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827"/>
  <workbookPr codeName="EstaPasta_de_trabalho"/>
  <mc:AlternateContent xmlns:mc="http://schemas.openxmlformats.org/markup-compatibility/2006">
    <mc:Choice Requires="x15">
      <x15ac:absPath xmlns:x15ac="http://schemas.microsoft.com/office/spreadsheetml/2010/11/ac" url="Z:\MySql\13 - DDU\"/>
    </mc:Choice>
  </mc:AlternateContent>
  <xr:revisionPtr revIDLastSave="0" documentId="8_{AC1996E2-9B05-4197-BE17-47D2840F41BC}" xr6:coauthVersionLast="37" xr6:coauthVersionMax="37" xr10:uidLastSave="{00000000-0000-0000-0000-000000000000}"/>
  <bookViews>
    <workbookView xWindow="32760" yWindow="32760" windowWidth="15390" windowHeight="8070" tabRatio="716" activeTab="10"/>
  </bookViews>
  <sheets>
    <sheet name="tbl_ddu_jan" sheetId="1" r:id="rId1"/>
    <sheet name="tbl_ddu_fev" sheetId="16" r:id="rId2"/>
    <sheet name="tbl_ddu_mar" sheetId="20" r:id="rId3"/>
    <sheet name="tbl_ddu_abr" sheetId="21" r:id="rId4"/>
    <sheet name="tbl_ddu_mai" sheetId="22" r:id="rId5"/>
    <sheet name="tbl_ddu_jun" sheetId="23" r:id="rId6"/>
    <sheet name="tbl_ddu_jul" sheetId="24" r:id="rId7"/>
    <sheet name="tbl_ddu_ago" sheetId="25" r:id="rId8"/>
    <sheet name="tbl_ddu_set" sheetId="31" r:id="rId9"/>
    <sheet name="tbl_ddu_out" sheetId="28" r:id="rId10"/>
    <sheet name="Nov" sheetId="29" r:id="rId11"/>
    <sheet name="Dez" sheetId="30" r:id="rId12"/>
    <sheet name="CONTROLE DAS DENÚNCIAS" sheetId="19" r:id="rId13"/>
    <sheet name="tbl_ddu" sheetId="32" r:id="rId14"/>
  </sheets>
  <definedNames>
    <definedName name="_xlnm._FilterDatabase" localSheetId="11" hidden="1">Dez!$A$1:$P$88</definedName>
    <definedName name="_xlnm._FilterDatabase" localSheetId="10" hidden="1">Nov!$1:$119</definedName>
    <definedName name="_xlnm._FilterDatabase" localSheetId="3" hidden="1">tbl_ddu_abr!$A$1:$P$154</definedName>
    <definedName name="_xlnm._FilterDatabase" localSheetId="7" hidden="1">tbl_ddu_ago!$A$1:$P$82</definedName>
    <definedName name="_xlnm._FilterDatabase" localSheetId="1" hidden="1">tbl_ddu_fev!$A$1:$P$99</definedName>
    <definedName name="_xlnm._FilterDatabase" localSheetId="0" hidden="1">tbl_ddu_jan!$A$1:$P$199</definedName>
    <definedName name="_xlnm._FilterDatabase" localSheetId="6" hidden="1">tbl_ddu_jul!$A$1:$P$1</definedName>
    <definedName name="_xlnm._FilterDatabase" localSheetId="5" hidden="1">tbl_ddu_jun!$1:$125</definedName>
    <definedName name="_xlnm._FilterDatabase" localSheetId="4" hidden="1">tbl_ddu_mai!#REF!</definedName>
    <definedName name="_xlnm._FilterDatabase" localSheetId="2" hidden="1">tbl_ddu_mar!$A$1:$P$133</definedName>
    <definedName name="_xlnm._FilterDatabase" localSheetId="9" hidden="1">tbl_ddu_out!$A$1:$P$113</definedName>
    <definedName name="_xlnm._FilterDatabase" localSheetId="8" hidden="1">tbl_ddu_set!$A$1:$P$125</definedName>
    <definedName name="OLE_LINK1" localSheetId="3">tbl_ddu_abr!$P$89</definedName>
  </definedNames>
  <calcPr calcId="162913" fullCalcOnLoad="1"/>
  <fileRecoveryPr autoRecover="0"/>
</workbook>
</file>

<file path=xl/calcChain.xml><?xml version="1.0" encoding="utf-8"?>
<calcChain xmlns="http://schemas.openxmlformats.org/spreadsheetml/2006/main">
  <c r="F6" i="19" l="1"/>
  <c r="H6" i="19"/>
  <c r="F7" i="19"/>
  <c r="H7" i="19"/>
  <c r="F8" i="19"/>
  <c r="H8" i="19"/>
  <c r="F9" i="19"/>
  <c r="H9" i="19"/>
  <c r="F10" i="19"/>
  <c r="H10" i="19"/>
  <c r="F11" i="19"/>
  <c r="H11" i="19"/>
  <c r="F12" i="19"/>
  <c r="H12" i="19"/>
  <c r="F13" i="19"/>
  <c r="H13" i="19"/>
  <c r="F14" i="19"/>
  <c r="H14" i="19"/>
  <c r="F15" i="19"/>
  <c r="H15" i="19"/>
  <c r="F16" i="19"/>
  <c r="H16" i="19"/>
  <c r="C17" i="19"/>
  <c r="F17" i="19"/>
  <c r="H17" i="19"/>
  <c r="A2" i="30"/>
  <c r="B2" i="30"/>
  <c r="A3" i="30"/>
  <c r="B3" i="30"/>
  <c r="A4" i="30"/>
  <c r="B4" i="30"/>
  <c r="A5" i="30"/>
  <c r="B5" i="30"/>
  <c r="A6" i="30"/>
  <c r="B6" i="30"/>
  <c r="A7" i="30"/>
  <c r="B7" i="30"/>
  <c r="A8" i="30"/>
  <c r="B8" i="30"/>
  <c r="A9" i="30"/>
  <c r="B9" i="30"/>
  <c r="A10" i="30"/>
  <c r="B10" i="30"/>
  <c r="A11" i="30"/>
  <c r="B11" i="30"/>
  <c r="A12" i="30"/>
  <c r="B12" i="30"/>
  <c r="A13" i="30"/>
  <c r="B13" i="30"/>
  <c r="A14" i="30"/>
  <c r="B14" i="30"/>
  <c r="A15" i="30"/>
  <c r="B15" i="30"/>
  <c r="A16" i="30"/>
  <c r="B16" i="30"/>
  <c r="A17" i="30"/>
  <c r="B17" i="30"/>
  <c r="A18" i="30"/>
  <c r="B18" i="30"/>
  <c r="A19" i="30"/>
  <c r="B19" i="30"/>
  <c r="A20" i="30"/>
  <c r="B20" i="30"/>
  <c r="A21" i="30"/>
  <c r="B21" i="30"/>
  <c r="A22" i="30"/>
  <c r="B22" i="30"/>
  <c r="A23" i="30"/>
  <c r="B23" i="30"/>
  <c r="A24" i="30"/>
  <c r="B24" i="30"/>
  <c r="A25" i="30"/>
  <c r="B25" i="30"/>
  <c r="A26" i="30"/>
  <c r="B26" i="30"/>
  <c r="A27" i="30"/>
  <c r="B27" i="30"/>
  <c r="A28" i="30"/>
  <c r="B28" i="30"/>
  <c r="A29" i="30"/>
  <c r="B29" i="30"/>
  <c r="A30" i="30"/>
  <c r="B30" i="30"/>
  <c r="A31" i="30"/>
  <c r="B31" i="30"/>
  <c r="A32" i="30"/>
  <c r="B32" i="30"/>
  <c r="A33" i="30"/>
  <c r="B33" i="30"/>
  <c r="A34" i="30"/>
  <c r="B34" i="30"/>
  <c r="A35" i="30"/>
  <c r="B35" i="30"/>
  <c r="A36" i="30"/>
  <c r="B36" i="30"/>
  <c r="A37" i="30"/>
  <c r="B37" i="30"/>
  <c r="A38" i="30"/>
  <c r="B38" i="30"/>
  <c r="A39" i="30"/>
  <c r="B39" i="30"/>
  <c r="A40" i="30"/>
  <c r="B40" i="30"/>
  <c r="A41" i="30"/>
  <c r="B41" i="30"/>
  <c r="A42" i="30"/>
  <c r="B42" i="30"/>
  <c r="A43" i="30"/>
  <c r="B43" i="30"/>
  <c r="A44" i="30"/>
  <c r="B44" i="30"/>
  <c r="A45" i="30"/>
  <c r="B45" i="30"/>
  <c r="A46" i="30"/>
  <c r="B46" i="30"/>
  <c r="A47" i="30"/>
  <c r="B47" i="30"/>
  <c r="A48" i="30"/>
  <c r="B48" i="30"/>
  <c r="A49" i="30"/>
  <c r="B49" i="30"/>
  <c r="A50" i="30"/>
  <c r="B50" i="30"/>
  <c r="A51" i="30"/>
  <c r="B51" i="30"/>
  <c r="A52" i="30"/>
  <c r="B52" i="30"/>
  <c r="A53" i="30"/>
  <c r="B53" i="30"/>
  <c r="A54" i="30"/>
  <c r="B54" i="30"/>
  <c r="A55" i="30"/>
  <c r="B55" i="30"/>
  <c r="A56" i="30"/>
  <c r="B56" i="30"/>
  <c r="A57" i="30"/>
  <c r="B57" i="30"/>
  <c r="A58" i="30"/>
  <c r="B58" i="30"/>
  <c r="A59" i="30"/>
  <c r="B59" i="30"/>
  <c r="A60" i="30"/>
  <c r="B60" i="30"/>
  <c r="A61" i="30"/>
  <c r="B61" i="30"/>
  <c r="A62" i="30"/>
  <c r="B62" i="30"/>
  <c r="A63" i="30"/>
  <c r="B63" i="30"/>
  <c r="A64" i="30"/>
  <c r="B64" i="30"/>
  <c r="A65" i="30"/>
  <c r="B65" i="30"/>
  <c r="A66" i="30"/>
  <c r="B66" i="30"/>
  <c r="A67" i="30"/>
  <c r="B67" i="30"/>
  <c r="A68" i="30"/>
  <c r="B68" i="30"/>
  <c r="A69" i="30"/>
  <c r="B69" i="30"/>
  <c r="A70" i="30"/>
  <c r="B70" i="30"/>
  <c r="A71" i="30"/>
  <c r="B71" i="30"/>
  <c r="A72" i="30"/>
  <c r="B72" i="30"/>
  <c r="A73" i="30"/>
  <c r="B73" i="30"/>
  <c r="A74" i="30"/>
  <c r="B74" i="30"/>
  <c r="A75" i="30"/>
  <c r="B75" i="30"/>
  <c r="A76" i="30"/>
  <c r="B76" i="30"/>
  <c r="A77" i="30"/>
  <c r="B77" i="30"/>
  <c r="A78" i="30"/>
  <c r="B78" i="30"/>
  <c r="A79" i="30"/>
  <c r="B79" i="30"/>
  <c r="A80" i="30"/>
  <c r="B80" i="30"/>
  <c r="A81" i="30"/>
  <c r="B81" i="30"/>
  <c r="A82" i="30"/>
  <c r="B82" i="30"/>
  <c r="A83" i="30"/>
  <c r="B83" i="30"/>
  <c r="A84" i="30"/>
  <c r="B84" i="30"/>
  <c r="A85" i="30"/>
  <c r="B85" i="30"/>
  <c r="A86" i="30"/>
  <c r="B86" i="30"/>
  <c r="A87" i="30"/>
  <c r="B87" i="30"/>
  <c r="A88" i="30"/>
  <c r="B88" i="30"/>
  <c r="A2" i="29"/>
  <c r="C16" i="19"/>
  <c r="B2" i="29"/>
  <c r="A3" i="29"/>
  <c r="B3" i="29"/>
  <c r="A4" i="29"/>
  <c r="B4" i="29"/>
  <c r="A5" i="29"/>
  <c r="B5" i="29"/>
  <c r="A6" i="29"/>
  <c r="B6" i="29"/>
  <c r="A7" i="29"/>
  <c r="B7" i="29"/>
  <c r="A8" i="29"/>
  <c r="B8" i="29"/>
  <c r="A9" i="29"/>
  <c r="B9" i="29"/>
  <c r="A10" i="29"/>
  <c r="B10" i="29"/>
  <c r="A11" i="29"/>
  <c r="B11" i="29"/>
  <c r="A12" i="29"/>
  <c r="B12" i="29"/>
  <c r="A13" i="29"/>
  <c r="B13" i="29"/>
  <c r="A14" i="29"/>
  <c r="B14" i="29"/>
  <c r="A15" i="29"/>
  <c r="B15" i="29"/>
  <c r="A16" i="29"/>
  <c r="B16" i="29"/>
  <c r="A17" i="29"/>
  <c r="B17" i="29"/>
  <c r="A18" i="29"/>
  <c r="B18" i="29"/>
  <c r="A19" i="29"/>
  <c r="B19" i="29"/>
  <c r="A20" i="29"/>
  <c r="B20" i="29"/>
  <c r="A21" i="29"/>
  <c r="B21" i="29"/>
  <c r="A22" i="29"/>
  <c r="B22" i="29"/>
  <c r="A23" i="29"/>
  <c r="B23" i="29"/>
  <c r="A24" i="29"/>
  <c r="B24" i="29"/>
  <c r="A25" i="29"/>
  <c r="B25" i="29"/>
  <c r="A26" i="29"/>
  <c r="B26" i="29"/>
  <c r="A27" i="29"/>
  <c r="B27" i="29"/>
  <c r="A28" i="29"/>
  <c r="B28" i="29"/>
  <c r="A29" i="29"/>
  <c r="B29" i="29"/>
  <c r="A30" i="29"/>
  <c r="B30" i="29"/>
  <c r="A31" i="29"/>
  <c r="B31" i="29"/>
  <c r="A32" i="29"/>
  <c r="B32" i="29"/>
  <c r="A33" i="29"/>
  <c r="B33" i="29"/>
  <c r="A34" i="29"/>
  <c r="B34" i="29"/>
  <c r="A35" i="29"/>
  <c r="B35" i="29"/>
  <c r="A36" i="29"/>
  <c r="B36" i="29"/>
  <c r="A37" i="29"/>
  <c r="B37" i="29"/>
  <c r="A38" i="29"/>
  <c r="B38" i="29"/>
  <c r="A39" i="29"/>
  <c r="B39" i="29"/>
  <c r="A40" i="29"/>
  <c r="B40" i="29"/>
  <c r="A41" i="29"/>
  <c r="B41" i="29"/>
  <c r="A42" i="29"/>
  <c r="B42" i="29"/>
  <c r="A43" i="29"/>
  <c r="B43" i="29"/>
  <c r="A44" i="29"/>
  <c r="B44" i="29"/>
  <c r="A45" i="29"/>
  <c r="B45" i="29"/>
  <c r="A46" i="29"/>
  <c r="B46" i="29"/>
  <c r="A47" i="29"/>
  <c r="B47" i="29"/>
  <c r="A48" i="29"/>
  <c r="B48" i="29"/>
  <c r="A49" i="29"/>
  <c r="B49" i="29"/>
  <c r="A50" i="29"/>
  <c r="B50" i="29"/>
  <c r="A51" i="29"/>
  <c r="B51" i="29"/>
  <c r="A52" i="29"/>
  <c r="B52" i="29"/>
  <c r="A53" i="29"/>
  <c r="B53" i="29"/>
  <c r="A54" i="29"/>
  <c r="B54" i="29"/>
  <c r="A55" i="29"/>
  <c r="B55" i="29"/>
  <c r="A56" i="29"/>
  <c r="B56" i="29"/>
  <c r="A57" i="29"/>
  <c r="B57" i="29"/>
  <c r="A58" i="29"/>
  <c r="B58" i="29"/>
  <c r="A59" i="29"/>
  <c r="B59" i="29"/>
  <c r="A60" i="29"/>
  <c r="B60" i="29"/>
  <c r="A61" i="29"/>
  <c r="B61" i="29"/>
  <c r="A62" i="29"/>
  <c r="B62" i="29"/>
  <c r="A63" i="29"/>
  <c r="B63" i="29"/>
  <c r="A64" i="29"/>
  <c r="B64" i="29"/>
  <c r="A65" i="29"/>
  <c r="B65" i="29"/>
  <c r="A66" i="29"/>
  <c r="B66" i="29"/>
  <c r="A67" i="29"/>
  <c r="B67" i="29"/>
  <c r="A68" i="29"/>
  <c r="B68" i="29"/>
  <c r="A69" i="29"/>
  <c r="B69" i="29"/>
  <c r="A70" i="29"/>
  <c r="B70" i="29"/>
  <c r="A71" i="29"/>
  <c r="B71" i="29"/>
  <c r="A72" i="29"/>
  <c r="B72" i="29"/>
  <c r="A73" i="29"/>
  <c r="B73" i="29"/>
  <c r="A74" i="29"/>
  <c r="B74" i="29"/>
  <c r="A75" i="29"/>
  <c r="B75" i="29"/>
  <c r="A76" i="29"/>
  <c r="B76" i="29"/>
  <c r="A77" i="29"/>
  <c r="B77" i="29"/>
  <c r="A78" i="29"/>
  <c r="B78" i="29"/>
  <c r="A79" i="29"/>
  <c r="B79" i="29"/>
  <c r="A80" i="29"/>
  <c r="B80" i="29"/>
  <c r="A81" i="29"/>
  <c r="B81" i="29"/>
  <c r="A82" i="29"/>
  <c r="B82" i="29"/>
  <c r="A83" i="29"/>
  <c r="B83" i="29"/>
  <c r="A84" i="29"/>
  <c r="B84" i="29"/>
  <c r="A85" i="29"/>
  <c r="B85" i="29"/>
  <c r="A86" i="29"/>
  <c r="B86" i="29"/>
  <c r="A87" i="29"/>
  <c r="B87" i="29"/>
  <c r="A88" i="29"/>
  <c r="B88" i="29"/>
  <c r="A89" i="29"/>
  <c r="B89" i="29"/>
  <c r="A90" i="29"/>
  <c r="B90" i="29"/>
  <c r="A91" i="29"/>
  <c r="B91" i="29"/>
  <c r="A92" i="29"/>
  <c r="B92" i="29"/>
  <c r="A93" i="29"/>
  <c r="B93" i="29"/>
  <c r="A94" i="29"/>
  <c r="B94" i="29"/>
  <c r="A95" i="29"/>
  <c r="B95" i="29"/>
  <c r="A96" i="29"/>
  <c r="B96" i="29"/>
  <c r="A97" i="29"/>
  <c r="B97" i="29"/>
  <c r="A98" i="29"/>
  <c r="B98" i="29"/>
  <c r="A99" i="29"/>
  <c r="B99" i="29"/>
  <c r="A100" i="29"/>
  <c r="B100" i="29"/>
  <c r="A101" i="29"/>
  <c r="B101" i="29"/>
  <c r="A102" i="29"/>
  <c r="B102" i="29"/>
  <c r="A103" i="29"/>
  <c r="B103" i="29"/>
  <c r="A104" i="29"/>
  <c r="B104" i="29"/>
  <c r="A105" i="29"/>
  <c r="B105" i="29"/>
  <c r="A106" i="29"/>
  <c r="B106" i="29"/>
  <c r="A107" i="29"/>
  <c r="B107" i="29"/>
  <c r="A108" i="29"/>
  <c r="B108" i="29"/>
  <c r="A109" i="29"/>
  <c r="B109" i="29"/>
  <c r="A110" i="29"/>
  <c r="B110" i="29"/>
  <c r="A111" i="29"/>
  <c r="B111" i="29"/>
  <c r="A112" i="29"/>
  <c r="B112" i="29"/>
  <c r="A113" i="29"/>
  <c r="B113" i="29"/>
  <c r="A114" i="29"/>
  <c r="B114" i="29"/>
  <c r="A115" i="29"/>
  <c r="B115" i="29"/>
  <c r="A116" i="29"/>
  <c r="B116" i="29"/>
  <c r="A117" i="29"/>
  <c r="B117" i="29"/>
  <c r="A118" i="29"/>
  <c r="B118" i="29"/>
  <c r="A119" i="29"/>
  <c r="B119" i="29"/>
  <c r="A2" i="28"/>
  <c r="A3" i="28"/>
  <c r="C15" i="19"/>
  <c r="B3" i="28"/>
  <c r="A4" i="28"/>
  <c r="B4" i="28"/>
  <c r="A5" i="28"/>
  <c r="B5" i="28"/>
  <c r="A6" i="28"/>
  <c r="B6" i="28"/>
  <c r="A7" i="28"/>
  <c r="B7" i="28"/>
  <c r="A8" i="28"/>
  <c r="B8" i="28"/>
  <c r="A9" i="28"/>
  <c r="B9" i="28"/>
  <c r="A10" i="28"/>
  <c r="B10" i="28"/>
  <c r="A11" i="28"/>
  <c r="B11" i="28"/>
  <c r="A12" i="28"/>
  <c r="B12" i="28"/>
  <c r="A13" i="28"/>
  <c r="B13" i="28"/>
  <c r="A14" i="28"/>
  <c r="B14" i="28"/>
  <c r="A15" i="28"/>
  <c r="B15" i="28"/>
  <c r="A16" i="28"/>
  <c r="B16" i="28"/>
  <c r="A17" i="28"/>
  <c r="B17" i="28"/>
  <c r="A18" i="28"/>
  <c r="B18" i="28"/>
  <c r="A19" i="28"/>
  <c r="B19" i="28"/>
  <c r="A20" i="28"/>
  <c r="B20" i="28"/>
  <c r="A21" i="28"/>
  <c r="B21" i="28"/>
  <c r="A22" i="28"/>
  <c r="B22" i="28"/>
  <c r="A23" i="28"/>
  <c r="B23" i="28"/>
  <c r="A24" i="28"/>
  <c r="B24" i="28"/>
  <c r="A25" i="28"/>
  <c r="B25" i="28"/>
  <c r="A26" i="28"/>
  <c r="B26" i="28"/>
  <c r="A27" i="28"/>
  <c r="B27" i="28"/>
  <c r="A28" i="28"/>
  <c r="B28" i="28"/>
  <c r="A29" i="28"/>
  <c r="B29" i="28"/>
  <c r="A30" i="28"/>
  <c r="B30" i="28"/>
  <c r="A31" i="28"/>
  <c r="B31" i="28"/>
  <c r="A32" i="28"/>
  <c r="B32" i="28"/>
  <c r="A33" i="28"/>
  <c r="B33" i="28"/>
  <c r="A34" i="28"/>
  <c r="B34" i="28"/>
  <c r="A35" i="28"/>
  <c r="B35" i="28"/>
  <c r="A36" i="28"/>
  <c r="B36" i="28"/>
  <c r="A37" i="28"/>
  <c r="B37" i="28"/>
  <c r="A38" i="28"/>
  <c r="B38" i="28"/>
  <c r="A39" i="28"/>
  <c r="B39" i="28"/>
  <c r="A40" i="28"/>
  <c r="B40" i="28"/>
  <c r="A41" i="28"/>
  <c r="B41" i="28"/>
  <c r="A42" i="28"/>
  <c r="B42" i="28"/>
  <c r="A43" i="28"/>
  <c r="B43" i="28"/>
  <c r="A44" i="28"/>
  <c r="B44" i="28"/>
  <c r="A45" i="28"/>
  <c r="B45" i="28"/>
  <c r="A46" i="28"/>
  <c r="B46" i="28"/>
  <c r="A47" i="28"/>
  <c r="B47" i="28"/>
  <c r="A48" i="28"/>
  <c r="B48" i="28"/>
  <c r="A49" i="28"/>
  <c r="B49" i="28"/>
  <c r="A50" i="28"/>
  <c r="B50" i="28"/>
  <c r="A51" i="28"/>
  <c r="B51" i="28"/>
  <c r="A52" i="28"/>
  <c r="B52" i="28"/>
  <c r="A53" i="28"/>
  <c r="B53" i="28"/>
  <c r="A54" i="28"/>
  <c r="B54" i="28"/>
  <c r="A55" i="28"/>
  <c r="B55" i="28"/>
  <c r="A56" i="28"/>
  <c r="B56" i="28"/>
  <c r="A57" i="28"/>
  <c r="B57" i="28"/>
  <c r="A58" i="28"/>
  <c r="B58" i="28"/>
  <c r="A59" i="28"/>
  <c r="B59" i="28"/>
  <c r="A60" i="28"/>
  <c r="B60" i="28"/>
  <c r="A61" i="28"/>
  <c r="B61" i="28"/>
  <c r="A62" i="28"/>
  <c r="B62" i="28"/>
  <c r="A63" i="28"/>
  <c r="B63" i="28"/>
  <c r="A64" i="28"/>
  <c r="B64" i="28"/>
  <c r="A65" i="28"/>
  <c r="B65" i="28"/>
  <c r="A66" i="28"/>
  <c r="B66" i="28"/>
  <c r="A67" i="28"/>
  <c r="B67" i="28"/>
  <c r="A68" i="28"/>
  <c r="B68" i="28"/>
  <c r="A69" i="28"/>
  <c r="B69" i="28"/>
  <c r="A70" i="28"/>
  <c r="B70" i="28"/>
  <c r="A71" i="28"/>
  <c r="B71" i="28"/>
  <c r="A72" i="28"/>
  <c r="B72" i="28"/>
  <c r="A73" i="28"/>
  <c r="B73" i="28"/>
  <c r="A74" i="28"/>
  <c r="B74" i="28"/>
  <c r="A75" i="28"/>
  <c r="B75" i="28"/>
  <c r="A76" i="28"/>
  <c r="B76" i="28"/>
  <c r="A77" i="28"/>
  <c r="B77" i="28"/>
  <c r="A78" i="28"/>
  <c r="B78" i="28"/>
  <c r="A79" i="28"/>
  <c r="B79" i="28"/>
  <c r="A80" i="28"/>
  <c r="B80" i="28"/>
  <c r="A81" i="28"/>
  <c r="B81" i="28"/>
  <c r="A82" i="28"/>
  <c r="B82" i="28"/>
  <c r="A83" i="28"/>
  <c r="B83" i="28"/>
  <c r="A84" i="28"/>
  <c r="B84" i="28"/>
  <c r="A85" i="28"/>
  <c r="B85" i="28"/>
  <c r="A86" i="28"/>
  <c r="B86" i="28"/>
  <c r="A87" i="28"/>
  <c r="B87" i="28"/>
  <c r="A88" i="28"/>
  <c r="B88" i="28"/>
  <c r="A89" i="28"/>
  <c r="B89" i="28"/>
  <c r="A90" i="28"/>
  <c r="B90" i="28"/>
  <c r="A91" i="28"/>
  <c r="B91" i="28"/>
  <c r="A92" i="28"/>
  <c r="B92" i="28"/>
  <c r="A93" i="28"/>
  <c r="B93" i="28"/>
  <c r="A94" i="28"/>
  <c r="B94" i="28"/>
  <c r="A95" i="28"/>
  <c r="B95" i="28"/>
  <c r="A96" i="28"/>
  <c r="B96" i="28"/>
  <c r="A97" i="28"/>
  <c r="B97" i="28"/>
  <c r="A98" i="28"/>
  <c r="B98" i="28"/>
  <c r="A99" i="28"/>
  <c r="B99" i="28"/>
  <c r="A100" i="28"/>
  <c r="B100" i="28"/>
  <c r="A101" i="28"/>
  <c r="B101" i="28"/>
  <c r="A102" i="28"/>
  <c r="B102" i="28"/>
  <c r="A103" i="28"/>
  <c r="B103" i="28"/>
  <c r="A104" i="28"/>
  <c r="B104" i="28"/>
  <c r="A105" i="28"/>
  <c r="B105" i="28"/>
  <c r="A106" i="28"/>
  <c r="B106" i="28"/>
  <c r="A107" i="28"/>
  <c r="B107" i="28"/>
  <c r="A108" i="28"/>
  <c r="B108" i="28"/>
  <c r="A109" i="28"/>
  <c r="B109" i="28"/>
  <c r="A110" i="28"/>
  <c r="B110" i="28"/>
  <c r="A111" i="28"/>
  <c r="B111" i="28"/>
  <c r="A112" i="28"/>
  <c r="B112" i="28"/>
  <c r="A113" i="28"/>
  <c r="B113" i="28"/>
  <c r="A89" i="31"/>
  <c r="B89" i="31" s="1"/>
  <c r="A75" i="31"/>
  <c r="B75" i="31"/>
  <c r="A71" i="31"/>
  <c r="B71" i="31" s="1"/>
  <c r="A62" i="31"/>
  <c r="B62" i="31"/>
  <c r="A24" i="31"/>
  <c r="B24" i="31" s="1"/>
  <c r="A17" i="31"/>
  <c r="B17" i="31"/>
  <c r="A14" i="31"/>
  <c r="B14" i="31" s="1"/>
  <c r="A6" i="31"/>
  <c r="B6" i="31"/>
  <c r="A124" i="31"/>
  <c r="B124" i="31" s="1"/>
  <c r="A123" i="31"/>
  <c r="B123" i="31"/>
  <c r="A122" i="31"/>
  <c r="B122" i="31" s="1"/>
  <c r="A121" i="31"/>
  <c r="B121" i="31"/>
  <c r="A120" i="31"/>
  <c r="B120" i="31" s="1"/>
  <c r="A119" i="31"/>
  <c r="B119" i="31"/>
  <c r="A118" i="31"/>
  <c r="B118" i="31" s="1"/>
  <c r="A117" i="31"/>
  <c r="B117" i="31"/>
  <c r="A88" i="31"/>
  <c r="B88" i="31" s="1"/>
  <c r="A16" i="31"/>
  <c r="B16" i="31"/>
  <c r="A15" i="31"/>
  <c r="B15" i="31" s="1"/>
  <c r="A13" i="31"/>
  <c r="B13" i="31"/>
  <c r="A12" i="31"/>
  <c r="B12" i="31" s="1"/>
  <c r="A11" i="31"/>
  <c r="B11" i="31"/>
  <c r="A10" i="31"/>
  <c r="B10" i="31" s="1"/>
  <c r="A9" i="31"/>
  <c r="B9" i="31"/>
  <c r="A8" i="31"/>
  <c r="B8" i="31" s="1"/>
  <c r="A7" i="31"/>
  <c r="B7" i="31"/>
  <c r="A5" i="31"/>
  <c r="B5" i="31" s="1"/>
  <c r="A4" i="31"/>
  <c r="B4" i="31"/>
  <c r="A3" i="31"/>
  <c r="B3" i="31"/>
  <c r="A2" i="31"/>
  <c r="C14" i="19" s="1"/>
  <c r="B2" i="31"/>
  <c r="A125" i="31"/>
  <c r="B125" i="31"/>
  <c r="A27" i="31"/>
  <c r="B27" i="31"/>
  <c r="A26" i="31"/>
  <c r="B26" i="31"/>
  <c r="A25" i="31"/>
  <c r="B25" i="31"/>
  <c r="A23" i="31"/>
  <c r="B23" i="31"/>
  <c r="A22" i="31"/>
  <c r="B22" i="31"/>
  <c r="A21" i="31"/>
  <c r="B21" i="31"/>
  <c r="A20" i="31"/>
  <c r="B20" i="31"/>
  <c r="A19" i="31"/>
  <c r="B19" i="31"/>
  <c r="A18" i="31"/>
  <c r="B18" i="31"/>
  <c r="A38" i="31"/>
  <c r="B38" i="31"/>
  <c r="A37" i="31"/>
  <c r="B37" i="31"/>
  <c r="A36" i="31"/>
  <c r="B36" i="31"/>
  <c r="A35" i="31"/>
  <c r="B35" i="31"/>
  <c r="A34" i="31"/>
  <c r="B34" i="31"/>
  <c r="A33" i="31"/>
  <c r="B33" i="31"/>
  <c r="A32" i="31"/>
  <c r="B32" i="31"/>
  <c r="A31" i="31"/>
  <c r="B31" i="31"/>
  <c r="A30" i="31"/>
  <c r="B30" i="31"/>
  <c r="A29" i="31"/>
  <c r="B29" i="31"/>
  <c r="A28" i="31"/>
  <c r="B28" i="31"/>
  <c r="A52" i="31"/>
  <c r="B52" i="31"/>
  <c r="A51" i="31"/>
  <c r="B51" i="31"/>
  <c r="A50" i="31"/>
  <c r="B50" i="31"/>
  <c r="A49" i="31"/>
  <c r="B49" i="31"/>
  <c r="A48" i="31"/>
  <c r="B48" i="31"/>
  <c r="A47" i="31"/>
  <c r="B47" i="31"/>
  <c r="A46" i="31"/>
  <c r="B46" i="31"/>
  <c r="A45" i="31"/>
  <c r="B45" i="31"/>
  <c r="A44" i="31"/>
  <c r="B44" i="31"/>
  <c r="A43" i="31"/>
  <c r="B43" i="31"/>
  <c r="A42" i="31"/>
  <c r="B42" i="31"/>
  <c r="A41" i="31"/>
  <c r="B41" i="31"/>
  <c r="A40" i="31"/>
  <c r="B40" i="31"/>
  <c r="A39" i="31"/>
  <c r="B39" i="31"/>
  <c r="A69" i="31"/>
  <c r="B69" i="31"/>
  <c r="A68" i="31"/>
  <c r="B68" i="31"/>
  <c r="A67" i="31"/>
  <c r="B67" i="31"/>
  <c r="A66" i="31"/>
  <c r="B66" i="31"/>
  <c r="A65" i="31"/>
  <c r="B65" i="31"/>
  <c r="A64" i="31"/>
  <c r="B64" i="31"/>
  <c r="A63" i="31"/>
  <c r="B63" i="31"/>
  <c r="A61" i="31"/>
  <c r="B61" i="31"/>
  <c r="A60" i="31"/>
  <c r="B60" i="31"/>
  <c r="A59" i="31"/>
  <c r="B59" i="31"/>
  <c r="A58" i="31"/>
  <c r="B58" i="31"/>
  <c r="A57" i="31"/>
  <c r="B57" i="31"/>
  <c r="A56" i="31"/>
  <c r="B56" i="31"/>
  <c r="A55" i="31"/>
  <c r="B55" i="31"/>
  <c r="A54" i="31"/>
  <c r="B54" i="31"/>
  <c r="A53" i="31"/>
  <c r="B53" i="31"/>
  <c r="A80" i="31"/>
  <c r="B80" i="31"/>
  <c r="A79" i="31"/>
  <c r="B79" i="31"/>
  <c r="A78" i="31"/>
  <c r="B78" i="31"/>
  <c r="A77" i="31"/>
  <c r="B77" i="31"/>
  <c r="A76" i="31"/>
  <c r="B76" i="31"/>
  <c r="A74" i="31"/>
  <c r="B74" i="31"/>
  <c r="A73" i="31"/>
  <c r="B73" i="31"/>
  <c r="A72" i="31"/>
  <c r="B72" i="31"/>
  <c r="A70" i="31"/>
  <c r="B70" i="31"/>
  <c r="A90" i="31"/>
  <c r="B90" i="31"/>
  <c r="A87" i="31"/>
  <c r="B87" i="31"/>
  <c r="A86" i="31"/>
  <c r="B86" i="31"/>
  <c r="A85" i="31"/>
  <c r="B85" i="31"/>
  <c r="A84" i="31"/>
  <c r="B84" i="31"/>
  <c r="A83" i="31"/>
  <c r="B83" i="31"/>
  <c r="A82" i="31"/>
  <c r="B82" i="31"/>
  <c r="A81" i="31"/>
  <c r="B81" i="31"/>
  <c r="A97" i="31"/>
  <c r="B97" i="31"/>
  <c r="A96" i="31"/>
  <c r="B96" i="31"/>
  <c r="A95" i="31"/>
  <c r="B95" i="31"/>
  <c r="A94" i="31"/>
  <c r="B94" i="31"/>
  <c r="A93" i="31"/>
  <c r="B93" i="31"/>
  <c r="A92" i="31"/>
  <c r="B92" i="31"/>
  <c r="A91" i="31"/>
  <c r="B91" i="31"/>
  <c r="A112" i="31"/>
  <c r="B112" i="31"/>
  <c r="A111" i="31"/>
  <c r="B111" i="31"/>
  <c r="A110" i="31"/>
  <c r="B110" i="31"/>
  <c r="A109" i="31"/>
  <c r="B109" i="31"/>
  <c r="A108" i="31"/>
  <c r="B108" i="31"/>
  <c r="A107" i="31"/>
  <c r="B107" i="31"/>
  <c r="A106" i="31"/>
  <c r="B106" i="31"/>
  <c r="A105" i="31"/>
  <c r="B105" i="31"/>
  <c r="A104" i="31"/>
  <c r="B104" i="31"/>
  <c r="A103" i="31"/>
  <c r="B103" i="31"/>
  <c r="A102" i="31"/>
  <c r="B102" i="31"/>
  <c r="A101" i="31"/>
  <c r="B101" i="31"/>
  <c r="A100" i="31"/>
  <c r="B100" i="31"/>
  <c r="A99" i="31"/>
  <c r="B99" i="31"/>
  <c r="A98" i="31"/>
  <c r="B98" i="31"/>
  <c r="A116" i="31"/>
  <c r="B116" i="31"/>
  <c r="A115" i="31"/>
  <c r="B115" i="31"/>
  <c r="A114" i="31"/>
  <c r="B114" i="31"/>
  <c r="A113" i="31"/>
  <c r="B113" i="31"/>
  <c r="A2" i="25"/>
  <c r="A3" i="25"/>
  <c r="B3" i="25"/>
  <c r="A4" i="25"/>
  <c r="A5" i="25"/>
  <c r="B5" i="25"/>
  <c r="A6" i="25"/>
  <c r="B6" i="25" s="1"/>
  <c r="A7" i="25"/>
  <c r="B7" i="25"/>
  <c r="A8" i="25"/>
  <c r="B8" i="25" s="1"/>
  <c r="A9" i="25"/>
  <c r="B9" i="25"/>
  <c r="A10" i="25"/>
  <c r="B10" i="25" s="1"/>
  <c r="A11" i="25"/>
  <c r="B11" i="25"/>
  <c r="A12" i="25"/>
  <c r="B12" i="25"/>
  <c r="A13" i="25"/>
  <c r="B13" i="25"/>
  <c r="A14" i="25"/>
  <c r="B14" i="25"/>
  <c r="A15" i="25"/>
  <c r="B15" i="25"/>
  <c r="A16" i="25"/>
  <c r="B16" i="25"/>
  <c r="A17" i="25"/>
  <c r="B17" i="25"/>
  <c r="A18" i="25"/>
  <c r="B18" i="25" s="1"/>
  <c r="A19" i="25"/>
  <c r="B19" i="25"/>
  <c r="A20" i="25"/>
  <c r="B20" i="25" s="1"/>
  <c r="A21" i="25"/>
  <c r="B21" i="25"/>
  <c r="A22" i="25"/>
  <c r="B22" i="25"/>
  <c r="A23" i="25"/>
  <c r="B23" i="25"/>
  <c r="A24" i="25"/>
  <c r="B24" i="25"/>
  <c r="A25" i="25"/>
  <c r="B25" i="25"/>
  <c r="A26" i="25"/>
  <c r="B26" i="25"/>
  <c r="A27" i="25"/>
  <c r="B27" i="25"/>
  <c r="A28" i="25"/>
  <c r="B28" i="25"/>
  <c r="A29" i="25"/>
  <c r="B29" i="25"/>
  <c r="A30" i="25"/>
  <c r="B30" i="25"/>
  <c r="A31" i="25"/>
  <c r="B31" i="25"/>
  <c r="A32" i="25"/>
  <c r="B32" i="25"/>
  <c r="A33" i="25"/>
  <c r="B33" i="25"/>
  <c r="A34" i="25"/>
  <c r="B34" i="25"/>
  <c r="A35" i="25"/>
  <c r="B35" i="25"/>
  <c r="A36" i="25"/>
  <c r="B36" i="25"/>
  <c r="A37" i="25"/>
  <c r="B37" i="25"/>
  <c r="A38" i="25"/>
  <c r="B38" i="25"/>
  <c r="A39" i="25"/>
  <c r="B39" i="25"/>
  <c r="A40" i="25"/>
  <c r="B40" i="25"/>
  <c r="A41" i="25"/>
  <c r="B41" i="25"/>
  <c r="A42" i="25"/>
  <c r="B42" i="25"/>
  <c r="A43" i="25"/>
  <c r="B43" i="25"/>
  <c r="A44" i="25"/>
  <c r="B44" i="25" s="1"/>
  <c r="A45" i="25"/>
  <c r="B45" i="25"/>
  <c r="A46" i="25"/>
  <c r="B46" i="25" s="1"/>
  <c r="A47" i="25"/>
  <c r="B47" i="25"/>
  <c r="A48" i="25"/>
  <c r="B48" i="25" s="1"/>
  <c r="A49" i="25"/>
  <c r="B49" i="25"/>
  <c r="A50" i="25"/>
  <c r="B50" i="25" s="1"/>
  <c r="A51" i="25"/>
  <c r="B51" i="25"/>
  <c r="A52" i="25"/>
  <c r="B52" i="25" s="1"/>
  <c r="A53" i="25"/>
  <c r="B53" i="25"/>
  <c r="A54" i="25"/>
  <c r="B54" i="25" s="1"/>
  <c r="A55" i="25"/>
  <c r="B55" i="25"/>
  <c r="A56" i="25"/>
  <c r="B56" i="25" s="1"/>
  <c r="A57" i="25"/>
  <c r="B57" i="25"/>
  <c r="A58" i="25"/>
  <c r="B58" i="25" s="1"/>
  <c r="A59" i="25"/>
  <c r="B59" i="25"/>
  <c r="A60" i="25"/>
  <c r="B60" i="25" s="1"/>
  <c r="A61" i="25"/>
  <c r="B61" i="25"/>
  <c r="A62" i="25"/>
  <c r="B62" i="25" s="1"/>
  <c r="A63" i="25"/>
  <c r="B63" i="25"/>
  <c r="A64" i="25"/>
  <c r="B64" i="25" s="1"/>
  <c r="A65" i="25"/>
  <c r="B65" i="25"/>
  <c r="A66" i="25"/>
  <c r="B66" i="25" s="1"/>
  <c r="A67" i="25"/>
  <c r="B67" i="25"/>
  <c r="A68" i="25"/>
  <c r="B68" i="25"/>
  <c r="A69" i="25"/>
  <c r="B69" i="25"/>
  <c r="A70" i="25"/>
  <c r="B70" i="25"/>
  <c r="A71" i="25"/>
  <c r="B71" i="25"/>
  <c r="A72" i="25"/>
  <c r="B72" i="25" s="1"/>
  <c r="A73" i="25"/>
  <c r="B73" i="25"/>
  <c r="A74" i="25"/>
  <c r="B74" i="25" s="1"/>
  <c r="A75" i="25"/>
  <c r="B75" i="25"/>
  <c r="A76" i="25"/>
  <c r="B76" i="25"/>
  <c r="A77" i="25"/>
  <c r="B77" i="25"/>
  <c r="A78" i="25"/>
  <c r="B78" i="25"/>
  <c r="A79" i="25"/>
  <c r="B79" i="25"/>
  <c r="A80" i="25"/>
  <c r="B80" i="25"/>
  <c r="A81" i="25"/>
  <c r="B81" i="25"/>
  <c r="A82" i="25"/>
  <c r="B82" i="25" s="1"/>
  <c r="A83" i="25"/>
  <c r="B83" i="25"/>
  <c r="A84" i="25"/>
  <c r="B84" i="25" s="1"/>
  <c r="A85" i="25"/>
  <c r="B85" i="25"/>
  <c r="A86" i="25"/>
  <c r="B86" i="25" s="1"/>
  <c r="A87" i="25"/>
  <c r="B87" i="25"/>
  <c r="A88" i="25"/>
  <c r="B88" i="25" s="1"/>
  <c r="A89" i="25"/>
  <c r="B89" i="25"/>
  <c r="A90" i="25"/>
  <c r="B90" i="25"/>
  <c r="A91" i="25"/>
  <c r="B91" i="25"/>
  <c r="A92" i="25"/>
  <c r="B92" i="25"/>
  <c r="A93" i="25"/>
  <c r="B93" i="25"/>
  <c r="A94" i="25"/>
  <c r="B94" i="25" s="1"/>
  <c r="A95" i="25"/>
  <c r="B95" i="25"/>
  <c r="A96" i="25"/>
  <c r="B96" i="25" s="1"/>
  <c r="A97" i="25"/>
  <c r="B97" i="25"/>
  <c r="A98" i="25"/>
  <c r="B98" i="25" s="1"/>
  <c r="A99" i="25"/>
  <c r="B99" i="25"/>
  <c r="A100" i="25"/>
  <c r="B100" i="25" s="1"/>
  <c r="A101" i="25"/>
  <c r="B101" i="25"/>
  <c r="A102" i="25"/>
  <c r="B102" i="25" s="1"/>
  <c r="A103" i="25"/>
  <c r="B103" i="25"/>
  <c r="A104" i="25"/>
  <c r="B104" i="25"/>
  <c r="A105" i="25"/>
  <c r="B105" i="25"/>
  <c r="A106" i="25"/>
  <c r="B106" i="25" s="1"/>
  <c r="A107" i="25"/>
  <c r="B107" i="25"/>
  <c r="A108" i="25"/>
  <c r="B108" i="25"/>
  <c r="A109" i="25"/>
  <c r="B109" i="25"/>
  <c r="A110" i="25"/>
  <c r="B110" i="25"/>
  <c r="A111" i="25"/>
  <c r="B111" i="25"/>
  <c r="A112" i="25"/>
  <c r="B112" i="25" s="1"/>
  <c r="A113" i="25"/>
  <c r="B113" i="25"/>
  <c r="A114" i="25"/>
  <c r="B114" i="25"/>
  <c r="A115" i="25"/>
  <c r="B115" i="25"/>
  <c r="A116" i="25"/>
  <c r="B116" i="25" s="1"/>
  <c r="A117" i="25"/>
  <c r="B117" i="25"/>
  <c r="A118" i="25"/>
  <c r="B118" i="25" s="1"/>
  <c r="A119" i="25"/>
  <c r="B119" i="25"/>
  <c r="A120" i="25"/>
  <c r="B120" i="25"/>
  <c r="A121" i="25"/>
  <c r="B121" i="25"/>
  <c r="A122" i="25"/>
  <c r="B122" i="25" s="1"/>
  <c r="A2" i="24"/>
  <c r="C12" i="19" s="1"/>
  <c r="B2" i="24"/>
  <c r="A3" i="24"/>
  <c r="B3" i="24"/>
  <c r="A4" i="24"/>
  <c r="B4" i="24"/>
  <c r="A5" i="24"/>
  <c r="B5" i="24"/>
  <c r="A6" i="24"/>
  <c r="B6" i="24"/>
  <c r="A7" i="24"/>
  <c r="B7" i="24"/>
  <c r="A8" i="24"/>
  <c r="B8" i="24"/>
  <c r="A9" i="24"/>
  <c r="B9" i="24"/>
  <c r="A10" i="24"/>
  <c r="B10" i="24"/>
  <c r="A11" i="24"/>
  <c r="B11" i="24"/>
  <c r="A12" i="24"/>
  <c r="B12" i="24"/>
  <c r="A13" i="24"/>
  <c r="B13" i="24"/>
  <c r="A14" i="24"/>
  <c r="B14" i="24"/>
  <c r="A15" i="24"/>
  <c r="B15" i="24"/>
  <c r="A16" i="24"/>
  <c r="B16" i="24"/>
  <c r="A17" i="24"/>
  <c r="B17" i="24"/>
  <c r="A18" i="24"/>
  <c r="B18" i="24"/>
  <c r="A19" i="24"/>
  <c r="B19" i="24"/>
  <c r="A20" i="24"/>
  <c r="B20" i="24"/>
  <c r="A21" i="24"/>
  <c r="B21" i="24"/>
  <c r="A22" i="24"/>
  <c r="B22" i="24"/>
  <c r="A23" i="24"/>
  <c r="B23" i="24"/>
  <c r="A24" i="24"/>
  <c r="B24" i="24"/>
  <c r="A25" i="24"/>
  <c r="B25" i="24"/>
  <c r="A26" i="24"/>
  <c r="B26" i="24"/>
  <c r="A27" i="24"/>
  <c r="B27" i="24"/>
  <c r="A28" i="24"/>
  <c r="B28" i="24"/>
  <c r="A29" i="24"/>
  <c r="B29" i="24"/>
  <c r="A30" i="24"/>
  <c r="B30" i="24"/>
  <c r="A31" i="24"/>
  <c r="B31" i="24"/>
  <c r="A32" i="24"/>
  <c r="B32" i="24"/>
  <c r="A33" i="24"/>
  <c r="B33" i="24"/>
  <c r="A34" i="24"/>
  <c r="B34" i="24"/>
  <c r="A35" i="24"/>
  <c r="B35" i="24"/>
  <c r="A36" i="24"/>
  <c r="B36" i="24"/>
  <c r="A37" i="24"/>
  <c r="B37" i="24"/>
  <c r="A38" i="24"/>
  <c r="B38" i="24"/>
  <c r="A39" i="24"/>
  <c r="B39" i="24"/>
  <c r="A40" i="24"/>
  <c r="B40" i="24"/>
  <c r="A41" i="24"/>
  <c r="B41" i="24"/>
  <c r="A42" i="24"/>
  <c r="B42" i="24"/>
  <c r="A43" i="24"/>
  <c r="B43" i="24"/>
  <c r="A44" i="24"/>
  <c r="B44" i="24"/>
  <c r="A45" i="24"/>
  <c r="B45" i="24"/>
  <c r="A46" i="24"/>
  <c r="B46" i="24"/>
  <c r="A47" i="24"/>
  <c r="B47" i="24"/>
  <c r="A48" i="24"/>
  <c r="B48" i="24"/>
  <c r="A49" i="24"/>
  <c r="B49" i="24"/>
  <c r="A50" i="24"/>
  <c r="B50" i="24"/>
  <c r="A51" i="24"/>
  <c r="B51" i="24"/>
  <c r="A52" i="24"/>
  <c r="B52" i="24"/>
  <c r="A53" i="24"/>
  <c r="B53" i="24"/>
  <c r="A54" i="24"/>
  <c r="B54" i="24"/>
  <c r="A55" i="24"/>
  <c r="B55" i="24"/>
  <c r="A56" i="24"/>
  <c r="B56" i="24"/>
  <c r="A57" i="24"/>
  <c r="B57" i="24"/>
  <c r="A58" i="24"/>
  <c r="B58" i="24"/>
  <c r="A59" i="24"/>
  <c r="B59" i="24"/>
  <c r="A60" i="24"/>
  <c r="B60" i="24"/>
  <c r="A61" i="24"/>
  <c r="B61" i="24"/>
  <c r="A62" i="24"/>
  <c r="B62" i="24"/>
  <c r="A63" i="24"/>
  <c r="B63" i="24"/>
  <c r="A64" i="24"/>
  <c r="B64" i="24"/>
  <c r="A65" i="24"/>
  <c r="B65" i="24"/>
  <c r="A66" i="24"/>
  <c r="B66" i="24"/>
  <c r="A67" i="24"/>
  <c r="B67" i="24"/>
  <c r="A68" i="24"/>
  <c r="B68" i="24"/>
  <c r="A69" i="24"/>
  <c r="B69" i="24"/>
  <c r="A70" i="24"/>
  <c r="B70" i="24"/>
  <c r="A71" i="24"/>
  <c r="B71" i="24"/>
  <c r="A72" i="24"/>
  <c r="B72" i="24"/>
  <c r="A73" i="24"/>
  <c r="B73" i="24"/>
  <c r="A74" i="24"/>
  <c r="B74" i="24"/>
  <c r="A75" i="24"/>
  <c r="B75" i="24"/>
  <c r="A76" i="24"/>
  <c r="B76" i="24"/>
  <c r="A77" i="24"/>
  <c r="B77" i="24"/>
  <c r="A78" i="24"/>
  <c r="B78" i="24"/>
  <c r="A79" i="24"/>
  <c r="B79" i="24"/>
  <c r="A80" i="24"/>
  <c r="B80" i="24"/>
  <c r="A81" i="24"/>
  <c r="B81" i="24"/>
  <c r="A82" i="24"/>
  <c r="B82" i="24"/>
  <c r="A83" i="24"/>
  <c r="B83" i="24"/>
  <c r="A84" i="24"/>
  <c r="B84" i="24"/>
  <c r="A85" i="24"/>
  <c r="B85" i="24"/>
  <c r="A86" i="24"/>
  <c r="B86" i="24"/>
  <c r="A87" i="24"/>
  <c r="B87" i="24"/>
  <c r="A88" i="24"/>
  <c r="B88" i="24"/>
  <c r="A89" i="24"/>
  <c r="B89" i="24"/>
  <c r="A90" i="24"/>
  <c r="B90" i="24"/>
  <c r="A91" i="24"/>
  <c r="B91" i="24"/>
  <c r="A92" i="24"/>
  <c r="B92" i="24"/>
  <c r="A93" i="24"/>
  <c r="B93" i="24"/>
  <c r="A94" i="24"/>
  <c r="B94" i="24"/>
  <c r="A95" i="24"/>
  <c r="B95" i="24"/>
  <c r="A96" i="24"/>
  <c r="B96" i="24"/>
  <c r="A97" i="24"/>
  <c r="B97" i="24"/>
  <c r="A98" i="24"/>
  <c r="B98" i="24"/>
  <c r="A99" i="24"/>
  <c r="B99" i="24"/>
  <c r="A100" i="24"/>
  <c r="B100" i="24"/>
  <c r="A101" i="24"/>
  <c r="B101" i="24"/>
  <c r="A102" i="24"/>
  <c r="B102" i="24"/>
  <c r="A103" i="24"/>
  <c r="B103" i="24"/>
  <c r="A104" i="24"/>
  <c r="B104" i="24"/>
  <c r="A105" i="24"/>
  <c r="B105" i="24"/>
  <c r="A106" i="24"/>
  <c r="B106" i="24"/>
  <c r="A107" i="24"/>
  <c r="B107" i="24"/>
  <c r="A108" i="24"/>
  <c r="B108" i="24"/>
  <c r="A109" i="24"/>
  <c r="B109" i="24"/>
  <c r="A110" i="24"/>
  <c r="B110" i="24"/>
  <c r="A111" i="24"/>
  <c r="B111" i="24"/>
  <c r="A112" i="24"/>
  <c r="B112" i="24"/>
  <c r="A113" i="24"/>
  <c r="B113" i="24"/>
  <c r="A114" i="24"/>
  <c r="B114" i="24"/>
  <c r="A115" i="24"/>
  <c r="B115" i="24"/>
  <c r="A116" i="24"/>
  <c r="B116" i="24"/>
  <c r="A117" i="24"/>
  <c r="B117" i="24"/>
  <c r="A118" i="24"/>
  <c r="B118" i="24"/>
  <c r="A119" i="24"/>
  <c r="B119" i="24"/>
  <c r="A120" i="24"/>
  <c r="B120" i="24"/>
  <c r="A121" i="24"/>
  <c r="B121" i="24"/>
  <c r="A122" i="24"/>
  <c r="B122" i="24"/>
  <c r="A123" i="24"/>
  <c r="B123" i="24"/>
  <c r="A124" i="24"/>
  <c r="B124" i="24"/>
  <c r="A125" i="24"/>
  <c r="B125" i="24"/>
  <c r="A126" i="24"/>
  <c r="B126" i="24"/>
  <c r="A127" i="24"/>
  <c r="B127" i="24"/>
  <c r="A128" i="24"/>
  <c r="B128" i="24"/>
  <c r="A129" i="24"/>
  <c r="B129" i="24"/>
  <c r="A130" i="24"/>
  <c r="B130" i="24"/>
  <c r="A131" i="24"/>
  <c r="B131" i="24"/>
  <c r="A132" i="24"/>
  <c r="B132" i="24"/>
  <c r="A133" i="24"/>
  <c r="B133" i="24"/>
  <c r="A134" i="24"/>
  <c r="B134" i="24"/>
  <c r="A135" i="24"/>
  <c r="B135" i="24"/>
  <c r="A136" i="24"/>
  <c r="B136" i="24"/>
  <c r="A137" i="24"/>
  <c r="B137" i="24"/>
  <c r="A138" i="24"/>
  <c r="B138" i="24"/>
  <c r="A139" i="24"/>
  <c r="B139" i="24"/>
  <c r="A140" i="24"/>
  <c r="B140" i="24"/>
  <c r="A141" i="24"/>
  <c r="B141" i="24"/>
  <c r="A142" i="24"/>
  <c r="B142" i="24"/>
  <c r="A143" i="24"/>
  <c r="B143" i="24"/>
  <c r="A144" i="24"/>
  <c r="B144" i="24"/>
  <c r="A145" i="24"/>
  <c r="B145" i="24"/>
  <c r="A146" i="24"/>
  <c r="B146" i="24"/>
  <c r="A147" i="24"/>
  <c r="B147" i="24"/>
  <c r="A148" i="24"/>
  <c r="B148" i="24"/>
  <c r="A149" i="24"/>
  <c r="B149" i="24"/>
  <c r="A150" i="24"/>
  <c r="B150" i="24"/>
  <c r="A151" i="24"/>
  <c r="B151" i="24"/>
  <c r="A152" i="24"/>
  <c r="B152" i="24"/>
  <c r="A153" i="24"/>
  <c r="B153" i="24"/>
  <c r="A154" i="24"/>
  <c r="B154" i="24"/>
  <c r="A155" i="24"/>
  <c r="B155" i="24"/>
  <c r="A156" i="24"/>
  <c r="B156" i="24"/>
  <c r="A157" i="24"/>
  <c r="B157" i="24"/>
  <c r="A158" i="24"/>
  <c r="B158" i="24"/>
  <c r="A159" i="24"/>
  <c r="B159" i="24"/>
  <c r="A160" i="24"/>
  <c r="B160" i="24"/>
  <c r="A161" i="24"/>
  <c r="B161" i="24"/>
  <c r="A162" i="24"/>
  <c r="B162" i="24"/>
  <c r="A2" i="23"/>
  <c r="B2" i="23"/>
  <c r="A3" i="23"/>
  <c r="B3" i="23"/>
  <c r="A4" i="23"/>
  <c r="B4" i="23"/>
  <c r="A5" i="23"/>
  <c r="B5" i="23"/>
  <c r="A6" i="23"/>
  <c r="B6" i="23"/>
  <c r="A7" i="23"/>
  <c r="B7" i="23"/>
  <c r="A8" i="23"/>
  <c r="B8" i="23"/>
  <c r="A9" i="23"/>
  <c r="B9" i="23"/>
  <c r="A10" i="23"/>
  <c r="B10" i="23"/>
  <c r="A11" i="23"/>
  <c r="B11" i="23"/>
  <c r="A12" i="23"/>
  <c r="B12" i="23"/>
  <c r="A13" i="23"/>
  <c r="B13" i="23"/>
  <c r="A14" i="23"/>
  <c r="B14" i="23"/>
  <c r="A15" i="23"/>
  <c r="B15" i="23"/>
  <c r="A16" i="23"/>
  <c r="B16" i="23"/>
  <c r="A17" i="23"/>
  <c r="B17" i="23"/>
  <c r="A18" i="23"/>
  <c r="B18" i="23"/>
  <c r="A19" i="23"/>
  <c r="B19" i="23"/>
  <c r="A20" i="23"/>
  <c r="B20" i="23"/>
  <c r="A21" i="23"/>
  <c r="B21" i="23"/>
  <c r="A22" i="23"/>
  <c r="B22" i="23"/>
  <c r="A23" i="23"/>
  <c r="B23" i="23"/>
  <c r="A24" i="23"/>
  <c r="B24" i="23"/>
  <c r="A25" i="23"/>
  <c r="B25" i="23"/>
  <c r="A26" i="23"/>
  <c r="B26" i="23"/>
  <c r="A27" i="23"/>
  <c r="B27" i="23"/>
  <c r="A28" i="23"/>
  <c r="B28" i="23"/>
  <c r="A29" i="23"/>
  <c r="B29" i="23"/>
  <c r="A30" i="23"/>
  <c r="B30" i="23"/>
  <c r="A31" i="23"/>
  <c r="B31" i="23"/>
  <c r="A32" i="23"/>
  <c r="B32" i="23"/>
  <c r="A33" i="23"/>
  <c r="B33" i="23"/>
  <c r="A34" i="23"/>
  <c r="B34" i="23"/>
  <c r="A35" i="23"/>
  <c r="B35" i="23"/>
  <c r="A36" i="23"/>
  <c r="B36" i="23"/>
  <c r="A37" i="23"/>
  <c r="B37" i="23"/>
  <c r="A38" i="23"/>
  <c r="B38" i="23"/>
  <c r="A39" i="23"/>
  <c r="B39" i="23"/>
  <c r="A40" i="23"/>
  <c r="B40" i="23"/>
  <c r="A41" i="23"/>
  <c r="B41" i="23"/>
  <c r="A42" i="23"/>
  <c r="B42" i="23"/>
  <c r="A43" i="23"/>
  <c r="B43" i="23"/>
  <c r="A44" i="23"/>
  <c r="B44" i="23"/>
  <c r="A45" i="23"/>
  <c r="B45" i="23"/>
  <c r="A46" i="23"/>
  <c r="B46" i="23"/>
  <c r="A47" i="23"/>
  <c r="B47" i="23"/>
  <c r="A48" i="23"/>
  <c r="B48" i="23"/>
  <c r="A49" i="23"/>
  <c r="B49" i="23"/>
  <c r="A50" i="23"/>
  <c r="B50" i="23"/>
  <c r="A51" i="23"/>
  <c r="B51" i="23"/>
  <c r="A52" i="23"/>
  <c r="B52" i="23"/>
  <c r="A53" i="23"/>
  <c r="B53" i="23"/>
  <c r="A54" i="23"/>
  <c r="B54" i="23"/>
  <c r="A55" i="23"/>
  <c r="B55" i="23"/>
  <c r="A56" i="23"/>
  <c r="B56" i="23"/>
  <c r="A57" i="23"/>
  <c r="B57" i="23"/>
  <c r="A58" i="23"/>
  <c r="B58" i="23"/>
  <c r="A59" i="23"/>
  <c r="B59" i="23"/>
  <c r="A60" i="23"/>
  <c r="B60" i="23"/>
  <c r="A61" i="23"/>
  <c r="B61" i="23"/>
  <c r="A62" i="23"/>
  <c r="B62" i="23"/>
  <c r="A63" i="23"/>
  <c r="B63" i="23"/>
  <c r="A64" i="23"/>
  <c r="B64" i="23"/>
  <c r="A65" i="23"/>
  <c r="B65" i="23"/>
  <c r="A66" i="23"/>
  <c r="B66" i="23"/>
  <c r="A67" i="23"/>
  <c r="B67" i="23"/>
  <c r="A68" i="23"/>
  <c r="B68" i="23"/>
  <c r="A69" i="23"/>
  <c r="B69" i="23"/>
  <c r="A70" i="23"/>
  <c r="B70" i="23"/>
  <c r="A71" i="23"/>
  <c r="B71" i="23"/>
  <c r="A72" i="23"/>
  <c r="B72" i="23"/>
  <c r="A73" i="23"/>
  <c r="B73" i="23"/>
  <c r="A74" i="23"/>
  <c r="B74" i="23"/>
  <c r="A75" i="23"/>
  <c r="B75" i="23"/>
  <c r="A76" i="23"/>
  <c r="B76" i="23"/>
  <c r="A77" i="23"/>
  <c r="B77" i="23"/>
  <c r="A78" i="23"/>
  <c r="B78" i="23"/>
  <c r="A79" i="23"/>
  <c r="B79" i="23"/>
  <c r="A80" i="23"/>
  <c r="B80" i="23"/>
  <c r="A81" i="23"/>
  <c r="B81" i="23"/>
  <c r="A82" i="23"/>
  <c r="B82" i="23"/>
  <c r="A83" i="23"/>
  <c r="B83" i="23"/>
  <c r="A84" i="23"/>
  <c r="B84" i="23"/>
  <c r="A85" i="23"/>
  <c r="B85" i="23"/>
  <c r="A86" i="23"/>
  <c r="B86" i="23"/>
  <c r="A87" i="23"/>
  <c r="B87" i="23"/>
  <c r="A88" i="23"/>
  <c r="B88" i="23"/>
  <c r="A89" i="23"/>
  <c r="B89" i="23"/>
  <c r="A90" i="23"/>
  <c r="B90" i="23"/>
  <c r="A91" i="23"/>
  <c r="B91" i="23"/>
  <c r="A92" i="23"/>
  <c r="B92" i="23"/>
  <c r="A93" i="23"/>
  <c r="B93" i="23"/>
  <c r="A94" i="23"/>
  <c r="B94" i="23"/>
  <c r="A95" i="23"/>
  <c r="B95" i="23"/>
  <c r="A96" i="23"/>
  <c r="B96" i="23"/>
  <c r="A97" i="23"/>
  <c r="B97" i="23"/>
  <c r="A98" i="23"/>
  <c r="B98" i="23"/>
  <c r="A99" i="23"/>
  <c r="B99" i="23"/>
  <c r="A100" i="23"/>
  <c r="B100" i="23"/>
  <c r="A101" i="23"/>
  <c r="B101" i="23"/>
  <c r="A102" i="23"/>
  <c r="B102" i="23"/>
  <c r="A103" i="23"/>
  <c r="B103" i="23"/>
  <c r="A104" i="23"/>
  <c r="B104" i="23"/>
  <c r="A105" i="23"/>
  <c r="B105" i="23"/>
  <c r="A106" i="23"/>
  <c r="B106" i="23"/>
  <c r="A107" i="23"/>
  <c r="B107" i="23"/>
  <c r="A108" i="23"/>
  <c r="B108" i="23"/>
  <c r="A109" i="23"/>
  <c r="B109" i="23"/>
  <c r="A110" i="23"/>
  <c r="B110" i="23"/>
  <c r="A111" i="23"/>
  <c r="B111" i="23"/>
  <c r="A112" i="23"/>
  <c r="B112" i="23"/>
  <c r="A113" i="23"/>
  <c r="B113" i="23"/>
  <c r="A114" i="23"/>
  <c r="B114" i="23"/>
  <c r="A115" i="23"/>
  <c r="B115" i="23"/>
  <c r="A116" i="23"/>
  <c r="B116" i="23"/>
  <c r="A117" i="23"/>
  <c r="B117" i="23"/>
  <c r="A118" i="23"/>
  <c r="B118" i="23"/>
  <c r="A119" i="23"/>
  <c r="B119" i="23"/>
  <c r="A120" i="23"/>
  <c r="B120" i="23"/>
  <c r="A121" i="23"/>
  <c r="B121" i="23"/>
  <c r="A122" i="23"/>
  <c r="B122" i="23"/>
  <c r="A123" i="23"/>
  <c r="B123" i="23"/>
  <c r="A124" i="23"/>
  <c r="B124" i="23"/>
  <c r="A125" i="23"/>
  <c r="B125" i="23"/>
  <c r="A2" i="22"/>
  <c r="B2" i="22"/>
  <c r="A3" i="22"/>
  <c r="B3" i="22"/>
  <c r="A4" i="22"/>
  <c r="B4" i="22"/>
  <c r="A5" i="22"/>
  <c r="B5" i="22"/>
  <c r="A6" i="22"/>
  <c r="B6" i="22"/>
  <c r="A7" i="22"/>
  <c r="B7" i="22"/>
  <c r="A8" i="22"/>
  <c r="B8" i="22"/>
  <c r="A9" i="22"/>
  <c r="B9" i="22"/>
  <c r="A10" i="22"/>
  <c r="B10" i="22"/>
  <c r="A11" i="22"/>
  <c r="B11" i="22"/>
  <c r="A12" i="22"/>
  <c r="B12" i="22"/>
  <c r="A13" i="22"/>
  <c r="B13" i="22"/>
  <c r="A14" i="22"/>
  <c r="B14" i="22"/>
  <c r="A15" i="22"/>
  <c r="B15" i="22"/>
  <c r="A16" i="22"/>
  <c r="B16" i="22"/>
  <c r="A17" i="22"/>
  <c r="B17" i="22"/>
  <c r="A18" i="22"/>
  <c r="B18" i="22"/>
  <c r="A19" i="22"/>
  <c r="B19" i="22"/>
  <c r="A20" i="22"/>
  <c r="B20" i="22"/>
  <c r="A21" i="22"/>
  <c r="B21" i="22"/>
  <c r="A22" i="22"/>
  <c r="B22" i="22"/>
  <c r="A23" i="22"/>
  <c r="B23" i="22"/>
  <c r="A24" i="22"/>
  <c r="B24" i="22"/>
  <c r="A25" i="22"/>
  <c r="B25" i="22"/>
  <c r="A26" i="22"/>
  <c r="B26" i="22"/>
  <c r="A27" i="22"/>
  <c r="B27" i="22"/>
  <c r="A28" i="22"/>
  <c r="B28" i="22"/>
  <c r="A29" i="22"/>
  <c r="B29" i="22"/>
  <c r="A30" i="22"/>
  <c r="B30" i="22"/>
  <c r="A31" i="22"/>
  <c r="B31" i="22"/>
  <c r="A32" i="22"/>
  <c r="B32" i="22"/>
  <c r="A33" i="22"/>
  <c r="B33" i="22"/>
  <c r="A34" i="22"/>
  <c r="B34" i="22"/>
  <c r="A35" i="22"/>
  <c r="B35" i="22"/>
  <c r="A36" i="22"/>
  <c r="B36" i="22"/>
  <c r="A37" i="22"/>
  <c r="B37" i="22"/>
  <c r="A38" i="22"/>
  <c r="B38" i="22"/>
  <c r="A39" i="22"/>
  <c r="B39" i="22"/>
  <c r="A40" i="22"/>
  <c r="B40" i="22"/>
  <c r="A41" i="22"/>
  <c r="B41" i="22"/>
  <c r="A42" i="22"/>
  <c r="B42" i="22"/>
  <c r="A43" i="22"/>
  <c r="B43" i="22"/>
  <c r="A44" i="22"/>
  <c r="B44" i="22"/>
  <c r="A45" i="22"/>
  <c r="B45" i="22"/>
  <c r="A46" i="22"/>
  <c r="B46" i="22"/>
  <c r="A47" i="22"/>
  <c r="B47" i="22"/>
  <c r="A48" i="22"/>
  <c r="B48" i="22"/>
  <c r="A49" i="22"/>
  <c r="B49" i="22"/>
  <c r="A50" i="22"/>
  <c r="B50" i="22"/>
  <c r="A51" i="22"/>
  <c r="B51" i="22"/>
  <c r="A52" i="22"/>
  <c r="B52" i="22"/>
  <c r="A53" i="22"/>
  <c r="B53" i="22"/>
  <c r="A54" i="22"/>
  <c r="B54" i="22"/>
  <c r="A55" i="22"/>
  <c r="C10" i="19" s="1"/>
  <c r="B55" i="22"/>
  <c r="A56" i="22"/>
  <c r="B56" i="22"/>
  <c r="A57" i="22"/>
  <c r="B57" i="22"/>
  <c r="A58" i="22"/>
  <c r="B58" i="22"/>
  <c r="A59" i="22"/>
  <c r="B59" i="22"/>
  <c r="A60" i="22"/>
  <c r="B60" i="22"/>
  <c r="A61" i="22"/>
  <c r="B61" i="22"/>
  <c r="A62" i="22"/>
  <c r="B62" i="22"/>
  <c r="A63" i="22"/>
  <c r="B63" i="22"/>
  <c r="A64" i="22"/>
  <c r="B64" i="22"/>
  <c r="A65" i="22"/>
  <c r="B65" i="22"/>
  <c r="A66" i="22"/>
  <c r="B66" i="22"/>
  <c r="A67" i="22"/>
  <c r="B67" i="22"/>
  <c r="A68" i="22"/>
  <c r="B68" i="22"/>
  <c r="A69" i="22"/>
  <c r="B69" i="22"/>
  <c r="A70" i="22"/>
  <c r="B70" i="22"/>
  <c r="A71" i="22"/>
  <c r="B71" i="22"/>
  <c r="A72" i="22"/>
  <c r="B72" i="22"/>
  <c r="A73" i="22"/>
  <c r="B73" i="22"/>
  <c r="A74" i="22"/>
  <c r="B74" i="22"/>
  <c r="A75" i="22"/>
  <c r="B75" i="22"/>
  <c r="A76" i="22"/>
  <c r="B76" i="22"/>
  <c r="A77" i="22"/>
  <c r="B77" i="22"/>
  <c r="A78" i="22"/>
  <c r="B78" i="22"/>
  <c r="A79" i="22"/>
  <c r="B79" i="22"/>
  <c r="A80" i="22"/>
  <c r="B80" i="22"/>
  <c r="A81" i="22"/>
  <c r="B81" i="22"/>
  <c r="A82" i="22"/>
  <c r="B82" i="22"/>
  <c r="A83" i="22"/>
  <c r="B83" i="22"/>
  <c r="A84" i="22"/>
  <c r="B84" i="22"/>
  <c r="A85" i="22"/>
  <c r="B85" i="22"/>
  <c r="A86" i="22"/>
  <c r="B86" i="22"/>
  <c r="A87" i="22"/>
  <c r="B87" i="22"/>
  <c r="A88" i="22"/>
  <c r="B88" i="22"/>
  <c r="A89" i="22"/>
  <c r="B89" i="22"/>
  <c r="A90" i="22"/>
  <c r="B90" i="22"/>
  <c r="A91" i="22"/>
  <c r="B91" i="22"/>
  <c r="A92" i="22"/>
  <c r="B92" i="22"/>
  <c r="A93" i="22"/>
  <c r="B93" i="22"/>
  <c r="A94" i="22"/>
  <c r="B94" i="22"/>
  <c r="A95" i="22"/>
  <c r="B95" i="22"/>
  <c r="A96" i="22"/>
  <c r="B96" i="22"/>
  <c r="A97" i="22"/>
  <c r="B97" i="22"/>
  <c r="A98" i="22"/>
  <c r="B98" i="22"/>
  <c r="A99" i="22"/>
  <c r="B99" i="22"/>
  <c r="A100" i="22"/>
  <c r="B100" i="22"/>
  <c r="A101" i="22"/>
  <c r="B101" i="22"/>
  <c r="A102" i="22"/>
  <c r="B102" i="22"/>
  <c r="A103" i="22"/>
  <c r="B103" i="22"/>
  <c r="A104" i="22"/>
  <c r="B104" i="22"/>
  <c r="A105" i="22"/>
  <c r="B105" i="22"/>
  <c r="A106" i="22"/>
  <c r="B106" i="22"/>
  <c r="A107" i="22"/>
  <c r="B107" i="22"/>
  <c r="A108" i="22"/>
  <c r="B108" i="22"/>
  <c r="A109" i="22"/>
  <c r="B109" i="22"/>
  <c r="A110" i="22"/>
  <c r="B110" i="22"/>
  <c r="A111" i="22"/>
  <c r="B111" i="22"/>
  <c r="A112" i="22"/>
  <c r="B112" i="22"/>
  <c r="A113" i="22"/>
  <c r="B113" i="22"/>
  <c r="A114" i="22"/>
  <c r="B114" i="22"/>
  <c r="A115" i="22"/>
  <c r="B115" i="22"/>
  <c r="A116" i="22"/>
  <c r="B116" i="22"/>
  <c r="A117" i="22"/>
  <c r="B117" i="22"/>
  <c r="A118" i="22"/>
  <c r="B118" i="22"/>
  <c r="A119" i="22"/>
  <c r="B119" i="22"/>
  <c r="A120" i="22"/>
  <c r="B120" i="22"/>
  <c r="A121" i="22"/>
  <c r="B121" i="22"/>
  <c r="A122" i="22"/>
  <c r="B122" i="22"/>
  <c r="A123" i="22"/>
  <c r="B123" i="22"/>
  <c r="A124" i="22"/>
  <c r="B124" i="22"/>
  <c r="A125" i="22"/>
  <c r="B125" i="22"/>
  <c r="A126" i="22"/>
  <c r="B126" i="22"/>
  <c r="A127" i="22"/>
  <c r="B127" i="22"/>
  <c r="A128" i="22"/>
  <c r="B128" i="22"/>
  <c r="A129" i="22"/>
  <c r="B129" i="22"/>
  <c r="A130" i="22"/>
  <c r="B130" i="22"/>
  <c r="A131" i="22"/>
  <c r="B131" i="22"/>
  <c r="A132" i="22"/>
  <c r="B132" i="22"/>
  <c r="A133" i="22"/>
  <c r="B133" i="22"/>
  <c r="A134" i="22"/>
  <c r="B134" i="22"/>
  <c r="A135" i="22"/>
  <c r="B135" i="22"/>
  <c r="A136" i="22"/>
  <c r="B136" i="22"/>
  <c r="A137" i="22"/>
  <c r="B137" i="22"/>
  <c r="A138" i="22"/>
  <c r="B138" i="22"/>
  <c r="A139" i="22"/>
  <c r="B139" i="22"/>
  <c r="A140" i="22"/>
  <c r="B140" i="22"/>
  <c r="A2" i="21"/>
  <c r="C9" i="19" s="1"/>
  <c r="B2" i="21"/>
  <c r="A3" i="21"/>
  <c r="B3" i="21"/>
  <c r="A4" i="21"/>
  <c r="B4" i="21"/>
  <c r="A5" i="21"/>
  <c r="B5" i="21"/>
  <c r="A6" i="21"/>
  <c r="B6" i="21"/>
  <c r="A7" i="21"/>
  <c r="B7" i="21"/>
  <c r="A8" i="21"/>
  <c r="B8" i="21"/>
  <c r="A9" i="21"/>
  <c r="B9" i="21"/>
  <c r="A10" i="21"/>
  <c r="B10" i="21"/>
  <c r="A11" i="21"/>
  <c r="B11" i="21"/>
  <c r="A12" i="21"/>
  <c r="B12" i="21"/>
  <c r="A13" i="21"/>
  <c r="B13" i="21"/>
  <c r="A14" i="21"/>
  <c r="B14" i="21"/>
  <c r="A15" i="21"/>
  <c r="B15" i="21"/>
  <c r="A16" i="21"/>
  <c r="B16" i="21"/>
  <c r="A17" i="21"/>
  <c r="B17" i="21"/>
  <c r="A18" i="21"/>
  <c r="B18" i="21"/>
  <c r="A19" i="21"/>
  <c r="B19" i="21"/>
  <c r="A20" i="21"/>
  <c r="B20" i="21"/>
  <c r="A21" i="21"/>
  <c r="B21" i="21"/>
  <c r="A22" i="21"/>
  <c r="B22" i="21"/>
  <c r="A23" i="21"/>
  <c r="B23" i="21"/>
  <c r="A24" i="21"/>
  <c r="B24" i="21"/>
  <c r="A25" i="21"/>
  <c r="B25" i="21"/>
  <c r="A26" i="21"/>
  <c r="B26" i="21"/>
  <c r="A27" i="21"/>
  <c r="B27" i="21"/>
  <c r="A28" i="21"/>
  <c r="B28" i="21"/>
  <c r="A29" i="21"/>
  <c r="B29" i="21"/>
  <c r="A30" i="21"/>
  <c r="B30" i="21"/>
  <c r="A31" i="21"/>
  <c r="B31" i="21"/>
  <c r="A32" i="21"/>
  <c r="B32" i="21"/>
  <c r="A33" i="21"/>
  <c r="B33" i="21"/>
  <c r="A34" i="21"/>
  <c r="B34" i="21"/>
  <c r="A35" i="21"/>
  <c r="B35" i="21"/>
  <c r="A36" i="21"/>
  <c r="B36" i="21"/>
  <c r="A37" i="21"/>
  <c r="B37" i="21"/>
  <c r="A38" i="21"/>
  <c r="B38" i="21"/>
  <c r="A39" i="21"/>
  <c r="B39" i="21"/>
  <c r="A40" i="21"/>
  <c r="B40" i="21"/>
  <c r="A41" i="21"/>
  <c r="B41" i="21"/>
  <c r="A42" i="21"/>
  <c r="B42" i="21"/>
  <c r="A43" i="21"/>
  <c r="B43" i="21"/>
  <c r="A44" i="21"/>
  <c r="B44" i="21"/>
  <c r="A45" i="21"/>
  <c r="B45" i="21"/>
  <c r="A46" i="21"/>
  <c r="B46" i="21"/>
  <c r="A47" i="21"/>
  <c r="B47" i="21"/>
  <c r="A48" i="21"/>
  <c r="B48" i="21"/>
  <c r="A49" i="21"/>
  <c r="B49" i="21"/>
  <c r="A50" i="21"/>
  <c r="B50" i="21"/>
  <c r="A51" i="21"/>
  <c r="B51" i="21"/>
  <c r="A52" i="21"/>
  <c r="B52" i="21"/>
  <c r="A53" i="21"/>
  <c r="B53" i="21"/>
  <c r="A54" i="21"/>
  <c r="B54" i="21"/>
  <c r="A55" i="21"/>
  <c r="B55" i="21"/>
  <c r="A56" i="21"/>
  <c r="B56" i="21"/>
  <c r="A57" i="21"/>
  <c r="B57" i="21"/>
  <c r="A58" i="21"/>
  <c r="B58" i="21"/>
  <c r="A59" i="21"/>
  <c r="B59" i="21"/>
  <c r="A60" i="21"/>
  <c r="B60" i="21"/>
  <c r="A61" i="21"/>
  <c r="B61" i="21"/>
  <c r="A62" i="21"/>
  <c r="B62" i="21"/>
  <c r="A63" i="21"/>
  <c r="B63" i="21"/>
  <c r="A64" i="21"/>
  <c r="B64" i="21"/>
  <c r="A65" i="21"/>
  <c r="B65" i="21"/>
  <c r="A66" i="21"/>
  <c r="B66" i="21"/>
  <c r="A67" i="21"/>
  <c r="B67" i="21"/>
  <c r="A68" i="21"/>
  <c r="B68" i="21"/>
  <c r="A69" i="21"/>
  <c r="B69" i="21"/>
  <c r="A70" i="21"/>
  <c r="B70" i="21"/>
  <c r="A71" i="21"/>
  <c r="B71" i="21"/>
  <c r="A72" i="21"/>
  <c r="B72" i="21"/>
  <c r="A73" i="21"/>
  <c r="B73" i="21"/>
  <c r="A74" i="21"/>
  <c r="B74" i="21"/>
  <c r="A75" i="21"/>
  <c r="B75" i="21"/>
  <c r="A76" i="21"/>
  <c r="B76" i="21"/>
  <c r="A77" i="21"/>
  <c r="B77" i="21"/>
  <c r="A78" i="21"/>
  <c r="B78" i="21"/>
  <c r="A79" i="21"/>
  <c r="B79" i="21"/>
  <c r="A80" i="21"/>
  <c r="B80" i="21"/>
  <c r="A81" i="21"/>
  <c r="B81" i="21"/>
  <c r="A82" i="21"/>
  <c r="B82" i="21"/>
  <c r="A83" i="21"/>
  <c r="B83" i="21"/>
  <c r="A84" i="21"/>
  <c r="B84" i="21"/>
  <c r="A85" i="21"/>
  <c r="B85" i="21"/>
  <c r="A86" i="21"/>
  <c r="B86" i="21"/>
  <c r="A87" i="21"/>
  <c r="B87" i="21"/>
  <c r="A88" i="21"/>
  <c r="B88" i="21"/>
  <c r="A89" i="21"/>
  <c r="B89" i="21"/>
  <c r="A90" i="21"/>
  <c r="B90" i="21"/>
  <c r="A91" i="21"/>
  <c r="B91" i="21"/>
  <c r="A92" i="21"/>
  <c r="B92" i="21"/>
  <c r="A93" i="21"/>
  <c r="B93" i="21"/>
  <c r="A94" i="21"/>
  <c r="B94" i="21"/>
  <c r="A95" i="21"/>
  <c r="B95" i="21"/>
  <c r="A96" i="21"/>
  <c r="B96" i="21"/>
  <c r="A97" i="21"/>
  <c r="B97" i="21"/>
  <c r="A98" i="21"/>
  <c r="B98" i="21"/>
  <c r="A99" i="21"/>
  <c r="B99" i="21"/>
  <c r="A100" i="21"/>
  <c r="B100" i="21"/>
  <c r="A101" i="21"/>
  <c r="B101" i="21"/>
  <c r="A102" i="21"/>
  <c r="B102" i="21"/>
  <c r="A103" i="21"/>
  <c r="B103" i="21"/>
  <c r="A104" i="21"/>
  <c r="B104" i="21"/>
  <c r="A105" i="21"/>
  <c r="B105" i="21"/>
  <c r="A106" i="21"/>
  <c r="B106" i="21"/>
  <c r="A107" i="21"/>
  <c r="B107" i="21"/>
  <c r="A108" i="21"/>
  <c r="B108" i="21"/>
  <c r="A109" i="21"/>
  <c r="B109" i="21"/>
  <c r="A110" i="21"/>
  <c r="B110" i="21"/>
  <c r="A111" i="21"/>
  <c r="B111" i="21"/>
  <c r="A112" i="21"/>
  <c r="B112" i="21"/>
  <c r="A113" i="21"/>
  <c r="B113" i="21"/>
  <c r="A114" i="21"/>
  <c r="B114" i="21"/>
  <c r="A115" i="21"/>
  <c r="B115" i="21"/>
  <c r="A116" i="21"/>
  <c r="B116" i="21"/>
  <c r="A117" i="21"/>
  <c r="B117" i="21"/>
  <c r="A118" i="21"/>
  <c r="B118" i="21"/>
  <c r="A119" i="21"/>
  <c r="B119" i="21"/>
  <c r="A120" i="21"/>
  <c r="B120" i="21"/>
  <c r="A121" i="21"/>
  <c r="B121" i="21"/>
  <c r="A122" i="21"/>
  <c r="B122" i="21"/>
  <c r="A123" i="21"/>
  <c r="B123" i="21"/>
  <c r="A124" i="21"/>
  <c r="B124" i="21"/>
  <c r="A125" i="21"/>
  <c r="B125" i="21"/>
  <c r="A126" i="21"/>
  <c r="B126" i="21"/>
  <c r="A127" i="21"/>
  <c r="B127" i="21"/>
  <c r="A128" i="21"/>
  <c r="B128" i="21"/>
  <c r="A129" i="21"/>
  <c r="B129" i="21"/>
  <c r="A130" i="21"/>
  <c r="B130" i="21"/>
  <c r="A131" i="21"/>
  <c r="B131" i="21"/>
  <c r="A132" i="21"/>
  <c r="B132" i="21"/>
  <c r="A133" i="21"/>
  <c r="B133" i="21"/>
  <c r="A134" i="21"/>
  <c r="B134" i="21"/>
  <c r="A135" i="21"/>
  <c r="B135" i="21"/>
  <c r="A136" i="21"/>
  <c r="B136" i="21"/>
  <c r="A137" i="21"/>
  <c r="B137" i="21"/>
  <c r="A138" i="21"/>
  <c r="B138" i="21"/>
  <c r="A139" i="21"/>
  <c r="B139" i="21"/>
  <c r="A140" i="21"/>
  <c r="B140" i="21"/>
  <c r="A141" i="21"/>
  <c r="B141" i="21"/>
  <c r="A142" i="21"/>
  <c r="B142" i="21"/>
  <c r="A143" i="21"/>
  <c r="B143" i="21"/>
  <c r="A144" i="21"/>
  <c r="B144" i="21"/>
  <c r="A145" i="21"/>
  <c r="B145" i="21"/>
  <c r="A146" i="21"/>
  <c r="B146" i="21"/>
  <c r="A147" i="21"/>
  <c r="B147" i="21"/>
  <c r="A148" i="21"/>
  <c r="B148" i="21"/>
  <c r="A149" i="21"/>
  <c r="B149" i="21"/>
  <c r="A150" i="21"/>
  <c r="B150" i="21"/>
  <c r="A151" i="21"/>
  <c r="B151" i="21"/>
  <c r="A152" i="21"/>
  <c r="B152" i="21"/>
  <c r="A153" i="21"/>
  <c r="B153" i="21"/>
  <c r="A154" i="21"/>
  <c r="B154" i="21"/>
  <c r="A155" i="21"/>
  <c r="B155" i="21"/>
  <c r="A156" i="21"/>
  <c r="B156" i="21"/>
  <c r="A157" i="21"/>
  <c r="B157" i="21"/>
  <c r="A158" i="21"/>
  <c r="B158" i="21"/>
  <c r="A159" i="21"/>
  <c r="B159" i="21"/>
  <c r="A2" i="20"/>
  <c r="B2" i="20"/>
  <c r="A3" i="20"/>
  <c r="B3" i="20"/>
  <c r="A4" i="20"/>
  <c r="B4" i="20"/>
  <c r="A5" i="20"/>
  <c r="B5" i="20"/>
  <c r="A6" i="20"/>
  <c r="B6" i="20"/>
  <c r="A7" i="20"/>
  <c r="B7" i="20"/>
  <c r="A8" i="20"/>
  <c r="B8" i="20"/>
  <c r="A9" i="20"/>
  <c r="B9" i="20"/>
  <c r="A10" i="20"/>
  <c r="B10" i="20"/>
  <c r="A11" i="20"/>
  <c r="B11" i="20"/>
  <c r="A12" i="20"/>
  <c r="B12" i="20"/>
  <c r="A13" i="20"/>
  <c r="B13" i="20"/>
  <c r="A14" i="20"/>
  <c r="B14" i="20"/>
  <c r="A15" i="20"/>
  <c r="B15" i="20"/>
  <c r="A16" i="20"/>
  <c r="B16" i="20"/>
  <c r="A17" i="20"/>
  <c r="B17" i="20"/>
  <c r="A18" i="20"/>
  <c r="B18" i="20"/>
  <c r="A19" i="20"/>
  <c r="B19" i="20"/>
  <c r="A20" i="20"/>
  <c r="B20" i="20"/>
  <c r="A21" i="20"/>
  <c r="B21" i="20"/>
  <c r="A22" i="20"/>
  <c r="B22" i="20"/>
  <c r="A23" i="20"/>
  <c r="B23" i="20"/>
  <c r="A24" i="20"/>
  <c r="B24" i="20"/>
  <c r="A25" i="20"/>
  <c r="B25" i="20"/>
  <c r="A26" i="20"/>
  <c r="B26" i="20"/>
  <c r="A27" i="20"/>
  <c r="B27" i="20"/>
  <c r="A28" i="20"/>
  <c r="B28" i="20"/>
  <c r="A29" i="20"/>
  <c r="B29" i="20"/>
  <c r="A30" i="20"/>
  <c r="B30" i="20"/>
  <c r="A31" i="20"/>
  <c r="B31" i="20"/>
  <c r="A32" i="20"/>
  <c r="B32" i="20"/>
  <c r="A33" i="20"/>
  <c r="B33" i="20"/>
  <c r="A34" i="20"/>
  <c r="B34" i="20"/>
  <c r="A35" i="20"/>
  <c r="B35" i="20"/>
  <c r="A36" i="20"/>
  <c r="B36" i="20"/>
  <c r="A37" i="20"/>
  <c r="B37" i="20"/>
  <c r="A38" i="20"/>
  <c r="B38" i="20"/>
  <c r="A39" i="20"/>
  <c r="B39" i="20"/>
  <c r="A40" i="20"/>
  <c r="B40" i="20"/>
  <c r="A41" i="20"/>
  <c r="B41" i="20"/>
  <c r="A42" i="20"/>
  <c r="B42" i="20"/>
  <c r="A43" i="20"/>
  <c r="B43" i="20"/>
  <c r="A44" i="20"/>
  <c r="B44" i="20"/>
  <c r="A45" i="20"/>
  <c r="B45" i="20"/>
  <c r="A46" i="20"/>
  <c r="B46" i="20"/>
  <c r="A47" i="20"/>
  <c r="B47" i="20"/>
  <c r="A48" i="20"/>
  <c r="B48" i="20"/>
  <c r="A49" i="20"/>
  <c r="B49" i="20"/>
  <c r="A50" i="20"/>
  <c r="B50" i="20"/>
  <c r="A51" i="20"/>
  <c r="B51" i="20"/>
  <c r="A52" i="20"/>
  <c r="B52" i="20"/>
  <c r="A53" i="20"/>
  <c r="B53" i="20"/>
  <c r="A54" i="20"/>
  <c r="B54" i="20"/>
  <c r="A55" i="20"/>
  <c r="B55" i="20"/>
  <c r="A56" i="20"/>
  <c r="B56" i="20"/>
  <c r="A57" i="20"/>
  <c r="B57" i="20"/>
  <c r="A58" i="20"/>
  <c r="B58" i="20"/>
  <c r="A59" i="20"/>
  <c r="B59" i="20"/>
  <c r="A60" i="20"/>
  <c r="B60" i="20"/>
  <c r="A61" i="20"/>
  <c r="B61" i="20"/>
  <c r="A62" i="20"/>
  <c r="B62" i="20"/>
  <c r="A63" i="20"/>
  <c r="B63" i="20"/>
  <c r="A64" i="20"/>
  <c r="B64" i="20"/>
  <c r="A65" i="20"/>
  <c r="B65" i="20"/>
  <c r="A66" i="20"/>
  <c r="B66" i="20"/>
  <c r="A67" i="20"/>
  <c r="B67" i="20"/>
  <c r="A68" i="20"/>
  <c r="B68" i="20"/>
  <c r="A69" i="20"/>
  <c r="B69" i="20"/>
  <c r="A70" i="20"/>
  <c r="B70" i="20"/>
  <c r="A71" i="20"/>
  <c r="B71" i="20"/>
  <c r="A72" i="20"/>
  <c r="B72" i="20"/>
  <c r="A73" i="20"/>
  <c r="B73" i="20"/>
  <c r="A74" i="20"/>
  <c r="B74" i="20"/>
  <c r="A75" i="20"/>
  <c r="B75" i="20"/>
  <c r="A76" i="20"/>
  <c r="B76" i="20"/>
  <c r="A77" i="20"/>
  <c r="B77" i="20"/>
  <c r="A78" i="20"/>
  <c r="B78" i="20"/>
  <c r="A79" i="20"/>
  <c r="B79" i="20"/>
  <c r="A80" i="20"/>
  <c r="B80" i="20"/>
  <c r="A81" i="20"/>
  <c r="B81" i="20"/>
  <c r="A82" i="20"/>
  <c r="B82" i="20"/>
  <c r="A83" i="20"/>
  <c r="B83" i="20"/>
  <c r="A84" i="20"/>
  <c r="B84" i="20"/>
  <c r="A85" i="20"/>
  <c r="B85" i="20"/>
  <c r="A86" i="20"/>
  <c r="B86" i="20"/>
  <c r="A87" i="20"/>
  <c r="B87" i="20"/>
  <c r="A88" i="20"/>
  <c r="B88" i="20"/>
  <c r="A89" i="20"/>
  <c r="B89" i="20"/>
  <c r="A90" i="20"/>
  <c r="B90" i="20"/>
  <c r="A91" i="20"/>
  <c r="B91" i="20"/>
  <c r="A92" i="20"/>
  <c r="B92" i="20"/>
  <c r="A93" i="20"/>
  <c r="B93" i="20"/>
  <c r="A94" i="20"/>
  <c r="B94" i="20"/>
  <c r="A95" i="20"/>
  <c r="B95" i="20"/>
  <c r="A96" i="20"/>
  <c r="B96" i="20"/>
  <c r="A97" i="20"/>
  <c r="B97" i="20"/>
  <c r="A98" i="20"/>
  <c r="B98" i="20"/>
  <c r="A99" i="20"/>
  <c r="B99" i="20"/>
  <c r="A100" i="20"/>
  <c r="B100" i="20"/>
  <c r="A101" i="20"/>
  <c r="B101" i="20"/>
  <c r="A102" i="20"/>
  <c r="B102" i="20"/>
  <c r="A103" i="20"/>
  <c r="B103" i="20"/>
  <c r="A104" i="20"/>
  <c r="B104" i="20"/>
  <c r="A105" i="20"/>
  <c r="B105" i="20"/>
  <c r="A106" i="20"/>
  <c r="B106" i="20"/>
  <c r="A107" i="20"/>
  <c r="B107" i="20"/>
  <c r="A108" i="20"/>
  <c r="B108" i="20"/>
  <c r="A109" i="20"/>
  <c r="B109" i="20"/>
  <c r="A110" i="20"/>
  <c r="B110" i="20"/>
  <c r="A111" i="20"/>
  <c r="B111" i="20"/>
  <c r="A112" i="20"/>
  <c r="B112" i="20"/>
  <c r="A113" i="20"/>
  <c r="B113" i="20"/>
  <c r="A114" i="20"/>
  <c r="B114" i="20"/>
  <c r="A115" i="20"/>
  <c r="B115" i="20"/>
  <c r="A116" i="20"/>
  <c r="B116" i="20"/>
  <c r="A117" i="20"/>
  <c r="B117" i="20"/>
  <c r="A118" i="20"/>
  <c r="B118" i="20"/>
  <c r="A119" i="20"/>
  <c r="B119" i="20"/>
  <c r="A120" i="20"/>
  <c r="B120" i="20"/>
  <c r="A121" i="20"/>
  <c r="B121" i="20"/>
  <c r="A122" i="20"/>
  <c r="B122" i="20"/>
  <c r="A123" i="20"/>
  <c r="B123" i="20"/>
  <c r="A124" i="20"/>
  <c r="B124" i="20"/>
  <c r="A125" i="20"/>
  <c r="B125" i="20"/>
  <c r="A126" i="20"/>
  <c r="B126" i="20"/>
  <c r="A127" i="20"/>
  <c r="B127" i="20"/>
  <c r="A128" i="20"/>
  <c r="B128" i="20"/>
  <c r="A129" i="20"/>
  <c r="B129" i="20"/>
  <c r="A130" i="20"/>
  <c r="B130" i="20"/>
  <c r="A131" i="20"/>
  <c r="B131" i="20"/>
  <c r="A132" i="20"/>
  <c r="B132" i="20"/>
  <c r="A133" i="20"/>
  <c r="B133" i="20"/>
  <c r="A134" i="20"/>
  <c r="B134" i="20"/>
  <c r="A135" i="20"/>
  <c r="B135" i="20"/>
  <c r="A136" i="20"/>
  <c r="B136" i="20"/>
  <c r="A137" i="20"/>
  <c r="B137" i="20"/>
  <c r="A138" i="20"/>
  <c r="B138" i="20"/>
  <c r="A139" i="20"/>
  <c r="B139" i="20"/>
  <c r="A140" i="20"/>
  <c r="B140" i="20"/>
  <c r="A141" i="20"/>
  <c r="B141" i="20"/>
  <c r="A142" i="20"/>
  <c r="B142" i="20"/>
  <c r="A143" i="20"/>
  <c r="B143" i="20"/>
  <c r="A144" i="20"/>
  <c r="B144" i="20"/>
  <c r="A145" i="20"/>
  <c r="B145" i="20"/>
  <c r="A146" i="20"/>
  <c r="B146" i="20"/>
  <c r="A147" i="20"/>
  <c r="B147" i="20"/>
  <c r="A148" i="20"/>
  <c r="B148" i="20"/>
  <c r="A149" i="20"/>
  <c r="B149" i="20"/>
  <c r="A150" i="20"/>
  <c r="B150" i="20"/>
  <c r="A151" i="20"/>
  <c r="B151" i="20"/>
  <c r="A152" i="20"/>
  <c r="B152" i="20"/>
  <c r="A153" i="20"/>
  <c r="B153" i="20"/>
  <c r="A154" i="20"/>
  <c r="B154" i="20"/>
  <c r="A155" i="20"/>
  <c r="B155" i="20"/>
  <c r="A156" i="20"/>
  <c r="B156" i="20"/>
  <c r="A157" i="20"/>
  <c r="B157" i="20"/>
  <c r="A158" i="20"/>
  <c r="B158" i="20"/>
  <c r="A159" i="20"/>
  <c r="B159" i="20"/>
  <c r="A160" i="20"/>
  <c r="B160" i="20"/>
  <c r="A161" i="20"/>
  <c r="B161" i="20"/>
  <c r="A162" i="20"/>
  <c r="B162" i="20"/>
  <c r="A163" i="20"/>
  <c r="B163" i="20"/>
  <c r="A164" i="20"/>
  <c r="B164" i="20"/>
  <c r="A165" i="20"/>
  <c r="B165" i="20"/>
  <c r="A166" i="20"/>
  <c r="B166" i="20"/>
  <c r="A167" i="20"/>
  <c r="B167" i="20"/>
  <c r="A168" i="20"/>
  <c r="B168" i="20"/>
  <c r="A169" i="20"/>
  <c r="B169" i="20"/>
  <c r="A170" i="20"/>
  <c r="B170" i="20"/>
  <c r="A171" i="20"/>
  <c r="B171" i="20"/>
  <c r="A172" i="20"/>
  <c r="B172" i="20"/>
  <c r="A173" i="20"/>
  <c r="B173" i="20"/>
  <c r="A174" i="20"/>
  <c r="B174" i="20"/>
  <c r="A175" i="20"/>
  <c r="B175" i="20"/>
  <c r="A176" i="20"/>
  <c r="B176" i="20"/>
  <c r="A177" i="20"/>
  <c r="B177" i="20"/>
  <c r="A178" i="20"/>
  <c r="B178" i="20"/>
  <c r="A179" i="20"/>
  <c r="B179" i="20"/>
  <c r="A2" i="16"/>
  <c r="B2" i="16"/>
  <c r="A3" i="16"/>
  <c r="B3" i="16"/>
  <c r="A4" i="16"/>
  <c r="B4" i="16"/>
  <c r="A5" i="16"/>
  <c r="B5" i="16"/>
  <c r="A6" i="16"/>
  <c r="B6" i="16"/>
  <c r="A7" i="16"/>
  <c r="B7" i="16"/>
  <c r="A8" i="16"/>
  <c r="B8" i="16"/>
  <c r="A9" i="16"/>
  <c r="B9" i="16"/>
  <c r="A10" i="16"/>
  <c r="B10" i="16"/>
  <c r="A11" i="16"/>
  <c r="B11" i="16"/>
  <c r="A12" i="16"/>
  <c r="B12" i="16"/>
  <c r="A13" i="16"/>
  <c r="B13" i="16"/>
  <c r="A14" i="16"/>
  <c r="B14" i="16"/>
  <c r="A15" i="16"/>
  <c r="B15" i="16"/>
  <c r="A16" i="16"/>
  <c r="B16" i="16"/>
  <c r="A17" i="16"/>
  <c r="B17" i="16"/>
  <c r="A18" i="16"/>
  <c r="B18" i="16"/>
  <c r="A19" i="16"/>
  <c r="B19" i="16"/>
  <c r="A20" i="16"/>
  <c r="B20" i="16"/>
  <c r="A21" i="16"/>
  <c r="B21" i="16"/>
  <c r="A22" i="16"/>
  <c r="B22" i="16"/>
  <c r="A23" i="16"/>
  <c r="B23" i="16"/>
  <c r="A24" i="16"/>
  <c r="B24" i="16"/>
  <c r="A25" i="16"/>
  <c r="B25" i="16"/>
  <c r="A26" i="16"/>
  <c r="B26" i="16"/>
  <c r="A27" i="16"/>
  <c r="B27" i="16"/>
  <c r="A28" i="16"/>
  <c r="B28" i="16"/>
  <c r="A29" i="16"/>
  <c r="B29" i="16"/>
  <c r="A30" i="16"/>
  <c r="B30" i="16"/>
  <c r="A31" i="16"/>
  <c r="B31" i="16"/>
  <c r="A32" i="16"/>
  <c r="B32" i="16"/>
  <c r="A33" i="16"/>
  <c r="B33" i="16"/>
  <c r="A34" i="16"/>
  <c r="B34" i="16"/>
  <c r="A35" i="16"/>
  <c r="B35" i="16"/>
  <c r="A36" i="16"/>
  <c r="B36" i="16"/>
  <c r="A37" i="16"/>
  <c r="B37" i="16"/>
  <c r="A38" i="16"/>
  <c r="B38" i="16"/>
  <c r="A39" i="16"/>
  <c r="B39" i="16"/>
  <c r="A40" i="16"/>
  <c r="B40" i="16"/>
  <c r="A41" i="16"/>
  <c r="B41" i="16"/>
  <c r="A42" i="16"/>
  <c r="B42" i="16"/>
  <c r="A43" i="16"/>
  <c r="B43" i="16"/>
  <c r="A44" i="16"/>
  <c r="B44" i="16"/>
  <c r="A45" i="16"/>
  <c r="B45" i="16"/>
  <c r="A46" i="16"/>
  <c r="B46" i="16"/>
  <c r="A47" i="16"/>
  <c r="B47" i="16"/>
  <c r="A48" i="16"/>
  <c r="B48" i="16"/>
  <c r="A49" i="16"/>
  <c r="B49" i="16"/>
  <c r="A50" i="16"/>
  <c r="B50" i="16"/>
  <c r="A51" i="16"/>
  <c r="B51" i="16"/>
  <c r="A52" i="16"/>
  <c r="B52" i="16"/>
  <c r="A53" i="16"/>
  <c r="B53" i="16"/>
  <c r="A54" i="16"/>
  <c r="B54" i="16"/>
  <c r="A55" i="16"/>
  <c r="B55" i="16"/>
  <c r="A56" i="16"/>
  <c r="B56" i="16"/>
  <c r="A57" i="16"/>
  <c r="B57" i="16"/>
  <c r="A58" i="16"/>
  <c r="B58" i="16"/>
  <c r="A59" i="16"/>
  <c r="B59" i="16"/>
  <c r="A60" i="16"/>
  <c r="B60" i="16"/>
  <c r="A61" i="16"/>
  <c r="B61" i="16"/>
  <c r="A62" i="16"/>
  <c r="B62" i="16"/>
  <c r="A63" i="16"/>
  <c r="B63" i="16"/>
  <c r="A64" i="16"/>
  <c r="B64" i="16"/>
  <c r="A65" i="16"/>
  <c r="B65" i="16"/>
  <c r="A66" i="16"/>
  <c r="B66" i="16"/>
  <c r="A67" i="16"/>
  <c r="B67" i="16"/>
  <c r="A68" i="16"/>
  <c r="B68" i="16"/>
  <c r="A69" i="16"/>
  <c r="B69" i="16"/>
  <c r="A70" i="16"/>
  <c r="B70" i="16"/>
  <c r="A71" i="16"/>
  <c r="B71" i="16"/>
  <c r="A72" i="16"/>
  <c r="B72" i="16"/>
  <c r="A73" i="16"/>
  <c r="B73" i="16"/>
  <c r="A74" i="16"/>
  <c r="B74" i="16"/>
  <c r="A75" i="16"/>
  <c r="B75" i="16"/>
  <c r="A76" i="16"/>
  <c r="B76" i="16"/>
  <c r="A77" i="16"/>
  <c r="B77" i="16"/>
  <c r="A78" i="16"/>
  <c r="B78" i="16"/>
  <c r="A79" i="16"/>
  <c r="B79" i="16"/>
  <c r="A80" i="16"/>
  <c r="B80" i="16"/>
  <c r="A81" i="16"/>
  <c r="B81" i="16"/>
  <c r="A82" i="16"/>
  <c r="B82" i="16"/>
  <c r="A83" i="16"/>
  <c r="B83" i="16"/>
  <c r="A84" i="16"/>
  <c r="B84" i="16"/>
  <c r="A85" i="16"/>
  <c r="B85" i="16"/>
  <c r="A86" i="16"/>
  <c r="B86" i="16"/>
  <c r="A87" i="16"/>
  <c r="B87" i="16"/>
  <c r="A88" i="16"/>
  <c r="B88" i="16"/>
  <c r="A89" i="16"/>
  <c r="B89" i="16"/>
  <c r="A90" i="16"/>
  <c r="B90" i="16"/>
  <c r="A91" i="16"/>
  <c r="B91" i="16"/>
  <c r="A92" i="16"/>
  <c r="B92" i="16"/>
  <c r="A93" i="16"/>
  <c r="B93" i="16"/>
  <c r="A94" i="16"/>
  <c r="B94" i="16"/>
  <c r="A95" i="16"/>
  <c r="B95" i="16"/>
  <c r="A96" i="16"/>
  <c r="B96" i="16"/>
  <c r="A97" i="16"/>
  <c r="B97" i="16"/>
  <c r="A98" i="16"/>
  <c r="B98" i="16"/>
  <c r="A99" i="16"/>
  <c r="B99" i="16"/>
  <c r="A100" i="16"/>
  <c r="B100" i="16"/>
  <c r="A101" i="16"/>
  <c r="B101" i="16"/>
  <c r="A102" i="16"/>
  <c r="B102" i="16"/>
  <c r="A103" i="16"/>
  <c r="B103" i="16"/>
  <c r="A104" i="16"/>
  <c r="B104" i="16"/>
  <c r="A105" i="16"/>
  <c r="B105" i="16"/>
  <c r="A106" i="16"/>
  <c r="B106" i="16"/>
  <c r="A107" i="16"/>
  <c r="B107" i="16"/>
  <c r="A108" i="16"/>
  <c r="B108" i="16"/>
  <c r="A109" i="16"/>
  <c r="B109" i="16"/>
  <c r="A110" i="16"/>
  <c r="B110" i="16"/>
  <c r="A111" i="16"/>
  <c r="B111" i="16"/>
  <c r="A112" i="16"/>
  <c r="B112" i="16"/>
  <c r="A113" i="16"/>
  <c r="B113" i="16"/>
  <c r="A114" i="16"/>
  <c r="B114" i="16"/>
  <c r="A115" i="16"/>
  <c r="B115" i="16"/>
  <c r="A116" i="16"/>
  <c r="B116" i="16"/>
  <c r="A117" i="16"/>
  <c r="B117" i="16"/>
  <c r="A118" i="16"/>
  <c r="B118" i="16"/>
  <c r="A119" i="16"/>
  <c r="B119" i="16"/>
  <c r="A120" i="16"/>
  <c r="B120" i="16"/>
  <c r="A121" i="16"/>
  <c r="B121" i="16"/>
  <c r="A122" i="16"/>
  <c r="B122" i="16"/>
  <c r="A123" i="16"/>
  <c r="B123" i="16"/>
  <c r="A124" i="16"/>
  <c r="B124" i="16"/>
  <c r="A125" i="16"/>
  <c r="B125" i="16"/>
  <c r="A126" i="16"/>
  <c r="B126" i="16"/>
  <c r="A127" i="16"/>
  <c r="B127" i="16"/>
  <c r="A128" i="16"/>
  <c r="B128" i="16"/>
  <c r="A129" i="16"/>
  <c r="B129" i="16"/>
  <c r="A130" i="16"/>
  <c r="B130" i="16"/>
  <c r="A131" i="16"/>
  <c r="B131" i="16"/>
  <c r="A132" i="16"/>
  <c r="B132" i="16"/>
  <c r="A133" i="16"/>
  <c r="B133" i="16"/>
  <c r="A134" i="16"/>
  <c r="B134" i="16"/>
  <c r="A135" i="16"/>
  <c r="B135" i="16"/>
  <c r="A136" i="16"/>
  <c r="B136" i="16"/>
  <c r="A137" i="16"/>
  <c r="B137" i="16"/>
  <c r="A138" i="16"/>
  <c r="B138" i="16"/>
  <c r="A139" i="16"/>
  <c r="B139" i="16"/>
  <c r="A2" i="1"/>
  <c r="B2" i="1"/>
  <c r="A3" i="1"/>
  <c r="B3" i="1"/>
  <c r="A4" i="1"/>
  <c r="B4" i="1"/>
  <c r="A5" i="1"/>
  <c r="B5" i="1"/>
  <c r="A6" i="1"/>
  <c r="B6" i="1"/>
  <c r="A7" i="1"/>
  <c r="B7" i="1"/>
  <c r="A8" i="1"/>
  <c r="B8" i="1"/>
  <c r="A9" i="1"/>
  <c r="B9" i="1"/>
  <c r="A10" i="1"/>
  <c r="B10" i="1"/>
  <c r="A11" i="1"/>
  <c r="B11" i="1"/>
  <c r="A12" i="1"/>
  <c r="B12" i="1"/>
  <c r="A13" i="1"/>
  <c r="B13" i="1"/>
  <c r="A14" i="1"/>
  <c r="B14" i="1"/>
  <c r="A15" i="1"/>
  <c r="B15" i="1"/>
  <c r="A16" i="1"/>
  <c r="B16" i="1"/>
  <c r="A17" i="1"/>
  <c r="B17" i="1"/>
  <c r="A18" i="1"/>
  <c r="B18" i="1"/>
  <c r="A19" i="1"/>
  <c r="B19" i="1"/>
  <c r="A20" i="1"/>
  <c r="B20" i="1"/>
  <c r="A21" i="1"/>
  <c r="B21" i="1"/>
  <c r="A22" i="1"/>
  <c r="B22" i="1"/>
  <c r="A23" i="1"/>
  <c r="B23" i="1"/>
  <c r="A24" i="1"/>
  <c r="B24" i="1"/>
  <c r="A25" i="1"/>
  <c r="B25" i="1"/>
  <c r="A26" i="1"/>
  <c r="B26" i="1"/>
  <c r="A27" i="1"/>
  <c r="B27" i="1"/>
  <c r="A28" i="1"/>
  <c r="B28" i="1"/>
  <c r="A29" i="1"/>
  <c r="B29" i="1"/>
  <c r="A30" i="1"/>
  <c r="B30" i="1"/>
  <c r="A31" i="1"/>
  <c r="B31" i="1"/>
  <c r="A32" i="1"/>
  <c r="B32" i="1"/>
  <c r="A33" i="1"/>
  <c r="B33" i="1"/>
  <c r="A34" i="1"/>
  <c r="B34" i="1"/>
  <c r="A35" i="1"/>
  <c r="B35" i="1"/>
  <c r="A36" i="1"/>
  <c r="B36" i="1"/>
  <c r="A37" i="1"/>
  <c r="B37" i="1"/>
  <c r="A38" i="1"/>
  <c r="B38" i="1"/>
  <c r="A39" i="1"/>
  <c r="B39" i="1"/>
  <c r="A40" i="1"/>
  <c r="B40" i="1"/>
  <c r="A41" i="1"/>
  <c r="B41" i="1"/>
  <c r="A42" i="1"/>
  <c r="B42" i="1"/>
  <c r="A43" i="1"/>
  <c r="B43" i="1"/>
  <c r="A44" i="1"/>
  <c r="B44" i="1"/>
  <c r="A45" i="1"/>
  <c r="B45" i="1"/>
  <c r="A46" i="1"/>
  <c r="B46" i="1"/>
  <c r="A47" i="1"/>
  <c r="B47" i="1"/>
  <c r="A48" i="1"/>
  <c r="B48" i="1"/>
  <c r="A49" i="1"/>
  <c r="B49" i="1"/>
  <c r="A50" i="1"/>
  <c r="B50" i="1"/>
  <c r="A51" i="1"/>
  <c r="B51" i="1"/>
  <c r="A52" i="1"/>
  <c r="B52" i="1"/>
  <c r="A53" i="1"/>
  <c r="B53" i="1"/>
  <c r="A54" i="1"/>
  <c r="B54" i="1"/>
  <c r="A55" i="1"/>
  <c r="B55" i="1"/>
  <c r="A56" i="1"/>
  <c r="B56" i="1"/>
  <c r="A57" i="1"/>
  <c r="B57" i="1"/>
  <c r="A58" i="1"/>
  <c r="B58" i="1"/>
  <c r="A59" i="1"/>
  <c r="B59" i="1"/>
  <c r="A60" i="1"/>
  <c r="B60" i="1"/>
  <c r="A61" i="1"/>
  <c r="B61" i="1"/>
  <c r="A62" i="1"/>
  <c r="B62" i="1"/>
  <c r="A63" i="1"/>
  <c r="B63" i="1"/>
  <c r="A64" i="1"/>
  <c r="B64" i="1"/>
  <c r="A65" i="1"/>
  <c r="B65" i="1"/>
  <c r="A66" i="1"/>
  <c r="B66" i="1"/>
  <c r="A67" i="1"/>
  <c r="B67" i="1"/>
  <c r="A68" i="1"/>
  <c r="B68" i="1"/>
  <c r="A69" i="1"/>
  <c r="B69" i="1"/>
  <c r="A70" i="1"/>
  <c r="B70" i="1"/>
  <c r="A71" i="1"/>
  <c r="B71" i="1"/>
  <c r="A72" i="1"/>
  <c r="B72" i="1"/>
  <c r="A73" i="1"/>
  <c r="B73" i="1"/>
  <c r="A74" i="1"/>
  <c r="B74" i="1"/>
  <c r="A75" i="1"/>
  <c r="B75" i="1"/>
  <c r="A76" i="1"/>
  <c r="B76" i="1"/>
  <c r="A77" i="1"/>
  <c r="B77" i="1"/>
  <c r="A78" i="1"/>
  <c r="B78" i="1"/>
  <c r="A79" i="1"/>
  <c r="B79" i="1"/>
  <c r="A80" i="1"/>
  <c r="B80" i="1"/>
  <c r="A81" i="1"/>
  <c r="B81" i="1"/>
  <c r="A82" i="1"/>
  <c r="B82" i="1"/>
  <c r="A83" i="1"/>
  <c r="B83" i="1"/>
  <c r="A84" i="1"/>
  <c r="B84" i="1"/>
  <c r="A85" i="1"/>
  <c r="B85" i="1"/>
  <c r="A86" i="1"/>
  <c r="B86" i="1"/>
  <c r="A87" i="1"/>
  <c r="B87" i="1"/>
  <c r="A88" i="1"/>
  <c r="B88" i="1"/>
  <c r="A89" i="1"/>
  <c r="B89" i="1"/>
  <c r="A90" i="1"/>
  <c r="B90" i="1"/>
  <c r="A91" i="1"/>
  <c r="B91" i="1"/>
  <c r="A92" i="1"/>
  <c r="B92" i="1"/>
  <c r="A93" i="1"/>
  <c r="B93" i="1"/>
  <c r="A94" i="1"/>
  <c r="B94" i="1"/>
  <c r="A95" i="1"/>
  <c r="B95" i="1"/>
  <c r="A96" i="1"/>
  <c r="B96" i="1"/>
  <c r="A97" i="1"/>
  <c r="B97" i="1"/>
  <c r="A98" i="1"/>
  <c r="B98" i="1"/>
  <c r="A99" i="1"/>
  <c r="B99" i="1"/>
  <c r="A100" i="1"/>
  <c r="B100" i="1"/>
  <c r="A101" i="1"/>
  <c r="B101" i="1"/>
  <c r="A102" i="1"/>
  <c r="B102" i="1"/>
  <c r="A103" i="1"/>
  <c r="B103" i="1"/>
  <c r="A104" i="1"/>
  <c r="B104" i="1"/>
  <c r="A105" i="1"/>
  <c r="B105" i="1"/>
  <c r="A106" i="1"/>
  <c r="B106" i="1"/>
  <c r="A107" i="1"/>
  <c r="B107" i="1"/>
  <c r="A108" i="1"/>
  <c r="B108" i="1"/>
  <c r="A109" i="1"/>
  <c r="B109" i="1"/>
  <c r="A110" i="1"/>
  <c r="B110" i="1"/>
  <c r="A111" i="1"/>
  <c r="B111" i="1"/>
  <c r="A112" i="1"/>
  <c r="B112" i="1"/>
  <c r="A113" i="1"/>
  <c r="B113" i="1"/>
  <c r="A114" i="1"/>
  <c r="B114" i="1"/>
  <c r="A115" i="1"/>
  <c r="B115" i="1"/>
  <c r="A116" i="1"/>
  <c r="B116" i="1"/>
  <c r="A117" i="1"/>
  <c r="B117" i="1"/>
  <c r="A118" i="1"/>
  <c r="B118" i="1"/>
  <c r="A119" i="1"/>
  <c r="B119" i="1"/>
  <c r="A120" i="1"/>
  <c r="B120" i="1"/>
  <c r="A121" i="1"/>
  <c r="B121" i="1"/>
  <c r="A122" i="1"/>
  <c r="B122" i="1"/>
  <c r="A123" i="1"/>
  <c r="B123" i="1"/>
  <c r="A124" i="1"/>
  <c r="B124" i="1"/>
  <c r="A125" i="1"/>
  <c r="B125" i="1"/>
  <c r="A126" i="1"/>
  <c r="B126" i="1"/>
  <c r="A127" i="1"/>
  <c r="B127" i="1"/>
  <c r="A128" i="1"/>
  <c r="B128" i="1"/>
  <c r="A129" i="1"/>
  <c r="B129" i="1"/>
  <c r="A130" i="1"/>
  <c r="B130" i="1"/>
  <c r="A131" i="1"/>
  <c r="B131" i="1"/>
  <c r="A132" i="1"/>
  <c r="B132" i="1"/>
  <c r="A133" i="1"/>
  <c r="B133" i="1"/>
  <c r="A134" i="1"/>
  <c r="B134" i="1"/>
  <c r="A135" i="1"/>
  <c r="B135" i="1"/>
  <c r="A136" i="1"/>
  <c r="B136" i="1"/>
  <c r="A137" i="1"/>
  <c r="B137" i="1"/>
  <c r="A138" i="1"/>
  <c r="B138" i="1"/>
  <c r="A139" i="1"/>
  <c r="B139" i="1"/>
  <c r="A140" i="1"/>
  <c r="B140" i="1"/>
  <c r="A141" i="1"/>
  <c r="B141" i="1"/>
  <c r="A142" i="1"/>
  <c r="B142" i="1"/>
  <c r="A143" i="1"/>
  <c r="B143" i="1"/>
  <c r="A144" i="1"/>
  <c r="B144" i="1"/>
  <c r="A145" i="1"/>
  <c r="B145" i="1"/>
  <c r="A146" i="1"/>
  <c r="B146" i="1"/>
  <c r="A147" i="1"/>
  <c r="B147" i="1"/>
  <c r="A148" i="1"/>
  <c r="B148" i="1"/>
  <c r="A149" i="1"/>
  <c r="B149" i="1"/>
  <c r="A150" i="1"/>
  <c r="B150" i="1"/>
  <c r="A151" i="1"/>
  <c r="B151" i="1"/>
  <c r="A152" i="1"/>
  <c r="B152" i="1"/>
  <c r="A153" i="1"/>
  <c r="B153" i="1"/>
  <c r="A154" i="1"/>
  <c r="B154" i="1"/>
  <c r="A155" i="1"/>
  <c r="B155" i="1"/>
  <c r="A156" i="1"/>
  <c r="B156" i="1"/>
  <c r="A157" i="1"/>
  <c r="B157" i="1"/>
  <c r="A158" i="1"/>
  <c r="B158" i="1"/>
  <c r="A159" i="1"/>
  <c r="B159" i="1"/>
  <c r="A160" i="1"/>
  <c r="B160" i="1"/>
  <c r="A161" i="1"/>
  <c r="B161" i="1"/>
  <c r="A162" i="1"/>
  <c r="B162" i="1"/>
  <c r="A163" i="1"/>
  <c r="B163" i="1"/>
  <c r="A164" i="1"/>
  <c r="B164" i="1"/>
  <c r="A165" i="1"/>
  <c r="B165" i="1"/>
  <c r="A166" i="1"/>
  <c r="B166" i="1"/>
  <c r="A167" i="1"/>
  <c r="B167" i="1"/>
  <c r="A168" i="1"/>
  <c r="B168" i="1"/>
  <c r="A169" i="1"/>
  <c r="B169" i="1"/>
  <c r="A170" i="1"/>
  <c r="B170" i="1"/>
  <c r="A171" i="1"/>
  <c r="B171" i="1"/>
  <c r="A172" i="1"/>
  <c r="B172" i="1"/>
  <c r="A173" i="1"/>
  <c r="B173" i="1"/>
  <c r="A174" i="1"/>
  <c r="B174" i="1"/>
  <c r="A175" i="1"/>
  <c r="B175" i="1"/>
  <c r="A176" i="1"/>
  <c r="B176" i="1"/>
  <c r="A177" i="1"/>
  <c r="B177" i="1"/>
  <c r="A178" i="1"/>
  <c r="B178" i="1"/>
  <c r="A179" i="1"/>
  <c r="B179" i="1"/>
  <c r="A180" i="1"/>
  <c r="B180" i="1"/>
  <c r="A181" i="1"/>
  <c r="B181" i="1"/>
  <c r="A182" i="1"/>
  <c r="B182" i="1"/>
  <c r="A183" i="1"/>
  <c r="B183" i="1"/>
  <c r="A184" i="1"/>
  <c r="B184" i="1"/>
  <c r="A185" i="1"/>
  <c r="B185" i="1"/>
  <c r="A186" i="1"/>
  <c r="B186" i="1"/>
  <c r="A187" i="1"/>
  <c r="B187" i="1"/>
  <c r="A188" i="1"/>
  <c r="B188" i="1"/>
  <c r="A189" i="1"/>
  <c r="B189" i="1"/>
  <c r="A190" i="1"/>
  <c r="B190" i="1"/>
  <c r="A191" i="1"/>
  <c r="B191" i="1"/>
  <c r="A192" i="1"/>
  <c r="B192" i="1"/>
  <c r="A193" i="1"/>
  <c r="B193" i="1"/>
  <c r="A194" i="1"/>
  <c r="B194" i="1"/>
  <c r="A195" i="1"/>
  <c r="B195" i="1"/>
  <c r="A196" i="1"/>
  <c r="B196" i="1"/>
  <c r="A197" i="1"/>
  <c r="B197" i="1"/>
  <c r="A198" i="1"/>
  <c r="B198" i="1"/>
  <c r="A199" i="1"/>
  <c r="B199" i="1"/>
  <c r="B2" i="25"/>
  <c r="B4" i="25"/>
  <c r="B2" i="28"/>
  <c r="C11" i="19"/>
  <c r="C6" i="19"/>
  <c r="C8" i="19"/>
  <c r="C7" i="19"/>
  <c r="C13" i="19" l="1"/>
  <c r="J14" i="19"/>
  <c r="H18" i="19"/>
  <c r="E8" i="19"/>
  <c r="C18" i="19"/>
  <c r="J6" i="19"/>
  <c r="F18" i="19"/>
  <c r="J11" i="19"/>
  <c r="J8" i="19"/>
  <c r="E12" i="19"/>
  <c r="J13" i="19"/>
  <c r="J9" i="19"/>
  <c r="J12" i="19"/>
  <c r="E6" i="19"/>
  <c r="D6" i="19" s="1"/>
  <c r="J7" i="19"/>
  <c r="E16" i="19"/>
  <c r="J16" i="19"/>
  <c r="E13" i="19"/>
  <c r="E15" i="19"/>
  <c r="E11" i="19"/>
  <c r="J10" i="19"/>
  <c r="E14" i="19"/>
  <c r="D14" i="19" s="1"/>
  <c r="K14" i="19" s="1"/>
  <c r="J17" i="19"/>
  <c r="E10" i="19"/>
  <c r="E7" i="19"/>
  <c r="E17" i="19"/>
  <c r="E9" i="19"/>
  <c r="J15" i="19"/>
  <c r="D9" i="19" l="1"/>
  <c r="K9" i="19" s="1"/>
  <c r="D16" i="19"/>
  <c r="K16" i="19" s="1"/>
  <c r="D8" i="19"/>
  <c r="K8" i="19" s="1"/>
  <c r="D7" i="19"/>
  <c r="K7" i="19" s="1"/>
  <c r="D13" i="19"/>
  <c r="K13" i="19" s="1"/>
  <c r="D11" i="19"/>
  <c r="K11" i="19" s="1"/>
  <c r="D17" i="19"/>
  <c r="K17" i="19" s="1"/>
  <c r="D10" i="19"/>
  <c r="K10" i="19" s="1"/>
  <c r="D12" i="19"/>
  <c r="K12" i="19" s="1"/>
  <c r="D15" i="19"/>
  <c r="K15" i="19" s="1"/>
  <c r="E18" i="19"/>
  <c r="J18" i="19"/>
  <c r="K6" i="19"/>
  <c r="K18" i="19" l="1"/>
  <c r="D18" i="19"/>
</calcChain>
</file>

<file path=xl/sharedStrings.xml><?xml version="1.0" encoding="utf-8"?>
<sst xmlns="http://schemas.openxmlformats.org/spreadsheetml/2006/main" count="49033" uniqueCount="5065">
  <si>
    <t>DDU</t>
  </si>
  <si>
    <t>CEP</t>
  </si>
  <si>
    <t>MÊS</t>
  </si>
  <si>
    <t>JAN</t>
  </si>
  <si>
    <t>FEV</t>
  </si>
  <si>
    <t>MAR</t>
  </si>
  <si>
    <t>ABR</t>
  </si>
  <si>
    <t>MAI</t>
  </si>
  <si>
    <t>JUN</t>
  </si>
  <si>
    <t>JUL</t>
  </si>
  <si>
    <t>AGO</t>
  </si>
  <si>
    <t>SET</t>
  </si>
  <si>
    <t>OUT</t>
  </si>
  <si>
    <t>NOV</t>
  </si>
  <si>
    <t>DEZ</t>
  </si>
  <si>
    <t>TOTAL</t>
  </si>
  <si>
    <t>Colunas1</t>
  </si>
  <si>
    <t>Colunas2</t>
  </si>
  <si>
    <t>Colunas3</t>
  </si>
  <si>
    <t>Colunas4</t>
  </si>
  <si>
    <t>Colunas5</t>
  </si>
  <si>
    <t>Colunas6</t>
  </si>
  <si>
    <t>Colunas7</t>
  </si>
  <si>
    <t>Colunas8</t>
  </si>
  <si>
    <t>Colunas9</t>
  </si>
  <si>
    <t>Colunas10</t>
  </si>
  <si>
    <t>Colunas11</t>
  </si>
  <si>
    <t>Colunas12</t>
  </si>
  <si>
    <t>Colunas13</t>
  </si>
  <si>
    <t>Colunas14</t>
  </si>
  <si>
    <t>Colunas15</t>
  </si>
  <si>
    <t>Colunas16</t>
  </si>
  <si>
    <t>Colunas17</t>
  </si>
  <si>
    <t>Colunas18</t>
  </si>
  <si>
    <t>Colunas19</t>
  </si>
  <si>
    <t>Colunas20</t>
  </si>
  <si>
    <t>Colunas21</t>
  </si>
  <si>
    <t>Colunas22</t>
  </si>
  <si>
    <t>Colunas23</t>
  </si>
  <si>
    <t>Colunas24</t>
  </si>
  <si>
    <t>Colunas25</t>
  </si>
  <si>
    <t>Colunas26</t>
  </si>
  <si>
    <t>Colunas27</t>
  </si>
  <si>
    <t>Colunas28</t>
  </si>
  <si>
    <t>Colunas29</t>
  </si>
  <si>
    <t>Colunas30</t>
  </si>
  <si>
    <t>Colunas31</t>
  </si>
  <si>
    <t>Colunas32</t>
  </si>
  <si>
    <t>Colunas33</t>
  </si>
  <si>
    <t>Colunas34</t>
  </si>
  <si>
    <t>Colunas35</t>
  </si>
  <si>
    <t>Colunas36</t>
  </si>
  <si>
    <t>Colunas37</t>
  </si>
  <si>
    <t>Colunas38</t>
  </si>
  <si>
    <t>Colunas39</t>
  </si>
  <si>
    <t>Colunas40</t>
  </si>
  <si>
    <t>Colunas41</t>
  </si>
  <si>
    <t>Colunas42</t>
  </si>
  <si>
    <t>Colunas43</t>
  </si>
  <si>
    <t>Colunas44</t>
  </si>
  <si>
    <t>Colunas45</t>
  </si>
  <si>
    <t>Colunas46</t>
  </si>
  <si>
    <t>Colunas47</t>
  </si>
  <si>
    <t>Colunas48</t>
  </si>
  <si>
    <t>Colunas49</t>
  </si>
  <si>
    <t>Colunas50</t>
  </si>
  <si>
    <t>Colunas51</t>
  </si>
  <si>
    <t>Colunas52</t>
  </si>
  <si>
    <t>Colunas53</t>
  </si>
  <si>
    <t>Colunas54</t>
  </si>
  <si>
    <t>Colunas55</t>
  </si>
  <si>
    <t>Colunas56</t>
  </si>
  <si>
    <t>Colunas57</t>
  </si>
  <si>
    <t>Colunas58</t>
  </si>
  <si>
    <t>Colunas59</t>
  </si>
  <si>
    <t>Colunas60</t>
  </si>
  <si>
    <t>Colunas61</t>
  </si>
  <si>
    <t>Colunas62</t>
  </si>
  <si>
    <t>Colunas63</t>
  </si>
  <si>
    <t>Colunas64</t>
  </si>
  <si>
    <t>Colunas65</t>
  </si>
  <si>
    <t>Colunas66</t>
  </si>
  <si>
    <t>Colunas67</t>
  </si>
  <si>
    <t>Colunas68</t>
  </si>
  <si>
    <t>Colunas69</t>
  </si>
  <si>
    <t>Colunas70</t>
  </si>
  <si>
    <t>Colunas71</t>
  </si>
  <si>
    <t>Colunas72</t>
  </si>
  <si>
    <t>Colunas73</t>
  </si>
  <si>
    <t>Colunas74</t>
  </si>
  <si>
    <t>Colunas75</t>
  </si>
  <si>
    <t>Colunas76</t>
  </si>
  <si>
    <t>Colunas77</t>
  </si>
  <si>
    <t>Colunas78</t>
  </si>
  <si>
    <t>Colunas79</t>
  </si>
  <si>
    <t>Colunas80</t>
  </si>
  <si>
    <t>Colunas81</t>
  </si>
  <si>
    <t>Colunas82</t>
  </si>
  <si>
    <t>Colunas83</t>
  </si>
  <si>
    <t>Colunas84</t>
  </si>
  <si>
    <t>Colunas85</t>
  </si>
  <si>
    <t>Colunas86</t>
  </si>
  <si>
    <t>Colunas87</t>
  </si>
  <si>
    <t>Colunas88</t>
  </si>
  <si>
    <t>Colunas89</t>
  </si>
  <si>
    <t>Colunas90</t>
  </si>
  <si>
    <t>Colunas91</t>
  </si>
  <si>
    <t>Colunas92</t>
  </si>
  <si>
    <t>Colunas93</t>
  </si>
  <si>
    <t>Colunas94</t>
  </si>
  <si>
    <t>Colunas95</t>
  </si>
  <si>
    <t>Colunas96</t>
  </si>
  <si>
    <t>Colunas97</t>
  </si>
  <si>
    <t>Colunas98</t>
  </si>
  <si>
    <t>Colunas99</t>
  </si>
  <si>
    <t>Colunas100</t>
  </si>
  <si>
    <t>Colunas101</t>
  </si>
  <si>
    <t>Colunas102</t>
  </si>
  <si>
    <t>Colunas103</t>
  </si>
  <si>
    <t>Colunas104</t>
  </si>
  <si>
    <t>Colunas105</t>
  </si>
  <si>
    <t>Colunas106</t>
  </si>
  <si>
    <t>Colunas107</t>
  </si>
  <si>
    <t>Colunas108</t>
  </si>
  <si>
    <t>Colunas109</t>
  </si>
  <si>
    <t>Colunas110</t>
  </si>
  <si>
    <t>Colunas111</t>
  </si>
  <si>
    <t>Colunas112</t>
  </si>
  <si>
    <t>Colunas113</t>
  </si>
  <si>
    <t>Colunas114</t>
  </si>
  <si>
    <t>Colunas115</t>
  </si>
  <si>
    <t>Colunas116</t>
  </si>
  <si>
    <t>Colunas117</t>
  </si>
  <si>
    <t>Colunas118</t>
  </si>
  <si>
    <t>Colunas119</t>
  </si>
  <si>
    <t>Colunas120</t>
  </si>
  <si>
    <t>Colunas121</t>
  </si>
  <si>
    <t>Colunas122</t>
  </si>
  <si>
    <t>Colunas123</t>
  </si>
  <si>
    <t>Colunas124</t>
  </si>
  <si>
    <t>Colunas125</t>
  </si>
  <si>
    <t>Colunas126</t>
  </si>
  <si>
    <t>Colunas127</t>
  </si>
  <si>
    <t>Colunas128</t>
  </si>
  <si>
    <t>Colunas129</t>
  </si>
  <si>
    <t>Colunas130</t>
  </si>
  <si>
    <t>Colunas131</t>
  </si>
  <si>
    <t>Colunas132</t>
  </si>
  <si>
    <t>Colunas133</t>
  </si>
  <si>
    <t>Colunas134</t>
  </si>
  <si>
    <t>Colunas135</t>
  </si>
  <si>
    <t>Colunas136</t>
  </si>
  <si>
    <t>Colunas137</t>
  </si>
  <si>
    <t>Colunas138</t>
  </si>
  <si>
    <t>Colunas139</t>
  </si>
  <si>
    <t>Colunas140</t>
  </si>
  <si>
    <t>Colunas141</t>
  </si>
  <si>
    <t>Colunas142</t>
  </si>
  <si>
    <t>Colunas143</t>
  </si>
  <si>
    <t>Colunas144</t>
  </si>
  <si>
    <t>Colunas145</t>
  </si>
  <si>
    <t>Colunas146</t>
  </si>
  <si>
    <t>Colunas147</t>
  </si>
  <si>
    <t>Colunas148</t>
  </si>
  <si>
    <t>Colunas149</t>
  </si>
  <si>
    <t>Colunas150</t>
  </si>
  <si>
    <t>Colunas151</t>
  </si>
  <si>
    <t>Colunas152</t>
  </si>
  <si>
    <t>Colunas153</t>
  </si>
  <si>
    <t>Colunas154</t>
  </si>
  <si>
    <t>Colunas155</t>
  </si>
  <si>
    <t>Colunas156</t>
  </si>
  <si>
    <t>Colunas157</t>
  </si>
  <si>
    <t>Colunas158</t>
  </si>
  <si>
    <t>Colunas159</t>
  </si>
  <si>
    <t>Colunas160</t>
  </si>
  <si>
    <t>Colunas161</t>
  </si>
  <si>
    <t>Colunas162</t>
  </si>
  <si>
    <t>Colunas163</t>
  </si>
  <si>
    <t>Colunas164</t>
  </si>
  <si>
    <t>Colunas165</t>
  </si>
  <si>
    <t>Colunas166</t>
  </si>
  <si>
    <t>Colunas167</t>
  </si>
  <si>
    <t>Colunas168</t>
  </si>
  <si>
    <t>Colunas169</t>
  </si>
  <si>
    <t>Colunas170</t>
  </si>
  <si>
    <t>Colunas171</t>
  </si>
  <si>
    <t>Colunas172</t>
  </si>
  <si>
    <t>Colunas173</t>
  </si>
  <si>
    <t>Colunas174</t>
  </si>
  <si>
    <t>Colunas175</t>
  </si>
  <si>
    <t>Colunas176</t>
  </si>
  <si>
    <t>Colunas177</t>
  </si>
  <si>
    <t>Colunas178</t>
  </si>
  <si>
    <t>Colunas179</t>
  </si>
  <si>
    <t>Colunas180</t>
  </si>
  <si>
    <t>Colunas181</t>
  </si>
  <si>
    <t>Colunas182</t>
  </si>
  <si>
    <t>Colunas183</t>
  </si>
  <si>
    <t>Colunas184</t>
  </si>
  <si>
    <t>Colunas185</t>
  </si>
  <si>
    <t>Colunas186</t>
  </si>
  <si>
    <t>Colunas187</t>
  </si>
  <si>
    <t>Colunas188</t>
  </si>
  <si>
    <t>Colunas189</t>
  </si>
  <si>
    <t>Colunas190</t>
  </si>
  <si>
    <t>Colunas191</t>
  </si>
  <si>
    <t>Colunas192</t>
  </si>
  <si>
    <t>Colunas193</t>
  </si>
  <si>
    <t>Colunas194</t>
  </si>
  <si>
    <t>Colunas195</t>
  </si>
  <si>
    <t>Colunas196</t>
  </si>
  <si>
    <t>Colunas197</t>
  </si>
  <si>
    <t>Colunas198</t>
  </si>
  <si>
    <t>Colunas199</t>
  </si>
  <si>
    <t>Colunas200</t>
  </si>
  <si>
    <t>Colunas201</t>
  </si>
  <si>
    <t>Colunas202</t>
  </si>
  <si>
    <t>Colunas203</t>
  </si>
  <si>
    <t>Colunas204</t>
  </si>
  <si>
    <t>Colunas205</t>
  </si>
  <si>
    <t>Colunas206</t>
  </si>
  <si>
    <t>Colunas207</t>
  </si>
  <si>
    <t>Colunas208</t>
  </si>
  <si>
    <t>Colunas209</t>
  </si>
  <si>
    <t>Colunas210</t>
  </si>
  <si>
    <t>Colunas211</t>
  </si>
  <si>
    <t>Colunas212</t>
  </si>
  <si>
    <t>Colunas213</t>
  </si>
  <si>
    <t>Colunas214</t>
  </si>
  <si>
    <t>Colunas215</t>
  </si>
  <si>
    <t>Colunas216</t>
  </si>
  <si>
    <t>Colunas217</t>
  </si>
  <si>
    <t>Colunas218</t>
  </si>
  <si>
    <t>Colunas219</t>
  </si>
  <si>
    <t>Colunas220</t>
  </si>
  <si>
    <t>Colunas221</t>
  </si>
  <si>
    <t>Colunas222</t>
  </si>
  <si>
    <t>Colunas223</t>
  </si>
  <si>
    <t>Colunas224</t>
  </si>
  <si>
    <t>Colunas225</t>
  </si>
  <si>
    <t>Colunas226</t>
  </si>
  <si>
    <t>Colunas227</t>
  </si>
  <si>
    <t>Colunas228</t>
  </si>
  <si>
    <t>Colunas229</t>
  </si>
  <si>
    <t>Colunas230</t>
  </si>
  <si>
    <t>Colunas231</t>
  </si>
  <si>
    <t>Colunas232</t>
  </si>
  <si>
    <t>Colunas233</t>
  </si>
  <si>
    <t>Colunas234</t>
  </si>
  <si>
    <t>Colunas235</t>
  </si>
  <si>
    <t>Colunas236</t>
  </si>
  <si>
    <t>Colunas237</t>
  </si>
  <si>
    <t>Colunas238</t>
  </si>
  <si>
    <t>Colunas239</t>
  </si>
  <si>
    <t>Colunas240</t>
  </si>
  <si>
    <t>DENUNCIADO</t>
  </si>
  <si>
    <t>SUCESSO</t>
  </si>
  <si>
    <t>DATA</t>
  </si>
  <si>
    <t>ASSUNTO</t>
  </si>
  <si>
    <t>RUA / AV</t>
  </si>
  <si>
    <t>BAIRRO</t>
  </si>
  <si>
    <t>CIDADE</t>
  </si>
  <si>
    <t>ORDEM DE BUSCA</t>
  </si>
  <si>
    <t>DOCUMENTO</t>
  </si>
  <si>
    <t>NATUREZA</t>
  </si>
  <si>
    <t>DATA RESPOTA</t>
  </si>
  <si>
    <t>CONCLUSÃO</t>
  </si>
  <si>
    <t>RESTANTE</t>
  </si>
  <si>
    <t>RESPOSTA</t>
  </si>
  <si>
    <t>RESPONDIDAS</t>
  </si>
  <si>
    <t>EXPIRADAS</t>
  </si>
  <si>
    <t>-</t>
  </si>
  <si>
    <t>+</t>
  </si>
  <si>
    <t>A RESPONDER</t>
  </si>
  <si>
    <t>TOTAL DDU</t>
  </si>
  <si>
    <t>C/ SUCESSO</t>
  </si>
  <si>
    <t>1000118J</t>
  </si>
  <si>
    <t>TRÁFICO DROGAS</t>
  </si>
  <si>
    <t>Rua Maranhão, 1588</t>
  </si>
  <si>
    <t>970118J</t>
  </si>
  <si>
    <t>ESTAT DESARMAMENTO</t>
  </si>
  <si>
    <t>RUA GOIÁS, 291</t>
  </si>
  <si>
    <t>490118U</t>
  </si>
  <si>
    <t>Rua Carmo da Mata, 629</t>
  </si>
  <si>
    <t>30118B</t>
  </si>
  <si>
    <t>Rua Bayssur, 00</t>
  </si>
  <si>
    <t>DIVINÓPOLIS</t>
  </si>
  <si>
    <t xml:space="preserve">JARDIM NOVA AMERICA </t>
  </si>
  <si>
    <t>SANTA CRUZ</t>
  </si>
  <si>
    <t>N/I</t>
  </si>
  <si>
    <t>DAQUINHA</t>
  </si>
  <si>
    <t>INTERLAGOS</t>
  </si>
  <si>
    <t>PEDRO ALESSANDRO SILVEIRA</t>
  </si>
  <si>
    <t>MANGABEIRAS</t>
  </si>
  <si>
    <t>2040118X</t>
  </si>
  <si>
    <t>RUA UBERABA, 591</t>
  </si>
  <si>
    <t>2030118J</t>
  </si>
  <si>
    <t>RUA CORÁLIA DE CASTRO VALINHAS, 130</t>
  </si>
  <si>
    <t>1520118D</t>
  </si>
  <si>
    <t>RUA JOSÉ ONÉSIMO DE ANDRADE, 419</t>
  </si>
  <si>
    <t>1410118L</t>
  </si>
  <si>
    <t>RUA ARMANDO MOREIRA FILHO, 00</t>
  </si>
  <si>
    <t>ITAI</t>
  </si>
  <si>
    <t xml:space="preserve">THALES (TATA) </t>
  </si>
  <si>
    <t>SANTA MARTA</t>
  </si>
  <si>
    <t>GERSON</t>
  </si>
  <si>
    <t xml:space="preserve">VILA BELO HORIZONTE </t>
  </si>
  <si>
    <t>SIRLENE</t>
  </si>
  <si>
    <t>ITACOLOMI</t>
  </si>
  <si>
    <t>ALEXANDRE, CAÍQUE, MUNHA, NEGUINHO</t>
  </si>
  <si>
    <t>6260118X</t>
  </si>
  <si>
    <t>RUA ANTÔNIO OLIMPIO DE OLIVEIRA, 230</t>
  </si>
  <si>
    <t>5240118Q</t>
  </si>
  <si>
    <t>PORTE/USO DE DROGAS</t>
  </si>
  <si>
    <t>RUA JOSÉ FIRMINO LOPES, 1.540</t>
  </si>
  <si>
    <t>4860118G</t>
  </si>
  <si>
    <t>RODOVIA MG-260, 000</t>
  </si>
  <si>
    <t>4100118J</t>
  </si>
  <si>
    <t>DESMANCHE</t>
  </si>
  <si>
    <t>AVENIDA VÊNUS, 00</t>
  </si>
  <si>
    <t>SANTO ANTONIO DOS CAMPOS</t>
  </si>
  <si>
    <t>DOUGLAS</t>
  </si>
  <si>
    <t>CARMO DO CAJURU</t>
  </si>
  <si>
    <t>CENTRO</t>
  </si>
  <si>
    <t>LOIRINHO, MARCOS PAULO</t>
  </si>
  <si>
    <t>CLAUDIO</t>
  </si>
  <si>
    <t>ROCINHA</t>
  </si>
  <si>
    <t>VILA ROMANA</t>
  </si>
  <si>
    <t>8860118U</t>
  </si>
  <si>
    <t>JOGO DE AZAR</t>
  </si>
  <si>
    <t>RUA COELHO NETO, 390</t>
  </si>
  <si>
    <t>8480118G</t>
  </si>
  <si>
    <t>RUA VEREADOR LOURIVAL ARAÚJO, 261</t>
  </si>
  <si>
    <t>8370118V</t>
  </si>
  <si>
    <t>RUA ANTÔNIO OLÍMPIO DE OLIVEIRA, 230</t>
  </si>
  <si>
    <t>7930118V</t>
  </si>
  <si>
    <t>RUA ITAPECERICA, 00</t>
  </si>
  <si>
    <t>7890118F</t>
  </si>
  <si>
    <t>RUA FRANCISCO LAMOUNIER, 301</t>
  </si>
  <si>
    <t>7670118F</t>
  </si>
  <si>
    <t>RUA TOMAZ GONZAGA, 03</t>
  </si>
  <si>
    <t>7610118S</t>
  </si>
  <si>
    <t>RUA SÃO FRANCISCO DE ASSIS, 00</t>
  </si>
  <si>
    <t>CATALÃO</t>
  </si>
  <si>
    <t xml:space="preserve">DANILO PASSOS </t>
  </si>
  <si>
    <t>FELIPE</t>
  </si>
  <si>
    <t>DOUGLAS (DOGÃO)</t>
  </si>
  <si>
    <t>LEVINDO PAULO PEREIRA</t>
  </si>
  <si>
    <t>GABRIELE</t>
  </si>
  <si>
    <t>PORTO VELHO</t>
  </si>
  <si>
    <t>MORRÁ, NATIELI</t>
  </si>
  <si>
    <t>NOSSA SENHORA DO CARMO</t>
  </si>
  <si>
    <t>ESPIGUINHA</t>
  </si>
  <si>
    <t>19090118F</t>
  </si>
  <si>
    <t xml:space="preserve">TRÁFICO DROGAS </t>
  </si>
  <si>
    <t>RUA MOSCOU, 1090</t>
  </si>
  <si>
    <t>SANTA ROSA</t>
  </si>
  <si>
    <t>KENEDY, IGOR LUCAS</t>
  </si>
  <si>
    <t>21730118F</t>
  </si>
  <si>
    <t>RUA PADRE RAUL SILVA, 210</t>
  </si>
  <si>
    <t>21480118N</t>
  </si>
  <si>
    <t>RUA JOSÉ DA PAZ, 421</t>
  </si>
  <si>
    <t>21150118N</t>
  </si>
  <si>
    <t>RUA CARACAS, 760</t>
  </si>
  <si>
    <t>20640118A</t>
  </si>
  <si>
    <t>RUA GERALDO SERRANO, 1188</t>
  </si>
  <si>
    <t>PATRICK</t>
  </si>
  <si>
    <t>NOSSA SENHORA DAS GRAÇAS</t>
  </si>
  <si>
    <t xml:space="preserve"> DONA MARIA</t>
  </si>
  <si>
    <t>BELVEDERE II</t>
  </si>
  <si>
    <t>SÃO JOSÉ</t>
  </si>
  <si>
    <t>23830118R</t>
  </si>
  <si>
    <t>RUA CABO HEITOR RAIMUNDO DOS SANTOS, 280</t>
  </si>
  <si>
    <t>23820118V</t>
  </si>
  <si>
    <t>RUA ANITA GARIBALDI, 22</t>
  </si>
  <si>
    <t>22910118B</t>
  </si>
  <si>
    <t>RUA JOAQUIM MANOEL PEREIRA, 00</t>
  </si>
  <si>
    <t>22700118V</t>
  </si>
  <si>
    <t>PRAÇA SERRA VERDE, 00</t>
  </si>
  <si>
    <t>CHANADOUR</t>
  </si>
  <si>
    <t>CAÍQUE, CRISTIANO</t>
  </si>
  <si>
    <t>ANDREIA, TATIANE</t>
  </si>
  <si>
    <t>SAGRADA FAMILIA</t>
  </si>
  <si>
    <t xml:space="preserve">IAGO, GUILHERME </t>
  </si>
  <si>
    <t>SERRA VERDE</t>
  </si>
  <si>
    <t>BUCHUDO, TIAGO NEGÃO</t>
  </si>
  <si>
    <t>26390118C</t>
  </si>
  <si>
    <t>RUA PRUDENTE DE MORAIS, 12</t>
  </si>
  <si>
    <t>26050118R</t>
  </si>
  <si>
    <t>RUA JOÃO PAULO I, 00</t>
  </si>
  <si>
    <t>25990118B</t>
  </si>
  <si>
    <t>RUA PADRE RAUL SILVA, 93</t>
  </si>
  <si>
    <t>25860118A</t>
  </si>
  <si>
    <t>RUA JOÃO PAULO I, 160</t>
  </si>
  <si>
    <t>25640118U</t>
  </si>
  <si>
    <t>RUA CAPELINHA, 00</t>
  </si>
  <si>
    <t>24790118X</t>
  </si>
  <si>
    <t>BECO DA CERÂMICA, 171</t>
  </si>
  <si>
    <t>24340118I</t>
  </si>
  <si>
    <t>AVENIDA ALTO DA COLINA, 800</t>
  </si>
  <si>
    <t>ANCHIETA</t>
  </si>
  <si>
    <t>JUNINHO</t>
  </si>
  <si>
    <t>ÍGOR (CORUJA)</t>
  </si>
  <si>
    <t xml:space="preserve">JOAO ANTONIO GONÇALVES </t>
  </si>
  <si>
    <t>JONINHO</t>
  </si>
  <si>
    <t>29340118V</t>
  </si>
  <si>
    <t>RUA PRUDENTE DE MORAIS, 27</t>
  </si>
  <si>
    <t>29330118A</t>
  </si>
  <si>
    <t>REGIÃO SÃO GONÇALO DO PARÁ, 00</t>
  </si>
  <si>
    <t>29300118T</t>
  </si>
  <si>
    <t>RUA SANTA RITA DE CÁSSIA, 360</t>
  </si>
  <si>
    <t>28930118J</t>
  </si>
  <si>
    <t>RUA GUALTER TEIXEIRA, 291</t>
  </si>
  <si>
    <t>28510118N</t>
  </si>
  <si>
    <t>RUA URUGUAI, 490</t>
  </si>
  <si>
    <t>28390118H</t>
  </si>
  <si>
    <t>RUA PADRE ABEL, 1941</t>
  </si>
  <si>
    <t>27930118V</t>
  </si>
  <si>
    <t>27510118B</t>
  </si>
  <si>
    <t>RUA RIO DE JANEIRO, 00</t>
  </si>
  <si>
    <t>27180118A</t>
  </si>
  <si>
    <t>RUA ENGENHEIRO TEÓFILO RIBEIRO, 61</t>
  </si>
  <si>
    <t>CRISTIANO (DEDE)</t>
  </si>
  <si>
    <t xml:space="preserve">SÃO GONÇALO DO PARA </t>
  </si>
  <si>
    <t>ZONA RURAL</t>
  </si>
  <si>
    <t>ELTON, ISAMARA</t>
  </si>
  <si>
    <t xml:space="preserve">JOÃO PAULO PEREIRA (PAULISTA)
</t>
  </si>
  <si>
    <t>JARDIM COPACABANA</t>
  </si>
  <si>
    <t>ITALO</t>
  </si>
  <si>
    <t xml:space="preserve">SANTA ROSA </t>
  </si>
  <si>
    <t>PARAISO</t>
  </si>
  <si>
    <t>LUQUINHA</t>
  </si>
  <si>
    <t>ARTUR, BRENO</t>
  </si>
  <si>
    <t>31810118C</t>
  </si>
  <si>
    <t>RUA VICENTE DIAS BARBOSA, 112</t>
  </si>
  <si>
    <t>30910118U</t>
  </si>
  <si>
    <t>RUA NEUSIVAL SPAGNOL JÚNIOR, 930</t>
  </si>
  <si>
    <t>30420118R</t>
  </si>
  <si>
    <t>29780118D</t>
  </si>
  <si>
    <t>RUA JANUÁRIO DE SOUZA ROCHA, 999</t>
  </si>
  <si>
    <t>JOSÉ OSWALDO</t>
  </si>
  <si>
    <t>MARCELO</t>
  </si>
  <si>
    <t>KENNEDY, IGOR LUCAS</t>
  </si>
  <si>
    <t>BELVEDERE</t>
  </si>
  <si>
    <t>ARILTON</t>
  </si>
  <si>
    <t>34600118G</t>
  </si>
  <si>
    <t>RUA MARIA CLEMENTINA TAVARES, 621</t>
  </si>
  <si>
    <t>34470118U</t>
  </si>
  <si>
    <t>RUA JOSÉ TEODORO FERREIRA, 00</t>
  </si>
  <si>
    <t>34240118I</t>
  </si>
  <si>
    <t>RUA TRÊS, 00</t>
  </si>
  <si>
    <t>34220118R</t>
  </si>
  <si>
    <t>RUA CRUZEIRO, 300</t>
  </si>
  <si>
    <t>33220118C</t>
  </si>
  <si>
    <t>RUA DO FERRO, 113</t>
  </si>
  <si>
    <t>32720118H</t>
  </si>
  <si>
    <t>RUA MÁRCIO FRANCISCO GONÇALVES, 941</t>
  </si>
  <si>
    <t>NATAN, CURINGA</t>
  </si>
  <si>
    <t>ICARAÍ</t>
  </si>
  <si>
    <t>RUAN</t>
  </si>
  <si>
    <t>MANOEL VALINHAS</t>
  </si>
  <si>
    <t>MARCOS (PEIXE)</t>
  </si>
  <si>
    <t>NITEROI</t>
  </si>
  <si>
    <t>GABRIEL</t>
  </si>
  <si>
    <t>37700118P</t>
  </si>
  <si>
    <t>RUA PRUDENTE DE MORAIS, 158</t>
  </si>
  <si>
    <t>37310118G</t>
  </si>
  <si>
    <t>37300118T</t>
  </si>
  <si>
    <t>RUA SÃO JOÃO DEL REI, 000</t>
  </si>
  <si>
    <t>37070118D</t>
  </si>
  <si>
    <t>RUA PEDRO GUIMARÃES MORATO, 40</t>
  </si>
  <si>
    <t>35700118R</t>
  </si>
  <si>
    <t>RUA DO COBRE, 000</t>
  </si>
  <si>
    <t>35340118D</t>
  </si>
  <si>
    <t>RUA NITERÓI, 186</t>
  </si>
  <si>
    <t>MARCOS</t>
  </si>
  <si>
    <t xml:space="preserve">BOM PASTOR </t>
  </si>
  <si>
    <t>TIAGO (CAZUZA)</t>
  </si>
  <si>
    <t>JOÃO PAULO</t>
  </si>
  <si>
    <t>39900118R</t>
  </si>
  <si>
    <t xml:space="preserve">RUA ANTÔNIO OLÍMPIO DE OLIVEIRA, 230 </t>
  </si>
  <si>
    <t>38230118M</t>
  </si>
  <si>
    <t>RUA SOLDADO DOMINGOS BRANDÃO, 00</t>
  </si>
  <si>
    <t>REALENGO</t>
  </si>
  <si>
    <t>WELLIGTON (NEGUINHO), BRENO, NEM</t>
  </si>
  <si>
    <t>40910118S</t>
  </si>
  <si>
    <t>RUA PORTO PRINCIPE, 00000</t>
  </si>
  <si>
    <t>40360118T</t>
  </si>
  <si>
    <t>RUA GONÇALVES DIAS, 45</t>
  </si>
  <si>
    <t>NOVA FORTALEZA</t>
  </si>
  <si>
    <t>BRUNA, ALEXANDRE</t>
  </si>
  <si>
    <t>43850118S</t>
  </si>
  <si>
    <t>RUA ALICE BUENO, 00</t>
  </si>
  <si>
    <t>43580118P</t>
  </si>
  <si>
    <t>43100118R</t>
  </si>
  <si>
    <t>RUA PEDRO MARTINS MACHADO, 661</t>
  </si>
  <si>
    <t>42960118O</t>
  </si>
  <si>
    <t>42570118X</t>
  </si>
  <si>
    <t>BECO DA CERÂMICA, 00</t>
  </si>
  <si>
    <t>41910118L</t>
  </si>
  <si>
    <t>RUA OSVALDO CATARINO EVARISTO, 13</t>
  </si>
  <si>
    <t>IGOR RUAN
(IGUINHO)</t>
  </si>
  <si>
    <t>ICARAI</t>
  </si>
  <si>
    <t>MARCOS, TIAGO</t>
  </si>
  <si>
    <t xml:space="preserve">SANTA LUCIA </t>
  </si>
  <si>
    <t xml:space="preserve"> ELIANA DA COSTA PEREIRA</t>
  </si>
  <si>
    <t>PLANALTO</t>
  </si>
  <si>
    <t>SÃO FRANCISCO</t>
  </si>
  <si>
    <t>SAMUEL DE SOUZA NASCIMENTO</t>
  </si>
  <si>
    <t>46540118D</t>
  </si>
  <si>
    <t>ROUBO VEÍCULOS</t>
  </si>
  <si>
    <t>RUA ITARARÉ, 0</t>
  </si>
  <si>
    <t>46480118C</t>
  </si>
  <si>
    <t>AVENIDA FARIA TAVARES, 164</t>
  </si>
  <si>
    <t>46440118M</t>
  </si>
  <si>
    <t>RUA JOSÉ ONÉSIMO DE ANDRADE, 00</t>
  </si>
  <si>
    <t>46310118I</t>
  </si>
  <si>
    <t>RUA TOMÉ DE SOUZA, 00</t>
  </si>
  <si>
    <t>45700118C</t>
  </si>
  <si>
    <t>RUA GUATEMALA, 430</t>
  </si>
  <si>
    <t>44700118O</t>
  </si>
  <si>
    <t>RUA DO OURO, 00</t>
  </si>
  <si>
    <t>44560118A</t>
  </si>
  <si>
    <t>RUA FIRMINO LOPES CÂMARA, 1130</t>
  </si>
  <si>
    <t>EDELSON</t>
  </si>
  <si>
    <t>ITAUNA</t>
  </si>
  <si>
    <t>PARQUE JARDIM SANTANENSE</t>
  </si>
  <si>
    <t>ELIAS RODRIGUES SILVA</t>
  </si>
  <si>
    <t>CESAR</t>
  </si>
  <si>
    <t>PADRE EUSTAQUIO</t>
  </si>
  <si>
    <t>ODAIR JOSÉ DE SOUZA</t>
  </si>
  <si>
    <t xml:space="preserve">LUCAS, RENI, </t>
  </si>
  <si>
    <t>SÃO JOAO DE DEUS</t>
  </si>
  <si>
    <t>MARCOS PAULO, CARLOS RAFAEL</t>
  </si>
  <si>
    <t>49920118D</t>
  </si>
  <si>
    <t>CASA DE PROSTITUIÇÃO/RUFIANISMO</t>
  </si>
  <si>
    <t>RUA ALFREDO RACHID, 190</t>
  </si>
  <si>
    <t>49870118L</t>
  </si>
  <si>
    <t>47850118R</t>
  </si>
  <si>
    <t>RUA CAPELINHA, 000</t>
  </si>
  <si>
    <t>47780118L</t>
  </si>
  <si>
    <t>47730118D</t>
  </si>
  <si>
    <t>47570118T</t>
  </si>
  <si>
    <t>RUA SÃO JOÃO, 21</t>
  </si>
  <si>
    <t>47290118L</t>
  </si>
  <si>
    <t>RUA TOMAZ GONZAGA, 3</t>
  </si>
  <si>
    <t>ORION</t>
  </si>
  <si>
    <t>QUINTA FIGUEIREDO</t>
  </si>
  <si>
    <t>MURAH</t>
  </si>
  <si>
    <t>ALDAIR JUNIOR DIAS MACIEL</t>
  </si>
  <si>
    <t>MURRA</t>
  </si>
  <si>
    <t>52460118M</t>
  </si>
  <si>
    <t>RUA LAGOA DA PRATA, 525</t>
  </si>
  <si>
    <t>51850118L</t>
  </si>
  <si>
    <t>RUA CONCÓRDIA, 140</t>
  </si>
  <si>
    <t>51820118B</t>
  </si>
  <si>
    <t>RUA MONTESE, 20</t>
  </si>
  <si>
    <t>51130118F</t>
  </si>
  <si>
    <t>RUA ALICE BUENO, 410</t>
  </si>
  <si>
    <t>50050118C</t>
  </si>
  <si>
    <t>RUA GONÇALVES DIAS, 35</t>
  </si>
  <si>
    <t>ALINE</t>
  </si>
  <si>
    <t>ESPLANADA</t>
  </si>
  <si>
    <t>OSWALDO PÊRA, ELIANE</t>
  </si>
  <si>
    <t>IGOR RUAN</t>
  </si>
  <si>
    <t>MATILDE</t>
  </si>
  <si>
    <t>54030118D</t>
  </si>
  <si>
    <t>53570118C</t>
  </si>
  <si>
    <t>RUA ILICÍNIA, 347</t>
  </si>
  <si>
    <t>53090118O</t>
  </si>
  <si>
    <t>AVENIDA PREFEITO MILTON PENIDO, 664</t>
  </si>
  <si>
    <t>LUCAS INIDIO</t>
  </si>
  <si>
    <t>VANDERLEI (JACARÉ)</t>
  </si>
  <si>
    <t>57130118P</t>
  </si>
  <si>
    <t>RUA LIBERDADE, 991</t>
  </si>
  <si>
    <t>56940118B</t>
  </si>
  <si>
    <t>RUA MIGUEL RODRIGUES FILHO, 174</t>
  </si>
  <si>
    <t>56450118N</t>
  </si>
  <si>
    <t>RUA VEREADOR LOURIVAL ARAÚJO, 300</t>
  </si>
  <si>
    <t>56390118I</t>
  </si>
  <si>
    <t>56290118F</t>
  </si>
  <si>
    <t>RUA JACY LUÍS DE ASSIS, 80</t>
  </si>
  <si>
    <t>56200118D</t>
  </si>
  <si>
    <t>55690118V</t>
  </si>
  <si>
    <t>RUA MARIA CONCEIÇÃO DINIZ, 51</t>
  </si>
  <si>
    <t>GUILHERME</t>
  </si>
  <si>
    <t>JULIO CESAR</t>
  </si>
  <si>
    <t>WILLIAN, MAIARA</t>
  </si>
  <si>
    <t>61300118E</t>
  </si>
  <si>
    <t>PRAÇA FRANCISCO RESENDE COSTA, 0</t>
  </si>
  <si>
    <t>60290118J</t>
  </si>
  <si>
    <t>REGIÃO SÃO JOSÉ DOS SALGADOS - RUA MELQUÍADES GOMES, 8</t>
  </si>
  <si>
    <t>59660118R</t>
  </si>
  <si>
    <t>RUA SOLDADO GERALDO FERNANDES, 307</t>
  </si>
  <si>
    <t>59370118F</t>
  </si>
  <si>
    <t>AVENIDA MARTINHA SILVINHA TAVARES, 00</t>
  </si>
  <si>
    <t>CESAR, SILAS, ALEX</t>
  </si>
  <si>
    <t xml:space="preserve">SÃO JOSÉ DOS SALGADOS </t>
  </si>
  <si>
    <t>SORAYA</t>
  </si>
  <si>
    <t>MAX (NONO), ROSANGELA</t>
  </si>
  <si>
    <t>RICARDO</t>
  </si>
  <si>
    <t>64410118M</t>
  </si>
  <si>
    <t>64260118D</t>
  </si>
  <si>
    <t>AVENIDA CONTORNO, 587</t>
  </si>
  <si>
    <t>63850118R</t>
  </si>
  <si>
    <t>RUA LIMEIRA, 1183</t>
  </si>
  <si>
    <t>63160118R</t>
  </si>
  <si>
    <t>RUA SANTARÉM, 00</t>
  </si>
  <si>
    <t>62600118I</t>
  </si>
  <si>
    <t>RUA DAS FALCATAS, 241</t>
  </si>
  <si>
    <t>62500118F</t>
  </si>
  <si>
    <t>AMEAÇA PM/PC/BM E AGENTE PENITENCIÁRIO</t>
  </si>
  <si>
    <t>RUA MARIA CLEMENTINA TAVARES, 141</t>
  </si>
  <si>
    <t>61880118N</t>
  </si>
  <si>
    <t>RUA CAMBUÍ, 190</t>
  </si>
  <si>
    <t xml:space="preserve">ZONA RURAL
</t>
  </si>
  <si>
    <t>ZORIM</t>
  </si>
  <si>
    <t>FLORESTA</t>
  </si>
  <si>
    <t>SANTA TEREZA</t>
  </si>
  <si>
    <t>MENOR</t>
  </si>
  <si>
    <t>BELO VALE</t>
  </si>
  <si>
    <t xml:space="preserve">MARCELO HENRIQUE, FÁBIO JÚNIOR DE LEMOS
</t>
  </si>
  <si>
    <t>CIDADE JARDIM</t>
  </si>
  <si>
    <t>LUIZ FERNANDO, GORDINHO</t>
  </si>
  <si>
    <t>67300118T</t>
  </si>
  <si>
    <t>66750118C</t>
  </si>
  <si>
    <t>RUA TRINTA E UM DE DEZEMBRO, 15</t>
  </si>
  <si>
    <t>65780118P</t>
  </si>
  <si>
    <t>RECEPTAÇÃO</t>
  </si>
  <si>
    <t>RUA PADRE EUSTÁQUIO, 1200</t>
  </si>
  <si>
    <t>65720118O</t>
  </si>
  <si>
    <t>AVENIDA ANTÔNIO NETO, 1934</t>
  </si>
  <si>
    <t>65360118P</t>
  </si>
  <si>
    <t>RUA MARECHAL CASTELO BRANCO, 00</t>
  </si>
  <si>
    <t>65270118L</t>
  </si>
  <si>
    <t>RUA ZAIRA MAGALHÃES, 52</t>
  </si>
  <si>
    <t>64950118R</t>
  </si>
  <si>
    <t>RUA MURIAÉ, 740</t>
  </si>
  <si>
    <t xml:space="preserve">CRSTIANO (DEDE) </t>
  </si>
  <si>
    <t>ALTO SÃO VICENTE</t>
  </si>
  <si>
    <t>VANESSA</t>
  </si>
  <si>
    <t>DONA ROSA</t>
  </si>
  <si>
    <t>SÃO JOSE</t>
  </si>
  <si>
    <t>GUSTAVO</t>
  </si>
  <si>
    <t>ZEZE</t>
  </si>
  <si>
    <t>70450118R</t>
  </si>
  <si>
    <t>70020118U</t>
  </si>
  <si>
    <t>RUA VEREADOR JOSÉ CONSTANTINO, 971</t>
  </si>
  <si>
    <t>68360118O</t>
  </si>
  <si>
    <t>AVENIDA PRIMEIRO DE JUNHO, 00</t>
  </si>
  <si>
    <t>LUCAS, KELY</t>
  </si>
  <si>
    <t>LUCIANO</t>
  </si>
  <si>
    <t>73380118S</t>
  </si>
  <si>
    <t>PRAÇA FRANCISCO RESENDE COSTA, 00</t>
  </si>
  <si>
    <t>73270118R</t>
  </si>
  <si>
    <t>RUA JÚLIO NOGUEIRA, 2550</t>
  </si>
  <si>
    <t>70750118U</t>
  </si>
  <si>
    <t>ROUBO MÃO ARMADA (ASSALTO)</t>
  </si>
  <si>
    <t>RUA BOLÍVIA, 971</t>
  </si>
  <si>
    <t>70610118X</t>
  </si>
  <si>
    <t>RUA OURINHOS, 308</t>
  </si>
  <si>
    <t>ALEX, SILAS</t>
  </si>
  <si>
    <t xml:space="preserve">BELA VISTA </t>
  </si>
  <si>
    <t>VAGUINHO, JOÃO PAULO</t>
  </si>
  <si>
    <t xml:space="preserve"> RAFAEL RODRIGUES  (CENOURINHA)</t>
  </si>
  <si>
    <t>75050118Q</t>
  </si>
  <si>
    <t>RUA GUSTAVO FERNANDES, 240</t>
  </si>
  <si>
    <t>74770118U</t>
  </si>
  <si>
    <t>AVENIDA ANTÔNIO NETO, 000</t>
  </si>
  <si>
    <t>74650118A</t>
  </si>
  <si>
    <t>74310118C</t>
  </si>
  <si>
    <t>RUA SARGENTO VALÉRIO, 1020</t>
  </si>
  <si>
    <t>PEDRO</t>
  </si>
  <si>
    <t>JOÃO PAULO (GORDINHO)</t>
  </si>
  <si>
    <t xml:space="preserve">MARCOS (PEIXE) </t>
  </si>
  <si>
    <t>MUNRÁ</t>
  </si>
  <si>
    <t xml:space="preserve">76110118U </t>
  </si>
  <si>
    <t>RUA ANTONIO PIRES DE MORAIS, 581</t>
  </si>
  <si>
    <t xml:space="preserve">DANIELA, RAFAEL, EDMARA, GABRIEL </t>
  </si>
  <si>
    <t>78020118P</t>
  </si>
  <si>
    <t>RUA CABO MAURICÍO DOS SANTOS, 513</t>
  </si>
  <si>
    <t>77750118E</t>
  </si>
  <si>
    <t>REGIÃO PRAÇA DE BAIXO // RODOVIA 050, 00</t>
  </si>
  <si>
    <t>77740118V</t>
  </si>
  <si>
    <t>COMÉRCIO ILEGAL</t>
  </si>
  <si>
    <t>RUA IRACY AMARAL, 170</t>
  </si>
  <si>
    <t>77520118I</t>
  </si>
  <si>
    <t>RUA MARIA GUIMARÃES COSTA, 327</t>
  </si>
  <si>
    <t>KEILA CARDOSO</t>
  </si>
  <si>
    <t>ADILSON (CODORNA)</t>
  </si>
  <si>
    <t>PRATA DE BAIXO</t>
  </si>
  <si>
    <t>GUSTAVO BIBIANO SANTOS</t>
  </si>
  <si>
    <t>82040118F</t>
  </si>
  <si>
    <t>81910118F</t>
  </si>
  <si>
    <t>AVENIDA GOVERNADOR MAGALHÃES PINTO, 344</t>
  </si>
  <si>
    <t>81710118H</t>
  </si>
  <si>
    <t>RUA MONTE LÍBANO, 00</t>
  </si>
  <si>
    <t>80640118D</t>
  </si>
  <si>
    <t>RUA ORION, 586</t>
  </si>
  <si>
    <t>SÃO LUCAS</t>
  </si>
  <si>
    <t>ROBERT, BRENER</t>
  </si>
  <si>
    <t>MARQUINHOS</t>
  </si>
  <si>
    <t>HALIM SOUKI</t>
  </si>
  <si>
    <t>IAGO</t>
  </si>
  <si>
    <t xml:space="preserve"> JÚLIO CESÁR SANCHES RIBEIRO</t>
  </si>
  <si>
    <t>85180118R</t>
  </si>
  <si>
    <t>RUA UBATUBA, 00</t>
  </si>
  <si>
    <t>83910118B</t>
  </si>
  <si>
    <t>RUA FAGUNDES VARELA, 990</t>
  </si>
  <si>
    <t>83630118O</t>
  </si>
  <si>
    <t>REGIÃO SÃO JOSÉ DOS SALGADOS // RUA JOAQUIM BATISTA LEITE, 74</t>
  </si>
  <si>
    <t>83500118F</t>
  </si>
  <si>
    <t>RUA LA PAZ, 475</t>
  </si>
  <si>
    <t>83430118R</t>
  </si>
  <si>
    <t>RUA ANTÔNIO PIRES DE MORAES, 00</t>
  </si>
  <si>
    <t>82570118F</t>
  </si>
  <si>
    <t>RUA GUADALAJARA, 151</t>
  </si>
  <si>
    <t>JARDIM CANDELARIA</t>
  </si>
  <si>
    <t>CRISTIAN</t>
  </si>
  <si>
    <t xml:space="preserve">NOVO SALGADO
</t>
  </si>
  <si>
    <t xml:space="preserve">JORGE (NEGÃO), BRUCE WILLIAM
</t>
  </si>
  <si>
    <t>YURI</t>
  </si>
  <si>
    <t>BELVERDERE</t>
  </si>
  <si>
    <t xml:space="preserve">VITOR </t>
  </si>
  <si>
    <t>2750218N</t>
  </si>
  <si>
    <t>FURTO A PESSOA (TRANSEUNTE)</t>
  </si>
  <si>
    <t>RUA PRATÁPOLIS, 80</t>
  </si>
  <si>
    <t>2430218T</t>
  </si>
  <si>
    <t>RUA VITÓRIA, 00</t>
  </si>
  <si>
    <t>1500218U</t>
  </si>
  <si>
    <t>840218R</t>
  </si>
  <si>
    <t>REGIÃO SANTO ANTÔNIO DOS CAMPOS - RUA JOSÉ BERNARDINO DE SENA, 61</t>
  </si>
  <si>
    <t>DIVINOPOLIS</t>
  </si>
  <si>
    <t>ERMISON</t>
  </si>
  <si>
    <t>AFONSO PENA</t>
  </si>
  <si>
    <t>MARCOS (MARQUINHOS)</t>
  </si>
  <si>
    <t>4920218M</t>
  </si>
  <si>
    <t>RUA PARAÍBA, 240</t>
  </si>
  <si>
    <t>3270218C</t>
  </si>
  <si>
    <t>PRAÇA / RUA ALVINA MARIA DE JESUS, 190</t>
  </si>
  <si>
    <t>2810218G</t>
  </si>
  <si>
    <t>AVENIDA ANTÔNIO NETO, 00</t>
  </si>
  <si>
    <t>RENATO</t>
  </si>
  <si>
    <t>DONA QUITA</t>
  </si>
  <si>
    <t>ROSÂNGELA</t>
  </si>
  <si>
    <t>DANILO PASSOS</t>
  </si>
  <si>
    <t>6490218G</t>
  </si>
  <si>
    <t>FURTO</t>
  </si>
  <si>
    <t>RUA GUALTER TEIXEIRA, 940</t>
  </si>
  <si>
    <t>GERALDO</t>
  </si>
  <si>
    <t>6450218A</t>
  </si>
  <si>
    <t xml:space="preserve">ESTAT DESARMAMENTO </t>
  </si>
  <si>
    <t>RUA MONTEVIDEU, 320</t>
  </si>
  <si>
    <t>CLAUDINEI JUNIOR DE MORAIS</t>
  </si>
  <si>
    <t>12340218R</t>
  </si>
  <si>
    <t>12330218S</t>
  </si>
  <si>
    <t xml:space="preserve">ROUBO ESTAB BANCÁRIO C/ EXPLOSIVOS </t>
  </si>
  <si>
    <t>MARQUINHO</t>
  </si>
  <si>
    <t xml:space="preserve">RUA CEARÁ, 00 </t>
  </si>
  <si>
    <t>FÁBIO (BOLA)</t>
  </si>
  <si>
    <t>16130218B</t>
  </si>
  <si>
    <t>RUA CALCÁRIO, 130</t>
  </si>
  <si>
    <t>15490218E</t>
  </si>
  <si>
    <t>RUA DIDI BARBEIRO, 00</t>
  </si>
  <si>
    <t>15460218F</t>
  </si>
  <si>
    <t>RUA ANTÔNIO MARTINS AMORIM, 394</t>
  </si>
  <si>
    <t>14260218F</t>
  </si>
  <si>
    <t>REGIÃO SÃO JOSÉ DOS SALGADOS - RUA MELQUIADES GOMES, 08</t>
  </si>
  <si>
    <t>14240218G</t>
  </si>
  <si>
    <t>LAGOA DOS MANDARINS</t>
  </si>
  <si>
    <t>MARLON</t>
  </si>
  <si>
    <t>BELA VISTA</t>
  </si>
  <si>
    <t>SAYONARA</t>
  </si>
  <si>
    <t>19350218F</t>
  </si>
  <si>
    <t>RUA ESTANHO, 581</t>
  </si>
  <si>
    <t>19140218S</t>
  </si>
  <si>
    <t>RUA IPATINGA, 0</t>
  </si>
  <si>
    <t>19010218A</t>
  </si>
  <si>
    <t>RUA IPATINGA, 00</t>
  </si>
  <si>
    <t>18750218N</t>
  </si>
  <si>
    <t>RUA ANITA GARIBALDI, 00</t>
  </si>
  <si>
    <t>18450218F</t>
  </si>
  <si>
    <t>18260218M</t>
  </si>
  <si>
    <t>RUA ORION, 00</t>
  </si>
  <si>
    <t>17600218C</t>
  </si>
  <si>
    <t>RUA NIQUELINA, 000</t>
  </si>
  <si>
    <t>17190218F</t>
  </si>
  <si>
    <t xml:space="preserve">SÃO JOÃO DE DEUS </t>
  </si>
  <si>
    <t>GANCHO</t>
  </si>
  <si>
    <t>WELLINGTON EUSTÁQUIO FERREIRA</t>
  </si>
  <si>
    <t xml:space="preserve"> WELINGTON EUSTÁQUIO FERREIRA</t>
  </si>
  <si>
    <t>JOÃO PAULO MILAGRE, RAFAELA MILAGRE</t>
  </si>
  <si>
    <t>CRISTIANO (SCUB), MICHELE, PREGO</t>
  </si>
  <si>
    <t>ÍTALO (PIMENTA), PABLO (ESCOBAR), WEVERTON (BETINHO), LINCON</t>
  </si>
  <si>
    <t>WANDERLEI, VITOR</t>
  </si>
  <si>
    <t>22410218S</t>
  </si>
  <si>
    <t>RUA BAR DA PRAIA, 1470</t>
  </si>
  <si>
    <t>22310218U</t>
  </si>
  <si>
    <t>RUA OUVIDOR, 00</t>
  </si>
  <si>
    <t>21830218R</t>
  </si>
  <si>
    <t>RUA MANOEL VALINHAS, 000</t>
  </si>
  <si>
    <t>21810218C</t>
  </si>
  <si>
    <t>20020218S</t>
  </si>
  <si>
    <t>RUA ANTÔNIO PIRES DE MORAES, 581</t>
  </si>
  <si>
    <t>CACHOEIRINHA</t>
  </si>
  <si>
    <t>WANDERSON (DANDIM DO CAIAL), ELISANGELA</t>
  </si>
  <si>
    <t>RINALDO</t>
  </si>
  <si>
    <t>PONTE FUNDA</t>
  </si>
  <si>
    <t>NEIDER</t>
  </si>
  <si>
    <t>ADRIANO, DANIELA TAVARES, RAFAEL TAVARES</t>
  </si>
  <si>
    <t>24140218Q</t>
  </si>
  <si>
    <t>RUA IGOMER DE BARROS, 1470</t>
  </si>
  <si>
    <t>23880218O</t>
  </si>
  <si>
    <t>23660218O</t>
  </si>
  <si>
    <t>AVENIDA AMAZONAS, 39</t>
  </si>
  <si>
    <t>23370218I</t>
  </si>
  <si>
    <t>FORAGIDO/PROCURADO</t>
  </si>
  <si>
    <t>RUA VARGEM BONITA, 1421</t>
  </si>
  <si>
    <t>23020218P</t>
  </si>
  <si>
    <t>RUA CARACAS, 740</t>
  </si>
  <si>
    <t>22920218O</t>
  </si>
  <si>
    <t>RUA DO FERRO, 00</t>
  </si>
  <si>
    <t>WANDERSON MARTINS</t>
  </si>
  <si>
    <t>SILAS</t>
  </si>
  <si>
    <t>GABRIEL (MENOR)</t>
  </si>
  <si>
    <t>JOAO ANTONIO GONÇALVES</t>
  </si>
  <si>
    <t>FERNANDO</t>
  </si>
  <si>
    <t>NITERÓI</t>
  </si>
  <si>
    <t>25640218V</t>
  </si>
  <si>
    <t>RUA JOSÉ RACHID, 11</t>
  </si>
  <si>
    <t>25410218V</t>
  </si>
  <si>
    <t>AVENIDA DAS MOZART NOGUEIRA SOARES, 1151</t>
  </si>
  <si>
    <t>24800218R</t>
  </si>
  <si>
    <t>24560218C</t>
  </si>
  <si>
    <t>RUA BAR DA PRAIA, 1450</t>
  </si>
  <si>
    <t>BRUNO</t>
  </si>
  <si>
    <t>JARDIM DAS ACACIAS</t>
  </si>
  <si>
    <t>DANIEL DIMAS, CLEDSON</t>
  </si>
  <si>
    <t>ROBERT, BRENER, CRISTIANO</t>
  </si>
  <si>
    <t>WANDERSON FERREIRA MARTINS</t>
  </si>
  <si>
    <t>27300218D</t>
  </si>
  <si>
    <t>RUA ALMIRANTE BARROSO, 246</t>
  </si>
  <si>
    <t>27000218C</t>
  </si>
  <si>
    <t>TRAVESSA ANTÔNIO GONTIJO DE AZEVEDO, 51</t>
  </si>
  <si>
    <t>26790218V</t>
  </si>
  <si>
    <t>RUA CIDADE OCEANIA, 510</t>
  </si>
  <si>
    <t>26170218R</t>
  </si>
  <si>
    <t>RUA SINHO MÁXIMO, 370</t>
  </si>
  <si>
    <t>25970218F</t>
  </si>
  <si>
    <t>RUA IGUATAMA, 157</t>
  </si>
  <si>
    <t>25900218C</t>
  </si>
  <si>
    <t>RUA MONTEVIDÉU, 320</t>
  </si>
  <si>
    <t>DAVANUZE</t>
  </si>
  <si>
    <t>ANDRÉ, GUILHERME</t>
  </si>
  <si>
    <t xml:space="preserve">JARDIM CANDELARIA </t>
  </si>
  <si>
    <t>BRENER, JAQUELINE</t>
  </si>
  <si>
    <t>CEBOLINHA</t>
  </si>
  <si>
    <t xml:space="preserve"> CLAUDINEI JUNIOR DE MORAES</t>
  </si>
  <si>
    <t>28060218T</t>
  </si>
  <si>
    <t xml:space="preserve">RUA HAMILTON GREGÓRIO, 10 </t>
  </si>
  <si>
    <t xml:space="preserve">SANTA LUZIA
</t>
  </si>
  <si>
    <t>RENATO, CARINHA, TALITA, JANINE, GORDINHO</t>
  </si>
  <si>
    <t>30780218D</t>
  </si>
  <si>
    <t>RUA VEREADOR LOURIVAL ARAÚJO, 00</t>
  </si>
  <si>
    <t>30500218V</t>
  </si>
  <si>
    <t>RUA JEQUITIBÁ, 811</t>
  </si>
  <si>
    <t>30320218G</t>
  </si>
  <si>
    <t>29190218R</t>
  </si>
  <si>
    <t>RUA PARACATU, 243</t>
  </si>
  <si>
    <t>GUILHERME (ROSINHA)</t>
  </si>
  <si>
    <t>JARDINOPOLIS</t>
  </si>
  <si>
    <t>TULIO, JOTINHA</t>
  </si>
  <si>
    <t>RENATO SOUZA, (RENATINHO)</t>
  </si>
  <si>
    <t xml:space="preserve">AFONSO PENA </t>
  </si>
  <si>
    <t>DAVI</t>
  </si>
  <si>
    <t>33480218O</t>
  </si>
  <si>
    <t>32970218Q</t>
  </si>
  <si>
    <t>32730218H</t>
  </si>
  <si>
    <t>32340218P</t>
  </si>
  <si>
    <t>31640218I</t>
  </si>
  <si>
    <t>AVENIDA CONTORNO, 0</t>
  </si>
  <si>
    <t>RUA OESTE DE MINAS, 1991</t>
  </si>
  <si>
    <t>AVENIDA DOUTOR SILVA CALDAS, 861</t>
  </si>
  <si>
    <t>RUA SABARÁ, 53</t>
  </si>
  <si>
    <t>AVENIDA SETE DE SETEMBRO, 508</t>
  </si>
  <si>
    <t>TIETE</t>
  </si>
  <si>
    <t>RODRIGO</t>
  </si>
  <si>
    <t>JARDIM CANDIDES</t>
  </si>
  <si>
    <t>JOSÉ LUCIO</t>
  </si>
  <si>
    <t>36990218R</t>
  </si>
  <si>
    <t>RUA GUARACI GOMES, 621</t>
  </si>
  <si>
    <t>36510218T</t>
  </si>
  <si>
    <t>RUA ALFREDO RACHID, 00</t>
  </si>
  <si>
    <t>34270218H</t>
  </si>
  <si>
    <t>RUA HAMILTON GREGÓRIO, 10</t>
  </si>
  <si>
    <t>34120218X</t>
  </si>
  <si>
    <t>RUA MARIA ZULMIRA, 325</t>
  </si>
  <si>
    <t>SÃO SIMÃO</t>
  </si>
  <si>
    <t>PAULO HENRIQUE COSTA</t>
  </si>
  <si>
    <t>SÃO ROQUE</t>
  </si>
  <si>
    <t xml:space="preserve">SANTA LUZIA </t>
  </si>
  <si>
    <t>ALISSON, CARINHA, TALITA</t>
  </si>
  <si>
    <t>BUNDINHA</t>
  </si>
  <si>
    <t>39220218T</t>
  </si>
  <si>
    <t>RUA MARECHAL CASTELO BRANCO, 963</t>
  </si>
  <si>
    <t>38830218J</t>
  </si>
  <si>
    <t>RODOVIA MG-050, 00</t>
  </si>
  <si>
    <t>37840218T</t>
  </si>
  <si>
    <t>RUA MONTE LÍBANO, 107</t>
  </si>
  <si>
    <t>ANGEL, BRENO, JURANDIR</t>
  </si>
  <si>
    <t>LEVINDO PAULA PEREIRA</t>
  </si>
  <si>
    <t xml:space="preserve">CARECA </t>
  </si>
  <si>
    <t>41340218D</t>
  </si>
  <si>
    <t>RUA PORTO PRÍNCIPE, 0</t>
  </si>
  <si>
    <t>40980218T</t>
  </si>
  <si>
    <t>RUA LAGOA DA PRATA, 510</t>
  </si>
  <si>
    <t>40220218V</t>
  </si>
  <si>
    <t>RUA IPÊ, 131</t>
  </si>
  <si>
    <t xml:space="preserve">TALES EUSTÁQUIO DOS SANTOS, CARLOS EDUARDO, COELHO  </t>
  </si>
  <si>
    <t>REINALDO, TROCINHO</t>
  </si>
  <si>
    <t>44190218B</t>
  </si>
  <si>
    <t>ESTAT IDOSO</t>
  </si>
  <si>
    <t>RUA FRANCISCO B. DE FARIA, 441</t>
  </si>
  <si>
    <t>43750218N</t>
  </si>
  <si>
    <t>AVENIDA MARTIN CYPRIEM, 1257</t>
  </si>
  <si>
    <t>43630218L</t>
  </si>
  <si>
    <t>CARLOS EDUARDO</t>
  </si>
  <si>
    <t>RUA FRANCISCO LAVANIER, 211</t>
  </si>
  <si>
    <t>MATHEUS</t>
  </si>
  <si>
    <t>46960218S</t>
  </si>
  <si>
    <t>AVENIDA ORION, 00</t>
  </si>
  <si>
    <t>46900218H</t>
  </si>
  <si>
    <t>RUA SERGIPE, 0</t>
  </si>
  <si>
    <t>46650218C</t>
  </si>
  <si>
    <t>RUA PARAÍBA, 2890</t>
  </si>
  <si>
    <t>45970218C</t>
  </si>
  <si>
    <t>RUA PADRE ANCHIETA, 344</t>
  </si>
  <si>
    <t>45470218A</t>
  </si>
  <si>
    <t>RUA MÁRMORE, 00</t>
  </si>
  <si>
    <t>44660218S</t>
  </si>
  <si>
    <t>RUA MARIA LICA, 29</t>
  </si>
  <si>
    <t>44560218T</t>
  </si>
  <si>
    <t>RUA JOAQUIM NABUCO, 000</t>
  </si>
  <si>
    <t>44340218C</t>
  </si>
  <si>
    <t>RUA SANTA HELENA, 00</t>
  </si>
  <si>
    <t>TÚLIO</t>
  </si>
  <si>
    <t>PARQUE JARDIM CAPITÃO SILVA</t>
  </si>
  <si>
    <t>WAGNER, WAGUINHO</t>
  </si>
  <si>
    <t>IRMÃOS AULER</t>
  </si>
  <si>
    <t>NATAN AUGUSTO</t>
  </si>
  <si>
    <t>SANTANENSE</t>
  </si>
  <si>
    <t>CRISTIANO DE PAULA MAIA</t>
  </si>
  <si>
    <t>MARIA HELENA</t>
  </si>
  <si>
    <t>TÚLIO, PEDRO HENRIQUE
 (PEIDÃO)</t>
  </si>
  <si>
    <t>50320218R</t>
  </si>
  <si>
    <t>RUA MARANHÃO, 15</t>
  </si>
  <si>
    <t>47760218Q</t>
  </si>
  <si>
    <t>RUA CORAÇÃO DE JESUS, 61</t>
  </si>
  <si>
    <t>MARIANA</t>
  </si>
  <si>
    <t xml:space="preserve">JÚLIO CÉSAR (LÃO)
</t>
  </si>
  <si>
    <t>51670218E</t>
  </si>
  <si>
    <t xml:space="preserve">SEQÜESTRO </t>
  </si>
  <si>
    <t>RUA CHUMBO, 931</t>
  </si>
  <si>
    <t>51270218C</t>
  </si>
  <si>
    <t>RUA ALFREDO RACHID, 201</t>
  </si>
  <si>
    <t>JÚLIO, REI</t>
  </si>
  <si>
    <t>56280218R</t>
  </si>
  <si>
    <t>RUA VICENTE BORGES, 211</t>
  </si>
  <si>
    <t>56230218C</t>
  </si>
  <si>
    <t>RUA CASCALHO RICO, 821</t>
  </si>
  <si>
    <t>56130218C</t>
  </si>
  <si>
    <t>RUA ARGENTINA, 340</t>
  </si>
  <si>
    <t>55490218D</t>
  </si>
  <si>
    <t>AVENIDA VANDER LÚCIO SOUZA, 191</t>
  </si>
  <si>
    <t>54900218C</t>
  </si>
  <si>
    <t>RUA DEZ DE JULHO, 145</t>
  </si>
  <si>
    <t>54890218F</t>
  </si>
  <si>
    <t>RUA JOSÉ PEREIRA RODRIGUES JÚNIOR, 45</t>
  </si>
  <si>
    <t>54310218R</t>
  </si>
  <si>
    <t>54280218F</t>
  </si>
  <si>
    <t>RUA VINTE E SETE DE AGOSTO, 111</t>
  </si>
  <si>
    <t>54180218C</t>
  </si>
  <si>
    <t>RUA SERRA DO CRISTAL, 3540</t>
  </si>
  <si>
    <t>53820218L</t>
  </si>
  <si>
    <t>RUA MARQUÊS DE OLINDA, 598</t>
  </si>
  <si>
    <t>53750218C</t>
  </si>
  <si>
    <t>RUA MESQUITA, 31</t>
  </si>
  <si>
    <t>53730218Q</t>
  </si>
  <si>
    <t>RUA OURINHOS, 270</t>
  </si>
  <si>
    <t>FILIPE</t>
  </si>
  <si>
    <t>GUSTAVO (GUSTIM), DIOGO</t>
  </si>
  <si>
    <t>MARCOS VINÍCIUS</t>
  </si>
  <si>
    <t>LOURDES</t>
  </si>
  <si>
    <t>PATRÍCIA</t>
  </si>
  <si>
    <t>GUSTAVO (GUSTIM)</t>
  </si>
  <si>
    <t>RANCHO ALEGRE</t>
  </si>
  <si>
    <t xml:space="preserve">HUGO HENRIQUE (HUGUETE)
</t>
  </si>
  <si>
    <t>RUBENS (BONECO), CLAUDIONOR</t>
  </si>
  <si>
    <t>SÃO LUIS</t>
  </si>
  <si>
    <t>EDER</t>
  </si>
  <si>
    <t>CLEMERSON</t>
  </si>
  <si>
    <t>60130218J</t>
  </si>
  <si>
    <t>RUA GRAÇA ARANHA, 0</t>
  </si>
  <si>
    <t>20118L</t>
  </si>
  <si>
    <t>1640118C</t>
  </si>
  <si>
    <t>4090118C</t>
  </si>
  <si>
    <t>7510118F</t>
  </si>
  <si>
    <t>18020118X</t>
  </si>
  <si>
    <t>18040118G</t>
  </si>
  <si>
    <t>18080118F</t>
  </si>
  <si>
    <t>18190118R</t>
  </si>
  <si>
    <t>18460118G</t>
  </si>
  <si>
    <t>19220118R</t>
  </si>
  <si>
    <t>22870118G</t>
  </si>
  <si>
    <t>23240118H</t>
  </si>
  <si>
    <t>26460118R</t>
  </si>
  <si>
    <t>25370118P</t>
  </si>
  <si>
    <t>26220118D</t>
  </si>
  <si>
    <t>32210118V</t>
  </si>
  <si>
    <t>32160118M</t>
  </si>
  <si>
    <t>31140118M</t>
  </si>
  <si>
    <t>29840118C</t>
  </si>
  <si>
    <t>37120118I</t>
  </si>
  <si>
    <t>38820118N</t>
  </si>
  <si>
    <t>38810118L</t>
  </si>
  <si>
    <t>40740118N</t>
  </si>
  <si>
    <t>42770118U</t>
  </si>
  <si>
    <t>49410118C</t>
  </si>
  <si>
    <t>49450118J</t>
  </si>
  <si>
    <t>49550118A</t>
  </si>
  <si>
    <t>48080118R</t>
  </si>
  <si>
    <t>50950118B</t>
  </si>
  <si>
    <t>50920118M</t>
  </si>
  <si>
    <t>53430118R</t>
  </si>
  <si>
    <t>56140118M</t>
  </si>
  <si>
    <t>59520118S</t>
  </si>
  <si>
    <t>60110118H</t>
  </si>
  <si>
    <t>61240118G</t>
  </si>
  <si>
    <t>63070118M</t>
  </si>
  <si>
    <t>63830118L</t>
  </si>
  <si>
    <t>66740118T</t>
  </si>
  <si>
    <t>65970118S</t>
  </si>
  <si>
    <t>66570118F</t>
  </si>
  <si>
    <t>69480118V</t>
  </si>
  <si>
    <t>72610118T</t>
  </si>
  <si>
    <t>73770118B</t>
  </si>
  <si>
    <t>74890118N</t>
  </si>
  <si>
    <t>75880118H</t>
  </si>
  <si>
    <t>78330118J</t>
  </si>
  <si>
    <t>78370118A</t>
  </si>
  <si>
    <t>79240118X</t>
  </si>
  <si>
    <t>79270118C</t>
  </si>
  <si>
    <t>80310118E</t>
  </si>
  <si>
    <t>81350118B</t>
  </si>
  <si>
    <t>81030118S</t>
  </si>
  <si>
    <t>85490118S</t>
  </si>
  <si>
    <t>85480118Q</t>
  </si>
  <si>
    <t>Porte/Uso de drogas</t>
  </si>
  <si>
    <t>Roubo Carga</t>
  </si>
  <si>
    <t>Desmanche</t>
  </si>
  <si>
    <t>ITATIAIUÇU</t>
  </si>
  <si>
    <t>SANTA TEREZINHA</t>
  </si>
  <si>
    <t>Rua José Eustaquio da Silva</t>
  </si>
  <si>
    <t>Rua Santa Rita</t>
  </si>
  <si>
    <t>Rua Vó Almira</t>
  </si>
  <si>
    <t>Rua Alfredo Alves De Souza</t>
  </si>
  <si>
    <t>Rua Nossa Senhora do Carmo</t>
  </si>
  <si>
    <t>Rua Salitre</t>
  </si>
  <si>
    <t>Rua Agenor Alves de Faria</t>
  </si>
  <si>
    <t>Rua Treze de Maio</t>
  </si>
  <si>
    <t>Rua Augusto Pedro de Alcântara</t>
  </si>
  <si>
    <t>Rua José Antônio Oliveira</t>
  </si>
  <si>
    <t>Rua São Cristovão, São Franscisco</t>
  </si>
  <si>
    <t>Rua Absay Nogueira de Faria</t>
  </si>
  <si>
    <t>Rua Divina Moreira d Silva</t>
  </si>
  <si>
    <t>Rua são Vicente</t>
  </si>
  <si>
    <t>Rua Capitão Vicente</t>
  </si>
  <si>
    <t>Rua Marechal Floriano Peixoto</t>
  </si>
  <si>
    <t>Rua João Nogueira Santos</t>
  </si>
  <si>
    <t>Rua Machado de Assis</t>
  </si>
  <si>
    <t>Rua José Flavio Aguilar</t>
  </si>
  <si>
    <t xml:space="preserve">Praça Artur Pereira de Oliveira - Santa Terezinha </t>
  </si>
  <si>
    <t>Rua Joaquim Soares Nogueira</t>
  </si>
  <si>
    <t>Rua Chico Morais</t>
  </si>
  <si>
    <t>Rua Mozart machado</t>
  </si>
  <si>
    <t>Rua Adolfo Mendes</t>
  </si>
  <si>
    <t>Rua Santos Dumont</t>
  </si>
  <si>
    <t>Rua Antônio Eloi</t>
  </si>
  <si>
    <t>Rua Amianto</t>
  </si>
  <si>
    <t>Rua São Vicente</t>
  </si>
  <si>
    <t>Rua Castelo Branco</t>
  </si>
  <si>
    <t>Rua Prefeito Antônio Dornas de Lima</t>
  </si>
  <si>
    <t>Rua Tupinambás</t>
  </si>
  <si>
    <t>Rua José de Alencar</t>
  </si>
  <si>
    <t>Rua Silesia Antunes Rinco</t>
  </si>
  <si>
    <t>Rua Tiradentes, 796A</t>
  </si>
  <si>
    <t>Rua Eugênio Prado, 285</t>
  </si>
  <si>
    <t>Rua São Cristóvão</t>
  </si>
  <si>
    <t>Rua Francisco Viana</t>
  </si>
  <si>
    <t>Rua Jose Eustaquio C. Diniz</t>
  </si>
  <si>
    <t>Rua Antonio Eloi</t>
  </si>
  <si>
    <t>Rua Jose Pereira Maia</t>
  </si>
  <si>
    <t>Jadir Marinho</t>
  </si>
  <si>
    <t>Parque Jardim</t>
  </si>
  <si>
    <t>Morada Nova</t>
  </si>
  <si>
    <t>Vila Nazaré</t>
  </si>
  <si>
    <t>Vila Tavares</t>
  </si>
  <si>
    <t>Padre Eustaquio</t>
  </si>
  <si>
    <t>Santanense</t>
  </si>
  <si>
    <t>Piedade</t>
  </si>
  <si>
    <t>Itaunense</t>
  </si>
  <si>
    <t>Leonane</t>
  </si>
  <si>
    <t>São Francisco</t>
  </si>
  <si>
    <t>Santa Edwiges</t>
  </si>
  <si>
    <t>Centro</t>
  </si>
  <si>
    <t>Irmãos Auler</t>
  </si>
  <si>
    <t>Nogueirinha</t>
  </si>
  <si>
    <t>Lourdes</t>
  </si>
  <si>
    <t>Garcias</t>
  </si>
  <si>
    <t>Vila Vilaça</t>
  </si>
  <si>
    <t>Robert Kenndy</t>
  </si>
  <si>
    <t>São Geraldo</t>
  </si>
  <si>
    <t>Willian</t>
  </si>
  <si>
    <t>Giovane de Freitas Souza Vieira</t>
  </si>
  <si>
    <t>Savana</t>
  </si>
  <si>
    <t>Não informado</t>
  </si>
  <si>
    <t>Sara - Eder</t>
  </si>
  <si>
    <t>Fabio (Barbinha)</t>
  </si>
  <si>
    <t xml:space="preserve">Guilherme - Maicon </t>
  </si>
  <si>
    <t>Edson (Gaguinho) - Juninho</t>
  </si>
  <si>
    <t>Geovana Freitas Souza Vieira (Desmaio)</t>
  </si>
  <si>
    <t>Wellington (Patinho)</t>
  </si>
  <si>
    <t>Pedro</t>
  </si>
  <si>
    <t>Eloilson - Edilson</t>
  </si>
  <si>
    <t>Gustavo Atila - Rosimar das Graças</t>
  </si>
  <si>
    <t>Cleitinho</t>
  </si>
  <si>
    <t>Juninho - Edson - Bruno</t>
  </si>
  <si>
    <t>Colchão ou caixão</t>
  </si>
  <si>
    <t xml:space="preserve">Caio   </t>
  </si>
  <si>
    <t>Evaney Gomes Pereira - Diney</t>
  </si>
  <si>
    <t>Darlan</t>
  </si>
  <si>
    <t>Joaquim (Quinzin)</t>
  </si>
  <si>
    <t>Gustavo - Rosimar - Jonathan</t>
  </si>
  <si>
    <t>Monstrin</t>
  </si>
  <si>
    <t>Ainsten - Gordo</t>
  </si>
  <si>
    <t>Elcio - Marcelo</t>
  </si>
  <si>
    <t>Luciano Charles Mariano</t>
  </si>
  <si>
    <t>Tauã</t>
  </si>
  <si>
    <t>Doraci (Dora)</t>
  </si>
  <si>
    <t>Marcelo - Maroca</t>
  </si>
  <si>
    <t xml:space="preserve">Juliana </t>
  </si>
  <si>
    <t>Ainsten Pacheco</t>
  </si>
  <si>
    <t>SAMUEL LINDINHO</t>
  </si>
  <si>
    <t>IASMIM E RODRIGO METAL</t>
  </si>
  <si>
    <t>TIAGO</t>
  </si>
  <si>
    <t>Clenio Lucio</t>
  </si>
  <si>
    <t>Marcelo - Elcio - Maroca</t>
  </si>
  <si>
    <t>Vitor</t>
  </si>
  <si>
    <t>250218F</t>
  </si>
  <si>
    <t>2130218G</t>
  </si>
  <si>
    <t>2740218Q</t>
  </si>
  <si>
    <t>6210218B</t>
  </si>
  <si>
    <t>6660218I</t>
  </si>
  <si>
    <t>7440218R</t>
  </si>
  <si>
    <t>8230218I</t>
  </si>
  <si>
    <t>10940218S</t>
  </si>
  <si>
    <t>14660218R</t>
  </si>
  <si>
    <t>16070218I</t>
  </si>
  <si>
    <t>16320218R</t>
  </si>
  <si>
    <t>17120218V</t>
  </si>
  <si>
    <t>17390218B</t>
  </si>
  <si>
    <t>23850218S</t>
  </si>
  <si>
    <t>24010218L</t>
  </si>
  <si>
    <t>24050218N</t>
  </si>
  <si>
    <t>27490218F</t>
  </si>
  <si>
    <t>28270218C</t>
  </si>
  <si>
    <t>30570218F</t>
  </si>
  <si>
    <t>33930219P</t>
  </si>
  <si>
    <t>32540218X</t>
  </si>
  <si>
    <t>34700218M</t>
  </si>
  <si>
    <t>35350218O</t>
  </si>
  <si>
    <t>37700218I</t>
  </si>
  <si>
    <t>39700218I</t>
  </si>
  <si>
    <t>39750218M</t>
  </si>
  <si>
    <t>40780218L</t>
  </si>
  <si>
    <t>42100218F</t>
  </si>
  <si>
    <t>Rua Candido Bernardes</t>
  </si>
  <si>
    <t>Rua Ze Cavaquinho</t>
  </si>
  <si>
    <t>Rua Cleider Ferrreira de Faria</t>
  </si>
  <si>
    <t>Rua Florentino Pereira</t>
  </si>
  <si>
    <t>Rua Rio Negro</t>
  </si>
  <si>
    <t>Rua Mateus Leme</t>
  </si>
  <si>
    <t>Rua José Pereira Maia</t>
  </si>
  <si>
    <t>Rua Mineirinho</t>
  </si>
  <si>
    <t>Rua Alzira Oliveira Dornas</t>
  </si>
  <si>
    <t>Rua Cândido Bernardes</t>
  </si>
  <si>
    <t>Av Jove Soares</t>
  </si>
  <si>
    <t>Rua Diamante</t>
  </si>
  <si>
    <t>Rua Mariza Antunes Nogueira</t>
  </si>
  <si>
    <t>Rua Jose Carlos Vieira</t>
  </si>
  <si>
    <t>Rua João da Cruz Penido</t>
  </si>
  <si>
    <t>Rua Santana</t>
  </si>
  <si>
    <t>Cidade Nova</t>
  </si>
  <si>
    <t>Graças</t>
  </si>
  <si>
    <t>Tres Marias</t>
  </si>
  <si>
    <t>Vila Nazare</t>
  </si>
  <si>
    <t>Santa Monica</t>
  </si>
  <si>
    <t>Roberta</t>
  </si>
  <si>
    <t>Pedro Policiano Rodrigues</t>
  </si>
  <si>
    <t>Rafael - Isaque - Alzira</t>
  </si>
  <si>
    <t>Josemar</t>
  </si>
  <si>
    <t>Daninho</t>
  </si>
  <si>
    <t xml:space="preserve">Wesley  </t>
  </si>
  <si>
    <t>Vitor - João</t>
  </si>
  <si>
    <t>Vitor Cabeção - Mateus</t>
  </si>
  <si>
    <t>Francisco</t>
  </si>
  <si>
    <t>Marquinho bicudo</t>
  </si>
  <si>
    <t>Paulinho</t>
  </si>
  <si>
    <t>Tonhão</t>
  </si>
  <si>
    <t>Mijão</t>
  </si>
  <si>
    <t>Jozimar e Adriano</t>
  </si>
  <si>
    <t>Àdila</t>
  </si>
  <si>
    <t>Sandra</t>
  </si>
  <si>
    <t>Adriana e Sergio</t>
  </si>
  <si>
    <t>49440218U</t>
  </si>
  <si>
    <t>TRAFICO DE DROGAS</t>
  </si>
  <si>
    <t>Rua Olimpio Arrudas</t>
  </si>
  <si>
    <t>GRAÇAS</t>
  </si>
  <si>
    <t>MAICON</t>
  </si>
  <si>
    <t>REDS 2018-007998017-001</t>
  </si>
  <si>
    <t>NÃO</t>
  </si>
  <si>
    <t>U99000</t>
  </si>
  <si>
    <t>Em 21/02/2018 os militares do 23º BPM deslocaram no endereço da denúncia no intuito de verificá-la, porém no local nada de ilícito foi contatado. NAT U99000 BOS 2018-007998017-001.</t>
  </si>
  <si>
    <t>63210218F</t>
  </si>
  <si>
    <t>RUA AMÉRICO PEÇANHA, 851</t>
  </si>
  <si>
    <t>62460218V</t>
  </si>
  <si>
    <t>RUA CAMACHO, 1260</t>
  </si>
  <si>
    <t>61790218N</t>
  </si>
  <si>
    <t>AVENIDA GOVERNADOR MAGALHÃES PINTO, 2495</t>
  </si>
  <si>
    <t>61450218H</t>
  </si>
  <si>
    <t>RUA JOAQUIM BATISTA LEITE, 74</t>
  </si>
  <si>
    <t>60980218U</t>
  </si>
  <si>
    <t>RUA ANTÔNIO JACOB OLIVEIRA, 146</t>
  </si>
  <si>
    <t>60950218F</t>
  </si>
  <si>
    <t>60930218I</t>
  </si>
  <si>
    <t>RUA WILSON MENDES NOGUEIRA, 253</t>
  </si>
  <si>
    <t>SANTOS DUMONT</t>
  </si>
  <si>
    <t>FLÁVIO (GRANDE)</t>
  </si>
  <si>
    <t>EVANDRO</t>
  </si>
  <si>
    <t>DIEGO</t>
  </si>
  <si>
    <t>JORGE</t>
  </si>
  <si>
    <t xml:space="preserve">ITAUNA </t>
  </si>
  <si>
    <t>CONJUNTO HABITACIONAL JADIR MARINHO</t>
  </si>
  <si>
    <t>RERALDO (LALAU), LEONARDO</t>
  </si>
  <si>
    <t xml:space="preserve">SANTA MÔNICA </t>
  </si>
  <si>
    <t>JEAN</t>
  </si>
  <si>
    <t>66720218N</t>
  </si>
  <si>
    <t>RUA SÃO VICENTE, 00</t>
  </si>
  <si>
    <t>65510218J</t>
  </si>
  <si>
    <t>64340218C</t>
  </si>
  <si>
    <t>RUA MARCÍLIO DIAS, S/N</t>
  </si>
  <si>
    <t>64000218F</t>
  </si>
  <si>
    <t>KAKÁ, DELBA</t>
  </si>
  <si>
    <t>RENATA</t>
  </si>
  <si>
    <t xml:space="preserve">NOSSA SENHORAS DAS GRAÇAS </t>
  </si>
  <si>
    <t>70140218E</t>
  </si>
  <si>
    <t>AVENIDA ÁGUIA, 201</t>
  </si>
  <si>
    <t>68300218U</t>
  </si>
  <si>
    <t>68090218R</t>
  </si>
  <si>
    <t>RUA MOZART MACHADO DE FARIA, 181</t>
  </si>
  <si>
    <t>ADRIANO</t>
  </si>
  <si>
    <t xml:space="preserve">MORADA NOVA </t>
  </si>
  <si>
    <t>ANDERSON</t>
  </si>
  <si>
    <t>2050318Q</t>
  </si>
  <si>
    <t>RUA ANTONIETA FONSECA, 1021</t>
  </si>
  <si>
    <t>670318R</t>
  </si>
  <si>
    <t>280318H</t>
  </si>
  <si>
    <t>RUA OLINDA ANTÔNIA COSTA, 80</t>
  </si>
  <si>
    <t>ELEM</t>
  </si>
  <si>
    <t>QUINTA DAS PALMEIRAS</t>
  </si>
  <si>
    <t xml:space="preserve">BRENER, JAQUELINE </t>
  </si>
  <si>
    <t xml:space="preserve">MANOEL VALINHAS </t>
  </si>
  <si>
    <t>ELISÂNGELA, TIAGO (BOI)</t>
  </si>
  <si>
    <t>6160318U</t>
  </si>
  <si>
    <t>AVENIDA ANTÔNIO OLÍMPIO DE MORAIS, 879</t>
  </si>
  <si>
    <t>6120318C</t>
  </si>
  <si>
    <t>BECO DA CERÂMICA, 178</t>
  </si>
  <si>
    <t>5390318T</t>
  </si>
  <si>
    <t>4940318J</t>
  </si>
  <si>
    <t>AVENIDA GOVERNADOR MAGALHÃES PINTO, 629</t>
  </si>
  <si>
    <t>4580318L</t>
  </si>
  <si>
    <t>RUA GERALDA FELICIANA RAMOS, 00</t>
  </si>
  <si>
    <t>4540318I</t>
  </si>
  <si>
    <t>AVENIDA CURITIBANOS, 654</t>
  </si>
  <si>
    <t>4500318A</t>
  </si>
  <si>
    <t>RUA BOSTON, 561</t>
  </si>
  <si>
    <t>3840318L</t>
  </si>
  <si>
    <t>RUA FORMIGA, S/N</t>
  </si>
  <si>
    <t>IGUINHO, SAGUI</t>
  </si>
  <si>
    <t xml:space="preserve">MANGABEIRAS </t>
  </si>
  <si>
    <t>BERNARDO</t>
  </si>
  <si>
    <t>WASHIGTON JUNIOR (JUNINHO)</t>
  </si>
  <si>
    <t>MORANGA</t>
  </si>
  <si>
    <t xml:space="preserve">JOSÉ ROBERTO DIAS (ZEZINHO) </t>
  </si>
  <si>
    <t>7940318F</t>
  </si>
  <si>
    <t>RUA SÃO BENEDITO, 148</t>
  </si>
  <si>
    <t>7610318I</t>
  </si>
  <si>
    <t>RUA MARATAÍZES, 00</t>
  </si>
  <si>
    <t>7600318B</t>
  </si>
  <si>
    <t>RUA JOSÉ DEMÉTRIO COELHO, 2491</t>
  </si>
  <si>
    <t>7490318V</t>
  </si>
  <si>
    <t>RUA ERCÍLIO AUGUSTO DE ALMEIDA, 90</t>
  </si>
  <si>
    <t>7150318D</t>
  </si>
  <si>
    <t>RUA RODRIGUES ALVES, 187</t>
  </si>
  <si>
    <t>7140318S</t>
  </si>
  <si>
    <t>6420318X</t>
  </si>
  <si>
    <t>RUA SANTA RITA, 60</t>
  </si>
  <si>
    <t>CLARETE</t>
  </si>
  <si>
    <t xml:space="preserve">NOSSA SENHORA DO CARMO
</t>
  </si>
  <si>
    <t>VILAS DAS ROSEIRAS</t>
  </si>
  <si>
    <t>WARLEY</t>
  </si>
  <si>
    <t>SILAS, BRENER, CESAR, RAFAEL</t>
  </si>
  <si>
    <t>UR, GALEGO</t>
  </si>
  <si>
    <t>9840318V</t>
  </si>
  <si>
    <t>RUA VOVÓ BENVINDA PARREIRAS, 421</t>
  </si>
  <si>
    <t>9830318L</t>
  </si>
  <si>
    <t>RODOVIA SANTO ANTÔNIO DOS CAMPOS, 1211</t>
  </si>
  <si>
    <t>9560318D</t>
  </si>
  <si>
    <t>RUA SANTO ANTÔNIO, 444</t>
  </si>
  <si>
    <t>8950318X</t>
  </si>
  <si>
    <t>RUA AYRTON SENNA, 00</t>
  </si>
  <si>
    <t>8920318X</t>
  </si>
  <si>
    <t xml:space="preserve">MURILO AUGUSTO GONÇALVES </t>
  </si>
  <si>
    <t>EMERSON (CARECA)</t>
  </si>
  <si>
    <t>LEONARDO (NADIM), REI</t>
  </si>
  <si>
    <t>WANDERSON</t>
  </si>
  <si>
    <t>12890318R</t>
  </si>
  <si>
    <t>RUA PADRE PAULO, 234</t>
  </si>
  <si>
    <t>12690318L</t>
  </si>
  <si>
    <t>12080318T</t>
  </si>
  <si>
    <t>RUA MATEUS FELIPE, 00000</t>
  </si>
  <si>
    <t>11040318F</t>
  </si>
  <si>
    <t>RUA NITERÓI, 291</t>
  </si>
  <si>
    <t>10860318S</t>
  </si>
  <si>
    <t>AVENIDA DOLORES DE AGUIAR RABELO, 1037</t>
  </si>
  <si>
    <t>10450318G</t>
  </si>
  <si>
    <t>10390318F</t>
  </si>
  <si>
    <t>10030318C</t>
  </si>
  <si>
    <t>RUA ADELINO GOMES, 601</t>
  </si>
  <si>
    <t>9950318C</t>
  </si>
  <si>
    <t>RUA PEDRO PIRES, 491</t>
  </si>
  <si>
    <t>EULER</t>
  </si>
  <si>
    <t xml:space="preserve">JARDIM NOVA AMÉRICA </t>
  </si>
  <si>
    <t>ESPIRITO SANTO</t>
  </si>
  <si>
    <t>ISMAR (MAZINHO)</t>
  </si>
  <si>
    <t xml:space="preserve">INTERLAGOS </t>
  </si>
  <si>
    <t xml:space="preserve"> GUSTAVO BIBIANO SANTOS</t>
  </si>
  <si>
    <t xml:space="preserve"> LAÉRCIO ALVES</t>
  </si>
  <si>
    <t>SÃO SEBASTIÃO</t>
  </si>
  <si>
    <t>MARIA</t>
  </si>
  <si>
    <t>15480318J</t>
  </si>
  <si>
    <t>RUA JOSÉ GOMES, 00</t>
  </si>
  <si>
    <t>15340318F</t>
  </si>
  <si>
    <t>RUA MÁRIO XISTO GONTIJO, 513</t>
  </si>
  <si>
    <t>14740318P</t>
  </si>
  <si>
    <t>RUA SÃO BENEDITO, 124</t>
  </si>
  <si>
    <t>13430318R</t>
  </si>
  <si>
    <t>RUA IBITURUNA, 00</t>
  </si>
  <si>
    <t xml:space="preserve">SÃO LUIS </t>
  </si>
  <si>
    <t>ALAN</t>
  </si>
  <si>
    <t>18150318C</t>
  </si>
  <si>
    <t>RUA JOSÉ DEMÉTRIO COELHO, 2529</t>
  </si>
  <si>
    <t>17860318A</t>
  </si>
  <si>
    <t>RUA QUINZE, 100</t>
  </si>
  <si>
    <t>16350318R</t>
  </si>
  <si>
    <t>RUA DO COBRE, 00</t>
  </si>
  <si>
    <t xml:space="preserve">CIDADE NOVA </t>
  </si>
  <si>
    <t>GRAJAÚ</t>
  </si>
  <si>
    <t>20740318R</t>
  </si>
  <si>
    <t>20420318O</t>
  </si>
  <si>
    <t>20380318M</t>
  </si>
  <si>
    <t>RUA IPÊ, 00</t>
  </si>
  <si>
    <t>19530318C</t>
  </si>
  <si>
    <t>RUA EPITÁCIO PESSOA, 00</t>
  </si>
  <si>
    <t>19320318N</t>
  </si>
  <si>
    <t>RUA ANTÔNIO ELOI, 180</t>
  </si>
  <si>
    <t>18890318A</t>
  </si>
  <si>
    <t>ALAMEDA RIO XINGU, 00</t>
  </si>
  <si>
    <t>18770318F</t>
  </si>
  <si>
    <t>RUA DAVID BERNARDES, 14</t>
  </si>
  <si>
    <t>18650318R</t>
  </si>
  <si>
    <t>AVENIDA SÃO JOÃO, 00</t>
  </si>
  <si>
    <t>CORUJA, PIOLHO, BANGUELO</t>
  </si>
  <si>
    <t xml:space="preserve">LAGOA DOS MANDARINS </t>
  </si>
  <si>
    <t>VINICIUS</t>
  </si>
  <si>
    <t>JARDINÓPOLIS</t>
  </si>
  <si>
    <t>MAGNO (MAGRO), CLÁUDIO</t>
  </si>
  <si>
    <t>BRUNO, GORDO, BOCA</t>
  </si>
  <si>
    <t>HUGO</t>
  </si>
  <si>
    <t xml:space="preserve">PIEDADE </t>
  </si>
  <si>
    <t>SUELY</t>
  </si>
  <si>
    <t>RESIDENCIAL VEREDAS</t>
  </si>
  <si>
    <t>JOSÉ CÂNDIDO</t>
  </si>
  <si>
    <t>CARLA,  
BAIANO (TEIXEIRA)</t>
  </si>
  <si>
    <t>23490318H</t>
  </si>
  <si>
    <t>RUA JOAQUIM MANOEL PEREIRA, 0</t>
  </si>
  <si>
    <t>22240318H</t>
  </si>
  <si>
    <t>RUA LUCAS MESQUITA, 54</t>
  </si>
  <si>
    <t>22090318R</t>
  </si>
  <si>
    <t xml:space="preserve">SAGRADA FAMILIA </t>
  </si>
  <si>
    <t xml:space="preserve"> WALACE FERNANDES</t>
  </si>
  <si>
    <t>MARCOS FERREIRA DE LIMA (PEIXE)</t>
  </si>
  <si>
    <t>25320318E</t>
  </si>
  <si>
    <t>RUA GUADALAJARA, 930</t>
  </si>
  <si>
    <t>24660318U</t>
  </si>
  <si>
    <t>RUA SANTA LÚCIA, 651</t>
  </si>
  <si>
    <t>24560318B</t>
  </si>
  <si>
    <t>RUA UBERABA, 456</t>
  </si>
  <si>
    <t>24150318S</t>
  </si>
  <si>
    <t>RUA MANTENA, 460</t>
  </si>
  <si>
    <t>24120318E</t>
  </si>
  <si>
    <t>23960318P</t>
  </si>
  <si>
    <t>RUA PEDESTRE A, 36</t>
  </si>
  <si>
    <t>ROMULO</t>
  </si>
  <si>
    <t>CAPELINHA</t>
  </si>
  <si>
    <t>LUCIANA</t>
  </si>
  <si>
    <t>29850318N</t>
  </si>
  <si>
    <t>29440318S</t>
  </si>
  <si>
    <t>RUA JOSÉ LUIZ GUIMARÃES, 268</t>
  </si>
  <si>
    <t>28710318F</t>
  </si>
  <si>
    <t>AVENIDA DOLORES DE AGUIAR RABELO, 00</t>
  </si>
  <si>
    <t>27730318S</t>
  </si>
  <si>
    <t>AVENIDA DAS MOZART NOGUEIRA SOARES, 00</t>
  </si>
  <si>
    <t>27690318D</t>
  </si>
  <si>
    <t>AVENIDA BELÉM, 000</t>
  </si>
  <si>
    <t>27270318O</t>
  </si>
  <si>
    <t>VILA ESPERANÇA, 0</t>
  </si>
  <si>
    <t>27220318E</t>
  </si>
  <si>
    <t>VILA ESPERANÇA, 00</t>
  </si>
  <si>
    <t>27140318E</t>
  </si>
  <si>
    <t>RUA SANTOS DUMONT, 149</t>
  </si>
  <si>
    <t>26890318P</t>
  </si>
  <si>
    <t>AVENIDA DOUTOR SILVA CALDAS, 0000</t>
  </si>
  <si>
    <t>26360318C</t>
  </si>
  <si>
    <t>HOMICÍDIO CONSUMADO</t>
  </si>
  <si>
    <t>RUA UM, 00</t>
  </si>
  <si>
    <t>VILA VILAÇA</t>
  </si>
  <si>
    <t>RONEI, GORDINHO</t>
  </si>
  <si>
    <t xml:space="preserve">VILA DAS ROSEIRAS </t>
  </si>
  <si>
    <t>ADELSOM</t>
  </si>
  <si>
    <t>LUÍZ FERNANDO</t>
  </si>
  <si>
    <t>GABRIEL CHARLES VIEIRA</t>
  </si>
  <si>
    <t>PEDRINHO, WALACE (BOLA)</t>
  </si>
  <si>
    <t>VALE DO SOL</t>
  </si>
  <si>
    <t>33090318V</t>
  </si>
  <si>
    <t>ALAMEDA RIO CLARO, 91</t>
  </si>
  <si>
    <t>32670318I</t>
  </si>
  <si>
    <t>AVENIDA CONTORNO, 2411</t>
  </si>
  <si>
    <t>31370318N</t>
  </si>
  <si>
    <t>31270318C</t>
  </si>
  <si>
    <t>RUA CHILE, 361</t>
  </si>
  <si>
    <t>31250318T</t>
  </si>
  <si>
    <t>TRAVESSA ANTÔNIO GONTIJO DE AZEVEDO, 90</t>
  </si>
  <si>
    <t>30770318X</t>
  </si>
  <si>
    <t>RUA TURMALINA, 326</t>
  </si>
  <si>
    <t>30510318L</t>
  </si>
  <si>
    <t>AVENIDA MARTINHA SILVINHA TAVARES, 201</t>
  </si>
  <si>
    <t>DULPHIE PINTO DE AGUIAR</t>
  </si>
  <si>
    <t>TIAGO CAMPOS</t>
  </si>
  <si>
    <t>LAENE</t>
  </si>
  <si>
    <t>MAICON FLORENTINO, KELVIM VILEFORT</t>
  </si>
  <si>
    <t>RICARDO, GABRIEL</t>
  </si>
  <si>
    <t>36280318D</t>
  </si>
  <si>
    <t>RUA OROZIMBO RIBEIRO, 86</t>
  </si>
  <si>
    <t>36210318S</t>
  </si>
  <si>
    <t>AVENIDA FÁBIO BOTELHO NOTINI, 261</t>
  </si>
  <si>
    <t>35850318X</t>
  </si>
  <si>
    <t>RUA OURINHOS, 00</t>
  </si>
  <si>
    <t>35530318I</t>
  </si>
  <si>
    <t>35250318J</t>
  </si>
  <si>
    <t>35170318O</t>
  </si>
  <si>
    <t>AVENIDA DOS MARCENEIROS, 563</t>
  </si>
  <si>
    <t>35020318A</t>
  </si>
  <si>
    <t>RUA AUGUSTO DE OLIVEIRA TORRES, 00</t>
  </si>
  <si>
    <t>34770318X</t>
  </si>
  <si>
    <t>RUA CORONEL JOSÉ MARIANO DE SOUSA, 40</t>
  </si>
  <si>
    <t>34440318E</t>
  </si>
  <si>
    <t>ESTRADA DE ERMIDA, 1.211</t>
  </si>
  <si>
    <t>34310318C</t>
  </si>
  <si>
    <t>AVENIDA AMAZONAS, 1225</t>
  </si>
  <si>
    <t>33940318I</t>
  </si>
  <si>
    <t>RUA MARIA GERTRUDES COELHO, 80</t>
  </si>
  <si>
    <t>33790318D</t>
  </si>
  <si>
    <t>RUA SÃO PAULO, 000</t>
  </si>
  <si>
    <t>RESIDENCIAL MORADA DO SOL</t>
  </si>
  <si>
    <t>SAULO YURI, CANARINHO, BARBERINHO, WESLEI</t>
  </si>
  <si>
    <t>SANTA TERESA</t>
  </si>
  <si>
    <t>CLAÚDIO ROBERTO SILVA JÚNIOR (JUNINHO),  
TIAGO AUGUSTO DA SILVA (PEZÃO),  
GUSTAVO MORAES CUNHA (MARELO)</t>
  </si>
  <si>
    <t>RAFAEL (DÉ), ALEX</t>
  </si>
  <si>
    <t>INDUSTRIAL II</t>
  </si>
  <si>
    <t xml:space="preserve">VILA TAVARES </t>
  </si>
  <si>
    <t>REIS</t>
  </si>
  <si>
    <t>WILSON GONÇALVES DE SOUZA (ZOIN)</t>
  </si>
  <si>
    <t>39260318H</t>
  </si>
  <si>
    <t>RUA FREI RESPÍCIO, 00</t>
  </si>
  <si>
    <t>39200318U</t>
  </si>
  <si>
    <t>RUA BEIRA ALTA, 00</t>
  </si>
  <si>
    <t>38740318D</t>
  </si>
  <si>
    <t>38510318E</t>
  </si>
  <si>
    <t>38500318A</t>
  </si>
  <si>
    <t>RUA CALCÁRIO, 162</t>
  </si>
  <si>
    <t>38450318B</t>
  </si>
  <si>
    <t>RUA SINHO MÁXIMO, 390</t>
  </si>
  <si>
    <t>38310318F</t>
  </si>
  <si>
    <t>RUA LIMA, 26</t>
  </si>
  <si>
    <t>36910318N</t>
  </si>
  <si>
    <t>RUA PEDESTRE, 71</t>
  </si>
  <si>
    <t>JULIANO, DEIVINHO</t>
  </si>
  <si>
    <t>CAVAQUINHO</t>
  </si>
  <si>
    <t>LUAN</t>
  </si>
  <si>
    <t>QUINTINO</t>
  </si>
  <si>
    <t>42490318G</t>
  </si>
  <si>
    <t>42220318F</t>
  </si>
  <si>
    <t>RUA IPATINGA, 151</t>
  </si>
  <si>
    <t>42180318P</t>
  </si>
  <si>
    <t>REGIÃO SANTO ANTÔNIO DOS CAMPOS, 0</t>
  </si>
  <si>
    <t>40950318C</t>
  </si>
  <si>
    <t>RUA SANTA CLARA, 00</t>
  </si>
  <si>
    <t>40060318R</t>
  </si>
  <si>
    <t>RUA RIO NEGRO, 292</t>
  </si>
  <si>
    <t xml:space="preserve"> BRUNO NASCIMENTO</t>
  </si>
  <si>
    <t>VISTA ALEGRE</t>
  </si>
  <si>
    <t>IGOR</t>
  </si>
  <si>
    <t xml:space="preserve">SÃO FRANCISCO
</t>
  </si>
  <si>
    <t>PATRICK, PRISCILA</t>
  </si>
  <si>
    <t>44000318U</t>
  </si>
  <si>
    <t>43650318A</t>
  </si>
  <si>
    <t>AVENIDA ANTONIO NETO, 1934</t>
  </si>
  <si>
    <t>ALEXANDRE POZZOLINI</t>
  </si>
  <si>
    <t>JAPÃO</t>
  </si>
  <si>
    <t>46460318D</t>
  </si>
  <si>
    <t>46420318F</t>
  </si>
  <si>
    <t>RUA INHAPIM, 22</t>
  </si>
  <si>
    <t>46000318L</t>
  </si>
  <si>
    <t>RUA CANDIDÉS, 440</t>
  </si>
  <si>
    <t>45880318M</t>
  </si>
  <si>
    <t>RUA MATEUS LEME, 549</t>
  </si>
  <si>
    <t>45260318L</t>
  </si>
  <si>
    <t>AVENIDA TRÊS, 257</t>
  </si>
  <si>
    <t>44910318Q</t>
  </si>
  <si>
    <t>TRAVESSA COELHO NETO, 232</t>
  </si>
  <si>
    <t>44900318C</t>
  </si>
  <si>
    <t>REINALDO</t>
  </si>
  <si>
    <t>IAGO JUNIOR</t>
  </si>
  <si>
    <t>IAGO BATISTA ALVES, PAULO HENRIQUE PEREIRA ALVES</t>
  </si>
  <si>
    <t>ÁLVARO</t>
  </si>
  <si>
    <t>PABLO CESAR (SCOBAR)</t>
  </si>
  <si>
    <t>SUELEN</t>
  </si>
  <si>
    <t>BRUNO NASCIMENTO</t>
  </si>
  <si>
    <t>49470318Q</t>
  </si>
  <si>
    <t>RUA CÓRREGO FUNDO, 00</t>
  </si>
  <si>
    <t>49390318S</t>
  </si>
  <si>
    <t>RUA JOSÉ PEREIRA MAIA, 254</t>
  </si>
  <si>
    <t>49310318F</t>
  </si>
  <si>
    <t>RUA SEGISMUNDO FONSECA SILVA, 50</t>
  </si>
  <si>
    <t>48880318C</t>
  </si>
  <si>
    <t>RUA CARMO DA MATA, 543</t>
  </si>
  <si>
    <t>48830318G</t>
  </si>
  <si>
    <t>RUA FRANCISCO VIANA, 25</t>
  </si>
  <si>
    <t>48600318S</t>
  </si>
  <si>
    <t>RUA SÃO VICENTE, 187</t>
  </si>
  <si>
    <t>48400318R</t>
  </si>
  <si>
    <t>AVENIDA ANHANGÜERA, 991</t>
  </si>
  <si>
    <t>48230318M</t>
  </si>
  <si>
    <t>RUA DO CRAVO, 391</t>
  </si>
  <si>
    <t>47840318C</t>
  </si>
  <si>
    <t>RUA DO ROSÁRIO, 000000</t>
  </si>
  <si>
    <t>47440318D</t>
  </si>
  <si>
    <t>RUA LIMEIRA, 1.689</t>
  </si>
  <si>
    <t>47430318C</t>
  </si>
  <si>
    <t>RUA LIMEIRA, 1.662</t>
  </si>
  <si>
    <t>47360318V</t>
  </si>
  <si>
    <t>RUA LIMEIRA, 1652</t>
  </si>
  <si>
    <t>46900318S</t>
  </si>
  <si>
    <t>REGIÃO SÃO GONÇALO DO PARÁ / ZONA RURAL, 00</t>
  </si>
  <si>
    <t>46630318M</t>
  </si>
  <si>
    <t>REGIÃO SANTO ANTÔNIO DOS CAMPOS, 00</t>
  </si>
  <si>
    <t>JEFERSON</t>
  </si>
  <si>
    <t>SÃO GERALDO</t>
  </si>
  <si>
    <t>QUILINHO</t>
  </si>
  <si>
    <t>BONFIM</t>
  </si>
  <si>
    <t>PAULINHO</t>
  </si>
  <si>
    <t>GARCIAS</t>
  </si>
  <si>
    <t>PABLO, CARLINDO, NECO</t>
  </si>
  <si>
    <t>ADELIA</t>
  </si>
  <si>
    <t>DEL REY</t>
  </si>
  <si>
    <t xml:space="preserve"> ROGÉRIO DOS SANTOS BARCELOS (NEGÃO)</t>
  </si>
  <si>
    <t>SANTO ANTÔNIO DOS CAMPOS</t>
  </si>
  <si>
    <t xml:space="preserve">FLORESTA </t>
  </si>
  <si>
    <t>VITINHO, CRISTIAN</t>
  </si>
  <si>
    <t>ALEX</t>
  </si>
  <si>
    <t>WESLEY (CAPETA)</t>
  </si>
  <si>
    <t>SÃO GONÇALO DO PARA</t>
  </si>
  <si>
    <t>QUILOMBO DO GAIA</t>
  </si>
  <si>
    <t>51920318T</t>
  </si>
  <si>
    <t>RUA JOSÉCAMILO DE SOUZA, 224</t>
  </si>
  <si>
    <t>55530318A</t>
  </si>
  <si>
    <t>55090318L</t>
  </si>
  <si>
    <t>RUA PEDRO FRANCISCO DE OLIVEIRA, 190</t>
  </si>
  <si>
    <t>55010318Q</t>
  </si>
  <si>
    <t>54900318Q</t>
  </si>
  <si>
    <t>AVENIDA ANTÔNIO OLÍMPIO DE MORAIS, 52</t>
  </si>
  <si>
    <t>54140318P</t>
  </si>
  <si>
    <t>53090318F</t>
  </si>
  <si>
    <t>RUA JOSÉ LEITE CARVALHO, 60</t>
  </si>
  <si>
    <t>52740318S</t>
  </si>
  <si>
    <t>BECO DA QUADRA, 03</t>
  </si>
  <si>
    <t>52600318N</t>
  </si>
  <si>
    <t>RUA PAULO FERREIRA DA SILVA, 480</t>
  </si>
  <si>
    <t>MARIA PEÇANHA</t>
  </si>
  <si>
    <t>CREZIO</t>
  </si>
  <si>
    <t xml:space="preserve"> CREZIO CLEBER TEODORO JÚNIOR</t>
  </si>
  <si>
    <t>JÉSUS (JESINHO), ANA E  
GRAZIELE APARECIDA BERNARDINO</t>
  </si>
  <si>
    <t xml:space="preserve"> PAULO FELIPE</t>
  </si>
  <si>
    <t>ARLEY, VANDEIR</t>
  </si>
  <si>
    <t>REDS 2018-010736349-001</t>
  </si>
  <si>
    <t>SIM</t>
  </si>
  <si>
    <t>C01180</t>
  </si>
  <si>
    <t>Em 09/03/2018 militares atendendo denuncias anonimas no Bairro JARDIM COPACANA, abordaram na Rua NEUSIVAL SPAGNOL JUNIOR, os autores MARCELO HENRIQUE GERMINI DOROTEU, 24 anos e  CARLOS ALBERTO DE OLIVEIRA JÚNIOR, 16 anos, sendo localizado com estes 01 tablete de maconha, 01 cigarro de maconha, e diversas ferramentas produtor de furto. Autores presos e conduzidos a Depol juntamnete com os materiais aprreendidos. NAT C01180, REDS 2018-010736349-001.</t>
  </si>
  <si>
    <t>REDS 2018-009710887-001</t>
  </si>
  <si>
    <t>I04033</t>
  </si>
  <si>
    <t>Em 03/03/2018 militares atendendo denuncias anonimas contra o tráfico de drogas, no Bairro JARDIM COPACANA, abordaram na Rua MARIA CLEMENTINA TAVARES, o DANILO DA SILVA ROSA autor , 22 anos, sendo localizado com este 01 tablete de maconha e R$34,00. Autor preso e conduzido a Depol juntamente com os materiais apreendidos. NAT I04033, REDS 2018-009710887-001.</t>
  </si>
  <si>
    <t>REDS 2018-007340175-001</t>
  </si>
  <si>
    <t>Em  17/02/2018 os militares do 23º BPM atendendo denúncias anônimas contra tráfico de drogas no Bairro  DANILO PASSOS, após diversas batidas policiais, abordaram na  AVENIDA  ANTONIO NETO, o  autor      GUILHERME ANTONIO RAMOS EUFRASIO, 30 anos, sendo localizado com este 01 porção de crack, 22 pinos de cocaína, R$23,00. O autor foi preso e conduzido a DEPOL juntamente com os materiais apreendidos. NAT I04033, REDS  2018-007340175-001.</t>
  </si>
  <si>
    <t>REDS 2018-008789785-001</t>
  </si>
  <si>
    <t>Em  26/02/2018 militares atendendo denuncias anonimas contra o tráfico de drogas, no Bairro MANOEL VALINHAS, abordaram na Rua OLINDA ANTONIA COSTA, as autoras  MARIA DAS GRACAS SATIRO MOREIRA, 63 anos e  ERICA SATIRO MOREIRA, 29 anos, sendo localizado com estas 01 bucha de maconha e R$6.624,00 e 18 pedras de crack. Autoras presas e conduzidas a Depol juntamente com os materiais apreendidos. NAT I04033, REDS 2018-008789785-001.</t>
  </si>
  <si>
    <t>REDS 2018-007305029-001</t>
  </si>
  <si>
    <t>I04028</t>
  </si>
  <si>
    <t>Em 17/02/2018 militares atendendo denuncias anonimas contra o tráfico de drogas, no Bairro PORTO VELHO, abordaram na Rua PRUDENTE DE MORAIS, o autor   KIRAN GERSSI DE OLIVEIRA, 26 anos, sendo localizado com este 01 bucha de maconha. Autor preso e conduzido a Depol juntamente com os materiais apreendidos. NAT I04028, REDS  2018-007305029-001.</t>
  </si>
  <si>
    <t>REDS 2018-011385278-001</t>
  </si>
  <si>
    <t xml:space="preserve">E03016 </t>
  </si>
  <si>
    <t>Em  13/03/2018 militares atendendo denuncias anonimas contra o tráfico de drogas, no Bairro PORTO VELHO, abordaram na Rua GONCALVES DIAS, os autores  MARCO TULIO SILVA DE OLIVEIRA, 25 anos,  SILLAS VICTOR MAMEDE BARBOSA, 19 anos,  VICTOR AUGUSTO DA SILVA, 20 anos e  WASHINGTON LUIZ MADEIRA, 27 anos,  sendo localizado com estes 06 cartuchos cal .32, 06 cartuchos cal .38, 01 revolver cal .32 e 01 revolver cal .38. Autores presos e conduzidos a Depol juntamente com os materiais apreendidos. NAT E03016, REDS   2018-011385278-001.</t>
  </si>
  <si>
    <t>REDS 2018-004285901-001</t>
  </si>
  <si>
    <t>A08000</t>
  </si>
  <si>
    <t>Em 29/01/2018 militares atendendo denuncias anonimas contra o tráfico de drogas, no Bairro PORTO VELHO, abordaram na Rua SARGENTO VALERIO, o autor DIOGO NONATO DE SOUSA, 34 anos, sendo constatado mando de prisão em seu desfavor. Autor preso e conduzido a Depol. NAT A08000, REDS  2018-004285901-001.</t>
  </si>
  <si>
    <t>REDS 2018-009157776-001</t>
  </si>
  <si>
    <t>Em 28/02/2018  os militares do 23º BPM atendendo denúncias anônimas contra tráfico de drogas no Bairro  VILA BELO HORIZONTE, após diversas batidas policiais, abordaram na Rua  JOSE ONEZIMO DE ANDRADE, o  autor  RINALDO RODRIGUES MASSON, 23 anos, sendo localizado com este 01 prato com resquicios de crack, 01 panela e 02 colheres com resquícios de substância análoga a crack, balança de precisão, R$25,00, 01 telefone celular. O autor foi preso e conduzido a DEPOL juntamente com os materiais apreendidos. NAT I04033, REDS  2018-009157776-001.</t>
  </si>
  <si>
    <t>REDS 2018-001717276-001</t>
  </si>
  <si>
    <t>Em 12/01/2018 os militares do 23ºBPM atendendo denuncias nonimas contra o tráfico de drogas no Bairro  MORADA NOVA DOIS, abordaram na Rua MARIA DA PENHA F SILVEIRA, os autores  RIAN RODRIGUES DA SILVA, 15 anos e  PEDRO HENRIQUE EMILIANO FERREIRA, 21 anos, sendo localizado com estes 01 bucha de maconha e 01 tablete de maconha. Autores foram presos e conduzidos a Depol, juntamente com os materiais apreendidos. NAT I04028, REDS 2018-001717276-001.</t>
  </si>
  <si>
    <t>REDS 2018-014066064-001</t>
  </si>
  <si>
    <t>Em  29/03/2018 militares atendendo denuncias anonimas contra o tráfico de drogas, no Bairro  NOSSA SENHORA DAS GRACAS, abordaram na Rua ANTONIO PIRES DE MORAIS, os autores  EMERSON GREGORIO TAVARES, 36 anos,  RAFAEL TAVARES FERREIRA, 16 anos,  FILIPY BRUNO RODRIGUES DOS SANTOS, 18 anos,  THALES GUILHERME DOS SANTOS SOUSA, 18 anos, PAULO HENRIQUE MOREIRA CUNHA, 18 anos e  THIAGO AUGUSTO DA SILVA, 18 anos,  sendo localizado com estes 02 pedras de crack R$1613,00. Autores presos e conduzidos a Depol juntamente com os materiais apreendidos. NAT I04033, REDS 2018-014066064-001.</t>
  </si>
  <si>
    <t>REDS 2018-007293784-001</t>
  </si>
  <si>
    <t>Em 17/02/2018 militares atendendo denuncias anonimas contra o tráfico de drogas, no Bairro MANGABEIRAS, abordaram na Rua DOUTOR JOAO FERREIRA DE MORAIS / RUA MARIA GENEROSA, os autores  JHONATAN DOUGLAS DE SOUSA PATROCINIO, 21 anos e  GUSTAVO VINICIUS FELIPE, 17 anos, sendo localizado com estes 01 bucha de maconha e 01 motocicleta. Autores presos e conduzidos a Depol juntamente com os materiais apreendidos. NAT I04028, REDS  2018-007293784-001.</t>
  </si>
  <si>
    <t>REDS 2018-008182666-001</t>
  </si>
  <si>
    <t>Em  22/02/2018 militares atendendo denuncias anonimas contra o tráfico de drogas, no Bairro NITEROI, abordaram na Rua FERRO, o autor  GABRIEL CAMARGOS NEVES, 25 anos, sendo constatado mando de prisão em seu desfavor. Autor preso e conduzido a Depol. NAT A08000, REDS 2018-008182666-001.</t>
  </si>
  <si>
    <t>REDS 2018-009004452-001</t>
  </si>
  <si>
    <t>Em 27/02/2018 militares atendendo denuncias anonimas contra o tráfico de drogas, no Bairro  PLANALTO, abordaram na Rua CAPITOLIO, os autores   DIEGO JULIO KRULL, 28 anos,   JEFERSON HENRIQUE SALVINO VIANA, 21 anos e WELLISSON TAYLOR ALVES MARTINS, 19 anos,  sendo localizado com estes 04 buchas de maconha, 03 tabletes de maconha, R$194,00, e 03 telefones celuares. Autores presos e conduzidos a Depol juntamente com os materiais apreendidos. NAT I04033, REDS 2018-009004452-001.</t>
  </si>
  <si>
    <t>REDS 2018-011352698-001</t>
  </si>
  <si>
    <t>Em  13/03/2018 os militares do 23º BPM atendendo denúncias anônimas contra tráfico de drogas no Bairro  NOVA FORTALEZA, após diversas batidas policiais, abordaram na   RUA  JESUS NOGUEIRA MAIA, os  autores  PYTER YANK SILVA, 15 anos e  MATHEUS AUGUSTO MONTEIRO DE MELO, 17 anos, sendo localizado com estes 72 buchas de maconha, 39 pinos de cocaína, 52 pedras de crack e 01 porçãode crack. Os autores foram presos e conduzidos a DEPOL juntamente com os materiais apreendidos. NAT I04033, REDS  2018-011352698-001.</t>
  </si>
  <si>
    <t>BOS 2018-010033288-001</t>
  </si>
  <si>
    <t xml:space="preserve">Em  05/03/2018 os militares do 23 ºBPM em verificação de denuncia anonima, deslocaram ao local denunciado, contudo nada de ilicito foi localizado. NAT U99000, BOS 2018-010033288-001 </t>
  </si>
  <si>
    <t>REDS 2018-006428258-001</t>
  </si>
  <si>
    <t>Em 12/02/2018 militares atendendo denuncias anonimas contra o tráfico de drogas, no Bairro BOM PASTOR, abordaram na Rua NOVA LIMA / RUA IGARATINGA, os autores   PEDRO HENRIQUE RIBEIRO, 18 anos e  GERSON SAMUEL FERNANDES, 26 anos, sendo localizado com estes 02 buchas de maconha, 01 tablete de maconha e 01 motocicleta. Autores presos e conduzidos a Depol juntamente com os materiais apreendidos. NAT I04028, REDS  2018-006428258-001.</t>
  </si>
  <si>
    <t>REDS 2018-007179260-001</t>
  </si>
  <si>
    <t xml:space="preserve">E03012 </t>
  </si>
  <si>
    <t>Em 16/02/2018 os militares do 23º BPM atendendo denúncias anônimas contra tráfico de drogas no Bairro   SANTA CRUZ, após diversas batidas policiais, abordaram na RUA  TEMICIO DINIZ DO NASCIMENTO, o  autor    AELITON CANDIDO DE ANDRADE, 36 anos, sendo localizado com este  25 cartuchos cal 20, 14 cartuchos cal .24, 34 cartuchos cal desconhecido, 01 espingarda cal .24, diversos passaros silvestres e armadilhas para passáros. O autor foi preso e conduzido a DEPOL juntamente com os materiais apreendidos. NAT E03012, REDS  2018-007179260-001.</t>
  </si>
  <si>
    <t>REDS 2018-010676987-001</t>
  </si>
  <si>
    <t>Em  05/03/2018 os militares do 23 ºBPM em verificação de denuncia anonima, deslocaram ao local denunciado, contudo nada de ilicito foi localizado. NAT U99000, BOS 2018-010676987-001</t>
  </si>
  <si>
    <t>BOS 2018-010192906-001</t>
  </si>
  <si>
    <t>Em 15/02/2018 os militares do 23 ºBPM em verificação de denuncia anonima, deslocaram ao local denunciado, contudo nada de ilicito foi localizado. NAT U99000, BOS 2018-010192906-001</t>
  </si>
  <si>
    <t>REDS 2018-001590717-001</t>
  </si>
  <si>
    <t>Em 12/01/2018 militares atendendo denuncias anonimas contra o tráfico de drogas, no Bairro JARDIM ALTEROSAS, abordaram na Rua CABO JOAO AMARAL, o autor  WEVERTON BRUNO AVELAR, 22 anos, sendo localizado com estes 01 bucha de maconha. Autor preso e conduzido a Depol juntamente com os materiais apreendidos. NAT I04028, REDS 2018-001590717-001.</t>
  </si>
  <si>
    <t>REDS  2018-011993075-001</t>
  </si>
  <si>
    <t>Em 17/03/2018 militares atendendo denuncias anonimas contra o tráfico de drogas, no Bairro ITAI, abordaram na Rua DEPUTADO JAIME MARTINS, os autores  CARLOS HENRIQUE JOSE APARECIDO autor , 22 anos e  TALES RICHELI CELESTINO OLIVEIRA, 22 anos, sendo localizado com estes 03 tabletes de maconha e 06 buchas de maconha, 01 papelote de cocaína, 01 balança de precisão, 04 munções cal .32, 04 munições cal .38, 01 revolver cal .32. Autores presos e conduzidos a Depol juntamente com os materiais apreendidos. NAT I04033, REDS  2018-011993075-001.</t>
  </si>
  <si>
    <t>57940318M</t>
  </si>
  <si>
    <t>RUA ILICÍNEA, 347</t>
  </si>
  <si>
    <t>57890318J</t>
  </si>
  <si>
    <t>57880318T</t>
  </si>
  <si>
    <t>RUA DAS VIOLETAS, 00</t>
  </si>
  <si>
    <t>56260318A</t>
  </si>
  <si>
    <t>RUA TURFA, 48</t>
  </si>
  <si>
    <t>55890318E</t>
  </si>
  <si>
    <t>RUA EGÍDIO NOGUEIRA MAIA, 73</t>
  </si>
  <si>
    <t>55570318O</t>
  </si>
  <si>
    <t>RUA TOPÁZIO, -</t>
  </si>
  <si>
    <t xml:space="preserve">JACARÉ, KENIA </t>
  </si>
  <si>
    <t>FAVELA, NENEM</t>
  </si>
  <si>
    <t>VINÍCIUS</t>
  </si>
  <si>
    <t>PIERRE</t>
  </si>
  <si>
    <t>61170318V</t>
  </si>
  <si>
    <t>RUA OURINHOS, 1340</t>
  </si>
  <si>
    <t>60860318G</t>
  </si>
  <si>
    <t>60530318N</t>
  </si>
  <si>
    <t>59700318R</t>
  </si>
  <si>
    <t>RUA FRANCISCO CAMPOLINA DE SÁ, 06</t>
  </si>
  <si>
    <t>59160318B</t>
  </si>
  <si>
    <t>RUA ANTONIETA FONSECA, 00</t>
  </si>
  <si>
    <t>58920318U</t>
  </si>
  <si>
    <t>ALAMEDA DAS QUARESMEIRA, 89</t>
  </si>
  <si>
    <t>58840318H</t>
  </si>
  <si>
    <t>RUA JOÃO PINHEIRO, 00</t>
  </si>
  <si>
    <t>GESIMAR</t>
  </si>
  <si>
    <t>ROBERTO CÉSAR</t>
  </si>
  <si>
    <t>MELECA</t>
  </si>
  <si>
    <t>LURDINHA, GRAZIELA</t>
  </si>
  <si>
    <t>EDIGAR</t>
  </si>
  <si>
    <t xml:space="preserve">VITÓRIA </t>
  </si>
  <si>
    <t>62390318R</t>
  </si>
  <si>
    <t>RUA BARÃO DE ITAPETININGA, 20</t>
  </si>
  <si>
    <t>62050318J</t>
  </si>
  <si>
    <t>RUA ZÉ CAVAQUINHO, 07</t>
  </si>
  <si>
    <t>62010318I</t>
  </si>
  <si>
    <t>RUA ÊNIO PEREIRA DE CARVALHO, 383</t>
  </si>
  <si>
    <t>61820318I</t>
  </si>
  <si>
    <t>RUA MARIA MARLENE, 190</t>
  </si>
  <si>
    <t>61770318O</t>
  </si>
  <si>
    <t>RUA OROZIMBO CHAGAS, 00</t>
  </si>
  <si>
    <t>61270318R</t>
  </si>
  <si>
    <t>JARDIM DAS MANSÕES</t>
  </si>
  <si>
    <t>FAUSTO, RUBINHO</t>
  </si>
  <si>
    <t>LEANDRO</t>
  </si>
  <si>
    <t xml:space="preserve">ANCHIETA </t>
  </si>
  <si>
    <t>NETINHO</t>
  </si>
  <si>
    <t>PAULO FELIPE (FELIPE)</t>
  </si>
  <si>
    <t>64420318C</t>
  </si>
  <si>
    <t>RUA TORNEIRAS, 240</t>
  </si>
  <si>
    <t>JEVINHO</t>
  </si>
  <si>
    <t>67510318G</t>
  </si>
  <si>
    <t>66910318F</t>
  </si>
  <si>
    <t>RUA TURMALINA, 170</t>
  </si>
  <si>
    <t>65940318C</t>
  </si>
  <si>
    <t>RUA GONÇALVES DIAS, 00</t>
  </si>
  <si>
    <t>65920318H</t>
  </si>
  <si>
    <t>AVENIDA ANHANGÜERA, 1821</t>
  </si>
  <si>
    <t>65780318S</t>
  </si>
  <si>
    <t>RUA ANGICO, 711</t>
  </si>
  <si>
    <t>65760318M</t>
  </si>
  <si>
    <t>RUA DONA FRANCISCA, 681</t>
  </si>
  <si>
    <t>CENOURA, FERNANDO</t>
  </si>
  <si>
    <t>VILA ESPIRITO SANTO</t>
  </si>
  <si>
    <t>TALES</t>
  </si>
  <si>
    <t xml:space="preserve">JARDIM DOS CANDIDES </t>
  </si>
  <si>
    <t>CABEÇA</t>
  </si>
  <si>
    <t>RODRIGO MARTINS (GORDO)</t>
  </si>
  <si>
    <t>JUNINHO, ADRIANA</t>
  </si>
  <si>
    <t>70170318V</t>
  </si>
  <si>
    <t>RUA JOAQUIM SOARES NOGUEIRA, 1287</t>
  </si>
  <si>
    <t>68070318J</t>
  </si>
  <si>
    <t>67590318D</t>
  </si>
  <si>
    <t>RUA CAUBI NOTINI, 70</t>
  </si>
  <si>
    <t>ITAUNENSE I</t>
  </si>
  <si>
    <t>LUIZ CARLOS FALEIRO</t>
  </si>
  <si>
    <t>JESINHO, ANA</t>
  </si>
  <si>
    <t>CONCEIÇÃO</t>
  </si>
  <si>
    <t>73500318H</t>
  </si>
  <si>
    <t>72990318B</t>
  </si>
  <si>
    <t>RUA HERCILIA MASCARENHAS, 150</t>
  </si>
  <si>
    <t>RUA JUVENAL JOSÉ DE FARIA, 16</t>
  </si>
  <si>
    <t>UBIRATAM</t>
  </si>
  <si>
    <t>ITAUNENSE II</t>
  </si>
  <si>
    <t>WILIAM DOUGLAS DOS SANTOS</t>
  </si>
  <si>
    <t>75840318B</t>
  </si>
  <si>
    <t>75560318H</t>
  </si>
  <si>
    <t>RUA HERCÍLIA MASCARENHAS, 150</t>
  </si>
  <si>
    <t>75280318R</t>
  </si>
  <si>
    <t>RUA GUADALAJARA, 1010</t>
  </si>
  <si>
    <t>75080318I</t>
  </si>
  <si>
    <t>RUA BOSTON, 565</t>
  </si>
  <si>
    <t>75040318O</t>
  </si>
  <si>
    <t>74510318H</t>
  </si>
  <si>
    <t>74390318F</t>
  </si>
  <si>
    <t>RUA CORONEL JOSÉ MARIANO DE SOUSA, 16</t>
  </si>
  <si>
    <t>74100318X</t>
  </si>
  <si>
    <t>RUA JOÃO RODRIGUES DE OLIVEIRA, 00</t>
  </si>
  <si>
    <t>DAVI, PAULISTINHA</t>
  </si>
  <si>
    <t xml:space="preserve">NENÉM, MESSIAS SANTOS DE CASTRO, MATEUS, JAQUELINE APARECIDA DOS SANTOS
</t>
  </si>
  <si>
    <t>JEVINHO, ANA</t>
  </si>
  <si>
    <t>MATEUS</t>
  </si>
  <si>
    <t>76780318M</t>
  </si>
  <si>
    <t>RUA ITAMBÉ, 585</t>
  </si>
  <si>
    <t>76730318T</t>
  </si>
  <si>
    <t>BECO PEDESTRE, 00</t>
  </si>
  <si>
    <t>76640318P</t>
  </si>
  <si>
    <t>RUA ANTÔNIO ELOI, 607</t>
  </si>
  <si>
    <t>76440318X</t>
  </si>
  <si>
    <t>AVENIDA ACALIFAS, 320</t>
  </si>
  <si>
    <t>76330318I</t>
  </si>
  <si>
    <t>76240318Q</t>
  </si>
  <si>
    <t>RUA JOÃO BATISTA, 396</t>
  </si>
  <si>
    <t>76140318Q</t>
  </si>
  <si>
    <t>PRAÇA DO MERCADO, 287</t>
  </si>
  <si>
    <t>IPIRANGA</t>
  </si>
  <si>
    <t>LUCAS</t>
  </si>
  <si>
    <t>MARCELO, BEATRIZ, GORDINHO</t>
  </si>
  <si>
    <t>MÁRIO ALVES DA FONSECA</t>
  </si>
  <si>
    <t xml:space="preserve">PORTE/USO DE DROGAS </t>
  </si>
  <si>
    <t>78670318R</t>
  </si>
  <si>
    <t>78620318E</t>
  </si>
  <si>
    <t>RUA CASTELO BRANCO, 333</t>
  </si>
  <si>
    <t>BOS 2018-003691675-001</t>
  </si>
  <si>
    <t>A05000</t>
  </si>
  <si>
    <t>Em 25/01/2018 os militares do 23 ºBPM em verificação de denuncia anonima, deslocaram ao local denunciado, contudo nada de ilicito foi localizado. NAT A05000, BOS 2018-003691675-001.</t>
  </si>
  <si>
    <t>BOS 2018-003870447-001</t>
  </si>
  <si>
    <t>Em 24/01/2018 os militares do 23 ºBPM em verificação de denuncia anonima, deslocaram ao local denunciado, contudo nada de ilicito foi localizado. NAT A05000, BOS 2018-003870447-001.</t>
  </si>
  <si>
    <t>BOS 2018-008676410-001</t>
  </si>
  <si>
    <t>Em 26/02/2018 os militares do 23 ºBPM em verificação de denuncia anonima, deslocaram ao local denunciado, contudo nada de ilicito foi localizado. NAT U99000, BOS 2018-008676410-001</t>
  </si>
  <si>
    <t>BOS 2018-008020458-001</t>
  </si>
  <si>
    <t xml:space="preserve">Em 21/02/2018 os militares do 23 ºBPM em verificação de denuncia anonima, deslocaram ao local denunciado, contudo nada de ilicito foi localizado. NAT U99000, BOS 2018-008020458-001. </t>
  </si>
  <si>
    <t>REDS 2018-004351762-001</t>
  </si>
  <si>
    <t>Em  30/01/2018 militares atendendo denuncias anonimas contra o tráfico de drogas, no Bairro CENTRO, abordaram na Rua JOSE DEMETRIO COELHO, o autor   EDIMILSON VITOR ELIAS, 44 anos, sendo constatado mando de prisão em seu desfavor. Autor preso e conduzido a Depol. NAT A08000, REDS 2018-004351762-001.</t>
  </si>
  <si>
    <t>BOS 2018-009116832-001</t>
  </si>
  <si>
    <t xml:space="preserve">Em  28/02/2018 os militares do 23 ºBPM em verificação de denuncia anonima, deslocaram ao local denunciado, contudo nada de ilicito foi localizado. NAT U99000, BOS 2018-009116832-001. </t>
  </si>
  <si>
    <t>BOS  2018-004370678-001</t>
  </si>
  <si>
    <t>Y02002</t>
  </si>
  <si>
    <t>Em  30/01/2018 os militares do 23 ºBPM em verificação de denuncia anonima, deslocaram ao local denunciado, contudo nada de ilicito foi localizado. NAT Y02002, BOS 2018-004370678-001.</t>
  </si>
  <si>
    <t>BOS 2018-002627062-001</t>
  </si>
  <si>
    <t>Em 18/01/2018 os militares do 23 ºBPM em verificação de denuncia anonima, deslocaram ao local denunciado, contudo nada de ilicito foi localizado. NAT Y02002, BOS 2018-002627062-001.</t>
  </si>
  <si>
    <t>REDS 2018-007823771-001</t>
  </si>
  <si>
    <t xml:space="preserve">E08019 </t>
  </si>
  <si>
    <t>Em 20/02/2018 os militares do 23ºBPM atendendo denuncias nonimas contra o tráfico de drogas no Bairro   IRMAOS AULER, abordaram na  TRAVESSA  COELHO NETO, o autor  TAUAN HENRIQUE DE OLIVEIRA, 18 anos, sendo localizado com este 01 facão. Autor foi preso e conduzido a Depol, juntamente com os material apreendido. NAT E08019, REDS 2018-007823771-001.</t>
  </si>
  <si>
    <t>REDS 2018-003011617-001</t>
  </si>
  <si>
    <t>Em 21/01/2018 militares atendendo denuncias anonimas contra o tráfico de drogas, no Bairro  BELVEDERE II, abordaram na Rua  RUA  LAGOA DA PRATA, o autor  BRENDON ANACLETO DOS SANTOS, 16 anos, sendo localizado com estes 02 buchas de maconha e 01 cigarro de maconha. Autor preso e conduzido a Depol juntamente com os materiais apreendidos. NAT I04028, REDS 2018-003011617-001.</t>
  </si>
  <si>
    <t>REDS 2018-007266346-001</t>
  </si>
  <si>
    <t>Em 17/02/2018 militares atendendo denuncias anonimas contra o tráfico de drogas, no Bairro CATALÃO, abordaram na Rua ANITA GARIBALDI, a autora  ANA LUIZA OLIVEIRA DOS SANTOS, 28 anos, sendo constatado mando de prisão em seu desfavor. Autora presa e conduzida a Depol. NAT A08000, REDS  2018-007266346-001.</t>
  </si>
  <si>
    <t>BOS 2018-009691731-001</t>
  </si>
  <si>
    <t>Em 03/03/2018 os militares do 23º BPM em verificação de denuncia anonima, deslocaram ao local denunciado, contudo nada de ilicito foi localizado. NAT U99000, BOS 2018-009691731-001</t>
  </si>
  <si>
    <t>BOS 2018-003471301-001</t>
  </si>
  <si>
    <t>Em 24/01/2018 os militares do 23º BPM em verificação de denuncia anonima, deslocaram ao local denunciado, contudo nada de ilicito foi localizado. NAT U99000, BOS 2018-003471301-001.</t>
  </si>
  <si>
    <t>BOS 2018-010341268-001</t>
  </si>
  <si>
    <t>Em 07/03/2018 os militares do 23º BPM em verificação de denuncia anonima, deslocaram ao local denunciado, contudo nada de ilicito foi localizado. NAT U99000, BOS 2018-010341268-001.</t>
  </si>
  <si>
    <t>REDS 2018-001705466-001</t>
  </si>
  <si>
    <t>Em 12/01/2018  os militares do 23º BPM atendendo denúncias anônimas contra tráfico de drogas no Bairro SAO JOSE após diversas batidas policiais, abordaram na Rua  CANAPOLIS, o  autor   CLAYTON WILLIAM DE MESQUITA, 28 anos, sendo apreendido com este 01 bucha de maconha e 01 veículo. O autor foi preso e conduzido a DEPOL juntamente com os materiais apreendidos. NAT I04033, REDS   2018-001705466-001.</t>
  </si>
  <si>
    <t>BOS 2018-008007602-001</t>
  </si>
  <si>
    <t>Em 21/02/2018 os militares do 23 ºBPM em verificação de denuncia anonima, deslocaram ao local denunciado, contudo nada de ilicito foi localizado. NAT U99000, BOS 2018-008007602-001</t>
  </si>
  <si>
    <t>BOS 2018-008653036-001</t>
  </si>
  <si>
    <t>Em  26/02/2018 os militares do 23 ºBPM em verificação de denuncia anonima, deslocaram ao local denunciado, contudo nada de ilicito foi localizado. NAT U99000, BOS 2018-008653036-001</t>
  </si>
  <si>
    <t>REDS 2018-005779790-001</t>
  </si>
  <si>
    <t>Y10001</t>
  </si>
  <si>
    <t>Em  08/02/2018 os militares do 23 ºBPM em verificação de denuncia anonima, deslocaram ao local denunciado, contudo nada de ilicito foi localizado. NAT Y10001 BOS 2018-005779790-001.</t>
  </si>
  <si>
    <t>REDS  2018-005747832-001</t>
  </si>
  <si>
    <t>Em 08/02/2018 os militares do 23 ºBPM em verificação de denuncia anonima, deslocaram ao local denunciado, contudo nada de ilicito foi localizado. NAT U99000, BOS  2018-005747832-001</t>
  </si>
  <si>
    <t>REDS 2018-008821453-001</t>
  </si>
  <si>
    <t>Em 21/01/2018 militares atendendo denuncias anonimas contra o tráfico de drogas, no Bairro  CENTRO, abordaram na Rua , o autor   ANTONIO ALVES DE SOUSA JUNIOR, 28 anos, sendo localizado com estes 01 porção de maconha. Autor preso e conduzido a Depol juntamente com os materiais apreendidos. NAT I04028, REDS 2018-008821453-001.</t>
  </si>
  <si>
    <t>REDS 2018-002137066-001</t>
  </si>
  <si>
    <t>Em 15/01/2018 os militares do 23º BPM atendendo denúncias anônimas contra tráfico de drogas no Bairro  REALENGO, após diversas batidas policiais, abordaram na   RUA  CABO HEITOR SANTOS, o  autor  BRENER ANDRE ROSA, 15 anos, sendo localizado com este 04 porções de maconha, simulacro de arma de fogo, R$11,00, e materiais utilizados no trafico de drogas. O autor foi preso e conduzido a DEPOL juntamente com os materiais apreendidos. NAT I04033, REDS 2018-002137066-001.</t>
  </si>
  <si>
    <t>REDS 2018-006229548-001</t>
  </si>
  <si>
    <t>Em 10/02/2018 os militares do 23º BPM atendendo denúncias anônimas contra tráfico de drogas no Bairro  NITEROI, após diversas batidas policiais, abordaram na Rua OURO, o  autor   ITALO PIASSI SANTOS, 17 anos e  DOUGLAS DE SOUZA SOARES, 26 anos,  sendo localizado com estes 44 pinos de cocaína, 03 buchas de maconha, 09 tabletes de maconha, R$166,25 e 01 radio comunicador. Os autores foram presos e conduzidos a DEPOL juntamente com os materiais apreendidos. NAT I04033, REDS  2018-006229548-001.</t>
  </si>
  <si>
    <t>REDS 2018-006957145-001</t>
  </si>
  <si>
    <t>Em 15/02/2018 os militares do 23º BPM atendendo denúncias anônimas contra tráfico de drogas no Bairro  CIDADE JARDIM, após diversas batidas policiais, abordaram na   RUA  OURINHOS, o  autor   RENATO DE SOUZA RIBEIRO FILHO, 20 anos, sendo localizado com este R$404,00, 10 buchas de maconha, 05 pedras de crack, 01 papelote de cocaína, 01 balança de precisão e materiais utilizados no trafico de drogas. O autor foi preso e conduzido a DEPOL juntamente com os materiais apreendidos. NAT I04033, REDS 2018-006957145-001.</t>
  </si>
  <si>
    <t>BOS 2018-008792958-001</t>
  </si>
  <si>
    <t>Em 26/02/2018 os militares do 23 ºBPM em verificação de denuncia anonima, deslocaram ao local denunciado, contudo nada de ilicito foi localizado. NAT U99000, BOS 2018-008792958-001</t>
  </si>
  <si>
    <t>REDS 2018-012415862-001</t>
  </si>
  <si>
    <t>Em  19/03/2018  militares atendendo denuncias anonimas contra o tráfico de drogas, no Bairro JARDIM CANDELARIA, abordaram na Rua MAR E TERRA, o autor   GLAUBER FELIPE OLIVEIRA SANTOS, 28 anos, sendo constatado mando de prisão em seu desfavor. Autor preso e conduzido a Depol. NAT A08000, REDS  2018-012415862-001.</t>
  </si>
  <si>
    <t>REDS 2018-003556171-001</t>
  </si>
  <si>
    <t>Em 25/01/2018 militares atendendo denuncias anonimas contra o tráfico de drogas, no Bairro NITEROI, abordaram na Rua CRUZEIRO, o autor   MARCOS SANTOS MATOS, 34 anos, sendo constatado mando de prisão em seu desfavor. Autor preso e conduzido a Depol. NAT A08000, REDS  2018-003556171-001.</t>
  </si>
  <si>
    <t>BOS 2018-004754460-001</t>
  </si>
  <si>
    <t>Y07001</t>
  </si>
  <si>
    <t>Em 01/02/2018 os militares do 23 ºBPM em verificação de denuncia anonima, deslocaram ao local denunciado, contudo nada de ilicito foi localizado. NAT U99000, BOS 2018-004754460-001</t>
  </si>
  <si>
    <t>BOS 2018-010596637-001</t>
  </si>
  <si>
    <t>Em 08/03/2018 os militares do 23 ºBPM em verificação de denuncia anonima, deslocaram ao local denunciado, contudo nada de ilicito foi localizado. NAT U99000, BOS 2018-010596637-001.</t>
  </si>
  <si>
    <t>BOS 2018-008680095-001</t>
  </si>
  <si>
    <t>Em 26/02/2018 os militares do 23 ºBPM em verificação de denuncia anonima, deslocaram ao local denunciado, contudo nada de ilicito foi localizado. NAT U99000, BOS 2018-008680095-001.</t>
  </si>
  <si>
    <t>REDS 2018-010709675-001</t>
  </si>
  <si>
    <t>Em 09/03/2018 os militares do 23º BPM atendendo denúncias anônimas contra tráfico de drogas no Bairro SAO JOSE após diversas batidas policiais, abordaram na Rua  CAPELINHA, a  autora   MONICA MENDES FERREIRA , 45 anos, sendo apreendido com este 01 porção de maconha e 01 porção de cocaína, 01 balança de precisão. A autora foi presa e conduzida a DEPOL juntamente com os materiais apreendidos. NAT I04033, REDS 2018-010709675-001.</t>
  </si>
  <si>
    <t>BOS  2018-010107938-001</t>
  </si>
  <si>
    <t>Em  06/03/2018 os militares do 23 ºBPM em verificação de denuncia anonima, deslocaram ao local denunciado, contudo nada de ilicito foi localizado. NAT U99000, BOS 2018-010107938-001.</t>
  </si>
  <si>
    <t>REDS  2018-007360752-001</t>
  </si>
  <si>
    <t>Em 18/02/2018 os militares do 23º BPM atendendo denúncias anônimas contra tráfico de drogas no Bairro  ORION, após diversas batidas policiais, abordaram na     RUA  GOIAS /  RUA  JOAO MACHADO PRIMO, os  autores   FREDERICO SANTOS CANEDO, 16 anos e   RICARDO MOREIRA VIANA DE FARIA, 16 anos, sendo localizado com estes 02 tabletes de maconha e R$10,50. Os autores foram presos e conduzidos a DEPOL juntamente com os materiais apreendidos. NAT I04033, REDS  2018-007360752-001.</t>
  </si>
  <si>
    <t>REDS 2018-009664648-001</t>
  </si>
  <si>
    <t>Em 03/03/2018  militares atendendo denuncias anonimas contra o tráfico de drogas, no Bairro PARAÍSO, abordaram na Rua  IRAQUE, o autor  DEYVES GOMES DINIS, 39 anos, sendo constatado mando de prisão em seu desfavor. Autor preso e conduzido a Depol. NAT A08000, REDS 2018-009664648-001.</t>
  </si>
  <si>
    <t>REDS 2018-009448445-002</t>
  </si>
  <si>
    <t>Em 02/03/2018 militares atendendo denuncias anonimas contra o tráfico de drogas, no Bairro PADRE EUSTAQUIO, abordaram na Rua LIMA, a autora INGRID AMORIM SANTOS, 31 anos, sendo constatado mando de prisão em seu desfavor. Autora presa e conduzida a Depol. NAT A08000, REDS 2018-009448445-002.</t>
  </si>
  <si>
    <t>REDS 2018-008811460-001</t>
  </si>
  <si>
    <t>Em 26/02/2018 militares atendendo denuncias anonimas contra o tráfico de drogas, no Bairro BOM PASTOR, abordaram na   RUA  QUELUZ /  RUA  ILICINIA, o autor  LUCELIO GERALDO ALVES, 46 anos, sendo localizado com este 01 cigarro de maconha. Autor preso e conduzido a Depol juntamente com os material apreendido. NAT I04028, REDS 2018-008811460-001.</t>
  </si>
  <si>
    <t>BOS 2018-008468988-001</t>
  </si>
  <si>
    <t>Em 24/02/2018 os militares do 23 ºBPM em verificação de denuncia anonima, deslocaram ao local denunciado, contudo nada de ilicito foi localizado. NAT U99000, BOS 2018-008468988-001</t>
  </si>
  <si>
    <t>BOS  2018-002056969-001</t>
  </si>
  <si>
    <t>Em 15/01/2018 os militares do 23 ºBPM em verificação de denuncia anonima, deslocaram ao local denunciado, contudo nada de ilicito foi localizado. NAT U99000, BOS 2018-002056969-001</t>
  </si>
  <si>
    <t>BOS 2018-008004520-001</t>
  </si>
  <si>
    <t>Em 21/02/2018 os militares do 23 ºBPM em verificação de denuncia anonima, deslocaram ao local denunciado, contudo nada de ilicito foi localizado. NAT U99000, BOS 2018-008004520-001</t>
  </si>
  <si>
    <t>BOS 2018-008457542-001</t>
  </si>
  <si>
    <t>Em 24/02/2018 os militares do 23 ºBPM em verificação de denuncia anonima, deslocaram ao local denunciado, contudo nada de ilicito foi localizado. NAT U99000, BOS 2018-008457542-001</t>
  </si>
  <si>
    <t>BOS 2018-001083739-001</t>
  </si>
  <si>
    <t>Em 08/01/2018 os militares do 23 ºBPM em verificação de denuncia anonima, deslocaram ao local denunciado, contudo nada de ilicito foi localizado. NAT A05000, BOS 2018-001083739-001.</t>
  </si>
  <si>
    <t>BOS 2018-003965820-001</t>
  </si>
  <si>
    <t>Em 27/01/2018 os militares do 23 ºBPM em verificação de denuncia anonima, deslocaram ao local denunciado, contudo nada de ilicito foi localizado. NAT A05000, BOS 2018-003965820-001</t>
  </si>
  <si>
    <t>BOS 2018-005914246-001</t>
  </si>
  <si>
    <t>Em 09/02/2018 os militares do 23 ºBPM em verificação de denuncia anonima, deslocaram ao local denunciado, contudo nada de ilicito foi localizado. NAT A05000, BOS 2018-005914246-001.</t>
  </si>
  <si>
    <t>BOS 2018-010253736-001</t>
  </si>
  <si>
    <t>Em 07/03/2018  os militares do 23 ºBPM em verificação de denuncia anonima, deslocaram ao local denunciado, contudo nada de ilicito foi localizado. NAT A05000, BOS 2018-010253736-001</t>
  </si>
  <si>
    <t>BOS 2018-009519571-001</t>
  </si>
  <si>
    <t>Em 08/01/2018 os militares do 23 ºBPM em verificação de denuncia anonima, deslocaram ao local denunciado, contudo nada de ilicito foi localizado. NAT A05000, BOS 2018-009519571-001.</t>
  </si>
  <si>
    <t>BOS 2018-009991260-001</t>
  </si>
  <si>
    <t>Em 05/03/2018 os militares do 23 ºBPM em verificação de denuncia anonima, deslocaram ao local denunciado, contudo nada de ilicito foi localizado. NAT U99000, BOS 2018-009991260-001.</t>
  </si>
  <si>
    <t>1310418D</t>
  </si>
  <si>
    <t>570418N</t>
  </si>
  <si>
    <t>RUA DOS FLAMBOYANTS, 00</t>
  </si>
  <si>
    <t>410418M</t>
  </si>
  <si>
    <t>RUA CONCÓRDIA, 141</t>
  </si>
  <si>
    <t>380418T</t>
  </si>
  <si>
    <t>AVENIDA DAS EMBAÚBAS, 1643</t>
  </si>
  <si>
    <t>330418R</t>
  </si>
  <si>
    <t>RUA BAHIA, 378</t>
  </si>
  <si>
    <t>UBIRATAN</t>
  </si>
  <si>
    <t xml:space="preserve">PRIMAVERA </t>
  </si>
  <si>
    <t>IVAN</t>
  </si>
  <si>
    <t xml:space="preserve">JARDIM DAS ACACIAS </t>
  </si>
  <si>
    <t>SILAMAR</t>
  </si>
  <si>
    <t>SILAMAR, ALAN</t>
  </si>
  <si>
    <t>3000418R</t>
  </si>
  <si>
    <t>RUA JOÃO MONTEIRO, 37</t>
  </si>
  <si>
    <t>2920418C</t>
  </si>
  <si>
    <t>RUA JOAQUIM SOARES NOGUEIRA, 1425</t>
  </si>
  <si>
    <t>2340418Q</t>
  </si>
  <si>
    <t>2290418A</t>
  </si>
  <si>
    <t>RUA SAARA, 915</t>
  </si>
  <si>
    <t>2240418Q</t>
  </si>
  <si>
    <t>1590418U</t>
  </si>
  <si>
    <t>1490418Q</t>
  </si>
  <si>
    <t>RUA GUADALAJARA, 111</t>
  </si>
  <si>
    <t xml:space="preserve">IAGO GABRIEL,  
IGOR BORGES SOUZA
</t>
  </si>
  <si>
    <t>ITAUNESNSE II</t>
  </si>
  <si>
    <t xml:space="preserve">DEILON
</t>
  </si>
  <si>
    <t>JESINHO</t>
  </si>
  <si>
    <t>JOANA,  
RENATO SILAS (BIDONGA)</t>
  </si>
  <si>
    <t>JOANA</t>
  </si>
  <si>
    <t>WESLEY (CAPETA), CRISTIAN</t>
  </si>
  <si>
    <t>VITOR PASSOS GOMES,  
WANDERLEI JUNIOR PASSOS GOMES</t>
  </si>
  <si>
    <t>7000418F</t>
  </si>
  <si>
    <t>RUA ANTÔNIA MARIA DA SILVA, 74</t>
  </si>
  <si>
    <t>6560418S</t>
  </si>
  <si>
    <t>AVENIDA NORVINA TORRES DÂMASO, 00000</t>
  </si>
  <si>
    <t>6440418O</t>
  </si>
  <si>
    <t>6430418C</t>
  </si>
  <si>
    <t>RUA AMAZONAS, 402</t>
  </si>
  <si>
    <t>4940418F</t>
  </si>
  <si>
    <t>RUA C, 10</t>
  </si>
  <si>
    <t>4460418N</t>
  </si>
  <si>
    <t>RUA SÃO VICENTE, 190</t>
  </si>
  <si>
    <t xml:space="preserve">VARZEA DA OLARIA </t>
  </si>
  <si>
    <t>MARLEI, PRISCILA</t>
  </si>
  <si>
    <t xml:space="preserve">WALQUIR RESENDE </t>
  </si>
  <si>
    <t>KEUVEN</t>
  </si>
  <si>
    <t>VILA BELO HORIZONTE</t>
  </si>
  <si>
    <t>BRENO</t>
  </si>
  <si>
    <t>ARIDÉRCIO FERREIRA DA FONSECA</t>
  </si>
  <si>
    <t>SÁVIO, ALEX</t>
  </si>
  <si>
    <t>9600418N</t>
  </si>
  <si>
    <t>RUA JÚLIA CAROLINA, 202</t>
  </si>
  <si>
    <t>9140418E</t>
  </si>
  <si>
    <t>RUA BOSTON, S/N</t>
  </si>
  <si>
    <t>8770418B</t>
  </si>
  <si>
    <t>RUA DONA FRANCISCA, 555</t>
  </si>
  <si>
    <t>8660418T</t>
  </si>
  <si>
    <t>8250418R</t>
  </si>
  <si>
    <t>RUA TREZE, 00</t>
  </si>
  <si>
    <t>7790418A</t>
  </si>
  <si>
    <t>RUA LAVÍNEA FONSECA, 000</t>
  </si>
  <si>
    <t>PABLO, BRENO</t>
  </si>
  <si>
    <t>BRAIAN</t>
  </si>
  <si>
    <t>SERUMANINHO</t>
  </si>
  <si>
    <t>JARDIM ALVORADA</t>
  </si>
  <si>
    <t>12830418N</t>
  </si>
  <si>
    <t>RUA ESPÍRITO SANTO, 1425</t>
  </si>
  <si>
    <t>12640418F</t>
  </si>
  <si>
    <t>12580418U</t>
  </si>
  <si>
    <t>RUA CATAGUASES, 17</t>
  </si>
  <si>
    <t>12360418T</t>
  </si>
  <si>
    <t>12160418R</t>
  </si>
  <si>
    <t>RUA SINHO MÁXIMO, 330</t>
  </si>
  <si>
    <t>11200418U</t>
  </si>
  <si>
    <t>RUA PERNAMBUCO, 00</t>
  </si>
  <si>
    <t>11160418C</t>
  </si>
  <si>
    <t>RUA BAHIA, 00</t>
  </si>
  <si>
    <t>WESLEY</t>
  </si>
  <si>
    <t>DOUGLAS, BRUNO NASCIMENTO</t>
  </si>
  <si>
    <t>MIGUEL (MENOR), PABLO, TAINA</t>
  </si>
  <si>
    <t>JESUS (JESINHO)</t>
  </si>
  <si>
    <t>EDIMILSON (PREGO), DOUGLAS (DOGÃO)</t>
  </si>
  <si>
    <t>15020418J</t>
  </si>
  <si>
    <t>14260418I</t>
  </si>
  <si>
    <t>13220418E</t>
  </si>
  <si>
    <t>TAINÁ, FABIANA</t>
  </si>
  <si>
    <t>JESINHO, ANA, GRAZIELLE</t>
  </si>
  <si>
    <t>17680418X</t>
  </si>
  <si>
    <t>RUA SANTA MARIA, 0</t>
  </si>
  <si>
    <t>17670418D</t>
  </si>
  <si>
    <t>RUA GUILHERME NUNES, 387</t>
  </si>
  <si>
    <t>17600418Q</t>
  </si>
  <si>
    <t>17030418O</t>
  </si>
  <si>
    <t>RUA CASTANHEIRA, 591</t>
  </si>
  <si>
    <t>16580418F</t>
  </si>
  <si>
    <t>16170418R</t>
  </si>
  <si>
    <t>RUA SERRA DO CRISTAL, 3910</t>
  </si>
  <si>
    <t>OLIVEIRAS</t>
  </si>
  <si>
    <t xml:space="preserve">LINIKER (GORDÃO) </t>
  </si>
  <si>
    <t>CILAMAR</t>
  </si>
  <si>
    <t xml:space="preserve"> AMANDA LOPES</t>
  </si>
  <si>
    <t>ALESSANDRO DE FREITAS (DINDIN)</t>
  </si>
  <si>
    <t>18960418F</t>
  </si>
  <si>
    <t>RUA VENEZUELA, 661</t>
  </si>
  <si>
    <t>18670418C</t>
  </si>
  <si>
    <t>18470418A</t>
  </si>
  <si>
    <t>RUA VEREADOR LOURIVAL ARAÚJO, 281</t>
  </si>
  <si>
    <t>18010418R</t>
  </si>
  <si>
    <t>RUA DAS PEDRAS VERDES, 54</t>
  </si>
  <si>
    <t>17990418C</t>
  </si>
  <si>
    <t>RUA MINAS GERAIS, 174</t>
  </si>
  <si>
    <t>17950418N</t>
  </si>
  <si>
    <t>RUA ENGENHEIRO TEÓFILO RIBEIRO, 20</t>
  </si>
  <si>
    <t>JEZINHO</t>
  </si>
  <si>
    <t>RODNEY</t>
  </si>
  <si>
    <t xml:space="preserve">RETIRO DOS BANDEIRANTES
</t>
  </si>
  <si>
    <t>ERICK</t>
  </si>
  <si>
    <t>ELIEZER, FILHO DO BUNDINHA</t>
  </si>
  <si>
    <t>NOSSA SENHORA DA APARECIDA</t>
  </si>
  <si>
    <t>21330418U</t>
  </si>
  <si>
    <t>RUA FORMIGA, 581</t>
  </si>
  <si>
    <t>20340418O</t>
  </si>
  <si>
    <t>20240418U</t>
  </si>
  <si>
    <t>RUA BOM SUCESSO, 00</t>
  </si>
  <si>
    <t>19370418J</t>
  </si>
  <si>
    <t>19190418B</t>
  </si>
  <si>
    <t>FURTO A RESIDÊNCIA/SÍTIO/CHÁCARA</t>
  </si>
  <si>
    <t>AVENIDA ANTONIETA NOGUEIRA, 1165</t>
  </si>
  <si>
    <t>SAMUEL</t>
  </si>
  <si>
    <t>ELIZABETH NOGUEIRA</t>
  </si>
  <si>
    <t>UIRA JORGE ESTEVES</t>
  </si>
  <si>
    <t>23790418X</t>
  </si>
  <si>
    <t>PRAÇA DO MERCADO, 289</t>
  </si>
  <si>
    <t>23490418P</t>
  </si>
  <si>
    <t>23290418I</t>
  </si>
  <si>
    <t>CAETANO, FELIPE</t>
  </si>
  <si>
    <t>CRISTIANO</t>
  </si>
  <si>
    <t>26140418F</t>
  </si>
  <si>
    <t>24820418J</t>
  </si>
  <si>
    <t>RUA FRANCISCO OLIVEIRA DE SOUSA, 72</t>
  </si>
  <si>
    <t xml:space="preserve">RUA DAS PEDRAS VERDES, 390 </t>
  </si>
  <si>
    <t>CIDADE NOVA</t>
  </si>
  <si>
    <t>DUDU</t>
  </si>
  <si>
    <t>RETIRO DOS BANDEIRANTES</t>
  </si>
  <si>
    <t>27140418I</t>
  </si>
  <si>
    <t>26790418O</t>
  </si>
  <si>
    <t>26720418H</t>
  </si>
  <si>
    <t>RUA DONA FRANCISCA, 000</t>
  </si>
  <si>
    <t>PEDRO HENRIQUE</t>
  </si>
  <si>
    <t>ERIC CLARETE DE OLIVEIRA</t>
  </si>
  <si>
    <t>BOS 2018-009275997-001</t>
  </si>
  <si>
    <t>Em 01/03/2018 os militares do 23 ºBPM em verificação de denuncia anonima, deslocaram ao local denunciado, contudo nada de ilicito foi localizado. NAT A05000, BOS 2018-009275997-001.</t>
  </si>
  <si>
    <t>REDS 2018-002768219-001</t>
  </si>
  <si>
    <t>Em 19/01/2018 os militares do 23 ºBPM em verificação de denuncia anonima, deslocaram ao local denunciado, contudo nada de ilicito foi localizado. NAT A05000, BOS 2018-002768219-001.</t>
  </si>
  <si>
    <t>BOS 2018-003883762-001</t>
  </si>
  <si>
    <t>Em 27/01/2018 os militares do 23º BPM em verificação de denuncia anonima, deslocaram ao local denunciado, contudo nada de ilicito foi localizado. NAT A05000, BOS 2018-003883762-001</t>
  </si>
  <si>
    <t>REDS 2018-009307442-001</t>
  </si>
  <si>
    <t>Em 01/03/2018 os militares do 23º BPM atendendo denúncias anônimas contra tráfico de drogas no Bairro  SANTA LUCIA, após diversas batidas policiais, abordaram na   RUA PROFESSOR JOBE BATISTA DE ALMEIDA, o  autor  VINICIUS SILVEIRA OZORIO, 18 anos, sendo localizado com este 01 porção de maconha,01 cigarro de maconha, 02 telefones celulares e materiais utilizados no trafico de drogas. O autor foi preso e conduzido a DEPOL juntamente com os materiais apreendidos. NAT I04033, REDS  2018-009307442-001.</t>
  </si>
  <si>
    <t>BOS  2018-007665137-001</t>
  </si>
  <si>
    <t>Em 19/02/2018  os militares do 23 ºBPM em verificação de denuncia anonima, deslocaram ao local denunciado, contudo nada de ilicito foi localizado. NAT U99000, BOS 2018-007665137-001</t>
  </si>
  <si>
    <t>REDS 2018-003937954-001</t>
  </si>
  <si>
    <t>Em  27/01/2018  os militares do 23º BPM atendendo denúncias anônimas contra tráfico de drogas no Bairro   SANTO ANTONIO, após diversas batidas policiais, abordaram na Rua SAO VICENTE, os  autores   ROSIMAR DAS GRACAS GERALDO BRANDAO, 41 anos e  GUSTAVO ATILA BRANDAO sendo localizado com estes diversas sementes de maconha e 02 pinos de cocaína. Os autores foram presos e conduzidos a DEPOL juntamente com os materiais apreendidos. NAT I04033, REDS 2018-003937954-001.</t>
  </si>
  <si>
    <t>BOS 2018-007162131-001</t>
  </si>
  <si>
    <t>Em 16/02/2018 os militares do 23 ºBPM em verificação de denuncia anonima, deslocaram ao local denunciado, contudo nada de ilicito foi localizado. NAT A05000, BOS 2018-007162131-001.</t>
  </si>
  <si>
    <t>BOS 2018-007158490-001</t>
  </si>
  <si>
    <t>Em 16/02/2018 os militares do 23 ºBPM em verificação de denuncia anonima, deslocaram ao local denunciado, contudo nada de ilicito foi localizado. NAT A05000, BOS 2018-007158490-001.</t>
  </si>
  <si>
    <t>BOS 2018-007163829-001</t>
  </si>
  <si>
    <t>Em 16/02/2018 os militares do 23 ºBPM em verificação de denuncia anonima, deslocaram ao local denunciado, contudo nada de ilicito foi localizado. NAT A05000, BOS 2018-007163829-001.</t>
  </si>
  <si>
    <t>BOS 2018-007660106-001</t>
  </si>
  <si>
    <t>Em 19/02/2018 os militares do 23 ºBPM em verificação de denuncia anonima, deslocaram ao local denunciado, contudo nada de ilicito foi localizado. NAT A05000, BOS 2018-007660106-001</t>
  </si>
  <si>
    <t>BOS 2018-007662500-001</t>
  </si>
  <si>
    <t>Em 19/02/2018 os militares do 23 ºBPM em verificação de denuncia anonima, deslocaram ao local denunciado, contudo nada de ilicito foi localizado. NAT A05000, BOS 2018-7662500-001</t>
  </si>
  <si>
    <t>BOS 2018-009881202-001</t>
  </si>
  <si>
    <t>Em 05/03/2018 os militares do 23 ºBPM em verificação de denuncia anonima, deslocaram ao local denunciado, contudo nada de ilicito foi localizado. NAT A05000, BOS 2018-009881202-001.</t>
  </si>
  <si>
    <t>BOS 2018-010252484-001</t>
  </si>
  <si>
    <t xml:space="preserve">Em 06/03/2018 os militares do 23 ºBPM em verificação de denuncia anonima, deslocaram ao local denunciado, contudo nada de ilicito foi localizado. NAT U99000, BOS 2018-010252484-001. </t>
  </si>
  <si>
    <t>REDS 2018-002241502-001</t>
  </si>
  <si>
    <t>Em  16/01/2018 os militares do 23ºBPM atendendo denuncias nonimas contra o tráfico de drogas no Bairro  PADRE EUSTAQUIO, abordaram na Rua TURFA, os autores  DALILA INDILA OLIVEIRA DIAS, 21 anos e  LUIS CARLOS SILVA FERREIRA, 18 anos, sendo localizado com estes 31 buchas de maconha e 06 tabletes de maconha, R$47,00, 02 telefones celulares e materiais utilizados no tráfico de drogas. Autores foram presos e conduzidos a Depol, juntamente com os materiais apreendidos. NAT I04033, REDS 2018-002241502-001.</t>
  </si>
  <si>
    <t>BOS 2018-007830444-001</t>
  </si>
  <si>
    <t>Em 20/02/2018  os militares do 23 ºBPM em verificação de denuncia anonima, deslocaram ao local denunciado, contudo nada de ilicito foi localizado. NAT U99000, BOS 2018-007830444-001.</t>
  </si>
  <si>
    <t>REDS 2018-003661954-001</t>
  </si>
  <si>
    <t>Em  25/01/2018 os militares do 23º BPM atendendo denúncias anônimas contra tráfico de drogas no Bairro  ITAUNENSE, após diversas batidas policiais, abordaram na  RUA  JOAQUIM SOARES NOGUEIRAE, o  autor  DEILON HENRIQUE NOVAES, 24 anos, sendo localizado com este 02 tabletes de maconha e 01 bucha de maconha. O autor foi preso e conduzido a DEPOL juntamente com os materiais apreendidos. NAT I04033, REDS  2018-003661954-001.</t>
  </si>
  <si>
    <t>BOS  2018-003782523-001</t>
  </si>
  <si>
    <t>Em  25/01/2018  os militares do 23 ºBPM em verificação de denuncia anonima, deslocaram ao local denunciado, contudo nada de ilicito foi localizado. NAT A05000, BOS  2018-003782523-001</t>
  </si>
  <si>
    <t>REDS 2018-005762765-001</t>
  </si>
  <si>
    <t>Em 08/02/2018 os militares do 23º BPM atendendo denúncias anônimas contra tráfico de drogas no Bairro  NOVA VILA MOZART, após diversas batidas policiais, abordaram na   RUA  ADOLFO MENDES, o  autor   EINSTEIN EUSTAQUIO DA SILVA PACHECO, 18 anos, sendo localizado com este 10 pedras de crack, R$421,00 e 01 bucha de maconha. O autor foi preso e conduzido a DEPOL juntamente com os materiais apreendidos. NAT I04033, REDS 2018-005762765-001.</t>
  </si>
  <si>
    <t>REDS  2018-010609484-001</t>
  </si>
  <si>
    <t>Em   09/03/2018 os militares do 23º BPM atendendo denúncias anônimas contra tráfico de drogas no Bairro CENTRO, após diversas batidas policiais, abordaram na  RUA  EUGENIO PRADO, os  autores    RODRIGO VITOR ANTUNES, 44 anos e   DENERSON SISLEY DE OLIVEIRA SANTOS, 27 anos, sendo localizado com estes 05 pedras de crack, R$97,00, 03 telefones celulares e materiais utilizados no tráfico de drogas . Os autores foram presos e conduzidos a DEPOL juntamente com os materiais apreendidos. NAT I04033, REDS 2018-010609484-001.</t>
  </si>
  <si>
    <t>BOS 2018-008947025-001</t>
  </si>
  <si>
    <t>Em 27/02/2018 os militares do 23 ºBPM em verificação de denuncia anonima, deslocaram ao local denunciado, contudo nada de ilicito foi localizado. NAT A05000, BOS 2018-008947025-001.</t>
  </si>
  <si>
    <t>BOS 2018-008941920-001</t>
  </si>
  <si>
    <t>Em   27/02/2018 os militares do 23 ºBPM em verificação de denuncia anonima, deslocaram ao local denunciado, contudo nada de ilicito foi localizado. NAT A05000, BOS 2018-008941920-001.</t>
  </si>
  <si>
    <t>REDS 2018-009006163-001</t>
  </si>
  <si>
    <t>Em 27/02/2018 os militares do 23 ºBPM em verificação de denuncia anonima, deslocaram ao local denunciado, contudo nada de ilicito foi localizado. NAT U99000, BOS 2018-009006163-001.</t>
  </si>
  <si>
    <t>BOS 2018-010758010-001</t>
  </si>
  <si>
    <t>Em 09/03/2018 os militares do 23 ºBPM em verificação de denuncia anonima, deslocaram ao local denunciado, contudo nada de ilicito foi localizado. NAT U99000, BOS 2018-010758010-001.</t>
  </si>
  <si>
    <t>BOS  2018-006585266-001</t>
  </si>
  <si>
    <t>Em 13/02/2018 os militares do 23 ºBPM em verificação de denuncia anonima, deslocaram ao local denunciado, contudo nada de ilicito foi localizado. NAT U99000, BOS 2018-006585266-001.</t>
  </si>
  <si>
    <t>BOS 2018-001608570-001</t>
  </si>
  <si>
    <t>Em 12/01/2018 os militares do 23 ºBPM em verificação de denuncia anonima, deslocaram ao local denunciado, contudo nada de ilicito foi localizado. NAT A05000, BOS 2018-001608570-001.</t>
  </si>
  <si>
    <t>REDS 2018-017075368-001</t>
  </si>
  <si>
    <t>Em  17/04/2018 os militares do 23º BPM atendendo denúncias anônimas contra tráfico de drogas no distrito SÃO JOSÉ DOS SALGADOS, após diversas batidas policiais, abordaram na  RUA  JOAQUIM BATISTA LEITE, os  autores   JORGE MARQUES, 33 anos,  LUCAS LOPES FARIA, 19 anos e  BRUCE WILLIAN LIMA DE CAMARGOS, 17 anos, sendo localizado com estes 01 tablete de maconha, 01 pedra de cocaína, 03 pedras de crack e 01 bucha de maconha. Os autores foram presos e conduzidos a DEPOL juntamente com os materiais apreendidos. NAT I04033, REDS 2018-017075368-001.</t>
  </si>
  <si>
    <t>REDS  2018-017103969-001</t>
  </si>
  <si>
    <t>Em 17/04/2018 os militares do 23º BPM atendendo denúncias anônimas contra tráfico de drogas no Bairro CENTRO, após diversas batidas policiais, abordaram na   AVENIDA  CONTORNO /  AVENIDA  SETE DE SETEMBRO, o  autor  MARCOS ALBERTO SOUZA DOS SANTOS, 33 anos, sendo localizado com este 172 pinos de cocaína, 01 balança de precisão, 01 munição calibre .380, R$798,00 e materias de procedencia duvidosa e utilizados no tráfico de drogas. O autor foi preso e conduzido a DEPOL juntamente com os materiais apreendidos. NAT I04033, REDS 2018-017103969-001.</t>
  </si>
  <si>
    <t>BOS 2018-009561165-001</t>
  </si>
  <si>
    <t>Em 02/03/2018 os militares do 23 ºBPM em verificação de denuncia anonima, deslocaram ao local denunciado, contudo nada de ilicito foi localizado. NAT U99000, BOS 2018-009561165-001.</t>
  </si>
  <si>
    <t>REDS 2018-006907555-001</t>
  </si>
  <si>
    <t>Em 15/02/2018 militares atendendo denuncias anonimas contra o tráfico de drogas, no Bairro JARDINOPOLIS, abordaram na Rua JEQUITIBA, o autor  MARCOS TULIO SOUSA SILVA, 28 anos, sendo constatado mandado de prisão em seu desfavor. Autor preso e conduzido a Depol. NAT A08000, REDS  2018-006907555-001.</t>
  </si>
  <si>
    <t>BOS 2018-008247782-001</t>
  </si>
  <si>
    <t>Em 23/02/2018 os militares do 23 ºBPM em verificação de denuncia anonima, deslocaram ao local denunciado, contudo nada de ilicito foi localizado. NAT U99000, BOS 2018-008247782-001</t>
  </si>
  <si>
    <t>BOS 2018-009375874-001</t>
  </si>
  <si>
    <t>Em 01/03/2018 os militares do 23 ºBPM em verificação de denuncia anonima, deslocaram ao local denunciado, contudo nada de ilicito foi localizado. NAT A05000, BOS  2018-009375874-001.</t>
  </si>
  <si>
    <t>31010418I</t>
  </si>
  <si>
    <t>RUA NOSSA SENHORA APARECIDA, 00</t>
  </si>
  <si>
    <t>30650418L</t>
  </si>
  <si>
    <t>30260418S</t>
  </si>
  <si>
    <t>30150418U</t>
  </si>
  <si>
    <t>29900418U</t>
  </si>
  <si>
    <t>28980418D</t>
  </si>
  <si>
    <t>RUA SÃO GERALDO, 30</t>
  </si>
  <si>
    <t>RUA ACÁCIO VASCONCELOS, 18</t>
  </si>
  <si>
    <t>RUA OTONIEL MENDES, 186</t>
  </si>
  <si>
    <t xml:space="preserve"> GLAIDSON ROCHA LEITE</t>
  </si>
  <si>
    <t>PIEDADE</t>
  </si>
  <si>
    <t>HUGO (GORDINHO)</t>
  </si>
  <si>
    <t>DEILOR</t>
  </si>
  <si>
    <t>NOGUEIRA MACHADO</t>
  </si>
  <si>
    <t>MAICON, WAGUINHO</t>
  </si>
  <si>
    <t>BRUNO NASCIMENTO,  
DOUGLAS FREITAS, AGNALDO</t>
  </si>
  <si>
    <t>32930418N</t>
  </si>
  <si>
    <t>32030418R</t>
  </si>
  <si>
    <t>RUA CAUBI NOTINI, 65</t>
  </si>
  <si>
    <t>BRENER, ROBERT, ALEX</t>
  </si>
  <si>
    <t>RONIARA</t>
  </si>
  <si>
    <t>34250418O</t>
  </si>
  <si>
    <t>RUA GERALDO AUGUSTO DOS SANTOS, 92</t>
  </si>
  <si>
    <t>NOVO HORIZONTE</t>
  </si>
  <si>
    <t>IURI</t>
  </si>
  <si>
    <t>36600418A</t>
  </si>
  <si>
    <t>ROUBO BANCOS</t>
  </si>
  <si>
    <t>36140418R</t>
  </si>
  <si>
    <t>RUA JOAQUIM SOARES NOGUEIRA, 00</t>
  </si>
  <si>
    <t>35810418B</t>
  </si>
  <si>
    <t>RUA SIDNEY DRUMONT, 32</t>
  </si>
  <si>
    <t>35680418C</t>
  </si>
  <si>
    <t>AVENIDA CORONEL JÚLIO RIBEIRO GONTIJO, 343</t>
  </si>
  <si>
    <t>35130418D</t>
  </si>
  <si>
    <t>RUA AUGUSTO GONÇALVES PAULINO, 413</t>
  </si>
  <si>
    <t>35090418I</t>
  </si>
  <si>
    <t>34830418R</t>
  </si>
  <si>
    <t>RUA CAIO NOTINI, 984</t>
  </si>
  <si>
    <t>34550418E</t>
  </si>
  <si>
    <t>RUA IPATINGA, 218</t>
  </si>
  <si>
    <t>JEFERSON (CHACAL)</t>
  </si>
  <si>
    <t>CARLA</t>
  </si>
  <si>
    <t>PEDRO, VITOR</t>
  </si>
  <si>
    <t>CRISTIAN, EDMAR</t>
  </si>
  <si>
    <t>38240418L</t>
  </si>
  <si>
    <t>RUA JOÃO LARA, 135</t>
  </si>
  <si>
    <t>37880418X</t>
  </si>
  <si>
    <t>RUA INDUSTRIAL, 390</t>
  </si>
  <si>
    <t>37610418O</t>
  </si>
  <si>
    <t>RUA CASSIANO EUSTÁQUIO OLIVEIRA, 261</t>
  </si>
  <si>
    <t>37430418L</t>
  </si>
  <si>
    <t>RUA ANA DE FARIA DORNAS, 409</t>
  </si>
  <si>
    <t>REGINALDO, LEDIANE, ALEMÃO</t>
  </si>
  <si>
    <t>RODRIGUINHO</t>
  </si>
  <si>
    <t xml:space="preserve"> NEY ROBES</t>
  </si>
  <si>
    <t>41450418V</t>
  </si>
  <si>
    <t>AVENIDA DOS BURITIS, 00</t>
  </si>
  <si>
    <t>41090418M</t>
  </si>
  <si>
    <t>RUA MATO GROSSO, 00</t>
  </si>
  <si>
    <t>40880418E</t>
  </si>
  <si>
    <t>40480418L</t>
  </si>
  <si>
    <t>PRAÇA ELIZEU ZICA, 00</t>
  </si>
  <si>
    <t>39960418E</t>
  </si>
  <si>
    <t>RUA AUGUSTO PEDRO ALCÂNTARA, 313</t>
  </si>
  <si>
    <t>39920418P</t>
  </si>
  <si>
    <t>RUA EUGÊNIO PRADO, 78</t>
  </si>
  <si>
    <t>39820418R</t>
  </si>
  <si>
    <t>RUA SANTA ROSA, 150</t>
  </si>
  <si>
    <t>39810418B</t>
  </si>
  <si>
    <t>RUA SANTA ROSA, 130</t>
  </si>
  <si>
    <t>39410418E</t>
  </si>
  <si>
    <t>RUA MARIA GENEROSA, 30</t>
  </si>
  <si>
    <t xml:space="preserve">COMUNIDADE BOA VISTA </t>
  </si>
  <si>
    <t>ROBERTO</t>
  </si>
  <si>
    <t>RAFAEL, TAINARA</t>
  </si>
  <si>
    <t xml:space="preserve"> EMERSON DE SOUZA</t>
  </si>
  <si>
    <t>NEI</t>
  </si>
  <si>
    <t>44010418R</t>
  </si>
  <si>
    <t>43980418F</t>
  </si>
  <si>
    <t>43770418U</t>
  </si>
  <si>
    <t>43730418G</t>
  </si>
  <si>
    <t>43680418G</t>
  </si>
  <si>
    <t>RUA SÃO BENEDITO, 00</t>
  </si>
  <si>
    <t>43040418O</t>
  </si>
  <si>
    <t>RUA CONCEIÇÃO MENDES NOGUEIRA, 167</t>
  </si>
  <si>
    <t>42990418X</t>
  </si>
  <si>
    <t>RUA JOÃO LUIZ DE ASSIS, 109</t>
  </si>
  <si>
    <t>42750418I</t>
  </si>
  <si>
    <t>RUA NHÁ CHICA, 00</t>
  </si>
  <si>
    <t>42520418R</t>
  </si>
  <si>
    <t>42440418H</t>
  </si>
  <si>
    <t>PRAÇA LEVI VITOY DE FREITAS, 28</t>
  </si>
  <si>
    <t>42070418C</t>
  </si>
  <si>
    <t>RUA MINEIRINHO, 230</t>
  </si>
  <si>
    <t>42020418M</t>
  </si>
  <si>
    <t>RUA JORGE ANGEL LIVRAGA, 00</t>
  </si>
  <si>
    <t>41830418O</t>
  </si>
  <si>
    <t>RUA GUALTER TEIXEIRA, 00</t>
  </si>
  <si>
    <t>41740418F</t>
  </si>
  <si>
    <t xml:space="preserve">JOSE ALBERTO DIAS </t>
  </si>
  <si>
    <t>PRETO</t>
  </si>
  <si>
    <t>EMILY</t>
  </si>
  <si>
    <t>ALECSANDER, RENATA</t>
  </si>
  <si>
    <t xml:space="preserve">SANTA EDWIGES II
</t>
  </si>
  <si>
    <t>PAULO, PABLO, KALU, JAQUES</t>
  </si>
  <si>
    <t xml:space="preserve">JEZINHO, ANA </t>
  </si>
  <si>
    <t>CARLOS LOBO</t>
  </si>
  <si>
    <t>ROBSON</t>
  </si>
  <si>
    <t>RAFAEL</t>
  </si>
  <si>
    <t>VÍTOR DE PAULA</t>
  </si>
  <si>
    <t>45610418O</t>
  </si>
  <si>
    <t>44490418F</t>
  </si>
  <si>
    <t xml:space="preserve"> RUA SANTA INÊS, 544</t>
  </si>
  <si>
    <t>RUA PADRE ANCHIETA, 569</t>
  </si>
  <si>
    <t>JÚLIO</t>
  </si>
  <si>
    <t>IRLANE COSTA, KELVIN, MÁRCIO PATRICK</t>
  </si>
  <si>
    <t>CIA</t>
  </si>
  <si>
    <t>BOS 2018-014272612-001</t>
  </si>
  <si>
    <t xml:space="preserve">Em 31/03/2018 os militares do 23 ºBPM em verificação de denuncia anonima, deslocaram ao local denunciado, contudo nada de ilicito foi localizado. NAT U99000, BOS 2018-014272612-001. </t>
  </si>
  <si>
    <t>REDS 2018-010627250-001</t>
  </si>
  <si>
    <t>Em 09/03/2018 os militares do 23º BPM atendendo denúncias anônimas contra tráfico de drogas no Bairro  BELA VISTA, após diversas batidas policiais, abordaram na   RUA GUARUJA, o  autor   BRUNO LUCIO DE OLIVEIRA, 22 anos, sendo localizado com estes 01 bucha de maconha, 01 tablete de maconha, 01 balança de precisão e materiais utilizados no tráfico de drogas. Autores foram presos e conduzidos a DEPOL juntamente com os materiais apreendidos. NAT I04033, REDS 2018-010627250-001.</t>
  </si>
  <si>
    <t>BOS 2018-010192568-001</t>
  </si>
  <si>
    <t xml:space="preserve">Em 06/03/2018  os militares do 23 ºBPM em verificação de denuncia anonima, deslocaram ao local denunciado, contudo nada de ilicito foi localizado. NAT U99000, BOS 2018-010192568-001. </t>
  </si>
  <si>
    <t>REDS 2018-014850100-001</t>
  </si>
  <si>
    <t>Em 03/04/2018 militares atendendo denuncias anonimas contra o tráfico de drogas, no Bairro SÃO JOSÉ, abordaram na  AVENIDA  PARANA, o autor  MARCO ANTONIO APARECIDO PINTO, 31 anos, sendo constatado mando de prisão em seu desfavor. Autor preso e conduzido a Depol. NAT A08000, REDS  2018-014850100-001.</t>
  </si>
  <si>
    <t>BOS 2018-008145326-001</t>
  </si>
  <si>
    <t>Em 22/02/2018 os militares do 23 ºBPM em verificação de denuncia anonima, deslocaram ao local denunciado, contudo nada de ilicito foi localizado. NAT U99000, BOS 2018-008145326-001.</t>
  </si>
  <si>
    <t>BOS 2018-012255861-001</t>
  </si>
  <si>
    <t>Em 19/03/2018 os militares do 23 ºBPM em verificação de denuncia anonima, deslocaram ao local denunciado, contudo nada de ilicito foi localizado. NAT U99000, BOS 2018-012255861-001.</t>
  </si>
  <si>
    <t xml:space="preserve">BOS 2018-009444960-001 </t>
  </si>
  <si>
    <t>Em 02/03/2018  os militares do 23 ºBPM em verificação de denuncia anonima, deslocaram ao local denunciado, contudo nada de ilicito foi localizado. NAT U99000, BOS 2018-009444960-001.</t>
  </si>
  <si>
    <t>BOS 2017-039456474-001</t>
  </si>
  <si>
    <t>Em 02/03/2018 os militares do 23 ºBPM em verificação de denuncia anonima, deslocaram ao local denunciado, contudo nada de ilicito foi localizado. NAT A05000, BOS  2018-009444960-001.</t>
  </si>
  <si>
    <t>REDS 2018-007033581-001</t>
  </si>
  <si>
    <t>Em 15/02/2018 os militares do 23ºBPM atendendo denuncias nonimas contra o tráfico de drogas no Bairro  UNIVERSITARIO, abordaram na Rua ELIZEU JARDIM, os autores  PEDRO HENRIQUE JERONIMO DA SILVA, 22 anos, RODRIGO SILVA SANTIAGO, 21 anos, JOSIMAR SANTOS BATISTA, 33 anos e  BARBARA TEIXEIRA MARRA, 22 anos, sendo localizado com estes 05 barras de maconha, R$1.158,00, 01 porção de crack,  e materiais utilizados no tráfico de drogas. Autores foram presos e conduzidos a Depol, juntamente com os materiais apreendidos. NAT I04033, REDS 2018-007033581-001.</t>
  </si>
  <si>
    <t>REDS 2018-006816196-001</t>
  </si>
  <si>
    <t>Em 14/02/2018 os militares do 23ºBPM atendendo denuncias nonimas contra o tráfico de drogas no Bairro  VILA VILAÇA, abordaram na Rua DIAMANTE, o autor MATHEUS FILIPE TEIXEIRA BARBOSA, 18 anos, sendo localizado com estes 08 pedras de crack, R$46,00, 01 espingarda de pressão e materiais utilizados no tráfico de drogas. Autor foi preso e conduzido a Depol, juntamente com os materiais apreendidos. NAT I04033, REDS 2018-006816196-001.</t>
  </si>
  <si>
    <t>REDS 2018-016385311-001</t>
  </si>
  <si>
    <t>Em  13/04/2018 os militares do 23ºBPM atendendo denuncias nonimas contra o tráfico de drogas no Comunidade  PRATA DE BAIXO, abordaram o autor   ADMILSON JOSE DE SOUZA, 35 anos, sendo localizado com este 01 revólver calibre .32, 06 munições calibre .32 e 01 bucha de maconha. Autor foi preso e conduzido a Depol, juntamente com os material apreendido. NAT E08019, REDS 2018-016385311-001.</t>
  </si>
  <si>
    <t>BOS 2018-016493418-001</t>
  </si>
  <si>
    <t>C01163</t>
  </si>
  <si>
    <t>Em 25/01/2018 os militares do 23 ºBPM em verificação de denuncia anonima, deslocaram ao local denunciado, contudo nada de ilicito foi localizado. NAT A05000, BOS 2018-016493418-001.</t>
  </si>
  <si>
    <t>BOS 2018-009040010-001</t>
  </si>
  <si>
    <t>Em 27/02/2018 os militares do 23 ºBPM em verificação de denuncia anonima, deslocaram ao local denunciado, contudo nada de ilicito foi localizado. NAT A05000, BOS 2018-009040010-001.</t>
  </si>
  <si>
    <t>BOS 2018-008585925-001</t>
  </si>
  <si>
    <t>Em 25/02/2018 os militares do 23 ºBPM em verificação de denuncia anonima, deslocaram ao local denunciado, contudo nada de ilicito foi localizado. NAT A05000, BOS 2018-008585925-001</t>
  </si>
  <si>
    <t>BOS 2018-008184299-001</t>
  </si>
  <si>
    <t>Em 22/02/2018 os militares do 23 ºBPM em verificação de denuncia anonima, deslocaram ao local denunciado, contudo nada de ilicito foi localizado. NAT A05000, BOS 2018-008184299-001.</t>
  </si>
  <si>
    <t>BOS 2018-008185722-001</t>
  </si>
  <si>
    <t>Em 22/02/2018  os militares do 23 ºBPM em verificação de denuncia anonima, deslocaram ao local denunciado, contudo nada de ilicito foi localizado. NAT A05000, BOS 2018-008185722-001.</t>
  </si>
  <si>
    <t>REDS 2018-005746825-001</t>
  </si>
  <si>
    <t>I99000</t>
  </si>
  <si>
    <t>Em  08/02/2018  os militares do 23º BPM atendendo denúncias anônimas contra tráfico de drogas no Bairro CENTRO, após diversas batidas policiais, deslocaram na Rua TIRADENTES, residencia do suspeito  SAMUEL DE OLIVEIRA LIMA, 20 anos, onde durante buscas localizaram R$705,75 e anotações referene ao tráfico de drogas. O autor não foi localizado. NAT I99000,  REDS 2018-005746825-001.</t>
  </si>
  <si>
    <t>78200118H</t>
  </si>
  <si>
    <t>RUA FLORENTINO PEREIRA, 83</t>
  </si>
  <si>
    <t xml:space="preserve"> RODRIGO METAL</t>
  </si>
  <si>
    <t>BOS 2018-05747832-001</t>
  </si>
  <si>
    <t>Em 08/02/2018 os militares do 23 ºBPM em verificação de denuncia anonima, deslocaram ao local denunciado, contudo nada de ilicito foi localizado. NAT U99000, BOS 2018-05747832-001</t>
  </si>
  <si>
    <t>BOS 2018-005764448-001</t>
  </si>
  <si>
    <t>Em 08/02/2018  os militares do 23 ºBPM em verificação de denuncia anonima, deslocaram ao local denunciado, contudo nada de ilicito foi localizado. NAT U99000, BOS 2018-005764448-001.</t>
  </si>
  <si>
    <t>REDS 2018-010215969-001</t>
  </si>
  <si>
    <t>Em 06/03/2018 militares atendendo denuncias anonimas contra o tráfico de drogas, no Bairro  SÃO JUDAS TADEU, abordaram na Rua CASCALHO RICO, os autores CAIRO SANTOS BRANDAO, 23 anos e GUSTAVO GONCALVES DA SILVA, 20 anos,  01 colete balistico, 01 capa de colete, R$314,00, 01 coronha de arma de fogo, 04 porções de crack, 04 pedras de crack, 01 bucha de maconha, 01 balança de precisão e materiais utilizados no tráfico de drogas. Autores presos e conduzidos a Depol juntamente com os materiais apreendidos. NAT I04033, REDS 2018-010215969-001.</t>
  </si>
  <si>
    <t>REDS 2018-011638195-001</t>
  </si>
  <si>
    <t>Em  15/03/2018 militares atendendo denuncias anonimas contra o tráfico de drogas, no Bairro NITEROI, abordaram na  AVENIDA  GOVERNADOR MAGALHAES PINTO, o autor  CESAR AUGUSTO BARROSO, 29 anos, sendo localizado com este 01 bucha de maconha e 01 faca. Autor preso e conduzidas a Depol juntamente com os materiais apreendidos. NAT I04028, REDS 2018-011638195-001.</t>
  </si>
  <si>
    <t>BOS 2018-007684657-001</t>
  </si>
  <si>
    <t>Em 20/02/2018 os militares do 23º BPM em verificação de denuncia anonima, deslocaram ao local denunciado, contudo nada de ilicito foi localizado. NAT U99000, BOS 2018-007684657-001.</t>
  </si>
  <si>
    <t>BOS 2018-013111336-001</t>
  </si>
  <si>
    <t>Em  19/03/2018 os militares do 23º BPM em verificação de denuncia anonima, deslocaram ao local denunciado, contudo nada de ilicito foi localizado. NAT U99000, BOS 2018-013111336-001.</t>
  </si>
  <si>
    <t>Em 19/02/2018 os militares do 23º BPM em verificação de denuncia anonima, deslocaram ao local denunciado, contudo nada de ilicito foi localizado. NAT U99000, BOS 2018-007660106-001.</t>
  </si>
  <si>
    <t>REDS 2018-007632607-001</t>
  </si>
  <si>
    <t>Em 19/02/2018 militares atendendo denuncias anonimas contra o tráfico de drogas, no Bairro AFONSO PENA, abordaram na   RUA  PARACATU, o autor   MARCELO ALEXANDRE DE SOUSA COSTA, 17 anos, sendo localizado com este 01 bucha de maconha, 05 pedras de crack e R$40,00. Autor preso e conduzidas a Depol juntamente com os materiais apreendidos. NAT I04028, REDS 2018-007632607-001.</t>
  </si>
  <si>
    <t>BOS 2018-013735452-001</t>
  </si>
  <si>
    <t>Em 27/03/2018 os militares do 23º BPM em verificação de denuncia anonima, deslocaram ao local denunciado, contudo nada de ilicito foi localizado. NAT U99000, BOS 2018-013735452-001.</t>
  </si>
  <si>
    <t>BOS 2018-010673338-001</t>
  </si>
  <si>
    <t>Em 09/03/2018 os militares do 23º BPM em verificação de denuncia anonima, deslocaram ao local denunciado, contudo nada de ilicito foi localizado. NAT U99000, BOS 2018-010673338-001.</t>
  </si>
  <si>
    <t>REDS 2018-015399151-001</t>
  </si>
  <si>
    <t>Em 07/04/2018 militares atendendo denuncias anonimas contra o tráfico de drogas, no Bairro CATALAO, abordaram na  RUA  ANITA GARIBALDI, a autora  ISABEL CRISTINA PACHECO DE OLIVEIRA, 39 anos, sendo localizado com esta 87 pedras de crack, R$160,00 e 02 telefones celulares. Autora presa e conduzida a Depol juntamente com os materiais apreendidos. NAT I04033, REDS 2018-015399151-001.</t>
  </si>
  <si>
    <t>REDS 2018-010581262-001</t>
  </si>
  <si>
    <t>Em 08/03/2018 militares atendendo denuncias anonimas contra o tráfico de drogas, no Bairro  DONA QUITA, abordaram na  AVENIDA  AYRTON SENNA DA SILVA, o autor  DIEGO OLIVEIRA DOS REIS, 27 anos, sendo constatado mandado de prisão em seu desfavor. Autor preso e conduzida a Depol. NAT A08000, REDS 2018-010581262-001.</t>
  </si>
  <si>
    <t>REDS 2018-017280623-001</t>
  </si>
  <si>
    <t>Em 18/04/2018 os militares do 23º BPM atendendo denúncias anônimas contra tráfico de drogas no Bairro  CENTRO, após diversas batidas policiais, abordaram na   RUA  SAO PAULO, o  autor  LEONARDO VAN ZANTEN CHAVES LIMA, 19 anos, sendo localizado com este 01 cigarro de maconha. O autor foi preso e conduzido a DEPOL juntamente com os materiais apreendidos. NAT I04028, REDS 2018-017280623-001.</t>
  </si>
  <si>
    <t>REDS  2018-012644055-001</t>
  </si>
  <si>
    <t>Em 21/03/2018 militares atendendo denuncias anonimas contra o tráfico de drogas, no Bairro  PORTO VELHO, abordaram na Rua JOAQUIM NABUCO, o autor  SAMUEL GERALDO DE MELO, 25 anos,  sendo localizado com este 06 porções de maconha, 17 comprimidos de ecstasy, 01 bucha de maconha, 06 pontos de LSD, sementes de maconha e materiais utilizados no tráfico de drogas. Autor preso e conduzido a Depol juntamente com os materiais apreendidos. NAT I04033, REDS 2018-012644055-001.</t>
  </si>
  <si>
    <t>REDS 2018-010203390-001</t>
  </si>
  <si>
    <t>Em  06/03/2018 militares atendendo denuncias anonimas contra o tráfico de drogas, no Bairro CENTRO, abordaram na RUA OESTE DE MINAS, o autor   LEANDRO VINICIUS AMARAL, 28 anos, sendo constatado mandado de prisão em seu desfavor. Autor preso e conduzida a Depol. NAT A08000, REDS 2018-010203390-001.</t>
  </si>
  <si>
    <t>REDS 2018-018064101-001</t>
  </si>
  <si>
    <t>Em  24/04/2018 militares atendendo denuncias anonimas contra o tráfico de drogas, no Bairro  PLANALTO, abordaram na Rua IPATINGA, o autor   CHRISTIAN CORREA MIRANDA, 41 anos,  sendo localizado com este 01 porção de cocaína, 01 arma de pressão e 03 balanças de precisão. Autor preso e conduzido a Depol juntamente com os materiais apreendidos. NAT I04033, REDS 2018-018064101-001.</t>
  </si>
  <si>
    <t>REDS 2018-012976517-001</t>
  </si>
  <si>
    <t>Em 22/03/2018 militares atendendo denuncias anonimas contra o tráfico de drogas, no Bairro NITEROI, abordaram na Rua NIQUELINA, os autores   IGOR HENRIQUE ANDRADE DE OLIVEIRA, 22 anos e  WEVERTON MONTEIRO DA SILVA, 19 anos,  sendo localizado com estes 01 porção de maconha e R$300,50. Autores presos e conduzidos a Depol juntamente com os materiais apreendidos. NAT I04033, REDS 2018-012976517-001.</t>
  </si>
  <si>
    <t>REDS 2018-018644230-001</t>
  </si>
  <si>
    <t>Em 27/04/2018 militares atendendo denuncias anonimas contra o tráfico de drogas, no Bairro AFONSO PENA, abordaram na  TRAVESSA  DONA FRANCISCA, o autor  OSMAR ALVES DE QUEIROZ, 61 anos, sendo constatado mandado de prisão em seu desfavor. Autor preso e conduzida a Depol. NAT A08000, REDS 2018-018644230-001.</t>
  </si>
  <si>
    <t>REDS 2018-005765258-001</t>
  </si>
  <si>
    <t>Em  08/02/2018 militares atendendo denuncias anonimas contra o tráfico de drogas, no Bairro BELVEDERE, abordaram na   TRAVESSA  BOGOTA, o autor  DIEGO BATISTA FERREIRA, 21 anos, sendo constatado mandado de prisão em seu desfavor. Autor preso e conduzida a Depol. NAT A08000, REDS  2018-005765258-001.</t>
  </si>
  <si>
    <t>BOS 2018-016738928-001</t>
  </si>
  <si>
    <t>Em  15/03/2018 os militares do 23º BPM em verificação de denuncia anonima, deslocaram ao local denunciado, contudo nada de ilicito foi localizado. NAT U99000, BOS 2018-016738928-001.</t>
  </si>
  <si>
    <t>BOS 2018-013803782-001</t>
  </si>
  <si>
    <t>Em 28/03/2018 os militares do 23º BPM deslocaram no endereço da denúncia no intuito de verificá-la, porém no local nada de ilícito foi contatado. NAT U99000 BOS 2018-013803782-001.</t>
  </si>
  <si>
    <t>BOS 2018-005620090-001</t>
  </si>
  <si>
    <t>Em 07/02/2018 os militares do 23º BPM em verificação de denuncia anonima, deslocaram ao local denunciado, contudo nada de ilicito foi localizado. NAT U99000, BOS  2018-005620090-001.</t>
  </si>
  <si>
    <t>REDS 2018-007426804-001</t>
  </si>
  <si>
    <t>Em  18/02/2018 militares atendendo denuncias anonimas contra o tráfico de drogas, no Bairro BELVEDERE, abordaram na  RUA  LAGOA DA PRATA, o autor   LUCAS ALCIDES RIBEIRO DOS REIS, 22 anos, sendo localizado com este 24 pedras de crack, 01 balança de precisão, 05 munições cal 9mm, R$270,00, 04 telefones celulares e 01 motocicleta. Autor preso e conduzido a Depol juntamente com os materiais apreendidos. NAT I04033, REDS 2018-007426804-001.</t>
  </si>
  <si>
    <t>REDS 2018-014695995-001</t>
  </si>
  <si>
    <t>Em 02/04/2018 militares atendendo denuncias anonimas contra o tráfico de drogas, no Bairro  SÃO JOÃO DE DEUS, abordaram na Rua ALUMINIO, os autores  JONATHAS HENRIQUE DE MORAIS, 17 anos e LEONARDO GONCALVES RODRIGUES, 26 anos,  sendo localizado com estes 54 pinos de cocaína, 02 tabletes de maconha, R$429,00 e 02 telefones celulares. Autores presos e conduzidos a Depol juntamente com os materiais apreendidos. NAT I04033, REDS 2018-014695995-001.</t>
  </si>
  <si>
    <t>REDS 2018-007634123-001</t>
  </si>
  <si>
    <t>Em  19/02/2018 militares atendendo denuncias anonimas contra o tráfico de drogas, no Bairro LAGOA DOS MANDARINS, abordaram na  AVENIDA  DIDI BARBEIRO, os autores  WASHINGTON CHAGAS CAMPOS, 22 anos e   TULIO HENRIQUE GAMA, 23 anos,  sendo localizado com estes 08 pinos de cocaína, 02 papelotes de cocaína, 02 telefones celuares, R$10,80 e 01 motocicleta. Autores presos e conduzidos a Depol juntamente com os materiais apreendidos. NAT I04033, REDS 2018-007634123-001.</t>
  </si>
  <si>
    <t>REDS  2018-019549955-001</t>
  </si>
  <si>
    <t>Em 03/05/2018 militares atendendo denuncias anonimas contra o tráfico de drogas, no Bairro  NOSSA SENHORA DAS GRACAS, abordaram na  RUA  DONA MARIA DAS DORES, o autor  IVAN FERREIRA DA SILVA, 17 anos, sendo constatado mando de prisão em seu desfavor. Autor preso e conduzido a Depol. NAT A08000, REDS  2018-019549955-001.</t>
  </si>
  <si>
    <t>Em 17/02/2018 militares atendendo denuncias anonimas contra o tráfico de drogas, no Bairro MANGABEIRAS, abordaram na   RUA  DOUTOR JOAO FERREIRA DE MORAIS /  RUA  MARIA GENEROSA, os autores   JHONATAN DOUGLAS DE SOUSA PATROCINIO, 21 anos e  GUSTAVO VINICIUS FELIPE, 17 anos, sendo localizado com estes 01 bucha de maconha e 01 motocicleta. Autores presos e conduzidos a Depol juntamente com os materiais apreendidos. NAT I04028, REDS 2018-007293784-001.</t>
  </si>
  <si>
    <t>REDS 2018-012949709-001</t>
  </si>
  <si>
    <t>Em  22/03/2018 militares atendendo denuncias anonimas contra o tráfico de drogas, no Bairro MARIA HELENA, abordaram na   RUA  SAO JOSE OPERARIO, os autores   ORLANDO RESENDE DA SILVA, 24 anos e  JACKSON PAULINO DOS SANTOS, 26 anos, sendo localizado com estes 21 porções de cocaína e R$34,00. Autores presos e conduzidas a Depol juntamente com os materiais apreendidos. NAT I04033, REDS 2018-012949709-001.</t>
  </si>
  <si>
    <t>REDS 2018-008386548-001</t>
  </si>
  <si>
    <t>Em  23/02/2018 militares atendendo denuncias anonimas, no Bairro   PONTE FUNDA, abordaram na   RUA  NILO MACIEL, o autor  PAULO HENRIQUE COSTA, 29 anos, sendo constatado mando de prisão em seu desfavor. Autor preso e conduzido a Depol. NAT A08000, REDS 2018-008386548-001.</t>
  </si>
  <si>
    <t>REDS 2018-011402747-001</t>
  </si>
  <si>
    <t>Em 13/03/2018 militares atendendo denuncias anonimas contra o tráfico de drogas, no Bairro  DANILO PASSOS I, abordaram na  RUA  JACY LUIS DE ASSIS, os autores  DOUGLAS DIOGO SILVA, 26 ANOS, FELIPE RICHARD RESENDE DE FARIA, 25 anos e EDUARDO GOMES AMARAL, 22 anos, sendo localizado com estes 10 buchas de maconha, R$104,00 e 01 telefone celular. Autores presos e conduzidas a Depol juntamente com os materiais apreendidos. NAT I04033, REDS 2018-011402747-001.</t>
  </si>
  <si>
    <t>BOS  2018-016339836-001</t>
  </si>
  <si>
    <t>Em 12/04/2018 os militares do 23º BPM em verificação de denuncia anonima, deslocaram ao local denunciado, contudo nada de ilicito foi localizado. NAT U99000, BOS  2018-016339836-001.</t>
  </si>
  <si>
    <t>Em  09/03/2018 os militares do 23º BPM atendendo denúncias anônimas contra tráfico de drogas no Bairro  CENTRO, após diversas batidas policiais, abordaram na    RUA  EUGENIO PRADO, os  autores  RODRIGO VITOR ANTUNES, 44 anos e   DENERSON SISLEY DE OLIVEIRA SANTOS, 27 anos, sendo localizado com estes 05 pedras de crack, 03 telefones celulares e R$97,00. Os autores foram presos e conduzidos a DEPOL juntamente com os materiais apreendidos. NAT I04033, REDS 2018-010609484-001.</t>
  </si>
  <si>
    <t>BOS 2018-010858724-001</t>
  </si>
  <si>
    <t>Em 10/03/2018 os militares do 23º BPM em verificação de denuncia anonima, deslocaram ao local denunciado, contudo nada de ilicito foi localizado. NAT U99000, BOS 2018-010858724-001.</t>
  </si>
  <si>
    <t>BOS 2018-011677831-001</t>
  </si>
  <si>
    <t>Em 15/03/2018 os militares do 23º BPM em verificação de denuncia anonima, deslocaram ao local denunciado, contudo nada de ilicito foi localizado. NAT U99000, BOS 2018-011677831-001.</t>
  </si>
  <si>
    <t>BOS 2018-011598711-001</t>
  </si>
  <si>
    <t>Em  14/03/2018 os militares do 23º BPM em verificação de denuncia anonima, deslocaram ao local denunciado, contudo nada de ilicito foi localizado. NAT U99000, BOS 2018-011598711-001.</t>
  </si>
  <si>
    <t>REDS 2018-011966282-001</t>
  </si>
  <si>
    <t>Em 16/03/2018 os militares do 23º BPM atendendo denúncias anônimas contra tráfico de drogas no Bairro   MORADA NOVA UM, após diversas batidas policiais, abordaram na  RUA  JOSE PEREIRA MAIA, os  autores  MATEUS PEREIRA GUIMARAES, 17 anos e    VALTER JULIO NUNES COSTA SANTOS, 23 anos, sendo localizado com estes 122 pedras de crack, 01 telefones celulares e R$217,00. Os autores foram presos e conduzidos a DEPOL juntamente com os materiais apreendidos. NAT I04033, REDS 2018-011966282-001.</t>
  </si>
  <si>
    <t>REDS 2018-008801621-001</t>
  </si>
  <si>
    <t>Em 26/02/2018 os militares do 23º BPM atendendo denúncias anônimas contra tráfico de drogas no Bairro  SANTA EDWIGES DOIS, após diversas batidas policiais, abordaram na  RUA  CLEIDER FERREIRA DE FARIA, o  autor  MARCELO DE OLIVEIRA NOVAIS, 19 anos, sendo localizado com este 01 cigarro de maconha. O autor foi preso e conduzido a DEPOL juntamente com os materiais apreendidos. NAT I04028, REDS 2018-008801621-001.</t>
  </si>
  <si>
    <t>REDS 2018-011013770-001</t>
  </si>
  <si>
    <t>Em 11/03/2018 os militares do 23º BPM atendendo denúncias anônimas contra tráfico de drogas no Bairro GRACAS, após diversas batidas policiais, abordaram na  RUA SANTANA, o  autor   HEIDESON RODRIGUES PINTO, 21 anos, sendo localizado com este 01 cigarro de maconha. O autor foi preso e conduzido a DEPOL juntamente com os materiais apreendidos. NAT I04028, REDS 2018-011013770-001.</t>
  </si>
  <si>
    <t>REDS 2018-012461796-001</t>
  </si>
  <si>
    <t>Em 20/03/2018 os militares do 23º BPM atendendo denúncias anônimas contra tráfico de drogas no Bairro  CERQUEIRA LIMA, após diversas batidas policiais, abordaram na   RUA  JUQUITA CARVALHO, o  autor  JOAO PAULO DE ALMEIDA DINIZ, 21 anos, sendo localizado com este 01 cigarro de maconha e 01 bucha de maconha. O autor foi preso e conduzido a DEPOL juntamente com os materiais apreendidos. NAT I04028, REDS 2018-012461796-001.</t>
  </si>
  <si>
    <t>REDS 2018-012993176-001</t>
  </si>
  <si>
    <t>Em  os militares do 23º BPM atendendo denúncias anônimas contra tráfico de drogas no distrito SÃO JOSÉ DOS SALGADOS, após diversas batidas policiais, abordaram na  RUA ANTONIO MARTINS AMORIM, o autor  MARLON BRUNO GOMES, 22 anos, sendo localizado com este 02 cigarros de maconha, 03 pinos de cocáina, R$776,00 e 01 bucha de maconha. O autor foi preso e conduzido a DEPOL juntamente com os materiais apreendidos. NAT I04033, REDS  2018-012993176-001.</t>
  </si>
  <si>
    <t>12880218C</t>
  </si>
  <si>
    <t>ALEMEDA DOS SABIA, 30</t>
  </si>
  <si>
    <t>DORIVALDO DE LIMA</t>
  </si>
  <si>
    <t>PARQUE DO LAGO</t>
  </si>
  <si>
    <t>BOS 2018-008201413-001</t>
  </si>
  <si>
    <t>Em 22/02/2018 os militares do 23º BPM deslocaram no endereço da denúncia no intuito de verificá-la, porém no local nada de ilícito foi contatado. NAT U99000 BOS 2018-008201413-001.</t>
  </si>
  <si>
    <t>BOS 2018-016001559-001</t>
  </si>
  <si>
    <t>Em 10/04/2018 os militares do 23º BPM em verificação de denuncia anonima, deslocaram ao local denunciado, contudo nada de ilicito foi localizado. NAT U99000, BOS 2018-016001559-001.</t>
  </si>
  <si>
    <t>BOS 2018-014676776-001</t>
  </si>
  <si>
    <t>Em 02/04/2018 os militares do 23º BPM em verificação de denuncia anonima, deslocaram ao local denunciado, contudo nada de ilicito foi localizado. NAT U99000, BOS 2018-016001559-001.</t>
  </si>
  <si>
    <t>BOS 2018-013784505-001</t>
  </si>
  <si>
    <t>Em 27/03/2018 os militares do 23º BPM em verificação de denuncia anonima, deslocaram ao local denunciado, contudo nada de ilicito foi localizado. NAT U99000, BOS 2018-013784505-001.</t>
  </si>
  <si>
    <t>BOS 2018-013293664-001</t>
  </si>
  <si>
    <t>Em 24/03/2018 os militares do 23º BPM em verificação de denuncia anonima, deslocaram ao local denunciado, contudo nada de ilicito foi localizado. NAT U99000, BOS 2018-013293664-001.</t>
  </si>
  <si>
    <t>BOS 2018-013116759-001</t>
  </si>
  <si>
    <t>Em 19/03/2018 os militares do 23º BPM em verificação de denuncia anonima, deslocaram ao local denunciado, contudo nada de ilicito foi localizado. NAT U99000, BOS 2018-013116759-001.</t>
  </si>
  <si>
    <t>BOS 2018-013427654-001</t>
  </si>
  <si>
    <t>Em 25/03/2018 os militares do 23º BPM em verificação de denuncia anonima, deslocaram ao local denunciado, contudo nada de ilicito foi localizado. NAT U99000, BOS 2018-013427654-001.</t>
  </si>
  <si>
    <t>BOS 2018-013428423-001</t>
  </si>
  <si>
    <t>Em 25/03/2018  os militares do 23º BPM deslocaram no endereço da denúncia no intuito de verificá-la, porém no local nada de ilícito foi contatado. NAT U99000 BOS 2018-013428423-001.</t>
  </si>
  <si>
    <t>BOS 2018-013265955-001</t>
  </si>
  <si>
    <t>Em 24/03/2018 os militares do 23º BPM em verificação de denuncia anonima, deslocaram ao local denunciado, contudo nada de ilicito foi localizado. NAT U99000, BOS 2018-013265955-001.</t>
  </si>
  <si>
    <t>REDS 2018-013279002-001</t>
  </si>
  <si>
    <t>Em  24/03/2018 os militares do 23º BPM atendendo denúncias anônimas contra tráfico de drogas no Bairro    TRES MARIAS, após diversas batidas policiais, abordaram na  RUA  MARIZA ANTUNES NOGUEIRA, os  autores   RAVAN RIBEIRO DE ANDRADE, 25 anos e  TAINARA CRISTINA DE SOUZA LOPES, 27 anos, sendo localizado com estes 01 prção de cocaína, 01 balança de precisão, 01 prato com resquicio de cocaína, 01 frasco de creatina, R$262.00, 01 papelote de cocaína e 03 telefones celulares. Os autores foram presos e conduzidos a DEPOL juntamente com os materiais apreendidos. NAT I04033, REDS  2018-013279002-001.</t>
  </si>
  <si>
    <t>BOS 2018-013114383-001</t>
  </si>
  <si>
    <t>Em 19/03/2018 os militares do 23º BPM em verificação de denuncia anonima, deslocaram ao local denunciado, contudo nada de ilicito foi localizado. NAT U99000, BOS 2018-013114383-001.</t>
  </si>
  <si>
    <t>39610218D</t>
  </si>
  <si>
    <t>REDS 2018-007014466-001</t>
  </si>
  <si>
    <t>Em 15/02/2018 os militares do 23º BPM atendendo denúncias anônimas contra tráfico de drogas no Bairro CACHOEIRINHA, após diversas batidas policiais, abordaram na  AVENIDA  INACIO FERREIRA SACRAMENTO, os autores DAVI GUILHERME DE ALMEIDA, 21 anos e  CLOVIS DE JESUS OLIVEIRA, 24 anos, sendo localizado com estes 03 buchas de maconha, 01 papelote de cocáina, 07 pedras de crack, R$730,00, 01 veículo e 01 bucha de maconha. Os autores foram presos e conduzidos a DEPOL juntamente com os materiais apreendidos. NAT I04033, REDS 2018-007014466-001</t>
  </si>
  <si>
    <t>BOS 2018-012274959-001</t>
  </si>
  <si>
    <t>Em 19/03/2018 os militares do 23º BPM em verificação de denuncia anonima, deslocaram ao local denunciado, contudo nada de ilicito foi localizado. NAT U99000, BOS 2018-012274959-001.</t>
  </si>
  <si>
    <t>BOS 2018-012778842-001</t>
  </si>
  <si>
    <t>Em  21/03/2018 os militares do 23º BPM em verificação de denuncia anonima, deslocaram ao local denunciado, contudo nada de ilicito foi localizado. NAT U99000, BOS 2018-012778842-001.</t>
  </si>
  <si>
    <t>BOS 2018-008232730-001</t>
  </si>
  <si>
    <t>Em 23/02/2018  os militares do 23º BPM em verificação de denuncia anonima, deslocaram ao local denunciado, contudo nada de ilicito foi localizado. NAT U99000, BOS 2018-008232730-001.</t>
  </si>
  <si>
    <t>47760418S</t>
  </si>
  <si>
    <t>RUA MENDES MOURÃO, 88</t>
  </si>
  <si>
    <t>47540418O</t>
  </si>
  <si>
    <t>RUA DINAMARCA, 00</t>
  </si>
  <si>
    <t>47320418C</t>
  </si>
  <si>
    <t>RUA JOÃO DA CRUZ, 58</t>
  </si>
  <si>
    <t>47060418F</t>
  </si>
  <si>
    <t>RUA BOM SUCESSO, 3191</t>
  </si>
  <si>
    <t>46770418R</t>
  </si>
  <si>
    <t>RUA CAMBUCI, 451</t>
  </si>
  <si>
    <t>PARAÍSO</t>
  </si>
  <si>
    <t>BUJÃO, DROGUINHA</t>
  </si>
  <si>
    <t>NAÇÕES</t>
  </si>
  <si>
    <t>ATILA</t>
  </si>
  <si>
    <t xml:space="preserve">TIAGUINHO (THIAGUINHO), DIEGO </t>
  </si>
  <si>
    <t>49300418R</t>
  </si>
  <si>
    <t>48520418S</t>
  </si>
  <si>
    <t>RUA CASTELO BRANCO, 33</t>
  </si>
  <si>
    <t>51700418L</t>
  </si>
  <si>
    <t>51590418X</t>
  </si>
  <si>
    <t>51450418T</t>
  </si>
  <si>
    <t xml:space="preserve">JOGO DE AZAR </t>
  </si>
  <si>
    <t>RUA SEBASTIÃO SOARES, 00</t>
  </si>
  <si>
    <t>RUA JOSÉ PEREIRA MAIA, 21</t>
  </si>
  <si>
    <t>DOUGLAS, REINALDO</t>
  </si>
  <si>
    <t>JOSIMAR ANTONIO, ADRIANO, LUCAS</t>
  </si>
  <si>
    <t>ALESSANDRO</t>
  </si>
  <si>
    <t>54870418U</t>
  </si>
  <si>
    <t>RUA JOSÉ JAIME SOARES, 311</t>
  </si>
  <si>
    <t>54730418N</t>
  </si>
  <si>
    <t>RUA JOAQUIM MARTINS LARA, 281</t>
  </si>
  <si>
    <t>53790418F</t>
  </si>
  <si>
    <t>RUA BEIRA ALTA, 841</t>
  </si>
  <si>
    <t>53620418R</t>
  </si>
  <si>
    <t>RUA MAURÍLIO FONSECA, 173</t>
  </si>
  <si>
    <t>53510418R</t>
  </si>
  <si>
    <t>RUA SUCUPIRA, 40</t>
  </si>
  <si>
    <t>53370418N</t>
  </si>
  <si>
    <t>AVENIDA PLATINA, 774</t>
  </si>
  <si>
    <t>52850418X</t>
  </si>
  <si>
    <t>RUA TEÓFILO OTONI, 250</t>
  </si>
  <si>
    <t>52610418E</t>
  </si>
  <si>
    <t>RUA DONA FRANCISCA, 00</t>
  </si>
  <si>
    <t>52180418I</t>
  </si>
  <si>
    <t>52110418J</t>
  </si>
  <si>
    <t>RUA MANTENA, 151</t>
  </si>
  <si>
    <t>52070418B</t>
  </si>
  <si>
    <t>52040418D</t>
  </si>
  <si>
    <t>TIAGO, JOAO PAULO</t>
  </si>
  <si>
    <t>REDS 2018-016060152-001</t>
  </si>
  <si>
    <t>Em 11/04/2018 militares atendendo denuncias anonimas contra o tráfico de drogas, no Bairro  PARQUE INDUSTRIAL MARCELINO CORRADI, abordaram na  RUA  SAO PEDRO, o autor  WALISSON DOS SANTOS ALMEIDA, 22 anos, sendo constatado mandado de prisão em seu desfavor. Autor preso e conduzido a Depol. NAT A08000, REDS  2018-016060152-001.</t>
  </si>
  <si>
    <t>Em 15/02/2018  militares atendendo denuncias anonimas, no Bairro  JARDINOPOLIS, abordaram na Rua JEQUITIBA, o autor  MARCOS TULIO SOUSA SILVA, 25 anos, sendo constatado mando de prisão em seu desfavor. Autor preso e conduzido a Depol. NAT A08000, REDS 2018-006907555-001.</t>
  </si>
  <si>
    <t>BOS 2018-012278697-001</t>
  </si>
  <si>
    <t>Em 19/03/2018 os militares do 23º BPM em verificação de denuncia anonima, deslocaram ao local denunciado, contudo nada de ilicito foi localizado. NAT U99000, BOS 2018-012278697-001.</t>
  </si>
  <si>
    <t>BOS 2018-016329320-001</t>
  </si>
  <si>
    <t>Em 12/04/2018 os militares do 23º BPM em verificação de denuncia anonima, deslocaram ao local denunciado, contudo nada de ilicito foi localizado. NAT U99000, BOS 2018-016329320-001.</t>
  </si>
  <si>
    <t>BOS  2018-017821783-001</t>
  </si>
  <si>
    <t>Em  22/04/2018 os militares do 23º BPM em verificação de denuncia anonima, deslocaram ao local denunciado, contudo nada de ilicito foi localizado. NAT U99000, BOS 2018-017821783-001.</t>
  </si>
  <si>
    <t>BOS 2018-012573821-001</t>
  </si>
  <si>
    <t>Em 20/03/2018 os militares do 23º BPM em verificação de denuncia anonima, deslocaram ao local denunciado, contudo nada de ilicito foi localizado. NAT U99000, BOS 2018-012573821-001.</t>
  </si>
  <si>
    <t>BOS 2018-011081180-001</t>
  </si>
  <si>
    <t>Em 12/03/2018  os militares do 23º BPM em verificação de denuncia anonima, deslocaram ao local denunciado, contudo nada de ilicito foi localizado. NAT U99000, BOS 2018-011081180-001.</t>
  </si>
  <si>
    <t>BOS 2018-011906706-001</t>
  </si>
  <si>
    <t>Em 16/03/2018 os militares do 23º BPM deslocaram no endereço da denúncia no intuito de verificá-la, porém no local nada de ilícito foi contatado. NAT U99000 BOS 2018-011906706-001.</t>
  </si>
  <si>
    <t>BOS 2018-012419648-001</t>
  </si>
  <si>
    <t>Em 19/03/2018 os militares do 23º BPM em verificação de denuncia anonima, deslocaram ao local denunciado, contudo nada de ilicito foi localizado. NAT U99000, BOS 2018-012419648-001.</t>
  </si>
  <si>
    <t>BOS 2018-007159993-001</t>
  </si>
  <si>
    <t>Em 16/02/2018 os militares do 23º BPM em verificação de denuncia anonima, deslocaram ao local denunciado, contudo nada de ilicito foi localizado. NAT U99000, BOS 2018-007159993-001.</t>
  </si>
  <si>
    <t>REDS 2018-019941365-001</t>
  </si>
  <si>
    <t>Em 05/05/2018 os militares do 23º BPM atendendo denúncias anônimas contra tráfico de drogas no Bairro GARCIAS, após diversas batidas policiais, abordaram na RUA  DELMIRA GONCALVES, o  autor  EDMAR ILDEFONSO JUNIOR, 19 anos, sendo localizado com este 01 pino de cocaína. O autor foi preso e conduzido a DEPOL juntamente com os materiais apreendidos. NAT I04028, REDS 2018-019941365-001.</t>
  </si>
  <si>
    <t>Em 13/03/2018 os militares do 23º BPM atendendo denúncias anônimas contra tráfico de drogas no Bairro  DANILO PASSOS, após diversas batidas policiais, abordaram na   RUA  JACY LUIS DE ASSIS, os  autores  FELIPE RICHARD RESENDE DE FARIA, 25 anos,  EDUARDO GOMES AMARAL, 22 anos e  DOUGLAS DIOGO SILVA, 26 anos, sendo localizado com estes 10 buchas de maconha, R$140,00 e 01 telefone celular. Os autores foram presos e conduzidos a DEPOL juntamente com os materiais apreendidos. NAT I04033, REDS 2018-011402747-001.</t>
  </si>
  <si>
    <t>BOS 2018-014823605-001</t>
  </si>
  <si>
    <t>Em 03/04/2018  os militares do 23º BPM deslocaram no endereço da denúncia no intuito de verificá-la, porém no local nada de ilícito foi contatado. NAT U99000 BOS 2018-014823605-001.</t>
  </si>
  <si>
    <t>REDS 2018-011553078-001</t>
  </si>
  <si>
    <t>Em 14/03/2018 os militares do 23º BPM em verificação de denuncia anonima, deslocaram ao local denunciado, contudo nada de ilicito foi localizado. NAT U99000, BOS  2018-011553078-001.</t>
  </si>
  <si>
    <t>BOS 2018-012992720-001</t>
  </si>
  <si>
    <t>Em  23/03/2018 os militares do 23º BPM em verificação de denuncia anonima, deslocaram ao local denunciado, contudo nada de ilicito foi localizado. NAT U99000, BOS 2018-012992720-001.</t>
  </si>
  <si>
    <t>Em 23/03/2018 os militares do 23º BPM em verificação de denuncia anonima, deslocaram ao local denunciado, contudo nada de ilicito foi localizado. NAT U99000, BOS 2018-012992720-001.</t>
  </si>
  <si>
    <t>BOS 2018-010249991-001</t>
  </si>
  <si>
    <t>Em 07/03/2018 os militares do 23º BPM em verificação de denuncia anonima, deslocaram ao local denunciado, contudo nada de ilicito foi localizado. NAT U99000, BOS 2018-010249991-001.</t>
  </si>
  <si>
    <t>BOS 2018-010333290-001</t>
  </si>
  <si>
    <t>Em 07/03/2018 os militares do 23º BPM em verificação de denuncia anonima, deslocaram ao local denunciado, contudo nada de ilicito foi localizado. NAT U99000, BOS 2018-010333290-001.</t>
  </si>
  <si>
    <t>DEIVID</t>
  </si>
  <si>
    <t>JÉSSICA DE FARIA,  
SILVANE APARECIDA DE FARIA</t>
  </si>
  <si>
    <t xml:space="preserve">RIBEIRÃO DO SERVO
</t>
  </si>
  <si>
    <t>FILIPINHO</t>
  </si>
  <si>
    <t xml:space="preserve"> JAIRO CUNHA DE OLIVEIRA</t>
  </si>
  <si>
    <t>GUSTAVO GAIOSO, ANDRESSA, LETÍCIA</t>
  </si>
  <si>
    <t>DILICO, JEZINHO</t>
  </si>
  <si>
    <t>RENATA, ALESXANDER</t>
  </si>
  <si>
    <t>PATRICK CARLOS</t>
  </si>
  <si>
    <t>JESUS , GRAZIELE</t>
  </si>
  <si>
    <t>ISAAC, DENTINHO</t>
  </si>
  <si>
    <t>56810418I</t>
  </si>
  <si>
    <t>RUA DEPUTADO JAIME MARTINS, 903</t>
  </si>
  <si>
    <t>56080418R</t>
  </si>
  <si>
    <t>56070418E</t>
  </si>
  <si>
    <t>RUA BAVIERA, 221</t>
  </si>
  <si>
    <t>55110418S</t>
  </si>
  <si>
    <t>ANEL VIÁRIO PRESIDENTE TANCREDO NEVES, 7576</t>
  </si>
  <si>
    <t>DIRCEU ALVES DE OLIVEIRA</t>
  </si>
  <si>
    <t>ÁTILA</t>
  </si>
  <si>
    <t>XAVANTE</t>
  </si>
  <si>
    <t>60210418X</t>
  </si>
  <si>
    <t>RUA BOM SUCESSO, 451</t>
  </si>
  <si>
    <t>59890418T</t>
  </si>
  <si>
    <t>RUA MERCÚRIO, 141</t>
  </si>
  <si>
    <t>59460418Q</t>
  </si>
  <si>
    <t>RUA JOSÉ MARQUES PENA, 270</t>
  </si>
  <si>
    <t>58820418S</t>
  </si>
  <si>
    <t>RUA GOIÁS, 000</t>
  </si>
  <si>
    <t>58140418F</t>
  </si>
  <si>
    <t>58050418F</t>
  </si>
  <si>
    <t>SÃO JOÃO DE DEUS</t>
  </si>
  <si>
    <t xml:space="preserve">WELITON, MAURÍCIO, ÉRICA, </t>
  </si>
  <si>
    <t xml:space="preserve">TÂNIA, ALEX, MARIA, MAURINHO, YAGO, LUCAS </t>
  </si>
  <si>
    <t>WAGNER</t>
  </si>
  <si>
    <t>62960418T</t>
  </si>
  <si>
    <t>62580418I</t>
  </si>
  <si>
    <t>RUA UBERLÂNDIA, 903</t>
  </si>
  <si>
    <t>62470418Q</t>
  </si>
  <si>
    <t>RUA ANTÔNIO FONSECA, 174</t>
  </si>
  <si>
    <t>61850418F</t>
  </si>
  <si>
    <t>61180418L</t>
  </si>
  <si>
    <t>RUA NHÁ CHICA, 200</t>
  </si>
  <si>
    <t>61010418R</t>
  </si>
  <si>
    <t>RUA DOMETIL DE OLIVEIRA BARRETO, 242</t>
  </si>
  <si>
    <t>61000418S</t>
  </si>
  <si>
    <t>RUA JOSÉ CARLOS VIEIRA, 181</t>
  </si>
  <si>
    <t>60930418M</t>
  </si>
  <si>
    <t>60500418T</t>
  </si>
  <si>
    <t>RUA JEQUITIBÁ, 00</t>
  </si>
  <si>
    <t>GORDINHO</t>
  </si>
  <si>
    <t>DIRCEU, JONATA</t>
  </si>
  <si>
    <t>JORDÃO</t>
  </si>
  <si>
    <t>GEORGE SILVA, BRUNO COTA</t>
  </si>
  <si>
    <t>COITE</t>
  </si>
  <si>
    <t>MATEUS, GUSTAVO, NAIARA, TAMIRES, BÁRBARA</t>
  </si>
  <si>
    <t>ROBERGUE</t>
  </si>
  <si>
    <t>73550418R</t>
  </si>
  <si>
    <t>72920418D</t>
  </si>
  <si>
    <t>AVENIDA MANOEL DA CUSTODIA, 50</t>
  </si>
  <si>
    <t>MARIO</t>
  </si>
  <si>
    <t>VILA NAZARÉ</t>
  </si>
  <si>
    <t>LUCAS, PIRATA, VINICIUS</t>
  </si>
  <si>
    <t>RUA MAURO COSTA, 000</t>
  </si>
  <si>
    <t>74730418A</t>
  </si>
  <si>
    <t>AVENIDA DOUTOR WALTER MENDES NOGUEIRA, 00</t>
  </si>
  <si>
    <t>74510418P</t>
  </si>
  <si>
    <t>74460418S</t>
  </si>
  <si>
    <t>73790418R</t>
  </si>
  <si>
    <t>VILA TAVARES</t>
  </si>
  <si>
    <t>TONHO, DIEGO</t>
  </si>
  <si>
    <t>JÉSUS, ANA</t>
  </si>
  <si>
    <t>JESUS , GRAZIELE, ANA</t>
  </si>
  <si>
    <t>76670418I</t>
  </si>
  <si>
    <t>76410418C</t>
  </si>
  <si>
    <t>PRAÇA FRANCISCO RESENDE COSTA, 000</t>
  </si>
  <si>
    <t>75410418S</t>
  </si>
  <si>
    <t>75230418T</t>
  </si>
  <si>
    <t>RUA JOSÉ ANTÔNIO FERNANDES, 00</t>
  </si>
  <si>
    <t>75220418P</t>
  </si>
  <si>
    <t>RUA JOSÉ DE ALENÇAR, 51</t>
  </si>
  <si>
    <t>75080418D</t>
  </si>
  <si>
    <t>ALAMEDA RIO PARANAÍBA, 360</t>
  </si>
  <si>
    <t>BRENER</t>
  </si>
  <si>
    <t>RENALDO</t>
  </si>
  <si>
    <t>BUIÚ</t>
  </si>
  <si>
    <t>1250518C</t>
  </si>
  <si>
    <t>3860518Q</t>
  </si>
  <si>
    <t>RUA BOLÍVIA, 00</t>
  </si>
  <si>
    <t>3380518N</t>
  </si>
  <si>
    <t>RUA DA HARMONIA, 368</t>
  </si>
  <si>
    <t>2680518U</t>
  </si>
  <si>
    <t>2080518U</t>
  </si>
  <si>
    <t>RUA JORNALISTA ITAMAR ANTONIO DE OLIVEIRA, 61</t>
  </si>
  <si>
    <t>JESINHO, ANA, GRAZIELE</t>
  </si>
  <si>
    <t>MAICON DAVID LACERDA, BAIANO</t>
  </si>
  <si>
    <t>6390518A</t>
  </si>
  <si>
    <t>RODOVIA BR-494, 00</t>
  </si>
  <si>
    <t>6300518C</t>
  </si>
  <si>
    <t>RUA ADELINO GOMES, 660</t>
  </si>
  <si>
    <t>6260518E</t>
  </si>
  <si>
    <t>RUA ANTÔNIO MEDEIROS, 408</t>
  </si>
  <si>
    <t>5870518O</t>
  </si>
  <si>
    <t>RUA BRUXELAS, 0</t>
  </si>
  <si>
    <t>5840518N</t>
  </si>
  <si>
    <t>RUA SÃO VICENTE, 183</t>
  </si>
  <si>
    <t>4830518V</t>
  </si>
  <si>
    <t>RUA DO FERRO, 522</t>
  </si>
  <si>
    <t>4380518E</t>
  </si>
  <si>
    <t>RUA ALFREDO ALVES DE SOUZA, 41</t>
  </si>
  <si>
    <t>LÚCIO</t>
  </si>
  <si>
    <t>BRÁS</t>
  </si>
  <si>
    <t>PADRE EUSTÁQUIO</t>
  </si>
  <si>
    <t>COELHO</t>
  </si>
  <si>
    <t>GERALDINHO, LECO, PABLO</t>
  </si>
  <si>
    <t>SIDNEY VILELA</t>
  </si>
  <si>
    <t>LAURO</t>
  </si>
  <si>
    <t>8940518R</t>
  </si>
  <si>
    <t>RUA VICENTE DIAS BARBOSA, 34</t>
  </si>
  <si>
    <t>8690518C</t>
  </si>
  <si>
    <t>RUA NOVA ALMEIDA, 00</t>
  </si>
  <si>
    <t>7970518L</t>
  </si>
  <si>
    <t>7870518B</t>
  </si>
  <si>
    <t>RUA OLINDA ANTÔNIA COSTA, 60</t>
  </si>
  <si>
    <t>7690518H</t>
  </si>
  <si>
    <t>RUA JOÃO FERREIRA DE OLIVEIRA, 561</t>
  </si>
  <si>
    <t>6520518F</t>
  </si>
  <si>
    <t>RUA SANTO ANTÔNIO, 756</t>
  </si>
  <si>
    <t>MARCOS JUNIOR, TATIANE</t>
  </si>
  <si>
    <t>LEANDRINHO</t>
  </si>
  <si>
    <t>RESIDENCIAL DOM CRISTIANO</t>
  </si>
  <si>
    <t>ADALBERTO (ZEZINHO)</t>
  </si>
  <si>
    <t>ROBERTO MONTEIRO FILHO (BETINHO)</t>
  </si>
  <si>
    <t>PABLO, MAICON, RONEI</t>
  </si>
  <si>
    <t>ÉLITON</t>
  </si>
  <si>
    <t>10570518V</t>
  </si>
  <si>
    <t>RUA RIO BRANCO, 181</t>
  </si>
  <si>
    <t>10450518L</t>
  </si>
  <si>
    <t>RUA AUGUSTO PEDRO ALCÂNTARA, 303</t>
  </si>
  <si>
    <t>10420518L</t>
  </si>
  <si>
    <t>RUA VICENTE DIAS BARBOSA, 21</t>
  </si>
  <si>
    <t>10320518C</t>
  </si>
  <si>
    <t>RUA GONÇALVES DIAS, 80</t>
  </si>
  <si>
    <t>10280518C</t>
  </si>
  <si>
    <t>9480518R</t>
  </si>
  <si>
    <t>RUA WANDERLEI AMARAL MAIA, 923</t>
  </si>
  <si>
    <t>9160518C</t>
  </si>
  <si>
    <t>RUA NIQUELINA, 00</t>
  </si>
  <si>
    <t>CLÉRIO</t>
  </si>
  <si>
    <t>ISAQUE (GOIANIO)</t>
  </si>
  <si>
    <t>TALLES FELIPE VIEIRA</t>
  </si>
  <si>
    <t>LUIZ FERNANDES</t>
  </si>
  <si>
    <t>SÃO GONÇALO DO PARÁ</t>
  </si>
  <si>
    <t>SANDERSON FELIPE DOS SANTOS ROSA</t>
  </si>
  <si>
    <t>CHIQUINHO</t>
  </si>
  <si>
    <t>11090518D</t>
  </si>
  <si>
    <t>10970518P</t>
  </si>
  <si>
    <t>RUA PROFESSOR JAEL CORREA BRANDÃO, 290</t>
  </si>
  <si>
    <t>EDUARDO</t>
  </si>
  <si>
    <t>14790518P</t>
  </si>
  <si>
    <t>14340518R</t>
  </si>
  <si>
    <t>12530518Q</t>
  </si>
  <si>
    <t>RUA TUPINAMBÁS, 287</t>
  </si>
  <si>
    <t>RUA XINGUS, 00</t>
  </si>
  <si>
    <t>PATRICK, COQUINHA</t>
  </si>
  <si>
    <t>JARDIM DOS CANDIDES</t>
  </si>
  <si>
    <t>BRUNO, NENA</t>
  </si>
  <si>
    <t>MAICON (NEGÃO)</t>
  </si>
  <si>
    <t>17200518L</t>
  </si>
  <si>
    <t>RUA MARCOS PEÇANHA, 540</t>
  </si>
  <si>
    <t>16440518F</t>
  </si>
  <si>
    <t>16110518E</t>
  </si>
  <si>
    <t>16060518I</t>
  </si>
  <si>
    <t>RUA CRUZEIRO, 40</t>
  </si>
  <si>
    <t>15480518O</t>
  </si>
  <si>
    <t>PELOTA</t>
  </si>
  <si>
    <t>BAIANO</t>
  </si>
  <si>
    <t>JULIANO</t>
  </si>
  <si>
    <t>ZEZINHO</t>
  </si>
  <si>
    <t>19900518F</t>
  </si>
  <si>
    <t>18130518J</t>
  </si>
  <si>
    <t>RUA FREI RESPICIO, 291</t>
  </si>
  <si>
    <t>MATEUS, PEDRO</t>
  </si>
  <si>
    <t>NOVA HOLANDA</t>
  </si>
  <si>
    <t>22480518G</t>
  </si>
  <si>
    <t>22260518S</t>
  </si>
  <si>
    <t>20800518X</t>
  </si>
  <si>
    <t>20490518S</t>
  </si>
  <si>
    <t>RUA CRISPIM MARTINS FAGUNDES, 168</t>
  </si>
  <si>
    <t xml:space="preserve">RUA JOSÉ DEMÉTRIO COELHO, 2529 </t>
  </si>
  <si>
    <t>RUA MINAS GERAIS, 00</t>
  </si>
  <si>
    <t>RUA ALFREDO LOPES, 214</t>
  </si>
  <si>
    <t>VILA MOZART</t>
  </si>
  <si>
    <t>FELIPE DRUMOND (MONSTRÃO)</t>
  </si>
  <si>
    <t>FABRICIO</t>
  </si>
  <si>
    <t>EMERSON</t>
  </si>
  <si>
    <t>BOS 2018-007826342-001</t>
  </si>
  <si>
    <t>Em 20/02/2018 os militares do 23º BPM deslocaram no endereço da denúncia no intuito de verificá-la, porém no local nada de ilícito foi contatado. NAT U99000 BOS 2018-007826342-001.</t>
  </si>
  <si>
    <t>BOS 2018-009453357-001</t>
  </si>
  <si>
    <t>Em 02/03/2018 os militares do 23º BPM em verificação de denuncia anonima, deslocaram ao local denunciado, contudo nada de ilicito foi localizado. NAT U99000, BOS 2018-009453357-001.</t>
  </si>
  <si>
    <t>BOS 2018-011308042-001</t>
  </si>
  <si>
    <t>Em 13/03/2018 os militares do 23º BPM em verificação de denuncia anonima, deslocaram ao local denunciado, contudo nada de ilicito foi localizado. NAT U99000, BOS 2018-011308042-001.</t>
  </si>
  <si>
    <t>BOS 2018-013451506-001</t>
  </si>
  <si>
    <t>Em 26/03/2018 os militares do 23º BPM em verificação de denuncia anonima, deslocaram ao local denunciado, contudo nada de ilicito foi localizado. NAT U99000, BOS 2018-013451506-001.</t>
  </si>
  <si>
    <t>REDS 2018-011414782-001</t>
  </si>
  <si>
    <t>Em 13/03/2018  os militares do 23º BPM em verificação de denuncia anonima, deslocaram ao local denunciado, contudo nada de ilicito foi localizado. NAT U99000, BOS 2018-011414782-001.</t>
  </si>
  <si>
    <t>BOS 2018-011279967-001</t>
  </si>
  <si>
    <t>Em 13/03/2018 os militares do 23º BPM em verificação de denuncia anonima, deslocaram ao local denunciado, contudo nada de ilicito foi localizado. NAT U99000, BOS 2018-011279967-001.</t>
  </si>
  <si>
    <t>BOS 2018-015228726-001</t>
  </si>
  <si>
    <t>Em 06/04/2018 os militares do 23º BPM em verificação de denuncia anonima, deslocaram ao local denunciado, contudo nada de ilicito foi localizado. NAT U99000, BOS 2018-015228726-001.</t>
  </si>
  <si>
    <t>BOS 2018-011298650-001</t>
  </si>
  <si>
    <t>Em 13/03/2018 os militares do 23º BPM em verificação de denuncia anonima, deslocaram ao local denunciado, contudo nada de ilicito foi localizado. NAT U99000, BOS 2018-011298650-001.</t>
  </si>
  <si>
    <t>BOS 2018-008354659-001</t>
  </si>
  <si>
    <t>Em 23/02/2018  os militares do 23º BPM em verificação de denuncia anonima, deslocaram ao local denunciado, contudo nada de ilicito foi localizado. NAT U99000, BOS 2018-008354659-001.</t>
  </si>
  <si>
    <t>BOS 2018-011757420-001</t>
  </si>
  <si>
    <t>Em 15/03/2018  os militares do 23º BPM em verificação de denuncia anonima, deslocaram ao local denunciado, contudo nada de ilicito foi localizado. NAT U99000, BOS 2018-011757420-001.</t>
  </si>
  <si>
    <t>BOS 2018-011283307-001</t>
  </si>
  <si>
    <t>Em 13/03/2018 os militares do 23º BPM em verificação de denuncia anonima, deslocaram ao local denunciado, contudo nada de ilicito foi localizado. NAT U99000, BOS 2018-011283307-001.</t>
  </si>
  <si>
    <t>BOS 2018-013313996-001</t>
  </si>
  <si>
    <t>Em 25/03/2018 os militares do 23º BPM deslocaram no endereço da denúncia no intuito de verificá-la, porém no local nada de ilícito foi contatado. NAT U99000 BOS 2018-013313996-001.</t>
  </si>
  <si>
    <t>BOS  2018-021904248-001</t>
  </si>
  <si>
    <t>Em 17/05/2018  os militares do 23º BPM em verificação de denuncia anonima, deslocaram ao local denunciado, contudo nada de ilicito foi localizado. NAT U99000, BOS  2018-021904248-001</t>
  </si>
  <si>
    <t>BOS 2018-013862373-001</t>
  </si>
  <si>
    <t>Em 28/03/2018 os militares do 23º BPM em verificação de denuncia anonima, deslocaram ao local denunciado, contudo nada de ilicito foi localizado. NAT U99000, BOS 2018-013862373-001.</t>
  </si>
  <si>
    <t>BOS 2018-021539869-001</t>
  </si>
  <si>
    <t>Em 15/05/2018 os militares do 23º BPM em verificação de denuncia anonima, deslocaram ao local denunciado, contudo nada de ilicito foi localizado. NAT U99000, BOS 2018-021539869-001.</t>
  </si>
  <si>
    <t>REDS  2018-012254867-001</t>
  </si>
  <si>
    <t>Em 19/03/2018 os militares do 23º BPM em verificação de denuncia anonima, deslocaram ao local denunciado, contudo nada de ilicito foi localizado. NAT U99000, BOS 2018-012254867-001.</t>
  </si>
  <si>
    <t>BOS 2018-012152112-001</t>
  </si>
  <si>
    <t>Em 18/03/2018  os militares do 23º BPM deslocaram no endereço da denúncia no intuito de verificá-la, porém no local nada de ilícito foi contatado. NAT U99000 BOS 2018-012152112-001.</t>
  </si>
  <si>
    <t>BOS 2018-014104294-001</t>
  </si>
  <si>
    <t>Em 29/03/2018 militares atendendo denuncias anonimas contra o tráfico de drogas, no Bairro ANCHIETA, abordaram na   RUA AMADEU SILVA, o autor  JEFERSON ROGERIO NASCIMENTO COSTA, 25 anos, sendo localizado com este 02 papelotes de cocaína, 02 buchas de maconha. Autor preso e conduzido a Depol juntamente com os materiais apreendidos. NAT I04028, REDS 2018-014104294-001.</t>
  </si>
  <si>
    <t>BOS 2018-017725625-001</t>
  </si>
  <si>
    <t>Em 21/04/2018 os militares do 23º BPM em verificação de denuncia anonima, deslocaram ao local denunciado, contudo nada de ilicito foi localizado. NAT U99000, BOS 2018-017725625-001.</t>
  </si>
  <si>
    <t>BOS 2018-022497170-001</t>
  </si>
  <si>
    <t>X06000</t>
  </si>
  <si>
    <t>Em 21/05/2018 os militares do 23º BPM em verificação de denuncia anonima, deslocaram ao local denunciado, contudo nada de ilicito foi localizado. NAT U99000, BOS 2018-022497170-001.</t>
  </si>
  <si>
    <t>BOS 2018-013585670-001</t>
  </si>
  <si>
    <t>Em 26/03/2018 os militares do 23º BPM em verificação de denuncia anonima, deslocaram ao local denunciado, contudo nada de ilicito foi localizado. NAT U99000, BOS 2018-013585670-001.</t>
  </si>
  <si>
    <t>REDS 2018-019776781-001</t>
  </si>
  <si>
    <t>Em 04/05/2018 militares atendendo denuncias anonimas contra o tráfico de drogas, no Bairro  SÃO JOSÉ, abordaram na Rua CAMACHO, o autor THIAGO JUNIOR FARIA, 22 anos, sendo localizado com este  121 pedras de crack, 25 buchas de maconha e 01 balança de precisão. Autor preso e conduzido a Depol juntamente com os materiais apreendidos. NAT I04033, REDS 2018-019776781-001.</t>
  </si>
  <si>
    <t>22760518C</t>
  </si>
  <si>
    <t>RUA FERMINAS, 25</t>
  </si>
  <si>
    <t>BOM PASTOR</t>
  </si>
  <si>
    <t>GABRIEL (FEIJÃO)</t>
  </si>
  <si>
    <t>TRÁFICO DE DROGAS</t>
  </si>
  <si>
    <t>23310518R</t>
  </si>
  <si>
    <t>23690518N</t>
  </si>
  <si>
    <t>RUA ANTÔNIO ELÓI, 420</t>
  </si>
  <si>
    <t>ITAÚNA</t>
  </si>
  <si>
    <t>ADILSON APARECIDO</t>
  </si>
  <si>
    <t>23750518F</t>
  </si>
  <si>
    <t>24130518M</t>
  </si>
  <si>
    <t>24900518U</t>
  </si>
  <si>
    <t>RUA PROFESSOR RONAN DE OLIVEIRA, AO LADO DO 120</t>
  </si>
  <si>
    <t>25540518J</t>
  </si>
  <si>
    <t>25810518C</t>
  </si>
  <si>
    <t>BRAZ E GABRIEL</t>
  </si>
  <si>
    <t>AVENIDA SÃO FRANCISCO DE ASSIS</t>
  </si>
  <si>
    <t>25830518F</t>
  </si>
  <si>
    <t>26410518P</t>
  </si>
  <si>
    <t>RUA PADRE SEBASTIÃO CONTIJO, 337</t>
  </si>
  <si>
    <t>SÃO PAULO</t>
  </si>
  <si>
    <t>WILTON (DÉ), YURI, WILSON, PLÁCIDO (NETINHO)</t>
  </si>
  <si>
    <t>26660518E</t>
  </si>
  <si>
    <t>RUA VINTE E SEIS DE JUNHO, 180</t>
  </si>
  <si>
    <t>NEQUINHA E ENDINHO</t>
  </si>
  <si>
    <t>26800518R</t>
  </si>
  <si>
    <t>RUA DONA CHIQUINHA, 23</t>
  </si>
  <si>
    <t>26820518N</t>
  </si>
  <si>
    <t>27440518I</t>
  </si>
  <si>
    <t>RUA PADRE RAUL SILVA, 580</t>
  </si>
  <si>
    <t>BOIÃO</t>
  </si>
  <si>
    <t>27800518R</t>
  </si>
  <si>
    <t>29130518X</t>
  </si>
  <si>
    <t>RUA PRUDENTE DE MORAES, 158</t>
  </si>
  <si>
    <t>ALEX (PIXOTE)</t>
  </si>
  <si>
    <t>RUA DINAMARCA</t>
  </si>
  <si>
    <t>29570518E</t>
  </si>
  <si>
    <t>AMARELO</t>
  </si>
  <si>
    <t>29900518H</t>
  </si>
  <si>
    <t>RUA CONCEIÇÃO MENDES NOGUEIRA</t>
  </si>
  <si>
    <t>TATI (IDOSA)</t>
  </si>
  <si>
    <t>29950518M</t>
  </si>
  <si>
    <t>CONJUNTO HABITACIONAL LAZARO GABRIEL</t>
  </si>
  <si>
    <t>30050518U</t>
  </si>
  <si>
    <t>RUA VITORIA, 30</t>
  </si>
  <si>
    <t>30260518F</t>
  </si>
  <si>
    <t>HALIN SOUKI</t>
  </si>
  <si>
    <t>RUA MONTE LÍBANO</t>
  </si>
  <si>
    <t>30290518M</t>
  </si>
  <si>
    <t>EVERTON (VETINHO)</t>
  </si>
  <si>
    <t>30940518B</t>
  </si>
  <si>
    <t>RUA DO FERRO</t>
  </si>
  <si>
    <t>31210518O</t>
  </si>
  <si>
    <t>ESCORPIÃO</t>
  </si>
  <si>
    <t>32000518J</t>
  </si>
  <si>
    <t>CONJ HABITACIONAL DOM CRISTIANO</t>
  </si>
  <si>
    <t>RUA DOIS</t>
  </si>
  <si>
    <t>32610518J</t>
  </si>
  <si>
    <t>SÃO CAETANO</t>
  </si>
  <si>
    <t>RUA ANÁLIA NOGUEIRA</t>
  </si>
  <si>
    <t>33090518X</t>
  </si>
  <si>
    <t>JARDIM CANDELÁRIA</t>
  </si>
  <si>
    <t>RUA CIDADE OCEANIA</t>
  </si>
  <si>
    <t>33730518V</t>
  </si>
  <si>
    <t>33840518M</t>
  </si>
  <si>
    <t>34600518Q</t>
  </si>
  <si>
    <t>AVENIDA GUAJAJARAS, 285</t>
  </si>
  <si>
    <t>34750518R</t>
  </si>
  <si>
    <t>37160518O</t>
  </si>
  <si>
    <t>RUA PARANÁ, 1166</t>
  </si>
  <si>
    <t>36240518N</t>
  </si>
  <si>
    <t>RUA AUGUSTO GONÇALVES PAULINO, 123</t>
  </si>
  <si>
    <t>35760518Q</t>
  </si>
  <si>
    <t>35420518C</t>
  </si>
  <si>
    <t>RUA UBERLÂNDIA, 00</t>
  </si>
  <si>
    <t>ITAÍ</t>
  </si>
  <si>
    <t>ERMIDA</t>
  </si>
  <si>
    <t>PALOMA MARCELA</t>
  </si>
  <si>
    <t>HENRIQUE</t>
  </si>
  <si>
    <t>40190518S</t>
  </si>
  <si>
    <t>RUA FERNANDA CASSIA DOS SANTOS, 00</t>
  </si>
  <si>
    <t>40150518O</t>
  </si>
  <si>
    <t>40070518G</t>
  </si>
  <si>
    <t>RUA SÃO CRISTOVÃO, 370</t>
  </si>
  <si>
    <t>39980518D</t>
  </si>
  <si>
    <t>AVENIDA DO AÇO, 420</t>
  </si>
  <si>
    <t>39970518F</t>
  </si>
  <si>
    <t>AVENIDA DOS ROUXINÓIS, 300</t>
  </si>
  <si>
    <t>39890518L</t>
  </si>
  <si>
    <t>RUA GERALDO SERRANO, 00</t>
  </si>
  <si>
    <t>38980518P</t>
  </si>
  <si>
    <t>38780518V</t>
  </si>
  <si>
    <t>RUA SÃO VICENTE, 380</t>
  </si>
  <si>
    <t>38280518L</t>
  </si>
  <si>
    <t>RUA DONA LAVÍNIA FONSECA, 000</t>
  </si>
  <si>
    <t>38050518N</t>
  </si>
  <si>
    <t>RUA CAPITÃO BENTO, 00</t>
  </si>
  <si>
    <t>BOLA</t>
  </si>
  <si>
    <t>PATRICK, WALACE E PRISCILA</t>
  </si>
  <si>
    <t>KENNEDY</t>
  </si>
  <si>
    <t>PATINHO</t>
  </si>
  <si>
    <t>TAIS STEFANE (PEQUENA)</t>
  </si>
  <si>
    <t>INTERNET</t>
  </si>
  <si>
    <t>ANTÔNIO FONSECA</t>
  </si>
  <si>
    <t>ALICE MARIA</t>
  </si>
  <si>
    <t>JONINHA</t>
  </si>
  <si>
    <t>REDS 2018-019393846-001</t>
  </si>
  <si>
    <t>Em 02/05/2018 os militares do 23º BPM atendendo denúncias anônimas contra tráfico de drogas no Bairro  CANDELÁRIA, após diversas batidas policiais, abordaram na  RUA  MAR E TERRA, o  autor FLAVIO DE OLIVEIRA LIMA , 39 anos, sendo localizado com este 01 TABLETE ENVOLTO DE FITA ADESIVA AMARELA DE SUBSTANCIA ESVERDEADA COM CHEIRO SEMELHANTE A MACONHA, 02 BALANÇAS DE PRECISÃO, DIVERSOS PINOS PARA ARMAZENAMENTO DE COCAÍNA, INVÓLUCRO PLÁSTICO CONTENDO UMA SUBSTANCIA EM PÓ COM CHEIRO SEMELHANTE A COCAÍNA, UM EMBRULHO PLÁSTICO DE COR BRANCA CONTENDO DIVERSAS PEDRAS DE CRACK DE TAMANHO CONSIDERÁVEL.  O autor foi preso e conduzido a DEPOL juntamente com os materiais apreendidos. NAT I04028, REDS  2018-019393846-001.</t>
  </si>
  <si>
    <t>REDS 2018-014080920-001</t>
  </si>
  <si>
    <t>Em 29/03/2018 os militares do 23º BPM atendendo denúncias anônimas contra tráfico de drogas no Bairro  MANOEL VALINHAS, após diversas batidas policiais, abordaram na  RUA  CRUZEIRO, o  autor THIAGO SILVA MORAIS DE OLIVEIRA , 26 anos, sendo localizado com este 16 CARTUCHOS CBC, CALIBRE 380 NAO DEFLAGRADOS, SENDO 14 INTACTOS E 2 PERCUTIDOS, 02 TABLETES DE SUBSTANCIA ANÁLOGA A HAXIXE SENDO UM DE TAMANHO CONSIDERÁVEL E UM MENOR, 05 BOLAS DE SUBSTANCIA ANÁLOGA A HAXIXE, VASTA QUANTIDADE DE PINOS COMUMENTE UTILIZADOS PARA ENDOLAR COCAINA, 02 FACAS SENDO UMA DE COR PRETA, MARCA GERBER COM BAINHA E OUTRA MARCA TDS, 01 SOCO INGLES, 02 PEDRAS DE SUBSTANCIA ANALOGA A CRACK, 03 CELULARES, 01 PISTOLA INOX MARCA BERSA COM NUMERAÇÃO SUPRIMIDA.  O autor foi preso e conduzido a DEPOL juntamente com os materiais apreendidos. NAT I04028, REDS 2018-014080920-001.</t>
  </si>
  <si>
    <t>BOS 2018-015979419-001</t>
  </si>
  <si>
    <t>Em  10/04/2018 os militares do 23º BPM em verificação de denuncia anonima, deslocaram ao local denunciado, contudo nada de ilicito foi localizado. NAT U99000, BOS 2018-015979419-001.</t>
  </si>
  <si>
    <t>BOS 2018-018223948-001</t>
  </si>
  <si>
    <t>Em 24/04/2018 os militares em verificação de denuncia anonima, deslocaram ao local denunciado, contudo nada de ilicito foi localizado. NAT U99000, BOS 2018-018223948-001.</t>
  </si>
  <si>
    <t>BOS 2018-012754295-001</t>
  </si>
  <si>
    <t>Em 21/03/2018 os militares do 23º BPM em verificação de denuncia anonima, deslocaram ao local denunciado, contudo nada de ilicito foi localizado. NAT U99000, BOS 2018-012754295-001.</t>
  </si>
  <si>
    <t>Em 09/05/2018 os militares  atendendo denúncias anônimas contra tráfico de drogas no Bairro SANTA ROSA, após diversas batidas policiais, abordaram na  RUA ROSA FONSECA E SILVA, nº 360, os  autores KELVIN TAYLOR DOS SANTOS, 19 anos, e GABRIEL LUIS INACIO DE PAULA CORREA, 19 anos,  sendo localizados 12 PORÇÕES DE MACONHA, PRONTAS PARA A VENDA. Os autores foram presos e conduzidos a DEPOL juntamente com os materiais apreendidos. NAT I04033, REDS 2018-020536084-001.</t>
  </si>
  <si>
    <t>BOS  2018-011058865-001</t>
  </si>
  <si>
    <t>Em 11/03/2018 os militares em verificação de denuncia anonima, deslocaram ao local denunciado, contudo nada de ilicito foi localizado. NAT U99000, BOS 2018-011058865-001.</t>
  </si>
  <si>
    <t>Em 28/04/2018 os militares  atendendo denúncias anônimas contra tráfico de drogas no Bairro , após diversas batidas policiais, abordaram na  RUA JOSÉ DEMÉTRIO COELHO, , os  autores SAULO HENRIQUE DA CRUZ, 28 anos, e LIDIA STEFANE VIANA DA SILVA, 20 anos,  sendo localizados 01 PORÇÃO DE SUBSTÂNCIA ANÁLOGA A COCAÍNA, 01 TUBO DE POMADA LIDOCAÍNA, DIVERSOS "SACOLÉS" - SAQUINHOS DE CHUP-CHUP, R$244,00 REAIS EM NOTAS TROCADAS. Os autores foram presos e conduzidos a DEPOL juntamente com os materiais apreendidos. NAT I04033, REDS 2018-018765561-001.</t>
  </si>
  <si>
    <t>Em 02/05/2018 os militares  atendendo denúncias anônimas contra tráfico de drogas no Bairro , após diversas batidas policiais, abordaram na  RUA MAR E TERRA, o  autor FLAVIO DE OLIVEIRA, 39 anos, sendo localizados 01 TABLETE DE MACONHA, 02 BALANÇAS DE PRECISÃO, UM INVÓLUCRO PLÁSTICO DE COR PRETA COM UMA SUBSTANCIA BRANCA SEMELHANTE A COCAÍNA, UM EMBRULHO PLÁSTICO DE COR BRANCA CONTENDO DIVERSAS PEDRAS DE CRACK DE TAMANHO CONSIDERÁVEL. O autor foi preso e conduzidos a DEPOL juntamente com os materiais apreendidos. NAT I04033, REDS 2018-019393846-001.</t>
  </si>
  <si>
    <t>BOS 2018-011901218-001</t>
  </si>
  <si>
    <t>Em 15/03/2018 os militares em verificação de denuncia anonima, deslocaram ao local denunciado, contudo nada de ilicito foi localizado. NAT U99000, BOS 2018-011901218-001.</t>
  </si>
  <si>
    <t>Em 03/05/2018 os militares  atendendo denúncias anônimas contra tráfico de drogas no Bairro, após diversas batidas policiais, abordaram na  RUA PEDESTRE, o  autor WILIAS DA SILVA SANTOS, 34 anos, sendo localizados UMA PORÇÃO DE SUBSTÂNCIA ANÁLOGA A MACONHA. O autor foi preso e conduzidos a DEPOL juntamente com o material apreendido. NAT I04028, REDS 2018-019506501-001.</t>
  </si>
  <si>
    <t>Em 15/05/2018 os militares  atendendo denúncias anônimas contra tráfico de drogas no Bairro NITERÓI, após diversas batidas policiais, abordaram na  RUA DO OURO, o  autor DILMEI TORRANO JUNIOR, 30 anos, sendo localizados 40 PINOS DE COCAÍNA, 01 PORÇÃO DE COCAÍNA, SETENTA REAIS EM DINHEIRO, SENDO 3 CEDULAS DE R$20,00 E CINCO DE R$2,00. O autor foi preso e conduzidos a DEPOL juntamente com o material apreendido. NAT I04028, REDS 2018-022222440-001.</t>
  </si>
  <si>
    <t>42240518L</t>
  </si>
  <si>
    <t>42060518R</t>
  </si>
  <si>
    <t>RUA JOÃO-DE-BARRO, 00</t>
  </si>
  <si>
    <t>41930518H</t>
  </si>
  <si>
    <t>RUA JOSÉ GABINO, 38</t>
  </si>
  <si>
    <t>41420518P</t>
  </si>
  <si>
    <t>AVENIDA VINTE E UM DE ABRIL, 1929</t>
  </si>
  <si>
    <t>41360518I</t>
  </si>
  <si>
    <t>RUA DIVINÓPOLIS, 00</t>
  </si>
  <si>
    <t>41100518S</t>
  </si>
  <si>
    <t>RUA PADRE RAUL SILVA, 171</t>
  </si>
  <si>
    <t>CONJUNTO HABITACIONAL VITOR GONÇALVES</t>
  </si>
  <si>
    <t>ODAIR</t>
  </si>
  <si>
    <t>SANTA CLARA</t>
  </si>
  <si>
    <t>DANILO PASSOS II</t>
  </si>
  <si>
    <t>ZEZE, BOIAO E LULU</t>
  </si>
  <si>
    <t>42560518S</t>
  </si>
  <si>
    <t>RUA MACHADO DE ASSIS, 98</t>
  </si>
  <si>
    <t>CAIO, LUIS FILIPE</t>
  </si>
  <si>
    <t>45300518I</t>
  </si>
  <si>
    <t>45290518G</t>
  </si>
  <si>
    <t>RUA OROZIMBO CHAGAS, 560</t>
  </si>
  <si>
    <t>44990518T</t>
  </si>
  <si>
    <t>RUA BENVINDO RODRIGUES, 85</t>
  </si>
  <si>
    <t>44310518S</t>
  </si>
  <si>
    <t>RUA SANTA LÚCIA, 740</t>
  </si>
  <si>
    <t>44260518R</t>
  </si>
  <si>
    <t>RUA ANTÔNIO FONSECA MOURÃO, 29</t>
  </si>
  <si>
    <t>43650518L</t>
  </si>
  <si>
    <t>RUA QUITO, 1201</t>
  </si>
  <si>
    <t>BRUNO ALCÂNTARA NASCIMENTO</t>
  </si>
  <si>
    <t>CARLOS HENRIQUE DA COSTA</t>
  </si>
  <si>
    <t>NOSSA SENHORA APARECIDA</t>
  </si>
  <si>
    <t>46940518H</t>
  </si>
  <si>
    <t>46880518J</t>
  </si>
  <si>
    <t>46740518D</t>
  </si>
  <si>
    <t>RUA LAVRAS, 00</t>
  </si>
  <si>
    <t>46080518J</t>
  </si>
  <si>
    <t>45800518G</t>
  </si>
  <si>
    <t>RUA TORNEIRAS, 00</t>
  </si>
  <si>
    <t>CHACAU</t>
  </si>
  <si>
    <t>ANDREIA (PIOLHO)</t>
  </si>
  <si>
    <t>50700518E</t>
  </si>
  <si>
    <t>RUA DAS VIOLETAS, 100</t>
  </si>
  <si>
    <t>50680518C</t>
  </si>
  <si>
    <t>RUA CAPITÓLIO, 00</t>
  </si>
  <si>
    <t>50170518B</t>
  </si>
  <si>
    <t>RUA PROFESSOR FRANCISCO DIAS, 00</t>
  </si>
  <si>
    <t>49510518B</t>
  </si>
  <si>
    <t>NIZIO</t>
  </si>
  <si>
    <t>VALDÃO</t>
  </si>
  <si>
    <t>RAFAEL E KELY</t>
  </si>
  <si>
    <t>53270518D</t>
  </si>
  <si>
    <t>53220518P</t>
  </si>
  <si>
    <t>RUA MARIA CORGOZINHO RAPOSO, 0</t>
  </si>
  <si>
    <t>53130518C</t>
  </si>
  <si>
    <t>52960518X</t>
  </si>
  <si>
    <t>RUA MARIA DA PENHA F. SILVEIRA, 365</t>
  </si>
  <si>
    <t>52750518C</t>
  </si>
  <si>
    <t>RUA PERU, 50</t>
  </si>
  <si>
    <t>51170518L</t>
  </si>
  <si>
    <t>RUA GONÇALVES DIAS, 1132</t>
  </si>
  <si>
    <t>51110518J</t>
  </si>
  <si>
    <t>NAIARA</t>
  </si>
  <si>
    <t>NOVO MUNDO</t>
  </si>
  <si>
    <t>MATEUZINHO</t>
  </si>
  <si>
    <t>Em 25/05/2018 os militares do 23º BPM atendendo denúncias anônimas contra tráfico de drogas no Bairro Planalto, após diversas batidas policiais, abordaram na Rua Beco da Cerâmica, nº 178,  o  autor IGOR ZENIR SOUZA COSTA , 22 anos, sendo localizado com este 01 RÁDIO TRANSMISSOR BAOFENG COM BASE CARREGADORA UTILIZADO PARA ESCUTAR AS COMUNICAÇÕES POLICIAIS, 01 BALANÇA DE PRECISÃO, 01 MUNIÇÃO CAL .38 "PICOTADA", R$ 1.495, 04 BARRAS DE SUBSTÂNCIA ANÁLOGA A MACONHA TAMANHOS DIVERSOS, 01 PORÇÃO DE SUBSTÂNCIA ANÁLOGA A MACONHA, 01 PORÇÃO CONSIDERÁVEL DE SUBSTÂNCIA ANÁLOGA A PASTA DE COCAÍNA, 21 PAPELOTES DE SUBSTÂNCIA ANÁLOGA A COCAÍNA, 44 PORÇÕES DE SUBSTÂNCIA ANÁLOGA A MACONHA. O autor foi preso e conduzido a DEPOL juntamente com os materiais apreendidos. NAT I04033, REDS 2018-023258140-001.</t>
  </si>
  <si>
    <t>BOS 2018-013964745-001</t>
  </si>
  <si>
    <t>Em 28/03/2018 os militares do 23º BPM em verificação de denuncia anonima, deslocaram ao local denunciado, contudo nada de ilicito foi localizado. NAT U99000, BOS 2018-013964745-001.</t>
  </si>
  <si>
    <t>Em 20/05/2018 os militares do 23º BPM atendendo denúncias anônimas contra tráfico de drogas no Bairro Jardinópolis, após diversas batidas policiais, abordaram na Av Limeira, nº 1610,  o  autor LYON PHELIPE DA COSTA SILVA, 18 anos, sendo localizado com este 25 SUBSTANCIA ANÁLOGA A CRACK, 03 ENVÓLUCROS DE SUBSTANCIA ANÁLOGA A COCAÍNA, UMA BUCHA DE SUBSTANCIA ANÁLOGA A MACONHA. O autor foi preso e conduzido a DEPOL juntamente com os materiais apreendidos. NAT I04033, REDS 2018-022351084-001.</t>
  </si>
  <si>
    <t>BOS 2018-015227972-001</t>
  </si>
  <si>
    <t>Em 06/04/2018 os militares do 23º BPM em verificação de denuncia anonima, deslocaram ao local denunciado, contudo nada de ilicito foi localizado. NAT U99000, BOS 2018-015227972-001.</t>
  </si>
  <si>
    <t>Em 21/05/2018 os militares do 23º BPM atendendo denúncias anônimas contra tráfico de drogas no Bairro Porto Velho, após diversas batidas policiais, abordaram na Rua Epitácio Pessoa,  nº 200, o  autor WELLITON CANDIDO DE JESUS, 35 anos, vulgo NENECA, sendo localizado com este 13 pedras de CRACK, e 01 tablete de MACONHA. O autor foi preso e conduzido a DEPOL juntamente com os materiais apreendidos. NAT I04033, REDS 2018-022461857-001.</t>
  </si>
  <si>
    <t>Em 24/05/2018 os militares do 23º BPM atendendo denúncias anônimas contra tráfico de drogas no Bairro TIETE, após diversas batidas policiais, abordaram na ALAMEDA RIO DO SONO,  nº 300 os  autores ITALO ANTONIO MORAES PEREIRA, 19 anos, THULIO PIRES ELEUTERIO, 20 anos e IAGO AUGUSTO DE MORAES PEREIRA, 22 anos, sendo localizados com estes 06 CARTELAS CONTENDO 150 PONTOS DE LSD, 06 COMPRIMIDOS DE ECSTASY, 01 BUCHA DE MACONHA E R$1384,00 MIL TREZENTOS E OITENTA E QUATRO REAIS EM DINHEIRO. Os autores foram presos e conduzidos a DEPOL juntamente com os materiais apreendidos. NAT I04033, REDS 2018-022988275-001.</t>
  </si>
  <si>
    <t>Em 12/03/2018 os militares do 23º BPM atendendo denúncias anônimas contra tráfico de drogas no Bairro CENTRO, após diversas batidas policiais, abordaram na ALAMEDA RIO DO SONO,  nº 300 os  autores ITALO ANTONIO MORAES PEREIRA, 19 anos, THULIO PIRES ELEUTERIO, 20 anos e IAGO AUGUSTO DE MORAES PEREIRA, 22 anos, sendo localizados com estes 06 CARTELAS CONTENDO 150 PONTOS DE LSD, 06 COMPRIMIDOS DE ECSTASY, 01 BUCHA DE MACONHA E R$1384,00 MIL TREZENTOS E OITENTA E QUATRO REAIS EM DINHEIRO. Os autores foram presos e conduzidos a DEPOL juntamente com os materiais apreendidos. NAT I04033, REDS 2018-022988275-001.</t>
  </si>
  <si>
    <t>CONTROLE DAS DENÚNCIA - ANO 2018</t>
  </si>
  <si>
    <t>DIVINÓPOLIS - CARMO DO CAJURU - CLÁUDIO - SÃO GONÇALO DO PARÁ - ITAÚNA - ITATIAIUÇU</t>
  </si>
  <si>
    <t>Em 18/04/2018 os militares do 23º BPM atendendo denúncias anônimas contra tráfico de drogas no Bairro PIEDADE, após diversas batidas policiais, abordaram na RUA AURELIO CAMPOS, nº 690, o autor UEDSON VINICIUS SANTOS DE CARVALHO, 16 anos, sendo localizado com este 01 BUCHA DE. Os autores foram apreendido e conduzido a DEPOL juntamente com o material apreendido. NAT I04028, REDS 2018-017158564-001.</t>
  </si>
  <si>
    <t>Em 29/03/2018 os militares do 23º BPM atendendo denúncias anônimas contra tráfico de drogas no Bairro Manoel Valinhas, após diversas batidas policiais, abordaram na RUA CRUZEIRO, nº 311, o autor THIAGO SILVA MORAIS DE OLIVEIRA, 26 anos, sendo localizado com este 16 CARTUCHOS CBC, CALIBRE 380 NAO DEFLAGRADOS, SENDO 14 INTACTOS E 2 PERCUTIDOS, 02 TABLETES DE SUBSTANCIA ANÁLOGA A HAXIXE SENDO UM DE TAMANHO CONSIDERÁVEL E UM MENOR, 05 BOLAS DE SUBSTANCIA ANÁLOGA A HAXIXE, 02 FACAS, 02 PEDRAS DE SUBSTANCIA ANALOGA A CRACK, 01 CAPA DE COLETE BALISTICO, 01 PISTOLA INOX MARCA BERSA COM NUMERAÇÃO SUPRIMIDA. O autor foi preso e conduzido a DEPOL juntamente com o material apreendido. NAT I04033, REDS 2018-014080920-001.</t>
  </si>
  <si>
    <t>REDS 2018-020966227-001</t>
  </si>
  <si>
    <t>Em 12/05/2018 os militares do 23º BPM atendendo denúncias anônimas contra tráfico de drogas no Bairro CENTRO, após diversas batidas policiais, abordaram na AVENIDA ANTONIO OLIMPIO DE MORAIS, o  autor  GUSTAVO MEDEIROS DO CARMO, 19 anos, sendo localizado com este 01 tablete de maconha. O autor foi preso e conduzido a DEPOL juntamente com os materiais apreendidos. NAT I04028, REDS  2018-020966227-001.</t>
  </si>
  <si>
    <t>REDS 2018-011782226-001</t>
  </si>
  <si>
    <t>Em  15/03/2018 os militares do 23º BPM atendendo denúncias anônimas contra tráfico de drogas no Bairro  MANOEL VALINHAS, após diversas batidas policiais, abordaram na  RUA  ALVORADA, o  autor   THALES FELIPE DE ARAUJO PEREIRA, 20 anos, sendo localizado com este 01 porção de maconha. O autor foi preso e conduzido a DEPOL juntamente com os materiais apreendidos. NAT I04028, REDS 2018-011782226-001.</t>
  </si>
  <si>
    <t>REDS 2018-019885447-001</t>
  </si>
  <si>
    <t>Em  05/05/2018 os militares do 23º BPM atendendo denúncias anônimas contra tráfico de drogas no Bairro  PORTO VELHO, após diversas batidas policiais, abordaram na  RUA  FORMIGA, a autora  JOSILAINE APARECIDA FERREIRA, 36 anos, sendo localizado com esta 07 pedras de crack, 01 porção de crack, R$18,80 e 04 telefones celulares. A autora foi presa e conduzida a DEPOL juntamente com os materiais apreendidos. NAT I04033, REDS 2018-019885447-001.</t>
  </si>
  <si>
    <t>REDS 2018-016300629-001</t>
  </si>
  <si>
    <t>Em 12/04/2018 os militares do 23º BPM atendendo denúncias anônimas contra tráfico de drogas no Bairro INTERLAGOS, após diversas batidas policiais, abordaram na  RUA  ADELINO GOMES DOS SANTOS, o  autor   CAIO DOS SANTOS MOREIRA, 21 anos, sendo localizado com este 01 tablete de maconha e diversas peças de motocicleta. O autor foi preso e conduzido a DEPOL juntamente com os materiais apreendidos. NAT I04028, REDS 2018-016300629-001.</t>
  </si>
  <si>
    <t>BOS 2018-012777913-001</t>
  </si>
  <si>
    <t>Em 21/03/2018 os militares do 23º BPM em verificação de denuncia anonima, deslocaram ao local denunciado, contudo nada de ilicito foi localizado. NAT U99000, BOS 2018-012777913-001.</t>
  </si>
  <si>
    <t>REDS 2018-023258140-001</t>
  </si>
  <si>
    <t>Em 25/05/2018 os militares do 23º BPM atendendo denúncias anônimas contra tráfico de drogas no Bairro PLANALTO, após diversas batidas policiais, abordaram no  BECO  CERAMICA, o  autor   IGOR ZENIR SOUZA COSTA, 22 anos, sendo localizado com este 01 radio transmissor, 01 balança de precisão, 01 munição cal .38, R$1495,00, 04 barras de maconha, 01 porção de pasta base de cocaína, 21 papelotes de cocaina, 01 caderno com anotações do tráfico, R$243,00, 01 telefone celular, 01 bucha de maconha e 44 porções de maconha. O autor foi preso e conduzido a DEPOL juntamente com os materiais apreendidos. NAT I04033, REDS 2018-023258140-001.</t>
  </si>
  <si>
    <t>REDS  2018-022222440-001</t>
  </si>
  <si>
    <t>REDS 2018-022461857-001</t>
  </si>
  <si>
    <t>REDS 2018-020536084-001</t>
  </si>
  <si>
    <t>REDS 2018-022988275-001</t>
  </si>
  <si>
    <t>REDS 2018-011227660-001</t>
  </si>
  <si>
    <t>REDS 2018-017158564-001</t>
  </si>
  <si>
    <t>REDS  2018-014080920-001</t>
  </si>
  <si>
    <t>REDS 2018-022351084-001</t>
  </si>
  <si>
    <t>REDS  2018-019393846-001</t>
  </si>
  <si>
    <t>REDS 2018-019506501-001</t>
  </si>
  <si>
    <t>REDS 2018-018765561-001</t>
  </si>
  <si>
    <t>REDS 2018-023195888-001</t>
  </si>
  <si>
    <t>Em 25/05/2018 militares atendendo denuncias anonimas contra o tráfico de drogas, no Bairro SÃO LUIS, abordaram na   RUA MARIO XISTO GONTIJO, o autor  ARLAN VILELA, 26 anos, sendo localizado com este 02 tabletes de maconha. Autor preso e conduzido a Depol juntamente com os materiais apreendidos. NAT I04028, REDS  2018-023195888-001.</t>
  </si>
  <si>
    <t>RAT 2018-022148573-001</t>
  </si>
  <si>
    <t xml:space="preserve">Em 18/05/2018 os militares em verificação de denuncia anonima, deslocaram ao local denunciado, contudo nada de ilicito foi localizado.  Y07001 - 2018-022148573-001.
</t>
  </si>
  <si>
    <t>BOS 2018-012256840-001</t>
  </si>
  <si>
    <t xml:space="preserve">Em 19/03/2018 os militares em verificação de denuncia anonima, deslocaram ao local denunciado, contudo nada de ilicito foi localizado. BOS 2018-012256840-001.
</t>
  </si>
  <si>
    <t>BOS 2018-011810868-001</t>
  </si>
  <si>
    <t>A99000</t>
  </si>
  <si>
    <t>Em 15/03/2018 os militares em verificação de denuncia anonima, deslocaram ao local denunciado, contudo nada de ilicito foi localizado. BOS 2018-011810868-001.</t>
  </si>
  <si>
    <t>BOS 2018-013440309-001</t>
  </si>
  <si>
    <t>Em 26/03/2018 os militares do 23º BPM em verificação de denuncia anonima, deslocaram ao local denunciado, contudo nada de ilicito foi localizado. NAT U99000, BOS 2018-013440309-001.</t>
  </si>
  <si>
    <t>REDS 2018-020695377-001</t>
  </si>
  <si>
    <t>Em 10/05/2018 os militares do 23º BPM atendendo denúncias anônimas contra tráfico de drogas no Bairro QUINTA DAS PALMEIRAS, após diversas batidas policiais, abordaram na  RUA  MARCOS PECANHA, o autor  LUCAS ISAIAS SOARES, 24 anos, sendo localizado com este 35 buchas de maconha, 03 endolas de cocaína, R$62,00, 01 caderno com anotações do tráfico de drogas, 01 tablete e 01 telefone celular. O autor foi preso e conduzido a DEPOL juntamente com os materiais apreendidos. NAT I04033, REDS 2018-020695377-001.</t>
  </si>
  <si>
    <t>REDS 2018-020942648-001</t>
  </si>
  <si>
    <t>Em 11/05/2018 os militares  atendendo denúncias anônimas contra tráfico de drogas no Bairro PADRE EUSTAQUIO, após diversas batidas policiais, abordaram na  RUA BRUXELAS, o  autor  FELIPE AURELIO SILVA DO CARMO, 18 anos, sendo localizado com este 42 pedras de crack, R$46,80, 02 telefones celulares, 02 rolos de papel film. O autor foi preso e conduzidos a DEPOL juntamente com o material apreendido. NAT I04028, REDS  2018-020942648-001.</t>
  </si>
  <si>
    <t>BOS 2018-023307536-001</t>
  </si>
  <si>
    <t>Em 26/05/2018 os militares do 23º BPM em verificação de denuncia anonima, deslocaram ao local denunciado, contudo nada de ilicito foi localizado. NAT U99000, BOS 2018-023307536-001.</t>
  </si>
  <si>
    <t>BOS 2018-014884301-001</t>
  </si>
  <si>
    <t>Em 04/04/2018 os militares do 23º BPM em verificação de denuncia anonima, deslocaram ao local denunciado, contudo nada de ilicito foi localizado. NAT U99000, BOS 2018-014884301-001.</t>
  </si>
  <si>
    <t>REDS 2018-020419234-001</t>
  </si>
  <si>
    <t>Em 08/05/2018 os militares do 23º BPM atendendo denúncias anônimas contra tráfico de drogas no Bairro  JADIR MARINHO DE FARIA, após diversas batidas policiais, abordaram na  RUA  PEDRO CALAMBAU, o  autor  ROBSON GRACIANO PEREIRA, 39 anos, sendo localizados com estes 32 pedras de crack, R$22,00 e 01 telefone celular. O autor foi preso e conduzido a DEPOL juntamente com os materiais apreendidos. NAT I04033, REDS 2018-020419234-001.</t>
  </si>
  <si>
    <t>BOS 2018-012580983-001</t>
  </si>
  <si>
    <t>Em 20/03/2018 os militares em verificação de denuncia anonima, deslocaram ao local denunciado, contudo nada de ilicito foi localizado. BOS 2018-012580983-001.</t>
  </si>
  <si>
    <t>BO 2018-019506501-001</t>
  </si>
  <si>
    <t>I0433</t>
  </si>
  <si>
    <t>Em 03/05/2018 os militares em verificação de denuncia anonima, deslocaram ao local denunciado, abordaram o autor WILIAS DA SILVA SANTOS, 34 anos, sendo localizado com o mesmo UMA PORÇÃO DE SUBSTÂNCIA ANÁLOGA A MACONHA . BO 2018-019506501-001.</t>
  </si>
  <si>
    <t>BO 2018-021742473-001</t>
  </si>
  <si>
    <t>Em 16/05/2018 os militares em verificação de denuncia anonima, deslocaram ao local denunciado, abordaram o autor  WANLERSON DIEGO LOPES, 23 anos, sendo localizado 10 PAPELOTES DE CACAÍNA . BO 2018-021742473-001 .</t>
  </si>
  <si>
    <t>BO 2018-022875295-001</t>
  </si>
  <si>
    <t>Em 23/05/2018 os militares em verificação de denuncia anonima, deslocaram ao local denunciado, abordaram o autor  YAGO EMILIO DE OLIVEIRA, 21 anos, sendo localizado 09 PAPELOTES DE CACAÍNA . BO 2018-022875295-001.</t>
  </si>
  <si>
    <t>BO 2018-022257449-001</t>
  </si>
  <si>
    <t>Em 19/05/2018 os militares do 23º BPM atendendo denúncias anônimas contra tráfico de drogas no Bairro ESPIRITO SANTO, após diversas batidas policiais, abordaram na AVENIDA GOVERNADOR MAGALHAES PINTO / AVENIDA PROFESSORA MARIA CATARINA, os autores LUCAS ALECSANDER FARIA, 22 anos, e JOAO PAULO PEREIRA DA FONSECA, 22 anos sendo localizado com estes 01 bucha de maconha e um cigarro, e duzentos e quatro reais em dinheiro. Os autor foram presos e conduzidos a DEPOL juntamente com o material apreendido. NAT I04033, REDS 2018-022257449-001.</t>
  </si>
  <si>
    <t>BO 2018-017720087-001</t>
  </si>
  <si>
    <t>Em 21/04/2018 os militares do 23º BPM atendendo denúncias anônimas contra tráfico de drogas no Bairro INTERLAGOS, após diversas batidas policiais, abordaram na RUA FRANCISCO SALOME, os autores FILIPE GABRIEL DE SOUZA, 19 anos, ALEXSANDRO FELIPE CAMPOS, 21 anos, THIAGO AUGUSTO DA SILVA, 18 anos, ANDRE LUIZ MEDEIROS DA SILVA, 29 anos, WILLISON RODRIGUES FERNANDES, 19 anos, JOAO GABRIEL TAVARES CASTRO, 16 anos, sendo localizado com estes 13 cartuchos intactos CBC, 8 buchas de maconha, 51 porçoes de crack, 01 balança, 01 pistola. Os autores foram presos e conduzidos a DEPOL juntamente com o material apreendido. NAT I04033, REDS 2018-017720087-001.</t>
  </si>
  <si>
    <t>BO  2018-015100159-001</t>
  </si>
  <si>
    <t>Em 05/04/2018 os militares do 23º BPM atendendo denúncias anônimas contra tráfico de drogas no Bairro SANTANENSE, após diversas batidas policiais, abordaram na AVENIDA GOVERNADOR MAGALHAES PINTO, o autor CAIO ALVES VAZ, 14 anos, sendo localizado com este 1 buchas de maconha. O autor foi apreendido e conduzido a DEPOL juntamente com o material. NAT I04028, REDS 2018-015100159-001.</t>
  </si>
  <si>
    <t>RAT 2018-020855519-001</t>
  </si>
  <si>
    <t>Em 11/05/2018 os militares do 23º BPM em verificação de denuncia anonima, deslocaram ao local denunciado, contudo nada de ilicito foi localizado. Y02002, RAT 2018-020855519-001.</t>
  </si>
  <si>
    <t>BO 2018-015357304-001</t>
  </si>
  <si>
    <t>Em 06/04/2018 os militares do 23º BPM atendendo denúncias anônimas contra tráfico de drogas no Bairro JARDIM SANTANENSE, após diversas batidas policiais, abordaram na RUA JOAQUIM SOARES NOGUEIRA, o autor GABRIEL DA SILVA GONCALVES, 16 anos, sendo localizado com este 06 PEDRAS DE CRACK. O autor foi apreendido e conduzido a DEPOL juntamente com o material. NAT I04033, REDS 2018-015357304-001.</t>
  </si>
  <si>
    <t>BO 2018-016150260-001</t>
  </si>
  <si>
    <t>Em 11/04/2018 os militares do 23º BPM atendendo denúncias anônimas contra tráfico de drogas no Bairro CATALÃO, após diversas batidas policiais, abordaram na RUA VEREADOR ELIZEU ZICA, o autor TIAGO DO CARMO SANTOS, 32 anos, e TATIANE APARECIDA DA SILVA, 37 anos, sendo localizado com estes 11 PEDRAS DE CRACK. O autor foi apreendido e conduzido a DEPOL juntamente com o material. NAT I04033, REDS 2018-016150260-001.</t>
  </si>
  <si>
    <t>BO  2018-022190875-001</t>
  </si>
  <si>
    <t>Em 19/05/2018 os militares do 23º BPM atendendo denúncias anônimas contra tráfico de drogas no Bairro JARDIM CANDIDÉS, após diversas batidas policiais, abordaram na AVENIDA ANHANGUERA, 890, o autor RAFAEL DE PAULO, 26 anos, sendo localizado com este 01 PEDRA DE CRACK, 01 PORÇAO DE CRACK, 11 MUNIÇÕES DE .38 INTACTAS, 01 BALANÇA, 01 REVOLVER TAURUS .38. O autor foi preso e conduzido a DEPOL juntamente com o material. NAT I04033, REDS 2018-022190875-001.</t>
  </si>
  <si>
    <t>BOS 2018-014012450-001</t>
  </si>
  <si>
    <t>Em 29/03/2018 os militares do 23º BPM em verificação de denuncia anonima, deslocaram ao local denunciado, contudo nada de ilicito foi localizado. U99000, BOS 2018-014012450-001.</t>
  </si>
  <si>
    <t>RAT  2018-021860484-001</t>
  </si>
  <si>
    <t>Em 17/05/2018 os militares do 23º BPM em verificação de denuncia anonima, deslocaram ao local denunciado, contudo nada de ilicito foi localizado. Y02002, RAT 2018-021860484-001.</t>
  </si>
  <si>
    <t>BO 2018-023189291-001</t>
  </si>
  <si>
    <t>Em 25/05/2018 os militares do 23º BPM atendendo denúncias anônimas contra tráfico de drogas no Bairro CIDADE JARDIM, após diversas batidas policiais, abordaram na RUA MARIA CORGOZINHO RAPOSO, 220, o autor WYRAN JORGE ESTEVES MARQUES, 19 anos e JULLIEDER ANTONIO DE OLIVEIRA, 35 anos, sendo localizado com estes 05 porções de maconha, 01 bucha de maconha,  01 PEDRA DE CRACK, R$156,00. Os autores foram presos e conduzidos a DEPOL juntamente com o material. NAT I04028, REDS 2018-023189291-001.</t>
  </si>
  <si>
    <t>BO 2018-016300629-001</t>
  </si>
  <si>
    <t>Em 12/04/2018 os militares do 23º BPM atendendo denúncias anônimas contra tráfico de drogas no Bairro INTERLAGOS, após diversas batidas policiais, abordaram na RUA ADELINO GOMES DOS SANTOS, os autores CAIO DOS SANTOS MOREIRA, 21 anos, e SUELI DOS SANTOS, 60 anos, sendo localizado com estes 01 (UM) TABLETE PEQUENO DE MACONHA. Os autores foram presos e conduzidos a DEPOL juntamente com o material apreendido. NAT I04028, REDS 2018-016300629-001.</t>
  </si>
  <si>
    <t>RAT 2018-022375867-001</t>
  </si>
  <si>
    <t>Em 20/05/2018 os militares do 23º BPM em verificação de denuncia anonima, deslocaram ao local denunciado, contudo nada de ilicito foi localizado. Y07001, RAT 2018-022375867-001.</t>
  </si>
  <si>
    <t>BOS 2018-022352217-001</t>
  </si>
  <si>
    <t>Em 20/05/2018 os militares do 23º BPM em verificação de denuncia anonima, deslocaram ao local denunciado, contudo nada de ilicito foi localizado. U99000, BOS 2018-022352217-001.</t>
  </si>
  <si>
    <t>BO 2018-016779980-001</t>
  </si>
  <si>
    <t>Em 16/04/2018 os militares do 23º BPM atendendo denúncias anônimas contra tráfico de drogas no Bairro Centro, após diversas batidas policiais, abordaram na RUA VINTE E SEIS DE JUNHO, 180,  os autores JEFERSON LUCAS MATIAS, 32 anos, e HUDSON HENRIQUE SANTOS DUARTE, 16 anos, sendo localizado com estes  01 TABLETE PEQUENO DE SUBSTÂNCIA ANÁLOGA A MACONHA, 87 PEDRAS PEQUENAS DE SUBSTÂNCIA ANÁLOGA AO CRACK, 01 PEDRA BRUTA DE SUBSTÂNCIA ANÁLOGA AO CRACK DE TAMANHO MAIOR QUE RENDERIA CERCA DE 150 PEDRAS PEQUENAS, 01 BALANÇA DE PRECISÃO DA MARCA DIAMOND, 01 APARELHO RÁDIO-COMUNICADOR (HT). Os autores foram presos e conduzidos a DEPOL juntamente com o material apreendido. NAT I04033, REDS 2018-016779980-001.</t>
  </si>
  <si>
    <t>BO 2018-020472670-001</t>
  </si>
  <si>
    <t>Em 16/04/2018 os militares do 23º BPM atendendo denúncias anônimas contra tráfico de drogas no Bairro CENTRO, após diversas batidas policiais, abordaram na AV. DO CONTORNO, 1540,  os autores CARLOS EDUARDO SILVA, 43 anos, e ANDERSON LUCIO DE SOUSA, 43 anos, sendo localizado UMA PORÇÃO DE SUBSTÂNCIA ANÁLOGA A MACONHA. Os autores foram presos e conduzidos a DEPOL juntamente com o material apreendido. NAT I04033, REDS 2018-020472670-001.</t>
  </si>
  <si>
    <t>BOS 2018-013572630-001</t>
  </si>
  <si>
    <t>Em 26/03/2018 os militares do 23º BPM em verificação de denuncia anonima, deslocaram ao local denunciado, contudo nada de ilicito foi localizado. U99000, BOS 2018-013572630-001.</t>
  </si>
  <si>
    <t>BOS 2018-016364827-001</t>
  </si>
  <si>
    <t>Em 13/04/2018 os militares do 23º BPM em verificação de denuncia anônima, deslocaram ao local denunciado, contudo nada de ilícito foi localizado. U99000, BOS 2018-016364827-001.</t>
  </si>
  <si>
    <t>BO 2015-008945762-001</t>
  </si>
  <si>
    <t>Em 28/04/2018 os militares do 23º BPM atendendo denúncias anônimas contra tráfico de drogas no Bairro SANTA ROSA, após diversas batidas policiais, abordaram na RUA CHILE, 1071,  os autores LEILA PEREIRA DAS CHAGAS, 32 anos, e SUELI MARIA DA SILVA, 40 anos, sendo localizado 14 PAPELOTES DE COCAÍNA. Os autores foram presos e conduzidos a DEPOL juntamente com o material apreendido. NAT I04033, REDS 2015-008945762-001.</t>
  </si>
  <si>
    <t>BO 2018-024418200-001</t>
  </si>
  <si>
    <t>Em 03/06/2018 os militares do 23º BPM atendendo denúncias anônimas contra tráfico de drogas no Bairro ORION, após diversas batidas policiais, abordaram AVENIDA DO CONTORNO, 10, o autor EVERSON DA SILVA MIGUEL, 39 anos, sendo localizado com este 01 PEDRA DE CRACK, 01 PUNHAL COM APROXIMADAMENTE 11 CM DE LAMINA. O autor foi preso e conduzido a DEPOL juntamente com o material apreendido. NAT I04033, REDS 2018-024418200-001.</t>
  </si>
  <si>
    <t>BO  2018-019647887-001</t>
  </si>
  <si>
    <t>Em 03/05/2018 os militares do 23º BPM atendendo denúncias anônimas contra tráfico de drogas no Bairro PADRE EUSTÁQUIO, após diversas batidas policiais, abordaram na RUA TURMALINA, 326, o autor KELVEN FLORENTINO SILVA, 19 anos, sendo localizado com este 01 balança, 01 tablete de maconha. O autor foi preso e conduzido a DEPOL juntamente com o material apreendido. NAT I04033, REDS 2018-019647887-001.</t>
  </si>
  <si>
    <t>BO 2018-018191139-001</t>
  </si>
  <si>
    <t>Em 24/04/2018 os militares do 23º BPM atendendo denúncias anônimas contra tráfico de drogas no Bairro CENTRO, após diversas batidas policiais, abordaram na RUA SÃO VICENTE, 90, o autor ELOILSON LUZ DO NASCIMENTO, 18 anos, sendo localizado com este 11 PEDRAS DE CRACK, 10 BUCHAS DE MACONHA, 01 PORÇÃO DE CRACK. O autor foi preso e conduzido a DEPOL juntamente com o material apreendido. NAT I04033, REDS 2018-018191139-001.</t>
  </si>
  <si>
    <t>55150518H</t>
  </si>
  <si>
    <t>55140518H</t>
  </si>
  <si>
    <t>RUA JOSÉ TEODORO FERREIRA, 260</t>
  </si>
  <si>
    <t>54480518M</t>
  </si>
  <si>
    <t>AVENIDA DOS PINHEIROS, 351</t>
  </si>
  <si>
    <t>54460518H</t>
  </si>
  <si>
    <t>RUA SARGENTO VALÉRIO, 1395</t>
  </si>
  <si>
    <t>ISABEL</t>
  </si>
  <si>
    <t>PAULISTA E COMENDADOR</t>
  </si>
  <si>
    <t>WARLEI SIQUEIRA EUGÊNIO</t>
  </si>
  <si>
    <t>ADRIANO E JOSELINO</t>
  </si>
  <si>
    <t>56230518H</t>
  </si>
  <si>
    <t>RUA SANTA RITA, 438</t>
  </si>
  <si>
    <t>55550518F</t>
  </si>
  <si>
    <t>55540518A</t>
  </si>
  <si>
    <t>VANESSA, MARCO ANTONIO, ADNEIA BRITO</t>
  </si>
  <si>
    <t>ISAAC E ELVIRA</t>
  </si>
  <si>
    <t>57650518T</t>
  </si>
  <si>
    <t>AVENIDA GOVERNADOR MAGALHÃES PINTO, 0</t>
  </si>
  <si>
    <t>56940518E</t>
  </si>
  <si>
    <t>GORDO</t>
  </si>
  <si>
    <t>MARQUINHOS MARRUCO</t>
  </si>
  <si>
    <t>59190518J</t>
  </si>
  <si>
    <t>PORTE/USO DE DROGAS RUA SANTA TEREZINHA, 180</t>
  </si>
  <si>
    <t>59180518C</t>
  </si>
  <si>
    <t>58960518P</t>
  </si>
  <si>
    <t>RUA PEROBA, 512</t>
  </si>
  <si>
    <t>58660518M</t>
  </si>
  <si>
    <t>RUA MARIA FERNANDES QUADROS, 00</t>
  </si>
  <si>
    <t>57980518J</t>
  </si>
  <si>
    <t>RUA LÁZARO JOSÉ MARQUES, 230</t>
  </si>
  <si>
    <t>57950518C</t>
  </si>
  <si>
    <t>RUA ROLNEY JOSÉ CORRADI FONSECA, 35</t>
  </si>
  <si>
    <t>NATALINA</t>
  </si>
  <si>
    <t>LAURA</t>
  </si>
  <si>
    <t>WESLEY CAPETA E INGRID</t>
  </si>
  <si>
    <t>DOM CRISTIANO</t>
  </si>
  <si>
    <t>JADIR MARINHO</t>
  </si>
  <si>
    <t>ROBSON DE OLIVEIRA SOARES</t>
  </si>
  <si>
    <t>JONAS</t>
  </si>
  <si>
    <t>60990518B</t>
  </si>
  <si>
    <t>RUA DIMAS GONÇALVES SILVA, 291</t>
  </si>
  <si>
    <t>59910518P</t>
  </si>
  <si>
    <t>59680518I</t>
  </si>
  <si>
    <t>RUA JOSINA CARVALHO, 63</t>
  </si>
  <si>
    <t>WILKER, FILIPE, BRUNO</t>
  </si>
  <si>
    <t>QUÊNIO GONÇALVES MOREIRA</t>
  </si>
  <si>
    <t>61900518E</t>
  </si>
  <si>
    <t>RUA DELMIRA GONÇALVES, 182</t>
  </si>
  <si>
    <t>61150518O</t>
  </si>
  <si>
    <t>RUA PEROBA, 470</t>
  </si>
  <si>
    <t>61140518I</t>
  </si>
  <si>
    <t>RUA UBÁ, 100</t>
  </si>
  <si>
    <t>61080518C</t>
  </si>
  <si>
    <t>RUA DAS PALMEIRAS, -</t>
  </si>
  <si>
    <t>JARDINÓPOLS</t>
  </si>
  <si>
    <t>RONIELE</t>
  </si>
  <si>
    <t>Gilson Jeferson Diolino da Silva</t>
  </si>
  <si>
    <t>CHACARA DO QUITÃO</t>
  </si>
  <si>
    <t>63170518T</t>
  </si>
  <si>
    <t>RUA MARIA CLEMENTINA TAVARES, 581</t>
  </si>
  <si>
    <t>Y02999</t>
  </si>
  <si>
    <t>Em 18/03/2018 os militares do 23º BPM em verificação de denuncia anônima, deslocaram ao local denunciado, contudo nada de ilícito foi localizado. Y02999, RAT 2018-012156619-001.</t>
  </si>
  <si>
    <t>Em 03/06/2018 os militares do 23º BPM atendendo denúncias anônimas contra tráfico de drogas no Bairro NOSSA SENHORA DO CARMO, após diversas batidas policiais, abordaram na RUA JOSÉ DEMETRIO COELHO, 1941, o autor NELSON DA SILVA FIALHO, 54 anos, sendo localizado com este 13 PEDRAS DE CRACK,  01 PORÇÃO DE CRACK. O autor foi preso e conduzido a DEPOL juntamente com o material apreendido. NAT I04033, REDS 2018-024356460-001.</t>
  </si>
  <si>
    <t>BO 2018-024356460-001</t>
  </si>
  <si>
    <t>RAT 2018-012156619-001</t>
  </si>
  <si>
    <t>BOS 2018-012154951-001</t>
  </si>
  <si>
    <t>Em 18/03/2018 os militares do 23º BPM em verificação de denuncia anônima, deslocaram ao local denunciado, contudo nada de ilícito foi localizado. U99000, BOS 2018-012154951-001.</t>
  </si>
  <si>
    <t>BOS 2018-023313310-001</t>
  </si>
  <si>
    <t>Em 12/04/2018 os militares do 23º BPM em verificação de denuncia anônima, deslocaram ao local denunciado, contudo nada de ilícito foi localizado. U99000, BOS 2018-023313310-001.</t>
  </si>
  <si>
    <t>BO 2018-023346981-001</t>
  </si>
  <si>
    <t>Em 26/05/2018 os militares do 23º BPM atendendo denúncias anônimas contra tráfico de drogas no Bairro BELVEDERE, após diversas batidas policiais, abordaram na RUA QUITO, 1201, o autor DAVID JOSIAS CAMARGOS JUNIOR, 25 anos, sendo localizado com este 42 PAPELOTES DE COCAÍNA, 01 PORÇÃO DE COCAÍNA. O autor foi preso e conduzido a DEPOL juntamente com o material apreendido. NAT I04033, REDS 2018-023346981-001.</t>
  </si>
  <si>
    <t>BO  2018-012891365-001</t>
  </si>
  <si>
    <t>Em 22/03/2018 os militares do 23º BPM atendendo denúncias anônimas de FORAGIDO DA JUSTICA, no Bairro CENTRO, após diversas batidas policiais, abordaram na RUA SÃO PAULO, o autor WILSON GONCALVES DE SOUZA, 56 anos, sendo constatado MP em seu desfavor. O autor foi preso e conduzido a DEPOL. NAT A08000, REDS 2018-012891365-001.</t>
  </si>
  <si>
    <t>Em 25/05/2018 os militares do 23º BPM atendendo denúncias anônimas contra tráfico de drogas no Bairro CIDADE JARDIM, após diversas batidas policiais, abordaram na RUA MARIA CORGOZINHO RAPOSO, 220,   os autores  WYRAN JORGE ESTEVES MARQUES, 19 anos, e JULLIEDER ANTONIO DE OLIVEIRA, 35 anos, sendo localizado 05 PORÇOES DE MACONHA, 01 BUCHA DE MACONHA, 01 PESRA DE CRACK, R$ 156,00 EM DINHEIRO. Os autores foram presos e conduzidos a DEPOL juntamente com o material apreendido. NAT I04033, REDS 2018-023189291-001.</t>
  </si>
  <si>
    <t>BO 2018-020942648-001</t>
  </si>
  <si>
    <t>Em 11/05/2018 os militares do 23º BPM atendendo denúncias anônimas contra tráfico de drogas no Bairro PADRE EUSTAQUIO, após diversas batidas policiais, abordaram na RUA BRUXELAS, 811, o autor  FELIPE AURELIO SILVA DO CARMO, 18 anos, sendo localizado 42 PEDRS DE CRACK. O autor foi preso e conduzido  a DEPOL juntamente com o material apreendido. NAT I04033, REDS 2018-020942648-001.</t>
  </si>
  <si>
    <t>BO 2018-012662085-001</t>
  </si>
  <si>
    <t>Em 21/03/2018 os militares do 23º BPM atendendo denúncias anônimas contra tráfico de drogas no Bairro PORTO VELHO, após diversas batidas policiais, abordaram na RUA JOAQUIM NABUCO, 98,  os autores  WELBERTH LUIZ DUARTE DA SILVA, 27 anos, e HIRANDYARA GONCALVES BRAGA, 18  anos, sendo localizado 03 PORÇOES DE MACONHA, 01 BUCHA DE MACONHA, 02 TABLETES DE MACONHA, 01 PESRA DE CRACK. Os autores foram presos e conduzidos a DEPOL juntamente com o material apreendido. NAT I04033, REDS 2018-012662085-001.</t>
  </si>
  <si>
    <t>Em 18/05/2018 os militares do 23º BPM em verificação de denuncia anônima, deslocaram ao local denunciado, contudo nada de ilícito foi localizado. Y07001, RAT 2018-022148573-001.</t>
  </si>
  <si>
    <t>BOS 2018-014042381-001</t>
  </si>
  <si>
    <t>Em 29/03/2018 os militares do 23º BPM em verificação de denuncia anônima, deslocaram ao local denunciado, contudo nada de ilícito foi localizado. U99000, BOS 2018-014042381-001.</t>
  </si>
  <si>
    <t>BOS 2018-013178904-001</t>
  </si>
  <si>
    <t>Em 23/03/2018 os militares do 23º BPM em verificação de denuncia anônima, deslocaram ao local denunciado, contudo nada de ilícito foi localizado. U99000, BOS 2018-013178904-001.</t>
  </si>
  <si>
    <t>Em 19/04/2018 os militares do 23º BPM em verificação de denuncia anônima, deslocaram ao local denunciado, contudo nada de ilícito foi localizado. U99000, BOS 2018-017473170-001.</t>
  </si>
  <si>
    <t>BOS 2018-017473170-001</t>
  </si>
  <si>
    <t>BO 2018-025313800-001</t>
  </si>
  <si>
    <t>Em 08/06/2018 os militares do 23º BPM atendendo denúncias anônimas contra tráfico de drogas no Bairro DANILO PASSOS II, após diversas batidas policiais, abordaram na RUA CONCÓRDIA, o autor  DEIBER AMARAL COUTO, 46 anos, sendo localizado 28 BUCHAS DE MACONHA. O autor foi preso e conduzido  a DEPOL juntamente com o material apreendido. NAT I04033, REDS 2018-025313800-001.</t>
  </si>
  <si>
    <t>BO 2018-020761970-001</t>
  </si>
  <si>
    <t>Em 10/05/2018 os militares do 23º BPM atendendo denúncias anônimas contra tráfico de drogas no Bairro NITERÓI, após diversas batidas policiais, abordaram na RUA  RUBI, 367, o autor  AILTON JOSE MARQUES JUNIOR, 33 anos, sendo localizado 12 PORÇÕES DE COCAÍNA R$365,00 EM DINHEIRO. O autor foi preso e conduzido  a DEPOL juntamente com o material apreendido. NAT I04033, REDS 2018-020761970-001.</t>
  </si>
  <si>
    <t>Em 23/03/2018 os militares do 23º BPM em verificação de denuncia anônima, deslocaram ao local denunciado, contudo nada de ilícito foi localizado. U99000, BOS 2018-013136812-001.</t>
  </si>
  <si>
    <t>BOS 2018-013136812-001</t>
  </si>
  <si>
    <t>BOS 2018-013234290-001</t>
  </si>
  <si>
    <t>Em 24/03/2018 os militares do 23º BPM em verificação de denuncia anônima, deslocaram ao local denunciado, contudo nada de ilícito foi localizado. U99000, BOS 2018-013234290-001.</t>
  </si>
  <si>
    <t>BO 2018-018064101-001</t>
  </si>
  <si>
    <t>Em 24/04/2018 os militares do 23º BPM atendendo denúncias anônimas contra tráfico de drogas no Bairro PLANALTO, após diversas batidas policiais, abordaram na RUA  IPATINGA, o autor  CHRISTIAN CORREA MIRANDA, 41 anos, sendo localizado 01 PORÇÃO DE COCAÍNA, 03 BALANÇAS. O autor foi preso e conduzido  a DEPOL juntamente com o material apreendido. NAT I04033, REDS 2018-018064101-001.</t>
  </si>
  <si>
    <t>BO 2018-015708727-001</t>
  </si>
  <si>
    <t>Em 09/04/2018 os militares do 23º BPM atendendo denúncias anônimas contra tráfico de drogas no Bairro VISTA ALEGRE,  após diversas batidas policiais, abordaram na RUA CARLOS DE FREITAS NETO,  20, a autora  NAYARA EMANUELLE MARQUES LEMOS,  17 anos, sendo localizado 01 tablete de maconha. O autor foi preso e conduzido  a DEPOL juntamente com o material apreendido. NAT I04033, REDS 2018-015708727-001.</t>
  </si>
  <si>
    <t>RAT 2018-012645244-001</t>
  </si>
  <si>
    <t>Y01001</t>
  </si>
  <si>
    <t>Em 21/03/2018 os militares do 23º BPM em verificação de denuncia anônima, deslocaram ao local denunciado, contudo nada de ilícito foi localizado. Y01001, RAT 2018-012645244-001.</t>
  </si>
  <si>
    <t>BOS 2018-017281775-001</t>
  </si>
  <si>
    <t>Em 16/04/2018 os militares do 23º BPM em verificação de denuncia anônima, deslocaram ao local denunciado, contudo nada de ilícito foi localizado. U99000, BOS 2018-017281775-001.</t>
  </si>
  <si>
    <t>RAT 2018-024920020-001</t>
  </si>
  <si>
    <t>Em 06/06/2018 os militares do 23º BPM em verificação de denuncia anônima, deslocaram ao local denunciado, contudo nada de ilícito foi localizado. Y07001, RAT 2018-024920020-001.</t>
  </si>
  <si>
    <t>BO  2018-017609970-001</t>
  </si>
  <si>
    <t>Em 20/04/2018 os militares do 23º BPM atendendo denúncias anônimas contra tráfico de drogas no Bairro DANILO PASSOS,  após diversas batidas policiais, abordaram na AVENIDA ANTONIO NETO, 1934 a autora  ANA CLAUDIA DOS SANTOS,  30 anos, sendo localizado 29 PINOS DE COCAINA. O autor foi preso e conduzido  a DEPOL juntamente com o material apreendido. NAT I04033, REDS 2018-017609970-001.</t>
  </si>
  <si>
    <t>Em 26/05/2018 os militares do 23º BPM em verificação de denuncia anônima, deslocaram ao local denunciado, contudo nada de ilícito foi localizado. U99000, BOS 2018-023313310-001.</t>
  </si>
  <si>
    <t xml:space="preserve">REDS 2018-025295850-001 </t>
  </si>
  <si>
    <t>Em  08/06/2018 os militares do 23º BPM atendendo denúncias anônimas contra tráfico de drogas no Bairro INTERLAGOS,  em cumprimento de MB  abordaram na AVENIDA DOLORES DE AGUIAR RABELO, 410, o autor  KESSIO IGOR OLIVEIRA,  23 anos, sendo localizado 02 buchas de maconha, 01 endola de cocaína . O autor foi preso e conduzido  a DEPOL juntamente com o material apreendido. NAT  Y10001, 2018-025295850-001.</t>
  </si>
  <si>
    <t>REDS 2018-022911184-001</t>
  </si>
  <si>
    <t>Em 23/05/2018 os militares do 23º BPM atendendo denúncias anônimas de tráfico de drogas no Bairro ORION, após diversas batidas policiais, abordaram na RUA GOIAS, 2955, o autor ALEX HARLEY ORICIO ROSA, 32 anos, sendo localizado 07 PAPELOTES DE SUBSTANCIA SEMELHANTE A COCAÍNA, UMA MAQUINETA DE CARTÃO DE CREDITO, R$ 74,00 em dinheiro. O autor foi preso e conduzido a DEPOL. NAT I04033, REDS 2018-022911184-001.</t>
  </si>
  <si>
    <t>REDS 2018-016669437-001</t>
  </si>
  <si>
    <t>Em 14/04/2018 os militares do 23º BPM atendendo denúncias anônimas de tráfico de drogas no Bairro IRMAÕS AULER, após diversas batidas policiais, abordaram na RUA MARECHAL CASTELO BRANCO, o autor  TEUANE AGUILAR DE SOUZA, 27 anos, sendo localizado 36 PAPELOTES DE COCAÍNA, 01 PORÇÃO DE MACONHA, 03 PORÇÕES DE COCAÍNA E R$1357,00. A autora foi presa e conduzida a DEPOL. NAT I04033, REDS 2018-016669437-001.</t>
  </si>
  <si>
    <t>REDS 2018-022340918-001</t>
  </si>
  <si>
    <t>Em 20/05/2018 os militares do 23º BPM atendendo denúncias anônimas de tráfico de drogas no Bairro MORADA NOVA, após diversas batidas policiais, abordaram na RUA ROLNEI J CORRADI FONSECA, 35,  o autor  JONATAS WASHINGTON VALENTIM PEREIRA, 16 anos, sendo localizado 02 BUCHAS DE MACONHA , 03 PORÇÕES DE MACONHA, 03 BALANÇAS. O autor foi preso e conduzido a DEPOL. NAT I04033, REDS 2018-022340918-001.</t>
  </si>
  <si>
    <t>REDS 2018-018695167-001</t>
  </si>
  <si>
    <t>Em 27/04/2018 os militares do 23º BPM atendendo denúncias anônimas contra tráfico de drogas no Bairro JARDIM SANTANESNSE, após diversas batidas policiais, abordaram na RUA SANTA RITA, 15,  os autores  DIOGO TOMAZ FERREIRA, 21 anos, e NATHANAEL MAGALHAES SILVA, 19  anos, sendo localizado 46 PEDRAS DE CRACK, 01 PORÇÃO DE MACONHA, 01 PINO DE COCAÍNA,  01 BALANÇA. Os autores foram presos e conduzidos a DEPOL juntamente com o material apreendido. NAT I04033, REDS 2018-018695167-001.</t>
  </si>
  <si>
    <t>REDS  2018-022228462-001</t>
  </si>
  <si>
    <t>Em 19/05/2018 os militares do 23º BPM atendendo denúncias anônimas de tráfico de drogas no Bairro BONFIM EM CAJURU, após diversas batidas policiais, abordaram na RUA MARIA ALZIRA NOGUEIRA, 251,  o autor  LUAN JUNIOR DE LIMA, 17 anos, sendo localizado 01 PORÇÃO DE CRACK. O autor foi preso e conduzido a DEPOL. NAT I04033, REDS 2018-022228462-001.</t>
  </si>
  <si>
    <t>REDS 2018-020899807-001</t>
  </si>
  <si>
    <t>Em 11/05/2018 os militares do 23º BPM  durante a operação no Bairro DEL REY, após diversas batidas policiais, abordaram na RUA CAMELIAS, 200,  o autor  RANIEL JERONIMO DE FREITAS, 35 anos, sendo localizado 02 TABLETES DE MACONHA, 01 BALANÇA, 01 FACA. O autor foi preso e conduzido a DEPOL. NAT I04033, REDS 2018-020899807-001.</t>
  </si>
  <si>
    <t>REDS 2018-018218265-001</t>
  </si>
  <si>
    <t>Em 25/04/2018 os militares do 23º BPM atendendo denúncias anônimas contra tráfico de drogas no Bairro INTERLAGOS, após diversas batidas policiais, abordaram na AVENIDA DOLORES DE AGUIAR RABELO, 1041,  os autores  TARICK DA SILVA SANTOS, 21 anos, e LEANDRO DE JESUS MENDES, 19  anos, sendo localizado 01 TABLETE DE MACONHA, 01 BUCHA DE MACONHA. Os autores foram presos e conduzidos a DEPOL juntamente com o material apreendido. NAT I04028, REDS 2018-018218265-001.</t>
  </si>
  <si>
    <t>REDS 2018-022171420-001</t>
  </si>
  <si>
    <t>Em 19/05/2018 os militares do 23º BPM  durante a operação no Bairro, após diversas batidas policiais, abordaram na RUA DEPUTADO JAIME MARTINS, 177,  o autor  ITALO DE MELO SILVA, 20 anos, sendo localizado 03 TABLETES DE MACONHA, 01 BALANÇA, 41 PEDRAS DE CRACK. O autor foi preso e conduzido a DEPOL. NAT I04033, REDS 2018-022171420-001.</t>
  </si>
  <si>
    <t>RAT  2018-016480594-001</t>
  </si>
  <si>
    <t>Y02099</t>
  </si>
  <si>
    <t>Em 13/04/2018 os militares do 23º BPM em verificação de denuncia anônima, deslocaram ao local denunciado, contudo nada de ilícito foi localizado. Y02099, RAT 2018-016480594-001.</t>
  </si>
  <si>
    <t>REDS 2018-021371376-001</t>
  </si>
  <si>
    <t>Em 14/05/2018 os militares do 23º BPM  durante a operação no Bairro, após diversas batidas policiais, abordaram na RUA FLORENTINO PEREIRA,  141, o autor MOISES RODRIGUES SILVA, 23 anos, e JOAQUIM DOMINGOS DOS SANTOS, 39 anos, sendo localizado 02 PEDRAS DE CRACK, R$323,00. O autor foi preso e conduzido a DEPOL. NAT I04033, REDS 2018-021371376-001.</t>
  </si>
  <si>
    <t>REDS 2018-026120010-001</t>
  </si>
  <si>
    <t>Em 14/06/2018 os militares do 23º BPM atendendo denúncias anônimas contra tráfico de drogas no Bairro SÃO GERALDO, após diversas batidas policiais, abordaram na RUA JOSÉ PEREIRA MAIA, 62, os autores  MATEUS PEREIRA GUIMARAES, 18 anos, FELIPE OLIVEIRA EMIDIO, 20 anos, IOLANDA CLENILDA DE OLIVEIRA, 42 anos, SAMUEL RICARDO DE OLIVEIRA CARDOSO, 38 anos,  sendo localizado 29 pedras de crack, 01 tablete de maconha, R$334,00. Os autores foram presos e conduzidos a DEPOL juntamente com o material apreendido. NAT I04028, REDS 2018-026120010-001.</t>
  </si>
  <si>
    <t>REDS 2018-012642554-001</t>
  </si>
  <si>
    <t>Em 14/06/2018 os militares do 23º BPM atendendo denúncias anônimas contra tráfico de drogas no Bairro GARCIAS, após diversas batidas policiais, abordaram na RUA JOSÉ VIANA DA FONSECA, 434, os autores  DANIEL FABIANO TEIXEIRA, 37 anos, IURI WELLINGTON TEIXEIRA LOPES, 18 anos, ALEF HENRIQUE BATISTA PIRES, 23 anos,  TIAGO OLIVEIRA DOS SANTOS, 33 anos,  sendo localizado 08 MUNIÇÕES DE CALIBRE .380, 03 MUNIÇÕES DE CALIBRE .38, 11 MUNIÇÕES DE CALIBRE .22, 129 "PINOS" DE SUBSTANCIA SEMELHANTE A COCAÍNA, 216 PEDRAS DE SUBSTANCIA SEMELHANTE A CRACK, EMBALADAS PARA COMERCIO, 09 BUCHAS DE SUBSTANCIA SEMELHANTE A MACONHA, 08 PEDRAS DE TAMANHO CONSIDERÁVEL DE SUBSTANCIA SEMELHANTE A CRACK, 03 BALANÇAS DE PRECISÃO. Os autores foram presos e conduzidos a DEPOL juntamente com o material apreendido. NAT I04033, REDS 2018-012642554-001.</t>
  </si>
  <si>
    <t xml:space="preserve">BOS 2018-013685425-001  </t>
  </si>
  <si>
    <t>Em 27/03/2018 os militares do 23º BPM em verificação de denuncia anônima, deslocaram ao local denunciado, contudo nada de ilícito foi localizado. U99000, BOS 2018-013685425-001.</t>
  </si>
  <si>
    <t>BOS 2018-015642619-001</t>
  </si>
  <si>
    <t>Em 08/04/2018 os militares do 23º BPM em verificação de denuncia anônima, deslocaram ao local denunciado, contudo nada de ilícito foi localizado. U99000, BOS 2018-015642619-001.</t>
  </si>
  <si>
    <t>1910618T</t>
  </si>
  <si>
    <t>RUA DAS CAMÉLIAS, 0</t>
  </si>
  <si>
    <t>1600618G</t>
  </si>
  <si>
    <t>RUA GONÇALVES LEDO, 107</t>
  </si>
  <si>
    <t>790618P</t>
  </si>
  <si>
    <t>REGIÃO SANTO ANTÔNIO DOS CAMPOS/ RUA ANTÔNIO OLIMPIO DE OLIVEIRA, 00</t>
  </si>
  <si>
    <t>270618E</t>
  </si>
  <si>
    <t>RUA DIÓGENES NOGUEIRA, 11</t>
  </si>
  <si>
    <t>CARLINHOS</t>
  </si>
  <si>
    <t>MARCO TULIO</t>
  </si>
  <si>
    <t>CHEINE</t>
  </si>
  <si>
    <t>2910618L</t>
  </si>
  <si>
    <t>RUA DO CRISTIANO, 40</t>
  </si>
  <si>
    <t>2640618J</t>
  </si>
  <si>
    <t>RUA TURMALINA, 172</t>
  </si>
  <si>
    <t>2440618F</t>
  </si>
  <si>
    <t>AVENIDA LÍRIO DO VALE, 310</t>
  </si>
  <si>
    <t>RESIDENCIAL SÃO FRANCISCO</t>
  </si>
  <si>
    <t>TALISSON</t>
  </si>
  <si>
    <t>4280618D</t>
  </si>
  <si>
    <t>RUA PIAUÍ, 00</t>
  </si>
  <si>
    <t>4180618E</t>
  </si>
  <si>
    <t>AVENIDA ARAGUAIA, 925</t>
  </si>
  <si>
    <t>4090618X</t>
  </si>
  <si>
    <t>RUA CONCEIÇÃO MENDES NOGUEIRA, 62</t>
  </si>
  <si>
    <t>JANAINA</t>
  </si>
  <si>
    <t>ROBERTO MEGATRON, GASTÃO</t>
  </si>
  <si>
    <t>FABRICIO, GLAUCO, CASSIO</t>
  </si>
  <si>
    <t>6420618C</t>
  </si>
  <si>
    <t>RUA JAIR FERREIRA SOARES, 00</t>
  </si>
  <si>
    <t>5330618X</t>
  </si>
  <si>
    <t>RUA BRIGADEIRO CABRAL, 929</t>
  </si>
  <si>
    <t>4930618M</t>
  </si>
  <si>
    <t>RUA NIQUELINA, 473</t>
  </si>
  <si>
    <t>SANTA EDWIRGES</t>
  </si>
  <si>
    <t>EDMILSON</t>
  </si>
  <si>
    <t>GUSTAVO, IRANI, EDUARDO, GUILHERME</t>
  </si>
  <si>
    <t>VETINHO,CAMILA E JHONATA</t>
  </si>
  <si>
    <t>8860618C</t>
  </si>
  <si>
    <t>8560618M</t>
  </si>
  <si>
    <t>RUA SETE DE SETEMBRO, 193</t>
  </si>
  <si>
    <t>8070618D</t>
  </si>
  <si>
    <t>RUA GONÇALVES LEDO, 97</t>
  </si>
  <si>
    <t>7960618G</t>
  </si>
  <si>
    <t>RUA CASTRO ALVES, 00</t>
  </si>
  <si>
    <t>7820618Q</t>
  </si>
  <si>
    <t>AVENIDA ALTO DA COLINA, 820</t>
  </si>
  <si>
    <t>7580618C</t>
  </si>
  <si>
    <t>6940618L</t>
  </si>
  <si>
    <t>CARNEIRO</t>
  </si>
  <si>
    <t>LUIZ OTAVIO E PEDRO</t>
  </si>
  <si>
    <t>REI</t>
  </si>
  <si>
    <t>11350618F</t>
  </si>
  <si>
    <t>RUA MANGUEIRA, 00</t>
  </si>
  <si>
    <t>10070618A</t>
  </si>
  <si>
    <t>RUA CABO HEITOR RAIMUNDO DOS SANTOS, 00</t>
  </si>
  <si>
    <t>9490618T</t>
  </si>
  <si>
    <t>AVENIDA LÍDER, 221</t>
  </si>
  <si>
    <t>DANIEL</t>
  </si>
  <si>
    <t>TOTOCH, NEGUINHO E MOLA</t>
  </si>
  <si>
    <t>MARCOS, ALEX, LUCAS, DORIVALDO</t>
  </si>
  <si>
    <t>13030618N</t>
  </si>
  <si>
    <t>RUA MARIA PEREIRA VALÉRIO, 255</t>
  </si>
  <si>
    <t>12860618T</t>
  </si>
  <si>
    <t>AVENIDA DOS TUBARÕES, 381</t>
  </si>
  <si>
    <t>12460618Q</t>
  </si>
  <si>
    <t>RUA DAMASCO, 421</t>
  </si>
  <si>
    <t>12390618J</t>
  </si>
  <si>
    <t>RUA CONCEIÇÃO MENDES NOGUEIRA, 67</t>
  </si>
  <si>
    <t>12210618H</t>
  </si>
  <si>
    <t>RUA CASSIANO RICARDO, 000</t>
  </si>
  <si>
    <t>11980618B</t>
  </si>
  <si>
    <t>RUA FLORENTINO PEREIRA, 75</t>
  </si>
  <si>
    <t xml:space="preserve">SÃO CAETANO </t>
  </si>
  <si>
    <t>LEANDRO DA SILVA RIBEIRO, CASSIANE, E UM FORAGIDO</t>
  </si>
  <si>
    <t>MICHAEL</t>
  </si>
  <si>
    <t>SÃO LUIZ</t>
  </si>
  <si>
    <t>XAROPINHO</t>
  </si>
  <si>
    <t>NIONÍDIA</t>
  </si>
  <si>
    <t>15450618C</t>
  </si>
  <si>
    <t>RUA SEBASTIÃO MARTINS DE ANDRADE, 00</t>
  </si>
  <si>
    <t>15130618D</t>
  </si>
  <si>
    <t>RUA BATIDO DO SOL, 280</t>
  </si>
  <si>
    <t>14970618U</t>
  </si>
  <si>
    <t>ZONA RURAL ZONA RURAL, 00</t>
  </si>
  <si>
    <t>14690618F</t>
  </si>
  <si>
    <t>14680618A</t>
  </si>
  <si>
    <t>RUA SANTA CLARA, 74</t>
  </si>
  <si>
    <t>NOVO PARAISO</t>
  </si>
  <si>
    <t>CHORO</t>
  </si>
  <si>
    <t>PATRICK, WALACE</t>
  </si>
  <si>
    <t>16510618X</t>
  </si>
  <si>
    <t>RUA DO FERRO, 528</t>
  </si>
  <si>
    <t>15930618R</t>
  </si>
  <si>
    <t>RUA JÚLIA CAROLINA, 0000</t>
  </si>
  <si>
    <t>SIDNEY</t>
  </si>
  <si>
    <t>BRENO E PABLO</t>
  </si>
  <si>
    <t>18340618E</t>
  </si>
  <si>
    <t>RUA FRANCISCO FERNANDO FERNANDES, 00</t>
  </si>
  <si>
    <t>18250618R</t>
  </si>
  <si>
    <t>RUA GERALDO AUGUSTO DOS SANTOS, 135</t>
  </si>
  <si>
    <t>TALES, COELHO</t>
  </si>
  <si>
    <t>SANDER</t>
  </si>
  <si>
    <t>BOS 2018-016834863-001</t>
  </si>
  <si>
    <t>Em 16/045/2018 os militares do 23º BPM em verificação de denuncia anônima, deslocaram ao local denunciado, contudo nada de ilícito foi localizado. U99000, BOS 2018-016834863-001.</t>
  </si>
  <si>
    <t>REDS 2018-021558627-001</t>
  </si>
  <si>
    <t>Em  15/05/2018 os militares do 23º BPM atendendo denúncias anônimas contra tráfico de drogas no Bairro CENTRO,  abordaram na AVENIDA SETE DE SETEMBRO,690, o autor  THALES DE ASSIS DIAS FURTADO, 16 anos, sendo localizado 01 porção de maconha, 01 replica de arma de fogo . O autor foi preso e conduzido  a DEPOL juntamente com o material apreendido.   I04028, 2018-021558627-001.</t>
  </si>
  <si>
    <t>BOS 2018-023646755-001</t>
  </si>
  <si>
    <t>Em 26/04/2018 os militares do 23º BPM em verificação de denuncia anônima, deslocaram ao local denunciado, contudo nada de ilícito foi localizado. U99000, BOS 2018-023646755-001.</t>
  </si>
  <si>
    <t xml:space="preserve">BOS 2018-015400487-001 </t>
  </si>
  <si>
    <t>Em 07/04/2018 os militares do 23º BPM em verificação de denuncia anônima, deslocaram ao local denunciado, contudo nada de ilícito foi localizado. U99000, BOS 2018-015400487-001.</t>
  </si>
  <si>
    <t>BOS 2018-018861087-001</t>
  </si>
  <si>
    <t>Em 28/04/2018 os militares do 23º BPM em verificação de denuncia anônima, deslocaram ao local denunciado, contudo nada de ilícito foi localizado. U99000, BOS 2018-018861087-001.</t>
  </si>
  <si>
    <t xml:space="preserve">BOS 2018-016838692-001  </t>
  </si>
  <si>
    <t>Em 16/04/2018 os militares do 23º BPM em verificação de denuncia anônima, deslocaram ao local denunciado, contudo nada de ilícito foi localizado. U99000, BOS 2018-016838692-001.</t>
  </si>
  <si>
    <t>REDS 2018-015373861-001</t>
  </si>
  <si>
    <t>E03012</t>
  </si>
  <si>
    <t>Em  06/04/2018 os militares do 23º BPM atendendo denúncias anônimas contra tráfico de drogas no Bairro CENTRO,  abordaram na RUA BOLIVIA, o autor  EVERTON LUIZ CAMPOS, 17 anos, sendo localizado ARMA DE FOGO TIPO GARRUCHA DE DOIS CANOS SEM NUMERAÇÃO E SEM MARCA, UM CARTUCHO CALIBRE .38 CBC SPL. O autor foi preso e conduzido  a DEPOL juntamente com o material apreendido. NAT E03012, BO 2018-015373861-001.</t>
  </si>
  <si>
    <t>REDS  2018-019221069-001</t>
  </si>
  <si>
    <t>Em  01/05/2018 os militares do 23º BPM atendendo denúncias anônimas contra tráfico de drogas no Bairro BOM PASTOR,  abordaram na RUA ITAJUBA / RUA MANTENA, o autor  PEDRO HENRIQUE RIBEIRO, 18 anos, sendo localizado 01 TABLETE DE MACONHA, 02 BUCHA DE MACONHA, 03 PAPELOTES DE COCAÍNA . O autor foi preso e conduzido  a DEPOL juntamente com o material apreendido. NAT I04033, BO 2018-019221069-001.</t>
  </si>
  <si>
    <t>Em  07/04/2018 os militares do 23º BPM atendendo denúncias anônimas contra tráfico de drogas no Bairro CATALÃO,  abordaram na RUA ANITA GARIBALDI, 35, a autora  ISABEL CRISTINA PACHECO DE OLIVEIRA, 39 anos, sendo localizado 87 pedras de crack, R$160,00. O autor foi preso e conduzido  a DEPOL juntamente com o material apreendido. NAT I04033, BO 2018-015399151-001.</t>
  </si>
  <si>
    <t xml:space="preserve">BOS 2018-016985335-001  </t>
  </si>
  <si>
    <t>Em 17/04/2018 os militares do 23º BPM em verificação de denuncia anônima, deslocaram ao local denunciado, contudo nada de ilícito foi localizado. U99000, BOS 2018-016985335-001.</t>
  </si>
  <si>
    <t>REDS 2018-017604454-001</t>
  </si>
  <si>
    <t>Em 20/04/2018 os militares do 23º BPM em verificação de denuncia anônima, deslocaram até a rua Turfa, 08, e foi localizado UMA BUCHA DE MACONHA. I99000, BO 2018-017604454-001.</t>
  </si>
  <si>
    <t>RESPOSTA ENVIADA POR ITAÚNA</t>
  </si>
  <si>
    <t>RAT 2018-017095371-001</t>
  </si>
  <si>
    <t>Em 17/04/2018 os militares do 23º BPM em verificação de denuncia anônima, deslocaram ao local denunciado, contudo nada de ilícito foi localizado. Y07001, RAT 2018-017095371-001.</t>
  </si>
  <si>
    <t xml:space="preserve">BOS 2018-015979419-001  </t>
  </si>
  <si>
    <t>BOS 2018-023369133-001</t>
  </si>
  <si>
    <t>Em 26/05/2018 os militares do 23º BPM em verificação de denuncia anônima, deslocaram ao local denunciado, contudo nada de ilícito foi localizado. U99000, BOS 2018-023369133-001.</t>
  </si>
  <si>
    <t>REDS 2018-026213827-001</t>
  </si>
  <si>
    <t>Em 14/06/2018 os militares do 23º BPM atendendo denúncias anônimas contra tráfico de drogas no Bairro CIDADE JARDIM, após diversas batidas policiais, abordaram na RUA OURINHOS, 150,  os autores  JOSE ANTERO SALU, 23 anos, ROMULO TAVARES FERREIRA DE SOUSA, 28  anos, sendo localizado 07 PEDRAS DE CRACK, 01 PORÇÃO DE CRACK, 02 BUCHAS DE MACONHA. Os autores foram presos e conduzidos a DEPOL juntamente com o material apreendido. NAT I04033, REDS 2018-026213827-001.</t>
  </si>
  <si>
    <t>REDS 2018-022244831-001</t>
  </si>
  <si>
    <t>Em 19/05/2018 os militares do 23º BPM atendendo denúncias anônimas contra tráfico de drogas no Bairro DANOLO PASSOS, após diversas batidas policiais, abordaram na RUA PADRE RAUL SILVA, 71,  os autores ANDERSON TEIXEIRA DE OLIVEIRA, 48 anos, NATHAN VICTOR COSTA, 17  anos, sendo localizado 36 PAPELOTES DE COCAÍNA, 02 BUCHAS DE MACONHA. Os autores foram presos e conduzidos a DEPOL juntamente com o material apreendido. NAT I04033, REDS 2018-022244831-001.</t>
  </si>
  <si>
    <t>BOS 2018-025037789-001</t>
  </si>
  <si>
    <t>Em 07/06/2018 os militares do 23º BPM em verificação de denuncia anônima, deslocaram ao local denunciado, contudo nada de ilícito foi localizado. U99000, BOS 2018-025037789-001.</t>
  </si>
  <si>
    <t>REDS 2018-014104294-001</t>
  </si>
  <si>
    <t>Em 29/03/2018 os militares do 23º BPM  durante a operação no Bairro ANCHIETA, após diversas batidas policiais, abordaram na RUA AMADEU SILVA, 181, o autor  JEFERSON ROGERIO NASCIMENTO COSTA, 25 anos, sendo localizado 02 PAPELOTES DE COCAÍNA E 02 BUCHAS DE MACONHA. O autor foi preso e conduzido a DEPOL. NAT I04028, REDS 2018-014104294-001.</t>
  </si>
  <si>
    <t xml:space="preserve">BOS 2018-016735260-001  </t>
  </si>
  <si>
    <t>Em 15/04/2018 os militares do 23º BPM em verificação de denuncia anônima, deslocaram ao local denunciado, contudo nada de ilícito foi localizado. U99000, BOS 2018-016735260-001.</t>
  </si>
  <si>
    <t xml:space="preserve">REDS 2018-022190875-001  </t>
  </si>
  <si>
    <t>Em 19/05/2018 os militares do 23º BPM  durante a operação no Bairro JARDIM DOS CANDIDES, após diversas batidas policiais, abordaram na AVENIDA ANHANGUERA, 890, o autor RAFAEL DE PAULO, 26 anos, sendo localizado 01 PORÇÃO DE CRACK, 11 CARTUCHOS INTACTOS DE .38, 01 BALANÇA. O autor foi preso e conduzido a DEPOL. NAT I04033, REDS 2018-022190875-001.</t>
  </si>
  <si>
    <t>BO 2018-018002229-001</t>
  </si>
  <si>
    <t>Em 23/04/2018 os militares do 23º BPM em verificação de denuncia anônima, deslocaram ao local denunciado, contudo nada de ilícito foi localizado. U99000, 2018-018002229-001.</t>
  </si>
  <si>
    <t>Em 16/04/2018 os militares do 23º BPM em verificação de denuncia anônima, deslocaram ao local denunciado, contudo nada de ilícito foi localizado. U99000, 2018-016836624-001.</t>
  </si>
  <si>
    <t>BOS 2018-016836624-001</t>
  </si>
  <si>
    <t xml:space="preserve">BOS 2018-023646470-001  </t>
  </si>
  <si>
    <t>Em 29/05/2018 os militares do 23º BPM em verificação de denuncia anônima, deslocaram ao local denunciado, contudo nada de ilícito foi localizado. U99000, 2018-023646470-001.</t>
  </si>
  <si>
    <t>BOS 2018-016733483-001</t>
  </si>
  <si>
    <t>Em 15/04/2018 os militares do 23º BPM em verificação de denuncia anônima, deslocaram ao local denunciado, contudo nada de ilícito foi localizado. U99000, 2018-016733483-001.</t>
  </si>
  <si>
    <t>REDS 2018-020070202-001</t>
  </si>
  <si>
    <t>Em 06/05/2018 os militares do 23º BPM atendendo denúncias anônimas contra tráfico de drogas no Bairro PORTO VELHO, após diversas batidas policiais, abordaram na Rua Sargento Valério, 1395,  os autores JOSILAINE APARECIDA FERREIRA, 36  anos, FELIPE HENRIQUE MOTA, 27 anos, sendo localizado 10 porções de crack, R$359,00. Os autores foram presos e conduzidos a DEPOL juntamente com o material apreendido. NAT I04033, REDS 2018-020070202-001.</t>
  </si>
  <si>
    <t>BOS 2018-016735260-001</t>
  </si>
  <si>
    <t>Em 15/04/2018 os militares do 23º BPM em verificação de denuncia anônima, deslocaram ao local denunciado, contudo nada de ilícito foi localizado. U99000, 2018-016735260-001.</t>
  </si>
  <si>
    <t>BOS 2018-015970998-001</t>
  </si>
  <si>
    <t>Em 10/04/2018 os militares do 23º BPM em verificação de denuncia anônima, deslocaram ao local denunciado, contudo nada de ilícito foi localizado. U99000, 2018-015970998-001.</t>
  </si>
  <si>
    <t>REDS 2018-020134638-001</t>
  </si>
  <si>
    <t>Em 07/05/2018 os militares do 23º BPM atendendo denúncias anônimas contra tráfico de drogas no Bairro BOM PASTOR, após diversas batidas policiais, abordaram na RUA IBIRITE / RUA SEBASTIAO GOMES GUIMARAES,  os autores LEONARDO MACIEL ROSA, 28  anos, MARCOS VINICIUS NASCIMENTO CHAGAS, 21 anos, sendo localizado 01. Os autores foram presos e conduzidos a DEPOL juntamente com o material apreendido. NAT I04033, REDS  2018-020134638-001.</t>
  </si>
  <si>
    <t>BOS 2018-016732150-001</t>
  </si>
  <si>
    <t>Em 15/04/2018 os militares do 23º BPM em verificação de denuncia anônima, deslocaram ao local denunciado, contudo nada de ilícito foi localizado. U99000, 2018-016732150-001.</t>
  </si>
  <si>
    <t>REDS 2018-027383045-001</t>
  </si>
  <si>
    <t>Em 21/06/2018 os militares do 23º BPM  durante a operação no Bairro DAVANUZE, após diversas batidas policiais, abordaram na RUA ANTONIO GONTIJO DE AZEVEDO, 71, os autores VITOR PASSOS GOMES, 18 anos, GUSTAVO HENRIQUE MEDEIROS, 16 anos, MARCIO GIANI TAVARES SILVA, 52 anos, sendo localizado 100 Pedras DE CRACK, . Os autores foram presos e conduzidos a DEPOL. NAT I04033, REDS 2018-027383045-001.</t>
  </si>
  <si>
    <t>Em  17/04/2018 os militares do 23º BPM atendendo denúncias anônimas contra tráfico de drogas no Bairro ESPLANADA,  abordaram na AVENIDA CONTORNO / AVENIDA SETE DE SETEMBRO,  o autor  MARCOS ALBERTO SOUZA DOS SANTOS, 33 anos, sendo localizado 172 pinos de cocaína, 01 balança de precisão, 01 munição 380 intacta. O autor foi preso e conduzido  a DEPOL juntamente com o material apreendido. NAT I04033, BO 2018-017103969-001.</t>
  </si>
  <si>
    <t xml:space="preserve">REDS 2018-019506501-001  </t>
  </si>
  <si>
    <t>Em  03/05/2018 os militares do 23º BPM atendendo denúncias anônimas contra tráfico de drogas no Bairro BELVEDERE,  abordaram na RUA PEDESTRE, 71,  o autor  WILIAS DA SILVA SANTOS, 34 anos, sendo localizado 01 PORÇÃO DE MACONHA. O autor foi preso e conduzido  a DEPOL juntamente com o material apreendido. NAT I04028, BO 2018-019506501-001.</t>
  </si>
  <si>
    <t>REDS 2018-026096609-001</t>
  </si>
  <si>
    <t>Em  13/06/2018 os militares do 23º BPM atendendo denúncias anônimas contra tráfico de drogas no Bairro IPIRANGA,  abordaram na RUA CAPITÓLIO, 167,  o autor  ELCO FONSECA DUTRA, 20 anos, sendo localizado 03 TABLETES DE MACONHA, 05 BUCHAS DE MACONHA, 02 PAPELOTE DE COCAÍNA, 01 BALANÇA, R$518,00 EM DINHEIRO . O autor foi preso e conduzido  a DEPOL juntamente com o material apreendido. NAT I04028, BO 2018-026096609-001.</t>
  </si>
  <si>
    <t>REDS 2018-015362846-001</t>
  </si>
  <si>
    <t>BOS 2018-018387462-001</t>
  </si>
  <si>
    <t>REDS 2018-014241076-001</t>
  </si>
  <si>
    <t>BOS 2018-018735643-001</t>
  </si>
  <si>
    <t>REDS 2018-019442985-001</t>
  </si>
  <si>
    <t>BOS 2018-016751745-001</t>
  </si>
  <si>
    <t>BOS 2018-017433074-001</t>
  </si>
  <si>
    <t>BOS 2018-015006028-001</t>
  </si>
  <si>
    <t>REDS 2018-020009810-001</t>
  </si>
  <si>
    <t>REDS 2018-017431298-001</t>
  </si>
  <si>
    <t>BOS 2018-017824291-001</t>
  </si>
  <si>
    <t>Em 22/04/2018 os militares do 23º BPM em verificação de denuncia anônima, deslocaram ao local denunciado, contudo nada de ilícito foi localizado. U99000, 2018-017824291-001.</t>
  </si>
  <si>
    <t>Em 20/05/2018 os militares do 23º BPM em verificação de denuncia anônima, deslocaram ao local denunciado, contudo nada de ilícito foi localizado. Y07001, RAT 2018-022375867-001.</t>
  </si>
  <si>
    <t>REDS 2018-016650183-001</t>
  </si>
  <si>
    <t>BOS 2018-014862158-001</t>
  </si>
  <si>
    <t>Em 03/04/2018 os militares do 23º BPM em verificação de denuncia anônima, deslocaram ao local denunciado, contudo nada de ilícito foi localizado. U99000, 2018-014862158-001.</t>
  </si>
  <si>
    <t>Em  25/05/2018 os militares do 23º BPM atendendo denúncias anônimas contra tráfico de drogas no Bairro SAO LUIZ,  abordaram na AVENIDA MARIO XISTO GONTIJO,  513, o autor  ARLAN VILELA, 26 anos, sendo localizado 02 BUCHAS DE MACONHA. O autor foi preso e conduzido  a DEPOL juntamente com o material apreendido. NAT I04028, BO 2018-023195888-001.</t>
  </si>
  <si>
    <t>REDS 2018-015155791-001</t>
  </si>
  <si>
    <t>Em  05/04/2018 os militares do 23º BPM atendendo denúncias anônimas contra tráfico de drogas no Bairro VILA BELO HORIZONTE,  abordaram na RUA JOSE ONEZIMO DE ANDRADE, 225, o autor  JHON KENEDY DOS SANTOS SILVA JUNIOR, 22  anos, sendo localizado 02 PEDRAS DE CRACK. O autor foi preso e conduzido  a DEPOL juntamente com o material apreendido. NAT I04028, BO 2018-015155791-001.</t>
  </si>
  <si>
    <t>REDS 2018-019292817-001</t>
  </si>
  <si>
    <t>Em  05/04/2018 os militares do 23º BPM atendendo denúncias anônimas contra tráfico de drogas no Bairro WALCHIR RESENDE,  abordaram na RUA QUATRO / RUA HELIO DIAS, o autor  ALEF MARCOS OLIVEIRA, 21 anos, E SARAH KOHNERT MIHAVECZ, 23 anos, sendo localizado 01 tablete de maconha. O autor foi preso e conduzido  a DEPOL juntamente com o material apreendido. NAT I04028, BO 2018-019292817-001.</t>
  </si>
  <si>
    <t>RAT 2018-027397101-001</t>
  </si>
  <si>
    <t>Em 21/06/2018 os militares do 23º BPM em verificação de denuncia anônima, deslocaram ao local denunciado, contudo nada de ilícito foi localizado. Y07001, RAT 2018-027397101-001.</t>
  </si>
  <si>
    <t>Em  09/06/2018 os militares do 23º BPM atendendo denúncias anônimas contra tráfico de drogas no Bairro JARDIM ALVORADA,  abordaram na RUA CINCO, o autor  JOÃO ANTONIO GOMES SOUZA, 14 anos, sendo localizado 04 PEDRAS DE CRACK. O autor foi preso e conduzido  a DEPOL juntamente com o material apreendido. NAT I04028, BO 2018-025466472-001.</t>
  </si>
  <si>
    <t>REDS 2018-025466472-001</t>
  </si>
  <si>
    <t>REDS 2018-017909954-001</t>
  </si>
  <si>
    <t>Em 23/04/2018 os militares do 23º BPM em verificação de denuncia anônima, deslocaram ao local denunciado, contudo nada de ilícito foi localizado. U99000, REDS 2018-017909954-001.</t>
  </si>
  <si>
    <t>REDS 2018-018102316-001</t>
  </si>
  <si>
    <t>Em  24/04/2018 os militares do 23º BPM atendendo denúncias anônimas contra tráfico de drogas no Bairro DAVANUZE,  abordaram na RUA JOAQUIM MANOEL PEREIRA, 920, o autor  THAUAN ITALO SILVA, 14 anos, sendo localizado 01 PORÇÃO DE MACONHA. O autor foi preso e conduzido  a DEPOL juntamente com o material apreendido. NAT I04028, 2018-018102316-001.</t>
  </si>
  <si>
    <t>BOS 2018-019926460-001</t>
  </si>
  <si>
    <t>Em 05/05/2018 os militares do 23º BPM em verificação de denuncia anônima, deslocaram ao local denunciado, contudo nada de ilícito foi localizado. U99000, BOS 2018-019926460-001.</t>
  </si>
  <si>
    <t>BOS 2018-017575056-001</t>
  </si>
  <si>
    <t>Em 20/04/2018 os militares do 23º BPM em verificação de denuncia anônima, deslocaram ao local denunciado, contudo nada de ilícito foi localizado. U99000, BOS 2018-017575056-001.</t>
  </si>
  <si>
    <t>REDS 2018-022889427-001</t>
  </si>
  <si>
    <t>Em 23/05/2018 os militares do 23º BPM atendendo denúncias anônimas contra tráfico de drogas, após diversas batidas policiais, abordaram na RUA ESPIRITO SANTO, 501,  os autores MIGUEL SANTOS DE OLIVEIRA, 17 anos, PAULO HENRIQUE SILVA DOS REIS, 18 anos, sendo localizado 03 BUCHAS DE MACONHA, 01 BALANÇA. Os autores foram presos e conduzidos a DEPOL juntamente com o material apreendido. NAT I04033, REDS 2018-022889427-001.</t>
  </si>
  <si>
    <t>Em 24/04/2018 os militares do 23º BPM em verificação de denuncia anônima, deslocaram ao local denunciado, contudo nada de ilícito foi localizado. U99000, BOS 2018-018156469-001.</t>
  </si>
  <si>
    <t xml:space="preserve"> BOS 2018-018156469-001</t>
  </si>
  <si>
    <t>BOS 2018-017820512-001</t>
  </si>
  <si>
    <t>Em 27/04/2018 os militares do 23º BPM em verificação de denuncia anônima, deslocaram ao local denunciado, contudo nada de ilícito foi localizado. U99000, BOS 2018-017820512-001.</t>
  </si>
  <si>
    <t>BO 2018-015280813-001</t>
  </si>
  <si>
    <t>Em  06/04/2018 os militares do 23º BPM atendendo denúncias anônimas contra tráfico de drogas no Bairro CENTRO,  abordaram na RUA VICENTE DIAS BARBOSA, 335, o autor  PHILIPE VENERANDO GONCALVES, 18 anos, RENER ALEXSANDER DA SILVA, 21 anos, sendo localizado 01 cigarro DE MACONHA. O autores foram presos e conduzidos  a DEPOL juntamente com o material apreendido. NAT I04028, 2018-015280813-001.</t>
  </si>
  <si>
    <t>REDS  2018-018866967-001</t>
  </si>
  <si>
    <t>Em  28/04/2018 os militares do 23º BPM atendendo denúncias anônimas contra tráfico de drogas no Bairro CENTRO,  abordaram na RUA SÃO PAULO, 465, os autores PEDRO HENRIQUE AMARAL, 20 anos, PAULO BUHRINGER JUNIOR, 22 anos, sendo localizado 03 TABLETES DE MACONHA, 03 BUCHAS DE MACONHA, 01 PORÇAO DE HAXIXE, 02 BALANÇAS, R$1.180,00. O autores foram presos e conduzidos  a DEPOL juntamente com o material apreendido. NAT I04028, 2018-015280813-001.</t>
  </si>
  <si>
    <t xml:space="preserve">RAT 2018-022611811-001  </t>
  </si>
  <si>
    <t>Em 22/05/2018 os militares do 23º BPM em verificação de denuncia anônima, deslocaram ao local denunciado, contudo nada de ilícito foi localizado. Y07001, RAT 2018-022611811-001.</t>
  </si>
  <si>
    <t>BOS 2018-018259822-001</t>
  </si>
  <si>
    <t>Em 25/04/2018 os militares do 23º BPM em verificação de denuncia anônima, deslocaram ao local denunciado, contudo nada de ilícito foi localizado. U99000, BOS 2018-018259822-001.</t>
  </si>
  <si>
    <t>REDS 2018-018022220-001</t>
  </si>
  <si>
    <t>Em 23/04/2018 os militares do 23º BPM  durante a operação no Bairro RANCHO ALEGRE, após diversas batidas policiais, abordaram na RUA ANTONIO LUIS DE OLIVEIRA, 231 a autora RAYSLA SABRINA GONCALVES, 20 anos, sendo localizado 01 bucha de maconha. O autor foi preso e conduzido a DEPOL. NAT I04028, REDS 2018-018022220-001.</t>
  </si>
  <si>
    <t>20870618S</t>
  </si>
  <si>
    <t>RUA ALAGOAS, 1043</t>
  </si>
  <si>
    <t>20310618C</t>
  </si>
  <si>
    <t>RUA JOSÉ ROMÃO, 442</t>
  </si>
  <si>
    <t>20210618M</t>
  </si>
  <si>
    <t>RUA CARMO DA MATA, 745</t>
  </si>
  <si>
    <t>20160618C</t>
  </si>
  <si>
    <t>RUA JOSÉ PEREIRA MAIA, 62</t>
  </si>
  <si>
    <t>20020618C</t>
  </si>
  <si>
    <t>19780618F</t>
  </si>
  <si>
    <t>RUA JUQUITA CARVALHO, 36</t>
  </si>
  <si>
    <t>LOUDES</t>
  </si>
  <si>
    <t>BINHO</t>
  </si>
  <si>
    <t>LEOZINHO</t>
  </si>
  <si>
    <t>EVALDO</t>
  </si>
  <si>
    <t>CERQUEIRA LIMA</t>
  </si>
  <si>
    <t>22060618F</t>
  </si>
  <si>
    <t>22030618X</t>
  </si>
  <si>
    <t>21960618Q</t>
  </si>
  <si>
    <t>AVENIDA MARTIN CYPRIEM, 1.257</t>
  </si>
  <si>
    <t>21340618G</t>
  </si>
  <si>
    <t xml:space="preserve">CRISTIAN </t>
  </si>
  <si>
    <t>JESSICA E NADIA</t>
  </si>
  <si>
    <t>24870618R</t>
  </si>
  <si>
    <t>24710618B</t>
  </si>
  <si>
    <t>24120618L</t>
  </si>
  <si>
    <t>RUA MANOEL VALINHAS, 00</t>
  </si>
  <si>
    <t>23640618C</t>
  </si>
  <si>
    <t>CLECIO E ELCIMAR</t>
  </si>
  <si>
    <t>27730618R</t>
  </si>
  <si>
    <t>RUA JOSÉ CARVALHO, 78</t>
  </si>
  <si>
    <t>27180618R</t>
  </si>
  <si>
    <t>RUA PROFESSOR FRANCISCO DIAS, 812</t>
  </si>
  <si>
    <t>26660618D</t>
  </si>
  <si>
    <t>26610618U</t>
  </si>
  <si>
    <t>25890618R</t>
  </si>
  <si>
    <t>RUA GUALTER TEIXEIRA, 941</t>
  </si>
  <si>
    <t>25840618R</t>
  </si>
  <si>
    <t>RUA GUADALAJARA, 000</t>
  </si>
  <si>
    <t>25700618U</t>
  </si>
  <si>
    <t>RUA JACY LUÍS DE ASSIS, 00</t>
  </si>
  <si>
    <t>25620618P</t>
  </si>
  <si>
    <t>RUA MARTINHA SILVINA TAVARES, 201</t>
  </si>
  <si>
    <t>VITINHO</t>
  </si>
  <si>
    <t>VALDO</t>
  </si>
  <si>
    <t xml:space="preserve">JARDIM DAS MANSOES </t>
  </si>
  <si>
    <t>JOAO PAULO</t>
  </si>
  <si>
    <t>RICARDO, ALAN, GABRIEL</t>
  </si>
  <si>
    <t>29810618R</t>
  </si>
  <si>
    <t>RUA SÃO VICENTE, 283</t>
  </si>
  <si>
    <t>29780618P</t>
  </si>
  <si>
    <t>RUA SANTA CLARA, 544</t>
  </si>
  <si>
    <t>29690618Q</t>
  </si>
  <si>
    <t>REGIÃO CÓRREGO DO PAIOL, 00</t>
  </si>
  <si>
    <t>29080618I</t>
  </si>
  <si>
    <t>RUA GUANABARA, 270</t>
  </si>
  <si>
    <t>GERALDINHO</t>
  </si>
  <si>
    <t>ALISSON</t>
  </si>
  <si>
    <t>VALDIR GREGÓRIO</t>
  </si>
  <si>
    <t xml:space="preserve">OLIVEIRA </t>
  </si>
  <si>
    <t>GLEIDSSON BRUNO MARTINS</t>
  </si>
  <si>
    <t>31530618F</t>
  </si>
  <si>
    <t>RUA SARGENTO VALÉRIO, 00</t>
  </si>
  <si>
    <t>31310618N</t>
  </si>
  <si>
    <t>Em 05/06/2018 os militares do 23º BPM  durante a operação no Bairro DANILO PASSOS, após diversas batidas policiais, abordaram na AVENIDA OROZIMBO CHAGAS, 20, o autor BRUNO HENRIQUES DA SILVA MELO, 29 anos, sendo localizado 01 PORÇÃO DE MACONHA. O autor foi preso e conduzido a DEPOL. NAT I04028, REDS 2018-024772926-001.</t>
  </si>
  <si>
    <t>REDS 2018-024772926-001</t>
  </si>
  <si>
    <t>REDS 2018-028541464-001</t>
  </si>
  <si>
    <t>Em 28/06/2018 os militares do 23º BPM atendendo denúncias anônimas contra tráfico de drogas no Bairro DANILO PASSOS, após diversas batidas policiais, abordaram na RUA PADRE LIBERIO, 171,  os autores FLAVIO CESAR DE ASSIS JUNIOR, 20  anos, E HENRIQUE MAURO OLIVEIRA MUNIZ,  20 anos, sendo localizado 01 ENDOLA DE CACAÍNA, 01 BARRA DE CRACK, 01 TABLETE DE MACONHA, 01 BALANÇA. Os autores foram presos e conduzidos a DEPOL juntamente com o material apreendido. NAT I04033, REDS 2018-028541464-001.</t>
  </si>
  <si>
    <t>REDS 2018-015983865-001</t>
  </si>
  <si>
    <t>A16000</t>
  </si>
  <si>
    <t>Em 10/04/2018 os militares do 23º BPM  durante a operação no Bairro SAGRADA FAMÍLIA, após diversas batidas policiais, abordaram na RUA VENEZUELA, 691, a autora THAUANY RODRIGUES LOPES, 17 anos, sendo localizado o veículo GPU-7434, FIAT/UNO ELECTRONIC, verde. A autora foi presa e conduzida a DEPOL. NAT  A16000 REDS 2018-015983865-001.</t>
  </si>
  <si>
    <t>REDS 2018-019500545-001</t>
  </si>
  <si>
    <t>Em 03/05/2018 os militares do 23º BPM  durante a operação no Bairro, após diversas batidas policiais, abordaram na RUA MINAS GERAIS, 174, o autor HENRIQUE ALVES MOREIRA DE ALCANTARA, 21 anos, sendo localizado 01 bucha de maconha e uma touca ninja. A autora foi presa e conduzida a DEPOL. NAT Y10001 REDS 2018-019500545-001.</t>
  </si>
  <si>
    <t>REDS 2018-018064716-001</t>
  </si>
  <si>
    <t>Em  24/04/2018 os militares do 23º BPM atendendo denúncias anônimas contra tráfico de drogas no Bairro AFONSO PENA,  abordaram na DONA FRANCISCA, o autor   JORGE LUIZ DA SILVA JUNIOR, 29 anos, o qual possui envolvimento com os denunciados, sendo localizado com este 01 espingarda calibre .28, 01 espingarda polveira, 01 recipiente com chumbo e 01 recipiente com pólvora. O autor foi preso e conduzido  a DEPOL juntamente com o material apreendido. NAT E03012, REDS 2018-018064716-00.</t>
  </si>
  <si>
    <t>REDS 2018-029280600-001</t>
  </si>
  <si>
    <t>Em 03/07/2018 os militares do 23º BPM atendendo denúncias anônimas contra tráfico de drogas no Bairro PORTO VELHO, após diversas batidas policiais, abordaram na RUA  FORMIGA, os autores JOSÉ ALBERTO DIAS, 25 anos e  LUANA DE OLIVEIRA EVANGELISTA, 22 anos, sendo localizado com este 29 munições calibre .22, 03  buchas de maconha, 02 cigarros de maconha, 01 caderno com anotações do tráfico e 01 veículo automotor. Os autores foram presos e conduzidos  a DEPOL juntamente com os materiais apreendidos. NAT I04033, REDS 2018-029280600-001</t>
  </si>
  <si>
    <t>Em 14/06/2018 os militares do 23º BPM atendendo denúncias anônimas contra tráfico de drogas no Bairro CIDADE JARDIM,  abordaram na RUA OURINHOS, os autores  JOSE ANTERO SALU, 23 anos,  ROMULO TAVARES FERREIRA DE SOUSA, 28 anos, sendo localizado com estes 08 pedras de crack, 01 bucha de maconha, R$159,00, 02 telefones celulares. Os autores foram presos e conduzidos  a DEPOL juntamente com o material apreendido. NAT I04033, 2018-026213827-001.</t>
  </si>
  <si>
    <t>REDS 2018-021895483-001</t>
  </si>
  <si>
    <t xml:space="preserve">Em   17/05/2018 os militares do 23º BPM atendendo denúncias anônimas contra tráfico de drogas no Bairro SERRA VERDE,  abordaram na RUA ARTUR BERNARDES, o autor   PEDRO HENRIQUE VIEIRA, 19 anos, sendo localizado 01 BUCHA DE MACONHA. O autor foi preso e conduzido  a DEPOL juntamente com o material apreendido. NAT I04028, REDS 2018-021895483-001. </t>
  </si>
  <si>
    <t>REDS 2018-027296680-001</t>
  </si>
  <si>
    <t>Em 21/06/2018 os militares do 23º BPM atendendo denúncias anônimas contra tráfico de drogas no Bairro PORTO VELHO, após diversas batidas policiais, abordaram na RUA  TOMAZ GONZAGA, o autor  VITOR DE PAULA SIQUEIRA, 17 anos, sendo localizado 06 pedras de crack e R$17,00 em dinheiro. O autor foi preso e conduzido  a DEPOL juntamente com o material apreendido. NAT I04033, REDS 2018-027296680-001.</t>
  </si>
  <si>
    <t>BOS 2018-019365563-001</t>
  </si>
  <si>
    <t>Em 02/05/2018 os militares do 23º BPM em verificação de denuncia anônima, deslocaram ao local denunciado, contudo nada de ilícito foi localizado. U99000, BOS 2018-019365563-001.</t>
  </si>
  <si>
    <t>REDS 2018-022239302-001</t>
  </si>
  <si>
    <t>Em  19/05/2018 os militares do 23º BPM atendendo denúncias anônimas contra tráfico de drogas no Bairro ESPLANADA, após diversas batidas policiais, abordaram na AVENIDA  CORONEL JULIO RIBEIRO GONTIJO, o autor   ROBSON CAETANO DA SILVA JUNIOR, 17 anos, sendo localizado01 bucha de maconha. O autor foi preso e conduzido  a DEPOL juntamente com o material apreendido. NAT I04028, REDS 2018-022239302-001.</t>
  </si>
  <si>
    <t>REDS 2018-015082982-001</t>
  </si>
  <si>
    <t>Em 05/04/2018 os militares do 23º BPM em verificação de denuncia anônima, deslocaram ao local denunciado, contudo nada de ilícito foi localizado. U99000, BOS 2018-015082982-001</t>
  </si>
  <si>
    <t>REDS 2018-027388940-001</t>
  </si>
  <si>
    <t>Em  21/06/2018 os militares do 23º BPM atendendo denúncias anônimas contra tráfico de drogas, após diversas batidas policiais, abordaram na RUA ANITA GARIBALDI, a  autora  BRUNA CAROLINE DA SILVA, 25 anos, sendo localizado 02 buchas de maconha. A autora foi presa e conduzida a DEPOL juntamente com o material apreendido. NAT I04028, REDS  2018-027388940-001.</t>
  </si>
  <si>
    <t>REDS 2018-030505289-001</t>
  </si>
  <si>
    <t>Em 11/07/2018  os militares do 23º BPM  durante a operação no Bairro MANOEL VALINHAS, após diversas batidas policiais, abordaram na RUA JADIR GUILHERMINO, o autor  ARNALDO CRISTOFARO DA SILVA, 33 anos, sendo localizado 03 barras de maconha, 08 porções de maconha, diversos pinos vazios, utilizados para embalar cocaína e materias utilizados no tráfico de drogas. O autor foi preso e conduzido a DEPOL. NAT I04033, REDS  2018-030505289-001.</t>
  </si>
  <si>
    <t>Em 14/04/2018 os militares do 23º BPM  durante a operação no Bairro manoel valinhas, após diversas batidas policiais, abordaram na RUA CONCORDIA, 140, o autor JOSE CARLOS SOUZA VILACA, 25 anos, sendo localizado 01 PEDRA DE CRACK, . O autor foi preso e conduzido a DEPOL. NAT I04028, REDS 2018-016650183-001.</t>
  </si>
  <si>
    <t>REDS 2018-016749157-001</t>
  </si>
  <si>
    <t>Em 15/04/2018 os militares do 23º BPM  durante a operação no POVOADO CORREGO DO PAIOL, após diversas batidas policiais, abordaram os autores  CAIO DANIEL RODRIGUES BARQUETE, 17 anos,  RODRIGO PABLO MARTINS VENTURA, 17 anos, sendo localizado com estes 08 CARTUCHOS INTACTOS DE MUNIÇÃO .380,  01(UMA) BUCHA DE SUBSTÂNCIA ANÁLOGA À MACONHA,  2(DOIS) PAPELOTES CONTENDO SUBSTÂNCIAS ANÁLOGA À COCAÍNA,  01(UMA) PORÇÃO DE SUBSTÂNCIA ANÁLOGA À MACONHA,  SUBMETRALHADORA DE FABRICAÇÃO CASEIRA, 01 REVOLVER CALIBRE .22. Os autores foram presos e conduzidos a DEPOL. NAT E03016, REDS 2018-016749157-001.</t>
  </si>
  <si>
    <t>REDS 2018-022237281-001</t>
  </si>
  <si>
    <t>Em 19/05/2018 os militares do 23º BPM  durante a operação no Bairro NAÇÕES, após diversas batidas policiais, abordaram na RUA BOM SUCESSO, o autor J JHONATAS GONCALVES, 26 anos, sendo localizado 01 porção de cocaína. O autor foi preso e conduzido a DEPOL. NAT I04028, REDS 2018-022237281-001.</t>
  </si>
  <si>
    <t>REDS 2018-031550419-001</t>
  </si>
  <si>
    <t>Em  17/07/2018 os militares do 23º BPM  durante a operação no Bairro ITAI, após diversas batidas policiais, abordaram na RUADEPUTADO JAIME MARTINS, os autores  THALES HENRIQUE RODRIGUES ALVES OLIVEIRA, 19 anos e  JOAO CARLOS CAMPOS TEIXEIRA, 17 anos, sendo localizado com estes 04 porções de maconha, 01 balança de precisão, R$50,00, 20 pedras de crack e materiais relacionados ao tráfico de drogas. Os autores foram presos e conduzidos a DEPOL. NAT I04033, REDS 2018-031550419-001.</t>
  </si>
  <si>
    <t>BOS 2018-022396637-001</t>
  </si>
  <si>
    <t>Em 20/05/2018 os militares do 23º BPM em verificação de denuncia anônima, deslocaram ao local denunciado, contudo nada de ilícito foi localizado. U99000, 2018-022396637-001.</t>
  </si>
  <si>
    <t>BOS 2018-019320844-001</t>
  </si>
  <si>
    <t>Em 02/05/2018 os militares do 23º BPM em verificação de denuncia anônima, deslocaram ao local denunciado, contudo nada de ilícito foi localizado. U99000, BOS 2018-019320844-001.</t>
  </si>
  <si>
    <t>BOS 2018-017825480-001</t>
  </si>
  <si>
    <t>Em 22/04/2018 os militares do 23º BPM em verificação de denuncia anônima, deslocaram ao local denunciado, contudo nada de ilícito foi localizado. U99000, BOS 2018-017825480-001.</t>
  </si>
  <si>
    <t>BOS 2018-018705164-001</t>
  </si>
  <si>
    <t>Os militares do 23º BPM deslocaram ao local denunciado, contudo nada de ilicito foi localizado. BOS 2018-018705164-001 NAT U99000</t>
  </si>
  <si>
    <t xml:space="preserve"> Em 10/04/2018 os militares do 23º BPM deslocaram ao local denunciado, contudo nada de ilicito foi localizado. BOS  2018-015970998-001 NAT U99000</t>
  </si>
  <si>
    <t>REDS 2018-024829955-001</t>
  </si>
  <si>
    <t>Em 06/06/2018 os militares do 23º BPM  durante a operação no Bairro NOSSA SENHORA DAS GRAÇAS, após diversas batidas policiais, abordaram na RUA CAIO NOTINI, o autor  FELIPE PEREIRA LEITE, 26 anos, sendo localizado 01 cigarro de maconha e 01 telefone celular. O autor foi preso e conduzido a DEPOL. NAT I04028, REDS 2018-024829955-001.</t>
  </si>
  <si>
    <t>BOS 2018-028986555-001</t>
  </si>
  <si>
    <t>Em 02/07/2018  os militares do 23º BPM em verificação de denuncia anônima, deslocaram ao local denunciado, contudo nada de ilícito foi localizado. U99000, BOS 2018-028986555-001.</t>
  </si>
  <si>
    <t>REDS 2018-021035709-001</t>
  </si>
  <si>
    <t>Em 12/05/2018  os militares em verificação de denuncia anonima, deslocaram ao local denunciado, abordaram o autor  RAFAEL MUNIZ RODRIGUES, 16 anos, sendo localizado 01 CIGARRO DE MACONHA . Autor preso e conduzido a DEPOL. REDS 2018-021035709-001 NAT I04028.</t>
  </si>
  <si>
    <t>BOS 2018-018653229-001</t>
  </si>
  <si>
    <t>Em 27/04/2018 os militares do 23º BPM em verificação de denuncia anônima, deslocaram ao local denunciado, contudo nada de ilícito foi localizado. U99000, BOS 2018-018653229-001.</t>
  </si>
  <si>
    <t xml:space="preserve">BOS 2018-030973740-001  </t>
  </si>
  <si>
    <t>Em 14/07/2018 os militares do 23º BPM em verificação de denuncia anônima, deslocaram ao local denunciado, contudo nada de ilícito foi localizado. U99000, BOS 2018-030973740-001.</t>
  </si>
  <si>
    <t>BOS 2018-026235303-001</t>
  </si>
  <si>
    <t>Em 14/06/2018 os militares do 23º BPM em verificação de denuncia anônima, deslocaram ao local denunciado, contudo nada de ilícito foi localizado. U99000, BOS 2018-026235303-001.</t>
  </si>
  <si>
    <t>RAT 2018-028829798-001</t>
  </si>
  <si>
    <t>Em 30/06/2018 os militares do 23º BPM em verificação de denuncia anônima, deslocaram ao local denunciado, contudo nada de ilícito foi localizado. Y07001, RAT 2018-028829798-001.</t>
  </si>
  <si>
    <t>REDS 2018-021708858-001</t>
  </si>
  <si>
    <t>Em  16/05/2018 os militares do 23º BPM atendendo denúncias anônimas contra tráfico de dr GUSTAVO BARBOSA GAIOSO, 21 anos, NATAN DOUGLAS AFONSO DOS SANTOS, 24 anos, MATHEUS CLEBER AFONSO DOS SANTOS, 18 anos, MARCO TULIO DA SILVA GOMES, 30 anos, LUCAS LEMOS DE ALMEIDA, 26 anos, SAMUEL JACKSON MOREIRA GONCALVES, 15 anos, RODRIGO GODOI BASILIO JUNIOR, 15 anos, sendo localizado 01 tablete DE MACONHA. Os autores foram presos e conduzidos  a DEPOL juntamente com o material apreendido. NAT I04033, 2018-021708858-001.</t>
  </si>
  <si>
    <t xml:space="preserve">BOS 2018-022083143-001  </t>
  </si>
  <si>
    <t>Em 18/05/2018 os militares do 23º BPM em verificação de denuncia anônima, deslocaram ao local denunciado, contudo nada de ilícito foi localizado. U99000, BOS 2018-022083143-001</t>
  </si>
  <si>
    <t>Em 23/06/2018 os militares do 23º BPM em verificação de denuncia anônima, deslocaram ao local denunciado, contudo nada de ilícito foi localizado. U99000, BOS 2018-028176994-001</t>
  </si>
  <si>
    <t>BOS 2018-028176994-001</t>
  </si>
  <si>
    <t>Em 20/05/2018 os militares do 23º BPM em verificação de denuncia anônima, deslocaram ao local denunciado, contudo nada de ilícito foi localizado. U99000, BOS 2018-022352217-001</t>
  </si>
  <si>
    <t>REDS 2018-027206653-001</t>
  </si>
  <si>
    <t>Em 20/06/2018 os militares do 23º BPM  durante a operação no Bairro SÃO JOÃO DE DEUS, após diversas batidas policiais, abordaram na RUA CORREDOR 1, nº 100, o autor ITALO DE JESUS PIMENTA, 19 anos, sendo localizado 01 BALANÇA, 05 CARTUCHOS INTACTOS .22, 04 TABLETES DE MACONHA, 07 BUCHAS DE MACONHA, 02 PORÇÃO DE CRACK, 05 PAPELOTES DE COCAÍNA, 15 PINOS DE COCAÍNA, 01 REVOLVER .22 . O autor foi preso e conduzido a DEPOL. NAT I04033, REDS 2018-027206653-001.</t>
  </si>
  <si>
    <t>REDS 2018-021718706-001</t>
  </si>
  <si>
    <t>Em 16/05/2018  os militares do 23º BPM  durante a operação no Bairro JARDIM COPACABANA, após diversas batidas policiais, abordaram na RUA MANOEL DOS REIS CARVALHO, o autor  AGNALDO PEREIRA NEVES, 46 anos, sendo constatado mandado de prisão em seu desfavor. O autor foi preso e conduzido a DEPOL. NAT A08000, REDS 2018-021718706-001.</t>
  </si>
  <si>
    <t>BOS 2018-019311332-001</t>
  </si>
  <si>
    <t>Em 02/05/2018 os militares do 23º BPM em verificação de denuncia anônima, deslocaram ao local denunciado, contudo nada de ilícito foi localizado. U99000, BOS 2018-019311332-001</t>
  </si>
  <si>
    <t>Em 06/06/2018 os militares do 23º BPM  durante a operação no Bairro CIDADE JARDIM, após diversas batidas policiais, abordaram na RUA CAIO NOTINI, o autor  FELIPE PEREIRA LEITE, 26 anos, sendo localizado 01 cigarro de maconha e 01 bucha de maconha. O autor foi preso e conduzido a DEPOL. NAT I04028, REDS 2018-024829955-001.</t>
  </si>
  <si>
    <t>REDS 2018-023071932-001</t>
  </si>
  <si>
    <t>Em 24/05/2018 os militares do 23º BPM  durante a operação no Bairro SANTA ROSA, após diversas batidas policiais, abordaram na RUA PROFESSOR JORGE ANGEL LIVRAGA o autor  DIEGO CARDOSO MOREIRA, 22 anos, sendo localizado 02 buchas de maconha e 01 cigarro de maconha. O autor foi preso e conduzido a DEPOL. NAT I04028, REDS  2018-023071932-001.</t>
  </si>
  <si>
    <t>BOS 2018-019463467-001</t>
  </si>
  <si>
    <t>Em 02/05/2018  os militares do 23º BPM em verificação de denuncia anônima, deslocaram ao local denunciado, contudo nada de ilícito foi localizado. U99000, BOS 2018-019463467-001.</t>
  </si>
  <si>
    <t>REDS 2018-020203501-001</t>
  </si>
  <si>
    <t>Em 07/05/2018  os militares do 23º BPM  durante a operação no Comunidade SANTA ROSA, após diversas batidas policiais, abordaram na RUA  CARLOS SCHIRMER, o autor  FELIPE GONCALVES RODRIGUES DA SILVA, 18 anos, sendo constatado mandado de prisão em seu desfavor. O autor foi preso e conduzido a DEPOL. NAT A08000, REDS 2018-020203501-001</t>
  </si>
  <si>
    <t>REDS 2018-021214565-001</t>
  </si>
  <si>
    <t>Em 13/05/2018 os militares do 23º BPM atendendo denúncias anônimas contra tráfico de drogas no Bairro Interlagos,  abordaram na Av. ANTONIO FONSECA FILHO, 671,  os autores  RONEY TAVARES RIBEIRO, 21 anos, IGOR MARCOLINO DA SILVA, 25 anos, sendo localizado 20 papelotes de cocaína, 06 tabletes de maconha, 05 buchas de maconha, 01 balança. Os autores foram presos e conduzidos a DEPOL juntamente com o material apreendido. NAT I04033, REDS 2018-021214565-001.</t>
  </si>
  <si>
    <t>Em 24/05/2018 os militares do 23º BPM atendendo denúncias anônimas contra tráfico de drogas no Bairro TIETE, após diversas batidas policiais, abordaram na ALAMEDA RIO DO SONO,  nº 300 os  autores ITALO ANTONIO MORAES PEREIRA, 19 anos, THULIO PIRES ELEUTERIO, 20 anos e IAGO AUGUSTO DE MORAES PEREIRA, 22 anos, sendo localizados com estes 06 CARTELAS CONTENDO 150 PONTOS DE LSD, 06 COMPRIMIDOS DE ECSTASY, 01 BUCHA DE MACONHA E R$1384,00 MIL TREZENTOS E OITENTA E QUATRO REAIS EM DINHEIRO. Os autores foram presos e conduzidos a DEPOL juntamente com os materiais apreendidos. NAT I04033, REDS 2018-022988275-001. Produtividade conforme o DDU 18890318A.</t>
  </si>
  <si>
    <t>REDS 2018-032151731-001</t>
  </si>
  <si>
    <t>Em 21/07/2018 os militares do 23º BPM  durante a operação no Bairro JARDINOPOLIS, após diversas batidas policiais, abordaram na RUA PEQUI, o autor   RONIELI SEBASTIAO ALVES, 21 anos, sendo constatado mandado de prisão em seu desfavor. O autor foi preso e conduzido a DEPOL. NAT A08000, REDS 2018-032151731-001.</t>
  </si>
  <si>
    <t>REDS 2018-021791708-001</t>
  </si>
  <si>
    <t>Em 17/05/2018 os militares do 23º BPM em verificação de denuncia anônima, deslocaram ao local denunciado, contudo nada de ilícito foi localizado. Y10001, RAT 2018-021791708-001.</t>
  </si>
  <si>
    <t>Em 28/06/2018 os militares do 23º BPM  durante a operação no Bairro LIBERDADE, após diversas batidas policiais, abordaram na AVENIDA DOUTOR PAULO DE MELO FREITAS, o autor   TALISSON HENRIQUE DE BESSA, 21 anos, sendo constatado mandado de prisão em seu desfavor. O autor foi preso e conduzido a DEPOL. NAT A08000, REDS 2018-028471830-001.</t>
  </si>
  <si>
    <t>REDS 2018-028471830-001</t>
  </si>
  <si>
    <t>RAT 2018-029994245-001</t>
  </si>
  <si>
    <t>Em 08/07/2018 os militares do 23º BPM em verificação de denuncia anônima, deslocaram ao local denunciado, contudo nada de ilícito foi localizado. Y07001, RAT 2018-029994245-001.</t>
  </si>
  <si>
    <t>RAT 2018-019690187-001</t>
  </si>
  <si>
    <t>Em 04/05/2018 os militares do 23º BPM em verificação de denuncia anônima, deslocaram ao local denunciado, contudo nada de ilícito foi localizado. U99000, BOS 2018-019690187-001</t>
  </si>
  <si>
    <t>BOS 2018-018498352-001</t>
  </si>
  <si>
    <t>Em 26/04/2018 os militares do 23º BPM em verificação de denuncia anônima, deslocaram ao local denunciado, contudo nada de ilícito foi localizado. U99000, BOS 2018-018498352-001.</t>
  </si>
  <si>
    <t>REDS  2018-028166293-001</t>
  </si>
  <si>
    <t>Em 26/06/2018 os militares do 23º BPM  durante a operação no Bairro NITEROI, após diversas batidas policiais, abordaram na RUA DO FERRO, o autor  ANDREY ERIC RODRIGUES VIRIATO, 16 anos, sendo localizado 04 buchas de maconha e R$24,00. O autor foi preso e conduzido a DEPOL. NAT I04028, REDS  2018-028166293-001.</t>
  </si>
  <si>
    <t>32610618U</t>
  </si>
  <si>
    <t>31730618P</t>
  </si>
  <si>
    <t>RUA SANTA ROSA, 00</t>
  </si>
  <si>
    <t>RUA JOAQUIN NABUCO, 739</t>
  </si>
  <si>
    <t>34660618E</t>
  </si>
  <si>
    <t>34510618D</t>
  </si>
  <si>
    <t>34000618B</t>
  </si>
  <si>
    <t>33150618I</t>
  </si>
  <si>
    <t xml:space="preserve">FORAGIDO/PROCURADO </t>
  </si>
  <si>
    <t>RUA MATEUS LEME, 307</t>
  </si>
  <si>
    <t>RUA ANTONIO DO BA, 119</t>
  </si>
  <si>
    <t>CREZIO CLEBER TEODORO JUNIOR</t>
  </si>
  <si>
    <t>RUA AMADO AMARAL, 388</t>
  </si>
  <si>
    <t>MARCOS IURI (MULAMBO)</t>
  </si>
  <si>
    <t>36940618A</t>
  </si>
  <si>
    <t>RUA GONÇALVES DIAS, 134</t>
  </si>
  <si>
    <t>36800618D</t>
  </si>
  <si>
    <t>RUA GONÇALVES DIAS, 1134</t>
  </si>
  <si>
    <t xml:space="preserve">MATEUS </t>
  </si>
  <si>
    <t>36730618I</t>
  </si>
  <si>
    <t>RUA GUSTAVO CORSÃO, 521</t>
  </si>
  <si>
    <t>SÃO JUDAS TADEU</t>
  </si>
  <si>
    <t>PEIXE</t>
  </si>
  <si>
    <t xml:space="preserve">36620618S </t>
  </si>
  <si>
    <t>RUA ARISTIDES MACHADO, 32</t>
  </si>
  <si>
    <t>BIRA</t>
  </si>
  <si>
    <t xml:space="preserve">36160618H </t>
  </si>
  <si>
    <t xml:space="preserve">36080618T </t>
  </si>
  <si>
    <t xml:space="preserve">35680618D </t>
  </si>
  <si>
    <t xml:space="preserve">34830618P </t>
  </si>
  <si>
    <t>RUA JACY LUIS DE ASSIS, 200</t>
  </si>
  <si>
    <t>VIVENDAS DA EXPOSIÇÃO</t>
  </si>
  <si>
    <t>RUA MARIA CARREGAL BARBOSA, 40</t>
  </si>
  <si>
    <t>AVENIDA ANTONIO NETO, 107</t>
  </si>
  <si>
    <t>RUA JOSÉ EUSTAQUIO SILVA, 100</t>
  </si>
  <si>
    <t>WILLIAM CRISTIAN DOS SANTOS</t>
  </si>
  <si>
    <t>39270618A</t>
  </si>
  <si>
    <t>39260618P</t>
  </si>
  <si>
    <t>38860618A</t>
  </si>
  <si>
    <t>RUA ALIPIO GOMES, 38</t>
  </si>
  <si>
    <t>RUA ANTONIETA FONSECA, 925</t>
  </si>
  <si>
    <t>RUA CONCEIÇÃO MENDES NOGUEIRA, 66</t>
  </si>
  <si>
    <t>VALCIR MEDEIROS RAMOS</t>
  </si>
  <si>
    <t>TATY</t>
  </si>
  <si>
    <t>40860618D</t>
  </si>
  <si>
    <t>40730618M</t>
  </si>
  <si>
    <t>RUA VENEZA, 00</t>
  </si>
  <si>
    <t>40700618R</t>
  </si>
  <si>
    <t>RUA JOSÉ DEMETRIO COELHO, 00</t>
  </si>
  <si>
    <t>40650618S</t>
  </si>
  <si>
    <t>RUA CHICO MORAIS, 00</t>
  </si>
  <si>
    <t>40540618R</t>
  </si>
  <si>
    <t>RUA RIO NEGRO, 540</t>
  </si>
  <si>
    <t>40520618D</t>
  </si>
  <si>
    <t>RUA ANTÔNIO MARTINS, 340</t>
  </si>
  <si>
    <t>40380618O</t>
  </si>
  <si>
    <t>40200618R</t>
  </si>
  <si>
    <t>RUA JOÃO MILANI, 232</t>
  </si>
  <si>
    <t>40130618S</t>
  </si>
  <si>
    <t>RUA VÓ ALMIRA, 249</t>
  </si>
  <si>
    <t>39570618U</t>
  </si>
  <si>
    <t>BECO CORREDOR UM, 248</t>
  </si>
  <si>
    <t xml:space="preserve">GARCIAS </t>
  </si>
  <si>
    <t xml:space="preserve">LUCAS VINICIUS BERGUE SENA GONÇALVES
</t>
  </si>
  <si>
    <t>LUCIMAR</t>
  </si>
  <si>
    <t>RICARDO, ALAN</t>
  </si>
  <si>
    <t>VALSIR MEDEIROS, ANA LAURA SANTOS, ELEN VIANA</t>
  </si>
  <si>
    <t>LAURA, ARIEL, JOÃOZINHO, BRUNA</t>
  </si>
  <si>
    <t>42270618T</t>
  </si>
  <si>
    <t>41930618H</t>
  </si>
  <si>
    <t>41510618L</t>
  </si>
  <si>
    <t>RUA ALCYNO DINIZ MOREIRA, 00</t>
  </si>
  <si>
    <t>RUA JOAQUIM MARTINS LARA, 121</t>
  </si>
  <si>
    <t>REGIÃO PAIVA, 00</t>
  </si>
  <si>
    <t>GARRINCHA</t>
  </si>
  <si>
    <t>RURAL</t>
  </si>
  <si>
    <t>JOSÉ PAULO, DEIVISON</t>
  </si>
  <si>
    <t>44670618Q</t>
  </si>
  <si>
    <t>RUA FREI SABINO, 270</t>
  </si>
  <si>
    <t>44520618E</t>
  </si>
  <si>
    <t>RUA JOAQUIM LEANDRO FILHO, 350</t>
  </si>
  <si>
    <t>44010618J</t>
  </si>
  <si>
    <t>RUA MARIA CONCEIÇÃO DINIZ, 00</t>
  </si>
  <si>
    <t>43850618U</t>
  </si>
  <si>
    <t>RUA GOIÁS, 00</t>
  </si>
  <si>
    <t>43370618G</t>
  </si>
  <si>
    <t>RUA DO CRAVO, 413</t>
  </si>
  <si>
    <t>43300618U</t>
  </si>
  <si>
    <t>RUA MARIA ZULMIRA, 321</t>
  </si>
  <si>
    <t>DIEMES, BH</t>
  </si>
  <si>
    <t>ALEX, DAVID</t>
  </si>
  <si>
    <t>SÓ COME</t>
  </si>
  <si>
    <t xml:space="preserve">BURITIS </t>
  </si>
  <si>
    <t>CAROL</t>
  </si>
  <si>
    <t>45170618E</t>
  </si>
  <si>
    <t>44860618N</t>
  </si>
  <si>
    <t>44850618R</t>
  </si>
  <si>
    <t>RUA ALTO DA URCA, 521</t>
  </si>
  <si>
    <t>RUA VITOR EPIFANIO PEREIRA, 393</t>
  </si>
  <si>
    <t>AVENIDA ANTONIO OLIMPIO DE MORAIS, 859</t>
  </si>
  <si>
    <t>CAMPINA VERDE</t>
  </si>
  <si>
    <t>JULIANO EDUARDO MACHADO</t>
  </si>
  <si>
    <t>CAMILO, DANIELA</t>
  </si>
  <si>
    <t>47790618F</t>
  </si>
  <si>
    <t>47650618N</t>
  </si>
  <si>
    <t>47110618S</t>
  </si>
  <si>
    <t>46980618J</t>
  </si>
  <si>
    <t>RUA DORES DO INDAIÁ, 301</t>
  </si>
  <si>
    <t>RUA DONA MARIA DE ANDRADE, 165</t>
  </si>
  <si>
    <t>AVENIDA ARAGUAIA, 2093</t>
  </si>
  <si>
    <t>RUA PERNAMBUCO, 000</t>
  </si>
  <si>
    <t>DE MENOR, DUARDINHO</t>
  </si>
  <si>
    <t>YAN</t>
  </si>
  <si>
    <t>MURILO AUGUSTO GONÇALVES</t>
  </si>
  <si>
    <t>FLÁVIA, MÔNICA</t>
  </si>
  <si>
    <t>JILÓ</t>
  </si>
  <si>
    <t>50020618P</t>
  </si>
  <si>
    <t>49620618E</t>
  </si>
  <si>
    <t>49520618I</t>
  </si>
  <si>
    <t xml:space="preserve">48640618F </t>
  </si>
  <si>
    <t xml:space="preserve"> RUA VICENTE DIAS BARBOSA, 34</t>
  </si>
  <si>
    <t>RUA JOAO MILANI, 531</t>
  </si>
  <si>
    <t>RUA SANTA TEREZINHA, 180</t>
  </si>
  <si>
    <t>MARCO JÚNIO FERNANDES MORAES, SIRLENE, MATEUS, LORENA</t>
  </si>
  <si>
    <t>TERRA AZUL</t>
  </si>
  <si>
    <t>IGOR, CLAÚDIA</t>
  </si>
  <si>
    <t>NATALINA, MARIA EDUARDA</t>
  </si>
  <si>
    <t>LEONIR, JEFINHO</t>
  </si>
  <si>
    <t>51760618F</t>
  </si>
  <si>
    <t>RUA CAPITÃO BENTO, 163</t>
  </si>
  <si>
    <t>53780618I</t>
  </si>
  <si>
    <t>52860618X</t>
  </si>
  <si>
    <t>AVENIDA DAS EMBAUBAS, 1110</t>
  </si>
  <si>
    <t>AVENIDA CASTRO ALVES, 2271</t>
  </si>
  <si>
    <t>DU, ROBERTO</t>
  </si>
  <si>
    <t>ANIVAIR</t>
  </si>
  <si>
    <t>55880618J</t>
  </si>
  <si>
    <t>55820618D</t>
  </si>
  <si>
    <t>55450618C</t>
  </si>
  <si>
    <t>RUA SÃO PAULO, 00</t>
  </si>
  <si>
    <t>REGIS</t>
  </si>
  <si>
    <t>RUA JOSÉ EUSTAQUIO C. DINIZ, 157</t>
  </si>
  <si>
    <t>RUA CALIFORNIA, 00</t>
  </si>
  <si>
    <t>58910618R</t>
  </si>
  <si>
    <t>58590618D</t>
  </si>
  <si>
    <t>58200618S</t>
  </si>
  <si>
    <t>57850618G</t>
  </si>
  <si>
    <t>RUA MAR E TERRA, 00</t>
  </si>
  <si>
    <t>RUA CAIO NOTINI, 00</t>
  </si>
  <si>
    <t>RUA GERALDO AMARAL, 70</t>
  </si>
  <si>
    <t>ISABEL APARECIDA BARBOSA</t>
  </si>
  <si>
    <t>Em  03/05/2018 os militares do 23º BPM  durante a operação no Bairro GRAJAÚ, após diversas batidas policiais, abordaram na RUA PEDESTRE, os autores  WILIAS DA SILVA SANTOS, 34 anos,  MAYCON DAVID MACHADO LACERDA, 31 anos, sendo localizado com estes 01 porção de maconha. Os autores foram presos e conduzidos a DEPOL. NAT I04028, REDS 2018-019506501-001.</t>
  </si>
  <si>
    <t>BOS 2018-026239368-001</t>
  </si>
  <si>
    <t>Em 14/06/2018 os militares do 23º BPM em verificação de denuncia anônima, deslocaram ao local denunciado, contudo nada de ilícito foi localizado. U99000, 2018-026239368-001.</t>
  </si>
  <si>
    <t>REDS 2018-027978025-001</t>
  </si>
  <si>
    <t>Em 25/06/2018 os militares do 23º BPM  durante a operação no Bairro SANTA ROSA, após diversas batidas policiais, abordaram na RUA   RUA  PARAGUAI /  RUA  ROSA FONSECA E SILVA, o autor  EULER ANANIAS LIMA, 20 anos, sendo localizado com este 01 porção de maconha. O autor foi preso e conduzido a DEPOL. NAT I04028, REDS  2018-027978025-001.</t>
  </si>
  <si>
    <t>REDS 2018-025270480-001</t>
  </si>
  <si>
    <t>Em 08/06/2018  os militares do 23º BPM  durante a operação no Bairro MANOEL VALINHAS, após diversas batidas policiais, abordaram na RUA CRUZEIRO, os autores  MARCOS FERREIRA DE LIMA, 37 anos e  DIEGO SOUSA GONCALVES, 29 anos, sendo localizado com estes 01 cigarro de maconha e R$541,00, 01 faca, 11 endolas de cocaína, 150 pedras de crack, 53 pinos de cocaína, 02 porções de crack e materiais relacionados ao tráfico de drogas. Os autores foram presos e conduzidos a DEPOL. NAT I04033, REDS  2018-025270480-001.</t>
  </si>
  <si>
    <t>JARDIM DOS CANDIDÉS</t>
  </si>
  <si>
    <t>Em 25/05/2018 os militares do 23º BPM  durante a operação no Bairro PLANALTO, após diversas batidas policiais, abordaram no BECO DA CERAMICA, o autor  IGOR ZENIR SOUZA COSTA, 22 anos, sendo localizado 01 radio transmissor, 01 balança de precisão, 01 munição cal .38, R$1.495, 04 barras de maconha, 01 porção de cocaína, 21 papelotes de coacaina, 45 porções de maconha e materiais relacionados ao tráfico de drogas. O autor foi preso e conduzido a DEPOL. NAT I04033, REDS 2018-023258140-001.</t>
  </si>
  <si>
    <t>REDS 2018-033055007-001</t>
  </si>
  <si>
    <t>Em 27/07/2018 os militares do 23º BPM  durante a operação no Bairro INTERLAGOS, após diversas batidas policiais, abordaram na RUA ADELINO GOMES, os autores  BRYAN ROBSON DOS ANJOS FERREIRA DE OLIVEIRA, 19 anos,   JULIANO JESUS DE OLIVEIRA, 25 anos, sendo localizado com estes 07 tabletes de maconha, R$510,00, 14 buchas de maconha, 11 munições cal .22 e materiais relacionados ao tráfico de drogas. Os autores foram presos e conduzidos a DEPOL. NAT I04033, REDS 2018-033055007-001.</t>
  </si>
  <si>
    <t>Em 24/05/2018 os militares do 23º BPM em verificação de denuncia anônima, deslocaram ao local denunciado, contudo nada de ilícito foi localizado. U99000, BOS 2018-022983322-001.</t>
  </si>
  <si>
    <t>BOS2018-022983322-001</t>
  </si>
  <si>
    <t>REDS  2018-031220701-001</t>
  </si>
  <si>
    <t>2018-031220701-001</t>
  </si>
  <si>
    <t>Em 28/06/2018 os militares do 23º BPM  durante a operação no Bairro, após diversas batidas policiais, abordaram na RUA VITOR EPIFANIO PEREIRA, 393, SÃO LUIS, o autor CAMILO EUSTAQUIO PEREIRA DE MEDEIROS, 26 anos, sendo localizado 04 MUNIÇÕES DE CALIBRE .22 CBC, SENDO 01 PERCUTIDA E NÃO DEFLAGRADA, 01 REVOLVER COM NUMERAÇÃO RASPADA, 12 PAPELOTES DE COCAÍNA. O autor foi preso e conduzido a DEPOL. NAT I04033, REDS 2018-028522756-001.</t>
  </si>
  <si>
    <t>REDS 2018-028522756-001</t>
  </si>
  <si>
    <t>BOS 2018-023877928-001</t>
  </si>
  <si>
    <t>Em  30/05/2018 os militares do 23º BPM em verificação de denuncia anônima, deslocaram ao local denunciado, contudo nada de ilícito foi localizado. U99000, BOS 2018-023877928-001.</t>
  </si>
  <si>
    <t>REDS 2018-023618695-001</t>
  </si>
  <si>
    <t>Em  28/05/2018 os militares do 23º BPM  durante a operação no Bairro NITEROI, após diversas batidas policiais, abordaram na RUA NIQUELINA, a autora  LUCIA LAURA CAMPOS GOMES, 46 anos, sendo localizado 01 pedra de substancia analoha ao crack. A autors foi press e conduzids a DEPOL. NAT I04033, REDS   2018-023618695-001.</t>
  </si>
  <si>
    <t>REDS 2018-033064941-001</t>
  </si>
  <si>
    <t>Em 27/07/2018 os militares do 23º BPM  durante a operação no Bairro NITEROI, após diversas batidas policiais, abordaram na RUA NIQUELINA, os autores  FRANCISCO FERREIRA DE LIMA FILHO, 37 anos e  JOSE GUILHERME DA SILVA, 18 anos, sendo localizado 09 munições de cal .38. O autor foi preso e conduzido a DEPOL. NAT E03016, REDS 2018-033064941-001.</t>
  </si>
  <si>
    <t>REDS 2018-033123939-001</t>
  </si>
  <si>
    <t>Em 27/07/2018 os militares do 23º BPM atendendo denúncias anônimas contra tráfico de drogas no Bairro PORTO VELHO, após diversas batidas policiais, abordaram na RUA   GONCALVES DIAS, o autor  MAXSUEL DIAS DOS SANTOS, 26 anos, sendo localizado com este, 10  buchas de maconha, 01 tablete de maconha, 02 papelotes de cocaína, 01 balança de precisão, R$6.202,00 e materiais relacionados ao tráfico de drogas. Os autores foram presos e conduzidos  a DEPOL juntamente com os materiais apreendidos. NAT I04033, REDS  2018-033123939-001.</t>
  </si>
  <si>
    <t>REDS 2018-027304980-001</t>
  </si>
  <si>
    <t>Em 21/06/2018 os militares do 23º BPM atendendo denúncias anônimas contra tráfico de drogas no Bairro PORTO VELHO, após diversas batidas policiais, abordaram na RUA   SARGENTO VALERIO, o autor  ANTONIO CARLOS FERNANDES NOGUEIRA, 24 anos e  ALINE APARECIDA NUNES, 35 anos, sendo localizado com estes, 11 pedras de crack, R$11,60 e materiais relacionados ao tráfico de drogas. Os autores foram presos e conduzidos  a DEPOL juntamente com os materiais apreendidos. NAT I04033, REDS  2018-027304980-001.</t>
  </si>
  <si>
    <t>REDS 2018-021489255-001</t>
  </si>
  <si>
    <t>Em 15/05/2018 os militares do 23º BPM  durante a operação no Bairro  SAO FRANCISCO, após diversas batidas policiais, abordaram na RUA VANDER AMARAL MAIA, o autor  SANDERSON FELIPE DOS SANTOS ROSA, 25 anos, sendo constatado mandado de prisão em seu deesfavor. O autor foi preso e conduzido a DEPOL. NAT A08000, REDS 2018-021489255-001.</t>
  </si>
  <si>
    <t>BOS 2018-025827286-001</t>
  </si>
  <si>
    <t>Em 12/06/2018 os militares do 23º BPM em verificação de denuncia anônima, deslocaram ao local denunciado, contudo nada de ilícito foi localizado. U99000, BOS 2018-025827286-001.</t>
  </si>
  <si>
    <t>Em  05/06/2018 os militares do 23º BPM  durante a operação no Bairro  DANILO PASSOS I, após diversas batidas policiais, abordaram na  AVENIDA  OROZIMBO CHAGAS, o autor   BRUNO HENRIQUES DA SILVA MELO, 29 anos, sendo localizado com este 01 porção de maconha. O autor foI preso e conduzido a DEPOL. NAT I04028, REDS  2018-024772926-001.</t>
  </si>
  <si>
    <t>REDS  2018-022244831-001</t>
  </si>
  <si>
    <t>Em  19/05/2018 os militares do 23º BPM  durante a operação no Bairro  DANILO PASSOS II, após diversas batidas policiais, abordaram na  RUA  PADRE RAUL SILVA, os autores ANDERSON TEIXEIRA DE OLIVEIRA, 48 anos,  NATHAN VICTOR COSTA, 17 anos, sendo localizado com este 36 papelotes de cocaína, 04 buchas de maconha. O autor foi preso e conduzido a DEPOL. NAT I04033, REDS  2018-022244831-001.</t>
  </si>
  <si>
    <t>REDS 2018-023065712-001</t>
  </si>
  <si>
    <t>Em  24/05/2018 os militares do 23º BPM  durante a operação no Bairro CENTRO, após diversas batidas policiais, abordaram na   RUA  GOIAS /  AVENIDA  SETE DE SETEMBRO, os autores  EDUARDO GOMES AMARAL, 23 anos,   FELIPE RICHARD RESENDE DE FARIA, 25 anos e  IGOR RUAM DE CASTRO, 23 anos, sendo localizado com estes R$7.363,45, 319  pinos de cocaína, 01 tablete de maconha, 60 pedras de crack, 01 porção de crack, 01 porção de pasta base, 01 balança de precisão, 01 motocicleta e materiais relacionados ao tráfico de drogas. Os autores foram presos e conduzidos a DEPOL. NAT I04033, REDS  2018-023065712-001.</t>
  </si>
  <si>
    <t>REDS 2018-023346981-001</t>
  </si>
  <si>
    <t>Em  26/05/2018 os militares do 23º BPM  durante a operação no Bairro  BELVEDERE II, após diversas batidas policiais, abordaram na  RUA  QUITO, o autor  DAVID JOSIAS CAMARGOS JUNIOR, 25 anos, sendo localizado com este 42 papelotes de cocaína, R$47,00, 01 porção de cocaína, 01 veículo e materiais utilizados no refino e embalagem de drogas. O autor foi preso e conduzido a DEPOL. NAT I04033, REDS 2018-023346981-001.</t>
  </si>
  <si>
    <t>REDS 2018-020059726-001</t>
  </si>
  <si>
    <t>Em  06/05/2018 os militares do 23º BPM  durante a operação no Bairro  BELVEDERE II, após diversas batidas policiais, abordaram na  RUA  CARACAS, os autores  LUIZ FERNANDO LEAL CABRAL, 23 anos e  MARCOS VINICIUS LEAL CABRAL, 23 anos, sendo localizado com estes 01 porção de cocaína, 41 papelotes de cocaína, 02 balanças, R$11,10, 15 pinos de cocaína e materiais utilizados no tráfico de drogas. Os autores foram presos e conduzidos a DEPOL. NAT I04033, REDS 2018-020059726-001.</t>
  </si>
  <si>
    <t>BOS 2018-021926852-001</t>
  </si>
  <si>
    <t>Em 17/05/2018  os militares do 23º BPM em verificação de denuncia anônima, deslocaram ao local denunciado, contudo nada de ilícito foi localizado. U99000, BOS 2018-021926852-001.</t>
  </si>
  <si>
    <t>REDS 2018-020908210-001</t>
  </si>
  <si>
    <t>Em 11/05/2018 os militares do 23º BPM  durante a operação no Bairro  NOVA HOLANDA, após diversas batidas policiais, abordaram na RUA FREI RESPICIO, o autor   WILLIAN DIAS DA SILVA, 20 anos, sendo constatado mandado de prisão em seu desfavor. O autor foi preso e conduzido a DEPOL. NAT A08000, REDS 2018-020908210-001.</t>
  </si>
  <si>
    <t>REDS 2018-032823544-001</t>
  </si>
  <si>
    <t>Em  25/07/2018 os militares do 23º BPM  durante a operação no Bairro SANTA LUCIA após diversas batidas policiais, abordaram na RUA SANTA LUZIA, o autor  CARLOS HENRIQUE DA COSTA, 22 anos, sendo constatado mandado de prisão em seu desfavor. O autor foi preso e conduzido a DEPOL. NAT A08000, REDS 2018-032823544-001.</t>
  </si>
  <si>
    <t>REDS 2018-033593356-001</t>
  </si>
  <si>
    <t>Em  30/07/2018 os militares do 23º BPM  durante a operação no Bairro MARIA HELENA, após diversas batidas policiais, abordaram na  RUA  SANTO EXPEDITO, os autores   EMANUEL VESPUCIO CAETANO, 17 anos e  LEONARDO SILVEIRA MACHADO, 17 anos, sendo localizado com estes , 07 endolas de cocaína, R$245,00, 02 rádio comunicador, e 01 espingarda cal 12. Os autores foram presos e conduzidos a DEPOL. NAT I04033, REDS  2018-033593356-001.</t>
  </si>
  <si>
    <t>REDS 2018-021539345-001</t>
  </si>
  <si>
    <t>Em 15/05/2018 os militares do 23º BPM  durante a operação no Bairro NITEROI, após diversas batidas policiais, abordaram na  AVENIDA  GOVERNADOR MAGALHAES PINTO, os autores  WANDERSON JUNIO DOS SANTOS, 17 anos e  RAQUEL RODRIGUES SANTOS, 14 anos, sendo localizado 01 porção de maconha, 02 buchas de maconha, 02 telefones celulares e meteriais relacionados ao tráfico de drogas. Os autores foram presos e conduzidos a DEPOL. NAT I04033, REDS 2018-021539345-001.</t>
  </si>
  <si>
    <t>REDS 2018-027518917-001</t>
  </si>
  <si>
    <t xml:space="preserve">D08050 </t>
  </si>
  <si>
    <t>Em  22/06/2018 os militares do 23º BPM  durante a operação no Bairro PLANALTO, após diversas batidas policiais, abordaram no RUA IPATINGA, os autores  DOUGLAS MEDEIROS DE FREITAS, 40 anos,  PAULO HENRIQUE MELO FERREIRA, 29 anos,  TIAGO CUSTODIO DE ABREU, 35 anos,  CARLOS DA SILVA LEAO, 65 anos,  ANTONIO RODRIGUES SOBRINHO, 66 anos,  HELIO FARIA CHAVES, 47 anos,  MALCOLN ALBERT EVANGELISTA, 43 anos,  CARLOS ALVES DOS SANTOS, 57 anos,  GIL ANTONIO BERNARDES, 56 anos,  JULIANO ANTONIO DOS SANTOS, 45 anos,  JOAQUIM BATISTA DE OLIVEIRA, 58 anos, sendo localizado 02 maletas de pocker, 83 baralhos, maquina de cartão de credito, R$6.418,30 e diversas anotações referentes a jogos de carteado. Os autores foram presos e conduzidos a DEPOL. NAT I04033, REDS 2018-027518917-001.</t>
  </si>
  <si>
    <t>BOS 2018-027894532-001</t>
  </si>
  <si>
    <t>Em 25/06/2018  os militares do 23º BPM em verificação de denuncia anônima, deslocaram ao local denunciado, contudo nada de ilícito foi localizado. U99000, BOS 2018-027894532-001.</t>
  </si>
  <si>
    <t>REDS 2018-024356460-001</t>
  </si>
  <si>
    <t>Em  03/06/2018 os militares do 23º BPM  durante a operação no Bairro, após diversas batidas policiais, abordaram na RUA JOSE DEMETRIO COELHO, bairro  NOSSA SENHORA DO CARMO, o autor  NELSON DA SILVA FIALHO, 54 anos, sendo localizado 13 pedras de crack, 01 porção de crack, 01 telefone celular e 01 veículo. O autor foi preso e conduzido a DEPOL. NAT I04033, REDS 2018-024356460-001.</t>
  </si>
  <si>
    <t>980718F</t>
  </si>
  <si>
    <t>490718B</t>
  </si>
  <si>
    <t>UASLEI WESLEY LEANDRO DE CASTRO</t>
  </si>
  <si>
    <t>NENEM, TATI</t>
  </si>
  <si>
    <t xml:space="preserve">3320718A </t>
  </si>
  <si>
    <t>1990718R</t>
  </si>
  <si>
    <t xml:space="preserve">1690718I </t>
  </si>
  <si>
    <t>RUA JOÃO LARA, 220</t>
  </si>
  <si>
    <t>MALCON, DOUGLAS, GUILHERME</t>
  </si>
  <si>
    <t>4560718L</t>
  </si>
  <si>
    <t>4470718V</t>
  </si>
  <si>
    <t>4030718H</t>
  </si>
  <si>
    <t>3610718U</t>
  </si>
  <si>
    <t>3550718E</t>
  </si>
  <si>
    <t>RUA FREI WENCESLAU, 371</t>
  </si>
  <si>
    <t>RUA JOAQUIM MANOEL PEREIRA, 625</t>
  </si>
  <si>
    <t>RUA GUADALAJARA, 1.010</t>
  </si>
  <si>
    <t>JUNINHO, ANGÉLICA, GRAZIELE</t>
  </si>
  <si>
    <t>MATEUS, MESSIAS</t>
  </si>
  <si>
    <t xml:space="preserve">7120718H </t>
  </si>
  <si>
    <t xml:space="preserve">7100718N </t>
  </si>
  <si>
    <t>6290718D</t>
  </si>
  <si>
    <t>6130718C</t>
  </si>
  <si>
    <t>5930718V</t>
  </si>
  <si>
    <t>5710718M</t>
  </si>
  <si>
    <t>RUA CAPITÓLIO, 200</t>
  </si>
  <si>
    <t>RUA AUGUSTO PEDRO ALCANTARA, 313</t>
  </si>
  <si>
    <t>RUA ROSENWALD HUDSON DE OLIVEIRA, 70</t>
  </si>
  <si>
    <t>MATEUS, REGINALDO, MAXUEL</t>
  </si>
  <si>
    <t xml:space="preserve">RUA ZICO VITAL, 12 </t>
  </si>
  <si>
    <t>RUA DAS TULIPAS, 221</t>
  </si>
  <si>
    <t>FUNCA</t>
  </si>
  <si>
    <t>BH, ESTEFANI, MARINA</t>
  </si>
  <si>
    <t xml:space="preserve">CAIQUE APARECIDO DOS SANTOS </t>
  </si>
  <si>
    <t>9130718C</t>
  </si>
  <si>
    <t>8600718J</t>
  </si>
  <si>
    <t xml:space="preserve">8090718P </t>
  </si>
  <si>
    <t>RUA JOSÉ CARLOS VIEIRA, 86</t>
  </si>
  <si>
    <t>RUA MINAS GERAIS, 4230</t>
  </si>
  <si>
    <t>TAINARA, IRMÃO</t>
  </si>
  <si>
    <t>JILO</t>
  </si>
  <si>
    <t>11920718J</t>
  </si>
  <si>
    <t>11660718J</t>
  </si>
  <si>
    <t>11590718N</t>
  </si>
  <si>
    <t>11440718Q</t>
  </si>
  <si>
    <t>11390718F</t>
  </si>
  <si>
    <t>10500718J</t>
  </si>
  <si>
    <t>10490718H</t>
  </si>
  <si>
    <t>ALAMEDA RIO PERDIDO, 258</t>
  </si>
  <si>
    <t>BECO PEDESTRE, 90</t>
  </si>
  <si>
    <t>RUA VEREADOR JOSÉ CONSTANTINO, 0</t>
  </si>
  <si>
    <t>REGIÃO SANTO ANTONIO DOS CAMPOS - RUA JOSÉ OLIMPIO FILHO, 242</t>
  </si>
  <si>
    <t>RUA ENFERMEIRO JOSIAS, 456</t>
  </si>
  <si>
    <t>RUA DONA BEJA, 105</t>
  </si>
  <si>
    <t>VERIDIANA (CARLA OU VERIDIANA)</t>
  </si>
  <si>
    <t>ZEZINHO, EDUARDO, IRANI, IVOLINA</t>
  </si>
  <si>
    <t>JARDIM PRIMAVERA</t>
  </si>
  <si>
    <t>WILLIAM</t>
  </si>
  <si>
    <t xml:space="preserve">MICAEL FERNANDO, LEANDRO
</t>
  </si>
  <si>
    <t>UNIVERSITÁRIO</t>
  </si>
  <si>
    <t>13010718R</t>
  </si>
  <si>
    <t>12670718O</t>
  </si>
  <si>
    <t>12570718F</t>
  </si>
  <si>
    <t>RUA JOÃO LARA, 130</t>
  </si>
  <si>
    <t>RUA VINTE E TRES DE NOVEMBRO, 00</t>
  </si>
  <si>
    <t>RUA VIRICA SANTIAGO, 37</t>
  </si>
  <si>
    <t>QUADRADO, SAGUI</t>
  </si>
  <si>
    <t>ERÉ</t>
  </si>
  <si>
    <t>14130718C</t>
  </si>
  <si>
    <t>14110718L</t>
  </si>
  <si>
    <t>RUA MURIAÉ, 1481</t>
  </si>
  <si>
    <t>VANDERLEI TEIXEIRA CARDOSO</t>
  </si>
  <si>
    <t>RUA PARANÁ, 00</t>
  </si>
  <si>
    <t>16880718M</t>
  </si>
  <si>
    <t>16370718N</t>
  </si>
  <si>
    <t>16000718A</t>
  </si>
  <si>
    <t>15960718R</t>
  </si>
  <si>
    <t>15220718T</t>
  </si>
  <si>
    <t>14640718B</t>
  </si>
  <si>
    <t>RUA GUADALAJARA, 00</t>
  </si>
  <si>
    <t>RUA MARECHAL CASTELO BRANCO, 1170</t>
  </si>
  <si>
    <t>RUA FREI CARLOS, 80</t>
  </si>
  <si>
    <t>RUA CANDIDES, 440</t>
  </si>
  <si>
    <t>RUA JOSÉ DE ALENCAR, 44</t>
  </si>
  <si>
    <t>RUA TOMAZ GONZAGA, 1</t>
  </si>
  <si>
    <t xml:space="preserve">RAFAEL DE ARAUJO COTA (IGUANA) </t>
  </si>
  <si>
    <t xml:space="preserve">SANTA CLARA </t>
  </si>
  <si>
    <t>JAPONES</t>
  </si>
  <si>
    <t xml:space="preserve">IAGO BATISTA ALVES, PAULO HENRIQUE
</t>
  </si>
  <si>
    <t>GIOVANI (VANINHO)</t>
  </si>
  <si>
    <t>18740718G</t>
  </si>
  <si>
    <t>18340718C</t>
  </si>
  <si>
    <t>18040718O</t>
  </si>
  <si>
    <t>17800718H</t>
  </si>
  <si>
    <t xml:space="preserve">17580718G </t>
  </si>
  <si>
    <t>17150718H</t>
  </si>
  <si>
    <t xml:space="preserve">ROUBO VEÍCULOS </t>
  </si>
  <si>
    <t>RUA MARAJUARAS, 1051</t>
  </si>
  <si>
    <t>RUA MEXICO, 340</t>
  </si>
  <si>
    <t xml:space="preserve">RUA MOISÉS MICHELAINE, 709 </t>
  </si>
  <si>
    <t>RUA CAPITOLIO, 200</t>
  </si>
  <si>
    <t>RUA GUADALAJARA, 0000</t>
  </si>
  <si>
    <t>MATHEUS, MESSIAS</t>
  </si>
  <si>
    <t>DANILO</t>
  </si>
  <si>
    <t>JÂNIO LARA</t>
  </si>
  <si>
    <t xml:space="preserve">SÃO LUIZ
</t>
  </si>
  <si>
    <t>REDS  2018-020907890-001</t>
  </si>
  <si>
    <t>Em  11/05/2018 os militares do 23º BPM  durante a operação no Bairro BOM PASTOR, abordaram na AVENIDA JK, o autor   EDUARDO LOPES RODRIGUES, 40 anos, sendo constatado mandado de prisão em seu desfavor. O autor foi preso e conduzido a DEPOL. NAT A08000, REDS  2018-020907890-001.</t>
  </si>
  <si>
    <t>REDS 2018-021363997-001</t>
  </si>
  <si>
    <t>Em  14/05/2018 os militares do 23º BPM  durante a operação na Comunidade CACHOEIRINHA, após diversas batidas policiais, abordaram o autor  IGOR JOSE ALVES, 20 anos, sendo localizado 05 munições de cal .32 e 01 revolver cal .32. O autor foi preso e conduzido a DEPOL. NAT E03018, REDS 2018-021363997-001.</t>
  </si>
  <si>
    <t>BOS 2018-026088593-001</t>
  </si>
  <si>
    <t>Em 13/06/2018 os militares do 23º BPM em verificação de denuncia anônima, deslocaram ao local denunciado, contudo nada de ilícito foi localizado. U99000, BOS 2018-026088593-001</t>
  </si>
  <si>
    <t>20300718U</t>
  </si>
  <si>
    <t>20210718C</t>
  </si>
  <si>
    <t xml:space="preserve">20170718S </t>
  </si>
  <si>
    <t>19710718O</t>
  </si>
  <si>
    <t xml:space="preserve">RUA MATO GROSSO, 45 </t>
  </si>
  <si>
    <t>AVENIDA ACALIFAS, 100</t>
  </si>
  <si>
    <t>AVENIDA CENTRAL, 657</t>
  </si>
  <si>
    <t>RUA ADOLFO MACHADO, 00</t>
  </si>
  <si>
    <t>REDS 2018-023162336-001</t>
  </si>
  <si>
    <t>E03014</t>
  </si>
  <si>
    <t>Em   25/05/2018 os militares do 23º BPM  durante a operação no Bairro ITAI, após diversas batidas policiais, abordaram na  AVENIDA  MONTE LIBANO, os autores  IGOR ALVES MARTINS, 15 anos,  MARCELO SALATIEL DE OLIVEIRA, 20 anos, sendo localizado com estes 01 revólver calibre .38 e 01 cartucho calibre .38. Os autores foram presos e conduzidos a DEPOL. NAT E03014, REDS 2018-023162336-001.</t>
  </si>
  <si>
    <t>BOS 2018-027388693-001</t>
  </si>
  <si>
    <t>Em 21/06/2018 os militares do 23º BPM em verificação de denuncia anônima, deslocaram ao local denunciado, contudo nada de ilícito foi localizado. U99000, BOS 2018-027388693-001.</t>
  </si>
  <si>
    <t>REDS 2018-035853765-001</t>
  </si>
  <si>
    <t>Em  13/08/2018 os militares do 23º BPM atendendo denúncias anônimas contra tráfico de drogas no Bairro  AFONSO PENA, após diversas batidas policiais, abordaram na  RUA  PARACATU, o autor    RAFAEL NASCIMENTO BOLOGNANI, 21 anos, sendo localizado 01 bucha de maconha. O autor foi preso e conduzido  a DEPOL juntamente com o material apreendido. NAT I04028, REDS 2018-035853765-001.</t>
  </si>
  <si>
    <t>REDS 2018-033191890-001</t>
  </si>
  <si>
    <t>Em 27/07/2018 os militares do 23º BPM  durante a operação no Bairro SAO JOSÉ após diversas batidas policiais, abordaram na RUA SAO JOAO DEL REI / RUA LAVRAS, o autor   ALESSANDRO LUIZ GONCALVES DA SILVA, 26 anos, sendo constatado mandado de prisão em seu desfavor. O autor foi preso e conduzido a DEPOL. NAT A08000, REDS 2018-033191890-001.</t>
  </si>
  <si>
    <t>Em  21/06/2018 os militares do 23º BPM atendendo denúncias anônimas contra tráfico de drogas no Bairro PORTO VELHO, após diversas batidas policiais, abordaram na RUA   TOMAZ GONZAGA o autor  VITOR DE PAULA SIQUEIRA, 17 anos, sendo localizado com este, 06 pedras de crack e R$17,00. O autor foi preso e conduzido  a DEPOL juntamente com os materiais apreendidos. NAT I04033, REDS 2018-027296680-001.</t>
  </si>
  <si>
    <t>REDS 2018-035226513-001</t>
  </si>
  <si>
    <t>Em 09/08/2018 os militares do 23º BPM  durante a operação no Bairro PARAISO, após diversas batidas policiais, abordaram na RUA DINAMARCA, os autores   LUCAS CECILIO FERREIRA, 21 anos,  RALDER GUSTAVO DE OLIVEIRA SILVA, 22 anos e  PAULLA THAISA DIAS, 24 anos, sendo localizado 01 tablete de maconha, 12 buchas de maconha, 04 papelotes de cocaina, 08 pedras de crack, R$2003,00, 05 telefones celulares, e materiais relacionados ao tráfico de drogas. Os autores foram presos e conduzidos a DEPOL. NAT I04033, REDS 2018-035226513-001.</t>
  </si>
  <si>
    <t>BOS 2018-027578910-001</t>
  </si>
  <si>
    <t>Em 23/06/2018 os militares do 23º BPM em verificação de denuncia anônima, deslocaram ao local denunciado, contudo nada de ilícito foi localizado. U99000, BOS 2018-027578910-001.</t>
  </si>
  <si>
    <t>REDS 2018-032674318-001</t>
  </si>
  <si>
    <t>Em  24/07/2018 os militares do 23º BPM  durante a operação no Bairro  CONJUNTO HAB. LAZARO GABRIEL DE MELO, após diversas batidas policiais, abordaram na RUA VITORIA, os autores  RODRIGO MARTINS GREGORIO, 34 anos,  ALLEX AUGUSTO RODRIGUES ALMEIDA, 16 anos e  KENEDY CHARLES SANTOS ALEXANDRE, 16 anos, 26 pedras de crack, 06 tabletes de maconha, 01 balança, R$20,00 e 01 telefone celular . Os autores foram presos e conduzidos a DEPOL. NAT I04033, REDS 2018-032674318-001.</t>
  </si>
  <si>
    <t>REDS 2018-037106250-001</t>
  </si>
  <si>
    <t>Em 20/08/2018 os militares do 23º BPM  durante a operação no Bairro  DEL REY, após diversas batidas policiais, abordaram na  RUA DOS CARAIBAS, o autor  BRUNO RIBEIRO SILVA, 18 anos, sendo localizado com este 01 porção de cocaína, 02 tabletes de maconha, 01 celular, 02 balanças e materiais utilizados para o tráfico de drogas.  O autor foi preso e conduzido a DEPOL. NAT I04033, REDS  2018-037106250-001.</t>
  </si>
  <si>
    <t>BOS 2018-028040771-001</t>
  </si>
  <si>
    <t>Em 26/06/2018  os militares do 23º BPM em verificação de denuncia anônima, deslocaram ao local denunciado, contudo nada de ilícito foi localizado. U99000, BOS 2018-028040771-001.</t>
  </si>
  <si>
    <t>RAT 2018-025250947-001</t>
  </si>
  <si>
    <t>Em   08/06/2018  os militares do 23º BPM em verificação de denuncia anônima, deslocaram ao local denunciado, contudo nada de ilícito foi localizado. U99000, BOS 2018-025250947-001.</t>
  </si>
  <si>
    <t>BOS 2018-028328490-001</t>
  </si>
  <si>
    <t>Em 27/06/2018 os militares do 23º BPM em verificação de denuncia anônima, deslocaram ao local denunciado, contudo nada de ilícito foi localizado. U99000, BOS 2018-028328490-001.</t>
  </si>
  <si>
    <t>REDS 2018-028572073-001</t>
  </si>
  <si>
    <t>Em  29/06/2018 os militares do 23º BPM  durante a operação no Bairro  FLORESTA, após diversas batidas policiais, abordaram na   AVENIDA  LIMEIRA, o autor   WESLEY VINICIUS DA SILVA, 36 anos, sendo localizado com este 01 porção de cocaína,04 PAPELOTES DE COCAINA, 01 celular, 01 bucha de maconha e materiais utilizados para o tráfico de drogas.  O autor foi preso e conduzido a DEPOL. NAT I04033, REDS   2018-028572073-001.</t>
  </si>
  <si>
    <t>BOS 2018-026377809-001</t>
  </si>
  <si>
    <t>Em 15/06/2018 os militares do 23º BPM em verificação de denuncia anônima, deslocaram ao local denunciado, contudo nada de ilícito foi localizado. U99000, BOS 2018-026377809-001.</t>
  </si>
  <si>
    <t>Em  17/07/2018 os militares do 23º BPM  durante a operação no Bairro ITAI, após diversas batidas policiais, abordaram na RUA DEPUTADO JAIME MARTINS, os autores   THALES HENRIQUE RODRIGUES ALVES OLIVEIRA, 19 anos e  JOAO CARLOS CAMPOS TEIXEIRA, 17 anos, sendo localizado com estes 03 tabletes de maconha, R$50,00, 01 balança de precisão, 01 faca, 20 pedras de crack, 01 bucha de maconha e materiais relacionados ao tráfico de drogas. Os autores foram presos e conduzidos a DEPOL. NAT I04033, REDS 2018-031550419-001.</t>
  </si>
  <si>
    <t>REDS 2018-034933685-001</t>
  </si>
  <si>
    <t>Em 07/08/2018 os militares do 23º BPM  durante a operação no Bairro  JARDIM COPACABANA, após diversas batidas policiais, abordaram na  RUA  GUALTER TEIXEIRA MALTA, os autores  LEONARDO ROBERTO MENDES DE OLIVEIRA, 22 anos,  LARISSA DA SILVA LACERDA, 17 anos,  FABIANE DO AMARAL LACERDA, 16anos,  PAULO HENRIQUE RIBEIRO DE ASSIS, 25 anos,   sendo localizado com estes 102 pinos de cocaína, 01 porção de cocaína, 02 pedras de crack, 05 buchas de maconha, 01 balança, R$30,00, 03 celulares e materiais relacionados ao tráfico de drogas. Os autores foram presos e conduzidos a DEPOL. NAT I04033, REDS 2018-034933685-001.</t>
  </si>
  <si>
    <t>REDS  2018-035834442-001</t>
  </si>
  <si>
    <t>Em  13/08/2018 os militares do 23º BPM  durante a operação no Bairro SANTA CLARA, após diversas batidas policiais, abordaram na  AVENIDA  ANTONIO OLIMPIO DE MORAIS, o autor    WILLISON ROMUALDO DE FATIMA, 32 anos, sendo constatado mandado de prisão em seu desfavor. O autor foi preso e conduzido a DEPOL. NAT A08000, REDS 2018-035834442-001.</t>
  </si>
  <si>
    <t>REDS 2018-027323999-001</t>
  </si>
  <si>
    <t>Em  21/06/2018 os militares do 23º BPM em verificação de denuncia anônima, deslocaram ao local denunciado, contudo nada de ilícito foi localizado. U99000, BOS  2018-027323999-001</t>
  </si>
  <si>
    <t>REDS 2018-023189291-001</t>
  </si>
  <si>
    <t>Em  25/05/2018 os militares do 23º BPM  durante a operação no Bairro   CIDADE JARDIM, após diversas batidas policiais, abordaram na   RUA  MARIA CORGOZINHO RAPOSO, os autores   WYRAN JORGE ESTEVES MARQUES, 19 anos e  JULLIEDER ANTONIO DE OLIVEIRA, 35 anos, sendo localizado com estes 05 porção de maconha, 01 pedra de crack, 01 bucha de maconha e R$156,00. Os autores foram presos e conduzidos a DEPOL. NAT I04033, REDS  2018-023189291-001.</t>
  </si>
  <si>
    <t>REDS 2018-038178530-001</t>
  </si>
  <si>
    <t>Em  27/08/2018 os militares do 23º BPM atendendo denúncias anônimas contra tráfico de drogas no Bairro SERRA VERDE, após diversas batidas policiais, abordaram na RUA   GUSTAVO CANDIDO, o autor  NEWTON WAGNER JUNIO SOARES SILVA, 21 anos, sendo localizado com este 09 buchas de maconha e 09 pinos de cocaína. O autor foi preso e conduzido  a DEPOL juntamente com os materiais apreendidos. NAT I04033, REDS  2018-038178530-001.</t>
  </si>
  <si>
    <t>BOS 2018-026239383-001</t>
  </si>
  <si>
    <t>Em 14/06/2018 os militares do 23º BPM em verificação de denuncia anônima, deslocaram ao local denunciado, contudo nada de ilícito foi localizado. U99000, BOS 2018-026239383-001.</t>
  </si>
  <si>
    <t>BOS 2018-028992721-001</t>
  </si>
  <si>
    <t xml:space="preserve">NÃO </t>
  </si>
  <si>
    <t>Em 02/07/2018  os militares do 23º BPM em verificação de denuncia anônima, deslocaram ao local denunciado, contudo nada de ilícito foi localizado. U99000, BOS 2018-028992721-001.</t>
  </si>
  <si>
    <t>BOS  2018-021964749-001</t>
  </si>
  <si>
    <t>Em  17/05/2018 os militares do 23º BPM em verificação de denuncia anônima, deslocaram ao local denunciado, contudo nada de ilícito foi localizado. U99000, BOS  2018-021964749-001.</t>
  </si>
  <si>
    <t>REDS 2018-021954308-001</t>
  </si>
  <si>
    <t>Em  17/05/2018 os militares do 23º BPM  durante a operação no Bairro  JARDIM CANDIDES, após diversas batidas policiais, abordaram na  AVENIDA  GUAJAJARAS, os autores   DANIEL OLIVEIRA PINHEIRO, 25 anos,  MILAINE PEREIRA DE OLIVEIRA, 19 anos, sendo localizado com estes 102 pinos de cocaína, 02 buchas de maconha, 02 tabletes de maconha, 01 balança de precisão, 02 munições cal .32, 02 telefones celulares, R$10,00, 01 revolver cal .32 e materiais relacionados ao tráfico de drogas. Os autores foram presos e conduzidos a DEPOL. NAT I04033, REDS  2018-021954308-001.</t>
  </si>
  <si>
    <t>BOS 2018-028770155-001</t>
  </si>
  <si>
    <t>Em  30/06/2018 os militares do 23º BPM em verificação de denuncia anônima, deslocaram ao local denunciado, contudo nada de ilícito foi localizado. U99000, BOS 2018-028770155-001.</t>
  </si>
  <si>
    <t>BOS 2018-036063910-001</t>
  </si>
  <si>
    <t>Em 14/08/2018 os militares do 23º BPM em verificação de denuncia anônima, deslocaram ao local denunciado, contudo nada de ilícito foi localizado. U99000, 2018-036063910-001.</t>
  </si>
  <si>
    <t>BOS 2018-032665373-001</t>
  </si>
  <si>
    <t>Em 24/07/2018  os militares do 23º BPM em verificação de denuncia anônima, deslocaram ao local denunciado, contudo nada de ilícito foi localizado. U99000, BOS 2018-032665373-001.</t>
  </si>
  <si>
    <t>34930518X</t>
  </si>
  <si>
    <t>RUA CAMBUÇI, 580</t>
  </si>
  <si>
    <t>ALBERT SANTOS</t>
  </si>
  <si>
    <t>BOS 2018-027734217-001</t>
  </si>
  <si>
    <t>Em 24/06/2018 os militares do 23º BPM em verificação de denuncia anônima, deslocaram ao local denunciado, contudo nada de ilícito foi localizado. U99000, BOS 2018-027734217-001.</t>
  </si>
  <si>
    <t>BOS 2018-027735096-001</t>
  </si>
  <si>
    <t>Em 24/06/2018 os militares do 23º BPM em verificação de denuncia anônima, deslocaram ao local denunciado, contudo nada de ilícito foi localizado. U99000, BOS 2018-027735096-001.</t>
  </si>
  <si>
    <t>BOS 2018-027579457-001</t>
  </si>
  <si>
    <t>Em   23/06/2018  os militares do 23º BPM em verificação de denuncia anônima, deslocaram ao local denunciado, contudo nada de ilícito foi localizado. U99000, 2018-027579457-001.</t>
  </si>
  <si>
    <t>BOS 2018-028695284-001</t>
  </si>
  <si>
    <t>Em    29/06/2018   os militares do 23º BPM em verificação de denuncia anônima, deslocaram ao local denunciado, contudo nada de ilícito foi localizado. U99000, 2018-028695284-001.</t>
  </si>
  <si>
    <t>BOS 2018-028557796-001</t>
  </si>
  <si>
    <t>Em   29/06/2018  os militares do 23º BPM em verificação de denuncia anônima, deslocaram ao local denunciado, contudo nada de ilícito foi localizado. U99000, BOS 2018-028557796-001</t>
  </si>
  <si>
    <t>BOS 2018-028931317-001</t>
  </si>
  <si>
    <t>Em 01/07/2018 os militares do 23º BPM em verificação de denuncia anônima, deslocaram ao local denunciado, contudo nada de ilícito foi localizado. U99000, BOS 2018-028931317-001</t>
  </si>
  <si>
    <t>BOS 2018-028810001-001</t>
  </si>
  <si>
    <t>Em 30/06/2018 os militares do 23º BPM em verificação de denuncia anônima, deslocaram ao local denunciado, contudo nada de ilícito foi localizado. U99000, BOS 2018-028810001-001</t>
  </si>
  <si>
    <t xml:space="preserve">REDS 2018-033123939-001 </t>
  </si>
  <si>
    <t>Em 27/07/2018 os militares do 23º BPM  durante a operação no Bairro PORTO VELHO, após diversas batidas policiais, abordaram na RUA GONCALVES DIAS, o autor MAXSUEL DIAS DOS SANTOS, 26 anos, sendo localizado com este 10 buchas de maconha, 02 papelotes de cocaína, 01 tabletes de maconha, 01 balança, R$6.202,00, 01 telefone celular, e materiais utilizados no tráfico de drogas . O autor foi preso e conduzido a DEPOL. NAT I04033, REDS  2018-033123939-001.</t>
  </si>
  <si>
    <t>BOS 2018-039036907-001</t>
  </si>
  <si>
    <t>Em 01/09/2018  os militares do 23º BPM em verificação de denuncia anônima, deslocaram ao local denunciado, contudo nada de ilícito foi localizado. U99000, BOS 2018-039036907-001</t>
  </si>
  <si>
    <t xml:space="preserve">CIA </t>
  </si>
  <si>
    <t>NICOLAS</t>
  </si>
  <si>
    <t>PAULINHO, VOVÓ CÃO</t>
  </si>
  <si>
    <t>BOS 2018-029058050-001</t>
  </si>
  <si>
    <t>Em 02/07/2018  os militares do 23º BPM em verificação de denuncia anônima, deslocaram ao local denunciado, contudo nada de ilícito foi localizado. U99000, BOS 2018-029058050-001</t>
  </si>
  <si>
    <t>BOS 2018-028931674-001</t>
  </si>
  <si>
    <t>Em   01/07/2018  os militares do 23º BPM em verificação de denuncia anônima, deslocaram ao local denunciado, contudo nada de ilícito foi localizado. U99000, BOS 2018-028931674-001</t>
  </si>
  <si>
    <t>BOS 2018-033686677-001</t>
  </si>
  <si>
    <t>Em 31/07/2018  os militares do 23º BPM em verificação de denuncia anônima, deslocaram ao local denunciado, contudo nada de ilícito foi localizado. U99000, BOS 2018-033686677-001</t>
  </si>
  <si>
    <t>BOS 2018-034008998-001</t>
  </si>
  <si>
    <t>Em 02/08/2018 os militares do 23º BPM em verificação de denuncia anônima, deslocaram ao local denunciado, contudo nada de ilícito foi localizado. U99000, BOS 2018-034008998-001</t>
  </si>
  <si>
    <t>BOS 2018-033924871-001</t>
  </si>
  <si>
    <t>Em 01/08/2018   os militares do 23º BPM em verificação de denuncia anônima, deslocaram ao local denunciado, contudo nada de ilícito foi localizado. U99000, BOS 2018-033924871-001</t>
  </si>
  <si>
    <t>FÁBIO</t>
  </si>
  <si>
    <t>22800718P</t>
  </si>
  <si>
    <t>22750718T</t>
  </si>
  <si>
    <t xml:space="preserve">22360718R </t>
  </si>
  <si>
    <t>RUA JOSE ALELUIA, 171</t>
  </si>
  <si>
    <t>FLÁVIO DE CASTRO</t>
  </si>
  <si>
    <t xml:space="preserve">EDUARDO GUEDES, ISABELA CACHOEIRO, MICHELLE GUEDES
</t>
  </si>
  <si>
    <t>25860718M</t>
  </si>
  <si>
    <t>25370718M</t>
  </si>
  <si>
    <t>24710718V</t>
  </si>
  <si>
    <t>24550718R</t>
  </si>
  <si>
    <t>24500718T</t>
  </si>
  <si>
    <t>24250718C</t>
  </si>
  <si>
    <t>23940718C</t>
  </si>
  <si>
    <t>RUA ENGENHEIRO TEOFILO RIBEIRO, 20</t>
  </si>
  <si>
    <t>RUA CASTELO BRANCO, 00</t>
  </si>
  <si>
    <t>AVENIDA JOVE SOARES, 00</t>
  </si>
  <si>
    <t>RUA ANTÔNIO ACÁSSIO, 243</t>
  </si>
  <si>
    <t>BARRO PRETO</t>
  </si>
  <si>
    <t>ELIANA</t>
  </si>
  <si>
    <t>RUA ANTONIO JOSÉ COELHO, 04</t>
  </si>
  <si>
    <t>LUIS, SAMUEL, JOAO AUGUSTO, FELIPE</t>
  </si>
  <si>
    <t>CONJUNTO HABITACIONAL DOM CRISTIANO</t>
  </si>
  <si>
    <t>RESIDENCIAL MORRO DO SOL</t>
  </si>
  <si>
    <t xml:space="preserve"> RUA SEIS //ATUAL RUA JOSIAS GONÇALVES RIOS, 00</t>
  </si>
  <si>
    <t>AVENIDA BRASIL, 184</t>
  </si>
  <si>
    <t>DENIS</t>
  </si>
  <si>
    <t>27450718C</t>
  </si>
  <si>
    <t>AVENIDA AMAZONAS, 3551</t>
  </si>
  <si>
    <t>27050718S</t>
  </si>
  <si>
    <t>RUA MATEUS LEME, 326</t>
  </si>
  <si>
    <t>26790718O</t>
  </si>
  <si>
    <t>26760718O</t>
  </si>
  <si>
    <t>26740718F</t>
  </si>
  <si>
    <t>RUA JUQUITA CARVALHO, 54</t>
  </si>
  <si>
    <t>26720718C</t>
  </si>
  <si>
    <t>26400718A</t>
  </si>
  <si>
    <t>RUA JOÃO MONTEIRO, 51</t>
  </si>
  <si>
    <t>26210718Q</t>
  </si>
  <si>
    <t>BRUNO, ALEX, SÔNIA, CIRILO</t>
  </si>
  <si>
    <t>CAUÃ</t>
  </si>
  <si>
    <t>TAYRONE</t>
  </si>
  <si>
    <t>JARBAS JÚNIOR</t>
  </si>
  <si>
    <t>EDMAR</t>
  </si>
  <si>
    <t>28020718R</t>
  </si>
  <si>
    <t>27930718G</t>
  </si>
  <si>
    <t xml:space="preserve"> RUA SÃO FRANCISCO, 00000</t>
  </si>
  <si>
    <t>RUA TAPAJOS, 545</t>
  </si>
  <si>
    <t xml:space="preserve">BELA VISTA
</t>
  </si>
  <si>
    <t>BRUNO, GUSTAVO, PABLO</t>
  </si>
  <si>
    <t>30610718P</t>
  </si>
  <si>
    <t>30510718S</t>
  </si>
  <si>
    <t>30380718R</t>
  </si>
  <si>
    <t>30170718O</t>
  </si>
  <si>
    <t>30160718F</t>
  </si>
  <si>
    <t>29560718A</t>
  </si>
  <si>
    <t>29280718O</t>
  </si>
  <si>
    <t>29260718I</t>
  </si>
  <si>
    <t>29010718F</t>
  </si>
  <si>
    <t>28850718L</t>
  </si>
  <si>
    <t>28770718F</t>
  </si>
  <si>
    <t>RUA JOÃO DA SILVA REIS, 0</t>
  </si>
  <si>
    <t>RODOVIA DOS BATISTAS, 61</t>
  </si>
  <si>
    <t>RODOVIA DOS BATISTAS, 361</t>
  </si>
  <si>
    <t>RUA FERNÃO DIAS, 381</t>
  </si>
  <si>
    <t>RUA GUARACI CARLOS DE FREITAS, 522</t>
  </si>
  <si>
    <t>RUA JOSÉ PEREIRA MAIA, 213</t>
  </si>
  <si>
    <t>RUA LINCOLN MACHADO, 00</t>
  </si>
  <si>
    <t>RUA PERU, 180</t>
  </si>
  <si>
    <t>RUA JOSÉ EUSTÁQUIO C. DINIZ, 157</t>
  </si>
  <si>
    <t>ALAMEDA RIO XINGU, 000</t>
  </si>
  <si>
    <t>KEBINHO</t>
  </si>
  <si>
    <t>JOÃOZINHO, VITOR, FERNANDO</t>
  </si>
  <si>
    <t>ANTÔNIO, ANTÔNIA</t>
  </si>
  <si>
    <t>CLENINHO</t>
  </si>
  <si>
    <t>32830718N</t>
  </si>
  <si>
    <t>RUA MARIA GERTRUDES COELHO, 71</t>
  </si>
  <si>
    <t>32370718V</t>
  </si>
  <si>
    <t>RUA VENEZA, 197</t>
  </si>
  <si>
    <t>32320718V</t>
  </si>
  <si>
    <t>32280718M</t>
  </si>
  <si>
    <t>32030718F</t>
  </si>
  <si>
    <t>31280718V</t>
  </si>
  <si>
    <t>UBIRATAM (BIRA)</t>
  </si>
  <si>
    <t xml:space="preserve">DOUGLAS, MAUCON, GUILHERME, MAJOR ANDRADE
</t>
  </si>
  <si>
    <t>35310718L</t>
  </si>
  <si>
    <t>35150718G</t>
  </si>
  <si>
    <t>RUA TAPAJÓS, 543</t>
  </si>
  <si>
    <t>35090718J</t>
  </si>
  <si>
    <t>34600718C</t>
  </si>
  <si>
    <t>RUA DIMAS GONÇALVES SILVA, 165</t>
  </si>
  <si>
    <t>33980718H</t>
  </si>
  <si>
    <t>RUA OLÍMPIO GOMES BRANQUINHO, 00</t>
  </si>
  <si>
    <t>33870718G</t>
  </si>
  <si>
    <t>RUA MINAS GERAIS, 264</t>
  </si>
  <si>
    <t>33810718S</t>
  </si>
  <si>
    <t>RUA SANTA CLARA, 000</t>
  </si>
  <si>
    <t>33520718I</t>
  </si>
  <si>
    <t>AVENIDA SÃO JOÃO, 000</t>
  </si>
  <si>
    <t>33500718J</t>
  </si>
  <si>
    <t>RUA DAS CAMÉLIAS, 52</t>
  </si>
  <si>
    <t>UBIRATÃ</t>
  </si>
  <si>
    <t>WILKER VITOR DA SILVA ISAIAS</t>
  </si>
  <si>
    <t>ALICE</t>
  </si>
  <si>
    <t>CENTRO/ UNIVERSITÁRIO</t>
  </si>
  <si>
    <t>MARQUINHOS, NAIN, BAIÃO</t>
  </si>
  <si>
    <t xml:space="preserve">JOSEMAR MIRANDA (SONECA) 
</t>
  </si>
  <si>
    <t>37530718U</t>
  </si>
  <si>
    <t>RUA PEDRO DE SOUZA, 370</t>
  </si>
  <si>
    <t>37330718O</t>
  </si>
  <si>
    <t>ZONA RURAL POVOADO DO CHAVES, S/N</t>
  </si>
  <si>
    <t>36870718D</t>
  </si>
  <si>
    <t>RUA SANTA INÊZ, 518</t>
  </si>
  <si>
    <t>36600718N</t>
  </si>
  <si>
    <t>36430718D</t>
  </si>
  <si>
    <t>RUA RIO NEGRO, 444</t>
  </si>
  <si>
    <t>35860718E</t>
  </si>
  <si>
    <t>RUA UBERABA, 580</t>
  </si>
  <si>
    <t>35800718O</t>
  </si>
  <si>
    <t>AVENIDA VATICANO, 243</t>
  </si>
  <si>
    <t>INDUSTRIAL</t>
  </si>
  <si>
    <t>MURRÁ</t>
  </si>
  <si>
    <t>DOUGLAS REGINO DE OLIVEIRA</t>
  </si>
  <si>
    <t>EDSON VAGNER</t>
  </si>
  <si>
    <t>NAIARA, DANIEL</t>
  </si>
  <si>
    <t>VALDEMAR</t>
  </si>
  <si>
    <t>MONSTRINHO</t>
  </si>
  <si>
    <t>LEONARDO ALVES, LORENA</t>
  </si>
  <si>
    <t>40040718V</t>
  </si>
  <si>
    <t>AVENIDA GUAJAJARAS, 00</t>
  </si>
  <si>
    <t>39610718B</t>
  </si>
  <si>
    <t>AVENIDA SETE DE SETEMBRO, 939</t>
  </si>
  <si>
    <t>39040718P</t>
  </si>
  <si>
    <t>RUA RIO DE JANEIRO, 19</t>
  </si>
  <si>
    <t>38780718C</t>
  </si>
  <si>
    <t>38400718Q</t>
  </si>
  <si>
    <t>38330718M</t>
  </si>
  <si>
    <t>RUA TIRADENTES, 653</t>
  </si>
  <si>
    <t>38160718L</t>
  </si>
  <si>
    <t>AVENIDA J, 360</t>
  </si>
  <si>
    <t>WARLEI, WESLEY, WENDEL</t>
  </si>
  <si>
    <t>VITOR</t>
  </si>
  <si>
    <t>MUQUINHO</t>
  </si>
  <si>
    <t>41730718F</t>
  </si>
  <si>
    <t>RUA JOSÉ DE ALENCAR, 0</t>
  </si>
  <si>
    <t>41630718E</t>
  </si>
  <si>
    <t>RUA ANTÔNIO JOSÉ COELHO, 5</t>
  </si>
  <si>
    <t>40780718Q</t>
  </si>
  <si>
    <t>RUA LEÃO JOSÉ, 51</t>
  </si>
  <si>
    <t>40720718S</t>
  </si>
  <si>
    <t>QUADRILHA OU BANDO/FORMAÇÃO</t>
  </si>
  <si>
    <t>GABRIEL ANTÔNIO, MATEUS</t>
  </si>
  <si>
    <t>LUIZ</t>
  </si>
  <si>
    <t>SERGINHO</t>
  </si>
  <si>
    <t xml:space="preserve">CARLOS EDUARDO MARIANO, TOQUINHO, MARINA BERNARDES, AMANDA LÚCIA
</t>
  </si>
  <si>
    <t>42500718J</t>
  </si>
  <si>
    <t>RUA VALDOMIRO ROSA DE LIMA, 210</t>
  </si>
  <si>
    <t>42300718L</t>
  </si>
  <si>
    <t>42100718J</t>
  </si>
  <si>
    <t>41980718F</t>
  </si>
  <si>
    <t>KAIRON LANA</t>
  </si>
  <si>
    <t>ALEX DA COSTA</t>
  </si>
  <si>
    <t>CÉSAR, PAULINHO</t>
  </si>
  <si>
    <t>PAULINHO, CEZAR</t>
  </si>
  <si>
    <t>44410718O</t>
  </si>
  <si>
    <t>AVENIDA ANTONIO OLIMPIO DE MORAIS, 287</t>
  </si>
  <si>
    <t>47280718C</t>
  </si>
  <si>
    <t>47220718N</t>
  </si>
  <si>
    <t>RUA NECÉSIO DO NASCIMENTO BARRETO, 00</t>
  </si>
  <si>
    <t>47150718S</t>
  </si>
  <si>
    <t>RUA SETE, 244</t>
  </si>
  <si>
    <t>46870718X</t>
  </si>
  <si>
    <t>RUA SEBASTIÃO SOARES, 313</t>
  </si>
  <si>
    <t>46750718M</t>
  </si>
  <si>
    <t>46670718V</t>
  </si>
  <si>
    <t>46130718F</t>
  </si>
  <si>
    <t>AVENIDA JOSÉ ALVES MARTINS, 00</t>
  </si>
  <si>
    <t>45490718U</t>
  </si>
  <si>
    <t>RUA JOÃO CERQUEIRA LIMA, 00</t>
  </si>
  <si>
    <t>45280718Q</t>
  </si>
  <si>
    <t>JILÓ, ALEXANDRE (LELÊ)</t>
  </si>
  <si>
    <t>CARLOS HENRIQUE</t>
  </si>
  <si>
    <t>POLIANO, RINALDO</t>
  </si>
  <si>
    <t>50040718B</t>
  </si>
  <si>
    <t>RUA JOSÉ LUIZ GUIMARÃES, 288</t>
  </si>
  <si>
    <t>49720718I</t>
  </si>
  <si>
    <t>49260718H</t>
  </si>
  <si>
    <t>48350718R</t>
  </si>
  <si>
    <t>48290718G</t>
  </si>
  <si>
    <t>48280718R</t>
  </si>
  <si>
    <t>LUIZ FILIPE, KENIA</t>
  </si>
  <si>
    <t>ITAUNENSE</t>
  </si>
  <si>
    <t>BRUNA</t>
  </si>
  <si>
    <t>JOAO, JUNIOR</t>
  </si>
  <si>
    <t>JOAO</t>
  </si>
  <si>
    <t>52150718X</t>
  </si>
  <si>
    <t>RUA ZULMIRA ALVES ABREU, 11</t>
  </si>
  <si>
    <t>51900718N</t>
  </si>
  <si>
    <t>ALAMEDA DAS ROSAS, 461</t>
  </si>
  <si>
    <t>51890718C</t>
  </si>
  <si>
    <t>RUA DO CRAVO, 00</t>
  </si>
  <si>
    <t>51670718T</t>
  </si>
  <si>
    <t>RODOVIA MG 50, 00</t>
  </si>
  <si>
    <t>51490718C</t>
  </si>
  <si>
    <t>RUA MÁRIO COQUEIRO, 124</t>
  </si>
  <si>
    <t>51140718I</t>
  </si>
  <si>
    <t>RUA JOSÉ ONÉSIMO DE ANDRADE, 240</t>
  </si>
  <si>
    <t>51050718M</t>
  </si>
  <si>
    <t>RUA PROFESSOR RONAN DE OLIVEIRA, 170</t>
  </si>
  <si>
    <t>50880718N</t>
  </si>
  <si>
    <t>50660718J</t>
  </si>
  <si>
    <t>RUA TANCREDO NEVES, 418</t>
  </si>
  <si>
    <t>VITÓRIA</t>
  </si>
  <si>
    <t>JOÃO VITOR</t>
  </si>
  <si>
    <t>WELLINTON GOMES</t>
  </si>
  <si>
    <t>REYLO</t>
  </si>
  <si>
    <t>ALAN FELIPE</t>
  </si>
  <si>
    <t>ELIAS RODRIGUES DA SILVA, ZELIA MARIA</t>
  </si>
  <si>
    <t>JHONY GONÇALVES</t>
  </si>
  <si>
    <t>RULIAN SANTOS, RENATO SANTOS</t>
  </si>
  <si>
    <t>SAMUCO, CARINA</t>
  </si>
  <si>
    <t>52610718D</t>
  </si>
  <si>
    <t>52330718U</t>
  </si>
  <si>
    <t>RUA PARACATU, 30</t>
  </si>
  <si>
    <t>52300718B</t>
  </si>
  <si>
    <t>RUA GONÇALVES DIAS, 240</t>
  </si>
  <si>
    <t>52290718P</t>
  </si>
  <si>
    <t>NOGUEIRINHA</t>
  </si>
  <si>
    <t>LUIZ FELIPE RIBEIRO COSTA</t>
  </si>
  <si>
    <t>PEDRINHO</t>
  </si>
  <si>
    <t>55450718V</t>
  </si>
  <si>
    <t>54220718X</t>
  </si>
  <si>
    <t>RUA DOUTOR LEDA CORGOZINHO DE SOUZA, 90</t>
  </si>
  <si>
    <t>RUA EUCLIDES DA CUNHA, 1450</t>
  </si>
  <si>
    <t xml:space="preserve">EDSON ABREU DAS GRAÇAS, CLEIDEANE, </t>
  </si>
  <si>
    <t>PACAEMBU</t>
  </si>
  <si>
    <t>56650718Q</t>
  </si>
  <si>
    <t>RUA AMÉRICO PEÇANHA, 835</t>
  </si>
  <si>
    <t>56630718E</t>
  </si>
  <si>
    <t>56340718A</t>
  </si>
  <si>
    <t>RUA VENEZUELA, 890</t>
  </si>
  <si>
    <t>55980718F</t>
  </si>
  <si>
    <t>RUA MANOEL CORREA, 630</t>
  </si>
  <si>
    <t>FLÁVIO</t>
  </si>
  <si>
    <t>BINHO, VERSON</t>
  </si>
  <si>
    <t>DAIVISON, PAULO HENRIQUE</t>
  </si>
  <si>
    <t>TAIS OLIVEIRA, NATASHA</t>
  </si>
  <si>
    <t>58770718D</t>
  </si>
  <si>
    <t>RUA RIO GRANDE DO SUL, 611</t>
  </si>
  <si>
    <t>57820718F</t>
  </si>
  <si>
    <t>RUA DAS CAMÉLIAS, 00</t>
  </si>
  <si>
    <t>57730718T</t>
  </si>
  <si>
    <t>RUA OUVIDOR, 327</t>
  </si>
  <si>
    <t>57350718P</t>
  </si>
  <si>
    <t>TÚLIO, MARTA SANTIAGO</t>
  </si>
  <si>
    <t>PRIMAVERA</t>
  </si>
  <si>
    <t>QUILINHO, RAFAEL</t>
  </si>
  <si>
    <t>61150718J</t>
  </si>
  <si>
    <t>RUA MINAS GERAIS, 3220</t>
  </si>
  <si>
    <t>60850718R</t>
  </si>
  <si>
    <t>60820718I</t>
  </si>
  <si>
    <t>RUA BRUXELAS, 1335</t>
  </si>
  <si>
    <t>60700718F</t>
  </si>
  <si>
    <t>AVENIDA VINTE E UM DE ABRIL, 00</t>
  </si>
  <si>
    <t>59760718C</t>
  </si>
  <si>
    <t>RUA RIO CASCA, 180</t>
  </si>
  <si>
    <t>59520718B</t>
  </si>
  <si>
    <t>59100718J</t>
  </si>
  <si>
    <t>LUCAS, FAUSTO</t>
  </si>
  <si>
    <t>GERALDINHO, ALEX</t>
  </si>
  <si>
    <t>DEIVSON, PAULO HENRIQUE</t>
  </si>
  <si>
    <t>TATIANE, FLAVIA, ALEXANDRE</t>
  </si>
  <si>
    <t>LUCAS, MARCIA</t>
  </si>
  <si>
    <t>PATRICIA LIONEL, VALDINEI DUTR</t>
  </si>
  <si>
    <t>1940818H</t>
  </si>
  <si>
    <t>1670818M</t>
  </si>
  <si>
    <t>550818M</t>
  </si>
  <si>
    <t>RUA JOSÉ FRANCISCO DE FARIA, 00</t>
  </si>
  <si>
    <t>LUÍZ FELIPE RIBEIRO COSTA</t>
  </si>
  <si>
    <t>EULER, ELISÂNGELA</t>
  </si>
  <si>
    <t>QUINTA AS PALMEIRAS</t>
  </si>
  <si>
    <t xml:space="preserve">CLÁUDIA VIANA, ELEN VIANA, ANA LAURA SANTOS, LETÍCIA
</t>
  </si>
  <si>
    <t>4040818R</t>
  </si>
  <si>
    <t>3620818T</t>
  </si>
  <si>
    <t>3290818E</t>
  </si>
  <si>
    <t>2910818M</t>
  </si>
  <si>
    <t>RUA FERNÃO DIAS, 00</t>
  </si>
  <si>
    <t>2690818X</t>
  </si>
  <si>
    <t>RUA CUSTÓDIA MARIA DE JESUS, 410</t>
  </si>
  <si>
    <t>LUIS FELIPE</t>
  </si>
  <si>
    <t>SILVANA</t>
  </si>
  <si>
    <t>SANTA EDWIGES</t>
  </si>
  <si>
    <t>LEONARDO MARTINS LEITE</t>
  </si>
  <si>
    <t>6670818E</t>
  </si>
  <si>
    <t>6530818B</t>
  </si>
  <si>
    <t>RUA SILVA JARDIM, 00</t>
  </si>
  <si>
    <t>5170818N</t>
  </si>
  <si>
    <t>RUA SÃO VICENTE, 188</t>
  </si>
  <si>
    <t>5040818E</t>
  </si>
  <si>
    <t>RUA ONZE, 20</t>
  </si>
  <si>
    <t>4840818V</t>
  </si>
  <si>
    <t>4460818F</t>
  </si>
  <si>
    <t>4410818T</t>
  </si>
  <si>
    <t>LUIZ FELIPE, MÁRIO SANDER</t>
  </si>
  <si>
    <t>UNIVERSITARIO</t>
  </si>
  <si>
    <t>ANDRÉ ANTUNES LOPES FONSECA</t>
  </si>
  <si>
    <t>SÁVIO, JENIFER, LECO</t>
  </si>
  <si>
    <t>MARAJÓ</t>
  </si>
  <si>
    <t>JOSY</t>
  </si>
  <si>
    <t>AGNALDO</t>
  </si>
  <si>
    <t xml:space="preserve">DENTINHO, GUSTAVO, </t>
  </si>
  <si>
    <t>8250818I</t>
  </si>
  <si>
    <t>7870818X</t>
  </si>
  <si>
    <t>RUA RENATA FRANCA CHAVES, 200</t>
  </si>
  <si>
    <t>MORADA NOVA</t>
  </si>
  <si>
    <t>PEDRO PAULO</t>
  </si>
  <si>
    <t>ISAC</t>
  </si>
  <si>
    <t>8810818C</t>
  </si>
  <si>
    <t>10370818D</t>
  </si>
  <si>
    <t>RUA JOSÉ GOMES DA SILVA, 531</t>
  </si>
  <si>
    <t>10250818E</t>
  </si>
  <si>
    <t>RUA JOSÉ DE ALENÇAR, 446</t>
  </si>
  <si>
    <t>10050818Q</t>
  </si>
  <si>
    <t>RUA ANTÔNIO PIRES DE MORAES, 000</t>
  </si>
  <si>
    <t>9820818T</t>
  </si>
  <si>
    <t>RUA LUIZ RIBEIRO FILHO, 529</t>
  </si>
  <si>
    <t>9440818T</t>
  </si>
  <si>
    <t>AVENIDA GOVERNADOR MAGALHÃES PINTO, 2100</t>
  </si>
  <si>
    <t>RILERSON</t>
  </si>
  <si>
    <t>IRMÃO AULER</t>
  </si>
  <si>
    <t>ELIZANGELA</t>
  </si>
  <si>
    <t>EDUARDO RODRIGUES FONSECA, BRUNO</t>
  </si>
  <si>
    <t>JOSE EUSTÁQUIO ALVES DE MENESES</t>
  </si>
  <si>
    <t xml:space="preserve">LUANA, JUNINHO PARAGUAI, ALEX </t>
  </si>
  <si>
    <t xml:space="preserve">12630818R </t>
  </si>
  <si>
    <t>15210818S</t>
  </si>
  <si>
    <t>RODOVIA MG 431, S/N</t>
  </si>
  <si>
    <t>15140818P</t>
  </si>
  <si>
    <t>AVENIDA AMAZONAS, 3934</t>
  </si>
  <si>
    <t>14070818B</t>
  </si>
  <si>
    <t>RUA AMAZONAS, 1209</t>
  </si>
  <si>
    <t>13630818L</t>
  </si>
  <si>
    <t>RUA CASCALHO RICO, 81</t>
  </si>
  <si>
    <t>13340818B</t>
  </si>
  <si>
    <t>RUA MARIA GENEROSA, 00</t>
  </si>
  <si>
    <t xml:space="preserve">POVOADO DOS CHAVES
</t>
  </si>
  <si>
    <t>TED</t>
  </si>
  <si>
    <t>CLEITON, CRISTIAN</t>
  </si>
  <si>
    <t>RAYNER, FELIPE</t>
  </si>
  <si>
    <t>17430818C</t>
  </si>
  <si>
    <t>RUA VENEZA, 384</t>
  </si>
  <si>
    <t>17400818D</t>
  </si>
  <si>
    <t>16530818V</t>
  </si>
  <si>
    <t>16410818G</t>
  </si>
  <si>
    <t xml:space="preserve">DENTINHO OU PAULISTA, GUSTAVO OLIVEIRA, JESSICA ROBERTO, WALISSON
</t>
  </si>
  <si>
    <t>LECO, PABLO, PAMELA, SAVIO</t>
  </si>
  <si>
    <t>MURANGA</t>
  </si>
  <si>
    <t>19620818I</t>
  </si>
  <si>
    <t>19020818Q</t>
  </si>
  <si>
    <t>RUA GUALTER TEIXEIRA, 1010</t>
  </si>
  <si>
    <t>18860818X</t>
  </si>
  <si>
    <t>18490818V</t>
  </si>
  <si>
    <t>RUA MARCÍLIO DIAS, 00</t>
  </si>
  <si>
    <t>RANGEL, BRENO</t>
  </si>
  <si>
    <t>CRISTIANO, DOUGLAS, LAGÔA, PREGO</t>
  </si>
  <si>
    <t>REDS 2018-035181495-001</t>
  </si>
  <si>
    <t>Em   09/08/2018 os militares do 23º BPM  durante a operação no Bairro CIDADE JARDIM, após diversas batidas policiais, abordaram na RUA OURINHOS, os autores   REGINALDO ESTEVES OTONI, 44 anos e  RITA MARQUES DE SOUZA, 28 anos, sendo localizado com estes 02 pinos de cocaína,01 balança de precisão, R$310,00 e materiais utilizados para o tráfico de drogas.  Os autores foram presos e conduzidos a DEPOL. NAT I04033, REDS  2018-035181495-001.</t>
  </si>
  <si>
    <t>BOS 2018-035137805-001</t>
  </si>
  <si>
    <t>Em 09/08/2018 os militares do 23º BPM em verificação de denuncia anônima, deslocaram ao local denunciado, contudo nada de ilícito foi localizado. U99000, BOS 2018-035137805-001.</t>
  </si>
  <si>
    <t>REDS 2018-038470784-001</t>
  </si>
  <si>
    <t>Em 28/08/2018 os militares do 23º BPM  durante a operação no Bairro DANILO PASSOS, abordaram na  RUA  MARIA DA PAZ, o autor ALAN DA SILVA, 24 anos, sendo constatado mandado de prisão em seu desfavor. O autor foi preso e conduzido a DEPOL. NAT A08000, REDS 2018-038470784-001.</t>
  </si>
  <si>
    <t>BOS 2018-036086510-001</t>
  </si>
  <si>
    <t>Em  14/08/2018 os militares do 23º BPM em verificação de denuncia anônima, deslocaram ao local denunciado, contudo nada de ilícito foi localizado. U99000, BOS 2018-036086510-001.</t>
  </si>
  <si>
    <t>BOS 2018-036087493-001</t>
  </si>
  <si>
    <t>Em  14/08/2018 os militares do 23º BPM em verificação de denuncia anônima, deslocaram ao local denunciado, contudo nada de ilícito foi localizado. U99000, BOS 2018-036087493-001.</t>
  </si>
  <si>
    <t>REDS 2018-035408737-001</t>
  </si>
  <si>
    <t>Em 10/08/2018 os militares do 23º BPM  durante a operação no Bairro CENTRO, após diversas batidas policiais, abordaram na  AVENIDA  ANTONIO OLIMPIO DE MORAIS, o autor    THALLES WILSON PEREIRA DA SILVA, 25 anos, sendo localizado com este 173 micro pontos de LSD, 20 comprimidos de ecstasy, R$04,00 e 02 buchas de haxixe.  O autor foi preso e conduzido a DEPOL. NAT I04033, REDS 2018-035408737-001.</t>
  </si>
  <si>
    <t>Em  28/06/2018 os militares do 23º BPM  durante a operação no Bairro SÃO LUIS, após diversas batidas policiais, abordaram na RUA  VITOR EPIFANIO PEREIRA, o autor     CAMILO EUSTAQUIO PEREIRA DE MEDEIROS, 25 anos, sendo localizado com este R$186,00, 04 MUNIÇÕES DE CALIBRE .22 ,  12 PAPELOTES DE SUBSTANCIA ANÁLOGA A COCAÍNA, 01 REVÓLVER CAL . 22 e diversos materias de procedencia duvidos.  O autor foi preso e conduzido a DEPOL. NAT I04033, REDS 2018-028522756-001.</t>
  </si>
  <si>
    <t>BOS 2018-036447287-001</t>
  </si>
  <si>
    <t>Em  16/08/2018 os militares do 23º BPM em verificação de denuncia anônima, deslocaram ao local denunciado, contudo nada de ilícito foi localizado. U99000, BOS 2018-036447287-001</t>
  </si>
  <si>
    <t>REDS 2018-029668984-001</t>
  </si>
  <si>
    <t>Em   06/07/2018 os militares do 23º BPM  durante a operação no COMUNIDADE BOA VISTA, após diversas batidas policiais, abordaram os autores  PAULO LUIZ ALVES DE ASSINO, 37 anos e  MONICA MATEUS DE ALMEIDA, 33 anos, sendo localizado com estes 415 papelotes de cocaína.  Os autores foi presos e conduzidos a DEPOL. NAT I04033, REDS 2018-029668984-001.</t>
  </si>
  <si>
    <t>REDS 2018-042157358-001</t>
  </si>
  <si>
    <t>Em  20/09/2018 os militares do 23º BPM  durante a operação no BairroSANTO ANTONIO, após diversas batidas policiais, abordaram na RUA PERNAMBUCO, os autores  ELVIS AUGUSTO DOS SANTOS, 27 anos,  DOUGLAS DE SOUZA GONTIJO, 23 anos,  FAGNER JUNIO PEREIRA, 24 anos e  VICTOR CESAR DA SILVA GODOI, 23 anos, sendo localizado com estes 01 tablete de tamanho consideravel de maconha . Os autores foram presos e conduzidos a DEPOL. NAT I04033, REDS 2018-042157358-001.</t>
  </si>
  <si>
    <t>BOS 2018-030973740-001</t>
  </si>
  <si>
    <t>Em  14/07/2018 os militares do 23º BPM em verificação de denuncia anônima, deslocaram ao local denunciado, contudo nada de ilícito foi localizado. U99000, BOS 2018-030973740-001.</t>
  </si>
  <si>
    <t>REDS 2018-042349997-001</t>
  </si>
  <si>
    <t>Em 22/09/2018 os militares do 23º BPM  durante a operação no Bairro SANTA ROSA, após diversas batidas policiais, abordaram na Rua Carlos Schirmer, os autores Thairony Medeiros, 18 anos, Moises Augusto Ferreira Jesus, 20 anos e Bruno Augusto dos Santos, 24 anos, ssendo localizado com estes 06 (seis) cartuchos calibre .32, 49 (quarenta e nove) buchas de maconha, 01 balança de precisão, R$95,00 (noventa e cinco reais) em dinheiro, 02 (dois) telefones celulares e 01 (um) revólver calibre .32. Diante aos fatos os menores infratores foram apreendidos e conduzidos a Depol. NAT I04033, REDS  2018-042349997-001.</t>
  </si>
  <si>
    <t>REDS 2018-042311126-001</t>
  </si>
  <si>
    <t>Em  21/09/2018 os militares do 23º BPM  durante a operação no Bairro PORTO VELHO, após diversas batidas policiais, abordaram na RUA SIQUEIRA CAMPOS, o autor  SILLAS VICTOR MAMEDE BARBOSA, 19 anos, sendo localizado com este 01 revólver calibre . 32 e 06 munições calibre .32 e R$4.600,00. O autor foi preso e conduzido a DEPOL. NAT E04012, REDS  2018-042311126-001.</t>
  </si>
  <si>
    <t>REDS 2018-027775044-001</t>
  </si>
  <si>
    <t>Em 22/09/2018 os militares do 23º BPM  durante a operação no Bairro CENTRO, após diversas batidas policiais, abordaram na SAO PAULO / AVENIDA ANTONIO OLIMPIO DE MORAIS, o autor CREZIO CLEBER TEODORO JUNIOR, 33 anos, sendo constatado mandado de prisão em seu desfavor. Diante aos fatos o autor foi preso e conduzido a Depol. NAT A08000, REDS  2018-027775044-001.</t>
  </si>
  <si>
    <t>REDS  2018-025663876-001</t>
  </si>
  <si>
    <t>Em  11/06/2018 os militares do 23º BPM  durante a operação no Bairro ESPLANADA, após diversas batidas policiais, abordaram na AVENIDA CORONEL JULIO RIBEIRO GONTIJO, o autor  VALCIR MEDEIROS RAMOS, 35 anos, sendo localizado com este 01 pe de maconha, 24 rolos de fios e 01 motocicleta. Diante aos fatos o autor foi preso e conduzido a Depol. NAT I04033, REDS  2018-025663876-001.</t>
  </si>
  <si>
    <t>BOS 2018-027448120-001</t>
  </si>
  <si>
    <t>Em   22/06/2018 os militares do 23º BPM em verificação de denuncia anônima, deslocaram ao local denunciado, contudo nada de ilícito foi localizado. U99000, BOS 2018-027448120-001.</t>
  </si>
  <si>
    <t>REDS 2018-029609133-001</t>
  </si>
  <si>
    <t>Em  05/07/2018 os militares do 23º BPM  durante a operação no Bairro  SAO JOAO DE DEUS, após diversas batidas policiais, abordaram na    CORREDOR  UM, o autor    IGOR FELIPE SILVA, 19 anos, sendo localizado com este 07 papelotes de cocaína, 02 buchas de maconha R$07,00.  O autor foi preso e conduzido a DEPOL. NAT I04033, REDS 2018-029609133-001.</t>
  </si>
  <si>
    <t>REDS 2018-041205454-001</t>
  </si>
  <si>
    <t>Em   14/09/2018 os militares do 23º BPM  durante a operação no Bairro  PADRE EUSTAQUIO, após diversas batidas policiais, abordaram na RUA GUADALAJARA, os autores  MESSIAS SANTOS DE CASTRO, 19 anos,   MATHEUS HENRIQUE GONTIJO SILVEIRA, 17 anos, sendo localizado com estes R$261,00, 01 pedra de crack, 01 porção de maconha, 06 buchas de maconha, 01 papelote de cocaína. Os autores foram presos e conduzidos a DEPOL. NAT I04033, REDS 2018-041205454-001.</t>
  </si>
  <si>
    <t>BOS 2018-034741754-001</t>
  </si>
  <si>
    <t>Em 06/08/2018 os militares do 23º BPM em verificação de denuncia anônima, deslocaram ao local denunciado, contudo nada de ilícito foi localizado. U99000, BOS 2018-034741754-001</t>
  </si>
  <si>
    <t>REDS 2018-042760886-001</t>
  </si>
  <si>
    <t>Em  24/09/2018 os militares do 23º BPM  durante a operação no Bairro  QUINTA DAS PALMEIRAS, após diversas batidas policiais, abordaram na  RUA  PEDESTRE A, o autor   GABRIEL ESTEVES ELIAS, 19 anos, sendo localizado com este 10 buchas de maconha. Diante aos fatos o autor foi preso e conduzido a Depol. NAT I04033, REDS  2018-042760886-001.</t>
  </si>
  <si>
    <t>REDS 2018-031550224-001</t>
  </si>
  <si>
    <t>Em  17/07/2018 os militares do 23º BPM  durante a operação no Bairro SÃO JOSE, após diversas batidas policiais, abordaram na AVENIDA AMAZONAS, os autores  VINICIO AUGUSTO SOUZA GUIMARAES, 17 anos e  GUSTAVO GONCALVES DA SILVA, 21 anos, sendo localizado com estes 051 pedras de crack, 01 porçãod e crack, 02 buchas de maconha, 01 cigarro de maconha, 03 rádios transmissores. Diante aos fatos os autores foram presos e conduzidos a Depol. NAT I04033, REDS  2018-031550224-001.</t>
  </si>
  <si>
    <t>REDS 2018-043512462-001</t>
  </si>
  <si>
    <t>Em  28/09/2018 os militares do 23º BPM  durante a operação no Bairro NOVA HOLANDA, após diversas batidas policiais, abordaram na  RUA  FREI BRAZ, os autores    MATHEUS DE ASSIS SILVA, 20 anos,  FLAVIO MARCK NICOLAU PEREIRA, 17 anos e  JULIA ESTEFANI DA SILVA, 22 anos, sendo localizado com estes 04 papelotes de cocaína, 04 buchas de maconha, R$350,00 e 01 balança de precisão.  Os autores foram presos e conduzidos a DEPOL. NAT I04033, REDS 2018-043512462-001</t>
  </si>
  <si>
    <t>REDS 2018-028940502-001</t>
  </si>
  <si>
    <t>Em  01/07/2018 os militares do 23º BPM  durante a operação no Bairro PARAISO, após diversas batidas policiais, abordaram na RUA VENEZAA, o autor  LUCINALDO LEITE, 22 anos, sendo localizado com este R$45,00, 18 buchas de maconha, 07 papelote de cocaína, 01 balança, 01 faca e materiais relacionados ao tráfico de drogas. O autor foi preso e conduzido a DEPOL. NAT I04033, REDS 2018-028940502-001.</t>
  </si>
  <si>
    <t>Em  21/06/2018 os militares do 23º BPM  durante a operação no Bairro  PORTO VELHO, após diversas batidas policiais, abordaram na  RUA  SARGENTO VALERIO, os autores  ANTONIO CARLOS FERNANDES NOGUEIRA, 24 anos e  ALINE APARECIDA NUNES, 35 anos,  sendo localizado com estes 11 pedras de crack, R$11,60, 01 canivete e material utilizado no trafico de drogas. Diante aos fatos os autores foram presos e conduzidos a Depol. NAT I04033, REDS  2018-027304980-001.</t>
  </si>
  <si>
    <t>REDS 2018-028604904-001</t>
  </si>
  <si>
    <t>Em  29/06/2018 os militares do 23º BPM  durante a operação no Bairro  NOSSA SENHORA DAS GRAÇAS, após diversas batidas policiais, abordaram na  AVENIDA  BRIGADEIRO CABRAL, os autores  THALES SAMUEL DE FARIA, 18 anos e  ITALO FERREIRA DA SILVA, 21 anos, sendo localizado com este 01 bucha demaconha, 03 tabletes de maconha, R$44,00 e 02 teefones celulares.  Os autores foram presos e conduzidos a DEPOL. NAT I04033, REDS 2018-028604904-001.</t>
  </si>
  <si>
    <t>REDS 2018-035183923-001</t>
  </si>
  <si>
    <t>Em 09/08/2018 os militares do 23º BPM em verificação de denuncia anônima, deslocaram ao local denunciado, contudo nada de ilícito foi localizado. U99000, BOS 2018-035183923-001</t>
  </si>
  <si>
    <t>BOS 2018-032979153-001</t>
  </si>
  <si>
    <t>Em 26/07/2018  os militares do 23º BPM em verificação de denuncia anônima, deslocaram ao local denunciado, contudo nada de ilícito foi localizado. U99000, BOS 2018-032979153-001</t>
  </si>
  <si>
    <t>REDS 2018-043118780-001</t>
  </si>
  <si>
    <t>Em  26/09/2018 os militares do 23º BPM  durante a operação no Bairro MANOEL VALINHAS, após diversas batidas policiais, abordaram na   RUA CRUZEIRO, os autores    LUCAS HENRIQUE RACHEL VAZ, 29 anos e  JOAO ALEXANDRE SOUSA OSORIO, 16 anos, sendo localizado com estes 84 pedras de crack, R$151,00 e 01 tablete de maconha.  Os autores foram presos e conduzidos a DEPOL. NAT I04033, REDS 2018-043118780-001.</t>
  </si>
  <si>
    <t>REDS 2018-040632533-001</t>
  </si>
  <si>
    <t>Em  11/09/2018 os militares do 23º BPM  durante a operação no Bairro MARIA HELENA, após diversas batidas policiais, abordaram na  RUA  SANTA CECILIA, o autor  BRENDO JERONIMO DE ALMEIDA, 24 anos, sendo localizado com este 02 buchas de maconha, R$201,00 materiais utilzados no tráfico de drogas.  O autor foi preso e conduzido a DEPOL. NAT I04033, REDS 2018-040632533-001.</t>
  </si>
  <si>
    <t>BOS 2018-035778866-001</t>
  </si>
  <si>
    <t>Em 13/08/2018 os militares do 23º BPM em verificação de denuncia anônima, deslocaram ao local denunciado, contudo nada de ilícito foi localizado. U99000, BOS 2018-035778866-001.</t>
  </si>
  <si>
    <t>BOS 2018-035778383-001</t>
  </si>
  <si>
    <t>Em 13/08/2018 os militares do 23º BPM em verificação de denuncia anônima, deslocaram ao local denunciado, contudo nada de ilícito foi localizado. U99000, BOS 2018-035778383-001.</t>
  </si>
  <si>
    <t>REDS 2018-037229330-001</t>
  </si>
  <si>
    <t>Em  21/08/2018 os militares do 23º BPM  durante a operação no Bairro SÃO CAETANO, após diversas batidas policiais, abordaram na  RODOVIA  MG 050, o autor  FABIO DE OLIVEIRA, 51 anos, sendo constatado mandado de prisão em seu desfavor. Diante aos fatos o autor foi preso e conduzido a Depol. NAT A08000, REDS   2018-037229330-001.</t>
  </si>
  <si>
    <t>REDS 2018-031164733-001</t>
  </si>
  <si>
    <t>Em  15/07/2018 os militares do 23º BPM  durante a operação no Bairro  após diversas batidas policiais, abordaram na  RUA  SAFIRA, o autor  REGINALDO FERREIRA DA SILVA, 39 anos, sendo constatado mandado de prisão em seu desfavor. Diante aos fatos o autor foi preso e conduzido a Depol. NAT A08000, REDS 2018-031164733-001.</t>
  </si>
  <si>
    <t>Em  20/09/2018 os militares do 23º BPM  durante a operação no Bairro  VILA BELO HORIZONTE, após diversas batidas policiais, abordaram na  RUA PERNAMBUCO, os autores  ELVIS AUGUSTO DOS SANTOS, 27 anos,  DOUGLAS DE SOUZA GONTIJO, 23 anos,  FAGNER JUNIO PEREIRA, 24 anos e  VICTOR CESAR DA SILVA GODOI, 23 anos,  sendo localizado com este 01 tablete de maconha. Diante aos fatos os autores foram presos e conduzidos a Depol. NAT I04033, REDS  2018-042157358-001.</t>
  </si>
  <si>
    <t>REDS 2018-026442728-001</t>
  </si>
  <si>
    <t>Em  15/06/2018 os militares do 23º BPM  durante a operação no Bairro POVOADO CORREGO DO PAIOL, após diversas batidas policiais, abordaram o autor  VALDIR GREGORIO ALVES, 52 anos,  sendo localizado com este  ESPINGARDA REMINGION MODELO 121 CALIBRE .22, espingarda rossi calibre .36,  ESPINGARDA CALIBRE .28 SEM MARCA DEFINIDA,  ESPINGARDA CALIBRE .36 SEM MARCA DEFINIDA,  05 CARTUCHO INTACTO DE CALIBRE 20,  01 CARTUCHO INTACTO DE CALIBRE 28,  01 CARTUCHO RECARREGADO DE CALIBRE 32,  02 CARTUCHOS INTACTOS DE CALIBRE 32,  03 CARTUCHOS RECARREGADOS DE CALIBRE 28,  10 CARTUCHOS VAZIOS DE CALIBRE 32,  01 CARTUCHO VAZIO DE CALIBRE .36,  02 MUNIÇÕES RECARREGADAS DE CALIBRE .36,  8 MUNIÇÕES INTACTAS CALIBRE .36. Diante aos fatos os autor foi preso e conduzido a Depol. NAT I04033, REDS 2018-026442728-001.</t>
  </si>
  <si>
    <t>Em  06/08/2018 os militares do 23º BPM em verificação de denuncia anônima, deslocaram ao local denunciado, contudo nada de ilícito foi localizado. U99000, BOS 2018-034634126-001.</t>
  </si>
  <si>
    <t>BOS  2018-034634126-001</t>
  </si>
  <si>
    <t>REDS 2018-042560450-001</t>
  </si>
  <si>
    <t>Em  23/09/2018 os militares do 23º BPM  durante a operação no Bairro PONTE FUNDA, após diversas batidas policiais, abordaram na RUA DEOLINO DE SOUZA, o autor  VAGNER FERREIRA DA SILVA JUNIOR, 25 anos, sendo localizado com este 01 cigarro de maconha. O autor foi preso e conduzido a DEPOL. NAT I04028, REDS 2018-042560450-001.</t>
  </si>
  <si>
    <t>BOS 2018-036100741-001</t>
  </si>
  <si>
    <t>Em 14/08/2018 os militares do 23º BPM em verificação de denuncia anônima, deslocaram ao local denunciado, contudo nada de ilícito foi localizado. U99000, BOS 2018-036100741-001</t>
  </si>
  <si>
    <t>REDS 2018-037789230-001</t>
  </si>
  <si>
    <t>Em  24/08/2018 os militares do 23º BPM  durante a operação no Bairro CIDADE NOVA, após diversas batidas policiais, abordaram na  RUA  VICENTE DIAS BARBOSA, o autor  IGOR DE SOUZA SANTANA, 25 anos, sendo localizado com este 01  poção de maconha, 01 cigarro de maconha e 01 motocicleta.  O autor foi preso e conduzido a DEPOL. NAT I04028, REDS 2018-037789230-001.</t>
  </si>
  <si>
    <t>BOS 2018-030562219-001</t>
  </si>
  <si>
    <t>Em   11/07/2018  os militares do 23º BPM em verificação de denuncia anônima, deslocaram ao local denunciado, contudo nada de ilícito foi localizado. U99000, BOS 2018-030562219-001</t>
  </si>
  <si>
    <t>BOS 2018-029612271-001</t>
  </si>
  <si>
    <t>Em 29/06/2018  os militares do 23º BPM em verificação de denuncia anônima, deslocaram ao local denunciado, contudo nada de ilícito foi localizado. U99000, BOS  2018-029612271-001</t>
  </si>
  <si>
    <t>BOS 2018-035808403-001</t>
  </si>
  <si>
    <t>Em 13/08/2018  os militares do 23º BPM em verificação de denuncia anônima, deslocaram ao local denunciado, contudo nada de ilícito foi localizado. U99000, BOS 2018-035808403-001</t>
  </si>
  <si>
    <t>REDS 2018-032870403-001</t>
  </si>
  <si>
    <t>Em  25/07/2018 os militares do 23º BPM  durante a operação no Bairro   JARDIM DOS CANDIDES, após diversas batidas policiais, abordaram na  RUA MARAJUARAS, os autores    TAYNA LAISSA MENEGUITE SILVA FERREIRA, 21 anos e  RAFAEL MESSIAS DOS SANTOS, 27 anos, sendo localizado com estes 01 pistola calibre .380 e 20 munições calibre .380.  Os autores foram presos e conduzidos a DEPOL. NAT E03016 , REDS 2018-032870403-001.</t>
  </si>
  <si>
    <t>BOS 2018-034523580-001</t>
  </si>
  <si>
    <t>Em   05/08/2018 os militares do 23º BPM em verificação de denuncia anônima, deslocaram ao local denunciado, contudo nada de ilícito foi localizado. U99000, BOS 2018-034523580-001.</t>
  </si>
  <si>
    <t>REDS 2018-043391365-001</t>
  </si>
  <si>
    <t>Em   28/09/2018 os militares do 23º BPM  durante a operação no Bairro DEL REY, após diversas batidas policiais, deslocaram na    RUA  CRAVO, sendo localizado 03 barras de maconha.  A droga foi apreendida e entregue na DEPOL. NAT I04033, REDS  2018-043391365-001.</t>
  </si>
  <si>
    <t>REDS 2018-041283985-001</t>
  </si>
  <si>
    <t>Em  15/09/2018 os militares do 23º BPM  durante a operação no Bairro  JARDIM DAS ACACIAS, após diversas batidas policiais, abordaram na  AVENIDA  CIPRESTES, os autor  ALLEPH JUNIOR SILVA, 23 anos,   sendo localizado com este 06 MUNIÇÕES CAL .38, r$1.950,00, 02 BUCHAS DE MACONHA, 01 TABLETE DE MACONHA, 04 PAPELOTES DE COCAÍNA, 01 REVOLVER CAL .38. O autor foi preso e conduzido a DEPOL. NAT I04033, REDS 2018-041283985-001.</t>
  </si>
  <si>
    <t>REDS 2018-035480671-001</t>
  </si>
  <si>
    <t>Em 10/08/2018 os militares do 23º BPM em verificação de denuncia anônima, deslocaram ao local denunciado, contudo nada de ilícito foi localizado. U99000, BOS 2018-035480671-001</t>
  </si>
  <si>
    <t>BOS 2018-041259707-001</t>
  </si>
  <si>
    <t>Em 15/09/2018  os militares do 23º BPM em verificação de denuncia anônima, deslocaram ao local denunciado, contudo nada de ilícito foi localizado. U99000, BOS 2018-041259707-001</t>
  </si>
  <si>
    <t>38730618A</t>
  </si>
  <si>
    <t>REDS 2018-034446851-001</t>
  </si>
  <si>
    <t>2018-028592453-001</t>
  </si>
  <si>
    <t>SEM SUCESSO</t>
  </si>
  <si>
    <t>REDS 2018-037615281-001</t>
  </si>
  <si>
    <t xml:space="preserve">I04033 </t>
  </si>
  <si>
    <t>Em 23/08/18 os militares atendendo denúncias anônimas contra tráfico de drogas no Bairro, após diversas batidas policiais contra MARCELO CONSTANTINO, 48 anos, que conseguiu evadir abordaram o autor JEFFERSON BRENO CORREA DE OLIVEIRA, 18 anos, sendo localizado com este 03 tabletes de maconha, 01 bucha de maconha, 03 papelotes de cocaína 01 porção de crack, 01 pote de creatina e material para endolagem.  O autor foi preso e conduzido a DEPOL juntamente com os materiais apreendidos. REDS 2018-037615281-001.</t>
  </si>
  <si>
    <t>REDS  2018-041185016-001</t>
  </si>
  <si>
    <t>I04035</t>
  </si>
  <si>
    <t>Em 14/09/18 os militares atendendo denúncias anônimas contra tráfico de drogas no Bairro, após diversas batidas policiais, abordaram os autores WELSON CAETANO DE OLIVEIRA, 23 anos, e DANILO RODRIGO DE SOUSA, 22 anos, sendo localizado 08 buchas de maconha, 01 ht, R$1150,00, 01 moto honda/fan de placa NYG-4380, 2012/cinza.  Os autores foram presos e conduzidos a DEPOL juntamente com os materiais apreendidos. REDS 2018-041185016-001.</t>
  </si>
  <si>
    <t>Em   14/09/2018 os militares do 23º BPM  durante a operação no Bairro  PADRE EUSTAQUIO, após diversas batidas policiais, abordaram na RUA GUADALAJARA, os autores  MESSIAS SANTOS DE CASTRO, 19 anos,   MATHEUS HENRIQUE GONTIJO SILVEIRA, 17 anos, sendo localizado com estes R$261,00, 01 pedra de crack, 01 porção de maconha, 06 buchas de maconha, 01 papelote de cocaína. Os autores foram presos e conduzidos a DEPOL. NAT I04033, REDS 2018-041205454-001. PRODUTIVIDADE CONFORME O DDU 25840618R</t>
  </si>
  <si>
    <t xml:space="preserve">BOS 2018-035183923-001  </t>
  </si>
  <si>
    <t>2018-035183923-001</t>
  </si>
  <si>
    <t>Em 24/08/18 os militares atendendo denúncias anônimas contra tráfico de drogas no Bairro, após diversas batidas policiais, abordaram o autor DANIEL OLIVEIRA ALVES, 18 anos, sendo localizado 01 bucha de maconha.  O autor foI presos e conduzidos a DEPOL juntamente com os materiais apreendidos. REDS 2018-037807234-001.</t>
  </si>
  <si>
    <t>REDS  2018-037807234-001</t>
  </si>
  <si>
    <t xml:space="preserve">Em 24/08/18 os militares atendendo denúncias anônimas contra tráfico de drogas no Bairro, após diversas batidas policiais, abordaram o autor DANIEL OLIVEIRA ALVES, 18 anos, sendo localizado 01 bucha de maconha.  O autor foI presos e conduzidos a DEPOL juntamente com os materiais apreendidos. REDS 2018-037807234-001. </t>
  </si>
  <si>
    <t>BOS 2018-037780948-001</t>
  </si>
  <si>
    <t>DURANTE PATRULHAMENTO PELO BAIRRO, FOI REALIZADA OPERAÇÃO BATIDA POLICIAL NA AVENIDA DAS GRAÇAS COM O INTUITO DE PREVENIR O CRIME DE TRAFICO DE DROGAS. NO LOCAL FORAM ABORDADAS VÁRIAS PESSOAS EM ATITUDES SUSPEITAS, PORÉM NADA DE ILÍCITO FOI LOCALIZADO. RAT 2018-037780948-001.</t>
  </si>
  <si>
    <t>DURANTE PATRULHAMENTO PELO BAIRRO, FOI REALIZADA OPERAÇÃO BATIDA COM O INTUITO DE PREVENIR O CRIME DE TRAFICO DE DROGAS. NO LOCAL FORAM ABORDADAS VÁRIAS PESSOAS EM ATITUDES SUSPEITAS, PORÉM NADA DE ILÍCITO FOI LOCALIZADO. RAT 2018-041143200-001</t>
  </si>
  <si>
    <t>BOS  2018-041143200-001</t>
  </si>
  <si>
    <t>DURANTE PATRULHAMENTO PELO BAIRRO, FOI REALIZADA OPERAÇÃO BATIDA COM O INTUITO DE PREVENIR O CRIME DE TRAFICO DE DROGAS. NO LOCAL FORAM ABORDADAS VÁRIAS PESSOAS EM ATITUDES SUSPEITAS, PORÉM NADA DE ILÍCITO FOI LOCALIZADO. RAT 2018-043525812-001.</t>
  </si>
  <si>
    <t>RAT  2018-043525812-001</t>
  </si>
  <si>
    <t>REDS 2018-034718734-001</t>
  </si>
  <si>
    <t>Em 06/08/18 os militares atendendo denúncias anônimas contra tráfico de drogas no Bairro, após diversas batidas policiais, abordaram o autor FERNANDO MARQUES MOISES ROSA, 20 anos, sendo localizado 01 tablete de maconha.  O autor foi presos e conduzidos a DEPOL juntamente com os materiais apreendidos. REDS 2018-034718734-001.</t>
  </si>
  <si>
    <t>ENVIADO POR ITAÚNA</t>
  </si>
  <si>
    <t>Em 30/09/2018 os militares do 23º BPM em verificação de denuncia anônima, deslocaram ao local denunciado, contudo nada de ilícito foi localizado. U99000, BOS 2018-036828559-001.</t>
  </si>
  <si>
    <t>REDS 2018-036828559-001</t>
  </si>
  <si>
    <t>Em 30/09/2018 os militares do 23º BPM atendendo denúncias anônimas contra tráfico de drogas no Bairro, após diversas batidas policiais, abordaram na TRAVESSA RIO CLARO,  os autores MARCOS VINICIUS TAVARES, 30  anos, MATEUS INACIO SILVA, 17  anos, sendo localizado 76 PEDRAS DE CRACK, 06 PORÇOES DE CRACK, 02 PORÇÕES DE COCAÍNA, 01 BALANÇA. Os autores foram presos e conduzidos a DEPOL juntamente com o material apreendido. NAT I04033, REDS 2018-043752924-001</t>
  </si>
  <si>
    <t>REDS 2018-043752924-001</t>
  </si>
  <si>
    <t>Em 30/09/2018 os militares do 23º BPM atendendo denúncias anônimas contra tráfico de drogas no Bairro, após diversas batidas policiais, abordaram na TRAVESSA RIO CLARO,  os autores MARCOS VINICIUS TAVARES, 30  anos, MATEUS INACIO SILVA, 17  anos, sendo localizado 76 PEDRAS DE CRACK, 06 PORÇOES DE CRACK, 02 PORÇÕES DE COCAÍNA, 01 BALANÇA. Os autores foram presos e conduzidos a DEPOL juntamente com o material apreendido. NAT I04033, REDS 2018-043752924-001. produtividade conforme o DDU 1990718R</t>
  </si>
  <si>
    <t xml:space="preserve">BOS 2018-040692339-001  </t>
  </si>
  <si>
    <t>Em 11/09/2018 os militares do 23º BPM em verificação de denuncia anônima, deslocaram ao local denunciado, contudo nada de ilícito foi localizado. U99000, BOS 2018-040692339-001.</t>
  </si>
  <si>
    <t>BOS 2018-035242124-001</t>
  </si>
  <si>
    <t>Em 09/08/2018 os militares do 23º BPM em verificação de denuncia anônima, deslocaram ao local denunciado, contudo nada de ilícito foi localizado. U99000, BOS 2018-035252124-001.</t>
  </si>
  <si>
    <t>24350818C</t>
  </si>
  <si>
    <t>23960818N</t>
  </si>
  <si>
    <t>23820818H</t>
  </si>
  <si>
    <t>23340818B</t>
  </si>
  <si>
    <t>23150818J</t>
  </si>
  <si>
    <t>22620818S</t>
  </si>
  <si>
    <t>22560818R</t>
  </si>
  <si>
    <t>22820818Q</t>
  </si>
  <si>
    <t>22690818T</t>
  </si>
  <si>
    <t>22380818I</t>
  </si>
  <si>
    <t>21840818H</t>
  </si>
  <si>
    <t>RUA PADRE GUILHERME, 7</t>
  </si>
  <si>
    <t>RUA ADOLFO MENDES, 06</t>
  </si>
  <si>
    <t>RUA RÚBENS DE CARVALHO, 177</t>
  </si>
  <si>
    <t>RUA ZECA DA AMÉLIA, 00</t>
  </si>
  <si>
    <t>RUA CARLOS PEREIRA CHULA, 360</t>
  </si>
  <si>
    <t>RUA JOÃO DIAS, 962</t>
  </si>
  <si>
    <t>RUA URUCUIA, 105</t>
  </si>
  <si>
    <t>RUA SANTIAGO CARVALHO FILHO, 00</t>
  </si>
  <si>
    <t>RESPOSTA ENVIADA POR ITAUNA</t>
  </si>
  <si>
    <t>2018-037644621-001</t>
  </si>
  <si>
    <t xml:space="preserve"> 2018-034446851-001</t>
  </si>
  <si>
    <t>2018-038231702-001</t>
  </si>
  <si>
    <t>GIOVANNI E GRILLO</t>
  </si>
  <si>
    <t>REINALDO E LUCIANA</t>
  </si>
  <si>
    <t>TALES AUGUSTO</t>
  </si>
  <si>
    <t>VINICIUS(BOQUINHA) E LUCIANO (QUEIMADO</t>
  </si>
  <si>
    <t>ADRIANO (KIKO)</t>
  </si>
  <si>
    <t>139</t>
  </si>
  <si>
    <t>142</t>
  </si>
  <si>
    <t>30830818C</t>
  </si>
  <si>
    <t>RUA ABELARDO LIMA, 121</t>
  </si>
  <si>
    <t>29120818J</t>
  </si>
  <si>
    <t>RUA MAESTRO JOÃO PINTO, 344</t>
  </si>
  <si>
    <t>28580818V</t>
  </si>
  <si>
    <t>RUA SÃO VICENTE, 455</t>
  </si>
  <si>
    <t>28290818R</t>
  </si>
  <si>
    <t>RUA VICENTE DIAS BARBOSA, 242</t>
  </si>
  <si>
    <t>28210818J</t>
  </si>
  <si>
    <t>RUA GUALTER TEIXEIRA, 1030</t>
  </si>
  <si>
    <t>28150818M</t>
  </si>
  <si>
    <t>27990818N</t>
  </si>
  <si>
    <t>AVENIDA ANTÔNIO NETO, 1942</t>
  </si>
  <si>
    <t>27980818U</t>
  </si>
  <si>
    <t>RUA JOSÉ DEMÉTRIO COELHO, 101</t>
  </si>
  <si>
    <t>27590818G</t>
  </si>
  <si>
    <t>RUA BRUXELAS, 935</t>
  </si>
  <si>
    <t>27520818U</t>
  </si>
  <si>
    <t>RUA CINCO, 90</t>
  </si>
  <si>
    <t>27430818T</t>
  </si>
  <si>
    <t>RUA CINCO, 105</t>
  </si>
  <si>
    <t>26690818E</t>
  </si>
  <si>
    <t>RUA ESTANHO, 00</t>
  </si>
  <si>
    <t>26630818C</t>
  </si>
  <si>
    <t>RUA GUSTAVO CÂNDIDO, 00</t>
  </si>
  <si>
    <t>NOEMIA SOUSA</t>
  </si>
  <si>
    <t>2018-041009488-001</t>
  </si>
  <si>
    <t>53</t>
  </si>
  <si>
    <t>2018-027177058-001</t>
  </si>
  <si>
    <t>PENINHA E PREGO</t>
  </si>
  <si>
    <t>PAULO HENRIQUE, CLAITON E DAIVINHO</t>
  </si>
  <si>
    <t>NATASHA E TULIO</t>
  </si>
  <si>
    <t>FABIO</t>
  </si>
  <si>
    <t>26020818L</t>
  </si>
  <si>
    <t>36690818R</t>
  </si>
  <si>
    <t>SEQÜESTRO/CÁRCERE PRIVADO</t>
  </si>
  <si>
    <t>AVENIDA FÁBIO BOTELHO NOTINI, 341</t>
  </si>
  <si>
    <t>35330818J</t>
  </si>
  <si>
    <t>RUA MOSCOU, 00</t>
  </si>
  <si>
    <t>34170818A</t>
  </si>
  <si>
    <t>33660818G</t>
  </si>
  <si>
    <t>RUA SÃO VICENTE, 393</t>
  </si>
  <si>
    <t>32610818F</t>
  </si>
  <si>
    <t>AVENIDA LENHITA, 000</t>
  </si>
  <si>
    <t>32350818U</t>
  </si>
  <si>
    <t>RUA MILÃO, 20</t>
  </si>
  <si>
    <t>32180818E</t>
  </si>
  <si>
    <t>RUA SÃO CRISTÓVÃO, 370</t>
  </si>
  <si>
    <t>31980818Q</t>
  </si>
  <si>
    <t>RUA GRAFITE, 00</t>
  </si>
  <si>
    <t>31850818N</t>
  </si>
  <si>
    <t>RUA CORONEL JOÃO NOTINI, 556</t>
  </si>
  <si>
    <t>31780818M</t>
  </si>
  <si>
    <t xml:space="preserve">LUAN </t>
  </si>
  <si>
    <t xml:space="preserve"> 
35500387</t>
  </si>
  <si>
    <t xml:space="preserve"> 2018-041009488-001</t>
  </si>
  <si>
    <t>2018-036618510-001</t>
  </si>
  <si>
    <t>ALAN LOPES TAVARES</t>
  </si>
  <si>
    <t>2018-036517835-001</t>
  </si>
  <si>
    <t>39160818U</t>
  </si>
  <si>
    <t>RUA MÁRCIO FRANCISCO GONÇALVES, 00</t>
  </si>
  <si>
    <t>39130818A</t>
  </si>
  <si>
    <t>38690818R</t>
  </si>
  <si>
    <t>RUA IPÊ, 370</t>
  </si>
  <si>
    <t>38290818X</t>
  </si>
  <si>
    <t>RUA DOMINGOS RODRIGUES SILVA, 67</t>
  </si>
  <si>
    <t>38240818O</t>
  </si>
  <si>
    <t>RUA SIDNEY DRUMONT, 125</t>
  </si>
  <si>
    <t>37890818N</t>
  </si>
  <si>
    <t>37270818E</t>
  </si>
  <si>
    <t>J.A GONÇALVES</t>
  </si>
  <si>
    <t>2018-041007632-001</t>
  </si>
  <si>
    <t xml:space="preserve"> 2018-037644621-001</t>
  </si>
  <si>
    <t>46490818O</t>
  </si>
  <si>
    <t>46470818E</t>
  </si>
  <si>
    <t>ESTRADA DE ERMIDA, 1211</t>
  </si>
  <si>
    <t>45860818C</t>
  </si>
  <si>
    <t>RUA ANTÔNIO VIVALDI, 00</t>
  </si>
  <si>
    <t>45140818S</t>
  </si>
  <si>
    <t>RUA GUALTER TEIXEIRA, 571</t>
  </si>
  <si>
    <t>42590818C</t>
  </si>
  <si>
    <t>RUA MOISES BECHELAINE, 709</t>
  </si>
  <si>
    <t>42130818U</t>
  </si>
  <si>
    <t>ALAMEDA DAS ROSAS, 221</t>
  </si>
  <si>
    <t>41690818L</t>
  </si>
  <si>
    <t>RUA SANTA ROSA, 60</t>
  </si>
  <si>
    <t>41370818R</t>
  </si>
  <si>
    <t>RUA DONA MARIA JOSÉ NOTINI, 245</t>
  </si>
  <si>
    <t>40620818U</t>
  </si>
  <si>
    <t>RUA SILVA JARDIM, 000</t>
  </si>
  <si>
    <t>REINALDO (REI)</t>
  </si>
  <si>
    <t>LEONARDO (NADIN)</t>
  </si>
  <si>
    <t>2018-037282280-001</t>
  </si>
  <si>
    <t>MARCELINHO</t>
  </si>
  <si>
    <t>ALAMEDA DAS ROSAS</t>
  </si>
  <si>
    <t>ALISSON TIAGO LOPES E JOÃO VITOR</t>
  </si>
  <si>
    <t>MIGUEL CANDIDO</t>
  </si>
  <si>
    <t>2018-040432619-001</t>
  </si>
  <si>
    <t>51530818D</t>
  </si>
  <si>
    <t>RUA CÂNDIDO BERNARDES, 1154</t>
  </si>
  <si>
    <t>51420818J</t>
  </si>
  <si>
    <t>RUA JOSÉ GREGORIO BRANQUINHO, 181</t>
  </si>
  <si>
    <t>51100818H</t>
  </si>
  <si>
    <t>RUA ZÉ CAVAQUINHO, 7</t>
  </si>
  <si>
    <t>50410818N</t>
  </si>
  <si>
    <t>RUA RAFAEL SANTOS, 173</t>
  </si>
  <si>
    <t>50380818R</t>
  </si>
  <si>
    <t>RUA RAFAEL SANTOS, 170</t>
  </si>
  <si>
    <t>49880818Q</t>
  </si>
  <si>
    <t>PRAÇA DOUTOR AUGUSTO GONÇALVES, 00</t>
  </si>
  <si>
    <t>49680818F</t>
  </si>
  <si>
    <t>RUA DOIS, 340</t>
  </si>
  <si>
    <t>49570818O</t>
  </si>
  <si>
    <t>48660818G</t>
  </si>
  <si>
    <t>RUA BOLÍVIA, 1110</t>
  </si>
  <si>
    <t>47730818U</t>
  </si>
  <si>
    <t>RUA BENVINDO RODRIGUES, 00</t>
  </si>
  <si>
    <t>2018-036116393-001</t>
  </si>
  <si>
    <t>PREGO, DOUGÃO, WELLINGTON</t>
  </si>
  <si>
    <t xml:space="preserve"> 2018-040432619-001</t>
  </si>
  <si>
    <t>2018-040945858-001</t>
  </si>
  <si>
    <t>2018-035076323-001</t>
  </si>
  <si>
    <t>58760818V</t>
  </si>
  <si>
    <t>RUA BATIDO DO SOL, 300</t>
  </si>
  <si>
    <t>58610818A</t>
  </si>
  <si>
    <t>RUA LICÍNIO NOTINI, 261</t>
  </si>
  <si>
    <t>58160818V</t>
  </si>
  <si>
    <t>AVENIDA JOSÉ ALVES MARTINS, 337</t>
  </si>
  <si>
    <t>57960818I</t>
  </si>
  <si>
    <t>57950818C</t>
  </si>
  <si>
    <t>RUA ITAMINAS, 255</t>
  </si>
  <si>
    <t>57860818U</t>
  </si>
  <si>
    <t>RUA SILÉSIA ANTUNES RINCO, 310</t>
  </si>
  <si>
    <t>57490818S</t>
  </si>
  <si>
    <t>57170818U</t>
  </si>
  <si>
    <t>RUA EUGÊNIO PRADO, 665</t>
  </si>
  <si>
    <t>57090818N</t>
  </si>
  <si>
    <t>RUA ZEZÉ LIMA, 245</t>
  </si>
  <si>
    <t>56670818F</t>
  </si>
  <si>
    <t>53470818C</t>
  </si>
  <si>
    <t>RUA BENJAMIM CARVALHO, 00</t>
  </si>
  <si>
    <t>53440818F</t>
  </si>
  <si>
    <t>RUA JUVENAL JOSÉ DE FARIA, 00</t>
  </si>
  <si>
    <t>52480818F</t>
  </si>
  <si>
    <t>PRAÇA ELISEU ZICA, 00</t>
  </si>
  <si>
    <t xml:space="preserve">VINICIUS  </t>
  </si>
  <si>
    <t>MACIEL</t>
  </si>
  <si>
    <t>SERGIO</t>
  </si>
  <si>
    <t>2018-040832000-001</t>
  </si>
  <si>
    <t>2018-034797720-001</t>
  </si>
  <si>
    <t>ALEX COSTA PIRES</t>
  </si>
  <si>
    <t xml:space="preserve"> 2018-035299214-001</t>
  </si>
  <si>
    <t>2018-042144320-001</t>
  </si>
  <si>
    <t>ODAIR (PITOCO)</t>
  </si>
  <si>
    <t xml:space="preserve"> 2018-041007632-001</t>
  </si>
  <si>
    <t>2018-029369033-001</t>
  </si>
  <si>
    <t>64500818L</t>
  </si>
  <si>
    <t>64380818A</t>
  </si>
  <si>
    <t>RUA BÁRBARA HELIODORA, 870</t>
  </si>
  <si>
    <t>63990818M</t>
  </si>
  <si>
    <t>RUA SÃO MATEUS, S/N</t>
  </si>
  <si>
    <t>63850818G</t>
  </si>
  <si>
    <t>63550818C</t>
  </si>
  <si>
    <t>62750818B</t>
  </si>
  <si>
    <t>62510818X</t>
  </si>
  <si>
    <t>62140818X</t>
  </si>
  <si>
    <t>RUA ANTÔNIO ELOI, 0</t>
  </si>
  <si>
    <t>61000818O</t>
  </si>
  <si>
    <t>60210818G</t>
  </si>
  <si>
    <t>RUA BAGÉ, 000</t>
  </si>
  <si>
    <t>2018-035463530-001</t>
  </si>
  <si>
    <t>WELLISSON</t>
  </si>
  <si>
    <t>2018-041963255-001</t>
  </si>
  <si>
    <t xml:space="preserve">BOS 2018-041819064-001  </t>
  </si>
  <si>
    <t xml:space="preserve">Em 18/09/2018 os militares do 23º BPM em verificação de denuncia anônima, deslocaram ao local denunciado, contudo nada de ilícito foi localizado. U99000, BOS 
2018-041819064-001. 
</t>
  </si>
  <si>
    <t>BOS 2018-031089784-001</t>
  </si>
  <si>
    <t>Em 14/07/2018 os militares do 23º BPM em verificação de denuncia anônima, deslocaram ao local denunciado, contudo nada de ilícito foi localizado. U99000, BOS 2018-031089784-001.</t>
  </si>
  <si>
    <t xml:space="preserve">BOS 2018-043768381-001  </t>
  </si>
  <si>
    <t>2018-043768381-001</t>
  </si>
  <si>
    <t xml:space="preserve">BOS 2018-042859414-001  </t>
  </si>
  <si>
    <t xml:space="preserve">Em 25/09/2018 os militares do 23º BPM em verificação de denuncia anônima, deslocaram ao local denunciado, contudo nada de ilícito foi localizado. U99000, BOS 
2018-042859414-001. 
</t>
  </si>
  <si>
    <t>REDS  2018-035454905-001</t>
  </si>
  <si>
    <t>Em 10/08/18 os militares atendendo denúncias anônimas contra tráfico de drogas no Bairro, após diversas batidas policiais, abordaram o autor MATEUS HENRIQUE SILVA DE JESUS, 17 anos, sendo localizado 03 PEDRAS DE CRACK.  O autor foi presos e conduzidos a DEPOL juntamente com os materiais apreendidos. REDS 2018-035454905-001.</t>
  </si>
  <si>
    <t xml:space="preserve">BOS 2018-041670351-001  </t>
  </si>
  <si>
    <t xml:space="preserve">2018-041670351-001  </t>
  </si>
  <si>
    <t>Em 12/09/18 os militares atendendo denúncias anônimas contra tráfico de drogas no Bairro, após diversas batidas policiais, abordaram o autor DEYVISSON PEREIRA AMARAL, 25 anos, sendo localizado 01 BUCHA DE MACONHA E 01 BALANÇA DE PRECISÃO.  O autor foi presos e conduzidos a DEPOL juntamente com os materiais apreendidos. REDS 2018-040840610-001.</t>
  </si>
  <si>
    <t>REDS 2018-040840610-001</t>
  </si>
  <si>
    <t>Em 09/10/2018 os militares do 23º BPM atendendo denúncias anônimas contra tráfico de drogas no Bairro, após diversas batidas policiais, abordaram  os autores M LUCAS SILVA NOGUEIRA, 18  anos, LUIZ FERNANDO FERREIRA NASCIMENTO, 17  anos, sendo localizado 02 buchas de maconha. Os autores foram presos e conduzidos a DEPOL juntamente com o material apreendido. NAT I04033, REDS 2018-041813671-001</t>
  </si>
  <si>
    <t>REDS 2018-041813671-001</t>
  </si>
  <si>
    <t>Em 25/09/18 os militares atendendo denúncias anônimas contra tráfico de drogas no Bairro, após diversas batidas policiais, abordaram o autor ALICE FERREIRA VILELA, 23 anos, sendo localizado 04 tablete de maconha, 02 buchas de maconha, 01 papelote de cocaina.  O autor foi presos e conduzidos a DEPOL juntamente com os materiais apreendidos. REDS 2018-042912460-001</t>
  </si>
  <si>
    <t>REDS 2018-042912460-001</t>
  </si>
  <si>
    <t xml:space="preserve">BOS 2018-041874772-001  </t>
  </si>
  <si>
    <t xml:space="preserve">2018-041874772-001  </t>
  </si>
  <si>
    <t>BOS 2018-041227363-001</t>
  </si>
  <si>
    <t>2018-041227363-001</t>
  </si>
  <si>
    <t>BOS 2018-041227391-001</t>
  </si>
  <si>
    <t>2018-041227391-001</t>
  </si>
  <si>
    <t xml:space="preserve">BOS 2018-043774166-001  </t>
  </si>
  <si>
    <t xml:space="preserve">2018-043774166-001  </t>
  </si>
  <si>
    <t>BOS 2018-041227350-001</t>
  </si>
  <si>
    <t>2018-041227350-001</t>
  </si>
  <si>
    <t>Em 20/07/18 os militares atendendo denúncias anônimas contra tráfico de drogas no Bairro, após diversas batidas policiais, abordaram o autor LEONARDO ALVES, 41 anos, sendo localizado 01 tablete de maconha, 03 PORÇOES de maconha, 02 papelote de cocaina, 01 BALANÇA, 906,00 EM DINHEIRO.  O autor foi presos e conduzidos a DEPOL juntamente com os materiais apreendidos. REDS 2018-032045502-001</t>
  </si>
  <si>
    <t>REDS 2018-032045502-001</t>
  </si>
  <si>
    <t>Em 12/09/18 os militares atendendo denúncias anônimas contra tráfico de drogas no Bairro, após diversas batidas policiais, abordaram o autor DEYVISSON PEREIRA AMARAL,  25 anos, sendo localizado 01 bucha de maconha,  01 BALANÇA.  O autor foi presos e conduzidos a DEPOL juntamente com os materiais apreendidos. REDS 2018-040840610-001</t>
  </si>
  <si>
    <t>2018-034446851-001</t>
  </si>
  <si>
    <t>rESPOSTA ENVIADA POR ITAÚNA</t>
  </si>
  <si>
    <t xml:space="preserve">BOS 2018-040970052-001  </t>
  </si>
  <si>
    <t xml:space="preserve">2018-040970052-001  </t>
  </si>
  <si>
    <t>Em 15/10/2018 os militares do 23º BPM atendendo denúncias anônimas contra tráfico de drogas no Bairro, após diversas batidas policiais, abordaram  os autores ALAN DA SILVA, 25  anos, CRISTOVAO OLIVEIRA DA SILVA, 22  anos, sendo localizado 04 PINOS DE COCAINA, 05 PEDRAS DE CRACK. Os autores foram presos e conduzidos a DEPOL juntamente com o material apreendido. NAT I04033, REDS 2018-045942891-001</t>
  </si>
  <si>
    <t>REDS 2018-045942891-001</t>
  </si>
  <si>
    <t>BOS 2018-043775368-001</t>
  </si>
  <si>
    <t>2018-043775368-001</t>
  </si>
  <si>
    <t>Em 09/08/18 os militares atendendo denúncias anônimas contra tráfico de drogas no Bairro, após diversas batidas policiais, abordaram o autor LUCAS CECILIO FERREIRA,  22 anos,  RALDER GUSTAVO DE OLIVEIRA SILVA, 22 anos, PAULLA THAISA DIAS, 24 anos sendo localizado 01 tablete maconha,  02 bucha de maconha, 04 papelotes de cocaina, 08 pedras de crack, 2003,00,  05 celulares.  Os autores foram presos e conduzidos a DEPOL juntamente com os materiais apreendidos. REDS 2018-035226513-001</t>
  </si>
  <si>
    <t>Em 09/08/2018 os militares do 23º BPM  durante a operação no Bairro MANOEL VALINHAS, após diversas batidas policiais, abordaram o autor DAVID VICTOR SILVA DE LIMA, 16 anos, sendo localizado 01 bucha de maconha. O autor foi preso e conduzido a DEPOL. NAT I04028, REDS 2018-035265131-001.</t>
  </si>
  <si>
    <t>REDS 2018-035265131-001</t>
  </si>
  <si>
    <t xml:space="preserve">BOS 2018-040867065-001  </t>
  </si>
  <si>
    <t xml:space="preserve">2018-040867065-001  </t>
  </si>
  <si>
    <t>REDS 2018-032225088-001</t>
  </si>
  <si>
    <t>2018-032225088-001</t>
  </si>
  <si>
    <t>BOS 2018-042192028-001</t>
  </si>
  <si>
    <t>2018-042192028-001</t>
  </si>
  <si>
    <t>REDS 2018-035299214-001</t>
  </si>
  <si>
    <t>REDS 2018-034801081-001</t>
  </si>
  <si>
    <t>Em 10/08/2018 os militares do 23º BPM  durante a operação no Bairro MANOEL VALINHAS, após diversas batidas policiais, abordaram o autor THALLES WILSON PEREIRA DA SILVA, 25 anos, sendo localizado 01 bucha de maconha. O autor foi preso e conduzido a DEPOL. NAT I04033, REDS 2018-035408737-001.</t>
  </si>
  <si>
    <t>BOS 2018-042889107-001</t>
  </si>
  <si>
    <t>2018-042889107-001</t>
  </si>
  <si>
    <t>REDS2018-043118780-001</t>
  </si>
  <si>
    <t>Em 26/09/2018 os militares do 23º BPM atendendo denúncias anônimas contra tráfico de drogas no Bairro, após diversas batidas policiais, abordaram  os autores LUCAS HENRIQUE RACHEL VAZ, 29  anos, JOAO ALEXANDRE SOUSA OSORIO, 16  anos, sendo localizado 01 TABLETE DE MACONHA, 84 PEDRAS DE CRACK. Os autores foram presos e conduzidos a DEPOL juntamente com o material apreendido. NAT I04033, REDS 2018-043118780-001.</t>
  </si>
  <si>
    <t xml:space="preserve">BOS 2018-040856429-001  </t>
  </si>
  <si>
    <t xml:space="preserve">2018-040856429-001  </t>
  </si>
  <si>
    <t>Em 20/09/2018 os militares do 23º BPM  durante a operação no Bairro, após diversas batidas policiais, abordaram o ODETE SILVA MIRANDA, 21 anos, sendo localizado 01 TABLETE DE MACONHA. O autor foi preso e conduzido a DEPOL. NAT I04033, REDS 2018-042137990-001.</t>
  </si>
  <si>
    <t>REDS 2018-042137990-001</t>
  </si>
  <si>
    <t>Em 20/09/2018 os militares do 23º BPM  durante a operação no Bairro, após diversas batidas policiais, abordaram o ODETE SILVA MIRANDA, 21 anos, sendo localizado 01 TABLETE DE MACONHA. O autor foi preso e conduzido a DEPOL. NAT I04033, REDS 2018-042137990-001. PRODUTIVIDADE CONFORME O DDU 32280718M</t>
  </si>
  <si>
    <t>BOS 2018-041959874-001</t>
  </si>
  <si>
    <t>2018-041959874-001</t>
  </si>
  <si>
    <t>BOS 2018-040601125-001</t>
  </si>
  <si>
    <t>REDS 2018-036623789-001</t>
  </si>
  <si>
    <t>Em 20/09/2018 os militares do 23º BPM  durante a operação no Bairro, após diversas batidas policiais, abordaram o THIAGO ADAMI GONCALVES, 16 anos, sendo localizado 01 TABLETE DE MACONHA, 01 PORÇAO DE MACONHA, 06 PONTOS DE LSD, R$6.504,00. O autor foi preso e conduzido a DEPOL. NAT I04033, REDS 2018-036623789-001.</t>
  </si>
  <si>
    <t>os militares do 23º BPM em verificação de denuncia anônima, deslocaram ao local denunciado, contudo nada de ilícito foi localizado. U99000, BOS 2018-041180041-001</t>
  </si>
  <si>
    <t>BOS 2018-041180041-001</t>
  </si>
  <si>
    <t xml:space="preserve">BOS 2018-040642106-001  </t>
  </si>
  <si>
    <t xml:space="preserve">os militares do 23º BPM em verificação de denuncia anônima, deslocaram ao local denunciado, contudo nada de ilícito foi localizado. U99000, BOS 
2018-040642106-001 
</t>
  </si>
  <si>
    <t>os militares do 23º BPM em verificação de denuncia anônima, deslocaram ao local denunciado, contudo nada de ilícito foi localizado. U99000, BOS 2018-040868332-001</t>
  </si>
  <si>
    <t xml:space="preserve"> BOS 2018-040868332-001</t>
  </si>
  <si>
    <t>Em 12/09/2018 os militares do 23º BPM em verificação de denuncia anônima, deslocaram ao local denunciado, contudo nada de ilícito foi localizado. U99000, BOS 2018-040853297-001</t>
  </si>
  <si>
    <t>BOS 2018-040853297-001</t>
  </si>
  <si>
    <t xml:space="preserve">BOS 2018-042320183-001  </t>
  </si>
  <si>
    <t xml:space="preserve">os militares do 23º BPM em verificação de denuncia anônima, deslocaram ao local denunciado, contudo nada de ilícito foi localizado. U99000, BOS 
2018-042320183-001 
</t>
  </si>
  <si>
    <t xml:space="preserve">os militares do 23º BPM em verificação de denuncia anônima, deslocaram ao local denunciado, contudo nada de ilícito foi localizado. U99000, BOS 
2018-040718705-001 
</t>
  </si>
  <si>
    <t>BOS 2018-040718705-001</t>
  </si>
  <si>
    <t xml:space="preserve">BOS 2018-034908443-001  </t>
  </si>
  <si>
    <t xml:space="preserve">os militares do 23º BPM em verificação de denuncia anônima, deslocaram ao local denunciado, contudo nada de ilícito foi localizado. U99000, BOS 
2018-034908443-001 
</t>
  </si>
  <si>
    <t xml:space="preserve">BOS 2018-045299673-001  </t>
  </si>
  <si>
    <t xml:space="preserve">os militares do 23º BPM em verificação de denuncia anônima, deslocaram ao local denunciado, contudo nada de ilícito foi localizado. U99000, BOS 
2018-045299673-001 
</t>
  </si>
  <si>
    <t xml:space="preserve">BOS 2018-037876030-001  </t>
  </si>
  <si>
    <t xml:space="preserve">os militares do 23º BPM em verificação de denuncia anônima, deslocaram ao local denunciado, contudo nada de ilícito foi localizado. U99000, BOS 
2018-037876030-001 
</t>
  </si>
  <si>
    <t>BOS 2018-034634126-001</t>
  </si>
  <si>
    <t>os militares do 23º BPM em verificação de denuncia anônima, deslocaram ao local denunciado, contudo nada de ilícito foi localizado. U99000, BOS 2018-034634126-001</t>
  </si>
  <si>
    <t>os militares do 23º BPM em verificação de denuncia anônima, deslocaram ao local denunciado, contudo nada de ilícito foi localizado. U99000, BOS 2018-035242124-001</t>
  </si>
  <si>
    <t xml:space="preserve">os militares do 23º BPM em verificação de denuncia anônima, deslocaram ao local denunciado, contudo nada de ilícito foi localizado. U99000, BOS 
2018-037518592-001 
</t>
  </si>
  <si>
    <t xml:space="preserve">BOS 2018-037518592-001 </t>
  </si>
  <si>
    <t xml:space="preserve">BOS 2018-038930217-001  </t>
  </si>
  <si>
    <t xml:space="preserve">os militares do 23º BPM em verificação de denuncia anônima, deslocaram ao local denunciado, contudo nada de ilícito foi localizado. U99000, BOS 
2018-038930217-001 
</t>
  </si>
  <si>
    <t>BOS 2018-037929739-001</t>
  </si>
  <si>
    <t xml:space="preserve">os militares do 23º BPM em verificação de denuncia anônima, deslocaram ao local denunciado, contudo nada de ilícito foi localizado. U99000, BOS 
2018-037929739-001 
</t>
  </si>
  <si>
    <t>BOS 2018-041529020-001</t>
  </si>
  <si>
    <t xml:space="preserve">os militares do 23º BPM em verificação de denuncia anônima, deslocaram ao local denunciado, contudo nada de ilícito foi localizado. U99000, BOS 2018-041529020-001 </t>
  </si>
  <si>
    <t>REDS 2018-033053205-001</t>
  </si>
  <si>
    <t>Em 20/09/2018 os militares do 23º BPM  durante a operação no Bairro, após diversas batidas policiais, abordaram o autor MARCUS VINICIO HONORIO DE MORAES, 28 anos, sendo localizado 01 tablete de maconha. O autor foi preso e conduzido a DEPOL. NAT I04033, REDS 2018-033053205-001.</t>
  </si>
  <si>
    <t>BOS 2018-033835377-001</t>
  </si>
  <si>
    <t>os militares do 23º BPM em verificação de denuncia anônima, deslocaram ao local denunciado, contudo nada de ilícito foi localizado. U99000, BOS 2018-033835377-001</t>
  </si>
  <si>
    <t xml:space="preserve">BOS 2018-036425036-001  </t>
  </si>
  <si>
    <t xml:space="preserve">os militares do 23º BPM em verificação de denuncia anônima, deslocaram ao local denunciado, contudo nada de ilícito foi localizado. U99000, BOS 
2018-036425036-001 
</t>
  </si>
  <si>
    <t xml:space="preserve">os militares do 23º BPM em verificação de denuncia anônima, deslocaram ao local denunciado, contudo nada de ilícito foi localizado. U99000, BOS 
2018-030973740-001 </t>
  </si>
  <si>
    <t xml:space="preserve">BOS 2018-030973740-001 </t>
  </si>
  <si>
    <t>4440918Q</t>
  </si>
  <si>
    <t>RUA JOSIAS CALDEIRA, 425</t>
  </si>
  <si>
    <t>4280918F</t>
  </si>
  <si>
    <t>3700918D</t>
  </si>
  <si>
    <t>RUA OTTONI OLÍMPIO DE OLIVEIRA, 00</t>
  </si>
  <si>
    <t>3540918G</t>
  </si>
  <si>
    <t>RUA IPÊ, 722</t>
  </si>
  <si>
    <t>3300918P</t>
  </si>
  <si>
    <t>AVENIDA EVANDRO DE FARIA MATOS, 216</t>
  </si>
  <si>
    <t>1750918R</t>
  </si>
  <si>
    <t>RUA VICENTE FERREIRA VALÉRIO, 97</t>
  </si>
  <si>
    <t>1480918G</t>
  </si>
  <si>
    <t>RUA JOSÉ CÂNCIO BORGES, 45</t>
  </si>
  <si>
    <t>1410918F</t>
  </si>
  <si>
    <t>RUA JOÃO PAULO I, 0</t>
  </si>
  <si>
    <t>1270918O</t>
  </si>
  <si>
    <t>RUA CRISPIM MARTINS FAGUNDES, 06</t>
  </si>
  <si>
    <t>SANTA LÚCIA</t>
  </si>
  <si>
    <t>8920918D</t>
  </si>
  <si>
    <t>8650918E</t>
  </si>
  <si>
    <t>8220918E</t>
  </si>
  <si>
    <t>RUA TAPAJÓS, 480</t>
  </si>
  <si>
    <t>7470918U</t>
  </si>
  <si>
    <t>RUA BELO HORIZONTE, 600</t>
  </si>
  <si>
    <t>7060918P</t>
  </si>
  <si>
    <t>RUA GOIABEIRA, 00</t>
  </si>
  <si>
    <t>7020918S</t>
  </si>
  <si>
    <t>RUA LUÍZA LIFONSINA BRAZ, 20</t>
  </si>
  <si>
    <t>7000918T</t>
  </si>
  <si>
    <t>6930918P</t>
  </si>
  <si>
    <t>RUA NOSSA SENHORA DA APARECIDA, S/N</t>
  </si>
  <si>
    <t>JARDIM CANDIDÉS</t>
  </si>
  <si>
    <t>Não pertence a RPM</t>
  </si>
  <si>
    <t>POVOADO BOM JESUS DE ANGICOS</t>
  </si>
  <si>
    <t>14350918X</t>
  </si>
  <si>
    <t>RUA ALFREDO ALVES DE SOUZA, 37</t>
  </si>
  <si>
    <t>14130918G</t>
  </si>
  <si>
    <t>RUA PARAGUAI, 274</t>
  </si>
  <si>
    <t>13910918A</t>
  </si>
  <si>
    <t>RUA LEOPOLDINA CORREA, 52</t>
  </si>
  <si>
    <t>13790918I</t>
  </si>
  <si>
    <t>13570918D</t>
  </si>
  <si>
    <t>RUA JOÃO DIAS, 574</t>
  </si>
  <si>
    <t>13150918L</t>
  </si>
  <si>
    <t>13020918T</t>
  </si>
  <si>
    <t>RUA HELI LOUREIRO, 95</t>
  </si>
  <si>
    <t>12860918G</t>
  </si>
  <si>
    <t>RUA FORTALEZA, 319</t>
  </si>
  <si>
    <t>12770918R</t>
  </si>
  <si>
    <t>RUA DOS COQUEIROS, 00</t>
  </si>
  <si>
    <t>12250918I</t>
  </si>
  <si>
    <t>12110918R</t>
  </si>
  <si>
    <t>AVENIDA ANTÔNIO NETO, 235</t>
  </si>
  <si>
    <t>11420918R</t>
  </si>
  <si>
    <t>AVENIDA DIVINO ESPÍRITO SANTO, 1425</t>
  </si>
  <si>
    <t>11050918R</t>
  </si>
  <si>
    <t>9410918T</t>
  </si>
  <si>
    <t>RUA JOSÉ EUSTÁQUIO DA SILVA, 100</t>
  </si>
  <si>
    <t xml:space="preserve">NOVO MUNDO </t>
  </si>
  <si>
    <t>17900918V</t>
  </si>
  <si>
    <t>RUA PARAÍBA, 2200</t>
  </si>
  <si>
    <t>17870918F</t>
  </si>
  <si>
    <t>RUA JOAQUIM PEDRO DA SILVA, 36</t>
  </si>
  <si>
    <t>17850918C</t>
  </si>
  <si>
    <t>RUA NHÁ CHICA, 38</t>
  </si>
  <si>
    <t>17480918B</t>
  </si>
  <si>
    <t>16940918O</t>
  </si>
  <si>
    <t>FURTO DE VEÍCULO</t>
  </si>
  <si>
    <t>RUA CASCAIS, 290</t>
  </si>
  <si>
    <t>16050918Q</t>
  </si>
  <si>
    <t>15540918P</t>
  </si>
  <si>
    <t>RUA ENGENHEIRO TEÓFILO RIBEIRO, 181</t>
  </si>
  <si>
    <t>15310918E</t>
  </si>
  <si>
    <t>14980918R</t>
  </si>
  <si>
    <t>RUA AUGUSTO DE LIMA, 171</t>
  </si>
  <si>
    <t>JARDIM CAPITÃO SILVA</t>
  </si>
  <si>
    <t>RAT 2018-043250899-001</t>
  </si>
  <si>
    <t>DURANTE PATRULHAMENTO PELO BAIRRO, FOI REALIZADA OPERAÇÃO BATIDA COM O INTUITO DE PREVENIR O CRIME DE TRAFICO DE DROGAS. NO LOCAL FORAM ABORDADAS VÁRIAS PESSOAS EM ATITUDES SUSPEITAS, PORÉM NADA DE ILÍCITO FOI LOCALIZADO. RAT 2018-043250899-001.</t>
  </si>
  <si>
    <t xml:space="preserve">BOS 2018-036408459-001  </t>
  </si>
  <si>
    <t xml:space="preserve">os militares do 23º BPM em verificação de denuncia anônima, deslocaram ao local denunciado, contudo nada de ilícito foi localizado. U99000, BOS
2018-036408459-001 
</t>
  </si>
  <si>
    <t xml:space="preserve">os militares do 23º BPM em verificação de denuncia anônima, deslocaram ao local denunciado, contudo nada de ilícito foi localizado. U99000, BOS
2018-037587815-001 
 </t>
  </si>
  <si>
    <t xml:space="preserve">BOS 2018-037587815-001 </t>
  </si>
  <si>
    <t xml:space="preserve">os militares do 23º BPM em verificação de denuncia anônima, deslocaram ao local denunciado, contudo nada de ilícito foi localizado. U99000, BOS
2018-036404673-001 
</t>
  </si>
  <si>
    <t xml:space="preserve">BOS 2018-036404673-001 </t>
  </si>
  <si>
    <t xml:space="preserve">BOS 2018-040850748-001  </t>
  </si>
  <si>
    <t xml:space="preserve">2018-040850748-001  </t>
  </si>
  <si>
    <t>Em 26/09/2018 os militares do 23º BPM atendendo denúncias anônimas contra tráfico de drogas no Bairro, após diversas batidas policiais, abordaram  os autores LUCAS HENRIQUE RACHEL VAZ, 29  anos, JOAO ALEXANDRE SOUSA OSORIO, 16  anos, sendo localizado 01 TABLETE DE MACONHA, 84 PEDRAS DE CRACK. Os autores foram presos e conduzidos a DEPOL juntamente com o material apreendido. NAT I04033, REDS 2018-043118780-001. 42300718L</t>
  </si>
  <si>
    <t>Em 25/07/2018 os militares do 23º BPM  durante a operação, após diversas batidas policiais, abordaram o autor CARLOS HENRIQUE DA COSTA, 22 anos alvo da denúncia . O autor foi preso e conduzido a DEPOL. NAT I04028, REDS 2018-032823544-001.</t>
  </si>
  <si>
    <t>REDS 2018-045457296-001</t>
  </si>
  <si>
    <t xml:space="preserve">BOS 2018-041773258-001  </t>
  </si>
  <si>
    <t xml:space="preserve">os militares do 23º BPM em verificação de denuncia anônima, deslocaram ao local denunciado, contudo nada de ilícito foi localizado. U99000, BOS 
2018-041773258-001 </t>
  </si>
  <si>
    <t>BOS 2018-043363277-001</t>
  </si>
  <si>
    <t>os militares do 23º BPM em verificação de denuncia anônima, deslocaram ao local denunciado, contudo nada de ilícito foi localizado. U99000, BOS 2018-043363277-001</t>
  </si>
  <si>
    <t>BOS 2018-042519363-001</t>
  </si>
  <si>
    <t xml:space="preserve"> os militares do 23º BPM em verificação de denuncia anônima, deslocaram ao local denunciado, contudo nada de ilícito foi localizado. U99000, BOS 2018-042519363-001 </t>
  </si>
  <si>
    <t>os militares do 23º BPM em verificação de denuncia anônima, deslocaram ao local denunciado, contudo nada de ilícito foi localizado. U99000, BOS 2018-042518133-001</t>
  </si>
  <si>
    <t>BOS 2018-042518133-001</t>
  </si>
  <si>
    <t>REDS  2018-045604504-001</t>
  </si>
  <si>
    <t>os militares do 23º BPM  durante a operação, após diversas batidas policiais, abordaram a autora BRUNA ATALIA SANTOS SILVA, 28 anos, alvo da denúncia sendo localizado 01 bucha de maconha. A autora foi presa e conduzida a DEPOL. NAT I04028, REDS 2018-032823544-001.</t>
  </si>
  <si>
    <t>BOS 2018-042567621-001</t>
  </si>
  <si>
    <t>os militares do 23º BPM em verificação de denuncia anônima, deslocaram ao local denunciado, contudo nada de ilícito foi localizado. U99000, BOS 2018-042567621-001</t>
  </si>
  <si>
    <t>BOS 2018-042423218-001</t>
  </si>
  <si>
    <t>Em 11/09/2018 os militares do 23º BPM em verificação de denuncia anônima, deslocaram ao local denunciado, contudo nada de ilícito foi localizado. U99000, BOS 2018-042423218-001</t>
  </si>
  <si>
    <t>REDS 2018-036243182-001</t>
  </si>
  <si>
    <t>os militares do 23º BPM atendendo denúncias anônimas contra tráfico de drogas, abordaram o autor que conta na denúncia JOAO VITOR NOGUEIRA LOPES, 15 anos, sendo localizado 17 pedras de crack. O autor foi preso e conduzido  a DEPOL juntamente com o material apreendido. NAT I04033 2018-036243182-001</t>
  </si>
  <si>
    <t>Em  30/08/2018 os militares do 23º BPM atendendo denúncias anônimas contra tráfico de drogas, abordaram  os autores IVAN DE SOUZA DA SILVA FILHO, 44 anos, e RAFAELA DO COUTO FERREIRA, 27 anos, sendo localizado 01 tablete de maconha. Os autores foram presos e conduzidos  a DEPOL juntamente com o material apreendido. NAT I04033 2018-038818545-001.</t>
  </si>
  <si>
    <t>REDS 2018-038818545-001</t>
  </si>
  <si>
    <t>os militares do 23º BPM atendendo denúncias anônimas contra tráfico de drogas, abordaram  os autores ELVIS AUGUSTO DOS SANTOS, 27 anos, DOUGLAS DE SOUZA GONTIJO, 37 anos, FAGNER JUNIO PEREIRA, 24 ANOS, VICTOR CESAR DA SILVA GODOI, 23 ANOS, sendo localizado 01 tablete de maconha. Os autores foram presos e conduzidos  a DEPOL juntamente com o material apreendido. NAT I04033 2018-042157358-001.</t>
  </si>
  <si>
    <t>REDS  2018-042157358-001</t>
  </si>
  <si>
    <t>Em  04/10/2018 os militares do 23º BPM atendendo denúncias anônimas contra tráfico de drogas, abordaram  os autores WAGNO CORSINO DOS SANTOS, 24 anos, WARLLEY HENRIQUE LOPES, 19 anos, sendo localizado 02 tabletes de maconha, 02 porções de maconha, 01 balança. Os autores foram presos e conduzidos  a DEPOL juntamente com o material apreendido. NAT I04033 2018-044428228-001.</t>
  </si>
  <si>
    <t>REDS 2018-044428228-001</t>
  </si>
  <si>
    <t>BOS 2018-029229035-001</t>
  </si>
  <si>
    <t>2018-029229035-001</t>
  </si>
  <si>
    <t>Em  30/08/2018 os militares do 23º BPM atendendo denúncias anônimas contra tráfico de drogas, abordaram  os autores IVAN DE SOUZA DA SILVA FILHO, 44 anos, e RAFAELA DO COUTO FERREIRA, 27 anos, sendo localizado 01 tablete de maconha. Os autores foram presos e conduzidos  a DEPOL juntamente com o material apreendido. NAT I04033 2018-038818545-001. 51890718C</t>
  </si>
  <si>
    <t>Em  22/09/2018 os militares do 23º BPM atendendo denúncias anônimas contra tráfico de drogas, abordaram  os autores LUZIER DOS SANTOS MARTINS, 30 anos, DIOGO OLIVEIRA, 22 anos, MARCELO SALATIEL DE OLIVEIRA, 20 ANOS, JOICE SILVA, 20 ANOS, IRENE OLIVEIRA, 55 ANOS, sendo localizado 02 tabletes de maconha, 02 porções de maconha, 01 balança. Os autores foram presos e conduzidos  a DEPOL juntamente com o material apreendido. NAT I04033 2018-042446360-001.</t>
  </si>
  <si>
    <t>REDS  2018-042446360-001</t>
  </si>
  <si>
    <t>os militares do 23º BPM em verificação de denuncia anônima, deslocaram ao local denunciado, contudo nada de ilícito foi localizado. U99000, BOS 2018-042139161-001</t>
  </si>
  <si>
    <t>REDS 2018-042139161-001</t>
  </si>
  <si>
    <t>Em  16/09/2018 os militares do 23º BPM atendendo denúncias anônimas contra tráfico de drogas, abordaram  os autores JHONE GONCALVES DE OLIVEIRA, 22 anos, LUCIANO DOS SANTOS, 36 anos, sendo localizado 01 BUCHA de maconha, 01 CELULAR ROUBADO. Os autores foram presos e conduzidos  a DEPOL juntamente com o material apreendido. NAT I04033 2018-041443581-001.</t>
  </si>
  <si>
    <t>REDS 2018-041443581-001</t>
  </si>
  <si>
    <t>Em  13/10/2018 os militares do 23º BPM atendendo denúncias anônimas contra tráfico de drogas, acompanharam o autor MIZAEL OLIVEIRA DA SILVA, 16 anos,  sendo localizado 07 tabletes de maconha, 03 BUCHA de maconha, 23 pedras de crack, 01 telefone celular. Os autores foram presos e conduzidos  a DEPOL juntamente com o material apreendido. NAT I04033 2018-045851632-001.</t>
  </si>
  <si>
    <t>REDS 2018-045851632-001</t>
  </si>
  <si>
    <t>BOS 2018-037888784-001</t>
  </si>
  <si>
    <t>2018-037888784-001</t>
  </si>
  <si>
    <t>REDS  2018-037066216-001</t>
  </si>
  <si>
    <t>Em  20/08/2018 os militares do 23º BPM atendendo denúncias anônimas contra tráfico de drogas, acompanharam o autor FELIPE PEREIRA LEITE, 26 anos, BRUNO CHRISTIAN DO NASCIMENTO LARA, 17 anos, LEONARDO LARA MACHADO, 19 anos,  sendo localizado 01 tablete de maconha, 22 BUCHA de maconha. Os autores foram presos e conduzidos  a DEPOL juntamente com o material apreendido. NAT I04033 2018-037066216-001.</t>
  </si>
  <si>
    <t xml:space="preserve"> 
2018-044746307-001</t>
  </si>
  <si>
    <t>2018-045851448-001</t>
  </si>
  <si>
    <t xml:space="preserve"> 
2018-039854167-001</t>
  </si>
  <si>
    <t>2018-041995276-001</t>
  </si>
  <si>
    <t>Em 12/09/2018 durante a operação, após diversas batidas policiais, abordaram o autor IVAN FERREIRA DA SILVA, 17 anos, sendo localizado 01 bucha de maconha, R$230,00. O autor foi preso e conduzido a DEPOL. NAT I04028, REDS 2018-040815303-001.</t>
  </si>
  <si>
    <t xml:space="preserve">os militares do 23º BPM em verificação de denuncia anônima, deslocaram ao local denunciado, contudo nada de ilícito foi localizado. U99000, BOS 
2018-042048677-001 
</t>
  </si>
  <si>
    <t>REDS 2018-045238256-001</t>
  </si>
  <si>
    <t>Em 09/10/2018 os militares do 23º BPM atendendo denúncias anônimas contra tráfico de drogas no Bairro, após diversas batidas policiais, abordaram  os autores JOAO RICARDO TEIXEIRA CASTRO, 25  anos, VANDERLEI JUNIO PASSOS GOMES, 21  anos, ROBERTO SALASIANO, 40 anos, FERNANDA PIASSI FREITAS, 28 anos, sendo localizados 04 pedras de crack, 01 balança, 01 bucha de maconha. Os autores foram presos e conduzidos a DEPOL juntamente com o material apreendido. NAT I04033, REDS 2018-045238256-001</t>
  </si>
  <si>
    <t xml:space="preserve">os militares do 23º BPM em verificação de denuncia anônima, deslocaram ao local denunciado, contudo nada de ilícito foi localizado. U99000, BOS 
2018-042647787-001 
</t>
  </si>
  <si>
    <t>Em  24/09/2018 os militares do 23º BPM atendendo denúncias anônimas contra tráfico de drogas  GABRIEL ESTEVES ELIAS, 19 anos, sendo localizado 10 buchas DE MACONHA. O autor foi preso e conduzido  a DEPOL juntamente com o material apreendido. NAT I04028 2018-042760886-001.</t>
  </si>
  <si>
    <t>Em  23/08/2018 os militares do 23º BPM atendendo denúncias anônimas contra tráfico de drogas  JEFFERSON BRENO CORREA DE OLIVEIRA, 18 anos, sendo localizado 03 tabletes DE MACONHA, 01 bucha, 03 papelotes de cocaina, 03 celulares. O autor foi preso e conduzido  a DEPOL juntamente com o material apreendido. NAT I04033 2018-037615281-001.</t>
  </si>
  <si>
    <t>Em 20/09/2018 os militares do 23º BPM  durante a operação no Bairro, após diversas batidas policiais, abordaram o THIAGO ADAMI GONCALVES, 16 anos, sendo localizado 01 TABLETE DE MACONHA, 01 PORÇAO DE MACONHA, 06 PONTOS DE LSD, R$6.504,00. O autor foi preso e conduzido a DEPOL. NAT I04033, REDS 2018-036623789-001. 30170718O</t>
  </si>
  <si>
    <t>REDS 2018-042436100-001</t>
  </si>
  <si>
    <t>2018-042436100-001</t>
  </si>
  <si>
    <t>25340918F</t>
  </si>
  <si>
    <t>RUA RENATA FRANCA CHAVES, 94</t>
  </si>
  <si>
    <t>24970918J</t>
  </si>
  <si>
    <t>RUA SÃO PAULO, 0</t>
  </si>
  <si>
    <t>22920918T</t>
  </si>
  <si>
    <t>RUA FRANCISCO DE CARVALHO, 220</t>
  </si>
  <si>
    <t>22120918B</t>
  </si>
  <si>
    <t>RUA ITAPERUNA, 961</t>
  </si>
  <si>
    <t>22010918V</t>
  </si>
  <si>
    <t>TRAVESSA COELHO NETO, 00</t>
  </si>
  <si>
    <t>21420918S</t>
  </si>
  <si>
    <t>RUA GUADALAJARA, 1020</t>
  </si>
  <si>
    <t>20910918R</t>
  </si>
  <si>
    <t>RUA COELHO NETO, 811</t>
  </si>
  <si>
    <t>20150918O</t>
  </si>
  <si>
    <t>20000918C</t>
  </si>
  <si>
    <t>19550918V</t>
  </si>
  <si>
    <t>19390918C</t>
  </si>
  <si>
    <t>145</t>
  </si>
  <si>
    <t xml:space="preserve">PARAISO </t>
  </si>
  <si>
    <t>28530918R</t>
  </si>
  <si>
    <t>RUA SANTA ANA, 150</t>
  </si>
  <si>
    <t>28450918F</t>
  </si>
  <si>
    <t>28300918A</t>
  </si>
  <si>
    <t>RUA AUGUSTO DE LIMA, 140</t>
  </si>
  <si>
    <t>28280918D</t>
  </si>
  <si>
    <t>RUA DEZ DE OUTUBRO, 360</t>
  </si>
  <si>
    <t>27990918U</t>
  </si>
  <si>
    <t>RUA SESOSTRES MILAGRES, 288</t>
  </si>
  <si>
    <t>27910918E</t>
  </si>
  <si>
    <t>RUA QUELUZ, 00</t>
  </si>
  <si>
    <t>27750918D</t>
  </si>
  <si>
    <t>RUA AMADEU SILVA, 00</t>
  </si>
  <si>
    <t>27570918T</t>
  </si>
  <si>
    <t>RUA DOM CRISTIANO, 60</t>
  </si>
  <si>
    <t>27490918T</t>
  </si>
  <si>
    <t>RUA AURÉLIO CAMPOS, 656</t>
  </si>
  <si>
    <t>26980918O</t>
  </si>
  <si>
    <t>26740918M</t>
  </si>
  <si>
    <t>RUA JOAQUIM MANOEL PEREIRA, 555</t>
  </si>
  <si>
    <t>26570918O</t>
  </si>
  <si>
    <t>RUA VEREADOR JOSÉ CONSTANTINO, 950</t>
  </si>
  <si>
    <t>26230918C</t>
  </si>
  <si>
    <t>RUA RIO SÃO JOÃO, 00</t>
  </si>
  <si>
    <t>25840918E</t>
  </si>
  <si>
    <t>RUA HÉLIO ALVES PAULINO, 164</t>
  </si>
  <si>
    <t>SAGRADA FAMÍLIA</t>
  </si>
  <si>
    <t>35030918A</t>
  </si>
  <si>
    <t>RUA GRAFITE, 110</t>
  </si>
  <si>
    <t>34680918N</t>
  </si>
  <si>
    <t>RUA MARIA LICA, 19</t>
  </si>
  <si>
    <t>34450918X</t>
  </si>
  <si>
    <t>RUA ESMERALDA, 653</t>
  </si>
  <si>
    <t>33860918D</t>
  </si>
  <si>
    <t>RUA VÓ ALMIRA, 251</t>
  </si>
  <si>
    <t>33780918A</t>
  </si>
  <si>
    <t>RUA MONTE LÍBANO, 444</t>
  </si>
  <si>
    <t>33770918Q</t>
  </si>
  <si>
    <t>33470918I</t>
  </si>
  <si>
    <t>32890918R</t>
  </si>
  <si>
    <t>32650918A</t>
  </si>
  <si>
    <t>RUA PIO ANTÔNIO DA FONSECA, 244</t>
  </si>
  <si>
    <t>32400918X</t>
  </si>
  <si>
    <t>RUA RAIMUNDO BATISTA, 40</t>
  </si>
  <si>
    <t>31690918E</t>
  </si>
  <si>
    <t>RUA DELFINÓPOLIS, 771</t>
  </si>
  <si>
    <t>31660918H</t>
  </si>
  <si>
    <t>RUA CARMO DA MATA, 629</t>
  </si>
  <si>
    <t>31130918Q</t>
  </si>
  <si>
    <t>RUA FRANCISCO ALBERTO, 2519</t>
  </si>
  <si>
    <t>30640918Q</t>
  </si>
  <si>
    <t>ALAMEDA RIO CAIAPÓ, 181</t>
  </si>
  <si>
    <t>30350918B</t>
  </si>
  <si>
    <t>30220918S</t>
  </si>
  <si>
    <t>RUA LEOPOLDINA CORREA, 55</t>
  </si>
  <si>
    <t>CHACARAS BELO HORIZONTE</t>
  </si>
  <si>
    <t xml:space="preserve">SANTO ANTÔNIO </t>
  </si>
  <si>
    <t>DULPHE PINTO DE AGUIAR</t>
  </si>
  <si>
    <t>39390918H</t>
  </si>
  <si>
    <t>RUA MARIA JOSÉ AMARAL, 00</t>
  </si>
  <si>
    <t>39020918S</t>
  </si>
  <si>
    <t>RUA ANGICO, 710</t>
  </si>
  <si>
    <t>38810918O</t>
  </si>
  <si>
    <t>RUA GUAPÉ, 00</t>
  </si>
  <si>
    <t>38600918N</t>
  </si>
  <si>
    <t>RUA PROFESSORA ALICE SABATINI, 000</t>
  </si>
  <si>
    <t>38500918I</t>
  </si>
  <si>
    <t>36880918F</t>
  </si>
  <si>
    <t>36320918U</t>
  </si>
  <si>
    <t>RUA MIOSÓTIS, 135</t>
  </si>
  <si>
    <t>36300918L</t>
  </si>
  <si>
    <t>RUA BOM SUCESSO, 1147</t>
  </si>
  <si>
    <t>35240918V</t>
  </si>
  <si>
    <t>RUA CESÁRIO AUGUSTO DE FARIA, 00</t>
  </si>
  <si>
    <t>BOS 2018-042434456-001</t>
  </si>
  <si>
    <t>2018-042434456-001</t>
  </si>
  <si>
    <t>Em 16/09/2018 os militares do 23º BPM atendendo denúncias anônimas contra tráfico de drogas no Bairro, após diversas batidas policiais, abordaram  os autores AYKE CRISTIAN EUGENIO SILVA, 19  anos, SERGIO HENRIQUE DA ROCHA JUNIOR, 20  anos, sendo localizado 02 cartucho 9mm, 02 cartuchos cal.380, 02 rádios transmissores, 05 buchas de maconha, 01 submetralhadora 9mm. Os autores foram presos e conduzidos a DEPOL juntamente com o material apreendido. NAT I04033, REDS 2018-041440196-001</t>
  </si>
  <si>
    <t>REDS 2018-041440196-001</t>
  </si>
  <si>
    <t>Em 17/09/2018 os militares do 23º BPM  durante a operação, após diversas batidas policiais, abordaram o autor PAULO VITOR PEREIRA, 33 anos, sendo localizado 01 porção de crack, 01 tablete de maconha . O autor foi preso e conduzido a DEPOL. NAT I04033, REDS 2018-041640866-001.</t>
  </si>
  <si>
    <t>REDS 2018-041640866-001</t>
  </si>
  <si>
    <t>REDS 2018-040815303-001</t>
  </si>
  <si>
    <t>Em 12/09/2018 durante a operação, após diversas batidas policiais, abordaram o autor IVAN FERREIRA DA SILVA, 17 anos, sendo localizado 01 bucha de maconha, R$230,00. O autor foi preso e conduzido a DEPOL. NAT I04028, REDS 2018-040815303-001. 57350718P</t>
  </si>
  <si>
    <t>Em 25/09/2018 os militares do 23º BPM  durante a operação, após diversas batidas policiais, abordaram o autor MATEUS CAMPOS PEREIRA, 18 anos, sendo localizado 01 porção de crack, 09 buchas de maconha . O autor foi preso e conduzido a DEPOL. NAT I04033, REDS 2018-042954593-001</t>
  </si>
  <si>
    <t xml:space="preserve"> REDS 2018-042954593-001</t>
  </si>
  <si>
    <t>44450918B</t>
  </si>
  <si>
    <t>RUA VIRICA SANTIAGO, 00</t>
  </si>
  <si>
    <t>42670918F</t>
  </si>
  <si>
    <t>RUA MONTE SIÃO, 155</t>
  </si>
  <si>
    <t>42130918T</t>
  </si>
  <si>
    <t>41920918F</t>
  </si>
  <si>
    <t>RUA SÃO MARCOS, 415</t>
  </si>
  <si>
    <t>41790918N</t>
  </si>
  <si>
    <t>RUA ALTO DO CHUÁ, 0</t>
  </si>
  <si>
    <t>41350918N</t>
  </si>
  <si>
    <t>RUA SANTA MARIA, 90</t>
  </si>
  <si>
    <t>41310918Q</t>
  </si>
  <si>
    <t>RUA SILVA JARDIM, 83</t>
  </si>
  <si>
    <t>40190918R</t>
  </si>
  <si>
    <t>RUA DIVINÓPOLIS, 191</t>
  </si>
  <si>
    <t xml:space="preserve">BICAME </t>
  </si>
  <si>
    <t>LINKENER</t>
  </si>
  <si>
    <t>51320918S</t>
  </si>
  <si>
    <t>50470918G</t>
  </si>
  <si>
    <t>AVENIDA LENHITA, 00</t>
  </si>
  <si>
    <t>49940918C</t>
  </si>
  <si>
    <t>RUA NIQUELINA, 503</t>
  </si>
  <si>
    <t>48070918O</t>
  </si>
  <si>
    <t>RUA ALFREDO ALVES DE SOUZA, 50</t>
  </si>
  <si>
    <t>47410918S</t>
  </si>
  <si>
    <t>RUA CALCÁRIO, 325</t>
  </si>
  <si>
    <t>45510918C</t>
  </si>
  <si>
    <t>RUA VÓ ALMIRA, 276</t>
  </si>
  <si>
    <t>44900918P</t>
  </si>
  <si>
    <t>RUA MATO GROSSO, 2431</t>
  </si>
  <si>
    <t>ADRIANO E DINEY</t>
  </si>
  <si>
    <t>CLAUDINEI E YURI</t>
  </si>
  <si>
    <t>MICHELAINE</t>
  </si>
  <si>
    <t>JARDIM NOVA AMÉRICA</t>
  </si>
  <si>
    <t>57150918P</t>
  </si>
  <si>
    <t>56850918V</t>
  </si>
  <si>
    <t>56210918R</t>
  </si>
  <si>
    <t>56190918R</t>
  </si>
  <si>
    <t>55530918F</t>
  </si>
  <si>
    <t>55520918B</t>
  </si>
  <si>
    <t>55030918F</t>
  </si>
  <si>
    <t>54830918I</t>
  </si>
  <si>
    <t>54300918F</t>
  </si>
  <si>
    <t>54010918N</t>
  </si>
  <si>
    <t>53210918A</t>
  </si>
  <si>
    <t>53180918G</t>
  </si>
  <si>
    <t>52810918J</t>
  </si>
  <si>
    <t>52750918O</t>
  </si>
  <si>
    <t>52590918R</t>
  </si>
  <si>
    <t>RUA JOSÉ OROZIMBO MOREIRA, 25</t>
  </si>
  <si>
    <t>RUA JOSÉ AMÂNCIO DE OLIVEIRA, 50</t>
  </si>
  <si>
    <t>RUA DO CRAVO, 29</t>
  </si>
  <si>
    <t>RUA ROLNEY JOSÉ CORRADI FONSECA, 335</t>
  </si>
  <si>
    <t>RUA AMÂNCIO MAZZAROPI, 00</t>
  </si>
  <si>
    <t>RUA ALFREDO JUSTINIANO DE MORAIS, 104</t>
  </si>
  <si>
    <t>RUA OTONIEL MENDES, 0</t>
  </si>
  <si>
    <t>RUA PEDRO MARRA, 112</t>
  </si>
  <si>
    <t>RUA UBERLÂNDIA, 601</t>
  </si>
  <si>
    <t>RUA ERNESTO VERNUCCIO, 138</t>
  </si>
  <si>
    <t>RUA BAHIA, 381</t>
  </si>
  <si>
    <t>RUA GUALTER TEIXEIRA, 580</t>
  </si>
  <si>
    <t>RANGEL, BRENO, CLAUDIA</t>
  </si>
  <si>
    <t>JALMIR</t>
  </si>
  <si>
    <t>59750918X</t>
  </si>
  <si>
    <t>RUA JOSÉ OROZIMBO MOREIRA, 25 A</t>
  </si>
  <si>
    <t>59220918I</t>
  </si>
  <si>
    <t>ALAMEDA RIO DO SONO, 00</t>
  </si>
  <si>
    <t>58910918T</t>
  </si>
  <si>
    <t>58260918F</t>
  </si>
  <si>
    <t>RUA PROFESSORA ESTER AMORIM, 227</t>
  </si>
  <si>
    <t>TIETÊ</t>
  </si>
  <si>
    <t>4231018U</t>
  </si>
  <si>
    <t>AVENIDA VICENTE NOGUEIRA PENIDO, 0</t>
  </si>
  <si>
    <t>3891018C</t>
  </si>
  <si>
    <t>3671018E</t>
  </si>
  <si>
    <t>RUA GERALDO CÍLICO, 00</t>
  </si>
  <si>
    <t>3221018R</t>
  </si>
  <si>
    <t>RUA GLAURA, 00</t>
  </si>
  <si>
    <t>2801018U</t>
  </si>
  <si>
    <t>2641018H</t>
  </si>
  <si>
    <t>RUA JOÃO MARTINS COELHO, 768</t>
  </si>
  <si>
    <t>2281018E</t>
  </si>
  <si>
    <t>RUA K, 61</t>
  </si>
  <si>
    <t>1621018B</t>
  </si>
  <si>
    <t>1551018I</t>
  </si>
  <si>
    <t>601018C</t>
  </si>
  <si>
    <t>RUA VIRICA SANTIAGO, 44</t>
  </si>
  <si>
    <t xml:space="preserve">SÃO BENTO </t>
  </si>
  <si>
    <t>LUCAS E AGUIAR</t>
  </si>
  <si>
    <t>IRMÃO</t>
  </si>
  <si>
    <t>Respondido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</si>
</sst>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2" formatCode="dd/mm/yy;@"/>
    <numFmt numFmtId="185" formatCode="0.0%"/>
  </numFmts>
  <fonts count="20" x14ac:knownFonts="1">
    <font>
      <sz val="11"/>
      <color indexed="8"/>
      <name val="Calibri"/>
      <family val="2"/>
    </font>
    <font>
      <sz val="11"/>
      <name val="Calibri"/>
      <family val="2"/>
    </font>
    <font>
      <b/>
      <sz val="11"/>
      <color indexed="8"/>
      <name val="Calibri"/>
      <family val="2"/>
    </font>
    <font>
      <sz val="11"/>
      <color indexed="8"/>
      <name val="Calibri"/>
      <family val="2"/>
    </font>
    <font>
      <b/>
      <sz val="11"/>
      <name val="Calibri"/>
      <family val="2"/>
    </font>
    <font>
      <sz val="11"/>
      <color theme="1"/>
      <name val="Calibri"/>
      <family val="2"/>
      <scheme val="minor"/>
    </font>
    <font>
      <sz val="12"/>
      <color indexed="8"/>
      <name val="Calibri"/>
      <family val="2"/>
      <scheme val="minor"/>
    </font>
    <font>
      <sz val="12"/>
      <color indexed="10"/>
      <name val="Calibri"/>
      <family val="2"/>
      <scheme val="minor"/>
    </font>
    <font>
      <b/>
      <sz val="12"/>
      <color theme="0"/>
      <name val="Calibri"/>
      <family val="2"/>
      <scheme val="minor"/>
    </font>
    <font>
      <sz val="12"/>
      <color rgb="FFFF0000"/>
      <name val="Calibri"/>
      <family val="2"/>
      <scheme val="minor"/>
    </font>
    <font>
      <sz val="12"/>
      <color theme="0"/>
      <name val="Calibri"/>
      <family val="2"/>
      <scheme val="minor"/>
    </font>
    <font>
      <sz val="12"/>
      <color theme="1"/>
      <name val="Calibri"/>
      <family val="2"/>
      <scheme val="minor"/>
    </font>
    <font>
      <b/>
      <sz val="11"/>
      <color theme="0"/>
      <name val="Calibri"/>
      <family val="2"/>
    </font>
    <font>
      <sz val="14"/>
      <color rgb="FF000000"/>
      <name val="Times New Roman"/>
      <family val="1"/>
    </font>
    <font>
      <sz val="12"/>
      <name val="Calibri"/>
      <family val="2"/>
      <scheme val="minor"/>
    </font>
    <font>
      <sz val="12"/>
      <color theme="9" tint="-0.249977111117893"/>
      <name val="Calibri"/>
      <family val="2"/>
      <scheme val="minor"/>
    </font>
    <font>
      <sz val="12"/>
      <color rgb="FF000000"/>
      <name val="Calibri"/>
      <family val="2"/>
    </font>
    <font>
      <sz val="12"/>
      <color theme="1"/>
      <name val="Calibri"/>
      <family val="2"/>
    </font>
    <font>
      <sz val="12"/>
      <color rgb="FF333333"/>
      <name val="Calibri"/>
      <family val="2"/>
    </font>
    <font>
      <b/>
      <sz val="24"/>
      <color theme="1" tint="4.9989318521683403E-2"/>
      <name val="Calibri"/>
      <family val="2"/>
    </font>
  </fonts>
  <fills count="15">
    <fill>
      <patternFill patternType="none"/>
    </fill>
    <fill>
      <patternFill patternType="gray125"/>
    </fill>
    <fill>
      <patternFill patternType="solid">
        <fgColor indexed="9"/>
        <bgColor indexed="26"/>
      </patternFill>
    </fill>
    <fill>
      <patternFill patternType="solid">
        <fgColor theme="0"/>
        <bgColor indexed="64"/>
      </patternFill>
    </fill>
    <fill>
      <patternFill patternType="solid">
        <fgColor theme="0"/>
        <bgColor indexed="26"/>
      </patternFill>
    </fill>
    <fill>
      <patternFill patternType="solid">
        <fgColor theme="3" tint="0.39997558519241921"/>
        <bgColor indexed="34"/>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3" tint="0.59999389629810485"/>
        <bgColor indexed="64"/>
      </patternFill>
    </fill>
    <fill>
      <patternFill patternType="solid">
        <fgColor rgb="FFFFFFFF"/>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indexed="8"/>
      </left>
      <right/>
      <top/>
      <bottom/>
      <diagonal/>
    </border>
    <border>
      <left style="thin">
        <color indexed="64"/>
      </left>
      <right style="thin">
        <color indexed="8"/>
      </right>
      <top style="thin">
        <color indexed="64"/>
      </top>
      <bottom style="thin">
        <color indexed="64"/>
      </bottom>
      <diagonal/>
    </border>
    <border>
      <left/>
      <right style="thin">
        <color indexed="8"/>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8"/>
      </left>
      <right style="thin">
        <color indexed="64"/>
      </right>
      <top style="thin">
        <color indexed="64"/>
      </top>
      <bottom style="thin">
        <color indexed="64"/>
      </bottom>
      <diagonal/>
    </border>
    <border>
      <left style="thin">
        <color indexed="8"/>
      </left>
      <right style="thin">
        <color indexed="8"/>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style="medium">
        <color indexed="64"/>
      </left>
      <right style="thin">
        <color theme="0" tint="-0.249977111117893"/>
      </right>
      <top style="medium">
        <color indexed="64"/>
      </top>
      <bottom style="thin">
        <color indexed="64"/>
      </bottom>
      <diagonal/>
    </border>
    <border>
      <left style="medium">
        <color indexed="64"/>
      </left>
      <right style="thin">
        <color theme="0" tint="-0.249977111117893"/>
      </right>
      <top style="thin">
        <color indexed="64"/>
      </top>
      <bottom style="thin">
        <color indexed="64"/>
      </bottom>
      <diagonal/>
    </border>
    <border>
      <left style="medium">
        <color indexed="64"/>
      </left>
      <right style="thin">
        <color theme="0" tint="-0.249977111117893"/>
      </right>
      <top style="thin">
        <color indexed="64"/>
      </top>
      <bottom style="medium">
        <color indexed="64"/>
      </bottom>
      <diagonal/>
    </border>
    <border>
      <left style="thin">
        <color theme="0" tint="-0.249977111117893"/>
      </left>
      <right/>
      <top style="thin">
        <color indexed="64"/>
      </top>
      <bottom style="thin">
        <color indexed="64"/>
      </bottom>
      <diagonal/>
    </border>
    <border>
      <left style="thin">
        <color theme="0" tint="-0.249977111117893"/>
      </left>
      <right/>
      <top style="thin">
        <color indexed="64"/>
      </top>
      <bottom style="medium">
        <color indexed="64"/>
      </bottom>
      <diagonal/>
    </border>
    <border>
      <left style="thin">
        <color theme="0" tint="-0.249977111117893"/>
      </left>
      <right/>
      <top style="medium">
        <color indexed="64"/>
      </top>
      <bottom style="medium">
        <color indexed="64"/>
      </bottom>
      <diagonal/>
    </border>
    <border>
      <left/>
      <right style="thin">
        <color theme="0" tint="-0.249977111117893"/>
      </right>
      <top style="medium">
        <color indexed="64"/>
      </top>
      <bottom style="medium">
        <color indexed="64"/>
      </bottom>
      <diagonal/>
    </border>
    <border>
      <left style="thin">
        <color theme="0" tint="-0.249977111117893"/>
      </left>
      <right/>
      <top style="medium">
        <color indexed="64"/>
      </top>
      <bottom style="thin">
        <color indexed="64"/>
      </bottom>
      <diagonal/>
    </border>
  </borders>
  <cellStyleXfs count="4">
    <xf numFmtId="0" fontId="0" fillId="0" borderId="0"/>
    <xf numFmtId="0" fontId="3" fillId="0" borderId="0"/>
    <xf numFmtId="0" fontId="3" fillId="0" borderId="0"/>
    <xf numFmtId="0" fontId="5" fillId="0" borderId="0"/>
  </cellStyleXfs>
  <cellXfs count="314">
    <xf numFmtId="0" fontId="0" fillId="0" borderId="0" xfId="0"/>
    <xf numFmtId="0" fontId="0" fillId="3" borderId="0" xfId="0" applyFill="1"/>
    <xf numFmtId="0" fontId="6" fillId="4" borderId="0" xfId="0" applyFont="1" applyFill="1"/>
    <xf numFmtId="0" fontId="6" fillId="3" borderId="0" xfId="0" applyFont="1" applyFill="1" applyAlignment="1">
      <alignment horizontal="center"/>
    </xf>
    <xf numFmtId="172" fontId="6" fillId="3" borderId="0" xfId="0" applyNumberFormat="1" applyFont="1" applyFill="1" applyAlignment="1">
      <alignment horizontal="center"/>
    </xf>
    <xf numFmtId="0" fontId="6" fillId="3" borderId="0" xfId="0" applyFont="1" applyFill="1"/>
    <xf numFmtId="0" fontId="6" fillId="0" borderId="0" xfId="0" applyFont="1" applyAlignment="1">
      <alignment horizontal="center"/>
    </xf>
    <xf numFmtId="172" fontId="6" fillId="0" borderId="0" xfId="0" applyNumberFormat="1" applyFont="1" applyAlignment="1">
      <alignment horizontal="center"/>
    </xf>
    <xf numFmtId="14" fontId="6" fillId="4" borderId="0" xfId="0" applyNumberFormat="1" applyFont="1" applyFill="1" applyBorder="1" applyAlignment="1">
      <alignment horizontal="center" vertical="center"/>
    </xf>
    <xf numFmtId="172" fontId="7" fillId="2" borderId="1" xfId="0" applyNumberFormat="1" applyFont="1" applyFill="1" applyBorder="1" applyAlignment="1">
      <alignment horizontal="center"/>
    </xf>
    <xf numFmtId="172" fontId="7" fillId="2" borderId="2" xfId="0" applyNumberFormat="1" applyFont="1" applyFill="1" applyBorder="1" applyAlignment="1">
      <alignment horizontal="center"/>
    </xf>
    <xf numFmtId="172" fontId="7" fillId="4" borderId="0" xfId="0" applyNumberFormat="1" applyFont="1" applyFill="1" applyBorder="1" applyAlignment="1">
      <alignment horizontal="center"/>
    </xf>
    <xf numFmtId="0" fontId="7" fillId="4" borderId="0" xfId="0" applyFont="1" applyFill="1" applyBorder="1" applyAlignment="1">
      <alignment horizontal="center"/>
    </xf>
    <xf numFmtId="0" fontId="7" fillId="4" borderId="2" xfId="0" applyFont="1" applyFill="1" applyBorder="1" applyAlignment="1">
      <alignment horizontal="center"/>
    </xf>
    <xf numFmtId="172" fontId="8" fillId="5" borderId="3" xfId="0" applyNumberFormat="1" applyFont="1" applyFill="1" applyBorder="1" applyAlignment="1">
      <alignment horizontal="center"/>
    </xf>
    <xf numFmtId="0" fontId="8" fillId="5" borderId="3" xfId="0" applyNumberFormat="1" applyFont="1" applyFill="1" applyBorder="1" applyAlignment="1">
      <alignment horizontal="center"/>
    </xf>
    <xf numFmtId="0" fontId="9" fillId="4" borderId="0" xfId="0" applyFont="1" applyFill="1"/>
    <xf numFmtId="0" fontId="10" fillId="4" borderId="0" xfId="0" applyFont="1" applyFill="1"/>
    <xf numFmtId="14" fontId="11" fillId="4" borderId="1" xfId="0" applyNumberFormat="1" applyFont="1" applyFill="1" applyBorder="1" applyAlignment="1">
      <alignment horizontal="center" vertical="center"/>
    </xf>
    <xf numFmtId="14" fontId="11" fillId="4" borderId="2" xfId="0" applyNumberFormat="1" applyFont="1" applyFill="1" applyBorder="1" applyAlignment="1">
      <alignment horizontal="center" vertical="center"/>
    </xf>
    <xf numFmtId="0" fontId="7" fillId="4" borderId="1" xfId="0" applyFont="1" applyFill="1" applyBorder="1" applyAlignment="1">
      <alignment horizontal="center"/>
    </xf>
    <xf numFmtId="0" fontId="11" fillId="4" borderId="1" xfId="0" applyFont="1" applyFill="1" applyBorder="1" applyAlignment="1">
      <alignment horizontal="center"/>
    </xf>
    <xf numFmtId="172" fontId="11" fillId="4" borderId="1" xfId="0" applyNumberFormat="1" applyFont="1" applyFill="1" applyBorder="1" applyAlignment="1">
      <alignment horizontal="center"/>
    </xf>
    <xf numFmtId="0" fontId="11" fillId="4" borderId="2" xfId="0" applyFont="1" applyFill="1" applyBorder="1" applyAlignment="1">
      <alignment horizontal="center"/>
    </xf>
    <xf numFmtId="172" fontId="11" fillId="4" borderId="2" xfId="0" applyNumberFormat="1" applyFont="1" applyFill="1" applyBorder="1" applyAlignment="1">
      <alignment horizontal="center"/>
    </xf>
    <xf numFmtId="14" fontId="11" fillId="4" borderId="1" xfId="0" applyNumberFormat="1" applyFont="1" applyFill="1" applyBorder="1" applyAlignment="1">
      <alignment horizontal="left" vertical="center"/>
    </xf>
    <xf numFmtId="0" fontId="11" fillId="4" borderId="1" xfId="0" applyFont="1" applyFill="1" applyBorder="1" applyAlignment="1">
      <alignment horizontal="left"/>
    </xf>
    <xf numFmtId="172" fontId="11" fillId="4" borderId="1" xfId="0" applyNumberFormat="1" applyFont="1" applyFill="1" applyBorder="1" applyAlignment="1">
      <alignment horizontal="left"/>
    </xf>
    <xf numFmtId="0" fontId="6" fillId="4" borderId="0" xfId="0" applyFont="1" applyFill="1" applyAlignment="1">
      <alignment horizontal="left"/>
    </xf>
    <xf numFmtId="0" fontId="9" fillId="4" borderId="0" xfId="0" applyFont="1" applyFill="1" applyAlignment="1">
      <alignment horizontal="left"/>
    </xf>
    <xf numFmtId="0" fontId="10" fillId="4" borderId="0" xfId="0" applyFont="1" applyFill="1" applyAlignment="1">
      <alignment horizontal="left"/>
    </xf>
    <xf numFmtId="0" fontId="6" fillId="3" borderId="0" xfId="0" applyFont="1" applyFill="1" applyAlignment="1">
      <alignment horizontal="left"/>
    </xf>
    <xf numFmtId="14" fontId="11" fillId="4" borderId="2" xfId="0" applyNumberFormat="1" applyFont="1" applyFill="1" applyBorder="1" applyAlignment="1">
      <alignment horizontal="left" vertical="center"/>
    </xf>
    <xf numFmtId="0" fontId="11" fillId="4" borderId="2" xfId="0" applyFont="1" applyFill="1" applyBorder="1" applyAlignment="1">
      <alignment horizontal="left"/>
    </xf>
    <xf numFmtId="172" fontId="11" fillId="4" borderId="2" xfId="0" applyNumberFormat="1" applyFont="1" applyFill="1" applyBorder="1" applyAlignment="1">
      <alignment horizontal="left"/>
    </xf>
    <xf numFmtId="0" fontId="0" fillId="6" borderId="0" xfId="0" applyFill="1"/>
    <xf numFmtId="0" fontId="0" fillId="3" borderId="0" xfId="0" applyFill="1" applyBorder="1"/>
    <xf numFmtId="0" fontId="1" fillId="7" borderId="4" xfId="0" applyFont="1" applyFill="1" applyBorder="1" applyAlignment="1">
      <alignment horizontal="center" vertical="center"/>
    </xf>
    <xf numFmtId="0" fontId="1" fillId="8" borderId="4" xfId="0" applyFont="1" applyFill="1" applyBorder="1" applyAlignment="1">
      <alignment horizontal="center" vertical="center"/>
    </xf>
    <xf numFmtId="0" fontId="1" fillId="7" borderId="5" xfId="0" applyFont="1" applyFill="1" applyBorder="1" applyAlignment="1">
      <alignment horizontal="center" vertical="center"/>
    </xf>
    <xf numFmtId="0" fontId="1" fillId="8" borderId="6" xfId="0" applyFont="1" applyFill="1" applyBorder="1" applyAlignment="1">
      <alignment horizontal="center" vertical="center"/>
    </xf>
    <xf numFmtId="0" fontId="1" fillId="8" borderId="7" xfId="0" applyFont="1" applyFill="1" applyBorder="1" applyAlignment="1">
      <alignment horizontal="center" vertical="center"/>
    </xf>
    <xf numFmtId="0" fontId="4" fillId="9" borderId="8" xfId="0" applyFont="1" applyFill="1" applyBorder="1" applyAlignment="1">
      <alignment horizontal="center" vertical="center"/>
    </xf>
    <xf numFmtId="0" fontId="4" fillId="7" borderId="8" xfId="0" applyFont="1" applyFill="1" applyBorder="1" applyAlignment="1">
      <alignment horizontal="center" vertical="center"/>
    </xf>
    <xf numFmtId="0" fontId="4" fillId="8" borderId="9" xfId="0" applyFont="1" applyFill="1" applyBorder="1" applyAlignment="1">
      <alignment horizontal="center" vertical="center"/>
    </xf>
    <xf numFmtId="0" fontId="2" fillId="3" borderId="0" xfId="0" applyFont="1" applyFill="1"/>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4" fillId="10" borderId="10"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5" xfId="0" applyFont="1" applyFill="1" applyBorder="1" applyAlignment="1">
      <alignment horizontal="center" vertical="center"/>
    </xf>
    <xf numFmtId="0" fontId="4" fillId="11" borderId="10" xfId="0" applyFont="1" applyFill="1" applyBorder="1" applyAlignment="1">
      <alignment horizontal="center" vertical="center"/>
    </xf>
    <xf numFmtId="0" fontId="12" fillId="12" borderId="8" xfId="0" applyFont="1" applyFill="1" applyBorder="1" applyAlignment="1">
      <alignment horizontal="center" vertical="center"/>
    </xf>
    <xf numFmtId="0" fontId="12" fillId="12" borderId="11" xfId="0" applyFont="1" applyFill="1" applyBorder="1" applyAlignment="1">
      <alignment horizontal="center" vertical="center"/>
    </xf>
    <xf numFmtId="0" fontId="12" fillId="12" borderId="12" xfId="0" applyFont="1" applyFill="1" applyBorder="1" applyAlignment="1">
      <alignment horizontal="center" vertical="center"/>
    </xf>
    <xf numFmtId="0" fontId="12" fillId="12" borderId="13" xfId="0" applyFont="1" applyFill="1" applyBorder="1" applyAlignment="1">
      <alignment horizontal="center" vertical="center"/>
    </xf>
    <xf numFmtId="0" fontId="12" fillId="12" borderId="10" xfId="0" applyFont="1" applyFill="1" applyBorder="1" applyAlignment="1">
      <alignment horizontal="center" vertical="center"/>
    </xf>
    <xf numFmtId="185" fontId="4" fillId="13" borderId="14" xfId="0" applyNumberFormat="1" applyFont="1" applyFill="1" applyBorder="1" applyAlignment="1">
      <alignment horizontal="center" vertical="center"/>
    </xf>
    <xf numFmtId="185" fontId="4" fillId="13" borderId="15" xfId="0" applyNumberFormat="1" applyFont="1" applyFill="1" applyBorder="1" applyAlignment="1">
      <alignment horizontal="center" vertical="center"/>
    </xf>
    <xf numFmtId="185" fontId="4" fillId="13" borderId="8" xfId="0" applyNumberFormat="1" applyFont="1" applyFill="1" applyBorder="1" applyAlignment="1">
      <alignment horizontal="center" vertical="center"/>
    </xf>
    <xf numFmtId="0" fontId="2" fillId="9" borderId="16" xfId="0" applyFont="1" applyFill="1" applyBorder="1" applyAlignment="1">
      <alignment horizontal="center" vertical="center"/>
    </xf>
    <xf numFmtId="0" fontId="2" fillId="9" borderId="14" xfId="0" applyFont="1" applyFill="1" applyBorder="1" applyAlignment="1">
      <alignment horizontal="center" vertical="center"/>
    </xf>
    <xf numFmtId="0" fontId="2" fillId="9" borderId="15" xfId="0" applyFont="1" applyFill="1" applyBorder="1" applyAlignment="1">
      <alignment horizontal="center" vertical="center"/>
    </xf>
    <xf numFmtId="0" fontId="11" fillId="4" borderId="1" xfId="0" applyNumberFormat="1" applyFont="1" applyFill="1" applyBorder="1" applyAlignment="1">
      <alignment horizontal="center"/>
    </xf>
    <xf numFmtId="0" fontId="6" fillId="3" borderId="0" xfId="0" applyNumberFormat="1" applyFont="1" applyFill="1" applyAlignment="1">
      <alignment horizontal="center"/>
    </xf>
    <xf numFmtId="0" fontId="6" fillId="0" borderId="0" xfId="0" applyNumberFormat="1" applyFont="1" applyAlignment="1">
      <alignment horizontal="center"/>
    </xf>
    <xf numFmtId="0" fontId="7" fillId="4" borderId="0" xfId="0" applyFont="1" applyFill="1" applyBorder="1" applyAlignment="1">
      <alignment horizontal="left"/>
    </xf>
    <xf numFmtId="172" fontId="6" fillId="3" borderId="0" xfId="0" applyNumberFormat="1" applyFont="1" applyFill="1" applyAlignment="1">
      <alignment horizontal="left"/>
    </xf>
    <xf numFmtId="172" fontId="6" fillId="0" borderId="0" xfId="0" applyNumberFormat="1" applyFont="1" applyAlignment="1">
      <alignment horizontal="left"/>
    </xf>
    <xf numFmtId="0" fontId="6" fillId="4" borderId="1" xfId="0" applyFont="1" applyFill="1" applyBorder="1" applyAlignment="1">
      <alignment horizontal="left"/>
    </xf>
    <xf numFmtId="14" fontId="11" fillId="4" borderId="1" xfId="0" applyNumberFormat="1" applyFont="1" applyFill="1" applyBorder="1" applyAlignment="1">
      <alignment vertical="center"/>
    </xf>
    <xf numFmtId="0" fontId="11" fillId="4" borderId="1" xfId="0" applyFont="1" applyFill="1" applyBorder="1" applyAlignment="1"/>
    <xf numFmtId="172" fontId="6" fillId="4" borderId="1" xfId="0" applyNumberFormat="1" applyFont="1" applyFill="1" applyBorder="1" applyAlignment="1"/>
    <xf numFmtId="0" fontId="6" fillId="3" borderId="0" xfId="0" applyFont="1" applyFill="1" applyAlignment="1"/>
    <xf numFmtId="172" fontId="6" fillId="3" borderId="0" xfId="0" applyNumberFormat="1" applyFont="1" applyFill="1" applyAlignment="1"/>
    <xf numFmtId="0" fontId="6" fillId="0" borderId="0" xfId="0" applyFont="1" applyAlignment="1"/>
    <xf numFmtId="172" fontId="6" fillId="0" borderId="0" xfId="0" applyNumberFormat="1" applyFont="1" applyAlignment="1"/>
    <xf numFmtId="172" fontId="6" fillId="4" borderId="1" xfId="0" applyNumberFormat="1" applyFont="1" applyFill="1" applyBorder="1" applyAlignment="1">
      <alignment horizontal="left"/>
    </xf>
    <xf numFmtId="0" fontId="11" fillId="4" borderId="2" xfId="0" applyNumberFormat="1" applyFont="1" applyFill="1" applyBorder="1" applyAlignment="1">
      <alignment horizontal="center"/>
    </xf>
    <xf numFmtId="172" fontId="7" fillId="4" borderId="0" xfId="0" applyNumberFormat="1" applyFont="1" applyFill="1" applyBorder="1" applyAlignment="1">
      <alignment horizontal="left"/>
    </xf>
    <xf numFmtId="14" fontId="6" fillId="4" borderId="0" xfId="0" applyNumberFormat="1" applyFont="1" applyFill="1" applyBorder="1" applyAlignment="1">
      <alignment horizontal="left" vertical="center"/>
    </xf>
    <xf numFmtId="0" fontId="6" fillId="0" borderId="0" xfId="0" applyFont="1" applyAlignment="1">
      <alignment horizontal="left"/>
    </xf>
    <xf numFmtId="0" fontId="6" fillId="4" borderId="0" xfId="0" applyFont="1" applyFill="1" applyAlignment="1">
      <alignment horizontal="center"/>
    </xf>
    <xf numFmtId="0" fontId="11" fillId="4" borderId="1" xfId="0" applyFont="1" applyFill="1" applyBorder="1" applyAlignment="1">
      <alignment horizontal="left" wrapText="1"/>
    </xf>
    <xf numFmtId="0" fontId="11" fillId="4" borderId="1" xfId="0" applyNumberFormat="1" applyFont="1" applyFill="1" applyBorder="1" applyAlignment="1">
      <alignment horizontal="left" wrapText="1"/>
    </xf>
    <xf numFmtId="172" fontId="11" fillId="4" borderId="1" xfId="0" applyNumberFormat="1" applyFont="1" applyFill="1" applyBorder="1" applyAlignment="1">
      <alignment horizontal="center"/>
    </xf>
    <xf numFmtId="172" fontId="8" fillId="5" borderId="3" xfId="0" applyNumberFormat="1" applyFont="1" applyFill="1" applyBorder="1" applyAlignment="1">
      <alignment horizontal="left"/>
    </xf>
    <xf numFmtId="172" fontId="6" fillId="4" borderId="1" xfId="0" applyNumberFormat="1" applyFont="1" applyFill="1" applyBorder="1" applyAlignment="1">
      <alignment horizontal="center"/>
    </xf>
    <xf numFmtId="14" fontId="11" fillId="4" borderId="0" xfId="0" applyNumberFormat="1" applyFont="1" applyFill="1" applyAlignment="1">
      <alignment horizontal="left" vertical="center"/>
    </xf>
    <xf numFmtId="0" fontId="11" fillId="4" borderId="0" xfId="0" applyFont="1" applyFill="1" applyAlignment="1">
      <alignment horizontal="left"/>
    </xf>
    <xf numFmtId="12" fontId="11" fillId="4" borderId="1" xfId="0" applyNumberFormat="1" applyFont="1" applyFill="1" applyBorder="1" applyAlignment="1">
      <alignment horizontal="center"/>
    </xf>
    <xf numFmtId="14" fontId="6" fillId="4" borderId="1" xfId="0" applyNumberFormat="1" applyFont="1" applyFill="1" applyBorder="1" applyAlignment="1">
      <alignment horizontal="left"/>
    </xf>
    <xf numFmtId="0" fontId="8" fillId="5" borderId="17" xfId="0" applyNumberFormat="1" applyFont="1" applyFill="1" applyBorder="1" applyAlignment="1">
      <alignment horizontal="center"/>
    </xf>
    <xf numFmtId="172" fontId="8" fillId="5" borderId="18" xfId="0" applyNumberFormat="1" applyFont="1" applyFill="1" applyBorder="1" applyAlignment="1">
      <alignment horizontal="center"/>
    </xf>
    <xf numFmtId="14" fontId="6" fillId="4" borderId="1" xfId="0" applyNumberFormat="1" applyFont="1" applyFill="1" applyBorder="1" applyAlignment="1">
      <alignment horizontal="center"/>
    </xf>
    <xf numFmtId="0" fontId="11" fillId="4" borderId="1" xfId="0" applyFont="1" applyFill="1" applyBorder="1" applyAlignment="1">
      <alignment horizontal="center" wrapText="1"/>
    </xf>
    <xf numFmtId="172" fontId="8" fillId="5" borderId="19" xfId="0" applyNumberFormat="1" applyFont="1" applyFill="1" applyBorder="1" applyAlignment="1">
      <alignment horizontal="left"/>
    </xf>
    <xf numFmtId="0" fontId="8" fillId="5" borderId="3" xfId="0" applyNumberFormat="1" applyFont="1" applyFill="1" applyBorder="1" applyAlignment="1">
      <alignment horizontal="center" wrapText="1"/>
    </xf>
    <xf numFmtId="172" fontId="6" fillId="0" borderId="0" xfId="0" applyNumberFormat="1" applyFont="1" applyAlignment="1">
      <alignment horizontal="left" wrapText="1"/>
    </xf>
    <xf numFmtId="12" fontId="11" fillId="4" borderId="1"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11" fillId="4" borderId="1" xfId="0" applyFont="1" applyFill="1" applyBorder="1" applyAlignment="1">
      <alignment horizontal="center" vertical="center"/>
    </xf>
    <xf numFmtId="172" fontId="6" fillId="4" borderId="1" xfId="0" applyNumberFormat="1" applyFont="1" applyFill="1" applyBorder="1" applyAlignment="1">
      <alignment horizontal="center" vertical="center"/>
    </xf>
    <xf numFmtId="172" fontId="6" fillId="3" borderId="0" xfId="0" applyNumberFormat="1" applyFont="1" applyFill="1" applyAlignment="1">
      <alignment horizontal="center" vertical="center"/>
    </xf>
    <xf numFmtId="172" fontId="6" fillId="0" borderId="0" xfId="0" applyNumberFormat="1" applyFont="1" applyAlignment="1">
      <alignment horizontal="center" vertical="center"/>
    </xf>
    <xf numFmtId="16" fontId="11" fillId="4" borderId="1" xfId="0" applyNumberFormat="1" applyFont="1" applyFill="1" applyBorder="1" applyAlignment="1">
      <alignment horizontal="center"/>
    </xf>
    <xf numFmtId="0" fontId="11" fillId="4" borderId="1" xfId="0" applyNumberFormat="1" applyFont="1" applyFill="1" applyBorder="1" applyAlignment="1">
      <alignment horizontal="center" wrapText="1"/>
    </xf>
    <xf numFmtId="14" fontId="11" fillId="4" borderId="1" xfId="0" applyNumberFormat="1" applyFont="1" applyFill="1" applyBorder="1" applyAlignment="1">
      <alignment horizontal="center"/>
    </xf>
    <xf numFmtId="0" fontId="11" fillId="4" borderId="0" xfId="0" applyFont="1" applyFill="1" applyAlignment="1">
      <alignment horizontal="center"/>
    </xf>
    <xf numFmtId="172" fontId="6" fillId="4" borderId="1" xfId="0" applyNumberFormat="1" applyFont="1" applyFill="1" applyBorder="1" applyAlignment="1">
      <alignment horizontal="center"/>
    </xf>
    <xf numFmtId="49" fontId="8" fillId="5" borderId="3" xfId="0" applyNumberFormat="1" applyFont="1" applyFill="1" applyBorder="1" applyAlignment="1">
      <alignment horizontal="center"/>
    </xf>
    <xf numFmtId="49" fontId="11" fillId="4" borderId="1" xfId="0" applyNumberFormat="1" applyFont="1" applyFill="1" applyBorder="1" applyAlignment="1">
      <alignment horizontal="center" vertical="center"/>
    </xf>
    <xf numFmtId="49" fontId="6" fillId="4" borderId="0" xfId="0" applyNumberFormat="1" applyFont="1" applyFill="1" applyBorder="1" applyAlignment="1">
      <alignment horizontal="center" vertical="center"/>
    </xf>
    <xf numFmtId="49" fontId="6" fillId="3" borderId="0" xfId="0" applyNumberFormat="1" applyFont="1" applyFill="1" applyAlignment="1">
      <alignment horizontal="center"/>
    </xf>
    <xf numFmtId="49" fontId="6" fillId="0" borderId="0" xfId="0" applyNumberFormat="1" applyFont="1" applyAlignment="1">
      <alignment horizontal="center"/>
    </xf>
    <xf numFmtId="13" fontId="11" fillId="4" borderId="1" xfId="0" applyNumberFormat="1" applyFont="1" applyFill="1" applyBorder="1" applyAlignment="1">
      <alignment horizontal="center"/>
    </xf>
    <xf numFmtId="14" fontId="11" fillId="4" borderId="20" xfId="0" applyNumberFormat="1" applyFont="1" applyFill="1" applyBorder="1" applyAlignment="1">
      <alignment horizontal="center" vertical="center"/>
    </xf>
    <xf numFmtId="0" fontId="13" fillId="0" borderId="1" xfId="0" applyFont="1" applyBorder="1" applyAlignment="1">
      <alignment vertical="top" wrapText="1" readingOrder="1"/>
    </xf>
    <xf numFmtId="0" fontId="11" fillId="4" borderId="21" xfId="0" applyFont="1" applyFill="1" applyBorder="1" applyAlignment="1">
      <alignment horizontal="left" wrapText="1"/>
    </xf>
    <xf numFmtId="14" fontId="11" fillId="4" borderId="1" xfId="0" applyNumberFormat="1" applyFont="1" applyFill="1" applyBorder="1" applyAlignment="1">
      <alignment horizontal="left" vertical="center" wrapText="1"/>
    </xf>
    <xf numFmtId="172" fontId="7" fillId="3" borderId="1" xfId="0" applyNumberFormat="1" applyFont="1" applyFill="1" applyBorder="1" applyAlignment="1">
      <alignment horizontal="center"/>
    </xf>
    <xf numFmtId="0" fontId="7" fillId="3" borderId="1" xfId="0" applyFont="1" applyFill="1" applyBorder="1" applyAlignment="1">
      <alignment horizontal="center"/>
    </xf>
    <xf numFmtId="14" fontId="11" fillId="3" borderId="1" xfId="0" applyNumberFormat="1" applyFont="1" applyFill="1" applyBorder="1" applyAlignment="1">
      <alignment horizontal="center" vertical="center"/>
    </xf>
    <xf numFmtId="14" fontId="11" fillId="3" borderId="1" xfId="0" applyNumberFormat="1" applyFont="1" applyFill="1" applyBorder="1" applyAlignment="1">
      <alignment horizontal="left" vertical="center"/>
    </xf>
    <xf numFmtId="14" fontId="11" fillId="3" borderId="1" xfId="0" applyNumberFormat="1" applyFont="1" applyFill="1" applyBorder="1" applyAlignment="1">
      <alignment vertical="center"/>
    </xf>
    <xf numFmtId="0" fontId="11" fillId="3" borderId="1" xfId="0" applyFont="1" applyFill="1" applyBorder="1" applyAlignment="1"/>
    <xf numFmtId="0" fontId="11" fillId="3" borderId="1" xfId="0" applyFont="1" applyFill="1" applyBorder="1" applyAlignment="1">
      <alignment horizontal="center"/>
    </xf>
    <xf numFmtId="172" fontId="11" fillId="3" borderId="1" xfId="0" applyNumberFormat="1" applyFont="1" applyFill="1" applyBorder="1" applyAlignment="1">
      <alignment horizontal="center"/>
    </xf>
    <xf numFmtId="0" fontId="11" fillId="3" borderId="1" xfId="0" applyFont="1" applyFill="1" applyBorder="1" applyAlignment="1">
      <alignment horizontal="left" wrapText="1"/>
    </xf>
    <xf numFmtId="0" fontId="11" fillId="3" borderId="1" xfId="0" applyFont="1" applyFill="1" applyBorder="1" applyAlignment="1">
      <alignment horizontal="center" wrapText="1"/>
    </xf>
    <xf numFmtId="14" fontId="6" fillId="3" borderId="1" xfId="0" applyNumberFormat="1" applyFont="1" applyFill="1" applyBorder="1" applyAlignment="1"/>
    <xf numFmtId="172" fontId="6" fillId="3" borderId="1" xfId="0" applyNumberFormat="1" applyFont="1" applyFill="1" applyBorder="1" applyAlignment="1">
      <alignment horizontal="center" wrapText="1"/>
    </xf>
    <xf numFmtId="172" fontId="6" fillId="3" borderId="1" xfId="0" applyNumberFormat="1" applyFont="1" applyFill="1" applyBorder="1" applyAlignment="1">
      <alignment horizontal="center"/>
    </xf>
    <xf numFmtId="172" fontId="6" fillId="3" borderId="1" xfId="0" applyNumberFormat="1" applyFont="1" applyFill="1" applyBorder="1" applyAlignment="1"/>
    <xf numFmtId="0" fontId="9" fillId="3" borderId="0" xfId="0" applyFont="1" applyFill="1"/>
    <xf numFmtId="172" fontId="11" fillId="3" borderId="1" xfId="0" applyNumberFormat="1" applyFont="1" applyFill="1" applyBorder="1" applyAlignment="1">
      <alignment horizontal="left"/>
    </xf>
    <xf numFmtId="172" fontId="7" fillId="3" borderId="0" xfId="0" applyNumberFormat="1" applyFont="1" applyFill="1" applyBorder="1" applyAlignment="1">
      <alignment horizontal="center"/>
    </xf>
    <xf numFmtId="0" fontId="7" fillId="3" borderId="0" xfId="0" applyFont="1" applyFill="1" applyBorder="1" applyAlignment="1">
      <alignment horizontal="center"/>
    </xf>
    <xf numFmtId="14" fontId="6" fillId="3" borderId="0" xfId="0" applyNumberFormat="1" applyFont="1" applyFill="1" applyBorder="1" applyAlignment="1">
      <alignment vertical="center"/>
    </xf>
    <xf numFmtId="0" fontId="7" fillId="3" borderId="0" xfId="0" applyFont="1" applyFill="1" applyBorder="1" applyAlignment="1"/>
    <xf numFmtId="0" fontId="7" fillId="3" borderId="0" xfId="0" applyFont="1" applyFill="1" applyBorder="1" applyAlignment="1">
      <alignment horizontal="left"/>
    </xf>
    <xf numFmtId="0" fontId="14" fillId="4" borderId="1" xfId="0" applyFont="1" applyFill="1" applyBorder="1" applyAlignment="1">
      <alignment horizontal="center"/>
    </xf>
    <xf numFmtId="0" fontId="14" fillId="3" borderId="1" xfId="0" applyFont="1" applyFill="1" applyBorder="1" applyAlignment="1">
      <alignment horizontal="center"/>
    </xf>
    <xf numFmtId="172" fontId="14" fillId="4" borderId="1" xfId="0" applyNumberFormat="1" applyFont="1" applyFill="1" applyBorder="1" applyAlignment="1">
      <alignment horizontal="center"/>
    </xf>
    <xf numFmtId="14" fontId="14" fillId="4" borderId="1" xfId="0" applyNumberFormat="1" applyFont="1" applyFill="1" applyBorder="1" applyAlignment="1">
      <alignment horizontal="center" vertical="center"/>
    </xf>
    <xf numFmtId="0" fontId="14" fillId="4" borderId="1" xfId="0" applyFont="1" applyFill="1" applyBorder="1" applyAlignment="1">
      <alignment horizontal="left" wrapText="1"/>
    </xf>
    <xf numFmtId="0" fontId="14" fillId="4" borderId="1" xfId="0" applyNumberFormat="1" applyFont="1" applyFill="1" applyBorder="1" applyAlignment="1">
      <alignment horizontal="left" wrapText="1"/>
    </xf>
    <xf numFmtId="14" fontId="14" fillId="4" borderId="1" xfId="0" applyNumberFormat="1" applyFont="1" applyFill="1" applyBorder="1" applyAlignment="1">
      <alignment horizontal="left" vertical="center"/>
    </xf>
    <xf numFmtId="172" fontId="6" fillId="4" borderId="1" xfId="0" applyNumberFormat="1" applyFont="1" applyFill="1" applyBorder="1" applyAlignment="1">
      <alignment horizontal="center" wrapText="1"/>
    </xf>
    <xf numFmtId="0" fontId="11" fillId="4" borderId="1" xfId="0" applyFont="1" applyFill="1" applyBorder="1" applyAlignment="1">
      <alignment horizontal="center"/>
    </xf>
    <xf numFmtId="0" fontId="14" fillId="4" borderId="1" xfId="0" applyFont="1" applyFill="1" applyBorder="1" applyAlignment="1">
      <alignment horizontal="left"/>
    </xf>
    <xf numFmtId="0" fontId="14" fillId="4" borderId="1" xfId="0" applyNumberFormat="1" applyFont="1" applyFill="1" applyBorder="1" applyAlignment="1">
      <alignment horizontal="center"/>
    </xf>
    <xf numFmtId="172" fontId="7" fillId="4" borderId="1" xfId="0" applyNumberFormat="1" applyFont="1" applyFill="1" applyBorder="1" applyAlignment="1">
      <alignment horizontal="center"/>
    </xf>
    <xf numFmtId="14" fontId="11" fillId="3" borderId="1" xfId="0" applyNumberFormat="1" applyFont="1" applyFill="1" applyBorder="1" applyAlignment="1">
      <alignment horizontal="center"/>
    </xf>
    <xf numFmtId="14" fontId="6" fillId="4" borderId="1" xfId="0" applyNumberFormat="1" applyFont="1" applyFill="1" applyBorder="1" applyAlignment="1">
      <alignment horizontal="left" wrapText="1"/>
    </xf>
    <xf numFmtId="14" fontId="11" fillId="4" borderId="1" xfId="0" applyNumberFormat="1" applyFont="1" applyFill="1" applyBorder="1" applyAlignment="1">
      <alignment horizontal="left"/>
    </xf>
    <xf numFmtId="0" fontId="15" fillId="4" borderId="0" xfId="0" applyFont="1" applyFill="1"/>
    <xf numFmtId="172" fontId="7" fillId="4" borderId="2" xfId="0" applyNumberFormat="1" applyFont="1" applyFill="1" applyBorder="1" applyAlignment="1">
      <alignment horizontal="center"/>
    </xf>
    <xf numFmtId="172" fontId="11" fillId="4" borderId="1" xfId="0" applyNumberFormat="1" applyFont="1" applyFill="1" applyBorder="1" applyAlignment="1">
      <alignment horizontal="center" wrapText="1"/>
    </xf>
    <xf numFmtId="172" fontId="11" fillId="4" borderId="1" xfId="0" applyNumberFormat="1" applyFont="1" applyFill="1" applyBorder="1" applyAlignment="1">
      <alignment horizontal="center" vertical="center"/>
    </xf>
    <xf numFmtId="172" fontId="9" fillId="4" borderId="1" xfId="0" applyNumberFormat="1" applyFont="1" applyFill="1" applyBorder="1" applyAlignment="1">
      <alignment horizontal="center"/>
    </xf>
    <xf numFmtId="0" fontId="9" fillId="4" borderId="1" xfId="0" applyFont="1" applyFill="1" applyBorder="1" applyAlignment="1">
      <alignment horizontal="center"/>
    </xf>
    <xf numFmtId="0" fontId="11" fillId="4" borderId="2" xfId="0" applyFont="1" applyFill="1" applyBorder="1" applyAlignment="1">
      <alignment horizontal="center" vertical="center"/>
    </xf>
    <xf numFmtId="0" fontId="11" fillId="3" borderId="2" xfId="0" applyFont="1" applyFill="1" applyBorder="1" applyAlignment="1">
      <alignment horizontal="center"/>
    </xf>
    <xf numFmtId="172" fontId="6" fillId="4" borderId="1" xfId="0" applyNumberFormat="1" applyFont="1" applyFill="1" applyBorder="1" applyAlignment="1">
      <alignment horizontal="left" wrapText="1"/>
    </xf>
    <xf numFmtId="0" fontId="11" fillId="4" borderId="1" xfId="0" applyNumberFormat="1" applyFont="1" applyFill="1" applyBorder="1" applyAlignment="1">
      <alignment horizontal="left"/>
    </xf>
    <xf numFmtId="0" fontId="8" fillId="5" borderId="3" xfId="0" applyNumberFormat="1" applyFont="1" applyFill="1" applyBorder="1" applyAlignment="1">
      <alignment horizontal="left"/>
    </xf>
    <xf numFmtId="14" fontId="14" fillId="4" borderId="1" xfId="0" applyNumberFormat="1" applyFont="1" applyFill="1" applyBorder="1" applyAlignment="1">
      <alignment horizontal="left"/>
    </xf>
    <xf numFmtId="172" fontId="14" fillId="4" borderId="1" xfId="0" applyNumberFormat="1" applyFont="1" applyFill="1" applyBorder="1" applyAlignment="1">
      <alignment horizontal="left"/>
    </xf>
    <xf numFmtId="172" fontId="11" fillId="4" borderId="0" xfId="0" applyNumberFormat="1" applyFont="1" applyFill="1" applyAlignment="1">
      <alignment horizontal="center"/>
    </xf>
    <xf numFmtId="172" fontId="6" fillId="4" borderId="1" xfId="0" applyNumberFormat="1" applyFont="1" applyFill="1" applyBorder="1" applyAlignment="1">
      <alignment horizontal="center"/>
    </xf>
    <xf numFmtId="0" fontId="11" fillId="4" borderId="0" xfId="0" applyNumberFormat="1" applyFont="1" applyFill="1" applyAlignment="1">
      <alignment horizontal="center"/>
    </xf>
    <xf numFmtId="49" fontId="14" fillId="4" borderId="1" xfId="0" applyNumberFormat="1" applyFont="1" applyFill="1" applyBorder="1" applyAlignment="1">
      <alignment horizontal="center" vertical="center"/>
    </xf>
    <xf numFmtId="0" fontId="6" fillId="4" borderId="1" xfId="0" applyFont="1" applyFill="1" applyBorder="1" applyAlignment="1">
      <alignment horizontal="center"/>
    </xf>
    <xf numFmtId="14" fontId="11" fillId="4" borderId="1" xfId="0" applyNumberFormat="1" applyFont="1" applyFill="1" applyBorder="1" applyAlignment="1">
      <alignment horizontal="center" vertical="center"/>
    </xf>
    <xf numFmtId="172" fontId="11" fillId="4" borderId="22" xfId="0" applyNumberFormat="1" applyFont="1" applyFill="1" applyBorder="1" applyAlignment="1">
      <alignment horizontal="left"/>
    </xf>
    <xf numFmtId="14" fontId="11" fillId="4" borderId="22" xfId="0" applyNumberFormat="1" applyFont="1" applyFill="1" applyBorder="1" applyAlignment="1">
      <alignment horizontal="left"/>
    </xf>
    <xf numFmtId="172" fontId="11" fillId="4" borderId="1" xfId="0" applyNumberFormat="1" applyFont="1" applyFill="1" applyBorder="1" applyAlignment="1">
      <alignment horizontal="left"/>
    </xf>
    <xf numFmtId="14" fontId="11" fillId="4" borderId="1" xfId="0" applyNumberFormat="1" applyFont="1" applyFill="1" applyBorder="1" applyAlignment="1">
      <alignment horizontal="left"/>
    </xf>
    <xf numFmtId="14" fontId="11" fillId="4" borderId="22" xfId="0" applyNumberFormat="1" applyFont="1" applyFill="1" applyBorder="1" applyAlignment="1">
      <alignment horizontal="left" vertical="center"/>
    </xf>
    <xf numFmtId="14" fontId="11" fillId="4" borderId="1" xfId="0" applyNumberFormat="1" applyFont="1" applyFill="1" applyBorder="1" applyAlignment="1">
      <alignment horizontal="left" vertical="center"/>
    </xf>
    <xf numFmtId="0" fontId="6" fillId="4" borderId="1" xfId="0" applyFont="1" applyFill="1" applyBorder="1" applyAlignment="1">
      <alignment horizontal="center" wrapText="1"/>
    </xf>
    <xf numFmtId="0" fontId="14" fillId="4" borderId="1" xfId="0" applyFont="1" applyFill="1" applyBorder="1" applyAlignment="1">
      <alignment horizontal="center" wrapText="1"/>
    </xf>
    <xf numFmtId="172" fontId="8" fillId="5" borderId="3" xfId="0" applyNumberFormat="1" applyFont="1" applyFill="1" applyBorder="1" applyAlignment="1"/>
    <xf numFmtId="0" fontId="8" fillId="5" borderId="3" xfId="0" applyNumberFormat="1" applyFont="1" applyFill="1" applyBorder="1" applyAlignment="1"/>
    <xf numFmtId="0" fontId="6" fillId="4" borderId="0" xfId="0" applyFont="1" applyFill="1" applyAlignment="1"/>
    <xf numFmtId="172" fontId="11" fillId="3" borderId="1" xfId="0" applyNumberFormat="1" applyFont="1" applyFill="1" applyBorder="1" applyAlignment="1"/>
    <xf numFmtId="0" fontId="6" fillId="3" borderId="1" xfId="0" applyFont="1" applyFill="1" applyBorder="1" applyAlignment="1"/>
    <xf numFmtId="0" fontId="9" fillId="3" borderId="0" xfId="0" applyFont="1" applyFill="1" applyAlignment="1"/>
    <xf numFmtId="0" fontId="10" fillId="3" borderId="0" xfId="0" applyFont="1" applyFill="1" applyAlignment="1"/>
    <xf numFmtId="172" fontId="7" fillId="3" borderId="0" xfId="0" applyNumberFormat="1" applyFont="1" applyFill="1" applyBorder="1" applyAlignment="1"/>
    <xf numFmtId="0" fontId="6" fillId="3" borderId="1" xfId="0" applyNumberFormat="1" applyFont="1" applyFill="1" applyBorder="1" applyAlignment="1">
      <alignment horizontal="left"/>
    </xf>
    <xf numFmtId="14" fontId="6" fillId="3" borderId="0" xfId="0" applyNumberFormat="1" applyFont="1" applyFill="1" applyBorder="1" applyAlignment="1">
      <alignment horizontal="left" vertical="center"/>
    </xf>
    <xf numFmtId="0" fontId="11" fillId="3" borderId="1" xfId="0" applyNumberFormat="1" applyFont="1" applyFill="1" applyBorder="1" applyAlignment="1">
      <alignment horizontal="left"/>
    </xf>
    <xf numFmtId="0" fontId="6" fillId="4" borderId="1" xfId="0" applyNumberFormat="1" applyFont="1" applyFill="1" applyBorder="1" applyAlignment="1">
      <alignment horizontal="left"/>
    </xf>
    <xf numFmtId="0" fontId="7" fillId="3" borderId="0" xfId="0" applyNumberFormat="1" applyFont="1" applyFill="1" applyBorder="1" applyAlignment="1">
      <alignment horizontal="left"/>
    </xf>
    <xf numFmtId="0" fontId="6" fillId="3" borderId="0" xfId="0" applyNumberFormat="1" applyFont="1" applyFill="1" applyAlignment="1">
      <alignment horizontal="left"/>
    </xf>
    <xf numFmtId="0" fontId="6" fillId="0" borderId="0" xfId="0" applyNumberFormat="1" applyFont="1" applyAlignment="1">
      <alignment horizontal="left"/>
    </xf>
    <xf numFmtId="0" fontId="6" fillId="3" borderId="1" xfId="0" applyNumberFormat="1" applyFont="1" applyFill="1" applyBorder="1" applyAlignment="1">
      <alignment horizontal="left" wrapText="1"/>
    </xf>
    <xf numFmtId="0" fontId="11" fillId="3" borderId="1" xfId="0" applyFont="1" applyFill="1" applyBorder="1" applyAlignment="1">
      <alignment horizontal="left"/>
    </xf>
    <xf numFmtId="14" fontId="11" fillId="3" borderId="1" xfId="0" applyNumberFormat="1" applyFont="1" applyFill="1" applyBorder="1" applyAlignment="1">
      <alignment horizontal="center" vertical="center" wrapText="1"/>
    </xf>
    <xf numFmtId="14" fontId="11" fillId="3" borderId="1" xfId="0" applyNumberFormat="1" applyFont="1" applyFill="1" applyBorder="1" applyAlignment="1">
      <alignment vertical="center" wrapText="1"/>
    </xf>
    <xf numFmtId="14" fontId="6" fillId="4" borderId="1" xfId="0" applyNumberFormat="1" applyFont="1" applyFill="1" applyBorder="1" applyAlignment="1">
      <alignment wrapText="1"/>
    </xf>
    <xf numFmtId="0" fontId="11" fillId="4" borderId="1" xfId="0" applyFont="1" applyFill="1" applyBorder="1" applyAlignment="1">
      <alignment horizontal="center"/>
    </xf>
    <xf numFmtId="0" fontId="11" fillId="4" borderId="1" xfId="0" applyFont="1" applyFill="1" applyBorder="1" applyAlignment="1">
      <alignment horizontal="left" vertical="center" wrapText="1"/>
    </xf>
    <xf numFmtId="14" fontId="14" fillId="4" borderId="1" xfId="0" applyNumberFormat="1" applyFont="1" applyFill="1" applyBorder="1" applyAlignment="1">
      <alignment horizontal="center" vertical="center" wrapText="1"/>
    </xf>
    <xf numFmtId="14" fontId="11" fillId="4" borderId="1" xfId="0" applyNumberFormat="1" applyFont="1" applyFill="1" applyBorder="1" applyAlignment="1">
      <alignment horizontal="left" wrapText="1"/>
    </xf>
    <xf numFmtId="0" fontId="11" fillId="4" borderId="1" xfId="0" applyNumberFormat="1" applyFont="1" applyFill="1" applyBorder="1" applyAlignment="1">
      <alignment horizontal="left" vertical="center" wrapText="1"/>
    </xf>
    <xf numFmtId="0" fontId="11" fillId="4" borderId="2" xfId="0" applyFont="1" applyFill="1" applyBorder="1" applyAlignment="1">
      <alignment horizontal="left" vertical="center" wrapText="1"/>
    </xf>
    <xf numFmtId="0" fontId="8" fillId="5" borderId="3" xfId="0" applyNumberFormat="1" applyFont="1" applyFill="1" applyBorder="1" applyAlignment="1">
      <alignment horizontal="left" vertical="center"/>
    </xf>
    <xf numFmtId="172" fontId="6" fillId="3" borderId="0" xfId="0" applyNumberFormat="1" applyFont="1" applyFill="1" applyAlignment="1">
      <alignment horizontal="left" vertical="center"/>
    </xf>
    <xf numFmtId="172" fontId="6" fillId="0" borderId="0" xfId="0" applyNumberFormat="1" applyFont="1" applyAlignment="1">
      <alignment horizontal="left" vertical="center"/>
    </xf>
    <xf numFmtId="12" fontId="11" fillId="3" borderId="1" xfId="0" applyNumberFormat="1" applyFont="1" applyFill="1" applyBorder="1" applyAlignment="1">
      <alignment horizontal="center"/>
    </xf>
    <xf numFmtId="14" fontId="6" fillId="3" borderId="0" xfId="0" applyNumberFormat="1" applyFont="1" applyFill="1" applyBorder="1" applyAlignment="1">
      <alignment horizontal="center" vertical="center"/>
    </xf>
    <xf numFmtId="0" fontId="14" fillId="4" borderId="1" xfId="0" applyFont="1" applyFill="1" applyBorder="1" applyAlignment="1">
      <alignment horizontal="left" vertical="center" wrapText="1"/>
    </xf>
    <xf numFmtId="14" fontId="6" fillId="3" borderId="1" xfId="0" applyNumberFormat="1" applyFont="1" applyFill="1" applyBorder="1" applyAlignment="1">
      <alignment horizontal="left" vertical="center"/>
    </xf>
    <xf numFmtId="14" fontId="6" fillId="3" borderId="1" xfId="0" applyNumberFormat="1" applyFont="1" applyFill="1" applyBorder="1" applyAlignment="1">
      <alignment vertical="center"/>
    </xf>
    <xf numFmtId="14" fontId="6" fillId="3" borderId="1" xfId="0" applyNumberFormat="1" applyFont="1" applyFill="1" applyBorder="1" applyAlignment="1">
      <alignment horizontal="center" vertical="center"/>
    </xf>
    <xf numFmtId="172" fontId="14" fillId="3" borderId="1" xfId="0" applyNumberFormat="1" applyFont="1" applyFill="1" applyBorder="1" applyAlignment="1">
      <alignment horizontal="center"/>
    </xf>
    <xf numFmtId="14" fontId="14" fillId="3" borderId="1" xfId="0" applyNumberFormat="1" applyFont="1" applyFill="1" applyBorder="1" applyAlignment="1">
      <alignment horizontal="center" vertical="center"/>
    </xf>
    <xf numFmtId="172" fontId="14" fillId="3" borderId="1" xfId="0" applyNumberFormat="1" applyFont="1" applyFill="1" applyBorder="1" applyAlignment="1">
      <alignment horizontal="left"/>
    </xf>
    <xf numFmtId="0" fontId="11" fillId="4" borderId="2" xfId="0" applyFont="1" applyFill="1" applyBorder="1" applyAlignment="1">
      <alignment horizontal="center" wrapText="1"/>
    </xf>
    <xf numFmtId="0" fontId="8" fillId="5" borderId="23" xfId="0" applyNumberFormat="1" applyFont="1" applyFill="1" applyBorder="1" applyAlignment="1">
      <alignment horizontal="left"/>
    </xf>
    <xf numFmtId="172" fontId="8" fillId="5" borderId="24" xfId="0" applyNumberFormat="1" applyFont="1" applyFill="1" applyBorder="1" applyAlignment="1">
      <alignment horizontal="left"/>
    </xf>
    <xf numFmtId="172" fontId="6" fillId="4" borderId="0" xfId="0" applyNumberFormat="1" applyFont="1" applyFill="1" applyAlignment="1">
      <alignment horizontal="left"/>
    </xf>
    <xf numFmtId="0" fontId="0" fillId="3" borderId="1" xfId="0" applyFill="1" applyBorder="1"/>
    <xf numFmtId="0" fontId="16" fillId="3" borderId="1" xfId="0" applyFont="1" applyFill="1" applyBorder="1" applyAlignment="1">
      <alignment wrapText="1"/>
    </xf>
    <xf numFmtId="0" fontId="11" fillId="4" borderId="1" xfId="1" applyFont="1" applyFill="1" applyBorder="1" applyAlignment="1">
      <alignment horizontal="center"/>
    </xf>
    <xf numFmtId="172" fontId="11" fillId="4" borderId="1" xfId="1" applyNumberFormat="1" applyFont="1" applyFill="1" applyBorder="1" applyAlignment="1">
      <alignment horizontal="center"/>
    </xf>
    <xf numFmtId="14" fontId="11" fillId="4" borderId="1" xfId="1" applyNumberFormat="1" applyFont="1" applyFill="1" applyBorder="1" applyAlignment="1">
      <alignment horizontal="center" vertical="center"/>
    </xf>
    <xf numFmtId="0" fontId="11" fillId="4" borderId="1" xfId="1" applyFont="1" applyFill="1" applyBorder="1" applyAlignment="1">
      <alignment horizontal="left" wrapText="1"/>
    </xf>
    <xf numFmtId="0" fontId="11" fillId="3" borderId="1" xfId="1" applyFont="1" applyFill="1" applyBorder="1" applyAlignment="1">
      <alignment horizontal="center"/>
    </xf>
    <xf numFmtId="172" fontId="11" fillId="3" borderId="1" xfId="1" applyNumberFormat="1" applyFont="1" applyFill="1" applyBorder="1" applyAlignment="1">
      <alignment horizontal="center"/>
    </xf>
    <xf numFmtId="14" fontId="11" fillId="3" borderId="1" xfId="1" applyNumberFormat="1" applyFont="1" applyFill="1" applyBorder="1" applyAlignment="1">
      <alignment horizontal="center" vertical="center"/>
    </xf>
    <xf numFmtId="0" fontId="11" fillId="4" borderId="25" xfId="0" applyFont="1" applyFill="1" applyBorder="1" applyAlignment="1">
      <alignment horizontal="center"/>
    </xf>
    <xf numFmtId="0" fontId="9" fillId="4" borderId="1" xfId="0" applyFont="1" applyFill="1" applyBorder="1" applyAlignment="1">
      <alignment horizontal="left" wrapText="1"/>
    </xf>
    <xf numFmtId="0" fontId="9" fillId="3" borderId="1" xfId="0" applyFont="1" applyFill="1" applyBorder="1" applyAlignment="1">
      <alignment horizontal="left" wrapText="1"/>
    </xf>
    <xf numFmtId="0" fontId="0" fillId="3" borderId="1" xfId="0" applyFill="1" applyBorder="1" applyAlignment="1">
      <alignment horizontal="center"/>
    </xf>
    <xf numFmtId="0" fontId="9" fillId="4" borderId="1" xfId="0" applyNumberFormat="1" applyFont="1" applyFill="1" applyBorder="1" applyAlignment="1">
      <alignment horizontal="left" wrapText="1"/>
    </xf>
    <xf numFmtId="0" fontId="11" fillId="4" borderId="1" xfId="0" applyNumberFormat="1" applyFont="1" applyFill="1" applyBorder="1" applyAlignment="1">
      <alignment horizontal="center" vertical="center"/>
    </xf>
    <xf numFmtId="14" fontId="6" fillId="4" borderId="0" xfId="0" applyNumberFormat="1" applyFont="1" applyFill="1" applyAlignment="1">
      <alignment horizontal="left"/>
    </xf>
    <xf numFmtId="0" fontId="6" fillId="4" borderId="1" xfId="0" applyFont="1" applyFill="1" applyBorder="1" applyAlignment="1">
      <alignment horizontal="left"/>
    </xf>
    <xf numFmtId="0" fontId="9" fillId="4" borderId="0" xfId="0" applyFont="1" applyFill="1" applyBorder="1"/>
    <xf numFmtId="0" fontId="11" fillId="4" borderId="0" xfId="0" applyNumberFormat="1" applyFont="1" applyFill="1" applyBorder="1" applyAlignment="1">
      <alignment horizontal="left" wrapText="1"/>
    </xf>
    <xf numFmtId="0" fontId="6" fillId="4" borderId="0" xfId="0" applyFont="1" applyFill="1" applyBorder="1"/>
    <xf numFmtId="172" fontId="11" fillId="3" borderId="1" xfId="0" applyNumberFormat="1" applyFont="1" applyFill="1" applyBorder="1" applyAlignment="1">
      <alignment horizontal="center" wrapText="1"/>
    </xf>
    <xf numFmtId="14" fontId="11" fillId="3" borderId="1" xfId="0" applyNumberFormat="1" applyFont="1" applyFill="1" applyBorder="1" applyAlignment="1">
      <alignment horizontal="center" wrapText="1"/>
    </xf>
    <xf numFmtId="172" fontId="6" fillId="3" borderId="1" xfId="0" applyNumberFormat="1" applyFont="1" applyFill="1" applyBorder="1" applyAlignment="1">
      <alignment horizontal="center"/>
    </xf>
    <xf numFmtId="0" fontId="8" fillId="5" borderId="24" xfId="0" applyNumberFormat="1" applyFont="1" applyFill="1" applyBorder="1" applyAlignment="1">
      <alignment horizontal="left"/>
    </xf>
    <xf numFmtId="0" fontId="0" fillId="3" borderId="1" xfId="0" applyFill="1" applyBorder="1" applyAlignment="1">
      <alignment horizontal="left"/>
    </xf>
    <xf numFmtId="14" fontId="6" fillId="4" borderId="26" xfId="0" applyNumberFormat="1" applyFont="1" applyFill="1" applyBorder="1" applyAlignment="1">
      <alignment horizontal="left"/>
    </xf>
    <xf numFmtId="172" fontId="9" fillId="2" borderId="1" xfId="0" applyNumberFormat="1" applyFont="1" applyFill="1" applyBorder="1" applyAlignment="1">
      <alignment horizontal="center"/>
    </xf>
    <xf numFmtId="14" fontId="6" fillId="4" borderId="1" xfId="0" applyNumberFormat="1" applyFont="1" applyFill="1" applyBorder="1" applyAlignment="1">
      <alignment horizontal="center" vertical="center"/>
    </xf>
    <xf numFmtId="0" fontId="6" fillId="3" borderId="1" xfId="0" applyFont="1" applyFill="1" applyBorder="1" applyAlignment="1">
      <alignment horizontal="center"/>
    </xf>
    <xf numFmtId="172" fontId="11" fillId="4" borderId="0" xfId="0" applyNumberFormat="1" applyFont="1" applyFill="1" applyAlignment="1">
      <alignment horizontal="left"/>
    </xf>
    <xf numFmtId="0" fontId="14" fillId="4" borderId="1" xfId="0" applyNumberFormat="1" applyFont="1" applyFill="1" applyBorder="1" applyAlignment="1">
      <alignment horizontal="center" vertical="center"/>
    </xf>
    <xf numFmtId="172" fontId="6" fillId="4" borderId="0" xfId="0" applyNumberFormat="1" applyFont="1" applyFill="1" applyAlignment="1">
      <alignment horizontal="center"/>
    </xf>
    <xf numFmtId="172" fontId="9" fillId="4" borderId="1" xfId="0" applyNumberFormat="1" applyFont="1" applyFill="1" applyBorder="1" applyAlignment="1">
      <alignment horizontal="left"/>
    </xf>
    <xf numFmtId="14" fontId="9" fillId="4" borderId="1" xfId="0" applyNumberFormat="1" applyFont="1" applyFill="1" applyBorder="1" applyAlignment="1">
      <alignment horizontal="left" vertical="center"/>
    </xf>
    <xf numFmtId="0" fontId="9" fillId="4" borderId="1" xfId="0" applyFont="1" applyFill="1" applyBorder="1" applyAlignment="1">
      <alignment horizontal="left"/>
    </xf>
    <xf numFmtId="0" fontId="9" fillId="4" borderId="1" xfId="0" applyNumberFormat="1" applyFont="1" applyFill="1" applyBorder="1" applyAlignment="1">
      <alignment horizontal="center"/>
    </xf>
    <xf numFmtId="0" fontId="17" fillId="3" borderId="1" xfId="0" applyFont="1" applyFill="1" applyBorder="1" applyAlignment="1">
      <alignment wrapText="1"/>
    </xf>
    <xf numFmtId="14" fontId="17" fillId="3" borderId="1" xfId="0" applyNumberFormat="1" applyFont="1" applyFill="1" applyBorder="1" applyAlignment="1">
      <alignment horizontal="right" wrapText="1"/>
    </xf>
    <xf numFmtId="14" fontId="11" fillId="4" borderId="27" xfId="0" applyNumberFormat="1" applyFont="1" applyFill="1" applyBorder="1" applyAlignment="1">
      <alignment horizontal="left" vertical="center"/>
    </xf>
    <xf numFmtId="0" fontId="16" fillId="14" borderId="1" xfId="0" applyFont="1" applyFill="1" applyBorder="1"/>
    <xf numFmtId="0" fontId="11" fillId="4" borderId="1" xfId="0" applyFont="1" applyFill="1" applyBorder="1" applyAlignment="1">
      <alignment vertical="top" wrapText="1"/>
    </xf>
    <xf numFmtId="0" fontId="8" fillId="5" borderId="3" xfId="0" applyNumberFormat="1" applyFont="1" applyFill="1" applyBorder="1" applyAlignment="1">
      <alignment horizontal="center" vertical="top"/>
    </xf>
    <xf numFmtId="0" fontId="11" fillId="4" borderId="1" xfId="0" applyFont="1" applyFill="1" applyBorder="1" applyAlignment="1">
      <alignment horizontal="center" vertical="top"/>
    </xf>
    <xf numFmtId="49" fontId="14" fillId="4" borderId="1" xfId="0" applyNumberFormat="1" applyFont="1" applyFill="1" applyBorder="1" applyAlignment="1">
      <alignment horizontal="center" vertical="top"/>
    </xf>
    <xf numFmtId="0" fontId="14" fillId="4" borderId="1" xfId="0" applyFont="1" applyFill="1" applyBorder="1" applyAlignment="1">
      <alignment horizontal="center" vertical="top"/>
    </xf>
    <xf numFmtId="0" fontId="11" fillId="4" borderId="1" xfId="0" applyFont="1" applyFill="1" applyBorder="1" applyAlignment="1">
      <alignment horizontal="center" vertical="top" wrapText="1"/>
    </xf>
    <xf numFmtId="0" fontId="11" fillId="4" borderId="1" xfId="0" applyNumberFormat="1" applyFont="1" applyFill="1" applyBorder="1" applyAlignment="1">
      <alignment horizontal="center" vertical="top"/>
    </xf>
    <xf numFmtId="0" fontId="7" fillId="4" borderId="0" xfId="0" applyFont="1" applyFill="1" applyBorder="1" applyAlignment="1">
      <alignment horizontal="center" vertical="top"/>
    </xf>
    <xf numFmtId="172" fontId="6" fillId="3" borderId="0" xfId="0" applyNumberFormat="1" applyFont="1" applyFill="1" applyAlignment="1">
      <alignment horizontal="center" vertical="top"/>
    </xf>
    <xf numFmtId="172" fontId="6" fillId="0" borderId="0" xfId="0" applyNumberFormat="1" applyFont="1" applyAlignment="1">
      <alignment horizontal="center" vertical="top"/>
    </xf>
    <xf numFmtId="172" fontId="6" fillId="4" borderId="1" xfId="0" applyNumberFormat="1" applyFont="1" applyFill="1" applyBorder="1" applyAlignment="1">
      <alignment horizontal="center" vertical="top"/>
    </xf>
    <xf numFmtId="49" fontId="14" fillId="4" borderId="1" xfId="0" applyNumberFormat="1" applyFont="1" applyFill="1" applyBorder="1" applyAlignment="1">
      <alignment horizontal="center" vertical="top" wrapText="1"/>
    </xf>
    <xf numFmtId="172" fontId="6" fillId="4" borderId="0" xfId="0" applyNumberFormat="1" applyFont="1" applyFill="1" applyAlignment="1">
      <alignment horizontal="center" vertical="top"/>
    </xf>
    <xf numFmtId="16" fontId="11" fillId="4" borderId="1" xfId="0" applyNumberFormat="1" applyFont="1" applyFill="1" applyBorder="1" applyAlignment="1">
      <alignment horizontal="left" wrapText="1"/>
    </xf>
    <xf numFmtId="16" fontId="6" fillId="3" borderId="1" xfId="0" applyNumberFormat="1" applyFont="1" applyFill="1" applyBorder="1" applyAlignment="1">
      <alignment horizontal="center"/>
    </xf>
    <xf numFmtId="14" fontId="18" fillId="3" borderId="1" xfId="0" applyNumberFormat="1" applyFont="1" applyFill="1" applyBorder="1" applyAlignment="1">
      <alignment horizontal="right" wrapText="1"/>
    </xf>
    <xf numFmtId="0" fontId="18" fillId="3" borderId="1" xfId="0" applyFont="1" applyFill="1" applyBorder="1" applyAlignment="1">
      <alignment wrapText="1"/>
    </xf>
    <xf numFmtId="172" fontId="8" fillId="5" borderId="3" xfId="0" applyNumberFormat="1" applyFont="1" applyFill="1" applyBorder="1" applyAlignment="1">
      <alignment horizontal="center" vertical="top"/>
    </xf>
    <xf numFmtId="0" fontId="11" fillId="4" borderId="1" xfId="0" applyNumberFormat="1" applyFont="1" applyFill="1" applyBorder="1" applyAlignment="1">
      <alignment horizontal="center" vertical="top" wrapText="1"/>
    </xf>
    <xf numFmtId="0" fontId="14" fillId="4" borderId="1" xfId="0" applyNumberFormat="1" applyFont="1" applyFill="1" applyBorder="1" applyAlignment="1">
      <alignment horizontal="center" vertical="top"/>
    </xf>
    <xf numFmtId="0" fontId="6" fillId="3" borderId="0" xfId="0" applyFont="1" applyFill="1" applyAlignment="1">
      <alignment horizontal="center" vertical="top"/>
    </xf>
    <xf numFmtId="0" fontId="6" fillId="0" borderId="0" xfId="0" applyFont="1" applyAlignment="1">
      <alignment horizontal="center" vertical="top"/>
    </xf>
    <xf numFmtId="0" fontId="6" fillId="4" borderId="1" xfId="0" applyFont="1" applyFill="1" applyBorder="1" applyAlignment="1">
      <alignment horizontal="left" vertical="top"/>
    </xf>
    <xf numFmtId="14" fontId="0" fillId="0" borderId="0" xfId="0" applyNumberFormat="1"/>
    <xf numFmtId="0" fontId="1" fillId="10" borderId="40" xfId="0" applyFont="1" applyFill="1" applyBorder="1" applyAlignment="1">
      <alignment horizontal="center" vertical="center"/>
    </xf>
    <xf numFmtId="0" fontId="1" fillId="10" borderId="32" xfId="0" applyFont="1" applyFill="1" applyBorder="1" applyAlignment="1">
      <alignment horizontal="center" vertical="center"/>
    </xf>
    <xf numFmtId="0" fontId="1" fillId="3" borderId="33" xfId="0" applyFont="1" applyFill="1" applyBorder="1" applyAlignment="1">
      <alignment horizontal="center"/>
    </xf>
    <xf numFmtId="0" fontId="1" fillId="3" borderId="0" xfId="0" applyFont="1" applyFill="1" applyBorder="1" applyAlignment="1">
      <alignment horizontal="center"/>
    </xf>
    <xf numFmtId="0" fontId="0" fillId="0" borderId="0" xfId="0" applyBorder="1" applyAlignment="1">
      <alignment horizontal="center"/>
    </xf>
    <xf numFmtId="0" fontId="19" fillId="6" borderId="13" xfId="0" applyFont="1" applyFill="1" applyBorder="1" applyAlignment="1">
      <alignment horizontal="center"/>
    </xf>
    <xf numFmtId="0" fontId="19" fillId="6" borderId="34" xfId="0" applyFont="1" applyFill="1" applyBorder="1" applyAlignment="1">
      <alignment horizontal="center"/>
    </xf>
    <xf numFmtId="0" fontId="19" fillId="6" borderId="35" xfId="0" applyFont="1" applyFill="1" applyBorder="1" applyAlignment="1">
      <alignment horizontal="center"/>
    </xf>
    <xf numFmtId="0" fontId="2" fillId="3" borderId="10" xfId="0" applyFont="1" applyFill="1" applyBorder="1" applyAlignment="1">
      <alignment horizontal="center"/>
    </xf>
    <xf numFmtId="0" fontId="2" fillId="3" borderId="11" xfId="0" applyFont="1" applyFill="1" applyBorder="1" applyAlignment="1">
      <alignment horizontal="center"/>
    </xf>
    <xf numFmtId="0" fontId="2" fillId="3" borderId="29" xfId="0" applyFont="1" applyFill="1" applyBorder="1" applyAlignment="1">
      <alignment horizontal="center"/>
    </xf>
    <xf numFmtId="0" fontId="1" fillId="10" borderId="44" xfId="0" applyFont="1" applyFill="1" applyBorder="1" applyAlignment="1">
      <alignment horizontal="center" vertical="center"/>
    </xf>
    <xf numFmtId="0" fontId="1" fillId="10" borderId="36" xfId="0" applyFont="1" applyFill="1" applyBorder="1" applyAlignment="1">
      <alignment horizontal="center" vertical="center"/>
    </xf>
    <xf numFmtId="0" fontId="1" fillId="10" borderId="21" xfId="0" applyFont="1" applyFill="1" applyBorder="1" applyAlignment="1">
      <alignment horizontal="center" vertical="center"/>
    </xf>
    <xf numFmtId="0" fontId="1" fillId="10" borderId="41" xfId="0" applyFont="1" applyFill="1" applyBorder="1" applyAlignment="1">
      <alignment horizontal="center" vertical="center"/>
    </xf>
    <xf numFmtId="0" fontId="1" fillId="10" borderId="28" xfId="0" applyFont="1" applyFill="1" applyBorder="1" applyAlignment="1">
      <alignment horizontal="center" vertical="center"/>
    </xf>
    <xf numFmtId="0" fontId="12" fillId="12" borderId="11" xfId="0" applyFont="1" applyFill="1" applyBorder="1" applyAlignment="1">
      <alignment horizontal="center" vertical="center"/>
    </xf>
    <xf numFmtId="0" fontId="12" fillId="12" borderId="29" xfId="0" applyFont="1" applyFill="1" applyBorder="1" applyAlignment="1">
      <alignment horizontal="center" vertical="center"/>
    </xf>
    <xf numFmtId="0" fontId="4" fillId="10" borderId="11" xfId="0" applyFont="1" applyFill="1" applyBorder="1" applyAlignment="1">
      <alignment horizontal="center" vertical="center"/>
    </xf>
    <xf numFmtId="0" fontId="4" fillId="10" borderId="29" xfId="0" applyFont="1" applyFill="1" applyBorder="1" applyAlignment="1">
      <alignment horizontal="center" vertical="center"/>
    </xf>
    <xf numFmtId="0" fontId="4" fillId="10" borderId="42" xfId="0" applyFont="1" applyFill="1" applyBorder="1" applyAlignment="1">
      <alignment horizontal="center" vertical="center"/>
    </xf>
    <xf numFmtId="0" fontId="4" fillId="10" borderId="43" xfId="0" applyFont="1" applyFill="1" applyBorder="1" applyAlignment="1">
      <alignment horizontal="center" vertical="center"/>
    </xf>
    <xf numFmtId="0" fontId="1" fillId="10" borderId="30" xfId="0" applyFont="1" applyFill="1" applyBorder="1" applyAlignment="1">
      <alignment horizontal="center" vertical="center"/>
    </xf>
    <xf numFmtId="0" fontId="1" fillId="10" borderId="31" xfId="0" applyFont="1" applyFill="1" applyBorder="1" applyAlignment="1">
      <alignment horizontal="center" vertical="center"/>
    </xf>
  </cellXfs>
  <cellStyles count="4">
    <cellStyle name="Normal" xfId="0" builtinId="0"/>
    <cellStyle name="Normal 2 2" xfId="1"/>
    <cellStyle name="Normal 2 3" xfId="2"/>
    <cellStyle name="Normal 9" xfId="3"/>
  </cellStyles>
  <dxfs count="4344">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border outline="0">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relativeIndent="0" justifyLastLine="0" shrinkToFit="0" readingOrder="0"/>
    </dxf>
    <dxf>
      <font>
        <b/>
        <i val="0"/>
        <strike val="0"/>
        <condense val="0"/>
        <extend val="0"/>
        <outline val="0"/>
        <shadow val="0"/>
        <u val="none"/>
        <vertAlign val="baseline"/>
        <sz val="12"/>
        <color theme="0"/>
        <name val="Calibri"/>
        <scheme val="minor"/>
      </font>
      <numFmt numFmtId="0" formatCode="General"/>
      <fill>
        <patternFill patternType="solid">
          <fgColor indexed="34"/>
          <bgColor theme="3" tint="0.39997558519241921"/>
        </patternFill>
      </fill>
      <alignment horizontal="center" vertical="bottom" textRotation="0" wrapText="0" relative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left" vertical="bottom"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9" formatCode="dd/mm/yyyy"/>
      <fill>
        <patternFill patternType="solid">
          <fgColor indexed="26"/>
          <bgColor theme="0"/>
        </patternFill>
      </fill>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72" formatCode="dd/mm/yy;@"/>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9" formatCode="dd/mm/yyyy"/>
      <fill>
        <patternFill patternType="solid">
          <fgColor indexed="26"/>
          <bgColor theme="0"/>
        </patternFill>
      </fill>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72" formatCode="dd/mm/yy;@"/>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9" formatCode="dd/mm/yyyy"/>
      <fill>
        <patternFill patternType="solid">
          <fgColor indexed="26"/>
          <bgColor theme="0"/>
        </patternFill>
      </fill>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72" formatCode="dd/mm/yy;@"/>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9" formatCode="dd/mm/yyyy"/>
      <fill>
        <patternFill patternType="solid">
          <fgColor indexed="26"/>
          <bgColor theme="0"/>
        </patternFill>
      </fill>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10"/>
        <name val="Calibri"/>
        <scheme val="minor"/>
      </font>
      <fill>
        <patternFill patternType="solid">
          <fgColor indexed="26"/>
          <bgColor theme="0"/>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10"/>
        <name val="Calibri"/>
        <scheme val="minor"/>
      </font>
      <numFmt numFmtId="172" formatCode="dd/mm/yy;@"/>
      <fill>
        <patternFill patternType="solid">
          <fgColor indexed="26"/>
          <bgColor indexed="9"/>
        </patternFill>
      </fill>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26"/>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30" formatCode="@"/>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26"/>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30" formatCode="@"/>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top"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26"/>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top" textRotation="0" wrapText="0" indent="0" justifyLastLine="0" shrinkToFit="0" readingOrder="0"/>
    </dxf>
    <dxf>
      <font>
        <b val="0"/>
        <i val="0"/>
        <strike val="0"/>
        <condense val="0"/>
        <extend val="0"/>
        <outline val="0"/>
        <shadow val="0"/>
        <u val="none"/>
        <vertAlign val="baseline"/>
        <sz val="12"/>
        <color indexed="8"/>
        <name val="Calibri"/>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top"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fill>
        <patternFill patternType="solid">
          <fgColor indexed="26"/>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26"/>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26"/>
          <bgColor theme="0"/>
        </patternFill>
      </fill>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fill>
        <patternFill patternType="solid">
          <fgColor indexed="26"/>
          <bgColor theme="0"/>
        </patternFill>
      </fill>
      <alignment horizontal="center" vertical="bottom"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border diagonalUp="0" diagonalDown="0" outline="0">
        <left style="thin">
          <color indexed="64"/>
        </left>
      </border>
    </dxf>
    <dxf>
      <font>
        <b val="0"/>
        <i val="0"/>
        <strike val="0"/>
        <condense val="0"/>
        <extend val="0"/>
        <outline val="0"/>
        <shadow val="0"/>
        <u val="none"/>
        <vertAlign val="baseline"/>
        <sz val="12"/>
        <color rgb="FF333333"/>
        <name val="Calibri"/>
        <scheme val="minor"/>
      </font>
      <numFmt numFmtId="172" formatCode="dd/mm/yy;@"/>
      <fill>
        <patternFill patternType="solid">
          <fgColor indexed="64"/>
          <bgColor theme="0" tint="-4.9989318521683403E-2"/>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333333"/>
        <name val="Calibri"/>
        <scheme val="minor"/>
      </font>
      <fill>
        <patternFill patternType="solid">
          <fgColor indexed="64"/>
          <bgColor theme="0" tint="-4.9989318521683403E-2"/>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333333"/>
        <name val="Calibri"/>
        <scheme val="minor"/>
      </font>
      <numFmt numFmtId="172" formatCode="dd/mm/yy;@"/>
      <fill>
        <patternFill patternType="solid">
          <fgColor indexed="64"/>
          <bgColor theme="0" tint="-4.9989318521683403E-2"/>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333333"/>
        <name val="Calibri"/>
        <scheme val="minor"/>
      </font>
      <numFmt numFmtId="19" formatCode="dd/mm/yyyy"/>
      <fill>
        <patternFill patternType="solid">
          <fgColor indexed="64"/>
          <bgColor theme="0" tint="-4.9989318521683403E-2"/>
        </patternFill>
      </fill>
      <alignment horizontal="right" vertical="bottom"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border diagonalUp="0" diagonalDown="0" outline="0">
        <right style="thin">
          <color indexed="64"/>
        </right>
      </border>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26"/>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fill>
        <patternFill patternType="solid">
          <fgColor indexed="64"/>
          <bgColor theme="0"/>
        </patternFill>
      </fill>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26"/>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left"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1"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fill>
        <patternFill patternType="solid">
          <fgColor indexed="26"/>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26"/>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fill>
        <patternFill patternType="solid">
          <fgColor indexed="64"/>
          <bgColor theme="0"/>
        </patternFill>
      </fill>
      <alignment horizontal="general" textRotation="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general"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general"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2"/>
        <color indexed="8"/>
        <name val="Calibri"/>
        <scheme val="minor"/>
      </font>
      <numFmt numFmtId="172" formatCode="dd/mm/yy;@"/>
      <alignment horizontal="center" vertical="bottom" textRotation="0" wrapText="0" indent="0" justifyLastLine="0" shrinkToFit="0" readingOrder="0"/>
    </dxf>
    <dxf>
      <font>
        <b val="0"/>
        <i val="0"/>
        <strike val="0"/>
        <condense val="0"/>
        <extend val="0"/>
        <outline val="0"/>
        <shadow val="0"/>
        <u val="none"/>
        <vertAlign val="baseline"/>
        <sz val="12"/>
        <color indexed="8"/>
        <name val="Calibri"/>
        <scheme val="minor"/>
      </font>
      <alignment horizontal="center" vertical="bottom" textRotation="0" wrapText="0" indent="0" justifyLastLine="0" shrinkToFit="0" readingOrder="0"/>
    </dxf>
    <dxf>
      <border outline="0">
        <top style="thin">
          <color indexed="8"/>
        </top>
        <bottom style="thin">
          <color indexed="64"/>
        </bottom>
      </border>
    </dxf>
    <dxf>
      <font>
        <b val="0"/>
        <i val="0"/>
        <strike val="0"/>
        <condense val="0"/>
        <extend val="0"/>
        <outline val="0"/>
        <shadow val="0"/>
        <u val="none"/>
        <vertAlign val="baseline"/>
        <sz val="12"/>
        <color indexed="10"/>
        <name val="Calibri"/>
        <scheme val="minor"/>
      </font>
      <fill>
        <patternFill patternType="solid">
          <fgColor indexed="26"/>
          <bgColor rgb="FFF2FCFC"/>
        </patternFill>
      </fill>
      <alignment horizontal="left" vertical="bottom" textRotation="0" wrapText="0" indent="0" justifyLastLine="0" shrinkToFit="0" readingOrder="0"/>
      <border diagonalUp="0" diagonalDown="0" outline="0"/>
    </dxf>
    <dxf>
      <font>
        <b/>
        <i val="0"/>
        <strike val="0"/>
        <condense val="0"/>
        <extend val="0"/>
        <outline val="0"/>
        <shadow val="0"/>
        <u val="none"/>
        <vertAlign val="baseline"/>
        <sz val="12"/>
        <color theme="0"/>
        <name val="Calibri"/>
        <scheme val="minor"/>
      </font>
      <numFmt numFmtId="0" formatCode="General"/>
      <fill>
        <patternFill patternType="solid">
          <fgColor indexed="34"/>
          <bgColor theme="3" tint="0.39997558519241921"/>
        </patternFill>
      </fill>
      <alignment horizontal="center" vertical="bottom" textRotation="0" wrapText="0" relative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9" formatCode="dd/mm/yyyy"/>
      <fill>
        <patternFill patternType="solid">
          <fgColor indexed="26"/>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72" formatCode="dd/mm/yy;@"/>
      <fill>
        <patternFill patternType="solid">
          <fgColor indexed="26"/>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9" formatCode="dd/mm/yyyy"/>
      <fill>
        <patternFill patternType="solid">
          <fgColor indexed="26"/>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0" formatCode="General"/>
      <fill>
        <patternFill patternType="solid">
          <fgColor indexed="26"/>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9" formatCode="dd/mm/yyyy"/>
      <fill>
        <patternFill patternType="solid">
          <fgColor indexed="26"/>
          <bgColor theme="0"/>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72" formatCode="dd/mm/yy;@"/>
      <fill>
        <patternFill patternType="solid">
          <fgColor indexed="26"/>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fill>
        <patternFill patternType="solid">
          <fgColor indexed="26"/>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9" formatCode="dd/mm/yyyy"/>
      <fill>
        <patternFill patternType="solid">
          <fgColor indexed="26"/>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10"/>
        <name val="Calibri"/>
        <scheme val="minor"/>
      </font>
      <fill>
        <patternFill patternType="solid">
          <fgColor indexed="26"/>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10"/>
        <name val="Calibri"/>
        <scheme val="minor"/>
      </font>
      <numFmt numFmtId="172" formatCode="dd/mm/yy;@"/>
      <fill>
        <patternFill patternType="solid">
          <fgColor indexed="26"/>
          <bgColor indexed="9"/>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5" name="JANEIRO" displayName="JANEIRO" ref="A1:P199" totalsRowShown="0" headerRowDxfId="4327" dataDxfId="4326" tableBorderDxfId="4325">
  <autoFilter ref="A1:P199"/>
  <tableColumns count="16">
    <tableColumn id="1" name="RESPOSTA" dataDxfId="4343">
      <calculatedColumnFormula>IF(C2&lt;&gt;"",C2+90,"")</calculatedColumnFormula>
    </tableColumn>
    <tableColumn id="2" name="RESTANTE" dataDxfId="4342">
      <calculatedColumnFormula>IF(C2&lt;&gt;"",IF(P2="",IF(A2-TODAY()&gt;0,A2-TODAY(),IF(A2-TODAY()&lt;=0,"Encerrado")),"Respondido"),"")</calculatedColumnFormula>
    </tableColumn>
    <tableColumn id="3" name="DATA" dataDxfId="4341"/>
    <tableColumn id="4" name="DDU" dataDxfId="4340"/>
    <tableColumn id="5" name="ASSUNTO" dataDxfId="4339"/>
    <tableColumn id="6" name="RUA / AV" dataDxfId="4338"/>
    <tableColumn id="7" name="BAIRRO" dataDxfId="4337"/>
    <tableColumn id="8" name="CIDADE" dataDxfId="4336"/>
    <tableColumn id="9" name="CEP" dataDxfId="4335"/>
    <tableColumn id="10" name="DENUNCIADO" dataDxfId="4334"/>
    <tableColumn id="11" name="CIA" dataDxfId="4333"/>
    <tableColumn id="12" name="DOCUMENTO" dataDxfId="4332"/>
    <tableColumn id="13" name="SUCESSO" dataDxfId="4331"/>
    <tableColumn id="14" name="NATUREZA" dataDxfId="4330"/>
    <tableColumn id="15" name="DATA RESPOTA" dataDxfId="4329"/>
    <tableColumn id="16" name="CONCLUSÃO" dataDxfId="4328"/>
  </tableColumns>
  <tableStyleInfo name="TableStyleMedium9" showFirstColumn="0" showLastColumn="0" showRowStripes="1" showColumnStripes="0"/>
</table>
</file>

<file path=xl/tables/table2.xml><?xml version="1.0" encoding="utf-8"?>
<table xmlns="http://schemas.openxmlformats.org/spreadsheetml/2006/main" id="6" name="FEVEREIRO" displayName="FEVEREIRO" ref="A1:IV65521" totalsRowShown="0" headerRowDxfId="4068" dataDxfId="4067">
  <sortState ref="A2:IV998">
    <sortCondition ref="H2:H998"/>
    <sortCondition ref="G2:G998"/>
    <sortCondition ref="F2:F998"/>
  </sortState>
  <tableColumns count="256">
    <tableColumn id="1" name="RESPOSTA" dataDxfId="4324"/>
    <tableColumn id="2" name="RESTANTE" dataDxfId="4323"/>
    <tableColumn id="3" name="DATA" dataDxfId="4322"/>
    <tableColumn id="4" name="DDU" dataDxfId="4321"/>
    <tableColumn id="5" name="ASSUNTO" dataDxfId="4320"/>
    <tableColumn id="6" name="RUA / AV" dataDxfId="4319"/>
    <tableColumn id="7" name="BAIRRO" dataDxfId="4318"/>
    <tableColumn id="8" name="CIDADE" dataDxfId="4317"/>
    <tableColumn id="9" name="CEP" dataDxfId="4316"/>
    <tableColumn id="10" name="DENUNCIADO" dataDxfId="4315"/>
    <tableColumn id="11" name="CIA" dataDxfId="4314"/>
    <tableColumn id="12" name="DOCUMENTO" dataDxfId="4313"/>
    <tableColumn id="13" name="SUCESSO" dataDxfId="4312"/>
    <tableColumn id="14" name="NATUREZA" dataDxfId="4311"/>
    <tableColumn id="15" name="DATA RESPOTA" dataDxfId="4310"/>
    <tableColumn id="16" name="CONCLUSÃO" dataDxfId="4309"/>
    <tableColumn id="17" name="Colunas1" dataDxfId="4308"/>
    <tableColumn id="18" name="Colunas2" dataDxfId="4307"/>
    <tableColumn id="19" name="Colunas3" dataDxfId="4306"/>
    <tableColumn id="20" name="Colunas4" dataDxfId="4305"/>
    <tableColumn id="21" name="Colunas5" dataDxfId="4304"/>
    <tableColumn id="22" name="Colunas6" dataDxfId="4303"/>
    <tableColumn id="23" name="Colunas7" dataDxfId="4302"/>
    <tableColumn id="24" name="Colunas8" dataDxfId="4301"/>
    <tableColumn id="25" name="Colunas9" dataDxfId="4300"/>
    <tableColumn id="26" name="Colunas10" dataDxfId="4299"/>
    <tableColumn id="27" name="Colunas11" dataDxfId="4298"/>
    <tableColumn id="28" name="Colunas12" dataDxfId="4297"/>
    <tableColumn id="29" name="Colunas13" dataDxfId="4296"/>
    <tableColumn id="30" name="Colunas14" dataDxfId="4295"/>
    <tableColumn id="31" name="Colunas15" dataDxfId="4294"/>
    <tableColumn id="32" name="Colunas16" dataDxfId="4293"/>
    <tableColumn id="33" name="Colunas17" dataDxfId="4292"/>
    <tableColumn id="34" name="Colunas18" dataDxfId="4291"/>
    <tableColumn id="35" name="Colunas19" dataDxfId="4290"/>
    <tableColumn id="36" name="Colunas20" dataDxfId="4289"/>
    <tableColumn id="37" name="Colunas21" dataDxfId="4288"/>
    <tableColumn id="38" name="Colunas22" dataDxfId="4287"/>
    <tableColumn id="39" name="Colunas23" dataDxfId="4286"/>
    <tableColumn id="40" name="Colunas24" dataDxfId="4285"/>
    <tableColumn id="41" name="Colunas25" dataDxfId="4284"/>
    <tableColumn id="42" name="Colunas26" dataDxfId="4283"/>
    <tableColumn id="43" name="Colunas27" dataDxfId="4282"/>
    <tableColumn id="44" name="Colunas28" dataDxfId="4281"/>
    <tableColumn id="45" name="Colunas29" dataDxfId="4280"/>
    <tableColumn id="46" name="Colunas30" dataDxfId="4279"/>
    <tableColumn id="47" name="Colunas31" dataDxfId="4278"/>
    <tableColumn id="48" name="Colunas32" dataDxfId="4277"/>
    <tableColumn id="49" name="Colunas33" dataDxfId="4276"/>
    <tableColumn id="50" name="Colunas34" dataDxfId="4275"/>
    <tableColumn id="51" name="Colunas35" dataDxfId="4274"/>
    <tableColumn id="52" name="Colunas36" dataDxfId="4273"/>
    <tableColumn id="53" name="Colunas37" dataDxfId="4272"/>
    <tableColumn id="54" name="Colunas38" dataDxfId="4271"/>
    <tableColumn id="55" name="Colunas39" dataDxfId="4270"/>
    <tableColumn id="56" name="Colunas40" dataDxfId="4269"/>
    <tableColumn id="57" name="Colunas41" dataDxfId="4268"/>
    <tableColumn id="58" name="Colunas42" dataDxfId="4267"/>
    <tableColumn id="59" name="Colunas43" dataDxfId="4266"/>
    <tableColumn id="60" name="Colunas44" dataDxfId="4265"/>
    <tableColumn id="61" name="Colunas45" dataDxfId="4264"/>
    <tableColumn id="62" name="Colunas46" dataDxfId="4263"/>
    <tableColumn id="63" name="Colunas47" dataDxfId="4262"/>
    <tableColumn id="64" name="Colunas48" dataDxfId="4261"/>
    <tableColumn id="65" name="Colunas49" dataDxfId="4260"/>
    <tableColumn id="66" name="Colunas50" dataDxfId="4259"/>
    <tableColumn id="67" name="Colunas51" dataDxfId="4258"/>
    <tableColumn id="68" name="Colunas52" dataDxfId="4257"/>
    <tableColumn id="69" name="Colunas53" dataDxfId="4256"/>
    <tableColumn id="70" name="Colunas54" dataDxfId="4255"/>
    <tableColumn id="71" name="Colunas55" dataDxfId="4254"/>
    <tableColumn id="72" name="Colunas56" dataDxfId="4253"/>
    <tableColumn id="73" name="Colunas57" dataDxfId="4252"/>
    <tableColumn id="74" name="Colunas58" dataDxfId="4251"/>
    <tableColumn id="75" name="Colunas59" dataDxfId="4250"/>
    <tableColumn id="76" name="Colunas60" dataDxfId="4249"/>
    <tableColumn id="77" name="Colunas61" dataDxfId="4248"/>
    <tableColumn id="78" name="Colunas62" dataDxfId="4247"/>
    <tableColumn id="79" name="Colunas63" dataDxfId="4246"/>
    <tableColumn id="80" name="Colunas64" dataDxfId="4245"/>
    <tableColumn id="81" name="Colunas65" dataDxfId="4244"/>
    <tableColumn id="82" name="Colunas66" dataDxfId="4243"/>
    <tableColumn id="83" name="Colunas67" dataDxfId="4242"/>
    <tableColumn id="84" name="Colunas68" dataDxfId="4241"/>
    <tableColumn id="85" name="Colunas69" dataDxfId="4240"/>
    <tableColumn id="86" name="Colunas70" dataDxfId="4239"/>
    <tableColumn id="87" name="Colunas71" dataDxfId="4238"/>
    <tableColumn id="88" name="Colunas72" dataDxfId="4237"/>
    <tableColumn id="89" name="Colunas73" dataDxfId="4236"/>
    <tableColumn id="90" name="Colunas74" dataDxfId="4235"/>
    <tableColumn id="91" name="Colunas75" dataDxfId="4234"/>
    <tableColumn id="92" name="Colunas76" dataDxfId="4233"/>
    <tableColumn id="93" name="Colunas77" dataDxfId="4232"/>
    <tableColumn id="94" name="Colunas78" dataDxfId="4231"/>
    <tableColumn id="95" name="Colunas79" dataDxfId="4230"/>
    <tableColumn id="96" name="Colunas80" dataDxfId="4229"/>
    <tableColumn id="97" name="Colunas81" dataDxfId="4228"/>
    <tableColumn id="98" name="Colunas82" dataDxfId="4227"/>
    <tableColumn id="99" name="Colunas83" dataDxfId="4226"/>
    <tableColumn id="100" name="Colunas84" dataDxfId="4225"/>
    <tableColumn id="101" name="Colunas85" dataDxfId="4224"/>
    <tableColumn id="102" name="Colunas86" dataDxfId="4223"/>
    <tableColumn id="103" name="Colunas87" dataDxfId="4222"/>
    <tableColumn id="104" name="Colunas88" dataDxfId="4221"/>
    <tableColumn id="105" name="Colunas89" dataDxfId="4220"/>
    <tableColumn id="106" name="Colunas90" dataDxfId="4219"/>
    <tableColumn id="107" name="Colunas91" dataDxfId="4218"/>
    <tableColumn id="108" name="Colunas92" dataDxfId="4217"/>
    <tableColumn id="109" name="Colunas93" dataDxfId="4216"/>
    <tableColumn id="110" name="Colunas94" dataDxfId="4215"/>
    <tableColumn id="111" name="Colunas95" dataDxfId="4214"/>
    <tableColumn id="112" name="Colunas96" dataDxfId="4213"/>
    <tableColumn id="113" name="Colunas97" dataDxfId="4212"/>
    <tableColumn id="114" name="Colunas98" dataDxfId="4211"/>
    <tableColumn id="115" name="Colunas99" dataDxfId="4210"/>
    <tableColumn id="116" name="Colunas100" dataDxfId="4209"/>
    <tableColumn id="117" name="Colunas101" dataDxfId="4208"/>
    <tableColumn id="118" name="Colunas102" dataDxfId="4207"/>
    <tableColumn id="119" name="Colunas103" dataDxfId="4206"/>
    <tableColumn id="120" name="Colunas104" dataDxfId="4205"/>
    <tableColumn id="121" name="Colunas105" dataDxfId="4204"/>
    <tableColumn id="122" name="Colunas106" dataDxfId="4203"/>
    <tableColumn id="123" name="Colunas107" dataDxfId="4202"/>
    <tableColumn id="124" name="Colunas108" dataDxfId="4201"/>
    <tableColumn id="125" name="Colunas109" dataDxfId="4200"/>
    <tableColumn id="126" name="Colunas110" dataDxfId="4199"/>
    <tableColumn id="127" name="Colunas111" dataDxfId="4198"/>
    <tableColumn id="128" name="Colunas112" dataDxfId="4197"/>
    <tableColumn id="129" name="Colunas113" dataDxfId="4196"/>
    <tableColumn id="130" name="Colunas114" dataDxfId="4195"/>
    <tableColumn id="131" name="Colunas115" dataDxfId="4194"/>
    <tableColumn id="132" name="Colunas116" dataDxfId="4193"/>
    <tableColumn id="133" name="Colunas117" dataDxfId="4192"/>
    <tableColumn id="134" name="Colunas118" dataDxfId="4191"/>
    <tableColumn id="135" name="Colunas119" dataDxfId="4190"/>
    <tableColumn id="136" name="Colunas120" dataDxfId="4189"/>
    <tableColumn id="137" name="Colunas121" dataDxfId="4188"/>
    <tableColumn id="138" name="Colunas122" dataDxfId="4187"/>
    <tableColumn id="139" name="Colunas123" dataDxfId="4186"/>
    <tableColumn id="140" name="Colunas124" dataDxfId="4185"/>
    <tableColumn id="141" name="Colunas125" dataDxfId="4184"/>
    <tableColumn id="142" name="Colunas126" dataDxfId="4183"/>
    <tableColumn id="143" name="Colunas127" dataDxfId="4182"/>
    <tableColumn id="144" name="Colunas128" dataDxfId="4181"/>
    <tableColumn id="145" name="Colunas129" dataDxfId="4180"/>
    <tableColumn id="146" name="Colunas130" dataDxfId="4179"/>
    <tableColumn id="147" name="Colunas131" dataDxfId="4178"/>
    <tableColumn id="148" name="Colunas132" dataDxfId="4177"/>
    <tableColumn id="149" name="Colunas133" dataDxfId="4176"/>
    <tableColumn id="150" name="Colunas134" dataDxfId="4175"/>
    <tableColumn id="151" name="Colunas135" dataDxfId="4174"/>
    <tableColumn id="152" name="Colunas136" dataDxfId="4173"/>
    <tableColumn id="153" name="Colunas137" dataDxfId="4172"/>
    <tableColumn id="154" name="Colunas138" dataDxfId="4171"/>
    <tableColumn id="155" name="Colunas139" dataDxfId="4170"/>
    <tableColumn id="156" name="Colunas140" dataDxfId="4169"/>
    <tableColumn id="157" name="Colunas141" dataDxfId="4168"/>
    <tableColumn id="158" name="Colunas142" dataDxfId="4167"/>
    <tableColumn id="159" name="Colunas143" dataDxfId="4166"/>
    <tableColumn id="160" name="Colunas144" dataDxfId="4165"/>
    <tableColumn id="161" name="Colunas145" dataDxfId="4164"/>
    <tableColumn id="162" name="Colunas146" dataDxfId="4163"/>
    <tableColumn id="163" name="Colunas147" dataDxfId="4162"/>
    <tableColumn id="164" name="Colunas148" dataDxfId="4161"/>
    <tableColumn id="165" name="Colunas149" dataDxfId="4160"/>
    <tableColumn id="166" name="Colunas150" dataDxfId="4159"/>
    <tableColumn id="167" name="Colunas151" dataDxfId="4158"/>
    <tableColumn id="168" name="Colunas152" dataDxfId="4157"/>
    <tableColumn id="169" name="Colunas153" dataDxfId="4156"/>
    <tableColumn id="170" name="Colunas154" dataDxfId="4155"/>
    <tableColumn id="171" name="Colunas155" dataDxfId="4154"/>
    <tableColumn id="172" name="Colunas156" dataDxfId="4153"/>
    <tableColumn id="173" name="Colunas157" dataDxfId="4152"/>
    <tableColumn id="174" name="Colunas158" dataDxfId="4151"/>
    <tableColumn id="175" name="Colunas159" dataDxfId="4150"/>
    <tableColumn id="176" name="Colunas160" dataDxfId="4149"/>
    <tableColumn id="177" name="Colunas161" dataDxfId="4148"/>
    <tableColumn id="178" name="Colunas162" dataDxfId="4147"/>
    <tableColumn id="179" name="Colunas163" dataDxfId="4146"/>
    <tableColumn id="180" name="Colunas164" dataDxfId="4145"/>
    <tableColumn id="181" name="Colunas165" dataDxfId="4144"/>
    <tableColumn id="182" name="Colunas166" dataDxfId="4143"/>
    <tableColumn id="183" name="Colunas167" dataDxfId="4142"/>
    <tableColumn id="184" name="Colunas168" dataDxfId="4141"/>
    <tableColumn id="185" name="Colunas169" dataDxfId="4140"/>
    <tableColumn id="186" name="Colunas170" dataDxfId="4139"/>
    <tableColumn id="187" name="Colunas171" dataDxfId="4138"/>
    <tableColumn id="188" name="Colunas172" dataDxfId="4137"/>
    <tableColumn id="189" name="Colunas173" dataDxfId="4136"/>
    <tableColumn id="190" name="Colunas174" dataDxfId="4135"/>
    <tableColumn id="191" name="Colunas175" dataDxfId="4134"/>
    <tableColumn id="192" name="Colunas176" dataDxfId="4133"/>
    <tableColumn id="193" name="Colunas177" dataDxfId="4132"/>
    <tableColumn id="194" name="Colunas178" dataDxfId="4131"/>
    <tableColumn id="195" name="Colunas179" dataDxfId="4130"/>
    <tableColumn id="196" name="Colunas180" dataDxfId="4129"/>
    <tableColumn id="197" name="Colunas181" dataDxfId="4128"/>
    <tableColumn id="198" name="Colunas182" dataDxfId="4127"/>
    <tableColumn id="199" name="Colunas183" dataDxfId="4126"/>
    <tableColumn id="200" name="Colunas184" dataDxfId="4125"/>
    <tableColumn id="201" name="Colunas185" dataDxfId="4124"/>
    <tableColumn id="202" name="Colunas186" dataDxfId="4123"/>
    <tableColumn id="203" name="Colunas187" dataDxfId="4122"/>
    <tableColumn id="204" name="Colunas188" dataDxfId="4121"/>
    <tableColumn id="205" name="Colunas189" dataDxfId="4120"/>
    <tableColumn id="206" name="Colunas190" dataDxfId="4119"/>
    <tableColumn id="207" name="Colunas191" dataDxfId="4118"/>
    <tableColumn id="208" name="Colunas192" dataDxfId="4117"/>
    <tableColumn id="209" name="Colunas193" dataDxfId="4116"/>
    <tableColumn id="210" name="Colunas194" dataDxfId="4115"/>
    <tableColumn id="211" name="Colunas195" dataDxfId="4114"/>
    <tableColumn id="212" name="Colunas196" dataDxfId="4113"/>
    <tableColumn id="213" name="Colunas197" dataDxfId="4112"/>
    <tableColumn id="214" name="Colunas198" dataDxfId="4111"/>
    <tableColumn id="215" name="Colunas199" dataDxfId="4110"/>
    <tableColumn id="216" name="Colunas200" dataDxfId="4109"/>
    <tableColumn id="217" name="Colunas201" dataDxfId="4108"/>
    <tableColumn id="218" name="Colunas202" dataDxfId="4107"/>
    <tableColumn id="219" name="Colunas203" dataDxfId="4106"/>
    <tableColumn id="220" name="Colunas204" dataDxfId="4105"/>
    <tableColumn id="221" name="Colunas205" dataDxfId="4104"/>
    <tableColumn id="222" name="Colunas206" dataDxfId="4103"/>
    <tableColumn id="223" name="Colunas207" dataDxfId="4102"/>
    <tableColumn id="224" name="Colunas208" dataDxfId="4101"/>
    <tableColumn id="225" name="Colunas209" dataDxfId="4100"/>
    <tableColumn id="226" name="Colunas210" dataDxfId="4099"/>
    <tableColumn id="227" name="Colunas211" dataDxfId="4098"/>
    <tableColumn id="228" name="Colunas212" dataDxfId="4097"/>
    <tableColumn id="229" name="Colunas213" dataDxfId="4096"/>
    <tableColumn id="230" name="Colunas214" dataDxfId="4095"/>
    <tableColumn id="231" name="Colunas215" dataDxfId="4094"/>
    <tableColumn id="232" name="Colunas216" dataDxfId="4093"/>
    <tableColumn id="233" name="Colunas217" dataDxfId="4092"/>
    <tableColumn id="234" name="Colunas218" dataDxfId="4091"/>
    <tableColumn id="235" name="Colunas219" dataDxfId="4090"/>
    <tableColumn id="236" name="Colunas220" dataDxfId="4089"/>
    <tableColumn id="237" name="Colunas221" dataDxfId="4088"/>
    <tableColumn id="238" name="Colunas222" dataDxfId="4087"/>
    <tableColumn id="239" name="Colunas223" dataDxfId="4086"/>
    <tableColumn id="240" name="Colunas224" dataDxfId="4085"/>
    <tableColumn id="241" name="Colunas225" dataDxfId="4084"/>
    <tableColumn id="242" name="Colunas226" dataDxfId="4083"/>
    <tableColumn id="243" name="Colunas227" dataDxfId="4082"/>
    <tableColumn id="244" name="Colunas228" dataDxfId="4081"/>
    <tableColumn id="245" name="Colunas229" dataDxfId="4080"/>
    <tableColumn id="246" name="Colunas230" dataDxfId="4079"/>
    <tableColumn id="247" name="Colunas231" dataDxfId="4078"/>
    <tableColumn id="248" name="Colunas232" dataDxfId="4077"/>
    <tableColumn id="249" name="Colunas233" dataDxfId="4076"/>
    <tableColumn id="250" name="Colunas234" dataDxfId="4075"/>
    <tableColumn id="251" name="Colunas235" dataDxfId="4074"/>
    <tableColumn id="252" name="Colunas236" dataDxfId="4073"/>
    <tableColumn id="253" name="Colunas237" dataDxfId="4072"/>
    <tableColumn id="254" name="Colunas238" dataDxfId="4071"/>
    <tableColumn id="255" name="Colunas239" dataDxfId="4070"/>
    <tableColumn id="256" name="Colunas240" dataDxfId="4069"/>
  </tableColumns>
  <tableStyleInfo name="TableStyleMedium9" showFirstColumn="0" showLastColumn="0" showRowStripes="1" showColumnStripes="0"/>
</table>
</file>

<file path=xl/tables/table3.xml><?xml version="1.0" encoding="utf-8"?>
<table xmlns="http://schemas.openxmlformats.org/spreadsheetml/2006/main" id="7" name="MARÇO" displayName="MARÇO" ref="A1:IV64288" totalsRowShown="0" headerRowDxfId="3810" dataDxfId="3809">
  <sortState ref="A2:IV179">
    <sortCondition ref="H2:H179"/>
    <sortCondition ref="G2:G179"/>
    <sortCondition ref="F2:F179"/>
  </sortState>
  <tableColumns count="256">
    <tableColumn id="1" name="RESPOSTA" dataDxfId="4066"/>
    <tableColumn id="2" name="RESTANTE" dataDxfId="4065"/>
    <tableColumn id="3" name="DATA" dataDxfId="4064"/>
    <tableColumn id="4" name="DDU" dataDxfId="4063"/>
    <tableColumn id="5" name="ASSUNTO" dataDxfId="4062"/>
    <tableColumn id="6" name="RUA / AV" dataDxfId="4061"/>
    <tableColumn id="7" name="BAIRRO" dataDxfId="4060"/>
    <tableColumn id="8" name="CIDADE" dataDxfId="4059"/>
    <tableColumn id="9" name="CEP" dataDxfId="4058"/>
    <tableColumn id="10" name="DENUNCIADO" dataDxfId="4057"/>
    <tableColumn id="11" name="CIA" dataDxfId="4056"/>
    <tableColumn id="12" name="DOCUMENTO" dataDxfId="4055"/>
    <tableColumn id="13" name="SUCESSO" dataDxfId="4054"/>
    <tableColumn id="14" name="NATUREZA" dataDxfId="4053"/>
    <tableColumn id="15" name="DATA RESPOTA" dataDxfId="4052"/>
    <tableColumn id="16" name="CONCLUSÃO" dataDxfId="4051"/>
    <tableColumn id="17" name="Colunas1" dataDxfId="4050"/>
    <tableColumn id="18" name="Colunas2" dataDxfId="4049"/>
    <tableColumn id="19" name="Colunas3" dataDxfId="4048"/>
    <tableColumn id="20" name="Colunas4" dataDxfId="4047"/>
    <tableColumn id="21" name="Colunas5" dataDxfId="4046"/>
    <tableColumn id="22" name="Colunas6" dataDxfId="4045"/>
    <tableColumn id="23" name="Colunas7" dataDxfId="4044"/>
    <tableColumn id="24" name="Colunas8" dataDxfId="4043"/>
    <tableColumn id="25" name="Colunas9" dataDxfId="4042"/>
    <tableColumn id="26" name="Colunas10" dataDxfId="4041"/>
    <tableColumn id="27" name="Colunas11" dataDxfId="4040"/>
    <tableColumn id="28" name="Colunas12" dataDxfId="4039"/>
    <tableColumn id="29" name="Colunas13" dataDxfId="4038"/>
    <tableColumn id="30" name="Colunas14" dataDxfId="4037"/>
    <tableColumn id="31" name="Colunas15" dataDxfId="4036"/>
    <tableColumn id="32" name="Colunas16" dataDxfId="4035"/>
    <tableColumn id="33" name="Colunas17" dataDxfId="4034"/>
    <tableColumn id="34" name="Colunas18" dataDxfId="4033"/>
    <tableColumn id="35" name="Colunas19" dataDxfId="4032"/>
    <tableColumn id="36" name="Colunas20" dataDxfId="4031"/>
    <tableColumn id="37" name="Colunas21" dataDxfId="4030"/>
    <tableColumn id="38" name="Colunas22" dataDxfId="4029"/>
    <tableColumn id="39" name="Colunas23" dataDxfId="4028"/>
    <tableColumn id="40" name="Colunas24" dataDxfId="4027"/>
    <tableColumn id="41" name="Colunas25" dataDxfId="4026"/>
    <tableColumn id="42" name="Colunas26" dataDxfId="4025"/>
    <tableColumn id="43" name="Colunas27" dataDxfId="4024"/>
    <tableColumn id="44" name="Colunas28" dataDxfId="4023"/>
    <tableColumn id="45" name="Colunas29" dataDxfId="4022"/>
    <tableColumn id="46" name="Colunas30" dataDxfId="4021"/>
    <tableColumn id="47" name="Colunas31" dataDxfId="4020"/>
    <tableColumn id="48" name="Colunas32" dataDxfId="4019"/>
    <tableColumn id="49" name="Colunas33" dataDxfId="4018"/>
    <tableColumn id="50" name="Colunas34" dataDxfId="4017"/>
    <tableColumn id="51" name="Colunas35" dataDxfId="4016"/>
    <tableColumn id="52" name="Colunas36" dataDxfId="4015"/>
    <tableColumn id="53" name="Colunas37" dataDxfId="4014"/>
    <tableColumn id="54" name="Colunas38" dataDxfId="4013"/>
    <tableColumn id="55" name="Colunas39" dataDxfId="4012"/>
    <tableColumn id="56" name="Colunas40" dataDxfId="4011"/>
    <tableColumn id="57" name="Colunas41" dataDxfId="4010"/>
    <tableColumn id="58" name="Colunas42" dataDxfId="4009"/>
    <tableColumn id="59" name="Colunas43" dataDxfId="4008"/>
    <tableColumn id="60" name="Colunas44" dataDxfId="4007"/>
    <tableColumn id="61" name="Colunas45" dataDxfId="4006"/>
    <tableColumn id="62" name="Colunas46" dataDxfId="4005"/>
    <tableColumn id="63" name="Colunas47" dataDxfId="4004"/>
    <tableColumn id="64" name="Colunas48" dataDxfId="4003"/>
    <tableColumn id="65" name="Colunas49" dataDxfId="4002"/>
    <tableColumn id="66" name="Colunas50" dataDxfId="4001"/>
    <tableColumn id="67" name="Colunas51" dataDxfId="4000"/>
    <tableColumn id="68" name="Colunas52" dataDxfId="3999"/>
    <tableColumn id="69" name="Colunas53" dataDxfId="3998"/>
    <tableColumn id="70" name="Colunas54" dataDxfId="3997"/>
    <tableColumn id="71" name="Colunas55" dataDxfId="3996"/>
    <tableColumn id="72" name="Colunas56" dataDxfId="3995"/>
    <tableColumn id="73" name="Colunas57" dataDxfId="3994"/>
    <tableColumn id="74" name="Colunas58" dataDxfId="3993"/>
    <tableColumn id="75" name="Colunas59" dataDxfId="3992"/>
    <tableColumn id="76" name="Colunas60" dataDxfId="3991"/>
    <tableColumn id="77" name="Colunas61" dataDxfId="3990"/>
    <tableColumn id="78" name="Colunas62" dataDxfId="3989"/>
    <tableColumn id="79" name="Colunas63" dataDxfId="3988"/>
    <tableColumn id="80" name="Colunas64" dataDxfId="3987"/>
    <tableColumn id="81" name="Colunas65" dataDxfId="3986"/>
    <tableColumn id="82" name="Colunas66" dataDxfId="3985"/>
    <tableColumn id="83" name="Colunas67" dataDxfId="3984"/>
    <tableColumn id="84" name="Colunas68" dataDxfId="3983"/>
    <tableColumn id="85" name="Colunas69" dataDxfId="3982"/>
    <tableColumn id="86" name="Colunas70" dataDxfId="3981"/>
    <tableColumn id="87" name="Colunas71" dataDxfId="3980"/>
    <tableColumn id="88" name="Colunas72" dataDxfId="3979"/>
    <tableColumn id="89" name="Colunas73" dataDxfId="3978"/>
    <tableColumn id="90" name="Colunas74" dataDxfId="3977"/>
    <tableColumn id="91" name="Colunas75" dataDxfId="3976"/>
    <tableColumn id="92" name="Colunas76" dataDxfId="3975"/>
    <tableColumn id="93" name="Colunas77" dataDxfId="3974"/>
    <tableColumn id="94" name="Colunas78" dataDxfId="3973"/>
    <tableColumn id="95" name="Colunas79" dataDxfId="3972"/>
    <tableColumn id="96" name="Colunas80" dataDxfId="3971"/>
    <tableColumn id="97" name="Colunas81" dataDxfId="3970"/>
    <tableColumn id="98" name="Colunas82" dataDxfId="3969"/>
    <tableColumn id="99" name="Colunas83" dataDxfId="3968"/>
    <tableColumn id="100" name="Colunas84" dataDxfId="3967"/>
    <tableColumn id="101" name="Colunas85" dataDxfId="3966"/>
    <tableColumn id="102" name="Colunas86" dataDxfId="3965"/>
    <tableColumn id="103" name="Colunas87" dataDxfId="3964"/>
    <tableColumn id="104" name="Colunas88" dataDxfId="3963"/>
    <tableColumn id="105" name="Colunas89" dataDxfId="3962"/>
    <tableColumn id="106" name="Colunas90" dataDxfId="3961"/>
    <tableColumn id="107" name="Colunas91" dataDxfId="3960"/>
    <tableColumn id="108" name="Colunas92" dataDxfId="3959"/>
    <tableColumn id="109" name="Colunas93" dataDxfId="3958"/>
    <tableColumn id="110" name="Colunas94" dataDxfId="3957"/>
    <tableColumn id="111" name="Colunas95" dataDxfId="3956"/>
    <tableColumn id="112" name="Colunas96" dataDxfId="3955"/>
    <tableColumn id="113" name="Colunas97" dataDxfId="3954"/>
    <tableColumn id="114" name="Colunas98" dataDxfId="3953"/>
    <tableColumn id="115" name="Colunas99" dataDxfId="3952"/>
    <tableColumn id="116" name="Colunas100" dataDxfId="3951"/>
    <tableColumn id="117" name="Colunas101" dataDxfId="3950"/>
    <tableColumn id="118" name="Colunas102" dataDxfId="3949"/>
    <tableColumn id="119" name="Colunas103" dataDxfId="3948"/>
    <tableColumn id="120" name="Colunas104" dataDxfId="3947"/>
    <tableColumn id="121" name="Colunas105" dataDxfId="3946"/>
    <tableColumn id="122" name="Colunas106" dataDxfId="3945"/>
    <tableColumn id="123" name="Colunas107" dataDxfId="3944"/>
    <tableColumn id="124" name="Colunas108" dataDxfId="3943"/>
    <tableColumn id="125" name="Colunas109" dataDxfId="3942"/>
    <tableColumn id="126" name="Colunas110" dataDxfId="3941"/>
    <tableColumn id="127" name="Colunas111" dataDxfId="3940"/>
    <tableColumn id="128" name="Colunas112" dataDxfId="3939"/>
    <tableColumn id="129" name="Colunas113" dataDxfId="3938"/>
    <tableColumn id="130" name="Colunas114" dataDxfId="3937"/>
    <tableColumn id="131" name="Colunas115" dataDxfId="3936"/>
    <tableColumn id="132" name="Colunas116" dataDxfId="3935"/>
    <tableColumn id="133" name="Colunas117" dataDxfId="3934"/>
    <tableColumn id="134" name="Colunas118" dataDxfId="3933"/>
    <tableColumn id="135" name="Colunas119" dataDxfId="3932"/>
    <tableColumn id="136" name="Colunas120" dataDxfId="3931"/>
    <tableColumn id="137" name="Colunas121" dataDxfId="3930"/>
    <tableColumn id="138" name="Colunas122" dataDxfId="3929"/>
    <tableColumn id="139" name="Colunas123" dataDxfId="3928"/>
    <tableColumn id="140" name="Colunas124" dataDxfId="3927"/>
    <tableColumn id="141" name="Colunas125" dataDxfId="3926"/>
    <tableColumn id="142" name="Colunas126" dataDxfId="3925"/>
    <tableColumn id="143" name="Colunas127" dataDxfId="3924"/>
    <tableColumn id="144" name="Colunas128" dataDxfId="3923"/>
    <tableColumn id="145" name="Colunas129" dataDxfId="3922"/>
    <tableColumn id="146" name="Colunas130" dataDxfId="3921"/>
    <tableColumn id="147" name="Colunas131" dataDxfId="3920"/>
    <tableColumn id="148" name="Colunas132" dataDxfId="3919"/>
    <tableColumn id="149" name="Colunas133" dataDxfId="3918"/>
    <tableColumn id="150" name="Colunas134" dataDxfId="3917"/>
    <tableColumn id="151" name="Colunas135" dataDxfId="3916"/>
    <tableColumn id="152" name="Colunas136" dataDxfId="3915"/>
    <tableColumn id="153" name="Colunas137" dataDxfId="3914"/>
    <tableColumn id="154" name="Colunas138" dataDxfId="3913"/>
    <tableColumn id="155" name="Colunas139" dataDxfId="3912"/>
    <tableColumn id="156" name="Colunas140" dataDxfId="3911"/>
    <tableColumn id="157" name="Colunas141" dataDxfId="3910"/>
    <tableColumn id="158" name="Colunas142" dataDxfId="3909"/>
    <tableColumn id="159" name="Colunas143" dataDxfId="3908"/>
    <tableColumn id="160" name="Colunas144" dataDxfId="3907"/>
    <tableColumn id="161" name="Colunas145" dataDxfId="3906"/>
    <tableColumn id="162" name="Colunas146" dataDxfId="3905"/>
    <tableColumn id="163" name="Colunas147" dataDxfId="3904"/>
    <tableColumn id="164" name="Colunas148" dataDxfId="3903"/>
    <tableColumn id="165" name="Colunas149" dataDxfId="3902"/>
    <tableColumn id="166" name="Colunas150" dataDxfId="3901"/>
    <tableColumn id="167" name="Colunas151" dataDxfId="3900"/>
    <tableColumn id="168" name="Colunas152" dataDxfId="3899"/>
    <tableColumn id="169" name="Colunas153" dataDxfId="3898"/>
    <tableColumn id="170" name="Colunas154" dataDxfId="3897"/>
    <tableColumn id="171" name="Colunas155" dataDxfId="3896"/>
    <tableColumn id="172" name="Colunas156" dataDxfId="3895"/>
    <tableColumn id="173" name="Colunas157" dataDxfId="3894"/>
    <tableColumn id="174" name="Colunas158" dataDxfId="3893"/>
    <tableColumn id="175" name="Colunas159" dataDxfId="3892"/>
    <tableColumn id="176" name="Colunas160" dataDxfId="3891"/>
    <tableColumn id="177" name="Colunas161" dataDxfId="3890"/>
    <tableColumn id="178" name="Colunas162" dataDxfId="3889"/>
    <tableColumn id="179" name="Colunas163" dataDxfId="3888"/>
    <tableColumn id="180" name="Colunas164" dataDxfId="3887"/>
    <tableColumn id="181" name="Colunas165" dataDxfId="3886"/>
    <tableColumn id="182" name="Colunas166" dataDxfId="3885"/>
    <tableColumn id="183" name="Colunas167" dataDxfId="3884"/>
    <tableColumn id="184" name="Colunas168" dataDxfId="3883"/>
    <tableColumn id="185" name="Colunas169" dataDxfId="3882"/>
    <tableColumn id="186" name="Colunas170" dataDxfId="3881"/>
    <tableColumn id="187" name="Colunas171" dataDxfId="3880"/>
    <tableColumn id="188" name="Colunas172" dataDxfId="3879"/>
    <tableColumn id="189" name="Colunas173" dataDxfId="3878"/>
    <tableColumn id="190" name="Colunas174" dataDxfId="3877"/>
    <tableColumn id="191" name="Colunas175" dataDxfId="3876"/>
    <tableColumn id="192" name="Colunas176" dataDxfId="3875"/>
    <tableColumn id="193" name="Colunas177" dataDxfId="3874"/>
    <tableColumn id="194" name="Colunas178" dataDxfId="3873"/>
    <tableColumn id="195" name="Colunas179" dataDxfId="3872"/>
    <tableColumn id="196" name="Colunas180" dataDxfId="3871"/>
    <tableColumn id="197" name="Colunas181" dataDxfId="3870"/>
    <tableColumn id="198" name="Colunas182" dataDxfId="3869"/>
    <tableColumn id="199" name="Colunas183" dataDxfId="3868"/>
    <tableColumn id="200" name="Colunas184" dataDxfId="3867"/>
    <tableColumn id="201" name="Colunas185" dataDxfId="3866"/>
    <tableColumn id="202" name="Colunas186" dataDxfId="3865"/>
    <tableColumn id="203" name="Colunas187" dataDxfId="3864"/>
    <tableColumn id="204" name="Colunas188" dataDxfId="3863"/>
    <tableColumn id="205" name="Colunas189" dataDxfId="3862"/>
    <tableColumn id="206" name="Colunas190" dataDxfId="3861"/>
    <tableColumn id="207" name="Colunas191" dataDxfId="3860"/>
    <tableColumn id="208" name="Colunas192" dataDxfId="3859"/>
    <tableColumn id="209" name="Colunas193" dataDxfId="3858"/>
    <tableColumn id="210" name="Colunas194" dataDxfId="3857"/>
    <tableColumn id="211" name="Colunas195" dataDxfId="3856"/>
    <tableColumn id="212" name="Colunas196" dataDxfId="3855"/>
    <tableColumn id="213" name="Colunas197" dataDxfId="3854"/>
    <tableColumn id="214" name="Colunas198" dataDxfId="3853"/>
    <tableColumn id="215" name="Colunas199" dataDxfId="3852"/>
    <tableColumn id="216" name="Colunas200" dataDxfId="3851"/>
    <tableColumn id="217" name="Colunas201" dataDxfId="3850"/>
    <tableColumn id="218" name="Colunas202" dataDxfId="3849"/>
    <tableColumn id="219" name="Colunas203" dataDxfId="3848"/>
    <tableColumn id="220" name="Colunas204" dataDxfId="3847"/>
    <tableColumn id="221" name="Colunas205" dataDxfId="3846"/>
    <tableColumn id="222" name="Colunas206" dataDxfId="3845"/>
    <tableColumn id="223" name="Colunas207" dataDxfId="3844"/>
    <tableColumn id="224" name="Colunas208" dataDxfId="3843"/>
    <tableColumn id="225" name="Colunas209" dataDxfId="3842"/>
    <tableColumn id="226" name="Colunas210" dataDxfId="3841"/>
    <tableColumn id="227" name="Colunas211" dataDxfId="3840"/>
    <tableColumn id="228" name="Colunas212" dataDxfId="3839"/>
    <tableColumn id="229" name="Colunas213" dataDxfId="3838"/>
    <tableColumn id="230" name="Colunas214" dataDxfId="3837"/>
    <tableColumn id="231" name="Colunas215" dataDxfId="3836"/>
    <tableColumn id="232" name="Colunas216" dataDxfId="3835"/>
    <tableColumn id="233" name="Colunas217" dataDxfId="3834"/>
    <tableColumn id="234" name="Colunas218" dataDxfId="3833"/>
    <tableColumn id="235" name="Colunas219" dataDxfId="3832"/>
    <tableColumn id="236" name="Colunas220" dataDxfId="3831"/>
    <tableColumn id="237" name="Colunas221" dataDxfId="3830"/>
    <tableColumn id="238" name="Colunas222" dataDxfId="3829"/>
    <tableColumn id="239" name="Colunas223" dataDxfId="3828"/>
    <tableColumn id="240" name="Colunas224" dataDxfId="3827"/>
    <tableColumn id="241" name="Colunas225" dataDxfId="3826"/>
    <tableColumn id="242" name="Colunas226" dataDxfId="3825"/>
    <tableColumn id="243" name="Colunas227" dataDxfId="3824"/>
    <tableColumn id="244" name="Colunas228" dataDxfId="3823"/>
    <tableColumn id="245" name="Colunas229" dataDxfId="3822"/>
    <tableColumn id="246" name="Colunas230" dataDxfId="3821"/>
    <tableColumn id="247" name="Colunas231" dataDxfId="3820"/>
    <tableColumn id="248" name="Colunas232" dataDxfId="3819"/>
    <tableColumn id="249" name="Colunas233" dataDxfId="3818"/>
    <tableColumn id="250" name="Colunas234" dataDxfId="3817"/>
    <tableColumn id="251" name="Colunas235" dataDxfId="3816"/>
    <tableColumn id="252" name="Colunas236" dataDxfId="3815"/>
    <tableColumn id="253" name="Colunas237" dataDxfId="3814"/>
    <tableColumn id="254" name="Colunas238" dataDxfId="3813"/>
    <tableColumn id="255" name="Colunas239" dataDxfId="3812"/>
    <tableColumn id="256" name="Colunas240" dataDxfId="3811"/>
  </tableColumns>
  <tableStyleInfo name="TableStyleMedium9" showFirstColumn="0" showLastColumn="0" showRowStripes="1" showColumnStripes="0"/>
</table>
</file>

<file path=xl/tables/table4.xml><?xml version="1.0" encoding="utf-8"?>
<table xmlns="http://schemas.openxmlformats.org/spreadsheetml/2006/main" id="8" name="ABRIL" displayName="ABRIL" ref="A1:IV65419" totalsRowShown="0" headerRowDxfId="3552" dataDxfId="3551">
  <sortState ref="A2:IV65419">
    <sortCondition ref="H2:H65419"/>
    <sortCondition ref="G2:G65419"/>
    <sortCondition ref="F2:F65419"/>
  </sortState>
  <tableColumns count="256">
    <tableColumn id="1" name="RESPOSTA" dataDxfId="3808"/>
    <tableColumn id="2" name="RESTANTE" dataDxfId="3807"/>
    <tableColumn id="3" name="DATA" dataDxfId="3806"/>
    <tableColumn id="4" name="DDU" dataDxfId="3805"/>
    <tableColumn id="5" name="ASSUNTO" dataDxfId="3804"/>
    <tableColumn id="6" name="RUA / AV" dataDxfId="3803"/>
    <tableColumn id="7" name="BAIRRO" dataDxfId="3802"/>
    <tableColumn id="8" name="CIDADE" dataDxfId="3801"/>
    <tableColumn id="9" name="CEP" dataDxfId="3800"/>
    <tableColumn id="10" name="DENUNCIADO" dataDxfId="3799"/>
    <tableColumn id="11" name="CIA" dataDxfId="3798"/>
    <tableColumn id="12" name="DOCUMENTO" dataDxfId="3797"/>
    <tableColumn id="13" name="SUCESSO" dataDxfId="3796"/>
    <tableColumn id="14" name="NATUREZA" dataDxfId="3795"/>
    <tableColumn id="15" name="DATA RESPOTA" dataDxfId="3794"/>
    <tableColumn id="16" name="CONCLUSÃO" dataDxfId="3793"/>
    <tableColumn id="17" name="Colunas1" dataDxfId="3792"/>
    <tableColumn id="18" name="Colunas2" dataDxfId="3791"/>
    <tableColumn id="19" name="Colunas3" dataDxfId="3790"/>
    <tableColumn id="20" name="Colunas4" dataDxfId="3789"/>
    <tableColumn id="21" name="Colunas5" dataDxfId="3788"/>
    <tableColumn id="22" name="Colunas6" dataDxfId="3787"/>
    <tableColumn id="23" name="Colunas7" dataDxfId="3786"/>
    <tableColumn id="24" name="Colunas8" dataDxfId="3785"/>
    <tableColumn id="25" name="Colunas9" dataDxfId="3784"/>
    <tableColumn id="26" name="Colunas10" dataDxfId="3783"/>
    <tableColumn id="27" name="Colunas11" dataDxfId="3782"/>
    <tableColumn id="28" name="Colunas12" dataDxfId="3781"/>
    <tableColumn id="29" name="Colunas13" dataDxfId="3780"/>
    <tableColumn id="30" name="Colunas14" dataDxfId="3779"/>
    <tableColumn id="31" name="Colunas15" dataDxfId="3778"/>
    <tableColumn id="32" name="Colunas16" dataDxfId="3777"/>
    <tableColumn id="33" name="Colunas17" dataDxfId="3776"/>
    <tableColumn id="34" name="Colunas18" dataDxfId="3775"/>
    <tableColumn id="35" name="Colunas19" dataDxfId="3774"/>
    <tableColumn id="36" name="Colunas20" dataDxfId="3773"/>
    <tableColumn id="37" name="Colunas21" dataDxfId="3772"/>
    <tableColumn id="38" name="Colunas22" dataDxfId="3771"/>
    <tableColumn id="39" name="Colunas23" dataDxfId="3770"/>
    <tableColumn id="40" name="Colunas24" dataDxfId="3769"/>
    <tableColumn id="41" name="Colunas25" dataDxfId="3768"/>
    <tableColumn id="42" name="Colunas26" dataDxfId="3767"/>
    <tableColumn id="43" name="Colunas27" dataDxfId="3766"/>
    <tableColumn id="44" name="Colunas28" dataDxfId="3765"/>
    <tableColumn id="45" name="Colunas29" dataDxfId="3764"/>
    <tableColumn id="46" name="Colunas30" dataDxfId="3763"/>
    <tableColumn id="47" name="Colunas31" dataDxfId="3762"/>
    <tableColumn id="48" name="Colunas32" dataDxfId="3761"/>
    <tableColumn id="49" name="Colunas33" dataDxfId="3760"/>
    <tableColumn id="50" name="Colunas34" dataDxfId="3759"/>
    <tableColumn id="51" name="Colunas35" dataDxfId="3758"/>
    <tableColumn id="52" name="Colunas36" dataDxfId="3757"/>
    <tableColumn id="53" name="Colunas37" dataDxfId="3756"/>
    <tableColumn id="54" name="Colunas38" dataDxfId="3755"/>
    <tableColumn id="55" name="Colunas39" dataDxfId="3754"/>
    <tableColumn id="56" name="Colunas40" dataDxfId="3753"/>
    <tableColumn id="57" name="Colunas41" dataDxfId="3752"/>
    <tableColumn id="58" name="Colunas42" dataDxfId="3751"/>
    <tableColumn id="59" name="Colunas43" dataDxfId="3750"/>
    <tableColumn id="60" name="Colunas44" dataDxfId="3749"/>
    <tableColumn id="61" name="Colunas45" dataDxfId="3748"/>
    <tableColumn id="62" name="Colunas46" dataDxfId="3747"/>
    <tableColumn id="63" name="Colunas47" dataDxfId="3746"/>
    <tableColumn id="64" name="Colunas48" dataDxfId="3745"/>
    <tableColumn id="65" name="Colunas49" dataDxfId="3744"/>
    <tableColumn id="66" name="Colunas50" dataDxfId="3743"/>
    <tableColumn id="67" name="Colunas51" dataDxfId="3742"/>
    <tableColumn id="68" name="Colunas52" dataDxfId="3741"/>
    <tableColumn id="69" name="Colunas53" dataDxfId="3740"/>
    <tableColumn id="70" name="Colunas54" dataDxfId="3739"/>
    <tableColumn id="71" name="Colunas55" dataDxfId="3738"/>
    <tableColumn id="72" name="Colunas56" dataDxfId="3737"/>
    <tableColumn id="73" name="Colunas57" dataDxfId="3736"/>
    <tableColumn id="74" name="Colunas58" dataDxfId="3735"/>
    <tableColumn id="75" name="Colunas59" dataDxfId="3734"/>
    <tableColumn id="76" name="Colunas60" dataDxfId="3733"/>
    <tableColumn id="77" name="Colunas61" dataDxfId="3732"/>
    <tableColumn id="78" name="Colunas62" dataDxfId="3731"/>
    <tableColumn id="79" name="Colunas63" dataDxfId="3730"/>
    <tableColumn id="80" name="Colunas64" dataDxfId="3729"/>
    <tableColumn id="81" name="Colunas65" dataDxfId="3728"/>
    <tableColumn id="82" name="Colunas66" dataDxfId="3727"/>
    <tableColumn id="83" name="Colunas67" dataDxfId="3726"/>
    <tableColumn id="84" name="Colunas68" dataDxfId="3725"/>
    <tableColumn id="85" name="Colunas69" dataDxfId="3724"/>
    <tableColumn id="86" name="Colunas70" dataDxfId="3723"/>
    <tableColumn id="87" name="Colunas71" dataDxfId="3722"/>
    <tableColumn id="88" name="Colunas72" dataDxfId="3721"/>
    <tableColumn id="89" name="Colunas73" dataDxfId="3720"/>
    <tableColumn id="90" name="Colunas74" dataDxfId="3719"/>
    <tableColumn id="91" name="Colunas75" dataDxfId="3718"/>
    <tableColumn id="92" name="Colunas76" dataDxfId="3717"/>
    <tableColumn id="93" name="Colunas77" dataDxfId="3716"/>
    <tableColumn id="94" name="Colunas78" dataDxfId="3715"/>
    <tableColumn id="95" name="Colunas79" dataDxfId="3714"/>
    <tableColumn id="96" name="Colunas80" dataDxfId="3713"/>
    <tableColumn id="97" name="Colunas81" dataDxfId="3712"/>
    <tableColumn id="98" name="Colunas82" dataDxfId="3711"/>
    <tableColumn id="99" name="Colunas83" dataDxfId="3710"/>
    <tableColumn id="100" name="Colunas84" dataDxfId="3709"/>
    <tableColumn id="101" name="Colunas85" dataDxfId="3708"/>
    <tableColumn id="102" name="Colunas86" dataDxfId="3707"/>
    <tableColumn id="103" name="Colunas87" dataDxfId="3706"/>
    <tableColumn id="104" name="Colunas88" dataDxfId="3705"/>
    <tableColumn id="105" name="Colunas89" dataDxfId="3704"/>
    <tableColumn id="106" name="Colunas90" dataDxfId="3703"/>
    <tableColumn id="107" name="Colunas91" dataDxfId="3702"/>
    <tableColumn id="108" name="Colunas92" dataDxfId="3701"/>
    <tableColumn id="109" name="Colunas93" dataDxfId="3700"/>
    <tableColumn id="110" name="Colunas94" dataDxfId="3699"/>
    <tableColumn id="111" name="Colunas95" dataDxfId="3698"/>
    <tableColumn id="112" name="Colunas96" dataDxfId="3697"/>
    <tableColumn id="113" name="Colunas97" dataDxfId="3696"/>
    <tableColumn id="114" name="Colunas98" dataDxfId="3695"/>
    <tableColumn id="115" name="Colunas99" dataDxfId="3694"/>
    <tableColumn id="116" name="Colunas100" dataDxfId="3693"/>
    <tableColumn id="117" name="Colunas101" dataDxfId="3692"/>
    <tableColumn id="118" name="Colunas102" dataDxfId="3691"/>
    <tableColumn id="119" name="Colunas103" dataDxfId="3690"/>
    <tableColumn id="120" name="Colunas104" dataDxfId="3689"/>
    <tableColumn id="121" name="Colunas105" dataDxfId="3688"/>
    <tableColumn id="122" name="Colunas106" dataDxfId="3687"/>
    <tableColumn id="123" name="Colunas107" dataDxfId="3686"/>
    <tableColumn id="124" name="Colunas108" dataDxfId="3685"/>
    <tableColumn id="125" name="Colunas109" dataDxfId="3684"/>
    <tableColumn id="126" name="Colunas110" dataDxfId="3683"/>
    <tableColumn id="127" name="Colunas111" dataDxfId="3682"/>
    <tableColumn id="128" name="Colunas112" dataDxfId="3681"/>
    <tableColumn id="129" name="Colunas113" dataDxfId="3680"/>
    <tableColumn id="130" name="Colunas114" dataDxfId="3679"/>
    <tableColumn id="131" name="Colunas115" dataDxfId="3678"/>
    <tableColumn id="132" name="Colunas116" dataDxfId="3677"/>
    <tableColumn id="133" name="Colunas117" dataDxfId="3676"/>
    <tableColumn id="134" name="Colunas118" dataDxfId="3675"/>
    <tableColumn id="135" name="Colunas119" dataDxfId="3674"/>
    <tableColumn id="136" name="Colunas120" dataDxfId="3673"/>
    <tableColumn id="137" name="Colunas121" dataDxfId="3672"/>
    <tableColumn id="138" name="Colunas122" dataDxfId="3671"/>
    <tableColumn id="139" name="Colunas123" dataDxfId="3670"/>
    <tableColumn id="140" name="Colunas124" dataDxfId="3669"/>
    <tableColumn id="141" name="Colunas125" dataDxfId="3668"/>
    <tableColumn id="142" name="Colunas126" dataDxfId="3667"/>
    <tableColumn id="143" name="Colunas127" dataDxfId="3666"/>
    <tableColumn id="144" name="Colunas128" dataDxfId="3665"/>
    <tableColumn id="145" name="Colunas129" dataDxfId="3664"/>
    <tableColumn id="146" name="Colunas130" dataDxfId="3663"/>
    <tableColumn id="147" name="Colunas131" dataDxfId="3662"/>
    <tableColumn id="148" name="Colunas132" dataDxfId="3661"/>
    <tableColumn id="149" name="Colunas133" dataDxfId="3660"/>
    <tableColumn id="150" name="Colunas134" dataDxfId="3659"/>
    <tableColumn id="151" name="Colunas135" dataDxfId="3658"/>
    <tableColumn id="152" name="Colunas136" dataDxfId="3657"/>
    <tableColumn id="153" name="Colunas137" dataDxfId="3656"/>
    <tableColumn id="154" name="Colunas138" dataDxfId="3655"/>
    <tableColumn id="155" name="Colunas139" dataDxfId="3654"/>
    <tableColumn id="156" name="Colunas140" dataDxfId="3653"/>
    <tableColumn id="157" name="Colunas141" dataDxfId="3652"/>
    <tableColumn id="158" name="Colunas142" dataDxfId="3651"/>
    <tableColumn id="159" name="Colunas143" dataDxfId="3650"/>
    <tableColumn id="160" name="Colunas144" dataDxfId="3649"/>
    <tableColumn id="161" name="Colunas145" dataDxfId="3648"/>
    <tableColumn id="162" name="Colunas146" dataDxfId="3647"/>
    <tableColumn id="163" name="Colunas147" dataDxfId="3646"/>
    <tableColumn id="164" name="Colunas148" dataDxfId="3645"/>
    <tableColumn id="165" name="Colunas149" dataDxfId="3644"/>
    <tableColumn id="166" name="Colunas150" dataDxfId="3643"/>
    <tableColumn id="167" name="Colunas151" dataDxfId="3642"/>
    <tableColumn id="168" name="Colunas152" dataDxfId="3641"/>
    <tableColumn id="169" name="Colunas153" dataDxfId="3640"/>
    <tableColumn id="170" name="Colunas154" dataDxfId="3639"/>
    <tableColumn id="171" name="Colunas155" dataDxfId="3638"/>
    <tableColumn id="172" name="Colunas156" dataDxfId="3637"/>
    <tableColumn id="173" name="Colunas157" dataDxfId="3636"/>
    <tableColumn id="174" name="Colunas158" dataDxfId="3635"/>
    <tableColumn id="175" name="Colunas159" dataDxfId="3634"/>
    <tableColumn id="176" name="Colunas160" dataDxfId="3633"/>
    <tableColumn id="177" name="Colunas161" dataDxfId="3632"/>
    <tableColumn id="178" name="Colunas162" dataDxfId="3631"/>
    <tableColumn id="179" name="Colunas163" dataDxfId="3630"/>
    <tableColumn id="180" name="Colunas164" dataDxfId="3629"/>
    <tableColumn id="181" name="Colunas165" dataDxfId="3628"/>
    <tableColumn id="182" name="Colunas166" dataDxfId="3627"/>
    <tableColumn id="183" name="Colunas167" dataDxfId="3626"/>
    <tableColumn id="184" name="Colunas168" dataDxfId="3625"/>
    <tableColumn id="185" name="Colunas169" dataDxfId="3624"/>
    <tableColumn id="186" name="Colunas170" dataDxfId="3623"/>
    <tableColumn id="187" name="Colunas171" dataDxfId="3622"/>
    <tableColumn id="188" name="Colunas172" dataDxfId="3621"/>
    <tableColumn id="189" name="Colunas173" dataDxfId="3620"/>
    <tableColumn id="190" name="Colunas174" dataDxfId="3619"/>
    <tableColumn id="191" name="Colunas175" dataDxfId="3618"/>
    <tableColumn id="192" name="Colunas176" dataDxfId="3617"/>
    <tableColumn id="193" name="Colunas177" dataDxfId="3616"/>
    <tableColumn id="194" name="Colunas178" dataDxfId="3615"/>
    <tableColumn id="195" name="Colunas179" dataDxfId="3614"/>
    <tableColumn id="196" name="Colunas180" dataDxfId="3613"/>
    <tableColumn id="197" name="Colunas181" dataDxfId="3612"/>
    <tableColumn id="198" name="Colunas182" dataDxfId="3611"/>
    <tableColumn id="199" name="Colunas183" dataDxfId="3610"/>
    <tableColumn id="200" name="Colunas184" dataDxfId="3609"/>
    <tableColumn id="201" name="Colunas185" dataDxfId="3608"/>
    <tableColumn id="202" name="Colunas186" dataDxfId="3607"/>
    <tableColumn id="203" name="Colunas187" dataDxfId="3606"/>
    <tableColumn id="204" name="Colunas188" dataDxfId="3605"/>
    <tableColumn id="205" name="Colunas189" dataDxfId="3604"/>
    <tableColumn id="206" name="Colunas190" dataDxfId="3603"/>
    <tableColumn id="207" name="Colunas191" dataDxfId="3602"/>
    <tableColumn id="208" name="Colunas192" dataDxfId="3601"/>
    <tableColumn id="209" name="Colunas193" dataDxfId="3600"/>
    <tableColumn id="210" name="Colunas194" dataDxfId="3599"/>
    <tableColumn id="211" name="Colunas195" dataDxfId="3598"/>
    <tableColumn id="212" name="Colunas196" dataDxfId="3597"/>
    <tableColumn id="213" name="Colunas197" dataDxfId="3596"/>
    <tableColumn id="214" name="Colunas198" dataDxfId="3595"/>
    <tableColumn id="215" name="Colunas199" dataDxfId="3594"/>
    <tableColumn id="216" name="Colunas200" dataDxfId="3593"/>
    <tableColumn id="217" name="Colunas201" dataDxfId="3592"/>
    <tableColumn id="218" name="Colunas202" dataDxfId="3591"/>
    <tableColumn id="219" name="Colunas203" dataDxfId="3590"/>
    <tableColumn id="220" name="Colunas204" dataDxfId="3589"/>
    <tableColumn id="221" name="Colunas205" dataDxfId="3588"/>
    <tableColumn id="222" name="Colunas206" dataDxfId="3587"/>
    <tableColumn id="223" name="Colunas207" dataDxfId="3586"/>
    <tableColumn id="224" name="Colunas208" dataDxfId="3585"/>
    <tableColumn id="225" name="Colunas209" dataDxfId="3584"/>
    <tableColumn id="226" name="Colunas210" dataDxfId="3583"/>
    <tableColumn id="227" name="Colunas211" dataDxfId="3582"/>
    <tableColumn id="228" name="Colunas212" dataDxfId="3581"/>
    <tableColumn id="229" name="Colunas213" dataDxfId="3580"/>
    <tableColumn id="230" name="Colunas214" dataDxfId="3579"/>
    <tableColumn id="231" name="Colunas215" dataDxfId="3578"/>
    <tableColumn id="232" name="Colunas216" dataDxfId="3577"/>
    <tableColumn id="233" name="Colunas217" dataDxfId="3576"/>
    <tableColumn id="234" name="Colunas218" dataDxfId="3575"/>
    <tableColumn id="235" name="Colunas219" dataDxfId="3574"/>
    <tableColumn id="236" name="Colunas220" dataDxfId="3573"/>
    <tableColumn id="237" name="Colunas221" dataDxfId="3572"/>
    <tableColumn id="238" name="Colunas222" dataDxfId="3571"/>
    <tableColumn id="239" name="Colunas223" dataDxfId="3570"/>
    <tableColumn id="240" name="Colunas224" dataDxfId="3569"/>
    <tableColumn id="241" name="Colunas225" dataDxfId="3568"/>
    <tableColumn id="242" name="Colunas226" dataDxfId="3567"/>
    <tableColumn id="243" name="Colunas227" dataDxfId="3566"/>
    <tableColumn id="244" name="Colunas228" dataDxfId="3565"/>
    <tableColumn id="245" name="Colunas229" dataDxfId="3564"/>
    <tableColumn id="246" name="Colunas230" dataDxfId="3563"/>
    <tableColumn id="247" name="Colunas231" dataDxfId="3562"/>
    <tableColumn id="248" name="Colunas232" dataDxfId="3561"/>
    <tableColumn id="249" name="Colunas233" dataDxfId="3560"/>
    <tableColumn id="250" name="Colunas234" dataDxfId="3559"/>
    <tableColumn id="251" name="Colunas235" dataDxfId="3558"/>
    <tableColumn id="252" name="Colunas236" dataDxfId="3557"/>
    <tableColumn id="253" name="Colunas237" dataDxfId="3556"/>
    <tableColumn id="254" name="Colunas238" dataDxfId="3555"/>
    <tableColumn id="255" name="Colunas239" dataDxfId="3554"/>
    <tableColumn id="256" name="Colunas240" dataDxfId="3553"/>
  </tableColumns>
  <tableStyleInfo name="TableStyleMedium9" showFirstColumn="0" showLastColumn="0" showRowStripes="1" showColumnStripes="0"/>
</table>
</file>

<file path=xl/tables/table5.xml><?xml version="1.0" encoding="utf-8"?>
<table xmlns="http://schemas.openxmlformats.org/spreadsheetml/2006/main" id="9" name="MAIO" displayName="MAIO" ref="A1:P140" totalsRowShown="0" headerRowDxfId="3534" dataDxfId="3533">
  <sortState ref="A2:P140">
    <sortCondition ref="H2:H140"/>
    <sortCondition ref="G2:G140"/>
    <sortCondition ref="F2:F140"/>
  </sortState>
  <tableColumns count="16">
    <tableColumn id="1" name="RESPOSTA" dataDxfId="3550">
      <calculatedColumnFormula>IF(C2&lt;&gt;"",C2+90,"")</calculatedColumnFormula>
    </tableColumn>
    <tableColumn id="2" name="RESTANTE" dataDxfId="3549">
      <calculatedColumnFormula>IF(C2&lt;&gt;"",IF(P2="",IF(A2-TODAY()&gt;0,A2-TODAY(),IF(A2-TODAY()&lt;=0,"Encerrado")),"Respondido"),"")</calculatedColumnFormula>
    </tableColumn>
    <tableColumn id="3" name="DATA" dataDxfId="3548"/>
    <tableColumn id="4" name="DDU" dataDxfId="3547"/>
    <tableColumn id="5" name="ASSUNTO" dataDxfId="3546"/>
    <tableColumn id="6" name="RUA / AV" dataDxfId="3545"/>
    <tableColumn id="7" name="BAIRRO" dataDxfId="3544"/>
    <tableColumn id="8" name="CIDADE" dataDxfId="3543"/>
    <tableColumn id="9" name="CEP" dataDxfId="3542"/>
    <tableColumn id="10" name="DENUNCIADO" dataDxfId="3541"/>
    <tableColumn id="11" name="CIA" dataDxfId="3540"/>
    <tableColumn id="12" name="DOCUMENTO" dataDxfId="3539"/>
    <tableColumn id="13" name="SUCESSO" dataDxfId="3538"/>
    <tableColumn id="14" name="NATUREZA" dataDxfId="3537"/>
    <tableColumn id="15" name="DATA RESPOTA" dataDxfId="3536"/>
    <tableColumn id="16" name="CONCLUSÃO" dataDxfId="3535"/>
  </tableColumns>
  <tableStyleInfo name="TableStyleMedium9" showFirstColumn="0" showLastColumn="0" showRowStripes="1" showColumnStripes="0"/>
</table>
</file>

<file path=xl/tables/table6.xml><?xml version="1.0" encoding="utf-8"?>
<table xmlns="http://schemas.openxmlformats.org/spreadsheetml/2006/main" id="11" name="JULHO" displayName="JULHO" ref="A1:IV65517" totalsRowShown="0" headerRowDxfId="3276" dataDxfId="3275">
  <sortState ref="A2:IV994">
    <sortCondition ref="H2:H994"/>
    <sortCondition ref="G2:G994"/>
    <sortCondition ref="F2:F994"/>
  </sortState>
  <tableColumns count="256">
    <tableColumn id="1" name="RESPOSTA" dataDxfId="3532"/>
    <tableColumn id="2" name="RESTANTE" dataDxfId="3531"/>
    <tableColumn id="3" name="DATA" dataDxfId="3530"/>
    <tableColumn id="4" name="DDU" dataDxfId="3529"/>
    <tableColumn id="5" name="ASSUNTO" dataDxfId="3528"/>
    <tableColumn id="6" name="RUA / AV" dataDxfId="3527"/>
    <tableColumn id="7" name="BAIRRO" dataDxfId="3526"/>
    <tableColumn id="8" name="CIDADE" dataDxfId="3525"/>
    <tableColumn id="9" name="CEP" dataDxfId="3524"/>
    <tableColumn id="10" name="DENUNCIADO" dataDxfId="3523"/>
    <tableColumn id="11" name="ORDEM DE BUSCA" dataDxfId="3522"/>
    <tableColumn id="12" name="DOCUMENTO" dataDxfId="3521"/>
    <tableColumn id="13" name="SUCESSO" dataDxfId="3520"/>
    <tableColumn id="14" name="NATUREZA" dataDxfId="3519"/>
    <tableColumn id="15" name="DATA RESPOTA" dataDxfId="3518"/>
    <tableColumn id="16" name="CONCLUSÃO" dataDxfId="3517"/>
    <tableColumn id="17" name="Colunas1" dataDxfId="3516"/>
    <tableColumn id="18" name="Colunas2" dataDxfId="3515"/>
    <tableColumn id="19" name="Colunas3" dataDxfId="3514"/>
    <tableColumn id="20" name="Colunas4" dataDxfId="3513"/>
    <tableColumn id="21" name="Colunas5" dataDxfId="3512"/>
    <tableColumn id="22" name="Colunas6" dataDxfId="3511"/>
    <tableColumn id="23" name="Colunas7" dataDxfId="3510"/>
    <tableColumn id="24" name="Colunas8" dataDxfId="3509"/>
    <tableColumn id="25" name="Colunas9" dataDxfId="3508"/>
    <tableColumn id="26" name="Colunas10" dataDxfId="3507"/>
    <tableColumn id="27" name="Colunas11" dataDxfId="3506"/>
    <tableColumn id="28" name="Colunas12" dataDxfId="3505"/>
    <tableColumn id="29" name="Colunas13" dataDxfId="3504"/>
    <tableColumn id="30" name="Colunas14" dataDxfId="3503"/>
    <tableColumn id="31" name="Colunas15" dataDxfId="3502"/>
    <tableColumn id="32" name="Colunas16" dataDxfId="3501"/>
    <tableColumn id="33" name="Colunas17" dataDxfId="3500"/>
    <tableColumn id="34" name="Colunas18" dataDxfId="3499"/>
    <tableColumn id="35" name="Colunas19" dataDxfId="3498"/>
    <tableColumn id="36" name="Colunas20" dataDxfId="3497"/>
    <tableColumn id="37" name="Colunas21" dataDxfId="3496"/>
    <tableColumn id="38" name="Colunas22" dataDxfId="3495"/>
    <tableColumn id="39" name="Colunas23" dataDxfId="3494"/>
    <tableColumn id="40" name="Colunas24" dataDxfId="3493"/>
    <tableColumn id="41" name="Colunas25" dataDxfId="3492"/>
    <tableColumn id="42" name="Colunas26" dataDxfId="3491"/>
    <tableColumn id="43" name="Colunas27" dataDxfId="3490"/>
    <tableColumn id="44" name="Colunas28" dataDxfId="3489"/>
    <tableColumn id="45" name="Colunas29" dataDxfId="3488"/>
    <tableColumn id="46" name="Colunas30" dataDxfId="3487"/>
    <tableColumn id="47" name="Colunas31" dataDxfId="3486"/>
    <tableColumn id="48" name="Colunas32" dataDxfId="3485"/>
    <tableColumn id="49" name="Colunas33" dataDxfId="3484"/>
    <tableColumn id="50" name="Colunas34" dataDxfId="3483"/>
    <tableColumn id="51" name="Colunas35" dataDxfId="3482"/>
    <tableColumn id="52" name="Colunas36" dataDxfId="3481"/>
    <tableColumn id="53" name="Colunas37" dataDxfId="3480"/>
    <tableColumn id="54" name="Colunas38" dataDxfId="3479"/>
    <tableColumn id="55" name="Colunas39" dataDxfId="3478"/>
    <tableColumn id="56" name="Colunas40" dataDxfId="3477"/>
    <tableColumn id="57" name="Colunas41" dataDxfId="3476"/>
    <tableColumn id="58" name="Colunas42" dataDxfId="3475"/>
    <tableColumn id="59" name="Colunas43" dataDxfId="3474"/>
    <tableColumn id="60" name="Colunas44" dataDxfId="3473"/>
    <tableColumn id="61" name="Colunas45" dataDxfId="3472"/>
    <tableColumn id="62" name="Colunas46" dataDxfId="3471"/>
    <tableColumn id="63" name="Colunas47" dataDxfId="3470"/>
    <tableColumn id="64" name="Colunas48" dataDxfId="3469"/>
    <tableColumn id="65" name="Colunas49" dataDxfId="3468"/>
    <tableColumn id="66" name="Colunas50" dataDxfId="3467"/>
    <tableColumn id="67" name="Colunas51" dataDxfId="3466"/>
    <tableColumn id="68" name="Colunas52" dataDxfId="3465"/>
    <tableColumn id="69" name="Colunas53" dataDxfId="3464"/>
    <tableColumn id="70" name="Colunas54" dataDxfId="3463"/>
    <tableColumn id="71" name="Colunas55" dataDxfId="3462"/>
    <tableColumn id="72" name="Colunas56" dataDxfId="3461"/>
    <tableColumn id="73" name="Colunas57" dataDxfId="3460"/>
    <tableColumn id="74" name="Colunas58" dataDxfId="3459"/>
    <tableColumn id="75" name="Colunas59" dataDxfId="3458"/>
    <tableColumn id="76" name="Colunas60" dataDxfId="3457"/>
    <tableColumn id="77" name="Colunas61" dataDxfId="3456"/>
    <tableColumn id="78" name="Colunas62" dataDxfId="3455"/>
    <tableColumn id="79" name="Colunas63" dataDxfId="3454"/>
    <tableColumn id="80" name="Colunas64" dataDxfId="3453"/>
    <tableColumn id="81" name="Colunas65" dataDxfId="3452"/>
    <tableColumn id="82" name="Colunas66" dataDxfId="3451"/>
    <tableColumn id="83" name="Colunas67" dataDxfId="3450"/>
    <tableColumn id="84" name="Colunas68" dataDxfId="3449"/>
    <tableColumn id="85" name="Colunas69" dataDxfId="3448"/>
    <tableColumn id="86" name="Colunas70" dataDxfId="3447"/>
    <tableColumn id="87" name="Colunas71" dataDxfId="3446"/>
    <tableColumn id="88" name="Colunas72" dataDxfId="3445"/>
    <tableColumn id="89" name="Colunas73" dataDxfId="3444"/>
    <tableColumn id="90" name="Colunas74" dataDxfId="3443"/>
    <tableColumn id="91" name="Colunas75" dataDxfId="3442"/>
    <tableColumn id="92" name="Colunas76" dataDxfId="3441"/>
    <tableColumn id="93" name="Colunas77" dataDxfId="3440"/>
    <tableColumn id="94" name="Colunas78" dataDxfId="3439"/>
    <tableColumn id="95" name="Colunas79" dataDxfId="3438"/>
    <tableColumn id="96" name="Colunas80" dataDxfId="3437"/>
    <tableColumn id="97" name="Colunas81" dataDxfId="3436"/>
    <tableColumn id="98" name="Colunas82" dataDxfId="3435"/>
    <tableColumn id="99" name="Colunas83" dataDxfId="3434"/>
    <tableColumn id="100" name="Colunas84" dataDxfId="3433"/>
    <tableColumn id="101" name="Colunas85" dataDxfId="3432"/>
    <tableColumn id="102" name="Colunas86" dataDxfId="3431"/>
    <tableColumn id="103" name="Colunas87" dataDxfId="3430"/>
    <tableColumn id="104" name="Colunas88" dataDxfId="3429"/>
    <tableColumn id="105" name="Colunas89" dataDxfId="3428"/>
    <tableColumn id="106" name="Colunas90" dataDxfId="3427"/>
    <tableColumn id="107" name="Colunas91" dataDxfId="3426"/>
    <tableColumn id="108" name="Colunas92" dataDxfId="3425"/>
    <tableColumn id="109" name="Colunas93" dataDxfId="3424"/>
    <tableColumn id="110" name="Colunas94" dataDxfId="3423"/>
    <tableColumn id="111" name="Colunas95" dataDxfId="3422"/>
    <tableColumn id="112" name="Colunas96" dataDxfId="3421"/>
    <tableColumn id="113" name="Colunas97" dataDxfId="3420"/>
    <tableColumn id="114" name="Colunas98" dataDxfId="3419"/>
    <tableColumn id="115" name="Colunas99" dataDxfId="3418"/>
    <tableColumn id="116" name="Colunas100" dataDxfId="3417"/>
    <tableColumn id="117" name="Colunas101" dataDxfId="3416"/>
    <tableColumn id="118" name="Colunas102" dataDxfId="3415"/>
    <tableColumn id="119" name="Colunas103" dataDxfId="3414"/>
    <tableColumn id="120" name="Colunas104" dataDxfId="3413"/>
    <tableColumn id="121" name="Colunas105" dataDxfId="3412"/>
    <tableColumn id="122" name="Colunas106" dataDxfId="3411"/>
    <tableColumn id="123" name="Colunas107" dataDxfId="3410"/>
    <tableColumn id="124" name="Colunas108" dataDxfId="3409"/>
    <tableColumn id="125" name="Colunas109" dataDxfId="3408"/>
    <tableColumn id="126" name="Colunas110" dataDxfId="3407"/>
    <tableColumn id="127" name="Colunas111" dataDxfId="3406"/>
    <tableColumn id="128" name="Colunas112" dataDxfId="3405"/>
    <tableColumn id="129" name="Colunas113" dataDxfId="3404"/>
    <tableColumn id="130" name="Colunas114" dataDxfId="3403"/>
    <tableColumn id="131" name="Colunas115" dataDxfId="3402"/>
    <tableColumn id="132" name="Colunas116" dataDxfId="3401"/>
    <tableColumn id="133" name="Colunas117" dataDxfId="3400"/>
    <tableColumn id="134" name="Colunas118" dataDxfId="3399"/>
    <tableColumn id="135" name="Colunas119" dataDxfId="3398"/>
    <tableColumn id="136" name="Colunas120" dataDxfId="3397"/>
    <tableColumn id="137" name="Colunas121" dataDxfId="3396"/>
    <tableColumn id="138" name="Colunas122" dataDxfId="3395"/>
    <tableColumn id="139" name="Colunas123" dataDxfId="3394"/>
    <tableColumn id="140" name="Colunas124" dataDxfId="3393"/>
    <tableColumn id="141" name="Colunas125" dataDxfId="3392"/>
    <tableColumn id="142" name="Colunas126" dataDxfId="3391"/>
    <tableColumn id="143" name="Colunas127" dataDxfId="3390"/>
    <tableColumn id="144" name="Colunas128" dataDxfId="3389"/>
    <tableColumn id="145" name="Colunas129" dataDxfId="3388"/>
    <tableColumn id="146" name="Colunas130" dataDxfId="3387"/>
    <tableColumn id="147" name="Colunas131" dataDxfId="3386"/>
    <tableColumn id="148" name="Colunas132" dataDxfId="3385"/>
    <tableColumn id="149" name="Colunas133" dataDxfId="3384"/>
    <tableColumn id="150" name="Colunas134" dataDxfId="3383"/>
    <tableColumn id="151" name="Colunas135" dataDxfId="3382"/>
    <tableColumn id="152" name="Colunas136" dataDxfId="3381"/>
    <tableColumn id="153" name="Colunas137" dataDxfId="3380"/>
    <tableColumn id="154" name="Colunas138" dataDxfId="3379"/>
    <tableColumn id="155" name="Colunas139" dataDxfId="3378"/>
    <tableColumn id="156" name="Colunas140" dataDxfId="3377"/>
    <tableColumn id="157" name="Colunas141" dataDxfId="3376"/>
    <tableColumn id="158" name="Colunas142" dataDxfId="3375"/>
    <tableColumn id="159" name="Colunas143" dataDxfId="3374"/>
    <tableColumn id="160" name="Colunas144" dataDxfId="3373"/>
    <tableColumn id="161" name="Colunas145" dataDxfId="3372"/>
    <tableColumn id="162" name="Colunas146" dataDxfId="3371"/>
    <tableColumn id="163" name="Colunas147" dataDxfId="3370"/>
    <tableColumn id="164" name="Colunas148" dataDxfId="3369"/>
    <tableColumn id="165" name="Colunas149" dataDxfId="3368"/>
    <tableColumn id="166" name="Colunas150" dataDxfId="3367"/>
    <tableColumn id="167" name="Colunas151" dataDxfId="3366"/>
    <tableColumn id="168" name="Colunas152" dataDxfId="3365"/>
    <tableColumn id="169" name="Colunas153" dataDxfId="3364"/>
    <tableColumn id="170" name="Colunas154" dataDxfId="3363"/>
    <tableColumn id="171" name="Colunas155" dataDxfId="3362"/>
    <tableColumn id="172" name="Colunas156" dataDxfId="3361"/>
    <tableColumn id="173" name="Colunas157" dataDxfId="3360"/>
    <tableColumn id="174" name="Colunas158" dataDxfId="3359"/>
    <tableColumn id="175" name="Colunas159" dataDxfId="3358"/>
    <tableColumn id="176" name="Colunas160" dataDxfId="3357"/>
    <tableColumn id="177" name="Colunas161" dataDxfId="3356"/>
    <tableColumn id="178" name="Colunas162" dataDxfId="3355"/>
    <tableColumn id="179" name="Colunas163" dataDxfId="3354"/>
    <tableColumn id="180" name="Colunas164" dataDxfId="3353"/>
    <tableColumn id="181" name="Colunas165" dataDxfId="3352"/>
    <tableColumn id="182" name="Colunas166" dataDxfId="3351"/>
    <tableColumn id="183" name="Colunas167" dataDxfId="3350"/>
    <tableColumn id="184" name="Colunas168" dataDxfId="3349"/>
    <tableColumn id="185" name="Colunas169" dataDxfId="3348"/>
    <tableColumn id="186" name="Colunas170" dataDxfId="3347"/>
    <tableColumn id="187" name="Colunas171" dataDxfId="3346"/>
    <tableColumn id="188" name="Colunas172" dataDxfId="3345"/>
    <tableColumn id="189" name="Colunas173" dataDxfId="3344"/>
    <tableColumn id="190" name="Colunas174" dataDxfId="3343"/>
    <tableColumn id="191" name="Colunas175" dataDxfId="3342"/>
    <tableColumn id="192" name="Colunas176" dataDxfId="3341"/>
    <tableColumn id="193" name="Colunas177" dataDxfId="3340"/>
    <tableColumn id="194" name="Colunas178" dataDxfId="3339"/>
    <tableColumn id="195" name="Colunas179" dataDxfId="3338"/>
    <tableColumn id="196" name="Colunas180" dataDxfId="3337"/>
    <tableColumn id="197" name="Colunas181" dataDxfId="3336"/>
    <tableColumn id="198" name="Colunas182" dataDxfId="3335"/>
    <tableColumn id="199" name="Colunas183" dataDxfId="3334"/>
    <tableColumn id="200" name="Colunas184" dataDxfId="3333"/>
    <tableColumn id="201" name="Colunas185" dataDxfId="3332"/>
    <tableColumn id="202" name="Colunas186" dataDxfId="3331"/>
    <tableColumn id="203" name="Colunas187" dataDxfId="3330"/>
    <tableColumn id="204" name="Colunas188" dataDxfId="3329"/>
    <tableColumn id="205" name="Colunas189" dataDxfId="3328"/>
    <tableColumn id="206" name="Colunas190" dataDxfId="3327"/>
    <tableColumn id="207" name="Colunas191" dataDxfId="3326"/>
    <tableColumn id="208" name="Colunas192" dataDxfId="3325"/>
    <tableColumn id="209" name="Colunas193" dataDxfId="3324"/>
    <tableColumn id="210" name="Colunas194" dataDxfId="3323"/>
    <tableColumn id="211" name="Colunas195" dataDxfId="3322"/>
    <tableColumn id="212" name="Colunas196" dataDxfId="3321"/>
    <tableColumn id="213" name="Colunas197" dataDxfId="3320"/>
    <tableColumn id="214" name="Colunas198" dataDxfId="3319"/>
    <tableColumn id="215" name="Colunas199" dataDxfId="3318"/>
    <tableColumn id="216" name="Colunas200" dataDxfId="3317"/>
    <tableColumn id="217" name="Colunas201" dataDxfId="3316"/>
    <tableColumn id="218" name="Colunas202" dataDxfId="3315"/>
    <tableColumn id="219" name="Colunas203" dataDxfId="3314"/>
    <tableColumn id="220" name="Colunas204" dataDxfId="3313"/>
    <tableColumn id="221" name="Colunas205" dataDxfId="3312"/>
    <tableColumn id="222" name="Colunas206" dataDxfId="3311"/>
    <tableColumn id="223" name="Colunas207" dataDxfId="3310"/>
    <tableColumn id="224" name="Colunas208" dataDxfId="3309"/>
    <tableColumn id="225" name="Colunas209" dataDxfId="3308"/>
    <tableColumn id="226" name="Colunas210" dataDxfId="3307"/>
    <tableColumn id="227" name="Colunas211" dataDxfId="3306"/>
    <tableColumn id="228" name="Colunas212" dataDxfId="3305"/>
    <tableColumn id="229" name="Colunas213" dataDxfId="3304"/>
    <tableColumn id="230" name="Colunas214" dataDxfId="3303"/>
    <tableColumn id="231" name="Colunas215" dataDxfId="3302"/>
    <tableColumn id="232" name="Colunas216" dataDxfId="3301"/>
    <tableColumn id="233" name="Colunas217" dataDxfId="3300"/>
    <tableColumn id="234" name="Colunas218" dataDxfId="3299"/>
    <tableColumn id="235" name="Colunas219" dataDxfId="3298"/>
    <tableColumn id="236" name="Colunas220" dataDxfId="3297"/>
    <tableColumn id="237" name="Colunas221" dataDxfId="3296"/>
    <tableColumn id="238" name="Colunas222" dataDxfId="3295"/>
    <tableColumn id="239" name="Colunas223" dataDxfId="3294"/>
    <tableColumn id="240" name="Colunas224" dataDxfId="3293"/>
    <tableColumn id="241" name="Colunas225" dataDxfId="3292"/>
    <tableColumn id="242" name="Colunas226" dataDxfId="3291"/>
    <tableColumn id="243" name="Colunas227" dataDxfId="3290"/>
    <tableColumn id="244" name="Colunas228" dataDxfId="3289"/>
    <tableColumn id="245" name="Colunas229" dataDxfId="3288"/>
    <tableColumn id="246" name="Colunas230" dataDxfId="3287"/>
    <tableColumn id="247" name="Colunas231" dataDxfId="3286"/>
    <tableColumn id="248" name="Colunas232" dataDxfId="3285"/>
    <tableColumn id="249" name="Colunas233" dataDxfId="3284"/>
    <tableColumn id="250" name="Colunas234" dataDxfId="3283"/>
    <tableColumn id="251" name="Colunas235" dataDxfId="3282"/>
    <tableColumn id="252" name="Colunas236" dataDxfId="3281"/>
    <tableColumn id="253" name="Colunas237" dataDxfId="3280"/>
    <tableColumn id="254" name="Colunas238" dataDxfId="3279"/>
    <tableColumn id="255" name="Colunas239" dataDxfId="3278"/>
    <tableColumn id="256" name="Colunas240" dataDxfId="3277"/>
  </tableColumns>
  <tableStyleInfo name="TableStyleMedium9" showFirstColumn="0" showLastColumn="0" showRowStripes="1" showColumnStripes="0"/>
</table>
</file>

<file path=xl/tables/table7.xml><?xml version="1.0" encoding="utf-8"?>
<table xmlns="http://schemas.openxmlformats.org/spreadsheetml/2006/main" id="12" name="AGOSTO" displayName="AGOSTO" ref="A1:IV65506" totalsRowShown="0" headerRowDxfId="3018" dataDxfId="3017">
  <sortState ref="A2:IV987">
    <sortCondition ref="H2:H987"/>
    <sortCondition ref="G2:G987"/>
    <sortCondition ref="F2:F987"/>
  </sortState>
  <tableColumns count="256">
    <tableColumn id="1" name="RESPOSTA" dataDxfId="3274"/>
    <tableColumn id="2" name="RESTANTE" dataDxfId="3273"/>
    <tableColumn id="3" name="DATA" dataDxfId="3272"/>
    <tableColumn id="4" name="DDU" dataDxfId="3271"/>
    <tableColumn id="5" name="ASSUNTO" dataDxfId="3270"/>
    <tableColumn id="6" name="RUA / AV" dataDxfId="3269"/>
    <tableColumn id="7" name="BAIRRO" dataDxfId="3268"/>
    <tableColumn id="8" name="CIDADE" dataDxfId="3267"/>
    <tableColumn id="9" name="CEP" dataDxfId="3266"/>
    <tableColumn id="10" name="DENUNCIADO" dataDxfId="3265"/>
    <tableColumn id="11" name="ORDEM DE BUSCA" dataDxfId="3264"/>
    <tableColumn id="12" name="DOCUMENTO" dataDxfId="3263"/>
    <tableColumn id="13" name="SUCESSO" dataDxfId="3262"/>
    <tableColumn id="14" name="NATUREZA" dataDxfId="3261"/>
    <tableColumn id="15" name="DATA RESPOTA" dataDxfId="3260"/>
    <tableColumn id="16" name="CONCLUSÃO" dataDxfId="3259"/>
    <tableColumn id="17" name="Colunas1" dataDxfId="3258"/>
    <tableColumn id="18" name="Colunas2" dataDxfId="3257"/>
    <tableColumn id="19" name="Colunas3" dataDxfId="3256"/>
    <tableColumn id="20" name="Colunas4" dataDxfId="3255"/>
    <tableColumn id="21" name="Colunas5" dataDxfId="3254"/>
    <tableColumn id="22" name="Colunas6" dataDxfId="3253"/>
    <tableColumn id="23" name="Colunas7" dataDxfId="3252"/>
    <tableColumn id="24" name="Colunas8" dataDxfId="3251"/>
    <tableColumn id="25" name="Colunas9" dataDxfId="3250"/>
    <tableColumn id="26" name="Colunas10" dataDxfId="3249"/>
    <tableColumn id="27" name="Colunas11" dataDxfId="3248"/>
    <tableColumn id="28" name="Colunas12" dataDxfId="3247"/>
    <tableColumn id="29" name="Colunas13" dataDxfId="3246"/>
    <tableColumn id="30" name="Colunas14" dataDxfId="3245"/>
    <tableColumn id="31" name="Colunas15" dataDxfId="3244"/>
    <tableColumn id="32" name="Colunas16" dataDxfId="3243"/>
    <tableColumn id="33" name="Colunas17" dataDxfId="3242"/>
    <tableColumn id="34" name="Colunas18" dataDxfId="3241"/>
    <tableColumn id="35" name="Colunas19" dataDxfId="3240"/>
    <tableColumn id="36" name="Colunas20" dataDxfId="3239"/>
    <tableColumn id="37" name="Colunas21" dataDxfId="3238"/>
    <tableColumn id="38" name="Colunas22" dataDxfId="3237"/>
    <tableColumn id="39" name="Colunas23" dataDxfId="3236"/>
    <tableColumn id="40" name="Colunas24" dataDxfId="3235"/>
    <tableColumn id="41" name="Colunas25" dataDxfId="3234"/>
    <tableColumn id="42" name="Colunas26" dataDxfId="3233"/>
    <tableColumn id="43" name="Colunas27" dataDxfId="3232"/>
    <tableColumn id="44" name="Colunas28" dataDxfId="3231"/>
    <tableColumn id="45" name="Colunas29" dataDxfId="3230"/>
    <tableColumn id="46" name="Colunas30" dataDxfId="3229"/>
    <tableColumn id="47" name="Colunas31" dataDxfId="3228"/>
    <tableColumn id="48" name="Colunas32" dataDxfId="3227"/>
    <tableColumn id="49" name="Colunas33" dataDxfId="3226"/>
    <tableColumn id="50" name="Colunas34" dataDxfId="3225"/>
    <tableColumn id="51" name="Colunas35" dataDxfId="3224"/>
    <tableColumn id="52" name="Colunas36" dataDxfId="3223"/>
    <tableColumn id="53" name="Colunas37" dataDxfId="3222"/>
    <tableColumn id="54" name="Colunas38" dataDxfId="3221"/>
    <tableColumn id="55" name="Colunas39" dataDxfId="3220"/>
    <tableColumn id="56" name="Colunas40" dataDxfId="3219"/>
    <tableColumn id="57" name="Colunas41" dataDxfId="3218"/>
    <tableColumn id="58" name="Colunas42" dataDxfId="3217"/>
    <tableColumn id="59" name="Colunas43" dataDxfId="3216"/>
    <tableColumn id="60" name="Colunas44" dataDxfId="3215"/>
    <tableColumn id="61" name="Colunas45" dataDxfId="3214"/>
    <tableColumn id="62" name="Colunas46" dataDxfId="3213"/>
    <tableColumn id="63" name="Colunas47" dataDxfId="3212"/>
    <tableColumn id="64" name="Colunas48" dataDxfId="3211"/>
    <tableColumn id="65" name="Colunas49" dataDxfId="3210"/>
    <tableColumn id="66" name="Colunas50" dataDxfId="3209"/>
    <tableColumn id="67" name="Colunas51" dataDxfId="3208"/>
    <tableColumn id="68" name="Colunas52" dataDxfId="3207"/>
    <tableColumn id="69" name="Colunas53" dataDxfId="3206"/>
    <tableColumn id="70" name="Colunas54" dataDxfId="3205"/>
    <tableColumn id="71" name="Colunas55" dataDxfId="3204"/>
    <tableColumn id="72" name="Colunas56" dataDxfId="3203"/>
    <tableColumn id="73" name="Colunas57" dataDxfId="3202"/>
    <tableColumn id="74" name="Colunas58" dataDxfId="3201"/>
    <tableColumn id="75" name="Colunas59" dataDxfId="3200"/>
    <tableColumn id="76" name="Colunas60" dataDxfId="3199"/>
    <tableColumn id="77" name="Colunas61" dataDxfId="3198"/>
    <tableColumn id="78" name="Colunas62" dataDxfId="3197"/>
    <tableColumn id="79" name="Colunas63" dataDxfId="3196"/>
    <tableColumn id="80" name="Colunas64" dataDxfId="3195"/>
    <tableColumn id="81" name="Colunas65" dataDxfId="3194"/>
    <tableColumn id="82" name="Colunas66" dataDxfId="3193"/>
    <tableColumn id="83" name="Colunas67" dataDxfId="3192"/>
    <tableColumn id="84" name="Colunas68" dataDxfId="3191"/>
    <tableColumn id="85" name="Colunas69" dataDxfId="3190"/>
    <tableColumn id="86" name="Colunas70" dataDxfId="3189"/>
    <tableColumn id="87" name="Colunas71" dataDxfId="3188"/>
    <tableColumn id="88" name="Colunas72" dataDxfId="3187"/>
    <tableColumn id="89" name="Colunas73" dataDxfId="3186"/>
    <tableColumn id="90" name="Colunas74" dataDxfId="3185"/>
    <tableColumn id="91" name="Colunas75" dataDxfId="3184"/>
    <tableColumn id="92" name="Colunas76" dataDxfId="3183"/>
    <tableColumn id="93" name="Colunas77" dataDxfId="3182"/>
    <tableColumn id="94" name="Colunas78" dataDxfId="3181"/>
    <tableColumn id="95" name="Colunas79" dataDxfId="3180"/>
    <tableColumn id="96" name="Colunas80" dataDxfId="3179"/>
    <tableColumn id="97" name="Colunas81" dataDxfId="3178"/>
    <tableColumn id="98" name="Colunas82" dataDxfId="3177"/>
    <tableColumn id="99" name="Colunas83" dataDxfId="3176"/>
    <tableColumn id="100" name="Colunas84" dataDxfId="3175"/>
    <tableColumn id="101" name="Colunas85" dataDxfId="3174"/>
    <tableColumn id="102" name="Colunas86" dataDxfId="3173"/>
    <tableColumn id="103" name="Colunas87" dataDxfId="3172"/>
    <tableColumn id="104" name="Colunas88" dataDxfId="3171"/>
    <tableColumn id="105" name="Colunas89" dataDxfId="3170"/>
    <tableColumn id="106" name="Colunas90" dataDxfId="3169"/>
    <tableColumn id="107" name="Colunas91" dataDxfId="3168"/>
    <tableColumn id="108" name="Colunas92" dataDxfId="3167"/>
    <tableColumn id="109" name="Colunas93" dataDxfId="3166"/>
    <tableColumn id="110" name="Colunas94" dataDxfId="3165"/>
    <tableColumn id="111" name="Colunas95" dataDxfId="3164"/>
    <tableColumn id="112" name="Colunas96" dataDxfId="3163"/>
    <tableColumn id="113" name="Colunas97" dataDxfId="3162"/>
    <tableColumn id="114" name="Colunas98" dataDxfId="3161"/>
    <tableColumn id="115" name="Colunas99" dataDxfId="3160"/>
    <tableColumn id="116" name="Colunas100" dataDxfId="3159"/>
    <tableColumn id="117" name="Colunas101" dataDxfId="3158"/>
    <tableColumn id="118" name="Colunas102" dataDxfId="3157"/>
    <tableColumn id="119" name="Colunas103" dataDxfId="3156"/>
    <tableColumn id="120" name="Colunas104" dataDxfId="3155"/>
    <tableColumn id="121" name="Colunas105" dataDxfId="3154"/>
    <tableColumn id="122" name="Colunas106" dataDxfId="3153"/>
    <tableColumn id="123" name="Colunas107" dataDxfId="3152"/>
    <tableColumn id="124" name="Colunas108" dataDxfId="3151"/>
    <tableColumn id="125" name="Colunas109" dataDxfId="3150"/>
    <tableColumn id="126" name="Colunas110" dataDxfId="3149"/>
    <tableColumn id="127" name="Colunas111" dataDxfId="3148"/>
    <tableColumn id="128" name="Colunas112" dataDxfId="3147"/>
    <tableColumn id="129" name="Colunas113" dataDxfId="3146"/>
    <tableColumn id="130" name="Colunas114" dataDxfId="3145"/>
    <tableColumn id="131" name="Colunas115" dataDxfId="3144"/>
    <tableColumn id="132" name="Colunas116" dataDxfId="3143"/>
    <tableColumn id="133" name="Colunas117" dataDxfId="3142"/>
    <tableColumn id="134" name="Colunas118" dataDxfId="3141"/>
    <tableColumn id="135" name="Colunas119" dataDxfId="3140"/>
    <tableColumn id="136" name="Colunas120" dataDxfId="3139"/>
    <tableColumn id="137" name="Colunas121" dataDxfId="3138"/>
    <tableColumn id="138" name="Colunas122" dataDxfId="3137"/>
    <tableColumn id="139" name="Colunas123" dataDxfId="3136"/>
    <tableColumn id="140" name="Colunas124" dataDxfId="3135"/>
    <tableColumn id="141" name="Colunas125" dataDxfId="3134"/>
    <tableColumn id="142" name="Colunas126" dataDxfId="3133"/>
    <tableColumn id="143" name="Colunas127" dataDxfId="3132"/>
    <tableColumn id="144" name="Colunas128" dataDxfId="3131"/>
    <tableColumn id="145" name="Colunas129" dataDxfId="3130"/>
    <tableColumn id="146" name="Colunas130" dataDxfId="3129"/>
    <tableColumn id="147" name="Colunas131" dataDxfId="3128"/>
    <tableColumn id="148" name="Colunas132" dataDxfId="3127"/>
    <tableColumn id="149" name="Colunas133" dataDxfId="3126"/>
    <tableColumn id="150" name="Colunas134" dataDxfId="3125"/>
    <tableColumn id="151" name="Colunas135" dataDxfId="3124"/>
    <tableColumn id="152" name="Colunas136" dataDxfId="3123"/>
    <tableColumn id="153" name="Colunas137" dataDxfId="3122"/>
    <tableColumn id="154" name="Colunas138" dataDxfId="3121"/>
    <tableColumn id="155" name="Colunas139" dataDxfId="3120"/>
    <tableColumn id="156" name="Colunas140" dataDxfId="3119"/>
    <tableColumn id="157" name="Colunas141" dataDxfId="3118"/>
    <tableColumn id="158" name="Colunas142" dataDxfId="3117"/>
    <tableColumn id="159" name="Colunas143" dataDxfId="3116"/>
    <tableColumn id="160" name="Colunas144" dataDxfId="3115"/>
    <tableColumn id="161" name="Colunas145" dataDxfId="3114"/>
    <tableColumn id="162" name="Colunas146" dataDxfId="3113"/>
    <tableColumn id="163" name="Colunas147" dataDxfId="3112"/>
    <tableColumn id="164" name="Colunas148" dataDxfId="3111"/>
    <tableColumn id="165" name="Colunas149" dataDxfId="3110"/>
    <tableColumn id="166" name="Colunas150" dataDxfId="3109"/>
    <tableColumn id="167" name="Colunas151" dataDxfId="3108"/>
    <tableColumn id="168" name="Colunas152" dataDxfId="3107"/>
    <tableColumn id="169" name="Colunas153" dataDxfId="3106"/>
    <tableColumn id="170" name="Colunas154" dataDxfId="3105"/>
    <tableColumn id="171" name="Colunas155" dataDxfId="3104"/>
    <tableColumn id="172" name="Colunas156" dataDxfId="3103"/>
    <tableColumn id="173" name="Colunas157" dataDxfId="3102"/>
    <tableColumn id="174" name="Colunas158" dataDxfId="3101"/>
    <tableColumn id="175" name="Colunas159" dataDxfId="3100"/>
    <tableColumn id="176" name="Colunas160" dataDxfId="3099"/>
    <tableColumn id="177" name="Colunas161" dataDxfId="3098"/>
    <tableColumn id="178" name="Colunas162" dataDxfId="3097"/>
    <tableColumn id="179" name="Colunas163" dataDxfId="3096"/>
    <tableColumn id="180" name="Colunas164" dataDxfId="3095"/>
    <tableColumn id="181" name="Colunas165" dataDxfId="3094"/>
    <tableColumn id="182" name="Colunas166" dataDxfId="3093"/>
    <tableColumn id="183" name="Colunas167" dataDxfId="3092"/>
    <tableColumn id="184" name="Colunas168" dataDxfId="3091"/>
    <tableColumn id="185" name="Colunas169" dataDxfId="3090"/>
    <tableColumn id="186" name="Colunas170" dataDxfId="3089"/>
    <tableColumn id="187" name="Colunas171" dataDxfId="3088"/>
    <tableColumn id="188" name="Colunas172" dataDxfId="3087"/>
    <tableColumn id="189" name="Colunas173" dataDxfId="3086"/>
    <tableColumn id="190" name="Colunas174" dataDxfId="3085"/>
    <tableColumn id="191" name="Colunas175" dataDxfId="3084"/>
    <tableColumn id="192" name="Colunas176" dataDxfId="3083"/>
    <tableColumn id="193" name="Colunas177" dataDxfId="3082"/>
    <tableColumn id="194" name="Colunas178" dataDxfId="3081"/>
    <tableColumn id="195" name="Colunas179" dataDxfId="3080"/>
    <tableColumn id="196" name="Colunas180" dataDxfId="3079"/>
    <tableColumn id="197" name="Colunas181" dataDxfId="3078"/>
    <tableColumn id="198" name="Colunas182" dataDxfId="3077"/>
    <tableColumn id="199" name="Colunas183" dataDxfId="3076"/>
    <tableColumn id="200" name="Colunas184" dataDxfId="3075"/>
    <tableColumn id="201" name="Colunas185" dataDxfId="3074"/>
    <tableColumn id="202" name="Colunas186" dataDxfId="3073"/>
    <tableColumn id="203" name="Colunas187" dataDxfId="3072"/>
    <tableColumn id="204" name="Colunas188" dataDxfId="3071"/>
    <tableColumn id="205" name="Colunas189" dataDxfId="3070"/>
    <tableColumn id="206" name="Colunas190" dataDxfId="3069"/>
    <tableColumn id="207" name="Colunas191" dataDxfId="3068"/>
    <tableColumn id="208" name="Colunas192" dataDxfId="3067"/>
    <tableColumn id="209" name="Colunas193" dataDxfId="3066"/>
    <tableColumn id="210" name="Colunas194" dataDxfId="3065"/>
    <tableColumn id="211" name="Colunas195" dataDxfId="3064"/>
    <tableColumn id="212" name="Colunas196" dataDxfId="3063"/>
    <tableColumn id="213" name="Colunas197" dataDxfId="3062"/>
    <tableColumn id="214" name="Colunas198" dataDxfId="3061"/>
    <tableColumn id="215" name="Colunas199" dataDxfId="3060"/>
    <tableColumn id="216" name="Colunas200" dataDxfId="3059"/>
    <tableColumn id="217" name="Colunas201" dataDxfId="3058"/>
    <tableColumn id="218" name="Colunas202" dataDxfId="3057"/>
    <tableColumn id="219" name="Colunas203" dataDxfId="3056"/>
    <tableColumn id="220" name="Colunas204" dataDxfId="3055"/>
    <tableColumn id="221" name="Colunas205" dataDxfId="3054"/>
    <tableColumn id="222" name="Colunas206" dataDxfId="3053"/>
    <tableColumn id="223" name="Colunas207" dataDxfId="3052"/>
    <tableColumn id="224" name="Colunas208" dataDxfId="3051"/>
    <tableColumn id="225" name="Colunas209" dataDxfId="3050"/>
    <tableColumn id="226" name="Colunas210" dataDxfId="3049"/>
    <tableColumn id="227" name="Colunas211" dataDxfId="3048"/>
    <tableColumn id="228" name="Colunas212" dataDxfId="3047"/>
    <tableColumn id="229" name="Colunas213" dataDxfId="3046"/>
    <tableColumn id="230" name="Colunas214" dataDxfId="3045"/>
    <tableColumn id="231" name="Colunas215" dataDxfId="3044"/>
    <tableColumn id="232" name="Colunas216" dataDxfId="3043"/>
    <tableColumn id="233" name="Colunas217" dataDxfId="3042"/>
    <tableColumn id="234" name="Colunas218" dataDxfId="3041"/>
    <tableColumn id="235" name="Colunas219" dataDxfId="3040"/>
    <tableColumn id="236" name="Colunas220" dataDxfId="3039"/>
    <tableColumn id="237" name="Colunas221" dataDxfId="3038"/>
    <tableColumn id="238" name="Colunas222" dataDxfId="3037"/>
    <tableColumn id="239" name="Colunas223" dataDxfId="3036"/>
    <tableColumn id="240" name="Colunas224" dataDxfId="3035"/>
    <tableColumn id="241" name="Colunas225" dataDxfId="3034"/>
    <tableColumn id="242" name="Colunas226" dataDxfId="3033"/>
    <tableColumn id="243" name="Colunas227" dataDxfId="3032"/>
    <tableColumn id="244" name="Colunas228" dataDxfId="3031"/>
    <tableColumn id="245" name="Colunas229" dataDxfId="3030"/>
    <tableColumn id="246" name="Colunas230" dataDxfId="3029"/>
    <tableColumn id="247" name="Colunas231" dataDxfId="3028"/>
    <tableColumn id="248" name="Colunas232" dataDxfId="3027"/>
    <tableColumn id="249" name="Colunas233" dataDxfId="3026"/>
    <tableColumn id="250" name="Colunas234" dataDxfId="3025"/>
    <tableColumn id="251" name="Colunas235" dataDxfId="3024"/>
    <tableColumn id="252" name="Colunas236" dataDxfId="3023"/>
    <tableColumn id="253" name="Colunas237" dataDxfId="3022"/>
    <tableColumn id="254" name="Colunas238" dataDxfId="3021"/>
    <tableColumn id="255" name="Colunas239" dataDxfId="3020"/>
    <tableColumn id="256" name="Colunas240" dataDxfId="3019"/>
  </tableColumns>
  <tableStyleInfo name="TableStyleMedium9" showFirstColumn="0" showLastColumn="0" showRowStripes="1" showColumnStripes="0"/>
</table>
</file>

<file path=xl/tables/table8.xml><?xml version="1.0" encoding="utf-8"?>
<table xmlns="http://schemas.openxmlformats.org/spreadsheetml/2006/main" id="13" name="SETEMBRO" displayName="SETEMBRO" ref="A1:IV65423" totalsRowShown="0" headerRowDxfId="2760" dataDxfId="2759">
  <sortState ref="A2:IV65428">
    <sortCondition ref="D1:D65428"/>
  </sortState>
  <tableColumns count="256">
    <tableColumn id="1" name="RESPOSTA" dataDxfId="3016"/>
    <tableColumn id="2" name="RESTANTE" dataDxfId="3015"/>
    <tableColumn id="3" name="DATA" dataDxfId="3014"/>
    <tableColumn id="4" name="DDU" dataDxfId="3013"/>
    <tableColumn id="5" name="ASSUNTO" dataDxfId="3012"/>
    <tableColumn id="6" name="RUA / AV" dataDxfId="3011"/>
    <tableColumn id="7" name="BAIRRO" dataDxfId="3010"/>
    <tableColumn id="8" name="CIDADE" dataDxfId="3009"/>
    <tableColumn id="9" name="CEP" dataDxfId="3008"/>
    <tableColumn id="10" name="DENUNCIADO" dataDxfId="3007"/>
    <tableColumn id="11" name="ORDEM DE BUSCA" dataDxfId="3006"/>
    <tableColumn id="12" name="DOCUMENTO" dataDxfId="3005"/>
    <tableColumn id="13" name="SUCESSO" dataDxfId="3004"/>
    <tableColumn id="14" name="NATUREZA" dataDxfId="3003"/>
    <tableColumn id="15" name="DATA RESPOTA" dataDxfId="3002"/>
    <tableColumn id="16" name="CONCLUSÃO" dataDxfId="3001"/>
    <tableColumn id="17" name="Colunas1" dataDxfId="3000"/>
    <tableColumn id="18" name="Colunas2" dataDxfId="2999"/>
    <tableColumn id="19" name="Colunas3" dataDxfId="2998"/>
    <tableColumn id="20" name="Colunas4" dataDxfId="2997"/>
    <tableColumn id="21" name="Colunas5" dataDxfId="2996"/>
    <tableColumn id="22" name="Colunas6" dataDxfId="2995"/>
    <tableColumn id="23" name="Colunas7" dataDxfId="2994"/>
    <tableColumn id="24" name="Colunas8" dataDxfId="2993"/>
    <tableColumn id="25" name="Colunas9" dataDxfId="2992"/>
    <tableColumn id="26" name="Colunas10" dataDxfId="2991"/>
    <tableColumn id="27" name="Colunas11" dataDxfId="2990"/>
    <tableColumn id="28" name="Colunas12" dataDxfId="2989"/>
    <tableColumn id="29" name="Colunas13" dataDxfId="2988"/>
    <tableColumn id="30" name="Colunas14" dataDxfId="2987"/>
    <tableColumn id="31" name="Colunas15" dataDxfId="2986"/>
    <tableColumn id="32" name="Colunas16" dataDxfId="2985"/>
    <tableColumn id="33" name="Colunas17" dataDxfId="2984"/>
    <tableColumn id="34" name="Colunas18" dataDxfId="2983"/>
    <tableColumn id="35" name="Colunas19" dataDxfId="2982"/>
    <tableColumn id="36" name="Colunas20" dataDxfId="2981"/>
    <tableColumn id="37" name="Colunas21" dataDxfId="2980"/>
    <tableColumn id="38" name="Colunas22" dataDxfId="2979"/>
    <tableColumn id="39" name="Colunas23" dataDxfId="2978"/>
    <tableColumn id="40" name="Colunas24" dataDxfId="2977"/>
    <tableColumn id="41" name="Colunas25" dataDxfId="2976"/>
    <tableColumn id="42" name="Colunas26" dataDxfId="2975"/>
    <tableColumn id="43" name="Colunas27" dataDxfId="2974"/>
    <tableColumn id="44" name="Colunas28" dataDxfId="2973"/>
    <tableColumn id="45" name="Colunas29" dataDxfId="2972"/>
    <tableColumn id="46" name="Colunas30" dataDxfId="2971"/>
    <tableColumn id="47" name="Colunas31" dataDxfId="2970"/>
    <tableColumn id="48" name="Colunas32" dataDxfId="2969"/>
    <tableColumn id="49" name="Colunas33" dataDxfId="2968"/>
    <tableColumn id="50" name="Colunas34" dataDxfId="2967"/>
    <tableColumn id="51" name="Colunas35" dataDxfId="2966"/>
    <tableColumn id="52" name="Colunas36" dataDxfId="2965"/>
    <tableColumn id="53" name="Colunas37" dataDxfId="2964"/>
    <tableColumn id="54" name="Colunas38" dataDxfId="2963"/>
    <tableColumn id="55" name="Colunas39" dataDxfId="2962"/>
    <tableColumn id="56" name="Colunas40" dataDxfId="2961"/>
    <tableColumn id="57" name="Colunas41" dataDxfId="2960"/>
    <tableColumn id="58" name="Colunas42" dataDxfId="2959"/>
    <tableColumn id="59" name="Colunas43" dataDxfId="2958"/>
    <tableColumn id="60" name="Colunas44" dataDxfId="2957"/>
    <tableColumn id="61" name="Colunas45" dataDxfId="2956"/>
    <tableColumn id="62" name="Colunas46" dataDxfId="2955"/>
    <tableColumn id="63" name="Colunas47" dataDxfId="2954"/>
    <tableColumn id="64" name="Colunas48" dataDxfId="2953"/>
    <tableColumn id="65" name="Colunas49" dataDxfId="2952"/>
    <tableColumn id="66" name="Colunas50" dataDxfId="2951"/>
    <tableColumn id="67" name="Colunas51" dataDxfId="2950"/>
    <tableColumn id="68" name="Colunas52" dataDxfId="2949"/>
    <tableColumn id="69" name="Colunas53" dataDxfId="2948"/>
    <tableColumn id="70" name="Colunas54" dataDxfId="2947"/>
    <tableColumn id="71" name="Colunas55" dataDxfId="2946"/>
    <tableColumn id="72" name="Colunas56" dataDxfId="2945"/>
    <tableColumn id="73" name="Colunas57" dataDxfId="2944"/>
    <tableColumn id="74" name="Colunas58" dataDxfId="2943"/>
    <tableColumn id="75" name="Colunas59" dataDxfId="2942"/>
    <tableColumn id="76" name="Colunas60" dataDxfId="2941"/>
    <tableColumn id="77" name="Colunas61" dataDxfId="2940"/>
    <tableColumn id="78" name="Colunas62" dataDxfId="2939"/>
    <tableColumn id="79" name="Colunas63" dataDxfId="2938"/>
    <tableColumn id="80" name="Colunas64" dataDxfId="2937"/>
    <tableColumn id="81" name="Colunas65" dataDxfId="2936"/>
    <tableColumn id="82" name="Colunas66" dataDxfId="2935"/>
    <tableColumn id="83" name="Colunas67" dataDxfId="2934"/>
    <tableColumn id="84" name="Colunas68" dataDxfId="2933"/>
    <tableColumn id="85" name="Colunas69" dataDxfId="2932"/>
    <tableColumn id="86" name="Colunas70" dataDxfId="2931"/>
    <tableColumn id="87" name="Colunas71" dataDxfId="2930"/>
    <tableColumn id="88" name="Colunas72" dataDxfId="2929"/>
    <tableColumn id="89" name="Colunas73" dataDxfId="2928"/>
    <tableColumn id="90" name="Colunas74" dataDxfId="2927"/>
    <tableColumn id="91" name="Colunas75" dataDxfId="2926"/>
    <tableColumn id="92" name="Colunas76" dataDxfId="2925"/>
    <tableColumn id="93" name="Colunas77" dataDxfId="2924"/>
    <tableColumn id="94" name="Colunas78" dataDxfId="2923"/>
    <tableColumn id="95" name="Colunas79" dataDxfId="2922"/>
    <tableColumn id="96" name="Colunas80" dataDxfId="2921"/>
    <tableColumn id="97" name="Colunas81" dataDxfId="2920"/>
    <tableColumn id="98" name="Colunas82" dataDxfId="2919"/>
    <tableColumn id="99" name="Colunas83" dataDxfId="2918"/>
    <tableColumn id="100" name="Colunas84" dataDxfId="2917"/>
    <tableColumn id="101" name="Colunas85" dataDxfId="2916"/>
    <tableColumn id="102" name="Colunas86" dataDxfId="2915"/>
    <tableColumn id="103" name="Colunas87" dataDxfId="2914"/>
    <tableColumn id="104" name="Colunas88" dataDxfId="2913"/>
    <tableColumn id="105" name="Colunas89" dataDxfId="2912"/>
    <tableColumn id="106" name="Colunas90" dataDxfId="2911"/>
    <tableColumn id="107" name="Colunas91" dataDxfId="2910"/>
    <tableColumn id="108" name="Colunas92" dataDxfId="2909"/>
    <tableColumn id="109" name="Colunas93" dataDxfId="2908"/>
    <tableColumn id="110" name="Colunas94" dataDxfId="2907"/>
    <tableColumn id="111" name="Colunas95" dataDxfId="2906"/>
    <tableColumn id="112" name="Colunas96" dataDxfId="2905"/>
    <tableColumn id="113" name="Colunas97" dataDxfId="2904"/>
    <tableColumn id="114" name="Colunas98" dataDxfId="2903"/>
    <tableColumn id="115" name="Colunas99" dataDxfId="2902"/>
    <tableColumn id="116" name="Colunas100" dataDxfId="2901"/>
    <tableColumn id="117" name="Colunas101" dataDxfId="2900"/>
    <tableColumn id="118" name="Colunas102" dataDxfId="2899"/>
    <tableColumn id="119" name="Colunas103" dataDxfId="2898"/>
    <tableColumn id="120" name="Colunas104" dataDxfId="2897"/>
    <tableColumn id="121" name="Colunas105" dataDxfId="2896"/>
    <tableColumn id="122" name="Colunas106" dataDxfId="2895"/>
    <tableColumn id="123" name="Colunas107" dataDxfId="2894"/>
    <tableColumn id="124" name="Colunas108" dataDxfId="2893"/>
    <tableColumn id="125" name="Colunas109" dataDxfId="2892"/>
    <tableColumn id="126" name="Colunas110" dataDxfId="2891"/>
    <tableColumn id="127" name="Colunas111" dataDxfId="2890"/>
    <tableColumn id="128" name="Colunas112" dataDxfId="2889"/>
    <tableColumn id="129" name="Colunas113" dataDxfId="2888"/>
    <tableColumn id="130" name="Colunas114" dataDxfId="2887"/>
    <tableColumn id="131" name="Colunas115" dataDxfId="2886"/>
    <tableColumn id="132" name="Colunas116" dataDxfId="2885"/>
    <tableColumn id="133" name="Colunas117" dataDxfId="2884"/>
    <tableColumn id="134" name="Colunas118" dataDxfId="2883"/>
    <tableColumn id="135" name="Colunas119" dataDxfId="2882"/>
    <tableColumn id="136" name="Colunas120" dataDxfId="2881"/>
    <tableColumn id="137" name="Colunas121" dataDxfId="2880"/>
    <tableColumn id="138" name="Colunas122" dataDxfId="2879"/>
    <tableColumn id="139" name="Colunas123" dataDxfId="2878"/>
    <tableColumn id="140" name="Colunas124" dataDxfId="2877"/>
    <tableColumn id="141" name="Colunas125" dataDxfId="2876"/>
    <tableColumn id="142" name="Colunas126" dataDxfId="2875"/>
    <tableColumn id="143" name="Colunas127" dataDxfId="2874"/>
    <tableColumn id="144" name="Colunas128" dataDxfId="2873"/>
    <tableColumn id="145" name="Colunas129" dataDxfId="2872"/>
    <tableColumn id="146" name="Colunas130" dataDxfId="2871"/>
    <tableColumn id="147" name="Colunas131" dataDxfId="2870"/>
    <tableColumn id="148" name="Colunas132" dataDxfId="2869"/>
    <tableColumn id="149" name="Colunas133" dataDxfId="2868"/>
    <tableColumn id="150" name="Colunas134" dataDxfId="2867"/>
    <tableColumn id="151" name="Colunas135" dataDxfId="2866"/>
    <tableColumn id="152" name="Colunas136" dataDxfId="2865"/>
    <tableColumn id="153" name="Colunas137" dataDxfId="2864"/>
    <tableColumn id="154" name="Colunas138" dataDxfId="2863"/>
    <tableColumn id="155" name="Colunas139" dataDxfId="2862"/>
    <tableColumn id="156" name="Colunas140" dataDxfId="2861"/>
    <tableColumn id="157" name="Colunas141" dataDxfId="2860"/>
    <tableColumn id="158" name="Colunas142" dataDxfId="2859"/>
    <tableColumn id="159" name="Colunas143" dataDxfId="2858"/>
    <tableColumn id="160" name="Colunas144" dataDxfId="2857"/>
    <tableColumn id="161" name="Colunas145" dataDxfId="2856"/>
    <tableColumn id="162" name="Colunas146" dataDxfId="2855"/>
    <tableColumn id="163" name="Colunas147" dataDxfId="2854"/>
    <tableColumn id="164" name="Colunas148" dataDxfId="2853"/>
    <tableColumn id="165" name="Colunas149" dataDxfId="2852"/>
    <tableColumn id="166" name="Colunas150" dataDxfId="2851"/>
    <tableColumn id="167" name="Colunas151" dataDxfId="2850"/>
    <tableColumn id="168" name="Colunas152" dataDxfId="2849"/>
    <tableColumn id="169" name="Colunas153" dataDxfId="2848"/>
    <tableColumn id="170" name="Colunas154" dataDxfId="2847"/>
    <tableColumn id="171" name="Colunas155" dataDxfId="2846"/>
    <tableColumn id="172" name="Colunas156" dataDxfId="2845"/>
    <tableColumn id="173" name="Colunas157" dataDxfId="2844"/>
    <tableColumn id="174" name="Colunas158" dataDxfId="2843"/>
    <tableColumn id="175" name="Colunas159" dataDxfId="2842"/>
    <tableColumn id="176" name="Colunas160" dataDxfId="2841"/>
    <tableColumn id="177" name="Colunas161" dataDxfId="2840"/>
    <tableColumn id="178" name="Colunas162" dataDxfId="2839"/>
    <tableColumn id="179" name="Colunas163" dataDxfId="2838"/>
    <tableColumn id="180" name="Colunas164" dataDxfId="2837"/>
    <tableColumn id="181" name="Colunas165" dataDxfId="2836"/>
    <tableColumn id="182" name="Colunas166" dataDxfId="2835"/>
    <tableColumn id="183" name="Colunas167" dataDxfId="2834"/>
    <tableColumn id="184" name="Colunas168" dataDxfId="2833"/>
    <tableColumn id="185" name="Colunas169" dataDxfId="2832"/>
    <tableColumn id="186" name="Colunas170" dataDxfId="2831"/>
    <tableColumn id="187" name="Colunas171" dataDxfId="2830"/>
    <tableColumn id="188" name="Colunas172" dataDxfId="2829"/>
    <tableColumn id="189" name="Colunas173" dataDxfId="2828"/>
    <tableColumn id="190" name="Colunas174" dataDxfId="2827"/>
    <tableColumn id="191" name="Colunas175" dataDxfId="2826"/>
    <tableColumn id="192" name="Colunas176" dataDxfId="2825"/>
    <tableColumn id="193" name="Colunas177" dataDxfId="2824"/>
    <tableColumn id="194" name="Colunas178" dataDxfId="2823"/>
    <tableColumn id="195" name="Colunas179" dataDxfId="2822"/>
    <tableColumn id="196" name="Colunas180" dataDxfId="2821"/>
    <tableColumn id="197" name="Colunas181" dataDxfId="2820"/>
    <tableColumn id="198" name="Colunas182" dataDxfId="2819"/>
    <tableColumn id="199" name="Colunas183" dataDxfId="2818"/>
    <tableColumn id="200" name="Colunas184" dataDxfId="2817"/>
    <tableColumn id="201" name="Colunas185" dataDxfId="2816"/>
    <tableColumn id="202" name="Colunas186" dataDxfId="2815"/>
    <tableColumn id="203" name="Colunas187" dataDxfId="2814"/>
    <tableColumn id="204" name="Colunas188" dataDxfId="2813"/>
    <tableColumn id="205" name="Colunas189" dataDxfId="2812"/>
    <tableColumn id="206" name="Colunas190" dataDxfId="2811"/>
    <tableColumn id="207" name="Colunas191" dataDxfId="2810"/>
    <tableColumn id="208" name="Colunas192" dataDxfId="2809"/>
    <tableColumn id="209" name="Colunas193" dataDxfId="2808"/>
    <tableColumn id="210" name="Colunas194" dataDxfId="2807"/>
    <tableColumn id="211" name="Colunas195" dataDxfId="2806"/>
    <tableColumn id="212" name="Colunas196" dataDxfId="2805"/>
    <tableColumn id="213" name="Colunas197" dataDxfId="2804"/>
    <tableColumn id="214" name="Colunas198" dataDxfId="2803"/>
    <tableColumn id="215" name="Colunas199" dataDxfId="2802"/>
    <tableColumn id="216" name="Colunas200" dataDxfId="2801"/>
    <tableColumn id="217" name="Colunas201" dataDxfId="2800"/>
    <tableColumn id="218" name="Colunas202" dataDxfId="2799"/>
    <tableColumn id="219" name="Colunas203" dataDxfId="2798"/>
    <tableColumn id="220" name="Colunas204" dataDxfId="2797"/>
    <tableColumn id="221" name="Colunas205" dataDxfId="2796"/>
    <tableColumn id="222" name="Colunas206" dataDxfId="2795"/>
    <tableColumn id="223" name="Colunas207" dataDxfId="2794"/>
    <tableColumn id="224" name="Colunas208" dataDxfId="2793"/>
    <tableColumn id="225" name="Colunas209" dataDxfId="2792"/>
    <tableColumn id="226" name="Colunas210" dataDxfId="2791"/>
    <tableColumn id="227" name="Colunas211" dataDxfId="2790"/>
    <tableColumn id="228" name="Colunas212" dataDxfId="2789"/>
    <tableColumn id="229" name="Colunas213" dataDxfId="2788"/>
    <tableColumn id="230" name="Colunas214" dataDxfId="2787"/>
    <tableColumn id="231" name="Colunas215" dataDxfId="2786"/>
    <tableColumn id="232" name="Colunas216" dataDxfId="2785"/>
    <tableColumn id="233" name="Colunas217" dataDxfId="2784"/>
    <tableColumn id="234" name="Colunas218" dataDxfId="2783"/>
    <tableColumn id="235" name="Colunas219" dataDxfId="2782"/>
    <tableColumn id="236" name="Colunas220" dataDxfId="2781"/>
    <tableColumn id="237" name="Colunas221" dataDxfId="2780"/>
    <tableColumn id="238" name="Colunas222" dataDxfId="2779"/>
    <tableColumn id="239" name="Colunas223" dataDxfId="2778"/>
    <tableColumn id="240" name="Colunas224" dataDxfId="2777"/>
    <tableColumn id="241" name="Colunas225" dataDxfId="2776"/>
    <tableColumn id="242" name="Colunas226" dataDxfId="2775"/>
    <tableColumn id="243" name="Colunas227" dataDxfId="2774"/>
    <tableColumn id="244" name="Colunas228" dataDxfId="2773"/>
    <tableColumn id="245" name="Colunas229" dataDxfId="2772"/>
    <tableColumn id="246" name="Colunas230" dataDxfId="2771"/>
    <tableColumn id="247" name="Colunas231" dataDxfId="2770"/>
    <tableColumn id="248" name="Colunas232" dataDxfId="2769"/>
    <tableColumn id="249" name="Colunas233" dataDxfId="2768"/>
    <tableColumn id="250" name="Colunas234" dataDxfId="2767"/>
    <tableColumn id="251" name="Colunas235" dataDxfId="2766"/>
    <tableColumn id="252" name="Colunas236" dataDxfId="2765"/>
    <tableColumn id="253" name="Colunas237" dataDxfId="2764"/>
    <tableColumn id="254" name="Colunas238" dataDxfId="2763"/>
    <tableColumn id="255" name="Colunas239" dataDxfId="2762"/>
    <tableColumn id="256" name="Colunas240" dataDxfId="2761"/>
  </tableColumns>
  <tableStyleInfo name="TableStyleMedium9" showFirstColumn="0" showLastColumn="0" showRowStripes="1" showColumnStripes="0"/>
</table>
</file>

<file path=xl/tables/table9.xml><?xml version="1.0" encoding="utf-8"?>
<table xmlns="http://schemas.openxmlformats.org/spreadsheetml/2006/main" id="14" name="OUTUBRO" displayName="OUTUBRO" ref="A1:IV65396" totalsRowShown="0" headerRowDxfId="2502" dataDxfId="2501">
  <sortState ref="A2:IV1013">
    <sortCondition ref="C1:C65536"/>
  </sortState>
  <tableColumns count="256">
    <tableColumn id="1" name="RESPOSTA" dataDxfId="2758"/>
    <tableColumn id="2" name="RESTANTE" dataDxfId="2757"/>
    <tableColumn id="3" name="DATA" dataDxfId="2756"/>
    <tableColumn id="4" name="DDU" dataDxfId="2755"/>
    <tableColumn id="5" name="ASSUNTO" dataDxfId="2754"/>
    <tableColumn id="6" name="RUA / AV" dataDxfId="2753"/>
    <tableColumn id="7" name="BAIRRO" dataDxfId="2752"/>
    <tableColumn id="8" name="CIDADE" dataDxfId="2751"/>
    <tableColumn id="9" name="CEP" dataDxfId="2750"/>
    <tableColumn id="10" name="DENUNCIADO" dataDxfId="2749"/>
    <tableColumn id="11" name="ORDEM DE BUSCA" dataDxfId="2748"/>
    <tableColumn id="12" name="DOCUMENTO" dataDxfId="2747"/>
    <tableColumn id="13" name="SUCESSO" dataDxfId="2746"/>
    <tableColumn id="14" name="NATUREZA" dataDxfId="2745"/>
    <tableColumn id="15" name="DATA RESPOTA" dataDxfId="2744"/>
    <tableColumn id="16" name="CONCLUSÃO" dataDxfId="2743"/>
    <tableColumn id="17" name="Colunas1" dataDxfId="2742"/>
    <tableColumn id="18" name="Colunas2" dataDxfId="2741"/>
    <tableColumn id="19" name="Colunas3" dataDxfId="2740"/>
    <tableColumn id="20" name="Colunas4" dataDxfId="2739"/>
    <tableColumn id="21" name="Colunas5" dataDxfId="2738"/>
    <tableColumn id="22" name="Colunas6" dataDxfId="2737"/>
    <tableColumn id="23" name="Colunas7" dataDxfId="2736"/>
    <tableColumn id="24" name="Colunas8" dataDxfId="2735"/>
    <tableColumn id="25" name="Colunas9" dataDxfId="2734"/>
    <tableColumn id="26" name="Colunas10" dataDxfId="2733"/>
    <tableColumn id="27" name="Colunas11" dataDxfId="2732"/>
    <tableColumn id="28" name="Colunas12" dataDxfId="2731"/>
    <tableColumn id="29" name="Colunas13" dataDxfId="2730"/>
    <tableColumn id="30" name="Colunas14" dataDxfId="2729"/>
    <tableColumn id="31" name="Colunas15" dataDxfId="2728"/>
    <tableColumn id="32" name="Colunas16" dataDxfId="2727"/>
    <tableColumn id="33" name="Colunas17" dataDxfId="2726"/>
    <tableColumn id="34" name="Colunas18" dataDxfId="2725"/>
    <tableColumn id="35" name="Colunas19" dataDxfId="2724"/>
    <tableColumn id="36" name="Colunas20" dataDxfId="2723"/>
    <tableColumn id="37" name="Colunas21" dataDxfId="2722"/>
    <tableColumn id="38" name="Colunas22" dataDxfId="2721"/>
    <tableColumn id="39" name="Colunas23" dataDxfId="2720"/>
    <tableColumn id="40" name="Colunas24" dataDxfId="2719"/>
    <tableColumn id="41" name="Colunas25" dataDxfId="2718"/>
    <tableColumn id="42" name="Colunas26" dataDxfId="2717"/>
    <tableColumn id="43" name="Colunas27" dataDxfId="2716"/>
    <tableColumn id="44" name="Colunas28" dataDxfId="2715"/>
    <tableColumn id="45" name="Colunas29" dataDxfId="2714"/>
    <tableColumn id="46" name="Colunas30" dataDxfId="2713"/>
    <tableColumn id="47" name="Colunas31" dataDxfId="2712"/>
    <tableColumn id="48" name="Colunas32" dataDxfId="2711"/>
    <tableColumn id="49" name="Colunas33" dataDxfId="2710"/>
    <tableColumn id="50" name="Colunas34" dataDxfId="2709"/>
    <tableColumn id="51" name="Colunas35" dataDxfId="2708"/>
    <tableColumn id="52" name="Colunas36" dataDxfId="2707"/>
    <tableColumn id="53" name="Colunas37" dataDxfId="2706"/>
    <tableColumn id="54" name="Colunas38" dataDxfId="2705"/>
    <tableColumn id="55" name="Colunas39" dataDxfId="2704"/>
    <tableColumn id="56" name="Colunas40" dataDxfId="2703"/>
    <tableColumn id="57" name="Colunas41" dataDxfId="2702"/>
    <tableColumn id="58" name="Colunas42" dataDxfId="2701"/>
    <tableColumn id="59" name="Colunas43" dataDxfId="2700"/>
    <tableColumn id="60" name="Colunas44" dataDxfId="2699"/>
    <tableColumn id="61" name="Colunas45" dataDxfId="2698"/>
    <tableColumn id="62" name="Colunas46" dataDxfId="2697"/>
    <tableColumn id="63" name="Colunas47" dataDxfId="2696"/>
    <tableColumn id="64" name="Colunas48" dataDxfId="2695"/>
    <tableColumn id="65" name="Colunas49" dataDxfId="2694"/>
    <tableColumn id="66" name="Colunas50" dataDxfId="2693"/>
    <tableColumn id="67" name="Colunas51" dataDxfId="2692"/>
    <tableColumn id="68" name="Colunas52" dataDxfId="2691"/>
    <tableColumn id="69" name="Colunas53" dataDxfId="2690"/>
    <tableColumn id="70" name="Colunas54" dataDxfId="2689"/>
    <tableColumn id="71" name="Colunas55" dataDxfId="2688"/>
    <tableColumn id="72" name="Colunas56" dataDxfId="2687"/>
    <tableColumn id="73" name="Colunas57" dataDxfId="2686"/>
    <tableColumn id="74" name="Colunas58" dataDxfId="2685"/>
    <tableColumn id="75" name="Colunas59" dataDxfId="2684"/>
    <tableColumn id="76" name="Colunas60" dataDxfId="2683"/>
    <tableColumn id="77" name="Colunas61" dataDxfId="2682"/>
    <tableColumn id="78" name="Colunas62" dataDxfId="2681"/>
    <tableColumn id="79" name="Colunas63" dataDxfId="2680"/>
    <tableColumn id="80" name="Colunas64" dataDxfId="2679"/>
    <tableColumn id="81" name="Colunas65" dataDxfId="2678"/>
    <tableColumn id="82" name="Colunas66" dataDxfId="2677"/>
    <tableColumn id="83" name="Colunas67" dataDxfId="2676"/>
    <tableColumn id="84" name="Colunas68" dataDxfId="2675"/>
    <tableColumn id="85" name="Colunas69" dataDxfId="2674"/>
    <tableColumn id="86" name="Colunas70" dataDxfId="2673"/>
    <tableColumn id="87" name="Colunas71" dataDxfId="2672"/>
    <tableColumn id="88" name="Colunas72" dataDxfId="2671"/>
    <tableColumn id="89" name="Colunas73" dataDxfId="2670"/>
    <tableColumn id="90" name="Colunas74" dataDxfId="2669"/>
    <tableColumn id="91" name="Colunas75" dataDxfId="2668"/>
    <tableColumn id="92" name="Colunas76" dataDxfId="2667"/>
    <tableColumn id="93" name="Colunas77" dataDxfId="2666"/>
    <tableColumn id="94" name="Colunas78" dataDxfId="2665"/>
    <tableColumn id="95" name="Colunas79" dataDxfId="2664"/>
    <tableColumn id="96" name="Colunas80" dataDxfId="2663"/>
    <tableColumn id="97" name="Colunas81" dataDxfId="2662"/>
    <tableColumn id="98" name="Colunas82" dataDxfId="2661"/>
    <tableColumn id="99" name="Colunas83" dataDxfId="2660"/>
    <tableColumn id="100" name="Colunas84" dataDxfId="2659"/>
    <tableColumn id="101" name="Colunas85" dataDxfId="2658"/>
    <tableColumn id="102" name="Colunas86" dataDxfId="2657"/>
    <tableColumn id="103" name="Colunas87" dataDxfId="2656"/>
    <tableColumn id="104" name="Colunas88" dataDxfId="2655"/>
    <tableColumn id="105" name="Colunas89" dataDxfId="2654"/>
    <tableColumn id="106" name="Colunas90" dataDxfId="2653"/>
    <tableColumn id="107" name="Colunas91" dataDxfId="2652"/>
    <tableColumn id="108" name="Colunas92" dataDxfId="2651"/>
    <tableColumn id="109" name="Colunas93" dataDxfId="2650"/>
    <tableColumn id="110" name="Colunas94" dataDxfId="2649"/>
    <tableColumn id="111" name="Colunas95" dataDxfId="2648"/>
    <tableColumn id="112" name="Colunas96" dataDxfId="2647"/>
    <tableColumn id="113" name="Colunas97" dataDxfId="2646"/>
    <tableColumn id="114" name="Colunas98" dataDxfId="2645"/>
    <tableColumn id="115" name="Colunas99" dataDxfId="2644"/>
    <tableColumn id="116" name="Colunas100" dataDxfId="2643"/>
    <tableColumn id="117" name="Colunas101" dataDxfId="2642"/>
    <tableColumn id="118" name="Colunas102" dataDxfId="2641"/>
    <tableColumn id="119" name="Colunas103" dataDxfId="2640"/>
    <tableColumn id="120" name="Colunas104" dataDxfId="2639"/>
    <tableColumn id="121" name="Colunas105" dataDxfId="2638"/>
    <tableColumn id="122" name="Colunas106" dataDxfId="2637"/>
    <tableColumn id="123" name="Colunas107" dataDxfId="2636"/>
    <tableColumn id="124" name="Colunas108" dataDxfId="2635"/>
    <tableColumn id="125" name="Colunas109" dataDxfId="2634"/>
    <tableColumn id="126" name="Colunas110" dataDxfId="2633"/>
    <tableColumn id="127" name="Colunas111" dataDxfId="2632"/>
    <tableColumn id="128" name="Colunas112" dataDxfId="2631"/>
    <tableColumn id="129" name="Colunas113" dataDxfId="2630"/>
    <tableColumn id="130" name="Colunas114" dataDxfId="2629"/>
    <tableColumn id="131" name="Colunas115" dataDxfId="2628"/>
    <tableColumn id="132" name="Colunas116" dataDxfId="2627"/>
    <tableColumn id="133" name="Colunas117" dataDxfId="2626"/>
    <tableColumn id="134" name="Colunas118" dataDxfId="2625"/>
    <tableColumn id="135" name="Colunas119" dataDxfId="2624"/>
    <tableColumn id="136" name="Colunas120" dataDxfId="2623"/>
    <tableColumn id="137" name="Colunas121" dataDxfId="2622"/>
    <tableColumn id="138" name="Colunas122" dataDxfId="2621"/>
    <tableColumn id="139" name="Colunas123" dataDxfId="2620"/>
    <tableColumn id="140" name="Colunas124" dataDxfId="2619"/>
    <tableColumn id="141" name="Colunas125" dataDxfId="2618"/>
    <tableColumn id="142" name="Colunas126" dataDxfId="2617"/>
    <tableColumn id="143" name="Colunas127" dataDxfId="2616"/>
    <tableColumn id="144" name="Colunas128" dataDxfId="2615"/>
    <tableColumn id="145" name="Colunas129" dataDxfId="2614"/>
    <tableColumn id="146" name="Colunas130" dataDxfId="2613"/>
    <tableColumn id="147" name="Colunas131" dataDxfId="2612"/>
    <tableColumn id="148" name="Colunas132" dataDxfId="2611"/>
    <tableColumn id="149" name="Colunas133" dataDxfId="2610"/>
    <tableColumn id="150" name="Colunas134" dataDxfId="2609"/>
    <tableColumn id="151" name="Colunas135" dataDxfId="2608"/>
    <tableColumn id="152" name="Colunas136" dataDxfId="2607"/>
    <tableColumn id="153" name="Colunas137" dataDxfId="2606"/>
    <tableColumn id="154" name="Colunas138" dataDxfId="2605"/>
    <tableColumn id="155" name="Colunas139" dataDxfId="2604"/>
    <tableColumn id="156" name="Colunas140" dataDxfId="2603"/>
    <tableColumn id="157" name="Colunas141" dataDxfId="2602"/>
    <tableColumn id="158" name="Colunas142" dataDxfId="2601"/>
    <tableColumn id="159" name="Colunas143" dataDxfId="2600"/>
    <tableColumn id="160" name="Colunas144" dataDxfId="2599"/>
    <tableColumn id="161" name="Colunas145" dataDxfId="2598"/>
    <tableColumn id="162" name="Colunas146" dataDxfId="2597"/>
    <tableColumn id="163" name="Colunas147" dataDxfId="2596"/>
    <tableColumn id="164" name="Colunas148" dataDxfId="2595"/>
    <tableColumn id="165" name="Colunas149" dataDxfId="2594"/>
    <tableColumn id="166" name="Colunas150" dataDxfId="2593"/>
    <tableColumn id="167" name="Colunas151" dataDxfId="2592"/>
    <tableColumn id="168" name="Colunas152" dataDxfId="2591"/>
    <tableColumn id="169" name="Colunas153" dataDxfId="2590"/>
    <tableColumn id="170" name="Colunas154" dataDxfId="2589"/>
    <tableColumn id="171" name="Colunas155" dataDxfId="2588"/>
    <tableColumn id="172" name="Colunas156" dataDxfId="2587"/>
    <tableColumn id="173" name="Colunas157" dataDxfId="2586"/>
    <tableColumn id="174" name="Colunas158" dataDxfId="2585"/>
    <tableColumn id="175" name="Colunas159" dataDxfId="2584"/>
    <tableColumn id="176" name="Colunas160" dataDxfId="2583"/>
    <tableColumn id="177" name="Colunas161" dataDxfId="2582"/>
    <tableColumn id="178" name="Colunas162" dataDxfId="2581"/>
    <tableColumn id="179" name="Colunas163" dataDxfId="2580"/>
    <tableColumn id="180" name="Colunas164" dataDxfId="2579"/>
    <tableColumn id="181" name="Colunas165" dataDxfId="2578"/>
    <tableColumn id="182" name="Colunas166" dataDxfId="2577"/>
    <tableColumn id="183" name="Colunas167" dataDxfId="2576"/>
    <tableColumn id="184" name="Colunas168" dataDxfId="2575"/>
    <tableColumn id="185" name="Colunas169" dataDxfId="2574"/>
    <tableColumn id="186" name="Colunas170" dataDxfId="2573"/>
    <tableColumn id="187" name="Colunas171" dataDxfId="2572"/>
    <tableColumn id="188" name="Colunas172" dataDxfId="2571"/>
    <tableColumn id="189" name="Colunas173" dataDxfId="2570"/>
    <tableColumn id="190" name="Colunas174" dataDxfId="2569"/>
    <tableColumn id="191" name="Colunas175" dataDxfId="2568"/>
    <tableColumn id="192" name="Colunas176" dataDxfId="2567"/>
    <tableColumn id="193" name="Colunas177" dataDxfId="2566"/>
    <tableColumn id="194" name="Colunas178" dataDxfId="2565"/>
    <tableColumn id="195" name="Colunas179" dataDxfId="2564"/>
    <tableColumn id="196" name="Colunas180" dataDxfId="2563"/>
    <tableColumn id="197" name="Colunas181" dataDxfId="2562"/>
    <tableColumn id="198" name="Colunas182" dataDxfId="2561"/>
    <tableColumn id="199" name="Colunas183" dataDxfId="2560"/>
    <tableColumn id="200" name="Colunas184" dataDxfId="2559"/>
    <tableColumn id="201" name="Colunas185" dataDxfId="2558"/>
    <tableColumn id="202" name="Colunas186" dataDxfId="2557"/>
    <tableColumn id="203" name="Colunas187" dataDxfId="2556"/>
    <tableColumn id="204" name="Colunas188" dataDxfId="2555"/>
    <tableColumn id="205" name="Colunas189" dataDxfId="2554"/>
    <tableColumn id="206" name="Colunas190" dataDxfId="2553"/>
    <tableColumn id="207" name="Colunas191" dataDxfId="2552"/>
    <tableColumn id="208" name="Colunas192" dataDxfId="2551"/>
    <tableColumn id="209" name="Colunas193" dataDxfId="2550"/>
    <tableColumn id="210" name="Colunas194" dataDxfId="2549"/>
    <tableColumn id="211" name="Colunas195" dataDxfId="2548"/>
    <tableColumn id="212" name="Colunas196" dataDxfId="2547"/>
    <tableColumn id="213" name="Colunas197" dataDxfId="2546"/>
    <tableColumn id="214" name="Colunas198" dataDxfId="2545"/>
    <tableColumn id="215" name="Colunas199" dataDxfId="2544"/>
    <tableColumn id="216" name="Colunas200" dataDxfId="2543"/>
    <tableColumn id="217" name="Colunas201" dataDxfId="2542"/>
    <tableColumn id="218" name="Colunas202" dataDxfId="2541"/>
    <tableColumn id="219" name="Colunas203" dataDxfId="2540"/>
    <tableColumn id="220" name="Colunas204" dataDxfId="2539"/>
    <tableColumn id="221" name="Colunas205" dataDxfId="2538"/>
    <tableColumn id="222" name="Colunas206" dataDxfId="2537"/>
    <tableColumn id="223" name="Colunas207" dataDxfId="2536"/>
    <tableColumn id="224" name="Colunas208" dataDxfId="2535"/>
    <tableColumn id="225" name="Colunas209" dataDxfId="2534"/>
    <tableColumn id="226" name="Colunas210" dataDxfId="2533"/>
    <tableColumn id="227" name="Colunas211" dataDxfId="2532"/>
    <tableColumn id="228" name="Colunas212" dataDxfId="2531"/>
    <tableColumn id="229" name="Colunas213" dataDxfId="2530"/>
    <tableColumn id="230" name="Colunas214" dataDxfId="2529"/>
    <tableColumn id="231" name="Colunas215" dataDxfId="2528"/>
    <tableColumn id="232" name="Colunas216" dataDxfId="2527"/>
    <tableColumn id="233" name="Colunas217" dataDxfId="2526"/>
    <tableColumn id="234" name="Colunas218" dataDxfId="2525"/>
    <tableColumn id="235" name="Colunas219" dataDxfId="2524"/>
    <tableColumn id="236" name="Colunas220" dataDxfId="2523"/>
    <tableColumn id="237" name="Colunas221" dataDxfId="2522"/>
    <tableColumn id="238" name="Colunas222" dataDxfId="2521"/>
    <tableColumn id="239" name="Colunas223" dataDxfId="2520"/>
    <tableColumn id="240" name="Colunas224" dataDxfId="2519"/>
    <tableColumn id="241" name="Colunas225" dataDxfId="2518"/>
    <tableColumn id="242" name="Colunas226" dataDxfId="2517"/>
    <tableColumn id="243" name="Colunas227" dataDxfId="2516"/>
    <tableColumn id="244" name="Colunas228" dataDxfId="2515"/>
    <tableColumn id="245" name="Colunas229" dataDxfId="2514"/>
    <tableColumn id="246" name="Colunas230" dataDxfId="2513"/>
    <tableColumn id="247" name="Colunas231" dataDxfId="2512"/>
    <tableColumn id="248" name="Colunas232" dataDxfId="2511"/>
    <tableColumn id="249" name="Colunas233" dataDxfId="2510"/>
    <tableColumn id="250" name="Colunas234" dataDxfId="2509"/>
    <tableColumn id="251" name="Colunas235" dataDxfId="2508"/>
    <tableColumn id="252" name="Colunas236" dataDxfId="2507"/>
    <tableColumn id="253" name="Colunas237" dataDxfId="2506"/>
    <tableColumn id="254" name="Colunas238" dataDxfId="2505"/>
    <tableColumn id="255" name="Colunas239" dataDxfId="2504"/>
    <tableColumn id="256" name="Colunas240" dataDxfId="2503"/>
  </tableColumns>
  <tableStyleInfo name="TableStyleMedium9" showFirstColumn="0" showLastColumn="0" showRowStripes="1" showColumnStripes="0"/>
</table>
</file>

<file path=xl/tables/table10.xml><?xml version="1.0" encoding="utf-8"?>
<table xmlns="http://schemas.openxmlformats.org/spreadsheetml/2006/main" id="16" name="Tabela16" displayName="Tabela16" ref="A1:P88" totalsRowShown="0" headerRowDxfId="2484" dataDxfId="2483" tableBorderDxfId="2482">
  <autoFilter ref="A1:P88"/>
  <sortState ref="A2:P117">
    <sortCondition ref="C1:C117"/>
  </sortState>
  <tableColumns count="16">
    <tableColumn id="1" name="RESPOSTA" dataDxfId="2500">
      <calculatedColumnFormula>IF(C2&lt;&gt;"",C2+90,"")</calculatedColumnFormula>
    </tableColumn>
    <tableColumn id="2" name="RESTANTE" dataDxfId="2499">
      <calculatedColumnFormula>IF(C2&lt;&gt;"",IF(P2="",IF(A2-TODAY()&gt;0,A2-TODAY(),IF(A2-TODAY()&lt;=0,"Encerrado")),"Respondido"),"")</calculatedColumnFormula>
    </tableColumn>
    <tableColumn id="3" name="DATA" dataDxfId="2498"/>
    <tableColumn id="4" name="DDU" dataDxfId="2497"/>
    <tableColumn id="5" name="ASSUNTO" dataDxfId="2496"/>
    <tableColumn id="6" name="RUA / AV" dataDxfId="2495"/>
    <tableColumn id="7" name="BAIRRO" dataDxfId="2494"/>
    <tableColumn id="8" name="CIDADE" dataDxfId="2493"/>
    <tableColumn id="9" name="CEP" dataDxfId="2492"/>
    <tableColumn id="10" name="DENUNCIADO" dataDxfId="2491"/>
    <tableColumn id="11" name="ORDEM DE BUSCA" dataDxfId="2490"/>
    <tableColumn id="12" name="DOCUMENTO" dataDxfId="2489"/>
    <tableColumn id="13" name="SUCESSO" dataDxfId="2488"/>
    <tableColumn id="14" name="NATUREZA" dataDxfId="2487"/>
    <tableColumn id="15" name="DATA RESPOTA" dataDxfId="2486"/>
    <tableColumn id="16" name="CONCLUSÃO" dataDxfId="2485"/>
  </tableColumns>
  <tableStyleInfo name="TableStyleMedium9"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FF00"/>
  </sheetPr>
  <dimension ref="A1:R1003"/>
  <sheetViews>
    <sheetView topLeftCell="G1" zoomScaleNormal="100" workbookViewId="0">
      <pane ySplit="1" topLeftCell="A175" activePane="bottomLeft" state="frozen"/>
      <selection pane="bottomLeft" activeCell="G207" sqref="G207"/>
    </sheetView>
  </sheetViews>
  <sheetFormatPr defaultColWidth="12.85546875" defaultRowHeight="15.75" x14ac:dyDescent="0.25"/>
  <cols>
    <col min="1" max="1" width="15.7109375" style="6" bestFit="1" customWidth="1"/>
    <col min="2" max="2" width="15.5703125" style="7" bestFit="1" customWidth="1"/>
    <col min="3" max="3" width="12.42578125" style="6" bestFit="1" customWidth="1"/>
    <col min="4" max="4" width="12" style="7" bestFit="1" customWidth="1"/>
    <col min="5" max="5" width="28.140625" style="6" customWidth="1"/>
    <col min="6" max="6" width="40.5703125" style="7" customWidth="1"/>
    <col min="7" max="7" width="24.5703125" style="6" customWidth="1"/>
    <col min="8" max="8" width="18.140625" style="7" customWidth="1"/>
    <col min="9" max="9" width="13.42578125" style="66" customWidth="1"/>
    <col min="10" max="10" width="30.140625" style="69" customWidth="1"/>
    <col min="11" max="11" width="17.7109375" style="6" customWidth="1"/>
    <col min="12" max="12" width="27.28515625" style="7" bestFit="1" customWidth="1"/>
    <col min="13" max="13" width="10.85546875" style="6" customWidth="1"/>
    <col min="14" max="14" width="16.140625" style="7" bestFit="1" customWidth="1"/>
    <col min="15" max="15" width="20.7109375" style="6" bestFit="1" customWidth="1"/>
    <col min="16" max="16" width="48.42578125" style="212" customWidth="1"/>
    <col min="17" max="16384" width="12.85546875" style="5"/>
  </cols>
  <sheetData>
    <row r="1" spans="1:18" s="2" customFormat="1" ht="15" customHeight="1" x14ac:dyDescent="0.25">
      <c r="A1" s="14" t="s">
        <v>269</v>
      </c>
      <c r="B1" s="15" t="s">
        <v>268</v>
      </c>
      <c r="C1" s="14" t="s">
        <v>258</v>
      </c>
      <c r="D1" s="15" t="s">
        <v>0</v>
      </c>
      <c r="E1" s="14" t="s">
        <v>259</v>
      </c>
      <c r="F1" s="15" t="s">
        <v>260</v>
      </c>
      <c r="G1" s="14" t="s">
        <v>261</v>
      </c>
      <c r="H1" s="15" t="s">
        <v>262</v>
      </c>
      <c r="I1" s="6" t="s">
        <v>1</v>
      </c>
      <c r="J1" s="15" t="s">
        <v>256</v>
      </c>
      <c r="K1" s="14" t="s">
        <v>2227</v>
      </c>
      <c r="L1" s="15" t="s">
        <v>264</v>
      </c>
      <c r="M1" s="14" t="s">
        <v>257</v>
      </c>
      <c r="N1" s="15" t="s">
        <v>265</v>
      </c>
      <c r="O1" s="14" t="s">
        <v>266</v>
      </c>
      <c r="P1" s="210" t="s">
        <v>267</v>
      </c>
    </row>
    <row r="2" spans="1:18" s="28" customFormat="1" ht="15" customHeight="1" x14ac:dyDescent="0.25">
      <c r="A2" s="9">
        <f t="shared" ref="A2:A33" si="0">IF(C2&lt;&gt;"",C2+90,"")</f>
        <v>43206</v>
      </c>
      <c r="B2" s="20" t="str">
        <f t="shared" ref="B2:B33" ca="1" si="1">IF(C2&lt;&gt;"",IF(P2="",IF(A2-TODAY()&gt;0,A2-TODAY(),IF(A2-TODAY()&lt;=0,"Encerrado")),"Respondido"),"")</f>
        <v>Respondido</v>
      </c>
      <c r="C2" s="25">
        <v>43116</v>
      </c>
      <c r="D2" s="25" t="s">
        <v>523</v>
      </c>
      <c r="E2" s="25" t="s">
        <v>278</v>
      </c>
      <c r="F2" s="25" t="s">
        <v>524</v>
      </c>
      <c r="G2" s="181" t="s">
        <v>324</v>
      </c>
      <c r="H2" s="26" t="s">
        <v>323</v>
      </c>
      <c r="I2" s="64">
        <v>35510000</v>
      </c>
      <c r="J2" s="96" t="s">
        <v>534</v>
      </c>
      <c r="K2" s="150">
        <v>142</v>
      </c>
      <c r="L2" s="150" t="s">
        <v>1809</v>
      </c>
      <c r="M2" s="86" t="s">
        <v>1627</v>
      </c>
      <c r="N2" s="150" t="s">
        <v>1644</v>
      </c>
      <c r="O2" s="108">
        <v>43192</v>
      </c>
      <c r="P2" s="205" t="s">
        <v>1810</v>
      </c>
    </row>
    <row r="3" spans="1:18" s="28" customFormat="1" ht="15" customHeight="1" x14ac:dyDescent="0.25">
      <c r="A3" s="9">
        <f t="shared" si="0"/>
        <v>43193</v>
      </c>
      <c r="B3" s="20" t="str">
        <f t="shared" ca="1" si="1"/>
        <v>Respondido</v>
      </c>
      <c r="C3" s="25">
        <v>43103</v>
      </c>
      <c r="D3" s="25" t="s">
        <v>313</v>
      </c>
      <c r="E3" s="25" t="s">
        <v>314</v>
      </c>
      <c r="F3" s="25" t="s">
        <v>315</v>
      </c>
      <c r="G3" s="120" t="s">
        <v>324</v>
      </c>
      <c r="H3" s="26" t="s">
        <v>323</v>
      </c>
      <c r="I3" s="64">
        <v>35510000</v>
      </c>
      <c r="J3" s="150" t="s">
        <v>325</v>
      </c>
      <c r="K3" s="150">
        <v>142</v>
      </c>
      <c r="L3" s="150" t="s">
        <v>1809</v>
      </c>
      <c r="M3" s="86" t="s">
        <v>1627</v>
      </c>
      <c r="N3" s="150" t="s">
        <v>1644</v>
      </c>
      <c r="O3" s="108">
        <v>43192</v>
      </c>
      <c r="P3" s="205" t="s">
        <v>1810</v>
      </c>
    </row>
    <row r="4" spans="1:18" s="28" customFormat="1" ht="15" customHeight="1" x14ac:dyDescent="0.25">
      <c r="A4" s="9">
        <f t="shared" si="0"/>
        <v>43200</v>
      </c>
      <c r="B4" s="20" t="str">
        <f t="shared" ca="1" si="1"/>
        <v>Respondido</v>
      </c>
      <c r="C4" s="25">
        <v>43110</v>
      </c>
      <c r="D4" s="25" t="s">
        <v>434</v>
      </c>
      <c r="E4" s="25" t="s">
        <v>278</v>
      </c>
      <c r="F4" s="25" t="s">
        <v>435</v>
      </c>
      <c r="G4" s="25" t="s">
        <v>324</v>
      </c>
      <c r="H4" s="26" t="s">
        <v>323</v>
      </c>
      <c r="I4" s="64">
        <v>35510000</v>
      </c>
      <c r="J4" s="96" t="s">
        <v>441</v>
      </c>
      <c r="K4" s="150">
        <v>142</v>
      </c>
      <c r="L4" s="150" t="s">
        <v>1809</v>
      </c>
      <c r="M4" s="86" t="s">
        <v>1627</v>
      </c>
      <c r="N4" s="150" t="s">
        <v>1644</v>
      </c>
      <c r="O4" s="108">
        <v>43192</v>
      </c>
      <c r="P4" s="205" t="s">
        <v>1810</v>
      </c>
    </row>
    <row r="5" spans="1:18" s="28" customFormat="1" ht="15" customHeight="1" x14ac:dyDescent="0.25">
      <c r="A5" s="9">
        <f t="shared" si="0"/>
        <v>43194</v>
      </c>
      <c r="B5" s="20" t="str">
        <f t="shared" ca="1" si="1"/>
        <v>Respondido</v>
      </c>
      <c r="C5" s="25">
        <v>43104</v>
      </c>
      <c r="D5" s="25" t="s">
        <v>342</v>
      </c>
      <c r="E5" s="25" t="s">
        <v>278</v>
      </c>
      <c r="F5" s="25" t="s">
        <v>343</v>
      </c>
      <c r="G5" s="181" t="s">
        <v>352</v>
      </c>
      <c r="H5" s="26" t="s">
        <v>323</v>
      </c>
      <c r="I5" s="64">
        <v>35510000</v>
      </c>
      <c r="J5" s="150" t="s">
        <v>353</v>
      </c>
      <c r="K5" s="150">
        <v>142</v>
      </c>
      <c r="L5" s="150" t="s">
        <v>1811</v>
      </c>
      <c r="M5" s="86" t="s">
        <v>1231</v>
      </c>
      <c r="N5" s="150" t="s">
        <v>1232</v>
      </c>
      <c r="O5" s="175">
        <v>43192</v>
      </c>
      <c r="P5" s="205" t="s">
        <v>1812</v>
      </c>
    </row>
    <row r="6" spans="1:18" s="28" customFormat="1" ht="15" customHeight="1" x14ac:dyDescent="0.25">
      <c r="A6" s="9">
        <f t="shared" si="0"/>
        <v>43221</v>
      </c>
      <c r="B6" s="20" t="str">
        <f t="shared" ca="1" si="1"/>
        <v>Respondido</v>
      </c>
      <c r="C6" s="25">
        <v>43131</v>
      </c>
      <c r="D6" s="25" t="s">
        <v>710</v>
      </c>
      <c r="E6" s="25" t="s">
        <v>278</v>
      </c>
      <c r="F6" s="25" t="s">
        <v>711</v>
      </c>
      <c r="G6" s="120" t="s">
        <v>720</v>
      </c>
      <c r="H6" s="26" t="s">
        <v>323</v>
      </c>
      <c r="I6" s="64">
        <v>35512000</v>
      </c>
      <c r="J6" s="96" t="s">
        <v>721</v>
      </c>
      <c r="K6" s="150">
        <v>142</v>
      </c>
      <c r="L6" s="23" t="s">
        <v>2098</v>
      </c>
      <c r="M6" s="86" t="s">
        <v>1627</v>
      </c>
      <c r="N6" s="150" t="s">
        <v>1631</v>
      </c>
      <c r="O6" s="18">
        <v>43210</v>
      </c>
      <c r="P6" s="208" t="s">
        <v>2099</v>
      </c>
    </row>
    <row r="7" spans="1:18" s="28" customFormat="1" ht="15" customHeight="1" x14ac:dyDescent="0.25">
      <c r="A7" s="9">
        <f t="shared" si="0"/>
        <v>43212</v>
      </c>
      <c r="B7" s="20" t="str">
        <f t="shared" ca="1" si="1"/>
        <v>Respondido</v>
      </c>
      <c r="C7" s="25">
        <v>43122</v>
      </c>
      <c r="D7" s="25" t="s">
        <v>591</v>
      </c>
      <c r="E7" s="25" t="s">
        <v>278</v>
      </c>
      <c r="F7" s="25" t="s">
        <v>592</v>
      </c>
      <c r="G7" s="181" t="s">
        <v>598</v>
      </c>
      <c r="H7" s="26" t="s">
        <v>323</v>
      </c>
      <c r="I7" s="107">
        <v>35512000</v>
      </c>
      <c r="J7" s="150" t="s">
        <v>599</v>
      </c>
      <c r="K7" s="150">
        <v>142</v>
      </c>
      <c r="L7" s="23" t="s">
        <v>2098</v>
      </c>
      <c r="M7" s="86" t="s">
        <v>1627</v>
      </c>
      <c r="N7" s="150" t="s">
        <v>1631</v>
      </c>
      <c r="O7" s="175">
        <v>43210</v>
      </c>
      <c r="P7" s="208" t="s">
        <v>2099</v>
      </c>
    </row>
    <row r="8" spans="1:18" s="28" customFormat="1" ht="15" customHeight="1" x14ac:dyDescent="0.25">
      <c r="A8" s="9">
        <f t="shared" si="0"/>
        <v>43193</v>
      </c>
      <c r="B8" s="20" t="str">
        <f t="shared" ca="1" si="1"/>
        <v>Respondido</v>
      </c>
      <c r="C8" s="25">
        <v>43103</v>
      </c>
      <c r="D8" s="25" t="s">
        <v>316</v>
      </c>
      <c r="E8" s="25" t="s">
        <v>314</v>
      </c>
      <c r="F8" s="25" t="s">
        <v>317</v>
      </c>
      <c r="G8" s="181" t="s">
        <v>327</v>
      </c>
      <c r="H8" s="26" t="s">
        <v>326</v>
      </c>
      <c r="I8" s="64">
        <v>35530000</v>
      </c>
      <c r="J8" s="150" t="s">
        <v>290</v>
      </c>
      <c r="K8" s="150">
        <v>139</v>
      </c>
      <c r="L8" s="150" t="s">
        <v>1807</v>
      </c>
      <c r="M8" s="86" t="s">
        <v>1231</v>
      </c>
      <c r="N8" s="150" t="s">
        <v>1232</v>
      </c>
      <c r="O8" s="18">
        <v>43192</v>
      </c>
      <c r="P8" s="205" t="s">
        <v>1808</v>
      </c>
    </row>
    <row r="9" spans="1:18" s="28" customFormat="1" ht="15" customHeight="1" x14ac:dyDescent="0.25">
      <c r="A9" s="9">
        <f t="shared" si="0"/>
        <v>43219</v>
      </c>
      <c r="B9" s="20" t="str">
        <f t="shared" ca="1" si="1"/>
        <v>Respondido</v>
      </c>
      <c r="C9" s="25">
        <v>43129</v>
      </c>
      <c r="D9" s="25" t="s">
        <v>687</v>
      </c>
      <c r="E9" s="25" t="s">
        <v>278</v>
      </c>
      <c r="F9" s="25" t="s">
        <v>688</v>
      </c>
      <c r="G9" s="181" t="s">
        <v>700</v>
      </c>
      <c r="H9" s="26" t="s">
        <v>326</v>
      </c>
      <c r="I9" s="64">
        <v>35530000</v>
      </c>
      <c r="J9" s="150" t="s">
        <v>290</v>
      </c>
      <c r="K9" s="150">
        <v>139</v>
      </c>
      <c r="L9" s="150" t="s">
        <v>2228</v>
      </c>
      <c r="M9" s="86" t="s">
        <v>1231</v>
      </c>
      <c r="N9" s="150" t="s">
        <v>1232</v>
      </c>
      <c r="O9" s="18">
        <v>43213</v>
      </c>
      <c r="P9" s="205" t="s">
        <v>2229</v>
      </c>
    </row>
    <row r="10" spans="1:18" s="29" customFormat="1" ht="15" customHeight="1" x14ac:dyDescent="0.25">
      <c r="A10" s="9">
        <f t="shared" si="0"/>
        <v>43214</v>
      </c>
      <c r="B10" s="20" t="str">
        <f t="shared" ca="1" si="1"/>
        <v>Respondido</v>
      </c>
      <c r="C10" s="25">
        <v>43124</v>
      </c>
      <c r="D10" s="25" t="s">
        <v>626</v>
      </c>
      <c r="E10" s="25" t="s">
        <v>278</v>
      </c>
      <c r="F10" s="25" t="s">
        <v>627</v>
      </c>
      <c r="G10" s="181" t="s">
        <v>640</v>
      </c>
      <c r="H10" s="26" t="s">
        <v>287</v>
      </c>
      <c r="I10" s="64">
        <v>35503882</v>
      </c>
      <c r="J10" s="150" t="s">
        <v>641</v>
      </c>
      <c r="K10" s="150">
        <v>53</v>
      </c>
      <c r="L10" s="150" t="s">
        <v>2232</v>
      </c>
      <c r="M10" s="86" t="s">
        <v>1231</v>
      </c>
      <c r="N10" s="150" t="s">
        <v>1232</v>
      </c>
      <c r="O10" s="18">
        <v>43213</v>
      </c>
      <c r="P10" s="205" t="s">
        <v>2233</v>
      </c>
      <c r="R10" s="28"/>
    </row>
    <row r="11" spans="1:18" s="28" customFormat="1" ht="15" customHeight="1" x14ac:dyDescent="0.25">
      <c r="A11" s="9">
        <f t="shared" si="0"/>
        <v>43198</v>
      </c>
      <c r="B11" s="20" t="str">
        <f t="shared" ca="1" si="1"/>
        <v>Respondido</v>
      </c>
      <c r="C11" s="25">
        <v>43108</v>
      </c>
      <c r="D11" s="25" t="s">
        <v>389</v>
      </c>
      <c r="E11" s="25" t="s">
        <v>278</v>
      </c>
      <c r="F11" s="25" t="s">
        <v>390</v>
      </c>
      <c r="G11" s="25" t="s">
        <v>401</v>
      </c>
      <c r="H11" s="26" t="s">
        <v>287</v>
      </c>
      <c r="I11" s="64">
        <v>35502177</v>
      </c>
      <c r="J11" s="150" t="s">
        <v>402</v>
      </c>
      <c r="K11" s="150">
        <v>53</v>
      </c>
      <c r="L11" s="150" t="s">
        <v>1658</v>
      </c>
      <c r="M11" s="86" t="s">
        <v>1627</v>
      </c>
      <c r="N11" s="150" t="s">
        <v>1631</v>
      </c>
      <c r="O11" s="18">
        <v>43189</v>
      </c>
      <c r="P11" s="208" t="s">
        <v>1659</v>
      </c>
    </row>
    <row r="12" spans="1:18" s="28" customFormat="1" ht="15" customHeight="1" x14ac:dyDescent="0.25">
      <c r="A12" s="9">
        <f t="shared" si="0"/>
        <v>43198</v>
      </c>
      <c r="B12" s="20" t="str">
        <f t="shared" ca="1" si="1"/>
        <v>Respondido</v>
      </c>
      <c r="C12" s="25">
        <v>43108</v>
      </c>
      <c r="D12" s="25" t="s">
        <v>393</v>
      </c>
      <c r="E12" s="25" t="s">
        <v>278</v>
      </c>
      <c r="F12" s="25" t="s">
        <v>394</v>
      </c>
      <c r="G12" s="70" t="s">
        <v>401</v>
      </c>
      <c r="H12" s="70" t="s">
        <v>287</v>
      </c>
      <c r="I12" s="174">
        <v>35502177</v>
      </c>
      <c r="J12" s="174" t="s">
        <v>290</v>
      </c>
      <c r="K12" s="150">
        <v>53</v>
      </c>
      <c r="L12" s="150" t="s">
        <v>1658</v>
      </c>
      <c r="M12" s="86" t="s">
        <v>1627</v>
      </c>
      <c r="N12" s="150" t="s">
        <v>1631</v>
      </c>
      <c r="O12" s="175">
        <v>43189</v>
      </c>
      <c r="P12" s="208" t="s">
        <v>1659</v>
      </c>
    </row>
    <row r="13" spans="1:18" s="28" customFormat="1" ht="15" customHeight="1" x14ac:dyDescent="0.25">
      <c r="A13" s="9">
        <f t="shared" si="0"/>
        <v>43199</v>
      </c>
      <c r="B13" s="20" t="str">
        <f t="shared" ca="1" si="1"/>
        <v>Respondido</v>
      </c>
      <c r="C13" s="25">
        <v>43109</v>
      </c>
      <c r="D13" s="25" t="s">
        <v>418</v>
      </c>
      <c r="E13" s="25" t="s">
        <v>278</v>
      </c>
      <c r="F13" s="25" t="s">
        <v>394</v>
      </c>
      <c r="G13" s="181" t="s">
        <v>401</v>
      </c>
      <c r="H13" s="26" t="s">
        <v>287</v>
      </c>
      <c r="I13" s="64">
        <v>35502177</v>
      </c>
      <c r="J13" s="150" t="s">
        <v>402</v>
      </c>
      <c r="K13" s="150">
        <v>53</v>
      </c>
      <c r="L13" s="150" t="s">
        <v>1658</v>
      </c>
      <c r="M13" s="86" t="s">
        <v>1627</v>
      </c>
      <c r="N13" s="150" t="s">
        <v>1631</v>
      </c>
      <c r="O13" s="175">
        <v>43189</v>
      </c>
      <c r="P13" s="208" t="s">
        <v>1659</v>
      </c>
    </row>
    <row r="14" spans="1:18" s="28" customFormat="1" ht="15" customHeight="1" x14ac:dyDescent="0.25">
      <c r="A14" s="9">
        <f t="shared" si="0"/>
        <v>43199</v>
      </c>
      <c r="B14" s="20" t="str">
        <f t="shared" ca="1" si="1"/>
        <v>Respondido</v>
      </c>
      <c r="C14" s="25">
        <v>43109</v>
      </c>
      <c r="D14" s="25" t="s">
        <v>410</v>
      </c>
      <c r="E14" s="25" t="s">
        <v>278</v>
      </c>
      <c r="F14" s="25" t="s">
        <v>411</v>
      </c>
      <c r="G14" s="25" t="s">
        <v>401</v>
      </c>
      <c r="H14" s="26" t="s">
        <v>287</v>
      </c>
      <c r="I14" s="64">
        <v>35502189</v>
      </c>
      <c r="J14" s="96" t="s">
        <v>427</v>
      </c>
      <c r="K14" s="150">
        <v>53</v>
      </c>
      <c r="L14" s="150" t="s">
        <v>1658</v>
      </c>
      <c r="M14" s="86" t="s">
        <v>1627</v>
      </c>
      <c r="N14" s="150" t="s">
        <v>1631</v>
      </c>
      <c r="O14" s="175">
        <v>43189</v>
      </c>
      <c r="P14" s="208" t="s">
        <v>1659</v>
      </c>
    </row>
    <row r="15" spans="1:18" s="28" customFormat="1" ht="15" customHeight="1" x14ac:dyDescent="0.25">
      <c r="A15" s="9">
        <f t="shared" si="0"/>
        <v>43214</v>
      </c>
      <c r="B15" s="20" t="str">
        <f t="shared" ca="1" si="1"/>
        <v>Respondido</v>
      </c>
      <c r="C15" s="25">
        <v>43124</v>
      </c>
      <c r="D15" s="25" t="s">
        <v>635</v>
      </c>
      <c r="E15" s="25" t="s">
        <v>278</v>
      </c>
      <c r="F15" s="25" t="s">
        <v>636</v>
      </c>
      <c r="G15" s="25" t="s">
        <v>401</v>
      </c>
      <c r="H15" s="26" t="s">
        <v>287</v>
      </c>
      <c r="I15" s="64">
        <v>35502825</v>
      </c>
      <c r="J15" s="150" t="s">
        <v>645</v>
      </c>
      <c r="K15" s="150">
        <v>53</v>
      </c>
      <c r="L15" s="150" t="s">
        <v>1658</v>
      </c>
      <c r="M15" s="86" t="s">
        <v>1627</v>
      </c>
      <c r="N15" s="150" t="s">
        <v>1631</v>
      </c>
      <c r="O15" s="175">
        <v>43189</v>
      </c>
      <c r="P15" s="208" t="s">
        <v>1659</v>
      </c>
    </row>
    <row r="16" spans="1:18" s="28" customFormat="1" ht="15" customHeight="1" x14ac:dyDescent="0.25">
      <c r="A16" s="9">
        <f t="shared" si="0"/>
        <v>43216</v>
      </c>
      <c r="B16" s="20" t="str">
        <f t="shared" ca="1" si="1"/>
        <v>Respondido</v>
      </c>
      <c r="C16" s="25">
        <v>43126</v>
      </c>
      <c r="D16" s="25" t="s">
        <v>655</v>
      </c>
      <c r="E16" s="25" t="s">
        <v>278</v>
      </c>
      <c r="F16" s="181" t="s">
        <v>656</v>
      </c>
      <c r="G16" s="25" t="s">
        <v>663</v>
      </c>
      <c r="H16" s="26" t="s">
        <v>287</v>
      </c>
      <c r="I16" s="64">
        <v>35501327</v>
      </c>
      <c r="J16" s="96" t="s">
        <v>664</v>
      </c>
      <c r="K16" s="150">
        <v>139</v>
      </c>
      <c r="L16" s="150" t="s">
        <v>2230</v>
      </c>
      <c r="M16" s="86" t="s">
        <v>1627</v>
      </c>
      <c r="N16" s="150" t="s">
        <v>1631</v>
      </c>
      <c r="O16" s="18">
        <v>43213</v>
      </c>
      <c r="P16" s="208" t="s">
        <v>2231</v>
      </c>
    </row>
    <row r="17" spans="1:18" s="28" customFormat="1" ht="15" customHeight="1" x14ac:dyDescent="0.25">
      <c r="A17" s="9">
        <f t="shared" si="0"/>
        <v>43213</v>
      </c>
      <c r="B17" s="20" t="str">
        <f t="shared" ca="1" si="1"/>
        <v>Respondido</v>
      </c>
      <c r="C17" s="25">
        <v>43123</v>
      </c>
      <c r="D17" s="181" t="s">
        <v>609</v>
      </c>
      <c r="E17" s="25" t="s">
        <v>278</v>
      </c>
      <c r="F17" s="25" t="s">
        <v>610</v>
      </c>
      <c r="G17" s="25" t="s">
        <v>621</v>
      </c>
      <c r="H17" s="26" t="s">
        <v>287</v>
      </c>
      <c r="I17" s="64">
        <v>35502501</v>
      </c>
      <c r="J17" s="150" t="s">
        <v>290</v>
      </c>
      <c r="K17" s="150">
        <v>139</v>
      </c>
      <c r="L17" s="23" t="s">
        <v>2102</v>
      </c>
      <c r="M17" s="86" t="s">
        <v>1231</v>
      </c>
      <c r="N17" s="86" t="s">
        <v>1232</v>
      </c>
      <c r="O17" s="18">
        <v>43210</v>
      </c>
      <c r="P17" s="205" t="s">
        <v>2103</v>
      </c>
    </row>
    <row r="18" spans="1:18" s="28" customFormat="1" ht="15" customHeight="1" x14ac:dyDescent="0.25">
      <c r="A18" s="9">
        <f t="shared" si="0"/>
        <v>43209</v>
      </c>
      <c r="B18" s="20" t="str">
        <f t="shared" ca="1" si="1"/>
        <v>Respondido</v>
      </c>
      <c r="C18" s="25">
        <v>43119</v>
      </c>
      <c r="D18" s="25" t="s">
        <v>570</v>
      </c>
      <c r="E18" s="25" t="s">
        <v>278</v>
      </c>
      <c r="F18" s="25" t="s">
        <v>571</v>
      </c>
      <c r="G18" s="70" t="s">
        <v>444</v>
      </c>
      <c r="H18" s="70" t="s">
        <v>287</v>
      </c>
      <c r="I18" s="174">
        <v>35680345</v>
      </c>
      <c r="J18" s="174" t="s">
        <v>290</v>
      </c>
      <c r="K18" s="150">
        <v>139</v>
      </c>
      <c r="L18" s="23" t="s">
        <v>1821</v>
      </c>
      <c r="M18" s="86" t="s">
        <v>1627</v>
      </c>
      <c r="N18" s="150" t="s">
        <v>1638</v>
      </c>
      <c r="O18" s="175">
        <v>43193</v>
      </c>
      <c r="P18" s="205" t="s">
        <v>1822</v>
      </c>
    </row>
    <row r="19" spans="1:18" s="28" customFormat="1" ht="15" customHeight="1" x14ac:dyDescent="0.25">
      <c r="A19" s="9">
        <f t="shared" si="0"/>
        <v>43200</v>
      </c>
      <c r="B19" s="20" t="str">
        <f t="shared" ca="1" si="1"/>
        <v>Respondido</v>
      </c>
      <c r="C19" s="25">
        <v>43110</v>
      </c>
      <c r="D19" s="25" t="s">
        <v>439</v>
      </c>
      <c r="E19" s="25" t="s">
        <v>278</v>
      </c>
      <c r="F19" s="25" t="s">
        <v>440</v>
      </c>
      <c r="G19" s="25" t="s">
        <v>444</v>
      </c>
      <c r="H19" s="26" t="s">
        <v>287</v>
      </c>
      <c r="I19" s="64">
        <v>35501320</v>
      </c>
      <c r="J19" s="96" t="s">
        <v>445</v>
      </c>
      <c r="K19" s="150">
        <v>139</v>
      </c>
      <c r="L19" s="23" t="s">
        <v>1821</v>
      </c>
      <c r="M19" s="86" t="s">
        <v>1627</v>
      </c>
      <c r="N19" s="150" t="s">
        <v>1638</v>
      </c>
      <c r="O19" s="175">
        <v>43193</v>
      </c>
      <c r="P19" s="205" t="s">
        <v>1822</v>
      </c>
    </row>
    <row r="20" spans="1:18" s="28" customFormat="1" ht="15" customHeight="1" x14ac:dyDescent="0.25">
      <c r="A20" s="9">
        <f t="shared" si="0"/>
        <v>43208</v>
      </c>
      <c r="B20" s="20" t="str">
        <f t="shared" ca="1" si="1"/>
        <v>Respondido</v>
      </c>
      <c r="C20" s="25">
        <v>43118</v>
      </c>
      <c r="D20" s="25" t="s">
        <v>552</v>
      </c>
      <c r="E20" s="25" t="s">
        <v>278</v>
      </c>
      <c r="F20" s="25" t="s">
        <v>553</v>
      </c>
      <c r="G20" s="25" t="s">
        <v>444</v>
      </c>
      <c r="H20" s="26" t="s">
        <v>287</v>
      </c>
      <c r="I20" s="64">
        <v>35501351</v>
      </c>
      <c r="J20" s="150" t="s">
        <v>562</v>
      </c>
      <c r="K20" s="150">
        <v>139</v>
      </c>
      <c r="L20" s="23" t="s">
        <v>1821</v>
      </c>
      <c r="M20" s="86" t="s">
        <v>1627</v>
      </c>
      <c r="N20" s="150" t="s">
        <v>1638</v>
      </c>
      <c r="O20" s="18">
        <v>43193</v>
      </c>
      <c r="P20" s="205" t="s">
        <v>1822</v>
      </c>
    </row>
    <row r="21" spans="1:18" s="28" customFormat="1" ht="15" customHeight="1" x14ac:dyDescent="0.25">
      <c r="A21" s="9">
        <f t="shared" si="0"/>
        <v>43196</v>
      </c>
      <c r="B21" s="20" t="str">
        <f t="shared" ca="1" si="1"/>
        <v>Respondido</v>
      </c>
      <c r="C21" s="25">
        <v>43106</v>
      </c>
      <c r="D21" s="25" t="s">
        <v>363</v>
      </c>
      <c r="E21" s="25" t="s">
        <v>278</v>
      </c>
      <c r="F21" s="25" t="s">
        <v>364</v>
      </c>
      <c r="G21" s="181" t="s">
        <v>370</v>
      </c>
      <c r="H21" s="26" t="s">
        <v>287</v>
      </c>
      <c r="I21" s="64">
        <v>35501322</v>
      </c>
      <c r="J21" s="150" t="s">
        <v>290</v>
      </c>
      <c r="K21" s="150">
        <v>139</v>
      </c>
      <c r="L21" s="23" t="s">
        <v>1821</v>
      </c>
      <c r="M21" s="86" t="s">
        <v>1627</v>
      </c>
      <c r="N21" s="150" t="s">
        <v>1638</v>
      </c>
      <c r="O21" s="175">
        <v>43193</v>
      </c>
      <c r="P21" s="205" t="s">
        <v>1822</v>
      </c>
    </row>
    <row r="22" spans="1:18" s="28" customFormat="1" ht="15" customHeight="1" x14ac:dyDescent="0.25">
      <c r="A22" s="9">
        <f t="shared" si="0"/>
        <v>43221</v>
      </c>
      <c r="B22" s="20" t="str">
        <f t="shared" ca="1" si="1"/>
        <v>Respondido</v>
      </c>
      <c r="C22" s="25">
        <v>43131</v>
      </c>
      <c r="D22" s="25" t="s">
        <v>712</v>
      </c>
      <c r="E22" s="25" t="s">
        <v>278</v>
      </c>
      <c r="F22" s="25" t="s">
        <v>713</v>
      </c>
      <c r="G22" s="26" t="s">
        <v>723</v>
      </c>
      <c r="H22" s="26" t="s">
        <v>287</v>
      </c>
      <c r="I22" s="64">
        <v>35501323</v>
      </c>
      <c r="J22" s="150" t="s">
        <v>722</v>
      </c>
      <c r="K22" s="150">
        <v>139</v>
      </c>
      <c r="L22" s="23" t="s">
        <v>1821</v>
      </c>
      <c r="M22" s="86" t="s">
        <v>1627</v>
      </c>
      <c r="N22" s="150" t="s">
        <v>1638</v>
      </c>
      <c r="O22" s="175">
        <v>43193</v>
      </c>
      <c r="P22" s="205" t="s">
        <v>1822</v>
      </c>
    </row>
    <row r="23" spans="1:18" s="28" customFormat="1" ht="15" customHeight="1" x14ac:dyDescent="0.25">
      <c r="A23" s="9">
        <f t="shared" si="0"/>
        <v>43209</v>
      </c>
      <c r="B23" s="20" t="str">
        <f t="shared" ca="1" si="1"/>
        <v>Respondido</v>
      </c>
      <c r="C23" s="25">
        <v>43119</v>
      </c>
      <c r="D23" s="25" t="s">
        <v>568</v>
      </c>
      <c r="E23" s="25" t="s">
        <v>278</v>
      </c>
      <c r="F23" s="25" t="s">
        <v>569</v>
      </c>
      <c r="G23" s="181" t="s">
        <v>477</v>
      </c>
      <c r="H23" s="26" t="s">
        <v>287</v>
      </c>
      <c r="I23" s="107">
        <v>35500186</v>
      </c>
      <c r="J23" s="150" t="s">
        <v>573</v>
      </c>
      <c r="K23" s="150">
        <v>53</v>
      </c>
      <c r="L23" s="143" t="s">
        <v>1873</v>
      </c>
      <c r="M23" s="144" t="s">
        <v>1627</v>
      </c>
      <c r="N23" s="142" t="s">
        <v>1638</v>
      </c>
      <c r="O23" s="145">
        <v>43195</v>
      </c>
      <c r="P23" s="205" t="s">
        <v>1874</v>
      </c>
    </row>
    <row r="24" spans="1:18" s="28" customFormat="1" ht="15" customHeight="1" x14ac:dyDescent="0.25">
      <c r="A24" s="9">
        <f t="shared" si="0"/>
        <v>43202</v>
      </c>
      <c r="B24" s="20" t="str">
        <f t="shared" ca="1" si="1"/>
        <v>Respondido</v>
      </c>
      <c r="C24" s="25">
        <v>43112</v>
      </c>
      <c r="D24" s="25" t="s">
        <v>470</v>
      </c>
      <c r="E24" s="25" t="s">
        <v>278</v>
      </c>
      <c r="F24" s="25" t="s">
        <v>471</v>
      </c>
      <c r="G24" s="70" t="s">
        <v>477</v>
      </c>
      <c r="H24" s="70" t="s">
        <v>287</v>
      </c>
      <c r="I24" s="174">
        <v>35500154</v>
      </c>
      <c r="J24" s="174" t="s">
        <v>290</v>
      </c>
      <c r="K24" s="150">
        <v>53</v>
      </c>
      <c r="L24" s="143" t="s">
        <v>1873</v>
      </c>
      <c r="M24" s="144" t="s">
        <v>1627</v>
      </c>
      <c r="N24" s="142" t="s">
        <v>1638</v>
      </c>
      <c r="O24" s="145">
        <v>43195</v>
      </c>
      <c r="P24" s="205" t="s">
        <v>1874</v>
      </c>
    </row>
    <row r="25" spans="1:18" s="28" customFormat="1" ht="15" customHeight="1" x14ac:dyDescent="0.25">
      <c r="A25" s="9">
        <f t="shared" si="0"/>
        <v>43197</v>
      </c>
      <c r="B25" s="20" t="str">
        <f t="shared" ca="1" si="1"/>
        <v>Respondido</v>
      </c>
      <c r="C25" s="25">
        <v>43107</v>
      </c>
      <c r="D25" s="25" t="s">
        <v>374</v>
      </c>
      <c r="E25" s="25" t="s">
        <v>278</v>
      </c>
      <c r="F25" s="25" t="s">
        <v>375</v>
      </c>
      <c r="G25" s="25" t="s">
        <v>344</v>
      </c>
      <c r="H25" s="26" t="s">
        <v>287</v>
      </c>
      <c r="I25" s="64">
        <v>35501208</v>
      </c>
      <c r="J25" s="150" t="s">
        <v>382</v>
      </c>
      <c r="K25" s="150">
        <v>139</v>
      </c>
      <c r="L25" s="150" t="s">
        <v>1823</v>
      </c>
      <c r="M25" s="86" t="s">
        <v>1627</v>
      </c>
      <c r="N25" s="150" t="s">
        <v>1644</v>
      </c>
      <c r="O25" s="175">
        <v>43193</v>
      </c>
      <c r="P25" s="205" t="s">
        <v>1824</v>
      </c>
    </row>
    <row r="26" spans="1:18" s="28" customFormat="1" ht="15" customHeight="1" x14ac:dyDescent="0.25">
      <c r="A26" s="9">
        <f t="shared" si="0"/>
        <v>43194</v>
      </c>
      <c r="B26" s="20" t="str">
        <f t="shared" ca="1" si="1"/>
        <v>Respondido</v>
      </c>
      <c r="C26" s="25">
        <v>43104</v>
      </c>
      <c r="D26" s="25" t="s">
        <v>329</v>
      </c>
      <c r="E26" s="25" t="s">
        <v>330</v>
      </c>
      <c r="F26" s="25" t="s">
        <v>331</v>
      </c>
      <c r="G26" s="25" t="s">
        <v>344</v>
      </c>
      <c r="H26" s="26" t="s">
        <v>287</v>
      </c>
      <c r="I26" s="64">
        <v>35501343</v>
      </c>
      <c r="J26" s="150" t="s">
        <v>290</v>
      </c>
      <c r="K26" s="150">
        <v>139</v>
      </c>
      <c r="L26" s="150" t="s">
        <v>1823</v>
      </c>
      <c r="M26" s="86" t="s">
        <v>1627</v>
      </c>
      <c r="N26" s="150" t="s">
        <v>1644</v>
      </c>
      <c r="O26" s="18">
        <v>43193</v>
      </c>
      <c r="P26" s="205" t="s">
        <v>1824</v>
      </c>
    </row>
    <row r="27" spans="1:18" s="28" customFormat="1" ht="15" customHeight="1" x14ac:dyDescent="0.25">
      <c r="A27" s="9">
        <f t="shared" si="0"/>
        <v>43213</v>
      </c>
      <c r="B27" s="20" t="str">
        <f t="shared" ca="1" si="1"/>
        <v>Respondido</v>
      </c>
      <c r="C27" s="25">
        <v>43123</v>
      </c>
      <c r="D27" s="25" t="s">
        <v>603</v>
      </c>
      <c r="E27" s="25" t="s">
        <v>278</v>
      </c>
      <c r="F27" s="25" t="s">
        <v>604</v>
      </c>
      <c r="G27" s="25" t="s">
        <v>324</v>
      </c>
      <c r="H27" s="26" t="s">
        <v>287</v>
      </c>
      <c r="I27" s="64">
        <v>35500023</v>
      </c>
      <c r="J27" s="150" t="s">
        <v>290</v>
      </c>
      <c r="K27" s="150">
        <v>53</v>
      </c>
      <c r="L27" s="150" t="s">
        <v>2100</v>
      </c>
      <c r="M27" s="86" t="s">
        <v>1627</v>
      </c>
      <c r="N27" s="86" t="s">
        <v>1631</v>
      </c>
      <c r="O27" s="18">
        <v>43210</v>
      </c>
      <c r="P27" s="208" t="s">
        <v>2101</v>
      </c>
    </row>
    <row r="28" spans="1:18" s="28" customFormat="1" ht="15" customHeight="1" x14ac:dyDescent="0.25">
      <c r="A28" s="9">
        <f t="shared" si="0"/>
        <v>43215</v>
      </c>
      <c r="B28" s="20" t="str">
        <f t="shared" ca="1" si="1"/>
        <v>Respondido</v>
      </c>
      <c r="C28" s="25">
        <v>43125</v>
      </c>
      <c r="D28" s="25" t="s">
        <v>646</v>
      </c>
      <c r="E28" s="25" t="s">
        <v>278</v>
      </c>
      <c r="F28" s="25" t="s">
        <v>604</v>
      </c>
      <c r="G28" s="181" t="s">
        <v>324</v>
      </c>
      <c r="H28" s="26" t="s">
        <v>287</v>
      </c>
      <c r="I28" s="64">
        <v>35500023</v>
      </c>
      <c r="J28" s="150" t="s">
        <v>290</v>
      </c>
      <c r="K28" s="150">
        <v>53</v>
      </c>
      <c r="L28" s="150" t="s">
        <v>2100</v>
      </c>
      <c r="M28" s="86" t="s">
        <v>1627</v>
      </c>
      <c r="N28" s="86" t="s">
        <v>1631</v>
      </c>
      <c r="O28" s="175">
        <v>43210</v>
      </c>
      <c r="P28" s="208" t="s">
        <v>2101</v>
      </c>
    </row>
    <row r="29" spans="1:18" s="28" customFormat="1" ht="15" customHeight="1" x14ac:dyDescent="0.25">
      <c r="A29" s="9">
        <f t="shared" si="0"/>
        <v>43215</v>
      </c>
      <c r="B29" s="20" t="str">
        <f t="shared" ca="1" si="1"/>
        <v>Respondido</v>
      </c>
      <c r="C29" s="25">
        <v>43125</v>
      </c>
      <c r="D29" s="25" t="s">
        <v>649</v>
      </c>
      <c r="E29" s="25" t="s">
        <v>278</v>
      </c>
      <c r="F29" s="25" t="s">
        <v>650</v>
      </c>
      <c r="G29" s="25" t="s">
        <v>324</v>
      </c>
      <c r="H29" s="26" t="s">
        <v>287</v>
      </c>
      <c r="I29" s="64">
        <v>35500003</v>
      </c>
      <c r="J29" s="150" t="s">
        <v>652</v>
      </c>
      <c r="K29" s="150">
        <v>53</v>
      </c>
      <c r="L29" s="150" t="s">
        <v>1842</v>
      </c>
      <c r="M29" s="86" t="s">
        <v>1627</v>
      </c>
      <c r="N29" s="150" t="s">
        <v>1638</v>
      </c>
      <c r="O29" s="18">
        <v>43195</v>
      </c>
      <c r="P29" s="205" t="s">
        <v>1843</v>
      </c>
    </row>
    <row r="30" spans="1:18" s="30" customFormat="1" ht="15" customHeight="1" x14ac:dyDescent="0.25">
      <c r="A30" s="9">
        <f t="shared" si="0"/>
        <v>43199</v>
      </c>
      <c r="B30" s="20" t="str">
        <f t="shared" ca="1" si="1"/>
        <v>Respondido</v>
      </c>
      <c r="C30" s="25">
        <v>43109</v>
      </c>
      <c r="D30" s="25" t="s">
        <v>419</v>
      </c>
      <c r="E30" s="25" t="s">
        <v>278</v>
      </c>
      <c r="F30" s="25" t="s">
        <v>420</v>
      </c>
      <c r="G30" s="181" t="s">
        <v>324</v>
      </c>
      <c r="H30" s="26" t="s">
        <v>287</v>
      </c>
      <c r="I30" s="64">
        <v>35500009</v>
      </c>
      <c r="J30" s="150" t="s">
        <v>433</v>
      </c>
      <c r="K30" s="150">
        <v>53</v>
      </c>
      <c r="L30" s="150" t="s">
        <v>1842</v>
      </c>
      <c r="M30" s="86" t="s">
        <v>1627</v>
      </c>
      <c r="N30" s="150" t="s">
        <v>1638</v>
      </c>
      <c r="O30" s="175">
        <v>43195</v>
      </c>
      <c r="P30" s="205" t="s">
        <v>1843</v>
      </c>
      <c r="R30" s="28"/>
    </row>
    <row r="31" spans="1:18" s="28" customFormat="1" ht="15" customHeight="1" x14ac:dyDescent="0.25">
      <c r="A31" s="9">
        <f t="shared" si="0"/>
        <v>43207</v>
      </c>
      <c r="B31" s="20" t="str">
        <f t="shared" ca="1" si="1"/>
        <v>Respondido</v>
      </c>
      <c r="C31" s="25">
        <v>43117</v>
      </c>
      <c r="D31" s="25" t="s">
        <v>543</v>
      </c>
      <c r="E31" s="25" t="s">
        <v>278</v>
      </c>
      <c r="F31" s="25" t="s">
        <v>544</v>
      </c>
      <c r="G31" s="181" t="s">
        <v>324</v>
      </c>
      <c r="H31" s="26" t="s">
        <v>287</v>
      </c>
      <c r="I31" s="64">
        <v>35500043</v>
      </c>
      <c r="J31" s="150" t="s">
        <v>290</v>
      </c>
      <c r="K31" s="150">
        <v>53</v>
      </c>
      <c r="L31" s="150" t="s">
        <v>2090</v>
      </c>
      <c r="M31" s="86" t="s">
        <v>1231</v>
      </c>
      <c r="N31" s="150" t="s">
        <v>1232</v>
      </c>
      <c r="O31" s="18">
        <v>43207</v>
      </c>
      <c r="P31" s="205" t="s">
        <v>2091</v>
      </c>
    </row>
    <row r="32" spans="1:18" s="28" customFormat="1" ht="15" customHeight="1" x14ac:dyDescent="0.25">
      <c r="A32" s="9">
        <f t="shared" si="0"/>
        <v>43197</v>
      </c>
      <c r="B32" s="20" t="str">
        <f t="shared" ca="1" si="1"/>
        <v>Respondido</v>
      </c>
      <c r="C32" s="25">
        <v>43107</v>
      </c>
      <c r="D32" s="25" t="s">
        <v>372</v>
      </c>
      <c r="E32" s="25" t="s">
        <v>278</v>
      </c>
      <c r="F32" s="25" t="s">
        <v>373</v>
      </c>
      <c r="G32" s="25" t="s">
        <v>380</v>
      </c>
      <c r="H32" s="26" t="s">
        <v>287</v>
      </c>
      <c r="I32" s="64">
        <v>35501388</v>
      </c>
      <c r="J32" s="150" t="s">
        <v>381</v>
      </c>
      <c r="K32" s="150">
        <v>139</v>
      </c>
      <c r="L32" s="150" t="s">
        <v>1844</v>
      </c>
      <c r="M32" s="86" t="s">
        <v>1627</v>
      </c>
      <c r="N32" s="150" t="s">
        <v>1631</v>
      </c>
      <c r="O32" s="18">
        <v>43195</v>
      </c>
      <c r="P32" s="208" t="s">
        <v>1845</v>
      </c>
    </row>
    <row r="33" spans="1:16" s="28" customFormat="1" ht="15" customHeight="1" x14ac:dyDescent="0.25">
      <c r="A33" s="9">
        <f t="shared" si="0"/>
        <v>43213</v>
      </c>
      <c r="B33" s="20" t="str">
        <f t="shared" ca="1" si="1"/>
        <v>Respondido</v>
      </c>
      <c r="C33" s="25">
        <v>43123</v>
      </c>
      <c r="D33" s="25" t="s">
        <v>614</v>
      </c>
      <c r="E33" s="181" t="s">
        <v>278</v>
      </c>
      <c r="F33" s="25" t="s">
        <v>615</v>
      </c>
      <c r="G33" s="181" t="s">
        <v>623</v>
      </c>
      <c r="H33" s="26" t="s">
        <v>287</v>
      </c>
      <c r="I33" s="64">
        <v>35501062</v>
      </c>
      <c r="J33" s="150" t="s">
        <v>624</v>
      </c>
      <c r="K33" s="150">
        <v>142</v>
      </c>
      <c r="L33" s="150" t="s">
        <v>1848</v>
      </c>
      <c r="M33" s="86" t="s">
        <v>1627</v>
      </c>
      <c r="N33" s="150" t="s">
        <v>1631</v>
      </c>
      <c r="O33" s="18">
        <v>43195</v>
      </c>
      <c r="P33" s="208" t="s">
        <v>1849</v>
      </c>
    </row>
    <row r="34" spans="1:16" s="28" customFormat="1" ht="15" customHeight="1" x14ac:dyDescent="0.25">
      <c r="A34" s="9">
        <f t="shared" ref="A34:A65" si="2">IF(C34&lt;&gt;"",C34+90,"")</f>
        <v>43216</v>
      </c>
      <c r="B34" s="20" t="str">
        <f t="shared" ref="B34:B65" ca="1" si="3">IF(C34&lt;&gt;"",IF(P34="",IF(A34-TODAY()&gt;0,A34-TODAY(),IF(A34-TODAY()&lt;=0,"Encerrado")),"Respondido"),"")</f>
        <v>Respondido</v>
      </c>
      <c r="C34" s="25">
        <v>43126</v>
      </c>
      <c r="D34" s="25" t="s">
        <v>660</v>
      </c>
      <c r="E34" s="25" t="s">
        <v>278</v>
      </c>
      <c r="F34" s="25" t="s">
        <v>661</v>
      </c>
      <c r="G34" s="25" t="s">
        <v>623</v>
      </c>
      <c r="H34" s="26" t="s">
        <v>287</v>
      </c>
      <c r="I34" s="107">
        <v>35501066</v>
      </c>
      <c r="J34" s="150" t="s">
        <v>290</v>
      </c>
      <c r="K34" s="150">
        <v>142</v>
      </c>
      <c r="L34" s="150" t="s">
        <v>1848</v>
      </c>
      <c r="M34" s="86" t="s">
        <v>1627</v>
      </c>
      <c r="N34" s="150" t="s">
        <v>1631</v>
      </c>
      <c r="O34" s="175">
        <v>43195</v>
      </c>
      <c r="P34" s="208" t="s">
        <v>1849</v>
      </c>
    </row>
    <row r="35" spans="1:16" s="28" customFormat="1" ht="15" customHeight="1" x14ac:dyDescent="0.25">
      <c r="A35" s="9">
        <f t="shared" si="2"/>
        <v>43217</v>
      </c>
      <c r="B35" s="20" t="str">
        <f t="shared" ca="1" si="3"/>
        <v>Respondido</v>
      </c>
      <c r="C35" s="25">
        <v>43127</v>
      </c>
      <c r="D35" s="25" t="s">
        <v>668</v>
      </c>
      <c r="E35" s="25" t="s">
        <v>278</v>
      </c>
      <c r="F35" s="25" t="s">
        <v>669</v>
      </c>
      <c r="G35" s="181" t="s">
        <v>345</v>
      </c>
      <c r="H35" s="26" t="s">
        <v>287</v>
      </c>
      <c r="I35" s="64">
        <v>35500313</v>
      </c>
      <c r="J35" s="96" t="s">
        <v>674</v>
      </c>
      <c r="K35" s="150">
        <v>142</v>
      </c>
      <c r="L35" s="150" t="s">
        <v>1633</v>
      </c>
      <c r="M35" s="86" t="s">
        <v>1627</v>
      </c>
      <c r="N35" s="150" t="s">
        <v>1631</v>
      </c>
      <c r="O35" s="175">
        <v>43164</v>
      </c>
      <c r="P35" s="208" t="s">
        <v>1634</v>
      </c>
    </row>
    <row r="36" spans="1:16" s="28" customFormat="1" ht="15" customHeight="1" x14ac:dyDescent="0.25">
      <c r="A36" s="9">
        <f t="shared" si="2"/>
        <v>43214</v>
      </c>
      <c r="B36" s="20" t="str">
        <f t="shared" ca="1" si="3"/>
        <v>Respondido</v>
      </c>
      <c r="C36" s="25">
        <v>43124</v>
      </c>
      <c r="D36" s="25" t="s">
        <v>631</v>
      </c>
      <c r="E36" s="25" t="s">
        <v>278</v>
      </c>
      <c r="F36" s="25" t="s">
        <v>632</v>
      </c>
      <c r="G36" s="70" t="s">
        <v>345</v>
      </c>
      <c r="H36" s="70" t="s">
        <v>287</v>
      </c>
      <c r="I36" s="174">
        <v>35500336</v>
      </c>
      <c r="J36" s="174" t="s">
        <v>290</v>
      </c>
      <c r="K36" s="150">
        <v>142</v>
      </c>
      <c r="L36" s="150" t="s">
        <v>1633</v>
      </c>
      <c r="M36" s="86" t="s">
        <v>1627</v>
      </c>
      <c r="N36" s="150" t="s">
        <v>1631</v>
      </c>
      <c r="O36" s="175">
        <v>43164</v>
      </c>
      <c r="P36" s="208" t="s">
        <v>1634</v>
      </c>
    </row>
    <row r="37" spans="1:16" s="28" customFormat="1" ht="15" customHeight="1" x14ac:dyDescent="0.25">
      <c r="A37" s="9">
        <f t="shared" si="2"/>
        <v>43199</v>
      </c>
      <c r="B37" s="20" t="str">
        <f t="shared" ca="1" si="3"/>
        <v>Respondido</v>
      </c>
      <c r="C37" s="25">
        <v>43109</v>
      </c>
      <c r="D37" s="25" t="s">
        <v>421</v>
      </c>
      <c r="E37" s="25" t="s">
        <v>278</v>
      </c>
      <c r="F37" s="25" t="s">
        <v>422</v>
      </c>
      <c r="G37" s="25" t="s">
        <v>345</v>
      </c>
      <c r="H37" s="26" t="s">
        <v>287</v>
      </c>
      <c r="I37" s="64">
        <v>35500341</v>
      </c>
      <c r="J37" s="150" t="s">
        <v>290</v>
      </c>
      <c r="K37" s="150">
        <v>142</v>
      </c>
      <c r="L37" s="150" t="s">
        <v>1633</v>
      </c>
      <c r="M37" s="86" t="s">
        <v>1627</v>
      </c>
      <c r="N37" s="150" t="s">
        <v>1631</v>
      </c>
      <c r="O37" s="175">
        <v>43164</v>
      </c>
      <c r="P37" s="208" t="s">
        <v>1634</v>
      </c>
    </row>
    <row r="38" spans="1:16" s="28" customFormat="1" ht="15" customHeight="1" x14ac:dyDescent="0.25">
      <c r="A38" s="9">
        <f t="shared" si="2"/>
        <v>43210</v>
      </c>
      <c r="B38" s="20" t="str">
        <f t="shared" ca="1" si="3"/>
        <v>Respondido</v>
      </c>
      <c r="C38" s="25">
        <v>43120</v>
      </c>
      <c r="D38" s="25" t="s">
        <v>583</v>
      </c>
      <c r="E38" s="25" t="s">
        <v>278</v>
      </c>
      <c r="F38" s="25" t="s">
        <v>582</v>
      </c>
      <c r="G38" s="70" t="s">
        <v>345</v>
      </c>
      <c r="H38" s="70" t="s">
        <v>287</v>
      </c>
      <c r="I38" s="174">
        <v>35500338</v>
      </c>
      <c r="J38" s="174" t="s">
        <v>290</v>
      </c>
      <c r="K38" s="150">
        <v>142</v>
      </c>
      <c r="L38" s="150" t="s">
        <v>1633</v>
      </c>
      <c r="M38" s="86" t="s">
        <v>1627</v>
      </c>
      <c r="N38" s="150" t="s">
        <v>1631</v>
      </c>
      <c r="O38" s="175">
        <v>43164</v>
      </c>
      <c r="P38" s="208" t="s">
        <v>1634</v>
      </c>
    </row>
    <row r="39" spans="1:16" s="28" customFormat="1" ht="15" customHeight="1" x14ac:dyDescent="0.25">
      <c r="A39" s="9">
        <f t="shared" si="2"/>
        <v>43210</v>
      </c>
      <c r="B39" s="20" t="str">
        <f t="shared" ca="1" si="3"/>
        <v>Respondido</v>
      </c>
      <c r="C39" s="25">
        <v>43120</v>
      </c>
      <c r="D39" s="25" t="s">
        <v>581</v>
      </c>
      <c r="E39" s="25" t="s">
        <v>278</v>
      </c>
      <c r="F39" s="25" t="s">
        <v>582</v>
      </c>
      <c r="G39" s="181" t="s">
        <v>345</v>
      </c>
      <c r="H39" s="181" t="s">
        <v>287</v>
      </c>
      <c r="I39" s="64">
        <v>35500338</v>
      </c>
      <c r="J39" s="96" t="s">
        <v>290</v>
      </c>
      <c r="K39" s="150">
        <v>142</v>
      </c>
      <c r="L39" s="150" t="s">
        <v>1633</v>
      </c>
      <c r="M39" s="86" t="s">
        <v>1627</v>
      </c>
      <c r="N39" s="150" t="s">
        <v>1631</v>
      </c>
      <c r="O39" s="175">
        <v>43164</v>
      </c>
      <c r="P39" s="208" t="s">
        <v>1634</v>
      </c>
    </row>
    <row r="40" spans="1:16" s="28" customFormat="1" ht="15" customHeight="1" x14ac:dyDescent="0.25">
      <c r="A40" s="9">
        <f t="shared" si="2"/>
        <v>43210</v>
      </c>
      <c r="B40" s="20" t="str">
        <f t="shared" ca="1" si="3"/>
        <v>Respondido</v>
      </c>
      <c r="C40" s="25">
        <v>43120</v>
      </c>
      <c r="D40" s="25" t="s">
        <v>584</v>
      </c>
      <c r="E40" s="25" t="s">
        <v>281</v>
      </c>
      <c r="F40" s="25" t="s">
        <v>585</v>
      </c>
      <c r="G40" s="25" t="s">
        <v>345</v>
      </c>
      <c r="H40" s="26" t="s">
        <v>287</v>
      </c>
      <c r="I40" s="107">
        <v>35500326</v>
      </c>
      <c r="J40" s="96" t="s">
        <v>588</v>
      </c>
      <c r="K40" s="150">
        <v>142</v>
      </c>
      <c r="L40" s="150" t="s">
        <v>1633</v>
      </c>
      <c r="M40" s="86" t="s">
        <v>1627</v>
      </c>
      <c r="N40" s="150" t="s">
        <v>1631</v>
      </c>
      <c r="O40" s="175">
        <v>43164</v>
      </c>
      <c r="P40" s="208" t="s">
        <v>1634</v>
      </c>
    </row>
    <row r="41" spans="1:16" s="28" customFormat="1" ht="15" customHeight="1" x14ac:dyDescent="0.25">
      <c r="A41" s="9">
        <f t="shared" si="2"/>
        <v>43196</v>
      </c>
      <c r="B41" s="20" t="str">
        <f t="shared" ca="1" si="3"/>
        <v>Respondido</v>
      </c>
      <c r="C41" s="25">
        <v>43106</v>
      </c>
      <c r="D41" s="25" t="s">
        <v>359</v>
      </c>
      <c r="E41" s="25" t="s">
        <v>278</v>
      </c>
      <c r="F41" s="25" t="s">
        <v>360</v>
      </c>
      <c r="G41" s="25" t="s">
        <v>345</v>
      </c>
      <c r="H41" s="26" t="s">
        <v>287</v>
      </c>
      <c r="I41" s="64">
        <v>35500329</v>
      </c>
      <c r="J41" s="150" t="s">
        <v>367</v>
      </c>
      <c r="K41" s="150">
        <v>142</v>
      </c>
      <c r="L41" s="150" t="s">
        <v>1633</v>
      </c>
      <c r="M41" s="86" t="s">
        <v>1627</v>
      </c>
      <c r="N41" s="150" t="s">
        <v>1631</v>
      </c>
      <c r="O41" s="175">
        <v>43164</v>
      </c>
      <c r="P41" s="208" t="s">
        <v>1634</v>
      </c>
    </row>
    <row r="42" spans="1:16" s="28" customFormat="1" ht="15" customHeight="1" x14ac:dyDescent="0.25">
      <c r="A42" s="9">
        <f t="shared" si="2"/>
        <v>43198</v>
      </c>
      <c r="B42" s="20" t="str">
        <f t="shared" ca="1" si="3"/>
        <v>Respondido</v>
      </c>
      <c r="C42" s="25">
        <v>43108</v>
      </c>
      <c r="D42" s="25" t="s">
        <v>391</v>
      </c>
      <c r="E42" s="25" t="s">
        <v>278</v>
      </c>
      <c r="F42" s="25" t="s">
        <v>392</v>
      </c>
      <c r="G42" s="70" t="s">
        <v>345</v>
      </c>
      <c r="H42" s="70" t="s">
        <v>287</v>
      </c>
      <c r="I42" s="174">
        <v>35500329</v>
      </c>
      <c r="J42" s="174" t="s">
        <v>290</v>
      </c>
      <c r="K42" s="150">
        <v>142</v>
      </c>
      <c r="L42" s="150" t="s">
        <v>1633</v>
      </c>
      <c r="M42" s="86" t="s">
        <v>1627</v>
      </c>
      <c r="N42" s="150" t="s">
        <v>1631</v>
      </c>
      <c r="O42" s="175">
        <v>43164</v>
      </c>
      <c r="P42" s="208" t="s">
        <v>1634</v>
      </c>
    </row>
    <row r="43" spans="1:16" s="28" customFormat="1" ht="15" customHeight="1" x14ac:dyDescent="0.25">
      <c r="A43" s="9">
        <f t="shared" si="2"/>
        <v>43215</v>
      </c>
      <c r="B43" s="20" t="str">
        <f t="shared" ca="1" si="3"/>
        <v>Respondido</v>
      </c>
      <c r="C43" s="25">
        <v>43125</v>
      </c>
      <c r="D43" s="25" t="s">
        <v>647</v>
      </c>
      <c r="E43" s="25" t="s">
        <v>278</v>
      </c>
      <c r="F43" s="25" t="s">
        <v>648</v>
      </c>
      <c r="G43" s="25" t="s">
        <v>345</v>
      </c>
      <c r="H43" s="26" t="s">
        <v>287</v>
      </c>
      <c r="I43" s="64">
        <v>35500337</v>
      </c>
      <c r="J43" s="150" t="s">
        <v>651</v>
      </c>
      <c r="K43" s="150">
        <v>142</v>
      </c>
      <c r="L43" s="150" t="s">
        <v>1633</v>
      </c>
      <c r="M43" s="86" t="s">
        <v>1627</v>
      </c>
      <c r="N43" s="150" t="s">
        <v>1631</v>
      </c>
      <c r="O43" s="175">
        <v>43164</v>
      </c>
      <c r="P43" s="208" t="s">
        <v>1634</v>
      </c>
    </row>
    <row r="44" spans="1:16" s="28" customFormat="1" ht="15" customHeight="1" x14ac:dyDescent="0.25">
      <c r="A44" s="9">
        <f t="shared" si="2"/>
        <v>43194</v>
      </c>
      <c r="B44" s="20" t="str">
        <f t="shared" ca="1" si="3"/>
        <v>Respondido</v>
      </c>
      <c r="C44" s="25">
        <v>43104</v>
      </c>
      <c r="D44" s="25" t="s">
        <v>332</v>
      </c>
      <c r="E44" s="25" t="s">
        <v>278</v>
      </c>
      <c r="F44" s="25" t="s">
        <v>333</v>
      </c>
      <c r="G44" s="25" t="s">
        <v>345</v>
      </c>
      <c r="H44" s="26" t="s">
        <v>287</v>
      </c>
      <c r="I44" s="64">
        <v>35500340</v>
      </c>
      <c r="J44" s="150" t="s">
        <v>346</v>
      </c>
      <c r="K44" s="150">
        <v>142</v>
      </c>
      <c r="L44" s="150" t="s">
        <v>1633</v>
      </c>
      <c r="M44" s="86" t="s">
        <v>1627</v>
      </c>
      <c r="N44" s="150" t="s">
        <v>1631</v>
      </c>
      <c r="O44" s="175">
        <v>43164</v>
      </c>
      <c r="P44" s="208" t="s">
        <v>1634</v>
      </c>
    </row>
    <row r="45" spans="1:16" s="28" customFormat="1" ht="15" customHeight="1" x14ac:dyDescent="0.25">
      <c r="A45" s="9">
        <f t="shared" si="2"/>
        <v>43210</v>
      </c>
      <c r="B45" s="20" t="str">
        <f t="shared" ca="1" si="3"/>
        <v>Respondido</v>
      </c>
      <c r="C45" s="25">
        <v>43120</v>
      </c>
      <c r="D45" s="25" t="s">
        <v>580</v>
      </c>
      <c r="E45" s="25" t="s">
        <v>278</v>
      </c>
      <c r="F45" s="25" t="s">
        <v>579</v>
      </c>
      <c r="G45" s="181" t="s">
        <v>345</v>
      </c>
      <c r="H45" s="26" t="s">
        <v>287</v>
      </c>
      <c r="I45" s="107">
        <v>35500340</v>
      </c>
      <c r="J45" s="150" t="s">
        <v>290</v>
      </c>
      <c r="K45" s="150">
        <v>142</v>
      </c>
      <c r="L45" s="150" t="s">
        <v>1633</v>
      </c>
      <c r="M45" s="86" t="s">
        <v>1627</v>
      </c>
      <c r="N45" s="150" t="s">
        <v>1631</v>
      </c>
      <c r="O45" s="175">
        <v>43164</v>
      </c>
      <c r="P45" s="208" t="s">
        <v>1634</v>
      </c>
    </row>
    <row r="46" spans="1:16" s="28" customFormat="1" ht="15" customHeight="1" x14ac:dyDescent="0.25">
      <c r="A46" s="9">
        <f t="shared" si="2"/>
        <v>43210</v>
      </c>
      <c r="B46" s="20" t="str">
        <f t="shared" ca="1" si="3"/>
        <v>Respondido</v>
      </c>
      <c r="C46" s="25">
        <v>43120</v>
      </c>
      <c r="D46" s="25" t="s">
        <v>578</v>
      </c>
      <c r="E46" s="25" t="s">
        <v>278</v>
      </c>
      <c r="F46" s="25" t="s">
        <v>579</v>
      </c>
      <c r="G46" s="70" t="s">
        <v>345</v>
      </c>
      <c r="H46" s="70" t="s">
        <v>287</v>
      </c>
      <c r="I46" s="174">
        <v>35500340</v>
      </c>
      <c r="J46" s="174" t="s">
        <v>290</v>
      </c>
      <c r="K46" s="150">
        <v>142</v>
      </c>
      <c r="L46" s="150" t="s">
        <v>1633</v>
      </c>
      <c r="M46" s="86" t="s">
        <v>1627</v>
      </c>
      <c r="N46" s="150" t="s">
        <v>1631</v>
      </c>
      <c r="O46" s="175">
        <v>43164</v>
      </c>
      <c r="P46" s="208" t="s">
        <v>1634</v>
      </c>
    </row>
    <row r="47" spans="1:16" s="28" customFormat="1" ht="15" customHeight="1" x14ac:dyDescent="0.25">
      <c r="A47" s="9">
        <f t="shared" si="2"/>
        <v>43214</v>
      </c>
      <c r="B47" s="20" t="str">
        <f t="shared" ca="1" si="3"/>
        <v>Respondido</v>
      </c>
      <c r="C47" s="25">
        <v>43124</v>
      </c>
      <c r="D47" s="25" t="s">
        <v>628</v>
      </c>
      <c r="E47" s="25" t="s">
        <v>629</v>
      </c>
      <c r="F47" s="25" t="s">
        <v>630</v>
      </c>
      <c r="G47" s="25" t="s">
        <v>642</v>
      </c>
      <c r="H47" s="26" t="s">
        <v>287</v>
      </c>
      <c r="I47" s="64">
        <v>35500521</v>
      </c>
      <c r="J47" s="150" t="s">
        <v>290</v>
      </c>
      <c r="K47" s="150">
        <v>142</v>
      </c>
      <c r="L47" s="150" t="s">
        <v>2238</v>
      </c>
      <c r="M47" s="86" t="s">
        <v>1231</v>
      </c>
      <c r="N47" s="86" t="s">
        <v>1232</v>
      </c>
      <c r="O47" s="18">
        <v>43213</v>
      </c>
      <c r="P47" s="205" t="s">
        <v>2239</v>
      </c>
    </row>
    <row r="48" spans="1:16" s="28" customFormat="1" ht="15" customHeight="1" x14ac:dyDescent="0.25">
      <c r="A48" s="9">
        <f t="shared" si="2"/>
        <v>43208</v>
      </c>
      <c r="B48" s="20" t="str">
        <f t="shared" ca="1" si="3"/>
        <v>Respondido</v>
      </c>
      <c r="C48" s="25">
        <v>43118</v>
      </c>
      <c r="D48" s="25" t="s">
        <v>556</v>
      </c>
      <c r="E48" s="25" t="s">
        <v>278</v>
      </c>
      <c r="F48" s="25" t="s">
        <v>557</v>
      </c>
      <c r="G48" s="25" t="s">
        <v>563</v>
      </c>
      <c r="H48" s="26" t="s">
        <v>287</v>
      </c>
      <c r="I48" s="64">
        <v>35501033</v>
      </c>
      <c r="J48" s="96" t="s">
        <v>564</v>
      </c>
      <c r="K48" s="150">
        <v>139</v>
      </c>
      <c r="L48" s="143" t="s">
        <v>2092</v>
      </c>
      <c r="M48" s="144" t="s">
        <v>1231</v>
      </c>
      <c r="N48" s="142" t="s">
        <v>1232</v>
      </c>
      <c r="O48" s="145">
        <v>43118</v>
      </c>
      <c r="P48" s="205" t="s">
        <v>2093</v>
      </c>
    </row>
    <row r="49" spans="1:16" s="28" customFormat="1" ht="15" customHeight="1" x14ac:dyDescent="0.25">
      <c r="A49" s="9">
        <f t="shared" si="2"/>
        <v>43213</v>
      </c>
      <c r="B49" s="20" t="str">
        <f t="shared" ca="1" si="3"/>
        <v>Respondido</v>
      </c>
      <c r="C49" s="25">
        <v>43123</v>
      </c>
      <c r="D49" s="25" t="s">
        <v>605</v>
      </c>
      <c r="E49" s="25" t="s">
        <v>278</v>
      </c>
      <c r="F49" s="25" t="s">
        <v>606</v>
      </c>
      <c r="G49" s="148" t="s">
        <v>618</v>
      </c>
      <c r="H49" s="151" t="s">
        <v>287</v>
      </c>
      <c r="I49" s="152">
        <v>35501588</v>
      </c>
      <c r="J49" s="142" t="s">
        <v>290</v>
      </c>
      <c r="K49" s="150">
        <v>139</v>
      </c>
      <c r="L49" s="142" t="s">
        <v>2104</v>
      </c>
      <c r="M49" s="144" t="s">
        <v>1627</v>
      </c>
      <c r="N49" s="142" t="s">
        <v>1644</v>
      </c>
      <c r="O49" s="145">
        <v>43210</v>
      </c>
      <c r="P49" s="205" t="s">
        <v>2105</v>
      </c>
    </row>
    <row r="50" spans="1:16" s="28" customFormat="1" ht="15" customHeight="1" x14ac:dyDescent="0.25">
      <c r="A50" s="9">
        <f t="shared" si="2"/>
        <v>43220</v>
      </c>
      <c r="B50" s="20" t="str">
        <f t="shared" ca="1" si="3"/>
        <v>Respondido</v>
      </c>
      <c r="C50" s="25">
        <v>43130</v>
      </c>
      <c r="D50" s="25" t="s">
        <v>696</v>
      </c>
      <c r="E50" s="25" t="s">
        <v>278</v>
      </c>
      <c r="F50" s="25" t="s">
        <v>697</v>
      </c>
      <c r="G50" s="181" t="s">
        <v>703</v>
      </c>
      <c r="H50" s="26" t="s">
        <v>287</v>
      </c>
      <c r="I50" s="64">
        <v>35500301</v>
      </c>
      <c r="J50" s="150" t="s">
        <v>704</v>
      </c>
      <c r="K50" s="150">
        <v>142</v>
      </c>
      <c r="L50" s="142" t="s">
        <v>2240</v>
      </c>
      <c r="M50" s="144" t="s">
        <v>1231</v>
      </c>
      <c r="N50" s="142" t="s">
        <v>1232</v>
      </c>
      <c r="O50" s="145">
        <v>43213</v>
      </c>
      <c r="P50" s="205" t="s">
        <v>2241</v>
      </c>
    </row>
    <row r="51" spans="1:16" s="28" customFormat="1" ht="15" customHeight="1" x14ac:dyDescent="0.25">
      <c r="A51" s="9">
        <f t="shared" si="2"/>
        <v>43205</v>
      </c>
      <c r="B51" s="20" t="str">
        <f t="shared" ca="1" si="3"/>
        <v>Respondido</v>
      </c>
      <c r="C51" s="25">
        <v>43115</v>
      </c>
      <c r="D51" s="25" t="s">
        <v>492</v>
      </c>
      <c r="E51" s="25" t="s">
        <v>278</v>
      </c>
      <c r="F51" s="25" t="s">
        <v>493</v>
      </c>
      <c r="G51" s="25" t="s">
        <v>503</v>
      </c>
      <c r="H51" s="26" t="s">
        <v>287</v>
      </c>
      <c r="I51" s="64">
        <v>35502276</v>
      </c>
      <c r="J51" s="96" t="s">
        <v>502</v>
      </c>
      <c r="K51" s="150">
        <v>142</v>
      </c>
      <c r="L51" s="150" t="s">
        <v>1859</v>
      </c>
      <c r="M51" s="86" t="s">
        <v>1231</v>
      </c>
      <c r="N51" s="150" t="s">
        <v>1232</v>
      </c>
      <c r="O51" s="175">
        <v>43195</v>
      </c>
      <c r="P51" s="205" t="s">
        <v>1860</v>
      </c>
    </row>
    <row r="52" spans="1:16" s="28" customFormat="1" ht="15" customHeight="1" x14ac:dyDescent="0.25">
      <c r="A52" s="9">
        <f t="shared" si="2"/>
        <v>43208</v>
      </c>
      <c r="B52" s="20" t="str">
        <f t="shared" ca="1" si="3"/>
        <v>Respondido</v>
      </c>
      <c r="C52" s="25">
        <v>43118</v>
      </c>
      <c r="D52" s="25" t="s">
        <v>558</v>
      </c>
      <c r="E52" s="25" t="s">
        <v>278</v>
      </c>
      <c r="F52" s="25" t="s">
        <v>559</v>
      </c>
      <c r="G52" s="181" t="s">
        <v>503</v>
      </c>
      <c r="H52" s="26" t="s">
        <v>287</v>
      </c>
      <c r="I52" s="64">
        <v>35502276</v>
      </c>
      <c r="J52" s="96" t="s">
        <v>565</v>
      </c>
      <c r="K52" s="150">
        <v>142</v>
      </c>
      <c r="L52" s="150" t="s">
        <v>1859</v>
      </c>
      <c r="M52" s="86" t="s">
        <v>1231</v>
      </c>
      <c r="N52" s="150" t="s">
        <v>1232</v>
      </c>
      <c r="O52" s="175">
        <v>43195</v>
      </c>
      <c r="P52" s="205" t="s">
        <v>1860</v>
      </c>
    </row>
    <row r="53" spans="1:16" s="28" customFormat="1" ht="15" customHeight="1" x14ac:dyDescent="0.25">
      <c r="A53" s="9">
        <f t="shared" si="2"/>
        <v>43206</v>
      </c>
      <c r="B53" s="20" t="str">
        <f t="shared" ca="1" si="3"/>
        <v>Respondido</v>
      </c>
      <c r="C53" s="25">
        <v>43116</v>
      </c>
      <c r="D53" s="25" t="s">
        <v>510</v>
      </c>
      <c r="E53" s="25" t="s">
        <v>511</v>
      </c>
      <c r="F53" s="25" t="s">
        <v>512</v>
      </c>
      <c r="G53" s="181" t="s">
        <v>503</v>
      </c>
      <c r="H53" s="26" t="s">
        <v>287</v>
      </c>
      <c r="I53" s="64">
        <v>35502271</v>
      </c>
      <c r="J53" s="150" t="s">
        <v>525</v>
      </c>
      <c r="K53" s="150">
        <v>142</v>
      </c>
      <c r="L53" s="150" t="s">
        <v>1856</v>
      </c>
      <c r="M53" s="86" t="s">
        <v>1231</v>
      </c>
      <c r="N53" s="150" t="s">
        <v>1857</v>
      </c>
      <c r="O53" s="18">
        <v>43195</v>
      </c>
      <c r="P53" s="205" t="s">
        <v>1858</v>
      </c>
    </row>
    <row r="54" spans="1:16" s="28" customFormat="1" ht="15" customHeight="1" x14ac:dyDescent="0.25">
      <c r="A54" s="9">
        <f t="shared" si="2"/>
        <v>43210</v>
      </c>
      <c r="B54" s="20" t="str">
        <f t="shared" ca="1" si="3"/>
        <v>Respondido</v>
      </c>
      <c r="C54" s="25">
        <v>43120</v>
      </c>
      <c r="D54" s="25" t="s">
        <v>574</v>
      </c>
      <c r="E54" s="25" t="s">
        <v>278</v>
      </c>
      <c r="F54" s="25" t="s">
        <v>575</v>
      </c>
      <c r="G54" s="25" t="s">
        <v>503</v>
      </c>
      <c r="H54" s="26" t="s">
        <v>287</v>
      </c>
      <c r="I54" s="64">
        <v>35502263</v>
      </c>
      <c r="J54" s="150" t="s">
        <v>586</v>
      </c>
      <c r="K54" s="150">
        <v>142</v>
      </c>
      <c r="L54" s="150" t="s">
        <v>1861</v>
      </c>
      <c r="M54" s="86" t="s">
        <v>1231</v>
      </c>
      <c r="N54" s="150" t="s">
        <v>1232</v>
      </c>
      <c r="O54" s="18">
        <v>43195</v>
      </c>
      <c r="P54" s="205" t="s">
        <v>1862</v>
      </c>
    </row>
    <row r="55" spans="1:16" s="28" customFormat="1" ht="15" customHeight="1" x14ac:dyDescent="0.25">
      <c r="A55" s="9">
        <f t="shared" si="2"/>
        <v>43201</v>
      </c>
      <c r="B55" s="20" t="str">
        <f t="shared" ca="1" si="3"/>
        <v>Respondido</v>
      </c>
      <c r="C55" s="25">
        <v>43111</v>
      </c>
      <c r="D55" s="25" t="s">
        <v>450</v>
      </c>
      <c r="E55" s="25" t="s">
        <v>278</v>
      </c>
      <c r="F55" s="25" t="s">
        <v>451</v>
      </c>
      <c r="G55" s="25" t="s">
        <v>459</v>
      </c>
      <c r="H55" s="26" t="s">
        <v>287</v>
      </c>
      <c r="I55" s="64">
        <v>35502229</v>
      </c>
      <c r="J55" s="150" t="s">
        <v>460</v>
      </c>
      <c r="K55" s="150">
        <v>142</v>
      </c>
      <c r="L55" s="150" t="s">
        <v>1850</v>
      </c>
      <c r="M55" s="86" t="s">
        <v>1231</v>
      </c>
      <c r="N55" s="150" t="s">
        <v>1232</v>
      </c>
      <c r="O55" s="18">
        <v>43195</v>
      </c>
      <c r="P55" s="205" t="s">
        <v>1851</v>
      </c>
    </row>
    <row r="56" spans="1:16" s="28" customFormat="1" ht="15" customHeight="1" x14ac:dyDescent="0.25">
      <c r="A56" s="9">
        <f t="shared" si="2"/>
        <v>43191</v>
      </c>
      <c r="B56" s="20" t="str">
        <f t="shared" ca="1" si="3"/>
        <v>Respondido</v>
      </c>
      <c r="C56" s="25">
        <v>43101</v>
      </c>
      <c r="D56" s="25" t="s">
        <v>283</v>
      </c>
      <c r="E56" s="25" t="s">
        <v>278</v>
      </c>
      <c r="F56" s="25" t="s">
        <v>284</v>
      </c>
      <c r="G56" s="181" t="s">
        <v>292</v>
      </c>
      <c r="H56" s="26" t="s">
        <v>287</v>
      </c>
      <c r="I56" s="64">
        <v>35500469</v>
      </c>
      <c r="J56" s="96" t="s">
        <v>293</v>
      </c>
      <c r="K56" s="150">
        <v>142</v>
      </c>
      <c r="L56" s="150" t="s">
        <v>1660</v>
      </c>
      <c r="M56" s="86" t="s">
        <v>1231</v>
      </c>
      <c r="N56" s="150" t="s">
        <v>1232</v>
      </c>
      <c r="O56" s="18">
        <v>43189</v>
      </c>
      <c r="P56" s="205" t="s">
        <v>1661</v>
      </c>
    </row>
    <row r="57" spans="1:16" s="28" customFormat="1" ht="15" customHeight="1" x14ac:dyDescent="0.25">
      <c r="A57" s="9">
        <f t="shared" si="2"/>
        <v>43192</v>
      </c>
      <c r="B57" s="20" t="str">
        <f t="shared" ca="1" si="3"/>
        <v>Respondido</v>
      </c>
      <c r="C57" s="25">
        <v>43102</v>
      </c>
      <c r="D57" s="25" t="s">
        <v>301</v>
      </c>
      <c r="E57" s="25" t="s">
        <v>278</v>
      </c>
      <c r="F57" s="25" t="s">
        <v>302</v>
      </c>
      <c r="G57" s="25" t="s">
        <v>309</v>
      </c>
      <c r="H57" s="26" t="s">
        <v>287</v>
      </c>
      <c r="I57" s="64">
        <v>35501393</v>
      </c>
      <c r="J57" s="150" t="s">
        <v>310</v>
      </c>
      <c r="K57" s="150">
        <v>139</v>
      </c>
      <c r="L57" s="150" t="s">
        <v>1671</v>
      </c>
      <c r="M57" s="86" t="s">
        <v>1627</v>
      </c>
      <c r="N57" s="86" t="s">
        <v>1638</v>
      </c>
      <c r="O57" s="18">
        <v>43189</v>
      </c>
      <c r="P57" s="205" t="s">
        <v>1672</v>
      </c>
    </row>
    <row r="58" spans="1:16" s="28" customFormat="1" ht="15" customHeight="1" x14ac:dyDescent="0.25">
      <c r="A58" s="9">
        <f t="shared" si="2"/>
        <v>43212</v>
      </c>
      <c r="B58" s="20" t="str">
        <f t="shared" ca="1" si="3"/>
        <v>Respondido</v>
      </c>
      <c r="C58" s="25">
        <v>43122</v>
      </c>
      <c r="D58" s="25" t="s">
        <v>593</v>
      </c>
      <c r="E58" s="25" t="s">
        <v>278</v>
      </c>
      <c r="F58" s="25" t="s">
        <v>594</v>
      </c>
      <c r="G58" s="25" t="s">
        <v>309</v>
      </c>
      <c r="H58" s="26" t="s">
        <v>287</v>
      </c>
      <c r="I58" s="64">
        <v>35501405</v>
      </c>
      <c r="J58" s="150" t="s">
        <v>600</v>
      </c>
      <c r="K58" s="150">
        <v>139</v>
      </c>
      <c r="L58" s="150" t="s">
        <v>1844</v>
      </c>
      <c r="M58" s="86" t="s">
        <v>1627</v>
      </c>
      <c r="N58" s="150" t="s">
        <v>1631</v>
      </c>
      <c r="O58" s="175">
        <v>43195</v>
      </c>
      <c r="P58" s="208" t="s">
        <v>1845</v>
      </c>
    </row>
    <row r="59" spans="1:16" s="28" customFormat="1" ht="15" customHeight="1" x14ac:dyDescent="0.25">
      <c r="A59" s="9">
        <f t="shared" si="2"/>
        <v>43192</v>
      </c>
      <c r="B59" s="20" t="str">
        <f t="shared" ca="1" si="3"/>
        <v>Respondido</v>
      </c>
      <c r="C59" s="25">
        <v>43102</v>
      </c>
      <c r="D59" s="25" t="s">
        <v>295</v>
      </c>
      <c r="E59" s="25" t="s">
        <v>278</v>
      </c>
      <c r="F59" s="25" t="s">
        <v>296</v>
      </c>
      <c r="G59" s="25" t="s">
        <v>303</v>
      </c>
      <c r="H59" s="181" t="s">
        <v>287</v>
      </c>
      <c r="I59" s="150">
        <v>35500263</v>
      </c>
      <c r="J59" s="150" t="s">
        <v>304</v>
      </c>
      <c r="K59" s="150">
        <v>142</v>
      </c>
      <c r="L59" s="150" t="s">
        <v>1673</v>
      </c>
      <c r="M59" s="86" t="s">
        <v>1627</v>
      </c>
      <c r="N59" s="150" t="s">
        <v>1631</v>
      </c>
      <c r="O59" s="18">
        <v>408431</v>
      </c>
      <c r="P59" s="205" t="s">
        <v>1674</v>
      </c>
    </row>
    <row r="60" spans="1:16" s="28" customFormat="1" ht="15" customHeight="1" x14ac:dyDescent="0.25">
      <c r="A60" s="9">
        <f t="shared" si="2"/>
        <v>43221</v>
      </c>
      <c r="B60" s="20" t="str">
        <f t="shared" ca="1" si="3"/>
        <v>Respondido</v>
      </c>
      <c r="C60" s="25">
        <v>43131</v>
      </c>
      <c r="D60" s="25" t="s">
        <v>706</v>
      </c>
      <c r="E60" s="25" t="s">
        <v>278</v>
      </c>
      <c r="F60" s="25" t="s">
        <v>707</v>
      </c>
      <c r="G60" s="25" t="s">
        <v>718</v>
      </c>
      <c r="H60" s="26" t="s">
        <v>287</v>
      </c>
      <c r="I60" s="64">
        <v>35502109</v>
      </c>
      <c r="J60" s="96" t="s">
        <v>290</v>
      </c>
      <c r="K60" s="150">
        <v>53</v>
      </c>
      <c r="L60" s="150" t="s">
        <v>1852</v>
      </c>
      <c r="M60" s="86" t="s">
        <v>1627</v>
      </c>
      <c r="N60" s="150" t="s">
        <v>1644</v>
      </c>
      <c r="O60" s="18">
        <v>43195</v>
      </c>
      <c r="P60" s="205" t="s">
        <v>1853</v>
      </c>
    </row>
    <row r="61" spans="1:16" s="28" customFormat="1" ht="15" customHeight="1" x14ac:dyDescent="0.25">
      <c r="A61" s="9">
        <f t="shared" si="2"/>
        <v>43199</v>
      </c>
      <c r="B61" s="20" t="str">
        <f t="shared" ca="1" si="3"/>
        <v>Respondido</v>
      </c>
      <c r="C61" s="25">
        <v>43109</v>
      </c>
      <c r="D61" s="25" t="s">
        <v>412</v>
      </c>
      <c r="E61" s="25" t="s">
        <v>278</v>
      </c>
      <c r="F61" s="25" t="s">
        <v>413</v>
      </c>
      <c r="G61" s="25" t="s">
        <v>428</v>
      </c>
      <c r="H61" s="26" t="s">
        <v>287</v>
      </c>
      <c r="I61" s="64">
        <v>35501619</v>
      </c>
      <c r="J61" s="150" t="s">
        <v>429</v>
      </c>
      <c r="K61" s="150">
        <v>139</v>
      </c>
      <c r="L61" s="150" t="s">
        <v>1630</v>
      </c>
      <c r="M61" s="86" t="s">
        <v>1627</v>
      </c>
      <c r="N61" s="86" t="s">
        <v>1631</v>
      </c>
      <c r="O61" s="18">
        <v>43185</v>
      </c>
      <c r="P61" s="205" t="s">
        <v>1632</v>
      </c>
    </row>
    <row r="62" spans="1:16" s="28" customFormat="1" ht="15" customHeight="1" x14ac:dyDescent="0.25">
      <c r="A62" s="9">
        <f t="shared" si="2"/>
        <v>43213</v>
      </c>
      <c r="B62" s="20" t="str">
        <f t="shared" ca="1" si="3"/>
        <v>Respondido</v>
      </c>
      <c r="C62" s="25">
        <v>43123</v>
      </c>
      <c r="D62" s="25" t="s">
        <v>611</v>
      </c>
      <c r="E62" s="25" t="s">
        <v>612</v>
      </c>
      <c r="F62" s="25" t="s">
        <v>613</v>
      </c>
      <c r="G62" s="181" t="s">
        <v>428</v>
      </c>
      <c r="H62" s="26" t="s">
        <v>287</v>
      </c>
      <c r="I62" s="64">
        <v>35501618</v>
      </c>
      <c r="J62" s="96" t="s">
        <v>622</v>
      </c>
      <c r="K62" s="150">
        <v>139</v>
      </c>
      <c r="L62" s="150" t="s">
        <v>1626</v>
      </c>
      <c r="M62" s="86" t="s">
        <v>1627</v>
      </c>
      <c r="N62" s="86" t="s">
        <v>1628</v>
      </c>
      <c r="O62" s="175">
        <v>43185</v>
      </c>
      <c r="P62" s="205" t="s">
        <v>1629</v>
      </c>
    </row>
    <row r="63" spans="1:16" s="28" customFormat="1" ht="15" customHeight="1" x14ac:dyDescent="0.25">
      <c r="A63" s="9">
        <f t="shared" si="2"/>
        <v>43201</v>
      </c>
      <c r="B63" s="20" t="str">
        <f t="shared" ca="1" si="3"/>
        <v>Respondido</v>
      </c>
      <c r="C63" s="25">
        <v>43111</v>
      </c>
      <c r="D63" s="25" t="s">
        <v>446</v>
      </c>
      <c r="E63" s="25" t="s">
        <v>278</v>
      </c>
      <c r="F63" s="25" t="s">
        <v>447</v>
      </c>
      <c r="G63" s="181" t="s">
        <v>428</v>
      </c>
      <c r="H63" s="26" t="s">
        <v>287</v>
      </c>
      <c r="I63" s="64">
        <v>35501620</v>
      </c>
      <c r="J63" s="150" t="s">
        <v>458</v>
      </c>
      <c r="K63" s="150">
        <v>139</v>
      </c>
      <c r="L63" s="150" t="s">
        <v>1630</v>
      </c>
      <c r="M63" s="86" t="s">
        <v>1627</v>
      </c>
      <c r="N63" s="86" t="s">
        <v>1631</v>
      </c>
      <c r="O63" s="175">
        <v>43185</v>
      </c>
      <c r="P63" s="205" t="s">
        <v>1632</v>
      </c>
    </row>
    <row r="64" spans="1:16" s="28" customFormat="1" ht="15" customHeight="1" x14ac:dyDescent="0.25">
      <c r="A64" s="9">
        <f t="shared" si="2"/>
        <v>43200</v>
      </c>
      <c r="B64" s="20" t="str">
        <f t="shared" ca="1" si="3"/>
        <v>Respondido</v>
      </c>
      <c r="C64" s="25">
        <v>43110</v>
      </c>
      <c r="D64" s="181" t="s">
        <v>436</v>
      </c>
      <c r="E64" s="25" t="s">
        <v>278</v>
      </c>
      <c r="F64" s="25" t="s">
        <v>437</v>
      </c>
      <c r="G64" s="181" t="s">
        <v>428</v>
      </c>
      <c r="H64" s="26" t="s">
        <v>287</v>
      </c>
      <c r="I64" s="64">
        <v>35501618</v>
      </c>
      <c r="J64" s="96" t="s">
        <v>442</v>
      </c>
      <c r="K64" s="150">
        <v>139</v>
      </c>
      <c r="L64" s="150" t="s">
        <v>1630</v>
      </c>
      <c r="M64" s="86" t="s">
        <v>1627</v>
      </c>
      <c r="N64" s="86" t="s">
        <v>1631</v>
      </c>
      <c r="O64" s="175">
        <v>43185</v>
      </c>
      <c r="P64" s="205" t="s">
        <v>1632</v>
      </c>
    </row>
    <row r="65" spans="1:16" s="28" customFormat="1" ht="15" customHeight="1" x14ac:dyDescent="0.25">
      <c r="A65" s="9">
        <f t="shared" si="2"/>
        <v>43205</v>
      </c>
      <c r="B65" s="20" t="str">
        <f t="shared" ca="1" si="3"/>
        <v>Respondido</v>
      </c>
      <c r="C65" s="25">
        <v>43115</v>
      </c>
      <c r="D65" s="181" t="s">
        <v>497</v>
      </c>
      <c r="E65" s="25" t="s">
        <v>278</v>
      </c>
      <c r="F65" s="25" t="s">
        <v>437</v>
      </c>
      <c r="G65" s="25" t="s">
        <v>428</v>
      </c>
      <c r="H65" s="26" t="s">
        <v>287</v>
      </c>
      <c r="I65" s="64">
        <v>35501618</v>
      </c>
      <c r="J65" s="150" t="s">
        <v>442</v>
      </c>
      <c r="K65" s="150">
        <v>139</v>
      </c>
      <c r="L65" s="150" t="s">
        <v>1630</v>
      </c>
      <c r="M65" s="86" t="s">
        <v>1627</v>
      </c>
      <c r="N65" s="86" t="s">
        <v>1631</v>
      </c>
      <c r="O65" s="175">
        <v>43185</v>
      </c>
      <c r="P65" s="205" t="s">
        <v>1632</v>
      </c>
    </row>
    <row r="66" spans="1:16" s="28" customFormat="1" ht="15" customHeight="1" x14ac:dyDescent="0.25">
      <c r="A66" s="9">
        <f t="shared" ref="A66:A97" si="4">IF(C66&lt;&gt;"",C66+90,"")</f>
        <v>43191</v>
      </c>
      <c r="B66" s="20" t="str">
        <f t="shared" ref="B66:B97" ca="1" si="5">IF(C66&lt;&gt;"",IF(P66="",IF(A66-TODAY()&gt;0,A66-TODAY(),IF(A66-TODAY()&lt;=0,"Encerrado")),"Respondido"),"")</f>
        <v>Respondido</v>
      </c>
      <c r="C66" s="25">
        <v>43101</v>
      </c>
      <c r="D66" s="25" t="s">
        <v>277</v>
      </c>
      <c r="E66" s="25" t="s">
        <v>278</v>
      </c>
      <c r="F66" s="25" t="s">
        <v>279</v>
      </c>
      <c r="G66" s="120" t="s">
        <v>288</v>
      </c>
      <c r="H66" s="26" t="s">
        <v>287</v>
      </c>
      <c r="I66" s="64">
        <v>35500029</v>
      </c>
      <c r="J66" s="150" t="s">
        <v>290</v>
      </c>
      <c r="K66" s="150">
        <v>53</v>
      </c>
      <c r="L66" s="150" t="s">
        <v>1669</v>
      </c>
      <c r="M66" s="86" t="s">
        <v>1231</v>
      </c>
      <c r="N66" s="150" t="s">
        <v>1232</v>
      </c>
      <c r="O66" s="18">
        <v>43189</v>
      </c>
      <c r="P66" s="205" t="s">
        <v>1670</v>
      </c>
    </row>
    <row r="67" spans="1:16" s="28" customFormat="1" ht="15" customHeight="1" x14ac:dyDescent="0.25">
      <c r="A67" s="9">
        <f t="shared" si="4"/>
        <v>43198</v>
      </c>
      <c r="B67" s="20" t="str">
        <f t="shared" ca="1" si="5"/>
        <v>Respondido</v>
      </c>
      <c r="C67" s="25">
        <v>43108</v>
      </c>
      <c r="D67" s="25" t="s">
        <v>399</v>
      </c>
      <c r="E67" s="25" t="s">
        <v>278</v>
      </c>
      <c r="F67" s="25" t="s">
        <v>400</v>
      </c>
      <c r="G67" s="25" t="s">
        <v>404</v>
      </c>
      <c r="H67" s="26" t="s">
        <v>287</v>
      </c>
      <c r="I67" s="64">
        <v>35501464</v>
      </c>
      <c r="J67" s="64" t="s">
        <v>405</v>
      </c>
      <c r="K67" s="150">
        <v>139</v>
      </c>
      <c r="L67" s="150" t="s">
        <v>1825</v>
      </c>
      <c r="M67" s="86" t="s">
        <v>1231</v>
      </c>
      <c r="N67" s="86" t="s">
        <v>1232</v>
      </c>
      <c r="O67" s="18">
        <v>43193</v>
      </c>
      <c r="P67" s="205" t="s">
        <v>1826</v>
      </c>
    </row>
    <row r="68" spans="1:16" s="28" customFormat="1" ht="15" customHeight="1" x14ac:dyDescent="0.25">
      <c r="A68" s="9">
        <f t="shared" si="4"/>
        <v>43201</v>
      </c>
      <c r="B68" s="20" t="str">
        <f t="shared" ca="1" si="5"/>
        <v>Respondido</v>
      </c>
      <c r="C68" s="25">
        <v>43111</v>
      </c>
      <c r="D68" s="25" t="s">
        <v>456</v>
      </c>
      <c r="E68" s="25" t="s">
        <v>278</v>
      </c>
      <c r="F68" s="25" t="s">
        <v>457</v>
      </c>
      <c r="G68" s="181" t="s">
        <v>404</v>
      </c>
      <c r="H68" s="26" t="s">
        <v>287</v>
      </c>
      <c r="I68" s="64">
        <v>35501474</v>
      </c>
      <c r="J68" s="96" t="s">
        <v>290</v>
      </c>
      <c r="K68" s="150">
        <v>139</v>
      </c>
      <c r="L68" s="150" t="s">
        <v>1825</v>
      </c>
      <c r="M68" s="86" t="s">
        <v>1231</v>
      </c>
      <c r="N68" s="86" t="s">
        <v>1232</v>
      </c>
      <c r="O68" s="175">
        <v>43193</v>
      </c>
      <c r="P68" s="205" t="s">
        <v>1826</v>
      </c>
    </row>
    <row r="69" spans="1:16" s="28" customFormat="1" ht="15" customHeight="1" x14ac:dyDescent="0.25">
      <c r="A69" s="9">
        <f t="shared" si="4"/>
        <v>43194</v>
      </c>
      <c r="B69" s="20" t="str">
        <f t="shared" ca="1" si="5"/>
        <v>Respondido</v>
      </c>
      <c r="C69" s="25">
        <v>43104</v>
      </c>
      <c r="D69" s="25" t="s">
        <v>336</v>
      </c>
      <c r="E69" s="25" t="s">
        <v>278</v>
      </c>
      <c r="F69" s="25" t="s">
        <v>337</v>
      </c>
      <c r="G69" s="181" t="s">
        <v>348</v>
      </c>
      <c r="H69" s="26" t="s">
        <v>287</v>
      </c>
      <c r="I69" s="64">
        <v>35502021</v>
      </c>
      <c r="J69" s="150" t="s">
        <v>290</v>
      </c>
      <c r="K69" s="150">
        <v>53</v>
      </c>
      <c r="L69" s="150" t="s">
        <v>1827</v>
      </c>
      <c r="M69" s="86" t="s">
        <v>1231</v>
      </c>
      <c r="N69" s="86" t="s">
        <v>1232</v>
      </c>
      <c r="O69" s="18">
        <v>43193</v>
      </c>
      <c r="P69" s="205" t="s">
        <v>1828</v>
      </c>
    </row>
    <row r="70" spans="1:16" s="28" customFormat="1" ht="15" customHeight="1" x14ac:dyDescent="0.25">
      <c r="A70" s="9">
        <f t="shared" si="4"/>
        <v>43191</v>
      </c>
      <c r="B70" s="20" t="str">
        <f t="shared" ca="1" si="5"/>
        <v>Respondido</v>
      </c>
      <c r="C70" s="25">
        <v>43101</v>
      </c>
      <c r="D70" s="25" t="s">
        <v>285</v>
      </c>
      <c r="E70" s="25" t="s">
        <v>278</v>
      </c>
      <c r="F70" s="25" t="s">
        <v>286</v>
      </c>
      <c r="G70" s="25" t="s">
        <v>294</v>
      </c>
      <c r="H70" s="26" t="s">
        <v>287</v>
      </c>
      <c r="I70" s="64">
        <v>35500374</v>
      </c>
      <c r="J70" s="150" t="s">
        <v>290</v>
      </c>
      <c r="K70" s="150">
        <v>142</v>
      </c>
      <c r="L70" s="150" t="s">
        <v>1652</v>
      </c>
      <c r="M70" s="86" t="s">
        <v>1627</v>
      </c>
      <c r="N70" s="150" t="s">
        <v>1638</v>
      </c>
      <c r="O70" s="18">
        <v>43189</v>
      </c>
      <c r="P70" s="205" t="s">
        <v>1653</v>
      </c>
    </row>
    <row r="71" spans="1:16" s="28" customFormat="1" ht="15" customHeight="1" x14ac:dyDescent="0.25">
      <c r="A71" s="9">
        <f t="shared" si="4"/>
        <v>43194</v>
      </c>
      <c r="B71" s="20" t="str">
        <f t="shared" ca="1" si="5"/>
        <v>Respondido</v>
      </c>
      <c r="C71" s="25">
        <v>43104</v>
      </c>
      <c r="D71" s="181" t="s">
        <v>338</v>
      </c>
      <c r="E71" s="25" t="s">
        <v>278</v>
      </c>
      <c r="F71" s="25" t="s">
        <v>339</v>
      </c>
      <c r="G71" s="25" t="s">
        <v>294</v>
      </c>
      <c r="H71" s="26" t="s">
        <v>287</v>
      </c>
      <c r="I71" s="64">
        <v>35500368</v>
      </c>
      <c r="J71" s="150" t="s">
        <v>349</v>
      </c>
      <c r="K71" s="150">
        <v>142</v>
      </c>
      <c r="L71" s="150" t="s">
        <v>1652</v>
      </c>
      <c r="M71" s="86" t="s">
        <v>1627</v>
      </c>
      <c r="N71" s="150" t="s">
        <v>1638</v>
      </c>
      <c r="O71" s="175">
        <v>43189</v>
      </c>
      <c r="P71" s="205" t="s">
        <v>1653</v>
      </c>
    </row>
    <row r="72" spans="1:16" s="28" customFormat="1" ht="15" customHeight="1" x14ac:dyDescent="0.25">
      <c r="A72" s="9">
        <f t="shared" si="4"/>
        <v>43219</v>
      </c>
      <c r="B72" s="20" t="str">
        <f t="shared" ca="1" si="5"/>
        <v>Respondido</v>
      </c>
      <c r="C72" s="25">
        <v>43129</v>
      </c>
      <c r="D72" s="25" t="s">
        <v>684</v>
      </c>
      <c r="E72" s="25" t="s">
        <v>685</v>
      </c>
      <c r="F72" s="25" t="s">
        <v>686</v>
      </c>
      <c r="G72" s="181" t="s">
        <v>294</v>
      </c>
      <c r="H72" s="26" t="s">
        <v>287</v>
      </c>
      <c r="I72" s="64">
        <v>35500366</v>
      </c>
      <c r="J72" s="150" t="s">
        <v>692</v>
      </c>
      <c r="K72" s="150">
        <v>142</v>
      </c>
      <c r="L72" s="150" t="s">
        <v>1829</v>
      </c>
      <c r="M72" s="86" t="s">
        <v>1231</v>
      </c>
      <c r="N72" s="86" t="s">
        <v>1232</v>
      </c>
      <c r="O72" s="18">
        <v>43193</v>
      </c>
      <c r="P72" s="205" t="s">
        <v>1830</v>
      </c>
    </row>
    <row r="73" spans="1:16" s="28" customFormat="1" ht="15" customHeight="1" x14ac:dyDescent="0.25">
      <c r="A73" s="9">
        <f t="shared" si="4"/>
        <v>43208</v>
      </c>
      <c r="B73" s="20" t="str">
        <f t="shared" ca="1" si="5"/>
        <v>Respondido</v>
      </c>
      <c r="C73" s="25">
        <v>43118</v>
      </c>
      <c r="D73" s="25" t="s">
        <v>554</v>
      </c>
      <c r="E73" s="25" t="s">
        <v>278</v>
      </c>
      <c r="F73" s="25" t="s">
        <v>555</v>
      </c>
      <c r="G73" s="181" t="s">
        <v>461</v>
      </c>
      <c r="H73" s="26" t="s">
        <v>287</v>
      </c>
      <c r="I73" s="64">
        <v>35500293</v>
      </c>
      <c r="J73" s="150" t="s">
        <v>290</v>
      </c>
      <c r="K73" s="150">
        <v>142</v>
      </c>
      <c r="L73" s="150" t="s">
        <v>1635</v>
      </c>
      <c r="M73" s="86" t="s">
        <v>1627</v>
      </c>
      <c r="N73" s="150" t="s">
        <v>1631</v>
      </c>
      <c r="O73" s="18">
        <v>43187</v>
      </c>
      <c r="P73" s="205" t="s">
        <v>1636</v>
      </c>
    </row>
    <row r="74" spans="1:16" s="28" customFormat="1" ht="15" customHeight="1" x14ac:dyDescent="0.25">
      <c r="A74" s="9">
        <f t="shared" si="4"/>
        <v>43201</v>
      </c>
      <c r="B74" s="20" t="str">
        <f t="shared" ca="1" si="5"/>
        <v>Respondido</v>
      </c>
      <c r="C74" s="25">
        <v>43111</v>
      </c>
      <c r="D74" s="25" t="s">
        <v>452</v>
      </c>
      <c r="E74" s="25" t="s">
        <v>278</v>
      </c>
      <c r="F74" s="25" t="s">
        <v>453</v>
      </c>
      <c r="G74" s="70" t="s">
        <v>461</v>
      </c>
      <c r="H74" s="70" t="s">
        <v>287</v>
      </c>
      <c r="I74" s="182">
        <v>35500292</v>
      </c>
      <c r="J74" s="174" t="s">
        <v>462</v>
      </c>
      <c r="K74" s="150">
        <v>142</v>
      </c>
      <c r="L74" s="150" t="s">
        <v>1635</v>
      </c>
      <c r="M74" s="86" t="s">
        <v>1627</v>
      </c>
      <c r="N74" s="150" t="s">
        <v>1631</v>
      </c>
      <c r="O74" s="175">
        <v>43187</v>
      </c>
      <c r="P74" s="205" t="s">
        <v>1636</v>
      </c>
    </row>
    <row r="75" spans="1:16" s="28" customFormat="1" ht="15" customHeight="1" x14ac:dyDescent="0.25">
      <c r="A75" s="9">
        <f t="shared" si="4"/>
        <v>43202</v>
      </c>
      <c r="B75" s="20" t="str">
        <f t="shared" ca="1" si="5"/>
        <v>Respondido</v>
      </c>
      <c r="C75" s="25">
        <v>43112</v>
      </c>
      <c r="D75" s="25" t="s">
        <v>467</v>
      </c>
      <c r="E75" s="25" t="s">
        <v>278</v>
      </c>
      <c r="F75" s="25" t="s">
        <v>453</v>
      </c>
      <c r="G75" s="181" t="s">
        <v>461</v>
      </c>
      <c r="H75" s="26" t="s">
        <v>287</v>
      </c>
      <c r="I75" s="64">
        <v>35500292</v>
      </c>
      <c r="J75" s="150" t="s">
        <v>476</v>
      </c>
      <c r="K75" s="150">
        <v>142</v>
      </c>
      <c r="L75" s="150" t="s">
        <v>1635</v>
      </c>
      <c r="M75" s="86" t="s">
        <v>1627</v>
      </c>
      <c r="N75" s="150" t="s">
        <v>1631</v>
      </c>
      <c r="O75" s="175">
        <v>43187</v>
      </c>
      <c r="P75" s="205" t="s">
        <v>1636</v>
      </c>
    </row>
    <row r="76" spans="1:16" s="28" customFormat="1" ht="15" customHeight="1" x14ac:dyDescent="0.25">
      <c r="A76" s="9">
        <f t="shared" si="4"/>
        <v>43205</v>
      </c>
      <c r="B76" s="20" t="str">
        <f t="shared" ca="1" si="5"/>
        <v>Respondido</v>
      </c>
      <c r="C76" s="25">
        <v>43115</v>
      </c>
      <c r="D76" s="25" t="s">
        <v>494</v>
      </c>
      <c r="E76" s="25" t="s">
        <v>278</v>
      </c>
      <c r="F76" s="25" t="s">
        <v>453</v>
      </c>
      <c r="G76" s="25" t="s">
        <v>461</v>
      </c>
      <c r="H76" s="26" t="s">
        <v>287</v>
      </c>
      <c r="I76" s="64">
        <v>35500292</v>
      </c>
      <c r="J76" s="150" t="s">
        <v>504</v>
      </c>
      <c r="K76" s="150">
        <v>142</v>
      </c>
      <c r="L76" s="150" t="s">
        <v>1635</v>
      </c>
      <c r="M76" s="86" t="s">
        <v>1627</v>
      </c>
      <c r="N76" s="150" t="s">
        <v>1631</v>
      </c>
      <c r="O76" s="175">
        <v>43187</v>
      </c>
      <c r="P76" s="205" t="s">
        <v>1636</v>
      </c>
    </row>
    <row r="77" spans="1:16" s="28" customFormat="1" ht="15" customHeight="1" x14ac:dyDescent="0.25">
      <c r="A77" s="9">
        <f t="shared" si="4"/>
        <v>43217</v>
      </c>
      <c r="B77" s="20" t="str">
        <f t="shared" ca="1" si="5"/>
        <v>Respondido</v>
      </c>
      <c r="C77" s="25">
        <v>43127</v>
      </c>
      <c r="D77" s="25" t="s">
        <v>670</v>
      </c>
      <c r="E77" s="25" t="s">
        <v>278</v>
      </c>
      <c r="F77" s="25" t="s">
        <v>453</v>
      </c>
      <c r="G77" s="25" t="s">
        <v>461</v>
      </c>
      <c r="H77" s="26" t="s">
        <v>287</v>
      </c>
      <c r="I77" s="64">
        <v>35500292</v>
      </c>
      <c r="J77" s="150" t="s">
        <v>675</v>
      </c>
      <c r="K77" s="150">
        <v>142</v>
      </c>
      <c r="L77" s="150" t="s">
        <v>1635</v>
      </c>
      <c r="M77" s="86" t="s">
        <v>1627</v>
      </c>
      <c r="N77" s="150" t="s">
        <v>1631</v>
      </c>
      <c r="O77" s="175">
        <v>43187</v>
      </c>
      <c r="P77" s="205" t="s">
        <v>1636</v>
      </c>
    </row>
    <row r="78" spans="1:16" s="28" customFormat="1" ht="15" customHeight="1" x14ac:dyDescent="0.25">
      <c r="A78" s="9">
        <f t="shared" si="4"/>
        <v>43202</v>
      </c>
      <c r="B78" s="20" t="str">
        <f t="shared" ca="1" si="5"/>
        <v>Respondido</v>
      </c>
      <c r="C78" s="25">
        <v>43112</v>
      </c>
      <c r="D78" s="25" t="s">
        <v>474</v>
      </c>
      <c r="E78" s="25" t="s">
        <v>281</v>
      </c>
      <c r="F78" s="25" t="s">
        <v>475</v>
      </c>
      <c r="G78" s="181" t="s">
        <v>461</v>
      </c>
      <c r="H78" s="26" t="s">
        <v>287</v>
      </c>
      <c r="I78" s="64">
        <v>35500291</v>
      </c>
      <c r="J78" s="150" t="s">
        <v>479</v>
      </c>
      <c r="K78" s="150">
        <v>142</v>
      </c>
      <c r="L78" s="150" t="s">
        <v>1854</v>
      </c>
      <c r="M78" s="86" t="s">
        <v>1231</v>
      </c>
      <c r="N78" s="150" t="s">
        <v>1644</v>
      </c>
      <c r="O78" s="18">
        <v>43195</v>
      </c>
      <c r="P78" s="205" t="s">
        <v>1855</v>
      </c>
    </row>
    <row r="79" spans="1:16" s="28" customFormat="1" ht="15" customHeight="1" x14ac:dyDescent="0.25">
      <c r="A79" s="9">
        <f t="shared" si="4"/>
        <v>43220</v>
      </c>
      <c r="B79" s="20" t="str">
        <f t="shared" ca="1" si="5"/>
        <v>Respondido</v>
      </c>
      <c r="C79" s="25">
        <v>43130</v>
      </c>
      <c r="D79" s="25" t="s">
        <v>698</v>
      </c>
      <c r="E79" s="25" t="s">
        <v>281</v>
      </c>
      <c r="F79" s="25" t="s">
        <v>699</v>
      </c>
      <c r="G79" s="25" t="s">
        <v>461</v>
      </c>
      <c r="H79" s="26" t="s">
        <v>287</v>
      </c>
      <c r="I79" s="64">
        <v>35500283</v>
      </c>
      <c r="J79" s="183" t="s">
        <v>705</v>
      </c>
      <c r="K79" s="150">
        <v>142</v>
      </c>
      <c r="L79" s="150" t="s">
        <v>1635</v>
      </c>
      <c r="M79" s="86" t="s">
        <v>1627</v>
      </c>
      <c r="N79" s="150" t="s">
        <v>1631</v>
      </c>
      <c r="O79" s="175">
        <v>43187</v>
      </c>
      <c r="P79" s="205" t="s">
        <v>1636</v>
      </c>
    </row>
    <row r="80" spans="1:16" s="28" customFormat="1" ht="15" customHeight="1" x14ac:dyDescent="0.25">
      <c r="A80" s="9">
        <f t="shared" si="4"/>
        <v>43220</v>
      </c>
      <c r="B80" s="20" t="str">
        <f t="shared" ca="1" si="5"/>
        <v>Respondido</v>
      </c>
      <c r="C80" s="25">
        <v>43130</v>
      </c>
      <c r="D80" s="25" t="s">
        <v>694</v>
      </c>
      <c r="E80" s="25" t="s">
        <v>278</v>
      </c>
      <c r="F80" s="25" t="s">
        <v>695</v>
      </c>
      <c r="G80" s="25" t="s">
        <v>463</v>
      </c>
      <c r="H80" s="26" t="s">
        <v>287</v>
      </c>
      <c r="I80" s="64">
        <v>35500220</v>
      </c>
      <c r="J80" s="150" t="s">
        <v>702</v>
      </c>
      <c r="K80" s="150">
        <v>142</v>
      </c>
      <c r="L80" s="150" t="s">
        <v>1654</v>
      </c>
      <c r="M80" s="86" t="s">
        <v>1627</v>
      </c>
      <c r="N80" s="150" t="s">
        <v>1644</v>
      </c>
      <c r="O80" s="175">
        <v>43189</v>
      </c>
      <c r="P80" s="205" t="s">
        <v>1655</v>
      </c>
    </row>
    <row r="81" spans="1:16" s="28" customFormat="1" ht="15" customHeight="1" x14ac:dyDescent="0.25">
      <c r="A81" s="9">
        <f t="shared" si="4"/>
        <v>43202</v>
      </c>
      <c r="B81" s="20" t="str">
        <f t="shared" ca="1" si="5"/>
        <v>Respondido</v>
      </c>
      <c r="C81" s="25">
        <v>43112</v>
      </c>
      <c r="D81" s="25" t="s">
        <v>472</v>
      </c>
      <c r="E81" s="25" t="s">
        <v>278</v>
      </c>
      <c r="F81" s="25" t="s">
        <v>473</v>
      </c>
      <c r="G81" s="25" t="s">
        <v>463</v>
      </c>
      <c r="H81" s="26" t="s">
        <v>287</v>
      </c>
      <c r="I81" s="64">
        <v>35500227</v>
      </c>
      <c r="J81" s="150" t="s">
        <v>478</v>
      </c>
      <c r="K81" s="150">
        <v>142</v>
      </c>
      <c r="L81" s="150" t="s">
        <v>1654</v>
      </c>
      <c r="M81" s="86" t="s">
        <v>1627</v>
      </c>
      <c r="N81" s="150" t="s">
        <v>1644</v>
      </c>
      <c r="O81" s="175">
        <v>43189</v>
      </c>
      <c r="P81" s="205" t="s">
        <v>1655</v>
      </c>
    </row>
    <row r="82" spans="1:16" s="28" customFormat="1" ht="15" customHeight="1" x14ac:dyDescent="0.25">
      <c r="A82" s="9">
        <f t="shared" si="4"/>
        <v>43201</v>
      </c>
      <c r="B82" s="20" t="str">
        <f t="shared" ca="1" si="5"/>
        <v>Respondido</v>
      </c>
      <c r="C82" s="25">
        <v>43111</v>
      </c>
      <c r="D82" s="25" t="s">
        <v>454</v>
      </c>
      <c r="E82" s="25" t="s">
        <v>278</v>
      </c>
      <c r="F82" s="25" t="s">
        <v>455</v>
      </c>
      <c r="G82" s="25" t="s">
        <v>463</v>
      </c>
      <c r="H82" s="26" t="s">
        <v>287</v>
      </c>
      <c r="I82" s="107">
        <v>35500229</v>
      </c>
      <c r="J82" s="150" t="s">
        <v>464</v>
      </c>
      <c r="K82" s="150">
        <v>142</v>
      </c>
      <c r="L82" s="150" t="s">
        <v>1654</v>
      </c>
      <c r="M82" s="86" t="s">
        <v>1627</v>
      </c>
      <c r="N82" s="150" t="s">
        <v>1644</v>
      </c>
      <c r="O82" s="18">
        <v>43189</v>
      </c>
      <c r="P82" s="205" t="s">
        <v>1655</v>
      </c>
    </row>
    <row r="83" spans="1:16" s="28" customFormat="1" ht="15" customHeight="1" x14ac:dyDescent="0.25">
      <c r="A83" s="9">
        <f t="shared" si="4"/>
        <v>43221</v>
      </c>
      <c r="B83" s="20" t="str">
        <f t="shared" ca="1" si="5"/>
        <v>Respondido</v>
      </c>
      <c r="C83" s="25">
        <v>43131</v>
      </c>
      <c r="D83" s="25" t="s">
        <v>714</v>
      </c>
      <c r="E83" s="25" t="s">
        <v>278</v>
      </c>
      <c r="F83" s="25" t="s">
        <v>715</v>
      </c>
      <c r="G83" s="181" t="s">
        <v>368</v>
      </c>
      <c r="H83" s="26" t="s">
        <v>287</v>
      </c>
      <c r="I83" s="64">
        <v>35501094</v>
      </c>
      <c r="J83" s="96" t="s">
        <v>290</v>
      </c>
      <c r="K83" s="150">
        <v>142</v>
      </c>
      <c r="L83" s="150" t="s">
        <v>1650</v>
      </c>
      <c r="M83" s="86" t="s">
        <v>1627</v>
      </c>
      <c r="N83" s="150" t="s">
        <v>1631</v>
      </c>
      <c r="O83" s="175">
        <v>43189</v>
      </c>
      <c r="P83" s="205" t="s">
        <v>1651</v>
      </c>
    </row>
    <row r="84" spans="1:16" s="28" customFormat="1" ht="15" customHeight="1" x14ac:dyDescent="0.25">
      <c r="A84" s="9">
        <f t="shared" si="4"/>
        <v>43218</v>
      </c>
      <c r="B84" s="20" t="str">
        <f t="shared" ca="1" si="5"/>
        <v>Respondido</v>
      </c>
      <c r="C84" s="25">
        <v>43128</v>
      </c>
      <c r="D84" s="25" t="s">
        <v>677</v>
      </c>
      <c r="E84" s="25" t="s">
        <v>355</v>
      </c>
      <c r="F84" s="25" t="s">
        <v>678</v>
      </c>
      <c r="G84" s="181" t="s">
        <v>368</v>
      </c>
      <c r="H84" s="26" t="s">
        <v>287</v>
      </c>
      <c r="I84" s="64">
        <v>35501094</v>
      </c>
      <c r="J84" s="150" t="s">
        <v>679</v>
      </c>
      <c r="K84" s="150">
        <v>142</v>
      </c>
      <c r="L84" s="150" t="s">
        <v>1650</v>
      </c>
      <c r="M84" s="86" t="s">
        <v>1627</v>
      </c>
      <c r="N84" s="150" t="s">
        <v>1631</v>
      </c>
      <c r="O84" s="175">
        <v>43189</v>
      </c>
      <c r="P84" s="205" t="s">
        <v>1651</v>
      </c>
    </row>
    <row r="85" spans="1:16" s="28" customFormat="1" ht="15" customHeight="1" x14ac:dyDescent="0.25">
      <c r="A85" s="9">
        <f t="shared" si="4"/>
        <v>43217</v>
      </c>
      <c r="B85" s="20" t="str">
        <f t="shared" ca="1" si="5"/>
        <v>Respondido</v>
      </c>
      <c r="C85" s="25">
        <v>43127</v>
      </c>
      <c r="D85" s="25" t="s">
        <v>666</v>
      </c>
      <c r="E85" s="25" t="s">
        <v>278</v>
      </c>
      <c r="F85" s="25" t="s">
        <v>667</v>
      </c>
      <c r="G85" s="25" t="s">
        <v>368</v>
      </c>
      <c r="H85" s="26" t="s">
        <v>287</v>
      </c>
      <c r="I85" s="64">
        <v>35501095</v>
      </c>
      <c r="J85" s="150" t="s">
        <v>673</v>
      </c>
      <c r="K85" s="150">
        <v>142</v>
      </c>
      <c r="L85" s="150" t="s">
        <v>1650</v>
      </c>
      <c r="M85" s="86" t="s">
        <v>1627</v>
      </c>
      <c r="N85" s="150" t="s">
        <v>1631</v>
      </c>
      <c r="O85" s="175">
        <v>43189</v>
      </c>
      <c r="P85" s="205" t="s">
        <v>1651</v>
      </c>
    </row>
    <row r="86" spans="1:16" s="28" customFormat="1" ht="15" customHeight="1" x14ac:dyDescent="0.25">
      <c r="A86" s="9">
        <f t="shared" si="4"/>
        <v>43196</v>
      </c>
      <c r="B86" s="20" t="str">
        <f t="shared" ca="1" si="5"/>
        <v>Respondido</v>
      </c>
      <c r="C86" s="25">
        <v>43106</v>
      </c>
      <c r="D86" s="25" t="s">
        <v>361</v>
      </c>
      <c r="E86" s="25" t="s">
        <v>278</v>
      </c>
      <c r="F86" s="25" t="s">
        <v>362</v>
      </c>
      <c r="G86" s="25" t="s">
        <v>368</v>
      </c>
      <c r="H86" s="26" t="s">
        <v>287</v>
      </c>
      <c r="I86" s="64">
        <v>35501089</v>
      </c>
      <c r="J86" s="96" t="s">
        <v>369</v>
      </c>
      <c r="K86" s="150">
        <v>142</v>
      </c>
      <c r="L86" s="150" t="s">
        <v>1650</v>
      </c>
      <c r="M86" s="86" t="s">
        <v>1627</v>
      </c>
      <c r="N86" s="150" t="s">
        <v>1631</v>
      </c>
      <c r="O86" s="175">
        <v>43189</v>
      </c>
      <c r="P86" s="205" t="s">
        <v>1651</v>
      </c>
    </row>
    <row r="87" spans="1:16" s="28" customFormat="1" ht="15" customHeight="1" x14ac:dyDescent="0.25">
      <c r="A87" s="9">
        <f t="shared" si="4"/>
        <v>43204</v>
      </c>
      <c r="B87" s="20" t="str">
        <f t="shared" ca="1" si="5"/>
        <v>Respondido</v>
      </c>
      <c r="C87" s="25">
        <v>43114</v>
      </c>
      <c r="D87" s="25" t="s">
        <v>486</v>
      </c>
      <c r="E87" s="25" t="s">
        <v>355</v>
      </c>
      <c r="F87" s="25" t="s">
        <v>487</v>
      </c>
      <c r="G87" s="181" t="s">
        <v>490</v>
      </c>
      <c r="H87" s="26" t="s">
        <v>287</v>
      </c>
      <c r="I87" s="64">
        <v>35502149</v>
      </c>
      <c r="J87" s="150" t="s">
        <v>290</v>
      </c>
      <c r="K87" s="150">
        <v>53</v>
      </c>
      <c r="L87" s="150" t="s">
        <v>1658</v>
      </c>
      <c r="M87" s="86" t="s">
        <v>1627</v>
      </c>
      <c r="N87" s="150" t="s">
        <v>1631</v>
      </c>
      <c r="O87" s="175">
        <v>43189</v>
      </c>
      <c r="P87" s="208" t="s">
        <v>1659</v>
      </c>
    </row>
    <row r="88" spans="1:16" s="28" customFormat="1" ht="15" customHeight="1" x14ac:dyDescent="0.25">
      <c r="A88" s="9">
        <f t="shared" si="4"/>
        <v>43212</v>
      </c>
      <c r="B88" s="20" t="str">
        <f t="shared" ca="1" si="5"/>
        <v>Respondido</v>
      </c>
      <c r="C88" s="25">
        <v>43122</v>
      </c>
      <c r="D88" s="25" t="s">
        <v>595</v>
      </c>
      <c r="E88" s="25" t="s">
        <v>278</v>
      </c>
      <c r="F88" s="25" t="s">
        <v>596</v>
      </c>
      <c r="G88" s="25" t="s">
        <v>547</v>
      </c>
      <c r="H88" s="26" t="s">
        <v>287</v>
      </c>
      <c r="I88" s="64">
        <v>35502425</v>
      </c>
      <c r="J88" s="96" t="s">
        <v>601</v>
      </c>
      <c r="K88" s="150">
        <v>139</v>
      </c>
      <c r="L88" s="150" t="s">
        <v>1867</v>
      </c>
      <c r="M88" s="86" t="s">
        <v>1627</v>
      </c>
      <c r="N88" s="150" t="s">
        <v>1631</v>
      </c>
      <c r="O88" s="18">
        <v>43195</v>
      </c>
      <c r="P88" s="208" t="s">
        <v>1868</v>
      </c>
    </row>
    <row r="89" spans="1:16" s="28" customFormat="1" ht="15" customHeight="1" x14ac:dyDescent="0.25">
      <c r="A89" s="9">
        <f t="shared" si="4"/>
        <v>43207</v>
      </c>
      <c r="B89" s="20" t="str">
        <f t="shared" ca="1" si="5"/>
        <v>Respondido</v>
      </c>
      <c r="C89" s="25">
        <v>43117</v>
      </c>
      <c r="D89" s="25" t="s">
        <v>535</v>
      </c>
      <c r="E89" s="25" t="s">
        <v>536</v>
      </c>
      <c r="F89" s="25" t="s">
        <v>537</v>
      </c>
      <c r="G89" s="25" t="s">
        <v>547</v>
      </c>
      <c r="H89" s="26" t="s">
        <v>287</v>
      </c>
      <c r="I89" s="64">
        <v>35502433</v>
      </c>
      <c r="J89" s="150" t="s">
        <v>548</v>
      </c>
      <c r="K89" s="150">
        <v>139</v>
      </c>
      <c r="L89" s="150" t="s">
        <v>1865</v>
      </c>
      <c r="M89" s="86" t="s">
        <v>1231</v>
      </c>
      <c r="N89" s="150" t="s">
        <v>1232</v>
      </c>
      <c r="O89" s="18">
        <v>43195</v>
      </c>
      <c r="P89" s="205" t="s">
        <v>1866</v>
      </c>
    </row>
    <row r="90" spans="1:16" s="28" customFormat="1" ht="15" customHeight="1" x14ac:dyDescent="0.25">
      <c r="A90" s="9">
        <f t="shared" si="4"/>
        <v>43221</v>
      </c>
      <c r="B90" s="20" t="str">
        <f t="shared" ca="1" si="5"/>
        <v>Respondido</v>
      </c>
      <c r="C90" s="175">
        <v>43131</v>
      </c>
      <c r="D90" s="150" t="s">
        <v>716</v>
      </c>
      <c r="E90" s="178" t="s">
        <v>278</v>
      </c>
      <c r="F90" s="26" t="s">
        <v>717</v>
      </c>
      <c r="G90" s="25" t="s">
        <v>530</v>
      </c>
      <c r="H90" s="26" t="s">
        <v>287</v>
      </c>
      <c r="I90" s="64">
        <v>35500549</v>
      </c>
      <c r="J90" s="150" t="s">
        <v>724</v>
      </c>
      <c r="K90" s="150">
        <v>142</v>
      </c>
      <c r="L90" s="150" t="s">
        <v>1871</v>
      </c>
      <c r="M90" s="86" t="s">
        <v>1627</v>
      </c>
      <c r="N90" s="150" t="s">
        <v>1644</v>
      </c>
      <c r="O90" s="18">
        <v>43195</v>
      </c>
      <c r="P90" s="205" t="s">
        <v>1872</v>
      </c>
    </row>
    <row r="91" spans="1:16" s="28" customFormat="1" ht="15" customHeight="1" x14ac:dyDescent="0.25">
      <c r="A91" s="9">
        <f t="shared" si="4"/>
        <v>43206</v>
      </c>
      <c r="B91" s="20" t="str">
        <f t="shared" ca="1" si="5"/>
        <v>Respondido</v>
      </c>
      <c r="C91" s="25">
        <v>43116</v>
      </c>
      <c r="D91" s="25" t="s">
        <v>519</v>
      </c>
      <c r="E91" s="25" t="s">
        <v>278</v>
      </c>
      <c r="F91" s="25" t="s">
        <v>520</v>
      </c>
      <c r="G91" s="25" t="s">
        <v>530</v>
      </c>
      <c r="H91" s="26" t="s">
        <v>287</v>
      </c>
      <c r="I91" s="64">
        <v>35500556</v>
      </c>
      <c r="J91" s="96" t="s">
        <v>531</v>
      </c>
      <c r="K91" s="150">
        <v>142</v>
      </c>
      <c r="L91" s="150" t="s">
        <v>1871</v>
      </c>
      <c r="M91" s="86" t="s">
        <v>1627</v>
      </c>
      <c r="N91" s="150" t="s">
        <v>1644</v>
      </c>
      <c r="O91" s="175">
        <v>43195</v>
      </c>
      <c r="P91" s="205" t="s">
        <v>1872</v>
      </c>
    </row>
    <row r="92" spans="1:16" s="28" customFormat="1" ht="15" customHeight="1" x14ac:dyDescent="0.25">
      <c r="A92" s="9">
        <f t="shared" si="4"/>
        <v>43199</v>
      </c>
      <c r="B92" s="20" t="str">
        <f t="shared" ca="1" si="5"/>
        <v>Respondido</v>
      </c>
      <c r="C92" s="25">
        <v>43109</v>
      </c>
      <c r="D92" s="25" t="s">
        <v>416</v>
      </c>
      <c r="E92" s="25" t="s">
        <v>278</v>
      </c>
      <c r="F92" s="25" t="s">
        <v>417</v>
      </c>
      <c r="G92" s="181" t="s">
        <v>431</v>
      </c>
      <c r="H92" s="26" t="s">
        <v>287</v>
      </c>
      <c r="I92" s="64">
        <v>35500476</v>
      </c>
      <c r="J92" s="150" t="s">
        <v>432</v>
      </c>
      <c r="K92" s="150">
        <v>142</v>
      </c>
      <c r="L92" s="150" t="s">
        <v>1869</v>
      </c>
      <c r="M92" s="86" t="s">
        <v>1627</v>
      </c>
      <c r="N92" s="86" t="s">
        <v>1644</v>
      </c>
      <c r="O92" s="18">
        <v>43195</v>
      </c>
      <c r="P92" s="205" t="s">
        <v>1870</v>
      </c>
    </row>
    <row r="93" spans="1:16" s="28" customFormat="1" ht="15" customHeight="1" x14ac:dyDescent="0.25">
      <c r="A93" s="9">
        <f t="shared" si="4"/>
        <v>43205</v>
      </c>
      <c r="B93" s="20" t="str">
        <f t="shared" ca="1" si="5"/>
        <v>Respondido</v>
      </c>
      <c r="C93" s="25">
        <v>43115</v>
      </c>
      <c r="D93" s="25" t="s">
        <v>498</v>
      </c>
      <c r="E93" s="25" t="s">
        <v>278</v>
      </c>
      <c r="F93" s="25" t="s">
        <v>499</v>
      </c>
      <c r="G93" s="25" t="s">
        <v>507</v>
      </c>
      <c r="H93" s="26" t="s">
        <v>287</v>
      </c>
      <c r="I93" s="64">
        <v>35501816</v>
      </c>
      <c r="J93" s="150" t="s">
        <v>290</v>
      </c>
      <c r="K93" s="150">
        <v>139</v>
      </c>
      <c r="L93" s="150" t="s">
        <v>1656</v>
      </c>
      <c r="M93" s="86" t="s">
        <v>1627</v>
      </c>
      <c r="N93" s="150" t="s">
        <v>1631</v>
      </c>
      <c r="O93" s="175">
        <v>43189</v>
      </c>
      <c r="P93" s="205" t="s">
        <v>1657</v>
      </c>
    </row>
    <row r="94" spans="1:16" s="28" customFormat="1" ht="15" customHeight="1" x14ac:dyDescent="0.25">
      <c r="A94" s="9">
        <f t="shared" si="4"/>
        <v>43198</v>
      </c>
      <c r="B94" s="20" t="str">
        <f t="shared" ca="1" si="5"/>
        <v>Respondido</v>
      </c>
      <c r="C94" s="25">
        <v>43108</v>
      </c>
      <c r="D94" s="25" t="s">
        <v>397</v>
      </c>
      <c r="E94" s="25" t="s">
        <v>278</v>
      </c>
      <c r="F94" s="25" t="s">
        <v>398</v>
      </c>
      <c r="G94" s="25" t="s">
        <v>507</v>
      </c>
      <c r="H94" s="26" t="s">
        <v>287</v>
      </c>
      <c r="I94" s="64">
        <v>35501816</v>
      </c>
      <c r="J94" s="150" t="s">
        <v>403</v>
      </c>
      <c r="K94" s="150">
        <v>139</v>
      </c>
      <c r="L94" s="150" t="s">
        <v>1656</v>
      </c>
      <c r="M94" s="86" t="s">
        <v>1627</v>
      </c>
      <c r="N94" s="21" t="s">
        <v>1631</v>
      </c>
      <c r="O94" s="18">
        <v>43189</v>
      </c>
      <c r="P94" s="205" t="s">
        <v>1657</v>
      </c>
    </row>
    <row r="95" spans="1:16" s="28" customFormat="1" ht="15" customHeight="1" x14ac:dyDescent="0.25">
      <c r="A95" s="9">
        <f t="shared" si="4"/>
        <v>43210</v>
      </c>
      <c r="B95" s="20" t="str">
        <f t="shared" ca="1" si="5"/>
        <v>Respondido</v>
      </c>
      <c r="C95" s="25">
        <v>43120</v>
      </c>
      <c r="D95" s="25" t="s">
        <v>576</v>
      </c>
      <c r="E95" s="25" t="s">
        <v>278</v>
      </c>
      <c r="F95" s="25" t="s">
        <v>577</v>
      </c>
      <c r="G95" s="181" t="s">
        <v>507</v>
      </c>
      <c r="H95" s="26" t="s">
        <v>287</v>
      </c>
      <c r="I95" s="64">
        <v>35501813</v>
      </c>
      <c r="J95" s="96" t="s">
        <v>587</v>
      </c>
      <c r="K95" s="150">
        <v>139</v>
      </c>
      <c r="L95" s="150" t="s">
        <v>1656</v>
      </c>
      <c r="M95" s="86" t="s">
        <v>1627</v>
      </c>
      <c r="N95" s="150" t="s">
        <v>1631</v>
      </c>
      <c r="O95" s="175">
        <v>43189</v>
      </c>
      <c r="P95" s="205" t="s">
        <v>1657</v>
      </c>
    </row>
    <row r="96" spans="1:16" s="28" customFormat="1" ht="15" customHeight="1" x14ac:dyDescent="0.25">
      <c r="A96" s="9">
        <f t="shared" si="4"/>
        <v>43212</v>
      </c>
      <c r="B96" s="20" t="str">
        <f t="shared" ca="1" si="5"/>
        <v>Respondido</v>
      </c>
      <c r="C96" s="25">
        <v>43122</v>
      </c>
      <c r="D96" s="25" t="s">
        <v>589</v>
      </c>
      <c r="E96" s="25" t="s">
        <v>278</v>
      </c>
      <c r="F96" s="25" t="s">
        <v>590</v>
      </c>
      <c r="G96" s="25" t="s">
        <v>350</v>
      </c>
      <c r="H96" s="26" t="s">
        <v>287</v>
      </c>
      <c r="I96" s="64">
        <v>35500427</v>
      </c>
      <c r="J96" s="150" t="s">
        <v>597</v>
      </c>
      <c r="K96" s="150">
        <v>142</v>
      </c>
      <c r="L96" s="150" t="s">
        <v>1640</v>
      </c>
      <c r="M96" s="86" t="s">
        <v>1627</v>
      </c>
      <c r="N96" s="204" t="s">
        <v>1641</v>
      </c>
      <c r="O96" s="108">
        <v>43187</v>
      </c>
      <c r="P96" s="205" t="s">
        <v>1642</v>
      </c>
    </row>
    <row r="97" spans="1:16" s="28" customFormat="1" ht="15" customHeight="1" x14ac:dyDescent="0.25">
      <c r="A97" s="9">
        <f t="shared" si="4"/>
        <v>43216</v>
      </c>
      <c r="B97" s="20" t="str">
        <f t="shared" ca="1" si="5"/>
        <v>Respondido</v>
      </c>
      <c r="C97" s="25">
        <v>43126</v>
      </c>
      <c r="D97" s="25" t="s">
        <v>653</v>
      </c>
      <c r="E97" s="25" t="s">
        <v>278</v>
      </c>
      <c r="F97" s="25" t="s">
        <v>654</v>
      </c>
      <c r="G97" s="25" t="s">
        <v>350</v>
      </c>
      <c r="H97" s="26" t="s">
        <v>287</v>
      </c>
      <c r="I97" s="64">
        <v>35500427</v>
      </c>
      <c r="J97" s="150" t="s">
        <v>662</v>
      </c>
      <c r="K97" s="150">
        <v>142</v>
      </c>
      <c r="L97" s="150" t="s">
        <v>1640</v>
      </c>
      <c r="M97" s="86" t="s">
        <v>1627</v>
      </c>
      <c r="N97" s="204" t="s">
        <v>1641</v>
      </c>
      <c r="O97" s="108">
        <v>43187</v>
      </c>
      <c r="P97" s="205" t="s">
        <v>1642</v>
      </c>
    </row>
    <row r="98" spans="1:16" s="28" customFormat="1" ht="15" customHeight="1" x14ac:dyDescent="0.25">
      <c r="A98" s="9">
        <f t="shared" ref="A98:A129" si="6">IF(C98&lt;&gt;"",C98+90,"")</f>
        <v>43220</v>
      </c>
      <c r="B98" s="20" t="str">
        <f t="shared" ref="B98:B129" ca="1" si="7">IF(C98&lt;&gt;"",IF(P98="",IF(A98-TODAY()&gt;0,A98-TODAY(),IF(A98-TODAY()&lt;=0,"Encerrado")),"Respondido"),"")</f>
        <v>Respondido</v>
      </c>
      <c r="C98" s="25">
        <v>43130</v>
      </c>
      <c r="D98" s="25" t="s">
        <v>693</v>
      </c>
      <c r="E98" s="25" t="s">
        <v>278</v>
      </c>
      <c r="F98" s="25" t="s">
        <v>654</v>
      </c>
      <c r="G98" s="181" t="s">
        <v>350</v>
      </c>
      <c r="H98" s="26" t="s">
        <v>287</v>
      </c>
      <c r="I98" s="64">
        <v>35500427</v>
      </c>
      <c r="J98" s="150" t="s">
        <v>701</v>
      </c>
      <c r="K98" s="150">
        <v>142</v>
      </c>
      <c r="L98" s="150" t="s">
        <v>1640</v>
      </c>
      <c r="M98" s="86" t="s">
        <v>1627</v>
      </c>
      <c r="N98" s="204" t="s">
        <v>1641</v>
      </c>
      <c r="O98" s="108">
        <v>43187</v>
      </c>
      <c r="P98" s="205" t="s">
        <v>1642</v>
      </c>
    </row>
    <row r="99" spans="1:16" s="28" customFormat="1" ht="15" customHeight="1" x14ac:dyDescent="0.25">
      <c r="A99" s="9">
        <f t="shared" si="6"/>
        <v>43208</v>
      </c>
      <c r="B99" s="20" t="str">
        <f t="shared" ca="1" si="7"/>
        <v>Respondido</v>
      </c>
      <c r="C99" s="25">
        <v>43118</v>
      </c>
      <c r="D99" s="25" t="s">
        <v>560</v>
      </c>
      <c r="E99" s="25" t="s">
        <v>278</v>
      </c>
      <c r="F99" s="25" t="s">
        <v>561</v>
      </c>
      <c r="G99" s="181" t="s">
        <v>350</v>
      </c>
      <c r="H99" s="26" t="s">
        <v>287</v>
      </c>
      <c r="I99" s="64">
        <v>35500434</v>
      </c>
      <c r="J99" s="150" t="s">
        <v>566</v>
      </c>
      <c r="K99" s="150">
        <v>142</v>
      </c>
      <c r="L99" s="150" t="s">
        <v>1640</v>
      </c>
      <c r="M99" s="86" t="s">
        <v>1627</v>
      </c>
      <c r="N99" s="204" t="s">
        <v>1641</v>
      </c>
      <c r="O99" s="108">
        <v>43187</v>
      </c>
      <c r="P99" s="205" t="s">
        <v>1642</v>
      </c>
    </row>
    <row r="100" spans="1:16" s="28" customFormat="1" ht="15" customHeight="1" x14ac:dyDescent="0.25">
      <c r="A100" s="9">
        <f t="shared" si="6"/>
        <v>43204</v>
      </c>
      <c r="B100" s="20" t="str">
        <f t="shared" ca="1" si="7"/>
        <v>Respondido</v>
      </c>
      <c r="C100" s="25">
        <v>43114</v>
      </c>
      <c r="D100" s="148" t="s">
        <v>488</v>
      </c>
      <c r="E100" s="25" t="s">
        <v>355</v>
      </c>
      <c r="F100" s="25" t="s">
        <v>489</v>
      </c>
      <c r="G100" s="181" t="s">
        <v>350</v>
      </c>
      <c r="H100" s="26" t="s">
        <v>287</v>
      </c>
      <c r="I100" s="64">
        <v>35500434</v>
      </c>
      <c r="J100" s="150" t="s">
        <v>491</v>
      </c>
      <c r="K100" s="150">
        <v>142</v>
      </c>
      <c r="L100" s="150" t="s">
        <v>1640</v>
      </c>
      <c r="M100" s="86" t="s">
        <v>1627</v>
      </c>
      <c r="N100" s="204" t="s">
        <v>1641</v>
      </c>
      <c r="O100" s="108">
        <v>43187</v>
      </c>
      <c r="P100" s="205" t="s">
        <v>1642</v>
      </c>
    </row>
    <row r="101" spans="1:16" s="28" customFormat="1" ht="15" customHeight="1" x14ac:dyDescent="0.25">
      <c r="A101" s="9">
        <f t="shared" si="6"/>
        <v>43198</v>
      </c>
      <c r="B101" s="20" t="str">
        <f t="shared" ca="1" si="7"/>
        <v>Respondido</v>
      </c>
      <c r="C101" s="25">
        <v>43108</v>
      </c>
      <c r="D101" s="25" t="s">
        <v>387</v>
      </c>
      <c r="E101" s="25" t="s">
        <v>278</v>
      </c>
      <c r="F101" s="25" t="s">
        <v>388</v>
      </c>
      <c r="G101" s="25" t="s">
        <v>350</v>
      </c>
      <c r="H101" s="26" t="s">
        <v>287</v>
      </c>
      <c r="I101" s="96">
        <v>35500426</v>
      </c>
      <c r="J101" s="150" t="s">
        <v>290</v>
      </c>
      <c r="K101" s="150">
        <v>142</v>
      </c>
      <c r="L101" s="150" t="s">
        <v>1637</v>
      </c>
      <c r="M101" s="86" t="s">
        <v>1627</v>
      </c>
      <c r="N101" s="150" t="s">
        <v>1638</v>
      </c>
      <c r="O101" s="18">
        <v>43187</v>
      </c>
      <c r="P101" s="205" t="s">
        <v>1639</v>
      </c>
    </row>
    <row r="102" spans="1:16" s="28" customFormat="1" ht="15" customHeight="1" x14ac:dyDescent="0.25">
      <c r="A102" s="9">
        <f t="shared" si="6"/>
        <v>43202</v>
      </c>
      <c r="B102" s="20" t="str">
        <f t="shared" ca="1" si="7"/>
        <v>Respondido</v>
      </c>
      <c r="C102" s="25">
        <v>43112</v>
      </c>
      <c r="D102" s="25" t="s">
        <v>465</v>
      </c>
      <c r="E102" s="25" t="s">
        <v>278</v>
      </c>
      <c r="F102" s="25" t="s">
        <v>466</v>
      </c>
      <c r="G102" s="25" t="s">
        <v>350</v>
      </c>
      <c r="H102" s="26" t="s">
        <v>287</v>
      </c>
      <c r="I102" s="64">
        <v>35500426</v>
      </c>
      <c r="J102" s="150" t="s">
        <v>290</v>
      </c>
      <c r="K102" s="150">
        <v>142</v>
      </c>
      <c r="L102" s="150" t="s">
        <v>1637</v>
      </c>
      <c r="M102" s="86" t="s">
        <v>1627</v>
      </c>
      <c r="N102" s="150" t="s">
        <v>1638</v>
      </c>
      <c r="O102" s="175">
        <v>43187</v>
      </c>
      <c r="P102" s="205" t="s">
        <v>1639</v>
      </c>
    </row>
    <row r="103" spans="1:16" s="28" customFormat="1" ht="15" customHeight="1" x14ac:dyDescent="0.25">
      <c r="A103" s="9">
        <f t="shared" si="6"/>
        <v>43199</v>
      </c>
      <c r="B103" s="20" t="str">
        <f t="shared" ca="1" si="7"/>
        <v>Respondido</v>
      </c>
      <c r="C103" s="25">
        <v>43109</v>
      </c>
      <c r="D103" s="25" t="s">
        <v>406</v>
      </c>
      <c r="E103" s="25" t="s">
        <v>278</v>
      </c>
      <c r="F103" s="25" t="s">
        <v>407</v>
      </c>
      <c r="G103" s="25" t="s">
        <v>350</v>
      </c>
      <c r="H103" s="26" t="s">
        <v>287</v>
      </c>
      <c r="I103" s="64">
        <v>35500426</v>
      </c>
      <c r="J103" s="150" t="s">
        <v>423</v>
      </c>
      <c r="K103" s="150">
        <v>142</v>
      </c>
      <c r="L103" s="150" t="s">
        <v>1637</v>
      </c>
      <c r="M103" s="86" t="s">
        <v>1627</v>
      </c>
      <c r="N103" s="150" t="s">
        <v>1638</v>
      </c>
      <c r="O103" s="175">
        <v>43187</v>
      </c>
      <c r="P103" s="205" t="s">
        <v>1639</v>
      </c>
    </row>
    <row r="104" spans="1:16" s="28" customFormat="1" ht="15" customHeight="1" x14ac:dyDescent="0.25">
      <c r="A104" s="9">
        <f t="shared" si="6"/>
        <v>43214</v>
      </c>
      <c r="B104" s="20" t="str">
        <f t="shared" ca="1" si="7"/>
        <v>Respondido</v>
      </c>
      <c r="C104" s="25">
        <v>43124</v>
      </c>
      <c r="D104" s="25" t="s">
        <v>625</v>
      </c>
      <c r="E104" s="25" t="s">
        <v>278</v>
      </c>
      <c r="F104" s="25" t="s">
        <v>407</v>
      </c>
      <c r="G104" s="181" t="s">
        <v>350</v>
      </c>
      <c r="H104" s="181" t="s">
        <v>287</v>
      </c>
      <c r="I104" s="64">
        <v>35500426</v>
      </c>
      <c r="J104" s="150" t="s">
        <v>639</v>
      </c>
      <c r="K104" s="150">
        <v>142</v>
      </c>
      <c r="L104" s="150" t="s">
        <v>1637</v>
      </c>
      <c r="M104" s="86" t="s">
        <v>1627</v>
      </c>
      <c r="N104" s="150" t="s">
        <v>1638</v>
      </c>
      <c r="O104" s="175">
        <v>43187</v>
      </c>
      <c r="P104" s="205" t="s">
        <v>1639</v>
      </c>
    </row>
    <row r="105" spans="1:16" s="28" customFormat="1" ht="15" customHeight="1" x14ac:dyDescent="0.25">
      <c r="A105" s="9">
        <f t="shared" si="6"/>
        <v>43217</v>
      </c>
      <c r="B105" s="20" t="str">
        <f t="shared" ca="1" si="7"/>
        <v>Respondido</v>
      </c>
      <c r="C105" s="25">
        <v>43127</v>
      </c>
      <c r="D105" s="25" t="s">
        <v>671</v>
      </c>
      <c r="E105" s="25" t="s">
        <v>278</v>
      </c>
      <c r="F105" s="25" t="s">
        <v>672</v>
      </c>
      <c r="G105" s="181" t="s">
        <v>350</v>
      </c>
      <c r="H105" s="181" t="s">
        <v>287</v>
      </c>
      <c r="I105" s="64">
        <v>35500435</v>
      </c>
      <c r="J105" s="150" t="s">
        <v>676</v>
      </c>
      <c r="K105" s="150">
        <v>142</v>
      </c>
      <c r="L105" s="150" t="s">
        <v>1643</v>
      </c>
      <c r="M105" s="86" t="s">
        <v>1627</v>
      </c>
      <c r="N105" s="150" t="s">
        <v>1644</v>
      </c>
      <c r="O105" s="18">
        <v>43187</v>
      </c>
      <c r="P105" s="205" t="s">
        <v>1645</v>
      </c>
    </row>
    <row r="106" spans="1:16" s="28" customFormat="1" ht="15" customHeight="1" x14ac:dyDescent="0.25">
      <c r="A106" s="9">
        <f t="shared" si="6"/>
        <v>43207</v>
      </c>
      <c r="B106" s="20" t="str">
        <f t="shared" ca="1" si="7"/>
        <v>Respondido</v>
      </c>
      <c r="C106" s="25">
        <v>43117</v>
      </c>
      <c r="D106" s="25" t="s">
        <v>538</v>
      </c>
      <c r="E106" s="25" t="s">
        <v>278</v>
      </c>
      <c r="F106" s="25" t="s">
        <v>341</v>
      </c>
      <c r="G106" s="25" t="s">
        <v>350</v>
      </c>
      <c r="H106" s="26" t="s">
        <v>287</v>
      </c>
      <c r="I106" s="64">
        <v>35500437</v>
      </c>
      <c r="J106" s="150" t="s">
        <v>549</v>
      </c>
      <c r="K106" s="150">
        <v>142</v>
      </c>
      <c r="L106" s="150" t="s">
        <v>1643</v>
      </c>
      <c r="M106" s="86" t="s">
        <v>1627</v>
      </c>
      <c r="N106" s="150" t="s">
        <v>1644</v>
      </c>
      <c r="O106" s="175">
        <v>43187</v>
      </c>
      <c r="P106" s="205" t="s">
        <v>1645</v>
      </c>
    </row>
    <row r="107" spans="1:16" s="28" customFormat="1" ht="15" customHeight="1" x14ac:dyDescent="0.25">
      <c r="A107" s="9">
        <f t="shared" si="6"/>
        <v>43194</v>
      </c>
      <c r="B107" s="20" t="str">
        <f t="shared" ca="1" si="7"/>
        <v>Respondido</v>
      </c>
      <c r="C107" s="25">
        <v>43104</v>
      </c>
      <c r="D107" s="25" t="s">
        <v>340</v>
      </c>
      <c r="E107" s="25" t="s">
        <v>278</v>
      </c>
      <c r="F107" s="25" t="s">
        <v>341</v>
      </c>
      <c r="G107" s="25" t="s">
        <v>350</v>
      </c>
      <c r="H107" s="26" t="s">
        <v>287</v>
      </c>
      <c r="I107" s="107">
        <v>35500437</v>
      </c>
      <c r="J107" s="96" t="s">
        <v>351</v>
      </c>
      <c r="K107" s="150">
        <v>142</v>
      </c>
      <c r="L107" s="150" t="s">
        <v>1643</v>
      </c>
      <c r="M107" s="86" t="s">
        <v>1627</v>
      </c>
      <c r="N107" s="150" t="s">
        <v>1644</v>
      </c>
      <c r="O107" s="175">
        <v>43187</v>
      </c>
      <c r="P107" s="205" t="s">
        <v>1645</v>
      </c>
    </row>
    <row r="108" spans="1:16" s="28" customFormat="1" ht="15" customHeight="1" x14ac:dyDescent="0.25">
      <c r="A108" s="9">
        <f t="shared" si="6"/>
        <v>43207</v>
      </c>
      <c r="B108" s="20" t="str">
        <f t="shared" ca="1" si="7"/>
        <v>Respondido</v>
      </c>
      <c r="C108" s="25">
        <v>43117</v>
      </c>
      <c r="D108" s="25" t="s">
        <v>545</v>
      </c>
      <c r="E108" s="25" t="s">
        <v>278</v>
      </c>
      <c r="F108" s="25" t="s">
        <v>546</v>
      </c>
      <c r="G108" s="25" t="s">
        <v>350</v>
      </c>
      <c r="H108" s="26" t="s">
        <v>287</v>
      </c>
      <c r="I108" s="64">
        <v>35500437</v>
      </c>
      <c r="J108" s="150" t="s">
        <v>551</v>
      </c>
      <c r="K108" s="150">
        <v>142</v>
      </c>
      <c r="L108" s="150" t="s">
        <v>1643</v>
      </c>
      <c r="M108" s="86" t="s">
        <v>1627</v>
      </c>
      <c r="N108" s="150" t="s">
        <v>1644</v>
      </c>
      <c r="O108" s="175">
        <v>43187</v>
      </c>
      <c r="P108" s="205" t="s">
        <v>1645</v>
      </c>
    </row>
    <row r="109" spans="1:16" s="28" customFormat="1" ht="15" customHeight="1" x14ac:dyDescent="0.25">
      <c r="A109" s="9">
        <f t="shared" si="6"/>
        <v>43206</v>
      </c>
      <c r="B109" s="20" t="str">
        <f t="shared" ca="1" si="7"/>
        <v>Respondido</v>
      </c>
      <c r="C109" s="25">
        <v>43116</v>
      </c>
      <c r="D109" s="25" t="s">
        <v>517</v>
      </c>
      <c r="E109" s="25" t="s">
        <v>278</v>
      </c>
      <c r="F109" s="25" t="s">
        <v>518</v>
      </c>
      <c r="G109" s="181" t="s">
        <v>350</v>
      </c>
      <c r="H109" s="26" t="s">
        <v>287</v>
      </c>
      <c r="I109" s="64">
        <v>35500447</v>
      </c>
      <c r="J109" s="96" t="s">
        <v>529</v>
      </c>
      <c r="K109" s="150">
        <v>142</v>
      </c>
      <c r="L109" s="150" t="s">
        <v>1643</v>
      </c>
      <c r="M109" s="86" t="s">
        <v>1627</v>
      </c>
      <c r="N109" s="150" t="s">
        <v>1644</v>
      </c>
      <c r="O109" s="175">
        <v>43187</v>
      </c>
      <c r="P109" s="205" t="s">
        <v>1645</v>
      </c>
    </row>
    <row r="110" spans="1:16" s="28" customFormat="1" ht="15" customHeight="1" x14ac:dyDescent="0.25">
      <c r="A110" s="9">
        <f t="shared" si="6"/>
        <v>43203</v>
      </c>
      <c r="B110" s="20" t="str">
        <f t="shared" ca="1" si="7"/>
        <v>Respondido</v>
      </c>
      <c r="C110" s="25">
        <v>43113</v>
      </c>
      <c r="D110" s="25" t="s">
        <v>482</v>
      </c>
      <c r="E110" s="25" t="s">
        <v>355</v>
      </c>
      <c r="F110" s="25" t="s">
        <v>483</v>
      </c>
      <c r="G110" s="25" t="s">
        <v>484</v>
      </c>
      <c r="H110" s="26" t="s">
        <v>287</v>
      </c>
      <c r="I110" s="64">
        <v>35501409</v>
      </c>
      <c r="J110" s="150" t="s">
        <v>485</v>
      </c>
      <c r="K110" s="150">
        <v>139</v>
      </c>
      <c r="L110" s="150" t="s">
        <v>1844</v>
      </c>
      <c r="M110" s="86" t="s">
        <v>1627</v>
      </c>
      <c r="N110" s="150" t="s">
        <v>1631</v>
      </c>
      <c r="O110" s="175">
        <v>43195</v>
      </c>
      <c r="P110" s="208" t="s">
        <v>1845</v>
      </c>
    </row>
    <row r="111" spans="1:16" s="28" customFormat="1" ht="15" customHeight="1" x14ac:dyDescent="0.25">
      <c r="A111" s="9">
        <f t="shared" si="6"/>
        <v>43197</v>
      </c>
      <c r="B111" s="20" t="str">
        <f t="shared" ca="1" si="7"/>
        <v>Respondido</v>
      </c>
      <c r="C111" s="25">
        <v>43107</v>
      </c>
      <c r="D111" s="25" t="s">
        <v>376</v>
      </c>
      <c r="E111" s="25" t="s">
        <v>278</v>
      </c>
      <c r="F111" s="181" t="s">
        <v>377</v>
      </c>
      <c r="G111" s="181" t="s">
        <v>383</v>
      </c>
      <c r="H111" s="26" t="s">
        <v>287</v>
      </c>
      <c r="I111" s="64">
        <v>35500795</v>
      </c>
      <c r="J111" s="150" t="s">
        <v>384</v>
      </c>
      <c r="K111" s="150">
        <v>142</v>
      </c>
      <c r="L111" s="150" t="s">
        <v>1881</v>
      </c>
      <c r="M111" s="86" t="s">
        <v>1231</v>
      </c>
      <c r="N111" s="150" t="s">
        <v>1232</v>
      </c>
      <c r="O111" s="175">
        <v>43195</v>
      </c>
      <c r="P111" s="205" t="s">
        <v>1882</v>
      </c>
    </row>
    <row r="112" spans="1:16" s="28" customFormat="1" ht="15" customHeight="1" x14ac:dyDescent="0.25">
      <c r="A112" s="9">
        <f t="shared" si="6"/>
        <v>43207</v>
      </c>
      <c r="B112" s="20" t="str">
        <f t="shared" ca="1" si="7"/>
        <v>Respondido</v>
      </c>
      <c r="C112" s="25">
        <v>43117</v>
      </c>
      <c r="D112" s="25" t="s">
        <v>542</v>
      </c>
      <c r="E112" s="25" t="s">
        <v>278</v>
      </c>
      <c r="F112" s="25" t="s">
        <v>377</v>
      </c>
      <c r="G112" s="181" t="s">
        <v>383</v>
      </c>
      <c r="H112" s="26" t="s">
        <v>287</v>
      </c>
      <c r="I112" s="64">
        <v>35500524</v>
      </c>
      <c r="J112" s="150" t="s">
        <v>550</v>
      </c>
      <c r="K112" s="150">
        <v>142</v>
      </c>
      <c r="L112" s="150" t="s">
        <v>1881</v>
      </c>
      <c r="M112" s="86" t="s">
        <v>1231</v>
      </c>
      <c r="N112" s="150" t="s">
        <v>1232</v>
      </c>
      <c r="O112" s="18">
        <v>43195</v>
      </c>
      <c r="P112" s="205" t="s">
        <v>1882</v>
      </c>
    </row>
    <row r="113" spans="1:18" s="28" customFormat="1" ht="15" customHeight="1" x14ac:dyDescent="0.25">
      <c r="A113" s="9">
        <f t="shared" si="6"/>
        <v>43191</v>
      </c>
      <c r="B113" s="20" t="str">
        <f t="shared" ca="1" si="7"/>
        <v>Respondido</v>
      </c>
      <c r="C113" s="25">
        <v>43101</v>
      </c>
      <c r="D113" s="25" t="s">
        <v>280</v>
      </c>
      <c r="E113" s="25" t="s">
        <v>281</v>
      </c>
      <c r="F113" s="25" t="s">
        <v>282</v>
      </c>
      <c r="G113" s="25" t="s">
        <v>289</v>
      </c>
      <c r="H113" s="26" t="s">
        <v>287</v>
      </c>
      <c r="I113" s="64">
        <v>35505000</v>
      </c>
      <c r="J113" s="150" t="s">
        <v>291</v>
      </c>
      <c r="K113" s="150">
        <v>139</v>
      </c>
      <c r="L113" s="150" t="s">
        <v>1664</v>
      </c>
      <c r="M113" s="86" t="s">
        <v>1627</v>
      </c>
      <c r="N113" s="150" t="s">
        <v>1665</v>
      </c>
      <c r="O113" s="175">
        <v>43179</v>
      </c>
      <c r="P113" s="208" t="s">
        <v>1666</v>
      </c>
    </row>
    <row r="114" spans="1:18" s="28" customFormat="1" ht="15" customHeight="1" x14ac:dyDescent="0.25">
      <c r="A114" s="9">
        <f t="shared" si="6"/>
        <v>43205</v>
      </c>
      <c r="B114" s="20" t="str">
        <f t="shared" ca="1" si="7"/>
        <v>Respondido</v>
      </c>
      <c r="C114" s="25">
        <v>43115</v>
      </c>
      <c r="D114" s="25" t="s">
        <v>495</v>
      </c>
      <c r="E114" s="25" t="s">
        <v>314</v>
      </c>
      <c r="F114" s="25" t="s">
        <v>496</v>
      </c>
      <c r="G114" s="25" t="s">
        <v>505</v>
      </c>
      <c r="H114" s="26" t="s">
        <v>287</v>
      </c>
      <c r="I114" s="64">
        <v>35502845</v>
      </c>
      <c r="J114" s="96" t="s">
        <v>506</v>
      </c>
      <c r="K114" s="150">
        <v>142</v>
      </c>
      <c r="L114" s="150" t="s">
        <v>2054</v>
      </c>
      <c r="M114" s="86" t="s">
        <v>1627</v>
      </c>
      <c r="N114" s="150" t="s">
        <v>1631</v>
      </c>
      <c r="O114" s="18">
        <v>43203</v>
      </c>
      <c r="P114" s="208" t="s">
        <v>2055</v>
      </c>
    </row>
    <row r="115" spans="1:18" s="28" customFormat="1" ht="15" customHeight="1" x14ac:dyDescent="0.25">
      <c r="A115" s="9">
        <f t="shared" si="6"/>
        <v>43192</v>
      </c>
      <c r="B115" s="20" t="str">
        <f t="shared" ca="1" si="7"/>
        <v>Respondido</v>
      </c>
      <c r="C115" s="25">
        <v>43102</v>
      </c>
      <c r="D115" s="25" t="s">
        <v>297</v>
      </c>
      <c r="E115" s="25" t="s">
        <v>278</v>
      </c>
      <c r="F115" s="25" t="s">
        <v>298</v>
      </c>
      <c r="G115" s="25" t="s">
        <v>305</v>
      </c>
      <c r="H115" s="26" t="s">
        <v>287</v>
      </c>
      <c r="I115" s="64">
        <v>35503630</v>
      </c>
      <c r="J115" s="96" t="s">
        <v>306</v>
      </c>
      <c r="K115" s="150">
        <v>53</v>
      </c>
      <c r="L115" s="150" t="s">
        <v>1662</v>
      </c>
      <c r="M115" s="86" t="s">
        <v>1627</v>
      </c>
      <c r="N115" s="150" t="s">
        <v>1638</v>
      </c>
      <c r="O115" s="18">
        <v>43189</v>
      </c>
      <c r="P115" s="205" t="s">
        <v>1663</v>
      </c>
    </row>
    <row r="116" spans="1:18" s="28" customFormat="1" ht="15" customHeight="1" x14ac:dyDescent="0.25">
      <c r="A116" s="9">
        <f t="shared" si="6"/>
        <v>43216</v>
      </c>
      <c r="B116" s="20" t="str">
        <f t="shared" ca="1" si="7"/>
        <v>Respondido</v>
      </c>
      <c r="C116" s="25">
        <v>43126</v>
      </c>
      <c r="D116" s="25" t="s">
        <v>657</v>
      </c>
      <c r="E116" s="25" t="s">
        <v>658</v>
      </c>
      <c r="F116" s="25" t="s">
        <v>659</v>
      </c>
      <c r="G116" s="181" t="s">
        <v>357</v>
      </c>
      <c r="H116" s="26" t="s">
        <v>287</v>
      </c>
      <c r="I116" s="64">
        <v>35500532</v>
      </c>
      <c r="J116" s="96" t="s">
        <v>665</v>
      </c>
      <c r="K116" s="150">
        <v>142</v>
      </c>
      <c r="L116" s="150" t="s">
        <v>2236</v>
      </c>
      <c r="M116" s="86" t="s">
        <v>1231</v>
      </c>
      <c r="N116" s="150" t="s">
        <v>1232</v>
      </c>
      <c r="O116" s="18">
        <v>43213</v>
      </c>
      <c r="P116" s="205" t="s">
        <v>2237</v>
      </c>
    </row>
    <row r="117" spans="1:18" s="28" customFormat="1" ht="15" customHeight="1" x14ac:dyDescent="0.25">
      <c r="A117" s="9">
        <f t="shared" si="6"/>
        <v>43201</v>
      </c>
      <c r="B117" s="20" t="str">
        <f t="shared" ca="1" si="7"/>
        <v>Respondido</v>
      </c>
      <c r="C117" s="25">
        <v>43111</v>
      </c>
      <c r="D117" s="25" t="s">
        <v>448</v>
      </c>
      <c r="E117" s="25" t="s">
        <v>319</v>
      </c>
      <c r="F117" s="25" t="s">
        <v>449</v>
      </c>
      <c r="G117" s="181" t="s">
        <v>357</v>
      </c>
      <c r="H117" s="26" t="s">
        <v>287</v>
      </c>
      <c r="I117" s="107">
        <v>35500496</v>
      </c>
      <c r="J117" s="150" t="s">
        <v>290</v>
      </c>
      <c r="K117" s="150">
        <v>142</v>
      </c>
      <c r="L117" s="150" t="s">
        <v>1893</v>
      </c>
      <c r="M117" s="86" t="s">
        <v>1231</v>
      </c>
      <c r="N117" s="150" t="s">
        <v>1232</v>
      </c>
      <c r="O117" s="18">
        <v>43200</v>
      </c>
      <c r="P117" s="205" t="s">
        <v>1894</v>
      </c>
    </row>
    <row r="118" spans="1:18" s="31" customFormat="1" ht="15" customHeight="1" x14ac:dyDescent="0.25">
      <c r="A118" s="9">
        <f t="shared" si="6"/>
        <v>43195</v>
      </c>
      <c r="B118" s="20" t="str">
        <f t="shared" ca="1" si="7"/>
        <v>Respondido</v>
      </c>
      <c r="C118" s="25">
        <v>43105</v>
      </c>
      <c r="D118" s="181" t="s">
        <v>354</v>
      </c>
      <c r="E118" s="25" t="s">
        <v>355</v>
      </c>
      <c r="F118" s="25" t="s">
        <v>356</v>
      </c>
      <c r="G118" s="25" t="s">
        <v>357</v>
      </c>
      <c r="H118" s="26" t="s">
        <v>287</v>
      </c>
      <c r="I118" s="64">
        <v>35500538</v>
      </c>
      <c r="J118" s="96" t="s">
        <v>358</v>
      </c>
      <c r="K118" s="150">
        <v>142</v>
      </c>
      <c r="L118" s="150" t="s">
        <v>1835</v>
      </c>
      <c r="M118" s="86" t="s">
        <v>1231</v>
      </c>
      <c r="N118" s="150" t="s">
        <v>1232</v>
      </c>
      <c r="O118" s="18">
        <v>43194</v>
      </c>
      <c r="P118" s="205" t="s">
        <v>1836</v>
      </c>
      <c r="R118" s="28"/>
    </row>
    <row r="119" spans="1:18" s="31" customFormat="1" ht="15" customHeight="1" x14ac:dyDescent="0.25">
      <c r="A119" s="9">
        <f t="shared" si="6"/>
        <v>43200</v>
      </c>
      <c r="B119" s="20" t="str">
        <f t="shared" ca="1" si="7"/>
        <v>Respondido</v>
      </c>
      <c r="C119" s="25">
        <v>43110</v>
      </c>
      <c r="D119" s="25" t="s">
        <v>438</v>
      </c>
      <c r="E119" s="25" t="s">
        <v>278</v>
      </c>
      <c r="F119" s="25" t="s">
        <v>356</v>
      </c>
      <c r="G119" s="25" t="s">
        <v>357</v>
      </c>
      <c r="H119" s="26" t="s">
        <v>287</v>
      </c>
      <c r="I119" s="64">
        <v>35500538</v>
      </c>
      <c r="J119" s="150" t="s">
        <v>443</v>
      </c>
      <c r="K119" s="150">
        <v>142</v>
      </c>
      <c r="L119" s="150" t="s">
        <v>1835</v>
      </c>
      <c r="M119" s="86" t="s">
        <v>1231</v>
      </c>
      <c r="N119" s="150" t="s">
        <v>1232</v>
      </c>
      <c r="O119" s="175">
        <v>43194</v>
      </c>
      <c r="P119" s="205" t="s">
        <v>1836</v>
      </c>
      <c r="R119" s="28"/>
    </row>
    <row r="120" spans="1:18" s="31" customFormat="1" ht="15" customHeight="1" x14ac:dyDescent="0.25">
      <c r="A120" s="9">
        <f t="shared" si="6"/>
        <v>43199</v>
      </c>
      <c r="B120" s="20" t="str">
        <f t="shared" ca="1" si="7"/>
        <v>Respondido</v>
      </c>
      <c r="C120" s="25">
        <v>43109</v>
      </c>
      <c r="D120" s="25" t="s">
        <v>414</v>
      </c>
      <c r="E120" s="25" t="s">
        <v>278</v>
      </c>
      <c r="F120" s="25" t="s">
        <v>415</v>
      </c>
      <c r="G120" s="181" t="s">
        <v>357</v>
      </c>
      <c r="H120" s="26" t="s">
        <v>287</v>
      </c>
      <c r="I120" s="64">
        <v>35500528</v>
      </c>
      <c r="J120" s="150" t="s">
        <v>430</v>
      </c>
      <c r="K120" s="150">
        <v>142</v>
      </c>
      <c r="L120" s="150" t="s">
        <v>1875</v>
      </c>
      <c r="M120" s="86" t="s">
        <v>1231</v>
      </c>
      <c r="N120" s="86" t="s">
        <v>1232</v>
      </c>
      <c r="O120" s="18">
        <v>43195</v>
      </c>
      <c r="P120" s="205" t="s">
        <v>1876</v>
      </c>
      <c r="R120" s="28"/>
    </row>
    <row r="121" spans="1:18" s="31" customFormat="1" ht="15" customHeight="1" x14ac:dyDescent="0.25">
      <c r="A121" s="9">
        <f t="shared" si="6"/>
        <v>43213</v>
      </c>
      <c r="B121" s="20" t="str">
        <f t="shared" ca="1" si="7"/>
        <v>Respondido</v>
      </c>
      <c r="C121" s="25">
        <v>43123</v>
      </c>
      <c r="D121" s="25" t="s">
        <v>607</v>
      </c>
      <c r="E121" s="25" t="s">
        <v>278</v>
      </c>
      <c r="F121" s="25" t="s">
        <v>608</v>
      </c>
      <c r="G121" s="25" t="s">
        <v>619</v>
      </c>
      <c r="H121" s="26" t="s">
        <v>287</v>
      </c>
      <c r="I121" s="64">
        <v>35501105</v>
      </c>
      <c r="J121" s="96" t="s">
        <v>620</v>
      </c>
      <c r="K121" s="150">
        <v>142</v>
      </c>
      <c r="L121" s="150" t="s">
        <v>2106</v>
      </c>
      <c r="M121" s="86" t="s">
        <v>1231</v>
      </c>
      <c r="N121" s="150" t="s">
        <v>1232</v>
      </c>
      <c r="O121" s="18">
        <v>43210</v>
      </c>
      <c r="P121" s="205" t="s">
        <v>2107</v>
      </c>
      <c r="R121" s="28"/>
    </row>
    <row r="122" spans="1:18" s="31" customFormat="1" ht="15" customHeight="1" x14ac:dyDescent="0.25">
      <c r="A122" s="9">
        <f t="shared" si="6"/>
        <v>43193</v>
      </c>
      <c r="B122" s="20" t="str">
        <f t="shared" ca="1" si="7"/>
        <v>Respondido</v>
      </c>
      <c r="C122" s="25">
        <v>43103</v>
      </c>
      <c r="D122" s="25" t="s">
        <v>311</v>
      </c>
      <c r="E122" s="25" t="s">
        <v>278</v>
      </c>
      <c r="F122" s="181" t="s">
        <v>312</v>
      </c>
      <c r="G122" s="25" t="s">
        <v>321</v>
      </c>
      <c r="H122" s="26" t="s">
        <v>287</v>
      </c>
      <c r="I122" s="64">
        <v>35505000</v>
      </c>
      <c r="J122" s="150" t="s">
        <v>322</v>
      </c>
      <c r="K122" s="150">
        <v>139</v>
      </c>
      <c r="L122" s="150" t="s">
        <v>1667</v>
      </c>
      <c r="M122" s="86" t="s">
        <v>1231</v>
      </c>
      <c r="N122" s="86" t="s">
        <v>1232</v>
      </c>
      <c r="O122" s="18">
        <v>43189</v>
      </c>
      <c r="P122" s="205" t="s">
        <v>1668</v>
      </c>
      <c r="R122" s="28"/>
    </row>
    <row r="123" spans="1:18" s="31" customFormat="1" ht="15" customHeight="1" x14ac:dyDescent="0.25">
      <c r="A123" s="9">
        <f t="shared" si="6"/>
        <v>43194</v>
      </c>
      <c r="B123" s="20" t="str">
        <f t="shared" ca="1" si="7"/>
        <v>Respondido</v>
      </c>
      <c r="C123" s="25">
        <v>43104</v>
      </c>
      <c r="D123" s="25" t="s">
        <v>334</v>
      </c>
      <c r="E123" s="25" t="s">
        <v>278</v>
      </c>
      <c r="F123" s="25" t="s">
        <v>335</v>
      </c>
      <c r="G123" s="25" t="s">
        <v>321</v>
      </c>
      <c r="H123" s="26" t="s">
        <v>287</v>
      </c>
      <c r="I123" s="64">
        <v>35500480</v>
      </c>
      <c r="J123" s="150" t="s">
        <v>347</v>
      </c>
      <c r="K123" s="150">
        <v>139</v>
      </c>
      <c r="L123" s="150" t="s">
        <v>1667</v>
      </c>
      <c r="M123" s="86" t="s">
        <v>1231</v>
      </c>
      <c r="N123" s="86" t="s">
        <v>1232</v>
      </c>
      <c r="O123" s="175">
        <v>43189</v>
      </c>
      <c r="P123" s="205" t="s">
        <v>1668</v>
      </c>
      <c r="R123" s="28"/>
    </row>
    <row r="124" spans="1:18" s="31" customFormat="1" ht="15" customHeight="1" x14ac:dyDescent="0.25">
      <c r="A124" s="9">
        <f t="shared" si="6"/>
        <v>43203</v>
      </c>
      <c r="B124" s="20" t="str">
        <f t="shared" ca="1" si="7"/>
        <v>Respondido</v>
      </c>
      <c r="C124" s="25">
        <v>43113</v>
      </c>
      <c r="D124" s="25" t="s">
        <v>480</v>
      </c>
      <c r="E124" s="25" t="s">
        <v>355</v>
      </c>
      <c r="F124" s="25" t="s">
        <v>481</v>
      </c>
      <c r="G124" s="181" t="s">
        <v>321</v>
      </c>
      <c r="H124" s="26" t="s">
        <v>287</v>
      </c>
      <c r="I124" s="64">
        <v>35505000</v>
      </c>
      <c r="J124" s="150" t="s">
        <v>322</v>
      </c>
      <c r="K124" s="150">
        <v>139</v>
      </c>
      <c r="L124" s="150" t="s">
        <v>1667</v>
      </c>
      <c r="M124" s="86" t="s">
        <v>1231</v>
      </c>
      <c r="N124" s="86" t="s">
        <v>1232</v>
      </c>
      <c r="O124" s="175">
        <v>43189</v>
      </c>
      <c r="P124" s="205" t="s">
        <v>1668</v>
      </c>
      <c r="R124" s="28"/>
    </row>
    <row r="125" spans="1:18" s="31" customFormat="1" ht="15" customHeight="1" x14ac:dyDescent="0.25">
      <c r="A125" s="9">
        <f t="shared" si="6"/>
        <v>43206</v>
      </c>
      <c r="B125" s="20" t="str">
        <f t="shared" ca="1" si="7"/>
        <v>Respondido</v>
      </c>
      <c r="C125" s="25">
        <v>43116</v>
      </c>
      <c r="D125" s="25" t="s">
        <v>521</v>
      </c>
      <c r="E125" s="25" t="s">
        <v>278</v>
      </c>
      <c r="F125" s="25" t="s">
        <v>522</v>
      </c>
      <c r="G125" s="70" t="s">
        <v>533</v>
      </c>
      <c r="H125" s="70" t="s">
        <v>287</v>
      </c>
      <c r="I125" s="174">
        <v>35500251</v>
      </c>
      <c r="J125" s="174" t="s">
        <v>532</v>
      </c>
      <c r="K125" s="150">
        <v>142</v>
      </c>
      <c r="L125" s="21" t="s">
        <v>1846</v>
      </c>
      <c r="M125" s="86" t="s">
        <v>1627</v>
      </c>
      <c r="N125" s="86" t="s">
        <v>1631</v>
      </c>
      <c r="O125" s="18">
        <v>43195</v>
      </c>
      <c r="P125" s="208" t="s">
        <v>1847</v>
      </c>
      <c r="R125" s="28"/>
    </row>
    <row r="126" spans="1:18" s="31" customFormat="1" ht="15" customHeight="1" x14ac:dyDescent="0.25">
      <c r="A126" s="9">
        <f t="shared" si="6"/>
        <v>43209</v>
      </c>
      <c r="B126" s="20" t="str">
        <f t="shared" ca="1" si="7"/>
        <v>Respondido</v>
      </c>
      <c r="C126" s="25">
        <v>43119</v>
      </c>
      <c r="D126" s="25" t="s">
        <v>567</v>
      </c>
      <c r="E126" s="181" t="s">
        <v>278</v>
      </c>
      <c r="F126" s="25" t="s">
        <v>522</v>
      </c>
      <c r="G126" s="181" t="s">
        <v>533</v>
      </c>
      <c r="H126" s="181" t="s">
        <v>287</v>
      </c>
      <c r="I126" s="64">
        <v>35500251</v>
      </c>
      <c r="J126" s="150" t="s">
        <v>572</v>
      </c>
      <c r="K126" s="150">
        <v>142</v>
      </c>
      <c r="L126" s="150" t="s">
        <v>1846</v>
      </c>
      <c r="M126" s="86" t="s">
        <v>1627</v>
      </c>
      <c r="N126" s="86" t="s">
        <v>1631</v>
      </c>
      <c r="O126" s="18">
        <v>43195</v>
      </c>
      <c r="P126" s="208" t="s">
        <v>1847</v>
      </c>
      <c r="R126" s="28"/>
    </row>
    <row r="127" spans="1:18" s="31" customFormat="1" ht="15" customHeight="1" x14ac:dyDescent="0.25">
      <c r="A127" s="9">
        <f t="shared" si="6"/>
        <v>43221</v>
      </c>
      <c r="B127" s="20" t="str">
        <f t="shared" ca="1" si="7"/>
        <v>Respondido</v>
      </c>
      <c r="C127" s="25">
        <v>43131</v>
      </c>
      <c r="D127" s="25" t="s">
        <v>708</v>
      </c>
      <c r="E127" s="25" t="s">
        <v>278</v>
      </c>
      <c r="F127" s="25" t="s">
        <v>709</v>
      </c>
      <c r="G127" s="25" t="s">
        <v>643</v>
      </c>
      <c r="H127" s="181" t="s">
        <v>287</v>
      </c>
      <c r="I127" s="64">
        <v>35501283</v>
      </c>
      <c r="J127" s="150" t="s">
        <v>719</v>
      </c>
      <c r="K127" s="150">
        <v>139</v>
      </c>
      <c r="L127" s="150" t="s">
        <v>2234</v>
      </c>
      <c r="M127" s="86" t="s">
        <v>1627</v>
      </c>
      <c r="N127" s="150" t="s">
        <v>1644</v>
      </c>
      <c r="O127" s="175">
        <v>43213</v>
      </c>
      <c r="P127" s="205" t="s">
        <v>2235</v>
      </c>
      <c r="R127" s="28"/>
    </row>
    <row r="128" spans="1:18" s="31" customFormat="1" ht="15" customHeight="1" x14ac:dyDescent="0.25">
      <c r="A128" s="9">
        <f t="shared" si="6"/>
        <v>43214</v>
      </c>
      <c r="B128" s="20" t="str">
        <f t="shared" ca="1" si="7"/>
        <v>Respondido</v>
      </c>
      <c r="C128" s="25">
        <v>43124</v>
      </c>
      <c r="D128" s="25" t="s">
        <v>633</v>
      </c>
      <c r="E128" s="25" t="s">
        <v>278</v>
      </c>
      <c r="F128" s="25" t="s">
        <v>634</v>
      </c>
      <c r="G128" s="181" t="s">
        <v>643</v>
      </c>
      <c r="H128" s="26" t="s">
        <v>287</v>
      </c>
      <c r="I128" s="64">
        <v>35501233</v>
      </c>
      <c r="J128" s="96" t="s">
        <v>644</v>
      </c>
      <c r="K128" s="150">
        <v>139</v>
      </c>
      <c r="L128" s="150" t="s">
        <v>2234</v>
      </c>
      <c r="M128" s="86" t="s">
        <v>1627</v>
      </c>
      <c r="N128" s="150" t="s">
        <v>1644</v>
      </c>
      <c r="O128" s="175">
        <v>43213</v>
      </c>
      <c r="P128" s="205" t="s">
        <v>2235</v>
      </c>
      <c r="R128" s="28"/>
    </row>
    <row r="129" spans="1:18" s="31" customFormat="1" ht="15" customHeight="1" x14ac:dyDescent="0.25">
      <c r="A129" s="9">
        <f t="shared" si="6"/>
        <v>43214</v>
      </c>
      <c r="B129" s="20" t="str">
        <f t="shared" ca="1" si="7"/>
        <v>Respondido</v>
      </c>
      <c r="C129" s="25">
        <v>43124</v>
      </c>
      <c r="D129" s="25" t="s">
        <v>637</v>
      </c>
      <c r="E129" s="25" t="s">
        <v>278</v>
      </c>
      <c r="F129" s="25" t="s">
        <v>638</v>
      </c>
      <c r="G129" s="70" t="s">
        <v>643</v>
      </c>
      <c r="H129" s="70" t="s">
        <v>287</v>
      </c>
      <c r="I129" s="64">
        <v>35501250</v>
      </c>
      <c r="J129" s="150" t="s">
        <v>290</v>
      </c>
      <c r="K129" s="150">
        <v>139</v>
      </c>
      <c r="L129" s="150" t="s">
        <v>2234</v>
      </c>
      <c r="M129" s="86" t="s">
        <v>1627</v>
      </c>
      <c r="N129" s="150" t="s">
        <v>1644</v>
      </c>
      <c r="O129" s="175">
        <v>43213</v>
      </c>
      <c r="P129" s="205" t="s">
        <v>2235</v>
      </c>
      <c r="R129" s="28"/>
    </row>
    <row r="130" spans="1:18" s="31" customFormat="1" ht="15" customHeight="1" x14ac:dyDescent="0.25">
      <c r="A130" s="9">
        <f t="shared" ref="A130:A161" si="8">IF(C130&lt;&gt;"",C130+90,"")</f>
        <v>43198</v>
      </c>
      <c r="B130" s="20" t="str">
        <f t="shared" ref="B130:B161" ca="1" si="9">IF(C130&lt;&gt;"",IF(P130="",IF(A130-TODAY()&gt;0,A130-TODAY(),IF(A130-TODAY()&lt;=0,"Encerrado")),"Respondido"),"")</f>
        <v>Respondido</v>
      </c>
      <c r="C130" s="25">
        <v>43108</v>
      </c>
      <c r="D130" s="25" t="s">
        <v>395</v>
      </c>
      <c r="E130" s="25" t="s">
        <v>278</v>
      </c>
      <c r="F130" s="25" t="s">
        <v>396</v>
      </c>
      <c r="G130" s="181" t="s">
        <v>371</v>
      </c>
      <c r="H130" s="26" t="s">
        <v>287</v>
      </c>
      <c r="I130" s="64">
        <v>35501244</v>
      </c>
      <c r="J130" s="150" t="s">
        <v>290</v>
      </c>
      <c r="K130" s="150">
        <v>139</v>
      </c>
      <c r="L130" s="150" t="s">
        <v>1831</v>
      </c>
      <c r="M130" s="86" t="s">
        <v>1627</v>
      </c>
      <c r="N130" s="21" t="s">
        <v>1638</v>
      </c>
      <c r="O130" s="18">
        <v>43194</v>
      </c>
      <c r="P130" s="208" t="s">
        <v>1832</v>
      </c>
      <c r="R130" s="28"/>
    </row>
    <row r="131" spans="1:18" s="31" customFormat="1" ht="15" customHeight="1" x14ac:dyDescent="0.25">
      <c r="A131" s="9">
        <f t="shared" si="8"/>
        <v>43207</v>
      </c>
      <c r="B131" s="20" t="str">
        <f t="shared" ca="1" si="9"/>
        <v>Respondido</v>
      </c>
      <c r="C131" s="25">
        <v>43117</v>
      </c>
      <c r="D131" s="25" t="s">
        <v>541</v>
      </c>
      <c r="E131" s="25" t="s">
        <v>278</v>
      </c>
      <c r="F131" s="25" t="s">
        <v>396</v>
      </c>
      <c r="G131" s="25" t="s">
        <v>371</v>
      </c>
      <c r="H131" s="26" t="s">
        <v>287</v>
      </c>
      <c r="I131" s="64">
        <v>35501244</v>
      </c>
      <c r="J131" s="150" t="s">
        <v>290</v>
      </c>
      <c r="K131" s="150">
        <v>139</v>
      </c>
      <c r="L131" s="150" t="s">
        <v>1863</v>
      </c>
      <c r="M131" s="86" t="s">
        <v>1627</v>
      </c>
      <c r="N131" s="150" t="s">
        <v>1631</v>
      </c>
      <c r="O131" s="18">
        <v>43195</v>
      </c>
      <c r="P131" s="208" t="s">
        <v>1864</v>
      </c>
      <c r="R131" s="28"/>
    </row>
    <row r="132" spans="1:18" s="31" customFormat="1" ht="15" customHeight="1" x14ac:dyDescent="0.25">
      <c r="A132" s="9">
        <f t="shared" si="8"/>
        <v>43207</v>
      </c>
      <c r="B132" s="20" t="str">
        <f t="shared" ca="1" si="9"/>
        <v>Respondido</v>
      </c>
      <c r="C132" s="25">
        <v>43117</v>
      </c>
      <c r="D132" s="25" t="s">
        <v>539</v>
      </c>
      <c r="E132" s="25" t="s">
        <v>278</v>
      </c>
      <c r="F132" s="25" t="s">
        <v>540</v>
      </c>
      <c r="G132" s="25" t="s">
        <v>371</v>
      </c>
      <c r="H132" s="26" t="s">
        <v>287</v>
      </c>
      <c r="I132" s="64">
        <v>35501244</v>
      </c>
      <c r="J132" s="150" t="s">
        <v>290</v>
      </c>
      <c r="K132" s="150">
        <v>139</v>
      </c>
      <c r="L132" s="150" t="s">
        <v>1863</v>
      </c>
      <c r="M132" s="86" t="s">
        <v>1627</v>
      </c>
      <c r="N132" s="150" t="s">
        <v>1631</v>
      </c>
      <c r="O132" s="18">
        <v>43195</v>
      </c>
      <c r="P132" s="208" t="s">
        <v>1864</v>
      </c>
      <c r="R132" s="28"/>
    </row>
    <row r="133" spans="1:18" s="31" customFormat="1" ht="15" customHeight="1" x14ac:dyDescent="0.25">
      <c r="A133" s="9">
        <f t="shared" si="8"/>
        <v>43196</v>
      </c>
      <c r="B133" s="20" t="str">
        <f t="shared" ca="1" si="9"/>
        <v>Respondido</v>
      </c>
      <c r="C133" s="25">
        <v>43106</v>
      </c>
      <c r="D133" s="25" t="s">
        <v>365</v>
      </c>
      <c r="E133" s="25" t="s">
        <v>278</v>
      </c>
      <c r="F133" s="25" t="s">
        <v>366</v>
      </c>
      <c r="G133" s="25" t="s">
        <v>371</v>
      </c>
      <c r="H133" s="26" t="s">
        <v>287</v>
      </c>
      <c r="I133" s="64">
        <v>35501282</v>
      </c>
      <c r="J133" s="96" t="s">
        <v>290</v>
      </c>
      <c r="K133" s="150">
        <v>139</v>
      </c>
      <c r="L133" s="150" t="s">
        <v>1831</v>
      </c>
      <c r="M133" s="86" t="s">
        <v>1627</v>
      </c>
      <c r="N133" s="150" t="s">
        <v>1638</v>
      </c>
      <c r="O133" s="175">
        <v>43194</v>
      </c>
      <c r="P133" s="208" t="s">
        <v>1832</v>
      </c>
      <c r="R133" s="28"/>
    </row>
    <row r="134" spans="1:18" s="31" customFormat="1" ht="15" customHeight="1" x14ac:dyDescent="0.25">
      <c r="A134" s="9">
        <f t="shared" si="8"/>
        <v>43197</v>
      </c>
      <c r="B134" s="20" t="str">
        <f t="shared" ca="1" si="9"/>
        <v>Respondido</v>
      </c>
      <c r="C134" s="25">
        <v>43107</v>
      </c>
      <c r="D134" s="25" t="s">
        <v>378</v>
      </c>
      <c r="E134" s="25" t="s">
        <v>278</v>
      </c>
      <c r="F134" s="25" t="s">
        <v>379</v>
      </c>
      <c r="G134" s="181" t="s">
        <v>385</v>
      </c>
      <c r="H134" s="26" t="s">
        <v>287</v>
      </c>
      <c r="I134" s="107">
        <v>35502133</v>
      </c>
      <c r="J134" s="150" t="s">
        <v>386</v>
      </c>
      <c r="K134" s="150">
        <v>53</v>
      </c>
      <c r="L134" s="150" t="s">
        <v>1833</v>
      </c>
      <c r="M134" s="86" t="s">
        <v>1231</v>
      </c>
      <c r="N134" s="150" t="s">
        <v>1232</v>
      </c>
      <c r="O134" s="175">
        <v>43194</v>
      </c>
      <c r="P134" s="205" t="s">
        <v>1834</v>
      </c>
      <c r="R134" s="28"/>
    </row>
    <row r="135" spans="1:18" s="31" customFormat="1" ht="15" customHeight="1" x14ac:dyDescent="0.25">
      <c r="A135" s="9">
        <f t="shared" si="8"/>
        <v>43219</v>
      </c>
      <c r="B135" s="20" t="str">
        <f t="shared" ca="1" si="9"/>
        <v>Respondido</v>
      </c>
      <c r="C135" s="25">
        <v>43129</v>
      </c>
      <c r="D135" s="25" t="s">
        <v>680</v>
      </c>
      <c r="E135" s="25" t="s">
        <v>278</v>
      </c>
      <c r="F135" s="25" t="s">
        <v>681</v>
      </c>
      <c r="G135" s="25" t="s">
        <v>385</v>
      </c>
      <c r="H135" s="26" t="s">
        <v>287</v>
      </c>
      <c r="I135" s="64">
        <v>35502825</v>
      </c>
      <c r="J135" s="96" t="s">
        <v>689</v>
      </c>
      <c r="K135" s="150">
        <v>53</v>
      </c>
      <c r="L135" s="150" t="s">
        <v>1879</v>
      </c>
      <c r="M135" s="86" t="s">
        <v>1231</v>
      </c>
      <c r="N135" s="150" t="s">
        <v>1232</v>
      </c>
      <c r="O135" s="18">
        <v>43195</v>
      </c>
      <c r="P135" s="205" t="s">
        <v>1880</v>
      </c>
      <c r="R135" s="28"/>
    </row>
    <row r="136" spans="1:18" s="31" customFormat="1" ht="15" customHeight="1" x14ac:dyDescent="0.25">
      <c r="A136" s="9">
        <f t="shared" si="8"/>
        <v>43206</v>
      </c>
      <c r="B136" s="20" t="str">
        <f t="shared" ca="1" si="9"/>
        <v>Respondido</v>
      </c>
      <c r="C136" s="25">
        <v>43116</v>
      </c>
      <c r="D136" s="25" t="s">
        <v>515</v>
      </c>
      <c r="E136" s="25" t="s">
        <v>278</v>
      </c>
      <c r="F136" s="25" t="s">
        <v>516</v>
      </c>
      <c r="G136" s="181" t="s">
        <v>307</v>
      </c>
      <c r="H136" s="26" t="s">
        <v>287</v>
      </c>
      <c r="I136" s="64">
        <v>35504222</v>
      </c>
      <c r="J136" s="96" t="s">
        <v>528</v>
      </c>
      <c r="K136" s="150">
        <v>53</v>
      </c>
      <c r="L136" s="150" t="s">
        <v>1646</v>
      </c>
      <c r="M136" s="86" t="s">
        <v>1627</v>
      </c>
      <c r="N136" s="150" t="s">
        <v>1631</v>
      </c>
      <c r="O136" s="18">
        <v>43164</v>
      </c>
      <c r="P136" s="208" t="s">
        <v>1647</v>
      </c>
      <c r="R136" s="28"/>
    </row>
    <row r="137" spans="1:18" s="31" customFormat="1" ht="15" customHeight="1" x14ac:dyDescent="0.25">
      <c r="A137" s="9">
        <f t="shared" si="8"/>
        <v>43192</v>
      </c>
      <c r="B137" s="20" t="str">
        <f t="shared" ca="1" si="9"/>
        <v>Respondido</v>
      </c>
      <c r="C137" s="25">
        <v>43102</v>
      </c>
      <c r="D137" s="25" t="s">
        <v>299</v>
      </c>
      <c r="E137" s="25" t="s">
        <v>278</v>
      </c>
      <c r="F137" s="25" t="s">
        <v>300</v>
      </c>
      <c r="G137" s="181" t="s">
        <v>307</v>
      </c>
      <c r="H137" s="26" t="s">
        <v>287</v>
      </c>
      <c r="I137" s="64">
        <v>35504222</v>
      </c>
      <c r="J137" s="150" t="s">
        <v>308</v>
      </c>
      <c r="K137" s="150">
        <v>53</v>
      </c>
      <c r="L137" s="150" t="s">
        <v>1646</v>
      </c>
      <c r="M137" s="86" t="s">
        <v>1627</v>
      </c>
      <c r="N137" s="150" t="s">
        <v>1631</v>
      </c>
      <c r="O137" s="175">
        <v>43164</v>
      </c>
      <c r="P137" s="208" t="s">
        <v>1647</v>
      </c>
      <c r="R137" s="28"/>
    </row>
    <row r="138" spans="1:18" s="31" customFormat="1" ht="15" customHeight="1" x14ac:dyDescent="0.25">
      <c r="A138" s="9">
        <f t="shared" si="8"/>
        <v>43193</v>
      </c>
      <c r="B138" s="20" t="str">
        <f t="shared" ca="1" si="9"/>
        <v>Respondido</v>
      </c>
      <c r="C138" s="25">
        <v>43103</v>
      </c>
      <c r="D138" s="25" t="s">
        <v>318</v>
      </c>
      <c r="E138" s="25" t="s">
        <v>319</v>
      </c>
      <c r="F138" s="25" t="s">
        <v>320</v>
      </c>
      <c r="G138" s="70" t="s">
        <v>328</v>
      </c>
      <c r="H138" s="70" t="s">
        <v>287</v>
      </c>
      <c r="I138" s="174">
        <v>35500401</v>
      </c>
      <c r="J138" s="174" t="s">
        <v>290</v>
      </c>
      <c r="K138" s="150">
        <v>142</v>
      </c>
      <c r="L138" s="150" t="s">
        <v>1805</v>
      </c>
      <c r="M138" s="86" t="s">
        <v>1231</v>
      </c>
      <c r="N138" s="150" t="s">
        <v>1232</v>
      </c>
      <c r="O138" s="175">
        <v>43192</v>
      </c>
      <c r="P138" s="205" t="s">
        <v>1806</v>
      </c>
      <c r="R138" s="28"/>
    </row>
    <row r="139" spans="1:18" s="31" customFormat="1" ht="15" customHeight="1" x14ac:dyDescent="0.25">
      <c r="A139" s="9">
        <f t="shared" si="8"/>
        <v>43202</v>
      </c>
      <c r="B139" s="20" t="str">
        <f t="shared" ca="1" si="9"/>
        <v>Respondido</v>
      </c>
      <c r="C139" s="181">
        <v>43112</v>
      </c>
      <c r="D139" s="181" t="s">
        <v>468</v>
      </c>
      <c r="E139" s="25" t="s">
        <v>278</v>
      </c>
      <c r="F139" s="25" t="s">
        <v>469</v>
      </c>
      <c r="G139" s="70" t="s">
        <v>425</v>
      </c>
      <c r="H139" s="70" t="s">
        <v>287</v>
      </c>
      <c r="I139" s="182">
        <v>35501003</v>
      </c>
      <c r="J139" s="174" t="s">
        <v>290</v>
      </c>
      <c r="K139" s="150">
        <v>139</v>
      </c>
      <c r="L139" s="150" t="s">
        <v>1877</v>
      </c>
      <c r="M139" s="86" t="s">
        <v>1231</v>
      </c>
      <c r="N139" s="150" t="s">
        <v>1232</v>
      </c>
      <c r="O139" s="18">
        <v>43195</v>
      </c>
      <c r="P139" s="205" t="s">
        <v>1878</v>
      </c>
      <c r="R139" s="28"/>
    </row>
    <row r="140" spans="1:18" s="31" customFormat="1" ht="15" customHeight="1" x14ac:dyDescent="0.25">
      <c r="A140" s="9">
        <f t="shared" si="8"/>
        <v>43220</v>
      </c>
      <c r="B140" s="20" t="str">
        <f t="shared" ca="1" si="9"/>
        <v>Respondido</v>
      </c>
      <c r="C140" s="25">
        <v>43130</v>
      </c>
      <c r="D140" s="25" t="s">
        <v>1053</v>
      </c>
      <c r="E140" s="181" t="s">
        <v>278</v>
      </c>
      <c r="F140" s="25" t="s">
        <v>1098</v>
      </c>
      <c r="G140" s="120" t="s">
        <v>1121</v>
      </c>
      <c r="H140" s="26" t="s">
        <v>1061</v>
      </c>
      <c r="I140" s="64"/>
      <c r="J140" s="150" t="s">
        <v>1155</v>
      </c>
      <c r="K140" s="150">
        <v>51</v>
      </c>
      <c r="L140" s="86" t="s">
        <v>2267</v>
      </c>
      <c r="M140" s="86" t="s">
        <v>1231</v>
      </c>
      <c r="N140" s="86" t="s">
        <v>1232</v>
      </c>
      <c r="O140" s="18">
        <v>43213</v>
      </c>
      <c r="P140" s="205" t="s">
        <v>2268</v>
      </c>
      <c r="R140" s="28"/>
    </row>
    <row r="141" spans="1:18" s="31" customFormat="1" ht="15" customHeight="1" x14ac:dyDescent="0.25">
      <c r="A141" s="9">
        <f t="shared" si="8"/>
        <v>43207</v>
      </c>
      <c r="B141" s="20" t="str">
        <f t="shared" ca="1" si="9"/>
        <v>Respondido</v>
      </c>
      <c r="C141" s="25">
        <v>43117</v>
      </c>
      <c r="D141" s="25" t="s">
        <v>1031</v>
      </c>
      <c r="E141" s="25" t="s">
        <v>1060</v>
      </c>
      <c r="F141" s="25" t="s">
        <v>1082</v>
      </c>
      <c r="G141" s="26" t="s">
        <v>1062</v>
      </c>
      <c r="H141" s="26" t="s">
        <v>1061</v>
      </c>
      <c r="I141" s="64"/>
      <c r="J141" s="150" t="s">
        <v>1140</v>
      </c>
      <c r="K141" s="150">
        <v>51</v>
      </c>
      <c r="L141" s="86" t="s">
        <v>2094</v>
      </c>
      <c r="M141" s="86" t="s">
        <v>1231</v>
      </c>
      <c r="N141" s="86" t="s">
        <v>1232</v>
      </c>
      <c r="O141" s="18">
        <v>43208</v>
      </c>
      <c r="P141" s="205" t="s">
        <v>2095</v>
      </c>
      <c r="R141" s="28"/>
    </row>
    <row r="142" spans="1:18" s="31" customFormat="1" ht="14.25" customHeight="1" x14ac:dyDescent="0.25">
      <c r="A142" s="9">
        <f t="shared" si="8"/>
        <v>43200</v>
      </c>
      <c r="B142" s="20" t="str">
        <f t="shared" ca="1" si="9"/>
        <v>Respondido</v>
      </c>
      <c r="C142" s="25">
        <v>43110</v>
      </c>
      <c r="D142" s="25" t="s">
        <v>1020</v>
      </c>
      <c r="E142" s="25" t="s">
        <v>278</v>
      </c>
      <c r="F142" s="25" t="s">
        <v>1073</v>
      </c>
      <c r="G142" s="120" t="s">
        <v>1113</v>
      </c>
      <c r="H142" s="26" t="s">
        <v>1061</v>
      </c>
      <c r="I142" s="64"/>
      <c r="J142" s="150" t="s">
        <v>1132</v>
      </c>
      <c r="K142" s="150">
        <v>51</v>
      </c>
      <c r="L142" s="86" t="s">
        <v>1840</v>
      </c>
      <c r="M142" s="86" t="s">
        <v>1231</v>
      </c>
      <c r="N142" s="86" t="s">
        <v>1838</v>
      </c>
      <c r="O142" s="175">
        <v>43195</v>
      </c>
      <c r="P142" s="205" t="s">
        <v>1841</v>
      </c>
      <c r="R142" s="28"/>
    </row>
    <row r="143" spans="1:18" ht="15" customHeight="1" x14ac:dyDescent="0.25">
      <c r="A143" s="9">
        <f t="shared" si="8"/>
        <v>43200</v>
      </c>
      <c r="B143" s="20" t="str">
        <f t="shared" ca="1" si="9"/>
        <v>Respondido</v>
      </c>
      <c r="C143" s="25">
        <v>43110</v>
      </c>
      <c r="D143" s="25" t="s">
        <v>1019</v>
      </c>
      <c r="E143" s="25" t="s">
        <v>278</v>
      </c>
      <c r="F143" s="25" t="s">
        <v>1073</v>
      </c>
      <c r="G143" s="120" t="s">
        <v>1113</v>
      </c>
      <c r="H143" s="26" t="s">
        <v>1061</v>
      </c>
      <c r="I143" s="64"/>
      <c r="J143" s="150" t="s">
        <v>1132</v>
      </c>
      <c r="K143" s="150">
        <v>51</v>
      </c>
      <c r="L143" s="86" t="s">
        <v>1840</v>
      </c>
      <c r="M143" s="86" t="s">
        <v>1231</v>
      </c>
      <c r="N143" s="86" t="s">
        <v>1838</v>
      </c>
      <c r="O143" s="18">
        <v>43195</v>
      </c>
      <c r="P143" s="205" t="s">
        <v>1841</v>
      </c>
      <c r="R143" s="28"/>
    </row>
    <row r="144" spans="1:18" ht="15" customHeight="1" x14ac:dyDescent="0.25">
      <c r="A144" s="9">
        <f t="shared" si="8"/>
        <v>43203</v>
      </c>
      <c r="B144" s="20" t="str">
        <f t="shared" ca="1" si="9"/>
        <v>Respondido</v>
      </c>
      <c r="C144" s="25">
        <v>43113</v>
      </c>
      <c r="D144" s="181" t="s">
        <v>1024</v>
      </c>
      <c r="E144" s="181" t="s">
        <v>278</v>
      </c>
      <c r="F144" s="181" t="s">
        <v>1077</v>
      </c>
      <c r="G144" s="120" t="s">
        <v>1115</v>
      </c>
      <c r="H144" s="26" t="s">
        <v>526</v>
      </c>
      <c r="I144" s="64"/>
      <c r="J144" s="150" t="s">
        <v>1126</v>
      </c>
      <c r="K144" s="150">
        <v>51</v>
      </c>
      <c r="L144" s="86" t="s">
        <v>2056</v>
      </c>
      <c r="M144" s="86" t="s">
        <v>1231</v>
      </c>
      <c r="N144" s="86" t="s">
        <v>1801</v>
      </c>
      <c r="O144" s="18">
        <v>43203</v>
      </c>
      <c r="P144" s="205" t="s">
        <v>2057</v>
      </c>
      <c r="R144" s="28"/>
    </row>
    <row r="145" spans="1:18" ht="15" customHeight="1" x14ac:dyDescent="0.25">
      <c r="A145" s="9">
        <f t="shared" si="8"/>
        <v>43219</v>
      </c>
      <c r="B145" s="20" t="str">
        <f t="shared" ca="1" si="9"/>
        <v>Respondido</v>
      </c>
      <c r="C145" s="25">
        <v>43129</v>
      </c>
      <c r="D145" s="25" t="s">
        <v>1052</v>
      </c>
      <c r="E145" s="25" t="s">
        <v>278</v>
      </c>
      <c r="F145" s="25" t="s">
        <v>1097</v>
      </c>
      <c r="G145" s="120" t="s">
        <v>1115</v>
      </c>
      <c r="H145" s="26" t="s">
        <v>526</v>
      </c>
      <c r="I145" s="64"/>
      <c r="J145" s="150" t="s">
        <v>1154</v>
      </c>
      <c r="K145" s="150">
        <v>51</v>
      </c>
      <c r="L145" s="86" t="s">
        <v>2084</v>
      </c>
      <c r="M145" s="86" t="s">
        <v>1627</v>
      </c>
      <c r="N145" s="86" t="s">
        <v>1631</v>
      </c>
      <c r="O145" s="18">
        <v>43206</v>
      </c>
      <c r="P145" s="208" t="s">
        <v>2085</v>
      </c>
      <c r="R145" s="28"/>
    </row>
    <row r="146" spans="1:18" ht="15.75" customHeight="1" x14ac:dyDescent="0.25">
      <c r="A146" s="9">
        <f t="shared" si="8"/>
        <v>43219</v>
      </c>
      <c r="B146" s="20" t="str">
        <f t="shared" ca="1" si="9"/>
        <v>Respondido</v>
      </c>
      <c r="C146" s="25">
        <v>43129</v>
      </c>
      <c r="D146" s="86" t="s">
        <v>2264</v>
      </c>
      <c r="E146" s="178" t="s">
        <v>355</v>
      </c>
      <c r="F146" s="178" t="s">
        <v>2265</v>
      </c>
      <c r="G146" s="181" t="s">
        <v>324</v>
      </c>
      <c r="H146" s="178" t="s">
        <v>526</v>
      </c>
      <c r="I146" s="107">
        <v>35680027</v>
      </c>
      <c r="J146" s="159" t="s">
        <v>2266</v>
      </c>
      <c r="K146" s="150">
        <v>51</v>
      </c>
      <c r="L146" s="86" t="s">
        <v>2269</v>
      </c>
      <c r="M146" s="86" t="s">
        <v>1231</v>
      </c>
      <c r="N146" s="86" t="s">
        <v>1232</v>
      </c>
      <c r="O146" s="18">
        <v>43213</v>
      </c>
      <c r="P146" s="205" t="s">
        <v>2270</v>
      </c>
      <c r="R146" s="28"/>
    </row>
    <row r="147" spans="1:18" ht="15" customHeight="1" x14ac:dyDescent="0.25">
      <c r="A147" s="9">
        <f t="shared" si="8"/>
        <v>43202</v>
      </c>
      <c r="B147" s="20" t="str">
        <f t="shared" ca="1" si="9"/>
        <v>Respondido</v>
      </c>
      <c r="C147" s="25">
        <v>43112</v>
      </c>
      <c r="D147" s="181" t="s">
        <v>1023</v>
      </c>
      <c r="E147" s="25" t="s">
        <v>278</v>
      </c>
      <c r="F147" s="25" t="s">
        <v>1076</v>
      </c>
      <c r="G147" s="120" t="s">
        <v>1115</v>
      </c>
      <c r="H147" s="26" t="s">
        <v>526</v>
      </c>
      <c r="I147" s="64"/>
      <c r="J147" s="150" t="s">
        <v>1135</v>
      </c>
      <c r="K147" s="150">
        <v>51</v>
      </c>
      <c r="L147" s="86" t="s">
        <v>2058</v>
      </c>
      <c r="M147" s="86" t="s">
        <v>1627</v>
      </c>
      <c r="N147" s="86" t="s">
        <v>1631</v>
      </c>
      <c r="O147" s="175">
        <v>43203</v>
      </c>
      <c r="P147" s="208" t="s">
        <v>2059</v>
      </c>
      <c r="R147" s="28"/>
    </row>
    <row r="148" spans="1:18" ht="14.25" customHeight="1" x14ac:dyDescent="0.25">
      <c r="A148" s="9">
        <f t="shared" si="8"/>
        <v>43212</v>
      </c>
      <c r="B148" s="20" t="str">
        <f t="shared" ca="1" si="9"/>
        <v>Respondido</v>
      </c>
      <c r="C148" s="25">
        <v>43122</v>
      </c>
      <c r="D148" s="25" t="s">
        <v>1036</v>
      </c>
      <c r="E148" s="25" t="s">
        <v>278</v>
      </c>
      <c r="F148" s="25" t="s">
        <v>1076</v>
      </c>
      <c r="G148" s="120" t="s">
        <v>1115</v>
      </c>
      <c r="H148" s="26" t="s">
        <v>526</v>
      </c>
      <c r="I148" s="64"/>
      <c r="J148" s="150" t="s">
        <v>1143</v>
      </c>
      <c r="K148" s="150">
        <v>51</v>
      </c>
      <c r="L148" s="86" t="s">
        <v>2058</v>
      </c>
      <c r="M148" s="86" t="s">
        <v>1627</v>
      </c>
      <c r="N148" s="86" t="s">
        <v>1631</v>
      </c>
      <c r="O148" s="175">
        <v>43203</v>
      </c>
      <c r="P148" s="208" t="s">
        <v>2059</v>
      </c>
      <c r="R148" s="28"/>
    </row>
    <row r="149" spans="1:18" ht="15" customHeight="1" x14ac:dyDescent="0.25">
      <c r="A149" s="9">
        <f t="shared" si="8"/>
        <v>43214</v>
      </c>
      <c r="B149" s="20" t="str">
        <f t="shared" ca="1" si="9"/>
        <v>Respondido</v>
      </c>
      <c r="C149" s="25">
        <v>43124</v>
      </c>
      <c r="D149" s="25" t="s">
        <v>1042</v>
      </c>
      <c r="E149" s="25" t="s">
        <v>278</v>
      </c>
      <c r="F149" s="25" t="s">
        <v>1090</v>
      </c>
      <c r="G149" s="120" t="s">
        <v>1115</v>
      </c>
      <c r="H149" s="26" t="s">
        <v>526</v>
      </c>
      <c r="I149" s="64"/>
      <c r="J149" s="150" t="s">
        <v>1143</v>
      </c>
      <c r="K149" s="150">
        <v>51</v>
      </c>
      <c r="L149" s="86" t="s">
        <v>2058</v>
      </c>
      <c r="M149" s="86" t="s">
        <v>1627</v>
      </c>
      <c r="N149" s="86" t="s">
        <v>1631</v>
      </c>
      <c r="O149" s="18">
        <v>43203</v>
      </c>
      <c r="P149" s="208" t="s">
        <v>2059</v>
      </c>
      <c r="R149" s="28"/>
    </row>
    <row r="150" spans="1:18" ht="15" customHeight="1" x14ac:dyDescent="0.25">
      <c r="A150" s="9">
        <f t="shared" si="8"/>
        <v>43219</v>
      </c>
      <c r="B150" s="20" t="str">
        <f t="shared" ca="1" si="9"/>
        <v>Respondido</v>
      </c>
      <c r="C150" s="25">
        <v>43129</v>
      </c>
      <c r="D150" s="25" t="s">
        <v>1051</v>
      </c>
      <c r="E150" s="25" t="s">
        <v>281</v>
      </c>
      <c r="F150" s="25" t="s">
        <v>1096</v>
      </c>
      <c r="G150" s="120" t="s">
        <v>1115</v>
      </c>
      <c r="H150" s="26" t="s">
        <v>526</v>
      </c>
      <c r="I150" s="64"/>
      <c r="J150" s="150" t="s">
        <v>1153</v>
      </c>
      <c r="K150" s="150">
        <v>51</v>
      </c>
      <c r="L150" s="86" t="s">
        <v>2261</v>
      </c>
      <c r="M150" s="86" t="s">
        <v>1627</v>
      </c>
      <c r="N150" s="86" t="s">
        <v>2262</v>
      </c>
      <c r="O150" s="18">
        <v>43213</v>
      </c>
      <c r="P150" s="208" t="s">
        <v>2263</v>
      </c>
      <c r="R150" s="28"/>
    </row>
    <row r="151" spans="1:18" ht="15" customHeight="1" x14ac:dyDescent="0.25">
      <c r="A151" s="9">
        <f t="shared" si="8"/>
        <v>43209</v>
      </c>
      <c r="B151" s="20" t="str">
        <f t="shared" ca="1" si="9"/>
        <v>Respondido</v>
      </c>
      <c r="C151" s="25">
        <v>43119</v>
      </c>
      <c r="D151" s="25" t="s">
        <v>1034</v>
      </c>
      <c r="E151" s="25" t="s">
        <v>281</v>
      </c>
      <c r="F151" s="25" t="s">
        <v>1084</v>
      </c>
      <c r="G151" s="120" t="s">
        <v>1119</v>
      </c>
      <c r="H151" s="26" t="s">
        <v>526</v>
      </c>
      <c r="I151" s="64"/>
      <c r="J151" s="150" t="s">
        <v>1142</v>
      </c>
      <c r="K151" s="150">
        <v>51</v>
      </c>
      <c r="L151" s="86" t="s">
        <v>2080</v>
      </c>
      <c r="M151" s="86" t="s">
        <v>1231</v>
      </c>
      <c r="N151" s="86" t="s">
        <v>1801</v>
      </c>
      <c r="O151" s="18">
        <v>43206</v>
      </c>
      <c r="P151" s="205" t="s">
        <v>2081</v>
      </c>
      <c r="R151" s="28"/>
    </row>
    <row r="152" spans="1:18" ht="16.5" customHeight="1" x14ac:dyDescent="0.25">
      <c r="A152" s="9">
        <f t="shared" si="8"/>
        <v>43220</v>
      </c>
      <c r="B152" s="20" t="str">
        <f t="shared" ca="1" si="9"/>
        <v>Respondido</v>
      </c>
      <c r="C152" s="25">
        <v>43130</v>
      </c>
      <c r="D152" s="25" t="s">
        <v>1054</v>
      </c>
      <c r="E152" s="25" t="s">
        <v>278</v>
      </c>
      <c r="F152" s="25" t="s">
        <v>1099</v>
      </c>
      <c r="G152" s="120" t="s">
        <v>1119</v>
      </c>
      <c r="H152" s="26" t="s">
        <v>526</v>
      </c>
      <c r="I152" s="64"/>
      <c r="J152" s="150" t="s">
        <v>1126</v>
      </c>
      <c r="K152" s="150">
        <v>51</v>
      </c>
      <c r="L152" s="86" t="s">
        <v>2259</v>
      </c>
      <c r="M152" s="86" t="s">
        <v>1231</v>
      </c>
      <c r="N152" s="86" t="s">
        <v>1232</v>
      </c>
      <c r="O152" s="18">
        <v>43213</v>
      </c>
      <c r="P152" s="205" t="s">
        <v>2260</v>
      </c>
      <c r="R152" s="28"/>
    </row>
    <row r="153" spans="1:18" ht="16.5" customHeight="1" x14ac:dyDescent="0.25">
      <c r="A153" s="9">
        <f t="shared" si="8"/>
        <v>43215</v>
      </c>
      <c r="B153" s="20" t="str">
        <f t="shared" ca="1" si="9"/>
        <v>Respondido</v>
      </c>
      <c r="C153" s="25">
        <v>43125</v>
      </c>
      <c r="D153" s="25" t="s">
        <v>1044</v>
      </c>
      <c r="E153" s="25" t="s">
        <v>278</v>
      </c>
      <c r="F153" s="25" t="s">
        <v>1091</v>
      </c>
      <c r="G153" s="120" t="s">
        <v>1116</v>
      </c>
      <c r="H153" s="26" t="s">
        <v>526</v>
      </c>
      <c r="I153" s="64"/>
      <c r="J153" s="150" t="s">
        <v>1126</v>
      </c>
      <c r="K153" s="150">
        <v>51</v>
      </c>
      <c r="L153" s="86" t="s">
        <v>2242</v>
      </c>
      <c r="M153" s="86" t="s">
        <v>1231</v>
      </c>
      <c r="N153" s="86" t="s">
        <v>1232</v>
      </c>
      <c r="O153" s="18">
        <v>43213</v>
      </c>
      <c r="P153" s="205" t="s">
        <v>2243</v>
      </c>
      <c r="R153" s="28"/>
    </row>
    <row r="154" spans="1:18" ht="15" customHeight="1" x14ac:dyDescent="0.25">
      <c r="A154" s="9">
        <f t="shared" si="8"/>
        <v>43217</v>
      </c>
      <c r="B154" s="20" t="str">
        <f t="shared" ca="1" si="9"/>
        <v>Respondido</v>
      </c>
      <c r="C154" s="25">
        <v>43127</v>
      </c>
      <c r="D154" s="25" t="s">
        <v>1047</v>
      </c>
      <c r="E154" s="25" t="s">
        <v>278</v>
      </c>
      <c r="F154" s="25" t="s">
        <v>1094</v>
      </c>
      <c r="G154" s="120" t="s">
        <v>1116</v>
      </c>
      <c r="H154" s="26" t="s">
        <v>526</v>
      </c>
      <c r="I154" s="64"/>
      <c r="J154" s="150" t="s">
        <v>1126</v>
      </c>
      <c r="K154" s="150">
        <v>51</v>
      </c>
      <c r="L154" s="86" t="s">
        <v>2255</v>
      </c>
      <c r="M154" s="86" t="s">
        <v>1231</v>
      </c>
      <c r="N154" s="86" t="s">
        <v>1232</v>
      </c>
      <c r="O154" s="18">
        <v>43213</v>
      </c>
      <c r="P154" s="205" t="s">
        <v>2256</v>
      </c>
      <c r="R154" s="28"/>
    </row>
    <row r="155" spans="1:18" ht="16.5" customHeight="1" x14ac:dyDescent="0.25">
      <c r="A155" s="9">
        <f t="shared" si="8"/>
        <v>43207</v>
      </c>
      <c r="B155" s="20" t="str">
        <f t="shared" ca="1" si="9"/>
        <v>Respondido</v>
      </c>
      <c r="C155" s="25">
        <v>43117</v>
      </c>
      <c r="D155" s="25" t="s">
        <v>1028</v>
      </c>
      <c r="E155" s="25" t="s">
        <v>278</v>
      </c>
      <c r="F155" s="25" t="s">
        <v>1080</v>
      </c>
      <c r="G155" s="120" t="s">
        <v>1116</v>
      </c>
      <c r="H155" s="26" t="s">
        <v>526</v>
      </c>
      <c r="I155" s="64"/>
      <c r="J155" s="150" t="s">
        <v>1139</v>
      </c>
      <c r="K155" s="150">
        <v>51</v>
      </c>
      <c r="L155" s="86" t="s">
        <v>2076</v>
      </c>
      <c r="M155" s="86" t="s">
        <v>1231</v>
      </c>
      <c r="N155" s="86" t="s">
        <v>1232</v>
      </c>
      <c r="O155" s="18">
        <v>43206</v>
      </c>
      <c r="P155" s="205" t="s">
        <v>2077</v>
      </c>
      <c r="R155" s="28"/>
    </row>
    <row r="156" spans="1:18" ht="15" customHeight="1" x14ac:dyDescent="0.25">
      <c r="A156" s="9">
        <f t="shared" si="8"/>
        <v>43203</v>
      </c>
      <c r="B156" s="20" t="str">
        <f t="shared" ca="1" si="9"/>
        <v>Respondido</v>
      </c>
      <c r="C156" s="25">
        <v>43113</v>
      </c>
      <c r="D156" s="25" t="s">
        <v>1025</v>
      </c>
      <c r="E156" s="25" t="s">
        <v>278</v>
      </c>
      <c r="F156" s="25" t="s">
        <v>1078</v>
      </c>
      <c r="G156" s="120" t="s">
        <v>1116</v>
      </c>
      <c r="H156" s="26" t="s">
        <v>526</v>
      </c>
      <c r="I156" s="64"/>
      <c r="J156" s="150" t="s">
        <v>1136</v>
      </c>
      <c r="K156" s="150">
        <v>51</v>
      </c>
      <c r="L156" s="86" t="s">
        <v>2060</v>
      </c>
      <c r="M156" s="86" t="s">
        <v>1231</v>
      </c>
      <c r="N156" s="86" t="s">
        <v>1801</v>
      </c>
      <c r="O156" s="18">
        <v>43203</v>
      </c>
      <c r="P156" s="205" t="s">
        <v>2061</v>
      </c>
      <c r="R156" s="28"/>
    </row>
    <row r="157" spans="1:18" ht="16.5" customHeight="1" x14ac:dyDescent="0.25">
      <c r="A157" s="9">
        <f t="shared" si="8"/>
        <v>43198</v>
      </c>
      <c r="B157" s="20" t="str">
        <f t="shared" ca="1" si="9"/>
        <v>Respondido</v>
      </c>
      <c r="C157" s="25">
        <v>43108</v>
      </c>
      <c r="D157" s="25" t="s">
        <v>1016</v>
      </c>
      <c r="E157" s="25" t="s">
        <v>278</v>
      </c>
      <c r="F157" s="25" t="s">
        <v>1071</v>
      </c>
      <c r="G157" s="120" t="s">
        <v>1111</v>
      </c>
      <c r="H157" s="26" t="s">
        <v>526</v>
      </c>
      <c r="I157" s="64"/>
      <c r="J157" s="150" t="s">
        <v>1126</v>
      </c>
      <c r="K157" s="150">
        <v>51</v>
      </c>
      <c r="L157" s="86" t="s">
        <v>1887</v>
      </c>
      <c r="M157" s="86" t="s">
        <v>1231</v>
      </c>
      <c r="N157" s="86" t="s">
        <v>1801</v>
      </c>
      <c r="O157" s="175">
        <v>43195</v>
      </c>
      <c r="P157" s="205" t="s">
        <v>1888</v>
      </c>
      <c r="R157" s="28"/>
    </row>
    <row r="158" spans="1:18" ht="15" customHeight="1" x14ac:dyDescent="0.25">
      <c r="A158" s="9">
        <f t="shared" si="8"/>
        <v>43208</v>
      </c>
      <c r="B158" s="20" t="str">
        <f t="shared" ca="1" si="9"/>
        <v>Respondido</v>
      </c>
      <c r="C158" s="25">
        <v>43118</v>
      </c>
      <c r="D158" s="25" t="s">
        <v>1033</v>
      </c>
      <c r="E158" s="25" t="s">
        <v>278</v>
      </c>
      <c r="F158" s="25" t="s">
        <v>1083</v>
      </c>
      <c r="G158" s="120" t="s">
        <v>1111</v>
      </c>
      <c r="H158" s="26" t="s">
        <v>526</v>
      </c>
      <c r="I158" s="64"/>
      <c r="J158" s="150" t="s">
        <v>1141</v>
      </c>
      <c r="K158" s="150">
        <v>51</v>
      </c>
      <c r="L158" s="86" t="s">
        <v>2078</v>
      </c>
      <c r="M158" s="86" t="s">
        <v>1627</v>
      </c>
      <c r="N158" s="86" t="s">
        <v>1631</v>
      </c>
      <c r="O158" s="175">
        <v>43206</v>
      </c>
      <c r="P158" s="208" t="s">
        <v>2079</v>
      </c>
      <c r="R158" s="28"/>
    </row>
    <row r="159" spans="1:18" ht="15.75" customHeight="1" x14ac:dyDescent="0.25">
      <c r="A159" s="9">
        <f t="shared" si="8"/>
        <v>43208</v>
      </c>
      <c r="B159" s="20" t="str">
        <f t="shared" ca="1" si="9"/>
        <v>Respondido</v>
      </c>
      <c r="C159" s="25">
        <v>43118</v>
      </c>
      <c r="D159" s="25" t="s">
        <v>1032</v>
      </c>
      <c r="E159" s="25" t="s">
        <v>278</v>
      </c>
      <c r="F159" s="25" t="s">
        <v>1083</v>
      </c>
      <c r="G159" s="120" t="s">
        <v>1111</v>
      </c>
      <c r="H159" s="26" t="s">
        <v>526</v>
      </c>
      <c r="I159" s="64"/>
      <c r="J159" s="150" t="s">
        <v>1126</v>
      </c>
      <c r="K159" s="150">
        <v>51</v>
      </c>
      <c r="L159" s="86" t="s">
        <v>2078</v>
      </c>
      <c r="M159" s="86" t="s">
        <v>1627</v>
      </c>
      <c r="N159" s="86" t="s">
        <v>1631</v>
      </c>
      <c r="O159" s="175">
        <v>43206</v>
      </c>
      <c r="P159" s="208" t="s">
        <v>2079</v>
      </c>
      <c r="R159" s="28"/>
    </row>
    <row r="160" spans="1:18" ht="15" customHeight="1" x14ac:dyDescent="0.25">
      <c r="A160" s="9">
        <f t="shared" si="8"/>
        <v>43219</v>
      </c>
      <c r="B160" s="20" t="str">
        <f t="shared" ca="1" si="9"/>
        <v>Respondido</v>
      </c>
      <c r="C160" s="25">
        <v>43129</v>
      </c>
      <c r="D160" s="25" t="s">
        <v>1050</v>
      </c>
      <c r="E160" s="25" t="s">
        <v>278</v>
      </c>
      <c r="F160" s="25" t="s">
        <v>1083</v>
      </c>
      <c r="G160" s="120" t="s">
        <v>1111</v>
      </c>
      <c r="H160" s="26" t="s">
        <v>526</v>
      </c>
      <c r="I160" s="64"/>
      <c r="J160" s="150" t="s">
        <v>1141</v>
      </c>
      <c r="K160" s="150">
        <v>51</v>
      </c>
      <c r="L160" s="86" t="s">
        <v>2078</v>
      </c>
      <c r="M160" s="86" t="s">
        <v>1627</v>
      </c>
      <c r="N160" s="86" t="s">
        <v>1631</v>
      </c>
      <c r="O160" s="18">
        <v>43206</v>
      </c>
      <c r="P160" s="208" t="s">
        <v>2079</v>
      </c>
      <c r="R160" s="28"/>
    </row>
    <row r="161" spans="1:18" ht="15" customHeight="1" x14ac:dyDescent="0.25">
      <c r="A161" s="9">
        <f t="shared" si="8"/>
        <v>43191</v>
      </c>
      <c r="B161" s="20" t="str">
        <f t="shared" ca="1" si="9"/>
        <v>Respondido</v>
      </c>
      <c r="C161" s="25">
        <v>43101</v>
      </c>
      <c r="D161" s="25" t="s">
        <v>1004</v>
      </c>
      <c r="E161" s="25" t="s">
        <v>278</v>
      </c>
      <c r="F161" s="25" t="s">
        <v>1063</v>
      </c>
      <c r="G161" s="120" t="s">
        <v>1103</v>
      </c>
      <c r="H161" s="26" t="s">
        <v>526</v>
      </c>
      <c r="I161" s="64"/>
      <c r="J161" s="150" t="s">
        <v>1123</v>
      </c>
      <c r="K161" s="150">
        <v>51</v>
      </c>
      <c r="L161" s="150" t="s">
        <v>1800</v>
      </c>
      <c r="M161" s="86" t="s">
        <v>1231</v>
      </c>
      <c r="N161" s="150" t="s">
        <v>1801</v>
      </c>
      <c r="O161" s="18">
        <v>43125</v>
      </c>
      <c r="P161" s="205" t="s">
        <v>1802</v>
      </c>
      <c r="R161" s="28"/>
    </row>
    <row r="162" spans="1:18" ht="15" customHeight="1" x14ac:dyDescent="0.25">
      <c r="A162" s="9">
        <f t="shared" ref="A162:A193" si="10">IF(C162&lt;&gt;"",C162+90,"")</f>
        <v>43216</v>
      </c>
      <c r="B162" s="20" t="str">
        <f t="shared" ref="B162:B193" ca="1" si="11">IF(C162&lt;&gt;"",IF(P162="",IF(A162-TODAY()&gt;0,A162-TODAY(),IF(A162-TODAY()&lt;=0,"Encerrado")),"Respondido"),"")</f>
        <v>Respondido</v>
      </c>
      <c r="C162" s="25">
        <v>43126</v>
      </c>
      <c r="D162" s="25" t="s">
        <v>1045</v>
      </c>
      <c r="E162" s="25" t="s">
        <v>278</v>
      </c>
      <c r="F162" s="25" t="s">
        <v>1092</v>
      </c>
      <c r="G162" s="120" t="s">
        <v>1103</v>
      </c>
      <c r="H162" s="26" t="s">
        <v>526</v>
      </c>
      <c r="I162" s="64"/>
      <c r="J162" s="150" t="s">
        <v>1149</v>
      </c>
      <c r="K162" s="150">
        <v>51</v>
      </c>
      <c r="L162" s="86" t="s">
        <v>2250</v>
      </c>
      <c r="M162" s="86" t="s">
        <v>1231</v>
      </c>
      <c r="N162" s="86" t="s">
        <v>2251</v>
      </c>
      <c r="O162" s="18">
        <v>43213</v>
      </c>
      <c r="P162" s="205" t="s">
        <v>2252</v>
      </c>
      <c r="R162" s="28"/>
    </row>
    <row r="163" spans="1:18" ht="16.5" customHeight="1" x14ac:dyDescent="0.25">
      <c r="A163" s="9">
        <f t="shared" si="10"/>
        <v>43198</v>
      </c>
      <c r="B163" s="20" t="str">
        <f t="shared" ca="1" si="11"/>
        <v>Respondido</v>
      </c>
      <c r="C163" s="25">
        <v>43108</v>
      </c>
      <c r="D163" s="25" t="s">
        <v>1018</v>
      </c>
      <c r="E163" s="25" t="s">
        <v>1058</v>
      </c>
      <c r="F163" s="25" t="s">
        <v>1072</v>
      </c>
      <c r="G163" s="120" t="s">
        <v>1112</v>
      </c>
      <c r="H163" s="26" t="s">
        <v>526</v>
      </c>
      <c r="I163" s="64"/>
      <c r="J163" s="150" t="s">
        <v>1126</v>
      </c>
      <c r="K163" s="150">
        <v>51</v>
      </c>
      <c r="L163" s="86" t="s">
        <v>2062</v>
      </c>
      <c r="M163" s="86" t="s">
        <v>1231</v>
      </c>
      <c r="N163" s="86" t="s">
        <v>1801</v>
      </c>
      <c r="O163" s="175">
        <v>43203</v>
      </c>
      <c r="P163" s="205" t="s">
        <v>2063</v>
      </c>
      <c r="R163" s="28"/>
    </row>
    <row r="164" spans="1:18" ht="16.5" customHeight="1" x14ac:dyDescent="0.25">
      <c r="A164" s="9">
        <f t="shared" si="10"/>
        <v>43212</v>
      </c>
      <c r="B164" s="20" t="str">
        <f t="shared" ca="1" si="11"/>
        <v>Respondido</v>
      </c>
      <c r="C164" s="25">
        <v>43122</v>
      </c>
      <c r="D164" s="25" t="s">
        <v>1037</v>
      </c>
      <c r="E164" s="25" t="s">
        <v>278</v>
      </c>
      <c r="F164" s="25" t="s">
        <v>1086</v>
      </c>
      <c r="G164" s="120" t="s">
        <v>1118</v>
      </c>
      <c r="H164" s="26" t="s">
        <v>526</v>
      </c>
      <c r="I164" s="64"/>
      <c r="J164" s="150" t="s">
        <v>1126</v>
      </c>
      <c r="K164" s="150">
        <v>51</v>
      </c>
      <c r="L164" s="86" t="s">
        <v>2082</v>
      </c>
      <c r="M164" s="86" t="s">
        <v>1627</v>
      </c>
      <c r="N164" s="86" t="s">
        <v>1631</v>
      </c>
      <c r="O164" s="18">
        <v>43206</v>
      </c>
      <c r="P164" s="208" t="s">
        <v>2083</v>
      </c>
      <c r="R164" s="28"/>
    </row>
    <row r="165" spans="1:18" ht="15.75" customHeight="1" x14ac:dyDescent="0.25">
      <c r="A165" s="9">
        <f t="shared" si="10"/>
        <v>43213</v>
      </c>
      <c r="B165" s="20" t="str">
        <f t="shared" ca="1" si="11"/>
        <v>Respondido</v>
      </c>
      <c r="C165" s="25">
        <v>43123</v>
      </c>
      <c r="D165" s="25" t="s">
        <v>1039</v>
      </c>
      <c r="E165" s="25" t="s">
        <v>278</v>
      </c>
      <c r="F165" s="25" t="s">
        <v>1086</v>
      </c>
      <c r="G165" s="120" t="s">
        <v>1118</v>
      </c>
      <c r="H165" s="26" t="s">
        <v>526</v>
      </c>
      <c r="I165" s="64"/>
      <c r="J165" s="150" t="s">
        <v>1145</v>
      </c>
      <c r="K165" s="150">
        <v>51</v>
      </c>
      <c r="L165" s="86" t="s">
        <v>2082</v>
      </c>
      <c r="M165" s="86" t="s">
        <v>1627</v>
      </c>
      <c r="N165" s="86" t="s">
        <v>1631</v>
      </c>
      <c r="O165" s="175">
        <v>43206</v>
      </c>
      <c r="P165" s="208" t="s">
        <v>2083</v>
      </c>
      <c r="R165" s="28"/>
    </row>
    <row r="166" spans="1:18" ht="15.75" customHeight="1" x14ac:dyDescent="0.25">
      <c r="A166" s="9">
        <f t="shared" si="10"/>
        <v>43219</v>
      </c>
      <c r="B166" s="20" t="str">
        <f t="shared" ca="1" si="11"/>
        <v>Respondido</v>
      </c>
      <c r="C166" s="25">
        <v>43129</v>
      </c>
      <c r="D166" s="25" t="s">
        <v>1049</v>
      </c>
      <c r="E166" s="25" t="s">
        <v>278</v>
      </c>
      <c r="F166" s="25" t="s">
        <v>1086</v>
      </c>
      <c r="G166" s="120" t="s">
        <v>1118</v>
      </c>
      <c r="H166" s="26" t="s">
        <v>526</v>
      </c>
      <c r="I166" s="64"/>
      <c r="J166" s="150" t="s">
        <v>1152</v>
      </c>
      <c r="K166" s="150">
        <v>51</v>
      </c>
      <c r="L166" s="86" t="s">
        <v>2082</v>
      </c>
      <c r="M166" s="86" t="s">
        <v>1627</v>
      </c>
      <c r="N166" s="86" t="s">
        <v>1631</v>
      </c>
      <c r="O166" s="175">
        <v>43206</v>
      </c>
      <c r="P166" s="208" t="s">
        <v>2083</v>
      </c>
      <c r="R166" s="28"/>
    </row>
    <row r="167" spans="1:18" ht="15.75" customHeight="1" x14ac:dyDescent="0.25">
      <c r="A167" s="9">
        <f t="shared" si="10"/>
        <v>43207</v>
      </c>
      <c r="B167" s="20" t="str">
        <f t="shared" ca="1" si="11"/>
        <v>Respondido</v>
      </c>
      <c r="C167" s="25">
        <v>43117</v>
      </c>
      <c r="D167" s="25" t="s">
        <v>1029</v>
      </c>
      <c r="E167" s="25" t="s">
        <v>1059</v>
      </c>
      <c r="F167" s="25" t="s">
        <v>1081</v>
      </c>
      <c r="G167" s="120" t="s">
        <v>1118</v>
      </c>
      <c r="H167" s="26" t="s">
        <v>526</v>
      </c>
      <c r="I167" s="64"/>
      <c r="J167" s="150" t="s">
        <v>1126</v>
      </c>
      <c r="K167" s="150">
        <v>51</v>
      </c>
      <c r="L167" s="86" t="s">
        <v>2070</v>
      </c>
      <c r="M167" s="86" t="s">
        <v>1231</v>
      </c>
      <c r="N167" s="86" t="s">
        <v>1232</v>
      </c>
      <c r="O167" s="18">
        <v>43206</v>
      </c>
      <c r="P167" s="205" t="s">
        <v>2071</v>
      </c>
      <c r="R167" s="28"/>
    </row>
    <row r="168" spans="1:18" ht="16.5" customHeight="1" x14ac:dyDescent="0.25">
      <c r="A168" s="9">
        <f t="shared" si="10"/>
        <v>43210</v>
      </c>
      <c r="B168" s="20" t="str">
        <f t="shared" ca="1" si="11"/>
        <v>Respondido</v>
      </c>
      <c r="C168" s="25">
        <v>43120</v>
      </c>
      <c r="D168" s="25" t="s">
        <v>1035</v>
      </c>
      <c r="E168" s="25" t="s">
        <v>278</v>
      </c>
      <c r="F168" s="25" t="s">
        <v>1085</v>
      </c>
      <c r="G168" s="120" t="s">
        <v>1118</v>
      </c>
      <c r="H168" s="26" t="s">
        <v>526</v>
      </c>
      <c r="I168" s="64"/>
      <c r="J168" s="150" t="s">
        <v>1126</v>
      </c>
      <c r="K168" s="150">
        <v>51</v>
      </c>
      <c r="L168" s="86" t="s">
        <v>2070</v>
      </c>
      <c r="M168" s="86" t="s">
        <v>1231</v>
      </c>
      <c r="N168" s="86" t="s">
        <v>1232</v>
      </c>
      <c r="O168" s="18">
        <v>43206</v>
      </c>
      <c r="P168" s="205" t="s">
        <v>2071</v>
      </c>
      <c r="R168" s="28"/>
    </row>
    <row r="169" spans="1:18" ht="15.75" customHeight="1" x14ac:dyDescent="0.25">
      <c r="A169" s="9">
        <f t="shared" si="10"/>
        <v>43220</v>
      </c>
      <c r="B169" s="20" t="str">
        <f t="shared" ca="1" si="11"/>
        <v>Respondido</v>
      </c>
      <c r="C169" s="25">
        <v>43130</v>
      </c>
      <c r="D169" s="25" t="s">
        <v>1055</v>
      </c>
      <c r="E169" s="25" t="s">
        <v>278</v>
      </c>
      <c r="F169" s="25" t="s">
        <v>1100</v>
      </c>
      <c r="G169" s="120" t="s">
        <v>1105</v>
      </c>
      <c r="H169" s="26" t="s">
        <v>526</v>
      </c>
      <c r="I169" s="64"/>
      <c r="J169" s="150" t="s">
        <v>1156</v>
      </c>
      <c r="K169" s="150">
        <v>51</v>
      </c>
      <c r="L169" s="86" t="s">
        <v>2253</v>
      </c>
      <c r="M169" s="86" t="s">
        <v>1231</v>
      </c>
      <c r="N169" s="86" t="s">
        <v>1232</v>
      </c>
      <c r="O169" s="18">
        <v>43213</v>
      </c>
      <c r="P169" s="205" t="s">
        <v>2254</v>
      </c>
      <c r="R169" s="28"/>
    </row>
    <row r="170" spans="1:18" ht="15.75" customHeight="1" x14ac:dyDescent="0.25">
      <c r="A170" s="9">
        <f t="shared" si="10"/>
        <v>43218</v>
      </c>
      <c r="B170" s="20" t="str">
        <f t="shared" ca="1" si="11"/>
        <v>Respondido</v>
      </c>
      <c r="C170" s="25">
        <v>43128</v>
      </c>
      <c r="D170" s="25" t="s">
        <v>1048</v>
      </c>
      <c r="E170" s="25" t="s">
        <v>278</v>
      </c>
      <c r="F170" s="25" t="s">
        <v>1095</v>
      </c>
      <c r="G170" s="120" t="s">
        <v>1105</v>
      </c>
      <c r="H170" s="26" t="s">
        <v>526</v>
      </c>
      <c r="I170" s="64"/>
      <c r="J170" s="150" t="s">
        <v>1151</v>
      </c>
      <c r="K170" s="150">
        <v>51</v>
      </c>
      <c r="L170" s="86" t="s">
        <v>2088</v>
      </c>
      <c r="M170" s="86" t="s">
        <v>1231</v>
      </c>
      <c r="N170" s="86" t="s">
        <v>1232</v>
      </c>
      <c r="O170" s="18">
        <v>43206</v>
      </c>
      <c r="P170" s="205" t="s">
        <v>2089</v>
      </c>
      <c r="R170" s="28"/>
    </row>
    <row r="171" spans="1:18" ht="15" customHeight="1" x14ac:dyDescent="0.25">
      <c r="A171" s="9">
        <f t="shared" si="10"/>
        <v>43195</v>
      </c>
      <c r="B171" s="20" t="str">
        <f t="shared" ca="1" si="11"/>
        <v>Respondido</v>
      </c>
      <c r="C171" s="25">
        <v>43105</v>
      </c>
      <c r="D171" s="25" t="s">
        <v>1008</v>
      </c>
      <c r="E171" s="25" t="s">
        <v>278</v>
      </c>
      <c r="F171" s="25" t="s">
        <v>1065</v>
      </c>
      <c r="G171" s="120" t="s">
        <v>1105</v>
      </c>
      <c r="H171" s="26" t="s">
        <v>526</v>
      </c>
      <c r="I171" s="64"/>
      <c r="J171" s="150" t="s">
        <v>1125</v>
      </c>
      <c r="K171" s="150">
        <v>51</v>
      </c>
      <c r="L171" s="150" t="s">
        <v>1648</v>
      </c>
      <c r="M171" s="86" t="s">
        <v>1627</v>
      </c>
      <c r="N171" s="150" t="s">
        <v>1638</v>
      </c>
      <c r="O171" s="18">
        <v>43188</v>
      </c>
      <c r="P171" s="208" t="s">
        <v>1649</v>
      </c>
      <c r="R171" s="28"/>
    </row>
    <row r="172" spans="1:18" ht="15" customHeight="1" x14ac:dyDescent="0.25">
      <c r="A172" s="9">
        <f t="shared" si="10"/>
        <v>43195</v>
      </c>
      <c r="B172" s="20" t="str">
        <f t="shared" ca="1" si="11"/>
        <v>Respondido</v>
      </c>
      <c r="C172" s="25">
        <v>43105</v>
      </c>
      <c r="D172" s="25" t="s">
        <v>1009</v>
      </c>
      <c r="E172" s="25" t="s">
        <v>278</v>
      </c>
      <c r="F172" s="25" t="s">
        <v>1065</v>
      </c>
      <c r="G172" s="120" t="s">
        <v>1105</v>
      </c>
      <c r="H172" s="26" t="s">
        <v>526</v>
      </c>
      <c r="I172" s="64"/>
      <c r="J172" s="150" t="s">
        <v>1125</v>
      </c>
      <c r="K172" s="150">
        <v>51</v>
      </c>
      <c r="L172" s="150" t="s">
        <v>1648</v>
      </c>
      <c r="M172" s="86" t="s">
        <v>1627</v>
      </c>
      <c r="N172" s="150" t="s">
        <v>1638</v>
      </c>
      <c r="O172" s="175">
        <v>43188</v>
      </c>
      <c r="P172" s="208" t="s">
        <v>1649</v>
      </c>
      <c r="R172" s="28"/>
    </row>
    <row r="173" spans="1:18" ht="15.75" customHeight="1" x14ac:dyDescent="0.25">
      <c r="A173" s="9">
        <f t="shared" si="10"/>
        <v>43195</v>
      </c>
      <c r="B173" s="20" t="str">
        <f t="shared" ca="1" si="11"/>
        <v>Respondido</v>
      </c>
      <c r="C173" s="25">
        <v>43105</v>
      </c>
      <c r="D173" s="25" t="s">
        <v>1010</v>
      </c>
      <c r="E173" s="25" t="s">
        <v>278</v>
      </c>
      <c r="F173" s="25" t="s">
        <v>1065</v>
      </c>
      <c r="G173" s="120" t="s">
        <v>1105</v>
      </c>
      <c r="H173" s="26" t="s">
        <v>526</v>
      </c>
      <c r="I173" s="64"/>
      <c r="J173" s="150" t="s">
        <v>1125</v>
      </c>
      <c r="K173" s="150">
        <v>51</v>
      </c>
      <c r="L173" s="150" t="s">
        <v>1648</v>
      </c>
      <c r="M173" s="86" t="s">
        <v>1627</v>
      </c>
      <c r="N173" s="150" t="s">
        <v>1638</v>
      </c>
      <c r="O173" s="175">
        <v>43188</v>
      </c>
      <c r="P173" s="208" t="s">
        <v>1649</v>
      </c>
      <c r="R173" s="28"/>
    </row>
    <row r="174" spans="1:18" ht="15.75" customHeight="1" x14ac:dyDescent="0.25">
      <c r="A174" s="9">
        <f t="shared" si="10"/>
        <v>43195</v>
      </c>
      <c r="B174" s="20" t="str">
        <f t="shared" ca="1" si="11"/>
        <v>Respondido</v>
      </c>
      <c r="C174" s="181">
        <v>43105</v>
      </c>
      <c r="D174" s="181" t="s">
        <v>1012</v>
      </c>
      <c r="E174" s="181" t="s">
        <v>278</v>
      </c>
      <c r="F174" s="181" t="s">
        <v>1065</v>
      </c>
      <c r="G174" s="120" t="s">
        <v>1105</v>
      </c>
      <c r="H174" s="26" t="s">
        <v>526</v>
      </c>
      <c r="I174" s="64"/>
      <c r="J174" s="150" t="s">
        <v>1125</v>
      </c>
      <c r="K174" s="150">
        <v>51</v>
      </c>
      <c r="L174" s="150" t="s">
        <v>1648</v>
      </c>
      <c r="M174" s="86" t="s">
        <v>1627</v>
      </c>
      <c r="N174" s="150" t="s">
        <v>1638</v>
      </c>
      <c r="O174" s="175">
        <v>43188</v>
      </c>
      <c r="P174" s="208" t="s">
        <v>1649</v>
      </c>
      <c r="R174" s="28"/>
    </row>
    <row r="175" spans="1:18" ht="15.75" customHeight="1" x14ac:dyDescent="0.25">
      <c r="A175" s="9">
        <f t="shared" si="10"/>
        <v>43193</v>
      </c>
      <c r="B175" s="20" t="str">
        <f t="shared" ca="1" si="11"/>
        <v>Respondido</v>
      </c>
      <c r="C175" s="25">
        <v>43103</v>
      </c>
      <c r="D175" s="25" t="s">
        <v>1006</v>
      </c>
      <c r="E175" s="25" t="s">
        <v>278</v>
      </c>
      <c r="F175" s="25" t="s">
        <v>1065</v>
      </c>
      <c r="G175" s="120" t="s">
        <v>1105</v>
      </c>
      <c r="H175" s="26" t="s">
        <v>526</v>
      </c>
      <c r="I175" s="64"/>
      <c r="J175" s="150" t="s">
        <v>1125</v>
      </c>
      <c r="K175" s="150">
        <v>51</v>
      </c>
      <c r="L175" s="150" t="s">
        <v>1648</v>
      </c>
      <c r="M175" s="86" t="s">
        <v>1627</v>
      </c>
      <c r="N175" s="150" t="s">
        <v>1638</v>
      </c>
      <c r="O175" s="175">
        <v>43188</v>
      </c>
      <c r="P175" s="208" t="s">
        <v>1649</v>
      </c>
      <c r="R175" s="28"/>
    </row>
    <row r="176" spans="1:18" ht="15.75" customHeight="1" x14ac:dyDescent="0.25">
      <c r="A176" s="9">
        <f t="shared" si="10"/>
        <v>43205</v>
      </c>
      <c r="B176" s="20" t="str">
        <f t="shared" ca="1" si="11"/>
        <v>Respondido</v>
      </c>
      <c r="C176" s="25">
        <v>43115</v>
      </c>
      <c r="D176" s="181" t="s">
        <v>1027</v>
      </c>
      <c r="E176" s="25" t="s">
        <v>278</v>
      </c>
      <c r="F176" s="25" t="s">
        <v>1079</v>
      </c>
      <c r="G176" s="120" t="s">
        <v>1117</v>
      </c>
      <c r="H176" s="26" t="s">
        <v>526</v>
      </c>
      <c r="I176" s="64"/>
      <c r="J176" s="150" t="s">
        <v>1138</v>
      </c>
      <c r="K176" s="150">
        <v>51</v>
      </c>
      <c r="L176" s="86" t="s">
        <v>2050</v>
      </c>
      <c r="M176" s="86" t="s">
        <v>1627</v>
      </c>
      <c r="N176" s="86" t="s">
        <v>1232</v>
      </c>
      <c r="O176" s="18">
        <v>43203</v>
      </c>
      <c r="P176" s="205" t="s">
        <v>2051</v>
      </c>
      <c r="R176" s="28"/>
    </row>
    <row r="177" spans="1:18" ht="14.25" customHeight="1" x14ac:dyDescent="0.25">
      <c r="A177" s="9">
        <f t="shared" si="10"/>
        <v>43214</v>
      </c>
      <c r="B177" s="20" t="str">
        <f t="shared" ca="1" si="11"/>
        <v>Respondido</v>
      </c>
      <c r="C177" s="25">
        <v>43124</v>
      </c>
      <c r="D177" s="148" t="s">
        <v>1041</v>
      </c>
      <c r="E177" s="25" t="s">
        <v>278</v>
      </c>
      <c r="F177" s="25" t="s">
        <v>1089</v>
      </c>
      <c r="G177" s="120" t="s">
        <v>1108</v>
      </c>
      <c r="H177" s="26" t="s">
        <v>526</v>
      </c>
      <c r="I177" s="64"/>
      <c r="J177" s="150" t="s">
        <v>1147</v>
      </c>
      <c r="K177" s="150">
        <v>51</v>
      </c>
      <c r="L177" s="86" t="s">
        <v>2074</v>
      </c>
      <c r="M177" s="86" t="s">
        <v>1627</v>
      </c>
      <c r="N177" s="86" t="s">
        <v>1631</v>
      </c>
      <c r="O177" s="18">
        <v>43206</v>
      </c>
      <c r="P177" s="208" t="s">
        <v>2075</v>
      </c>
      <c r="R177" s="28"/>
    </row>
    <row r="178" spans="1:18" ht="15" customHeight="1" x14ac:dyDescent="0.25">
      <c r="A178" s="9">
        <f t="shared" si="10"/>
        <v>43195</v>
      </c>
      <c r="B178" s="20" t="str">
        <f t="shared" ca="1" si="11"/>
        <v>Respondido</v>
      </c>
      <c r="C178" s="25">
        <v>43105</v>
      </c>
      <c r="D178" s="25" t="s">
        <v>1013</v>
      </c>
      <c r="E178" s="25" t="s">
        <v>278</v>
      </c>
      <c r="F178" s="25" t="s">
        <v>1068</v>
      </c>
      <c r="G178" s="120" t="s">
        <v>1108</v>
      </c>
      <c r="H178" s="26" t="s">
        <v>526</v>
      </c>
      <c r="I178" s="64"/>
      <c r="J178" s="150" t="s">
        <v>1128</v>
      </c>
      <c r="K178" s="150">
        <v>51</v>
      </c>
      <c r="L178" s="86" t="s">
        <v>1837</v>
      </c>
      <c r="M178" s="86" t="s">
        <v>1231</v>
      </c>
      <c r="N178" s="86" t="s">
        <v>1838</v>
      </c>
      <c r="O178" s="18">
        <v>43195</v>
      </c>
      <c r="P178" s="205" t="s">
        <v>1839</v>
      </c>
      <c r="R178" s="28"/>
    </row>
    <row r="179" spans="1:18" ht="15.75" customHeight="1" x14ac:dyDescent="0.25">
      <c r="A179" s="9">
        <f t="shared" si="10"/>
        <v>43192</v>
      </c>
      <c r="B179" s="20" t="str">
        <f t="shared" ca="1" si="11"/>
        <v>Respondido</v>
      </c>
      <c r="C179" s="25">
        <v>43102</v>
      </c>
      <c r="D179" s="25" t="s">
        <v>1005</v>
      </c>
      <c r="E179" s="25" t="s">
        <v>278</v>
      </c>
      <c r="F179" s="25" t="s">
        <v>1064</v>
      </c>
      <c r="G179" s="120" t="s">
        <v>1104</v>
      </c>
      <c r="H179" s="26" t="s">
        <v>526</v>
      </c>
      <c r="I179" s="64"/>
      <c r="J179" s="150" t="s">
        <v>1124</v>
      </c>
      <c r="K179" s="150">
        <v>51</v>
      </c>
      <c r="L179" s="150" t="s">
        <v>1803</v>
      </c>
      <c r="M179" s="86" t="s">
        <v>1231</v>
      </c>
      <c r="N179" s="150" t="s">
        <v>1801</v>
      </c>
      <c r="O179" s="175">
        <v>43124</v>
      </c>
      <c r="P179" s="205" t="s">
        <v>1804</v>
      </c>
      <c r="R179" s="28"/>
    </row>
    <row r="180" spans="1:18" ht="15.75" customHeight="1" x14ac:dyDescent="0.25">
      <c r="A180" s="9">
        <f t="shared" si="10"/>
        <v>43198</v>
      </c>
      <c r="B180" s="20" t="str">
        <f t="shared" ca="1" si="11"/>
        <v>Respondido</v>
      </c>
      <c r="C180" s="25">
        <v>43108</v>
      </c>
      <c r="D180" s="25" t="s">
        <v>1017</v>
      </c>
      <c r="E180" s="181" t="s">
        <v>278</v>
      </c>
      <c r="F180" s="25" t="s">
        <v>1064</v>
      </c>
      <c r="G180" s="120" t="s">
        <v>1104</v>
      </c>
      <c r="H180" s="26" t="s">
        <v>526</v>
      </c>
      <c r="I180" s="64"/>
      <c r="J180" s="150" t="s">
        <v>1131</v>
      </c>
      <c r="K180" s="150">
        <v>51</v>
      </c>
      <c r="L180" s="86" t="s">
        <v>2064</v>
      </c>
      <c r="M180" s="86" t="s">
        <v>1231</v>
      </c>
      <c r="N180" s="86" t="s">
        <v>1801</v>
      </c>
      <c r="O180" s="175">
        <v>43203</v>
      </c>
      <c r="P180" s="205" t="s">
        <v>2065</v>
      </c>
      <c r="R180" s="28"/>
    </row>
    <row r="181" spans="1:18" ht="16.5" customHeight="1" x14ac:dyDescent="0.25">
      <c r="A181" s="9">
        <f t="shared" si="10"/>
        <v>43207</v>
      </c>
      <c r="B181" s="20" t="str">
        <f t="shared" ca="1" si="11"/>
        <v>Respondido</v>
      </c>
      <c r="C181" s="25">
        <v>43117</v>
      </c>
      <c r="D181" s="25" t="s">
        <v>1030</v>
      </c>
      <c r="E181" s="25" t="s">
        <v>278</v>
      </c>
      <c r="F181" s="181" t="s">
        <v>1064</v>
      </c>
      <c r="G181" s="120" t="s">
        <v>1104</v>
      </c>
      <c r="H181" s="26" t="s">
        <v>526</v>
      </c>
      <c r="I181" s="64"/>
      <c r="J181" s="150"/>
      <c r="K181" s="150">
        <v>51</v>
      </c>
      <c r="L181" s="86" t="s">
        <v>2096</v>
      </c>
      <c r="M181" s="86" t="s">
        <v>1231</v>
      </c>
      <c r="N181" s="86" t="s">
        <v>1801</v>
      </c>
      <c r="O181" s="18">
        <v>43208</v>
      </c>
      <c r="P181" s="205" t="s">
        <v>2097</v>
      </c>
      <c r="R181" s="28"/>
    </row>
    <row r="182" spans="1:18" ht="15" customHeight="1" x14ac:dyDescent="0.25">
      <c r="A182" s="9">
        <f t="shared" si="10"/>
        <v>43206</v>
      </c>
      <c r="B182" s="20" t="str">
        <f t="shared" ca="1" si="11"/>
        <v>Respondido</v>
      </c>
      <c r="C182" s="25">
        <v>43116</v>
      </c>
      <c r="D182" s="25" t="s">
        <v>513</v>
      </c>
      <c r="E182" s="25" t="s">
        <v>278</v>
      </c>
      <c r="F182" s="25" t="s">
        <v>514</v>
      </c>
      <c r="G182" s="181" t="s">
        <v>527</v>
      </c>
      <c r="H182" s="26" t="s">
        <v>526</v>
      </c>
      <c r="I182" s="64">
        <v>35681124</v>
      </c>
      <c r="J182" s="96" t="s">
        <v>346</v>
      </c>
      <c r="K182" s="150">
        <v>51</v>
      </c>
      <c r="L182" s="150" t="s">
        <v>2052</v>
      </c>
      <c r="M182" s="86" t="s">
        <v>1231</v>
      </c>
      <c r="N182" s="150" t="s">
        <v>1801</v>
      </c>
      <c r="O182" s="18">
        <v>43203</v>
      </c>
      <c r="P182" s="205" t="s">
        <v>2053</v>
      </c>
      <c r="R182" s="28"/>
    </row>
    <row r="183" spans="1:18" ht="15.75" customHeight="1" x14ac:dyDescent="0.25">
      <c r="A183" s="9">
        <f t="shared" si="10"/>
        <v>43221</v>
      </c>
      <c r="B183" s="20" t="str">
        <f t="shared" ca="1" si="11"/>
        <v>Respondido</v>
      </c>
      <c r="C183" s="25">
        <v>43131</v>
      </c>
      <c r="D183" s="25" t="s">
        <v>1056</v>
      </c>
      <c r="E183" s="25" t="s">
        <v>278</v>
      </c>
      <c r="F183" s="25" t="s">
        <v>1101</v>
      </c>
      <c r="G183" s="120" t="s">
        <v>1110</v>
      </c>
      <c r="H183" s="26" t="s">
        <v>526</v>
      </c>
      <c r="I183" s="64"/>
      <c r="J183" s="150" t="s">
        <v>1157</v>
      </c>
      <c r="K183" s="150">
        <v>51</v>
      </c>
      <c r="L183" s="86" t="s">
        <v>2244</v>
      </c>
      <c r="M183" s="86" t="s">
        <v>1627</v>
      </c>
      <c r="N183" s="86" t="s">
        <v>1631</v>
      </c>
      <c r="O183" s="18">
        <v>43213</v>
      </c>
      <c r="P183" s="208" t="s">
        <v>2245</v>
      </c>
      <c r="R183" s="28"/>
    </row>
    <row r="184" spans="1:18" ht="15" customHeight="1" x14ac:dyDescent="0.25">
      <c r="A184" s="9">
        <f t="shared" si="10"/>
        <v>43213</v>
      </c>
      <c r="B184" s="20" t="str">
        <f t="shared" ca="1" si="11"/>
        <v>Respondido</v>
      </c>
      <c r="C184" s="25">
        <v>43123</v>
      </c>
      <c r="D184" s="25" t="s">
        <v>1040</v>
      </c>
      <c r="E184" s="25" t="s">
        <v>278</v>
      </c>
      <c r="F184" s="25" t="s">
        <v>1088</v>
      </c>
      <c r="G184" s="120" t="s">
        <v>1110</v>
      </c>
      <c r="H184" s="26" t="s">
        <v>526</v>
      </c>
      <c r="I184" s="64"/>
      <c r="J184" s="150" t="s">
        <v>1146</v>
      </c>
      <c r="K184" s="150">
        <v>51</v>
      </c>
      <c r="L184" s="86" t="s">
        <v>2072</v>
      </c>
      <c r="M184" s="86" t="s">
        <v>1231</v>
      </c>
      <c r="N184" s="86" t="s">
        <v>1232</v>
      </c>
      <c r="O184" s="18">
        <v>43206</v>
      </c>
      <c r="P184" s="205" t="s">
        <v>2073</v>
      </c>
      <c r="R184" s="28"/>
    </row>
    <row r="185" spans="1:18" ht="15" customHeight="1" x14ac:dyDescent="0.25">
      <c r="A185" s="9">
        <f t="shared" si="10"/>
        <v>43197</v>
      </c>
      <c r="B185" s="20" t="str">
        <f t="shared" ca="1" si="11"/>
        <v>Respondido</v>
      </c>
      <c r="C185" s="25">
        <v>43107</v>
      </c>
      <c r="D185" s="25" t="s">
        <v>1015</v>
      </c>
      <c r="E185" s="25" t="s">
        <v>278</v>
      </c>
      <c r="F185" s="25" t="s">
        <v>1070</v>
      </c>
      <c r="G185" s="120" t="s">
        <v>1110</v>
      </c>
      <c r="H185" s="26" t="s">
        <v>526</v>
      </c>
      <c r="I185" s="64"/>
      <c r="J185" s="150" t="s">
        <v>1130</v>
      </c>
      <c r="K185" s="150">
        <v>51</v>
      </c>
      <c r="L185" s="86" t="s">
        <v>1885</v>
      </c>
      <c r="M185" s="86" t="s">
        <v>1231</v>
      </c>
      <c r="N185" s="86" t="s">
        <v>1801</v>
      </c>
      <c r="O185" s="175">
        <v>43195</v>
      </c>
      <c r="P185" s="205" t="s">
        <v>1886</v>
      </c>
      <c r="R185" s="28"/>
    </row>
    <row r="186" spans="1:18" ht="15" customHeight="1" x14ac:dyDescent="0.25">
      <c r="A186" s="9">
        <f t="shared" si="10"/>
        <v>43204</v>
      </c>
      <c r="B186" s="20" t="str">
        <f t="shared" ca="1" si="11"/>
        <v>Respondido</v>
      </c>
      <c r="C186" s="25">
        <v>43114</v>
      </c>
      <c r="D186" s="25" t="s">
        <v>1026</v>
      </c>
      <c r="E186" s="25" t="s">
        <v>278</v>
      </c>
      <c r="F186" s="25" t="s">
        <v>1070</v>
      </c>
      <c r="G186" s="120" t="s">
        <v>1110</v>
      </c>
      <c r="H186" s="26" t="s">
        <v>526</v>
      </c>
      <c r="I186" s="64"/>
      <c r="J186" s="150" t="s">
        <v>1137</v>
      </c>
      <c r="K186" s="150">
        <v>51</v>
      </c>
      <c r="L186" s="86" t="s">
        <v>1889</v>
      </c>
      <c r="M186" s="86" t="s">
        <v>1231</v>
      </c>
      <c r="N186" s="86" t="s">
        <v>1232</v>
      </c>
      <c r="O186" s="18">
        <v>43195</v>
      </c>
      <c r="P186" s="205" t="s">
        <v>1890</v>
      </c>
      <c r="R186" s="28"/>
    </row>
    <row r="187" spans="1:18" ht="16.5" customHeight="1" x14ac:dyDescent="0.25">
      <c r="A187" s="9">
        <f t="shared" si="10"/>
        <v>43217</v>
      </c>
      <c r="B187" s="20" t="str">
        <f t="shared" ca="1" si="11"/>
        <v>Respondido</v>
      </c>
      <c r="C187" s="25">
        <v>43127</v>
      </c>
      <c r="D187" s="25" t="s">
        <v>1046</v>
      </c>
      <c r="E187" s="25" t="s">
        <v>278</v>
      </c>
      <c r="F187" s="25" t="s">
        <v>1093</v>
      </c>
      <c r="G187" s="120" t="s">
        <v>1110</v>
      </c>
      <c r="H187" s="26" t="s">
        <v>526</v>
      </c>
      <c r="I187" s="64"/>
      <c r="J187" s="150" t="s">
        <v>1150</v>
      </c>
      <c r="K187" s="150">
        <v>51</v>
      </c>
      <c r="L187" s="86" t="s">
        <v>2086</v>
      </c>
      <c r="M187" s="86" t="s">
        <v>1231</v>
      </c>
      <c r="N187" s="86" t="s">
        <v>1232</v>
      </c>
      <c r="O187" s="175">
        <v>43206</v>
      </c>
      <c r="P187" s="205" t="s">
        <v>2087</v>
      </c>
      <c r="R187" s="28"/>
    </row>
    <row r="188" spans="1:18" ht="15" customHeight="1" x14ac:dyDescent="0.25">
      <c r="A188" s="9">
        <f t="shared" si="10"/>
        <v>43200</v>
      </c>
      <c r="B188" s="20" t="str">
        <f t="shared" ca="1" si="11"/>
        <v>Respondido</v>
      </c>
      <c r="C188" s="181">
        <v>43110</v>
      </c>
      <c r="D188" s="181" t="s">
        <v>1021</v>
      </c>
      <c r="E188" s="181" t="s">
        <v>278</v>
      </c>
      <c r="F188" s="181" t="s">
        <v>1074</v>
      </c>
      <c r="G188" s="120" t="s">
        <v>1114</v>
      </c>
      <c r="H188" s="26" t="s">
        <v>526</v>
      </c>
      <c r="I188" s="64"/>
      <c r="J188" s="150" t="s">
        <v>1133</v>
      </c>
      <c r="K188" s="150">
        <v>51</v>
      </c>
      <c r="L188" s="86" t="s">
        <v>2066</v>
      </c>
      <c r="M188" s="86" t="s">
        <v>1231</v>
      </c>
      <c r="N188" s="86" t="s">
        <v>1801</v>
      </c>
      <c r="O188" s="18">
        <v>43203</v>
      </c>
      <c r="P188" s="205" t="s">
        <v>2067</v>
      </c>
      <c r="R188" s="28"/>
    </row>
    <row r="189" spans="1:18" ht="16.5" customHeight="1" x14ac:dyDescent="0.25">
      <c r="A189" s="9">
        <f t="shared" si="10"/>
        <v>43200</v>
      </c>
      <c r="B189" s="20" t="str">
        <f t="shared" ca="1" si="11"/>
        <v>Respondido</v>
      </c>
      <c r="C189" s="25">
        <v>43110</v>
      </c>
      <c r="D189" s="25" t="s">
        <v>1022</v>
      </c>
      <c r="E189" s="25" t="s">
        <v>278</v>
      </c>
      <c r="F189" s="25" t="s">
        <v>1075</v>
      </c>
      <c r="G189" s="120" t="s">
        <v>1114</v>
      </c>
      <c r="H189" s="26" t="s">
        <v>526</v>
      </c>
      <c r="I189" s="64"/>
      <c r="J189" s="150" t="s">
        <v>1134</v>
      </c>
      <c r="K189" s="150">
        <v>51</v>
      </c>
      <c r="L189" s="86" t="s">
        <v>2068</v>
      </c>
      <c r="M189" s="86" t="s">
        <v>1231</v>
      </c>
      <c r="N189" s="86" t="s">
        <v>1801</v>
      </c>
      <c r="O189" s="18">
        <v>43203</v>
      </c>
      <c r="P189" s="205" t="s">
        <v>2069</v>
      </c>
      <c r="R189" s="28"/>
    </row>
    <row r="190" spans="1:18" ht="15.75" customHeight="1" x14ac:dyDescent="0.25">
      <c r="A190" s="9">
        <f t="shared" si="10"/>
        <v>43197</v>
      </c>
      <c r="B190" s="20" t="str">
        <f t="shared" ca="1" si="11"/>
        <v>Respondido</v>
      </c>
      <c r="C190" s="25">
        <v>43107</v>
      </c>
      <c r="D190" s="25" t="s">
        <v>1014</v>
      </c>
      <c r="E190" s="25" t="s">
        <v>278</v>
      </c>
      <c r="F190" s="25" t="s">
        <v>1069</v>
      </c>
      <c r="G190" s="120" t="s">
        <v>1109</v>
      </c>
      <c r="H190" s="26" t="s">
        <v>526</v>
      </c>
      <c r="I190" s="64"/>
      <c r="J190" s="150" t="s">
        <v>1129</v>
      </c>
      <c r="K190" s="150">
        <v>51</v>
      </c>
      <c r="L190" s="86" t="s">
        <v>1883</v>
      </c>
      <c r="M190" s="86" t="s">
        <v>1231</v>
      </c>
      <c r="N190" s="86" t="s">
        <v>1801</v>
      </c>
      <c r="O190" s="18">
        <v>43195</v>
      </c>
      <c r="P190" s="205" t="s">
        <v>1884</v>
      </c>
      <c r="R190" s="28"/>
    </row>
    <row r="191" spans="1:18" ht="15.75" customHeight="1" x14ac:dyDescent="0.25">
      <c r="A191" s="9">
        <f t="shared" si="10"/>
        <v>43221</v>
      </c>
      <c r="B191" s="20" t="str">
        <f t="shared" ca="1" si="11"/>
        <v>Respondido</v>
      </c>
      <c r="C191" s="25">
        <v>43131</v>
      </c>
      <c r="D191" s="25" t="s">
        <v>1057</v>
      </c>
      <c r="E191" s="25" t="s">
        <v>278</v>
      </c>
      <c r="F191" s="25" t="s">
        <v>1102</v>
      </c>
      <c r="G191" s="120" t="s">
        <v>1122</v>
      </c>
      <c r="H191" s="26" t="s">
        <v>526</v>
      </c>
      <c r="I191" s="64"/>
      <c r="J191" s="150" t="s">
        <v>1158</v>
      </c>
      <c r="K191" s="150">
        <v>51</v>
      </c>
      <c r="L191" s="86" t="s">
        <v>2257</v>
      </c>
      <c r="M191" s="86" t="s">
        <v>1231</v>
      </c>
      <c r="N191" s="86" t="s">
        <v>1232</v>
      </c>
      <c r="O191" s="18">
        <v>43213</v>
      </c>
      <c r="P191" s="205" t="s">
        <v>2258</v>
      </c>
      <c r="R191" s="28"/>
    </row>
    <row r="192" spans="1:18" ht="15.75" customHeight="1" x14ac:dyDescent="0.25">
      <c r="A192" s="9">
        <f t="shared" si="10"/>
        <v>43194</v>
      </c>
      <c r="B192" s="20" t="str">
        <f t="shared" ca="1" si="11"/>
        <v>Respondido</v>
      </c>
      <c r="C192" s="25">
        <v>43104</v>
      </c>
      <c r="D192" s="25" t="s">
        <v>1007</v>
      </c>
      <c r="E192" s="25" t="s">
        <v>278</v>
      </c>
      <c r="F192" s="25" t="s">
        <v>1066</v>
      </c>
      <c r="G192" s="120" t="s">
        <v>1106</v>
      </c>
      <c r="H192" s="26" t="s">
        <v>526</v>
      </c>
      <c r="I192" s="64"/>
      <c r="J192" s="150" t="s">
        <v>1126</v>
      </c>
      <c r="K192" s="150">
        <v>51</v>
      </c>
      <c r="L192" s="86" t="s">
        <v>1813</v>
      </c>
      <c r="M192" s="86" t="s">
        <v>1231</v>
      </c>
      <c r="N192" s="86" t="s">
        <v>1814</v>
      </c>
      <c r="O192" s="18">
        <v>43193</v>
      </c>
      <c r="P192" s="205" t="s">
        <v>1815</v>
      </c>
      <c r="R192" s="28"/>
    </row>
    <row r="193" spans="1:18" ht="16.5" customHeight="1" x14ac:dyDescent="0.25">
      <c r="A193" s="9">
        <f t="shared" si="10"/>
        <v>43195</v>
      </c>
      <c r="B193" s="20" t="str">
        <f t="shared" ca="1" si="11"/>
        <v>Respondido</v>
      </c>
      <c r="C193" s="25">
        <v>43105</v>
      </c>
      <c r="D193" s="25" t="s">
        <v>1011</v>
      </c>
      <c r="E193" s="25" t="s">
        <v>278</v>
      </c>
      <c r="F193" s="25" t="s">
        <v>1067</v>
      </c>
      <c r="G193" s="120" t="s">
        <v>1107</v>
      </c>
      <c r="H193" s="26" t="s">
        <v>526</v>
      </c>
      <c r="I193" s="64"/>
      <c r="J193" s="150" t="s">
        <v>1127</v>
      </c>
      <c r="K193" s="150">
        <v>51</v>
      </c>
      <c r="L193" s="86" t="s">
        <v>1816</v>
      </c>
      <c r="M193" s="86" t="s">
        <v>1231</v>
      </c>
      <c r="N193" s="86" t="s">
        <v>1801</v>
      </c>
      <c r="O193" s="18">
        <v>43193</v>
      </c>
      <c r="P193" s="205" t="s">
        <v>1817</v>
      </c>
      <c r="R193" s="28"/>
    </row>
    <row r="194" spans="1:18" ht="14.25" customHeight="1" x14ac:dyDescent="0.25">
      <c r="A194" s="9">
        <f t="shared" ref="A194:A199" si="12">IF(C194&lt;&gt;"",C194+90,"")</f>
        <v>43212</v>
      </c>
      <c r="B194" s="20" t="str">
        <f t="shared" ref="B194:B199" ca="1" si="13">IF(C194&lt;&gt;"",IF(P194="",IF(A194-TODAY()&gt;0,A194-TODAY(),IF(A194-TODAY()&lt;=0,"Encerrado")),"Respondido"),"")</f>
        <v>Respondido</v>
      </c>
      <c r="C194" s="25">
        <v>43122</v>
      </c>
      <c r="D194" s="25" t="s">
        <v>1038</v>
      </c>
      <c r="E194" s="25" t="s">
        <v>278</v>
      </c>
      <c r="F194" s="25" t="s">
        <v>1087</v>
      </c>
      <c r="G194" s="120" t="s">
        <v>1120</v>
      </c>
      <c r="H194" s="26" t="s">
        <v>526</v>
      </c>
      <c r="I194" s="64"/>
      <c r="J194" s="150" t="s">
        <v>1144</v>
      </c>
      <c r="K194" s="150">
        <v>51</v>
      </c>
      <c r="L194" s="86" t="s">
        <v>1818</v>
      </c>
      <c r="M194" s="86" t="s">
        <v>1627</v>
      </c>
      <c r="N194" s="86" t="s">
        <v>1819</v>
      </c>
      <c r="O194" s="18">
        <v>43193</v>
      </c>
      <c r="P194" s="208" t="s">
        <v>1820</v>
      </c>
      <c r="R194" s="28"/>
    </row>
    <row r="195" spans="1:18" ht="15" customHeight="1" x14ac:dyDescent="0.25">
      <c r="A195" s="9">
        <f t="shared" si="12"/>
        <v>43214</v>
      </c>
      <c r="B195" s="20" t="str">
        <f t="shared" ca="1" si="13"/>
        <v>Respondido</v>
      </c>
      <c r="C195" s="25">
        <v>43124</v>
      </c>
      <c r="D195" s="25" t="s">
        <v>1043</v>
      </c>
      <c r="E195" s="181" t="s">
        <v>278</v>
      </c>
      <c r="F195" s="25" t="s">
        <v>1087</v>
      </c>
      <c r="G195" s="120" t="s">
        <v>1120</v>
      </c>
      <c r="H195" s="26" t="s">
        <v>526</v>
      </c>
      <c r="I195" s="64"/>
      <c r="J195" s="150" t="s">
        <v>1148</v>
      </c>
      <c r="K195" s="150">
        <v>51</v>
      </c>
      <c r="L195" s="86" t="s">
        <v>2246</v>
      </c>
      <c r="M195" s="86" t="s">
        <v>1627</v>
      </c>
      <c r="N195" s="86" t="s">
        <v>1631</v>
      </c>
      <c r="O195" s="18">
        <v>43213</v>
      </c>
      <c r="P195" s="208" t="s">
        <v>2247</v>
      </c>
      <c r="R195" s="28"/>
    </row>
    <row r="196" spans="1:18" ht="13.5" customHeight="1" x14ac:dyDescent="0.25">
      <c r="A196" s="9">
        <f t="shared" si="12"/>
        <v>43219</v>
      </c>
      <c r="B196" s="20" t="str">
        <f t="shared" ca="1" si="13"/>
        <v>Respondido</v>
      </c>
      <c r="C196" s="25">
        <v>43129</v>
      </c>
      <c r="D196" s="25" t="s">
        <v>682</v>
      </c>
      <c r="E196" s="25" t="s">
        <v>278</v>
      </c>
      <c r="F196" s="25" t="s">
        <v>683</v>
      </c>
      <c r="G196" s="181" t="s">
        <v>691</v>
      </c>
      <c r="H196" s="26" t="s">
        <v>424</v>
      </c>
      <c r="I196" s="64">
        <v>35516000</v>
      </c>
      <c r="J196" s="150" t="s">
        <v>690</v>
      </c>
      <c r="K196" s="150">
        <v>142</v>
      </c>
      <c r="L196" s="150" t="s">
        <v>2248</v>
      </c>
      <c r="M196" s="86" t="s">
        <v>1627</v>
      </c>
      <c r="N196" s="150" t="s">
        <v>1665</v>
      </c>
      <c r="O196" s="18">
        <v>43213</v>
      </c>
      <c r="P196" s="208" t="s">
        <v>2249</v>
      </c>
      <c r="R196" s="28"/>
    </row>
    <row r="197" spans="1:18" ht="14.25" customHeight="1" x14ac:dyDescent="0.25">
      <c r="A197" s="9">
        <f t="shared" si="12"/>
        <v>43205</v>
      </c>
      <c r="B197" s="20" t="str">
        <f t="shared" ca="1" si="13"/>
        <v>Respondido</v>
      </c>
      <c r="C197" s="25">
        <v>43115</v>
      </c>
      <c r="D197" s="25" t="s">
        <v>500</v>
      </c>
      <c r="E197" s="25" t="s">
        <v>278</v>
      </c>
      <c r="F197" s="25" t="s">
        <v>501</v>
      </c>
      <c r="G197" s="181" t="s">
        <v>508</v>
      </c>
      <c r="H197" s="26" t="s">
        <v>424</v>
      </c>
      <c r="I197" s="64">
        <v>35516000</v>
      </c>
      <c r="J197" s="96" t="s">
        <v>509</v>
      </c>
      <c r="K197" s="150">
        <v>142</v>
      </c>
      <c r="L197" s="150" t="s">
        <v>2048</v>
      </c>
      <c r="M197" s="86" t="s">
        <v>1231</v>
      </c>
      <c r="N197" s="150" t="s">
        <v>1232</v>
      </c>
      <c r="O197" s="18">
        <v>43203</v>
      </c>
      <c r="P197" s="205" t="s">
        <v>2049</v>
      </c>
      <c r="R197" s="28"/>
    </row>
    <row r="198" spans="1:18" ht="15.75" customHeight="1" x14ac:dyDescent="0.25">
      <c r="A198" s="9">
        <f t="shared" si="12"/>
        <v>43199</v>
      </c>
      <c r="B198" s="20" t="str">
        <f t="shared" ca="1" si="13"/>
        <v>Respondido</v>
      </c>
      <c r="C198" s="181">
        <v>43109</v>
      </c>
      <c r="D198" s="181" t="s">
        <v>408</v>
      </c>
      <c r="E198" s="25" t="s">
        <v>278</v>
      </c>
      <c r="F198" s="25" t="s">
        <v>409</v>
      </c>
      <c r="G198" s="25" t="s">
        <v>425</v>
      </c>
      <c r="H198" s="26" t="s">
        <v>424</v>
      </c>
      <c r="I198" s="64">
        <v>35516000</v>
      </c>
      <c r="J198" s="150" t="s">
        <v>426</v>
      </c>
      <c r="K198" s="150">
        <v>142</v>
      </c>
      <c r="L198" s="150" t="s">
        <v>1891</v>
      </c>
      <c r="M198" s="86" t="s">
        <v>1231</v>
      </c>
      <c r="N198" s="86" t="s">
        <v>1232</v>
      </c>
      <c r="O198" s="18">
        <v>43195</v>
      </c>
      <c r="P198" s="205" t="s">
        <v>1892</v>
      </c>
      <c r="R198" s="28"/>
    </row>
    <row r="199" spans="1:18" ht="15.75" customHeight="1" x14ac:dyDescent="0.25">
      <c r="A199" s="10">
        <f t="shared" si="12"/>
        <v>43213</v>
      </c>
      <c r="B199" s="13" t="str">
        <f t="shared" ca="1" si="13"/>
        <v>Respondido</v>
      </c>
      <c r="C199" s="19">
        <v>43123</v>
      </c>
      <c r="D199" s="19" t="s">
        <v>602</v>
      </c>
      <c r="E199" s="32" t="s">
        <v>314</v>
      </c>
      <c r="F199" s="32" t="s">
        <v>409</v>
      </c>
      <c r="G199" s="32" t="s">
        <v>616</v>
      </c>
      <c r="H199" s="32" t="s">
        <v>424</v>
      </c>
      <c r="I199" s="79">
        <v>35516000</v>
      </c>
      <c r="J199" s="19" t="s">
        <v>617</v>
      </c>
      <c r="K199" s="150">
        <v>142</v>
      </c>
      <c r="L199" s="19" t="s">
        <v>2108</v>
      </c>
      <c r="M199" s="19" t="s">
        <v>1231</v>
      </c>
      <c r="N199" s="19" t="s">
        <v>1232</v>
      </c>
      <c r="O199" s="19">
        <v>43210</v>
      </c>
      <c r="P199" s="209" t="s">
        <v>2109</v>
      </c>
      <c r="R199" s="28"/>
    </row>
    <row r="200" spans="1:18" x14ac:dyDescent="0.25">
      <c r="A200" s="3"/>
      <c r="B200" s="4"/>
      <c r="C200" s="3"/>
      <c r="D200" s="4"/>
      <c r="E200" s="3"/>
      <c r="F200" s="4"/>
      <c r="G200" s="3"/>
      <c r="H200" s="4"/>
      <c r="I200" s="65"/>
      <c r="J200" s="68"/>
      <c r="K200" s="3"/>
      <c r="L200" s="4"/>
      <c r="M200" s="3"/>
      <c r="N200" s="4"/>
      <c r="O200" s="3"/>
      <c r="P200" s="211"/>
    </row>
    <row r="201" spans="1:18" x14ac:dyDescent="0.25">
      <c r="A201" s="3"/>
      <c r="B201" s="4"/>
      <c r="C201" s="3"/>
      <c r="D201" s="4"/>
      <c r="E201" s="3"/>
      <c r="F201" s="4"/>
      <c r="G201" s="3"/>
      <c r="H201" s="4"/>
      <c r="I201" s="65"/>
      <c r="J201" s="68"/>
      <c r="K201" s="3"/>
      <c r="L201" s="4"/>
      <c r="M201" s="3"/>
      <c r="N201" s="4"/>
      <c r="O201" s="3"/>
      <c r="P201" s="211"/>
    </row>
    <row r="202" spans="1:18" x14ac:dyDescent="0.25">
      <c r="A202" s="3"/>
      <c r="B202" s="4"/>
      <c r="C202" s="3"/>
      <c r="D202" s="4"/>
      <c r="E202" s="3"/>
      <c r="F202" s="4"/>
      <c r="G202" s="3"/>
      <c r="H202" s="4"/>
      <c r="I202" s="65"/>
      <c r="J202" s="68"/>
      <c r="K202" s="3"/>
      <c r="L202" s="4"/>
      <c r="M202" s="3"/>
      <c r="N202" s="4"/>
      <c r="O202" s="3"/>
      <c r="P202" s="211"/>
    </row>
    <row r="203" spans="1:18" x14ac:dyDescent="0.25">
      <c r="A203" s="3"/>
      <c r="B203" s="4"/>
      <c r="C203" s="3"/>
      <c r="D203" s="4"/>
      <c r="E203" s="3"/>
      <c r="F203" s="4"/>
      <c r="G203" s="3"/>
      <c r="H203" s="4"/>
      <c r="I203" s="65"/>
      <c r="J203" s="68"/>
      <c r="K203" s="3"/>
      <c r="L203" s="4"/>
      <c r="M203" s="3"/>
      <c r="N203" s="4"/>
      <c r="O203" s="3"/>
      <c r="P203" s="211"/>
    </row>
    <row r="204" spans="1:18" x14ac:dyDescent="0.25">
      <c r="A204" s="3"/>
      <c r="B204" s="4"/>
      <c r="C204" s="3"/>
      <c r="D204" s="4"/>
      <c r="E204" s="3"/>
      <c r="F204" s="4"/>
      <c r="G204" s="3"/>
      <c r="H204" s="4"/>
      <c r="I204" s="65"/>
      <c r="J204" s="68"/>
      <c r="K204" s="3"/>
      <c r="L204" s="4"/>
      <c r="M204" s="3"/>
      <c r="N204" s="4"/>
      <c r="O204" s="3"/>
      <c r="P204" s="211"/>
    </row>
    <row r="205" spans="1:18" x14ac:dyDescent="0.25">
      <c r="A205" s="3"/>
      <c r="B205" s="4"/>
      <c r="C205" s="3"/>
      <c r="D205" s="4"/>
      <c r="E205" s="3"/>
      <c r="F205" s="4"/>
      <c r="G205" s="3"/>
      <c r="H205" s="4"/>
      <c r="I205" s="65"/>
      <c r="J205" s="68"/>
      <c r="K205" s="3"/>
      <c r="L205" s="4"/>
      <c r="M205" s="3"/>
      <c r="N205" s="4"/>
      <c r="O205" s="3"/>
      <c r="P205" s="211"/>
    </row>
    <row r="206" spans="1:18" x14ac:dyDescent="0.25">
      <c r="A206" s="3"/>
      <c r="B206" s="4"/>
      <c r="C206" s="3"/>
      <c r="D206" s="4"/>
      <c r="E206" s="3"/>
      <c r="F206" s="4"/>
      <c r="G206" s="3"/>
      <c r="H206" s="4"/>
      <c r="I206" s="65"/>
      <c r="J206" s="68"/>
      <c r="K206" s="3"/>
      <c r="L206" s="4"/>
      <c r="M206" s="3"/>
      <c r="N206" s="4"/>
      <c r="O206" s="3"/>
      <c r="P206" s="211"/>
    </row>
    <row r="207" spans="1:18" x14ac:dyDescent="0.25">
      <c r="A207" s="3"/>
      <c r="B207" s="4"/>
      <c r="C207" s="3"/>
      <c r="D207" s="4"/>
      <c r="E207" s="3"/>
      <c r="F207" s="4"/>
      <c r="G207" s="3"/>
      <c r="H207" s="4"/>
      <c r="I207" s="65"/>
      <c r="J207" s="68"/>
      <c r="K207" s="3"/>
      <c r="L207" s="4"/>
      <c r="M207" s="3"/>
      <c r="N207" s="4"/>
      <c r="O207" s="3"/>
      <c r="P207" s="211"/>
    </row>
    <row r="208" spans="1:18" x14ac:dyDescent="0.25">
      <c r="A208" s="3"/>
      <c r="B208" s="4"/>
      <c r="C208" s="3"/>
      <c r="D208" s="4"/>
      <c r="E208" s="3"/>
      <c r="F208" s="4"/>
      <c r="G208" s="3"/>
      <c r="H208" s="4"/>
      <c r="I208" s="65"/>
      <c r="J208" s="68"/>
      <c r="K208" s="3"/>
      <c r="L208" s="4"/>
      <c r="M208" s="3"/>
      <c r="N208" s="4"/>
      <c r="O208" s="3"/>
      <c r="P208" s="211"/>
    </row>
    <row r="209" spans="1:16" x14ac:dyDescent="0.25">
      <c r="A209" s="3"/>
      <c r="B209" s="4"/>
      <c r="C209" s="3"/>
      <c r="D209" s="4"/>
      <c r="E209" s="3"/>
      <c r="F209" s="4"/>
      <c r="G209" s="3"/>
      <c r="H209" s="4"/>
      <c r="I209" s="65"/>
      <c r="J209" s="68"/>
      <c r="K209" s="3"/>
      <c r="L209" s="4"/>
      <c r="M209" s="3"/>
      <c r="N209" s="4"/>
      <c r="O209" s="3"/>
      <c r="P209" s="211"/>
    </row>
    <row r="210" spans="1:16" x14ac:dyDescent="0.25">
      <c r="A210" s="3"/>
      <c r="B210" s="4"/>
      <c r="C210" s="3"/>
      <c r="D210" s="4"/>
      <c r="E210" s="3"/>
      <c r="F210" s="4"/>
      <c r="G210" s="3"/>
      <c r="H210" s="4"/>
      <c r="I210" s="65"/>
      <c r="J210" s="68"/>
      <c r="K210" s="3"/>
      <c r="L210" s="4"/>
      <c r="M210" s="3"/>
      <c r="N210" s="4"/>
      <c r="O210" s="3"/>
      <c r="P210" s="211"/>
    </row>
    <row r="211" spans="1:16" x14ac:dyDescent="0.25">
      <c r="A211" s="3"/>
      <c r="B211" s="4"/>
      <c r="C211" s="3"/>
      <c r="D211" s="4"/>
      <c r="E211" s="3"/>
      <c r="F211" s="4"/>
      <c r="G211" s="3"/>
      <c r="H211" s="4"/>
      <c r="I211" s="65"/>
      <c r="J211" s="68"/>
      <c r="K211" s="3"/>
      <c r="L211" s="4"/>
      <c r="M211" s="3"/>
      <c r="N211" s="4"/>
      <c r="O211" s="3"/>
      <c r="P211" s="211"/>
    </row>
    <row r="212" spans="1:16" x14ac:dyDescent="0.25">
      <c r="A212" s="3"/>
      <c r="B212" s="4"/>
      <c r="C212" s="3"/>
      <c r="D212" s="4"/>
      <c r="E212" s="3"/>
      <c r="F212" s="4"/>
      <c r="G212" s="3"/>
      <c r="H212" s="4"/>
      <c r="I212" s="65"/>
      <c r="J212" s="68"/>
      <c r="K212" s="3"/>
      <c r="L212" s="4"/>
      <c r="M212" s="3"/>
      <c r="N212" s="4"/>
      <c r="O212" s="3"/>
      <c r="P212" s="211"/>
    </row>
    <row r="213" spans="1:16" x14ac:dyDescent="0.25">
      <c r="A213" s="3"/>
      <c r="B213" s="4"/>
      <c r="C213" s="3"/>
      <c r="D213" s="4"/>
      <c r="E213" s="3"/>
      <c r="F213" s="4"/>
      <c r="G213" s="3"/>
      <c r="H213" s="4"/>
      <c r="I213" s="65"/>
      <c r="J213" s="68"/>
      <c r="K213" s="3"/>
      <c r="L213" s="4"/>
      <c r="M213" s="3"/>
      <c r="N213" s="4"/>
      <c r="O213" s="3"/>
      <c r="P213" s="211"/>
    </row>
    <row r="214" spans="1:16" x14ac:dyDescent="0.25">
      <c r="A214" s="3"/>
      <c r="B214" s="4"/>
      <c r="C214" s="3"/>
      <c r="D214" s="4"/>
      <c r="E214" s="3"/>
      <c r="F214" s="4"/>
      <c r="G214" s="3"/>
      <c r="H214" s="4"/>
      <c r="I214" s="65"/>
      <c r="J214" s="68"/>
      <c r="K214" s="3"/>
      <c r="L214" s="4"/>
      <c r="M214" s="3"/>
      <c r="N214" s="4"/>
      <c r="O214" s="3"/>
      <c r="P214" s="211"/>
    </row>
    <row r="215" spans="1:16" x14ac:dyDescent="0.25">
      <c r="A215" s="3"/>
      <c r="B215" s="4"/>
      <c r="C215" s="3"/>
      <c r="D215" s="4"/>
      <c r="E215" s="3"/>
      <c r="F215" s="4"/>
      <c r="G215" s="3"/>
      <c r="H215" s="4"/>
      <c r="I215" s="65"/>
      <c r="J215" s="68"/>
      <c r="K215" s="3"/>
      <c r="L215" s="4"/>
      <c r="M215" s="3"/>
      <c r="N215" s="4"/>
      <c r="O215" s="3"/>
      <c r="P215" s="211"/>
    </row>
    <row r="216" spans="1:16" x14ac:dyDescent="0.25">
      <c r="A216" s="3"/>
      <c r="B216" s="4"/>
      <c r="C216" s="3"/>
      <c r="D216" s="4"/>
      <c r="E216" s="3"/>
      <c r="F216" s="4"/>
      <c r="G216" s="3"/>
      <c r="H216" s="4"/>
      <c r="I216" s="65"/>
      <c r="J216" s="68"/>
      <c r="K216" s="3"/>
      <c r="L216" s="4"/>
      <c r="M216" s="3"/>
      <c r="N216" s="4"/>
      <c r="O216" s="3"/>
      <c r="P216" s="211"/>
    </row>
    <row r="217" spans="1:16" x14ac:dyDescent="0.25">
      <c r="A217" s="3"/>
      <c r="B217" s="4"/>
      <c r="C217" s="3"/>
      <c r="D217" s="4"/>
      <c r="E217" s="3"/>
      <c r="F217" s="4"/>
      <c r="G217" s="3"/>
      <c r="H217" s="4"/>
      <c r="I217" s="65"/>
      <c r="J217" s="68"/>
      <c r="K217" s="3"/>
      <c r="L217" s="4"/>
      <c r="M217" s="3"/>
      <c r="N217" s="4"/>
      <c r="O217" s="3"/>
      <c r="P217" s="211"/>
    </row>
    <row r="218" spans="1:16" x14ac:dyDescent="0.25">
      <c r="A218" s="3"/>
      <c r="B218" s="4"/>
      <c r="C218" s="3"/>
      <c r="D218" s="4"/>
      <c r="E218" s="3"/>
      <c r="F218" s="4"/>
      <c r="G218" s="3"/>
      <c r="H218" s="4"/>
      <c r="I218" s="65"/>
      <c r="J218" s="68"/>
      <c r="K218" s="3"/>
      <c r="L218" s="4"/>
      <c r="M218" s="3"/>
      <c r="N218" s="4"/>
      <c r="O218" s="3"/>
      <c r="P218" s="211"/>
    </row>
    <row r="219" spans="1:16" x14ac:dyDescent="0.25">
      <c r="A219" s="3"/>
      <c r="B219" s="4"/>
      <c r="C219" s="3"/>
      <c r="D219" s="4"/>
      <c r="E219" s="3"/>
      <c r="F219" s="4"/>
      <c r="G219" s="3"/>
      <c r="H219" s="4"/>
      <c r="I219" s="65"/>
      <c r="J219" s="68"/>
      <c r="K219" s="3"/>
      <c r="L219" s="4"/>
      <c r="M219" s="3"/>
      <c r="N219" s="4"/>
      <c r="O219" s="3"/>
      <c r="P219" s="211"/>
    </row>
    <row r="220" spans="1:16" x14ac:dyDescent="0.25">
      <c r="A220" s="3"/>
      <c r="B220" s="4"/>
      <c r="C220" s="3"/>
      <c r="D220" s="4"/>
      <c r="E220" s="3"/>
      <c r="F220" s="4"/>
      <c r="G220" s="3"/>
      <c r="H220" s="4"/>
      <c r="I220" s="65"/>
      <c r="J220" s="68"/>
      <c r="K220" s="3"/>
      <c r="L220" s="4"/>
      <c r="M220" s="3"/>
      <c r="N220" s="4"/>
      <c r="O220" s="3"/>
      <c r="P220" s="211"/>
    </row>
    <row r="221" spans="1:16" x14ac:dyDescent="0.25">
      <c r="A221" s="3"/>
      <c r="B221" s="4"/>
      <c r="C221" s="3"/>
      <c r="D221" s="4"/>
      <c r="E221" s="3"/>
      <c r="F221" s="4"/>
      <c r="G221" s="3"/>
      <c r="H221" s="4"/>
      <c r="I221" s="65"/>
      <c r="J221" s="68"/>
      <c r="K221" s="3"/>
      <c r="L221" s="4"/>
      <c r="M221" s="3"/>
      <c r="N221" s="4"/>
      <c r="O221" s="3"/>
      <c r="P221" s="211"/>
    </row>
    <row r="222" spans="1:16" x14ac:dyDescent="0.25">
      <c r="A222" s="3"/>
      <c r="B222" s="4"/>
      <c r="C222" s="3"/>
      <c r="D222" s="4"/>
      <c r="E222" s="3"/>
      <c r="F222" s="4"/>
      <c r="G222" s="3"/>
      <c r="H222" s="4"/>
      <c r="I222" s="65"/>
      <c r="J222" s="68"/>
      <c r="K222" s="3"/>
      <c r="L222" s="4"/>
      <c r="M222" s="3"/>
      <c r="N222" s="4"/>
      <c r="O222" s="3"/>
      <c r="P222" s="211"/>
    </row>
    <row r="223" spans="1:16" x14ac:dyDescent="0.25">
      <c r="A223" s="3"/>
      <c r="B223" s="4"/>
      <c r="C223" s="3"/>
      <c r="D223" s="4"/>
      <c r="E223" s="3"/>
      <c r="F223" s="4"/>
      <c r="G223" s="3"/>
      <c r="H223" s="4"/>
      <c r="I223" s="65"/>
      <c r="J223" s="68"/>
      <c r="K223" s="3"/>
      <c r="L223" s="4"/>
      <c r="M223" s="3"/>
      <c r="N223" s="4"/>
      <c r="O223" s="3"/>
      <c r="P223" s="211"/>
    </row>
    <row r="224" spans="1:16" x14ac:dyDescent="0.25">
      <c r="A224" s="3"/>
      <c r="B224" s="4"/>
      <c r="C224" s="3"/>
      <c r="D224" s="4"/>
      <c r="E224" s="3"/>
      <c r="F224" s="4"/>
      <c r="G224" s="3"/>
      <c r="H224" s="4"/>
      <c r="I224" s="65"/>
      <c r="J224" s="68"/>
      <c r="K224" s="3"/>
      <c r="L224" s="4"/>
      <c r="M224" s="3"/>
      <c r="N224" s="4"/>
      <c r="O224" s="3"/>
      <c r="P224" s="211"/>
    </row>
    <row r="225" spans="1:16" x14ac:dyDescent="0.25">
      <c r="A225" s="3"/>
      <c r="B225" s="4"/>
      <c r="C225" s="3"/>
      <c r="D225" s="4"/>
      <c r="E225" s="3"/>
      <c r="F225" s="4"/>
      <c r="G225" s="3"/>
      <c r="H225" s="4"/>
      <c r="I225" s="65"/>
      <c r="J225" s="68"/>
      <c r="K225" s="3"/>
      <c r="L225" s="4"/>
      <c r="M225" s="3"/>
      <c r="N225" s="4"/>
      <c r="O225" s="3"/>
      <c r="P225" s="211"/>
    </row>
    <row r="226" spans="1:16" x14ac:dyDescent="0.25">
      <c r="A226" s="3"/>
      <c r="B226" s="4"/>
      <c r="C226" s="3"/>
      <c r="D226" s="4"/>
      <c r="E226" s="3"/>
      <c r="F226" s="4"/>
      <c r="G226" s="3"/>
      <c r="H226" s="4"/>
      <c r="I226" s="65"/>
      <c r="J226" s="68"/>
      <c r="K226" s="3"/>
      <c r="L226" s="4"/>
      <c r="M226" s="3"/>
      <c r="N226" s="4"/>
      <c r="O226" s="3"/>
      <c r="P226" s="211"/>
    </row>
    <row r="227" spans="1:16" x14ac:dyDescent="0.25">
      <c r="A227" s="3"/>
      <c r="B227" s="4"/>
      <c r="C227" s="3"/>
      <c r="D227" s="4"/>
      <c r="E227" s="3"/>
      <c r="F227" s="4"/>
      <c r="G227" s="3"/>
      <c r="H227" s="4"/>
      <c r="I227" s="65"/>
      <c r="J227" s="68"/>
      <c r="K227" s="3"/>
      <c r="L227" s="4"/>
      <c r="M227" s="3"/>
      <c r="N227" s="4"/>
      <c r="O227" s="3"/>
      <c r="P227" s="211"/>
    </row>
    <row r="228" spans="1:16" x14ac:dyDescent="0.25">
      <c r="A228" s="3"/>
      <c r="B228" s="4"/>
      <c r="C228" s="3"/>
      <c r="D228" s="4"/>
      <c r="E228" s="3"/>
      <c r="F228" s="4"/>
      <c r="G228" s="3"/>
      <c r="H228" s="4"/>
      <c r="I228" s="65"/>
      <c r="J228" s="68"/>
      <c r="K228" s="3"/>
      <c r="L228" s="4"/>
      <c r="M228" s="3"/>
      <c r="N228" s="4"/>
      <c r="O228" s="3"/>
      <c r="P228" s="211"/>
    </row>
    <row r="229" spans="1:16" x14ac:dyDescent="0.25">
      <c r="A229" s="3"/>
      <c r="B229" s="4"/>
      <c r="C229" s="3"/>
      <c r="D229" s="4"/>
      <c r="E229" s="3"/>
      <c r="F229" s="4"/>
      <c r="G229" s="3"/>
      <c r="H229" s="4"/>
      <c r="I229" s="65"/>
      <c r="J229" s="68"/>
      <c r="K229" s="3"/>
      <c r="L229" s="4"/>
      <c r="M229" s="3"/>
      <c r="N229" s="4"/>
      <c r="O229" s="3"/>
      <c r="P229" s="211"/>
    </row>
    <row r="230" spans="1:16" x14ac:dyDescent="0.25">
      <c r="A230" s="3"/>
      <c r="B230" s="4"/>
      <c r="C230" s="3"/>
      <c r="D230" s="4"/>
      <c r="E230" s="3"/>
      <c r="F230" s="4"/>
      <c r="G230" s="3"/>
      <c r="H230" s="4"/>
      <c r="I230" s="65"/>
      <c r="J230" s="68"/>
      <c r="K230" s="3"/>
      <c r="L230" s="4"/>
      <c r="M230" s="3"/>
      <c r="N230" s="4"/>
      <c r="O230" s="3"/>
      <c r="P230" s="211"/>
    </row>
    <row r="231" spans="1:16" x14ac:dyDescent="0.25">
      <c r="A231" s="3"/>
      <c r="B231" s="4"/>
      <c r="C231" s="3"/>
      <c r="D231" s="4"/>
      <c r="E231" s="3"/>
      <c r="F231" s="4"/>
      <c r="G231" s="3"/>
      <c r="H231" s="4"/>
      <c r="I231" s="65"/>
      <c r="J231" s="68"/>
      <c r="K231" s="3"/>
      <c r="L231" s="4"/>
      <c r="M231" s="3"/>
      <c r="N231" s="4"/>
      <c r="O231" s="3"/>
      <c r="P231" s="211"/>
    </row>
    <row r="232" spans="1:16" x14ac:dyDescent="0.25">
      <c r="A232" s="3"/>
      <c r="B232" s="4"/>
      <c r="C232" s="3"/>
      <c r="D232" s="4"/>
      <c r="E232" s="3"/>
      <c r="F232" s="4"/>
      <c r="G232" s="3"/>
      <c r="H232" s="4"/>
      <c r="I232" s="65"/>
      <c r="J232" s="68"/>
      <c r="K232" s="3"/>
      <c r="L232" s="4"/>
      <c r="M232" s="3"/>
      <c r="N232" s="4"/>
      <c r="O232" s="3"/>
      <c r="P232" s="211"/>
    </row>
    <row r="233" spans="1:16" x14ac:dyDescent="0.25">
      <c r="A233" s="3"/>
      <c r="B233" s="4"/>
      <c r="C233" s="3"/>
      <c r="D233" s="4"/>
      <c r="E233" s="3"/>
      <c r="F233" s="4"/>
      <c r="G233" s="3"/>
      <c r="H233" s="4"/>
      <c r="I233" s="65"/>
      <c r="J233" s="68"/>
      <c r="K233" s="3"/>
      <c r="L233" s="4"/>
      <c r="M233" s="3"/>
      <c r="N233" s="4"/>
      <c r="O233" s="3"/>
      <c r="P233" s="211"/>
    </row>
    <row r="234" spans="1:16" x14ac:dyDescent="0.25">
      <c r="A234" s="3"/>
      <c r="B234" s="4"/>
      <c r="C234" s="3"/>
      <c r="D234" s="4"/>
      <c r="E234" s="3"/>
      <c r="F234" s="4"/>
      <c r="G234" s="3"/>
      <c r="H234" s="4"/>
      <c r="I234" s="65"/>
      <c r="J234" s="68"/>
      <c r="K234" s="3"/>
      <c r="L234" s="4"/>
      <c r="M234" s="3"/>
      <c r="N234" s="4"/>
      <c r="O234" s="3"/>
      <c r="P234" s="211"/>
    </row>
    <row r="235" spans="1:16" x14ac:dyDescent="0.25">
      <c r="A235" s="3"/>
      <c r="B235" s="4"/>
      <c r="C235" s="3"/>
      <c r="D235" s="4"/>
      <c r="E235" s="3"/>
      <c r="F235" s="4"/>
      <c r="G235" s="3"/>
      <c r="H235" s="4"/>
      <c r="I235" s="65"/>
      <c r="J235" s="68"/>
      <c r="K235" s="3"/>
      <c r="L235" s="4"/>
      <c r="M235" s="3"/>
      <c r="N235" s="4"/>
      <c r="O235" s="3"/>
      <c r="P235" s="211"/>
    </row>
    <row r="236" spans="1:16" x14ac:dyDescent="0.25">
      <c r="A236" s="3"/>
      <c r="B236" s="4"/>
      <c r="C236" s="3"/>
      <c r="D236" s="4"/>
      <c r="E236" s="3"/>
      <c r="F236" s="4"/>
      <c r="G236" s="3"/>
      <c r="H236" s="4"/>
      <c r="I236" s="65"/>
      <c r="J236" s="68"/>
      <c r="K236" s="3"/>
      <c r="L236" s="4"/>
      <c r="M236" s="3"/>
      <c r="N236" s="4"/>
      <c r="O236" s="3"/>
      <c r="P236" s="211"/>
    </row>
    <row r="237" spans="1:16" x14ac:dyDescent="0.25">
      <c r="A237" s="3"/>
      <c r="B237" s="4"/>
      <c r="C237" s="3"/>
      <c r="D237" s="4"/>
      <c r="E237" s="3"/>
      <c r="F237" s="4"/>
      <c r="G237" s="3"/>
      <c r="H237" s="4"/>
      <c r="I237" s="65"/>
      <c r="J237" s="68"/>
      <c r="K237" s="3"/>
      <c r="L237" s="4"/>
      <c r="M237" s="3"/>
      <c r="N237" s="4"/>
      <c r="O237" s="3"/>
      <c r="P237" s="211"/>
    </row>
    <row r="238" spans="1:16" x14ac:dyDescent="0.25">
      <c r="A238" s="3"/>
      <c r="B238" s="4"/>
      <c r="C238" s="3"/>
      <c r="D238" s="4"/>
      <c r="E238" s="3"/>
      <c r="F238" s="4"/>
      <c r="G238" s="3"/>
      <c r="H238" s="4"/>
      <c r="I238" s="65"/>
      <c r="J238" s="68"/>
      <c r="K238" s="3"/>
      <c r="L238" s="4"/>
      <c r="M238" s="3"/>
      <c r="N238" s="4"/>
      <c r="O238" s="3"/>
      <c r="P238" s="211"/>
    </row>
    <row r="239" spans="1:16" x14ac:dyDescent="0.25">
      <c r="A239" s="3"/>
      <c r="B239" s="4"/>
      <c r="C239" s="3"/>
      <c r="D239" s="4"/>
      <c r="E239" s="3"/>
      <c r="F239" s="4"/>
      <c r="G239" s="3"/>
      <c r="H239" s="4"/>
      <c r="I239" s="65"/>
      <c r="J239" s="68"/>
      <c r="K239" s="3"/>
      <c r="L239" s="4"/>
      <c r="M239" s="3"/>
      <c r="N239" s="4"/>
      <c r="O239" s="3"/>
      <c r="P239" s="211"/>
    </row>
    <row r="240" spans="1:16" x14ac:dyDescent="0.25">
      <c r="A240" s="3"/>
      <c r="B240" s="4"/>
      <c r="C240" s="3"/>
      <c r="D240" s="4"/>
      <c r="E240" s="3"/>
      <c r="F240" s="4"/>
      <c r="G240" s="3"/>
      <c r="H240" s="4"/>
      <c r="I240" s="65"/>
      <c r="J240" s="68"/>
      <c r="K240" s="3"/>
      <c r="L240" s="4"/>
      <c r="M240" s="3"/>
      <c r="N240" s="4"/>
      <c r="O240" s="3"/>
      <c r="P240" s="211"/>
    </row>
    <row r="241" spans="1:16" x14ac:dyDescent="0.25">
      <c r="A241" s="3"/>
      <c r="B241" s="4"/>
      <c r="C241" s="3"/>
      <c r="D241" s="4"/>
      <c r="E241" s="3"/>
      <c r="F241" s="4"/>
      <c r="G241" s="3"/>
      <c r="H241" s="4"/>
      <c r="I241" s="65"/>
      <c r="J241" s="68"/>
      <c r="K241" s="3"/>
      <c r="L241" s="4"/>
      <c r="M241" s="3"/>
      <c r="N241" s="4"/>
      <c r="O241" s="3"/>
      <c r="P241" s="211"/>
    </row>
    <row r="242" spans="1:16" x14ac:dyDescent="0.25">
      <c r="A242" s="3"/>
      <c r="B242" s="4"/>
      <c r="C242" s="3"/>
      <c r="D242" s="4"/>
      <c r="E242" s="3"/>
      <c r="F242" s="4"/>
      <c r="G242" s="3"/>
      <c r="H242" s="4"/>
      <c r="I242" s="65"/>
      <c r="J242" s="68"/>
      <c r="K242" s="3"/>
      <c r="L242" s="4"/>
      <c r="M242" s="3"/>
      <c r="N242" s="4"/>
      <c r="O242" s="3"/>
      <c r="P242" s="211"/>
    </row>
    <row r="243" spans="1:16" x14ac:dyDescent="0.25">
      <c r="A243" s="3"/>
      <c r="B243" s="4"/>
      <c r="C243" s="3"/>
      <c r="D243" s="4"/>
      <c r="E243" s="3"/>
      <c r="F243" s="4"/>
      <c r="G243" s="3"/>
      <c r="H243" s="4"/>
      <c r="I243" s="65"/>
      <c r="J243" s="68"/>
      <c r="K243" s="3"/>
      <c r="L243" s="4"/>
      <c r="M243" s="3"/>
      <c r="N243" s="4"/>
      <c r="O243" s="3"/>
      <c r="P243" s="211"/>
    </row>
    <row r="244" spans="1:16" x14ac:dyDescent="0.25">
      <c r="A244" s="3"/>
      <c r="B244" s="4"/>
      <c r="C244" s="3"/>
      <c r="D244" s="4"/>
      <c r="E244" s="3"/>
      <c r="F244" s="4"/>
      <c r="G244" s="3"/>
      <c r="H244" s="4"/>
      <c r="I244" s="65"/>
      <c r="J244" s="68"/>
      <c r="K244" s="3"/>
      <c r="L244" s="4"/>
      <c r="M244" s="3"/>
      <c r="N244" s="4"/>
      <c r="O244" s="3"/>
      <c r="P244" s="211"/>
    </row>
    <row r="245" spans="1:16" x14ac:dyDescent="0.25">
      <c r="A245" s="3"/>
      <c r="B245" s="4"/>
      <c r="C245" s="3"/>
      <c r="D245" s="4"/>
      <c r="E245" s="3"/>
      <c r="F245" s="4"/>
      <c r="G245" s="3"/>
      <c r="H245" s="4"/>
      <c r="I245" s="65"/>
      <c r="J245" s="68"/>
      <c r="K245" s="3"/>
      <c r="L245" s="4"/>
      <c r="M245" s="3"/>
      <c r="N245" s="4"/>
      <c r="O245" s="3"/>
      <c r="P245" s="211"/>
    </row>
    <row r="246" spans="1:16" x14ac:dyDescent="0.25">
      <c r="A246" s="3"/>
      <c r="B246" s="4"/>
      <c r="C246" s="3"/>
      <c r="D246" s="4"/>
      <c r="E246" s="3"/>
      <c r="F246" s="4"/>
      <c r="G246" s="3"/>
      <c r="H246" s="4"/>
      <c r="I246" s="65"/>
      <c r="J246" s="68"/>
      <c r="K246" s="3"/>
      <c r="L246" s="4"/>
      <c r="M246" s="3"/>
      <c r="N246" s="4"/>
      <c r="O246" s="3"/>
      <c r="P246" s="211"/>
    </row>
    <row r="247" spans="1:16" x14ac:dyDescent="0.25">
      <c r="A247" s="3"/>
      <c r="B247" s="4"/>
      <c r="C247" s="3"/>
      <c r="D247" s="4"/>
      <c r="E247" s="3"/>
      <c r="F247" s="4"/>
      <c r="G247" s="3"/>
      <c r="H247" s="4"/>
      <c r="I247" s="65"/>
      <c r="J247" s="68"/>
      <c r="K247" s="3"/>
      <c r="L247" s="4"/>
      <c r="M247" s="3"/>
      <c r="N247" s="4"/>
      <c r="O247" s="3"/>
      <c r="P247" s="211"/>
    </row>
    <row r="248" spans="1:16" x14ac:dyDescent="0.25">
      <c r="A248" s="3"/>
      <c r="B248" s="4"/>
      <c r="C248" s="3"/>
      <c r="D248" s="4"/>
      <c r="E248" s="3"/>
      <c r="F248" s="4"/>
      <c r="G248" s="3"/>
      <c r="H248" s="4"/>
      <c r="I248" s="65"/>
      <c r="J248" s="68"/>
      <c r="K248" s="3"/>
      <c r="L248" s="4"/>
      <c r="M248" s="3"/>
      <c r="N248" s="4"/>
      <c r="O248" s="3"/>
      <c r="P248" s="211"/>
    </row>
    <row r="249" spans="1:16" x14ac:dyDescent="0.25">
      <c r="A249" s="3"/>
      <c r="B249" s="4"/>
      <c r="C249" s="3"/>
      <c r="D249" s="4"/>
      <c r="E249" s="3"/>
      <c r="F249" s="4"/>
      <c r="G249" s="3"/>
      <c r="H249" s="4"/>
      <c r="I249" s="65"/>
      <c r="J249" s="68"/>
      <c r="K249" s="3"/>
      <c r="L249" s="4"/>
      <c r="M249" s="3"/>
      <c r="N249" s="4"/>
      <c r="O249" s="3"/>
      <c r="P249" s="211"/>
    </row>
    <row r="250" spans="1:16" x14ac:dyDescent="0.25">
      <c r="A250" s="3"/>
      <c r="B250" s="4"/>
      <c r="C250" s="3"/>
      <c r="D250" s="4"/>
      <c r="E250" s="3"/>
      <c r="F250" s="4"/>
      <c r="G250" s="3"/>
      <c r="H250" s="4"/>
      <c r="I250" s="65"/>
      <c r="J250" s="68"/>
      <c r="K250" s="3"/>
      <c r="L250" s="4"/>
      <c r="M250" s="3"/>
      <c r="N250" s="4"/>
      <c r="O250" s="3"/>
      <c r="P250" s="211"/>
    </row>
    <row r="251" spans="1:16" x14ac:dyDescent="0.25">
      <c r="A251" s="3"/>
      <c r="B251" s="4"/>
      <c r="C251" s="3"/>
      <c r="D251" s="4"/>
      <c r="E251" s="3"/>
      <c r="F251" s="4"/>
      <c r="G251" s="3"/>
      <c r="H251" s="4"/>
      <c r="I251" s="65"/>
      <c r="J251" s="68"/>
      <c r="K251" s="3"/>
      <c r="L251" s="4"/>
      <c r="M251" s="3"/>
      <c r="N251" s="4"/>
      <c r="O251" s="3"/>
      <c r="P251" s="211"/>
    </row>
    <row r="252" spans="1:16" x14ac:dyDescent="0.25">
      <c r="A252" s="3"/>
      <c r="B252" s="4"/>
      <c r="C252" s="3"/>
      <c r="D252" s="4"/>
      <c r="E252" s="3"/>
      <c r="F252" s="4"/>
      <c r="G252" s="3"/>
      <c r="H252" s="4"/>
      <c r="I252" s="65"/>
      <c r="J252" s="68"/>
      <c r="K252" s="3"/>
      <c r="L252" s="4"/>
      <c r="M252" s="3"/>
      <c r="N252" s="4"/>
      <c r="O252" s="3"/>
      <c r="P252" s="211"/>
    </row>
    <row r="253" spans="1:16" x14ac:dyDescent="0.25">
      <c r="A253" s="3"/>
      <c r="B253" s="4"/>
      <c r="C253" s="3"/>
      <c r="D253" s="4"/>
      <c r="E253" s="3"/>
      <c r="F253" s="4"/>
      <c r="G253" s="3"/>
      <c r="H253" s="4"/>
      <c r="I253" s="65"/>
      <c r="J253" s="68"/>
      <c r="K253" s="3"/>
      <c r="L253" s="4"/>
      <c r="M253" s="3"/>
      <c r="N253" s="4"/>
      <c r="O253" s="3"/>
      <c r="P253" s="211"/>
    </row>
    <row r="254" spans="1:16" x14ac:dyDescent="0.25">
      <c r="A254" s="3"/>
      <c r="B254" s="4"/>
      <c r="C254" s="3"/>
      <c r="D254" s="4"/>
      <c r="E254" s="3"/>
      <c r="F254" s="4"/>
      <c r="G254" s="3"/>
      <c r="H254" s="4"/>
      <c r="I254" s="65"/>
      <c r="J254" s="68"/>
      <c r="K254" s="3"/>
      <c r="L254" s="4"/>
      <c r="M254" s="3"/>
      <c r="N254" s="4"/>
      <c r="O254" s="3"/>
      <c r="P254" s="211"/>
    </row>
    <row r="255" spans="1:16" x14ac:dyDescent="0.25">
      <c r="A255" s="3"/>
      <c r="B255" s="4"/>
      <c r="C255" s="3"/>
      <c r="D255" s="4"/>
      <c r="E255" s="3"/>
      <c r="F255" s="4"/>
      <c r="G255" s="3"/>
      <c r="H255" s="4"/>
      <c r="I255" s="65"/>
      <c r="J255" s="68"/>
      <c r="K255" s="3"/>
      <c r="L255" s="4"/>
      <c r="M255" s="3"/>
      <c r="N255" s="4"/>
      <c r="O255" s="3"/>
      <c r="P255" s="211"/>
    </row>
    <row r="256" spans="1:16" x14ac:dyDescent="0.25">
      <c r="A256" s="3"/>
      <c r="B256" s="4"/>
      <c r="C256" s="3"/>
      <c r="D256" s="4"/>
      <c r="E256" s="3"/>
      <c r="F256" s="4"/>
      <c r="G256" s="3"/>
      <c r="H256" s="4"/>
      <c r="I256" s="65"/>
      <c r="J256" s="68"/>
      <c r="K256" s="3"/>
      <c r="L256" s="4"/>
      <c r="M256" s="3"/>
      <c r="N256" s="4"/>
      <c r="O256" s="3"/>
      <c r="P256" s="211"/>
    </row>
    <row r="257" spans="1:16" x14ac:dyDescent="0.25">
      <c r="A257" s="3"/>
      <c r="B257" s="4"/>
      <c r="C257" s="3"/>
      <c r="D257" s="4"/>
      <c r="E257" s="3"/>
      <c r="F257" s="4"/>
      <c r="G257" s="3"/>
      <c r="H257" s="4"/>
      <c r="I257" s="65"/>
      <c r="J257" s="68"/>
      <c r="K257" s="3"/>
      <c r="L257" s="4"/>
      <c r="M257" s="3"/>
      <c r="N257" s="4"/>
      <c r="O257" s="3"/>
      <c r="P257" s="211"/>
    </row>
    <row r="258" spans="1:16" x14ac:dyDescent="0.25">
      <c r="A258" s="3"/>
      <c r="B258" s="4"/>
      <c r="C258" s="3"/>
      <c r="D258" s="4"/>
      <c r="E258" s="3"/>
      <c r="F258" s="4"/>
      <c r="G258" s="3"/>
      <c r="H258" s="4"/>
      <c r="I258" s="65"/>
      <c r="J258" s="68"/>
      <c r="K258" s="3"/>
      <c r="L258" s="4"/>
      <c r="M258" s="3"/>
      <c r="N258" s="4"/>
      <c r="O258" s="3"/>
      <c r="P258" s="211"/>
    </row>
    <row r="259" spans="1:16" x14ac:dyDescent="0.25">
      <c r="A259" s="3"/>
      <c r="B259" s="4"/>
      <c r="C259" s="3"/>
      <c r="D259" s="4"/>
      <c r="E259" s="3"/>
      <c r="F259" s="4"/>
      <c r="G259" s="3"/>
      <c r="H259" s="4"/>
      <c r="I259" s="65"/>
      <c r="J259" s="68"/>
      <c r="K259" s="3"/>
      <c r="L259" s="4"/>
      <c r="M259" s="3"/>
      <c r="N259" s="4"/>
      <c r="O259" s="3"/>
      <c r="P259" s="211"/>
    </row>
    <row r="260" spans="1:16" x14ac:dyDescent="0.25">
      <c r="A260" s="3"/>
      <c r="B260" s="4"/>
      <c r="C260" s="3"/>
      <c r="D260" s="4"/>
      <c r="E260" s="3"/>
      <c r="F260" s="4"/>
      <c r="G260" s="3"/>
      <c r="H260" s="4"/>
      <c r="I260" s="65"/>
      <c r="J260" s="68"/>
      <c r="K260" s="3"/>
      <c r="L260" s="4"/>
      <c r="M260" s="3"/>
      <c r="N260" s="4"/>
      <c r="O260" s="3"/>
      <c r="P260" s="211"/>
    </row>
    <row r="261" spans="1:16" x14ac:dyDescent="0.25">
      <c r="A261" s="3"/>
      <c r="B261" s="4"/>
      <c r="C261" s="3"/>
      <c r="D261" s="4"/>
      <c r="E261" s="3"/>
      <c r="F261" s="4"/>
      <c r="G261" s="3"/>
      <c r="H261" s="4"/>
      <c r="I261" s="65"/>
      <c r="J261" s="68"/>
      <c r="K261" s="3"/>
      <c r="L261" s="4"/>
      <c r="M261" s="3"/>
      <c r="N261" s="4"/>
      <c r="O261" s="3"/>
      <c r="P261" s="211"/>
    </row>
    <row r="262" spans="1:16" x14ac:dyDescent="0.25">
      <c r="A262" s="3"/>
      <c r="B262" s="4"/>
      <c r="C262" s="3"/>
      <c r="D262" s="4"/>
      <c r="E262" s="3"/>
      <c r="F262" s="4"/>
      <c r="G262" s="3"/>
      <c r="H262" s="4"/>
      <c r="I262" s="65"/>
      <c r="J262" s="68"/>
      <c r="K262" s="3"/>
      <c r="L262" s="4"/>
      <c r="M262" s="3"/>
      <c r="N262" s="4"/>
      <c r="O262" s="3"/>
      <c r="P262" s="211"/>
    </row>
    <row r="263" spans="1:16" x14ac:dyDescent="0.25">
      <c r="A263" s="3"/>
      <c r="B263" s="4"/>
      <c r="C263" s="3"/>
      <c r="D263" s="4"/>
      <c r="E263" s="3"/>
      <c r="F263" s="4"/>
      <c r="G263" s="3"/>
      <c r="H263" s="4"/>
      <c r="I263" s="65"/>
      <c r="J263" s="68"/>
      <c r="K263" s="3"/>
      <c r="L263" s="4"/>
      <c r="M263" s="3"/>
      <c r="N263" s="4"/>
      <c r="O263" s="3"/>
      <c r="P263" s="211"/>
    </row>
    <row r="264" spans="1:16" x14ac:dyDescent="0.25">
      <c r="A264" s="3"/>
      <c r="B264" s="4"/>
      <c r="C264" s="3"/>
      <c r="D264" s="4"/>
      <c r="E264" s="3"/>
      <c r="F264" s="4"/>
      <c r="G264" s="3"/>
      <c r="H264" s="4"/>
      <c r="I264" s="65"/>
      <c r="J264" s="68"/>
      <c r="K264" s="3"/>
      <c r="L264" s="4"/>
      <c r="M264" s="3"/>
      <c r="N264" s="4"/>
      <c r="O264" s="3"/>
      <c r="P264" s="211"/>
    </row>
    <row r="265" spans="1:16" x14ac:dyDescent="0.25">
      <c r="A265" s="3"/>
      <c r="B265" s="4"/>
      <c r="C265" s="3"/>
      <c r="D265" s="4"/>
      <c r="E265" s="3"/>
      <c r="F265" s="4"/>
      <c r="G265" s="3"/>
      <c r="H265" s="4"/>
      <c r="I265" s="65"/>
      <c r="J265" s="68"/>
      <c r="K265" s="3"/>
      <c r="L265" s="4"/>
      <c r="M265" s="3"/>
      <c r="N265" s="4"/>
      <c r="O265" s="3"/>
      <c r="P265" s="211"/>
    </row>
    <row r="266" spans="1:16" x14ac:dyDescent="0.25">
      <c r="A266" s="3"/>
      <c r="B266" s="4"/>
      <c r="C266" s="3"/>
      <c r="D266" s="4"/>
      <c r="E266" s="3"/>
      <c r="F266" s="4"/>
      <c r="G266" s="3"/>
      <c r="H266" s="4"/>
      <c r="I266" s="65"/>
      <c r="J266" s="68"/>
      <c r="K266" s="3"/>
      <c r="L266" s="4"/>
      <c r="M266" s="3"/>
      <c r="N266" s="4"/>
      <c r="O266" s="3"/>
      <c r="P266" s="211"/>
    </row>
    <row r="267" spans="1:16" x14ac:dyDescent="0.25">
      <c r="A267" s="3"/>
      <c r="B267" s="4"/>
      <c r="C267" s="3"/>
      <c r="D267" s="4"/>
      <c r="E267" s="3"/>
      <c r="F267" s="4"/>
      <c r="G267" s="3"/>
      <c r="H267" s="4"/>
      <c r="I267" s="65"/>
      <c r="J267" s="68"/>
      <c r="K267" s="3"/>
      <c r="L267" s="4"/>
      <c r="M267" s="3"/>
      <c r="N267" s="4"/>
      <c r="O267" s="3"/>
      <c r="P267" s="211"/>
    </row>
    <row r="268" spans="1:16" x14ac:dyDescent="0.25">
      <c r="A268" s="3"/>
      <c r="B268" s="4"/>
      <c r="C268" s="3"/>
      <c r="D268" s="4"/>
      <c r="E268" s="3"/>
      <c r="F268" s="4"/>
      <c r="G268" s="3"/>
      <c r="H268" s="4"/>
      <c r="I268" s="65"/>
      <c r="J268" s="68"/>
      <c r="K268" s="3"/>
      <c r="L268" s="4"/>
      <c r="M268" s="3"/>
      <c r="N268" s="4"/>
      <c r="O268" s="3"/>
      <c r="P268" s="211"/>
    </row>
    <row r="269" spans="1:16" x14ac:dyDescent="0.25">
      <c r="A269" s="3"/>
      <c r="B269" s="4"/>
      <c r="C269" s="3"/>
      <c r="D269" s="4"/>
      <c r="E269" s="3"/>
      <c r="F269" s="4"/>
      <c r="G269" s="3"/>
      <c r="H269" s="4"/>
      <c r="I269" s="65"/>
      <c r="J269" s="68"/>
      <c r="K269" s="3"/>
      <c r="L269" s="4"/>
      <c r="M269" s="3"/>
      <c r="N269" s="4"/>
      <c r="O269" s="3"/>
      <c r="P269" s="211"/>
    </row>
    <row r="270" spans="1:16" x14ac:dyDescent="0.25">
      <c r="A270" s="3"/>
      <c r="B270" s="4"/>
      <c r="C270" s="3"/>
      <c r="D270" s="4"/>
      <c r="E270" s="3"/>
      <c r="F270" s="4"/>
      <c r="G270" s="3"/>
      <c r="H270" s="4"/>
      <c r="I270" s="65"/>
      <c r="J270" s="68"/>
      <c r="K270" s="3"/>
      <c r="L270" s="4"/>
      <c r="M270" s="3"/>
      <c r="N270" s="4"/>
      <c r="O270" s="3"/>
      <c r="P270" s="211"/>
    </row>
    <row r="271" spans="1:16" x14ac:dyDescent="0.25">
      <c r="A271" s="3"/>
      <c r="B271" s="4"/>
      <c r="C271" s="3"/>
      <c r="D271" s="4"/>
      <c r="E271" s="3"/>
      <c r="F271" s="4"/>
      <c r="G271" s="3"/>
      <c r="H271" s="4"/>
      <c r="I271" s="65"/>
      <c r="J271" s="68"/>
      <c r="K271" s="3"/>
      <c r="L271" s="4"/>
      <c r="M271" s="3"/>
      <c r="N271" s="4"/>
      <c r="O271" s="3"/>
      <c r="P271" s="211"/>
    </row>
    <row r="272" spans="1:16" x14ac:dyDescent="0.25">
      <c r="A272" s="3"/>
      <c r="B272" s="4"/>
      <c r="C272" s="3"/>
      <c r="D272" s="4"/>
      <c r="E272" s="3"/>
      <c r="F272" s="4"/>
      <c r="G272" s="3"/>
      <c r="H272" s="4"/>
      <c r="I272" s="65"/>
      <c r="J272" s="68"/>
      <c r="K272" s="3"/>
      <c r="L272" s="4"/>
      <c r="M272" s="3"/>
      <c r="N272" s="4"/>
      <c r="O272" s="3"/>
      <c r="P272" s="211"/>
    </row>
    <row r="273" spans="1:16" x14ac:dyDescent="0.25">
      <c r="A273" s="3"/>
      <c r="B273" s="4"/>
      <c r="C273" s="3"/>
      <c r="D273" s="4"/>
      <c r="E273" s="3"/>
      <c r="F273" s="4"/>
      <c r="G273" s="3"/>
      <c r="H273" s="4"/>
      <c r="I273" s="65"/>
      <c r="J273" s="68"/>
      <c r="K273" s="3"/>
      <c r="L273" s="4"/>
      <c r="M273" s="3"/>
      <c r="N273" s="4"/>
      <c r="O273" s="3"/>
      <c r="P273" s="211"/>
    </row>
    <row r="274" spans="1:16" x14ac:dyDescent="0.25">
      <c r="A274" s="3"/>
      <c r="B274" s="4"/>
      <c r="C274" s="3"/>
      <c r="D274" s="4"/>
      <c r="E274" s="3"/>
      <c r="F274" s="4"/>
      <c r="G274" s="3"/>
      <c r="H274" s="4"/>
      <c r="I274" s="65"/>
      <c r="J274" s="68"/>
      <c r="K274" s="3"/>
      <c r="L274" s="4"/>
      <c r="M274" s="3"/>
      <c r="N274" s="4"/>
      <c r="O274" s="3"/>
      <c r="P274" s="211"/>
    </row>
    <row r="275" spans="1:16" x14ac:dyDescent="0.25">
      <c r="A275" s="3"/>
      <c r="B275" s="4"/>
      <c r="C275" s="3"/>
      <c r="D275" s="4"/>
      <c r="E275" s="3"/>
      <c r="F275" s="4"/>
      <c r="G275" s="3"/>
      <c r="H275" s="4"/>
      <c r="I275" s="65"/>
      <c r="J275" s="68"/>
      <c r="K275" s="3"/>
      <c r="L275" s="4"/>
      <c r="M275" s="3"/>
      <c r="N275" s="4"/>
      <c r="O275" s="3"/>
      <c r="P275" s="211"/>
    </row>
    <row r="276" spans="1:16" x14ac:dyDescent="0.25">
      <c r="A276" s="3"/>
      <c r="B276" s="4"/>
      <c r="C276" s="3"/>
      <c r="D276" s="4"/>
      <c r="E276" s="3"/>
      <c r="F276" s="4"/>
      <c r="G276" s="3"/>
      <c r="H276" s="4"/>
      <c r="I276" s="65"/>
      <c r="J276" s="68"/>
      <c r="K276" s="3"/>
      <c r="L276" s="4"/>
      <c r="M276" s="3"/>
      <c r="N276" s="4"/>
      <c r="O276" s="3"/>
      <c r="P276" s="211"/>
    </row>
    <row r="277" spans="1:16" x14ac:dyDescent="0.25">
      <c r="A277" s="3"/>
      <c r="B277" s="4"/>
      <c r="C277" s="3"/>
      <c r="D277" s="4"/>
      <c r="E277" s="3"/>
      <c r="F277" s="4"/>
      <c r="G277" s="3"/>
      <c r="H277" s="4"/>
      <c r="I277" s="65"/>
      <c r="J277" s="68"/>
      <c r="K277" s="3"/>
      <c r="L277" s="4"/>
      <c r="M277" s="3"/>
      <c r="N277" s="4"/>
      <c r="O277" s="3"/>
      <c r="P277" s="211"/>
    </row>
    <row r="278" spans="1:16" x14ac:dyDescent="0.25">
      <c r="A278" s="3"/>
      <c r="B278" s="4"/>
      <c r="C278" s="3"/>
      <c r="D278" s="4"/>
      <c r="E278" s="3"/>
      <c r="F278" s="4"/>
      <c r="G278" s="3"/>
      <c r="H278" s="4"/>
      <c r="I278" s="65"/>
      <c r="J278" s="68"/>
      <c r="K278" s="3"/>
      <c r="L278" s="4"/>
      <c r="M278" s="3"/>
      <c r="N278" s="4"/>
      <c r="O278" s="3"/>
      <c r="P278" s="211"/>
    </row>
    <row r="279" spans="1:16" x14ac:dyDescent="0.25">
      <c r="A279" s="3"/>
      <c r="B279" s="4"/>
      <c r="C279" s="3"/>
      <c r="D279" s="4"/>
      <c r="E279" s="3"/>
      <c r="F279" s="4"/>
      <c r="G279" s="3"/>
      <c r="H279" s="4"/>
      <c r="I279" s="65"/>
      <c r="J279" s="68"/>
      <c r="K279" s="3"/>
      <c r="L279" s="4"/>
      <c r="M279" s="3"/>
      <c r="N279" s="4"/>
      <c r="O279" s="3"/>
      <c r="P279" s="211"/>
    </row>
    <row r="280" spans="1:16" x14ac:dyDescent="0.25">
      <c r="A280" s="3"/>
      <c r="B280" s="4"/>
      <c r="C280" s="3"/>
      <c r="D280" s="4"/>
      <c r="E280" s="3"/>
      <c r="F280" s="4"/>
      <c r="G280" s="3"/>
      <c r="H280" s="4"/>
      <c r="I280" s="65"/>
      <c r="J280" s="68"/>
      <c r="K280" s="3"/>
      <c r="L280" s="4"/>
      <c r="M280" s="3"/>
      <c r="N280" s="4"/>
      <c r="O280" s="3"/>
      <c r="P280" s="211"/>
    </row>
    <row r="281" spans="1:16" x14ac:dyDescent="0.25">
      <c r="A281" s="3"/>
      <c r="B281" s="4"/>
      <c r="C281" s="3"/>
      <c r="D281" s="4"/>
      <c r="E281" s="3"/>
      <c r="F281" s="4"/>
      <c r="G281" s="3"/>
      <c r="H281" s="4"/>
      <c r="I281" s="65"/>
      <c r="J281" s="68"/>
      <c r="K281" s="3"/>
      <c r="L281" s="4"/>
      <c r="M281" s="3"/>
      <c r="N281" s="4"/>
      <c r="O281" s="3"/>
      <c r="P281" s="211"/>
    </row>
    <row r="282" spans="1:16" x14ac:dyDescent="0.25">
      <c r="A282" s="3"/>
      <c r="B282" s="4"/>
      <c r="C282" s="3"/>
      <c r="D282" s="4"/>
      <c r="E282" s="3"/>
      <c r="F282" s="4"/>
      <c r="G282" s="3"/>
      <c r="H282" s="4"/>
      <c r="I282" s="65"/>
      <c r="J282" s="68"/>
      <c r="K282" s="3"/>
      <c r="L282" s="4"/>
      <c r="M282" s="3"/>
      <c r="N282" s="4"/>
      <c r="O282" s="3"/>
      <c r="P282" s="211"/>
    </row>
    <row r="283" spans="1:16" x14ac:dyDescent="0.25">
      <c r="A283" s="3"/>
      <c r="B283" s="4"/>
      <c r="C283" s="3"/>
      <c r="D283" s="4"/>
      <c r="E283" s="3"/>
      <c r="F283" s="4"/>
      <c r="G283" s="3"/>
      <c r="H283" s="4"/>
      <c r="I283" s="65"/>
      <c r="J283" s="68"/>
      <c r="K283" s="3"/>
      <c r="L283" s="4"/>
      <c r="M283" s="3"/>
      <c r="N283" s="4"/>
      <c r="O283" s="3"/>
      <c r="P283" s="211"/>
    </row>
    <row r="284" spans="1:16" x14ac:dyDescent="0.25">
      <c r="A284" s="3"/>
      <c r="B284" s="4"/>
      <c r="C284" s="3"/>
      <c r="D284" s="4"/>
      <c r="E284" s="3"/>
      <c r="F284" s="4"/>
      <c r="G284" s="3"/>
      <c r="H284" s="4"/>
      <c r="I284" s="65"/>
      <c r="J284" s="68"/>
      <c r="K284" s="3"/>
      <c r="L284" s="4"/>
      <c r="M284" s="3"/>
      <c r="N284" s="4"/>
      <c r="O284" s="3"/>
      <c r="P284" s="211"/>
    </row>
    <row r="285" spans="1:16" x14ac:dyDescent="0.25">
      <c r="A285" s="3"/>
      <c r="B285" s="4"/>
      <c r="C285" s="3"/>
      <c r="D285" s="4"/>
      <c r="E285" s="3"/>
      <c r="F285" s="4"/>
      <c r="G285" s="3"/>
      <c r="H285" s="4"/>
      <c r="I285" s="65"/>
      <c r="J285" s="68"/>
      <c r="K285" s="3"/>
      <c r="L285" s="4"/>
      <c r="M285" s="3"/>
      <c r="N285" s="4"/>
      <c r="O285" s="3"/>
      <c r="P285" s="211"/>
    </row>
    <row r="286" spans="1:16" x14ac:dyDescent="0.25">
      <c r="A286" s="3"/>
      <c r="B286" s="4"/>
      <c r="C286" s="3"/>
      <c r="D286" s="4"/>
      <c r="E286" s="3"/>
      <c r="F286" s="4"/>
      <c r="G286" s="3"/>
      <c r="H286" s="4"/>
      <c r="I286" s="65"/>
      <c r="J286" s="68"/>
      <c r="K286" s="3"/>
      <c r="L286" s="4"/>
      <c r="M286" s="3"/>
      <c r="N286" s="4"/>
      <c r="O286" s="3"/>
      <c r="P286" s="211"/>
    </row>
    <row r="287" spans="1:16" x14ac:dyDescent="0.25">
      <c r="A287" s="3"/>
      <c r="B287" s="4"/>
      <c r="C287" s="3"/>
      <c r="D287" s="4"/>
      <c r="E287" s="3"/>
      <c r="F287" s="4"/>
      <c r="G287" s="3"/>
      <c r="H287" s="4"/>
      <c r="I287" s="65"/>
      <c r="J287" s="68"/>
      <c r="K287" s="3"/>
      <c r="L287" s="4"/>
      <c r="M287" s="3"/>
      <c r="N287" s="4"/>
      <c r="O287" s="3"/>
      <c r="P287" s="211"/>
    </row>
    <row r="288" spans="1:16" x14ac:dyDescent="0.25">
      <c r="A288" s="3"/>
      <c r="B288" s="4"/>
      <c r="C288" s="3"/>
      <c r="D288" s="4"/>
      <c r="E288" s="3"/>
      <c r="F288" s="4"/>
      <c r="G288" s="3"/>
      <c r="H288" s="4"/>
      <c r="I288" s="65"/>
      <c r="J288" s="68"/>
      <c r="K288" s="3"/>
      <c r="L288" s="4"/>
      <c r="M288" s="3"/>
      <c r="N288" s="4"/>
      <c r="O288" s="3"/>
      <c r="P288" s="211"/>
    </row>
    <row r="289" spans="1:16" x14ac:dyDescent="0.25">
      <c r="A289" s="3"/>
      <c r="B289" s="4"/>
      <c r="C289" s="3"/>
      <c r="D289" s="4"/>
      <c r="E289" s="3"/>
      <c r="F289" s="4"/>
      <c r="G289" s="3"/>
      <c r="H289" s="4"/>
      <c r="I289" s="65"/>
      <c r="J289" s="68"/>
      <c r="K289" s="3"/>
      <c r="L289" s="4"/>
      <c r="M289" s="3"/>
      <c r="N289" s="4"/>
      <c r="O289" s="3"/>
      <c r="P289" s="211"/>
    </row>
    <row r="290" spans="1:16" x14ac:dyDescent="0.25">
      <c r="A290" s="3"/>
      <c r="B290" s="4"/>
      <c r="C290" s="3"/>
      <c r="D290" s="4"/>
      <c r="E290" s="3"/>
      <c r="F290" s="4"/>
      <c r="G290" s="3"/>
      <c r="H290" s="4"/>
      <c r="I290" s="65"/>
      <c r="J290" s="68"/>
      <c r="K290" s="3"/>
      <c r="L290" s="4"/>
      <c r="M290" s="3"/>
      <c r="N290" s="4"/>
      <c r="O290" s="3"/>
      <c r="P290" s="211"/>
    </row>
    <row r="291" spans="1:16" x14ac:dyDescent="0.25">
      <c r="A291" s="3"/>
      <c r="B291" s="4"/>
      <c r="C291" s="3"/>
      <c r="D291" s="4"/>
      <c r="E291" s="3"/>
      <c r="F291" s="4"/>
      <c r="G291" s="3"/>
      <c r="H291" s="4"/>
      <c r="I291" s="65"/>
      <c r="J291" s="68"/>
      <c r="K291" s="3"/>
      <c r="L291" s="4"/>
      <c r="M291" s="3"/>
      <c r="N291" s="4"/>
      <c r="O291" s="3"/>
      <c r="P291" s="211"/>
    </row>
    <row r="292" spans="1:16" x14ac:dyDescent="0.25">
      <c r="A292" s="3"/>
      <c r="B292" s="4"/>
      <c r="C292" s="3"/>
      <c r="D292" s="4"/>
      <c r="E292" s="3"/>
      <c r="F292" s="4"/>
      <c r="G292" s="3"/>
      <c r="H292" s="4"/>
      <c r="I292" s="65"/>
      <c r="J292" s="68"/>
      <c r="K292" s="3"/>
      <c r="L292" s="4"/>
      <c r="M292" s="3"/>
      <c r="N292" s="4"/>
      <c r="O292" s="3"/>
      <c r="P292" s="211"/>
    </row>
    <row r="293" spans="1:16" x14ac:dyDescent="0.25">
      <c r="A293" s="3"/>
      <c r="B293" s="4"/>
      <c r="C293" s="3"/>
      <c r="D293" s="4"/>
      <c r="E293" s="3"/>
      <c r="F293" s="4"/>
      <c r="G293" s="3"/>
      <c r="H293" s="4"/>
      <c r="I293" s="65"/>
      <c r="J293" s="68"/>
      <c r="K293" s="3"/>
      <c r="L293" s="4"/>
      <c r="M293" s="3"/>
      <c r="N293" s="4"/>
      <c r="O293" s="3"/>
      <c r="P293" s="211"/>
    </row>
    <row r="294" spans="1:16" x14ac:dyDescent="0.25">
      <c r="A294" s="3"/>
      <c r="B294" s="4"/>
      <c r="C294" s="3"/>
      <c r="D294" s="4"/>
      <c r="E294" s="3"/>
      <c r="F294" s="4"/>
      <c r="G294" s="3"/>
      <c r="H294" s="4"/>
      <c r="I294" s="65"/>
      <c r="J294" s="68"/>
      <c r="K294" s="3"/>
      <c r="L294" s="4"/>
      <c r="M294" s="3"/>
      <c r="N294" s="4"/>
      <c r="O294" s="3"/>
      <c r="P294" s="211"/>
    </row>
    <row r="295" spans="1:16" x14ac:dyDescent="0.25">
      <c r="A295" s="3"/>
      <c r="B295" s="4"/>
      <c r="C295" s="3"/>
      <c r="D295" s="4"/>
      <c r="E295" s="3"/>
      <c r="F295" s="4"/>
      <c r="G295" s="3"/>
      <c r="H295" s="4"/>
      <c r="I295" s="65"/>
      <c r="J295" s="68"/>
      <c r="K295" s="3"/>
      <c r="L295" s="4"/>
      <c r="M295" s="3"/>
      <c r="N295" s="4"/>
      <c r="O295" s="3"/>
      <c r="P295" s="211"/>
    </row>
    <row r="296" spans="1:16" x14ac:dyDescent="0.25">
      <c r="A296" s="3"/>
      <c r="B296" s="4"/>
      <c r="C296" s="3"/>
      <c r="D296" s="4"/>
      <c r="E296" s="3"/>
      <c r="F296" s="4"/>
      <c r="G296" s="3"/>
      <c r="H296" s="4"/>
      <c r="I296" s="65"/>
      <c r="J296" s="68"/>
      <c r="K296" s="3"/>
      <c r="L296" s="4"/>
      <c r="M296" s="3"/>
      <c r="N296" s="4"/>
      <c r="O296" s="3"/>
      <c r="P296" s="211"/>
    </row>
    <row r="297" spans="1:16" x14ac:dyDescent="0.25">
      <c r="A297" s="3"/>
      <c r="B297" s="4"/>
      <c r="C297" s="3"/>
      <c r="D297" s="4"/>
      <c r="E297" s="3"/>
      <c r="F297" s="4"/>
      <c r="G297" s="3"/>
      <c r="H297" s="4"/>
      <c r="I297" s="65"/>
      <c r="J297" s="68"/>
      <c r="K297" s="3"/>
      <c r="L297" s="4"/>
      <c r="M297" s="3"/>
      <c r="N297" s="4"/>
      <c r="O297" s="3"/>
      <c r="P297" s="211"/>
    </row>
    <row r="298" spans="1:16" x14ac:dyDescent="0.25">
      <c r="A298" s="3"/>
      <c r="B298" s="4"/>
      <c r="C298" s="3"/>
      <c r="D298" s="4"/>
      <c r="E298" s="3"/>
      <c r="F298" s="4"/>
      <c r="G298" s="3"/>
      <c r="H298" s="4"/>
      <c r="I298" s="65"/>
      <c r="J298" s="68"/>
      <c r="K298" s="3"/>
      <c r="L298" s="4"/>
      <c r="M298" s="3"/>
      <c r="N298" s="4"/>
      <c r="O298" s="3"/>
      <c r="P298" s="211"/>
    </row>
    <row r="299" spans="1:16" x14ac:dyDescent="0.25">
      <c r="A299" s="3"/>
      <c r="B299" s="4"/>
      <c r="C299" s="3"/>
      <c r="D299" s="4"/>
      <c r="E299" s="3"/>
      <c r="F299" s="4"/>
      <c r="G299" s="3"/>
      <c r="H299" s="4"/>
      <c r="I299" s="65"/>
      <c r="J299" s="68"/>
      <c r="K299" s="3"/>
      <c r="L299" s="4"/>
      <c r="M299" s="3"/>
      <c r="N299" s="4"/>
      <c r="O299" s="3"/>
      <c r="P299" s="211"/>
    </row>
    <row r="300" spans="1:16" x14ac:dyDescent="0.25">
      <c r="A300" s="3"/>
      <c r="B300" s="4"/>
      <c r="C300" s="3"/>
      <c r="D300" s="4"/>
      <c r="E300" s="3"/>
      <c r="F300" s="4"/>
      <c r="G300" s="3"/>
      <c r="H300" s="4"/>
      <c r="I300" s="65"/>
      <c r="J300" s="68"/>
      <c r="K300" s="3"/>
      <c r="L300" s="4"/>
      <c r="M300" s="3"/>
      <c r="N300" s="4"/>
      <c r="O300" s="3"/>
      <c r="P300" s="211"/>
    </row>
    <row r="301" spans="1:16" x14ac:dyDescent="0.25">
      <c r="A301" s="3"/>
      <c r="B301" s="4"/>
      <c r="C301" s="3"/>
      <c r="D301" s="4"/>
      <c r="E301" s="3"/>
      <c r="F301" s="4"/>
      <c r="G301" s="3"/>
      <c r="H301" s="4"/>
      <c r="I301" s="65"/>
      <c r="J301" s="68"/>
      <c r="K301" s="3"/>
      <c r="L301" s="4"/>
      <c r="M301" s="3"/>
      <c r="N301" s="4"/>
      <c r="O301" s="3"/>
      <c r="P301" s="211"/>
    </row>
    <row r="302" spans="1:16" x14ac:dyDescent="0.25">
      <c r="A302" s="3"/>
      <c r="B302" s="4"/>
      <c r="C302" s="3"/>
      <c r="D302" s="4"/>
      <c r="E302" s="3"/>
      <c r="F302" s="4"/>
      <c r="G302" s="3"/>
      <c r="H302" s="4"/>
      <c r="I302" s="65"/>
      <c r="J302" s="68"/>
      <c r="K302" s="3"/>
      <c r="L302" s="4"/>
      <c r="M302" s="3"/>
      <c r="N302" s="4"/>
      <c r="O302" s="3"/>
      <c r="P302" s="211"/>
    </row>
    <row r="303" spans="1:16" x14ac:dyDescent="0.25">
      <c r="A303" s="3"/>
      <c r="B303" s="4"/>
      <c r="C303" s="3"/>
      <c r="D303" s="4"/>
      <c r="E303" s="3"/>
      <c r="F303" s="4"/>
      <c r="G303" s="3"/>
      <c r="H303" s="4"/>
      <c r="I303" s="65"/>
      <c r="J303" s="68"/>
      <c r="K303" s="3"/>
      <c r="L303" s="4"/>
      <c r="M303" s="3"/>
      <c r="N303" s="4"/>
      <c r="O303" s="3"/>
      <c r="P303" s="211"/>
    </row>
    <row r="304" spans="1:16" x14ac:dyDescent="0.25">
      <c r="A304" s="3"/>
      <c r="B304" s="4"/>
      <c r="C304" s="3"/>
      <c r="D304" s="4"/>
      <c r="E304" s="3"/>
      <c r="F304" s="4"/>
      <c r="G304" s="3"/>
      <c r="H304" s="4"/>
      <c r="I304" s="65"/>
      <c r="J304" s="68"/>
      <c r="K304" s="3"/>
      <c r="L304" s="4"/>
      <c r="M304" s="3"/>
      <c r="N304" s="4"/>
      <c r="O304" s="3"/>
      <c r="P304" s="211"/>
    </row>
    <row r="305" spans="1:16" x14ac:dyDescent="0.25">
      <c r="A305" s="3"/>
      <c r="B305" s="4"/>
      <c r="C305" s="3"/>
      <c r="D305" s="4"/>
      <c r="E305" s="3"/>
      <c r="F305" s="4"/>
      <c r="G305" s="3"/>
      <c r="H305" s="4"/>
      <c r="I305" s="65"/>
      <c r="J305" s="68"/>
      <c r="K305" s="3"/>
      <c r="L305" s="4"/>
      <c r="M305" s="3"/>
      <c r="N305" s="4"/>
      <c r="O305" s="3"/>
      <c r="P305" s="211"/>
    </row>
    <row r="306" spans="1:16" x14ac:dyDescent="0.25">
      <c r="A306" s="3"/>
      <c r="B306" s="4"/>
      <c r="C306" s="3"/>
      <c r="D306" s="4"/>
      <c r="E306" s="3"/>
      <c r="F306" s="4"/>
      <c r="G306" s="3"/>
      <c r="H306" s="4"/>
      <c r="I306" s="65"/>
      <c r="J306" s="68"/>
      <c r="K306" s="3"/>
      <c r="L306" s="4"/>
      <c r="M306" s="3"/>
      <c r="N306" s="4"/>
      <c r="O306" s="3"/>
      <c r="P306" s="211"/>
    </row>
    <row r="307" spans="1:16" x14ac:dyDescent="0.25">
      <c r="A307" s="3"/>
      <c r="B307" s="4"/>
      <c r="C307" s="3"/>
      <c r="D307" s="4"/>
      <c r="E307" s="3"/>
      <c r="F307" s="4"/>
      <c r="G307" s="3"/>
      <c r="H307" s="4"/>
      <c r="I307" s="65"/>
      <c r="J307" s="68"/>
      <c r="K307" s="3"/>
      <c r="L307" s="4"/>
      <c r="M307" s="3"/>
      <c r="N307" s="4"/>
      <c r="O307" s="3"/>
      <c r="P307" s="211"/>
    </row>
    <row r="308" spans="1:16" x14ac:dyDescent="0.25">
      <c r="A308" s="3"/>
      <c r="B308" s="4"/>
      <c r="C308" s="3"/>
      <c r="D308" s="4"/>
      <c r="E308" s="3"/>
      <c r="F308" s="4"/>
      <c r="G308" s="3"/>
      <c r="H308" s="4"/>
      <c r="I308" s="65"/>
      <c r="J308" s="68"/>
      <c r="K308" s="3"/>
      <c r="L308" s="4"/>
      <c r="M308" s="3"/>
      <c r="N308" s="4"/>
      <c r="O308" s="3"/>
      <c r="P308" s="211"/>
    </row>
    <row r="309" spans="1:16" x14ac:dyDescent="0.25">
      <c r="A309" s="3"/>
      <c r="B309" s="4"/>
      <c r="C309" s="3"/>
      <c r="D309" s="4"/>
      <c r="E309" s="3"/>
      <c r="F309" s="4"/>
      <c r="G309" s="3"/>
      <c r="H309" s="4"/>
      <c r="I309" s="65"/>
      <c r="J309" s="68"/>
      <c r="K309" s="3"/>
      <c r="L309" s="4"/>
      <c r="M309" s="3"/>
      <c r="N309" s="4"/>
      <c r="O309" s="3"/>
      <c r="P309" s="211"/>
    </row>
    <row r="310" spans="1:16" x14ac:dyDescent="0.25">
      <c r="A310" s="3"/>
      <c r="B310" s="4"/>
      <c r="C310" s="3"/>
      <c r="D310" s="4"/>
      <c r="E310" s="3"/>
      <c r="F310" s="4"/>
      <c r="G310" s="3"/>
      <c r="H310" s="4"/>
      <c r="I310" s="65"/>
      <c r="J310" s="68"/>
      <c r="K310" s="3"/>
      <c r="L310" s="4"/>
      <c r="M310" s="3"/>
      <c r="N310" s="4"/>
      <c r="O310" s="3"/>
      <c r="P310" s="211"/>
    </row>
    <row r="311" spans="1:16" x14ac:dyDescent="0.25">
      <c r="A311" s="3"/>
      <c r="B311" s="4"/>
      <c r="C311" s="3"/>
      <c r="D311" s="4"/>
      <c r="E311" s="3"/>
      <c r="F311" s="4"/>
      <c r="G311" s="3"/>
      <c r="H311" s="4"/>
      <c r="I311" s="65"/>
      <c r="J311" s="68"/>
      <c r="K311" s="3"/>
      <c r="L311" s="4"/>
      <c r="M311" s="3"/>
      <c r="N311" s="4"/>
      <c r="O311" s="3"/>
      <c r="P311" s="211"/>
    </row>
    <row r="312" spans="1:16" x14ac:dyDescent="0.25">
      <c r="A312" s="3"/>
      <c r="B312" s="4"/>
      <c r="C312" s="3"/>
      <c r="D312" s="4"/>
      <c r="E312" s="3"/>
      <c r="F312" s="4"/>
      <c r="G312" s="3"/>
      <c r="H312" s="4"/>
      <c r="I312" s="65"/>
      <c r="J312" s="68"/>
      <c r="K312" s="3"/>
      <c r="L312" s="4"/>
      <c r="M312" s="3"/>
      <c r="N312" s="4"/>
      <c r="O312" s="3"/>
      <c r="P312" s="211"/>
    </row>
    <row r="313" spans="1:16" x14ac:dyDescent="0.25">
      <c r="A313" s="3"/>
      <c r="B313" s="4"/>
      <c r="C313" s="3"/>
      <c r="D313" s="4"/>
      <c r="E313" s="3"/>
      <c r="F313" s="4"/>
      <c r="G313" s="3"/>
      <c r="H313" s="4"/>
      <c r="I313" s="65"/>
      <c r="J313" s="68"/>
      <c r="K313" s="3"/>
      <c r="L313" s="4"/>
      <c r="M313" s="3"/>
      <c r="N313" s="4"/>
      <c r="O313" s="3"/>
      <c r="P313" s="211"/>
    </row>
    <row r="314" spans="1:16" x14ac:dyDescent="0.25">
      <c r="A314" s="3"/>
      <c r="B314" s="4"/>
      <c r="C314" s="3"/>
      <c r="D314" s="4"/>
      <c r="E314" s="3"/>
      <c r="F314" s="4"/>
      <c r="G314" s="3"/>
      <c r="H314" s="4"/>
      <c r="I314" s="65"/>
      <c r="J314" s="68"/>
      <c r="K314" s="3"/>
      <c r="L314" s="4"/>
      <c r="M314" s="3"/>
      <c r="N314" s="4"/>
      <c r="O314" s="3"/>
      <c r="P314" s="211"/>
    </row>
    <row r="315" spans="1:16" x14ac:dyDescent="0.25">
      <c r="A315" s="3"/>
      <c r="B315" s="4"/>
      <c r="C315" s="3"/>
      <c r="D315" s="4"/>
      <c r="E315" s="3"/>
      <c r="F315" s="4"/>
      <c r="G315" s="3"/>
      <c r="H315" s="4"/>
      <c r="I315" s="65"/>
      <c r="J315" s="68"/>
      <c r="K315" s="3"/>
      <c r="L315" s="4"/>
      <c r="M315" s="3"/>
      <c r="N315" s="4"/>
      <c r="O315" s="3"/>
      <c r="P315" s="211"/>
    </row>
    <row r="316" spans="1:16" x14ac:dyDescent="0.25">
      <c r="A316" s="3"/>
      <c r="B316" s="4"/>
      <c r="C316" s="3"/>
      <c r="D316" s="4"/>
      <c r="E316" s="3"/>
      <c r="F316" s="4"/>
      <c r="G316" s="3"/>
      <c r="H316" s="4"/>
      <c r="I316" s="65"/>
      <c r="J316" s="68"/>
      <c r="K316" s="3"/>
      <c r="L316" s="4"/>
      <c r="M316" s="3"/>
      <c r="N316" s="4"/>
      <c r="O316" s="3"/>
      <c r="P316" s="211"/>
    </row>
    <row r="317" spans="1:16" x14ac:dyDescent="0.25">
      <c r="A317" s="3"/>
      <c r="B317" s="4"/>
      <c r="C317" s="3"/>
      <c r="D317" s="4"/>
      <c r="E317" s="3"/>
      <c r="F317" s="4"/>
      <c r="G317" s="3"/>
      <c r="H317" s="4"/>
      <c r="I317" s="65"/>
      <c r="J317" s="68"/>
      <c r="K317" s="3"/>
      <c r="L317" s="4"/>
      <c r="M317" s="3"/>
      <c r="N317" s="4"/>
      <c r="O317" s="3"/>
      <c r="P317" s="211"/>
    </row>
    <row r="318" spans="1:16" x14ac:dyDescent="0.25">
      <c r="A318" s="3"/>
      <c r="B318" s="4"/>
      <c r="C318" s="3"/>
      <c r="D318" s="4"/>
      <c r="E318" s="3"/>
      <c r="F318" s="4"/>
      <c r="G318" s="3"/>
      <c r="H318" s="4"/>
      <c r="I318" s="65"/>
      <c r="J318" s="68"/>
      <c r="K318" s="3"/>
      <c r="L318" s="4"/>
      <c r="M318" s="3"/>
      <c r="N318" s="4"/>
      <c r="O318" s="3"/>
      <c r="P318" s="211"/>
    </row>
    <row r="319" spans="1:16" x14ac:dyDescent="0.25">
      <c r="A319" s="3"/>
      <c r="B319" s="4"/>
      <c r="C319" s="3"/>
      <c r="D319" s="4"/>
      <c r="E319" s="3"/>
      <c r="F319" s="4"/>
      <c r="G319" s="3"/>
      <c r="H319" s="4"/>
      <c r="I319" s="65"/>
      <c r="J319" s="68"/>
      <c r="K319" s="3"/>
      <c r="L319" s="4"/>
      <c r="M319" s="3"/>
      <c r="N319" s="4"/>
      <c r="O319" s="3"/>
      <c r="P319" s="211"/>
    </row>
    <row r="320" spans="1:16" x14ac:dyDescent="0.25">
      <c r="A320" s="3"/>
      <c r="B320" s="4"/>
      <c r="C320" s="3"/>
      <c r="D320" s="4"/>
      <c r="E320" s="3"/>
      <c r="F320" s="4"/>
      <c r="G320" s="3"/>
      <c r="H320" s="4"/>
      <c r="I320" s="65"/>
      <c r="J320" s="68"/>
      <c r="K320" s="3"/>
      <c r="L320" s="4"/>
      <c r="M320" s="3"/>
      <c r="N320" s="4"/>
      <c r="O320" s="3"/>
      <c r="P320" s="211"/>
    </row>
    <row r="321" spans="1:16" x14ac:dyDescent="0.25">
      <c r="A321" s="3"/>
      <c r="B321" s="4"/>
      <c r="C321" s="3"/>
      <c r="D321" s="4"/>
      <c r="E321" s="3"/>
      <c r="F321" s="4"/>
      <c r="G321" s="3"/>
      <c r="H321" s="4"/>
      <c r="I321" s="65"/>
      <c r="J321" s="68"/>
      <c r="K321" s="3"/>
      <c r="L321" s="4"/>
      <c r="M321" s="3"/>
      <c r="N321" s="4"/>
      <c r="O321" s="3"/>
      <c r="P321" s="211"/>
    </row>
    <row r="322" spans="1:16" x14ac:dyDescent="0.25">
      <c r="A322" s="3"/>
      <c r="B322" s="4"/>
      <c r="C322" s="3"/>
      <c r="D322" s="4"/>
      <c r="E322" s="3"/>
      <c r="F322" s="4"/>
      <c r="G322" s="3"/>
      <c r="H322" s="4"/>
      <c r="I322" s="65"/>
      <c r="J322" s="68"/>
      <c r="K322" s="3"/>
      <c r="L322" s="4"/>
      <c r="M322" s="3"/>
      <c r="N322" s="4"/>
      <c r="O322" s="3"/>
      <c r="P322" s="211"/>
    </row>
    <row r="323" spans="1:16" x14ac:dyDescent="0.25">
      <c r="A323" s="3"/>
      <c r="B323" s="4"/>
      <c r="C323" s="3"/>
      <c r="D323" s="4"/>
      <c r="E323" s="3"/>
      <c r="F323" s="4"/>
      <c r="G323" s="3"/>
      <c r="H323" s="4"/>
      <c r="I323" s="65"/>
      <c r="J323" s="68"/>
      <c r="K323" s="3"/>
      <c r="L323" s="4"/>
      <c r="M323" s="3"/>
      <c r="N323" s="4"/>
      <c r="O323" s="3"/>
      <c r="P323" s="211"/>
    </row>
    <row r="324" spans="1:16" x14ac:dyDescent="0.25">
      <c r="A324" s="3"/>
      <c r="B324" s="4"/>
      <c r="C324" s="3"/>
      <c r="D324" s="4"/>
      <c r="E324" s="3"/>
      <c r="F324" s="4"/>
      <c r="G324" s="3"/>
      <c r="H324" s="4"/>
      <c r="I324" s="65"/>
      <c r="J324" s="68"/>
      <c r="K324" s="3"/>
      <c r="L324" s="4"/>
      <c r="M324" s="3"/>
      <c r="N324" s="4"/>
      <c r="O324" s="3"/>
      <c r="P324" s="211"/>
    </row>
    <row r="325" spans="1:16" x14ac:dyDescent="0.25">
      <c r="A325" s="3"/>
      <c r="B325" s="4"/>
      <c r="C325" s="3"/>
      <c r="D325" s="4"/>
      <c r="E325" s="3"/>
      <c r="F325" s="4"/>
      <c r="G325" s="3"/>
      <c r="H325" s="4"/>
      <c r="I325" s="65"/>
      <c r="J325" s="68"/>
      <c r="K325" s="3"/>
      <c r="L325" s="4"/>
      <c r="M325" s="3"/>
      <c r="N325" s="4"/>
      <c r="O325" s="3"/>
      <c r="P325" s="211"/>
    </row>
    <row r="326" spans="1:16" x14ac:dyDescent="0.25">
      <c r="A326" s="3"/>
      <c r="B326" s="4"/>
      <c r="C326" s="3"/>
      <c r="D326" s="4"/>
      <c r="E326" s="3"/>
      <c r="F326" s="4"/>
      <c r="G326" s="3"/>
      <c r="H326" s="4"/>
      <c r="I326" s="65"/>
      <c r="J326" s="68"/>
      <c r="K326" s="3"/>
      <c r="L326" s="4"/>
      <c r="M326" s="3"/>
      <c r="N326" s="4"/>
      <c r="O326" s="3"/>
      <c r="P326" s="211"/>
    </row>
    <row r="327" spans="1:16" x14ac:dyDescent="0.25">
      <c r="A327" s="3"/>
      <c r="B327" s="4"/>
      <c r="C327" s="3"/>
      <c r="D327" s="4"/>
      <c r="E327" s="3"/>
      <c r="F327" s="4"/>
      <c r="G327" s="3"/>
      <c r="H327" s="4"/>
      <c r="I327" s="65"/>
      <c r="J327" s="68"/>
      <c r="K327" s="3"/>
      <c r="L327" s="4"/>
      <c r="M327" s="3"/>
      <c r="N327" s="4"/>
      <c r="O327" s="3"/>
      <c r="P327" s="211"/>
    </row>
    <row r="328" spans="1:16" x14ac:dyDescent="0.25">
      <c r="A328" s="3"/>
      <c r="B328" s="4"/>
      <c r="C328" s="3"/>
      <c r="D328" s="4"/>
      <c r="E328" s="3"/>
      <c r="F328" s="4"/>
      <c r="G328" s="3"/>
      <c r="H328" s="4"/>
      <c r="I328" s="65"/>
      <c r="J328" s="68"/>
      <c r="K328" s="3"/>
      <c r="L328" s="4"/>
      <c r="M328" s="3"/>
      <c r="N328" s="4"/>
      <c r="O328" s="3"/>
      <c r="P328" s="211"/>
    </row>
    <row r="329" spans="1:16" x14ac:dyDescent="0.25">
      <c r="A329" s="3"/>
      <c r="B329" s="4"/>
      <c r="C329" s="3"/>
      <c r="D329" s="4"/>
      <c r="E329" s="3"/>
      <c r="F329" s="4"/>
      <c r="G329" s="3"/>
      <c r="H329" s="4"/>
      <c r="I329" s="65"/>
      <c r="J329" s="68"/>
      <c r="K329" s="3"/>
      <c r="L329" s="4"/>
      <c r="M329" s="3"/>
      <c r="N329" s="4"/>
      <c r="O329" s="3"/>
      <c r="P329" s="211"/>
    </row>
    <row r="330" spans="1:16" x14ac:dyDescent="0.25">
      <c r="A330" s="3"/>
      <c r="B330" s="4"/>
      <c r="C330" s="3"/>
      <c r="D330" s="4"/>
      <c r="E330" s="3"/>
      <c r="F330" s="4"/>
      <c r="G330" s="3"/>
      <c r="H330" s="4"/>
      <c r="I330" s="65"/>
      <c r="J330" s="68"/>
      <c r="K330" s="3"/>
      <c r="L330" s="4"/>
      <c r="M330" s="3"/>
      <c r="N330" s="4"/>
      <c r="O330" s="3"/>
      <c r="P330" s="211"/>
    </row>
    <row r="331" spans="1:16" x14ac:dyDescent="0.25">
      <c r="A331" s="3"/>
      <c r="B331" s="4"/>
      <c r="C331" s="3"/>
      <c r="D331" s="4"/>
      <c r="E331" s="3"/>
      <c r="F331" s="4"/>
      <c r="G331" s="3"/>
      <c r="H331" s="4"/>
      <c r="I331" s="65"/>
      <c r="J331" s="68"/>
      <c r="K331" s="3"/>
      <c r="L331" s="4"/>
      <c r="M331" s="3"/>
      <c r="N331" s="4"/>
      <c r="O331" s="3"/>
      <c r="P331" s="211"/>
    </row>
    <row r="332" spans="1:16" x14ac:dyDescent="0.25">
      <c r="A332" s="3"/>
      <c r="B332" s="4"/>
      <c r="C332" s="3"/>
      <c r="D332" s="4"/>
      <c r="E332" s="3"/>
      <c r="F332" s="4"/>
      <c r="G332" s="3"/>
      <c r="H332" s="4"/>
      <c r="I332" s="65"/>
      <c r="J332" s="68"/>
      <c r="K332" s="3"/>
      <c r="L332" s="4"/>
      <c r="M332" s="3"/>
      <c r="N332" s="4"/>
      <c r="O332" s="3"/>
      <c r="P332" s="211"/>
    </row>
    <row r="333" spans="1:16" x14ac:dyDescent="0.25">
      <c r="A333" s="3"/>
      <c r="B333" s="4"/>
      <c r="C333" s="3"/>
      <c r="D333" s="4"/>
      <c r="E333" s="3"/>
      <c r="F333" s="4"/>
      <c r="G333" s="3"/>
      <c r="H333" s="4"/>
      <c r="I333" s="65"/>
      <c r="J333" s="68"/>
      <c r="K333" s="3"/>
      <c r="L333" s="4"/>
      <c r="M333" s="3"/>
      <c r="N333" s="4"/>
      <c r="O333" s="3"/>
      <c r="P333" s="211"/>
    </row>
    <row r="334" spans="1:16" x14ac:dyDescent="0.25">
      <c r="A334" s="3"/>
      <c r="B334" s="4"/>
      <c r="C334" s="3"/>
      <c r="D334" s="4"/>
      <c r="E334" s="3"/>
      <c r="F334" s="4"/>
      <c r="G334" s="3"/>
      <c r="H334" s="4"/>
      <c r="I334" s="65"/>
      <c r="J334" s="68"/>
      <c r="K334" s="3"/>
      <c r="L334" s="4"/>
      <c r="M334" s="3"/>
      <c r="N334" s="4"/>
      <c r="O334" s="3"/>
      <c r="P334" s="211"/>
    </row>
    <row r="335" spans="1:16" x14ac:dyDescent="0.25">
      <c r="A335" s="3"/>
      <c r="B335" s="4"/>
      <c r="C335" s="3"/>
      <c r="D335" s="4"/>
      <c r="E335" s="3"/>
      <c r="F335" s="4"/>
      <c r="G335" s="3"/>
      <c r="H335" s="4"/>
      <c r="I335" s="65"/>
      <c r="J335" s="68"/>
      <c r="K335" s="3"/>
      <c r="L335" s="4"/>
      <c r="M335" s="3"/>
      <c r="N335" s="4"/>
      <c r="O335" s="3"/>
      <c r="P335" s="211"/>
    </row>
    <row r="336" spans="1:16" x14ac:dyDescent="0.25">
      <c r="A336" s="3"/>
      <c r="B336" s="4"/>
      <c r="C336" s="3"/>
      <c r="D336" s="4"/>
      <c r="E336" s="3"/>
      <c r="F336" s="4"/>
      <c r="G336" s="3"/>
      <c r="H336" s="4"/>
      <c r="I336" s="65"/>
      <c r="J336" s="68"/>
      <c r="K336" s="3"/>
      <c r="L336" s="4"/>
      <c r="M336" s="3"/>
      <c r="N336" s="4"/>
      <c r="O336" s="3"/>
      <c r="P336" s="211"/>
    </row>
    <row r="337" spans="1:16" x14ac:dyDescent="0.25">
      <c r="A337" s="3"/>
      <c r="B337" s="4"/>
      <c r="C337" s="3"/>
      <c r="D337" s="4"/>
      <c r="E337" s="3"/>
      <c r="F337" s="4"/>
      <c r="G337" s="3"/>
      <c r="H337" s="4"/>
      <c r="I337" s="65"/>
      <c r="J337" s="68"/>
      <c r="K337" s="3"/>
      <c r="L337" s="4"/>
      <c r="M337" s="3"/>
      <c r="N337" s="4"/>
      <c r="O337" s="3"/>
      <c r="P337" s="211"/>
    </row>
    <row r="338" spans="1:16" x14ac:dyDescent="0.25">
      <c r="A338" s="3"/>
      <c r="B338" s="4"/>
      <c r="C338" s="3"/>
      <c r="D338" s="4"/>
      <c r="E338" s="3"/>
      <c r="F338" s="4"/>
      <c r="G338" s="3"/>
      <c r="H338" s="4"/>
      <c r="I338" s="65"/>
      <c r="J338" s="68"/>
      <c r="K338" s="3"/>
      <c r="L338" s="4"/>
      <c r="M338" s="3"/>
      <c r="N338" s="4"/>
      <c r="O338" s="3"/>
      <c r="P338" s="211"/>
    </row>
    <row r="339" spans="1:16" x14ac:dyDescent="0.25">
      <c r="A339" s="3"/>
      <c r="B339" s="4"/>
      <c r="C339" s="3"/>
      <c r="D339" s="4"/>
      <c r="E339" s="3"/>
      <c r="F339" s="4"/>
      <c r="G339" s="3"/>
      <c r="H339" s="4"/>
      <c r="I339" s="65"/>
      <c r="J339" s="68"/>
      <c r="K339" s="3"/>
      <c r="L339" s="4"/>
      <c r="M339" s="3"/>
      <c r="N339" s="4"/>
      <c r="O339" s="3"/>
      <c r="P339" s="211"/>
    </row>
    <row r="340" spans="1:16" x14ac:dyDescent="0.25">
      <c r="A340" s="3"/>
      <c r="B340" s="4"/>
      <c r="C340" s="3"/>
      <c r="D340" s="4"/>
      <c r="E340" s="3"/>
      <c r="F340" s="4"/>
      <c r="G340" s="3"/>
      <c r="H340" s="4"/>
      <c r="I340" s="65"/>
      <c r="J340" s="68"/>
      <c r="K340" s="3"/>
      <c r="L340" s="4"/>
      <c r="M340" s="3"/>
      <c r="N340" s="4"/>
      <c r="O340" s="3"/>
      <c r="P340" s="211"/>
    </row>
    <row r="341" spans="1:16" x14ac:dyDescent="0.25">
      <c r="A341" s="3"/>
      <c r="B341" s="4"/>
      <c r="C341" s="3"/>
      <c r="D341" s="4"/>
      <c r="E341" s="3"/>
      <c r="F341" s="4"/>
      <c r="G341" s="3"/>
      <c r="H341" s="4"/>
      <c r="I341" s="65"/>
      <c r="J341" s="68"/>
      <c r="K341" s="3"/>
      <c r="L341" s="4"/>
      <c r="M341" s="3"/>
      <c r="N341" s="4"/>
      <c r="O341" s="3"/>
      <c r="P341" s="211"/>
    </row>
    <row r="342" spans="1:16" x14ac:dyDescent="0.25">
      <c r="A342" s="3"/>
      <c r="B342" s="4"/>
      <c r="C342" s="3"/>
      <c r="D342" s="4"/>
      <c r="E342" s="3"/>
      <c r="F342" s="4"/>
      <c r="G342" s="3"/>
      <c r="H342" s="4"/>
      <c r="I342" s="65"/>
      <c r="J342" s="68"/>
      <c r="K342" s="3"/>
      <c r="L342" s="4"/>
      <c r="M342" s="3"/>
      <c r="N342" s="4"/>
      <c r="O342" s="3"/>
      <c r="P342" s="211"/>
    </row>
    <row r="343" spans="1:16" x14ac:dyDescent="0.25">
      <c r="A343" s="3"/>
      <c r="B343" s="4"/>
      <c r="C343" s="3"/>
      <c r="D343" s="4"/>
      <c r="E343" s="3"/>
      <c r="F343" s="4"/>
      <c r="G343" s="3"/>
      <c r="H343" s="4"/>
      <c r="I343" s="65"/>
      <c r="J343" s="68"/>
      <c r="K343" s="3"/>
      <c r="L343" s="4"/>
      <c r="M343" s="3"/>
      <c r="N343" s="4"/>
      <c r="O343" s="3"/>
      <c r="P343" s="211"/>
    </row>
    <row r="344" spans="1:16" x14ac:dyDescent="0.25">
      <c r="A344" s="3"/>
      <c r="B344" s="4"/>
      <c r="C344" s="3"/>
      <c r="D344" s="4"/>
      <c r="E344" s="3"/>
      <c r="F344" s="4"/>
      <c r="G344" s="3"/>
      <c r="H344" s="4"/>
      <c r="I344" s="65"/>
      <c r="J344" s="68"/>
      <c r="K344" s="3"/>
      <c r="L344" s="4"/>
      <c r="M344" s="3"/>
      <c r="N344" s="4"/>
      <c r="O344" s="3"/>
      <c r="P344" s="211"/>
    </row>
    <row r="345" spans="1:16" x14ac:dyDescent="0.25">
      <c r="A345" s="3"/>
      <c r="B345" s="4"/>
      <c r="C345" s="3"/>
      <c r="D345" s="4"/>
      <c r="E345" s="3"/>
      <c r="F345" s="4"/>
      <c r="G345" s="3"/>
      <c r="H345" s="4"/>
      <c r="I345" s="65"/>
      <c r="J345" s="68"/>
      <c r="K345" s="3"/>
      <c r="L345" s="4"/>
      <c r="M345" s="3"/>
      <c r="N345" s="4"/>
      <c r="O345" s="3"/>
      <c r="P345" s="211"/>
    </row>
    <row r="346" spans="1:16" x14ac:dyDescent="0.25">
      <c r="A346" s="3"/>
      <c r="B346" s="4"/>
      <c r="C346" s="3"/>
      <c r="D346" s="4"/>
      <c r="E346" s="3"/>
      <c r="F346" s="4"/>
      <c r="G346" s="3"/>
      <c r="H346" s="4"/>
      <c r="I346" s="65"/>
      <c r="J346" s="68"/>
      <c r="K346" s="3"/>
      <c r="L346" s="4"/>
      <c r="M346" s="3"/>
      <c r="N346" s="4"/>
      <c r="O346" s="3"/>
      <c r="P346" s="211"/>
    </row>
    <row r="347" spans="1:16" x14ac:dyDescent="0.25">
      <c r="A347" s="3"/>
      <c r="B347" s="4"/>
      <c r="C347" s="3"/>
      <c r="D347" s="4"/>
      <c r="E347" s="3"/>
      <c r="F347" s="4"/>
      <c r="G347" s="3"/>
      <c r="H347" s="4"/>
      <c r="I347" s="65"/>
      <c r="J347" s="68"/>
      <c r="K347" s="3"/>
      <c r="L347" s="4"/>
      <c r="M347" s="3"/>
      <c r="N347" s="4"/>
      <c r="O347" s="3"/>
      <c r="P347" s="211"/>
    </row>
    <row r="348" spans="1:16" x14ac:dyDescent="0.25">
      <c r="A348" s="3"/>
      <c r="B348" s="4"/>
      <c r="C348" s="3"/>
      <c r="D348" s="4"/>
      <c r="E348" s="3"/>
      <c r="F348" s="4"/>
      <c r="G348" s="3"/>
      <c r="H348" s="4"/>
      <c r="I348" s="65"/>
      <c r="J348" s="68"/>
      <c r="K348" s="3"/>
      <c r="L348" s="4"/>
      <c r="M348" s="3"/>
      <c r="N348" s="4"/>
      <c r="O348" s="3"/>
      <c r="P348" s="211"/>
    </row>
    <row r="349" spans="1:16" x14ac:dyDescent="0.25">
      <c r="A349" s="3"/>
      <c r="B349" s="4"/>
      <c r="C349" s="3"/>
      <c r="D349" s="4"/>
      <c r="E349" s="3"/>
      <c r="F349" s="4"/>
      <c r="G349" s="3"/>
      <c r="H349" s="4"/>
      <c r="I349" s="65"/>
      <c r="J349" s="68"/>
      <c r="K349" s="3"/>
      <c r="L349" s="4"/>
      <c r="M349" s="3"/>
      <c r="N349" s="4"/>
      <c r="O349" s="3"/>
      <c r="P349" s="211"/>
    </row>
    <row r="350" spans="1:16" x14ac:dyDescent="0.25">
      <c r="A350" s="3"/>
      <c r="B350" s="4"/>
      <c r="C350" s="3"/>
      <c r="D350" s="4"/>
      <c r="E350" s="3"/>
      <c r="F350" s="4"/>
      <c r="G350" s="3"/>
      <c r="H350" s="4"/>
      <c r="I350" s="65"/>
      <c r="J350" s="68"/>
      <c r="K350" s="3"/>
      <c r="L350" s="4"/>
      <c r="M350" s="3"/>
      <c r="N350" s="4"/>
      <c r="O350" s="3"/>
      <c r="P350" s="211"/>
    </row>
    <row r="351" spans="1:16" x14ac:dyDescent="0.25">
      <c r="A351" s="3"/>
      <c r="B351" s="4"/>
      <c r="C351" s="3"/>
      <c r="D351" s="4"/>
      <c r="E351" s="3"/>
      <c r="F351" s="4"/>
      <c r="G351" s="3"/>
      <c r="H351" s="4"/>
      <c r="I351" s="65"/>
      <c r="J351" s="68"/>
      <c r="K351" s="3"/>
      <c r="L351" s="4"/>
      <c r="M351" s="3"/>
      <c r="N351" s="4"/>
      <c r="O351" s="3"/>
      <c r="P351" s="211"/>
    </row>
    <row r="352" spans="1:16" x14ac:dyDescent="0.25">
      <c r="A352" s="3"/>
      <c r="B352" s="4"/>
      <c r="C352" s="3"/>
      <c r="D352" s="4"/>
      <c r="E352" s="3"/>
      <c r="F352" s="4"/>
      <c r="G352" s="3"/>
      <c r="H352" s="4"/>
      <c r="I352" s="65"/>
      <c r="J352" s="68"/>
      <c r="K352" s="3"/>
      <c r="L352" s="4"/>
      <c r="M352" s="3"/>
      <c r="N352" s="4"/>
      <c r="O352" s="3"/>
      <c r="P352" s="211"/>
    </row>
    <row r="353" spans="1:16" x14ac:dyDescent="0.25">
      <c r="A353" s="3"/>
      <c r="B353" s="4"/>
      <c r="C353" s="3"/>
      <c r="D353" s="4"/>
      <c r="E353" s="3"/>
      <c r="F353" s="4"/>
      <c r="G353" s="3"/>
      <c r="H353" s="4"/>
      <c r="I353" s="65"/>
      <c r="J353" s="68"/>
      <c r="K353" s="3"/>
      <c r="L353" s="4"/>
      <c r="M353" s="3"/>
      <c r="N353" s="4"/>
      <c r="O353" s="3"/>
      <c r="P353" s="211"/>
    </row>
    <row r="354" spans="1:16" x14ac:dyDescent="0.25">
      <c r="A354" s="3"/>
      <c r="B354" s="4"/>
      <c r="C354" s="3"/>
      <c r="D354" s="4"/>
      <c r="E354" s="3"/>
      <c r="F354" s="4"/>
      <c r="G354" s="3"/>
      <c r="H354" s="4"/>
      <c r="I354" s="65"/>
      <c r="J354" s="68"/>
      <c r="K354" s="3"/>
      <c r="L354" s="4"/>
      <c r="M354" s="3"/>
      <c r="N354" s="4"/>
      <c r="O354" s="3"/>
      <c r="P354" s="211"/>
    </row>
    <row r="355" spans="1:16" x14ac:dyDescent="0.25">
      <c r="A355" s="3"/>
      <c r="B355" s="4"/>
      <c r="C355" s="3"/>
      <c r="D355" s="4"/>
      <c r="E355" s="3"/>
      <c r="F355" s="4"/>
      <c r="G355" s="3"/>
      <c r="H355" s="4"/>
      <c r="I355" s="65"/>
      <c r="J355" s="68"/>
      <c r="K355" s="3"/>
      <c r="L355" s="4"/>
      <c r="M355" s="3"/>
      <c r="N355" s="4"/>
      <c r="O355" s="3"/>
      <c r="P355" s="211"/>
    </row>
    <row r="356" spans="1:16" x14ac:dyDescent="0.25">
      <c r="A356" s="3"/>
      <c r="B356" s="4"/>
      <c r="C356" s="3"/>
      <c r="D356" s="4"/>
      <c r="E356" s="3"/>
      <c r="F356" s="4"/>
      <c r="G356" s="3"/>
      <c r="H356" s="4"/>
      <c r="I356" s="65"/>
      <c r="J356" s="68"/>
      <c r="K356" s="3"/>
      <c r="L356" s="4"/>
      <c r="M356" s="3"/>
      <c r="N356" s="4"/>
      <c r="O356" s="3"/>
      <c r="P356" s="211"/>
    </row>
    <row r="357" spans="1:16" x14ac:dyDescent="0.25">
      <c r="A357" s="3"/>
      <c r="B357" s="4"/>
      <c r="C357" s="3"/>
      <c r="D357" s="4"/>
      <c r="E357" s="3"/>
      <c r="F357" s="4"/>
      <c r="G357" s="3"/>
      <c r="H357" s="4"/>
      <c r="I357" s="65"/>
      <c r="J357" s="68"/>
      <c r="K357" s="3"/>
      <c r="L357" s="4"/>
      <c r="M357" s="3"/>
      <c r="N357" s="4"/>
      <c r="O357" s="3"/>
      <c r="P357" s="211"/>
    </row>
    <row r="358" spans="1:16" x14ac:dyDescent="0.25">
      <c r="A358" s="3"/>
      <c r="B358" s="4"/>
      <c r="C358" s="3"/>
      <c r="D358" s="4"/>
      <c r="E358" s="3"/>
      <c r="F358" s="4"/>
      <c r="G358" s="3"/>
      <c r="H358" s="4"/>
      <c r="I358" s="65"/>
      <c r="J358" s="68"/>
      <c r="K358" s="3"/>
      <c r="L358" s="4"/>
      <c r="M358" s="3"/>
      <c r="N358" s="4"/>
      <c r="O358" s="3"/>
      <c r="P358" s="211"/>
    </row>
    <row r="359" spans="1:16" x14ac:dyDescent="0.25">
      <c r="A359" s="3"/>
      <c r="B359" s="4"/>
      <c r="C359" s="3"/>
      <c r="D359" s="4"/>
      <c r="E359" s="3"/>
      <c r="F359" s="4"/>
      <c r="G359" s="3"/>
      <c r="H359" s="4"/>
      <c r="I359" s="65"/>
      <c r="J359" s="68"/>
      <c r="K359" s="3"/>
      <c r="L359" s="4"/>
      <c r="M359" s="3"/>
      <c r="N359" s="4"/>
      <c r="O359" s="3"/>
      <c r="P359" s="211"/>
    </row>
    <row r="360" spans="1:16" x14ac:dyDescent="0.25">
      <c r="A360" s="3"/>
      <c r="B360" s="4"/>
      <c r="C360" s="3"/>
      <c r="D360" s="4"/>
      <c r="E360" s="3"/>
      <c r="F360" s="4"/>
      <c r="G360" s="3"/>
      <c r="H360" s="4"/>
      <c r="I360" s="65"/>
      <c r="J360" s="68"/>
      <c r="K360" s="3"/>
      <c r="L360" s="4"/>
      <c r="M360" s="3"/>
      <c r="N360" s="4"/>
      <c r="O360" s="3"/>
      <c r="P360" s="211"/>
    </row>
    <row r="361" spans="1:16" x14ac:dyDescent="0.25">
      <c r="A361" s="3"/>
      <c r="B361" s="4"/>
      <c r="C361" s="3"/>
      <c r="D361" s="4"/>
      <c r="E361" s="3"/>
      <c r="F361" s="4"/>
      <c r="G361" s="3"/>
      <c r="H361" s="4"/>
      <c r="I361" s="65"/>
      <c r="J361" s="68"/>
      <c r="K361" s="3"/>
      <c r="L361" s="4"/>
      <c r="M361" s="3"/>
      <c r="N361" s="4"/>
      <c r="O361" s="3"/>
      <c r="P361" s="211"/>
    </row>
    <row r="362" spans="1:16" x14ac:dyDescent="0.25">
      <c r="A362" s="3"/>
      <c r="B362" s="4"/>
      <c r="C362" s="3"/>
      <c r="D362" s="4"/>
      <c r="E362" s="3"/>
      <c r="F362" s="4"/>
      <c r="G362" s="3"/>
      <c r="H362" s="4"/>
      <c r="I362" s="65"/>
      <c r="J362" s="68"/>
      <c r="K362" s="3"/>
      <c r="L362" s="4"/>
      <c r="M362" s="3"/>
      <c r="N362" s="4"/>
      <c r="O362" s="3"/>
      <c r="P362" s="211"/>
    </row>
    <row r="363" spans="1:16" x14ac:dyDescent="0.25">
      <c r="A363" s="3"/>
      <c r="B363" s="4"/>
      <c r="C363" s="3"/>
      <c r="D363" s="4"/>
      <c r="E363" s="3"/>
      <c r="F363" s="4"/>
      <c r="G363" s="3"/>
      <c r="H363" s="4"/>
      <c r="I363" s="65"/>
      <c r="J363" s="68"/>
      <c r="K363" s="3"/>
      <c r="L363" s="4"/>
      <c r="M363" s="3"/>
      <c r="N363" s="4"/>
      <c r="O363" s="3"/>
      <c r="P363" s="211"/>
    </row>
    <row r="364" spans="1:16" x14ac:dyDescent="0.25">
      <c r="A364" s="3"/>
      <c r="B364" s="4"/>
      <c r="C364" s="3"/>
      <c r="D364" s="4"/>
      <c r="E364" s="3"/>
      <c r="F364" s="4"/>
      <c r="G364" s="3"/>
      <c r="H364" s="4"/>
      <c r="I364" s="65"/>
      <c r="J364" s="68"/>
      <c r="K364" s="3"/>
      <c r="L364" s="4"/>
      <c r="M364" s="3"/>
      <c r="N364" s="4"/>
      <c r="O364" s="3"/>
      <c r="P364" s="211"/>
    </row>
    <row r="365" spans="1:16" x14ac:dyDescent="0.25">
      <c r="A365" s="3"/>
      <c r="B365" s="4"/>
      <c r="C365" s="3"/>
      <c r="D365" s="4"/>
      <c r="E365" s="3"/>
      <c r="F365" s="4"/>
      <c r="G365" s="3"/>
      <c r="H365" s="4"/>
      <c r="I365" s="65"/>
      <c r="J365" s="68"/>
      <c r="K365" s="3"/>
      <c r="L365" s="4"/>
      <c r="M365" s="3"/>
      <c r="N365" s="4"/>
      <c r="O365" s="3"/>
      <c r="P365" s="211"/>
    </row>
    <row r="366" spans="1:16" x14ac:dyDescent="0.25">
      <c r="A366" s="3"/>
      <c r="B366" s="4"/>
      <c r="C366" s="3"/>
      <c r="D366" s="4"/>
      <c r="E366" s="3"/>
      <c r="F366" s="4"/>
      <c r="G366" s="3"/>
      <c r="H366" s="4"/>
      <c r="I366" s="65"/>
      <c r="J366" s="68"/>
      <c r="K366" s="3"/>
      <c r="L366" s="4"/>
      <c r="M366" s="3"/>
      <c r="N366" s="4"/>
      <c r="O366" s="3"/>
      <c r="P366" s="211"/>
    </row>
    <row r="367" spans="1:16" x14ac:dyDescent="0.25">
      <c r="A367" s="3"/>
      <c r="B367" s="4"/>
      <c r="C367" s="3"/>
      <c r="D367" s="4"/>
      <c r="E367" s="3"/>
      <c r="F367" s="4"/>
      <c r="G367" s="3"/>
      <c r="H367" s="4"/>
      <c r="I367" s="65"/>
      <c r="J367" s="68"/>
      <c r="K367" s="3"/>
      <c r="L367" s="4"/>
      <c r="M367" s="3"/>
      <c r="N367" s="4"/>
      <c r="O367" s="3"/>
      <c r="P367" s="211"/>
    </row>
    <row r="368" spans="1:16" x14ac:dyDescent="0.25">
      <c r="A368" s="3"/>
      <c r="B368" s="4"/>
      <c r="C368" s="3"/>
      <c r="D368" s="4"/>
      <c r="E368" s="3"/>
      <c r="F368" s="4"/>
      <c r="G368" s="3"/>
      <c r="H368" s="4"/>
      <c r="I368" s="65"/>
      <c r="J368" s="68"/>
      <c r="K368" s="3"/>
      <c r="L368" s="4"/>
      <c r="M368" s="3"/>
      <c r="N368" s="4"/>
      <c r="O368" s="3"/>
      <c r="P368" s="211"/>
    </row>
    <row r="369" spans="1:16" x14ac:dyDescent="0.25">
      <c r="A369" s="3"/>
      <c r="B369" s="4"/>
      <c r="C369" s="3"/>
      <c r="D369" s="4"/>
      <c r="E369" s="3"/>
      <c r="F369" s="4"/>
      <c r="G369" s="3"/>
      <c r="H369" s="4"/>
      <c r="I369" s="65"/>
      <c r="J369" s="68"/>
      <c r="K369" s="3"/>
      <c r="L369" s="4"/>
      <c r="M369" s="3"/>
      <c r="N369" s="4"/>
      <c r="O369" s="3"/>
      <c r="P369" s="211"/>
    </row>
    <row r="370" spans="1:16" x14ac:dyDescent="0.25">
      <c r="A370" s="3"/>
      <c r="B370" s="4"/>
      <c r="C370" s="3"/>
      <c r="D370" s="4"/>
      <c r="E370" s="3"/>
      <c r="F370" s="4"/>
      <c r="G370" s="3"/>
      <c r="H370" s="4"/>
      <c r="I370" s="65"/>
      <c r="J370" s="68"/>
      <c r="K370" s="3"/>
      <c r="L370" s="4"/>
      <c r="M370" s="3"/>
      <c r="N370" s="4"/>
      <c r="O370" s="3"/>
      <c r="P370" s="211"/>
    </row>
    <row r="371" spans="1:16" x14ac:dyDescent="0.25">
      <c r="A371" s="3"/>
      <c r="B371" s="4"/>
      <c r="C371" s="3"/>
      <c r="D371" s="4"/>
      <c r="E371" s="3"/>
      <c r="F371" s="4"/>
      <c r="G371" s="3"/>
      <c r="H371" s="4"/>
      <c r="I371" s="65"/>
      <c r="J371" s="68"/>
      <c r="K371" s="3"/>
      <c r="L371" s="4"/>
      <c r="M371" s="3"/>
      <c r="N371" s="4"/>
      <c r="O371" s="3"/>
      <c r="P371" s="211"/>
    </row>
    <row r="372" spans="1:16" x14ac:dyDescent="0.25">
      <c r="A372" s="3"/>
      <c r="B372" s="4"/>
      <c r="C372" s="3"/>
      <c r="D372" s="4"/>
      <c r="E372" s="3"/>
      <c r="F372" s="4"/>
      <c r="G372" s="3"/>
      <c r="H372" s="4"/>
      <c r="I372" s="65"/>
      <c r="J372" s="68"/>
      <c r="K372" s="3"/>
      <c r="L372" s="4"/>
      <c r="M372" s="3"/>
      <c r="N372" s="4"/>
      <c r="O372" s="3"/>
      <c r="P372" s="211"/>
    </row>
    <row r="373" spans="1:16" x14ac:dyDescent="0.25">
      <c r="A373" s="3"/>
      <c r="B373" s="4"/>
      <c r="C373" s="3"/>
      <c r="D373" s="4"/>
      <c r="E373" s="3"/>
      <c r="F373" s="4"/>
      <c r="G373" s="3"/>
      <c r="H373" s="4"/>
      <c r="I373" s="65"/>
      <c r="J373" s="68"/>
      <c r="K373" s="3"/>
      <c r="L373" s="4"/>
      <c r="M373" s="3"/>
      <c r="N373" s="4"/>
      <c r="O373" s="3"/>
      <c r="P373" s="211"/>
    </row>
    <row r="374" spans="1:16" x14ac:dyDescent="0.25">
      <c r="A374" s="3"/>
      <c r="B374" s="4"/>
      <c r="C374" s="3"/>
      <c r="D374" s="4"/>
      <c r="E374" s="3"/>
      <c r="F374" s="4"/>
      <c r="G374" s="3"/>
      <c r="H374" s="4"/>
      <c r="I374" s="65"/>
      <c r="J374" s="68"/>
      <c r="K374" s="3"/>
      <c r="L374" s="4"/>
      <c r="M374" s="3"/>
      <c r="N374" s="4"/>
      <c r="O374" s="3"/>
      <c r="P374" s="211"/>
    </row>
    <row r="375" spans="1:16" x14ac:dyDescent="0.25">
      <c r="A375" s="3"/>
      <c r="B375" s="4"/>
      <c r="C375" s="3"/>
      <c r="D375" s="4"/>
      <c r="E375" s="3"/>
      <c r="F375" s="4"/>
      <c r="G375" s="3"/>
      <c r="H375" s="4"/>
      <c r="I375" s="65"/>
      <c r="J375" s="68"/>
      <c r="K375" s="3"/>
      <c r="L375" s="4"/>
      <c r="M375" s="3"/>
      <c r="N375" s="4"/>
      <c r="O375" s="3"/>
      <c r="P375" s="211"/>
    </row>
    <row r="376" spans="1:16" x14ac:dyDescent="0.25">
      <c r="A376" s="3"/>
      <c r="B376" s="4"/>
      <c r="C376" s="3"/>
      <c r="D376" s="4"/>
      <c r="E376" s="3"/>
      <c r="F376" s="4"/>
      <c r="G376" s="3"/>
      <c r="H376" s="4"/>
      <c r="I376" s="65"/>
      <c r="J376" s="68"/>
      <c r="K376" s="3"/>
      <c r="L376" s="4"/>
      <c r="M376" s="3"/>
      <c r="N376" s="4"/>
      <c r="O376" s="3"/>
      <c r="P376" s="211"/>
    </row>
    <row r="377" spans="1:16" x14ac:dyDescent="0.25">
      <c r="A377" s="3"/>
      <c r="B377" s="4"/>
      <c r="C377" s="3"/>
      <c r="D377" s="4"/>
      <c r="E377" s="3"/>
      <c r="F377" s="4"/>
      <c r="G377" s="3"/>
      <c r="H377" s="4"/>
      <c r="I377" s="65"/>
      <c r="J377" s="68"/>
      <c r="K377" s="3"/>
      <c r="L377" s="4"/>
      <c r="M377" s="3"/>
      <c r="N377" s="4"/>
      <c r="O377" s="3"/>
      <c r="P377" s="211"/>
    </row>
    <row r="378" spans="1:16" x14ac:dyDescent="0.25">
      <c r="A378" s="3"/>
      <c r="B378" s="4"/>
      <c r="C378" s="3"/>
      <c r="D378" s="4"/>
      <c r="E378" s="3"/>
      <c r="F378" s="4"/>
      <c r="G378" s="3"/>
      <c r="H378" s="4"/>
      <c r="I378" s="65"/>
      <c r="J378" s="68"/>
      <c r="K378" s="3"/>
      <c r="L378" s="4"/>
      <c r="M378" s="3"/>
      <c r="N378" s="4"/>
      <c r="O378" s="3"/>
      <c r="P378" s="211"/>
    </row>
    <row r="379" spans="1:16" x14ac:dyDescent="0.25">
      <c r="A379" s="3"/>
      <c r="B379" s="4"/>
      <c r="C379" s="3"/>
      <c r="D379" s="4"/>
      <c r="E379" s="3"/>
      <c r="F379" s="4"/>
      <c r="G379" s="3"/>
      <c r="H379" s="4"/>
      <c r="I379" s="65"/>
      <c r="J379" s="68"/>
      <c r="K379" s="3"/>
      <c r="L379" s="4"/>
      <c r="M379" s="3"/>
      <c r="N379" s="4"/>
      <c r="O379" s="3"/>
      <c r="P379" s="211"/>
    </row>
    <row r="380" spans="1:16" x14ac:dyDescent="0.25">
      <c r="A380" s="3"/>
      <c r="B380" s="4"/>
      <c r="C380" s="3"/>
      <c r="D380" s="4"/>
      <c r="E380" s="3"/>
      <c r="F380" s="4"/>
      <c r="G380" s="3"/>
      <c r="H380" s="4"/>
      <c r="I380" s="65"/>
      <c r="J380" s="68"/>
      <c r="K380" s="3"/>
      <c r="L380" s="4"/>
      <c r="M380" s="3"/>
      <c r="N380" s="4"/>
      <c r="O380" s="3"/>
      <c r="P380" s="211"/>
    </row>
    <row r="381" spans="1:16" x14ac:dyDescent="0.25">
      <c r="A381" s="3"/>
      <c r="B381" s="4"/>
      <c r="C381" s="3"/>
      <c r="D381" s="4"/>
      <c r="E381" s="3"/>
      <c r="F381" s="4"/>
      <c r="G381" s="3"/>
      <c r="H381" s="4"/>
      <c r="I381" s="65"/>
      <c r="J381" s="68"/>
      <c r="K381" s="3"/>
      <c r="L381" s="4"/>
      <c r="M381" s="3"/>
      <c r="N381" s="4"/>
      <c r="O381" s="3"/>
      <c r="P381" s="211"/>
    </row>
    <row r="382" spans="1:16" x14ac:dyDescent="0.25">
      <c r="A382" s="3"/>
      <c r="B382" s="4"/>
      <c r="C382" s="3"/>
      <c r="D382" s="4"/>
      <c r="E382" s="3"/>
      <c r="F382" s="4"/>
      <c r="G382" s="3"/>
      <c r="H382" s="4"/>
      <c r="I382" s="65"/>
      <c r="J382" s="68"/>
      <c r="K382" s="3"/>
      <c r="L382" s="4"/>
      <c r="M382" s="3"/>
      <c r="N382" s="4"/>
      <c r="O382" s="3"/>
      <c r="P382" s="211"/>
    </row>
    <row r="383" spans="1:16" x14ac:dyDescent="0.25">
      <c r="A383" s="3"/>
      <c r="B383" s="4"/>
      <c r="C383" s="3"/>
      <c r="D383" s="4"/>
      <c r="E383" s="3"/>
      <c r="F383" s="4"/>
      <c r="G383" s="3"/>
      <c r="H383" s="4"/>
      <c r="I383" s="65"/>
      <c r="J383" s="68"/>
      <c r="K383" s="3"/>
      <c r="L383" s="4"/>
      <c r="M383" s="3"/>
      <c r="N383" s="4"/>
      <c r="O383" s="3"/>
      <c r="P383" s="211"/>
    </row>
    <row r="384" spans="1:16" x14ac:dyDescent="0.25">
      <c r="A384" s="3"/>
      <c r="B384" s="4"/>
      <c r="C384" s="3"/>
      <c r="D384" s="4"/>
      <c r="E384" s="3"/>
      <c r="F384" s="4"/>
      <c r="G384" s="3"/>
      <c r="H384" s="4"/>
      <c r="I384" s="65"/>
      <c r="J384" s="68"/>
      <c r="K384" s="3"/>
      <c r="L384" s="4"/>
      <c r="M384" s="3"/>
      <c r="N384" s="4"/>
      <c r="O384" s="3"/>
      <c r="P384" s="211"/>
    </row>
    <row r="385" spans="1:16" x14ac:dyDescent="0.25">
      <c r="A385" s="3"/>
      <c r="B385" s="4"/>
      <c r="C385" s="3"/>
      <c r="D385" s="4"/>
      <c r="E385" s="3"/>
      <c r="F385" s="4"/>
      <c r="G385" s="3"/>
      <c r="H385" s="4"/>
      <c r="I385" s="65"/>
      <c r="J385" s="68"/>
      <c r="K385" s="3"/>
      <c r="L385" s="4"/>
      <c r="M385" s="3"/>
      <c r="N385" s="4"/>
      <c r="O385" s="3"/>
      <c r="P385" s="211"/>
    </row>
    <row r="386" spans="1:16" x14ac:dyDescent="0.25">
      <c r="A386" s="3"/>
      <c r="B386" s="4"/>
      <c r="C386" s="3"/>
      <c r="D386" s="4"/>
      <c r="E386" s="3"/>
      <c r="F386" s="4"/>
      <c r="G386" s="3"/>
      <c r="H386" s="4"/>
      <c r="I386" s="65"/>
      <c r="J386" s="68"/>
      <c r="K386" s="3"/>
      <c r="L386" s="4"/>
      <c r="M386" s="3"/>
      <c r="N386" s="4"/>
      <c r="O386" s="3"/>
      <c r="P386" s="211"/>
    </row>
    <row r="387" spans="1:16" x14ac:dyDescent="0.25">
      <c r="A387" s="3"/>
      <c r="B387" s="4"/>
      <c r="C387" s="3"/>
      <c r="D387" s="4"/>
      <c r="E387" s="3"/>
      <c r="F387" s="4"/>
      <c r="G387" s="3"/>
      <c r="H387" s="4"/>
      <c r="I387" s="65"/>
      <c r="J387" s="68"/>
      <c r="K387" s="3"/>
      <c r="L387" s="4"/>
      <c r="M387" s="3"/>
      <c r="N387" s="4"/>
      <c r="O387" s="3"/>
      <c r="P387" s="211"/>
    </row>
    <row r="388" spans="1:16" x14ac:dyDescent="0.25">
      <c r="A388" s="3"/>
      <c r="B388" s="4"/>
      <c r="C388" s="3"/>
      <c r="D388" s="4"/>
      <c r="E388" s="3"/>
      <c r="F388" s="4"/>
      <c r="G388" s="3"/>
      <c r="H388" s="4"/>
      <c r="I388" s="65"/>
      <c r="J388" s="68"/>
      <c r="K388" s="3"/>
      <c r="L388" s="4"/>
      <c r="M388" s="3"/>
      <c r="N388" s="4"/>
      <c r="O388" s="3"/>
      <c r="P388" s="211"/>
    </row>
    <row r="389" spans="1:16" x14ac:dyDescent="0.25">
      <c r="A389" s="3"/>
      <c r="B389" s="4"/>
      <c r="C389" s="3"/>
      <c r="D389" s="4"/>
      <c r="E389" s="3"/>
      <c r="F389" s="4"/>
      <c r="G389" s="3"/>
      <c r="H389" s="4"/>
      <c r="I389" s="65"/>
      <c r="J389" s="68"/>
      <c r="K389" s="3"/>
      <c r="L389" s="4"/>
      <c r="M389" s="3"/>
      <c r="N389" s="4"/>
      <c r="O389" s="3"/>
      <c r="P389" s="211"/>
    </row>
    <row r="390" spans="1:16" x14ac:dyDescent="0.25">
      <c r="A390" s="3"/>
      <c r="B390" s="4"/>
      <c r="C390" s="3"/>
      <c r="D390" s="4"/>
      <c r="E390" s="3"/>
      <c r="F390" s="4"/>
      <c r="G390" s="3"/>
      <c r="H390" s="4"/>
      <c r="I390" s="65"/>
      <c r="J390" s="68"/>
      <c r="K390" s="3"/>
      <c r="L390" s="4"/>
      <c r="M390" s="3"/>
      <c r="N390" s="4"/>
      <c r="O390" s="3"/>
      <c r="P390" s="211"/>
    </row>
    <row r="391" spans="1:16" x14ac:dyDescent="0.25">
      <c r="A391" s="3"/>
      <c r="B391" s="4"/>
      <c r="C391" s="3"/>
      <c r="D391" s="4"/>
      <c r="E391" s="3"/>
      <c r="F391" s="4"/>
      <c r="G391" s="3"/>
      <c r="H391" s="4"/>
      <c r="I391" s="65"/>
      <c r="J391" s="68"/>
      <c r="K391" s="3"/>
      <c r="L391" s="4"/>
      <c r="M391" s="3"/>
      <c r="N391" s="4"/>
      <c r="O391" s="3"/>
      <c r="P391" s="211"/>
    </row>
    <row r="392" spans="1:16" x14ac:dyDescent="0.25">
      <c r="A392" s="3"/>
      <c r="B392" s="4"/>
      <c r="C392" s="3"/>
      <c r="D392" s="4"/>
      <c r="E392" s="3"/>
      <c r="F392" s="4"/>
      <c r="G392" s="3"/>
      <c r="H392" s="4"/>
      <c r="I392" s="65"/>
      <c r="J392" s="68"/>
      <c r="K392" s="3"/>
      <c r="L392" s="4"/>
      <c r="M392" s="3"/>
      <c r="N392" s="4"/>
      <c r="O392" s="3"/>
      <c r="P392" s="211"/>
    </row>
    <row r="393" spans="1:16" x14ac:dyDescent="0.25">
      <c r="A393" s="3"/>
      <c r="B393" s="4"/>
      <c r="C393" s="3"/>
      <c r="D393" s="4"/>
      <c r="E393" s="3"/>
      <c r="F393" s="4"/>
      <c r="G393" s="3"/>
      <c r="H393" s="4"/>
      <c r="I393" s="65"/>
      <c r="J393" s="68"/>
      <c r="K393" s="3"/>
      <c r="L393" s="4"/>
      <c r="M393" s="3"/>
      <c r="N393" s="4"/>
      <c r="O393" s="3"/>
      <c r="P393" s="211"/>
    </row>
    <row r="394" spans="1:16" x14ac:dyDescent="0.25">
      <c r="A394" s="3"/>
      <c r="B394" s="4"/>
      <c r="C394" s="3"/>
      <c r="D394" s="4"/>
      <c r="E394" s="3"/>
      <c r="F394" s="4"/>
      <c r="G394" s="3"/>
      <c r="H394" s="4"/>
      <c r="I394" s="65"/>
      <c r="J394" s="68"/>
      <c r="K394" s="3"/>
      <c r="L394" s="4"/>
      <c r="M394" s="3"/>
      <c r="N394" s="4"/>
      <c r="O394" s="3"/>
      <c r="P394" s="211"/>
    </row>
    <row r="395" spans="1:16" x14ac:dyDescent="0.25">
      <c r="A395" s="3"/>
      <c r="B395" s="4"/>
      <c r="C395" s="3"/>
      <c r="D395" s="4"/>
      <c r="E395" s="3"/>
      <c r="F395" s="4"/>
      <c r="G395" s="3"/>
      <c r="H395" s="4"/>
      <c r="I395" s="65"/>
      <c r="J395" s="68"/>
      <c r="K395" s="3"/>
      <c r="L395" s="4"/>
      <c r="M395" s="3"/>
      <c r="N395" s="4"/>
      <c r="O395" s="3"/>
      <c r="P395" s="211"/>
    </row>
    <row r="396" spans="1:16" x14ac:dyDescent="0.25">
      <c r="A396" s="3"/>
      <c r="B396" s="4"/>
      <c r="C396" s="3"/>
      <c r="D396" s="4"/>
      <c r="E396" s="3"/>
      <c r="F396" s="4"/>
      <c r="G396" s="3"/>
      <c r="H396" s="4"/>
      <c r="I396" s="65"/>
      <c r="J396" s="68"/>
      <c r="K396" s="3"/>
      <c r="L396" s="4"/>
      <c r="M396" s="3"/>
      <c r="N396" s="4"/>
      <c r="O396" s="3"/>
      <c r="P396" s="211"/>
    </row>
    <row r="397" spans="1:16" x14ac:dyDescent="0.25">
      <c r="A397" s="3"/>
      <c r="B397" s="4"/>
      <c r="C397" s="3"/>
      <c r="D397" s="4"/>
      <c r="E397" s="3"/>
      <c r="F397" s="4"/>
      <c r="G397" s="3"/>
      <c r="H397" s="4"/>
      <c r="I397" s="65"/>
      <c r="J397" s="68"/>
      <c r="K397" s="3"/>
      <c r="L397" s="4"/>
      <c r="M397" s="3"/>
      <c r="N397" s="4"/>
      <c r="O397" s="3"/>
      <c r="P397" s="211"/>
    </row>
    <row r="398" spans="1:16" x14ac:dyDescent="0.25">
      <c r="A398" s="3"/>
      <c r="B398" s="4"/>
      <c r="C398" s="3"/>
      <c r="D398" s="4"/>
      <c r="E398" s="3"/>
      <c r="F398" s="4"/>
      <c r="G398" s="3"/>
      <c r="H398" s="4"/>
      <c r="I398" s="65"/>
      <c r="J398" s="68"/>
      <c r="K398" s="3"/>
      <c r="L398" s="4"/>
      <c r="M398" s="3"/>
      <c r="N398" s="4"/>
      <c r="O398" s="3"/>
      <c r="P398" s="211"/>
    </row>
    <row r="399" spans="1:16" x14ac:dyDescent="0.25">
      <c r="A399" s="3"/>
      <c r="B399" s="4"/>
      <c r="C399" s="3"/>
      <c r="D399" s="4"/>
      <c r="E399" s="3"/>
      <c r="F399" s="4"/>
      <c r="G399" s="3"/>
      <c r="H399" s="4"/>
      <c r="I399" s="65"/>
      <c r="J399" s="68"/>
      <c r="K399" s="3"/>
      <c r="L399" s="4"/>
      <c r="M399" s="3"/>
      <c r="N399" s="4"/>
      <c r="O399" s="3"/>
      <c r="P399" s="211"/>
    </row>
    <row r="400" spans="1:16" x14ac:dyDescent="0.25">
      <c r="A400" s="3"/>
      <c r="B400" s="4"/>
      <c r="C400" s="3"/>
      <c r="D400" s="4"/>
      <c r="E400" s="3"/>
      <c r="F400" s="4"/>
      <c r="G400" s="3"/>
      <c r="H400" s="4"/>
      <c r="I400" s="65"/>
      <c r="J400" s="68"/>
      <c r="K400" s="3"/>
      <c r="L400" s="4"/>
      <c r="M400" s="3"/>
      <c r="N400" s="4"/>
      <c r="O400" s="3"/>
      <c r="P400" s="211"/>
    </row>
    <row r="401" spans="1:16" x14ac:dyDescent="0.25">
      <c r="A401" s="3"/>
      <c r="B401" s="4"/>
      <c r="C401" s="3"/>
      <c r="D401" s="4"/>
      <c r="E401" s="3"/>
      <c r="F401" s="4"/>
      <c r="G401" s="3"/>
      <c r="H401" s="4"/>
      <c r="I401" s="65"/>
      <c r="J401" s="68"/>
      <c r="K401" s="3"/>
      <c r="L401" s="4"/>
      <c r="M401" s="3"/>
      <c r="N401" s="4"/>
      <c r="O401" s="3"/>
      <c r="P401" s="211"/>
    </row>
    <row r="402" spans="1:16" x14ac:dyDescent="0.25">
      <c r="A402" s="3"/>
      <c r="B402" s="4"/>
      <c r="C402" s="3"/>
      <c r="D402" s="4"/>
      <c r="E402" s="3"/>
      <c r="F402" s="4"/>
      <c r="G402" s="3"/>
      <c r="H402" s="4"/>
      <c r="I402" s="65"/>
      <c r="J402" s="68"/>
      <c r="K402" s="3"/>
      <c r="L402" s="4"/>
      <c r="M402" s="3"/>
      <c r="N402" s="4"/>
      <c r="O402" s="3"/>
      <c r="P402" s="211"/>
    </row>
    <row r="403" spans="1:16" x14ac:dyDescent="0.25">
      <c r="A403" s="3"/>
      <c r="B403" s="4"/>
      <c r="C403" s="3"/>
      <c r="D403" s="4"/>
      <c r="E403" s="3"/>
      <c r="F403" s="4"/>
      <c r="G403" s="3"/>
      <c r="H403" s="4"/>
      <c r="I403" s="65"/>
      <c r="J403" s="68"/>
      <c r="K403" s="3"/>
      <c r="L403" s="4"/>
      <c r="M403" s="3"/>
      <c r="N403" s="4"/>
      <c r="O403" s="3"/>
      <c r="P403" s="211"/>
    </row>
    <row r="404" spans="1:16" x14ac:dyDescent="0.25">
      <c r="A404" s="3"/>
      <c r="B404" s="4"/>
      <c r="C404" s="3"/>
      <c r="D404" s="4"/>
      <c r="E404" s="3"/>
      <c r="F404" s="4"/>
      <c r="G404" s="3"/>
      <c r="H404" s="4"/>
      <c r="I404" s="65"/>
      <c r="J404" s="68"/>
      <c r="K404" s="3"/>
      <c r="L404" s="4"/>
      <c r="M404" s="3"/>
      <c r="N404" s="4"/>
      <c r="O404" s="3"/>
      <c r="P404" s="211"/>
    </row>
    <row r="405" spans="1:16" x14ac:dyDescent="0.25">
      <c r="A405" s="3"/>
      <c r="B405" s="4"/>
      <c r="C405" s="3"/>
      <c r="D405" s="4"/>
      <c r="E405" s="3"/>
      <c r="F405" s="4"/>
      <c r="G405" s="3"/>
      <c r="H405" s="4"/>
      <c r="I405" s="65"/>
      <c r="J405" s="68"/>
      <c r="K405" s="3"/>
      <c r="L405" s="4"/>
      <c r="M405" s="3"/>
      <c r="N405" s="4"/>
      <c r="O405" s="3"/>
      <c r="P405" s="211"/>
    </row>
    <row r="406" spans="1:16" x14ac:dyDescent="0.25">
      <c r="A406" s="3"/>
      <c r="B406" s="4"/>
      <c r="C406" s="3"/>
      <c r="D406" s="4"/>
      <c r="E406" s="3"/>
      <c r="F406" s="4"/>
      <c r="G406" s="3"/>
      <c r="H406" s="4"/>
      <c r="I406" s="65"/>
      <c r="J406" s="68"/>
      <c r="K406" s="3"/>
      <c r="L406" s="4"/>
      <c r="M406" s="3"/>
      <c r="N406" s="4"/>
      <c r="O406" s="3"/>
      <c r="P406" s="211"/>
    </row>
    <row r="407" spans="1:16" x14ac:dyDescent="0.25">
      <c r="A407" s="3"/>
      <c r="B407" s="4"/>
      <c r="C407" s="3"/>
      <c r="D407" s="4"/>
      <c r="E407" s="3"/>
      <c r="F407" s="4"/>
      <c r="G407" s="3"/>
      <c r="H407" s="4"/>
      <c r="I407" s="65"/>
      <c r="J407" s="68"/>
      <c r="K407" s="3"/>
      <c r="L407" s="4"/>
      <c r="M407" s="3"/>
      <c r="N407" s="4"/>
      <c r="O407" s="3"/>
      <c r="P407" s="211"/>
    </row>
    <row r="408" spans="1:16" x14ac:dyDescent="0.25">
      <c r="A408" s="3"/>
      <c r="B408" s="4"/>
      <c r="C408" s="3"/>
      <c r="D408" s="4"/>
      <c r="E408" s="3"/>
      <c r="F408" s="4"/>
      <c r="G408" s="3"/>
      <c r="H408" s="4"/>
      <c r="I408" s="65"/>
      <c r="J408" s="68"/>
      <c r="K408" s="3"/>
      <c r="L408" s="4"/>
      <c r="M408" s="3"/>
      <c r="N408" s="4"/>
      <c r="O408" s="3"/>
      <c r="P408" s="211"/>
    </row>
    <row r="409" spans="1:16" x14ac:dyDescent="0.25">
      <c r="A409" s="3"/>
      <c r="B409" s="4"/>
      <c r="C409" s="3"/>
      <c r="D409" s="4"/>
      <c r="E409" s="3"/>
      <c r="F409" s="4"/>
      <c r="G409" s="3"/>
      <c r="H409" s="4"/>
      <c r="I409" s="65"/>
      <c r="J409" s="68"/>
      <c r="K409" s="3"/>
      <c r="L409" s="4"/>
      <c r="M409" s="3"/>
      <c r="N409" s="4"/>
      <c r="O409" s="3"/>
      <c r="P409" s="211"/>
    </row>
    <row r="410" spans="1:16" x14ac:dyDescent="0.25">
      <c r="A410" s="3"/>
      <c r="B410" s="4"/>
      <c r="C410" s="3"/>
      <c r="D410" s="4"/>
      <c r="E410" s="3"/>
      <c r="F410" s="4"/>
      <c r="G410" s="3"/>
      <c r="H410" s="4"/>
      <c r="I410" s="65"/>
      <c r="J410" s="68"/>
      <c r="K410" s="3"/>
      <c r="L410" s="4"/>
      <c r="M410" s="3"/>
      <c r="N410" s="4"/>
      <c r="O410" s="3"/>
      <c r="P410" s="211"/>
    </row>
    <row r="411" spans="1:16" x14ac:dyDescent="0.25">
      <c r="A411" s="3"/>
      <c r="B411" s="4"/>
      <c r="C411" s="3"/>
      <c r="D411" s="4"/>
      <c r="E411" s="3"/>
      <c r="F411" s="4"/>
      <c r="G411" s="3"/>
      <c r="H411" s="4"/>
      <c r="I411" s="65"/>
      <c r="J411" s="68"/>
      <c r="K411" s="3"/>
      <c r="L411" s="4"/>
      <c r="M411" s="3"/>
      <c r="N411" s="4"/>
      <c r="O411" s="3"/>
      <c r="P411" s="211"/>
    </row>
    <row r="412" spans="1:16" x14ac:dyDescent="0.25">
      <c r="A412" s="3"/>
      <c r="B412" s="4"/>
      <c r="C412" s="3"/>
      <c r="D412" s="4"/>
      <c r="E412" s="3"/>
      <c r="F412" s="4"/>
      <c r="G412" s="3"/>
      <c r="H412" s="4"/>
      <c r="I412" s="65"/>
      <c r="J412" s="68"/>
      <c r="K412" s="3"/>
      <c r="L412" s="4"/>
      <c r="M412" s="3"/>
      <c r="N412" s="4"/>
      <c r="O412" s="3"/>
      <c r="P412" s="211"/>
    </row>
    <row r="413" spans="1:16" x14ac:dyDescent="0.25">
      <c r="A413" s="3"/>
      <c r="B413" s="4"/>
      <c r="C413" s="3"/>
      <c r="D413" s="4"/>
      <c r="E413" s="3"/>
      <c r="F413" s="4"/>
      <c r="G413" s="3"/>
      <c r="H413" s="4"/>
      <c r="I413" s="65"/>
      <c r="J413" s="68"/>
      <c r="K413" s="3"/>
      <c r="L413" s="4"/>
      <c r="M413" s="3"/>
      <c r="N413" s="4"/>
      <c r="O413" s="3"/>
      <c r="P413" s="211"/>
    </row>
    <row r="414" spans="1:16" x14ac:dyDescent="0.25">
      <c r="A414" s="3"/>
      <c r="B414" s="4"/>
      <c r="C414" s="3"/>
      <c r="D414" s="4"/>
      <c r="E414" s="3"/>
      <c r="F414" s="4"/>
      <c r="G414" s="3"/>
      <c r="H414" s="4"/>
      <c r="I414" s="65"/>
      <c r="J414" s="68"/>
      <c r="K414" s="3"/>
      <c r="L414" s="4"/>
      <c r="M414" s="3"/>
      <c r="N414" s="4"/>
      <c r="O414" s="3"/>
      <c r="P414" s="211"/>
    </row>
    <row r="415" spans="1:16" x14ac:dyDescent="0.25">
      <c r="A415" s="3"/>
      <c r="B415" s="4"/>
      <c r="C415" s="3"/>
      <c r="D415" s="4"/>
      <c r="E415" s="3"/>
      <c r="F415" s="4"/>
      <c r="G415" s="3"/>
      <c r="H415" s="4"/>
      <c r="I415" s="65"/>
      <c r="J415" s="68"/>
      <c r="K415" s="3"/>
      <c r="L415" s="4"/>
      <c r="M415" s="3"/>
      <c r="N415" s="4"/>
      <c r="O415" s="3"/>
      <c r="P415" s="211"/>
    </row>
    <row r="416" spans="1:16" x14ac:dyDescent="0.25">
      <c r="A416" s="3"/>
      <c r="B416" s="4"/>
      <c r="C416" s="3"/>
      <c r="D416" s="4"/>
      <c r="E416" s="3"/>
      <c r="F416" s="4"/>
      <c r="G416" s="3"/>
      <c r="H416" s="4"/>
      <c r="I416" s="65"/>
      <c r="J416" s="68"/>
      <c r="K416" s="3"/>
      <c r="L416" s="4"/>
      <c r="M416" s="3"/>
      <c r="N416" s="4"/>
      <c r="O416" s="3"/>
      <c r="P416" s="211"/>
    </row>
    <row r="417" spans="1:16" x14ac:dyDescent="0.25">
      <c r="A417" s="3"/>
      <c r="B417" s="4"/>
      <c r="C417" s="3"/>
      <c r="D417" s="4"/>
      <c r="E417" s="3"/>
      <c r="F417" s="4"/>
      <c r="G417" s="3"/>
      <c r="H417" s="4"/>
      <c r="I417" s="65"/>
      <c r="J417" s="68"/>
      <c r="K417" s="3"/>
      <c r="L417" s="4"/>
      <c r="M417" s="3"/>
      <c r="N417" s="4"/>
      <c r="O417" s="3"/>
      <c r="P417" s="211"/>
    </row>
    <row r="418" spans="1:16" x14ac:dyDescent="0.25">
      <c r="A418" s="3"/>
      <c r="B418" s="4"/>
      <c r="C418" s="3"/>
      <c r="D418" s="4"/>
      <c r="E418" s="3"/>
      <c r="F418" s="4"/>
      <c r="G418" s="3"/>
      <c r="H418" s="4"/>
      <c r="I418" s="65"/>
      <c r="J418" s="68"/>
      <c r="K418" s="3"/>
      <c r="L418" s="4"/>
      <c r="M418" s="3"/>
      <c r="N418" s="4"/>
      <c r="O418" s="3"/>
      <c r="P418" s="211"/>
    </row>
    <row r="419" spans="1:16" x14ac:dyDescent="0.25">
      <c r="A419" s="3"/>
      <c r="B419" s="4"/>
      <c r="C419" s="3"/>
      <c r="D419" s="4"/>
      <c r="E419" s="3"/>
      <c r="F419" s="4"/>
      <c r="G419" s="3"/>
      <c r="H419" s="4"/>
      <c r="I419" s="65"/>
      <c r="J419" s="68"/>
      <c r="K419" s="3"/>
      <c r="L419" s="4"/>
      <c r="M419" s="3"/>
      <c r="N419" s="4"/>
      <c r="O419" s="3"/>
      <c r="P419" s="211"/>
    </row>
    <row r="420" spans="1:16" x14ac:dyDescent="0.25">
      <c r="A420" s="3"/>
      <c r="B420" s="4"/>
      <c r="C420" s="3"/>
      <c r="D420" s="4"/>
      <c r="E420" s="3"/>
      <c r="F420" s="4"/>
      <c r="G420" s="3"/>
      <c r="H420" s="4"/>
      <c r="I420" s="65"/>
      <c r="J420" s="68"/>
      <c r="K420" s="3"/>
      <c r="L420" s="4"/>
      <c r="M420" s="3"/>
      <c r="N420" s="4"/>
      <c r="O420" s="3"/>
      <c r="P420" s="211"/>
    </row>
    <row r="421" spans="1:16" x14ac:dyDescent="0.25">
      <c r="A421" s="3"/>
      <c r="B421" s="4"/>
      <c r="C421" s="3"/>
      <c r="D421" s="4"/>
      <c r="E421" s="3"/>
      <c r="F421" s="4"/>
      <c r="G421" s="3"/>
      <c r="H421" s="4"/>
      <c r="I421" s="65"/>
      <c r="J421" s="68"/>
      <c r="K421" s="3"/>
      <c r="L421" s="4"/>
      <c r="M421" s="3"/>
      <c r="N421" s="4"/>
      <c r="O421" s="3"/>
      <c r="P421" s="211"/>
    </row>
    <row r="422" spans="1:16" x14ac:dyDescent="0.25">
      <c r="A422" s="3"/>
      <c r="B422" s="4"/>
      <c r="C422" s="3"/>
      <c r="D422" s="4"/>
      <c r="E422" s="3"/>
      <c r="F422" s="4"/>
      <c r="G422" s="3"/>
      <c r="H422" s="4"/>
      <c r="I422" s="65"/>
      <c r="J422" s="68"/>
      <c r="K422" s="3"/>
      <c r="L422" s="4"/>
      <c r="M422" s="3"/>
      <c r="N422" s="4"/>
      <c r="O422" s="3"/>
      <c r="P422" s="211"/>
    </row>
    <row r="423" spans="1:16" x14ac:dyDescent="0.25">
      <c r="A423" s="3"/>
      <c r="B423" s="4"/>
      <c r="C423" s="3"/>
      <c r="D423" s="4"/>
      <c r="E423" s="3"/>
      <c r="F423" s="4"/>
      <c r="G423" s="3"/>
      <c r="H423" s="4"/>
      <c r="I423" s="65"/>
      <c r="J423" s="68"/>
      <c r="K423" s="3"/>
      <c r="L423" s="4"/>
      <c r="M423" s="3"/>
      <c r="N423" s="4"/>
      <c r="O423" s="3"/>
      <c r="P423" s="211"/>
    </row>
    <row r="424" spans="1:16" x14ac:dyDescent="0.25">
      <c r="A424" s="3"/>
      <c r="B424" s="4"/>
      <c r="C424" s="3"/>
      <c r="D424" s="4"/>
      <c r="E424" s="3"/>
      <c r="F424" s="4"/>
      <c r="G424" s="3"/>
      <c r="H424" s="4"/>
      <c r="I424" s="65"/>
      <c r="J424" s="68"/>
      <c r="K424" s="3"/>
      <c r="L424" s="4"/>
      <c r="M424" s="3"/>
      <c r="N424" s="4"/>
      <c r="O424" s="3"/>
      <c r="P424" s="211"/>
    </row>
    <row r="425" spans="1:16" x14ac:dyDescent="0.25">
      <c r="A425" s="3"/>
      <c r="B425" s="4"/>
      <c r="C425" s="3"/>
      <c r="D425" s="4"/>
      <c r="E425" s="3"/>
      <c r="F425" s="4"/>
      <c r="G425" s="3"/>
      <c r="H425" s="4"/>
      <c r="I425" s="65"/>
      <c r="J425" s="68"/>
      <c r="K425" s="3"/>
      <c r="L425" s="4"/>
      <c r="M425" s="3"/>
      <c r="N425" s="4"/>
      <c r="O425" s="3"/>
      <c r="P425" s="211"/>
    </row>
    <row r="426" spans="1:16" x14ac:dyDescent="0.25">
      <c r="A426" s="3"/>
      <c r="B426" s="4"/>
      <c r="C426" s="3"/>
      <c r="D426" s="4"/>
      <c r="E426" s="3"/>
      <c r="F426" s="4"/>
      <c r="G426" s="3"/>
      <c r="H426" s="4"/>
      <c r="I426" s="65"/>
      <c r="J426" s="68"/>
      <c r="K426" s="3"/>
      <c r="L426" s="4"/>
      <c r="M426" s="3"/>
      <c r="N426" s="4"/>
      <c r="O426" s="3"/>
      <c r="P426" s="211"/>
    </row>
    <row r="427" spans="1:16" x14ac:dyDescent="0.25">
      <c r="A427" s="3"/>
      <c r="B427" s="4"/>
      <c r="C427" s="3"/>
      <c r="D427" s="4"/>
      <c r="E427" s="3"/>
      <c r="F427" s="4"/>
      <c r="G427" s="3"/>
      <c r="H427" s="4"/>
      <c r="I427" s="65"/>
      <c r="J427" s="68"/>
      <c r="K427" s="3"/>
      <c r="L427" s="4"/>
      <c r="M427" s="3"/>
      <c r="N427" s="4"/>
      <c r="O427" s="3"/>
      <c r="P427" s="211"/>
    </row>
    <row r="428" spans="1:16" x14ac:dyDescent="0.25">
      <c r="A428" s="3"/>
      <c r="B428" s="4"/>
      <c r="C428" s="3"/>
      <c r="D428" s="4"/>
      <c r="E428" s="3"/>
      <c r="F428" s="4"/>
      <c r="G428" s="3"/>
      <c r="H428" s="4"/>
      <c r="I428" s="65"/>
      <c r="J428" s="68"/>
      <c r="K428" s="3"/>
      <c r="L428" s="4"/>
      <c r="M428" s="3"/>
      <c r="N428" s="4"/>
      <c r="O428" s="3"/>
      <c r="P428" s="211"/>
    </row>
    <row r="429" spans="1:16" x14ac:dyDescent="0.25">
      <c r="A429" s="3"/>
      <c r="B429" s="4"/>
      <c r="C429" s="3"/>
      <c r="D429" s="4"/>
      <c r="E429" s="3"/>
      <c r="F429" s="4"/>
      <c r="G429" s="3"/>
      <c r="H429" s="4"/>
      <c r="I429" s="65"/>
      <c r="J429" s="68"/>
      <c r="K429" s="3"/>
      <c r="L429" s="4"/>
      <c r="M429" s="3"/>
      <c r="N429" s="4"/>
      <c r="O429" s="3"/>
      <c r="P429" s="211"/>
    </row>
    <row r="430" spans="1:16" x14ac:dyDescent="0.25">
      <c r="A430" s="3"/>
      <c r="B430" s="4"/>
      <c r="C430" s="3"/>
      <c r="D430" s="4"/>
      <c r="E430" s="3"/>
      <c r="F430" s="4"/>
      <c r="G430" s="3"/>
      <c r="H430" s="4"/>
      <c r="I430" s="65"/>
      <c r="J430" s="68"/>
      <c r="K430" s="3"/>
      <c r="L430" s="4"/>
      <c r="M430" s="3"/>
      <c r="N430" s="4"/>
      <c r="O430" s="3"/>
      <c r="P430" s="211"/>
    </row>
    <row r="431" spans="1:16" x14ac:dyDescent="0.25">
      <c r="A431" s="3"/>
      <c r="B431" s="4"/>
      <c r="C431" s="3"/>
      <c r="D431" s="4"/>
      <c r="E431" s="3"/>
      <c r="F431" s="4"/>
      <c r="G431" s="3"/>
      <c r="H431" s="4"/>
      <c r="I431" s="65"/>
      <c r="J431" s="68"/>
      <c r="K431" s="3"/>
      <c r="L431" s="4"/>
      <c r="M431" s="3"/>
      <c r="N431" s="4"/>
      <c r="O431" s="3"/>
      <c r="P431" s="211"/>
    </row>
    <row r="432" spans="1:16" x14ac:dyDescent="0.25">
      <c r="A432" s="3"/>
      <c r="B432" s="4"/>
      <c r="C432" s="3"/>
      <c r="D432" s="4"/>
      <c r="E432" s="3"/>
      <c r="F432" s="4"/>
      <c r="G432" s="3"/>
      <c r="H432" s="4"/>
      <c r="I432" s="65"/>
      <c r="J432" s="68"/>
      <c r="K432" s="3"/>
      <c r="L432" s="4"/>
      <c r="M432" s="3"/>
      <c r="N432" s="4"/>
      <c r="O432" s="3"/>
      <c r="P432" s="211"/>
    </row>
    <row r="433" spans="1:16" x14ac:dyDescent="0.25">
      <c r="A433" s="3"/>
      <c r="B433" s="4"/>
      <c r="C433" s="3"/>
      <c r="D433" s="4"/>
      <c r="E433" s="3"/>
      <c r="F433" s="4"/>
      <c r="G433" s="3"/>
      <c r="H433" s="4"/>
      <c r="I433" s="65"/>
      <c r="J433" s="68"/>
      <c r="K433" s="3"/>
      <c r="L433" s="4"/>
      <c r="M433" s="3"/>
      <c r="N433" s="4"/>
      <c r="O433" s="3"/>
      <c r="P433" s="211"/>
    </row>
    <row r="434" spans="1:16" x14ac:dyDescent="0.25">
      <c r="A434" s="3"/>
      <c r="B434" s="4"/>
      <c r="C434" s="3"/>
      <c r="D434" s="4"/>
      <c r="E434" s="3"/>
      <c r="F434" s="4"/>
      <c r="G434" s="3"/>
      <c r="H434" s="4"/>
      <c r="I434" s="65"/>
      <c r="J434" s="68"/>
      <c r="K434" s="3"/>
      <c r="L434" s="4"/>
      <c r="M434" s="3"/>
      <c r="N434" s="4"/>
      <c r="O434" s="3"/>
      <c r="P434" s="211"/>
    </row>
    <row r="435" spans="1:16" x14ac:dyDescent="0.25">
      <c r="A435" s="3"/>
      <c r="B435" s="4"/>
      <c r="C435" s="3"/>
      <c r="D435" s="4"/>
      <c r="E435" s="3"/>
      <c r="F435" s="4"/>
      <c r="G435" s="3"/>
      <c r="H435" s="4"/>
      <c r="I435" s="65"/>
      <c r="J435" s="68"/>
      <c r="K435" s="3"/>
      <c r="L435" s="4"/>
      <c r="M435" s="3"/>
      <c r="N435" s="4"/>
      <c r="O435" s="3"/>
      <c r="P435" s="211"/>
    </row>
    <row r="436" spans="1:16" x14ac:dyDescent="0.25">
      <c r="A436" s="3"/>
      <c r="B436" s="4"/>
      <c r="C436" s="3"/>
      <c r="D436" s="4"/>
      <c r="E436" s="3"/>
      <c r="F436" s="4"/>
      <c r="G436" s="3"/>
      <c r="H436" s="4"/>
      <c r="I436" s="65"/>
      <c r="J436" s="68"/>
      <c r="K436" s="3"/>
      <c r="L436" s="4"/>
      <c r="M436" s="3"/>
      <c r="N436" s="4"/>
      <c r="O436" s="3"/>
      <c r="P436" s="211"/>
    </row>
    <row r="437" spans="1:16" x14ac:dyDescent="0.25">
      <c r="A437" s="3"/>
      <c r="B437" s="4"/>
      <c r="C437" s="3"/>
      <c r="D437" s="4"/>
      <c r="E437" s="3"/>
      <c r="F437" s="4"/>
      <c r="G437" s="3"/>
      <c r="H437" s="4"/>
      <c r="I437" s="65"/>
      <c r="J437" s="68"/>
      <c r="K437" s="3"/>
      <c r="L437" s="4"/>
      <c r="M437" s="3"/>
      <c r="N437" s="4"/>
      <c r="O437" s="3"/>
      <c r="P437" s="211"/>
    </row>
    <row r="438" spans="1:16" x14ac:dyDescent="0.25">
      <c r="A438" s="3"/>
      <c r="B438" s="4"/>
      <c r="C438" s="3"/>
      <c r="D438" s="4"/>
      <c r="E438" s="3"/>
      <c r="F438" s="4"/>
      <c r="G438" s="3"/>
      <c r="H438" s="4"/>
      <c r="I438" s="65"/>
      <c r="J438" s="68"/>
      <c r="K438" s="3"/>
      <c r="L438" s="4"/>
      <c r="M438" s="3"/>
      <c r="N438" s="4"/>
      <c r="O438" s="3"/>
      <c r="P438" s="211"/>
    </row>
    <row r="439" spans="1:16" x14ac:dyDescent="0.25">
      <c r="A439" s="3"/>
      <c r="B439" s="4"/>
      <c r="C439" s="3"/>
      <c r="D439" s="4"/>
      <c r="E439" s="3"/>
      <c r="F439" s="4"/>
      <c r="G439" s="3"/>
      <c r="H439" s="4"/>
      <c r="I439" s="65"/>
      <c r="J439" s="68"/>
      <c r="K439" s="3"/>
      <c r="L439" s="4"/>
      <c r="M439" s="3"/>
      <c r="N439" s="4"/>
      <c r="O439" s="3"/>
      <c r="P439" s="211"/>
    </row>
    <row r="440" spans="1:16" x14ac:dyDescent="0.25">
      <c r="A440" s="3"/>
      <c r="B440" s="4"/>
      <c r="C440" s="3"/>
      <c r="D440" s="4"/>
      <c r="E440" s="3"/>
      <c r="F440" s="4"/>
      <c r="G440" s="3"/>
      <c r="H440" s="4"/>
      <c r="I440" s="65"/>
      <c r="J440" s="68"/>
      <c r="K440" s="3"/>
      <c r="L440" s="4"/>
      <c r="M440" s="3"/>
      <c r="N440" s="4"/>
      <c r="O440" s="3"/>
      <c r="P440" s="211"/>
    </row>
    <row r="441" spans="1:16" x14ac:dyDescent="0.25">
      <c r="A441" s="3"/>
      <c r="B441" s="4"/>
      <c r="C441" s="3"/>
      <c r="D441" s="4"/>
      <c r="E441" s="3"/>
      <c r="F441" s="4"/>
      <c r="G441" s="3"/>
      <c r="H441" s="4"/>
      <c r="I441" s="65"/>
      <c r="J441" s="68"/>
      <c r="K441" s="3"/>
      <c r="L441" s="4"/>
      <c r="M441" s="3"/>
      <c r="N441" s="4"/>
      <c r="O441" s="3"/>
      <c r="P441" s="211"/>
    </row>
    <row r="442" spans="1:16" x14ac:dyDescent="0.25">
      <c r="A442" s="3"/>
      <c r="B442" s="4"/>
      <c r="C442" s="3"/>
      <c r="D442" s="4"/>
      <c r="E442" s="3"/>
      <c r="F442" s="4"/>
      <c r="G442" s="3"/>
      <c r="H442" s="4"/>
      <c r="I442" s="65"/>
      <c r="J442" s="68"/>
      <c r="K442" s="3"/>
      <c r="L442" s="4"/>
      <c r="M442" s="3"/>
      <c r="N442" s="4"/>
      <c r="O442" s="3"/>
      <c r="P442" s="211"/>
    </row>
    <row r="443" spans="1:16" x14ac:dyDescent="0.25">
      <c r="A443" s="3"/>
      <c r="B443" s="4"/>
      <c r="C443" s="3"/>
      <c r="D443" s="4"/>
      <c r="E443" s="3"/>
      <c r="F443" s="4"/>
      <c r="G443" s="3"/>
      <c r="H443" s="4"/>
      <c r="I443" s="65"/>
      <c r="J443" s="68"/>
      <c r="K443" s="3"/>
      <c r="L443" s="4"/>
      <c r="M443" s="3"/>
      <c r="N443" s="4"/>
      <c r="O443" s="3"/>
      <c r="P443" s="211"/>
    </row>
    <row r="444" spans="1:16" x14ac:dyDescent="0.25">
      <c r="A444" s="3"/>
      <c r="B444" s="4"/>
      <c r="C444" s="3"/>
      <c r="D444" s="4"/>
      <c r="E444" s="3"/>
      <c r="F444" s="4"/>
      <c r="G444" s="3"/>
      <c r="H444" s="4"/>
      <c r="I444" s="65"/>
      <c r="J444" s="68"/>
      <c r="K444" s="3"/>
      <c r="L444" s="4"/>
      <c r="M444" s="3"/>
      <c r="N444" s="4"/>
      <c r="O444" s="3"/>
      <c r="P444" s="211"/>
    </row>
    <row r="445" spans="1:16" x14ac:dyDescent="0.25">
      <c r="A445" s="3"/>
      <c r="B445" s="4"/>
      <c r="C445" s="3"/>
      <c r="D445" s="4"/>
      <c r="E445" s="3"/>
      <c r="F445" s="4"/>
      <c r="G445" s="3"/>
      <c r="H445" s="4"/>
      <c r="I445" s="65"/>
      <c r="J445" s="68"/>
      <c r="K445" s="3"/>
      <c r="L445" s="4"/>
      <c r="M445" s="3"/>
      <c r="N445" s="4"/>
      <c r="O445" s="3"/>
      <c r="P445" s="211"/>
    </row>
    <row r="446" spans="1:16" x14ac:dyDescent="0.25">
      <c r="A446" s="3"/>
      <c r="B446" s="4"/>
      <c r="C446" s="3"/>
      <c r="D446" s="4"/>
      <c r="E446" s="3"/>
      <c r="F446" s="4"/>
      <c r="G446" s="3"/>
      <c r="H446" s="4"/>
      <c r="I446" s="65"/>
      <c r="J446" s="68"/>
      <c r="K446" s="3"/>
      <c r="L446" s="4"/>
      <c r="M446" s="3"/>
      <c r="N446" s="4"/>
      <c r="O446" s="3"/>
      <c r="P446" s="211"/>
    </row>
    <row r="447" spans="1:16" x14ac:dyDescent="0.25">
      <c r="A447" s="3"/>
      <c r="B447" s="4"/>
      <c r="C447" s="3"/>
      <c r="D447" s="4"/>
      <c r="E447" s="3"/>
      <c r="F447" s="4"/>
      <c r="G447" s="3"/>
      <c r="H447" s="4"/>
      <c r="I447" s="65"/>
      <c r="J447" s="68"/>
      <c r="K447" s="3"/>
      <c r="L447" s="4"/>
      <c r="M447" s="3"/>
      <c r="N447" s="4"/>
      <c r="O447" s="3"/>
      <c r="P447" s="211"/>
    </row>
    <row r="448" spans="1:16" x14ac:dyDescent="0.25">
      <c r="A448" s="3"/>
      <c r="B448" s="4"/>
      <c r="C448" s="3"/>
      <c r="D448" s="4"/>
      <c r="E448" s="3"/>
      <c r="F448" s="4"/>
      <c r="G448" s="3"/>
      <c r="H448" s="4"/>
      <c r="I448" s="65"/>
      <c r="J448" s="68"/>
      <c r="K448" s="3"/>
      <c r="L448" s="4"/>
      <c r="M448" s="3"/>
      <c r="N448" s="4"/>
      <c r="O448" s="3"/>
      <c r="P448" s="211"/>
    </row>
    <row r="449" spans="1:16" x14ac:dyDescent="0.25">
      <c r="A449" s="3"/>
      <c r="B449" s="4"/>
      <c r="C449" s="3"/>
      <c r="D449" s="4"/>
      <c r="E449" s="3"/>
      <c r="F449" s="4"/>
      <c r="G449" s="3"/>
      <c r="H449" s="4"/>
      <c r="I449" s="65"/>
      <c r="J449" s="68"/>
      <c r="K449" s="3"/>
      <c r="L449" s="4"/>
      <c r="M449" s="3"/>
      <c r="N449" s="4"/>
      <c r="O449" s="3"/>
      <c r="P449" s="211"/>
    </row>
    <row r="450" spans="1:16" x14ac:dyDescent="0.25">
      <c r="A450" s="3"/>
      <c r="B450" s="4"/>
      <c r="C450" s="3"/>
      <c r="D450" s="4"/>
      <c r="E450" s="3"/>
      <c r="F450" s="4"/>
      <c r="G450" s="3"/>
      <c r="H450" s="4"/>
      <c r="I450" s="65"/>
      <c r="J450" s="68"/>
      <c r="K450" s="3"/>
      <c r="L450" s="4"/>
      <c r="M450" s="3"/>
      <c r="N450" s="4"/>
      <c r="O450" s="3"/>
      <c r="P450" s="211"/>
    </row>
    <row r="451" spans="1:16" x14ac:dyDescent="0.25">
      <c r="A451" s="3"/>
      <c r="B451" s="4"/>
      <c r="C451" s="3"/>
      <c r="D451" s="4"/>
      <c r="E451" s="3"/>
      <c r="F451" s="4"/>
      <c r="G451" s="3"/>
      <c r="H451" s="4"/>
      <c r="I451" s="65"/>
      <c r="J451" s="68"/>
      <c r="K451" s="3"/>
      <c r="L451" s="4"/>
      <c r="M451" s="3"/>
      <c r="N451" s="4"/>
      <c r="O451" s="3"/>
      <c r="P451" s="211"/>
    </row>
    <row r="452" spans="1:16" x14ac:dyDescent="0.25">
      <c r="A452" s="3"/>
      <c r="B452" s="4"/>
      <c r="C452" s="3"/>
      <c r="D452" s="4"/>
      <c r="E452" s="3"/>
      <c r="F452" s="4"/>
      <c r="G452" s="3"/>
      <c r="H452" s="4"/>
      <c r="I452" s="65"/>
      <c r="J452" s="68"/>
      <c r="K452" s="3"/>
      <c r="L452" s="4"/>
      <c r="M452" s="3"/>
      <c r="N452" s="4"/>
      <c r="O452" s="3"/>
      <c r="P452" s="211"/>
    </row>
    <row r="453" spans="1:16" x14ac:dyDescent="0.25">
      <c r="A453" s="3"/>
      <c r="B453" s="4"/>
      <c r="C453" s="3"/>
      <c r="D453" s="4"/>
      <c r="E453" s="3"/>
      <c r="F453" s="4"/>
      <c r="G453" s="3"/>
      <c r="H453" s="4"/>
      <c r="I453" s="65"/>
      <c r="J453" s="68"/>
      <c r="K453" s="3"/>
      <c r="L453" s="4"/>
      <c r="M453" s="3"/>
      <c r="N453" s="4"/>
      <c r="O453" s="3"/>
      <c r="P453" s="211"/>
    </row>
    <row r="454" spans="1:16" x14ac:dyDescent="0.25">
      <c r="A454" s="3"/>
      <c r="B454" s="4"/>
      <c r="C454" s="3"/>
      <c r="D454" s="4"/>
      <c r="E454" s="3"/>
      <c r="F454" s="4"/>
      <c r="G454" s="3"/>
      <c r="H454" s="4"/>
      <c r="I454" s="65"/>
      <c r="J454" s="68"/>
      <c r="K454" s="3"/>
      <c r="L454" s="4"/>
      <c r="M454" s="3"/>
      <c r="N454" s="4"/>
      <c r="O454" s="3"/>
      <c r="P454" s="211"/>
    </row>
    <row r="455" spans="1:16" x14ac:dyDescent="0.25">
      <c r="A455" s="3"/>
      <c r="B455" s="4"/>
      <c r="C455" s="3"/>
      <c r="D455" s="4"/>
      <c r="E455" s="3"/>
      <c r="F455" s="4"/>
      <c r="G455" s="3"/>
      <c r="H455" s="4"/>
      <c r="I455" s="65"/>
      <c r="J455" s="68"/>
      <c r="K455" s="3"/>
      <c r="L455" s="4"/>
      <c r="M455" s="3"/>
      <c r="N455" s="4"/>
      <c r="O455" s="3"/>
      <c r="P455" s="211"/>
    </row>
    <row r="456" spans="1:16" x14ac:dyDescent="0.25">
      <c r="A456" s="3"/>
      <c r="B456" s="4"/>
      <c r="C456" s="3"/>
      <c r="D456" s="4"/>
      <c r="E456" s="3"/>
      <c r="F456" s="4"/>
      <c r="G456" s="3"/>
      <c r="H456" s="4"/>
      <c r="I456" s="65"/>
      <c r="J456" s="68"/>
      <c r="K456" s="3"/>
      <c r="L456" s="4"/>
      <c r="M456" s="3"/>
      <c r="N456" s="4"/>
      <c r="O456" s="3"/>
      <c r="P456" s="211"/>
    </row>
    <row r="457" spans="1:16" x14ac:dyDescent="0.25">
      <c r="A457" s="3"/>
      <c r="B457" s="4"/>
      <c r="C457" s="3"/>
      <c r="D457" s="4"/>
      <c r="E457" s="3"/>
      <c r="F457" s="4"/>
      <c r="G457" s="3"/>
      <c r="H457" s="4"/>
      <c r="I457" s="65"/>
      <c r="J457" s="68"/>
      <c r="K457" s="3"/>
      <c r="L457" s="4"/>
      <c r="M457" s="3"/>
      <c r="N457" s="4"/>
      <c r="O457" s="3"/>
      <c r="P457" s="211"/>
    </row>
    <row r="458" spans="1:16" x14ac:dyDescent="0.25">
      <c r="A458" s="3"/>
      <c r="B458" s="4"/>
      <c r="C458" s="3"/>
      <c r="D458" s="4"/>
      <c r="E458" s="3"/>
      <c r="F458" s="4"/>
      <c r="G458" s="3"/>
      <c r="H458" s="4"/>
      <c r="I458" s="65"/>
      <c r="J458" s="68"/>
      <c r="K458" s="3"/>
      <c r="L458" s="4"/>
      <c r="M458" s="3"/>
      <c r="N458" s="4"/>
      <c r="O458" s="3"/>
      <c r="P458" s="211"/>
    </row>
    <row r="459" spans="1:16" x14ac:dyDescent="0.25">
      <c r="A459" s="3"/>
      <c r="B459" s="4"/>
      <c r="C459" s="3"/>
      <c r="D459" s="4"/>
      <c r="E459" s="3"/>
      <c r="F459" s="4"/>
      <c r="G459" s="3"/>
      <c r="H459" s="4"/>
      <c r="I459" s="65"/>
      <c r="J459" s="68"/>
      <c r="K459" s="3"/>
      <c r="L459" s="4"/>
      <c r="M459" s="3"/>
      <c r="N459" s="4"/>
      <c r="O459" s="3"/>
      <c r="P459" s="211"/>
    </row>
    <row r="460" spans="1:16" x14ac:dyDescent="0.25">
      <c r="A460" s="3"/>
      <c r="B460" s="4"/>
      <c r="C460" s="3"/>
      <c r="D460" s="4"/>
      <c r="E460" s="3"/>
      <c r="F460" s="4"/>
      <c r="G460" s="3"/>
      <c r="H460" s="4"/>
      <c r="I460" s="65"/>
      <c r="J460" s="68"/>
      <c r="K460" s="3"/>
      <c r="L460" s="4"/>
      <c r="M460" s="3"/>
      <c r="N460" s="4"/>
      <c r="O460" s="3"/>
      <c r="P460" s="211"/>
    </row>
    <row r="461" spans="1:16" x14ac:dyDescent="0.25">
      <c r="A461" s="3"/>
      <c r="B461" s="4"/>
      <c r="C461" s="3"/>
      <c r="D461" s="4"/>
      <c r="E461" s="3"/>
      <c r="F461" s="4"/>
      <c r="G461" s="3"/>
      <c r="H461" s="4"/>
      <c r="I461" s="65"/>
      <c r="J461" s="68"/>
      <c r="K461" s="3"/>
      <c r="L461" s="4"/>
      <c r="M461" s="3"/>
      <c r="N461" s="4"/>
      <c r="O461" s="3"/>
      <c r="P461" s="211"/>
    </row>
    <row r="462" spans="1:16" x14ac:dyDescent="0.25">
      <c r="A462" s="3"/>
      <c r="B462" s="4"/>
      <c r="C462" s="3"/>
      <c r="D462" s="4"/>
      <c r="E462" s="3"/>
      <c r="F462" s="4"/>
      <c r="G462" s="3"/>
      <c r="H462" s="4"/>
      <c r="I462" s="65"/>
      <c r="J462" s="68"/>
      <c r="K462" s="3"/>
      <c r="L462" s="4"/>
      <c r="M462" s="3"/>
      <c r="N462" s="4"/>
      <c r="O462" s="3"/>
      <c r="P462" s="211"/>
    </row>
    <row r="463" spans="1:16" x14ac:dyDescent="0.25">
      <c r="A463" s="3"/>
      <c r="B463" s="4"/>
      <c r="C463" s="3"/>
      <c r="D463" s="4"/>
      <c r="E463" s="3"/>
      <c r="F463" s="4"/>
      <c r="G463" s="3"/>
      <c r="H463" s="4"/>
      <c r="I463" s="65"/>
      <c r="J463" s="68"/>
      <c r="K463" s="3"/>
      <c r="L463" s="4"/>
      <c r="M463" s="3"/>
      <c r="N463" s="4"/>
      <c r="O463" s="3"/>
      <c r="P463" s="211"/>
    </row>
    <row r="464" spans="1:16" x14ac:dyDescent="0.25">
      <c r="A464" s="3"/>
      <c r="B464" s="4"/>
      <c r="C464" s="3"/>
      <c r="D464" s="4"/>
      <c r="E464" s="3"/>
      <c r="F464" s="4"/>
      <c r="G464" s="3"/>
      <c r="H464" s="4"/>
      <c r="I464" s="65"/>
      <c r="J464" s="68"/>
      <c r="K464" s="3"/>
      <c r="L464" s="4"/>
      <c r="M464" s="3"/>
      <c r="N464" s="4"/>
      <c r="O464" s="3"/>
      <c r="P464" s="211"/>
    </row>
    <row r="465" spans="1:16" x14ac:dyDescent="0.25">
      <c r="A465" s="3"/>
      <c r="B465" s="4"/>
      <c r="C465" s="3"/>
      <c r="D465" s="4"/>
      <c r="E465" s="3"/>
      <c r="F465" s="4"/>
      <c r="G465" s="3"/>
      <c r="H465" s="4"/>
      <c r="I465" s="65"/>
      <c r="J465" s="68"/>
      <c r="K465" s="3"/>
      <c r="L465" s="4"/>
      <c r="M465" s="3"/>
      <c r="N465" s="4"/>
      <c r="O465" s="3"/>
      <c r="P465" s="211"/>
    </row>
    <row r="466" spans="1:16" x14ac:dyDescent="0.25">
      <c r="A466" s="3"/>
      <c r="B466" s="4"/>
      <c r="C466" s="3"/>
      <c r="D466" s="4"/>
      <c r="E466" s="3"/>
      <c r="F466" s="4"/>
      <c r="G466" s="3"/>
      <c r="H466" s="4"/>
      <c r="I466" s="65"/>
      <c r="J466" s="68"/>
      <c r="K466" s="3"/>
      <c r="L466" s="4"/>
      <c r="M466" s="3"/>
      <c r="N466" s="4"/>
      <c r="O466" s="3"/>
      <c r="P466" s="211"/>
    </row>
    <row r="467" spans="1:16" x14ac:dyDescent="0.25">
      <c r="A467" s="3"/>
      <c r="B467" s="4"/>
      <c r="C467" s="3"/>
      <c r="D467" s="4"/>
      <c r="E467" s="3"/>
      <c r="F467" s="4"/>
      <c r="G467" s="3"/>
      <c r="H467" s="4"/>
      <c r="I467" s="65"/>
      <c r="J467" s="68"/>
      <c r="K467" s="3"/>
      <c r="L467" s="4"/>
      <c r="M467" s="3"/>
      <c r="N467" s="4"/>
      <c r="O467" s="3"/>
      <c r="P467" s="211"/>
    </row>
    <row r="468" spans="1:16" x14ac:dyDescent="0.25">
      <c r="A468" s="3"/>
      <c r="B468" s="4"/>
      <c r="C468" s="3"/>
      <c r="D468" s="4"/>
      <c r="E468" s="3"/>
      <c r="F468" s="4"/>
      <c r="G468" s="3"/>
      <c r="H468" s="4"/>
      <c r="I468" s="65"/>
      <c r="J468" s="68"/>
      <c r="K468" s="3"/>
      <c r="L468" s="4"/>
      <c r="M468" s="3"/>
      <c r="N468" s="4"/>
      <c r="O468" s="3"/>
      <c r="P468" s="211"/>
    </row>
    <row r="469" spans="1:16" x14ac:dyDescent="0.25">
      <c r="A469" s="3"/>
      <c r="B469" s="4"/>
      <c r="C469" s="3"/>
      <c r="D469" s="4"/>
      <c r="E469" s="3"/>
      <c r="F469" s="4"/>
      <c r="G469" s="3"/>
      <c r="H469" s="4"/>
      <c r="I469" s="65"/>
      <c r="J469" s="68"/>
      <c r="K469" s="3"/>
      <c r="L469" s="4"/>
      <c r="M469" s="3"/>
      <c r="N469" s="4"/>
      <c r="O469" s="3"/>
      <c r="P469" s="211"/>
    </row>
    <row r="470" spans="1:16" x14ac:dyDescent="0.25">
      <c r="A470" s="3"/>
      <c r="B470" s="4"/>
      <c r="C470" s="3"/>
      <c r="D470" s="4"/>
      <c r="E470" s="3"/>
      <c r="F470" s="4"/>
      <c r="G470" s="3"/>
      <c r="H470" s="4"/>
      <c r="I470" s="65"/>
      <c r="J470" s="68"/>
      <c r="K470" s="3"/>
      <c r="L470" s="4"/>
      <c r="M470" s="3"/>
      <c r="N470" s="4"/>
      <c r="O470" s="3"/>
      <c r="P470" s="211"/>
    </row>
    <row r="471" spans="1:16" x14ac:dyDescent="0.25">
      <c r="A471" s="3"/>
      <c r="B471" s="4"/>
      <c r="C471" s="3"/>
      <c r="D471" s="4"/>
      <c r="E471" s="3"/>
      <c r="F471" s="4"/>
      <c r="G471" s="3"/>
      <c r="H471" s="4"/>
      <c r="I471" s="65"/>
      <c r="J471" s="68"/>
      <c r="K471" s="3"/>
      <c r="L471" s="4"/>
      <c r="M471" s="3"/>
      <c r="N471" s="4"/>
      <c r="O471" s="3"/>
      <c r="P471" s="211"/>
    </row>
    <row r="472" spans="1:16" x14ac:dyDescent="0.25">
      <c r="A472" s="3"/>
      <c r="B472" s="4"/>
      <c r="C472" s="3"/>
      <c r="D472" s="4"/>
      <c r="E472" s="3"/>
      <c r="F472" s="4"/>
      <c r="G472" s="3"/>
      <c r="H472" s="4"/>
      <c r="I472" s="65"/>
      <c r="J472" s="68"/>
      <c r="K472" s="3"/>
      <c r="L472" s="4"/>
      <c r="M472" s="3"/>
      <c r="N472" s="4"/>
      <c r="O472" s="3"/>
      <c r="P472" s="211"/>
    </row>
    <row r="473" spans="1:16" x14ac:dyDescent="0.25">
      <c r="A473" s="3"/>
      <c r="B473" s="4"/>
      <c r="C473" s="3"/>
      <c r="D473" s="4"/>
      <c r="E473" s="3"/>
      <c r="F473" s="4"/>
      <c r="G473" s="3"/>
      <c r="H473" s="4"/>
      <c r="I473" s="65"/>
      <c r="J473" s="68"/>
      <c r="K473" s="3"/>
      <c r="L473" s="4"/>
      <c r="M473" s="3"/>
      <c r="N473" s="4"/>
      <c r="O473" s="3"/>
      <c r="P473" s="211"/>
    </row>
    <row r="474" spans="1:16" x14ac:dyDescent="0.25">
      <c r="A474" s="3"/>
      <c r="B474" s="4"/>
      <c r="C474" s="3"/>
      <c r="D474" s="4"/>
      <c r="E474" s="3"/>
      <c r="F474" s="4"/>
      <c r="G474" s="3"/>
      <c r="H474" s="4"/>
      <c r="I474" s="65"/>
      <c r="J474" s="68"/>
      <c r="K474" s="3"/>
      <c r="L474" s="4"/>
      <c r="M474" s="3"/>
      <c r="N474" s="4"/>
      <c r="O474" s="3"/>
      <c r="P474" s="211"/>
    </row>
    <row r="475" spans="1:16" x14ac:dyDescent="0.25">
      <c r="A475" s="3"/>
      <c r="B475" s="4"/>
      <c r="C475" s="3"/>
      <c r="D475" s="4"/>
      <c r="E475" s="3"/>
      <c r="F475" s="4"/>
      <c r="G475" s="3"/>
      <c r="H475" s="4"/>
      <c r="I475" s="65"/>
      <c r="J475" s="68"/>
      <c r="K475" s="3"/>
      <c r="L475" s="4"/>
      <c r="M475" s="3"/>
      <c r="N475" s="4"/>
      <c r="O475" s="3"/>
      <c r="P475" s="211"/>
    </row>
    <row r="476" spans="1:16" x14ac:dyDescent="0.25">
      <c r="A476" s="3"/>
      <c r="B476" s="4"/>
      <c r="C476" s="3"/>
      <c r="D476" s="4"/>
      <c r="E476" s="3"/>
      <c r="F476" s="4"/>
      <c r="G476" s="3"/>
      <c r="H476" s="4"/>
      <c r="I476" s="65"/>
      <c r="J476" s="68"/>
      <c r="K476" s="3"/>
      <c r="L476" s="4"/>
      <c r="M476" s="3"/>
      <c r="N476" s="4"/>
      <c r="O476" s="3"/>
      <c r="P476" s="211"/>
    </row>
    <row r="477" spans="1:16" x14ac:dyDescent="0.25">
      <c r="A477" s="3"/>
      <c r="B477" s="4"/>
      <c r="C477" s="3"/>
      <c r="D477" s="4"/>
      <c r="E477" s="3"/>
      <c r="F477" s="4"/>
      <c r="G477" s="3"/>
      <c r="H477" s="4"/>
      <c r="I477" s="65"/>
      <c r="J477" s="68"/>
      <c r="K477" s="3"/>
      <c r="L477" s="4"/>
      <c r="M477" s="3"/>
      <c r="N477" s="4"/>
      <c r="O477" s="3"/>
      <c r="P477" s="211"/>
    </row>
    <row r="478" spans="1:16" x14ac:dyDescent="0.25">
      <c r="A478" s="3"/>
      <c r="B478" s="4"/>
      <c r="C478" s="3"/>
      <c r="D478" s="4"/>
      <c r="E478" s="3"/>
      <c r="F478" s="4"/>
      <c r="G478" s="3"/>
      <c r="H478" s="4"/>
      <c r="I478" s="65"/>
      <c r="J478" s="68"/>
      <c r="K478" s="3"/>
      <c r="L478" s="4"/>
      <c r="M478" s="3"/>
      <c r="N478" s="4"/>
      <c r="O478" s="3"/>
      <c r="P478" s="211"/>
    </row>
    <row r="479" spans="1:16" x14ac:dyDescent="0.25">
      <c r="A479" s="3"/>
      <c r="B479" s="4"/>
      <c r="C479" s="3"/>
      <c r="D479" s="4"/>
      <c r="E479" s="3"/>
      <c r="F479" s="4"/>
      <c r="G479" s="3"/>
      <c r="H479" s="4"/>
      <c r="I479" s="65"/>
      <c r="J479" s="68"/>
      <c r="K479" s="3"/>
      <c r="L479" s="4"/>
      <c r="M479" s="3"/>
      <c r="N479" s="4"/>
      <c r="O479" s="3"/>
      <c r="P479" s="211"/>
    </row>
    <row r="480" spans="1:16" x14ac:dyDescent="0.25">
      <c r="A480" s="3"/>
      <c r="B480" s="4"/>
      <c r="C480" s="3"/>
      <c r="D480" s="4"/>
      <c r="E480" s="3"/>
      <c r="F480" s="4"/>
      <c r="G480" s="3"/>
      <c r="H480" s="4"/>
      <c r="I480" s="65"/>
      <c r="J480" s="68"/>
      <c r="K480" s="3"/>
      <c r="L480" s="4"/>
      <c r="M480" s="3"/>
      <c r="N480" s="4"/>
      <c r="O480" s="3"/>
      <c r="P480" s="211"/>
    </row>
    <row r="481" spans="1:16" x14ac:dyDescent="0.25">
      <c r="A481" s="3"/>
      <c r="B481" s="4"/>
      <c r="C481" s="3"/>
      <c r="D481" s="4"/>
      <c r="E481" s="3"/>
      <c r="F481" s="4"/>
      <c r="G481" s="3"/>
      <c r="H481" s="4"/>
      <c r="I481" s="65"/>
      <c r="J481" s="68"/>
      <c r="K481" s="3"/>
      <c r="L481" s="4"/>
      <c r="M481" s="3"/>
      <c r="N481" s="4"/>
      <c r="O481" s="3"/>
      <c r="P481" s="211"/>
    </row>
    <row r="482" spans="1:16" x14ac:dyDescent="0.25">
      <c r="A482" s="3"/>
      <c r="B482" s="4"/>
      <c r="C482" s="3"/>
      <c r="D482" s="4"/>
      <c r="E482" s="3"/>
      <c r="F482" s="4"/>
      <c r="G482" s="3"/>
      <c r="H482" s="4"/>
      <c r="I482" s="65"/>
      <c r="J482" s="68"/>
      <c r="K482" s="3"/>
      <c r="L482" s="4"/>
      <c r="M482" s="3"/>
      <c r="N482" s="4"/>
      <c r="O482" s="3"/>
      <c r="P482" s="211"/>
    </row>
    <row r="483" spans="1:16" x14ac:dyDescent="0.25">
      <c r="A483" s="3"/>
      <c r="B483" s="4"/>
      <c r="C483" s="3"/>
      <c r="D483" s="4"/>
      <c r="E483" s="3"/>
      <c r="F483" s="4"/>
      <c r="G483" s="3"/>
      <c r="H483" s="4"/>
      <c r="I483" s="65"/>
      <c r="J483" s="68"/>
      <c r="K483" s="3"/>
      <c r="L483" s="4"/>
      <c r="M483" s="3"/>
      <c r="N483" s="4"/>
      <c r="O483" s="3"/>
      <c r="P483" s="211"/>
    </row>
    <row r="484" spans="1:16" x14ac:dyDescent="0.25">
      <c r="A484" s="3"/>
      <c r="B484" s="4"/>
      <c r="C484" s="3"/>
      <c r="D484" s="4"/>
      <c r="E484" s="3"/>
      <c r="F484" s="4"/>
      <c r="G484" s="3"/>
      <c r="H484" s="4"/>
      <c r="I484" s="65"/>
      <c r="J484" s="68"/>
      <c r="K484" s="3"/>
      <c r="L484" s="4"/>
      <c r="M484" s="3"/>
      <c r="N484" s="4"/>
      <c r="O484" s="3"/>
      <c r="P484" s="211"/>
    </row>
    <row r="485" spans="1:16" x14ac:dyDescent="0.25">
      <c r="A485" s="3"/>
      <c r="B485" s="4"/>
      <c r="C485" s="3"/>
      <c r="D485" s="4"/>
      <c r="E485" s="3"/>
      <c r="F485" s="4"/>
      <c r="G485" s="3"/>
      <c r="H485" s="4"/>
      <c r="I485" s="65"/>
      <c r="J485" s="68"/>
      <c r="K485" s="3"/>
      <c r="L485" s="4"/>
      <c r="M485" s="3"/>
      <c r="N485" s="4"/>
      <c r="O485" s="3"/>
      <c r="P485" s="211"/>
    </row>
    <row r="486" spans="1:16" x14ac:dyDescent="0.25">
      <c r="A486" s="3"/>
      <c r="B486" s="4"/>
      <c r="C486" s="3"/>
      <c r="D486" s="4"/>
      <c r="E486" s="3"/>
      <c r="F486" s="4"/>
      <c r="G486" s="3"/>
      <c r="H486" s="4"/>
      <c r="I486" s="65"/>
      <c r="J486" s="68"/>
      <c r="K486" s="3"/>
      <c r="L486" s="4"/>
      <c r="M486" s="3"/>
      <c r="N486" s="4"/>
      <c r="O486" s="3"/>
      <c r="P486" s="211"/>
    </row>
    <row r="487" spans="1:16" x14ac:dyDescent="0.25">
      <c r="A487" s="3"/>
      <c r="B487" s="4"/>
      <c r="C487" s="3"/>
      <c r="D487" s="4"/>
      <c r="E487" s="3"/>
      <c r="F487" s="4"/>
      <c r="G487" s="3"/>
      <c r="H487" s="4"/>
      <c r="I487" s="65"/>
      <c r="J487" s="68"/>
      <c r="K487" s="3"/>
      <c r="L487" s="4"/>
      <c r="M487" s="3"/>
      <c r="N487" s="4"/>
      <c r="O487" s="3"/>
      <c r="P487" s="211"/>
    </row>
    <row r="488" spans="1:16" x14ac:dyDescent="0.25">
      <c r="A488" s="3"/>
      <c r="B488" s="4"/>
      <c r="C488" s="3"/>
      <c r="D488" s="4"/>
      <c r="E488" s="3"/>
      <c r="F488" s="4"/>
      <c r="G488" s="3"/>
      <c r="H488" s="4"/>
      <c r="I488" s="65"/>
      <c r="J488" s="68"/>
      <c r="K488" s="3"/>
      <c r="L488" s="4"/>
      <c r="M488" s="3"/>
      <c r="N488" s="4"/>
      <c r="O488" s="3"/>
      <c r="P488" s="211"/>
    </row>
    <row r="489" spans="1:16" x14ac:dyDescent="0.25">
      <c r="A489" s="3"/>
      <c r="B489" s="4"/>
      <c r="C489" s="3"/>
      <c r="D489" s="4"/>
      <c r="E489" s="3"/>
      <c r="F489" s="4"/>
      <c r="G489" s="3"/>
      <c r="H489" s="4"/>
      <c r="I489" s="65"/>
      <c r="J489" s="68"/>
      <c r="K489" s="3"/>
      <c r="L489" s="4"/>
      <c r="M489" s="3"/>
      <c r="N489" s="4"/>
      <c r="O489" s="3"/>
      <c r="P489" s="211"/>
    </row>
    <row r="490" spans="1:16" x14ac:dyDescent="0.25">
      <c r="A490" s="3"/>
      <c r="B490" s="4"/>
      <c r="C490" s="3"/>
      <c r="D490" s="4"/>
      <c r="E490" s="3"/>
      <c r="F490" s="4"/>
      <c r="G490" s="3"/>
      <c r="H490" s="4"/>
      <c r="I490" s="65"/>
      <c r="J490" s="68"/>
      <c r="K490" s="3"/>
      <c r="L490" s="4"/>
      <c r="M490" s="3"/>
      <c r="N490" s="4"/>
      <c r="O490" s="3"/>
      <c r="P490" s="211"/>
    </row>
    <row r="491" spans="1:16" x14ac:dyDescent="0.25">
      <c r="A491" s="3"/>
      <c r="B491" s="4"/>
      <c r="C491" s="3"/>
      <c r="D491" s="4"/>
      <c r="E491" s="3"/>
      <c r="F491" s="4"/>
      <c r="G491" s="3"/>
      <c r="H491" s="4"/>
      <c r="I491" s="65"/>
      <c r="J491" s="68"/>
      <c r="K491" s="3"/>
      <c r="L491" s="4"/>
      <c r="M491" s="3"/>
      <c r="N491" s="4"/>
      <c r="O491" s="3"/>
      <c r="P491" s="211"/>
    </row>
    <row r="492" spans="1:16" x14ac:dyDescent="0.25">
      <c r="A492" s="3"/>
      <c r="B492" s="4"/>
      <c r="C492" s="3"/>
      <c r="D492" s="4"/>
      <c r="E492" s="3"/>
      <c r="F492" s="4"/>
      <c r="G492" s="3"/>
      <c r="H492" s="4"/>
      <c r="I492" s="65"/>
      <c r="J492" s="68"/>
      <c r="K492" s="3"/>
      <c r="L492" s="4"/>
      <c r="M492" s="3"/>
      <c r="N492" s="4"/>
      <c r="O492" s="3"/>
      <c r="P492" s="211"/>
    </row>
    <row r="493" spans="1:16" x14ac:dyDescent="0.25">
      <c r="A493" s="3"/>
      <c r="B493" s="4"/>
      <c r="C493" s="3"/>
      <c r="D493" s="4"/>
      <c r="E493" s="3"/>
      <c r="F493" s="4"/>
      <c r="G493" s="3"/>
      <c r="H493" s="4"/>
      <c r="I493" s="65"/>
      <c r="J493" s="68"/>
      <c r="K493" s="3"/>
      <c r="L493" s="4"/>
      <c r="M493" s="3"/>
      <c r="N493" s="4"/>
      <c r="O493" s="3"/>
      <c r="P493" s="211"/>
    </row>
    <row r="494" spans="1:16" x14ac:dyDescent="0.25">
      <c r="A494" s="3"/>
      <c r="B494" s="4"/>
      <c r="C494" s="3"/>
      <c r="D494" s="4"/>
      <c r="E494" s="3"/>
      <c r="F494" s="4"/>
      <c r="G494" s="3"/>
      <c r="H494" s="4"/>
      <c r="I494" s="65"/>
      <c r="J494" s="68"/>
      <c r="K494" s="3"/>
      <c r="L494" s="4"/>
      <c r="M494" s="3"/>
      <c r="N494" s="4"/>
      <c r="O494" s="3"/>
      <c r="P494" s="211"/>
    </row>
    <row r="495" spans="1:16" x14ac:dyDescent="0.25">
      <c r="A495" s="3"/>
      <c r="B495" s="4"/>
      <c r="C495" s="3"/>
      <c r="D495" s="4"/>
      <c r="E495" s="3"/>
      <c r="F495" s="4"/>
      <c r="G495" s="3"/>
      <c r="H495" s="4"/>
      <c r="I495" s="65"/>
      <c r="J495" s="68"/>
      <c r="K495" s="3"/>
      <c r="L495" s="4"/>
      <c r="M495" s="3"/>
      <c r="N495" s="4"/>
      <c r="O495" s="3"/>
      <c r="P495" s="211"/>
    </row>
    <row r="496" spans="1:16" x14ac:dyDescent="0.25">
      <c r="A496" s="3"/>
      <c r="B496" s="4"/>
      <c r="C496" s="3"/>
      <c r="D496" s="4"/>
      <c r="E496" s="3"/>
      <c r="F496" s="4"/>
      <c r="G496" s="3"/>
      <c r="H496" s="4"/>
      <c r="I496" s="65"/>
      <c r="J496" s="68"/>
      <c r="K496" s="3"/>
      <c r="L496" s="4"/>
      <c r="M496" s="3"/>
      <c r="N496" s="4"/>
      <c r="O496" s="3"/>
      <c r="P496" s="211"/>
    </row>
    <row r="497" spans="1:16" x14ac:dyDescent="0.25">
      <c r="A497" s="3"/>
      <c r="B497" s="4"/>
      <c r="C497" s="3"/>
      <c r="D497" s="4"/>
      <c r="E497" s="3"/>
      <c r="F497" s="4"/>
      <c r="G497" s="3"/>
      <c r="H497" s="4"/>
      <c r="I497" s="65"/>
      <c r="J497" s="68"/>
      <c r="K497" s="3"/>
      <c r="L497" s="4"/>
      <c r="M497" s="3"/>
      <c r="N497" s="4"/>
      <c r="O497" s="3"/>
      <c r="P497" s="211"/>
    </row>
    <row r="498" spans="1:16" x14ac:dyDescent="0.25">
      <c r="A498" s="3"/>
      <c r="B498" s="4"/>
      <c r="C498" s="3"/>
      <c r="D498" s="4"/>
      <c r="E498" s="3"/>
      <c r="F498" s="4"/>
      <c r="G498" s="3"/>
      <c r="H498" s="4"/>
      <c r="I498" s="65"/>
      <c r="J498" s="68"/>
      <c r="K498" s="3"/>
      <c r="L498" s="4"/>
      <c r="M498" s="3"/>
      <c r="N498" s="4"/>
      <c r="O498" s="3"/>
      <c r="P498" s="211"/>
    </row>
    <row r="499" spans="1:16" x14ac:dyDescent="0.25">
      <c r="A499" s="3"/>
      <c r="B499" s="4"/>
      <c r="C499" s="3"/>
      <c r="D499" s="4"/>
      <c r="E499" s="3"/>
      <c r="F499" s="4"/>
      <c r="G499" s="3"/>
      <c r="H499" s="4"/>
      <c r="I499" s="65"/>
      <c r="J499" s="68"/>
      <c r="K499" s="3"/>
      <c r="L499" s="4"/>
      <c r="M499" s="3"/>
      <c r="N499" s="4"/>
      <c r="O499" s="3"/>
      <c r="P499" s="211"/>
    </row>
    <row r="500" spans="1:16" x14ac:dyDescent="0.25">
      <c r="A500" s="3"/>
      <c r="B500" s="4"/>
      <c r="C500" s="3"/>
      <c r="D500" s="4"/>
      <c r="E500" s="3"/>
      <c r="F500" s="4"/>
      <c r="G500" s="3"/>
      <c r="H500" s="4"/>
      <c r="I500" s="65"/>
      <c r="J500" s="68"/>
      <c r="K500" s="3"/>
      <c r="L500" s="4"/>
      <c r="M500" s="3"/>
      <c r="N500" s="4"/>
      <c r="O500" s="3"/>
      <c r="P500" s="211"/>
    </row>
    <row r="501" spans="1:16" x14ac:dyDescent="0.25">
      <c r="A501" s="3"/>
      <c r="B501" s="4"/>
      <c r="C501" s="3"/>
      <c r="D501" s="4"/>
      <c r="E501" s="3"/>
      <c r="F501" s="4"/>
      <c r="G501" s="3"/>
      <c r="H501" s="4"/>
      <c r="I501" s="65"/>
      <c r="J501" s="68"/>
      <c r="K501" s="3"/>
      <c r="L501" s="4"/>
      <c r="M501" s="3"/>
      <c r="N501" s="4"/>
      <c r="O501" s="3"/>
      <c r="P501" s="211"/>
    </row>
    <row r="502" spans="1:16" x14ac:dyDescent="0.25">
      <c r="A502" s="3"/>
      <c r="B502" s="4"/>
      <c r="C502" s="3"/>
      <c r="D502" s="4"/>
      <c r="E502" s="3"/>
      <c r="F502" s="4"/>
      <c r="G502" s="3"/>
      <c r="H502" s="4"/>
      <c r="I502" s="65"/>
      <c r="J502" s="68"/>
      <c r="K502" s="3"/>
      <c r="L502" s="4"/>
      <c r="M502" s="3"/>
      <c r="N502" s="4"/>
      <c r="O502" s="3"/>
      <c r="P502" s="211"/>
    </row>
    <row r="503" spans="1:16" x14ac:dyDescent="0.25">
      <c r="A503" s="3"/>
      <c r="B503" s="4"/>
      <c r="C503" s="3"/>
      <c r="D503" s="4"/>
      <c r="E503" s="3"/>
      <c r="F503" s="4"/>
      <c r="G503" s="3"/>
      <c r="H503" s="4"/>
      <c r="I503" s="65"/>
      <c r="J503" s="68"/>
      <c r="K503" s="3"/>
      <c r="L503" s="4"/>
      <c r="M503" s="3"/>
      <c r="N503" s="4"/>
      <c r="O503" s="3"/>
      <c r="P503" s="211"/>
    </row>
    <row r="504" spans="1:16" x14ac:dyDescent="0.25">
      <c r="A504" s="3"/>
      <c r="B504" s="4"/>
      <c r="C504" s="3"/>
      <c r="D504" s="4"/>
      <c r="E504" s="3"/>
      <c r="F504" s="4"/>
      <c r="G504" s="3"/>
      <c r="H504" s="4"/>
      <c r="I504" s="65"/>
      <c r="J504" s="68"/>
      <c r="K504" s="3"/>
      <c r="L504" s="4"/>
      <c r="M504" s="3"/>
      <c r="N504" s="4"/>
      <c r="O504" s="3"/>
      <c r="P504" s="211"/>
    </row>
    <row r="505" spans="1:16" x14ac:dyDescent="0.25">
      <c r="A505" s="3"/>
      <c r="B505" s="4"/>
      <c r="C505" s="3"/>
      <c r="D505" s="4"/>
      <c r="E505" s="3"/>
      <c r="F505" s="4"/>
      <c r="G505" s="3"/>
      <c r="H505" s="4"/>
      <c r="I505" s="65"/>
      <c r="J505" s="68"/>
      <c r="K505" s="3"/>
      <c r="L505" s="4"/>
      <c r="M505" s="3"/>
      <c r="N505" s="4"/>
      <c r="O505" s="3"/>
      <c r="P505" s="211"/>
    </row>
    <row r="506" spans="1:16" x14ac:dyDescent="0.25">
      <c r="A506" s="3"/>
      <c r="B506" s="4"/>
      <c r="C506" s="3"/>
      <c r="D506" s="4"/>
      <c r="E506" s="3"/>
      <c r="F506" s="4"/>
      <c r="G506" s="3"/>
      <c r="H506" s="4"/>
      <c r="I506" s="65"/>
      <c r="J506" s="68"/>
      <c r="K506" s="3"/>
      <c r="L506" s="4"/>
      <c r="M506" s="3"/>
      <c r="N506" s="4"/>
      <c r="O506" s="3"/>
      <c r="P506" s="211"/>
    </row>
    <row r="507" spans="1:16" x14ac:dyDescent="0.25">
      <c r="A507" s="3"/>
      <c r="B507" s="4"/>
      <c r="C507" s="3"/>
      <c r="D507" s="4"/>
      <c r="E507" s="3"/>
      <c r="F507" s="4"/>
      <c r="G507" s="3"/>
      <c r="H507" s="4"/>
      <c r="I507" s="65"/>
      <c r="J507" s="68"/>
      <c r="K507" s="3"/>
      <c r="L507" s="4"/>
      <c r="M507" s="3"/>
      <c r="N507" s="4"/>
      <c r="O507" s="3"/>
      <c r="P507" s="211"/>
    </row>
    <row r="508" spans="1:16" x14ac:dyDescent="0.25">
      <c r="A508" s="3"/>
      <c r="B508" s="4"/>
      <c r="C508" s="3"/>
      <c r="D508" s="4"/>
      <c r="E508" s="3"/>
      <c r="F508" s="4"/>
      <c r="G508" s="3"/>
      <c r="H508" s="4"/>
      <c r="I508" s="65"/>
      <c r="J508" s="68"/>
      <c r="K508" s="3"/>
      <c r="L508" s="4"/>
      <c r="M508" s="3"/>
      <c r="N508" s="4"/>
      <c r="O508" s="3"/>
      <c r="P508" s="211"/>
    </row>
    <row r="509" spans="1:16" x14ac:dyDescent="0.25">
      <c r="A509" s="3"/>
      <c r="B509" s="4"/>
      <c r="C509" s="3"/>
      <c r="D509" s="4"/>
      <c r="E509" s="3"/>
      <c r="F509" s="4"/>
      <c r="G509" s="3"/>
      <c r="H509" s="4"/>
      <c r="I509" s="65"/>
      <c r="J509" s="68"/>
      <c r="K509" s="3"/>
      <c r="L509" s="4"/>
      <c r="M509" s="3"/>
      <c r="N509" s="4"/>
      <c r="O509" s="3"/>
      <c r="P509" s="211"/>
    </row>
    <row r="510" spans="1:16" x14ac:dyDescent="0.25">
      <c r="A510" s="3"/>
      <c r="B510" s="4"/>
      <c r="C510" s="3"/>
      <c r="D510" s="4"/>
      <c r="E510" s="3"/>
      <c r="F510" s="4"/>
      <c r="G510" s="3"/>
      <c r="H510" s="4"/>
      <c r="I510" s="65"/>
      <c r="J510" s="68"/>
      <c r="K510" s="3"/>
      <c r="L510" s="4"/>
      <c r="M510" s="3"/>
      <c r="N510" s="4"/>
      <c r="O510" s="3"/>
      <c r="P510" s="211"/>
    </row>
    <row r="511" spans="1:16" x14ac:dyDescent="0.25">
      <c r="A511" s="3"/>
      <c r="B511" s="4"/>
      <c r="C511" s="3"/>
      <c r="D511" s="4"/>
      <c r="E511" s="3"/>
      <c r="F511" s="4"/>
      <c r="G511" s="3"/>
      <c r="H511" s="4"/>
      <c r="I511" s="65"/>
      <c r="J511" s="68"/>
      <c r="K511" s="3"/>
      <c r="L511" s="4"/>
      <c r="M511" s="3"/>
      <c r="N511" s="4"/>
      <c r="O511" s="3"/>
      <c r="P511" s="211"/>
    </row>
    <row r="512" spans="1:16" x14ac:dyDescent="0.25">
      <c r="A512" s="3"/>
      <c r="B512" s="4"/>
      <c r="C512" s="3"/>
      <c r="D512" s="4"/>
      <c r="E512" s="3"/>
      <c r="F512" s="4"/>
      <c r="G512" s="3"/>
      <c r="H512" s="4"/>
      <c r="I512" s="65"/>
      <c r="J512" s="68"/>
      <c r="K512" s="3"/>
      <c r="L512" s="4"/>
      <c r="M512" s="3"/>
      <c r="N512" s="4"/>
      <c r="O512" s="3"/>
      <c r="P512" s="211"/>
    </row>
    <row r="513" spans="1:16" x14ac:dyDescent="0.25">
      <c r="A513" s="3"/>
      <c r="B513" s="4"/>
      <c r="C513" s="3"/>
      <c r="D513" s="4"/>
      <c r="E513" s="3"/>
      <c r="F513" s="4"/>
      <c r="G513" s="3"/>
      <c r="H513" s="4"/>
      <c r="I513" s="65"/>
      <c r="J513" s="68"/>
      <c r="K513" s="3"/>
      <c r="L513" s="4"/>
      <c r="M513" s="3"/>
      <c r="N513" s="4"/>
      <c r="O513" s="3"/>
      <c r="P513" s="211"/>
    </row>
    <row r="514" spans="1:16" x14ac:dyDescent="0.25">
      <c r="A514" s="3"/>
      <c r="B514" s="4"/>
      <c r="C514" s="3"/>
      <c r="D514" s="4"/>
      <c r="E514" s="3"/>
      <c r="F514" s="4"/>
      <c r="G514" s="3"/>
      <c r="H514" s="4"/>
      <c r="I514" s="65"/>
      <c r="J514" s="68"/>
      <c r="K514" s="3"/>
      <c r="L514" s="4"/>
      <c r="M514" s="3"/>
      <c r="N514" s="4"/>
      <c r="O514" s="3"/>
      <c r="P514" s="211"/>
    </row>
    <row r="515" spans="1:16" x14ac:dyDescent="0.25">
      <c r="A515" s="3"/>
      <c r="B515" s="4"/>
      <c r="C515" s="3"/>
      <c r="D515" s="4"/>
      <c r="E515" s="3"/>
      <c r="F515" s="4"/>
      <c r="G515" s="3"/>
      <c r="H515" s="4"/>
      <c r="I515" s="65"/>
      <c r="J515" s="68"/>
      <c r="K515" s="3"/>
      <c r="L515" s="4"/>
      <c r="M515" s="3"/>
      <c r="N515" s="4"/>
      <c r="O515" s="3"/>
      <c r="P515" s="211"/>
    </row>
    <row r="516" spans="1:16" x14ac:dyDescent="0.25">
      <c r="A516" s="3"/>
      <c r="B516" s="4"/>
      <c r="C516" s="3"/>
      <c r="D516" s="4"/>
      <c r="E516" s="3"/>
      <c r="F516" s="4"/>
      <c r="G516" s="3"/>
      <c r="H516" s="4"/>
      <c r="I516" s="65"/>
      <c r="J516" s="68"/>
      <c r="K516" s="3"/>
      <c r="L516" s="4"/>
      <c r="M516" s="3"/>
      <c r="N516" s="4"/>
      <c r="O516" s="3"/>
      <c r="P516" s="211"/>
    </row>
    <row r="517" spans="1:16" x14ac:dyDescent="0.25">
      <c r="A517" s="3"/>
      <c r="B517" s="4"/>
      <c r="C517" s="3"/>
      <c r="D517" s="4"/>
      <c r="E517" s="3"/>
      <c r="F517" s="4"/>
      <c r="G517" s="3"/>
      <c r="H517" s="4"/>
      <c r="I517" s="65"/>
      <c r="J517" s="68"/>
      <c r="K517" s="3"/>
      <c r="L517" s="4"/>
      <c r="M517" s="3"/>
      <c r="N517" s="4"/>
      <c r="O517" s="3"/>
      <c r="P517" s="211"/>
    </row>
    <row r="518" spans="1:16" x14ac:dyDescent="0.25">
      <c r="A518" s="3"/>
      <c r="B518" s="4"/>
      <c r="C518" s="3"/>
      <c r="D518" s="4"/>
      <c r="E518" s="3"/>
      <c r="F518" s="4"/>
      <c r="G518" s="3"/>
      <c r="H518" s="4"/>
      <c r="I518" s="65"/>
      <c r="J518" s="68"/>
      <c r="K518" s="3"/>
      <c r="L518" s="4"/>
      <c r="M518" s="3"/>
      <c r="N518" s="4"/>
      <c r="O518" s="3"/>
      <c r="P518" s="211"/>
    </row>
    <row r="519" spans="1:16" x14ac:dyDescent="0.25">
      <c r="A519" s="3"/>
      <c r="B519" s="4"/>
      <c r="C519" s="3"/>
      <c r="D519" s="4"/>
      <c r="E519" s="3"/>
      <c r="F519" s="4"/>
      <c r="G519" s="3"/>
      <c r="H519" s="4"/>
      <c r="I519" s="65"/>
      <c r="J519" s="68"/>
      <c r="K519" s="3"/>
      <c r="L519" s="4"/>
      <c r="M519" s="3"/>
      <c r="N519" s="4"/>
      <c r="O519" s="3"/>
      <c r="P519" s="211"/>
    </row>
    <row r="520" spans="1:16" x14ac:dyDescent="0.25">
      <c r="A520" s="3"/>
      <c r="B520" s="4"/>
      <c r="C520" s="3"/>
      <c r="D520" s="4"/>
      <c r="E520" s="3"/>
      <c r="F520" s="4"/>
      <c r="G520" s="3"/>
      <c r="H520" s="4"/>
      <c r="I520" s="65"/>
      <c r="J520" s="68"/>
      <c r="K520" s="3"/>
      <c r="L520" s="4"/>
      <c r="M520" s="3"/>
      <c r="N520" s="4"/>
      <c r="O520" s="3"/>
      <c r="P520" s="211"/>
    </row>
    <row r="521" spans="1:16" x14ac:dyDescent="0.25">
      <c r="A521" s="3"/>
      <c r="B521" s="4"/>
      <c r="C521" s="3"/>
      <c r="D521" s="4"/>
      <c r="E521" s="3"/>
      <c r="F521" s="4"/>
      <c r="G521" s="3"/>
      <c r="H521" s="4"/>
      <c r="I521" s="65"/>
      <c r="J521" s="68"/>
      <c r="K521" s="3"/>
      <c r="L521" s="4"/>
      <c r="M521" s="3"/>
      <c r="N521" s="4"/>
      <c r="O521" s="3"/>
      <c r="P521" s="211"/>
    </row>
    <row r="522" spans="1:16" x14ac:dyDescent="0.25">
      <c r="A522" s="3"/>
      <c r="B522" s="4"/>
      <c r="C522" s="3"/>
      <c r="D522" s="4"/>
      <c r="E522" s="3"/>
      <c r="F522" s="4"/>
      <c r="G522" s="3"/>
      <c r="H522" s="4"/>
      <c r="I522" s="65"/>
      <c r="J522" s="68"/>
      <c r="K522" s="3"/>
      <c r="L522" s="4"/>
      <c r="M522" s="3"/>
      <c r="N522" s="4"/>
      <c r="O522" s="3"/>
      <c r="P522" s="211"/>
    </row>
    <row r="523" spans="1:16" x14ac:dyDescent="0.25">
      <c r="A523" s="3"/>
      <c r="B523" s="4"/>
      <c r="C523" s="3"/>
      <c r="D523" s="4"/>
      <c r="E523" s="3"/>
      <c r="F523" s="4"/>
      <c r="G523" s="3"/>
      <c r="H523" s="4"/>
      <c r="I523" s="65"/>
      <c r="J523" s="68"/>
      <c r="K523" s="3"/>
      <c r="L523" s="4"/>
      <c r="M523" s="3"/>
      <c r="N523" s="4"/>
      <c r="O523" s="3"/>
      <c r="P523" s="211"/>
    </row>
    <row r="524" spans="1:16" x14ac:dyDescent="0.25">
      <c r="A524" s="3"/>
      <c r="B524" s="4"/>
      <c r="C524" s="3"/>
      <c r="D524" s="4"/>
      <c r="E524" s="3"/>
      <c r="F524" s="4"/>
      <c r="G524" s="3"/>
      <c r="H524" s="4"/>
      <c r="I524" s="65"/>
      <c r="J524" s="68"/>
      <c r="K524" s="3"/>
      <c r="L524" s="4"/>
      <c r="M524" s="3"/>
      <c r="N524" s="4"/>
      <c r="O524" s="3"/>
      <c r="P524" s="211"/>
    </row>
    <row r="525" spans="1:16" x14ac:dyDescent="0.25">
      <c r="A525" s="3"/>
      <c r="B525" s="4"/>
      <c r="C525" s="3"/>
      <c r="D525" s="4"/>
      <c r="E525" s="3"/>
      <c r="F525" s="4"/>
      <c r="G525" s="3"/>
      <c r="H525" s="4"/>
      <c r="I525" s="65"/>
      <c r="J525" s="68"/>
      <c r="K525" s="3"/>
      <c r="L525" s="4"/>
      <c r="M525" s="3"/>
      <c r="N525" s="4"/>
      <c r="O525" s="3"/>
      <c r="P525" s="211"/>
    </row>
    <row r="526" spans="1:16" x14ac:dyDescent="0.25">
      <c r="A526" s="3"/>
      <c r="B526" s="4"/>
      <c r="C526" s="3"/>
      <c r="D526" s="4"/>
      <c r="E526" s="3"/>
      <c r="F526" s="4"/>
      <c r="G526" s="3"/>
      <c r="H526" s="4"/>
      <c r="I526" s="65"/>
      <c r="J526" s="68"/>
      <c r="K526" s="3"/>
      <c r="L526" s="4"/>
      <c r="M526" s="3"/>
      <c r="N526" s="4"/>
      <c r="O526" s="3"/>
      <c r="P526" s="211"/>
    </row>
    <row r="527" spans="1:16" x14ac:dyDescent="0.25">
      <c r="A527" s="3"/>
      <c r="B527" s="4"/>
      <c r="C527" s="3"/>
      <c r="D527" s="4"/>
      <c r="E527" s="3"/>
      <c r="F527" s="4"/>
      <c r="G527" s="3"/>
      <c r="H527" s="4"/>
      <c r="I527" s="65"/>
      <c r="J527" s="68"/>
      <c r="K527" s="3"/>
      <c r="L527" s="4"/>
      <c r="M527" s="3"/>
      <c r="N527" s="4"/>
      <c r="O527" s="3"/>
      <c r="P527" s="211"/>
    </row>
    <row r="528" spans="1:16" x14ac:dyDescent="0.25">
      <c r="A528" s="3"/>
      <c r="B528" s="4"/>
      <c r="C528" s="3"/>
      <c r="D528" s="4"/>
      <c r="E528" s="3"/>
      <c r="F528" s="4"/>
      <c r="G528" s="3"/>
      <c r="H528" s="4"/>
      <c r="I528" s="65"/>
      <c r="J528" s="68"/>
      <c r="K528" s="3"/>
      <c r="L528" s="4"/>
      <c r="M528" s="3"/>
      <c r="N528" s="4"/>
      <c r="O528" s="3"/>
      <c r="P528" s="211"/>
    </row>
    <row r="529" spans="1:16" x14ac:dyDescent="0.25">
      <c r="A529" s="3"/>
      <c r="B529" s="4"/>
      <c r="C529" s="3"/>
      <c r="D529" s="4"/>
      <c r="E529" s="3"/>
      <c r="F529" s="4"/>
      <c r="G529" s="3"/>
      <c r="H529" s="4"/>
      <c r="I529" s="65"/>
      <c r="J529" s="68"/>
      <c r="K529" s="3"/>
      <c r="L529" s="4"/>
      <c r="M529" s="3"/>
      <c r="N529" s="4"/>
      <c r="O529" s="3"/>
      <c r="P529" s="211"/>
    </row>
    <row r="530" spans="1:16" x14ac:dyDescent="0.25">
      <c r="A530" s="3"/>
      <c r="B530" s="4"/>
      <c r="C530" s="3"/>
      <c r="D530" s="4"/>
      <c r="E530" s="3"/>
      <c r="F530" s="4"/>
      <c r="G530" s="3"/>
      <c r="H530" s="4"/>
      <c r="I530" s="65"/>
      <c r="J530" s="68"/>
      <c r="K530" s="3"/>
      <c r="L530" s="4"/>
      <c r="M530" s="3"/>
      <c r="N530" s="4"/>
      <c r="O530" s="3"/>
      <c r="P530" s="211"/>
    </row>
    <row r="531" spans="1:16" x14ac:dyDescent="0.25">
      <c r="A531" s="3"/>
      <c r="B531" s="4"/>
      <c r="C531" s="3"/>
      <c r="D531" s="4"/>
      <c r="E531" s="3"/>
      <c r="F531" s="4"/>
      <c r="G531" s="3"/>
      <c r="H531" s="4"/>
      <c r="I531" s="65"/>
      <c r="J531" s="68"/>
      <c r="K531" s="3"/>
      <c r="L531" s="4"/>
      <c r="M531" s="3"/>
      <c r="N531" s="4"/>
      <c r="O531" s="3"/>
      <c r="P531" s="211"/>
    </row>
    <row r="532" spans="1:16" x14ac:dyDescent="0.25">
      <c r="A532" s="3"/>
      <c r="B532" s="4"/>
      <c r="C532" s="3"/>
      <c r="D532" s="4"/>
      <c r="E532" s="3"/>
      <c r="F532" s="4"/>
      <c r="G532" s="3"/>
      <c r="H532" s="4"/>
      <c r="I532" s="65"/>
      <c r="J532" s="68"/>
      <c r="K532" s="3"/>
      <c r="L532" s="4"/>
      <c r="M532" s="3"/>
      <c r="N532" s="4"/>
      <c r="O532" s="3"/>
      <c r="P532" s="211"/>
    </row>
    <row r="533" spans="1:16" x14ac:dyDescent="0.25">
      <c r="A533" s="3"/>
      <c r="B533" s="4"/>
      <c r="C533" s="3"/>
      <c r="D533" s="4"/>
      <c r="E533" s="3"/>
      <c r="F533" s="4"/>
      <c r="G533" s="3"/>
      <c r="H533" s="4"/>
      <c r="I533" s="65"/>
      <c r="J533" s="68"/>
      <c r="K533" s="3"/>
      <c r="L533" s="4"/>
      <c r="M533" s="3"/>
      <c r="N533" s="4"/>
      <c r="O533" s="3"/>
      <c r="P533" s="211"/>
    </row>
    <row r="534" spans="1:16" x14ac:dyDescent="0.25">
      <c r="A534" s="3"/>
      <c r="B534" s="4"/>
      <c r="C534" s="3"/>
      <c r="D534" s="4"/>
      <c r="E534" s="3"/>
      <c r="F534" s="4"/>
      <c r="G534" s="3"/>
      <c r="H534" s="4"/>
      <c r="I534" s="65"/>
      <c r="J534" s="68"/>
      <c r="K534" s="3"/>
      <c r="L534" s="4"/>
      <c r="M534" s="3"/>
      <c r="N534" s="4"/>
      <c r="O534" s="3"/>
      <c r="P534" s="211"/>
    </row>
    <row r="535" spans="1:16" x14ac:dyDescent="0.25">
      <c r="A535" s="3"/>
      <c r="B535" s="4"/>
      <c r="C535" s="3"/>
      <c r="D535" s="4"/>
      <c r="E535" s="3"/>
      <c r="F535" s="4"/>
      <c r="G535" s="3"/>
      <c r="H535" s="4"/>
      <c r="I535" s="65"/>
      <c r="J535" s="68"/>
      <c r="K535" s="3"/>
      <c r="L535" s="4"/>
      <c r="M535" s="3"/>
      <c r="N535" s="4"/>
      <c r="O535" s="3"/>
      <c r="P535" s="211"/>
    </row>
    <row r="536" spans="1:16" x14ac:dyDescent="0.25">
      <c r="A536" s="3"/>
      <c r="B536" s="4"/>
      <c r="C536" s="3"/>
      <c r="D536" s="4"/>
      <c r="E536" s="3"/>
      <c r="F536" s="4"/>
      <c r="G536" s="3"/>
      <c r="H536" s="4"/>
      <c r="I536" s="65"/>
      <c r="J536" s="68"/>
      <c r="K536" s="3"/>
      <c r="L536" s="4"/>
      <c r="M536" s="3"/>
      <c r="N536" s="4"/>
      <c r="O536" s="3"/>
      <c r="P536" s="211"/>
    </row>
    <row r="537" spans="1:16" x14ac:dyDescent="0.25">
      <c r="A537" s="3"/>
      <c r="B537" s="4"/>
      <c r="C537" s="3"/>
      <c r="D537" s="4"/>
      <c r="E537" s="3"/>
      <c r="F537" s="4"/>
      <c r="G537" s="3"/>
      <c r="H537" s="4"/>
      <c r="I537" s="65"/>
      <c r="J537" s="68"/>
      <c r="K537" s="3"/>
      <c r="L537" s="4"/>
      <c r="M537" s="3"/>
      <c r="N537" s="4"/>
      <c r="O537" s="3"/>
      <c r="P537" s="211"/>
    </row>
    <row r="538" spans="1:16" x14ac:dyDescent="0.25">
      <c r="A538" s="3"/>
      <c r="B538" s="4"/>
      <c r="C538" s="3"/>
      <c r="D538" s="4"/>
      <c r="E538" s="3"/>
      <c r="F538" s="4"/>
      <c r="G538" s="3"/>
      <c r="H538" s="4"/>
      <c r="I538" s="65"/>
      <c r="J538" s="68"/>
      <c r="K538" s="3"/>
      <c r="L538" s="4"/>
      <c r="M538" s="3"/>
      <c r="N538" s="4"/>
      <c r="O538" s="3"/>
      <c r="P538" s="211"/>
    </row>
    <row r="539" spans="1:16" x14ac:dyDescent="0.25">
      <c r="A539" s="3"/>
      <c r="B539" s="4"/>
      <c r="C539" s="3"/>
      <c r="D539" s="4"/>
      <c r="E539" s="3"/>
      <c r="F539" s="4"/>
      <c r="G539" s="3"/>
      <c r="H539" s="4"/>
      <c r="I539" s="65"/>
      <c r="J539" s="68"/>
      <c r="K539" s="3"/>
      <c r="L539" s="4"/>
      <c r="M539" s="3"/>
      <c r="N539" s="4"/>
      <c r="O539" s="3"/>
      <c r="P539" s="211"/>
    </row>
    <row r="540" spans="1:16" x14ac:dyDescent="0.25">
      <c r="A540" s="3"/>
      <c r="B540" s="4"/>
      <c r="C540" s="3"/>
      <c r="D540" s="4"/>
      <c r="E540" s="3"/>
      <c r="F540" s="4"/>
      <c r="G540" s="3"/>
      <c r="H540" s="4"/>
      <c r="I540" s="65"/>
      <c r="J540" s="68"/>
      <c r="K540" s="3"/>
      <c r="L540" s="4"/>
      <c r="M540" s="3"/>
      <c r="N540" s="4"/>
      <c r="O540" s="3"/>
      <c r="P540" s="211"/>
    </row>
    <row r="541" spans="1:16" x14ac:dyDescent="0.25">
      <c r="A541" s="3"/>
      <c r="B541" s="4"/>
      <c r="C541" s="3"/>
      <c r="D541" s="4"/>
      <c r="E541" s="3"/>
      <c r="F541" s="4"/>
      <c r="G541" s="3"/>
      <c r="H541" s="4"/>
      <c r="I541" s="65"/>
      <c r="J541" s="68"/>
      <c r="K541" s="3"/>
      <c r="L541" s="4"/>
      <c r="M541" s="3"/>
      <c r="N541" s="4"/>
      <c r="O541" s="3"/>
      <c r="P541" s="211"/>
    </row>
    <row r="542" spans="1:16" x14ac:dyDescent="0.25">
      <c r="A542" s="3"/>
      <c r="B542" s="4"/>
      <c r="C542" s="3"/>
      <c r="D542" s="4"/>
      <c r="E542" s="3"/>
      <c r="F542" s="4"/>
      <c r="G542" s="3"/>
      <c r="H542" s="4"/>
      <c r="I542" s="65"/>
      <c r="J542" s="68"/>
      <c r="K542" s="3"/>
      <c r="L542" s="4"/>
      <c r="M542" s="3"/>
      <c r="N542" s="4"/>
      <c r="O542" s="3"/>
      <c r="P542" s="211"/>
    </row>
    <row r="543" spans="1:16" x14ac:dyDescent="0.25">
      <c r="A543" s="3"/>
      <c r="B543" s="4"/>
      <c r="C543" s="3"/>
      <c r="D543" s="4"/>
      <c r="E543" s="3"/>
      <c r="F543" s="4"/>
      <c r="G543" s="3"/>
      <c r="H543" s="4"/>
      <c r="I543" s="65"/>
      <c r="J543" s="68"/>
      <c r="K543" s="3"/>
      <c r="L543" s="4"/>
      <c r="M543" s="3"/>
      <c r="N543" s="4"/>
      <c r="O543" s="3"/>
      <c r="P543" s="211"/>
    </row>
    <row r="544" spans="1:16" x14ac:dyDescent="0.25">
      <c r="A544" s="3"/>
      <c r="B544" s="4"/>
      <c r="C544" s="3"/>
      <c r="D544" s="4"/>
      <c r="E544" s="3"/>
      <c r="F544" s="4"/>
      <c r="G544" s="3"/>
      <c r="H544" s="4"/>
      <c r="I544" s="65"/>
      <c r="J544" s="68"/>
      <c r="K544" s="3"/>
      <c r="L544" s="4"/>
      <c r="M544" s="3"/>
      <c r="N544" s="4"/>
      <c r="O544" s="3"/>
      <c r="P544" s="211"/>
    </row>
    <row r="545" spans="1:16" x14ac:dyDescent="0.25">
      <c r="A545" s="3"/>
      <c r="B545" s="4"/>
      <c r="C545" s="3"/>
      <c r="D545" s="4"/>
      <c r="E545" s="3"/>
      <c r="F545" s="4"/>
      <c r="G545" s="3"/>
      <c r="H545" s="4"/>
      <c r="I545" s="65"/>
      <c r="J545" s="68"/>
      <c r="K545" s="3"/>
      <c r="L545" s="4"/>
      <c r="M545" s="3"/>
      <c r="N545" s="4"/>
      <c r="O545" s="3"/>
      <c r="P545" s="211"/>
    </row>
    <row r="546" spans="1:16" x14ac:dyDescent="0.25">
      <c r="A546" s="3"/>
      <c r="B546" s="4"/>
      <c r="C546" s="3"/>
      <c r="D546" s="4"/>
      <c r="E546" s="3"/>
      <c r="F546" s="4"/>
      <c r="G546" s="3"/>
      <c r="H546" s="4"/>
      <c r="I546" s="65"/>
      <c r="J546" s="68"/>
      <c r="K546" s="3"/>
      <c r="L546" s="4"/>
      <c r="M546" s="3"/>
      <c r="N546" s="4"/>
      <c r="O546" s="3"/>
      <c r="P546" s="211"/>
    </row>
    <row r="547" spans="1:16" x14ac:dyDescent="0.25">
      <c r="A547" s="3"/>
      <c r="B547" s="4"/>
      <c r="C547" s="3"/>
      <c r="D547" s="4"/>
      <c r="E547" s="3"/>
      <c r="F547" s="4"/>
      <c r="G547" s="3"/>
      <c r="H547" s="4"/>
      <c r="I547" s="65"/>
      <c r="J547" s="68"/>
      <c r="K547" s="3"/>
      <c r="L547" s="4"/>
      <c r="M547" s="3"/>
      <c r="N547" s="4"/>
      <c r="O547" s="3"/>
      <c r="P547" s="211"/>
    </row>
    <row r="548" spans="1:16" x14ac:dyDescent="0.25">
      <c r="A548" s="3"/>
      <c r="B548" s="4"/>
      <c r="C548" s="3"/>
      <c r="D548" s="4"/>
      <c r="E548" s="3"/>
      <c r="F548" s="4"/>
      <c r="G548" s="3"/>
      <c r="H548" s="4"/>
      <c r="I548" s="65"/>
      <c r="J548" s="68"/>
      <c r="K548" s="3"/>
      <c r="L548" s="4"/>
      <c r="M548" s="3"/>
      <c r="N548" s="4"/>
      <c r="O548" s="3"/>
      <c r="P548" s="211"/>
    </row>
    <row r="549" spans="1:16" x14ac:dyDescent="0.25">
      <c r="A549" s="3"/>
      <c r="B549" s="4"/>
      <c r="C549" s="3"/>
      <c r="D549" s="4"/>
      <c r="E549" s="3"/>
      <c r="F549" s="4"/>
      <c r="G549" s="3"/>
      <c r="H549" s="4"/>
      <c r="I549" s="65"/>
      <c r="J549" s="68"/>
      <c r="K549" s="3"/>
      <c r="L549" s="4"/>
      <c r="M549" s="3"/>
      <c r="N549" s="4"/>
      <c r="O549" s="3"/>
      <c r="P549" s="211"/>
    </row>
    <row r="550" spans="1:16" x14ac:dyDescent="0.25">
      <c r="A550" s="3"/>
      <c r="B550" s="4"/>
      <c r="C550" s="3"/>
      <c r="D550" s="4"/>
      <c r="E550" s="3"/>
      <c r="F550" s="4"/>
      <c r="G550" s="3"/>
      <c r="H550" s="4"/>
      <c r="I550" s="65"/>
      <c r="J550" s="68"/>
      <c r="K550" s="3"/>
      <c r="L550" s="4"/>
      <c r="M550" s="3"/>
      <c r="N550" s="4"/>
      <c r="O550" s="3"/>
      <c r="P550" s="211"/>
    </row>
    <row r="551" spans="1:16" x14ac:dyDescent="0.25">
      <c r="A551" s="3"/>
      <c r="B551" s="4"/>
      <c r="C551" s="3"/>
      <c r="D551" s="4"/>
      <c r="E551" s="3"/>
      <c r="F551" s="4"/>
      <c r="G551" s="3"/>
      <c r="H551" s="4"/>
      <c r="I551" s="65"/>
      <c r="J551" s="68"/>
      <c r="K551" s="3"/>
      <c r="L551" s="4"/>
      <c r="M551" s="3"/>
      <c r="N551" s="4"/>
      <c r="O551" s="3"/>
      <c r="P551" s="211"/>
    </row>
    <row r="552" spans="1:16" x14ac:dyDescent="0.25">
      <c r="A552" s="3"/>
      <c r="B552" s="4"/>
      <c r="C552" s="3"/>
      <c r="D552" s="4"/>
      <c r="E552" s="3"/>
      <c r="F552" s="4"/>
      <c r="G552" s="3"/>
      <c r="H552" s="4"/>
      <c r="I552" s="65"/>
      <c r="J552" s="68"/>
      <c r="K552" s="3"/>
      <c r="L552" s="4"/>
      <c r="M552" s="3"/>
      <c r="N552" s="4"/>
      <c r="O552" s="3"/>
      <c r="P552" s="211"/>
    </row>
    <row r="553" spans="1:16" x14ac:dyDescent="0.25">
      <c r="A553" s="3"/>
      <c r="B553" s="4"/>
      <c r="C553" s="3"/>
      <c r="D553" s="4"/>
      <c r="E553" s="3"/>
      <c r="F553" s="4"/>
      <c r="G553" s="3"/>
      <c r="H553" s="4"/>
      <c r="I553" s="65"/>
      <c r="J553" s="68"/>
      <c r="K553" s="3"/>
      <c r="L553" s="4"/>
      <c r="M553" s="3"/>
      <c r="N553" s="4"/>
      <c r="O553" s="3"/>
      <c r="P553" s="211"/>
    </row>
    <row r="554" spans="1:16" x14ac:dyDescent="0.25">
      <c r="A554" s="3"/>
      <c r="B554" s="4"/>
      <c r="C554" s="3"/>
      <c r="D554" s="4"/>
      <c r="E554" s="3"/>
      <c r="F554" s="4"/>
      <c r="G554" s="3"/>
      <c r="H554" s="4"/>
      <c r="I554" s="65"/>
      <c r="J554" s="68"/>
      <c r="K554" s="3"/>
      <c r="L554" s="4"/>
      <c r="M554" s="3"/>
      <c r="N554" s="4"/>
      <c r="O554" s="3"/>
      <c r="P554" s="211"/>
    </row>
    <row r="555" spans="1:16" x14ac:dyDescent="0.25">
      <c r="A555" s="3"/>
      <c r="B555" s="4"/>
      <c r="C555" s="3"/>
      <c r="D555" s="4"/>
      <c r="E555" s="3"/>
      <c r="F555" s="4"/>
      <c r="G555" s="3"/>
      <c r="H555" s="4"/>
      <c r="I555" s="65"/>
      <c r="J555" s="68"/>
      <c r="K555" s="3"/>
      <c r="L555" s="4"/>
      <c r="M555" s="3"/>
      <c r="N555" s="4"/>
      <c r="O555" s="3"/>
      <c r="P555" s="211"/>
    </row>
    <row r="556" spans="1:16" x14ac:dyDescent="0.25">
      <c r="A556" s="3"/>
      <c r="B556" s="4"/>
      <c r="C556" s="3"/>
      <c r="D556" s="4"/>
      <c r="E556" s="3"/>
      <c r="F556" s="4"/>
      <c r="G556" s="3"/>
      <c r="H556" s="4"/>
      <c r="I556" s="65"/>
      <c r="J556" s="68"/>
      <c r="K556" s="3"/>
      <c r="L556" s="4"/>
      <c r="M556" s="3"/>
      <c r="N556" s="4"/>
      <c r="O556" s="3"/>
      <c r="P556" s="211"/>
    </row>
    <row r="557" spans="1:16" x14ac:dyDescent="0.25">
      <c r="A557" s="3"/>
      <c r="B557" s="4"/>
      <c r="C557" s="3"/>
      <c r="D557" s="4"/>
      <c r="E557" s="3"/>
      <c r="F557" s="4"/>
      <c r="G557" s="3"/>
      <c r="H557" s="4"/>
      <c r="I557" s="65"/>
      <c r="J557" s="68"/>
      <c r="K557" s="3"/>
      <c r="L557" s="4"/>
      <c r="M557" s="3"/>
      <c r="N557" s="4"/>
      <c r="O557" s="3"/>
      <c r="P557" s="211"/>
    </row>
    <row r="558" spans="1:16" x14ac:dyDescent="0.25">
      <c r="A558" s="3"/>
      <c r="B558" s="4"/>
      <c r="C558" s="3"/>
      <c r="D558" s="4"/>
      <c r="E558" s="3"/>
      <c r="F558" s="4"/>
      <c r="G558" s="3"/>
      <c r="H558" s="4"/>
      <c r="I558" s="65"/>
      <c r="J558" s="68"/>
      <c r="K558" s="3"/>
      <c r="L558" s="4"/>
      <c r="M558" s="3"/>
      <c r="N558" s="4"/>
      <c r="O558" s="3"/>
      <c r="P558" s="211"/>
    </row>
    <row r="559" spans="1:16" x14ac:dyDescent="0.25">
      <c r="A559" s="3"/>
      <c r="B559" s="4"/>
      <c r="C559" s="3"/>
      <c r="D559" s="4"/>
      <c r="E559" s="3"/>
      <c r="F559" s="4"/>
      <c r="G559" s="3"/>
      <c r="H559" s="4"/>
      <c r="I559" s="65"/>
      <c r="J559" s="68"/>
      <c r="K559" s="3"/>
      <c r="L559" s="4"/>
      <c r="M559" s="3"/>
      <c r="N559" s="4"/>
      <c r="O559" s="3"/>
      <c r="P559" s="211"/>
    </row>
    <row r="560" spans="1:16" x14ac:dyDescent="0.25">
      <c r="A560" s="3"/>
      <c r="B560" s="4"/>
      <c r="C560" s="3"/>
      <c r="D560" s="4"/>
      <c r="E560" s="3"/>
      <c r="F560" s="4"/>
      <c r="G560" s="3"/>
      <c r="H560" s="4"/>
      <c r="I560" s="65"/>
      <c r="J560" s="68"/>
      <c r="K560" s="3"/>
      <c r="L560" s="4"/>
      <c r="M560" s="3"/>
      <c r="N560" s="4"/>
      <c r="O560" s="3"/>
      <c r="P560" s="211"/>
    </row>
    <row r="561" spans="1:16" x14ac:dyDescent="0.25">
      <c r="A561" s="3"/>
      <c r="B561" s="4"/>
      <c r="C561" s="3"/>
      <c r="D561" s="4"/>
      <c r="E561" s="3"/>
      <c r="F561" s="4"/>
      <c r="G561" s="3"/>
      <c r="H561" s="4"/>
      <c r="I561" s="65"/>
      <c r="J561" s="68"/>
      <c r="K561" s="3"/>
      <c r="L561" s="4"/>
      <c r="M561" s="3"/>
      <c r="N561" s="4"/>
      <c r="O561" s="3"/>
      <c r="P561" s="211"/>
    </row>
    <row r="562" spans="1:16" x14ac:dyDescent="0.25">
      <c r="A562" s="3"/>
      <c r="B562" s="4"/>
      <c r="C562" s="3"/>
      <c r="D562" s="4"/>
      <c r="E562" s="3"/>
      <c r="F562" s="4"/>
      <c r="G562" s="3"/>
      <c r="H562" s="4"/>
      <c r="I562" s="65"/>
      <c r="J562" s="68"/>
      <c r="K562" s="3"/>
      <c r="L562" s="4"/>
      <c r="M562" s="3"/>
      <c r="N562" s="4"/>
      <c r="O562" s="3"/>
      <c r="P562" s="211"/>
    </row>
    <row r="563" spans="1:16" x14ac:dyDescent="0.25">
      <c r="A563" s="3"/>
      <c r="B563" s="4"/>
      <c r="C563" s="3"/>
      <c r="D563" s="4"/>
      <c r="E563" s="3"/>
      <c r="F563" s="4"/>
      <c r="G563" s="3"/>
      <c r="H563" s="4"/>
      <c r="I563" s="65"/>
      <c r="J563" s="68"/>
      <c r="K563" s="3"/>
      <c r="L563" s="4"/>
      <c r="M563" s="3"/>
      <c r="N563" s="4"/>
      <c r="O563" s="3"/>
      <c r="P563" s="211"/>
    </row>
    <row r="564" spans="1:16" x14ac:dyDescent="0.25">
      <c r="A564" s="3"/>
      <c r="B564" s="4"/>
      <c r="C564" s="3"/>
      <c r="D564" s="4"/>
      <c r="E564" s="3"/>
      <c r="F564" s="4"/>
      <c r="G564" s="3"/>
      <c r="H564" s="4"/>
      <c r="I564" s="65"/>
      <c r="J564" s="68"/>
      <c r="K564" s="3"/>
      <c r="L564" s="4"/>
      <c r="M564" s="3"/>
      <c r="N564" s="4"/>
      <c r="O564" s="3"/>
      <c r="P564" s="211"/>
    </row>
    <row r="565" spans="1:16" x14ac:dyDescent="0.25">
      <c r="A565" s="3"/>
      <c r="B565" s="4"/>
      <c r="C565" s="3"/>
      <c r="D565" s="4"/>
      <c r="E565" s="3"/>
      <c r="F565" s="4"/>
      <c r="G565" s="3"/>
      <c r="H565" s="4"/>
      <c r="I565" s="65"/>
      <c r="J565" s="68"/>
      <c r="K565" s="3"/>
      <c r="L565" s="4"/>
      <c r="M565" s="3"/>
      <c r="N565" s="4"/>
      <c r="O565" s="3"/>
      <c r="P565" s="211"/>
    </row>
    <row r="566" spans="1:16" x14ac:dyDescent="0.25">
      <c r="A566" s="3"/>
      <c r="B566" s="4"/>
      <c r="C566" s="3"/>
      <c r="D566" s="4"/>
      <c r="E566" s="3"/>
      <c r="F566" s="4"/>
      <c r="G566" s="3"/>
      <c r="H566" s="4"/>
      <c r="I566" s="65"/>
      <c r="J566" s="68"/>
      <c r="K566" s="3"/>
      <c r="L566" s="4"/>
      <c r="M566" s="3"/>
      <c r="N566" s="4"/>
      <c r="O566" s="3"/>
      <c r="P566" s="211"/>
    </row>
    <row r="567" spans="1:16" x14ac:dyDescent="0.25">
      <c r="A567" s="3"/>
      <c r="B567" s="4"/>
      <c r="C567" s="3"/>
      <c r="D567" s="4"/>
      <c r="E567" s="3"/>
      <c r="F567" s="4"/>
      <c r="G567" s="3"/>
      <c r="H567" s="4"/>
      <c r="I567" s="65"/>
      <c r="J567" s="68"/>
      <c r="K567" s="3"/>
      <c r="L567" s="4"/>
      <c r="M567" s="3"/>
      <c r="N567" s="4"/>
      <c r="O567" s="3"/>
      <c r="P567" s="211"/>
    </row>
    <row r="568" spans="1:16" x14ac:dyDescent="0.25">
      <c r="A568" s="3"/>
      <c r="B568" s="4"/>
      <c r="C568" s="3"/>
      <c r="D568" s="4"/>
      <c r="E568" s="3"/>
      <c r="F568" s="4"/>
      <c r="G568" s="3"/>
      <c r="H568" s="4"/>
      <c r="I568" s="65"/>
      <c r="J568" s="68"/>
      <c r="K568" s="3"/>
      <c r="L568" s="4"/>
      <c r="M568" s="3"/>
      <c r="N568" s="4"/>
      <c r="O568" s="3"/>
      <c r="P568" s="211"/>
    </row>
    <row r="569" spans="1:16" x14ac:dyDescent="0.25">
      <c r="A569" s="3"/>
      <c r="B569" s="4"/>
      <c r="C569" s="3"/>
      <c r="D569" s="4"/>
      <c r="E569" s="3"/>
      <c r="F569" s="4"/>
      <c r="G569" s="3"/>
      <c r="H569" s="4"/>
      <c r="I569" s="65"/>
      <c r="J569" s="68"/>
      <c r="K569" s="3"/>
      <c r="L569" s="4"/>
      <c r="M569" s="3"/>
      <c r="N569" s="4"/>
      <c r="O569" s="3"/>
      <c r="P569" s="211"/>
    </row>
    <row r="570" spans="1:16" x14ac:dyDescent="0.25">
      <c r="A570" s="3"/>
      <c r="B570" s="4"/>
      <c r="C570" s="3"/>
      <c r="D570" s="4"/>
      <c r="E570" s="3"/>
      <c r="F570" s="4"/>
      <c r="G570" s="3"/>
      <c r="H570" s="4"/>
      <c r="I570" s="65"/>
      <c r="J570" s="68"/>
      <c r="K570" s="3"/>
      <c r="L570" s="4"/>
      <c r="M570" s="3"/>
      <c r="N570" s="4"/>
      <c r="O570" s="3"/>
      <c r="P570" s="211"/>
    </row>
    <row r="571" spans="1:16" x14ac:dyDescent="0.25">
      <c r="A571" s="3"/>
      <c r="B571" s="4"/>
      <c r="C571" s="3"/>
      <c r="D571" s="4"/>
      <c r="E571" s="3"/>
      <c r="F571" s="4"/>
      <c r="G571" s="3"/>
      <c r="H571" s="4"/>
      <c r="I571" s="65"/>
      <c r="J571" s="68"/>
      <c r="K571" s="3"/>
      <c r="L571" s="4"/>
      <c r="M571" s="3"/>
      <c r="N571" s="4"/>
      <c r="O571" s="3"/>
      <c r="P571" s="211"/>
    </row>
    <row r="572" spans="1:16" x14ac:dyDescent="0.25">
      <c r="A572" s="3"/>
      <c r="B572" s="4"/>
      <c r="C572" s="3"/>
      <c r="D572" s="4"/>
      <c r="E572" s="3"/>
      <c r="F572" s="4"/>
      <c r="G572" s="3"/>
      <c r="H572" s="4"/>
      <c r="I572" s="65"/>
      <c r="J572" s="68"/>
      <c r="K572" s="3"/>
      <c r="L572" s="4"/>
      <c r="M572" s="3"/>
      <c r="N572" s="4"/>
      <c r="O572" s="3"/>
      <c r="P572" s="211"/>
    </row>
    <row r="573" spans="1:16" x14ac:dyDescent="0.25">
      <c r="A573" s="3"/>
      <c r="B573" s="4"/>
      <c r="C573" s="3"/>
      <c r="D573" s="4"/>
      <c r="E573" s="3"/>
      <c r="F573" s="4"/>
      <c r="G573" s="3"/>
      <c r="H573" s="4"/>
      <c r="I573" s="65"/>
      <c r="J573" s="68"/>
      <c r="K573" s="3"/>
      <c r="L573" s="4"/>
      <c r="M573" s="3"/>
      <c r="N573" s="4"/>
      <c r="O573" s="3"/>
      <c r="P573" s="211"/>
    </row>
    <row r="574" spans="1:16" x14ac:dyDescent="0.25">
      <c r="A574" s="3"/>
      <c r="B574" s="4"/>
      <c r="C574" s="3"/>
      <c r="D574" s="4"/>
      <c r="E574" s="3"/>
      <c r="F574" s="4"/>
      <c r="G574" s="3"/>
      <c r="H574" s="4"/>
      <c r="I574" s="65"/>
      <c r="J574" s="68"/>
      <c r="K574" s="3"/>
      <c r="L574" s="4"/>
      <c r="M574" s="3"/>
      <c r="N574" s="4"/>
      <c r="O574" s="3"/>
      <c r="P574" s="211"/>
    </row>
    <row r="575" spans="1:16" x14ac:dyDescent="0.25">
      <c r="A575" s="3"/>
      <c r="B575" s="4"/>
      <c r="C575" s="3"/>
      <c r="D575" s="4"/>
      <c r="E575" s="3"/>
      <c r="F575" s="4"/>
      <c r="G575" s="3"/>
      <c r="H575" s="4"/>
      <c r="I575" s="65"/>
      <c r="J575" s="68"/>
      <c r="K575" s="3"/>
      <c r="L575" s="4"/>
      <c r="M575" s="3"/>
      <c r="N575" s="4"/>
      <c r="O575" s="3"/>
      <c r="P575" s="211"/>
    </row>
    <row r="576" spans="1:16" x14ac:dyDescent="0.25">
      <c r="A576" s="3"/>
      <c r="B576" s="4"/>
      <c r="C576" s="3"/>
      <c r="D576" s="4"/>
      <c r="E576" s="3"/>
      <c r="F576" s="4"/>
      <c r="G576" s="3"/>
      <c r="H576" s="4"/>
      <c r="I576" s="65"/>
      <c r="J576" s="68"/>
      <c r="K576" s="3"/>
      <c r="L576" s="4"/>
      <c r="M576" s="3"/>
      <c r="N576" s="4"/>
      <c r="O576" s="3"/>
      <c r="P576" s="211"/>
    </row>
    <row r="577" spans="1:16" x14ac:dyDescent="0.25">
      <c r="A577" s="3"/>
      <c r="B577" s="4"/>
      <c r="C577" s="3"/>
      <c r="D577" s="4"/>
      <c r="E577" s="3"/>
      <c r="F577" s="4"/>
      <c r="G577" s="3"/>
      <c r="H577" s="4"/>
      <c r="I577" s="65"/>
      <c r="J577" s="68"/>
      <c r="K577" s="3"/>
      <c r="L577" s="4"/>
      <c r="M577" s="3"/>
      <c r="N577" s="4"/>
      <c r="O577" s="3"/>
      <c r="P577" s="211"/>
    </row>
    <row r="578" spans="1:16" x14ac:dyDescent="0.25">
      <c r="A578" s="3"/>
      <c r="B578" s="4"/>
      <c r="C578" s="3"/>
      <c r="D578" s="4"/>
      <c r="E578" s="3"/>
      <c r="F578" s="4"/>
      <c r="G578" s="3"/>
      <c r="H578" s="4"/>
      <c r="I578" s="65"/>
      <c r="J578" s="68"/>
      <c r="K578" s="3"/>
      <c r="L578" s="4"/>
      <c r="M578" s="3"/>
      <c r="N578" s="4"/>
      <c r="O578" s="3"/>
      <c r="P578" s="211"/>
    </row>
    <row r="579" spans="1:16" x14ac:dyDescent="0.25">
      <c r="A579" s="3"/>
      <c r="B579" s="4"/>
      <c r="C579" s="3"/>
      <c r="D579" s="4"/>
      <c r="E579" s="3"/>
      <c r="F579" s="4"/>
      <c r="G579" s="3"/>
      <c r="H579" s="4"/>
      <c r="I579" s="65"/>
      <c r="J579" s="68"/>
      <c r="K579" s="3"/>
      <c r="L579" s="4"/>
      <c r="M579" s="3"/>
      <c r="N579" s="4"/>
      <c r="O579" s="3"/>
      <c r="P579" s="211"/>
    </row>
    <row r="580" spans="1:16" x14ac:dyDescent="0.25">
      <c r="A580" s="3"/>
      <c r="B580" s="4"/>
      <c r="C580" s="3"/>
      <c r="D580" s="4"/>
      <c r="E580" s="3"/>
      <c r="F580" s="4"/>
      <c r="G580" s="3"/>
      <c r="H580" s="4"/>
      <c r="I580" s="65"/>
      <c r="J580" s="68"/>
      <c r="K580" s="3"/>
      <c r="L580" s="4"/>
      <c r="M580" s="3"/>
      <c r="N580" s="4"/>
      <c r="O580" s="3"/>
      <c r="P580" s="211"/>
    </row>
    <row r="581" spans="1:16" x14ac:dyDescent="0.25">
      <c r="A581" s="3"/>
      <c r="B581" s="4"/>
      <c r="C581" s="3"/>
      <c r="D581" s="4"/>
      <c r="E581" s="3"/>
      <c r="F581" s="4"/>
      <c r="G581" s="3"/>
      <c r="H581" s="4"/>
      <c r="I581" s="65"/>
      <c r="J581" s="68"/>
      <c r="K581" s="3"/>
      <c r="L581" s="4"/>
      <c r="M581" s="3"/>
      <c r="N581" s="4"/>
      <c r="O581" s="3"/>
      <c r="P581" s="211"/>
    </row>
    <row r="582" spans="1:16" x14ac:dyDescent="0.25">
      <c r="A582" s="3"/>
      <c r="B582" s="4"/>
      <c r="C582" s="3"/>
      <c r="D582" s="4"/>
      <c r="E582" s="3"/>
      <c r="F582" s="4"/>
      <c r="G582" s="3"/>
      <c r="H582" s="4"/>
      <c r="I582" s="65"/>
      <c r="J582" s="68"/>
      <c r="K582" s="3"/>
      <c r="L582" s="4"/>
      <c r="M582" s="3"/>
      <c r="N582" s="4"/>
      <c r="O582" s="3"/>
      <c r="P582" s="211"/>
    </row>
    <row r="583" spans="1:16" x14ac:dyDescent="0.25">
      <c r="A583" s="3"/>
      <c r="B583" s="4"/>
      <c r="C583" s="3"/>
      <c r="D583" s="4"/>
      <c r="E583" s="3"/>
      <c r="F583" s="4"/>
      <c r="G583" s="3"/>
      <c r="H583" s="4"/>
      <c r="I583" s="65"/>
      <c r="J583" s="68"/>
      <c r="K583" s="3"/>
      <c r="L583" s="4"/>
      <c r="M583" s="3"/>
      <c r="N583" s="4"/>
      <c r="O583" s="3"/>
      <c r="P583" s="211"/>
    </row>
    <row r="584" spans="1:16" x14ac:dyDescent="0.25">
      <c r="A584" s="3"/>
      <c r="B584" s="4"/>
      <c r="C584" s="3"/>
      <c r="D584" s="4"/>
      <c r="E584" s="3"/>
      <c r="F584" s="4"/>
      <c r="G584" s="3"/>
      <c r="H584" s="4"/>
      <c r="I584" s="65"/>
      <c r="J584" s="68"/>
      <c r="K584" s="3"/>
      <c r="L584" s="4"/>
      <c r="M584" s="3"/>
      <c r="N584" s="4"/>
      <c r="O584" s="3"/>
      <c r="P584" s="211"/>
    </row>
    <row r="585" spans="1:16" x14ac:dyDescent="0.25">
      <c r="A585" s="3"/>
      <c r="B585" s="4"/>
      <c r="C585" s="3"/>
      <c r="D585" s="4"/>
      <c r="E585" s="3"/>
      <c r="F585" s="4"/>
      <c r="G585" s="3"/>
      <c r="H585" s="4"/>
      <c r="I585" s="65"/>
      <c r="J585" s="68"/>
      <c r="K585" s="3"/>
      <c r="L585" s="4"/>
      <c r="M585" s="3"/>
      <c r="N585" s="4"/>
      <c r="O585" s="3"/>
      <c r="P585" s="211"/>
    </row>
    <row r="586" spans="1:16" x14ac:dyDescent="0.25">
      <c r="A586" s="3"/>
      <c r="B586" s="4"/>
      <c r="C586" s="3"/>
      <c r="D586" s="4"/>
      <c r="E586" s="3"/>
      <c r="F586" s="4"/>
      <c r="G586" s="3"/>
      <c r="H586" s="4"/>
      <c r="I586" s="65"/>
      <c r="J586" s="68"/>
      <c r="K586" s="3"/>
      <c r="L586" s="4"/>
      <c r="M586" s="3"/>
      <c r="N586" s="4"/>
      <c r="O586" s="3"/>
      <c r="P586" s="211"/>
    </row>
    <row r="587" spans="1:16" x14ac:dyDescent="0.25">
      <c r="A587" s="3"/>
      <c r="B587" s="4"/>
      <c r="C587" s="3"/>
      <c r="D587" s="4"/>
      <c r="E587" s="3"/>
      <c r="F587" s="4"/>
      <c r="G587" s="3"/>
      <c r="H587" s="4"/>
      <c r="I587" s="65"/>
      <c r="J587" s="68"/>
      <c r="K587" s="3"/>
      <c r="L587" s="4"/>
      <c r="M587" s="3"/>
      <c r="N587" s="4"/>
      <c r="O587" s="3"/>
      <c r="P587" s="211"/>
    </row>
    <row r="588" spans="1:16" x14ac:dyDescent="0.25">
      <c r="A588" s="3"/>
      <c r="B588" s="4"/>
      <c r="C588" s="3"/>
      <c r="D588" s="4"/>
      <c r="E588" s="3"/>
      <c r="F588" s="4"/>
      <c r="G588" s="3"/>
      <c r="H588" s="4"/>
      <c r="I588" s="65"/>
      <c r="J588" s="68"/>
      <c r="K588" s="3"/>
      <c r="L588" s="4"/>
      <c r="M588" s="3"/>
      <c r="N588" s="4"/>
      <c r="O588" s="3"/>
      <c r="P588" s="211"/>
    </row>
    <row r="589" spans="1:16" x14ac:dyDescent="0.25">
      <c r="A589" s="3"/>
      <c r="B589" s="4"/>
      <c r="C589" s="3"/>
      <c r="D589" s="4"/>
      <c r="E589" s="3"/>
      <c r="F589" s="4"/>
      <c r="G589" s="3"/>
      <c r="H589" s="4"/>
      <c r="I589" s="65"/>
      <c r="J589" s="68"/>
      <c r="K589" s="3"/>
      <c r="L589" s="4"/>
      <c r="M589" s="3"/>
      <c r="N589" s="4"/>
      <c r="O589" s="3"/>
      <c r="P589" s="211"/>
    </row>
    <row r="590" spans="1:16" x14ac:dyDescent="0.25">
      <c r="A590" s="3"/>
      <c r="B590" s="4"/>
      <c r="C590" s="3"/>
      <c r="D590" s="4"/>
      <c r="E590" s="3"/>
      <c r="F590" s="4"/>
      <c r="G590" s="3"/>
      <c r="H590" s="4"/>
      <c r="I590" s="65"/>
      <c r="J590" s="68"/>
      <c r="K590" s="3"/>
      <c r="L590" s="4"/>
      <c r="M590" s="3"/>
      <c r="N590" s="4"/>
      <c r="O590" s="3"/>
      <c r="P590" s="211"/>
    </row>
    <row r="591" spans="1:16" x14ac:dyDescent="0.25">
      <c r="A591" s="3"/>
      <c r="B591" s="4"/>
      <c r="C591" s="3"/>
      <c r="D591" s="4"/>
      <c r="E591" s="3"/>
      <c r="F591" s="4"/>
      <c r="G591" s="3"/>
      <c r="H591" s="4"/>
      <c r="I591" s="65"/>
      <c r="J591" s="68"/>
      <c r="K591" s="3"/>
      <c r="L591" s="4"/>
      <c r="M591" s="3"/>
      <c r="N591" s="4"/>
      <c r="O591" s="3"/>
      <c r="P591" s="211"/>
    </row>
    <row r="592" spans="1:16" x14ac:dyDescent="0.25">
      <c r="A592" s="3"/>
      <c r="B592" s="4"/>
      <c r="C592" s="3"/>
      <c r="D592" s="4"/>
      <c r="E592" s="3"/>
      <c r="F592" s="4"/>
      <c r="G592" s="3"/>
      <c r="H592" s="4"/>
      <c r="I592" s="65"/>
      <c r="J592" s="68"/>
      <c r="K592" s="3"/>
      <c r="L592" s="4"/>
      <c r="M592" s="3"/>
      <c r="N592" s="4"/>
      <c r="O592" s="3"/>
      <c r="P592" s="211"/>
    </row>
    <row r="593" spans="1:16" x14ac:dyDescent="0.25">
      <c r="A593" s="3"/>
      <c r="B593" s="4"/>
      <c r="C593" s="3"/>
      <c r="D593" s="4"/>
      <c r="E593" s="3"/>
      <c r="F593" s="4"/>
      <c r="G593" s="3"/>
      <c r="H593" s="4"/>
      <c r="I593" s="65"/>
      <c r="J593" s="68"/>
      <c r="K593" s="3"/>
      <c r="L593" s="4"/>
      <c r="M593" s="3"/>
      <c r="N593" s="4"/>
      <c r="O593" s="3"/>
      <c r="P593" s="211"/>
    </row>
    <row r="594" spans="1:16" x14ac:dyDescent="0.25">
      <c r="A594" s="3"/>
      <c r="B594" s="4"/>
      <c r="C594" s="3"/>
      <c r="D594" s="4"/>
      <c r="E594" s="3"/>
      <c r="F594" s="4"/>
      <c r="G594" s="3"/>
      <c r="H594" s="4"/>
      <c r="I594" s="65"/>
      <c r="J594" s="68"/>
      <c r="K594" s="3"/>
      <c r="L594" s="4"/>
      <c r="M594" s="3"/>
      <c r="N594" s="4"/>
      <c r="O594" s="3"/>
      <c r="P594" s="211"/>
    </row>
    <row r="595" spans="1:16" x14ac:dyDescent="0.25">
      <c r="A595" s="3"/>
      <c r="B595" s="4"/>
      <c r="C595" s="3"/>
      <c r="D595" s="4"/>
      <c r="E595" s="3"/>
      <c r="F595" s="4"/>
      <c r="G595" s="3"/>
      <c r="H595" s="4"/>
      <c r="I595" s="65"/>
      <c r="J595" s="68"/>
      <c r="K595" s="3"/>
      <c r="L595" s="4"/>
      <c r="M595" s="3"/>
      <c r="N595" s="4"/>
      <c r="O595" s="3"/>
      <c r="P595" s="211"/>
    </row>
    <row r="596" spans="1:16" x14ac:dyDescent="0.25">
      <c r="A596" s="3"/>
      <c r="B596" s="4"/>
      <c r="C596" s="3"/>
      <c r="D596" s="4"/>
      <c r="E596" s="3"/>
      <c r="F596" s="4"/>
      <c r="G596" s="3"/>
      <c r="H596" s="4"/>
      <c r="I596" s="65"/>
      <c r="J596" s="68"/>
      <c r="K596" s="3"/>
      <c r="L596" s="4"/>
      <c r="M596" s="3"/>
      <c r="N596" s="4"/>
      <c r="O596" s="3"/>
      <c r="P596" s="211"/>
    </row>
    <row r="597" spans="1:16" x14ac:dyDescent="0.25">
      <c r="A597" s="3"/>
      <c r="B597" s="4"/>
      <c r="C597" s="3"/>
      <c r="D597" s="4"/>
      <c r="E597" s="3"/>
      <c r="F597" s="4"/>
      <c r="G597" s="3"/>
      <c r="H597" s="4"/>
      <c r="I597" s="65"/>
      <c r="J597" s="68"/>
      <c r="K597" s="3"/>
      <c r="L597" s="4"/>
      <c r="M597" s="3"/>
      <c r="N597" s="4"/>
      <c r="O597" s="3"/>
      <c r="P597" s="211"/>
    </row>
    <row r="598" spans="1:16" x14ac:dyDescent="0.25">
      <c r="A598" s="3"/>
      <c r="B598" s="4"/>
      <c r="C598" s="3"/>
      <c r="D598" s="4"/>
      <c r="E598" s="3"/>
      <c r="F598" s="4"/>
      <c r="G598" s="3"/>
      <c r="H598" s="4"/>
      <c r="I598" s="65"/>
      <c r="J598" s="68"/>
      <c r="K598" s="3"/>
      <c r="L598" s="4"/>
      <c r="M598" s="3"/>
      <c r="N598" s="4"/>
      <c r="O598" s="3"/>
      <c r="P598" s="211"/>
    </row>
    <row r="599" spans="1:16" x14ac:dyDescent="0.25">
      <c r="A599" s="3"/>
      <c r="B599" s="4"/>
      <c r="C599" s="3"/>
      <c r="D599" s="4"/>
      <c r="E599" s="3"/>
      <c r="F599" s="4"/>
      <c r="G599" s="3"/>
      <c r="H599" s="4"/>
      <c r="I599" s="65"/>
      <c r="J599" s="68"/>
      <c r="K599" s="3"/>
      <c r="L599" s="4"/>
      <c r="M599" s="3"/>
      <c r="N599" s="4"/>
      <c r="O599" s="3"/>
      <c r="P599" s="211"/>
    </row>
    <row r="600" spans="1:16" x14ac:dyDescent="0.25">
      <c r="A600" s="3"/>
      <c r="B600" s="4"/>
      <c r="C600" s="3"/>
      <c r="D600" s="4"/>
      <c r="E600" s="3"/>
      <c r="F600" s="4"/>
      <c r="G600" s="3"/>
      <c r="H600" s="4"/>
      <c r="I600" s="65"/>
      <c r="J600" s="68"/>
      <c r="K600" s="3"/>
      <c r="L600" s="4"/>
      <c r="M600" s="3"/>
      <c r="N600" s="4"/>
      <c r="O600" s="3"/>
      <c r="P600" s="211"/>
    </row>
    <row r="601" spans="1:16" x14ac:dyDescent="0.25">
      <c r="A601" s="3"/>
      <c r="B601" s="4"/>
      <c r="C601" s="3"/>
      <c r="D601" s="4"/>
      <c r="E601" s="3"/>
      <c r="F601" s="4"/>
      <c r="G601" s="3"/>
      <c r="H601" s="4"/>
      <c r="I601" s="65"/>
      <c r="J601" s="68"/>
      <c r="K601" s="3"/>
      <c r="L601" s="4"/>
      <c r="M601" s="3"/>
      <c r="N601" s="4"/>
      <c r="O601" s="3"/>
      <c r="P601" s="211"/>
    </row>
    <row r="602" spans="1:16" x14ac:dyDescent="0.25">
      <c r="A602" s="3"/>
      <c r="B602" s="4"/>
      <c r="C602" s="3"/>
      <c r="D602" s="4"/>
      <c r="E602" s="3"/>
      <c r="F602" s="4"/>
      <c r="G602" s="3"/>
      <c r="H602" s="4"/>
      <c r="I602" s="65"/>
      <c r="J602" s="68"/>
      <c r="K602" s="3"/>
      <c r="L602" s="4"/>
      <c r="M602" s="3"/>
      <c r="N602" s="4"/>
      <c r="O602" s="3"/>
      <c r="P602" s="211"/>
    </row>
    <row r="603" spans="1:16" x14ac:dyDescent="0.25">
      <c r="A603" s="3"/>
      <c r="B603" s="4"/>
      <c r="C603" s="3"/>
      <c r="D603" s="4"/>
      <c r="E603" s="3"/>
      <c r="F603" s="4"/>
      <c r="G603" s="3"/>
      <c r="H603" s="4"/>
      <c r="I603" s="65"/>
      <c r="J603" s="68"/>
      <c r="K603" s="3"/>
      <c r="L603" s="4"/>
      <c r="M603" s="3"/>
      <c r="N603" s="4"/>
      <c r="O603" s="3"/>
      <c r="P603" s="211"/>
    </row>
    <row r="604" spans="1:16" x14ac:dyDescent="0.25">
      <c r="A604" s="3"/>
      <c r="B604" s="4"/>
      <c r="C604" s="3"/>
      <c r="D604" s="4"/>
      <c r="E604" s="3"/>
      <c r="F604" s="4"/>
      <c r="G604" s="3"/>
      <c r="H604" s="4"/>
      <c r="I604" s="65"/>
      <c r="J604" s="68"/>
      <c r="K604" s="3"/>
      <c r="L604" s="4"/>
      <c r="M604" s="3"/>
      <c r="N604" s="4"/>
      <c r="O604" s="3"/>
      <c r="P604" s="211"/>
    </row>
    <row r="605" spans="1:16" x14ac:dyDescent="0.25">
      <c r="A605" s="3"/>
      <c r="B605" s="4"/>
      <c r="C605" s="3"/>
      <c r="D605" s="4"/>
      <c r="E605" s="3"/>
      <c r="F605" s="4"/>
      <c r="G605" s="3"/>
      <c r="H605" s="4"/>
      <c r="I605" s="65"/>
      <c r="J605" s="68"/>
      <c r="K605" s="3"/>
      <c r="L605" s="4"/>
      <c r="M605" s="3"/>
      <c r="N605" s="4"/>
      <c r="O605" s="3"/>
      <c r="P605" s="211"/>
    </row>
    <row r="606" spans="1:16" x14ac:dyDescent="0.25">
      <c r="A606" s="3"/>
      <c r="B606" s="4"/>
      <c r="C606" s="3"/>
      <c r="D606" s="4"/>
      <c r="E606" s="3"/>
      <c r="F606" s="4"/>
      <c r="G606" s="3"/>
      <c r="H606" s="4"/>
      <c r="I606" s="65"/>
      <c r="J606" s="68"/>
      <c r="K606" s="3"/>
      <c r="L606" s="4"/>
      <c r="M606" s="3"/>
      <c r="N606" s="4"/>
      <c r="O606" s="3"/>
      <c r="P606" s="211"/>
    </row>
    <row r="607" spans="1:16" x14ac:dyDescent="0.25">
      <c r="A607" s="3"/>
      <c r="B607" s="4"/>
      <c r="C607" s="3"/>
      <c r="D607" s="4"/>
      <c r="E607" s="3"/>
      <c r="F607" s="4"/>
      <c r="G607" s="3"/>
      <c r="H607" s="4"/>
      <c r="I607" s="65"/>
      <c r="J607" s="68"/>
      <c r="K607" s="3"/>
      <c r="L607" s="4"/>
      <c r="M607" s="3"/>
      <c r="N607" s="4"/>
      <c r="O607" s="3"/>
      <c r="P607" s="211"/>
    </row>
    <row r="608" spans="1:16" x14ac:dyDescent="0.25">
      <c r="A608" s="3"/>
      <c r="B608" s="4"/>
      <c r="C608" s="3"/>
      <c r="D608" s="4"/>
      <c r="E608" s="3"/>
      <c r="F608" s="4"/>
      <c r="G608" s="3"/>
      <c r="H608" s="4"/>
      <c r="I608" s="65"/>
      <c r="J608" s="68"/>
      <c r="K608" s="3"/>
      <c r="L608" s="4"/>
      <c r="M608" s="3"/>
      <c r="N608" s="4"/>
      <c r="O608" s="3"/>
      <c r="P608" s="211"/>
    </row>
    <row r="609" spans="1:16" x14ac:dyDescent="0.25">
      <c r="A609" s="3"/>
      <c r="B609" s="4"/>
      <c r="C609" s="3"/>
      <c r="D609" s="4"/>
      <c r="E609" s="3"/>
      <c r="F609" s="4"/>
      <c r="G609" s="3"/>
      <c r="H609" s="4"/>
      <c r="I609" s="65"/>
      <c r="J609" s="68"/>
      <c r="K609" s="3"/>
      <c r="L609" s="4"/>
      <c r="M609" s="3"/>
      <c r="N609" s="4"/>
      <c r="O609" s="3"/>
      <c r="P609" s="211"/>
    </row>
    <row r="610" spans="1:16" x14ac:dyDescent="0.25">
      <c r="A610" s="3"/>
      <c r="B610" s="4"/>
      <c r="C610" s="3"/>
      <c r="D610" s="4"/>
      <c r="E610" s="3"/>
      <c r="F610" s="4"/>
      <c r="G610" s="3"/>
      <c r="H610" s="4"/>
      <c r="I610" s="65"/>
      <c r="J610" s="68"/>
      <c r="K610" s="3"/>
      <c r="L610" s="4"/>
      <c r="M610" s="3"/>
      <c r="N610" s="4"/>
      <c r="O610" s="3"/>
      <c r="P610" s="211"/>
    </row>
    <row r="611" spans="1:16" x14ac:dyDescent="0.25">
      <c r="A611" s="3"/>
      <c r="B611" s="4"/>
      <c r="C611" s="3"/>
      <c r="D611" s="4"/>
      <c r="E611" s="3"/>
      <c r="F611" s="4"/>
      <c r="G611" s="3"/>
      <c r="H611" s="4"/>
      <c r="I611" s="65"/>
      <c r="J611" s="68"/>
      <c r="K611" s="3"/>
      <c r="L611" s="4"/>
      <c r="M611" s="3"/>
      <c r="N611" s="4"/>
      <c r="O611" s="3"/>
      <c r="P611" s="211"/>
    </row>
    <row r="612" spans="1:16" x14ac:dyDescent="0.25">
      <c r="A612" s="3"/>
      <c r="B612" s="4"/>
      <c r="C612" s="3"/>
      <c r="D612" s="4"/>
      <c r="E612" s="3"/>
      <c r="F612" s="4"/>
      <c r="G612" s="3"/>
      <c r="H612" s="4"/>
      <c r="I612" s="65"/>
      <c r="J612" s="68"/>
      <c r="K612" s="3"/>
      <c r="L612" s="4"/>
      <c r="M612" s="3"/>
      <c r="N612" s="4"/>
      <c r="O612" s="3"/>
      <c r="P612" s="211"/>
    </row>
    <row r="613" spans="1:16" x14ac:dyDescent="0.25">
      <c r="A613" s="3"/>
      <c r="B613" s="4"/>
      <c r="C613" s="3"/>
      <c r="D613" s="4"/>
      <c r="E613" s="3"/>
      <c r="F613" s="4"/>
      <c r="G613" s="3"/>
      <c r="H613" s="4"/>
      <c r="I613" s="65"/>
      <c r="J613" s="68"/>
      <c r="K613" s="3"/>
      <c r="L613" s="4"/>
      <c r="M613" s="3"/>
      <c r="N613" s="4"/>
      <c r="O613" s="3"/>
      <c r="P613" s="211"/>
    </row>
    <row r="614" spans="1:16" x14ac:dyDescent="0.25">
      <c r="A614" s="3"/>
      <c r="B614" s="4"/>
      <c r="C614" s="3"/>
      <c r="D614" s="4"/>
      <c r="E614" s="3"/>
      <c r="F614" s="4"/>
      <c r="G614" s="3"/>
      <c r="H614" s="4"/>
      <c r="I614" s="65"/>
      <c r="J614" s="68"/>
      <c r="K614" s="3"/>
      <c r="L614" s="4"/>
      <c r="M614" s="3"/>
      <c r="N614" s="4"/>
      <c r="O614" s="3"/>
      <c r="P614" s="211"/>
    </row>
    <row r="615" spans="1:16" x14ac:dyDescent="0.25">
      <c r="A615" s="3"/>
      <c r="B615" s="4"/>
      <c r="C615" s="3"/>
      <c r="D615" s="4"/>
      <c r="E615" s="3"/>
      <c r="F615" s="4"/>
      <c r="G615" s="3"/>
      <c r="H615" s="4"/>
      <c r="I615" s="65"/>
      <c r="J615" s="68"/>
      <c r="K615" s="3"/>
      <c r="L615" s="4"/>
      <c r="M615" s="3"/>
      <c r="N615" s="4"/>
      <c r="O615" s="3"/>
      <c r="P615" s="211"/>
    </row>
    <row r="616" spans="1:16" x14ac:dyDescent="0.25">
      <c r="A616" s="3"/>
      <c r="B616" s="4"/>
      <c r="C616" s="3"/>
      <c r="D616" s="4"/>
      <c r="E616" s="3"/>
      <c r="F616" s="4"/>
      <c r="G616" s="3"/>
      <c r="H616" s="4"/>
      <c r="I616" s="65"/>
      <c r="J616" s="68"/>
      <c r="K616" s="3"/>
      <c r="L616" s="4"/>
      <c r="M616" s="3"/>
      <c r="N616" s="4"/>
      <c r="O616" s="3"/>
      <c r="P616" s="211"/>
    </row>
    <row r="617" spans="1:16" x14ac:dyDescent="0.25">
      <c r="A617" s="3"/>
      <c r="B617" s="4"/>
      <c r="C617" s="3"/>
      <c r="D617" s="4"/>
      <c r="E617" s="3"/>
      <c r="F617" s="4"/>
      <c r="G617" s="3"/>
      <c r="H617" s="4"/>
      <c r="I617" s="65"/>
      <c r="J617" s="68"/>
      <c r="K617" s="3"/>
      <c r="L617" s="4"/>
      <c r="M617" s="3"/>
      <c r="N617" s="4"/>
      <c r="O617" s="3"/>
      <c r="P617" s="211"/>
    </row>
    <row r="618" spans="1:16" x14ac:dyDescent="0.25">
      <c r="A618" s="3"/>
      <c r="B618" s="4"/>
      <c r="C618" s="3"/>
      <c r="D618" s="4"/>
      <c r="E618" s="3"/>
      <c r="F618" s="4"/>
      <c r="G618" s="3"/>
      <c r="H618" s="4"/>
      <c r="I618" s="65"/>
      <c r="J618" s="68"/>
      <c r="K618" s="3"/>
      <c r="L618" s="4"/>
      <c r="M618" s="3"/>
      <c r="N618" s="4"/>
      <c r="O618" s="3"/>
      <c r="P618" s="211"/>
    </row>
    <row r="619" spans="1:16" x14ac:dyDescent="0.25">
      <c r="A619" s="3"/>
      <c r="B619" s="4"/>
      <c r="C619" s="3"/>
      <c r="D619" s="4"/>
      <c r="E619" s="3"/>
      <c r="F619" s="4"/>
      <c r="G619" s="3"/>
      <c r="H619" s="4"/>
      <c r="I619" s="65"/>
      <c r="J619" s="68"/>
      <c r="K619" s="3"/>
      <c r="L619" s="4"/>
      <c r="M619" s="3"/>
      <c r="N619" s="4"/>
      <c r="O619" s="3"/>
      <c r="P619" s="211"/>
    </row>
    <row r="620" spans="1:16" x14ac:dyDescent="0.25">
      <c r="A620" s="3"/>
      <c r="B620" s="4"/>
      <c r="C620" s="3"/>
      <c r="D620" s="4"/>
      <c r="E620" s="3"/>
      <c r="F620" s="4"/>
      <c r="G620" s="3"/>
      <c r="H620" s="4"/>
      <c r="I620" s="65"/>
      <c r="J620" s="68"/>
      <c r="K620" s="3"/>
      <c r="L620" s="4"/>
      <c r="M620" s="3"/>
      <c r="N620" s="4"/>
      <c r="O620" s="3"/>
      <c r="P620" s="211"/>
    </row>
    <row r="621" spans="1:16" x14ac:dyDescent="0.25">
      <c r="A621" s="3"/>
      <c r="B621" s="4"/>
      <c r="C621" s="3"/>
      <c r="D621" s="4"/>
      <c r="E621" s="3"/>
      <c r="F621" s="4"/>
      <c r="G621" s="3"/>
      <c r="H621" s="4"/>
      <c r="I621" s="65"/>
      <c r="J621" s="68"/>
      <c r="K621" s="3"/>
      <c r="L621" s="4"/>
      <c r="M621" s="3"/>
      <c r="N621" s="4"/>
      <c r="O621" s="3"/>
      <c r="P621" s="211"/>
    </row>
    <row r="622" spans="1:16" x14ac:dyDescent="0.25">
      <c r="A622" s="3"/>
      <c r="B622" s="4"/>
      <c r="C622" s="3"/>
      <c r="D622" s="4"/>
      <c r="E622" s="3"/>
      <c r="F622" s="4"/>
      <c r="G622" s="3"/>
      <c r="H622" s="4"/>
      <c r="I622" s="65"/>
      <c r="J622" s="68"/>
      <c r="K622" s="3"/>
      <c r="L622" s="4"/>
      <c r="M622" s="3"/>
      <c r="N622" s="4"/>
      <c r="O622" s="3"/>
      <c r="P622" s="211"/>
    </row>
    <row r="623" spans="1:16" x14ac:dyDescent="0.25">
      <c r="A623" s="3"/>
      <c r="B623" s="4"/>
      <c r="C623" s="3"/>
      <c r="D623" s="4"/>
      <c r="E623" s="3"/>
      <c r="F623" s="4"/>
      <c r="G623" s="3"/>
      <c r="H623" s="4"/>
      <c r="I623" s="65"/>
      <c r="J623" s="68"/>
      <c r="K623" s="3"/>
      <c r="L623" s="4"/>
      <c r="M623" s="3"/>
      <c r="N623" s="4"/>
      <c r="O623" s="3"/>
      <c r="P623" s="211"/>
    </row>
    <row r="624" spans="1:16" x14ac:dyDescent="0.25">
      <c r="A624" s="3"/>
      <c r="B624" s="4"/>
      <c r="C624" s="3"/>
      <c r="D624" s="4"/>
      <c r="E624" s="3"/>
      <c r="F624" s="4"/>
      <c r="G624" s="3"/>
      <c r="H624" s="4"/>
      <c r="I624" s="65"/>
      <c r="J624" s="68"/>
      <c r="K624" s="3"/>
      <c r="L624" s="4"/>
      <c r="M624" s="3"/>
      <c r="N624" s="4"/>
      <c r="O624" s="3"/>
      <c r="P624" s="211"/>
    </row>
    <row r="625" spans="1:16" x14ac:dyDescent="0.25">
      <c r="A625" s="3"/>
      <c r="B625" s="4"/>
      <c r="C625" s="3"/>
      <c r="D625" s="4"/>
      <c r="E625" s="3"/>
      <c r="F625" s="4"/>
      <c r="G625" s="3"/>
      <c r="H625" s="4"/>
      <c r="I625" s="65"/>
      <c r="J625" s="68"/>
      <c r="K625" s="3"/>
      <c r="L625" s="4"/>
      <c r="M625" s="3"/>
      <c r="N625" s="4"/>
      <c r="O625" s="3"/>
      <c r="P625" s="211"/>
    </row>
    <row r="626" spans="1:16" x14ac:dyDescent="0.25">
      <c r="A626" s="3"/>
      <c r="B626" s="4"/>
      <c r="C626" s="3"/>
      <c r="D626" s="4"/>
      <c r="E626" s="3"/>
      <c r="F626" s="4"/>
      <c r="G626" s="3"/>
      <c r="H626" s="4"/>
      <c r="I626" s="65"/>
      <c r="J626" s="68"/>
      <c r="K626" s="3"/>
      <c r="L626" s="4"/>
      <c r="M626" s="3"/>
      <c r="N626" s="4"/>
      <c r="O626" s="3"/>
      <c r="P626" s="211"/>
    </row>
    <row r="627" spans="1:16" x14ac:dyDescent="0.25">
      <c r="A627" s="3"/>
      <c r="B627" s="4"/>
      <c r="C627" s="3"/>
      <c r="D627" s="4"/>
      <c r="E627" s="3"/>
      <c r="F627" s="4"/>
      <c r="G627" s="3"/>
      <c r="H627" s="4"/>
      <c r="I627" s="65"/>
      <c r="J627" s="68"/>
      <c r="K627" s="3"/>
      <c r="L627" s="4"/>
      <c r="M627" s="3"/>
      <c r="N627" s="4"/>
      <c r="O627" s="3"/>
      <c r="P627" s="211"/>
    </row>
    <row r="628" spans="1:16" x14ac:dyDescent="0.25">
      <c r="A628" s="3"/>
      <c r="B628" s="4"/>
      <c r="C628" s="3"/>
      <c r="D628" s="4"/>
      <c r="E628" s="3"/>
      <c r="F628" s="4"/>
      <c r="G628" s="3"/>
      <c r="H628" s="4"/>
      <c r="I628" s="65"/>
      <c r="J628" s="68"/>
      <c r="K628" s="3"/>
      <c r="L628" s="4"/>
      <c r="M628" s="3"/>
      <c r="N628" s="4"/>
      <c r="O628" s="3"/>
      <c r="P628" s="211"/>
    </row>
    <row r="629" spans="1:16" x14ac:dyDescent="0.25">
      <c r="A629" s="3"/>
      <c r="B629" s="4"/>
      <c r="C629" s="3"/>
      <c r="D629" s="4"/>
      <c r="E629" s="3"/>
      <c r="F629" s="4"/>
      <c r="G629" s="3"/>
      <c r="H629" s="4"/>
      <c r="I629" s="65"/>
      <c r="J629" s="68"/>
      <c r="K629" s="3"/>
      <c r="L629" s="4"/>
      <c r="M629" s="3"/>
      <c r="N629" s="4"/>
      <c r="O629" s="3"/>
      <c r="P629" s="211"/>
    </row>
    <row r="630" spans="1:16" x14ac:dyDescent="0.25">
      <c r="A630" s="3"/>
      <c r="B630" s="4"/>
      <c r="C630" s="3"/>
      <c r="D630" s="4"/>
      <c r="E630" s="3"/>
      <c r="F630" s="4"/>
      <c r="G630" s="3"/>
      <c r="H630" s="4"/>
      <c r="I630" s="65"/>
      <c r="J630" s="68"/>
      <c r="K630" s="3"/>
      <c r="L630" s="4"/>
      <c r="M630" s="3"/>
      <c r="N630" s="4"/>
      <c r="O630" s="3"/>
      <c r="P630" s="211"/>
    </row>
    <row r="631" spans="1:16" x14ac:dyDescent="0.25">
      <c r="A631" s="3"/>
      <c r="B631" s="4"/>
      <c r="C631" s="3"/>
      <c r="D631" s="4"/>
      <c r="E631" s="3"/>
      <c r="F631" s="4"/>
      <c r="G631" s="3"/>
      <c r="H631" s="4"/>
      <c r="I631" s="65"/>
      <c r="J631" s="68"/>
      <c r="K631" s="3"/>
      <c r="L631" s="4"/>
      <c r="M631" s="3"/>
      <c r="N631" s="4"/>
      <c r="O631" s="3"/>
      <c r="P631" s="211"/>
    </row>
    <row r="632" spans="1:16" x14ac:dyDescent="0.25">
      <c r="A632" s="3"/>
      <c r="B632" s="4"/>
      <c r="C632" s="3"/>
      <c r="D632" s="4"/>
      <c r="E632" s="3"/>
      <c r="F632" s="4"/>
      <c r="G632" s="3"/>
      <c r="H632" s="4"/>
      <c r="I632" s="65"/>
      <c r="J632" s="68"/>
      <c r="K632" s="3"/>
      <c r="L632" s="4"/>
      <c r="M632" s="3"/>
      <c r="N632" s="4"/>
      <c r="O632" s="3"/>
      <c r="P632" s="211"/>
    </row>
    <row r="633" spans="1:16" x14ac:dyDescent="0.25">
      <c r="A633" s="3"/>
      <c r="B633" s="4"/>
      <c r="C633" s="3"/>
      <c r="D633" s="4"/>
      <c r="E633" s="3"/>
      <c r="F633" s="4"/>
      <c r="G633" s="3"/>
      <c r="H633" s="4"/>
      <c r="I633" s="65"/>
      <c r="J633" s="68"/>
      <c r="K633" s="3"/>
      <c r="L633" s="4"/>
      <c r="M633" s="3"/>
      <c r="N633" s="4"/>
      <c r="O633" s="3"/>
      <c r="P633" s="211"/>
    </row>
    <row r="634" spans="1:16" x14ac:dyDescent="0.25">
      <c r="A634" s="3"/>
      <c r="B634" s="4"/>
      <c r="C634" s="3"/>
      <c r="D634" s="4"/>
      <c r="E634" s="3"/>
      <c r="F634" s="4"/>
      <c r="G634" s="3"/>
      <c r="H634" s="4"/>
      <c r="I634" s="65"/>
      <c r="J634" s="68"/>
      <c r="K634" s="3"/>
      <c r="L634" s="4"/>
      <c r="M634" s="3"/>
      <c r="N634" s="4"/>
      <c r="O634" s="3"/>
      <c r="P634" s="211"/>
    </row>
    <row r="635" spans="1:16" x14ac:dyDescent="0.25">
      <c r="A635" s="3"/>
      <c r="B635" s="4"/>
      <c r="C635" s="3"/>
      <c r="D635" s="4"/>
      <c r="E635" s="3"/>
      <c r="F635" s="4"/>
      <c r="G635" s="3"/>
      <c r="H635" s="4"/>
      <c r="I635" s="65"/>
      <c r="J635" s="68"/>
      <c r="K635" s="3"/>
      <c r="L635" s="4"/>
      <c r="M635" s="3"/>
      <c r="N635" s="4"/>
      <c r="O635" s="3"/>
      <c r="P635" s="211"/>
    </row>
    <row r="636" spans="1:16" x14ac:dyDescent="0.25">
      <c r="A636" s="3"/>
      <c r="B636" s="4"/>
      <c r="C636" s="3"/>
      <c r="D636" s="4"/>
      <c r="E636" s="3"/>
      <c r="F636" s="4"/>
      <c r="G636" s="3"/>
      <c r="H636" s="4"/>
      <c r="I636" s="65"/>
      <c r="J636" s="68"/>
      <c r="K636" s="3"/>
      <c r="L636" s="4"/>
      <c r="M636" s="3"/>
      <c r="N636" s="4"/>
      <c r="O636" s="3"/>
      <c r="P636" s="211"/>
    </row>
    <row r="637" spans="1:16" x14ac:dyDescent="0.25">
      <c r="A637" s="3"/>
      <c r="B637" s="4"/>
      <c r="C637" s="3"/>
      <c r="D637" s="4"/>
      <c r="E637" s="3"/>
      <c r="F637" s="4"/>
      <c r="G637" s="3"/>
      <c r="H637" s="4"/>
      <c r="I637" s="65"/>
      <c r="J637" s="68"/>
      <c r="K637" s="3"/>
      <c r="L637" s="4"/>
      <c r="M637" s="3"/>
      <c r="N637" s="4"/>
      <c r="O637" s="3"/>
      <c r="P637" s="211"/>
    </row>
    <row r="638" spans="1:16" x14ac:dyDescent="0.25">
      <c r="A638" s="3"/>
      <c r="B638" s="4"/>
      <c r="C638" s="3"/>
      <c r="D638" s="4"/>
      <c r="E638" s="3"/>
      <c r="F638" s="4"/>
      <c r="G638" s="3"/>
      <c r="H638" s="4"/>
      <c r="I638" s="65"/>
      <c r="J638" s="68"/>
      <c r="K638" s="3"/>
      <c r="L638" s="4"/>
      <c r="M638" s="3"/>
      <c r="N638" s="4"/>
      <c r="O638" s="3"/>
      <c r="P638" s="211"/>
    </row>
    <row r="639" spans="1:16" x14ac:dyDescent="0.25">
      <c r="A639" s="3"/>
      <c r="B639" s="4"/>
      <c r="C639" s="3"/>
      <c r="D639" s="4"/>
      <c r="E639" s="3"/>
      <c r="F639" s="4"/>
      <c r="G639" s="3"/>
      <c r="H639" s="4"/>
      <c r="I639" s="65"/>
      <c r="J639" s="68"/>
      <c r="K639" s="3"/>
      <c r="L639" s="4"/>
      <c r="M639" s="3"/>
      <c r="N639" s="4"/>
      <c r="O639" s="3"/>
      <c r="P639" s="211"/>
    </row>
    <row r="640" spans="1:16" x14ac:dyDescent="0.25">
      <c r="A640" s="3"/>
      <c r="B640" s="4"/>
      <c r="C640" s="3"/>
      <c r="D640" s="4"/>
      <c r="E640" s="3"/>
      <c r="F640" s="4"/>
      <c r="G640" s="3"/>
      <c r="H640" s="4"/>
      <c r="I640" s="65"/>
      <c r="J640" s="68"/>
      <c r="K640" s="3"/>
      <c r="L640" s="4"/>
      <c r="M640" s="3"/>
      <c r="N640" s="4"/>
      <c r="O640" s="3"/>
      <c r="P640" s="211"/>
    </row>
    <row r="641" spans="1:16" x14ac:dyDescent="0.25">
      <c r="A641" s="3"/>
      <c r="B641" s="4"/>
      <c r="C641" s="3"/>
      <c r="D641" s="4"/>
      <c r="E641" s="3"/>
      <c r="F641" s="4"/>
      <c r="G641" s="3"/>
      <c r="H641" s="4"/>
      <c r="I641" s="65"/>
      <c r="J641" s="68"/>
      <c r="K641" s="3"/>
      <c r="L641" s="4"/>
      <c r="M641" s="3"/>
      <c r="N641" s="4"/>
      <c r="O641" s="3"/>
      <c r="P641" s="211"/>
    </row>
    <row r="642" spans="1:16" x14ac:dyDescent="0.25">
      <c r="A642" s="3"/>
      <c r="B642" s="4"/>
      <c r="C642" s="3"/>
      <c r="D642" s="4"/>
      <c r="E642" s="3"/>
      <c r="F642" s="4"/>
      <c r="G642" s="3"/>
      <c r="H642" s="4"/>
      <c r="I642" s="65"/>
      <c r="J642" s="68"/>
      <c r="K642" s="3"/>
      <c r="L642" s="4"/>
      <c r="M642" s="3"/>
      <c r="N642" s="4"/>
      <c r="O642" s="3"/>
      <c r="P642" s="211"/>
    </row>
    <row r="643" spans="1:16" x14ac:dyDescent="0.25">
      <c r="A643" s="3"/>
      <c r="B643" s="4"/>
      <c r="C643" s="3"/>
      <c r="D643" s="4"/>
      <c r="E643" s="3"/>
      <c r="F643" s="4"/>
      <c r="G643" s="3"/>
      <c r="H643" s="4"/>
      <c r="I643" s="65"/>
      <c r="J643" s="68"/>
      <c r="K643" s="3"/>
      <c r="L643" s="4"/>
      <c r="M643" s="3"/>
      <c r="N643" s="4"/>
      <c r="O643" s="3"/>
      <c r="P643" s="211"/>
    </row>
    <row r="644" spans="1:16" x14ac:dyDescent="0.25">
      <c r="A644" s="3"/>
      <c r="B644" s="4"/>
      <c r="C644" s="3"/>
      <c r="D644" s="4"/>
      <c r="E644" s="3"/>
      <c r="F644" s="4"/>
      <c r="G644" s="3"/>
      <c r="H644" s="4"/>
      <c r="I644" s="65"/>
      <c r="J644" s="68"/>
      <c r="K644" s="3"/>
      <c r="L644" s="4"/>
      <c r="M644" s="3"/>
      <c r="N644" s="4"/>
      <c r="O644" s="3"/>
      <c r="P644" s="211"/>
    </row>
    <row r="645" spans="1:16" x14ac:dyDescent="0.25">
      <c r="A645" s="3"/>
      <c r="B645" s="4"/>
      <c r="C645" s="3"/>
      <c r="D645" s="4"/>
      <c r="E645" s="3"/>
      <c r="F645" s="4"/>
      <c r="G645" s="3"/>
      <c r="H645" s="4"/>
      <c r="I645" s="65"/>
      <c r="J645" s="68"/>
      <c r="K645" s="3"/>
      <c r="L645" s="4"/>
      <c r="M645" s="3"/>
      <c r="N645" s="4"/>
      <c r="O645" s="3"/>
      <c r="P645" s="211"/>
    </row>
    <row r="646" spans="1:16" x14ac:dyDescent="0.25">
      <c r="A646" s="3"/>
      <c r="B646" s="4"/>
      <c r="C646" s="3"/>
      <c r="D646" s="4"/>
      <c r="E646" s="3"/>
      <c r="F646" s="4"/>
      <c r="G646" s="3"/>
      <c r="H646" s="4"/>
      <c r="I646" s="65"/>
      <c r="J646" s="68"/>
      <c r="K646" s="3"/>
      <c r="L646" s="4"/>
      <c r="M646" s="3"/>
      <c r="N646" s="4"/>
      <c r="O646" s="3"/>
      <c r="P646" s="211"/>
    </row>
    <row r="647" spans="1:16" x14ac:dyDescent="0.25">
      <c r="A647" s="3"/>
      <c r="B647" s="4"/>
      <c r="C647" s="3"/>
      <c r="D647" s="4"/>
      <c r="E647" s="3"/>
      <c r="F647" s="4"/>
      <c r="G647" s="3"/>
      <c r="H647" s="4"/>
      <c r="I647" s="65"/>
      <c r="J647" s="68"/>
      <c r="K647" s="3"/>
      <c r="L647" s="4"/>
      <c r="M647" s="3"/>
      <c r="N647" s="4"/>
      <c r="O647" s="3"/>
      <c r="P647" s="211"/>
    </row>
    <row r="648" spans="1:16" x14ac:dyDescent="0.25">
      <c r="A648" s="3"/>
      <c r="B648" s="4"/>
      <c r="C648" s="3"/>
      <c r="D648" s="4"/>
      <c r="E648" s="3"/>
      <c r="F648" s="4"/>
      <c r="G648" s="3"/>
      <c r="H648" s="4"/>
      <c r="I648" s="65"/>
      <c r="J648" s="68"/>
      <c r="K648" s="3"/>
      <c r="L648" s="4"/>
      <c r="M648" s="3"/>
      <c r="N648" s="4"/>
      <c r="O648" s="3"/>
      <c r="P648" s="211"/>
    </row>
    <row r="649" spans="1:16" x14ac:dyDescent="0.25">
      <c r="A649" s="3"/>
      <c r="B649" s="4"/>
      <c r="C649" s="3"/>
      <c r="D649" s="4"/>
      <c r="E649" s="3"/>
      <c r="F649" s="4"/>
      <c r="G649" s="3"/>
      <c r="H649" s="4"/>
      <c r="I649" s="65"/>
      <c r="J649" s="68"/>
      <c r="K649" s="3"/>
      <c r="L649" s="4"/>
      <c r="M649" s="3"/>
      <c r="N649" s="4"/>
      <c r="O649" s="3"/>
      <c r="P649" s="211"/>
    </row>
    <row r="650" spans="1:16" x14ac:dyDescent="0.25">
      <c r="A650" s="3"/>
      <c r="B650" s="4"/>
      <c r="C650" s="3"/>
      <c r="D650" s="4"/>
      <c r="E650" s="3"/>
      <c r="F650" s="4"/>
      <c r="G650" s="3"/>
      <c r="H650" s="4"/>
      <c r="I650" s="65"/>
      <c r="J650" s="68"/>
      <c r="K650" s="3"/>
      <c r="L650" s="4"/>
      <c r="M650" s="3"/>
      <c r="N650" s="4"/>
      <c r="O650" s="3"/>
      <c r="P650" s="211"/>
    </row>
    <row r="651" spans="1:16" x14ac:dyDescent="0.25">
      <c r="A651" s="3"/>
      <c r="B651" s="4"/>
      <c r="C651" s="3"/>
      <c r="D651" s="4"/>
      <c r="E651" s="3"/>
      <c r="F651" s="4"/>
      <c r="G651" s="3"/>
      <c r="H651" s="4"/>
      <c r="I651" s="65"/>
      <c r="J651" s="68"/>
      <c r="K651" s="3"/>
      <c r="L651" s="4"/>
      <c r="M651" s="3"/>
      <c r="N651" s="4"/>
      <c r="O651" s="3"/>
      <c r="P651" s="211"/>
    </row>
    <row r="652" spans="1:16" x14ac:dyDescent="0.25">
      <c r="A652" s="3"/>
      <c r="B652" s="4"/>
      <c r="C652" s="3"/>
      <c r="D652" s="4"/>
      <c r="E652" s="3"/>
      <c r="F652" s="4"/>
      <c r="G652" s="3"/>
      <c r="H652" s="4"/>
      <c r="I652" s="65"/>
      <c r="J652" s="68"/>
      <c r="K652" s="3"/>
      <c r="L652" s="4"/>
      <c r="M652" s="3"/>
      <c r="N652" s="4"/>
      <c r="O652" s="3"/>
      <c r="P652" s="211"/>
    </row>
    <row r="653" spans="1:16" x14ac:dyDescent="0.25">
      <c r="A653" s="3"/>
      <c r="B653" s="4"/>
      <c r="C653" s="3"/>
      <c r="D653" s="4"/>
      <c r="E653" s="3"/>
      <c r="F653" s="4"/>
      <c r="G653" s="3"/>
      <c r="H653" s="4"/>
      <c r="I653" s="65"/>
      <c r="J653" s="68"/>
      <c r="K653" s="3"/>
      <c r="L653" s="4"/>
      <c r="M653" s="3"/>
      <c r="N653" s="4"/>
      <c r="O653" s="3"/>
      <c r="P653" s="211"/>
    </row>
    <row r="654" spans="1:16" x14ac:dyDescent="0.25">
      <c r="A654" s="3"/>
      <c r="B654" s="4"/>
      <c r="C654" s="3"/>
      <c r="D654" s="4"/>
      <c r="E654" s="3"/>
      <c r="F654" s="4"/>
      <c r="G654" s="3"/>
      <c r="H654" s="4"/>
      <c r="I654" s="65"/>
      <c r="J654" s="68"/>
      <c r="K654" s="3"/>
      <c r="L654" s="4"/>
      <c r="M654" s="3"/>
      <c r="N654" s="4"/>
      <c r="O654" s="3"/>
      <c r="P654" s="211"/>
    </row>
    <row r="655" spans="1:16" x14ac:dyDescent="0.25">
      <c r="A655" s="3"/>
      <c r="B655" s="4"/>
      <c r="C655" s="3"/>
      <c r="D655" s="4"/>
      <c r="E655" s="3"/>
      <c r="F655" s="4"/>
      <c r="G655" s="3"/>
      <c r="H655" s="4"/>
      <c r="I655" s="65"/>
      <c r="J655" s="68"/>
      <c r="K655" s="3"/>
      <c r="L655" s="4"/>
      <c r="M655" s="3"/>
      <c r="N655" s="4"/>
      <c r="O655" s="3"/>
      <c r="P655" s="211"/>
    </row>
    <row r="656" spans="1:16" x14ac:dyDescent="0.25">
      <c r="A656" s="3"/>
      <c r="B656" s="4"/>
      <c r="C656" s="3"/>
      <c r="D656" s="4"/>
      <c r="E656" s="3"/>
      <c r="F656" s="4"/>
      <c r="G656" s="3"/>
      <c r="H656" s="4"/>
      <c r="I656" s="65"/>
      <c r="J656" s="68"/>
      <c r="K656" s="3"/>
      <c r="L656" s="4"/>
      <c r="M656" s="3"/>
      <c r="N656" s="4"/>
      <c r="O656" s="3"/>
      <c r="P656" s="211"/>
    </row>
    <row r="657" spans="1:16" x14ac:dyDescent="0.25">
      <c r="A657" s="3"/>
      <c r="B657" s="4"/>
      <c r="C657" s="3"/>
      <c r="D657" s="4"/>
      <c r="E657" s="3"/>
      <c r="F657" s="4"/>
      <c r="G657" s="3"/>
      <c r="H657" s="4"/>
      <c r="I657" s="65"/>
      <c r="J657" s="68"/>
      <c r="K657" s="3"/>
      <c r="L657" s="4"/>
      <c r="M657" s="3"/>
      <c r="N657" s="4"/>
      <c r="O657" s="3"/>
      <c r="P657" s="211"/>
    </row>
    <row r="658" spans="1:16" x14ac:dyDescent="0.25">
      <c r="A658" s="3"/>
      <c r="B658" s="4"/>
      <c r="C658" s="3"/>
      <c r="D658" s="4"/>
      <c r="E658" s="3"/>
      <c r="F658" s="4"/>
      <c r="G658" s="3"/>
      <c r="H658" s="4"/>
      <c r="I658" s="65"/>
      <c r="J658" s="68"/>
      <c r="K658" s="3"/>
      <c r="L658" s="4"/>
      <c r="M658" s="3"/>
      <c r="N658" s="4"/>
      <c r="O658" s="3"/>
      <c r="P658" s="211"/>
    </row>
    <row r="659" spans="1:16" x14ac:dyDescent="0.25">
      <c r="A659" s="3"/>
      <c r="B659" s="4"/>
      <c r="C659" s="3"/>
      <c r="D659" s="4"/>
      <c r="E659" s="3"/>
      <c r="F659" s="4"/>
      <c r="G659" s="3"/>
      <c r="H659" s="4"/>
      <c r="I659" s="65"/>
      <c r="J659" s="68"/>
      <c r="K659" s="3"/>
      <c r="L659" s="4"/>
      <c r="M659" s="3"/>
      <c r="N659" s="4"/>
      <c r="O659" s="3"/>
      <c r="P659" s="211"/>
    </row>
    <row r="660" spans="1:16" x14ac:dyDescent="0.25">
      <c r="A660" s="3"/>
      <c r="B660" s="4"/>
      <c r="C660" s="3"/>
      <c r="D660" s="4"/>
      <c r="E660" s="3"/>
      <c r="F660" s="4"/>
      <c r="G660" s="3"/>
      <c r="H660" s="4"/>
      <c r="I660" s="65"/>
      <c r="J660" s="68"/>
      <c r="K660" s="3"/>
      <c r="L660" s="4"/>
      <c r="M660" s="3"/>
      <c r="N660" s="4"/>
      <c r="O660" s="3"/>
      <c r="P660" s="211"/>
    </row>
    <row r="661" spans="1:16" x14ac:dyDescent="0.25">
      <c r="A661" s="3"/>
      <c r="B661" s="4"/>
      <c r="C661" s="3"/>
      <c r="D661" s="4"/>
      <c r="E661" s="3"/>
      <c r="F661" s="4"/>
      <c r="G661" s="3"/>
      <c r="H661" s="4"/>
      <c r="I661" s="65"/>
      <c r="J661" s="68"/>
      <c r="K661" s="3"/>
      <c r="L661" s="4"/>
      <c r="M661" s="3"/>
      <c r="N661" s="4"/>
      <c r="O661" s="3"/>
      <c r="P661" s="211"/>
    </row>
    <row r="662" spans="1:16" x14ac:dyDescent="0.25">
      <c r="A662" s="3"/>
      <c r="B662" s="4"/>
      <c r="C662" s="3"/>
      <c r="D662" s="4"/>
      <c r="E662" s="3"/>
      <c r="F662" s="4"/>
      <c r="G662" s="3"/>
      <c r="H662" s="4"/>
      <c r="I662" s="65"/>
      <c r="J662" s="68"/>
      <c r="K662" s="3"/>
      <c r="L662" s="4"/>
      <c r="M662" s="3"/>
      <c r="N662" s="4"/>
      <c r="O662" s="3"/>
      <c r="P662" s="211"/>
    </row>
    <row r="663" spans="1:16" x14ac:dyDescent="0.25">
      <c r="A663" s="3"/>
      <c r="B663" s="4"/>
      <c r="C663" s="3"/>
      <c r="D663" s="4"/>
      <c r="E663" s="3"/>
      <c r="F663" s="4"/>
      <c r="G663" s="3"/>
      <c r="H663" s="4"/>
      <c r="I663" s="65"/>
      <c r="J663" s="68"/>
      <c r="K663" s="3"/>
      <c r="L663" s="4"/>
      <c r="M663" s="3"/>
      <c r="N663" s="4"/>
      <c r="O663" s="3"/>
      <c r="P663" s="211"/>
    </row>
    <row r="664" spans="1:16" x14ac:dyDescent="0.25">
      <c r="A664" s="3"/>
      <c r="B664" s="4"/>
      <c r="C664" s="3"/>
      <c r="D664" s="4"/>
      <c r="E664" s="3"/>
      <c r="F664" s="4"/>
      <c r="G664" s="3"/>
      <c r="H664" s="4"/>
      <c r="I664" s="65"/>
      <c r="J664" s="68"/>
      <c r="K664" s="3"/>
      <c r="L664" s="4"/>
      <c r="M664" s="3"/>
      <c r="N664" s="4"/>
      <c r="O664" s="3"/>
      <c r="P664" s="211"/>
    </row>
    <row r="665" spans="1:16" x14ac:dyDescent="0.25">
      <c r="A665" s="3"/>
      <c r="B665" s="4"/>
      <c r="C665" s="3"/>
      <c r="D665" s="4"/>
      <c r="E665" s="3"/>
      <c r="F665" s="4"/>
      <c r="G665" s="3"/>
      <c r="H665" s="4"/>
      <c r="I665" s="65"/>
      <c r="J665" s="68"/>
      <c r="K665" s="3"/>
      <c r="L665" s="4"/>
      <c r="M665" s="3"/>
      <c r="N665" s="4"/>
      <c r="O665" s="3"/>
      <c r="P665" s="211"/>
    </row>
    <row r="666" spans="1:16" x14ac:dyDescent="0.25">
      <c r="A666" s="3"/>
      <c r="B666" s="4"/>
      <c r="C666" s="3"/>
      <c r="D666" s="4"/>
      <c r="E666" s="3"/>
      <c r="F666" s="4"/>
      <c r="G666" s="3"/>
      <c r="H666" s="4"/>
      <c r="I666" s="65"/>
      <c r="J666" s="68"/>
      <c r="K666" s="3"/>
      <c r="L666" s="4"/>
      <c r="M666" s="3"/>
      <c r="N666" s="4"/>
      <c r="O666" s="3"/>
      <c r="P666" s="211"/>
    </row>
    <row r="667" spans="1:16" x14ac:dyDescent="0.25">
      <c r="A667" s="3"/>
      <c r="B667" s="4"/>
      <c r="C667" s="3"/>
      <c r="D667" s="4"/>
      <c r="E667" s="3"/>
      <c r="F667" s="4"/>
      <c r="G667" s="3"/>
      <c r="H667" s="4"/>
      <c r="I667" s="65"/>
      <c r="J667" s="68"/>
      <c r="K667" s="3"/>
      <c r="L667" s="4"/>
      <c r="M667" s="3"/>
      <c r="N667" s="4"/>
      <c r="O667" s="3"/>
      <c r="P667" s="211"/>
    </row>
    <row r="668" spans="1:16" x14ac:dyDescent="0.25">
      <c r="A668" s="3"/>
      <c r="B668" s="4"/>
      <c r="C668" s="3"/>
      <c r="D668" s="4"/>
      <c r="E668" s="3"/>
      <c r="F668" s="4"/>
      <c r="G668" s="3"/>
      <c r="H668" s="4"/>
      <c r="I668" s="65"/>
      <c r="J668" s="68"/>
      <c r="K668" s="3"/>
      <c r="L668" s="4"/>
      <c r="M668" s="3"/>
      <c r="N668" s="4"/>
      <c r="O668" s="3"/>
      <c r="P668" s="211"/>
    </row>
    <row r="669" spans="1:16" x14ac:dyDescent="0.25">
      <c r="A669" s="3"/>
      <c r="B669" s="4"/>
      <c r="C669" s="3"/>
      <c r="D669" s="4"/>
      <c r="E669" s="3"/>
      <c r="F669" s="4"/>
      <c r="G669" s="3"/>
      <c r="H669" s="4"/>
      <c r="I669" s="65"/>
      <c r="J669" s="68"/>
      <c r="K669" s="3"/>
      <c r="L669" s="4"/>
      <c r="M669" s="3"/>
      <c r="N669" s="4"/>
      <c r="O669" s="3"/>
      <c r="P669" s="211"/>
    </row>
    <row r="670" spans="1:16" x14ac:dyDescent="0.25">
      <c r="A670" s="3"/>
      <c r="B670" s="4"/>
      <c r="C670" s="3"/>
      <c r="D670" s="4"/>
      <c r="E670" s="3"/>
      <c r="F670" s="4"/>
      <c r="G670" s="3"/>
      <c r="H670" s="4"/>
      <c r="I670" s="65"/>
      <c r="J670" s="68"/>
      <c r="K670" s="3"/>
      <c r="L670" s="4"/>
      <c r="M670" s="3"/>
      <c r="N670" s="4"/>
      <c r="O670" s="3"/>
      <c r="P670" s="211"/>
    </row>
    <row r="671" spans="1:16" x14ac:dyDescent="0.25">
      <c r="A671" s="3"/>
      <c r="B671" s="4"/>
      <c r="C671" s="3"/>
      <c r="D671" s="4"/>
      <c r="E671" s="3"/>
      <c r="F671" s="4"/>
      <c r="G671" s="3"/>
      <c r="H671" s="4"/>
      <c r="I671" s="65"/>
      <c r="J671" s="68"/>
      <c r="K671" s="3"/>
      <c r="L671" s="4"/>
      <c r="M671" s="3"/>
      <c r="N671" s="4"/>
      <c r="O671" s="3"/>
      <c r="P671" s="211"/>
    </row>
    <row r="672" spans="1:16" x14ac:dyDescent="0.25">
      <c r="A672" s="3"/>
      <c r="B672" s="4"/>
      <c r="C672" s="3"/>
      <c r="D672" s="4"/>
      <c r="E672" s="3"/>
      <c r="F672" s="4"/>
      <c r="G672" s="3"/>
      <c r="H672" s="4"/>
      <c r="I672" s="65"/>
      <c r="J672" s="68"/>
      <c r="K672" s="3"/>
      <c r="L672" s="4"/>
      <c r="M672" s="3"/>
      <c r="N672" s="4"/>
      <c r="O672" s="3"/>
      <c r="P672" s="211"/>
    </row>
    <row r="673" spans="1:16" x14ac:dyDescent="0.25">
      <c r="A673" s="3"/>
      <c r="B673" s="4"/>
      <c r="C673" s="3"/>
      <c r="D673" s="4"/>
      <c r="E673" s="3"/>
      <c r="F673" s="4"/>
      <c r="G673" s="3"/>
      <c r="H673" s="4"/>
      <c r="I673" s="65"/>
      <c r="J673" s="68"/>
      <c r="K673" s="3"/>
      <c r="L673" s="4"/>
      <c r="M673" s="3"/>
      <c r="N673" s="4"/>
      <c r="O673" s="3"/>
      <c r="P673" s="211"/>
    </row>
    <row r="674" spans="1:16" x14ac:dyDescent="0.25">
      <c r="A674" s="3"/>
      <c r="B674" s="4"/>
      <c r="C674" s="3"/>
      <c r="D674" s="4"/>
      <c r="E674" s="3"/>
      <c r="F674" s="4"/>
      <c r="G674" s="3"/>
      <c r="H674" s="4"/>
      <c r="I674" s="65"/>
      <c r="J674" s="68"/>
      <c r="K674" s="3"/>
      <c r="L674" s="4"/>
      <c r="M674" s="3"/>
      <c r="N674" s="4"/>
      <c r="O674" s="3"/>
      <c r="P674" s="211"/>
    </row>
    <row r="675" spans="1:16" x14ac:dyDescent="0.25">
      <c r="A675" s="3"/>
      <c r="B675" s="4"/>
      <c r="C675" s="3"/>
      <c r="D675" s="4"/>
      <c r="E675" s="3"/>
      <c r="F675" s="4"/>
      <c r="G675" s="3"/>
      <c r="H675" s="4"/>
      <c r="I675" s="65"/>
      <c r="J675" s="68"/>
      <c r="K675" s="3"/>
      <c r="L675" s="4"/>
      <c r="M675" s="3"/>
      <c r="N675" s="4"/>
      <c r="O675" s="3"/>
      <c r="P675" s="211"/>
    </row>
    <row r="676" spans="1:16" x14ac:dyDescent="0.25">
      <c r="A676" s="3"/>
      <c r="B676" s="4"/>
      <c r="C676" s="3"/>
      <c r="D676" s="4"/>
      <c r="E676" s="3"/>
      <c r="F676" s="4"/>
      <c r="G676" s="3"/>
      <c r="H676" s="4"/>
      <c r="I676" s="65"/>
      <c r="J676" s="68"/>
      <c r="K676" s="3"/>
      <c r="L676" s="4"/>
      <c r="M676" s="3"/>
      <c r="N676" s="4"/>
      <c r="O676" s="3"/>
      <c r="P676" s="211"/>
    </row>
    <row r="677" spans="1:16" x14ac:dyDescent="0.25">
      <c r="A677" s="3"/>
      <c r="B677" s="4"/>
      <c r="C677" s="3"/>
      <c r="D677" s="4"/>
      <c r="E677" s="3"/>
      <c r="F677" s="4"/>
      <c r="G677" s="3"/>
      <c r="H677" s="4"/>
      <c r="I677" s="65"/>
      <c r="J677" s="68"/>
      <c r="K677" s="3"/>
      <c r="L677" s="4"/>
      <c r="M677" s="3"/>
      <c r="N677" s="4"/>
      <c r="O677" s="3"/>
      <c r="P677" s="211"/>
    </row>
    <row r="678" spans="1:16" x14ac:dyDescent="0.25">
      <c r="A678" s="3"/>
      <c r="B678" s="4"/>
      <c r="C678" s="3"/>
      <c r="D678" s="4"/>
      <c r="E678" s="3"/>
      <c r="F678" s="4"/>
      <c r="G678" s="3"/>
      <c r="H678" s="4"/>
      <c r="I678" s="65"/>
      <c r="J678" s="68"/>
      <c r="K678" s="3"/>
      <c r="L678" s="4"/>
      <c r="M678" s="3"/>
      <c r="N678" s="4"/>
      <c r="O678" s="3"/>
      <c r="P678" s="211"/>
    </row>
    <row r="679" spans="1:16" x14ac:dyDescent="0.25">
      <c r="A679" s="3"/>
      <c r="B679" s="4"/>
      <c r="C679" s="3"/>
      <c r="D679" s="4"/>
      <c r="E679" s="3"/>
      <c r="F679" s="4"/>
      <c r="G679" s="3"/>
      <c r="H679" s="4"/>
      <c r="I679" s="65"/>
      <c r="J679" s="68"/>
      <c r="K679" s="3"/>
      <c r="L679" s="4"/>
      <c r="M679" s="3"/>
      <c r="N679" s="4"/>
      <c r="O679" s="3"/>
      <c r="P679" s="211"/>
    </row>
    <row r="680" spans="1:16" x14ac:dyDescent="0.25">
      <c r="A680" s="3"/>
      <c r="B680" s="4"/>
      <c r="C680" s="3"/>
      <c r="D680" s="4"/>
      <c r="E680" s="3"/>
      <c r="F680" s="4"/>
      <c r="G680" s="3"/>
      <c r="H680" s="4"/>
      <c r="I680" s="65"/>
      <c r="J680" s="68"/>
      <c r="K680" s="3"/>
      <c r="L680" s="4"/>
      <c r="M680" s="3"/>
      <c r="N680" s="4"/>
      <c r="O680" s="3"/>
      <c r="P680" s="211"/>
    </row>
    <row r="681" spans="1:16" x14ac:dyDescent="0.25">
      <c r="A681" s="3"/>
      <c r="B681" s="4"/>
      <c r="C681" s="3"/>
      <c r="D681" s="4"/>
      <c r="E681" s="3"/>
      <c r="F681" s="4"/>
      <c r="G681" s="3"/>
      <c r="H681" s="4"/>
      <c r="I681" s="65"/>
      <c r="J681" s="68"/>
      <c r="K681" s="3"/>
      <c r="L681" s="4"/>
      <c r="M681" s="3"/>
      <c r="N681" s="4"/>
      <c r="O681" s="3"/>
      <c r="P681" s="211"/>
    </row>
    <row r="682" spans="1:16" x14ac:dyDescent="0.25">
      <c r="A682" s="3"/>
      <c r="B682" s="4"/>
      <c r="C682" s="3"/>
      <c r="D682" s="4"/>
      <c r="E682" s="3"/>
      <c r="F682" s="4"/>
      <c r="G682" s="3"/>
      <c r="H682" s="4"/>
      <c r="I682" s="65"/>
      <c r="J682" s="68"/>
      <c r="K682" s="3"/>
      <c r="L682" s="4"/>
      <c r="M682" s="3"/>
      <c r="N682" s="4"/>
      <c r="O682" s="3"/>
      <c r="P682" s="211"/>
    </row>
    <row r="683" spans="1:16" x14ac:dyDescent="0.25">
      <c r="A683" s="3"/>
      <c r="B683" s="4"/>
      <c r="C683" s="3"/>
      <c r="D683" s="4"/>
      <c r="E683" s="3"/>
      <c r="F683" s="4"/>
      <c r="G683" s="3"/>
      <c r="H683" s="4"/>
      <c r="I683" s="65"/>
      <c r="J683" s="68"/>
      <c r="K683" s="3"/>
      <c r="L683" s="4"/>
      <c r="M683" s="3"/>
      <c r="N683" s="4"/>
      <c r="O683" s="3"/>
      <c r="P683" s="211"/>
    </row>
    <row r="684" spans="1:16" x14ac:dyDescent="0.25">
      <c r="A684" s="3"/>
      <c r="B684" s="4"/>
      <c r="C684" s="3"/>
      <c r="D684" s="4"/>
      <c r="E684" s="3"/>
      <c r="F684" s="4"/>
      <c r="G684" s="3"/>
      <c r="H684" s="4"/>
      <c r="I684" s="65"/>
      <c r="J684" s="68"/>
      <c r="K684" s="3"/>
      <c r="L684" s="4"/>
      <c r="M684" s="3"/>
      <c r="N684" s="4"/>
      <c r="O684" s="3"/>
      <c r="P684" s="211"/>
    </row>
    <row r="685" spans="1:16" x14ac:dyDescent="0.25">
      <c r="A685" s="3"/>
      <c r="B685" s="4"/>
      <c r="C685" s="3"/>
      <c r="D685" s="4"/>
      <c r="E685" s="3"/>
      <c r="F685" s="4"/>
      <c r="G685" s="3"/>
      <c r="H685" s="4"/>
      <c r="I685" s="65"/>
      <c r="J685" s="68"/>
      <c r="K685" s="3"/>
      <c r="L685" s="4"/>
      <c r="M685" s="3"/>
      <c r="N685" s="4"/>
      <c r="O685" s="3"/>
      <c r="P685" s="211"/>
    </row>
    <row r="686" spans="1:16" x14ac:dyDescent="0.25">
      <c r="A686" s="3"/>
      <c r="B686" s="4"/>
      <c r="C686" s="3"/>
      <c r="D686" s="4"/>
      <c r="E686" s="3"/>
      <c r="F686" s="4"/>
      <c r="G686" s="3"/>
      <c r="H686" s="4"/>
      <c r="I686" s="65"/>
      <c r="J686" s="68"/>
      <c r="K686" s="3"/>
      <c r="L686" s="4"/>
      <c r="M686" s="3"/>
      <c r="N686" s="4"/>
      <c r="O686" s="3"/>
      <c r="P686" s="211"/>
    </row>
    <row r="687" spans="1:16" x14ac:dyDescent="0.25">
      <c r="A687" s="3"/>
      <c r="B687" s="4"/>
      <c r="C687" s="3"/>
      <c r="D687" s="4"/>
      <c r="E687" s="3"/>
      <c r="F687" s="4"/>
      <c r="G687" s="3"/>
      <c r="H687" s="4"/>
      <c r="I687" s="65"/>
      <c r="J687" s="68"/>
      <c r="K687" s="3"/>
      <c r="L687" s="4"/>
      <c r="M687" s="3"/>
      <c r="N687" s="4"/>
      <c r="O687" s="3"/>
      <c r="P687" s="211"/>
    </row>
    <row r="688" spans="1:16" x14ac:dyDescent="0.25">
      <c r="A688" s="3"/>
      <c r="B688" s="4"/>
      <c r="C688" s="3"/>
      <c r="D688" s="4"/>
      <c r="E688" s="3"/>
      <c r="F688" s="4"/>
      <c r="G688" s="3"/>
      <c r="H688" s="4"/>
      <c r="I688" s="65"/>
      <c r="J688" s="68"/>
      <c r="K688" s="3"/>
      <c r="L688" s="4"/>
      <c r="M688" s="3"/>
      <c r="N688" s="4"/>
      <c r="O688" s="3"/>
      <c r="P688" s="211"/>
    </row>
    <row r="689" spans="1:16" x14ac:dyDescent="0.25">
      <c r="A689" s="3"/>
      <c r="B689" s="4"/>
      <c r="C689" s="3"/>
      <c r="D689" s="4"/>
      <c r="E689" s="3"/>
      <c r="F689" s="4"/>
      <c r="G689" s="3"/>
      <c r="H689" s="4"/>
      <c r="I689" s="65"/>
      <c r="J689" s="68"/>
      <c r="K689" s="3"/>
      <c r="L689" s="4"/>
      <c r="M689" s="3"/>
      <c r="N689" s="4"/>
      <c r="O689" s="3"/>
      <c r="P689" s="211"/>
    </row>
    <row r="690" spans="1:16" x14ac:dyDescent="0.25">
      <c r="A690" s="3"/>
      <c r="B690" s="4"/>
      <c r="C690" s="3"/>
      <c r="D690" s="4"/>
      <c r="E690" s="3"/>
      <c r="F690" s="4"/>
      <c r="G690" s="3"/>
      <c r="H690" s="4"/>
      <c r="I690" s="65"/>
      <c r="J690" s="68"/>
      <c r="K690" s="3"/>
      <c r="L690" s="4"/>
      <c r="M690" s="3"/>
      <c r="N690" s="4"/>
      <c r="O690" s="3"/>
      <c r="P690" s="211"/>
    </row>
    <row r="691" spans="1:16" x14ac:dyDescent="0.25">
      <c r="A691" s="3"/>
      <c r="B691" s="4"/>
      <c r="C691" s="3"/>
      <c r="D691" s="4"/>
      <c r="E691" s="3"/>
      <c r="F691" s="4"/>
      <c r="G691" s="3"/>
      <c r="H691" s="4"/>
      <c r="I691" s="65"/>
      <c r="J691" s="68"/>
      <c r="K691" s="3"/>
      <c r="L691" s="4"/>
      <c r="M691" s="3"/>
      <c r="N691" s="4"/>
      <c r="O691" s="3"/>
      <c r="P691" s="211"/>
    </row>
    <row r="692" spans="1:16" x14ac:dyDescent="0.25">
      <c r="A692" s="3"/>
      <c r="B692" s="4"/>
      <c r="C692" s="3"/>
      <c r="D692" s="4"/>
      <c r="E692" s="3"/>
      <c r="F692" s="4"/>
      <c r="G692" s="3"/>
      <c r="H692" s="4"/>
      <c r="I692" s="65"/>
      <c r="J692" s="68"/>
      <c r="K692" s="3"/>
      <c r="L692" s="4"/>
      <c r="M692" s="3"/>
      <c r="N692" s="4"/>
      <c r="O692" s="3"/>
      <c r="P692" s="211"/>
    </row>
    <row r="693" spans="1:16" x14ac:dyDescent="0.25">
      <c r="A693" s="3"/>
      <c r="B693" s="4"/>
      <c r="C693" s="3"/>
      <c r="D693" s="4"/>
      <c r="E693" s="3"/>
      <c r="F693" s="4"/>
      <c r="G693" s="3"/>
      <c r="H693" s="4"/>
      <c r="I693" s="65"/>
      <c r="J693" s="68"/>
      <c r="K693" s="3"/>
      <c r="L693" s="4"/>
      <c r="M693" s="3"/>
      <c r="N693" s="4"/>
      <c r="O693" s="3"/>
      <c r="P693" s="211"/>
    </row>
    <row r="694" spans="1:16" x14ac:dyDescent="0.25">
      <c r="A694" s="3"/>
      <c r="B694" s="4"/>
      <c r="C694" s="3"/>
      <c r="D694" s="4"/>
      <c r="E694" s="3"/>
      <c r="F694" s="4"/>
      <c r="G694" s="3"/>
      <c r="H694" s="4"/>
      <c r="I694" s="65"/>
      <c r="J694" s="68"/>
      <c r="K694" s="3"/>
      <c r="L694" s="4"/>
      <c r="M694" s="3"/>
      <c r="N694" s="4"/>
      <c r="O694" s="3"/>
      <c r="P694" s="211"/>
    </row>
    <row r="695" spans="1:16" x14ac:dyDescent="0.25">
      <c r="A695" s="3"/>
      <c r="B695" s="4"/>
      <c r="C695" s="3"/>
      <c r="D695" s="4"/>
      <c r="E695" s="3"/>
      <c r="F695" s="4"/>
      <c r="G695" s="3"/>
      <c r="H695" s="4"/>
      <c r="I695" s="65"/>
      <c r="J695" s="68"/>
      <c r="K695" s="3"/>
      <c r="L695" s="4"/>
      <c r="M695" s="3"/>
      <c r="N695" s="4"/>
      <c r="O695" s="3"/>
      <c r="P695" s="211"/>
    </row>
    <row r="696" spans="1:16" x14ac:dyDescent="0.25">
      <c r="A696" s="3"/>
      <c r="B696" s="4"/>
      <c r="C696" s="3"/>
      <c r="D696" s="4"/>
      <c r="E696" s="3"/>
      <c r="F696" s="4"/>
      <c r="G696" s="3"/>
      <c r="H696" s="4"/>
      <c r="I696" s="65"/>
      <c r="J696" s="68"/>
      <c r="K696" s="3"/>
      <c r="L696" s="4"/>
      <c r="M696" s="3"/>
      <c r="N696" s="4"/>
      <c r="O696" s="3"/>
      <c r="P696" s="211"/>
    </row>
    <row r="697" spans="1:16" x14ac:dyDescent="0.25">
      <c r="A697" s="3"/>
      <c r="B697" s="4"/>
      <c r="C697" s="3"/>
      <c r="D697" s="4"/>
      <c r="E697" s="3"/>
      <c r="F697" s="4"/>
      <c r="G697" s="3"/>
      <c r="H697" s="4"/>
      <c r="I697" s="65"/>
      <c r="J697" s="68"/>
      <c r="K697" s="3"/>
      <c r="L697" s="4"/>
      <c r="M697" s="3"/>
      <c r="N697" s="4"/>
      <c r="O697" s="3"/>
      <c r="P697" s="211"/>
    </row>
    <row r="698" spans="1:16" x14ac:dyDescent="0.25">
      <c r="A698" s="3"/>
      <c r="B698" s="4"/>
      <c r="C698" s="3"/>
      <c r="D698" s="4"/>
      <c r="E698" s="3"/>
      <c r="F698" s="4"/>
      <c r="G698" s="3"/>
      <c r="H698" s="4"/>
      <c r="I698" s="65"/>
      <c r="J698" s="68"/>
      <c r="K698" s="3"/>
      <c r="L698" s="4"/>
      <c r="M698" s="3"/>
      <c r="N698" s="4"/>
      <c r="O698" s="3"/>
      <c r="P698" s="211"/>
    </row>
    <row r="699" spans="1:16" x14ac:dyDescent="0.25">
      <c r="A699" s="3"/>
      <c r="B699" s="4"/>
      <c r="C699" s="3"/>
      <c r="D699" s="4"/>
      <c r="E699" s="3"/>
      <c r="F699" s="4"/>
      <c r="G699" s="3"/>
      <c r="H699" s="4"/>
      <c r="I699" s="65"/>
      <c r="J699" s="68"/>
      <c r="K699" s="3"/>
      <c r="L699" s="4"/>
      <c r="M699" s="3"/>
      <c r="N699" s="4"/>
      <c r="O699" s="3"/>
      <c r="P699" s="211"/>
    </row>
    <row r="700" spans="1:16" x14ac:dyDescent="0.25">
      <c r="A700" s="3"/>
      <c r="B700" s="4"/>
      <c r="C700" s="3"/>
      <c r="D700" s="4"/>
      <c r="E700" s="3"/>
      <c r="F700" s="4"/>
      <c r="G700" s="3"/>
      <c r="H700" s="4"/>
      <c r="I700" s="65"/>
      <c r="J700" s="68"/>
      <c r="K700" s="3"/>
      <c r="L700" s="4"/>
      <c r="M700" s="3"/>
      <c r="N700" s="4"/>
      <c r="O700" s="3"/>
      <c r="P700" s="211"/>
    </row>
    <row r="701" spans="1:16" x14ac:dyDescent="0.25">
      <c r="A701" s="3"/>
      <c r="B701" s="4"/>
      <c r="C701" s="3"/>
      <c r="D701" s="4"/>
      <c r="E701" s="3"/>
      <c r="F701" s="4"/>
      <c r="G701" s="3"/>
      <c r="H701" s="4"/>
      <c r="I701" s="65"/>
      <c r="J701" s="68"/>
      <c r="K701" s="3"/>
      <c r="L701" s="4"/>
      <c r="M701" s="3"/>
      <c r="N701" s="4"/>
      <c r="O701" s="3"/>
      <c r="P701" s="211"/>
    </row>
    <row r="702" spans="1:16" x14ac:dyDescent="0.25">
      <c r="A702" s="3"/>
      <c r="B702" s="4"/>
      <c r="C702" s="3"/>
      <c r="D702" s="4"/>
      <c r="E702" s="3"/>
      <c r="F702" s="4"/>
      <c r="G702" s="3"/>
      <c r="H702" s="4"/>
      <c r="I702" s="65"/>
      <c r="J702" s="68"/>
      <c r="K702" s="3"/>
      <c r="L702" s="4"/>
      <c r="M702" s="3"/>
      <c r="N702" s="4"/>
      <c r="O702" s="3"/>
      <c r="P702" s="211"/>
    </row>
    <row r="703" spans="1:16" x14ac:dyDescent="0.25">
      <c r="A703" s="3"/>
      <c r="B703" s="4"/>
      <c r="C703" s="3"/>
      <c r="D703" s="4"/>
      <c r="E703" s="3"/>
      <c r="F703" s="4"/>
      <c r="G703" s="3"/>
      <c r="H703" s="4"/>
      <c r="I703" s="65"/>
      <c r="J703" s="68"/>
      <c r="K703" s="3"/>
      <c r="L703" s="4"/>
      <c r="M703" s="3"/>
      <c r="N703" s="4"/>
      <c r="O703" s="3"/>
      <c r="P703" s="211"/>
    </row>
    <row r="704" spans="1:16" x14ac:dyDescent="0.25">
      <c r="A704" s="3"/>
      <c r="B704" s="4"/>
      <c r="C704" s="3"/>
      <c r="D704" s="4"/>
      <c r="E704" s="3"/>
      <c r="F704" s="4"/>
      <c r="G704" s="3"/>
      <c r="H704" s="4"/>
      <c r="I704" s="65"/>
      <c r="J704" s="68"/>
      <c r="K704" s="3"/>
      <c r="L704" s="4"/>
      <c r="M704" s="3"/>
      <c r="N704" s="4"/>
      <c r="O704" s="3"/>
      <c r="P704" s="211"/>
    </row>
    <row r="705" spans="1:16" x14ac:dyDescent="0.25">
      <c r="A705" s="3"/>
      <c r="B705" s="4"/>
      <c r="C705" s="3"/>
      <c r="D705" s="4"/>
      <c r="E705" s="3"/>
      <c r="F705" s="4"/>
      <c r="G705" s="3"/>
      <c r="H705" s="4"/>
      <c r="I705" s="65"/>
      <c r="J705" s="68"/>
      <c r="K705" s="3"/>
      <c r="L705" s="4"/>
      <c r="M705" s="3"/>
      <c r="N705" s="4"/>
      <c r="O705" s="3"/>
      <c r="P705" s="211"/>
    </row>
    <row r="706" spans="1:16" x14ac:dyDescent="0.25">
      <c r="A706" s="3"/>
      <c r="B706" s="4"/>
      <c r="C706" s="3"/>
      <c r="D706" s="4"/>
      <c r="E706" s="3"/>
      <c r="F706" s="4"/>
      <c r="G706" s="3"/>
      <c r="H706" s="4"/>
      <c r="I706" s="65"/>
      <c r="J706" s="68"/>
      <c r="K706" s="3"/>
      <c r="L706" s="4"/>
      <c r="M706" s="3"/>
      <c r="N706" s="4"/>
      <c r="O706" s="3"/>
      <c r="P706" s="211"/>
    </row>
    <row r="707" spans="1:16" x14ac:dyDescent="0.25">
      <c r="A707" s="3"/>
      <c r="B707" s="4"/>
      <c r="C707" s="3"/>
      <c r="D707" s="4"/>
      <c r="E707" s="3"/>
      <c r="F707" s="4"/>
      <c r="G707" s="3"/>
      <c r="H707" s="4"/>
      <c r="I707" s="65"/>
      <c r="J707" s="68"/>
      <c r="K707" s="3"/>
      <c r="L707" s="4"/>
      <c r="M707" s="3"/>
      <c r="N707" s="4"/>
      <c r="O707" s="3"/>
      <c r="P707" s="211"/>
    </row>
    <row r="708" spans="1:16" x14ac:dyDescent="0.25">
      <c r="A708" s="3"/>
      <c r="B708" s="4"/>
      <c r="C708" s="3"/>
      <c r="D708" s="4"/>
      <c r="E708" s="3"/>
      <c r="F708" s="4"/>
      <c r="G708" s="3"/>
      <c r="H708" s="4"/>
      <c r="I708" s="65"/>
      <c r="J708" s="68"/>
      <c r="K708" s="3"/>
      <c r="L708" s="4"/>
      <c r="M708" s="3"/>
      <c r="N708" s="4"/>
      <c r="O708" s="3"/>
      <c r="P708" s="211"/>
    </row>
    <row r="709" spans="1:16" x14ac:dyDescent="0.25">
      <c r="A709" s="3"/>
      <c r="B709" s="4"/>
      <c r="C709" s="3"/>
      <c r="D709" s="4"/>
      <c r="E709" s="3"/>
      <c r="F709" s="4"/>
      <c r="G709" s="3"/>
      <c r="H709" s="4"/>
      <c r="I709" s="65"/>
      <c r="J709" s="68"/>
      <c r="K709" s="3"/>
      <c r="L709" s="4"/>
      <c r="M709" s="3"/>
      <c r="N709" s="4"/>
      <c r="O709" s="3"/>
      <c r="P709" s="211"/>
    </row>
    <row r="710" spans="1:16" x14ac:dyDescent="0.25">
      <c r="A710" s="3"/>
      <c r="B710" s="4"/>
      <c r="C710" s="3"/>
      <c r="D710" s="4"/>
      <c r="E710" s="3"/>
      <c r="F710" s="4"/>
      <c r="G710" s="3"/>
      <c r="H710" s="4"/>
      <c r="I710" s="65"/>
      <c r="J710" s="68"/>
      <c r="K710" s="3"/>
      <c r="L710" s="4"/>
      <c r="M710" s="3"/>
      <c r="N710" s="4"/>
      <c r="O710" s="3"/>
      <c r="P710" s="211"/>
    </row>
    <row r="711" spans="1:16" x14ac:dyDescent="0.25">
      <c r="A711" s="3"/>
      <c r="B711" s="4"/>
      <c r="C711" s="3"/>
      <c r="D711" s="4"/>
      <c r="E711" s="3"/>
      <c r="F711" s="4"/>
      <c r="G711" s="3"/>
      <c r="H711" s="4"/>
      <c r="I711" s="65"/>
      <c r="J711" s="68"/>
      <c r="K711" s="3"/>
      <c r="L711" s="4"/>
      <c r="M711" s="3"/>
      <c r="N711" s="4"/>
      <c r="O711" s="3"/>
      <c r="P711" s="211"/>
    </row>
    <row r="712" spans="1:16" x14ac:dyDescent="0.25">
      <c r="A712" s="3"/>
      <c r="B712" s="4"/>
      <c r="C712" s="3"/>
      <c r="D712" s="4"/>
      <c r="E712" s="3"/>
      <c r="F712" s="4"/>
      <c r="G712" s="3"/>
      <c r="H712" s="4"/>
      <c r="I712" s="65"/>
      <c r="J712" s="68"/>
      <c r="K712" s="3"/>
      <c r="L712" s="4"/>
      <c r="M712" s="3"/>
      <c r="N712" s="4"/>
      <c r="O712" s="3"/>
      <c r="P712" s="211"/>
    </row>
    <row r="713" spans="1:16" x14ac:dyDescent="0.25">
      <c r="A713" s="3"/>
      <c r="B713" s="4"/>
      <c r="C713" s="3"/>
      <c r="D713" s="4"/>
      <c r="E713" s="3"/>
      <c r="F713" s="4"/>
      <c r="G713" s="3"/>
      <c r="H713" s="4"/>
      <c r="I713" s="65"/>
      <c r="J713" s="68"/>
      <c r="K713" s="3"/>
      <c r="L713" s="4"/>
      <c r="M713" s="3"/>
      <c r="N713" s="4"/>
      <c r="O713" s="3"/>
      <c r="P713" s="211"/>
    </row>
    <row r="714" spans="1:16" x14ac:dyDescent="0.25">
      <c r="A714" s="3"/>
      <c r="B714" s="4"/>
      <c r="C714" s="3"/>
      <c r="D714" s="4"/>
      <c r="E714" s="3"/>
      <c r="F714" s="4"/>
      <c r="G714" s="3"/>
      <c r="H714" s="4"/>
      <c r="I714" s="65"/>
      <c r="J714" s="68"/>
      <c r="K714" s="3"/>
      <c r="L714" s="4"/>
      <c r="M714" s="3"/>
      <c r="N714" s="4"/>
      <c r="O714" s="3"/>
      <c r="P714" s="211"/>
    </row>
    <row r="715" spans="1:16" x14ac:dyDescent="0.25">
      <c r="A715" s="3"/>
      <c r="B715" s="4"/>
      <c r="C715" s="3"/>
      <c r="D715" s="4"/>
      <c r="E715" s="3"/>
      <c r="F715" s="4"/>
      <c r="G715" s="3"/>
      <c r="H715" s="4"/>
      <c r="I715" s="65"/>
      <c r="J715" s="68"/>
      <c r="K715" s="3"/>
      <c r="L715" s="4"/>
      <c r="M715" s="3"/>
      <c r="N715" s="4"/>
      <c r="O715" s="3"/>
      <c r="P715" s="211"/>
    </row>
    <row r="716" spans="1:16" x14ac:dyDescent="0.25">
      <c r="A716" s="3"/>
      <c r="B716" s="4"/>
      <c r="C716" s="3"/>
      <c r="D716" s="4"/>
      <c r="E716" s="3"/>
      <c r="F716" s="4"/>
      <c r="G716" s="3"/>
      <c r="H716" s="4"/>
      <c r="I716" s="65"/>
      <c r="J716" s="68"/>
      <c r="K716" s="3"/>
      <c r="L716" s="4"/>
      <c r="M716" s="3"/>
      <c r="N716" s="4"/>
      <c r="O716" s="3"/>
      <c r="P716" s="211"/>
    </row>
    <row r="717" spans="1:16" x14ac:dyDescent="0.25">
      <c r="A717" s="3"/>
      <c r="B717" s="4"/>
      <c r="C717" s="3"/>
      <c r="D717" s="4"/>
      <c r="E717" s="3"/>
      <c r="F717" s="4"/>
      <c r="G717" s="3"/>
      <c r="H717" s="4"/>
      <c r="I717" s="65"/>
      <c r="J717" s="68"/>
      <c r="K717" s="3"/>
      <c r="L717" s="4"/>
      <c r="M717" s="3"/>
      <c r="N717" s="4"/>
      <c r="O717" s="3"/>
      <c r="P717" s="211"/>
    </row>
    <row r="718" spans="1:16" x14ac:dyDescent="0.25">
      <c r="A718" s="3"/>
      <c r="B718" s="4"/>
      <c r="C718" s="3"/>
      <c r="D718" s="4"/>
      <c r="E718" s="3"/>
      <c r="F718" s="4"/>
      <c r="G718" s="3"/>
      <c r="H718" s="4"/>
      <c r="I718" s="65"/>
      <c r="J718" s="68"/>
      <c r="K718" s="3"/>
      <c r="L718" s="4"/>
      <c r="M718" s="3"/>
      <c r="N718" s="4"/>
      <c r="O718" s="3"/>
      <c r="P718" s="211"/>
    </row>
    <row r="719" spans="1:16" x14ac:dyDescent="0.25">
      <c r="A719" s="3"/>
      <c r="B719" s="4"/>
      <c r="C719" s="3"/>
      <c r="D719" s="4"/>
      <c r="E719" s="3"/>
      <c r="F719" s="4"/>
      <c r="G719" s="3"/>
      <c r="H719" s="4"/>
      <c r="I719" s="65"/>
      <c r="J719" s="68"/>
      <c r="K719" s="3"/>
      <c r="L719" s="4"/>
      <c r="M719" s="3"/>
      <c r="N719" s="4"/>
      <c r="O719" s="3"/>
      <c r="P719" s="211"/>
    </row>
    <row r="720" spans="1:16" x14ac:dyDescent="0.25">
      <c r="A720" s="3"/>
      <c r="B720" s="4"/>
      <c r="C720" s="3"/>
      <c r="D720" s="4"/>
      <c r="E720" s="3"/>
      <c r="F720" s="4"/>
      <c r="G720" s="3"/>
      <c r="H720" s="4"/>
      <c r="I720" s="65"/>
      <c r="J720" s="68"/>
      <c r="K720" s="3"/>
      <c r="L720" s="4"/>
      <c r="M720" s="3"/>
      <c r="N720" s="4"/>
      <c r="O720" s="3"/>
      <c r="P720" s="211"/>
    </row>
    <row r="721" spans="1:16" x14ac:dyDescent="0.25">
      <c r="A721" s="3"/>
      <c r="B721" s="4"/>
      <c r="C721" s="3"/>
      <c r="D721" s="4"/>
      <c r="E721" s="3"/>
      <c r="F721" s="4"/>
      <c r="G721" s="3"/>
      <c r="H721" s="4"/>
      <c r="I721" s="65"/>
      <c r="J721" s="68"/>
      <c r="K721" s="3"/>
      <c r="L721" s="4"/>
      <c r="M721" s="3"/>
      <c r="N721" s="4"/>
      <c r="O721" s="3"/>
      <c r="P721" s="211"/>
    </row>
    <row r="722" spans="1:16" x14ac:dyDescent="0.25">
      <c r="A722" s="3"/>
      <c r="B722" s="4"/>
      <c r="C722" s="3"/>
      <c r="D722" s="4"/>
      <c r="E722" s="3"/>
      <c r="F722" s="4"/>
      <c r="G722" s="3"/>
      <c r="H722" s="4"/>
      <c r="I722" s="65"/>
      <c r="J722" s="68"/>
      <c r="K722" s="3"/>
      <c r="L722" s="4"/>
      <c r="M722" s="3"/>
      <c r="N722" s="4"/>
      <c r="O722" s="3"/>
      <c r="P722" s="211"/>
    </row>
    <row r="723" spans="1:16" x14ac:dyDescent="0.25">
      <c r="A723" s="3"/>
      <c r="B723" s="4"/>
      <c r="C723" s="3"/>
      <c r="D723" s="4"/>
      <c r="E723" s="3"/>
      <c r="F723" s="4"/>
      <c r="G723" s="3"/>
      <c r="H723" s="4"/>
      <c r="I723" s="65"/>
      <c r="J723" s="68"/>
      <c r="K723" s="3"/>
      <c r="L723" s="4"/>
      <c r="M723" s="3"/>
      <c r="N723" s="4"/>
      <c r="O723" s="3"/>
      <c r="P723" s="211"/>
    </row>
    <row r="724" spans="1:16" x14ac:dyDescent="0.25">
      <c r="A724" s="3"/>
      <c r="B724" s="4"/>
      <c r="C724" s="3"/>
      <c r="D724" s="4"/>
      <c r="E724" s="3"/>
      <c r="F724" s="4"/>
      <c r="G724" s="3"/>
      <c r="H724" s="4"/>
      <c r="I724" s="65"/>
      <c r="J724" s="68"/>
      <c r="K724" s="3"/>
      <c r="L724" s="4"/>
      <c r="M724" s="3"/>
      <c r="N724" s="4"/>
      <c r="O724" s="3"/>
      <c r="P724" s="211"/>
    </row>
    <row r="725" spans="1:16" x14ac:dyDescent="0.25">
      <c r="A725" s="3"/>
      <c r="B725" s="4"/>
      <c r="C725" s="3"/>
      <c r="D725" s="4"/>
      <c r="E725" s="3"/>
      <c r="F725" s="4"/>
      <c r="G725" s="3"/>
      <c r="H725" s="4"/>
      <c r="I725" s="65"/>
      <c r="J725" s="68"/>
      <c r="K725" s="3"/>
      <c r="L725" s="4"/>
      <c r="M725" s="3"/>
      <c r="N725" s="4"/>
      <c r="O725" s="3"/>
      <c r="P725" s="211"/>
    </row>
    <row r="726" spans="1:16" x14ac:dyDescent="0.25">
      <c r="A726" s="3"/>
      <c r="B726" s="4"/>
      <c r="C726" s="3"/>
      <c r="D726" s="4"/>
      <c r="E726" s="3"/>
      <c r="F726" s="4"/>
      <c r="G726" s="3"/>
      <c r="H726" s="4"/>
      <c r="I726" s="65"/>
      <c r="J726" s="68"/>
      <c r="K726" s="3"/>
      <c r="L726" s="4"/>
      <c r="M726" s="3"/>
      <c r="N726" s="4"/>
      <c r="O726" s="3"/>
      <c r="P726" s="211"/>
    </row>
    <row r="727" spans="1:16" x14ac:dyDescent="0.25">
      <c r="A727" s="3"/>
      <c r="B727" s="4"/>
      <c r="C727" s="3"/>
      <c r="D727" s="4"/>
      <c r="E727" s="3"/>
      <c r="F727" s="4"/>
      <c r="G727" s="3"/>
      <c r="H727" s="4"/>
      <c r="I727" s="65"/>
      <c r="J727" s="68"/>
      <c r="K727" s="3"/>
      <c r="L727" s="4"/>
      <c r="M727" s="3"/>
      <c r="N727" s="4"/>
      <c r="O727" s="3"/>
      <c r="P727" s="211"/>
    </row>
    <row r="728" spans="1:16" x14ac:dyDescent="0.25">
      <c r="A728" s="3"/>
      <c r="B728" s="4"/>
      <c r="C728" s="3"/>
      <c r="D728" s="4"/>
      <c r="E728" s="3"/>
      <c r="F728" s="4"/>
      <c r="G728" s="3"/>
      <c r="H728" s="4"/>
      <c r="I728" s="65"/>
      <c r="J728" s="68"/>
      <c r="K728" s="3"/>
      <c r="L728" s="4"/>
      <c r="M728" s="3"/>
      <c r="N728" s="4"/>
      <c r="O728" s="3"/>
      <c r="P728" s="211"/>
    </row>
    <row r="729" spans="1:16" x14ac:dyDescent="0.25">
      <c r="A729" s="3"/>
      <c r="B729" s="4"/>
      <c r="C729" s="3"/>
      <c r="D729" s="4"/>
      <c r="E729" s="3"/>
      <c r="F729" s="4"/>
      <c r="G729" s="3"/>
      <c r="H729" s="4"/>
      <c r="I729" s="65"/>
      <c r="J729" s="68"/>
      <c r="K729" s="3"/>
      <c r="L729" s="4"/>
      <c r="M729" s="3"/>
      <c r="N729" s="4"/>
      <c r="O729" s="3"/>
      <c r="P729" s="211"/>
    </row>
    <row r="730" spans="1:16" x14ac:dyDescent="0.25">
      <c r="A730" s="3"/>
      <c r="B730" s="4"/>
      <c r="C730" s="3"/>
      <c r="D730" s="4"/>
      <c r="E730" s="3"/>
      <c r="F730" s="4"/>
      <c r="G730" s="3"/>
      <c r="H730" s="4"/>
      <c r="I730" s="65"/>
      <c r="J730" s="68"/>
      <c r="K730" s="3"/>
      <c r="L730" s="4"/>
      <c r="M730" s="3"/>
      <c r="N730" s="4"/>
      <c r="O730" s="3"/>
      <c r="P730" s="211"/>
    </row>
    <row r="731" spans="1:16" x14ac:dyDescent="0.25">
      <c r="A731" s="3"/>
      <c r="B731" s="4"/>
      <c r="C731" s="3"/>
      <c r="D731" s="4"/>
      <c r="E731" s="3"/>
      <c r="F731" s="4"/>
      <c r="G731" s="3"/>
      <c r="H731" s="4"/>
      <c r="I731" s="65"/>
      <c r="J731" s="68"/>
      <c r="K731" s="3"/>
      <c r="L731" s="4"/>
      <c r="M731" s="3"/>
      <c r="N731" s="4"/>
      <c r="O731" s="3"/>
      <c r="P731" s="211"/>
    </row>
    <row r="732" spans="1:16" x14ac:dyDescent="0.25">
      <c r="A732" s="3"/>
      <c r="B732" s="4"/>
      <c r="C732" s="3"/>
      <c r="D732" s="4"/>
      <c r="E732" s="3"/>
      <c r="F732" s="4"/>
      <c r="G732" s="3"/>
      <c r="H732" s="4"/>
      <c r="I732" s="65"/>
      <c r="J732" s="68"/>
      <c r="K732" s="3"/>
      <c r="L732" s="4"/>
      <c r="M732" s="3"/>
      <c r="N732" s="4"/>
      <c r="O732" s="3"/>
      <c r="P732" s="211"/>
    </row>
    <row r="733" spans="1:16" x14ac:dyDescent="0.25">
      <c r="A733" s="3"/>
      <c r="B733" s="4"/>
      <c r="C733" s="3"/>
      <c r="D733" s="4"/>
      <c r="E733" s="3"/>
      <c r="F733" s="4"/>
      <c r="G733" s="3"/>
      <c r="H733" s="4"/>
      <c r="I733" s="65"/>
      <c r="J733" s="68"/>
      <c r="K733" s="3"/>
      <c r="L733" s="4"/>
      <c r="M733" s="3"/>
      <c r="N733" s="4"/>
      <c r="O733" s="3"/>
      <c r="P733" s="211"/>
    </row>
    <row r="734" spans="1:16" x14ac:dyDescent="0.25">
      <c r="A734" s="3"/>
      <c r="B734" s="4"/>
      <c r="C734" s="3"/>
      <c r="D734" s="4"/>
      <c r="E734" s="3"/>
      <c r="F734" s="4"/>
      <c r="G734" s="3"/>
      <c r="H734" s="4"/>
      <c r="I734" s="65"/>
      <c r="J734" s="68"/>
      <c r="K734" s="3"/>
      <c r="L734" s="4"/>
      <c r="M734" s="3"/>
      <c r="N734" s="4"/>
      <c r="O734" s="3"/>
      <c r="P734" s="211"/>
    </row>
    <row r="735" spans="1:16" x14ac:dyDescent="0.25">
      <c r="A735" s="3"/>
      <c r="B735" s="4"/>
      <c r="C735" s="3"/>
      <c r="D735" s="4"/>
      <c r="E735" s="3"/>
      <c r="F735" s="4"/>
      <c r="G735" s="3"/>
      <c r="H735" s="4"/>
      <c r="I735" s="65"/>
      <c r="J735" s="68"/>
      <c r="K735" s="3"/>
      <c r="L735" s="4"/>
      <c r="M735" s="3"/>
      <c r="N735" s="4"/>
      <c r="O735" s="3"/>
      <c r="P735" s="211"/>
    </row>
    <row r="736" spans="1:16" x14ac:dyDescent="0.25">
      <c r="A736" s="3"/>
      <c r="B736" s="4"/>
      <c r="C736" s="3"/>
      <c r="D736" s="4"/>
      <c r="E736" s="3"/>
      <c r="F736" s="4"/>
      <c r="G736" s="3"/>
      <c r="H736" s="4"/>
      <c r="I736" s="65"/>
      <c r="J736" s="68"/>
      <c r="K736" s="3"/>
      <c r="L736" s="4"/>
      <c r="M736" s="3"/>
      <c r="N736" s="4"/>
      <c r="O736" s="3"/>
      <c r="P736" s="211"/>
    </row>
    <row r="737" spans="1:16" x14ac:dyDescent="0.25">
      <c r="A737" s="3"/>
      <c r="B737" s="4"/>
      <c r="C737" s="3"/>
      <c r="D737" s="4"/>
      <c r="E737" s="3"/>
      <c r="F737" s="4"/>
      <c r="G737" s="3"/>
      <c r="H737" s="4"/>
      <c r="I737" s="65"/>
      <c r="J737" s="68"/>
      <c r="K737" s="3"/>
      <c r="L737" s="4"/>
      <c r="M737" s="3"/>
      <c r="N737" s="4"/>
      <c r="O737" s="3"/>
      <c r="P737" s="211"/>
    </row>
    <row r="738" spans="1:16" x14ac:dyDescent="0.25">
      <c r="A738" s="3"/>
      <c r="B738" s="4"/>
      <c r="C738" s="3"/>
      <c r="D738" s="4"/>
      <c r="E738" s="3"/>
      <c r="F738" s="4"/>
      <c r="G738" s="3"/>
      <c r="H738" s="4"/>
      <c r="I738" s="65"/>
      <c r="J738" s="68"/>
      <c r="K738" s="3"/>
      <c r="L738" s="4"/>
      <c r="M738" s="3"/>
      <c r="N738" s="4"/>
      <c r="O738" s="3"/>
      <c r="P738" s="211"/>
    </row>
    <row r="739" spans="1:16" x14ac:dyDescent="0.25">
      <c r="A739" s="3"/>
      <c r="B739" s="4"/>
      <c r="C739" s="3"/>
      <c r="D739" s="4"/>
      <c r="E739" s="3"/>
      <c r="F739" s="4"/>
      <c r="G739" s="3"/>
      <c r="H739" s="4"/>
      <c r="I739" s="65"/>
      <c r="J739" s="68"/>
      <c r="K739" s="3"/>
      <c r="L739" s="4"/>
      <c r="M739" s="3"/>
      <c r="N739" s="4"/>
      <c r="O739" s="3"/>
      <c r="P739" s="211"/>
    </row>
    <row r="740" spans="1:16" x14ac:dyDescent="0.25">
      <c r="A740" s="3"/>
      <c r="B740" s="4"/>
      <c r="C740" s="3"/>
      <c r="D740" s="4"/>
      <c r="E740" s="3"/>
      <c r="F740" s="4"/>
      <c r="G740" s="3"/>
      <c r="H740" s="4"/>
      <c r="I740" s="65"/>
      <c r="J740" s="68"/>
      <c r="K740" s="3"/>
      <c r="L740" s="4"/>
      <c r="M740" s="3"/>
      <c r="N740" s="4"/>
      <c r="O740" s="3"/>
      <c r="P740" s="211"/>
    </row>
    <row r="741" spans="1:16" x14ac:dyDescent="0.25">
      <c r="A741" s="3"/>
      <c r="B741" s="4"/>
      <c r="C741" s="3"/>
      <c r="D741" s="4"/>
      <c r="E741" s="3"/>
      <c r="F741" s="4"/>
      <c r="G741" s="3"/>
      <c r="H741" s="4"/>
      <c r="I741" s="65"/>
      <c r="J741" s="68"/>
      <c r="K741" s="3"/>
      <c r="L741" s="4"/>
      <c r="M741" s="3"/>
      <c r="N741" s="4"/>
      <c r="O741" s="3"/>
      <c r="P741" s="211"/>
    </row>
    <row r="742" spans="1:16" x14ac:dyDescent="0.25">
      <c r="A742" s="3"/>
      <c r="B742" s="4"/>
      <c r="C742" s="3"/>
      <c r="D742" s="4"/>
      <c r="E742" s="3"/>
      <c r="F742" s="4"/>
      <c r="G742" s="3"/>
      <c r="H742" s="4"/>
      <c r="I742" s="65"/>
      <c r="J742" s="68"/>
      <c r="K742" s="3"/>
      <c r="L742" s="4"/>
      <c r="M742" s="3"/>
      <c r="N742" s="4"/>
      <c r="O742" s="3"/>
      <c r="P742" s="211"/>
    </row>
    <row r="743" spans="1:16" x14ac:dyDescent="0.25">
      <c r="A743" s="3"/>
      <c r="B743" s="4"/>
      <c r="C743" s="3"/>
      <c r="D743" s="4"/>
      <c r="E743" s="3"/>
      <c r="F743" s="4"/>
      <c r="G743" s="3"/>
      <c r="H743" s="4"/>
      <c r="I743" s="65"/>
      <c r="J743" s="68"/>
      <c r="K743" s="3"/>
      <c r="L743" s="4"/>
      <c r="M743" s="3"/>
      <c r="N743" s="4"/>
      <c r="O743" s="3"/>
      <c r="P743" s="211"/>
    </row>
    <row r="744" spans="1:16" x14ac:dyDescent="0.25">
      <c r="A744" s="3"/>
      <c r="B744" s="4"/>
      <c r="C744" s="3"/>
      <c r="D744" s="4"/>
      <c r="E744" s="3"/>
      <c r="F744" s="4"/>
      <c r="G744" s="3"/>
      <c r="H744" s="4"/>
      <c r="I744" s="65"/>
      <c r="J744" s="68"/>
      <c r="K744" s="3"/>
      <c r="L744" s="4"/>
      <c r="M744" s="3"/>
      <c r="N744" s="4"/>
      <c r="O744" s="3"/>
      <c r="P744" s="211"/>
    </row>
    <row r="745" spans="1:16" x14ac:dyDescent="0.25">
      <c r="A745" s="3"/>
      <c r="B745" s="4"/>
      <c r="C745" s="3"/>
      <c r="D745" s="4"/>
      <c r="E745" s="3"/>
      <c r="F745" s="4"/>
      <c r="G745" s="3"/>
      <c r="H745" s="4"/>
      <c r="I745" s="65"/>
      <c r="J745" s="68"/>
      <c r="K745" s="3"/>
      <c r="L745" s="4"/>
      <c r="M745" s="3"/>
      <c r="N745" s="4"/>
      <c r="O745" s="3"/>
      <c r="P745" s="211"/>
    </row>
    <row r="746" spans="1:16" x14ac:dyDescent="0.25">
      <c r="A746" s="3"/>
      <c r="B746" s="4"/>
      <c r="C746" s="3"/>
      <c r="D746" s="4"/>
      <c r="E746" s="3"/>
      <c r="F746" s="4"/>
      <c r="G746" s="3"/>
      <c r="H746" s="4"/>
      <c r="I746" s="65"/>
      <c r="J746" s="68"/>
      <c r="K746" s="3"/>
      <c r="L746" s="4"/>
      <c r="M746" s="3"/>
      <c r="N746" s="4"/>
      <c r="O746" s="3"/>
      <c r="P746" s="211"/>
    </row>
    <row r="747" spans="1:16" x14ac:dyDescent="0.25">
      <c r="A747" s="3"/>
      <c r="B747" s="4"/>
      <c r="C747" s="3"/>
      <c r="D747" s="4"/>
      <c r="E747" s="3"/>
      <c r="F747" s="4"/>
      <c r="G747" s="3"/>
      <c r="H747" s="4"/>
      <c r="I747" s="65"/>
      <c r="J747" s="68"/>
      <c r="K747" s="3"/>
      <c r="L747" s="4"/>
      <c r="M747" s="3"/>
      <c r="N747" s="4"/>
      <c r="O747" s="3"/>
      <c r="P747" s="211"/>
    </row>
    <row r="748" spans="1:16" x14ac:dyDescent="0.25">
      <c r="A748" s="3"/>
      <c r="B748" s="4"/>
      <c r="C748" s="3"/>
      <c r="D748" s="4"/>
      <c r="E748" s="3"/>
      <c r="F748" s="4"/>
      <c r="G748" s="3"/>
      <c r="H748" s="4"/>
      <c r="I748" s="65"/>
      <c r="J748" s="68"/>
      <c r="K748" s="3"/>
      <c r="L748" s="4"/>
      <c r="M748" s="3"/>
      <c r="N748" s="4"/>
      <c r="O748" s="3"/>
      <c r="P748" s="211"/>
    </row>
    <row r="749" spans="1:16" x14ac:dyDescent="0.25">
      <c r="A749" s="3"/>
      <c r="B749" s="4"/>
      <c r="C749" s="3"/>
      <c r="D749" s="4"/>
      <c r="E749" s="3"/>
      <c r="F749" s="4"/>
      <c r="G749" s="3"/>
      <c r="H749" s="4"/>
      <c r="I749" s="65"/>
      <c r="J749" s="68"/>
      <c r="K749" s="3"/>
      <c r="L749" s="4"/>
      <c r="M749" s="3"/>
      <c r="N749" s="4"/>
      <c r="O749" s="3"/>
      <c r="P749" s="211"/>
    </row>
    <row r="750" spans="1:16" x14ac:dyDescent="0.25">
      <c r="A750" s="3"/>
      <c r="B750" s="4"/>
      <c r="C750" s="3"/>
      <c r="D750" s="4"/>
      <c r="E750" s="3"/>
      <c r="F750" s="4"/>
      <c r="G750" s="3"/>
      <c r="H750" s="4"/>
      <c r="I750" s="65"/>
      <c r="J750" s="68"/>
      <c r="K750" s="3"/>
      <c r="L750" s="4"/>
      <c r="M750" s="3"/>
      <c r="N750" s="4"/>
      <c r="O750" s="3"/>
      <c r="P750" s="211"/>
    </row>
    <row r="751" spans="1:16" x14ac:dyDescent="0.25">
      <c r="A751" s="3"/>
      <c r="B751" s="4"/>
      <c r="C751" s="3"/>
      <c r="D751" s="4"/>
      <c r="E751" s="3"/>
      <c r="F751" s="4"/>
      <c r="G751" s="3"/>
      <c r="H751" s="4"/>
      <c r="I751" s="65"/>
      <c r="J751" s="68"/>
      <c r="K751" s="3"/>
      <c r="L751" s="4"/>
      <c r="M751" s="3"/>
      <c r="N751" s="4"/>
      <c r="O751" s="3"/>
      <c r="P751" s="211"/>
    </row>
    <row r="752" spans="1:16" x14ac:dyDescent="0.25">
      <c r="A752" s="3"/>
      <c r="B752" s="4"/>
      <c r="C752" s="3"/>
      <c r="D752" s="4"/>
      <c r="E752" s="3"/>
      <c r="F752" s="4"/>
      <c r="G752" s="3"/>
      <c r="H752" s="4"/>
      <c r="I752" s="65"/>
      <c r="J752" s="68"/>
      <c r="K752" s="3"/>
      <c r="L752" s="4"/>
      <c r="M752" s="3"/>
      <c r="N752" s="4"/>
      <c r="O752" s="3"/>
      <c r="P752" s="211"/>
    </row>
    <row r="753" spans="1:16" x14ac:dyDescent="0.25">
      <c r="A753" s="3"/>
      <c r="B753" s="4"/>
      <c r="C753" s="3"/>
      <c r="D753" s="4"/>
      <c r="E753" s="3"/>
      <c r="F753" s="4"/>
      <c r="G753" s="3"/>
      <c r="H753" s="4"/>
      <c r="I753" s="65"/>
      <c r="J753" s="68"/>
      <c r="K753" s="3"/>
      <c r="L753" s="4"/>
      <c r="M753" s="3"/>
      <c r="N753" s="4"/>
      <c r="O753" s="3"/>
      <c r="P753" s="211"/>
    </row>
    <row r="754" spans="1:16" x14ac:dyDescent="0.25">
      <c r="A754" s="3"/>
      <c r="B754" s="4"/>
      <c r="C754" s="3"/>
      <c r="D754" s="4"/>
      <c r="E754" s="3"/>
      <c r="F754" s="4"/>
      <c r="G754" s="3"/>
      <c r="H754" s="4"/>
      <c r="I754" s="65"/>
      <c r="J754" s="68"/>
      <c r="K754" s="3"/>
      <c r="L754" s="4"/>
      <c r="M754" s="3"/>
      <c r="N754" s="4"/>
      <c r="O754" s="3"/>
      <c r="P754" s="211"/>
    </row>
    <row r="755" spans="1:16" x14ac:dyDescent="0.25">
      <c r="A755" s="3"/>
      <c r="B755" s="4"/>
      <c r="C755" s="3"/>
      <c r="D755" s="4"/>
      <c r="E755" s="3"/>
      <c r="F755" s="4"/>
      <c r="G755" s="3"/>
      <c r="H755" s="4"/>
      <c r="I755" s="65"/>
      <c r="J755" s="68"/>
      <c r="K755" s="3"/>
      <c r="L755" s="4"/>
      <c r="M755" s="3"/>
      <c r="N755" s="4"/>
      <c r="O755" s="3"/>
      <c r="P755" s="211"/>
    </row>
    <row r="756" spans="1:16" x14ac:dyDescent="0.25">
      <c r="A756" s="3"/>
      <c r="B756" s="4"/>
      <c r="C756" s="3"/>
      <c r="D756" s="4"/>
      <c r="E756" s="3"/>
      <c r="F756" s="4"/>
      <c r="G756" s="3"/>
      <c r="H756" s="4"/>
      <c r="I756" s="65"/>
      <c r="J756" s="68"/>
      <c r="K756" s="3"/>
      <c r="L756" s="4"/>
      <c r="M756" s="3"/>
      <c r="N756" s="4"/>
      <c r="O756" s="3"/>
      <c r="P756" s="211"/>
    </row>
    <row r="757" spans="1:16" x14ac:dyDescent="0.25">
      <c r="A757" s="3"/>
      <c r="B757" s="4"/>
      <c r="C757" s="3"/>
      <c r="D757" s="4"/>
      <c r="E757" s="3"/>
      <c r="F757" s="4"/>
      <c r="G757" s="3"/>
      <c r="H757" s="4"/>
      <c r="I757" s="65"/>
      <c r="J757" s="68"/>
      <c r="K757" s="3"/>
      <c r="L757" s="4"/>
      <c r="M757" s="3"/>
      <c r="N757" s="4"/>
      <c r="O757" s="3"/>
      <c r="P757" s="211"/>
    </row>
    <row r="758" spans="1:16" x14ac:dyDescent="0.25">
      <c r="A758" s="3"/>
      <c r="B758" s="4"/>
      <c r="C758" s="3"/>
      <c r="D758" s="4"/>
      <c r="E758" s="3"/>
      <c r="F758" s="4"/>
      <c r="G758" s="3"/>
      <c r="H758" s="4"/>
      <c r="I758" s="65"/>
      <c r="J758" s="68"/>
      <c r="K758" s="3"/>
      <c r="L758" s="4"/>
      <c r="M758" s="3"/>
      <c r="N758" s="4"/>
      <c r="O758" s="3"/>
      <c r="P758" s="211"/>
    </row>
    <row r="759" spans="1:16" x14ac:dyDescent="0.25">
      <c r="A759" s="3"/>
      <c r="B759" s="4"/>
      <c r="C759" s="3"/>
      <c r="D759" s="4"/>
      <c r="E759" s="3"/>
      <c r="F759" s="4"/>
      <c r="G759" s="3"/>
      <c r="H759" s="4"/>
      <c r="I759" s="65"/>
      <c r="J759" s="68"/>
      <c r="K759" s="3"/>
      <c r="L759" s="4"/>
      <c r="M759" s="3"/>
      <c r="N759" s="4"/>
      <c r="O759" s="3"/>
      <c r="P759" s="211"/>
    </row>
    <row r="760" spans="1:16" x14ac:dyDescent="0.25">
      <c r="A760" s="3"/>
      <c r="B760" s="4"/>
      <c r="C760" s="3"/>
      <c r="D760" s="4"/>
      <c r="E760" s="3"/>
      <c r="F760" s="4"/>
      <c r="G760" s="3"/>
      <c r="H760" s="4"/>
      <c r="I760" s="65"/>
      <c r="J760" s="68"/>
      <c r="K760" s="3"/>
      <c r="L760" s="4"/>
      <c r="M760" s="3"/>
      <c r="N760" s="4"/>
      <c r="O760" s="3"/>
      <c r="P760" s="211"/>
    </row>
    <row r="761" spans="1:16" x14ac:dyDescent="0.25">
      <c r="A761" s="3"/>
      <c r="B761" s="4"/>
      <c r="C761" s="3"/>
      <c r="D761" s="4"/>
      <c r="E761" s="3"/>
      <c r="F761" s="4"/>
      <c r="G761" s="3"/>
      <c r="H761" s="4"/>
      <c r="I761" s="65"/>
      <c r="J761" s="68"/>
      <c r="K761" s="3"/>
      <c r="L761" s="4"/>
      <c r="M761" s="3"/>
      <c r="N761" s="4"/>
      <c r="O761" s="3"/>
      <c r="P761" s="211"/>
    </row>
    <row r="762" spans="1:16" x14ac:dyDescent="0.25">
      <c r="A762" s="3"/>
      <c r="B762" s="4"/>
      <c r="C762" s="3"/>
      <c r="D762" s="4"/>
      <c r="E762" s="3"/>
      <c r="F762" s="4"/>
      <c r="G762" s="3"/>
      <c r="H762" s="4"/>
      <c r="I762" s="65"/>
      <c r="J762" s="68"/>
      <c r="K762" s="3"/>
      <c r="L762" s="4"/>
      <c r="M762" s="3"/>
      <c r="N762" s="4"/>
      <c r="O762" s="3"/>
      <c r="P762" s="211"/>
    </row>
    <row r="763" spans="1:16" x14ac:dyDescent="0.25">
      <c r="A763" s="3"/>
      <c r="B763" s="4"/>
      <c r="C763" s="3"/>
      <c r="D763" s="4"/>
      <c r="E763" s="3"/>
      <c r="F763" s="4"/>
      <c r="G763" s="3"/>
      <c r="H763" s="4"/>
      <c r="I763" s="65"/>
      <c r="J763" s="68"/>
      <c r="K763" s="3"/>
      <c r="L763" s="4"/>
      <c r="M763" s="3"/>
      <c r="N763" s="4"/>
      <c r="O763" s="3"/>
      <c r="P763" s="211"/>
    </row>
    <row r="764" spans="1:16" x14ac:dyDescent="0.25">
      <c r="A764" s="3"/>
      <c r="B764" s="4"/>
      <c r="C764" s="3"/>
      <c r="D764" s="4"/>
      <c r="E764" s="3"/>
      <c r="F764" s="4"/>
      <c r="G764" s="3"/>
      <c r="H764" s="4"/>
      <c r="I764" s="65"/>
      <c r="J764" s="68"/>
      <c r="K764" s="3"/>
      <c r="L764" s="4"/>
      <c r="M764" s="3"/>
      <c r="N764" s="4"/>
      <c r="O764" s="3"/>
      <c r="P764" s="211"/>
    </row>
    <row r="765" spans="1:16" x14ac:dyDescent="0.25">
      <c r="A765" s="3"/>
      <c r="B765" s="4"/>
      <c r="C765" s="3"/>
      <c r="D765" s="4"/>
      <c r="E765" s="3"/>
      <c r="F765" s="4"/>
      <c r="G765" s="3"/>
      <c r="H765" s="4"/>
      <c r="I765" s="65"/>
      <c r="J765" s="68"/>
      <c r="K765" s="3"/>
      <c r="L765" s="4"/>
      <c r="M765" s="3"/>
      <c r="N765" s="4"/>
      <c r="O765" s="3"/>
      <c r="P765" s="211"/>
    </row>
    <row r="766" spans="1:16" x14ac:dyDescent="0.25">
      <c r="A766" s="3"/>
      <c r="B766" s="4"/>
      <c r="C766" s="3"/>
      <c r="D766" s="4"/>
      <c r="E766" s="3"/>
      <c r="F766" s="4"/>
      <c r="G766" s="3"/>
      <c r="H766" s="4"/>
      <c r="I766" s="65"/>
      <c r="J766" s="68"/>
      <c r="K766" s="3"/>
      <c r="L766" s="4"/>
      <c r="M766" s="3"/>
      <c r="N766" s="4"/>
      <c r="O766" s="3"/>
      <c r="P766" s="211"/>
    </row>
    <row r="767" spans="1:16" x14ac:dyDescent="0.25">
      <c r="A767" s="3"/>
      <c r="B767" s="4"/>
      <c r="C767" s="3"/>
      <c r="D767" s="4"/>
      <c r="E767" s="3"/>
      <c r="F767" s="4"/>
      <c r="G767" s="3"/>
      <c r="H767" s="4"/>
      <c r="I767" s="65"/>
      <c r="J767" s="68"/>
      <c r="K767" s="3"/>
      <c r="L767" s="4"/>
      <c r="M767" s="3"/>
      <c r="N767" s="4"/>
      <c r="O767" s="3"/>
      <c r="P767" s="211"/>
    </row>
    <row r="768" spans="1:16" x14ac:dyDescent="0.25">
      <c r="A768" s="3"/>
      <c r="B768" s="4"/>
      <c r="C768" s="3"/>
      <c r="D768" s="4"/>
      <c r="E768" s="3"/>
      <c r="F768" s="4"/>
      <c r="G768" s="3"/>
      <c r="H768" s="4"/>
      <c r="I768" s="65"/>
      <c r="J768" s="68"/>
      <c r="K768" s="3"/>
      <c r="L768" s="4"/>
      <c r="M768" s="3"/>
      <c r="N768" s="4"/>
      <c r="O768" s="3"/>
      <c r="P768" s="211"/>
    </row>
    <row r="769" spans="1:16" x14ac:dyDescent="0.25">
      <c r="A769" s="3"/>
      <c r="B769" s="4"/>
      <c r="C769" s="3"/>
      <c r="D769" s="4"/>
      <c r="E769" s="3"/>
      <c r="F769" s="4"/>
      <c r="G769" s="3"/>
      <c r="H769" s="4"/>
      <c r="I769" s="65"/>
      <c r="J769" s="68"/>
      <c r="K769" s="3"/>
      <c r="L769" s="4"/>
      <c r="M769" s="3"/>
      <c r="N769" s="4"/>
      <c r="O769" s="3"/>
      <c r="P769" s="211"/>
    </row>
    <row r="770" spans="1:16" x14ac:dyDescent="0.25">
      <c r="A770" s="3"/>
      <c r="B770" s="4"/>
      <c r="C770" s="3"/>
      <c r="D770" s="4"/>
      <c r="E770" s="3"/>
      <c r="F770" s="4"/>
      <c r="G770" s="3"/>
      <c r="H770" s="4"/>
      <c r="I770" s="65"/>
      <c r="J770" s="68"/>
      <c r="K770" s="3"/>
      <c r="L770" s="4"/>
      <c r="M770" s="3"/>
      <c r="N770" s="4"/>
      <c r="O770" s="3"/>
      <c r="P770" s="211"/>
    </row>
    <row r="771" spans="1:16" x14ac:dyDescent="0.25">
      <c r="A771" s="3"/>
      <c r="B771" s="4"/>
      <c r="C771" s="3"/>
      <c r="D771" s="4"/>
      <c r="E771" s="3"/>
      <c r="F771" s="4"/>
      <c r="G771" s="3"/>
      <c r="H771" s="4"/>
      <c r="I771" s="65"/>
      <c r="J771" s="68"/>
      <c r="K771" s="3"/>
      <c r="L771" s="4"/>
      <c r="M771" s="3"/>
      <c r="N771" s="4"/>
      <c r="O771" s="3"/>
      <c r="P771" s="211"/>
    </row>
    <row r="772" spans="1:16" x14ac:dyDescent="0.25">
      <c r="A772" s="3"/>
      <c r="B772" s="4"/>
      <c r="C772" s="3"/>
      <c r="D772" s="4"/>
      <c r="E772" s="3"/>
      <c r="F772" s="4"/>
      <c r="G772" s="3"/>
      <c r="H772" s="4"/>
      <c r="I772" s="65"/>
      <c r="J772" s="68"/>
      <c r="K772" s="3"/>
      <c r="L772" s="4"/>
      <c r="M772" s="3"/>
      <c r="N772" s="4"/>
      <c r="O772" s="3"/>
      <c r="P772" s="211"/>
    </row>
    <row r="773" spans="1:16" x14ac:dyDescent="0.25">
      <c r="A773" s="3"/>
      <c r="B773" s="4"/>
      <c r="C773" s="3"/>
      <c r="D773" s="4"/>
      <c r="E773" s="3"/>
      <c r="F773" s="4"/>
      <c r="G773" s="3"/>
      <c r="H773" s="4"/>
      <c r="I773" s="65"/>
      <c r="J773" s="68"/>
      <c r="K773" s="3"/>
      <c r="L773" s="4"/>
      <c r="M773" s="3"/>
      <c r="N773" s="4"/>
      <c r="O773" s="3"/>
      <c r="P773" s="211"/>
    </row>
    <row r="774" spans="1:16" x14ac:dyDescent="0.25">
      <c r="A774" s="3"/>
      <c r="B774" s="4"/>
      <c r="C774" s="3"/>
      <c r="D774" s="4"/>
      <c r="E774" s="3"/>
      <c r="F774" s="4"/>
      <c r="G774" s="3"/>
      <c r="H774" s="4"/>
      <c r="I774" s="65"/>
      <c r="J774" s="68"/>
      <c r="K774" s="3"/>
      <c r="L774" s="4"/>
      <c r="M774" s="3"/>
      <c r="N774" s="4"/>
      <c r="O774" s="3"/>
      <c r="P774" s="211"/>
    </row>
    <row r="775" spans="1:16" x14ac:dyDescent="0.25">
      <c r="A775" s="3"/>
      <c r="B775" s="4"/>
      <c r="C775" s="3"/>
      <c r="D775" s="4"/>
      <c r="E775" s="3"/>
      <c r="F775" s="4"/>
      <c r="G775" s="3"/>
      <c r="H775" s="4"/>
      <c r="I775" s="65"/>
      <c r="J775" s="68"/>
      <c r="K775" s="3"/>
      <c r="L775" s="4"/>
      <c r="M775" s="3"/>
      <c r="N775" s="4"/>
      <c r="O775" s="3"/>
      <c r="P775" s="211"/>
    </row>
    <row r="776" spans="1:16" x14ac:dyDescent="0.25">
      <c r="A776" s="3"/>
      <c r="B776" s="4"/>
      <c r="C776" s="3"/>
      <c r="D776" s="4"/>
      <c r="E776" s="3"/>
      <c r="F776" s="4"/>
      <c r="G776" s="3"/>
      <c r="H776" s="4"/>
      <c r="I776" s="65"/>
      <c r="J776" s="68"/>
      <c r="K776" s="3"/>
      <c r="L776" s="4"/>
      <c r="M776" s="3"/>
      <c r="N776" s="4"/>
      <c r="O776" s="3"/>
      <c r="P776" s="211"/>
    </row>
    <row r="777" spans="1:16" x14ac:dyDescent="0.25">
      <c r="A777" s="3"/>
      <c r="B777" s="4"/>
      <c r="C777" s="3"/>
      <c r="D777" s="4"/>
      <c r="E777" s="3"/>
      <c r="F777" s="4"/>
      <c r="G777" s="3"/>
      <c r="H777" s="4"/>
      <c r="I777" s="65"/>
      <c r="J777" s="68"/>
      <c r="K777" s="3"/>
      <c r="L777" s="4"/>
      <c r="M777" s="3"/>
      <c r="N777" s="4"/>
      <c r="O777" s="3"/>
      <c r="P777" s="211"/>
    </row>
    <row r="778" spans="1:16" x14ac:dyDescent="0.25">
      <c r="A778" s="3"/>
      <c r="B778" s="4"/>
      <c r="C778" s="3"/>
      <c r="D778" s="4"/>
      <c r="E778" s="3"/>
      <c r="F778" s="4"/>
      <c r="G778" s="3"/>
      <c r="H778" s="4"/>
      <c r="I778" s="65"/>
      <c r="J778" s="68"/>
      <c r="K778" s="3"/>
      <c r="L778" s="4"/>
      <c r="M778" s="3"/>
      <c r="N778" s="4"/>
      <c r="O778" s="3"/>
      <c r="P778" s="211"/>
    </row>
    <row r="779" spans="1:16" x14ac:dyDescent="0.25">
      <c r="A779" s="3"/>
      <c r="B779" s="4"/>
      <c r="C779" s="3"/>
      <c r="D779" s="4"/>
      <c r="E779" s="3"/>
      <c r="F779" s="4"/>
      <c r="G779" s="3"/>
      <c r="H779" s="4"/>
      <c r="I779" s="65"/>
      <c r="J779" s="68"/>
      <c r="K779" s="3"/>
      <c r="L779" s="4"/>
      <c r="M779" s="3"/>
      <c r="N779" s="4"/>
      <c r="O779" s="3"/>
      <c r="P779" s="211"/>
    </row>
    <row r="780" spans="1:16" x14ac:dyDescent="0.25">
      <c r="A780" s="3"/>
      <c r="B780" s="4"/>
      <c r="C780" s="3"/>
      <c r="D780" s="4"/>
      <c r="E780" s="3"/>
      <c r="F780" s="4"/>
      <c r="G780" s="3"/>
      <c r="H780" s="4"/>
      <c r="I780" s="65"/>
      <c r="J780" s="68"/>
      <c r="K780" s="3"/>
      <c r="L780" s="4"/>
      <c r="M780" s="3"/>
      <c r="N780" s="4"/>
      <c r="O780" s="3"/>
      <c r="P780" s="211"/>
    </row>
    <row r="781" spans="1:16" x14ac:dyDescent="0.25">
      <c r="A781" s="3"/>
      <c r="B781" s="4"/>
      <c r="C781" s="3"/>
      <c r="D781" s="4"/>
      <c r="E781" s="3"/>
      <c r="F781" s="4"/>
      <c r="G781" s="3"/>
      <c r="H781" s="4"/>
      <c r="I781" s="65"/>
      <c r="J781" s="68"/>
      <c r="K781" s="3"/>
      <c r="L781" s="4"/>
      <c r="M781" s="3"/>
      <c r="N781" s="4"/>
      <c r="O781" s="3"/>
      <c r="P781" s="211"/>
    </row>
    <row r="782" spans="1:16" x14ac:dyDescent="0.25">
      <c r="A782" s="3"/>
      <c r="B782" s="4"/>
      <c r="C782" s="3"/>
      <c r="D782" s="4"/>
      <c r="E782" s="3"/>
      <c r="F782" s="4"/>
      <c r="G782" s="3"/>
      <c r="H782" s="4"/>
      <c r="I782" s="65"/>
      <c r="J782" s="68"/>
      <c r="K782" s="3"/>
      <c r="L782" s="4"/>
      <c r="M782" s="3"/>
      <c r="N782" s="4"/>
      <c r="O782" s="3"/>
      <c r="P782" s="211"/>
    </row>
    <row r="783" spans="1:16" x14ac:dyDescent="0.25">
      <c r="A783" s="3"/>
      <c r="B783" s="4"/>
      <c r="C783" s="3"/>
      <c r="D783" s="4"/>
      <c r="E783" s="3"/>
      <c r="F783" s="4"/>
      <c r="G783" s="3"/>
      <c r="H783" s="4"/>
      <c r="I783" s="65"/>
      <c r="J783" s="68"/>
      <c r="K783" s="3"/>
      <c r="L783" s="4"/>
      <c r="M783" s="3"/>
      <c r="N783" s="4"/>
      <c r="O783" s="3"/>
      <c r="P783" s="211"/>
    </row>
    <row r="784" spans="1:16" x14ac:dyDescent="0.25">
      <c r="A784" s="3"/>
      <c r="B784" s="4"/>
      <c r="C784" s="3"/>
      <c r="D784" s="4"/>
      <c r="E784" s="3"/>
      <c r="F784" s="4"/>
      <c r="G784" s="3"/>
      <c r="H784" s="4"/>
      <c r="I784" s="65"/>
      <c r="J784" s="68"/>
      <c r="K784" s="3"/>
      <c r="L784" s="4"/>
      <c r="M784" s="3"/>
      <c r="N784" s="4"/>
      <c r="O784" s="3"/>
      <c r="P784" s="211"/>
    </row>
    <row r="785" spans="1:16" x14ac:dyDescent="0.25">
      <c r="A785" s="3"/>
      <c r="B785" s="4"/>
      <c r="C785" s="3"/>
      <c r="D785" s="4"/>
      <c r="E785" s="3"/>
      <c r="F785" s="4"/>
      <c r="G785" s="3"/>
      <c r="H785" s="4"/>
      <c r="I785" s="65"/>
      <c r="J785" s="68"/>
      <c r="K785" s="3"/>
      <c r="L785" s="4"/>
      <c r="M785" s="3"/>
      <c r="N785" s="4"/>
      <c r="O785" s="3"/>
      <c r="P785" s="211"/>
    </row>
    <row r="786" spans="1:16" x14ac:dyDescent="0.25">
      <c r="A786" s="3"/>
      <c r="B786" s="4"/>
      <c r="C786" s="3"/>
      <c r="D786" s="4"/>
      <c r="E786" s="3"/>
      <c r="F786" s="4"/>
      <c r="G786" s="3"/>
      <c r="H786" s="4"/>
      <c r="I786" s="65"/>
      <c r="J786" s="68"/>
      <c r="K786" s="3"/>
      <c r="L786" s="4"/>
      <c r="M786" s="3"/>
      <c r="N786" s="4"/>
      <c r="O786" s="3"/>
      <c r="P786" s="211"/>
    </row>
    <row r="787" spans="1:16" x14ac:dyDescent="0.25">
      <c r="A787" s="3"/>
      <c r="B787" s="4"/>
      <c r="C787" s="3"/>
      <c r="D787" s="4"/>
      <c r="E787" s="3"/>
      <c r="F787" s="4"/>
      <c r="G787" s="3"/>
      <c r="H787" s="4"/>
      <c r="I787" s="65"/>
      <c r="J787" s="68"/>
      <c r="K787" s="3"/>
      <c r="L787" s="4"/>
      <c r="M787" s="3"/>
      <c r="N787" s="4"/>
      <c r="O787" s="3"/>
      <c r="P787" s="211"/>
    </row>
    <row r="788" spans="1:16" x14ac:dyDescent="0.25">
      <c r="A788" s="3"/>
      <c r="B788" s="4"/>
      <c r="C788" s="3"/>
      <c r="D788" s="4"/>
      <c r="E788" s="3"/>
      <c r="F788" s="4"/>
      <c r="G788" s="3"/>
      <c r="H788" s="4"/>
      <c r="I788" s="65"/>
      <c r="J788" s="68"/>
      <c r="K788" s="3"/>
      <c r="L788" s="4"/>
      <c r="M788" s="3"/>
      <c r="N788" s="4"/>
      <c r="O788" s="3"/>
      <c r="P788" s="211"/>
    </row>
    <row r="789" spans="1:16" x14ac:dyDescent="0.25">
      <c r="A789" s="3"/>
      <c r="B789" s="4"/>
      <c r="C789" s="3"/>
      <c r="D789" s="4"/>
      <c r="E789" s="3"/>
      <c r="F789" s="4"/>
      <c r="G789" s="3"/>
      <c r="H789" s="4"/>
      <c r="I789" s="65"/>
      <c r="J789" s="68"/>
      <c r="K789" s="3"/>
      <c r="L789" s="4"/>
      <c r="M789" s="3"/>
      <c r="N789" s="4"/>
      <c r="O789" s="3"/>
      <c r="P789" s="211"/>
    </row>
    <row r="790" spans="1:16" x14ac:dyDescent="0.25">
      <c r="A790" s="3"/>
      <c r="B790" s="4"/>
      <c r="C790" s="3"/>
      <c r="D790" s="4"/>
      <c r="E790" s="3"/>
      <c r="F790" s="4"/>
      <c r="G790" s="3"/>
      <c r="H790" s="4"/>
      <c r="I790" s="65"/>
      <c r="J790" s="68"/>
      <c r="K790" s="3"/>
      <c r="L790" s="4"/>
      <c r="M790" s="3"/>
      <c r="N790" s="4"/>
      <c r="O790" s="3"/>
      <c r="P790" s="211"/>
    </row>
    <row r="791" spans="1:16" x14ac:dyDescent="0.25">
      <c r="A791" s="3"/>
      <c r="B791" s="4"/>
      <c r="C791" s="3"/>
      <c r="D791" s="4"/>
      <c r="E791" s="3"/>
      <c r="F791" s="4"/>
      <c r="G791" s="3"/>
      <c r="H791" s="4"/>
      <c r="I791" s="65"/>
      <c r="J791" s="68"/>
      <c r="K791" s="3"/>
      <c r="L791" s="4"/>
      <c r="M791" s="3"/>
      <c r="N791" s="4"/>
      <c r="O791" s="3"/>
      <c r="P791" s="211"/>
    </row>
    <row r="792" spans="1:16" x14ac:dyDescent="0.25">
      <c r="A792" s="3"/>
      <c r="B792" s="4"/>
      <c r="C792" s="3"/>
      <c r="D792" s="4"/>
      <c r="E792" s="3"/>
      <c r="F792" s="4"/>
      <c r="G792" s="3"/>
      <c r="H792" s="4"/>
      <c r="I792" s="65"/>
      <c r="J792" s="68"/>
      <c r="K792" s="3"/>
      <c r="L792" s="4"/>
      <c r="M792" s="3"/>
      <c r="N792" s="4"/>
      <c r="O792" s="3"/>
      <c r="P792" s="211"/>
    </row>
    <row r="793" spans="1:16" x14ac:dyDescent="0.25">
      <c r="A793" s="3"/>
      <c r="B793" s="4"/>
      <c r="C793" s="3"/>
      <c r="D793" s="4"/>
      <c r="E793" s="3"/>
      <c r="F793" s="4"/>
      <c r="G793" s="3"/>
      <c r="H793" s="4"/>
      <c r="I793" s="65"/>
      <c r="J793" s="68"/>
      <c r="K793" s="3"/>
      <c r="L793" s="4"/>
      <c r="M793" s="3"/>
      <c r="N793" s="4"/>
      <c r="O793" s="3"/>
      <c r="P793" s="211"/>
    </row>
    <row r="794" spans="1:16" x14ac:dyDescent="0.25">
      <c r="A794" s="3"/>
      <c r="B794" s="4"/>
      <c r="C794" s="3"/>
      <c r="D794" s="4"/>
      <c r="E794" s="3"/>
      <c r="F794" s="4"/>
      <c r="G794" s="3"/>
      <c r="H794" s="4"/>
      <c r="I794" s="65"/>
      <c r="J794" s="68"/>
      <c r="K794" s="3"/>
      <c r="L794" s="4"/>
      <c r="M794" s="3"/>
      <c r="N794" s="4"/>
      <c r="O794" s="3"/>
      <c r="P794" s="211"/>
    </row>
    <row r="795" spans="1:16" x14ac:dyDescent="0.25">
      <c r="A795" s="3"/>
      <c r="B795" s="4"/>
      <c r="C795" s="3"/>
      <c r="D795" s="4"/>
      <c r="E795" s="3"/>
      <c r="F795" s="4"/>
      <c r="G795" s="3"/>
      <c r="H795" s="4"/>
      <c r="I795" s="65"/>
      <c r="J795" s="68"/>
      <c r="K795" s="3"/>
      <c r="L795" s="4"/>
      <c r="M795" s="3"/>
      <c r="N795" s="4"/>
      <c r="O795" s="3"/>
      <c r="P795" s="211"/>
    </row>
    <row r="796" spans="1:16" x14ac:dyDescent="0.25">
      <c r="A796" s="3"/>
      <c r="B796" s="4"/>
      <c r="C796" s="3"/>
      <c r="D796" s="4"/>
      <c r="E796" s="3"/>
      <c r="F796" s="4"/>
      <c r="G796" s="3"/>
      <c r="H796" s="4"/>
      <c r="I796" s="65"/>
      <c r="J796" s="68"/>
      <c r="K796" s="3"/>
      <c r="L796" s="4"/>
      <c r="M796" s="3"/>
      <c r="N796" s="4"/>
      <c r="O796" s="3"/>
      <c r="P796" s="211"/>
    </row>
    <row r="797" spans="1:16" x14ac:dyDescent="0.25">
      <c r="A797" s="3"/>
      <c r="B797" s="4"/>
      <c r="C797" s="3"/>
      <c r="D797" s="4"/>
      <c r="E797" s="3"/>
      <c r="F797" s="4"/>
      <c r="G797" s="3"/>
      <c r="H797" s="4"/>
      <c r="I797" s="65"/>
      <c r="J797" s="68"/>
      <c r="K797" s="3"/>
      <c r="L797" s="4"/>
      <c r="M797" s="3"/>
      <c r="N797" s="4"/>
      <c r="O797" s="3"/>
      <c r="P797" s="211"/>
    </row>
    <row r="798" spans="1:16" x14ac:dyDescent="0.25">
      <c r="A798" s="3"/>
      <c r="B798" s="4"/>
      <c r="C798" s="3"/>
      <c r="D798" s="4"/>
      <c r="E798" s="3"/>
      <c r="F798" s="4"/>
      <c r="G798" s="3"/>
      <c r="H798" s="4"/>
      <c r="I798" s="65"/>
      <c r="J798" s="68"/>
      <c r="K798" s="3"/>
      <c r="L798" s="4"/>
      <c r="M798" s="3"/>
      <c r="N798" s="4"/>
      <c r="O798" s="3"/>
      <c r="P798" s="211"/>
    </row>
    <row r="799" spans="1:16" x14ac:dyDescent="0.25">
      <c r="A799" s="3"/>
      <c r="B799" s="4"/>
      <c r="C799" s="3"/>
      <c r="D799" s="4"/>
      <c r="E799" s="3"/>
      <c r="F799" s="4"/>
      <c r="G799" s="3"/>
      <c r="H799" s="4"/>
      <c r="I799" s="65"/>
      <c r="J799" s="68"/>
      <c r="K799" s="3"/>
      <c r="L799" s="4"/>
      <c r="M799" s="3"/>
      <c r="N799" s="4"/>
      <c r="O799" s="3"/>
      <c r="P799" s="211"/>
    </row>
    <row r="800" spans="1:16" x14ac:dyDescent="0.25">
      <c r="A800" s="3"/>
      <c r="B800" s="4"/>
      <c r="C800" s="3"/>
      <c r="D800" s="4"/>
      <c r="E800" s="3"/>
      <c r="F800" s="4"/>
      <c r="G800" s="3"/>
      <c r="H800" s="4"/>
      <c r="I800" s="65"/>
      <c r="J800" s="68"/>
      <c r="K800" s="3"/>
      <c r="L800" s="4"/>
      <c r="M800" s="3"/>
      <c r="N800" s="4"/>
      <c r="O800" s="3"/>
      <c r="P800" s="211"/>
    </row>
    <row r="801" spans="1:16" x14ac:dyDescent="0.25">
      <c r="A801" s="3"/>
      <c r="B801" s="4"/>
      <c r="C801" s="3"/>
      <c r="D801" s="4"/>
      <c r="E801" s="3"/>
      <c r="F801" s="4"/>
      <c r="G801" s="3"/>
      <c r="H801" s="4"/>
      <c r="I801" s="65"/>
      <c r="J801" s="68"/>
      <c r="K801" s="3"/>
      <c r="L801" s="4"/>
      <c r="M801" s="3"/>
      <c r="N801" s="4"/>
      <c r="O801" s="3"/>
      <c r="P801" s="211"/>
    </row>
    <row r="802" spans="1:16" x14ac:dyDescent="0.25">
      <c r="A802" s="3"/>
      <c r="B802" s="4"/>
      <c r="C802" s="3"/>
      <c r="D802" s="4"/>
      <c r="E802" s="3"/>
      <c r="F802" s="4"/>
      <c r="G802" s="3"/>
      <c r="H802" s="4"/>
      <c r="I802" s="65"/>
      <c r="J802" s="68"/>
      <c r="K802" s="3"/>
      <c r="L802" s="4"/>
      <c r="M802" s="3"/>
      <c r="N802" s="4"/>
      <c r="O802" s="3"/>
      <c r="P802" s="211"/>
    </row>
    <row r="803" spans="1:16" x14ac:dyDescent="0.25">
      <c r="A803" s="3"/>
      <c r="B803" s="4"/>
      <c r="C803" s="3"/>
      <c r="D803" s="4"/>
      <c r="E803" s="3"/>
      <c r="F803" s="4"/>
      <c r="G803" s="3"/>
      <c r="H803" s="4"/>
      <c r="I803" s="65"/>
      <c r="J803" s="68"/>
      <c r="K803" s="3"/>
      <c r="L803" s="4"/>
      <c r="M803" s="3"/>
      <c r="N803" s="4"/>
      <c r="O803" s="3"/>
      <c r="P803" s="211"/>
    </row>
    <row r="804" spans="1:16" x14ac:dyDescent="0.25">
      <c r="A804" s="3"/>
      <c r="B804" s="4"/>
      <c r="C804" s="3"/>
      <c r="D804" s="4"/>
      <c r="E804" s="3"/>
      <c r="F804" s="4"/>
      <c r="G804" s="3"/>
      <c r="H804" s="4"/>
      <c r="I804" s="65"/>
      <c r="J804" s="68"/>
      <c r="K804" s="3"/>
      <c r="L804" s="4"/>
      <c r="M804" s="3"/>
      <c r="N804" s="4"/>
      <c r="O804" s="3"/>
      <c r="P804" s="211"/>
    </row>
    <row r="805" spans="1:16" x14ac:dyDescent="0.25">
      <c r="A805" s="3"/>
      <c r="B805" s="4"/>
      <c r="C805" s="3"/>
      <c r="D805" s="4"/>
      <c r="E805" s="3"/>
      <c r="F805" s="4"/>
      <c r="G805" s="3"/>
      <c r="H805" s="4"/>
      <c r="I805" s="65"/>
      <c r="J805" s="68"/>
      <c r="K805" s="3"/>
      <c r="L805" s="4"/>
      <c r="M805" s="3"/>
      <c r="N805" s="4"/>
      <c r="O805" s="3"/>
      <c r="P805" s="211"/>
    </row>
    <row r="806" spans="1:16" x14ac:dyDescent="0.25">
      <c r="A806" s="3"/>
      <c r="B806" s="4"/>
      <c r="C806" s="3"/>
      <c r="D806" s="4"/>
      <c r="E806" s="3"/>
      <c r="F806" s="4"/>
      <c r="G806" s="3"/>
      <c r="H806" s="4"/>
      <c r="I806" s="65"/>
      <c r="J806" s="68"/>
      <c r="K806" s="3"/>
      <c r="L806" s="4"/>
      <c r="M806" s="3"/>
      <c r="N806" s="4"/>
      <c r="O806" s="3"/>
      <c r="P806" s="211"/>
    </row>
    <row r="807" spans="1:16" x14ac:dyDescent="0.25">
      <c r="A807" s="3"/>
      <c r="B807" s="4"/>
      <c r="C807" s="3"/>
      <c r="D807" s="4"/>
      <c r="E807" s="3"/>
      <c r="F807" s="4"/>
      <c r="G807" s="3"/>
      <c r="H807" s="4"/>
      <c r="I807" s="65"/>
      <c r="J807" s="68"/>
      <c r="K807" s="3"/>
      <c r="L807" s="4"/>
      <c r="M807" s="3"/>
      <c r="N807" s="4"/>
      <c r="O807" s="3"/>
      <c r="P807" s="211"/>
    </row>
    <row r="808" spans="1:16" x14ac:dyDescent="0.25">
      <c r="A808" s="3"/>
      <c r="B808" s="4"/>
      <c r="C808" s="3"/>
      <c r="D808" s="4"/>
      <c r="E808" s="3"/>
      <c r="F808" s="4"/>
      <c r="G808" s="3"/>
      <c r="H808" s="4"/>
      <c r="I808" s="65"/>
      <c r="J808" s="68"/>
      <c r="K808" s="3"/>
      <c r="L808" s="4"/>
      <c r="M808" s="3"/>
      <c r="N808" s="4"/>
      <c r="O808" s="3"/>
      <c r="P808" s="211"/>
    </row>
    <row r="809" spans="1:16" x14ac:dyDescent="0.25">
      <c r="A809" s="3"/>
      <c r="B809" s="4"/>
      <c r="C809" s="3"/>
      <c r="D809" s="4"/>
      <c r="E809" s="3"/>
      <c r="F809" s="4"/>
      <c r="G809" s="3"/>
      <c r="H809" s="4"/>
      <c r="I809" s="65"/>
      <c r="J809" s="68"/>
      <c r="K809" s="3"/>
      <c r="L809" s="4"/>
      <c r="M809" s="3"/>
      <c r="N809" s="4"/>
      <c r="O809" s="3"/>
      <c r="P809" s="211"/>
    </row>
    <row r="810" spans="1:16" x14ac:dyDescent="0.25">
      <c r="A810" s="3"/>
      <c r="B810" s="4"/>
      <c r="C810" s="3"/>
      <c r="D810" s="4"/>
      <c r="E810" s="3"/>
      <c r="F810" s="4"/>
      <c r="G810" s="3"/>
      <c r="H810" s="4"/>
      <c r="I810" s="65"/>
      <c r="J810" s="68"/>
      <c r="K810" s="3"/>
      <c r="L810" s="4"/>
      <c r="M810" s="3"/>
      <c r="N810" s="4"/>
      <c r="O810" s="3"/>
      <c r="P810" s="211"/>
    </row>
    <row r="811" spans="1:16" x14ac:dyDescent="0.25">
      <c r="A811" s="3"/>
      <c r="B811" s="4"/>
      <c r="C811" s="3"/>
      <c r="D811" s="4"/>
      <c r="E811" s="3"/>
      <c r="F811" s="4"/>
      <c r="G811" s="3"/>
      <c r="H811" s="4"/>
      <c r="I811" s="65"/>
      <c r="J811" s="68"/>
      <c r="K811" s="3"/>
      <c r="L811" s="4"/>
      <c r="M811" s="3"/>
      <c r="N811" s="4"/>
      <c r="O811" s="3"/>
      <c r="P811" s="211"/>
    </row>
    <row r="812" spans="1:16" x14ac:dyDescent="0.25">
      <c r="A812" s="3"/>
      <c r="B812" s="4"/>
      <c r="C812" s="3"/>
      <c r="D812" s="4"/>
      <c r="E812" s="3"/>
      <c r="F812" s="4"/>
      <c r="G812" s="3"/>
      <c r="H812" s="4"/>
      <c r="I812" s="65"/>
      <c r="J812" s="68"/>
      <c r="K812" s="3"/>
      <c r="L812" s="4"/>
      <c r="M812" s="3"/>
      <c r="N812" s="4"/>
      <c r="O812" s="3"/>
      <c r="P812" s="211"/>
    </row>
    <row r="813" spans="1:16" x14ac:dyDescent="0.25">
      <c r="A813" s="3"/>
      <c r="B813" s="4"/>
      <c r="C813" s="3"/>
      <c r="D813" s="4"/>
      <c r="E813" s="3"/>
      <c r="F813" s="4"/>
      <c r="G813" s="3"/>
      <c r="H813" s="4"/>
      <c r="I813" s="65"/>
      <c r="J813" s="68"/>
      <c r="K813" s="3"/>
      <c r="L813" s="4"/>
      <c r="M813" s="3"/>
      <c r="N813" s="4"/>
      <c r="O813" s="3"/>
      <c r="P813" s="211"/>
    </row>
    <row r="814" spans="1:16" x14ac:dyDescent="0.25">
      <c r="A814" s="3"/>
      <c r="B814" s="4"/>
      <c r="C814" s="3"/>
      <c r="D814" s="4"/>
      <c r="E814" s="3"/>
      <c r="F814" s="4"/>
      <c r="G814" s="3"/>
      <c r="H814" s="4"/>
      <c r="I814" s="65"/>
      <c r="J814" s="68"/>
      <c r="K814" s="3"/>
      <c r="L814" s="4"/>
      <c r="M814" s="3"/>
      <c r="N814" s="4"/>
      <c r="O814" s="3"/>
      <c r="P814" s="211"/>
    </row>
    <row r="815" spans="1:16" x14ac:dyDescent="0.25">
      <c r="A815" s="3"/>
      <c r="B815" s="4"/>
      <c r="C815" s="3"/>
      <c r="D815" s="4"/>
      <c r="E815" s="3"/>
      <c r="F815" s="4"/>
      <c r="G815" s="3"/>
      <c r="H815" s="4"/>
      <c r="I815" s="65"/>
      <c r="J815" s="68"/>
      <c r="K815" s="3"/>
      <c r="L815" s="4"/>
      <c r="M815" s="3"/>
      <c r="N815" s="4"/>
      <c r="O815" s="3"/>
      <c r="P815" s="211"/>
    </row>
    <row r="816" spans="1:16" x14ac:dyDescent="0.25">
      <c r="A816" s="3"/>
      <c r="B816" s="4"/>
      <c r="C816" s="3"/>
      <c r="D816" s="4"/>
      <c r="E816" s="3"/>
      <c r="F816" s="4"/>
      <c r="G816" s="3"/>
      <c r="H816" s="4"/>
      <c r="I816" s="65"/>
      <c r="J816" s="68"/>
      <c r="K816" s="3"/>
      <c r="L816" s="4"/>
      <c r="M816" s="3"/>
      <c r="N816" s="4"/>
      <c r="O816" s="3"/>
      <c r="P816" s="211"/>
    </row>
    <row r="817" spans="1:16" x14ac:dyDescent="0.25">
      <c r="A817" s="3"/>
      <c r="B817" s="4"/>
      <c r="C817" s="3"/>
      <c r="D817" s="4"/>
      <c r="E817" s="3"/>
      <c r="F817" s="4"/>
      <c r="G817" s="3"/>
      <c r="H817" s="4"/>
      <c r="I817" s="65"/>
      <c r="J817" s="68"/>
      <c r="K817" s="3"/>
      <c r="L817" s="4"/>
      <c r="M817" s="3"/>
      <c r="N817" s="4"/>
      <c r="O817" s="3"/>
      <c r="P817" s="211"/>
    </row>
    <row r="818" spans="1:16" x14ac:dyDescent="0.25">
      <c r="A818" s="3"/>
      <c r="B818" s="4"/>
      <c r="C818" s="3"/>
      <c r="D818" s="4"/>
      <c r="E818" s="3"/>
      <c r="F818" s="4"/>
      <c r="G818" s="3"/>
      <c r="H818" s="4"/>
      <c r="I818" s="65"/>
      <c r="J818" s="68"/>
      <c r="K818" s="3"/>
      <c r="L818" s="4"/>
      <c r="M818" s="3"/>
      <c r="N818" s="4"/>
      <c r="O818" s="3"/>
      <c r="P818" s="211"/>
    </row>
    <row r="819" spans="1:16" x14ac:dyDescent="0.25">
      <c r="A819" s="3"/>
      <c r="B819" s="4"/>
      <c r="C819" s="3"/>
      <c r="D819" s="4"/>
      <c r="E819" s="3"/>
      <c r="F819" s="4"/>
      <c r="G819" s="3"/>
      <c r="H819" s="4"/>
      <c r="I819" s="65"/>
      <c r="J819" s="68"/>
      <c r="K819" s="3"/>
      <c r="L819" s="4"/>
      <c r="M819" s="3"/>
      <c r="N819" s="4"/>
      <c r="O819" s="3"/>
      <c r="P819" s="211"/>
    </row>
    <row r="820" spans="1:16" x14ac:dyDescent="0.25">
      <c r="A820" s="3"/>
      <c r="B820" s="4"/>
      <c r="C820" s="3"/>
      <c r="D820" s="4"/>
      <c r="E820" s="3"/>
      <c r="F820" s="4"/>
      <c r="G820" s="3"/>
      <c r="H820" s="4"/>
      <c r="I820" s="65"/>
      <c r="J820" s="68"/>
      <c r="K820" s="3"/>
      <c r="L820" s="4"/>
      <c r="M820" s="3"/>
      <c r="N820" s="4"/>
      <c r="O820" s="3"/>
      <c r="P820" s="211"/>
    </row>
    <row r="821" spans="1:16" x14ac:dyDescent="0.25">
      <c r="A821" s="3"/>
      <c r="B821" s="4"/>
      <c r="C821" s="3"/>
      <c r="D821" s="4"/>
      <c r="E821" s="3"/>
      <c r="F821" s="4"/>
      <c r="G821" s="3"/>
      <c r="H821" s="4"/>
      <c r="I821" s="65"/>
      <c r="J821" s="68"/>
      <c r="K821" s="3"/>
      <c r="L821" s="4"/>
      <c r="M821" s="3"/>
      <c r="N821" s="4"/>
      <c r="O821" s="3"/>
      <c r="P821" s="211"/>
    </row>
    <row r="822" spans="1:16" x14ac:dyDescent="0.25">
      <c r="A822" s="3"/>
      <c r="B822" s="4"/>
      <c r="C822" s="3"/>
      <c r="D822" s="4"/>
      <c r="E822" s="3"/>
      <c r="F822" s="4"/>
      <c r="G822" s="3"/>
      <c r="H822" s="4"/>
      <c r="I822" s="65"/>
      <c r="J822" s="68"/>
      <c r="K822" s="3"/>
      <c r="L822" s="4"/>
      <c r="M822" s="3"/>
      <c r="N822" s="4"/>
      <c r="O822" s="3"/>
      <c r="P822" s="211"/>
    </row>
    <row r="823" spans="1:16" x14ac:dyDescent="0.25">
      <c r="A823" s="3"/>
      <c r="B823" s="4"/>
      <c r="C823" s="3"/>
      <c r="D823" s="4"/>
      <c r="E823" s="3"/>
      <c r="F823" s="4"/>
      <c r="G823" s="3"/>
      <c r="H823" s="4"/>
      <c r="I823" s="65"/>
      <c r="J823" s="68"/>
      <c r="K823" s="3"/>
      <c r="L823" s="4"/>
      <c r="M823" s="3"/>
      <c r="N823" s="4"/>
      <c r="O823" s="3"/>
      <c r="P823" s="211"/>
    </row>
    <row r="824" spans="1:16" x14ac:dyDescent="0.25">
      <c r="A824" s="3"/>
      <c r="B824" s="4"/>
      <c r="C824" s="3"/>
      <c r="D824" s="4"/>
      <c r="E824" s="3"/>
      <c r="F824" s="4"/>
      <c r="G824" s="3"/>
      <c r="H824" s="4"/>
      <c r="I824" s="65"/>
      <c r="J824" s="68"/>
      <c r="K824" s="3"/>
      <c r="L824" s="4"/>
      <c r="M824" s="3"/>
      <c r="N824" s="4"/>
      <c r="O824" s="3"/>
      <c r="P824" s="211"/>
    </row>
    <row r="825" spans="1:16" x14ac:dyDescent="0.25">
      <c r="A825" s="3"/>
      <c r="B825" s="4"/>
      <c r="C825" s="3"/>
      <c r="D825" s="4"/>
      <c r="E825" s="3"/>
      <c r="F825" s="4"/>
      <c r="G825" s="3"/>
      <c r="H825" s="4"/>
      <c r="I825" s="65"/>
      <c r="J825" s="68"/>
      <c r="K825" s="3"/>
      <c r="L825" s="4"/>
      <c r="M825" s="3"/>
      <c r="N825" s="4"/>
      <c r="O825" s="3"/>
      <c r="P825" s="211"/>
    </row>
    <row r="826" spans="1:16" x14ac:dyDescent="0.25">
      <c r="A826" s="3"/>
      <c r="B826" s="4"/>
      <c r="C826" s="3"/>
      <c r="D826" s="4"/>
      <c r="E826" s="3"/>
      <c r="F826" s="4"/>
      <c r="G826" s="3"/>
      <c r="H826" s="4"/>
      <c r="I826" s="65"/>
      <c r="J826" s="68"/>
      <c r="K826" s="3"/>
      <c r="L826" s="4"/>
      <c r="M826" s="3"/>
      <c r="N826" s="4"/>
      <c r="O826" s="3"/>
      <c r="P826" s="211"/>
    </row>
    <row r="827" spans="1:16" x14ac:dyDescent="0.25">
      <c r="A827" s="3"/>
      <c r="B827" s="4"/>
      <c r="C827" s="3"/>
      <c r="D827" s="4"/>
      <c r="E827" s="3"/>
      <c r="F827" s="4"/>
      <c r="G827" s="3"/>
      <c r="H827" s="4"/>
      <c r="I827" s="65"/>
      <c r="J827" s="68"/>
      <c r="K827" s="3"/>
      <c r="L827" s="4"/>
      <c r="M827" s="3"/>
      <c r="N827" s="4"/>
      <c r="O827" s="3"/>
      <c r="P827" s="211"/>
    </row>
    <row r="828" spans="1:16" x14ac:dyDescent="0.25">
      <c r="A828" s="3"/>
      <c r="B828" s="4"/>
      <c r="C828" s="3"/>
      <c r="D828" s="4"/>
      <c r="E828" s="3"/>
      <c r="F828" s="4"/>
      <c r="G828" s="3"/>
      <c r="H828" s="4"/>
      <c r="I828" s="65"/>
      <c r="J828" s="68"/>
      <c r="K828" s="3"/>
      <c r="L828" s="4"/>
      <c r="M828" s="3"/>
      <c r="N828" s="4"/>
      <c r="O828" s="3"/>
      <c r="P828" s="211"/>
    </row>
    <row r="829" spans="1:16" x14ac:dyDescent="0.25">
      <c r="A829" s="3"/>
      <c r="B829" s="4"/>
      <c r="C829" s="3"/>
      <c r="D829" s="4"/>
      <c r="E829" s="3"/>
      <c r="F829" s="4"/>
      <c r="G829" s="3"/>
      <c r="H829" s="4"/>
      <c r="I829" s="65"/>
      <c r="J829" s="68"/>
      <c r="K829" s="3"/>
      <c r="L829" s="4"/>
      <c r="M829" s="3"/>
      <c r="N829" s="4"/>
      <c r="O829" s="3"/>
      <c r="P829" s="211"/>
    </row>
    <row r="830" spans="1:16" x14ac:dyDescent="0.25">
      <c r="A830" s="3"/>
      <c r="B830" s="4"/>
      <c r="C830" s="3"/>
      <c r="D830" s="4"/>
      <c r="E830" s="3"/>
      <c r="F830" s="4"/>
      <c r="G830" s="3"/>
      <c r="H830" s="4"/>
      <c r="I830" s="65"/>
      <c r="J830" s="68"/>
      <c r="K830" s="3"/>
      <c r="L830" s="4"/>
      <c r="M830" s="3"/>
      <c r="N830" s="4"/>
      <c r="O830" s="3"/>
      <c r="P830" s="211"/>
    </row>
    <row r="831" spans="1:16" x14ac:dyDescent="0.25">
      <c r="A831" s="3"/>
      <c r="B831" s="4"/>
      <c r="C831" s="3"/>
      <c r="D831" s="4"/>
      <c r="E831" s="3"/>
      <c r="F831" s="4"/>
      <c r="G831" s="3"/>
      <c r="H831" s="4"/>
      <c r="I831" s="65"/>
      <c r="J831" s="68"/>
      <c r="K831" s="3"/>
      <c r="L831" s="4"/>
      <c r="M831" s="3"/>
      <c r="N831" s="4"/>
      <c r="O831" s="3"/>
      <c r="P831" s="211"/>
    </row>
    <row r="832" spans="1:16" x14ac:dyDescent="0.25">
      <c r="A832" s="3"/>
      <c r="B832" s="4"/>
      <c r="C832" s="3"/>
      <c r="D832" s="4"/>
      <c r="E832" s="3"/>
      <c r="F832" s="4"/>
      <c r="G832" s="3"/>
      <c r="H832" s="4"/>
      <c r="I832" s="65"/>
      <c r="J832" s="68"/>
      <c r="K832" s="3"/>
      <c r="L832" s="4"/>
      <c r="M832" s="3"/>
      <c r="N832" s="4"/>
      <c r="O832" s="3"/>
      <c r="P832" s="211"/>
    </row>
    <row r="833" spans="1:16" x14ac:dyDescent="0.25">
      <c r="A833" s="3"/>
      <c r="B833" s="4"/>
      <c r="C833" s="3"/>
      <c r="D833" s="4"/>
      <c r="E833" s="3"/>
      <c r="F833" s="4"/>
      <c r="G833" s="3"/>
      <c r="H833" s="4"/>
      <c r="I833" s="65"/>
      <c r="J833" s="68"/>
      <c r="K833" s="3"/>
      <c r="L833" s="4"/>
      <c r="M833" s="3"/>
      <c r="N833" s="4"/>
      <c r="O833" s="3"/>
      <c r="P833" s="211"/>
    </row>
    <row r="834" spans="1:16" x14ac:dyDescent="0.25">
      <c r="A834" s="3"/>
      <c r="B834" s="4"/>
      <c r="C834" s="3"/>
      <c r="D834" s="4"/>
      <c r="E834" s="3"/>
      <c r="F834" s="4"/>
      <c r="G834" s="3"/>
      <c r="H834" s="4"/>
      <c r="I834" s="65"/>
      <c r="J834" s="68"/>
      <c r="K834" s="3"/>
      <c r="L834" s="4"/>
      <c r="M834" s="3"/>
      <c r="N834" s="4"/>
      <c r="O834" s="3"/>
      <c r="P834" s="211"/>
    </row>
    <row r="835" spans="1:16" x14ac:dyDescent="0.25">
      <c r="A835" s="3"/>
      <c r="B835" s="4"/>
      <c r="C835" s="3"/>
      <c r="D835" s="4"/>
      <c r="E835" s="3"/>
      <c r="F835" s="4"/>
      <c r="G835" s="3"/>
      <c r="H835" s="4"/>
      <c r="I835" s="65"/>
      <c r="J835" s="68"/>
      <c r="K835" s="3"/>
      <c r="L835" s="4"/>
      <c r="M835" s="3"/>
      <c r="N835" s="4"/>
      <c r="O835" s="3"/>
      <c r="P835" s="211"/>
    </row>
    <row r="836" spans="1:16" x14ac:dyDescent="0.25">
      <c r="A836" s="3"/>
      <c r="B836" s="4"/>
      <c r="C836" s="3"/>
      <c r="D836" s="4"/>
      <c r="E836" s="3"/>
      <c r="F836" s="4"/>
      <c r="G836" s="3"/>
      <c r="H836" s="4"/>
      <c r="I836" s="65"/>
      <c r="J836" s="68"/>
      <c r="K836" s="3"/>
      <c r="L836" s="4"/>
      <c r="M836" s="3"/>
      <c r="N836" s="4"/>
      <c r="O836" s="3"/>
      <c r="P836" s="211"/>
    </row>
    <row r="837" spans="1:16" x14ac:dyDescent="0.25">
      <c r="A837" s="3"/>
      <c r="B837" s="4"/>
      <c r="C837" s="3"/>
      <c r="D837" s="4"/>
      <c r="E837" s="3"/>
      <c r="F837" s="4"/>
      <c r="G837" s="3"/>
      <c r="H837" s="4"/>
      <c r="I837" s="65"/>
      <c r="J837" s="68"/>
      <c r="K837" s="3"/>
      <c r="L837" s="4"/>
      <c r="M837" s="3"/>
      <c r="N837" s="4"/>
      <c r="O837" s="3"/>
      <c r="P837" s="211"/>
    </row>
    <row r="838" spans="1:16" x14ac:dyDescent="0.25">
      <c r="A838" s="3"/>
      <c r="B838" s="4"/>
      <c r="C838" s="3"/>
      <c r="D838" s="4"/>
      <c r="E838" s="3"/>
      <c r="F838" s="4"/>
      <c r="G838" s="3"/>
      <c r="H838" s="4"/>
      <c r="I838" s="65"/>
      <c r="J838" s="68"/>
      <c r="K838" s="3"/>
      <c r="L838" s="4"/>
      <c r="M838" s="3"/>
      <c r="N838" s="4"/>
      <c r="O838" s="3"/>
      <c r="P838" s="211"/>
    </row>
    <row r="839" spans="1:16" x14ac:dyDescent="0.25">
      <c r="A839" s="3"/>
      <c r="B839" s="4"/>
      <c r="C839" s="3"/>
      <c r="D839" s="4"/>
      <c r="E839" s="3"/>
      <c r="F839" s="4"/>
      <c r="G839" s="3"/>
      <c r="H839" s="4"/>
      <c r="I839" s="65"/>
      <c r="J839" s="68"/>
      <c r="K839" s="3"/>
      <c r="L839" s="4"/>
      <c r="M839" s="3"/>
      <c r="N839" s="4"/>
      <c r="O839" s="3"/>
      <c r="P839" s="211"/>
    </row>
    <row r="840" spans="1:16" x14ac:dyDescent="0.25">
      <c r="A840" s="3"/>
      <c r="B840" s="4"/>
      <c r="C840" s="3"/>
      <c r="D840" s="4"/>
      <c r="E840" s="3"/>
      <c r="F840" s="4"/>
      <c r="G840" s="3"/>
      <c r="H840" s="4"/>
      <c r="I840" s="65"/>
      <c r="J840" s="68"/>
      <c r="K840" s="3"/>
      <c r="L840" s="4"/>
      <c r="M840" s="3"/>
      <c r="N840" s="4"/>
      <c r="O840" s="3"/>
      <c r="P840" s="211"/>
    </row>
    <row r="841" spans="1:16" x14ac:dyDescent="0.25">
      <c r="A841" s="3"/>
      <c r="B841" s="4"/>
      <c r="C841" s="3"/>
      <c r="D841" s="4"/>
      <c r="E841" s="3"/>
      <c r="F841" s="4"/>
      <c r="G841" s="3"/>
      <c r="H841" s="4"/>
      <c r="I841" s="65"/>
      <c r="J841" s="68"/>
      <c r="K841" s="3"/>
      <c r="L841" s="4"/>
      <c r="M841" s="3"/>
      <c r="N841" s="4"/>
      <c r="O841" s="3"/>
      <c r="P841" s="211"/>
    </row>
    <row r="842" spans="1:16" x14ac:dyDescent="0.25">
      <c r="A842" s="3"/>
      <c r="B842" s="4"/>
      <c r="C842" s="3"/>
      <c r="D842" s="4"/>
      <c r="E842" s="3"/>
      <c r="F842" s="4"/>
      <c r="G842" s="3"/>
      <c r="H842" s="4"/>
      <c r="I842" s="65"/>
      <c r="J842" s="68"/>
      <c r="K842" s="3"/>
      <c r="L842" s="4"/>
      <c r="M842" s="3"/>
      <c r="N842" s="4"/>
      <c r="O842" s="3"/>
      <c r="P842" s="211"/>
    </row>
    <row r="843" spans="1:16" x14ac:dyDescent="0.25">
      <c r="A843" s="3"/>
      <c r="B843" s="4"/>
      <c r="C843" s="3"/>
      <c r="D843" s="4"/>
      <c r="E843" s="3"/>
      <c r="F843" s="4"/>
      <c r="G843" s="3"/>
      <c r="H843" s="4"/>
      <c r="I843" s="65"/>
      <c r="J843" s="68"/>
      <c r="K843" s="3"/>
      <c r="L843" s="4"/>
      <c r="M843" s="3"/>
      <c r="N843" s="4"/>
      <c r="O843" s="3"/>
      <c r="P843" s="211"/>
    </row>
    <row r="844" spans="1:16" x14ac:dyDescent="0.25">
      <c r="A844" s="3"/>
      <c r="B844" s="4"/>
      <c r="C844" s="3"/>
      <c r="D844" s="4"/>
      <c r="E844" s="3"/>
      <c r="F844" s="4"/>
      <c r="G844" s="3"/>
      <c r="H844" s="4"/>
      <c r="I844" s="65"/>
      <c r="J844" s="68"/>
      <c r="K844" s="3"/>
      <c r="L844" s="4"/>
      <c r="M844" s="3"/>
      <c r="N844" s="4"/>
      <c r="O844" s="3"/>
      <c r="P844" s="211"/>
    </row>
    <row r="845" spans="1:16" x14ac:dyDescent="0.25">
      <c r="A845" s="3"/>
      <c r="B845" s="4"/>
      <c r="C845" s="3"/>
      <c r="D845" s="4"/>
      <c r="E845" s="3"/>
      <c r="F845" s="4"/>
      <c r="G845" s="3"/>
      <c r="H845" s="4"/>
      <c r="I845" s="65"/>
      <c r="J845" s="68"/>
      <c r="K845" s="3"/>
      <c r="L845" s="4"/>
      <c r="M845" s="3"/>
      <c r="N845" s="4"/>
      <c r="O845" s="3"/>
      <c r="P845" s="211"/>
    </row>
    <row r="846" spans="1:16" x14ac:dyDescent="0.25">
      <c r="A846" s="3"/>
      <c r="B846" s="4"/>
      <c r="C846" s="3"/>
      <c r="D846" s="4"/>
      <c r="E846" s="3"/>
      <c r="F846" s="4"/>
      <c r="G846" s="3"/>
      <c r="H846" s="4"/>
      <c r="I846" s="65"/>
      <c r="J846" s="68"/>
      <c r="K846" s="3"/>
      <c r="L846" s="4"/>
      <c r="M846" s="3"/>
      <c r="N846" s="4"/>
      <c r="O846" s="3"/>
      <c r="P846" s="211"/>
    </row>
    <row r="847" spans="1:16" x14ac:dyDescent="0.25">
      <c r="A847" s="3"/>
      <c r="B847" s="4"/>
      <c r="C847" s="3"/>
      <c r="D847" s="4"/>
      <c r="E847" s="3"/>
      <c r="F847" s="4"/>
      <c r="G847" s="3"/>
      <c r="H847" s="4"/>
      <c r="I847" s="65"/>
      <c r="J847" s="68"/>
      <c r="K847" s="3"/>
      <c r="L847" s="4"/>
      <c r="M847" s="3"/>
      <c r="N847" s="4"/>
      <c r="O847" s="3"/>
      <c r="P847" s="211"/>
    </row>
    <row r="848" spans="1:16" x14ac:dyDescent="0.25">
      <c r="A848" s="3"/>
      <c r="B848" s="4"/>
      <c r="C848" s="3"/>
      <c r="D848" s="4"/>
      <c r="E848" s="3"/>
      <c r="F848" s="4"/>
      <c r="G848" s="3"/>
      <c r="H848" s="4"/>
      <c r="I848" s="65"/>
      <c r="J848" s="68"/>
      <c r="K848" s="3"/>
      <c r="L848" s="4"/>
      <c r="M848" s="3"/>
      <c r="N848" s="4"/>
      <c r="O848" s="3"/>
      <c r="P848" s="211"/>
    </row>
    <row r="849" spans="1:16" x14ac:dyDescent="0.25">
      <c r="A849" s="3"/>
      <c r="B849" s="4"/>
      <c r="C849" s="3"/>
      <c r="D849" s="4"/>
      <c r="E849" s="3"/>
      <c r="F849" s="4"/>
      <c r="G849" s="3"/>
      <c r="H849" s="4"/>
      <c r="I849" s="65"/>
      <c r="J849" s="68"/>
      <c r="K849" s="3"/>
      <c r="L849" s="4"/>
      <c r="M849" s="3"/>
      <c r="N849" s="4"/>
      <c r="O849" s="3"/>
      <c r="P849" s="211"/>
    </row>
    <row r="850" spans="1:16" x14ac:dyDescent="0.25">
      <c r="A850" s="3"/>
      <c r="B850" s="4"/>
      <c r="C850" s="3"/>
      <c r="D850" s="4"/>
      <c r="E850" s="3"/>
      <c r="F850" s="4"/>
      <c r="G850" s="3"/>
      <c r="H850" s="4"/>
      <c r="I850" s="65"/>
      <c r="J850" s="68"/>
      <c r="K850" s="3"/>
      <c r="L850" s="4"/>
      <c r="M850" s="3"/>
      <c r="N850" s="4"/>
      <c r="O850" s="3"/>
      <c r="P850" s="211"/>
    </row>
    <row r="851" spans="1:16" x14ac:dyDescent="0.25">
      <c r="A851" s="3"/>
      <c r="B851" s="4"/>
      <c r="C851" s="3"/>
      <c r="D851" s="4"/>
      <c r="E851" s="3"/>
      <c r="F851" s="4"/>
      <c r="G851" s="3"/>
      <c r="H851" s="4"/>
      <c r="I851" s="65"/>
      <c r="J851" s="68"/>
      <c r="K851" s="3"/>
      <c r="L851" s="4"/>
      <c r="M851" s="3"/>
      <c r="N851" s="4"/>
      <c r="O851" s="3"/>
      <c r="P851" s="211"/>
    </row>
    <row r="852" spans="1:16" x14ac:dyDescent="0.25">
      <c r="A852" s="3"/>
      <c r="B852" s="4"/>
      <c r="C852" s="3"/>
      <c r="D852" s="4"/>
      <c r="E852" s="3"/>
      <c r="F852" s="4"/>
      <c r="G852" s="3"/>
      <c r="H852" s="4"/>
      <c r="I852" s="65"/>
      <c r="J852" s="68"/>
      <c r="K852" s="3"/>
      <c r="L852" s="4"/>
      <c r="M852" s="3"/>
      <c r="N852" s="4"/>
      <c r="O852" s="3"/>
      <c r="P852" s="211"/>
    </row>
    <row r="853" spans="1:16" x14ac:dyDescent="0.25">
      <c r="A853" s="3"/>
      <c r="B853" s="4"/>
      <c r="C853" s="3"/>
      <c r="D853" s="4"/>
      <c r="E853" s="3"/>
      <c r="F853" s="4"/>
      <c r="G853" s="3"/>
      <c r="H853" s="4"/>
      <c r="I853" s="65"/>
      <c r="J853" s="68"/>
      <c r="K853" s="3"/>
      <c r="L853" s="4"/>
      <c r="M853" s="3"/>
      <c r="N853" s="4"/>
      <c r="O853" s="3"/>
      <c r="P853" s="211"/>
    </row>
    <row r="854" spans="1:16" x14ac:dyDescent="0.25">
      <c r="A854" s="3"/>
      <c r="B854" s="4"/>
      <c r="C854" s="3"/>
      <c r="D854" s="4"/>
      <c r="E854" s="3"/>
      <c r="F854" s="4"/>
      <c r="G854" s="3"/>
      <c r="H854" s="4"/>
      <c r="I854" s="65"/>
      <c r="J854" s="68"/>
      <c r="K854" s="3"/>
      <c r="L854" s="4"/>
      <c r="M854" s="3"/>
      <c r="N854" s="4"/>
      <c r="O854" s="3"/>
      <c r="P854" s="211"/>
    </row>
    <row r="855" spans="1:16" x14ac:dyDescent="0.25">
      <c r="A855" s="3"/>
      <c r="B855" s="4"/>
      <c r="C855" s="3"/>
      <c r="D855" s="4"/>
      <c r="E855" s="3"/>
      <c r="F855" s="4"/>
      <c r="G855" s="3"/>
      <c r="H855" s="4"/>
      <c r="I855" s="65"/>
      <c r="J855" s="68"/>
      <c r="K855" s="3"/>
      <c r="L855" s="4"/>
      <c r="M855" s="3"/>
      <c r="N855" s="4"/>
      <c r="O855" s="3"/>
      <c r="P855" s="211"/>
    </row>
    <row r="856" spans="1:16" x14ac:dyDescent="0.25">
      <c r="A856" s="3"/>
      <c r="B856" s="4"/>
      <c r="C856" s="3"/>
      <c r="D856" s="4"/>
      <c r="E856" s="3"/>
      <c r="F856" s="4"/>
      <c r="G856" s="3"/>
      <c r="H856" s="4"/>
      <c r="I856" s="65"/>
      <c r="J856" s="68"/>
      <c r="K856" s="3"/>
      <c r="L856" s="4"/>
      <c r="M856" s="3"/>
      <c r="N856" s="4"/>
      <c r="O856" s="3"/>
      <c r="P856" s="211"/>
    </row>
    <row r="857" spans="1:16" x14ac:dyDescent="0.25">
      <c r="A857" s="3"/>
      <c r="B857" s="4"/>
      <c r="C857" s="3"/>
      <c r="D857" s="4"/>
      <c r="E857" s="3"/>
      <c r="F857" s="4"/>
      <c r="G857" s="3"/>
      <c r="H857" s="4"/>
      <c r="I857" s="65"/>
      <c r="J857" s="68"/>
      <c r="K857" s="3"/>
      <c r="L857" s="4"/>
      <c r="M857" s="3"/>
      <c r="N857" s="4"/>
      <c r="O857" s="3"/>
      <c r="P857" s="211"/>
    </row>
    <row r="858" spans="1:16" x14ac:dyDescent="0.25">
      <c r="A858" s="3"/>
      <c r="B858" s="4"/>
      <c r="C858" s="3"/>
      <c r="D858" s="4"/>
      <c r="E858" s="3"/>
      <c r="F858" s="4"/>
      <c r="G858" s="3"/>
      <c r="H858" s="4"/>
      <c r="I858" s="65"/>
      <c r="J858" s="68"/>
      <c r="K858" s="3"/>
      <c r="L858" s="4"/>
      <c r="M858" s="3"/>
      <c r="N858" s="4"/>
      <c r="O858" s="3"/>
      <c r="P858" s="211"/>
    </row>
    <row r="859" spans="1:16" x14ac:dyDescent="0.25">
      <c r="A859" s="3"/>
      <c r="B859" s="4"/>
      <c r="C859" s="3"/>
      <c r="D859" s="4"/>
      <c r="E859" s="3"/>
      <c r="F859" s="4"/>
      <c r="G859" s="3"/>
      <c r="H859" s="4"/>
      <c r="I859" s="65"/>
      <c r="J859" s="68"/>
      <c r="K859" s="3"/>
      <c r="L859" s="4"/>
      <c r="M859" s="3"/>
      <c r="N859" s="4"/>
      <c r="O859" s="3"/>
      <c r="P859" s="211"/>
    </row>
    <row r="860" spans="1:16" x14ac:dyDescent="0.25">
      <c r="A860" s="3"/>
      <c r="B860" s="4"/>
      <c r="C860" s="3"/>
      <c r="D860" s="4"/>
      <c r="E860" s="3"/>
      <c r="F860" s="4"/>
      <c r="G860" s="3"/>
      <c r="H860" s="4"/>
      <c r="I860" s="65"/>
      <c r="J860" s="68"/>
      <c r="K860" s="3"/>
      <c r="L860" s="4"/>
      <c r="M860" s="3"/>
      <c r="N860" s="4"/>
      <c r="O860" s="3"/>
      <c r="P860" s="211"/>
    </row>
    <row r="861" spans="1:16" x14ac:dyDescent="0.25">
      <c r="A861" s="3"/>
      <c r="B861" s="4"/>
      <c r="C861" s="3"/>
      <c r="D861" s="4"/>
      <c r="E861" s="3"/>
      <c r="F861" s="4"/>
      <c r="G861" s="3"/>
      <c r="H861" s="4"/>
      <c r="I861" s="65"/>
      <c r="J861" s="68"/>
      <c r="K861" s="3"/>
      <c r="L861" s="4"/>
      <c r="M861" s="3"/>
      <c r="N861" s="4"/>
      <c r="O861" s="3"/>
      <c r="P861" s="211"/>
    </row>
    <row r="862" spans="1:16" x14ac:dyDescent="0.25">
      <c r="A862" s="3"/>
      <c r="B862" s="4"/>
      <c r="C862" s="3"/>
      <c r="D862" s="4"/>
      <c r="E862" s="3"/>
      <c r="F862" s="4"/>
      <c r="G862" s="3"/>
      <c r="H862" s="4"/>
      <c r="I862" s="65"/>
      <c r="J862" s="68"/>
      <c r="K862" s="3"/>
      <c r="L862" s="4"/>
      <c r="M862" s="3"/>
      <c r="N862" s="4"/>
      <c r="O862" s="3"/>
      <c r="P862" s="211"/>
    </row>
    <row r="863" spans="1:16" x14ac:dyDescent="0.25">
      <c r="A863" s="3"/>
      <c r="B863" s="4"/>
      <c r="C863" s="3"/>
      <c r="D863" s="4"/>
      <c r="E863" s="3"/>
      <c r="F863" s="4"/>
      <c r="G863" s="3"/>
      <c r="H863" s="4"/>
      <c r="I863" s="65"/>
      <c r="J863" s="68"/>
      <c r="K863" s="3"/>
      <c r="L863" s="4"/>
      <c r="M863" s="3"/>
      <c r="N863" s="4"/>
      <c r="O863" s="3"/>
      <c r="P863" s="211"/>
    </row>
    <row r="864" spans="1:16" x14ac:dyDescent="0.25">
      <c r="A864" s="3"/>
      <c r="B864" s="4"/>
      <c r="C864" s="3"/>
      <c r="D864" s="4"/>
      <c r="E864" s="3"/>
      <c r="F864" s="4"/>
      <c r="G864" s="3"/>
      <c r="H864" s="4"/>
      <c r="I864" s="65"/>
      <c r="J864" s="68"/>
      <c r="K864" s="3"/>
      <c r="L864" s="4"/>
      <c r="M864" s="3"/>
      <c r="N864" s="4"/>
      <c r="O864" s="3"/>
      <c r="P864" s="211"/>
    </row>
    <row r="865" spans="1:16" x14ac:dyDescent="0.25">
      <c r="A865" s="3"/>
      <c r="B865" s="4"/>
      <c r="C865" s="3"/>
      <c r="D865" s="4"/>
      <c r="E865" s="3"/>
      <c r="F865" s="4"/>
      <c r="G865" s="3"/>
      <c r="H865" s="4"/>
      <c r="I865" s="65"/>
      <c r="J865" s="68"/>
      <c r="K865" s="3"/>
      <c r="L865" s="4"/>
      <c r="M865" s="3"/>
      <c r="N865" s="4"/>
      <c r="O865" s="3"/>
      <c r="P865" s="211"/>
    </row>
    <row r="866" spans="1:16" x14ac:dyDescent="0.25">
      <c r="A866" s="3"/>
      <c r="B866" s="4"/>
      <c r="C866" s="3"/>
      <c r="D866" s="4"/>
      <c r="E866" s="3"/>
      <c r="F866" s="4"/>
      <c r="G866" s="3"/>
      <c r="H866" s="4"/>
      <c r="I866" s="65"/>
      <c r="J866" s="68"/>
      <c r="K866" s="3"/>
      <c r="L866" s="4"/>
      <c r="M866" s="3"/>
      <c r="N866" s="4"/>
      <c r="O866" s="3"/>
      <c r="P866" s="211"/>
    </row>
    <row r="867" spans="1:16" x14ac:dyDescent="0.25">
      <c r="A867" s="3"/>
      <c r="B867" s="4"/>
      <c r="C867" s="3"/>
      <c r="D867" s="4"/>
      <c r="E867" s="3"/>
      <c r="F867" s="4"/>
      <c r="G867" s="3"/>
      <c r="H867" s="4"/>
      <c r="I867" s="65"/>
      <c r="J867" s="68"/>
      <c r="K867" s="3"/>
      <c r="L867" s="4"/>
      <c r="M867" s="3"/>
      <c r="N867" s="4"/>
      <c r="O867" s="3"/>
      <c r="P867" s="211"/>
    </row>
    <row r="868" spans="1:16" x14ac:dyDescent="0.25">
      <c r="A868" s="3"/>
      <c r="B868" s="4"/>
      <c r="C868" s="3"/>
      <c r="D868" s="4"/>
      <c r="E868" s="3"/>
      <c r="F868" s="4"/>
      <c r="G868" s="3"/>
      <c r="H868" s="4"/>
      <c r="I868" s="65"/>
      <c r="J868" s="68"/>
      <c r="K868" s="3"/>
      <c r="L868" s="4"/>
      <c r="M868" s="3"/>
      <c r="N868" s="4"/>
      <c r="O868" s="3"/>
      <c r="P868" s="211"/>
    </row>
    <row r="869" spans="1:16" x14ac:dyDescent="0.25">
      <c r="A869" s="3"/>
      <c r="B869" s="4"/>
      <c r="C869" s="3"/>
      <c r="D869" s="4"/>
      <c r="E869" s="3"/>
      <c r="F869" s="4"/>
      <c r="G869" s="3"/>
      <c r="H869" s="4"/>
      <c r="I869" s="65"/>
      <c r="J869" s="68"/>
      <c r="K869" s="3"/>
      <c r="L869" s="4"/>
      <c r="M869" s="3"/>
      <c r="N869" s="4"/>
      <c r="O869" s="3"/>
      <c r="P869" s="211"/>
    </row>
    <row r="870" spans="1:16" x14ac:dyDescent="0.25">
      <c r="A870" s="3"/>
      <c r="B870" s="4"/>
      <c r="C870" s="3"/>
      <c r="D870" s="4"/>
      <c r="E870" s="3"/>
      <c r="F870" s="4"/>
      <c r="G870" s="3"/>
      <c r="H870" s="4"/>
      <c r="I870" s="65"/>
      <c r="J870" s="68"/>
      <c r="K870" s="3"/>
      <c r="L870" s="4"/>
      <c r="M870" s="3"/>
      <c r="N870" s="4"/>
      <c r="O870" s="3"/>
      <c r="P870" s="211"/>
    </row>
    <row r="871" spans="1:16" x14ac:dyDescent="0.25">
      <c r="A871" s="3"/>
      <c r="B871" s="4"/>
      <c r="C871" s="3"/>
      <c r="D871" s="4"/>
      <c r="E871" s="3"/>
      <c r="F871" s="4"/>
      <c r="G871" s="3"/>
      <c r="H871" s="4"/>
      <c r="I871" s="65"/>
      <c r="J871" s="68"/>
      <c r="K871" s="3"/>
      <c r="L871" s="4"/>
      <c r="M871" s="3"/>
      <c r="N871" s="4"/>
      <c r="O871" s="3"/>
      <c r="P871" s="211"/>
    </row>
    <row r="872" spans="1:16" x14ac:dyDescent="0.25">
      <c r="A872" s="3"/>
      <c r="B872" s="4"/>
      <c r="C872" s="3"/>
      <c r="D872" s="4"/>
      <c r="E872" s="3"/>
      <c r="F872" s="4"/>
      <c r="G872" s="3"/>
      <c r="H872" s="4"/>
      <c r="I872" s="65"/>
      <c r="J872" s="68"/>
      <c r="K872" s="3"/>
      <c r="L872" s="4"/>
      <c r="M872" s="3"/>
      <c r="N872" s="4"/>
      <c r="O872" s="3"/>
      <c r="P872" s="211"/>
    </row>
    <row r="873" spans="1:16" x14ac:dyDescent="0.25">
      <c r="A873" s="3"/>
      <c r="B873" s="4"/>
      <c r="C873" s="3"/>
      <c r="D873" s="4"/>
      <c r="E873" s="3"/>
      <c r="F873" s="4"/>
      <c r="G873" s="3"/>
      <c r="H873" s="4"/>
      <c r="I873" s="65"/>
      <c r="J873" s="68"/>
      <c r="K873" s="3"/>
      <c r="L873" s="4"/>
      <c r="M873" s="3"/>
      <c r="N873" s="4"/>
      <c r="O873" s="3"/>
      <c r="P873" s="211"/>
    </row>
    <row r="874" spans="1:16" x14ac:dyDescent="0.25">
      <c r="A874" s="3"/>
      <c r="B874" s="4"/>
      <c r="C874" s="3"/>
      <c r="D874" s="4"/>
      <c r="E874" s="3"/>
      <c r="F874" s="4"/>
      <c r="G874" s="3"/>
      <c r="H874" s="4"/>
      <c r="I874" s="65"/>
      <c r="J874" s="68"/>
      <c r="K874" s="3"/>
      <c r="L874" s="4"/>
      <c r="M874" s="3"/>
      <c r="N874" s="4"/>
      <c r="O874" s="3"/>
      <c r="P874" s="211"/>
    </row>
    <row r="875" spans="1:16" x14ac:dyDescent="0.25">
      <c r="A875" s="3"/>
      <c r="B875" s="4"/>
      <c r="C875" s="3"/>
      <c r="D875" s="4"/>
      <c r="E875" s="3"/>
      <c r="F875" s="4"/>
      <c r="G875" s="3"/>
      <c r="H875" s="4"/>
      <c r="I875" s="65"/>
      <c r="J875" s="68"/>
      <c r="K875" s="3"/>
      <c r="L875" s="4"/>
      <c r="M875" s="3"/>
      <c r="N875" s="4"/>
      <c r="O875" s="3"/>
      <c r="P875" s="211"/>
    </row>
    <row r="876" spans="1:16" x14ac:dyDescent="0.25">
      <c r="A876" s="3"/>
      <c r="B876" s="4"/>
      <c r="C876" s="3"/>
      <c r="D876" s="4"/>
      <c r="E876" s="3"/>
      <c r="F876" s="4"/>
      <c r="G876" s="3"/>
      <c r="H876" s="4"/>
      <c r="I876" s="65"/>
      <c r="J876" s="68"/>
      <c r="K876" s="3"/>
      <c r="L876" s="4"/>
      <c r="M876" s="3"/>
      <c r="N876" s="4"/>
      <c r="O876" s="3"/>
      <c r="P876" s="211"/>
    </row>
    <row r="877" spans="1:16" x14ac:dyDescent="0.25">
      <c r="A877" s="3"/>
      <c r="B877" s="4"/>
      <c r="C877" s="3"/>
      <c r="D877" s="4"/>
      <c r="E877" s="3"/>
      <c r="F877" s="4"/>
      <c r="G877" s="3"/>
      <c r="H877" s="4"/>
      <c r="I877" s="65"/>
      <c r="J877" s="68"/>
      <c r="K877" s="3"/>
      <c r="L877" s="4"/>
      <c r="M877" s="3"/>
      <c r="N877" s="4"/>
      <c r="O877" s="3"/>
      <c r="P877" s="211"/>
    </row>
    <row r="878" spans="1:16" x14ac:dyDescent="0.25">
      <c r="A878" s="3"/>
      <c r="B878" s="4"/>
      <c r="C878" s="3"/>
      <c r="D878" s="4"/>
      <c r="E878" s="3"/>
      <c r="F878" s="4"/>
      <c r="G878" s="3"/>
      <c r="H878" s="4"/>
      <c r="I878" s="65"/>
      <c r="J878" s="68"/>
      <c r="K878" s="3"/>
      <c r="L878" s="4"/>
      <c r="M878" s="3"/>
      <c r="N878" s="4"/>
      <c r="O878" s="3"/>
      <c r="P878" s="211"/>
    </row>
    <row r="879" spans="1:16" x14ac:dyDescent="0.25">
      <c r="A879" s="3"/>
      <c r="B879" s="4"/>
      <c r="C879" s="3"/>
      <c r="D879" s="4"/>
      <c r="E879" s="3"/>
      <c r="F879" s="4"/>
      <c r="G879" s="3"/>
      <c r="H879" s="4"/>
      <c r="I879" s="65"/>
      <c r="J879" s="68"/>
      <c r="K879" s="3"/>
      <c r="L879" s="4"/>
      <c r="M879" s="3"/>
      <c r="N879" s="4"/>
      <c r="O879" s="3"/>
      <c r="P879" s="211"/>
    </row>
    <row r="880" spans="1:16" x14ac:dyDescent="0.25">
      <c r="A880" s="3"/>
      <c r="B880" s="4"/>
      <c r="C880" s="3"/>
      <c r="D880" s="4"/>
      <c r="E880" s="3"/>
      <c r="F880" s="4"/>
      <c r="G880" s="3"/>
      <c r="H880" s="4"/>
      <c r="I880" s="65"/>
      <c r="J880" s="68"/>
      <c r="K880" s="3"/>
      <c r="L880" s="4"/>
      <c r="M880" s="3"/>
      <c r="N880" s="4"/>
      <c r="O880" s="3"/>
      <c r="P880" s="211"/>
    </row>
    <row r="881" spans="1:16" x14ac:dyDescent="0.25">
      <c r="A881" s="3"/>
      <c r="B881" s="4"/>
      <c r="C881" s="3"/>
      <c r="D881" s="4"/>
      <c r="E881" s="3"/>
      <c r="F881" s="4"/>
      <c r="G881" s="3"/>
      <c r="H881" s="4"/>
      <c r="I881" s="65"/>
      <c r="J881" s="68"/>
      <c r="K881" s="3"/>
      <c r="L881" s="4"/>
      <c r="M881" s="3"/>
      <c r="N881" s="4"/>
      <c r="O881" s="3"/>
      <c r="P881" s="211"/>
    </row>
    <row r="882" spans="1:16" x14ac:dyDescent="0.25">
      <c r="A882" s="3"/>
      <c r="B882" s="4"/>
      <c r="C882" s="3"/>
      <c r="D882" s="4"/>
      <c r="E882" s="3"/>
      <c r="F882" s="4"/>
      <c r="G882" s="3"/>
      <c r="H882" s="4"/>
      <c r="I882" s="65"/>
      <c r="J882" s="68"/>
      <c r="K882" s="3"/>
      <c r="L882" s="4"/>
      <c r="M882" s="3"/>
      <c r="N882" s="4"/>
      <c r="O882" s="3"/>
      <c r="P882" s="211"/>
    </row>
    <row r="883" spans="1:16" x14ac:dyDescent="0.25">
      <c r="A883" s="3"/>
      <c r="B883" s="4"/>
      <c r="C883" s="3"/>
      <c r="D883" s="4"/>
      <c r="E883" s="3"/>
      <c r="F883" s="4"/>
      <c r="G883" s="3"/>
      <c r="H883" s="4"/>
      <c r="I883" s="65"/>
      <c r="J883" s="68"/>
      <c r="K883" s="3"/>
      <c r="L883" s="4"/>
      <c r="M883" s="3"/>
      <c r="N883" s="4"/>
      <c r="O883" s="3"/>
      <c r="P883" s="211"/>
    </row>
    <row r="884" spans="1:16" x14ac:dyDescent="0.25">
      <c r="A884" s="3"/>
      <c r="B884" s="4"/>
      <c r="C884" s="3"/>
      <c r="D884" s="4"/>
      <c r="E884" s="3"/>
      <c r="F884" s="4"/>
      <c r="G884" s="3"/>
      <c r="H884" s="4"/>
      <c r="I884" s="65"/>
      <c r="J884" s="68"/>
      <c r="K884" s="3"/>
      <c r="L884" s="4"/>
      <c r="M884" s="3"/>
      <c r="N884" s="4"/>
      <c r="O884" s="3"/>
      <c r="P884" s="211"/>
    </row>
    <row r="885" spans="1:16" x14ac:dyDescent="0.25">
      <c r="A885" s="3"/>
      <c r="B885" s="4"/>
      <c r="C885" s="3"/>
      <c r="D885" s="4"/>
      <c r="E885" s="3"/>
      <c r="F885" s="4"/>
      <c r="G885" s="3"/>
      <c r="H885" s="4"/>
      <c r="I885" s="65"/>
      <c r="J885" s="68"/>
      <c r="K885" s="3"/>
      <c r="L885" s="4"/>
      <c r="M885" s="3"/>
      <c r="N885" s="4"/>
      <c r="O885" s="3"/>
      <c r="P885" s="211"/>
    </row>
    <row r="886" spans="1:16" x14ac:dyDescent="0.25">
      <c r="A886" s="3"/>
      <c r="B886" s="4"/>
      <c r="C886" s="3"/>
      <c r="D886" s="4"/>
      <c r="E886" s="3"/>
      <c r="F886" s="4"/>
      <c r="G886" s="3"/>
      <c r="H886" s="4"/>
      <c r="I886" s="65"/>
      <c r="J886" s="68"/>
      <c r="K886" s="3"/>
      <c r="L886" s="4"/>
      <c r="M886" s="3"/>
      <c r="N886" s="4"/>
      <c r="O886" s="3"/>
      <c r="P886" s="211"/>
    </row>
    <row r="887" spans="1:16" x14ac:dyDescent="0.25">
      <c r="A887" s="3"/>
      <c r="B887" s="4"/>
      <c r="C887" s="3"/>
      <c r="D887" s="4"/>
      <c r="E887" s="3"/>
      <c r="F887" s="4"/>
      <c r="G887" s="3"/>
      <c r="H887" s="4"/>
      <c r="I887" s="65"/>
      <c r="J887" s="68"/>
      <c r="K887" s="3"/>
      <c r="L887" s="4"/>
      <c r="M887" s="3"/>
      <c r="N887" s="4"/>
      <c r="O887" s="3"/>
      <c r="P887" s="211"/>
    </row>
    <row r="888" spans="1:16" x14ac:dyDescent="0.25">
      <c r="A888" s="3"/>
      <c r="B888" s="4"/>
      <c r="C888" s="3"/>
      <c r="D888" s="4"/>
      <c r="E888" s="3"/>
      <c r="F888" s="4"/>
      <c r="G888" s="3"/>
      <c r="H888" s="4"/>
      <c r="I888" s="65"/>
      <c r="J888" s="68"/>
      <c r="K888" s="3"/>
      <c r="L888" s="4"/>
      <c r="M888" s="3"/>
      <c r="N888" s="4"/>
      <c r="O888" s="3"/>
      <c r="P888" s="211"/>
    </row>
    <row r="889" spans="1:16" x14ac:dyDescent="0.25">
      <c r="A889" s="3"/>
      <c r="B889" s="4"/>
      <c r="C889" s="3"/>
      <c r="D889" s="4"/>
      <c r="E889" s="3"/>
      <c r="F889" s="4"/>
      <c r="G889" s="3"/>
      <c r="H889" s="4"/>
      <c r="I889" s="65"/>
      <c r="J889" s="68"/>
      <c r="K889" s="3"/>
      <c r="L889" s="4"/>
      <c r="M889" s="3"/>
      <c r="N889" s="4"/>
      <c r="O889" s="3"/>
      <c r="P889" s="211"/>
    </row>
    <row r="890" spans="1:16" x14ac:dyDescent="0.25">
      <c r="A890" s="3"/>
      <c r="B890" s="4"/>
      <c r="C890" s="3"/>
      <c r="D890" s="4"/>
      <c r="E890" s="3"/>
      <c r="F890" s="4"/>
      <c r="G890" s="3"/>
      <c r="H890" s="4"/>
      <c r="I890" s="65"/>
      <c r="J890" s="68"/>
      <c r="K890" s="3"/>
      <c r="L890" s="4"/>
      <c r="M890" s="3"/>
      <c r="N890" s="4"/>
      <c r="O890" s="3"/>
      <c r="P890" s="211"/>
    </row>
    <row r="891" spans="1:16" x14ac:dyDescent="0.25">
      <c r="A891" s="3"/>
      <c r="B891" s="4"/>
      <c r="C891" s="3"/>
      <c r="D891" s="4"/>
      <c r="E891" s="3"/>
      <c r="F891" s="4"/>
      <c r="G891" s="3"/>
      <c r="H891" s="4"/>
      <c r="I891" s="65"/>
      <c r="J891" s="68"/>
      <c r="K891" s="3"/>
      <c r="L891" s="4"/>
      <c r="M891" s="3"/>
      <c r="N891" s="4"/>
      <c r="O891" s="3"/>
      <c r="P891" s="211"/>
    </row>
    <row r="892" spans="1:16" x14ac:dyDescent="0.25">
      <c r="A892" s="3"/>
      <c r="B892" s="4"/>
      <c r="C892" s="3"/>
      <c r="D892" s="4"/>
      <c r="E892" s="3"/>
      <c r="F892" s="4"/>
      <c r="G892" s="3"/>
      <c r="H892" s="4"/>
      <c r="I892" s="65"/>
      <c r="J892" s="68"/>
      <c r="K892" s="3"/>
      <c r="L892" s="4"/>
      <c r="M892" s="3"/>
      <c r="N892" s="4"/>
      <c r="O892" s="3"/>
      <c r="P892" s="211"/>
    </row>
    <row r="893" spans="1:16" x14ac:dyDescent="0.25">
      <c r="A893" s="3"/>
      <c r="B893" s="4"/>
      <c r="C893" s="3"/>
      <c r="D893" s="4"/>
      <c r="E893" s="3"/>
      <c r="F893" s="4"/>
      <c r="G893" s="3"/>
      <c r="H893" s="4"/>
      <c r="I893" s="65"/>
      <c r="J893" s="68"/>
      <c r="K893" s="3"/>
      <c r="L893" s="4"/>
      <c r="M893" s="3"/>
      <c r="N893" s="4"/>
      <c r="O893" s="3"/>
      <c r="P893" s="211"/>
    </row>
    <row r="894" spans="1:16" x14ac:dyDescent="0.25">
      <c r="A894" s="3"/>
      <c r="B894" s="4"/>
      <c r="C894" s="3"/>
      <c r="D894" s="4"/>
      <c r="E894" s="3"/>
      <c r="F894" s="4"/>
      <c r="G894" s="3"/>
      <c r="H894" s="4"/>
      <c r="I894" s="65"/>
      <c r="J894" s="68"/>
      <c r="K894" s="3"/>
      <c r="L894" s="4"/>
      <c r="M894" s="3"/>
      <c r="N894" s="4"/>
      <c r="O894" s="3"/>
      <c r="P894" s="211"/>
    </row>
    <row r="895" spans="1:16" x14ac:dyDescent="0.25">
      <c r="A895" s="3"/>
      <c r="B895" s="4"/>
      <c r="C895" s="3"/>
      <c r="D895" s="4"/>
      <c r="E895" s="3"/>
      <c r="F895" s="4"/>
      <c r="G895" s="3"/>
      <c r="H895" s="4"/>
      <c r="I895" s="65"/>
      <c r="J895" s="68"/>
      <c r="K895" s="3"/>
      <c r="L895" s="4"/>
      <c r="M895" s="3"/>
      <c r="N895" s="4"/>
      <c r="O895" s="3"/>
      <c r="P895" s="211"/>
    </row>
    <row r="896" spans="1:16" x14ac:dyDescent="0.25">
      <c r="A896" s="3"/>
      <c r="B896" s="4"/>
      <c r="C896" s="3"/>
      <c r="D896" s="4"/>
      <c r="E896" s="3"/>
      <c r="F896" s="4"/>
      <c r="G896" s="3"/>
      <c r="H896" s="4"/>
      <c r="I896" s="65"/>
      <c r="J896" s="68"/>
      <c r="K896" s="3"/>
      <c r="L896" s="4"/>
      <c r="M896" s="3"/>
      <c r="N896" s="4"/>
      <c r="O896" s="3"/>
      <c r="P896" s="211"/>
    </row>
    <row r="897" spans="1:16" x14ac:dyDescent="0.25">
      <c r="A897" s="3"/>
      <c r="B897" s="4"/>
      <c r="C897" s="3"/>
      <c r="D897" s="4"/>
      <c r="E897" s="3"/>
      <c r="F897" s="4"/>
      <c r="G897" s="3"/>
      <c r="H897" s="4"/>
      <c r="I897" s="65"/>
      <c r="J897" s="68"/>
      <c r="K897" s="3"/>
      <c r="L897" s="4"/>
      <c r="M897" s="3"/>
      <c r="N897" s="4"/>
      <c r="O897" s="3"/>
      <c r="P897" s="211"/>
    </row>
    <row r="898" spans="1:16" x14ac:dyDescent="0.25">
      <c r="A898" s="3"/>
      <c r="B898" s="4"/>
      <c r="C898" s="3"/>
      <c r="D898" s="4"/>
      <c r="E898" s="3"/>
      <c r="F898" s="4"/>
      <c r="G898" s="3"/>
      <c r="H898" s="4"/>
      <c r="I898" s="65"/>
      <c r="J898" s="68"/>
      <c r="K898" s="3"/>
      <c r="L898" s="4"/>
      <c r="M898" s="3"/>
      <c r="N898" s="4"/>
      <c r="O898" s="3"/>
      <c r="P898" s="211"/>
    </row>
    <row r="899" spans="1:16" x14ac:dyDescent="0.25">
      <c r="A899" s="3"/>
      <c r="B899" s="4"/>
      <c r="C899" s="3"/>
      <c r="D899" s="4"/>
      <c r="E899" s="3"/>
      <c r="F899" s="4"/>
      <c r="G899" s="3"/>
      <c r="H899" s="4"/>
      <c r="I899" s="65"/>
      <c r="J899" s="68"/>
      <c r="K899" s="3"/>
      <c r="L899" s="4"/>
      <c r="M899" s="3"/>
      <c r="N899" s="4"/>
      <c r="O899" s="3"/>
      <c r="P899" s="211"/>
    </row>
    <row r="900" spans="1:16" x14ac:dyDescent="0.25">
      <c r="A900" s="3"/>
      <c r="B900" s="4"/>
      <c r="C900" s="3"/>
      <c r="D900" s="4"/>
      <c r="E900" s="3"/>
      <c r="F900" s="4"/>
      <c r="G900" s="3"/>
      <c r="H900" s="4"/>
      <c r="I900" s="65"/>
      <c r="J900" s="68"/>
      <c r="K900" s="3"/>
      <c r="L900" s="4"/>
      <c r="M900" s="3"/>
      <c r="N900" s="4"/>
      <c r="O900" s="3"/>
      <c r="P900" s="211"/>
    </row>
    <row r="901" spans="1:16" x14ac:dyDescent="0.25">
      <c r="A901" s="3"/>
      <c r="B901" s="4"/>
      <c r="C901" s="3"/>
      <c r="D901" s="4"/>
      <c r="E901" s="3"/>
      <c r="F901" s="4"/>
      <c r="G901" s="3"/>
      <c r="H901" s="4"/>
      <c r="I901" s="65"/>
      <c r="J901" s="68"/>
      <c r="K901" s="3"/>
      <c r="L901" s="4"/>
      <c r="M901" s="3"/>
      <c r="N901" s="4"/>
      <c r="O901" s="3"/>
      <c r="P901" s="211"/>
    </row>
    <row r="902" spans="1:16" x14ac:dyDescent="0.25">
      <c r="A902" s="3"/>
      <c r="B902" s="4"/>
      <c r="C902" s="3"/>
      <c r="D902" s="4"/>
      <c r="E902" s="3"/>
      <c r="F902" s="4"/>
      <c r="G902" s="3"/>
      <c r="H902" s="4"/>
      <c r="I902" s="65"/>
      <c r="J902" s="68"/>
      <c r="K902" s="3"/>
      <c r="L902" s="4"/>
      <c r="M902" s="3"/>
      <c r="N902" s="4"/>
      <c r="O902" s="3"/>
      <c r="P902" s="211"/>
    </row>
    <row r="903" spans="1:16" x14ac:dyDescent="0.25">
      <c r="A903" s="3"/>
      <c r="B903" s="4"/>
      <c r="C903" s="3"/>
      <c r="D903" s="4"/>
      <c r="E903" s="3"/>
      <c r="F903" s="4"/>
      <c r="G903" s="3"/>
      <c r="H903" s="4"/>
      <c r="I903" s="65"/>
      <c r="J903" s="68"/>
      <c r="K903" s="3"/>
      <c r="L903" s="4"/>
      <c r="M903" s="3"/>
      <c r="N903" s="4"/>
      <c r="O903" s="3"/>
      <c r="P903" s="211"/>
    </row>
    <row r="904" spans="1:16" x14ac:dyDescent="0.25">
      <c r="A904" s="3"/>
      <c r="B904" s="4"/>
      <c r="C904" s="3"/>
      <c r="D904" s="4"/>
      <c r="E904" s="3"/>
      <c r="F904" s="4"/>
      <c r="G904" s="3"/>
      <c r="H904" s="4"/>
      <c r="I904" s="65"/>
      <c r="J904" s="68"/>
      <c r="K904" s="3"/>
      <c r="L904" s="4"/>
      <c r="M904" s="3"/>
      <c r="N904" s="4"/>
      <c r="O904" s="3"/>
      <c r="P904" s="211"/>
    </row>
    <row r="905" spans="1:16" x14ac:dyDescent="0.25">
      <c r="A905" s="3"/>
      <c r="B905" s="4"/>
      <c r="C905" s="3"/>
      <c r="D905" s="4"/>
      <c r="E905" s="3"/>
      <c r="F905" s="4"/>
      <c r="G905" s="3"/>
      <c r="H905" s="4"/>
      <c r="I905" s="65"/>
      <c r="J905" s="68"/>
      <c r="K905" s="3"/>
      <c r="L905" s="4"/>
      <c r="M905" s="3"/>
      <c r="N905" s="4"/>
      <c r="O905" s="3"/>
      <c r="P905" s="211"/>
    </row>
    <row r="906" spans="1:16" x14ac:dyDescent="0.25">
      <c r="A906" s="3"/>
      <c r="B906" s="4"/>
      <c r="C906" s="3"/>
      <c r="D906" s="4"/>
      <c r="E906" s="3"/>
      <c r="F906" s="4"/>
      <c r="G906" s="3"/>
      <c r="H906" s="4"/>
      <c r="I906" s="65"/>
      <c r="J906" s="68"/>
      <c r="K906" s="3"/>
      <c r="L906" s="4"/>
      <c r="M906" s="3"/>
      <c r="N906" s="4"/>
      <c r="O906" s="3"/>
      <c r="P906" s="211"/>
    </row>
    <row r="907" spans="1:16" x14ac:dyDescent="0.25">
      <c r="A907" s="3"/>
      <c r="B907" s="4"/>
      <c r="C907" s="3"/>
      <c r="D907" s="4"/>
      <c r="E907" s="3"/>
      <c r="F907" s="4"/>
      <c r="G907" s="3"/>
      <c r="H907" s="4"/>
      <c r="I907" s="65"/>
      <c r="J907" s="68"/>
      <c r="K907" s="3"/>
      <c r="L907" s="4"/>
      <c r="M907" s="3"/>
      <c r="N907" s="4"/>
      <c r="O907" s="3"/>
      <c r="P907" s="211"/>
    </row>
    <row r="908" spans="1:16" x14ac:dyDescent="0.25">
      <c r="A908" s="3"/>
      <c r="B908" s="4"/>
      <c r="C908" s="3"/>
      <c r="D908" s="4"/>
      <c r="E908" s="3"/>
      <c r="F908" s="4"/>
      <c r="G908" s="3"/>
      <c r="H908" s="4"/>
      <c r="I908" s="65"/>
      <c r="J908" s="68"/>
      <c r="K908" s="3"/>
      <c r="L908" s="4"/>
      <c r="M908" s="3"/>
      <c r="N908" s="4"/>
      <c r="O908" s="3"/>
      <c r="P908" s="211"/>
    </row>
    <row r="909" spans="1:16" x14ac:dyDescent="0.25">
      <c r="A909" s="3"/>
      <c r="B909" s="4"/>
      <c r="C909" s="3"/>
      <c r="D909" s="4"/>
      <c r="E909" s="3"/>
      <c r="F909" s="4"/>
      <c r="G909" s="3"/>
      <c r="H909" s="4"/>
      <c r="I909" s="65"/>
      <c r="J909" s="68"/>
      <c r="K909" s="3"/>
      <c r="L909" s="4"/>
      <c r="M909" s="3"/>
      <c r="N909" s="4"/>
      <c r="O909" s="3"/>
      <c r="P909" s="211"/>
    </row>
    <row r="910" spans="1:16" x14ac:dyDescent="0.25">
      <c r="A910" s="3"/>
      <c r="B910" s="4"/>
      <c r="C910" s="3"/>
      <c r="D910" s="4"/>
      <c r="E910" s="3"/>
      <c r="F910" s="4"/>
      <c r="G910" s="3"/>
      <c r="H910" s="4"/>
      <c r="I910" s="65"/>
      <c r="J910" s="68"/>
      <c r="K910" s="3"/>
      <c r="L910" s="4"/>
      <c r="M910" s="3"/>
      <c r="N910" s="4"/>
      <c r="O910" s="3"/>
      <c r="P910" s="211"/>
    </row>
    <row r="911" spans="1:16" x14ac:dyDescent="0.25">
      <c r="A911" s="3"/>
      <c r="B911" s="4"/>
      <c r="C911" s="3"/>
      <c r="D911" s="4"/>
      <c r="E911" s="3"/>
      <c r="F911" s="4"/>
      <c r="G911" s="3"/>
      <c r="H911" s="4"/>
      <c r="I911" s="65"/>
      <c r="J911" s="68"/>
      <c r="K911" s="3"/>
      <c r="L911" s="4"/>
      <c r="M911" s="3"/>
      <c r="N911" s="4"/>
      <c r="O911" s="3"/>
      <c r="P911" s="211"/>
    </row>
    <row r="912" spans="1:16" x14ac:dyDescent="0.25">
      <c r="A912" s="3"/>
      <c r="B912" s="4"/>
      <c r="C912" s="3"/>
      <c r="D912" s="4"/>
      <c r="E912" s="3"/>
      <c r="F912" s="4"/>
      <c r="G912" s="3"/>
      <c r="H912" s="4"/>
      <c r="I912" s="65"/>
      <c r="J912" s="68"/>
      <c r="K912" s="3"/>
      <c r="L912" s="4"/>
      <c r="M912" s="3"/>
      <c r="N912" s="4"/>
      <c r="O912" s="3"/>
      <c r="P912" s="211"/>
    </row>
    <row r="913" spans="1:16" x14ac:dyDescent="0.25">
      <c r="A913" s="3"/>
      <c r="B913" s="4"/>
      <c r="C913" s="3"/>
      <c r="D913" s="4"/>
      <c r="E913" s="3"/>
      <c r="F913" s="4"/>
      <c r="G913" s="3"/>
      <c r="H913" s="4"/>
      <c r="I913" s="65"/>
      <c r="J913" s="68"/>
      <c r="K913" s="3"/>
      <c r="L913" s="4"/>
      <c r="M913" s="3"/>
      <c r="N913" s="4"/>
      <c r="O913" s="3"/>
      <c r="P913" s="211"/>
    </row>
    <row r="914" spans="1:16" x14ac:dyDescent="0.25">
      <c r="A914" s="3"/>
      <c r="B914" s="4"/>
      <c r="C914" s="3"/>
      <c r="D914" s="4"/>
      <c r="E914" s="3"/>
      <c r="F914" s="4"/>
      <c r="G914" s="3"/>
      <c r="H914" s="4"/>
      <c r="I914" s="65"/>
      <c r="J914" s="68"/>
      <c r="K914" s="3"/>
      <c r="L914" s="4"/>
      <c r="M914" s="3"/>
      <c r="N914" s="4"/>
      <c r="O914" s="3"/>
      <c r="P914" s="211"/>
    </row>
    <row r="915" spans="1:16" x14ac:dyDescent="0.25">
      <c r="A915" s="3"/>
      <c r="B915" s="4"/>
      <c r="C915" s="3"/>
      <c r="D915" s="4"/>
      <c r="E915" s="3"/>
      <c r="F915" s="4"/>
      <c r="G915" s="3"/>
      <c r="H915" s="4"/>
      <c r="I915" s="65"/>
      <c r="J915" s="68"/>
      <c r="K915" s="3"/>
      <c r="L915" s="4"/>
      <c r="M915" s="3"/>
      <c r="N915" s="4"/>
      <c r="O915" s="3"/>
      <c r="P915" s="211"/>
    </row>
    <row r="916" spans="1:16" x14ac:dyDescent="0.25">
      <c r="A916" s="3"/>
      <c r="B916" s="4"/>
      <c r="C916" s="3"/>
      <c r="D916" s="4"/>
      <c r="E916" s="3"/>
      <c r="F916" s="4"/>
      <c r="G916" s="3"/>
      <c r="H916" s="4"/>
      <c r="I916" s="65"/>
      <c r="J916" s="68"/>
      <c r="K916" s="3"/>
      <c r="L916" s="4"/>
      <c r="M916" s="3"/>
      <c r="N916" s="4"/>
      <c r="O916" s="3"/>
      <c r="P916" s="211"/>
    </row>
    <row r="917" spans="1:16" x14ac:dyDescent="0.25">
      <c r="A917" s="3"/>
      <c r="B917" s="4"/>
      <c r="C917" s="3"/>
      <c r="D917" s="4"/>
      <c r="E917" s="3"/>
      <c r="F917" s="4"/>
      <c r="G917" s="3"/>
      <c r="H917" s="4"/>
      <c r="I917" s="65"/>
      <c r="J917" s="68"/>
      <c r="K917" s="3"/>
      <c r="L917" s="4"/>
      <c r="M917" s="3"/>
      <c r="N917" s="4"/>
      <c r="O917" s="3"/>
      <c r="P917" s="211"/>
    </row>
    <row r="918" spans="1:16" x14ac:dyDescent="0.25">
      <c r="A918" s="3"/>
      <c r="B918" s="4"/>
      <c r="C918" s="3"/>
      <c r="D918" s="4"/>
      <c r="E918" s="3"/>
      <c r="F918" s="4"/>
      <c r="G918" s="3"/>
      <c r="H918" s="4"/>
      <c r="I918" s="65"/>
      <c r="J918" s="68"/>
      <c r="K918" s="3"/>
      <c r="L918" s="4"/>
      <c r="M918" s="3"/>
      <c r="N918" s="4"/>
      <c r="O918" s="3"/>
      <c r="P918" s="211"/>
    </row>
    <row r="919" spans="1:16" x14ac:dyDescent="0.25">
      <c r="A919" s="3"/>
      <c r="B919" s="4"/>
      <c r="C919" s="3"/>
      <c r="D919" s="4"/>
      <c r="E919" s="3"/>
      <c r="F919" s="4"/>
      <c r="G919" s="3"/>
      <c r="H919" s="4"/>
      <c r="I919" s="65"/>
      <c r="J919" s="68"/>
      <c r="K919" s="3"/>
      <c r="L919" s="4"/>
      <c r="M919" s="3"/>
      <c r="N919" s="4"/>
      <c r="O919" s="3"/>
      <c r="P919" s="211"/>
    </row>
    <row r="920" spans="1:16" x14ac:dyDescent="0.25">
      <c r="A920" s="3"/>
      <c r="B920" s="4"/>
      <c r="C920" s="3"/>
      <c r="D920" s="4"/>
      <c r="E920" s="3"/>
      <c r="F920" s="4"/>
      <c r="G920" s="3"/>
      <c r="H920" s="4"/>
      <c r="I920" s="65"/>
      <c r="J920" s="68"/>
      <c r="K920" s="3"/>
      <c r="L920" s="4"/>
      <c r="M920" s="3"/>
      <c r="N920" s="4"/>
      <c r="O920" s="3"/>
      <c r="P920" s="211"/>
    </row>
    <row r="921" spans="1:16" x14ac:dyDescent="0.25">
      <c r="A921" s="3"/>
      <c r="B921" s="4"/>
      <c r="C921" s="3"/>
      <c r="D921" s="4"/>
      <c r="E921" s="3"/>
      <c r="F921" s="4"/>
      <c r="G921" s="3"/>
      <c r="H921" s="4"/>
      <c r="I921" s="65"/>
      <c r="J921" s="68"/>
      <c r="K921" s="3"/>
      <c r="L921" s="4"/>
      <c r="M921" s="3"/>
      <c r="N921" s="4"/>
      <c r="O921" s="3"/>
      <c r="P921" s="211"/>
    </row>
    <row r="922" spans="1:16" x14ac:dyDescent="0.25">
      <c r="A922" s="3"/>
      <c r="B922" s="4"/>
      <c r="C922" s="3"/>
      <c r="D922" s="4"/>
      <c r="E922" s="3"/>
      <c r="F922" s="4"/>
      <c r="G922" s="3"/>
      <c r="H922" s="4"/>
      <c r="I922" s="65"/>
      <c r="J922" s="68"/>
      <c r="K922" s="3"/>
      <c r="L922" s="4"/>
      <c r="M922" s="3"/>
      <c r="N922" s="4"/>
      <c r="O922" s="3"/>
      <c r="P922" s="211"/>
    </row>
    <row r="923" spans="1:16" x14ac:dyDescent="0.25">
      <c r="A923" s="3"/>
      <c r="B923" s="4"/>
      <c r="C923" s="3"/>
      <c r="D923" s="4"/>
      <c r="E923" s="3"/>
      <c r="F923" s="4"/>
      <c r="G923" s="3"/>
      <c r="H923" s="4"/>
      <c r="I923" s="65"/>
      <c r="J923" s="68"/>
      <c r="K923" s="3"/>
      <c r="L923" s="4"/>
      <c r="M923" s="3"/>
      <c r="N923" s="4"/>
      <c r="O923" s="3"/>
      <c r="P923" s="211"/>
    </row>
    <row r="924" spans="1:16" x14ac:dyDescent="0.25">
      <c r="A924" s="3"/>
      <c r="B924" s="4"/>
      <c r="C924" s="3"/>
      <c r="D924" s="4"/>
      <c r="E924" s="3"/>
      <c r="F924" s="4"/>
      <c r="G924" s="3"/>
      <c r="H924" s="4"/>
      <c r="I924" s="65"/>
      <c r="J924" s="68"/>
      <c r="K924" s="3"/>
      <c r="L924" s="4"/>
      <c r="M924" s="3"/>
      <c r="N924" s="4"/>
      <c r="O924" s="3"/>
      <c r="P924" s="211"/>
    </row>
    <row r="925" spans="1:16" x14ac:dyDescent="0.25">
      <c r="A925" s="3"/>
      <c r="B925" s="4"/>
      <c r="C925" s="3"/>
      <c r="D925" s="4"/>
      <c r="E925" s="3"/>
      <c r="F925" s="4"/>
      <c r="G925" s="3"/>
      <c r="H925" s="4"/>
      <c r="I925" s="65"/>
      <c r="J925" s="68"/>
      <c r="K925" s="3"/>
      <c r="L925" s="4"/>
      <c r="M925" s="3"/>
      <c r="N925" s="4"/>
      <c r="O925" s="3"/>
      <c r="P925" s="211"/>
    </row>
    <row r="926" spans="1:16" x14ac:dyDescent="0.25">
      <c r="A926" s="3"/>
      <c r="B926" s="4"/>
      <c r="C926" s="3"/>
      <c r="D926" s="4"/>
      <c r="E926" s="3"/>
      <c r="F926" s="4"/>
      <c r="G926" s="3"/>
      <c r="H926" s="4"/>
      <c r="I926" s="65"/>
      <c r="J926" s="68"/>
      <c r="K926" s="3"/>
      <c r="L926" s="4"/>
      <c r="M926" s="3"/>
      <c r="N926" s="4"/>
      <c r="O926" s="3"/>
      <c r="P926" s="211"/>
    </row>
    <row r="927" spans="1:16" x14ac:dyDescent="0.25">
      <c r="A927" s="3"/>
      <c r="B927" s="4"/>
      <c r="C927" s="3"/>
      <c r="D927" s="4"/>
      <c r="E927" s="3"/>
      <c r="F927" s="4"/>
      <c r="G927" s="3"/>
      <c r="H927" s="4"/>
      <c r="I927" s="65"/>
      <c r="J927" s="68"/>
      <c r="K927" s="3"/>
      <c r="L927" s="4"/>
      <c r="M927" s="3"/>
      <c r="N927" s="4"/>
      <c r="O927" s="3"/>
      <c r="P927" s="211"/>
    </row>
    <row r="928" spans="1:16" x14ac:dyDescent="0.25">
      <c r="A928" s="3"/>
      <c r="B928" s="4"/>
      <c r="C928" s="3"/>
      <c r="D928" s="4"/>
      <c r="E928" s="3"/>
      <c r="F928" s="4"/>
      <c r="G928" s="3"/>
      <c r="H928" s="4"/>
      <c r="I928" s="65"/>
      <c r="J928" s="68"/>
      <c r="K928" s="3"/>
      <c r="L928" s="4"/>
      <c r="M928" s="3"/>
      <c r="N928" s="4"/>
      <c r="O928" s="3"/>
      <c r="P928" s="211"/>
    </row>
    <row r="929" spans="1:16" x14ac:dyDescent="0.25">
      <c r="A929" s="3"/>
      <c r="B929" s="4"/>
      <c r="C929" s="3"/>
      <c r="D929" s="4"/>
      <c r="E929" s="3"/>
      <c r="F929" s="4"/>
      <c r="G929" s="3"/>
      <c r="H929" s="4"/>
      <c r="I929" s="65"/>
      <c r="J929" s="68"/>
      <c r="K929" s="3"/>
      <c r="L929" s="4"/>
      <c r="M929" s="3"/>
      <c r="N929" s="4"/>
      <c r="O929" s="3"/>
      <c r="P929" s="211"/>
    </row>
    <row r="930" spans="1:16" x14ac:dyDescent="0.25">
      <c r="A930" s="3"/>
      <c r="B930" s="4"/>
      <c r="C930" s="3"/>
      <c r="D930" s="4"/>
      <c r="E930" s="3"/>
      <c r="F930" s="4"/>
      <c r="G930" s="3"/>
      <c r="H930" s="4"/>
      <c r="I930" s="65"/>
      <c r="J930" s="68"/>
      <c r="K930" s="3"/>
      <c r="L930" s="4"/>
      <c r="M930" s="3"/>
      <c r="N930" s="4"/>
      <c r="O930" s="3"/>
      <c r="P930" s="211"/>
    </row>
    <row r="931" spans="1:16" x14ac:dyDescent="0.25">
      <c r="A931" s="3"/>
      <c r="B931" s="4"/>
      <c r="C931" s="3"/>
      <c r="D931" s="4"/>
      <c r="E931" s="3"/>
      <c r="F931" s="4"/>
      <c r="G931" s="3"/>
      <c r="H931" s="4"/>
      <c r="I931" s="65"/>
      <c r="J931" s="68"/>
      <c r="K931" s="3"/>
      <c r="L931" s="4"/>
      <c r="M931" s="3"/>
      <c r="N931" s="4"/>
      <c r="O931" s="3"/>
      <c r="P931" s="211"/>
    </row>
    <row r="932" spans="1:16" x14ac:dyDescent="0.25">
      <c r="A932" s="3"/>
      <c r="B932" s="4"/>
      <c r="C932" s="3"/>
      <c r="D932" s="4"/>
      <c r="E932" s="3"/>
      <c r="F932" s="4"/>
      <c r="G932" s="3"/>
      <c r="H932" s="4"/>
      <c r="I932" s="65"/>
      <c r="J932" s="68"/>
      <c r="K932" s="3"/>
      <c r="L932" s="4"/>
      <c r="M932" s="3"/>
      <c r="N932" s="4"/>
      <c r="O932" s="3"/>
      <c r="P932" s="211"/>
    </row>
    <row r="933" spans="1:16" x14ac:dyDescent="0.25">
      <c r="A933" s="3"/>
      <c r="B933" s="4"/>
      <c r="C933" s="3"/>
      <c r="D933" s="4"/>
      <c r="E933" s="3"/>
      <c r="F933" s="4"/>
      <c r="G933" s="3"/>
      <c r="H933" s="4"/>
      <c r="I933" s="65"/>
      <c r="J933" s="68"/>
      <c r="K933" s="3"/>
      <c r="L933" s="4"/>
      <c r="M933" s="3"/>
      <c r="N933" s="4"/>
      <c r="O933" s="3"/>
      <c r="P933" s="211"/>
    </row>
    <row r="934" spans="1:16" x14ac:dyDescent="0.25">
      <c r="A934" s="3"/>
      <c r="B934" s="4"/>
      <c r="C934" s="3"/>
      <c r="D934" s="4"/>
      <c r="E934" s="3"/>
      <c r="F934" s="4"/>
      <c r="G934" s="3"/>
      <c r="H934" s="4"/>
      <c r="I934" s="65"/>
      <c r="J934" s="68"/>
      <c r="K934" s="3"/>
      <c r="L934" s="4"/>
      <c r="M934" s="3"/>
      <c r="N934" s="4"/>
      <c r="O934" s="3"/>
      <c r="P934" s="211"/>
    </row>
    <row r="935" spans="1:16" x14ac:dyDescent="0.25">
      <c r="A935" s="3"/>
      <c r="B935" s="4"/>
      <c r="C935" s="3"/>
      <c r="D935" s="4"/>
      <c r="E935" s="3"/>
      <c r="F935" s="4"/>
      <c r="G935" s="3"/>
      <c r="H935" s="4"/>
      <c r="I935" s="65"/>
      <c r="J935" s="68"/>
      <c r="K935" s="3"/>
      <c r="L935" s="4"/>
      <c r="M935" s="3"/>
      <c r="N935" s="4"/>
      <c r="O935" s="3"/>
      <c r="P935" s="211"/>
    </row>
    <row r="936" spans="1:16" x14ac:dyDescent="0.25">
      <c r="A936" s="3"/>
      <c r="B936" s="4"/>
      <c r="C936" s="3"/>
      <c r="D936" s="4"/>
      <c r="E936" s="3"/>
      <c r="F936" s="4"/>
      <c r="G936" s="3"/>
      <c r="H936" s="4"/>
      <c r="I936" s="65"/>
      <c r="J936" s="68"/>
      <c r="K936" s="3"/>
      <c r="L936" s="4"/>
      <c r="M936" s="3"/>
      <c r="N936" s="4"/>
      <c r="O936" s="3"/>
      <c r="P936" s="211"/>
    </row>
    <row r="937" spans="1:16" x14ac:dyDescent="0.25">
      <c r="A937" s="3"/>
      <c r="B937" s="4"/>
      <c r="C937" s="3"/>
      <c r="D937" s="4"/>
      <c r="E937" s="3"/>
      <c r="F937" s="4"/>
      <c r="G937" s="3"/>
      <c r="H937" s="4"/>
      <c r="I937" s="65"/>
      <c r="J937" s="68"/>
      <c r="K937" s="3"/>
      <c r="L937" s="4"/>
      <c r="M937" s="3"/>
      <c r="N937" s="4"/>
      <c r="O937" s="3"/>
      <c r="P937" s="211"/>
    </row>
    <row r="938" spans="1:16" x14ac:dyDescent="0.25">
      <c r="A938" s="3"/>
      <c r="B938" s="4"/>
      <c r="C938" s="3"/>
      <c r="D938" s="4"/>
      <c r="E938" s="3"/>
      <c r="F938" s="4"/>
      <c r="G938" s="3"/>
      <c r="H938" s="4"/>
      <c r="I938" s="65"/>
      <c r="J938" s="68"/>
      <c r="K938" s="3"/>
      <c r="L938" s="4"/>
      <c r="M938" s="3"/>
      <c r="N938" s="4"/>
      <c r="O938" s="3"/>
      <c r="P938" s="211"/>
    </row>
    <row r="939" spans="1:16" x14ac:dyDescent="0.25">
      <c r="A939" s="3"/>
      <c r="B939" s="4"/>
      <c r="C939" s="3"/>
      <c r="D939" s="4"/>
      <c r="E939" s="3"/>
      <c r="F939" s="4"/>
      <c r="G939" s="3"/>
      <c r="H939" s="4"/>
      <c r="I939" s="65"/>
      <c r="J939" s="68"/>
      <c r="K939" s="3"/>
      <c r="L939" s="4"/>
      <c r="M939" s="3"/>
      <c r="N939" s="4"/>
      <c r="O939" s="3"/>
      <c r="P939" s="211"/>
    </row>
    <row r="940" spans="1:16" x14ac:dyDescent="0.25">
      <c r="A940" s="3"/>
      <c r="B940" s="4"/>
      <c r="C940" s="3"/>
      <c r="D940" s="4"/>
      <c r="E940" s="3"/>
      <c r="F940" s="4"/>
      <c r="G940" s="3"/>
      <c r="H940" s="4"/>
      <c r="I940" s="65"/>
      <c r="J940" s="68"/>
      <c r="K940" s="3"/>
      <c r="L940" s="4"/>
      <c r="M940" s="3"/>
      <c r="N940" s="4"/>
      <c r="O940" s="3"/>
      <c r="P940" s="211"/>
    </row>
    <row r="941" spans="1:16" x14ac:dyDescent="0.25">
      <c r="A941" s="3"/>
      <c r="B941" s="4"/>
      <c r="C941" s="3"/>
      <c r="D941" s="4"/>
      <c r="E941" s="3"/>
      <c r="F941" s="4"/>
      <c r="G941" s="3"/>
      <c r="H941" s="4"/>
      <c r="I941" s="65"/>
      <c r="J941" s="68"/>
      <c r="K941" s="3"/>
      <c r="L941" s="4"/>
      <c r="M941" s="3"/>
      <c r="N941" s="4"/>
      <c r="O941" s="3"/>
      <c r="P941" s="211"/>
    </row>
    <row r="942" spans="1:16" x14ac:dyDescent="0.25">
      <c r="A942" s="3"/>
      <c r="B942" s="4"/>
      <c r="C942" s="3"/>
      <c r="D942" s="4"/>
      <c r="E942" s="3"/>
      <c r="F942" s="4"/>
      <c r="G942" s="3"/>
      <c r="H942" s="4"/>
      <c r="I942" s="65"/>
      <c r="J942" s="68"/>
      <c r="K942" s="3"/>
      <c r="L942" s="4"/>
      <c r="M942" s="3"/>
      <c r="N942" s="4"/>
      <c r="O942" s="3"/>
      <c r="P942" s="211"/>
    </row>
    <row r="943" spans="1:16" x14ac:dyDescent="0.25">
      <c r="A943" s="3"/>
      <c r="B943" s="4"/>
      <c r="C943" s="3"/>
      <c r="D943" s="4"/>
      <c r="E943" s="3"/>
      <c r="F943" s="4"/>
      <c r="G943" s="3"/>
      <c r="H943" s="4"/>
      <c r="I943" s="65"/>
      <c r="J943" s="68"/>
      <c r="K943" s="3"/>
      <c r="L943" s="4"/>
      <c r="M943" s="3"/>
      <c r="N943" s="4"/>
      <c r="O943" s="3"/>
      <c r="P943" s="211"/>
    </row>
    <row r="944" spans="1:16" x14ac:dyDescent="0.25">
      <c r="A944" s="3"/>
      <c r="B944" s="4"/>
      <c r="C944" s="3"/>
      <c r="D944" s="4"/>
      <c r="E944" s="3"/>
      <c r="F944" s="4"/>
      <c r="G944" s="3"/>
      <c r="H944" s="4"/>
      <c r="I944" s="65"/>
      <c r="J944" s="68"/>
      <c r="K944" s="3"/>
      <c r="L944" s="4"/>
      <c r="M944" s="3"/>
      <c r="N944" s="4"/>
      <c r="O944" s="3"/>
      <c r="P944" s="211"/>
    </row>
    <row r="945" spans="1:16" x14ac:dyDescent="0.25">
      <c r="A945" s="3"/>
      <c r="B945" s="4"/>
      <c r="C945" s="3"/>
      <c r="D945" s="4"/>
      <c r="E945" s="3"/>
      <c r="F945" s="4"/>
      <c r="G945" s="3"/>
      <c r="H945" s="4"/>
      <c r="I945" s="65"/>
      <c r="J945" s="68"/>
      <c r="K945" s="3"/>
      <c r="L945" s="4"/>
      <c r="M945" s="3"/>
      <c r="N945" s="4"/>
      <c r="O945" s="3"/>
      <c r="P945" s="211"/>
    </row>
    <row r="946" spans="1:16" x14ac:dyDescent="0.25">
      <c r="A946" s="3"/>
      <c r="B946" s="4"/>
      <c r="C946" s="3"/>
      <c r="D946" s="4"/>
      <c r="E946" s="3"/>
      <c r="F946" s="4"/>
      <c r="G946" s="3"/>
      <c r="H946" s="4"/>
      <c r="I946" s="65"/>
      <c r="J946" s="68"/>
      <c r="K946" s="3"/>
      <c r="L946" s="4"/>
      <c r="M946" s="3"/>
      <c r="N946" s="4"/>
      <c r="O946" s="3"/>
      <c r="P946" s="211"/>
    </row>
    <row r="947" spans="1:16" x14ac:dyDescent="0.25">
      <c r="A947" s="3"/>
      <c r="B947" s="4"/>
      <c r="C947" s="3"/>
      <c r="D947" s="4"/>
      <c r="E947" s="3"/>
      <c r="F947" s="4"/>
      <c r="G947" s="3"/>
      <c r="H947" s="4"/>
      <c r="I947" s="65"/>
      <c r="J947" s="68"/>
      <c r="K947" s="3"/>
      <c r="L947" s="4"/>
      <c r="M947" s="3"/>
      <c r="N947" s="4"/>
      <c r="O947" s="3"/>
      <c r="P947" s="211"/>
    </row>
    <row r="948" spans="1:16" x14ac:dyDescent="0.25">
      <c r="A948" s="3"/>
      <c r="B948" s="4"/>
      <c r="C948" s="3"/>
      <c r="D948" s="4"/>
      <c r="E948" s="3"/>
      <c r="F948" s="4"/>
      <c r="G948" s="3"/>
      <c r="H948" s="4"/>
      <c r="I948" s="65"/>
      <c r="J948" s="68"/>
      <c r="K948" s="3"/>
      <c r="L948" s="4"/>
      <c r="M948" s="3"/>
      <c r="N948" s="4"/>
      <c r="O948" s="3"/>
      <c r="P948" s="211"/>
    </row>
    <row r="949" spans="1:16" x14ac:dyDescent="0.25">
      <c r="A949" s="3"/>
      <c r="B949" s="4"/>
      <c r="C949" s="3"/>
      <c r="D949" s="4"/>
      <c r="E949" s="3"/>
      <c r="F949" s="4"/>
      <c r="G949" s="3"/>
      <c r="H949" s="4"/>
      <c r="I949" s="65"/>
      <c r="J949" s="68"/>
      <c r="K949" s="3"/>
      <c r="L949" s="4"/>
      <c r="M949" s="3"/>
      <c r="N949" s="4"/>
      <c r="O949" s="3"/>
      <c r="P949" s="211"/>
    </row>
    <row r="950" spans="1:16" x14ac:dyDescent="0.25">
      <c r="A950" s="3"/>
      <c r="B950" s="4"/>
      <c r="C950" s="3"/>
      <c r="D950" s="4"/>
      <c r="E950" s="3"/>
      <c r="F950" s="4"/>
      <c r="G950" s="3"/>
      <c r="H950" s="4"/>
      <c r="I950" s="65"/>
      <c r="J950" s="68"/>
      <c r="K950" s="3"/>
      <c r="L950" s="4"/>
      <c r="M950" s="3"/>
      <c r="N950" s="4"/>
      <c r="O950" s="3"/>
      <c r="P950" s="211"/>
    </row>
    <row r="951" spans="1:16" x14ac:dyDescent="0.25">
      <c r="A951" s="3"/>
      <c r="B951" s="4"/>
      <c r="C951" s="3"/>
      <c r="D951" s="4"/>
      <c r="E951" s="3"/>
      <c r="F951" s="4"/>
      <c r="G951" s="3"/>
      <c r="H951" s="4"/>
      <c r="I951" s="65"/>
      <c r="J951" s="68"/>
      <c r="K951" s="3"/>
      <c r="L951" s="4"/>
      <c r="M951" s="3"/>
      <c r="N951" s="4"/>
      <c r="O951" s="3"/>
      <c r="P951" s="211"/>
    </row>
    <row r="952" spans="1:16" x14ac:dyDescent="0.25">
      <c r="A952" s="3"/>
      <c r="B952" s="4"/>
      <c r="C952" s="3"/>
      <c r="D952" s="4"/>
      <c r="E952" s="3"/>
      <c r="F952" s="4"/>
      <c r="G952" s="3"/>
      <c r="H952" s="4"/>
      <c r="I952" s="65"/>
      <c r="J952" s="68"/>
      <c r="K952" s="3"/>
      <c r="L952" s="4"/>
      <c r="M952" s="3"/>
      <c r="N952" s="4"/>
      <c r="O952" s="3"/>
      <c r="P952" s="211"/>
    </row>
    <row r="953" spans="1:16" x14ac:dyDescent="0.25">
      <c r="A953" s="3"/>
      <c r="B953" s="4"/>
      <c r="C953" s="3"/>
      <c r="D953" s="4"/>
      <c r="E953" s="3"/>
      <c r="F953" s="4"/>
      <c r="G953" s="3"/>
      <c r="H953" s="4"/>
      <c r="I953" s="65"/>
      <c r="J953" s="68"/>
      <c r="K953" s="3"/>
      <c r="L953" s="4"/>
      <c r="M953" s="3"/>
      <c r="N953" s="4"/>
      <c r="O953" s="3"/>
      <c r="P953" s="211"/>
    </row>
    <row r="954" spans="1:16" x14ac:dyDescent="0.25">
      <c r="A954" s="3"/>
      <c r="B954" s="4"/>
      <c r="C954" s="3"/>
      <c r="D954" s="4"/>
      <c r="E954" s="3"/>
      <c r="F954" s="4"/>
      <c r="G954" s="3"/>
      <c r="H954" s="4"/>
      <c r="I954" s="65"/>
      <c r="J954" s="68"/>
      <c r="K954" s="3"/>
      <c r="L954" s="4"/>
      <c r="M954" s="3"/>
      <c r="N954" s="4"/>
      <c r="O954" s="3"/>
      <c r="P954" s="211"/>
    </row>
    <row r="955" spans="1:16" x14ac:dyDescent="0.25">
      <c r="A955" s="3"/>
      <c r="B955" s="4"/>
      <c r="C955" s="3"/>
      <c r="D955" s="4"/>
      <c r="E955" s="3"/>
      <c r="F955" s="4"/>
      <c r="G955" s="3"/>
      <c r="H955" s="4"/>
      <c r="I955" s="65"/>
      <c r="J955" s="68"/>
      <c r="K955" s="3"/>
      <c r="L955" s="4"/>
      <c r="M955" s="3"/>
      <c r="N955" s="4"/>
      <c r="O955" s="3"/>
      <c r="P955" s="211"/>
    </row>
    <row r="956" spans="1:16" x14ac:dyDescent="0.25">
      <c r="A956" s="3"/>
      <c r="B956" s="4"/>
      <c r="C956" s="3"/>
      <c r="D956" s="4"/>
      <c r="E956" s="3"/>
      <c r="F956" s="4"/>
      <c r="G956" s="3"/>
      <c r="H956" s="4"/>
      <c r="I956" s="65"/>
      <c r="J956" s="68"/>
      <c r="K956" s="3"/>
      <c r="L956" s="4"/>
      <c r="M956" s="3"/>
      <c r="N956" s="4"/>
      <c r="O956" s="3"/>
      <c r="P956" s="211"/>
    </row>
    <row r="957" spans="1:16" x14ac:dyDescent="0.25">
      <c r="A957" s="3"/>
      <c r="B957" s="4"/>
      <c r="C957" s="3"/>
      <c r="D957" s="4"/>
      <c r="E957" s="3"/>
      <c r="F957" s="4"/>
      <c r="G957" s="3"/>
      <c r="H957" s="4"/>
      <c r="I957" s="65"/>
      <c r="J957" s="68"/>
      <c r="K957" s="3"/>
      <c r="L957" s="4"/>
      <c r="M957" s="3"/>
      <c r="N957" s="4"/>
      <c r="O957" s="3"/>
      <c r="P957" s="211"/>
    </row>
    <row r="958" spans="1:16" x14ac:dyDescent="0.25">
      <c r="A958" s="3"/>
      <c r="B958" s="4"/>
      <c r="C958" s="3"/>
      <c r="D958" s="4"/>
      <c r="E958" s="3"/>
      <c r="F958" s="4"/>
      <c r="G958" s="3"/>
      <c r="H958" s="4"/>
      <c r="I958" s="65"/>
      <c r="J958" s="68"/>
      <c r="K958" s="3"/>
      <c r="L958" s="4"/>
      <c r="M958" s="3"/>
      <c r="N958" s="4"/>
      <c r="O958" s="3"/>
      <c r="P958" s="211"/>
    </row>
    <row r="959" spans="1:16" x14ac:dyDescent="0.25">
      <c r="A959" s="3"/>
      <c r="B959" s="4"/>
      <c r="C959" s="3"/>
      <c r="D959" s="4"/>
      <c r="E959" s="3"/>
      <c r="F959" s="4"/>
      <c r="G959" s="3"/>
      <c r="H959" s="4"/>
      <c r="I959" s="65"/>
      <c r="J959" s="68"/>
      <c r="K959" s="3"/>
      <c r="L959" s="4"/>
      <c r="M959" s="3"/>
      <c r="N959" s="4"/>
      <c r="O959" s="3"/>
      <c r="P959" s="211"/>
    </row>
    <row r="960" spans="1:16" x14ac:dyDescent="0.25">
      <c r="A960" s="3"/>
      <c r="B960" s="4"/>
      <c r="C960" s="3"/>
      <c r="D960" s="4"/>
      <c r="E960" s="3"/>
      <c r="F960" s="4"/>
      <c r="G960" s="3"/>
      <c r="H960" s="4"/>
      <c r="I960" s="65"/>
      <c r="J960" s="68"/>
      <c r="K960" s="3"/>
      <c r="L960" s="4"/>
      <c r="M960" s="3"/>
      <c r="N960" s="4"/>
      <c r="O960" s="3"/>
      <c r="P960" s="211"/>
    </row>
    <row r="961" spans="1:16" x14ac:dyDescent="0.25">
      <c r="A961" s="3"/>
      <c r="B961" s="4"/>
      <c r="C961" s="3"/>
      <c r="D961" s="4"/>
      <c r="E961" s="3"/>
      <c r="F961" s="4"/>
      <c r="G961" s="3"/>
      <c r="H961" s="4"/>
      <c r="I961" s="65"/>
      <c r="J961" s="68"/>
      <c r="K961" s="3"/>
      <c r="L961" s="4"/>
      <c r="M961" s="3"/>
      <c r="N961" s="4"/>
      <c r="O961" s="3"/>
      <c r="P961" s="211"/>
    </row>
    <row r="962" spans="1:16" x14ac:dyDescent="0.25">
      <c r="A962" s="3"/>
      <c r="B962" s="4"/>
      <c r="C962" s="3"/>
      <c r="D962" s="4"/>
      <c r="E962" s="3"/>
      <c r="F962" s="4"/>
      <c r="G962" s="3"/>
      <c r="H962" s="4"/>
      <c r="I962" s="65"/>
      <c r="J962" s="68"/>
      <c r="K962" s="3"/>
      <c r="L962" s="4"/>
      <c r="M962" s="3"/>
      <c r="N962" s="4"/>
      <c r="O962" s="3"/>
      <c r="P962" s="211"/>
    </row>
    <row r="963" spans="1:16" x14ac:dyDescent="0.25">
      <c r="A963" s="3"/>
      <c r="B963" s="4"/>
      <c r="C963" s="3"/>
      <c r="D963" s="4"/>
      <c r="E963" s="3"/>
      <c r="F963" s="4"/>
      <c r="G963" s="3"/>
      <c r="H963" s="4"/>
      <c r="I963" s="65"/>
      <c r="J963" s="68"/>
      <c r="K963" s="3"/>
      <c r="L963" s="4"/>
      <c r="M963" s="3"/>
      <c r="N963" s="4"/>
      <c r="O963" s="3"/>
      <c r="P963" s="211"/>
    </row>
    <row r="964" spans="1:16" x14ac:dyDescent="0.25">
      <c r="A964" s="3"/>
      <c r="B964" s="4"/>
      <c r="C964" s="3"/>
      <c r="D964" s="4"/>
      <c r="E964" s="3"/>
      <c r="F964" s="4"/>
      <c r="G964" s="3"/>
      <c r="H964" s="4"/>
      <c r="I964" s="65"/>
      <c r="J964" s="68"/>
      <c r="K964" s="3"/>
      <c r="L964" s="4"/>
      <c r="M964" s="3"/>
      <c r="N964" s="4"/>
      <c r="O964" s="3"/>
      <c r="P964" s="211"/>
    </row>
    <row r="965" spans="1:16" x14ac:dyDescent="0.25">
      <c r="A965" s="3"/>
      <c r="B965" s="4"/>
      <c r="C965" s="3"/>
      <c r="D965" s="4"/>
      <c r="E965" s="3"/>
      <c r="F965" s="4"/>
      <c r="G965" s="3"/>
      <c r="H965" s="4"/>
      <c r="I965" s="65"/>
      <c r="J965" s="68"/>
      <c r="K965" s="3"/>
      <c r="L965" s="4"/>
      <c r="M965" s="3"/>
      <c r="N965" s="4"/>
      <c r="O965" s="3"/>
      <c r="P965" s="211"/>
    </row>
    <row r="966" spans="1:16" x14ac:dyDescent="0.25">
      <c r="A966" s="3"/>
      <c r="B966" s="4"/>
      <c r="C966" s="3"/>
      <c r="D966" s="4"/>
      <c r="E966" s="3"/>
      <c r="F966" s="4"/>
      <c r="G966" s="3"/>
      <c r="H966" s="4"/>
      <c r="I966" s="65"/>
      <c r="J966" s="68"/>
      <c r="K966" s="3"/>
      <c r="L966" s="4"/>
      <c r="M966" s="3"/>
      <c r="N966" s="4"/>
      <c r="O966" s="3"/>
      <c r="P966" s="211"/>
    </row>
    <row r="967" spans="1:16" x14ac:dyDescent="0.25">
      <c r="A967" s="3"/>
      <c r="B967" s="4"/>
      <c r="C967" s="3"/>
      <c r="D967" s="4"/>
      <c r="E967" s="3"/>
      <c r="F967" s="4"/>
      <c r="G967" s="3"/>
      <c r="H967" s="4"/>
      <c r="I967" s="65"/>
      <c r="J967" s="68"/>
      <c r="K967" s="3"/>
      <c r="L967" s="4"/>
      <c r="M967" s="3"/>
      <c r="N967" s="4"/>
      <c r="O967" s="3"/>
      <c r="P967" s="211"/>
    </row>
    <row r="968" spans="1:16" x14ac:dyDescent="0.25">
      <c r="A968" s="3"/>
      <c r="B968" s="4"/>
      <c r="C968" s="3"/>
      <c r="D968" s="4"/>
      <c r="E968" s="3"/>
      <c r="F968" s="4"/>
      <c r="G968" s="3"/>
      <c r="H968" s="4"/>
      <c r="I968" s="65"/>
      <c r="J968" s="68"/>
      <c r="K968" s="3"/>
      <c r="L968" s="4"/>
      <c r="M968" s="3"/>
      <c r="N968" s="4"/>
      <c r="O968" s="3"/>
      <c r="P968" s="211"/>
    </row>
    <row r="969" spans="1:16" x14ac:dyDescent="0.25">
      <c r="A969" s="3"/>
      <c r="B969" s="4"/>
      <c r="C969" s="3"/>
      <c r="D969" s="4"/>
      <c r="E969" s="3"/>
      <c r="F969" s="4"/>
      <c r="G969" s="3"/>
      <c r="H969" s="4"/>
      <c r="I969" s="65"/>
      <c r="J969" s="68"/>
      <c r="K969" s="3"/>
      <c r="L969" s="4"/>
      <c r="M969" s="3"/>
      <c r="N969" s="4"/>
      <c r="O969" s="3"/>
      <c r="P969" s="211"/>
    </row>
    <row r="970" spans="1:16" x14ac:dyDescent="0.25">
      <c r="A970" s="3"/>
      <c r="B970" s="4"/>
      <c r="C970" s="3"/>
      <c r="D970" s="4"/>
      <c r="E970" s="3"/>
      <c r="F970" s="4"/>
      <c r="G970" s="3"/>
      <c r="H970" s="4"/>
      <c r="I970" s="65"/>
      <c r="J970" s="68"/>
      <c r="K970" s="3"/>
      <c r="L970" s="4"/>
      <c r="M970" s="3"/>
      <c r="N970" s="4"/>
      <c r="O970" s="3"/>
      <c r="P970" s="211"/>
    </row>
    <row r="971" spans="1:16" x14ac:dyDescent="0.25">
      <c r="A971" s="3"/>
      <c r="B971" s="4"/>
      <c r="C971" s="3"/>
      <c r="D971" s="4"/>
      <c r="E971" s="3"/>
      <c r="F971" s="4"/>
      <c r="G971" s="3"/>
      <c r="H971" s="4"/>
      <c r="I971" s="65"/>
      <c r="J971" s="68"/>
      <c r="K971" s="3"/>
      <c r="L971" s="4"/>
      <c r="M971" s="3"/>
      <c r="N971" s="4"/>
      <c r="O971" s="3"/>
      <c r="P971" s="211"/>
    </row>
    <row r="972" spans="1:16" x14ac:dyDescent="0.25">
      <c r="A972" s="3"/>
      <c r="B972" s="4"/>
      <c r="C972" s="3"/>
      <c r="D972" s="4"/>
      <c r="E972" s="3"/>
      <c r="F972" s="4"/>
      <c r="G972" s="3"/>
      <c r="H972" s="4"/>
      <c r="I972" s="65"/>
      <c r="J972" s="68"/>
      <c r="K972" s="3"/>
      <c r="L972" s="4"/>
      <c r="M972" s="3"/>
      <c r="N972" s="4"/>
      <c r="O972" s="3"/>
      <c r="P972" s="211"/>
    </row>
    <row r="973" spans="1:16" x14ac:dyDescent="0.25">
      <c r="A973" s="3"/>
      <c r="B973" s="4"/>
      <c r="C973" s="3"/>
      <c r="D973" s="4"/>
      <c r="E973" s="3"/>
      <c r="F973" s="4"/>
      <c r="G973" s="3"/>
      <c r="H973" s="4"/>
      <c r="I973" s="65"/>
      <c r="J973" s="68"/>
      <c r="K973" s="3"/>
      <c r="L973" s="4"/>
      <c r="M973" s="3"/>
      <c r="N973" s="4"/>
      <c r="O973" s="3"/>
      <c r="P973" s="211"/>
    </row>
    <row r="974" spans="1:16" x14ac:dyDescent="0.25">
      <c r="A974" s="3"/>
      <c r="B974" s="4"/>
      <c r="C974" s="3"/>
      <c r="D974" s="4"/>
      <c r="E974" s="3"/>
      <c r="F974" s="4"/>
      <c r="G974" s="3"/>
      <c r="H974" s="4"/>
      <c r="I974" s="65"/>
      <c r="J974" s="68"/>
      <c r="K974" s="3"/>
      <c r="L974" s="4"/>
      <c r="M974" s="3"/>
      <c r="N974" s="4"/>
      <c r="O974" s="3"/>
      <c r="P974" s="211"/>
    </row>
    <row r="975" spans="1:16" x14ac:dyDescent="0.25">
      <c r="A975" s="3"/>
      <c r="B975" s="4"/>
      <c r="C975" s="3"/>
      <c r="D975" s="4"/>
      <c r="E975" s="3"/>
      <c r="F975" s="4"/>
      <c r="G975" s="3"/>
      <c r="H975" s="4"/>
      <c r="I975" s="65"/>
      <c r="J975" s="68"/>
      <c r="K975" s="3"/>
      <c r="L975" s="4"/>
      <c r="M975" s="3"/>
      <c r="N975" s="4"/>
      <c r="O975" s="3"/>
      <c r="P975" s="211"/>
    </row>
    <row r="976" spans="1:16" x14ac:dyDescent="0.25">
      <c r="A976" s="3"/>
      <c r="B976" s="4"/>
      <c r="C976" s="3"/>
      <c r="D976" s="4"/>
      <c r="E976" s="3"/>
      <c r="F976" s="4"/>
      <c r="G976" s="3"/>
      <c r="H976" s="4"/>
      <c r="I976" s="65"/>
      <c r="J976" s="68"/>
      <c r="K976" s="3"/>
      <c r="L976" s="4"/>
      <c r="M976" s="3"/>
      <c r="N976" s="4"/>
      <c r="O976" s="3"/>
      <c r="P976" s="211"/>
    </row>
    <row r="977" spans="1:16" x14ac:dyDescent="0.25">
      <c r="A977" s="3"/>
      <c r="B977" s="4"/>
      <c r="C977" s="3"/>
      <c r="D977" s="4"/>
      <c r="E977" s="3"/>
      <c r="F977" s="4"/>
      <c r="G977" s="3"/>
      <c r="H977" s="4"/>
      <c r="I977" s="65"/>
      <c r="J977" s="68"/>
      <c r="K977" s="3"/>
      <c r="L977" s="4"/>
      <c r="M977" s="3"/>
      <c r="N977" s="4"/>
      <c r="O977" s="3"/>
      <c r="P977" s="211"/>
    </row>
    <row r="978" spans="1:16" x14ac:dyDescent="0.25">
      <c r="A978" s="3"/>
      <c r="B978" s="4"/>
      <c r="C978" s="3"/>
      <c r="D978" s="4"/>
      <c r="E978" s="3"/>
      <c r="F978" s="4"/>
      <c r="G978" s="3"/>
      <c r="H978" s="4"/>
      <c r="I978" s="65"/>
      <c r="J978" s="68"/>
      <c r="K978" s="3"/>
      <c r="L978" s="4"/>
      <c r="M978" s="3"/>
      <c r="N978" s="4"/>
      <c r="O978" s="3"/>
      <c r="P978" s="211"/>
    </row>
    <row r="979" spans="1:16" x14ac:dyDescent="0.25">
      <c r="A979" s="3"/>
      <c r="B979" s="4"/>
      <c r="C979" s="3"/>
      <c r="D979" s="4"/>
      <c r="E979" s="3"/>
      <c r="F979" s="4"/>
      <c r="G979" s="3"/>
      <c r="H979" s="4"/>
      <c r="I979" s="65"/>
      <c r="J979" s="68"/>
      <c r="K979" s="3"/>
      <c r="L979" s="4"/>
      <c r="M979" s="3"/>
      <c r="N979" s="4"/>
      <c r="O979" s="3"/>
      <c r="P979" s="211"/>
    </row>
    <row r="980" spans="1:16" x14ac:dyDescent="0.25">
      <c r="A980" s="3"/>
      <c r="B980" s="4"/>
      <c r="C980" s="3"/>
      <c r="D980" s="4"/>
      <c r="E980" s="3"/>
      <c r="F980" s="4"/>
      <c r="G980" s="3"/>
      <c r="H980" s="4"/>
      <c r="I980" s="65"/>
      <c r="J980" s="68"/>
      <c r="K980" s="3"/>
      <c r="L980" s="4"/>
      <c r="M980" s="3"/>
      <c r="N980" s="4"/>
      <c r="O980" s="3"/>
      <c r="P980" s="211"/>
    </row>
    <row r="981" spans="1:16" x14ac:dyDescent="0.25">
      <c r="A981" s="3"/>
      <c r="B981" s="4"/>
      <c r="C981" s="3"/>
      <c r="D981" s="4"/>
      <c r="E981" s="3"/>
      <c r="F981" s="4"/>
      <c r="G981" s="3"/>
      <c r="H981" s="4"/>
      <c r="I981" s="65"/>
      <c r="J981" s="68"/>
      <c r="K981" s="3"/>
      <c r="L981" s="4"/>
      <c r="M981" s="3"/>
      <c r="N981" s="4"/>
      <c r="O981" s="3"/>
      <c r="P981" s="211"/>
    </row>
    <row r="982" spans="1:16" x14ac:dyDescent="0.25">
      <c r="A982" s="3"/>
      <c r="B982" s="4"/>
      <c r="C982" s="3"/>
      <c r="D982" s="4"/>
      <c r="E982" s="3"/>
      <c r="F982" s="4"/>
      <c r="G982" s="3"/>
      <c r="H982" s="4"/>
      <c r="I982" s="65"/>
      <c r="J982" s="68"/>
      <c r="K982" s="3"/>
      <c r="L982" s="4"/>
      <c r="M982" s="3"/>
      <c r="N982" s="4"/>
      <c r="O982" s="3"/>
      <c r="P982" s="211"/>
    </row>
    <row r="983" spans="1:16" x14ac:dyDescent="0.25">
      <c r="A983" s="3"/>
      <c r="B983" s="4"/>
      <c r="C983" s="3"/>
      <c r="D983" s="4"/>
      <c r="E983" s="3"/>
      <c r="F983" s="4"/>
      <c r="G983" s="3"/>
      <c r="H983" s="4"/>
      <c r="I983" s="65"/>
      <c r="J983" s="68"/>
      <c r="K983" s="3"/>
      <c r="L983" s="4"/>
      <c r="M983" s="3"/>
      <c r="N983" s="4"/>
      <c r="O983" s="3"/>
      <c r="P983" s="211"/>
    </row>
    <row r="984" spans="1:16" x14ac:dyDescent="0.25">
      <c r="A984" s="3"/>
      <c r="B984" s="4"/>
      <c r="C984" s="3"/>
      <c r="D984" s="4"/>
      <c r="E984" s="3"/>
      <c r="F984" s="4"/>
      <c r="G984" s="3"/>
      <c r="H984" s="4"/>
      <c r="I984" s="65"/>
      <c r="J984" s="68"/>
      <c r="K984" s="3"/>
      <c r="L984" s="4"/>
      <c r="M984" s="3"/>
      <c r="N984" s="4"/>
      <c r="O984" s="3"/>
      <c r="P984" s="211"/>
    </row>
    <row r="985" spans="1:16" x14ac:dyDescent="0.25">
      <c r="A985" s="3"/>
      <c r="B985" s="4"/>
      <c r="C985" s="3"/>
      <c r="D985" s="4"/>
      <c r="E985" s="3"/>
      <c r="F985" s="4"/>
      <c r="G985" s="3"/>
      <c r="H985" s="4"/>
      <c r="I985" s="65"/>
      <c r="J985" s="68"/>
      <c r="K985" s="3"/>
      <c r="L985" s="4"/>
      <c r="M985" s="3"/>
      <c r="N985" s="4"/>
      <c r="O985" s="3"/>
      <c r="P985" s="211"/>
    </row>
    <row r="986" spans="1:16" x14ac:dyDescent="0.25">
      <c r="A986" s="3"/>
      <c r="B986" s="4"/>
      <c r="C986" s="3"/>
      <c r="D986" s="4"/>
      <c r="E986" s="3"/>
      <c r="F986" s="4"/>
      <c r="G986" s="3"/>
      <c r="H986" s="4"/>
      <c r="I986" s="65"/>
      <c r="J986" s="68"/>
      <c r="K986" s="3"/>
      <c r="L986" s="4"/>
      <c r="M986" s="3"/>
      <c r="N986" s="4"/>
      <c r="O986" s="3"/>
      <c r="P986" s="211"/>
    </row>
    <row r="987" spans="1:16" x14ac:dyDescent="0.25">
      <c r="A987" s="3"/>
      <c r="B987" s="4"/>
      <c r="C987" s="3"/>
      <c r="D987" s="4"/>
      <c r="E987" s="3"/>
      <c r="F987" s="4"/>
      <c r="G987" s="3"/>
      <c r="H987" s="4"/>
      <c r="I987" s="65"/>
      <c r="J987" s="68"/>
      <c r="K987" s="3"/>
      <c r="L987" s="4"/>
      <c r="M987" s="3"/>
      <c r="N987" s="4"/>
      <c r="O987" s="3"/>
      <c r="P987" s="211"/>
    </row>
    <row r="988" spans="1:16" x14ac:dyDescent="0.25">
      <c r="A988" s="3"/>
      <c r="B988" s="4"/>
      <c r="C988" s="3"/>
      <c r="D988" s="4"/>
      <c r="E988" s="3"/>
      <c r="F988" s="4"/>
      <c r="G988" s="3"/>
      <c r="H988" s="4"/>
      <c r="I988" s="65"/>
      <c r="J988" s="68"/>
      <c r="K988" s="3"/>
      <c r="L988" s="4"/>
      <c r="M988" s="3"/>
      <c r="N988" s="4"/>
      <c r="O988" s="3"/>
      <c r="P988" s="211"/>
    </row>
    <row r="989" spans="1:16" x14ac:dyDescent="0.25">
      <c r="A989" s="3"/>
      <c r="B989" s="4"/>
      <c r="C989" s="3"/>
      <c r="D989" s="4"/>
      <c r="E989" s="3"/>
      <c r="F989" s="4"/>
      <c r="G989" s="3"/>
      <c r="H989" s="4"/>
      <c r="I989" s="65"/>
      <c r="J989" s="68"/>
      <c r="K989" s="3"/>
      <c r="L989" s="4"/>
      <c r="M989" s="3"/>
      <c r="N989" s="4"/>
      <c r="O989" s="3"/>
      <c r="P989" s="211"/>
    </row>
    <row r="990" spans="1:16" x14ac:dyDescent="0.25">
      <c r="A990" s="3"/>
      <c r="B990" s="4"/>
      <c r="C990" s="3"/>
      <c r="D990" s="4"/>
      <c r="E990" s="3"/>
      <c r="F990" s="4"/>
      <c r="G990" s="3"/>
      <c r="H990" s="4"/>
      <c r="I990" s="65"/>
      <c r="J990" s="68"/>
      <c r="K990" s="3"/>
      <c r="L990" s="4"/>
      <c r="M990" s="3"/>
      <c r="N990" s="4"/>
      <c r="O990" s="3"/>
      <c r="P990" s="211"/>
    </row>
    <row r="991" spans="1:16" x14ac:dyDescent="0.25">
      <c r="A991" s="3"/>
      <c r="B991" s="4"/>
      <c r="C991" s="3"/>
      <c r="D991" s="4"/>
      <c r="E991" s="3"/>
      <c r="F991" s="4"/>
      <c r="G991" s="3"/>
      <c r="H991" s="4"/>
      <c r="I991" s="65"/>
      <c r="J991" s="68"/>
      <c r="K991" s="3"/>
      <c r="L991" s="4"/>
      <c r="M991" s="3"/>
      <c r="N991" s="4"/>
      <c r="O991" s="3"/>
      <c r="P991" s="211"/>
    </row>
    <row r="992" spans="1:16" x14ac:dyDescent="0.25">
      <c r="A992" s="3"/>
      <c r="B992" s="4"/>
      <c r="C992" s="3"/>
      <c r="D992" s="4"/>
      <c r="E992" s="3"/>
      <c r="F992" s="4"/>
      <c r="G992" s="3"/>
      <c r="H992" s="4"/>
      <c r="I992" s="65"/>
      <c r="J992" s="68"/>
      <c r="K992" s="3"/>
      <c r="L992" s="4"/>
      <c r="M992" s="3"/>
      <c r="N992" s="4"/>
      <c r="O992" s="3"/>
      <c r="P992" s="211"/>
    </row>
    <row r="993" spans="1:16" x14ac:dyDescent="0.25">
      <c r="A993" s="3"/>
      <c r="B993" s="4"/>
      <c r="C993" s="3"/>
      <c r="D993" s="4"/>
      <c r="E993" s="3"/>
      <c r="F993" s="4"/>
      <c r="G993" s="3"/>
      <c r="H993" s="4"/>
      <c r="I993" s="65"/>
      <c r="J993" s="68"/>
      <c r="K993" s="3"/>
      <c r="L993" s="4"/>
      <c r="M993" s="3"/>
      <c r="N993" s="4"/>
      <c r="O993" s="3"/>
      <c r="P993" s="211"/>
    </row>
    <row r="994" spans="1:16" x14ac:dyDescent="0.25">
      <c r="A994" s="3"/>
      <c r="B994" s="4"/>
      <c r="C994" s="3"/>
      <c r="D994" s="4"/>
      <c r="E994" s="3"/>
      <c r="F994" s="4"/>
      <c r="G994" s="3"/>
      <c r="H994" s="4"/>
      <c r="I994" s="65"/>
      <c r="J994" s="68"/>
      <c r="K994" s="3"/>
      <c r="L994" s="4"/>
      <c r="M994" s="3"/>
      <c r="N994" s="4"/>
      <c r="O994" s="3"/>
      <c r="P994" s="211"/>
    </row>
    <row r="995" spans="1:16" x14ac:dyDescent="0.25">
      <c r="A995" s="3"/>
      <c r="B995" s="4"/>
      <c r="C995" s="3"/>
      <c r="D995" s="4"/>
      <c r="E995" s="3"/>
      <c r="F995" s="4"/>
      <c r="G995" s="3"/>
      <c r="H995" s="4"/>
      <c r="I995" s="65"/>
      <c r="J995" s="68"/>
      <c r="K995" s="3"/>
      <c r="L995" s="4"/>
      <c r="M995" s="3"/>
      <c r="N995" s="4"/>
      <c r="O995" s="3"/>
      <c r="P995" s="211"/>
    </row>
    <row r="996" spans="1:16" x14ac:dyDescent="0.25">
      <c r="A996" s="3"/>
      <c r="B996" s="4"/>
      <c r="C996" s="3"/>
      <c r="D996" s="4"/>
      <c r="E996" s="3"/>
      <c r="F996" s="4"/>
      <c r="G996" s="3"/>
      <c r="H996" s="4"/>
      <c r="I996" s="65"/>
      <c r="J996" s="68"/>
      <c r="K996" s="3"/>
      <c r="L996" s="4"/>
      <c r="M996" s="3"/>
      <c r="N996" s="4"/>
      <c r="O996" s="3"/>
      <c r="P996" s="211"/>
    </row>
    <row r="997" spans="1:16" x14ac:dyDescent="0.25">
      <c r="A997" s="3"/>
      <c r="B997" s="4"/>
      <c r="C997" s="3"/>
      <c r="D997" s="4"/>
      <c r="E997" s="3"/>
      <c r="F997" s="4"/>
      <c r="G997" s="3"/>
      <c r="H997" s="4"/>
      <c r="I997" s="65"/>
      <c r="J997" s="68"/>
      <c r="K997" s="3"/>
      <c r="L997" s="4"/>
      <c r="M997" s="3"/>
      <c r="N997" s="4"/>
      <c r="O997" s="3"/>
      <c r="P997" s="211"/>
    </row>
    <row r="998" spans="1:16" x14ac:dyDescent="0.25">
      <c r="A998" s="3"/>
      <c r="B998" s="4"/>
      <c r="C998" s="3"/>
      <c r="D998" s="4"/>
      <c r="E998" s="3"/>
      <c r="F998" s="4"/>
      <c r="G998" s="3"/>
      <c r="H998" s="4"/>
      <c r="I998" s="65"/>
      <c r="J998" s="68"/>
      <c r="K998" s="3"/>
      <c r="L998" s="4"/>
      <c r="M998" s="3"/>
      <c r="N998" s="4"/>
      <c r="O998" s="3"/>
      <c r="P998" s="211"/>
    </row>
    <row r="999" spans="1:16" x14ac:dyDescent="0.25">
      <c r="A999" s="3"/>
      <c r="B999" s="4"/>
      <c r="C999" s="3"/>
      <c r="D999" s="4"/>
      <c r="E999" s="3"/>
      <c r="F999" s="4"/>
      <c r="G999" s="3"/>
      <c r="H999" s="4"/>
      <c r="I999" s="65"/>
      <c r="J999" s="68"/>
      <c r="K999" s="3"/>
      <c r="L999" s="4"/>
      <c r="M999" s="3"/>
      <c r="N999" s="4"/>
      <c r="O999" s="3"/>
      <c r="P999" s="211"/>
    </row>
    <row r="1000" spans="1:16" x14ac:dyDescent="0.25">
      <c r="A1000" s="3"/>
      <c r="B1000" s="4"/>
      <c r="C1000" s="3"/>
      <c r="D1000" s="4"/>
      <c r="E1000" s="3"/>
      <c r="F1000" s="4"/>
      <c r="G1000" s="3"/>
      <c r="H1000" s="4"/>
      <c r="I1000" s="65"/>
      <c r="J1000" s="68"/>
      <c r="K1000" s="3"/>
      <c r="L1000" s="4"/>
      <c r="M1000" s="3"/>
      <c r="N1000" s="4"/>
      <c r="O1000" s="3"/>
      <c r="P1000" s="211"/>
    </row>
    <row r="1001" spans="1:16" x14ac:dyDescent="0.25">
      <c r="A1001" s="3"/>
      <c r="B1001" s="4"/>
      <c r="C1001" s="3"/>
      <c r="D1001" s="4"/>
      <c r="E1001" s="3"/>
      <c r="F1001" s="4"/>
      <c r="G1001" s="3"/>
      <c r="H1001" s="4"/>
      <c r="I1001" s="65"/>
      <c r="J1001" s="68"/>
      <c r="K1001" s="3"/>
      <c r="L1001" s="4"/>
      <c r="M1001" s="3"/>
      <c r="N1001" s="4"/>
      <c r="O1001" s="3"/>
      <c r="P1001" s="211"/>
    </row>
    <row r="1002" spans="1:16" x14ac:dyDescent="0.25">
      <c r="A1002" s="3"/>
      <c r="B1002" s="4"/>
      <c r="C1002" s="3"/>
      <c r="D1002" s="4"/>
      <c r="E1002" s="3"/>
      <c r="F1002" s="4"/>
      <c r="G1002" s="3"/>
      <c r="H1002" s="4"/>
      <c r="I1002" s="65"/>
      <c r="J1002" s="68"/>
      <c r="K1002" s="3"/>
      <c r="L1002" s="4"/>
      <c r="M1002" s="3"/>
      <c r="N1002" s="4"/>
      <c r="O1002" s="3"/>
      <c r="P1002" s="211"/>
    </row>
    <row r="1003" spans="1:16" x14ac:dyDescent="0.25">
      <c r="A1003" s="3"/>
      <c r="B1003" s="4"/>
      <c r="C1003" s="3"/>
      <c r="D1003" s="4"/>
      <c r="E1003" s="3"/>
      <c r="F1003" s="4"/>
      <c r="G1003" s="3"/>
      <c r="H1003" s="4"/>
      <c r="I1003" s="65"/>
      <c r="J1003" s="68"/>
      <c r="K1003" s="3"/>
      <c r="L1003" s="4"/>
      <c r="M1003" s="3"/>
      <c r="N1003" s="4"/>
      <c r="O1003" s="3"/>
      <c r="P1003" s="211"/>
    </row>
  </sheetData>
  <sheetProtection selectLockedCells="1" selectUnlockedCells="1"/>
  <conditionalFormatting sqref="IN198 X198 AN198 BD198 BT198 CJ198 CZ198 DP198 EF198 EV198 FL198 GB198 GR198 HH198 HX198 G195 I39 J27:J35 G34 H35:H38 H40:H76 I21 J26:N26 O78 H2:H33 J2:J25 J37:J77 J89:J197 N71:N77 O96 H89:H197 B2:B199 O97:P97 N98:P100 L18:L19 L25:N25 N33:N46 N58:N69 N50:N55 N79:N95 L21:L25 P142:P146 L2:L15 N2:N25 N27:N28 N97:N146 L27:L146 P2:P140">
    <cfRule type="containsText" dxfId="2481" priority="315" stopIfTrue="1" operator="containsText" text="Respondido">
      <formula>NOT(ISERROR(SEARCH("Respondido",B2)))</formula>
    </cfRule>
  </conditionalFormatting>
  <conditionalFormatting sqref="P171">
    <cfRule type="containsText" dxfId="2480" priority="184" stopIfTrue="1" operator="containsText" text="Respondido">
      <formula>NOT(ISERROR(SEARCH("Respondido",P171)))</formula>
    </cfRule>
  </conditionalFormatting>
  <conditionalFormatting sqref="P171">
    <cfRule type="containsText" dxfId="2479" priority="183" stopIfTrue="1" operator="containsText" text="Respondido">
      <formula>NOT(ISERROR(SEARCH("Respondido",P171)))</formula>
    </cfRule>
  </conditionalFormatting>
  <conditionalFormatting sqref="P171">
    <cfRule type="containsText" dxfId="2478" priority="182" stopIfTrue="1" operator="containsText" text="Respondido">
      <formula>NOT(ISERROR(SEARCH("Respondido",P171)))</formula>
    </cfRule>
  </conditionalFormatting>
  <conditionalFormatting sqref="P171">
    <cfRule type="containsText" dxfId="2477" priority="181" stopIfTrue="1" operator="containsText" text="Respondido">
      <formula>NOT(ISERROR(SEARCH("Respondido",P171)))</formula>
    </cfRule>
  </conditionalFormatting>
  <conditionalFormatting sqref="P171">
    <cfRule type="containsText" dxfId="2476" priority="180" stopIfTrue="1" operator="containsText" text="Respondido">
      <formula>NOT(ISERROR(SEARCH("Respondido",P171)))</formula>
    </cfRule>
  </conditionalFormatting>
  <conditionalFormatting sqref="P172">
    <cfRule type="containsText" dxfId="2475" priority="175" stopIfTrue="1" operator="containsText" text="Respondido">
      <formula>NOT(ISERROR(SEARCH("Respondido",P172)))</formula>
    </cfRule>
  </conditionalFormatting>
  <conditionalFormatting sqref="P172">
    <cfRule type="containsText" dxfId="2474" priority="174" stopIfTrue="1" operator="containsText" text="Respondido">
      <formula>NOT(ISERROR(SEARCH("Respondido",P172)))</formula>
    </cfRule>
  </conditionalFormatting>
  <conditionalFormatting sqref="P172">
    <cfRule type="containsText" dxfId="2473" priority="173" stopIfTrue="1" operator="containsText" text="Respondido">
      <formula>NOT(ISERROR(SEARCH("Respondido",P172)))</formula>
    </cfRule>
  </conditionalFormatting>
  <conditionalFormatting sqref="P172">
    <cfRule type="containsText" dxfId="2472" priority="172" stopIfTrue="1" operator="containsText" text="Respondido">
      <formula>NOT(ISERROR(SEARCH("Respondido",P172)))</formula>
    </cfRule>
  </conditionalFormatting>
  <conditionalFormatting sqref="P172">
    <cfRule type="containsText" dxfId="2471" priority="171" stopIfTrue="1" operator="containsText" text="Respondido">
      <formula>NOT(ISERROR(SEARCH("Respondido",P172)))</formula>
    </cfRule>
  </conditionalFormatting>
  <conditionalFormatting sqref="P173">
    <cfRule type="containsText" dxfId="2470" priority="170" stopIfTrue="1" operator="containsText" text="Respondido">
      <formula>NOT(ISERROR(SEARCH("Respondido",P173)))</formula>
    </cfRule>
  </conditionalFormatting>
  <conditionalFormatting sqref="P173">
    <cfRule type="containsText" dxfId="2469" priority="169" stopIfTrue="1" operator="containsText" text="Respondido">
      <formula>NOT(ISERROR(SEARCH("Respondido",P173)))</formula>
    </cfRule>
  </conditionalFormatting>
  <conditionalFormatting sqref="P173">
    <cfRule type="containsText" dxfId="2468" priority="168" stopIfTrue="1" operator="containsText" text="Respondido">
      <formula>NOT(ISERROR(SEARCH("Respondido",P173)))</formula>
    </cfRule>
  </conditionalFormatting>
  <conditionalFormatting sqref="P173">
    <cfRule type="containsText" dxfId="2467" priority="167" stopIfTrue="1" operator="containsText" text="Respondido">
      <formula>NOT(ISERROR(SEARCH("Respondido",P173)))</formula>
    </cfRule>
  </conditionalFormatting>
  <conditionalFormatting sqref="P173">
    <cfRule type="containsText" dxfId="2466" priority="166" stopIfTrue="1" operator="containsText" text="Respondido">
      <formula>NOT(ISERROR(SEARCH("Respondido",P173)))</formula>
    </cfRule>
  </conditionalFormatting>
  <conditionalFormatting sqref="P174">
    <cfRule type="containsText" dxfId="2465" priority="165" stopIfTrue="1" operator="containsText" text="Respondido">
      <formula>NOT(ISERROR(SEARCH("Respondido",P174)))</formula>
    </cfRule>
  </conditionalFormatting>
  <conditionalFormatting sqref="P174">
    <cfRule type="containsText" dxfId="2464" priority="164" stopIfTrue="1" operator="containsText" text="Respondido">
      <formula>NOT(ISERROR(SEARCH("Respondido",P174)))</formula>
    </cfRule>
  </conditionalFormatting>
  <conditionalFormatting sqref="P174">
    <cfRule type="containsText" dxfId="2463" priority="163" stopIfTrue="1" operator="containsText" text="Respondido">
      <formula>NOT(ISERROR(SEARCH("Respondido",P174)))</formula>
    </cfRule>
  </conditionalFormatting>
  <conditionalFormatting sqref="P174">
    <cfRule type="containsText" dxfId="2462" priority="162" stopIfTrue="1" operator="containsText" text="Respondido">
      <formula>NOT(ISERROR(SEARCH("Respondido",P174)))</formula>
    </cfRule>
  </conditionalFormatting>
  <conditionalFormatting sqref="P174">
    <cfRule type="containsText" dxfId="2461" priority="161" stopIfTrue="1" operator="containsText" text="Respondido">
      <formula>NOT(ISERROR(SEARCH("Respondido",P174)))</formula>
    </cfRule>
  </conditionalFormatting>
  <conditionalFormatting sqref="P175">
    <cfRule type="containsText" dxfId="2460" priority="160" stopIfTrue="1" operator="containsText" text="Respondido">
      <formula>NOT(ISERROR(SEARCH("Respondido",P175)))</formula>
    </cfRule>
  </conditionalFormatting>
  <conditionalFormatting sqref="P175">
    <cfRule type="containsText" dxfId="2459" priority="159" stopIfTrue="1" operator="containsText" text="Respondido">
      <formula>NOT(ISERROR(SEARCH("Respondido",P175)))</formula>
    </cfRule>
  </conditionalFormatting>
  <conditionalFormatting sqref="P175">
    <cfRule type="containsText" dxfId="2458" priority="158" stopIfTrue="1" operator="containsText" text="Respondido">
      <formula>NOT(ISERROR(SEARCH("Respondido",P175)))</formula>
    </cfRule>
  </conditionalFormatting>
  <conditionalFormatting sqref="P175">
    <cfRule type="containsText" dxfId="2457" priority="157" stopIfTrue="1" operator="containsText" text="Respondido">
      <formula>NOT(ISERROR(SEARCH("Respondido",P175)))</formula>
    </cfRule>
  </conditionalFormatting>
  <conditionalFormatting sqref="P175">
    <cfRule type="containsText" dxfId="2456" priority="156" stopIfTrue="1" operator="containsText" text="Respondido">
      <formula>NOT(ISERROR(SEARCH("Respondido",P175)))</formula>
    </cfRule>
  </conditionalFormatting>
  <conditionalFormatting sqref="P179">
    <cfRule type="containsText" dxfId="2455" priority="150" stopIfTrue="1" operator="containsText" text="Respondido">
      <formula>NOT(ISERROR(SEARCH("Respondido",P179)))</formula>
    </cfRule>
  </conditionalFormatting>
  <conditionalFormatting sqref="P192">
    <cfRule type="containsText" dxfId="2454" priority="149" stopIfTrue="1" operator="containsText" text="Respondido">
      <formula>NOT(ISERROR(SEARCH("Respondido",P192)))</formula>
    </cfRule>
  </conditionalFormatting>
  <conditionalFormatting sqref="P193">
    <cfRule type="containsText" dxfId="2453" priority="148" stopIfTrue="1" operator="containsText" text="Respondido">
      <formula>NOT(ISERROR(SEARCH("Respondido",P193)))</formula>
    </cfRule>
  </conditionalFormatting>
  <conditionalFormatting sqref="P193">
    <cfRule type="containsText" dxfId="2452" priority="147" stopIfTrue="1" operator="containsText" text="Respondido">
      <formula>NOT(ISERROR(SEARCH("Respondido",P193)))</formula>
    </cfRule>
  </conditionalFormatting>
  <conditionalFormatting sqref="P193">
    <cfRule type="containsText" dxfId="2451" priority="146" stopIfTrue="1" operator="containsText" text="Respondido">
      <formula>NOT(ISERROR(SEARCH("Respondido",P193)))</formula>
    </cfRule>
  </conditionalFormatting>
  <conditionalFormatting sqref="P193">
    <cfRule type="containsText" dxfId="2450" priority="145" stopIfTrue="1" operator="containsText" text="Respondido">
      <formula>NOT(ISERROR(SEARCH("Respondido",P193)))</formula>
    </cfRule>
  </conditionalFormatting>
  <conditionalFormatting sqref="P193">
    <cfRule type="containsText" dxfId="2449" priority="144" stopIfTrue="1" operator="containsText" text="Respondido">
      <formula>NOT(ISERROR(SEARCH("Respondido",P193)))</formula>
    </cfRule>
  </conditionalFormatting>
  <conditionalFormatting sqref="P194">
    <cfRule type="containsText" dxfId="2448" priority="143" stopIfTrue="1" operator="containsText" text="Respondido">
      <formula>NOT(ISERROR(SEARCH("Respondido",P194)))</formula>
    </cfRule>
  </conditionalFormatting>
  <conditionalFormatting sqref="P194">
    <cfRule type="containsText" dxfId="2447" priority="142" stopIfTrue="1" operator="containsText" text="Respondido">
      <formula>NOT(ISERROR(SEARCH("Respondido",P194)))</formula>
    </cfRule>
  </conditionalFormatting>
  <conditionalFormatting sqref="P194">
    <cfRule type="containsText" dxfId="2446" priority="141" stopIfTrue="1" operator="containsText" text="Respondido">
      <formula>NOT(ISERROR(SEARCH("Respondido",P194)))</formula>
    </cfRule>
  </conditionalFormatting>
  <conditionalFormatting sqref="P194">
    <cfRule type="containsText" dxfId="2445" priority="140" stopIfTrue="1" operator="containsText" text="Respondido">
      <formula>NOT(ISERROR(SEARCH("Respondido",P194)))</formula>
    </cfRule>
  </conditionalFormatting>
  <conditionalFormatting sqref="P194">
    <cfRule type="containsText" dxfId="2444" priority="139" stopIfTrue="1" operator="containsText" text="Respondido">
      <formula>NOT(ISERROR(SEARCH("Respondido",P194)))</formula>
    </cfRule>
  </conditionalFormatting>
  <conditionalFormatting sqref="P178">
    <cfRule type="containsText" dxfId="2443" priority="126" stopIfTrue="1" operator="containsText" text="Respondido">
      <formula>NOT(ISERROR(SEARCH("Respondido",P178)))</formula>
    </cfRule>
  </conditionalFormatting>
  <conditionalFormatting sqref="P189">
    <cfRule type="containsText" dxfId="2442" priority="89" stopIfTrue="1" operator="containsText" text="Respondido">
      <formula>NOT(ISERROR(SEARCH("Respondido",P189)))</formula>
    </cfRule>
  </conditionalFormatting>
  <conditionalFormatting sqref="P184">
    <cfRule type="containsText" dxfId="2441" priority="88" stopIfTrue="1" operator="containsText" text="Respondido">
      <formula>NOT(ISERROR(SEARCH("Respondido",P184)))</formula>
    </cfRule>
  </conditionalFormatting>
  <conditionalFormatting sqref="P185">
    <cfRule type="containsText" dxfId="2440" priority="87" stopIfTrue="1" operator="containsText" text="Respondido">
      <formula>NOT(ISERROR(SEARCH("Respondido",P185)))</formula>
    </cfRule>
  </conditionalFormatting>
  <conditionalFormatting sqref="P197">
    <cfRule type="containsText" dxfId="2439" priority="86" stopIfTrue="1" operator="containsText" text="Respondido">
      <formula>NOT(ISERROR(SEARCH("Respondido",P197)))</formula>
    </cfRule>
  </conditionalFormatting>
  <conditionalFormatting sqref="P196">
    <cfRule type="containsText" dxfId="2438" priority="85" stopIfTrue="1" operator="containsText" text="Respondido">
      <formula>NOT(ISERROR(SEARCH("Respondido",P196)))</formula>
    </cfRule>
  </conditionalFormatting>
  <conditionalFormatting sqref="P175">
    <cfRule type="containsText" dxfId="2437" priority="84" stopIfTrue="1" operator="containsText" text="Respondido">
      <formula>NOT(ISERROR(SEARCH("Respondido",P175)))</formula>
    </cfRule>
  </conditionalFormatting>
  <conditionalFormatting sqref="P181">
    <cfRule type="containsText" dxfId="2436" priority="83" stopIfTrue="1" operator="containsText" text="Respondido">
      <formula>NOT(ISERROR(SEARCH("Respondido",P181)))</formula>
    </cfRule>
  </conditionalFormatting>
  <conditionalFormatting sqref="P181">
    <cfRule type="containsText" dxfId="2435" priority="82" stopIfTrue="1" operator="containsText" text="Respondido">
      <formula>NOT(ISERROR(SEARCH("Respondido",P181)))</formula>
    </cfRule>
  </conditionalFormatting>
  <conditionalFormatting sqref="P179">
    <cfRule type="containsText" dxfId="2434" priority="81" stopIfTrue="1" operator="containsText" text="Respondido">
      <formula>NOT(ISERROR(SEARCH("Respondido",P179)))</formula>
    </cfRule>
  </conditionalFormatting>
  <conditionalFormatting sqref="P187">
    <cfRule type="containsText" dxfId="2433" priority="80" stopIfTrue="1" operator="containsText" text="Respondido">
      <formula>NOT(ISERROR(SEARCH("Respondido",P187)))</formula>
    </cfRule>
  </conditionalFormatting>
  <conditionalFormatting sqref="P188">
    <cfRule type="containsText" dxfId="2432" priority="79" stopIfTrue="1" operator="containsText" text="Respondido">
      <formula>NOT(ISERROR(SEARCH("Respondido",P188)))</formula>
    </cfRule>
  </conditionalFormatting>
  <conditionalFormatting sqref="P167">
    <cfRule type="containsText" dxfId="2431" priority="78" stopIfTrue="1" operator="containsText" text="Respondido">
      <formula>NOT(ISERROR(SEARCH("Respondido",P167)))</formula>
    </cfRule>
  </conditionalFormatting>
  <conditionalFormatting sqref="P167">
    <cfRule type="containsText" dxfId="2430" priority="77" stopIfTrue="1" operator="containsText" text="Respondido">
      <formula>NOT(ISERROR(SEARCH("Respondido",P167)))</formula>
    </cfRule>
  </conditionalFormatting>
  <conditionalFormatting sqref="P167">
    <cfRule type="containsText" dxfId="2429" priority="76" stopIfTrue="1" operator="containsText" text="Respondido">
      <formula>NOT(ISERROR(SEARCH("Respondido",P167)))</formula>
    </cfRule>
  </conditionalFormatting>
  <conditionalFormatting sqref="P167">
    <cfRule type="containsText" dxfId="2428" priority="75" stopIfTrue="1" operator="containsText" text="Respondido">
      <formula>NOT(ISERROR(SEARCH("Respondido",P167)))</formula>
    </cfRule>
  </conditionalFormatting>
  <conditionalFormatting sqref="P167">
    <cfRule type="containsText" dxfId="2427" priority="74" stopIfTrue="1" operator="containsText" text="Respondido">
      <formula>NOT(ISERROR(SEARCH("Respondido",P167)))</formula>
    </cfRule>
  </conditionalFormatting>
  <conditionalFormatting sqref="P167">
    <cfRule type="containsText" dxfId="2426" priority="73" stopIfTrue="1" operator="containsText" text="Respondido">
      <formula>NOT(ISERROR(SEARCH("Respondido",P167)))</formula>
    </cfRule>
  </conditionalFormatting>
  <conditionalFormatting sqref="N147 L147 P147">
    <cfRule type="containsText" dxfId="2425" priority="72" stopIfTrue="1" operator="containsText" text="Respondido">
      <formula>NOT(ISERROR(SEARCH("Respondido",L147)))</formula>
    </cfRule>
  </conditionalFormatting>
  <conditionalFormatting sqref="P183">
    <cfRule type="containsText" dxfId="2424" priority="71" stopIfTrue="1" operator="containsText" text="Respondido">
      <formula>NOT(ISERROR(SEARCH("Respondido",P183)))</formula>
    </cfRule>
  </conditionalFormatting>
  <conditionalFormatting sqref="P176">
    <cfRule type="containsText" dxfId="2423" priority="70" stopIfTrue="1" operator="containsText" text="Respondido">
      <formula>NOT(ISERROR(SEARCH("Respondido",P176)))</formula>
    </cfRule>
  </conditionalFormatting>
  <conditionalFormatting sqref="P176">
    <cfRule type="containsText" dxfId="2422" priority="69" stopIfTrue="1" operator="containsText" text="Respondido">
      <formula>NOT(ISERROR(SEARCH("Respondido",P176)))</formula>
    </cfRule>
  </conditionalFormatting>
  <conditionalFormatting sqref="P176">
    <cfRule type="containsText" dxfId="2421" priority="68" stopIfTrue="1" operator="containsText" text="Respondido">
      <formula>NOT(ISERROR(SEARCH("Respondido",P176)))</formula>
    </cfRule>
  </conditionalFormatting>
  <conditionalFormatting sqref="P176">
    <cfRule type="containsText" dxfId="2420" priority="67" stopIfTrue="1" operator="containsText" text="Respondido">
      <formula>NOT(ISERROR(SEARCH("Respondido",P176)))</formula>
    </cfRule>
  </conditionalFormatting>
  <conditionalFormatting sqref="P176">
    <cfRule type="containsText" dxfId="2419" priority="66" stopIfTrue="1" operator="containsText" text="Respondido">
      <formula>NOT(ISERROR(SEARCH("Respondido",P176)))</formula>
    </cfRule>
  </conditionalFormatting>
  <conditionalFormatting sqref="P158">
    <cfRule type="containsText" dxfId="2418" priority="65" stopIfTrue="1" operator="containsText" text="Respondido">
      <formula>NOT(ISERROR(SEARCH("Respondido",P158)))</formula>
    </cfRule>
  </conditionalFormatting>
  <conditionalFormatting sqref="P150">
    <cfRule type="containsText" dxfId="2417" priority="64" stopIfTrue="1" operator="containsText" text="Respondido">
      <formula>NOT(ISERROR(SEARCH("Respondido",P150)))</formula>
    </cfRule>
  </conditionalFormatting>
  <conditionalFormatting sqref="P157">
    <cfRule type="containsText" dxfId="2416" priority="63" stopIfTrue="1" operator="containsText" text="Respondido">
      <formula>NOT(ISERROR(SEARCH("Respondido",P157)))</formula>
    </cfRule>
  </conditionalFormatting>
  <conditionalFormatting sqref="P164">
    <cfRule type="containsText" dxfId="2415" priority="62" stopIfTrue="1" operator="containsText" text="Respondido">
      <formula>NOT(ISERROR(SEARCH("Respondido",P164)))</formula>
    </cfRule>
  </conditionalFormatting>
  <conditionalFormatting sqref="P163">
    <cfRule type="containsText" dxfId="2414" priority="61" stopIfTrue="1" operator="containsText" text="Respondido">
      <formula>NOT(ISERROR(SEARCH("Respondido",P163)))</formula>
    </cfRule>
  </conditionalFormatting>
  <conditionalFormatting sqref="P186">
    <cfRule type="containsText" dxfId="2413" priority="60" stopIfTrue="1" operator="containsText" text="Respondido">
      <formula>NOT(ISERROR(SEARCH("Respondido",P186)))</formula>
    </cfRule>
  </conditionalFormatting>
  <conditionalFormatting sqref="P169">
    <cfRule type="containsText" dxfId="2412" priority="59" stopIfTrue="1" operator="containsText" text="Respondido">
      <formula>NOT(ISERROR(SEARCH("Respondido",P169)))</formula>
    </cfRule>
  </conditionalFormatting>
  <conditionalFormatting sqref="P169">
    <cfRule type="containsText" dxfId="2411" priority="58" stopIfTrue="1" operator="containsText" text="Respondido">
      <formula>NOT(ISERROR(SEARCH("Respondido",P169)))</formula>
    </cfRule>
  </conditionalFormatting>
  <conditionalFormatting sqref="P169">
    <cfRule type="containsText" dxfId="2410" priority="57" stopIfTrue="1" operator="containsText" text="Respondido">
      <formula>NOT(ISERROR(SEARCH("Respondido",P169)))</formula>
    </cfRule>
  </conditionalFormatting>
  <conditionalFormatting sqref="P169">
    <cfRule type="containsText" dxfId="2409" priority="56" stopIfTrue="1" operator="containsText" text="Respondido">
      <formula>NOT(ISERROR(SEARCH("Respondido",P169)))</formula>
    </cfRule>
  </conditionalFormatting>
  <conditionalFormatting sqref="P169">
    <cfRule type="containsText" dxfId="2408" priority="55" stopIfTrue="1" operator="containsText" text="Respondido">
      <formula>NOT(ISERROR(SEARCH("Respondido",P169)))</formula>
    </cfRule>
  </conditionalFormatting>
  <conditionalFormatting sqref="P169">
    <cfRule type="containsText" dxfId="2407" priority="54" stopIfTrue="1" operator="containsText" text="Respondido">
      <formula>NOT(ISERROR(SEARCH("Respondido",P169)))</formula>
    </cfRule>
  </conditionalFormatting>
  <conditionalFormatting sqref="P180">
    <cfRule type="containsText" dxfId="2406" priority="53" stopIfTrue="1" operator="containsText" text="Respondido">
      <formula>NOT(ISERROR(SEARCH("Respondido",P180)))</formula>
    </cfRule>
  </conditionalFormatting>
  <conditionalFormatting sqref="P180">
    <cfRule type="containsText" dxfId="2405" priority="52" stopIfTrue="1" operator="containsText" text="Respondido">
      <formula>NOT(ISERROR(SEARCH("Respondido",P180)))</formula>
    </cfRule>
  </conditionalFormatting>
  <conditionalFormatting sqref="P166">
    <cfRule type="containsText" dxfId="2404" priority="51" stopIfTrue="1" operator="containsText" text="Respondido">
      <formula>NOT(ISERROR(SEARCH("Respondido",P166)))</formula>
    </cfRule>
  </conditionalFormatting>
  <conditionalFormatting sqref="P166">
    <cfRule type="containsText" dxfId="2403" priority="50" stopIfTrue="1" operator="containsText" text="Respondido">
      <formula>NOT(ISERROR(SEARCH("Respondido",P166)))</formula>
    </cfRule>
  </conditionalFormatting>
  <conditionalFormatting sqref="P166">
    <cfRule type="containsText" dxfId="2402" priority="49" stopIfTrue="1" operator="containsText" text="Respondido">
      <formula>NOT(ISERROR(SEARCH("Respondido",P166)))</formula>
    </cfRule>
  </conditionalFormatting>
  <conditionalFormatting sqref="P166">
    <cfRule type="containsText" dxfId="2401" priority="48" stopIfTrue="1" operator="containsText" text="Respondido">
      <formula>NOT(ISERROR(SEARCH("Respondido",P166)))</formula>
    </cfRule>
  </conditionalFormatting>
  <conditionalFormatting sqref="P166">
    <cfRule type="containsText" dxfId="2400" priority="47" stopIfTrue="1" operator="containsText" text="Respondido">
      <formula>NOT(ISERROR(SEARCH("Respondido",P166)))</formula>
    </cfRule>
  </conditionalFormatting>
  <conditionalFormatting sqref="P166">
    <cfRule type="containsText" dxfId="2399" priority="46" stopIfTrue="1" operator="containsText" text="Respondido">
      <formula>NOT(ISERROR(SEARCH("Respondido",P166)))</formula>
    </cfRule>
  </conditionalFormatting>
  <conditionalFormatting sqref="P198">
    <cfRule type="containsText" dxfId="2398" priority="45" stopIfTrue="1" operator="containsText" text="Respondido">
      <formula>NOT(ISERROR(SEARCH("Respondido",P198)))</formula>
    </cfRule>
  </conditionalFormatting>
  <conditionalFormatting sqref="P152">
    <cfRule type="containsText" dxfId="2397" priority="44" stopIfTrue="1" operator="containsText" text="Respondido">
      <formula>NOT(ISERROR(SEARCH("Respondido",P152)))</formula>
    </cfRule>
  </conditionalFormatting>
  <conditionalFormatting sqref="P165">
    <cfRule type="containsText" dxfId="2396" priority="43" stopIfTrue="1" operator="containsText" text="Respondido">
      <formula>NOT(ISERROR(SEARCH("Respondido",P165)))</formula>
    </cfRule>
  </conditionalFormatting>
  <conditionalFormatting sqref="P182">
    <cfRule type="containsText" dxfId="2395" priority="42" stopIfTrue="1" operator="containsText" text="Respondido">
      <formula>NOT(ISERROR(SEARCH("Respondido",P182)))</formula>
    </cfRule>
  </conditionalFormatting>
  <conditionalFormatting sqref="P182">
    <cfRule type="containsText" dxfId="2394" priority="41" stopIfTrue="1" operator="containsText" text="Respondido">
      <formula>NOT(ISERROR(SEARCH("Respondido",P182)))</formula>
    </cfRule>
  </conditionalFormatting>
  <conditionalFormatting sqref="P182">
    <cfRule type="containsText" dxfId="2393" priority="40" stopIfTrue="1" operator="containsText" text="Respondido">
      <formula>NOT(ISERROR(SEARCH("Respondido",P182)))</formula>
    </cfRule>
  </conditionalFormatting>
  <conditionalFormatting sqref="P182">
    <cfRule type="containsText" dxfId="2392" priority="39" stopIfTrue="1" operator="containsText" text="Respondido">
      <formula>NOT(ISERROR(SEARCH("Respondido",P182)))</formula>
    </cfRule>
  </conditionalFormatting>
  <conditionalFormatting sqref="P182">
    <cfRule type="containsText" dxfId="2391" priority="38" stopIfTrue="1" operator="containsText" text="Respondido">
      <formula>NOT(ISERROR(SEARCH("Respondido",P182)))</formula>
    </cfRule>
  </conditionalFormatting>
  <conditionalFormatting sqref="P194">
    <cfRule type="containsText" dxfId="2390" priority="37" stopIfTrue="1" operator="containsText" text="Respondido">
      <formula>NOT(ISERROR(SEARCH("Respondido",P194)))</formula>
    </cfRule>
  </conditionalFormatting>
  <conditionalFormatting sqref="P194">
    <cfRule type="containsText" dxfId="2389" priority="36" stopIfTrue="1" operator="containsText" text="Respondido">
      <formula>NOT(ISERROR(SEARCH("Respondido",P194)))</formula>
    </cfRule>
  </conditionalFormatting>
  <conditionalFormatting sqref="P194">
    <cfRule type="containsText" dxfId="2388" priority="35" stopIfTrue="1" operator="containsText" text="Respondido">
      <formula>NOT(ISERROR(SEARCH("Respondido",P194)))</formula>
    </cfRule>
  </conditionalFormatting>
  <conditionalFormatting sqref="P194">
    <cfRule type="containsText" dxfId="2387" priority="34" stopIfTrue="1" operator="containsText" text="Respondido">
      <formula>NOT(ISERROR(SEARCH("Respondido",P194)))</formula>
    </cfRule>
  </conditionalFormatting>
  <conditionalFormatting sqref="P194">
    <cfRule type="containsText" dxfId="2386" priority="33" stopIfTrue="1" operator="containsText" text="Respondido">
      <formula>NOT(ISERROR(SEARCH("Respondido",P194)))</formula>
    </cfRule>
  </conditionalFormatting>
  <conditionalFormatting sqref="P195">
    <cfRule type="containsText" dxfId="2385" priority="32" stopIfTrue="1" operator="containsText" text="Respondido">
      <formula>NOT(ISERROR(SEARCH("Respondido",P195)))</formula>
    </cfRule>
  </conditionalFormatting>
  <conditionalFormatting sqref="P195">
    <cfRule type="containsText" dxfId="2384" priority="31" stopIfTrue="1" operator="containsText" text="Respondido">
      <formula>NOT(ISERROR(SEARCH("Respondido",P195)))</formula>
    </cfRule>
  </conditionalFormatting>
  <conditionalFormatting sqref="P195">
    <cfRule type="containsText" dxfId="2383" priority="30" stopIfTrue="1" operator="containsText" text="Respondido">
      <formula>NOT(ISERROR(SEARCH("Respondido",P195)))</formula>
    </cfRule>
  </conditionalFormatting>
  <conditionalFormatting sqref="P195">
    <cfRule type="containsText" dxfId="2382" priority="29" stopIfTrue="1" operator="containsText" text="Respondido">
      <formula>NOT(ISERROR(SEARCH("Respondido",P195)))</formula>
    </cfRule>
  </conditionalFormatting>
  <conditionalFormatting sqref="P195">
    <cfRule type="containsText" dxfId="2381" priority="28" stopIfTrue="1" operator="containsText" text="Respondido">
      <formula>NOT(ISERROR(SEARCH("Respondido",P195)))</formula>
    </cfRule>
  </conditionalFormatting>
  <conditionalFormatting sqref="P159">
    <cfRule type="containsText" dxfId="2380" priority="27" stopIfTrue="1" operator="containsText" text="Respondido">
      <formula>NOT(ISERROR(SEARCH("Respondido",P159)))</formula>
    </cfRule>
  </conditionalFormatting>
  <conditionalFormatting sqref="N148 L148 P148">
    <cfRule type="containsText" dxfId="2379" priority="26" stopIfTrue="1" operator="containsText" text="Respondido">
      <formula>NOT(ISERROR(SEARCH("Respondido",L148)))</formula>
    </cfRule>
  </conditionalFormatting>
  <conditionalFormatting sqref="P168">
    <cfRule type="containsText" dxfId="2378" priority="25" stopIfTrue="1" operator="containsText" text="Respondido">
      <formula>NOT(ISERROR(SEARCH("Respondido",P168)))</formula>
    </cfRule>
  </conditionalFormatting>
  <conditionalFormatting sqref="P168">
    <cfRule type="containsText" dxfId="2377" priority="24" stopIfTrue="1" operator="containsText" text="Respondido">
      <formula>NOT(ISERROR(SEARCH("Respondido",P168)))</formula>
    </cfRule>
  </conditionalFormatting>
  <conditionalFormatting sqref="P168">
    <cfRule type="containsText" dxfId="2376" priority="23" stopIfTrue="1" operator="containsText" text="Respondido">
      <formula>NOT(ISERROR(SEARCH("Respondido",P168)))</formula>
    </cfRule>
  </conditionalFormatting>
  <conditionalFormatting sqref="P168">
    <cfRule type="containsText" dxfId="2375" priority="22" stopIfTrue="1" operator="containsText" text="Respondido">
      <formula>NOT(ISERROR(SEARCH("Respondido",P168)))</formula>
    </cfRule>
  </conditionalFormatting>
  <conditionalFormatting sqref="P168">
    <cfRule type="containsText" dxfId="2374" priority="21" stopIfTrue="1" operator="containsText" text="Respondido">
      <formula>NOT(ISERROR(SEARCH("Respondido",P168)))</formula>
    </cfRule>
  </conditionalFormatting>
  <conditionalFormatting sqref="P168">
    <cfRule type="containsText" dxfId="2373" priority="20" stopIfTrue="1" operator="containsText" text="Respondido">
      <formula>NOT(ISERROR(SEARCH("Respondido",P168)))</formula>
    </cfRule>
  </conditionalFormatting>
  <conditionalFormatting sqref="P153">
    <cfRule type="containsText" dxfId="2372" priority="19" stopIfTrue="1" operator="containsText" text="Respondido">
      <formula>NOT(ISERROR(SEARCH("Respondido",P153)))</formula>
    </cfRule>
  </conditionalFormatting>
  <conditionalFormatting sqref="P190">
    <cfRule type="containsText" dxfId="2371" priority="18" stopIfTrue="1" operator="containsText" text="Respondido">
      <formula>NOT(ISERROR(SEARCH("Respondido",P190)))</formula>
    </cfRule>
  </conditionalFormatting>
  <conditionalFormatting sqref="P151">
    <cfRule type="containsText" dxfId="2370" priority="17" stopIfTrue="1" operator="containsText" text="Respondido">
      <formula>NOT(ISERROR(SEARCH("Respondido",P151)))</formula>
    </cfRule>
  </conditionalFormatting>
  <conditionalFormatting sqref="P149">
    <cfRule type="containsText" dxfId="2369" priority="16" stopIfTrue="1" operator="containsText" text="Respondido">
      <formula>NOT(ISERROR(SEARCH("Respondido",P149)))</formula>
    </cfRule>
  </conditionalFormatting>
  <conditionalFormatting sqref="B199">
    <cfRule type="containsText" dxfId="2368" priority="15" stopIfTrue="1" operator="containsText" text="Respondido">
      <formula>NOT(ISERROR(SEARCH("Respondido",B199)))</formula>
    </cfRule>
  </conditionalFormatting>
  <conditionalFormatting sqref="P174">
    <cfRule type="containsText" dxfId="2367" priority="14" stopIfTrue="1" operator="containsText" text="Respondido">
      <formula>NOT(ISERROR(SEARCH("Respondido",P174)))</formula>
    </cfRule>
  </conditionalFormatting>
  <conditionalFormatting sqref="P174">
    <cfRule type="containsText" dxfId="2366" priority="13" stopIfTrue="1" operator="containsText" text="Respondido">
      <formula>NOT(ISERROR(SEARCH("Respondido",P174)))</formula>
    </cfRule>
  </conditionalFormatting>
  <conditionalFormatting sqref="P174">
    <cfRule type="containsText" dxfId="2365" priority="12" stopIfTrue="1" operator="containsText" text="Respondido">
      <formula>NOT(ISERROR(SEARCH("Respondido",P174)))</formula>
    </cfRule>
  </conditionalFormatting>
  <conditionalFormatting sqref="P174">
    <cfRule type="containsText" dxfId="2364" priority="11" stopIfTrue="1" operator="containsText" text="Respondido">
      <formula>NOT(ISERROR(SEARCH("Respondido",P174)))</formula>
    </cfRule>
  </conditionalFormatting>
  <conditionalFormatting sqref="P174">
    <cfRule type="containsText" dxfId="2363" priority="10" stopIfTrue="1" operator="containsText" text="Respondido">
      <formula>NOT(ISERROR(SEARCH("Respondido",P174)))</formula>
    </cfRule>
  </conditionalFormatting>
  <conditionalFormatting sqref="K140">
    <cfRule type="containsText" dxfId="2362" priority="9" stopIfTrue="1" operator="containsText" text="Respondido">
      <formula>NOT(ISERROR(SEARCH("Respondido",K140)))</formula>
    </cfRule>
  </conditionalFormatting>
  <conditionalFormatting sqref="K141:K195">
    <cfRule type="containsText" dxfId="2361" priority="8" stopIfTrue="1" operator="containsText" text="Respondido">
      <formula>NOT(ISERROR(SEARCH("Respondido",K141)))</formula>
    </cfRule>
  </conditionalFormatting>
  <conditionalFormatting sqref="K2">
    <cfRule type="containsText" dxfId="2360" priority="7" stopIfTrue="1" operator="containsText" text="Respondido">
      <formula>NOT(ISERROR(SEARCH("Respondido",K2)))</formula>
    </cfRule>
  </conditionalFormatting>
  <conditionalFormatting sqref="K3:K7">
    <cfRule type="containsText" dxfId="2359" priority="6" stopIfTrue="1" operator="containsText" text="Respondido">
      <formula>NOT(ISERROR(SEARCH("Respondido",K3)))</formula>
    </cfRule>
  </conditionalFormatting>
  <conditionalFormatting sqref="K196:K199">
    <cfRule type="containsText" dxfId="2358" priority="5" stopIfTrue="1" operator="containsText" text="Respondido">
      <formula>NOT(ISERROR(SEARCH("Respondido",K196)))</formula>
    </cfRule>
  </conditionalFormatting>
  <conditionalFormatting sqref="K8:K9">
    <cfRule type="containsText" dxfId="2357" priority="4" stopIfTrue="1" operator="containsText" text="Respondido">
      <formula>NOT(ISERROR(SEARCH("Respondido",K8)))</formula>
    </cfRule>
  </conditionalFormatting>
  <conditionalFormatting sqref="K10">
    <cfRule type="containsText" dxfId="2356" priority="3" stopIfTrue="1" operator="containsText" text="Respondido">
      <formula>NOT(ISERROR(SEARCH("Respondido",K10)))</formula>
    </cfRule>
  </conditionalFormatting>
  <conditionalFormatting sqref="K11:K15">
    <cfRule type="containsText" dxfId="2355" priority="2" stopIfTrue="1" operator="containsText" text="Respondido">
      <formula>NOT(ISERROR(SEARCH("Respondido",K11)))</formula>
    </cfRule>
  </conditionalFormatting>
  <conditionalFormatting sqref="K16:K139">
    <cfRule type="containsText" dxfId="2354" priority="1" stopIfTrue="1" operator="containsText" text="Respondido">
      <formula>NOT(ISERROR(SEARCH("Respondido",K16)))</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FFFF00"/>
  </sheetPr>
  <dimension ref="A1:IV65521"/>
  <sheetViews>
    <sheetView zoomScaleNormal="100" workbookViewId="0">
      <pane ySplit="1" topLeftCell="A111" activePane="bottomLeft" state="frozen"/>
      <selection pane="bottomLeft" sqref="A1:P139"/>
    </sheetView>
  </sheetViews>
  <sheetFormatPr defaultColWidth="14.28515625" defaultRowHeight="15.75" x14ac:dyDescent="0.25"/>
  <cols>
    <col min="1" max="1" width="15.7109375" style="6" bestFit="1" customWidth="1"/>
    <col min="2" max="2" width="15.5703125" style="7" bestFit="1" customWidth="1"/>
    <col min="3" max="3" width="12.42578125" style="82" bestFit="1" customWidth="1"/>
    <col min="4" max="4" width="12" style="69" bestFit="1" customWidth="1"/>
    <col min="5" max="5" width="29.140625" style="76" customWidth="1"/>
    <col min="6" max="6" width="54" style="77" bestFit="1" customWidth="1"/>
    <col min="7" max="7" width="24.7109375" style="76" customWidth="1"/>
    <col min="8" max="8" width="18.5703125" style="77" customWidth="1"/>
    <col min="9" max="9" width="11.85546875" style="198" customWidth="1"/>
    <col min="10" max="10" width="27.7109375" style="7" customWidth="1"/>
    <col min="11" max="11" width="18" style="76" customWidth="1"/>
    <col min="12" max="12" width="26.7109375" style="7" bestFit="1" customWidth="1"/>
    <col min="13" max="13" width="14.28515625" style="6" bestFit="1" customWidth="1"/>
    <col min="14" max="14" width="16.140625" style="7" bestFit="1" customWidth="1"/>
    <col min="15" max="15" width="20.7109375" style="6" bestFit="1" customWidth="1"/>
    <col min="16" max="16" width="38.140625" style="69" customWidth="1"/>
    <col min="17" max="25" width="12" style="74" bestFit="1" customWidth="1"/>
    <col min="26" max="115" width="13.140625" style="74" bestFit="1" customWidth="1"/>
    <col min="116" max="116" width="14.28515625" style="74" bestFit="1"/>
    <col min="117" max="16384" width="14.28515625" style="74"/>
  </cols>
  <sheetData>
    <row r="1" spans="1:256" s="186" customFormat="1" ht="15" customHeight="1" x14ac:dyDescent="0.25">
      <c r="A1" s="14" t="s">
        <v>269</v>
      </c>
      <c r="B1" s="15" t="s">
        <v>268</v>
      </c>
      <c r="C1" s="87" t="s">
        <v>258</v>
      </c>
      <c r="D1" s="167" t="s">
        <v>0</v>
      </c>
      <c r="E1" s="184" t="s">
        <v>259</v>
      </c>
      <c r="F1" s="185" t="s">
        <v>260</v>
      </c>
      <c r="G1" s="184" t="s">
        <v>261</v>
      </c>
      <c r="H1" s="185" t="s">
        <v>262</v>
      </c>
      <c r="I1" s="167" t="s">
        <v>1</v>
      </c>
      <c r="J1" s="15" t="s">
        <v>256</v>
      </c>
      <c r="K1" s="14" t="s">
        <v>2227</v>
      </c>
      <c r="L1" s="15" t="s">
        <v>264</v>
      </c>
      <c r="M1" s="14" t="s">
        <v>257</v>
      </c>
      <c r="N1" s="15" t="s">
        <v>265</v>
      </c>
      <c r="O1" s="14" t="s">
        <v>266</v>
      </c>
      <c r="P1" s="167" t="s">
        <v>267</v>
      </c>
      <c r="Q1" s="186" t="s">
        <v>16</v>
      </c>
      <c r="R1" s="186" t="s">
        <v>17</v>
      </c>
      <c r="S1" s="186" t="s">
        <v>18</v>
      </c>
      <c r="T1" s="186" t="s">
        <v>19</v>
      </c>
      <c r="U1" s="186" t="s">
        <v>20</v>
      </c>
      <c r="V1" s="186" t="s">
        <v>21</v>
      </c>
      <c r="W1" s="186" t="s">
        <v>22</v>
      </c>
      <c r="X1" s="186" t="s">
        <v>23</v>
      </c>
      <c r="Y1" s="186" t="s">
        <v>24</v>
      </c>
      <c r="Z1" s="186" t="s">
        <v>25</v>
      </c>
      <c r="AA1" s="186" t="s">
        <v>26</v>
      </c>
      <c r="AB1" s="186" t="s">
        <v>27</v>
      </c>
      <c r="AC1" s="186" t="s">
        <v>28</v>
      </c>
      <c r="AD1" s="186" t="s">
        <v>29</v>
      </c>
      <c r="AE1" s="186" t="s">
        <v>30</v>
      </c>
      <c r="AF1" s="186" t="s">
        <v>31</v>
      </c>
      <c r="AG1" s="186" t="s">
        <v>32</v>
      </c>
      <c r="AH1" s="186" t="s">
        <v>33</v>
      </c>
      <c r="AI1" s="186" t="s">
        <v>34</v>
      </c>
      <c r="AJ1" s="186" t="s">
        <v>35</v>
      </c>
      <c r="AK1" s="186" t="s">
        <v>36</v>
      </c>
      <c r="AL1" s="186" t="s">
        <v>37</v>
      </c>
      <c r="AM1" s="186" t="s">
        <v>38</v>
      </c>
      <c r="AN1" s="186" t="s">
        <v>39</v>
      </c>
      <c r="AO1" s="186" t="s">
        <v>40</v>
      </c>
      <c r="AP1" s="186" t="s">
        <v>41</v>
      </c>
      <c r="AQ1" s="186" t="s">
        <v>42</v>
      </c>
      <c r="AR1" s="186" t="s">
        <v>43</v>
      </c>
      <c r="AS1" s="186" t="s">
        <v>44</v>
      </c>
      <c r="AT1" s="186" t="s">
        <v>45</v>
      </c>
      <c r="AU1" s="186" t="s">
        <v>46</v>
      </c>
      <c r="AV1" s="186" t="s">
        <v>47</v>
      </c>
      <c r="AW1" s="186" t="s">
        <v>48</v>
      </c>
      <c r="AX1" s="186" t="s">
        <v>49</v>
      </c>
      <c r="AY1" s="186" t="s">
        <v>50</v>
      </c>
      <c r="AZ1" s="186" t="s">
        <v>51</v>
      </c>
      <c r="BA1" s="186" t="s">
        <v>52</v>
      </c>
      <c r="BB1" s="186" t="s">
        <v>53</v>
      </c>
      <c r="BC1" s="186" t="s">
        <v>54</v>
      </c>
      <c r="BD1" s="186" t="s">
        <v>55</v>
      </c>
      <c r="BE1" s="186" t="s">
        <v>56</v>
      </c>
      <c r="BF1" s="186" t="s">
        <v>57</v>
      </c>
      <c r="BG1" s="186" t="s">
        <v>58</v>
      </c>
      <c r="BH1" s="186" t="s">
        <v>59</v>
      </c>
      <c r="BI1" s="186" t="s">
        <v>60</v>
      </c>
      <c r="BJ1" s="186" t="s">
        <v>61</v>
      </c>
      <c r="BK1" s="186" t="s">
        <v>62</v>
      </c>
      <c r="BL1" s="186" t="s">
        <v>63</v>
      </c>
      <c r="BM1" s="186" t="s">
        <v>64</v>
      </c>
      <c r="BN1" s="186" t="s">
        <v>65</v>
      </c>
      <c r="BO1" s="186" t="s">
        <v>66</v>
      </c>
      <c r="BP1" s="186" t="s">
        <v>67</v>
      </c>
      <c r="BQ1" s="186" t="s">
        <v>68</v>
      </c>
      <c r="BR1" s="186" t="s">
        <v>69</v>
      </c>
      <c r="BS1" s="186" t="s">
        <v>70</v>
      </c>
      <c r="BT1" s="186" t="s">
        <v>71</v>
      </c>
      <c r="BU1" s="186" t="s">
        <v>72</v>
      </c>
      <c r="BV1" s="186" t="s">
        <v>73</v>
      </c>
      <c r="BW1" s="186" t="s">
        <v>74</v>
      </c>
      <c r="BX1" s="186" t="s">
        <v>75</v>
      </c>
      <c r="BY1" s="186" t="s">
        <v>76</v>
      </c>
      <c r="BZ1" s="186" t="s">
        <v>77</v>
      </c>
      <c r="CA1" s="186" t="s">
        <v>78</v>
      </c>
      <c r="CB1" s="186" t="s">
        <v>79</v>
      </c>
      <c r="CC1" s="186" t="s">
        <v>80</v>
      </c>
      <c r="CD1" s="186" t="s">
        <v>81</v>
      </c>
      <c r="CE1" s="186" t="s">
        <v>82</v>
      </c>
      <c r="CF1" s="186" t="s">
        <v>83</v>
      </c>
      <c r="CG1" s="186" t="s">
        <v>84</v>
      </c>
      <c r="CH1" s="186" t="s">
        <v>85</v>
      </c>
      <c r="CI1" s="186" t="s">
        <v>86</v>
      </c>
      <c r="CJ1" s="186" t="s">
        <v>87</v>
      </c>
      <c r="CK1" s="186" t="s">
        <v>88</v>
      </c>
      <c r="CL1" s="186" t="s">
        <v>89</v>
      </c>
      <c r="CM1" s="186" t="s">
        <v>90</v>
      </c>
      <c r="CN1" s="186" t="s">
        <v>91</v>
      </c>
      <c r="CO1" s="186" t="s">
        <v>92</v>
      </c>
      <c r="CP1" s="186" t="s">
        <v>93</v>
      </c>
      <c r="CQ1" s="186" t="s">
        <v>94</v>
      </c>
      <c r="CR1" s="186" t="s">
        <v>95</v>
      </c>
      <c r="CS1" s="186" t="s">
        <v>96</v>
      </c>
      <c r="CT1" s="186" t="s">
        <v>97</v>
      </c>
      <c r="CU1" s="186" t="s">
        <v>98</v>
      </c>
      <c r="CV1" s="186" t="s">
        <v>99</v>
      </c>
      <c r="CW1" s="186" t="s">
        <v>100</v>
      </c>
      <c r="CX1" s="186" t="s">
        <v>101</v>
      </c>
      <c r="CY1" s="186" t="s">
        <v>102</v>
      </c>
      <c r="CZ1" s="186" t="s">
        <v>103</v>
      </c>
      <c r="DA1" s="186" t="s">
        <v>104</v>
      </c>
      <c r="DB1" s="186" t="s">
        <v>105</v>
      </c>
      <c r="DC1" s="186" t="s">
        <v>106</v>
      </c>
      <c r="DD1" s="186" t="s">
        <v>107</v>
      </c>
      <c r="DE1" s="186" t="s">
        <v>108</v>
      </c>
      <c r="DF1" s="186" t="s">
        <v>109</v>
      </c>
      <c r="DG1" s="186" t="s">
        <v>110</v>
      </c>
      <c r="DH1" s="186" t="s">
        <v>111</v>
      </c>
      <c r="DI1" s="186" t="s">
        <v>112</v>
      </c>
      <c r="DJ1" s="186" t="s">
        <v>113</v>
      </c>
      <c r="DK1" s="186" t="s">
        <v>114</v>
      </c>
      <c r="DL1" s="186" t="s">
        <v>115</v>
      </c>
      <c r="DM1" s="186" t="s">
        <v>116</v>
      </c>
      <c r="DN1" s="186" t="s">
        <v>117</v>
      </c>
      <c r="DO1" s="186" t="s">
        <v>118</v>
      </c>
      <c r="DP1" s="186" t="s">
        <v>119</v>
      </c>
      <c r="DQ1" s="186" t="s">
        <v>120</v>
      </c>
      <c r="DR1" s="186" t="s">
        <v>121</v>
      </c>
      <c r="DS1" s="186" t="s">
        <v>122</v>
      </c>
      <c r="DT1" s="186" t="s">
        <v>123</v>
      </c>
      <c r="DU1" s="186" t="s">
        <v>124</v>
      </c>
      <c r="DV1" s="186" t="s">
        <v>125</v>
      </c>
      <c r="DW1" s="186" t="s">
        <v>126</v>
      </c>
      <c r="DX1" s="186" t="s">
        <v>127</v>
      </c>
      <c r="DY1" s="186" t="s">
        <v>128</v>
      </c>
      <c r="DZ1" s="186" t="s">
        <v>129</v>
      </c>
      <c r="EA1" s="186" t="s">
        <v>130</v>
      </c>
      <c r="EB1" s="186" t="s">
        <v>131</v>
      </c>
      <c r="EC1" s="186" t="s">
        <v>132</v>
      </c>
      <c r="ED1" s="186" t="s">
        <v>133</v>
      </c>
      <c r="EE1" s="186" t="s">
        <v>134</v>
      </c>
      <c r="EF1" s="186" t="s">
        <v>135</v>
      </c>
      <c r="EG1" s="186" t="s">
        <v>136</v>
      </c>
      <c r="EH1" s="186" t="s">
        <v>137</v>
      </c>
      <c r="EI1" s="186" t="s">
        <v>138</v>
      </c>
      <c r="EJ1" s="186" t="s">
        <v>139</v>
      </c>
      <c r="EK1" s="186" t="s">
        <v>140</v>
      </c>
      <c r="EL1" s="186" t="s">
        <v>141</v>
      </c>
      <c r="EM1" s="186" t="s">
        <v>142</v>
      </c>
      <c r="EN1" s="186" t="s">
        <v>143</v>
      </c>
      <c r="EO1" s="186" t="s">
        <v>144</v>
      </c>
      <c r="EP1" s="186" t="s">
        <v>145</v>
      </c>
      <c r="EQ1" s="186" t="s">
        <v>146</v>
      </c>
      <c r="ER1" s="186" t="s">
        <v>147</v>
      </c>
      <c r="ES1" s="186" t="s">
        <v>148</v>
      </c>
      <c r="ET1" s="186" t="s">
        <v>149</v>
      </c>
      <c r="EU1" s="186" t="s">
        <v>150</v>
      </c>
      <c r="EV1" s="186" t="s">
        <v>151</v>
      </c>
      <c r="EW1" s="186" t="s">
        <v>152</v>
      </c>
      <c r="EX1" s="186" t="s">
        <v>153</v>
      </c>
      <c r="EY1" s="186" t="s">
        <v>154</v>
      </c>
      <c r="EZ1" s="186" t="s">
        <v>155</v>
      </c>
      <c r="FA1" s="186" t="s">
        <v>156</v>
      </c>
      <c r="FB1" s="186" t="s">
        <v>157</v>
      </c>
      <c r="FC1" s="186" t="s">
        <v>158</v>
      </c>
      <c r="FD1" s="186" t="s">
        <v>159</v>
      </c>
      <c r="FE1" s="186" t="s">
        <v>160</v>
      </c>
      <c r="FF1" s="186" t="s">
        <v>161</v>
      </c>
      <c r="FG1" s="186" t="s">
        <v>162</v>
      </c>
      <c r="FH1" s="186" t="s">
        <v>163</v>
      </c>
      <c r="FI1" s="186" t="s">
        <v>164</v>
      </c>
      <c r="FJ1" s="186" t="s">
        <v>165</v>
      </c>
      <c r="FK1" s="186" t="s">
        <v>166</v>
      </c>
      <c r="FL1" s="186" t="s">
        <v>167</v>
      </c>
      <c r="FM1" s="186" t="s">
        <v>168</v>
      </c>
      <c r="FN1" s="186" t="s">
        <v>169</v>
      </c>
      <c r="FO1" s="186" t="s">
        <v>170</v>
      </c>
      <c r="FP1" s="186" t="s">
        <v>171</v>
      </c>
      <c r="FQ1" s="186" t="s">
        <v>172</v>
      </c>
      <c r="FR1" s="186" t="s">
        <v>173</v>
      </c>
      <c r="FS1" s="186" t="s">
        <v>174</v>
      </c>
      <c r="FT1" s="186" t="s">
        <v>175</v>
      </c>
      <c r="FU1" s="186" t="s">
        <v>176</v>
      </c>
      <c r="FV1" s="186" t="s">
        <v>177</v>
      </c>
      <c r="FW1" s="186" t="s">
        <v>178</v>
      </c>
      <c r="FX1" s="186" t="s">
        <v>179</v>
      </c>
      <c r="FY1" s="186" t="s">
        <v>180</v>
      </c>
      <c r="FZ1" s="186" t="s">
        <v>181</v>
      </c>
      <c r="GA1" s="186" t="s">
        <v>182</v>
      </c>
      <c r="GB1" s="186" t="s">
        <v>183</v>
      </c>
      <c r="GC1" s="186" t="s">
        <v>184</v>
      </c>
      <c r="GD1" s="186" t="s">
        <v>185</v>
      </c>
      <c r="GE1" s="186" t="s">
        <v>186</v>
      </c>
      <c r="GF1" s="186" t="s">
        <v>187</v>
      </c>
      <c r="GG1" s="186" t="s">
        <v>188</v>
      </c>
      <c r="GH1" s="186" t="s">
        <v>189</v>
      </c>
      <c r="GI1" s="186" t="s">
        <v>190</v>
      </c>
      <c r="GJ1" s="186" t="s">
        <v>191</v>
      </c>
      <c r="GK1" s="186" t="s">
        <v>192</v>
      </c>
      <c r="GL1" s="186" t="s">
        <v>193</v>
      </c>
      <c r="GM1" s="186" t="s">
        <v>194</v>
      </c>
      <c r="GN1" s="186" t="s">
        <v>195</v>
      </c>
      <c r="GO1" s="186" t="s">
        <v>196</v>
      </c>
      <c r="GP1" s="186" t="s">
        <v>197</v>
      </c>
      <c r="GQ1" s="186" t="s">
        <v>198</v>
      </c>
      <c r="GR1" s="186" t="s">
        <v>199</v>
      </c>
      <c r="GS1" s="186" t="s">
        <v>200</v>
      </c>
      <c r="GT1" s="186" t="s">
        <v>201</v>
      </c>
      <c r="GU1" s="186" t="s">
        <v>202</v>
      </c>
      <c r="GV1" s="186" t="s">
        <v>203</v>
      </c>
      <c r="GW1" s="186" t="s">
        <v>204</v>
      </c>
      <c r="GX1" s="186" t="s">
        <v>205</v>
      </c>
      <c r="GY1" s="186" t="s">
        <v>206</v>
      </c>
      <c r="GZ1" s="186" t="s">
        <v>207</v>
      </c>
      <c r="HA1" s="186" t="s">
        <v>208</v>
      </c>
      <c r="HB1" s="186" t="s">
        <v>209</v>
      </c>
      <c r="HC1" s="186" t="s">
        <v>210</v>
      </c>
      <c r="HD1" s="186" t="s">
        <v>211</v>
      </c>
      <c r="HE1" s="186" t="s">
        <v>212</v>
      </c>
      <c r="HF1" s="186" t="s">
        <v>213</v>
      </c>
      <c r="HG1" s="186" t="s">
        <v>214</v>
      </c>
      <c r="HH1" s="186" t="s">
        <v>215</v>
      </c>
      <c r="HI1" s="186" t="s">
        <v>216</v>
      </c>
      <c r="HJ1" s="186" t="s">
        <v>217</v>
      </c>
      <c r="HK1" s="186" t="s">
        <v>218</v>
      </c>
      <c r="HL1" s="186" t="s">
        <v>219</v>
      </c>
      <c r="HM1" s="186" t="s">
        <v>220</v>
      </c>
      <c r="HN1" s="186" t="s">
        <v>221</v>
      </c>
      <c r="HO1" s="186" t="s">
        <v>222</v>
      </c>
      <c r="HP1" s="186" t="s">
        <v>223</v>
      </c>
      <c r="HQ1" s="186" t="s">
        <v>224</v>
      </c>
      <c r="HR1" s="186" t="s">
        <v>225</v>
      </c>
      <c r="HS1" s="186" t="s">
        <v>226</v>
      </c>
      <c r="HT1" s="186" t="s">
        <v>227</v>
      </c>
      <c r="HU1" s="186" t="s">
        <v>228</v>
      </c>
      <c r="HV1" s="186" t="s">
        <v>229</v>
      </c>
      <c r="HW1" s="186" t="s">
        <v>230</v>
      </c>
      <c r="HX1" s="186" t="s">
        <v>231</v>
      </c>
      <c r="HY1" s="186" t="s">
        <v>232</v>
      </c>
      <c r="HZ1" s="186" t="s">
        <v>233</v>
      </c>
      <c r="IA1" s="186" t="s">
        <v>234</v>
      </c>
      <c r="IB1" s="186" t="s">
        <v>235</v>
      </c>
      <c r="IC1" s="186" t="s">
        <v>236</v>
      </c>
      <c r="ID1" s="186" t="s">
        <v>237</v>
      </c>
      <c r="IE1" s="186" t="s">
        <v>238</v>
      </c>
      <c r="IF1" s="186" t="s">
        <v>239</v>
      </c>
      <c r="IG1" s="186" t="s">
        <v>240</v>
      </c>
      <c r="IH1" s="186" t="s">
        <v>241</v>
      </c>
      <c r="II1" s="186" t="s">
        <v>242</v>
      </c>
      <c r="IJ1" s="186" t="s">
        <v>243</v>
      </c>
      <c r="IK1" s="186" t="s">
        <v>244</v>
      </c>
      <c r="IL1" s="186" t="s">
        <v>245</v>
      </c>
      <c r="IM1" s="186" t="s">
        <v>246</v>
      </c>
      <c r="IN1" s="186" t="s">
        <v>247</v>
      </c>
      <c r="IO1" s="186" t="s">
        <v>248</v>
      </c>
      <c r="IP1" s="186" t="s">
        <v>249</v>
      </c>
      <c r="IQ1" s="186" t="s">
        <v>250</v>
      </c>
      <c r="IR1" s="186" t="s">
        <v>251</v>
      </c>
      <c r="IS1" s="186" t="s">
        <v>252</v>
      </c>
      <c r="IT1" s="186" t="s">
        <v>253</v>
      </c>
      <c r="IU1" s="186" t="s">
        <v>254</v>
      </c>
      <c r="IV1" s="186" t="s">
        <v>255</v>
      </c>
    </row>
    <row r="2" spans="1:256" ht="15" customHeight="1" x14ac:dyDescent="0.25">
      <c r="A2" s="121">
        <f t="shared" ref="A2:A33" si="0">IF(C2&lt;&gt;"",C2+90,"")</f>
        <v>43228</v>
      </c>
      <c r="B2" s="122" t="str">
        <f t="shared" ref="B2:B33" ca="1" si="1">IF(C2&lt;&gt;"",IF(P2="",IF(A2-TODAY()&gt;0,A2-TODAY(),IF(A2-TODAY()&lt;=0,"Encerrado")),"Respondido"),"")</f>
        <v>Respondido</v>
      </c>
      <c r="C2" s="136">
        <v>43138</v>
      </c>
      <c r="D2" s="131" t="s">
        <v>767</v>
      </c>
      <c r="E2" s="131" t="s">
        <v>278</v>
      </c>
      <c r="F2" s="131" t="s">
        <v>768</v>
      </c>
      <c r="G2" s="125" t="s">
        <v>324</v>
      </c>
      <c r="H2" s="125" t="s">
        <v>323</v>
      </c>
      <c r="I2" s="192">
        <v>35512000</v>
      </c>
      <c r="J2" s="127" t="s">
        <v>773</v>
      </c>
      <c r="K2" s="127">
        <v>142</v>
      </c>
      <c r="L2" s="23" t="s">
        <v>2098</v>
      </c>
      <c r="M2" s="86" t="s">
        <v>1627</v>
      </c>
      <c r="N2" s="150" t="s">
        <v>1631</v>
      </c>
      <c r="O2" s="175">
        <v>43210</v>
      </c>
      <c r="P2" s="208" t="s">
        <v>2099</v>
      </c>
    </row>
    <row r="3" spans="1:256" ht="15" customHeight="1" x14ac:dyDescent="0.25">
      <c r="A3" s="153">
        <f t="shared" si="0"/>
        <v>43241</v>
      </c>
      <c r="B3" s="20" t="str">
        <f t="shared" ca="1" si="1"/>
        <v>Respondido</v>
      </c>
      <c r="C3" s="136">
        <v>43151</v>
      </c>
      <c r="D3" s="136" t="s">
        <v>932</v>
      </c>
      <c r="E3" s="136" t="s">
        <v>278</v>
      </c>
      <c r="F3" s="136" t="s">
        <v>933</v>
      </c>
      <c r="G3" s="203" t="s">
        <v>352</v>
      </c>
      <c r="H3" s="73" t="s">
        <v>323</v>
      </c>
      <c r="I3" s="195">
        <v>35510000</v>
      </c>
      <c r="J3" s="171" t="s">
        <v>290</v>
      </c>
      <c r="K3" s="127">
        <v>142</v>
      </c>
      <c r="L3" s="127" t="s">
        <v>2683</v>
      </c>
      <c r="M3" s="128" t="s">
        <v>1231</v>
      </c>
      <c r="N3" s="127" t="s">
        <v>1232</v>
      </c>
      <c r="O3" s="123">
        <v>43241</v>
      </c>
      <c r="P3" s="205" t="s">
        <v>2684</v>
      </c>
      <c r="Q3" s="186"/>
      <c r="R3" s="186"/>
      <c r="S3" s="186"/>
      <c r="T3" s="186"/>
      <c r="U3" s="186"/>
      <c r="V3" s="186"/>
      <c r="W3" s="186"/>
      <c r="X3" s="186"/>
      <c r="Y3" s="186"/>
      <c r="Z3" s="186"/>
      <c r="AA3" s="186"/>
      <c r="AB3" s="186"/>
      <c r="AC3" s="186"/>
      <c r="AD3" s="186"/>
      <c r="AE3" s="186"/>
      <c r="AF3" s="186"/>
      <c r="AG3" s="186"/>
      <c r="AH3" s="186"/>
      <c r="AI3" s="186"/>
      <c r="AJ3" s="186"/>
      <c r="AK3" s="186"/>
      <c r="AL3" s="186"/>
      <c r="AM3" s="186"/>
      <c r="AN3" s="186"/>
      <c r="AO3" s="186"/>
      <c r="AP3" s="186"/>
      <c r="AQ3" s="186"/>
      <c r="AR3" s="186"/>
      <c r="AS3" s="186"/>
      <c r="AT3" s="186"/>
      <c r="AU3" s="186"/>
      <c r="AV3" s="186"/>
      <c r="AW3" s="186"/>
      <c r="AX3" s="186"/>
      <c r="AY3" s="186"/>
      <c r="AZ3" s="186"/>
      <c r="BA3" s="186"/>
      <c r="BB3" s="186"/>
      <c r="BC3" s="186"/>
      <c r="BD3" s="186"/>
      <c r="BE3" s="186"/>
      <c r="BF3" s="186"/>
      <c r="BG3" s="186"/>
      <c r="BH3" s="186"/>
      <c r="BI3" s="186"/>
      <c r="BJ3" s="186"/>
      <c r="BK3" s="186"/>
      <c r="BL3" s="186"/>
      <c r="BM3" s="186"/>
      <c r="BN3" s="186"/>
      <c r="BO3" s="186"/>
      <c r="BP3" s="186"/>
      <c r="BQ3" s="186"/>
      <c r="BR3" s="186"/>
      <c r="BS3" s="186"/>
      <c r="BT3" s="186"/>
      <c r="BU3" s="186"/>
      <c r="BV3" s="186"/>
      <c r="BW3" s="186"/>
      <c r="BX3" s="186"/>
      <c r="BY3" s="186"/>
      <c r="BZ3" s="186"/>
      <c r="CA3" s="186"/>
      <c r="CB3" s="186"/>
      <c r="CC3" s="186"/>
      <c r="CD3" s="186"/>
      <c r="CE3" s="186"/>
      <c r="CF3" s="186"/>
      <c r="CG3" s="186"/>
      <c r="CH3" s="186"/>
      <c r="CI3" s="186"/>
      <c r="CJ3" s="186"/>
      <c r="CK3" s="186"/>
      <c r="CL3" s="186"/>
      <c r="CM3" s="186"/>
      <c r="CN3" s="186"/>
      <c r="CO3" s="186"/>
      <c r="CP3" s="186"/>
      <c r="CQ3" s="186"/>
      <c r="CR3" s="186"/>
      <c r="CS3" s="186"/>
      <c r="CT3" s="186"/>
      <c r="CU3" s="186"/>
      <c r="CV3" s="186"/>
      <c r="CW3" s="186"/>
      <c r="CX3" s="186"/>
      <c r="CY3" s="186"/>
      <c r="CZ3" s="186"/>
      <c r="DA3" s="186"/>
      <c r="DB3" s="186"/>
      <c r="DC3" s="186"/>
      <c r="DD3" s="186"/>
      <c r="DE3" s="186"/>
      <c r="DF3" s="186"/>
      <c r="DG3" s="186"/>
      <c r="DH3" s="186"/>
      <c r="DI3" s="186"/>
      <c r="DJ3" s="186"/>
      <c r="DK3" s="186"/>
      <c r="DL3" s="186"/>
      <c r="DM3" s="186"/>
      <c r="DN3" s="186"/>
      <c r="DO3" s="186"/>
      <c r="DP3" s="186"/>
      <c r="DQ3" s="186"/>
      <c r="DR3" s="186"/>
      <c r="DS3" s="186"/>
      <c r="DT3" s="186"/>
      <c r="DU3" s="186"/>
      <c r="DV3" s="186"/>
      <c r="DW3" s="186"/>
      <c r="DX3" s="186"/>
      <c r="DY3" s="186"/>
      <c r="DZ3" s="186"/>
      <c r="EA3" s="186"/>
      <c r="EB3" s="186"/>
      <c r="EC3" s="186"/>
      <c r="ED3" s="186"/>
      <c r="EE3" s="186"/>
      <c r="EF3" s="186"/>
      <c r="EG3" s="186"/>
      <c r="EH3" s="186"/>
      <c r="EI3" s="186"/>
      <c r="EJ3" s="186"/>
      <c r="EK3" s="186"/>
      <c r="EL3" s="186"/>
      <c r="EM3" s="186"/>
      <c r="EN3" s="186"/>
      <c r="EO3" s="186"/>
      <c r="EP3" s="186"/>
      <c r="EQ3" s="186"/>
      <c r="ER3" s="186"/>
      <c r="ES3" s="186"/>
      <c r="ET3" s="186"/>
      <c r="EU3" s="186"/>
      <c r="EV3" s="186"/>
      <c r="EW3" s="186"/>
      <c r="EX3" s="186"/>
      <c r="EY3" s="186"/>
      <c r="EZ3" s="186"/>
      <c r="FA3" s="186"/>
      <c r="FB3" s="186"/>
      <c r="FC3" s="186"/>
      <c r="FD3" s="186"/>
      <c r="FE3" s="186"/>
      <c r="FF3" s="186"/>
      <c r="FG3" s="186"/>
      <c r="FH3" s="186"/>
      <c r="FI3" s="186"/>
      <c r="FJ3" s="186"/>
      <c r="FK3" s="186"/>
      <c r="FL3" s="186"/>
      <c r="FM3" s="186"/>
      <c r="FN3" s="186"/>
      <c r="FO3" s="186"/>
      <c r="FP3" s="186"/>
      <c r="FQ3" s="186"/>
      <c r="FR3" s="186"/>
      <c r="FS3" s="186"/>
      <c r="FT3" s="186"/>
      <c r="FU3" s="186"/>
      <c r="FV3" s="186"/>
      <c r="FW3" s="186"/>
      <c r="FX3" s="186"/>
      <c r="FY3" s="186"/>
      <c r="FZ3" s="186"/>
      <c r="GA3" s="186"/>
      <c r="GB3" s="186"/>
      <c r="GC3" s="186"/>
      <c r="GD3" s="186"/>
      <c r="GE3" s="186"/>
      <c r="GF3" s="186"/>
      <c r="GG3" s="186"/>
      <c r="GH3" s="186"/>
      <c r="GI3" s="186"/>
      <c r="GJ3" s="186"/>
      <c r="GK3" s="186"/>
      <c r="GL3" s="186"/>
      <c r="GM3" s="186"/>
      <c r="GN3" s="186"/>
      <c r="GO3" s="186"/>
      <c r="GP3" s="186"/>
      <c r="GQ3" s="186"/>
      <c r="GR3" s="186"/>
      <c r="GS3" s="186"/>
      <c r="GT3" s="186"/>
      <c r="GU3" s="186"/>
      <c r="GV3" s="186"/>
      <c r="GW3" s="186"/>
      <c r="GX3" s="186"/>
      <c r="GY3" s="186"/>
      <c r="GZ3" s="186"/>
      <c r="HA3" s="186"/>
      <c r="HB3" s="186"/>
      <c r="HC3" s="186"/>
      <c r="HD3" s="186"/>
      <c r="HE3" s="186"/>
      <c r="HF3" s="186"/>
      <c r="HG3" s="186"/>
      <c r="HH3" s="186"/>
      <c r="HI3" s="186"/>
      <c r="HJ3" s="186"/>
      <c r="HK3" s="186"/>
      <c r="HL3" s="186"/>
      <c r="HM3" s="186"/>
      <c r="HN3" s="186"/>
      <c r="HO3" s="186"/>
      <c r="HP3" s="186"/>
      <c r="HQ3" s="186"/>
      <c r="HR3" s="186"/>
      <c r="HS3" s="186"/>
      <c r="HT3" s="186"/>
      <c r="HU3" s="186"/>
      <c r="HV3" s="186"/>
      <c r="HW3" s="186"/>
      <c r="HX3" s="186"/>
      <c r="HY3" s="186"/>
      <c r="HZ3" s="186"/>
      <c r="IA3" s="186"/>
      <c r="IB3" s="186"/>
      <c r="IC3" s="186"/>
      <c r="ID3" s="186"/>
      <c r="IE3" s="186"/>
      <c r="IF3" s="186"/>
      <c r="IG3" s="186"/>
      <c r="IH3" s="186"/>
      <c r="II3" s="186"/>
      <c r="IJ3" s="186"/>
      <c r="IK3" s="186"/>
      <c r="IL3" s="186"/>
      <c r="IM3" s="186"/>
      <c r="IN3" s="186"/>
      <c r="IO3" s="186"/>
      <c r="IP3" s="186"/>
      <c r="IQ3" s="186"/>
      <c r="IR3" s="186"/>
      <c r="IS3" s="186"/>
      <c r="IT3" s="186"/>
      <c r="IU3" s="186"/>
      <c r="IV3" s="186"/>
    </row>
    <row r="4" spans="1:256" ht="15" customHeight="1" x14ac:dyDescent="0.25">
      <c r="A4" s="121">
        <f t="shared" si="0"/>
        <v>43247</v>
      </c>
      <c r="B4" s="122" t="str">
        <f t="shared" ca="1" si="1"/>
        <v>Respondido</v>
      </c>
      <c r="C4" s="136">
        <v>43157</v>
      </c>
      <c r="D4" s="188" t="s">
        <v>1240</v>
      </c>
      <c r="E4" s="188" t="s">
        <v>278</v>
      </c>
      <c r="F4" s="188" t="s">
        <v>1241</v>
      </c>
      <c r="G4" s="202" t="s">
        <v>720</v>
      </c>
      <c r="H4" s="126" t="s">
        <v>323</v>
      </c>
      <c r="I4" s="192">
        <v>35512000</v>
      </c>
      <c r="J4" s="127" t="s">
        <v>1251</v>
      </c>
      <c r="K4" s="127">
        <v>142</v>
      </c>
      <c r="L4" s="23" t="s">
        <v>2098</v>
      </c>
      <c r="M4" s="86" t="s">
        <v>1627</v>
      </c>
      <c r="N4" s="150" t="s">
        <v>1631</v>
      </c>
      <c r="O4" s="175">
        <v>43210</v>
      </c>
      <c r="P4" s="208" t="s">
        <v>2099</v>
      </c>
    </row>
    <row r="5" spans="1:256" ht="15" customHeight="1" x14ac:dyDescent="0.25">
      <c r="A5" s="121">
        <f t="shared" si="0"/>
        <v>43228</v>
      </c>
      <c r="B5" s="122" t="str">
        <f t="shared" ca="1" si="1"/>
        <v>Respondido</v>
      </c>
      <c r="C5" s="136">
        <v>43138</v>
      </c>
      <c r="D5" s="131" t="s">
        <v>765</v>
      </c>
      <c r="E5" s="131" t="s">
        <v>278</v>
      </c>
      <c r="F5" s="131" t="s">
        <v>766</v>
      </c>
      <c r="G5" s="125" t="s">
        <v>772</v>
      </c>
      <c r="H5" s="125" t="s">
        <v>326</v>
      </c>
      <c r="I5" s="199">
        <v>35530000</v>
      </c>
      <c r="J5" s="127" t="s">
        <v>771</v>
      </c>
      <c r="K5" s="127">
        <v>139</v>
      </c>
      <c r="L5" s="127" t="s">
        <v>2342</v>
      </c>
      <c r="M5" s="128" t="s">
        <v>1627</v>
      </c>
      <c r="N5" s="127" t="s">
        <v>1631</v>
      </c>
      <c r="O5" s="123">
        <v>43228</v>
      </c>
      <c r="P5" s="208" t="s">
        <v>2343</v>
      </c>
    </row>
    <row r="6" spans="1:256" ht="15" customHeight="1" x14ac:dyDescent="0.25">
      <c r="A6" s="121">
        <f t="shared" si="0"/>
        <v>43232</v>
      </c>
      <c r="B6" s="122" t="str">
        <f t="shared" ca="1" si="1"/>
        <v>Respondido</v>
      </c>
      <c r="C6" s="136">
        <v>43142</v>
      </c>
      <c r="D6" s="131" t="s">
        <v>834</v>
      </c>
      <c r="E6" s="131" t="s">
        <v>278</v>
      </c>
      <c r="F6" s="131" t="s">
        <v>835</v>
      </c>
      <c r="G6" s="125" t="s">
        <v>805</v>
      </c>
      <c r="H6" s="126" t="s">
        <v>326</v>
      </c>
      <c r="I6" s="192">
        <v>35530000</v>
      </c>
      <c r="J6" s="200" t="s">
        <v>840</v>
      </c>
      <c r="K6" s="127">
        <v>139</v>
      </c>
      <c r="L6" s="127" t="s">
        <v>2371</v>
      </c>
      <c r="M6" s="128" t="s">
        <v>1627</v>
      </c>
      <c r="N6" s="128" t="s">
        <v>1631</v>
      </c>
      <c r="O6" s="123">
        <v>43228</v>
      </c>
      <c r="P6" s="208" t="s">
        <v>2372</v>
      </c>
    </row>
    <row r="7" spans="1:256" ht="15" customHeight="1" x14ac:dyDescent="0.25">
      <c r="A7" s="121">
        <f t="shared" si="0"/>
        <v>43230</v>
      </c>
      <c r="B7" s="122" t="str">
        <f t="shared" ca="1" si="1"/>
        <v>Respondido</v>
      </c>
      <c r="C7" s="136">
        <v>43140</v>
      </c>
      <c r="D7" s="131" t="s">
        <v>796</v>
      </c>
      <c r="E7" s="131" t="s">
        <v>278</v>
      </c>
      <c r="F7" s="131" t="s">
        <v>797</v>
      </c>
      <c r="G7" s="125" t="s">
        <v>805</v>
      </c>
      <c r="H7" s="126" t="s">
        <v>326</v>
      </c>
      <c r="I7" s="192">
        <v>35530000</v>
      </c>
      <c r="J7" s="127" t="s">
        <v>806</v>
      </c>
      <c r="K7" s="127">
        <v>139</v>
      </c>
      <c r="L7" s="127" t="s">
        <v>2371</v>
      </c>
      <c r="M7" s="128" t="s">
        <v>1627</v>
      </c>
      <c r="N7" s="128" t="s">
        <v>1631</v>
      </c>
      <c r="O7" s="123">
        <v>43228</v>
      </c>
      <c r="P7" s="208" t="s">
        <v>2372</v>
      </c>
    </row>
    <row r="8" spans="1:256" ht="15" customHeight="1" x14ac:dyDescent="0.25">
      <c r="A8" s="121">
        <f t="shared" si="0"/>
        <v>43231</v>
      </c>
      <c r="B8" s="122" t="str">
        <f t="shared" ca="1" si="1"/>
        <v>Respondido</v>
      </c>
      <c r="C8" s="136">
        <v>43141</v>
      </c>
      <c r="D8" s="131" t="s">
        <v>811</v>
      </c>
      <c r="E8" s="131" t="s">
        <v>278</v>
      </c>
      <c r="F8" s="131" t="s">
        <v>812</v>
      </c>
      <c r="G8" s="125" t="s">
        <v>805</v>
      </c>
      <c r="H8" s="125" t="s">
        <v>326</v>
      </c>
      <c r="I8" s="192">
        <v>35530000</v>
      </c>
      <c r="J8" s="123" t="s">
        <v>823</v>
      </c>
      <c r="K8" s="127">
        <v>139</v>
      </c>
      <c r="L8" s="127" t="s">
        <v>2371</v>
      </c>
      <c r="M8" s="128" t="s">
        <v>1627</v>
      </c>
      <c r="N8" s="128" t="s">
        <v>1631</v>
      </c>
      <c r="O8" s="123">
        <v>43228</v>
      </c>
      <c r="P8" s="208" t="s">
        <v>2372</v>
      </c>
    </row>
    <row r="9" spans="1:256" ht="15" customHeight="1" x14ac:dyDescent="0.25">
      <c r="A9" s="121">
        <f t="shared" si="0"/>
        <v>43237</v>
      </c>
      <c r="B9" s="122" t="str">
        <f t="shared" ca="1" si="1"/>
        <v>Respondido</v>
      </c>
      <c r="C9" s="136">
        <v>43147</v>
      </c>
      <c r="D9" s="136" t="s">
        <v>894</v>
      </c>
      <c r="E9" s="136" t="s">
        <v>278</v>
      </c>
      <c r="F9" s="136" t="s">
        <v>895</v>
      </c>
      <c r="G9" s="125" t="s">
        <v>901</v>
      </c>
      <c r="H9" s="125" t="s">
        <v>326</v>
      </c>
      <c r="I9" s="192">
        <v>35530000</v>
      </c>
      <c r="J9" s="123" t="s">
        <v>902</v>
      </c>
      <c r="K9" s="127">
        <v>139</v>
      </c>
      <c r="L9" s="127" t="s">
        <v>2428</v>
      </c>
      <c r="M9" s="128" t="s">
        <v>1627</v>
      </c>
      <c r="N9" s="128" t="s">
        <v>1644</v>
      </c>
      <c r="O9" s="123">
        <v>43234</v>
      </c>
      <c r="P9" s="205" t="s">
        <v>2429</v>
      </c>
    </row>
    <row r="10" spans="1:256" s="189" customFormat="1" ht="15" customHeight="1" x14ac:dyDescent="0.25">
      <c r="A10" s="121">
        <f t="shared" si="0"/>
        <v>43234</v>
      </c>
      <c r="B10" s="122" t="str">
        <f t="shared" ca="1" si="1"/>
        <v>Respondido</v>
      </c>
      <c r="C10" s="136">
        <v>43144</v>
      </c>
      <c r="D10" s="131" t="s">
        <v>859</v>
      </c>
      <c r="E10" s="131" t="s">
        <v>355</v>
      </c>
      <c r="F10" s="131" t="s">
        <v>860</v>
      </c>
      <c r="G10" s="202" t="s">
        <v>861</v>
      </c>
      <c r="H10" s="125" t="s">
        <v>326</v>
      </c>
      <c r="I10" s="192">
        <v>35530000</v>
      </c>
      <c r="J10" s="123" t="s">
        <v>862</v>
      </c>
      <c r="K10" s="127">
        <v>139</v>
      </c>
      <c r="L10" s="127" t="s">
        <v>2428</v>
      </c>
      <c r="M10" s="128" t="s">
        <v>1627</v>
      </c>
      <c r="N10" s="128" t="s">
        <v>1644</v>
      </c>
      <c r="O10" s="123">
        <v>43234</v>
      </c>
      <c r="P10" s="205" t="s">
        <v>2429</v>
      </c>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 customHeight="1" x14ac:dyDescent="0.25">
      <c r="A11" s="121">
        <f t="shared" si="0"/>
        <v>43236</v>
      </c>
      <c r="B11" s="122" t="str">
        <f t="shared" ca="1" si="1"/>
        <v>Respondido</v>
      </c>
      <c r="C11" s="136">
        <v>43146</v>
      </c>
      <c r="D11" s="131" t="s">
        <v>880</v>
      </c>
      <c r="E11" s="131" t="s">
        <v>330</v>
      </c>
      <c r="F11" s="131" t="s">
        <v>885</v>
      </c>
      <c r="G11" s="125" t="s">
        <v>735</v>
      </c>
      <c r="H11" s="134" t="s">
        <v>733</v>
      </c>
      <c r="I11" s="192">
        <v>35500188</v>
      </c>
      <c r="J11" s="133" t="s">
        <v>889</v>
      </c>
      <c r="K11" s="127">
        <v>53</v>
      </c>
      <c r="L11" s="127" t="s">
        <v>2373</v>
      </c>
      <c r="M11" s="128" t="s">
        <v>1231</v>
      </c>
      <c r="N11" s="128" t="s">
        <v>1232</v>
      </c>
      <c r="O11" s="123">
        <v>43228</v>
      </c>
      <c r="P11" s="205" t="s">
        <v>2374</v>
      </c>
    </row>
    <row r="12" spans="1:256" ht="15" customHeight="1" x14ac:dyDescent="0.25">
      <c r="A12" s="121">
        <f t="shared" si="0"/>
        <v>43244</v>
      </c>
      <c r="B12" s="122" t="str">
        <f t="shared" ca="1" si="1"/>
        <v>Respondido</v>
      </c>
      <c r="C12" s="136">
        <v>43154</v>
      </c>
      <c r="D12" s="131" t="s">
        <v>975</v>
      </c>
      <c r="E12" s="131" t="s">
        <v>278</v>
      </c>
      <c r="F12" s="131" t="s">
        <v>976</v>
      </c>
      <c r="G12" s="125" t="s">
        <v>735</v>
      </c>
      <c r="H12" s="126" t="s">
        <v>733</v>
      </c>
      <c r="I12" s="192">
        <v>35500113</v>
      </c>
      <c r="J12" s="127" t="s">
        <v>290</v>
      </c>
      <c r="K12" s="127">
        <v>53</v>
      </c>
      <c r="L12" s="127" t="s">
        <v>2300</v>
      </c>
      <c r="M12" s="128" t="s">
        <v>1627</v>
      </c>
      <c r="N12" s="127" t="s">
        <v>1644</v>
      </c>
      <c r="O12" s="123">
        <v>43223</v>
      </c>
      <c r="P12" s="205" t="s">
        <v>2301</v>
      </c>
    </row>
    <row r="13" spans="1:256" ht="15" customHeight="1" x14ac:dyDescent="0.25">
      <c r="A13" s="121">
        <f t="shared" si="0"/>
        <v>43222</v>
      </c>
      <c r="B13" s="122" t="str">
        <f t="shared" ca="1" si="1"/>
        <v>Respondido</v>
      </c>
      <c r="C13" s="136">
        <v>43132</v>
      </c>
      <c r="D13" s="136" t="s">
        <v>728</v>
      </c>
      <c r="E13" s="187" t="s">
        <v>278</v>
      </c>
      <c r="F13" s="187" t="s">
        <v>729</v>
      </c>
      <c r="G13" s="125" t="s">
        <v>735</v>
      </c>
      <c r="H13" s="126" t="s">
        <v>733</v>
      </c>
      <c r="I13" s="192">
        <v>35500099</v>
      </c>
      <c r="J13" s="127" t="s">
        <v>290</v>
      </c>
      <c r="K13" s="127">
        <v>53</v>
      </c>
      <c r="L13" s="127" t="s">
        <v>2280</v>
      </c>
      <c r="M13" s="128" t="s">
        <v>1627</v>
      </c>
      <c r="N13" s="128" t="s">
        <v>1631</v>
      </c>
      <c r="O13" s="123">
        <v>43222</v>
      </c>
      <c r="P13" s="205" t="s">
        <v>2281</v>
      </c>
    </row>
    <row r="14" spans="1:256" ht="15" customHeight="1" x14ac:dyDescent="0.25">
      <c r="A14" s="121">
        <f t="shared" si="0"/>
        <v>43242</v>
      </c>
      <c r="B14" s="122" t="str">
        <f t="shared" ca="1" si="1"/>
        <v>Respondido</v>
      </c>
      <c r="C14" s="136">
        <v>43152</v>
      </c>
      <c r="D14" s="124" t="s">
        <v>957</v>
      </c>
      <c r="E14" s="131" t="s">
        <v>355</v>
      </c>
      <c r="F14" s="134" t="s">
        <v>958</v>
      </c>
      <c r="G14" s="125" t="s">
        <v>874</v>
      </c>
      <c r="H14" s="125" t="s">
        <v>733</v>
      </c>
      <c r="I14" s="192">
        <v>35500111</v>
      </c>
      <c r="J14" s="201" t="s">
        <v>960</v>
      </c>
      <c r="K14" s="127">
        <v>53</v>
      </c>
      <c r="L14" s="127" t="s">
        <v>2300</v>
      </c>
      <c r="M14" s="128" t="s">
        <v>1627</v>
      </c>
      <c r="N14" s="127" t="s">
        <v>1644</v>
      </c>
      <c r="O14" s="123">
        <v>43223</v>
      </c>
      <c r="P14" s="205" t="s">
        <v>2301</v>
      </c>
    </row>
    <row r="15" spans="1:256" ht="15" customHeight="1" x14ac:dyDescent="0.25">
      <c r="A15" s="121">
        <f t="shared" si="0"/>
        <v>43235</v>
      </c>
      <c r="B15" s="122" t="str">
        <f t="shared" ca="1" si="1"/>
        <v>Respondido</v>
      </c>
      <c r="C15" s="136">
        <v>43145</v>
      </c>
      <c r="D15" s="131" t="s">
        <v>868</v>
      </c>
      <c r="E15" s="131" t="s">
        <v>278</v>
      </c>
      <c r="F15" s="131" t="s">
        <v>869</v>
      </c>
      <c r="G15" s="125" t="s">
        <v>874</v>
      </c>
      <c r="H15" s="125" t="s">
        <v>733</v>
      </c>
      <c r="I15" s="192">
        <v>35500103</v>
      </c>
      <c r="J15" s="123" t="s">
        <v>875</v>
      </c>
      <c r="K15" s="127">
        <v>53</v>
      </c>
      <c r="L15" s="127" t="s">
        <v>2280</v>
      </c>
      <c r="M15" s="128" t="s">
        <v>1627</v>
      </c>
      <c r="N15" s="128" t="s">
        <v>1631</v>
      </c>
      <c r="O15" s="123">
        <v>43222</v>
      </c>
      <c r="P15" s="205" t="s">
        <v>2281</v>
      </c>
    </row>
    <row r="16" spans="1:256" ht="15" customHeight="1" x14ac:dyDescent="0.25">
      <c r="A16" s="121">
        <f t="shared" si="0"/>
        <v>43244</v>
      </c>
      <c r="B16" s="122" t="str">
        <f t="shared" ca="1" si="1"/>
        <v>Respondido</v>
      </c>
      <c r="C16" s="136">
        <v>43154</v>
      </c>
      <c r="D16" s="131" t="s">
        <v>980</v>
      </c>
      <c r="E16" s="131" t="s">
        <v>278</v>
      </c>
      <c r="F16" s="131" t="s">
        <v>981</v>
      </c>
      <c r="G16" s="125" t="s">
        <v>401</v>
      </c>
      <c r="H16" s="126" t="s">
        <v>733</v>
      </c>
      <c r="I16" s="192">
        <v>35502179</v>
      </c>
      <c r="J16" s="127" t="s">
        <v>290</v>
      </c>
      <c r="K16" s="127">
        <v>53</v>
      </c>
      <c r="L16" s="127" t="s">
        <v>2691</v>
      </c>
      <c r="M16" s="128" t="s">
        <v>1627</v>
      </c>
      <c r="N16" s="127" t="s">
        <v>1638</v>
      </c>
      <c r="O16" s="123">
        <v>43241</v>
      </c>
      <c r="P16" s="205" t="s">
        <v>2692</v>
      </c>
    </row>
    <row r="17" spans="1:256" ht="15" customHeight="1" x14ac:dyDescent="0.25">
      <c r="A17" s="121">
        <f t="shared" si="0"/>
        <v>43246</v>
      </c>
      <c r="B17" s="122" t="str">
        <f t="shared" ca="1" si="1"/>
        <v>Respondido</v>
      </c>
      <c r="C17" s="136">
        <v>43156</v>
      </c>
      <c r="D17" s="124" t="s">
        <v>1002</v>
      </c>
      <c r="E17" s="131" t="s">
        <v>355</v>
      </c>
      <c r="F17" s="134" t="s">
        <v>1003</v>
      </c>
      <c r="G17" s="125" t="s">
        <v>772</v>
      </c>
      <c r="H17" s="125" t="s">
        <v>733</v>
      </c>
      <c r="I17" s="192">
        <v>35501271</v>
      </c>
      <c r="J17" s="123" t="s">
        <v>290</v>
      </c>
      <c r="K17" s="127">
        <v>139</v>
      </c>
      <c r="L17" s="150" t="s">
        <v>2698</v>
      </c>
      <c r="M17" s="128" t="s">
        <v>1231</v>
      </c>
      <c r="N17" s="127" t="s">
        <v>1232</v>
      </c>
      <c r="O17" s="123">
        <v>43241</v>
      </c>
      <c r="P17" s="205" t="s">
        <v>2699</v>
      </c>
    </row>
    <row r="18" spans="1:256" ht="15" customHeight="1" x14ac:dyDescent="0.25">
      <c r="A18" s="121">
        <f t="shared" si="0"/>
        <v>43239</v>
      </c>
      <c r="B18" s="122" t="str">
        <f t="shared" ca="1" si="1"/>
        <v>Respondido</v>
      </c>
      <c r="C18" s="136">
        <v>43149</v>
      </c>
      <c r="D18" s="136" t="s">
        <v>917</v>
      </c>
      <c r="E18" s="136" t="s">
        <v>278</v>
      </c>
      <c r="F18" s="136" t="s">
        <v>918</v>
      </c>
      <c r="G18" s="125" t="s">
        <v>621</v>
      </c>
      <c r="H18" s="126" t="s">
        <v>733</v>
      </c>
      <c r="I18" s="192">
        <v>35502502</v>
      </c>
      <c r="J18" s="127" t="s">
        <v>920</v>
      </c>
      <c r="K18" s="127">
        <v>139</v>
      </c>
      <c r="L18" s="127" t="s">
        <v>2667</v>
      </c>
      <c r="M18" s="128" t="s">
        <v>1231</v>
      </c>
      <c r="N18" s="127" t="s">
        <v>1232</v>
      </c>
      <c r="O18" s="123">
        <v>43238</v>
      </c>
      <c r="P18" s="205" t="s">
        <v>2668</v>
      </c>
    </row>
    <row r="19" spans="1:256" ht="15" customHeight="1" x14ac:dyDescent="0.25">
      <c r="A19" s="121">
        <f t="shared" si="0"/>
        <v>43231</v>
      </c>
      <c r="B19" s="122" t="str">
        <f t="shared" ca="1" si="1"/>
        <v>Respondido</v>
      </c>
      <c r="C19" s="136">
        <v>43141</v>
      </c>
      <c r="D19" s="131" t="s">
        <v>814</v>
      </c>
      <c r="E19" s="131" t="s">
        <v>278</v>
      </c>
      <c r="F19" s="131" t="s">
        <v>815</v>
      </c>
      <c r="G19" s="125" t="s">
        <v>444</v>
      </c>
      <c r="H19" s="126" t="s">
        <v>733</v>
      </c>
      <c r="I19" s="192">
        <v>35501635</v>
      </c>
      <c r="J19" s="127" t="s">
        <v>825</v>
      </c>
      <c r="K19" s="127">
        <v>139</v>
      </c>
      <c r="L19" s="127" t="s">
        <v>2435</v>
      </c>
      <c r="M19" s="128" t="s">
        <v>1231</v>
      </c>
      <c r="N19" s="127" t="s">
        <v>1232</v>
      </c>
      <c r="O19" s="123">
        <v>43234</v>
      </c>
      <c r="P19" s="205" t="s">
        <v>2436</v>
      </c>
    </row>
    <row r="20" spans="1:256" ht="15" customHeight="1" x14ac:dyDescent="0.25">
      <c r="A20" s="121">
        <f t="shared" si="0"/>
        <v>43240</v>
      </c>
      <c r="B20" s="122" t="str">
        <f t="shared" ca="1" si="1"/>
        <v>Respondido</v>
      </c>
      <c r="C20" s="136">
        <v>43150</v>
      </c>
      <c r="D20" s="136" t="s">
        <v>924</v>
      </c>
      <c r="E20" s="136" t="s">
        <v>278</v>
      </c>
      <c r="F20" s="136" t="s">
        <v>925</v>
      </c>
      <c r="G20" s="125" t="s">
        <v>444</v>
      </c>
      <c r="H20" s="126" t="s">
        <v>733</v>
      </c>
      <c r="I20" s="192">
        <v>35502469</v>
      </c>
      <c r="J20" s="130" t="s">
        <v>927</v>
      </c>
      <c r="K20" s="127">
        <v>139</v>
      </c>
      <c r="L20" s="127" t="s">
        <v>2310</v>
      </c>
      <c r="M20" s="128" t="s">
        <v>1627</v>
      </c>
      <c r="N20" s="127" t="s">
        <v>1631</v>
      </c>
      <c r="O20" s="123">
        <v>43223</v>
      </c>
      <c r="P20" s="205" t="s">
        <v>2311</v>
      </c>
    </row>
    <row r="21" spans="1:256" ht="15" customHeight="1" x14ac:dyDescent="0.25">
      <c r="A21" s="121">
        <f t="shared" si="0"/>
        <v>43231</v>
      </c>
      <c r="B21" s="122" t="str">
        <f t="shared" ca="1" si="1"/>
        <v>Respondido</v>
      </c>
      <c r="C21" s="136">
        <v>43141</v>
      </c>
      <c r="D21" s="131" t="s">
        <v>819</v>
      </c>
      <c r="E21" s="131" t="s">
        <v>278</v>
      </c>
      <c r="F21" s="131" t="s">
        <v>820</v>
      </c>
      <c r="G21" s="125" t="s">
        <v>444</v>
      </c>
      <c r="H21" s="126" t="s">
        <v>733</v>
      </c>
      <c r="I21" s="192">
        <v>35501322</v>
      </c>
      <c r="J21" s="127" t="s">
        <v>290</v>
      </c>
      <c r="K21" s="127">
        <v>139</v>
      </c>
      <c r="L21" s="127" t="s">
        <v>2302</v>
      </c>
      <c r="M21" s="128" t="s">
        <v>1627</v>
      </c>
      <c r="N21" s="127" t="s">
        <v>1644</v>
      </c>
      <c r="O21" s="123">
        <v>43223</v>
      </c>
      <c r="P21" s="205" t="s">
        <v>2303</v>
      </c>
    </row>
    <row r="22" spans="1:256" ht="15" customHeight="1" x14ac:dyDescent="0.25">
      <c r="A22" s="121">
        <f t="shared" si="0"/>
        <v>43239</v>
      </c>
      <c r="B22" s="122" t="str">
        <f t="shared" ca="1" si="1"/>
        <v>Respondido</v>
      </c>
      <c r="C22" s="136">
        <v>43149</v>
      </c>
      <c r="D22" s="136" t="s">
        <v>915</v>
      </c>
      <c r="E22" s="136" t="s">
        <v>278</v>
      </c>
      <c r="F22" s="136" t="s">
        <v>916</v>
      </c>
      <c r="G22" s="125" t="s">
        <v>444</v>
      </c>
      <c r="H22" s="126" t="s">
        <v>733</v>
      </c>
      <c r="I22" s="192">
        <v>35501351</v>
      </c>
      <c r="J22" s="127" t="s">
        <v>919</v>
      </c>
      <c r="K22" s="127">
        <v>139</v>
      </c>
      <c r="L22" s="127" t="s">
        <v>2310</v>
      </c>
      <c r="M22" s="128" t="s">
        <v>1627</v>
      </c>
      <c r="N22" s="127" t="s">
        <v>1631</v>
      </c>
      <c r="O22" s="123">
        <v>43223</v>
      </c>
      <c r="P22" s="205" t="s">
        <v>2311</v>
      </c>
    </row>
    <row r="23" spans="1:256" ht="15" customHeight="1" x14ac:dyDescent="0.25">
      <c r="A23" s="121">
        <f t="shared" si="0"/>
        <v>43224</v>
      </c>
      <c r="B23" s="122" t="str">
        <f t="shared" ca="1" si="1"/>
        <v>Respondido</v>
      </c>
      <c r="C23" s="136">
        <v>43134</v>
      </c>
      <c r="D23" s="136" t="s">
        <v>751</v>
      </c>
      <c r="E23" s="188" t="s">
        <v>752</v>
      </c>
      <c r="F23" s="134" t="s">
        <v>753</v>
      </c>
      <c r="G23" s="125" t="s">
        <v>444</v>
      </c>
      <c r="H23" s="126" t="s">
        <v>733</v>
      </c>
      <c r="I23" s="192">
        <v>35501637</v>
      </c>
      <c r="J23" s="127" t="s">
        <v>754</v>
      </c>
      <c r="K23" s="127">
        <v>139</v>
      </c>
      <c r="L23" s="127" t="s">
        <v>2302</v>
      </c>
      <c r="M23" s="128" t="s">
        <v>1627</v>
      </c>
      <c r="N23" s="127" t="s">
        <v>1644</v>
      </c>
      <c r="O23" s="123">
        <v>43223</v>
      </c>
      <c r="P23" s="205" t="s">
        <v>2303</v>
      </c>
    </row>
    <row r="24" spans="1:256" ht="15" customHeight="1" x14ac:dyDescent="0.25">
      <c r="A24" s="121">
        <f t="shared" si="0"/>
        <v>43233</v>
      </c>
      <c r="B24" s="122" t="str">
        <f t="shared" ca="1" si="1"/>
        <v>Respondido</v>
      </c>
      <c r="C24" s="136">
        <v>43143</v>
      </c>
      <c r="D24" s="131" t="s">
        <v>851</v>
      </c>
      <c r="E24" s="131" t="s">
        <v>278</v>
      </c>
      <c r="F24" s="131" t="s">
        <v>852</v>
      </c>
      <c r="G24" s="125" t="s">
        <v>444</v>
      </c>
      <c r="H24" s="125" t="s">
        <v>733</v>
      </c>
      <c r="I24" s="192">
        <v>35501637</v>
      </c>
      <c r="J24" s="201" t="s">
        <v>858</v>
      </c>
      <c r="K24" s="127">
        <v>139</v>
      </c>
      <c r="L24" s="127" t="s">
        <v>2302</v>
      </c>
      <c r="M24" s="128" t="s">
        <v>1627</v>
      </c>
      <c r="N24" s="127" t="s">
        <v>1644</v>
      </c>
      <c r="O24" s="123">
        <v>43223</v>
      </c>
      <c r="P24" s="205" t="s">
        <v>2303</v>
      </c>
    </row>
    <row r="25" spans="1:256" ht="15" customHeight="1" x14ac:dyDescent="0.25">
      <c r="A25" s="121">
        <f t="shared" si="0"/>
        <v>43233</v>
      </c>
      <c r="B25" s="122" t="str">
        <f t="shared" ca="1" si="1"/>
        <v>Respondido</v>
      </c>
      <c r="C25" s="136">
        <v>43143</v>
      </c>
      <c r="D25" s="131" t="s">
        <v>849</v>
      </c>
      <c r="E25" s="131" t="s">
        <v>817</v>
      </c>
      <c r="F25" s="131" t="s">
        <v>850</v>
      </c>
      <c r="G25" s="125" t="s">
        <v>477</v>
      </c>
      <c r="H25" s="126" t="s">
        <v>733</v>
      </c>
      <c r="I25" s="192">
        <v>35500189</v>
      </c>
      <c r="J25" s="127" t="s">
        <v>857</v>
      </c>
      <c r="K25" s="127">
        <v>53</v>
      </c>
      <c r="L25" s="127" t="s">
        <v>2375</v>
      </c>
      <c r="M25" s="128" t="s">
        <v>1231</v>
      </c>
      <c r="N25" s="127" t="s">
        <v>1232</v>
      </c>
      <c r="O25" s="123">
        <v>43228</v>
      </c>
      <c r="P25" s="205" t="s">
        <v>2376</v>
      </c>
    </row>
    <row r="26" spans="1:256" ht="15" customHeight="1" x14ac:dyDescent="0.25">
      <c r="A26" s="121">
        <f t="shared" si="0"/>
        <v>43222</v>
      </c>
      <c r="B26" s="122" t="str">
        <f t="shared" ca="1" si="1"/>
        <v>Respondido</v>
      </c>
      <c r="C26" s="136">
        <v>43132</v>
      </c>
      <c r="D26" s="136" t="s">
        <v>725</v>
      </c>
      <c r="E26" s="187" t="s">
        <v>726</v>
      </c>
      <c r="F26" s="187" t="s">
        <v>727</v>
      </c>
      <c r="G26" s="125" t="s">
        <v>477</v>
      </c>
      <c r="H26" s="126" t="s">
        <v>733</v>
      </c>
      <c r="I26" s="192">
        <v>35500167</v>
      </c>
      <c r="J26" s="127" t="s">
        <v>734</v>
      </c>
      <c r="K26" s="127">
        <v>53</v>
      </c>
      <c r="L26" s="127" t="s">
        <v>2282</v>
      </c>
      <c r="M26" s="128" t="s">
        <v>1231</v>
      </c>
      <c r="N26" s="127" t="s">
        <v>1232</v>
      </c>
      <c r="O26" s="123">
        <v>43222</v>
      </c>
      <c r="P26" s="205" t="s">
        <v>2283</v>
      </c>
    </row>
    <row r="27" spans="1:256" ht="15" customHeight="1" x14ac:dyDescent="0.25">
      <c r="A27" s="121">
        <f t="shared" si="0"/>
        <v>43233</v>
      </c>
      <c r="B27" s="122" t="str">
        <f t="shared" ca="1" si="1"/>
        <v>Respondido</v>
      </c>
      <c r="C27" s="136">
        <v>43143</v>
      </c>
      <c r="D27" s="131" t="s">
        <v>841</v>
      </c>
      <c r="E27" s="131" t="s">
        <v>278</v>
      </c>
      <c r="F27" s="131" t="s">
        <v>842</v>
      </c>
      <c r="G27" s="125" t="s">
        <v>344</v>
      </c>
      <c r="H27" s="126" t="s">
        <v>733</v>
      </c>
      <c r="I27" s="192">
        <v>35501219</v>
      </c>
      <c r="J27" s="127" t="s">
        <v>290</v>
      </c>
      <c r="K27" s="127">
        <v>139</v>
      </c>
      <c r="L27" s="127" t="s">
        <v>2286</v>
      </c>
      <c r="M27" s="128" t="s">
        <v>1627</v>
      </c>
      <c r="N27" s="127" t="s">
        <v>1631</v>
      </c>
      <c r="O27" s="123">
        <v>43222</v>
      </c>
      <c r="P27" s="205" t="s">
        <v>2287</v>
      </c>
    </row>
    <row r="28" spans="1:256" ht="15" customHeight="1" x14ac:dyDescent="0.25">
      <c r="A28" s="121">
        <f t="shared" si="0"/>
        <v>43229</v>
      </c>
      <c r="B28" s="122" t="str">
        <f t="shared" ca="1" si="1"/>
        <v>Respondido</v>
      </c>
      <c r="C28" s="136">
        <v>43139</v>
      </c>
      <c r="D28" s="131" t="s">
        <v>780</v>
      </c>
      <c r="E28" s="131" t="s">
        <v>278</v>
      </c>
      <c r="F28" s="131" t="s">
        <v>781</v>
      </c>
      <c r="G28" s="125" t="s">
        <v>344</v>
      </c>
      <c r="H28" s="125" t="s">
        <v>733</v>
      </c>
      <c r="I28" s="192">
        <v>35501208</v>
      </c>
      <c r="J28" s="127" t="s">
        <v>792</v>
      </c>
      <c r="K28" s="127">
        <v>139</v>
      </c>
      <c r="L28" s="127" t="s">
        <v>2286</v>
      </c>
      <c r="M28" s="128" t="s">
        <v>1627</v>
      </c>
      <c r="N28" s="127" t="s">
        <v>1631</v>
      </c>
      <c r="O28" s="123">
        <v>43222</v>
      </c>
      <c r="P28" s="205" t="s">
        <v>2287</v>
      </c>
    </row>
    <row r="29" spans="1:256" s="190" customFormat="1" ht="15" customHeight="1" x14ac:dyDescent="0.25">
      <c r="A29" s="121">
        <f t="shared" si="0"/>
        <v>43248</v>
      </c>
      <c r="B29" s="122" t="str">
        <f t="shared" ca="1" si="1"/>
        <v>Respondido</v>
      </c>
      <c r="C29" s="136">
        <v>43158</v>
      </c>
      <c r="D29" s="136" t="s">
        <v>1260</v>
      </c>
      <c r="E29" s="136" t="s">
        <v>278</v>
      </c>
      <c r="F29" s="136" t="s">
        <v>1261</v>
      </c>
      <c r="G29" s="125" t="s">
        <v>344</v>
      </c>
      <c r="H29" s="126" t="s">
        <v>733</v>
      </c>
      <c r="I29" s="192">
        <v>35501216</v>
      </c>
      <c r="J29" s="127" t="s">
        <v>1264</v>
      </c>
      <c r="K29" s="127">
        <v>139</v>
      </c>
      <c r="L29" s="127" t="s">
        <v>2286</v>
      </c>
      <c r="M29" s="128" t="s">
        <v>1627</v>
      </c>
      <c r="N29" s="127" t="s">
        <v>1631</v>
      </c>
      <c r="O29" s="123">
        <v>43222</v>
      </c>
      <c r="P29" s="205" t="s">
        <v>2287</v>
      </c>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ht="15" customHeight="1" x14ac:dyDescent="0.25">
      <c r="A30" s="121">
        <f t="shared" si="0"/>
        <v>43244</v>
      </c>
      <c r="B30" s="122" t="str">
        <f t="shared" ca="1" si="1"/>
        <v>Respondido</v>
      </c>
      <c r="C30" s="136">
        <v>43154</v>
      </c>
      <c r="D30" s="131" t="s">
        <v>984</v>
      </c>
      <c r="E30" s="131" t="s">
        <v>278</v>
      </c>
      <c r="F30" s="131" t="s">
        <v>985</v>
      </c>
      <c r="G30" s="125" t="s">
        <v>344</v>
      </c>
      <c r="H30" s="126" t="s">
        <v>733</v>
      </c>
      <c r="I30" s="192">
        <v>35501222</v>
      </c>
      <c r="J30" s="127" t="s">
        <v>998</v>
      </c>
      <c r="K30" s="127">
        <v>139</v>
      </c>
      <c r="L30" s="127" t="s">
        <v>2286</v>
      </c>
      <c r="M30" s="128" t="s">
        <v>1627</v>
      </c>
      <c r="N30" s="127" t="s">
        <v>1631</v>
      </c>
      <c r="O30" s="123">
        <v>43222</v>
      </c>
      <c r="P30" s="205" t="s">
        <v>2287</v>
      </c>
    </row>
    <row r="31" spans="1:256" ht="15" customHeight="1" x14ac:dyDescent="0.25">
      <c r="A31" s="121">
        <f t="shared" si="0"/>
        <v>43230</v>
      </c>
      <c r="B31" s="122" t="str">
        <f t="shared" ca="1" si="1"/>
        <v>Respondido</v>
      </c>
      <c r="C31" s="136">
        <v>43140</v>
      </c>
      <c r="D31" s="131" t="s">
        <v>798</v>
      </c>
      <c r="E31" s="131" t="s">
        <v>278</v>
      </c>
      <c r="F31" s="131" t="s">
        <v>799</v>
      </c>
      <c r="G31" s="125" t="s">
        <v>344</v>
      </c>
      <c r="H31" s="126" t="s">
        <v>733</v>
      </c>
      <c r="I31" s="192">
        <v>35501214</v>
      </c>
      <c r="J31" s="127" t="s">
        <v>807</v>
      </c>
      <c r="K31" s="127">
        <v>139</v>
      </c>
      <c r="L31" s="127" t="s">
        <v>2286</v>
      </c>
      <c r="M31" s="128" t="s">
        <v>1627</v>
      </c>
      <c r="N31" s="127" t="s">
        <v>1631</v>
      </c>
      <c r="O31" s="123">
        <v>43222</v>
      </c>
      <c r="P31" s="205" t="s">
        <v>2287</v>
      </c>
    </row>
    <row r="32" spans="1:256" ht="15" customHeight="1" x14ac:dyDescent="0.25">
      <c r="A32" s="121">
        <f t="shared" si="0"/>
        <v>43236</v>
      </c>
      <c r="B32" s="122" t="str">
        <f t="shared" ca="1" si="1"/>
        <v>Respondido</v>
      </c>
      <c r="C32" s="136">
        <v>43146</v>
      </c>
      <c r="D32" s="131" t="s">
        <v>877</v>
      </c>
      <c r="E32" s="131" t="s">
        <v>278</v>
      </c>
      <c r="F32" s="131" t="s">
        <v>882</v>
      </c>
      <c r="G32" s="125" t="s">
        <v>324</v>
      </c>
      <c r="H32" s="126" t="s">
        <v>733</v>
      </c>
      <c r="I32" s="192">
        <v>35500022</v>
      </c>
      <c r="J32" s="130" t="s">
        <v>887</v>
      </c>
      <c r="K32" s="127">
        <v>53</v>
      </c>
      <c r="L32" s="127" t="s">
        <v>2294</v>
      </c>
      <c r="M32" s="128" t="s">
        <v>1627</v>
      </c>
      <c r="N32" s="127" t="s">
        <v>1644</v>
      </c>
      <c r="O32" s="123">
        <v>43223</v>
      </c>
      <c r="P32" s="205" t="s">
        <v>2295</v>
      </c>
    </row>
    <row r="33" spans="1:16" ht="15" customHeight="1" x14ac:dyDescent="0.25">
      <c r="A33" s="121">
        <f t="shared" si="0"/>
        <v>43223</v>
      </c>
      <c r="B33" s="122" t="str">
        <f t="shared" ca="1" si="1"/>
        <v>Respondido</v>
      </c>
      <c r="C33" s="136">
        <v>43133</v>
      </c>
      <c r="D33" s="136" t="s">
        <v>737</v>
      </c>
      <c r="E33" s="136" t="s">
        <v>278</v>
      </c>
      <c r="F33" s="136" t="s">
        <v>738</v>
      </c>
      <c r="G33" s="125" t="s">
        <v>324</v>
      </c>
      <c r="H33" s="126" t="s">
        <v>733</v>
      </c>
      <c r="I33" s="192">
        <v>35500016</v>
      </c>
      <c r="J33" s="127" t="s">
        <v>743</v>
      </c>
      <c r="K33" s="127">
        <v>53</v>
      </c>
      <c r="L33" s="127" t="s">
        <v>2290</v>
      </c>
      <c r="M33" s="128" t="s">
        <v>1627</v>
      </c>
      <c r="N33" s="127" t="s">
        <v>1638</v>
      </c>
      <c r="O33" s="123">
        <v>43223</v>
      </c>
      <c r="P33" s="208" t="s">
        <v>2291</v>
      </c>
    </row>
    <row r="34" spans="1:16" ht="15" customHeight="1" x14ac:dyDescent="0.25">
      <c r="A34" s="121">
        <f t="shared" ref="A34:A65" si="2">IF(C34&lt;&gt;"",C34+90,"")</f>
        <v>43244</v>
      </c>
      <c r="B34" s="122" t="str">
        <f t="shared" ref="B34:B65" ca="1" si="3">IF(C34&lt;&gt;"",IF(P34="",IF(A34-TODAY()&gt;0,A34-TODAY(),IF(A34-TODAY()&lt;=0,"Encerrado")),"Respondido"),"")</f>
        <v>Respondido</v>
      </c>
      <c r="C34" s="136">
        <v>43154</v>
      </c>
      <c r="D34" s="131" t="s">
        <v>988</v>
      </c>
      <c r="E34" s="131" t="s">
        <v>278</v>
      </c>
      <c r="F34" s="131" t="s">
        <v>989</v>
      </c>
      <c r="G34" s="125" t="s">
        <v>623</v>
      </c>
      <c r="H34" s="126" t="s">
        <v>733</v>
      </c>
      <c r="I34" s="192">
        <v>35501066</v>
      </c>
      <c r="J34" s="127" t="s">
        <v>1001</v>
      </c>
      <c r="K34" s="127">
        <v>142</v>
      </c>
      <c r="L34" s="127" t="s">
        <v>2675</v>
      </c>
      <c r="M34" s="128" t="s">
        <v>1231</v>
      </c>
      <c r="N34" s="128" t="s">
        <v>1232</v>
      </c>
      <c r="O34" s="123">
        <v>43237</v>
      </c>
      <c r="P34" s="205" t="s">
        <v>2676</v>
      </c>
    </row>
    <row r="35" spans="1:16" ht="15" customHeight="1" x14ac:dyDescent="0.25">
      <c r="A35" s="121">
        <f t="shared" si="2"/>
        <v>43228</v>
      </c>
      <c r="B35" s="122" t="str">
        <f t="shared" ca="1" si="3"/>
        <v>Respondido</v>
      </c>
      <c r="C35" s="136">
        <v>43138</v>
      </c>
      <c r="D35" s="131" t="s">
        <v>769</v>
      </c>
      <c r="E35" s="131" t="s">
        <v>278</v>
      </c>
      <c r="F35" s="131" t="s">
        <v>661</v>
      </c>
      <c r="G35" s="125" t="s">
        <v>623</v>
      </c>
      <c r="H35" s="126" t="s">
        <v>733</v>
      </c>
      <c r="I35" s="192">
        <v>35501066</v>
      </c>
      <c r="J35" s="127" t="s">
        <v>290</v>
      </c>
      <c r="K35" s="127">
        <v>142</v>
      </c>
      <c r="L35" s="150" t="s">
        <v>1848</v>
      </c>
      <c r="M35" s="86" t="s">
        <v>1627</v>
      </c>
      <c r="N35" s="150" t="s">
        <v>1631</v>
      </c>
      <c r="O35" s="175">
        <v>43195</v>
      </c>
      <c r="P35" s="208" t="s">
        <v>1849</v>
      </c>
    </row>
    <row r="36" spans="1:16" ht="15" customHeight="1" x14ac:dyDescent="0.25">
      <c r="A36" s="121">
        <f t="shared" si="2"/>
        <v>43230</v>
      </c>
      <c r="B36" s="122" t="str">
        <f t="shared" ca="1" si="3"/>
        <v>Respondido</v>
      </c>
      <c r="C36" s="136">
        <v>43140</v>
      </c>
      <c r="D36" s="131" t="s">
        <v>802</v>
      </c>
      <c r="E36" s="131" t="s">
        <v>278</v>
      </c>
      <c r="F36" s="131" t="s">
        <v>661</v>
      </c>
      <c r="G36" s="125" t="s">
        <v>623</v>
      </c>
      <c r="H36" s="126" t="s">
        <v>733</v>
      </c>
      <c r="I36" s="199">
        <v>35501066</v>
      </c>
      <c r="J36" s="127" t="s">
        <v>290</v>
      </c>
      <c r="K36" s="127">
        <v>142</v>
      </c>
      <c r="L36" s="150" t="s">
        <v>1848</v>
      </c>
      <c r="M36" s="86" t="s">
        <v>1627</v>
      </c>
      <c r="N36" s="150" t="s">
        <v>1631</v>
      </c>
      <c r="O36" s="175">
        <v>43195</v>
      </c>
      <c r="P36" s="208" t="s">
        <v>1849</v>
      </c>
    </row>
    <row r="37" spans="1:16" ht="15" customHeight="1" x14ac:dyDescent="0.25">
      <c r="A37" s="121">
        <f t="shared" si="2"/>
        <v>43235</v>
      </c>
      <c r="B37" s="122" t="str">
        <f t="shared" ca="1" si="3"/>
        <v>Respondido</v>
      </c>
      <c r="C37" s="136">
        <v>43145</v>
      </c>
      <c r="D37" s="131" t="s">
        <v>867</v>
      </c>
      <c r="E37" s="131" t="s">
        <v>278</v>
      </c>
      <c r="F37" s="131" t="s">
        <v>661</v>
      </c>
      <c r="G37" s="125" t="s">
        <v>623</v>
      </c>
      <c r="H37" s="125" t="s">
        <v>733</v>
      </c>
      <c r="I37" s="192">
        <v>35501066</v>
      </c>
      <c r="J37" s="123" t="s">
        <v>873</v>
      </c>
      <c r="K37" s="127">
        <v>142</v>
      </c>
      <c r="L37" s="150" t="s">
        <v>1848</v>
      </c>
      <c r="M37" s="86" t="s">
        <v>1627</v>
      </c>
      <c r="N37" s="150" t="s">
        <v>1631</v>
      </c>
      <c r="O37" s="175">
        <v>43195</v>
      </c>
      <c r="P37" s="208" t="s">
        <v>1849</v>
      </c>
    </row>
    <row r="38" spans="1:16" ht="15" customHeight="1" x14ac:dyDescent="0.25">
      <c r="A38" s="121">
        <f t="shared" si="2"/>
        <v>43223</v>
      </c>
      <c r="B38" s="122" t="str">
        <f t="shared" ca="1" si="3"/>
        <v>Respondido</v>
      </c>
      <c r="C38" s="136">
        <v>43133</v>
      </c>
      <c r="D38" s="136" t="s">
        <v>741</v>
      </c>
      <c r="E38" s="136" t="s">
        <v>278</v>
      </c>
      <c r="F38" s="136" t="s">
        <v>742</v>
      </c>
      <c r="G38" s="125" t="s">
        <v>746</v>
      </c>
      <c r="H38" s="126" t="s">
        <v>733</v>
      </c>
      <c r="I38" s="192">
        <v>35500313</v>
      </c>
      <c r="J38" s="127" t="s">
        <v>290</v>
      </c>
      <c r="K38" s="127">
        <v>142</v>
      </c>
      <c r="L38" s="150" t="s">
        <v>1633</v>
      </c>
      <c r="M38" s="86" t="s">
        <v>1627</v>
      </c>
      <c r="N38" s="150" t="s">
        <v>1631</v>
      </c>
      <c r="O38" s="175">
        <v>43164</v>
      </c>
      <c r="P38" s="208" t="s">
        <v>1634</v>
      </c>
    </row>
    <row r="39" spans="1:16" ht="15" customHeight="1" x14ac:dyDescent="0.25">
      <c r="A39" s="121">
        <f t="shared" si="2"/>
        <v>43233</v>
      </c>
      <c r="B39" s="122" t="str">
        <f t="shared" ca="1" si="3"/>
        <v>Respondido</v>
      </c>
      <c r="C39" s="136">
        <v>43143</v>
      </c>
      <c r="D39" s="131" t="s">
        <v>847</v>
      </c>
      <c r="E39" s="131" t="s">
        <v>278</v>
      </c>
      <c r="F39" s="131" t="s">
        <v>848</v>
      </c>
      <c r="G39" s="125" t="s">
        <v>746</v>
      </c>
      <c r="H39" s="126" t="s">
        <v>733</v>
      </c>
      <c r="I39" s="192">
        <v>35500328</v>
      </c>
      <c r="J39" s="127" t="s">
        <v>290</v>
      </c>
      <c r="K39" s="127">
        <v>142</v>
      </c>
      <c r="L39" s="150" t="s">
        <v>1633</v>
      </c>
      <c r="M39" s="86" t="s">
        <v>1627</v>
      </c>
      <c r="N39" s="150" t="s">
        <v>1631</v>
      </c>
      <c r="O39" s="175">
        <v>43164</v>
      </c>
      <c r="P39" s="208" t="s">
        <v>1634</v>
      </c>
    </row>
    <row r="40" spans="1:16" ht="15" customHeight="1" x14ac:dyDescent="0.25">
      <c r="A40" s="121">
        <f t="shared" si="2"/>
        <v>43235</v>
      </c>
      <c r="B40" s="122" t="str">
        <f t="shared" ca="1" si="3"/>
        <v>Respondido</v>
      </c>
      <c r="C40" s="136">
        <v>43145</v>
      </c>
      <c r="D40" s="131" t="s">
        <v>863</v>
      </c>
      <c r="E40" s="131" t="s">
        <v>278</v>
      </c>
      <c r="F40" s="131" t="s">
        <v>864</v>
      </c>
      <c r="G40" s="125" t="s">
        <v>746</v>
      </c>
      <c r="H40" s="125" t="s">
        <v>733</v>
      </c>
      <c r="I40" s="192">
        <v>35500340</v>
      </c>
      <c r="J40" s="123" t="s">
        <v>870</v>
      </c>
      <c r="K40" s="127">
        <v>142</v>
      </c>
      <c r="L40" s="150" t="s">
        <v>1633</v>
      </c>
      <c r="M40" s="86" t="s">
        <v>1627</v>
      </c>
      <c r="N40" s="150" t="s">
        <v>1631</v>
      </c>
      <c r="O40" s="175">
        <v>43164</v>
      </c>
      <c r="P40" s="208" t="s">
        <v>1634</v>
      </c>
    </row>
    <row r="41" spans="1:16" ht="15" customHeight="1" x14ac:dyDescent="0.25">
      <c r="A41" s="121">
        <f t="shared" si="2"/>
        <v>43244</v>
      </c>
      <c r="B41" s="122" t="str">
        <f t="shared" ca="1" si="3"/>
        <v>Respondido</v>
      </c>
      <c r="C41" s="136">
        <v>43154</v>
      </c>
      <c r="D41" s="131" t="s">
        <v>967</v>
      </c>
      <c r="E41" s="131" t="s">
        <v>278</v>
      </c>
      <c r="F41" s="131" t="s">
        <v>968</v>
      </c>
      <c r="G41" s="125" t="s">
        <v>746</v>
      </c>
      <c r="H41" s="126" t="s">
        <v>733</v>
      </c>
      <c r="I41" s="192">
        <v>35500339</v>
      </c>
      <c r="J41" s="127" t="s">
        <v>990</v>
      </c>
      <c r="K41" s="127">
        <v>142</v>
      </c>
      <c r="L41" s="127" t="s">
        <v>2323</v>
      </c>
      <c r="M41" s="128" t="s">
        <v>1627</v>
      </c>
      <c r="N41" s="127" t="s">
        <v>1631</v>
      </c>
      <c r="O41" s="123">
        <v>43234</v>
      </c>
      <c r="P41" s="208" t="s">
        <v>2449</v>
      </c>
    </row>
    <row r="42" spans="1:16" ht="15" customHeight="1" x14ac:dyDescent="0.25">
      <c r="A42" s="121">
        <f t="shared" si="2"/>
        <v>43233</v>
      </c>
      <c r="B42" s="122" t="str">
        <f t="shared" ca="1" si="3"/>
        <v>Respondido</v>
      </c>
      <c r="C42" s="136">
        <v>43143</v>
      </c>
      <c r="D42" s="131" t="s">
        <v>843</v>
      </c>
      <c r="E42" s="131" t="s">
        <v>278</v>
      </c>
      <c r="F42" s="131" t="s">
        <v>844</v>
      </c>
      <c r="G42" s="125" t="s">
        <v>853</v>
      </c>
      <c r="H42" s="126" t="s">
        <v>733</v>
      </c>
      <c r="I42" s="194">
        <v>35500892</v>
      </c>
      <c r="J42" s="130" t="s">
        <v>854</v>
      </c>
      <c r="K42" s="127">
        <v>142</v>
      </c>
      <c r="L42" s="142" t="s">
        <v>2439</v>
      </c>
      <c r="M42" s="144" t="s">
        <v>1231</v>
      </c>
      <c r="N42" s="144" t="s">
        <v>1232</v>
      </c>
      <c r="O42" s="145">
        <v>43234</v>
      </c>
      <c r="P42" s="215" t="s">
        <v>2440</v>
      </c>
    </row>
    <row r="43" spans="1:16" ht="15" customHeight="1" x14ac:dyDescent="0.25">
      <c r="A43" s="121">
        <f t="shared" si="2"/>
        <v>43223</v>
      </c>
      <c r="B43" s="122" t="str">
        <f t="shared" ca="1" si="3"/>
        <v>Respondido</v>
      </c>
      <c r="C43" s="136">
        <v>43133</v>
      </c>
      <c r="D43" s="136" t="s">
        <v>739</v>
      </c>
      <c r="E43" s="136" t="s">
        <v>281</v>
      </c>
      <c r="F43" s="136" t="s">
        <v>740</v>
      </c>
      <c r="G43" s="125" t="s">
        <v>744</v>
      </c>
      <c r="H43" s="126" t="s">
        <v>733</v>
      </c>
      <c r="I43" s="192">
        <v>35503398</v>
      </c>
      <c r="J43" s="130" t="s">
        <v>745</v>
      </c>
      <c r="K43" s="127">
        <v>142</v>
      </c>
      <c r="L43" s="127" t="s">
        <v>2288</v>
      </c>
      <c r="M43" s="128" t="s">
        <v>1627</v>
      </c>
      <c r="N43" s="127" t="s">
        <v>1644</v>
      </c>
      <c r="O43" s="123">
        <v>43223</v>
      </c>
      <c r="P43" s="205" t="s">
        <v>2289</v>
      </c>
    </row>
    <row r="44" spans="1:16" ht="15" customHeight="1" x14ac:dyDescent="0.25">
      <c r="A44" s="121">
        <f t="shared" si="2"/>
        <v>43240</v>
      </c>
      <c r="B44" s="122" t="str">
        <f t="shared" ca="1" si="3"/>
        <v>Respondido</v>
      </c>
      <c r="C44" s="136">
        <v>43150</v>
      </c>
      <c r="D44" s="136" t="s">
        <v>921</v>
      </c>
      <c r="E44" s="136" t="s">
        <v>922</v>
      </c>
      <c r="F44" s="136" t="s">
        <v>923</v>
      </c>
      <c r="G44" s="125" t="s">
        <v>642</v>
      </c>
      <c r="H44" s="134" t="s">
        <v>733</v>
      </c>
      <c r="I44" s="192">
        <v>35500520</v>
      </c>
      <c r="J44" s="133" t="s">
        <v>673</v>
      </c>
      <c r="K44" s="127">
        <v>142</v>
      </c>
      <c r="L44" s="143" t="s">
        <v>2681</v>
      </c>
      <c r="M44" s="219" t="s">
        <v>1231</v>
      </c>
      <c r="N44" s="143" t="s">
        <v>1232</v>
      </c>
      <c r="O44" s="220">
        <v>43241</v>
      </c>
      <c r="P44" s="215" t="s">
        <v>2682</v>
      </c>
    </row>
    <row r="45" spans="1:16" ht="15" customHeight="1" x14ac:dyDescent="0.25">
      <c r="A45" s="121">
        <f t="shared" si="2"/>
        <v>43238</v>
      </c>
      <c r="B45" s="122" t="str">
        <f t="shared" ca="1" si="3"/>
        <v>Respondido</v>
      </c>
      <c r="C45" s="136">
        <v>43148</v>
      </c>
      <c r="D45" s="136" t="s">
        <v>908</v>
      </c>
      <c r="E45" s="136" t="s">
        <v>278</v>
      </c>
      <c r="F45" s="136" t="s">
        <v>909</v>
      </c>
      <c r="G45" s="125" t="s">
        <v>703</v>
      </c>
      <c r="H45" s="126" t="s">
        <v>733</v>
      </c>
      <c r="I45" s="192">
        <v>35500301</v>
      </c>
      <c r="J45" s="127" t="s">
        <v>912</v>
      </c>
      <c r="K45" s="127">
        <v>142</v>
      </c>
      <c r="L45" s="127" t="s">
        <v>2454</v>
      </c>
      <c r="M45" s="128" t="s">
        <v>1231</v>
      </c>
      <c r="N45" s="127" t="s">
        <v>1232</v>
      </c>
      <c r="O45" s="123">
        <v>43234</v>
      </c>
      <c r="P45" s="205" t="s">
        <v>2455</v>
      </c>
    </row>
    <row r="46" spans="1:16" ht="15" customHeight="1" x14ac:dyDescent="0.25">
      <c r="A46" s="121">
        <f t="shared" si="2"/>
        <v>43233</v>
      </c>
      <c r="B46" s="122" t="str">
        <f t="shared" ca="1" si="3"/>
        <v>Respondido</v>
      </c>
      <c r="C46" s="136">
        <v>43143</v>
      </c>
      <c r="D46" s="131" t="s">
        <v>845</v>
      </c>
      <c r="E46" s="131" t="s">
        <v>278</v>
      </c>
      <c r="F46" s="131" t="s">
        <v>846</v>
      </c>
      <c r="G46" s="125" t="s">
        <v>855</v>
      </c>
      <c r="H46" s="126" t="s">
        <v>733</v>
      </c>
      <c r="I46" s="192">
        <v>35502111</v>
      </c>
      <c r="J46" s="127" t="s">
        <v>856</v>
      </c>
      <c r="K46" s="127">
        <v>53</v>
      </c>
      <c r="L46" s="143" t="s">
        <v>2437</v>
      </c>
      <c r="M46" s="219" t="s">
        <v>1231</v>
      </c>
      <c r="N46" s="143" t="s">
        <v>1232</v>
      </c>
      <c r="O46" s="220">
        <v>43234</v>
      </c>
      <c r="P46" s="215" t="s">
        <v>2438</v>
      </c>
    </row>
    <row r="47" spans="1:16" ht="15" customHeight="1" x14ac:dyDescent="0.25">
      <c r="A47" s="121">
        <f t="shared" si="2"/>
        <v>43236</v>
      </c>
      <c r="B47" s="122" t="str">
        <f t="shared" ca="1" si="3"/>
        <v>Respondido</v>
      </c>
      <c r="C47" s="136">
        <v>43146</v>
      </c>
      <c r="D47" s="131" t="s">
        <v>878</v>
      </c>
      <c r="E47" s="131" t="s">
        <v>278</v>
      </c>
      <c r="F47" s="131" t="s">
        <v>883</v>
      </c>
      <c r="G47" s="125" t="s">
        <v>888</v>
      </c>
      <c r="H47" s="126" t="s">
        <v>733</v>
      </c>
      <c r="I47" s="192">
        <v>35502325</v>
      </c>
      <c r="J47" s="127" t="s">
        <v>601</v>
      </c>
      <c r="K47" s="127">
        <v>142</v>
      </c>
      <c r="L47" s="127" t="s">
        <v>2659</v>
      </c>
      <c r="M47" s="128" t="s">
        <v>1231</v>
      </c>
      <c r="N47" s="127" t="s">
        <v>1232</v>
      </c>
      <c r="O47" s="123">
        <v>43236</v>
      </c>
      <c r="P47" s="215" t="s">
        <v>2660</v>
      </c>
    </row>
    <row r="48" spans="1:16" ht="15" customHeight="1" x14ac:dyDescent="0.25">
      <c r="A48" s="121">
        <f t="shared" si="2"/>
        <v>43224</v>
      </c>
      <c r="B48" s="122" t="str">
        <f t="shared" ca="1" si="3"/>
        <v>Respondido</v>
      </c>
      <c r="C48" s="136">
        <v>43134</v>
      </c>
      <c r="D48" s="136" t="s">
        <v>747</v>
      </c>
      <c r="E48" s="188" t="s">
        <v>748</v>
      </c>
      <c r="F48" s="134" t="s">
        <v>749</v>
      </c>
      <c r="G48" s="125" t="s">
        <v>428</v>
      </c>
      <c r="H48" s="126" t="s">
        <v>733</v>
      </c>
      <c r="I48" s="192">
        <v>35501619</v>
      </c>
      <c r="J48" s="127" t="s">
        <v>750</v>
      </c>
      <c r="K48" s="127">
        <v>139</v>
      </c>
      <c r="L48" s="127" t="s">
        <v>2304</v>
      </c>
      <c r="M48" s="128" t="s">
        <v>1231</v>
      </c>
      <c r="N48" s="127" t="s">
        <v>1232</v>
      </c>
      <c r="O48" s="123">
        <v>43223</v>
      </c>
      <c r="P48" s="205" t="s">
        <v>2305</v>
      </c>
    </row>
    <row r="49" spans="1:16" ht="15" customHeight="1" x14ac:dyDescent="0.25">
      <c r="A49" s="121">
        <f t="shared" si="2"/>
        <v>43232</v>
      </c>
      <c r="B49" s="122" t="str">
        <f t="shared" ca="1" si="3"/>
        <v>Respondido</v>
      </c>
      <c r="C49" s="136">
        <v>43142</v>
      </c>
      <c r="D49" s="131" t="s">
        <v>831</v>
      </c>
      <c r="E49" s="131" t="s">
        <v>278</v>
      </c>
      <c r="F49" s="131" t="s">
        <v>832</v>
      </c>
      <c r="G49" s="125" t="s">
        <v>837</v>
      </c>
      <c r="H49" s="126" t="s">
        <v>733</v>
      </c>
      <c r="I49" s="192">
        <v>35501515</v>
      </c>
      <c r="J49" s="130" t="s">
        <v>838</v>
      </c>
      <c r="K49" s="127">
        <v>139</v>
      </c>
      <c r="L49" s="127" t="s">
        <v>2433</v>
      </c>
      <c r="M49" s="128" t="s">
        <v>1231</v>
      </c>
      <c r="N49" s="127" t="s">
        <v>1232</v>
      </c>
      <c r="O49" s="123">
        <v>43234</v>
      </c>
      <c r="P49" s="205" t="s">
        <v>2434</v>
      </c>
    </row>
    <row r="50" spans="1:16" ht="15" customHeight="1" x14ac:dyDescent="0.25">
      <c r="A50" s="121">
        <f t="shared" si="2"/>
        <v>43242</v>
      </c>
      <c r="B50" s="122" t="str">
        <f t="shared" ca="1" si="3"/>
        <v>Respondido</v>
      </c>
      <c r="C50" s="136">
        <v>43152</v>
      </c>
      <c r="D50" s="136" t="s">
        <v>955</v>
      </c>
      <c r="E50" s="188" t="s">
        <v>355</v>
      </c>
      <c r="F50" s="134" t="s">
        <v>956</v>
      </c>
      <c r="G50" s="125" t="s">
        <v>288</v>
      </c>
      <c r="H50" s="125" t="s">
        <v>733</v>
      </c>
      <c r="I50" s="192">
        <v>35500029</v>
      </c>
      <c r="J50" s="127" t="s">
        <v>959</v>
      </c>
      <c r="K50" s="127">
        <v>53</v>
      </c>
      <c r="L50" s="127" t="s">
        <v>2661</v>
      </c>
      <c r="M50" s="128" t="s">
        <v>1231</v>
      </c>
      <c r="N50" s="127" t="s">
        <v>1232</v>
      </c>
      <c r="O50" s="123">
        <v>43237</v>
      </c>
      <c r="P50" s="205" t="s">
        <v>2662</v>
      </c>
    </row>
    <row r="51" spans="1:16" ht="15" customHeight="1" x14ac:dyDescent="0.25">
      <c r="A51" s="121">
        <f t="shared" si="2"/>
        <v>43235</v>
      </c>
      <c r="B51" s="122" t="str">
        <f t="shared" ca="1" si="3"/>
        <v>Respondido</v>
      </c>
      <c r="C51" s="136">
        <v>43145</v>
      </c>
      <c r="D51" s="131" t="s">
        <v>865</v>
      </c>
      <c r="E51" s="131" t="s">
        <v>319</v>
      </c>
      <c r="F51" s="131" t="s">
        <v>866</v>
      </c>
      <c r="G51" s="125" t="s">
        <v>871</v>
      </c>
      <c r="H51" s="125" t="s">
        <v>733</v>
      </c>
      <c r="I51" s="192">
        <v>35501574</v>
      </c>
      <c r="J51" s="123" t="s">
        <v>872</v>
      </c>
      <c r="K51" s="127">
        <v>139</v>
      </c>
      <c r="L51" s="127" t="s">
        <v>2104</v>
      </c>
      <c r="M51" s="128" t="s">
        <v>1627</v>
      </c>
      <c r="N51" s="127" t="s">
        <v>1644</v>
      </c>
      <c r="O51" s="123">
        <v>43234</v>
      </c>
      <c r="P51" s="205" t="s">
        <v>2430</v>
      </c>
    </row>
    <row r="52" spans="1:16" ht="15" customHeight="1" x14ac:dyDescent="0.25">
      <c r="A52" s="121">
        <f t="shared" si="2"/>
        <v>43231</v>
      </c>
      <c r="B52" s="122" t="str">
        <f t="shared" ca="1" si="3"/>
        <v>Respondido</v>
      </c>
      <c r="C52" s="136">
        <v>43141</v>
      </c>
      <c r="D52" s="131" t="s">
        <v>816</v>
      </c>
      <c r="E52" s="131" t="s">
        <v>817</v>
      </c>
      <c r="F52" s="131" t="s">
        <v>818</v>
      </c>
      <c r="G52" s="125" t="s">
        <v>826</v>
      </c>
      <c r="H52" s="125" t="s">
        <v>733</v>
      </c>
      <c r="I52" s="192">
        <v>35501472</v>
      </c>
      <c r="J52" s="123" t="s">
        <v>827</v>
      </c>
      <c r="K52" s="127">
        <v>139</v>
      </c>
      <c r="L52" s="143" t="s">
        <v>2431</v>
      </c>
      <c r="M52" s="219" t="s">
        <v>1231</v>
      </c>
      <c r="N52" s="143" t="s">
        <v>1232</v>
      </c>
      <c r="O52" s="220">
        <v>43234</v>
      </c>
      <c r="P52" s="215" t="s">
        <v>2432</v>
      </c>
    </row>
    <row r="53" spans="1:16" ht="15" customHeight="1" x14ac:dyDescent="0.25">
      <c r="A53" s="121">
        <f t="shared" si="2"/>
        <v>43244</v>
      </c>
      <c r="B53" s="122" t="str">
        <f t="shared" ca="1" si="3"/>
        <v>Respondido</v>
      </c>
      <c r="C53" s="136">
        <v>43154</v>
      </c>
      <c r="D53" s="131" t="s">
        <v>973</v>
      </c>
      <c r="E53" s="131" t="s">
        <v>278</v>
      </c>
      <c r="F53" s="131" t="s">
        <v>974</v>
      </c>
      <c r="G53" s="125" t="s">
        <v>770</v>
      </c>
      <c r="H53" s="134" t="s">
        <v>733</v>
      </c>
      <c r="I53" s="192">
        <v>35503293</v>
      </c>
      <c r="J53" s="133" t="s">
        <v>290</v>
      </c>
      <c r="K53" s="127">
        <v>142</v>
      </c>
      <c r="L53" s="127" t="s">
        <v>2669</v>
      </c>
      <c r="M53" s="128" t="s">
        <v>1231</v>
      </c>
      <c r="N53" s="127" t="s">
        <v>1232</v>
      </c>
      <c r="O53" s="123">
        <v>43237</v>
      </c>
      <c r="P53" s="215" t="s">
        <v>2670</v>
      </c>
    </row>
    <row r="54" spans="1:16" ht="15" customHeight="1" x14ac:dyDescent="0.25">
      <c r="A54" s="121">
        <f t="shared" si="2"/>
        <v>43228</v>
      </c>
      <c r="B54" s="122" t="str">
        <f t="shared" ca="1" si="3"/>
        <v>Respondido</v>
      </c>
      <c r="C54" s="136">
        <v>43138</v>
      </c>
      <c r="D54" s="131" t="s">
        <v>763</v>
      </c>
      <c r="E54" s="131" t="s">
        <v>278</v>
      </c>
      <c r="F54" s="131" t="s">
        <v>764</v>
      </c>
      <c r="G54" s="125" t="s">
        <v>770</v>
      </c>
      <c r="H54" s="126" t="s">
        <v>733</v>
      </c>
      <c r="I54" s="192">
        <v>35503273</v>
      </c>
      <c r="J54" s="127" t="s">
        <v>290</v>
      </c>
      <c r="K54" s="127">
        <v>142</v>
      </c>
      <c r="L54" s="127" t="s">
        <v>2314</v>
      </c>
      <c r="M54" s="128" t="s">
        <v>1627</v>
      </c>
      <c r="N54" s="127" t="s">
        <v>1631</v>
      </c>
      <c r="O54" s="123">
        <v>43223</v>
      </c>
      <c r="P54" s="205" t="s">
        <v>2315</v>
      </c>
    </row>
    <row r="55" spans="1:16" ht="15" customHeight="1" x14ac:dyDescent="0.25">
      <c r="A55" s="121">
        <f t="shared" si="2"/>
        <v>43238</v>
      </c>
      <c r="B55" s="122" t="str">
        <f t="shared" ca="1" si="3"/>
        <v>Respondido</v>
      </c>
      <c r="C55" s="136">
        <v>43148</v>
      </c>
      <c r="D55" s="136" t="s">
        <v>906</v>
      </c>
      <c r="E55" s="136" t="s">
        <v>278</v>
      </c>
      <c r="F55" s="136" t="s">
        <v>907</v>
      </c>
      <c r="G55" s="125" t="s">
        <v>911</v>
      </c>
      <c r="H55" s="134" t="s">
        <v>733</v>
      </c>
      <c r="I55" s="192">
        <v>35502470</v>
      </c>
      <c r="J55" s="133" t="s">
        <v>290</v>
      </c>
      <c r="K55" s="127">
        <v>53</v>
      </c>
      <c r="L55" s="127" t="s">
        <v>2663</v>
      </c>
      <c r="M55" s="128" t="s">
        <v>1231</v>
      </c>
      <c r="N55" s="127" t="s">
        <v>1232</v>
      </c>
      <c r="O55" s="123">
        <v>43237</v>
      </c>
      <c r="P55" s="215" t="s">
        <v>2664</v>
      </c>
    </row>
    <row r="56" spans="1:16" ht="15" customHeight="1" x14ac:dyDescent="0.25">
      <c r="A56" s="121">
        <f t="shared" si="2"/>
        <v>43241</v>
      </c>
      <c r="B56" s="122" t="str">
        <f t="shared" ca="1" si="3"/>
        <v>Respondido</v>
      </c>
      <c r="C56" s="136">
        <v>43151</v>
      </c>
      <c r="D56" s="136" t="s">
        <v>930</v>
      </c>
      <c r="E56" s="136" t="s">
        <v>314</v>
      </c>
      <c r="F56" s="136" t="s">
        <v>931</v>
      </c>
      <c r="G56" s="125" t="s">
        <v>294</v>
      </c>
      <c r="H56" s="126" t="s">
        <v>733</v>
      </c>
      <c r="I56" s="192">
        <v>35500370</v>
      </c>
      <c r="J56" s="127" t="s">
        <v>946</v>
      </c>
      <c r="K56" s="127">
        <v>142</v>
      </c>
      <c r="L56" s="127" t="s">
        <v>1652</v>
      </c>
      <c r="M56" s="128" t="s">
        <v>1627</v>
      </c>
      <c r="N56" s="127" t="s">
        <v>1638</v>
      </c>
      <c r="O56" s="123">
        <v>43224</v>
      </c>
      <c r="P56" s="205" t="s">
        <v>2318</v>
      </c>
    </row>
    <row r="57" spans="1:16" ht="15" customHeight="1" x14ac:dyDescent="0.25">
      <c r="A57" s="121">
        <f t="shared" si="2"/>
        <v>43240</v>
      </c>
      <c r="B57" s="122" t="str">
        <f t="shared" ca="1" si="3"/>
        <v>Respondido</v>
      </c>
      <c r="C57" s="136">
        <v>43150</v>
      </c>
      <c r="D57" s="136" t="s">
        <v>926</v>
      </c>
      <c r="E57" s="136" t="s">
        <v>278</v>
      </c>
      <c r="F57" s="136" t="s">
        <v>928</v>
      </c>
      <c r="G57" s="125" t="s">
        <v>294</v>
      </c>
      <c r="H57" s="126" t="s">
        <v>733</v>
      </c>
      <c r="I57" s="192">
        <v>30575590</v>
      </c>
      <c r="J57" s="127" t="s">
        <v>929</v>
      </c>
      <c r="K57" s="127">
        <v>142</v>
      </c>
      <c r="L57" s="127" t="s">
        <v>1652</v>
      </c>
      <c r="M57" s="128" t="s">
        <v>1627</v>
      </c>
      <c r="N57" s="127" t="s">
        <v>1638</v>
      </c>
      <c r="O57" s="123">
        <v>43224</v>
      </c>
      <c r="P57" s="205" t="s">
        <v>2318</v>
      </c>
    </row>
    <row r="58" spans="1:16" ht="15" customHeight="1" x14ac:dyDescent="0.25">
      <c r="A58" s="121">
        <f t="shared" si="2"/>
        <v>43248</v>
      </c>
      <c r="B58" s="122" t="str">
        <f t="shared" ca="1" si="3"/>
        <v>Respondido</v>
      </c>
      <c r="C58" s="136">
        <v>43158</v>
      </c>
      <c r="D58" s="136" t="s">
        <v>1259</v>
      </c>
      <c r="E58" s="136" t="s">
        <v>278</v>
      </c>
      <c r="F58" s="136" t="s">
        <v>686</v>
      </c>
      <c r="G58" s="125" t="s">
        <v>294</v>
      </c>
      <c r="H58" s="125" t="s">
        <v>733</v>
      </c>
      <c r="I58" s="192">
        <v>35500366</v>
      </c>
      <c r="J58" s="127" t="s">
        <v>692</v>
      </c>
      <c r="K58" s="127">
        <v>142</v>
      </c>
      <c r="L58" s="127" t="s">
        <v>1652</v>
      </c>
      <c r="M58" s="128" t="s">
        <v>1627</v>
      </c>
      <c r="N58" s="127" t="s">
        <v>1638</v>
      </c>
      <c r="O58" s="123">
        <v>43224</v>
      </c>
      <c r="P58" s="205" t="s">
        <v>2318</v>
      </c>
    </row>
    <row r="59" spans="1:16" ht="15" customHeight="1" x14ac:dyDescent="0.25">
      <c r="A59" s="121">
        <f t="shared" si="2"/>
        <v>43232</v>
      </c>
      <c r="B59" s="122" t="str">
        <f t="shared" ca="1" si="3"/>
        <v>Respondido</v>
      </c>
      <c r="C59" s="136">
        <v>43142</v>
      </c>
      <c r="D59" s="131" t="s">
        <v>829</v>
      </c>
      <c r="E59" s="131" t="s">
        <v>278</v>
      </c>
      <c r="F59" s="131" t="s">
        <v>830</v>
      </c>
      <c r="G59" s="125" t="s">
        <v>294</v>
      </c>
      <c r="H59" s="125" t="s">
        <v>733</v>
      </c>
      <c r="I59" s="192">
        <v>35500369</v>
      </c>
      <c r="J59" s="123" t="s">
        <v>836</v>
      </c>
      <c r="K59" s="127">
        <v>142</v>
      </c>
      <c r="L59" s="127" t="s">
        <v>1652</v>
      </c>
      <c r="M59" s="128" t="s">
        <v>1627</v>
      </c>
      <c r="N59" s="127" t="s">
        <v>1638</v>
      </c>
      <c r="O59" s="123">
        <v>43224</v>
      </c>
      <c r="P59" s="205" t="s">
        <v>2318</v>
      </c>
    </row>
    <row r="60" spans="1:16" ht="15" customHeight="1" x14ac:dyDescent="0.25">
      <c r="A60" s="121">
        <f t="shared" si="2"/>
        <v>43229</v>
      </c>
      <c r="B60" s="122" t="str">
        <f t="shared" ca="1" si="3"/>
        <v>Respondido</v>
      </c>
      <c r="C60" s="136">
        <v>43139</v>
      </c>
      <c r="D60" s="131" t="s">
        <v>783</v>
      </c>
      <c r="E60" s="131" t="s">
        <v>278</v>
      </c>
      <c r="F60" s="131" t="s">
        <v>784</v>
      </c>
      <c r="G60" s="125" t="s">
        <v>461</v>
      </c>
      <c r="H60" s="125" t="s">
        <v>733</v>
      </c>
      <c r="I60" s="192">
        <v>35500283</v>
      </c>
      <c r="J60" s="127" t="s">
        <v>793</v>
      </c>
      <c r="K60" s="127">
        <v>142</v>
      </c>
      <c r="L60" s="127" t="s">
        <v>2323</v>
      </c>
      <c r="M60" s="128" t="s">
        <v>1627</v>
      </c>
      <c r="N60" s="127" t="s">
        <v>1631</v>
      </c>
      <c r="O60" s="123">
        <v>43224</v>
      </c>
      <c r="P60" s="205" t="s">
        <v>2324</v>
      </c>
    </row>
    <row r="61" spans="1:16" ht="15" customHeight="1" x14ac:dyDescent="0.25">
      <c r="A61" s="121">
        <f t="shared" si="2"/>
        <v>43241</v>
      </c>
      <c r="B61" s="122" t="str">
        <f t="shared" ca="1" si="3"/>
        <v>Respondido</v>
      </c>
      <c r="C61" s="136">
        <v>43151</v>
      </c>
      <c r="D61" s="136" t="s">
        <v>944</v>
      </c>
      <c r="E61" s="136" t="s">
        <v>278</v>
      </c>
      <c r="F61" s="136" t="s">
        <v>945</v>
      </c>
      <c r="G61" s="125" t="s">
        <v>953</v>
      </c>
      <c r="H61" s="125" t="s">
        <v>733</v>
      </c>
      <c r="I61" s="192">
        <v>35500351</v>
      </c>
      <c r="J61" s="201" t="s">
        <v>954</v>
      </c>
      <c r="K61" s="127">
        <v>142</v>
      </c>
      <c r="L61" s="127" t="s">
        <v>2319</v>
      </c>
      <c r="M61" s="128" t="s">
        <v>1627</v>
      </c>
      <c r="N61" s="128" t="s">
        <v>1631</v>
      </c>
      <c r="O61" s="123">
        <v>43224</v>
      </c>
      <c r="P61" s="205" t="s">
        <v>2320</v>
      </c>
    </row>
    <row r="62" spans="1:16" ht="15" customHeight="1" x14ac:dyDescent="0.25">
      <c r="A62" s="121">
        <f t="shared" si="2"/>
        <v>43247</v>
      </c>
      <c r="B62" s="122" t="str">
        <f t="shared" ca="1" si="3"/>
        <v>Respondido</v>
      </c>
      <c r="C62" s="136">
        <v>43157</v>
      </c>
      <c r="D62" s="188" t="s">
        <v>1244</v>
      </c>
      <c r="E62" s="188" t="s">
        <v>278</v>
      </c>
      <c r="F62" s="188" t="s">
        <v>1239</v>
      </c>
      <c r="G62" s="125" t="s">
        <v>463</v>
      </c>
      <c r="H62" s="126" t="s">
        <v>733</v>
      </c>
      <c r="I62" s="192">
        <v>35500220</v>
      </c>
      <c r="J62" s="127" t="s">
        <v>1250</v>
      </c>
      <c r="K62" s="127">
        <v>142</v>
      </c>
      <c r="L62" s="127" t="s">
        <v>2273</v>
      </c>
      <c r="M62" s="128" t="s">
        <v>1627</v>
      </c>
      <c r="N62" s="127" t="s">
        <v>1638</v>
      </c>
      <c r="O62" s="123">
        <v>43222</v>
      </c>
      <c r="P62" s="205" t="s">
        <v>2274</v>
      </c>
    </row>
    <row r="63" spans="1:16" ht="15" customHeight="1" x14ac:dyDescent="0.25">
      <c r="A63" s="121">
        <f t="shared" si="2"/>
        <v>43222</v>
      </c>
      <c r="B63" s="122" t="str">
        <f t="shared" ca="1" si="3"/>
        <v>Respondido</v>
      </c>
      <c r="C63" s="136">
        <v>43132</v>
      </c>
      <c r="D63" s="136" t="s">
        <v>730</v>
      </c>
      <c r="E63" s="187" t="s">
        <v>278</v>
      </c>
      <c r="F63" s="187" t="s">
        <v>695</v>
      </c>
      <c r="G63" s="125" t="s">
        <v>463</v>
      </c>
      <c r="H63" s="126" t="s">
        <v>733</v>
      </c>
      <c r="I63" s="192">
        <v>35500220</v>
      </c>
      <c r="J63" s="127" t="s">
        <v>736</v>
      </c>
      <c r="K63" s="127">
        <v>142</v>
      </c>
      <c r="L63" s="127" t="s">
        <v>2273</v>
      </c>
      <c r="M63" s="128" t="s">
        <v>1627</v>
      </c>
      <c r="N63" s="127" t="s">
        <v>1638</v>
      </c>
      <c r="O63" s="123">
        <v>43222</v>
      </c>
      <c r="P63" s="205" t="s">
        <v>2274</v>
      </c>
    </row>
    <row r="64" spans="1:16" ht="15" customHeight="1" x14ac:dyDescent="0.25">
      <c r="A64" s="121">
        <f t="shared" si="2"/>
        <v>43227</v>
      </c>
      <c r="B64" s="122" t="str">
        <f t="shared" ca="1" si="3"/>
        <v>Respondido</v>
      </c>
      <c r="C64" s="136">
        <v>43137</v>
      </c>
      <c r="D64" s="124" t="s">
        <v>755</v>
      </c>
      <c r="E64" s="131" t="s">
        <v>355</v>
      </c>
      <c r="F64" s="134" t="s">
        <v>695</v>
      </c>
      <c r="G64" s="125" t="s">
        <v>463</v>
      </c>
      <c r="H64" s="125" t="s">
        <v>733</v>
      </c>
      <c r="I64" s="192">
        <v>35500220</v>
      </c>
      <c r="J64" s="123" t="s">
        <v>758</v>
      </c>
      <c r="K64" s="127">
        <v>142</v>
      </c>
      <c r="L64" s="127" t="s">
        <v>2273</v>
      </c>
      <c r="M64" s="128" t="s">
        <v>1627</v>
      </c>
      <c r="N64" s="127" t="s">
        <v>1638</v>
      </c>
      <c r="O64" s="123">
        <v>43222</v>
      </c>
      <c r="P64" s="205" t="s">
        <v>2274</v>
      </c>
    </row>
    <row r="65" spans="1:16" ht="15" customHeight="1" x14ac:dyDescent="0.25">
      <c r="A65" s="121">
        <f t="shared" si="2"/>
        <v>43228</v>
      </c>
      <c r="B65" s="122" t="str">
        <f t="shared" ca="1" si="3"/>
        <v>Respondido</v>
      </c>
      <c r="C65" s="136">
        <v>43138</v>
      </c>
      <c r="D65" s="131" t="s">
        <v>761</v>
      </c>
      <c r="E65" s="131" t="s">
        <v>278</v>
      </c>
      <c r="F65" s="131" t="s">
        <v>762</v>
      </c>
      <c r="G65" s="125" t="s">
        <v>463</v>
      </c>
      <c r="H65" s="134" t="s">
        <v>733</v>
      </c>
      <c r="I65" s="192">
        <v>35500235</v>
      </c>
      <c r="J65" s="133" t="s">
        <v>290</v>
      </c>
      <c r="K65" s="127">
        <v>142</v>
      </c>
      <c r="L65" s="127" t="s">
        <v>2298</v>
      </c>
      <c r="M65" s="128" t="s">
        <v>1627</v>
      </c>
      <c r="N65" s="127" t="s">
        <v>1631</v>
      </c>
      <c r="O65" s="123">
        <v>43223</v>
      </c>
      <c r="P65" s="205" t="s">
        <v>2299</v>
      </c>
    </row>
    <row r="66" spans="1:16" ht="15" customHeight="1" x14ac:dyDescent="0.25">
      <c r="A66" s="121">
        <f t="shared" ref="A66:A97" si="4">IF(C66&lt;&gt;"",C66+90,"")</f>
        <v>43229</v>
      </c>
      <c r="B66" s="122" t="str">
        <f t="shared" ref="B66:B97" ca="1" si="5">IF(C66&lt;&gt;"",IF(P66="",IF(A66-TODAY()&gt;0,A66-TODAY(),IF(A66-TODAY()&lt;=0,"Encerrado")),"Respondido"),"")</f>
        <v>Respondido</v>
      </c>
      <c r="C66" s="136">
        <v>43139</v>
      </c>
      <c r="D66" s="131" t="s">
        <v>785</v>
      </c>
      <c r="E66" s="131" t="s">
        <v>278</v>
      </c>
      <c r="F66" s="131" t="s">
        <v>786</v>
      </c>
      <c r="G66" s="125" t="s">
        <v>463</v>
      </c>
      <c r="H66" s="126" t="s">
        <v>733</v>
      </c>
      <c r="I66" s="192">
        <v>35500234</v>
      </c>
      <c r="J66" s="127" t="s">
        <v>794</v>
      </c>
      <c r="K66" s="127">
        <v>142</v>
      </c>
      <c r="L66" s="127" t="s">
        <v>2298</v>
      </c>
      <c r="M66" s="128" t="s">
        <v>1627</v>
      </c>
      <c r="N66" s="127" t="s">
        <v>1631</v>
      </c>
      <c r="O66" s="123">
        <v>43223</v>
      </c>
      <c r="P66" s="205" t="s">
        <v>2299</v>
      </c>
    </row>
    <row r="67" spans="1:16" ht="15" customHeight="1" x14ac:dyDescent="0.25">
      <c r="A67" s="121">
        <f t="shared" si="4"/>
        <v>43247</v>
      </c>
      <c r="B67" s="122" t="str">
        <f t="shared" ca="1" si="5"/>
        <v>Respondido</v>
      </c>
      <c r="C67" s="136">
        <v>43157</v>
      </c>
      <c r="D67" s="188" t="s">
        <v>1238</v>
      </c>
      <c r="E67" s="188" t="s">
        <v>278</v>
      </c>
      <c r="F67" s="188" t="s">
        <v>1239</v>
      </c>
      <c r="G67" s="125" t="s">
        <v>828</v>
      </c>
      <c r="H67" s="126" t="s">
        <v>733</v>
      </c>
      <c r="I67" s="192">
        <v>35500220</v>
      </c>
      <c r="J67" s="127" t="s">
        <v>1250</v>
      </c>
      <c r="K67" s="127">
        <v>142</v>
      </c>
      <c r="L67" s="127" t="s">
        <v>2273</v>
      </c>
      <c r="M67" s="128" t="s">
        <v>1627</v>
      </c>
      <c r="N67" s="127" t="s">
        <v>1638</v>
      </c>
      <c r="O67" s="123">
        <v>43222</v>
      </c>
      <c r="P67" s="205" t="s">
        <v>2274</v>
      </c>
    </row>
    <row r="68" spans="1:16" ht="15" customHeight="1" x14ac:dyDescent="0.25">
      <c r="A68" s="121">
        <f t="shared" si="4"/>
        <v>43231</v>
      </c>
      <c r="B68" s="122" t="str">
        <f t="shared" ca="1" si="5"/>
        <v>Respondido</v>
      </c>
      <c r="C68" s="136">
        <v>43141</v>
      </c>
      <c r="D68" s="131" t="s">
        <v>821</v>
      </c>
      <c r="E68" s="131" t="s">
        <v>278</v>
      </c>
      <c r="F68" s="131" t="s">
        <v>822</v>
      </c>
      <c r="G68" s="125" t="s">
        <v>828</v>
      </c>
      <c r="H68" s="126" t="s">
        <v>733</v>
      </c>
      <c r="I68" s="192">
        <v>35500229</v>
      </c>
      <c r="J68" s="127" t="s">
        <v>290</v>
      </c>
      <c r="K68" s="127">
        <v>142</v>
      </c>
      <c r="L68" s="150" t="s">
        <v>1654</v>
      </c>
      <c r="M68" s="86" t="s">
        <v>1627</v>
      </c>
      <c r="N68" s="150" t="s">
        <v>1644</v>
      </c>
      <c r="O68" s="175">
        <v>43189</v>
      </c>
      <c r="P68" s="205" t="s">
        <v>1655</v>
      </c>
    </row>
    <row r="69" spans="1:16" ht="15" customHeight="1" x14ac:dyDescent="0.25">
      <c r="A69" s="121">
        <f t="shared" si="4"/>
        <v>43230</v>
      </c>
      <c r="B69" s="122" t="str">
        <f t="shared" ca="1" si="5"/>
        <v>Respondido</v>
      </c>
      <c r="C69" s="136">
        <v>43140</v>
      </c>
      <c r="D69" s="131" t="s">
        <v>803</v>
      </c>
      <c r="E69" s="131" t="s">
        <v>278</v>
      </c>
      <c r="F69" s="131" t="s">
        <v>804</v>
      </c>
      <c r="G69" s="125" t="s">
        <v>368</v>
      </c>
      <c r="H69" s="126" t="s">
        <v>733</v>
      </c>
      <c r="I69" s="192">
        <v>35501094</v>
      </c>
      <c r="J69" s="127" t="s">
        <v>810</v>
      </c>
      <c r="K69" s="127">
        <v>142</v>
      </c>
      <c r="L69" s="150" t="s">
        <v>1650</v>
      </c>
      <c r="M69" s="86" t="s">
        <v>1627</v>
      </c>
      <c r="N69" s="150" t="s">
        <v>1631</v>
      </c>
      <c r="O69" s="175">
        <v>43189</v>
      </c>
      <c r="P69" s="205" t="s">
        <v>1651</v>
      </c>
    </row>
    <row r="70" spans="1:16" ht="15" customHeight="1" x14ac:dyDescent="0.25">
      <c r="A70" s="121">
        <f t="shared" si="4"/>
        <v>43249</v>
      </c>
      <c r="B70" s="122" t="str">
        <f t="shared" ca="1" si="5"/>
        <v>Respondido</v>
      </c>
      <c r="C70" s="136">
        <v>43159</v>
      </c>
      <c r="D70" s="136" t="s">
        <v>1268</v>
      </c>
      <c r="E70" s="136" t="s">
        <v>278</v>
      </c>
      <c r="F70" s="136" t="s">
        <v>804</v>
      </c>
      <c r="G70" s="125" t="s">
        <v>368</v>
      </c>
      <c r="H70" s="126" t="s">
        <v>733</v>
      </c>
      <c r="I70" s="192">
        <v>35501094</v>
      </c>
      <c r="J70" s="127" t="s">
        <v>1271</v>
      </c>
      <c r="K70" s="127">
        <v>142</v>
      </c>
      <c r="L70" s="150" t="s">
        <v>1650</v>
      </c>
      <c r="M70" s="86" t="s">
        <v>1627</v>
      </c>
      <c r="N70" s="150" t="s">
        <v>1631</v>
      </c>
      <c r="O70" s="175">
        <v>43189</v>
      </c>
      <c r="P70" s="205" t="s">
        <v>1651</v>
      </c>
    </row>
    <row r="71" spans="1:16" ht="15" customHeight="1" x14ac:dyDescent="0.25">
      <c r="A71" s="121">
        <f t="shared" si="4"/>
        <v>43236</v>
      </c>
      <c r="B71" s="122" t="str">
        <f t="shared" ca="1" si="5"/>
        <v>Respondido</v>
      </c>
      <c r="C71" s="136">
        <v>43146</v>
      </c>
      <c r="D71" s="131" t="s">
        <v>879</v>
      </c>
      <c r="E71" s="131" t="s">
        <v>278</v>
      </c>
      <c r="F71" s="131" t="s">
        <v>884</v>
      </c>
      <c r="G71" s="125" t="s">
        <v>368</v>
      </c>
      <c r="H71" s="126" t="s">
        <v>733</v>
      </c>
      <c r="I71" s="192">
        <v>35501054</v>
      </c>
      <c r="J71" s="127" t="s">
        <v>290</v>
      </c>
      <c r="K71" s="127">
        <v>142</v>
      </c>
      <c r="L71" s="127" t="s">
        <v>2316</v>
      </c>
      <c r="M71" s="128" t="s">
        <v>1627</v>
      </c>
      <c r="N71" s="127" t="s">
        <v>1644</v>
      </c>
      <c r="O71" s="123">
        <v>43224</v>
      </c>
      <c r="P71" s="205" t="s">
        <v>2317</v>
      </c>
    </row>
    <row r="72" spans="1:16" ht="15" customHeight="1" x14ac:dyDescent="0.25">
      <c r="A72" s="121">
        <f t="shared" si="4"/>
        <v>43248</v>
      </c>
      <c r="B72" s="122" t="str">
        <f t="shared" ca="1" si="5"/>
        <v>Respondido</v>
      </c>
      <c r="C72" s="136">
        <v>43158</v>
      </c>
      <c r="D72" s="136" t="s">
        <v>1262</v>
      </c>
      <c r="E72" s="136" t="s">
        <v>278</v>
      </c>
      <c r="F72" s="136" t="s">
        <v>884</v>
      </c>
      <c r="G72" s="125" t="s">
        <v>1265</v>
      </c>
      <c r="H72" s="126" t="s">
        <v>733</v>
      </c>
      <c r="I72" s="192">
        <v>35501054</v>
      </c>
      <c r="J72" s="127" t="s">
        <v>290</v>
      </c>
      <c r="K72" s="127">
        <v>142</v>
      </c>
      <c r="L72" s="127" t="s">
        <v>2316</v>
      </c>
      <c r="M72" s="128" t="s">
        <v>1627</v>
      </c>
      <c r="N72" s="127" t="s">
        <v>1644</v>
      </c>
      <c r="O72" s="123">
        <v>43224</v>
      </c>
      <c r="P72" s="205" t="s">
        <v>2317</v>
      </c>
    </row>
    <row r="73" spans="1:16" ht="15" customHeight="1" x14ac:dyDescent="0.25">
      <c r="A73" s="121">
        <f t="shared" si="4"/>
        <v>43239</v>
      </c>
      <c r="B73" s="122" t="str">
        <f t="shared" ca="1" si="5"/>
        <v>Respondido</v>
      </c>
      <c r="C73" s="136">
        <v>43149</v>
      </c>
      <c r="D73" s="136" t="s">
        <v>913</v>
      </c>
      <c r="E73" s="136" t="s">
        <v>278</v>
      </c>
      <c r="F73" s="136" t="s">
        <v>914</v>
      </c>
      <c r="G73" s="125" t="s">
        <v>490</v>
      </c>
      <c r="H73" s="126" t="s">
        <v>733</v>
      </c>
      <c r="I73" s="192">
        <v>35502149</v>
      </c>
      <c r="J73" s="127" t="s">
        <v>290</v>
      </c>
      <c r="K73" s="127">
        <v>53</v>
      </c>
      <c r="L73" s="150" t="s">
        <v>1658</v>
      </c>
      <c r="M73" s="86" t="s">
        <v>1627</v>
      </c>
      <c r="N73" s="150" t="s">
        <v>1631</v>
      </c>
      <c r="O73" s="175">
        <v>43189</v>
      </c>
      <c r="P73" s="208" t="s">
        <v>1659</v>
      </c>
    </row>
    <row r="74" spans="1:16" ht="15" customHeight="1" x14ac:dyDescent="0.25">
      <c r="A74" s="121">
        <f t="shared" si="4"/>
        <v>43237</v>
      </c>
      <c r="B74" s="122" t="str">
        <f t="shared" ca="1" si="5"/>
        <v>Respondido</v>
      </c>
      <c r="C74" s="136">
        <v>43147</v>
      </c>
      <c r="D74" s="136" t="s">
        <v>896</v>
      </c>
      <c r="E74" s="136" t="s">
        <v>278</v>
      </c>
      <c r="F74" s="136" t="s">
        <v>897</v>
      </c>
      <c r="G74" s="125" t="s">
        <v>547</v>
      </c>
      <c r="H74" s="125" t="s">
        <v>733</v>
      </c>
      <c r="I74" s="192">
        <v>35502427</v>
      </c>
      <c r="J74" s="123" t="s">
        <v>903</v>
      </c>
      <c r="K74" s="127">
        <v>53</v>
      </c>
      <c r="L74" s="127" t="s">
        <v>2452</v>
      </c>
      <c r="M74" s="128" t="s">
        <v>1231</v>
      </c>
      <c r="N74" s="128" t="s">
        <v>1232</v>
      </c>
      <c r="O74" s="123">
        <v>43234</v>
      </c>
      <c r="P74" s="205" t="s">
        <v>2453</v>
      </c>
    </row>
    <row r="75" spans="1:16" ht="15" customHeight="1" x14ac:dyDescent="0.25">
      <c r="A75" s="121">
        <f t="shared" si="4"/>
        <v>43229</v>
      </c>
      <c r="B75" s="122" t="str">
        <f t="shared" ca="1" si="5"/>
        <v>Respondido</v>
      </c>
      <c r="C75" s="136">
        <v>43139</v>
      </c>
      <c r="D75" s="131" t="s">
        <v>787</v>
      </c>
      <c r="E75" s="131" t="s">
        <v>278</v>
      </c>
      <c r="F75" s="131" t="s">
        <v>717</v>
      </c>
      <c r="G75" s="125" t="s">
        <v>530</v>
      </c>
      <c r="H75" s="126" t="s">
        <v>733</v>
      </c>
      <c r="I75" s="192">
        <v>35500549</v>
      </c>
      <c r="J75" s="127" t="s">
        <v>795</v>
      </c>
      <c r="K75" s="127">
        <v>142</v>
      </c>
      <c r="L75" s="127" t="s">
        <v>2377</v>
      </c>
      <c r="M75" s="128" t="s">
        <v>1231</v>
      </c>
      <c r="N75" s="127" t="s">
        <v>1232</v>
      </c>
      <c r="O75" s="123">
        <v>43228</v>
      </c>
      <c r="P75" s="205" t="s">
        <v>2378</v>
      </c>
    </row>
    <row r="76" spans="1:16" ht="15" customHeight="1" x14ac:dyDescent="0.25">
      <c r="A76" s="121">
        <f t="shared" si="4"/>
        <v>43241</v>
      </c>
      <c r="B76" s="122" t="str">
        <f t="shared" ca="1" si="5"/>
        <v>Respondido</v>
      </c>
      <c r="C76" s="136">
        <v>43151</v>
      </c>
      <c r="D76" s="136" t="s">
        <v>934</v>
      </c>
      <c r="E76" s="136" t="s">
        <v>278</v>
      </c>
      <c r="F76" s="136" t="s">
        <v>935</v>
      </c>
      <c r="G76" s="125" t="s">
        <v>947</v>
      </c>
      <c r="H76" s="126" t="s">
        <v>733</v>
      </c>
      <c r="I76" s="192">
        <v>35502023</v>
      </c>
      <c r="J76" s="171" t="s">
        <v>948</v>
      </c>
      <c r="K76" s="127">
        <v>53</v>
      </c>
      <c r="L76" s="127" t="s">
        <v>2671</v>
      </c>
      <c r="M76" s="128" t="s">
        <v>1231</v>
      </c>
      <c r="N76" s="127" t="s">
        <v>1232</v>
      </c>
      <c r="O76" s="123">
        <v>43237</v>
      </c>
      <c r="P76" s="205" t="s">
        <v>2672</v>
      </c>
    </row>
    <row r="77" spans="1:16" ht="15" customHeight="1" x14ac:dyDescent="0.25">
      <c r="A77" s="121">
        <f t="shared" si="4"/>
        <v>43229</v>
      </c>
      <c r="B77" s="122" t="str">
        <f t="shared" ca="1" si="5"/>
        <v>Respondido</v>
      </c>
      <c r="C77" s="136">
        <v>43139</v>
      </c>
      <c r="D77" s="131" t="s">
        <v>776</v>
      </c>
      <c r="E77" s="131" t="s">
        <v>278</v>
      </c>
      <c r="F77" s="131" t="s">
        <v>777</v>
      </c>
      <c r="G77" s="125" t="s">
        <v>507</v>
      </c>
      <c r="H77" s="126" t="s">
        <v>733</v>
      </c>
      <c r="I77" s="192">
        <v>35501191</v>
      </c>
      <c r="J77" s="127" t="s">
        <v>790</v>
      </c>
      <c r="K77" s="127">
        <v>139</v>
      </c>
      <c r="L77" s="127" t="s">
        <v>2296</v>
      </c>
      <c r="M77" s="128" t="s">
        <v>1627</v>
      </c>
      <c r="N77" s="127" t="s">
        <v>1631</v>
      </c>
      <c r="O77" s="123">
        <v>43223</v>
      </c>
      <c r="P77" s="205" t="s">
        <v>2297</v>
      </c>
    </row>
    <row r="78" spans="1:16" ht="15" customHeight="1" x14ac:dyDescent="0.25">
      <c r="A78" s="121">
        <f t="shared" si="4"/>
        <v>43229</v>
      </c>
      <c r="B78" s="122" t="str">
        <f t="shared" ca="1" si="5"/>
        <v>Respondido</v>
      </c>
      <c r="C78" s="136">
        <v>43139</v>
      </c>
      <c r="D78" s="131" t="s">
        <v>778</v>
      </c>
      <c r="E78" s="131" t="s">
        <v>281</v>
      </c>
      <c r="F78" s="131" t="s">
        <v>779</v>
      </c>
      <c r="G78" s="125" t="s">
        <v>507</v>
      </c>
      <c r="H78" s="134" t="s">
        <v>733</v>
      </c>
      <c r="I78" s="192">
        <v>35501191</v>
      </c>
      <c r="J78" s="132" t="s">
        <v>791</v>
      </c>
      <c r="K78" s="127">
        <v>139</v>
      </c>
      <c r="L78" s="127" t="s">
        <v>2296</v>
      </c>
      <c r="M78" s="128" t="s">
        <v>1627</v>
      </c>
      <c r="N78" s="127" t="s">
        <v>1631</v>
      </c>
      <c r="O78" s="123">
        <v>43223</v>
      </c>
      <c r="P78" s="205" t="s">
        <v>2297</v>
      </c>
    </row>
    <row r="79" spans="1:16" ht="15" customHeight="1" x14ac:dyDescent="0.25">
      <c r="A79" s="121">
        <f t="shared" si="4"/>
        <v>43230</v>
      </c>
      <c r="B79" s="122" t="str">
        <f t="shared" ca="1" si="5"/>
        <v>Respondido</v>
      </c>
      <c r="C79" s="136">
        <v>43140</v>
      </c>
      <c r="D79" s="131" t="s">
        <v>800</v>
      </c>
      <c r="E79" s="131" t="s">
        <v>278</v>
      </c>
      <c r="F79" s="131" t="s">
        <v>801</v>
      </c>
      <c r="G79" s="125" t="s">
        <v>808</v>
      </c>
      <c r="H79" s="126" t="s">
        <v>733</v>
      </c>
      <c r="I79" s="192">
        <v>35500484</v>
      </c>
      <c r="J79" s="127" t="s">
        <v>809</v>
      </c>
      <c r="K79" s="127">
        <v>142</v>
      </c>
      <c r="L79" s="213" t="s">
        <v>2325</v>
      </c>
      <c r="M79" s="128" t="s">
        <v>1231</v>
      </c>
      <c r="N79" s="128" t="s">
        <v>1232</v>
      </c>
      <c r="O79" s="123">
        <v>43224</v>
      </c>
      <c r="P79" s="205" t="s">
        <v>2326</v>
      </c>
    </row>
    <row r="80" spans="1:16" ht="15" customHeight="1" x14ac:dyDescent="0.25">
      <c r="A80" s="121">
        <f t="shared" si="4"/>
        <v>43231</v>
      </c>
      <c r="B80" s="122" t="str">
        <f t="shared" ca="1" si="5"/>
        <v>Respondido</v>
      </c>
      <c r="C80" s="136">
        <v>43141</v>
      </c>
      <c r="D80" s="131" t="s">
        <v>813</v>
      </c>
      <c r="E80" s="131" t="s">
        <v>278</v>
      </c>
      <c r="F80" s="131" t="s">
        <v>654</v>
      </c>
      <c r="G80" s="125" t="s">
        <v>350</v>
      </c>
      <c r="H80" s="126" t="s">
        <v>733</v>
      </c>
      <c r="I80" s="192">
        <v>35500427</v>
      </c>
      <c r="J80" s="127" t="s">
        <v>824</v>
      </c>
      <c r="K80" s="127">
        <v>142</v>
      </c>
      <c r="L80" s="150" t="s">
        <v>1640</v>
      </c>
      <c r="M80" s="86" t="s">
        <v>1627</v>
      </c>
      <c r="N80" s="204" t="s">
        <v>1641</v>
      </c>
      <c r="O80" s="108">
        <v>43187</v>
      </c>
      <c r="P80" s="205" t="s">
        <v>1642</v>
      </c>
    </row>
    <row r="81" spans="1:256" ht="15" customHeight="1" x14ac:dyDescent="0.25">
      <c r="A81" s="121">
        <f t="shared" si="4"/>
        <v>43241</v>
      </c>
      <c r="B81" s="122" t="str">
        <f t="shared" ca="1" si="5"/>
        <v>Respondido</v>
      </c>
      <c r="C81" s="136">
        <v>43151</v>
      </c>
      <c r="D81" s="136" t="s">
        <v>942</v>
      </c>
      <c r="E81" s="136" t="s">
        <v>278</v>
      </c>
      <c r="F81" s="136" t="s">
        <v>943</v>
      </c>
      <c r="G81" s="125" t="s">
        <v>350</v>
      </c>
      <c r="H81" s="126" t="s">
        <v>733</v>
      </c>
      <c r="I81" s="192">
        <v>35500431</v>
      </c>
      <c r="J81" s="127" t="s">
        <v>290</v>
      </c>
      <c r="K81" s="127">
        <v>142</v>
      </c>
      <c r="L81" s="150" t="s">
        <v>2292</v>
      </c>
      <c r="M81" s="86" t="s">
        <v>1627</v>
      </c>
      <c r="N81" s="150" t="s">
        <v>1631</v>
      </c>
      <c r="O81" s="175">
        <v>43223</v>
      </c>
      <c r="P81" s="205" t="s">
        <v>2293</v>
      </c>
    </row>
    <row r="82" spans="1:256" ht="15" customHeight="1" x14ac:dyDescent="0.25">
      <c r="A82" s="121">
        <f t="shared" si="4"/>
        <v>43232</v>
      </c>
      <c r="B82" s="122" t="str">
        <f t="shared" ca="1" si="5"/>
        <v>Respondido</v>
      </c>
      <c r="C82" s="136">
        <v>43142</v>
      </c>
      <c r="D82" s="131" t="s">
        <v>833</v>
      </c>
      <c r="E82" s="131" t="s">
        <v>278</v>
      </c>
      <c r="F82" s="131" t="s">
        <v>466</v>
      </c>
      <c r="G82" s="131" t="s">
        <v>350</v>
      </c>
      <c r="H82" s="134" t="s">
        <v>733</v>
      </c>
      <c r="I82" s="192">
        <v>35500426</v>
      </c>
      <c r="J82" s="132" t="s">
        <v>839</v>
      </c>
      <c r="K82" s="127">
        <v>142</v>
      </c>
      <c r="L82" s="150" t="s">
        <v>1640</v>
      </c>
      <c r="M82" s="86" t="s">
        <v>1627</v>
      </c>
      <c r="N82" s="204" t="s">
        <v>1641</v>
      </c>
      <c r="O82" s="108">
        <v>43187</v>
      </c>
      <c r="P82" s="205" t="s">
        <v>1642</v>
      </c>
    </row>
    <row r="83" spans="1:256" ht="15" customHeight="1" x14ac:dyDescent="0.25">
      <c r="A83" s="121">
        <f t="shared" si="4"/>
        <v>43229</v>
      </c>
      <c r="B83" s="122" t="str">
        <f t="shared" ca="1" si="5"/>
        <v>Respondido</v>
      </c>
      <c r="C83" s="136">
        <v>43139</v>
      </c>
      <c r="D83" s="131" t="s">
        <v>782</v>
      </c>
      <c r="E83" s="131" t="s">
        <v>278</v>
      </c>
      <c r="F83" s="131" t="s">
        <v>672</v>
      </c>
      <c r="G83" s="125" t="s">
        <v>350</v>
      </c>
      <c r="H83" s="125" t="s">
        <v>733</v>
      </c>
      <c r="I83" s="192">
        <v>35500435</v>
      </c>
      <c r="J83" s="123" t="s">
        <v>290</v>
      </c>
      <c r="K83" s="127">
        <v>142</v>
      </c>
      <c r="L83" s="150" t="s">
        <v>2292</v>
      </c>
      <c r="M83" s="86" t="s">
        <v>1627</v>
      </c>
      <c r="N83" s="150" t="s">
        <v>1631</v>
      </c>
      <c r="O83" s="175">
        <v>43223</v>
      </c>
      <c r="P83" s="205" t="s">
        <v>2293</v>
      </c>
    </row>
    <row r="84" spans="1:256" ht="15" customHeight="1" x14ac:dyDescent="0.25">
      <c r="A84" s="153">
        <f t="shared" si="4"/>
        <v>43244</v>
      </c>
      <c r="B84" s="20" t="str">
        <f t="shared" ca="1" si="5"/>
        <v>Respondido</v>
      </c>
      <c r="C84" s="136">
        <v>43154</v>
      </c>
      <c r="D84" s="131" t="s">
        <v>982</v>
      </c>
      <c r="E84" s="131" t="s">
        <v>278</v>
      </c>
      <c r="F84" s="131" t="s">
        <v>983</v>
      </c>
      <c r="G84" s="71" t="s">
        <v>996</v>
      </c>
      <c r="H84" s="72" t="s">
        <v>733</v>
      </c>
      <c r="I84" s="166">
        <v>35502460</v>
      </c>
      <c r="J84" s="96" t="s">
        <v>997</v>
      </c>
      <c r="K84" s="127">
        <v>139</v>
      </c>
      <c r="L84" s="150" t="s">
        <v>2673</v>
      </c>
      <c r="M84" s="86" t="s">
        <v>1231</v>
      </c>
      <c r="N84" s="150" t="s">
        <v>1232</v>
      </c>
      <c r="O84" s="175">
        <v>43237</v>
      </c>
      <c r="P84" s="205" t="s">
        <v>2674</v>
      </c>
      <c r="Q84" s="186"/>
      <c r="R84" s="186"/>
      <c r="S84" s="186"/>
      <c r="T84" s="186"/>
      <c r="U84" s="186"/>
      <c r="V84" s="186"/>
      <c r="W84" s="186"/>
      <c r="X84" s="186"/>
      <c r="Y84" s="186"/>
      <c r="Z84" s="186"/>
      <c r="AA84" s="186"/>
      <c r="AB84" s="186"/>
      <c r="AC84" s="186"/>
      <c r="AD84" s="186"/>
      <c r="AE84" s="186"/>
      <c r="AF84" s="186"/>
      <c r="AG84" s="186"/>
      <c r="AH84" s="186"/>
      <c r="AI84" s="186"/>
      <c r="AJ84" s="186"/>
      <c r="AK84" s="186"/>
      <c r="AL84" s="186"/>
      <c r="AM84" s="186"/>
      <c r="AN84" s="186"/>
      <c r="AO84" s="186"/>
      <c r="AP84" s="186"/>
      <c r="AQ84" s="186"/>
      <c r="AR84" s="186"/>
      <c r="AS84" s="186"/>
      <c r="AT84" s="186"/>
      <c r="AU84" s="186"/>
      <c r="AV84" s="186"/>
      <c r="AW84" s="186"/>
      <c r="AX84" s="186"/>
      <c r="AY84" s="186"/>
      <c r="AZ84" s="186"/>
      <c r="BA84" s="186"/>
      <c r="BB84" s="186"/>
      <c r="BC84" s="186"/>
      <c r="BD84" s="186"/>
      <c r="BE84" s="186"/>
      <c r="BF84" s="186"/>
      <c r="BG84" s="186"/>
      <c r="BH84" s="186"/>
      <c r="BI84" s="186"/>
      <c r="BJ84" s="186"/>
      <c r="BK84" s="186"/>
      <c r="BL84" s="186"/>
      <c r="BM84" s="186"/>
      <c r="BN84" s="186"/>
      <c r="BO84" s="186"/>
      <c r="BP84" s="186"/>
      <c r="BQ84" s="186"/>
      <c r="BR84" s="186"/>
      <c r="BS84" s="186"/>
      <c r="BT84" s="186"/>
      <c r="BU84" s="186"/>
      <c r="BV84" s="186"/>
      <c r="BW84" s="186"/>
      <c r="BX84" s="186"/>
      <c r="BY84" s="186"/>
      <c r="BZ84" s="186"/>
      <c r="CA84" s="186"/>
      <c r="CB84" s="186"/>
      <c r="CC84" s="186"/>
      <c r="CD84" s="186"/>
      <c r="CE84" s="186"/>
      <c r="CF84" s="186"/>
      <c r="CG84" s="186"/>
      <c r="CH84" s="186"/>
      <c r="CI84" s="186"/>
      <c r="CJ84" s="186"/>
      <c r="CK84" s="186"/>
      <c r="CL84" s="186"/>
      <c r="CM84" s="186"/>
      <c r="CN84" s="186"/>
      <c r="CO84" s="186"/>
      <c r="CP84" s="186"/>
      <c r="CQ84" s="186"/>
      <c r="CR84" s="186"/>
      <c r="CS84" s="186"/>
      <c r="CT84" s="186"/>
      <c r="CU84" s="186"/>
      <c r="CV84" s="186"/>
      <c r="CW84" s="186"/>
      <c r="CX84" s="186"/>
      <c r="CY84" s="186"/>
      <c r="CZ84" s="186"/>
      <c r="DA84" s="186"/>
      <c r="DB84" s="186"/>
      <c r="DC84" s="186"/>
      <c r="DD84" s="186"/>
      <c r="DE84" s="186"/>
      <c r="DF84" s="186"/>
      <c r="DG84" s="186"/>
      <c r="DH84" s="186"/>
      <c r="DI84" s="186"/>
      <c r="DJ84" s="186"/>
      <c r="DK84" s="186"/>
      <c r="DL84" s="186"/>
      <c r="DM84" s="186"/>
      <c r="DN84" s="186"/>
      <c r="DO84" s="186"/>
      <c r="DP84" s="186"/>
      <c r="DQ84" s="186"/>
      <c r="DR84" s="186"/>
      <c r="DS84" s="186"/>
      <c r="DT84" s="186"/>
      <c r="DU84" s="186"/>
      <c r="DV84" s="186"/>
      <c r="DW84" s="186"/>
      <c r="DX84" s="186"/>
      <c r="DY84" s="186"/>
      <c r="DZ84" s="186"/>
      <c r="EA84" s="186"/>
      <c r="EB84" s="186"/>
      <c r="EC84" s="186"/>
      <c r="ED84" s="186"/>
      <c r="EE84" s="186"/>
      <c r="EF84" s="186"/>
      <c r="EG84" s="186"/>
      <c r="EH84" s="186"/>
      <c r="EI84" s="186"/>
      <c r="EJ84" s="186"/>
      <c r="EK84" s="186"/>
      <c r="EL84" s="186"/>
      <c r="EM84" s="186"/>
      <c r="EN84" s="186"/>
      <c r="EO84" s="186"/>
      <c r="EP84" s="186"/>
      <c r="EQ84" s="186"/>
      <c r="ER84" s="186"/>
      <c r="ES84" s="186"/>
      <c r="ET84" s="186"/>
      <c r="EU84" s="186"/>
      <c r="EV84" s="186"/>
      <c r="EW84" s="186"/>
      <c r="EX84" s="186"/>
      <c r="EY84" s="186"/>
      <c r="EZ84" s="186"/>
      <c r="FA84" s="186"/>
      <c r="FB84" s="186"/>
      <c r="FC84" s="186"/>
      <c r="FD84" s="186"/>
      <c r="FE84" s="186"/>
      <c r="FF84" s="186"/>
      <c r="FG84" s="186"/>
      <c r="FH84" s="186"/>
      <c r="FI84" s="186"/>
      <c r="FJ84" s="186"/>
      <c r="FK84" s="186"/>
      <c r="FL84" s="186"/>
      <c r="FM84" s="186"/>
      <c r="FN84" s="186"/>
      <c r="FO84" s="186"/>
      <c r="FP84" s="186"/>
      <c r="FQ84" s="186"/>
      <c r="FR84" s="186"/>
      <c r="FS84" s="186"/>
      <c r="FT84" s="186"/>
      <c r="FU84" s="186"/>
      <c r="FV84" s="186"/>
      <c r="FW84" s="186"/>
      <c r="FX84" s="186"/>
      <c r="FY84" s="186"/>
      <c r="FZ84" s="186"/>
      <c r="GA84" s="186"/>
      <c r="GB84" s="186"/>
      <c r="GC84" s="186"/>
      <c r="GD84" s="186"/>
      <c r="GE84" s="186"/>
      <c r="GF84" s="186"/>
      <c r="GG84" s="186"/>
      <c r="GH84" s="186"/>
      <c r="GI84" s="186"/>
      <c r="GJ84" s="186"/>
      <c r="GK84" s="186"/>
      <c r="GL84" s="186"/>
      <c r="GM84" s="186"/>
      <c r="GN84" s="186"/>
      <c r="GO84" s="186"/>
      <c r="GP84" s="186"/>
      <c r="GQ84" s="186"/>
      <c r="GR84" s="186"/>
      <c r="GS84" s="186"/>
      <c r="GT84" s="186"/>
      <c r="GU84" s="186"/>
      <c r="GV84" s="186"/>
      <c r="GW84" s="186"/>
      <c r="GX84" s="186"/>
      <c r="GY84" s="186"/>
      <c r="GZ84" s="186"/>
      <c r="HA84" s="186"/>
      <c r="HB84" s="186"/>
      <c r="HC84" s="186"/>
      <c r="HD84" s="186"/>
      <c r="HE84" s="186"/>
      <c r="HF84" s="186"/>
      <c r="HG84" s="186"/>
      <c r="HH84" s="186"/>
      <c r="HI84" s="186"/>
      <c r="HJ84" s="186"/>
      <c r="HK84" s="186"/>
      <c r="HL84" s="186"/>
      <c r="HM84" s="186"/>
      <c r="HN84" s="186"/>
      <c r="HO84" s="186"/>
      <c r="HP84" s="186"/>
      <c r="HQ84" s="186"/>
      <c r="HR84" s="186"/>
      <c r="HS84" s="186"/>
      <c r="HT84" s="186"/>
      <c r="HU84" s="186"/>
      <c r="HV84" s="186"/>
      <c r="HW84" s="186"/>
      <c r="HX84" s="186"/>
      <c r="HY84" s="186"/>
      <c r="HZ84" s="186"/>
      <c r="IA84" s="186"/>
      <c r="IB84" s="186"/>
      <c r="IC84" s="186"/>
      <c r="ID84" s="186"/>
      <c r="IE84" s="186"/>
      <c r="IF84" s="186"/>
      <c r="IG84" s="186"/>
      <c r="IH84" s="186"/>
      <c r="II84" s="186"/>
      <c r="IJ84" s="186"/>
      <c r="IK84" s="186"/>
      <c r="IL84" s="186"/>
      <c r="IM84" s="186"/>
      <c r="IN84" s="186"/>
      <c r="IO84" s="186"/>
      <c r="IP84" s="186"/>
      <c r="IQ84" s="186"/>
      <c r="IR84" s="186"/>
      <c r="IS84" s="186"/>
      <c r="IT84" s="186"/>
      <c r="IU84" s="186"/>
      <c r="IV84" s="186"/>
    </row>
    <row r="85" spans="1:256" ht="15" customHeight="1" x14ac:dyDescent="0.25">
      <c r="A85" s="121">
        <f t="shared" si="4"/>
        <v>43244</v>
      </c>
      <c r="B85" s="122" t="str">
        <f t="shared" ca="1" si="5"/>
        <v>Respondido</v>
      </c>
      <c r="C85" s="136">
        <v>43154</v>
      </c>
      <c r="D85" s="131" t="s">
        <v>971</v>
      </c>
      <c r="E85" s="131" t="s">
        <v>278</v>
      </c>
      <c r="F85" s="131" t="s">
        <v>972</v>
      </c>
      <c r="G85" s="125" t="s">
        <v>357</v>
      </c>
      <c r="H85" s="134" t="s">
        <v>733</v>
      </c>
      <c r="I85" s="192">
        <v>35500530</v>
      </c>
      <c r="J85" s="132" t="s">
        <v>992</v>
      </c>
      <c r="K85" s="127">
        <v>142</v>
      </c>
      <c r="L85" s="127" t="s">
        <v>2687</v>
      </c>
      <c r="M85" s="128" t="s">
        <v>1231</v>
      </c>
      <c r="N85" s="128" t="s">
        <v>1232</v>
      </c>
      <c r="O85" s="123">
        <v>43241</v>
      </c>
      <c r="P85" s="205" t="s">
        <v>2688</v>
      </c>
    </row>
    <row r="86" spans="1:256" ht="15" customHeight="1" x14ac:dyDescent="0.25">
      <c r="A86" s="121">
        <f t="shared" si="4"/>
        <v>43222</v>
      </c>
      <c r="B86" s="122" t="str">
        <f t="shared" ca="1" si="5"/>
        <v>Respondido</v>
      </c>
      <c r="C86" s="136">
        <v>43132</v>
      </c>
      <c r="D86" s="136" t="s">
        <v>731</v>
      </c>
      <c r="E86" s="187" t="s">
        <v>278</v>
      </c>
      <c r="F86" s="187" t="s">
        <v>732</v>
      </c>
      <c r="G86" s="125" t="s">
        <v>321</v>
      </c>
      <c r="H86" s="126" t="s">
        <v>733</v>
      </c>
      <c r="I86" s="192">
        <v>35505000</v>
      </c>
      <c r="J86" s="127" t="s">
        <v>704</v>
      </c>
      <c r="K86" s="127">
        <v>139</v>
      </c>
      <c r="L86" s="127" t="s">
        <v>2284</v>
      </c>
      <c r="M86" s="128" t="s">
        <v>1231</v>
      </c>
      <c r="N86" s="127" t="s">
        <v>1232</v>
      </c>
      <c r="O86" s="123">
        <v>43222</v>
      </c>
      <c r="P86" s="205" t="s">
        <v>2285</v>
      </c>
    </row>
    <row r="87" spans="1:256" ht="15" customHeight="1" x14ac:dyDescent="0.25">
      <c r="A87" s="121">
        <f t="shared" si="4"/>
        <v>43247</v>
      </c>
      <c r="B87" s="122" t="str">
        <f t="shared" ca="1" si="5"/>
        <v>Respondido</v>
      </c>
      <c r="C87" s="136">
        <v>43157</v>
      </c>
      <c r="D87" s="188" t="s">
        <v>1234</v>
      </c>
      <c r="E87" s="188" t="s">
        <v>278</v>
      </c>
      <c r="F87" s="188" t="s">
        <v>1235</v>
      </c>
      <c r="G87" s="125" t="s">
        <v>1247</v>
      </c>
      <c r="H87" s="126" t="s">
        <v>733</v>
      </c>
      <c r="I87" s="192">
        <v>35501136</v>
      </c>
      <c r="J87" s="127" t="s">
        <v>1248</v>
      </c>
      <c r="K87" s="127">
        <v>142</v>
      </c>
      <c r="L87" s="127" t="s">
        <v>2677</v>
      </c>
      <c r="M87" s="128" t="s">
        <v>1231</v>
      </c>
      <c r="N87" s="127" t="s">
        <v>1232</v>
      </c>
      <c r="O87" s="123">
        <v>43237</v>
      </c>
      <c r="P87" s="205" t="s">
        <v>2678</v>
      </c>
    </row>
    <row r="88" spans="1:256" ht="15" customHeight="1" x14ac:dyDescent="0.25">
      <c r="A88" s="121">
        <f t="shared" si="4"/>
        <v>43243</v>
      </c>
      <c r="B88" s="122" t="str">
        <f t="shared" ca="1" si="5"/>
        <v>Respondido</v>
      </c>
      <c r="C88" s="136">
        <v>43153</v>
      </c>
      <c r="D88" s="136" t="s">
        <v>961</v>
      </c>
      <c r="E88" s="188" t="s">
        <v>962</v>
      </c>
      <c r="F88" s="134" t="s">
        <v>963</v>
      </c>
      <c r="G88" s="125" t="s">
        <v>533</v>
      </c>
      <c r="H88" s="126" t="s">
        <v>733</v>
      </c>
      <c r="I88" s="192">
        <v>35500247</v>
      </c>
      <c r="J88" s="127" t="s">
        <v>290</v>
      </c>
      <c r="K88" s="127">
        <v>142</v>
      </c>
      <c r="L88" s="127" t="s">
        <v>2695</v>
      </c>
      <c r="M88" s="128" t="s">
        <v>1231</v>
      </c>
      <c r="N88" s="127" t="s">
        <v>2696</v>
      </c>
      <c r="O88" s="123">
        <v>43241</v>
      </c>
      <c r="P88" s="205" t="s">
        <v>2697</v>
      </c>
    </row>
    <row r="89" spans="1:256" ht="15" customHeight="1" x14ac:dyDescent="0.25">
      <c r="A89" s="121">
        <f t="shared" si="4"/>
        <v>43229</v>
      </c>
      <c r="B89" s="122" t="str">
        <f t="shared" ca="1" si="5"/>
        <v>Respondido</v>
      </c>
      <c r="C89" s="136">
        <v>43139</v>
      </c>
      <c r="D89" s="131" t="s">
        <v>774</v>
      </c>
      <c r="E89" s="131" t="s">
        <v>278</v>
      </c>
      <c r="F89" s="131" t="s">
        <v>775</v>
      </c>
      <c r="G89" s="125" t="s">
        <v>788</v>
      </c>
      <c r="H89" s="126" t="s">
        <v>733</v>
      </c>
      <c r="I89" s="192">
        <v>35500245</v>
      </c>
      <c r="J89" s="127" t="s">
        <v>789</v>
      </c>
      <c r="K89" s="127">
        <v>142</v>
      </c>
      <c r="L89" s="127" t="s">
        <v>2312</v>
      </c>
      <c r="M89" s="128" t="s">
        <v>1627</v>
      </c>
      <c r="N89" s="127" t="s">
        <v>1631</v>
      </c>
      <c r="O89" s="123">
        <v>43223</v>
      </c>
      <c r="P89" s="205" t="s">
        <v>2313</v>
      </c>
      <c r="Q89" s="189"/>
      <c r="R89" s="189"/>
      <c r="S89" s="189"/>
      <c r="T89" s="189"/>
      <c r="U89" s="189"/>
      <c r="V89" s="189"/>
      <c r="W89" s="189"/>
      <c r="X89" s="189"/>
      <c r="Y89" s="189"/>
      <c r="Z89" s="189"/>
      <c r="AA89" s="189"/>
      <c r="AB89" s="189"/>
      <c r="AC89" s="189"/>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c r="CK89" s="189"/>
      <c r="CL89" s="189"/>
      <c r="CM89" s="189"/>
      <c r="CN89" s="189"/>
      <c r="CO89" s="189"/>
      <c r="CP89" s="189"/>
      <c r="CQ89" s="189"/>
      <c r="CR89" s="189"/>
      <c r="CS89" s="189"/>
      <c r="CT89" s="189"/>
      <c r="CU89" s="189"/>
      <c r="CV89" s="189"/>
      <c r="CW89" s="189"/>
      <c r="CX89" s="189"/>
      <c r="CY89" s="189"/>
      <c r="CZ89" s="189"/>
      <c r="DA89" s="189"/>
      <c r="DB89" s="189"/>
      <c r="DC89" s="189"/>
      <c r="DD89" s="189"/>
      <c r="DE89" s="189"/>
      <c r="DF89" s="189"/>
      <c r="DG89" s="189"/>
      <c r="DH89" s="189"/>
      <c r="DI89" s="189"/>
      <c r="DJ89" s="189"/>
      <c r="DK89" s="189"/>
      <c r="DL89" s="189"/>
      <c r="DM89" s="189"/>
      <c r="DN89" s="189"/>
      <c r="DO89" s="189"/>
      <c r="DP89" s="189"/>
      <c r="DQ89" s="189"/>
      <c r="DR89" s="189"/>
      <c r="DS89" s="189"/>
      <c r="DT89" s="189"/>
      <c r="DU89" s="189"/>
      <c r="DV89" s="189"/>
      <c r="DW89" s="189"/>
      <c r="DX89" s="189"/>
      <c r="DY89" s="189"/>
      <c r="DZ89" s="189"/>
      <c r="EA89" s="189"/>
      <c r="EB89" s="189"/>
      <c r="EC89" s="189"/>
      <c r="ED89" s="189"/>
      <c r="EE89" s="189"/>
      <c r="EF89" s="189"/>
      <c r="EG89" s="189"/>
      <c r="EH89" s="189"/>
      <c r="EI89" s="189"/>
      <c r="EJ89" s="189"/>
      <c r="EK89" s="189"/>
      <c r="EL89" s="189"/>
      <c r="EM89" s="189"/>
      <c r="EN89" s="189"/>
      <c r="EO89" s="189"/>
      <c r="EP89" s="189"/>
      <c r="EQ89" s="189"/>
      <c r="ER89" s="189"/>
      <c r="ES89" s="189"/>
      <c r="ET89" s="189"/>
      <c r="EU89" s="189"/>
      <c r="EV89" s="189"/>
      <c r="EW89" s="189"/>
      <c r="EX89" s="189"/>
      <c r="EY89" s="189"/>
      <c r="EZ89" s="189"/>
      <c r="FA89" s="189"/>
      <c r="FB89" s="189"/>
      <c r="FC89" s="189"/>
      <c r="FD89" s="189"/>
      <c r="FE89" s="189"/>
      <c r="FF89" s="189"/>
      <c r="FG89" s="189"/>
      <c r="FH89" s="189"/>
      <c r="FI89" s="189"/>
      <c r="FJ89" s="189"/>
      <c r="FK89" s="189"/>
      <c r="FL89" s="189"/>
      <c r="FM89" s="189"/>
      <c r="FN89" s="189"/>
      <c r="FO89" s="189"/>
      <c r="FP89" s="189"/>
      <c r="FQ89" s="189"/>
      <c r="FR89" s="189"/>
      <c r="FS89" s="189"/>
      <c r="FT89" s="189"/>
      <c r="FU89" s="189"/>
      <c r="FV89" s="189"/>
      <c r="FW89" s="189"/>
      <c r="FX89" s="189"/>
      <c r="FY89" s="189"/>
      <c r="FZ89" s="189"/>
      <c r="GA89" s="189"/>
      <c r="GB89" s="189"/>
      <c r="GC89" s="189"/>
      <c r="GD89" s="189"/>
      <c r="GE89" s="189"/>
      <c r="GF89" s="189"/>
      <c r="GG89" s="189"/>
      <c r="GH89" s="189"/>
      <c r="GI89" s="189"/>
      <c r="GJ89" s="189"/>
      <c r="GK89" s="189"/>
      <c r="GL89" s="189"/>
      <c r="GM89" s="189"/>
      <c r="GN89" s="189"/>
      <c r="GO89" s="189"/>
      <c r="GP89" s="189"/>
      <c r="GQ89" s="189"/>
      <c r="GR89" s="189"/>
      <c r="GS89" s="189"/>
      <c r="GT89" s="189"/>
      <c r="GU89" s="189"/>
      <c r="GV89" s="189"/>
      <c r="GW89" s="189"/>
      <c r="GX89" s="189"/>
      <c r="GY89" s="189"/>
      <c r="GZ89" s="189"/>
      <c r="HA89" s="189"/>
      <c r="HB89" s="189"/>
      <c r="HC89" s="189"/>
      <c r="HD89" s="189"/>
      <c r="HE89" s="189"/>
      <c r="HF89" s="189"/>
      <c r="HG89" s="189"/>
      <c r="HH89" s="189"/>
      <c r="HI89" s="189"/>
      <c r="HJ89" s="189"/>
      <c r="HK89" s="189"/>
      <c r="HL89" s="189"/>
      <c r="HM89" s="189"/>
      <c r="HN89" s="189"/>
      <c r="HO89" s="189"/>
      <c r="HP89" s="189"/>
      <c r="HQ89" s="189"/>
      <c r="HR89" s="189"/>
      <c r="HS89" s="189"/>
      <c r="HT89" s="189"/>
      <c r="HU89" s="189"/>
      <c r="HV89" s="189"/>
      <c r="HW89" s="189"/>
      <c r="HX89" s="189"/>
      <c r="HY89" s="189"/>
      <c r="HZ89" s="189"/>
      <c r="IA89" s="189"/>
      <c r="IB89" s="189"/>
      <c r="IC89" s="189"/>
      <c r="ID89" s="189"/>
      <c r="IE89" s="189"/>
      <c r="IF89" s="189"/>
      <c r="IG89" s="189"/>
      <c r="IH89" s="189"/>
      <c r="II89" s="189"/>
      <c r="IJ89" s="189"/>
      <c r="IK89" s="189"/>
      <c r="IL89" s="189"/>
      <c r="IM89" s="189"/>
      <c r="IN89" s="189"/>
      <c r="IO89" s="189"/>
      <c r="IP89" s="189"/>
      <c r="IQ89" s="189"/>
      <c r="IR89" s="189"/>
      <c r="IS89" s="189"/>
      <c r="IT89" s="189"/>
      <c r="IU89" s="189"/>
      <c r="IV89" s="189"/>
    </row>
    <row r="90" spans="1:256" ht="15" customHeight="1" x14ac:dyDescent="0.25">
      <c r="A90" s="121">
        <f t="shared" si="4"/>
        <v>43238</v>
      </c>
      <c r="B90" s="122" t="str">
        <f t="shared" ca="1" si="5"/>
        <v>Respondido</v>
      </c>
      <c r="C90" s="136">
        <v>43148</v>
      </c>
      <c r="D90" s="136" t="s">
        <v>904</v>
      </c>
      <c r="E90" s="136" t="s">
        <v>278</v>
      </c>
      <c r="F90" s="136" t="s">
        <v>905</v>
      </c>
      <c r="G90" s="125" t="s">
        <v>643</v>
      </c>
      <c r="H90" s="126" t="s">
        <v>733</v>
      </c>
      <c r="I90" s="192">
        <v>35501233</v>
      </c>
      <c r="J90" s="127" t="s">
        <v>910</v>
      </c>
      <c r="K90" s="127">
        <v>139</v>
      </c>
      <c r="L90" s="164" t="s">
        <v>2665</v>
      </c>
      <c r="M90" s="128" t="s">
        <v>1231</v>
      </c>
      <c r="N90" s="127" t="s">
        <v>1232</v>
      </c>
      <c r="O90" s="123">
        <v>43237</v>
      </c>
      <c r="P90" s="205" t="s">
        <v>2666</v>
      </c>
    </row>
    <row r="91" spans="1:256" ht="15" customHeight="1" x14ac:dyDescent="0.25">
      <c r="A91" s="121">
        <f t="shared" si="4"/>
        <v>43247</v>
      </c>
      <c r="B91" s="122" t="str">
        <f t="shared" ca="1" si="5"/>
        <v>Respondido</v>
      </c>
      <c r="C91" s="136">
        <v>43157</v>
      </c>
      <c r="D91" s="188" t="s">
        <v>1236</v>
      </c>
      <c r="E91" s="188" t="s">
        <v>278</v>
      </c>
      <c r="F91" s="188" t="s">
        <v>1237</v>
      </c>
      <c r="G91" s="125" t="s">
        <v>371</v>
      </c>
      <c r="H91" s="126" t="s">
        <v>733</v>
      </c>
      <c r="I91" s="192">
        <v>35501239</v>
      </c>
      <c r="J91" s="127" t="s">
        <v>1249</v>
      </c>
      <c r="K91" s="127">
        <v>139</v>
      </c>
      <c r="L91" s="164" t="s">
        <v>2700</v>
      </c>
      <c r="M91" s="128" t="s">
        <v>1627</v>
      </c>
      <c r="N91" s="127" t="s">
        <v>1631</v>
      </c>
      <c r="O91" s="123">
        <v>43241</v>
      </c>
      <c r="P91" s="205" t="s">
        <v>2701</v>
      </c>
    </row>
    <row r="92" spans="1:256" ht="15" customHeight="1" x14ac:dyDescent="0.25">
      <c r="A92" s="121">
        <f t="shared" si="4"/>
        <v>43244</v>
      </c>
      <c r="B92" s="122" t="str">
        <f t="shared" ca="1" si="5"/>
        <v>Respondido</v>
      </c>
      <c r="C92" s="136">
        <v>43154</v>
      </c>
      <c r="D92" s="131" t="s">
        <v>969</v>
      </c>
      <c r="E92" s="131" t="s">
        <v>278</v>
      </c>
      <c r="F92" s="131" t="s">
        <v>970</v>
      </c>
      <c r="G92" s="125" t="s">
        <v>371</v>
      </c>
      <c r="H92" s="125" t="s">
        <v>733</v>
      </c>
      <c r="I92" s="192">
        <v>35501232</v>
      </c>
      <c r="J92" s="123" t="s">
        <v>991</v>
      </c>
      <c r="K92" s="127">
        <v>139</v>
      </c>
      <c r="L92" s="164" t="s">
        <v>2271</v>
      </c>
      <c r="M92" s="128" t="s">
        <v>1627</v>
      </c>
      <c r="N92" s="127" t="s">
        <v>1631</v>
      </c>
      <c r="O92" s="123">
        <v>43217</v>
      </c>
      <c r="P92" s="205" t="s">
        <v>2272</v>
      </c>
    </row>
    <row r="93" spans="1:256" ht="15" customHeight="1" x14ac:dyDescent="0.25">
      <c r="A93" s="121">
        <f t="shared" si="4"/>
        <v>43244</v>
      </c>
      <c r="B93" s="122" t="str">
        <f t="shared" ca="1" si="5"/>
        <v>Respondido</v>
      </c>
      <c r="C93" s="136">
        <v>43154</v>
      </c>
      <c r="D93" s="131" t="s">
        <v>979</v>
      </c>
      <c r="E93" s="131" t="s">
        <v>278</v>
      </c>
      <c r="F93" s="131" t="s">
        <v>970</v>
      </c>
      <c r="G93" s="125" t="s">
        <v>371</v>
      </c>
      <c r="H93" s="126" t="s">
        <v>733</v>
      </c>
      <c r="I93" s="192">
        <v>35501232</v>
      </c>
      <c r="J93" s="127" t="s">
        <v>995</v>
      </c>
      <c r="K93" s="127">
        <v>139</v>
      </c>
      <c r="L93" s="164" t="s">
        <v>2271</v>
      </c>
      <c r="M93" s="128" t="s">
        <v>1627</v>
      </c>
      <c r="N93" s="127" t="s">
        <v>1631</v>
      </c>
      <c r="O93" s="123">
        <v>43217</v>
      </c>
      <c r="P93" s="205" t="s">
        <v>2272</v>
      </c>
    </row>
    <row r="94" spans="1:256" ht="15" customHeight="1" x14ac:dyDescent="0.25">
      <c r="A94" s="121">
        <f t="shared" si="4"/>
        <v>43244</v>
      </c>
      <c r="B94" s="122" t="str">
        <f t="shared" ca="1" si="5"/>
        <v>Respondido</v>
      </c>
      <c r="C94" s="136">
        <v>43154</v>
      </c>
      <c r="D94" s="131" t="s">
        <v>986</v>
      </c>
      <c r="E94" s="131" t="s">
        <v>278</v>
      </c>
      <c r="F94" s="131" t="s">
        <v>987</v>
      </c>
      <c r="G94" s="125" t="s">
        <v>999</v>
      </c>
      <c r="H94" s="126" t="s">
        <v>733</v>
      </c>
      <c r="I94" s="192">
        <v>35503560</v>
      </c>
      <c r="J94" s="127" t="s">
        <v>1000</v>
      </c>
      <c r="K94" s="127">
        <v>142</v>
      </c>
      <c r="L94" s="23" t="s">
        <v>2679</v>
      </c>
      <c r="M94" s="86" t="s">
        <v>1231</v>
      </c>
      <c r="N94" s="150" t="s">
        <v>1232</v>
      </c>
      <c r="O94" s="175">
        <v>43237</v>
      </c>
      <c r="P94" s="146" t="s">
        <v>2680</v>
      </c>
    </row>
    <row r="95" spans="1:256" ht="15" customHeight="1" x14ac:dyDescent="0.25">
      <c r="A95" s="121">
        <f t="shared" si="4"/>
        <v>43237</v>
      </c>
      <c r="B95" s="122" t="str">
        <f t="shared" ca="1" si="5"/>
        <v>Respondido</v>
      </c>
      <c r="C95" s="136">
        <v>43147</v>
      </c>
      <c r="D95" s="136" t="s">
        <v>892</v>
      </c>
      <c r="E95" s="136" t="s">
        <v>278</v>
      </c>
      <c r="F95" s="136" t="s">
        <v>893</v>
      </c>
      <c r="G95" s="125" t="s">
        <v>900</v>
      </c>
      <c r="H95" s="134" t="s">
        <v>733</v>
      </c>
      <c r="I95" s="192">
        <v>35500000</v>
      </c>
      <c r="J95" s="133" t="s">
        <v>290</v>
      </c>
      <c r="K95" s="127">
        <v>139</v>
      </c>
      <c r="L95" s="127" t="s">
        <v>2450</v>
      </c>
      <c r="M95" s="128" t="s">
        <v>1231</v>
      </c>
      <c r="N95" s="127" t="s">
        <v>1232</v>
      </c>
      <c r="O95" s="123">
        <v>43234</v>
      </c>
      <c r="P95" s="146" t="s">
        <v>2451</v>
      </c>
    </row>
    <row r="96" spans="1:256" ht="15" customHeight="1" x14ac:dyDescent="0.25">
      <c r="A96" s="121">
        <f t="shared" si="4"/>
        <v>43243</v>
      </c>
      <c r="B96" s="122" t="str">
        <f t="shared" ca="1" si="5"/>
        <v>Respondido</v>
      </c>
      <c r="C96" s="136">
        <v>43153</v>
      </c>
      <c r="D96" s="124" t="s">
        <v>964</v>
      </c>
      <c r="E96" s="125" t="s">
        <v>355</v>
      </c>
      <c r="F96" s="125" t="s">
        <v>965</v>
      </c>
      <c r="G96" s="125" t="s">
        <v>900</v>
      </c>
      <c r="H96" s="126" t="s">
        <v>733</v>
      </c>
      <c r="I96" s="194">
        <v>35502433</v>
      </c>
      <c r="J96" s="127" t="s">
        <v>966</v>
      </c>
      <c r="K96" s="127">
        <v>139</v>
      </c>
      <c r="L96" s="127" t="s">
        <v>2450</v>
      </c>
      <c r="M96" s="128" t="s">
        <v>1231</v>
      </c>
      <c r="N96" s="127" t="s">
        <v>1232</v>
      </c>
      <c r="O96" s="123">
        <v>43234</v>
      </c>
      <c r="P96" s="146" t="s">
        <v>2451</v>
      </c>
    </row>
    <row r="97" spans="1:16" ht="15" customHeight="1" x14ac:dyDescent="0.25">
      <c r="A97" s="121">
        <f t="shared" si="4"/>
        <v>43237</v>
      </c>
      <c r="B97" s="122" t="str">
        <f t="shared" ca="1" si="5"/>
        <v>Respondido</v>
      </c>
      <c r="C97" s="136">
        <v>43147</v>
      </c>
      <c r="D97" s="136" t="s">
        <v>890</v>
      </c>
      <c r="E97" s="136" t="s">
        <v>817</v>
      </c>
      <c r="F97" s="136" t="s">
        <v>891</v>
      </c>
      <c r="G97" s="125" t="s">
        <v>898</v>
      </c>
      <c r="H97" s="126" t="s">
        <v>733</v>
      </c>
      <c r="I97" s="192">
        <v>35502398</v>
      </c>
      <c r="J97" s="127" t="s">
        <v>899</v>
      </c>
      <c r="K97" s="127">
        <v>142</v>
      </c>
      <c r="L97" s="127" t="s">
        <v>2321</v>
      </c>
      <c r="M97" s="128" t="s">
        <v>1627</v>
      </c>
      <c r="N97" s="127" t="s">
        <v>1644</v>
      </c>
      <c r="O97" s="123">
        <v>43224</v>
      </c>
      <c r="P97" s="205" t="s">
        <v>2322</v>
      </c>
    </row>
    <row r="98" spans="1:16" ht="15" customHeight="1" x14ac:dyDescent="0.25">
      <c r="A98" s="121">
        <f t="shared" ref="A98:A129" si="6">IF(C98&lt;&gt;"",C98+90,"")</f>
        <v>43249</v>
      </c>
      <c r="B98" s="122" t="str">
        <f t="shared" ref="B98:B129" ca="1" si="7">IF(C98&lt;&gt;"",IF(P98="",IF(A98-TODAY()&gt;0,A98-TODAY(),IF(A98-TODAY()&lt;=0,"Encerrado")),"Respondido"),"")</f>
        <v>Respondido</v>
      </c>
      <c r="C98" s="136">
        <v>43159</v>
      </c>
      <c r="D98" s="136" t="s">
        <v>1266</v>
      </c>
      <c r="E98" s="136" t="s">
        <v>278</v>
      </c>
      <c r="F98" s="136" t="s">
        <v>1267</v>
      </c>
      <c r="G98" s="125" t="s">
        <v>385</v>
      </c>
      <c r="H98" s="126" t="s">
        <v>733</v>
      </c>
      <c r="I98" s="192">
        <v>35502817</v>
      </c>
      <c r="J98" s="127" t="s">
        <v>290</v>
      </c>
      <c r="K98" s="127">
        <v>53</v>
      </c>
      <c r="L98" s="213" t="s">
        <v>2689</v>
      </c>
      <c r="M98" s="128" t="s">
        <v>1231</v>
      </c>
      <c r="N98" s="128" t="s">
        <v>1232</v>
      </c>
      <c r="O98" s="123">
        <v>43241</v>
      </c>
      <c r="P98" s="146" t="s">
        <v>2690</v>
      </c>
    </row>
    <row r="99" spans="1:16" ht="15" customHeight="1" x14ac:dyDescent="0.25">
      <c r="A99" s="121">
        <f t="shared" si="6"/>
        <v>43236</v>
      </c>
      <c r="B99" s="122" t="str">
        <f t="shared" ca="1" si="7"/>
        <v>Respondido</v>
      </c>
      <c r="C99" s="136">
        <v>43146</v>
      </c>
      <c r="D99" s="131" t="s">
        <v>876</v>
      </c>
      <c r="E99" s="131" t="s">
        <v>278</v>
      </c>
      <c r="F99" s="131" t="s">
        <v>881</v>
      </c>
      <c r="G99" s="125" t="s">
        <v>886</v>
      </c>
      <c r="H99" s="126" t="s">
        <v>733</v>
      </c>
      <c r="I99" s="192">
        <v>35502512</v>
      </c>
      <c r="J99" s="127" t="s">
        <v>290</v>
      </c>
      <c r="K99" s="127">
        <v>139</v>
      </c>
      <c r="L99" s="127" t="s">
        <v>2657</v>
      </c>
      <c r="M99" s="128" t="s">
        <v>1231</v>
      </c>
      <c r="N99" s="127" t="s">
        <v>1232</v>
      </c>
      <c r="O99" s="123">
        <v>43236</v>
      </c>
      <c r="P99" s="146" t="s">
        <v>2658</v>
      </c>
    </row>
    <row r="100" spans="1:16" ht="15" customHeight="1" x14ac:dyDescent="0.25">
      <c r="A100" s="121">
        <f t="shared" si="6"/>
        <v>43227</v>
      </c>
      <c r="B100" s="122" t="str">
        <f t="shared" ca="1" si="7"/>
        <v>Respondido</v>
      </c>
      <c r="C100" s="216">
        <v>43137</v>
      </c>
      <c r="D100" s="136" t="s">
        <v>2344</v>
      </c>
      <c r="E100" s="188" t="s">
        <v>281</v>
      </c>
      <c r="F100" s="134" t="s">
        <v>2345</v>
      </c>
      <c r="G100" s="217" t="s">
        <v>2347</v>
      </c>
      <c r="H100" s="126" t="s">
        <v>1061</v>
      </c>
      <c r="I100" s="192">
        <v>35685000</v>
      </c>
      <c r="J100" s="127" t="s">
        <v>2346</v>
      </c>
      <c r="K100" s="127">
        <v>51</v>
      </c>
      <c r="L100" s="218" t="s">
        <v>2348</v>
      </c>
      <c r="M100" s="218" t="s">
        <v>1231</v>
      </c>
      <c r="N100" s="218" t="s">
        <v>1232</v>
      </c>
      <c r="O100" s="218">
        <v>43228</v>
      </c>
      <c r="P100" s="146" t="s">
        <v>2349</v>
      </c>
    </row>
    <row r="101" spans="1:16" ht="15" customHeight="1" x14ac:dyDescent="0.25">
      <c r="A101" s="121">
        <f t="shared" si="6"/>
        <v>43228</v>
      </c>
      <c r="B101" s="122" t="str">
        <f t="shared" ca="1" si="7"/>
        <v>Respondido</v>
      </c>
      <c r="C101" s="136">
        <v>43138</v>
      </c>
      <c r="D101" s="136" t="s">
        <v>1167</v>
      </c>
      <c r="E101" s="136" t="s">
        <v>314</v>
      </c>
      <c r="F101" s="136" t="s">
        <v>1190</v>
      </c>
      <c r="G101" s="125" t="s">
        <v>1115</v>
      </c>
      <c r="H101" s="126" t="s">
        <v>526</v>
      </c>
      <c r="I101" s="192"/>
      <c r="J101" s="130" t="s">
        <v>290</v>
      </c>
      <c r="K101" s="127">
        <v>51</v>
      </c>
      <c r="L101" s="127" t="s">
        <v>2084</v>
      </c>
      <c r="M101" s="128" t="s">
        <v>1627</v>
      </c>
      <c r="N101" s="128" t="s">
        <v>1631</v>
      </c>
      <c r="O101" s="123">
        <v>43224</v>
      </c>
      <c r="P101" s="208" t="s">
        <v>2327</v>
      </c>
    </row>
    <row r="102" spans="1:16" ht="15" customHeight="1" x14ac:dyDescent="0.25">
      <c r="A102" s="121">
        <f t="shared" si="6"/>
        <v>43235</v>
      </c>
      <c r="B102" s="122" t="str">
        <f t="shared" ca="1" si="7"/>
        <v>Respondido</v>
      </c>
      <c r="C102" s="136">
        <v>43145</v>
      </c>
      <c r="D102" s="136" t="s">
        <v>1177</v>
      </c>
      <c r="E102" s="136" t="s">
        <v>278</v>
      </c>
      <c r="F102" s="136" t="s">
        <v>1090</v>
      </c>
      <c r="G102" s="125" t="s">
        <v>1115</v>
      </c>
      <c r="H102" s="126" t="s">
        <v>526</v>
      </c>
      <c r="I102" s="192"/>
      <c r="J102" s="130" t="s">
        <v>1220</v>
      </c>
      <c r="K102" s="127">
        <v>51</v>
      </c>
      <c r="L102" s="127" t="s">
        <v>2441</v>
      </c>
      <c r="M102" s="128" t="s">
        <v>1231</v>
      </c>
      <c r="N102" s="127" t="s">
        <v>1232</v>
      </c>
      <c r="O102" s="123">
        <v>43234</v>
      </c>
      <c r="P102" s="146" t="s">
        <v>2442</v>
      </c>
    </row>
    <row r="103" spans="1:16" ht="15" customHeight="1" x14ac:dyDescent="0.25">
      <c r="A103" s="121">
        <f t="shared" si="6"/>
        <v>43248</v>
      </c>
      <c r="B103" s="122" t="str">
        <f t="shared" ca="1" si="7"/>
        <v>Respondido</v>
      </c>
      <c r="C103" s="136">
        <v>43158</v>
      </c>
      <c r="D103" s="136" t="s">
        <v>1257</v>
      </c>
      <c r="E103" s="136" t="s">
        <v>278</v>
      </c>
      <c r="F103" s="136" t="s">
        <v>1258</v>
      </c>
      <c r="G103" s="125" t="s">
        <v>324</v>
      </c>
      <c r="H103" s="126" t="s">
        <v>526</v>
      </c>
      <c r="I103" s="192">
        <v>35680011</v>
      </c>
      <c r="J103" s="127" t="s">
        <v>1263</v>
      </c>
      <c r="K103" s="127">
        <v>51</v>
      </c>
      <c r="L103" s="127" t="s">
        <v>2441</v>
      </c>
      <c r="M103" s="128" t="s">
        <v>1231</v>
      </c>
      <c r="N103" s="127" t="s">
        <v>1232</v>
      </c>
      <c r="O103" s="123">
        <v>43234</v>
      </c>
      <c r="P103" s="146" t="s">
        <v>2442</v>
      </c>
    </row>
    <row r="104" spans="1:16" ht="15" customHeight="1" x14ac:dyDescent="0.25">
      <c r="A104" s="121">
        <f t="shared" si="6"/>
        <v>43238</v>
      </c>
      <c r="B104" s="122" t="str">
        <f t="shared" ca="1" si="7"/>
        <v>Respondido</v>
      </c>
      <c r="C104" s="136">
        <v>43148</v>
      </c>
      <c r="D104" s="136" t="s">
        <v>1183</v>
      </c>
      <c r="E104" s="136" t="s">
        <v>278</v>
      </c>
      <c r="F104" s="136" t="s">
        <v>1200</v>
      </c>
      <c r="G104" s="125" t="s">
        <v>1203</v>
      </c>
      <c r="H104" s="126" t="s">
        <v>526</v>
      </c>
      <c r="I104" s="192"/>
      <c r="J104" s="130" t="s">
        <v>290</v>
      </c>
      <c r="K104" s="127">
        <v>51</v>
      </c>
      <c r="L104" s="127" t="s">
        <v>2362</v>
      </c>
      <c r="M104" s="128" t="s">
        <v>1231</v>
      </c>
      <c r="N104" s="128" t="s">
        <v>1232</v>
      </c>
      <c r="O104" s="123">
        <v>43228</v>
      </c>
      <c r="P104" s="146" t="s">
        <v>2363</v>
      </c>
    </row>
    <row r="105" spans="1:16" ht="15" customHeight="1" x14ac:dyDescent="0.25">
      <c r="A105" s="121">
        <f t="shared" si="6"/>
        <v>43239</v>
      </c>
      <c r="B105" s="122" t="str">
        <f t="shared" ca="1" si="7"/>
        <v>Respondido</v>
      </c>
      <c r="C105" s="136">
        <v>43149</v>
      </c>
      <c r="D105" s="136" t="s">
        <v>1184</v>
      </c>
      <c r="E105" s="136" t="s">
        <v>278</v>
      </c>
      <c r="F105" s="136" t="s">
        <v>1200</v>
      </c>
      <c r="G105" s="125" t="s">
        <v>1203</v>
      </c>
      <c r="H105" s="126" t="s">
        <v>526</v>
      </c>
      <c r="I105" s="192"/>
      <c r="J105" s="130" t="s">
        <v>290</v>
      </c>
      <c r="K105" s="127">
        <v>51</v>
      </c>
      <c r="L105" s="127" t="s">
        <v>2362</v>
      </c>
      <c r="M105" s="128" t="s">
        <v>1231</v>
      </c>
      <c r="N105" s="128" t="s">
        <v>1232</v>
      </c>
      <c r="O105" s="123">
        <v>43228</v>
      </c>
      <c r="P105" s="146" t="s">
        <v>2363</v>
      </c>
    </row>
    <row r="106" spans="1:16" ht="15" customHeight="1" x14ac:dyDescent="0.25">
      <c r="A106" s="121">
        <f t="shared" si="6"/>
        <v>43224</v>
      </c>
      <c r="B106" s="122" t="str">
        <f t="shared" ca="1" si="7"/>
        <v>Respondido</v>
      </c>
      <c r="C106" s="136">
        <v>43134</v>
      </c>
      <c r="D106" s="136" t="s">
        <v>1162</v>
      </c>
      <c r="E106" s="136" t="s">
        <v>278</v>
      </c>
      <c r="F106" s="136" t="s">
        <v>1188</v>
      </c>
      <c r="G106" s="125" t="s">
        <v>1203</v>
      </c>
      <c r="H106" s="126" t="s">
        <v>526</v>
      </c>
      <c r="I106" s="194"/>
      <c r="J106" s="130" t="s">
        <v>290</v>
      </c>
      <c r="K106" s="127">
        <v>51</v>
      </c>
      <c r="L106" s="142" t="s">
        <v>2306</v>
      </c>
      <c r="M106" s="144" t="s">
        <v>1231</v>
      </c>
      <c r="N106" s="142" t="s">
        <v>1232</v>
      </c>
      <c r="O106" s="145">
        <v>43223</v>
      </c>
      <c r="P106" s="146" t="s">
        <v>2307</v>
      </c>
    </row>
    <row r="107" spans="1:16" ht="15" customHeight="1" x14ac:dyDescent="0.25">
      <c r="A107" s="121">
        <f t="shared" si="6"/>
        <v>43234</v>
      </c>
      <c r="B107" s="122" t="str">
        <f t="shared" ca="1" si="7"/>
        <v>Respondido</v>
      </c>
      <c r="C107" s="136">
        <v>43144</v>
      </c>
      <c r="D107" s="136" t="s">
        <v>1176</v>
      </c>
      <c r="E107" s="136" t="s">
        <v>278</v>
      </c>
      <c r="F107" s="136" t="s">
        <v>1197</v>
      </c>
      <c r="G107" s="125" t="s">
        <v>1204</v>
      </c>
      <c r="H107" s="126" t="s">
        <v>526</v>
      </c>
      <c r="I107" s="192"/>
      <c r="J107" s="130" t="s">
        <v>1219</v>
      </c>
      <c r="K107" s="127">
        <v>51</v>
      </c>
      <c r="L107" s="127" t="s">
        <v>2338</v>
      </c>
      <c r="M107" s="128" t="s">
        <v>1627</v>
      </c>
      <c r="N107" s="128" t="s">
        <v>1638</v>
      </c>
      <c r="O107" s="123">
        <v>43224</v>
      </c>
      <c r="P107" s="208" t="s">
        <v>2339</v>
      </c>
    </row>
    <row r="108" spans="1:16" ht="15" customHeight="1" x14ac:dyDescent="0.25">
      <c r="A108" s="121">
        <f t="shared" si="6"/>
        <v>43242</v>
      </c>
      <c r="B108" s="122" t="str">
        <f t="shared" ca="1" si="7"/>
        <v>Respondido</v>
      </c>
      <c r="C108" s="136">
        <v>43152</v>
      </c>
      <c r="D108" s="136" t="s">
        <v>1225</v>
      </c>
      <c r="E108" s="188" t="s">
        <v>1226</v>
      </c>
      <c r="F108" s="134" t="s">
        <v>1227</v>
      </c>
      <c r="G108" s="125" t="s">
        <v>1228</v>
      </c>
      <c r="H108" s="126" t="s">
        <v>526</v>
      </c>
      <c r="I108" s="192"/>
      <c r="J108" s="127" t="s">
        <v>1229</v>
      </c>
      <c r="K108" s="127">
        <v>51</v>
      </c>
      <c r="L108" s="127" t="s">
        <v>1230</v>
      </c>
      <c r="M108" s="128" t="s">
        <v>1231</v>
      </c>
      <c r="N108" s="127" t="s">
        <v>1232</v>
      </c>
      <c r="O108" s="123">
        <v>43147</v>
      </c>
      <c r="P108" s="146" t="s">
        <v>1233</v>
      </c>
    </row>
    <row r="109" spans="1:16" ht="15" customHeight="1" x14ac:dyDescent="0.25">
      <c r="A109" s="121">
        <f t="shared" si="6"/>
        <v>43240</v>
      </c>
      <c r="B109" s="122" t="str">
        <f t="shared" ca="1" si="7"/>
        <v>Respondido</v>
      </c>
      <c r="C109" s="136">
        <v>43150</v>
      </c>
      <c r="D109" s="136" t="s">
        <v>1186</v>
      </c>
      <c r="E109" s="136" t="s">
        <v>278</v>
      </c>
      <c r="F109" s="136" t="s">
        <v>1202</v>
      </c>
      <c r="G109" s="125" t="s">
        <v>1204</v>
      </c>
      <c r="H109" s="126" t="s">
        <v>526</v>
      </c>
      <c r="I109" s="192"/>
      <c r="J109" s="130" t="s">
        <v>290</v>
      </c>
      <c r="K109" s="127">
        <v>51</v>
      </c>
      <c r="L109" s="127" t="s">
        <v>2457</v>
      </c>
      <c r="M109" s="128" t="s">
        <v>1231</v>
      </c>
      <c r="N109" s="128" t="s">
        <v>1232</v>
      </c>
      <c r="O109" s="123">
        <v>43234</v>
      </c>
      <c r="P109" s="205" t="s">
        <v>2458</v>
      </c>
    </row>
    <row r="110" spans="1:16" ht="15" customHeight="1" x14ac:dyDescent="0.25">
      <c r="A110" s="121">
        <f t="shared" si="6"/>
        <v>43225</v>
      </c>
      <c r="B110" s="122" t="str">
        <f t="shared" ca="1" si="7"/>
        <v>Respondido</v>
      </c>
      <c r="C110" s="136">
        <v>43135</v>
      </c>
      <c r="D110" s="221" t="s">
        <v>1165</v>
      </c>
      <c r="E110" s="136" t="s">
        <v>278</v>
      </c>
      <c r="F110" s="136" t="s">
        <v>1091</v>
      </c>
      <c r="G110" s="125" t="s">
        <v>1116</v>
      </c>
      <c r="H110" s="126" t="s">
        <v>526</v>
      </c>
      <c r="I110" s="192"/>
      <c r="J110" s="130" t="s">
        <v>290</v>
      </c>
      <c r="K110" s="127">
        <v>51</v>
      </c>
      <c r="L110" s="127" t="s">
        <v>2445</v>
      </c>
      <c r="M110" s="128" t="s">
        <v>1231</v>
      </c>
      <c r="N110" s="128" t="s">
        <v>1801</v>
      </c>
      <c r="O110" s="123">
        <v>43234</v>
      </c>
      <c r="P110" s="205" t="s">
        <v>2446</v>
      </c>
    </row>
    <row r="111" spans="1:16" ht="15" customHeight="1" x14ac:dyDescent="0.25">
      <c r="A111" s="121">
        <f t="shared" si="6"/>
        <v>43222</v>
      </c>
      <c r="B111" s="122" t="str">
        <f t="shared" ca="1" si="7"/>
        <v>Respondido</v>
      </c>
      <c r="C111" s="136">
        <v>43132</v>
      </c>
      <c r="D111" s="136" t="s">
        <v>1159</v>
      </c>
      <c r="E111" s="136" t="s">
        <v>278</v>
      </c>
      <c r="F111" s="136" t="s">
        <v>1078</v>
      </c>
      <c r="G111" s="125" t="s">
        <v>1116</v>
      </c>
      <c r="H111" s="126" t="s">
        <v>526</v>
      </c>
      <c r="I111" s="192"/>
      <c r="J111" s="130" t="s">
        <v>290</v>
      </c>
      <c r="K111" s="127">
        <v>51</v>
      </c>
      <c r="L111" s="150" t="s">
        <v>2275</v>
      </c>
      <c r="M111" s="128" t="s">
        <v>1231</v>
      </c>
      <c r="N111" s="127" t="s">
        <v>1232</v>
      </c>
      <c r="O111" s="123">
        <v>43222</v>
      </c>
      <c r="P111" s="205" t="s">
        <v>2276</v>
      </c>
    </row>
    <row r="112" spans="1:16" ht="15" customHeight="1" x14ac:dyDescent="0.25">
      <c r="A112" s="121">
        <f t="shared" si="6"/>
        <v>43241</v>
      </c>
      <c r="B112" s="122" t="str">
        <f t="shared" ca="1" si="7"/>
        <v>Respondido</v>
      </c>
      <c r="C112" s="136">
        <v>43151</v>
      </c>
      <c r="D112" s="136" t="s">
        <v>936</v>
      </c>
      <c r="E112" s="136" t="s">
        <v>278</v>
      </c>
      <c r="F112" s="136" t="s">
        <v>937</v>
      </c>
      <c r="G112" s="125" t="s">
        <v>949</v>
      </c>
      <c r="H112" s="126" t="s">
        <v>526</v>
      </c>
      <c r="I112" s="192">
        <v>35680098</v>
      </c>
      <c r="J112" s="127" t="s">
        <v>950</v>
      </c>
      <c r="K112" s="127">
        <v>51</v>
      </c>
      <c r="L112" s="127" t="s">
        <v>2685</v>
      </c>
      <c r="M112" s="128" t="s">
        <v>1231</v>
      </c>
      <c r="N112" s="127" t="s">
        <v>1232</v>
      </c>
      <c r="O112" s="123">
        <v>43241</v>
      </c>
      <c r="P112" s="205" t="s">
        <v>2686</v>
      </c>
    </row>
    <row r="113" spans="1:256" ht="15" customHeight="1" x14ac:dyDescent="0.25">
      <c r="A113" s="121">
        <f t="shared" si="6"/>
        <v>43224</v>
      </c>
      <c r="B113" s="122" t="str">
        <f t="shared" ca="1" si="7"/>
        <v>Respondido</v>
      </c>
      <c r="C113" s="136">
        <v>43134</v>
      </c>
      <c r="D113" s="221" t="s">
        <v>1163</v>
      </c>
      <c r="E113" s="136" t="s">
        <v>278</v>
      </c>
      <c r="F113" s="136" t="s">
        <v>1071</v>
      </c>
      <c r="G113" s="125" t="s">
        <v>1111</v>
      </c>
      <c r="H113" s="126" t="s">
        <v>526</v>
      </c>
      <c r="I113" s="192"/>
      <c r="J113" s="130" t="s">
        <v>1210</v>
      </c>
      <c r="K113" s="127">
        <v>51</v>
      </c>
      <c r="L113" s="142" t="s">
        <v>2447</v>
      </c>
      <c r="M113" s="144" t="s">
        <v>1627</v>
      </c>
      <c r="N113" s="142" t="s">
        <v>1638</v>
      </c>
      <c r="O113" s="145">
        <v>43234</v>
      </c>
      <c r="P113" s="208" t="s">
        <v>2448</v>
      </c>
    </row>
    <row r="114" spans="1:256" ht="15" customHeight="1" x14ac:dyDescent="0.25">
      <c r="A114" s="121">
        <f t="shared" si="6"/>
        <v>43231</v>
      </c>
      <c r="B114" s="122" t="str">
        <f t="shared" ca="1" si="7"/>
        <v>Respondido</v>
      </c>
      <c r="C114" s="136">
        <v>43141</v>
      </c>
      <c r="D114" s="136" t="s">
        <v>1172</v>
      </c>
      <c r="E114" s="136" t="s">
        <v>278</v>
      </c>
      <c r="F114" s="136" t="s">
        <v>1194</v>
      </c>
      <c r="G114" s="125" t="s">
        <v>1103</v>
      </c>
      <c r="H114" s="126" t="s">
        <v>526</v>
      </c>
      <c r="I114" s="192"/>
      <c r="J114" s="130" t="s">
        <v>1216</v>
      </c>
      <c r="K114" s="127">
        <v>51</v>
      </c>
      <c r="L114" s="143" t="s">
        <v>2330</v>
      </c>
      <c r="M114" s="144" t="s">
        <v>1231</v>
      </c>
      <c r="N114" s="142" t="s">
        <v>1232</v>
      </c>
      <c r="O114" s="145">
        <v>43224</v>
      </c>
      <c r="P114" s="205" t="s">
        <v>2331</v>
      </c>
    </row>
    <row r="115" spans="1:256" ht="15" customHeight="1" x14ac:dyDescent="0.25">
      <c r="A115" s="121">
        <f t="shared" si="6"/>
        <v>43244</v>
      </c>
      <c r="B115" s="122" t="str">
        <f t="shared" ca="1" si="7"/>
        <v>Respondido</v>
      </c>
      <c r="C115" s="136">
        <v>43154</v>
      </c>
      <c r="D115" s="131" t="s">
        <v>977</v>
      </c>
      <c r="E115" s="131" t="s">
        <v>278</v>
      </c>
      <c r="F115" s="131" t="s">
        <v>978</v>
      </c>
      <c r="G115" s="125" t="s">
        <v>993</v>
      </c>
      <c r="H115" s="126" t="s">
        <v>526</v>
      </c>
      <c r="I115" s="192">
        <v>35680462</v>
      </c>
      <c r="J115" s="127" t="s">
        <v>994</v>
      </c>
      <c r="K115" s="127">
        <v>51</v>
      </c>
      <c r="L115" s="127" t="s">
        <v>2354</v>
      </c>
      <c r="M115" s="128" t="s">
        <v>1231</v>
      </c>
      <c r="N115" s="127" t="s">
        <v>1232</v>
      </c>
      <c r="O115" s="123">
        <v>43228</v>
      </c>
      <c r="P115" s="205" t="s">
        <v>2355</v>
      </c>
    </row>
    <row r="116" spans="1:256" ht="15" customHeight="1" x14ac:dyDescent="0.25">
      <c r="A116" s="121">
        <f t="shared" si="6"/>
        <v>43222</v>
      </c>
      <c r="B116" s="122" t="str">
        <f t="shared" ca="1" si="7"/>
        <v>Respondido</v>
      </c>
      <c r="C116" s="136">
        <v>43132</v>
      </c>
      <c r="D116" s="136" t="s">
        <v>1160</v>
      </c>
      <c r="E116" s="136" t="s">
        <v>314</v>
      </c>
      <c r="F116" s="136" t="s">
        <v>1187</v>
      </c>
      <c r="G116" s="125" t="s">
        <v>1105</v>
      </c>
      <c r="H116" s="126" t="s">
        <v>526</v>
      </c>
      <c r="I116" s="192"/>
      <c r="J116" s="130" t="s">
        <v>1208</v>
      </c>
      <c r="K116" s="127">
        <v>51</v>
      </c>
      <c r="L116" s="142" t="s">
        <v>2277</v>
      </c>
      <c r="M116" s="144" t="s">
        <v>1231</v>
      </c>
      <c r="N116" s="142" t="s">
        <v>1232</v>
      </c>
      <c r="O116" s="145">
        <v>43222</v>
      </c>
      <c r="P116" s="205" t="s">
        <v>2278</v>
      </c>
    </row>
    <row r="117" spans="1:256" ht="15" customHeight="1" x14ac:dyDescent="0.25">
      <c r="A117" s="121">
        <f t="shared" si="6"/>
        <v>43237</v>
      </c>
      <c r="B117" s="122" t="str">
        <f t="shared" ca="1" si="7"/>
        <v>Respondido</v>
      </c>
      <c r="C117" s="136">
        <v>43147</v>
      </c>
      <c r="D117" s="136" t="s">
        <v>1181</v>
      </c>
      <c r="E117" s="136" t="s">
        <v>278</v>
      </c>
      <c r="F117" s="136" t="s">
        <v>1187</v>
      </c>
      <c r="G117" s="125" t="s">
        <v>1105</v>
      </c>
      <c r="H117" s="126" t="s">
        <v>526</v>
      </c>
      <c r="I117" s="192"/>
      <c r="J117" s="130" t="s">
        <v>1208</v>
      </c>
      <c r="K117" s="127">
        <v>51</v>
      </c>
      <c r="L117" s="142" t="s">
        <v>2277</v>
      </c>
      <c r="M117" s="144" t="s">
        <v>1231</v>
      </c>
      <c r="N117" s="142" t="s">
        <v>1232</v>
      </c>
      <c r="O117" s="145">
        <v>43222</v>
      </c>
      <c r="P117" s="205" t="s">
        <v>2278</v>
      </c>
    </row>
    <row r="118" spans="1:256" ht="15" customHeight="1" x14ac:dyDescent="0.25">
      <c r="A118" s="121">
        <f t="shared" si="6"/>
        <v>43234</v>
      </c>
      <c r="B118" s="122" t="str">
        <f t="shared" ca="1" si="7"/>
        <v>Respondido</v>
      </c>
      <c r="C118" s="136">
        <v>43144</v>
      </c>
      <c r="D118" s="136" t="s">
        <v>1175</v>
      </c>
      <c r="E118" s="136" t="s">
        <v>278</v>
      </c>
      <c r="F118" s="136" t="s">
        <v>1196</v>
      </c>
      <c r="G118" s="125" t="s">
        <v>1105</v>
      </c>
      <c r="H118" s="126" t="s">
        <v>526</v>
      </c>
      <c r="I118" s="192"/>
      <c r="J118" s="130" t="s">
        <v>1208</v>
      </c>
      <c r="K118" s="127">
        <v>51</v>
      </c>
      <c r="L118" s="142" t="s">
        <v>2277</v>
      </c>
      <c r="M118" s="144" t="s">
        <v>1231</v>
      </c>
      <c r="N118" s="142" t="s">
        <v>1232</v>
      </c>
      <c r="O118" s="145">
        <v>43222</v>
      </c>
      <c r="P118" s="205" t="s">
        <v>2278</v>
      </c>
    </row>
    <row r="119" spans="1:256" ht="15" customHeight="1" x14ac:dyDescent="0.25">
      <c r="A119" s="121">
        <f t="shared" si="6"/>
        <v>43231</v>
      </c>
      <c r="B119" s="122" t="str">
        <f t="shared" ca="1" si="7"/>
        <v>Respondido</v>
      </c>
      <c r="C119" s="136">
        <v>43141</v>
      </c>
      <c r="D119" s="136" t="s">
        <v>1173</v>
      </c>
      <c r="E119" s="136" t="s">
        <v>278</v>
      </c>
      <c r="F119" s="136" t="s">
        <v>1095</v>
      </c>
      <c r="G119" s="125" t="s">
        <v>1105</v>
      </c>
      <c r="H119" s="126" t="s">
        <v>526</v>
      </c>
      <c r="I119" s="192"/>
      <c r="J119" s="130" t="s">
        <v>1217</v>
      </c>
      <c r="K119" s="127">
        <v>51</v>
      </c>
      <c r="L119" s="127" t="s">
        <v>2358</v>
      </c>
      <c r="M119" s="128" t="s">
        <v>1231</v>
      </c>
      <c r="N119" s="128" t="s">
        <v>1232</v>
      </c>
      <c r="O119" s="123">
        <v>43228</v>
      </c>
      <c r="P119" s="205" t="s">
        <v>2359</v>
      </c>
    </row>
    <row r="120" spans="1:256" ht="15" customHeight="1" x14ac:dyDescent="0.25">
      <c r="A120" s="121">
        <f t="shared" si="6"/>
        <v>43249</v>
      </c>
      <c r="B120" s="122" t="str">
        <f t="shared" ca="1" si="7"/>
        <v>Respondido</v>
      </c>
      <c r="C120" s="136">
        <v>43159</v>
      </c>
      <c r="D120" s="136" t="s">
        <v>1269</v>
      </c>
      <c r="E120" s="136" t="s">
        <v>278</v>
      </c>
      <c r="F120" s="136" t="s">
        <v>1270</v>
      </c>
      <c r="G120" s="125" t="s">
        <v>1272</v>
      </c>
      <c r="H120" s="126" t="s">
        <v>526</v>
      </c>
      <c r="I120" s="192">
        <v>35680315</v>
      </c>
      <c r="J120" s="127" t="s">
        <v>1273</v>
      </c>
      <c r="K120" s="127">
        <v>51</v>
      </c>
      <c r="L120" s="127" t="s">
        <v>2443</v>
      </c>
      <c r="M120" s="128" t="s">
        <v>1231</v>
      </c>
      <c r="N120" s="127" t="s">
        <v>1232</v>
      </c>
      <c r="O120" s="123">
        <v>43234</v>
      </c>
      <c r="P120" s="205" t="s">
        <v>2444</v>
      </c>
    </row>
    <row r="121" spans="1:256" ht="15" customHeight="1" x14ac:dyDescent="0.25">
      <c r="A121" s="121">
        <f t="shared" si="6"/>
        <v>43238</v>
      </c>
      <c r="B121" s="122" t="str">
        <f t="shared" ca="1" si="7"/>
        <v>Respondido</v>
      </c>
      <c r="C121" s="136">
        <v>43148</v>
      </c>
      <c r="D121" s="136" t="s">
        <v>1182</v>
      </c>
      <c r="E121" s="136" t="s">
        <v>278</v>
      </c>
      <c r="F121" s="136" t="s">
        <v>1089</v>
      </c>
      <c r="G121" s="125" t="s">
        <v>1108</v>
      </c>
      <c r="H121" s="126" t="s">
        <v>526</v>
      </c>
      <c r="I121" s="192"/>
      <c r="J121" s="130" t="s">
        <v>1222</v>
      </c>
      <c r="K121" s="127">
        <v>51</v>
      </c>
      <c r="L121" s="127" t="s">
        <v>2693</v>
      </c>
      <c r="M121" s="128" t="s">
        <v>1231</v>
      </c>
      <c r="N121" s="154" t="s">
        <v>1232</v>
      </c>
      <c r="O121" s="154">
        <v>43241</v>
      </c>
      <c r="P121" s="205" t="s">
        <v>2694</v>
      </c>
    </row>
    <row r="122" spans="1:256" ht="15" customHeight="1" x14ac:dyDescent="0.25">
      <c r="A122" s="121">
        <f t="shared" si="6"/>
        <v>43236</v>
      </c>
      <c r="B122" s="122" t="str">
        <f t="shared" ca="1" si="7"/>
        <v>Respondido</v>
      </c>
      <c r="C122" s="136">
        <v>43146</v>
      </c>
      <c r="D122" s="136" t="s">
        <v>1178</v>
      </c>
      <c r="E122" s="136" t="s">
        <v>278</v>
      </c>
      <c r="F122" s="136" t="s">
        <v>1198</v>
      </c>
      <c r="G122" s="125" t="s">
        <v>1108</v>
      </c>
      <c r="H122" s="126" t="s">
        <v>526</v>
      </c>
      <c r="I122" s="192"/>
      <c r="J122" s="130" t="s">
        <v>290</v>
      </c>
      <c r="K122" s="127">
        <v>51</v>
      </c>
      <c r="L122" s="127" t="s">
        <v>2454</v>
      </c>
      <c r="M122" s="128" t="s">
        <v>1231</v>
      </c>
      <c r="N122" s="128" t="s">
        <v>1232</v>
      </c>
      <c r="O122" s="123">
        <v>43234</v>
      </c>
      <c r="P122" s="215" t="s">
        <v>2456</v>
      </c>
    </row>
    <row r="123" spans="1:256" ht="15" customHeight="1" x14ac:dyDescent="0.25">
      <c r="A123" s="121">
        <f t="shared" si="6"/>
        <v>43241</v>
      </c>
      <c r="B123" s="122" t="str">
        <f t="shared" ca="1" si="7"/>
        <v>Respondido</v>
      </c>
      <c r="C123" s="136">
        <v>43151</v>
      </c>
      <c r="D123" s="136" t="s">
        <v>938</v>
      </c>
      <c r="E123" s="136" t="s">
        <v>278</v>
      </c>
      <c r="F123" s="136" t="s">
        <v>939</v>
      </c>
      <c r="G123" s="125" t="s">
        <v>530</v>
      </c>
      <c r="H123" s="126" t="s">
        <v>526</v>
      </c>
      <c r="I123" s="192">
        <v>35680150</v>
      </c>
      <c r="J123" s="127" t="s">
        <v>290</v>
      </c>
      <c r="K123" s="127">
        <v>51</v>
      </c>
      <c r="L123" s="150" t="s">
        <v>2459</v>
      </c>
      <c r="M123" s="86" t="s">
        <v>1231</v>
      </c>
      <c r="N123" s="150" t="s">
        <v>1232</v>
      </c>
      <c r="O123" s="175">
        <v>43234</v>
      </c>
      <c r="P123" s="215" t="s">
        <v>2460</v>
      </c>
    </row>
    <row r="124" spans="1:256" ht="15" customHeight="1" x14ac:dyDescent="0.25">
      <c r="A124" s="121">
        <f t="shared" si="6"/>
        <v>43229</v>
      </c>
      <c r="B124" s="122" t="str">
        <f t="shared" ca="1" si="7"/>
        <v>Respondido</v>
      </c>
      <c r="C124" s="136">
        <v>43139</v>
      </c>
      <c r="D124" s="136" t="s">
        <v>1169</v>
      </c>
      <c r="E124" s="136" t="s">
        <v>278</v>
      </c>
      <c r="F124" s="136" t="s">
        <v>1192</v>
      </c>
      <c r="G124" s="125" t="s">
        <v>1104</v>
      </c>
      <c r="H124" s="126" t="s">
        <v>526</v>
      </c>
      <c r="I124" s="192"/>
      <c r="J124" s="130" t="s">
        <v>1213</v>
      </c>
      <c r="K124" s="127">
        <v>51</v>
      </c>
      <c r="L124" s="143" t="s">
        <v>2356</v>
      </c>
      <c r="M124" s="144" t="s">
        <v>1231</v>
      </c>
      <c r="N124" s="142" t="s">
        <v>1232</v>
      </c>
      <c r="O124" s="145">
        <v>43228</v>
      </c>
      <c r="P124" s="215" t="s">
        <v>2357</v>
      </c>
    </row>
    <row r="125" spans="1:256" ht="15" customHeight="1" x14ac:dyDescent="0.25">
      <c r="A125" s="121">
        <f t="shared" si="6"/>
        <v>43228</v>
      </c>
      <c r="B125" s="122" t="str">
        <f t="shared" ca="1" si="7"/>
        <v>Respondido</v>
      </c>
      <c r="C125" s="136">
        <v>43138</v>
      </c>
      <c r="D125" s="136" t="s">
        <v>1168</v>
      </c>
      <c r="E125" s="136" t="s">
        <v>278</v>
      </c>
      <c r="F125" s="136" t="s">
        <v>1191</v>
      </c>
      <c r="G125" s="125" t="s">
        <v>1110</v>
      </c>
      <c r="H125" s="126" t="s">
        <v>526</v>
      </c>
      <c r="I125" s="192"/>
      <c r="J125" s="130" t="s">
        <v>1212</v>
      </c>
      <c r="K125" s="127">
        <v>51</v>
      </c>
      <c r="L125" s="127" t="s">
        <v>2340</v>
      </c>
      <c r="M125" s="128" t="s">
        <v>1627</v>
      </c>
      <c r="N125" s="128" t="s">
        <v>1638</v>
      </c>
      <c r="O125" s="123">
        <v>43224</v>
      </c>
      <c r="P125" s="208" t="s">
        <v>2341</v>
      </c>
    </row>
    <row r="126" spans="1:256" ht="15" customHeight="1" x14ac:dyDescent="0.25">
      <c r="A126" s="121">
        <f t="shared" si="6"/>
        <v>43222</v>
      </c>
      <c r="B126" s="122" t="str">
        <f t="shared" ca="1" si="7"/>
        <v>Respondido</v>
      </c>
      <c r="C126" s="136">
        <v>43132</v>
      </c>
      <c r="D126" s="136" t="s">
        <v>1161</v>
      </c>
      <c r="E126" s="136" t="s">
        <v>278</v>
      </c>
      <c r="F126" s="136" t="s">
        <v>1074</v>
      </c>
      <c r="G126" s="125" t="s">
        <v>1114</v>
      </c>
      <c r="H126" s="126" t="s">
        <v>526</v>
      </c>
      <c r="I126" s="194"/>
      <c r="J126" s="130" t="s">
        <v>1209</v>
      </c>
      <c r="K126" s="127">
        <v>51</v>
      </c>
      <c r="L126" s="142" t="s">
        <v>2066</v>
      </c>
      <c r="M126" s="144" t="s">
        <v>1231</v>
      </c>
      <c r="N126" s="142" t="s">
        <v>1232</v>
      </c>
      <c r="O126" s="145">
        <v>43222</v>
      </c>
      <c r="P126" s="215" t="s">
        <v>2279</v>
      </c>
    </row>
    <row r="127" spans="1:256" ht="15" customHeight="1" x14ac:dyDescent="0.25">
      <c r="A127" s="121">
        <f t="shared" si="6"/>
        <v>43231</v>
      </c>
      <c r="B127" s="122" t="str">
        <f t="shared" ca="1" si="7"/>
        <v>Respondido</v>
      </c>
      <c r="C127" s="136">
        <v>43141</v>
      </c>
      <c r="D127" s="136" t="s">
        <v>1174</v>
      </c>
      <c r="E127" s="136" t="s">
        <v>278</v>
      </c>
      <c r="F127" s="136" t="s">
        <v>1195</v>
      </c>
      <c r="G127" s="125" t="s">
        <v>1114</v>
      </c>
      <c r="H127" s="126" t="s">
        <v>526</v>
      </c>
      <c r="I127" s="192"/>
      <c r="J127" s="130" t="s">
        <v>1218</v>
      </c>
      <c r="K127" s="127">
        <v>51</v>
      </c>
      <c r="L127" s="127" t="s">
        <v>2360</v>
      </c>
      <c r="M127" s="128" t="s">
        <v>1231</v>
      </c>
      <c r="N127" s="128" t="s">
        <v>1232</v>
      </c>
      <c r="O127" s="123">
        <v>43228</v>
      </c>
      <c r="P127" s="215" t="s">
        <v>2361</v>
      </c>
    </row>
    <row r="128" spans="1:256" ht="15" customHeight="1" x14ac:dyDescent="0.25">
      <c r="A128" s="121">
        <f t="shared" si="6"/>
        <v>43225</v>
      </c>
      <c r="B128" s="122" t="str">
        <f t="shared" ca="1" si="7"/>
        <v>Respondido</v>
      </c>
      <c r="C128" s="136">
        <v>43135</v>
      </c>
      <c r="D128" s="136" t="s">
        <v>1164</v>
      </c>
      <c r="E128" s="136" t="s">
        <v>278</v>
      </c>
      <c r="F128" s="136" t="s">
        <v>1189</v>
      </c>
      <c r="G128" s="125" t="s">
        <v>1114</v>
      </c>
      <c r="H128" s="126" t="s">
        <v>526</v>
      </c>
      <c r="I128" s="192"/>
      <c r="J128" s="130" t="s">
        <v>290</v>
      </c>
      <c r="K128" s="127">
        <v>51</v>
      </c>
      <c r="L128" s="127" t="s">
        <v>2336</v>
      </c>
      <c r="M128" s="128" t="s">
        <v>1627</v>
      </c>
      <c r="N128" s="127" t="s">
        <v>1638</v>
      </c>
      <c r="O128" s="123">
        <v>43224</v>
      </c>
      <c r="P128" s="208" t="s">
        <v>2337</v>
      </c>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c r="CF128" s="190"/>
      <c r="CG128" s="190"/>
      <c r="CH128" s="190"/>
      <c r="CI128" s="190"/>
      <c r="CJ128" s="190"/>
      <c r="CK128" s="190"/>
      <c r="CL128" s="190"/>
      <c r="CM128" s="190"/>
      <c r="CN128" s="190"/>
      <c r="CO128" s="190"/>
      <c r="CP128" s="190"/>
      <c r="CQ128" s="190"/>
      <c r="CR128" s="190"/>
      <c r="CS128" s="190"/>
      <c r="CT128" s="190"/>
      <c r="CU128" s="190"/>
      <c r="CV128" s="190"/>
      <c r="CW128" s="190"/>
      <c r="CX128" s="190"/>
      <c r="CY128" s="190"/>
      <c r="CZ128" s="190"/>
      <c r="DA128" s="190"/>
      <c r="DB128" s="190"/>
      <c r="DC128" s="190"/>
      <c r="DD128" s="190"/>
      <c r="DE128" s="190"/>
      <c r="DF128" s="190"/>
      <c r="DG128" s="190"/>
      <c r="DH128" s="190"/>
      <c r="DI128" s="190"/>
      <c r="DJ128" s="190"/>
      <c r="DK128" s="190"/>
      <c r="DL128" s="190"/>
      <c r="DM128" s="190"/>
      <c r="DN128" s="190"/>
      <c r="DO128" s="190"/>
      <c r="DP128" s="190"/>
      <c r="DQ128" s="190"/>
      <c r="DR128" s="190"/>
      <c r="DS128" s="190"/>
      <c r="DT128" s="190"/>
      <c r="DU128" s="190"/>
      <c r="DV128" s="190"/>
      <c r="DW128" s="190"/>
      <c r="DX128" s="190"/>
      <c r="DY128" s="190"/>
      <c r="DZ128" s="190"/>
      <c r="EA128" s="190"/>
      <c r="EB128" s="190"/>
      <c r="EC128" s="190"/>
      <c r="ED128" s="190"/>
      <c r="EE128" s="190"/>
      <c r="EF128" s="190"/>
      <c r="EG128" s="190"/>
      <c r="EH128" s="190"/>
      <c r="EI128" s="190"/>
      <c r="EJ128" s="190"/>
      <c r="EK128" s="190"/>
      <c r="EL128" s="190"/>
      <c r="EM128" s="190"/>
      <c r="EN128" s="190"/>
      <c r="EO128" s="190"/>
      <c r="EP128" s="190"/>
      <c r="EQ128" s="190"/>
      <c r="ER128" s="190"/>
      <c r="ES128" s="190"/>
      <c r="ET128" s="190"/>
      <c r="EU128" s="190"/>
      <c r="EV128" s="190"/>
      <c r="EW128" s="190"/>
      <c r="EX128" s="190"/>
      <c r="EY128" s="190"/>
      <c r="EZ128" s="190"/>
      <c r="FA128" s="190"/>
      <c r="FB128" s="190"/>
      <c r="FC128" s="190"/>
      <c r="FD128" s="190"/>
      <c r="FE128" s="190"/>
      <c r="FF128" s="190"/>
      <c r="FG128" s="190"/>
      <c r="FH128" s="190"/>
      <c r="FI128" s="190"/>
      <c r="FJ128" s="190"/>
      <c r="FK128" s="190"/>
      <c r="FL128" s="190"/>
      <c r="FM128" s="190"/>
      <c r="FN128" s="190"/>
      <c r="FO128" s="190"/>
      <c r="FP128" s="190"/>
      <c r="FQ128" s="190"/>
      <c r="FR128" s="190"/>
      <c r="FS128" s="190"/>
      <c r="FT128" s="190"/>
      <c r="FU128" s="190"/>
      <c r="FV128" s="190"/>
      <c r="FW128" s="190"/>
      <c r="FX128" s="190"/>
      <c r="FY128" s="190"/>
      <c r="FZ128" s="190"/>
      <c r="GA128" s="190"/>
      <c r="GB128" s="190"/>
      <c r="GC128" s="190"/>
      <c r="GD128" s="190"/>
      <c r="GE128" s="190"/>
      <c r="GF128" s="190"/>
      <c r="GG128" s="190"/>
      <c r="GH128" s="190"/>
      <c r="GI128" s="190"/>
      <c r="GJ128" s="190"/>
      <c r="GK128" s="190"/>
      <c r="GL128" s="190"/>
      <c r="GM128" s="190"/>
      <c r="GN128" s="190"/>
      <c r="GO128" s="190"/>
      <c r="GP128" s="190"/>
      <c r="GQ128" s="190"/>
      <c r="GR128" s="190"/>
      <c r="GS128" s="190"/>
      <c r="GT128" s="190"/>
      <c r="GU128" s="190"/>
      <c r="GV128" s="190"/>
      <c r="GW128" s="190"/>
      <c r="GX128" s="190"/>
      <c r="GY128" s="190"/>
      <c r="GZ128" s="190"/>
      <c r="HA128" s="190"/>
      <c r="HB128" s="190"/>
      <c r="HC128" s="190"/>
      <c r="HD128" s="190"/>
      <c r="HE128" s="190"/>
      <c r="HF128" s="190"/>
      <c r="HG128" s="190"/>
      <c r="HH128" s="190"/>
      <c r="HI128" s="190"/>
      <c r="HJ128" s="190"/>
      <c r="HK128" s="190"/>
      <c r="HL128" s="190"/>
      <c r="HM128" s="190"/>
      <c r="HN128" s="190"/>
      <c r="HO128" s="190"/>
      <c r="HP128" s="190"/>
      <c r="HQ128" s="190"/>
      <c r="HR128" s="190"/>
      <c r="HS128" s="190"/>
      <c r="HT128" s="190"/>
      <c r="HU128" s="190"/>
      <c r="HV128" s="190"/>
      <c r="HW128" s="190"/>
      <c r="HX128" s="190"/>
      <c r="HY128" s="190"/>
      <c r="HZ128" s="190"/>
      <c r="IA128" s="190"/>
      <c r="IB128" s="190"/>
      <c r="IC128" s="190"/>
      <c r="ID128" s="190"/>
      <c r="IE128" s="190"/>
      <c r="IF128" s="190"/>
      <c r="IG128" s="190"/>
      <c r="IH128" s="190"/>
      <c r="II128" s="190"/>
      <c r="IJ128" s="190"/>
      <c r="IK128" s="190"/>
      <c r="IL128" s="190"/>
      <c r="IM128" s="190"/>
      <c r="IN128" s="190"/>
      <c r="IO128" s="190"/>
      <c r="IP128" s="190"/>
      <c r="IQ128" s="190"/>
      <c r="IR128" s="190"/>
      <c r="IS128" s="190"/>
      <c r="IT128" s="190"/>
      <c r="IU128" s="190"/>
      <c r="IV128" s="190"/>
    </row>
    <row r="129" spans="1:16" ht="15" customHeight="1" x14ac:dyDescent="0.25">
      <c r="A129" s="121">
        <f t="shared" si="6"/>
        <v>43239</v>
      </c>
      <c r="B129" s="122" t="str">
        <f t="shared" ca="1" si="7"/>
        <v>Respondido</v>
      </c>
      <c r="C129" s="136">
        <v>43149</v>
      </c>
      <c r="D129" s="136" t="s">
        <v>1185</v>
      </c>
      <c r="E129" s="136" t="s">
        <v>278</v>
      </c>
      <c r="F129" s="136" t="s">
        <v>1201</v>
      </c>
      <c r="G129" s="125" t="s">
        <v>1207</v>
      </c>
      <c r="H129" s="126" t="s">
        <v>526</v>
      </c>
      <c r="I129" s="192"/>
      <c r="J129" s="130" t="s">
        <v>1224</v>
      </c>
      <c r="K129" s="127">
        <v>51</v>
      </c>
      <c r="L129" s="127" t="s">
        <v>2332</v>
      </c>
      <c r="M129" s="128" t="s">
        <v>1231</v>
      </c>
      <c r="N129" s="128" t="s">
        <v>1232</v>
      </c>
      <c r="O129" s="123">
        <v>43224</v>
      </c>
      <c r="P129" s="215" t="s">
        <v>2333</v>
      </c>
    </row>
    <row r="130" spans="1:16" ht="15" customHeight="1" x14ac:dyDescent="0.25">
      <c r="A130" s="121">
        <f t="shared" ref="A130:A139" si="8">IF(C130&lt;&gt;"",C130+90,"")</f>
        <v>43241</v>
      </c>
      <c r="B130" s="122" t="str">
        <f t="shared" ref="B130:B139" ca="1" si="9">IF(C130&lt;&gt;"",IF(P130="",IF(A130-TODAY()&gt;0,A130-TODAY(),IF(A130-TODAY()&lt;=0,"Encerrado")),"Respondido"),"")</f>
        <v>Respondido</v>
      </c>
      <c r="C130" s="136">
        <v>43151</v>
      </c>
      <c r="D130" s="136" t="s">
        <v>940</v>
      </c>
      <c r="E130" s="136" t="s">
        <v>278</v>
      </c>
      <c r="F130" s="136" t="s">
        <v>941</v>
      </c>
      <c r="G130" s="125" t="s">
        <v>951</v>
      </c>
      <c r="H130" s="126" t="s">
        <v>526</v>
      </c>
      <c r="I130" s="192">
        <v>35681138</v>
      </c>
      <c r="J130" s="130" t="s">
        <v>952</v>
      </c>
      <c r="K130" s="127">
        <v>51</v>
      </c>
      <c r="L130" s="150" t="s">
        <v>2364</v>
      </c>
      <c r="M130" s="86" t="s">
        <v>1231</v>
      </c>
      <c r="N130" s="150" t="s">
        <v>1232</v>
      </c>
      <c r="O130" s="175">
        <v>43228</v>
      </c>
      <c r="P130" s="215" t="s">
        <v>2365</v>
      </c>
    </row>
    <row r="131" spans="1:16" ht="15" customHeight="1" x14ac:dyDescent="0.25">
      <c r="A131" s="121">
        <f t="shared" si="8"/>
        <v>43227</v>
      </c>
      <c r="B131" s="122" t="str">
        <f t="shared" ca="1" si="9"/>
        <v>Respondido</v>
      </c>
      <c r="C131" s="136">
        <v>43137</v>
      </c>
      <c r="D131" s="136" t="s">
        <v>1166</v>
      </c>
      <c r="E131" s="136" t="s">
        <v>278</v>
      </c>
      <c r="F131" s="136" t="s">
        <v>1102</v>
      </c>
      <c r="G131" s="125" t="s">
        <v>1122</v>
      </c>
      <c r="H131" s="126" t="s">
        <v>526</v>
      </c>
      <c r="I131" s="192"/>
      <c r="J131" s="130" t="s">
        <v>1211</v>
      </c>
      <c r="K131" s="127">
        <v>51</v>
      </c>
      <c r="L131" s="127" t="s">
        <v>2328</v>
      </c>
      <c r="M131" s="128" t="s">
        <v>1231</v>
      </c>
      <c r="N131" s="128" t="s">
        <v>1232</v>
      </c>
      <c r="O131" s="123">
        <v>43224</v>
      </c>
      <c r="P131" s="215" t="s">
        <v>2329</v>
      </c>
    </row>
    <row r="132" spans="1:16" ht="15" customHeight="1" x14ac:dyDescent="0.25">
      <c r="A132" s="121">
        <f t="shared" si="8"/>
        <v>43229</v>
      </c>
      <c r="B132" s="122" t="str">
        <f t="shared" ca="1" si="9"/>
        <v>Respondido</v>
      </c>
      <c r="C132" s="136">
        <v>43139</v>
      </c>
      <c r="D132" s="136" t="s">
        <v>1170</v>
      </c>
      <c r="E132" s="136" t="s">
        <v>278</v>
      </c>
      <c r="F132" s="136" t="s">
        <v>1102</v>
      </c>
      <c r="G132" s="125" t="s">
        <v>1122</v>
      </c>
      <c r="H132" s="126" t="s">
        <v>526</v>
      </c>
      <c r="I132" s="194"/>
      <c r="J132" s="130" t="s">
        <v>1214</v>
      </c>
      <c r="K132" s="127">
        <v>51</v>
      </c>
      <c r="L132" s="143" t="s">
        <v>2334</v>
      </c>
      <c r="M132" s="144" t="s">
        <v>1627</v>
      </c>
      <c r="N132" s="142" t="s">
        <v>1631</v>
      </c>
      <c r="O132" s="145">
        <v>43224</v>
      </c>
      <c r="P132" s="208" t="s">
        <v>2335</v>
      </c>
    </row>
    <row r="133" spans="1:16" ht="15" customHeight="1" x14ac:dyDescent="0.25">
      <c r="A133" s="121">
        <f t="shared" si="8"/>
        <v>43236</v>
      </c>
      <c r="B133" s="122" t="str">
        <f t="shared" ca="1" si="9"/>
        <v>Respondido</v>
      </c>
      <c r="C133" s="136">
        <v>43146</v>
      </c>
      <c r="D133" s="136" t="s">
        <v>1179</v>
      </c>
      <c r="E133" s="136" t="s">
        <v>278</v>
      </c>
      <c r="F133" s="136" t="s">
        <v>1102</v>
      </c>
      <c r="G133" s="125" t="s">
        <v>1122</v>
      </c>
      <c r="H133" s="126" t="s">
        <v>526</v>
      </c>
      <c r="I133" s="192"/>
      <c r="J133" s="130" t="s">
        <v>1221</v>
      </c>
      <c r="K133" s="127">
        <v>51</v>
      </c>
      <c r="L133" s="127" t="s">
        <v>2328</v>
      </c>
      <c r="M133" s="128" t="s">
        <v>1231</v>
      </c>
      <c r="N133" s="128" t="s">
        <v>1232</v>
      </c>
      <c r="O133" s="123">
        <v>43224</v>
      </c>
      <c r="P133" s="215" t="s">
        <v>2329</v>
      </c>
    </row>
    <row r="134" spans="1:16" ht="15" customHeight="1" x14ac:dyDescent="0.25">
      <c r="A134" s="121">
        <f t="shared" si="8"/>
        <v>43229</v>
      </c>
      <c r="B134" s="122" t="str">
        <f t="shared" ca="1" si="9"/>
        <v>Respondido</v>
      </c>
      <c r="C134" s="136">
        <v>43139</v>
      </c>
      <c r="D134" s="136" t="s">
        <v>1171</v>
      </c>
      <c r="E134" s="136" t="s">
        <v>278</v>
      </c>
      <c r="F134" s="136" t="s">
        <v>1193</v>
      </c>
      <c r="G134" s="125" t="s">
        <v>1122</v>
      </c>
      <c r="H134" s="126" t="s">
        <v>526</v>
      </c>
      <c r="I134" s="192"/>
      <c r="J134" s="130" t="s">
        <v>1215</v>
      </c>
      <c r="K134" s="127">
        <v>51</v>
      </c>
      <c r="L134" s="143" t="s">
        <v>2334</v>
      </c>
      <c r="M134" s="144" t="s">
        <v>1627</v>
      </c>
      <c r="N134" s="142" t="s">
        <v>1631</v>
      </c>
      <c r="O134" s="145">
        <v>43224</v>
      </c>
      <c r="P134" s="208" t="s">
        <v>2335</v>
      </c>
    </row>
    <row r="135" spans="1:16" ht="15" customHeight="1" x14ac:dyDescent="0.25">
      <c r="A135" s="121">
        <f t="shared" si="8"/>
        <v>43237</v>
      </c>
      <c r="B135" s="122" t="str">
        <f t="shared" ca="1" si="9"/>
        <v>Respondido</v>
      </c>
      <c r="C135" s="136">
        <v>43147</v>
      </c>
      <c r="D135" s="136" t="s">
        <v>1180</v>
      </c>
      <c r="E135" s="136" t="s">
        <v>278</v>
      </c>
      <c r="F135" s="136" t="s">
        <v>1199</v>
      </c>
      <c r="G135" s="125" t="s">
        <v>1205</v>
      </c>
      <c r="H135" s="126" t="s">
        <v>526</v>
      </c>
      <c r="I135" s="192"/>
      <c r="J135" s="130" t="s">
        <v>290</v>
      </c>
      <c r="K135" s="127">
        <v>51</v>
      </c>
      <c r="L135" s="127" t="s">
        <v>2366</v>
      </c>
      <c r="M135" s="128" t="s">
        <v>1627</v>
      </c>
      <c r="N135" s="128" t="s">
        <v>1631</v>
      </c>
      <c r="O135" s="123">
        <v>43228</v>
      </c>
      <c r="P135" s="208" t="s">
        <v>2367</v>
      </c>
    </row>
    <row r="136" spans="1:16" ht="15" customHeight="1" x14ac:dyDescent="0.25">
      <c r="A136" s="121">
        <f t="shared" si="8"/>
        <v>43238</v>
      </c>
      <c r="B136" s="122" t="str">
        <f t="shared" ca="1" si="9"/>
        <v>Respondido</v>
      </c>
      <c r="C136" s="136">
        <v>43148</v>
      </c>
      <c r="D136" s="136" t="s">
        <v>2370</v>
      </c>
      <c r="E136" s="136" t="s">
        <v>278</v>
      </c>
      <c r="F136" s="136" t="s">
        <v>1066</v>
      </c>
      <c r="G136" s="125" t="s">
        <v>1206</v>
      </c>
      <c r="H136" s="126" t="s">
        <v>526</v>
      </c>
      <c r="I136" s="192"/>
      <c r="J136" s="130" t="s">
        <v>1223</v>
      </c>
      <c r="K136" s="127">
        <v>51</v>
      </c>
      <c r="L136" s="127" t="s">
        <v>2368</v>
      </c>
      <c r="M136" s="128" t="s">
        <v>1231</v>
      </c>
      <c r="N136" s="154" t="s">
        <v>1232</v>
      </c>
      <c r="O136" s="154">
        <v>43228</v>
      </c>
      <c r="P136" s="215" t="s">
        <v>2369</v>
      </c>
    </row>
    <row r="137" spans="1:16" ht="15" customHeight="1" x14ac:dyDescent="0.25">
      <c r="A137" s="121">
        <f t="shared" si="8"/>
        <v>43247</v>
      </c>
      <c r="B137" s="122" t="str">
        <f t="shared" ca="1" si="9"/>
        <v>Respondido</v>
      </c>
      <c r="C137" s="136">
        <v>43157</v>
      </c>
      <c r="D137" s="188" t="s">
        <v>1242</v>
      </c>
      <c r="E137" s="188" t="s">
        <v>278</v>
      </c>
      <c r="F137" s="188" t="s">
        <v>1243</v>
      </c>
      <c r="G137" s="125" t="s">
        <v>1253</v>
      </c>
      <c r="H137" s="126" t="s">
        <v>1252</v>
      </c>
      <c r="I137" s="192">
        <v>35681235</v>
      </c>
      <c r="J137" s="127" t="s">
        <v>1254</v>
      </c>
      <c r="K137" s="127">
        <v>51</v>
      </c>
      <c r="L137" s="127" t="s">
        <v>2350</v>
      </c>
      <c r="M137" s="128" t="s">
        <v>1231</v>
      </c>
      <c r="N137" s="127" t="s">
        <v>1232</v>
      </c>
      <c r="O137" s="123">
        <v>43228</v>
      </c>
      <c r="P137" s="215" t="s">
        <v>2351</v>
      </c>
    </row>
    <row r="138" spans="1:16" ht="15" customHeight="1" x14ac:dyDescent="0.25">
      <c r="A138" s="121">
        <f t="shared" si="8"/>
        <v>43247</v>
      </c>
      <c r="B138" s="122" t="str">
        <f t="shared" ca="1" si="9"/>
        <v>Respondido</v>
      </c>
      <c r="C138" s="136">
        <v>43157</v>
      </c>
      <c r="D138" s="188" t="s">
        <v>1245</v>
      </c>
      <c r="E138" s="188" t="s">
        <v>278</v>
      </c>
      <c r="F138" s="188" t="s">
        <v>1246</v>
      </c>
      <c r="G138" s="125" t="s">
        <v>1255</v>
      </c>
      <c r="H138" s="126" t="s">
        <v>1252</v>
      </c>
      <c r="I138" s="192">
        <v>35681220</v>
      </c>
      <c r="J138" s="133" t="s">
        <v>1256</v>
      </c>
      <c r="K138" s="127">
        <v>51</v>
      </c>
      <c r="L138" s="127" t="s">
        <v>2352</v>
      </c>
      <c r="M138" s="128" t="s">
        <v>1231</v>
      </c>
      <c r="N138" s="127" t="s">
        <v>1232</v>
      </c>
      <c r="O138" s="123">
        <v>43228</v>
      </c>
      <c r="P138" s="215" t="s">
        <v>2353</v>
      </c>
    </row>
    <row r="139" spans="1:16" ht="15.75" customHeight="1" x14ac:dyDescent="0.25">
      <c r="A139" s="121">
        <f t="shared" si="8"/>
        <v>43227</v>
      </c>
      <c r="B139" s="122" t="str">
        <f t="shared" ca="1" si="9"/>
        <v>Respondido</v>
      </c>
      <c r="C139" s="136">
        <v>43137</v>
      </c>
      <c r="D139" s="136" t="s">
        <v>756</v>
      </c>
      <c r="E139" s="188" t="s">
        <v>757</v>
      </c>
      <c r="F139" s="134" t="s">
        <v>759</v>
      </c>
      <c r="G139" s="125" t="s">
        <v>508</v>
      </c>
      <c r="H139" s="126" t="s">
        <v>1603</v>
      </c>
      <c r="I139" s="192">
        <v>35516000</v>
      </c>
      <c r="J139" s="127" t="s">
        <v>760</v>
      </c>
      <c r="K139" s="127">
        <v>142</v>
      </c>
      <c r="L139" s="127" t="s">
        <v>2308</v>
      </c>
      <c r="M139" s="128" t="s">
        <v>1231</v>
      </c>
      <c r="N139" s="128" t="s">
        <v>1232</v>
      </c>
      <c r="O139" s="123">
        <v>43223</v>
      </c>
      <c r="P139" s="215" t="s">
        <v>2309</v>
      </c>
    </row>
    <row r="140" spans="1:16" x14ac:dyDescent="0.25">
      <c r="A140" s="137"/>
      <c r="B140" s="138"/>
      <c r="C140" s="193"/>
      <c r="D140" s="141"/>
      <c r="E140" s="191"/>
      <c r="F140" s="140"/>
      <c r="G140" s="139"/>
      <c r="H140" s="140"/>
      <c r="I140" s="196"/>
      <c r="J140" s="138"/>
      <c r="K140" s="127"/>
      <c r="L140" s="138"/>
      <c r="M140" s="137"/>
      <c r="N140" s="138"/>
      <c r="O140" s="214"/>
      <c r="P140" s="141"/>
    </row>
    <row r="141" spans="1:16" x14ac:dyDescent="0.25">
      <c r="A141" s="3"/>
      <c r="B141" s="4"/>
      <c r="C141" s="31"/>
      <c r="D141" s="68"/>
      <c r="E141" s="74"/>
      <c r="F141" s="75"/>
      <c r="G141" s="74"/>
      <c r="H141" s="75"/>
      <c r="I141" s="197"/>
      <c r="J141" s="4"/>
      <c r="K141" s="127"/>
      <c r="L141" s="4"/>
      <c r="M141" s="3"/>
      <c r="N141" s="4"/>
      <c r="O141" s="3"/>
      <c r="P141" s="68"/>
    </row>
    <row r="142" spans="1:16" x14ac:dyDescent="0.25">
      <c r="A142" s="3"/>
      <c r="B142" s="4"/>
      <c r="C142" s="31"/>
      <c r="D142" s="68"/>
      <c r="E142" s="74"/>
      <c r="F142" s="75"/>
      <c r="G142" s="74"/>
      <c r="H142" s="75"/>
      <c r="I142" s="197"/>
      <c r="J142" s="4"/>
      <c r="K142" s="127"/>
      <c r="L142" s="4"/>
      <c r="M142" s="3"/>
      <c r="N142" s="4"/>
      <c r="O142" s="3"/>
      <c r="P142" s="68"/>
    </row>
    <row r="143" spans="1:16" x14ac:dyDescent="0.25">
      <c r="A143" s="3"/>
      <c r="B143" s="4"/>
      <c r="C143" s="31"/>
      <c r="D143" s="68"/>
      <c r="E143" s="74"/>
      <c r="F143" s="75"/>
      <c r="G143" s="74"/>
      <c r="H143" s="75"/>
      <c r="I143" s="197"/>
      <c r="J143" s="4"/>
      <c r="K143" s="127"/>
      <c r="L143" s="4"/>
      <c r="M143" s="3"/>
      <c r="N143" s="4"/>
      <c r="O143" s="3"/>
      <c r="P143" s="68"/>
    </row>
    <row r="144" spans="1:16" x14ac:dyDescent="0.25">
      <c r="A144" s="3"/>
      <c r="B144" s="4"/>
      <c r="C144" s="31"/>
      <c r="D144" s="68"/>
      <c r="E144" s="74"/>
      <c r="F144" s="75"/>
      <c r="G144" s="74"/>
      <c r="H144" s="75"/>
      <c r="I144" s="197"/>
      <c r="J144" s="4"/>
      <c r="K144" s="127"/>
      <c r="L144" s="4"/>
      <c r="M144" s="3"/>
      <c r="N144" s="4"/>
      <c r="O144" s="3"/>
      <c r="P144" s="68"/>
    </row>
    <row r="145" spans="1:16" x14ac:dyDescent="0.25">
      <c r="A145" s="3"/>
      <c r="B145" s="4"/>
      <c r="C145" s="31"/>
      <c r="D145" s="68"/>
      <c r="E145" s="74"/>
      <c r="F145" s="75"/>
      <c r="G145" s="74"/>
      <c r="H145" s="75"/>
      <c r="I145" s="197"/>
      <c r="J145" s="4"/>
      <c r="K145" s="127"/>
      <c r="L145" s="4"/>
      <c r="M145" s="3"/>
      <c r="N145" s="4"/>
      <c r="O145" s="3"/>
      <c r="P145" s="68"/>
    </row>
    <row r="146" spans="1:16" x14ac:dyDescent="0.25">
      <c r="A146" s="3"/>
      <c r="B146" s="4"/>
      <c r="C146" s="31"/>
      <c r="D146" s="68"/>
      <c r="E146" s="74"/>
      <c r="F146" s="75"/>
      <c r="G146" s="74"/>
      <c r="H146" s="75"/>
      <c r="I146" s="197"/>
      <c r="J146" s="4"/>
      <c r="K146" s="127"/>
      <c r="L146" s="4"/>
      <c r="M146" s="3"/>
      <c r="N146" s="4"/>
      <c r="O146" s="3"/>
      <c r="P146" s="68"/>
    </row>
    <row r="147" spans="1:16" x14ac:dyDescent="0.25">
      <c r="A147" s="3"/>
      <c r="B147" s="4"/>
      <c r="C147" s="31"/>
      <c r="D147" s="68"/>
      <c r="E147" s="74"/>
      <c r="F147" s="75"/>
      <c r="G147" s="74"/>
      <c r="H147" s="75"/>
      <c r="I147" s="197"/>
      <c r="J147" s="4"/>
      <c r="K147" s="133"/>
      <c r="L147" s="4"/>
      <c r="M147" s="3"/>
      <c r="N147" s="4"/>
      <c r="O147" s="3"/>
      <c r="P147" s="68"/>
    </row>
    <row r="148" spans="1:16" x14ac:dyDescent="0.25">
      <c r="A148" s="3"/>
      <c r="B148" s="4"/>
      <c r="C148" s="31"/>
      <c r="D148" s="68"/>
      <c r="E148" s="74"/>
      <c r="F148" s="75"/>
      <c r="G148" s="74"/>
      <c r="H148" s="75"/>
      <c r="I148" s="197"/>
      <c r="J148" s="4"/>
      <c r="K148" s="133"/>
      <c r="L148" s="4"/>
      <c r="M148" s="3"/>
      <c r="N148" s="4"/>
      <c r="O148" s="3"/>
      <c r="P148" s="68"/>
    </row>
    <row r="149" spans="1:16" x14ac:dyDescent="0.25">
      <c r="A149" s="3"/>
      <c r="B149" s="4"/>
      <c r="C149" s="31"/>
      <c r="D149" s="68"/>
      <c r="E149" s="74"/>
      <c r="F149" s="75"/>
      <c r="G149" s="74"/>
      <c r="H149" s="75"/>
      <c r="I149" s="197"/>
      <c r="J149" s="4"/>
      <c r="K149" s="133"/>
      <c r="L149" s="4"/>
      <c r="M149" s="3"/>
      <c r="N149" s="4"/>
      <c r="O149" s="3"/>
      <c r="P149" s="68"/>
    </row>
    <row r="150" spans="1:16" x14ac:dyDescent="0.25">
      <c r="A150" s="3"/>
      <c r="B150" s="4"/>
      <c r="C150" s="31"/>
      <c r="D150" s="68"/>
      <c r="E150" s="74"/>
      <c r="F150" s="75"/>
      <c r="G150" s="74"/>
      <c r="H150" s="75"/>
      <c r="I150" s="197"/>
      <c r="J150" s="4"/>
      <c r="K150" s="133"/>
      <c r="L150" s="4"/>
      <c r="M150" s="3"/>
      <c r="N150" s="4"/>
      <c r="O150" s="3"/>
      <c r="P150" s="68"/>
    </row>
    <row r="151" spans="1:16" x14ac:dyDescent="0.25">
      <c r="A151" s="3"/>
      <c r="B151" s="4"/>
      <c r="C151" s="31"/>
      <c r="D151" s="68"/>
      <c r="E151" s="74"/>
      <c r="F151" s="75"/>
      <c r="G151" s="74"/>
      <c r="H151" s="75"/>
      <c r="I151" s="197"/>
      <c r="J151" s="4"/>
      <c r="K151" s="133"/>
      <c r="L151" s="4"/>
      <c r="M151" s="3"/>
      <c r="N151" s="4"/>
      <c r="O151" s="3"/>
      <c r="P151" s="68"/>
    </row>
    <row r="152" spans="1:16" x14ac:dyDescent="0.25">
      <c r="A152" s="3"/>
      <c r="B152" s="4"/>
      <c r="C152" s="31"/>
      <c r="D152" s="68"/>
      <c r="E152" s="74"/>
      <c r="F152" s="75"/>
      <c r="G152" s="74"/>
      <c r="H152" s="75"/>
      <c r="I152" s="197"/>
      <c r="J152" s="4"/>
      <c r="K152" s="133"/>
      <c r="L152" s="4"/>
      <c r="M152" s="3"/>
      <c r="N152" s="4"/>
      <c r="O152" s="3"/>
      <c r="P152" s="68"/>
    </row>
    <row r="153" spans="1:16" x14ac:dyDescent="0.25">
      <c r="A153" s="3"/>
      <c r="B153" s="4"/>
      <c r="C153" s="31"/>
      <c r="D153" s="68"/>
      <c r="E153" s="74"/>
      <c r="F153" s="75"/>
      <c r="G153" s="74"/>
      <c r="H153" s="75"/>
      <c r="I153" s="197"/>
      <c r="J153" s="4"/>
      <c r="K153" s="133"/>
      <c r="L153" s="4"/>
      <c r="M153" s="3"/>
      <c r="N153" s="4"/>
      <c r="O153" s="3"/>
      <c r="P153" s="68"/>
    </row>
    <row r="154" spans="1:16" x14ac:dyDescent="0.25">
      <c r="A154" s="3"/>
      <c r="B154" s="4"/>
      <c r="C154" s="31"/>
      <c r="D154" s="68"/>
      <c r="E154" s="74"/>
      <c r="F154" s="75"/>
      <c r="G154" s="74"/>
      <c r="H154" s="75"/>
      <c r="I154" s="197"/>
      <c r="J154" s="4"/>
      <c r="K154" s="133"/>
      <c r="L154" s="4"/>
      <c r="M154" s="3"/>
      <c r="N154" s="4"/>
      <c r="O154" s="3"/>
      <c r="P154" s="68"/>
    </row>
    <row r="155" spans="1:16" x14ac:dyDescent="0.25">
      <c r="A155" s="3"/>
      <c r="B155" s="4"/>
      <c r="C155" s="31"/>
      <c r="D155" s="68"/>
      <c r="E155" s="74"/>
      <c r="F155" s="75"/>
      <c r="G155" s="74"/>
      <c r="H155" s="75"/>
      <c r="I155" s="197"/>
      <c r="J155" s="4"/>
      <c r="K155" s="133"/>
      <c r="L155" s="4"/>
      <c r="M155" s="3"/>
      <c r="N155" s="4"/>
      <c r="O155" s="3"/>
      <c r="P155" s="68"/>
    </row>
    <row r="156" spans="1:16" x14ac:dyDescent="0.25">
      <c r="A156" s="3"/>
      <c r="B156" s="4"/>
      <c r="C156" s="31"/>
      <c r="D156" s="68"/>
      <c r="E156" s="74"/>
      <c r="F156" s="75"/>
      <c r="G156" s="74"/>
      <c r="H156" s="75"/>
      <c r="I156" s="197"/>
      <c r="J156" s="4"/>
      <c r="K156" s="133"/>
      <c r="L156" s="4"/>
      <c r="M156" s="3"/>
      <c r="N156" s="4"/>
      <c r="O156" s="3"/>
      <c r="P156" s="68"/>
    </row>
    <row r="157" spans="1:16" x14ac:dyDescent="0.25">
      <c r="A157" s="3"/>
      <c r="B157" s="4"/>
      <c r="C157" s="31"/>
      <c r="D157" s="68"/>
      <c r="E157" s="74"/>
      <c r="F157" s="75"/>
      <c r="G157" s="74"/>
      <c r="H157" s="75"/>
      <c r="I157" s="197"/>
      <c r="J157" s="4"/>
      <c r="K157" s="133"/>
      <c r="L157" s="4"/>
      <c r="M157" s="3"/>
      <c r="N157" s="4"/>
      <c r="O157" s="3"/>
      <c r="P157" s="68"/>
    </row>
    <row r="158" spans="1:16" x14ac:dyDescent="0.25">
      <c r="A158" s="3"/>
      <c r="B158" s="4"/>
      <c r="C158" s="31"/>
      <c r="D158" s="68"/>
      <c r="E158" s="74"/>
      <c r="F158" s="75"/>
      <c r="G158" s="74"/>
      <c r="H158" s="75"/>
      <c r="I158" s="197"/>
      <c r="J158" s="4"/>
      <c r="K158" s="133"/>
      <c r="L158" s="4"/>
      <c r="M158" s="3"/>
      <c r="N158" s="4"/>
      <c r="O158" s="3"/>
      <c r="P158" s="68"/>
    </row>
    <row r="159" spans="1:16" x14ac:dyDescent="0.25">
      <c r="A159" s="3"/>
      <c r="B159" s="4"/>
      <c r="C159" s="31"/>
      <c r="D159" s="68"/>
      <c r="E159" s="74"/>
      <c r="F159" s="75"/>
      <c r="G159" s="74"/>
      <c r="H159" s="75"/>
      <c r="I159" s="197"/>
      <c r="J159" s="4"/>
      <c r="K159" s="133"/>
      <c r="L159" s="4"/>
      <c r="M159" s="3"/>
      <c r="N159" s="4"/>
      <c r="O159" s="3"/>
      <c r="P159" s="68"/>
    </row>
    <row r="160" spans="1:16" x14ac:dyDescent="0.25">
      <c r="A160" s="3"/>
      <c r="B160" s="4"/>
      <c r="C160" s="31"/>
      <c r="D160" s="68"/>
      <c r="E160" s="74"/>
      <c r="F160" s="75"/>
      <c r="G160" s="74"/>
      <c r="H160" s="75"/>
      <c r="I160" s="197"/>
      <c r="J160" s="4"/>
      <c r="K160" s="133"/>
      <c r="L160" s="4"/>
      <c r="M160" s="3"/>
      <c r="N160" s="4"/>
      <c r="O160" s="3"/>
      <c r="P160" s="68"/>
    </row>
    <row r="161" spans="1:16" x14ac:dyDescent="0.25">
      <c r="A161" s="3"/>
      <c r="B161" s="4"/>
      <c r="C161" s="31"/>
      <c r="D161" s="68"/>
      <c r="E161" s="74"/>
      <c r="F161" s="75"/>
      <c r="G161" s="74"/>
      <c r="H161" s="75"/>
      <c r="I161" s="197"/>
      <c r="J161" s="4"/>
      <c r="K161" s="133"/>
      <c r="L161" s="4"/>
      <c r="M161" s="3"/>
      <c r="N161" s="4"/>
      <c r="O161" s="3"/>
      <c r="P161" s="68"/>
    </row>
    <row r="162" spans="1:16" x14ac:dyDescent="0.25">
      <c r="A162" s="3"/>
      <c r="B162" s="4"/>
      <c r="C162" s="31"/>
      <c r="D162" s="68"/>
      <c r="E162" s="74"/>
      <c r="F162" s="75"/>
      <c r="G162" s="74"/>
      <c r="H162" s="75"/>
      <c r="I162" s="197"/>
      <c r="J162" s="4"/>
      <c r="K162" s="133"/>
      <c r="L162" s="4"/>
      <c r="M162" s="3"/>
      <c r="N162" s="4"/>
      <c r="O162" s="3"/>
      <c r="P162" s="68"/>
    </row>
    <row r="163" spans="1:16" x14ac:dyDescent="0.25">
      <c r="A163" s="3"/>
      <c r="B163" s="4"/>
      <c r="C163" s="31"/>
      <c r="D163" s="68"/>
      <c r="E163" s="74"/>
      <c r="F163" s="75"/>
      <c r="G163" s="74"/>
      <c r="H163" s="75"/>
      <c r="I163" s="197"/>
      <c r="J163" s="4"/>
      <c r="K163" s="133"/>
      <c r="L163" s="4"/>
      <c r="M163" s="3"/>
      <c r="N163" s="4"/>
      <c r="O163" s="3"/>
      <c r="P163" s="68"/>
    </row>
    <row r="164" spans="1:16" x14ac:dyDescent="0.25">
      <c r="A164" s="3"/>
      <c r="B164" s="4"/>
      <c r="C164" s="31"/>
      <c r="D164" s="68"/>
      <c r="E164" s="74"/>
      <c r="F164" s="75"/>
      <c r="G164" s="74"/>
      <c r="H164" s="75"/>
      <c r="I164" s="197"/>
      <c r="J164" s="4"/>
      <c r="K164" s="133"/>
      <c r="L164" s="4"/>
      <c r="M164" s="3"/>
      <c r="N164" s="4"/>
      <c r="O164" s="3"/>
      <c r="P164" s="68"/>
    </row>
    <row r="165" spans="1:16" x14ac:dyDescent="0.25">
      <c r="A165" s="3"/>
      <c r="B165" s="4"/>
      <c r="C165" s="31"/>
      <c r="D165" s="68"/>
      <c r="E165" s="74"/>
      <c r="F165" s="75"/>
      <c r="G165" s="74"/>
      <c r="H165" s="75"/>
      <c r="I165" s="197"/>
      <c r="J165" s="4"/>
      <c r="K165" s="133"/>
      <c r="L165" s="4"/>
      <c r="M165" s="3"/>
      <c r="N165" s="4"/>
      <c r="O165" s="3"/>
      <c r="P165" s="68"/>
    </row>
    <row r="166" spans="1:16" x14ac:dyDescent="0.25">
      <c r="A166" s="3"/>
      <c r="B166" s="4"/>
      <c r="C166" s="31"/>
      <c r="D166" s="68"/>
      <c r="E166" s="74"/>
      <c r="F166" s="75"/>
      <c r="G166" s="74"/>
      <c r="H166" s="75"/>
      <c r="I166" s="197"/>
      <c r="J166" s="4"/>
      <c r="K166" s="133"/>
      <c r="L166" s="4"/>
      <c r="M166" s="3"/>
      <c r="N166" s="4"/>
      <c r="O166" s="3"/>
      <c r="P166" s="68"/>
    </row>
    <row r="167" spans="1:16" x14ac:dyDescent="0.25">
      <c r="A167" s="3"/>
      <c r="B167" s="4"/>
      <c r="C167" s="31"/>
      <c r="D167" s="68"/>
      <c r="E167" s="74"/>
      <c r="F167" s="75"/>
      <c r="G167" s="74"/>
      <c r="H167" s="75"/>
      <c r="I167" s="197"/>
      <c r="J167" s="4"/>
      <c r="K167" s="133"/>
      <c r="L167" s="4"/>
      <c r="M167" s="3"/>
      <c r="N167" s="4"/>
      <c r="O167" s="3"/>
      <c r="P167" s="68"/>
    </row>
    <row r="168" spans="1:16" x14ac:dyDescent="0.25">
      <c r="A168" s="3"/>
      <c r="B168" s="4"/>
      <c r="C168" s="31"/>
      <c r="D168" s="68"/>
      <c r="E168" s="74"/>
      <c r="F168" s="75"/>
      <c r="G168" s="74"/>
      <c r="H168" s="75"/>
      <c r="I168" s="197"/>
      <c r="J168" s="4"/>
      <c r="K168" s="133"/>
      <c r="L168" s="4"/>
      <c r="M168" s="3"/>
      <c r="N168" s="4"/>
      <c r="O168" s="3"/>
      <c r="P168" s="68"/>
    </row>
    <row r="169" spans="1:16" x14ac:dyDescent="0.25">
      <c r="A169" s="3"/>
      <c r="B169" s="4"/>
      <c r="C169" s="31"/>
      <c r="D169" s="68"/>
      <c r="E169" s="74"/>
      <c r="F169" s="75"/>
      <c r="G169" s="74"/>
      <c r="H169" s="75"/>
      <c r="I169" s="197"/>
      <c r="J169" s="4"/>
      <c r="K169" s="133"/>
      <c r="L169" s="4"/>
      <c r="M169" s="3"/>
      <c r="N169" s="4"/>
      <c r="O169" s="3"/>
      <c r="P169" s="68"/>
    </row>
    <row r="170" spans="1:16" x14ac:dyDescent="0.25">
      <c r="A170" s="3"/>
      <c r="B170" s="4"/>
      <c r="C170" s="31"/>
      <c r="D170" s="68"/>
      <c r="E170" s="74"/>
      <c r="F170" s="75"/>
      <c r="G170" s="74"/>
      <c r="H170" s="75"/>
      <c r="I170" s="197"/>
      <c r="J170" s="4"/>
      <c r="K170" s="133"/>
      <c r="L170" s="4"/>
      <c r="M170" s="3"/>
      <c r="N170" s="4"/>
      <c r="O170" s="3"/>
      <c r="P170" s="68"/>
    </row>
    <row r="171" spans="1:16" x14ac:dyDescent="0.25">
      <c r="A171" s="3"/>
      <c r="B171" s="4"/>
      <c r="C171" s="31"/>
      <c r="D171" s="68"/>
      <c r="E171" s="74"/>
      <c r="F171" s="75"/>
      <c r="G171" s="74"/>
      <c r="H171" s="75"/>
      <c r="I171" s="197"/>
      <c r="J171" s="4"/>
      <c r="K171" s="133"/>
      <c r="L171" s="4"/>
      <c r="M171" s="3"/>
      <c r="N171" s="4"/>
      <c r="O171" s="3"/>
      <c r="P171" s="68"/>
    </row>
    <row r="172" spans="1:16" x14ac:dyDescent="0.25">
      <c r="A172" s="3"/>
      <c r="B172" s="4"/>
      <c r="C172" s="31"/>
      <c r="D172" s="68"/>
      <c r="E172" s="74"/>
      <c r="F172" s="75"/>
      <c r="G172" s="74"/>
      <c r="H172" s="75"/>
      <c r="I172" s="197"/>
      <c r="J172" s="4"/>
      <c r="K172" s="133"/>
      <c r="L172" s="4"/>
      <c r="M172" s="3"/>
      <c r="N172" s="4"/>
      <c r="O172" s="3"/>
      <c r="P172" s="68"/>
    </row>
    <row r="173" spans="1:16" x14ac:dyDescent="0.25">
      <c r="A173" s="3"/>
      <c r="B173" s="4"/>
      <c r="C173" s="31"/>
      <c r="D173" s="68"/>
      <c r="E173" s="74"/>
      <c r="F173" s="75"/>
      <c r="G173" s="74"/>
      <c r="H173" s="75"/>
      <c r="I173" s="197"/>
      <c r="J173" s="4"/>
      <c r="K173" s="133"/>
      <c r="L173" s="4"/>
      <c r="M173" s="3"/>
      <c r="N173" s="4"/>
      <c r="O173" s="3"/>
      <c r="P173" s="68"/>
    </row>
    <row r="174" spans="1:16" x14ac:dyDescent="0.25">
      <c r="A174" s="3"/>
      <c r="B174" s="4"/>
      <c r="C174" s="31"/>
      <c r="D174" s="68"/>
      <c r="E174" s="74"/>
      <c r="F174" s="75"/>
      <c r="G174" s="74"/>
      <c r="H174" s="75"/>
      <c r="I174" s="197"/>
      <c r="J174" s="4"/>
      <c r="K174" s="133"/>
      <c r="L174" s="4"/>
      <c r="M174" s="3"/>
      <c r="N174" s="4"/>
      <c r="O174" s="3"/>
      <c r="P174" s="68"/>
    </row>
    <row r="175" spans="1:16" x14ac:dyDescent="0.25">
      <c r="A175" s="3"/>
      <c r="B175" s="4"/>
      <c r="C175" s="31"/>
      <c r="D175" s="68"/>
      <c r="E175" s="74"/>
      <c r="F175" s="75"/>
      <c r="G175" s="74"/>
      <c r="H175" s="75"/>
      <c r="I175" s="197"/>
      <c r="J175" s="4"/>
      <c r="K175" s="133"/>
      <c r="L175" s="4"/>
      <c r="M175" s="3"/>
      <c r="N175" s="4"/>
      <c r="O175" s="3"/>
      <c r="P175" s="68"/>
    </row>
    <row r="176" spans="1:16" x14ac:dyDescent="0.25">
      <c r="A176" s="3"/>
      <c r="B176" s="4"/>
      <c r="C176" s="31"/>
      <c r="D176" s="68"/>
      <c r="E176" s="74"/>
      <c r="F176" s="75"/>
      <c r="G176" s="74"/>
      <c r="H176" s="75"/>
      <c r="I176" s="197"/>
      <c r="J176" s="4"/>
      <c r="K176" s="133"/>
      <c r="L176" s="4"/>
      <c r="M176" s="3"/>
      <c r="N176" s="4"/>
      <c r="O176" s="3"/>
      <c r="P176" s="68"/>
    </row>
    <row r="177" spans="1:16" x14ac:dyDescent="0.25">
      <c r="A177" s="3"/>
      <c r="B177" s="4"/>
      <c r="C177" s="31"/>
      <c r="D177" s="68"/>
      <c r="E177" s="74"/>
      <c r="F177" s="75"/>
      <c r="G177" s="74"/>
      <c r="H177" s="75"/>
      <c r="I177" s="197"/>
      <c r="J177" s="4"/>
      <c r="K177" s="133"/>
      <c r="L177" s="4"/>
      <c r="M177" s="3"/>
      <c r="N177" s="4"/>
      <c r="O177" s="3"/>
      <c r="P177" s="68"/>
    </row>
    <row r="178" spans="1:16" x14ac:dyDescent="0.25">
      <c r="A178" s="3"/>
      <c r="B178" s="4"/>
      <c r="C178" s="31"/>
      <c r="D178" s="68"/>
      <c r="E178" s="74"/>
      <c r="F178" s="75"/>
      <c r="G178" s="74"/>
      <c r="H178" s="75"/>
      <c r="I178" s="197"/>
      <c r="J178" s="4"/>
      <c r="K178" s="133"/>
      <c r="L178" s="4"/>
      <c r="M178" s="3"/>
      <c r="N178" s="4"/>
      <c r="O178" s="3"/>
      <c r="P178" s="68"/>
    </row>
    <row r="179" spans="1:16" x14ac:dyDescent="0.25">
      <c r="A179" s="3"/>
      <c r="B179" s="4"/>
      <c r="C179" s="31"/>
      <c r="D179" s="68"/>
      <c r="E179" s="74"/>
      <c r="F179" s="75"/>
      <c r="G179" s="74"/>
      <c r="H179" s="75"/>
      <c r="I179" s="197"/>
      <c r="J179" s="4"/>
      <c r="K179" s="133"/>
      <c r="L179" s="4"/>
      <c r="M179" s="3"/>
      <c r="N179" s="4"/>
      <c r="O179" s="3"/>
      <c r="P179" s="68"/>
    </row>
    <row r="180" spans="1:16" x14ac:dyDescent="0.25">
      <c r="A180" s="3"/>
      <c r="B180" s="4"/>
      <c r="C180" s="31"/>
      <c r="D180" s="68"/>
      <c r="E180" s="74"/>
      <c r="F180" s="75"/>
      <c r="G180" s="74"/>
      <c r="H180" s="75"/>
      <c r="I180" s="197"/>
      <c r="J180" s="4"/>
      <c r="K180" s="133"/>
      <c r="L180" s="4"/>
      <c r="M180" s="3"/>
      <c r="N180" s="4"/>
      <c r="O180" s="3"/>
      <c r="P180" s="68"/>
    </row>
    <row r="181" spans="1:16" x14ac:dyDescent="0.25">
      <c r="A181" s="3"/>
      <c r="B181" s="4"/>
      <c r="C181" s="31"/>
      <c r="D181" s="68"/>
      <c r="E181" s="74"/>
      <c r="F181" s="75"/>
      <c r="G181" s="74"/>
      <c r="H181" s="75"/>
      <c r="I181" s="197"/>
      <c r="J181" s="4"/>
      <c r="K181" s="133"/>
      <c r="L181" s="4"/>
      <c r="M181" s="3"/>
      <c r="N181" s="4"/>
      <c r="O181" s="3"/>
      <c r="P181" s="68"/>
    </row>
    <row r="182" spans="1:16" x14ac:dyDescent="0.25">
      <c r="A182" s="3"/>
      <c r="B182" s="4"/>
      <c r="C182" s="31"/>
      <c r="D182" s="68"/>
      <c r="E182" s="74"/>
      <c r="F182" s="75"/>
      <c r="G182" s="74"/>
      <c r="H182" s="75"/>
      <c r="I182" s="197"/>
      <c r="J182" s="4"/>
      <c r="K182" s="133"/>
      <c r="L182" s="4"/>
      <c r="M182" s="3"/>
      <c r="N182" s="4"/>
      <c r="O182" s="3"/>
      <c r="P182" s="68"/>
    </row>
    <row r="183" spans="1:16" x14ac:dyDescent="0.25">
      <c r="A183" s="3"/>
      <c r="B183" s="4"/>
      <c r="C183" s="31"/>
      <c r="D183" s="68"/>
      <c r="E183" s="74"/>
      <c r="F183" s="75"/>
      <c r="G183" s="74"/>
      <c r="H183" s="75"/>
      <c r="I183" s="197"/>
      <c r="J183" s="4"/>
      <c r="K183" s="133"/>
      <c r="L183" s="4"/>
      <c r="M183" s="3"/>
      <c r="N183" s="4"/>
      <c r="O183" s="3"/>
      <c r="P183" s="68"/>
    </row>
    <row r="184" spans="1:16" x14ac:dyDescent="0.25">
      <c r="A184" s="3"/>
      <c r="B184" s="4"/>
      <c r="C184" s="31"/>
      <c r="D184" s="68"/>
      <c r="E184" s="74"/>
      <c r="F184" s="75"/>
      <c r="G184" s="74"/>
      <c r="H184" s="75"/>
      <c r="I184" s="197"/>
      <c r="J184" s="4"/>
      <c r="K184" s="133"/>
      <c r="L184" s="4"/>
      <c r="M184" s="3"/>
      <c r="N184" s="4"/>
      <c r="O184" s="3"/>
      <c r="P184" s="68"/>
    </row>
    <row r="185" spans="1:16" x14ac:dyDescent="0.25">
      <c r="A185" s="3"/>
      <c r="B185" s="4"/>
      <c r="C185" s="31"/>
      <c r="D185" s="68"/>
      <c r="E185" s="74"/>
      <c r="F185" s="75"/>
      <c r="G185" s="74"/>
      <c r="H185" s="75"/>
      <c r="I185" s="197"/>
      <c r="J185" s="4"/>
      <c r="K185" s="133"/>
      <c r="L185" s="4"/>
      <c r="M185" s="3"/>
      <c r="N185" s="4"/>
      <c r="O185" s="3"/>
      <c r="P185" s="68"/>
    </row>
    <row r="186" spans="1:16" x14ac:dyDescent="0.25">
      <c r="A186" s="3"/>
      <c r="B186" s="4"/>
      <c r="C186" s="31"/>
      <c r="D186" s="68"/>
      <c r="E186" s="74"/>
      <c r="F186" s="75"/>
      <c r="G186" s="74"/>
      <c r="H186" s="75"/>
      <c r="I186" s="197"/>
      <c r="J186" s="4"/>
      <c r="K186" s="133"/>
      <c r="L186" s="4"/>
      <c r="M186" s="3"/>
      <c r="N186" s="4"/>
      <c r="O186" s="3"/>
      <c r="P186" s="68"/>
    </row>
    <row r="187" spans="1:16" x14ac:dyDescent="0.25">
      <c r="A187" s="3"/>
      <c r="B187" s="4"/>
      <c r="C187" s="31"/>
      <c r="D187" s="68"/>
      <c r="E187" s="74"/>
      <c r="F187" s="75"/>
      <c r="G187" s="74"/>
      <c r="H187" s="75"/>
      <c r="I187" s="197"/>
      <c r="J187" s="4"/>
      <c r="K187" s="133"/>
      <c r="L187" s="4"/>
      <c r="M187" s="3"/>
      <c r="N187" s="4"/>
      <c r="O187" s="3"/>
      <c r="P187" s="68"/>
    </row>
    <row r="188" spans="1:16" x14ac:dyDescent="0.25">
      <c r="A188" s="3"/>
      <c r="B188" s="4"/>
      <c r="C188" s="31"/>
      <c r="D188" s="68"/>
      <c r="E188" s="74"/>
      <c r="F188" s="75"/>
      <c r="G188" s="74"/>
      <c r="H188" s="75"/>
      <c r="I188" s="197"/>
      <c r="J188" s="4"/>
      <c r="K188" s="133"/>
      <c r="L188" s="4"/>
      <c r="M188" s="3"/>
      <c r="N188" s="4"/>
      <c r="O188" s="3"/>
      <c r="P188" s="68"/>
    </row>
    <row r="189" spans="1:16" x14ac:dyDescent="0.25">
      <c r="A189" s="3"/>
      <c r="B189" s="4"/>
      <c r="C189" s="31"/>
      <c r="D189" s="68"/>
      <c r="E189" s="74"/>
      <c r="F189" s="75"/>
      <c r="G189" s="74"/>
      <c r="H189" s="75"/>
      <c r="I189" s="197"/>
      <c r="J189" s="4"/>
      <c r="K189" s="133"/>
      <c r="L189" s="4"/>
      <c r="M189" s="3"/>
      <c r="N189" s="4"/>
      <c r="O189" s="3"/>
      <c r="P189" s="68"/>
    </row>
    <row r="190" spans="1:16" x14ac:dyDescent="0.25">
      <c r="A190" s="3"/>
      <c r="B190" s="4"/>
      <c r="C190" s="31"/>
      <c r="D190" s="68"/>
      <c r="E190" s="74"/>
      <c r="F190" s="75"/>
      <c r="G190" s="74"/>
      <c r="H190" s="75"/>
      <c r="I190" s="197"/>
      <c r="J190" s="4"/>
      <c r="K190" s="133"/>
      <c r="L190" s="4"/>
      <c r="M190" s="3"/>
      <c r="N190" s="4"/>
      <c r="O190" s="3"/>
      <c r="P190" s="68"/>
    </row>
    <row r="191" spans="1:16" x14ac:dyDescent="0.25">
      <c r="A191" s="3"/>
      <c r="B191" s="4"/>
      <c r="C191" s="31"/>
      <c r="D191" s="68"/>
      <c r="E191" s="74"/>
      <c r="F191" s="75"/>
      <c r="G191" s="74"/>
      <c r="H191" s="75"/>
      <c r="I191" s="197"/>
      <c r="J191" s="4"/>
      <c r="K191" s="133"/>
      <c r="L191" s="4"/>
      <c r="M191" s="3"/>
      <c r="N191" s="4"/>
      <c r="O191" s="3"/>
      <c r="P191" s="68"/>
    </row>
    <row r="192" spans="1:16" x14ac:dyDescent="0.25">
      <c r="A192" s="3"/>
      <c r="B192" s="4"/>
      <c r="C192" s="31"/>
      <c r="D192" s="68"/>
      <c r="E192" s="74"/>
      <c r="F192" s="75"/>
      <c r="G192" s="74"/>
      <c r="H192" s="75"/>
      <c r="I192" s="197"/>
      <c r="J192" s="4"/>
      <c r="K192" s="133"/>
      <c r="L192" s="4"/>
      <c r="M192" s="3"/>
      <c r="N192" s="4"/>
      <c r="O192" s="3"/>
      <c r="P192" s="68"/>
    </row>
    <row r="193" spans="1:16" x14ac:dyDescent="0.25">
      <c r="A193" s="3"/>
      <c r="B193" s="4"/>
      <c r="C193" s="31"/>
      <c r="D193" s="68"/>
      <c r="E193" s="74"/>
      <c r="F193" s="75"/>
      <c r="G193" s="74"/>
      <c r="H193" s="75"/>
      <c r="I193" s="197"/>
      <c r="J193" s="4"/>
      <c r="K193" s="133"/>
      <c r="L193" s="4"/>
      <c r="M193" s="3"/>
      <c r="N193" s="4"/>
      <c r="O193" s="3"/>
      <c r="P193" s="68"/>
    </row>
    <row r="194" spans="1:16" x14ac:dyDescent="0.25">
      <c r="A194" s="3"/>
      <c r="B194" s="4"/>
      <c r="C194" s="31"/>
      <c r="D194" s="68"/>
      <c r="E194" s="74"/>
      <c r="F194" s="75"/>
      <c r="G194" s="74"/>
      <c r="H194" s="75"/>
      <c r="I194" s="197"/>
      <c r="J194" s="4"/>
      <c r="K194" s="133"/>
      <c r="L194" s="4"/>
      <c r="M194" s="3"/>
      <c r="N194" s="4"/>
      <c r="O194" s="3"/>
      <c r="P194" s="68"/>
    </row>
    <row r="195" spans="1:16" x14ac:dyDescent="0.25">
      <c r="A195" s="3"/>
      <c r="B195" s="4"/>
      <c r="C195" s="31"/>
      <c r="D195" s="68"/>
      <c r="E195" s="74"/>
      <c r="F195" s="75"/>
      <c r="G195" s="74"/>
      <c r="H195" s="75"/>
      <c r="I195" s="197"/>
      <c r="J195" s="4"/>
      <c r="K195" s="133"/>
      <c r="L195" s="4"/>
      <c r="M195" s="3"/>
      <c r="N195" s="4"/>
      <c r="O195" s="3"/>
      <c r="P195" s="68"/>
    </row>
    <row r="196" spans="1:16" x14ac:dyDescent="0.25">
      <c r="A196" s="3"/>
      <c r="B196" s="4"/>
      <c r="C196" s="31"/>
      <c r="D196" s="68"/>
      <c r="E196" s="74"/>
      <c r="F196" s="75"/>
      <c r="G196" s="74"/>
      <c r="H196" s="75"/>
      <c r="I196" s="197"/>
      <c r="J196" s="4"/>
      <c r="K196" s="133"/>
      <c r="L196" s="4"/>
      <c r="M196" s="3"/>
      <c r="N196" s="4"/>
      <c r="O196" s="3"/>
      <c r="P196" s="68"/>
    </row>
    <row r="197" spans="1:16" x14ac:dyDescent="0.25">
      <c r="A197" s="3"/>
      <c r="B197" s="4"/>
      <c r="C197" s="31"/>
      <c r="D197" s="68"/>
      <c r="E197" s="74"/>
      <c r="F197" s="75"/>
      <c r="G197" s="74"/>
      <c r="H197" s="75"/>
      <c r="I197" s="197"/>
      <c r="J197" s="4"/>
      <c r="K197" s="133"/>
      <c r="L197" s="4"/>
      <c r="M197" s="3"/>
      <c r="N197" s="4"/>
      <c r="O197" s="3"/>
      <c r="P197" s="68"/>
    </row>
    <row r="198" spans="1:16" x14ac:dyDescent="0.25">
      <c r="A198" s="3"/>
      <c r="B198" s="4"/>
      <c r="C198" s="31"/>
      <c r="D198" s="68"/>
      <c r="E198" s="74"/>
      <c r="F198" s="75"/>
      <c r="G198" s="74"/>
      <c r="H198" s="75"/>
      <c r="I198" s="197"/>
      <c r="J198" s="4"/>
      <c r="K198" s="133"/>
      <c r="L198" s="4"/>
      <c r="M198" s="3"/>
      <c r="N198" s="4"/>
      <c r="O198" s="3"/>
      <c r="P198" s="68"/>
    </row>
    <row r="199" spans="1:16" x14ac:dyDescent="0.25">
      <c r="A199" s="3"/>
      <c r="B199" s="4"/>
      <c r="C199" s="31"/>
      <c r="D199" s="68"/>
      <c r="E199" s="74"/>
      <c r="F199" s="75"/>
      <c r="G199" s="74"/>
      <c r="H199" s="75"/>
      <c r="I199" s="197"/>
      <c r="J199" s="4"/>
      <c r="K199" s="133"/>
      <c r="L199" s="4"/>
      <c r="M199" s="3"/>
      <c r="N199" s="4"/>
      <c r="O199" s="3"/>
      <c r="P199" s="68"/>
    </row>
    <row r="200" spans="1:16" x14ac:dyDescent="0.25">
      <c r="A200" s="3"/>
      <c r="B200" s="4"/>
      <c r="C200" s="31"/>
      <c r="D200" s="68"/>
      <c r="E200" s="74"/>
      <c r="F200" s="75"/>
      <c r="G200" s="74"/>
      <c r="H200" s="75"/>
      <c r="I200" s="197"/>
      <c r="J200" s="4"/>
      <c r="K200" s="133"/>
      <c r="L200" s="4"/>
      <c r="M200" s="3"/>
      <c r="N200" s="4"/>
      <c r="O200" s="3"/>
      <c r="P200" s="68"/>
    </row>
    <row r="201" spans="1:16" x14ac:dyDescent="0.25">
      <c r="A201" s="3"/>
      <c r="B201" s="4"/>
      <c r="C201" s="31"/>
      <c r="D201" s="68"/>
      <c r="E201" s="74"/>
      <c r="F201" s="75"/>
      <c r="G201" s="74"/>
      <c r="H201" s="75"/>
      <c r="I201" s="197"/>
      <c r="J201" s="4"/>
      <c r="K201" s="133"/>
      <c r="L201" s="4"/>
      <c r="M201" s="3"/>
      <c r="N201" s="4"/>
      <c r="O201" s="3"/>
      <c r="P201" s="68"/>
    </row>
    <row r="202" spans="1:16" x14ac:dyDescent="0.25">
      <c r="A202" s="3"/>
      <c r="B202" s="4"/>
      <c r="C202" s="31"/>
      <c r="D202" s="68"/>
      <c r="E202" s="74"/>
      <c r="F202" s="75"/>
      <c r="G202" s="74"/>
      <c r="H202" s="75"/>
      <c r="I202" s="197"/>
      <c r="J202" s="4"/>
      <c r="K202" s="133"/>
      <c r="L202" s="4"/>
      <c r="M202" s="3"/>
      <c r="N202" s="4"/>
      <c r="O202" s="3"/>
      <c r="P202" s="68"/>
    </row>
    <row r="203" spans="1:16" x14ac:dyDescent="0.25">
      <c r="A203" s="3"/>
      <c r="B203" s="4"/>
      <c r="C203" s="31"/>
      <c r="D203" s="68"/>
      <c r="E203" s="74"/>
      <c r="F203" s="75"/>
      <c r="G203" s="74"/>
      <c r="H203" s="75"/>
      <c r="I203" s="197"/>
      <c r="J203" s="4"/>
      <c r="K203" s="133"/>
      <c r="L203" s="4"/>
      <c r="M203" s="3"/>
      <c r="N203" s="4"/>
      <c r="O203" s="3"/>
      <c r="P203" s="68"/>
    </row>
    <row r="204" spans="1:16" x14ac:dyDescent="0.25">
      <c r="A204" s="3"/>
      <c r="B204" s="4"/>
      <c r="C204" s="31"/>
      <c r="D204" s="68"/>
      <c r="E204" s="74"/>
      <c r="F204" s="75"/>
      <c r="G204" s="74"/>
      <c r="H204" s="75"/>
      <c r="I204" s="197"/>
      <c r="J204" s="4"/>
      <c r="K204" s="133"/>
      <c r="L204" s="4"/>
      <c r="M204" s="3"/>
      <c r="N204" s="4"/>
      <c r="O204" s="3"/>
      <c r="P204" s="68"/>
    </row>
    <row r="205" spans="1:16" x14ac:dyDescent="0.25">
      <c r="A205" s="3"/>
      <c r="B205" s="4"/>
      <c r="C205" s="31"/>
      <c r="D205" s="68"/>
      <c r="E205" s="74"/>
      <c r="F205" s="75"/>
      <c r="G205" s="74"/>
      <c r="H205" s="75"/>
      <c r="I205" s="197"/>
      <c r="J205" s="4"/>
      <c r="K205" s="133"/>
      <c r="L205" s="4"/>
      <c r="M205" s="3"/>
      <c r="N205" s="4"/>
      <c r="O205" s="3"/>
      <c r="P205" s="68"/>
    </row>
    <row r="206" spans="1:16" x14ac:dyDescent="0.25">
      <c r="A206" s="3"/>
      <c r="B206" s="4"/>
      <c r="C206" s="31"/>
      <c r="D206" s="68"/>
      <c r="E206" s="74"/>
      <c r="F206" s="75"/>
      <c r="G206" s="74"/>
      <c r="H206" s="75"/>
      <c r="I206" s="197"/>
      <c r="J206" s="4"/>
      <c r="K206" s="133"/>
      <c r="L206" s="4"/>
      <c r="M206" s="3"/>
      <c r="N206" s="4"/>
      <c r="O206" s="3"/>
      <c r="P206" s="68"/>
    </row>
    <row r="207" spans="1:16" x14ac:dyDescent="0.25">
      <c r="A207" s="3"/>
      <c r="B207" s="4"/>
      <c r="C207" s="31"/>
      <c r="D207" s="68"/>
      <c r="E207" s="74"/>
      <c r="F207" s="75"/>
      <c r="G207" s="74"/>
      <c r="H207" s="75"/>
      <c r="I207" s="197"/>
      <c r="J207" s="4"/>
      <c r="K207" s="133"/>
      <c r="L207" s="4"/>
      <c r="M207" s="3"/>
      <c r="N207" s="4"/>
      <c r="O207" s="3"/>
      <c r="P207" s="68"/>
    </row>
    <row r="208" spans="1:16" x14ac:dyDescent="0.25">
      <c r="A208" s="3"/>
      <c r="B208" s="4"/>
      <c r="C208" s="31"/>
      <c r="D208" s="68"/>
      <c r="E208" s="74"/>
      <c r="F208" s="75"/>
      <c r="G208" s="74"/>
      <c r="H208" s="75"/>
      <c r="I208" s="197"/>
      <c r="J208" s="4"/>
      <c r="K208" s="133"/>
      <c r="L208" s="4"/>
      <c r="M208" s="3"/>
      <c r="N208" s="4"/>
      <c r="O208" s="3"/>
      <c r="P208" s="68"/>
    </row>
    <row r="209" spans="1:16" x14ac:dyDescent="0.25">
      <c r="A209" s="3"/>
      <c r="B209" s="4"/>
      <c r="C209" s="31"/>
      <c r="D209" s="68"/>
      <c r="E209" s="74"/>
      <c r="F209" s="75"/>
      <c r="G209" s="74"/>
      <c r="H209" s="75"/>
      <c r="I209" s="197"/>
      <c r="J209" s="4"/>
      <c r="K209" s="133"/>
      <c r="L209" s="4"/>
      <c r="M209" s="3"/>
      <c r="N209" s="4"/>
      <c r="O209" s="3"/>
      <c r="P209" s="68"/>
    </row>
    <row r="210" spans="1:16" x14ac:dyDescent="0.25">
      <c r="A210" s="3"/>
      <c r="B210" s="4"/>
      <c r="C210" s="31"/>
      <c r="D210" s="68"/>
      <c r="E210" s="74"/>
      <c r="F210" s="75"/>
      <c r="G210" s="74"/>
      <c r="H210" s="75"/>
      <c r="I210" s="197"/>
      <c r="J210" s="4"/>
      <c r="K210" s="133"/>
      <c r="L210" s="4"/>
      <c r="M210" s="3"/>
      <c r="N210" s="4"/>
      <c r="O210" s="3"/>
      <c r="P210" s="68"/>
    </row>
    <row r="211" spans="1:16" x14ac:dyDescent="0.25">
      <c r="A211" s="3"/>
      <c r="B211" s="4"/>
      <c r="C211" s="31"/>
      <c r="D211" s="68"/>
      <c r="E211" s="74"/>
      <c r="F211" s="75"/>
      <c r="G211" s="74"/>
      <c r="H211" s="75"/>
      <c r="I211" s="197"/>
      <c r="J211" s="4"/>
      <c r="K211" s="133"/>
      <c r="L211" s="4"/>
      <c r="M211" s="3"/>
      <c r="N211" s="4"/>
      <c r="O211" s="3"/>
      <c r="P211" s="68"/>
    </row>
    <row r="212" spans="1:16" x14ac:dyDescent="0.25">
      <c r="A212" s="3"/>
      <c r="B212" s="4"/>
      <c r="C212" s="31"/>
      <c r="D212" s="68"/>
      <c r="E212" s="74"/>
      <c r="F212" s="75"/>
      <c r="G212" s="74"/>
      <c r="H212" s="75"/>
      <c r="I212" s="197"/>
      <c r="J212" s="4"/>
      <c r="K212" s="133"/>
      <c r="L212" s="4"/>
      <c r="M212" s="3"/>
      <c r="N212" s="4"/>
      <c r="O212" s="3"/>
      <c r="P212" s="68"/>
    </row>
    <row r="213" spans="1:16" x14ac:dyDescent="0.25">
      <c r="A213" s="3"/>
      <c r="B213" s="4"/>
      <c r="C213" s="31"/>
      <c r="D213" s="68"/>
      <c r="E213" s="74"/>
      <c r="F213" s="75"/>
      <c r="G213" s="74"/>
      <c r="H213" s="75"/>
      <c r="I213" s="197"/>
      <c r="J213" s="4"/>
      <c r="K213" s="133"/>
      <c r="L213" s="4"/>
      <c r="M213" s="3"/>
      <c r="N213" s="4"/>
      <c r="O213" s="3"/>
      <c r="P213" s="68"/>
    </row>
    <row r="214" spans="1:16" x14ac:dyDescent="0.25">
      <c r="A214" s="3"/>
      <c r="B214" s="4"/>
      <c r="C214" s="31"/>
      <c r="D214" s="68"/>
      <c r="E214" s="74"/>
      <c r="F214" s="75"/>
      <c r="G214" s="74"/>
      <c r="H214" s="75"/>
      <c r="I214" s="197"/>
      <c r="J214" s="4"/>
      <c r="K214" s="133"/>
      <c r="L214" s="4"/>
      <c r="M214" s="3"/>
      <c r="N214" s="4"/>
      <c r="O214" s="3"/>
      <c r="P214" s="68"/>
    </row>
    <row r="215" spans="1:16" x14ac:dyDescent="0.25">
      <c r="A215" s="3"/>
      <c r="B215" s="4"/>
      <c r="C215" s="31"/>
      <c r="D215" s="68"/>
      <c r="E215" s="74"/>
      <c r="F215" s="75"/>
      <c r="G215" s="74"/>
      <c r="H215" s="75"/>
      <c r="I215" s="197"/>
      <c r="J215" s="4"/>
      <c r="K215" s="133"/>
      <c r="L215" s="4"/>
      <c r="M215" s="3"/>
      <c r="N215" s="4"/>
      <c r="O215" s="3"/>
      <c r="P215" s="68"/>
    </row>
    <row r="216" spans="1:16" x14ac:dyDescent="0.25">
      <c r="A216" s="3"/>
      <c r="B216" s="4"/>
      <c r="C216" s="31"/>
      <c r="D216" s="68"/>
      <c r="E216" s="74"/>
      <c r="F216" s="75"/>
      <c r="G216" s="74"/>
      <c r="H216" s="75"/>
      <c r="I216" s="197"/>
      <c r="J216" s="4"/>
      <c r="K216" s="133"/>
      <c r="L216" s="4"/>
      <c r="M216" s="3"/>
      <c r="N216" s="4"/>
      <c r="O216" s="3"/>
      <c r="P216" s="68"/>
    </row>
    <row r="217" spans="1:16" x14ac:dyDescent="0.25">
      <c r="A217" s="3"/>
      <c r="B217" s="4"/>
      <c r="C217" s="31"/>
      <c r="D217" s="68"/>
      <c r="E217" s="74"/>
      <c r="F217" s="75"/>
      <c r="G217" s="74"/>
      <c r="H217" s="75"/>
      <c r="I217" s="197"/>
      <c r="J217" s="4"/>
      <c r="K217" s="133"/>
      <c r="L217" s="4"/>
      <c r="M217" s="3"/>
      <c r="N217" s="4"/>
      <c r="O217" s="3"/>
      <c r="P217" s="68"/>
    </row>
    <row r="218" spans="1:16" x14ac:dyDescent="0.25">
      <c r="A218" s="3"/>
      <c r="B218" s="4"/>
      <c r="C218" s="31"/>
      <c r="D218" s="68"/>
      <c r="E218" s="74"/>
      <c r="F218" s="75"/>
      <c r="G218" s="74"/>
      <c r="H218" s="75"/>
      <c r="I218" s="197"/>
      <c r="J218" s="4"/>
      <c r="K218" s="133"/>
      <c r="L218" s="4"/>
      <c r="M218" s="3"/>
      <c r="N218" s="4"/>
      <c r="O218" s="3"/>
      <c r="P218" s="68"/>
    </row>
    <row r="219" spans="1:16" x14ac:dyDescent="0.25">
      <c r="A219" s="3"/>
      <c r="B219" s="4"/>
      <c r="C219" s="31"/>
      <c r="D219" s="68"/>
      <c r="E219" s="74"/>
      <c r="F219" s="75"/>
      <c r="G219" s="74"/>
      <c r="H219" s="75"/>
      <c r="I219" s="197"/>
      <c r="J219" s="4"/>
      <c r="K219" s="133"/>
      <c r="L219" s="4"/>
      <c r="M219" s="3"/>
      <c r="N219" s="4"/>
      <c r="O219" s="3"/>
      <c r="P219" s="68"/>
    </row>
    <row r="220" spans="1:16" x14ac:dyDescent="0.25">
      <c r="A220" s="3"/>
      <c r="B220" s="4"/>
      <c r="C220" s="31"/>
      <c r="D220" s="68"/>
      <c r="E220" s="74"/>
      <c r="F220" s="75"/>
      <c r="G220" s="74"/>
      <c r="H220" s="75"/>
      <c r="I220" s="197"/>
      <c r="J220" s="4"/>
      <c r="K220" s="133"/>
      <c r="L220" s="4"/>
      <c r="M220" s="3"/>
      <c r="N220" s="4"/>
      <c r="O220" s="3"/>
      <c r="P220" s="68"/>
    </row>
    <row r="221" spans="1:16" x14ac:dyDescent="0.25">
      <c r="A221" s="3"/>
      <c r="B221" s="4"/>
      <c r="C221" s="31"/>
      <c r="D221" s="68"/>
      <c r="E221" s="74"/>
      <c r="F221" s="75"/>
      <c r="G221" s="74"/>
      <c r="H221" s="75"/>
      <c r="I221" s="197"/>
      <c r="J221" s="4"/>
      <c r="K221" s="133"/>
      <c r="L221" s="4"/>
      <c r="M221" s="3"/>
      <c r="N221" s="4"/>
      <c r="O221" s="3"/>
      <c r="P221" s="68"/>
    </row>
    <row r="222" spans="1:16" x14ac:dyDescent="0.25">
      <c r="A222" s="3"/>
      <c r="B222" s="4"/>
      <c r="C222" s="31"/>
      <c r="D222" s="68"/>
      <c r="E222" s="74"/>
      <c r="F222" s="75"/>
      <c r="G222" s="74"/>
      <c r="H222" s="75"/>
      <c r="I222" s="197"/>
      <c r="J222" s="4"/>
      <c r="K222" s="133"/>
      <c r="L222" s="4"/>
      <c r="M222" s="3"/>
      <c r="N222" s="4"/>
      <c r="O222" s="3"/>
      <c r="P222" s="68"/>
    </row>
    <row r="223" spans="1:16" x14ac:dyDescent="0.25">
      <c r="A223" s="3"/>
      <c r="B223" s="4"/>
      <c r="C223" s="31"/>
      <c r="D223" s="68"/>
      <c r="E223" s="74"/>
      <c r="F223" s="75"/>
      <c r="G223" s="74"/>
      <c r="H223" s="75"/>
      <c r="I223" s="197"/>
      <c r="J223" s="4"/>
      <c r="K223" s="133"/>
      <c r="L223" s="4"/>
      <c r="M223" s="3"/>
      <c r="N223" s="4"/>
      <c r="O223" s="3"/>
      <c r="P223" s="68"/>
    </row>
    <row r="224" spans="1:16" x14ac:dyDescent="0.25">
      <c r="A224" s="3"/>
      <c r="B224" s="4"/>
      <c r="C224" s="31"/>
      <c r="D224" s="68"/>
      <c r="E224" s="74"/>
      <c r="F224" s="75"/>
      <c r="G224" s="74"/>
      <c r="H224" s="75"/>
      <c r="I224" s="197"/>
      <c r="J224" s="4"/>
      <c r="K224" s="133"/>
      <c r="L224" s="4"/>
      <c r="M224" s="3"/>
      <c r="N224" s="4"/>
      <c r="O224" s="3"/>
      <c r="P224" s="68"/>
    </row>
    <row r="225" spans="1:16" x14ac:dyDescent="0.25">
      <c r="A225" s="3"/>
      <c r="B225" s="4"/>
      <c r="C225" s="31"/>
      <c r="D225" s="68"/>
      <c r="E225" s="74"/>
      <c r="F225" s="75"/>
      <c r="G225" s="74"/>
      <c r="H225" s="75"/>
      <c r="I225" s="197"/>
      <c r="J225" s="4"/>
      <c r="K225" s="133"/>
      <c r="L225" s="4"/>
      <c r="M225" s="3"/>
      <c r="N225" s="4"/>
      <c r="O225" s="3"/>
      <c r="P225" s="68"/>
    </row>
    <row r="226" spans="1:16" x14ac:dyDescent="0.25">
      <c r="A226" s="3"/>
      <c r="B226" s="4"/>
      <c r="C226" s="31"/>
      <c r="D226" s="68"/>
      <c r="E226" s="74"/>
      <c r="F226" s="75"/>
      <c r="G226" s="74"/>
      <c r="H226" s="75"/>
      <c r="I226" s="197"/>
      <c r="J226" s="4"/>
      <c r="K226" s="133"/>
      <c r="L226" s="4"/>
      <c r="M226" s="3"/>
      <c r="N226" s="4"/>
      <c r="O226" s="3"/>
      <c r="P226" s="68"/>
    </row>
    <row r="227" spans="1:16" x14ac:dyDescent="0.25">
      <c r="A227" s="3"/>
      <c r="B227" s="4"/>
      <c r="C227" s="31"/>
      <c r="D227" s="68"/>
      <c r="E227" s="74"/>
      <c r="F227" s="75"/>
      <c r="G227" s="74"/>
      <c r="H227" s="75"/>
      <c r="I227" s="197"/>
      <c r="J227" s="4"/>
      <c r="K227" s="133"/>
      <c r="L227" s="4"/>
      <c r="M227" s="3"/>
      <c r="N227" s="4"/>
      <c r="O227" s="3"/>
      <c r="P227" s="68"/>
    </row>
    <row r="228" spans="1:16" x14ac:dyDescent="0.25">
      <c r="A228" s="3"/>
      <c r="B228" s="4"/>
      <c r="C228" s="31"/>
      <c r="D228" s="68"/>
      <c r="E228" s="74"/>
      <c r="F228" s="75"/>
      <c r="G228" s="74"/>
      <c r="H228" s="75"/>
      <c r="I228" s="197"/>
      <c r="J228" s="4"/>
      <c r="K228" s="133"/>
      <c r="L228" s="4"/>
      <c r="M228" s="3"/>
      <c r="N228" s="4"/>
      <c r="O228" s="3"/>
      <c r="P228" s="68"/>
    </row>
    <row r="229" spans="1:16" x14ac:dyDescent="0.25">
      <c r="A229" s="3"/>
      <c r="B229" s="4"/>
      <c r="C229" s="31"/>
      <c r="D229" s="68"/>
      <c r="E229" s="74"/>
      <c r="F229" s="75"/>
      <c r="G229" s="74"/>
      <c r="H229" s="75"/>
      <c r="I229" s="197"/>
      <c r="J229" s="4"/>
      <c r="K229" s="133"/>
      <c r="L229" s="4"/>
      <c r="M229" s="3"/>
      <c r="N229" s="4"/>
      <c r="O229" s="3"/>
      <c r="P229" s="68"/>
    </row>
    <row r="230" spans="1:16" x14ac:dyDescent="0.25">
      <c r="A230" s="3"/>
      <c r="B230" s="4"/>
      <c r="C230" s="31"/>
      <c r="D230" s="68"/>
      <c r="E230" s="74"/>
      <c r="F230" s="75"/>
      <c r="G230" s="74"/>
      <c r="H230" s="75"/>
      <c r="I230" s="197"/>
      <c r="J230" s="4"/>
      <c r="K230" s="133"/>
      <c r="L230" s="4"/>
      <c r="M230" s="3"/>
      <c r="N230" s="4"/>
      <c r="O230" s="3"/>
      <c r="P230" s="68"/>
    </row>
    <row r="231" spans="1:16" x14ac:dyDescent="0.25">
      <c r="A231" s="3"/>
      <c r="B231" s="4"/>
      <c r="C231" s="31"/>
      <c r="D231" s="68"/>
      <c r="E231" s="74"/>
      <c r="F231" s="75"/>
      <c r="G231" s="74"/>
      <c r="H231" s="75"/>
      <c r="I231" s="197"/>
      <c r="J231" s="4"/>
      <c r="K231" s="133"/>
      <c r="L231" s="4"/>
      <c r="M231" s="3"/>
      <c r="N231" s="4"/>
      <c r="O231" s="3"/>
      <c r="P231" s="68"/>
    </row>
    <row r="232" spans="1:16" x14ac:dyDescent="0.25">
      <c r="A232" s="3"/>
      <c r="B232" s="4"/>
      <c r="C232" s="31"/>
      <c r="D232" s="68"/>
      <c r="E232" s="74"/>
      <c r="F232" s="75"/>
      <c r="G232" s="74"/>
      <c r="H232" s="75"/>
      <c r="I232" s="197"/>
      <c r="J232" s="4"/>
      <c r="K232" s="133"/>
      <c r="L232" s="4"/>
      <c r="M232" s="3"/>
      <c r="N232" s="4"/>
      <c r="O232" s="3"/>
      <c r="P232" s="68"/>
    </row>
    <row r="233" spans="1:16" x14ac:dyDescent="0.25">
      <c r="A233" s="3"/>
      <c r="B233" s="4"/>
      <c r="C233" s="31"/>
      <c r="D233" s="68"/>
      <c r="E233" s="74"/>
      <c r="F233" s="75"/>
      <c r="G233" s="74"/>
      <c r="H233" s="75"/>
      <c r="I233" s="197"/>
      <c r="J233" s="4"/>
      <c r="K233" s="133"/>
      <c r="L233" s="4"/>
      <c r="M233" s="3"/>
      <c r="N233" s="4"/>
      <c r="O233" s="3"/>
      <c r="P233" s="68"/>
    </row>
    <row r="234" spans="1:16" x14ac:dyDescent="0.25">
      <c r="A234" s="3"/>
      <c r="B234" s="4"/>
      <c r="C234" s="31"/>
      <c r="D234" s="68"/>
      <c r="E234" s="74"/>
      <c r="F234" s="75"/>
      <c r="G234" s="74"/>
      <c r="H234" s="75"/>
      <c r="I234" s="197"/>
      <c r="J234" s="4"/>
      <c r="K234" s="133"/>
      <c r="L234" s="4"/>
      <c r="M234" s="3"/>
      <c r="N234" s="4"/>
      <c r="O234" s="3"/>
      <c r="P234" s="68"/>
    </row>
    <row r="235" spans="1:16" x14ac:dyDescent="0.25">
      <c r="A235" s="3"/>
      <c r="B235" s="4"/>
      <c r="C235" s="31"/>
      <c r="D235" s="68"/>
      <c r="E235" s="74"/>
      <c r="F235" s="75"/>
      <c r="G235" s="74"/>
      <c r="H235" s="75"/>
      <c r="I235" s="197"/>
      <c r="J235" s="4"/>
      <c r="K235" s="133"/>
      <c r="L235" s="4"/>
      <c r="M235" s="3"/>
      <c r="N235" s="4"/>
      <c r="O235" s="3"/>
      <c r="P235" s="68"/>
    </row>
    <row r="236" spans="1:16" x14ac:dyDescent="0.25">
      <c r="A236" s="3"/>
      <c r="B236" s="4"/>
      <c r="C236" s="31"/>
      <c r="D236" s="68"/>
      <c r="E236" s="74"/>
      <c r="F236" s="75"/>
      <c r="G236" s="74"/>
      <c r="H236" s="75"/>
      <c r="I236" s="197"/>
      <c r="J236" s="4"/>
      <c r="K236" s="133"/>
      <c r="L236" s="4"/>
      <c r="M236" s="3"/>
      <c r="N236" s="4"/>
      <c r="O236" s="3"/>
      <c r="P236" s="68"/>
    </row>
    <row r="237" spans="1:16" x14ac:dyDescent="0.25">
      <c r="A237" s="3"/>
      <c r="B237" s="4"/>
      <c r="C237" s="31"/>
      <c r="D237" s="68"/>
      <c r="E237" s="74"/>
      <c r="F237" s="75"/>
      <c r="G237" s="74"/>
      <c r="H237" s="75"/>
      <c r="I237" s="197"/>
      <c r="J237" s="4"/>
      <c r="K237" s="133"/>
      <c r="L237" s="4"/>
      <c r="M237" s="3"/>
      <c r="N237" s="4"/>
      <c r="O237" s="3"/>
      <c r="P237" s="68"/>
    </row>
    <row r="238" spans="1:16" x14ac:dyDescent="0.25">
      <c r="A238" s="3"/>
      <c r="B238" s="4"/>
      <c r="C238" s="31"/>
      <c r="D238" s="68"/>
      <c r="E238" s="74"/>
      <c r="F238" s="75"/>
      <c r="G238" s="74"/>
      <c r="H238" s="75"/>
      <c r="I238" s="197"/>
      <c r="J238" s="4"/>
      <c r="K238" s="133"/>
      <c r="L238" s="4"/>
      <c r="M238" s="3"/>
      <c r="N238" s="4"/>
      <c r="O238" s="3"/>
      <c r="P238" s="68"/>
    </row>
    <row r="239" spans="1:16" x14ac:dyDescent="0.25">
      <c r="A239" s="3"/>
      <c r="B239" s="4"/>
      <c r="C239" s="31"/>
      <c r="D239" s="68"/>
      <c r="E239" s="74"/>
      <c r="F239" s="75"/>
      <c r="G239" s="74"/>
      <c r="H239" s="75"/>
      <c r="I239" s="197"/>
      <c r="J239" s="4"/>
      <c r="K239" s="133"/>
      <c r="L239" s="4"/>
      <c r="M239" s="3"/>
      <c r="N239" s="4"/>
      <c r="O239" s="3"/>
      <c r="P239" s="68"/>
    </row>
    <row r="240" spans="1:16" x14ac:dyDescent="0.25">
      <c r="A240" s="3"/>
      <c r="B240" s="4"/>
      <c r="C240" s="31"/>
      <c r="D240" s="68"/>
      <c r="E240" s="74"/>
      <c r="F240" s="75"/>
      <c r="G240" s="74"/>
      <c r="H240" s="75"/>
      <c r="I240" s="197"/>
      <c r="J240" s="4"/>
      <c r="K240" s="133"/>
      <c r="L240" s="4"/>
      <c r="M240" s="3"/>
      <c r="N240" s="4"/>
      <c r="O240" s="3"/>
      <c r="P240" s="68"/>
    </row>
    <row r="241" spans="1:16" x14ac:dyDescent="0.25">
      <c r="A241" s="3"/>
      <c r="B241" s="4"/>
      <c r="C241" s="31"/>
      <c r="D241" s="68"/>
      <c r="E241" s="74"/>
      <c r="F241" s="75"/>
      <c r="G241" s="74"/>
      <c r="H241" s="75"/>
      <c r="I241" s="197"/>
      <c r="J241" s="4"/>
      <c r="K241" s="133"/>
      <c r="L241" s="4"/>
      <c r="M241" s="3"/>
      <c r="N241" s="4"/>
      <c r="O241" s="3"/>
      <c r="P241" s="68"/>
    </row>
    <row r="242" spans="1:16" x14ac:dyDescent="0.25">
      <c r="A242" s="3"/>
      <c r="B242" s="4"/>
      <c r="C242" s="31"/>
      <c r="D242" s="68"/>
      <c r="E242" s="74"/>
      <c r="F242" s="75"/>
      <c r="G242" s="74"/>
      <c r="H242" s="75"/>
      <c r="I242" s="197"/>
      <c r="J242" s="4"/>
      <c r="K242" s="133"/>
      <c r="L242" s="4"/>
      <c r="M242" s="3"/>
      <c r="N242" s="4"/>
      <c r="O242" s="3"/>
      <c r="P242" s="68"/>
    </row>
    <row r="243" spans="1:16" x14ac:dyDescent="0.25">
      <c r="A243" s="3"/>
      <c r="B243" s="4"/>
      <c r="C243" s="31"/>
      <c r="D243" s="68"/>
      <c r="E243" s="74"/>
      <c r="F243" s="75"/>
      <c r="G243" s="74"/>
      <c r="H243" s="75"/>
      <c r="I243" s="197"/>
      <c r="J243" s="4"/>
      <c r="K243" s="133"/>
      <c r="L243" s="4"/>
      <c r="M243" s="3"/>
      <c r="N243" s="4"/>
      <c r="O243" s="3"/>
      <c r="P243" s="68"/>
    </row>
    <row r="244" spans="1:16" x14ac:dyDescent="0.25">
      <c r="A244" s="3"/>
      <c r="B244" s="4"/>
      <c r="C244" s="31"/>
      <c r="D244" s="68"/>
      <c r="E244" s="74"/>
      <c r="F244" s="75"/>
      <c r="G244" s="74"/>
      <c r="H244" s="75"/>
      <c r="I244" s="197"/>
      <c r="J244" s="4"/>
      <c r="K244" s="133"/>
      <c r="L244" s="4"/>
      <c r="M244" s="3"/>
      <c r="N244" s="4"/>
      <c r="O244" s="3"/>
      <c r="P244" s="68"/>
    </row>
    <row r="245" spans="1:16" x14ac:dyDescent="0.25">
      <c r="A245" s="3"/>
      <c r="B245" s="4"/>
      <c r="C245" s="31"/>
      <c r="D245" s="68"/>
      <c r="E245" s="74"/>
      <c r="F245" s="75"/>
      <c r="G245" s="74"/>
      <c r="H245" s="75"/>
      <c r="I245" s="197"/>
      <c r="J245" s="4"/>
      <c r="K245" s="133"/>
      <c r="L245" s="4"/>
      <c r="M245" s="3"/>
      <c r="N245" s="4"/>
      <c r="O245" s="3"/>
      <c r="P245" s="68"/>
    </row>
    <row r="246" spans="1:16" x14ac:dyDescent="0.25">
      <c r="A246" s="3"/>
      <c r="B246" s="4"/>
      <c r="C246" s="31"/>
      <c r="D246" s="68"/>
      <c r="E246" s="74"/>
      <c r="F246" s="75"/>
      <c r="G246" s="74"/>
      <c r="H246" s="75"/>
      <c r="I246" s="197"/>
      <c r="J246" s="4"/>
      <c r="K246" s="133"/>
      <c r="L246" s="4"/>
      <c r="M246" s="3"/>
      <c r="N246" s="4"/>
      <c r="O246" s="3"/>
      <c r="P246" s="68"/>
    </row>
    <row r="247" spans="1:16" x14ac:dyDescent="0.25">
      <c r="A247" s="3"/>
      <c r="B247" s="4"/>
      <c r="C247" s="31"/>
      <c r="D247" s="68"/>
      <c r="E247" s="74"/>
      <c r="F247" s="75"/>
      <c r="G247" s="74"/>
      <c r="H247" s="75"/>
      <c r="I247" s="197"/>
      <c r="J247" s="4"/>
      <c r="K247" s="133"/>
      <c r="L247" s="4"/>
      <c r="M247" s="3"/>
      <c r="N247" s="4"/>
      <c r="O247" s="3"/>
      <c r="P247" s="68"/>
    </row>
    <row r="248" spans="1:16" x14ac:dyDescent="0.25">
      <c r="A248" s="3"/>
      <c r="B248" s="4"/>
      <c r="C248" s="31"/>
      <c r="D248" s="68"/>
      <c r="E248" s="74"/>
      <c r="F248" s="75"/>
      <c r="G248" s="74"/>
      <c r="H248" s="75"/>
      <c r="I248" s="197"/>
      <c r="J248" s="4"/>
      <c r="K248" s="133"/>
      <c r="L248" s="4"/>
      <c r="M248" s="3"/>
      <c r="N248" s="4"/>
      <c r="O248" s="3"/>
      <c r="P248" s="68"/>
    </row>
    <row r="249" spans="1:16" x14ac:dyDescent="0.25">
      <c r="A249" s="3"/>
      <c r="B249" s="4"/>
      <c r="C249" s="31"/>
      <c r="D249" s="68"/>
      <c r="E249" s="74"/>
      <c r="F249" s="75"/>
      <c r="G249" s="74"/>
      <c r="H249" s="75"/>
      <c r="I249" s="197"/>
      <c r="J249" s="4"/>
      <c r="K249" s="133"/>
      <c r="L249" s="4"/>
      <c r="M249" s="3"/>
      <c r="N249" s="4"/>
      <c r="O249" s="3"/>
      <c r="P249" s="68"/>
    </row>
    <row r="250" spans="1:16" x14ac:dyDescent="0.25">
      <c r="A250" s="3"/>
      <c r="B250" s="4"/>
      <c r="C250" s="31"/>
      <c r="D250" s="68"/>
      <c r="E250" s="74"/>
      <c r="F250" s="75"/>
      <c r="G250" s="74"/>
      <c r="H250" s="75"/>
      <c r="I250" s="197"/>
      <c r="J250" s="4"/>
      <c r="K250" s="133"/>
      <c r="L250" s="4"/>
      <c r="M250" s="3"/>
      <c r="N250" s="4"/>
      <c r="O250" s="3"/>
      <c r="P250" s="68"/>
    </row>
    <row r="251" spans="1:16" x14ac:dyDescent="0.25">
      <c r="A251" s="3"/>
      <c r="B251" s="4"/>
      <c r="C251" s="31"/>
      <c r="D251" s="68"/>
      <c r="E251" s="74"/>
      <c r="F251" s="75"/>
      <c r="G251" s="74"/>
      <c r="H251" s="75"/>
      <c r="I251" s="197"/>
      <c r="J251" s="4"/>
      <c r="K251" s="133"/>
      <c r="L251" s="4"/>
      <c r="M251" s="3"/>
      <c r="N251" s="4"/>
      <c r="O251" s="3"/>
      <c r="P251" s="68"/>
    </row>
    <row r="252" spans="1:16" x14ac:dyDescent="0.25">
      <c r="A252" s="3"/>
      <c r="B252" s="4"/>
      <c r="C252" s="31"/>
      <c r="D252" s="68"/>
      <c r="E252" s="74"/>
      <c r="F252" s="75"/>
      <c r="G252" s="74"/>
      <c r="H252" s="75"/>
      <c r="I252" s="197"/>
      <c r="J252" s="4"/>
      <c r="K252" s="133"/>
      <c r="L252" s="4"/>
      <c r="M252" s="3"/>
      <c r="N252" s="4"/>
      <c r="O252" s="3"/>
      <c r="P252" s="68"/>
    </row>
    <row r="253" spans="1:16" x14ac:dyDescent="0.25">
      <c r="A253" s="3"/>
      <c r="B253" s="4"/>
      <c r="C253" s="31"/>
      <c r="D253" s="68"/>
      <c r="E253" s="74"/>
      <c r="F253" s="75"/>
      <c r="G253" s="74"/>
      <c r="H253" s="75"/>
      <c r="I253" s="197"/>
      <c r="J253" s="4"/>
      <c r="K253" s="133"/>
      <c r="L253" s="4"/>
      <c r="M253" s="3"/>
      <c r="N253" s="4"/>
      <c r="O253" s="3"/>
      <c r="P253" s="68"/>
    </row>
    <row r="254" spans="1:16" x14ac:dyDescent="0.25">
      <c r="A254" s="3"/>
      <c r="B254" s="4"/>
      <c r="C254" s="31"/>
      <c r="D254" s="68"/>
      <c r="E254" s="74"/>
      <c r="F254" s="75"/>
      <c r="G254" s="74"/>
      <c r="H254" s="75"/>
      <c r="I254" s="197"/>
      <c r="J254" s="4"/>
      <c r="K254" s="133"/>
      <c r="L254" s="4"/>
      <c r="M254" s="3"/>
      <c r="N254" s="4"/>
      <c r="O254" s="3"/>
      <c r="P254" s="68"/>
    </row>
    <row r="255" spans="1:16" x14ac:dyDescent="0.25">
      <c r="A255" s="3"/>
      <c r="B255" s="4"/>
      <c r="C255" s="31"/>
      <c r="D255" s="68"/>
      <c r="E255" s="74"/>
      <c r="F255" s="75"/>
      <c r="G255" s="74"/>
      <c r="H255" s="75"/>
      <c r="I255" s="197"/>
      <c r="J255" s="4"/>
      <c r="K255" s="133"/>
      <c r="L255" s="4"/>
      <c r="M255" s="3"/>
      <c r="N255" s="4"/>
      <c r="O255" s="3"/>
      <c r="P255" s="68"/>
    </row>
    <row r="256" spans="1:16" x14ac:dyDescent="0.25">
      <c r="A256" s="3"/>
      <c r="B256" s="4"/>
      <c r="C256" s="31"/>
      <c r="D256" s="68"/>
      <c r="E256" s="74"/>
      <c r="F256" s="75"/>
      <c r="G256" s="74"/>
      <c r="H256" s="75"/>
      <c r="I256" s="197"/>
      <c r="J256" s="4"/>
      <c r="K256" s="133"/>
      <c r="L256" s="4"/>
      <c r="M256" s="3"/>
      <c r="N256" s="4"/>
      <c r="O256" s="3"/>
      <c r="P256" s="68"/>
    </row>
    <row r="257" spans="1:16" x14ac:dyDescent="0.25">
      <c r="A257" s="3"/>
      <c r="B257" s="4"/>
      <c r="C257" s="31"/>
      <c r="D257" s="68"/>
      <c r="E257" s="74"/>
      <c r="F257" s="75"/>
      <c r="G257" s="74"/>
      <c r="H257" s="75"/>
      <c r="I257" s="197"/>
      <c r="J257" s="4"/>
      <c r="K257" s="133"/>
      <c r="L257" s="4"/>
      <c r="M257" s="3"/>
      <c r="N257" s="4"/>
      <c r="O257" s="3"/>
      <c r="P257" s="68"/>
    </row>
    <row r="258" spans="1:16" x14ac:dyDescent="0.25">
      <c r="A258" s="3"/>
      <c r="B258" s="4"/>
      <c r="C258" s="31"/>
      <c r="D258" s="68"/>
      <c r="E258" s="74"/>
      <c r="F258" s="75"/>
      <c r="G258" s="74"/>
      <c r="H258" s="75"/>
      <c r="I258" s="197"/>
      <c r="J258" s="4"/>
      <c r="K258" s="133"/>
      <c r="L258" s="4"/>
      <c r="M258" s="3"/>
      <c r="N258" s="4"/>
      <c r="O258" s="3"/>
      <c r="P258" s="68"/>
    </row>
    <row r="259" spans="1:16" x14ac:dyDescent="0.25">
      <c r="A259" s="3"/>
      <c r="B259" s="4"/>
      <c r="C259" s="31"/>
      <c r="D259" s="68"/>
      <c r="E259" s="74"/>
      <c r="F259" s="75"/>
      <c r="G259" s="74"/>
      <c r="H259" s="75"/>
      <c r="I259" s="197"/>
      <c r="J259" s="4"/>
      <c r="K259" s="133"/>
      <c r="L259" s="4"/>
      <c r="M259" s="3"/>
      <c r="N259" s="4"/>
      <c r="O259" s="3"/>
      <c r="P259" s="68"/>
    </row>
    <row r="260" spans="1:16" x14ac:dyDescent="0.25">
      <c r="A260" s="3"/>
      <c r="B260" s="4"/>
      <c r="C260" s="31"/>
      <c r="D260" s="68"/>
      <c r="E260" s="74"/>
      <c r="F260" s="75"/>
      <c r="G260" s="74"/>
      <c r="H260" s="75"/>
      <c r="I260" s="197"/>
      <c r="J260" s="4"/>
      <c r="K260" s="133"/>
      <c r="L260" s="4"/>
      <c r="M260" s="3"/>
      <c r="N260" s="4"/>
      <c r="O260" s="3"/>
      <c r="P260" s="68"/>
    </row>
    <row r="261" spans="1:16" x14ac:dyDescent="0.25">
      <c r="A261" s="3"/>
      <c r="B261" s="4"/>
      <c r="C261" s="31"/>
      <c r="D261" s="68"/>
      <c r="E261" s="74"/>
      <c r="F261" s="75"/>
      <c r="G261" s="74"/>
      <c r="H261" s="75"/>
      <c r="I261" s="197"/>
      <c r="J261" s="4"/>
      <c r="K261" s="133"/>
      <c r="L261" s="4"/>
      <c r="M261" s="3"/>
      <c r="N261" s="4"/>
      <c r="O261" s="3"/>
      <c r="P261" s="68"/>
    </row>
    <row r="262" spans="1:16" x14ac:dyDescent="0.25">
      <c r="A262" s="3"/>
      <c r="B262" s="4"/>
      <c r="C262" s="31"/>
      <c r="D262" s="68"/>
      <c r="E262" s="74"/>
      <c r="F262" s="75"/>
      <c r="G262" s="74"/>
      <c r="H262" s="75"/>
      <c r="I262" s="197"/>
      <c r="J262" s="4"/>
      <c r="K262" s="133"/>
      <c r="L262" s="4"/>
      <c r="M262" s="3"/>
      <c r="N262" s="4"/>
      <c r="O262" s="3"/>
      <c r="P262" s="68"/>
    </row>
    <row r="263" spans="1:16" x14ac:dyDescent="0.25">
      <c r="A263" s="3"/>
      <c r="B263" s="4"/>
      <c r="C263" s="31"/>
      <c r="D263" s="68"/>
      <c r="E263" s="74"/>
      <c r="F263" s="75"/>
      <c r="G263" s="74"/>
      <c r="H263" s="75"/>
      <c r="I263" s="197"/>
      <c r="J263" s="4"/>
      <c r="K263" s="133"/>
      <c r="L263" s="4"/>
      <c r="M263" s="3"/>
      <c r="N263" s="4"/>
      <c r="O263" s="3"/>
      <c r="P263" s="68"/>
    </row>
    <row r="264" spans="1:16" x14ac:dyDescent="0.25">
      <c r="A264" s="3"/>
      <c r="B264" s="4"/>
      <c r="C264" s="31"/>
      <c r="D264" s="68"/>
      <c r="E264" s="74"/>
      <c r="F264" s="75"/>
      <c r="G264" s="74"/>
      <c r="H264" s="75"/>
      <c r="I264" s="197"/>
      <c r="J264" s="4"/>
      <c r="K264" s="133"/>
      <c r="L264" s="4"/>
      <c r="M264" s="3"/>
      <c r="N264" s="4"/>
      <c r="O264" s="3"/>
      <c r="P264" s="68"/>
    </row>
    <row r="265" spans="1:16" x14ac:dyDescent="0.25">
      <c r="A265" s="3"/>
      <c r="B265" s="4"/>
      <c r="C265" s="31"/>
      <c r="D265" s="68"/>
      <c r="E265" s="74"/>
      <c r="F265" s="75"/>
      <c r="G265" s="74"/>
      <c r="H265" s="75"/>
      <c r="I265" s="197"/>
      <c r="J265" s="4"/>
      <c r="K265" s="133"/>
      <c r="L265" s="4"/>
      <c r="M265" s="3"/>
      <c r="N265" s="4"/>
      <c r="O265" s="3"/>
      <c r="P265" s="68"/>
    </row>
    <row r="266" spans="1:16" x14ac:dyDescent="0.25">
      <c r="A266" s="3"/>
      <c r="B266" s="4"/>
      <c r="C266" s="31"/>
      <c r="D266" s="68"/>
      <c r="E266" s="74"/>
      <c r="F266" s="75"/>
      <c r="G266" s="74"/>
      <c r="H266" s="75"/>
      <c r="I266" s="197"/>
      <c r="J266" s="4"/>
      <c r="K266" s="133"/>
      <c r="L266" s="4"/>
      <c r="M266" s="3"/>
      <c r="N266" s="4"/>
      <c r="O266" s="3"/>
      <c r="P266" s="68"/>
    </row>
    <row r="267" spans="1:16" x14ac:dyDescent="0.25">
      <c r="A267" s="3"/>
      <c r="B267" s="4"/>
      <c r="C267" s="31"/>
      <c r="D267" s="68"/>
      <c r="E267" s="74"/>
      <c r="F267" s="75"/>
      <c r="G267" s="74"/>
      <c r="H267" s="75"/>
      <c r="I267" s="197"/>
      <c r="J267" s="4"/>
      <c r="K267" s="133"/>
      <c r="L267" s="4"/>
      <c r="M267" s="3"/>
      <c r="N267" s="4"/>
      <c r="O267" s="3"/>
      <c r="P267" s="68"/>
    </row>
    <row r="268" spans="1:16" x14ac:dyDescent="0.25">
      <c r="A268" s="3"/>
      <c r="B268" s="4"/>
      <c r="C268" s="31"/>
      <c r="D268" s="68"/>
      <c r="E268" s="74"/>
      <c r="F268" s="75"/>
      <c r="G268" s="74"/>
      <c r="H268" s="75"/>
      <c r="I268" s="197"/>
      <c r="J268" s="4"/>
      <c r="K268" s="133"/>
      <c r="L268" s="4"/>
      <c r="M268" s="3"/>
      <c r="N268" s="4"/>
      <c r="O268" s="3"/>
      <c r="P268" s="68"/>
    </row>
    <row r="269" spans="1:16" x14ac:dyDescent="0.25">
      <c r="A269" s="3"/>
      <c r="B269" s="4"/>
      <c r="C269" s="31"/>
      <c r="D269" s="68"/>
      <c r="E269" s="74"/>
      <c r="F269" s="75"/>
      <c r="G269" s="74"/>
      <c r="H269" s="75"/>
      <c r="I269" s="197"/>
      <c r="J269" s="4"/>
      <c r="K269" s="133"/>
      <c r="L269" s="4"/>
      <c r="M269" s="3"/>
      <c r="N269" s="4"/>
      <c r="O269" s="3"/>
      <c r="P269" s="68"/>
    </row>
    <row r="270" spans="1:16" x14ac:dyDescent="0.25">
      <c r="A270" s="3"/>
      <c r="B270" s="4"/>
      <c r="C270" s="31"/>
      <c r="D270" s="68"/>
      <c r="E270" s="74"/>
      <c r="F270" s="75"/>
      <c r="G270" s="74"/>
      <c r="H270" s="75"/>
      <c r="I270" s="197"/>
      <c r="J270" s="4"/>
      <c r="K270" s="133"/>
      <c r="L270" s="4"/>
      <c r="M270" s="3"/>
      <c r="N270" s="4"/>
      <c r="O270" s="3"/>
      <c r="P270" s="68"/>
    </row>
    <row r="271" spans="1:16" x14ac:dyDescent="0.25">
      <c r="A271" s="3"/>
      <c r="B271" s="4"/>
      <c r="C271" s="31"/>
      <c r="D271" s="68"/>
      <c r="E271" s="74"/>
      <c r="F271" s="75"/>
      <c r="G271" s="74"/>
      <c r="H271" s="75"/>
      <c r="I271" s="197"/>
      <c r="J271" s="4"/>
      <c r="K271" s="133"/>
      <c r="L271" s="4"/>
      <c r="M271" s="3"/>
      <c r="N271" s="4"/>
      <c r="O271" s="3"/>
      <c r="P271" s="68"/>
    </row>
    <row r="272" spans="1:16" x14ac:dyDescent="0.25">
      <c r="A272" s="3"/>
      <c r="B272" s="4"/>
      <c r="C272" s="31"/>
      <c r="D272" s="68"/>
      <c r="E272" s="74"/>
      <c r="F272" s="75"/>
      <c r="G272" s="74"/>
      <c r="H272" s="75"/>
      <c r="I272" s="197"/>
      <c r="J272" s="4"/>
      <c r="K272" s="133"/>
      <c r="L272" s="4"/>
      <c r="M272" s="3"/>
      <c r="N272" s="4"/>
      <c r="O272" s="3"/>
      <c r="P272" s="68"/>
    </row>
    <row r="273" spans="1:16" x14ac:dyDescent="0.25">
      <c r="A273" s="3"/>
      <c r="B273" s="4"/>
      <c r="C273" s="31"/>
      <c r="D273" s="68"/>
      <c r="E273" s="74"/>
      <c r="F273" s="75"/>
      <c r="G273" s="74"/>
      <c r="H273" s="75"/>
      <c r="I273" s="197"/>
      <c r="J273" s="4"/>
      <c r="K273" s="133"/>
      <c r="L273" s="4"/>
      <c r="M273" s="3"/>
      <c r="N273" s="4"/>
      <c r="O273" s="3"/>
      <c r="P273" s="68"/>
    </row>
    <row r="274" spans="1:16" x14ac:dyDescent="0.25">
      <c r="A274" s="3"/>
      <c r="B274" s="4"/>
      <c r="C274" s="31"/>
      <c r="D274" s="68"/>
      <c r="E274" s="74"/>
      <c r="F274" s="75"/>
      <c r="G274" s="74"/>
      <c r="H274" s="75"/>
      <c r="I274" s="197"/>
      <c r="J274" s="4"/>
      <c r="K274" s="133"/>
      <c r="L274" s="4"/>
      <c r="M274" s="3"/>
      <c r="N274" s="4"/>
      <c r="O274" s="3"/>
      <c r="P274" s="68"/>
    </row>
    <row r="275" spans="1:16" x14ac:dyDescent="0.25">
      <c r="A275" s="3"/>
      <c r="B275" s="4"/>
      <c r="C275" s="31"/>
      <c r="D275" s="68"/>
      <c r="E275" s="74"/>
      <c r="F275" s="75"/>
      <c r="G275" s="74"/>
      <c r="H275" s="75"/>
      <c r="I275" s="197"/>
      <c r="J275" s="4"/>
      <c r="K275" s="133"/>
      <c r="L275" s="4"/>
      <c r="M275" s="3"/>
      <c r="N275" s="4"/>
      <c r="O275" s="3"/>
      <c r="P275" s="68"/>
    </row>
    <row r="276" spans="1:16" x14ac:dyDescent="0.25">
      <c r="A276" s="3"/>
      <c r="B276" s="4"/>
      <c r="C276" s="31"/>
      <c r="D276" s="68"/>
      <c r="E276" s="74"/>
      <c r="F276" s="75"/>
      <c r="G276" s="74"/>
      <c r="H276" s="75"/>
      <c r="I276" s="197"/>
      <c r="J276" s="4"/>
      <c r="K276" s="133"/>
      <c r="L276" s="4"/>
      <c r="M276" s="3"/>
      <c r="N276" s="4"/>
      <c r="O276" s="3"/>
      <c r="P276" s="68"/>
    </row>
    <row r="277" spans="1:16" x14ac:dyDescent="0.25">
      <c r="A277" s="3"/>
      <c r="B277" s="4"/>
      <c r="C277" s="31"/>
      <c r="D277" s="68"/>
      <c r="E277" s="74"/>
      <c r="F277" s="75"/>
      <c r="G277" s="74"/>
      <c r="H277" s="75"/>
      <c r="I277" s="197"/>
      <c r="J277" s="4"/>
      <c r="K277" s="133"/>
      <c r="L277" s="4"/>
      <c r="M277" s="3"/>
      <c r="N277" s="4"/>
      <c r="O277" s="3"/>
      <c r="P277" s="68"/>
    </row>
    <row r="278" spans="1:16" x14ac:dyDescent="0.25">
      <c r="A278" s="3"/>
      <c r="B278" s="4"/>
      <c r="C278" s="31"/>
      <c r="D278" s="68"/>
      <c r="E278" s="74"/>
      <c r="F278" s="75"/>
      <c r="G278" s="74"/>
      <c r="H278" s="75"/>
      <c r="I278" s="197"/>
      <c r="J278" s="4"/>
      <c r="K278" s="133"/>
      <c r="L278" s="4"/>
      <c r="M278" s="3"/>
      <c r="N278" s="4"/>
      <c r="O278" s="3"/>
      <c r="P278" s="68"/>
    </row>
    <row r="279" spans="1:16" x14ac:dyDescent="0.25">
      <c r="A279" s="3"/>
      <c r="B279" s="4"/>
      <c r="C279" s="31"/>
      <c r="D279" s="68"/>
      <c r="E279" s="74"/>
      <c r="F279" s="75"/>
      <c r="G279" s="74"/>
      <c r="H279" s="75"/>
      <c r="I279" s="197"/>
      <c r="J279" s="4"/>
      <c r="K279" s="133"/>
      <c r="L279" s="4"/>
      <c r="M279" s="3"/>
      <c r="N279" s="4"/>
      <c r="O279" s="3"/>
      <c r="P279" s="68"/>
    </row>
    <row r="280" spans="1:16" x14ac:dyDescent="0.25">
      <c r="A280" s="3"/>
      <c r="B280" s="4"/>
      <c r="C280" s="31"/>
      <c r="D280" s="68"/>
      <c r="E280" s="74"/>
      <c r="F280" s="75"/>
      <c r="G280" s="74"/>
      <c r="H280" s="75"/>
      <c r="I280" s="197"/>
      <c r="J280" s="4"/>
      <c r="K280" s="133"/>
      <c r="L280" s="4"/>
      <c r="M280" s="3"/>
      <c r="N280" s="4"/>
      <c r="O280" s="3"/>
      <c r="P280" s="68"/>
    </row>
    <row r="281" spans="1:16" x14ac:dyDescent="0.25">
      <c r="A281" s="3"/>
      <c r="B281" s="4"/>
      <c r="C281" s="31"/>
      <c r="D281" s="68"/>
      <c r="E281" s="74"/>
      <c r="F281" s="75"/>
      <c r="G281" s="74"/>
      <c r="H281" s="75"/>
      <c r="I281" s="197"/>
      <c r="J281" s="4"/>
      <c r="K281" s="133"/>
      <c r="L281" s="4"/>
      <c r="M281" s="3"/>
      <c r="N281" s="4"/>
      <c r="O281" s="3"/>
      <c r="P281" s="68"/>
    </row>
    <row r="282" spans="1:16" x14ac:dyDescent="0.25">
      <c r="A282" s="3"/>
      <c r="B282" s="4"/>
      <c r="C282" s="31"/>
      <c r="D282" s="68"/>
      <c r="E282" s="74"/>
      <c r="F282" s="75"/>
      <c r="G282" s="74"/>
      <c r="H282" s="75"/>
      <c r="I282" s="197"/>
      <c r="J282" s="4"/>
      <c r="K282" s="133"/>
      <c r="L282" s="4"/>
      <c r="M282" s="3"/>
      <c r="N282" s="4"/>
      <c r="O282" s="3"/>
      <c r="P282" s="68"/>
    </row>
    <row r="283" spans="1:16" x14ac:dyDescent="0.25">
      <c r="A283" s="3"/>
      <c r="B283" s="4"/>
      <c r="C283" s="31"/>
      <c r="D283" s="68"/>
      <c r="E283" s="74"/>
      <c r="F283" s="75"/>
      <c r="G283" s="74"/>
      <c r="H283" s="75"/>
      <c r="I283" s="197"/>
      <c r="J283" s="4"/>
      <c r="K283" s="133"/>
      <c r="L283" s="4"/>
      <c r="M283" s="3"/>
      <c r="N283" s="4"/>
      <c r="O283" s="3"/>
      <c r="P283" s="68"/>
    </row>
    <row r="284" spans="1:16" x14ac:dyDescent="0.25">
      <c r="A284" s="3"/>
      <c r="B284" s="4"/>
      <c r="C284" s="31"/>
      <c r="D284" s="68"/>
      <c r="E284" s="74"/>
      <c r="F284" s="75"/>
      <c r="G284" s="74"/>
      <c r="H284" s="75"/>
      <c r="I284" s="197"/>
      <c r="J284" s="4"/>
      <c r="K284" s="133"/>
      <c r="L284" s="4"/>
      <c r="M284" s="3"/>
      <c r="N284" s="4"/>
      <c r="O284" s="3"/>
      <c r="P284" s="68"/>
    </row>
    <row r="285" spans="1:16" x14ac:dyDescent="0.25">
      <c r="A285" s="3"/>
      <c r="B285" s="4"/>
      <c r="C285" s="31"/>
      <c r="D285" s="68"/>
      <c r="E285" s="74"/>
      <c r="F285" s="75"/>
      <c r="G285" s="74"/>
      <c r="H285" s="75"/>
      <c r="I285" s="197"/>
      <c r="J285" s="4"/>
      <c r="K285" s="133"/>
      <c r="L285" s="4"/>
      <c r="M285" s="3"/>
      <c r="N285" s="4"/>
      <c r="O285" s="3"/>
      <c r="P285" s="68"/>
    </row>
    <row r="286" spans="1:16" x14ac:dyDescent="0.25">
      <c r="A286" s="3"/>
      <c r="B286" s="4"/>
      <c r="C286" s="31"/>
      <c r="D286" s="68"/>
      <c r="E286" s="74"/>
      <c r="F286" s="75"/>
      <c r="G286" s="74"/>
      <c r="H286" s="75"/>
      <c r="I286" s="197"/>
      <c r="J286" s="4"/>
      <c r="K286" s="133"/>
      <c r="L286" s="4"/>
      <c r="M286" s="3"/>
      <c r="N286" s="4"/>
      <c r="O286" s="3"/>
      <c r="P286" s="68"/>
    </row>
    <row r="287" spans="1:16" x14ac:dyDescent="0.25">
      <c r="A287" s="3"/>
      <c r="B287" s="4"/>
      <c r="C287" s="31"/>
      <c r="D287" s="68"/>
      <c r="E287" s="74"/>
      <c r="F287" s="75"/>
      <c r="G287" s="74"/>
      <c r="H287" s="75"/>
      <c r="I287" s="197"/>
      <c r="J287" s="4"/>
      <c r="K287" s="133"/>
      <c r="L287" s="4"/>
      <c r="M287" s="3"/>
      <c r="N287" s="4"/>
      <c r="O287" s="3"/>
      <c r="P287" s="68"/>
    </row>
    <row r="288" spans="1:16" x14ac:dyDescent="0.25">
      <c r="A288" s="3"/>
      <c r="B288" s="4"/>
      <c r="C288" s="31"/>
      <c r="D288" s="68"/>
      <c r="E288" s="74"/>
      <c r="F288" s="75"/>
      <c r="G288" s="74"/>
      <c r="H288" s="75"/>
      <c r="I288" s="197"/>
      <c r="J288" s="4"/>
      <c r="K288" s="133"/>
      <c r="L288" s="4"/>
      <c r="M288" s="3"/>
      <c r="N288" s="4"/>
      <c r="O288" s="3"/>
      <c r="P288" s="68"/>
    </row>
    <row r="289" spans="1:16" x14ac:dyDescent="0.25">
      <c r="A289" s="3"/>
      <c r="B289" s="4"/>
      <c r="C289" s="31"/>
      <c r="D289" s="68"/>
      <c r="E289" s="74"/>
      <c r="F289" s="75"/>
      <c r="G289" s="74"/>
      <c r="H289" s="75"/>
      <c r="I289" s="197"/>
      <c r="J289" s="4"/>
      <c r="K289" s="133"/>
      <c r="L289" s="4"/>
      <c r="M289" s="3"/>
      <c r="N289" s="4"/>
      <c r="O289" s="3"/>
      <c r="P289" s="68"/>
    </row>
    <row r="290" spans="1:16" x14ac:dyDescent="0.25">
      <c r="A290" s="3"/>
      <c r="B290" s="4"/>
      <c r="C290" s="31"/>
      <c r="D290" s="68"/>
      <c r="E290" s="74"/>
      <c r="F290" s="75"/>
      <c r="G290" s="74"/>
      <c r="H290" s="75"/>
      <c r="I290" s="197"/>
      <c r="J290" s="4"/>
      <c r="K290" s="133"/>
      <c r="L290" s="4"/>
      <c r="M290" s="3"/>
      <c r="N290" s="4"/>
      <c r="O290" s="3"/>
      <c r="P290" s="68"/>
    </row>
    <row r="291" spans="1:16" x14ac:dyDescent="0.25">
      <c r="A291" s="3"/>
      <c r="B291" s="4"/>
      <c r="C291" s="31"/>
      <c r="D291" s="68"/>
      <c r="E291" s="74"/>
      <c r="F291" s="75"/>
      <c r="G291" s="74"/>
      <c r="H291" s="75"/>
      <c r="I291" s="197"/>
      <c r="J291" s="4"/>
      <c r="K291" s="133"/>
      <c r="L291" s="4"/>
      <c r="M291" s="3"/>
      <c r="N291" s="4"/>
      <c r="O291" s="3"/>
      <c r="P291" s="68"/>
    </row>
    <row r="292" spans="1:16" x14ac:dyDescent="0.25">
      <c r="A292" s="3"/>
      <c r="B292" s="4"/>
      <c r="C292" s="31"/>
      <c r="D292" s="68"/>
      <c r="E292" s="74"/>
      <c r="F292" s="75"/>
      <c r="G292" s="74"/>
      <c r="H292" s="75"/>
      <c r="I292" s="197"/>
      <c r="J292" s="4"/>
      <c r="K292" s="133"/>
      <c r="L292" s="4"/>
      <c r="M292" s="3"/>
      <c r="N292" s="4"/>
      <c r="O292" s="3"/>
      <c r="P292" s="68"/>
    </row>
    <row r="293" spans="1:16" x14ac:dyDescent="0.25">
      <c r="A293" s="3"/>
      <c r="B293" s="4"/>
      <c r="C293" s="31"/>
      <c r="D293" s="68"/>
      <c r="E293" s="74"/>
      <c r="F293" s="75"/>
      <c r="G293" s="74"/>
      <c r="H293" s="75"/>
      <c r="I293" s="197"/>
      <c r="J293" s="4"/>
      <c r="K293" s="133"/>
      <c r="L293" s="4"/>
      <c r="M293" s="3"/>
      <c r="N293" s="4"/>
      <c r="O293" s="3"/>
      <c r="P293" s="68"/>
    </row>
    <row r="294" spans="1:16" x14ac:dyDescent="0.25">
      <c r="A294" s="3"/>
      <c r="B294" s="4"/>
      <c r="C294" s="31"/>
      <c r="D294" s="68"/>
      <c r="E294" s="74"/>
      <c r="F294" s="75"/>
      <c r="G294" s="74"/>
      <c r="H294" s="75"/>
      <c r="I294" s="197"/>
      <c r="J294" s="4"/>
      <c r="K294" s="133"/>
      <c r="L294" s="4"/>
      <c r="M294" s="3"/>
      <c r="N294" s="4"/>
      <c r="O294" s="3"/>
      <c r="P294" s="68"/>
    </row>
    <row r="295" spans="1:16" x14ac:dyDescent="0.25">
      <c r="A295" s="3"/>
      <c r="B295" s="4"/>
      <c r="C295" s="31"/>
      <c r="D295" s="68"/>
      <c r="E295" s="74"/>
      <c r="F295" s="75"/>
      <c r="G295" s="74"/>
      <c r="H295" s="75"/>
      <c r="I295" s="197"/>
      <c r="J295" s="4"/>
      <c r="K295" s="133"/>
      <c r="L295" s="4"/>
      <c r="M295" s="3"/>
      <c r="N295" s="4"/>
      <c r="O295" s="3"/>
      <c r="P295" s="68"/>
    </row>
    <row r="296" spans="1:16" x14ac:dyDescent="0.25">
      <c r="A296" s="3"/>
      <c r="B296" s="4"/>
      <c r="C296" s="31"/>
      <c r="D296" s="68"/>
      <c r="E296" s="74"/>
      <c r="F296" s="75"/>
      <c r="G296" s="74"/>
      <c r="H296" s="75"/>
      <c r="I296" s="197"/>
      <c r="J296" s="4"/>
      <c r="K296" s="133"/>
      <c r="L296" s="4"/>
      <c r="M296" s="3"/>
      <c r="N296" s="4"/>
      <c r="O296" s="3"/>
      <c r="P296" s="68"/>
    </row>
    <row r="297" spans="1:16" x14ac:dyDescent="0.25">
      <c r="A297" s="3"/>
      <c r="B297" s="4"/>
      <c r="C297" s="31"/>
      <c r="D297" s="68"/>
      <c r="E297" s="74"/>
      <c r="F297" s="75"/>
      <c r="G297" s="74"/>
      <c r="H297" s="75"/>
      <c r="I297" s="197"/>
      <c r="J297" s="4"/>
      <c r="K297" s="133"/>
      <c r="L297" s="4"/>
      <c r="M297" s="3"/>
      <c r="N297" s="4"/>
      <c r="O297" s="3"/>
      <c r="P297" s="68"/>
    </row>
    <row r="298" spans="1:16" x14ac:dyDescent="0.25">
      <c r="A298" s="3"/>
      <c r="B298" s="4"/>
      <c r="C298" s="31"/>
      <c r="D298" s="68"/>
      <c r="E298" s="74"/>
      <c r="F298" s="75"/>
      <c r="G298" s="74"/>
      <c r="H298" s="75"/>
      <c r="I298" s="197"/>
      <c r="J298" s="4"/>
      <c r="K298" s="133"/>
      <c r="L298" s="4"/>
      <c r="M298" s="3"/>
      <c r="N298" s="4"/>
      <c r="O298" s="3"/>
      <c r="P298" s="68"/>
    </row>
    <row r="299" spans="1:16" x14ac:dyDescent="0.25">
      <c r="A299" s="3"/>
      <c r="B299" s="4"/>
      <c r="C299" s="31"/>
      <c r="D299" s="68"/>
      <c r="E299" s="74"/>
      <c r="F299" s="75"/>
      <c r="G299" s="74"/>
      <c r="H299" s="75"/>
      <c r="I299" s="197"/>
      <c r="J299" s="4"/>
      <c r="K299" s="133"/>
      <c r="L299" s="4"/>
      <c r="M299" s="3"/>
      <c r="N299" s="4"/>
      <c r="O299" s="3"/>
      <c r="P299" s="68"/>
    </row>
    <row r="300" spans="1:16" x14ac:dyDescent="0.25">
      <c r="A300" s="3"/>
      <c r="B300" s="4"/>
      <c r="C300" s="31"/>
      <c r="D300" s="68"/>
      <c r="E300" s="74"/>
      <c r="F300" s="75"/>
      <c r="G300" s="74"/>
      <c r="H300" s="75"/>
      <c r="I300" s="197"/>
      <c r="J300" s="4"/>
      <c r="K300" s="133"/>
      <c r="L300" s="4"/>
      <c r="M300" s="3"/>
      <c r="N300" s="4"/>
      <c r="O300" s="3"/>
      <c r="P300" s="68"/>
    </row>
    <row r="301" spans="1:16" x14ac:dyDescent="0.25">
      <c r="A301" s="3"/>
      <c r="B301" s="4"/>
      <c r="C301" s="31"/>
      <c r="D301" s="68"/>
      <c r="E301" s="74"/>
      <c r="F301" s="75"/>
      <c r="G301" s="74"/>
      <c r="H301" s="75"/>
      <c r="I301" s="197"/>
      <c r="J301" s="4"/>
      <c r="K301" s="133"/>
      <c r="L301" s="4"/>
      <c r="M301" s="3"/>
      <c r="N301" s="4"/>
      <c r="O301" s="3"/>
      <c r="P301" s="68"/>
    </row>
    <row r="302" spans="1:16" x14ac:dyDescent="0.25">
      <c r="A302" s="3"/>
      <c r="B302" s="4"/>
      <c r="C302" s="31"/>
      <c r="D302" s="68"/>
      <c r="E302" s="74"/>
      <c r="F302" s="75"/>
      <c r="G302" s="74"/>
      <c r="H302" s="75"/>
      <c r="I302" s="197"/>
      <c r="J302" s="4"/>
      <c r="K302" s="133"/>
      <c r="L302" s="4"/>
      <c r="M302" s="3"/>
      <c r="N302" s="4"/>
      <c r="O302" s="3"/>
      <c r="P302" s="68"/>
    </row>
    <row r="303" spans="1:16" x14ac:dyDescent="0.25">
      <c r="A303" s="3"/>
      <c r="B303" s="4"/>
      <c r="C303" s="31"/>
      <c r="D303" s="68"/>
      <c r="E303" s="74"/>
      <c r="F303" s="75"/>
      <c r="G303" s="74"/>
      <c r="H303" s="75"/>
      <c r="I303" s="197"/>
      <c r="J303" s="4"/>
      <c r="K303" s="133"/>
      <c r="L303" s="4"/>
      <c r="M303" s="3"/>
      <c r="N303" s="4"/>
      <c r="O303" s="3"/>
      <c r="P303" s="68"/>
    </row>
    <row r="304" spans="1:16" x14ac:dyDescent="0.25">
      <c r="A304" s="3"/>
      <c r="B304" s="4"/>
      <c r="C304" s="31"/>
      <c r="D304" s="68"/>
      <c r="E304" s="74"/>
      <c r="F304" s="75"/>
      <c r="G304" s="74"/>
      <c r="H304" s="75"/>
      <c r="I304" s="197"/>
      <c r="J304" s="4"/>
      <c r="K304" s="133"/>
      <c r="L304" s="4"/>
      <c r="M304" s="3"/>
      <c r="N304" s="4"/>
      <c r="O304" s="3"/>
      <c r="P304" s="68"/>
    </row>
    <row r="305" spans="1:16" x14ac:dyDescent="0.25">
      <c r="A305" s="3"/>
      <c r="B305" s="4"/>
      <c r="C305" s="31"/>
      <c r="D305" s="68"/>
      <c r="E305" s="74"/>
      <c r="F305" s="75"/>
      <c r="G305" s="74"/>
      <c r="H305" s="75"/>
      <c r="I305" s="197"/>
      <c r="J305" s="4"/>
      <c r="K305" s="133"/>
      <c r="L305" s="4"/>
      <c r="M305" s="3"/>
      <c r="N305" s="4"/>
      <c r="O305" s="3"/>
      <c r="P305" s="68"/>
    </row>
    <row r="306" spans="1:16" x14ac:dyDescent="0.25">
      <c r="A306" s="3"/>
      <c r="B306" s="4"/>
      <c r="C306" s="31"/>
      <c r="D306" s="68"/>
      <c r="E306" s="74"/>
      <c r="F306" s="75"/>
      <c r="G306" s="74"/>
      <c r="H306" s="75"/>
      <c r="I306" s="197"/>
      <c r="J306" s="4"/>
      <c r="K306" s="133"/>
      <c r="L306" s="4"/>
      <c r="M306" s="3"/>
      <c r="N306" s="4"/>
      <c r="O306" s="3"/>
      <c r="P306" s="68"/>
    </row>
    <row r="307" spans="1:16" x14ac:dyDescent="0.25">
      <c r="A307" s="3"/>
      <c r="B307" s="4"/>
      <c r="C307" s="31"/>
      <c r="D307" s="68"/>
      <c r="E307" s="74"/>
      <c r="F307" s="75"/>
      <c r="G307" s="74"/>
      <c r="H307" s="75"/>
      <c r="I307" s="197"/>
      <c r="J307" s="4"/>
      <c r="K307" s="133"/>
      <c r="L307" s="4"/>
      <c r="M307" s="3"/>
      <c r="N307" s="4"/>
      <c r="O307" s="3"/>
      <c r="P307" s="68"/>
    </row>
    <row r="308" spans="1:16" x14ac:dyDescent="0.25">
      <c r="A308" s="3"/>
      <c r="B308" s="4"/>
      <c r="C308" s="31"/>
      <c r="D308" s="68"/>
      <c r="E308" s="74"/>
      <c r="F308" s="75"/>
      <c r="G308" s="74"/>
      <c r="H308" s="75"/>
      <c r="I308" s="197"/>
      <c r="J308" s="4"/>
      <c r="K308" s="133"/>
      <c r="L308" s="4"/>
      <c r="M308" s="3"/>
      <c r="N308" s="4"/>
      <c r="O308" s="3"/>
      <c r="P308" s="68"/>
    </row>
    <row r="309" spans="1:16" x14ac:dyDescent="0.25">
      <c r="A309" s="3"/>
      <c r="B309" s="4"/>
      <c r="C309" s="31"/>
      <c r="D309" s="68"/>
      <c r="E309" s="74"/>
      <c r="F309" s="75"/>
      <c r="G309" s="74"/>
      <c r="H309" s="75"/>
      <c r="I309" s="197"/>
      <c r="J309" s="4"/>
      <c r="K309" s="133"/>
      <c r="L309" s="4"/>
      <c r="M309" s="3"/>
      <c r="N309" s="4"/>
      <c r="O309" s="3"/>
      <c r="P309" s="68"/>
    </row>
    <row r="310" spans="1:16" x14ac:dyDescent="0.25">
      <c r="A310" s="3"/>
      <c r="B310" s="4"/>
      <c r="C310" s="31"/>
      <c r="D310" s="68"/>
      <c r="E310" s="74"/>
      <c r="F310" s="75"/>
      <c r="G310" s="74"/>
      <c r="H310" s="75"/>
      <c r="I310" s="197"/>
      <c r="J310" s="4"/>
      <c r="K310" s="133"/>
      <c r="L310" s="4"/>
      <c r="M310" s="3"/>
      <c r="N310" s="4"/>
      <c r="O310" s="3"/>
      <c r="P310" s="68"/>
    </row>
    <row r="311" spans="1:16" x14ac:dyDescent="0.25">
      <c r="A311" s="3"/>
      <c r="B311" s="4"/>
      <c r="C311" s="31"/>
      <c r="D311" s="68"/>
      <c r="E311" s="74"/>
      <c r="F311" s="75"/>
      <c r="G311" s="74"/>
      <c r="H311" s="75"/>
      <c r="I311" s="197"/>
      <c r="J311" s="4"/>
      <c r="K311" s="133"/>
      <c r="L311" s="4"/>
      <c r="M311" s="3"/>
      <c r="N311" s="4"/>
      <c r="O311" s="3"/>
      <c r="P311" s="68"/>
    </row>
    <row r="312" spans="1:16" x14ac:dyDescent="0.25">
      <c r="A312" s="3"/>
      <c r="B312" s="4"/>
      <c r="C312" s="31"/>
      <c r="D312" s="68"/>
      <c r="E312" s="74"/>
      <c r="F312" s="75"/>
      <c r="G312" s="74"/>
      <c r="H312" s="75"/>
      <c r="I312" s="197"/>
      <c r="J312" s="4"/>
      <c r="K312" s="133"/>
      <c r="L312" s="4"/>
      <c r="M312" s="3"/>
      <c r="N312" s="4"/>
      <c r="O312" s="3"/>
      <c r="P312" s="68"/>
    </row>
    <row r="313" spans="1:16" x14ac:dyDescent="0.25">
      <c r="A313" s="3"/>
      <c r="B313" s="4"/>
      <c r="C313" s="31"/>
      <c r="D313" s="68"/>
      <c r="E313" s="74"/>
      <c r="F313" s="75"/>
      <c r="G313" s="74"/>
      <c r="H313" s="75"/>
      <c r="I313" s="197"/>
      <c r="J313" s="4"/>
      <c r="K313" s="133"/>
      <c r="L313" s="4"/>
      <c r="M313" s="3"/>
      <c r="N313" s="4"/>
      <c r="O313" s="3"/>
      <c r="P313" s="68"/>
    </row>
    <row r="314" spans="1:16" x14ac:dyDescent="0.25">
      <c r="A314" s="3"/>
      <c r="B314" s="4"/>
      <c r="C314" s="31"/>
      <c r="D314" s="68"/>
      <c r="E314" s="74"/>
      <c r="F314" s="75"/>
      <c r="G314" s="74"/>
      <c r="H314" s="75"/>
      <c r="I314" s="197"/>
      <c r="J314" s="4"/>
      <c r="K314" s="133"/>
      <c r="L314" s="4"/>
      <c r="M314" s="3"/>
      <c r="N314" s="4"/>
      <c r="O314" s="3"/>
      <c r="P314" s="68"/>
    </row>
    <row r="315" spans="1:16" x14ac:dyDescent="0.25">
      <c r="A315" s="3"/>
      <c r="B315" s="4"/>
      <c r="C315" s="31"/>
      <c r="D315" s="68"/>
      <c r="E315" s="74"/>
      <c r="F315" s="75"/>
      <c r="G315" s="74"/>
      <c r="H315" s="75"/>
      <c r="I315" s="197"/>
      <c r="J315" s="4"/>
      <c r="K315" s="133"/>
      <c r="L315" s="4"/>
      <c r="M315" s="3"/>
      <c r="N315" s="4"/>
      <c r="O315" s="3"/>
      <c r="P315" s="68"/>
    </row>
    <row r="316" spans="1:16" x14ac:dyDescent="0.25">
      <c r="A316" s="3"/>
      <c r="B316" s="4"/>
      <c r="C316" s="31"/>
      <c r="D316" s="68"/>
      <c r="E316" s="74"/>
      <c r="F316" s="75"/>
      <c r="G316" s="74"/>
      <c r="H316" s="75"/>
      <c r="I316" s="197"/>
      <c r="J316" s="4"/>
      <c r="K316" s="133"/>
      <c r="L316" s="4"/>
      <c r="M316" s="3"/>
      <c r="N316" s="4"/>
      <c r="O316" s="3"/>
      <c r="P316" s="68"/>
    </row>
    <row r="317" spans="1:16" x14ac:dyDescent="0.25">
      <c r="A317" s="3"/>
      <c r="B317" s="4"/>
      <c r="C317" s="31"/>
      <c r="D317" s="68"/>
      <c r="E317" s="74"/>
      <c r="F317" s="75"/>
      <c r="G317" s="74"/>
      <c r="H317" s="75"/>
      <c r="I317" s="197"/>
      <c r="J317" s="4"/>
      <c r="K317" s="133"/>
      <c r="L317" s="4"/>
      <c r="M317" s="3"/>
      <c r="N317" s="4"/>
      <c r="O317" s="3"/>
      <c r="P317" s="68"/>
    </row>
    <row r="318" spans="1:16" x14ac:dyDescent="0.25">
      <c r="A318" s="3"/>
      <c r="B318" s="4"/>
      <c r="C318" s="31"/>
      <c r="D318" s="68"/>
      <c r="E318" s="74"/>
      <c r="F318" s="75"/>
      <c r="G318" s="74"/>
      <c r="H318" s="75"/>
      <c r="I318" s="197"/>
      <c r="J318" s="4"/>
      <c r="K318" s="133"/>
      <c r="L318" s="4"/>
      <c r="M318" s="3"/>
      <c r="N318" s="4"/>
      <c r="O318" s="3"/>
      <c r="P318" s="68"/>
    </row>
    <row r="319" spans="1:16" x14ac:dyDescent="0.25">
      <c r="A319" s="3"/>
      <c r="B319" s="4"/>
      <c r="C319" s="31"/>
      <c r="D319" s="68"/>
      <c r="E319" s="74"/>
      <c r="F319" s="75"/>
      <c r="G319" s="74"/>
      <c r="H319" s="75"/>
      <c r="I319" s="197"/>
      <c r="J319" s="4"/>
      <c r="K319" s="133"/>
      <c r="L319" s="4"/>
      <c r="M319" s="3"/>
      <c r="N319" s="4"/>
      <c r="O319" s="3"/>
      <c r="P319" s="68"/>
    </row>
    <row r="320" spans="1:16" x14ac:dyDescent="0.25">
      <c r="A320" s="3"/>
      <c r="B320" s="4"/>
      <c r="C320" s="31"/>
      <c r="D320" s="68"/>
      <c r="E320" s="74"/>
      <c r="F320" s="75"/>
      <c r="G320" s="74"/>
      <c r="H320" s="75"/>
      <c r="I320" s="197"/>
      <c r="J320" s="4"/>
      <c r="K320" s="133"/>
      <c r="L320" s="4"/>
      <c r="M320" s="3"/>
      <c r="N320" s="4"/>
      <c r="O320" s="3"/>
      <c r="P320" s="68"/>
    </row>
    <row r="321" spans="1:16" x14ac:dyDescent="0.25">
      <c r="A321" s="3"/>
      <c r="B321" s="4"/>
      <c r="C321" s="31"/>
      <c r="D321" s="68"/>
      <c r="E321" s="74"/>
      <c r="F321" s="75"/>
      <c r="G321" s="74"/>
      <c r="H321" s="75"/>
      <c r="I321" s="197"/>
      <c r="J321" s="4"/>
      <c r="K321" s="133"/>
      <c r="L321" s="4"/>
      <c r="M321" s="3"/>
      <c r="N321" s="4"/>
      <c r="O321" s="3"/>
      <c r="P321" s="68"/>
    </row>
    <row r="322" spans="1:16" x14ac:dyDescent="0.25">
      <c r="A322" s="3"/>
      <c r="B322" s="4"/>
      <c r="C322" s="31"/>
      <c r="D322" s="68"/>
      <c r="E322" s="74"/>
      <c r="F322" s="75"/>
      <c r="G322" s="74"/>
      <c r="H322" s="75"/>
      <c r="I322" s="197"/>
      <c r="J322" s="4"/>
      <c r="K322" s="133"/>
      <c r="L322" s="4"/>
      <c r="M322" s="3"/>
      <c r="N322" s="4"/>
      <c r="O322" s="3"/>
      <c r="P322" s="68"/>
    </row>
    <row r="323" spans="1:16" x14ac:dyDescent="0.25">
      <c r="A323" s="3"/>
      <c r="B323" s="4"/>
      <c r="C323" s="31"/>
      <c r="D323" s="68"/>
      <c r="E323" s="74"/>
      <c r="F323" s="75"/>
      <c r="G323" s="74"/>
      <c r="H323" s="75"/>
      <c r="I323" s="197"/>
      <c r="J323" s="4"/>
      <c r="K323" s="133"/>
      <c r="L323" s="4"/>
      <c r="M323" s="3"/>
      <c r="N323" s="4"/>
      <c r="O323" s="3"/>
      <c r="P323" s="68"/>
    </row>
    <row r="324" spans="1:16" x14ac:dyDescent="0.25">
      <c r="A324" s="3"/>
      <c r="B324" s="4"/>
      <c r="C324" s="31"/>
      <c r="D324" s="68"/>
      <c r="E324" s="74"/>
      <c r="F324" s="75"/>
      <c r="G324" s="74"/>
      <c r="H324" s="75"/>
      <c r="I324" s="197"/>
      <c r="J324" s="4"/>
      <c r="K324" s="133"/>
      <c r="L324" s="4"/>
      <c r="M324" s="3"/>
      <c r="N324" s="4"/>
      <c r="O324" s="3"/>
      <c r="P324" s="68"/>
    </row>
    <row r="325" spans="1:16" x14ac:dyDescent="0.25">
      <c r="A325" s="3"/>
      <c r="B325" s="4"/>
      <c r="C325" s="31"/>
      <c r="D325" s="68"/>
      <c r="E325" s="74"/>
      <c r="F325" s="75"/>
      <c r="G325" s="74"/>
      <c r="H325" s="75"/>
      <c r="I325" s="197"/>
      <c r="J325" s="4"/>
      <c r="K325" s="133"/>
      <c r="L325" s="4"/>
      <c r="M325" s="3"/>
      <c r="N325" s="4"/>
      <c r="O325" s="3"/>
      <c r="P325" s="68"/>
    </row>
    <row r="326" spans="1:16" x14ac:dyDescent="0.25">
      <c r="A326" s="3"/>
      <c r="B326" s="4"/>
      <c r="C326" s="31"/>
      <c r="D326" s="68"/>
      <c r="E326" s="74"/>
      <c r="F326" s="75"/>
      <c r="G326" s="74"/>
      <c r="H326" s="75"/>
      <c r="I326" s="197"/>
      <c r="J326" s="4"/>
      <c r="K326" s="133"/>
      <c r="L326" s="4"/>
      <c r="M326" s="3"/>
      <c r="N326" s="4"/>
      <c r="O326" s="3"/>
      <c r="P326" s="68"/>
    </row>
    <row r="327" spans="1:16" x14ac:dyDescent="0.25">
      <c r="A327" s="3"/>
      <c r="B327" s="4"/>
      <c r="C327" s="31"/>
      <c r="D327" s="68"/>
      <c r="E327" s="74"/>
      <c r="F327" s="75"/>
      <c r="G327" s="74"/>
      <c r="H327" s="75"/>
      <c r="I327" s="197"/>
      <c r="J327" s="4"/>
      <c r="K327" s="133"/>
      <c r="L327" s="4"/>
      <c r="M327" s="3"/>
      <c r="N327" s="4"/>
      <c r="O327" s="3"/>
      <c r="P327" s="68"/>
    </row>
    <row r="328" spans="1:16" x14ac:dyDescent="0.25">
      <c r="A328" s="3"/>
      <c r="B328" s="4"/>
      <c r="C328" s="31"/>
      <c r="D328" s="68"/>
      <c r="E328" s="74"/>
      <c r="F328" s="75"/>
      <c r="G328" s="74"/>
      <c r="H328" s="75"/>
      <c r="I328" s="197"/>
      <c r="J328" s="4"/>
      <c r="K328" s="133"/>
      <c r="L328" s="4"/>
      <c r="M328" s="3"/>
      <c r="N328" s="4"/>
      <c r="O328" s="3"/>
      <c r="P328" s="68"/>
    </row>
    <row r="329" spans="1:16" x14ac:dyDescent="0.25">
      <c r="A329" s="3"/>
      <c r="B329" s="4"/>
      <c r="C329" s="31"/>
      <c r="D329" s="68"/>
      <c r="E329" s="74"/>
      <c r="F329" s="75"/>
      <c r="G329" s="74"/>
      <c r="H329" s="75"/>
      <c r="I329" s="197"/>
      <c r="J329" s="4"/>
      <c r="K329" s="133"/>
      <c r="L329" s="4"/>
      <c r="M329" s="3"/>
      <c r="N329" s="4"/>
      <c r="O329" s="3"/>
      <c r="P329" s="68"/>
    </row>
    <row r="330" spans="1:16" x14ac:dyDescent="0.25">
      <c r="A330" s="3"/>
      <c r="B330" s="4"/>
      <c r="C330" s="31"/>
      <c r="D330" s="68"/>
      <c r="E330" s="74"/>
      <c r="F330" s="75"/>
      <c r="G330" s="74"/>
      <c r="H330" s="75"/>
      <c r="I330" s="197"/>
      <c r="J330" s="4"/>
      <c r="K330" s="133"/>
      <c r="L330" s="4"/>
      <c r="M330" s="3"/>
      <c r="N330" s="4"/>
      <c r="O330" s="3"/>
      <c r="P330" s="68"/>
    </row>
    <row r="331" spans="1:16" x14ac:dyDescent="0.25">
      <c r="A331" s="3"/>
      <c r="B331" s="4"/>
      <c r="C331" s="31"/>
      <c r="D331" s="68"/>
      <c r="E331" s="74"/>
      <c r="F331" s="75"/>
      <c r="G331" s="74"/>
      <c r="H331" s="75"/>
      <c r="I331" s="197"/>
      <c r="J331" s="4"/>
      <c r="K331" s="133"/>
      <c r="L331" s="4"/>
      <c r="M331" s="3"/>
      <c r="N331" s="4"/>
      <c r="O331" s="3"/>
      <c r="P331" s="68"/>
    </row>
    <row r="332" spans="1:16" x14ac:dyDescent="0.25">
      <c r="A332" s="3"/>
      <c r="B332" s="4"/>
      <c r="C332" s="31"/>
      <c r="D332" s="68"/>
      <c r="E332" s="74"/>
      <c r="F332" s="75"/>
      <c r="G332" s="74"/>
      <c r="H332" s="75"/>
      <c r="I332" s="197"/>
      <c r="J332" s="4"/>
      <c r="K332" s="133"/>
      <c r="L332" s="4"/>
      <c r="M332" s="3"/>
      <c r="N332" s="4"/>
      <c r="O332" s="3"/>
      <c r="P332" s="68"/>
    </row>
    <row r="333" spans="1:16" x14ac:dyDescent="0.25">
      <c r="A333" s="3"/>
      <c r="B333" s="4"/>
      <c r="C333" s="31"/>
      <c r="D333" s="68"/>
      <c r="E333" s="74"/>
      <c r="F333" s="75"/>
      <c r="G333" s="74"/>
      <c r="H333" s="75"/>
      <c r="I333" s="197"/>
      <c r="J333" s="4"/>
      <c r="K333" s="133"/>
      <c r="L333" s="4"/>
      <c r="M333" s="3"/>
      <c r="N333" s="4"/>
      <c r="O333" s="3"/>
      <c r="P333" s="68"/>
    </row>
    <row r="334" spans="1:16" x14ac:dyDescent="0.25">
      <c r="A334" s="3"/>
      <c r="B334" s="4"/>
      <c r="C334" s="31"/>
      <c r="D334" s="68"/>
      <c r="E334" s="74"/>
      <c r="F334" s="75"/>
      <c r="G334" s="74"/>
      <c r="H334" s="75"/>
      <c r="I334" s="197"/>
      <c r="J334" s="4"/>
      <c r="K334" s="133"/>
      <c r="L334" s="4"/>
      <c r="M334" s="3"/>
      <c r="N334" s="4"/>
      <c r="O334" s="3"/>
      <c r="P334" s="68"/>
    </row>
    <row r="335" spans="1:16" x14ac:dyDescent="0.25">
      <c r="A335" s="3"/>
      <c r="B335" s="4"/>
      <c r="C335" s="31"/>
      <c r="D335" s="68"/>
      <c r="E335" s="74"/>
      <c r="F335" s="75"/>
      <c r="G335" s="74"/>
      <c r="H335" s="75"/>
      <c r="I335" s="197"/>
      <c r="J335" s="4"/>
      <c r="K335" s="133"/>
      <c r="L335" s="4"/>
      <c r="M335" s="3"/>
      <c r="N335" s="4"/>
      <c r="O335" s="3"/>
      <c r="P335" s="68"/>
    </row>
    <row r="336" spans="1:16" x14ac:dyDescent="0.25">
      <c r="A336" s="3"/>
      <c r="B336" s="4"/>
      <c r="C336" s="31"/>
      <c r="D336" s="68"/>
      <c r="E336" s="74"/>
      <c r="F336" s="75"/>
      <c r="G336" s="74"/>
      <c r="H336" s="75"/>
      <c r="I336" s="197"/>
      <c r="J336" s="4"/>
      <c r="K336" s="133"/>
      <c r="L336" s="4"/>
      <c r="M336" s="3"/>
      <c r="N336" s="4"/>
      <c r="O336" s="3"/>
      <c r="P336" s="68"/>
    </row>
    <row r="337" spans="1:16" x14ac:dyDescent="0.25">
      <c r="A337" s="3"/>
      <c r="B337" s="4"/>
      <c r="C337" s="31"/>
      <c r="D337" s="68"/>
      <c r="E337" s="74"/>
      <c r="F337" s="75"/>
      <c r="G337" s="74"/>
      <c r="H337" s="75"/>
      <c r="I337" s="197"/>
      <c r="J337" s="4"/>
      <c r="K337" s="133"/>
      <c r="L337" s="4"/>
      <c r="M337" s="3"/>
      <c r="N337" s="4"/>
      <c r="O337" s="3"/>
      <c r="P337" s="68"/>
    </row>
    <row r="338" spans="1:16" x14ac:dyDescent="0.25">
      <c r="A338" s="3"/>
      <c r="B338" s="4"/>
      <c r="C338" s="31"/>
      <c r="D338" s="68"/>
      <c r="E338" s="74"/>
      <c r="F338" s="75"/>
      <c r="G338" s="74"/>
      <c r="H338" s="75"/>
      <c r="I338" s="197"/>
      <c r="J338" s="4"/>
      <c r="K338" s="133"/>
      <c r="L338" s="4"/>
      <c r="M338" s="3"/>
      <c r="N338" s="4"/>
      <c r="O338" s="3"/>
      <c r="P338" s="68"/>
    </row>
    <row r="339" spans="1:16" x14ac:dyDescent="0.25">
      <c r="A339" s="3"/>
      <c r="B339" s="4"/>
      <c r="C339" s="31"/>
      <c r="D339" s="68"/>
      <c r="E339" s="74"/>
      <c r="F339" s="75"/>
      <c r="G339" s="74"/>
      <c r="H339" s="75"/>
      <c r="I339" s="197"/>
      <c r="J339" s="4"/>
      <c r="K339" s="133"/>
      <c r="L339" s="4"/>
      <c r="M339" s="3"/>
      <c r="N339" s="4"/>
      <c r="O339" s="3"/>
      <c r="P339" s="68"/>
    </row>
    <row r="340" spans="1:16" x14ac:dyDescent="0.25">
      <c r="A340" s="3"/>
      <c r="B340" s="4"/>
      <c r="C340" s="31"/>
      <c r="D340" s="68"/>
      <c r="E340" s="74"/>
      <c r="F340" s="75"/>
      <c r="G340" s="74"/>
      <c r="H340" s="75"/>
      <c r="I340" s="197"/>
      <c r="J340" s="4"/>
      <c r="K340" s="133"/>
      <c r="L340" s="4"/>
      <c r="M340" s="3"/>
      <c r="N340" s="4"/>
      <c r="O340" s="3"/>
      <c r="P340" s="68"/>
    </row>
    <row r="341" spans="1:16" x14ac:dyDescent="0.25">
      <c r="A341" s="3"/>
      <c r="B341" s="4"/>
      <c r="C341" s="31"/>
      <c r="D341" s="68"/>
      <c r="E341" s="74"/>
      <c r="F341" s="75"/>
      <c r="G341" s="74"/>
      <c r="H341" s="75"/>
      <c r="I341" s="197"/>
      <c r="J341" s="4"/>
      <c r="K341" s="133"/>
      <c r="L341" s="4"/>
      <c r="M341" s="3"/>
      <c r="N341" s="4"/>
      <c r="O341" s="3"/>
      <c r="P341" s="68"/>
    </row>
    <row r="342" spans="1:16" x14ac:dyDescent="0.25">
      <c r="A342" s="3"/>
      <c r="B342" s="4"/>
      <c r="C342" s="31"/>
      <c r="D342" s="68"/>
      <c r="E342" s="74"/>
      <c r="F342" s="75"/>
      <c r="G342" s="74"/>
      <c r="H342" s="75"/>
      <c r="I342" s="197"/>
      <c r="J342" s="4"/>
      <c r="K342" s="133"/>
      <c r="L342" s="4"/>
      <c r="M342" s="3"/>
      <c r="N342" s="4"/>
      <c r="O342" s="3"/>
      <c r="P342" s="68"/>
    </row>
    <row r="343" spans="1:16" x14ac:dyDescent="0.25">
      <c r="A343" s="3"/>
      <c r="B343" s="4"/>
      <c r="C343" s="31"/>
      <c r="D343" s="68"/>
      <c r="E343" s="74"/>
      <c r="F343" s="75"/>
      <c r="G343" s="74"/>
      <c r="H343" s="75"/>
      <c r="I343" s="197"/>
      <c r="J343" s="4"/>
      <c r="K343" s="133"/>
      <c r="L343" s="4"/>
      <c r="M343" s="3"/>
      <c r="N343" s="4"/>
      <c r="O343" s="3"/>
      <c r="P343" s="68"/>
    </row>
    <row r="344" spans="1:16" x14ac:dyDescent="0.25">
      <c r="A344" s="3"/>
      <c r="B344" s="4"/>
      <c r="C344" s="31"/>
      <c r="D344" s="68"/>
      <c r="E344" s="74"/>
      <c r="F344" s="75"/>
      <c r="G344" s="74"/>
      <c r="H344" s="75"/>
      <c r="I344" s="197"/>
      <c r="J344" s="4"/>
      <c r="K344" s="133"/>
      <c r="L344" s="4"/>
      <c r="M344" s="3"/>
      <c r="N344" s="4"/>
      <c r="O344" s="3"/>
      <c r="P344" s="68"/>
    </row>
    <row r="345" spans="1:16" x14ac:dyDescent="0.25">
      <c r="A345" s="3"/>
      <c r="B345" s="4"/>
      <c r="C345" s="31"/>
      <c r="D345" s="68"/>
      <c r="E345" s="74"/>
      <c r="F345" s="75"/>
      <c r="G345" s="74"/>
      <c r="H345" s="75"/>
      <c r="I345" s="197"/>
      <c r="J345" s="4"/>
      <c r="K345" s="133"/>
      <c r="L345" s="4"/>
      <c r="M345" s="3"/>
      <c r="N345" s="4"/>
      <c r="O345" s="3"/>
      <c r="P345" s="68"/>
    </row>
    <row r="346" spans="1:16" x14ac:dyDescent="0.25">
      <c r="A346" s="3"/>
      <c r="B346" s="4"/>
      <c r="C346" s="31"/>
      <c r="D346" s="68"/>
      <c r="E346" s="74"/>
      <c r="F346" s="75"/>
      <c r="G346" s="74"/>
      <c r="H346" s="75"/>
      <c r="I346" s="197"/>
      <c r="J346" s="4"/>
      <c r="K346" s="133"/>
      <c r="L346" s="4"/>
      <c r="M346" s="3"/>
      <c r="N346" s="4"/>
      <c r="O346" s="3"/>
      <c r="P346" s="68"/>
    </row>
    <row r="347" spans="1:16" x14ac:dyDescent="0.25">
      <c r="A347" s="3"/>
      <c r="B347" s="4"/>
      <c r="C347" s="31"/>
      <c r="D347" s="68"/>
      <c r="E347" s="74"/>
      <c r="F347" s="75"/>
      <c r="G347" s="74"/>
      <c r="H347" s="75"/>
      <c r="I347" s="197"/>
      <c r="J347" s="4"/>
      <c r="K347" s="133"/>
      <c r="L347" s="4"/>
      <c r="M347" s="3"/>
      <c r="N347" s="4"/>
      <c r="O347" s="3"/>
      <c r="P347" s="68"/>
    </row>
    <row r="348" spans="1:16" x14ac:dyDescent="0.25">
      <c r="A348" s="3"/>
      <c r="B348" s="4"/>
      <c r="C348" s="31"/>
      <c r="D348" s="68"/>
      <c r="E348" s="74"/>
      <c r="F348" s="75"/>
      <c r="G348" s="74"/>
      <c r="H348" s="75"/>
      <c r="I348" s="197"/>
      <c r="J348" s="4"/>
      <c r="K348" s="133"/>
      <c r="L348" s="4"/>
      <c r="M348" s="3"/>
      <c r="N348" s="4"/>
      <c r="O348" s="3"/>
      <c r="P348" s="68"/>
    </row>
    <row r="349" spans="1:16" x14ac:dyDescent="0.25">
      <c r="A349" s="3"/>
      <c r="B349" s="4"/>
      <c r="C349" s="31"/>
      <c r="D349" s="68"/>
      <c r="E349" s="74"/>
      <c r="F349" s="75"/>
      <c r="G349" s="74"/>
      <c r="H349" s="75"/>
      <c r="I349" s="197"/>
      <c r="J349" s="4"/>
      <c r="K349" s="133"/>
      <c r="L349" s="4"/>
      <c r="M349" s="3"/>
      <c r="N349" s="4"/>
      <c r="O349" s="3"/>
      <c r="P349" s="68"/>
    </row>
    <row r="350" spans="1:16" x14ac:dyDescent="0.25">
      <c r="A350" s="3"/>
      <c r="B350" s="4"/>
      <c r="C350" s="31"/>
      <c r="D350" s="68"/>
      <c r="E350" s="74"/>
      <c r="F350" s="75"/>
      <c r="G350" s="74"/>
      <c r="H350" s="75"/>
      <c r="I350" s="197"/>
      <c r="J350" s="4"/>
      <c r="K350" s="133"/>
      <c r="L350" s="4"/>
      <c r="M350" s="3"/>
      <c r="N350" s="4"/>
      <c r="O350" s="3"/>
      <c r="P350" s="68"/>
    </row>
    <row r="351" spans="1:16" x14ac:dyDescent="0.25">
      <c r="A351" s="3"/>
      <c r="B351" s="4"/>
      <c r="C351" s="31"/>
      <c r="D351" s="68"/>
      <c r="E351" s="74"/>
      <c r="F351" s="75"/>
      <c r="G351" s="74"/>
      <c r="H351" s="75"/>
      <c r="I351" s="197"/>
      <c r="J351" s="4"/>
      <c r="K351" s="133"/>
      <c r="L351" s="4"/>
      <c r="M351" s="3"/>
      <c r="N351" s="4"/>
      <c r="O351" s="3"/>
      <c r="P351" s="68"/>
    </row>
    <row r="352" spans="1:16" x14ac:dyDescent="0.25">
      <c r="A352" s="3"/>
      <c r="B352" s="4"/>
      <c r="C352" s="31"/>
      <c r="D352" s="68"/>
      <c r="E352" s="74"/>
      <c r="F352" s="75"/>
      <c r="G352" s="74"/>
      <c r="H352" s="75"/>
      <c r="I352" s="197"/>
      <c r="J352" s="4"/>
      <c r="K352" s="133"/>
      <c r="L352" s="4"/>
      <c r="M352" s="3"/>
      <c r="N352" s="4"/>
      <c r="O352" s="3"/>
      <c r="P352" s="68"/>
    </row>
    <row r="353" spans="1:16" x14ac:dyDescent="0.25">
      <c r="A353" s="3"/>
      <c r="B353" s="4"/>
      <c r="C353" s="31"/>
      <c r="D353" s="68"/>
      <c r="E353" s="74"/>
      <c r="F353" s="75"/>
      <c r="G353" s="74"/>
      <c r="H353" s="75"/>
      <c r="I353" s="197"/>
      <c r="J353" s="4"/>
      <c r="K353" s="133"/>
      <c r="L353" s="4"/>
      <c r="M353" s="3"/>
      <c r="N353" s="4"/>
      <c r="O353" s="3"/>
      <c r="P353" s="68"/>
    </row>
    <row r="354" spans="1:16" x14ac:dyDescent="0.25">
      <c r="A354" s="3"/>
      <c r="B354" s="4"/>
      <c r="C354" s="31"/>
      <c r="D354" s="68"/>
      <c r="E354" s="74"/>
      <c r="F354" s="75"/>
      <c r="G354" s="74"/>
      <c r="H354" s="75"/>
      <c r="I354" s="197"/>
      <c r="J354" s="4"/>
      <c r="K354" s="133"/>
      <c r="L354" s="4"/>
      <c r="M354" s="3"/>
      <c r="N354" s="4"/>
      <c r="O354" s="3"/>
      <c r="P354" s="68"/>
    </row>
    <row r="355" spans="1:16" x14ac:dyDescent="0.25">
      <c r="A355" s="3"/>
      <c r="B355" s="4"/>
      <c r="C355" s="31"/>
      <c r="D355" s="68"/>
      <c r="E355" s="74"/>
      <c r="F355" s="75"/>
      <c r="G355" s="74"/>
      <c r="H355" s="75"/>
      <c r="I355" s="197"/>
      <c r="J355" s="4"/>
      <c r="K355" s="133"/>
      <c r="L355" s="4"/>
      <c r="M355" s="3"/>
      <c r="N355" s="4"/>
      <c r="O355" s="3"/>
      <c r="P355" s="68"/>
    </row>
    <row r="356" spans="1:16" x14ac:dyDescent="0.25">
      <c r="A356" s="3"/>
      <c r="B356" s="4"/>
      <c r="C356" s="31"/>
      <c r="D356" s="68"/>
      <c r="E356" s="74"/>
      <c r="F356" s="75"/>
      <c r="G356" s="74"/>
      <c r="H356" s="75"/>
      <c r="I356" s="197"/>
      <c r="J356" s="4"/>
      <c r="K356" s="133"/>
      <c r="L356" s="4"/>
      <c r="M356" s="3"/>
      <c r="N356" s="4"/>
      <c r="O356" s="3"/>
      <c r="P356" s="68"/>
    </row>
    <row r="357" spans="1:16" x14ac:dyDescent="0.25">
      <c r="A357" s="3"/>
      <c r="B357" s="4"/>
      <c r="C357" s="31"/>
      <c r="D357" s="68"/>
      <c r="E357" s="74"/>
      <c r="F357" s="75"/>
      <c r="G357" s="74"/>
      <c r="H357" s="75"/>
      <c r="I357" s="197"/>
      <c r="J357" s="4"/>
      <c r="K357" s="133"/>
      <c r="L357" s="4"/>
      <c r="M357" s="3"/>
      <c r="N357" s="4"/>
      <c r="O357" s="3"/>
      <c r="P357" s="68"/>
    </row>
    <row r="358" spans="1:16" x14ac:dyDescent="0.25">
      <c r="A358" s="3"/>
      <c r="B358" s="4"/>
      <c r="C358" s="31"/>
      <c r="D358" s="68"/>
      <c r="E358" s="74"/>
      <c r="F358" s="75"/>
      <c r="G358" s="74"/>
      <c r="H358" s="75"/>
      <c r="I358" s="197"/>
      <c r="J358" s="4"/>
      <c r="K358" s="133"/>
      <c r="L358" s="4"/>
      <c r="M358" s="3"/>
      <c r="N358" s="4"/>
      <c r="O358" s="3"/>
      <c r="P358" s="68"/>
    </row>
    <row r="359" spans="1:16" x14ac:dyDescent="0.25">
      <c r="A359" s="3"/>
      <c r="B359" s="4"/>
      <c r="C359" s="31"/>
      <c r="D359" s="68"/>
      <c r="E359" s="74"/>
      <c r="F359" s="75"/>
      <c r="G359" s="74"/>
      <c r="H359" s="75"/>
      <c r="I359" s="197"/>
      <c r="J359" s="4"/>
      <c r="K359" s="133"/>
      <c r="L359" s="4"/>
      <c r="M359" s="3"/>
      <c r="N359" s="4"/>
      <c r="O359" s="3"/>
      <c r="P359" s="68"/>
    </row>
    <row r="360" spans="1:16" x14ac:dyDescent="0.25">
      <c r="A360" s="3"/>
      <c r="B360" s="4"/>
      <c r="C360" s="31"/>
      <c r="D360" s="68"/>
      <c r="E360" s="74"/>
      <c r="F360" s="75"/>
      <c r="G360" s="74"/>
      <c r="H360" s="75"/>
      <c r="I360" s="197"/>
      <c r="J360" s="4"/>
      <c r="K360" s="133"/>
      <c r="L360" s="4"/>
      <c r="M360" s="3"/>
      <c r="N360" s="4"/>
      <c r="O360" s="3"/>
      <c r="P360" s="68"/>
    </row>
    <row r="361" spans="1:16" x14ac:dyDescent="0.25">
      <c r="A361" s="3"/>
      <c r="B361" s="4"/>
      <c r="C361" s="31"/>
      <c r="D361" s="68"/>
      <c r="E361" s="74"/>
      <c r="F361" s="75"/>
      <c r="G361" s="74"/>
      <c r="H361" s="75"/>
      <c r="I361" s="197"/>
      <c r="J361" s="4"/>
      <c r="K361" s="133"/>
      <c r="L361" s="4"/>
      <c r="M361" s="3"/>
      <c r="N361" s="4"/>
      <c r="O361" s="3"/>
      <c r="P361" s="68"/>
    </row>
    <row r="362" spans="1:16" x14ac:dyDescent="0.25">
      <c r="A362" s="3"/>
      <c r="B362" s="4"/>
      <c r="C362" s="31"/>
      <c r="D362" s="68"/>
      <c r="E362" s="74"/>
      <c r="F362" s="75"/>
      <c r="G362" s="74"/>
      <c r="H362" s="75"/>
      <c r="I362" s="197"/>
      <c r="J362" s="4"/>
      <c r="K362" s="133"/>
      <c r="L362" s="4"/>
      <c r="M362" s="3"/>
      <c r="N362" s="4"/>
      <c r="O362" s="3"/>
      <c r="P362" s="68"/>
    </row>
    <row r="363" spans="1:16" x14ac:dyDescent="0.25">
      <c r="A363" s="3"/>
      <c r="B363" s="4"/>
      <c r="C363" s="31"/>
      <c r="D363" s="68"/>
      <c r="E363" s="74"/>
      <c r="F363" s="75"/>
      <c r="G363" s="74"/>
      <c r="H363" s="75"/>
      <c r="I363" s="197"/>
      <c r="J363" s="4"/>
      <c r="K363" s="133"/>
      <c r="L363" s="4"/>
      <c r="M363" s="3"/>
      <c r="N363" s="4"/>
      <c r="O363" s="3"/>
      <c r="P363" s="68"/>
    </row>
    <row r="364" spans="1:16" x14ac:dyDescent="0.25">
      <c r="A364" s="3"/>
      <c r="B364" s="4"/>
      <c r="C364" s="31"/>
      <c r="D364" s="68"/>
      <c r="E364" s="74"/>
      <c r="F364" s="75"/>
      <c r="G364" s="74"/>
      <c r="H364" s="75"/>
      <c r="I364" s="197"/>
      <c r="J364" s="4"/>
      <c r="K364" s="133"/>
      <c r="L364" s="4"/>
      <c r="M364" s="3"/>
      <c r="N364" s="4"/>
      <c r="O364" s="3"/>
      <c r="P364" s="68"/>
    </row>
    <row r="365" spans="1:16" x14ac:dyDescent="0.25">
      <c r="A365" s="3"/>
      <c r="B365" s="4"/>
      <c r="C365" s="31"/>
      <c r="D365" s="68"/>
      <c r="E365" s="74"/>
      <c r="F365" s="75"/>
      <c r="G365" s="74"/>
      <c r="H365" s="75"/>
      <c r="I365" s="197"/>
      <c r="J365" s="4"/>
      <c r="K365" s="133"/>
      <c r="L365" s="4"/>
      <c r="M365" s="3"/>
      <c r="N365" s="4"/>
      <c r="O365" s="3"/>
      <c r="P365" s="68"/>
    </row>
    <row r="366" spans="1:16" x14ac:dyDescent="0.25">
      <c r="A366" s="3"/>
      <c r="B366" s="4"/>
      <c r="C366" s="31"/>
      <c r="D366" s="68"/>
      <c r="E366" s="74"/>
      <c r="F366" s="75"/>
      <c r="G366" s="74"/>
      <c r="H366" s="75"/>
      <c r="I366" s="197"/>
      <c r="J366" s="4"/>
      <c r="K366" s="133"/>
      <c r="L366" s="4"/>
      <c r="M366" s="3"/>
      <c r="N366" s="4"/>
      <c r="O366" s="3"/>
      <c r="P366" s="68"/>
    </row>
    <row r="367" spans="1:16" x14ac:dyDescent="0.25">
      <c r="A367" s="3"/>
      <c r="B367" s="4"/>
      <c r="C367" s="31"/>
      <c r="D367" s="68"/>
      <c r="E367" s="74"/>
      <c r="F367" s="75"/>
      <c r="G367" s="74"/>
      <c r="H367" s="75"/>
      <c r="I367" s="197"/>
      <c r="J367" s="4"/>
      <c r="K367" s="133"/>
      <c r="L367" s="4"/>
      <c r="M367" s="3"/>
      <c r="N367" s="4"/>
      <c r="O367" s="3"/>
      <c r="P367" s="68"/>
    </row>
    <row r="368" spans="1:16" x14ac:dyDescent="0.25">
      <c r="A368" s="3"/>
      <c r="B368" s="4"/>
      <c r="C368" s="31"/>
      <c r="D368" s="68"/>
      <c r="E368" s="74"/>
      <c r="F368" s="75"/>
      <c r="G368" s="74"/>
      <c r="H368" s="75"/>
      <c r="I368" s="197"/>
      <c r="J368" s="4"/>
      <c r="K368" s="133"/>
      <c r="L368" s="4"/>
      <c r="M368" s="3"/>
      <c r="N368" s="4"/>
      <c r="O368" s="3"/>
      <c r="P368" s="68"/>
    </row>
    <row r="369" spans="1:16" x14ac:dyDescent="0.25">
      <c r="A369" s="3"/>
      <c r="B369" s="4"/>
      <c r="C369" s="31"/>
      <c r="D369" s="68"/>
      <c r="E369" s="74"/>
      <c r="F369" s="75"/>
      <c r="G369" s="74"/>
      <c r="H369" s="75"/>
      <c r="I369" s="197"/>
      <c r="J369" s="4"/>
      <c r="K369" s="133"/>
      <c r="L369" s="4"/>
      <c r="M369" s="3"/>
      <c r="N369" s="4"/>
      <c r="O369" s="3"/>
      <c r="P369" s="68"/>
    </row>
    <row r="370" spans="1:16" x14ac:dyDescent="0.25">
      <c r="A370" s="3"/>
      <c r="B370" s="4"/>
      <c r="C370" s="31"/>
      <c r="D370" s="68"/>
      <c r="E370" s="74"/>
      <c r="F370" s="75"/>
      <c r="G370" s="74"/>
      <c r="H370" s="75"/>
      <c r="I370" s="197"/>
      <c r="J370" s="4"/>
      <c r="K370" s="133"/>
      <c r="L370" s="4"/>
      <c r="M370" s="3"/>
      <c r="N370" s="4"/>
      <c r="O370" s="3"/>
      <c r="P370" s="68"/>
    </row>
    <row r="371" spans="1:16" x14ac:dyDescent="0.25">
      <c r="A371" s="3"/>
      <c r="B371" s="4"/>
      <c r="C371" s="31"/>
      <c r="D371" s="68"/>
      <c r="E371" s="74"/>
      <c r="F371" s="75"/>
      <c r="G371" s="74"/>
      <c r="H371" s="75"/>
      <c r="I371" s="197"/>
      <c r="J371" s="4"/>
      <c r="K371" s="133"/>
      <c r="L371" s="4"/>
      <c r="M371" s="3"/>
      <c r="N371" s="4"/>
      <c r="O371" s="3"/>
      <c r="P371" s="68"/>
    </row>
    <row r="372" spans="1:16" x14ac:dyDescent="0.25">
      <c r="A372" s="3"/>
      <c r="B372" s="4"/>
      <c r="C372" s="31"/>
      <c r="D372" s="68"/>
      <c r="E372" s="74"/>
      <c r="F372" s="75"/>
      <c r="G372" s="74"/>
      <c r="H372" s="75"/>
      <c r="I372" s="197"/>
      <c r="J372" s="4"/>
      <c r="K372" s="133"/>
      <c r="L372" s="4"/>
      <c r="M372" s="3"/>
      <c r="N372" s="4"/>
      <c r="O372" s="3"/>
      <c r="P372" s="68"/>
    </row>
    <row r="373" spans="1:16" x14ac:dyDescent="0.25">
      <c r="A373" s="3"/>
      <c r="B373" s="4"/>
      <c r="C373" s="31"/>
      <c r="D373" s="68"/>
      <c r="E373" s="74"/>
      <c r="F373" s="75"/>
      <c r="G373" s="74"/>
      <c r="H373" s="75"/>
      <c r="I373" s="197"/>
      <c r="J373" s="4"/>
      <c r="K373" s="133"/>
      <c r="L373" s="4"/>
      <c r="M373" s="3"/>
      <c r="N373" s="4"/>
      <c r="O373" s="3"/>
      <c r="P373" s="68"/>
    </row>
    <row r="374" spans="1:16" x14ac:dyDescent="0.25">
      <c r="A374" s="3"/>
      <c r="B374" s="4"/>
      <c r="C374" s="31"/>
      <c r="D374" s="68"/>
      <c r="E374" s="74"/>
      <c r="F374" s="75"/>
      <c r="G374" s="74"/>
      <c r="H374" s="75"/>
      <c r="I374" s="197"/>
      <c r="J374" s="4"/>
      <c r="K374" s="133"/>
      <c r="L374" s="4"/>
      <c r="M374" s="3"/>
      <c r="N374" s="4"/>
      <c r="O374" s="3"/>
      <c r="P374" s="68"/>
    </row>
    <row r="375" spans="1:16" x14ac:dyDescent="0.25">
      <c r="A375" s="3"/>
      <c r="B375" s="4"/>
      <c r="C375" s="31"/>
      <c r="D375" s="68"/>
      <c r="E375" s="74"/>
      <c r="F375" s="75"/>
      <c r="G375" s="74"/>
      <c r="H375" s="75"/>
      <c r="I375" s="197"/>
      <c r="J375" s="4"/>
      <c r="K375" s="133"/>
      <c r="L375" s="4"/>
      <c r="M375" s="3"/>
      <c r="N375" s="4"/>
      <c r="O375" s="3"/>
      <c r="P375" s="68"/>
    </row>
    <row r="376" spans="1:16" x14ac:dyDescent="0.25">
      <c r="A376" s="3"/>
      <c r="B376" s="4"/>
      <c r="C376" s="31"/>
      <c r="D376" s="68"/>
      <c r="E376" s="74"/>
      <c r="F376" s="75"/>
      <c r="G376" s="74"/>
      <c r="H376" s="75"/>
      <c r="I376" s="197"/>
      <c r="J376" s="4"/>
      <c r="K376" s="133"/>
      <c r="L376" s="4"/>
      <c r="M376" s="3"/>
      <c r="N376" s="4"/>
      <c r="O376" s="3"/>
      <c r="P376" s="68"/>
    </row>
    <row r="377" spans="1:16" x14ac:dyDescent="0.25">
      <c r="A377" s="3"/>
      <c r="B377" s="4"/>
      <c r="C377" s="31"/>
      <c r="D377" s="68"/>
      <c r="E377" s="74"/>
      <c r="F377" s="75"/>
      <c r="G377" s="74"/>
      <c r="H377" s="75"/>
      <c r="I377" s="197"/>
      <c r="J377" s="4"/>
      <c r="K377" s="133"/>
      <c r="L377" s="4"/>
      <c r="M377" s="3"/>
      <c r="N377" s="4"/>
      <c r="O377" s="3"/>
      <c r="P377" s="68"/>
    </row>
    <row r="378" spans="1:16" x14ac:dyDescent="0.25">
      <c r="A378" s="3"/>
      <c r="B378" s="4"/>
      <c r="C378" s="31"/>
      <c r="D378" s="68"/>
      <c r="E378" s="74"/>
      <c r="F378" s="75"/>
      <c r="G378" s="74"/>
      <c r="H378" s="75"/>
      <c r="I378" s="197"/>
      <c r="J378" s="4"/>
      <c r="K378" s="133"/>
      <c r="L378" s="4"/>
      <c r="M378" s="3"/>
      <c r="N378" s="4"/>
      <c r="O378" s="3"/>
      <c r="P378" s="68"/>
    </row>
    <row r="379" spans="1:16" x14ac:dyDescent="0.25">
      <c r="A379" s="3"/>
      <c r="B379" s="4"/>
      <c r="C379" s="31"/>
      <c r="D379" s="68"/>
      <c r="E379" s="74"/>
      <c r="F379" s="75"/>
      <c r="G379" s="74"/>
      <c r="H379" s="75"/>
      <c r="I379" s="197"/>
      <c r="J379" s="4"/>
      <c r="K379" s="133"/>
      <c r="L379" s="4"/>
      <c r="M379" s="3"/>
      <c r="N379" s="4"/>
      <c r="O379" s="3"/>
      <c r="P379" s="68"/>
    </row>
    <row r="380" spans="1:16" x14ac:dyDescent="0.25">
      <c r="A380" s="3"/>
      <c r="B380" s="4"/>
      <c r="C380" s="31"/>
      <c r="D380" s="68"/>
      <c r="E380" s="74"/>
      <c r="F380" s="75"/>
      <c r="G380" s="74"/>
      <c r="H380" s="75"/>
      <c r="I380" s="197"/>
      <c r="J380" s="4"/>
      <c r="K380" s="133"/>
      <c r="L380" s="4"/>
      <c r="M380" s="3"/>
      <c r="N380" s="4"/>
      <c r="O380" s="3"/>
      <c r="P380" s="68"/>
    </row>
    <row r="381" spans="1:16" x14ac:dyDescent="0.25">
      <c r="A381" s="3"/>
      <c r="B381" s="4"/>
      <c r="C381" s="31"/>
      <c r="D381" s="68"/>
      <c r="E381" s="74"/>
      <c r="F381" s="75"/>
      <c r="G381" s="74"/>
      <c r="H381" s="75"/>
      <c r="I381" s="197"/>
      <c r="J381" s="4"/>
      <c r="K381" s="133"/>
      <c r="L381" s="4"/>
      <c r="M381" s="3"/>
      <c r="N381" s="4"/>
      <c r="O381" s="3"/>
      <c r="P381" s="68"/>
    </row>
    <row r="382" spans="1:16" x14ac:dyDescent="0.25">
      <c r="A382" s="3"/>
      <c r="B382" s="4"/>
      <c r="C382" s="31"/>
      <c r="D382" s="68"/>
      <c r="E382" s="74"/>
      <c r="F382" s="75"/>
      <c r="G382" s="74"/>
      <c r="H382" s="75"/>
      <c r="I382" s="197"/>
      <c r="J382" s="4"/>
      <c r="K382" s="133"/>
      <c r="L382" s="4"/>
      <c r="M382" s="3"/>
      <c r="N382" s="4"/>
      <c r="O382" s="3"/>
      <c r="P382" s="68"/>
    </row>
    <row r="383" spans="1:16" x14ac:dyDescent="0.25">
      <c r="A383" s="3"/>
      <c r="B383" s="4"/>
      <c r="C383" s="31"/>
      <c r="D383" s="68"/>
      <c r="E383" s="74"/>
      <c r="F383" s="75"/>
      <c r="G383" s="74"/>
      <c r="H383" s="75"/>
      <c r="I383" s="197"/>
      <c r="J383" s="4"/>
      <c r="K383" s="133"/>
      <c r="L383" s="4"/>
      <c r="M383" s="3"/>
      <c r="N383" s="4"/>
      <c r="O383" s="3"/>
      <c r="P383" s="68"/>
    </row>
    <row r="384" spans="1:16" x14ac:dyDescent="0.25">
      <c r="A384" s="3"/>
      <c r="B384" s="4"/>
      <c r="C384" s="31"/>
      <c r="D384" s="68"/>
      <c r="E384" s="74"/>
      <c r="F384" s="75"/>
      <c r="G384" s="74"/>
      <c r="H384" s="75"/>
      <c r="I384" s="197"/>
      <c r="J384" s="4"/>
      <c r="K384" s="133"/>
      <c r="L384" s="4"/>
      <c r="M384" s="3"/>
      <c r="N384" s="4"/>
      <c r="O384" s="3"/>
      <c r="P384" s="68"/>
    </row>
    <row r="385" spans="1:16" x14ac:dyDescent="0.25">
      <c r="A385" s="3"/>
      <c r="B385" s="4"/>
      <c r="C385" s="31"/>
      <c r="D385" s="68"/>
      <c r="E385" s="74"/>
      <c r="F385" s="75"/>
      <c r="G385" s="74"/>
      <c r="H385" s="75"/>
      <c r="I385" s="197"/>
      <c r="J385" s="4"/>
      <c r="K385" s="133"/>
      <c r="L385" s="4"/>
      <c r="M385" s="3"/>
      <c r="N385" s="4"/>
      <c r="O385" s="3"/>
      <c r="P385" s="68"/>
    </row>
    <row r="386" spans="1:16" x14ac:dyDescent="0.25">
      <c r="A386" s="3"/>
      <c r="B386" s="4"/>
      <c r="C386" s="31"/>
      <c r="D386" s="68"/>
      <c r="E386" s="74"/>
      <c r="F386" s="75"/>
      <c r="G386" s="74"/>
      <c r="H386" s="75"/>
      <c r="I386" s="197"/>
      <c r="J386" s="4"/>
      <c r="K386" s="133"/>
      <c r="L386" s="4"/>
      <c r="M386" s="3"/>
      <c r="N386" s="4"/>
      <c r="O386" s="3"/>
      <c r="P386" s="68"/>
    </row>
    <row r="387" spans="1:16" x14ac:dyDescent="0.25">
      <c r="A387" s="3"/>
      <c r="B387" s="4"/>
      <c r="C387" s="31"/>
      <c r="D387" s="68"/>
      <c r="E387" s="74"/>
      <c r="F387" s="75"/>
      <c r="G387" s="74"/>
      <c r="H387" s="75"/>
      <c r="I387" s="197"/>
      <c r="J387" s="4"/>
      <c r="K387" s="133"/>
      <c r="L387" s="4"/>
      <c r="M387" s="3"/>
      <c r="N387" s="4"/>
      <c r="O387" s="3"/>
      <c r="P387" s="68"/>
    </row>
    <row r="388" spans="1:16" x14ac:dyDescent="0.25">
      <c r="A388" s="3"/>
      <c r="B388" s="4"/>
      <c r="C388" s="31"/>
      <c r="D388" s="68"/>
      <c r="E388" s="74"/>
      <c r="F388" s="75"/>
      <c r="G388" s="74"/>
      <c r="H388" s="75"/>
      <c r="I388" s="197"/>
      <c r="J388" s="4"/>
      <c r="K388" s="133"/>
      <c r="L388" s="4"/>
      <c r="M388" s="3"/>
      <c r="N388" s="4"/>
      <c r="O388" s="3"/>
      <c r="P388" s="68"/>
    </row>
    <row r="389" spans="1:16" x14ac:dyDescent="0.25">
      <c r="A389" s="3"/>
      <c r="B389" s="4"/>
      <c r="C389" s="31"/>
      <c r="D389" s="68"/>
      <c r="E389" s="74"/>
      <c r="F389" s="75"/>
      <c r="G389" s="74"/>
      <c r="H389" s="75"/>
      <c r="I389" s="197"/>
      <c r="J389" s="4"/>
      <c r="K389" s="133"/>
      <c r="L389" s="4"/>
      <c r="M389" s="3"/>
      <c r="N389" s="4"/>
      <c r="O389" s="3"/>
      <c r="P389" s="68"/>
    </row>
    <row r="390" spans="1:16" x14ac:dyDescent="0.25">
      <c r="A390" s="3"/>
      <c r="B390" s="4"/>
      <c r="C390" s="31"/>
      <c r="D390" s="68"/>
      <c r="E390" s="74"/>
      <c r="F390" s="75"/>
      <c r="G390" s="74"/>
      <c r="H390" s="75"/>
      <c r="I390" s="197"/>
      <c r="J390" s="4"/>
      <c r="K390" s="133"/>
      <c r="L390" s="4"/>
      <c r="M390" s="3"/>
      <c r="N390" s="4"/>
      <c r="O390" s="3"/>
      <c r="P390" s="68"/>
    </row>
    <row r="391" spans="1:16" x14ac:dyDescent="0.25">
      <c r="A391" s="3"/>
      <c r="B391" s="4"/>
      <c r="C391" s="31"/>
      <c r="D391" s="68"/>
      <c r="E391" s="74"/>
      <c r="F391" s="75"/>
      <c r="G391" s="74"/>
      <c r="H391" s="75"/>
      <c r="I391" s="197"/>
      <c r="J391" s="4"/>
      <c r="K391" s="133"/>
      <c r="L391" s="4"/>
      <c r="M391" s="3"/>
      <c r="N391" s="4"/>
      <c r="O391" s="3"/>
      <c r="P391" s="68"/>
    </row>
    <row r="392" spans="1:16" x14ac:dyDescent="0.25">
      <c r="A392" s="3"/>
      <c r="B392" s="4"/>
      <c r="C392" s="31"/>
      <c r="D392" s="68"/>
      <c r="E392" s="74"/>
      <c r="F392" s="75"/>
      <c r="G392" s="74"/>
      <c r="H392" s="75"/>
      <c r="I392" s="197"/>
      <c r="J392" s="4"/>
      <c r="K392" s="133"/>
      <c r="L392" s="4"/>
      <c r="M392" s="3"/>
      <c r="N392" s="4"/>
      <c r="O392" s="3"/>
      <c r="P392" s="68"/>
    </row>
    <row r="393" spans="1:16" x14ac:dyDescent="0.25">
      <c r="A393" s="3"/>
      <c r="B393" s="4"/>
      <c r="C393" s="31"/>
      <c r="D393" s="68"/>
      <c r="E393" s="74"/>
      <c r="F393" s="75"/>
      <c r="G393" s="74"/>
      <c r="H393" s="75"/>
      <c r="I393" s="197"/>
      <c r="J393" s="4"/>
      <c r="K393" s="133"/>
      <c r="L393" s="4"/>
      <c r="M393" s="3"/>
      <c r="N393" s="4"/>
      <c r="O393" s="3"/>
      <c r="P393" s="68"/>
    </row>
    <row r="394" spans="1:16" x14ac:dyDescent="0.25">
      <c r="A394" s="3"/>
      <c r="B394" s="4"/>
      <c r="C394" s="31"/>
      <c r="D394" s="68"/>
      <c r="E394" s="74"/>
      <c r="F394" s="75"/>
      <c r="G394" s="74"/>
      <c r="H394" s="75"/>
      <c r="I394" s="197"/>
      <c r="J394" s="4"/>
      <c r="K394" s="133"/>
      <c r="L394" s="4"/>
      <c r="M394" s="3"/>
      <c r="N394" s="4"/>
      <c r="O394" s="3"/>
      <c r="P394" s="68"/>
    </row>
    <row r="395" spans="1:16" x14ac:dyDescent="0.25">
      <c r="A395" s="3"/>
      <c r="B395" s="4"/>
      <c r="C395" s="31"/>
      <c r="D395" s="68"/>
      <c r="E395" s="74"/>
      <c r="F395" s="75"/>
      <c r="G395" s="74"/>
      <c r="H395" s="75"/>
      <c r="I395" s="197"/>
      <c r="J395" s="4"/>
      <c r="K395" s="133"/>
      <c r="L395" s="4"/>
      <c r="M395" s="3"/>
      <c r="N395" s="4"/>
      <c r="O395" s="3"/>
      <c r="P395" s="68"/>
    </row>
    <row r="396" spans="1:16" x14ac:dyDescent="0.25">
      <c r="A396" s="3"/>
      <c r="B396" s="4"/>
      <c r="C396" s="31"/>
      <c r="D396" s="68"/>
      <c r="E396" s="74"/>
      <c r="F396" s="75"/>
      <c r="G396" s="74"/>
      <c r="H396" s="75"/>
      <c r="I396" s="197"/>
      <c r="J396" s="4"/>
      <c r="K396" s="133"/>
      <c r="L396" s="4"/>
      <c r="M396" s="3"/>
      <c r="N396" s="4"/>
      <c r="O396" s="3"/>
      <c r="P396" s="68"/>
    </row>
    <row r="397" spans="1:16" x14ac:dyDescent="0.25">
      <c r="A397" s="3"/>
      <c r="B397" s="4"/>
      <c r="C397" s="31"/>
      <c r="D397" s="68"/>
      <c r="E397" s="74"/>
      <c r="F397" s="75"/>
      <c r="G397" s="74"/>
      <c r="H397" s="75"/>
      <c r="I397" s="197"/>
      <c r="J397" s="4"/>
      <c r="K397" s="133"/>
      <c r="L397" s="4"/>
      <c r="M397" s="3"/>
      <c r="N397" s="4"/>
      <c r="O397" s="3"/>
      <c r="P397" s="68"/>
    </row>
    <row r="398" spans="1:16" x14ac:dyDescent="0.25">
      <c r="A398" s="3"/>
      <c r="B398" s="4"/>
      <c r="C398" s="31"/>
      <c r="D398" s="68"/>
      <c r="E398" s="74"/>
      <c r="F398" s="75"/>
      <c r="G398" s="74"/>
      <c r="H398" s="75"/>
      <c r="I398" s="197"/>
      <c r="J398" s="4"/>
      <c r="K398" s="133"/>
      <c r="L398" s="4"/>
      <c r="M398" s="3"/>
      <c r="N398" s="4"/>
      <c r="O398" s="3"/>
      <c r="P398" s="68"/>
    </row>
    <row r="399" spans="1:16" x14ac:dyDescent="0.25">
      <c r="A399" s="3"/>
      <c r="B399" s="4"/>
      <c r="C399" s="31"/>
      <c r="D399" s="68"/>
      <c r="E399" s="74"/>
      <c r="F399" s="75"/>
      <c r="G399" s="74"/>
      <c r="H399" s="75"/>
      <c r="I399" s="197"/>
      <c r="J399" s="4"/>
      <c r="K399" s="133"/>
      <c r="L399" s="4"/>
      <c r="M399" s="3"/>
      <c r="N399" s="4"/>
      <c r="O399" s="3"/>
      <c r="P399" s="68"/>
    </row>
    <row r="400" spans="1:16" x14ac:dyDescent="0.25">
      <c r="A400" s="3"/>
      <c r="B400" s="4"/>
      <c r="C400" s="31"/>
      <c r="D400" s="68"/>
      <c r="E400" s="74"/>
      <c r="F400" s="75"/>
      <c r="G400" s="74"/>
      <c r="H400" s="75"/>
      <c r="I400" s="197"/>
      <c r="J400" s="4"/>
      <c r="K400" s="133"/>
      <c r="L400" s="4"/>
      <c r="M400" s="3"/>
      <c r="N400" s="4"/>
      <c r="O400" s="3"/>
      <c r="P400" s="68"/>
    </row>
    <row r="401" spans="1:16" x14ac:dyDescent="0.25">
      <c r="A401" s="3"/>
      <c r="B401" s="4"/>
      <c r="C401" s="31"/>
      <c r="D401" s="68"/>
      <c r="E401" s="74"/>
      <c r="F401" s="75"/>
      <c r="G401" s="74"/>
      <c r="H401" s="75"/>
      <c r="I401" s="197"/>
      <c r="J401" s="4"/>
      <c r="K401" s="133"/>
      <c r="L401" s="4"/>
      <c r="M401" s="3"/>
      <c r="N401" s="4"/>
      <c r="O401" s="3"/>
      <c r="P401" s="68"/>
    </row>
    <row r="402" spans="1:16" x14ac:dyDescent="0.25">
      <c r="A402" s="3"/>
      <c r="B402" s="4"/>
      <c r="C402" s="31"/>
      <c r="D402" s="68"/>
      <c r="E402" s="74"/>
      <c r="F402" s="75"/>
      <c r="G402" s="74"/>
      <c r="H402" s="75"/>
      <c r="I402" s="197"/>
      <c r="J402" s="4"/>
      <c r="K402" s="133"/>
      <c r="L402" s="4"/>
      <c r="M402" s="3"/>
      <c r="N402" s="4"/>
      <c r="O402" s="3"/>
      <c r="P402" s="68"/>
    </row>
    <row r="403" spans="1:16" x14ac:dyDescent="0.25">
      <c r="A403" s="3"/>
      <c r="B403" s="4"/>
      <c r="C403" s="31"/>
      <c r="D403" s="68"/>
      <c r="E403" s="74"/>
      <c r="F403" s="75"/>
      <c r="G403" s="74"/>
      <c r="H403" s="75"/>
      <c r="I403" s="197"/>
      <c r="J403" s="4"/>
      <c r="K403" s="133"/>
      <c r="L403" s="4"/>
      <c r="M403" s="3"/>
      <c r="N403" s="4"/>
      <c r="O403" s="3"/>
      <c r="P403" s="68"/>
    </row>
    <row r="404" spans="1:16" x14ac:dyDescent="0.25">
      <c r="A404" s="3"/>
      <c r="B404" s="4"/>
      <c r="C404" s="31"/>
      <c r="D404" s="68"/>
      <c r="E404" s="74"/>
      <c r="F404" s="75"/>
      <c r="G404" s="74"/>
      <c r="H404" s="75"/>
      <c r="I404" s="197"/>
      <c r="J404" s="4"/>
      <c r="K404" s="133"/>
      <c r="L404" s="4"/>
      <c r="M404" s="3"/>
      <c r="N404" s="4"/>
      <c r="O404" s="3"/>
      <c r="P404" s="68"/>
    </row>
    <row r="405" spans="1:16" x14ac:dyDescent="0.25">
      <c r="A405" s="3"/>
      <c r="B405" s="4"/>
      <c r="C405" s="31"/>
      <c r="D405" s="68"/>
      <c r="E405" s="74"/>
      <c r="F405" s="75"/>
      <c r="G405" s="74"/>
      <c r="H405" s="75"/>
      <c r="I405" s="197"/>
      <c r="J405" s="4"/>
      <c r="K405" s="133"/>
      <c r="L405" s="4"/>
      <c r="M405" s="3"/>
      <c r="N405" s="4"/>
      <c r="O405" s="3"/>
      <c r="P405" s="68"/>
    </row>
    <row r="406" spans="1:16" x14ac:dyDescent="0.25">
      <c r="A406" s="3"/>
      <c r="B406" s="4"/>
      <c r="C406" s="31"/>
      <c r="D406" s="68"/>
      <c r="E406" s="74"/>
      <c r="F406" s="75"/>
      <c r="G406" s="74"/>
      <c r="H406" s="75"/>
      <c r="I406" s="197"/>
      <c r="J406" s="4"/>
      <c r="K406" s="133"/>
      <c r="L406" s="4"/>
      <c r="M406" s="3"/>
      <c r="N406" s="4"/>
      <c r="O406" s="3"/>
      <c r="P406" s="68"/>
    </row>
    <row r="407" spans="1:16" x14ac:dyDescent="0.25">
      <c r="A407" s="3"/>
      <c r="B407" s="4"/>
      <c r="C407" s="31"/>
      <c r="D407" s="68"/>
      <c r="E407" s="74"/>
      <c r="F407" s="75"/>
      <c r="G407" s="74"/>
      <c r="H407" s="75"/>
      <c r="I407" s="197"/>
      <c r="J407" s="4"/>
      <c r="K407" s="133"/>
      <c r="L407" s="4"/>
      <c r="M407" s="3"/>
      <c r="N407" s="4"/>
      <c r="O407" s="3"/>
      <c r="P407" s="68"/>
    </row>
    <row r="408" spans="1:16" x14ac:dyDescent="0.25">
      <c r="A408" s="3"/>
      <c r="B408" s="4"/>
      <c r="C408" s="31"/>
      <c r="D408" s="68"/>
      <c r="E408" s="74"/>
      <c r="F408" s="75"/>
      <c r="G408" s="74"/>
      <c r="H408" s="75"/>
      <c r="I408" s="197"/>
      <c r="J408" s="4"/>
      <c r="K408" s="133"/>
      <c r="L408" s="4"/>
      <c r="M408" s="3"/>
      <c r="N408" s="4"/>
      <c r="O408" s="3"/>
      <c r="P408" s="68"/>
    </row>
    <row r="409" spans="1:16" x14ac:dyDescent="0.25">
      <c r="A409" s="3"/>
      <c r="B409" s="4"/>
      <c r="C409" s="31"/>
      <c r="D409" s="68"/>
      <c r="E409" s="74"/>
      <c r="F409" s="75"/>
      <c r="G409" s="74"/>
      <c r="H409" s="75"/>
      <c r="I409" s="197"/>
      <c r="J409" s="4"/>
      <c r="K409" s="133"/>
      <c r="L409" s="4"/>
      <c r="M409" s="3"/>
      <c r="N409" s="4"/>
      <c r="O409" s="3"/>
      <c r="P409" s="68"/>
    </row>
    <row r="410" spans="1:16" x14ac:dyDescent="0.25">
      <c r="A410" s="3"/>
      <c r="B410" s="4"/>
      <c r="C410" s="31"/>
      <c r="D410" s="68"/>
      <c r="E410" s="74"/>
      <c r="F410" s="75"/>
      <c r="G410" s="74"/>
      <c r="H410" s="75"/>
      <c r="I410" s="197"/>
      <c r="J410" s="4"/>
      <c r="K410" s="133"/>
      <c r="L410" s="4"/>
      <c r="M410" s="3"/>
      <c r="N410" s="4"/>
      <c r="O410" s="3"/>
      <c r="P410" s="68"/>
    </row>
    <row r="411" spans="1:16" x14ac:dyDescent="0.25">
      <c r="A411" s="3"/>
      <c r="B411" s="4"/>
      <c r="C411" s="31"/>
      <c r="D411" s="68"/>
      <c r="E411" s="74"/>
      <c r="F411" s="75"/>
      <c r="G411" s="74"/>
      <c r="H411" s="75"/>
      <c r="I411" s="197"/>
      <c r="J411" s="4"/>
      <c r="K411" s="133"/>
      <c r="L411" s="4"/>
      <c r="M411" s="3"/>
      <c r="N411" s="4"/>
      <c r="O411" s="3"/>
      <c r="P411" s="68"/>
    </row>
    <row r="412" spans="1:16" x14ac:dyDescent="0.25">
      <c r="A412" s="3"/>
      <c r="B412" s="4"/>
      <c r="C412" s="31"/>
      <c r="D412" s="68"/>
      <c r="E412" s="74"/>
      <c r="F412" s="75"/>
      <c r="G412" s="74"/>
      <c r="H412" s="75"/>
      <c r="I412" s="197"/>
      <c r="J412" s="4"/>
      <c r="K412" s="133"/>
      <c r="L412" s="4"/>
      <c r="M412" s="3"/>
      <c r="N412" s="4"/>
      <c r="O412" s="3"/>
      <c r="P412" s="68"/>
    </row>
    <row r="413" spans="1:16" x14ac:dyDescent="0.25">
      <c r="A413" s="3"/>
      <c r="B413" s="4"/>
      <c r="C413" s="31"/>
      <c r="D413" s="68"/>
      <c r="E413" s="74"/>
      <c r="F413" s="75"/>
      <c r="G413" s="74"/>
      <c r="H413" s="75"/>
      <c r="I413" s="197"/>
      <c r="J413" s="4"/>
      <c r="K413" s="133"/>
      <c r="L413" s="4"/>
      <c r="M413" s="3"/>
      <c r="N413" s="4"/>
      <c r="O413" s="3"/>
      <c r="P413" s="68"/>
    </row>
    <row r="414" spans="1:16" x14ac:dyDescent="0.25">
      <c r="A414" s="3"/>
      <c r="B414" s="4"/>
      <c r="C414" s="31"/>
      <c r="D414" s="68"/>
      <c r="E414" s="74"/>
      <c r="F414" s="75"/>
      <c r="G414" s="74"/>
      <c r="H414" s="75"/>
      <c r="I414" s="197"/>
      <c r="J414" s="4"/>
      <c r="K414" s="133"/>
      <c r="L414" s="4"/>
      <c r="M414" s="3"/>
      <c r="N414" s="4"/>
      <c r="O414" s="3"/>
      <c r="P414" s="68"/>
    </row>
    <row r="415" spans="1:16" x14ac:dyDescent="0.25">
      <c r="A415" s="3"/>
      <c r="B415" s="4"/>
      <c r="C415" s="31"/>
      <c r="D415" s="68"/>
      <c r="E415" s="74"/>
      <c r="F415" s="75"/>
      <c r="G415" s="74"/>
      <c r="H415" s="75"/>
      <c r="I415" s="197"/>
      <c r="J415" s="4"/>
      <c r="K415" s="133"/>
      <c r="L415" s="4"/>
      <c r="M415" s="3"/>
      <c r="N415" s="4"/>
      <c r="O415" s="3"/>
      <c r="P415" s="68"/>
    </row>
    <row r="416" spans="1:16" x14ac:dyDescent="0.25">
      <c r="A416" s="3"/>
      <c r="B416" s="4"/>
      <c r="C416" s="31"/>
      <c r="D416" s="68"/>
      <c r="E416" s="74"/>
      <c r="F416" s="75"/>
      <c r="G416" s="74"/>
      <c r="H416" s="75"/>
      <c r="I416" s="197"/>
      <c r="J416" s="4"/>
      <c r="K416" s="133"/>
      <c r="L416" s="4"/>
      <c r="M416" s="3"/>
      <c r="N416" s="4"/>
      <c r="O416" s="3"/>
      <c r="P416" s="68"/>
    </row>
    <row r="417" spans="1:16" x14ac:dyDescent="0.25">
      <c r="A417" s="3"/>
      <c r="B417" s="4"/>
      <c r="C417" s="31"/>
      <c r="D417" s="68"/>
      <c r="E417" s="74"/>
      <c r="F417" s="75"/>
      <c r="G417" s="74"/>
      <c r="H417" s="75"/>
      <c r="I417" s="197"/>
      <c r="J417" s="4"/>
      <c r="K417" s="133"/>
      <c r="L417" s="4"/>
      <c r="M417" s="3"/>
      <c r="N417" s="4"/>
      <c r="O417" s="3"/>
      <c r="P417" s="68"/>
    </row>
    <row r="418" spans="1:16" x14ac:dyDescent="0.25">
      <c r="A418" s="3"/>
      <c r="B418" s="4"/>
      <c r="C418" s="31"/>
      <c r="D418" s="68"/>
      <c r="E418" s="74"/>
      <c r="F418" s="75"/>
      <c r="G418" s="74"/>
      <c r="H418" s="75"/>
      <c r="I418" s="197"/>
      <c r="J418" s="4"/>
      <c r="K418" s="133"/>
      <c r="L418" s="4"/>
      <c r="M418" s="3"/>
      <c r="N418" s="4"/>
      <c r="O418" s="3"/>
      <c r="P418" s="68"/>
    </row>
    <row r="419" spans="1:16" x14ac:dyDescent="0.25">
      <c r="A419" s="3"/>
      <c r="B419" s="4"/>
      <c r="C419" s="31"/>
      <c r="D419" s="68"/>
      <c r="E419" s="74"/>
      <c r="F419" s="75"/>
      <c r="G419" s="74"/>
      <c r="H419" s="75"/>
      <c r="I419" s="197"/>
      <c r="J419" s="4"/>
      <c r="K419" s="133"/>
      <c r="L419" s="4"/>
      <c r="M419" s="3"/>
      <c r="N419" s="4"/>
      <c r="O419" s="3"/>
      <c r="P419" s="68"/>
    </row>
    <row r="420" spans="1:16" x14ac:dyDescent="0.25">
      <c r="A420" s="3"/>
      <c r="B420" s="4"/>
      <c r="C420" s="31"/>
      <c r="D420" s="68"/>
      <c r="E420" s="74"/>
      <c r="F420" s="75"/>
      <c r="G420" s="74"/>
      <c r="H420" s="75"/>
      <c r="I420" s="197"/>
      <c r="J420" s="4"/>
      <c r="K420" s="133"/>
      <c r="L420" s="4"/>
      <c r="M420" s="3"/>
      <c r="N420" s="4"/>
      <c r="O420" s="3"/>
      <c r="P420" s="68"/>
    </row>
    <row r="421" spans="1:16" x14ac:dyDescent="0.25">
      <c r="A421" s="3"/>
      <c r="B421" s="4"/>
      <c r="C421" s="31"/>
      <c r="D421" s="68"/>
      <c r="E421" s="74"/>
      <c r="F421" s="75"/>
      <c r="G421" s="74"/>
      <c r="H421" s="75"/>
      <c r="I421" s="197"/>
      <c r="J421" s="4"/>
      <c r="K421" s="133"/>
      <c r="L421" s="4"/>
      <c r="M421" s="3"/>
      <c r="N421" s="4"/>
      <c r="O421" s="3"/>
      <c r="P421" s="68"/>
    </row>
    <row r="422" spans="1:16" x14ac:dyDescent="0.25">
      <c r="A422" s="3"/>
      <c r="B422" s="4"/>
      <c r="C422" s="31"/>
      <c r="D422" s="68"/>
      <c r="E422" s="74"/>
      <c r="F422" s="75"/>
      <c r="G422" s="74"/>
      <c r="H422" s="75"/>
      <c r="I422" s="197"/>
      <c r="J422" s="4"/>
      <c r="K422" s="133"/>
      <c r="L422" s="4"/>
      <c r="M422" s="3"/>
      <c r="N422" s="4"/>
      <c r="O422" s="3"/>
      <c r="P422" s="68"/>
    </row>
    <row r="423" spans="1:16" x14ac:dyDescent="0.25">
      <c r="A423" s="3"/>
      <c r="B423" s="4"/>
      <c r="C423" s="31"/>
      <c r="D423" s="68"/>
      <c r="E423" s="74"/>
      <c r="F423" s="75"/>
      <c r="G423" s="74"/>
      <c r="H423" s="75"/>
      <c r="I423" s="197"/>
      <c r="J423" s="4"/>
      <c r="K423" s="133"/>
      <c r="L423" s="4"/>
      <c r="M423" s="3"/>
      <c r="N423" s="4"/>
      <c r="O423" s="3"/>
      <c r="P423" s="68"/>
    </row>
    <row r="424" spans="1:16" x14ac:dyDescent="0.25">
      <c r="A424" s="3"/>
      <c r="B424" s="4"/>
      <c r="C424" s="31"/>
      <c r="D424" s="68"/>
      <c r="E424" s="74"/>
      <c r="F424" s="75"/>
      <c r="G424" s="74"/>
      <c r="H424" s="75"/>
      <c r="I424" s="197"/>
      <c r="J424" s="4"/>
      <c r="K424" s="133"/>
      <c r="L424" s="4"/>
      <c r="M424" s="3"/>
      <c r="N424" s="4"/>
      <c r="O424" s="3"/>
      <c r="P424" s="68"/>
    </row>
    <row r="425" spans="1:16" x14ac:dyDescent="0.25">
      <c r="A425" s="3"/>
      <c r="B425" s="4"/>
      <c r="C425" s="31"/>
      <c r="D425" s="68"/>
      <c r="E425" s="74"/>
      <c r="F425" s="75"/>
      <c r="G425" s="74"/>
      <c r="H425" s="75"/>
      <c r="I425" s="197"/>
      <c r="J425" s="4"/>
      <c r="K425" s="133"/>
      <c r="L425" s="4"/>
      <c r="M425" s="3"/>
      <c r="N425" s="4"/>
      <c r="O425" s="3"/>
      <c r="P425" s="68"/>
    </row>
    <row r="426" spans="1:16" x14ac:dyDescent="0.25">
      <c r="A426" s="3"/>
      <c r="B426" s="4"/>
      <c r="C426" s="31"/>
      <c r="D426" s="68"/>
      <c r="E426" s="74"/>
      <c r="F426" s="75"/>
      <c r="G426" s="74"/>
      <c r="H426" s="75"/>
      <c r="I426" s="197"/>
      <c r="J426" s="4"/>
      <c r="K426" s="133"/>
      <c r="L426" s="4"/>
      <c r="M426" s="3"/>
      <c r="N426" s="4"/>
      <c r="O426" s="3"/>
      <c r="P426" s="68"/>
    </row>
    <row r="427" spans="1:16" x14ac:dyDescent="0.25">
      <c r="A427" s="3"/>
      <c r="B427" s="4"/>
      <c r="C427" s="31"/>
      <c r="D427" s="68"/>
      <c r="E427" s="74"/>
      <c r="F427" s="75"/>
      <c r="G427" s="74"/>
      <c r="H427" s="75"/>
      <c r="I427" s="197"/>
      <c r="J427" s="4"/>
      <c r="K427" s="133"/>
      <c r="L427" s="4"/>
      <c r="M427" s="3"/>
      <c r="N427" s="4"/>
      <c r="O427" s="3"/>
      <c r="P427" s="68"/>
    </row>
    <row r="428" spans="1:16" x14ac:dyDescent="0.25">
      <c r="A428" s="3"/>
      <c r="B428" s="4"/>
      <c r="C428" s="31"/>
      <c r="D428" s="68"/>
      <c r="E428" s="74"/>
      <c r="F428" s="75"/>
      <c r="G428" s="74"/>
      <c r="H428" s="75"/>
      <c r="I428" s="197"/>
      <c r="J428" s="4"/>
      <c r="K428" s="133"/>
      <c r="L428" s="4"/>
      <c r="M428" s="3"/>
      <c r="N428" s="4"/>
      <c r="O428" s="3"/>
      <c r="P428" s="68"/>
    </row>
    <row r="429" spans="1:16" x14ac:dyDescent="0.25">
      <c r="A429" s="3"/>
      <c r="B429" s="4"/>
      <c r="C429" s="31"/>
      <c r="D429" s="68"/>
      <c r="E429" s="74"/>
      <c r="F429" s="75"/>
      <c r="G429" s="74"/>
      <c r="H429" s="75"/>
      <c r="I429" s="197"/>
      <c r="J429" s="4"/>
      <c r="K429" s="133"/>
      <c r="L429" s="4"/>
      <c r="M429" s="3"/>
      <c r="N429" s="4"/>
      <c r="O429" s="3"/>
      <c r="P429" s="68"/>
    </row>
    <row r="430" spans="1:16" x14ac:dyDescent="0.25">
      <c r="A430" s="3"/>
      <c r="B430" s="4"/>
      <c r="C430" s="31"/>
      <c r="D430" s="68"/>
      <c r="E430" s="74"/>
      <c r="F430" s="75"/>
      <c r="G430" s="74"/>
      <c r="H430" s="75"/>
      <c r="I430" s="197"/>
      <c r="J430" s="4"/>
      <c r="K430" s="133"/>
      <c r="L430" s="4"/>
      <c r="M430" s="3"/>
      <c r="N430" s="4"/>
      <c r="O430" s="3"/>
      <c r="P430" s="68"/>
    </row>
    <row r="431" spans="1:16" x14ac:dyDescent="0.25">
      <c r="A431" s="3"/>
      <c r="B431" s="4"/>
      <c r="C431" s="31"/>
      <c r="D431" s="68"/>
      <c r="E431" s="74"/>
      <c r="F431" s="75"/>
      <c r="G431" s="74"/>
      <c r="H431" s="75"/>
      <c r="I431" s="197"/>
      <c r="J431" s="4"/>
      <c r="K431" s="133"/>
      <c r="L431" s="4"/>
      <c r="M431" s="3"/>
      <c r="N431" s="4"/>
      <c r="O431" s="3"/>
      <c r="P431" s="68"/>
    </row>
    <row r="432" spans="1:16" x14ac:dyDescent="0.25">
      <c r="A432" s="3"/>
      <c r="B432" s="4"/>
      <c r="C432" s="31"/>
      <c r="D432" s="68"/>
      <c r="E432" s="74"/>
      <c r="F432" s="75"/>
      <c r="G432" s="74"/>
      <c r="H432" s="75"/>
      <c r="I432" s="197"/>
      <c r="J432" s="4"/>
      <c r="K432" s="133"/>
      <c r="L432" s="4"/>
      <c r="M432" s="3"/>
      <c r="N432" s="4"/>
      <c r="O432" s="3"/>
      <c r="P432" s="68"/>
    </row>
    <row r="433" spans="1:16" x14ac:dyDescent="0.25">
      <c r="A433" s="3"/>
      <c r="B433" s="4"/>
      <c r="C433" s="31"/>
      <c r="D433" s="68"/>
      <c r="E433" s="74"/>
      <c r="F433" s="75"/>
      <c r="G433" s="74"/>
      <c r="H433" s="75"/>
      <c r="I433" s="197"/>
      <c r="J433" s="4"/>
      <c r="K433" s="133"/>
      <c r="L433" s="4"/>
      <c r="M433" s="3"/>
      <c r="N433" s="4"/>
      <c r="O433" s="3"/>
      <c r="P433" s="68"/>
    </row>
    <row r="434" spans="1:16" x14ac:dyDescent="0.25">
      <c r="A434" s="3"/>
      <c r="B434" s="4"/>
      <c r="C434" s="31"/>
      <c r="D434" s="68"/>
      <c r="E434" s="74"/>
      <c r="F434" s="75"/>
      <c r="G434" s="74"/>
      <c r="H434" s="75"/>
      <c r="I434" s="197"/>
      <c r="J434" s="4"/>
      <c r="K434" s="133"/>
      <c r="L434" s="4"/>
      <c r="M434" s="3"/>
      <c r="N434" s="4"/>
      <c r="O434" s="3"/>
      <c r="P434" s="68"/>
    </row>
    <row r="435" spans="1:16" x14ac:dyDescent="0.25">
      <c r="A435" s="3"/>
      <c r="B435" s="4"/>
      <c r="C435" s="31"/>
      <c r="D435" s="68"/>
      <c r="E435" s="74"/>
      <c r="F435" s="75"/>
      <c r="G435" s="74"/>
      <c r="H435" s="75"/>
      <c r="I435" s="197"/>
      <c r="J435" s="4"/>
      <c r="K435" s="133"/>
      <c r="L435" s="4"/>
      <c r="M435" s="3"/>
      <c r="N435" s="4"/>
      <c r="O435" s="3"/>
      <c r="P435" s="68"/>
    </row>
    <row r="436" spans="1:16" x14ac:dyDescent="0.25">
      <c r="A436" s="3"/>
      <c r="B436" s="4"/>
      <c r="C436" s="31"/>
      <c r="D436" s="68"/>
      <c r="E436" s="74"/>
      <c r="F436" s="75"/>
      <c r="G436" s="74"/>
      <c r="H436" s="75"/>
      <c r="I436" s="197"/>
      <c r="J436" s="4"/>
      <c r="K436" s="133"/>
      <c r="L436" s="4"/>
      <c r="M436" s="3"/>
      <c r="N436" s="4"/>
      <c r="O436" s="3"/>
      <c r="P436" s="68"/>
    </row>
    <row r="437" spans="1:16" x14ac:dyDescent="0.25">
      <c r="A437" s="3"/>
      <c r="B437" s="4"/>
      <c r="C437" s="31"/>
      <c r="D437" s="68"/>
      <c r="E437" s="74"/>
      <c r="F437" s="75"/>
      <c r="G437" s="74"/>
      <c r="H437" s="75"/>
      <c r="I437" s="197"/>
      <c r="J437" s="4"/>
      <c r="K437" s="133"/>
      <c r="L437" s="4"/>
      <c r="M437" s="3"/>
      <c r="N437" s="4"/>
      <c r="O437" s="3"/>
      <c r="P437" s="68"/>
    </row>
    <row r="438" spans="1:16" x14ac:dyDescent="0.25">
      <c r="A438" s="3"/>
      <c r="B438" s="4"/>
      <c r="C438" s="31"/>
      <c r="D438" s="68"/>
      <c r="E438" s="74"/>
      <c r="F438" s="75"/>
      <c r="G438" s="74"/>
      <c r="H438" s="75"/>
      <c r="I438" s="197"/>
      <c r="J438" s="4"/>
      <c r="K438" s="133"/>
      <c r="L438" s="4"/>
      <c r="M438" s="3"/>
      <c r="N438" s="4"/>
      <c r="O438" s="3"/>
      <c r="P438" s="68"/>
    </row>
    <row r="439" spans="1:16" x14ac:dyDescent="0.25">
      <c r="A439" s="3"/>
      <c r="B439" s="4"/>
      <c r="C439" s="31"/>
      <c r="D439" s="68"/>
      <c r="E439" s="74"/>
      <c r="F439" s="75"/>
      <c r="G439" s="74"/>
      <c r="H439" s="75"/>
      <c r="I439" s="197"/>
      <c r="J439" s="4"/>
      <c r="K439" s="133"/>
      <c r="L439" s="4"/>
      <c r="M439" s="3"/>
      <c r="N439" s="4"/>
      <c r="O439" s="3"/>
      <c r="P439" s="68"/>
    </row>
    <row r="440" spans="1:16" x14ac:dyDescent="0.25">
      <c r="A440" s="3"/>
      <c r="B440" s="4"/>
      <c r="C440" s="31"/>
      <c r="D440" s="68"/>
      <c r="E440" s="74"/>
      <c r="F440" s="75"/>
      <c r="G440" s="74"/>
      <c r="H440" s="75"/>
      <c r="I440" s="197"/>
      <c r="J440" s="4"/>
      <c r="K440" s="133"/>
      <c r="L440" s="4"/>
      <c r="M440" s="3"/>
      <c r="N440" s="4"/>
      <c r="O440" s="3"/>
      <c r="P440" s="68"/>
    </row>
    <row r="441" spans="1:16" x14ac:dyDescent="0.25">
      <c r="A441" s="3"/>
      <c r="B441" s="4"/>
      <c r="C441" s="31"/>
      <c r="D441" s="68"/>
      <c r="E441" s="74"/>
      <c r="F441" s="75"/>
      <c r="G441" s="74"/>
      <c r="H441" s="75"/>
      <c r="I441" s="197"/>
      <c r="J441" s="4"/>
      <c r="K441" s="133"/>
      <c r="L441" s="4"/>
      <c r="M441" s="3"/>
      <c r="N441" s="4"/>
      <c r="O441" s="3"/>
      <c r="P441" s="68"/>
    </row>
    <row r="442" spans="1:16" x14ac:dyDescent="0.25">
      <c r="A442" s="3"/>
      <c r="B442" s="4"/>
      <c r="C442" s="31"/>
      <c r="D442" s="68"/>
      <c r="E442" s="74"/>
      <c r="F442" s="75"/>
      <c r="G442" s="74"/>
      <c r="H442" s="75"/>
      <c r="I442" s="197"/>
      <c r="J442" s="4"/>
      <c r="K442" s="133"/>
      <c r="L442" s="4"/>
      <c r="M442" s="3"/>
      <c r="N442" s="4"/>
      <c r="O442" s="3"/>
      <c r="P442" s="68"/>
    </row>
    <row r="443" spans="1:16" x14ac:dyDescent="0.25">
      <c r="A443" s="3"/>
      <c r="B443" s="4"/>
      <c r="C443" s="31"/>
      <c r="D443" s="68"/>
      <c r="E443" s="74"/>
      <c r="F443" s="75"/>
      <c r="G443" s="74"/>
      <c r="H443" s="75"/>
      <c r="I443" s="197"/>
      <c r="J443" s="4"/>
      <c r="K443" s="133"/>
      <c r="L443" s="4"/>
      <c r="M443" s="3"/>
      <c r="N443" s="4"/>
      <c r="O443" s="3"/>
      <c r="P443" s="68"/>
    </row>
    <row r="444" spans="1:16" x14ac:dyDescent="0.25">
      <c r="A444" s="3"/>
      <c r="B444" s="4"/>
      <c r="C444" s="31"/>
      <c r="D444" s="68"/>
      <c r="E444" s="74"/>
      <c r="F444" s="75"/>
      <c r="G444" s="74"/>
      <c r="H444" s="75"/>
      <c r="I444" s="197"/>
      <c r="J444" s="4"/>
      <c r="K444" s="133"/>
      <c r="L444" s="4"/>
      <c r="M444" s="3"/>
      <c r="N444" s="4"/>
      <c r="O444" s="3"/>
      <c r="P444" s="68"/>
    </row>
    <row r="445" spans="1:16" x14ac:dyDescent="0.25">
      <c r="A445" s="3"/>
      <c r="B445" s="4"/>
      <c r="C445" s="31"/>
      <c r="D445" s="68"/>
      <c r="E445" s="74"/>
      <c r="F445" s="75"/>
      <c r="G445" s="74"/>
      <c r="H445" s="75"/>
      <c r="I445" s="197"/>
      <c r="J445" s="4"/>
      <c r="K445" s="133"/>
      <c r="L445" s="4"/>
      <c r="M445" s="3"/>
      <c r="N445" s="4"/>
      <c r="O445" s="3"/>
      <c r="P445" s="68"/>
    </row>
    <row r="446" spans="1:16" x14ac:dyDescent="0.25">
      <c r="A446" s="3"/>
      <c r="B446" s="4"/>
      <c r="C446" s="31"/>
      <c r="D446" s="68"/>
      <c r="E446" s="74"/>
      <c r="F446" s="75"/>
      <c r="G446" s="74"/>
      <c r="H446" s="75"/>
      <c r="I446" s="197"/>
      <c r="J446" s="4"/>
      <c r="K446" s="133"/>
      <c r="L446" s="4"/>
      <c r="M446" s="3"/>
      <c r="N446" s="4"/>
      <c r="O446" s="3"/>
      <c r="P446" s="68"/>
    </row>
    <row r="447" spans="1:16" x14ac:dyDescent="0.25">
      <c r="A447" s="3"/>
      <c r="B447" s="4"/>
      <c r="C447" s="31"/>
      <c r="D447" s="68"/>
      <c r="E447" s="74"/>
      <c r="F447" s="75"/>
      <c r="G447" s="74"/>
      <c r="H447" s="75"/>
      <c r="I447" s="197"/>
      <c r="J447" s="4"/>
      <c r="K447" s="133"/>
      <c r="L447" s="4"/>
      <c r="M447" s="3"/>
      <c r="N447" s="4"/>
      <c r="O447" s="3"/>
      <c r="P447" s="68"/>
    </row>
    <row r="448" spans="1:16" x14ac:dyDescent="0.25">
      <c r="A448" s="3"/>
      <c r="B448" s="4"/>
      <c r="C448" s="31"/>
      <c r="D448" s="68"/>
      <c r="E448" s="74"/>
      <c r="F448" s="75"/>
      <c r="G448" s="74"/>
      <c r="H448" s="75"/>
      <c r="I448" s="197"/>
      <c r="J448" s="4"/>
      <c r="K448" s="133"/>
      <c r="L448" s="4"/>
      <c r="M448" s="3"/>
      <c r="N448" s="4"/>
      <c r="O448" s="3"/>
      <c r="P448" s="68"/>
    </row>
    <row r="449" spans="1:16" x14ac:dyDescent="0.25">
      <c r="A449" s="3"/>
      <c r="B449" s="4"/>
      <c r="C449" s="31"/>
      <c r="D449" s="68"/>
      <c r="E449" s="74"/>
      <c r="F449" s="75"/>
      <c r="G449" s="74"/>
      <c r="H449" s="75"/>
      <c r="I449" s="197"/>
      <c r="J449" s="4"/>
      <c r="K449" s="133"/>
      <c r="L449" s="4"/>
      <c r="M449" s="3"/>
      <c r="N449" s="4"/>
      <c r="O449" s="3"/>
      <c r="P449" s="68"/>
    </row>
    <row r="450" spans="1:16" x14ac:dyDescent="0.25">
      <c r="A450" s="3"/>
      <c r="B450" s="4"/>
      <c r="C450" s="31"/>
      <c r="D450" s="68"/>
      <c r="E450" s="74"/>
      <c r="F450" s="75"/>
      <c r="G450" s="74"/>
      <c r="H450" s="75"/>
      <c r="I450" s="197"/>
      <c r="J450" s="4"/>
      <c r="K450" s="133"/>
      <c r="L450" s="4"/>
      <c r="M450" s="3"/>
      <c r="N450" s="4"/>
      <c r="O450" s="3"/>
      <c r="P450" s="68"/>
    </row>
    <row r="451" spans="1:16" x14ac:dyDescent="0.25">
      <c r="A451" s="3"/>
      <c r="B451" s="4"/>
      <c r="C451" s="31"/>
      <c r="D451" s="68"/>
      <c r="E451" s="74"/>
      <c r="F451" s="75"/>
      <c r="G451" s="74"/>
      <c r="H451" s="75"/>
      <c r="I451" s="197"/>
      <c r="J451" s="4"/>
      <c r="K451" s="133"/>
      <c r="L451" s="4"/>
      <c r="M451" s="3"/>
      <c r="N451" s="4"/>
      <c r="O451" s="3"/>
      <c r="P451" s="68"/>
    </row>
    <row r="452" spans="1:16" x14ac:dyDescent="0.25">
      <c r="A452" s="3"/>
      <c r="B452" s="4"/>
      <c r="C452" s="31"/>
      <c r="D452" s="68"/>
      <c r="E452" s="74"/>
      <c r="F452" s="75"/>
      <c r="G452" s="74"/>
      <c r="H452" s="75"/>
      <c r="I452" s="197"/>
      <c r="J452" s="4"/>
      <c r="K452" s="133"/>
      <c r="L452" s="4"/>
      <c r="M452" s="3"/>
      <c r="N452" s="4"/>
      <c r="O452" s="3"/>
      <c r="P452" s="68"/>
    </row>
    <row r="453" spans="1:16" x14ac:dyDescent="0.25">
      <c r="A453" s="3"/>
      <c r="B453" s="4"/>
      <c r="C453" s="31"/>
      <c r="D453" s="68"/>
      <c r="E453" s="74"/>
      <c r="F453" s="75"/>
      <c r="G453" s="74"/>
      <c r="H453" s="75"/>
      <c r="I453" s="197"/>
      <c r="J453" s="4"/>
      <c r="K453" s="133"/>
      <c r="L453" s="4"/>
      <c r="M453" s="3"/>
      <c r="N453" s="4"/>
      <c r="O453" s="3"/>
      <c r="P453" s="68"/>
    </row>
    <row r="454" spans="1:16" x14ac:dyDescent="0.25">
      <c r="A454" s="3"/>
      <c r="B454" s="4"/>
      <c r="C454" s="31"/>
      <c r="D454" s="68"/>
      <c r="E454" s="74"/>
      <c r="F454" s="75"/>
      <c r="G454" s="74"/>
      <c r="H454" s="75"/>
      <c r="I454" s="197"/>
      <c r="J454" s="4"/>
      <c r="K454" s="133"/>
      <c r="L454" s="4"/>
      <c r="M454" s="3"/>
      <c r="N454" s="4"/>
      <c r="O454" s="3"/>
      <c r="P454" s="68"/>
    </row>
    <row r="455" spans="1:16" x14ac:dyDescent="0.25">
      <c r="A455" s="3"/>
      <c r="B455" s="4"/>
      <c r="C455" s="31"/>
      <c r="D455" s="68"/>
      <c r="E455" s="74"/>
      <c r="F455" s="75"/>
      <c r="G455" s="74"/>
      <c r="H455" s="75"/>
      <c r="I455" s="197"/>
      <c r="J455" s="4"/>
      <c r="K455" s="133"/>
      <c r="L455" s="4"/>
      <c r="M455" s="3"/>
      <c r="N455" s="4"/>
      <c r="O455" s="3"/>
      <c r="P455" s="68"/>
    </row>
    <row r="456" spans="1:16" x14ac:dyDescent="0.25">
      <c r="A456" s="3"/>
      <c r="B456" s="4"/>
      <c r="C456" s="31"/>
      <c r="D456" s="68"/>
      <c r="E456" s="74"/>
      <c r="F456" s="75"/>
      <c r="G456" s="74"/>
      <c r="H456" s="75"/>
      <c r="I456" s="197"/>
      <c r="J456" s="4"/>
      <c r="K456" s="133"/>
      <c r="L456" s="4"/>
      <c r="M456" s="3"/>
      <c r="N456" s="4"/>
      <c r="O456" s="3"/>
      <c r="P456" s="68"/>
    </row>
    <row r="457" spans="1:16" x14ac:dyDescent="0.25">
      <c r="A457" s="3"/>
      <c r="B457" s="4"/>
      <c r="C457" s="31"/>
      <c r="D457" s="68"/>
      <c r="E457" s="74"/>
      <c r="F457" s="75"/>
      <c r="G457" s="74"/>
      <c r="H457" s="75"/>
      <c r="I457" s="197"/>
      <c r="J457" s="4"/>
      <c r="K457" s="133"/>
      <c r="L457" s="4"/>
      <c r="M457" s="3"/>
      <c r="N457" s="4"/>
      <c r="O457" s="3"/>
      <c r="P457" s="68"/>
    </row>
    <row r="458" spans="1:16" x14ac:dyDescent="0.25">
      <c r="A458" s="3"/>
      <c r="B458" s="4"/>
      <c r="C458" s="31"/>
      <c r="D458" s="68"/>
      <c r="E458" s="74"/>
      <c r="F458" s="75"/>
      <c r="G458" s="74"/>
      <c r="H458" s="75"/>
      <c r="I458" s="197"/>
      <c r="J458" s="4"/>
      <c r="K458" s="133"/>
      <c r="L458" s="4"/>
      <c r="M458" s="3"/>
      <c r="N458" s="4"/>
      <c r="O458" s="3"/>
      <c r="P458" s="68"/>
    </row>
    <row r="459" spans="1:16" x14ac:dyDescent="0.25">
      <c r="A459" s="3"/>
      <c r="B459" s="4"/>
      <c r="C459" s="31"/>
      <c r="D459" s="68"/>
      <c r="E459" s="74"/>
      <c r="F459" s="75"/>
      <c r="G459" s="74"/>
      <c r="H459" s="75"/>
      <c r="I459" s="197"/>
      <c r="J459" s="4"/>
      <c r="K459" s="133"/>
      <c r="L459" s="4"/>
      <c r="M459" s="3"/>
      <c r="N459" s="4"/>
      <c r="O459" s="3"/>
      <c r="P459" s="68"/>
    </row>
    <row r="460" spans="1:16" x14ac:dyDescent="0.25">
      <c r="A460" s="3"/>
      <c r="B460" s="4"/>
      <c r="C460" s="31"/>
      <c r="D460" s="68"/>
      <c r="E460" s="74"/>
      <c r="F460" s="75"/>
      <c r="G460" s="74"/>
      <c r="H460" s="75"/>
      <c r="I460" s="197"/>
      <c r="J460" s="4"/>
      <c r="K460" s="133"/>
      <c r="L460" s="4"/>
      <c r="M460" s="3"/>
      <c r="N460" s="4"/>
      <c r="O460" s="3"/>
      <c r="P460" s="68"/>
    </row>
    <row r="461" spans="1:16" x14ac:dyDescent="0.25">
      <c r="A461" s="3"/>
      <c r="B461" s="4"/>
      <c r="C461" s="31"/>
      <c r="D461" s="68"/>
      <c r="E461" s="74"/>
      <c r="F461" s="75"/>
      <c r="G461" s="74"/>
      <c r="H461" s="75"/>
      <c r="I461" s="197"/>
      <c r="J461" s="4"/>
      <c r="K461" s="133"/>
      <c r="L461" s="4"/>
      <c r="M461" s="3"/>
      <c r="N461" s="4"/>
      <c r="O461" s="3"/>
      <c r="P461" s="68"/>
    </row>
    <row r="462" spans="1:16" x14ac:dyDescent="0.25">
      <c r="A462" s="3"/>
      <c r="B462" s="4"/>
      <c r="C462" s="31"/>
      <c r="D462" s="68"/>
      <c r="E462" s="74"/>
      <c r="F462" s="75"/>
      <c r="G462" s="74"/>
      <c r="H462" s="75"/>
      <c r="I462" s="197"/>
      <c r="J462" s="4"/>
      <c r="K462" s="133"/>
      <c r="L462" s="4"/>
      <c r="M462" s="3"/>
      <c r="N462" s="4"/>
      <c r="O462" s="3"/>
      <c r="P462" s="68"/>
    </row>
    <row r="463" spans="1:16" x14ac:dyDescent="0.25">
      <c r="A463" s="3"/>
      <c r="B463" s="4"/>
      <c r="C463" s="31"/>
      <c r="D463" s="68"/>
      <c r="E463" s="74"/>
      <c r="F463" s="75"/>
      <c r="G463" s="74"/>
      <c r="H463" s="75"/>
      <c r="I463" s="197"/>
      <c r="J463" s="4"/>
      <c r="K463" s="133"/>
      <c r="L463" s="4"/>
      <c r="M463" s="3"/>
      <c r="N463" s="4"/>
      <c r="O463" s="3"/>
      <c r="P463" s="68"/>
    </row>
    <row r="464" spans="1:16" x14ac:dyDescent="0.25">
      <c r="A464" s="3"/>
      <c r="B464" s="4"/>
      <c r="C464" s="31"/>
      <c r="D464" s="68"/>
      <c r="E464" s="74"/>
      <c r="F464" s="75"/>
      <c r="G464" s="74"/>
      <c r="H464" s="75"/>
      <c r="I464" s="197"/>
      <c r="J464" s="4"/>
      <c r="K464" s="133"/>
      <c r="L464" s="4"/>
      <c r="M464" s="3"/>
      <c r="N464" s="4"/>
      <c r="O464" s="3"/>
      <c r="P464" s="68"/>
    </row>
    <row r="465" spans="1:16" x14ac:dyDescent="0.25">
      <c r="A465" s="3"/>
      <c r="B465" s="4"/>
      <c r="C465" s="31"/>
      <c r="D465" s="68"/>
      <c r="E465" s="74"/>
      <c r="F465" s="75"/>
      <c r="G465" s="74"/>
      <c r="H465" s="75"/>
      <c r="I465" s="197"/>
      <c r="J465" s="4"/>
      <c r="K465" s="133"/>
      <c r="L465" s="4"/>
      <c r="M465" s="3"/>
      <c r="N465" s="4"/>
      <c r="O465" s="3"/>
      <c r="P465" s="68"/>
    </row>
    <row r="466" spans="1:16" x14ac:dyDescent="0.25">
      <c r="A466" s="3"/>
      <c r="B466" s="4"/>
      <c r="C466" s="31"/>
      <c r="D466" s="68"/>
      <c r="E466" s="74"/>
      <c r="F466" s="75"/>
      <c r="G466" s="74"/>
      <c r="H466" s="75"/>
      <c r="I466" s="197"/>
      <c r="J466" s="4"/>
      <c r="K466" s="133"/>
      <c r="L466" s="4"/>
      <c r="M466" s="3"/>
      <c r="N466" s="4"/>
      <c r="O466" s="3"/>
      <c r="P466" s="68"/>
    </row>
    <row r="467" spans="1:16" x14ac:dyDescent="0.25">
      <c r="A467" s="3"/>
      <c r="B467" s="4"/>
      <c r="C467" s="31"/>
      <c r="D467" s="68"/>
      <c r="E467" s="74"/>
      <c r="F467" s="75"/>
      <c r="G467" s="74"/>
      <c r="H467" s="75"/>
      <c r="I467" s="197"/>
      <c r="J467" s="4"/>
      <c r="K467" s="133"/>
      <c r="L467" s="4"/>
      <c r="M467" s="3"/>
      <c r="N467" s="4"/>
      <c r="O467" s="3"/>
      <c r="P467" s="68"/>
    </row>
    <row r="468" spans="1:16" x14ac:dyDescent="0.25">
      <c r="A468" s="3"/>
      <c r="B468" s="4"/>
      <c r="C468" s="31"/>
      <c r="D468" s="68"/>
      <c r="E468" s="74"/>
      <c r="F468" s="75"/>
      <c r="G468" s="74"/>
      <c r="H468" s="75"/>
      <c r="I468" s="197"/>
      <c r="J468" s="4"/>
      <c r="K468" s="133"/>
      <c r="L468" s="4"/>
      <c r="M468" s="3"/>
      <c r="N468" s="4"/>
      <c r="O468" s="3"/>
      <c r="P468" s="68"/>
    </row>
    <row r="469" spans="1:16" x14ac:dyDescent="0.25">
      <c r="A469" s="3"/>
      <c r="B469" s="4"/>
      <c r="C469" s="31"/>
      <c r="D469" s="68"/>
      <c r="E469" s="74"/>
      <c r="F469" s="75"/>
      <c r="G469" s="74"/>
      <c r="H469" s="75"/>
      <c r="I469" s="197"/>
      <c r="J469" s="4"/>
      <c r="K469" s="133"/>
      <c r="L469" s="4"/>
      <c r="M469" s="3"/>
      <c r="N469" s="4"/>
      <c r="O469" s="3"/>
      <c r="P469" s="68"/>
    </row>
    <row r="470" spans="1:16" x14ac:dyDescent="0.25">
      <c r="A470" s="3"/>
      <c r="B470" s="4"/>
      <c r="C470" s="31"/>
      <c r="D470" s="68"/>
      <c r="E470" s="74"/>
      <c r="F470" s="75"/>
      <c r="G470" s="74"/>
      <c r="H470" s="75"/>
      <c r="I470" s="197"/>
      <c r="J470" s="4"/>
      <c r="K470" s="133"/>
      <c r="L470" s="4"/>
      <c r="M470" s="3"/>
      <c r="N470" s="4"/>
      <c r="O470" s="3"/>
      <c r="P470" s="68"/>
    </row>
    <row r="471" spans="1:16" x14ac:dyDescent="0.25">
      <c r="A471" s="3"/>
      <c r="B471" s="4"/>
      <c r="C471" s="31"/>
      <c r="D471" s="68"/>
      <c r="E471" s="74"/>
      <c r="F471" s="75"/>
      <c r="G471" s="74"/>
      <c r="H471" s="75"/>
      <c r="I471" s="197"/>
      <c r="J471" s="4"/>
      <c r="K471" s="133"/>
      <c r="L471" s="4"/>
      <c r="M471" s="3"/>
      <c r="N471" s="4"/>
      <c r="O471" s="3"/>
      <c r="P471" s="68"/>
    </row>
    <row r="472" spans="1:16" x14ac:dyDescent="0.25">
      <c r="A472" s="3"/>
      <c r="B472" s="4"/>
      <c r="C472" s="31"/>
      <c r="D472" s="68"/>
      <c r="E472" s="74"/>
      <c r="F472" s="75"/>
      <c r="G472" s="74"/>
      <c r="H472" s="75"/>
      <c r="I472" s="197"/>
      <c r="J472" s="4"/>
      <c r="K472" s="133"/>
      <c r="L472" s="4"/>
      <c r="M472" s="3"/>
      <c r="N472" s="4"/>
      <c r="O472" s="3"/>
      <c r="P472" s="68"/>
    </row>
    <row r="473" spans="1:16" x14ac:dyDescent="0.25">
      <c r="A473" s="3"/>
      <c r="B473" s="4"/>
      <c r="C473" s="31"/>
      <c r="D473" s="68"/>
      <c r="E473" s="74"/>
      <c r="F473" s="75"/>
      <c r="G473" s="74"/>
      <c r="H473" s="75"/>
      <c r="I473" s="197"/>
      <c r="J473" s="4"/>
      <c r="K473" s="133"/>
      <c r="L473" s="4"/>
      <c r="M473" s="3"/>
      <c r="N473" s="4"/>
      <c r="O473" s="3"/>
      <c r="P473" s="68"/>
    </row>
    <row r="474" spans="1:16" x14ac:dyDescent="0.25">
      <c r="A474" s="3"/>
      <c r="B474" s="4"/>
      <c r="C474" s="31"/>
      <c r="D474" s="68"/>
      <c r="E474" s="74"/>
      <c r="F474" s="75"/>
      <c r="G474" s="74"/>
      <c r="H474" s="75"/>
      <c r="I474" s="197"/>
      <c r="J474" s="4"/>
      <c r="K474" s="133"/>
      <c r="L474" s="4"/>
      <c r="M474" s="3"/>
      <c r="N474" s="4"/>
      <c r="O474" s="3"/>
      <c r="P474" s="68"/>
    </row>
    <row r="475" spans="1:16" x14ac:dyDescent="0.25">
      <c r="A475" s="3"/>
      <c r="B475" s="4"/>
      <c r="C475" s="31"/>
      <c r="D475" s="68"/>
      <c r="E475" s="74"/>
      <c r="F475" s="75"/>
      <c r="G475" s="74"/>
      <c r="H475" s="75"/>
      <c r="I475" s="197"/>
      <c r="J475" s="4"/>
      <c r="K475" s="133"/>
      <c r="L475" s="4"/>
      <c r="M475" s="3"/>
      <c r="N475" s="4"/>
      <c r="O475" s="3"/>
      <c r="P475" s="68"/>
    </row>
    <row r="476" spans="1:16" x14ac:dyDescent="0.25">
      <c r="A476" s="3"/>
      <c r="B476" s="4"/>
      <c r="C476" s="31"/>
      <c r="D476" s="68"/>
      <c r="E476" s="74"/>
      <c r="F476" s="75"/>
      <c r="G476" s="74"/>
      <c r="H476" s="75"/>
      <c r="I476" s="197"/>
      <c r="J476" s="4"/>
      <c r="K476" s="133"/>
      <c r="L476" s="4"/>
      <c r="M476" s="3"/>
      <c r="N476" s="4"/>
      <c r="O476" s="3"/>
      <c r="P476" s="68"/>
    </row>
    <row r="477" spans="1:16" x14ac:dyDescent="0.25">
      <c r="A477" s="3"/>
      <c r="B477" s="4"/>
      <c r="C477" s="31"/>
      <c r="D477" s="68"/>
      <c r="E477" s="74"/>
      <c r="F477" s="75"/>
      <c r="G477" s="74"/>
      <c r="H477" s="75"/>
      <c r="I477" s="197"/>
      <c r="J477" s="4"/>
      <c r="K477" s="133"/>
      <c r="L477" s="4"/>
      <c r="M477" s="3"/>
      <c r="N477" s="4"/>
      <c r="O477" s="3"/>
      <c r="P477" s="68"/>
    </row>
    <row r="478" spans="1:16" x14ac:dyDescent="0.25">
      <c r="A478" s="3"/>
      <c r="B478" s="4"/>
      <c r="C478" s="31"/>
      <c r="D478" s="68"/>
      <c r="E478" s="74"/>
      <c r="F478" s="75"/>
      <c r="G478" s="74"/>
      <c r="H478" s="75"/>
      <c r="I478" s="197"/>
      <c r="J478" s="4"/>
      <c r="K478" s="133"/>
      <c r="L478" s="4"/>
      <c r="M478" s="3"/>
      <c r="N478" s="4"/>
      <c r="O478" s="3"/>
      <c r="P478" s="68"/>
    </row>
    <row r="479" spans="1:16" x14ac:dyDescent="0.25">
      <c r="A479" s="3"/>
      <c r="B479" s="4"/>
      <c r="C479" s="31"/>
      <c r="D479" s="68"/>
      <c r="E479" s="74"/>
      <c r="F479" s="75"/>
      <c r="G479" s="74"/>
      <c r="H479" s="75"/>
      <c r="I479" s="197"/>
      <c r="J479" s="4"/>
      <c r="K479" s="133"/>
      <c r="L479" s="4"/>
      <c r="M479" s="3"/>
      <c r="N479" s="4"/>
      <c r="O479" s="3"/>
      <c r="P479" s="68"/>
    </row>
    <row r="480" spans="1:16" x14ac:dyDescent="0.25">
      <c r="A480" s="3"/>
      <c r="B480" s="4"/>
      <c r="C480" s="31"/>
      <c r="D480" s="68"/>
      <c r="E480" s="74"/>
      <c r="F480" s="75"/>
      <c r="G480" s="74"/>
      <c r="H480" s="75"/>
      <c r="I480" s="197"/>
      <c r="J480" s="4"/>
      <c r="K480" s="133"/>
      <c r="L480" s="4"/>
      <c r="M480" s="3"/>
      <c r="N480" s="4"/>
      <c r="O480" s="3"/>
      <c r="P480" s="68"/>
    </row>
    <row r="481" spans="1:16" x14ac:dyDescent="0.25">
      <c r="A481" s="3"/>
      <c r="B481" s="4"/>
      <c r="C481" s="31"/>
      <c r="D481" s="68"/>
      <c r="E481" s="74"/>
      <c r="F481" s="75"/>
      <c r="G481" s="74"/>
      <c r="H481" s="75"/>
      <c r="I481" s="197"/>
      <c r="J481" s="4"/>
      <c r="K481" s="133"/>
      <c r="L481" s="4"/>
      <c r="M481" s="3"/>
      <c r="N481" s="4"/>
      <c r="O481" s="3"/>
      <c r="P481" s="68"/>
    </row>
    <row r="482" spans="1:16" x14ac:dyDescent="0.25">
      <c r="A482" s="3"/>
      <c r="B482" s="4"/>
      <c r="C482" s="31"/>
      <c r="D482" s="68"/>
      <c r="E482" s="74"/>
      <c r="F482" s="75"/>
      <c r="G482" s="74"/>
      <c r="H482" s="75"/>
      <c r="I482" s="197"/>
      <c r="J482" s="4"/>
      <c r="K482" s="133"/>
      <c r="L482" s="4"/>
      <c r="M482" s="3"/>
      <c r="N482" s="4"/>
      <c r="O482" s="3"/>
      <c r="P482" s="68"/>
    </row>
    <row r="483" spans="1:16" x14ac:dyDescent="0.25">
      <c r="A483" s="3"/>
      <c r="B483" s="4"/>
      <c r="C483" s="31"/>
      <c r="D483" s="68"/>
      <c r="E483" s="74"/>
      <c r="F483" s="75"/>
      <c r="G483" s="74"/>
      <c r="H483" s="75"/>
      <c r="I483" s="197"/>
      <c r="J483" s="4"/>
      <c r="K483" s="133"/>
      <c r="L483" s="4"/>
      <c r="M483" s="3"/>
      <c r="N483" s="4"/>
      <c r="O483" s="3"/>
      <c r="P483" s="68"/>
    </row>
    <row r="484" spans="1:16" x14ac:dyDescent="0.25">
      <c r="A484" s="3"/>
      <c r="B484" s="4"/>
      <c r="C484" s="31"/>
      <c r="D484" s="68"/>
      <c r="E484" s="74"/>
      <c r="F484" s="75"/>
      <c r="G484" s="74"/>
      <c r="H484" s="75"/>
      <c r="I484" s="197"/>
      <c r="J484" s="4"/>
      <c r="K484" s="133"/>
      <c r="L484" s="4"/>
      <c r="M484" s="3"/>
      <c r="N484" s="4"/>
      <c r="O484" s="3"/>
      <c r="P484" s="68"/>
    </row>
    <row r="485" spans="1:16" x14ac:dyDescent="0.25">
      <c r="A485" s="3"/>
      <c r="B485" s="4"/>
      <c r="C485" s="31"/>
      <c r="D485" s="68"/>
      <c r="E485" s="74"/>
      <c r="F485" s="75"/>
      <c r="G485" s="74"/>
      <c r="H485" s="75"/>
      <c r="I485" s="197"/>
      <c r="J485" s="4"/>
      <c r="K485" s="133"/>
      <c r="L485" s="4"/>
      <c r="M485" s="3"/>
      <c r="N485" s="4"/>
      <c r="O485" s="3"/>
      <c r="P485" s="68"/>
    </row>
    <row r="486" spans="1:16" x14ac:dyDescent="0.25">
      <c r="A486" s="3"/>
      <c r="B486" s="4"/>
      <c r="C486" s="31"/>
      <c r="D486" s="68"/>
      <c r="E486" s="74"/>
      <c r="F486" s="75"/>
      <c r="G486" s="74"/>
      <c r="H486" s="75"/>
      <c r="I486" s="197"/>
      <c r="J486" s="4"/>
      <c r="K486" s="133"/>
      <c r="L486" s="4"/>
      <c r="M486" s="3"/>
      <c r="N486" s="4"/>
      <c r="O486" s="3"/>
      <c r="P486" s="68"/>
    </row>
    <row r="487" spans="1:16" x14ac:dyDescent="0.25">
      <c r="A487" s="3"/>
      <c r="B487" s="4"/>
      <c r="C487" s="31"/>
      <c r="D487" s="68"/>
      <c r="E487" s="74"/>
      <c r="F487" s="75"/>
      <c r="G487" s="74"/>
      <c r="H487" s="75"/>
      <c r="I487" s="197"/>
      <c r="J487" s="4"/>
      <c r="K487" s="133"/>
      <c r="L487" s="4"/>
      <c r="M487" s="3"/>
      <c r="N487" s="4"/>
      <c r="O487" s="3"/>
      <c r="P487" s="68"/>
    </row>
    <row r="488" spans="1:16" x14ac:dyDescent="0.25">
      <c r="A488" s="3"/>
      <c r="B488" s="4"/>
      <c r="C488" s="31"/>
      <c r="D488" s="68"/>
      <c r="E488" s="74"/>
      <c r="F488" s="75"/>
      <c r="G488" s="74"/>
      <c r="H488" s="75"/>
      <c r="I488" s="197"/>
      <c r="J488" s="4"/>
      <c r="K488" s="133"/>
      <c r="L488" s="4"/>
      <c r="M488" s="3"/>
      <c r="N488" s="4"/>
      <c r="O488" s="3"/>
      <c r="P488" s="68"/>
    </row>
    <row r="489" spans="1:16" x14ac:dyDescent="0.25">
      <c r="A489" s="3"/>
      <c r="B489" s="4"/>
      <c r="C489" s="31"/>
      <c r="D489" s="68"/>
      <c r="E489" s="74"/>
      <c r="F489" s="75"/>
      <c r="G489" s="74"/>
      <c r="H489" s="75"/>
      <c r="I489" s="197"/>
      <c r="J489" s="4"/>
      <c r="K489" s="133"/>
      <c r="L489" s="4"/>
      <c r="M489" s="3"/>
      <c r="N489" s="4"/>
      <c r="O489" s="3"/>
      <c r="P489" s="68"/>
    </row>
    <row r="490" spans="1:16" x14ac:dyDescent="0.25">
      <c r="A490" s="3"/>
      <c r="B490" s="4"/>
      <c r="C490" s="31"/>
      <c r="D490" s="68"/>
      <c r="E490" s="74"/>
      <c r="F490" s="75"/>
      <c r="G490" s="74"/>
      <c r="H490" s="75"/>
      <c r="I490" s="197"/>
      <c r="J490" s="4"/>
      <c r="K490" s="133"/>
      <c r="L490" s="4"/>
      <c r="M490" s="3"/>
      <c r="N490" s="4"/>
      <c r="O490" s="3"/>
      <c r="P490" s="68"/>
    </row>
    <row r="491" spans="1:16" x14ac:dyDescent="0.25">
      <c r="A491" s="3"/>
      <c r="B491" s="4"/>
      <c r="C491" s="31"/>
      <c r="D491" s="68"/>
      <c r="E491" s="74"/>
      <c r="F491" s="75"/>
      <c r="G491" s="74"/>
      <c r="H491" s="75"/>
      <c r="I491" s="197"/>
      <c r="J491" s="4"/>
      <c r="K491" s="133"/>
      <c r="L491" s="4"/>
      <c r="M491" s="3"/>
      <c r="N491" s="4"/>
      <c r="O491" s="3"/>
      <c r="P491" s="68"/>
    </row>
    <row r="492" spans="1:16" x14ac:dyDescent="0.25">
      <c r="A492" s="3"/>
      <c r="B492" s="4"/>
      <c r="C492" s="31"/>
      <c r="D492" s="68"/>
      <c r="E492" s="74"/>
      <c r="F492" s="75"/>
      <c r="G492" s="74"/>
      <c r="H492" s="75"/>
      <c r="I492" s="197"/>
      <c r="J492" s="4"/>
      <c r="K492" s="133"/>
      <c r="L492" s="4"/>
      <c r="M492" s="3"/>
      <c r="N492" s="4"/>
      <c r="O492" s="3"/>
      <c r="P492" s="68"/>
    </row>
    <row r="493" spans="1:16" x14ac:dyDescent="0.25">
      <c r="A493" s="3"/>
      <c r="B493" s="4"/>
      <c r="C493" s="31"/>
      <c r="D493" s="68"/>
      <c r="E493" s="74"/>
      <c r="F493" s="75"/>
      <c r="G493" s="74"/>
      <c r="H493" s="75"/>
      <c r="I493" s="197"/>
      <c r="J493" s="4"/>
      <c r="K493" s="133"/>
      <c r="L493" s="4"/>
      <c r="M493" s="3"/>
      <c r="N493" s="4"/>
      <c r="O493" s="3"/>
      <c r="P493" s="68"/>
    </row>
    <row r="494" spans="1:16" x14ac:dyDescent="0.25">
      <c r="A494" s="3"/>
      <c r="B494" s="4"/>
      <c r="C494" s="31"/>
      <c r="D494" s="68"/>
      <c r="E494" s="74"/>
      <c r="F494" s="75"/>
      <c r="G494" s="74"/>
      <c r="H494" s="75"/>
      <c r="I494" s="197"/>
      <c r="J494" s="4"/>
      <c r="K494" s="133"/>
      <c r="L494" s="4"/>
      <c r="M494" s="3"/>
      <c r="N494" s="4"/>
      <c r="O494" s="3"/>
      <c r="P494" s="68"/>
    </row>
    <row r="495" spans="1:16" x14ac:dyDescent="0.25">
      <c r="A495" s="3"/>
      <c r="B495" s="4"/>
      <c r="C495" s="31"/>
      <c r="D495" s="68"/>
      <c r="E495" s="74"/>
      <c r="F495" s="75"/>
      <c r="G495" s="74"/>
      <c r="H495" s="75"/>
      <c r="I495" s="197"/>
      <c r="J495" s="4"/>
      <c r="K495" s="133"/>
      <c r="L495" s="4"/>
      <c r="M495" s="3"/>
      <c r="N495" s="4"/>
      <c r="O495" s="3"/>
      <c r="P495" s="68"/>
    </row>
    <row r="496" spans="1:16" x14ac:dyDescent="0.25">
      <c r="A496" s="3"/>
      <c r="B496" s="4"/>
      <c r="C496" s="31"/>
      <c r="D496" s="68"/>
      <c r="E496" s="74"/>
      <c r="F496" s="75"/>
      <c r="G496" s="74"/>
      <c r="H496" s="75"/>
      <c r="I496" s="197"/>
      <c r="J496" s="4"/>
      <c r="K496" s="133"/>
      <c r="L496" s="4"/>
      <c r="M496" s="3"/>
      <c r="N496" s="4"/>
      <c r="O496" s="3"/>
      <c r="P496" s="68"/>
    </row>
    <row r="497" spans="1:16" x14ac:dyDescent="0.25">
      <c r="A497" s="3"/>
      <c r="B497" s="4"/>
      <c r="C497" s="31"/>
      <c r="D497" s="68"/>
      <c r="E497" s="74"/>
      <c r="F497" s="75"/>
      <c r="G497" s="74"/>
      <c r="H497" s="75"/>
      <c r="I497" s="197"/>
      <c r="J497" s="4"/>
      <c r="K497" s="133"/>
      <c r="L497" s="4"/>
      <c r="M497" s="3"/>
      <c r="N497" s="4"/>
      <c r="O497" s="3"/>
      <c r="P497" s="68"/>
    </row>
    <row r="498" spans="1:16" x14ac:dyDescent="0.25">
      <c r="A498" s="3"/>
      <c r="B498" s="4"/>
      <c r="C498" s="31"/>
      <c r="D498" s="68"/>
      <c r="E498" s="74"/>
      <c r="F498" s="75"/>
      <c r="G498" s="74"/>
      <c r="H498" s="75"/>
      <c r="I498" s="197"/>
      <c r="J498" s="4"/>
      <c r="K498" s="133"/>
      <c r="L498" s="4"/>
      <c r="M498" s="3"/>
      <c r="N498" s="4"/>
      <c r="O498" s="3"/>
      <c r="P498" s="68"/>
    </row>
    <row r="499" spans="1:16" x14ac:dyDescent="0.25">
      <c r="A499" s="3"/>
      <c r="B499" s="4"/>
      <c r="C499" s="31"/>
      <c r="D499" s="68"/>
      <c r="E499" s="74"/>
      <c r="F499" s="75"/>
      <c r="G499" s="74"/>
      <c r="H499" s="75"/>
      <c r="I499" s="197"/>
      <c r="J499" s="4"/>
      <c r="K499" s="133"/>
      <c r="L499" s="4"/>
      <c r="M499" s="3"/>
      <c r="N499" s="4"/>
      <c r="O499" s="3"/>
      <c r="P499" s="68"/>
    </row>
    <row r="500" spans="1:16" x14ac:dyDescent="0.25">
      <c r="A500" s="3"/>
      <c r="B500" s="4"/>
      <c r="C500" s="31"/>
      <c r="D500" s="68"/>
      <c r="E500" s="74"/>
      <c r="F500" s="75"/>
      <c r="G500" s="74"/>
      <c r="H500" s="75"/>
      <c r="I500" s="197"/>
      <c r="J500" s="4"/>
      <c r="K500" s="133"/>
      <c r="L500" s="4"/>
      <c r="M500" s="3"/>
      <c r="N500" s="4"/>
      <c r="O500" s="3"/>
      <c r="P500" s="68"/>
    </row>
    <row r="501" spans="1:16" x14ac:dyDescent="0.25">
      <c r="A501" s="3"/>
      <c r="B501" s="4"/>
      <c r="C501" s="31"/>
      <c r="D501" s="68"/>
      <c r="E501" s="74"/>
      <c r="F501" s="75"/>
      <c r="G501" s="74"/>
      <c r="H501" s="75"/>
      <c r="I501" s="197"/>
      <c r="J501" s="4"/>
      <c r="K501" s="133"/>
      <c r="L501" s="4"/>
      <c r="M501" s="3"/>
      <c r="N501" s="4"/>
      <c r="O501" s="3"/>
      <c r="P501" s="68"/>
    </row>
    <row r="502" spans="1:16" x14ac:dyDescent="0.25">
      <c r="A502" s="3"/>
      <c r="B502" s="4"/>
      <c r="C502" s="31"/>
      <c r="D502" s="68"/>
      <c r="E502" s="74"/>
      <c r="F502" s="75"/>
      <c r="G502" s="74"/>
      <c r="H502" s="75"/>
      <c r="I502" s="197"/>
      <c r="J502" s="4"/>
      <c r="K502" s="133"/>
      <c r="L502" s="4"/>
      <c r="M502" s="3"/>
      <c r="N502" s="4"/>
      <c r="O502" s="3"/>
      <c r="P502" s="68"/>
    </row>
    <row r="503" spans="1:16" x14ac:dyDescent="0.25">
      <c r="A503" s="3"/>
      <c r="B503" s="4"/>
      <c r="C503" s="31"/>
      <c r="D503" s="68"/>
      <c r="E503" s="74"/>
      <c r="F503" s="75"/>
      <c r="G503" s="74"/>
      <c r="H503" s="75"/>
      <c r="I503" s="197"/>
      <c r="J503" s="4"/>
      <c r="K503" s="133"/>
      <c r="L503" s="4"/>
      <c r="M503" s="3"/>
      <c r="N503" s="4"/>
      <c r="O503" s="3"/>
      <c r="P503" s="68"/>
    </row>
    <row r="504" spans="1:16" x14ac:dyDescent="0.25">
      <c r="A504" s="3"/>
      <c r="B504" s="4"/>
      <c r="C504" s="31"/>
      <c r="D504" s="68"/>
      <c r="E504" s="74"/>
      <c r="F504" s="75"/>
      <c r="G504" s="74"/>
      <c r="H504" s="75"/>
      <c r="I504" s="197"/>
      <c r="J504" s="4"/>
      <c r="K504" s="133"/>
      <c r="L504" s="4"/>
      <c r="M504" s="3"/>
      <c r="N504" s="4"/>
      <c r="O504" s="3"/>
      <c r="P504" s="68"/>
    </row>
    <row r="505" spans="1:16" x14ac:dyDescent="0.25">
      <c r="A505" s="3"/>
      <c r="B505" s="4"/>
      <c r="C505" s="31"/>
      <c r="D505" s="68"/>
      <c r="E505" s="74"/>
      <c r="F505" s="75"/>
      <c r="G505" s="74"/>
      <c r="H505" s="75"/>
      <c r="I505" s="197"/>
      <c r="J505" s="4"/>
      <c r="K505" s="133"/>
      <c r="L505" s="4"/>
      <c r="M505" s="3"/>
      <c r="N505" s="4"/>
      <c r="O505" s="3"/>
      <c r="P505" s="68"/>
    </row>
    <row r="506" spans="1:16" x14ac:dyDescent="0.25">
      <c r="A506" s="3"/>
      <c r="B506" s="4"/>
      <c r="C506" s="31"/>
      <c r="D506" s="68"/>
      <c r="E506" s="74"/>
      <c r="F506" s="75"/>
      <c r="G506" s="74"/>
      <c r="H506" s="75"/>
      <c r="I506" s="197"/>
      <c r="J506" s="4"/>
      <c r="K506" s="133"/>
      <c r="L506" s="4"/>
      <c r="M506" s="3"/>
      <c r="N506" s="4"/>
      <c r="O506" s="3"/>
      <c r="P506" s="68"/>
    </row>
    <row r="507" spans="1:16" x14ac:dyDescent="0.25">
      <c r="A507" s="3"/>
      <c r="B507" s="4"/>
      <c r="C507" s="31"/>
      <c r="D507" s="68"/>
      <c r="E507" s="74"/>
      <c r="F507" s="75"/>
      <c r="G507" s="74"/>
      <c r="H507" s="75"/>
      <c r="I507" s="197"/>
      <c r="J507" s="4"/>
      <c r="K507" s="133"/>
      <c r="L507" s="4"/>
      <c r="M507" s="3"/>
      <c r="N507" s="4"/>
      <c r="O507" s="3"/>
      <c r="P507" s="68"/>
    </row>
    <row r="508" spans="1:16" x14ac:dyDescent="0.25">
      <c r="A508" s="3"/>
      <c r="B508" s="4"/>
      <c r="C508" s="31"/>
      <c r="D508" s="68"/>
      <c r="E508" s="74"/>
      <c r="F508" s="75"/>
      <c r="G508" s="74"/>
      <c r="H508" s="75"/>
      <c r="I508" s="197"/>
      <c r="J508" s="4"/>
      <c r="K508" s="133"/>
      <c r="L508" s="4"/>
      <c r="M508" s="3"/>
      <c r="N508" s="4"/>
      <c r="O508" s="3"/>
      <c r="P508" s="68"/>
    </row>
    <row r="509" spans="1:16" x14ac:dyDescent="0.25">
      <c r="A509" s="3"/>
      <c r="B509" s="4"/>
      <c r="C509" s="31"/>
      <c r="D509" s="68"/>
      <c r="E509" s="74"/>
      <c r="F509" s="75"/>
      <c r="G509" s="74"/>
      <c r="H509" s="75"/>
      <c r="I509" s="197"/>
      <c r="J509" s="4"/>
      <c r="K509" s="133"/>
      <c r="L509" s="4"/>
      <c r="M509" s="3"/>
      <c r="N509" s="4"/>
      <c r="O509" s="3"/>
      <c r="P509" s="68"/>
    </row>
    <row r="510" spans="1:16" x14ac:dyDescent="0.25">
      <c r="A510" s="3"/>
      <c r="B510" s="4"/>
      <c r="C510" s="31"/>
      <c r="D510" s="68"/>
      <c r="E510" s="74"/>
      <c r="F510" s="75"/>
      <c r="G510" s="74"/>
      <c r="H510" s="75"/>
      <c r="I510" s="197"/>
      <c r="J510" s="4"/>
      <c r="K510" s="133"/>
      <c r="L510" s="4"/>
      <c r="M510" s="3"/>
      <c r="N510" s="4"/>
      <c r="O510" s="3"/>
      <c r="P510" s="68"/>
    </row>
    <row r="511" spans="1:16" x14ac:dyDescent="0.25">
      <c r="A511" s="3"/>
      <c r="B511" s="4"/>
      <c r="C511" s="31"/>
      <c r="D511" s="68"/>
      <c r="E511" s="74"/>
      <c r="F511" s="75"/>
      <c r="G511" s="74"/>
      <c r="H511" s="75"/>
      <c r="I511" s="197"/>
      <c r="J511" s="4"/>
      <c r="K511" s="133"/>
      <c r="L511" s="4"/>
      <c r="M511" s="3"/>
      <c r="N511" s="4"/>
      <c r="O511" s="3"/>
      <c r="P511" s="68"/>
    </row>
    <row r="512" spans="1:16" x14ac:dyDescent="0.25">
      <c r="A512" s="3"/>
      <c r="B512" s="4"/>
      <c r="C512" s="31"/>
      <c r="D512" s="68"/>
      <c r="E512" s="74"/>
      <c r="F512" s="75"/>
      <c r="G512" s="74"/>
      <c r="H512" s="75"/>
      <c r="I512" s="197"/>
      <c r="J512" s="4"/>
      <c r="K512" s="133"/>
      <c r="L512" s="4"/>
      <c r="M512" s="3"/>
      <c r="N512" s="4"/>
      <c r="O512" s="3"/>
      <c r="P512" s="68"/>
    </row>
    <row r="513" spans="1:16" x14ac:dyDescent="0.25">
      <c r="A513" s="3"/>
      <c r="B513" s="4"/>
      <c r="C513" s="31"/>
      <c r="D513" s="68"/>
      <c r="E513" s="74"/>
      <c r="F513" s="75"/>
      <c r="G513" s="74"/>
      <c r="H513" s="75"/>
      <c r="I513" s="197"/>
      <c r="J513" s="4"/>
      <c r="K513" s="133"/>
      <c r="L513" s="4"/>
      <c r="M513" s="3"/>
      <c r="N513" s="4"/>
      <c r="O513" s="3"/>
      <c r="P513" s="68"/>
    </row>
    <row r="514" spans="1:16" x14ac:dyDescent="0.25">
      <c r="A514" s="3"/>
      <c r="B514" s="4"/>
      <c r="C514" s="31"/>
      <c r="D514" s="68"/>
      <c r="E514" s="74"/>
      <c r="F514" s="75"/>
      <c r="G514" s="74"/>
      <c r="H514" s="75"/>
      <c r="I514" s="197"/>
      <c r="J514" s="4"/>
      <c r="K514" s="133"/>
      <c r="L514" s="4"/>
      <c r="M514" s="3"/>
      <c r="N514" s="4"/>
      <c r="O514" s="3"/>
      <c r="P514" s="68"/>
    </row>
    <row r="515" spans="1:16" x14ac:dyDescent="0.25">
      <c r="A515" s="3"/>
      <c r="B515" s="4"/>
      <c r="C515" s="31"/>
      <c r="D515" s="68"/>
      <c r="E515" s="74"/>
      <c r="F515" s="75"/>
      <c r="G515" s="74"/>
      <c r="H515" s="75"/>
      <c r="I515" s="197"/>
      <c r="J515" s="4"/>
      <c r="K515" s="133"/>
      <c r="L515" s="4"/>
      <c r="M515" s="3"/>
      <c r="N515" s="4"/>
      <c r="O515" s="3"/>
      <c r="P515" s="68"/>
    </row>
    <row r="516" spans="1:16" x14ac:dyDescent="0.25">
      <c r="A516" s="3"/>
      <c r="B516" s="4"/>
      <c r="C516" s="31"/>
      <c r="D516" s="68"/>
      <c r="E516" s="74"/>
      <c r="F516" s="75"/>
      <c r="G516" s="74"/>
      <c r="H516" s="75"/>
      <c r="I516" s="197"/>
      <c r="J516" s="4"/>
      <c r="K516" s="133"/>
      <c r="L516" s="4"/>
      <c r="M516" s="3"/>
      <c r="N516" s="4"/>
      <c r="O516" s="3"/>
      <c r="P516" s="68"/>
    </row>
    <row r="517" spans="1:16" x14ac:dyDescent="0.25">
      <c r="A517" s="3"/>
      <c r="B517" s="4"/>
      <c r="C517" s="31"/>
      <c r="D517" s="68"/>
      <c r="E517" s="74"/>
      <c r="F517" s="75"/>
      <c r="G517" s="74"/>
      <c r="H517" s="75"/>
      <c r="I517" s="197"/>
      <c r="J517" s="4"/>
      <c r="K517" s="133"/>
      <c r="L517" s="4"/>
      <c r="M517" s="3"/>
      <c r="N517" s="4"/>
      <c r="O517" s="3"/>
      <c r="P517" s="68"/>
    </row>
    <row r="518" spans="1:16" x14ac:dyDescent="0.25">
      <c r="A518" s="3"/>
      <c r="B518" s="4"/>
      <c r="C518" s="31"/>
      <c r="D518" s="68"/>
      <c r="E518" s="74"/>
      <c r="F518" s="75"/>
      <c r="G518" s="74"/>
      <c r="H518" s="75"/>
      <c r="I518" s="197"/>
      <c r="J518" s="4"/>
      <c r="K518" s="133"/>
      <c r="L518" s="4"/>
      <c r="M518" s="3"/>
      <c r="N518" s="4"/>
      <c r="O518" s="3"/>
      <c r="P518" s="68"/>
    </row>
    <row r="519" spans="1:16" x14ac:dyDescent="0.25">
      <c r="A519" s="3"/>
      <c r="B519" s="4"/>
      <c r="C519" s="31"/>
      <c r="D519" s="68"/>
      <c r="E519" s="74"/>
      <c r="F519" s="75"/>
      <c r="G519" s="74"/>
      <c r="H519" s="75"/>
      <c r="I519" s="197"/>
      <c r="J519" s="4"/>
      <c r="K519" s="133"/>
      <c r="L519" s="4"/>
      <c r="M519" s="3"/>
      <c r="N519" s="4"/>
      <c r="O519" s="3"/>
      <c r="P519" s="68"/>
    </row>
    <row r="520" spans="1:16" x14ac:dyDescent="0.25">
      <c r="A520" s="3"/>
      <c r="B520" s="4"/>
      <c r="C520" s="31"/>
      <c r="D520" s="68"/>
      <c r="E520" s="74"/>
      <c r="F520" s="75"/>
      <c r="G520" s="74"/>
      <c r="H520" s="75"/>
      <c r="I520" s="197"/>
      <c r="J520" s="4"/>
      <c r="K520" s="133"/>
      <c r="L520" s="4"/>
      <c r="M520" s="3"/>
      <c r="N520" s="4"/>
      <c r="O520" s="3"/>
      <c r="P520" s="68"/>
    </row>
    <row r="521" spans="1:16" x14ac:dyDescent="0.25">
      <c r="A521" s="3"/>
      <c r="B521" s="4"/>
      <c r="C521" s="31"/>
      <c r="D521" s="68"/>
      <c r="E521" s="74"/>
      <c r="F521" s="75"/>
      <c r="G521" s="74"/>
      <c r="H521" s="75"/>
      <c r="I521" s="197"/>
      <c r="J521" s="4"/>
      <c r="K521" s="133"/>
      <c r="L521" s="4"/>
      <c r="M521" s="3"/>
      <c r="N521" s="4"/>
      <c r="O521" s="3"/>
      <c r="P521" s="68"/>
    </row>
    <row r="522" spans="1:16" x14ac:dyDescent="0.25">
      <c r="A522" s="3"/>
      <c r="B522" s="4"/>
      <c r="C522" s="31"/>
      <c r="D522" s="68"/>
      <c r="E522" s="74"/>
      <c r="F522" s="75"/>
      <c r="G522" s="74"/>
      <c r="H522" s="75"/>
      <c r="I522" s="197"/>
      <c r="J522" s="4"/>
      <c r="K522" s="133"/>
      <c r="L522" s="4"/>
      <c r="M522" s="3"/>
      <c r="N522" s="4"/>
      <c r="O522" s="3"/>
      <c r="P522" s="68"/>
    </row>
    <row r="523" spans="1:16" x14ac:dyDescent="0.25">
      <c r="A523" s="3"/>
      <c r="B523" s="4"/>
      <c r="C523" s="31"/>
      <c r="D523" s="68"/>
      <c r="E523" s="74"/>
      <c r="F523" s="75"/>
      <c r="G523" s="74"/>
      <c r="H523" s="75"/>
      <c r="I523" s="197"/>
      <c r="J523" s="4"/>
      <c r="K523" s="133"/>
      <c r="L523" s="4"/>
      <c r="M523" s="3"/>
      <c r="N523" s="4"/>
      <c r="O523" s="3"/>
      <c r="P523" s="68"/>
    </row>
    <row r="524" spans="1:16" x14ac:dyDescent="0.25">
      <c r="A524" s="3"/>
      <c r="B524" s="4"/>
      <c r="C524" s="31"/>
      <c r="D524" s="68"/>
      <c r="E524" s="74"/>
      <c r="F524" s="75"/>
      <c r="G524" s="74"/>
      <c r="H524" s="75"/>
      <c r="I524" s="197"/>
      <c r="J524" s="4"/>
      <c r="K524" s="133"/>
      <c r="L524" s="4"/>
      <c r="M524" s="3"/>
      <c r="N524" s="4"/>
      <c r="O524" s="3"/>
      <c r="P524" s="68"/>
    </row>
    <row r="525" spans="1:16" x14ac:dyDescent="0.25">
      <c r="A525" s="3"/>
      <c r="B525" s="4"/>
      <c r="C525" s="31"/>
      <c r="D525" s="68"/>
      <c r="E525" s="74"/>
      <c r="F525" s="75"/>
      <c r="G525" s="74"/>
      <c r="H525" s="75"/>
      <c r="I525" s="197"/>
      <c r="J525" s="4"/>
      <c r="K525" s="133"/>
      <c r="L525" s="4"/>
      <c r="M525" s="3"/>
      <c r="N525" s="4"/>
      <c r="O525" s="3"/>
      <c r="P525" s="68"/>
    </row>
    <row r="526" spans="1:16" x14ac:dyDescent="0.25">
      <c r="A526" s="3"/>
      <c r="B526" s="4"/>
      <c r="C526" s="31"/>
      <c r="D526" s="68"/>
      <c r="E526" s="74"/>
      <c r="F526" s="75"/>
      <c r="G526" s="74"/>
      <c r="H526" s="75"/>
      <c r="I526" s="197"/>
      <c r="J526" s="4"/>
      <c r="K526" s="133"/>
      <c r="L526" s="4"/>
      <c r="M526" s="3"/>
      <c r="N526" s="4"/>
      <c r="O526" s="3"/>
      <c r="P526" s="68"/>
    </row>
    <row r="527" spans="1:16" x14ac:dyDescent="0.25">
      <c r="A527" s="3"/>
      <c r="B527" s="4"/>
      <c r="C527" s="31"/>
      <c r="D527" s="68"/>
      <c r="E527" s="74"/>
      <c r="F527" s="75"/>
      <c r="G527" s="74"/>
      <c r="H527" s="75"/>
      <c r="I527" s="197"/>
      <c r="J527" s="4"/>
      <c r="K527" s="133"/>
      <c r="L527" s="4"/>
      <c r="M527" s="3"/>
      <c r="N527" s="4"/>
      <c r="O527" s="3"/>
      <c r="P527" s="68"/>
    </row>
    <row r="528" spans="1:16" x14ac:dyDescent="0.25">
      <c r="A528" s="3"/>
      <c r="B528" s="4"/>
      <c r="C528" s="31"/>
      <c r="D528" s="68"/>
      <c r="E528" s="74"/>
      <c r="F528" s="75"/>
      <c r="G528" s="74"/>
      <c r="H528" s="75"/>
      <c r="I528" s="197"/>
      <c r="J528" s="4"/>
      <c r="K528" s="133"/>
      <c r="L528" s="4"/>
      <c r="M528" s="3"/>
      <c r="N528" s="4"/>
      <c r="O528" s="3"/>
      <c r="P528" s="68"/>
    </row>
    <row r="529" spans="1:16" x14ac:dyDescent="0.25">
      <c r="A529" s="3"/>
      <c r="B529" s="4"/>
      <c r="C529" s="31"/>
      <c r="D529" s="68"/>
      <c r="E529" s="74"/>
      <c r="F529" s="75"/>
      <c r="G529" s="74"/>
      <c r="H529" s="75"/>
      <c r="I529" s="197"/>
      <c r="J529" s="4"/>
      <c r="K529" s="133"/>
      <c r="L529" s="4"/>
      <c r="M529" s="3"/>
      <c r="N529" s="4"/>
      <c r="O529" s="3"/>
      <c r="P529" s="68"/>
    </row>
    <row r="530" spans="1:16" x14ac:dyDescent="0.25">
      <c r="A530" s="3"/>
      <c r="B530" s="4"/>
      <c r="C530" s="31"/>
      <c r="D530" s="68"/>
      <c r="E530" s="74"/>
      <c r="F530" s="75"/>
      <c r="G530" s="74"/>
      <c r="H530" s="75"/>
      <c r="I530" s="197"/>
      <c r="J530" s="4"/>
      <c r="K530" s="133"/>
      <c r="L530" s="4"/>
      <c r="M530" s="3"/>
      <c r="N530" s="4"/>
      <c r="O530" s="3"/>
      <c r="P530" s="68"/>
    </row>
    <row r="531" spans="1:16" x14ac:dyDescent="0.25">
      <c r="A531" s="3"/>
      <c r="B531" s="4"/>
      <c r="C531" s="31"/>
      <c r="D531" s="68"/>
      <c r="E531" s="74"/>
      <c r="F531" s="75"/>
      <c r="G531" s="74"/>
      <c r="H531" s="75"/>
      <c r="I531" s="197"/>
      <c r="J531" s="4"/>
      <c r="K531" s="133"/>
      <c r="L531" s="4"/>
      <c r="M531" s="3"/>
      <c r="N531" s="4"/>
      <c r="O531" s="3"/>
      <c r="P531" s="68"/>
    </row>
    <row r="532" spans="1:16" x14ac:dyDescent="0.25">
      <c r="A532" s="3"/>
      <c r="B532" s="4"/>
      <c r="C532" s="31"/>
      <c r="D532" s="68"/>
      <c r="E532" s="74"/>
      <c r="F532" s="75"/>
      <c r="G532" s="74"/>
      <c r="H532" s="75"/>
      <c r="I532" s="197"/>
      <c r="J532" s="4"/>
      <c r="K532" s="133"/>
      <c r="L532" s="4"/>
      <c r="M532" s="3"/>
      <c r="N532" s="4"/>
      <c r="O532" s="3"/>
      <c r="P532" s="68"/>
    </row>
    <row r="533" spans="1:16" x14ac:dyDescent="0.25">
      <c r="A533" s="3"/>
      <c r="B533" s="4"/>
      <c r="C533" s="31"/>
      <c r="D533" s="68"/>
      <c r="E533" s="74"/>
      <c r="F533" s="75"/>
      <c r="G533" s="74"/>
      <c r="H533" s="75"/>
      <c r="I533" s="197"/>
      <c r="J533" s="4"/>
      <c r="K533" s="133"/>
      <c r="L533" s="4"/>
      <c r="M533" s="3"/>
      <c r="N533" s="4"/>
      <c r="O533" s="3"/>
      <c r="P533" s="68"/>
    </row>
    <row r="534" spans="1:16" x14ac:dyDescent="0.25">
      <c r="A534" s="3"/>
      <c r="B534" s="4"/>
      <c r="C534" s="31"/>
      <c r="D534" s="68"/>
      <c r="E534" s="74"/>
      <c r="F534" s="75"/>
      <c r="G534" s="74"/>
      <c r="H534" s="75"/>
      <c r="I534" s="197"/>
      <c r="J534" s="4"/>
      <c r="K534" s="133"/>
      <c r="L534" s="4"/>
      <c r="M534" s="3"/>
      <c r="N534" s="4"/>
      <c r="O534" s="3"/>
      <c r="P534" s="68"/>
    </row>
    <row r="535" spans="1:16" x14ac:dyDescent="0.25">
      <c r="A535" s="3"/>
      <c r="B535" s="4"/>
      <c r="C535" s="31"/>
      <c r="D535" s="68"/>
      <c r="E535" s="74"/>
      <c r="F535" s="75"/>
      <c r="G535" s="74"/>
      <c r="H535" s="75"/>
      <c r="I535" s="197"/>
      <c r="J535" s="4"/>
      <c r="K535" s="133"/>
      <c r="L535" s="4"/>
      <c r="M535" s="3"/>
      <c r="N535" s="4"/>
      <c r="O535" s="3"/>
      <c r="P535" s="68"/>
    </row>
    <row r="536" spans="1:16" x14ac:dyDescent="0.25">
      <c r="A536" s="3"/>
      <c r="B536" s="4"/>
      <c r="C536" s="31"/>
      <c r="D536" s="68"/>
      <c r="E536" s="74"/>
      <c r="F536" s="75"/>
      <c r="G536" s="74"/>
      <c r="H536" s="75"/>
      <c r="I536" s="197"/>
      <c r="J536" s="4"/>
      <c r="K536" s="133"/>
      <c r="L536" s="4"/>
      <c r="M536" s="3"/>
      <c r="N536" s="4"/>
      <c r="O536" s="3"/>
      <c r="P536" s="68"/>
    </row>
    <row r="537" spans="1:16" x14ac:dyDescent="0.25">
      <c r="A537" s="3"/>
      <c r="B537" s="4"/>
      <c r="C537" s="31"/>
      <c r="D537" s="68"/>
      <c r="E537" s="74"/>
      <c r="F537" s="75"/>
      <c r="G537" s="74"/>
      <c r="H537" s="75"/>
      <c r="I537" s="197"/>
      <c r="J537" s="4"/>
      <c r="K537" s="133"/>
      <c r="L537" s="4"/>
      <c r="M537" s="3"/>
      <c r="N537" s="4"/>
      <c r="O537" s="3"/>
      <c r="P537" s="68"/>
    </row>
    <row r="538" spans="1:16" x14ac:dyDescent="0.25">
      <c r="A538" s="3"/>
      <c r="B538" s="4"/>
      <c r="C538" s="31"/>
      <c r="D538" s="68"/>
      <c r="E538" s="74"/>
      <c r="F538" s="75"/>
      <c r="G538" s="74"/>
      <c r="H538" s="75"/>
      <c r="I538" s="197"/>
      <c r="J538" s="4"/>
      <c r="K538" s="133"/>
      <c r="L538" s="4"/>
      <c r="M538" s="3"/>
      <c r="N538" s="4"/>
      <c r="O538" s="3"/>
      <c r="P538" s="68"/>
    </row>
    <row r="539" spans="1:16" x14ac:dyDescent="0.25">
      <c r="A539" s="3"/>
      <c r="B539" s="4"/>
      <c r="C539" s="31"/>
      <c r="D539" s="68"/>
      <c r="E539" s="74"/>
      <c r="F539" s="75"/>
      <c r="G539" s="74"/>
      <c r="H539" s="75"/>
      <c r="I539" s="197"/>
      <c r="J539" s="4"/>
      <c r="K539" s="133"/>
      <c r="L539" s="4"/>
      <c r="M539" s="3"/>
      <c r="N539" s="4"/>
      <c r="O539" s="3"/>
      <c r="P539" s="68"/>
    </row>
    <row r="540" spans="1:16" x14ac:dyDescent="0.25">
      <c r="A540" s="3"/>
      <c r="B540" s="4"/>
      <c r="C540" s="31"/>
      <c r="D540" s="68"/>
      <c r="E540" s="74"/>
      <c r="F540" s="75"/>
      <c r="G540" s="74"/>
      <c r="H540" s="75"/>
      <c r="I540" s="197"/>
      <c r="J540" s="4"/>
      <c r="K540" s="133"/>
      <c r="L540" s="4"/>
      <c r="M540" s="3"/>
      <c r="N540" s="4"/>
      <c r="O540" s="3"/>
      <c r="P540" s="68"/>
    </row>
    <row r="541" spans="1:16" x14ac:dyDescent="0.25">
      <c r="A541" s="3"/>
      <c r="B541" s="4"/>
      <c r="C541" s="31"/>
      <c r="D541" s="68"/>
      <c r="E541" s="74"/>
      <c r="F541" s="75"/>
      <c r="G541" s="74"/>
      <c r="H541" s="75"/>
      <c r="I541" s="197"/>
      <c r="J541" s="4"/>
      <c r="K541" s="133"/>
      <c r="L541" s="4"/>
      <c r="M541" s="3"/>
      <c r="N541" s="4"/>
      <c r="O541" s="3"/>
      <c r="P541" s="68"/>
    </row>
    <row r="542" spans="1:16" x14ac:dyDescent="0.25">
      <c r="A542" s="3"/>
      <c r="B542" s="4"/>
      <c r="C542" s="31"/>
      <c r="D542" s="68"/>
      <c r="E542" s="74"/>
      <c r="F542" s="75"/>
      <c r="G542" s="74"/>
      <c r="H542" s="75"/>
      <c r="I542" s="197"/>
      <c r="J542" s="4"/>
      <c r="K542" s="133"/>
      <c r="L542" s="4"/>
      <c r="M542" s="3"/>
      <c r="N542" s="4"/>
      <c r="O542" s="3"/>
      <c r="P542" s="68"/>
    </row>
    <row r="543" spans="1:16" x14ac:dyDescent="0.25">
      <c r="A543" s="3"/>
      <c r="B543" s="4"/>
      <c r="C543" s="31"/>
      <c r="D543" s="68"/>
      <c r="E543" s="74"/>
      <c r="F543" s="75"/>
      <c r="G543" s="74"/>
      <c r="H543" s="75"/>
      <c r="I543" s="197"/>
      <c r="J543" s="4"/>
      <c r="K543" s="133"/>
      <c r="L543" s="4"/>
      <c r="M543" s="3"/>
      <c r="N543" s="4"/>
      <c r="O543" s="3"/>
      <c r="P543" s="68"/>
    </row>
    <row r="544" spans="1:16" x14ac:dyDescent="0.25">
      <c r="A544" s="3"/>
      <c r="B544" s="4"/>
      <c r="C544" s="31"/>
      <c r="D544" s="68"/>
      <c r="E544" s="74"/>
      <c r="F544" s="75"/>
      <c r="G544" s="74"/>
      <c r="H544" s="75"/>
      <c r="I544" s="197"/>
      <c r="J544" s="4"/>
      <c r="K544" s="133"/>
      <c r="L544" s="4"/>
      <c r="M544" s="3"/>
      <c r="N544" s="4"/>
      <c r="O544" s="3"/>
      <c r="P544" s="68"/>
    </row>
    <row r="545" spans="1:16" x14ac:dyDescent="0.25">
      <c r="A545" s="3"/>
      <c r="B545" s="4"/>
      <c r="C545" s="31"/>
      <c r="D545" s="68"/>
      <c r="E545" s="74"/>
      <c r="F545" s="75"/>
      <c r="G545" s="74"/>
      <c r="H545" s="75"/>
      <c r="I545" s="197"/>
      <c r="J545" s="4"/>
      <c r="K545" s="133"/>
      <c r="L545" s="4"/>
      <c r="M545" s="3"/>
      <c r="N545" s="4"/>
      <c r="O545" s="3"/>
      <c r="P545" s="68"/>
    </row>
    <row r="546" spans="1:16" x14ac:dyDescent="0.25">
      <c r="A546" s="3"/>
      <c r="B546" s="4"/>
      <c r="C546" s="31"/>
      <c r="D546" s="68"/>
      <c r="E546" s="74"/>
      <c r="F546" s="75"/>
      <c r="G546" s="74"/>
      <c r="H546" s="75"/>
      <c r="I546" s="197"/>
      <c r="J546" s="4"/>
      <c r="K546" s="133"/>
      <c r="L546" s="4"/>
      <c r="M546" s="3"/>
      <c r="N546" s="4"/>
      <c r="O546" s="3"/>
      <c r="P546" s="68"/>
    </row>
    <row r="547" spans="1:16" x14ac:dyDescent="0.25">
      <c r="A547" s="3"/>
      <c r="B547" s="4"/>
      <c r="C547" s="31"/>
      <c r="D547" s="68"/>
      <c r="E547" s="74"/>
      <c r="F547" s="75"/>
      <c r="G547" s="74"/>
      <c r="H547" s="75"/>
      <c r="I547" s="197"/>
      <c r="J547" s="4"/>
      <c r="K547" s="133"/>
      <c r="L547" s="4"/>
      <c r="M547" s="3"/>
      <c r="N547" s="4"/>
      <c r="O547" s="3"/>
      <c r="P547" s="68"/>
    </row>
    <row r="548" spans="1:16" x14ac:dyDescent="0.25">
      <c r="A548" s="3"/>
      <c r="B548" s="4"/>
      <c r="C548" s="31"/>
      <c r="D548" s="68"/>
      <c r="E548" s="74"/>
      <c r="F548" s="75"/>
      <c r="G548" s="74"/>
      <c r="H548" s="75"/>
      <c r="I548" s="197"/>
      <c r="J548" s="4"/>
      <c r="K548" s="133"/>
      <c r="L548" s="4"/>
      <c r="M548" s="3"/>
      <c r="N548" s="4"/>
      <c r="O548" s="3"/>
      <c r="P548" s="68"/>
    </row>
    <row r="549" spans="1:16" x14ac:dyDescent="0.25">
      <c r="A549" s="3"/>
      <c r="B549" s="4"/>
      <c r="C549" s="31"/>
      <c r="D549" s="68"/>
      <c r="E549" s="74"/>
      <c r="F549" s="75"/>
      <c r="G549" s="74"/>
      <c r="H549" s="75"/>
      <c r="I549" s="197"/>
      <c r="J549" s="4"/>
      <c r="K549" s="133"/>
      <c r="L549" s="4"/>
      <c r="M549" s="3"/>
      <c r="N549" s="4"/>
      <c r="O549" s="3"/>
      <c r="P549" s="68"/>
    </row>
    <row r="550" spans="1:16" x14ac:dyDescent="0.25">
      <c r="A550" s="3"/>
      <c r="B550" s="4"/>
      <c r="C550" s="31"/>
      <c r="D550" s="68"/>
      <c r="E550" s="74"/>
      <c r="F550" s="75"/>
      <c r="G550" s="74"/>
      <c r="H550" s="75"/>
      <c r="I550" s="197"/>
      <c r="J550" s="4"/>
      <c r="K550" s="133"/>
      <c r="L550" s="4"/>
      <c r="M550" s="3"/>
      <c r="N550" s="4"/>
      <c r="O550" s="3"/>
      <c r="P550" s="68"/>
    </row>
    <row r="551" spans="1:16" x14ac:dyDescent="0.25">
      <c r="A551" s="3"/>
      <c r="B551" s="4"/>
      <c r="C551" s="31"/>
      <c r="D551" s="68"/>
      <c r="E551" s="74"/>
      <c r="F551" s="75"/>
      <c r="G551" s="74"/>
      <c r="H551" s="75"/>
      <c r="I551" s="197"/>
      <c r="J551" s="4"/>
      <c r="K551" s="133"/>
      <c r="L551" s="4"/>
      <c r="M551" s="3"/>
      <c r="N551" s="4"/>
      <c r="O551" s="3"/>
      <c r="P551" s="68"/>
    </row>
    <row r="552" spans="1:16" x14ac:dyDescent="0.25">
      <c r="A552" s="3"/>
      <c r="B552" s="4"/>
      <c r="C552" s="31"/>
      <c r="D552" s="68"/>
      <c r="E552" s="74"/>
      <c r="F552" s="75"/>
      <c r="G552" s="74"/>
      <c r="H552" s="75"/>
      <c r="I552" s="197"/>
      <c r="J552" s="4"/>
      <c r="K552" s="133"/>
      <c r="L552" s="4"/>
      <c r="M552" s="3"/>
      <c r="N552" s="4"/>
      <c r="O552" s="3"/>
      <c r="P552" s="68"/>
    </row>
    <row r="553" spans="1:16" x14ac:dyDescent="0.25">
      <c r="A553" s="3"/>
      <c r="B553" s="4"/>
      <c r="C553" s="31"/>
      <c r="D553" s="68"/>
      <c r="E553" s="74"/>
      <c r="F553" s="75"/>
      <c r="G553" s="74"/>
      <c r="H553" s="75"/>
      <c r="I553" s="197"/>
      <c r="J553" s="4"/>
      <c r="K553" s="133"/>
      <c r="L553" s="4"/>
      <c r="M553" s="3"/>
      <c r="N553" s="4"/>
      <c r="O553" s="3"/>
      <c r="P553" s="68"/>
    </row>
    <row r="554" spans="1:16" x14ac:dyDescent="0.25">
      <c r="A554" s="3"/>
      <c r="B554" s="4"/>
      <c r="C554" s="31"/>
      <c r="D554" s="68"/>
      <c r="E554" s="74"/>
      <c r="F554" s="75"/>
      <c r="G554" s="74"/>
      <c r="H554" s="75"/>
      <c r="I554" s="197"/>
      <c r="J554" s="4"/>
      <c r="K554" s="133"/>
      <c r="L554" s="4"/>
      <c r="M554" s="3"/>
      <c r="N554" s="4"/>
      <c r="O554" s="3"/>
      <c r="P554" s="68"/>
    </row>
    <row r="555" spans="1:16" x14ac:dyDescent="0.25">
      <c r="A555" s="3"/>
      <c r="B555" s="4"/>
      <c r="C555" s="31"/>
      <c r="D555" s="68"/>
      <c r="E555" s="74"/>
      <c r="F555" s="75"/>
      <c r="G555" s="74"/>
      <c r="H555" s="75"/>
      <c r="I555" s="197"/>
      <c r="J555" s="4"/>
      <c r="K555" s="133"/>
      <c r="L555" s="4"/>
      <c r="M555" s="3"/>
      <c r="N555" s="4"/>
      <c r="O555" s="3"/>
      <c r="P555" s="68"/>
    </row>
    <row r="556" spans="1:16" x14ac:dyDescent="0.25">
      <c r="A556" s="3"/>
      <c r="B556" s="4"/>
      <c r="C556" s="31"/>
      <c r="D556" s="68"/>
      <c r="E556" s="74"/>
      <c r="F556" s="75"/>
      <c r="G556" s="74"/>
      <c r="H556" s="75"/>
      <c r="I556" s="197"/>
      <c r="J556" s="4"/>
      <c r="K556" s="133"/>
      <c r="L556" s="4"/>
      <c r="M556" s="3"/>
      <c r="N556" s="4"/>
      <c r="O556" s="3"/>
      <c r="P556" s="68"/>
    </row>
    <row r="557" spans="1:16" x14ac:dyDescent="0.25">
      <c r="A557" s="3"/>
      <c r="B557" s="4"/>
      <c r="C557" s="31"/>
      <c r="D557" s="68"/>
      <c r="E557" s="74"/>
      <c r="F557" s="75"/>
      <c r="G557" s="74"/>
      <c r="H557" s="75"/>
      <c r="I557" s="197"/>
      <c r="J557" s="4"/>
      <c r="K557" s="133"/>
      <c r="L557" s="4"/>
      <c r="M557" s="3"/>
      <c r="N557" s="4"/>
      <c r="O557" s="3"/>
      <c r="P557" s="68"/>
    </row>
    <row r="558" spans="1:16" x14ac:dyDescent="0.25">
      <c r="A558" s="3"/>
      <c r="B558" s="4"/>
      <c r="C558" s="31"/>
      <c r="D558" s="68"/>
      <c r="E558" s="74"/>
      <c r="F558" s="75"/>
      <c r="G558" s="74"/>
      <c r="H558" s="75"/>
      <c r="I558" s="197"/>
      <c r="J558" s="4"/>
      <c r="K558" s="133"/>
      <c r="L558" s="4"/>
      <c r="M558" s="3"/>
      <c r="N558" s="4"/>
      <c r="O558" s="3"/>
      <c r="P558" s="68"/>
    </row>
    <row r="559" spans="1:16" x14ac:dyDescent="0.25">
      <c r="A559" s="3"/>
      <c r="B559" s="4"/>
      <c r="C559" s="31"/>
      <c r="D559" s="68"/>
      <c r="E559" s="74"/>
      <c r="F559" s="75"/>
      <c r="G559" s="74"/>
      <c r="H559" s="75"/>
      <c r="I559" s="197"/>
      <c r="J559" s="4"/>
      <c r="K559" s="133"/>
      <c r="L559" s="4"/>
      <c r="M559" s="3"/>
      <c r="N559" s="4"/>
      <c r="O559" s="3"/>
      <c r="P559" s="68"/>
    </row>
    <row r="560" spans="1:16" x14ac:dyDescent="0.25">
      <c r="A560" s="3"/>
      <c r="B560" s="4"/>
      <c r="C560" s="31"/>
      <c r="D560" s="68"/>
      <c r="E560" s="74"/>
      <c r="F560" s="75"/>
      <c r="G560" s="74"/>
      <c r="H560" s="75"/>
      <c r="I560" s="197"/>
      <c r="J560" s="4"/>
      <c r="K560" s="133"/>
      <c r="L560" s="4"/>
      <c r="M560" s="3"/>
      <c r="N560" s="4"/>
      <c r="O560" s="3"/>
      <c r="P560" s="68"/>
    </row>
    <row r="561" spans="1:16" x14ac:dyDescent="0.25">
      <c r="A561" s="3"/>
      <c r="B561" s="4"/>
      <c r="C561" s="31"/>
      <c r="D561" s="68"/>
      <c r="E561" s="74"/>
      <c r="F561" s="75"/>
      <c r="G561" s="74"/>
      <c r="H561" s="75"/>
      <c r="I561" s="197"/>
      <c r="J561" s="4"/>
      <c r="K561" s="133"/>
      <c r="L561" s="4"/>
      <c r="M561" s="3"/>
      <c r="N561" s="4"/>
      <c r="O561" s="3"/>
      <c r="P561" s="68"/>
    </row>
    <row r="562" spans="1:16" x14ac:dyDescent="0.25">
      <c r="A562" s="3"/>
      <c r="B562" s="4"/>
      <c r="C562" s="31"/>
      <c r="D562" s="68"/>
      <c r="E562" s="74"/>
      <c r="F562" s="75"/>
      <c r="G562" s="74"/>
      <c r="H562" s="75"/>
      <c r="I562" s="197"/>
      <c r="J562" s="4"/>
      <c r="K562" s="133"/>
      <c r="L562" s="4"/>
      <c r="M562" s="3"/>
      <c r="N562" s="4"/>
      <c r="O562" s="3"/>
      <c r="P562" s="68"/>
    </row>
    <row r="563" spans="1:16" x14ac:dyDescent="0.25">
      <c r="A563" s="3"/>
      <c r="B563" s="4"/>
      <c r="C563" s="31"/>
      <c r="D563" s="68"/>
      <c r="E563" s="74"/>
      <c r="F563" s="75"/>
      <c r="G563" s="74"/>
      <c r="H563" s="75"/>
      <c r="I563" s="197"/>
      <c r="J563" s="4"/>
      <c r="K563" s="133"/>
      <c r="L563" s="4"/>
      <c r="M563" s="3"/>
      <c r="N563" s="4"/>
      <c r="O563" s="3"/>
      <c r="P563" s="68"/>
    </row>
    <row r="564" spans="1:16" x14ac:dyDescent="0.25">
      <c r="A564" s="3"/>
      <c r="B564" s="4"/>
      <c r="C564" s="31"/>
      <c r="D564" s="68"/>
      <c r="E564" s="74"/>
      <c r="F564" s="75"/>
      <c r="G564" s="74"/>
      <c r="H564" s="75"/>
      <c r="I564" s="197"/>
      <c r="J564" s="4"/>
      <c r="K564" s="133"/>
      <c r="L564" s="4"/>
      <c r="M564" s="3"/>
      <c r="N564" s="4"/>
      <c r="O564" s="3"/>
      <c r="P564" s="68"/>
    </row>
    <row r="565" spans="1:16" x14ac:dyDescent="0.25">
      <c r="A565" s="3"/>
      <c r="B565" s="4"/>
      <c r="C565" s="31"/>
      <c r="D565" s="68"/>
      <c r="E565" s="74"/>
      <c r="F565" s="75"/>
      <c r="G565" s="74"/>
      <c r="H565" s="75"/>
      <c r="I565" s="197"/>
      <c r="J565" s="4"/>
      <c r="K565" s="133"/>
      <c r="L565" s="4"/>
      <c r="M565" s="3"/>
      <c r="N565" s="4"/>
      <c r="O565" s="3"/>
      <c r="P565" s="68"/>
    </row>
    <row r="566" spans="1:16" x14ac:dyDescent="0.25">
      <c r="A566" s="3"/>
      <c r="B566" s="4"/>
      <c r="C566" s="31"/>
      <c r="D566" s="68"/>
      <c r="E566" s="74"/>
      <c r="F566" s="75"/>
      <c r="G566" s="74"/>
      <c r="H566" s="75"/>
      <c r="I566" s="197"/>
      <c r="J566" s="4"/>
      <c r="K566" s="133"/>
      <c r="L566" s="4"/>
      <c r="M566" s="3"/>
      <c r="N566" s="4"/>
      <c r="O566" s="3"/>
      <c r="P566" s="68"/>
    </row>
    <row r="567" spans="1:16" x14ac:dyDescent="0.25">
      <c r="A567" s="3"/>
      <c r="B567" s="4"/>
      <c r="C567" s="31"/>
      <c r="D567" s="68"/>
      <c r="E567" s="74"/>
      <c r="F567" s="75"/>
      <c r="G567" s="74"/>
      <c r="H567" s="75"/>
      <c r="I567" s="197"/>
      <c r="J567" s="4"/>
      <c r="K567" s="133"/>
      <c r="L567" s="4"/>
      <c r="M567" s="3"/>
      <c r="N567" s="4"/>
      <c r="O567" s="3"/>
      <c r="P567" s="68"/>
    </row>
    <row r="568" spans="1:16" x14ac:dyDescent="0.25">
      <c r="A568" s="3"/>
      <c r="B568" s="4"/>
      <c r="C568" s="31"/>
      <c r="D568" s="68"/>
      <c r="E568" s="74"/>
      <c r="F568" s="75"/>
      <c r="G568" s="74"/>
      <c r="H568" s="75"/>
      <c r="I568" s="197"/>
      <c r="J568" s="4"/>
      <c r="K568" s="133"/>
      <c r="L568" s="4"/>
      <c r="M568" s="3"/>
      <c r="N568" s="4"/>
      <c r="O568" s="3"/>
      <c r="P568" s="68"/>
    </row>
    <row r="569" spans="1:16" x14ac:dyDescent="0.25">
      <c r="A569" s="3"/>
      <c r="B569" s="4"/>
      <c r="C569" s="31"/>
      <c r="D569" s="68"/>
      <c r="E569" s="74"/>
      <c r="F569" s="75"/>
      <c r="G569" s="74"/>
      <c r="H569" s="75"/>
      <c r="I569" s="197"/>
      <c r="J569" s="4"/>
      <c r="K569" s="133"/>
      <c r="L569" s="4"/>
      <c r="M569" s="3"/>
      <c r="N569" s="4"/>
      <c r="O569" s="3"/>
      <c r="P569" s="68"/>
    </row>
    <row r="570" spans="1:16" x14ac:dyDescent="0.25">
      <c r="A570" s="3"/>
      <c r="B570" s="4"/>
      <c r="C570" s="31"/>
      <c r="D570" s="68"/>
      <c r="E570" s="74"/>
      <c r="F570" s="75"/>
      <c r="G570" s="74"/>
      <c r="H570" s="75"/>
      <c r="I570" s="197"/>
      <c r="J570" s="4"/>
      <c r="K570" s="133"/>
      <c r="L570" s="4"/>
      <c r="M570" s="3"/>
      <c r="N570" s="4"/>
      <c r="O570" s="3"/>
      <c r="P570" s="68"/>
    </row>
    <row r="571" spans="1:16" x14ac:dyDescent="0.25">
      <c r="A571" s="3"/>
      <c r="B571" s="4"/>
      <c r="C571" s="31"/>
      <c r="D571" s="68"/>
      <c r="E571" s="74"/>
      <c r="F571" s="75"/>
      <c r="G571" s="74"/>
      <c r="H571" s="75"/>
      <c r="I571" s="197"/>
      <c r="J571" s="4"/>
      <c r="K571" s="133"/>
      <c r="L571" s="4"/>
      <c r="M571" s="3"/>
      <c r="N571" s="4"/>
      <c r="O571" s="3"/>
      <c r="P571" s="68"/>
    </row>
    <row r="572" spans="1:16" x14ac:dyDescent="0.25">
      <c r="A572" s="3"/>
      <c r="B572" s="4"/>
      <c r="C572" s="31"/>
      <c r="D572" s="68"/>
      <c r="E572" s="74"/>
      <c r="F572" s="75"/>
      <c r="G572" s="74"/>
      <c r="H572" s="75"/>
      <c r="I572" s="197"/>
      <c r="J572" s="4"/>
      <c r="K572" s="133"/>
      <c r="L572" s="4"/>
      <c r="M572" s="3"/>
      <c r="N572" s="4"/>
      <c r="O572" s="3"/>
      <c r="P572" s="68"/>
    </row>
    <row r="573" spans="1:16" x14ac:dyDescent="0.25">
      <c r="A573" s="3"/>
      <c r="B573" s="4"/>
      <c r="C573" s="31"/>
      <c r="D573" s="68"/>
      <c r="E573" s="74"/>
      <c r="F573" s="75"/>
      <c r="G573" s="74"/>
      <c r="H573" s="75"/>
      <c r="I573" s="197"/>
      <c r="J573" s="4"/>
      <c r="K573" s="133"/>
      <c r="L573" s="4"/>
      <c r="M573" s="3"/>
      <c r="N573" s="4"/>
      <c r="O573" s="3"/>
      <c r="P573" s="68"/>
    </row>
    <row r="574" spans="1:16" x14ac:dyDescent="0.25">
      <c r="A574" s="3"/>
      <c r="B574" s="4"/>
      <c r="C574" s="31"/>
      <c r="D574" s="68"/>
      <c r="E574" s="74"/>
      <c r="F574" s="75"/>
      <c r="G574" s="74"/>
      <c r="H574" s="75"/>
      <c r="I574" s="197"/>
      <c r="J574" s="4"/>
      <c r="K574" s="133"/>
      <c r="L574" s="4"/>
      <c r="M574" s="3"/>
      <c r="N574" s="4"/>
      <c r="O574" s="3"/>
      <c r="P574" s="68"/>
    </row>
    <row r="575" spans="1:16" x14ac:dyDescent="0.25">
      <c r="A575" s="3"/>
      <c r="B575" s="4"/>
      <c r="C575" s="31"/>
      <c r="D575" s="68"/>
      <c r="E575" s="74"/>
      <c r="F575" s="75"/>
      <c r="G575" s="74"/>
      <c r="H575" s="75"/>
      <c r="I575" s="197"/>
      <c r="J575" s="4"/>
      <c r="K575" s="133"/>
      <c r="L575" s="4"/>
      <c r="M575" s="3"/>
      <c r="N575" s="4"/>
      <c r="O575" s="3"/>
      <c r="P575" s="68"/>
    </row>
    <row r="576" spans="1:16" x14ac:dyDescent="0.25">
      <c r="A576" s="3"/>
      <c r="B576" s="4"/>
      <c r="C576" s="31"/>
      <c r="D576" s="68"/>
      <c r="E576" s="74"/>
      <c r="F576" s="75"/>
      <c r="G576" s="74"/>
      <c r="H576" s="75"/>
      <c r="I576" s="197"/>
      <c r="J576" s="4"/>
      <c r="K576" s="133"/>
      <c r="L576" s="4"/>
      <c r="M576" s="3"/>
      <c r="N576" s="4"/>
      <c r="O576" s="3"/>
      <c r="P576" s="68"/>
    </row>
    <row r="577" spans="1:16" x14ac:dyDescent="0.25">
      <c r="A577" s="3"/>
      <c r="B577" s="4"/>
      <c r="C577" s="31"/>
      <c r="D577" s="68"/>
      <c r="E577" s="74"/>
      <c r="F577" s="75"/>
      <c r="G577" s="74"/>
      <c r="H577" s="75"/>
      <c r="I577" s="197"/>
      <c r="J577" s="4"/>
      <c r="K577" s="133"/>
      <c r="L577" s="4"/>
      <c r="M577" s="3"/>
      <c r="N577" s="4"/>
      <c r="O577" s="3"/>
      <c r="P577" s="68"/>
    </row>
    <row r="578" spans="1:16" x14ac:dyDescent="0.25">
      <c r="A578" s="3"/>
      <c r="B578" s="4"/>
      <c r="C578" s="31"/>
      <c r="D578" s="68"/>
      <c r="E578" s="74"/>
      <c r="F578" s="75"/>
      <c r="G578" s="74"/>
      <c r="H578" s="75"/>
      <c r="I578" s="197"/>
      <c r="J578" s="4"/>
      <c r="K578" s="133"/>
      <c r="L578" s="4"/>
      <c r="M578" s="3"/>
      <c r="N578" s="4"/>
      <c r="O578" s="3"/>
      <c r="P578" s="68"/>
    </row>
    <row r="579" spans="1:16" x14ac:dyDescent="0.25">
      <c r="A579" s="3"/>
      <c r="B579" s="4"/>
      <c r="C579" s="31"/>
      <c r="D579" s="68"/>
      <c r="E579" s="74"/>
      <c r="F579" s="75"/>
      <c r="G579" s="74"/>
      <c r="H579" s="75"/>
      <c r="I579" s="197"/>
      <c r="J579" s="4"/>
      <c r="K579" s="133"/>
      <c r="L579" s="4"/>
      <c r="M579" s="3"/>
      <c r="N579" s="4"/>
      <c r="O579" s="3"/>
      <c r="P579" s="68"/>
    </row>
    <row r="580" spans="1:16" x14ac:dyDescent="0.25">
      <c r="A580" s="3"/>
      <c r="B580" s="4"/>
      <c r="C580" s="31"/>
      <c r="D580" s="68"/>
      <c r="E580" s="74"/>
      <c r="F580" s="75"/>
      <c r="G580" s="74"/>
      <c r="H580" s="75"/>
      <c r="I580" s="197"/>
      <c r="J580" s="4"/>
      <c r="K580" s="133"/>
      <c r="L580" s="4"/>
      <c r="M580" s="3"/>
      <c r="N580" s="4"/>
      <c r="O580" s="3"/>
      <c r="P580" s="68"/>
    </row>
    <row r="581" spans="1:16" x14ac:dyDescent="0.25">
      <c r="A581" s="3"/>
      <c r="B581" s="4"/>
      <c r="C581" s="31"/>
      <c r="D581" s="68"/>
      <c r="E581" s="74"/>
      <c r="F581" s="75"/>
      <c r="G581" s="74"/>
      <c r="H581" s="75"/>
      <c r="I581" s="197"/>
      <c r="J581" s="4"/>
      <c r="K581" s="133"/>
      <c r="L581" s="4"/>
      <c r="M581" s="3"/>
      <c r="N581" s="4"/>
      <c r="O581" s="3"/>
      <c r="P581" s="68"/>
    </row>
    <row r="582" spans="1:16" x14ac:dyDescent="0.25">
      <c r="A582" s="3"/>
      <c r="B582" s="4"/>
      <c r="C582" s="31"/>
      <c r="D582" s="68"/>
      <c r="E582" s="74"/>
      <c r="F582" s="75"/>
      <c r="G582" s="74"/>
      <c r="H582" s="75"/>
      <c r="I582" s="197"/>
      <c r="J582" s="4"/>
      <c r="K582" s="133"/>
      <c r="L582" s="4"/>
      <c r="M582" s="3"/>
      <c r="N582" s="4"/>
      <c r="O582" s="3"/>
      <c r="P582" s="68"/>
    </row>
    <row r="583" spans="1:16" x14ac:dyDescent="0.25">
      <c r="A583" s="3"/>
      <c r="B583" s="4"/>
      <c r="C583" s="31"/>
      <c r="D583" s="68"/>
      <c r="E583" s="74"/>
      <c r="F583" s="75"/>
      <c r="G583" s="74"/>
      <c r="H583" s="75"/>
      <c r="I583" s="197"/>
      <c r="J583" s="4"/>
      <c r="K583" s="133"/>
      <c r="L583" s="4"/>
      <c r="M583" s="3"/>
      <c r="N583" s="4"/>
      <c r="O583" s="3"/>
      <c r="P583" s="68"/>
    </row>
    <row r="584" spans="1:16" x14ac:dyDescent="0.25">
      <c r="A584" s="3"/>
      <c r="B584" s="4"/>
      <c r="C584" s="31"/>
      <c r="D584" s="68"/>
      <c r="E584" s="74"/>
      <c r="F584" s="75"/>
      <c r="G584" s="74"/>
      <c r="H584" s="75"/>
      <c r="I584" s="197"/>
      <c r="J584" s="4"/>
      <c r="K584" s="133"/>
      <c r="L584" s="4"/>
      <c r="M584" s="3"/>
      <c r="N584" s="4"/>
      <c r="O584" s="3"/>
      <c r="P584" s="68"/>
    </row>
    <row r="585" spans="1:16" x14ac:dyDescent="0.25">
      <c r="A585" s="3"/>
      <c r="B585" s="4"/>
      <c r="C585" s="31"/>
      <c r="D585" s="68"/>
      <c r="E585" s="74"/>
      <c r="F585" s="75"/>
      <c r="G585" s="74"/>
      <c r="H585" s="75"/>
      <c r="I585" s="197"/>
      <c r="J585" s="4"/>
      <c r="K585" s="133"/>
      <c r="L585" s="4"/>
      <c r="M585" s="3"/>
      <c r="N585" s="4"/>
      <c r="O585" s="3"/>
      <c r="P585" s="68"/>
    </row>
    <row r="586" spans="1:16" x14ac:dyDescent="0.25">
      <c r="A586" s="3"/>
      <c r="B586" s="4"/>
      <c r="C586" s="31"/>
      <c r="D586" s="68"/>
      <c r="E586" s="74"/>
      <c r="F586" s="75"/>
      <c r="G586" s="74"/>
      <c r="H586" s="75"/>
      <c r="I586" s="197"/>
      <c r="J586" s="4"/>
      <c r="K586" s="133"/>
      <c r="L586" s="4"/>
      <c r="M586" s="3"/>
      <c r="N586" s="4"/>
      <c r="O586" s="3"/>
      <c r="P586" s="68"/>
    </row>
    <row r="587" spans="1:16" x14ac:dyDescent="0.25">
      <c r="A587" s="3"/>
      <c r="B587" s="4"/>
      <c r="C587" s="31"/>
      <c r="D587" s="68"/>
      <c r="E587" s="74"/>
      <c r="F587" s="75"/>
      <c r="G587" s="74"/>
      <c r="H587" s="75"/>
      <c r="I587" s="197"/>
      <c r="J587" s="4"/>
      <c r="K587" s="133"/>
      <c r="L587" s="4"/>
      <c r="M587" s="3"/>
      <c r="N587" s="4"/>
      <c r="O587" s="3"/>
      <c r="P587" s="68"/>
    </row>
    <row r="588" spans="1:16" x14ac:dyDescent="0.25">
      <c r="A588" s="3"/>
      <c r="B588" s="4"/>
      <c r="C588" s="31"/>
      <c r="D588" s="68"/>
      <c r="E588" s="74"/>
      <c r="F588" s="75"/>
      <c r="G588" s="74"/>
      <c r="H588" s="75"/>
      <c r="I588" s="197"/>
      <c r="J588" s="4"/>
      <c r="K588" s="133"/>
      <c r="L588" s="4"/>
      <c r="M588" s="3"/>
      <c r="N588" s="4"/>
      <c r="O588" s="3"/>
      <c r="P588" s="68"/>
    </row>
    <row r="589" spans="1:16" x14ac:dyDescent="0.25">
      <c r="A589" s="3"/>
      <c r="B589" s="4"/>
      <c r="C589" s="31"/>
      <c r="D589" s="68"/>
      <c r="E589" s="74"/>
      <c r="F589" s="75"/>
      <c r="G589" s="74"/>
      <c r="H589" s="75"/>
      <c r="I589" s="197"/>
      <c r="J589" s="4"/>
      <c r="K589" s="133"/>
      <c r="L589" s="4"/>
      <c r="M589" s="3"/>
      <c r="N589" s="4"/>
      <c r="O589" s="3"/>
      <c r="P589" s="68"/>
    </row>
    <row r="590" spans="1:16" x14ac:dyDescent="0.25">
      <c r="A590" s="3"/>
      <c r="B590" s="4"/>
      <c r="C590" s="31"/>
      <c r="D590" s="68"/>
      <c r="E590" s="74"/>
      <c r="F590" s="75"/>
      <c r="G590" s="74"/>
      <c r="H590" s="75"/>
      <c r="I590" s="197"/>
      <c r="J590" s="4"/>
      <c r="K590" s="133"/>
      <c r="L590" s="4"/>
      <c r="M590" s="3"/>
      <c r="N590" s="4"/>
      <c r="O590" s="3"/>
      <c r="P590" s="68"/>
    </row>
    <row r="591" spans="1:16" x14ac:dyDescent="0.25">
      <c r="A591" s="3"/>
      <c r="B591" s="4"/>
      <c r="C591" s="31"/>
      <c r="D591" s="68"/>
      <c r="E591" s="74"/>
      <c r="F591" s="75"/>
      <c r="G591" s="74"/>
      <c r="H591" s="75"/>
      <c r="I591" s="197"/>
      <c r="J591" s="4"/>
      <c r="K591" s="133"/>
      <c r="L591" s="4"/>
      <c r="M591" s="3"/>
      <c r="N591" s="4"/>
      <c r="O591" s="3"/>
      <c r="P591" s="68"/>
    </row>
    <row r="592" spans="1:16" x14ac:dyDescent="0.25">
      <c r="A592" s="3"/>
      <c r="B592" s="4"/>
      <c r="C592" s="31"/>
      <c r="D592" s="68"/>
      <c r="E592" s="74"/>
      <c r="F592" s="75"/>
      <c r="G592" s="74"/>
      <c r="H592" s="75"/>
      <c r="I592" s="197"/>
      <c r="J592" s="4"/>
      <c r="K592" s="133"/>
      <c r="L592" s="4"/>
      <c r="M592" s="3"/>
      <c r="N592" s="4"/>
      <c r="O592" s="3"/>
      <c r="P592" s="68"/>
    </row>
    <row r="593" spans="1:16" x14ac:dyDescent="0.25">
      <c r="A593" s="3"/>
      <c r="B593" s="4"/>
      <c r="C593" s="31"/>
      <c r="D593" s="68"/>
      <c r="E593" s="74"/>
      <c r="F593" s="75"/>
      <c r="G593" s="74"/>
      <c r="H593" s="75"/>
      <c r="I593" s="197"/>
      <c r="J593" s="4"/>
      <c r="K593" s="133"/>
      <c r="L593" s="4"/>
      <c r="M593" s="3"/>
      <c r="N593" s="4"/>
      <c r="O593" s="3"/>
      <c r="P593" s="68"/>
    </row>
    <row r="594" spans="1:16" x14ac:dyDescent="0.25">
      <c r="A594" s="3"/>
      <c r="B594" s="4"/>
      <c r="C594" s="31"/>
      <c r="D594" s="68"/>
      <c r="E594" s="74"/>
      <c r="F594" s="75"/>
      <c r="G594" s="74"/>
      <c r="H594" s="75"/>
      <c r="I594" s="197"/>
      <c r="J594" s="4"/>
      <c r="K594" s="133"/>
      <c r="L594" s="4"/>
      <c r="M594" s="3"/>
      <c r="N594" s="4"/>
      <c r="O594" s="3"/>
      <c r="P594" s="68"/>
    </row>
    <row r="595" spans="1:16" x14ac:dyDescent="0.25">
      <c r="A595" s="3"/>
      <c r="B595" s="4"/>
      <c r="C595" s="31"/>
      <c r="D595" s="68"/>
      <c r="E595" s="74"/>
      <c r="F595" s="75"/>
      <c r="G595" s="74"/>
      <c r="H595" s="75"/>
      <c r="I595" s="197"/>
      <c r="J595" s="4"/>
      <c r="K595" s="133"/>
      <c r="L595" s="4"/>
      <c r="M595" s="3"/>
      <c r="N595" s="4"/>
      <c r="O595" s="3"/>
      <c r="P595" s="68"/>
    </row>
    <row r="596" spans="1:16" x14ac:dyDescent="0.25">
      <c r="A596" s="3"/>
      <c r="B596" s="4"/>
      <c r="C596" s="31"/>
      <c r="D596" s="68"/>
      <c r="E596" s="74"/>
      <c r="F596" s="75"/>
      <c r="G596" s="74"/>
      <c r="H596" s="75"/>
      <c r="I596" s="197"/>
      <c r="J596" s="4"/>
      <c r="K596" s="133"/>
      <c r="L596" s="4"/>
      <c r="M596" s="3"/>
      <c r="N596" s="4"/>
      <c r="O596" s="3"/>
      <c r="P596" s="68"/>
    </row>
    <row r="597" spans="1:16" x14ac:dyDescent="0.25">
      <c r="A597" s="3"/>
      <c r="B597" s="4"/>
      <c r="C597" s="31"/>
      <c r="D597" s="68"/>
      <c r="E597" s="74"/>
      <c r="F597" s="75"/>
      <c r="G597" s="74"/>
      <c r="H597" s="75"/>
      <c r="I597" s="197"/>
      <c r="J597" s="4"/>
      <c r="K597" s="133"/>
      <c r="L597" s="4"/>
      <c r="M597" s="3"/>
      <c r="N597" s="4"/>
      <c r="O597" s="3"/>
      <c r="P597" s="68"/>
    </row>
    <row r="598" spans="1:16" x14ac:dyDescent="0.25">
      <c r="A598" s="3"/>
      <c r="B598" s="4"/>
      <c r="C598" s="31"/>
      <c r="D598" s="68"/>
      <c r="E598" s="74"/>
      <c r="F598" s="75"/>
      <c r="G598" s="74"/>
      <c r="H598" s="75"/>
      <c r="I598" s="197"/>
      <c r="J598" s="4"/>
      <c r="K598" s="133"/>
      <c r="L598" s="4"/>
      <c r="M598" s="3"/>
      <c r="N598" s="4"/>
      <c r="O598" s="3"/>
      <c r="P598" s="68"/>
    </row>
    <row r="599" spans="1:16" x14ac:dyDescent="0.25">
      <c r="A599" s="3"/>
      <c r="B599" s="4"/>
      <c r="C599" s="31"/>
      <c r="D599" s="68"/>
      <c r="E599" s="74"/>
      <c r="F599" s="75"/>
      <c r="G599" s="74"/>
      <c r="H599" s="75"/>
      <c r="I599" s="197"/>
      <c r="J599" s="4"/>
      <c r="K599" s="133"/>
      <c r="L599" s="4"/>
      <c r="M599" s="3"/>
      <c r="N599" s="4"/>
      <c r="O599" s="3"/>
      <c r="P599" s="68"/>
    </row>
    <row r="600" spans="1:16" x14ac:dyDescent="0.25">
      <c r="A600" s="3"/>
      <c r="B600" s="4"/>
      <c r="C600" s="31"/>
      <c r="D600" s="68"/>
      <c r="E600" s="74"/>
      <c r="F600" s="75"/>
      <c r="G600" s="74"/>
      <c r="H600" s="75"/>
      <c r="I600" s="197"/>
      <c r="J600" s="4"/>
      <c r="K600" s="133"/>
      <c r="L600" s="4"/>
      <c r="M600" s="3"/>
      <c r="N600" s="4"/>
      <c r="O600" s="3"/>
      <c r="P600" s="68"/>
    </row>
    <row r="601" spans="1:16" x14ac:dyDescent="0.25">
      <c r="A601" s="3"/>
      <c r="B601" s="4"/>
      <c r="C601" s="31"/>
      <c r="D601" s="68"/>
      <c r="E601" s="74"/>
      <c r="F601" s="75"/>
      <c r="G601" s="74"/>
      <c r="H601" s="75"/>
      <c r="I601" s="197"/>
      <c r="J601" s="4"/>
      <c r="K601" s="133"/>
      <c r="L601" s="4"/>
      <c r="M601" s="3"/>
      <c r="N601" s="4"/>
      <c r="O601" s="3"/>
      <c r="P601" s="68"/>
    </row>
    <row r="602" spans="1:16" x14ac:dyDescent="0.25">
      <c r="A602" s="3"/>
      <c r="B602" s="4"/>
      <c r="C602" s="31"/>
      <c r="D602" s="68"/>
      <c r="E602" s="74"/>
      <c r="F602" s="75"/>
      <c r="G602" s="74"/>
      <c r="H602" s="75"/>
      <c r="I602" s="197"/>
      <c r="J602" s="4"/>
      <c r="K602" s="133"/>
      <c r="L602" s="4"/>
      <c r="M602" s="3"/>
      <c r="N602" s="4"/>
      <c r="O602" s="3"/>
      <c r="P602" s="68"/>
    </row>
    <row r="603" spans="1:16" x14ac:dyDescent="0.25">
      <c r="A603" s="3"/>
      <c r="B603" s="4"/>
      <c r="C603" s="31"/>
      <c r="D603" s="68"/>
      <c r="E603" s="74"/>
      <c r="F603" s="75"/>
      <c r="G603" s="74"/>
      <c r="H603" s="75"/>
      <c r="I603" s="197"/>
      <c r="J603" s="4"/>
      <c r="K603" s="133"/>
      <c r="L603" s="4"/>
      <c r="M603" s="3"/>
      <c r="N603" s="4"/>
      <c r="O603" s="3"/>
      <c r="P603" s="68"/>
    </row>
    <row r="604" spans="1:16" x14ac:dyDescent="0.25">
      <c r="A604" s="3"/>
      <c r="B604" s="4"/>
      <c r="C604" s="31"/>
      <c r="D604" s="68"/>
      <c r="E604" s="74"/>
      <c r="F604" s="75"/>
      <c r="G604" s="74"/>
      <c r="H604" s="75"/>
      <c r="I604" s="197"/>
      <c r="J604" s="4"/>
      <c r="K604" s="133"/>
      <c r="L604" s="4"/>
      <c r="M604" s="3"/>
      <c r="N604" s="4"/>
      <c r="O604" s="3"/>
      <c r="P604" s="68"/>
    </row>
    <row r="605" spans="1:16" x14ac:dyDescent="0.25">
      <c r="A605" s="3"/>
      <c r="B605" s="4"/>
      <c r="C605" s="31"/>
      <c r="D605" s="68"/>
      <c r="E605" s="74"/>
      <c r="F605" s="75"/>
      <c r="G605" s="74"/>
      <c r="H605" s="75"/>
      <c r="I605" s="197"/>
      <c r="J605" s="4"/>
      <c r="K605" s="133"/>
      <c r="L605" s="4"/>
      <c r="M605" s="3"/>
      <c r="N605" s="4"/>
      <c r="O605" s="3"/>
      <c r="P605" s="68"/>
    </row>
    <row r="606" spans="1:16" x14ac:dyDescent="0.25">
      <c r="A606" s="3"/>
      <c r="B606" s="4"/>
      <c r="C606" s="31"/>
      <c r="D606" s="68"/>
      <c r="E606" s="74"/>
      <c r="F606" s="75"/>
      <c r="G606" s="74"/>
      <c r="H606" s="75"/>
      <c r="I606" s="197"/>
      <c r="J606" s="4"/>
      <c r="K606" s="133"/>
      <c r="L606" s="4"/>
      <c r="M606" s="3"/>
      <c r="N606" s="4"/>
      <c r="O606" s="3"/>
      <c r="P606" s="68"/>
    </row>
    <row r="607" spans="1:16" x14ac:dyDescent="0.25">
      <c r="A607" s="3"/>
      <c r="B607" s="4"/>
      <c r="C607" s="31"/>
      <c r="D607" s="68"/>
      <c r="E607" s="74"/>
      <c r="F607" s="75"/>
      <c r="G607" s="74"/>
      <c r="H607" s="75"/>
      <c r="I607" s="197"/>
      <c r="J607" s="4"/>
      <c r="K607" s="133"/>
      <c r="L607" s="4"/>
      <c r="M607" s="3"/>
      <c r="N607" s="4"/>
      <c r="O607" s="3"/>
      <c r="P607" s="68"/>
    </row>
    <row r="608" spans="1:16" x14ac:dyDescent="0.25">
      <c r="A608" s="3"/>
      <c r="B608" s="4"/>
      <c r="C608" s="31"/>
      <c r="D608" s="68"/>
      <c r="E608" s="74"/>
      <c r="F608" s="75"/>
      <c r="G608" s="74"/>
      <c r="H608" s="75"/>
      <c r="I608" s="197"/>
      <c r="J608" s="4"/>
      <c r="K608" s="133"/>
      <c r="L608" s="4"/>
      <c r="M608" s="3"/>
      <c r="N608" s="4"/>
      <c r="O608" s="3"/>
      <c r="P608" s="68"/>
    </row>
    <row r="609" spans="1:16" x14ac:dyDescent="0.25">
      <c r="A609" s="3"/>
      <c r="B609" s="4"/>
      <c r="C609" s="31"/>
      <c r="D609" s="68"/>
      <c r="E609" s="74"/>
      <c r="F609" s="75"/>
      <c r="G609" s="74"/>
      <c r="H609" s="75"/>
      <c r="I609" s="197"/>
      <c r="J609" s="4"/>
      <c r="K609" s="133"/>
      <c r="L609" s="4"/>
      <c r="M609" s="3"/>
      <c r="N609" s="4"/>
      <c r="O609" s="3"/>
      <c r="P609" s="68"/>
    </row>
    <row r="610" spans="1:16" x14ac:dyDescent="0.25">
      <c r="A610" s="3"/>
      <c r="B610" s="4"/>
      <c r="C610" s="31"/>
      <c r="D610" s="68"/>
      <c r="E610" s="74"/>
      <c r="F610" s="75"/>
      <c r="G610" s="74"/>
      <c r="H610" s="75"/>
      <c r="I610" s="197"/>
      <c r="J610" s="4"/>
      <c r="K610" s="133"/>
      <c r="L610" s="4"/>
      <c r="M610" s="3"/>
      <c r="N610" s="4"/>
      <c r="O610" s="3"/>
      <c r="P610" s="68"/>
    </row>
    <row r="611" spans="1:16" x14ac:dyDescent="0.25">
      <c r="A611" s="3"/>
      <c r="B611" s="4"/>
      <c r="C611" s="31"/>
      <c r="D611" s="68"/>
      <c r="E611" s="74"/>
      <c r="F611" s="75"/>
      <c r="G611" s="74"/>
      <c r="H611" s="75"/>
      <c r="I611" s="197"/>
      <c r="J611" s="4"/>
      <c r="K611" s="133"/>
      <c r="L611" s="4"/>
      <c r="M611" s="3"/>
      <c r="N611" s="4"/>
      <c r="O611" s="3"/>
      <c r="P611" s="68"/>
    </row>
    <row r="612" spans="1:16" x14ac:dyDescent="0.25">
      <c r="A612" s="3"/>
      <c r="B612" s="4"/>
      <c r="C612" s="31"/>
      <c r="D612" s="68"/>
      <c r="E612" s="74"/>
      <c r="F612" s="75"/>
      <c r="G612" s="74"/>
      <c r="H612" s="75"/>
      <c r="I612" s="197"/>
      <c r="J612" s="4"/>
      <c r="K612" s="133"/>
      <c r="L612" s="4"/>
      <c r="M612" s="3"/>
      <c r="N612" s="4"/>
      <c r="O612" s="3"/>
      <c r="P612" s="68"/>
    </row>
    <row r="613" spans="1:16" x14ac:dyDescent="0.25">
      <c r="A613" s="3"/>
      <c r="B613" s="4"/>
      <c r="C613" s="31"/>
      <c r="D613" s="68"/>
      <c r="E613" s="74"/>
      <c r="F613" s="75"/>
      <c r="G613" s="74"/>
      <c r="H613" s="75"/>
      <c r="I613" s="197"/>
      <c r="J613" s="4"/>
      <c r="K613" s="133"/>
      <c r="L613" s="4"/>
      <c r="M613" s="3"/>
      <c r="N613" s="4"/>
      <c r="O613" s="3"/>
      <c r="P613" s="68"/>
    </row>
    <row r="614" spans="1:16" x14ac:dyDescent="0.25">
      <c r="A614" s="3"/>
      <c r="B614" s="4"/>
      <c r="C614" s="31"/>
      <c r="D614" s="68"/>
      <c r="E614" s="74"/>
      <c r="F614" s="75"/>
      <c r="G614" s="74"/>
      <c r="H614" s="75"/>
      <c r="I614" s="197"/>
      <c r="J614" s="4"/>
      <c r="K614" s="133"/>
      <c r="L614" s="4"/>
      <c r="M614" s="3"/>
      <c r="N614" s="4"/>
      <c r="O614" s="3"/>
      <c r="P614" s="68"/>
    </row>
    <row r="615" spans="1:16" x14ac:dyDescent="0.25">
      <c r="A615" s="3"/>
      <c r="B615" s="4"/>
      <c r="C615" s="31"/>
      <c r="D615" s="68"/>
      <c r="E615" s="74"/>
      <c r="F615" s="75"/>
      <c r="G615" s="74"/>
      <c r="H615" s="75"/>
      <c r="I615" s="197"/>
      <c r="J615" s="4"/>
      <c r="K615" s="133"/>
      <c r="L615" s="4"/>
      <c r="M615" s="3"/>
      <c r="N615" s="4"/>
      <c r="O615" s="3"/>
      <c r="P615" s="68"/>
    </row>
    <row r="616" spans="1:16" x14ac:dyDescent="0.25">
      <c r="A616" s="3"/>
      <c r="B616" s="4"/>
      <c r="C616" s="31"/>
      <c r="D616" s="68"/>
      <c r="E616" s="74"/>
      <c r="F616" s="75"/>
      <c r="G616" s="74"/>
      <c r="H616" s="75"/>
      <c r="I616" s="197"/>
      <c r="J616" s="4"/>
      <c r="K616" s="133"/>
      <c r="L616" s="4"/>
      <c r="M616" s="3"/>
      <c r="N616" s="4"/>
      <c r="O616" s="3"/>
      <c r="P616" s="68"/>
    </row>
    <row r="617" spans="1:16" x14ac:dyDescent="0.25">
      <c r="A617" s="3"/>
      <c r="B617" s="4"/>
      <c r="C617" s="31"/>
      <c r="D617" s="68"/>
      <c r="E617" s="74"/>
      <c r="F617" s="75"/>
      <c r="G617" s="74"/>
      <c r="H617" s="75"/>
      <c r="I617" s="197"/>
      <c r="J617" s="4"/>
      <c r="K617" s="133"/>
      <c r="L617" s="4"/>
      <c r="M617" s="3"/>
      <c r="N617" s="4"/>
      <c r="O617" s="3"/>
      <c r="P617" s="68"/>
    </row>
    <row r="618" spans="1:16" x14ac:dyDescent="0.25">
      <c r="A618" s="3"/>
      <c r="B618" s="4"/>
      <c r="C618" s="31"/>
      <c r="D618" s="68"/>
      <c r="E618" s="74"/>
      <c r="F618" s="75"/>
      <c r="G618" s="74"/>
      <c r="H618" s="75"/>
      <c r="I618" s="197"/>
      <c r="J618" s="4"/>
      <c r="K618" s="133"/>
      <c r="L618" s="4"/>
      <c r="M618" s="3"/>
      <c r="N618" s="4"/>
      <c r="O618" s="3"/>
      <c r="P618" s="68"/>
    </row>
    <row r="619" spans="1:16" x14ac:dyDescent="0.25">
      <c r="A619" s="3"/>
      <c r="B619" s="4"/>
      <c r="C619" s="31"/>
      <c r="D619" s="68"/>
      <c r="E619" s="74"/>
      <c r="F619" s="75"/>
      <c r="G619" s="74"/>
      <c r="H619" s="75"/>
      <c r="I619" s="197"/>
      <c r="J619" s="4"/>
      <c r="K619" s="133"/>
      <c r="L619" s="4"/>
      <c r="M619" s="3"/>
      <c r="N619" s="4"/>
      <c r="O619" s="3"/>
      <c r="P619" s="68"/>
    </row>
    <row r="620" spans="1:16" x14ac:dyDescent="0.25">
      <c r="A620" s="3"/>
      <c r="B620" s="4"/>
      <c r="C620" s="31"/>
      <c r="D620" s="68"/>
      <c r="E620" s="74"/>
      <c r="F620" s="75"/>
      <c r="G620" s="74"/>
      <c r="H620" s="75"/>
      <c r="I620" s="197"/>
      <c r="J620" s="4"/>
      <c r="K620" s="133"/>
      <c r="L620" s="4"/>
      <c r="M620" s="3"/>
      <c r="N620" s="4"/>
      <c r="O620" s="3"/>
      <c r="P620" s="68"/>
    </row>
    <row r="621" spans="1:16" x14ac:dyDescent="0.25">
      <c r="A621" s="3"/>
      <c r="B621" s="4"/>
      <c r="C621" s="31"/>
      <c r="D621" s="68"/>
      <c r="E621" s="74"/>
      <c r="F621" s="75"/>
      <c r="G621" s="74"/>
      <c r="H621" s="75"/>
      <c r="I621" s="197"/>
      <c r="J621" s="4"/>
      <c r="K621" s="133"/>
      <c r="L621" s="4"/>
      <c r="M621" s="3"/>
      <c r="N621" s="4"/>
      <c r="O621" s="3"/>
      <c r="P621" s="68"/>
    </row>
    <row r="622" spans="1:16" x14ac:dyDescent="0.25">
      <c r="A622" s="3"/>
      <c r="B622" s="4"/>
      <c r="C622" s="31"/>
      <c r="D622" s="68"/>
      <c r="E622" s="74"/>
      <c r="F622" s="75"/>
      <c r="G622" s="74"/>
      <c r="H622" s="75"/>
      <c r="I622" s="197"/>
      <c r="J622" s="4"/>
      <c r="K622" s="133"/>
      <c r="L622" s="4"/>
      <c r="M622" s="3"/>
      <c r="N622" s="4"/>
      <c r="O622" s="3"/>
      <c r="P622" s="68"/>
    </row>
    <row r="623" spans="1:16" x14ac:dyDescent="0.25">
      <c r="A623" s="3"/>
      <c r="B623" s="4"/>
      <c r="C623" s="31"/>
      <c r="D623" s="68"/>
      <c r="E623" s="74"/>
      <c r="F623" s="75"/>
      <c r="G623" s="74"/>
      <c r="H623" s="75"/>
      <c r="I623" s="197"/>
      <c r="J623" s="4"/>
      <c r="K623" s="133"/>
      <c r="L623" s="4"/>
      <c r="M623" s="3"/>
      <c r="N623" s="4"/>
      <c r="O623" s="3"/>
      <c r="P623" s="68"/>
    </row>
    <row r="624" spans="1:16" x14ac:dyDescent="0.25">
      <c r="A624" s="3"/>
      <c r="B624" s="4"/>
      <c r="C624" s="31"/>
      <c r="D624" s="68"/>
      <c r="E624" s="74"/>
      <c r="F624" s="75"/>
      <c r="G624" s="74"/>
      <c r="H624" s="75"/>
      <c r="I624" s="197"/>
      <c r="J624" s="4"/>
      <c r="K624" s="133"/>
      <c r="L624" s="4"/>
      <c r="M624" s="3"/>
      <c r="N624" s="4"/>
      <c r="O624" s="3"/>
      <c r="P624" s="68"/>
    </row>
    <row r="625" spans="1:16" x14ac:dyDescent="0.25">
      <c r="A625" s="3"/>
      <c r="B625" s="4"/>
      <c r="C625" s="31"/>
      <c r="D625" s="68"/>
      <c r="E625" s="74"/>
      <c r="F625" s="75"/>
      <c r="G625" s="74"/>
      <c r="H625" s="75"/>
      <c r="I625" s="197"/>
      <c r="J625" s="4"/>
      <c r="K625" s="133"/>
      <c r="L625" s="4"/>
      <c r="M625" s="3"/>
      <c r="N625" s="4"/>
      <c r="O625" s="3"/>
      <c r="P625" s="68"/>
    </row>
    <row r="626" spans="1:16" x14ac:dyDescent="0.25">
      <c r="A626" s="3"/>
      <c r="B626" s="4"/>
      <c r="C626" s="31"/>
      <c r="D626" s="68"/>
      <c r="E626" s="74"/>
      <c r="F626" s="75"/>
      <c r="G626" s="74"/>
      <c r="H626" s="75"/>
      <c r="I626" s="197"/>
      <c r="J626" s="4"/>
      <c r="K626" s="133"/>
      <c r="L626" s="4"/>
      <c r="M626" s="3"/>
      <c r="N626" s="4"/>
      <c r="O626" s="3"/>
      <c r="P626" s="68"/>
    </row>
    <row r="627" spans="1:16" x14ac:dyDescent="0.25">
      <c r="A627" s="3"/>
      <c r="B627" s="4"/>
      <c r="C627" s="31"/>
      <c r="D627" s="68"/>
      <c r="E627" s="74"/>
      <c r="F627" s="75"/>
      <c r="G627" s="74"/>
      <c r="H627" s="75"/>
      <c r="I627" s="197"/>
      <c r="J627" s="4"/>
      <c r="K627" s="133"/>
      <c r="L627" s="4"/>
      <c r="M627" s="3"/>
      <c r="N627" s="4"/>
      <c r="O627" s="3"/>
      <c r="P627" s="68"/>
    </row>
    <row r="628" spans="1:16" x14ac:dyDescent="0.25">
      <c r="A628" s="3"/>
      <c r="B628" s="4"/>
      <c r="C628" s="31"/>
      <c r="D628" s="68"/>
      <c r="E628" s="74"/>
      <c r="F628" s="75"/>
      <c r="G628" s="74"/>
      <c r="H628" s="75"/>
      <c r="I628" s="197"/>
      <c r="J628" s="4"/>
      <c r="K628" s="133"/>
      <c r="L628" s="4"/>
      <c r="M628" s="3"/>
      <c r="N628" s="4"/>
      <c r="O628" s="3"/>
      <c r="P628" s="68"/>
    </row>
    <row r="629" spans="1:16" x14ac:dyDescent="0.25">
      <c r="A629" s="3"/>
      <c r="B629" s="4"/>
      <c r="C629" s="31"/>
      <c r="D629" s="68"/>
      <c r="E629" s="74"/>
      <c r="F629" s="75"/>
      <c r="G629" s="74"/>
      <c r="H629" s="75"/>
      <c r="I629" s="197"/>
      <c r="J629" s="4"/>
      <c r="K629" s="133"/>
      <c r="L629" s="4"/>
      <c r="M629" s="3"/>
      <c r="N629" s="4"/>
      <c r="O629" s="3"/>
      <c r="P629" s="68"/>
    </row>
    <row r="630" spans="1:16" x14ac:dyDescent="0.25">
      <c r="A630" s="3"/>
      <c r="B630" s="4"/>
      <c r="C630" s="31"/>
      <c r="D630" s="68"/>
      <c r="E630" s="74"/>
      <c r="F630" s="75"/>
      <c r="G630" s="74"/>
      <c r="H630" s="75"/>
      <c r="I630" s="197"/>
      <c r="J630" s="4"/>
      <c r="K630" s="133"/>
      <c r="L630" s="4"/>
      <c r="M630" s="3"/>
      <c r="N630" s="4"/>
      <c r="O630" s="3"/>
      <c r="P630" s="68"/>
    </row>
    <row r="631" spans="1:16" x14ac:dyDescent="0.25">
      <c r="A631" s="3"/>
      <c r="B631" s="4"/>
      <c r="C631" s="31"/>
      <c r="D631" s="68"/>
      <c r="E631" s="74"/>
      <c r="F631" s="75"/>
      <c r="G631" s="74"/>
      <c r="H631" s="75"/>
      <c r="I631" s="197"/>
      <c r="J631" s="4"/>
      <c r="K631" s="133"/>
      <c r="L631" s="4"/>
      <c r="M631" s="3"/>
      <c r="N631" s="4"/>
      <c r="O631" s="3"/>
      <c r="P631" s="68"/>
    </row>
    <row r="632" spans="1:16" x14ac:dyDescent="0.25">
      <c r="A632" s="3"/>
      <c r="B632" s="4"/>
      <c r="C632" s="31"/>
      <c r="D632" s="68"/>
      <c r="E632" s="74"/>
      <c r="F632" s="75"/>
      <c r="G632" s="74"/>
      <c r="H632" s="75"/>
      <c r="I632" s="197"/>
      <c r="J632" s="4"/>
      <c r="K632" s="133"/>
      <c r="L632" s="4"/>
      <c r="M632" s="3"/>
      <c r="N632" s="4"/>
      <c r="O632" s="3"/>
      <c r="P632" s="68"/>
    </row>
    <row r="633" spans="1:16" x14ac:dyDescent="0.25">
      <c r="A633" s="3"/>
      <c r="B633" s="4"/>
      <c r="C633" s="31"/>
      <c r="D633" s="68"/>
      <c r="E633" s="74"/>
      <c r="F633" s="75"/>
      <c r="G633" s="74"/>
      <c r="H633" s="75"/>
      <c r="I633" s="197"/>
      <c r="J633" s="4"/>
      <c r="K633" s="133"/>
      <c r="L633" s="4"/>
      <c r="M633" s="3"/>
      <c r="N633" s="4"/>
      <c r="O633" s="3"/>
      <c r="P633" s="68"/>
    </row>
    <row r="634" spans="1:16" x14ac:dyDescent="0.25">
      <c r="A634" s="3"/>
      <c r="B634" s="4"/>
      <c r="C634" s="31"/>
      <c r="D634" s="68"/>
      <c r="E634" s="74"/>
      <c r="F634" s="75"/>
      <c r="G634" s="74"/>
      <c r="H634" s="75"/>
      <c r="I634" s="197"/>
      <c r="J634" s="4"/>
      <c r="K634" s="133"/>
      <c r="L634" s="4"/>
      <c r="M634" s="3"/>
      <c r="N634" s="4"/>
      <c r="O634" s="3"/>
      <c r="P634" s="68"/>
    </row>
    <row r="635" spans="1:16" x14ac:dyDescent="0.25">
      <c r="A635" s="3"/>
      <c r="B635" s="4"/>
      <c r="C635" s="31"/>
      <c r="D635" s="68"/>
      <c r="E635" s="74"/>
      <c r="F635" s="75"/>
      <c r="G635" s="74"/>
      <c r="H635" s="75"/>
      <c r="I635" s="197"/>
      <c r="J635" s="4"/>
      <c r="K635" s="133"/>
      <c r="L635" s="4"/>
      <c r="M635" s="3"/>
      <c r="N635" s="4"/>
      <c r="O635" s="3"/>
      <c r="P635" s="68"/>
    </row>
    <row r="636" spans="1:16" x14ac:dyDescent="0.25">
      <c r="A636" s="3"/>
      <c r="B636" s="4"/>
      <c r="C636" s="31"/>
      <c r="D636" s="68"/>
      <c r="E636" s="74"/>
      <c r="F636" s="75"/>
      <c r="G636" s="74"/>
      <c r="H636" s="75"/>
      <c r="I636" s="197"/>
      <c r="J636" s="4"/>
      <c r="K636" s="133"/>
      <c r="L636" s="4"/>
      <c r="M636" s="3"/>
      <c r="N636" s="4"/>
      <c r="O636" s="3"/>
      <c r="P636" s="68"/>
    </row>
    <row r="637" spans="1:16" x14ac:dyDescent="0.25">
      <c r="A637" s="3"/>
      <c r="B637" s="4"/>
      <c r="C637" s="31"/>
      <c r="D637" s="68"/>
      <c r="E637" s="74"/>
      <c r="F637" s="75"/>
      <c r="G637" s="74"/>
      <c r="H637" s="75"/>
      <c r="I637" s="197"/>
      <c r="J637" s="4"/>
      <c r="K637" s="133"/>
      <c r="L637" s="4"/>
      <c r="M637" s="3"/>
      <c r="N637" s="4"/>
      <c r="O637" s="3"/>
      <c r="P637" s="68"/>
    </row>
    <row r="638" spans="1:16" x14ac:dyDescent="0.25">
      <c r="A638" s="3"/>
      <c r="B638" s="4"/>
      <c r="C638" s="31"/>
      <c r="D638" s="68"/>
      <c r="E638" s="74"/>
      <c r="F638" s="75"/>
      <c r="G638" s="74"/>
      <c r="H638" s="75"/>
      <c r="I638" s="197"/>
      <c r="J638" s="4"/>
      <c r="K638" s="133"/>
      <c r="L638" s="4"/>
      <c r="M638" s="3"/>
      <c r="N638" s="4"/>
      <c r="O638" s="3"/>
      <c r="P638" s="68"/>
    </row>
    <row r="639" spans="1:16" x14ac:dyDescent="0.25">
      <c r="A639" s="3"/>
      <c r="B639" s="4"/>
      <c r="C639" s="31"/>
      <c r="D639" s="68"/>
      <c r="E639" s="74"/>
      <c r="F639" s="75"/>
      <c r="G639" s="74"/>
      <c r="H639" s="75"/>
      <c r="I639" s="197"/>
      <c r="J639" s="4"/>
      <c r="K639" s="133"/>
      <c r="L639" s="4"/>
      <c r="M639" s="3"/>
      <c r="N639" s="4"/>
      <c r="O639" s="3"/>
      <c r="P639" s="68"/>
    </row>
    <row r="640" spans="1:16" x14ac:dyDescent="0.25">
      <c r="A640" s="3"/>
      <c r="B640" s="4"/>
      <c r="C640" s="31"/>
      <c r="D640" s="68"/>
      <c r="E640" s="74"/>
      <c r="F640" s="75"/>
      <c r="G640" s="74"/>
      <c r="H640" s="75"/>
      <c r="I640" s="197"/>
      <c r="J640" s="4"/>
      <c r="K640" s="133"/>
      <c r="L640" s="4"/>
      <c r="M640" s="3"/>
      <c r="N640" s="4"/>
      <c r="O640" s="3"/>
      <c r="P640" s="68"/>
    </row>
    <row r="641" spans="1:16" x14ac:dyDescent="0.25">
      <c r="A641" s="3"/>
      <c r="B641" s="4"/>
      <c r="C641" s="31"/>
      <c r="D641" s="68"/>
      <c r="E641" s="74"/>
      <c r="F641" s="75"/>
      <c r="G641" s="74"/>
      <c r="H641" s="75"/>
      <c r="I641" s="197"/>
      <c r="J641" s="4"/>
      <c r="K641" s="133"/>
      <c r="L641" s="4"/>
      <c r="M641" s="3"/>
      <c r="N641" s="4"/>
      <c r="O641" s="3"/>
      <c r="P641" s="68"/>
    </row>
    <row r="642" spans="1:16" x14ac:dyDescent="0.25">
      <c r="A642" s="3"/>
      <c r="B642" s="4"/>
      <c r="C642" s="31"/>
      <c r="D642" s="68"/>
      <c r="E642" s="74"/>
      <c r="F642" s="75"/>
      <c r="G642" s="74"/>
      <c r="H642" s="75"/>
      <c r="I642" s="197"/>
      <c r="J642" s="4"/>
      <c r="K642" s="133"/>
      <c r="L642" s="4"/>
      <c r="M642" s="3"/>
      <c r="N642" s="4"/>
      <c r="O642" s="3"/>
      <c r="P642" s="68"/>
    </row>
    <row r="643" spans="1:16" x14ac:dyDescent="0.25">
      <c r="A643" s="3"/>
      <c r="B643" s="4"/>
      <c r="C643" s="31"/>
      <c r="D643" s="68"/>
      <c r="E643" s="74"/>
      <c r="F643" s="75"/>
      <c r="G643" s="74"/>
      <c r="H643" s="75"/>
      <c r="I643" s="197"/>
      <c r="J643" s="4"/>
      <c r="K643" s="133"/>
      <c r="L643" s="4"/>
      <c r="M643" s="3"/>
      <c r="N643" s="4"/>
      <c r="O643" s="3"/>
      <c r="P643" s="68"/>
    </row>
    <row r="644" spans="1:16" x14ac:dyDescent="0.25">
      <c r="A644" s="3"/>
      <c r="B644" s="4"/>
      <c r="C644" s="31"/>
      <c r="D644" s="68"/>
      <c r="E644" s="74"/>
      <c r="F644" s="75"/>
      <c r="G644" s="74"/>
      <c r="H644" s="75"/>
      <c r="I644" s="197"/>
      <c r="J644" s="4"/>
      <c r="K644" s="133"/>
      <c r="L644" s="4"/>
      <c r="M644" s="3"/>
      <c r="N644" s="4"/>
      <c r="O644" s="3"/>
      <c r="P644" s="68"/>
    </row>
    <row r="645" spans="1:16" x14ac:dyDescent="0.25">
      <c r="A645" s="3"/>
      <c r="B645" s="4"/>
      <c r="C645" s="31"/>
      <c r="D645" s="68"/>
      <c r="E645" s="74"/>
      <c r="F645" s="75"/>
      <c r="G645" s="74"/>
      <c r="H645" s="75"/>
      <c r="I645" s="197"/>
      <c r="J645" s="4"/>
      <c r="K645" s="133"/>
      <c r="L645" s="4"/>
      <c r="M645" s="3"/>
      <c r="N645" s="4"/>
      <c r="O645" s="3"/>
      <c r="P645" s="68"/>
    </row>
    <row r="646" spans="1:16" x14ac:dyDescent="0.25">
      <c r="A646" s="3"/>
      <c r="B646" s="4"/>
      <c r="C646" s="31"/>
      <c r="D646" s="68"/>
      <c r="E646" s="74"/>
      <c r="F646" s="75"/>
      <c r="G646" s="74"/>
      <c r="H646" s="75"/>
      <c r="I646" s="197"/>
      <c r="J646" s="4"/>
      <c r="K646" s="133"/>
      <c r="L646" s="4"/>
      <c r="M646" s="3"/>
      <c r="N646" s="4"/>
      <c r="O646" s="3"/>
      <c r="P646" s="68"/>
    </row>
    <row r="647" spans="1:16" x14ac:dyDescent="0.25">
      <c r="A647" s="3"/>
      <c r="B647" s="4"/>
      <c r="C647" s="31"/>
      <c r="D647" s="68"/>
      <c r="E647" s="74"/>
      <c r="F647" s="75"/>
      <c r="G647" s="74"/>
      <c r="H647" s="75"/>
      <c r="I647" s="197"/>
      <c r="J647" s="4"/>
      <c r="K647" s="133"/>
      <c r="L647" s="4"/>
      <c r="M647" s="3"/>
      <c r="N647" s="4"/>
      <c r="O647" s="3"/>
      <c r="P647" s="68"/>
    </row>
    <row r="648" spans="1:16" x14ac:dyDescent="0.25">
      <c r="A648" s="3"/>
      <c r="B648" s="4"/>
      <c r="C648" s="31"/>
      <c r="D648" s="68"/>
      <c r="E648" s="74"/>
      <c r="F648" s="75"/>
      <c r="G648" s="74"/>
      <c r="H648" s="75"/>
      <c r="I648" s="197"/>
      <c r="J648" s="4"/>
      <c r="K648" s="133"/>
      <c r="L648" s="4"/>
      <c r="M648" s="3"/>
      <c r="N648" s="4"/>
      <c r="O648" s="3"/>
      <c r="P648" s="68"/>
    </row>
    <row r="649" spans="1:16" x14ac:dyDescent="0.25">
      <c r="A649" s="3"/>
      <c r="B649" s="4"/>
      <c r="C649" s="31"/>
      <c r="D649" s="68"/>
      <c r="E649" s="74"/>
      <c r="F649" s="75"/>
      <c r="G649" s="74"/>
      <c r="H649" s="75"/>
      <c r="I649" s="197"/>
      <c r="J649" s="4"/>
      <c r="K649" s="133"/>
      <c r="L649" s="4"/>
      <c r="M649" s="3"/>
      <c r="N649" s="4"/>
      <c r="O649" s="3"/>
      <c r="P649" s="68"/>
    </row>
    <row r="650" spans="1:16" x14ac:dyDescent="0.25">
      <c r="A650" s="3"/>
      <c r="B650" s="4"/>
      <c r="C650" s="31"/>
      <c r="D650" s="68"/>
      <c r="E650" s="74"/>
      <c r="F650" s="75"/>
      <c r="G650" s="74"/>
      <c r="H650" s="75"/>
      <c r="I650" s="197"/>
      <c r="J650" s="4"/>
      <c r="K650" s="133"/>
      <c r="L650" s="4"/>
      <c r="M650" s="3"/>
      <c r="N650" s="4"/>
      <c r="O650" s="3"/>
      <c r="P650" s="68"/>
    </row>
    <row r="651" spans="1:16" x14ac:dyDescent="0.25">
      <c r="A651" s="3"/>
      <c r="B651" s="4"/>
      <c r="C651" s="31"/>
      <c r="D651" s="68"/>
      <c r="E651" s="74"/>
      <c r="F651" s="75"/>
      <c r="G651" s="74"/>
      <c r="H651" s="75"/>
      <c r="I651" s="197"/>
      <c r="J651" s="4"/>
      <c r="K651" s="133"/>
      <c r="L651" s="4"/>
      <c r="M651" s="3"/>
      <c r="N651" s="4"/>
      <c r="O651" s="3"/>
      <c r="P651" s="68"/>
    </row>
    <row r="652" spans="1:16" x14ac:dyDescent="0.25">
      <c r="A652" s="3"/>
      <c r="B652" s="4"/>
      <c r="C652" s="31"/>
      <c r="D652" s="68"/>
      <c r="E652" s="74"/>
      <c r="F652" s="75"/>
      <c r="G652" s="74"/>
      <c r="H652" s="75"/>
      <c r="I652" s="197"/>
      <c r="J652" s="4"/>
      <c r="K652" s="133"/>
      <c r="L652" s="4"/>
      <c r="M652" s="3"/>
      <c r="N652" s="4"/>
      <c r="O652" s="3"/>
      <c r="P652" s="68"/>
    </row>
    <row r="653" spans="1:16" x14ac:dyDescent="0.25">
      <c r="A653" s="3"/>
      <c r="B653" s="4"/>
      <c r="C653" s="31"/>
      <c r="D653" s="68"/>
      <c r="E653" s="74"/>
      <c r="F653" s="75"/>
      <c r="G653" s="74"/>
      <c r="H653" s="75"/>
      <c r="I653" s="197"/>
      <c r="J653" s="4"/>
      <c r="K653" s="133"/>
      <c r="L653" s="4"/>
      <c r="M653" s="3"/>
      <c r="N653" s="4"/>
      <c r="O653" s="3"/>
      <c r="P653" s="68"/>
    </row>
    <row r="654" spans="1:16" x14ac:dyDescent="0.25">
      <c r="A654" s="3"/>
      <c r="B654" s="4"/>
      <c r="C654" s="31"/>
      <c r="D654" s="68"/>
      <c r="E654" s="74"/>
      <c r="F654" s="75"/>
      <c r="G654" s="74"/>
      <c r="H654" s="75"/>
      <c r="I654" s="197"/>
      <c r="J654" s="4"/>
      <c r="K654" s="133"/>
      <c r="L654" s="4"/>
      <c r="M654" s="3"/>
      <c r="N654" s="4"/>
      <c r="O654" s="3"/>
      <c r="P654" s="68"/>
    </row>
    <row r="655" spans="1:16" x14ac:dyDescent="0.25">
      <c r="A655" s="3"/>
      <c r="B655" s="4"/>
      <c r="C655" s="31"/>
      <c r="D655" s="68"/>
      <c r="E655" s="74"/>
      <c r="F655" s="75"/>
      <c r="G655" s="74"/>
      <c r="H655" s="75"/>
      <c r="I655" s="197"/>
      <c r="J655" s="4"/>
      <c r="K655" s="133"/>
      <c r="L655" s="4"/>
      <c r="M655" s="3"/>
      <c r="N655" s="4"/>
      <c r="O655" s="3"/>
      <c r="P655" s="68"/>
    </row>
    <row r="656" spans="1:16" x14ac:dyDescent="0.25">
      <c r="A656" s="3"/>
      <c r="B656" s="4"/>
      <c r="C656" s="31"/>
      <c r="D656" s="68"/>
      <c r="E656" s="74"/>
      <c r="F656" s="75"/>
      <c r="G656" s="74"/>
      <c r="H656" s="75"/>
      <c r="I656" s="197"/>
      <c r="J656" s="4"/>
      <c r="K656" s="133"/>
      <c r="L656" s="4"/>
      <c r="M656" s="3"/>
      <c r="N656" s="4"/>
      <c r="O656" s="3"/>
      <c r="P656" s="68"/>
    </row>
    <row r="657" spans="1:16" x14ac:dyDescent="0.25">
      <c r="A657" s="3"/>
      <c r="B657" s="4"/>
      <c r="C657" s="31"/>
      <c r="D657" s="68"/>
      <c r="E657" s="74"/>
      <c r="F657" s="75"/>
      <c r="G657" s="74"/>
      <c r="H657" s="75"/>
      <c r="I657" s="197"/>
      <c r="J657" s="4"/>
      <c r="K657" s="133"/>
      <c r="L657" s="4"/>
      <c r="M657" s="3"/>
      <c r="N657" s="4"/>
      <c r="O657" s="3"/>
      <c r="P657" s="68"/>
    </row>
    <row r="658" spans="1:16" x14ac:dyDescent="0.25">
      <c r="A658" s="3"/>
      <c r="B658" s="4"/>
      <c r="C658" s="31"/>
      <c r="D658" s="68"/>
      <c r="E658" s="74"/>
      <c r="F658" s="75"/>
      <c r="G658" s="74"/>
      <c r="H658" s="75"/>
      <c r="I658" s="197"/>
      <c r="J658" s="4"/>
      <c r="K658" s="133"/>
      <c r="L658" s="4"/>
      <c r="M658" s="3"/>
      <c r="N658" s="4"/>
      <c r="O658" s="3"/>
      <c r="P658" s="68"/>
    </row>
    <row r="659" spans="1:16" x14ac:dyDescent="0.25">
      <c r="A659" s="3"/>
      <c r="B659" s="4"/>
      <c r="C659" s="31"/>
      <c r="D659" s="68"/>
      <c r="E659" s="74"/>
      <c r="F659" s="75"/>
      <c r="G659" s="74"/>
      <c r="H659" s="75"/>
      <c r="I659" s="197"/>
      <c r="J659" s="4"/>
      <c r="K659" s="133"/>
      <c r="L659" s="4"/>
      <c r="M659" s="3"/>
      <c r="N659" s="4"/>
      <c r="O659" s="3"/>
      <c r="P659" s="68"/>
    </row>
    <row r="660" spans="1:16" x14ac:dyDescent="0.25">
      <c r="A660" s="3"/>
      <c r="B660" s="4"/>
      <c r="C660" s="31"/>
      <c r="D660" s="68"/>
      <c r="E660" s="74"/>
      <c r="F660" s="75"/>
      <c r="G660" s="74"/>
      <c r="H660" s="75"/>
      <c r="I660" s="197"/>
      <c r="J660" s="4"/>
      <c r="K660" s="133"/>
      <c r="L660" s="4"/>
      <c r="M660" s="3"/>
      <c r="N660" s="4"/>
      <c r="O660" s="3"/>
      <c r="P660" s="68"/>
    </row>
    <row r="661" spans="1:16" x14ac:dyDescent="0.25">
      <c r="A661" s="3"/>
      <c r="B661" s="4"/>
      <c r="C661" s="31"/>
      <c r="D661" s="68"/>
      <c r="E661" s="74"/>
      <c r="F661" s="75"/>
      <c r="G661" s="74"/>
      <c r="H661" s="75"/>
      <c r="I661" s="197"/>
      <c r="J661" s="4"/>
      <c r="K661" s="133"/>
      <c r="L661" s="4"/>
      <c r="M661" s="3"/>
      <c r="N661" s="4"/>
      <c r="O661" s="3"/>
      <c r="P661" s="68"/>
    </row>
    <row r="662" spans="1:16" x14ac:dyDescent="0.25">
      <c r="A662" s="3"/>
      <c r="B662" s="4"/>
      <c r="C662" s="31"/>
      <c r="D662" s="68"/>
      <c r="E662" s="74"/>
      <c r="F662" s="75"/>
      <c r="G662" s="74"/>
      <c r="H662" s="75"/>
      <c r="I662" s="197"/>
      <c r="J662" s="4"/>
      <c r="K662" s="133"/>
      <c r="L662" s="4"/>
      <c r="M662" s="3"/>
      <c r="N662" s="4"/>
      <c r="O662" s="3"/>
      <c r="P662" s="68"/>
    </row>
    <row r="663" spans="1:16" x14ac:dyDescent="0.25">
      <c r="A663" s="3"/>
      <c r="B663" s="4"/>
      <c r="C663" s="31"/>
      <c r="D663" s="68"/>
      <c r="E663" s="74"/>
      <c r="F663" s="75"/>
      <c r="G663" s="74"/>
      <c r="H663" s="75"/>
      <c r="I663" s="197"/>
      <c r="J663" s="4"/>
      <c r="K663" s="133"/>
      <c r="L663" s="4"/>
      <c r="M663" s="3"/>
      <c r="N663" s="4"/>
      <c r="O663" s="3"/>
      <c r="P663" s="68"/>
    </row>
    <row r="664" spans="1:16" x14ac:dyDescent="0.25">
      <c r="A664" s="3"/>
      <c r="B664" s="4"/>
      <c r="C664" s="31"/>
      <c r="D664" s="68"/>
      <c r="E664" s="74"/>
      <c r="F664" s="75"/>
      <c r="G664" s="74"/>
      <c r="H664" s="75"/>
      <c r="I664" s="197"/>
      <c r="J664" s="4"/>
      <c r="K664" s="133"/>
      <c r="L664" s="4"/>
      <c r="M664" s="3"/>
      <c r="N664" s="4"/>
      <c r="O664" s="3"/>
      <c r="P664" s="68"/>
    </row>
    <row r="665" spans="1:16" x14ac:dyDescent="0.25">
      <c r="A665" s="3"/>
      <c r="B665" s="4"/>
      <c r="C665" s="31"/>
      <c r="D665" s="68"/>
      <c r="E665" s="74"/>
      <c r="F665" s="75"/>
      <c r="G665" s="74"/>
      <c r="H665" s="75"/>
      <c r="I665" s="197"/>
      <c r="J665" s="4"/>
      <c r="K665" s="133"/>
      <c r="L665" s="4"/>
      <c r="M665" s="3"/>
      <c r="N665" s="4"/>
      <c r="O665" s="3"/>
      <c r="P665" s="68"/>
    </row>
    <row r="666" spans="1:16" x14ac:dyDescent="0.25">
      <c r="A666" s="3"/>
      <c r="B666" s="4"/>
      <c r="C666" s="31"/>
      <c r="D666" s="68"/>
      <c r="E666" s="74"/>
      <c r="F666" s="75"/>
      <c r="G666" s="74"/>
      <c r="H666" s="75"/>
      <c r="I666" s="197"/>
      <c r="J666" s="4"/>
      <c r="K666" s="133"/>
      <c r="L666" s="4"/>
      <c r="M666" s="3"/>
      <c r="N666" s="4"/>
      <c r="O666" s="3"/>
      <c r="P666" s="68"/>
    </row>
    <row r="667" spans="1:16" x14ac:dyDescent="0.25">
      <c r="A667" s="3"/>
      <c r="B667" s="4"/>
      <c r="C667" s="31"/>
      <c r="D667" s="68"/>
      <c r="E667" s="74"/>
      <c r="F667" s="75"/>
      <c r="G667" s="74"/>
      <c r="H667" s="75"/>
      <c r="I667" s="197"/>
      <c r="J667" s="4"/>
      <c r="K667" s="133"/>
      <c r="L667" s="4"/>
      <c r="M667" s="3"/>
      <c r="N667" s="4"/>
      <c r="O667" s="3"/>
      <c r="P667" s="68"/>
    </row>
    <row r="668" spans="1:16" x14ac:dyDescent="0.25">
      <c r="A668" s="3"/>
      <c r="B668" s="4"/>
      <c r="C668" s="31"/>
      <c r="D668" s="68"/>
      <c r="E668" s="74"/>
      <c r="F668" s="75"/>
      <c r="G668" s="74"/>
      <c r="H668" s="75"/>
      <c r="I668" s="197"/>
      <c r="J668" s="4"/>
      <c r="K668" s="133"/>
      <c r="L668" s="4"/>
      <c r="M668" s="3"/>
      <c r="N668" s="4"/>
      <c r="O668" s="3"/>
      <c r="P668" s="68"/>
    </row>
    <row r="669" spans="1:16" x14ac:dyDescent="0.25">
      <c r="A669" s="3"/>
      <c r="B669" s="4"/>
      <c r="C669" s="31"/>
      <c r="D669" s="68"/>
      <c r="E669" s="74"/>
      <c r="F669" s="75"/>
      <c r="G669" s="74"/>
      <c r="H669" s="75"/>
      <c r="I669" s="197"/>
      <c r="J669" s="4"/>
      <c r="K669" s="133"/>
      <c r="L669" s="4"/>
      <c r="M669" s="3"/>
      <c r="N669" s="4"/>
      <c r="O669" s="3"/>
      <c r="P669" s="68"/>
    </row>
    <row r="670" spans="1:16" x14ac:dyDescent="0.25">
      <c r="A670" s="3"/>
      <c r="B670" s="4"/>
      <c r="C670" s="31"/>
      <c r="D670" s="68"/>
      <c r="E670" s="74"/>
      <c r="F670" s="75"/>
      <c r="G670" s="74"/>
      <c r="H670" s="75"/>
      <c r="I670" s="197"/>
      <c r="J670" s="4"/>
      <c r="K670" s="133"/>
      <c r="L670" s="4"/>
      <c r="M670" s="3"/>
      <c r="N670" s="4"/>
      <c r="O670" s="3"/>
      <c r="P670" s="68"/>
    </row>
    <row r="671" spans="1:16" x14ac:dyDescent="0.25">
      <c r="A671" s="3"/>
      <c r="B671" s="4"/>
      <c r="C671" s="31"/>
      <c r="D671" s="68"/>
      <c r="E671" s="74"/>
      <c r="F671" s="75"/>
      <c r="G671" s="74"/>
      <c r="H671" s="75"/>
      <c r="I671" s="197"/>
      <c r="J671" s="4"/>
      <c r="K671" s="133"/>
      <c r="L671" s="4"/>
      <c r="M671" s="3"/>
      <c r="N671" s="4"/>
      <c r="O671" s="3"/>
      <c r="P671" s="68"/>
    </row>
    <row r="672" spans="1:16" x14ac:dyDescent="0.25">
      <c r="A672" s="3"/>
      <c r="B672" s="4"/>
      <c r="C672" s="31"/>
      <c r="D672" s="68"/>
      <c r="E672" s="74"/>
      <c r="F672" s="75"/>
      <c r="G672" s="74"/>
      <c r="H672" s="75"/>
      <c r="I672" s="197"/>
      <c r="J672" s="4"/>
      <c r="K672" s="133"/>
      <c r="L672" s="4"/>
      <c r="M672" s="3"/>
      <c r="N672" s="4"/>
      <c r="O672" s="3"/>
      <c r="P672" s="68"/>
    </row>
    <row r="673" spans="1:16" x14ac:dyDescent="0.25">
      <c r="A673" s="3"/>
      <c r="B673" s="4"/>
      <c r="C673" s="31"/>
      <c r="D673" s="68"/>
      <c r="E673" s="74"/>
      <c r="F673" s="75"/>
      <c r="G673" s="74"/>
      <c r="H673" s="75"/>
      <c r="I673" s="197"/>
      <c r="J673" s="4"/>
      <c r="K673" s="133"/>
      <c r="L673" s="4"/>
      <c r="M673" s="3"/>
      <c r="N673" s="4"/>
      <c r="O673" s="3"/>
      <c r="P673" s="68"/>
    </row>
    <row r="674" spans="1:16" x14ac:dyDescent="0.25">
      <c r="A674" s="3"/>
      <c r="B674" s="4"/>
      <c r="C674" s="31"/>
      <c r="D674" s="68"/>
      <c r="E674" s="74"/>
      <c r="F674" s="75"/>
      <c r="G674" s="74"/>
      <c r="H674" s="75"/>
      <c r="I674" s="197"/>
      <c r="J674" s="4"/>
      <c r="K674" s="133"/>
      <c r="L674" s="4"/>
      <c r="M674" s="3"/>
      <c r="N674" s="4"/>
      <c r="O674" s="3"/>
      <c r="P674" s="68"/>
    </row>
    <row r="675" spans="1:16" x14ac:dyDescent="0.25">
      <c r="A675" s="3"/>
      <c r="B675" s="4"/>
      <c r="C675" s="31"/>
      <c r="D675" s="68"/>
      <c r="E675" s="74"/>
      <c r="F675" s="75"/>
      <c r="G675" s="74"/>
      <c r="H675" s="75"/>
      <c r="I675" s="197"/>
      <c r="J675" s="4"/>
      <c r="K675" s="133"/>
      <c r="L675" s="4"/>
      <c r="M675" s="3"/>
      <c r="N675" s="4"/>
      <c r="O675" s="3"/>
      <c r="P675" s="68"/>
    </row>
    <row r="676" spans="1:16" x14ac:dyDescent="0.25">
      <c r="A676" s="3"/>
      <c r="B676" s="4"/>
      <c r="C676" s="31"/>
      <c r="D676" s="68"/>
      <c r="E676" s="74"/>
      <c r="F676" s="75"/>
      <c r="G676" s="74"/>
      <c r="H676" s="75"/>
      <c r="I676" s="197"/>
      <c r="J676" s="4"/>
      <c r="K676" s="133"/>
      <c r="L676" s="4"/>
      <c r="M676" s="3"/>
      <c r="N676" s="4"/>
      <c r="O676" s="3"/>
      <c r="P676" s="68"/>
    </row>
    <row r="677" spans="1:16" x14ac:dyDescent="0.25">
      <c r="A677" s="3"/>
      <c r="B677" s="4"/>
      <c r="C677" s="31"/>
      <c r="D677" s="68"/>
      <c r="E677" s="74"/>
      <c r="F677" s="75"/>
      <c r="G677" s="74"/>
      <c r="H677" s="75"/>
      <c r="I677" s="197"/>
      <c r="J677" s="4"/>
      <c r="K677" s="133"/>
      <c r="L677" s="4"/>
      <c r="M677" s="3"/>
      <c r="N677" s="4"/>
      <c r="O677" s="3"/>
      <c r="P677" s="68"/>
    </row>
    <row r="678" spans="1:16" x14ac:dyDescent="0.25">
      <c r="A678" s="3"/>
      <c r="B678" s="4"/>
      <c r="C678" s="31"/>
      <c r="D678" s="68"/>
      <c r="E678" s="74"/>
      <c r="F678" s="75"/>
      <c r="G678" s="74"/>
      <c r="H678" s="75"/>
      <c r="I678" s="197"/>
      <c r="J678" s="4"/>
      <c r="K678" s="133"/>
      <c r="L678" s="4"/>
      <c r="M678" s="3"/>
      <c r="N678" s="4"/>
      <c r="O678" s="3"/>
      <c r="P678" s="68"/>
    </row>
    <row r="679" spans="1:16" x14ac:dyDescent="0.25">
      <c r="A679" s="3"/>
      <c r="B679" s="4"/>
      <c r="C679" s="31"/>
      <c r="D679" s="68"/>
      <c r="E679" s="74"/>
      <c r="F679" s="75"/>
      <c r="G679" s="74"/>
      <c r="H679" s="75"/>
      <c r="I679" s="197"/>
      <c r="J679" s="4"/>
      <c r="K679" s="133"/>
      <c r="L679" s="4"/>
      <c r="M679" s="3"/>
      <c r="N679" s="4"/>
      <c r="O679" s="3"/>
      <c r="P679" s="68"/>
    </row>
    <row r="680" spans="1:16" x14ac:dyDescent="0.25">
      <c r="A680" s="3"/>
      <c r="B680" s="4"/>
      <c r="C680" s="31"/>
      <c r="D680" s="68"/>
      <c r="E680" s="74"/>
      <c r="F680" s="75"/>
      <c r="G680" s="74"/>
      <c r="H680" s="75"/>
      <c r="I680" s="197"/>
      <c r="J680" s="4"/>
      <c r="K680" s="133"/>
      <c r="L680" s="4"/>
      <c r="M680" s="3"/>
      <c r="N680" s="4"/>
      <c r="O680" s="3"/>
      <c r="P680" s="68"/>
    </row>
    <row r="681" spans="1:16" x14ac:dyDescent="0.25">
      <c r="A681" s="3"/>
      <c r="B681" s="4"/>
      <c r="C681" s="31"/>
      <c r="D681" s="68"/>
      <c r="E681" s="74"/>
      <c r="F681" s="75"/>
      <c r="G681" s="74"/>
      <c r="H681" s="75"/>
      <c r="I681" s="197"/>
      <c r="J681" s="4"/>
      <c r="K681" s="133"/>
      <c r="L681" s="4"/>
      <c r="M681" s="3"/>
      <c r="N681" s="4"/>
      <c r="O681" s="3"/>
      <c r="P681" s="68"/>
    </row>
    <row r="682" spans="1:16" x14ac:dyDescent="0.25">
      <c r="A682" s="3"/>
      <c r="B682" s="4"/>
      <c r="C682" s="31"/>
      <c r="D682" s="68"/>
      <c r="E682" s="74"/>
      <c r="F682" s="75"/>
      <c r="G682" s="74"/>
      <c r="H682" s="75"/>
      <c r="I682" s="197"/>
      <c r="J682" s="4"/>
      <c r="K682" s="133"/>
      <c r="L682" s="4"/>
      <c r="M682" s="3"/>
      <c r="N682" s="4"/>
      <c r="O682" s="3"/>
      <c r="P682" s="68"/>
    </row>
    <row r="683" spans="1:16" x14ac:dyDescent="0.25">
      <c r="A683" s="3"/>
      <c r="B683" s="4"/>
      <c r="C683" s="31"/>
      <c r="D683" s="68"/>
      <c r="E683" s="74"/>
      <c r="F683" s="75"/>
      <c r="G683" s="74"/>
      <c r="H683" s="75"/>
      <c r="I683" s="197"/>
      <c r="J683" s="4"/>
      <c r="K683" s="133"/>
      <c r="L683" s="4"/>
      <c r="M683" s="3"/>
      <c r="N683" s="4"/>
      <c r="O683" s="3"/>
      <c r="P683" s="68"/>
    </row>
    <row r="684" spans="1:16" x14ac:dyDescent="0.25">
      <c r="A684" s="3"/>
      <c r="B684" s="4"/>
      <c r="C684" s="31"/>
      <c r="D684" s="68"/>
      <c r="E684" s="74"/>
      <c r="F684" s="75"/>
      <c r="G684" s="74"/>
      <c r="H684" s="75"/>
      <c r="I684" s="197"/>
      <c r="J684" s="4"/>
      <c r="K684" s="133"/>
      <c r="L684" s="4"/>
      <c r="M684" s="3"/>
      <c r="N684" s="4"/>
      <c r="O684" s="3"/>
      <c r="P684" s="68"/>
    </row>
    <row r="685" spans="1:16" x14ac:dyDescent="0.25">
      <c r="A685" s="3"/>
      <c r="B685" s="4"/>
      <c r="C685" s="31"/>
      <c r="D685" s="68"/>
      <c r="E685" s="74"/>
      <c r="F685" s="75"/>
      <c r="G685" s="74"/>
      <c r="H685" s="75"/>
      <c r="I685" s="197"/>
      <c r="J685" s="4"/>
      <c r="K685" s="133"/>
      <c r="L685" s="4"/>
      <c r="M685" s="3"/>
      <c r="N685" s="4"/>
      <c r="O685" s="3"/>
      <c r="P685" s="68"/>
    </row>
    <row r="686" spans="1:16" x14ac:dyDescent="0.25">
      <c r="A686" s="3"/>
      <c r="B686" s="4"/>
      <c r="C686" s="31"/>
      <c r="D686" s="68"/>
      <c r="E686" s="74"/>
      <c r="F686" s="75"/>
      <c r="G686" s="74"/>
      <c r="H686" s="75"/>
      <c r="I686" s="197"/>
      <c r="J686" s="4"/>
      <c r="K686" s="133"/>
      <c r="L686" s="4"/>
      <c r="M686" s="3"/>
      <c r="N686" s="4"/>
      <c r="O686" s="3"/>
      <c r="P686" s="68"/>
    </row>
    <row r="687" spans="1:16" x14ac:dyDescent="0.25">
      <c r="A687" s="3"/>
      <c r="B687" s="4"/>
      <c r="C687" s="31"/>
      <c r="D687" s="68"/>
      <c r="E687" s="74"/>
      <c r="F687" s="75"/>
      <c r="G687" s="74"/>
      <c r="H687" s="75"/>
      <c r="I687" s="197"/>
      <c r="J687" s="4"/>
      <c r="K687" s="133"/>
      <c r="L687" s="4"/>
      <c r="M687" s="3"/>
      <c r="N687" s="4"/>
      <c r="O687" s="3"/>
      <c r="P687" s="68"/>
    </row>
    <row r="688" spans="1:16" x14ac:dyDescent="0.25">
      <c r="A688" s="3"/>
      <c r="B688" s="4"/>
      <c r="C688" s="31"/>
      <c r="D688" s="68"/>
      <c r="E688" s="74"/>
      <c r="F688" s="75"/>
      <c r="G688" s="74"/>
      <c r="H688" s="75"/>
      <c r="I688" s="197"/>
      <c r="J688" s="4"/>
      <c r="K688" s="133"/>
      <c r="L688" s="4"/>
      <c r="M688" s="3"/>
      <c r="N688" s="4"/>
      <c r="O688" s="3"/>
      <c r="P688" s="68"/>
    </row>
    <row r="689" spans="1:16" x14ac:dyDescent="0.25">
      <c r="A689" s="3"/>
      <c r="B689" s="4"/>
      <c r="C689" s="31"/>
      <c r="D689" s="68"/>
      <c r="E689" s="74"/>
      <c r="F689" s="75"/>
      <c r="G689" s="74"/>
      <c r="H689" s="75"/>
      <c r="I689" s="197"/>
      <c r="J689" s="4"/>
      <c r="K689" s="133"/>
      <c r="L689" s="4"/>
      <c r="M689" s="3"/>
      <c r="N689" s="4"/>
      <c r="O689" s="3"/>
      <c r="P689" s="68"/>
    </row>
    <row r="690" spans="1:16" x14ac:dyDescent="0.25">
      <c r="A690" s="3"/>
      <c r="B690" s="4"/>
      <c r="C690" s="31"/>
      <c r="D690" s="68"/>
      <c r="E690" s="74"/>
      <c r="F690" s="75"/>
      <c r="G690" s="74"/>
      <c r="H690" s="75"/>
      <c r="I690" s="197"/>
      <c r="J690" s="4"/>
      <c r="K690" s="133"/>
      <c r="L690" s="4"/>
      <c r="M690" s="3"/>
      <c r="N690" s="4"/>
      <c r="O690" s="3"/>
      <c r="P690" s="68"/>
    </row>
    <row r="691" spans="1:16" x14ac:dyDescent="0.25">
      <c r="A691" s="3"/>
      <c r="B691" s="4"/>
      <c r="C691" s="31"/>
      <c r="D691" s="68"/>
      <c r="E691" s="74"/>
      <c r="F691" s="75"/>
      <c r="G691" s="74"/>
      <c r="H691" s="75"/>
      <c r="I691" s="197"/>
      <c r="J691" s="4"/>
      <c r="K691" s="133"/>
      <c r="L691" s="4"/>
      <c r="M691" s="3"/>
      <c r="N691" s="4"/>
      <c r="O691" s="3"/>
      <c r="P691" s="68"/>
    </row>
    <row r="692" spans="1:16" x14ac:dyDescent="0.25">
      <c r="A692" s="3"/>
      <c r="B692" s="4"/>
      <c r="C692" s="31"/>
      <c r="D692" s="68"/>
      <c r="E692" s="74"/>
      <c r="F692" s="75"/>
      <c r="G692" s="74"/>
      <c r="H692" s="75"/>
      <c r="I692" s="197"/>
      <c r="J692" s="4"/>
      <c r="K692" s="133"/>
      <c r="L692" s="4"/>
      <c r="M692" s="3"/>
      <c r="N692" s="4"/>
      <c r="O692" s="3"/>
      <c r="P692" s="68"/>
    </row>
    <row r="693" spans="1:16" x14ac:dyDescent="0.25">
      <c r="A693" s="3"/>
      <c r="B693" s="4"/>
      <c r="C693" s="31"/>
      <c r="D693" s="68"/>
      <c r="E693" s="74"/>
      <c r="F693" s="75"/>
      <c r="G693" s="74"/>
      <c r="H693" s="75"/>
      <c r="I693" s="197"/>
      <c r="J693" s="4"/>
      <c r="K693" s="133"/>
      <c r="L693" s="4"/>
      <c r="M693" s="3"/>
      <c r="N693" s="4"/>
      <c r="O693" s="3"/>
      <c r="P693" s="68"/>
    </row>
    <row r="694" spans="1:16" x14ac:dyDescent="0.25">
      <c r="A694" s="3"/>
      <c r="B694" s="4"/>
      <c r="C694" s="31"/>
      <c r="D694" s="68"/>
      <c r="E694" s="74"/>
      <c r="F694" s="75"/>
      <c r="G694" s="74"/>
      <c r="H694" s="75"/>
      <c r="I694" s="197"/>
      <c r="J694" s="4"/>
      <c r="K694" s="133"/>
      <c r="L694" s="4"/>
      <c r="M694" s="3"/>
      <c r="N694" s="4"/>
      <c r="O694" s="3"/>
      <c r="P694" s="68"/>
    </row>
    <row r="695" spans="1:16" x14ac:dyDescent="0.25">
      <c r="A695" s="3"/>
      <c r="B695" s="4"/>
      <c r="C695" s="31"/>
      <c r="D695" s="68"/>
      <c r="E695" s="74"/>
      <c r="F695" s="75"/>
      <c r="G695" s="74"/>
      <c r="H695" s="75"/>
      <c r="I695" s="197"/>
      <c r="J695" s="4"/>
      <c r="K695" s="133"/>
      <c r="L695" s="4"/>
      <c r="M695" s="3"/>
      <c r="N695" s="4"/>
      <c r="O695" s="3"/>
      <c r="P695" s="68"/>
    </row>
    <row r="696" spans="1:16" x14ac:dyDescent="0.25">
      <c r="A696" s="3"/>
      <c r="B696" s="4"/>
      <c r="C696" s="31"/>
      <c r="D696" s="68"/>
      <c r="E696" s="74"/>
      <c r="F696" s="75"/>
      <c r="G696" s="74"/>
      <c r="H696" s="75"/>
      <c r="I696" s="197"/>
      <c r="J696" s="4"/>
      <c r="K696" s="133"/>
      <c r="L696" s="4"/>
      <c r="M696" s="3"/>
      <c r="N696" s="4"/>
      <c r="O696" s="3"/>
      <c r="P696" s="68"/>
    </row>
    <row r="697" spans="1:16" x14ac:dyDescent="0.25">
      <c r="A697" s="3"/>
      <c r="B697" s="4"/>
      <c r="C697" s="31"/>
      <c r="D697" s="68"/>
      <c r="E697" s="74"/>
      <c r="F697" s="75"/>
      <c r="G697" s="74"/>
      <c r="H697" s="75"/>
      <c r="I697" s="197"/>
      <c r="J697" s="4"/>
      <c r="K697" s="133"/>
      <c r="L697" s="4"/>
      <c r="M697" s="3"/>
      <c r="N697" s="4"/>
      <c r="O697" s="3"/>
      <c r="P697" s="68"/>
    </row>
    <row r="698" spans="1:16" x14ac:dyDescent="0.25">
      <c r="A698" s="3"/>
      <c r="B698" s="4"/>
      <c r="C698" s="31"/>
      <c r="D698" s="68"/>
      <c r="E698" s="74"/>
      <c r="F698" s="75"/>
      <c r="G698" s="74"/>
      <c r="H698" s="75"/>
      <c r="I698" s="197"/>
      <c r="J698" s="4"/>
      <c r="K698" s="133"/>
      <c r="L698" s="4"/>
      <c r="M698" s="3"/>
      <c r="N698" s="4"/>
      <c r="O698" s="3"/>
      <c r="P698" s="68"/>
    </row>
    <row r="699" spans="1:16" x14ac:dyDescent="0.25">
      <c r="A699" s="3"/>
      <c r="B699" s="4"/>
      <c r="C699" s="31"/>
      <c r="D699" s="68"/>
      <c r="E699" s="74"/>
      <c r="F699" s="75"/>
      <c r="G699" s="74"/>
      <c r="H699" s="75"/>
      <c r="I699" s="197"/>
      <c r="J699" s="4"/>
      <c r="K699" s="133"/>
      <c r="L699" s="4"/>
      <c r="M699" s="3"/>
      <c r="N699" s="4"/>
      <c r="O699" s="3"/>
      <c r="P699" s="68"/>
    </row>
    <row r="700" spans="1:16" x14ac:dyDescent="0.25">
      <c r="A700" s="3"/>
      <c r="B700" s="4"/>
      <c r="C700" s="31"/>
      <c r="D700" s="68"/>
      <c r="E700" s="74"/>
      <c r="F700" s="75"/>
      <c r="G700" s="74"/>
      <c r="H700" s="75"/>
      <c r="I700" s="197"/>
      <c r="J700" s="4"/>
      <c r="K700" s="133"/>
      <c r="L700" s="4"/>
      <c r="M700" s="3"/>
      <c r="N700" s="4"/>
      <c r="O700" s="3"/>
      <c r="P700" s="68"/>
    </row>
    <row r="701" spans="1:16" x14ac:dyDescent="0.25">
      <c r="A701" s="3"/>
      <c r="B701" s="4"/>
      <c r="C701" s="31"/>
      <c r="D701" s="68"/>
      <c r="E701" s="74"/>
      <c r="F701" s="75"/>
      <c r="G701" s="74"/>
      <c r="H701" s="75"/>
      <c r="I701" s="197"/>
      <c r="J701" s="4"/>
      <c r="K701" s="133"/>
      <c r="L701" s="4"/>
      <c r="M701" s="3"/>
      <c r="N701" s="4"/>
      <c r="O701" s="3"/>
      <c r="P701" s="68"/>
    </row>
    <row r="702" spans="1:16" x14ac:dyDescent="0.25">
      <c r="A702" s="3"/>
      <c r="B702" s="4"/>
      <c r="C702" s="31"/>
      <c r="D702" s="68"/>
      <c r="E702" s="74"/>
      <c r="F702" s="75"/>
      <c r="G702" s="74"/>
      <c r="H702" s="75"/>
      <c r="I702" s="197"/>
      <c r="J702" s="4"/>
      <c r="K702" s="133"/>
      <c r="L702" s="4"/>
      <c r="M702" s="3"/>
      <c r="N702" s="4"/>
      <c r="O702" s="3"/>
      <c r="P702" s="68"/>
    </row>
    <row r="703" spans="1:16" x14ac:dyDescent="0.25">
      <c r="A703" s="3"/>
      <c r="B703" s="4"/>
      <c r="C703" s="31"/>
      <c r="D703" s="68"/>
      <c r="E703" s="74"/>
      <c r="F703" s="75"/>
      <c r="G703" s="74"/>
      <c r="H703" s="75"/>
      <c r="I703" s="197"/>
      <c r="J703" s="4"/>
      <c r="K703" s="133"/>
      <c r="L703" s="4"/>
      <c r="M703" s="3"/>
      <c r="N703" s="4"/>
      <c r="O703" s="3"/>
      <c r="P703" s="68"/>
    </row>
    <row r="704" spans="1:16" x14ac:dyDescent="0.25">
      <c r="A704" s="3"/>
      <c r="B704" s="4"/>
      <c r="C704" s="31"/>
      <c r="D704" s="68"/>
      <c r="E704" s="74"/>
      <c r="F704" s="75"/>
      <c r="G704" s="74"/>
      <c r="H704" s="75"/>
      <c r="I704" s="197"/>
      <c r="J704" s="4"/>
      <c r="K704" s="133"/>
      <c r="L704" s="4"/>
      <c r="M704" s="3"/>
      <c r="N704" s="4"/>
      <c r="O704" s="3"/>
      <c r="P704" s="68"/>
    </row>
    <row r="705" spans="1:16" x14ac:dyDescent="0.25">
      <c r="A705" s="3"/>
      <c r="B705" s="4"/>
      <c r="C705" s="31"/>
      <c r="D705" s="68"/>
      <c r="E705" s="74"/>
      <c r="F705" s="75"/>
      <c r="G705" s="74"/>
      <c r="H705" s="75"/>
      <c r="I705" s="197"/>
      <c r="J705" s="4"/>
      <c r="K705" s="133"/>
      <c r="L705" s="4"/>
      <c r="M705" s="3"/>
      <c r="N705" s="4"/>
      <c r="O705" s="3"/>
      <c r="P705" s="68"/>
    </row>
    <row r="706" spans="1:16" x14ac:dyDescent="0.25">
      <c r="A706" s="3"/>
      <c r="B706" s="4"/>
      <c r="C706" s="31"/>
      <c r="D706" s="68"/>
      <c r="E706" s="74"/>
      <c r="F706" s="75"/>
      <c r="G706" s="74"/>
      <c r="H706" s="75"/>
      <c r="I706" s="197"/>
      <c r="J706" s="4"/>
      <c r="K706" s="133"/>
      <c r="L706" s="4"/>
      <c r="M706" s="3"/>
      <c r="N706" s="4"/>
      <c r="O706" s="3"/>
      <c r="P706" s="68"/>
    </row>
    <row r="707" spans="1:16" x14ac:dyDescent="0.25">
      <c r="A707" s="3"/>
      <c r="B707" s="4"/>
      <c r="C707" s="31"/>
      <c r="D707" s="68"/>
      <c r="E707" s="74"/>
      <c r="F707" s="75"/>
      <c r="G707" s="74"/>
      <c r="H707" s="75"/>
      <c r="I707" s="197"/>
      <c r="J707" s="4"/>
      <c r="K707" s="133"/>
      <c r="L707" s="4"/>
      <c r="M707" s="3"/>
      <c r="N707" s="4"/>
      <c r="O707" s="3"/>
      <c r="P707" s="68"/>
    </row>
    <row r="708" spans="1:16" x14ac:dyDescent="0.25">
      <c r="A708" s="3"/>
      <c r="B708" s="4"/>
      <c r="C708" s="31"/>
      <c r="D708" s="68"/>
      <c r="E708" s="74"/>
      <c r="F708" s="75"/>
      <c r="G708" s="74"/>
      <c r="H708" s="75"/>
      <c r="I708" s="197"/>
      <c r="J708" s="4"/>
      <c r="K708" s="133"/>
      <c r="L708" s="4"/>
      <c r="M708" s="3"/>
      <c r="N708" s="4"/>
      <c r="O708" s="3"/>
      <c r="P708" s="68"/>
    </row>
    <row r="709" spans="1:16" x14ac:dyDescent="0.25">
      <c r="A709" s="3"/>
      <c r="B709" s="4"/>
      <c r="C709" s="31"/>
      <c r="D709" s="68"/>
      <c r="E709" s="74"/>
      <c r="F709" s="75"/>
      <c r="G709" s="74"/>
      <c r="H709" s="75"/>
      <c r="I709" s="197"/>
      <c r="J709" s="4"/>
      <c r="K709" s="133"/>
      <c r="L709" s="4"/>
      <c r="M709" s="3"/>
      <c r="N709" s="4"/>
      <c r="O709" s="3"/>
      <c r="P709" s="68"/>
    </row>
    <row r="710" spans="1:16" x14ac:dyDescent="0.25">
      <c r="A710" s="3"/>
      <c r="B710" s="4"/>
      <c r="C710" s="31"/>
      <c r="D710" s="68"/>
      <c r="E710" s="74"/>
      <c r="F710" s="75"/>
      <c r="G710" s="74"/>
      <c r="H710" s="75"/>
      <c r="I710" s="197"/>
      <c r="J710" s="4"/>
      <c r="K710" s="133"/>
      <c r="L710" s="4"/>
      <c r="M710" s="3"/>
      <c r="N710" s="4"/>
      <c r="O710" s="3"/>
      <c r="P710" s="68"/>
    </row>
    <row r="711" spans="1:16" x14ac:dyDescent="0.25">
      <c r="A711" s="3"/>
      <c r="B711" s="4"/>
      <c r="C711" s="31"/>
      <c r="D711" s="68"/>
      <c r="E711" s="74"/>
      <c r="F711" s="75"/>
      <c r="G711" s="74"/>
      <c r="H711" s="75"/>
      <c r="I711" s="197"/>
      <c r="J711" s="4"/>
      <c r="K711" s="133"/>
      <c r="L711" s="4"/>
      <c r="M711" s="3"/>
      <c r="N711" s="4"/>
      <c r="O711" s="3"/>
      <c r="P711" s="68"/>
    </row>
    <row r="712" spans="1:16" x14ac:dyDescent="0.25">
      <c r="A712" s="3"/>
      <c r="B712" s="4"/>
      <c r="C712" s="31"/>
      <c r="D712" s="68"/>
      <c r="E712" s="74"/>
      <c r="F712" s="75"/>
      <c r="G712" s="74"/>
      <c r="H712" s="75"/>
      <c r="I712" s="197"/>
      <c r="J712" s="4"/>
      <c r="K712" s="133"/>
      <c r="L712" s="4"/>
      <c r="M712" s="3"/>
      <c r="N712" s="4"/>
      <c r="O712" s="3"/>
      <c r="P712" s="68"/>
    </row>
    <row r="713" spans="1:16" x14ac:dyDescent="0.25">
      <c r="A713" s="3"/>
      <c r="B713" s="4"/>
      <c r="C713" s="31"/>
      <c r="D713" s="68"/>
      <c r="E713" s="74"/>
      <c r="F713" s="75"/>
      <c r="G713" s="74"/>
      <c r="H713" s="75"/>
      <c r="I713" s="197"/>
      <c r="J713" s="4"/>
      <c r="K713" s="133"/>
      <c r="L713" s="4"/>
      <c r="M713" s="3"/>
      <c r="N713" s="4"/>
      <c r="O713" s="3"/>
      <c r="P713" s="68"/>
    </row>
    <row r="714" spans="1:16" x14ac:dyDescent="0.25">
      <c r="A714" s="3"/>
      <c r="B714" s="4"/>
      <c r="C714" s="31"/>
      <c r="D714" s="68"/>
      <c r="E714" s="74"/>
      <c r="F714" s="75"/>
      <c r="G714" s="74"/>
      <c r="H714" s="75"/>
      <c r="I714" s="197"/>
      <c r="J714" s="4"/>
      <c r="K714" s="133"/>
      <c r="L714" s="4"/>
      <c r="M714" s="3"/>
      <c r="N714" s="4"/>
      <c r="O714" s="3"/>
      <c r="P714" s="68"/>
    </row>
    <row r="715" spans="1:16" x14ac:dyDescent="0.25">
      <c r="A715" s="3"/>
      <c r="B715" s="4"/>
      <c r="C715" s="31"/>
      <c r="D715" s="68"/>
      <c r="E715" s="74"/>
      <c r="F715" s="75"/>
      <c r="G715" s="74"/>
      <c r="H715" s="75"/>
      <c r="I715" s="197"/>
      <c r="J715" s="4"/>
      <c r="K715" s="133"/>
      <c r="L715" s="4"/>
      <c r="M715" s="3"/>
      <c r="N715" s="4"/>
      <c r="O715" s="3"/>
      <c r="P715" s="68"/>
    </row>
    <row r="716" spans="1:16" x14ac:dyDescent="0.25">
      <c r="A716" s="3"/>
      <c r="B716" s="4"/>
      <c r="C716" s="31"/>
      <c r="D716" s="68"/>
      <c r="E716" s="74"/>
      <c r="F716" s="75"/>
      <c r="G716" s="74"/>
      <c r="H716" s="75"/>
      <c r="I716" s="197"/>
      <c r="J716" s="4"/>
      <c r="K716" s="133"/>
      <c r="L716" s="4"/>
      <c r="M716" s="3"/>
      <c r="N716" s="4"/>
      <c r="O716" s="3"/>
      <c r="P716" s="68"/>
    </row>
    <row r="717" spans="1:16" x14ac:dyDescent="0.25">
      <c r="A717" s="3"/>
      <c r="B717" s="4"/>
      <c r="C717" s="31"/>
      <c r="D717" s="68"/>
      <c r="E717" s="74"/>
      <c r="F717" s="75"/>
      <c r="G717" s="74"/>
      <c r="H717" s="75"/>
      <c r="I717" s="197"/>
      <c r="J717" s="4"/>
      <c r="K717" s="133"/>
      <c r="L717" s="4"/>
      <c r="M717" s="3"/>
      <c r="N717" s="4"/>
      <c r="O717" s="3"/>
      <c r="P717" s="68"/>
    </row>
    <row r="718" spans="1:16" x14ac:dyDescent="0.25">
      <c r="A718" s="3"/>
      <c r="B718" s="4"/>
      <c r="C718" s="31"/>
      <c r="D718" s="68"/>
      <c r="E718" s="74"/>
      <c r="F718" s="75"/>
      <c r="G718" s="74"/>
      <c r="H718" s="75"/>
      <c r="I718" s="197"/>
      <c r="J718" s="4"/>
      <c r="K718" s="133"/>
      <c r="L718" s="4"/>
      <c r="M718" s="3"/>
      <c r="N718" s="4"/>
      <c r="O718" s="3"/>
      <c r="P718" s="68"/>
    </row>
    <row r="719" spans="1:16" x14ac:dyDescent="0.25">
      <c r="A719" s="3"/>
      <c r="B719" s="4"/>
      <c r="C719" s="31"/>
      <c r="D719" s="68"/>
      <c r="E719" s="74"/>
      <c r="F719" s="75"/>
      <c r="G719" s="74"/>
      <c r="H719" s="75"/>
      <c r="I719" s="197"/>
      <c r="J719" s="4"/>
      <c r="K719" s="133"/>
      <c r="L719" s="4"/>
      <c r="M719" s="3"/>
      <c r="N719" s="4"/>
      <c r="O719" s="3"/>
      <c r="P719" s="68"/>
    </row>
    <row r="720" spans="1:16" x14ac:dyDescent="0.25">
      <c r="A720" s="3"/>
      <c r="B720" s="4"/>
      <c r="C720" s="31"/>
      <c r="D720" s="68"/>
      <c r="E720" s="74"/>
      <c r="F720" s="75"/>
      <c r="G720" s="74"/>
      <c r="H720" s="75"/>
      <c r="I720" s="197"/>
      <c r="J720" s="4"/>
      <c r="K720" s="133"/>
      <c r="L720" s="4"/>
      <c r="M720" s="3"/>
      <c r="N720" s="4"/>
      <c r="O720" s="3"/>
      <c r="P720" s="68"/>
    </row>
    <row r="721" spans="1:16" x14ac:dyDescent="0.25">
      <c r="A721" s="3"/>
      <c r="B721" s="4"/>
      <c r="C721" s="31"/>
      <c r="D721" s="68"/>
      <c r="E721" s="74"/>
      <c r="F721" s="75"/>
      <c r="G721" s="74"/>
      <c r="H721" s="75"/>
      <c r="I721" s="197"/>
      <c r="J721" s="4"/>
      <c r="K721" s="133"/>
      <c r="L721" s="4"/>
      <c r="M721" s="3"/>
      <c r="N721" s="4"/>
      <c r="O721" s="3"/>
      <c r="P721" s="68"/>
    </row>
    <row r="722" spans="1:16" x14ac:dyDescent="0.25">
      <c r="A722" s="3"/>
      <c r="B722" s="4"/>
      <c r="C722" s="31"/>
      <c r="D722" s="68"/>
      <c r="E722" s="74"/>
      <c r="F722" s="75"/>
      <c r="G722" s="74"/>
      <c r="H722" s="75"/>
      <c r="I722" s="197"/>
      <c r="J722" s="4"/>
      <c r="K722" s="133"/>
      <c r="L722" s="4"/>
      <c r="M722" s="3"/>
      <c r="N722" s="4"/>
      <c r="O722" s="3"/>
      <c r="P722" s="68"/>
    </row>
    <row r="723" spans="1:16" x14ac:dyDescent="0.25">
      <c r="A723" s="3"/>
      <c r="B723" s="4"/>
      <c r="C723" s="31"/>
      <c r="D723" s="68"/>
      <c r="E723" s="74"/>
      <c r="F723" s="75"/>
      <c r="G723" s="74"/>
      <c r="H723" s="75"/>
      <c r="I723" s="197"/>
      <c r="J723" s="4"/>
      <c r="K723" s="133"/>
      <c r="L723" s="4"/>
      <c r="M723" s="3"/>
      <c r="N723" s="4"/>
      <c r="O723" s="3"/>
      <c r="P723" s="68"/>
    </row>
    <row r="724" spans="1:16" x14ac:dyDescent="0.25">
      <c r="A724" s="3"/>
      <c r="B724" s="4"/>
      <c r="C724" s="31"/>
      <c r="D724" s="68"/>
      <c r="E724" s="74"/>
      <c r="F724" s="75"/>
      <c r="G724" s="74"/>
      <c r="H724" s="75"/>
      <c r="I724" s="197"/>
      <c r="J724" s="4"/>
      <c r="K724" s="133"/>
      <c r="L724" s="4"/>
      <c r="M724" s="3"/>
      <c r="N724" s="4"/>
      <c r="O724" s="3"/>
      <c r="P724" s="68"/>
    </row>
    <row r="725" spans="1:16" x14ac:dyDescent="0.25">
      <c r="A725" s="3"/>
      <c r="B725" s="4"/>
      <c r="C725" s="31"/>
      <c r="D725" s="68"/>
      <c r="E725" s="74"/>
      <c r="F725" s="75"/>
      <c r="G725" s="74"/>
      <c r="H725" s="75"/>
      <c r="I725" s="197"/>
      <c r="J725" s="4"/>
      <c r="K725" s="133"/>
      <c r="L725" s="4"/>
      <c r="M725" s="3"/>
      <c r="N725" s="4"/>
      <c r="O725" s="3"/>
      <c r="P725" s="68"/>
    </row>
    <row r="726" spans="1:16" x14ac:dyDescent="0.25">
      <c r="A726" s="3"/>
      <c r="B726" s="4"/>
      <c r="C726" s="31"/>
      <c r="D726" s="68"/>
      <c r="E726" s="74"/>
      <c r="F726" s="75"/>
      <c r="G726" s="74"/>
      <c r="H726" s="75"/>
      <c r="I726" s="197"/>
      <c r="J726" s="4"/>
      <c r="K726" s="133"/>
      <c r="L726" s="4"/>
      <c r="M726" s="3"/>
      <c r="N726" s="4"/>
      <c r="O726" s="3"/>
      <c r="P726" s="68"/>
    </row>
    <row r="727" spans="1:16" x14ac:dyDescent="0.25">
      <c r="A727" s="3"/>
      <c r="B727" s="4"/>
      <c r="C727" s="31"/>
      <c r="D727" s="68"/>
      <c r="E727" s="74"/>
      <c r="F727" s="75"/>
      <c r="G727" s="74"/>
      <c r="H727" s="75"/>
      <c r="I727" s="197"/>
      <c r="J727" s="4"/>
      <c r="K727" s="133"/>
      <c r="L727" s="4"/>
      <c r="M727" s="3"/>
      <c r="N727" s="4"/>
      <c r="O727" s="3"/>
      <c r="P727" s="68"/>
    </row>
    <row r="728" spans="1:16" x14ac:dyDescent="0.25">
      <c r="A728" s="3"/>
      <c r="B728" s="4"/>
      <c r="C728" s="31"/>
      <c r="D728" s="68"/>
      <c r="E728" s="74"/>
      <c r="F728" s="75"/>
      <c r="G728" s="74"/>
      <c r="H728" s="75"/>
      <c r="I728" s="197"/>
      <c r="J728" s="4"/>
      <c r="K728" s="133"/>
      <c r="L728" s="4"/>
      <c r="M728" s="3"/>
      <c r="N728" s="4"/>
      <c r="O728" s="3"/>
      <c r="P728" s="68"/>
    </row>
    <row r="729" spans="1:16" x14ac:dyDescent="0.25">
      <c r="A729" s="3"/>
      <c r="B729" s="4"/>
      <c r="C729" s="31"/>
      <c r="D729" s="68"/>
      <c r="E729" s="74"/>
      <c r="F729" s="75"/>
      <c r="G729" s="74"/>
      <c r="H729" s="75"/>
      <c r="I729" s="197"/>
      <c r="J729" s="4"/>
      <c r="K729" s="133"/>
      <c r="L729" s="4"/>
      <c r="M729" s="3"/>
      <c r="N729" s="4"/>
      <c r="O729" s="3"/>
      <c r="P729" s="68"/>
    </row>
    <row r="730" spans="1:16" x14ac:dyDescent="0.25">
      <c r="A730" s="3"/>
      <c r="B730" s="4"/>
      <c r="C730" s="31"/>
      <c r="D730" s="68"/>
      <c r="E730" s="74"/>
      <c r="F730" s="75"/>
      <c r="G730" s="74"/>
      <c r="H730" s="75"/>
      <c r="I730" s="197"/>
      <c r="J730" s="4"/>
      <c r="K730" s="133"/>
      <c r="L730" s="4"/>
      <c r="M730" s="3"/>
      <c r="N730" s="4"/>
      <c r="O730" s="3"/>
      <c r="P730" s="68"/>
    </row>
    <row r="731" spans="1:16" x14ac:dyDescent="0.25">
      <c r="A731" s="3"/>
      <c r="B731" s="4"/>
      <c r="C731" s="31"/>
      <c r="D731" s="68"/>
      <c r="E731" s="74"/>
      <c r="F731" s="75"/>
      <c r="G731" s="74"/>
      <c r="H731" s="75"/>
      <c r="I731" s="197"/>
      <c r="J731" s="4"/>
      <c r="K731" s="133"/>
      <c r="L731" s="4"/>
      <c r="M731" s="3"/>
      <c r="N731" s="4"/>
      <c r="O731" s="3"/>
      <c r="P731" s="68"/>
    </row>
    <row r="732" spans="1:16" x14ac:dyDescent="0.25">
      <c r="A732" s="3"/>
      <c r="B732" s="4"/>
      <c r="C732" s="31"/>
      <c r="D732" s="68"/>
      <c r="E732" s="74"/>
      <c r="F732" s="75"/>
      <c r="G732" s="74"/>
      <c r="H732" s="75"/>
      <c r="I732" s="197"/>
      <c r="J732" s="4"/>
      <c r="K732" s="133"/>
      <c r="L732" s="4"/>
      <c r="M732" s="3"/>
      <c r="N732" s="4"/>
      <c r="O732" s="3"/>
      <c r="P732" s="68"/>
    </row>
    <row r="733" spans="1:16" x14ac:dyDescent="0.25">
      <c r="A733" s="3"/>
      <c r="B733" s="4"/>
      <c r="C733" s="31"/>
      <c r="D733" s="68"/>
      <c r="E733" s="74"/>
      <c r="F733" s="75"/>
      <c r="G733" s="74"/>
      <c r="H733" s="75"/>
      <c r="I733" s="197"/>
      <c r="J733" s="4"/>
      <c r="K733" s="133"/>
      <c r="L733" s="4"/>
      <c r="M733" s="3"/>
      <c r="N733" s="4"/>
      <c r="O733" s="3"/>
      <c r="P733" s="68"/>
    </row>
    <row r="734" spans="1:16" x14ac:dyDescent="0.25">
      <c r="A734" s="3"/>
      <c r="B734" s="4"/>
      <c r="C734" s="31"/>
      <c r="D734" s="68"/>
      <c r="E734" s="74"/>
      <c r="F734" s="75"/>
      <c r="G734" s="74"/>
      <c r="H734" s="75"/>
      <c r="I734" s="197"/>
      <c r="J734" s="4"/>
      <c r="K734" s="133"/>
      <c r="L734" s="4"/>
      <c r="M734" s="3"/>
      <c r="N734" s="4"/>
      <c r="O734" s="3"/>
      <c r="P734" s="68"/>
    </row>
    <row r="735" spans="1:16" x14ac:dyDescent="0.25">
      <c r="A735" s="3"/>
      <c r="B735" s="4"/>
      <c r="C735" s="31"/>
      <c r="D735" s="68"/>
      <c r="E735" s="74"/>
      <c r="F735" s="75"/>
      <c r="G735" s="74"/>
      <c r="H735" s="75"/>
      <c r="I735" s="197"/>
      <c r="J735" s="4"/>
      <c r="K735" s="133"/>
      <c r="L735" s="4"/>
      <c r="M735" s="3"/>
      <c r="N735" s="4"/>
      <c r="O735" s="3"/>
      <c r="P735" s="68"/>
    </row>
    <row r="736" spans="1:16" x14ac:dyDescent="0.25">
      <c r="A736" s="3"/>
      <c r="B736" s="4"/>
      <c r="C736" s="31"/>
      <c r="D736" s="68"/>
      <c r="E736" s="74"/>
      <c r="F736" s="75"/>
      <c r="G736" s="74"/>
      <c r="H736" s="75"/>
      <c r="I736" s="197"/>
      <c r="J736" s="4"/>
      <c r="K736" s="133"/>
      <c r="L736" s="4"/>
      <c r="M736" s="3"/>
      <c r="N736" s="4"/>
      <c r="O736" s="3"/>
      <c r="P736" s="68"/>
    </row>
    <row r="737" spans="1:16" x14ac:dyDescent="0.25">
      <c r="A737" s="3"/>
      <c r="B737" s="4"/>
      <c r="C737" s="31"/>
      <c r="D737" s="68"/>
      <c r="E737" s="74"/>
      <c r="F737" s="75"/>
      <c r="G737" s="74"/>
      <c r="H737" s="75"/>
      <c r="I737" s="197"/>
      <c r="J737" s="4"/>
      <c r="K737" s="133"/>
      <c r="L737" s="4"/>
      <c r="M737" s="3"/>
      <c r="N737" s="4"/>
      <c r="O737" s="3"/>
      <c r="P737" s="68"/>
    </row>
    <row r="738" spans="1:16" x14ac:dyDescent="0.25">
      <c r="A738" s="3"/>
      <c r="B738" s="4"/>
      <c r="C738" s="31"/>
      <c r="D738" s="68"/>
      <c r="E738" s="74"/>
      <c r="F738" s="75"/>
      <c r="G738" s="74"/>
      <c r="H738" s="75"/>
      <c r="I738" s="197"/>
      <c r="J738" s="4"/>
      <c r="K738" s="133"/>
      <c r="L738" s="4"/>
      <c r="M738" s="3"/>
      <c r="N738" s="4"/>
      <c r="O738" s="3"/>
      <c r="P738" s="68"/>
    </row>
    <row r="739" spans="1:16" x14ac:dyDescent="0.25">
      <c r="A739" s="3"/>
      <c r="B739" s="4"/>
      <c r="C739" s="31"/>
      <c r="D739" s="68"/>
      <c r="E739" s="74"/>
      <c r="F739" s="75"/>
      <c r="G739" s="74"/>
      <c r="H739" s="75"/>
      <c r="I739" s="197"/>
      <c r="J739" s="4"/>
      <c r="K739" s="133"/>
      <c r="L739" s="4"/>
      <c r="M739" s="3"/>
      <c r="N739" s="4"/>
      <c r="O739" s="3"/>
      <c r="P739" s="68"/>
    </row>
    <row r="740" spans="1:16" x14ac:dyDescent="0.25">
      <c r="A740" s="3"/>
      <c r="B740" s="4"/>
      <c r="C740" s="31"/>
      <c r="D740" s="68"/>
      <c r="E740" s="74"/>
      <c r="F740" s="75"/>
      <c r="G740" s="74"/>
      <c r="H740" s="75"/>
      <c r="I740" s="197"/>
      <c r="J740" s="4"/>
      <c r="K740" s="133"/>
      <c r="L740" s="4"/>
      <c r="M740" s="3"/>
      <c r="N740" s="4"/>
      <c r="O740" s="3"/>
      <c r="P740" s="68"/>
    </row>
    <row r="741" spans="1:16" x14ac:dyDescent="0.25">
      <c r="A741" s="3"/>
      <c r="B741" s="4"/>
      <c r="C741" s="31"/>
      <c r="D741" s="68"/>
      <c r="E741" s="74"/>
      <c r="F741" s="75"/>
      <c r="G741" s="74"/>
      <c r="H741" s="75"/>
      <c r="I741" s="197"/>
      <c r="J741" s="4"/>
      <c r="K741" s="133"/>
      <c r="L741" s="4"/>
      <c r="M741" s="3"/>
      <c r="N741" s="4"/>
      <c r="O741" s="3"/>
      <c r="P741" s="68"/>
    </row>
    <row r="742" spans="1:16" x14ac:dyDescent="0.25">
      <c r="A742" s="3"/>
      <c r="B742" s="4"/>
      <c r="C742" s="31"/>
      <c r="D742" s="68"/>
      <c r="E742" s="74"/>
      <c r="F742" s="75"/>
      <c r="G742" s="74"/>
      <c r="H742" s="75"/>
      <c r="I742" s="197"/>
      <c r="J742" s="4"/>
      <c r="K742" s="133"/>
      <c r="L742" s="4"/>
      <c r="M742" s="3"/>
      <c r="N742" s="4"/>
      <c r="O742" s="3"/>
      <c r="P742" s="68"/>
    </row>
    <row r="743" spans="1:16" x14ac:dyDescent="0.25">
      <c r="A743" s="3"/>
      <c r="B743" s="4"/>
      <c r="C743" s="31"/>
      <c r="D743" s="68"/>
      <c r="E743" s="74"/>
      <c r="F743" s="75"/>
      <c r="G743" s="74"/>
      <c r="H743" s="75"/>
      <c r="I743" s="197"/>
      <c r="J743" s="4"/>
      <c r="K743" s="133"/>
      <c r="L743" s="4"/>
      <c r="M743" s="3"/>
      <c r="N743" s="4"/>
      <c r="O743" s="3"/>
      <c r="P743" s="68"/>
    </row>
    <row r="744" spans="1:16" x14ac:dyDescent="0.25">
      <c r="A744" s="3"/>
      <c r="B744" s="4"/>
      <c r="C744" s="31"/>
      <c r="D744" s="68"/>
      <c r="E744" s="74"/>
      <c r="F744" s="75"/>
      <c r="G744" s="74"/>
      <c r="H744" s="75"/>
      <c r="I744" s="197"/>
      <c r="J744" s="4"/>
      <c r="K744" s="133"/>
      <c r="L744" s="4"/>
      <c r="M744" s="3"/>
      <c r="N744" s="4"/>
      <c r="O744" s="3"/>
      <c r="P744" s="68"/>
    </row>
    <row r="745" spans="1:16" x14ac:dyDescent="0.25">
      <c r="A745" s="3"/>
      <c r="B745" s="4"/>
      <c r="C745" s="31"/>
      <c r="D745" s="68"/>
      <c r="E745" s="74"/>
      <c r="F745" s="75"/>
      <c r="G745" s="74"/>
      <c r="H745" s="75"/>
      <c r="I745" s="197"/>
      <c r="J745" s="4"/>
      <c r="K745" s="133"/>
      <c r="L745" s="4"/>
      <c r="M745" s="3"/>
      <c r="N745" s="4"/>
      <c r="O745" s="3"/>
      <c r="P745" s="68"/>
    </row>
    <row r="746" spans="1:16" x14ac:dyDescent="0.25">
      <c r="A746" s="3"/>
      <c r="B746" s="4"/>
      <c r="C746" s="31"/>
      <c r="D746" s="68"/>
      <c r="E746" s="74"/>
      <c r="F746" s="75"/>
      <c r="G746" s="74"/>
      <c r="H746" s="75"/>
      <c r="I746" s="197"/>
      <c r="J746" s="4"/>
      <c r="K746" s="133"/>
      <c r="L746" s="4"/>
      <c r="M746" s="3"/>
      <c r="N746" s="4"/>
      <c r="O746" s="3"/>
      <c r="P746" s="68"/>
    </row>
    <row r="747" spans="1:16" x14ac:dyDescent="0.25">
      <c r="A747" s="3"/>
      <c r="B747" s="4"/>
      <c r="C747" s="31"/>
      <c r="D747" s="68"/>
      <c r="E747" s="74"/>
      <c r="F747" s="75"/>
      <c r="G747" s="74"/>
      <c r="H747" s="75"/>
      <c r="I747" s="197"/>
      <c r="J747" s="4"/>
      <c r="K747" s="133"/>
      <c r="L747" s="4"/>
      <c r="M747" s="3"/>
      <c r="N747" s="4"/>
      <c r="O747" s="3"/>
      <c r="P747" s="68"/>
    </row>
    <row r="748" spans="1:16" x14ac:dyDescent="0.25">
      <c r="A748" s="3"/>
      <c r="B748" s="4"/>
      <c r="C748" s="31"/>
      <c r="D748" s="68"/>
      <c r="E748" s="74"/>
      <c r="F748" s="75"/>
      <c r="G748" s="74"/>
      <c r="H748" s="75"/>
      <c r="I748" s="197"/>
      <c r="J748" s="4"/>
      <c r="K748" s="133"/>
      <c r="L748" s="4"/>
      <c r="M748" s="3"/>
      <c r="N748" s="4"/>
      <c r="O748" s="3"/>
      <c r="P748" s="68"/>
    </row>
    <row r="749" spans="1:16" x14ac:dyDescent="0.25">
      <c r="A749" s="3"/>
      <c r="B749" s="4"/>
      <c r="C749" s="31"/>
      <c r="D749" s="68"/>
      <c r="E749" s="74"/>
      <c r="F749" s="75"/>
      <c r="G749" s="74"/>
      <c r="H749" s="75"/>
      <c r="I749" s="197"/>
      <c r="J749" s="4"/>
      <c r="K749" s="133"/>
      <c r="L749" s="4"/>
      <c r="M749" s="3"/>
      <c r="N749" s="4"/>
      <c r="O749" s="3"/>
      <c r="P749" s="68"/>
    </row>
    <row r="750" spans="1:16" x14ac:dyDescent="0.25">
      <c r="A750" s="3"/>
      <c r="B750" s="4"/>
      <c r="C750" s="31"/>
      <c r="D750" s="68"/>
      <c r="E750" s="74"/>
      <c r="F750" s="75"/>
      <c r="G750" s="74"/>
      <c r="H750" s="75"/>
      <c r="I750" s="197"/>
      <c r="J750" s="4"/>
      <c r="K750" s="133"/>
      <c r="L750" s="4"/>
      <c r="M750" s="3"/>
      <c r="N750" s="4"/>
      <c r="O750" s="3"/>
      <c r="P750" s="68"/>
    </row>
    <row r="751" spans="1:16" x14ac:dyDescent="0.25">
      <c r="A751" s="3"/>
      <c r="B751" s="4"/>
      <c r="C751" s="31"/>
      <c r="D751" s="68"/>
      <c r="E751" s="74"/>
      <c r="F751" s="75"/>
      <c r="G751" s="74"/>
      <c r="H751" s="75"/>
      <c r="I751" s="197"/>
      <c r="J751" s="4"/>
      <c r="K751" s="133"/>
      <c r="L751" s="4"/>
      <c r="M751" s="3"/>
      <c r="N751" s="4"/>
      <c r="O751" s="3"/>
      <c r="P751" s="68"/>
    </row>
    <row r="752" spans="1:16" x14ac:dyDescent="0.25">
      <c r="A752" s="3"/>
      <c r="B752" s="4"/>
      <c r="C752" s="31"/>
      <c r="D752" s="68"/>
      <c r="E752" s="74"/>
      <c r="F752" s="75"/>
      <c r="G752" s="74"/>
      <c r="H752" s="75"/>
      <c r="I752" s="197"/>
      <c r="J752" s="4"/>
      <c r="K752" s="133"/>
      <c r="L752" s="4"/>
      <c r="M752" s="3"/>
      <c r="N752" s="4"/>
      <c r="O752" s="3"/>
      <c r="P752" s="68"/>
    </row>
    <row r="753" spans="1:16" x14ac:dyDescent="0.25">
      <c r="A753" s="3"/>
      <c r="B753" s="4"/>
      <c r="C753" s="31"/>
      <c r="D753" s="68"/>
      <c r="E753" s="74"/>
      <c r="F753" s="75"/>
      <c r="G753" s="74"/>
      <c r="H753" s="75"/>
      <c r="I753" s="197"/>
      <c r="J753" s="4"/>
      <c r="K753" s="133"/>
      <c r="L753" s="4"/>
      <c r="M753" s="3"/>
      <c r="N753" s="4"/>
      <c r="O753" s="3"/>
      <c r="P753" s="68"/>
    </row>
    <row r="754" spans="1:16" x14ac:dyDescent="0.25">
      <c r="A754" s="3"/>
      <c r="B754" s="4"/>
      <c r="C754" s="31"/>
      <c r="D754" s="68"/>
      <c r="E754" s="74"/>
      <c r="F754" s="75"/>
      <c r="G754" s="74"/>
      <c r="H754" s="75"/>
      <c r="I754" s="197"/>
      <c r="J754" s="4"/>
      <c r="K754" s="133"/>
      <c r="L754" s="4"/>
      <c r="M754" s="3"/>
      <c r="N754" s="4"/>
      <c r="O754" s="3"/>
      <c r="P754" s="68"/>
    </row>
    <row r="755" spans="1:16" x14ac:dyDescent="0.25">
      <c r="A755" s="3"/>
      <c r="B755" s="4"/>
      <c r="C755" s="31"/>
      <c r="D755" s="68"/>
      <c r="E755" s="74"/>
      <c r="F755" s="75"/>
      <c r="G755" s="74"/>
      <c r="H755" s="75"/>
      <c r="I755" s="197"/>
      <c r="J755" s="4"/>
      <c r="K755" s="133"/>
      <c r="L755" s="4"/>
      <c r="M755" s="3"/>
      <c r="N755" s="4"/>
      <c r="O755" s="3"/>
      <c r="P755" s="68"/>
    </row>
    <row r="756" spans="1:16" x14ac:dyDescent="0.25">
      <c r="A756" s="3"/>
      <c r="B756" s="4"/>
      <c r="C756" s="31"/>
      <c r="D756" s="68"/>
      <c r="E756" s="74"/>
      <c r="F756" s="75"/>
      <c r="G756" s="74"/>
      <c r="H756" s="75"/>
      <c r="I756" s="197"/>
      <c r="J756" s="4"/>
      <c r="K756" s="133"/>
      <c r="L756" s="4"/>
      <c r="M756" s="3"/>
      <c r="N756" s="4"/>
      <c r="O756" s="3"/>
      <c r="P756" s="68"/>
    </row>
    <row r="757" spans="1:16" x14ac:dyDescent="0.25">
      <c r="A757" s="3"/>
      <c r="B757" s="4"/>
      <c r="C757" s="31"/>
      <c r="D757" s="68"/>
      <c r="E757" s="74"/>
      <c r="F757" s="75"/>
      <c r="G757" s="74"/>
      <c r="H757" s="75"/>
      <c r="I757" s="197"/>
      <c r="J757" s="4"/>
      <c r="K757" s="133"/>
      <c r="L757" s="4"/>
      <c r="M757" s="3"/>
      <c r="N757" s="4"/>
      <c r="O757" s="3"/>
      <c r="P757" s="68"/>
    </row>
    <row r="758" spans="1:16" x14ac:dyDescent="0.25">
      <c r="A758" s="3"/>
      <c r="B758" s="4"/>
      <c r="C758" s="31"/>
      <c r="D758" s="68"/>
      <c r="E758" s="74"/>
      <c r="F758" s="75"/>
      <c r="G758" s="74"/>
      <c r="H758" s="75"/>
      <c r="I758" s="197"/>
      <c r="J758" s="4"/>
      <c r="K758" s="133"/>
      <c r="L758" s="4"/>
      <c r="M758" s="3"/>
      <c r="N758" s="4"/>
      <c r="O758" s="3"/>
      <c r="P758" s="68"/>
    </row>
    <row r="759" spans="1:16" x14ac:dyDescent="0.25">
      <c r="A759" s="3"/>
      <c r="B759" s="4"/>
      <c r="C759" s="31"/>
      <c r="D759" s="68"/>
      <c r="E759" s="74"/>
      <c r="F759" s="75"/>
      <c r="G759" s="74"/>
      <c r="H759" s="75"/>
      <c r="I759" s="197"/>
      <c r="J759" s="4"/>
      <c r="K759" s="133"/>
      <c r="L759" s="4"/>
      <c r="M759" s="3"/>
      <c r="N759" s="4"/>
      <c r="O759" s="3"/>
      <c r="P759" s="68"/>
    </row>
    <row r="760" spans="1:16" x14ac:dyDescent="0.25">
      <c r="A760" s="3"/>
      <c r="B760" s="4"/>
      <c r="C760" s="31"/>
      <c r="D760" s="68"/>
      <c r="E760" s="74"/>
      <c r="F760" s="75"/>
      <c r="G760" s="74"/>
      <c r="H760" s="75"/>
      <c r="I760" s="197"/>
      <c r="J760" s="4"/>
      <c r="K760" s="133"/>
      <c r="L760" s="4"/>
      <c r="M760" s="3"/>
      <c r="N760" s="4"/>
      <c r="O760" s="3"/>
      <c r="P760" s="68"/>
    </row>
    <row r="761" spans="1:16" x14ac:dyDescent="0.25">
      <c r="A761" s="3"/>
      <c r="B761" s="4"/>
      <c r="C761" s="31"/>
      <c r="D761" s="68"/>
      <c r="E761" s="74"/>
      <c r="F761" s="75"/>
      <c r="G761" s="74"/>
      <c r="H761" s="75"/>
      <c r="I761" s="197"/>
      <c r="J761" s="4"/>
      <c r="K761" s="133"/>
      <c r="L761" s="4"/>
      <c r="M761" s="3"/>
      <c r="N761" s="4"/>
      <c r="O761" s="3"/>
      <c r="P761" s="68"/>
    </row>
    <row r="762" spans="1:16" x14ac:dyDescent="0.25">
      <c r="A762" s="3"/>
      <c r="B762" s="4"/>
      <c r="C762" s="31"/>
      <c r="D762" s="68"/>
      <c r="E762" s="74"/>
      <c r="F762" s="75"/>
      <c r="G762" s="74"/>
      <c r="H762" s="75"/>
      <c r="I762" s="197"/>
      <c r="J762" s="4"/>
      <c r="K762" s="133"/>
      <c r="L762" s="4"/>
      <c r="M762" s="3"/>
      <c r="N762" s="4"/>
      <c r="O762" s="3"/>
      <c r="P762" s="68"/>
    </row>
    <row r="763" spans="1:16" x14ac:dyDescent="0.25">
      <c r="A763" s="3"/>
      <c r="B763" s="4"/>
      <c r="C763" s="31"/>
      <c r="D763" s="68"/>
      <c r="E763" s="74"/>
      <c r="F763" s="75"/>
      <c r="G763" s="74"/>
      <c r="H763" s="75"/>
      <c r="I763" s="197"/>
      <c r="J763" s="4"/>
      <c r="K763" s="133"/>
      <c r="L763" s="4"/>
      <c r="M763" s="3"/>
      <c r="N763" s="4"/>
      <c r="O763" s="3"/>
      <c r="P763" s="68"/>
    </row>
    <row r="764" spans="1:16" x14ac:dyDescent="0.25">
      <c r="A764" s="3"/>
      <c r="B764" s="4"/>
      <c r="C764" s="31"/>
      <c r="D764" s="68"/>
      <c r="E764" s="74"/>
      <c r="F764" s="75"/>
      <c r="G764" s="74"/>
      <c r="H764" s="75"/>
      <c r="I764" s="197"/>
      <c r="J764" s="4"/>
      <c r="K764" s="133"/>
      <c r="L764" s="4"/>
      <c r="M764" s="3"/>
      <c r="N764" s="4"/>
      <c r="O764" s="3"/>
      <c r="P764" s="68"/>
    </row>
    <row r="765" spans="1:16" x14ac:dyDescent="0.25">
      <c r="A765" s="3"/>
      <c r="B765" s="4"/>
      <c r="C765" s="31"/>
      <c r="D765" s="68"/>
      <c r="E765" s="74"/>
      <c r="F765" s="75"/>
      <c r="G765" s="74"/>
      <c r="H765" s="75"/>
      <c r="I765" s="197"/>
      <c r="J765" s="4"/>
      <c r="K765" s="133"/>
      <c r="L765" s="4"/>
      <c r="M765" s="3"/>
      <c r="N765" s="4"/>
      <c r="O765" s="3"/>
      <c r="P765" s="68"/>
    </row>
    <row r="766" spans="1:16" x14ac:dyDescent="0.25">
      <c r="A766" s="3"/>
      <c r="B766" s="4"/>
      <c r="C766" s="31"/>
      <c r="D766" s="68"/>
      <c r="E766" s="74"/>
      <c r="F766" s="75"/>
      <c r="G766" s="74"/>
      <c r="H766" s="75"/>
      <c r="I766" s="197"/>
      <c r="J766" s="4"/>
      <c r="K766" s="133"/>
      <c r="L766" s="4"/>
      <c r="M766" s="3"/>
      <c r="N766" s="4"/>
      <c r="O766" s="3"/>
      <c r="P766" s="68"/>
    </row>
    <row r="767" spans="1:16" x14ac:dyDescent="0.25">
      <c r="A767" s="3"/>
      <c r="B767" s="4"/>
      <c r="C767" s="31"/>
      <c r="D767" s="68"/>
      <c r="E767" s="74"/>
      <c r="F767" s="75"/>
      <c r="G767" s="74"/>
      <c r="H767" s="75"/>
      <c r="I767" s="197"/>
      <c r="J767" s="4"/>
      <c r="K767" s="133"/>
      <c r="L767" s="4"/>
      <c r="M767" s="3"/>
      <c r="N767" s="4"/>
      <c r="O767" s="3"/>
      <c r="P767" s="68"/>
    </row>
    <row r="768" spans="1:16" x14ac:dyDescent="0.25">
      <c r="A768" s="3"/>
      <c r="B768" s="4"/>
      <c r="C768" s="31"/>
      <c r="D768" s="68"/>
      <c r="E768" s="74"/>
      <c r="F768" s="75"/>
      <c r="G768" s="74"/>
      <c r="H768" s="75"/>
      <c r="I768" s="197"/>
      <c r="J768" s="4"/>
      <c r="K768" s="133"/>
      <c r="L768" s="4"/>
      <c r="M768" s="3"/>
      <c r="N768" s="4"/>
      <c r="O768" s="3"/>
      <c r="P768" s="68"/>
    </row>
    <row r="769" spans="1:16" x14ac:dyDescent="0.25">
      <c r="A769" s="3"/>
      <c r="B769" s="4"/>
      <c r="C769" s="31"/>
      <c r="D769" s="68"/>
      <c r="E769" s="74"/>
      <c r="F769" s="75"/>
      <c r="G769" s="74"/>
      <c r="H769" s="75"/>
      <c r="I769" s="197"/>
      <c r="J769" s="4"/>
      <c r="K769" s="133"/>
      <c r="L769" s="4"/>
      <c r="M769" s="3"/>
      <c r="N769" s="4"/>
      <c r="O769" s="3"/>
      <c r="P769" s="68"/>
    </row>
    <row r="770" spans="1:16" x14ac:dyDescent="0.25">
      <c r="A770" s="3"/>
      <c r="B770" s="4"/>
      <c r="C770" s="31"/>
      <c r="D770" s="68"/>
      <c r="E770" s="74"/>
      <c r="F770" s="75"/>
      <c r="G770" s="74"/>
      <c r="H770" s="75"/>
      <c r="I770" s="197"/>
      <c r="J770" s="4"/>
      <c r="K770" s="133"/>
      <c r="L770" s="4"/>
      <c r="M770" s="3"/>
      <c r="N770" s="4"/>
      <c r="O770" s="3"/>
      <c r="P770" s="68"/>
    </row>
    <row r="771" spans="1:16" x14ac:dyDescent="0.25">
      <c r="A771" s="3"/>
      <c r="B771" s="4"/>
      <c r="C771" s="31"/>
      <c r="D771" s="68"/>
      <c r="E771" s="74"/>
      <c r="F771" s="75"/>
      <c r="G771" s="74"/>
      <c r="H771" s="75"/>
      <c r="I771" s="197"/>
      <c r="J771" s="4"/>
      <c r="K771" s="133"/>
      <c r="L771" s="4"/>
      <c r="M771" s="3"/>
      <c r="N771" s="4"/>
      <c r="O771" s="3"/>
      <c r="P771" s="68"/>
    </row>
    <row r="772" spans="1:16" x14ac:dyDescent="0.25">
      <c r="A772" s="3"/>
      <c r="B772" s="4"/>
      <c r="C772" s="31"/>
      <c r="D772" s="68"/>
      <c r="E772" s="74"/>
      <c r="F772" s="75"/>
      <c r="G772" s="74"/>
      <c r="H772" s="75"/>
      <c r="I772" s="197"/>
      <c r="J772" s="4"/>
      <c r="K772" s="133"/>
      <c r="L772" s="4"/>
      <c r="M772" s="3"/>
      <c r="N772" s="4"/>
      <c r="O772" s="3"/>
      <c r="P772" s="68"/>
    </row>
    <row r="773" spans="1:16" x14ac:dyDescent="0.25">
      <c r="A773" s="3"/>
      <c r="B773" s="4"/>
      <c r="C773" s="31"/>
      <c r="D773" s="68"/>
      <c r="E773" s="74"/>
      <c r="F773" s="75"/>
      <c r="G773" s="74"/>
      <c r="H773" s="75"/>
      <c r="I773" s="197"/>
      <c r="J773" s="4"/>
      <c r="K773" s="133"/>
      <c r="L773" s="4"/>
      <c r="M773" s="3"/>
      <c r="N773" s="4"/>
      <c r="O773" s="3"/>
      <c r="P773" s="68"/>
    </row>
    <row r="774" spans="1:16" x14ac:dyDescent="0.25">
      <c r="A774" s="3"/>
      <c r="B774" s="4"/>
      <c r="C774" s="31"/>
      <c r="D774" s="68"/>
      <c r="E774" s="74"/>
      <c r="F774" s="75"/>
      <c r="G774" s="74"/>
      <c r="H774" s="75"/>
      <c r="I774" s="197"/>
      <c r="J774" s="4"/>
      <c r="K774" s="133"/>
      <c r="L774" s="4"/>
      <c r="M774" s="3"/>
      <c r="N774" s="4"/>
      <c r="O774" s="3"/>
      <c r="P774" s="68"/>
    </row>
    <row r="775" spans="1:16" x14ac:dyDescent="0.25">
      <c r="A775" s="3"/>
      <c r="B775" s="4"/>
      <c r="C775" s="31"/>
      <c r="D775" s="68"/>
      <c r="E775" s="74"/>
      <c r="F775" s="75"/>
      <c r="G775" s="74"/>
      <c r="H775" s="75"/>
      <c r="I775" s="197"/>
      <c r="J775" s="4"/>
      <c r="K775" s="133"/>
      <c r="L775" s="4"/>
      <c r="M775" s="3"/>
      <c r="N775" s="4"/>
      <c r="O775" s="3"/>
      <c r="P775" s="68"/>
    </row>
    <row r="776" spans="1:16" x14ac:dyDescent="0.25">
      <c r="A776" s="3"/>
      <c r="B776" s="4"/>
      <c r="C776" s="31"/>
      <c r="D776" s="68"/>
      <c r="E776" s="74"/>
      <c r="F776" s="75"/>
      <c r="G776" s="74"/>
      <c r="H776" s="75"/>
      <c r="I776" s="197"/>
      <c r="J776" s="4"/>
      <c r="K776" s="133"/>
      <c r="L776" s="4"/>
      <c r="M776" s="3"/>
      <c r="N776" s="4"/>
      <c r="O776" s="3"/>
      <c r="P776" s="68"/>
    </row>
    <row r="777" spans="1:16" x14ac:dyDescent="0.25">
      <c r="A777" s="3"/>
      <c r="B777" s="4"/>
      <c r="C777" s="31"/>
      <c r="D777" s="68"/>
      <c r="E777" s="74"/>
      <c r="F777" s="75"/>
      <c r="G777" s="74"/>
      <c r="H777" s="75"/>
      <c r="I777" s="197"/>
      <c r="J777" s="4"/>
      <c r="K777" s="133"/>
      <c r="L777" s="4"/>
      <c r="M777" s="3"/>
      <c r="N777" s="4"/>
      <c r="O777" s="3"/>
      <c r="P777" s="68"/>
    </row>
    <row r="778" spans="1:16" x14ac:dyDescent="0.25">
      <c r="A778" s="3"/>
      <c r="B778" s="4"/>
      <c r="C778" s="31"/>
      <c r="D778" s="68"/>
      <c r="E778" s="74"/>
      <c r="F778" s="75"/>
      <c r="G778" s="74"/>
      <c r="H778" s="75"/>
      <c r="I778" s="197"/>
      <c r="J778" s="4"/>
      <c r="K778" s="133"/>
      <c r="L778" s="4"/>
      <c r="M778" s="3"/>
      <c r="N778" s="4"/>
      <c r="O778" s="3"/>
      <c r="P778" s="68"/>
    </row>
    <row r="779" spans="1:16" x14ac:dyDescent="0.25">
      <c r="A779" s="3"/>
      <c r="B779" s="4"/>
      <c r="C779" s="31"/>
      <c r="D779" s="68"/>
      <c r="E779" s="74"/>
      <c r="F779" s="75"/>
      <c r="G779" s="74"/>
      <c r="H779" s="75"/>
      <c r="I779" s="197"/>
      <c r="J779" s="4"/>
      <c r="K779" s="133"/>
      <c r="L779" s="4"/>
      <c r="M779" s="3"/>
      <c r="N779" s="4"/>
      <c r="O779" s="3"/>
      <c r="P779" s="68"/>
    </row>
    <row r="780" spans="1:16" x14ac:dyDescent="0.25">
      <c r="A780" s="3"/>
      <c r="B780" s="4"/>
      <c r="C780" s="31"/>
      <c r="D780" s="68"/>
      <c r="E780" s="74"/>
      <c r="F780" s="75"/>
      <c r="G780" s="74"/>
      <c r="H780" s="75"/>
      <c r="I780" s="197"/>
      <c r="J780" s="4"/>
      <c r="K780" s="133"/>
      <c r="L780" s="4"/>
      <c r="M780" s="3"/>
      <c r="N780" s="4"/>
      <c r="O780" s="3"/>
      <c r="P780" s="68"/>
    </row>
    <row r="781" spans="1:16" x14ac:dyDescent="0.25">
      <c r="A781" s="3"/>
      <c r="B781" s="4"/>
      <c r="C781" s="31"/>
      <c r="D781" s="68"/>
      <c r="E781" s="74"/>
      <c r="F781" s="75"/>
      <c r="G781" s="74"/>
      <c r="H781" s="75"/>
      <c r="I781" s="197"/>
      <c r="J781" s="4"/>
      <c r="K781" s="133"/>
      <c r="L781" s="4"/>
      <c r="M781" s="3"/>
      <c r="N781" s="4"/>
      <c r="O781" s="3"/>
      <c r="P781" s="68"/>
    </row>
    <row r="782" spans="1:16" x14ac:dyDescent="0.25">
      <c r="A782" s="3"/>
      <c r="B782" s="4"/>
      <c r="C782" s="31"/>
      <c r="D782" s="68"/>
      <c r="E782" s="74"/>
      <c r="F782" s="75"/>
      <c r="G782" s="74"/>
      <c r="H782" s="75"/>
      <c r="I782" s="197"/>
      <c r="J782" s="4"/>
      <c r="K782" s="133"/>
      <c r="L782" s="4"/>
      <c r="M782" s="3"/>
      <c r="N782" s="4"/>
      <c r="O782" s="3"/>
      <c r="P782" s="68"/>
    </row>
    <row r="783" spans="1:16" x14ac:dyDescent="0.25">
      <c r="A783" s="3"/>
      <c r="B783" s="4"/>
      <c r="C783" s="31"/>
      <c r="D783" s="68"/>
      <c r="E783" s="74"/>
      <c r="F783" s="75"/>
      <c r="G783" s="74"/>
      <c r="H783" s="75"/>
      <c r="I783" s="197"/>
      <c r="J783" s="4"/>
      <c r="K783" s="133"/>
      <c r="L783" s="4"/>
      <c r="M783" s="3"/>
      <c r="N783" s="4"/>
      <c r="O783" s="3"/>
      <c r="P783" s="68"/>
    </row>
    <row r="784" spans="1:16" x14ac:dyDescent="0.25">
      <c r="A784" s="3"/>
      <c r="B784" s="4"/>
      <c r="C784" s="31"/>
      <c r="D784" s="68"/>
      <c r="E784" s="74"/>
      <c r="F784" s="75"/>
      <c r="G784" s="74"/>
      <c r="H784" s="75"/>
      <c r="I784" s="197"/>
      <c r="J784" s="4"/>
      <c r="K784" s="133"/>
      <c r="L784" s="4"/>
      <c r="M784" s="3"/>
      <c r="N784" s="4"/>
      <c r="O784" s="3"/>
      <c r="P784" s="68"/>
    </row>
    <row r="785" spans="1:16" x14ac:dyDescent="0.25">
      <c r="A785" s="3"/>
      <c r="B785" s="4"/>
      <c r="C785" s="31"/>
      <c r="D785" s="68"/>
      <c r="E785" s="74"/>
      <c r="F785" s="75"/>
      <c r="G785" s="74"/>
      <c r="H785" s="75"/>
      <c r="I785" s="197"/>
      <c r="J785" s="4"/>
      <c r="K785" s="133"/>
      <c r="L785" s="4"/>
      <c r="M785" s="3"/>
      <c r="N785" s="4"/>
      <c r="O785" s="3"/>
      <c r="P785" s="68"/>
    </row>
    <row r="786" spans="1:16" x14ac:dyDescent="0.25">
      <c r="A786" s="3"/>
      <c r="B786" s="4"/>
      <c r="C786" s="31"/>
      <c r="D786" s="68"/>
      <c r="E786" s="74"/>
      <c r="F786" s="75"/>
      <c r="G786" s="74"/>
      <c r="H786" s="75"/>
      <c r="I786" s="197"/>
      <c r="J786" s="4"/>
      <c r="K786" s="133"/>
      <c r="L786" s="4"/>
      <c r="M786" s="3"/>
      <c r="N786" s="4"/>
      <c r="O786" s="3"/>
      <c r="P786" s="68"/>
    </row>
    <row r="787" spans="1:16" x14ac:dyDescent="0.25">
      <c r="A787" s="3"/>
      <c r="B787" s="4"/>
      <c r="C787" s="31"/>
      <c r="D787" s="68"/>
      <c r="E787" s="74"/>
      <c r="F787" s="75"/>
      <c r="G787" s="74"/>
      <c r="H787" s="75"/>
      <c r="I787" s="197"/>
      <c r="J787" s="4"/>
      <c r="K787" s="133"/>
      <c r="L787" s="4"/>
      <c r="M787" s="3"/>
      <c r="N787" s="4"/>
      <c r="O787" s="3"/>
      <c r="P787" s="68"/>
    </row>
    <row r="788" spans="1:16" x14ac:dyDescent="0.25">
      <c r="A788" s="3"/>
      <c r="B788" s="4"/>
      <c r="C788" s="31"/>
      <c r="D788" s="68"/>
      <c r="E788" s="74"/>
      <c r="F788" s="75"/>
      <c r="G788" s="74"/>
      <c r="H788" s="75"/>
      <c r="I788" s="197"/>
      <c r="J788" s="4"/>
      <c r="K788" s="133"/>
      <c r="L788" s="4"/>
      <c r="M788" s="3"/>
      <c r="N788" s="4"/>
      <c r="O788" s="3"/>
      <c r="P788" s="68"/>
    </row>
    <row r="789" spans="1:16" x14ac:dyDescent="0.25">
      <c r="A789" s="3"/>
      <c r="B789" s="4"/>
      <c r="C789" s="31"/>
      <c r="D789" s="68"/>
      <c r="E789" s="74"/>
      <c r="F789" s="75"/>
      <c r="G789" s="74"/>
      <c r="H789" s="75"/>
      <c r="I789" s="197"/>
      <c r="J789" s="4"/>
      <c r="K789" s="133"/>
      <c r="L789" s="4"/>
      <c r="M789" s="3"/>
      <c r="N789" s="4"/>
      <c r="O789" s="3"/>
      <c r="P789" s="68"/>
    </row>
    <row r="790" spans="1:16" x14ac:dyDescent="0.25">
      <c r="A790" s="3"/>
      <c r="B790" s="4"/>
      <c r="C790" s="31"/>
      <c r="D790" s="68"/>
      <c r="E790" s="74"/>
      <c r="F790" s="75"/>
      <c r="G790" s="74"/>
      <c r="H790" s="75"/>
      <c r="I790" s="197"/>
      <c r="J790" s="4"/>
      <c r="K790" s="133"/>
      <c r="L790" s="4"/>
      <c r="M790" s="3"/>
      <c r="N790" s="4"/>
      <c r="O790" s="3"/>
      <c r="P790" s="68"/>
    </row>
    <row r="791" spans="1:16" x14ac:dyDescent="0.25">
      <c r="A791" s="3"/>
      <c r="B791" s="4"/>
      <c r="C791" s="31"/>
      <c r="D791" s="68"/>
      <c r="E791" s="74"/>
      <c r="F791" s="75"/>
      <c r="G791" s="74"/>
      <c r="H791" s="75"/>
      <c r="I791" s="197"/>
      <c r="J791" s="4"/>
      <c r="K791" s="133"/>
      <c r="L791" s="4"/>
      <c r="M791" s="3"/>
      <c r="N791" s="4"/>
      <c r="O791" s="3"/>
      <c r="P791" s="68"/>
    </row>
    <row r="792" spans="1:16" x14ac:dyDescent="0.25">
      <c r="A792" s="3"/>
      <c r="B792" s="4"/>
      <c r="C792" s="31"/>
      <c r="D792" s="68"/>
      <c r="E792" s="74"/>
      <c r="F792" s="75"/>
      <c r="G792" s="74"/>
      <c r="H792" s="75"/>
      <c r="I792" s="197"/>
      <c r="J792" s="4"/>
      <c r="K792" s="133"/>
      <c r="L792" s="4"/>
      <c r="M792" s="3"/>
      <c r="N792" s="4"/>
      <c r="O792" s="3"/>
      <c r="P792" s="68"/>
    </row>
    <row r="793" spans="1:16" x14ac:dyDescent="0.25">
      <c r="A793" s="3"/>
      <c r="B793" s="4"/>
      <c r="C793" s="31"/>
      <c r="D793" s="68"/>
      <c r="E793" s="74"/>
      <c r="F793" s="75"/>
      <c r="G793" s="74"/>
      <c r="H793" s="75"/>
      <c r="I793" s="197"/>
      <c r="J793" s="4"/>
      <c r="K793" s="133"/>
      <c r="L793" s="4"/>
      <c r="M793" s="3"/>
      <c r="N793" s="4"/>
      <c r="O793" s="3"/>
      <c r="P793" s="68"/>
    </row>
    <row r="794" spans="1:16" x14ac:dyDescent="0.25">
      <c r="A794" s="3"/>
      <c r="B794" s="4"/>
      <c r="C794" s="31"/>
      <c r="D794" s="68"/>
      <c r="E794" s="74"/>
      <c r="F794" s="75"/>
      <c r="G794" s="74"/>
      <c r="H794" s="75"/>
      <c r="I794" s="197"/>
      <c r="J794" s="4"/>
      <c r="K794" s="133"/>
      <c r="L794" s="4"/>
      <c r="M794" s="3"/>
      <c r="N794" s="4"/>
      <c r="O794" s="3"/>
      <c r="P794" s="68"/>
    </row>
    <row r="795" spans="1:16" x14ac:dyDescent="0.25">
      <c r="A795" s="3"/>
      <c r="B795" s="4"/>
      <c r="C795" s="31"/>
      <c r="D795" s="68"/>
      <c r="E795" s="74"/>
      <c r="F795" s="75"/>
      <c r="G795" s="74"/>
      <c r="H795" s="75"/>
      <c r="I795" s="197"/>
      <c r="J795" s="4"/>
      <c r="K795" s="133"/>
      <c r="L795" s="4"/>
      <c r="M795" s="3"/>
      <c r="N795" s="4"/>
      <c r="O795" s="3"/>
      <c r="P795" s="68"/>
    </row>
    <row r="796" spans="1:16" x14ac:dyDescent="0.25">
      <c r="A796" s="3"/>
      <c r="B796" s="4"/>
      <c r="C796" s="31"/>
      <c r="D796" s="68"/>
      <c r="E796" s="74"/>
      <c r="F796" s="75"/>
      <c r="G796" s="74"/>
      <c r="H796" s="75"/>
      <c r="I796" s="197"/>
      <c r="J796" s="4"/>
      <c r="K796" s="133"/>
      <c r="L796" s="4"/>
      <c r="M796" s="3"/>
      <c r="N796" s="4"/>
      <c r="O796" s="3"/>
      <c r="P796" s="68"/>
    </row>
    <row r="797" spans="1:16" x14ac:dyDescent="0.25">
      <c r="A797" s="3"/>
      <c r="B797" s="4"/>
      <c r="C797" s="31"/>
      <c r="D797" s="68"/>
      <c r="E797" s="74"/>
      <c r="F797" s="75"/>
      <c r="G797" s="74"/>
      <c r="H797" s="75"/>
      <c r="I797" s="197"/>
      <c r="J797" s="4"/>
      <c r="K797" s="133"/>
      <c r="L797" s="4"/>
      <c r="M797" s="3"/>
      <c r="N797" s="4"/>
      <c r="O797" s="3"/>
      <c r="P797" s="68"/>
    </row>
    <row r="798" spans="1:16" x14ac:dyDescent="0.25">
      <c r="A798" s="3"/>
      <c r="B798" s="4"/>
      <c r="C798" s="31"/>
      <c r="D798" s="68"/>
      <c r="E798" s="74"/>
      <c r="F798" s="75"/>
      <c r="G798" s="74"/>
      <c r="H798" s="75"/>
      <c r="I798" s="197"/>
      <c r="J798" s="4"/>
      <c r="K798" s="133"/>
      <c r="L798" s="4"/>
      <c r="M798" s="3"/>
      <c r="N798" s="4"/>
      <c r="O798" s="3"/>
      <c r="P798" s="68"/>
    </row>
    <row r="799" spans="1:16" x14ac:dyDescent="0.25">
      <c r="A799" s="3"/>
      <c r="B799" s="4"/>
      <c r="C799" s="31"/>
      <c r="D799" s="68"/>
      <c r="E799" s="74"/>
      <c r="F799" s="75"/>
      <c r="G799" s="74"/>
      <c r="H799" s="75"/>
      <c r="I799" s="197"/>
      <c r="J799" s="4"/>
      <c r="K799" s="133"/>
      <c r="L799" s="4"/>
      <c r="M799" s="3"/>
      <c r="N799" s="4"/>
      <c r="O799" s="3"/>
      <c r="P799" s="68"/>
    </row>
    <row r="800" spans="1:16" x14ac:dyDescent="0.25">
      <c r="A800" s="3"/>
      <c r="B800" s="4"/>
      <c r="C800" s="31"/>
      <c r="D800" s="68"/>
      <c r="E800" s="74"/>
      <c r="F800" s="75"/>
      <c r="G800" s="74"/>
      <c r="H800" s="75"/>
      <c r="I800" s="197"/>
      <c r="J800" s="4"/>
      <c r="K800" s="133"/>
      <c r="L800" s="4"/>
      <c r="M800" s="3"/>
      <c r="N800" s="4"/>
      <c r="O800" s="3"/>
      <c r="P800" s="68"/>
    </row>
    <row r="801" spans="1:16" x14ac:dyDescent="0.25">
      <c r="A801" s="3"/>
      <c r="B801" s="4"/>
      <c r="C801" s="31"/>
      <c r="D801" s="68"/>
      <c r="E801" s="74"/>
      <c r="F801" s="75"/>
      <c r="G801" s="74"/>
      <c r="H801" s="75"/>
      <c r="I801" s="197"/>
      <c r="J801" s="4"/>
      <c r="K801" s="133"/>
      <c r="L801" s="4"/>
      <c r="M801" s="3"/>
      <c r="N801" s="4"/>
      <c r="O801" s="3"/>
      <c r="P801" s="68"/>
    </row>
    <row r="802" spans="1:16" x14ac:dyDescent="0.25">
      <c r="A802" s="3"/>
      <c r="B802" s="4"/>
      <c r="C802" s="31"/>
      <c r="D802" s="68"/>
      <c r="E802" s="74"/>
      <c r="F802" s="75"/>
      <c r="G802" s="74"/>
      <c r="H802" s="75"/>
      <c r="I802" s="197"/>
      <c r="J802" s="4"/>
      <c r="K802" s="133"/>
      <c r="L802" s="4"/>
      <c r="M802" s="3"/>
      <c r="N802" s="4"/>
      <c r="O802" s="3"/>
      <c r="P802" s="68"/>
    </row>
    <row r="803" spans="1:16" x14ac:dyDescent="0.25">
      <c r="A803" s="3"/>
      <c r="B803" s="4"/>
      <c r="C803" s="31"/>
      <c r="D803" s="68"/>
      <c r="E803" s="74"/>
      <c r="F803" s="75"/>
      <c r="G803" s="74"/>
      <c r="H803" s="75"/>
      <c r="I803" s="197"/>
      <c r="J803" s="4"/>
      <c r="K803" s="133"/>
      <c r="L803" s="4"/>
      <c r="M803" s="3"/>
      <c r="N803" s="4"/>
      <c r="O803" s="3"/>
      <c r="P803" s="68"/>
    </row>
    <row r="804" spans="1:16" x14ac:dyDescent="0.25">
      <c r="A804" s="3"/>
      <c r="B804" s="4"/>
      <c r="C804" s="31"/>
      <c r="D804" s="68"/>
      <c r="E804" s="74"/>
      <c r="F804" s="75"/>
      <c r="G804" s="74"/>
      <c r="H804" s="75"/>
      <c r="I804" s="197"/>
      <c r="J804" s="4"/>
      <c r="K804" s="133"/>
      <c r="L804" s="4"/>
      <c r="M804" s="3"/>
      <c r="N804" s="4"/>
      <c r="O804" s="3"/>
      <c r="P804" s="68"/>
    </row>
    <row r="805" spans="1:16" x14ac:dyDescent="0.25">
      <c r="A805" s="3"/>
      <c r="B805" s="4"/>
      <c r="C805" s="31"/>
      <c r="D805" s="68"/>
      <c r="E805" s="74"/>
      <c r="F805" s="75"/>
      <c r="G805" s="74"/>
      <c r="H805" s="75"/>
      <c r="I805" s="197"/>
      <c r="J805" s="4"/>
      <c r="K805" s="133"/>
      <c r="L805" s="4"/>
      <c r="M805" s="3"/>
      <c r="N805" s="4"/>
      <c r="O805" s="3"/>
      <c r="P805" s="68"/>
    </row>
    <row r="806" spans="1:16" x14ac:dyDescent="0.25">
      <c r="A806" s="3"/>
      <c r="B806" s="4"/>
      <c r="C806" s="31"/>
      <c r="D806" s="68"/>
      <c r="E806" s="74"/>
      <c r="F806" s="75"/>
      <c r="G806" s="74"/>
      <c r="H806" s="75"/>
      <c r="I806" s="197"/>
      <c r="J806" s="4"/>
      <c r="K806" s="133"/>
      <c r="L806" s="4"/>
      <c r="M806" s="3"/>
      <c r="N806" s="4"/>
      <c r="O806" s="3"/>
      <c r="P806" s="68"/>
    </row>
    <row r="807" spans="1:16" x14ac:dyDescent="0.25">
      <c r="A807" s="3"/>
      <c r="B807" s="4"/>
      <c r="C807" s="31"/>
      <c r="D807" s="68"/>
      <c r="E807" s="74"/>
      <c r="F807" s="75"/>
      <c r="G807" s="74"/>
      <c r="H807" s="75"/>
      <c r="I807" s="197"/>
      <c r="J807" s="4"/>
      <c r="K807" s="133"/>
      <c r="L807" s="4"/>
      <c r="M807" s="3"/>
      <c r="N807" s="4"/>
      <c r="O807" s="3"/>
      <c r="P807" s="68"/>
    </row>
    <row r="808" spans="1:16" x14ac:dyDescent="0.25">
      <c r="A808" s="3"/>
      <c r="B808" s="4"/>
      <c r="C808" s="31"/>
      <c r="D808" s="68"/>
      <c r="E808" s="74"/>
      <c r="F808" s="75"/>
      <c r="G808" s="74"/>
      <c r="H808" s="75"/>
      <c r="I808" s="197"/>
      <c r="J808" s="4"/>
      <c r="K808" s="133"/>
      <c r="L808" s="4"/>
      <c r="M808" s="3"/>
      <c r="N808" s="4"/>
      <c r="O808" s="3"/>
      <c r="P808" s="68"/>
    </row>
    <row r="809" spans="1:16" x14ac:dyDescent="0.25">
      <c r="A809" s="3"/>
      <c r="B809" s="4"/>
      <c r="C809" s="31"/>
      <c r="D809" s="68"/>
      <c r="E809" s="74"/>
      <c r="F809" s="75"/>
      <c r="G809" s="74"/>
      <c r="H809" s="75"/>
      <c r="I809" s="197"/>
      <c r="J809" s="4"/>
      <c r="K809" s="133"/>
      <c r="L809" s="4"/>
      <c r="M809" s="3"/>
      <c r="N809" s="4"/>
      <c r="O809" s="3"/>
      <c r="P809" s="68"/>
    </row>
    <row r="810" spans="1:16" x14ac:dyDescent="0.25">
      <c r="A810" s="3"/>
      <c r="B810" s="4"/>
      <c r="C810" s="31"/>
      <c r="D810" s="68"/>
      <c r="E810" s="74"/>
      <c r="F810" s="75"/>
      <c r="G810" s="74"/>
      <c r="H810" s="75"/>
      <c r="I810" s="197"/>
      <c r="J810" s="4"/>
      <c r="K810" s="133"/>
      <c r="L810" s="4"/>
      <c r="M810" s="3"/>
      <c r="N810" s="4"/>
      <c r="O810" s="3"/>
      <c r="P810" s="68"/>
    </row>
    <row r="811" spans="1:16" x14ac:dyDescent="0.25">
      <c r="A811" s="3"/>
      <c r="B811" s="4"/>
      <c r="C811" s="31"/>
      <c r="D811" s="68"/>
      <c r="E811" s="74"/>
      <c r="F811" s="75"/>
      <c r="G811" s="74"/>
      <c r="H811" s="75"/>
      <c r="I811" s="197"/>
      <c r="J811" s="4"/>
      <c r="K811" s="133"/>
      <c r="L811" s="4"/>
      <c r="M811" s="3"/>
      <c r="N811" s="4"/>
      <c r="O811" s="3"/>
      <c r="P811" s="68"/>
    </row>
    <row r="812" spans="1:16" x14ac:dyDescent="0.25">
      <c r="A812" s="3"/>
      <c r="B812" s="4"/>
      <c r="C812" s="31"/>
      <c r="D812" s="68"/>
      <c r="E812" s="74"/>
      <c r="F812" s="75"/>
      <c r="G812" s="74"/>
      <c r="H812" s="75"/>
      <c r="I812" s="197"/>
      <c r="J812" s="4"/>
      <c r="K812" s="133"/>
      <c r="L812" s="4"/>
      <c r="M812" s="3"/>
      <c r="N812" s="4"/>
      <c r="O812" s="3"/>
      <c r="P812" s="68"/>
    </row>
    <row r="813" spans="1:16" x14ac:dyDescent="0.25">
      <c r="A813" s="3"/>
      <c r="B813" s="4"/>
      <c r="C813" s="31"/>
      <c r="D813" s="68"/>
      <c r="E813" s="74"/>
      <c r="F813" s="75"/>
      <c r="G813" s="74"/>
      <c r="H813" s="75"/>
      <c r="I813" s="197"/>
      <c r="J813" s="4"/>
      <c r="K813" s="133"/>
      <c r="L813" s="4"/>
      <c r="M813" s="3"/>
      <c r="N813" s="4"/>
      <c r="O813" s="3"/>
      <c r="P813" s="68"/>
    </row>
    <row r="814" spans="1:16" x14ac:dyDescent="0.25">
      <c r="A814" s="3"/>
      <c r="B814" s="4"/>
      <c r="C814" s="31"/>
      <c r="D814" s="68"/>
      <c r="E814" s="74"/>
      <c r="F814" s="75"/>
      <c r="G814" s="74"/>
      <c r="H814" s="75"/>
      <c r="I814" s="197"/>
      <c r="J814" s="4"/>
      <c r="K814" s="133"/>
      <c r="L814" s="4"/>
      <c r="M814" s="3"/>
      <c r="N814" s="4"/>
      <c r="O814" s="3"/>
      <c r="P814" s="68"/>
    </row>
    <row r="815" spans="1:16" x14ac:dyDescent="0.25">
      <c r="A815" s="3"/>
      <c r="B815" s="4"/>
      <c r="C815" s="31"/>
      <c r="D815" s="68"/>
      <c r="E815" s="74"/>
      <c r="F815" s="75"/>
      <c r="G815" s="74"/>
      <c r="H815" s="75"/>
      <c r="I815" s="197"/>
      <c r="J815" s="4"/>
      <c r="K815" s="133"/>
      <c r="L815" s="4"/>
      <c r="M815" s="3"/>
      <c r="N815" s="4"/>
      <c r="O815" s="3"/>
      <c r="P815" s="68"/>
    </row>
    <row r="816" spans="1:16" x14ac:dyDescent="0.25">
      <c r="A816" s="3"/>
      <c r="B816" s="4"/>
      <c r="C816" s="31"/>
      <c r="D816" s="68"/>
      <c r="E816" s="74"/>
      <c r="F816" s="75"/>
      <c r="G816" s="74"/>
      <c r="H816" s="75"/>
      <c r="I816" s="197"/>
      <c r="J816" s="4"/>
      <c r="K816" s="133"/>
      <c r="L816" s="4"/>
      <c r="M816" s="3"/>
      <c r="N816" s="4"/>
      <c r="O816" s="3"/>
      <c r="P816" s="68"/>
    </row>
    <row r="817" spans="1:16" x14ac:dyDescent="0.25">
      <c r="A817" s="3"/>
      <c r="B817" s="4"/>
      <c r="C817" s="31"/>
      <c r="D817" s="68"/>
      <c r="E817" s="74"/>
      <c r="F817" s="75"/>
      <c r="G817" s="74"/>
      <c r="H817" s="75"/>
      <c r="I817" s="197"/>
      <c r="J817" s="4"/>
      <c r="K817" s="133"/>
      <c r="L817" s="4"/>
      <c r="M817" s="3"/>
      <c r="N817" s="4"/>
      <c r="O817" s="3"/>
      <c r="P817" s="68"/>
    </row>
    <row r="818" spans="1:16" x14ac:dyDescent="0.25">
      <c r="A818" s="3"/>
      <c r="B818" s="4"/>
      <c r="C818" s="31"/>
      <c r="D818" s="68"/>
      <c r="E818" s="74"/>
      <c r="F818" s="75"/>
      <c r="G818" s="74"/>
      <c r="H818" s="75"/>
      <c r="I818" s="197"/>
      <c r="J818" s="4"/>
      <c r="K818" s="133"/>
      <c r="L818" s="4"/>
      <c r="M818" s="3"/>
      <c r="N818" s="4"/>
      <c r="O818" s="3"/>
      <c r="P818" s="68"/>
    </row>
    <row r="819" spans="1:16" x14ac:dyDescent="0.25">
      <c r="A819" s="3"/>
      <c r="B819" s="4"/>
      <c r="C819" s="31"/>
      <c r="D819" s="68"/>
      <c r="E819" s="74"/>
      <c r="F819" s="75"/>
      <c r="G819" s="74"/>
      <c r="H819" s="75"/>
      <c r="I819" s="197"/>
      <c r="J819" s="4"/>
      <c r="K819" s="133"/>
      <c r="L819" s="4"/>
      <c r="M819" s="3"/>
      <c r="N819" s="4"/>
      <c r="O819" s="3"/>
      <c r="P819" s="68"/>
    </row>
    <row r="820" spans="1:16" x14ac:dyDescent="0.25">
      <c r="A820" s="3"/>
      <c r="B820" s="4"/>
      <c r="C820" s="31"/>
      <c r="D820" s="68"/>
      <c r="E820" s="74"/>
      <c r="F820" s="75"/>
      <c r="G820" s="74"/>
      <c r="H820" s="75"/>
      <c r="I820" s="197"/>
      <c r="J820" s="4"/>
      <c r="K820" s="133"/>
      <c r="L820" s="4"/>
      <c r="M820" s="3"/>
      <c r="N820" s="4"/>
      <c r="O820" s="3"/>
      <c r="P820" s="68"/>
    </row>
    <row r="821" spans="1:16" x14ac:dyDescent="0.25">
      <c r="A821" s="3"/>
      <c r="B821" s="4"/>
      <c r="C821" s="31"/>
      <c r="D821" s="68"/>
      <c r="E821" s="74"/>
      <c r="F821" s="75"/>
      <c r="G821" s="74"/>
      <c r="H821" s="75"/>
      <c r="I821" s="197"/>
      <c r="J821" s="4"/>
      <c r="K821" s="133"/>
      <c r="L821" s="4"/>
      <c r="M821" s="3"/>
      <c r="N821" s="4"/>
      <c r="O821" s="3"/>
      <c r="P821" s="68"/>
    </row>
    <row r="822" spans="1:16" x14ac:dyDescent="0.25">
      <c r="A822" s="3"/>
      <c r="B822" s="4"/>
      <c r="C822" s="31"/>
      <c r="D822" s="68"/>
      <c r="E822" s="74"/>
      <c r="F822" s="75"/>
      <c r="G822" s="74"/>
      <c r="H822" s="75"/>
      <c r="I822" s="197"/>
      <c r="J822" s="4"/>
      <c r="K822" s="133"/>
      <c r="L822" s="4"/>
      <c r="M822" s="3"/>
      <c r="N822" s="4"/>
      <c r="O822" s="3"/>
      <c r="P822" s="68"/>
    </row>
    <row r="823" spans="1:16" x14ac:dyDescent="0.25">
      <c r="A823" s="3"/>
      <c r="B823" s="4"/>
      <c r="C823" s="31"/>
      <c r="D823" s="68"/>
      <c r="E823" s="74"/>
      <c r="F823" s="75"/>
      <c r="G823" s="74"/>
      <c r="H823" s="75"/>
      <c r="I823" s="197"/>
      <c r="J823" s="4"/>
      <c r="K823" s="133"/>
      <c r="L823" s="4"/>
      <c r="M823" s="3"/>
      <c r="N823" s="4"/>
      <c r="O823" s="3"/>
      <c r="P823" s="68"/>
    </row>
    <row r="824" spans="1:16" x14ac:dyDescent="0.25">
      <c r="A824" s="3"/>
      <c r="B824" s="4"/>
      <c r="C824" s="31"/>
      <c r="D824" s="68"/>
      <c r="E824" s="74"/>
      <c r="F824" s="75"/>
      <c r="G824" s="74"/>
      <c r="H824" s="75"/>
      <c r="I824" s="197"/>
      <c r="J824" s="4"/>
      <c r="K824" s="133"/>
      <c r="L824" s="4"/>
      <c r="M824" s="3"/>
      <c r="N824" s="4"/>
      <c r="O824" s="3"/>
      <c r="P824" s="68"/>
    </row>
    <row r="825" spans="1:16" x14ac:dyDescent="0.25">
      <c r="A825" s="3"/>
      <c r="B825" s="4"/>
      <c r="C825" s="31"/>
      <c r="D825" s="68"/>
      <c r="E825" s="74"/>
      <c r="F825" s="75"/>
      <c r="G825" s="74"/>
      <c r="H825" s="75"/>
      <c r="I825" s="197"/>
      <c r="J825" s="4"/>
      <c r="K825" s="133"/>
      <c r="L825" s="4"/>
      <c r="M825" s="3"/>
      <c r="N825" s="4"/>
      <c r="O825" s="3"/>
      <c r="P825" s="68"/>
    </row>
    <row r="826" spans="1:16" x14ac:dyDescent="0.25">
      <c r="A826" s="3"/>
      <c r="B826" s="4"/>
      <c r="C826" s="31"/>
      <c r="D826" s="68"/>
      <c r="E826" s="74"/>
      <c r="F826" s="75"/>
      <c r="G826" s="74"/>
      <c r="H826" s="75"/>
      <c r="I826" s="197"/>
      <c r="J826" s="4"/>
      <c r="K826" s="133"/>
      <c r="L826" s="4"/>
      <c r="M826" s="3"/>
      <c r="N826" s="4"/>
      <c r="O826" s="3"/>
      <c r="P826" s="68"/>
    </row>
    <row r="827" spans="1:16" x14ac:dyDescent="0.25">
      <c r="A827" s="3"/>
      <c r="B827" s="4"/>
      <c r="C827" s="31"/>
      <c r="D827" s="68"/>
      <c r="E827" s="74"/>
      <c r="F827" s="75"/>
      <c r="G827" s="74"/>
      <c r="H827" s="75"/>
      <c r="I827" s="197"/>
      <c r="J827" s="4"/>
      <c r="K827" s="133"/>
      <c r="L827" s="4"/>
      <c r="M827" s="3"/>
      <c r="N827" s="4"/>
      <c r="O827" s="3"/>
      <c r="P827" s="68"/>
    </row>
    <row r="828" spans="1:16" x14ac:dyDescent="0.25">
      <c r="A828" s="3"/>
      <c r="B828" s="4"/>
      <c r="C828" s="31"/>
      <c r="D828" s="68"/>
      <c r="E828" s="74"/>
      <c r="F828" s="75"/>
      <c r="G828" s="74"/>
      <c r="H828" s="75"/>
      <c r="I828" s="197"/>
      <c r="J828" s="4"/>
      <c r="K828" s="133"/>
      <c r="L828" s="4"/>
      <c r="M828" s="3"/>
      <c r="N828" s="4"/>
      <c r="O828" s="3"/>
      <c r="P828" s="68"/>
    </row>
    <row r="829" spans="1:16" x14ac:dyDescent="0.25">
      <c r="A829" s="3"/>
      <c r="B829" s="4"/>
      <c r="C829" s="31"/>
      <c r="D829" s="68"/>
      <c r="E829" s="74"/>
      <c r="F829" s="75"/>
      <c r="G829" s="74"/>
      <c r="H829" s="75"/>
      <c r="I829" s="197"/>
      <c r="J829" s="4"/>
      <c r="K829" s="133"/>
      <c r="L829" s="4"/>
      <c r="M829" s="3"/>
      <c r="N829" s="4"/>
      <c r="O829" s="3"/>
      <c r="P829" s="68"/>
    </row>
    <row r="830" spans="1:16" x14ac:dyDescent="0.25">
      <c r="A830" s="3"/>
      <c r="B830" s="4"/>
      <c r="C830" s="31"/>
      <c r="D830" s="68"/>
      <c r="E830" s="74"/>
      <c r="F830" s="75"/>
      <c r="G830" s="74"/>
      <c r="H830" s="75"/>
      <c r="I830" s="197"/>
      <c r="J830" s="4"/>
      <c r="K830" s="133"/>
      <c r="L830" s="4"/>
      <c r="M830" s="3"/>
      <c r="N830" s="4"/>
      <c r="O830" s="3"/>
      <c r="P830" s="68"/>
    </row>
    <row r="831" spans="1:16" x14ac:dyDescent="0.25">
      <c r="A831" s="3"/>
      <c r="B831" s="4"/>
      <c r="C831" s="31"/>
      <c r="D831" s="68"/>
      <c r="E831" s="74"/>
      <c r="F831" s="75"/>
      <c r="G831" s="74"/>
      <c r="H831" s="75"/>
      <c r="I831" s="197"/>
      <c r="J831" s="4"/>
      <c r="K831" s="133"/>
      <c r="L831" s="4"/>
      <c r="M831" s="3"/>
      <c r="N831" s="4"/>
      <c r="O831" s="3"/>
      <c r="P831" s="68"/>
    </row>
    <row r="832" spans="1:16" x14ac:dyDescent="0.25">
      <c r="A832" s="3"/>
      <c r="B832" s="4"/>
      <c r="C832" s="31"/>
      <c r="D832" s="68"/>
      <c r="E832" s="74"/>
      <c r="F832" s="75"/>
      <c r="G832" s="74"/>
      <c r="H832" s="75"/>
      <c r="I832" s="197"/>
      <c r="J832" s="4"/>
      <c r="K832" s="133"/>
      <c r="L832" s="4"/>
      <c r="M832" s="3"/>
      <c r="N832" s="4"/>
      <c r="O832" s="3"/>
      <c r="P832" s="68"/>
    </row>
    <row r="833" spans="1:16" x14ac:dyDescent="0.25">
      <c r="A833" s="3"/>
      <c r="B833" s="4"/>
      <c r="C833" s="31"/>
      <c r="D833" s="68"/>
      <c r="E833" s="74"/>
      <c r="F833" s="75"/>
      <c r="G833" s="74"/>
      <c r="H833" s="75"/>
      <c r="I833" s="197"/>
      <c r="J833" s="4"/>
      <c r="K833" s="133"/>
      <c r="L833" s="4"/>
      <c r="M833" s="3"/>
      <c r="N833" s="4"/>
      <c r="O833" s="3"/>
      <c r="P833" s="68"/>
    </row>
    <row r="834" spans="1:16" x14ac:dyDescent="0.25">
      <c r="A834" s="3"/>
      <c r="B834" s="4"/>
      <c r="C834" s="31"/>
      <c r="D834" s="68"/>
      <c r="E834" s="74"/>
      <c r="F834" s="75"/>
      <c r="G834" s="74"/>
      <c r="H834" s="75"/>
      <c r="I834" s="197"/>
      <c r="J834" s="4"/>
      <c r="K834" s="133"/>
      <c r="L834" s="4"/>
      <c r="M834" s="3"/>
      <c r="N834" s="4"/>
      <c r="O834" s="3"/>
      <c r="P834" s="68"/>
    </row>
    <row r="835" spans="1:16" x14ac:dyDescent="0.25">
      <c r="A835" s="3"/>
      <c r="B835" s="4"/>
      <c r="C835" s="31"/>
      <c r="D835" s="68"/>
      <c r="E835" s="74"/>
      <c r="F835" s="75"/>
      <c r="G835" s="74"/>
      <c r="H835" s="75"/>
      <c r="I835" s="197"/>
      <c r="J835" s="4"/>
      <c r="K835" s="133"/>
      <c r="L835" s="4"/>
      <c r="M835" s="3"/>
      <c r="N835" s="4"/>
      <c r="O835" s="3"/>
      <c r="P835" s="68"/>
    </row>
    <row r="836" spans="1:16" x14ac:dyDescent="0.25">
      <c r="A836" s="3"/>
      <c r="B836" s="4"/>
      <c r="C836" s="31"/>
      <c r="D836" s="68"/>
      <c r="E836" s="74"/>
      <c r="F836" s="75"/>
      <c r="G836" s="74"/>
      <c r="H836" s="75"/>
      <c r="I836" s="197"/>
      <c r="J836" s="4"/>
      <c r="K836" s="133"/>
      <c r="L836" s="4"/>
      <c r="M836" s="3"/>
      <c r="N836" s="4"/>
      <c r="O836" s="3"/>
      <c r="P836" s="68"/>
    </row>
    <row r="837" spans="1:16" x14ac:dyDescent="0.25">
      <c r="A837" s="3"/>
      <c r="B837" s="4"/>
      <c r="C837" s="31"/>
      <c r="D837" s="68"/>
      <c r="E837" s="74"/>
      <c r="F837" s="75"/>
      <c r="G837" s="74"/>
      <c r="H837" s="75"/>
      <c r="I837" s="197"/>
      <c r="J837" s="4"/>
      <c r="K837" s="133"/>
      <c r="L837" s="4"/>
      <c r="M837" s="3"/>
      <c r="N837" s="4"/>
      <c r="O837" s="3"/>
      <c r="P837" s="68"/>
    </row>
    <row r="838" spans="1:16" x14ac:dyDescent="0.25">
      <c r="A838" s="3"/>
      <c r="B838" s="4"/>
      <c r="C838" s="31"/>
      <c r="D838" s="68"/>
      <c r="E838" s="74"/>
      <c r="F838" s="75"/>
      <c r="G838" s="74"/>
      <c r="H838" s="75"/>
      <c r="I838" s="197"/>
      <c r="J838" s="4"/>
      <c r="K838" s="133"/>
      <c r="L838" s="4"/>
      <c r="M838" s="3"/>
      <c r="N838" s="4"/>
      <c r="O838" s="3"/>
      <c r="P838" s="68"/>
    </row>
    <row r="839" spans="1:16" x14ac:dyDescent="0.25">
      <c r="A839" s="3"/>
      <c r="B839" s="4"/>
      <c r="C839" s="31"/>
      <c r="D839" s="68"/>
      <c r="E839" s="74"/>
      <c r="F839" s="75"/>
      <c r="G839" s="74"/>
      <c r="H839" s="75"/>
      <c r="I839" s="197"/>
      <c r="J839" s="4"/>
      <c r="K839" s="133"/>
      <c r="L839" s="4"/>
      <c r="M839" s="3"/>
      <c r="N839" s="4"/>
      <c r="O839" s="3"/>
      <c r="P839" s="68"/>
    </row>
    <row r="840" spans="1:16" x14ac:dyDescent="0.25">
      <c r="A840" s="3"/>
      <c r="B840" s="4"/>
      <c r="C840" s="31"/>
      <c r="D840" s="68"/>
      <c r="E840" s="74"/>
      <c r="F840" s="75"/>
      <c r="G840" s="74"/>
      <c r="H840" s="75"/>
      <c r="I840" s="197"/>
      <c r="J840" s="4"/>
      <c r="K840" s="133"/>
      <c r="L840" s="4"/>
      <c r="M840" s="3"/>
      <c r="N840" s="4"/>
      <c r="O840" s="3"/>
      <c r="P840" s="68"/>
    </row>
    <row r="841" spans="1:16" x14ac:dyDescent="0.25">
      <c r="A841" s="3"/>
      <c r="B841" s="4"/>
      <c r="C841" s="31"/>
      <c r="D841" s="68"/>
      <c r="E841" s="74"/>
      <c r="F841" s="75"/>
      <c r="G841" s="74"/>
      <c r="H841" s="75"/>
      <c r="I841" s="197"/>
      <c r="J841" s="4"/>
      <c r="K841" s="133"/>
      <c r="L841" s="4"/>
      <c r="M841" s="3"/>
      <c r="N841" s="4"/>
      <c r="O841" s="3"/>
      <c r="P841" s="68"/>
    </row>
    <row r="842" spans="1:16" x14ac:dyDescent="0.25">
      <c r="A842" s="3"/>
      <c r="B842" s="4"/>
      <c r="C842" s="31"/>
      <c r="D842" s="68"/>
      <c r="E842" s="74"/>
      <c r="F842" s="75"/>
      <c r="G842" s="74"/>
      <c r="H842" s="75"/>
      <c r="I842" s="197"/>
      <c r="J842" s="4"/>
      <c r="K842" s="133"/>
      <c r="L842" s="4"/>
      <c r="M842" s="3"/>
      <c r="N842" s="4"/>
      <c r="O842" s="3"/>
      <c r="P842" s="68"/>
    </row>
    <row r="843" spans="1:16" x14ac:dyDescent="0.25">
      <c r="A843" s="3"/>
      <c r="B843" s="4"/>
      <c r="C843" s="31"/>
      <c r="D843" s="68"/>
      <c r="E843" s="74"/>
      <c r="F843" s="75"/>
      <c r="G843" s="74"/>
      <c r="H843" s="75"/>
      <c r="I843" s="197"/>
      <c r="J843" s="4"/>
      <c r="K843" s="133"/>
      <c r="L843" s="4"/>
      <c r="M843" s="3"/>
      <c r="N843" s="4"/>
      <c r="O843" s="3"/>
      <c r="P843" s="68"/>
    </row>
    <row r="844" spans="1:16" x14ac:dyDescent="0.25">
      <c r="A844" s="3"/>
      <c r="B844" s="4"/>
      <c r="C844" s="31"/>
      <c r="D844" s="68"/>
      <c r="E844" s="74"/>
      <c r="F844" s="75"/>
      <c r="G844" s="74"/>
      <c r="H844" s="75"/>
      <c r="I844" s="197"/>
      <c r="J844" s="4"/>
      <c r="K844" s="133"/>
      <c r="L844" s="4"/>
      <c r="M844" s="3"/>
      <c r="N844" s="4"/>
      <c r="O844" s="3"/>
      <c r="P844" s="68"/>
    </row>
    <row r="845" spans="1:16" x14ac:dyDescent="0.25">
      <c r="A845" s="3"/>
      <c r="B845" s="4"/>
      <c r="C845" s="31"/>
      <c r="D845" s="68"/>
      <c r="E845" s="74"/>
      <c r="F845" s="75"/>
      <c r="G845" s="74"/>
      <c r="H845" s="75"/>
      <c r="I845" s="197"/>
      <c r="J845" s="4"/>
      <c r="K845" s="133"/>
      <c r="L845" s="4"/>
      <c r="M845" s="3"/>
      <c r="N845" s="4"/>
      <c r="O845" s="3"/>
      <c r="P845" s="68"/>
    </row>
    <row r="846" spans="1:16" x14ac:dyDescent="0.25">
      <c r="A846" s="3"/>
      <c r="B846" s="4"/>
      <c r="C846" s="31"/>
      <c r="D846" s="68"/>
      <c r="E846" s="74"/>
      <c r="F846" s="75"/>
      <c r="G846" s="74"/>
      <c r="H846" s="75"/>
      <c r="I846" s="197"/>
      <c r="J846" s="4"/>
      <c r="K846" s="133"/>
      <c r="L846" s="4"/>
      <c r="M846" s="3"/>
      <c r="N846" s="4"/>
      <c r="O846" s="3"/>
      <c r="P846" s="68"/>
    </row>
    <row r="847" spans="1:16" x14ac:dyDescent="0.25">
      <c r="A847" s="3"/>
      <c r="B847" s="4"/>
      <c r="C847" s="31"/>
      <c r="D847" s="68"/>
      <c r="E847" s="74"/>
      <c r="F847" s="75"/>
      <c r="G847" s="74"/>
      <c r="H847" s="75"/>
      <c r="I847" s="197"/>
      <c r="J847" s="4"/>
      <c r="K847" s="133"/>
      <c r="L847" s="4"/>
      <c r="M847" s="3"/>
      <c r="N847" s="4"/>
      <c r="O847" s="3"/>
      <c r="P847" s="68"/>
    </row>
    <row r="848" spans="1:16" x14ac:dyDescent="0.25">
      <c r="A848" s="3"/>
      <c r="B848" s="4"/>
      <c r="C848" s="31"/>
      <c r="D848" s="68"/>
      <c r="E848" s="74"/>
      <c r="F848" s="75"/>
      <c r="G848" s="74"/>
      <c r="H848" s="75"/>
      <c r="I848" s="197"/>
      <c r="J848" s="4"/>
      <c r="K848" s="133"/>
      <c r="L848" s="4"/>
      <c r="M848" s="3"/>
      <c r="N848" s="4"/>
      <c r="O848" s="3"/>
      <c r="P848" s="68"/>
    </row>
    <row r="849" spans="1:16" x14ac:dyDescent="0.25">
      <c r="A849" s="3"/>
      <c r="B849" s="4"/>
      <c r="C849" s="31"/>
      <c r="D849" s="68"/>
      <c r="E849" s="74"/>
      <c r="F849" s="75"/>
      <c r="G849" s="74"/>
      <c r="H849" s="75"/>
      <c r="I849" s="197"/>
      <c r="J849" s="4"/>
      <c r="K849" s="133"/>
      <c r="L849" s="4"/>
      <c r="M849" s="3"/>
      <c r="N849" s="4"/>
      <c r="O849" s="3"/>
      <c r="P849" s="68"/>
    </row>
    <row r="850" spans="1:16" x14ac:dyDescent="0.25">
      <c r="A850" s="3"/>
      <c r="B850" s="4"/>
      <c r="C850" s="31"/>
      <c r="D850" s="68"/>
      <c r="E850" s="74"/>
      <c r="F850" s="75"/>
      <c r="G850" s="74"/>
      <c r="H850" s="75"/>
      <c r="I850" s="197"/>
      <c r="J850" s="4"/>
      <c r="K850" s="133"/>
      <c r="L850" s="4"/>
      <c r="M850" s="3"/>
      <c r="N850" s="4"/>
      <c r="O850" s="3"/>
      <c r="P850" s="68"/>
    </row>
    <row r="851" spans="1:16" x14ac:dyDescent="0.25">
      <c r="A851" s="3"/>
      <c r="B851" s="4"/>
      <c r="C851" s="31"/>
      <c r="D851" s="68"/>
      <c r="E851" s="74"/>
      <c r="F851" s="75"/>
      <c r="G851" s="74"/>
      <c r="H851" s="75"/>
      <c r="I851" s="197"/>
      <c r="J851" s="4"/>
      <c r="K851" s="133"/>
      <c r="L851" s="4"/>
      <c r="M851" s="3"/>
      <c r="N851" s="4"/>
      <c r="O851" s="3"/>
      <c r="P851" s="68"/>
    </row>
    <row r="852" spans="1:16" x14ac:dyDescent="0.25">
      <c r="A852" s="3"/>
      <c r="B852" s="4"/>
      <c r="C852" s="31"/>
      <c r="D852" s="68"/>
      <c r="E852" s="74"/>
      <c r="F852" s="75"/>
      <c r="G852" s="74"/>
      <c r="H852" s="75"/>
      <c r="I852" s="197"/>
      <c r="J852" s="4"/>
      <c r="K852" s="133"/>
      <c r="L852" s="4"/>
      <c r="M852" s="3"/>
      <c r="N852" s="4"/>
      <c r="O852" s="3"/>
      <c r="P852" s="68"/>
    </row>
    <row r="853" spans="1:16" x14ac:dyDescent="0.25">
      <c r="A853" s="3"/>
      <c r="B853" s="4"/>
      <c r="C853" s="31"/>
      <c r="D853" s="68"/>
      <c r="E853" s="74"/>
      <c r="F853" s="75"/>
      <c r="G853" s="74"/>
      <c r="H853" s="75"/>
      <c r="I853" s="197"/>
      <c r="J853" s="4"/>
      <c r="K853" s="133"/>
      <c r="L853" s="4"/>
      <c r="M853" s="3"/>
      <c r="N853" s="4"/>
      <c r="O853" s="3"/>
      <c r="P853" s="68"/>
    </row>
    <row r="854" spans="1:16" x14ac:dyDescent="0.25">
      <c r="A854" s="3"/>
      <c r="B854" s="4"/>
      <c r="C854" s="31"/>
      <c r="D854" s="68"/>
      <c r="E854" s="74"/>
      <c r="F854" s="75"/>
      <c r="G854" s="74"/>
      <c r="H854" s="75"/>
      <c r="I854" s="197"/>
      <c r="J854" s="4"/>
      <c r="K854" s="133"/>
      <c r="L854" s="4"/>
      <c r="M854" s="3"/>
      <c r="N854" s="4"/>
      <c r="O854" s="3"/>
      <c r="P854" s="68"/>
    </row>
    <row r="855" spans="1:16" x14ac:dyDescent="0.25">
      <c r="A855" s="3"/>
      <c r="B855" s="4"/>
      <c r="C855" s="31"/>
      <c r="D855" s="68"/>
      <c r="E855" s="74"/>
      <c r="F855" s="75"/>
      <c r="G855" s="74"/>
      <c r="H855" s="75"/>
      <c r="I855" s="197"/>
      <c r="J855" s="4"/>
      <c r="K855" s="133"/>
      <c r="L855" s="4"/>
      <c r="M855" s="3"/>
      <c r="N855" s="4"/>
      <c r="O855" s="3"/>
      <c r="P855" s="68"/>
    </row>
    <row r="856" spans="1:16" x14ac:dyDescent="0.25">
      <c r="A856" s="3"/>
      <c r="B856" s="4"/>
      <c r="C856" s="31"/>
      <c r="D856" s="68"/>
      <c r="E856" s="74"/>
      <c r="F856" s="75"/>
      <c r="G856" s="74"/>
      <c r="H856" s="75"/>
      <c r="I856" s="197"/>
      <c r="J856" s="4"/>
      <c r="K856" s="133"/>
      <c r="L856" s="4"/>
      <c r="M856" s="3"/>
      <c r="N856" s="4"/>
      <c r="O856" s="3"/>
      <c r="P856" s="68"/>
    </row>
    <row r="857" spans="1:16" x14ac:dyDescent="0.25">
      <c r="A857" s="3"/>
      <c r="B857" s="4"/>
      <c r="C857" s="31"/>
      <c r="D857" s="68"/>
      <c r="E857" s="74"/>
      <c r="F857" s="75"/>
      <c r="G857" s="74"/>
      <c r="H857" s="75"/>
      <c r="I857" s="197"/>
      <c r="J857" s="4"/>
      <c r="K857" s="133"/>
      <c r="L857" s="4"/>
      <c r="M857" s="3"/>
      <c r="N857" s="4"/>
      <c r="O857" s="3"/>
      <c r="P857" s="68"/>
    </row>
    <row r="858" spans="1:16" x14ac:dyDescent="0.25">
      <c r="A858" s="3"/>
      <c r="B858" s="4"/>
      <c r="C858" s="31"/>
      <c r="D858" s="68"/>
      <c r="E858" s="74"/>
      <c r="F858" s="75"/>
      <c r="G858" s="74"/>
      <c r="H858" s="75"/>
      <c r="I858" s="197"/>
      <c r="J858" s="4"/>
      <c r="K858" s="133"/>
      <c r="L858" s="4"/>
      <c r="M858" s="3"/>
      <c r="N858" s="4"/>
      <c r="O858" s="3"/>
      <c r="P858" s="68"/>
    </row>
    <row r="859" spans="1:16" x14ac:dyDescent="0.25">
      <c r="A859" s="3"/>
      <c r="B859" s="4"/>
      <c r="C859" s="31"/>
      <c r="D859" s="68"/>
      <c r="E859" s="74"/>
      <c r="F859" s="75"/>
      <c r="G859" s="74"/>
      <c r="H859" s="75"/>
      <c r="I859" s="197"/>
      <c r="J859" s="4"/>
      <c r="K859" s="133"/>
      <c r="L859" s="4"/>
      <c r="M859" s="3"/>
      <c r="N859" s="4"/>
      <c r="O859" s="3"/>
      <c r="P859" s="68"/>
    </row>
    <row r="860" spans="1:16" x14ac:dyDescent="0.25">
      <c r="A860" s="3"/>
      <c r="B860" s="4"/>
      <c r="C860" s="31"/>
      <c r="D860" s="68"/>
      <c r="E860" s="74"/>
      <c r="F860" s="75"/>
      <c r="G860" s="74"/>
      <c r="H860" s="75"/>
      <c r="I860" s="197"/>
      <c r="J860" s="4"/>
      <c r="K860" s="133"/>
      <c r="L860" s="4"/>
      <c r="M860" s="3"/>
      <c r="N860" s="4"/>
      <c r="O860" s="3"/>
      <c r="P860" s="68"/>
    </row>
    <row r="861" spans="1:16" x14ac:dyDescent="0.25">
      <c r="A861" s="3"/>
      <c r="B861" s="4"/>
      <c r="C861" s="31"/>
      <c r="D861" s="68"/>
      <c r="E861" s="74"/>
      <c r="F861" s="75"/>
      <c r="G861" s="74"/>
      <c r="H861" s="75"/>
      <c r="I861" s="197"/>
      <c r="J861" s="4"/>
      <c r="K861" s="133"/>
      <c r="L861" s="4"/>
      <c r="M861" s="3"/>
      <c r="N861" s="4"/>
      <c r="O861" s="3"/>
      <c r="P861" s="68"/>
    </row>
    <row r="862" spans="1:16" x14ac:dyDescent="0.25">
      <c r="A862" s="3"/>
      <c r="B862" s="4"/>
      <c r="C862" s="31"/>
      <c r="D862" s="68"/>
      <c r="E862" s="74"/>
      <c r="F862" s="75"/>
      <c r="G862" s="74"/>
      <c r="H862" s="75"/>
      <c r="I862" s="197"/>
      <c r="J862" s="4"/>
      <c r="K862" s="133"/>
      <c r="L862" s="4"/>
      <c r="M862" s="3"/>
      <c r="N862" s="4"/>
      <c r="O862" s="3"/>
      <c r="P862" s="68"/>
    </row>
    <row r="863" spans="1:16" x14ac:dyDescent="0.25">
      <c r="A863" s="3"/>
      <c r="B863" s="4"/>
      <c r="C863" s="31"/>
      <c r="D863" s="68"/>
      <c r="E863" s="74"/>
      <c r="F863" s="75"/>
      <c r="G863" s="74"/>
      <c r="H863" s="75"/>
      <c r="I863" s="197"/>
      <c r="J863" s="4"/>
      <c r="K863" s="133"/>
      <c r="L863" s="4"/>
      <c r="M863" s="3"/>
      <c r="N863" s="4"/>
      <c r="O863" s="3"/>
      <c r="P863" s="68"/>
    </row>
    <row r="864" spans="1:16" x14ac:dyDescent="0.25">
      <c r="A864" s="3"/>
      <c r="B864" s="4"/>
      <c r="C864" s="31"/>
      <c r="D864" s="68"/>
      <c r="E864" s="74"/>
      <c r="F864" s="75"/>
      <c r="G864" s="74"/>
      <c r="H864" s="75"/>
      <c r="I864" s="197"/>
      <c r="J864" s="4"/>
      <c r="K864" s="133"/>
      <c r="L864" s="4"/>
      <c r="M864" s="3"/>
      <c r="N864" s="4"/>
      <c r="O864" s="3"/>
      <c r="P864" s="68"/>
    </row>
    <row r="865" spans="1:16" x14ac:dyDescent="0.25">
      <c r="A865" s="3"/>
      <c r="B865" s="4"/>
      <c r="C865" s="31"/>
      <c r="D865" s="68"/>
      <c r="E865" s="74"/>
      <c r="F865" s="75"/>
      <c r="G865" s="74"/>
      <c r="H865" s="75"/>
      <c r="I865" s="197"/>
      <c r="J865" s="4"/>
      <c r="K865" s="133"/>
      <c r="L865" s="4"/>
      <c r="M865" s="3"/>
      <c r="N865" s="4"/>
      <c r="O865" s="3"/>
      <c r="P865" s="68"/>
    </row>
    <row r="866" spans="1:16" x14ac:dyDescent="0.25">
      <c r="A866" s="3"/>
      <c r="B866" s="4"/>
      <c r="C866" s="31"/>
      <c r="D866" s="68"/>
      <c r="E866" s="74"/>
      <c r="F866" s="75"/>
      <c r="G866" s="74"/>
      <c r="H866" s="75"/>
      <c r="I866" s="197"/>
      <c r="J866" s="4"/>
      <c r="K866" s="133"/>
      <c r="L866" s="4"/>
      <c r="M866" s="3"/>
      <c r="N866" s="4"/>
      <c r="O866" s="3"/>
      <c r="P866" s="68"/>
    </row>
    <row r="867" spans="1:16" x14ac:dyDescent="0.25">
      <c r="A867" s="3"/>
      <c r="B867" s="4"/>
      <c r="C867" s="31"/>
      <c r="D867" s="68"/>
      <c r="E867" s="74"/>
      <c r="F867" s="75"/>
      <c r="G867" s="74"/>
      <c r="H867" s="75"/>
      <c r="I867" s="197"/>
      <c r="J867" s="4"/>
      <c r="K867" s="133"/>
      <c r="L867" s="4"/>
      <c r="M867" s="3"/>
      <c r="N867" s="4"/>
      <c r="O867" s="3"/>
      <c r="P867" s="68"/>
    </row>
    <row r="868" spans="1:16" x14ac:dyDescent="0.25">
      <c r="A868" s="3"/>
      <c r="B868" s="4"/>
      <c r="C868" s="31"/>
      <c r="D868" s="68"/>
      <c r="E868" s="74"/>
      <c r="F868" s="75"/>
      <c r="G868" s="74"/>
      <c r="H868" s="75"/>
      <c r="I868" s="197"/>
      <c r="J868" s="4"/>
      <c r="K868" s="133"/>
      <c r="L868" s="4"/>
      <c r="M868" s="3"/>
      <c r="N868" s="4"/>
      <c r="O868" s="3"/>
      <c r="P868" s="68"/>
    </row>
    <row r="869" spans="1:16" x14ac:dyDescent="0.25">
      <c r="A869" s="3"/>
      <c r="B869" s="4"/>
      <c r="C869" s="31"/>
      <c r="D869" s="68"/>
      <c r="E869" s="74"/>
      <c r="F869" s="75"/>
      <c r="G869" s="74"/>
      <c r="H869" s="75"/>
      <c r="I869" s="197"/>
      <c r="J869" s="4"/>
      <c r="K869" s="133"/>
      <c r="L869" s="4"/>
      <c r="M869" s="3"/>
      <c r="N869" s="4"/>
      <c r="O869" s="3"/>
      <c r="P869" s="68"/>
    </row>
    <row r="870" spans="1:16" x14ac:dyDescent="0.25">
      <c r="A870" s="3"/>
      <c r="B870" s="4"/>
      <c r="C870" s="31"/>
      <c r="D870" s="68"/>
      <c r="E870" s="74"/>
      <c r="F870" s="75"/>
      <c r="G870" s="74"/>
      <c r="H870" s="75"/>
      <c r="I870" s="197"/>
      <c r="J870" s="4"/>
      <c r="K870" s="133"/>
      <c r="L870" s="4"/>
      <c r="M870" s="3"/>
      <c r="N870" s="4"/>
      <c r="O870" s="3"/>
      <c r="P870" s="68"/>
    </row>
    <row r="871" spans="1:16" x14ac:dyDescent="0.25">
      <c r="A871" s="3"/>
      <c r="B871" s="4"/>
      <c r="C871" s="31"/>
      <c r="D871" s="68"/>
      <c r="E871" s="74"/>
      <c r="F871" s="75"/>
      <c r="G871" s="74"/>
      <c r="H871" s="75"/>
      <c r="I871" s="197"/>
      <c r="J871" s="4"/>
      <c r="K871" s="133"/>
      <c r="L871" s="4"/>
      <c r="M871" s="3"/>
      <c r="N871" s="4"/>
      <c r="O871" s="3"/>
      <c r="P871" s="68"/>
    </row>
    <row r="872" spans="1:16" x14ac:dyDescent="0.25">
      <c r="A872" s="3"/>
      <c r="B872" s="4"/>
      <c r="C872" s="31"/>
      <c r="D872" s="68"/>
      <c r="E872" s="74"/>
      <c r="F872" s="75"/>
      <c r="G872" s="74"/>
      <c r="H872" s="75"/>
      <c r="I872" s="197"/>
      <c r="J872" s="4"/>
      <c r="K872" s="133"/>
      <c r="L872" s="4"/>
      <c r="M872" s="3"/>
      <c r="N872" s="4"/>
      <c r="O872" s="3"/>
      <c r="P872" s="68"/>
    </row>
    <row r="873" spans="1:16" x14ac:dyDescent="0.25">
      <c r="A873" s="3"/>
      <c r="B873" s="4"/>
      <c r="C873" s="31"/>
      <c r="D873" s="68"/>
      <c r="E873" s="74"/>
      <c r="F873" s="75"/>
      <c r="G873" s="74"/>
      <c r="H873" s="75"/>
      <c r="I873" s="197"/>
      <c r="J873" s="4"/>
      <c r="K873" s="133"/>
      <c r="L873" s="4"/>
      <c r="M873" s="3"/>
      <c r="N873" s="4"/>
      <c r="O873" s="3"/>
      <c r="P873" s="68"/>
    </row>
    <row r="874" spans="1:16" x14ac:dyDescent="0.25">
      <c r="A874" s="3"/>
      <c r="B874" s="4"/>
      <c r="C874" s="31"/>
      <c r="D874" s="68"/>
      <c r="E874" s="74"/>
      <c r="F874" s="75"/>
      <c r="G874" s="74"/>
      <c r="H874" s="75"/>
      <c r="I874" s="197"/>
      <c r="J874" s="4"/>
      <c r="K874" s="133"/>
      <c r="L874" s="4"/>
      <c r="M874" s="3"/>
      <c r="N874" s="4"/>
      <c r="O874" s="3"/>
      <c r="P874" s="68"/>
    </row>
    <row r="875" spans="1:16" x14ac:dyDescent="0.25">
      <c r="A875" s="3"/>
      <c r="B875" s="4"/>
      <c r="C875" s="31"/>
      <c r="D875" s="68"/>
      <c r="E875" s="74"/>
      <c r="F875" s="75"/>
      <c r="G875" s="74"/>
      <c r="H875" s="75"/>
      <c r="I875" s="197"/>
      <c r="J875" s="4"/>
      <c r="K875" s="133"/>
      <c r="L875" s="4"/>
      <c r="M875" s="3"/>
      <c r="N875" s="4"/>
      <c r="O875" s="3"/>
      <c r="P875" s="68"/>
    </row>
    <row r="876" spans="1:16" x14ac:dyDescent="0.25">
      <c r="A876" s="3"/>
      <c r="B876" s="4"/>
      <c r="C876" s="31"/>
      <c r="D876" s="68"/>
      <c r="E876" s="74"/>
      <c r="F876" s="75"/>
      <c r="G876" s="74"/>
      <c r="H876" s="75"/>
      <c r="I876" s="197"/>
      <c r="J876" s="4"/>
      <c r="K876" s="133"/>
      <c r="L876" s="4"/>
      <c r="M876" s="3"/>
      <c r="N876" s="4"/>
      <c r="O876" s="3"/>
      <c r="P876" s="68"/>
    </row>
    <row r="877" spans="1:16" x14ac:dyDescent="0.25">
      <c r="A877" s="3"/>
      <c r="B877" s="4"/>
      <c r="C877" s="31"/>
      <c r="D877" s="68"/>
      <c r="E877" s="74"/>
      <c r="F877" s="75"/>
      <c r="G877" s="74"/>
      <c r="H877" s="75"/>
      <c r="I877" s="197"/>
      <c r="J877" s="4"/>
      <c r="K877" s="133"/>
      <c r="L877" s="4"/>
      <c r="M877" s="3"/>
      <c r="N877" s="4"/>
      <c r="O877" s="3"/>
      <c r="P877" s="68"/>
    </row>
    <row r="878" spans="1:16" x14ac:dyDescent="0.25">
      <c r="A878" s="3"/>
      <c r="B878" s="4"/>
      <c r="C878" s="31"/>
      <c r="D878" s="68"/>
      <c r="E878" s="74"/>
      <c r="F878" s="75"/>
      <c r="G878" s="74"/>
      <c r="H878" s="75"/>
      <c r="I878" s="197"/>
      <c r="J878" s="4"/>
      <c r="K878" s="133"/>
      <c r="L878" s="4"/>
      <c r="M878" s="3"/>
      <c r="N878" s="4"/>
      <c r="O878" s="3"/>
      <c r="P878" s="68"/>
    </row>
    <row r="879" spans="1:16" x14ac:dyDescent="0.25">
      <c r="A879" s="3"/>
      <c r="B879" s="4"/>
      <c r="C879" s="31"/>
      <c r="D879" s="68"/>
      <c r="E879" s="74"/>
      <c r="F879" s="75"/>
      <c r="G879" s="74"/>
      <c r="H879" s="75"/>
      <c r="I879" s="197"/>
      <c r="J879" s="4"/>
      <c r="K879" s="133"/>
      <c r="L879" s="4"/>
      <c r="M879" s="3"/>
      <c r="N879" s="4"/>
      <c r="O879" s="3"/>
      <c r="P879" s="68"/>
    </row>
    <row r="880" spans="1:16" x14ac:dyDescent="0.25">
      <c r="A880" s="3"/>
      <c r="B880" s="4"/>
      <c r="C880" s="31"/>
      <c r="D880" s="68"/>
      <c r="E880" s="74"/>
      <c r="F880" s="75"/>
      <c r="G880" s="74"/>
      <c r="H880" s="75"/>
      <c r="I880" s="197"/>
      <c r="J880" s="4"/>
      <c r="K880" s="133"/>
      <c r="L880" s="4"/>
      <c r="M880" s="3"/>
      <c r="N880" s="4"/>
      <c r="O880" s="3"/>
      <c r="P880" s="68"/>
    </row>
    <row r="881" spans="1:16" x14ac:dyDescent="0.25">
      <c r="A881" s="3"/>
      <c r="B881" s="4"/>
      <c r="C881" s="31"/>
      <c r="D881" s="68"/>
      <c r="E881" s="74"/>
      <c r="F881" s="75"/>
      <c r="G881" s="74"/>
      <c r="H881" s="75"/>
      <c r="I881" s="197"/>
      <c r="J881" s="4"/>
      <c r="K881" s="133"/>
      <c r="L881" s="4"/>
      <c r="M881" s="3"/>
      <c r="N881" s="4"/>
      <c r="O881" s="3"/>
      <c r="P881" s="68"/>
    </row>
    <row r="882" spans="1:16" x14ac:dyDescent="0.25">
      <c r="A882" s="3"/>
      <c r="B882" s="4"/>
      <c r="C882" s="31"/>
      <c r="D882" s="68"/>
      <c r="E882" s="74"/>
      <c r="F882" s="75"/>
      <c r="G882" s="74"/>
      <c r="H882" s="75"/>
      <c r="I882" s="197"/>
      <c r="J882" s="4"/>
      <c r="K882" s="133"/>
      <c r="L882" s="4"/>
      <c r="M882" s="3"/>
      <c r="N882" s="4"/>
      <c r="O882" s="3"/>
      <c r="P882" s="68"/>
    </row>
    <row r="883" spans="1:16" x14ac:dyDescent="0.25">
      <c r="A883" s="3"/>
      <c r="B883" s="4"/>
      <c r="C883" s="31"/>
      <c r="D883" s="68"/>
      <c r="E883" s="74"/>
      <c r="F883" s="75"/>
      <c r="G883" s="74"/>
      <c r="H883" s="75"/>
      <c r="I883" s="197"/>
      <c r="J883" s="4"/>
      <c r="K883" s="133"/>
      <c r="L883" s="4"/>
      <c r="M883" s="3"/>
      <c r="N883" s="4"/>
      <c r="O883" s="3"/>
      <c r="P883" s="68"/>
    </row>
    <row r="884" spans="1:16" x14ac:dyDescent="0.25">
      <c r="A884" s="3"/>
      <c r="B884" s="4"/>
      <c r="C884" s="31"/>
      <c r="D884" s="68"/>
      <c r="E884" s="74"/>
      <c r="F884" s="75"/>
      <c r="G884" s="74"/>
      <c r="H884" s="75"/>
      <c r="I884" s="197"/>
      <c r="J884" s="4"/>
      <c r="K884" s="133"/>
      <c r="L884" s="4"/>
      <c r="M884" s="3"/>
      <c r="N884" s="4"/>
      <c r="O884" s="3"/>
      <c r="P884" s="68"/>
    </row>
    <row r="885" spans="1:16" x14ac:dyDescent="0.25">
      <c r="A885" s="3"/>
      <c r="B885" s="4"/>
      <c r="C885" s="31"/>
      <c r="D885" s="68"/>
      <c r="E885" s="74"/>
      <c r="F885" s="75"/>
      <c r="G885" s="74"/>
      <c r="H885" s="75"/>
      <c r="I885" s="197"/>
      <c r="J885" s="4"/>
      <c r="K885" s="133"/>
      <c r="L885" s="4"/>
      <c r="M885" s="3"/>
      <c r="N885" s="4"/>
      <c r="O885" s="3"/>
      <c r="P885" s="68"/>
    </row>
    <row r="886" spans="1:16" x14ac:dyDescent="0.25">
      <c r="A886" s="3"/>
      <c r="B886" s="4"/>
      <c r="C886" s="31"/>
      <c r="D886" s="68"/>
      <c r="E886" s="74"/>
      <c r="F886" s="75"/>
      <c r="G886" s="74"/>
      <c r="H886" s="75"/>
      <c r="I886" s="197"/>
      <c r="J886" s="4"/>
      <c r="K886" s="133"/>
      <c r="L886" s="4"/>
      <c r="M886" s="3"/>
      <c r="N886" s="4"/>
      <c r="O886" s="3"/>
      <c r="P886" s="68"/>
    </row>
    <row r="887" spans="1:16" x14ac:dyDescent="0.25">
      <c r="A887" s="3"/>
      <c r="B887" s="4"/>
      <c r="C887" s="31"/>
      <c r="D887" s="68"/>
      <c r="E887" s="74"/>
      <c r="F887" s="75"/>
      <c r="G887" s="74"/>
      <c r="H887" s="75"/>
      <c r="I887" s="197"/>
      <c r="J887" s="4"/>
      <c r="K887" s="133"/>
      <c r="L887" s="4"/>
      <c r="M887" s="3"/>
      <c r="N887" s="4"/>
      <c r="O887" s="3"/>
      <c r="P887" s="68"/>
    </row>
    <row r="888" spans="1:16" x14ac:dyDescent="0.25">
      <c r="A888" s="3"/>
      <c r="B888" s="4"/>
      <c r="C888" s="31"/>
      <c r="D888" s="68"/>
      <c r="E888" s="74"/>
      <c r="F888" s="75"/>
      <c r="G888" s="74"/>
      <c r="H888" s="75"/>
      <c r="I888" s="197"/>
      <c r="J888" s="4"/>
      <c r="K888" s="133"/>
      <c r="L888" s="4"/>
      <c r="M888" s="3"/>
      <c r="N888" s="4"/>
      <c r="O888" s="3"/>
      <c r="P888" s="68"/>
    </row>
    <row r="889" spans="1:16" x14ac:dyDescent="0.25">
      <c r="A889" s="3"/>
      <c r="B889" s="4"/>
      <c r="C889" s="31"/>
      <c r="D889" s="68"/>
      <c r="E889" s="74"/>
      <c r="F889" s="75"/>
      <c r="G889" s="74"/>
      <c r="H889" s="75"/>
      <c r="I889" s="197"/>
      <c r="J889" s="4"/>
      <c r="K889" s="133"/>
      <c r="L889" s="4"/>
      <c r="M889" s="3"/>
      <c r="N889" s="4"/>
      <c r="O889" s="3"/>
      <c r="P889" s="68"/>
    </row>
    <row r="890" spans="1:16" x14ac:dyDescent="0.25">
      <c r="A890" s="3"/>
      <c r="B890" s="4"/>
      <c r="C890" s="31"/>
      <c r="D890" s="68"/>
      <c r="E890" s="74"/>
      <c r="F890" s="75"/>
      <c r="G890" s="74"/>
      <c r="H890" s="75"/>
      <c r="I890" s="197"/>
      <c r="J890" s="4"/>
      <c r="K890" s="133"/>
      <c r="L890" s="4"/>
      <c r="M890" s="3"/>
      <c r="N890" s="4"/>
      <c r="O890" s="3"/>
      <c r="P890" s="68"/>
    </row>
    <row r="891" spans="1:16" x14ac:dyDescent="0.25">
      <c r="A891" s="3"/>
      <c r="B891" s="4"/>
      <c r="C891" s="31"/>
      <c r="D891" s="68"/>
      <c r="E891" s="74"/>
      <c r="F891" s="75"/>
      <c r="G891" s="74"/>
      <c r="H891" s="75"/>
      <c r="I891" s="197"/>
      <c r="J891" s="4"/>
      <c r="K891" s="133"/>
      <c r="L891" s="4"/>
      <c r="M891" s="3"/>
      <c r="N891" s="4"/>
      <c r="O891" s="3"/>
      <c r="P891" s="68"/>
    </row>
    <row r="892" spans="1:16" x14ac:dyDescent="0.25">
      <c r="A892" s="3"/>
      <c r="B892" s="4"/>
      <c r="C892" s="31"/>
      <c r="D892" s="68"/>
      <c r="E892" s="74"/>
      <c r="F892" s="75"/>
      <c r="G892" s="74"/>
      <c r="H892" s="75"/>
      <c r="I892" s="197"/>
      <c r="J892" s="4"/>
      <c r="K892" s="133"/>
      <c r="L892" s="4"/>
      <c r="M892" s="3"/>
      <c r="N892" s="4"/>
      <c r="O892" s="3"/>
      <c r="P892" s="68"/>
    </row>
    <row r="893" spans="1:16" x14ac:dyDescent="0.25">
      <c r="A893" s="3"/>
      <c r="B893" s="4"/>
      <c r="C893" s="31"/>
      <c r="D893" s="68"/>
      <c r="E893" s="74"/>
      <c r="F893" s="75"/>
      <c r="G893" s="74"/>
      <c r="H893" s="75"/>
      <c r="I893" s="197"/>
      <c r="J893" s="4"/>
      <c r="K893" s="133"/>
      <c r="L893" s="4"/>
      <c r="M893" s="3"/>
      <c r="N893" s="4"/>
      <c r="O893" s="3"/>
      <c r="P893" s="68"/>
    </row>
    <row r="894" spans="1:16" x14ac:dyDescent="0.25">
      <c r="A894" s="3"/>
      <c r="B894" s="4"/>
      <c r="C894" s="31"/>
      <c r="D894" s="68"/>
      <c r="E894" s="74"/>
      <c r="F894" s="75"/>
      <c r="G894" s="74"/>
      <c r="H894" s="75"/>
      <c r="I894" s="197"/>
      <c r="J894" s="4"/>
      <c r="K894" s="133"/>
      <c r="L894" s="4"/>
      <c r="M894" s="3"/>
      <c r="N894" s="4"/>
      <c r="O894" s="3"/>
      <c r="P894" s="68"/>
    </row>
    <row r="895" spans="1:16" x14ac:dyDescent="0.25">
      <c r="A895" s="3"/>
      <c r="B895" s="4"/>
      <c r="C895" s="31"/>
      <c r="D895" s="68"/>
      <c r="E895" s="74"/>
      <c r="F895" s="75"/>
      <c r="G895" s="74"/>
      <c r="H895" s="75"/>
      <c r="I895" s="197"/>
      <c r="J895" s="4"/>
      <c r="K895" s="133"/>
      <c r="L895" s="4"/>
      <c r="M895" s="3"/>
      <c r="N895" s="4"/>
      <c r="O895" s="3"/>
      <c r="P895" s="68"/>
    </row>
    <row r="896" spans="1:16" x14ac:dyDescent="0.25">
      <c r="A896" s="3"/>
      <c r="B896" s="4"/>
      <c r="C896" s="31"/>
      <c r="D896" s="68"/>
      <c r="E896" s="74"/>
      <c r="F896" s="75"/>
      <c r="G896" s="74"/>
      <c r="H896" s="75"/>
      <c r="I896" s="197"/>
      <c r="J896" s="4"/>
      <c r="K896" s="133"/>
      <c r="L896" s="4"/>
      <c r="M896" s="3"/>
      <c r="N896" s="4"/>
      <c r="O896" s="3"/>
      <c r="P896" s="68"/>
    </row>
    <row r="897" spans="1:16" x14ac:dyDescent="0.25">
      <c r="A897" s="3"/>
      <c r="B897" s="4"/>
      <c r="C897" s="31"/>
      <c r="D897" s="68"/>
      <c r="E897" s="74"/>
      <c r="F897" s="75"/>
      <c r="G897" s="74"/>
      <c r="H897" s="75"/>
      <c r="I897" s="197"/>
      <c r="J897" s="4"/>
      <c r="K897" s="133"/>
      <c r="L897" s="4"/>
      <c r="M897" s="3"/>
      <c r="N897" s="4"/>
      <c r="O897" s="3"/>
      <c r="P897" s="68"/>
    </row>
    <row r="898" spans="1:16" x14ac:dyDescent="0.25">
      <c r="A898" s="3"/>
      <c r="B898" s="4"/>
      <c r="C898" s="31"/>
      <c r="D898" s="68"/>
      <c r="E898" s="74"/>
      <c r="F898" s="75"/>
      <c r="G898" s="74"/>
      <c r="H898" s="75"/>
      <c r="I898" s="197"/>
      <c r="J898" s="4"/>
      <c r="K898" s="133"/>
      <c r="L898" s="4"/>
      <c r="M898" s="3"/>
      <c r="N898" s="4"/>
      <c r="O898" s="3"/>
      <c r="P898" s="68"/>
    </row>
    <row r="899" spans="1:16" x14ac:dyDescent="0.25">
      <c r="A899" s="3"/>
      <c r="B899" s="4"/>
      <c r="C899" s="31"/>
      <c r="D899" s="68"/>
      <c r="E899" s="74"/>
      <c r="F899" s="75"/>
      <c r="G899" s="74"/>
      <c r="H899" s="75"/>
      <c r="I899" s="197"/>
      <c r="J899" s="4"/>
      <c r="K899" s="133"/>
      <c r="L899" s="4"/>
      <c r="M899" s="3"/>
      <c r="N899" s="4"/>
      <c r="O899" s="3"/>
      <c r="P899" s="68"/>
    </row>
    <row r="900" spans="1:16" x14ac:dyDescent="0.25">
      <c r="A900" s="3"/>
      <c r="B900" s="4"/>
      <c r="C900" s="31"/>
      <c r="D900" s="68"/>
      <c r="E900" s="74"/>
      <c r="F900" s="75"/>
      <c r="G900" s="74"/>
      <c r="H900" s="75"/>
      <c r="I900" s="197"/>
      <c r="J900" s="4"/>
      <c r="K900" s="133"/>
      <c r="L900" s="4"/>
      <c r="M900" s="3"/>
      <c r="N900" s="4"/>
      <c r="O900" s="3"/>
      <c r="P900" s="68"/>
    </row>
    <row r="901" spans="1:16" x14ac:dyDescent="0.25">
      <c r="A901" s="3"/>
      <c r="B901" s="4"/>
      <c r="C901" s="31"/>
      <c r="D901" s="68"/>
      <c r="E901" s="74"/>
      <c r="F901" s="75"/>
      <c r="G901" s="74"/>
      <c r="H901" s="75"/>
      <c r="I901" s="197"/>
      <c r="J901" s="4"/>
      <c r="K901" s="133"/>
      <c r="L901" s="4"/>
      <c r="M901" s="3"/>
      <c r="N901" s="4"/>
      <c r="O901" s="3"/>
      <c r="P901" s="68"/>
    </row>
    <row r="902" spans="1:16" x14ac:dyDescent="0.25">
      <c r="A902" s="3"/>
      <c r="B902" s="4"/>
      <c r="C902" s="31"/>
      <c r="D902" s="68"/>
      <c r="E902" s="74"/>
      <c r="F902" s="75"/>
      <c r="G902" s="74"/>
      <c r="H902" s="75"/>
      <c r="I902" s="197"/>
      <c r="J902" s="4"/>
      <c r="K902" s="133"/>
      <c r="L902" s="4"/>
      <c r="M902" s="3"/>
      <c r="N902" s="4"/>
      <c r="O902" s="3"/>
      <c r="P902" s="68"/>
    </row>
    <row r="903" spans="1:16" x14ac:dyDescent="0.25">
      <c r="A903" s="3"/>
      <c r="B903" s="4"/>
      <c r="C903" s="31"/>
      <c r="D903" s="68"/>
      <c r="E903" s="74"/>
      <c r="F903" s="75"/>
      <c r="G903" s="74"/>
      <c r="H903" s="75"/>
      <c r="I903" s="197"/>
      <c r="J903" s="4"/>
      <c r="K903" s="133"/>
      <c r="L903" s="4"/>
      <c r="M903" s="3"/>
      <c r="N903" s="4"/>
      <c r="O903" s="3"/>
      <c r="P903" s="68"/>
    </row>
    <row r="904" spans="1:16" x14ac:dyDescent="0.25">
      <c r="A904" s="3"/>
      <c r="B904" s="4"/>
      <c r="C904" s="31"/>
      <c r="D904" s="68"/>
      <c r="E904" s="74"/>
      <c r="F904" s="75"/>
      <c r="G904" s="74"/>
      <c r="H904" s="75"/>
      <c r="I904" s="197"/>
      <c r="J904" s="4"/>
      <c r="K904" s="133"/>
      <c r="L904" s="4"/>
      <c r="M904" s="3"/>
      <c r="N904" s="4"/>
      <c r="O904" s="3"/>
      <c r="P904" s="68"/>
    </row>
    <row r="905" spans="1:16" x14ac:dyDescent="0.25">
      <c r="A905" s="3"/>
      <c r="B905" s="4"/>
      <c r="C905" s="31"/>
      <c r="D905" s="68"/>
      <c r="E905" s="74"/>
      <c r="F905" s="75"/>
      <c r="G905" s="74"/>
      <c r="H905" s="75"/>
      <c r="I905" s="197"/>
      <c r="J905" s="4"/>
      <c r="K905" s="133"/>
      <c r="L905" s="4"/>
      <c r="M905" s="3"/>
      <c r="N905" s="4"/>
      <c r="O905" s="3"/>
      <c r="P905" s="68"/>
    </row>
    <row r="906" spans="1:16" x14ac:dyDescent="0.25">
      <c r="A906" s="3"/>
      <c r="B906" s="4"/>
      <c r="C906" s="31"/>
      <c r="D906" s="68"/>
      <c r="E906" s="74"/>
      <c r="F906" s="75"/>
      <c r="G906" s="74"/>
      <c r="H906" s="75"/>
      <c r="I906" s="197"/>
      <c r="J906" s="4"/>
      <c r="K906" s="133"/>
      <c r="L906" s="4"/>
      <c r="M906" s="3"/>
      <c r="N906" s="4"/>
      <c r="O906" s="3"/>
      <c r="P906" s="68"/>
    </row>
    <row r="907" spans="1:16" x14ac:dyDescent="0.25">
      <c r="A907" s="3"/>
      <c r="B907" s="4"/>
      <c r="C907" s="31"/>
      <c r="D907" s="68"/>
      <c r="E907" s="74"/>
      <c r="F907" s="75"/>
      <c r="G907" s="74"/>
      <c r="H907" s="75"/>
      <c r="I907" s="197"/>
      <c r="J907" s="4"/>
      <c r="K907" s="133"/>
      <c r="L907" s="4"/>
      <c r="M907" s="3"/>
      <c r="N907" s="4"/>
      <c r="O907" s="3"/>
      <c r="P907" s="68"/>
    </row>
    <row r="908" spans="1:16" x14ac:dyDescent="0.25">
      <c r="A908" s="3"/>
      <c r="B908" s="4"/>
      <c r="C908" s="31"/>
      <c r="D908" s="68"/>
      <c r="E908" s="74"/>
      <c r="F908" s="75"/>
      <c r="G908" s="74"/>
      <c r="H908" s="75"/>
      <c r="I908" s="197"/>
      <c r="J908" s="4"/>
      <c r="K908" s="133"/>
      <c r="L908" s="4"/>
      <c r="M908" s="3"/>
      <c r="N908" s="4"/>
      <c r="O908" s="3"/>
      <c r="P908" s="68"/>
    </row>
    <row r="909" spans="1:16" x14ac:dyDescent="0.25">
      <c r="A909" s="3"/>
      <c r="B909" s="4"/>
      <c r="C909" s="31"/>
      <c r="D909" s="68"/>
      <c r="E909" s="74"/>
      <c r="F909" s="75"/>
      <c r="G909" s="74"/>
      <c r="H909" s="75"/>
      <c r="I909" s="197"/>
      <c r="J909" s="4"/>
      <c r="K909" s="133"/>
      <c r="L909" s="4"/>
      <c r="M909" s="3"/>
      <c r="N909" s="4"/>
      <c r="O909" s="3"/>
      <c r="P909" s="68"/>
    </row>
    <row r="910" spans="1:16" x14ac:dyDescent="0.25">
      <c r="A910" s="3"/>
      <c r="B910" s="4"/>
      <c r="C910" s="31"/>
      <c r="D910" s="68"/>
      <c r="E910" s="74"/>
      <c r="F910" s="75"/>
      <c r="G910" s="74"/>
      <c r="H910" s="75"/>
      <c r="I910" s="197"/>
      <c r="J910" s="4"/>
      <c r="K910" s="133"/>
      <c r="L910" s="4"/>
      <c r="M910" s="3"/>
      <c r="N910" s="4"/>
      <c r="O910" s="3"/>
      <c r="P910" s="68"/>
    </row>
    <row r="911" spans="1:16" x14ac:dyDescent="0.25">
      <c r="A911" s="3"/>
      <c r="B911" s="4"/>
      <c r="C911" s="31"/>
      <c r="D911" s="68"/>
      <c r="E911" s="74"/>
      <c r="F911" s="75"/>
      <c r="G911" s="74"/>
      <c r="H911" s="75"/>
      <c r="I911" s="197"/>
      <c r="J911" s="4"/>
      <c r="K911" s="133"/>
      <c r="L911" s="4"/>
      <c r="M911" s="3"/>
      <c r="N911" s="4"/>
      <c r="O911" s="3"/>
      <c r="P911" s="68"/>
    </row>
    <row r="912" spans="1:16" x14ac:dyDescent="0.25">
      <c r="A912" s="3"/>
      <c r="B912" s="4"/>
      <c r="C912" s="31"/>
      <c r="D912" s="68"/>
      <c r="E912" s="74"/>
      <c r="F912" s="75"/>
      <c r="G912" s="74"/>
      <c r="H912" s="75"/>
      <c r="I912" s="197"/>
      <c r="J912" s="4"/>
      <c r="K912" s="133"/>
      <c r="L912" s="4"/>
      <c r="M912" s="3"/>
      <c r="N912" s="4"/>
      <c r="O912" s="3"/>
      <c r="P912" s="68"/>
    </row>
    <row r="913" spans="1:16" x14ac:dyDescent="0.25">
      <c r="A913" s="3"/>
      <c r="B913" s="4"/>
      <c r="C913" s="31"/>
      <c r="D913" s="68"/>
      <c r="E913" s="74"/>
      <c r="F913" s="75"/>
      <c r="G913" s="74"/>
      <c r="H913" s="75"/>
      <c r="I913" s="197"/>
      <c r="J913" s="4"/>
      <c r="K913" s="133"/>
      <c r="L913" s="4"/>
      <c r="M913" s="3"/>
      <c r="N913" s="4"/>
      <c r="O913" s="3"/>
      <c r="P913" s="68"/>
    </row>
    <row r="914" spans="1:16" x14ac:dyDescent="0.25">
      <c r="A914" s="3"/>
      <c r="B914" s="4"/>
      <c r="C914" s="31"/>
      <c r="D914" s="68"/>
      <c r="E914" s="74"/>
      <c r="F914" s="75"/>
      <c r="G914" s="74"/>
      <c r="H914" s="75"/>
      <c r="I914" s="197"/>
      <c r="J914" s="4"/>
      <c r="K914" s="133"/>
      <c r="L914" s="4"/>
      <c r="M914" s="3"/>
      <c r="N914" s="4"/>
      <c r="O914" s="3"/>
      <c r="P914" s="68"/>
    </row>
    <row r="915" spans="1:16" x14ac:dyDescent="0.25">
      <c r="A915" s="3"/>
      <c r="B915" s="4"/>
      <c r="C915" s="31"/>
      <c r="D915" s="68"/>
      <c r="E915" s="74"/>
      <c r="F915" s="75"/>
      <c r="G915" s="74"/>
      <c r="H915" s="75"/>
      <c r="I915" s="197"/>
      <c r="J915" s="4"/>
      <c r="K915" s="133"/>
      <c r="L915" s="4"/>
      <c r="M915" s="3"/>
      <c r="N915" s="4"/>
      <c r="O915" s="3"/>
      <c r="P915" s="68"/>
    </row>
    <row r="916" spans="1:16" x14ac:dyDescent="0.25">
      <c r="A916" s="3"/>
      <c r="B916" s="4"/>
      <c r="C916" s="31"/>
      <c r="D916" s="68"/>
      <c r="E916" s="74"/>
      <c r="F916" s="75"/>
      <c r="G916" s="74"/>
      <c r="H916" s="75"/>
      <c r="I916" s="197"/>
      <c r="J916" s="4"/>
      <c r="K916" s="133"/>
      <c r="L916" s="4"/>
      <c r="M916" s="3"/>
      <c r="N916" s="4"/>
      <c r="O916" s="3"/>
      <c r="P916" s="68"/>
    </row>
    <row r="917" spans="1:16" x14ac:dyDescent="0.25">
      <c r="A917" s="3"/>
      <c r="B917" s="4"/>
      <c r="C917" s="31"/>
      <c r="D917" s="68"/>
      <c r="E917" s="74"/>
      <c r="F917" s="75"/>
      <c r="G917" s="74"/>
      <c r="H917" s="75"/>
      <c r="I917" s="197"/>
      <c r="J917" s="4"/>
      <c r="K917" s="133"/>
      <c r="L917" s="4"/>
      <c r="M917" s="3"/>
      <c r="N917" s="4"/>
      <c r="O917" s="3"/>
      <c r="P917" s="68"/>
    </row>
    <row r="918" spans="1:16" x14ac:dyDescent="0.25">
      <c r="A918" s="3"/>
      <c r="B918" s="4"/>
      <c r="C918" s="31"/>
      <c r="D918" s="68"/>
      <c r="E918" s="74"/>
      <c r="F918" s="75"/>
      <c r="G918" s="74"/>
      <c r="H918" s="75"/>
      <c r="I918" s="197"/>
      <c r="J918" s="4"/>
      <c r="K918" s="133"/>
      <c r="L918" s="4"/>
      <c r="M918" s="3"/>
      <c r="N918" s="4"/>
      <c r="O918" s="3"/>
      <c r="P918" s="68"/>
    </row>
    <row r="919" spans="1:16" x14ac:dyDescent="0.25">
      <c r="A919" s="3"/>
      <c r="B919" s="4"/>
      <c r="C919" s="31"/>
      <c r="D919" s="68"/>
      <c r="E919" s="74"/>
      <c r="F919" s="75"/>
      <c r="G919" s="74"/>
      <c r="H919" s="75"/>
      <c r="I919" s="197"/>
      <c r="J919" s="4"/>
      <c r="K919" s="133"/>
      <c r="L919" s="4"/>
      <c r="M919" s="3"/>
      <c r="N919" s="4"/>
      <c r="O919" s="3"/>
      <c r="P919" s="68"/>
    </row>
    <row r="920" spans="1:16" x14ac:dyDescent="0.25">
      <c r="A920" s="3"/>
      <c r="B920" s="4"/>
      <c r="C920" s="31"/>
      <c r="D920" s="68"/>
      <c r="E920" s="74"/>
      <c r="F920" s="75"/>
      <c r="G920" s="74"/>
      <c r="H920" s="75"/>
      <c r="I920" s="197"/>
      <c r="J920" s="4"/>
      <c r="K920" s="133"/>
      <c r="L920" s="4"/>
      <c r="M920" s="3"/>
      <c r="N920" s="4"/>
      <c r="O920" s="3"/>
      <c r="P920" s="68"/>
    </row>
    <row r="921" spans="1:16" x14ac:dyDescent="0.25">
      <c r="A921" s="3"/>
      <c r="B921" s="4"/>
      <c r="C921" s="31"/>
      <c r="D921" s="68"/>
      <c r="E921" s="74"/>
      <c r="F921" s="75"/>
      <c r="G921" s="74"/>
      <c r="H921" s="75"/>
      <c r="I921" s="197"/>
      <c r="J921" s="4"/>
      <c r="K921" s="133"/>
      <c r="L921" s="4"/>
      <c r="M921" s="3"/>
      <c r="N921" s="4"/>
      <c r="O921" s="3"/>
      <c r="P921" s="68"/>
    </row>
    <row r="922" spans="1:16" x14ac:dyDescent="0.25">
      <c r="A922" s="3"/>
      <c r="B922" s="4"/>
      <c r="C922" s="31"/>
      <c r="D922" s="68"/>
      <c r="E922" s="74"/>
      <c r="F922" s="75"/>
      <c r="G922" s="74"/>
      <c r="H922" s="75"/>
      <c r="I922" s="197"/>
      <c r="J922" s="4"/>
      <c r="K922" s="133"/>
      <c r="L922" s="4"/>
      <c r="M922" s="3"/>
      <c r="N922" s="4"/>
      <c r="O922" s="3"/>
      <c r="P922" s="68"/>
    </row>
    <row r="923" spans="1:16" x14ac:dyDescent="0.25">
      <c r="A923" s="3"/>
      <c r="B923" s="4"/>
      <c r="C923" s="31"/>
      <c r="D923" s="68"/>
      <c r="E923" s="74"/>
      <c r="F923" s="75"/>
      <c r="G923" s="74"/>
      <c r="H923" s="75"/>
      <c r="I923" s="197"/>
      <c r="J923" s="4"/>
      <c r="K923" s="133"/>
      <c r="L923" s="4"/>
      <c r="M923" s="3"/>
      <c r="N923" s="4"/>
      <c r="O923" s="3"/>
      <c r="P923" s="68"/>
    </row>
    <row r="924" spans="1:16" x14ac:dyDescent="0.25">
      <c r="A924" s="3"/>
      <c r="B924" s="4"/>
      <c r="C924" s="31"/>
      <c r="D924" s="68"/>
      <c r="E924" s="74"/>
      <c r="F924" s="75"/>
      <c r="G924" s="74"/>
      <c r="H924" s="75"/>
      <c r="I924" s="197"/>
      <c r="J924" s="4"/>
      <c r="K924" s="133"/>
      <c r="L924" s="4"/>
      <c r="M924" s="3"/>
      <c r="N924" s="4"/>
      <c r="O924" s="3"/>
      <c r="P924" s="68"/>
    </row>
    <row r="925" spans="1:16" x14ac:dyDescent="0.25">
      <c r="A925" s="3"/>
      <c r="B925" s="4"/>
      <c r="C925" s="31"/>
      <c r="D925" s="68"/>
      <c r="E925" s="74"/>
      <c r="F925" s="75"/>
      <c r="G925" s="74"/>
      <c r="H925" s="75"/>
      <c r="I925" s="197"/>
      <c r="J925" s="4"/>
      <c r="K925" s="133"/>
      <c r="L925" s="4"/>
      <c r="M925" s="3"/>
      <c r="N925" s="4"/>
      <c r="O925" s="3"/>
      <c r="P925" s="68"/>
    </row>
    <row r="926" spans="1:16" x14ac:dyDescent="0.25">
      <c r="A926" s="3"/>
      <c r="B926" s="4"/>
      <c r="C926" s="31"/>
      <c r="D926" s="68"/>
      <c r="E926" s="74"/>
      <c r="F926" s="75"/>
      <c r="G926" s="74"/>
      <c r="H926" s="75"/>
      <c r="I926" s="197"/>
      <c r="J926" s="4"/>
      <c r="K926" s="133"/>
      <c r="L926" s="4"/>
      <c r="M926" s="3"/>
      <c r="N926" s="4"/>
      <c r="O926" s="3"/>
      <c r="P926" s="68"/>
    </row>
    <row r="927" spans="1:16" x14ac:dyDescent="0.25">
      <c r="A927" s="3"/>
      <c r="B927" s="4"/>
      <c r="C927" s="31"/>
      <c r="D927" s="68"/>
      <c r="E927" s="74"/>
      <c r="F927" s="75"/>
      <c r="G927" s="74"/>
      <c r="H927" s="75"/>
      <c r="I927" s="197"/>
      <c r="J927" s="4"/>
      <c r="K927" s="133"/>
      <c r="L927" s="4"/>
      <c r="M927" s="3"/>
      <c r="N927" s="4"/>
      <c r="O927" s="3"/>
      <c r="P927" s="68"/>
    </row>
    <row r="928" spans="1:16" x14ac:dyDescent="0.25">
      <c r="A928" s="3"/>
      <c r="B928" s="4"/>
      <c r="C928" s="31"/>
      <c r="D928" s="68"/>
      <c r="E928" s="74"/>
      <c r="F928" s="75"/>
      <c r="G928" s="74"/>
      <c r="H928" s="75"/>
      <c r="I928" s="197"/>
      <c r="J928" s="4"/>
      <c r="K928" s="133"/>
      <c r="L928" s="4"/>
      <c r="M928" s="3"/>
      <c r="N928" s="4"/>
      <c r="O928" s="3"/>
      <c r="P928" s="68"/>
    </row>
    <row r="929" spans="1:16" x14ac:dyDescent="0.25">
      <c r="A929" s="3"/>
      <c r="B929" s="4"/>
      <c r="C929" s="31"/>
      <c r="D929" s="68"/>
      <c r="E929" s="74"/>
      <c r="F929" s="75"/>
      <c r="G929" s="74"/>
      <c r="H929" s="75"/>
      <c r="I929" s="197"/>
      <c r="J929" s="4"/>
      <c r="K929" s="133"/>
      <c r="L929" s="4"/>
      <c r="M929" s="3"/>
      <c r="N929" s="4"/>
      <c r="O929" s="3"/>
      <c r="P929" s="68"/>
    </row>
    <row r="930" spans="1:16" x14ac:dyDescent="0.25">
      <c r="A930" s="3"/>
      <c r="B930" s="4"/>
      <c r="C930" s="31"/>
      <c r="D930" s="68"/>
      <c r="E930" s="74"/>
      <c r="F930" s="75"/>
      <c r="G930" s="74"/>
      <c r="H930" s="75"/>
      <c r="I930" s="197"/>
      <c r="J930" s="4"/>
      <c r="K930" s="133"/>
      <c r="L930" s="4"/>
      <c r="M930" s="3"/>
      <c r="N930" s="4"/>
      <c r="O930" s="3"/>
      <c r="P930" s="68"/>
    </row>
    <row r="931" spans="1:16" x14ac:dyDescent="0.25">
      <c r="A931" s="3"/>
      <c r="B931" s="4"/>
      <c r="C931" s="31"/>
      <c r="D931" s="68"/>
      <c r="E931" s="74"/>
      <c r="F931" s="75"/>
      <c r="G931" s="74"/>
      <c r="H931" s="75"/>
      <c r="I931" s="197"/>
      <c r="J931" s="4"/>
      <c r="K931" s="133"/>
      <c r="L931" s="4"/>
      <c r="M931" s="3"/>
      <c r="N931" s="4"/>
      <c r="O931" s="3"/>
      <c r="P931" s="68"/>
    </row>
    <row r="932" spans="1:16" x14ac:dyDescent="0.25">
      <c r="A932" s="3"/>
      <c r="B932" s="4"/>
      <c r="C932" s="31"/>
      <c r="D932" s="68"/>
      <c r="E932" s="74"/>
      <c r="F932" s="75"/>
      <c r="G932" s="74"/>
      <c r="H932" s="75"/>
      <c r="I932" s="197"/>
      <c r="J932" s="4"/>
      <c r="K932" s="133"/>
      <c r="L932" s="4"/>
      <c r="M932" s="3"/>
      <c r="N932" s="4"/>
      <c r="O932" s="3"/>
      <c r="P932" s="68"/>
    </row>
    <row r="933" spans="1:16" x14ac:dyDescent="0.25">
      <c r="A933" s="3"/>
      <c r="B933" s="4"/>
      <c r="C933" s="31"/>
      <c r="D933" s="68"/>
      <c r="E933" s="74"/>
      <c r="F933" s="75"/>
      <c r="G933" s="74"/>
      <c r="H933" s="75"/>
      <c r="I933" s="197"/>
      <c r="J933" s="4"/>
      <c r="K933" s="133"/>
      <c r="L933" s="4"/>
      <c r="M933" s="3"/>
      <c r="N933" s="4"/>
      <c r="O933" s="3"/>
      <c r="P933" s="68"/>
    </row>
    <row r="934" spans="1:16" x14ac:dyDescent="0.25">
      <c r="A934" s="3"/>
      <c r="B934" s="4"/>
      <c r="C934" s="31"/>
      <c r="D934" s="68"/>
      <c r="E934" s="74"/>
      <c r="F934" s="75"/>
      <c r="G934" s="74"/>
      <c r="H934" s="75"/>
      <c r="I934" s="197"/>
      <c r="J934" s="4"/>
      <c r="K934" s="133"/>
      <c r="L934" s="4"/>
      <c r="M934" s="3"/>
      <c r="N934" s="4"/>
      <c r="O934" s="3"/>
      <c r="P934" s="68"/>
    </row>
    <row r="935" spans="1:16" x14ac:dyDescent="0.25">
      <c r="A935" s="3"/>
      <c r="B935" s="4"/>
      <c r="C935" s="31"/>
      <c r="D935" s="68"/>
      <c r="E935" s="74"/>
      <c r="F935" s="75"/>
      <c r="G935" s="74"/>
      <c r="H935" s="75"/>
      <c r="I935" s="197"/>
      <c r="J935" s="4"/>
      <c r="K935" s="133"/>
      <c r="L935" s="4"/>
      <c r="M935" s="3"/>
      <c r="N935" s="4"/>
      <c r="O935" s="3"/>
      <c r="P935" s="68"/>
    </row>
    <row r="936" spans="1:16" x14ac:dyDescent="0.25">
      <c r="A936" s="3"/>
      <c r="B936" s="4"/>
      <c r="C936" s="31"/>
      <c r="D936" s="68"/>
      <c r="E936" s="74"/>
      <c r="F936" s="75"/>
      <c r="G936" s="74"/>
      <c r="H936" s="75"/>
      <c r="I936" s="197"/>
      <c r="J936" s="4"/>
      <c r="K936" s="133"/>
      <c r="L936" s="4"/>
      <c r="M936" s="3"/>
      <c r="N936" s="4"/>
      <c r="O936" s="3"/>
      <c r="P936" s="68"/>
    </row>
    <row r="937" spans="1:16" x14ac:dyDescent="0.25">
      <c r="A937" s="3"/>
      <c r="B937" s="4"/>
      <c r="C937" s="31"/>
      <c r="D937" s="68"/>
      <c r="E937" s="74"/>
      <c r="F937" s="75"/>
      <c r="G937" s="74"/>
      <c r="H937" s="75"/>
      <c r="I937" s="197"/>
      <c r="J937" s="4"/>
      <c r="K937" s="133"/>
      <c r="L937" s="4"/>
      <c r="M937" s="3"/>
      <c r="N937" s="4"/>
      <c r="O937" s="3"/>
      <c r="P937" s="68"/>
    </row>
    <row r="938" spans="1:16" x14ac:dyDescent="0.25">
      <c r="A938" s="3"/>
      <c r="B938" s="4"/>
      <c r="C938" s="31"/>
      <c r="D938" s="68"/>
      <c r="E938" s="74"/>
      <c r="F938" s="75"/>
      <c r="G938" s="74"/>
      <c r="H938" s="75"/>
      <c r="I938" s="197"/>
      <c r="J938" s="4"/>
      <c r="K938" s="133"/>
      <c r="L938" s="4"/>
      <c r="M938" s="3"/>
      <c r="N938" s="4"/>
      <c r="O938" s="3"/>
      <c r="P938" s="68"/>
    </row>
    <row r="939" spans="1:16" x14ac:dyDescent="0.25">
      <c r="A939" s="3"/>
      <c r="B939" s="4"/>
      <c r="C939" s="31"/>
      <c r="D939" s="68"/>
      <c r="E939" s="74"/>
      <c r="F939" s="75"/>
      <c r="G939" s="74"/>
      <c r="H939" s="75"/>
      <c r="I939" s="197"/>
      <c r="J939" s="4"/>
      <c r="K939" s="133"/>
      <c r="L939" s="4"/>
      <c r="M939" s="3"/>
      <c r="N939" s="4"/>
      <c r="O939" s="3"/>
      <c r="P939" s="68"/>
    </row>
    <row r="940" spans="1:16" x14ac:dyDescent="0.25">
      <c r="A940" s="3"/>
      <c r="B940" s="4"/>
      <c r="C940" s="31"/>
      <c r="D940" s="68"/>
      <c r="E940" s="74"/>
      <c r="F940" s="75"/>
      <c r="G940" s="74"/>
      <c r="H940" s="75"/>
      <c r="I940" s="197"/>
      <c r="J940" s="4"/>
      <c r="K940" s="133"/>
      <c r="L940" s="4"/>
      <c r="M940" s="3"/>
      <c r="N940" s="4"/>
      <c r="O940" s="3"/>
      <c r="P940" s="68"/>
    </row>
    <row r="941" spans="1:16" x14ac:dyDescent="0.25">
      <c r="A941" s="3"/>
      <c r="B941" s="4"/>
      <c r="C941" s="31"/>
      <c r="D941" s="68"/>
      <c r="E941" s="74"/>
      <c r="F941" s="75"/>
      <c r="G941" s="74"/>
      <c r="H941" s="75"/>
      <c r="I941" s="197"/>
      <c r="J941" s="4"/>
      <c r="K941" s="133"/>
      <c r="L941" s="4"/>
      <c r="M941" s="3"/>
      <c r="N941" s="4"/>
      <c r="O941" s="3"/>
      <c r="P941" s="68"/>
    </row>
    <row r="942" spans="1:16" x14ac:dyDescent="0.25">
      <c r="A942" s="3"/>
      <c r="B942" s="4"/>
      <c r="C942" s="31"/>
      <c r="D942" s="68"/>
      <c r="E942" s="74"/>
      <c r="F942" s="75"/>
      <c r="G942" s="74"/>
      <c r="H942" s="75"/>
      <c r="I942" s="197"/>
      <c r="J942" s="4"/>
      <c r="K942" s="133"/>
      <c r="L942" s="4"/>
      <c r="M942" s="3"/>
      <c r="N942" s="4"/>
      <c r="O942" s="3"/>
      <c r="P942" s="68"/>
    </row>
    <row r="943" spans="1:16" x14ac:dyDescent="0.25">
      <c r="A943" s="3"/>
      <c r="B943" s="4"/>
      <c r="C943" s="31"/>
      <c r="D943" s="68"/>
      <c r="E943" s="74"/>
      <c r="F943" s="75"/>
      <c r="G943" s="74"/>
      <c r="H943" s="75"/>
      <c r="I943" s="197"/>
      <c r="J943" s="4"/>
      <c r="K943" s="133"/>
      <c r="L943" s="4"/>
      <c r="M943" s="3"/>
      <c r="N943" s="4"/>
      <c r="O943" s="3"/>
      <c r="P943" s="68"/>
    </row>
    <row r="944" spans="1:16" x14ac:dyDescent="0.25">
      <c r="A944" s="3"/>
      <c r="B944" s="4"/>
      <c r="C944" s="31"/>
      <c r="D944" s="68"/>
      <c r="E944" s="74"/>
      <c r="F944" s="75"/>
      <c r="G944" s="74"/>
      <c r="H944" s="75"/>
      <c r="I944" s="197"/>
      <c r="J944" s="4"/>
      <c r="K944" s="133"/>
      <c r="L944" s="4"/>
      <c r="M944" s="3"/>
      <c r="N944" s="4"/>
      <c r="O944" s="3"/>
      <c r="P944" s="68"/>
    </row>
    <row r="945" spans="1:16" x14ac:dyDescent="0.25">
      <c r="A945" s="3"/>
      <c r="B945" s="4"/>
      <c r="C945" s="31"/>
      <c r="D945" s="68"/>
      <c r="E945" s="74"/>
      <c r="F945" s="75"/>
      <c r="G945" s="74"/>
      <c r="H945" s="75"/>
      <c r="I945" s="197"/>
      <c r="J945" s="4"/>
      <c r="K945" s="133"/>
      <c r="L945" s="4"/>
      <c r="M945" s="3"/>
      <c r="N945" s="4"/>
      <c r="O945" s="3"/>
      <c r="P945" s="68"/>
    </row>
    <row r="946" spans="1:16" x14ac:dyDescent="0.25">
      <c r="A946" s="3"/>
      <c r="B946" s="4"/>
      <c r="C946" s="31"/>
      <c r="D946" s="68"/>
      <c r="E946" s="74"/>
      <c r="F946" s="75"/>
      <c r="G946" s="74"/>
      <c r="H946" s="75"/>
      <c r="I946" s="197"/>
      <c r="J946" s="4"/>
      <c r="K946" s="133"/>
      <c r="L946" s="4"/>
      <c r="M946" s="3"/>
      <c r="N946" s="4"/>
      <c r="O946" s="3"/>
      <c r="P946" s="68"/>
    </row>
    <row r="947" spans="1:16" x14ac:dyDescent="0.25">
      <c r="A947" s="3"/>
      <c r="B947" s="4"/>
      <c r="C947" s="31"/>
      <c r="D947" s="68"/>
      <c r="E947" s="74"/>
      <c r="F947" s="75"/>
      <c r="G947" s="74"/>
      <c r="H947" s="75"/>
      <c r="I947" s="197"/>
      <c r="J947" s="4"/>
      <c r="K947" s="133"/>
      <c r="L947" s="4"/>
      <c r="M947" s="3"/>
      <c r="N947" s="4"/>
      <c r="O947" s="3"/>
      <c r="P947" s="68"/>
    </row>
    <row r="948" spans="1:16" x14ac:dyDescent="0.25">
      <c r="A948" s="3"/>
      <c r="B948" s="4"/>
      <c r="C948" s="31"/>
      <c r="D948" s="68"/>
      <c r="E948" s="74"/>
      <c r="F948" s="75"/>
      <c r="G948" s="74"/>
      <c r="H948" s="75"/>
      <c r="I948" s="197"/>
      <c r="J948" s="4"/>
      <c r="K948" s="133"/>
      <c r="L948" s="4"/>
      <c r="M948" s="3"/>
      <c r="N948" s="4"/>
      <c r="O948" s="3"/>
      <c r="P948" s="68"/>
    </row>
    <row r="949" spans="1:16" x14ac:dyDescent="0.25">
      <c r="A949" s="3"/>
      <c r="B949" s="4"/>
      <c r="C949" s="31"/>
      <c r="D949" s="68"/>
      <c r="E949" s="74"/>
      <c r="F949" s="75"/>
      <c r="G949" s="74"/>
      <c r="H949" s="75"/>
      <c r="I949" s="197"/>
      <c r="J949" s="4"/>
      <c r="K949" s="133"/>
      <c r="L949" s="4"/>
      <c r="M949" s="3"/>
      <c r="N949" s="4"/>
      <c r="O949" s="3"/>
      <c r="P949" s="68"/>
    </row>
    <row r="950" spans="1:16" x14ac:dyDescent="0.25">
      <c r="A950" s="3"/>
      <c r="B950" s="4"/>
      <c r="C950" s="31"/>
      <c r="D950" s="68"/>
      <c r="E950" s="74"/>
      <c r="F950" s="75"/>
      <c r="G950" s="74"/>
      <c r="H950" s="75"/>
      <c r="I950" s="197"/>
      <c r="J950" s="4"/>
      <c r="K950" s="133"/>
      <c r="L950" s="4"/>
      <c r="M950" s="3"/>
      <c r="N950" s="4"/>
      <c r="O950" s="3"/>
      <c r="P950" s="68"/>
    </row>
    <row r="951" spans="1:16" x14ac:dyDescent="0.25">
      <c r="A951" s="3"/>
      <c r="B951" s="4"/>
      <c r="C951" s="31"/>
      <c r="D951" s="68"/>
      <c r="E951" s="74"/>
      <c r="F951" s="75"/>
      <c r="G951" s="74"/>
      <c r="H951" s="75"/>
      <c r="I951" s="197"/>
      <c r="J951" s="4"/>
      <c r="K951" s="133"/>
      <c r="L951" s="4"/>
      <c r="M951" s="3"/>
      <c r="N951" s="4"/>
      <c r="O951" s="3"/>
      <c r="P951" s="68"/>
    </row>
    <row r="952" spans="1:16" x14ac:dyDescent="0.25">
      <c r="A952" s="3"/>
      <c r="B952" s="4"/>
      <c r="C952" s="31"/>
      <c r="D952" s="68"/>
      <c r="E952" s="74"/>
      <c r="F952" s="75"/>
      <c r="G952" s="74"/>
      <c r="H952" s="75"/>
      <c r="I952" s="197"/>
      <c r="J952" s="4"/>
      <c r="K952" s="133"/>
      <c r="L952" s="4"/>
      <c r="M952" s="3"/>
      <c r="N952" s="4"/>
      <c r="O952" s="3"/>
      <c r="P952" s="68"/>
    </row>
    <row r="953" spans="1:16" x14ac:dyDescent="0.25">
      <c r="A953" s="3"/>
      <c r="B953" s="4"/>
      <c r="C953" s="31"/>
      <c r="D953" s="68"/>
      <c r="E953" s="74"/>
      <c r="F953" s="75"/>
      <c r="G953" s="74"/>
      <c r="H953" s="75"/>
      <c r="I953" s="197"/>
      <c r="J953" s="4"/>
      <c r="K953" s="133"/>
      <c r="L953" s="4"/>
      <c r="M953" s="3"/>
      <c r="N953" s="4"/>
      <c r="O953" s="3"/>
      <c r="P953" s="68"/>
    </row>
    <row r="954" spans="1:16" x14ac:dyDescent="0.25">
      <c r="A954" s="3"/>
      <c r="B954" s="4"/>
      <c r="C954" s="31"/>
      <c r="D954" s="68"/>
      <c r="E954" s="74"/>
      <c r="F954" s="75"/>
      <c r="G954" s="74"/>
      <c r="H954" s="75"/>
      <c r="I954" s="197"/>
      <c r="J954" s="4"/>
      <c r="K954" s="133"/>
      <c r="L954" s="4"/>
      <c r="M954" s="3"/>
      <c r="N954" s="4"/>
      <c r="O954" s="3"/>
      <c r="P954" s="68"/>
    </row>
    <row r="955" spans="1:16" x14ac:dyDescent="0.25">
      <c r="A955" s="3"/>
      <c r="B955" s="4"/>
      <c r="C955" s="31"/>
      <c r="D955" s="68"/>
      <c r="E955" s="74"/>
      <c r="F955" s="75"/>
      <c r="G955" s="74"/>
      <c r="H955" s="75"/>
      <c r="I955" s="197"/>
      <c r="J955" s="4"/>
      <c r="K955" s="133"/>
      <c r="L955" s="4"/>
      <c r="M955" s="3"/>
      <c r="N955" s="4"/>
      <c r="O955" s="3"/>
      <c r="P955" s="68"/>
    </row>
    <row r="956" spans="1:16" x14ac:dyDescent="0.25">
      <c r="A956" s="3"/>
      <c r="B956" s="4"/>
      <c r="C956" s="31"/>
      <c r="D956" s="68"/>
      <c r="E956" s="74"/>
      <c r="F956" s="75"/>
      <c r="G956" s="74"/>
      <c r="H956" s="75"/>
      <c r="I956" s="197"/>
      <c r="J956" s="4"/>
      <c r="K956" s="133"/>
      <c r="L956" s="4"/>
      <c r="M956" s="3"/>
      <c r="N956" s="4"/>
      <c r="O956" s="3"/>
      <c r="P956" s="68"/>
    </row>
    <row r="957" spans="1:16" x14ac:dyDescent="0.25">
      <c r="A957" s="3"/>
      <c r="B957" s="4"/>
      <c r="C957" s="31"/>
      <c r="D957" s="68"/>
      <c r="E957" s="74"/>
      <c r="F957" s="75"/>
      <c r="G957" s="74"/>
      <c r="H957" s="75"/>
      <c r="I957" s="197"/>
      <c r="J957" s="4"/>
      <c r="K957" s="133"/>
      <c r="L957" s="4"/>
      <c r="M957" s="3"/>
      <c r="N957" s="4"/>
      <c r="O957" s="3"/>
      <c r="P957" s="68"/>
    </row>
    <row r="958" spans="1:16" x14ac:dyDescent="0.25">
      <c r="A958" s="3"/>
      <c r="B958" s="4"/>
      <c r="C958" s="31"/>
      <c r="D958" s="68"/>
      <c r="E958" s="74"/>
      <c r="F958" s="75"/>
      <c r="G958" s="74"/>
      <c r="H958" s="75"/>
      <c r="I958" s="197"/>
      <c r="J958" s="4"/>
      <c r="K958" s="133"/>
      <c r="L958" s="4"/>
      <c r="M958" s="3"/>
      <c r="N958" s="4"/>
      <c r="O958" s="3"/>
      <c r="P958" s="68"/>
    </row>
    <row r="959" spans="1:16" x14ac:dyDescent="0.25">
      <c r="A959" s="3"/>
      <c r="B959" s="4"/>
      <c r="C959" s="31"/>
      <c r="D959" s="68"/>
      <c r="E959" s="74"/>
      <c r="F959" s="75"/>
      <c r="G959" s="74"/>
      <c r="H959" s="75"/>
      <c r="I959" s="197"/>
      <c r="J959" s="4"/>
      <c r="K959" s="133"/>
      <c r="L959" s="4"/>
      <c r="M959" s="3"/>
      <c r="N959" s="4"/>
      <c r="O959" s="3"/>
      <c r="P959" s="68"/>
    </row>
    <row r="960" spans="1:16" x14ac:dyDescent="0.25">
      <c r="A960" s="3"/>
      <c r="B960" s="4"/>
      <c r="C960" s="31"/>
      <c r="D960" s="68"/>
      <c r="E960" s="74"/>
      <c r="F960" s="75"/>
      <c r="G960" s="74"/>
      <c r="H960" s="75"/>
      <c r="I960" s="197"/>
      <c r="J960" s="4"/>
      <c r="K960" s="133"/>
      <c r="L960" s="4"/>
      <c r="M960" s="3"/>
      <c r="N960" s="4"/>
      <c r="O960" s="3"/>
      <c r="P960" s="68"/>
    </row>
    <row r="961" spans="1:16" x14ac:dyDescent="0.25">
      <c r="A961" s="3"/>
      <c r="B961" s="4"/>
      <c r="C961" s="31"/>
      <c r="D961" s="68"/>
      <c r="E961" s="74"/>
      <c r="F961" s="75"/>
      <c r="G961" s="74"/>
      <c r="H961" s="75"/>
      <c r="I961" s="197"/>
      <c r="J961" s="4"/>
      <c r="K961" s="133"/>
      <c r="L961" s="4"/>
      <c r="M961" s="3"/>
      <c r="N961" s="4"/>
      <c r="O961" s="3"/>
      <c r="P961" s="68"/>
    </row>
    <row r="962" spans="1:16" x14ac:dyDescent="0.25">
      <c r="A962" s="3"/>
      <c r="B962" s="4"/>
      <c r="C962" s="31"/>
      <c r="D962" s="68"/>
      <c r="E962" s="74"/>
      <c r="F962" s="75"/>
      <c r="G962" s="74"/>
      <c r="H962" s="75"/>
      <c r="I962" s="197"/>
      <c r="J962" s="4"/>
      <c r="K962" s="133"/>
      <c r="L962" s="4"/>
      <c r="M962" s="3"/>
      <c r="N962" s="4"/>
      <c r="O962" s="3"/>
      <c r="P962" s="68"/>
    </row>
    <row r="963" spans="1:16" x14ac:dyDescent="0.25">
      <c r="A963" s="3"/>
      <c r="B963" s="4"/>
      <c r="C963" s="31"/>
      <c r="D963" s="68"/>
      <c r="E963" s="74"/>
      <c r="F963" s="75"/>
      <c r="G963" s="74"/>
      <c r="H963" s="75"/>
      <c r="I963" s="197"/>
      <c r="J963" s="4"/>
      <c r="K963" s="133"/>
      <c r="L963" s="4"/>
      <c r="M963" s="3"/>
      <c r="N963" s="4"/>
      <c r="O963" s="3"/>
      <c r="P963" s="68"/>
    </row>
    <row r="964" spans="1:16" x14ac:dyDescent="0.25">
      <c r="A964" s="3"/>
      <c r="B964" s="4"/>
      <c r="C964" s="31"/>
      <c r="D964" s="68"/>
      <c r="E964" s="74"/>
      <c r="F964" s="75"/>
      <c r="G964" s="74"/>
      <c r="H964" s="75"/>
      <c r="I964" s="197"/>
      <c r="J964" s="4"/>
      <c r="K964" s="133"/>
      <c r="L964" s="4"/>
      <c r="M964" s="3"/>
      <c r="N964" s="4"/>
      <c r="O964" s="3"/>
      <c r="P964" s="68"/>
    </row>
    <row r="965" spans="1:16" x14ac:dyDescent="0.25">
      <c r="A965" s="3"/>
      <c r="B965" s="4"/>
      <c r="C965" s="31"/>
      <c r="D965" s="68"/>
      <c r="E965" s="74"/>
      <c r="F965" s="75"/>
      <c r="G965" s="74"/>
      <c r="H965" s="75"/>
      <c r="I965" s="197"/>
      <c r="J965" s="4"/>
      <c r="K965" s="133"/>
      <c r="L965" s="4"/>
      <c r="M965" s="3"/>
      <c r="N965" s="4"/>
      <c r="O965" s="3"/>
      <c r="P965" s="68"/>
    </row>
    <row r="966" spans="1:16" x14ac:dyDescent="0.25">
      <c r="A966" s="3"/>
      <c r="B966" s="4"/>
      <c r="C966" s="31"/>
      <c r="D966" s="68"/>
      <c r="E966" s="74"/>
      <c r="F966" s="75"/>
      <c r="G966" s="74"/>
      <c r="H966" s="75"/>
      <c r="I966" s="197"/>
      <c r="J966" s="4"/>
      <c r="K966" s="133"/>
      <c r="L966" s="4"/>
      <c r="M966" s="3"/>
      <c r="N966" s="4"/>
      <c r="O966" s="3"/>
      <c r="P966" s="68"/>
    </row>
    <row r="967" spans="1:16" x14ac:dyDescent="0.25">
      <c r="A967" s="3"/>
      <c r="B967" s="4"/>
      <c r="C967" s="31"/>
      <c r="D967" s="68"/>
      <c r="E967" s="74"/>
      <c r="F967" s="75"/>
      <c r="G967" s="74"/>
      <c r="H967" s="75"/>
      <c r="I967" s="197"/>
      <c r="J967" s="4"/>
      <c r="K967" s="133"/>
      <c r="L967" s="4"/>
      <c r="M967" s="3"/>
      <c r="N967" s="4"/>
      <c r="O967" s="3"/>
      <c r="P967" s="68"/>
    </row>
    <row r="968" spans="1:16" x14ac:dyDescent="0.25">
      <c r="A968" s="3"/>
      <c r="B968" s="4"/>
      <c r="C968" s="31"/>
      <c r="D968" s="68"/>
      <c r="E968" s="74"/>
      <c r="F968" s="75"/>
      <c r="G968" s="74"/>
      <c r="H968" s="75"/>
      <c r="I968" s="197"/>
      <c r="J968" s="4"/>
      <c r="K968" s="133"/>
      <c r="L968" s="4"/>
      <c r="M968" s="3"/>
      <c r="N968" s="4"/>
      <c r="O968" s="3"/>
      <c r="P968" s="68"/>
    </row>
    <row r="969" spans="1:16" x14ac:dyDescent="0.25">
      <c r="A969" s="3"/>
      <c r="B969" s="4"/>
      <c r="C969" s="31"/>
      <c r="D969" s="68"/>
      <c r="E969" s="74"/>
      <c r="F969" s="75"/>
      <c r="G969" s="74"/>
      <c r="H969" s="75"/>
      <c r="I969" s="197"/>
      <c r="J969" s="4"/>
      <c r="K969" s="133"/>
      <c r="L969" s="4"/>
      <c r="M969" s="3"/>
      <c r="N969" s="4"/>
      <c r="O969" s="3"/>
      <c r="P969" s="68"/>
    </row>
    <row r="970" spans="1:16" x14ac:dyDescent="0.25">
      <c r="A970" s="3"/>
      <c r="B970" s="4"/>
      <c r="C970" s="31"/>
      <c r="D970" s="68"/>
      <c r="E970" s="74"/>
      <c r="F970" s="75"/>
      <c r="G970" s="74"/>
      <c r="H970" s="75"/>
      <c r="I970" s="197"/>
      <c r="J970" s="4"/>
      <c r="K970" s="133"/>
      <c r="L970" s="4"/>
      <c r="M970" s="3"/>
      <c r="N970" s="4"/>
      <c r="O970" s="3"/>
      <c r="P970" s="68"/>
    </row>
    <row r="971" spans="1:16" x14ac:dyDescent="0.25">
      <c r="A971" s="3"/>
      <c r="B971" s="4"/>
      <c r="C971" s="31"/>
      <c r="D971" s="68"/>
      <c r="E971" s="74"/>
      <c r="F971" s="75"/>
      <c r="G971" s="74"/>
      <c r="H971" s="75"/>
      <c r="I971" s="197"/>
      <c r="J971" s="4"/>
      <c r="K971" s="133"/>
      <c r="L971" s="4"/>
      <c r="M971" s="3"/>
      <c r="N971" s="4"/>
      <c r="O971" s="3"/>
      <c r="P971" s="68"/>
    </row>
    <row r="972" spans="1:16" x14ac:dyDescent="0.25">
      <c r="A972" s="3"/>
      <c r="B972" s="4"/>
      <c r="C972" s="31"/>
      <c r="D972" s="68"/>
      <c r="E972" s="74"/>
      <c r="F972" s="75"/>
      <c r="G972" s="74"/>
      <c r="H972" s="75"/>
      <c r="I972" s="197"/>
      <c r="J972" s="4"/>
      <c r="K972" s="133"/>
      <c r="L972" s="4"/>
      <c r="M972" s="3"/>
      <c r="N972" s="4"/>
      <c r="O972" s="3"/>
      <c r="P972" s="68"/>
    </row>
    <row r="973" spans="1:16" x14ac:dyDescent="0.25">
      <c r="A973" s="3"/>
      <c r="B973" s="4"/>
      <c r="C973" s="31"/>
      <c r="D973" s="68"/>
      <c r="E973" s="74"/>
      <c r="F973" s="75"/>
      <c r="G973" s="74"/>
      <c r="H973" s="75"/>
      <c r="I973" s="197"/>
      <c r="J973" s="4"/>
      <c r="K973" s="133"/>
      <c r="L973" s="4"/>
      <c r="M973" s="3"/>
      <c r="N973" s="4"/>
      <c r="O973" s="3"/>
      <c r="P973" s="68"/>
    </row>
    <row r="974" spans="1:16" x14ac:dyDescent="0.25">
      <c r="A974" s="3"/>
      <c r="B974" s="4"/>
      <c r="C974" s="31"/>
      <c r="D974" s="68"/>
      <c r="E974" s="74"/>
      <c r="F974" s="75"/>
      <c r="G974" s="74"/>
      <c r="H974" s="75"/>
      <c r="I974" s="197"/>
      <c r="J974" s="4"/>
      <c r="K974" s="133"/>
      <c r="L974" s="4"/>
      <c r="M974" s="3"/>
      <c r="N974" s="4"/>
      <c r="O974" s="3"/>
      <c r="P974" s="68"/>
    </row>
    <row r="975" spans="1:16" x14ac:dyDescent="0.25">
      <c r="A975" s="3"/>
      <c r="B975" s="4"/>
      <c r="C975" s="31"/>
      <c r="D975" s="68"/>
      <c r="E975" s="74"/>
      <c r="F975" s="75"/>
      <c r="G975" s="74"/>
      <c r="H975" s="75"/>
      <c r="I975" s="197"/>
      <c r="J975" s="4"/>
      <c r="K975" s="133"/>
      <c r="L975" s="4"/>
      <c r="M975" s="3"/>
      <c r="N975" s="4"/>
      <c r="O975" s="3"/>
      <c r="P975" s="68"/>
    </row>
    <row r="976" spans="1:16" x14ac:dyDescent="0.25">
      <c r="A976" s="3"/>
      <c r="B976" s="4"/>
      <c r="C976" s="31"/>
      <c r="D976" s="68"/>
      <c r="E976" s="74"/>
      <c r="F976" s="75"/>
      <c r="G976" s="74"/>
      <c r="H976" s="75"/>
      <c r="I976" s="197"/>
      <c r="J976" s="4"/>
      <c r="K976" s="133"/>
      <c r="L976" s="4"/>
      <c r="M976" s="3"/>
      <c r="N976" s="4"/>
      <c r="O976" s="3"/>
      <c r="P976" s="68"/>
    </row>
    <row r="977" spans="1:16" x14ac:dyDescent="0.25">
      <c r="A977" s="3"/>
      <c r="B977" s="4"/>
      <c r="C977" s="31"/>
      <c r="D977" s="68"/>
      <c r="E977" s="74"/>
      <c r="F977" s="75"/>
      <c r="G977" s="74"/>
      <c r="H977" s="75"/>
      <c r="I977" s="197"/>
      <c r="J977" s="4"/>
      <c r="K977" s="133"/>
      <c r="L977" s="4"/>
      <c r="M977" s="3"/>
      <c r="N977" s="4"/>
      <c r="O977" s="3"/>
      <c r="P977" s="68"/>
    </row>
    <row r="978" spans="1:16" x14ac:dyDescent="0.25">
      <c r="A978" s="3"/>
      <c r="B978" s="4"/>
      <c r="C978" s="31"/>
      <c r="D978" s="68"/>
      <c r="E978" s="74"/>
      <c r="F978" s="75"/>
      <c r="G978" s="74"/>
      <c r="H978" s="75"/>
      <c r="I978" s="197"/>
      <c r="J978" s="4"/>
      <c r="K978" s="133"/>
      <c r="L978" s="4"/>
      <c r="M978" s="3"/>
      <c r="N978" s="4"/>
      <c r="O978" s="3"/>
      <c r="P978" s="68"/>
    </row>
    <row r="979" spans="1:16" x14ac:dyDescent="0.25">
      <c r="A979" s="3"/>
      <c r="B979" s="4"/>
      <c r="C979" s="31"/>
      <c r="D979" s="68"/>
      <c r="E979" s="74"/>
      <c r="F979" s="75"/>
      <c r="G979" s="74"/>
      <c r="H979" s="75"/>
      <c r="I979" s="197"/>
      <c r="J979" s="4"/>
      <c r="K979" s="133"/>
      <c r="L979" s="4"/>
      <c r="M979" s="3"/>
      <c r="N979" s="4"/>
      <c r="O979" s="3"/>
      <c r="P979" s="68"/>
    </row>
    <row r="980" spans="1:16" x14ac:dyDescent="0.25">
      <c r="A980" s="3"/>
      <c r="B980" s="4"/>
      <c r="C980" s="31"/>
      <c r="D980" s="68"/>
      <c r="E980" s="74"/>
      <c r="F980" s="75"/>
      <c r="G980" s="74"/>
      <c r="H980" s="75"/>
      <c r="I980" s="197"/>
      <c r="J980" s="4"/>
      <c r="K980" s="133"/>
      <c r="L980" s="4"/>
      <c r="M980" s="3"/>
      <c r="N980" s="4"/>
      <c r="O980" s="3"/>
      <c r="P980" s="68"/>
    </row>
    <row r="981" spans="1:16" x14ac:dyDescent="0.25">
      <c r="A981" s="3"/>
      <c r="B981" s="4"/>
      <c r="C981" s="31"/>
      <c r="D981" s="68"/>
      <c r="E981" s="74"/>
      <c r="F981" s="75"/>
      <c r="G981" s="74"/>
      <c r="H981" s="75"/>
      <c r="I981" s="197"/>
      <c r="J981" s="4"/>
      <c r="K981" s="133"/>
      <c r="L981" s="4"/>
      <c r="M981" s="3"/>
      <c r="N981" s="4"/>
      <c r="O981" s="3"/>
      <c r="P981" s="68"/>
    </row>
    <row r="982" spans="1:16" x14ac:dyDescent="0.25">
      <c r="A982" s="3"/>
      <c r="B982" s="4"/>
      <c r="C982" s="31"/>
      <c r="D982" s="68"/>
      <c r="E982" s="74"/>
      <c r="F982" s="75"/>
      <c r="G982" s="74"/>
      <c r="H982" s="75"/>
      <c r="I982" s="197"/>
      <c r="J982" s="4"/>
      <c r="K982" s="133"/>
      <c r="L982" s="4"/>
      <c r="M982" s="3"/>
      <c r="N982" s="4"/>
      <c r="O982" s="3"/>
      <c r="P982" s="68"/>
    </row>
    <row r="983" spans="1:16" x14ac:dyDescent="0.25">
      <c r="A983" s="3"/>
      <c r="B983" s="4"/>
      <c r="C983" s="31"/>
      <c r="D983" s="68"/>
      <c r="E983" s="74"/>
      <c r="F983" s="75"/>
      <c r="G983" s="74"/>
      <c r="H983" s="75"/>
      <c r="I983" s="197"/>
      <c r="J983" s="4"/>
      <c r="K983" s="133"/>
      <c r="L983" s="4"/>
      <c r="M983" s="3"/>
      <c r="N983" s="4"/>
      <c r="O983" s="3"/>
      <c r="P983" s="68"/>
    </row>
    <row r="984" spans="1:16" x14ac:dyDescent="0.25">
      <c r="A984" s="3"/>
      <c r="B984" s="4"/>
      <c r="C984" s="31"/>
      <c r="D984" s="68"/>
      <c r="E984" s="74"/>
      <c r="F984" s="75"/>
      <c r="G984" s="74"/>
      <c r="H984" s="75"/>
      <c r="I984" s="197"/>
      <c r="J984" s="4"/>
      <c r="K984" s="133"/>
      <c r="L984" s="4"/>
      <c r="M984" s="3"/>
      <c r="N984" s="4"/>
      <c r="O984" s="3"/>
      <c r="P984" s="68"/>
    </row>
    <row r="985" spans="1:16" x14ac:dyDescent="0.25">
      <c r="A985" s="3"/>
      <c r="B985" s="4"/>
      <c r="C985" s="31"/>
      <c r="D985" s="68"/>
      <c r="E985" s="74"/>
      <c r="F985" s="75"/>
      <c r="G985" s="74"/>
      <c r="H985" s="75"/>
      <c r="I985" s="197"/>
      <c r="J985" s="4"/>
      <c r="K985" s="133"/>
      <c r="L985" s="4"/>
      <c r="M985" s="3"/>
      <c r="N985" s="4"/>
      <c r="O985" s="3"/>
      <c r="P985" s="68"/>
    </row>
    <row r="986" spans="1:16" x14ac:dyDescent="0.25">
      <c r="A986" s="3"/>
      <c r="B986" s="4"/>
      <c r="C986" s="31"/>
      <c r="D986" s="68"/>
      <c r="E986" s="74"/>
      <c r="F986" s="75"/>
      <c r="G986" s="74"/>
      <c r="H986" s="75"/>
      <c r="I986" s="197"/>
      <c r="J986" s="4"/>
      <c r="K986" s="133"/>
      <c r="L986" s="4"/>
      <c r="M986" s="3"/>
      <c r="N986" s="4"/>
      <c r="O986" s="3"/>
      <c r="P986" s="68"/>
    </row>
    <row r="987" spans="1:16" x14ac:dyDescent="0.25">
      <c r="A987" s="3"/>
      <c r="B987" s="4"/>
      <c r="C987" s="31"/>
      <c r="D987" s="68"/>
      <c r="E987" s="74"/>
      <c r="F987" s="75"/>
      <c r="G987" s="74"/>
      <c r="H987" s="75"/>
      <c r="I987" s="197"/>
      <c r="J987" s="4"/>
      <c r="K987" s="133"/>
      <c r="L987" s="4"/>
      <c r="M987" s="3"/>
      <c r="N987" s="4"/>
      <c r="O987" s="3"/>
      <c r="P987" s="68"/>
    </row>
    <row r="988" spans="1:16" x14ac:dyDescent="0.25">
      <c r="A988" s="3"/>
      <c r="B988" s="4"/>
      <c r="C988" s="31"/>
      <c r="D988" s="68"/>
      <c r="E988" s="74"/>
      <c r="F988" s="75"/>
      <c r="G988" s="74"/>
      <c r="H988" s="75"/>
      <c r="I988" s="197"/>
      <c r="J988" s="4"/>
      <c r="K988" s="133"/>
      <c r="L988" s="4"/>
      <c r="M988" s="3"/>
      <c r="N988" s="4"/>
      <c r="O988" s="3"/>
      <c r="P988" s="68"/>
    </row>
    <row r="989" spans="1:16" x14ac:dyDescent="0.25">
      <c r="A989" s="3"/>
      <c r="B989" s="4"/>
      <c r="C989" s="31"/>
      <c r="D989" s="68"/>
      <c r="E989" s="74"/>
      <c r="F989" s="75"/>
      <c r="G989" s="74"/>
      <c r="H989" s="75"/>
      <c r="I989" s="197"/>
      <c r="J989" s="4"/>
      <c r="K989" s="133"/>
      <c r="L989" s="4"/>
      <c r="M989" s="3"/>
      <c r="N989" s="4"/>
      <c r="O989" s="3"/>
      <c r="P989" s="68"/>
    </row>
    <row r="990" spans="1:16" x14ac:dyDescent="0.25">
      <c r="A990" s="3"/>
      <c r="B990" s="4"/>
      <c r="C990" s="31"/>
      <c r="D990" s="68"/>
      <c r="E990" s="74"/>
      <c r="F990" s="75"/>
      <c r="G990" s="74"/>
      <c r="H990" s="75"/>
      <c r="I990" s="197"/>
      <c r="J990" s="4"/>
      <c r="K990" s="133"/>
      <c r="L990" s="4"/>
      <c r="M990" s="3"/>
      <c r="N990" s="4"/>
      <c r="O990" s="3"/>
      <c r="P990" s="68"/>
    </row>
    <row r="991" spans="1:16" x14ac:dyDescent="0.25">
      <c r="A991" s="3"/>
      <c r="B991" s="4"/>
      <c r="C991" s="31"/>
      <c r="D991" s="68"/>
      <c r="E991" s="74"/>
      <c r="F991" s="75"/>
      <c r="G991" s="74"/>
      <c r="H991" s="75"/>
      <c r="I991" s="197"/>
      <c r="J991" s="4"/>
      <c r="K991" s="133"/>
      <c r="L991" s="4"/>
      <c r="M991" s="3"/>
      <c r="N991" s="4"/>
      <c r="O991" s="3"/>
      <c r="P991" s="68"/>
    </row>
    <row r="992" spans="1:16" x14ac:dyDescent="0.25">
      <c r="A992" s="3"/>
      <c r="B992" s="4"/>
      <c r="C992" s="31"/>
      <c r="D992" s="68"/>
      <c r="E992" s="74"/>
      <c r="F992" s="75"/>
      <c r="G992" s="74"/>
      <c r="H992" s="75"/>
      <c r="I992" s="197"/>
      <c r="J992" s="4"/>
      <c r="K992" s="133"/>
      <c r="L992" s="4"/>
      <c r="M992" s="3"/>
      <c r="N992" s="4"/>
      <c r="O992" s="3"/>
      <c r="P992" s="68"/>
    </row>
    <row r="993" spans="1:16" x14ac:dyDescent="0.25">
      <c r="A993" s="3"/>
      <c r="B993" s="4"/>
      <c r="C993" s="31"/>
      <c r="D993" s="68"/>
      <c r="E993" s="74"/>
      <c r="F993" s="75"/>
      <c r="G993" s="74"/>
      <c r="H993" s="75"/>
      <c r="I993" s="197"/>
      <c r="J993" s="4"/>
      <c r="K993" s="133"/>
      <c r="L993" s="4"/>
      <c r="M993" s="3"/>
      <c r="N993" s="4"/>
      <c r="O993" s="3"/>
      <c r="P993" s="68"/>
    </row>
    <row r="994" spans="1:16" x14ac:dyDescent="0.25">
      <c r="A994" s="3"/>
      <c r="B994" s="4"/>
      <c r="C994" s="31"/>
      <c r="D994" s="68"/>
      <c r="E994" s="74"/>
      <c r="F994" s="75"/>
      <c r="G994" s="74"/>
      <c r="H994" s="75"/>
      <c r="I994" s="197"/>
      <c r="J994" s="4"/>
      <c r="K994" s="133"/>
      <c r="L994" s="4"/>
      <c r="M994" s="3"/>
      <c r="N994" s="4"/>
      <c r="O994" s="3"/>
      <c r="P994" s="68"/>
    </row>
    <row r="995" spans="1:16" x14ac:dyDescent="0.25">
      <c r="A995" s="3"/>
      <c r="B995" s="4"/>
      <c r="C995" s="31"/>
      <c r="D995" s="68"/>
      <c r="E995" s="74"/>
      <c r="F995" s="75"/>
      <c r="G995" s="74"/>
      <c r="H995" s="75"/>
      <c r="I995" s="197"/>
      <c r="J995" s="4"/>
      <c r="K995" s="133"/>
      <c r="L995" s="4"/>
      <c r="M995" s="3"/>
      <c r="N995" s="4"/>
      <c r="O995" s="3"/>
      <c r="P995" s="68"/>
    </row>
    <row r="996" spans="1:16" x14ac:dyDescent="0.25">
      <c r="A996" s="3"/>
      <c r="B996" s="4"/>
      <c r="C996" s="31"/>
      <c r="D996" s="68"/>
      <c r="E996" s="74"/>
      <c r="F996" s="75"/>
      <c r="G996" s="74"/>
      <c r="H996" s="75"/>
      <c r="I996" s="197"/>
      <c r="J996" s="4"/>
      <c r="K996" s="133"/>
      <c r="L996" s="4"/>
      <c r="M996" s="3"/>
      <c r="N996" s="4"/>
      <c r="O996" s="3"/>
      <c r="P996" s="68"/>
    </row>
    <row r="997" spans="1:16" x14ac:dyDescent="0.25">
      <c r="A997" s="3"/>
      <c r="B997" s="4"/>
      <c r="C997" s="31"/>
      <c r="D997" s="68"/>
      <c r="E997" s="74"/>
      <c r="F997" s="75"/>
      <c r="G997" s="74"/>
      <c r="H997" s="75"/>
      <c r="I997" s="197"/>
      <c r="J997" s="4"/>
      <c r="K997" s="133"/>
      <c r="L997" s="4"/>
      <c r="M997" s="3"/>
      <c r="N997" s="4"/>
      <c r="O997" s="3"/>
      <c r="P997" s="68"/>
    </row>
    <row r="998" spans="1:16" x14ac:dyDescent="0.25">
      <c r="A998" s="3"/>
      <c r="B998" s="4"/>
      <c r="C998" s="31"/>
      <c r="D998" s="68"/>
      <c r="E998" s="74"/>
      <c r="F998" s="75"/>
      <c r="G998" s="74"/>
      <c r="H998" s="75"/>
      <c r="I998" s="197"/>
      <c r="J998" s="4"/>
      <c r="K998" s="133"/>
      <c r="L998" s="4"/>
      <c r="M998" s="3"/>
      <c r="N998" s="4"/>
      <c r="O998" s="3"/>
      <c r="P998" s="68"/>
    </row>
    <row r="999" spans="1:16" x14ac:dyDescent="0.25">
      <c r="K999" s="133"/>
    </row>
    <row r="1000" spans="1:16" x14ac:dyDescent="0.25">
      <c r="K1000" s="133"/>
    </row>
    <row r="1001" spans="1:16" x14ac:dyDescent="0.25">
      <c r="K1001" s="133"/>
    </row>
    <row r="1002" spans="1:16" x14ac:dyDescent="0.25">
      <c r="K1002" s="133"/>
    </row>
    <row r="1003" spans="1:16" x14ac:dyDescent="0.25">
      <c r="K1003" s="133"/>
    </row>
    <row r="1004" spans="1:16" x14ac:dyDescent="0.25">
      <c r="K1004" s="133"/>
    </row>
    <row r="1005" spans="1:16" x14ac:dyDescent="0.25">
      <c r="K1005" s="133"/>
    </row>
    <row r="1006" spans="1:16" x14ac:dyDescent="0.25">
      <c r="K1006" s="133"/>
    </row>
    <row r="1007" spans="1:16" x14ac:dyDescent="0.25">
      <c r="K1007" s="133"/>
    </row>
    <row r="1008" spans="1:16" x14ac:dyDescent="0.25">
      <c r="K1008" s="133"/>
    </row>
    <row r="1009" spans="11:11" x14ac:dyDescent="0.25">
      <c r="K1009" s="133"/>
    </row>
    <row r="1010" spans="11:11" x14ac:dyDescent="0.25">
      <c r="K1010" s="133"/>
    </row>
    <row r="1011" spans="11:11" x14ac:dyDescent="0.25">
      <c r="K1011" s="133"/>
    </row>
    <row r="1012" spans="11:11" x14ac:dyDescent="0.25">
      <c r="K1012" s="133"/>
    </row>
    <row r="1013" spans="11:11" x14ac:dyDescent="0.25">
      <c r="K1013" s="133"/>
    </row>
    <row r="1014" spans="11:11" x14ac:dyDescent="0.25">
      <c r="K1014" s="133"/>
    </row>
    <row r="1015" spans="11:11" x14ac:dyDescent="0.25">
      <c r="K1015" s="133"/>
    </row>
    <row r="1016" spans="11:11" x14ac:dyDescent="0.25">
      <c r="K1016" s="133"/>
    </row>
    <row r="1017" spans="11:11" x14ac:dyDescent="0.25">
      <c r="K1017" s="133"/>
    </row>
    <row r="1018" spans="11:11" x14ac:dyDescent="0.25">
      <c r="K1018" s="133"/>
    </row>
    <row r="1019" spans="11:11" x14ac:dyDescent="0.25">
      <c r="K1019" s="133"/>
    </row>
    <row r="1020" spans="11:11" x14ac:dyDescent="0.25">
      <c r="K1020" s="133"/>
    </row>
    <row r="1021" spans="11:11" x14ac:dyDescent="0.25">
      <c r="K1021" s="133"/>
    </row>
    <row r="1022" spans="11:11" x14ac:dyDescent="0.25">
      <c r="K1022" s="133"/>
    </row>
    <row r="1023" spans="11:11" x14ac:dyDescent="0.25">
      <c r="K1023" s="133"/>
    </row>
    <row r="1024" spans="11:11" x14ac:dyDescent="0.25">
      <c r="K1024" s="133"/>
    </row>
    <row r="1025" spans="11:11" x14ac:dyDescent="0.25">
      <c r="K1025" s="133"/>
    </row>
    <row r="1026" spans="11:11" x14ac:dyDescent="0.25">
      <c r="K1026" s="133"/>
    </row>
    <row r="1027" spans="11:11" x14ac:dyDescent="0.25">
      <c r="K1027" s="133"/>
    </row>
    <row r="1028" spans="11:11" x14ac:dyDescent="0.25">
      <c r="K1028" s="133"/>
    </row>
    <row r="1029" spans="11:11" x14ac:dyDescent="0.25">
      <c r="K1029" s="133"/>
    </row>
    <row r="1030" spans="11:11" x14ac:dyDescent="0.25">
      <c r="K1030" s="133"/>
    </row>
    <row r="1031" spans="11:11" x14ac:dyDescent="0.25">
      <c r="K1031" s="133"/>
    </row>
    <row r="1032" spans="11:11" x14ac:dyDescent="0.25">
      <c r="K1032" s="133"/>
    </row>
    <row r="1033" spans="11:11" x14ac:dyDescent="0.25">
      <c r="K1033" s="133"/>
    </row>
    <row r="1034" spans="11:11" x14ac:dyDescent="0.25">
      <c r="K1034" s="133"/>
    </row>
    <row r="1035" spans="11:11" x14ac:dyDescent="0.25">
      <c r="K1035" s="133"/>
    </row>
    <row r="1036" spans="11:11" x14ac:dyDescent="0.25">
      <c r="K1036" s="133"/>
    </row>
    <row r="1037" spans="11:11" x14ac:dyDescent="0.25">
      <c r="K1037" s="133"/>
    </row>
    <row r="1038" spans="11:11" x14ac:dyDescent="0.25">
      <c r="K1038" s="133"/>
    </row>
    <row r="1039" spans="11:11" x14ac:dyDescent="0.25">
      <c r="K1039" s="133"/>
    </row>
    <row r="1040" spans="11:11" x14ac:dyDescent="0.25">
      <c r="K1040" s="133"/>
    </row>
    <row r="1041" spans="11:11" x14ac:dyDescent="0.25">
      <c r="K1041" s="133"/>
    </row>
    <row r="1042" spans="11:11" x14ac:dyDescent="0.25">
      <c r="K1042" s="133"/>
    </row>
    <row r="1043" spans="11:11" x14ac:dyDescent="0.25">
      <c r="K1043" s="133"/>
    </row>
    <row r="1044" spans="11:11" x14ac:dyDescent="0.25">
      <c r="K1044" s="133"/>
    </row>
    <row r="1045" spans="11:11" x14ac:dyDescent="0.25">
      <c r="K1045" s="133"/>
    </row>
    <row r="1046" spans="11:11" x14ac:dyDescent="0.25">
      <c r="K1046" s="133"/>
    </row>
    <row r="1047" spans="11:11" x14ac:dyDescent="0.25">
      <c r="K1047" s="133"/>
    </row>
    <row r="1048" spans="11:11" x14ac:dyDescent="0.25">
      <c r="K1048" s="133"/>
    </row>
    <row r="1049" spans="11:11" x14ac:dyDescent="0.25">
      <c r="K1049" s="133"/>
    </row>
    <row r="1050" spans="11:11" x14ac:dyDescent="0.25">
      <c r="K1050" s="133"/>
    </row>
    <row r="1051" spans="11:11" x14ac:dyDescent="0.25">
      <c r="K1051" s="133"/>
    </row>
    <row r="1052" spans="11:11" x14ac:dyDescent="0.25">
      <c r="K1052" s="133"/>
    </row>
    <row r="1053" spans="11:11" x14ac:dyDescent="0.25">
      <c r="K1053" s="133"/>
    </row>
    <row r="1054" spans="11:11" x14ac:dyDescent="0.25">
      <c r="K1054" s="133"/>
    </row>
    <row r="1055" spans="11:11" x14ac:dyDescent="0.25">
      <c r="K1055" s="133"/>
    </row>
    <row r="1056" spans="11:11" x14ac:dyDescent="0.25">
      <c r="K1056" s="133"/>
    </row>
    <row r="1057" spans="11:11" x14ac:dyDescent="0.25">
      <c r="K1057" s="133"/>
    </row>
    <row r="1058" spans="11:11" x14ac:dyDescent="0.25">
      <c r="K1058" s="133"/>
    </row>
    <row r="1059" spans="11:11" x14ac:dyDescent="0.25">
      <c r="K1059" s="133"/>
    </row>
    <row r="1060" spans="11:11" x14ac:dyDescent="0.25">
      <c r="K1060" s="133"/>
    </row>
    <row r="1061" spans="11:11" x14ac:dyDescent="0.25">
      <c r="K1061" s="133"/>
    </row>
    <row r="1062" spans="11:11" x14ac:dyDescent="0.25">
      <c r="K1062" s="133"/>
    </row>
    <row r="1063" spans="11:11" x14ac:dyDescent="0.25">
      <c r="K1063" s="133"/>
    </row>
    <row r="1064" spans="11:11" x14ac:dyDescent="0.25">
      <c r="K1064" s="133"/>
    </row>
    <row r="1065" spans="11:11" x14ac:dyDescent="0.25">
      <c r="K1065" s="133"/>
    </row>
    <row r="1066" spans="11:11" x14ac:dyDescent="0.25">
      <c r="K1066" s="133"/>
    </row>
    <row r="1067" spans="11:11" x14ac:dyDescent="0.25">
      <c r="K1067" s="133"/>
    </row>
    <row r="1068" spans="11:11" x14ac:dyDescent="0.25">
      <c r="K1068" s="133"/>
    </row>
    <row r="1069" spans="11:11" x14ac:dyDescent="0.25">
      <c r="K1069" s="133"/>
    </row>
    <row r="1070" spans="11:11" x14ac:dyDescent="0.25">
      <c r="K1070" s="133"/>
    </row>
    <row r="1071" spans="11:11" x14ac:dyDescent="0.25">
      <c r="K1071" s="133"/>
    </row>
    <row r="1072" spans="11:11" x14ac:dyDescent="0.25">
      <c r="K1072" s="133"/>
    </row>
    <row r="1073" spans="11:11" x14ac:dyDescent="0.25">
      <c r="K1073" s="133"/>
    </row>
    <row r="1074" spans="11:11" x14ac:dyDescent="0.25">
      <c r="K1074" s="133"/>
    </row>
    <row r="1075" spans="11:11" x14ac:dyDescent="0.25">
      <c r="K1075" s="133"/>
    </row>
    <row r="1076" spans="11:11" x14ac:dyDescent="0.25">
      <c r="K1076" s="133"/>
    </row>
    <row r="1077" spans="11:11" x14ac:dyDescent="0.25">
      <c r="K1077" s="133"/>
    </row>
    <row r="1078" spans="11:11" x14ac:dyDescent="0.25">
      <c r="K1078" s="133"/>
    </row>
    <row r="1079" spans="11:11" x14ac:dyDescent="0.25">
      <c r="K1079" s="133"/>
    </row>
    <row r="1080" spans="11:11" x14ac:dyDescent="0.25">
      <c r="K1080" s="133"/>
    </row>
    <row r="1081" spans="11:11" x14ac:dyDescent="0.25">
      <c r="K1081" s="133"/>
    </row>
    <row r="1082" spans="11:11" x14ac:dyDescent="0.25">
      <c r="K1082" s="133"/>
    </row>
    <row r="1083" spans="11:11" x14ac:dyDescent="0.25">
      <c r="K1083" s="133"/>
    </row>
    <row r="1084" spans="11:11" x14ac:dyDescent="0.25">
      <c r="K1084" s="133"/>
    </row>
    <row r="1085" spans="11:11" x14ac:dyDescent="0.25">
      <c r="K1085" s="133"/>
    </row>
    <row r="1086" spans="11:11" x14ac:dyDescent="0.25">
      <c r="K1086" s="133"/>
    </row>
    <row r="1087" spans="11:11" x14ac:dyDescent="0.25">
      <c r="K1087" s="133"/>
    </row>
    <row r="1088" spans="11:11" x14ac:dyDescent="0.25">
      <c r="K1088" s="133"/>
    </row>
    <row r="1089" spans="11:11" x14ac:dyDescent="0.25">
      <c r="K1089" s="133"/>
    </row>
    <row r="1090" spans="11:11" x14ac:dyDescent="0.25">
      <c r="K1090" s="133"/>
    </row>
    <row r="1091" spans="11:11" x14ac:dyDescent="0.25">
      <c r="K1091" s="133"/>
    </row>
    <row r="1092" spans="11:11" x14ac:dyDescent="0.25">
      <c r="K1092" s="133"/>
    </row>
    <row r="1093" spans="11:11" x14ac:dyDescent="0.25">
      <c r="K1093" s="133"/>
    </row>
    <row r="1094" spans="11:11" x14ac:dyDescent="0.25">
      <c r="K1094" s="133"/>
    </row>
    <row r="1095" spans="11:11" x14ac:dyDescent="0.25">
      <c r="K1095" s="133"/>
    </row>
    <row r="1096" spans="11:11" x14ac:dyDescent="0.25">
      <c r="K1096" s="133"/>
    </row>
    <row r="1097" spans="11:11" x14ac:dyDescent="0.25">
      <c r="K1097" s="133"/>
    </row>
    <row r="1098" spans="11:11" x14ac:dyDescent="0.25">
      <c r="K1098" s="133"/>
    </row>
    <row r="1099" spans="11:11" x14ac:dyDescent="0.25">
      <c r="K1099" s="133"/>
    </row>
    <row r="1100" spans="11:11" x14ac:dyDescent="0.25">
      <c r="K1100" s="133"/>
    </row>
    <row r="1101" spans="11:11" x14ac:dyDescent="0.25">
      <c r="K1101" s="133"/>
    </row>
    <row r="1102" spans="11:11" x14ac:dyDescent="0.25">
      <c r="K1102" s="133"/>
    </row>
    <row r="1103" spans="11:11" x14ac:dyDescent="0.25">
      <c r="K1103" s="133"/>
    </row>
    <row r="1104" spans="11:11" x14ac:dyDescent="0.25">
      <c r="K1104" s="133"/>
    </row>
    <row r="1105" spans="11:11" x14ac:dyDescent="0.25">
      <c r="K1105" s="133"/>
    </row>
    <row r="1106" spans="11:11" x14ac:dyDescent="0.25">
      <c r="K1106" s="133"/>
    </row>
    <row r="1107" spans="11:11" x14ac:dyDescent="0.25">
      <c r="K1107" s="133"/>
    </row>
    <row r="1108" spans="11:11" x14ac:dyDescent="0.25">
      <c r="K1108" s="133"/>
    </row>
    <row r="1109" spans="11:11" x14ac:dyDescent="0.25">
      <c r="K1109" s="133"/>
    </row>
    <row r="1110" spans="11:11" x14ac:dyDescent="0.25">
      <c r="K1110" s="133"/>
    </row>
    <row r="1111" spans="11:11" x14ac:dyDescent="0.25">
      <c r="K1111" s="133"/>
    </row>
    <row r="1112" spans="11:11" x14ac:dyDescent="0.25">
      <c r="K1112" s="133"/>
    </row>
    <row r="1113" spans="11:11" x14ac:dyDescent="0.25">
      <c r="K1113" s="133"/>
    </row>
    <row r="1114" spans="11:11" x14ac:dyDescent="0.25">
      <c r="K1114" s="133"/>
    </row>
    <row r="1115" spans="11:11" x14ac:dyDescent="0.25">
      <c r="K1115" s="133"/>
    </row>
    <row r="1116" spans="11:11" x14ac:dyDescent="0.25">
      <c r="K1116" s="133"/>
    </row>
    <row r="1117" spans="11:11" x14ac:dyDescent="0.25">
      <c r="K1117" s="133"/>
    </row>
    <row r="1118" spans="11:11" x14ac:dyDescent="0.25">
      <c r="K1118" s="133"/>
    </row>
    <row r="1119" spans="11:11" x14ac:dyDescent="0.25">
      <c r="K1119" s="133"/>
    </row>
    <row r="1120" spans="11:11" x14ac:dyDescent="0.25">
      <c r="K1120" s="133"/>
    </row>
    <row r="1121" spans="11:11" x14ac:dyDescent="0.25">
      <c r="K1121" s="133"/>
    </row>
    <row r="1122" spans="11:11" x14ac:dyDescent="0.25">
      <c r="K1122" s="133"/>
    </row>
    <row r="1123" spans="11:11" x14ac:dyDescent="0.25">
      <c r="K1123" s="133"/>
    </row>
    <row r="1124" spans="11:11" x14ac:dyDescent="0.25">
      <c r="K1124" s="133"/>
    </row>
    <row r="1125" spans="11:11" x14ac:dyDescent="0.25">
      <c r="K1125" s="133"/>
    </row>
    <row r="1126" spans="11:11" x14ac:dyDescent="0.25">
      <c r="K1126" s="133"/>
    </row>
    <row r="1127" spans="11:11" x14ac:dyDescent="0.25">
      <c r="K1127" s="133"/>
    </row>
    <row r="1128" spans="11:11" x14ac:dyDescent="0.25">
      <c r="K1128" s="133"/>
    </row>
    <row r="1129" spans="11:11" x14ac:dyDescent="0.25">
      <c r="K1129" s="133"/>
    </row>
    <row r="1130" spans="11:11" x14ac:dyDescent="0.25">
      <c r="K1130" s="133"/>
    </row>
    <row r="1131" spans="11:11" x14ac:dyDescent="0.25">
      <c r="K1131" s="133"/>
    </row>
    <row r="1132" spans="11:11" x14ac:dyDescent="0.25">
      <c r="K1132" s="133"/>
    </row>
    <row r="1133" spans="11:11" x14ac:dyDescent="0.25">
      <c r="K1133" s="133"/>
    </row>
    <row r="1134" spans="11:11" x14ac:dyDescent="0.25">
      <c r="K1134" s="133"/>
    </row>
    <row r="1135" spans="11:11" x14ac:dyDescent="0.25">
      <c r="K1135" s="133"/>
    </row>
    <row r="1136" spans="11:11" x14ac:dyDescent="0.25">
      <c r="K1136" s="133"/>
    </row>
    <row r="1137" spans="11:11" x14ac:dyDescent="0.25">
      <c r="K1137" s="133"/>
    </row>
    <row r="1138" spans="11:11" x14ac:dyDescent="0.25">
      <c r="K1138" s="133"/>
    </row>
    <row r="1139" spans="11:11" x14ac:dyDescent="0.25">
      <c r="K1139" s="133"/>
    </row>
    <row r="1140" spans="11:11" x14ac:dyDescent="0.25">
      <c r="K1140" s="133"/>
    </row>
    <row r="1141" spans="11:11" x14ac:dyDescent="0.25">
      <c r="K1141" s="133"/>
    </row>
    <row r="1142" spans="11:11" x14ac:dyDescent="0.25">
      <c r="K1142" s="133"/>
    </row>
    <row r="1143" spans="11:11" x14ac:dyDescent="0.25">
      <c r="K1143" s="133"/>
    </row>
    <row r="1144" spans="11:11" x14ac:dyDescent="0.25">
      <c r="K1144" s="133"/>
    </row>
    <row r="1145" spans="11:11" x14ac:dyDescent="0.25">
      <c r="K1145" s="133"/>
    </row>
    <row r="1146" spans="11:11" x14ac:dyDescent="0.25">
      <c r="K1146" s="133"/>
    </row>
    <row r="1147" spans="11:11" x14ac:dyDescent="0.25">
      <c r="K1147" s="133"/>
    </row>
    <row r="1148" spans="11:11" x14ac:dyDescent="0.25">
      <c r="K1148" s="133"/>
    </row>
    <row r="1149" spans="11:11" x14ac:dyDescent="0.25">
      <c r="K1149" s="133"/>
    </row>
    <row r="1150" spans="11:11" x14ac:dyDescent="0.25">
      <c r="K1150" s="133"/>
    </row>
    <row r="1151" spans="11:11" x14ac:dyDescent="0.25">
      <c r="K1151" s="133"/>
    </row>
    <row r="1152" spans="11:11" x14ac:dyDescent="0.25">
      <c r="K1152" s="133"/>
    </row>
    <row r="1153" spans="11:11" x14ac:dyDescent="0.25">
      <c r="K1153" s="133"/>
    </row>
    <row r="1154" spans="11:11" x14ac:dyDescent="0.25">
      <c r="K1154" s="133"/>
    </row>
    <row r="1155" spans="11:11" x14ac:dyDescent="0.25">
      <c r="K1155" s="133"/>
    </row>
    <row r="1156" spans="11:11" x14ac:dyDescent="0.25">
      <c r="K1156" s="133"/>
    </row>
    <row r="1157" spans="11:11" x14ac:dyDescent="0.25">
      <c r="K1157" s="133"/>
    </row>
    <row r="1158" spans="11:11" x14ac:dyDescent="0.25">
      <c r="K1158" s="133"/>
    </row>
    <row r="1159" spans="11:11" x14ac:dyDescent="0.25">
      <c r="K1159" s="133"/>
    </row>
    <row r="1160" spans="11:11" x14ac:dyDescent="0.25">
      <c r="K1160" s="133"/>
    </row>
    <row r="1161" spans="11:11" x14ac:dyDescent="0.25">
      <c r="K1161" s="133"/>
    </row>
    <row r="1162" spans="11:11" x14ac:dyDescent="0.25">
      <c r="K1162" s="133"/>
    </row>
    <row r="1163" spans="11:11" x14ac:dyDescent="0.25">
      <c r="K1163" s="133"/>
    </row>
    <row r="1164" spans="11:11" x14ac:dyDescent="0.25">
      <c r="K1164" s="133"/>
    </row>
    <row r="1165" spans="11:11" x14ac:dyDescent="0.25">
      <c r="K1165" s="133"/>
    </row>
    <row r="1166" spans="11:11" x14ac:dyDescent="0.25">
      <c r="K1166" s="133"/>
    </row>
    <row r="1167" spans="11:11" x14ac:dyDescent="0.25">
      <c r="K1167" s="133"/>
    </row>
    <row r="1168" spans="11:11" x14ac:dyDescent="0.25">
      <c r="K1168" s="133"/>
    </row>
    <row r="1169" spans="11:11" x14ac:dyDescent="0.25">
      <c r="K1169" s="133"/>
    </row>
    <row r="1170" spans="11:11" x14ac:dyDescent="0.25">
      <c r="K1170" s="133"/>
    </row>
    <row r="1171" spans="11:11" x14ac:dyDescent="0.25">
      <c r="K1171" s="133"/>
    </row>
    <row r="1172" spans="11:11" x14ac:dyDescent="0.25">
      <c r="K1172" s="133"/>
    </row>
    <row r="1173" spans="11:11" x14ac:dyDescent="0.25">
      <c r="K1173" s="133"/>
    </row>
    <row r="1174" spans="11:11" x14ac:dyDescent="0.25">
      <c r="K1174" s="133"/>
    </row>
    <row r="1175" spans="11:11" x14ac:dyDescent="0.25">
      <c r="K1175" s="133"/>
    </row>
    <row r="1176" spans="11:11" x14ac:dyDescent="0.25">
      <c r="K1176" s="133"/>
    </row>
    <row r="1177" spans="11:11" x14ac:dyDescent="0.25">
      <c r="K1177" s="133"/>
    </row>
    <row r="1178" spans="11:11" x14ac:dyDescent="0.25">
      <c r="K1178" s="133"/>
    </row>
    <row r="1179" spans="11:11" x14ac:dyDescent="0.25">
      <c r="K1179" s="133"/>
    </row>
    <row r="1180" spans="11:11" x14ac:dyDescent="0.25">
      <c r="K1180" s="133"/>
    </row>
    <row r="1181" spans="11:11" x14ac:dyDescent="0.25">
      <c r="K1181" s="133"/>
    </row>
    <row r="1182" spans="11:11" x14ac:dyDescent="0.25">
      <c r="K1182" s="133"/>
    </row>
    <row r="1183" spans="11:11" x14ac:dyDescent="0.25">
      <c r="K1183" s="133"/>
    </row>
    <row r="1184" spans="11:11" x14ac:dyDescent="0.25">
      <c r="K1184" s="133"/>
    </row>
    <row r="1185" spans="11:11" x14ac:dyDescent="0.25">
      <c r="K1185" s="133"/>
    </row>
    <row r="1186" spans="11:11" x14ac:dyDescent="0.25">
      <c r="K1186" s="133"/>
    </row>
    <row r="1187" spans="11:11" x14ac:dyDescent="0.25">
      <c r="K1187" s="133"/>
    </row>
    <row r="1188" spans="11:11" x14ac:dyDescent="0.25">
      <c r="K1188" s="133"/>
    </row>
    <row r="1189" spans="11:11" x14ac:dyDescent="0.25">
      <c r="K1189" s="133"/>
    </row>
    <row r="1190" spans="11:11" x14ac:dyDescent="0.25">
      <c r="K1190" s="133"/>
    </row>
    <row r="1191" spans="11:11" x14ac:dyDescent="0.25">
      <c r="K1191" s="133"/>
    </row>
    <row r="1192" spans="11:11" x14ac:dyDescent="0.25">
      <c r="K1192" s="133"/>
    </row>
    <row r="1193" spans="11:11" x14ac:dyDescent="0.25">
      <c r="K1193" s="133"/>
    </row>
    <row r="1194" spans="11:11" x14ac:dyDescent="0.25">
      <c r="K1194" s="133"/>
    </row>
    <row r="1195" spans="11:11" x14ac:dyDescent="0.25">
      <c r="K1195" s="133"/>
    </row>
    <row r="1196" spans="11:11" x14ac:dyDescent="0.25">
      <c r="K1196" s="133"/>
    </row>
    <row r="1197" spans="11:11" x14ac:dyDescent="0.25">
      <c r="K1197" s="133"/>
    </row>
    <row r="1198" spans="11:11" x14ac:dyDescent="0.25">
      <c r="K1198" s="133"/>
    </row>
    <row r="1199" spans="11:11" x14ac:dyDescent="0.25">
      <c r="K1199" s="133"/>
    </row>
    <row r="1200" spans="11:11" x14ac:dyDescent="0.25">
      <c r="K1200" s="133"/>
    </row>
    <row r="1201" spans="11:11" x14ac:dyDescent="0.25">
      <c r="K1201" s="133"/>
    </row>
    <row r="1202" spans="11:11" x14ac:dyDescent="0.25">
      <c r="K1202" s="133"/>
    </row>
    <row r="1203" spans="11:11" x14ac:dyDescent="0.25">
      <c r="K1203" s="133"/>
    </row>
    <row r="1204" spans="11:11" x14ac:dyDescent="0.25">
      <c r="K1204" s="133"/>
    </row>
    <row r="1205" spans="11:11" x14ac:dyDescent="0.25">
      <c r="K1205" s="133"/>
    </row>
    <row r="1206" spans="11:11" x14ac:dyDescent="0.25">
      <c r="K1206" s="133"/>
    </row>
    <row r="1207" spans="11:11" x14ac:dyDescent="0.25">
      <c r="K1207" s="133"/>
    </row>
    <row r="1208" spans="11:11" x14ac:dyDescent="0.25">
      <c r="K1208" s="133"/>
    </row>
    <row r="1209" spans="11:11" x14ac:dyDescent="0.25">
      <c r="K1209" s="133"/>
    </row>
    <row r="1210" spans="11:11" x14ac:dyDescent="0.25">
      <c r="K1210" s="133"/>
    </row>
    <row r="1211" spans="11:11" x14ac:dyDescent="0.25">
      <c r="K1211" s="133"/>
    </row>
    <row r="1212" spans="11:11" x14ac:dyDescent="0.25">
      <c r="K1212" s="133"/>
    </row>
    <row r="1213" spans="11:11" x14ac:dyDescent="0.25">
      <c r="K1213" s="133"/>
    </row>
    <row r="1214" spans="11:11" x14ac:dyDescent="0.25">
      <c r="K1214" s="133"/>
    </row>
    <row r="1215" spans="11:11" x14ac:dyDescent="0.25">
      <c r="K1215" s="133"/>
    </row>
    <row r="1216" spans="11:11" x14ac:dyDescent="0.25">
      <c r="K1216" s="133"/>
    </row>
    <row r="1217" spans="11:11" x14ac:dyDescent="0.25">
      <c r="K1217" s="133"/>
    </row>
    <row r="1218" spans="11:11" x14ac:dyDescent="0.25">
      <c r="K1218" s="133"/>
    </row>
    <row r="1219" spans="11:11" x14ac:dyDescent="0.25">
      <c r="K1219" s="133"/>
    </row>
    <row r="1220" spans="11:11" x14ac:dyDescent="0.25">
      <c r="K1220" s="133"/>
    </row>
    <row r="1221" spans="11:11" x14ac:dyDescent="0.25">
      <c r="K1221" s="133"/>
    </row>
    <row r="1222" spans="11:11" x14ac:dyDescent="0.25">
      <c r="K1222" s="133"/>
    </row>
    <row r="1223" spans="11:11" x14ac:dyDescent="0.25">
      <c r="K1223" s="133"/>
    </row>
    <row r="1224" spans="11:11" x14ac:dyDescent="0.25">
      <c r="K1224" s="133"/>
    </row>
    <row r="1225" spans="11:11" x14ac:dyDescent="0.25">
      <c r="K1225" s="133"/>
    </row>
    <row r="1226" spans="11:11" x14ac:dyDescent="0.25">
      <c r="K1226" s="133"/>
    </row>
    <row r="1227" spans="11:11" x14ac:dyDescent="0.25">
      <c r="K1227" s="133"/>
    </row>
    <row r="1228" spans="11:11" x14ac:dyDescent="0.25">
      <c r="K1228" s="133"/>
    </row>
    <row r="1229" spans="11:11" x14ac:dyDescent="0.25">
      <c r="K1229" s="133"/>
    </row>
    <row r="1230" spans="11:11" x14ac:dyDescent="0.25">
      <c r="K1230" s="133"/>
    </row>
    <row r="1231" spans="11:11" x14ac:dyDescent="0.25">
      <c r="K1231" s="133"/>
    </row>
    <row r="1232" spans="11:11" x14ac:dyDescent="0.25">
      <c r="K1232" s="133"/>
    </row>
    <row r="1233" spans="11:11" x14ac:dyDescent="0.25">
      <c r="K1233" s="133"/>
    </row>
    <row r="1234" spans="11:11" x14ac:dyDescent="0.25">
      <c r="K1234" s="133"/>
    </row>
    <row r="1235" spans="11:11" x14ac:dyDescent="0.25">
      <c r="K1235" s="133"/>
    </row>
    <row r="1236" spans="11:11" x14ac:dyDescent="0.25">
      <c r="K1236" s="133"/>
    </row>
    <row r="1237" spans="11:11" x14ac:dyDescent="0.25">
      <c r="K1237" s="133"/>
    </row>
    <row r="1238" spans="11:11" x14ac:dyDescent="0.25">
      <c r="K1238" s="133"/>
    </row>
    <row r="1239" spans="11:11" x14ac:dyDescent="0.25">
      <c r="K1239" s="133"/>
    </row>
    <row r="1240" spans="11:11" x14ac:dyDescent="0.25">
      <c r="K1240" s="133"/>
    </row>
    <row r="1241" spans="11:11" x14ac:dyDescent="0.25">
      <c r="K1241" s="133"/>
    </row>
    <row r="1242" spans="11:11" x14ac:dyDescent="0.25">
      <c r="K1242" s="133"/>
    </row>
    <row r="1243" spans="11:11" x14ac:dyDescent="0.25">
      <c r="K1243" s="133"/>
    </row>
    <row r="1244" spans="11:11" x14ac:dyDescent="0.25">
      <c r="K1244" s="133"/>
    </row>
    <row r="1245" spans="11:11" x14ac:dyDescent="0.25">
      <c r="K1245" s="133"/>
    </row>
    <row r="1246" spans="11:11" x14ac:dyDescent="0.25">
      <c r="K1246" s="133"/>
    </row>
    <row r="1247" spans="11:11" x14ac:dyDescent="0.25">
      <c r="K1247" s="133"/>
    </row>
    <row r="1248" spans="11:11" x14ac:dyDescent="0.25">
      <c r="K1248" s="133"/>
    </row>
    <row r="1249" spans="11:11" x14ac:dyDescent="0.25">
      <c r="K1249" s="133"/>
    </row>
    <row r="1250" spans="11:11" x14ac:dyDescent="0.25">
      <c r="K1250" s="133"/>
    </row>
    <row r="1251" spans="11:11" x14ac:dyDescent="0.25">
      <c r="K1251" s="133"/>
    </row>
    <row r="1252" spans="11:11" x14ac:dyDescent="0.25">
      <c r="K1252" s="133"/>
    </row>
    <row r="1253" spans="11:11" x14ac:dyDescent="0.25">
      <c r="K1253" s="133"/>
    </row>
    <row r="1254" spans="11:11" x14ac:dyDescent="0.25">
      <c r="K1254" s="133"/>
    </row>
    <row r="1255" spans="11:11" x14ac:dyDescent="0.25">
      <c r="K1255" s="133"/>
    </row>
    <row r="1256" spans="11:11" x14ac:dyDescent="0.25">
      <c r="K1256" s="133"/>
    </row>
    <row r="1257" spans="11:11" x14ac:dyDescent="0.25">
      <c r="K1257" s="133"/>
    </row>
    <row r="1258" spans="11:11" x14ac:dyDescent="0.25">
      <c r="K1258" s="133"/>
    </row>
    <row r="1259" spans="11:11" x14ac:dyDescent="0.25">
      <c r="K1259" s="133"/>
    </row>
    <row r="1260" spans="11:11" x14ac:dyDescent="0.25">
      <c r="K1260" s="133"/>
    </row>
    <row r="1261" spans="11:11" x14ac:dyDescent="0.25">
      <c r="K1261" s="133"/>
    </row>
    <row r="1262" spans="11:11" x14ac:dyDescent="0.25">
      <c r="K1262" s="133"/>
    </row>
    <row r="1263" spans="11:11" x14ac:dyDescent="0.25">
      <c r="K1263" s="133"/>
    </row>
    <row r="1264" spans="11:11" x14ac:dyDescent="0.25">
      <c r="K1264" s="133"/>
    </row>
    <row r="1265" spans="11:11" x14ac:dyDescent="0.25">
      <c r="K1265" s="133"/>
    </row>
    <row r="1266" spans="11:11" x14ac:dyDescent="0.25">
      <c r="K1266" s="133"/>
    </row>
    <row r="1267" spans="11:11" x14ac:dyDescent="0.25">
      <c r="K1267" s="133"/>
    </row>
    <row r="1268" spans="11:11" x14ac:dyDescent="0.25">
      <c r="K1268" s="133"/>
    </row>
    <row r="1269" spans="11:11" x14ac:dyDescent="0.25">
      <c r="K1269" s="133"/>
    </row>
    <row r="1270" spans="11:11" x14ac:dyDescent="0.25">
      <c r="K1270" s="133"/>
    </row>
    <row r="1271" spans="11:11" x14ac:dyDescent="0.25">
      <c r="K1271" s="133"/>
    </row>
    <row r="1272" spans="11:11" x14ac:dyDescent="0.25">
      <c r="K1272" s="133"/>
    </row>
    <row r="1273" spans="11:11" x14ac:dyDescent="0.25">
      <c r="K1273" s="133"/>
    </row>
    <row r="1274" spans="11:11" x14ac:dyDescent="0.25">
      <c r="K1274" s="133"/>
    </row>
    <row r="1275" spans="11:11" x14ac:dyDescent="0.25">
      <c r="K1275" s="133"/>
    </row>
    <row r="1276" spans="11:11" x14ac:dyDescent="0.25">
      <c r="K1276" s="133"/>
    </row>
    <row r="1277" spans="11:11" x14ac:dyDescent="0.25">
      <c r="K1277" s="133"/>
    </row>
    <row r="1278" spans="11:11" x14ac:dyDescent="0.25">
      <c r="K1278" s="133"/>
    </row>
    <row r="1279" spans="11:11" x14ac:dyDescent="0.25">
      <c r="K1279" s="133"/>
    </row>
    <row r="1280" spans="11:11" x14ac:dyDescent="0.25">
      <c r="K1280" s="133"/>
    </row>
    <row r="1281" spans="11:11" x14ac:dyDescent="0.25">
      <c r="K1281" s="133"/>
    </row>
    <row r="1282" spans="11:11" x14ac:dyDescent="0.25">
      <c r="K1282" s="133"/>
    </row>
    <row r="1283" spans="11:11" x14ac:dyDescent="0.25">
      <c r="K1283" s="133"/>
    </row>
    <row r="1284" spans="11:11" x14ac:dyDescent="0.25">
      <c r="K1284" s="133"/>
    </row>
    <row r="1285" spans="11:11" x14ac:dyDescent="0.25">
      <c r="K1285" s="133"/>
    </row>
    <row r="1286" spans="11:11" x14ac:dyDescent="0.25">
      <c r="K1286" s="133"/>
    </row>
    <row r="1287" spans="11:11" x14ac:dyDescent="0.25">
      <c r="K1287" s="133"/>
    </row>
    <row r="1288" spans="11:11" x14ac:dyDescent="0.25">
      <c r="K1288" s="133"/>
    </row>
    <row r="1289" spans="11:11" x14ac:dyDescent="0.25">
      <c r="K1289" s="133"/>
    </row>
    <row r="1290" spans="11:11" x14ac:dyDescent="0.25">
      <c r="K1290" s="133"/>
    </row>
    <row r="1291" spans="11:11" x14ac:dyDescent="0.25">
      <c r="K1291" s="133"/>
    </row>
    <row r="1292" spans="11:11" x14ac:dyDescent="0.25">
      <c r="K1292" s="133"/>
    </row>
    <row r="1293" spans="11:11" x14ac:dyDescent="0.25">
      <c r="K1293" s="133"/>
    </row>
    <row r="1294" spans="11:11" x14ac:dyDescent="0.25">
      <c r="K1294" s="133"/>
    </row>
    <row r="1295" spans="11:11" x14ac:dyDescent="0.25">
      <c r="K1295" s="133"/>
    </row>
    <row r="1296" spans="11:11" x14ac:dyDescent="0.25">
      <c r="K1296" s="133"/>
    </row>
    <row r="1297" spans="11:11" x14ac:dyDescent="0.25">
      <c r="K1297" s="133"/>
    </row>
    <row r="1298" spans="11:11" x14ac:dyDescent="0.25">
      <c r="K1298" s="133"/>
    </row>
    <row r="1299" spans="11:11" x14ac:dyDescent="0.25">
      <c r="K1299" s="133"/>
    </row>
    <row r="1300" spans="11:11" x14ac:dyDescent="0.25">
      <c r="K1300" s="133"/>
    </row>
    <row r="1301" spans="11:11" x14ac:dyDescent="0.25">
      <c r="K1301" s="133"/>
    </row>
    <row r="1302" spans="11:11" x14ac:dyDescent="0.25">
      <c r="K1302" s="133"/>
    </row>
    <row r="1303" spans="11:11" x14ac:dyDescent="0.25">
      <c r="K1303" s="133"/>
    </row>
    <row r="1304" spans="11:11" x14ac:dyDescent="0.25">
      <c r="K1304" s="133"/>
    </row>
    <row r="1305" spans="11:11" x14ac:dyDescent="0.25">
      <c r="K1305" s="133"/>
    </row>
    <row r="1306" spans="11:11" x14ac:dyDescent="0.25">
      <c r="K1306" s="133"/>
    </row>
    <row r="1307" spans="11:11" x14ac:dyDescent="0.25">
      <c r="K1307" s="133"/>
    </row>
    <row r="1308" spans="11:11" x14ac:dyDescent="0.25">
      <c r="K1308" s="133"/>
    </row>
    <row r="1309" spans="11:11" x14ac:dyDescent="0.25">
      <c r="K1309" s="133"/>
    </row>
    <row r="1310" spans="11:11" x14ac:dyDescent="0.25">
      <c r="K1310" s="133"/>
    </row>
    <row r="1311" spans="11:11" x14ac:dyDescent="0.25">
      <c r="K1311" s="133"/>
    </row>
    <row r="1312" spans="11:11" x14ac:dyDescent="0.25">
      <c r="K1312" s="133"/>
    </row>
    <row r="1313" spans="11:11" x14ac:dyDescent="0.25">
      <c r="K1313" s="133"/>
    </row>
    <row r="1314" spans="11:11" x14ac:dyDescent="0.25">
      <c r="K1314" s="133"/>
    </row>
    <row r="1315" spans="11:11" x14ac:dyDescent="0.25">
      <c r="K1315" s="133"/>
    </row>
    <row r="1316" spans="11:11" x14ac:dyDescent="0.25">
      <c r="K1316" s="133"/>
    </row>
    <row r="1317" spans="11:11" x14ac:dyDescent="0.25">
      <c r="K1317" s="133"/>
    </row>
    <row r="1318" spans="11:11" x14ac:dyDescent="0.25">
      <c r="K1318" s="133"/>
    </row>
    <row r="1319" spans="11:11" x14ac:dyDescent="0.25">
      <c r="K1319" s="133"/>
    </row>
    <row r="1320" spans="11:11" x14ac:dyDescent="0.25">
      <c r="K1320" s="133"/>
    </row>
    <row r="1321" spans="11:11" x14ac:dyDescent="0.25">
      <c r="K1321" s="133"/>
    </row>
    <row r="1322" spans="11:11" x14ac:dyDescent="0.25">
      <c r="K1322" s="133"/>
    </row>
    <row r="1323" spans="11:11" x14ac:dyDescent="0.25">
      <c r="K1323" s="133"/>
    </row>
    <row r="1324" spans="11:11" x14ac:dyDescent="0.25">
      <c r="K1324" s="133"/>
    </row>
    <row r="1325" spans="11:11" x14ac:dyDescent="0.25">
      <c r="K1325" s="133"/>
    </row>
    <row r="1326" spans="11:11" x14ac:dyDescent="0.25">
      <c r="K1326" s="133"/>
    </row>
    <row r="1327" spans="11:11" x14ac:dyDescent="0.25">
      <c r="K1327" s="133"/>
    </row>
    <row r="1328" spans="11:11" x14ac:dyDescent="0.25">
      <c r="K1328" s="133"/>
    </row>
    <row r="1329" spans="11:11" x14ac:dyDescent="0.25">
      <c r="K1329" s="133"/>
    </row>
    <row r="1330" spans="11:11" x14ac:dyDescent="0.25">
      <c r="K1330" s="133"/>
    </row>
    <row r="1331" spans="11:11" x14ac:dyDescent="0.25">
      <c r="K1331" s="133"/>
    </row>
    <row r="1332" spans="11:11" x14ac:dyDescent="0.25">
      <c r="K1332" s="133"/>
    </row>
    <row r="1333" spans="11:11" x14ac:dyDescent="0.25">
      <c r="K1333" s="133"/>
    </row>
    <row r="1334" spans="11:11" x14ac:dyDescent="0.25">
      <c r="K1334" s="133"/>
    </row>
    <row r="1335" spans="11:11" x14ac:dyDescent="0.25">
      <c r="K1335" s="133"/>
    </row>
    <row r="1336" spans="11:11" x14ac:dyDescent="0.25">
      <c r="K1336" s="133"/>
    </row>
    <row r="1337" spans="11:11" x14ac:dyDescent="0.25">
      <c r="K1337" s="133"/>
    </row>
    <row r="1338" spans="11:11" x14ac:dyDescent="0.25">
      <c r="K1338" s="133"/>
    </row>
    <row r="1339" spans="11:11" x14ac:dyDescent="0.25">
      <c r="K1339" s="133"/>
    </row>
    <row r="1340" spans="11:11" x14ac:dyDescent="0.25">
      <c r="K1340" s="133"/>
    </row>
    <row r="1341" spans="11:11" x14ac:dyDescent="0.25">
      <c r="K1341" s="133"/>
    </row>
    <row r="1342" spans="11:11" x14ac:dyDescent="0.25">
      <c r="K1342" s="133"/>
    </row>
    <row r="1343" spans="11:11" x14ac:dyDescent="0.25">
      <c r="K1343" s="133"/>
    </row>
    <row r="1344" spans="11:11" x14ac:dyDescent="0.25">
      <c r="K1344" s="133"/>
    </row>
    <row r="1345" spans="11:11" x14ac:dyDescent="0.25">
      <c r="K1345" s="133"/>
    </row>
    <row r="1346" spans="11:11" x14ac:dyDescent="0.25">
      <c r="K1346" s="133"/>
    </row>
    <row r="1347" spans="11:11" x14ac:dyDescent="0.25">
      <c r="K1347" s="133"/>
    </row>
    <row r="1348" spans="11:11" x14ac:dyDescent="0.25">
      <c r="K1348" s="133"/>
    </row>
    <row r="1349" spans="11:11" x14ac:dyDescent="0.25">
      <c r="K1349" s="133"/>
    </row>
    <row r="1350" spans="11:11" x14ac:dyDescent="0.25">
      <c r="K1350" s="133"/>
    </row>
    <row r="1351" spans="11:11" x14ac:dyDescent="0.25">
      <c r="K1351" s="133"/>
    </row>
    <row r="1352" spans="11:11" x14ac:dyDescent="0.25">
      <c r="K1352" s="133"/>
    </row>
    <row r="1353" spans="11:11" x14ac:dyDescent="0.25">
      <c r="K1353" s="133"/>
    </row>
    <row r="1354" spans="11:11" x14ac:dyDescent="0.25">
      <c r="K1354" s="133"/>
    </row>
    <row r="1355" spans="11:11" x14ac:dyDescent="0.25">
      <c r="K1355" s="133"/>
    </row>
    <row r="1356" spans="11:11" x14ac:dyDescent="0.25">
      <c r="K1356" s="133"/>
    </row>
    <row r="1357" spans="11:11" x14ac:dyDescent="0.25">
      <c r="K1357" s="133"/>
    </row>
    <row r="1358" spans="11:11" x14ac:dyDescent="0.25">
      <c r="K1358" s="133"/>
    </row>
    <row r="1359" spans="11:11" x14ac:dyDescent="0.25">
      <c r="K1359" s="133"/>
    </row>
    <row r="1360" spans="11:11" x14ac:dyDescent="0.25">
      <c r="K1360" s="133"/>
    </row>
    <row r="1361" spans="11:11" x14ac:dyDescent="0.25">
      <c r="K1361" s="133"/>
    </row>
    <row r="1362" spans="11:11" x14ac:dyDescent="0.25">
      <c r="K1362" s="133"/>
    </row>
    <row r="1363" spans="11:11" x14ac:dyDescent="0.25">
      <c r="K1363" s="133"/>
    </row>
    <row r="1364" spans="11:11" x14ac:dyDescent="0.25">
      <c r="K1364" s="133"/>
    </row>
    <row r="1365" spans="11:11" x14ac:dyDescent="0.25">
      <c r="K1365" s="133"/>
    </row>
    <row r="1366" spans="11:11" x14ac:dyDescent="0.25">
      <c r="K1366" s="133"/>
    </row>
    <row r="1367" spans="11:11" x14ac:dyDescent="0.25">
      <c r="K1367" s="133"/>
    </row>
    <row r="1368" spans="11:11" x14ac:dyDescent="0.25">
      <c r="K1368" s="133"/>
    </row>
    <row r="1369" spans="11:11" x14ac:dyDescent="0.25">
      <c r="K1369" s="133"/>
    </row>
    <row r="1370" spans="11:11" x14ac:dyDescent="0.25">
      <c r="K1370" s="133"/>
    </row>
    <row r="1371" spans="11:11" x14ac:dyDescent="0.25">
      <c r="K1371" s="133"/>
    </row>
    <row r="1372" spans="11:11" x14ac:dyDescent="0.25">
      <c r="K1372" s="133"/>
    </row>
    <row r="1373" spans="11:11" x14ac:dyDescent="0.25">
      <c r="K1373" s="133"/>
    </row>
    <row r="1374" spans="11:11" x14ac:dyDescent="0.25">
      <c r="K1374" s="133"/>
    </row>
    <row r="1375" spans="11:11" x14ac:dyDescent="0.25">
      <c r="K1375" s="133"/>
    </row>
    <row r="1376" spans="11:11" x14ac:dyDescent="0.25">
      <c r="K1376" s="133"/>
    </row>
    <row r="1377" spans="11:11" x14ac:dyDescent="0.25">
      <c r="K1377" s="133"/>
    </row>
    <row r="1378" spans="11:11" x14ac:dyDescent="0.25">
      <c r="K1378" s="133"/>
    </row>
    <row r="1379" spans="11:11" x14ac:dyDescent="0.25">
      <c r="K1379" s="133"/>
    </row>
    <row r="1380" spans="11:11" x14ac:dyDescent="0.25">
      <c r="K1380" s="133"/>
    </row>
    <row r="1381" spans="11:11" x14ac:dyDescent="0.25">
      <c r="K1381" s="133"/>
    </row>
    <row r="1382" spans="11:11" x14ac:dyDescent="0.25">
      <c r="K1382" s="133"/>
    </row>
    <row r="1383" spans="11:11" x14ac:dyDescent="0.25">
      <c r="K1383" s="133"/>
    </row>
    <row r="1384" spans="11:11" x14ac:dyDescent="0.25">
      <c r="K1384" s="133"/>
    </row>
    <row r="1385" spans="11:11" x14ac:dyDescent="0.25">
      <c r="K1385" s="133"/>
    </row>
    <row r="1386" spans="11:11" x14ac:dyDescent="0.25">
      <c r="K1386" s="133"/>
    </row>
    <row r="1387" spans="11:11" x14ac:dyDescent="0.25">
      <c r="K1387" s="133"/>
    </row>
    <row r="1388" spans="11:11" x14ac:dyDescent="0.25">
      <c r="K1388" s="133"/>
    </row>
    <row r="1389" spans="11:11" x14ac:dyDescent="0.25">
      <c r="K1389" s="133"/>
    </row>
    <row r="1390" spans="11:11" x14ac:dyDescent="0.25">
      <c r="K1390" s="133"/>
    </row>
    <row r="1391" spans="11:11" x14ac:dyDescent="0.25">
      <c r="K1391" s="133"/>
    </row>
    <row r="1392" spans="11:11" x14ac:dyDescent="0.25">
      <c r="K1392" s="133"/>
    </row>
    <row r="1393" spans="11:11" x14ac:dyDescent="0.25">
      <c r="K1393" s="133"/>
    </row>
    <row r="1394" spans="11:11" x14ac:dyDescent="0.25">
      <c r="K1394" s="133"/>
    </row>
    <row r="1395" spans="11:11" x14ac:dyDescent="0.25">
      <c r="K1395" s="133"/>
    </row>
    <row r="1396" spans="11:11" x14ac:dyDescent="0.25">
      <c r="K1396" s="133"/>
    </row>
    <row r="1397" spans="11:11" x14ac:dyDescent="0.25">
      <c r="K1397" s="133"/>
    </row>
    <row r="1398" spans="11:11" x14ac:dyDescent="0.25">
      <c r="K1398" s="133"/>
    </row>
    <row r="1399" spans="11:11" x14ac:dyDescent="0.25">
      <c r="K1399" s="133"/>
    </row>
    <row r="1400" spans="11:11" x14ac:dyDescent="0.25">
      <c r="K1400" s="133"/>
    </row>
    <row r="1401" spans="11:11" x14ac:dyDescent="0.25">
      <c r="K1401" s="133"/>
    </row>
    <row r="1402" spans="11:11" x14ac:dyDescent="0.25">
      <c r="K1402" s="133"/>
    </row>
    <row r="1403" spans="11:11" x14ac:dyDescent="0.25">
      <c r="K1403" s="133"/>
    </row>
    <row r="1404" spans="11:11" x14ac:dyDescent="0.25">
      <c r="K1404" s="133"/>
    </row>
    <row r="1405" spans="11:11" x14ac:dyDescent="0.25">
      <c r="K1405" s="133"/>
    </row>
    <row r="1406" spans="11:11" x14ac:dyDescent="0.25">
      <c r="K1406" s="133"/>
    </row>
    <row r="1407" spans="11:11" x14ac:dyDescent="0.25">
      <c r="K1407" s="133"/>
    </row>
    <row r="1408" spans="11:11" x14ac:dyDescent="0.25">
      <c r="K1408" s="133"/>
    </row>
    <row r="1409" spans="11:11" x14ac:dyDescent="0.25">
      <c r="K1409" s="133"/>
    </row>
    <row r="1410" spans="11:11" x14ac:dyDescent="0.25">
      <c r="K1410" s="133"/>
    </row>
    <row r="1411" spans="11:11" x14ac:dyDescent="0.25">
      <c r="K1411" s="133"/>
    </row>
    <row r="1412" spans="11:11" x14ac:dyDescent="0.25">
      <c r="K1412" s="133"/>
    </row>
    <row r="1413" spans="11:11" x14ac:dyDescent="0.25">
      <c r="K1413" s="133"/>
    </row>
    <row r="1414" spans="11:11" x14ac:dyDescent="0.25">
      <c r="K1414" s="133"/>
    </row>
    <row r="1415" spans="11:11" x14ac:dyDescent="0.25">
      <c r="K1415" s="133"/>
    </row>
    <row r="1416" spans="11:11" x14ac:dyDescent="0.25">
      <c r="K1416" s="133"/>
    </row>
    <row r="1417" spans="11:11" x14ac:dyDescent="0.25">
      <c r="K1417" s="133"/>
    </row>
    <row r="1418" spans="11:11" x14ac:dyDescent="0.25">
      <c r="K1418" s="133"/>
    </row>
    <row r="1419" spans="11:11" x14ac:dyDescent="0.25">
      <c r="K1419" s="133"/>
    </row>
    <row r="1420" spans="11:11" x14ac:dyDescent="0.25">
      <c r="K1420" s="133"/>
    </row>
    <row r="1421" spans="11:11" x14ac:dyDescent="0.25">
      <c r="K1421" s="133"/>
    </row>
    <row r="1422" spans="11:11" x14ac:dyDescent="0.25">
      <c r="K1422" s="133"/>
    </row>
    <row r="1423" spans="11:11" x14ac:dyDescent="0.25">
      <c r="K1423" s="133"/>
    </row>
    <row r="1424" spans="11:11" x14ac:dyDescent="0.25">
      <c r="K1424" s="133"/>
    </row>
    <row r="1425" spans="11:11" x14ac:dyDescent="0.25">
      <c r="K1425" s="133"/>
    </row>
    <row r="1426" spans="11:11" x14ac:dyDescent="0.25">
      <c r="K1426" s="133"/>
    </row>
    <row r="1427" spans="11:11" x14ac:dyDescent="0.25">
      <c r="K1427" s="133"/>
    </row>
    <row r="1428" spans="11:11" x14ac:dyDescent="0.25">
      <c r="K1428" s="133"/>
    </row>
    <row r="1429" spans="11:11" x14ac:dyDescent="0.25">
      <c r="K1429" s="133"/>
    </row>
    <row r="1430" spans="11:11" x14ac:dyDescent="0.25">
      <c r="K1430" s="133"/>
    </row>
    <row r="1431" spans="11:11" x14ac:dyDescent="0.25">
      <c r="K1431" s="133"/>
    </row>
    <row r="1432" spans="11:11" x14ac:dyDescent="0.25">
      <c r="K1432" s="133"/>
    </row>
    <row r="1433" spans="11:11" x14ac:dyDescent="0.25">
      <c r="K1433" s="133"/>
    </row>
    <row r="1434" spans="11:11" x14ac:dyDescent="0.25">
      <c r="K1434" s="133"/>
    </row>
    <row r="1435" spans="11:11" x14ac:dyDescent="0.25">
      <c r="K1435" s="133"/>
    </row>
    <row r="1436" spans="11:11" x14ac:dyDescent="0.25">
      <c r="K1436" s="133"/>
    </row>
    <row r="1437" spans="11:11" x14ac:dyDescent="0.25">
      <c r="K1437" s="133"/>
    </row>
    <row r="1438" spans="11:11" x14ac:dyDescent="0.25">
      <c r="K1438" s="133"/>
    </row>
    <row r="1439" spans="11:11" x14ac:dyDescent="0.25">
      <c r="K1439" s="133"/>
    </row>
    <row r="1440" spans="11:11" x14ac:dyDescent="0.25">
      <c r="K1440" s="133"/>
    </row>
    <row r="1441" spans="11:11" x14ac:dyDescent="0.25">
      <c r="K1441" s="133"/>
    </row>
    <row r="1442" spans="11:11" x14ac:dyDescent="0.25">
      <c r="K1442" s="133"/>
    </row>
    <row r="1443" spans="11:11" x14ac:dyDescent="0.25">
      <c r="K1443" s="133"/>
    </row>
    <row r="1444" spans="11:11" x14ac:dyDescent="0.25">
      <c r="K1444" s="133"/>
    </row>
    <row r="1445" spans="11:11" x14ac:dyDescent="0.25">
      <c r="K1445" s="133"/>
    </row>
    <row r="1446" spans="11:11" x14ac:dyDescent="0.25">
      <c r="K1446" s="133"/>
    </row>
    <row r="1447" spans="11:11" x14ac:dyDescent="0.25">
      <c r="K1447" s="133"/>
    </row>
    <row r="1448" spans="11:11" x14ac:dyDescent="0.25">
      <c r="K1448" s="133"/>
    </row>
    <row r="1449" spans="11:11" x14ac:dyDescent="0.25">
      <c r="K1449" s="133"/>
    </row>
    <row r="1450" spans="11:11" x14ac:dyDescent="0.25">
      <c r="K1450" s="133"/>
    </row>
    <row r="1451" spans="11:11" x14ac:dyDescent="0.25">
      <c r="K1451" s="133"/>
    </row>
    <row r="1452" spans="11:11" x14ac:dyDescent="0.25">
      <c r="K1452" s="133"/>
    </row>
    <row r="1453" spans="11:11" x14ac:dyDescent="0.25">
      <c r="K1453" s="133"/>
    </row>
    <row r="1454" spans="11:11" x14ac:dyDescent="0.25">
      <c r="K1454" s="133"/>
    </row>
    <row r="1455" spans="11:11" x14ac:dyDescent="0.25">
      <c r="K1455" s="133"/>
    </row>
    <row r="1456" spans="11:11" x14ac:dyDescent="0.25">
      <c r="K1456" s="133"/>
    </row>
    <row r="1457" spans="11:11" x14ac:dyDescent="0.25">
      <c r="K1457" s="133"/>
    </row>
    <row r="1458" spans="11:11" x14ac:dyDescent="0.25">
      <c r="K1458" s="133"/>
    </row>
    <row r="1459" spans="11:11" x14ac:dyDescent="0.25">
      <c r="K1459" s="133"/>
    </row>
    <row r="1460" spans="11:11" x14ac:dyDescent="0.25">
      <c r="K1460" s="133"/>
    </row>
    <row r="1461" spans="11:11" x14ac:dyDescent="0.25">
      <c r="K1461" s="133"/>
    </row>
    <row r="1462" spans="11:11" x14ac:dyDescent="0.25">
      <c r="K1462" s="133"/>
    </row>
    <row r="1463" spans="11:11" x14ac:dyDescent="0.25">
      <c r="K1463" s="133"/>
    </row>
    <row r="1464" spans="11:11" x14ac:dyDescent="0.25">
      <c r="K1464" s="133"/>
    </row>
    <row r="1465" spans="11:11" x14ac:dyDescent="0.25">
      <c r="K1465" s="133"/>
    </row>
    <row r="1466" spans="11:11" x14ac:dyDescent="0.25">
      <c r="K1466" s="133"/>
    </row>
    <row r="1467" spans="11:11" x14ac:dyDescent="0.25">
      <c r="K1467" s="133"/>
    </row>
    <row r="1468" spans="11:11" x14ac:dyDescent="0.25">
      <c r="K1468" s="133"/>
    </row>
    <row r="1469" spans="11:11" x14ac:dyDescent="0.25">
      <c r="K1469" s="133"/>
    </row>
    <row r="1470" spans="11:11" x14ac:dyDescent="0.25">
      <c r="K1470" s="133"/>
    </row>
    <row r="1471" spans="11:11" x14ac:dyDescent="0.25">
      <c r="K1471" s="133"/>
    </row>
    <row r="1472" spans="11:11" x14ac:dyDescent="0.25">
      <c r="K1472" s="133"/>
    </row>
    <row r="1473" spans="11:11" x14ac:dyDescent="0.25">
      <c r="K1473" s="133"/>
    </row>
    <row r="1474" spans="11:11" x14ac:dyDescent="0.25">
      <c r="K1474" s="133"/>
    </row>
    <row r="1475" spans="11:11" x14ac:dyDescent="0.25">
      <c r="K1475" s="133"/>
    </row>
    <row r="1476" spans="11:11" x14ac:dyDescent="0.25">
      <c r="K1476" s="133"/>
    </row>
    <row r="1477" spans="11:11" x14ac:dyDescent="0.25">
      <c r="K1477" s="133"/>
    </row>
    <row r="1478" spans="11:11" x14ac:dyDescent="0.25">
      <c r="K1478" s="133"/>
    </row>
    <row r="1479" spans="11:11" x14ac:dyDescent="0.25">
      <c r="K1479" s="133"/>
    </row>
    <row r="1480" spans="11:11" x14ac:dyDescent="0.25">
      <c r="K1480" s="133"/>
    </row>
    <row r="1481" spans="11:11" x14ac:dyDescent="0.25">
      <c r="K1481" s="133"/>
    </row>
    <row r="1482" spans="11:11" x14ac:dyDescent="0.25">
      <c r="K1482" s="133"/>
    </row>
    <row r="1483" spans="11:11" x14ac:dyDescent="0.25">
      <c r="K1483" s="133"/>
    </row>
    <row r="1484" spans="11:11" x14ac:dyDescent="0.25">
      <c r="K1484" s="133"/>
    </row>
    <row r="1485" spans="11:11" x14ac:dyDescent="0.25">
      <c r="K1485" s="133"/>
    </row>
    <row r="1486" spans="11:11" x14ac:dyDescent="0.25">
      <c r="K1486" s="133"/>
    </row>
    <row r="1487" spans="11:11" x14ac:dyDescent="0.25">
      <c r="K1487" s="133"/>
    </row>
    <row r="1488" spans="11:11" x14ac:dyDescent="0.25">
      <c r="K1488" s="133"/>
    </row>
    <row r="1489" spans="11:11" x14ac:dyDescent="0.25">
      <c r="K1489" s="133"/>
    </row>
    <row r="1490" spans="11:11" x14ac:dyDescent="0.25">
      <c r="K1490" s="133"/>
    </row>
    <row r="1491" spans="11:11" x14ac:dyDescent="0.25">
      <c r="K1491" s="133"/>
    </row>
    <row r="1492" spans="11:11" x14ac:dyDescent="0.25">
      <c r="K1492" s="133"/>
    </row>
    <row r="1493" spans="11:11" x14ac:dyDescent="0.25">
      <c r="K1493" s="133"/>
    </row>
    <row r="1494" spans="11:11" x14ac:dyDescent="0.25">
      <c r="K1494" s="133"/>
    </row>
    <row r="1495" spans="11:11" x14ac:dyDescent="0.25">
      <c r="K1495" s="133"/>
    </row>
    <row r="1496" spans="11:11" x14ac:dyDescent="0.25">
      <c r="K1496" s="133"/>
    </row>
    <row r="1497" spans="11:11" x14ac:dyDescent="0.25">
      <c r="K1497" s="133"/>
    </row>
    <row r="1498" spans="11:11" x14ac:dyDescent="0.25">
      <c r="K1498" s="133"/>
    </row>
    <row r="1499" spans="11:11" x14ac:dyDescent="0.25">
      <c r="K1499" s="133"/>
    </row>
    <row r="1500" spans="11:11" x14ac:dyDescent="0.25">
      <c r="K1500" s="133"/>
    </row>
    <row r="1501" spans="11:11" x14ac:dyDescent="0.25">
      <c r="K1501" s="133"/>
    </row>
    <row r="1502" spans="11:11" x14ac:dyDescent="0.25">
      <c r="K1502" s="133"/>
    </row>
    <row r="1503" spans="11:11" x14ac:dyDescent="0.25">
      <c r="K1503" s="133"/>
    </row>
    <row r="1504" spans="11:11" x14ac:dyDescent="0.25">
      <c r="K1504" s="133"/>
    </row>
    <row r="1505" spans="11:11" x14ac:dyDescent="0.25">
      <c r="K1505" s="133"/>
    </row>
    <row r="1506" spans="11:11" x14ac:dyDescent="0.25">
      <c r="K1506" s="133"/>
    </row>
    <row r="1507" spans="11:11" x14ac:dyDescent="0.25">
      <c r="K1507" s="133"/>
    </row>
    <row r="1508" spans="11:11" x14ac:dyDescent="0.25">
      <c r="K1508" s="133"/>
    </row>
    <row r="1509" spans="11:11" x14ac:dyDescent="0.25">
      <c r="K1509" s="133"/>
    </row>
    <row r="1510" spans="11:11" x14ac:dyDescent="0.25">
      <c r="K1510" s="133"/>
    </row>
    <row r="1511" spans="11:11" x14ac:dyDescent="0.25">
      <c r="K1511" s="133"/>
    </row>
    <row r="1512" spans="11:11" x14ac:dyDescent="0.25">
      <c r="K1512" s="133"/>
    </row>
    <row r="1513" spans="11:11" x14ac:dyDescent="0.25">
      <c r="K1513" s="133"/>
    </row>
    <row r="1514" spans="11:11" x14ac:dyDescent="0.25">
      <c r="K1514" s="133"/>
    </row>
    <row r="1515" spans="11:11" x14ac:dyDescent="0.25">
      <c r="K1515" s="133"/>
    </row>
    <row r="1516" spans="11:11" x14ac:dyDescent="0.25">
      <c r="K1516" s="133"/>
    </row>
    <row r="1517" spans="11:11" x14ac:dyDescent="0.25">
      <c r="K1517" s="133"/>
    </row>
    <row r="1518" spans="11:11" x14ac:dyDescent="0.25">
      <c r="K1518" s="133"/>
    </row>
    <row r="1519" spans="11:11" x14ac:dyDescent="0.25">
      <c r="K1519" s="133"/>
    </row>
    <row r="1520" spans="11:11" x14ac:dyDescent="0.25">
      <c r="K1520" s="133"/>
    </row>
    <row r="1521" spans="11:11" x14ac:dyDescent="0.25">
      <c r="K1521" s="133"/>
    </row>
    <row r="1522" spans="11:11" x14ac:dyDescent="0.25">
      <c r="K1522" s="133"/>
    </row>
    <row r="1523" spans="11:11" x14ac:dyDescent="0.25">
      <c r="K1523" s="133"/>
    </row>
    <row r="1524" spans="11:11" x14ac:dyDescent="0.25">
      <c r="K1524" s="133"/>
    </row>
    <row r="1525" spans="11:11" x14ac:dyDescent="0.25">
      <c r="K1525" s="133"/>
    </row>
    <row r="1526" spans="11:11" x14ac:dyDescent="0.25">
      <c r="K1526" s="133"/>
    </row>
    <row r="1527" spans="11:11" x14ac:dyDescent="0.25">
      <c r="K1527" s="133"/>
    </row>
    <row r="1528" spans="11:11" x14ac:dyDescent="0.25">
      <c r="K1528" s="133"/>
    </row>
    <row r="1529" spans="11:11" x14ac:dyDescent="0.25">
      <c r="K1529" s="133"/>
    </row>
    <row r="1530" spans="11:11" x14ac:dyDescent="0.25">
      <c r="K1530" s="133"/>
    </row>
    <row r="1531" spans="11:11" x14ac:dyDescent="0.25">
      <c r="K1531" s="133"/>
    </row>
    <row r="1532" spans="11:11" x14ac:dyDescent="0.25">
      <c r="K1532" s="133"/>
    </row>
    <row r="1533" spans="11:11" x14ac:dyDescent="0.25">
      <c r="K1533" s="133"/>
    </row>
    <row r="1534" spans="11:11" x14ac:dyDescent="0.25">
      <c r="K1534" s="133"/>
    </row>
    <row r="1535" spans="11:11" x14ac:dyDescent="0.25">
      <c r="K1535" s="133"/>
    </row>
    <row r="1536" spans="11:11" x14ac:dyDescent="0.25">
      <c r="K1536" s="133"/>
    </row>
    <row r="1537" spans="11:11" x14ac:dyDescent="0.25">
      <c r="K1537" s="133"/>
    </row>
    <row r="1538" spans="11:11" x14ac:dyDescent="0.25">
      <c r="K1538" s="133"/>
    </row>
    <row r="1539" spans="11:11" x14ac:dyDescent="0.25">
      <c r="K1539" s="133"/>
    </row>
    <row r="1540" spans="11:11" x14ac:dyDescent="0.25">
      <c r="K1540" s="133"/>
    </row>
    <row r="1541" spans="11:11" x14ac:dyDescent="0.25">
      <c r="K1541" s="133"/>
    </row>
    <row r="1542" spans="11:11" x14ac:dyDescent="0.25">
      <c r="K1542" s="133"/>
    </row>
    <row r="1543" spans="11:11" x14ac:dyDescent="0.25">
      <c r="K1543" s="133"/>
    </row>
    <row r="1544" spans="11:11" x14ac:dyDescent="0.25">
      <c r="K1544" s="133"/>
    </row>
    <row r="1545" spans="11:11" x14ac:dyDescent="0.25">
      <c r="K1545" s="133"/>
    </row>
    <row r="1546" spans="11:11" x14ac:dyDescent="0.25">
      <c r="K1546" s="133"/>
    </row>
    <row r="1547" spans="11:11" x14ac:dyDescent="0.25">
      <c r="K1547" s="133"/>
    </row>
    <row r="1548" spans="11:11" x14ac:dyDescent="0.25">
      <c r="K1548" s="133"/>
    </row>
    <row r="1549" spans="11:11" x14ac:dyDescent="0.25">
      <c r="K1549" s="133"/>
    </row>
    <row r="1550" spans="11:11" x14ac:dyDescent="0.25">
      <c r="K1550" s="133"/>
    </row>
    <row r="1551" spans="11:11" x14ac:dyDescent="0.25">
      <c r="K1551" s="133"/>
    </row>
    <row r="1552" spans="11:11" x14ac:dyDescent="0.25">
      <c r="K1552" s="133"/>
    </row>
    <row r="1553" spans="11:11" x14ac:dyDescent="0.25">
      <c r="K1553" s="133"/>
    </row>
    <row r="1554" spans="11:11" x14ac:dyDescent="0.25">
      <c r="K1554" s="133"/>
    </row>
    <row r="1555" spans="11:11" x14ac:dyDescent="0.25">
      <c r="K1555" s="133"/>
    </row>
    <row r="1556" spans="11:11" x14ac:dyDescent="0.25">
      <c r="K1556" s="133"/>
    </row>
    <row r="1557" spans="11:11" x14ac:dyDescent="0.25">
      <c r="K1557" s="133"/>
    </row>
    <row r="1558" spans="11:11" x14ac:dyDescent="0.25">
      <c r="K1558" s="133"/>
    </row>
    <row r="1559" spans="11:11" x14ac:dyDescent="0.25">
      <c r="K1559" s="133"/>
    </row>
    <row r="1560" spans="11:11" x14ac:dyDescent="0.25">
      <c r="K1560" s="133"/>
    </row>
    <row r="1561" spans="11:11" x14ac:dyDescent="0.25">
      <c r="K1561" s="133"/>
    </row>
    <row r="1562" spans="11:11" x14ac:dyDescent="0.25">
      <c r="K1562" s="133"/>
    </row>
    <row r="1563" spans="11:11" x14ac:dyDescent="0.25">
      <c r="K1563" s="133"/>
    </row>
    <row r="1564" spans="11:11" x14ac:dyDescent="0.25">
      <c r="K1564" s="133"/>
    </row>
    <row r="1565" spans="11:11" x14ac:dyDescent="0.25">
      <c r="K1565" s="133"/>
    </row>
    <row r="1566" spans="11:11" x14ac:dyDescent="0.25">
      <c r="K1566" s="133"/>
    </row>
    <row r="1567" spans="11:11" x14ac:dyDescent="0.25">
      <c r="K1567" s="133"/>
    </row>
    <row r="1568" spans="11:11" x14ac:dyDescent="0.25">
      <c r="K1568" s="133"/>
    </row>
    <row r="1569" spans="11:11" x14ac:dyDescent="0.25">
      <c r="K1569" s="133"/>
    </row>
    <row r="1570" spans="11:11" x14ac:dyDescent="0.25">
      <c r="K1570" s="133"/>
    </row>
    <row r="1571" spans="11:11" x14ac:dyDescent="0.25">
      <c r="K1571" s="133"/>
    </row>
    <row r="1572" spans="11:11" x14ac:dyDescent="0.25">
      <c r="K1572" s="133"/>
    </row>
    <row r="1573" spans="11:11" x14ac:dyDescent="0.25">
      <c r="K1573" s="133"/>
    </row>
    <row r="1574" spans="11:11" x14ac:dyDescent="0.25">
      <c r="K1574" s="133"/>
    </row>
    <row r="1575" spans="11:11" x14ac:dyDescent="0.25">
      <c r="K1575" s="133"/>
    </row>
    <row r="1576" spans="11:11" x14ac:dyDescent="0.25">
      <c r="K1576" s="133"/>
    </row>
    <row r="1577" spans="11:11" x14ac:dyDescent="0.25">
      <c r="K1577" s="133"/>
    </row>
    <row r="1578" spans="11:11" x14ac:dyDescent="0.25">
      <c r="K1578" s="133"/>
    </row>
    <row r="1579" spans="11:11" x14ac:dyDescent="0.25">
      <c r="K1579" s="133"/>
    </row>
    <row r="1580" spans="11:11" x14ac:dyDescent="0.25">
      <c r="K1580" s="133"/>
    </row>
    <row r="1581" spans="11:11" x14ac:dyDescent="0.25">
      <c r="K1581" s="133"/>
    </row>
    <row r="1582" spans="11:11" x14ac:dyDescent="0.25">
      <c r="K1582" s="133"/>
    </row>
    <row r="1583" spans="11:11" x14ac:dyDescent="0.25">
      <c r="K1583" s="133"/>
    </row>
    <row r="1584" spans="11:11" x14ac:dyDescent="0.25">
      <c r="K1584" s="133"/>
    </row>
    <row r="1585" spans="11:11" x14ac:dyDescent="0.25">
      <c r="K1585" s="133"/>
    </row>
    <row r="1586" spans="11:11" x14ac:dyDescent="0.25">
      <c r="K1586" s="133"/>
    </row>
    <row r="1587" spans="11:11" x14ac:dyDescent="0.25">
      <c r="K1587" s="133"/>
    </row>
    <row r="1588" spans="11:11" x14ac:dyDescent="0.25">
      <c r="K1588" s="133"/>
    </row>
    <row r="1589" spans="11:11" x14ac:dyDescent="0.25">
      <c r="K1589" s="133"/>
    </row>
    <row r="1590" spans="11:11" x14ac:dyDescent="0.25">
      <c r="K1590" s="133"/>
    </row>
    <row r="1591" spans="11:11" x14ac:dyDescent="0.25">
      <c r="K1591" s="133"/>
    </row>
    <row r="1592" spans="11:11" x14ac:dyDescent="0.25">
      <c r="K1592" s="133"/>
    </row>
    <row r="1593" spans="11:11" x14ac:dyDescent="0.25">
      <c r="K1593" s="133"/>
    </row>
    <row r="1594" spans="11:11" x14ac:dyDescent="0.25">
      <c r="K1594" s="133"/>
    </row>
    <row r="1595" spans="11:11" x14ac:dyDescent="0.25">
      <c r="K1595" s="133"/>
    </row>
    <row r="1596" spans="11:11" x14ac:dyDescent="0.25">
      <c r="K1596" s="133"/>
    </row>
    <row r="1597" spans="11:11" x14ac:dyDescent="0.25">
      <c r="K1597" s="133"/>
    </row>
    <row r="1598" spans="11:11" x14ac:dyDescent="0.25">
      <c r="K1598" s="133"/>
    </row>
    <row r="1599" spans="11:11" x14ac:dyDescent="0.25">
      <c r="K1599" s="133"/>
    </row>
    <row r="1600" spans="11:11" x14ac:dyDescent="0.25">
      <c r="K1600" s="133"/>
    </row>
    <row r="1601" spans="11:11" x14ac:dyDescent="0.25">
      <c r="K1601" s="133"/>
    </row>
    <row r="1602" spans="11:11" x14ac:dyDescent="0.25">
      <c r="K1602" s="133"/>
    </row>
    <row r="1603" spans="11:11" x14ac:dyDescent="0.25">
      <c r="K1603" s="133"/>
    </row>
    <row r="1604" spans="11:11" x14ac:dyDescent="0.25">
      <c r="K1604" s="133"/>
    </row>
    <row r="1605" spans="11:11" x14ac:dyDescent="0.25">
      <c r="K1605" s="133"/>
    </row>
    <row r="1606" spans="11:11" x14ac:dyDescent="0.25">
      <c r="K1606" s="133"/>
    </row>
    <row r="1607" spans="11:11" x14ac:dyDescent="0.25">
      <c r="K1607" s="133"/>
    </row>
    <row r="1608" spans="11:11" x14ac:dyDescent="0.25">
      <c r="K1608" s="133"/>
    </row>
    <row r="1609" spans="11:11" x14ac:dyDescent="0.25">
      <c r="K1609" s="133"/>
    </row>
    <row r="1610" spans="11:11" x14ac:dyDescent="0.25">
      <c r="K1610" s="133"/>
    </row>
    <row r="1611" spans="11:11" x14ac:dyDescent="0.25">
      <c r="K1611" s="133"/>
    </row>
    <row r="1612" spans="11:11" x14ac:dyDescent="0.25">
      <c r="K1612" s="133"/>
    </row>
    <row r="1613" spans="11:11" x14ac:dyDescent="0.25">
      <c r="K1613" s="133"/>
    </row>
    <row r="1614" spans="11:11" x14ac:dyDescent="0.25">
      <c r="K1614" s="133"/>
    </row>
    <row r="1615" spans="11:11" x14ac:dyDescent="0.25">
      <c r="K1615" s="133"/>
    </row>
    <row r="1616" spans="11:11" x14ac:dyDescent="0.25">
      <c r="K1616" s="133"/>
    </row>
    <row r="1617" spans="11:11" x14ac:dyDescent="0.25">
      <c r="K1617" s="133"/>
    </row>
    <row r="1618" spans="11:11" x14ac:dyDescent="0.25">
      <c r="K1618" s="133"/>
    </row>
    <row r="1619" spans="11:11" x14ac:dyDescent="0.25">
      <c r="K1619" s="133"/>
    </row>
    <row r="1620" spans="11:11" x14ac:dyDescent="0.25">
      <c r="K1620" s="133"/>
    </row>
    <row r="1621" spans="11:11" x14ac:dyDescent="0.25">
      <c r="K1621" s="133"/>
    </row>
    <row r="1622" spans="11:11" x14ac:dyDescent="0.25">
      <c r="K1622" s="133"/>
    </row>
    <row r="1623" spans="11:11" x14ac:dyDescent="0.25">
      <c r="K1623" s="133"/>
    </row>
    <row r="1624" spans="11:11" x14ac:dyDescent="0.25">
      <c r="K1624" s="133"/>
    </row>
    <row r="1625" spans="11:11" x14ac:dyDescent="0.25">
      <c r="K1625" s="133"/>
    </row>
    <row r="1626" spans="11:11" x14ac:dyDescent="0.25">
      <c r="K1626" s="133"/>
    </row>
    <row r="1627" spans="11:11" x14ac:dyDescent="0.25">
      <c r="K1627" s="133"/>
    </row>
    <row r="1628" spans="11:11" x14ac:dyDescent="0.25">
      <c r="K1628" s="133"/>
    </row>
    <row r="1629" spans="11:11" x14ac:dyDescent="0.25">
      <c r="K1629" s="133"/>
    </row>
    <row r="1630" spans="11:11" x14ac:dyDescent="0.25">
      <c r="K1630" s="133"/>
    </row>
    <row r="1631" spans="11:11" x14ac:dyDescent="0.25">
      <c r="K1631" s="133"/>
    </row>
    <row r="1632" spans="11:11" x14ac:dyDescent="0.25">
      <c r="K1632" s="133"/>
    </row>
    <row r="1633" spans="11:11" x14ac:dyDescent="0.25">
      <c r="K1633" s="133"/>
    </row>
    <row r="1634" spans="11:11" x14ac:dyDescent="0.25">
      <c r="K1634" s="133"/>
    </row>
    <row r="1635" spans="11:11" x14ac:dyDescent="0.25">
      <c r="K1635" s="133"/>
    </row>
    <row r="1636" spans="11:11" x14ac:dyDescent="0.25">
      <c r="K1636" s="133"/>
    </row>
    <row r="1637" spans="11:11" x14ac:dyDescent="0.25">
      <c r="K1637" s="133"/>
    </row>
    <row r="1638" spans="11:11" x14ac:dyDescent="0.25">
      <c r="K1638" s="133"/>
    </row>
    <row r="1639" spans="11:11" x14ac:dyDescent="0.25">
      <c r="K1639" s="133"/>
    </row>
    <row r="1640" spans="11:11" x14ac:dyDescent="0.25">
      <c r="K1640" s="133"/>
    </row>
    <row r="1641" spans="11:11" x14ac:dyDescent="0.25">
      <c r="K1641" s="133"/>
    </row>
    <row r="1642" spans="11:11" x14ac:dyDescent="0.25">
      <c r="K1642" s="133"/>
    </row>
    <row r="1643" spans="11:11" x14ac:dyDescent="0.25">
      <c r="K1643" s="133"/>
    </row>
    <row r="1644" spans="11:11" x14ac:dyDescent="0.25">
      <c r="K1644" s="133"/>
    </row>
    <row r="1645" spans="11:11" x14ac:dyDescent="0.25">
      <c r="K1645" s="133"/>
    </row>
    <row r="1646" spans="11:11" x14ac:dyDescent="0.25">
      <c r="K1646" s="133"/>
    </row>
    <row r="1647" spans="11:11" x14ac:dyDescent="0.25">
      <c r="K1647" s="133"/>
    </row>
    <row r="1648" spans="11:11" x14ac:dyDescent="0.25">
      <c r="K1648" s="133"/>
    </row>
    <row r="1649" spans="11:11" x14ac:dyDescent="0.25">
      <c r="K1649" s="133"/>
    </row>
    <row r="1650" spans="11:11" x14ac:dyDescent="0.25">
      <c r="K1650" s="133"/>
    </row>
    <row r="1651" spans="11:11" x14ac:dyDescent="0.25">
      <c r="K1651" s="133"/>
    </row>
    <row r="1652" spans="11:11" x14ac:dyDescent="0.25">
      <c r="K1652" s="133"/>
    </row>
    <row r="1653" spans="11:11" x14ac:dyDescent="0.25">
      <c r="K1653" s="133"/>
    </row>
    <row r="1654" spans="11:11" x14ac:dyDescent="0.25">
      <c r="K1654" s="133"/>
    </row>
    <row r="1655" spans="11:11" x14ac:dyDescent="0.25">
      <c r="K1655" s="133"/>
    </row>
    <row r="1656" spans="11:11" x14ac:dyDescent="0.25">
      <c r="K1656" s="133"/>
    </row>
    <row r="1657" spans="11:11" x14ac:dyDescent="0.25">
      <c r="K1657" s="133"/>
    </row>
    <row r="1658" spans="11:11" x14ac:dyDescent="0.25">
      <c r="K1658" s="133"/>
    </row>
    <row r="1659" spans="11:11" x14ac:dyDescent="0.25">
      <c r="K1659" s="133"/>
    </row>
    <row r="1660" spans="11:11" x14ac:dyDescent="0.25">
      <c r="K1660" s="133"/>
    </row>
    <row r="1661" spans="11:11" x14ac:dyDescent="0.25">
      <c r="K1661" s="133"/>
    </row>
    <row r="1662" spans="11:11" x14ac:dyDescent="0.25">
      <c r="K1662" s="133"/>
    </row>
    <row r="1663" spans="11:11" x14ac:dyDescent="0.25">
      <c r="K1663" s="133"/>
    </row>
    <row r="1664" spans="11:11" x14ac:dyDescent="0.25">
      <c r="K1664" s="133"/>
    </row>
    <row r="1665" spans="11:11" x14ac:dyDescent="0.25">
      <c r="K1665" s="133"/>
    </row>
    <row r="1666" spans="11:11" x14ac:dyDescent="0.25">
      <c r="K1666" s="133"/>
    </row>
    <row r="1667" spans="11:11" x14ac:dyDescent="0.25">
      <c r="K1667" s="133"/>
    </row>
    <row r="1668" spans="11:11" x14ac:dyDescent="0.25">
      <c r="K1668" s="133"/>
    </row>
    <row r="1669" spans="11:11" x14ac:dyDescent="0.25">
      <c r="K1669" s="133"/>
    </row>
    <row r="1670" spans="11:11" x14ac:dyDescent="0.25">
      <c r="K1670" s="133"/>
    </row>
    <row r="1671" spans="11:11" x14ac:dyDescent="0.25">
      <c r="K1671" s="133"/>
    </row>
    <row r="1672" spans="11:11" x14ac:dyDescent="0.25">
      <c r="K1672" s="133"/>
    </row>
    <row r="1673" spans="11:11" x14ac:dyDescent="0.25">
      <c r="K1673" s="133"/>
    </row>
    <row r="1674" spans="11:11" x14ac:dyDescent="0.25">
      <c r="K1674" s="133"/>
    </row>
    <row r="1675" spans="11:11" x14ac:dyDescent="0.25">
      <c r="K1675" s="133"/>
    </row>
    <row r="1676" spans="11:11" x14ac:dyDescent="0.25">
      <c r="K1676" s="133"/>
    </row>
    <row r="1677" spans="11:11" x14ac:dyDescent="0.25">
      <c r="K1677" s="133"/>
    </row>
    <row r="1678" spans="11:11" x14ac:dyDescent="0.25">
      <c r="K1678" s="133"/>
    </row>
    <row r="1679" spans="11:11" x14ac:dyDescent="0.25">
      <c r="K1679" s="133"/>
    </row>
    <row r="1680" spans="11:11" x14ac:dyDescent="0.25">
      <c r="K1680" s="133"/>
    </row>
    <row r="1681" spans="11:11" x14ac:dyDescent="0.25">
      <c r="K1681" s="133"/>
    </row>
    <row r="1682" spans="11:11" x14ac:dyDescent="0.25">
      <c r="K1682" s="133"/>
    </row>
    <row r="1683" spans="11:11" x14ac:dyDescent="0.25">
      <c r="K1683" s="133"/>
    </row>
    <row r="1684" spans="11:11" x14ac:dyDescent="0.25">
      <c r="K1684" s="133"/>
    </row>
    <row r="1685" spans="11:11" x14ac:dyDescent="0.25">
      <c r="K1685" s="133"/>
    </row>
    <row r="1686" spans="11:11" x14ac:dyDescent="0.25">
      <c r="K1686" s="133"/>
    </row>
    <row r="1687" spans="11:11" x14ac:dyDescent="0.25">
      <c r="K1687" s="133"/>
    </row>
    <row r="1688" spans="11:11" x14ac:dyDescent="0.25">
      <c r="K1688" s="133"/>
    </row>
    <row r="1689" spans="11:11" x14ac:dyDescent="0.25">
      <c r="K1689" s="133"/>
    </row>
    <row r="1690" spans="11:11" x14ac:dyDescent="0.25">
      <c r="K1690" s="133"/>
    </row>
    <row r="1691" spans="11:11" x14ac:dyDescent="0.25">
      <c r="K1691" s="133"/>
    </row>
    <row r="1692" spans="11:11" x14ac:dyDescent="0.25">
      <c r="K1692" s="133"/>
    </row>
    <row r="1693" spans="11:11" x14ac:dyDescent="0.25">
      <c r="K1693" s="133"/>
    </row>
    <row r="1694" spans="11:11" x14ac:dyDescent="0.25">
      <c r="K1694" s="133"/>
    </row>
    <row r="1695" spans="11:11" x14ac:dyDescent="0.25">
      <c r="K1695" s="133"/>
    </row>
    <row r="1696" spans="11:11" x14ac:dyDescent="0.25">
      <c r="K1696" s="133"/>
    </row>
    <row r="1697" spans="11:11" x14ac:dyDescent="0.25">
      <c r="K1697" s="133"/>
    </row>
    <row r="1698" spans="11:11" x14ac:dyDescent="0.25">
      <c r="K1698" s="133"/>
    </row>
    <row r="1699" spans="11:11" x14ac:dyDescent="0.25">
      <c r="K1699" s="133"/>
    </row>
    <row r="1700" spans="11:11" x14ac:dyDescent="0.25">
      <c r="K1700" s="133"/>
    </row>
    <row r="1701" spans="11:11" x14ac:dyDescent="0.25">
      <c r="K1701" s="133"/>
    </row>
    <row r="1702" spans="11:11" x14ac:dyDescent="0.25">
      <c r="K1702" s="133"/>
    </row>
    <row r="1703" spans="11:11" x14ac:dyDescent="0.25">
      <c r="K1703" s="133"/>
    </row>
    <row r="1704" spans="11:11" x14ac:dyDescent="0.25">
      <c r="K1704" s="133"/>
    </row>
    <row r="1705" spans="11:11" x14ac:dyDescent="0.25">
      <c r="K1705" s="133"/>
    </row>
    <row r="1706" spans="11:11" x14ac:dyDescent="0.25">
      <c r="K1706" s="133"/>
    </row>
    <row r="1707" spans="11:11" x14ac:dyDescent="0.25">
      <c r="K1707" s="133"/>
    </row>
    <row r="1708" spans="11:11" x14ac:dyDescent="0.25">
      <c r="K1708" s="133"/>
    </row>
    <row r="1709" spans="11:11" x14ac:dyDescent="0.25">
      <c r="K1709" s="133"/>
    </row>
    <row r="1710" spans="11:11" x14ac:dyDescent="0.25">
      <c r="K1710" s="133"/>
    </row>
    <row r="1711" spans="11:11" x14ac:dyDescent="0.25">
      <c r="K1711" s="133"/>
    </row>
    <row r="1712" spans="11:11" x14ac:dyDescent="0.25">
      <c r="K1712" s="133"/>
    </row>
    <row r="1713" spans="11:11" x14ac:dyDescent="0.25">
      <c r="K1713" s="133"/>
    </row>
    <row r="1714" spans="11:11" x14ac:dyDescent="0.25">
      <c r="K1714" s="133"/>
    </row>
    <row r="1715" spans="11:11" x14ac:dyDescent="0.25">
      <c r="K1715" s="133"/>
    </row>
    <row r="1716" spans="11:11" x14ac:dyDescent="0.25">
      <c r="K1716" s="133"/>
    </row>
    <row r="1717" spans="11:11" x14ac:dyDescent="0.25">
      <c r="K1717" s="133"/>
    </row>
    <row r="1718" spans="11:11" x14ac:dyDescent="0.25">
      <c r="K1718" s="133"/>
    </row>
    <row r="1719" spans="11:11" x14ac:dyDescent="0.25">
      <c r="K1719" s="133"/>
    </row>
    <row r="1720" spans="11:11" x14ac:dyDescent="0.25">
      <c r="K1720" s="133"/>
    </row>
    <row r="1721" spans="11:11" x14ac:dyDescent="0.25">
      <c r="K1721" s="133"/>
    </row>
    <row r="1722" spans="11:11" x14ac:dyDescent="0.25">
      <c r="K1722" s="133"/>
    </row>
    <row r="1723" spans="11:11" x14ac:dyDescent="0.25">
      <c r="K1723" s="133"/>
    </row>
    <row r="1724" spans="11:11" x14ac:dyDescent="0.25">
      <c r="K1724" s="133"/>
    </row>
    <row r="1725" spans="11:11" x14ac:dyDescent="0.25">
      <c r="K1725" s="133"/>
    </row>
    <row r="1726" spans="11:11" x14ac:dyDescent="0.25">
      <c r="K1726" s="133"/>
    </row>
    <row r="1727" spans="11:11" x14ac:dyDescent="0.25">
      <c r="K1727" s="133"/>
    </row>
    <row r="1728" spans="11:11" x14ac:dyDescent="0.25">
      <c r="K1728" s="133"/>
    </row>
    <row r="1729" spans="11:11" x14ac:dyDescent="0.25">
      <c r="K1729" s="133"/>
    </row>
    <row r="1730" spans="11:11" x14ac:dyDescent="0.25">
      <c r="K1730" s="133"/>
    </row>
    <row r="1731" spans="11:11" x14ac:dyDescent="0.25">
      <c r="K1731" s="133"/>
    </row>
    <row r="1732" spans="11:11" x14ac:dyDescent="0.25">
      <c r="K1732" s="133"/>
    </row>
    <row r="1733" spans="11:11" x14ac:dyDescent="0.25">
      <c r="K1733" s="133"/>
    </row>
    <row r="1734" spans="11:11" x14ac:dyDescent="0.25">
      <c r="K1734" s="133"/>
    </row>
    <row r="1735" spans="11:11" x14ac:dyDescent="0.25">
      <c r="K1735" s="133"/>
    </row>
    <row r="1736" spans="11:11" x14ac:dyDescent="0.25">
      <c r="K1736" s="133"/>
    </row>
    <row r="1737" spans="11:11" x14ac:dyDescent="0.25">
      <c r="K1737" s="133"/>
    </row>
    <row r="1738" spans="11:11" x14ac:dyDescent="0.25">
      <c r="K1738" s="133"/>
    </row>
    <row r="1739" spans="11:11" x14ac:dyDescent="0.25">
      <c r="K1739" s="133"/>
    </row>
    <row r="1740" spans="11:11" x14ac:dyDescent="0.25">
      <c r="K1740" s="133"/>
    </row>
    <row r="1741" spans="11:11" x14ac:dyDescent="0.25">
      <c r="K1741" s="133"/>
    </row>
    <row r="1742" spans="11:11" x14ac:dyDescent="0.25">
      <c r="K1742" s="133"/>
    </row>
    <row r="1743" spans="11:11" x14ac:dyDescent="0.25">
      <c r="K1743" s="133"/>
    </row>
    <row r="1744" spans="11:11" x14ac:dyDescent="0.25">
      <c r="K1744" s="133"/>
    </row>
    <row r="1745" spans="11:11" x14ac:dyDescent="0.25">
      <c r="K1745" s="133"/>
    </row>
    <row r="1746" spans="11:11" x14ac:dyDescent="0.25">
      <c r="K1746" s="133"/>
    </row>
    <row r="1747" spans="11:11" x14ac:dyDescent="0.25">
      <c r="K1747" s="133"/>
    </row>
    <row r="1748" spans="11:11" x14ac:dyDescent="0.25">
      <c r="K1748" s="133"/>
    </row>
    <row r="1749" spans="11:11" x14ac:dyDescent="0.25">
      <c r="K1749" s="133"/>
    </row>
    <row r="1750" spans="11:11" x14ac:dyDescent="0.25">
      <c r="K1750" s="133"/>
    </row>
    <row r="1751" spans="11:11" x14ac:dyDescent="0.25">
      <c r="K1751" s="133"/>
    </row>
    <row r="1752" spans="11:11" x14ac:dyDescent="0.25">
      <c r="K1752" s="133"/>
    </row>
    <row r="1753" spans="11:11" x14ac:dyDescent="0.25">
      <c r="K1753" s="133"/>
    </row>
    <row r="1754" spans="11:11" x14ac:dyDescent="0.25">
      <c r="K1754" s="133"/>
    </row>
    <row r="1755" spans="11:11" x14ac:dyDescent="0.25">
      <c r="K1755" s="133"/>
    </row>
    <row r="1756" spans="11:11" x14ac:dyDescent="0.25">
      <c r="K1756" s="133"/>
    </row>
    <row r="1757" spans="11:11" x14ac:dyDescent="0.25">
      <c r="K1757" s="133"/>
    </row>
    <row r="1758" spans="11:11" x14ac:dyDescent="0.25">
      <c r="K1758" s="133"/>
    </row>
    <row r="1759" spans="11:11" x14ac:dyDescent="0.25">
      <c r="K1759" s="133"/>
    </row>
    <row r="1760" spans="11:11" x14ac:dyDescent="0.25">
      <c r="K1760" s="133"/>
    </row>
    <row r="1761" spans="11:11" x14ac:dyDescent="0.25">
      <c r="K1761" s="133"/>
    </row>
    <row r="1762" spans="11:11" x14ac:dyDescent="0.25">
      <c r="K1762" s="133"/>
    </row>
    <row r="1763" spans="11:11" x14ac:dyDescent="0.25">
      <c r="K1763" s="133"/>
    </row>
    <row r="1764" spans="11:11" x14ac:dyDescent="0.25">
      <c r="K1764" s="133"/>
    </row>
    <row r="1765" spans="11:11" x14ac:dyDescent="0.25">
      <c r="K1765" s="133"/>
    </row>
    <row r="1766" spans="11:11" x14ac:dyDescent="0.25">
      <c r="K1766" s="133"/>
    </row>
    <row r="1767" spans="11:11" x14ac:dyDescent="0.25">
      <c r="K1767" s="133"/>
    </row>
    <row r="1768" spans="11:11" x14ac:dyDescent="0.25">
      <c r="K1768" s="133"/>
    </row>
    <row r="1769" spans="11:11" x14ac:dyDescent="0.25">
      <c r="K1769" s="133"/>
    </row>
    <row r="1770" spans="11:11" x14ac:dyDescent="0.25">
      <c r="K1770" s="133"/>
    </row>
    <row r="1771" spans="11:11" x14ac:dyDescent="0.25">
      <c r="K1771" s="133"/>
    </row>
    <row r="1772" spans="11:11" x14ac:dyDescent="0.25">
      <c r="K1772" s="133"/>
    </row>
    <row r="1773" spans="11:11" x14ac:dyDescent="0.25">
      <c r="K1773" s="133"/>
    </row>
    <row r="1774" spans="11:11" x14ac:dyDescent="0.25">
      <c r="K1774" s="133"/>
    </row>
    <row r="1775" spans="11:11" x14ac:dyDescent="0.25">
      <c r="K1775" s="133"/>
    </row>
    <row r="1776" spans="11:11" x14ac:dyDescent="0.25">
      <c r="K1776" s="133"/>
    </row>
    <row r="1777" spans="11:11" x14ac:dyDescent="0.25">
      <c r="K1777" s="133"/>
    </row>
    <row r="1778" spans="11:11" x14ac:dyDescent="0.25">
      <c r="K1778" s="133"/>
    </row>
    <row r="1779" spans="11:11" x14ac:dyDescent="0.25">
      <c r="K1779" s="133"/>
    </row>
    <row r="1780" spans="11:11" x14ac:dyDescent="0.25">
      <c r="K1780" s="133"/>
    </row>
    <row r="1781" spans="11:11" x14ac:dyDescent="0.25">
      <c r="K1781" s="133"/>
    </row>
    <row r="1782" spans="11:11" x14ac:dyDescent="0.25">
      <c r="K1782" s="133"/>
    </row>
    <row r="1783" spans="11:11" x14ac:dyDescent="0.25">
      <c r="K1783" s="133"/>
    </row>
    <row r="1784" spans="11:11" x14ac:dyDescent="0.25">
      <c r="K1784" s="133"/>
    </row>
    <row r="1785" spans="11:11" x14ac:dyDescent="0.25">
      <c r="K1785" s="133"/>
    </row>
    <row r="1786" spans="11:11" x14ac:dyDescent="0.25">
      <c r="K1786" s="133"/>
    </row>
    <row r="1787" spans="11:11" x14ac:dyDescent="0.25">
      <c r="K1787" s="133"/>
    </row>
    <row r="1788" spans="11:11" x14ac:dyDescent="0.25">
      <c r="K1788" s="133"/>
    </row>
    <row r="1789" spans="11:11" x14ac:dyDescent="0.25">
      <c r="K1789" s="133"/>
    </row>
    <row r="1790" spans="11:11" x14ac:dyDescent="0.25">
      <c r="K1790" s="133"/>
    </row>
    <row r="1791" spans="11:11" x14ac:dyDescent="0.25">
      <c r="K1791" s="133"/>
    </row>
    <row r="1792" spans="11:11" x14ac:dyDescent="0.25">
      <c r="K1792" s="133"/>
    </row>
    <row r="1793" spans="11:11" x14ac:dyDescent="0.25">
      <c r="K1793" s="133"/>
    </row>
    <row r="1794" spans="11:11" x14ac:dyDescent="0.25">
      <c r="K1794" s="133"/>
    </row>
    <row r="1795" spans="11:11" x14ac:dyDescent="0.25">
      <c r="K1795" s="133"/>
    </row>
    <row r="1796" spans="11:11" x14ac:dyDescent="0.25">
      <c r="K1796" s="133"/>
    </row>
    <row r="1797" spans="11:11" x14ac:dyDescent="0.25">
      <c r="K1797" s="133"/>
    </row>
    <row r="1798" spans="11:11" x14ac:dyDescent="0.25">
      <c r="K1798" s="133"/>
    </row>
    <row r="1799" spans="11:11" x14ac:dyDescent="0.25">
      <c r="K1799" s="133"/>
    </row>
    <row r="1800" spans="11:11" x14ac:dyDescent="0.25">
      <c r="K1800" s="133"/>
    </row>
    <row r="1801" spans="11:11" x14ac:dyDescent="0.25">
      <c r="K1801" s="133"/>
    </row>
    <row r="1802" spans="11:11" x14ac:dyDescent="0.25">
      <c r="K1802" s="133"/>
    </row>
    <row r="1803" spans="11:11" x14ac:dyDescent="0.25">
      <c r="K1803" s="133"/>
    </row>
    <row r="1804" spans="11:11" x14ac:dyDescent="0.25">
      <c r="K1804" s="133"/>
    </row>
    <row r="1805" spans="11:11" x14ac:dyDescent="0.25">
      <c r="K1805" s="133"/>
    </row>
    <row r="1806" spans="11:11" x14ac:dyDescent="0.25">
      <c r="K1806" s="133"/>
    </row>
    <row r="1807" spans="11:11" x14ac:dyDescent="0.25">
      <c r="K1807" s="133"/>
    </row>
    <row r="1808" spans="11:11" x14ac:dyDescent="0.25">
      <c r="K1808" s="133"/>
    </row>
    <row r="1809" spans="11:11" x14ac:dyDescent="0.25">
      <c r="K1809" s="133"/>
    </row>
    <row r="1810" spans="11:11" x14ac:dyDescent="0.25">
      <c r="K1810" s="133"/>
    </row>
    <row r="1811" spans="11:11" x14ac:dyDescent="0.25">
      <c r="K1811" s="133"/>
    </row>
    <row r="1812" spans="11:11" x14ac:dyDescent="0.25">
      <c r="K1812" s="133"/>
    </row>
    <row r="1813" spans="11:11" x14ac:dyDescent="0.25">
      <c r="K1813" s="133"/>
    </row>
    <row r="1814" spans="11:11" x14ac:dyDescent="0.25">
      <c r="K1814" s="133"/>
    </row>
    <row r="1815" spans="11:11" x14ac:dyDescent="0.25">
      <c r="K1815" s="133"/>
    </row>
    <row r="1816" spans="11:11" x14ac:dyDescent="0.25">
      <c r="K1816" s="133"/>
    </row>
    <row r="1817" spans="11:11" x14ac:dyDescent="0.25">
      <c r="K1817" s="133"/>
    </row>
    <row r="1818" spans="11:11" x14ac:dyDescent="0.25">
      <c r="K1818" s="133"/>
    </row>
    <row r="1819" spans="11:11" x14ac:dyDescent="0.25">
      <c r="K1819" s="133"/>
    </row>
    <row r="1820" spans="11:11" x14ac:dyDescent="0.25">
      <c r="K1820" s="133"/>
    </row>
    <row r="1821" spans="11:11" x14ac:dyDescent="0.25">
      <c r="K1821" s="133"/>
    </row>
    <row r="1822" spans="11:11" x14ac:dyDescent="0.25">
      <c r="K1822" s="133"/>
    </row>
    <row r="1823" spans="11:11" x14ac:dyDescent="0.25">
      <c r="K1823" s="133"/>
    </row>
    <row r="1824" spans="11:11" x14ac:dyDescent="0.25">
      <c r="K1824" s="133"/>
    </row>
    <row r="1825" spans="11:11" x14ac:dyDescent="0.25">
      <c r="K1825" s="133"/>
    </row>
    <row r="1826" spans="11:11" x14ac:dyDescent="0.25">
      <c r="K1826" s="133"/>
    </row>
    <row r="1827" spans="11:11" x14ac:dyDescent="0.25">
      <c r="K1827" s="133"/>
    </row>
    <row r="1828" spans="11:11" x14ac:dyDescent="0.25">
      <c r="K1828" s="133"/>
    </row>
    <row r="1829" spans="11:11" x14ac:dyDescent="0.25">
      <c r="K1829" s="133"/>
    </row>
    <row r="1830" spans="11:11" x14ac:dyDescent="0.25">
      <c r="K1830" s="133"/>
    </row>
    <row r="1831" spans="11:11" x14ac:dyDescent="0.25">
      <c r="K1831" s="133"/>
    </row>
    <row r="1832" spans="11:11" x14ac:dyDescent="0.25">
      <c r="K1832" s="133"/>
    </row>
    <row r="1833" spans="11:11" x14ac:dyDescent="0.25">
      <c r="K1833" s="133"/>
    </row>
    <row r="1834" spans="11:11" x14ac:dyDescent="0.25">
      <c r="K1834" s="133"/>
    </row>
    <row r="1835" spans="11:11" x14ac:dyDescent="0.25">
      <c r="K1835" s="133"/>
    </row>
    <row r="1836" spans="11:11" x14ac:dyDescent="0.25">
      <c r="K1836" s="133"/>
    </row>
    <row r="1837" spans="11:11" x14ac:dyDescent="0.25">
      <c r="K1837" s="133"/>
    </row>
    <row r="1838" spans="11:11" x14ac:dyDescent="0.25">
      <c r="K1838" s="133"/>
    </row>
    <row r="1839" spans="11:11" x14ac:dyDescent="0.25">
      <c r="K1839" s="133"/>
    </row>
    <row r="1840" spans="11:11" x14ac:dyDescent="0.25">
      <c r="K1840" s="133"/>
    </row>
    <row r="1841" spans="11:11" x14ac:dyDescent="0.25">
      <c r="K1841" s="133"/>
    </row>
    <row r="1842" spans="11:11" x14ac:dyDescent="0.25">
      <c r="K1842" s="133"/>
    </row>
    <row r="1843" spans="11:11" x14ac:dyDescent="0.25">
      <c r="K1843" s="133"/>
    </row>
    <row r="1844" spans="11:11" x14ac:dyDescent="0.25">
      <c r="K1844" s="133"/>
    </row>
    <row r="1845" spans="11:11" x14ac:dyDescent="0.25">
      <c r="K1845" s="133"/>
    </row>
    <row r="1846" spans="11:11" x14ac:dyDescent="0.25">
      <c r="K1846" s="133"/>
    </row>
    <row r="1847" spans="11:11" x14ac:dyDescent="0.25">
      <c r="K1847" s="133"/>
    </row>
    <row r="1848" spans="11:11" x14ac:dyDescent="0.25">
      <c r="K1848" s="133"/>
    </row>
    <row r="1849" spans="11:11" x14ac:dyDescent="0.25">
      <c r="K1849" s="133"/>
    </row>
    <row r="1850" spans="11:11" x14ac:dyDescent="0.25">
      <c r="K1850" s="133"/>
    </row>
    <row r="1851" spans="11:11" x14ac:dyDescent="0.25">
      <c r="K1851" s="133"/>
    </row>
    <row r="1852" spans="11:11" x14ac:dyDescent="0.25">
      <c r="K1852" s="133"/>
    </row>
    <row r="1853" spans="11:11" x14ac:dyDescent="0.25">
      <c r="K1853" s="133"/>
    </row>
    <row r="1854" spans="11:11" x14ac:dyDescent="0.25">
      <c r="K1854" s="133"/>
    </row>
    <row r="1855" spans="11:11" x14ac:dyDescent="0.25">
      <c r="K1855" s="133"/>
    </row>
    <row r="1856" spans="11:11" x14ac:dyDescent="0.25">
      <c r="K1856" s="133"/>
    </row>
    <row r="1857" spans="11:11" x14ac:dyDescent="0.25">
      <c r="K1857" s="133"/>
    </row>
    <row r="1858" spans="11:11" x14ac:dyDescent="0.25">
      <c r="K1858" s="133"/>
    </row>
    <row r="1859" spans="11:11" x14ac:dyDescent="0.25">
      <c r="K1859" s="133"/>
    </row>
    <row r="1860" spans="11:11" x14ac:dyDescent="0.25">
      <c r="K1860" s="133"/>
    </row>
    <row r="1861" spans="11:11" x14ac:dyDescent="0.25">
      <c r="K1861" s="133"/>
    </row>
    <row r="1862" spans="11:11" x14ac:dyDescent="0.25">
      <c r="K1862" s="133"/>
    </row>
    <row r="1863" spans="11:11" x14ac:dyDescent="0.25">
      <c r="K1863" s="133"/>
    </row>
    <row r="1864" spans="11:11" x14ac:dyDescent="0.25">
      <c r="K1864" s="133"/>
    </row>
    <row r="1865" spans="11:11" x14ac:dyDescent="0.25">
      <c r="K1865" s="133"/>
    </row>
    <row r="1866" spans="11:11" x14ac:dyDescent="0.25">
      <c r="K1866" s="133"/>
    </row>
    <row r="1867" spans="11:11" x14ac:dyDescent="0.25">
      <c r="K1867" s="133"/>
    </row>
    <row r="1868" spans="11:11" x14ac:dyDescent="0.25">
      <c r="K1868" s="133"/>
    </row>
    <row r="1869" spans="11:11" x14ac:dyDescent="0.25">
      <c r="K1869" s="133"/>
    </row>
    <row r="1870" spans="11:11" x14ac:dyDescent="0.25">
      <c r="K1870" s="133"/>
    </row>
    <row r="1871" spans="11:11" x14ac:dyDescent="0.25">
      <c r="K1871" s="133"/>
    </row>
    <row r="1872" spans="11:11" x14ac:dyDescent="0.25">
      <c r="K1872" s="133"/>
    </row>
    <row r="1873" spans="11:11" x14ac:dyDescent="0.25">
      <c r="K1873" s="133"/>
    </row>
    <row r="1874" spans="11:11" x14ac:dyDescent="0.25">
      <c r="K1874" s="133"/>
    </row>
    <row r="1875" spans="11:11" x14ac:dyDescent="0.25">
      <c r="K1875" s="133"/>
    </row>
    <row r="1876" spans="11:11" x14ac:dyDescent="0.25">
      <c r="K1876" s="133"/>
    </row>
    <row r="1877" spans="11:11" x14ac:dyDescent="0.25">
      <c r="K1877" s="133"/>
    </row>
    <row r="1878" spans="11:11" x14ac:dyDescent="0.25">
      <c r="K1878" s="133"/>
    </row>
    <row r="1879" spans="11:11" x14ac:dyDescent="0.25">
      <c r="K1879" s="133"/>
    </row>
    <row r="1880" spans="11:11" x14ac:dyDescent="0.25">
      <c r="K1880" s="133"/>
    </row>
    <row r="1881" spans="11:11" x14ac:dyDescent="0.25">
      <c r="K1881" s="133"/>
    </row>
    <row r="1882" spans="11:11" x14ac:dyDescent="0.25">
      <c r="K1882" s="133"/>
    </row>
    <row r="1883" spans="11:11" x14ac:dyDescent="0.25">
      <c r="K1883" s="133"/>
    </row>
    <row r="1884" spans="11:11" x14ac:dyDescent="0.25">
      <c r="K1884" s="133"/>
    </row>
    <row r="1885" spans="11:11" x14ac:dyDescent="0.25">
      <c r="K1885" s="133"/>
    </row>
    <row r="1886" spans="11:11" x14ac:dyDescent="0.25">
      <c r="K1886" s="133"/>
    </row>
    <row r="1887" spans="11:11" x14ac:dyDescent="0.25">
      <c r="K1887" s="133"/>
    </row>
    <row r="1888" spans="11:11" x14ac:dyDescent="0.25">
      <c r="K1888" s="133"/>
    </row>
    <row r="1889" spans="11:11" x14ac:dyDescent="0.25">
      <c r="K1889" s="133"/>
    </row>
    <row r="1890" spans="11:11" x14ac:dyDescent="0.25">
      <c r="K1890" s="133"/>
    </row>
    <row r="1891" spans="11:11" x14ac:dyDescent="0.25">
      <c r="K1891" s="133"/>
    </row>
    <row r="1892" spans="11:11" x14ac:dyDescent="0.25">
      <c r="K1892" s="133"/>
    </row>
    <row r="1893" spans="11:11" x14ac:dyDescent="0.25">
      <c r="K1893" s="133"/>
    </row>
    <row r="1894" spans="11:11" x14ac:dyDescent="0.25">
      <c r="K1894" s="133"/>
    </row>
    <row r="1895" spans="11:11" x14ac:dyDescent="0.25">
      <c r="K1895" s="133"/>
    </row>
    <row r="1896" spans="11:11" x14ac:dyDescent="0.25">
      <c r="K1896" s="133"/>
    </row>
    <row r="1897" spans="11:11" x14ac:dyDescent="0.25">
      <c r="K1897" s="133"/>
    </row>
    <row r="1898" spans="11:11" x14ac:dyDescent="0.25">
      <c r="K1898" s="133"/>
    </row>
    <row r="1899" spans="11:11" x14ac:dyDescent="0.25">
      <c r="K1899" s="133"/>
    </row>
    <row r="1900" spans="11:11" x14ac:dyDescent="0.25">
      <c r="K1900" s="133"/>
    </row>
    <row r="1901" spans="11:11" x14ac:dyDescent="0.25">
      <c r="K1901" s="133"/>
    </row>
    <row r="1902" spans="11:11" x14ac:dyDescent="0.25">
      <c r="K1902" s="133"/>
    </row>
    <row r="1903" spans="11:11" x14ac:dyDescent="0.25">
      <c r="K1903" s="133"/>
    </row>
    <row r="1904" spans="11:11" x14ac:dyDescent="0.25">
      <c r="K1904" s="133"/>
    </row>
    <row r="1905" spans="11:11" x14ac:dyDescent="0.25">
      <c r="K1905" s="133"/>
    </row>
    <row r="1906" spans="11:11" x14ac:dyDescent="0.25">
      <c r="K1906" s="133"/>
    </row>
    <row r="1907" spans="11:11" x14ac:dyDescent="0.25">
      <c r="K1907" s="133"/>
    </row>
    <row r="1908" spans="11:11" x14ac:dyDescent="0.25">
      <c r="K1908" s="133"/>
    </row>
    <row r="1909" spans="11:11" x14ac:dyDescent="0.25">
      <c r="K1909" s="133"/>
    </row>
    <row r="1910" spans="11:11" x14ac:dyDescent="0.25">
      <c r="K1910" s="133"/>
    </row>
    <row r="1911" spans="11:11" x14ac:dyDescent="0.25">
      <c r="K1911" s="133"/>
    </row>
    <row r="1912" spans="11:11" x14ac:dyDescent="0.25">
      <c r="K1912" s="133"/>
    </row>
    <row r="1913" spans="11:11" x14ac:dyDescent="0.25">
      <c r="K1913" s="133"/>
    </row>
    <row r="1914" spans="11:11" x14ac:dyDescent="0.25">
      <c r="K1914" s="133"/>
    </row>
    <row r="1915" spans="11:11" x14ac:dyDescent="0.25">
      <c r="K1915" s="133"/>
    </row>
    <row r="1916" spans="11:11" x14ac:dyDescent="0.25">
      <c r="K1916" s="133"/>
    </row>
    <row r="1917" spans="11:11" x14ac:dyDescent="0.25">
      <c r="K1917" s="133"/>
    </row>
    <row r="1918" spans="11:11" x14ac:dyDescent="0.25">
      <c r="K1918" s="133"/>
    </row>
    <row r="1919" spans="11:11" x14ac:dyDescent="0.25">
      <c r="K1919" s="133"/>
    </row>
    <row r="1920" spans="11:11" x14ac:dyDescent="0.25">
      <c r="K1920" s="133"/>
    </row>
    <row r="1921" spans="11:11" x14ac:dyDescent="0.25">
      <c r="K1921" s="133"/>
    </row>
    <row r="1922" spans="11:11" x14ac:dyDescent="0.25">
      <c r="K1922" s="133"/>
    </row>
    <row r="1923" spans="11:11" x14ac:dyDescent="0.25">
      <c r="K1923" s="133"/>
    </row>
    <row r="1924" spans="11:11" x14ac:dyDescent="0.25">
      <c r="K1924" s="133"/>
    </row>
    <row r="1925" spans="11:11" x14ac:dyDescent="0.25">
      <c r="K1925" s="133"/>
    </row>
    <row r="1926" spans="11:11" x14ac:dyDescent="0.25">
      <c r="K1926" s="133"/>
    </row>
    <row r="1927" spans="11:11" x14ac:dyDescent="0.25">
      <c r="K1927" s="133"/>
    </row>
    <row r="1928" spans="11:11" x14ac:dyDescent="0.25">
      <c r="K1928" s="133"/>
    </row>
    <row r="1929" spans="11:11" x14ac:dyDescent="0.25">
      <c r="K1929" s="133"/>
    </row>
    <row r="1930" spans="11:11" x14ac:dyDescent="0.25">
      <c r="K1930" s="133"/>
    </row>
    <row r="1931" spans="11:11" x14ac:dyDescent="0.25">
      <c r="K1931" s="133"/>
    </row>
    <row r="1932" spans="11:11" x14ac:dyDescent="0.25">
      <c r="K1932" s="133"/>
    </row>
    <row r="1933" spans="11:11" x14ac:dyDescent="0.25">
      <c r="K1933" s="133"/>
    </row>
    <row r="1934" spans="11:11" x14ac:dyDescent="0.25">
      <c r="K1934" s="133"/>
    </row>
    <row r="1935" spans="11:11" x14ac:dyDescent="0.25">
      <c r="K1935" s="133"/>
    </row>
    <row r="1936" spans="11:11" x14ac:dyDescent="0.25">
      <c r="K1936" s="133"/>
    </row>
    <row r="1937" spans="11:11" x14ac:dyDescent="0.25">
      <c r="K1937" s="133"/>
    </row>
    <row r="1938" spans="11:11" x14ac:dyDescent="0.25">
      <c r="K1938" s="133"/>
    </row>
    <row r="1939" spans="11:11" x14ac:dyDescent="0.25">
      <c r="K1939" s="133"/>
    </row>
    <row r="1940" spans="11:11" x14ac:dyDescent="0.25">
      <c r="K1940" s="133"/>
    </row>
    <row r="1941" spans="11:11" x14ac:dyDescent="0.25">
      <c r="K1941" s="133"/>
    </row>
    <row r="1942" spans="11:11" x14ac:dyDescent="0.25">
      <c r="K1942" s="133"/>
    </row>
    <row r="1943" spans="11:11" x14ac:dyDescent="0.25">
      <c r="K1943" s="133"/>
    </row>
    <row r="1944" spans="11:11" x14ac:dyDescent="0.25">
      <c r="K1944" s="133"/>
    </row>
    <row r="1945" spans="11:11" x14ac:dyDescent="0.25">
      <c r="K1945" s="133"/>
    </row>
    <row r="1946" spans="11:11" x14ac:dyDescent="0.25">
      <c r="K1946" s="133"/>
    </row>
    <row r="1947" spans="11:11" x14ac:dyDescent="0.25">
      <c r="K1947" s="133"/>
    </row>
    <row r="1948" spans="11:11" x14ac:dyDescent="0.25">
      <c r="K1948" s="133"/>
    </row>
    <row r="1949" spans="11:11" x14ac:dyDescent="0.25">
      <c r="K1949" s="133"/>
    </row>
    <row r="1950" spans="11:11" x14ac:dyDescent="0.25">
      <c r="K1950" s="133"/>
    </row>
    <row r="1951" spans="11:11" x14ac:dyDescent="0.25">
      <c r="K1951" s="133"/>
    </row>
    <row r="1952" spans="11:11" x14ac:dyDescent="0.25">
      <c r="K1952" s="133"/>
    </row>
    <row r="1953" spans="11:11" x14ac:dyDescent="0.25">
      <c r="K1953" s="133"/>
    </row>
    <row r="1954" spans="11:11" x14ac:dyDescent="0.25">
      <c r="K1954" s="133"/>
    </row>
    <row r="1955" spans="11:11" x14ac:dyDescent="0.25">
      <c r="K1955" s="133"/>
    </row>
    <row r="1956" spans="11:11" x14ac:dyDescent="0.25">
      <c r="K1956" s="133"/>
    </row>
    <row r="1957" spans="11:11" x14ac:dyDescent="0.25">
      <c r="K1957" s="133"/>
    </row>
    <row r="1958" spans="11:11" x14ac:dyDescent="0.25">
      <c r="K1958" s="133"/>
    </row>
    <row r="1959" spans="11:11" x14ac:dyDescent="0.25">
      <c r="K1959" s="133"/>
    </row>
    <row r="1960" spans="11:11" x14ac:dyDescent="0.25">
      <c r="K1960" s="133"/>
    </row>
    <row r="1961" spans="11:11" x14ac:dyDescent="0.25">
      <c r="K1961" s="133"/>
    </row>
    <row r="1962" spans="11:11" x14ac:dyDescent="0.25">
      <c r="K1962" s="133"/>
    </row>
    <row r="1963" spans="11:11" x14ac:dyDescent="0.25">
      <c r="K1963" s="133"/>
    </row>
    <row r="1964" spans="11:11" x14ac:dyDescent="0.25">
      <c r="K1964" s="133"/>
    </row>
    <row r="1965" spans="11:11" x14ac:dyDescent="0.25">
      <c r="K1965" s="133"/>
    </row>
    <row r="1966" spans="11:11" x14ac:dyDescent="0.25">
      <c r="K1966" s="133"/>
    </row>
    <row r="1967" spans="11:11" x14ac:dyDescent="0.25">
      <c r="K1967" s="133"/>
    </row>
    <row r="1968" spans="11:11" x14ac:dyDescent="0.25">
      <c r="K1968" s="133"/>
    </row>
    <row r="1969" spans="11:11" x14ac:dyDescent="0.25">
      <c r="K1969" s="133"/>
    </row>
    <row r="1970" spans="11:11" x14ac:dyDescent="0.25">
      <c r="K1970" s="133"/>
    </row>
    <row r="1971" spans="11:11" x14ac:dyDescent="0.25">
      <c r="K1971" s="133"/>
    </row>
    <row r="1972" spans="11:11" x14ac:dyDescent="0.25">
      <c r="K1972" s="133"/>
    </row>
    <row r="1973" spans="11:11" x14ac:dyDescent="0.25">
      <c r="K1973" s="133"/>
    </row>
    <row r="1974" spans="11:11" x14ac:dyDescent="0.25">
      <c r="K1974" s="133"/>
    </row>
    <row r="1975" spans="11:11" x14ac:dyDescent="0.25">
      <c r="K1975" s="133"/>
    </row>
    <row r="1976" spans="11:11" x14ac:dyDescent="0.25">
      <c r="K1976" s="133"/>
    </row>
    <row r="1977" spans="11:11" x14ac:dyDescent="0.25">
      <c r="K1977" s="133"/>
    </row>
    <row r="1978" spans="11:11" x14ac:dyDescent="0.25">
      <c r="K1978" s="133"/>
    </row>
    <row r="1979" spans="11:11" x14ac:dyDescent="0.25">
      <c r="K1979" s="133"/>
    </row>
    <row r="1980" spans="11:11" x14ac:dyDescent="0.25">
      <c r="K1980" s="133"/>
    </row>
    <row r="1981" spans="11:11" x14ac:dyDescent="0.25">
      <c r="K1981" s="133"/>
    </row>
    <row r="1982" spans="11:11" x14ac:dyDescent="0.25">
      <c r="K1982" s="133"/>
    </row>
    <row r="1983" spans="11:11" x14ac:dyDescent="0.25">
      <c r="K1983" s="133"/>
    </row>
    <row r="1984" spans="11:11" x14ac:dyDescent="0.25">
      <c r="K1984" s="133"/>
    </row>
    <row r="1985" spans="11:11" x14ac:dyDescent="0.25">
      <c r="K1985" s="133"/>
    </row>
    <row r="1986" spans="11:11" x14ac:dyDescent="0.25">
      <c r="K1986" s="133"/>
    </row>
    <row r="1987" spans="11:11" x14ac:dyDescent="0.25">
      <c r="K1987" s="133"/>
    </row>
    <row r="1988" spans="11:11" x14ac:dyDescent="0.25">
      <c r="K1988" s="133"/>
    </row>
    <row r="1989" spans="11:11" x14ac:dyDescent="0.25">
      <c r="K1989" s="133"/>
    </row>
    <row r="1990" spans="11:11" x14ac:dyDescent="0.25">
      <c r="K1990" s="133"/>
    </row>
    <row r="1991" spans="11:11" x14ac:dyDescent="0.25">
      <c r="K1991" s="133"/>
    </row>
    <row r="1992" spans="11:11" x14ac:dyDescent="0.25">
      <c r="K1992" s="133"/>
    </row>
    <row r="1993" spans="11:11" x14ac:dyDescent="0.25">
      <c r="K1993" s="133"/>
    </row>
    <row r="1994" spans="11:11" x14ac:dyDescent="0.25">
      <c r="K1994" s="133"/>
    </row>
    <row r="1995" spans="11:11" x14ac:dyDescent="0.25">
      <c r="K1995" s="133"/>
    </row>
    <row r="1996" spans="11:11" x14ac:dyDescent="0.25">
      <c r="K1996" s="133"/>
    </row>
    <row r="1997" spans="11:11" x14ac:dyDescent="0.25">
      <c r="K1997" s="133"/>
    </row>
    <row r="1998" spans="11:11" x14ac:dyDescent="0.25">
      <c r="K1998" s="133"/>
    </row>
    <row r="1999" spans="11:11" x14ac:dyDescent="0.25">
      <c r="K1999" s="133"/>
    </row>
    <row r="2000" spans="11:11" x14ac:dyDescent="0.25">
      <c r="K2000" s="133"/>
    </row>
    <row r="2001" spans="11:11" x14ac:dyDescent="0.25">
      <c r="K2001" s="133"/>
    </row>
    <row r="2002" spans="11:11" x14ac:dyDescent="0.25">
      <c r="K2002" s="133"/>
    </row>
    <row r="2003" spans="11:11" x14ac:dyDescent="0.25">
      <c r="K2003" s="133"/>
    </row>
    <row r="2004" spans="11:11" x14ac:dyDescent="0.25">
      <c r="K2004" s="133"/>
    </row>
    <row r="2005" spans="11:11" x14ac:dyDescent="0.25">
      <c r="K2005" s="133"/>
    </row>
    <row r="2006" spans="11:11" x14ac:dyDescent="0.25">
      <c r="K2006" s="133"/>
    </row>
    <row r="2007" spans="11:11" x14ac:dyDescent="0.25">
      <c r="K2007" s="133"/>
    </row>
    <row r="2008" spans="11:11" x14ac:dyDescent="0.25">
      <c r="K2008" s="133"/>
    </row>
    <row r="2009" spans="11:11" x14ac:dyDescent="0.25">
      <c r="K2009" s="133"/>
    </row>
    <row r="2010" spans="11:11" x14ac:dyDescent="0.25">
      <c r="K2010" s="133"/>
    </row>
    <row r="2011" spans="11:11" x14ac:dyDescent="0.25">
      <c r="K2011" s="133"/>
    </row>
    <row r="2012" spans="11:11" x14ac:dyDescent="0.25">
      <c r="K2012" s="133"/>
    </row>
    <row r="2013" spans="11:11" x14ac:dyDescent="0.25">
      <c r="K2013" s="133"/>
    </row>
    <row r="2014" spans="11:11" x14ac:dyDescent="0.25">
      <c r="K2014" s="133"/>
    </row>
    <row r="2015" spans="11:11" x14ac:dyDescent="0.25">
      <c r="K2015" s="133"/>
    </row>
    <row r="2016" spans="11:11" x14ac:dyDescent="0.25">
      <c r="K2016" s="133"/>
    </row>
    <row r="2017" spans="11:11" x14ac:dyDescent="0.25">
      <c r="K2017" s="133"/>
    </row>
    <row r="2018" spans="11:11" x14ac:dyDescent="0.25">
      <c r="K2018" s="133"/>
    </row>
    <row r="2019" spans="11:11" x14ac:dyDescent="0.25">
      <c r="K2019" s="133"/>
    </row>
    <row r="2020" spans="11:11" x14ac:dyDescent="0.25">
      <c r="K2020" s="133"/>
    </row>
    <row r="2021" spans="11:11" x14ac:dyDescent="0.25">
      <c r="K2021" s="133"/>
    </row>
    <row r="2022" spans="11:11" x14ac:dyDescent="0.25">
      <c r="K2022" s="133"/>
    </row>
    <row r="2023" spans="11:11" x14ac:dyDescent="0.25">
      <c r="K2023" s="133"/>
    </row>
    <row r="2024" spans="11:11" x14ac:dyDescent="0.25">
      <c r="K2024" s="133"/>
    </row>
    <row r="2025" spans="11:11" x14ac:dyDescent="0.25">
      <c r="K2025" s="133"/>
    </row>
    <row r="2026" spans="11:11" x14ac:dyDescent="0.25">
      <c r="K2026" s="133"/>
    </row>
    <row r="2027" spans="11:11" x14ac:dyDescent="0.25">
      <c r="K2027" s="133"/>
    </row>
    <row r="2028" spans="11:11" x14ac:dyDescent="0.25">
      <c r="K2028" s="133"/>
    </row>
    <row r="2029" spans="11:11" x14ac:dyDescent="0.25">
      <c r="K2029" s="133"/>
    </row>
    <row r="2030" spans="11:11" x14ac:dyDescent="0.25">
      <c r="K2030" s="133"/>
    </row>
    <row r="2031" spans="11:11" x14ac:dyDescent="0.25">
      <c r="K2031" s="133"/>
    </row>
    <row r="2032" spans="11:11" x14ac:dyDescent="0.25">
      <c r="K2032" s="133"/>
    </row>
    <row r="2033" spans="11:11" x14ac:dyDescent="0.25">
      <c r="K2033" s="133"/>
    </row>
    <row r="2034" spans="11:11" x14ac:dyDescent="0.25">
      <c r="K2034" s="133"/>
    </row>
    <row r="2035" spans="11:11" x14ac:dyDescent="0.25">
      <c r="K2035" s="133"/>
    </row>
    <row r="2036" spans="11:11" x14ac:dyDescent="0.25">
      <c r="K2036" s="133"/>
    </row>
    <row r="2037" spans="11:11" x14ac:dyDescent="0.25">
      <c r="K2037" s="133"/>
    </row>
    <row r="2038" spans="11:11" x14ac:dyDescent="0.25">
      <c r="K2038" s="133"/>
    </row>
    <row r="2039" spans="11:11" x14ac:dyDescent="0.25">
      <c r="K2039" s="133"/>
    </row>
    <row r="2040" spans="11:11" x14ac:dyDescent="0.25">
      <c r="K2040" s="133"/>
    </row>
    <row r="2041" spans="11:11" x14ac:dyDescent="0.25">
      <c r="K2041" s="133"/>
    </row>
    <row r="2042" spans="11:11" x14ac:dyDescent="0.25">
      <c r="K2042" s="133"/>
    </row>
    <row r="2043" spans="11:11" x14ac:dyDescent="0.25">
      <c r="K2043" s="133"/>
    </row>
    <row r="2044" spans="11:11" x14ac:dyDescent="0.25">
      <c r="K2044" s="133"/>
    </row>
    <row r="2045" spans="11:11" x14ac:dyDescent="0.25">
      <c r="K2045" s="133"/>
    </row>
    <row r="2046" spans="11:11" x14ac:dyDescent="0.25">
      <c r="K2046" s="133"/>
    </row>
    <row r="2047" spans="11:11" x14ac:dyDescent="0.25">
      <c r="K2047" s="133"/>
    </row>
    <row r="2048" spans="11:11" x14ac:dyDescent="0.25">
      <c r="K2048" s="133"/>
    </row>
    <row r="2049" spans="11:11" x14ac:dyDescent="0.25">
      <c r="K2049" s="133"/>
    </row>
    <row r="2050" spans="11:11" x14ac:dyDescent="0.25">
      <c r="K2050" s="133"/>
    </row>
    <row r="2051" spans="11:11" x14ac:dyDescent="0.25">
      <c r="K2051" s="133"/>
    </row>
    <row r="2052" spans="11:11" x14ac:dyDescent="0.25">
      <c r="K2052" s="133"/>
    </row>
    <row r="2053" spans="11:11" x14ac:dyDescent="0.25">
      <c r="K2053" s="133"/>
    </row>
    <row r="2054" spans="11:11" x14ac:dyDescent="0.25">
      <c r="K2054" s="133"/>
    </row>
    <row r="2055" spans="11:11" x14ac:dyDescent="0.25">
      <c r="K2055" s="133"/>
    </row>
    <row r="2056" spans="11:11" x14ac:dyDescent="0.25">
      <c r="K2056" s="133"/>
    </row>
    <row r="2057" spans="11:11" x14ac:dyDescent="0.25">
      <c r="K2057" s="133"/>
    </row>
    <row r="2058" spans="11:11" x14ac:dyDescent="0.25">
      <c r="K2058" s="133"/>
    </row>
    <row r="2059" spans="11:11" x14ac:dyDescent="0.25">
      <c r="K2059" s="133"/>
    </row>
    <row r="2060" spans="11:11" x14ac:dyDescent="0.25">
      <c r="K2060" s="133"/>
    </row>
    <row r="2061" spans="11:11" x14ac:dyDescent="0.25">
      <c r="K2061" s="133"/>
    </row>
    <row r="2062" spans="11:11" x14ac:dyDescent="0.25">
      <c r="K2062" s="133"/>
    </row>
    <row r="2063" spans="11:11" x14ac:dyDescent="0.25">
      <c r="K2063" s="133"/>
    </row>
    <row r="2064" spans="11:11" x14ac:dyDescent="0.25">
      <c r="K2064" s="133"/>
    </row>
    <row r="2065" spans="11:11" x14ac:dyDescent="0.25">
      <c r="K2065" s="133"/>
    </row>
    <row r="2066" spans="11:11" x14ac:dyDescent="0.25">
      <c r="K2066" s="133"/>
    </row>
    <row r="2067" spans="11:11" x14ac:dyDescent="0.25">
      <c r="K2067" s="133"/>
    </row>
    <row r="2068" spans="11:11" x14ac:dyDescent="0.25">
      <c r="K2068" s="133"/>
    </row>
    <row r="2069" spans="11:11" x14ac:dyDescent="0.25">
      <c r="K2069" s="133"/>
    </row>
    <row r="2070" spans="11:11" x14ac:dyDescent="0.25">
      <c r="K2070" s="133"/>
    </row>
    <row r="2071" spans="11:11" x14ac:dyDescent="0.25">
      <c r="K2071" s="133"/>
    </row>
    <row r="2072" spans="11:11" x14ac:dyDescent="0.25">
      <c r="K2072" s="133"/>
    </row>
    <row r="2073" spans="11:11" x14ac:dyDescent="0.25">
      <c r="K2073" s="133"/>
    </row>
    <row r="2074" spans="11:11" x14ac:dyDescent="0.25">
      <c r="K2074" s="133"/>
    </row>
    <row r="2075" spans="11:11" x14ac:dyDescent="0.25">
      <c r="K2075" s="133"/>
    </row>
    <row r="2076" spans="11:11" x14ac:dyDescent="0.25">
      <c r="K2076" s="133"/>
    </row>
    <row r="2077" spans="11:11" x14ac:dyDescent="0.25">
      <c r="K2077" s="133"/>
    </row>
    <row r="2078" spans="11:11" x14ac:dyDescent="0.25">
      <c r="K2078" s="133"/>
    </row>
    <row r="2079" spans="11:11" x14ac:dyDescent="0.25">
      <c r="K2079" s="133"/>
    </row>
    <row r="2080" spans="11:11" x14ac:dyDescent="0.25">
      <c r="K2080" s="133"/>
    </row>
    <row r="2081" spans="11:11" x14ac:dyDescent="0.25">
      <c r="K2081" s="133"/>
    </row>
    <row r="2082" spans="11:11" x14ac:dyDescent="0.25">
      <c r="K2082" s="133"/>
    </row>
    <row r="2083" spans="11:11" x14ac:dyDescent="0.25">
      <c r="K2083" s="133"/>
    </row>
    <row r="2084" spans="11:11" x14ac:dyDescent="0.25">
      <c r="K2084" s="133"/>
    </row>
    <row r="2085" spans="11:11" x14ac:dyDescent="0.25">
      <c r="K2085" s="133"/>
    </row>
    <row r="2086" spans="11:11" x14ac:dyDescent="0.25">
      <c r="K2086" s="133"/>
    </row>
    <row r="2087" spans="11:11" x14ac:dyDescent="0.25">
      <c r="K2087" s="133"/>
    </row>
    <row r="2088" spans="11:11" x14ac:dyDescent="0.25">
      <c r="K2088" s="133"/>
    </row>
    <row r="2089" spans="11:11" x14ac:dyDescent="0.25">
      <c r="K2089" s="133"/>
    </row>
    <row r="2090" spans="11:11" x14ac:dyDescent="0.25">
      <c r="K2090" s="133"/>
    </row>
    <row r="2091" spans="11:11" x14ac:dyDescent="0.25">
      <c r="K2091" s="133"/>
    </row>
    <row r="2092" spans="11:11" x14ac:dyDescent="0.25">
      <c r="K2092" s="133"/>
    </row>
    <row r="2093" spans="11:11" x14ac:dyDescent="0.25">
      <c r="K2093" s="133"/>
    </row>
    <row r="2094" spans="11:11" x14ac:dyDescent="0.25">
      <c r="K2094" s="133"/>
    </row>
    <row r="2095" spans="11:11" x14ac:dyDescent="0.25">
      <c r="K2095" s="133"/>
    </row>
    <row r="2096" spans="11:11" x14ac:dyDescent="0.25">
      <c r="K2096" s="133"/>
    </row>
    <row r="2097" spans="11:11" x14ac:dyDescent="0.25">
      <c r="K2097" s="133"/>
    </row>
    <row r="2098" spans="11:11" x14ac:dyDescent="0.25">
      <c r="K2098" s="133"/>
    </row>
    <row r="2099" spans="11:11" x14ac:dyDescent="0.25">
      <c r="K2099" s="133"/>
    </row>
    <row r="2100" spans="11:11" x14ac:dyDescent="0.25">
      <c r="K2100" s="133"/>
    </row>
    <row r="2101" spans="11:11" x14ac:dyDescent="0.25">
      <c r="K2101" s="133"/>
    </row>
    <row r="2102" spans="11:11" x14ac:dyDescent="0.25">
      <c r="K2102" s="133"/>
    </row>
    <row r="2103" spans="11:11" x14ac:dyDescent="0.25">
      <c r="K2103" s="133"/>
    </row>
    <row r="2104" spans="11:11" x14ac:dyDescent="0.25">
      <c r="K2104" s="133"/>
    </row>
    <row r="2105" spans="11:11" x14ac:dyDescent="0.25">
      <c r="K2105" s="133"/>
    </row>
    <row r="2106" spans="11:11" x14ac:dyDescent="0.25">
      <c r="K2106" s="133"/>
    </row>
    <row r="2107" spans="11:11" x14ac:dyDescent="0.25">
      <c r="K2107" s="133"/>
    </row>
    <row r="2108" spans="11:11" x14ac:dyDescent="0.25">
      <c r="K2108" s="133"/>
    </row>
    <row r="2109" spans="11:11" x14ac:dyDescent="0.25">
      <c r="K2109" s="133"/>
    </row>
    <row r="2110" spans="11:11" x14ac:dyDescent="0.25">
      <c r="K2110" s="133"/>
    </row>
    <row r="2111" spans="11:11" x14ac:dyDescent="0.25">
      <c r="K2111" s="133"/>
    </row>
    <row r="2112" spans="11:11" x14ac:dyDescent="0.25">
      <c r="K2112" s="133"/>
    </row>
    <row r="2113" spans="11:11" x14ac:dyDescent="0.25">
      <c r="K2113" s="133"/>
    </row>
    <row r="2114" spans="11:11" x14ac:dyDescent="0.25">
      <c r="K2114" s="133"/>
    </row>
    <row r="2115" spans="11:11" x14ac:dyDescent="0.25">
      <c r="K2115" s="133"/>
    </row>
    <row r="2116" spans="11:11" x14ac:dyDescent="0.25">
      <c r="K2116" s="133"/>
    </row>
    <row r="2117" spans="11:11" x14ac:dyDescent="0.25">
      <c r="K2117" s="133"/>
    </row>
    <row r="2118" spans="11:11" x14ac:dyDescent="0.25">
      <c r="K2118" s="133"/>
    </row>
    <row r="2119" spans="11:11" x14ac:dyDescent="0.25">
      <c r="K2119" s="133"/>
    </row>
    <row r="2120" spans="11:11" x14ac:dyDescent="0.25">
      <c r="K2120" s="133"/>
    </row>
    <row r="2121" spans="11:11" x14ac:dyDescent="0.25">
      <c r="K2121" s="133"/>
    </row>
    <row r="2122" spans="11:11" x14ac:dyDescent="0.25">
      <c r="K2122" s="133"/>
    </row>
    <row r="2123" spans="11:11" x14ac:dyDescent="0.25">
      <c r="K2123" s="133"/>
    </row>
    <row r="2124" spans="11:11" x14ac:dyDescent="0.25">
      <c r="K2124" s="133"/>
    </row>
    <row r="2125" spans="11:11" x14ac:dyDescent="0.25">
      <c r="K2125" s="133"/>
    </row>
    <row r="2126" spans="11:11" x14ac:dyDescent="0.25">
      <c r="K2126" s="133"/>
    </row>
    <row r="2127" spans="11:11" x14ac:dyDescent="0.25">
      <c r="K2127" s="133"/>
    </row>
    <row r="2128" spans="11:11" x14ac:dyDescent="0.25">
      <c r="K2128" s="133"/>
    </row>
    <row r="2129" spans="11:11" x14ac:dyDescent="0.25">
      <c r="K2129" s="133"/>
    </row>
    <row r="2130" spans="11:11" x14ac:dyDescent="0.25">
      <c r="K2130" s="133"/>
    </row>
    <row r="2131" spans="11:11" x14ac:dyDescent="0.25">
      <c r="K2131" s="133"/>
    </row>
    <row r="2132" spans="11:11" x14ac:dyDescent="0.25">
      <c r="K2132" s="133"/>
    </row>
    <row r="2133" spans="11:11" x14ac:dyDescent="0.25">
      <c r="K2133" s="133"/>
    </row>
    <row r="2134" spans="11:11" x14ac:dyDescent="0.25">
      <c r="K2134" s="133"/>
    </row>
    <row r="2135" spans="11:11" x14ac:dyDescent="0.25">
      <c r="K2135" s="133"/>
    </row>
    <row r="2136" spans="11:11" x14ac:dyDescent="0.25">
      <c r="K2136" s="133"/>
    </row>
    <row r="2137" spans="11:11" x14ac:dyDescent="0.25">
      <c r="K2137" s="133"/>
    </row>
    <row r="2138" spans="11:11" x14ac:dyDescent="0.25">
      <c r="K2138" s="133"/>
    </row>
    <row r="2139" spans="11:11" x14ac:dyDescent="0.25">
      <c r="K2139" s="133"/>
    </row>
    <row r="2140" spans="11:11" x14ac:dyDescent="0.25">
      <c r="K2140" s="133"/>
    </row>
    <row r="2141" spans="11:11" x14ac:dyDescent="0.25">
      <c r="K2141" s="133"/>
    </row>
    <row r="2142" spans="11:11" x14ac:dyDescent="0.25">
      <c r="K2142" s="133"/>
    </row>
    <row r="2143" spans="11:11" x14ac:dyDescent="0.25">
      <c r="K2143" s="133"/>
    </row>
    <row r="2144" spans="11:11" x14ac:dyDescent="0.25">
      <c r="K2144" s="133"/>
    </row>
    <row r="2145" spans="11:11" x14ac:dyDescent="0.25">
      <c r="K2145" s="133"/>
    </row>
    <row r="2146" spans="11:11" x14ac:dyDescent="0.25">
      <c r="K2146" s="133"/>
    </row>
    <row r="2147" spans="11:11" x14ac:dyDescent="0.25">
      <c r="K2147" s="133"/>
    </row>
    <row r="2148" spans="11:11" x14ac:dyDescent="0.25">
      <c r="K2148" s="133"/>
    </row>
    <row r="2149" spans="11:11" x14ac:dyDescent="0.25">
      <c r="K2149" s="133"/>
    </row>
    <row r="2150" spans="11:11" x14ac:dyDescent="0.25">
      <c r="K2150" s="133"/>
    </row>
    <row r="2151" spans="11:11" x14ac:dyDescent="0.25">
      <c r="K2151" s="133"/>
    </row>
    <row r="2152" spans="11:11" x14ac:dyDescent="0.25">
      <c r="K2152" s="133"/>
    </row>
    <row r="2153" spans="11:11" x14ac:dyDescent="0.25">
      <c r="K2153" s="133"/>
    </row>
    <row r="2154" spans="11:11" x14ac:dyDescent="0.25">
      <c r="K2154" s="133"/>
    </row>
    <row r="2155" spans="11:11" x14ac:dyDescent="0.25">
      <c r="K2155" s="133"/>
    </row>
    <row r="2156" spans="11:11" x14ac:dyDescent="0.25">
      <c r="K2156" s="133"/>
    </row>
    <row r="2157" spans="11:11" x14ac:dyDescent="0.25">
      <c r="K2157" s="133"/>
    </row>
    <row r="2158" spans="11:11" x14ac:dyDescent="0.25">
      <c r="K2158" s="133"/>
    </row>
    <row r="2159" spans="11:11" x14ac:dyDescent="0.25">
      <c r="K2159" s="133"/>
    </row>
    <row r="2160" spans="11:11" x14ac:dyDescent="0.25">
      <c r="K2160" s="133"/>
    </row>
    <row r="2161" spans="11:11" x14ac:dyDescent="0.25">
      <c r="K2161" s="133"/>
    </row>
    <row r="2162" spans="11:11" x14ac:dyDescent="0.25">
      <c r="K2162" s="133"/>
    </row>
    <row r="2163" spans="11:11" x14ac:dyDescent="0.25">
      <c r="K2163" s="133"/>
    </row>
    <row r="2164" spans="11:11" x14ac:dyDescent="0.25">
      <c r="K2164" s="133"/>
    </row>
    <row r="2165" spans="11:11" x14ac:dyDescent="0.25">
      <c r="K2165" s="133"/>
    </row>
    <row r="2166" spans="11:11" x14ac:dyDescent="0.25">
      <c r="K2166" s="133"/>
    </row>
    <row r="2167" spans="11:11" x14ac:dyDescent="0.25">
      <c r="K2167" s="133"/>
    </row>
    <row r="2168" spans="11:11" x14ac:dyDescent="0.25">
      <c r="K2168" s="133"/>
    </row>
    <row r="2169" spans="11:11" x14ac:dyDescent="0.25">
      <c r="K2169" s="133"/>
    </row>
    <row r="2170" spans="11:11" x14ac:dyDescent="0.25">
      <c r="K2170" s="133"/>
    </row>
    <row r="2171" spans="11:11" x14ac:dyDescent="0.25">
      <c r="K2171" s="133"/>
    </row>
    <row r="2172" spans="11:11" x14ac:dyDescent="0.25">
      <c r="K2172" s="133"/>
    </row>
    <row r="2173" spans="11:11" x14ac:dyDescent="0.25">
      <c r="K2173" s="133"/>
    </row>
    <row r="2174" spans="11:11" x14ac:dyDescent="0.25">
      <c r="K2174" s="133"/>
    </row>
    <row r="2175" spans="11:11" x14ac:dyDescent="0.25">
      <c r="K2175" s="133"/>
    </row>
    <row r="2176" spans="11:11" x14ac:dyDescent="0.25">
      <c r="K2176" s="133"/>
    </row>
    <row r="2177" spans="11:11" x14ac:dyDescent="0.25">
      <c r="K2177" s="133"/>
    </row>
    <row r="2178" spans="11:11" x14ac:dyDescent="0.25">
      <c r="K2178" s="133"/>
    </row>
    <row r="2179" spans="11:11" x14ac:dyDescent="0.25">
      <c r="K2179" s="133"/>
    </row>
    <row r="2180" spans="11:11" x14ac:dyDescent="0.25">
      <c r="K2180" s="133"/>
    </row>
    <row r="2181" spans="11:11" x14ac:dyDescent="0.25">
      <c r="K2181" s="133"/>
    </row>
    <row r="2182" spans="11:11" x14ac:dyDescent="0.25">
      <c r="K2182" s="133"/>
    </row>
    <row r="2183" spans="11:11" x14ac:dyDescent="0.25">
      <c r="K2183" s="133"/>
    </row>
    <row r="2184" spans="11:11" x14ac:dyDescent="0.25">
      <c r="K2184" s="133"/>
    </row>
    <row r="2185" spans="11:11" x14ac:dyDescent="0.25">
      <c r="K2185" s="133"/>
    </row>
    <row r="2186" spans="11:11" x14ac:dyDescent="0.25">
      <c r="K2186" s="133"/>
    </row>
    <row r="2187" spans="11:11" x14ac:dyDescent="0.25">
      <c r="K2187" s="133"/>
    </row>
    <row r="2188" spans="11:11" x14ac:dyDescent="0.25">
      <c r="K2188" s="133"/>
    </row>
    <row r="2189" spans="11:11" x14ac:dyDescent="0.25">
      <c r="K2189" s="133"/>
    </row>
    <row r="2190" spans="11:11" x14ac:dyDescent="0.25">
      <c r="K2190" s="133"/>
    </row>
    <row r="2191" spans="11:11" x14ac:dyDescent="0.25">
      <c r="K2191" s="133"/>
    </row>
    <row r="2192" spans="11:11" x14ac:dyDescent="0.25">
      <c r="K2192" s="133"/>
    </row>
    <row r="2193" spans="11:11" x14ac:dyDescent="0.25">
      <c r="K2193" s="133"/>
    </row>
    <row r="2194" spans="11:11" x14ac:dyDescent="0.25">
      <c r="K2194" s="133"/>
    </row>
    <row r="2195" spans="11:11" x14ac:dyDescent="0.25">
      <c r="K2195" s="133"/>
    </row>
    <row r="2196" spans="11:11" x14ac:dyDescent="0.25">
      <c r="K2196" s="133"/>
    </row>
    <row r="2197" spans="11:11" x14ac:dyDescent="0.25">
      <c r="K2197" s="133"/>
    </row>
    <row r="2198" spans="11:11" x14ac:dyDescent="0.25">
      <c r="K2198" s="133"/>
    </row>
    <row r="2199" spans="11:11" x14ac:dyDescent="0.25">
      <c r="K2199" s="133"/>
    </row>
    <row r="2200" spans="11:11" x14ac:dyDescent="0.25">
      <c r="K2200" s="133"/>
    </row>
    <row r="2201" spans="11:11" x14ac:dyDescent="0.25">
      <c r="K2201" s="133"/>
    </row>
    <row r="2202" spans="11:11" x14ac:dyDescent="0.25">
      <c r="K2202" s="133"/>
    </row>
    <row r="2203" spans="11:11" x14ac:dyDescent="0.25">
      <c r="K2203" s="133"/>
    </row>
    <row r="2204" spans="11:11" x14ac:dyDescent="0.25">
      <c r="K2204" s="133"/>
    </row>
    <row r="2205" spans="11:11" x14ac:dyDescent="0.25">
      <c r="K2205" s="133"/>
    </row>
    <row r="2206" spans="11:11" x14ac:dyDescent="0.25">
      <c r="K2206" s="133"/>
    </row>
    <row r="2207" spans="11:11" x14ac:dyDescent="0.25">
      <c r="K2207" s="133"/>
    </row>
    <row r="2208" spans="11:11" x14ac:dyDescent="0.25">
      <c r="K2208" s="133"/>
    </row>
    <row r="2209" spans="11:11" x14ac:dyDescent="0.25">
      <c r="K2209" s="133"/>
    </row>
    <row r="2210" spans="11:11" x14ac:dyDescent="0.25">
      <c r="K2210" s="133"/>
    </row>
    <row r="2211" spans="11:11" x14ac:dyDescent="0.25">
      <c r="K2211" s="133"/>
    </row>
    <row r="2212" spans="11:11" x14ac:dyDescent="0.25">
      <c r="K2212" s="133"/>
    </row>
    <row r="2213" spans="11:11" x14ac:dyDescent="0.25">
      <c r="K2213" s="133"/>
    </row>
    <row r="2214" spans="11:11" x14ac:dyDescent="0.25">
      <c r="K2214" s="133"/>
    </row>
    <row r="2215" spans="11:11" x14ac:dyDescent="0.25">
      <c r="K2215" s="133"/>
    </row>
    <row r="2216" spans="11:11" x14ac:dyDescent="0.25">
      <c r="K2216" s="133"/>
    </row>
    <row r="2217" spans="11:11" x14ac:dyDescent="0.25">
      <c r="K2217" s="133"/>
    </row>
    <row r="2218" spans="11:11" x14ac:dyDescent="0.25">
      <c r="K2218" s="133"/>
    </row>
    <row r="2219" spans="11:11" x14ac:dyDescent="0.25">
      <c r="K2219" s="133"/>
    </row>
    <row r="2220" spans="11:11" x14ac:dyDescent="0.25">
      <c r="K2220" s="133"/>
    </row>
    <row r="2221" spans="11:11" x14ac:dyDescent="0.25">
      <c r="K2221" s="133"/>
    </row>
    <row r="2222" spans="11:11" x14ac:dyDescent="0.25">
      <c r="K2222" s="133"/>
    </row>
    <row r="2223" spans="11:11" x14ac:dyDescent="0.25">
      <c r="K2223" s="133"/>
    </row>
    <row r="2224" spans="11:11" x14ac:dyDescent="0.25">
      <c r="K2224" s="133"/>
    </row>
    <row r="2225" spans="11:11" x14ac:dyDescent="0.25">
      <c r="K2225" s="133"/>
    </row>
    <row r="2226" spans="11:11" x14ac:dyDescent="0.25">
      <c r="K2226" s="133"/>
    </row>
    <row r="2227" spans="11:11" x14ac:dyDescent="0.25">
      <c r="K2227" s="133"/>
    </row>
    <row r="2228" spans="11:11" x14ac:dyDescent="0.25">
      <c r="K2228" s="133"/>
    </row>
    <row r="2229" spans="11:11" x14ac:dyDescent="0.25">
      <c r="K2229" s="133"/>
    </row>
    <row r="2230" spans="11:11" x14ac:dyDescent="0.25">
      <c r="K2230" s="133"/>
    </row>
    <row r="2231" spans="11:11" x14ac:dyDescent="0.25">
      <c r="K2231" s="133"/>
    </row>
    <row r="2232" spans="11:11" x14ac:dyDescent="0.25">
      <c r="K2232" s="133"/>
    </row>
    <row r="2233" spans="11:11" x14ac:dyDescent="0.25">
      <c r="K2233" s="133"/>
    </row>
    <row r="2234" spans="11:11" x14ac:dyDescent="0.25">
      <c r="K2234" s="133"/>
    </row>
    <row r="2235" spans="11:11" x14ac:dyDescent="0.25">
      <c r="K2235" s="133"/>
    </row>
    <row r="2236" spans="11:11" x14ac:dyDescent="0.25">
      <c r="K2236" s="133"/>
    </row>
    <row r="2237" spans="11:11" x14ac:dyDescent="0.25">
      <c r="K2237" s="133"/>
    </row>
    <row r="2238" spans="11:11" x14ac:dyDescent="0.25">
      <c r="K2238" s="133"/>
    </row>
    <row r="2239" spans="11:11" x14ac:dyDescent="0.25">
      <c r="K2239" s="133"/>
    </row>
    <row r="2240" spans="11:11" x14ac:dyDescent="0.25">
      <c r="K2240" s="133"/>
    </row>
    <row r="2241" spans="11:11" x14ac:dyDescent="0.25">
      <c r="K2241" s="133"/>
    </row>
    <row r="2242" spans="11:11" x14ac:dyDescent="0.25">
      <c r="K2242" s="133"/>
    </row>
    <row r="2243" spans="11:11" x14ac:dyDescent="0.25">
      <c r="K2243" s="133"/>
    </row>
    <row r="2244" spans="11:11" x14ac:dyDescent="0.25">
      <c r="K2244" s="133"/>
    </row>
    <row r="2245" spans="11:11" x14ac:dyDescent="0.25">
      <c r="K2245" s="133"/>
    </row>
    <row r="2246" spans="11:11" x14ac:dyDescent="0.25">
      <c r="K2246" s="133"/>
    </row>
    <row r="2247" spans="11:11" x14ac:dyDescent="0.25">
      <c r="K2247" s="133"/>
    </row>
    <row r="2248" spans="11:11" x14ac:dyDescent="0.25">
      <c r="K2248" s="133"/>
    </row>
    <row r="2249" spans="11:11" x14ac:dyDescent="0.25">
      <c r="K2249" s="133"/>
    </row>
    <row r="2250" spans="11:11" x14ac:dyDescent="0.25">
      <c r="K2250" s="133"/>
    </row>
    <row r="2251" spans="11:11" x14ac:dyDescent="0.25">
      <c r="K2251" s="133"/>
    </row>
    <row r="2252" spans="11:11" x14ac:dyDescent="0.25">
      <c r="K2252" s="133"/>
    </row>
    <row r="2253" spans="11:11" x14ac:dyDescent="0.25">
      <c r="K2253" s="133"/>
    </row>
    <row r="2254" spans="11:11" x14ac:dyDescent="0.25">
      <c r="K2254" s="133"/>
    </row>
    <row r="2255" spans="11:11" x14ac:dyDescent="0.25">
      <c r="K2255" s="133"/>
    </row>
    <row r="2256" spans="11:11" x14ac:dyDescent="0.25">
      <c r="K2256" s="133"/>
    </row>
    <row r="2257" spans="11:11" x14ac:dyDescent="0.25">
      <c r="K2257" s="133"/>
    </row>
    <row r="2258" spans="11:11" x14ac:dyDescent="0.25">
      <c r="K2258" s="133"/>
    </row>
    <row r="2259" spans="11:11" x14ac:dyDescent="0.25">
      <c r="K2259" s="133"/>
    </row>
    <row r="2260" spans="11:11" x14ac:dyDescent="0.25">
      <c r="K2260" s="133"/>
    </row>
    <row r="2261" spans="11:11" x14ac:dyDescent="0.25">
      <c r="K2261" s="133"/>
    </row>
    <row r="2262" spans="11:11" x14ac:dyDescent="0.25">
      <c r="K2262" s="133"/>
    </row>
    <row r="2263" spans="11:11" x14ac:dyDescent="0.25">
      <c r="K2263" s="133"/>
    </row>
    <row r="2264" spans="11:11" x14ac:dyDescent="0.25">
      <c r="K2264" s="133"/>
    </row>
    <row r="2265" spans="11:11" x14ac:dyDescent="0.25">
      <c r="K2265" s="133"/>
    </row>
    <row r="2266" spans="11:11" x14ac:dyDescent="0.25">
      <c r="K2266" s="133"/>
    </row>
    <row r="2267" spans="11:11" x14ac:dyDescent="0.25">
      <c r="K2267" s="133"/>
    </row>
    <row r="2268" spans="11:11" x14ac:dyDescent="0.25">
      <c r="K2268" s="133"/>
    </row>
    <row r="2269" spans="11:11" x14ac:dyDescent="0.25">
      <c r="K2269" s="133"/>
    </row>
    <row r="2270" spans="11:11" x14ac:dyDescent="0.25">
      <c r="K2270" s="133"/>
    </row>
    <row r="2271" spans="11:11" x14ac:dyDescent="0.25">
      <c r="K2271" s="133"/>
    </row>
    <row r="2272" spans="11:11" x14ac:dyDescent="0.25">
      <c r="K2272" s="133"/>
    </row>
    <row r="2273" spans="11:11" x14ac:dyDescent="0.25">
      <c r="K2273" s="133"/>
    </row>
    <row r="2274" spans="11:11" x14ac:dyDescent="0.25">
      <c r="K2274" s="133"/>
    </row>
    <row r="2275" spans="11:11" x14ac:dyDescent="0.25">
      <c r="K2275" s="133"/>
    </row>
    <row r="2276" spans="11:11" x14ac:dyDescent="0.25">
      <c r="K2276" s="133"/>
    </row>
    <row r="2277" spans="11:11" x14ac:dyDescent="0.25">
      <c r="K2277" s="133"/>
    </row>
    <row r="2278" spans="11:11" x14ac:dyDescent="0.25">
      <c r="K2278" s="133"/>
    </row>
    <row r="2279" spans="11:11" x14ac:dyDescent="0.25">
      <c r="K2279" s="133"/>
    </row>
    <row r="2280" spans="11:11" x14ac:dyDescent="0.25">
      <c r="K2280" s="133"/>
    </row>
    <row r="2281" spans="11:11" x14ac:dyDescent="0.25">
      <c r="K2281" s="133"/>
    </row>
    <row r="2282" spans="11:11" x14ac:dyDescent="0.25">
      <c r="K2282" s="133"/>
    </row>
    <row r="2283" spans="11:11" x14ac:dyDescent="0.25">
      <c r="K2283" s="133"/>
    </row>
    <row r="2284" spans="11:11" x14ac:dyDescent="0.25">
      <c r="K2284" s="133"/>
    </row>
    <row r="2285" spans="11:11" x14ac:dyDescent="0.25">
      <c r="K2285" s="133"/>
    </row>
    <row r="2286" spans="11:11" x14ac:dyDescent="0.25">
      <c r="K2286" s="133"/>
    </row>
    <row r="2287" spans="11:11" x14ac:dyDescent="0.25">
      <c r="K2287" s="133"/>
    </row>
    <row r="2288" spans="11:11" x14ac:dyDescent="0.25">
      <c r="K2288" s="133"/>
    </row>
    <row r="2289" spans="11:11" x14ac:dyDescent="0.25">
      <c r="K2289" s="133"/>
    </row>
    <row r="2290" spans="11:11" x14ac:dyDescent="0.25">
      <c r="K2290" s="133"/>
    </row>
    <row r="2291" spans="11:11" x14ac:dyDescent="0.25">
      <c r="K2291" s="133"/>
    </row>
    <row r="2292" spans="11:11" x14ac:dyDescent="0.25">
      <c r="K2292" s="133"/>
    </row>
    <row r="2293" spans="11:11" x14ac:dyDescent="0.25">
      <c r="K2293" s="133"/>
    </row>
    <row r="2294" spans="11:11" x14ac:dyDescent="0.25">
      <c r="K2294" s="133"/>
    </row>
    <row r="2295" spans="11:11" x14ac:dyDescent="0.25">
      <c r="K2295" s="133"/>
    </row>
    <row r="2296" spans="11:11" x14ac:dyDescent="0.25">
      <c r="K2296" s="133"/>
    </row>
    <row r="2297" spans="11:11" x14ac:dyDescent="0.25">
      <c r="K2297" s="133"/>
    </row>
    <row r="2298" spans="11:11" x14ac:dyDescent="0.25">
      <c r="K2298" s="133"/>
    </row>
    <row r="2299" spans="11:11" x14ac:dyDescent="0.25">
      <c r="K2299" s="133"/>
    </row>
    <row r="2300" spans="11:11" x14ac:dyDescent="0.25">
      <c r="K2300" s="133"/>
    </row>
    <row r="2301" spans="11:11" x14ac:dyDescent="0.25">
      <c r="K2301" s="133"/>
    </row>
    <row r="2302" spans="11:11" x14ac:dyDescent="0.25">
      <c r="K2302" s="133"/>
    </row>
    <row r="2303" spans="11:11" x14ac:dyDescent="0.25">
      <c r="K2303" s="133"/>
    </row>
    <row r="2304" spans="11:11" x14ac:dyDescent="0.25">
      <c r="K2304" s="133"/>
    </row>
    <row r="2305" spans="11:11" x14ac:dyDescent="0.25">
      <c r="K2305" s="133"/>
    </row>
    <row r="2306" spans="11:11" x14ac:dyDescent="0.25">
      <c r="K2306" s="133"/>
    </row>
    <row r="2307" spans="11:11" x14ac:dyDescent="0.25">
      <c r="K2307" s="133"/>
    </row>
    <row r="2308" spans="11:11" x14ac:dyDescent="0.25">
      <c r="K2308" s="133"/>
    </row>
    <row r="2309" spans="11:11" x14ac:dyDescent="0.25">
      <c r="K2309" s="133"/>
    </row>
    <row r="2310" spans="11:11" x14ac:dyDescent="0.25">
      <c r="K2310" s="133"/>
    </row>
    <row r="2311" spans="11:11" x14ac:dyDescent="0.25">
      <c r="K2311" s="133"/>
    </row>
    <row r="2312" spans="11:11" x14ac:dyDescent="0.25">
      <c r="K2312" s="133"/>
    </row>
    <row r="2313" spans="11:11" x14ac:dyDescent="0.25">
      <c r="K2313" s="133"/>
    </row>
    <row r="2314" spans="11:11" x14ac:dyDescent="0.25">
      <c r="K2314" s="133"/>
    </row>
    <row r="2315" spans="11:11" x14ac:dyDescent="0.25">
      <c r="K2315" s="133"/>
    </row>
    <row r="2316" spans="11:11" x14ac:dyDescent="0.25">
      <c r="K2316" s="133"/>
    </row>
    <row r="2317" spans="11:11" x14ac:dyDescent="0.25">
      <c r="K2317" s="133"/>
    </row>
    <row r="2318" spans="11:11" x14ac:dyDescent="0.25">
      <c r="K2318" s="133"/>
    </row>
    <row r="2319" spans="11:11" x14ac:dyDescent="0.25">
      <c r="K2319" s="133"/>
    </row>
    <row r="2320" spans="11:11" x14ac:dyDescent="0.25">
      <c r="K2320" s="133"/>
    </row>
    <row r="2321" spans="11:11" x14ac:dyDescent="0.25">
      <c r="K2321" s="133"/>
    </row>
    <row r="2322" spans="11:11" x14ac:dyDescent="0.25">
      <c r="K2322" s="133"/>
    </row>
    <row r="2323" spans="11:11" x14ac:dyDescent="0.25">
      <c r="K2323" s="133"/>
    </row>
    <row r="2324" spans="11:11" x14ac:dyDescent="0.25">
      <c r="K2324" s="133"/>
    </row>
    <row r="2325" spans="11:11" x14ac:dyDescent="0.25">
      <c r="K2325" s="133"/>
    </row>
    <row r="2326" spans="11:11" x14ac:dyDescent="0.25">
      <c r="K2326" s="133"/>
    </row>
    <row r="2327" spans="11:11" x14ac:dyDescent="0.25">
      <c r="K2327" s="133"/>
    </row>
    <row r="2328" spans="11:11" x14ac:dyDescent="0.25">
      <c r="K2328" s="133"/>
    </row>
    <row r="2329" spans="11:11" x14ac:dyDescent="0.25">
      <c r="K2329" s="133"/>
    </row>
    <row r="2330" spans="11:11" x14ac:dyDescent="0.25">
      <c r="K2330" s="133"/>
    </row>
    <row r="2331" spans="11:11" x14ac:dyDescent="0.25">
      <c r="K2331" s="133"/>
    </row>
    <row r="2332" spans="11:11" x14ac:dyDescent="0.25">
      <c r="K2332" s="133"/>
    </row>
    <row r="2333" spans="11:11" x14ac:dyDescent="0.25">
      <c r="K2333" s="133"/>
    </row>
    <row r="2334" spans="11:11" x14ac:dyDescent="0.25">
      <c r="K2334" s="133"/>
    </row>
    <row r="2335" spans="11:11" x14ac:dyDescent="0.25">
      <c r="K2335" s="133"/>
    </row>
    <row r="2336" spans="11:11" x14ac:dyDescent="0.25">
      <c r="K2336" s="133"/>
    </row>
    <row r="2337" spans="11:11" x14ac:dyDescent="0.25">
      <c r="K2337" s="133"/>
    </row>
    <row r="2338" spans="11:11" x14ac:dyDescent="0.25">
      <c r="K2338" s="133"/>
    </row>
    <row r="2339" spans="11:11" x14ac:dyDescent="0.25">
      <c r="K2339" s="133"/>
    </row>
    <row r="2340" spans="11:11" x14ac:dyDescent="0.25">
      <c r="K2340" s="133"/>
    </row>
    <row r="2341" spans="11:11" x14ac:dyDescent="0.25">
      <c r="K2341" s="133"/>
    </row>
    <row r="2342" spans="11:11" x14ac:dyDescent="0.25">
      <c r="K2342" s="133"/>
    </row>
    <row r="2343" spans="11:11" x14ac:dyDescent="0.25">
      <c r="K2343" s="133"/>
    </row>
    <row r="2344" spans="11:11" x14ac:dyDescent="0.25">
      <c r="K2344" s="133"/>
    </row>
    <row r="2345" spans="11:11" x14ac:dyDescent="0.25">
      <c r="K2345" s="133"/>
    </row>
    <row r="2346" spans="11:11" x14ac:dyDescent="0.25">
      <c r="K2346" s="133"/>
    </row>
    <row r="2347" spans="11:11" x14ac:dyDescent="0.25">
      <c r="K2347" s="133"/>
    </row>
    <row r="2348" spans="11:11" x14ac:dyDescent="0.25">
      <c r="K2348" s="133"/>
    </row>
    <row r="2349" spans="11:11" x14ac:dyDescent="0.25">
      <c r="K2349" s="133"/>
    </row>
    <row r="2350" spans="11:11" x14ac:dyDescent="0.25">
      <c r="K2350" s="133"/>
    </row>
    <row r="2351" spans="11:11" x14ac:dyDescent="0.25">
      <c r="K2351" s="133"/>
    </row>
    <row r="2352" spans="11:11" x14ac:dyDescent="0.25">
      <c r="K2352" s="133"/>
    </row>
    <row r="2353" spans="11:11" x14ac:dyDescent="0.25">
      <c r="K2353" s="133"/>
    </row>
    <row r="2354" spans="11:11" x14ac:dyDescent="0.25">
      <c r="K2354" s="133"/>
    </row>
    <row r="2355" spans="11:11" x14ac:dyDescent="0.25">
      <c r="K2355" s="133"/>
    </row>
    <row r="2356" spans="11:11" x14ac:dyDescent="0.25">
      <c r="K2356" s="133"/>
    </row>
    <row r="2357" spans="11:11" x14ac:dyDescent="0.25">
      <c r="K2357" s="133"/>
    </row>
    <row r="2358" spans="11:11" x14ac:dyDescent="0.25">
      <c r="K2358" s="133"/>
    </row>
    <row r="2359" spans="11:11" x14ac:dyDescent="0.25">
      <c r="K2359" s="133"/>
    </row>
    <row r="2360" spans="11:11" x14ac:dyDescent="0.25">
      <c r="K2360" s="133"/>
    </row>
    <row r="2361" spans="11:11" x14ac:dyDescent="0.25">
      <c r="K2361" s="133"/>
    </row>
    <row r="2362" spans="11:11" x14ac:dyDescent="0.25">
      <c r="K2362" s="133"/>
    </row>
    <row r="2363" spans="11:11" x14ac:dyDescent="0.25">
      <c r="K2363" s="133"/>
    </row>
    <row r="2364" spans="11:11" x14ac:dyDescent="0.25">
      <c r="K2364" s="133"/>
    </row>
    <row r="2365" spans="11:11" x14ac:dyDescent="0.25">
      <c r="K2365" s="133"/>
    </row>
    <row r="2366" spans="11:11" x14ac:dyDescent="0.25">
      <c r="K2366" s="133"/>
    </row>
    <row r="2367" spans="11:11" x14ac:dyDescent="0.25">
      <c r="K2367" s="133"/>
    </row>
    <row r="2368" spans="11:11" x14ac:dyDescent="0.25">
      <c r="K2368" s="133"/>
    </row>
    <row r="2369" spans="11:11" x14ac:dyDescent="0.25">
      <c r="K2369" s="133"/>
    </row>
    <row r="2370" spans="11:11" x14ac:dyDescent="0.25">
      <c r="K2370" s="133"/>
    </row>
    <row r="2371" spans="11:11" x14ac:dyDescent="0.25">
      <c r="K2371" s="133"/>
    </row>
    <row r="2372" spans="11:11" x14ac:dyDescent="0.25">
      <c r="K2372" s="133"/>
    </row>
    <row r="2373" spans="11:11" x14ac:dyDescent="0.25">
      <c r="K2373" s="133"/>
    </row>
    <row r="2374" spans="11:11" x14ac:dyDescent="0.25">
      <c r="K2374" s="133"/>
    </row>
    <row r="2375" spans="11:11" x14ac:dyDescent="0.25">
      <c r="K2375" s="133"/>
    </row>
    <row r="2376" spans="11:11" x14ac:dyDescent="0.25">
      <c r="K2376" s="133"/>
    </row>
    <row r="2377" spans="11:11" x14ac:dyDescent="0.25">
      <c r="K2377" s="133"/>
    </row>
    <row r="2378" spans="11:11" x14ac:dyDescent="0.25">
      <c r="K2378" s="133"/>
    </row>
    <row r="2379" spans="11:11" x14ac:dyDescent="0.25">
      <c r="K2379" s="133"/>
    </row>
    <row r="2380" spans="11:11" x14ac:dyDescent="0.25">
      <c r="K2380" s="133"/>
    </row>
    <row r="2381" spans="11:11" x14ac:dyDescent="0.25">
      <c r="K2381" s="133"/>
    </row>
    <row r="2382" spans="11:11" x14ac:dyDescent="0.25">
      <c r="K2382" s="133"/>
    </row>
    <row r="2383" spans="11:11" x14ac:dyDescent="0.25">
      <c r="K2383" s="133"/>
    </row>
    <row r="2384" spans="11:11" x14ac:dyDescent="0.25">
      <c r="K2384" s="133"/>
    </row>
    <row r="2385" spans="11:11" x14ac:dyDescent="0.25">
      <c r="K2385" s="133"/>
    </row>
    <row r="2386" spans="11:11" x14ac:dyDescent="0.25">
      <c r="K2386" s="133"/>
    </row>
    <row r="2387" spans="11:11" x14ac:dyDescent="0.25">
      <c r="K2387" s="133"/>
    </row>
    <row r="2388" spans="11:11" x14ac:dyDescent="0.25">
      <c r="K2388" s="133"/>
    </row>
    <row r="2389" spans="11:11" x14ac:dyDescent="0.25">
      <c r="K2389" s="133"/>
    </row>
    <row r="2390" spans="11:11" x14ac:dyDescent="0.25">
      <c r="K2390" s="133"/>
    </row>
    <row r="2391" spans="11:11" x14ac:dyDescent="0.25">
      <c r="K2391" s="133"/>
    </row>
    <row r="2392" spans="11:11" x14ac:dyDescent="0.25">
      <c r="K2392" s="133"/>
    </row>
    <row r="2393" spans="11:11" x14ac:dyDescent="0.25">
      <c r="K2393" s="133"/>
    </row>
    <row r="2394" spans="11:11" x14ac:dyDescent="0.25">
      <c r="K2394" s="133"/>
    </row>
    <row r="2395" spans="11:11" x14ac:dyDescent="0.25">
      <c r="K2395" s="133"/>
    </row>
    <row r="2396" spans="11:11" x14ac:dyDescent="0.25">
      <c r="K2396" s="133"/>
    </row>
    <row r="2397" spans="11:11" x14ac:dyDescent="0.25">
      <c r="K2397" s="133"/>
    </row>
    <row r="2398" spans="11:11" x14ac:dyDescent="0.25">
      <c r="K2398" s="133"/>
    </row>
    <row r="2399" spans="11:11" x14ac:dyDescent="0.25">
      <c r="K2399" s="133"/>
    </row>
    <row r="2400" spans="11:11" x14ac:dyDescent="0.25">
      <c r="K2400" s="133"/>
    </row>
    <row r="2401" spans="11:11" x14ac:dyDescent="0.25">
      <c r="K2401" s="133"/>
    </row>
    <row r="2402" spans="11:11" x14ac:dyDescent="0.25">
      <c r="K2402" s="133"/>
    </row>
    <row r="2403" spans="11:11" x14ac:dyDescent="0.25">
      <c r="K2403" s="133"/>
    </row>
    <row r="2404" spans="11:11" x14ac:dyDescent="0.25">
      <c r="K2404" s="133"/>
    </row>
    <row r="2405" spans="11:11" x14ac:dyDescent="0.25">
      <c r="K2405" s="133"/>
    </row>
    <row r="2406" spans="11:11" x14ac:dyDescent="0.25">
      <c r="K2406" s="133"/>
    </row>
    <row r="2407" spans="11:11" x14ac:dyDescent="0.25">
      <c r="K2407" s="133"/>
    </row>
    <row r="2408" spans="11:11" x14ac:dyDescent="0.25">
      <c r="K2408" s="133"/>
    </row>
    <row r="2409" spans="11:11" x14ac:dyDescent="0.25">
      <c r="K2409" s="133"/>
    </row>
    <row r="2410" spans="11:11" x14ac:dyDescent="0.25">
      <c r="K2410" s="133"/>
    </row>
    <row r="2411" spans="11:11" x14ac:dyDescent="0.25">
      <c r="K2411" s="133"/>
    </row>
    <row r="2412" spans="11:11" x14ac:dyDescent="0.25">
      <c r="K2412" s="133"/>
    </row>
    <row r="2413" spans="11:11" x14ac:dyDescent="0.25">
      <c r="K2413" s="133"/>
    </row>
    <row r="2414" spans="11:11" x14ac:dyDescent="0.25">
      <c r="K2414" s="133"/>
    </row>
    <row r="2415" spans="11:11" x14ac:dyDescent="0.25">
      <c r="K2415" s="133"/>
    </row>
    <row r="2416" spans="11:11" x14ac:dyDescent="0.25">
      <c r="K2416" s="133"/>
    </row>
    <row r="2417" spans="11:11" x14ac:dyDescent="0.25">
      <c r="K2417" s="133"/>
    </row>
    <row r="2418" spans="11:11" x14ac:dyDescent="0.25">
      <c r="K2418" s="133"/>
    </row>
    <row r="2419" spans="11:11" x14ac:dyDescent="0.25">
      <c r="K2419" s="133"/>
    </row>
    <row r="2420" spans="11:11" x14ac:dyDescent="0.25">
      <c r="K2420" s="133"/>
    </row>
    <row r="2421" spans="11:11" x14ac:dyDescent="0.25">
      <c r="K2421" s="133"/>
    </row>
    <row r="2422" spans="11:11" x14ac:dyDescent="0.25">
      <c r="K2422" s="133"/>
    </row>
    <row r="2423" spans="11:11" x14ac:dyDescent="0.25">
      <c r="K2423" s="133"/>
    </row>
    <row r="2424" spans="11:11" x14ac:dyDescent="0.25">
      <c r="K2424" s="133"/>
    </row>
    <row r="2425" spans="11:11" x14ac:dyDescent="0.25">
      <c r="K2425" s="133"/>
    </row>
    <row r="2426" spans="11:11" x14ac:dyDescent="0.25">
      <c r="K2426" s="133"/>
    </row>
    <row r="2427" spans="11:11" x14ac:dyDescent="0.25">
      <c r="K2427" s="133"/>
    </row>
    <row r="2428" spans="11:11" x14ac:dyDescent="0.25">
      <c r="K2428" s="133"/>
    </row>
    <row r="2429" spans="11:11" x14ac:dyDescent="0.25">
      <c r="K2429" s="133"/>
    </row>
    <row r="2430" spans="11:11" x14ac:dyDescent="0.25">
      <c r="K2430" s="133"/>
    </row>
    <row r="2431" spans="11:11" x14ac:dyDescent="0.25">
      <c r="K2431" s="133"/>
    </row>
    <row r="2432" spans="11:11" x14ac:dyDescent="0.25">
      <c r="K2432" s="133"/>
    </row>
    <row r="2433" spans="11:11" x14ac:dyDescent="0.25">
      <c r="K2433" s="133"/>
    </row>
    <row r="2434" spans="11:11" x14ac:dyDescent="0.25">
      <c r="K2434" s="133"/>
    </row>
    <row r="2435" spans="11:11" x14ac:dyDescent="0.25">
      <c r="K2435" s="133"/>
    </row>
    <row r="2436" spans="11:11" x14ac:dyDescent="0.25">
      <c r="K2436" s="133"/>
    </row>
    <row r="2437" spans="11:11" x14ac:dyDescent="0.25">
      <c r="K2437" s="133"/>
    </row>
    <row r="2438" spans="11:11" x14ac:dyDescent="0.25">
      <c r="K2438" s="133"/>
    </row>
    <row r="2439" spans="11:11" x14ac:dyDescent="0.25">
      <c r="K2439" s="133"/>
    </row>
    <row r="2440" spans="11:11" x14ac:dyDescent="0.25">
      <c r="K2440" s="133"/>
    </row>
    <row r="2441" spans="11:11" x14ac:dyDescent="0.25">
      <c r="K2441" s="133"/>
    </row>
    <row r="2442" spans="11:11" x14ac:dyDescent="0.25">
      <c r="K2442" s="133"/>
    </row>
    <row r="2443" spans="11:11" x14ac:dyDescent="0.25">
      <c r="K2443" s="133"/>
    </row>
    <row r="2444" spans="11:11" x14ac:dyDescent="0.25">
      <c r="K2444" s="133"/>
    </row>
    <row r="2445" spans="11:11" x14ac:dyDescent="0.25">
      <c r="K2445" s="133"/>
    </row>
    <row r="2446" spans="11:11" x14ac:dyDescent="0.25">
      <c r="K2446" s="133"/>
    </row>
    <row r="2447" spans="11:11" x14ac:dyDescent="0.25">
      <c r="K2447" s="133"/>
    </row>
    <row r="2448" spans="11:11" x14ac:dyDescent="0.25">
      <c r="K2448" s="133"/>
    </row>
    <row r="2449" spans="11:11" x14ac:dyDescent="0.25">
      <c r="K2449" s="133"/>
    </row>
    <row r="2450" spans="11:11" x14ac:dyDescent="0.25">
      <c r="K2450" s="133"/>
    </row>
    <row r="2451" spans="11:11" x14ac:dyDescent="0.25">
      <c r="K2451" s="133"/>
    </row>
    <row r="2452" spans="11:11" x14ac:dyDescent="0.25">
      <c r="K2452" s="133"/>
    </row>
    <row r="2453" spans="11:11" x14ac:dyDescent="0.25">
      <c r="K2453" s="133"/>
    </row>
    <row r="2454" spans="11:11" x14ac:dyDescent="0.25">
      <c r="K2454" s="133"/>
    </row>
    <row r="2455" spans="11:11" x14ac:dyDescent="0.25">
      <c r="K2455" s="133"/>
    </row>
    <row r="2456" spans="11:11" x14ac:dyDescent="0.25">
      <c r="K2456" s="133"/>
    </row>
    <row r="2457" spans="11:11" x14ac:dyDescent="0.25">
      <c r="K2457" s="133"/>
    </row>
    <row r="2458" spans="11:11" x14ac:dyDescent="0.25">
      <c r="K2458" s="133"/>
    </row>
    <row r="2459" spans="11:11" x14ac:dyDescent="0.25">
      <c r="K2459" s="133"/>
    </row>
    <row r="2460" spans="11:11" x14ac:dyDescent="0.25">
      <c r="K2460" s="133"/>
    </row>
    <row r="2461" spans="11:11" x14ac:dyDescent="0.25">
      <c r="K2461" s="133"/>
    </row>
    <row r="2462" spans="11:11" x14ac:dyDescent="0.25">
      <c r="K2462" s="133"/>
    </row>
    <row r="2463" spans="11:11" x14ac:dyDescent="0.25">
      <c r="K2463" s="133"/>
    </row>
    <row r="2464" spans="11:11" x14ac:dyDescent="0.25">
      <c r="K2464" s="133"/>
    </row>
    <row r="2465" spans="11:11" x14ac:dyDescent="0.25">
      <c r="K2465" s="133"/>
    </row>
    <row r="2466" spans="11:11" x14ac:dyDescent="0.25">
      <c r="K2466" s="133"/>
    </row>
    <row r="2467" spans="11:11" x14ac:dyDescent="0.25">
      <c r="K2467" s="133"/>
    </row>
    <row r="2468" spans="11:11" x14ac:dyDescent="0.25">
      <c r="K2468" s="133"/>
    </row>
    <row r="2469" spans="11:11" x14ac:dyDescent="0.25">
      <c r="K2469" s="133"/>
    </row>
    <row r="2470" spans="11:11" x14ac:dyDescent="0.25">
      <c r="K2470" s="133"/>
    </row>
    <row r="2471" spans="11:11" x14ac:dyDescent="0.25">
      <c r="K2471" s="133"/>
    </row>
    <row r="2472" spans="11:11" x14ac:dyDescent="0.25">
      <c r="K2472" s="133"/>
    </row>
    <row r="2473" spans="11:11" x14ac:dyDescent="0.25">
      <c r="K2473" s="133"/>
    </row>
    <row r="2474" spans="11:11" x14ac:dyDescent="0.25">
      <c r="K2474" s="133"/>
    </row>
    <row r="2475" spans="11:11" x14ac:dyDescent="0.25">
      <c r="K2475" s="133"/>
    </row>
    <row r="2476" spans="11:11" x14ac:dyDescent="0.25">
      <c r="K2476" s="133"/>
    </row>
    <row r="2477" spans="11:11" x14ac:dyDescent="0.25">
      <c r="K2477" s="133"/>
    </row>
    <row r="2478" spans="11:11" x14ac:dyDescent="0.25">
      <c r="K2478" s="133"/>
    </row>
    <row r="2479" spans="11:11" x14ac:dyDescent="0.25">
      <c r="K2479" s="133"/>
    </row>
    <row r="2480" spans="11:11" x14ac:dyDescent="0.25">
      <c r="K2480" s="133"/>
    </row>
    <row r="2481" spans="11:11" x14ac:dyDescent="0.25">
      <c r="K2481" s="133"/>
    </row>
    <row r="2482" spans="11:11" x14ac:dyDescent="0.25">
      <c r="K2482" s="133"/>
    </row>
    <row r="2483" spans="11:11" x14ac:dyDescent="0.25">
      <c r="K2483" s="133"/>
    </row>
    <row r="2484" spans="11:11" x14ac:dyDescent="0.25">
      <c r="K2484" s="133"/>
    </row>
    <row r="2485" spans="11:11" x14ac:dyDescent="0.25">
      <c r="K2485" s="133"/>
    </row>
    <row r="2486" spans="11:11" x14ac:dyDescent="0.25">
      <c r="K2486" s="133"/>
    </row>
    <row r="2487" spans="11:11" x14ac:dyDescent="0.25">
      <c r="K2487" s="133"/>
    </row>
    <row r="2488" spans="11:11" x14ac:dyDescent="0.25">
      <c r="K2488" s="133"/>
    </row>
    <row r="2489" spans="11:11" x14ac:dyDescent="0.25">
      <c r="K2489" s="133"/>
    </row>
    <row r="2490" spans="11:11" x14ac:dyDescent="0.25">
      <c r="K2490" s="133"/>
    </row>
    <row r="2491" spans="11:11" x14ac:dyDescent="0.25">
      <c r="K2491" s="133"/>
    </row>
    <row r="2492" spans="11:11" x14ac:dyDescent="0.25">
      <c r="K2492" s="133"/>
    </row>
    <row r="2493" spans="11:11" x14ac:dyDescent="0.25">
      <c r="K2493" s="133"/>
    </row>
    <row r="2494" spans="11:11" x14ac:dyDescent="0.25">
      <c r="K2494" s="133"/>
    </row>
    <row r="2495" spans="11:11" x14ac:dyDescent="0.25">
      <c r="K2495" s="133"/>
    </row>
    <row r="2496" spans="11:11" x14ac:dyDescent="0.25">
      <c r="K2496" s="133"/>
    </row>
    <row r="2497" spans="11:11" x14ac:dyDescent="0.25">
      <c r="K2497" s="133"/>
    </row>
    <row r="2498" spans="11:11" x14ac:dyDescent="0.25">
      <c r="K2498" s="133"/>
    </row>
    <row r="2499" spans="11:11" x14ac:dyDescent="0.25">
      <c r="K2499" s="133"/>
    </row>
    <row r="2500" spans="11:11" x14ac:dyDescent="0.25">
      <c r="K2500" s="133"/>
    </row>
    <row r="2501" spans="11:11" x14ac:dyDescent="0.25">
      <c r="K2501" s="133"/>
    </row>
    <row r="2502" spans="11:11" x14ac:dyDescent="0.25">
      <c r="K2502" s="133"/>
    </row>
    <row r="2503" spans="11:11" x14ac:dyDescent="0.25">
      <c r="K2503" s="133"/>
    </row>
    <row r="2504" spans="11:11" x14ac:dyDescent="0.25">
      <c r="K2504" s="133"/>
    </row>
    <row r="2505" spans="11:11" x14ac:dyDescent="0.25">
      <c r="K2505" s="133"/>
    </row>
    <row r="2506" spans="11:11" x14ac:dyDescent="0.25">
      <c r="K2506" s="133"/>
    </row>
    <row r="2507" spans="11:11" x14ac:dyDescent="0.25">
      <c r="K2507" s="133"/>
    </row>
    <row r="2508" spans="11:11" x14ac:dyDescent="0.25">
      <c r="K2508" s="133"/>
    </row>
    <row r="2509" spans="11:11" x14ac:dyDescent="0.25">
      <c r="K2509" s="133"/>
    </row>
    <row r="2510" spans="11:11" x14ac:dyDescent="0.25">
      <c r="K2510" s="133"/>
    </row>
    <row r="2511" spans="11:11" x14ac:dyDescent="0.25">
      <c r="K2511" s="133"/>
    </row>
    <row r="2512" spans="11:11" x14ac:dyDescent="0.25">
      <c r="K2512" s="133"/>
    </row>
    <row r="2513" spans="11:11" x14ac:dyDescent="0.25">
      <c r="K2513" s="133"/>
    </row>
    <row r="2514" spans="11:11" x14ac:dyDescent="0.25">
      <c r="K2514" s="133"/>
    </row>
    <row r="2515" spans="11:11" x14ac:dyDescent="0.25">
      <c r="K2515" s="133"/>
    </row>
    <row r="2516" spans="11:11" x14ac:dyDescent="0.25">
      <c r="K2516" s="133"/>
    </row>
    <row r="2517" spans="11:11" x14ac:dyDescent="0.25">
      <c r="K2517" s="133"/>
    </row>
    <row r="2518" spans="11:11" x14ac:dyDescent="0.25">
      <c r="K2518" s="133"/>
    </row>
    <row r="2519" spans="11:11" x14ac:dyDescent="0.25">
      <c r="K2519" s="133"/>
    </row>
    <row r="2520" spans="11:11" x14ac:dyDescent="0.25">
      <c r="K2520" s="133"/>
    </row>
    <row r="2521" spans="11:11" x14ac:dyDescent="0.25">
      <c r="K2521" s="133"/>
    </row>
    <row r="2522" spans="11:11" x14ac:dyDescent="0.25">
      <c r="K2522" s="133"/>
    </row>
    <row r="2523" spans="11:11" x14ac:dyDescent="0.25">
      <c r="K2523" s="133"/>
    </row>
    <row r="2524" spans="11:11" x14ac:dyDescent="0.25">
      <c r="K2524" s="133"/>
    </row>
    <row r="2525" spans="11:11" x14ac:dyDescent="0.25">
      <c r="K2525" s="133"/>
    </row>
    <row r="2526" spans="11:11" x14ac:dyDescent="0.25">
      <c r="K2526" s="133"/>
    </row>
    <row r="2527" spans="11:11" x14ac:dyDescent="0.25">
      <c r="K2527" s="133"/>
    </row>
    <row r="2528" spans="11:11" x14ac:dyDescent="0.25">
      <c r="K2528" s="133"/>
    </row>
    <row r="2529" spans="11:11" x14ac:dyDescent="0.25">
      <c r="K2529" s="133"/>
    </row>
    <row r="2530" spans="11:11" x14ac:dyDescent="0.25">
      <c r="K2530" s="133"/>
    </row>
    <row r="2531" spans="11:11" x14ac:dyDescent="0.25">
      <c r="K2531" s="133"/>
    </row>
    <row r="2532" spans="11:11" x14ac:dyDescent="0.25">
      <c r="K2532" s="133"/>
    </row>
    <row r="2533" spans="11:11" x14ac:dyDescent="0.25">
      <c r="K2533" s="133"/>
    </row>
    <row r="2534" spans="11:11" x14ac:dyDescent="0.25">
      <c r="K2534" s="133"/>
    </row>
    <row r="2535" spans="11:11" x14ac:dyDescent="0.25">
      <c r="K2535" s="133"/>
    </row>
    <row r="2536" spans="11:11" x14ac:dyDescent="0.25">
      <c r="K2536" s="133"/>
    </row>
    <row r="2537" spans="11:11" x14ac:dyDescent="0.25">
      <c r="K2537" s="133"/>
    </row>
    <row r="2538" spans="11:11" x14ac:dyDescent="0.25">
      <c r="K2538" s="133"/>
    </row>
    <row r="2539" spans="11:11" x14ac:dyDescent="0.25">
      <c r="K2539" s="133"/>
    </row>
    <row r="2540" spans="11:11" x14ac:dyDescent="0.25">
      <c r="K2540" s="133"/>
    </row>
    <row r="2541" spans="11:11" x14ac:dyDescent="0.25">
      <c r="K2541" s="133"/>
    </row>
    <row r="2542" spans="11:11" x14ac:dyDescent="0.25">
      <c r="K2542" s="133"/>
    </row>
    <row r="2543" spans="11:11" x14ac:dyDescent="0.25">
      <c r="K2543" s="133"/>
    </row>
    <row r="2544" spans="11:11" x14ac:dyDescent="0.25">
      <c r="K2544" s="133"/>
    </row>
    <row r="2545" spans="11:11" x14ac:dyDescent="0.25">
      <c r="K2545" s="133"/>
    </row>
    <row r="2546" spans="11:11" x14ac:dyDescent="0.25">
      <c r="K2546" s="133"/>
    </row>
    <row r="2547" spans="11:11" x14ac:dyDescent="0.25">
      <c r="K2547" s="133"/>
    </row>
    <row r="2548" spans="11:11" x14ac:dyDescent="0.25">
      <c r="K2548" s="133"/>
    </row>
    <row r="2549" spans="11:11" x14ac:dyDescent="0.25">
      <c r="K2549" s="133"/>
    </row>
    <row r="2550" spans="11:11" x14ac:dyDescent="0.25">
      <c r="K2550" s="133"/>
    </row>
    <row r="2551" spans="11:11" x14ac:dyDescent="0.25">
      <c r="K2551" s="133"/>
    </row>
    <row r="2552" spans="11:11" x14ac:dyDescent="0.25">
      <c r="K2552" s="133"/>
    </row>
    <row r="2553" spans="11:11" x14ac:dyDescent="0.25">
      <c r="K2553" s="133"/>
    </row>
    <row r="2554" spans="11:11" x14ac:dyDescent="0.25">
      <c r="K2554" s="133"/>
    </row>
    <row r="2555" spans="11:11" x14ac:dyDescent="0.25">
      <c r="K2555" s="133"/>
    </row>
    <row r="2556" spans="11:11" x14ac:dyDescent="0.25">
      <c r="K2556" s="133"/>
    </row>
    <row r="2557" spans="11:11" x14ac:dyDescent="0.25">
      <c r="K2557" s="133"/>
    </row>
    <row r="2558" spans="11:11" x14ac:dyDescent="0.25">
      <c r="K2558" s="133"/>
    </row>
    <row r="2559" spans="11:11" x14ac:dyDescent="0.25">
      <c r="K2559" s="133"/>
    </row>
    <row r="2560" spans="11:11" x14ac:dyDescent="0.25">
      <c r="K2560" s="133"/>
    </row>
    <row r="2561" spans="11:11" x14ac:dyDescent="0.25">
      <c r="K2561" s="133"/>
    </row>
    <row r="2562" spans="11:11" x14ac:dyDescent="0.25">
      <c r="K2562" s="133"/>
    </row>
    <row r="2563" spans="11:11" x14ac:dyDescent="0.25">
      <c r="K2563" s="133"/>
    </row>
    <row r="2564" spans="11:11" x14ac:dyDescent="0.25">
      <c r="K2564" s="133"/>
    </row>
    <row r="2565" spans="11:11" x14ac:dyDescent="0.25">
      <c r="K2565" s="133"/>
    </row>
    <row r="2566" spans="11:11" x14ac:dyDescent="0.25">
      <c r="K2566" s="133"/>
    </row>
    <row r="2567" spans="11:11" x14ac:dyDescent="0.25">
      <c r="K2567" s="133"/>
    </row>
    <row r="2568" spans="11:11" x14ac:dyDescent="0.25">
      <c r="K2568" s="133"/>
    </row>
    <row r="2569" spans="11:11" x14ac:dyDescent="0.25">
      <c r="K2569" s="133"/>
    </row>
    <row r="2570" spans="11:11" x14ac:dyDescent="0.25">
      <c r="K2570" s="133"/>
    </row>
    <row r="2571" spans="11:11" x14ac:dyDescent="0.25">
      <c r="K2571" s="133"/>
    </row>
    <row r="2572" spans="11:11" x14ac:dyDescent="0.25">
      <c r="K2572" s="133"/>
    </row>
    <row r="2573" spans="11:11" x14ac:dyDescent="0.25">
      <c r="K2573" s="133"/>
    </row>
    <row r="2574" spans="11:11" x14ac:dyDescent="0.25">
      <c r="K2574" s="133"/>
    </row>
    <row r="2575" spans="11:11" x14ac:dyDescent="0.25">
      <c r="K2575" s="133"/>
    </row>
    <row r="2576" spans="11:11" x14ac:dyDescent="0.25">
      <c r="K2576" s="133"/>
    </row>
    <row r="2577" spans="11:11" x14ac:dyDescent="0.25">
      <c r="K2577" s="133"/>
    </row>
    <row r="2578" spans="11:11" x14ac:dyDescent="0.25">
      <c r="K2578" s="133"/>
    </row>
    <row r="2579" spans="11:11" x14ac:dyDescent="0.25">
      <c r="K2579" s="133"/>
    </row>
    <row r="2580" spans="11:11" x14ac:dyDescent="0.25">
      <c r="K2580" s="133"/>
    </row>
    <row r="2581" spans="11:11" x14ac:dyDescent="0.25">
      <c r="K2581" s="133"/>
    </row>
    <row r="2582" spans="11:11" x14ac:dyDescent="0.25">
      <c r="K2582" s="133"/>
    </row>
    <row r="2583" spans="11:11" x14ac:dyDescent="0.25">
      <c r="K2583" s="133"/>
    </row>
    <row r="2584" spans="11:11" x14ac:dyDescent="0.25">
      <c r="K2584" s="133"/>
    </row>
    <row r="2585" spans="11:11" x14ac:dyDescent="0.25">
      <c r="K2585" s="133"/>
    </row>
    <row r="2586" spans="11:11" x14ac:dyDescent="0.25">
      <c r="K2586" s="133"/>
    </row>
    <row r="2587" spans="11:11" x14ac:dyDescent="0.25">
      <c r="K2587" s="133"/>
    </row>
    <row r="2588" spans="11:11" x14ac:dyDescent="0.25">
      <c r="K2588" s="133"/>
    </row>
    <row r="2589" spans="11:11" x14ac:dyDescent="0.25">
      <c r="K2589" s="133"/>
    </row>
    <row r="2590" spans="11:11" x14ac:dyDescent="0.25">
      <c r="K2590" s="133"/>
    </row>
    <row r="2591" spans="11:11" x14ac:dyDescent="0.25">
      <c r="K2591" s="133"/>
    </row>
    <row r="2592" spans="11:11" x14ac:dyDescent="0.25">
      <c r="K2592" s="133"/>
    </row>
    <row r="2593" spans="11:11" x14ac:dyDescent="0.25">
      <c r="K2593" s="133"/>
    </row>
    <row r="2594" spans="11:11" x14ac:dyDescent="0.25">
      <c r="K2594" s="133"/>
    </row>
    <row r="2595" spans="11:11" x14ac:dyDescent="0.25">
      <c r="K2595" s="133"/>
    </row>
    <row r="2596" spans="11:11" x14ac:dyDescent="0.25">
      <c r="K2596" s="133"/>
    </row>
    <row r="2597" spans="11:11" x14ac:dyDescent="0.25">
      <c r="K2597" s="133"/>
    </row>
    <row r="2598" spans="11:11" x14ac:dyDescent="0.25">
      <c r="K2598" s="133"/>
    </row>
    <row r="2599" spans="11:11" x14ac:dyDescent="0.25">
      <c r="K2599" s="133"/>
    </row>
    <row r="2600" spans="11:11" x14ac:dyDescent="0.25">
      <c r="K2600" s="133"/>
    </row>
    <row r="2601" spans="11:11" x14ac:dyDescent="0.25">
      <c r="K2601" s="133"/>
    </row>
    <row r="2602" spans="11:11" x14ac:dyDescent="0.25">
      <c r="K2602" s="133"/>
    </row>
    <row r="2603" spans="11:11" x14ac:dyDescent="0.25">
      <c r="K2603" s="133"/>
    </row>
    <row r="2604" spans="11:11" x14ac:dyDescent="0.25">
      <c r="K2604" s="133"/>
    </row>
    <row r="2605" spans="11:11" x14ac:dyDescent="0.25">
      <c r="K2605" s="133"/>
    </row>
    <row r="2606" spans="11:11" x14ac:dyDescent="0.25">
      <c r="K2606" s="133"/>
    </row>
    <row r="2607" spans="11:11" x14ac:dyDescent="0.25">
      <c r="K2607" s="133"/>
    </row>
    <row r="2608" spans="11:11" x14ac:dyDescent="0.25">
      <c r="K2608" s="133"/>
    </row>
    <row r="2609" spans="11:11" x14ac:dyDescent="0.25">
      <c r="K2609" s="133"/>
    </row>
    <row r="2610" spans="11:11" x14ac:dyDescent="0.25">
      <c r="K2610" s="133"/>
    </row>
    <row r="2611" spans="11:11" x14ac:dyDescent="0.25">
      <c r="K2611" s="133"/>
    </row>
    <row r="2612" spans="11:11" x14ac:dyDescent="0.25">
      <c r="K2612" s="133"/>
    </row>
    <row r="2613" spans="11:11" x14ac:dyDescent="0.25">
      <c r="K2613" s="133"/>
    </row>
    <row r="2614" spans="11:11" x14ac:dyDescent="0.25">
      <c r="K2614" s="133"/>
    </row>
    <row r="2615" spans="11:11" x14ac:dyDescent="0.25">
      <c r="K2615" s="133"/>
    </row>
    <row r="2616" spans="11:11" x14ac:dyDescent="0.25">
      <c r="K2616" s="133"/>
    </row>
    <row r="2617" spans="11:11" x14ac:dyDescent="0.25">
      <c r="K2617" s="133"/>
    </row>
    <row r="2618" spans="11:11" x14ac:dyDescent="0.25">
      <c r="K2618" s="133"/>
    </row>
    <row r="2619" spans="11:11" x14ac:dyDescent="0.25">
      <c r="K2619" s="133"/>
    </row>
    <row r="2620" spans="11:11" x14ac:dyDescent="0.25">
      <c r="K2620" s="133"/>
    </row>
    <row r="2621" spans="11:11" x14ac:dyDescent="0.25">
      <c r="K2621" s="133"/>
    </row>
    <row r="2622" spans="11:11" x14ac:dyDescent="0.25">
      <c r="K2622" s="133"/>
    </row>
    <row r="2623" spans="11:11" x14ac:dyDescent="0.25">
      <c r="K2623" s="133"/>
    </row>
    <row r="2624" spans="11:11" x14ac:dyDescent="0.25">
      <c r="K2624" s="133"/>
    </row>
    <row r="2625" spans="11:11" x14ac:dyDescent="0.25">
      <c r="K2625" s="133"/>
    </row>
    <row r="2626" spans="11:11" x14ac:dyDescent="0.25">
      <c r="K2626" s="133"/>
    </row>
    <row r="2627" spans="11:11" x14ac:dyDescent="0.25">
      <c r="K2627" s="133"/>
    </row>
    <row r="2628" spans="11:11" x14ac:dyDescent="0.25">
      <c r="K2628" s="133"/>
    </row>
    <row r="2629" spans="11:11" x14ac:dyDescent="0.25">
      <c r="K2629" s="133"/>
    </row>
    <row r="2630" spans="11:11" x14ac:dyDescent="0.25">
      <c r="K2630" s="133"/>
    </row>
    <row r="2631" spans="11:11" x14ac:dyDescent="0.25">
      <c r="K2631" s="133"/>
    </row>
    <row r="2632" spans="11:11" x14ac:dyDescent="0.25">
      <c r="K2632" s="133"/>
    </row>
    <row r="2633" spans="11:11" x14ac:dyDescent="0.25">
      <c r="K2633" s="133"/>
    </row>
    <row r="2634" spans="11:11" x14ac:dyDescent="0.25">
      <c r="K2634" s="133"/>
    </row>
    <row r="2635" spans="11:11" x14ac:dyDescent="0.25">
      <c r="K2635" s="133"/>
    </row>
    <row r="2636" spans="11:11" x14ac:dyDescent="0.25">
      <c r="K2636" s="133"/>
    </row>
    <row r="2637" spans="11:11" x14ac:dyDescent="0.25">
      <c r="K2637" s="133"/>
    </row>
    <row r="2638" spans="11:11" x14ac:dyDescent="0.25">
      <c r="K2638" s="133"/>
    </row>
    <row r="2639" spans="11:11" x14ac:dyDescent="0.25">
      <c r="K2639" s="133"/>
    </row>
    <row r="2640" spans="11:11" x14ac:dyDescent="0.25">
      <c r="K2640" s="133"/>
    </row>
    <row r="2641" spans="11:11" x14ac:dyDescent="0.25">
      <c r="K2641" s="133"/>
    </row>
    <row r="2642" spans="11:11" x14ac:dyDescent="0.25">
      <c r="K2642" s="133"/>
    </row>
    <row r="2643" spans="11:11" x14ac:dyDescent="0.25">
      <c r="K2643" s="133"/>
    </row>
    <row r="2644" spans="11:11" x14ac:dyDescent="0.25">
      <c r="K2644" s="133"/>
    </row>
    <row r="2645" spans="11:11" x14ac:dyDescent="0.25">
      <c r="K2645" s="133"/>
    </row>
    <row r="2646" spans="11:11" x14ac:dyDescent="0.25">
      <c r="K2646" s="133"/>
    </row>
    <row r="2647" spans="11:11" x14ac:dyDescent="0.25">
      <c r="K2647" s="133"/>
    </row>
    <row r="2648" spans="11:11" x14ac:dyDescent="0.25">
      <c r="K2648" s="133"/>
    </row>
    <row r="2649" spans="11:11" x14ac:dyDescent="0.25">
      <c r="K2649" s="133"/>
    </row>
    <row r="2650" spans="11:11" x14ac:dyDescent="0.25">
      <c r="K2650" s="133"/>
    </row>
    <row r="2651" spans="11:11" x14ac:dyDescent="0.25">
      <c r="K2651" s="133"/>
    </row>
    <row r="2652" spans="11:11" x14ac:dyDescent="0.25">
      <c r="K2652" s="133"/>
    </row>
    <row r="2653" spans="11:11" x14ac:dyDescent="0.25">
      <c r="K2653" s="133"/>
    </row>
    <row r="2654" spans="11:11" x14ac:dyDescent="0.25">
      <c r="K2654" s="133"/>
    </row>
    <row r="2655" spans="11:11" x14ac:dyDescent="0.25">
      <c r="K2655" s="133"/>
    </row>
    <row r="2656" spans="11:11" x14ac:dyDescent="0.25">
      <c r="K2656" s="133"/>
    </row>
    <row r="2657" spans="11:11" x14ac:dyDescent="0.25">
      <c r="K2657" s="133"/>
    </row>
    <row r="2658" spans="11:11" x14ac:dyDescent="0.25">
      <c r="K2658" s="133"/>
    </row>
    <row r="2659" spans="11:11" x14ac:dyDescent="0.25">
      <c r="K2659" s="133"/>
    </row>
    <row r="2660" spans="11:11" x14ac:dyDescent="0.25">
      <c r="K2660" s="133"/>
    </row>
    <row r="2661" spans="11:11" x14ac:dyDescent="0.25">
      <c r="K2661" s="133"/>
    </row>
    <row r="2662" spans="11:11" x14ac:dyDescent="0.25">
      <c r="K2662" s="133"/>
    </row>
    <row r="2663" spans="11:11" x14ac:dyDescent="0.25">
      <c r="K2663" s="133"/>
    </row>
    <row r="2664" spans="11:11" x14ac:dyDescent="0.25">
      <c r="K2664" s="133"/>
    </row>
    <row r="2665" spans="11:11" x14ac:dyDescent="0.25">
      <c r="K2665" s="133"/>
    </row>
    <row r="2666" spans="11:11" x14ac:dyDescent="0.25">
      <c r="K2666" s="133"/>
    </row>
    <row r="2667" spans="11:11" x14ac:dyDescent="0.25">
      <c r="K2667" s="133"/>
    </row>
    <row r="2668" spans="11:11" x14ac:dyDescent="0.25">
      <c r="K2668" s="133"/>
    </row>
    <row r="2669" spans="11:11" x14ac:dyDescent="0.25">
      <c r="K2669" s="133"/>
    </row>
    <row r="2670" spans="11:11" x14ac:dyDescent="0.25">
      <c r="K2670" s="133"/>
    </row>
    <row r="2671" spans="11:11" x14ac:dyDescent="0.25">
      <c r="K2671" s="133"/>
    </row>
    <row r="2672" spans="11:11" x14ac:dyDescent="0.25">
      <c r="K2672" s="133"/>
    </row>
    <row r="2673" spans="11:11" x14ac:dyDescent="0.25">
      <c r="K2673" s="133"/>
    </row>
    <row r="2674" spans="11:11" x14ac:dyDescent="0.25">
      <c r="K2674" s="133"/>
    </row>
    <row r="2675" spans="11:11" x14ac:dyDescent="0.25">
      <c r="K2675" s="133"/>
    </row>
    <row r="2676" spans="11:11" x14ac:dyDescent="0.25">
      <c r="K2676" s="133"/>
    </row>
    <row r="2677" spans="11:11" x14ac:dyDescent="0.25">
      <c r="K2677" s="133"/>
    </row>
    <row r="2678" spans="11:11" x14ac:dyDescent="0.25">
      <c r="K2678" s="133"/>
    </row>
    <row r="2679" spans="11:11" x14ac:dyDescent="0.25">
      <c r="K2679" s="133"/>
    </row>
    <row r="2680" spans="11:11" x14ac:dyDescent="0.25">
      <c r="K2680" s="133"/>
    </row>
    <row r="2681" spans="11:11" x14ac:dyDescent="0.25">
      <c r="K2681" s="133"/>
    </row>
    <row r="2682" spans="11:11" x14ac:dyDescent="0.25">
      <c r="K2682" s="133"/>
    </row>
    <row r="2683" spans="11:11" x14ac:dyDescent="0.25">
      <c r="K2683" s="133"/>
    </row>
    <row r="2684" spans="11:11" x14ac:dyDescent="0.25">
      <c r="K2684" s="133"/>
    </row>
    <row r="2685" spans="11:11" x14ac:dyDescent="0.25">
      <c r="K2685" s="133"/>
    </row>
    <row r="2686" spans="11:11" x14ac:dyDescent="0.25">
      <c r="K2686" s="133"/>
    </row>
    <row r="2687" spans="11:11" x14ac:dyDescent="0.25">
      <c r="K2687" s="133"/>
    </row>
    <row r="2688" spans="11:11" x14ac:dyDescent="0.25">
      <c r="K2688" s="133"/>
    </row>
    <row r="2689" spans="11:11" x14ac:dyDescent="0.25">
      <c r="K2689" s="133"/>
    </row>
    <row r="2690" spans="11:11" x14ac:dyDescent="0.25">
      <c r="K2690" s="133"/>
    </row>
    <row r="2691" spans="11:11" x14ac:dyDescent="0.25">
      <c r="K2691" s="133"/>
    </row>
    <row r="2692" spans="11:11" x14ac:dyDescent="0.25">
      <c r="K2692" s="133"/>
    </row>
    <row r="2693" spans="11:11" x14ac:dyDescent="0.25">
      <c r="K2693" s="133"/>
    </row>
    <row r="2694" spans="11:11" x14ac:dyDescent="0.25">
      <c r="K2694" s="133"/>
    </row>
    <row r="2695" spans="11:11" x14ac:dyDescent="0.25">
      <c r="K2695" s="133"/>
    </row>
    <row r="2696" spans="11:11" x14ac:dyDescent="0.25">
      <c r="K2696" s="133"/>
    </row>
    <row r="2697" spans="11:11" x14ac:dyDescent="0.25">
      <c r="K2697" s="133"/>
    </row>
    <row r="2698" spans="11:11" x14ac:dyDescent="0.25">
      <c r="K2698" s="133"/>
    </row>
    <row r="2699" spans="11:11" x14ac:dyDescent="0.25">
      <c r="K2699" s="133"/>
    </row>
    <row r="2700" spans="11:11" x14ac:dyDescent="0.25">
      <c r="K2700" s="133"/>
    </row>
    <row r="2701" spans="11:11" x14ac:dyDescent="0.25">
      <c r="K2701" s="133"/>
    </row>
    <row r="2702" spans="11:11" x14ac:dyDescent="0.25">
      <c r="K2702" s="133"/>
    </row>
    <row r="2703" spans="11:11" x14ac:dyDescent="0.25">
      <c r="K2703" s="133"/>
    </row>
    <row r="2704" spans="11:11" x14ac:dyDescent="0.25">
      <c r="K2704" s="133"/>
    </row>
    <row r="2705" spans="11:11" x14ac:dyDescent="0.25">
      <c r="K2705" s="133"/>
    </row>
    <row r="2706" spans="11:11" x14ac:dyDescent="0.25">
      <c r="K2706" s="133"/>
    </row>
    <row r="2707" spans="11:11" x14ac:dyDescent="0.25">
      <c r="K2707" s="133"/>
    </row>
    <row r="2708" spans="11:11" x14ac:dyDescent="0.25">
      <c r="K2708" s="133"/>
    </row>
    <row r="2709" spans="11:11" x14ac:dyDescent="0.25">
      <c r="K2709" s="133"/>
    </row>
    <row r="2710" spans="11:11" x14ac:dyDescent="0.25">
      <c r="K2710" s="133"/>
    </row>
    <row r="2711" spans="11:11" x14ac:dyDescent="0.25">
      <c r="K2711" s="133"/>
    </row>
    <row r="2712" spans="11:11" x14ac:dyDescent="0.25">
      <c r="K2712" s="133"/>
    </row>
    <row r="2713" spans="11:11" x14ac:dyDescent="0.25">
      <c r="K2713" s="133"/>
    </row>
    <row r="2714" spans="11:11" x14ac:dyDescent="0.25">
      <c r="K2714" s="133"/>
    </row>
    <row r="2715" spans="11:11" x14ac:dyDescent="0.25">
      <c r="K2715" s="133"/>
    </row>
    <row r="2716" spans="11:11" x14ac:dyDescent="0.25">
      <c r="K2716" s="133"/>
    </row>
    <row r="2717" spans="11:11" x14ac:dyDescent="0.25">
      <c r="K2717" s="133"/>
    </row>
    <row r="2718" spans="11:11" x14ac:dyDescent="0.25">
      <c r="K2718" s="133"/>
    </row>
    <row r="2719" spans="11:11" x14ac:dyDescent="0.25">
      <c r="K2719" s="133"/>
    </row>
    <row r="2720" spans="11:11" x14ac:dyDescent="0.25">
      <c r="K2720" s="133"/>
    </row>
    <row r="2721" spans="11:11" x14ac:dyDescent="0.25">
      <c r="K2721" s="133"/>
    </row>
    <row r="2722" spans="11:11" x14ac:dyDescent="0.25">
      <c r="K2722" s="133"/>
    </row>
    <row r="2723" spans="11:11" x14ac:dyDescent="0.25">
      <c r="K2723" s="133"/>
    </row>
    <row r="2724" spans="11:11" x14ac:dyDescent="0.25">
      <c r="K2724" s="133"/>
    </row>
    <row r="2725" spans="11:11" x14ac:dyDescent="0.25">
      <c r="K2725" s="133"/>
    </row>
    <row r="2726" spans="11:11" x14ac:dyDescent="0.25">
      <c r="K2726" s="133"/>
    </row>
    <row r="2727" spans="11:11" x14ac:dyDescent="0.25">
      <c r="K2727" s="133"/>
    </row>
    <row r="2728" spans="11:11" x14ac:dyDescent="0.25">
      <c r="K2728" s="133"/>
    </row>
    <row r="2729" spans="11:11" x14ac:dyDescent="0.25">
      <c r="K2729" s="133"/>
    </row>
    <row r="2730" spans="11:11" x14ac:dyDescent="0.25">
      <c r="K2730" s="133"/>
    </row>
    <row r="2731" spans="11:11" x14ac:dyDescent="0.25">
      <c r="K2731" s="133"/>
    </row>
    <row r="2732" spans="11:11" x14ac:dyDescent="0.25">
      <c r="K2732" s="133"/>
    </row>
    <row r="2733" spans="11:11" x14ac:dyDescent="0.25">
      <c r="K2733" s="133"/>
    </row>
    <row r="2734" spans="11:11" x14ac:dyDescent="0.25">
      <c r="K2734" s="133"/>
    </row>
    <row r="2735" spans="11:11" x14ac:dyDescent="0.25">
      <c r="K2735" s="133"/>
    </row>
    <row r="2736" spans="11:11" x14ac:dyDescent="0.25">
      <c r="K2736" s="133"/>
    </row>
    <row r="2737" spans="11:11" x14ac:dyDescent="0.25">
      <c r="K2737" s="133"/>
    </row>
    <row r="2738" spans="11:11" x14ac:dyDescent="0.25">
      <c r="K2738" s="133"/>
    </row>
    <row r="2739" spans="11:11" x14ac:dyDescent="0.25">
      <c r="K2739" s="133"/>
    </row>
    <row r="2740" spans="11:11" x14ac:dyDescent="0.25">
      <c r="K2740" s="133"/>
    </row>
    <row r="2741" spans="11:11" x14ac:dyDescent="0.25">
      <c r="K2741" s="133"/>
    </row>
    <row r="2742" spans="11:11" x14ac:dyDescent="0.25">
      <c r="K2742" s="133"/>
    </row>
    <row r="2743" spans="11:11" x14ac:dyDescent="0.25">
      <c r="K2743" s="133"/>
    </row>
    <row r="2744" spans="11:11" x14ac:dyDescent="0.25">
      <c r="K2744" s="133"/>
    </row>
    <row r="2745" spans="11:11" x14ac:dyDescent="0.25">
      <c r="K2745" s="133"/>
    </row>
    <row r="2746" spans="11:11" x14ac:dyDescent="0.25">
      <c r="K2746" s="133"/>
    </row>
    <row r="2747" spans="11:11" x14ac:dyDescent="0.25">
      <c r="K2747" s="133"/>
    </row>
    <row r="2748" spans="11:11" x14ac:dyDescent="0.25">
      <c r="K2748" s="133"/>
    </row>
    <row r="2749" spans="11:11" x14ac:dyDescent="0.25">
      <c r="K2749" s="133"/>
    </row>
    <row r="2750" spans="11:11" x14ac:dyDescent="0.25">
      <c r="K2750" s="133"/>
    </row>
    <row r="2751" spans="11:11" x14ac:dyDescent="0.25">
      <c r="K2751" s="133"/>
    </row>
    <row r="2752" spans="11:11" x14ac:dyDescent="0.25">
      <c r="K2752" s="133"/>
    </row>
    <row r="2753" spans="11:11" x14ac:dyDescent="0.25">
      <c r="K2753" s="133"/>
    </row>
    <row r="2754" spans="11:11" x14ac:dyDescent="0.25">
      <c r="K2754" s="133"/>
    </row>
    <row r="2755" spans="11:11" x14ac:dyDescent="0.25">
      <c r="K2755" s="133"/>
    </row>
    <row r="2756" spans="11:11" x14ac:dyDescent="0.25">
      <c r="K2756" s="133"/>
    </row>
    <row r="2757" spans="11:11" x14ac:dyDescent="0.25">
      <c r="K2757" s="133"/>
    </row>
    <row r="2758" spans="11:11" x14ac:dyDescent="0.25">
      <c r="K2758" s="133"/>
    </row>
    <row r="2759" spans="11:11" x14ac:dyDescent="0.25">
      <c r="K2759" s="133"/>
    </row>
    <row r="2760" spans="11:11" x14ac:dyDescent="0.25">
      <c r="K2760" s="133"/>
    </row>
    <row r="2761" spans="11:11" x14ac:dyDescent="0.25">
      <c r="K2761" s="133"/>
    </row>
    <row r="2762" spans="11:11" x14ac:dyDescent="0.25">
      <c r="K2762" s="133"/>
    </row>
    <row r="2763" spans="11:11" x14ac:dyDescent="0.25">
      <c r="K2763" s="133"/>
    </row>
    <row r="2764" spans="11:11" x14ac:dyDescent="0.25">
      <c r="K2764" s="133"/>
    </row>
    <row r="2765" spans="11:11" x14ac:dyDescent="0.25">
      <c r="K2765" s="133"/>
    </row>
    <row r="2766" spans="11:11" x14ac:dyDescent="0.25">
      <c r="K2766" s="133"/>
    </row>
    <row r="2767" spans="11:11" x14ac:dyDescent="0.25">
      <c r="K2767" s="133"/>
    </row>
    <row r="2768" spans="11:11" x14ac:dyDescent="0.25">
      <c r="K2768" s="133"/>
    </row>
    <row r="2769" spans="11:11" x14ac:dyDescent="0.25">
      <c r="K2769" s="133"/>
    </row>
    <row r="2770" spans="11:11" x14ac:dyDescent="0.25">
      <c r="K2770" s="133"/>
    </row>
    <row r="2771" spans="11:11" x14ac:dyDescent="0.25">
      <c r="K2771" s="133"/>
    </row>
    <row r="2772" spans="11:11" x14ac:dyDescent="0.25">
      <c r="K2772" s="133"/>
    </row>
    <row r="2773" spans="11:11" x14ac:dyDescent="0.25">
      <c r="K2773" s="133"/>
    </row>
    <row r="2774" spans="11:11" x14ac:dyDescent="0.25">
      <c r="K2774" s="133"/>
    </row>
    <row r="2775" spans="11:11" x14ac:dyDescent="0.25">
      <c r="K2775" s="133"/>
    </row>
    <row r="2776" spans="11:11" x14ac:dyDescent="0.25">
      <c r="K2776" s="133"/>
    </row>
    <row r="2777" spans="11:11" x14ac:dyDescent="0.25">
      <c r="K2777" s="133"/>
    </row>
    <row r="2778" spans="11:11" x14ac:dyDescent="0.25">
      <c r="K2778" s="133"/>
    </row>
    <row r="2779" spans="11:11" x14ac:dyDescent="0.25">
      <c r="K2779" s="133"/>
    </row>
    <row r="2780" spans="11:11" x14ac:dyDescent="0.25">
      <c r="K2780" s="133"/>
    </row>
    <row r="2781" spans="11:11" x14ac:dyDescent="0.25">
      <c r="K2781" s="133"/>
    </row>
    <row r="2782" spans="11:11" x14ac:dyDescent="0.25">
      <c r="K2782" s="133"/>
    </row>
    <row r="2783" spans="11:11" x14ac:dyDescent="0.25">
      <c r="K2783" s="133"/>
    </row>
    <row r="2784" spans="11:11" x14ac:dyDescent="0.25">
      <c r="K2784" s="133"/>
    </row>
    <row r="2785" spans="11:11" x14ac:dyDescent="0.25">
      <c r="K2785" s="133"/>
    </row>
    <row r="2786" spans="11:11" x14ac:dyDescent="0.25">
      <c r="K2786" s="133"/>
    </row>
    <row r="2787" spans="11:11" x14ac:dyDescent="0.25">
      <c r="K2787" s="133"/>
    </row>
    <row r="2788" spans="11:11" x14ac:dyDescent="0.25">
      <c r="K2788" s="133"/>
    </row>
    <row r="2789" spans="11:11" x14ac:dyDescent="0.25">
      <c r="K2789" s="133"/>
    </row>
    <row r="2790" spans="11:11" x14ac:dyDescent="0.25">
      <c r="K2790" s="133"/>
    </row>
    <row r="2791" spans="11:11" x14ac:dyDescent="0.25">
      <c r="K2791" s="133"/>
    </row>
    <row r="2792" spans="11:11" x14ac:dyDescent="0.25">
      <c r="K2792" s="133"/>
    </row>
    <row r="2793" spans="11:11" x14ac:dyDescent="0.25">
      <c r="K2793" s="133"/>
    </row>
    <row r="2794" spans="11:11" x14ac:dyDescent="0.25">
      <c r="K2794" s="133"/>
    </row>
    <row r="2795" spans="11:11" x14ac:dyDescent="0.25">
      <c r="K2795" s="133"/>
    </row>
    <row r="2796" spans="11:11" x14ac:dyDescent="0.25">
      <c r="K2796" s="133"/>
    </row>
    <row r="2797" spans="11:11" x14ac:dyDescent="0.25">
      <c r="K2797" s="133"/>
    </row>
    <row r="2798" spans="11:11" x14ac:dyDescent="0.25">
      <c r="K2798" s="133"/>
    </row>
    <row r="2799" spans="11:11" x14ac:dyDescent="0.25">
      <c r="K2799" s="133"/>
    </row>
    <row r="2800" spans="11:11" x14ac:dyDescent="0.25">
      <c r="K2800" s="133"/>
    </row>
    <row r="2801" spans="11:11" x14ac:dyDescent="0.25">
      <c r="K2801" s="133"/>
    </row>
    <row r="2802" spans="11:11" x14ac:dyDescent="0.25">
      <c r="K2802" s="133"/>
    </row>
    <row r="2803" spans="11:11" x14ac:dyDescent="0.25">
      <c r="K2803" s="133"/>
    </row>
    <row r="2804" spans="11:11" x14ac:dyDescent="0.25">
      <c r="K2804" s="133"/>
    </row>
    <row r="2805" spans="11:11" x14ac:dyDescent="0.25">
      <c r="K2805" s="133"/>
    </row>
    <row r="2806" spans="11:11" x14ac:dyDescent="0.25">
      <c r="K2806" s="133"/>
    </row>
    <row r="2807" spans="11:11" x14ac:dyDescent="0.25">
      <c r="K2807" s="133"/>
    </row>
    <row r="2808" spans="11:11" x14ac:dyDescent="0.25">
      <c r="K2808" s="133"/>
    </row>
    <row r="2809" spans="11:11" x14ac:dyDescent="0.25">
      <c r="K2809" s="133"/>
    </row>
    <row r="2810" spans="11:11" x14ac:dyDescent="0.25">
      <c r="K2810" s="133"/>
    </row>
    <row r="2811" spans="11:11" x14ac:dyDescent="0.25">
      <c r="K2811" s="133"/>
    </row>
    <row r="2812" spans="11:11" x14ac:dyDescent="0.25">
      <c r="K2812" s="133"/>
    </row>
    <row r="2813" spans="11:11" x14ac:dyDescent="0.25">
      <c r="K2813" s="133"/>
    </row>
    <row r="2814" spans="11:11" x14ac:dyDescent="0.25">
      <c r="K2814" s="133"/>
    </row>
    <row r="2815" spans="11:11" x14ac:dyDescent="0.25">
      <c r="K2815" s="133"/>
    </row>
    <row r="2816" spans="11:11" x14ac:dyDescent="0.25">
      <c r="K2816" s="133"/>
    </row>
    <row r="2817" spans="11:11" x14ac:dyDescent="0.25">
      <c r="K2817" s="133"/>
    </row>
    <row r="2818" spans="11:11" x14ac:dyDescent="0.25">
      <c r="K2818" s="133"/>
    </row>
    <row r="2819" spans="11:11" x14ac:dyDescent="0.25">
      <c r="K2819" s="133"/>
    </row>
    <row r="2820" spans="11:11" x14ac:dyDescent="0.25">
      <c r="K2820" s="133"/>
    </row>
    <row r="2821" spans="11:11" x14ac:dyDescent="0.25">
      <c r="K2821" s="133"/>
    </row>
    <row r="2822" spans="11:11" x14ac:dyDescent="0.25">
      <c r="K2822" s="133"/>
    </row>
    <row r="2823" spans="11:11" x14ac:dyDescent="0.25">
      <c r="K2823" s="133"/>
    </row>
    <row r="2824" spans="11:11" x14ac:dyDescent="0.25">
      <c r="K2824" s="133"/>
    </row>
    <row r="2825" spans="11:11" x14ac:dyDescent="0.25">
      <c r="K2825" s="133"/>
    </row>
    <row r="2826" spans="11:11" x14ac:dyDescent="0.25">
      <c r="K2826" s="133"/>
    </row>
    <row r="2827" spans="11:11" x14ac:dyDescent="0.25">
      <c r="K2827" s="133"/>
    </row>
    <row r="2828" spans="11:11" x14ac:dyDescent="0.25">
      <c r="K2828" s="133"/>
    </row>
    <row r="2829" spans="11:11" x14ac:dyDescent="0.25">
      <c r="K2829" s="133"/>
    </row>
    <row r="2830" spans="11:11" x14ac:dyDescent="0.25">
      <c r="K2830" s="133"/>
    </row>
    <row r="2831" spans="11:11" x14ac:dyDescent="0.25">
      <c r="K2831" s="133"/>
    </row>
    <row r="2832" spans="11:11" x14ac:dyDescent="0.25">
      <c r="K2832" s="133"/>
    </row>
    <row r="2833" spans="11:11" x14ac:dyDescent="0.25">
      <c r="K2833" s="133"/>
    </row>
    <row r="2834" spans="11:11" x14ac:dyDescent="0.25">
      <c r="K2834" s="133"/>
    </row>
    <row r="2835" spans="11:11" x14ac:dyDescent="0.25">
      <c r="K2835" s="133"/>
    </row>
    <row r="2836" spans="11:11" x14ac:dyDescent="0.25">
      <c r="K2836" s="133"/>
    </row>
    <row r="2837" spans="11:11" x14ac:dyDescent="0.25">
      <c r="K2837" s="133"/>
    </row>
    <row r="2838" spans="11:11" x14ac:dyDescent="0.25">
      <c r="K2838" s="133"/>
    </row>
    <row r="2839" spans="11:11" x14ac:dyDescent="0.25">
      <c r="K2839" s="133"/>
    </row>
    <row r="2840" spans="11:11" x14ac:dyDescent="0.25">
      <c r="K2840" s="133"/>
    </row>
    <row r="2841" spans="11:11" x14ac:dyDescent="0.25">
      <c r="K2841" s="133"/>
    </row>
    <row r="2842" spans="11:11" x14ac:dyDescent="0.25">
      <c r="K2842" s="133"/>
    </row>
    <row r="2843" spans="11:11" x14ac:dyDescent="0.25">
      <c r="K2843" s="133"/>
    </row>
    <row r="2844" spans="11:11" x14ac:dyDescent="0.25">
      <c r="K2844" s="133"/>
    </row>
    <row r="2845" spans="11:11" x14ac:dyDescent="0.25">
      <c r="K2845" s="133"/>
    </row>
    <row r="2846" spans="11:11" x14ac:dyDescent="0.25">
      <c r="K2846" s="133"/>
    </row>
    <row r="2847" spans="11:11" x14ac:dyDescent="0.25">
      <c r="K2847" s="133"/>
    </row>
    <row r="2848" spans="11:11" x14ac:dyDescent="0.25">
      <c r="K2848" s="133"/>
    </row>
    <row r="2849" spans="11:11" x14ac:dyDescent="0.25">
      <c r="K2849" s="133"/>
    </row>
    <row r="2850" spans="11:11" x14ac:dyDescent="0.25">
      <c r="K2850" s="133"/>
    </row>
    <row r="2851" spans="11:11" x14ac:dyDescent="0.25">
      <c r="K2851" s="133"/>
    </row>
    <row r="2852" spans="11:11" x14ac:dyDescent="0.25">
      <c r="K2852" s="133"/>
    </row>
    <row r="2853" spans="11:11" x14ac:dyDescent="0.25">
      <c r="K2853" s="133"/>
    </row>
    <row r="2854" spans="11:11" x14ac:dyDescent="0.25">
      <c r="K2854" s="133"/>
    </row>
    <row r="2855" spans="11:11" x14ac:dyDescent="0.25">
      <c r="K2855" s="133"/>
    </row>
    <row r="2856" spans="11:11" x14ac:dyDescent="0.25">
      <c r="K2856" s="133"/>
    </row>
    <row r="2857" spans="11:11" x14ac:dyDescent="0.25">
      <c r="K2857" s="133"/>
    </row>
    <row r="2858" spans="11:11" x14ac:dyDescent="0.25">
      <c r="K2858" s="133"/>
    </row>
    <row r="2859" spans="11:11" x14ac:dyDescent="0.25">
      <c r="K2859" s="133"/>
    </row>
    <row r="2860" spans="11:11" x14ac:dyDescent="0.25">
      <c r="K2860" s="133"/>
    </row>
    <row r="2861" spans="11:11" x14ac:dyDescent="0.25">
      <c r="K2861" s="133"/>
    </row>
    <row r="2862" spans="11:11" x14ac:dyDescent="0.25">
      <c r="K2862" s="133"/>
    </row>
    <row r="2863" spans="11:11" x14ac:dyDescent="0.25">
      <c r="K2863" s="133"/>
    </row>
    <row r="2864" spans="11:11" x14ac:dyDescent="0.25">
      <c r="K2864" s="133"/>
    </row>
    <row r="2865" spans="11:11" x14ac:dyDescent="0.25">
      <c r="K2865" s="133"/>
    </row>
    <row r="2866" spans="11:11" x14ac:dyDescent="0.25">
      <c r="K2866" s="133"/>
    </row>
    <row r="2867" spans="11:11" x14ac:dyDescent="0.25">
      <c r="K2867" s="133"/>
    </row>
    <row r="2868" spans="11:11" x14ac:dyDescent="0.25">
      <c r="K2868" s="133"/>
    </row>
    <row r="2869" spans="11:11" x14ac:dyDescent="0.25">
      <c r="K2869" s="133"/>
    </row>
    <row r="2870" spans="11:11" x14ac:dyDescent="0.25">
      <c r="K2870" s="133"/>
    </row>
    <row r="2871" spans="11:11" x14ac:dyDescent="0.25">
      <c r="K2871" s="133"/>
    </row>
    <row r="2872" spans="11:11" x14ac:dyDescent="0.25">
      <c r="K2872" s="133"/>
    </row>
    <row r="2873" spans="11:11" x14ac:dyDescent="0.25">
      <c r="K2873" s="133"/>
    </row>
    <row r="2874" spans="11:11" x14ac:dyDescent="0.25">
      <c r="K2874" s="133"/>
    </row>
    <row r="2875" spans="11:11" x14ac:dyDescent="0.25">
      <c r="K2875" s="133"/>
    </row>
    <row r="2876" spans="11:11" x14ac:dyDescent="0.25">
      <c r="K2876" s="133"/>
    </row>
    <row r="2877" spans="11:11" x14ac:dyDescent="0.25">
      <c r="K2877" s="133"/>
    </row>
    <row r="2878" spans="11:11" x14ac:dyDescent="0.25">
      <c r="K2878" s="133"/>
    </row>
    <row r="2879" spans="11:11" x14ac:dyDescent="0.25">
      <c r="K2879" s="133"/>
    </row>
    <row r="2880" spans="11:11" x14ac:dyDescent="0.25">
      <c r="K2880" s="133"/>
    </row>
    <row r="2881" spans="11:11" x14ac:dyDescent="0.25">
      <c r="K2881" s="133"/>
    </row>
    <row r="2882" spans="11:11" x14ac:dyDescent="0.25">
      <c r="K2882" s="133"/>
    </row>
    <row r="2883" spans="11:11" x14ac:dyDescent="0.25">
      <c r="K2883" s="133"/>
    </row>
    <row r="2884" spans="11:11" x14ac:dyDescent="0.25">
      <c r="K2884" s="133"/>
    </row>
    <row r="2885" spans="11:11" x14ac:dyDescent="0.25">
      <c r="K2885" s="133"/>
    </row>
    <row r="2886" spans="11:11" x14ac:dyDescent="0.25">
      <c r="K2886" s="133"/>
    </row>
    <row r="2887" spans="11:11" x14ac:dyDescent="0.25">
      <c r="K2887" s="133"/>
    </row>
    <row r="2888" spans="11:11" x14ac:dyDescent="0.25">
      <c r="K2888" s="133"/>
    </row>
    <row r="2889" spans="11:11" x14ac:dyDescent="0.25">
      <c r="K2889" s="133"/>
    </row>
    <row r="2890" spans="11:11" x14ac:dyDescent="0.25">
      <c r="K2890" s="133"/>
    </row>
    <row r="2891" spans="11:11" x14ac:dyDescent="0.25">
      <c r="K2891" s="133"/>
    </row>
    <row r="2892" spans="11:11" x14ac:dyDescent="0.25">
      <c r="K2892" s="133"/>
    </row>
    <row r="2893" spans="11:11" x14ac:dyDescent="0.25">
      <c r="K2893" s="133"/>
    </row>
    <row r="2894" spans="11:11" x14ac:dyDescent="0.25">
      <c r="K2894" s="133"/>
    </row>
    <row r="2895" spans="11:11" x14ac:dyDescent="0.25">
      <c r="K2895" s="133"/>
    </row>
    <row r="2896" spans="11:11" x14ac:dyDescent="0.25">
      <c r="K2896" s="133"/>
    </row>
    <row r="2897" spans="11:11" x14ac:dyDescent="0.25">
      <c r="K2897" s="133"/>
    </row>
    <row r="2898" spans="11:11" x14ac:dyDescent="0.25">
      <c r="K2898" s="133"/>
    </row>
    <row r="2899" spans="11:11" x14ac:dyDescent="0.25">
      <c r="K2899" s="133"/>
    </row>
    <row r="2900" spans="11:11" x14ac:dyDescent="0.25">
      <c r="K2900" s="133"/>
    </row>
    <row r="2901" spans="11:11" x14ac:dyDescent="0.25">
      <c r="K2901" s="133"/>
    </row>
    <row r="2902" spans="11:11" x14ac:dyDescent="0.25">
      <c r="K2902" s="133"/>
    </row>
    <row r="2903" spans="11:11" x14ac:dyDescent="0.25">
      <c r="K2903" s="133"/>
    </row>
    <row r="2904" spans="11:11" x14ac:dyDescent="0.25">
      <c r="K2904" s="133"/>
    </row>
    <row r="2905" spans="11:11" x14ac:dyDescent="0.25">
      <c r="K2905" s="133"/>
    </row>
    <row r="2906" spans="11:11" x14ac:dyDescent="0.25">
      <c r="K2906" s="133"/>
    </row>
    <row r="2907" spans="11:11" x14ac:dyDescent="0.25">
      <c r="K2907" s="133"/>
    </row>
    <row r="2908" spans="11:11" x14ac:dyDescent="0.25">
      <c r="K2908" s="133"/>
    </row>
    <row r="2909" spans="11:11" x14ac:dyDescent="0.25">
      <c r="K2909" s="133"/>
    </row>
    <row r="2910" spans="11:11" x14ac:dyDescent="0.25">
      <c r="K2910" s="133"/>
    </row>
    <row r="2911" spans="11:11" x14ac:dyDescent="0.25">
      <c r="K2911" s="133"/>
    </row>
    <row r="2912" spans="11:11" x14ac:dyDescent="0.25">
      <c r="K2912" s="133"/>
    </row>
    <row r="2913" spans="11:11" x14ac:dyDescent="0.25">
      <c r="K2913" s="133"/>
    </row>
    <row r="2914" spans="11:11" x14ac:dyDescent="0.25">
      <c r="K2914" s="133"/>
    </row>
    <row r="2915" spans="11:11" x14ac:dyDescent="0.25">
      <c r="K2915" s="133"/>
    </row>
    <row r="2916" spans="11:11" x14ac:dyDescent="0.25">
      <c r="K2916" s="133"/>
    </row>
    <row r="2917" spans="11:11" x14ac:dyDescent="0.25">
      <c r="K2917" s="133"/>
    </row>
    <row r="2918" spans="11:11" x14ac:dyDescent="0.25">
      <c r="K2918" s="133"/>
    </row>
    <row r="2919" spans="11:11" x14ac:dyDescent="0.25">
      <c r="K2919" s="133"/>
    </row>
    <row r="2920" spans="11:11" x14ac:dyDescent="0.25">
      <c r="K2920" s="133"/>
    </row>
    <row r="2921" spans="11:11" x14ac:dyDescent="0.25">
      <c r="K2921" s="133"/>
    </row>
    <row r="2922" spans="11:11" x14ac:dyDescent="0.25">
      <c r="K2922" s="133"/>
    </row>
    <row r="2923" spans="11:11" x14ac:dyDescent="0.25">
      <c r="K2923" s="133"/>
    </row>
    <row r="2924" spans="11:11" x14ac:dyDescent="0.25">
      <c r="K2924" s="133"/>
    </row>
    <row r="2925" spans="11:11" x14ac:dyDescent="0.25">
      <c r="K2925" s="133"/>
    </row>
    <row r="2926" spans="11:11" x14ac:dyDescent="0.25">
      <c r="K2926" s="133"/>
    </row>
    <row r="2927" spans="11:11" x14ac:dyDescent="0.25">
      <c r="K2927" s="133"/>
    </row>
    <row r="2928" spans="11:11" x14ac:dyDescent="0.25">
      <c r="K2928" s="133"/>
    </row>
    <row r="2929" spans="11:11" x14ac:dyDescent="0.25">
      <c r="K2929" s="133"/>
    </row>
    <row r="2930" spans="11:11" x14ac:dyDescent="0.25">
      <c r="K2930" s="133"/>
    </row>
    <row r="2931" spans="11:11" x14ac:dyDescent="0.25">
      <c r="K2931" s="133"/>
    </row>
    <row r="2932" spans="11:11" x14ac:dyDescent="0.25">
      <c r="K2932" s="133"/>
    </row>
    <row r="2933" spans="11:11" x14ac:dyDescent="0.25">
      <c r="K2933" s="133"/>
    </row>
    <row r="2934" spans="11:11" x14ac:dyDescent="0.25">
      <c r="K2934" s="133"/>
    </row>
    <row r="2935" spans="11:11" x14ac:dyDescent="0.25">
      <c r="K2935" s="133"/>
    </row>
    <row r="2936" spans="11:11" x14ac:dyDescent="0.25">
      <c r="K2936" s="133"/>
    </row>
    <row r="2937" spans="11:11" x14ac:dyDescent="0.25">
      <c r="K2937" s="133"/>
    </row>
    <row r="2938" spans="11:11" x14ac:dyDescent="0.25">
      <c r="K2938" s="133"/>
    </row>
    <row r="2939" spans="11:11" x14ac:dyDescent="0.25">
      <c r="K2939" s="133"/>
    </row>
    <row r="2940" spans="11:11" x14ac:dyDescent="0.25">
      <c r="K2940" s="133"/>
    </row>
    <row r="2941" spans="11:11" x14ac:dyDescent="0.25">
      <c r="K2941" s="133"/>
    </row>
    <row r="2942" spans="11:11" x14ac:dyDescent="0.25">
      <c r="K2942" s="133"/>
    </row>
    <row r="2943" spans="11:11" x14ac:dyDescent="0.25">
      <c r="K2943" s="133"/>
    </row>
    <row r="2944" spans="11:11" x14ac:dyDescent="0.25">
      <c r="K2944" s="133"/>
    </row>
    <row r="2945" spans="11:11" x14ac:dyDescent="0.25">
      <c r="K2945" s="133"/>
    </row>
    <row r="2946" spans="11:11" x14ac:dyDescent="0.25">
      <c r="K2946" s="133"/>
    </row>
    <row r="2947" spans="11:11" x14ac:dyDescent="0.25">
      <c r="K2947" s="133"/>
    </row>
    <row r="2948" spans="11:11" x14ac:dyDescent="0.25">
      <c r="K2948" s="133"/>
    </row>
    <row r="2949" spans="11:11" x14ac:dyDescent="0.25">
      <c r="K2949" s="133"/>
    </row>
    <row r="2950" spans="11:11" x14ac:dyDescent="0.25">
      <c r="K2950" s="133"/>
    </row>
    <row r="2951" spans="11:11" x14ac:dyDescent="0.25">
      <c r="K2951" s="133"/>
    </row>
    <row r="2952" spans="11:11" x14ac:dyDescent="0.25">
      <c r="K2952" s="133"/>
    </row>
    <row r="2953" spans="11:11" x14ac:dyDescent="0.25">
      <c r="K2953" s="133"/>
    </row>
    <row r="2954" spans="11:11" x14ac:dyDescent="0.25">
      <c r="K2954" s="133"/>
    </row>
    <row r="2955" spans="11:11" x14ac:dyDescent="0.25">
      <c r="K2955" s="133"/>
    </row>
    <row r="2956" spans="11:11" x14ac:dyDescent="0.25">
      <c r="K2956" s="133"/>
    </row>
    <row r="2957" spans="11:11" x14ac:dyDescent="0.25">
      <c r="K2957" s="133"/>
    </row>
    <row r="2958" spans="11:11" x14ac:dyDescent="0.25">
      <c r="K2958" s="133"/>
    </row>
    <row r="2959" spans="11:11" x14ac:dyDescent="0.25">
      <c r="K2959" s="133"/>
    </row>
    <row r="2960" spans="11:11" x14ac:dyDescent="0.25">
      <c r="K2960" s="133"/>
    </row>
    <row r="2961" spans="11:11" x14ac:dyDescent="0.25">
      <c r="K2961" s="133"/>
    </row>
    <row r="2962" spans="11:11" x14ac:dyDescent="0.25">
      <c r="K2962" s="133"/>
    </row>
    <row r="2963" spans="11:11" x14ac:dyDescent="0.25">
      <c r="K2963" s="133"/>
    </row>
    <row r="2964" spans="11:11" x14ac:dyDescent="0.25">
      <c r="K2964" s="133"/>
    </row>
    <row r="2965" spans="11:11" x14ac:dyDescent="0.25">
      <c r="K2965" s="133"/>
    </row>
    <row r="2966" spans="11:11" x14ac:dyDescent="0.25">
      <c r="K2966" s="133"/>
    </row>
    <row r="2967" spans="11:11" x14ac:dyDescent="0.25">
      <c r="K2967" s="133"/>
    </row>
    <row r="2968" spans="11:11" x14ac:dyDescent="0.25">
      <c r="K2968" s="133"/>
    </row>
    <row r="2969" spans="11:11" x14ac:dyDescent="0.25">
      <c r="K2969" s="133"/>
    </row>
    <row r="2970" spans="11:11" x14ac:dyDescent="0.25">
      <c r="K2970" s="133"/>
    </row>
    <row r="2971" spans="11:11" x14ac:dyDescent="0.25">
      <c r="K2971" s="133"/>
    </row>
    <row r="2972" spans="11:11" x14ac:dyDescent="0.25">
      <c r="K2972" s="133"/>
    </row>
    <row r="2973" spans="11:11" x14ac:dyDescent="0.25">
      <c r="K2973" s="133"/>
    </row>
    <row r="2974" spans="11:11" x14ac:dyDescent="0.25">
      <c r="K2974" s="133"/>
    </row>
    <row r="2975" spans="11:11" x14ac:dyDescent="0.25">
      <c r="K2975" s="133"/>
    </row>
    <row r="2976" spans="11:11" x14ac:dyDescent="0.25">
      <c r="K2976" s="133"/>
    </row>
    <row r="2977" spans="11:11" x14ac:dyDescent="0.25">
      <c r="K2977" s="133"/>
    </row>
    <row r="2978" spans="11:11" x14ac:dyDescent="0.25">
      <c r="K2978" s="133"/>
    </row>
    <row r="2979" spans="11:11" x14ac:dyDescent="0.25">
      <c r="K2979" s="133"/>
    </row>
    <row r="2980" spans="11:11" x14ac:dyDescent="0.25">
      <c r="K2980" s="133"/>
    </row>
    <row r="2981" spans="11:11" x14ac:dyDescent="0.25">
      <c r="K2981" s="133"/>
    </row>
    <row r="2982" spans="11:11" x14ac:dyDescent="0.25">
      <c r="K2982" s="133"/>
    </row>
    <row r="2983" spans="11:11" x14ac:dyDescent="0.25">
      <c r="K2983" s="133"/>
    </row>
    <row r="2984" spans="11:11" x14ac:dyDescent="0.25">
      <c r="K2984" s="133"/>
    </row>
    <row r="2985" spans="11:11" x14ac:dyDescent="0.25">
      <c r="K2985" s="133"/>
    </row>
    <row r="2986" spans="11:11" x14ac:dyDescent="0.25">
      <c r="K2986" s="133"/>
    </row>
    <row r="2987" spans="11:11" x14ac:dyDescent="0.25">
      <c r="K2987" s="133"/>
    </row>
    <row r="2988" spans="11:11" x14ac:dyDescent="0.25">
      <c r="K2988" s="133"/>
    </row>
    <row r="2989" spans="11:11" x14ac:dyDescent="0.25">
      <c r="K2989" s="133"/>
    </row>
    <row r="2990" spans="11:11" x14ac:dyDescent="0.25">
      <c r="K2990" s="133"/>
    </row>
    <row r="2991" spans="11:11" x14ac:dyDescent="0.25">
      <c r="K2991" s="133"/>
    </row>
    <row r="2992" spans="11:11" x14ac:dyDescent="0.25">
      <c r="K2992" s="133"/>
    </row>
    <row r="2993" spans="11:11" x14ac:dyDescent="0.25">
      <c r="K2993" s="133"/>
    </row>
    <row r="2994" spans="11:11" x14ac:dyDescent="0.25">
      <c r="K2994" s="133"/>
    </row>
    <row r="2995" spans="11:11" x14ac:dyDescent="0.25">
      <c r="K2995" s="133"/>
    </row>
    <row r="2996" spans="11:11" x14ac:dyDescent="0.25">
      <c r="K2996" s="133"/>
    </row>
    <row r="2997" spans="11:11" x14ac:dyDescent="0.25">
      <c r="K2997" s="133"/>
    </row>
    <row r="2998" spans="11:11" x14ac:dyDescent="0.25">
      <c r="K2998" s="133"/>
    </row>
    <row r="2999" spans="11:11" x14ac:dyDescent="0.25">
      <c r="K2999" s="133"/>
    </row>
    <row r="3000" spans="11:11" x14ac:dyDescent="0.25">
      <c r="K3000" s="133"/>
    </row>
    <row r="3001" spans="11:11" x14ac:dyDescent="0.25">
      <c r="K3001" s="133"/>
    </row>
    <row r="3002" spans="11:11" x14ac:dyDescent="0.25">
      <c r="K3002" s="133"/>
    </row>
    <row r="3003" spans="11:11" x14ac:dyDescent="0.25">
      <c r="K3003" s="133"/>
    </row>
    <row r="3004" spans="11:11" x14ac:dyDescent="0.25">
      <c r="K3004" s="133"/>
    </row>
    <row r="3005" spans="11:11" x14ac:dyDescent="0.25">
      <c r="K3005" s="133"/>
    </row>
    <row r="3006" spans="11:11" x14ac:dyDescent="0.25">
      <c r="K3006" s="133"/>
    </row>
    <row r="3007" spans="11:11" x14ac:dyDescent="0.25">
      <c r="K3007" s="133"/>
    </row>
    <row r="3008" spans="11:11" x14ac:dyDescent="0.25">
      <c r="K3008" s="133"/>
    </row>
    <row r="3009" spans="11:11" x14ac:dyDescent="0.25">
      <c r="K3009" s="133"/>
    </row>
    <row r="3010" spans="11:11" x14ac:dyDescent="0.25">
      <c r="K3010" s="133"/>
    </row>
    <row r="3011" spans="11:11" x14ac:dyDescent="0.25">
      <c r="K3011" s="133"/>
    </row>
    <row r="3012" spans="11:11" x14ac:dyDescent="0.25">
      <c r="K3012" s="133"/>
    </row>
    <row r="3013" spans="11:11" x14ac:dyDescent="0.25">
      <c r="K3013" s="133"/>
    </row>
    <row r="3014" spans="11:11" x14ac:dyDescent="0.25">
      <c r="K3014" s="133"/>
    </row>
    <row r="3015" spans="11:11" x14ac:dyDescent="0.25">
      <c r="K3015" s="133"/>
    </row>
    <row r="3016" spans="11:11" x14ac:dyDescent="0.25">
      <c r="K3016" s="133"/>
    </row>
    <row r="3017" spans="11:11" x14ac:dyDescent="0.25">
      <c r="K3017" s="133"/>
    </row>
    <row r="3018" spans="11:11" x14ac:dyDescent="0.25">
      <c r="K3018" s="133"/>
    </row>
    <row r="3019" spans="11:11" x14ac:dyDescent="0.25">
      <c r="K3019" s="133"/>
    </row>
    <row r="3020" spans="11:11" x14ac:dyDescent="0.25">
      <c r="K3020" s="133"/>
    </row>
    <row r="3021" spans="11:11" x14ac:dyDescent="0.25">
      <c r="K3021" s="133"/>
    </row>
    <row r="3022" spans="11:11" x14ac:dyDescent="0.25">
      <c r="K3022" s="133"/>
    </row>
    <row r="3023" spans="11:11" x14ac:dyDescent="0.25">
      <c r="K3023" s="133"/>
    </row>
    <row r="3024" spans="11:11" x14ac:dyDescent="0.25">
      <c r="K3024" s="133"/>
    </row>
    <row r="3025" spans="11:11" x14ac:dyDescent="0.25">
      <c r="K3025" s="133"/>
    </row>
    <row r="3026" spans="11:11" x14ac:dyDescent="0.25">
      <c r="K3026" s="133"/>
    </row>
    <row r="3027" spans="11:11" x14ac:dyDescent="0.25">
      <c r="K3027" s="133"/>
    </row>
    <row r="3028" spans="11:11" x14ac:dyDescent="0.25">
      <c r="K3028" s="133"/>
    </row>
    <row r="3029" spans="11:11" x14ac:dyDescent="0.25">
      <c r="K3029" s="133"/>
    </row>
    <row r="3030" spans="11:11" x14ac:dyDescent="0.25">
      <c r="K3030" s="133"/>
    </row>
    <row r="3031" spans="11:11" x14ac:dyDescent="0.25">
      <c r="K3031" s="133"/>
    </row>
    <row r="3032" spans="11:11" x14ac:dyDescent="0.25">
      <c r="K3032" s="133"/>
    </row>
    <row r="3033" spans="11:11" x14ac:dyDescent="0.25">
      <c r="K3033" s="133"/>
    </row>
    <row r="3034" spans="11:11" x14ac:dyDescent="0.25">
      <c r="K3034" s="133"/>
    </row>
    <row r="3035" spans="11:11" x14ac:dyDescent="0.25">
      <c r="K3035" s="133"/>
    </row>
    <row r="3036" spans="11:11" x14ac:dyDescent="0.25">
      <c r="K3036" s="133"/>
    </row>
    <row r="3037" spans="11:11" x14ac:dyDescent="0.25">
      <c r="K3037" s="133"/>
    </row>
    <row r="3038" spans="11:11" x14ac:dyDescent="0.25">
      <c r="K3038" s="133"/>
    </row>
    <row r="3039" spans="11:11" x14ac:dyDescent="0.25">
      <c r="K3039" s="133"/>
    </row>
    <row r="3040" spans="11:11" x14ac:dyDescent="0.25">
      <c r="K3040" s="133"/>
    </row>
    <row r="3041" spans="11:11" x14ac:dyDescent="0.25">
      <c r="K3041" s="133"/>
    </row>
    <row r="3042" spans="11:11" x14ac:dyDescent="0.25">
      <c r="K3042" s="133"/>
    </row>
    <row r="3043" spans="11:11" x14ac:dyDescent="0.25">
      <c r="K3043" s="133"/>
    </row>
    <row r="3044" spans="11:11" x14ac:dyDescent="0.25">
      <c r="K3044" s="133"/>
    </row>
    <row r="3045" spans="11:11" x14ac:dyDescent="0.25">
      <c r="K3045" s="133"/>
    </row>
    <row r="3046" spans="11:11" x14ac:dyDescent="0.25">
      <c r="K3046" s="133"/>
    </row>
    <row r="3047" spans="11:11" x14ac:dyDescent="0.25">
      <c r="K3047" s="133"/>
    </row>
    <row r="3048" spans="11:11" x14ac:dyDescent="0.25">
      <c r="K3048" s="133"/>
    </row>
    <row r="3049" spans="11:11" x14ac:dyDescent="0.25">
      <c r="K3049" s="133"/>
    </row>
    <row r="3050" spans="11:11" x14ac:dyDescent="0.25">
      <c r="K3050" s="133"/>
    </row>
    <row r="3051" spans="11:11" x14ac:dyDescent="0.25">
      <c r="K3051" s="133"/>
    </row>
    <row r="3052" spans="11:11" x14ac:dyDescent="0.25">
      <c r="K3052" s="133"/>
    </row>
    <row r="3053" spans="11:11" x14ac:dyDescent="0.25">
      <c r="K3053" s="133"/>
    </row>
    <row r="3054" spans="11:11" x14ac:dyDescent="0.25">
      <c r="K3054" s="133"/>
    </row>
    <row r="3055" spans="11:11" x14ac:dyDescent="0.25">
      <c r="K3055" s="133"/>
    </row>
    <row r="3056" spans="11:11" x14ac:dyDescent="0.25">
      <c r="K3056" s="133"/>
    </row>
    <row r="3057" spans="11:11" x14ac:dyDescent="0.25">
      <c r="K3057" s="133"/>
    </row>
    <row r="3058" spans="11:11" x14ac:dyDescent="0.25">
      <c r="K3058" s="133"/>
    </row>
    <row r="3059" spans="11:11" x14ac:dyDescent="0.25">
      <c r="K3059" s="133"/>
    </row>
    <row r="3060" spans="11:11" x14ac:dyDescent="0.25">
      <c r="K3060" s="133"/>
    </row>
    <row r="3061" spans="11:11" x14ac:dyDescent="0.25">
      <c r="K3061" s="133"/>
    </row>
    <row r="3062" spans="11:11" x14ac:dyDescent="0.25">
      <c r="K3062" s="133"/>
    </row>
    <row r="3063" spans="11:11" x14ac:dyDescent="0.25">
      <c r="K3063" s="133"/>
    </row>
    <row r="3064" spans="11:11" x14ac:dyDescent="0.25">
      <c r="K3064" s="133"/>
    </row>
    <row r="3065" spans="11:11" x14ac:dyDescent="0.25">
      <c r="K3065" s="133"/>
    </row>
    <row r="3066" spans="11:11" x14ac:dyDescent="0.25">
      <c r="K3066" s="133"/>
    </row>
    <row r="3067" spans="11:11" x14ac:dyDescent="0.25">
      <c r="K3067" s="133"/>
    </row>
    <row r="3068" spans="11:11" x14ac:dyDescent="0.25">
      <c r="K3068" s="133"/>
    </row>
    <row r="3069" spans="11:11" x14ac:dyDescent="0.25">
      <c r="K3069" s="133"/>
    </row>
    <row r="3070" spans="11:11" x14ac:dyDescent="0.25">
      <c r="K3070" s="133"/>
    </row>
    <row r="3071" spans="11:11" x14ac:dyDescent="0.25">
      <c r="K3071" s="133"/>
    </row>
    <row r="3072" spans="11:11" x14ac:dyDescent="0.25">
      <c r="K3072" s="133"/>
    </row>
    <row r="3073" spans="11:11" x14ac:dyDescent="0.25">
      <c r="K3073" s="133"/>
    </row>
    <row r="3074" spans="11:11" x14ac:dyDescent="0.25">
      <c r="K3074" s="133"/>
    </row>
    <row r="3075" spans="11:11" x14ac:dyDescent="0.25">
      <c r="K3075" s="133"/>
    </row>
    <row r="3076" spans="11:11" x14ac:dyDescent="0.25">
      <c r="K3076" s="133"/>
    </row>
    <row r="3077" spans="11:11" x14ac:dyDescent="0.25">
      <c r="K3077" s="133"/>
    </row>
    <row r="3078" spans="11:11" x14ac:dyDescent="0.25">
      <c r="K3078" s="133"/>
    </row>
    <row r="3079" spans="11:11" x14ac:dyDescent="0.25">
      <c r="K3079" s="133"/>
    </row>
    <row r="3080" spans="11:11" x14ac:dyDescent="0.25">
      <c r="K3080" s="133"/>
    </row>
    <row r="3081" spans="11:11" x14ac:dyDescent="0.25">
      <c r="K3081" s="133"/>
    </row>
    <row r="3082" spans="11:11" x14ac:dyDescent="0.25">
      <c r="K3082" s="133"/>
    </row>
    <row r="3083" spans="11:11" x14ac:dyDescent="0.25">
      <c r="K3083" s="133"/>
    </row>
    <row r="3084" spans="11:11" x14ac:dyDescent="0.25">
      <c r="K3084" s="133"/>
    </row>
    <row r="3085" spans="11:11" x14ac:dyDescent="0.25">
      <c r="K3085" s="133"/>
    </row>
    <row r="3086" spans="11:11" x14ac:dyDescent="0.25">
      <c r="K3086" s="133"/>
    </row>
    <row r="3087" spans="11:11" x14ac:dyDescent="0.25">
      <c r="K3087" s="133"/>
    </row>
    <row r="3088" spans="11:11" x14ac:dyDescent="0.25">
      <c r="K3088" s="133"/>
    </row>
    <row r="3089" spans="11:11" x14ac:dyDescent="0.25">
      <c r="K3089" s="133"/>
    </row>
    <row r="3090" spans="11:11" x14ac:dyDescent="0.25">
      <c r="K3090" s="133"/>
    </row>
    <row r="3091" spans="11:11" x14ac:dyDescent="0.25">
      <c r="K3091" s="133"/>
    </row>
    <row r="3092" spans="11:11" x14ac:dyDescent="0.25">
      <c r="K3092" s="133"/>
    </row>
    <row r="3093" spans="11:11" x14ac:dyDescent="0.25">
      <c r="K3093" s="133"/>
    </row>
    <row r="3094" spans="11:11" x14ac:dyDescent="0.25">
      <c r="K3094" s="133"/>
    </row>
    <row r="3095" spans="11:11" x14ac:dyDescent="0.25">
      <c r="K3095" s="133"/>
    </row>
    <row r="3096" spans="11:11" x14ac:dyDescent="0.25">
      <c r="K3096" s="133"/>
    </row>
    <row r="3097" spans="11:11" x14ac:dyDescent="0.25">
      <c r="K3097" s="133"/>
    </row>
    <row r="3098" spans="11:11" x14ac:dyDescent="0.25">
      <c r="K3098" s="133"/>
    </row>
    <row r="3099" spans="11:11" x14ac:dyDescent="0.25">
      <c r="K3099" s="133"/>
    </row>
    <row r="3100" spans="11:11" x14ac:dyDescent="0.25">
      <c r="K3100" s="133"/>
    </row>
    <row r="3101" spans="11:11" x14ac:dyDescent="0.25">
      <c r="K3101" s="133"/>
    </row>
    <row r="3102" spans="11:11" x14ac:dyDescent="0.25">
      <c r="K3102" s="133"/>
    </row>
    <row r="3103" spans="11:11" x14ac:dyDescent="0.25">
      <c r="K3103" s="133"/>
    </row>
    <row r="3104" spans="11:11" x14ac:dyDescent="0.25">
      <c r="K3104" s="133"/>
    </row>
    <row r="3105" spans="11:11" x14ac:dyDescent="0.25">
      <c r="K3105" s="133"/>
    </row>
    <row r="3106" spans="11:11" x14ac:dyDescent="0.25">
      <c r="K3106" s="133"/>
    </row>
    <row r="3107" spans="11:11" x14ac:dyDescent="0.25">
      <c r="K3107" s="133"/>
    </row>
    <row r="3108" spans="11:11" x14ac:dyDescent="0.25">
      <c r="K3108" s="133"/>
    </row>
    <row r="3109" spans="11:11" x14ac:dyDescent="0.25">
      <c r="K3109" s="133"/>
    </row>
    <row r="3110" spans="11:11" x14ac:dyDescent="0.25">
      <c r="K3110" s="133"/>
    </row>
    <row r="3111" spans="11:11" x14ac:dyDescent="0.25">
      <c r="K3111" s="133"/>
    </row>
    <row r="3112" spans="11:11" x14ac:dyDescent="0.25">
      <c r="K3112" s="133"/>
    </row>
    <row r="3113" spans="11:11" x14ac:dyDescent="0.25">
      <c r="K3113" s="133"/>
    </row>
    <row r="3114" spans="11:11" x14ac:dyDescent="0.25">
      <c r="K3114" s="133"/>
    </row>
    <row r="3115" spans="11:11" x14ac:dyDescent="0.25">
      <c r="K3115" s="133"/>
    </row>
    <row r="3116" spans="11:11" x14ac:dyDescent="0.25">
      <c r="K3116" s="133"/>
    </row>
    <row r="3117" spans="11:11" x14ac:dyDescent="0.25">
      <c r="K3117" s="133"/>
    </row>
    <row r="3118" spans="11:11" x14ac:dyDescent="0.25">
      <c r="K3118" s="133"/>
    </row>
    <row r="3119" spans="11:11" x14ac:dyDescent="0.25">
      <c r="K3119" s="133"/>
    </row>
    <row r="3120" spans="11:11" x14ac:dyDescent="0.25">
      <c r="K3120" s="133"/>
    </row>
    <row r="3121" spans="11:11" x14ac:dyDescent="0.25">
      <c r="K3121" s="133"/>
    </row>
    <row r="3122" spans="11:11" x14ac:dyDescent="0.25">
      <c r="K3122" s="133"/>
    </row>
    <row r="3123" spans="11:11" x14ac:dyDescent="0.25">
      <c r="K3123" s="133"/>
    </row>
    <row r="3124" spans="11:11" x14ac:dyDescent="0.25">
      <c r="K3124" s="133"/>
    </row>
    <row r="3125" spans="11:11" x14ac:dyDescent="0.25">
      <c r="K3125" s="133"/>
    </row>
    <row r="3126" spans="11:11" x14ac:dyDescent="0.25">
      <c r="K3126" s="133"/>
    </row>
    <row r="3127" spans="11:11" x14ac:dyDescent="0.25">
      <c r="K3127" s="133"/>
    </row>
    <row r="3128" spans="11:11" x14ac:dyDescent="0.25">
      <c r="K3128" s="133"/>
    </row>
    <row r="3129" spans="11:11" x14ac:dyDescent="0.25">
      <c r="K3129" s="133"/>
    </row>
    <row r="3130" spans="11:11" x14ac:dyDescent="0.25">
      <c r="K3130" s="133"/>
    </row>
    <row r="3131" spans="11:11" x14ac:dyDescent="0.25">
      <c r="K3131" s="133"/>
    </row>
    <row r="3132" spans="11:11" x14ac:dyDescent="0.25">
      <c r="K3132" s="133"/>
    </row>
    <row r="3133" spans="11:11" x14ac:dyDescent="0.25">
      <c r="K3133" s="133"/>
    </row>
    <row r="3134" spans="11:11" x14ac:dyDescent="0.25">
      <c r="K3134" s="133"/>
    </row>
    <row r="3135" spans="11:11" x14ac:dyDescent="0.25">
      <c r="K3135" s="133"/>
    </row>
    <row r="3136" spans="11:11" x14ac:dyDescent="0.25">
      <c r="K3136" s="133"/>
    </row>
    <row r="3137" spans="11:11" x14ac:dyDescent="0.25">
      <c r="K3137" s="133"/>
    </row>
    <row r="3138" spans="11:11" x14ac:dyDescent="0.25">
      <c r="K3138" s="133"/>
    </row>
    <row r="3139" spans="11:11" x14ac:dyDescent="0.25">
      <c r="K3139" s="133"/>
    </row>
    <row r="3140" spans="11:11" x14ac:dyDescent="0.25">
      <c r="K3140" s="133"/>
    </row>
    <row r="3141" spans="11:11" x14ac:dyDescent="0.25">
      <c r="K3141" s="133"/>
    </row>
    <row r="3142" spans="11:11" x14ac:dyDescent="0.25">
      <c r="K3142" s="133"/>
    </row>
    <row r="3143" spans="11:11" x14ac:dyDescent="0.25">
      <c r="K3143" s="133"/>
    </row>
    <row r="3144" spans="11:11" x14ac:dyDescent="0.25">
      <c r="K3144" s="133"/>
    </row>
    <row r="3145" spans="11:11" x14ac:dyDescent="0.25">
      <c r="K3145" s="133"/>
    </row>
    <row r="3146" spans="11:11" x14ac:dyDescent="0.25">
      <c r="K3146" s="133"/>
    </row>
    <row r="3147" spans="11:11" x14ac:dyDescent="0.25">
      <c r="K3147" s="133"/>
    </row>
    <row r="3148" spans="11:11" x14ac:dyDescent="0.25">
      <c r="K3148" s="133"/>
    </row>
    <row r="3149" spans="11:11" x14ac:dyDescent="0.25">
      <c r="K3149" s="133"/>
    </row>
    <row r="3150" spans="11:11" x14ac:dyDescent="0.25">
      <c r="K3150" s="133"/>
    </row>
    <row r="3151" spans="11:11" x14ac:dyDescent="0.25">
      <c r="K3151" s="133"/>
    </row>
    <row r="3152" spans="11:11" x14ac:dyDescent="0.25">
      <c r="K3152" s="133"/>
    </row>
    <row r="3153" spans="11:11" x14ac:dyDescent="0.25">
      <c r="K3153" s="133"/>
    </row>
    <row r="3154" spans="11:11" x14ac:dyDescent="0.25">
      <c r="K3154" s="133"/>
    </row>
    <row r="3155" spans="11:11" x14ac:dyDescent="0.25">
      <c r="K3155" s="133"/>
    </row>
    <row r="3156" spans="11:11" x14ac:dyDescent="0.25">
      <c r="K3156" s="133"/>
    </row>
    <row r="3157" spans="11:11" x14ac:dyDescent="0.25">
      <c r="K3157" s="133"/>
    </row>
    <row r="3158" spans="11:11" x14ac:dyDescent="0.25">
      <c r="K3158" s="133"/>
    </row>
    <row r="3159" spans="11:11" x14ac:dyDescent="0.25">
      <c r="K3159" s="133"/>
    </row>
    <row r="3160" spans="11:11" x14ac:dyDescent="0.25">
      <c r="K3160" s="133"/>
    </row>
    <row r="3161" spans="11:11" x14ac:dyDescent="0.25">
      <c r="K3161" s="133"/>
    </row>
    <row r="3162" spans="11:11" x14ac:dyDescent="0.25">
      <c r="K3162" s="133"/>
    </row>
    <row r="3163" spans="11:11" x14ac:dyDescent="0.25">
      <c r="K3163" s="133"/>
    </row>
    <row r="3164" spans="11:11" x14ac:dyDescent="0.25">
      <c r="K3164" s="133"/>
    </row>
    <row r="3165" spans="11:11" x14ac:dyDescent="0.25">
      <c r="K3165" s="133"/>
    </row>
    <row r="3166" spans="11:11" x14ac:dyDescent="0.25">
      <c r="K3166" s="133"/>
    </row>
    <row r="3167" spans="11:11" x14ac:dyDescent="0.25">
      <c r="K3167" s="133"/>
    </row>
    <row r="3168" spans="11:11" x14ac:dyDescent="0.25">
      <c r="K3168" s="133"/>
    </row>
    <row r="3169" spans="11:11" x14ac:dyDescent="0.25">
      <c r="K3169" s="133"/>
    </row>
    <row r="3170" spans="11:11" x14ac:dyDescent="0.25">
      <c r="K3170" s="133"/>
    </row>
    <row r="3171" spans="11:11" x14ac:dyDescent="0.25">
      <c r="K3171" s="133"/>
    </row>
    <row r="3172" spans="11:11" x14ac:dyDescent="0.25">
      <c r="K3172" s="133"/>
    </row>
    <row r="3173" spans="11:11" x14ac:dyDescent="0.25">
      <c r="K3173" s="133"/>
    </row>
    <row r="3174" spans="11:11" x14ac:dyDescent="0.25">
      <c r="K3174" s="133"/>
    </row>
    <row r="3175" spans="11:11" x14ac:dyDescent="0.25">
      <c r="K3175" s="133"/>
    </row>
    <row r="3176" spans="11:11" x14ac:dyDescent="0.25">
      <c r="K3176" s="133"/>
    </row>
    <row r="3177" spans="11:11" x14ac:dyDescent="0.25">
      <c r="K3177" s="133"/>
    </row>
    <row r="3178" spans="11:11" x14ac:dyDescent="0.25">
      <c r="K3178" s="133"/>
    </row>
    <row r="3179" spans="11:11" x14ac:dyDescent="0.25">
      <c r="K3179" s="133"/>
    </row>
    <row r="3180" spans="11:11" x14ac:dyDescent="0.25">
      <c r="K3180" s="133"/>
    </row>
    <row r="3181" spans="11:11" x14ac:dyDescent="0.25">
      <c r="K3181" s="133"/>
    </row>
    <row r="3182" spans="11:11" x14ac:dyDescent="0.25">
      <c r="K3182" s="133"/>
    </row>
    <row r="3183" spans="11:11" x14ac:dyDescent="0.25">
      <c r="K3183" s="133"/>
    </row>
    <row r="3184" spans="11:11" x14ac:dyDescent="0.25">
      <c r="K3184" s="133"/>
    </row>
    <row r="3185" spans="11:11" x14ac:dyDescent="0.25">
      <c r="K3185" s="133"/>
    </row>
    <row r="3186" spans="11:11" x14ac:dyDescent="0.25">
      <c r="K3186" s="133"/>
    </row>
    <row r="3187" spans="11:11" x14ac:dyDescent="0.25">
      <c r="K3187" s="133"/>
    </row>
    <row r="3188" spans="11:11" x14ac:dyDescent="0.25">
      <c r="K3188" s="133"/>
    </row>
    <row r="3189" spans="11:11" x14ac:dyDescent="0.25">
      <c r="K3189" s="133"/>
    </row>
    <row r="3190" spans="11:11" x14ac:dyDescent="0.25">
      <c r="K3190" s="133"/>
    </row>
    <row r="3191" spans="11:11" x14ac:dyDescent="0.25">
      <c r="K3191" s="133"/>
    </row>
    <row r="3192" spans="11:11" x14ac:dyDescent="0.25">
      <c r="K3192" s="133"/>
    </row>
    <row r="3193" spans="11:11" x14ac:dyDescent="0.25">
      <c r="K3193" s="133"/>
    </row>
    <row r="3194" spans="11:11" x14ac:dyDescent="0.25">
      <c r="K3194" s="133"/>
    </row>
    <row r="3195" spans="11:11" x14ac:dyDescent="0.25">
      <c r="K3195" s="133"/>
    </row>
    <row r="3196" spans="11:11" x14ac:dyDescent="0.25">
      <c r="K3196" s="133"/>
    </row>
    <row r="3197" spans="11:11" x14ac:dyDescent="0.25">
      <c r="K3197" s="133"/>
    </row>
    <row r="3198" spans="11:11" x14ac:dyDescent="0.25">
      <c r="K3198" s="133"/>
    </row>
    <row r="3199" spans="11:11" x14ac:dyDescent="0.25">
      <c r="K3199" s="133"/>
    </row>
    <row r="3200" spans="11:11" x14ac:dyDescent="0.25">
      <c r="K3200" s="133"/>
    </row>
    <row r="3201" spans="11:11" x14ac:dyDescent="0.25">
      <c r="K3201" s="133"/>
    </row>
    <row r="3202" spans="11:11" x14ac:dyDescent="0.25">
      <c r="K3202" s="133"/>
    </row>
    <row r="3203" spans="11:11" x14ac:dyDescent="0.25">
      <c r="K3203" s="133"/>
    </row>
    <row r="3204" spans="11:11" x14ac:dyDescent="0.25">
      <c r="K3204" s="133"/>
    </row>
    <row r="3205" spans="11:11" x14ac:dyDescent="0.25">
      <c r="K3205" s="133"/>
    </row>
    <row r="3206" spans="11:11" x14ac:dyDescent="0.25">
      <c r="K3206" s="133"/>
    </row>
    <row r="3207" spans="11:11" x14ac:dyDescent="0.25">
      <c r="K3207" s="133"/>
    </row>
    <row r="3208" spans="11:11" x14ac:dyDescent="0.25">
      <c r="K3208" s="133"/>
    </row>
    <row r="3209" spans="11:11" x14ac:dyDescent="0.25">
      <c r="K3209" s="133"/>
    </row>
    <row r="3210" spans="11:11" x14ac:dyDescent="0.25">
      <c r="K3210" s="133"/>
    </row>
    <row r="3211" spans="11:11" x14ac:dyDescent="0.25">
      <c r="K3211" s="133"/>
    </row>
    <row r="3212" spans="11:11" x14ac:dyDescent="0.25">
      <c r="K3212" s="133"/>
    </row>
    <row r="3213" spans="11:11" x14ac:dyDescent="0.25">
      <c r="K3213" s="133"/>
    </row>
    <row r="3214" spans="11:11" x14ac:dyDescent="0.25">
      <c r="K3214" s="133"/>
    </row>
    <row r="3215" spans="11:11" x14ac:dyDescent="0.25">
      <c r="K3215" s="133"/>
    </row>
    <row r="3216" spans="11:11" x14ac:dyDescent="0.25">
      <c r="K3216" s="133"/>
    </row>
    <row r="3217" spans="11:11" x14ac:dyDescent="0.25">
      <c r="K3217" s="133"/>
    </row>
    <row r="3218" spans="11:11" x14ac:dyDescent="0.25">
      <c r="K3218" s="133"/>
    </row>
    <row r="3219" spans="11:11" x14ac:dyDescent="0.25">
      <c r="K3219" s="133"/>
    </row>
    <row r="3220" spans="11:11" x14ac:dyDescent="0.25">
      <c r="K3220" s="133"/>
    </row>
    <row r="3221" spans="11:11" x14ac:dyDescent="0.25">
      <c r="K3221" s="133"/>
    </row>
    <row r="3222" spans="11:11" x14ac:dyDescent="0.25">
      <c r="K3222" s="133"/>
    </row>
    <row r="3223" spans="11:11" x14ac:dyDescent="0.25">
      <c r="K3223" s="133"/>
    </row>
    <row r="3224" spans="11:11" x14ac:dyDescent="0.25">
      <c r="K3224" s="133"/>
    </row>
    <row r="3225" spans="11:11" x14ac:dyDescent="0.25">
      <c r="K3225" s="133"/>
    </row>
    <row r="3226" spans="11:11" x14ac:dyDescent="0.25">
      <c r="K3226" s="133"/>
    </row>
    <row r="3227" spans="11:11" x14ac:dyDescent="0.25">
      <c r="K3227" s="133"/>
    </row>
    <row r="3228" spans="11:11" x14ac:dyDescent="0.25">
      <c r="K3228" s="133"/>
    </row>
    <row r="3229" spans="11:11" x14ac:dyDescent="0.25">
      <c r="K3229" s="133"/>
    </row>
    <row r="3230" spans="11:11" x14ac:dyDescent="0.25">
      <c r="K3230" s="133"/>
    </row>
    <row r="3231" spans="11:11" x14ac:dyDescent="0.25">
      <c r="K3231" s="133"/>
    </row>
    <row r="3232" spans="11:11" x14ac:dyDescent="0.25">
      <c r="K3232" s="133"/>
    </row>
    <row r="3233" spans="11:11" x14ac:dyDescent="0.25">
      <c r="K3233" s="133"/>
    </row>
    <row r="3234" spans="11:11" x14ac:dyDescent="0.25">
      <c r="K3234" s="133"/>
    </row>
    <row r="3235" spans="11:11" x14ac:dyDescent="0.25">
      <c r="K3235" s="133"/>
    </row>
    <row r="3236" spans="11:11" x14ac:dyDescent="0.25">
      <c r="K3236" s="133"/>
    </row>
    <row r="3237" spans="11:11" x14ac:dyDescent="0.25">
      <c r="K3237" s="133"/>
    </row>
    <row r="3238" spans="11:11" x14ac:dyDescent="0.25">
      <c r="K3238" s="133"/>
    </row>
    <row r="3239" spans="11:11" x14ac:dyDescent="0.25">
      <c r="K3239" s="133"/>
    </row>
    <row r="3240" spans="11:11" x14ac:dyDescent="0.25">
      <c r="K3240" s="133"/>
    </row>
    <row r="3241" spans="11:11" x14ac:dyDescent="0.25">
      <c r="K3241" s="133"/>
    </row>
    <row r="3242" spans="11:11" x14ac:dyDescent="0.25">
      <c r="K3242" s="133"/>
    </row>
    <row r="3243" spans="11:11" x14ac:dyDescent="0.25">
      <c r="K3243" s="133"/>
    </row>
    <row r="3244" spans="11:11" x14ac:dyDescent="0.25">
      <c r="K3244" s="133"/>
    </row>
    <row r="3245" spans="11:11" x14ac:dyDescent="0.25">
      <c r="K3245" s="133"/>
    </row>
    <row r="3246" spans="11:11" x14ac:dyDescent="0.25">
      <c r="K3246" s="133"/>
    </row>
    <row r="3247" spans="11:11" x14ac:dyDescent="0.25">
      <c r="K3247" s="133"/>
    </row>
    <row r="3248" spans="11:11" x14ac:dyDescent="0.25">
      <c r="K3248" s="133"/>
    </row>
    <row r="3249" spans="11:11" x14ac:dyDescent="0.25">
      <c r="K3249" s="133"/>
    </row>
    <row r="3250" spans="11:11" x14ac:dyDescent="0.25">
      <c r="K3250" s="133"/>
    </row>
    <row r="3251" spans="11:11" x14ac:dyDescent="0.25">
      <c r="K3251" s="133"/>
    </row>
    <row r="3252" spans="11:11" x14ac:dyDescent="0.25">
      <c r="K3252" s="133"/>
    </row>
    <row r="3253" spans="11:11" x14ac:dyDescent="0.25">
      <c r="K3253" s="133"/>
    </row>
    <row r="3254" spans="11:11" x14ac:dyDescent="0.25">
      <c r="K3254" s="133"/>
    </row>
    <row r="3255" spans="11:11" x14ac:dyDescent="0.25">
      <c r="K3255" s="133"/>
    </row>
    <row r="3256" spans="11:11" x14ac:dyDescent="0.25">
      <c r="K3256" s="133"/>
    </row>
    <row r="3257" spans="11:11" x14ac:dyDescent="0.25">
      <c r="K3257" s="133"/>
    </row>
    <row r="3258" spans="11:11" x14ac:dyDescent="0.25">
      <c r="K3258" s="133"/>
    </row>
    <row r="3259" spans="11:11" x14ac:dyDescent="0.25">
      <c r="K3259" s="133"/>
    </row>
    <row r="3260" spans="11:11" x14ac:dyDescent="0.25">
      <c r="K3260" s="133"/>
    </row>
    <row r="3261" spans="11:11" x14ac:dyDescent="0.25">
      <c r="K3261" s="133"/>
    </row>
    <row r="3262" spans="11:11" x14ac:dyDescent="0.25">
      <c r="K3262" s="133"/>
    </row>
    <row r="3263" spans="11:11" x14ac:dyDescent="0.25">
      <c r="K3263" s="133"/>
    </row>
    <row r="3264" spans="11:11" x14ac:dyDescent="0.25">
      <c r="K3264" s="133"/>
    </row>
    <row r="3265" spans="11:11" x14ac:dyDescent="0.25">
      <c r="K3265" s="133"/>
    </row>
    <row r="3266" spans="11:11" x14ac:dyDescent="0.25">
      <c r="K3266" s="133"/>
    </row>
    <row r="3267" spans="11:11" x14ac:dyDescent="0.25">
      <c r="K3267" s="133"/>
    </row>
    <row r="3268" spans="11:11" x14ac:dyDescent="0.25">
      <c r="K3268" s="133"/>
    </row>
    <row r="3269" spans="11:11" x14ac:dyDescent="0.25">
      <c r="K3269" s="133"/>
    </row>
    <row r="3270" spans="11:11" x14ac:dyDescent="0.25">
      <c r="K3270" s="133"/>
    </row>
    <row r="3271" spans="11:11" x14ac:dyDescent="0.25">
      <c r="K3271" s="133"/>
    </row>
    <row r="3272" spans="11:11" x14ac:dyDescent="0.25">
      <c r="K3272" s="133"/>
    </row>
    <row r="3273" spans="11:11" x14ac:dyDescent="0.25">
      <c r="K3273" s="133"/>
    </row>
    <row r="3274" spans="11:11" x14ac:dyDescent="0.25">
      <c r="K3274" s="133"/>
    </row>
    <row r="3275" spans="11:11" x14ac:dyDescent="0.25">
      <c r="K3275" s="133"/>
    </row>
    <row r="3276" spans="11:11" x14ac:dyDescent="0.25">
      <c r="K3276" s="133"/>
    </row>
    <row r="3277" spans="11:11" x14ac:dyDescent="0.25">
      <c r="K3277" s="133"/>
    </row>
    <row r="3278" spans="11:11" x14ac:dyDescent="0.25">
      <c r="K3278" s="133"/>
    </row>
    <row r="3279" spans="11:11" x14ac:dyDescent="0.25">
      <c r="K3279" s="133"/>
    </row>
    <row r="3280" spans="11:11" x14ac:dyDescent="0.25">
      <c r="K3280" s="133"/>
    </row>
    <row r="3281" spans="11:11" x14ac:dyDescent="0.25">
      <c r="K3281" s="133"/>
    </row>
    <row r="3282" spans="11:11" x14ac:dyDescent="0.25">
      <c r="K3282" s="133"/>
    </row>
    <row r="3283" spans="11:11" x14ac:dyDescent="0.25">
      <c r="K3283" s="133"/>
    </row>
    <row r="3284" spans="11:11" x14ac:dyDescent="0.25">
      <c r="K3284" s="133"/>
    </row>
    <row r="3285" spans="11:11" x14ac:dyDescent="0.25">
      <c r="K3285" s="133"/>
    </row>
    <row r="3286" spans="11:11" x14ac:dyDescent="0.25">
      <c r="K3286" s="133"/>
    </row>
    <row r="3287" spans="11:11" x14ac:dyDescent="0.25">
      <c r="K3287" s="133"/>
    </row>
    <row r="3288" spans="11:11" x14ac:dyDescent="0.25">
      <c r="K3288" s="133"/>
    </row>
    <row r="3289" spans="11:11" x14ac:dyDescent="0.25">
      <c r="K3289" s="133"/>
    </row>
    <row r="3290" spans="11:11" x14ac:dyDescent="0.25">
      <c r="K3290" s="133"/>
    </row>
    <row r="3291" spans="11:11" x14ac:dyDescent="0.25">
      <c r="K3291" s="133"/>
    </row>
    <row r="3292" spans="11:11" x14ac:dyDescent="0.25">
      <c r="K3292" s="133"/>
    </row>
    <row r="3293" spans="11:11" x14ac:dyDescent="0.25">
      <c r="K3293" s="133"/>
    </row>
    <row r="3294" spans="11:11" x14ac:dyDescent="0.25">
      <c r="K3294" s="133"/>
    </row>
    <row r="3295" spans="11:11" x14ac:dyDescent="0.25">
      <c r="K3295" s="133"/>
    </row>
    <row r="3296" spans="11:11" x14ac:dyDescent="0.25">
      <c r="K3296" s="133"/>
    </row>
    <row r="3297" spans="11:11" x14ac:dyDescent="0.25">
      <c r="K3297" s="133"/>
    </row>
    <row r="3298" spans="11:11" x14ac:dyDescent="0.25">
      <c r="K3298" s="133"/>
    </row>
    <row r="3299" spans="11:11" x14ac:dyDescent="0.25">
      <c r="K3299" s="133"/>
    </row>
    <row r="3300" spans="11:11" x14ac:dyDescent="0.25">
      <c r="K3300" s="133"/>
    </row>
    <row r="3301" spans="11:11" x14ac:dyDescent="0.25">
      <c r="K3301" s="133"/>
    </row>
    <row r="3302" spans="11:11" x14ac:dyDescent="0.25">
      <c r="K3302" s="133"/>
    </row>
    <row r="3303" spans="11:11" x14ac:dyDescent="0.25">
      <c r="K3303" s="133"/>
    </row>
    <row r="3304" spans="11:11" x14ac:dyDescent="0.25">
      <c r="K3304" s="133"/>
    </row>
    <row r="3305" spans="11:11" x14ac:dyDescent="0.25">
      <c r="K3305" s="133"/>
    </row>
    <row r="3306" spans="11:11" x14ac:dyDescent="0.25">
      <c r="K3306" s="133"/>
    </row>
    <row r="3307" spans="11:11" x14ac:dyDescent="0.25">
      <c r="K3307" s="133"/>
    </row>
    <row r="3308" spans="11:11" x14ac:dyDescent="0.25">
      <c r="K3308" s="133"/>
    </row>
    <row r="3309" spans="11:11" x14ac:dyDescent="0.25">
      <c r="K3309" s="133"/>
    </row>
    <row r="3310" spans="11:11" x14ac:dyDescent="0.25">
      <c r="K3310" s="133"/>
    </row>
    <row r="3311" spans="11:11" x14ac:dyDescent="0.25">
      <c r="K3311" s="133"/>
    </row>
    <row r="3312" spans="11:11" x14ac:dyDescent="0.25">
      <c r="K3312" s="133"/>
    </row>
    <row r="3313" spans="11:11" x14ac:dyDescent="0.25">
      <c r="K3313" s="133"/>
    </row>
    <row r="3314" spans="11:11" x14ac:dyDescent="0.25">
      <c r="K3314" s="133"/>
    </row>
    <row r="3315" spans="11:11" x14ac:dyDescent="0.25">
      <c r="K3315" s="133"/>
    </row>
    <row r="3316" spans="11:11" x14ac:dyDescent="0.25">
      <c r="K3316" s="133"/>
    </row>
    <row r="3317" spans="11:11" x14ac:dyDescent="0.25">
      <c r="K3317" s="133"/>
    </row>
    <row r="3318" spans="11:11" x14ac:dyDescent="0.25">
      <c r="K3318" s="133"/>
    </row>
    <row r="3319" spans="11:11" x14ac:dyDescent="0.25">
      <c r="K3319" s="133"/>
    </row>
    <row r="3320" spans="11:11" x14ac:dyDescent="0.25">
      <c r="K3320" s="133"/>
    </row>
    <row r="3321" spans="11:11" x14ac:dyDescent="0.25">
      <c r="K3321" s="133"/>
    </row>
    <row r="3322" spans="11:11" x14ac:dyDescent="0.25">
      <c r="K3322" s="133"/>
    </row>
    <row r="3323" spans="11:11" x14ac:dyDescent="0.25">
      <c r="K3323" s="133"/>
    </row>
    <row r="3324" spans="11:11" x14ac:dyDescent="0.25">
      <c r="K3324" s="133"/>
    </row>
    <row r="3325" spans="11:11" x14ac:dyDescent="0.25">
      <c r="K3325" s="133"/>
    </row>
    <row r="3326" spans="11:11" x14ac:dyDescent="0.25">
      <c r="K3326" s="133"/>
    </row>
    <row r="3327" spans="11:11" x14ac:dyDescent="0.25">
      <c r="K3327" s="133"/>
    </row>
    <row r="3328" spans="11:11" x14ac:dyDescent="0.25">
      <c r="K3328" s="133"/>
    </row>
    <row r="3329" spans="11:11" x14ac:dyDescent="0.25">
      <c r="K3329" s="133"/>
    </row>
    <row r="3330" spans="11:11" x14ac:dyDescent="0.25">
      <c r="K3330" s="133"/>
    </row>
    <row r="3331" spans="11:11" x14ac:dyDescent="0.25">
      <c r="K3331" s="133"/>
    </row>
    <row r="3332" spans="11:11" x14ac:dyDescent="0.25">
      <c r="K3332" s="133"/>
    </row>
    <row r="3333" spans="11:11" x14ac:dyDescent="0.25">
      <c r="K3333" s="133"/>
    </row>
    <row r="3334" spans="11:11" x14ac:dyDescent="0.25">
      <c r="K3334" s="133"/>
    </row>
    <row r="3335" spans="11:11" x14ac:dyDescent="0.25">
      <c r="K3335" s="133"/>
    </row>
    <row r="3336" spans="11:11" x14ac:dyDescent="0.25">
      <c r="K3336" s="133"/>
    </row>
    <row r="3337" spans="11:11" x14ac:dyDescent="0.25">
      <c r="K3337" s="133"/>
    </row>
    <row r="3338" spans="11:11" x14ac:dyDescent="0.25">
      <c r="K3338" s="133"/>
    </row>
    <row r="3339" spans="11:11" x14ac:dyDescent="0.25">
      <c r="K3339" s="133"/>
    </row>
    <row r="3340" spans="11:11" x14ac:dyDescent="0.25">
      <c r="K3340" s="133"/>
    </row>
    <row r="3341" spans="11:11" x14ac:dyDescent="0.25">
      <c r="K3341" s="133"/>
    </row>
    <row r="3342" spans="11:11" x14ac:dyDescent="0.25">
      <c r="K3342" s="133"/>
    </row>
    <row r="3343" spans="11:11" x14ac:dyDescent="0.25">
      <c r="K3343" s="133"/>
    </row>
    <row r="3344" spans="11:11" x14ac:dyDescent="0.25">
      <c r="K3344" s="133"/>
    </row>
    <row r="3345" spans="11:11" x14ac:dyDescent="0.25">
      <c r="K3345" s="133"/>
    </row>
    <row r="3346" spans="11:11" x14ac:dyDescent="0.25">
      <c r="K3346" s="133"/>
    </row>
    <row r="3347" spans="11:11" x14ac:dyDescent="0.25">
      <c r="K3347" s="133"/>
    </row>
    <row r="3348" spans="11:11" x14ac:dyDescent="0.25">
      <c r="K3348" s="133"/>
    </row>
    <row r="3349" spans="11:11" x14ac:dyDescent="0.25">
      <c r="K3349" s="133"/>
    </row>
    <row r="3350" spans="11:11" x14ac:dyDescent="0.25">
      <c r="K3350" s="133"/>
    </row>
    <row r="3351" spans="11:11" x14ac:dyDescent="0.25">
      <c r="K3351" s="133"/>
    </row>
    <row r="3352" spans="11:11" x14ac:dyDescent="0.25">
      <c r="K3352" s="133"/>
    </row>
    <row r="3353" spans="11:11" x14ac:dyDescent="0.25">
      <c r="K3353" s="133"/>
    </row>
    <row r="3354" spans="11:11" x14ac:dyDescent="0.25">
      <c r="K3354" s="133"/>
    </row>
    <row r="3355" spans="11:11" x14ac:dyDescent="0.25">
      <c r="K3355" s="133"/>
    </row>
    <row r="3356" spans="11:11" x14ac:dyDescent="0.25">
      <c r="K3356" s="133"/>
    </row>
    <row r="3357" spans="11:11" x14ac:dyDescent="0.25">
      <c r="K3357" s="133"/>
    </row>
    <row r="3358" spans="11:11" x14ac:dyDescent="0.25">
      <c r="K3358" s="133"/>
    </row>
    <row r="3359" spans="11:11" x14ac:dyDescent="0.25">
      <c r="K3359" s="133"/>
    </row>
    <row r="3360" spans="11:11" x14ac:dyDescent="0.25">
      <c r="K3360" s="133"/>
    </row>
    <row r="3361" spans="11:11" x14ac:dyDescent="0.25">
      <c r="K3361" s="133"/>
    </row>
    <row r="3362" spans="11:11" x14ac:dyDescent="0.25">
      <c r="K3362" s="133"/>
    </row>
    <row r="3363" spans="11:11" x14ac:dyDescent="0.25">
      <c r="K3363" s="133"/>
    </row>
    <row r="3364" spans="11:11" x14ac:dyDescent="0.25">
      <c r="K3364" s="133"/>
    </row>
    <row r="3365" spans="11:11" x14ac:dyDescent="0.25">
      <c r="K3365" s="133"/>
    </row>
    <row r="3366" spans="11:11" x14ac:dyDescent="0.25">
      <c r="K3366" s="133"/>
    </row>
    <row r="3367" spans="11:11" x14ac:dyDescent="0.25">
      <c r="K3367" s="133"/>
    </row>
    <row r="3368" spans="11:11" x14ac:dyDescent="0.25">
      <c r="K3368" s="133"/>
    </row>
    <row r="3369" spans="11:11" x14ac:dyDescent="0.25">
      <c r="K3369" s="133"/>
    </row>
    <row r="3370" spans="11:11" x14ac:dyDescent="0.25">
      <c r="K3370" s="133"/>
    </row>
    <row r="3371" spans="11:11" x14ac:dyDescent="0.25">
      <c r="K3371" s="133"/>
    </row>
    <row r="3372" spans="11:11" x14ac:dyDescent="0.25">
      <c r="K3372" s="133"/>
    </row>
    <row r="3373" spans="11:11" x14ac:dyDescent="0.25">
      <c r="K3373" s="133"/>
    </row>
    <row r="3374" spans="11:11" x14ac:dyDescent="0.25">
      <c r="K3374" s="133"/>
    </row>
    <row r="3375" spans="11:11" x14ac:dyDescent="0.25">
      <c r="K3375" s="133"/>
    </row>
    <row r="3376" spans="11:11" x14ac:dyDescent="0.25">
      <c r="K3376" s="133"/>
    </row>
    <row r="3377" spans="11:11" x14ac:dyDescent="0.25">
      <c r="K3377" s="133"/>
    </row>
    <row r="3378" spans="11:11" x14ac:dyDescent="0.25">
      <c r="K3378" s="133"/>
    </row>
    <row r="3379" spans="11:11" x14ac:dyDescent="0.25">
      <c r="K3379" s="133"/>
    </row>
    <row r="3380" spans="11:11" x14ac:dyDescent="0.25">
      <c r="K3380" s="133"/>
    </row>
    <row r="3381" spans="11:11" x14ac:dyDescent="0.25">
      <c r="K3381" s="133"/>
    </row>
    <row r="3382" spans="11:11" x14ac:dyDescent="0.25">
      <c r="K3382" s="133"/>
    </row>
    <row r="3383" spans="11:11" x14ac:dyDescent="0.25">
      <c r="K3383" s="133"/>
    </row>
    <row r="3384" spans="11:11" x14ac:dyDescent="0.25">
      <c r="K3384" s="133"/>
    </row>
    <row r="3385" spans="11:11" x14ac:dyDescent="0.25">
      <c r="K3385" s="133"/>
    </row>
    <row r="3386" spans="11:11" x14ac:dyDescent="0.25">
      <c r="K3386" s="133"/>
    </row>
    <row r="3387" spans="11:11" x14ac:dyDescent="0.25">
      <c r="K3387" s="133"/>
    </row>
    <row r="3388" spans="11:11" x14ac:dyDescent="0.25">
      <c r="K3388" s="133"/>
    </row>
    <row r="3389" spans="11:11" x14ac:dyDescent="0.25">
      <c r="K3389" s="133"/>
    </row>
    <row r="3390" spans="11:11" x14ac:dyDescent="0.25">
      <c r="K3390" s="133"/>
    </row>
    <row r="3391" spans="11:11" x14ac:dyDescent="0.25">
      <c r="K3391" s="133"/>
    </row>
    <row r="3392" spans="11:11" x14ac:dyDescent="0.25">
      <c r="K3392" s="133"/>
    </row>
    <row r="3393" spans="11:11" x14ac:dyDescent="0.25">
      <c r="K3393" s="133"/>
    </row>
    <row r="3394" spans="11:11" x14ac:dyDescent="0.25">
      <c r="K3394" s="133"/>
    </row>
    <row r="3395" spans="11:11" x14ac:dyDescent="0.25">
      <c r="K3395" s="133"/>
    </row>
    <row r="3396" spans="11:11" x14ac:dyDescent="0.25">
      <c r="K3396" s="133"/>
    </row>
    <row r="3397" spans="11:11" x14ac:dyDescent="0.25">
      <c r="K3397" s="133"/>
    </row>
    <row r="3398" spans="11:11" x14ac:dyDescent="0.25">
      <c r="K3398" s="133"/>
    </row>
    <row r="3399" spans="11:11" x14ac:dyDescent="0.25">
      <c r="K3399" s="133"/>
    </row>
    <row r="3400" spans="11:11" x14ac:dyDescent="0.25">
      <c r="K3400" s="133"/>
    </row>
    <row r="3401" spans="11:11" x14ac:dyDescent="0.25">
      <c r="K3401" s="133"/>
    </row>
    <row r="3402" spans="11:11" x14ac:dyDescent="0.25">
      <c r="K3402" s="133"/>
    </row>
    <row r="3403" spans="11:11" x14ac:dyDescent="0.25">
      <c r="K3403" s="133"/>
    </row>
    <row r="3404" spans="11:11" x14ac:dyDescent="0.25">
      <c r="K3404" s="133"/>
    </row>
    <row r="3405" spans="11:11" x14ac:dyDescent="0.25">
      <c r="K3405" s="133"/>
    </row>
    <row r="3406" spans="11:11" x14ac:dyDescent="0.25">
      <c r="K3406" s="133"/>
    </row>
    <row r="3407" spans="11:11" x14ac:dyDescent="0.25">
      <c r="K3407" s="133"/>
    </row>
    <row r="3408" spans="11:11" x14ac:dyDescent="0.25">
      <c r="K3408" s="133"/>
    </row>
    <row r="3409" spans="11:11" x14ac:dyDescent="0.25">
      <c r="K3409" s="133"/>
    </row>
    <row r="3410" spans="11:11" x14ac:dyDescent="0.25">
      <c r="K3410" s="133"/>
    </row>
    <row r="3411" spans="11:11" x14ac:dyDescent="0.25">
      <c r="K3411" s="133"/>
    </row>
    <row r="3412" spans="11:11" x14ac:dyDescent="0.25">
      <c r="K3412" s="133"/>
    </row>
    <row r="3413" spans="11:11" x14ac:dyDescent="0.25">
      <c r="K3413" s="133"/>
    </row>
    <row r="3414" spans="11:11" x14ac:dyDescent="0.25">
      <c r="K3414" s="133"/>
    </row>
    <row r="3415" spans="11:11" x14ac:dyDescent="0.25">
      <c r="K3415" s="133"/>
    </row>
    <row r="3416" spans="11:11" x14ac:dyDescent="0.25">
      <c r="K3416" s="133"/>
    </row>
    <row r="3417" spans="11:11" x14ac:dyDescent="0.25">
      <c r="K3417" s="133"/>
    </row>
    <row r="3418" spans="11:11" x14ac:dyDescent="0.25">
      <c r="K3418" s="133"/>
    </row>
    <row r="3419" spans="11:11" x14ac:dyDescent="0.25">
      <c r="K3419" s="133"/>
    </row>
    <row r="3420" spans="11:11" x14ac:dyDescent="0.25">
      <c r="K3420" s="133"/>
    </row>
    <row r="3421" spans="11:11" x14ac:dyDescent="0.25">
      <c r="K3421" s="133"/>
    </row>
    <row r="3422" spans="11:11" x14ac:dyDescent="0.25">
      <c r="K3422" s="133"/>
    </row>
    <row r="3423" spans="11:11" x14ac:dyDescent="0.25">
      <c r="K3423" s="133"/>
    </row>
    <row r="3424" spans="11:11" x14ac:dyDescent="0.25">
      <c r="K3424" s="133"/>
    </row>
    <row r="3425" spans="11:11" x14ac:dyDescent="0.25">
      <c r="K3425" s="133"/>
    </row>
    <row r="3426" spans="11:11" x14ac:dyDescent="0.25">
      <c r="K3426" s="133"/>
    </row>
    <row r="3427" spans="11:11" x14ac:dyDescent="0.25">
      <c r="K3427" s="133"/>
    </row>
    <row r="3428" spans="11:11" x14ac:dyDescent="0.25">
      <c r="K3428" s="133"/>
    </row>
    <row r="3429" spans="11:11" x14ac:dyDescent="0.25">
      <c r="K3429" s="133"/>
    </row>
    <row r="3430" spans="11:11" x14ac:dyDescent="0.25">
      <c r="K3430" s="133"/>
    </row>
    <row r="3431" spans="11:11" x14ac:dyDescent="0.25">
      <c r="K3431" s="133"/>
    </row>
    <row r="3432" spans="11:11" x14ac:dyDescent="0.25">
      <c r="K3432" s="133"/>
    </row>
    <row r="3433" spans="11:11" x14ac:dyDescent="0.25">
      <c r="K3433" s="133"/>
    </row>
    <row r="3434" spans="11:11" x14ac:dyDescent="0.25">
      <c r="K3434" s="133"/>
    </row>
    <row r="3435" spans="11:11" x14ac:dyDescent="0.25">
      <c r="K3435" s="133"/>
    </row>
    <row r="3436" spans="11:11" x14ac:dyDescent="0.25">
      <c r="K3436" s="133"/>
    </row>
    <row r="3437" spans="11:11" x14ac:dyDescent="0.25">
      <c r="K3437" s="133"/>
    </row>
    <row r="3438" spans="11:11" x14ac:dyDescent="0.25">
      <c r="K3438" s="133"/>
    </row>
    <row r="3439" spans="11:11" x14ac:dyDescent="0.25">
      <c r="K3439" s="133"/>
    </row>
    <row r="3440" spans="11:11" x14ac:dyDescent="0.25">
      <c r="K3440" s="133"/>
    </row>
    <row r="3441" spans="11:11" x14ac:dyDescent="0.25">
      <c r="K3441" s="133"/>
    </row>
    <row r="3442" spans="11:11" x14ac:dyDescent="0.25">
      <c r="K3442" s="133"/>
    </row>
    <row r="3443" spans="11:11" x14ac:dyDescent="0.25">
      <c r="K3443" s="133"/>
    </row>
    <row r="3444" spans="11:11" x14ac:dyDescent="0.25">
      <c r="K3444" s="133"/>
    </row>
    <row r="3445" spans="11:11" x14ac:dyDescent="0.25">
      <c r="K3445" s="133"/>
    </row>
    <row r="3446" spans="11:11" x14ac:dyDescent="0.25">
      <c r="K3446" s="133"/>
    </row>
    <row r="3447" spans="11:11" x14ac:dyDescent="0.25">
      <c r="K3447" s="133"/>
    </row>
    <row r="3448" spans="11:11" x14ac:dyDescent="0.25">
      <c r="K3448" s="133"/>
    </row>
    <row r="3449" spans="11:11" x14ac:dyDescent="0.25">
      <c r="K3449" s="133"/>
    </row>
    <row r="3450" spans="11:11" x14ac:dyDescent="0.25">
      <c r="K3450" s="133"/>
    </row>
    <row r="3451" spans="11:11" x14ac:dyDescent="0.25">
      <c r="K3451" s="133"/>
    </row>
    <row r="3452" spans="11:11" x14ac:dyDescent="0.25">
      <c r="K3452" s="133"/>
    </row>
    <row r="3453" spans="11:11" x14ac:dyDescent="0.25">
      <c r="K3453" s="133"/>
    </row>
    <row r="3454" spans="11:11" x14ac:dyDescent="0.25">
      <c r="K3454" s="133"/>
    </row>
    <row r="3455" spans="11:11" x14ac:dyDescent="0.25">
      <c r="K3455" s="133"/>
    </row>
    <row r="3456" spans="11:11" x14ac:dyDescent="0.25">
      <c r="K3456" s="133"/>
    </row>
    <row r="3457" spans="11:11" x14ac:dyDescent="0.25">
      <c r="K3457" s="133"/>
    </row>
    <row r="3458" spans="11:11" x14ac:dyDescent="0.25">
      <c r="K3458" s="133"/>
    </row>
    <row r="3459" spans="11:11" x14ac:dyDescent="0.25">
      <c r="K3459" s="133"/>
    </row>
    <row r="3460" spans="11:11" x14ac:dyDescent="0.25">
      <c r="K3460" s="133"/>
    </row>
    <row r="3461" spans="11:11" x14ac:dyDescent="0.25">
      <c r="K3461" s="133"/>
    </row>
    <row r="3462" spans="11:11" x14ac:dyDescent="0.25">
      <c r="K3462" s="133"/>
    </row>
    <row r="3463" spans="11:11" x14ac:dyDescent="0.25">
      <c r="K3463" s="133"/>
    </row>
    <row r="3464" spans="11:11" x14ac:dyDescent="0.25">
      <c r="K3464" s="133"/>
    </row>
    <row r="3465" spans="11:11" x14ac:dyDescent="0.25">
      <c r="K3465" s="133"/>
    </row>
    <row r="3466" spans="11:11" x14ac:dyDescent="0.25">
      <c r="K3466" s="133"/>
    </row>
    <row r="3467" spans="11:11" x14ac:dyDescent="0.25">
      <c r="K3467" s="133"/>
    </row>
    <row r="3468" spans="11:11" x14ac:dyDescent="0.25">
      <c r="K3468" s="133"/>
    </row>
    <row r="3469" spans="11:11" x14ac:dyDescent="0.25">
      <c r="K3469" s="133"/>
    </row>
    <row r="3470" spans="11:11" x14ac:dyDescent="0.25">
      <c r="K3470" s="133"/>
    </row>
    <row r="3471" spans="11:11" x14ac:dyDescent="0.25">
      <c r="K3471" s="133"/>
    </row>
    <row r="3472" spans="11:11" x14ac:dyDescent="0.25">
      <c r="K3472" s="133"/>
    </row>
    <row r="3473" spans="11:11" x14ac:dyDescent="0.25">
      <c r="K3473" s="133"/>
    </row>
    <row r="3474" spans="11:11" x14ac:dyDescent="0.25">
      <c r="K3474" s="133"/>
    </row>
    <row r="3475" spans="11:11" x14ac:dyDescent="0.25">
      <c r="K3475" s="133"/>
    </row>
    <row r="3476" spans="11:11" x14ac:dyDescent="0.25">
      <c r="K3476" s="133"/>
    </row>
    <row r="3477" spans="11:11" x14ac:dyDescent="0.25">
      <c r="K3477" s="133"/>
    </row>
    <row r="3478" spans="11:11" x14ac:dyDescent="0.25">
      <c r="K3478" s="133"/>
    </row>
    <row r="3479" spans="11:11" x14ac:dyDescent="0.25">
      <c r="K3479" s="133"/>
    </row>
    <row r="3480" spans="11:11" x14ac:dyDescent="0.25">
      <c r="K3480" s="133"/>
    </row>
    <row r="3481" spans="11:11" x14ac:dyDescent="0.25">
      <c r="K3481" s="133"/>
    </row>
    <row r="3482" spans="11:11" x14ac:dyDescent="0.25">
      <c r="K3482" s="133"/>
    </row>
    <row r="3483" spans="11:11" x14ac:dyDescent="0.25">
      <c r="K3483" s="133"/>
    </row>
    <row r="3484" spans="11:11" x14ac:dyDescent="0.25">
      <c r="K3484" s="133"/>
    </row>
    <row r="3485" spans="11:11" x14ac:dyDescent="0.25">
      <c r="K3485" s="133"/>
    </row>
    <row r="3486" spans="11:11" x14ac:dyDescent="0.25">
      <c r="K3486" s="133"/>
    </row>
    <row r="3487" spans="11:11" x14ac:dyDescent="0.25">
      <c r="K3487" s="133"/>
    </row>
    <row r="3488" spans="11:11" x14ac:dyDescent="0.25">
      <c r="K3488" s="133"/>
    </row>
    <row r="3489" spans="11:11" x14ac:dyDescent="0.25">
      <c r="K3489" s="133"/>
    </row>
    <row r="3490" spans="11:11" x14ac:dyDescent="0.25">
      <c r="K3490" s="133"/>
    </row>
    <row r="3491" spans="11:11" x14ac:dyDescent="0.25">
      <c r="K3491" s="133"/>
    </row>
    <row r="3492" spans="11:11" x14ac:dyDescent="0.25">
      <c r="K3492" s="133"/>
    </row>
    <row r="3493" spans="11:11" x14ac:dyDescent="0.25">
      <c r="K3493" s="133"/>
    </row>
    <row r="3494" spans="11:11" x14ac:dyDescent="0.25">
      <c r="K3494" s="133"/>
    </row>
    <row r="3495" spans="11:11" x14ac:dyDescent="0.25">
      <c r="K3495" s="133"/>
    </row>
    <row r="3496" spans="11:11" x14ac:dyDescent="0.25">
      <c r="K3496" s="133"/>
    </row>
    <row r="3497" spans="11:11" x14ac:dyDescent="0.25">
      <c r="K3497" s="133"/>
    </row>
    <row r="3498" spans="11:11" x14ac:dyDescent="0.25">
      <c r="K3498" s="133"/>
    </row>
    <row r="3499" spans="11:11" x14ac:dyDescent="0.25">
      <c r="K3499" s="133"/>
    </row>
    <row r="3500" spans="11:11" x14ac:dyDescent="0.25">
      <c r="K3500" s="133"/>
    </row>
    <row r="3501" spans="11:11" x14ac:dyDescent="0.25">
      <c r="K3501" s="133"/>
    </row>
    <row r="3502" spans="11:11" x14ac:dyDescent="0.25">
      <c r="K3502" s="133"/>
    </row>
    <row r="3503" spans="11:11" x14ac:dyDescent="0.25">
      <c r="K3503" s="133"/>
    </row>
    <row r="3504" spans="11:11" x14ac:dyDescent="0.25">
      <c r="K3504" s="133"/>
    </row>
    <row r="3505" spans="11:11" x14ac:dyDescent="0.25">
      <c r="K3505" s="133"/>
    </row>
    <row r="3506" spans="11:11" x14ac:dyDescent="0.25">
      <c r="K3506" s="133"/>
    </row>
    <row r="3507" spans="11:11" x14ac:dyDescent="0.25">
      <c r="K3507" s="133"/>
    </row>
    <row r="3508" spans="11:11" x14ac:dyDescent="0.25">
      <c r="K3508" s="133"/>
    </row>
    <row r="3509" spans="11:11" x14ac:dyDescent="0.25">
      <c r="K3509" s="133"/>
    </row>
    <row r="3510" spans="11:11" x14ac:dyDescent="0.25">
      <c r="K3510" s="133"/>
    </row>
    <row r="3511" spans="11:11" x14ac:dyDescent="0.25">
      <c r="K3511" s="133"/>
    </row>
    <row r="3512" spans="11:11" x14ac:dyDescent="0.25">
      <c r="K3512" s="133"/>
    </row>
    <row r="3513" spans="11:11" x14ac:dyDescent="0.25">
      <c r="K3513" s="133"/>
    </row>
    <row r="3514" spans="11:11" x14ac:dyDescent="0.25">
      <c r="K3514" s="133"/>
    </row>
    <row r="3515" spans="11:11" x14ac:dyDescent="0.25">
      <c r="K3515" s="133"/>
    </row>
    <row r="3516" spans="11:11" x14ac:dyDescent="0.25">
      <c r="K3516" s="133"/>
    </row>
    <row r="3517" spans="11:11" x14ac:dyDescent="0.25">
      <c r="K3517" s="133"/>
    </row>
    <row r="3518" spans="11:11" x14ac:dyDescent="0.25">
      <c r="K3518" s="133"/>
    </row>
    <row r="3519" spans="11:11" x14ac:dyDescent="0.25">
      <c r="K3519" s="133"/>
    </row>
    <row r="3520" spans="11:11" x14ac:dyDescent="0.25">
      <c r="K3520" s="133"/>
    </row>
    <row r="3521" spans="11:11" x14ac:dyDescent="0.25">
      <c r="K3521" s="133"/>
    </row>
    <row r="3522" spans="11:11" x14ac:dyDescent="0.25">
      <c r="K3522" s="133"/>
    </row>
    <row r="3523" spans="11:11" x14ac:dyDescent="0.25">
      <c r="K3523" s="133"/>
    </row>
    <row r="3524" spans="11:11" x14ac:dyDescent="0.25">
      <c r="K3524" s="133"/>
    </row>
    <row r="3525" spans="11:11" x14ac:dyDescent="0.25">
      <c r="K3525" s="133"/>
    </row>
    <row r="3526" spans="11:11" x14ac:dyDescent="0.25">
      <c r="K3526" s="133"/>
    </row>
    <row r="3527" spans="11:11" x14ac:dyDescent="0.25">
      <c r="K3527" s="133"/>
    </row>
    <row r="3528" spans="11:11" x14ac:dyDescent="0.25">
      <c r="K3528" s="133"/>
    </row>
    <row r="3529" spans="11:11" x14ac:dyDescent="0.25">
      <c r="K3529" s="133"/>
    </row>
    <row r="3530" spans="11:11" x14ac:dyDescent="0.25">
      <c r="K3530" s="133"/>
    </row>
    <row r="3531" spans="11:11" x14ac:dyDescent="0.25">
      <c r="K3531" s="133"/>
    </row>
    <row r="3532" spans="11:11" x14ac:dyDescent="0.25">
      <c r="K3532" s="133"/>
    </row>
    <row r="3533" spans="11:11" x14ac:dyDescent="0.25">
      <c r="K3533" s="133"/>
    </row>
    <row r="3534" spans="11:11" x14ac:dyDescent="0.25">
      <c r="K3534" s="133"/>
    </row>
    <row r="3535" spans="11:11" x14ac:dyDescent="0.25">
      <c r="K3535" s="133"/>
    </row>
    <row r="3536" spans="11:11" x14ac:dyDescent="0.25">
      <c r="K3536" s="133"/>
    </row>
    <row r="3537" spans="11:11" x14ac:dyDescent="0.25">
      <c r="K3537" s="133"/>
    </row>
    <row r="3538" spans="11:11" x14ac:dyDescent="0.25">
      <c r="K3538" s="133"/>
    </row>
    <row r="3539" spans="11:11" x14ac:dyDescent="0.25">
      <c r="K3539" s="133"/>
    </row>
    <row r="3540" spans="11:11" x14ac:dyDescent="0.25">
      <c r="K3540" s="133"/>
    </row>
    <row r="3541" spans="11:11" x14ac:dyDescent="0.25">
      <c r="K3541" s="133"/>
    </row>
    <row r="3542" spans="11:11" x14ac:dyDescent="0.25">
      <c r="K3542" s="133"/>
    </row>
    <row r="3543" spans="11:11" x14ac:dyDescent="0.25">
      <c r="K3543" s="133"/>
    </row>
    <row r="3544" spans="11:11" x14ac:dyDescent="0.25">
      <c r="K3544" s="133"/>
    </row>
    <row r="3545" spans="11:11" x14ac:dyDescent="0.25">
      <c r="K3545" s="133"/>
    </row>
    <row r="3546" spans="11:11" x14ac:dyDescent="0.25">
      <c r="K3546" s="133"/>
    </row>
    <row r="3547" spans="11:11" x14ac:dyDescent="0.25">
      <c r="K3547" s="133"/>
    </row>
    <row r="3548" spans="11:11" x14ac:dyDescent="0.25">
      <c r="K3548" s="133"/>
    </row>
    <row r="3549" spans="11:11" x14ac:dyDescent="0.25">
      <c r="K3549" s="133"/>
    </row>
    <row r="3550" spans="11:11" x14ac:dyDescent="0.25">
      <c r="K3550" s="133"/>
    </row>
    <row r="3551" spans="11:11" x14ac:dyDescent="0.25">
      <c r="K3551" s="133"/>
    </row>
    <row r="3552" spans="11:11" x14ac:dyDescent="0.25">
      <c r="K3552" s="133"/>
    </row>
    <row r="3553" spans="11:11" x14ac:dyDescent="0.25">
      <c r="K3553" s="133"/>
    </row>
    <row r="3554" spans="11:11" x14ac:dyDescent="0.25">
      <c r="K3554" s="133"/>
    </row>
    <row r="3555" spans="11:11" x14ac:dyDescent="0.25">
      <c r="K3555" s="133"/>
    </row>
    <row r="3556" spans="11:11" x14ac:dyDescent="0.25">
      <c r="K3556" s="133"/>
    </row>
    <row r="3557" spans="11:11" x14ac:dyDescent="0.25">
      <c r="K3557" s="133"/>
    </row>
    <row r="3558" spans="11:11" x14ac:dyDescent="0.25">
      <c r="K3558" s="133"/>
    </row>
    <row r="3559" spans="11:11" x14ac:dyDescent="0.25">
      <c r="K3559" s="133"/>
    </row>
    <row r="3560" spans="11:11" x14ac:dyDescent="0.25">
      <c r="K3560" s="133"/>
    </row>
    <row r="3561" spans="11:11" x14ac:dyDescent="0.25">
      <c r="K3561" s="133"/>
    </row>
    <row r="3562" spans="11:11" x14ac:dyDescent="0.25">
      <c r="K3562" s="133"/>
    </row>
    <row r="3563" spans="11:11" x14ac:dyDescent="0.25">
      <c r="K3563" s="133"/>
    </row>
    <row r="3564" spans="11:11" x14ac:dyDescent="0.25">
      <c r="K3564" s="133"/>
    </row>
    <row r="3565" spans="11:11" x14ac:dyDescent="0.25">
      <c r="K3565" s="133"/>
    </row>
    <row r="3566" spans="11:11" x14ac:dyDescent="0.25">
      <c r="K3566" s="133"/>
    </row>
    <row r="3567" spans="11:11" x14ac:dyDescent="0.25">
      <c r="K3567" s="133"/>
    </row>
    <row r="3568" spans="11:11" x14ac:dyDescent="0.25">
      <c r="K3568" s="133"/>
    </row>
    <row r="3569" spans="11:11" x14ac:dyDescent="0.25">
      <c r="K3569" s="133"/>
    </row>
    <row r="3570" spans="11:11" x14ac:dyDescent="0.25">
      <c r="K3570" s="133"/>
    </row>
    <row r="3571" spans="11:11" x14ac:dyDescent="0.25">
      <c r="K3571" s="133"/>
    </row>
    <row r="3572" spans="11:11" x14ac:dyDescent="0.25">
      <c r="K3572" s="133"/>
    </row>
    <row r="3573" spans="11:11" x14ac:dyDescent="0.25">
      <c r="K3573" s="133"/>
    </row>
    <row r="3574" spans="11:11" x14ac:dyDescent="0.25">
      <c r="K3574" s="133"/>
    </row>
    <row r="3575" spans="11:11" x14ac:dyDescent="0.25">
      <c r="K3575" s="133"/>
    </row>
    <row r="3576" spans="11:11" x14ac:dyDescent="0.25">
      <c r="K3576" s="133"/>
    </row>
    <row r="3577" spans="11:11" x14ac:dyDescent="0.25">
      <c r="K3577" s="133"/>
    </row>
    <row r="3578" spans="11:11" x14ac:dyDescent="0.25">
      <c r="K3578" s="133"/>
    </row>
    <row r="3579" spans="11:11" x14ac:dyDescent="0.25">
      <c r="K3579" s="133"/>
    </row>
    <row r="3580" spans="11:11" x14ac:dyDescent="0.25">
      <c r="K3580" s="133"/>
    </row>
    <row r="3581" spans="11:11" x14ac:dyDescent="0.25">
      <c r="K3581" s="133"/>
    </row>
    <row r="3582" spans="11:11" x14ac:dyDescent="0.25">
      <c r="K3582" s="133"/>
    </row>
    <row r="3583" spans="11:11" x14ac:dyDescent="0.25">
      <c r="K3583" s="133"/>
    </row>
    <row r="3584" spans="11:11" x14ac:dyDescent="0.25">
      <c r="K3584" s="133"/>
    </row>
    <row r="3585" spans="11:11" x14ac:dyDescent="0.25">
      <c r="K3585" s="133"/>
    </row>
    <row r="3586" spans="11:11" x14ac:dyDescent="0.25">
      <c r="K3586" s="133"/>
    </row>
    <row r="3587" spans="11:11" x14ac:dyDescent="0.25">
      <c r="K3587" s="133"/>
    </row>
    <row r="3588" spans="11:11" x14ac:dyDescent="0.25">
      <c r="K3588" s="133"/>
    </row>
    <row r="3589" spans="11:11" x14ac:dyDescent="0.25">
      <c r="K3589" s="133"/>
    </row>
    <row r="3590" spans="11:11" x14ac:dyDescent="0.25">
      <c r="K3590" s="133"/>
    </row>
    <row r="3591" spans="11:11" x14ac:dyDescent="0.25">
      <c r="K3591" s="133"/>
    </row>
    <row r="3592" spans="11:11" x14ac:dyDescent="0.25">
      <c r="K3592" s="133"/>
    </row>
    <row r="3593" spans="11:11" x14ac:dyDescent="0.25">
      <c r="K3593" s="133"/>
    </row>
    <row r="3594" spans="11:11" x14ac:dyDescent="0.25">
      <c r="K3594" s="133"/>
    </row>
    <row r="3595" spans="11:11" x14ac:dyDescent="0.25">
      <c r="K3595" s="133"/>
    </row>
    <row r="3596" spans="11:11" x14ac:dyDescent="0.25">
      <c r="K3596" s="133"/>
    </row>
    <row r="3597" spans="11:11" x14ac:dyDescent="0.25">
      <c r="K3597" s="133"/>
    </row>
    <row r="3598" spans="11:11" x14ac:dyDescent="0.25">
      <c r="K3598" s="133"/>
    </row>
    <row r="3599" spans="11:11" x14ac:dyDescent="0.25">
      <c r="K3599" s="133"/>
    </row>
    <row r="3600" spans="11:11" x14ac:dyDescent="0.25">
      <c r="K3600" s="133"/>
    </row>
    <row r="3601" spans="11:11" x14ac:dyDescent="0.25">
      <c r="K3601" s="133"/>
    </row>
    <row r="3602" spans="11:11" x14ac:dyDescent="0.25">
      <c r="K3602" s="133"/>
    </row>
    <row r="3603" spans="11:11" x14ac:dyDescent="0.25">
      <c r="K3603" s="133"/>
    </row>
    <row r="3604" spans="11:11" x14ac:dyDescent="0.25">
      <c r="K3604" s="133"/>
    </row>
    <row r="3605" spans="11:11" x14ac:dyDescent="0.25">
      <c r="K3605" s="133"/>
    </row>
    <row r="3606" spans="11:11" x14ac:dyDescent="0.25">
      <c r="K3606" s="133"/>
    </row>
    <row r="3607" spans="11:11" x14ac:dyDescent="0.25">
      <c r="K3607" s="133"/>
    </row>
    <row r="3608" spans="11:11" x14ac:dyDescent="0.25">
      <c r="K3608" s="133"/>
    </row>
    <row r="3609" spans="11:11" x14ac:dyDescent="0.25">
      <c r="K3609" s="133"/>
    </row>
    <row r="3610" spans="11:11" x14ac:dyDescent="0.25">
      <c r="K3610" s="133"/>
    </row>
    <row r="3611" spans="11:11" x14ac:dyDescent="0.25">
      <c r="K3611" s="133"/>
    </row>
    <row r="3612" spans="11:11" x14ac:dyDescent="0.25">
      <c r="K3612" s="133"/>
    </row>
    <row r="3613" spans="11:11" x14ac:dyDescent="0.25">
      <c r="K3613" s="133"/>
    </row>
    <row r="3614" spans="11:11" x14ac:dyDescent="0.25">
      <c r="K3614" s="133"/>
    </row>
    <row r="3615" spans="11:11" x14ac:dyDescent="0.25">
      <c r="K3615" s="133"/>
    </row>
    <row r="3616" spans="11:11" x14ac:dyDescent="0.25">
      <c r="K3616" s="133"/>
    </row>
    <row r="3617" spans="11:11" x14ac:dyDescent="0.25">
      <c r="K3617" s="133"/>
    </row>
    <row r="3618" spans="11:11" x14ac:dyDescent="0.25">
      <c r="K3618" s="133"/>
    </row>
    <row r="3619" spans="11:11" x14ac:dyDescent="0.25">
      <c r="K3619" s="133"/>
    </row>
    <row r="3620" spans="11:11" x14ac:dyDescent="0.25">
      <c r="K3620" s="133"/>
    </row>
    <row r="3621" spans="11:11" x14ac:dyDescent="0.25">
      <c r="K3621" s="133"/>
    </row>
    <row r="3622" spans="11:11" x14ac:dyDescent="0.25">
      <c r="K3622" s="133"/>
    </row>
    <row r="3623" spans="11:11" x14ac:dyDescent="0.25">
      <c r="K3623" s="133"/>
    </row>
    <row r="3624" spans="11:11" x14ac:dyDescent="0.25">
      <c r="K3624" s="133"/>
    </row>
    <row r="3625" spans="11:11" x14ac:dyDescent="0.25">
      <c r="K3625" s="133"/>
    </row>
    <row r="3626" spans="11:11" x14ac:dyDescent="0.25">
      <c r="K3626" s="133"/>
    </row>
    <row r="3627" spans="11:11" x14ac:dyDescent="0.25">
      <c r="K3627" s="133"/>
    </row>
    <row r="3628" spans="11:11" x14ac:dyDescent="0.25">
      <c r="K3628" s="133"/>
    </row>
    <row r="3629" spans="11:11" x14ac:dyDescent="0.25">
      <c r="K3629" s="133"/>
    </row>
    <row r="3630" spans="11:11" x14ac:dyDescent="0.25">
      <c r="K3630" s="133"/>
    </row>
    <row r="3631" spans="11:11" x14ac:dyDescent="0.25">
      <c r="K3631" s="133"/>
    </row>
    <row r="3632" spans="11:11" x14ac:dyDescent="0.25">
      <c r="K3632" s="133"/>
    </row>
    <row r="3633" spans="11:11" x14ac:dyDescent="0.25">
      <c r="K3633" s="133"/>
    </row>
    <row r="3634" spans="11:11" x14ac:dyDescent="0.25">
      <c r="K3634" s="133"/>
    </row>
    <row r="3635" spans="11:11" x14ac:dyDescent="0.25">
      <c r="K3635" s="133"/>
    </row>
    <row r="3636" spans="11:11" x14ac:dyDescent="0.25">
      <c r="K3636" s="133"/>
    </row>
    <row r="3637" spans="11:11" x14ac:dyDescent="0.25">
      <c r="K3637" s="133"/>
    </row>
    <row r="3638" spans="11:11" x14ac:dyDescent="0.25">
      <c r="K3638" s="133"/>
    </row>
    <row r="3639" spans="11:11" x14ac:dyDescent="0.25">
      <c r="K3639" s="133"/>
    </row>
    <row r="3640" spans="11:11" x14ac:dyDescent="0.25">
      <c r="K3640" s="133"/>
    </row>
    <row r="3641" spans="11:11" x14ac:dyDescent="0.25">
      <c r="K3641" s="133"/>
    </row>
    <row r="3642" spans="11:11" x14ac:dyDescent="0.25">
      <c r="K3642" s="133"/>
    </row>
    <row r="3643" spans="11:11" x14ac:dyDescent="0.25">
      <c r="K3643" s="133"/>
    </row>
    <row r="3644" spans="11:11" x14ac:dyDescent="0.25">
      <c r="K3644" s="133"/>
    </row>
    <row r="3645" spans="11:11" x14ac:dyDescent="0.25">
      <c r="K3645" s="133"/>
    </row>
    <row r="3646" spans="11:11" x14ac:dyDescent="0.25">
      <c r="K3646" s="133"/>
    </row>
    <row r="3647" spans="11:11" x14ac:dyDescent="0.25">
      <c r="K3647" s="133"/>
    </row>
    <row r="3648" spans="11:11" x14ac:dyDescent="0.25">
      <c r="K3648" s="133"/>
    </row>
    <row r="3649" spans="11:11" x14ac:dyDescent="0.25">
      <c r="K3649" s="133"/>
    </row>
    <row r="3650" spans="11:11" x14ac:dyDescent="0.25">
      <c r="K3650" s="133"/>
    </row>
    <row r="3651" spans="11:11" x14ac:dyDescent="0.25">
      <c r="K3651" s="133"/>
    </row>
    <row r="3652" spans="11:11" x14ac:dyDescent="0.25">
      <c r="K3652" s="133"/>
    </row>
    <row r="3653" spans="11:11" x14ac:dyDescent="0.25">
      <c r="K3653" s="133"/>
    </row>
    <row r="3654" spans="11:11" x14ac:dyDescent="0.25">
      <c r="K3654" s="133"/>
    </row>
    <row r="3655" spans="11:11" x14ac:dyDescent="0.25">
      <c r="K3655" s="133"/>
    </row>
    <row r="3656" spans="11:11" x14ac:dyDescent="0.25">
      <c r="K3656" s="133"/>
    </row>
    <row r="3657" spans="11:11" x14ac:dyDescent="0.25">
      <c r="K3657" s="133"/>
    </row>
    <row r="3658" spans="11:11" x14ac:dyDescent="0.25">
      <c r="K3658" s="133"/>
    </row>
    <row r="3659" spans="11:11" x14ac:dyDescent="0.25">
      <c r="K3659" s="133"/>
    </row>
    <row r="3660" spans="11:11" x14ac:dyDescent="0.25">
      <c r="K3660" s="133"/>
    </row>
    <row r="3661" spans="11:11" x14ac:dyDescent="0.25">
      <c r="K3661" s="133"/>
    </row>
    <row r="3662" spans="11:11" x14ac:dyDescent="0.25">
      <c r="K3662" s="133"/>
    </row>
    <row r="3663" spans="11:11" x14ac:dyDescent="0.25">
      <c r="K3663" s="133"/>
    </row>
    <row r="3664" spans="11:11" x14ac:dyDescent="0.25">
      <c r="K3664" s="133"/>
    </row>
    <row r="3665" spans="11:11" x14ac:dyDescent="0.25">
      <c r="K3665" s="133"/>
    </row>
    <row r="3666" spans="11:11" x14ac:dyDescent="0.25">
      <c r="K3666" s="133"/>
    </row>
    <row r="3667" spans="11:11" x14ac:dyDescent="0.25">
      <c r="K3667" s="133"/>
    </row>
    <row r="3668" spans="11:11" x14ac:dyDescent="0.25">
      <c r="K3668" s="133"/>
    </row>
    <row r="3669" spans="11:11" x14ac:dyDescent="0.25">
      <c r="K3669" s="133"/>
    </row>
    <row r="3670" spans="11:11" x14ac:dyDescent="0.25">
      <c r="K3670" s="133"/>
    </row>
    <row r="3671" spans="11:11" x14ac:dyDescent="0.25">
      <c r="K3671" s="133"/>
    </row>
    <row r="3672" spans="11:11" x14ac:dyDescent="0.25">
      <c r="K3672" s="133"/>
    </row>
    <row r="3673" spans="11:11" x14ac:dyDescent="0.25">
      <c r="K3673" s="133"/>
    </row>
    <row r="3674" spans="11:11" x14ac:dyDescent="0.25">
      <c r="K3674" s="133"/>
    </row>
    <row r="3675" spans="11:11" x14ac:dyDescent="0.25">
      <c r="K3675" s="133"/>
    </row>
    <row r="3676" spans="11:11" x14ac:dyDescent="0.25">
      <c r="K3676" s="133"/>
    </row>
    <row r="3677" spans="11:11" x14ac:dyDescent="0.25">
      <c r="K3677" s="133"/>
    </row>
    <row r="3678" spans="11:11" x14ac:dyDescent="0.25">
      <c r="K3678" s="133"/>
    </row>
    <row r="3679" spans="11:11" x14ac:dyDescent="0.25">
      <c r="K3679" s="133"/>
    </row>
    <row r="3680" spans="11:11" x14ac:dyDescent="0.25">
      <c r="K3680" s="133"/>
    </row>
    <row r="3681" spans="11:11" x14ac:dyDescent="0.25">
      <c r="K3681" s="133"/>
    </row>
    <row r="3682" spans="11:11" x14ac:dyDescent="0.25">
      <c r="K3682" s="133"/>
    </row>
    <row r="3683" spans="11:11" x14ac:dyDescent="0.25">
      <c r="K3683" s="133"/>
    </row>
    <row r="3684" spans="11:11" x14ac:dyDescent="0.25">
      <c r="K3684" s="133"/>
    </row>
    <row r="3685" spans="11:11" x14ac:dyDescent="0.25">
      <c r="K3685" s="133"/>
    </row>
    <row r="3686" spans="11:11" x14ac:dyDescent="0.25">
      <c r="K3686" s="133"/>
    </row>
    <row r="3687" spans="11:11" x14ac:dyDescent="0.25">
      <c r="K3687" s="133"/>
    </row>
    <row r="3688" spans="11:11" x14ac:dyDescent="0.25">
      <c r="K3688" s="133"/>
    </row>
    <row r="3689" spans="11:11" x14ac:dyDescent="0.25">
      <c r="K3689" s="133"/>
    </row>
    <row r="3690" spans="11:11" x14ac:dyDescent="0.25">
      <c r="K3690" s="133"/>
    </row>
    <row r="3691" spans="11:11" x14ac:dyDescent="0.25">
      <c r="K3691" s="133"/>
    </row>
    <row r="3692" spans="11:11" x14ac:dyDescent="0.25">
      <c r="K3692" s="133"/>
    </row>
    <row r="3693" spans="11:11" x14ac:dyDescent="0.25">
      <c r="K3693" s="133"/>
    </row>
    <row r="3694" spans="11:11" x14ac:dyDescent="0.25">
      <c r="K3694" s="133"/>
    </row>
    <row r="3695" spans="11:11" x14ac:dyDescent="0.25">
      <c r="K3695" s="133"/>
    </row>
    <row r="3696" spans="11:11" x14ac:dyDescent="0.25">
      <c r="K3696" s="133"/>
    </row>
    <row r="3697" spans="11:11" x14ac:dyDescent="0.25">
      <c r="K3697" s="133"/>
    </row>
    <row r="3698" spans="11:11" x14ac:dyDescent="0.25">
      <c r="K3698" s="133"/>
    </row>
    <row r="3699" spans="11:11" x14ac:dyDescent="0.25">
      <c r="K3699" s="133"/>
    </row>
    <row r="3700" spans="11:11" x14ac:dyDescent="0.25">
      <c r="K3700" s="133"/>
    </row>
    <row r="3701" spans="11:11" x14ac:dyDescent="0.25">
      <c r="K3701" s="133"/>
    </row>
    <row r="3702" spans="11:11" x14ac:dyDescent="0.25">
      <c r="K3702" s="133"/>
    </row>
    <row r="3703" spans="11:11" x14ac:dyDescent="0.25">
      <c r="K3703" s="133"/>
    </row>
    <row r="3704" spans="11:11" x14ac:dyDescent="0.25">
      <c r="K3704" s="133"/>
    </row>
    <row r="3705" spans="11:11" x14ac:dyDescent="0.25">
      <c r="K3705" s="133"/>
    </row>
    <row r="3706" spans="11:11" x14ac:dyDescent="0.25">
      <c r="K3706" s="133"/>
    </row>
    <row r="3707" spans="11:11" x14ac:dyDescent="0.25">
      <c r="K3707" s="133"/>
    </row>
    <row r="3708" spans="11:11" x14ac:dyDescent="0.25">
      <c r="K3708" s="133"/>
    </row>
    <row r="3709" spans="11:11" x14ac:dyDescent="0.25">
      <c r="K3709" s="133"/>
    </row>
    <row r="3710" spans="11:11" x14ac:dyDescent="0.25">
      <c r="K3710" s="133"/>
    </row>
    <row r="3711" spans="11:11" x14ac:dyDescent="0.25">
      <c r="K3711" s="133"/>
    </row>
    <row r="3712" spans="11:11" x14ac:dyDescent="0.25">
      <c r="K3712" s="133"/>
    </row>
    <row r="3713" spans="11:11" x14ac:dyDescent="0.25">
      <c r="K3713" s="133"/>
    </row>
    <row r="3714" spans="11:11" x14ac:dyDescent="0.25">
      <c r="K3714" s="133"/>
    </row>
    <row r="3715" spans="11:11" x14ac:dyDescent="0.25">
      <c r="K3715" s="133"/>
    </row>
    <row r="3716" spans="11:11" x14ac:dyDescent="0.25">
      <c r="K3716" s="133"/>
    </row>
    <row r="3717" spans="11:11" x14ac:dyDescent="0.25">
      <c r="K3717" s="133"/>
    </row>
    <row r="3718" spans="11:11" x14ac:dyDescent="0.25">
      <c r="K3718" s="133"/>
    </row>
    <row r="3719" spans="11:11" x14ac:dyDescent="0.25">
      <c r="K3719" s="133"/>
    </row>
    <row r="3720" spans="11:11" x14ac:dyDescent="0.25">
      <c r="K3720" s="133"/>
    </row>
    <row r="3721" spans="11:11" x14ac:dyDescent="0.25">
      <c r="K3721" s="133"/>
    </row>
    <row r="3722" spans="11:11" x14ac:dyDescent="0.25">
      <c r="K3722" s="133"/>
    </row>
    <row r="3723" spans="11:11" x14ac:dyDescent="0.25">
      <c r="K3723" s="133"/>
    </row>
    <row r="3724" spans="11:11" x14ac:dyDescent="0.25">
      <c r="K3724" s="133"/>
    </row>
    <row r="3725" spans="11:11" x14ac:dyDescent="0.25">
      <c r="K3725" s="133"/>
    </row>
    <row r="3726" spans="11:11" x14ac:dyDescent="0.25">
      <c r="K3726" s="133"/>
    </row>
    <row r="3727" spans="11:11" x14ac:dyDescent="0.25">
      <c r="K3727" s="133"/>
    </row>
    <row r="3728" spans="11:11" x14ac:dyDescent="0.25">
      <c r="K3728" s="133"/>
    </row>
    <row r="3729" spans="11:11" x14ac:dyDescent="0.25">
      <c r="K3729" s="133"/>
    </row>
    <row r="3730" spans="11:11" x14ac:dyDescent="0.25">
      <c r="K3730" s="133"/>
    </row>
    <row r="3731" spans="11:11" x14ac:dyDescent="0.25">
      <c r="K3731" s="133"/>
    </row>
    <row r="3732" spans="11:11" x14ac:dyDescent="0.25">
      <c r="K3732" s="133"/>
    </row>
    <row r="3733" spans="11:11" x14ac:dyDescent="0.25">
      <c r="K3733" s="133"/>
    </row>
    <row r="3734" spans="11:11" x14ac:dyDescent="0.25">
      <c r="K3734" s="133"/>
    </row>
    <row r="3735" spans="11:11" x14ac:dyDescent="0.25">
      <c r="K3735" s="133"/>
    </row>
    <row r="3736" spans="11:11" x14ac:dyDescent="0.25">
      <c r="K3736" s="133"/>
    </row>
    <row r="3737" spans="11:11" x14ac:dyDescent="0.25">
      <c r="K3737" s="133"/>
    </row>
    <row r="3738" spans="11:11" x14ac:dyDescent="0.25">
      <c r="K3738" s="133"/>
    </row>
    <row r="3739" spans="11:11" x14ac:dyDescent="0.25">
      <c r="K3739" s="133"/>
    </row>
    <row r="3740" spans="11:11" x14ac:dyDescent="0.25">
      <c r="K3740" s="133"/>
    </row>
    <row r="3741" spans="11:11" x14ac:dyDescent="0.25">
      <c r="K3741" s="133"/>
    </row>
    <row r="3742" spans="11:11" x14ac:dyDescent="0.25">
      <c r="K3742" s="133"/>
    </row>
    <row r="3743" spans="11:11" x14ac:dyDescent="0.25">
      <c r="K3743" s="133"/>
    </row>
    <row r="3744" spans="11:11" x14ac:dyDescent="0.25">
      <c r="K3744" s="133"/>
    </row>
    <row r="3745" spans="11:11" x14ac:dyDescent="0.25">
      <c r="K3745" s="133"/>
    </row>
    <row r="3746" spans="11:11" x14ac:dyDescent="0.25">
      <c r="K3746" s="133"/>
    </row>
    <row r="3747" spans="11:11" x14ac:dyDescent="0.25">
      <c r="K3747" s="133"/>
    </row>
    <row r="3748" spans="11:11" x14ac:dyDescent="0.25">
      <c r="K3748" s="133"/>
    </row>
    <row r="3749" spans="11:11" x14ac:dyDescent="0.25">
      <c r="K3749" s="133"/>
    </row>
    <row r="3750" spans="11:11" x14ac:dyDescent="0.25">
      <c r="K3750" s="133"/>
    </row>
    <row r="3751" spans="11:11" x14ac:dyDescent="0.25">
      <c r="K3751" s="133"/>
    </row>
    <row r="3752" spans="11:11" x14ac:dyDescent="0.25">
      <c r="K3752" s="133"/>
    </row>
    <row r="3753" spans="11:11" x14ac:dyDescent="0.25">
      <c r="K3753" s="133"/>
    </row>
    <row r="3754" spans="11:11" x14ac:dyDescent="0.25">
      <c r="K3754" s="133"/>
    </row>
    <row r="3755" spans="11:11" x14ac:dyDescent="0.25">
      <c r="K3755" s="133"/>
    </row>
    <row r="3756" spans="11:11" x14ac:dyDescent="0.25">
      <c r="K3756" s="133"/>
    </row>
    <row r="3757" spans="11:11" x14ac:dyDescent="0.25">
      <c r="K3757" s="133"/>
    </row>
    <row r="3758" spans="11:11" x14ac:dyDescent="0.25">
      <c r="K3758" s="133"/>
    </row>
    <row r="3759" spans="11:11" x14ac:dyDescent="0.25">
      <c r="K3759" s="133"/>
    </row>
    <row r="3760" spans="11:11" x14ac:dyDescent="0.25">
      <c r="K3760" s="133"/>
    </row>
    <row r="3761" spans="11:11" x14ac:dyDescent="0.25">
      <c r="K3761" s="133"/>
    </row>
    <row r="3762" spans="11:11" x14ac:dyDescent="0.25">
      <c r="K3762" s="133"/>
    </row>
    <row r="3763" spans="11:11" x14ac:dyDescent="0.25">
      <c r="K3763" s="133"/>
    </row>
    <row r="3764" spans="11:11" x14ac:dyDescent="0.25">
      <c r="K3764" s="133"/>
    </row>
    <row r="3765" spans="11:11" x14ac:dyDescent="0.25">
      <c r="K3765" s="133"/>
    </row>
    <row r="3766" spans="11:11" x14ac:dyDescent="0.25">
      <c r="K3766" s="133"/>
    </row>
    <row r="3767" spans="11:11" x14ac:dyDescent="0.25">
      <c r="K3767" s="133"/>
    </row>
    <row r="3768" spans="11:11" x14ac:dyDescent="0.25">
      <c r="K3768" s="133"/>
    </row>
    <row r="3769" spans="11:11" x14ac:dyDescent="0.25">
      <c r="K3769" s="133"/>
    </row>
    <row r="3770" spans="11:11" x14ac:dyDescent="0.25">
      <c r="K3770" s="133"/>
    </row>
    <row r="3771" spans="11:11" x14ac:dyDescent="0.25">
      <c r="K3771" s="133"/>
    </row>
    <row r="3772" spans="11:11" x14ac:dyDescent="0.25">
      <c r="K3772" s="133"/>
    </row>
    <row r="3773" spans="11:11" x14ac:dyDescent="0.25">
      <c r="K3773" s="133"/>
    </row>
    <row r="3774" spans="11:11" x14ac:dyDescent="0.25">
      <c r="K3774" s="133"/>
    </row>
    <row r="3775" spans="11:11" x14ac:dyDescent="0.25">
      <c r="K3775" s="133"/>
    </row>
    <row r="3776" spans="11:11" x14ac:dyDescent="0.25">
      <c r="K3776" s="133"/>
    </row>
    <row r="3777" spans="11:11" x14ac:dyDescent="0.25">
      <c r="K3777" s="133"/>
    </row>
    <row r="3778" spans="11:11" x14ac:dyDescent="0.25">
      <c r="K3778" s="133"/>
    </row>
    <row r="3779" spans="11:11" x14ac:dyDescent="0.25">
      <c r="K3779" s="133"/>
    </row>
    <row r="3780" spans="11:11" x14ac:dyDescent="0.25">
      <c r="K3780" s="133"/>
    </row>
    <row r="3781" spans="11:11" x14ac:dyDescent="0.25">
      <c r="K3781" s="133"/>
    </row>
    <row r="3782" spans="11:11" x14ac:dyDescent="0.25">
      <c r="K3782" s="133"/>
    </row>
    <row r="3783" spans="11:11" x14ac:dyDescent="0.25">
      <c r="K3783" s="133"/>
    </row>
    <row r="3784" spans="11:11" x14ac:dyDescent="0.25">
      <c r="K3784" s="133"/>
    </row>
    <row r="3785" spans="11:11" x14ac:dyDescent="0.25">
      <c r="K3785" s="133"/>
    </row>
    <row r="3786" spans="11:11" x14ac:dyDescent="0.25">
      <c r="K3786" s="133"/>
    </row>
    <row r="3787" spans="11:11" x14ac:dyDescent="0.25">
      <c r="K3787" s="133"/>
    </row>
    <row r="3788" spans="11:11" x14ac:dyDescent="0.25">
      <c r="K3788" s="133"/>
    </row>
    <row r="3789" spans="11:11" x14ac:dyDescent="0.25">
      <c r="K3789" s="133"/>
    </row>
    <row r="3790" spans="11:11" x14ac:dyDescent="0.25">
      <c r="K3790" s="133"/>
    </row>
    <row r="3791" spans="11:11" x14ac:dyDescent="0.25">
      <c r="K3791" s="133"/>
    </row>
    <row r="3792" spans="11:11" x14ac:dyDescent="0.25">
      <c r="K3792" s="133"/>
    </row>
    <row r="3793" spans="11:11" x14ac:dyDescent="0.25">
      <c r="K3793" s="133"/>
    </row>
    <row r="3794" spans="11:11" x14ac:dyDescent="0.25">
      <c r="K3794" s="133"/>
    </row>
    <row r="3795" spans="11:11" x14ac:dyDescent="0.25">
      <c r="K3795" s="133"/>
    </row>
    <row r="3796" spans="11:11" x14ac:dyDescent="0.25">
      <c r="K3796" s="133"/>
    </row>
    <row r="3797" spans="11:11" x14ac:dyDescent="0.25">
      <c r="K3797" s="133"/>
    </row>
    <row r="3798" spans="11:11" x14ac:dyDescent="0.25">
      <c r="K3798" s="133"/>
    </row>
    <row r="3799" spans="11:11" x14ac:dyDescent="0.25">
      <c r="K3799" s="133"/>
    </row>
    <row r="3800" spans="11:11" x14ac:dyDescent="0.25">
      <c r="K3800" s="133"/>
    </row>
    <row r="3801" spans="11:11" x14ac:dyDescent="0.25">
      <c r="K3801" s="133"/>
    </row>
    <row r="3802" spans="11:11" x14ac:dyDescent="0.25">
      <c r="K3802" s="133"/>
    </row>
    <row r="3803" spans="11:11" x14ac:dyDescent="0.25">
      <c r="K3803" s="133"/>
    </row>
    <row r="3804" spans="11:11" x14ac:dyDescent="0.25">
      <c r="K3804" s="133"/>
    </row>
    <row r="3805" spans="11:11" x14ac:dyDescent="0.25">
      <c r="K3805" s="133"/>
    </row>
    <row r="3806" spans="11:11" x14ac:dyDescent="0.25">
      <c r="K3806" s="133"/>
    </row>
    <row r="3807" spans="11:11" x14ac:dyDescent="0.25">
      <c r="K3807" s="133"/>
    </row>
    <row r="3808" spans="11:11" x14ac:dyDescent="0.25">
      <c r="K3808" s="133"/>
    </row>
    <row r="3809" spans="11:11" x14ac:dyDescent="0.25">
      <c r="K3809" s="133"/>
    </row>
    <row r="3810" spans="11:11" x14ac:dyDescent="0.25">
      <c r="K3810" s="133"/>
    </row>
    <row r="3811" spans="11:11" x14ac:dyDescent="0.25">
      <c r="K3811" s="133"/>
    </row>
    <row r="3812" spans="11:11" x14ac:dyDescent="0.25">
      <c r="K3812" s="133"/>
    </row>
    <row r="3813" spans="11:11" x14ac:dyDescent="0.25">
      <c r="K3813" s="133"/>
    </row>
    <row r="3814" spans="11:11" x14ac:dyDescent="0.25">
      <c r="K3814" s="133"/>
    </row>
    <row r="3815" spans="11:11" x14ac:dyDescent="0.25">
      <c r="K3815" s="133"/>
    </row>
    <row r="3816" spans="11:11" x14ac:dyDescent="0.25">
      <c r="K3816" s="133"/>
    </row>
    <row r="3817" spans="11:11" x14ac:dyDescent="0.25">
      <c r="K3817" s="133"/>
    </row>
    <row r="3818" spans="11:11" x14ac:dyDescent="0.25">
      <c r="K3818" s="133"/>
    </row>
    <row r="3819" spans="11:11" x14ac:dyDescent="0.25">
      <c r="K3819" s="133"/>
    </row>
    <row r="3820" spans="11:11" x14ac:dyDescent="0.25">
      <c r="K3820" s="133"/>
    </row>
    <row r="3821" spans="11:11" x14ac:dyDescent="0.25">
      <c r="K3821" s="133"/>
    </row>
    <row r="3822" spans="11:11" x14ac:dyDescent="0.25">
      <c r="K3822" s="133"/>
    </row>
    <row r="3823" spans="11:11" x14ac:dyDescent="0.25">
      <c r="K3823" s="133"/>
    </row>
    <row r="3824" spans="11:11" x14ac:dyDescent="0.25">
      <c r="K3824" s="133"/>
    </row>
    <row r="3825" spans="11:11" x14ac:dyDescent="0.25">
      <c r="K3825" s="133"/>
    </row>
    <row r="3826" spans="11:11" x14ac:dyDescent="0.25">
      <c r="K3826" s="133"/>
    </row>
    <row r="3827" spans="11:11" x14ac:dyDescent="0.25">
      <c r="K3827" s="133"/>
    </row>
    <row r="3828" spans="11:11" x14ac:dyDescent="0.25">
      <c r="K3828" s="133"/>
    </row>
    <row r="3829" spans="11:11" x14ac:dyDescent="0.25">
      <c r="K3829" s="133"/>
    </row>
    <row r="3830" spans="11:11" x14ac:dyDescent="0.25">
      <c r="K3830" s="133"/>
    </row>
    <row r="3831" spans="11:11" x14ac:dyDescent="0.25">
      <c r="K3831" s="133"/>
    </row>
    <row r="3832" spans="11:11" x14ac:dyDescent="0.25">
      <c r="K3832" s="133"/>
    </row>
    <row r="3833" spans="11:11" x14ac:dyDescent="0.25">
      <c r="K3833" s="133"/>
    </row>
    <row r="3834" spans="11:11" x14ac:dyDescent="0.25">
      <c r="K3834" s="133"/>
    </row>
    <row r="3835" spans="11:11" x14ac:dyDescent="0.25">
      <c r="K3835" s="133"/>
    </row>
    <row r="3836" spans="11:11" x14ac:dyDescent="0.25">
      <c r="K3836" s="133"/>
    </row>
    <row r="3837" spans="11:11" x14ac:dyDescent="0.25">
      <c r="K3837" s="133"/>
    </row>
    <row r="3838" spans="11:11" x14ac:dyDescent="0.25">
      <c r="K3838" s="133"/>
    </row>
    <row r="3839" spans="11:11" x14ac:dyDescent="0.25">
      <c r="K3839" s="133"/>
    </row>
    <row r="3840" spans="11:11" x14ac:dyDescent="0.25">
      <c r="K3840" s="133"/>
    </row>
    <row r="3841" spans="11:11" x14ac:dyDescent="0.25">
      <c r="K3841" s="133"/>
    </row>
    <row r="3842" spans="11:11" x14ac:dyDescent="0.25">
      <c r="K3842" s="133"/>
    </row>
    <row r="3843" spans="11:11" x14ac:dyDescent="0.25">
      <c r="K3843" s="133"/>
    </row>
    <row r="3844" spans="11:11" x14ac:dyDescent="0.25">
      <c r="K3844" s="133"/>
    </row>
    <row r="3845" spans="11:11" x14ac:dyDescent="0.25">
      <c r="K3845" s="133"/>
    </row>
    <row r="3846" spans="11:11" x14ac:dyDescent="0.25">
      <c r="K3846" s="133"/>
    </row>
    <row r="3847" spans="11:11" x14ac:dyDescent="0.25">
      <c r="K3847" s="133"/>
    </row>
    <row r="3848" spans="11:11" x14ac:dyDescent="0.25">
      <c r="K3848" s="133"/>
    </row>
    <row r="3849" spans="11:11" x14ac:dyDescent="0.25">
      <c r="K3849" s="133"/>
    </row>
    <row r="3850" spans="11:11" x14ac:dyDescent="0.25">
      <c r="K3850" s="133"/>
    </row>
    <row r="3851" spans="11:11" x14ac:dyDescent="0.25">
      <c r="K3851" s="133"/>
    </row>
    <row r="3852" spans="11:11" x14ac:dyDescent="0.25">
      <c r="K3852" s="133"/>
    </row>
    <row r="3853" spans="11:11" x14ac:dyDescent="0.25">
      <c r="K3853" s="133"/>
    </row>
    <row r="3854" spans="11:11" x14ac:dyDescent="0.25">
      <c r="K3854" s="133"/>
    </row>
    <row r="3855" spans="11:11" x14ac:dyDescent="0.25">
      <c r="K3855" s="133"/>
    </row>
    <row r="3856" spans="11:11" x14ac:dyDescent="0.25">
      <c r="K3856" s="133"/>
    </row>
    <row r="3857" spans="11:11" x14ac:dyDescent="0.25">
      <c r="K3857" s="133"/>
    </row>
    <row r="3858" spans="11:11" x14ac:dyDescent="0.25">
      <c r="K3858" s="133"/>
    </row>
    <row r="3859" spans="11:11" x14ac:dyDescent="0.25">
      <c r="K3859" s="133"/>
    </row>
    <row r="3860" spans="11:11" x14ac:dyDescent="0.25">
      <c r="K3860" s="133"/>
    </row>
    <row r="3861" spans="11:11" x14ac:dyDescent="0.25">
      <c r="K3861" s="133"/>
    </row>
    <row r="3862" spans="11:11" x14ac:dyDescent="0.25">
      <c r="K3862" s="133"/>
    </row>
    <row r="3863" spans="11:11" x14ac:dyDescent="0.25">
      <c r="K3863" s="133"/>
    </row>
    <row r="3864" spans="11:11" x14ac:dyDescent="0.25">
      <c r="K3864" s="133"/>
    </row>
    <row r="3865" spans="11:11" x14ac:dyDescent="0.25">
      <c r="K3865" s="133"/>
    </row>
    <row r="3866" spans="11:11" x14ac:dyDescent="0.25">
      <c r="K3866" s="133"/>
    </row>
    <row r="3867" spans="11:11" x14ac:dyDescent="0.25">
      <c r="K3867" s="133"/>
    </row>
    <row r="3868" spans="11:11" x14ac:dyDescent="0.25">
      <c r="K3868" s="133"/>
    </row>
    <row r="3869" spans="11:11" x14ac:dyDescent="0.25">
      <c r="K3869" s="133"/>
    </row>
    <row r="3870" spans="11:11" x14ac:dyDescent="0.25">
      <c r="K3870" s="133"/>
    </row>
    <row r="3871" spans="11:11" x14ac:dyDescent="0.25">
      <c r="K3871" s="133"/>
    </row>
    <row r="3872" spans="11:11" x14ac:dyDescent="0.25">
      <c r="K3872" s="133"/>
    </row>
    <row r="3873" spans="11:11" x14ac:dyDescent="0.25">
      <c r="K3873" s="133"/>
    </row>
    <row r="3874" spans="11:11" x14ac:dyDescent="0.25">
      <c r="K3874" s="133"/>
    </row>
    <row r="3875" spans="11:11" x14ac:dyDescent="0.25">
      <c r="K3875" s="133"/>
    </row>
    <row r="3876" spans="11:11" x14ac:dyDescent="0.25">
      <c r="K3876" s="133"/>
    </row>
    <row r="3877" spans="11:11" x14ac:dyDescent="0.25">
      <c r="K3877" s="133"/>
    </row>
    <row r="3878" spans="11:11" x14ac:dyDescent="0.25">
      <c r="K3878" s="133"/>
    </row>
    <row r="3879" spans="11:11" x14ac:dyDescent="0.25">
      <c r="K3879" s="133"/>
    </row>
    <row r="3880" spans="11:11" x14ac:dyDescent="0.25">
      <c r="K3880" s="133"/>
    </row>
    <row r="3881" spans="11:11" x14ac:dyDescent="0.25">
      <c r="K3881" s="133"/>
    </row>
    <row r="3882" spans="11:11" x14ac:dyDescent="0.25">
      <c r="K3882" s="133"/>
    </row>
    <row r="3883" spans="11:11" x14ac:dyDescent="0.25">
      <c r="K3883" s="133"/>
    </row>
    <row r="3884" spans="11:11" x14ac:dyDescent="0.25">
      <c r="K3884" s="133"/>
    </row>
    <row r="3885" spans="11:11" x14ac:dyDescent="0.25">
      <c r="K3885" s="133"/>
    </row>
    <row r="3886" spans="11:11" x14ac:dyDescent="0.25">
      <c r="K3886" s="133"/>
    </row>
    <row r="3887" spans="11:11" x14ac:dyDescent="0.25">
      <c r="K3887" s="133"/>
    </row>
    <row r="3888" spans="11:11" x14ac:dyDescent="0.25">
      <c r="K3888" s="133"/>
    </row>
    <row r="3889" spans="11:11" x14ac:dyDescent="0.25">
      <c r="K3889" s="133"/>
    </row>
    <row r="3890" spans="11:11" x14ac:dyDescent="0.25">
      <c r="K3890" s="133"/>
    </row>
    <row r="3891" spans="11:11" x14ac:dyDescent="0.25">
      <c r="K3891" s="133"/>
    </row>
    <row r="3892" spans="11:11" x14ac:dyDescent="0.25">
      <c r="K3892" s="133"/>
    </row>
    <row r="3893" spans="11:11" x14ac:dyDescent="0.25">
      <c r="K3893" s="133"/>
    </row>
    <row r="3894" spans="11:11" x14ac:dyDescent="0.25">
      <c r="K3894" s="133"/>
    </row>
    <row r="3895" spans="11:11" x14ac:dyDescent="0.25">
      <c r="K3895" s="133"/>
    </row>
    <row r="3896" spans="11:11" x14ac:dyDescent="0.25">
      <c r="K3896" s="133"/>
    </row>
    <row r="3897" spans="11:11" x14ac:dyDescent="0.25">
      <c r="K3897" s="133"/>
    </row>
    <row r="3898" spans="11:11" x14ac:dyDescent="0.25">
      <c r="K3898" s="133"/>
    </row>
    <row r="3899" spans="11:11" x14ac:dyDescent="0.25">
      <c r="K3899" s="133"/>
    </row>
    <row r="3900" spans="11:11" x14ac:dyDescent="0.25">
      <c r="K3900" s="133"/>
    </row>
    <row r="3901" spans="11:11" x14ac:dyDescent="0.25">
      <c r="K3901" s="133"/>
    </row>
    <row r="3902" spans="11:11" x14ac:dyDescent="0.25">
      <c r="K3902" s="133"/>
    </row>
    <row r="3903" spans="11:11" x14ac:dyDescent="0.25">
      <c r="K3903" s="133"/>
    </row>
    <row r="3904" spans="11:11" x14ac:dyDescent="0.25">
      <c r="K3904" s="133"/>
    </row>
    <row r="3905" spans="11:11" x14ac:dyDescent="0.25">
      <c r="K3905" s="133"/>
    </row>
    <row r="3906" spans="11:11" x14ac:dyDescent="0.25">
      <c r="K3906" s="133"/>
    </row>
    <row r="3907" spans="11:11" x14ac:dyDescent="0.25">
      <c r="K3907" s="133"/>
    </row>
    <row r="3908" spans="11:11" x14ac:dyDescent="0.25">
      <c r="K3908" s="133"/>
    </row>
    <row r="3909" spans="11:11" x14ac:dyDescent="0.25">
      <c r="K3909" s="133"/>
    </row>
    <row r="3910" spans="11:11" x14ac:dyDescent="0.25">
      <c r="K3910" s="133"/>
    </row>
    <row r="3911" spans="11:11" x14ac:dyDescent="0.25">
      <c r="K3911" s="133"/>
    </row>
    <row r="3912" spans="11:11" x14ac:dyDescent="0.25">
      <c r="K3912" s="133"/>
    </row>
    <row r="3913" spans="11:11" x14ac:dyDescent="0.25">
      <c r="K3913" s="133"/>
    </row>
    <row r="3914" spans="11:11" x14ac:dyDescent="0.25">
      <c r="K3914" s="133"/>
    </row>
    <row r="3915" spans="11:11" x14ac:dyDescent="0.25">
      <c r="K3915" s="133"/>
    </row>
    <row r="3916" spans="11:11" x14ac:dyDescent="0.25">
      <c r="K3916" s="133"/>
    </row>
    <row r="3917" spans="11:11" x14ac:dyDescent="0.25">
      <c r="K3917" s="133"/>
    </row>
    <row r="3918" spans="11:11" x14ac:dyDescent="0.25">
      <c r="K3918" s="133"/>
    </row>
    <row r="3919" spans="11:11" x14ac:dyDescent="0.25">
      <c r="K3919" s="133"/>
    </row>
    <row r="3920" spans="11:11" x14ac:dyDescent="0.25">
      <c r="K3920" s="133"/>
    </row>
    <row r="3921" spans="11:11" x14ac:dyDescent="0.25">
      <c r="K3921" s="133"/>
    </row>
    <row r="3922" spans="11:11" x14ac:dyDescent="0.25">
      <c r="K3922" s="133"/>
    </row>
    <row r="3923" spans="11:11" x14ac:dyDescent="0.25">
      <c r="K3923" s="133"/>
    </row>
    <row r="3924" spans="11:11" x14ac:dyDescent="0.25">
      <c r="K3924" s="133"/>
    </row>
    <row r="3925" spans="11:11" x14ac:dyDescent="0.25">
      <c r="K3925" s="133"/>
    </row>
    <row r="3926" spans="11:11" x14ac:dyDescent="0.25">
      <c r="K3926" s="133"/>
    </row>
    <row r="3927" spans="11:11" x14ac:dyDescent="0.25">
      <c r="K3927" s="133"/>
    </row>
    <row r="3928" spans="11:11" x14ac:dyDescent="0.25">
      <c r="K3928" s="133"/>
    </row>
    <row r="3929" spans="11:11" x14ac:dyDescent="0.25">
      <c r="K3929" s="133"/>
    </row>
    <row r="3930" spans="11:11" x14ac:dyDescent="0.25">
      <c r="K3930" s="133"/>
    </row>
    <row r="3931" spans="11:11" x14ac:dyDescent="0.25">
      <c r="K3931" s="133"/>
    </row>
    <row r="3932" spans="11:11" x14ac:dyDescent="0.25">
      <c r="K3932" s="133"/>
    </row>
    <row r="3933" spans="11:11" x14ac:dyDescent="0.25">
      <c r="K3933" s="133"/>
    </row>
    <row r="3934" spans="11:11" x14ac:dyDescent="0.25">
      <c r="K3934" s="133"/>
    </row>
    <row r="3935" spans="11:11" x14ac:dyDescent="0.25">
      <c r="K3935" s="133"/>
    </row>
    <row r="3936" spans="11:11" x14ac:dyDescent="0.25">
      <c r="K3936" s="133"/>
    </row>
    <row r="3937" spans="11:11" x14ac:dyDescent="0.25">
      <c r="K3937" s="133"/>
    </row>
    <row r="3938" spans="11:11" x14ac:dyDescent="0.25">
      <c r="K3938" s="133"/>
    </row>
    <row r="3939" spans="11:11" x14ac:dyDescent="0.25">
      <c r="K3939" s="133"/>
    </row>
    <row r="3940" spans="11:11" x14ac:dyDescent="0.25">
      <c r="K3940" s="133"/>
    </row>
    <row r="3941" spans="11:11" x14ac:dyDescent="0.25">
      <c r="K3941" s="133"/>
    </row>
    <row r="3942" spans="11:11" x14ac:dyDescent="0.25">
      <c r="K3942" s="133"/>
    </row>
    <row r="3943" spans="11:11" x14ac:dyDescent="0.25">
      <c r="K3943" s="133"/>
    </row>
    <row r="3944" spans="11:11" x14ac:dyDescent="0.25">
      <c r="K3944" s="133"/>
    </row>
    <row r="3945" spans="11:11" x14ac:dyDescent="0.25">
      <c r="K3945" s="133"/>
    </row>
    <row r="3946" spans="11:11" x14ac:dyDescent="0.25">
      <c r="K3946" s="133"/>
    </row>
    <row r="3947" spans="11:11" x14ac:dyDescent="0.25">
      <c r="K3947" s="133"/>
    </row>
    <row r="3948" spans="11:11" x14ac:dyDescent="0.25">
      <c r="K3948" s="133"/>
    </row>
    <row r="3949" spans="11:11" x14ac:dyDescent="0.25">
      <c r="K3949" s="133"/>
    </row>
    <row r="3950" spans="11:11" x14ac:dyDescent="0.25">
      <c r="K3950" s="133"/>
    </row>
    <row r="3951" spans="11:11" x14ac:dyDescent="0.25">
      <c r="K3951" s="133"/>
    </row>
    <row r="3952" spans="11:11" x14ac:dyDescent="0.25">
      <c r="K3952" s="133"/>
    </row>
    <row r="3953" spans="11:11" x14ac:dyDescent="0.25">
      <c r="K3953" s="133"/>
    </row>
    <row r="3954" spans="11:11" x14ac:dyDescent="0.25">
      <c r="K3954" s="133"/>
    </row>
    <row r="3955" spans="11:11" x14ac:dyDescent="0.25">
      <c r="K3955" s="133"/>
    </row>
    <row r="3956" spans="11:11" x14ac:dyDescent="0.25">
      <c r="K3956" s="133"/>
    </row>
    <row r="3957" spans="11:11" x14ac:dyDescent="0.25">
      <c r="K3957" s="133"/>
    </row>
    <row r="3958" spans="11:11" x14ac:dyDescent="0.25">
      <c r="K3958" s="133"/>
    </row>
    <row r="3959" spans="11:11" x14ac:dyDescent="0.25">
      <c r="K3959" s="133"/>
    </row>
    <row r="3960" spans="11:11" x14ac:dyDescent="0.25">
      <c r="K3960" s="133"/>
    </row>
    <row r="3961" spans="11:11" x14ac:dyDescent="0.25">
      <c r="K3961" s="133"/>
    </row>
    <row r="3962" spans="11:11" x14ac:dyDescent="0.25">
      <c r="K3962" s="133"/>
    </row>
    <row r="3963" spans="11:11" x14ac:dyDescent="0.25">
      <c r="K3963" s="133"/>
    </row>
    <row r="3964" spans="11:11" x14ac:dyDescent="0.25">
      <c r="K3964" s="133"/>
    </row>
    <row r="3965" spans="11:11" x14ac:dyDescent="0.25">
      <c r="K3965" s="133"/>
    </row>
    <row r="3966" spans="11:11" x14ac:dyDescent="0.25">
      <c r="K3966" s="133"/>
    </row>
    <row r="3967" spans="11:11" x14ac:dyDescent="0.25">
      <c r="K3967" s="133"/>
    </row>
    <row r="3968" spans="11:11" x14ac:dyDescent="0.25">
      <c r="K3968" s="133"/>
    </row>
    <row r="3969" spans="11:11" x14ac:dyDescent="0.25">
      <c r="K3969" s="133"/>
    </row>
    <row r="3970" spans="11:11" x14ac:dyDescent="0.25">
      <c r="K3970" s="133"/>
    </row>
    <row r="3971" spans="11:11" x14ac:dyDescent="0.25">
      <c r="K3971" s="133"/>
    </row>
    <row r="3972" spans="11:11" x14ac:dyDescent="0.25">
      <c r="K3972" s="133"/>
    </row>
    <row r="3973" spans="11:11" x14ac:dyDescent="0.25">
      <c r="K3973" s="133"/>
    </row>
    <row r="3974" spans="11:11" x14ac:dyDescent="0.25">
      <c r="K3974" s="133"/>
    </row>
    <row r="3975" spans="11:11" x14ac:dyDescent="0.25">
      <c r="K3975" s="133"/>
    </row>
    <row r="3976" spans="11:11" x14ac:dyDescent="0.25">
      <c r="K3976" s="133"/>
    </row>
    <row r="3977" spans="11:11" x14ac:dyDescent="0.25">
      <c r="K3977" s="133"/>
    </row>
    <row r="3978" spans="11:11" x14ac:dyDescent="0.25">
      <c r="K3978" s="133"/>
    </row>
    <row r="3979" spans="11:11" x14ac:dyDescent="0.25">
      <c r="K3979" s="133"/>
    </row>
    <row r="3980" spans="11:11" x14ac:dyDescent="0.25">
      <c r="K3980" s="133"/>
    </row>
    <row r="3981" spans="11:11" x14ac:dyDescent="0.25">
      <c r="K3981" s="133"/>
    </row>
    <row r="3982" spans="11:11" x14ac:dyDescent="0.25">
      <c r="K3982" s="133"/>
    </row>
    <row r="3983" spans="11:11" x14ac:dyDescent="0.25">
      <c r="K3983" s="133"/>
    </row>
    <row r="3984" spans="11:11" x14ac:dyDescent="0.25">
      <c r="K3984" s="133"/>
    </row>
    <row r="3985" spans="11:11" x14ac:dyDescent="0.25">
      <c r="K3985" s="133"/>
    </row>
    <row r="3986" spans="11:11" x14ac:dyDescent="0.25">
      <c r="K3986" s="133"/>
    </row>
    <row r="3987" spans="11:11" x14ac:dyDescent="0.25">
      <c r="K3987" s="133"/>
    </row>
    <row r="3988" spans="11:11" x14ac:dyDescent="0.25">
      <c r="K3988" s="133"/>
    </row>
    <row r="3989" spans="11:11" x14ac:dyDescent="0.25">
      <c r="K3989" s="133"/>
    </row>
    <row r="3990" spans="11:11" x14ac:dyDescent="0.25">
      <c r="K3990" s="133"/>
    </row>
    <row r="3991" spans="11:11" x14ac:dyDescent="0.25">
      <c r="K3991" s="133"/>
    </row>
    <row r="3992" spans="11:11" x14ac:dyDescent="0.25">
      <c r="K3992" s="133"/>
    </row>
    <row r="3993" spans="11:11" x14ac:dyDescent="0.25">
      <c r="K3993" s="133"/>
    </row>
    <row r="3994" spans="11:11" x14ac:dyDescent="0.25">
      <c r="K3994" s="133"/>
    </row>
    <row r="3995" spans="11:11" x14ac:dyDescent="0.25">
      <c r="K3995" s="133"/>
    </row>
    <row r="3996" spans="11:11" x14ac:dyDescent="0.25">
      <c r="K3996" s="133"/>
    </row>
    <row r="3997" spans="11:11" x14ac:dyDescent="0.25">
      <c r="K3997" s="133"/>
    </row>
    <row r="3998" spans="11:11" x14ac:dyDescent="0.25">
      <c r="K3998" s="133"/>
    </row>
    <row r="3999" spans="11:11" x14ac:dyDescent="0.25">
      <c r="K3999" s="133"/>
    </row>
    <row r="4000" spans="11:11" x14ac:dyDescent="0.25">
      <c r="K4000" s="133"/>
    </row>
    <row r="4001" spans="11:11" x14ac:dyDescent="0.25">
      <c r="K4001" s="133"/>
    </row>
    <row r="4002" spans="11:11" x14ac:dyDescent="0.25">
      <c r="K4002" s="133"/>
    </row>
    <row r="4003" spans="11:11" x14ac:dyDescent="0.25">
      <c r="K4003" s="133"/>
    </row>
    <row r="4004" spans="11:11" x14ac:dyDescent="0.25">
      <c r="K4004" s="133"/>
    </row>
    <row r="4005" spans="11:11" x14ac:dyDescent="0.25">
      <c r="K4005" s="133"/>
    </row>
    <row r="4006" spans="11:11" x14ac:dyDescent="0.25">
      <c r="K4006" s="133"/>
    </row>
    <row r="4007" spans="11:11" x14ac:dyDescent="0.25">
      <c r="K4007" s="133"/>
    </row>
    <row r="4008" spans="11:11" x14ac:dyDescent="0.25">
      <c r="K4008" s="133"/>
    </row>
    <row r="4009" spans="11:11" x14ac:dyDescent="0.25">
      <c r="K4009" s="133"/>
    </row>
    <row r="4010" spans="11:11" x14ac:dyDescent="0.25">
      <c r="K4010" s="133"/>
    </row>
    <row r="4011" spans="11:11" x14ac:dyDescent="0.25">
      <c r="K4011" s="133"/>
    </row>
    <row r="4012" spans="11:11" x14ac:dyDescent="0.25">
      <c r="K4012" s="133"/>
    </row>
    <row r="4013" spans="11:11" x14ac:dyDescent="0.25">
      <c r="K4013" s="133"/>
    </row>
    <row r="4014" spans="11:11" x14ac:dyDescent="0.25">
      <c r="K4014" s="133"/>
    </row>
    <row r="4015" spans="11:11" x14ac:dyDescent="0.25">
      <c r="K4015" s="133"/>
    </row>
    <row r="4016" spans="11:11" x14ac:dyDescent="0.25">
      <c r="K4016" s="133"/>
    </row>
    <row r="4017" spans="11:11" x14ac:dyDescent="0.25">
      <c r="K4017" s="133"/>
    </row>
    <row r="4018" spans="11:11" x14ac:dyDescent="0.25">
      <c r="K4018" s="133"/>
    </row>
    <row r="4019" spans="11:11" x14ac:dyDescent="0.25">
      <c r="K4019" s="133"/>
    </row>
    <row r="4020" spans="11:11" x14ac:dyDescent="0.25">
      <c r="K4020" s="133"/>
    </row>
    <row r="4021" spans="11:11" x14ac:dyDescent="0.25">
      <c r="K4021" s="133"/>
    </row>
    <row r="4022" spans="11:11" x14ac:dyDescent="0.25">
      <c r="K4022" s="133"/>
    </row>
    <row r="4023" spans="11:11" x14ac:dyDescent="0.25">
      <c r="K4023" s="133"/>
    </row>
    <row r="4024" spans="11:11" x14ac:dyDescent="0.25">
      <c r="K4024" s="133"/>
    </row>
    <row r="4025" spans="11:11" x14ac:dyDescent="0.25">
      <c r="K4025" s="133"/>
    </row>
    <row r="4026" spans="11:11" x14ac:dyDescent="0.25">
      <c r="K4026" s="133"/>
    </row>
    <row r="4027" spans="11:11" x14ac:dyDescent="0.25">
      <c r="K4027" s="133"/>
    </row>
    <row r="4028" spans="11:11" x14ac:dyDescent="0.25">
      <c r="K4028" s="133"/>
    </row>
    <row r="4029" spans="11:11" x14ac:dyDescent="0.25">
      <c r="K4029" s="133"/>
    </row>
    <row r="4030" spans="11:11" x14ac:dyDescent="0.25">
      <c r="K4030" s="133"/>
    </row>
    <row r="4031" spans="11:11" x14ac:dyDescent="0.25">
      <c r="K4031" s="133"/>
    </row>
    <row r="4032" spans="11:11" x14ac:dyDescent="0.25">
      <c r="K4032" s="133"/>
    </row>
    <row r="4033" spans="11:11" x14ac:dyDescent="0.25">
      <c r="K4033" s="133"/>
    </row>
    <row r="4034" spans="11:11" x14ac:dyDescent="0.25">
      <c r="K4034" s="133"/>
    </row>
    <row r="4035" spans="11:11" x14ac:dyDescent="0.25">
      <c r="K4035" s="133"/>
    </row>
    <row r="4036" spans="11:11" x14ac:dyDescent="0.25">
      <c r="K4036" s="133"/>
    </row>
    <row r="4037" spans="11:11" x14ac:dyDescent="0.25">
      <c r="K4037" s="133"/>
    </row>
    <row r="4038" spans="11:11" x14ac:dyDescent="0.25">
      <c r="K4038" s="133"/>
    </row>
    <row r="4039" spans="11:11" x14ac:dyDescent="0.25">
      <c r="K4039" s="133"/>
    </row>
    <row r="4040" spans="11:11" x14ac:dyDescent="0.25">
      <c r="K4040" s="133"/>
    </row>
    <row r="4041" spans="11:11" x14ac:dyDescent="0.25">
      <c r="K4041" s="133"/>
    </row>
    <row r="4042" spans="11:11" x14ac:dyDescent="0.25">
      <c r="K4042" s="133"/>
    </row>
    <row r="4043" spans="11:11" x14ac:dyDescent="0.25">
      <c r="K4043" s="133"/>
    </row>
    <row r="4044" spans="11:11" x14ac:dyDescent="0.25">
      <c r="K4044" s="133"/>
    </row>
    <row r="4045" spans="11:11" x14ac:dyDescent="0.25">
      <c r="K4045" s="133"/>
    </row>
    <row r="4046" spans="11:11" x14ac:dyDescent="0.25">
      <c r="K4046" s="133"/>
    </row>
    <row r="4047" spans="11:11" x14ac:dyDescent="0.25">
      <c r="K4047" s="133"/>
    </row>
    <row r="4048" spans="11:11" x14ac:dyDescent="0.25">
      <c r="K4048" s="133"/>
    </row>
    <row r="4049" spans="11:11" x14ac:dyDescent="0.25">
      <c r="K4049" s="133"/>
    </row>
    <row r="4050" spans="11:11" x14ac:dyDescent="0.25">
      <c r="K4050" s="133"/>
    </row>
    <row r="4051" spans="11:11" x14ac:dyDescent="0.25">
      <c r="K4051" s="133"/>
    </row>
    <row r="4052" spans="11:11" x14ac:dyDescent="0.25">
      <c r="K4052" s="133"/>
    </row>
    <row r="4053" spans="11:11" x14ac:dyDescent="0.25">
      <c r="K4053" s="133"/>
    </row>
    <row r="4054" spans="11:11" x14ac:dyDescent="0.25">
      <c r="K4054" s="133"/>
    </row>
    <row r="4055" spans="11:11" x14ac:dyDescent="0.25">
      <c r="K4055" s="133"/>
    </row>
    <row r="4056" spans="11:11" x14ac:dyDescent="0.25">
      <c r="K4056" s="133"/>
    </row>
    <row r="4057" spans="11:11" x14ac:dyDescent="0.25">
      <c r="K4057" s="133"/>
    </row>
    <row r="4058" spans="11:11" x14ac:dyDescent="0.25">
      <c r="K4058" s="133"/>
    </row>
    <row r="4059" spans="11:11" x14ac:dyDescent="0.25">
      <c r="K4059" s="133"/>
    </row>
    <row r="4060" spans="11:11" x14ac:dyDescent="0.25">
      <c r="K4060" s="133"/>
    </row>
    <row r="4061" spans="11:11" x14ac:dyDescent="0.25">
      <c r="K4061" s="133"/>
    </row>
    <row r="4062" spans="11:11" x14ac:dyDescent="0.25">
      <c r="K4062" s="133"/>
    </row>
    <row r="4063" spans="11:11" x14ac:dyDescent="0.25">
      <c r="K4063" s="133"/>
    </row>
    <row r="4064" spans="11:11" x14ac:dyDescent="0.25">
      <c r="K4064" s="133"/>
    </row>
    <row r="4065" spans="11:11" x14ac:dyDescent="0.25">
      <c r="K4065" s="133"/>
    </row>
    <row r="4066" spans="11:11" x14ac:dyDescent="0.25">
      <c r="K4066" s="133"/>
    </row>
    <row r="4067" spans="11:11" x14ac:dyDescent="0.25">
      <c r="K4067" s="133"/>
    </row>
    <row r="4068" spans="11:11" x14ac:dyDescent="0.25">
      <c r="K4068" s="133"/>
    </row>
    <row r="4069" spans="11:11" x14ac:dyDescent="0.25">
      <c r="K4069" s="133"/>
    </row>
    <row r="4070" spans="11:11" x14ac:dyDescent="0.25">
      <c r="K4070" s="133"/>
    </row>
    <row r="4071" spans="11:11" x14ac:dyDescent="0.25">
      <c r="K4071" s="133"/>
    </row>
    <row r="4072" spans="11:11" x14ac:dyDescent="0.25">
      <c r="K4072" s="133"/>
    </row>
    <row r="4073" spans="11:11" x14ac:dyDescent="0.25">
      <c r="K4073" s="133"/>
    </row>
    <row r="4074" spans="11:11" x14ac:dyDescent="0.25">
      <c r="K4074" s="133"/>
    </row>
    <row r="4075" spans="11:11" x14ac:dyDescent="0.25">
      <c r="K4075" s="133"/>
    </row>
    <row r="4076" spans="11:11" x14ac:dyDescent="0.25">
      <c r="K4076" s="133"/>
    </row>
    <row r="4077" spans="11:11" x14ac:dyDescent="0.25">
      <c r="K4077" s="133"/>
    </row>
    <row r="4078" spans="11:11" x14ac:dyDescent="0.25">
      <c r="K4078" s="133"/>
    </row>
    <row r="4079" spans="11:11" x14ac:dyDescent="0.25">
      <c r="K4079" s="133"/>
    </row>
    <row r="4080" spans="11:11" x14ac:dyDescent="0.25">
      <c r="K4080" s="133"/>
    </row>
    <row r="4081" spans="11:11" x14ac:dyDescent="0.25">
      <c r="K4081" s="133"/>
    </row>
    <row r="4082" spans="11:11" x14ac:dyDescent="0.25">
      <c r="K4082" s="133"/>
    </row>
    <row r="4083" spans="11:11" x14ac:dyDescent="0.25">
      <c r="K4083" s="133"/>
    </row>
    <row r="4084" spans="11:11" x14ac:dyDescent="0.25">
      <c r="K4084" s="133"/>
    </row>
    <row r="4085" spans="11:11" x14ac:dyDescent="0.25">
      <c r="K4085" s="133"/>
    </row>
    <row r="4086" spans="11:11" x14ac:dyDescent="0.25">
      <c r="K4086" s="133"/>
    </row>
    <row r="4087" spans="11:11" x14ac:dyDescent="0.25">
      <c r="K4087" s="133"/>
    </row>
    <row r="4088" spans="11:11" x14ac:dyDescent="0.25">
      <c r="K4088" s="133"/>
    </row>
    <row r="4089" spans="11:11" x14ac:dyDescent="0.25">
      <c r="K4089" s="133"/>
    </row>
    <row r="4090" spans="11:11" x14ac:dyDescent="0.25">
      <c r="K4090" s="133"/>
    </row>
    <row r="4091" spans="11:11" x14ac:dyDescent="0.25">
      <c r="K4091" s="133"/>
    </row>
    <row r="4092" spans="11:11" x14ac:dyDescent="0.25">
      <c r="K4092" s="133"/>
    </row>
    <row r="4093" spans="11:11" x14ac:dyDescent="0.25">
      <c r="K4093" s="133"/>
    </row>
    <row r="4094" spans="11:11" x14ac:dyDescent="0.25">
      <c r="K4094" s="133"/>
    </row>
    <row r="4095" spans="11:11" x14ac:dyDescent="0.25">
      <c r="K4095" s="133"/>
    </row>
    <row r="4096" spans="11:11" x14ac:dyDescent="0.25">
      <c r="K4096" s="133"/>
    </row>
    <row r="4097" spans="11:11" x14ac:dyDescent="0.25">
      <c r="K4097" s="133"/>
    </row>
    <row r="4098" spans="11:11" x14ac:dyDescent="0.25">
      <c r="K4098" s="133"/>
    </row>
    <row r="4099" spans="11:11" x14ac:dyDescent="0.25">
      <c r="K4099" s="133"/>
    </row>
    <row r="4100" spans="11:11" x14ac:dyDescent="0.25">
      <c r="K4100" s="133"/>
    </row>
    <row r="4101" spans="11:11" x14ac:dyDescent="0.25">
      <c r="K4101" s="133"/>
    </row>
    <row r="4102" spans="11:11" x14ac:dyDescent="0.25">
      <c r="K4102" s="133"/>
    </row>
    <row r="4103" spans="11:11" x14ac:dyDescent="0.25">
      <c r="K4103" s="133"/>
    </row>
    <row r="4104" spans="11:11" x14ac:dyDescent="0.25">
      <c r="K4104" s="133"/>
    </row>
    <row r="4105" spans="11:11" x14ac:dyDescent="0.25">
      <c r="K4105" s="133"/>
    </row>
    <row r="4106" spans="11:11" x14ac:dyDescent="0.25">
      <c r="K4106" s="133"/>
    </row>
    <row r="4107" spans="11:11" x14ac:dyDescent="0.25">
      <c r="K4107" s="133"/>
    </row>
    <row r="4108" spans="11:11" x14ac:dyDescent="0.25">
      <c r="K4108" s="133"/>
    </row>
    <row r="4109" spans="11:11" x14ac:dyDescent="0.25">
      <c r="K4109" s="133"/>
    </row>
    <row r="4110" spans="11:11" x14ac:dyDescent="0.25">
      <c r="K4110" s="133"/>
    </row>
    <row r="4111" spans="11:11" x14ac:dyDescent="0.25">
      <c r="K4111" s="133"/>
    </row>
    <row r="4112" spans="11:11" x14ac:dyDescent="0.25">
      <c r="K4112" s="133"/>
    </row>
    <row r="4113" spans="11:11" x14ac:dyDescent="0.25">
      <c r="K4113" s="133"/>
    </row>
    <row r="4114" spans="11:11" x14ac:dyDescent="0.25">
      <c r="K4114" s="133"/>
    </row>
    <row r="4115" spans="11:11" x14ac:dyDescent="0.25">
      <c r="K4115" s="133"/>
    </row>
    <row r="4116" spans="11:11" x14ac:dyDescent="0.25">
      <c r="K4116" s="133"/>
    </row>
    <row r="4117" spans="11:11" x14ac:dyDescent="0.25">
      <c r="K4117" s="133"/>
    </row>
    <row r="4118" spans="11:11" x14ac:dyDescent="0.25">
      <c r="K4118" s="133"/>
    </row>
    <row r="4119" spans="11:11" x14ac:dyDescent="0.25">
      <c r="K4119" s="133"/>
    </row>
    <row r="4120" spans="11:11" x14ac:dyDescent="0.25">
      <c r="K4120" s="133"/>
    </row>
    <row r="4121" spans="11:11" x14ac:dyDescent="0.25">
      <c r="K4121" s="133"/>
    </row>
    <row r="4122" spans="11:11" x14ac:dyDescent="0.25">
      <c r="K4122" s="133"/>
    </row>
    <row r="4123" spans="11:11" x14ac:dyDescent="0.25">
      <c r="K4123" s="133"/>
    </row>
    <row r="4124" spans="11:11" x14ac:dyDescent="0.25">
      <c r="K4124" s="133"/>
    </row>
    <row r="4125" spans="11:11" x14ac:dyDescent="0.25">
      <c r="K4125" s="133"/>
    </row>
    <row r="4126" spans="11:11" x14ac:dyDescent="0.25">
      <c r="K4126" s="133"/>
    </row>
    <row r="4127" spans="11:11" x14ac:dyDescent="0.25">
      <c r="K4127" s="133"/>
    </row>
    <row r="4128" spans="11:11" x14ac:dyDescent="0.25">
      <c r="K4128" s="133"/>
    </row>
    <row r="4129" spans="11:11" x14ac:dyDescent="0.25">
      <c r="K4129" s="133"/>
    </row>
    <row r="4130" spans="11:11" x14ac:dyDescent="0.25">
      <c r="K4130" s="133"/>
    </row>
    <row r="4131" spans="11:11" x14ac:dyDescent="0.25">
      <c r="K4131" s="133"/>
    </row>
    <row r="4132" spans="11:11" x14ac:dyDescent="0.25">
      <c r="K4132" s="133"/>
    </row>
    <row r="4133" spans="11:11" x14ac:dyDescent="0.25">
      <c r="K4133" s="133"/>
    </row>
    <row r="4134" spans="11:11" x14ac:dyDescent="0.25">
      <c r="K4134" s="133"/>
    </row>
    <row r="4135" spans="11:11" x14ac:dyDescent="0.25">
      <c r="K4135" s="133"/>
    </row>
    <row r="4136" spans="11:11" x14ac:dyDescent="0.25">
      <c r="K4136" s="133"/>
    </row>
    <row r="4137" spans="11:11" x14ac:dyDescent="0.25">
      <c r="K4137" s="133"/>
    </row>
    <row r="4138" spans="11:11" x14ac:dyDescent="0.25">
      <c r="K4138" s="133"/>
    </row>
    <row r="4139" spans="11:11" x14ac:dyDescent="0.25">
      <c r="K4139" s="133"/>
    </row>
    <row r="4140" spans="11:11" x14ac:dyDescent="0.25">
      <c r="K4140" s="133"/>
    </row>
    <row r="4141" spans="11:11" x14ac:dyDescent="0.25">
      <c r="K4141" s="133"/>
    </row>
    <row r="4142" spans="11:11" x14ac:dyDescent="0.25">
      <c r="K4142" s="133"/>
    </row>
    <row r="4143" spans="11:11" x14ac:dyDescent="0.25">
      <c r="K4143" s="133"/>
    </row>
    <row r="4144" spans="11:11" x14ac:dyDescent="0.25">
      <c r="K4144" s="133"/>
    </row>
    <row r="4145" spans="11:11" x14ac:dyDescent="0.25">
      <c r="K4145" s="133"/>
    </row>
    <row r="4146" spans="11:11" x14ac:dyDescent="0.25">
      <c r="K4146" s="133"/>
    </row>
    <row r="4147" spans="11:11" x14ac:dyDescent="0.25">
      <c r="K4147" s="133"/>
    </row>
    <row r="4148" spans="11:11" x14ac:dyDescent="0.25">
      <c r="K4148" s="133"/>
    </row>
    <row r="4149" spans="11:11" x14ac:dyDescent="0.25">
      <c r="K4149" s="133"/>
    </row>
    <row r="4150" spans="11:11" x14ac:dyDescent="0.25">
      <c r="K4150" s="133"/>
    </row>
    <row r="4151" spans="11:11" x14ac:dyDescent="0.25">
      <c r="K4151" s="133"/>
    </row>
    <row r="4152" spans="11:11" x14ac:dyDescent="0.25">
      <c r="K4152" s="133"/>
    </row>
    <row r="4153" spans="11:11" x14ac:dyDescent="0.25">
      <c r="K4153" s="133"/>
    </row>
    <row r="4154" spans="11:11" x14ac:dyDescent="0.25">
      <c r="K4154" s="133"/>
    </row>
    <row r="4155" spans="11:11" x14ac:dyDescent="0.25">
      <c r="K4155" s="133"/>
    </row>
    <row r="4156" spans="11:11" x14ac:dyDescent="0.25">
      <c r="K4156" s="133"/>
    </row>
    <row r="4157" spans="11:11" x14ac:dyDescent="0.25">
      <c r="K4157" s="133"/>
    </row>
    <row r="4158" spans="11:11" x14ac:dyDescent="0.25">
      <c r="K4158" s="133"/>
    </row>
    <row r="4159" spans="11:11" x14ac:dyDescent="0.25">
      <c r="K4159" s="133"/>
    </row>
    <row r="4160" spans="11:11" x14ac:dyDescent="0.25">
      <c r="K4160" s="133"/>
    </row>
    <row r="4161" spans="11:11" x14ac:dyDescent="0.25">
      <c r="K4161" s="133"/>
    </row>
    <row r="4162" spans="11:11" x14ac:dyDescent="0.25">
      <c r="K4162" s="133"/>
    </row>
    <row r="4163" spans="11:11" x14ac:dyDescent="0.25">
      <c r="K4163" s="133"/>
    </row>
    <row r="4164" spans="11:11" x14ac:dyDescent="0.25">
      <c r="K4164" s="133"/>
    </row>
    <row r="4165" spans="11:11" x14ac:dyDescent="0.25">
      <c r="K4165" s="133"/>
    </row>
    <row r="4166" spans="11:11" x14ac:dyDescent="0.25">
      <c r="K4166" s="133"/>
    </row>
    <row r="4167" spans="11:11" x14ac:dyDescent="0.25">
      <c r="K4167" s="133"/>
    </row>
    <row r="4168" spans="11:11" x14ac:dyDescent="0.25">
      <c r="K4168" s="133"/>
    </row>
    <row r="4169" spans="11:11" x14ac:dyDescent="0.25">
      <c r="K4169" s="133"/>
    </row>
    <row r="4170" spans="11:11" x14ac:dyDescent="0.25">
      <c r="K4170" s="133"/>
    </row>
    <row r="4171" spans="11:11" x14ac:dyDescent="0.25">
      <c r="K4171" s="133"/>
    </row>
    <row r="4172" spans="11:11" x14ac:dyDescent="0.25">
      <c r="K4172" s="133"/>
    </row>
    <row r="4173" spans="11:11" x14ac:dyDescent="0.25">
      <c r="K4173" s="133"/>
    </row>
    <row r="4174" spans="11:11" x14ac:dyDescent="0.25">
      <c r="K4174" s="133"/>
    </row>
    <row r="4175" spans="11:11" x14ac:dyDescent="0.25">
      <c r="K4175" s="133"/>
    </row>
    <row r="4176" spans="11:11" x14ac:dyDescent="0.25">
      <c r="K4176" s="133"/>
    </row>
    <row r="4177" spans="11:11" x14ac:dyDescent="0.25">
      <c r="K4177" s="133"/>
    </row>
    <row r="4178" spans="11:11" x14ac:dyDescent="0.25">
      <c r="K4178" s="133"/>
    </row>
    <row r="4179" spans="11:11" x14ac:dyDescent="0.25">
      <c r="K4179" s="133"/>
    </row>
    <row r="4180" spans="11:11" x14ac:dyDescent="0.25">
      <c r="K4180" s="133"/>
    </row>
    <row r="4181" spans="11:11" x14ac:dyDescent="0.25">
      <c r="K4181" s="133"/>
    </row>
    <row r="4182" spans="11:11" x14ac:dyDescent="0.25">
      <c r="K4182" s="133"/>
    </row>
    <row r="4183" spans="11:11" x14ac:dyDescent="0.25">
      <c r="K4183" s="133"/>
    </row>
    <row r="4184" spans="11:11" x14ac:dyDescent="0.25">
      <c r="K4184" s="133"/>
    </row>
    <row r="4185" spans="11:11" x14ac:dyDescent="0.25">
      <c r="K4185" s="133"/>
    </row>
    <row r="4186" spans="11:11" x14ac:dyDescent="0.25">
      <c r="K4186" s="133"/>
    </row>
    <row r="4187" spans="11:11" x14ac:dyDescent="0.25">
      <c r="K4187" s="133"/>
    </row>
    <row r="4188" spans="11:11" x14ac:dyDescent="0.25">
      <c r="K4188" s="133"/>
    </row>
    <row r="4189" spans="11:11" x14ac:dyDescent="0.25">
      <c r="K4189" s="133"/>
    </row>
    <row r="4190" spans="11:11" x14ac:dyDescent="0.25">
      <c r="K4190" s="133"/>
    </row>
    <row r="4191" spans="11:11" x14ac:dyDescent="0.25">
      <c r="K4191" s="133"/>
    </row>
    <row r="4192" spans="11:11" x14ac:dyDescent="0.25">
      <c r="K4192" s="133"/>
    </row>
    <row r="4193" spans="11:11" x14ac:dyDescent="0.25">
      <c r="K4193" s="133"/>
    </row>
    <row r="4194" spans="11:11" x14ac:dyDescent="0.25">
      <c r="K4194" s="133"/>
    </row>
    <row r="4195" spans="11:11" x14ac:dyDescent="0.25">
      <c r="K4195" s="133"/>
    </row>
    <row r="4196" spans="11:11" x14ac:dyDescent="0.25">
      <c r="K4196" s="133"/>
    </row>
    <row r="4197" spans="11:11" x14ac:dyDescent="0.25">
      <c r="K4197" s="133"/>
    </row>
    <row r="4198" spans="11:11" x14ac:dyDescent="0.25">
      <c r="K4198" s="133"/>
    </row>
    <row r="4199" spans="11:11" x14ac:dyDescent="0.25">
      <c r="K4199" s="133"/>
    </row>
    <row r="4200" spans="11:11" x14ac:dyDescent="0.25">
      <c r="K4200" s="133"/>
    </row>
    <row r="4201" spans="11:11" x14ac:dyDescent="0.25">
      <c r="K4201" s="133"/>
    </row>
    <row r="4202" spans="11:11" x14ac:dyDescent="0.25">
      <c r="K4202" s="133"/>
    </row>
    <row r="4203" spans="11:11" x14ac:dyDescent="0.25">
      <c r="K4203" s="133"/>
    </row>
    <row r="4204" spans="11:11" x14ac:dyDescent="0.25">
      <c r="K4204" s="133"/>
    </row>
    <row r="4205" spans="11:11" x14ac:dyDescent="0.25">
      <c r="K4205" s="133"/>
    </row>
    <row r="4206" spans="11:11" x14ac:dyDescent="0.25">
      <c r="K4206" s="133"/>
    </row>
    <row r="4207" spans="11:11" x14ac:dyDescent="0.25">
      <c r="K4207" s="133"/>
    </row>
    <row r="4208" spans="11:11" x14ac:dyDescent="0.25">
      <c r="K4208" s="133"/>
    </row>
    <row r="4209" spans="11:11" x14ac:dyDescent="0.25">
      <c r="K4209" s="133"/>
    </row>
    <row r="4210" spans="11:11" x14ac:dyDescent="0.25">
      <c r="K4210" s="133"/>
    </row>
    <row r="4211" spans="11:11" x14ac:dyDescent="0.25">
      <c r="K4211" s="133"/>
    </row>
    <row r="4212" spans="11:11" x14ac:dyDescent="0.25">
      <c r="K4212" s="133"/>
    </row>
    <row r="4213" spans="11:11" x14ac:dyDescent="0.25">
      <c r="K4213" s="133"/>
    </row>
    <row r="4214" spans="11:11" x14ac:dyDescent="0.25">
      <c r="K4214" s="133"/>
    </row>
    <row r="4215" spans="11:11" x14ac:dyDescent="0.25">
      <c r="K4215" s="133"/>
    </row>
    <row r="4216" spans="11:11" x14ac:dyDescent="0.25">
      <c r="K4216" s="133"/>
    </row>
    <row r="4217" spans="11:11" x14ac:dyDescent="0.25">
      <c r="K4217" s="133"/>
    </row>
    <row r="4218" spans="11:11" x14ac:dyDescent="0.25">
      <c r="K4218" s="133"/>
    </row>
    <row r="4219" spans="11:11" x14ac:dyDescent="0.25">
      <c r="K4219" s="133"/>
    </row>
    <row r="4220" spans="11:11" x14ac:dyDescent="0.25">
      <c r="K4220" s="133"/>
    </row>
    <row r="4221" spans="11:11" x14ac:dyDescent="0.25">
      <c r="K4221" s="133"/>
    </row>
    <row r="4222" spans="11:11" x14ac:dyDescent="0.25">
      <c r="K4222" s="133"/>
    </row>
    <row r="4223" spans="11:11" x14ac:dyDescent="0.25">
      <c r="K4223" s="133"/>
    </row>
    <row r="4224" spans="11:11" x14ac:dyDescent="0.25">
      <c r="K4224" s="133"/>
    </row>
    <row r="4225" spans="11:11" x14ac:dyDescent="0.25">
      <c r="K4225" s="133"/>
    </row>
    <row r="4226" spans="11:11" x14ac:dyDescent="0.25">
      <c r="K4226" s="133"/>
    </row>
    <row r="4227" spans="11:11" x14ac:dyDescent="0.25">
      <c r="K4227" s="133"/>
    </row>
    <row r="4228" spans="11:11" x14ac:dyDescent="0.25">
      <c r="K4228" s="133"/>
    </row>
    <row r="4229" spans="11:11" x14ac:dyDescent="0.25">
      <c r="K4229" s="133"/>
    </row>
    <row r="4230" spans="11:11" x14ac:dyDescent="0.25">
      <c r="K4230" s="133"/>
    </row>
    <row r="4231" spans="11:11" x14ac:dyDescent="0.25">
      <c r="K4231" s="133"/>
    </row>
    <row r="4232" spans="11:11" x14ac:dyDescent="0.25">
      <c r="K4232" s="133"/>
    </row>
    <row r="4233" spans="11:11" x14ac:dyDescent="0.25">
      <c r="K4233" s="133"/>
    </row>
    <row r="4234" spans="11:11" x14ac:dyDescent="0.25">
      <c r="K4234" s="133"/>
    </row>
    <row r="4235" spans="11:11" x14ac:dyDescent="0.25">
      <c r="K4235" s="133"/>
    </row>
    <row r="4236" spans="11:11" x14ac:dyDescent="0.25">
      <c r="K4236" s="133"/>
    </row>
    <row r="4237" spans="11:11" x14ac:dyDescent="0.25">
      <c r="K4237" s="133"/>
    </row>
    <row r="4238" spans="11:11" x14ac:dyDescent="0.25">
      <c r="K4238" s="133"/>
    </row>
    <row r="4239" spans="11:11" x14ac:dyDescent="0.25">
      <c r="K4239" s="133"/>
    </row>
    <row r="4240" spans="11:11" x14ac:dyDescent="0.25">
      <c r="K4240" s="133"/>
    </row>
    <row r="4241" spans="11:11" x14ac:dyDescent="0.25">
      <c r="K4241" s="133"/>
    </row>
    <row r="4242" spans="11:11" x14ac:dyDescent="0.25">
      <c r="K4242" s="133"/>
    </row>
    <row r="4243" spans="11:11" x14ac:dyDescent="0.25">
      <c r="K4243" s="133"/>
    </row>
    <row r="4244" spans="11:11" x14ac:dyDescent="0.25">
      <c r="K4244" s="133"/>
    </row>
    <row r="4245" spans="11:11" x14ac:dyDescent="0.25">
      <c r="K4245" s="133"/>
    </row>
    <row r="4246" spans="11:11" x14ac:dyDescent="0.25">
      <c r="K4246" s="133"/>
    </row>
    <row r="4247" spans="11:11" x14ac:dyDescent="0.25">
      <c r="K4247" s="133"/>
    </row>
    <row r="4248" spans="11:11" x14ac:dyDescent="0.25">
      <c r="K4248" s="133"/>
    </row>
    <row r="4249" spans="11:11" x14ac:dyDescent="0.25">
      <c r="K4249" s="133"/>
    </row>
    <row r="4250" spans="11:11" x14ac:dyDescent="0.25">
      <c r="K4250" s="133"/>
    </row>
    <row r="4251" spans="11:11" x14ac:dyDescent="0.25">
      <c r="K4251" s="133"/>
    </row>
    <row r="4252" spans="11:11" x14ac:dyDescent="0.25">
      <c r="K4252" s="133"/>
    </row>
    <row r="4253" spans="11:11" x14ac:dyDescent="0.25">
      <c r="K4253" s="133"/>
    </row>
    <row r="4254" spans="11:11" x14ac:dyDescent="0.25">
      <c r="K4254" s="133"/>
    </row>
    <row r="4255" spans="11:11" x14ac:dyDescent="0.25">
      <c r="K4255" s="133"/>
    </row>
    <row r="4256" spans="11:11" x14ac:dyDescent="0.25">
      <c r="K4256" s="133"/>
    </row>
    <row r="4257" spans="11:11" x14ac:dyDescent="0.25">
      <c r="K4257" s="133"/>
    </row>
    <row r="4258" spans="11:11" x14ac:dyDescent="0.25">
      <c r="K4258" s="133"/>
    </row>
    <row r="4259" spans="11:11" x14ac:dyDescent="0.25">
      <c r="K4259" s="133"/>
    </row>
    <row r="4260" spans="11:11" x14ac:dyDescent="0.25">
      <c r="K4260" s="133"/>
    </row>
    <row r="4261" spans="11:11" x14ac:dyDescent="0.25">
      <c r="K4261" s="133"/>
    </row>
    <row r="4262" spans="11:11" x14ac:dyDescent="0.25">
      <c r="K4262" s="133"/>
    </row>
    <row r="4263" spans="11:11" x14ac:dyDescent="0.25">
      <c r="K4263" s="133"/>
    </row>
    <row r="4264" spans="11:11" x14ac:dyDescent="0.25">
      <c r="K4264" s="133"/>
    </row>
    <row r="4265" spans="11:11" x14ac:dyDescent="0.25">
      <c r="K4265" s="133"/>
    </row>
    <row r="4266" spans="11:11" x14ac:dyDescent="0.25">
      <c r="K4266" s="133"/>
    </row>
    <row r="4267" spans="11:11" x14ac:dyDescent="0.25">
      <c r="K4267" s="133"/>
    </row>
    <row r="4268" spans="11:11" x14ac:dyDescent="0.25">
      <c r="K4268" s="133"/>
    </row>
    <row r="4269" spans="11:11" x14ac:dyDescent="0.25">
      <c r="K4269" s="133"/>
    </row>
    <row r="4270" spans="11:11" x14ac:dyDescent="0.25">
      <c r="K4270" s="133"/>
    </row>
    <row r="4271" spans="11:11" x14ac:dyDescent="0.25">
      <c r="K4271" s="133"/>
    </row>
    <row r="4272" spans="11:11" x14ac:dyDescent="0.25">
      <c r="K4272" s="133"/>
    </row>
    <row r="4273" spans="11:11" x14ac:dyDescent="0.25">
      <c r="K4273" s="133"/>
    </row>
    <row r="4274" spans="11:11" x14ac:dyDescent="0.25">
      <c r="K4274" s="133"/>
    </row>
    <row r="4275" spans="11:11" x14ac:dyDescent="0.25">
      <c r="K4275" s="133"/>
    </row>
    <row r="4276" spans="11:11" x14ac:dyDescent="0.25">
      <c r="K4276" s="133"/>
    </row>
    <row r="4277" spans="11:11" x14ac:dyDescent="0.25">
      <c r="K4277" s="133"/>
    </row>
    <row r="4278" spans="11:11" x14ac:dyDescent="0.25">
      <c r="K4278" s="133"/>
    </row>
    <row r="4279" spans="11:11" x14ac:dyDescent="0.25">
      <c r="K4279" s="133"/>
    </row>
    <row r="4280" spans="11:11" x14ac:dyDescent="0.25">
      <c r="K4280" s="133"/>
    </row>
    <row r="4281" spans="11:11" x14ac:dyDescent="0.25">
      <c r="K4281" s="133"/>
    </row>
    <row r="4282" spans="11:11" x14ac:dyDescent="0.25">
      <c r="K4282" s="133"/>
    </row>
    <row r="4283" spans="11:11" x14ac:dyDescent="0.25">
      <c r="K4283" s="133"/>
    </row>
    <row r="4284" spans="11:11" x14ac:dyDescent="0.25">
      <c r="K4284" s="133"/>
    </row>
    <row r="4285" spans="11:11" x14ac:dyDescent="0.25">
      <c r="K4285" s="133"/>
    </row>
    <row r="4286" spans="11:11" x14ac:dyDescent="0.25">
      <c r="K4286" s="133"/>
    </row>
    <row r="4287" spans="11:11" x14ac:dyDescent="0.25">
      <c r="K4287" s="133"/>
    </row>
    <row r="4288" spans="11:11" x14ac:dyDescent="0.25">
      <c r="K4288" s="133"/>
    </row>
    <row r="4289" spans="11:11" x14ac:dyDescent="0.25">
      <c r="K4289" s="133"/>
    </row>
    <row r="4290" spans="11:11" x14ac:dyDescent="0.25">
      <c r="K4290" s="133"/>
    </row>
    <row r="4291" spans="11:11" x14ac:dyDescent="0.25">
      <c r="K4291" s="133"/>
    </row>
    <row r="4292" spans="11:11" x14ac:dyDescent="0.25">
      <c r="K4292" s="133"/>
    </row>
    <row r="4293" spans="11:11" x14ac:dyDescent="0.25">
      <c r="K4293" s="133"/>
    </row>
    <row r="4294" spans="11:11" x14ac:dyDescent="0.25">
      <c r="K4294" s="133"/>
    </row>
    <row r="4295" spans="11:11" x14ac:dyDescent="0.25">
      <c r="K4295" s="133"/>
    </row>
    <row r="4296" spans="11:11" x14ac:dyDescent="0.25">
      <c r="K4296" s="133"/>
    </row>
    <row r="4297" spans="11:11" x14ac:dyDescent="0.25">
      <c r="K4297" s="133"/>
    </row>
    <row r="4298" spans="11:11" x14ac:dyDescent="0.25">
      <c r="K4298" s="133"/>
    </row>
    <row r="4299" spans="11:11" x14ac:dyDescent="0.25">
      <c r="K4299" s="133"/>
    </row>
    <row r="4300" spans="11:11" x14ac:dyDescent="0.25">
      <c r="K4300" s="133"/>
    </row>
    <row r="4301" spans="11:11" x14ac:dyDescent="0.25">
      <c r="K4301" s="133"/>
    </row>
    <row r="4302" spans="11:11" x14ac:dyDescent="0.25">
      <c r="K4302" s="133"/>
    </row>
    <row r="4303" spans="11:11" x14ac:dyDescent="0.25">
      <c r="K4303" s="133"/>
    </row>
    <row r="4304" spans="11:11" x14ac:dyDescent="0.25">
      <c r="K4304" s="133"/>
    </row>
    <row r="4305" spans="11:11" x14ac:dyDescent="0.25">
      <c r="K4305" s="133"/>
    </row>
    <row r="4306" spans="11:11" x14ac:dyDescent="0.25">
      <c r="K4306" s="133"/>
    </row>
    <row r="4307" spans="11:11" x14ac:dyDescent="0.25">
      <c r="K4307" s="133"/>
    </row>
    <row r="4308" spans="11:11" x14ac:dyDescent="0.25">
      <c r="K4308" s="133"/>
    </row>
    <row r="4309" spans="11:11" x14ac:dyDescent="0.25">
      <c r="K4309" s="133"/>
    </row>
    <row r="4310" spans="11:11" x14ac:dyDescent="0.25">
      <c r="K4310" s="133"/>
    </row>
    <row r="4311" spans="11:11" x14ac:dyDescent="0.25">
      <c r="K4311" s="133"/>
    </row>
    <row r="4312" spans="11:11" x14ac:dyDescent="0.25">
      <c r="K4312" s="133"/>
    </row>
    <row r="4313" spans="11:11" x14ac:dyDescent="0.25">
      <c r="K4313" s="133"/>
    </row>
    <row r="4314" spans="11:11" x14ac:dyDescent="0.25">
      <c r="K4314" s="133"/>
    </row>
    <row r="4315" spans="11:11" x14ac:dyDescent="0.25">
      <c r="K4315" s="133"/>
    </row>
    <row r="4316" spans="11:11" x14ac:dyDescent="0.25">
      <c r="K4316" s="133"/>
    </row>
    <row r="4317" spans="11:11" x14ac:dyDescent="0.25">
      <c r="K4317" s="133"/>
    </row>
    <row r="4318" spans="11:11" x14ac:dyDescent="0.25">
      <c r="K4318" s="133"/>
    </row>
    <row r="4319" spans="11:11" x14ac:dyDescent="0.25">
      <c r="K4319" s="133"/>
    </row>
    <row r="4320" spans="11:11" x14ac:dyDescent="0.25">
      <c r="K4320" s="133"/>
    </row>
    <row r="4321" spans="11:11" x14ac:dyDescent="0.25">
      <c r="K4321" s="133"/>
    </row>
    <row r="4322" spans="11:11" x14ac:dyDescent="0.25">
      <c r="K4322" s="133"/>
    </row>
    <row r="4323" spans="11:11" x14ac:dyDescent="0.25">
      <c r="K4323" s="133"/>
    </row>
    <row r="4324" spans="11:11" x14ac:dyDescent="0.25">
      <c r="K4324" s="133"/>
    </row>
    <row r="4325" spans="11:11" x14ac:dyDescent="0.25">
      <c r="K4325" s="133"/>
    </row>
    <row r="4326" spans="11:11" x14ac:dyDescent="0.25">
      <c r="K4326" s="133"/>
    </row>
    <row r="4327" spans="11:11" x14ac:dyDescent="0.25">
      <c r="K4327" s="133"/>
    </row>
    <row r="4328" spans="11:11" x14ac:dyDescent="0.25">
      <c r="K4328" s="133"/>
    </row>
    <row r="4329" spans="11:11" x14ac:dyDescent="0.25">
      <c r="K4329" s="133"/>
    </row>
    <row r="4330" spans="11:11" x14ac:dyDescent="0.25">
      <c r="K4330" s="133"/>
    </row>
    <row r="4331" spans="11:11" x14ac:dyDescent="0.25">
      <c r="K4331" s="133"/>
    </row>
    <row r="4332" spans="11:11" x14ac:dyDescent="0.25">
      <c r="K4332" s="133"/>
    </row>
    <row r="4333" spans="11:11" x14ac:dyDescent="0.25">
      <c r="K4333" s="133"/>
    </row>
    <row r="4334" spans="11:11" x14ac:dyDescent="0.25">
      <c r="K4334" s="133"/>
    </row>
    <row r="4335" spans="11:11" x14ac:dyDescent="0.25">
      <c r="K4335" s="133"/>
    </row>
    <row r="4336" spans="11:11" x14ac:dyDescent="0.25">
      <c r="K4336" s="133"/>
    </row>
    <row r="4337" spans="11:11" x14ac:dyDescent="0.25">
      <c r="K4337" s="133"/>
    </row>
    <row r="4338" spans="11:11" x14ac:dyDescent="0.25">
      <c r="K4338" s="133"/>
    </row>
    <row r="4339" spans="11:11" x14ac:dyDescent="0.25">
      <c r="K4339" s="133"/>
    </row>
    <row r="4340" spans="11:11" x14ac:dyDescent="0.25">
      <c r="K4340" s="133"/>
    </row>
    <row r="4341" spans="11:11" x14ac:dyDescent="0.25">
      <c r="K4341" s="133"/>
    </row>
    <row r="4342" spans="11:11" x14ac:dyDescent="0.25">
      <c r="K4342" s="133"/>
    </row>
    <row r="4343" spans="11:11" x14ac:dyDescent="0.25">
      <c r="K4343" s="133"/>
    </row>
    <row r="4344" spans="11:11" x14ac:dyDescent="0.25">
      <c r="K4344" s="133"/>
    </row>
    <row r="4345" spans="11:11" x14ac:dyDescent="0.25">
      <c r="K4345" s="133"/>
    </row>
    <row r="4346" spans="11:11" x14ac:dyDescent="0.25">
      <c r="K4346" s="133"/>
    </row>
    <row r="4347" spans="11:11" x14ac:dyDescent="0.25">
      <c r="K4347" s="133"/>
    </row>
    <row r="4348" spans="11:11" x14ac:dyDescent="0.25">
      <c r="K4348" s="133"/>
    </row>
    <row r="4349" spans="11:11" x14ac:dyDescent="0.25">
      <c r="K4349" s="133"/>
    </row>
    <row r="4350" spans="11:11" x14ac:dyDescent="0.25">
      <c r="K4350" s="133"/>
    </row>
    <row r="4351" spans="11:11" x14ac:dyDescent="0.25">
      <c r="K4351" s="133"/>
    </row>
    <row r="4352" spans="11:11" x14ac:dyDescent="0.25">
      <c r="K4352" s="133"/>
    </row>
    <row r="4353" spans="11:11" x14ac:dyDescent="0.25">
      <c r="K4353" s="133"/>
    </row>
    <row r="4354" spans="11:11" x14ac:dyDescent="0.25">
      <c r="K4354" s="133"/>
    </row>
    <row r="4355" spans="11:11" x14ac:dyDescent="0.25">
      <c r="K4355" s="133"/>
    </row>
    <row r="4356" spans="11:11" x14ac:dyDescent="0.25">
      <c r="K4356" s="133"/>
    </row>
    <row r="4357" spans="11:11" x14ac:dyDescent="0.25">
      <c r="K4357" s="133"/>
    </row>
    <row r="4358" spans="11:11" x14ac:dyDescent="0.25">
      <c r="K4358" s="133"/>
    </row>
    <row r="4359" spans="11:11" x14ac:dyDescent="0.25">
      <c r="K4359" s="133"/>
    </row>
    <row r="4360" spans="11:11" x14ac:dyDescent="0.25">
      <c r="K4360" s="133"/>
    </row>
    <row r="4361" spans="11:11" x14ac:dyDescent="0.25">
      <c r="K4361" s="133"/>
    </row>
    <row r="4362" spans="11:11" x14ac:dyDescent="0.25">
      <c r="K4362" s="133"/>
    </row>
    <row r="4363" spans="11:11" x14ac:dyDescent="0.25">
      <c r="K4363" s="133"/>
    </row>
    <row r="4364" spans="11:11" x14ac:dyDescent="0.25">
      <c r="K4364" s="133"/>
    </row>
    <row r="4365" spans="11:11" x14ac:dyDescent="0.25">
      <c r="K4365" s="133"/>
    </row>
    <row r="4366" spans="11:11" x14ac:dyDescent="0.25">
      <c r="K4366" s="133"/>
    </row>
    <row r="4367" spans="11:11" x14ac:dyDescent="0.25">
      <c r="K4367" s="133"/>
    </row>
    <row r="4368" spans="11:11" x14ac:dyDescent="0.25">
      <c r="K4368" s="133"/>
    </row>
    <row r="4369" spans="11:11" x14ac:dyDescent="0.25">
      <c r="K4369" s="133"/>
    </row>
    <row r="4370" spans="11:11" x14ac:dyDescent="0.25">
      <c r="K4370" s="133"/>
    </row>
    <row r="4371" spans="11:11" x14ac:dyDescent="0.25">
      <c r="K4371" s="133"/>
    </row>
    <row r="4372" spans="11:11" x14ac:dyDescent="0.25">
      <c r="K4372" s="133"/>
    </row>
    <row r="4373" spans="11:11" x14ac:dyDescent="0.25">
      <c r="K4373" s="133"/>
    </row>
    <row r="4374" spans="11:11" x14ac:dyDescent="0.25">
      <c r="K4374" s="133"/>
    </row>
    <row r="4375" spans="11:11" x14ac:dyDescent="0.25">
      <c r="K4375" s="133"/>
    </row>
    <row r="4376" spans="11:11" x14ac:dyDescent="0.25">
      <c r="K4376" s="133"/>
    </row>
    <row r="4377" spans="11:11" x14ac:dyDescent="0.25">
      <c r="K4377" s="133"/>
    </row>
    <row r="4378" spans="11:11" x14ac:dyDescent="0.25">
      <c r="K4378" s="133"/>
    </row>
    <row r="4379" spans="11:11" x14ac:dyDescent="0.25">
      <c r="K4379" s="133"/>
    </row>
    <row r="4380" spans="11:11" x14ac:dyDescent="0.25">
      <c r="K4380" s="133"/>
    </row>
    <row r="4381" spans="11:11" x14ac:dyDescent="0.25">
      <c r="K4381" s="133"/>
    </row>
    <row r="4382" spans="11:11" x14ac:dyDescent="0.25">
      <c r="K4382" s="133"/>
    </row>
    <row r="4383" spans="11:11" x14ac:dyDescent="0.25">
      <c r="K4383" s="133"/>
    </row>
    <row r="4384" spans="11:11" x14ac:dyDescent="0.25">
      <c r="K4384" s="133"/>
    </row>
    <row r="4385" spans="11:11" x14ac:dyDescent="0.25">
      <c r="K4385" s="133"/>
    </row>
    <row r="4386" spans="11:11" x14ac:dyDescent="0.25">
      <c r="K4386" s="133"/>
    </row>
    <row r="4387" spans="11:11" x14ac:dyDescent="0.25">
      <c r="K4387" s="133"/>
    </row>
    <row r="4388" spans="11:11" x14ac:dyDescent="0.25">
      <c r="K4388" s="133"/>
    </row>
    <row r="4389" spans="11:11" x14ac:dyDescent="0.25">
      <c r="K4389" s="133"/>
    </row>
    <row r="4390" spans="11:11" x14ac:dyDescent="0.25">
      <c r="K4390" s="133"/>
    </row>
    <row r="4391" spans="11:11" x14ac:dyDescent="0.25">
      <c r="K4391" s="133"/>
    </row>
    <row r="4392" spans="11:11" x14ac:dyDescent="0.25">
      <c r="K4392" s="133"/>
    </row>
    <row r="4393" spans="11:11" x14ac:dyDescent="0.25">
      <c r="K4393" s="133"/>
    </row>
    <row r="4394" spans="11:11" x14ac:dyDescent="0.25">
      <c r="K4394" s="133"/>
    </row>
    <row r="4395" spans="11:11" x14ac:dyDescent="0.25">
      <c r="K4395" s="133"/>
    </row>
    <row r="4396" spans="11:11" x14ac:dyDescent="0.25">
      <c r="K4396" s="133"/>
    </row>
    <row r="4397" spans="11:11" x14ac:dyDescent="0.25">
      <c r="K4397" s="133"/>
    </row>
    <row r="4398" spans="11:11" x14ac:dyDescent="0.25">
      <c r="K4398" s="133"/>
    </row>
    <row r="4399" spans="11:11" x14ac:dyDescent="0.25">
      <c r="K4399" s="133"/>
    </row>
    <row r="4400" spans="11:11" x14ac:dyDescent="0.25">
      <c r="K4400" s="133"/>
    </row>
    <row r="4401" spans="11:11" x14ac:dyDescent="0.25">
      <c r="K4401" s="133"/>
    </row>
    <row r="4402" spans="11:11" x14ac:dyDescent="0.25">
      <c r="K4402" s="133"/>
    </row>
    <row r="4403" spans="11:11" x14ac:dyDescent="0.25">
      <c r="K4403" s="133"/>
    </row>
    <row r="4404" spans="11:11" x14ac:dyDescent="0.25">
      <c r="K4404" s="133"/>
    </row>
    <row r="4405" spans="11:11" x14ac:dyDescent="0.25">
      <c r="K4405" s="133"/>
    </row>
    <row r="4406" spans="11:11" x14ac:dyDescent="0.25">
      <c r="K4406" s="133"/>
    </row>
    <row r="4407" spans="11:11" x14ac:dyDescent="0.25">
      <c r="K4407" s="133"/>
    </row>
    <row r="4408" spans="11:11" x14ac:dyDescent="0.25">
      <c r="K4408" s="133"/>
    </row>
    <row r="4409" spans="11:11" x14ac:dyDescent="0.25">
      <c r="K4409" s="133"/>
    </row>
    <row r="4410" spans="11:11" x14ac:dyDescent="0.25">
      <c r="K4410" s="133"/>
    </row>
    <row r="4411" spans="11:11" x14ac:dyDescent="0.25">
      <c r="K4411" s="133"/>
    </row>
    <row r="4412" spans="11:11" x14ac:dyDescent="0.25">
      <c r="K4412" s="133"/>
    </row>
    <row r="4413" spans="11:11" x14ac:dyDescent="0.25">
      <c r="K4413" s="133"/>
    </row>
    <row r="4414" spans="11:11" x14ac:dyDescent="0.25">
      <c r="K4414" s="133"/>
    </row>
    <row r="4415" spans="11:11" x14ac:dyDescent="0.25">
      <c r="K4415" s="133"/>
    </row>
    <row r="4416" spans="11:11" x14ac:dyDescent="0.25">
      <c r="K4416" s="133"/>
    </row>
    <row r="4417" spans="11:11" x14ac:dyDescent="0.25">
      <c r="K4417" s="133"/>
    </row>
    <row r="4418" spans="11:11" x14ac:dyDescent="0.25">
      <c r="K4418" s="133"/>
    </row>
    <row r="4419" spans="11:11" x14ac:dyDescent="0.25">
      <c r="K4419" s="133"/>
    </row>
    <row r="4420" spans="11:11" x14ac:dyDescent="0.25">
      <c r="K4420" s="133"/>
    </row>
    <row r="4421" spans="11:11" x14ac:dyDescent="0.25">
      <c r="K4421" s="133"/>
    </row>
    <row r="4422" spans="11:11" x14ac:dyDescent="0.25">
      <c r="K4422" s="133"/>
    </row>
    <row r="4423" spans="11:11" x14ac:dyDescent="0.25">
      <c r="K4423" s="133"/>
    </row>
    <row r="4424" spans="11:11" x14ac:dyDescent="0.25">
      <c r="K4424" s="133"/>
    </row>
    <row r="4425" spans="11:11" x14ac:dyDescent="0.25">
      <c r="K4425" s="133"/>
    </row>
    <row r="4426" spans="11:11" x14ac:dyDescent="0.25">
      <c r="K4426" s="133"/>
    </row>
    <row r="4427" spans="11:11" x14ac:dyDescent="0.25">
      <c r="K4427" s="133"/>
    </row>
    <row r="4428" spans="11:11" x14ac:dyDescent="0.25">
      <c r="K4428" s="133"/>
    </row>
    <row r="4429" spans="11:11" x14ac:dyDescent="0.25">
      <c r="K4429" s="133"/>
    </row>
    <row r="4430" spans="11:11" x14ac:dyDescent="0.25">
      <c r="K4430" s="133"/>
    </row>
    <row r="4431" spans="11:11" x14ac:dyDescent="0.25">
      <c r="K4431" s="133"/>
    </row>
    <row r="4432" spans="11:11" x14ac:dyDescent="0.25">
      <c r="K4432" s="133"/>
    </row>
    <row r="4433" spans="11:11" x14ac:dyDescent="0.25">
      <c r="K4433" s="133"/>
    </row>
    <row r="4434" spans="11:11" x14ac:dyDescent="0.25">
      <c r="K4434" s="133"/>
    </row>
    <row r="4435" spans="11:11" x14ac:dyDescent="0.25">
      <c r="K4435" s="133"/>
    </row>
    <row r="4436" spans="11:11" x14ac:dyDescent="0.25">
      <c r="K4436" s="133"/>
    </row>
    <row r="4437" spans="11:11" x14ac:dyDescent="0.25">
      <c r="K4437" s="133"/>
    </row>
    <row r="4438" spans="11:11" x14ac:dyDescent="0.25">
      <c r="K4438" s="133"/>
    </row>
    <row r="4439" spans="11:11" x14ac:dyDescent="0.25">
      <c r="K4439" s="133"/>
    </row>
    <row r="4440" spans="11:11" x14ac:dyDescent="0.25">
      <c r="K4440" s="133"/>
    </row>
    <row r="4441" spans="11:11" x14ac:dyDescent="0.25">
      <c r="K4441" s="133"/>
    </row>
    <row r="4442" spans="11:11" x14ac:dyDescent="0.25">
      <c r="K4442" s="133"/>
    </row>
    <row r="4443" spans="11:11" x14ac:dyDescent="0.25">
      <c r="K4443" s="133"/>
    </row>
    <row r="4444" spans="11:11" x14ac:dyDescent="0.25">
      <c r="K4444" s="133"/>
    </row>
    <row r="4445" spans="11:11" x14ac:dyDescent="0.25">
      <c r="K4445" s="133"/>
    </row>
    <row r="4446" spans="11:11" x14ac:dyDescent="0.25">
      <c r="K4446" s="133"/>
    </row>
    <row r="4447" spans="11:11" x14ac:dyDescent="0.25">
      <c r="K4447" s="133"/>
    </row>
    <row r="4448" spans="11:11" x14ac:dyDescent="0.25">
      <c r="K4448" s="133"/>
    </row>
    <row r="4449" spans="11:11" x14ac:dyDescent="0.25">
      <c r="K4449" s="133"/>
    </row>
    <row r="4450" spans="11:11" x14ac:dyDescent="0.25">
      <c r="K4450" s="133"/>
    </row>
    <row r="4451" spans="11:11" x14ac:dyDescent="0.25">
      <c r="K4451" s="133"/>
    </row>
    <row r="4452" spans="11:11" x14ac:dyDescent="0.25">
      <c r="K4452" s="133"/>
    </row>
    <row r="4453" spans="11:11" x14ac:dyDescent="0.25">
      <c r="K4453" s="133"/>
    </row>
    <row r="4454" spans="11:11" x14ac:dyDescent="0.25">
      <c r="K4454" s="133"/>
    </row>
    <row r="4455" spans="11:11" x14ac:dyDescent="0.25">
      <c r="K4455" s="133"/>
    </row>
    <row r="4456" spans="11:11" x14ac:dyDescent="0.25">
      <c r="K4456" s="133"/>
    </row>
    <row r="4457" spans="11:11" x14ac:dyDescent="0.25">
      <c r="K4457" s="133"/>
    </row>
    <row r="4458" spans="11:11" x14ac:dyDescent="0.25">
      <c r="K4458" s="133"/>
    </row>
    <row r="4459" spans="11:11" x14ac:dyDescent="0.25">
      <c r="K4459" s="133"/>
    </row>
    <row r="4460" spans="11:11" x14ac:dyDescent="0.25">
      <c r="K4460" s="133"/>
    </row>
    <row r="4461" spans="11:11" x14ac:dyDescent="0.25">
      <c r="K4461" s="133"/>
    </row>
    <row r="4462" spans="11:11" x14ac:dyDescent="0.25">
      <c r="K4462" s="133"/>
    </row>
    <row r="4463" spans="11:11" x14ac:dyDescent="0.25">
      <c r="K4463" s="133"/>
    </row>
    <row r="4464" spans="11:11" x14ac:dyDescent="0.25">
      <c r="K4464" s="133"/>
    </row>
    <row r="4465" spans="11:11" x14ac:dyDescent="0.25">
      <c r="K4465" s="133"/>
    </row>
    <row r="4466" spans="11:11" x14ac:dyDescent="0.25">
      <c r="K4466" s="133"/>
    </row>
    <row r="4467" spans="11:11" x14ac:dyDescent="0.25">
      <c r="K4467" s="133"/>
    </row>
    <row r="4468" spans="11:11" x14ac:dyDescent="0.25">
      <c r="K4468" s="133"/>
    </row>
    <row r="4469" spans="11:11" x14ac:dyDescent="0.25">
      <c r="K4469" s="133"/>
    </row>
    <row r="4470" spans="11:11" x14ac:dyDescent="0.25">
      <c r="K4470" s="133"/>
    </row>
    <row r="4471" spans="11:11" x14ac:dyDescent="0.25">
      <c r="K4471" s="133"/>
    </row>
    <row r="4472" spans="11:11" x14ac:dyDescent="0.25">
      <c r="K4472" s="133"/>
    </row>
    <row r="4473" spans="11:11" x14ac:dyDescent="0.25">
      <c r="K4473" s="133"/>
    </row>
    <row r="4474" spans="11:11" x14ac:dyDescent="0.25">
      <c r="K4474" s="133"/>
    </row>
    <row r="4475" spans="11:11" x14ac:dyDescent="0.25">
      <c r="K4475" s="133"/>
    </row>
    <row r="4476" spans="11:11" x14ac:dyDescent="0.25">
      <c r="K4476" s="133"/>
    </row>
    <row r="4477" spans="11:11" x14ac:dyDescent="0.25">
      <c r="K4477" s="133"/>
    </row>
    <row r="4478" spans="11:11" x14ac:dyDescent="0.25">
      <c r="K4478" s="133"/>
    </row>
    <row r="4479" spans="11:11" x14ac:dyDescent="0.25">
      <c r="K4479" s="133"/>
    </row>
    <row r="4480" spans="11:11" x14ac:dyDescent="0.25">
      <c r="K4480" s="133"/>
    </row>
    <row r="4481" spans="11:11" x14ac:dyDescent="0.25">
      <c r="K4481" s="133"/>
    </row>
    <row r="4482" spans="11:11" x14ac:dyDescent="0.25">
      <c r="K4482" s="133"/>
    </row>
    <row r="4483" spans="11:11" x14ac:dyDescent="0.25">
      <c r="K4483" s="133"/>
    </row>
    <row r="4484" spans="11:11" x14ac:dyDescent="0.25">
      <c r="K4484" s="133"/>
    </row>
    <row r="4485" spans="11:11" x14ac:dyDescent="0.25">
      <c r="K4485" s="133"/>
    </row>
    <row r="4486" spans="11:11" x14ac:dyDescent="0.25">
      <c r="K4486" s="133"/>
    </row>
    <row r="4487" spans="11:11" x14ac:dyDescent="0.25">
      <c r="K4487" s="133"/>
    </row>
    <row r="4488" spans="11:11" x14ac:dyDescent="0.25">
      <c r="K4488" s="133"/>
    </row>
    <row r="4489" spans="11:11" x14ac:dyDescent="0.25">
      <c r="K4489" s="133"/>
    </row>
    <row r="4490" spans="11:11" x14ac:dyDescent="0.25">
      <c r="K4490" s="133"/>
    </row>
    <row r="4491" spans="11:11" x14ac:dyDescent="0.25">
      <c r="K4491" s="133"/>
    </row>
    <row r="4492" spans="11:11" x14ac:dyDescent="0.25">
      <c r="K4492" s="133"/>
    </row>
    <row r="4493" spans="11:11" x14ac:dyDescent="0.25">
      <c r="K4493" s="133"/>
    </row>
    <row r="4494" spans="11:11" x14ac:dyDescent="0.25">
      <c r="K4494" s="133"/>
    </row>
    <row r="4495" spans="11:11" x14ac:dyDescent="0.25">
      <c r="K4495" s="133"/>
    </row>
    <row r="4496" spans="11:11" x14ac:dyDescent="0.25">
      <c r="K4496" s="133"/>
    </row>
    <row r="4497" spans="11:11" x14ac:dyDescent="0.25">
      <c r="K4497" s="133"/>
    </row>
    <row r="4498" spans="11:11" x14ac:dyDescent="0.25">
      <c r="K4498" s="133"/>
    </row>
    <row r="4499" spans="11:11" x14ac:dyDescent="0.25">
      <c r="K4499" s="133"/>
    </row>
    <row r="4500" spans="11:11" x14ac:dyDescent="0.25">
      <c r="K4500" s="133"/>
    </row>
    <row r="4501" spans="11:11" x14ac:dyDescent="0.25">
      <c r="K4501" s="133"/>
    </row>
    <row r="4502" spans="11:11" x14ac:dyDescent="0.25">
      <c r="K4502" s="133"/>
    </row>
    <row r="4503" spans="11:11" x14ac:dyDescent="0.25">
      <c r="K4503" s="133"/>
    </row>
    <row r="4504" spans="11:11" x14ac:dyDescent="0.25">
      <c r="K4504" s="133"/>
    </row>
    <row r="4505" spans="11:11" x14ac:dyDescent="0.25">
      <c r="K4505" s="133"/>
    </row>
    <row r="4506" spans="11:11" x14ac:dyDescent="0.25">
      <c r="K4506" s="133"/>
    </row>
    <row r="4507" spans="11:11" x14ac:dyDescent="0.25">
      <c r="K4507" s="133"/>
    </row>
    <row r="4508" spans="11:11" x14ac:dyDescent="0.25">
      <c r="K4508" s="133"/>
    </row>
    <row r="4509" spans="11:11" x14ac:dyDescent="0.25">
      <c r="K4509" s="133"/>
    </row>
    <row r="4510" spans="11:11" x14ac:dyDescent="0.25">
      <c r="K4510" s="133"/>
    </row>
    <row r="4511" spans="11:11" x14ac:dyDescent="0.25">
      <c r="K4511" s="133"/>
    </row>
    <row r="4512" spans="11:11" x14ac:dyDescent="0.25">
      <c r="K4512" s="133"/>
    </row>
    <row r="4513" spans="11:11" x14ac:dyDescent="0.25">
      <c r="K4513" s="133"/>
    </row>
    <row r="4514" spans="11:11" x14ac:dyDescent="0.25">
      <c r="K4514" s="133"/>
    </row>
    <row r="4515" spans="11:11" x14ac:dyDescent="0.25">
      <c r="K4515" s="133"/>
    </row>
    <row r="4516" spans="11:11" x14ac:dyDescent="0.25">
      <c r="K4516" s="133"/>
    </row>
    <row r="4517" spans="11:11" x14ac:dyDescent="0.25">
      <c r="K4517" s="133"/>
    </row>
    <row r="4518" spans="11:11" x14ac:dyDescent="0.25">
      <c r="K4518" s="133"/>
    </row>
    <row r="4519" spans="11:11" x14ac:dyDescent="0.25">
      <c r="K4519" s="133"/>
    </row>
    <row r="4520" spans="11:11" x14ac:dyDescent="0.25">
      <c r="K4520" s="133"/>
    </row>
    <row r="4521" spans="11:11" x14ac:dyDescent="0.25">
      <c r="K4521" s="133"/>
    </row>
    <row r="4522" spans="11:11" x14ac:dyDescent="0.25">
      <c r="K4522" s="133"/>
    </row>
    <row r="4523" spans="11:11" x14ac:dyDescent="0.25">
      <c r="K4523" s="133"/>
    </row>
    <row r="4524" spans="11:11" x14ac:dyDescent="0.25">
      <c r="K4524" s="133"/>
    </row>
    <row r="4525" spans="11:11" x14ac:dyDescent="0.25">
      <c r="K4525" s="133"/>
    </row>
    <row r="4526" spans="11:11" x14ac:dyDescent="0.25">
      <c r="K4526" s="133"/>
    </row>
    <row r="4527" spans="11:11" x14ac:dyDescent="0.25">
      <c r="K4527" s="133"/>
    </row>
    <row r="4528" spans="11:11" x14ac:dyDescent="0.25">
      <c r="K4528" s="133"/>
    </row>
    <row r="4529" spans="11:11" x14ac:dyDescent="0.25">
      <c r="K4529" s="133"/>
    </row>
    <row r="4530" spans="11:11" x14ac:dyDescent="0.25">
      <c r="K4530" s="133"/>
    </row>
    <row r="4531" spans="11:11" x14ac:dyDescent="0.25">
      <c r="K4531" s="133"/>
    </row>
    <row r="4532" spans="11:11" x14ac:dyDescent="0.25">
      <c r="K4532" s="133"/>
    </row>
    <row r="4533" spans="11:11" x14ac:dyDescent="0.25">
      <c r="K4533" s="133"/>
    </row>
    <row r="4534" spans="11:11" x14ac:dyDescent="0.25">
      <c r="K4534" s="133"/>
    </row>
    <row r="4535" spans="11:11" x14ac:dyDescent="0.25">
      <c r="K4535" s="133"/>
    </row>
    <row r="4536" spans="11:11" x14ac:dyDescent="0.25">
      <c r="K4536" s="133"/>
    </row>
    <row r="4537" spans="11:11" x14ac:dyDescent="0.25">
      <c r="K4537" s="133"/>
    </row>
    <row r="4538" spans="11:11" x14ac:dyDescent="0.25">
      <c r="K4538" s="133"/>
    </row>
    <row r="4539" spans="11:11" x14ac:dyDescent="0.25">
      <c r="K4539" s="133"/>
    </row>
    <row r="4540" spans="11:11" x14ac:dyDescent="0.25">
      <c r="K4540" s="133"/>
    </row>
    <row r="4541" spans="11:11" x14ac:dyDescent="0.25">
      <c r="K4541" s="133"/>
    </row>
    <row r="4542" spans="11:11" x14ac:dyDescent="0.25">
      <c r="K4542" s="133"/>
    </row>
    <row r="4543" spans="11:11" x14ac:dyDescent="0.25">
      <c r="K4543" s="133"/>
    </row>
    <row r="4544" spans="11:11" x14ac:dyDescent="0.25">
      <c r="K4544" s="133"/>
    </row>
    <row r="4545" spans="11:11" x14ac:dyDescent="0.25">
      <c r="K4545" s="133"/>
    </row>
    <row r="4546" spans="11:11" x14ac:dyDescent="0.25">
      <c r="K4546" s="133"/>
    </row>
    <row r="4547" spans="11:11" x14ac:dyDescent="0.25">
      <c r="K4547" s="133"/>
    </row>
    <row r="4548" spans="11:11" x14ac:dyDescent="0.25">
      <c r="K4548" s="133"/>
    </row>
    <row r="4549" spans="11:11" x14ac:dyDescent="0.25">
      <c r="K4549" s="133"/>
    </row>
    <row r="4550" spans="11:11" x14ac:dyDescent="0.25">
      <c r="K4550" s="133"/>
    </row>
    <row r="4551" spans="11:11" x14ac:dyDescent="0.25">
      <c r="K4551" s="133"/>
    </row>
    <row r="4552" spans="11:11" x14ac:dyDescent="0.25">
      <c r="K4552" s="133"/>
    </row>
    <row r="4553" spans="11:11" x14ac:dyDescent="0.25">
      <c r="K4553" s="133"/>
    </row>
    <row r="4554" spans="11:11" x14ac:dyDescent="0.25">
      <c r="K4554" s="133"/>
    </row>
    <row r="4555" spans="11:11" x14ac:dyDescent="0.25">
      <c r="K4555" s="133"/>
    </row>
    <row r="4556" spans="11:11" x14ac:dyDescent="0.25">
      <c r="K4556" s="133"/>
    </row>
    <row r="4557" spans="11:11" x14ac:dyDescent="0.25">
      <c r="K4557" s="133"/>
    </row>
    <row r="4558" spans="11:11" x14ac:dyDescent="0.25">
      <c r="K4558" s="133"/>
    </row>
    <row r="4559" spans="11:11" x14ac:dyDescent="0.25">
      <c r="K4559" s="133"/>
    </row>
    <row r="4560" spans="11:11" x14ac:dyDescent="0.25">
      <c r="K4560" s="133"/>
    </row>
    <row r="4561" spans="11:11" x14ac:dyDescent="0.25">
      <c r="K4561" s="133"/>
    </row>
    <row r="4562" spans="11:11" x14ac:dyDescent="0.25">
      <c r="K4562" s="133"/>
    </row>
    <row r="4563" spans="11:11" x14ac:dyDescent="0.25">
      <c r="K4563" s="133"/>
    </row>
    <row r="4564" spans="11:11" x14ac:dyDescent="0.25">
      <c r="K4564" s="133"/>
    </row>
    <row r="4565" spans="11:11" x14ac:dyDescent="0.25">
      <c r="K4565" s="133"/>
    </row>
    <row r="4566" spans="11:11" x14ac:dyDescent="0.25">
      <c r="K4566" s="133"/>
    </row>
    <row r="4567" spans="11:11" x14ac:dyDescent="0.25">
      <c r="K4567" s="133"/>
    </row>
    <row r="4568" spans="11:11" x14ac:dyDescent="0.25">
      <c r="K4568" s="133"/>
    </row>
    <row r="4569" spans="11:11" x14ac:dyDescent="0.25">
      <c r="K4569" s="133"/>
    </row>
    <row r="4570" spans="11:11" x14ac:dyDescent="0.25">
      <c r="K4570" s="133"/>
    </row>
    <row r="4571" spans="11:11" x14ac:dyDescent="0.25">
      <c r="K4571" s="133"/>
    </row>
    <row r="4572" spans="11:11" x14ac:dyDescent="0.25">
      <c r="K4572" s="133"/>
    </row>
    <row r="4573" spans="11:11" x14ac:dyDescent="0.25">
      <c r="K4573" s="133"/>
    </row>
    <row r="4574" spans="11:11" x14ac:dyDescent="0.25">
      <c r="K4574" s="133"/>
    </row>
    <row r="4575" spans="11:11" x14ac:dyDescent="0.25">
      <c r="K4575" s="133"/>
    </row>
    <row r="4576" spans="11:11" x14ac:dyDescent="0.25">
      <c r="K4576" s="133"/>
    </row>
    <row r="4577" spans="11:11" x14ac:dyDescent="0.25">
      <c r="K4577" s="133"/>
    </row>
    <row r="4578" spans="11:11" x14ac:dyDescent="0.25">
      <c r="K4578" s="133"/>
    </row>
    <row r="4579" spans="11:11" x14ac:dyDescent="0.25">
      <c r="K4579" s="133"/>
    </row>
    <row r="4580" spans="11:11" x14ac:dyDescent="0.25">
      <c r="K4580" s="133"/>
    </row>
    <row r="4581" spans="11:11" x14ac:dyDescent="0.25">
      <c r="K4581" s="133"/>
    </row>
    <row r="4582" spans="11:11" x14ac:dyDescent="0.25">
      <c r="K4582" s="133"/>
    </row>
    <row r="4583" spans="11:11" x14ac:dyDescent="0.25">
      <c r="K4583" s="133"/>
    </row>
    <row r="4584" spans="11:11" x14ac:dyDescent="0.25">
      <c r="K4584" s="133"/>
    </row>
    <row r="4585" spans="11:11" x14ac:dyDescent="0.25">
      <c r="K4585" s="133"/>
    </row>
    <row r="4586" spans="11:11" x14ac:dyDescent="0.25">
      <c r="K4586" s="133"/>
    </row>
    <row r="4587" spans="11:11" x14ac:dyDescent="0.25">
      <c r="K4587" s="133"/>
    </row>
    <row r="4588" spans="11:11" x14ac:dyDescent="0.25">
      <c r="K4588" s="133"/>
    </row>
    <row r="4589" spans="11:11" x14ac:dyDescent="0.25">
      <c r="K4589" s="133"/>
    </row>
    <row r="4590" spans="11:11" x14ac:dyDescent="0.25">
      <c r="K4590" s="133"/>
    </row>
    <row r="4591" spans="11:11" x14ac:dyDescent="0.25">
      <c r="K4591" s="133"/>
    </row>
    <row r="4592" spans="11:11" x14ac:dyDescent="0.25">
      <c r="K4592" s="133"/>
    </row>
    <row r="4593" spans="11:11" x14ac:dyDescent="0.25">
      <c r="K4593" s="133"/>
    </row>
    <row r="4594" spans="11:11" x14ac:dyDescent="0.25">
      <c r="K4594" s="133"/>
    </row>
    <row r="4595" spans="11:11" x14ac:dyDescent="0.25">
      <c r="K4595" s="133"/>
    </row>
    <row r="4596" spans="11:11" x14ac:dyDescent="0.25">
      <c r="K4596" s="133"/>
    </row>
    <row r="4597" spans="11:11" x14ac:dyDescent="0.25">
      <c r="K4597" s="133"/>
    </row>
    <row r="4598" spans="11:11" x14ac:dyDescent="0.25">
      <c r="K4598" s="133"/>
    </row>
    <row r="4599" spans="11:11" x14ac:dyDescent="0.25">
      <c r="K4599" s="133"/>
    </row>
    <row r="4600" spans="11:11" x14ac:dyDescent="0.25">
      <c r="K4600" s="133"/>
    </row>
    <row r="4601" spans="11:11" x14ac:dyDescent="0.25">
      <c r="K4601" s="133"/>
    </row>
    <row r="4602" spans="11:11" x14ac:dyDescent="0.25">
      <c r="K4602" s="133"/>
    </row>
    <row r="4603" spans="11:11" x14ac:dyDescent="0.25">
      <c r="K4603" s="133"/>
    </row>
    <row r="4604" spans="11:11" x14ac:dyDescent="0.25">
      <c r="K4604" s="133"/>
    </row>
    <row r="4605" spans="11:11" x14ac:dyDescent="0.25">
      <c r="K4605" s="133"/>
    </row>
    <row r="4606" spans="11:11" x14ac:dyDescent="0.25">
      <c r="K4606" s="133"/>
    </row>
    <row r="4607" spans="11:11" x14ac:dyDescent="0.25">
      <c r="K4607" s="133"/>
    </row>
    <row r="4608" spans="11:11" x14ac:dyDescent="0.25">
      <c r="K4608" s="133"/>
    </row>
    <row r="4609" spans="11:11" x14ac:dyDescent="0.25">
      <c r="K4609" s="133"/>
    </row>
    <row r="4610" spans="11:11" x14ac:dyDescent="0.25">
      <c r="K4610" s="133"/>
    </row>
    <row r="4611" spans="11:11" x14ac:dyDescent="0.25">
      <c r="K4611" s="133"/>
    </row>
    <row r="4612" spans="11:11" x14ac:dyDescent="0.25">
      <c r="K4612" s="133"/>
    </row>
    <row r="4613" spans="11:11" x14ac:dyDescent="0.25">
      <c r="K4613" s="133"/>
    </row>
    <row r="4614" spans="11:11" x14ac:dyDescent="0.25">
      <c r="K4614" s="133"/>
    </row>
    <row r="4615" spans="11:11" x14ac:dyDescent="0.25">
      <c r="K4615" s="133"/>
    </row>
    <row r="4616" spans="11:11" x14ac:dyDescent="0.25">
      <c r="K4616" s="133"/>
    </row>
    <row r="4617" spans="11:11" x14ac:dyDescent="0.25">
      <c r="K4617" s="133"/>
    </row>
    <row r="4618" spans="11:11" x14ac:dyDescent="0.25">
      <c r="K4618" s="133"/>
    </row>
    <row r="4619" spans="11:11" x14ac:dyDescent="0.25">
      <c r="K4619" s="133"/>
    </row>
    <row r="4620" spans="11:11" x14ac:dyDescent="0.25">
      <c r="K4620" s="133"/>
    </row>
    <row r="4621" spans="11:11" x14ac:dyDescent="0.25">
      <c r="K4621" s="133"/>
    </row>
    <row r="4622" spans="11:11" x14ac:dyDescent="0.25">
      <c r="K4622" s="133"/>
    </row>
    <row r="4623" spans="11:11" x14ac:dyDescent="0.25">
      <c r="K4623" s="133"/>
    </row>
    <row r="4624" spans="11:11" x14ac:dyDescent="0.25">
      <c r="K4624" s="133"/>
    </row>
    <row r="4625" spans="11:11" x14ac:dyDescent="0.25">
      <c r="K4625" s="133"/>
    </row>
    <row r="4626" spans="11:11" x14ac:dyDescent="0.25">
      <c r="K4626" s="133"/>
    </row>
    <row r="4627" spans="11:11" x14ac:dyDescent="0.25">
      <c r="K4627" s="133"/>
    </row>
    <row r="4628" spans="11:11" x14ac:dyDescent="0.25">
      <c r="K4628" s="133"/>
    </row>
    <row r="4629" spans="11:11" x14ac:dyDescent="0.25">
      <c r="K4629" s="133"/>
    </row>
    <row r="4630" spans="11:11" x14ac:dyDescent="0.25">
      <c r="K4630" s="133"/>
    </row>
    <row r="4631" spans="11:11" x14ac:dyDescent="0.25">
      <c r="K4631" s="133"/>
    </row>
    <row r="4632" spans="11:11" x14ac:dyDescent="0.25">
      <c r="K4632" s="133"/>
    </row>
    <row r="4633" spans="11:11" x14ac:dyDescent="0.25">
      <c r="K4633" s="133"/>
    </row>
    <row r="4634" spans="11:11" x14ac:dyDescent="0.25">
      <c r="K4634" s="133"/>
    </row>
    <row r="4635" spans="11:11" x14ac:dyDescent="0.25">
      <c r="K4635" s="133"/>
    </row>
    <row r="4636" spans="11:11" x14ac:dyDescent="0.25">
      <c r="K4636" s="133"/>
    </row>
    <row r="4637" spans="11:11" x14ac:dyDescent="0.25">
      <c r="K4637" s="133"/>
    </row>
    <row r="4638" spans="11:11" x14ac:dyDescent="0.25">
      <c r="K4638" s="133"/>
    </row>
    <row r="4639" spans="11:11" x14ac:dyDescent="0.25">
      <c r="K4639" s="133"/>
    </row>
    <row r="4640" spans="11:11" x14ac:dyDescent="0.25">
      <c r="K4640" s="133"/>
    </row>
    <row r="4641" spans="11:11" x14ac:dyDescent="0.25">
      <c r="K4641" s="133"/>
    </row>
    <row r="4642" spans="11:11" x14ac:dyDescent="0.25">
      <c r="K4642" s="133"/>
    </row>
    <row r="4643" spans="11:11" x14ac:dyDescent="0.25">
      <c r="K4643" s="133"/>
    </row>
    <row r="4644" spans="11:11" x14ac:dyDescent="0.25">
      <c r="K4644" s="133"/>
    </row>
    <row r="4645" spans="11:11" x14ac:dyDescent="0.25">
      <c r="K4645" s="133"/>
    </row>
    <row r="4646" spans="11:11" x14ac:dyDescent="0.25">
      <c r="K4646" s="133"/>
    </row>
    <row r="4647" spans="11:11" x14ac:dyDescent="0.25">
      <c r="K4647" s="133"/>
    </row>
    <row r="4648" spans="11:11" x14ac:dyDescent="0.25">
      <c r="K4648" s="133"/>
    </row>
    <row r="4649" spans="11:11" x14ac:dyDescent="0.25">
      <c r="K4649" s="133"/>
    </row>
    <row r="4650" spans="11:11" x14ac:dyDescent="0.25">
      <c r="K4650" s="133"/>
    </row>
    <row r="4651" spans="11:11" x14ac:dyDescent="0.25">
      <c r="K4651" s="133"/>
    </row>
    <row r="4652" spans="11:11" x14ac:dyDescent="0.25">
      <c r="K4652" s="133"/>
    </row>
    <row r="4653" spans="11:11" x14ac:dyDescent="0.25">
      <c r="K4653" s="133"/>
    </row>
    <row r="4654" spans="11:11" x14ac:dyDescent="0.25">
      <c r="K4654" s="133"/>
    </row>
    <row r="4655" spans="11:11" x14ac:dyDescent="0.25">
      <c r="K4655" s="133"/>
    </row>
    <row r="4656" spans="11:11" x14ac:dyDescent="0.25">
      <c r="K4656" s="133"/>
    </row>
    <row r="4657" spans="11:11" x14ac:dyDescent="0.25">
      <c r="K4657" s="133"/>
    </row>
    <row r="4658" spans="11:11" x14ac:dyDescent="0.25">
      <c r="K4658" s="133"/>
    </row>
    <row r="4659" spans="11:11" x14ac:dyDescent="0.25">
      <c r="K4659" s="133"/>
    </row>
    <row r="4660" spans="11:11" x14ac:dyDescent="0.25">
      <c r="K4660" s="133"/>
    </row>
    <row r="4661" spans="11:11" x14ac:dyDescent="0.25">
      <c r="K4661" s="133"/>
    </row>
    <row r="4662" spans="11:11" x14ac:dyDescent="0.25">
      <c r="K4662" s="133"/>
    </row>
    <row r="4663" spans="11:11" x14ac:dyDescent="0.25">
      <c r="K4663" s="133"/>
    </row>
    <row r="4664" spans="11:11" x14ac:dyDescent="0.25">
      <c r="K4664" s="133"/>
    </row>
    <row r="4665" spans="11:11" x14ac:dyDescent="0.25">
      <c r="K4665" s="133"/>
    </row>
    <row r="4666" spans="11:11" x14ac:dyDescent="0.25">
      <c r="K4666" s="133"/>
    </row>
    <row r="4667" spans="11:11" x14ac:dyDescent="0.25">
      <c r="K4667" s="133"/>
    </row>
    <row r="4668" spans="11:11" x14ac:dyDescent="0.25">
      <c r="K4668" s="133"/>
    </row>
    <row r="4669" spans="11:11" x14ac:dyDescent="0.25">
      <c r="K4669" s="133"/>
    </row>
    <row r="4670" spans="11:11" x14ac:dyDescent="0.25">
      <c r="K4670" s="133"/>
    </row>
    <row r="4671" spans="11:11" x14ac:dyDescent="0.25">
      <c r="K4671" s="133"/>
    </row>
    <row r="4672" spans="11:11" x14ac:dyDescent="0.25">
      <c r="K4672" s="133"/>
    </row>
    <row r="4673" spans="11:11" x14ac:dyDescent="0.25">
      <c r="K4673" s="133"/>
    </row>
    <row r="4674" spans="11:11" x14ac:dyDescent="0.25">
      <c r="K4674" s="133"/>
    </row>
    <row r="4675" spans="11:11" x14ac:dyDescent="0.25">
      <c r="K4675" s="133"/>
    </row>
    <row r="4676" spans="11:11" x14ac:dyDescent="0.25">
      <c r="K4676" s="133"/>
    </row>
    <row r="4677" spans="11:11" x14ac:dyDescent="0.25">
      <c r="K4677" s="133"/>
    </row>
    <row r="4678" spans="11:11" x14ac:dyDescent="0.25">
      <c r="K4678" s="133"/>
    </row>
    <row r="4679" spans="11:11" x14ac:dyDescent="0.25">
      <c r="K4679" s="133"/>
    </row>
    <row r="4680" spans="11:11" x14ac:dyDescent="0.25">
      <c r="K4680" s="133"/>
    </row>
    <row r="4681" spans="11:11" x14ac:dyDescent="0.25">
      <c r="K4681" s="133"/>
    </row>
    <row r="4682" spans="11:11" x14ac:dyDescent="0.25">
      <c r="K4682" s="133"/>
    </row>
    <row r="4683" spans="11:11" x14ac:dyDescent="0.25">
      <c r="K4683" s="133"/>
    </row>
    <row r="4684" spans="11:11" x14ac:dyDescent="0.25">
      <c r="K4684" s="133"/>
    </row>
    <row r="4685" spans="11:11" x14ac:dyDescent="0.25">
      <c r="K4685" s="133"/>
    </row>
    <row r="4686" spans="11:11" x14ac:dyDescent="0.25">
      <c r="K4686" s="133"/>
    </row>
    <row r="4687" spans="11:11" x14ac:dyDescent="0.25">
      <c r="K4687" s="133"/>
    </row>
    <row r="4688" spans="11:11" x14ac:dyDescent="0.25">
      <c r="K4688" s="133"/>
    </row>
    <row r="4689" spans="11:11" x14ac:dyDescent="0.25">
      <c r="K4689" s="133"/>
    </row>
    <row r="4690" spans="11:11" x14ac:dyDescent="0.25">
      <c r="K4690" s="133"/>
    </row>
    <row r="4691" spans="11:11" x14ac:dyDescent="0.25">
      <c r="K4691" s="133"/>
    </row>
    <row r="4692" spans="11:11" x14ac:dyDescent="0.25">
      <c r="K4692" s="133"/>
    </row>
    <row r="4693" spans="11:11" x14ac:dyDescent="0.25">
      <c r="K4693" s="133"/>
    </row>
    <row r="4694" spans="11:11" x14ac:dyDescent="0.25">
      <c r="K4694" s="133"/>
    </row>
    <row r="4695" spans="11:11" x14ac:dyDescent="0.25">
      <c r="K4695" s="133"/>
    </row>
    <row r="4696" spans="11:11" x14ac:dyDescent="0.25">
      <c r="K4696" s="133"/>
    </row>
    <row r="4697" spans="11:11" x14ac:dyDescent="0.25">
      <c r="K4697" s="133"/>
    </row>
    <row r="4698" spans="11:11" x14ac:dyDescent="0.25">
      <c r="K4698" s="133"/>
    </row>
    <row r="4699" spans="11:11" x14ac:dyDescent="0.25">
      <c r="K4699" s="133"/>
    </row>
    <row r="4700" spans="11:11" x14ac:dyDescent="0.25">
      <c r="K4700" s="133"/>
    </row>
    <row r="4701" spans="11:11" x14ac:dyDescent="0.25">
      <c r="K4701" s="133"/>
    </row>
    <row r="4702" spans="11:11" x14ac:dyDescent="0.25">
      <c r="K4702" s="133"/>
    </row>
    <row r="4703" spans="11:11" x14ac:dyDescent="0.25">
      <c r="K4703" s="133"/>
    </row>
    <row r="4704" spans="11:11" x14ac:dyDescent="0.25">
      <c r="K4704" s="133"/>
    </row>
    <row r="4705" spans="11:11" x14ac:dyDescent="0.25">
      <c r="K4705" s="133"/>
    </row>
    <row r="4706" spans="11:11" x14ac:dyDescent="0.25">
      <c r="K4706" s="133"/>
    </row>
    <row r="4707" spans="11:11" x14ac:dyDescent="0.25">
      <c r="K4707" s="133"/>
    </row>
    <row r="4708" spans="11:11" x14ac:dyDescent="0.25">
      <c r="K4708" s="133"/>
    </row>
    <row r="4709" spans="11:11" x14ac:dyDescent="0.25">
      <c r="K4709" s="133"/>
    </row>
    <row r="4710" spans="11:11" x14ac:dyDescent="0.25">
      <c r="K4710" s="133"/>
    </row>
    <row r="4711" spans="11:11" x14ac:dyDescent="0.25">
      <c r="K4711" s="133"/>
    </row>
    <row r="4712" spans="11:11" x14ac:dyDescent="0.25">
      <c r="K4712" s="133"/>
    </row>
    <row r="4713" spans="11:11" x14ac:dyDescent="0.25">
      <c r="K4713" s="133"/>
    </row>
    <row r="4714" spans="11:11" x14ac:dyDescent="0.25">
      <c r="K4714" s="133"/>
    </row>
    <row r="4715" spans="11:11" x14ac:dyDescent="0.25">
      <c r="K4715" s="133"/>
    </row>
    <row r="4716" spans="11:11" x14ac:dyDescent="0.25">
      <c r="K4716" s="133"/>
    </row>
    <row r="4717" spans="11:11" x14ac:dyDescent="0.25">
      <c r="K4717" s="133"/>
    </row>
    <row r="4718" spans="11:11" x14ac:dyDescent="0.25">
      <c r="K4718" s="133"/>
    </row>
    <row r="4719" spans="11:11" x14ac:dyDescent="0.25">
      <c r="K4719" s="133"/>
    </row>
    <row r="4720" spans="11:11" x14ac:dyDescent="0.25">
      <c r="K4720" s="133"/>
    </row>
    <row r="4721" spans="11:11" x14ac:dyDescent="0.25">
      <c r="K4721" s="133"/>
    </row>
    <row r="4722" spans="11:11" x14ac:dyDescent="0.25">
      <c r="K4722" s="133"/>
    </row>
    <row r="4723" spans="11:11" x14ac:dyDescent="0.25">
      <c r="K4723" s="133"/>
    </row>
    <row r="4724" spans="11:11" x14ac:dyDescent="0.25">
      <c r="K4724" s="133"/>
    </row>
    <row r="4725" spans="11:11" x14ac:dyDescent="0.25">
      <c r="K4725" s="133"/>
    </row>
    <row r="4726" spans="11:11" x14ac:dyDescent="0.25">
      <c r="K4726" s="133"/>
    </row>
    <row r="4727" spans="11:11" x14ac:dyDescent="0.25">
      <c r="K4727" s="133"/>
    </row>
    <row r="4728" spans="11:11" x14ac:dyDescent="0.25">
      <c r="K4728" s="133"/>
    </row>
    <row r="4729" spans="11:11" x14ac:dyDescent="0.25">
      <c r="K4729" s="133"/>
    </row>
    <row r="4730" spans="11:11" x14ac:dyDescent="0.25">
      <c r="K4730" s="133"/>
    </row>
    <row r="4731" spans="11:11" x14ac:dyDescent="0.25">
      <c r="K4731" s="133"/>
    </row>
    <row r="4732" spans="11:11" x14ac:dyDescent="0.25">
      <c r="K4732" s="133"/>
    </row>
    <row r="4733" spans="11:11" x14ac:dyDescent="0.25">
      <c r="K4733" s="133"/>
    </row>
    <row r="4734" spans="11:11" x14ac:dyDescent="0.25">
      <c r="K4734" s="133"/>
    </row>
    <row r="4735" spans="11:11" x14ac:dyDescent="0.25">
      <c r="K4735" s="133"/>
    </row>
    <row r="4736" spans="11:11" x14ac:dyDescent="0.25">
      <c r="K4736" s="133"/>
    </row>
    <row r="4737" spans="11:11" x14ac:dyDescent="0.25">
      <c r="K4737" s="133"/>
    </row>
    <row r="4738" spans="11:11" x14ac:dyDescent="0.25">
      <c r="K4738" s="133"/>
    </row>
    <row r="4739" spans="11:11" x14ac:dyDescent="0.25">
      <c r="K4739" s="133"/>
    </row>
    <row r="4740" spans="11:11" x14ac:dyDescent="0.25">
      <c r="K4740" s="133"/>
    </row>
    <row r="4741" spans="11:11" x14ac:dyDescent="0.25">
      <c r="K4741" s="133"/>
    </row>
    <row r="4742" spans="11:11" x14ac:dyDescent="0.25">
      <c r="K4742" s="133"/>
    </row>
    <row r="4743" spans="11:11" x14ac:dyDescent="0.25">
      <c r="K4743" s="133"/>
    </row>
    <row r="4744" spans="11:11" x14ac:dyDescent="0.25">
      <c r="K4744" s="133"/>
    </row>
    <row r="4745" spans="11:11" x14ac:dyDescent="0.25">
      <c r="K4745" s="133"/>
    </row>
    <row r="4746" spans="11:11" x14ac:dyDescent="0.25">
      <c r="K4746" s="133"/>
    </row>
    <row r="4747" spans="11:11" x14ac:dyDescent="0.25">
      <c r="K4747" s="133"/>
    </row>
    <row r="4748" spans="11:11" x14ac:dyDescent="0.25">
      <c r="K4748" s="133"/>
    </row>
    <row r="4749" spans="11:11" x14ac:dyDescent="0.25">
      <c r="K4749" s="133"/>
    </row>
    <row r="4750" spans="11:11" x14ac:dyDescent="0.25">
      <c r="K4750" s="133"/>
    </row>
    <row r="4751" spans="11:11" x14ac:dyDescent="0.25">
      <c r="K4751" s="133"/>
    </row>
    <row r="4752" spans="11:11" x14ac:dyDescent="0.25">
      <c r="K4752" s="133"/>
    </row>
    <row r="4753" spans="11:11" x14ac:dyDescent="0.25">
      <c r="K4753" s="133"/>
    </row>
    <row r="4754" spans="11:11" x14ac:dyDescent="0.25">
      <c r="K4754" s="133"/>
    </row>
    <row r="4755" spans="11:11" x14ac:dyDescent="0.25">
      <c r="K4755" s="133"/>
    </row>
    <row r="4756" spans="11:11" x14ac:dyDescent="0.25">
      <c r="K4756" s="133"/>
    </row>
    <row r="4757" spans="11:11" x14ac:dyDescent="0.25">
      <c r="K4757" s="133"/>
    </row>
    <row r="4758" spans="11:11" x14ac:dyDescent="0.25">
      <c r="K4758" s="133"/>
    </row>
    <row r="4759" spans="11:11" x14ac:dyDescent="0.25">
      <c r="K4759" s="133"/>
    </row>
    <row r="4760" spans="11:11" x14ac:dyDescent="0.25">
      <c r="K4760" s="133"/>
    </row>
    <row r="4761" spans="11:11" x14ac:dyDescent="0.25">
      <c r="K4761" s="133"/>
    </row>
    <row r="4762" spans="11:11" x14ac:dyDescent="0.25">
      <c r="K4762" s="133"/>
    </row>
    <row r="4763" spans="11:11" x14ac:dyDescent="0.25">
      <c r="K4763" s="133"/>
    </row>
    <row r="4764" spans="11:11" x14ac:dyDescent="0.25">
      <c r="K4764" s="133"/>
    </row>
    <row r="4765" spans="11:11" x14ac:dyDescent="0.25">
      <c r="K4765" s="133"/>
    </row>
    <row r="4766" spans="11:11" x14ac:dyDescent="0.25">
      <c r="K4766" s="133"/>
    </row>
    <row r="4767" spans="11:11" x14ac:dyDescent="0.25">
      <c r="K4767" s="133"/>
    </row>
    <row r="4768" spans="11:11" x14ac:dyDescent="0.25">
      <c r="K4768" s="133"/>
    </row>
    <row r="4769" spans="11:11" x14ac:dyDescent="0.25">
      <c r="K4769" s="133"/>
    </row>
    <row r="4770" spans="11:11" x14ac:dyDescent="0.25">
      <c r="K4770" s="133"/>
    </row>
    <row r="4771" spans="11:11" x14ac:dyDescent="0.25">
      <c r="K4771" s="133"/>
    </row>
    <row r="4772" spans="11:11" x14ac:dyDescent="0.25">
      <c r="K4772" s="133"/>
    </row>
    <row r="4773" spans="11:11" x14ac:dyDescent="0.25">
      <c r="K4773" s="133"/>
    </row>
    <row r="4774" spans="11:11" x14ac:dyDescent="0.25">
      <c r="K4774" s="133"/>
    </row>
    <row r="4775" spans="11:11" x14ac:dyDescent="0.25">
      <c r="K4775" s="133"/>
    </row>
    <row r="4776" spans="11:11" x14ac:dyDescent="0.25">
      <c r="K4776" s="133"/>
    </row>
    <row r="4777" spans="11:11" x14ac:dyDescent="0.25">
      <c r="K4777" s="133"/>
    </row>
    <row r="4778" spans="11:11" x14ac:dyDescent="0.25">
      <c r="K4778" s="133"/>
    </row>
    <row r="4779" spans="11:11" x14ac:dyDescent="0.25">
      <c r="K4779" s="133"/>
    </row>
    <row r="4780" spans="11:11" x14ac:dyDescent="0.25">
      <c r="K4780" s="133"/>
    </row>
    <row r="4781" spans="11:11" x14ac:dyDescent="0.25">
      <c r="K4781" s="133"/>
    </row>
    <row r="4782" spans="11:11" x14ac:dyDescent="0.25">
      <c r="K4782" s="133"/>
    </row>
    <row r="4783" spans="11:11" x14ac:dyDescent="0.25">
      <c r="K4783" s="133"/>
    </row>
    <row r="4784" spans="11:11" x14ac:dyDescent="0.25">
      <c r="K4784" s="133"/>
    </row>
    <row r="4785" spans="11:11" x14ac:dyDescent="0.25">
      <c r="K4785" s="133"/>
    </row>
    <row r="4786" spans="11:11" x14ac:dyDescent="0.25">
      <c r="K4786" s="133"/>
    </row>
    <row r="4787" spans="11:11" x14ac:dyDescent="0.25">
      <c r="K4787" s="133"/>
    </row>
    <row r="4788" spans="11:11" x14ac:dyDescent="0.25">
      <c r="K4788" s="133"/>
    </row>
    <row r="4789" spans="11:11" x14ac:dyDescent="0.25">
      <c r="K4789" s="133"/>
    </row>
    <row r="4790" spans="11:11" x14ac:dyDescent="0.25">
      <c r="K4790" s="133"/>
    </row>
    <row r="4791" spans="11:11" x14ac:dyDescent="0.25">
      <c r="K4791" s="133"/>
    </row>
    <row r="4792" spans="11:11" x14ac:dyDescent="0.25">
      <c r="K4792" s="133"/>
    </row>
    <row r="4793" spans="11:11" x14ac:dyDescent="0.25">
      <c r="K4793" s="133"/>
    </row>
    <row r="4794" spans="11:11" x14ac:dyDescent="0.25">
      <c r="K4794" s="133"/>
    </row>
    <row r="4795" spans="11:11" x14ac:dyDescent="0.25">
      <c r="K4795" s="133"/>
    </row>
    <row r="4796" spans="11:11" x14ac:dyDescent="0.25">
      <c r="K4796" s="133"/>
    </row>
    <row r="4797" spans="11:11" x14ac:dyDescent="0.25">
      <c r="K4797" s="133"/>
    </row>
    <row r="4798" spans="11:11" x14ac:dyDescent="0.25">
      <c r="K4798" s="133"/>
    </row>
    <row r="4799" spans="11:11" x14ac:dyDescent="0.25">
      <c r="K4799" s="133"/>
    </row>
    <row r="4800" spans="11:11" x14ac:dyDescent="0.25">
      <c r="K4800" s="133"/>
    </row>
    <row r="4801" spans="11:11" x14ac:dyDescent="0.25">
      <c r="K4801" s="133"/>
    </row>
    <row r="4802" spans="11:11" x14ac:dyDescent="0.25">
      <c r="K4802" s="133"/>
    </row>
    <row r="4803" spans="11:11" x14ac:dyDescent="0.25">
      <c r="K4803" s="133"/>
    </row>
    <row r="4804" spans="11:11" x14ac:dyDescent="0.25">
      <c r="K4804" s="133"/>
    </row>
    <row r="4805" spans="11:11" x14ac:dyDescent="0.25">
      <c r="K4805" s="133"/>
    </row>
    <row r="4806" spans="11:11" x14ac:dyDescent="0.25">
      <c r="K4806" s="133"/>
    </row>
    <row r="4807" spans="11:11" x14ac:dyDescent="0.25">
      <c r="K4807" s="133"/>
    </row>
    <row r="4808" spans="11:11" x14ac:dyDescent="0.25">
      <c r="K4808" s="133"/>
    </row>
    <row r="4809" spans="11:11" x14ac:dyDescent="0.25">
      <c r="K4809" s="133"/>
    </row>
    <row r="4810" spans="11:11" x14ac:dyDescent="0.25">
      <c r="K4810" s="133"/>
    </row>
    <row r="4811" spans="11:11" x14ac:dyDescent="0.25">
      <c r="K4811" s="133"/>
    </row>
    <row r="4812" spans="11:11" x14ac:dyDescent="0.25">
      <c r="K4812" s="133"/>
    </row>
    <row r="4813" spans="11:11" x14ac:dyDescent="0.25">
      <c r="K4813" s="133"/>
    </row>
    <row r="4814" spans="11:11" x14ac:dyDescent="0.25">
      <c r="K4814" s="133"/>
    </row>
    <row r="4815" spans="11:11" x14ac:dyDescent="0.25">
      <c r="K4815" s="133"/>
    </row>
    <row r="4816" spans="11:11" x14ac:dyDescent="0.25">
      <c r="K4816" s="133"/>
    </row>
    <row r="4817" spans="11:11" x14ac:dyDescent="0.25">
      <c r="K4817" s="133"/>
    </row>
    <row r="4818" spans="11:11" x14ac:dyDescent="0.25">
      <c r="K4818" s="133"/>
    </row>
    <row r="4819" spans="11:11" x14ac:dyDescent="0.25">
      <c r="K4819" s="133"/>
    </row>
    <row r="4820" spans="11:11" x14ac:dyDescent="0.25">
      <c r="K4820" s="133"/>
    </row>
    <row r="4821" spans="11:11" x14ac:dyDescent="0.25">
      <c r="K4821" s="133"/>
    </row>
    <row r="4822" spans="11:11" x14ac:dyDescent="0.25">
      <c r="K4822" s="133"/>
    </row>
    <row r="4823" spans="11:11" x14ac:dyDescent="0.25">
      <c r="K4823" s="133"/>
    </row>
    <row r="4824" spans="11:11" x14ac:dyDescent="0.25">
      <c r="K4824" s="133"/>
    </row>
    <row r="4825" spans="11:11" x14ac:dyDescent="0.25">
      <c r="K4825" s="133"/>
    </row>
    <row r="4826" spans="11:11" x14ac:dyDescent="0.25">
      <c r="K4826" s="133"/>
    </row>
    <row r="4827" spans="11:11" x14ac:dyDescent="0.25">
      <c r="K4827" s="133"/>
    </row>
    <row r="4828" spans="11:11" x14ac:dyDescent="0.25">
      <c r="K4828" s="133"/>
    </row>
    <row r="4829" spans="11:11" x14ac:dyDescent="0.25">
      <c r="K4829" s="133"/>
    </row>
    <row r="4830" spans="11:11" x14ac:dyDescent="0.25">
      <c r="K4830" s="133"/>
    </row>
    <row r="4831" spans="11:11" x14ac:dyDescent="0.25">
      <c r="K4831" s="133"/>
    </row>
    <row r="4832" spans="11:11" x14ac:dyDescent="0.25">
      <c r="K4832" s="133"/>
    </row>
    <row r="4833" spans="11:11" x14ac:dyDescent="0.25">
      <c r="K4833" s="133"/>
    </row>
    <row r="4834" spans="11:11" x14ac:dyDescent="0.25">
      <c r="K4834" s="133"/>
    </row>
    <row r="4835" spans="11:11" x14ac:dyDescent="0.25">
      <c r="K4835" s="133"/>
    </row>
    <row r="4836" spans="11:11" x14ac:dyDescent="0.25">
      <c r="K4836" s="133"/>
    </row>
    <row r="4837" spans="11:11" x14ac:dyDescent="0.25">
      <c r="K4837" s="133"/>
    </row>
    <row r="4838" spans="11:11" x14ac:dyDescent="0.25">
      <c r="K4838" s="133"/>
    </row>
    <row r="4839" spans="11:11" x14ac:dyDescent="0.25">
      <c r="K4839" s="133"/>
    </row>
    <row r="4840" spans="11:11" x14ac:dyDescent="0.25">
      <c r="K4840" s="133"/>
    </row>
    <row r="4841" spans="11:11" x14ac:dyDescent="0.25">
      <c r="K4841" s="133"/>
    </row>
    <row r="4842" spans="11:11" x14ac:dyDescent="0.25">
      <c r="K4842" s="133"/>
    </row>
    <row r="4843" spans="11:11" x14ac:dyDescent="0.25">
      <c r="K4843" s="133"/>
    </row>
    <row r="4844" spans="11:11" x14ac:dyDescent="0.25">
      <c r="K4844" s="133"/>
    </row>
    <row r="4845" spans="11:11" x14ac:dyDescent="0.25">
      <c r="K4845" s="133"/>
    </row>
    <row r="4846" spans="11:11" x14ac:dyDescent="0.25">
      <c r="K4846" s="133"/>
    </row>
    <row r="4847" spans="11:11" x14ac:dyDescent="0.25">
      <c r="K4847" s="133"/>
    </row>
    <row r="4848" spans="11:11" x14ac:dyDescent="0.25">
      <c r="K4848" s="133"/>
    </row>
    <row r="4849" spans="11:11" x14ac:dyDescent="0.25">
      <c r="K4849" s="133"/>
    </row>
    <row r="4850" spans="11:11" x14ac:dyDescent="0.25">
      <c r="K4850" s="133"/>
    </row>
    <row r="4851" spans="11:11" x14ac:dyDescent="0.25">
      <c r="K4851" s="133"/>
    </row>
    <row r="4852" spans="11:11" x14ac:dyDescent="0.25">
      <c r="K4852" s="133"/>
    </row>
    <row r="4853" spans="11:11" x14ac:dyDescent="0.25">
      <c r="K4853" s="133"/>
    </row>
    <row r="4854" spans="11:11" x14ac:dyDescent="0.25">
      <c r="K4854" s="133"/>
    </row>
    <row r="4855" spans="11:11" x14ac:dyDescent="0.25">
      <c r="K4855" s="133"/>
    </row>
    <row r="4856" spans="11:11" x14ac:dyDescent="0.25">
      <c r="K4856" s="133"/>
    </row>
    <row r="4857" spans="11:11" x14ac:dyDescent="0.25">
      <c r="K4857" s="133"/>
    </row>
    <row r="4858" spans="11:11" x14ac:dyDescent="0.25">
      <c r="K4858" s="133"/>
    </row>
    <row r="4859" spans="11:11" x14ac:dyDescent="0.25">
      <c r="K4859" s="133"/>
    </row>
    <row r="4860" spans="11:11" x14ac:dyDescent="0.25">
      <c r="K4860" s="133"/>
    </row>
    <row r="4861" spans="11:11" x14ac:dyDescent="0.25">
      <c r="K4861" s="133"/>
    </row>
    <row r="4862" spans="11:11" x14ac:dyDescent="0.25">
      <c r="K4862" s="133"/>
    </row>
    <row r="4863" spans="11:11" x14ac:dyDescent="0.25">
      <c r="K4863" s="133"/>
    </row>
    <row r="4864" spans="11:11" x14ac:dyDescent="0.25">
      <c r="K4864" s="133"/>
    </row>
    <row r="4865" spans="11:11" x14ac:dyDescent="0.25">
      <c r="K4865" s="133"/>
    </row>
    <row r="4866" spans="11:11" x14ac:dyDescent="0.25">
      <c r="K4866" s="133"/>
    </row>
    <row r="4867" spans="11:11" x14ac:dyDescent="0.25">
      <c r="K4867" s="133"/>
    </row>
    <row r="4868" spans="11:11" x14ac:dyDescent="0.25">
      <c r="K4868" s="133"/>
    </row>
    <row r="4869" spans="11:11" x14ac:dyDescent="0.25">
      <c r="K4869" s="133"/>
    </row>
    <row r="4870" spans="11:11" x14ac:dyDescent="0.25">
      <c r="K4870" s="133"/>
    </row>
    <row r="4871" spans="11:11" x14ac:dyDescent="0.25">
      <c r="K4871" s="133"/>
    </row>
    <row r="4872" spans="11:11" x14ac:dyDescent="0.25">
      <c r="K4872" s="133"/>
    </row>
    <row r="4873" spans="11:11" x14ac:dyDescent="0.25">
      <c r="K4873" s="133"/>
    </row>
    <row r="4874" spans="11:11" x14ac:dyDescent="0.25">
      <c r="K4874" s="133"/>
    </row>
    <row r="4875" spans="11:11" x14ac:dyDescent="0.25">
      <c r="K4875" s="133"/>
    </row>
    <row r="4876" spans="11:11" x14ac:dyDescent="0.25">
      <c r="K4876" s="133"/>
    </row>
    <row r="4877" spans="11:11" x14ac:dyDescent="0.25">
      <c r="K4877" s="133"/>
    </row>
    <row r="4878" spans="11:11" x14ac:dyDescent="0.25">
      <c r="K4878" s="133"/>
    </row>
    <row r="4879" spans="11:11" x14ac:dyDescent="0.25">
      <c r="K4879" s="133"/>
    </row>
    <row r="4880" spans="11:11" x14ac:dyDescent="0.25">
      <c r="K4880" s="133"/>
    </row>
    <row r="4881" spans="11:11" x14ac:dyDescent="0.25">
      <c r="K4881" s="133"/>
    </row>
    <row r="4882" spans="11:11" x14ac:dyDescent="0.25">
      <c r="K4882" s="133"/>
    </row>
    <row r="4883" spans="11:11" x14ac:dyDescent="0.25">
      <c r="K4883" s="133"/>
    </row>
    <row r="4884" spans="11:11" x14ac:dyDescent="0.25">
      <c r="K4884" s="133"/>
    </row>
    <row r="4885" spans="11:11" x14ac:dyDescent="0.25">
      <c r="K4885" s="133"/>
    </row>
    <row r="4886" spans="11:11" x14ac:dyDescent="0.25">
      <c r="K4886" s="133"/>
    </row>
    <row r="4887" spans="11:11" x14ac:dyDescent="0.25">
      <c r="K4887" s="133"/>
    </row>
    <row r="4888" spans="11:11" x14ac:dyDescent="0.25">
      <c r="K4888" s="133"/>
    </row>
    <row r="4889" spans="11:11" x14ac:dyDescent="0.25">
      <c r="K4889" s="133"/>
    </row>
    <row r="4890" spans="11:11" x14ac:dyDescent="0.25">
      <c r="K4890" s="133"/>
    </row>
    <row r="4891" spans="11:11" x14ac:dyDescent="0.25">
      <c r="K4891" s="133"/>
    </row>
    <row r="4892" spans="11:11" x14ac:dyDescent="0.25">
      <c r="K4892" s="133"/>
    </row>
    <row r="4893" spans="11:11" x14ac:dyDescent="0.25">
      <c r="K4893" s="133"/>
    </row>
    <row r="4894" spans="11:11" x14ac:dyDescent="0.25">
      <c r="K4894" s="133"/>
    </row>
    <row r="4895" spans="11:11" x14ac:dyDescent="0.25">
      <c r="K4895" s="133"/>
    </row>
    <row r="4896" spans="11:11" x14ac:dyDescent="0.25">
      <c r="K4896" s="133"/>
    </row>
    <row r="4897" spans="11:11" x14ac:dyDescent="0.25">
      <c r="K4897" s="133"/>
    </row>
    <row r="4898" spans="11:11" x14ac:dyDescent="0.25">
      <c r="K4898" s="133"/>
    </row>
    <row r="4899" spans="11:11" x14ac:dyDescent="0.25">
      <c r="K4899" s="133"/>
    </row>
    <row r="4900" spans="11:11" x14ac:dyDescent="0.25">
      <c r="K4900" s="133"/>
    </row>
    <row r="4901" spans="11:11" x14ac:dyDescent="0.25">
      <c r="K4901" s="133"/>
    </row>
    <row r="4902" spans="11:11" x14ac:dyDescent="0.25">
      <c r="K4902" s="133"/>
    </row>
    <row r="4903" spans="11:11" x14ac:dyDescent="0.25">
      <c r="K4903" s="133"/>
    </row>
    <row r="4904" spans="11:11" x14ac:dyDescent="0.25">
      <c r="K4904" s="133"/>
    </row>
    <row r="4905" spans="11:11" x14ac:dyDescent="0.25">
      <c r="K4905" s="133"/>
    </row>
    <row r="4906" spans="11:11" x14ac:dyDescent="0.25">
      <c r="K4906" s="133"/>
    </row>
    <row r="4907" spans="11:11" x14ac:dyDescent="0.25">
      <c r="K4907" s="133"/>
    </row>
    <row r="4908" spans="11:11" x14ac:dyDescent="0.25">
      <c r="K4908" s="133"/>
    </row>
    <row r="4909" spans="11:11" x14ac:dyDescent="0.25">
      <c r="K4909" s="133"/>
    </row>
    <row r="4910" spans="11:11" x14ac:dyDescent="0.25">
      <c r="K4910" s="133"/>
    </row>
    <row r="4911" spans="11:11" x14ac:dyDescent="0.25">
      <c r="K4911" s="133"/>
    </row>
    <row r="4912" spans="11:11" x14ac:dyDescent="0.25">
      <c r="K4912" s="133"/>
    </row>
    <row r="4913" spans="11:11" x14ac:dyDescent="0.25">
      <c r="K4913" s="133"/>
    </row>
    <row r="4914" spans="11:11" x14ac:dyDescent="0.25">
      <c r="K4914" s="133"/>
    </row>
    <row r="4915" spans="11:11" x14ac:dyDescent="0.25">
      <c r="K4915" s="133"/>
    </row>
    <row r="4916" spans="11:11" x14ac:dyDescent="0.25">
      <c r="K4916" s="133"/>
    </row>
    <row r="4917" spans="11:11" x14ac:dyDescent="0.25">
      <c r="K4917" s="133"/>
    </row>
    <row r="4918" spans="11:11" x14ac:dyDescent="0.25">
      <c r="K4918" s="133"/>
    </row>
    <row r="4919" spans="11:11" x14ac:dyDescent="0.25">
      <c r="K4919" s="133"/>
    </row>
    <row r="4920" spans="11:11" x14ac:dyDescent="0.25">
      <c r="K4920" s="133"/>
    </row>
    <row r="4921" spans="11:11" x14ac:dyDescent="0.25">
      <c r="K4921" s="133"/>
    </row>
    <row r="4922" spans="11:11" x14ac:dyDescent="0.25">
      <c r="K4922" s="133"/>
    </row>
    <row r="4923" spans="11:11" x14ac:dyDescent="0.25">
      <c r="K4923" s="133"/>
    </row>
    <row r="4924" spans="11:11" x14ac:dyDescent="0.25">
      <c r="K4924" s="133"/>
    </row>
    <row r="4925" spans="11:11" x14ac:dyDescent="0.25">
      <c r="K4925" s="133"/>
    </row>
    <row r="4926" spans="11:11" x14ac:dyDescent="0.25">
      <c r="K4926" s="133"/>
    </row>
    <row r="4927" spans="11:11" x14ac:dyDescent="0.25">
      <c r="K4927" s="133"/>
    </row>
    <row r="4928" spans="11:11" x14ac:dyDescent="0.25">
      <c r="K4928" s="133"/>
    </row>
    <row r="4929" spans="11:11" x14ac:dyDescent="0.25">
      <c r="K4929" s="133"/>
    </row>
    <row r="4930" spans="11:11" x14ac:dyDescent="0.25">
      <c r="K4930" s="133"/>
    </row>
    <row r="4931" spans="11:11" x14ac:dyDescent="0.25">
      <c r="K4931" s="133"/>
    </row>
    <row r="4932" spans="11:11" x14ac:dyDescent="0.25">
      <c r="K4932" s="133"/>
    </row>
    <row r="4933" spans="11:11" x14ac:dyDescent="0.25">
      <c r="K4933" s="133"/>
    </row>
    <row r="4934" spans="11:11" x14ac:dyDescent="0.25">
      <c r="K4934" s="133"/>
    </row>
    <row r="4935" spans="11:11" x14ac:dyDescent="0.25">
      <c r="K4935" s="133"/>
    </row>
    <row r="4936" spans="11:11" x14ac:dyDescent="0.25">
      <c r="K4936" s="133"/>
    </row>
    <row r="4937" spans="11:11" x14ac:dyDescent="0.25">
      <c r="K4937" s="133"/>
    </row>
    <row r="4938" spans="11:11" x14ac:dyDescent="0.25">
      <c r="K4938" s="133"/>
    </row>
    <row r="4939" spans="11:11" x14ac:dyDescent="0.25">
      <c r="K4939" s="133"/>
    </row>
    <row r="4940" spans="11:11" x14ac:dyDescent="0.25">
      <c r="K4940" s="133"/>
    </row>
    <row r="4941" spans="11:11" x14ac:dyDescent="0.25">
      <c r="K4941" s="133"/>
    </row>
    <row r="4942" spans="11:11" x14ac:dyDescent="0.25">
      <c r="K4942" s="133"/>
    </row>
    <row r="4943" spans="11:11" x14ac:dyDescent="0.25">
      <c r="K4943" s="133"/>
    </row>
    <row r="4944" spans="11:11" x14ac:dyDescent="0.25">
      <c r="K4944" s="133"/>
    </row>
    <row r="4945" spans="11:11" x14ac:dyDescent="0.25">
      <c r="K4945" s="133"/>
    </row>
    <row r="4946" spans="11:11" x14ac:dyDescent="0.25">
      <c r="K4946" s="133"/>
    </row>
    <row r="4947" spans="11:11" x14ac:dyDescent="0.25">
      <c r="K4947" s="133"/>
    </row>
    <row r="4948" spans="11:11" x14ac:dyDescent="0.25">
      <c r="K4948" s="133"/>
    </row>
    <row r="4949" spans="11:11" x14ac:dyDescent="0.25">
      <c r="K4949" s="133"/>
    </row>
    <row r="4950" spans="11:11" x14ac:dyDescent="0.25">
      <c r="K4950" s="133"/>
    </row>
    <row r="4951" spans="11:11" x14ac:dyDescent="0.25">
      <c r="K4951" s="133"/>
    </row>
    <row r="4952" spans="11:11" x14ac:dyDescent="0.25">
      <c r="K4952" s="133"/>
    </row>
    <row r="4953" spans="11:11" x14ac:dyDescent="0.25">
      <c r="K4953" s="133"/>
    </row>
    <row r="4954" spans="11:11" x14ac:dyDescent="0.25">
      <c r="K4954" s="133"/>
    </row>
    <row r="4955" spans="11:11" x14ac:dyDescent="0.25">
      <c r="K4955" s="133"/>
    </row>
    <row r="4956" spans="11:11" x14ac:dyDescent="0.25">
      <c r="K4956" s="133"/>
    </row>
    <row r="4957" spans="11:11" x14ac:dyDescent="0.25">
      <c r="K4957" s="133"/>
    </row>
    <row r="4958" spans="11:11" x14ac:dyDescent="0.25">
      <c r="K4958" s="133"/>
    </row>
    <row r="4959" spans="11:11" x14ac:dyDescent="0.25">
      <c r="K4959" s="133"/>
    </row>
    <row r="4960" spans="11:11" x14ac:dyDescent="0.25">
      <c r="K4960" s="133"/>
    </row>
    <row r="4961" spans="11:11" x14ac:dyDescent="0.25">
      <c r="K4961" s="133"/>
    </row>
    <row r="4962" spans="11:11" x14ac:dyDescent="0.25">
      <c r="K4962" s="133"/>
    </row>
    <row r="4963" spans="11:11" x14ac:dyDescent="0.25">
      <c r="K4963" s="133"/>
    </row>
    <row r="4964" spans="11:11" x14ac:dyDescent="0.25">
      <c r="K4964" s="133"/>
    </row>
    <row r="4965" spans="11:11" x14ac:dyDescent="0.25">
      <c r="K4965" s="133"/>
    </row>
    <row r="4966" spans="11:11" x14ac:dyDescent="0.25">
      <c r="K4966" s="133"/>
    </row>
    <row r="4967" spans="11:11" x14ac:dyDescent="0.25">
      <c r="K4967" s="133"/>
    </row>
    <row r="4968" spans="11:11" x14ac:dyDescent="0.25">
      <c r="K4968" s="133"/>
    </row>
    <row r="4969" spans="11:11" x14ac:dyDescent="0.25">
      <c r="K4969" s="133"/>
    </row>
    <row r="4970" spans="11:11" x14ac:dyDescent="0.25">
      <c r="K4970" s="133"/>
    </row>
    <row r="4971" spans="11:11" x14ac:dyDescent="0.25">
      <c r="K4971" s="133"/>
    </row>
    <row r="4972" spans="11:11" x14ac:dyDescent="0.25">
      <c r="K4972" s="133"/>
    </row>
    <row r="4973" spans="11:11" x14ac:dyDescent="0.25">
      <c r="K4973" s="133"/>
    </row>
    <row r="4974" spans="11:11" x14ac:dyDescent="0.25">
      <c r="K4974" s="133"/>
    </row>
    <row r="4975" spans="11:11" x14ac:dyDescent="0.25">
      <c r="K4975" s="133"/>
    </row>
    <row r="4976" spans="11:11" x14ac:dyDescent="0.25">
      <c r="K4976" s="133"/>
    </row>
    <row r="4977" spans="11:11" x14ac:dyDescent="0.25">
      <c r="K4977" s="133"/>
    </row>
    <row r="4978" spans="11:11" x14ac:dyDescent="0.25">
      <c r="K4978" s="133"/>
    </row>
    <row r="4979" spans="11:11" x14ac:dyDescent="0.25">
      <c r="K4979" s="133"/>
    </row>
    <row r="4980" spans="11:11" x14ac:dyDescent="0.25">
      <c r="K4980" s="133"/>
    </row>
    <row r="4981" spans="11:11" x14ac:dyDescent="0.25">
      <c r="K4981" s="133"/>
    </row>
    <row r="4982" spans="11:11" x14ac:dyDescent="0.25">
      <c r="K4982" s="133"/>
    </row>
    <row r="4983" spans="11:11" x14ac:dyDescent="0.25">
      <c r="K4983" s="133"/>
    </row>
    <row r="4984" spans="11:11" x14ac:dyDescent="0.25">
      <c r="K4984" s="133"/>
    </row>
    <row r="4985" spans="11:11" x14ac:dyDescent="0.25">
      <c r="K4985" s="133"/>
    </row>
    <row r="4986" spans="11:11" x14ac:dyDescent="0.25">
      <c r="K4986" s="133"/>
    </row>
    <row r="4987" spans="11:11" x14ac:dyDescent="0.25">
      <c r="K4987" s="133"/>
    </row>
    <row r="4988" spans="11:11" x14ac:dyDescent="0.25">
      <c r="K4988" s="133"/>
    </row>
    <row r="4989" spans="11:11" x14ac:dyDescent="0.25">
      <c r="K4989" s="133"/>
    </row>
    <row r="4990" spans="11:11" x14ac:dyDescent="0.25">
      <c r="K4990" s="133"/>
    </row>
    <row r="4991" spans="11:11" x14ac:dyDescent="0.25">
      <c r="K4991" s="133"/>
    </row>
    <row r="4992" spans="11:11" x14ac:dyDescent="0.25">
      <c r="K4992" s="133"/>
    </row>
    <row r="4993" spans="11:11" x14ac:dyDescent="0.25">
      <c r="K4993" s="133"/>
    </row>
    <row r="4994" spans="11:11" x14ac:dyDescent="0.25">
      <c r="K4994" s="133"/>
    </row>
    <row r="4995" spans="11:11" x14ac:dyDescent="0.25">
      <c r="K4995" s="133"/>
    </row>
    <row r="4996" spans="11:11" x14ac:dyDescent="0.25">
      <c r="K4996" s="133"/>
    </row>
    <row r="4997" spans="11:11" x14ac:dyDescent="0.25">
      <c r="K4997" s="133"/>
    </row>
    <row r="4998" spans="11:11" x14ac:dyDescent="0.25">
      <c r="K4998" s="133"/>
    </row>
    <row r="4999" spans="11:11" x14ac:dyDescent="0.25">
      <c r="K4999" s="133"/>
    </row>
    <row r="5000" spans="11:11" x14ac:dyDescent="0.25">
      <c r="K5000" s="133"/>
    </row>
    <row r="5001" spans="11:11" x14ac:dyDescent="0.25">
      <c r="K5001" s="133"/>
    </row>
    <row r="5002" spans="11:11" x14ac:dyDescent="0.25">
      <c r="K5002" s="133"/>
    </row>
    <row r="5003" spans="11:11" x14ac:dyDescent="0.25">
      <c r="K5003" s="133"/>
    </row>
    <row r="5004" spans="11:11" x14ac:dyDescent="0.25">
      <c r="K5004" s="133"/>
    </row>
    <row r="5005" spans="11:11" x14ac:dyDescent="0.25">
      <c r="K5005" s="133"/>
    </row>
    <row r="5006" spans="11:11" x14ac:dyDescent="0.25">
      <c r="K5006" s="133"/>
    </row>
    <row r="5007" spans="11:11" x14ac:dyDescent="0.25">
      <c r="K5007" s="133"/>
    </row>
    <row r="5008" spans="11:11" x14ac:dyDescent="0.25">
      <c r="K5008" s="133"/>
    </row>
    <row r="5009" spans="11:11" x14ac:dyDescent="0.25">
      <c r="K5009" s="133"/>
    </row>
    <row r="5010" spans="11:11" x14ac:dyDescent="0.25">
      <c r="K5010" s="133"/>
    </row>
    <row r="5011" spans="11:11" x14ac:dyDescent="0.25">
      <c r="K5011" s="133"/>
    </row>
    <row r="5012" spans="11:11" x14ac:dyDescent="0.25">
      <c r="K5012" s="133"/>
    </row>
    <row r="5013" spans="11:11" x14ac:dyDescent="0.25">
      <c r="K5013" s="133"/>
    </row>
    <row r="5014" spans="11:11" x14ac:dyDescent="0.25">
      <c r="K5014" s="133"/>
    </row>
    <row r="5015" spans="11:11" x14ac:dyDescent="0.25">
      <c r="K5015" s="133"/>
    </row>
    <row r="5016" spans="11:11" x14ac:dyDescent="0.25">
      <c r="K5016" s="133"/>
    </row>
    <row r="5017" spans="11:11" x14ac:dyDescent="0.25">
      <c r="K5017" s="133"/>
    </row>
    <row r="5018" spans="11:11" x14ac:dyDescent="0.25">
      <c r="K5018" s="133"/>
    </row>
    <row r="5019" spans="11:11" x14ac:dyDescent="0.25">
      <c r="K5019" s="133"/>
    </row>
    <row r="5020" spans="11:11" x14ac:dyDescent="0.25">
      <c r="K5020" s="133"/>
    </row>
    <row r="5021" spans="11:11" x14ac:dyDescent="0.25">
      <c r="K5021" s="133"/>
    </row>
    <row r="5022" spans="11:11" x14ac:dyDescent="0.25">
      <c r="K5022" s="133"/>
    </row>
    <row r="5023" spans="11:11" x14ac:dyDescent="0.25">
      <c r="K5023" s="133"/>
    </row>
    <row r="5024" spans="11:11" x14ac:dyDescent="0.25">
      <c r="K5024" s="133"/>
    </row>
    <row r="5025" spans="11:11" x14ac:dyDescent="0.25">
      <c r="K5025" s="133"/>
    </row>
    <row r="5026" spans="11:11" x14ac:dyDescent="0.25">
      <c r="K5026" s="133"/>
    </row>
    <row r="5027" spans="11:11" x14ac:dyDescent="0.25">
      <c r="K5027" s="133"/>
    </row>
    <row r="5028" spans="11:11" x14ac:dyDescent="0.25">
      <c r="K5028" s="133"/>
    </row>
    <row r="5029" spans="11:11" x14ac:dyDescent="0.25">
      <c r="K5029" s="133"/>
    </row>
    <row r="5030" spans="11:11" x14ac:dyDescent="0.25">
      <c r="K5030" s="133"/>
    </row>
    <row r="5031" spans="11:11" x14ac:dyDescent="0.25">
      <c r="K5031" s="133"/>
    </row>
    <row r="5032" spans="11:11" x14ac:dyDescent="0.25">
      <c r="K5032" s="133"/>
    </row>
    <row r="5033" spans="11:11" x14ac:dyDescent="0.25">
      <c r="K5033" s="133"/>
    </row>
    <row r="5034" spans="11:11" x14ac:dyDescent="0.25">
      <c r="K5034" s="133"/>
    </row>
    <row r="5035" spans="11:11" x14ac:dyDescent="0.25">
      <c r="K5035" s="133"/>
    </row>
    <row r="5036" spans="11:11" x14ac:dyDescent="0.25">
      <c r="K5036" s="133"/>
    </row>
    <row r="5037" spans="11:11" x14ac:dyDescent="0.25">
      <c r="K5037" s="133"/>
    </row>
    <row r="5038" spans="11:11" x14ac:dyDescent="0.25">
      <c r="K5038" s="133"/>
    </row>
    <row r="5039" spans="11:11" x14ac:dyDescent="0.25">
      <c r="K5039" s="133"/>
    </row>
    <row r="5040" spans="11:11" x14ac:dyDescent="0.25">
      <c r="K5040" s="133"/>
    </row>
    <row r="5041" spans="11:11" x14ac:dyDescent="0.25">
      <c r="K5041" s="133"/>
    </row>
    <row r="5042" spans="11:11" x14ac:dyDescent="0.25">
      <c r="K5042" s="133"/>
    </row>
    <row r="5043" spans="11:11" x14ac:dyDescent="0.25">
      <c r="K5043" s="133"/>
    </row>
    <row r="5044" spans="11:11" x14ac:dyDescent="0.25">
      <c r="K5044" s="133"/>
    </row>
    <row r="5045" spans="11:11" x14ac:dyDescent="0.25">
      <c r="K5045" s="133"/>
    </row>
    <row r="5046" spans="11:11" x14ac:dyDescent="0.25">
      <c r="K5046" s="133"/>
    </row>
    <row r="5047" spans="11:11" x14ac:dyDescent="0.25">
      <c r="K5047" s="133"/>
    </row>
    <row r="5048" spans="11:11" x14ac:dyDescent="0.25">
      <c r="K5048" s="133"/>
    </row>
    <row r="5049" spans="11:11" x14ac:dyDescent="0.25">
      <c r="K5049" s="133"/>
    </row>
    <row r="5050" spans="11:11" x14ac:dyDescent="0.25">
      <c r="K5050" s="133"/>
    </row>
    <row r="5051" spans="11:11" x14ac:dyDescent="0.25">
      <c r="K5051" s="133"/>
    </row>
    <row r="5052" spans="11:11" x14ac:dyDescent="0.25">
      <c r="K5052" s="133"/>
    </row>
    <row r="5053" spans="11:11" x14ac:dyDescent="0.25">
      <c r="K5053" s="133"/>
    </row>
    <row r="5054" spans="11:11" x14ac:dyDescent="0.25">
      <c r="K5054" s="133"/>
    </row>
    <row r="5055" spans="11:11" x14ac:dyDescent="0.25">
      <c r="K5055" s="133"/>
    </row>
    <row r="5056" spans="11:11" x14ac:dyDescent="0.25">
      <c r="K5056" s="133"/>
    </row>
    <row r="5057" spans="11:11" x14ac:dyDescent="0.25">
      <c r="K5057" s="133"/>
    </row>
    <row r="5058" spans="11:11" x14ac:dyDescent="0.25">
      <c r="K5058" s="133"/>
    </row>
    <row r="5059" spans="11:11" x14ac:dyDescent="0.25">
      <c r="K5059" s="133"/>
    </row>
    <row r="5060" spans="11:11" x14ac:dyDescent="0.25">
      <c r="K5060" s="133"/>
    </row>
    <row r="5061" spans="11:11" x14ac:dyDescent="0.25">
      <c r="K5061" s="133"/>
    </row>
    <row r="5062" spans="11:11" x14ac:dyDescent="0.25">
      <c r="K5062" s="133"/>
    </row>
    <row r="5063" spans="11:11" x14ac:dyDescent="0.25">
      <c r="K5063" s="133"/>
    </row>
    <row r="5064" spans="11:11" x14ac:dyDescent="0.25">
      <c r="K5064" s="133"/>
    </row>
    <row r="5065" spans="11:11" x14ac:dyDescent="0.25">
      <c r="K5065" s="133"/>
    </row>
    <row r="5066" spans="11:11" x14ac:dyDescent="0.25">
      <c r="K5066" s="133"/>
    </row>
    <row r="5067" spans="11:11" x14ac:dyDescent="0.25">
      <c r="K5067" s="133"/>
    </row>
    <row r="5068" spans="11:11" x14ac:dyDescent="0.25">
      <c r="K5068" s="133"/>
    </row>
    <row r="5069" spans="11:11" x14ac:dyDescent="0.25">
      <c r="K5069" s="133"/>
    </row>
    <row r="5070" spans="11:11" x14ac:dyDescent="0.25">
      <c r="K5070" s="133"/>
    </row>
    <row r="5071" spans="11:11" x14ac:dyDescent="0.25">
      <c r="K5071" s="133"/>
    </row>
    <row r="5072" spans="11:11" x14ac:dyDescent="0.25">
      <c r="K5072" s="133"/>
    </row>
    <row r="5073" spans="11:11" x14ac:dyDescent="0.25">
      <c r="K5073" s="133"/>
    </row>
    <row r="5074" spans="11:11" x14ac:dyDescent="0.25">
      <c r="K5074" s="133"/>
    </row>
    <row r="5075" spans="11:11" x14ac:dyDescent="0.25">
      <c r="K5075" s="133"/>
    </row>
    <row r="5076" spans="11:11" x14ac:dyDescent="0.25">
      <c r="K5076" s="133"/>
    </row>
    <row r="5077" spans="11:11" x14ac:dyDescent="0.25">
      <c r="K5077" s="133"/>
    </row>
    <row r="5078" spans="11:11" x14ac:dyDescent="0.25">
      <c r="K5078" s="133"/>
    </row>
    <row r="5079" spans="11:11" x14ac:dyDescent="0.25">
      <c r="K5079" s="133"/>
    </row>
    <row r="5080" spans="11:11" x14ac:dyDescent="0.25">
      <c r="K5080" s="133"/>
    </row>
    <row r="5081" spans="11:11" x14ac:dyDescent="0.25">
      <c r="K5081" s="133"/>
    </row>
    <row r="5082" spans="11:11" x14ac:dyDescent="0.25">
      <c r="K5082" s="133"/>
    </row>
    <row r="5083" spans="11:11" x14ac:dyDescent="0.25">
      <c r="K5083" s="133"/>
    </row>
    <row r="5084" spans="11:11" x14ac:dyDescent="0.25">
      <c r="K5084" s="133"/>
    </row>
    <row r="5085" spans="11:11" x14ac:dyDescent="0.25">
      <c r="K5085" s="133"/>
    </row>
    <row r="5086" spans="11:11" x14ac:dyDescent="0.25">
      <c r="K5086" s="133"/>
    </row>
    <row r="5087" spans="11:11" x14ac:dyDescent="0.25">
      <c r="K5087" s="133"/>
    </row>
    <row r="5088" spans="11:11" x14ac:dyDescent="0.25">
      <c r="K5088" s="133"/>
    </row>
    <row r="5089" spans="11:11" x14ac:dyDescent="0.25">
      <c r="K5089" s="133"/>
    </row>
    <row r="5090" spans="11:11" x14ac:dyDescent="0.25">
      <c r="K5090" s="133"/>
    </row>
    <row r="5091" spans="11:11" x14ac:dyDescent="0.25">
      <c r="K5091" s="133"/>
    </row>
    <row r="5092" spans="11:11" x14ac:dyDescent="0.25">
      <c r="K5092" s="133"/>
    </row>
    <row r="5093" spans="11:11" x14ac:dyDescent="0.25">
      <c r="K5093" s="133"/>
    </row>
    <row r="5094" spans="11:11" x14ac:dyDescent="0.25">
      <c r="K5094" s="133"/>
    </row>
    <row r="5095" spans="11:11" x14ac:dyDescent="0.25">
      <c r="K5095" s="133"/>
    </row>
    <row r="5096" spans="11:11" x14ac:dyDescent="0.25">
      <c r="K5096" s="133"/>
    </row>
    <row r="5097" spans="11:11" x14ac:dyDescent="0.25">
      <c r="K5097" s="133"/>
    </row>
    <row r="5098" spans="11:11" x14ac:dyDescent="0.25">
      <c r="K5098" s="133"/>
    </row>
    <row r="5099" spans="11:11" x14ac:dyDescent="0.25">
      <c r="K5099" s="133"/>
    </row>
    <row r="5100" spans="11:11" x14ac:dyDescent="0.25">
      <c r="K5100" s="133"/>
    </row>
    <row r="5101" spans="11:11" x14ac:dyDescent="0.25">
      <c r="K5101" s="133"/>
    </row>
    <row r="5102" spans="11:11" x14ac:dyDescent="0.25">
      <c r="K5102" s="133"/>
    </row>
    <row r="5103" spans="11:11" x14ac:dyDescent="0.25">
      <c r="K5103" s="133"/>
    </row>
    <row r="5104" spans="11:11" x14ac:dyDescent="0.25">
      <c r="K5104" s="133"/>
    </row>
    <row r="5105" spans="11:11" x14ac:dyDescent="0.25">
      <c r="K5105" s="133"/>
    </row>
    <row r="5106" spans="11:11" x14ac:dyDescent="0.25">
      <c r="K5106" s="133"/>
    </row>
    <row r="5107" spans="11:11" x14ac:dyDescent="0.25">
      <c r="K5107" s="133"/>
    </row>
    <row r="5108" spans="11:11" x14ac:dyDescent="0.25">
      <c r="K5108" s="133"/>
    </row>
    <row r="5109" spans="11:11" x14ac:dyDescent="0.25">
      <c r="K5109" s="133"/>
    </row>
    <row r="5110" spans="11:11" x14ac:dyDescent="0.25">
      <c r="K5110" s="133"/>
    </row>
    <row r="5111" spans="11:11" x14ac:dyDescent="0.25">
      <c r="K5111" s="133"/>
    </row>
    <row r="5112" spans="11:11" x14ac:dyDescent="0.25">
      <c r="K5112" s="133"/>
    </row>
    <row r="5113" spans="11:11" x14ac:dyDescent="0.25">
      <c r="K5113" s="133"/>
    </row>
    <row r="5114" spans="11:11" x14ac:dyDescent="0.25">
      <c r="K5114" s="133"/>
    </row>
    <row r="5115" spans="11:11" x14ac:dyDescent="0.25">
      <c r="K5115" s="133"/>
    </row>
    <row r="5116" spans="11:11" x14ac:dyDescent="0.25">
      <c r="K5116" s="133"/>
    </row>
    <row r="5117" spans="11:11" x14ac:dyDescent="0.25">
      <c r="K5117" s="133"/>
    </row>
    <row r="5118" spans="11:11" x14ac:dyDescent="0.25">
      <c r="K5118" s="133"/>
    </row>
    <row r="5119" spans="11:11" x14ac:dyDescent="0.25">
      <c r="K5119" s="133"/>
    </row>
    <row r="5120" spans="11:11" x14ac:dyDescent="0.25">
      <c r="K5120" s="133"/>
    </row>
    <row r="5121" spans="11:11" x14ac:dyDescent="0.25">
      <c r="K5121" s="133"/>
    </row>
    <row r="5122" spans="11:11" x14ac:dyDescent="0.25">
      <c r="K5122" s="133"/>
    </row>
    <row r="5123" spans="11:11" x14ac:dyDescent="0.25">
      <c r="K5123" s="133"/>
    </row>
    <row r="5124" spans="11:11" x14ac:dyDescent="0.25">
      <c r="K5124" s="133"/>
    </row>
    <row r="5125" spans="11:11" x14ac:dyDescent="0.25">
      <c r="K5125" s="133"/>
    </row>
    <row r="5126" spans="11:11" x14ac:dyDescent="0.25">
      <c r="K5126" s="133"/>
    </row>
    <row r="5127" spans="11:11" x14ac:dyDescent="0.25">
      <c r="K5127" s="133"/>
    </row>
    <row r="5128" spans="11:11" x14ac:dyDescent="0.25">
      <c r="K5128" s="133"/>
    </row>
    <row r="5129" spans="11:11" x14ac:dyDescent="0.25">
      <c r="K5129" s="133"/>
    </row>
    <row r="5130" spans="11:11" x14ac:dyDescent="0.25">
      <c r="K5130" s="133"/>
    </row>
    <row r="5131" spans="11:11" x14ac:dyDescent="0.25">
      <c r="K5131" s="133"/>
    </row>
    <row r="5132" spans="11:11" x14ac:dyDescent="0.25">
      <c r="K5132" s="133"/>
    </row>
    <row r="5133" spans="11:11" x14ac:dyDescent="0.25">
      <c r="K5133" s="133"/>
    </row>
    <row r="5134" spans="11:11" x14ac:dyDescent="0.25">
      <c r="K5134" s="133"/>
    </row>
    <row r="5135" spans="11:11" x14ac:dyDescent="0.25">
      <c r="K5135" s="133"/>
    </row>
    <row r="5136" spans="11:11" x14ac:dyDescent="0.25">
      <c r="K5136" s="133"/>
    </row>
    <row r="5137" spans="11:11" x14ac:dyDescent="0.25">
      <c r="K5137" s="133"/>
    </row>
    <row r="5138" spans="11:11" x14ac:dyDescent="0.25">
      <c r="K5138" s="133"/>
    </row>
    <row r="5139" spans="11:11" x14ac:dyDescent="0.25">
      <c r="K5139" s="133"/>
    </row>
    <row r="5140" spans="11:11" x14ac:dyDescent="0.25">
      <c r="K5140" s="133"/>
    </row>
    <row r="5141" spans="11:11" x14ac:dyDescent="0.25">
      <c r="K5141" s="133"/>
    </row>
    <row r="5142" spans="11:11" x14ac:dyDescent="0.25">
      <c r="K5142" s="133"/>
    </row>
    <row r="5143" spans="11:11" x14ac:dyDescent="0.25">
      <c r="K5143" s="133"/>
    </row>
    <row r="5144" spans="11:11" x14ac:dyDescent="0.25">
      <c r="K5144" s="133"/>
    </row>
    <row r="5145" spans="11:11" x14ac:dyDescent="0.25">
      <c r="K5145" s="133"/>
    </row>
    <row r="5146" spans="11:11" x14ac:dyDescent="0.25">
      <c r="K5146" s="133"/>
    </row>
    <row r="5147" spans="11:11" x14ac:dyDescent="0.25">
      <c r="K5147" s="133"/>
    </row>
    <row r="5148" spans="11:11" x14ac:dyDescent="0.25">
      <c r="K5148" s="133"/>
    </row>
    <row r="5149" spans="11:11" x14ac:dyDescent="0.25">
      <c r="K5149" s="133"/>
    </row>
    <row r="5150" spans="11:11" x14ac:dyDescent="0.25">
      <c r="K5150" s="133"/>
    </row>
    <row r="5151" spans="11:11" x14ac:dyDescent="0.25">
      <c r="K5151" s="133"/>
    </row>
    <row r="5152" spans="11:11" x14ac:dyDescent="0.25">
      <c r="K5152" s="133"/>
    </row>
    <row r="5153" spans="11:11" x14ac:dyDescent="0.25">
      <c r="K5153" s="133"/>
    </row>
    <row r="5154" spans="11:11" x14ac:dyDescent="0.25">
      <c r="K5154" s="133"/>
    </row>
    <row r="5155" spans="11:11" x14ac:dyDescent="0.25">
      <c r="K5155" s="133"/>
    </row>
    <row r="5156" spans="11:11" x14ac:dyDescent="0.25">
      <c r="K5156" s="133"/>
    </row>
    <row r="5157" spans="11:11" x14ac:dyDescent="0.25">
      <c r="K5157" s="133"/>
    </row>
    <row r="5158" spans="11:11" x14ac:dyDescent="0.25">
      <c r="K5158" s="133"/>
    </row>
    <row r="5159" spans="11:11" x14ac:dyDescent="0.25">
      <c r="K5159" s="133"/>
    </row>
    <row r="5160" spans="11:11" x14ac:dyDescent="0.25">
      <c r="K5160" s="133"/>
    </row>
    <row r="5161" spans="11:11" x14ac:dyDescent="0.25">
      <c r="K5161" s="133"/>
    </row>
    <row r="5162" spans="11:11" x14ac:dyDescent="0.25">
      <c r="K5162" s="133"/>
    </row>
    <row r="5163" spans="11:11" x14ac:dyDescent="0.25">
      <c r="K5163" s="133"/>
    </row>
    <row r="5164" spans="11:11" x14ac:dyDescent="0.25">
      <c r="K5164" s="133"/>
    </row>
    <row r="5165" spans="11:11" x14ac:dyDescent="0.25">
      <c r="K5165" s="133"/>
    </row>
    <row r="5166" spans="11:11" x14ac:dyDescent="0.25">
      <c r="K5166" s="133"/>
    </row>
    <row r="5167" spans="11:11" x14ac:dyDescent="0.25">
      <c r="K5167" s="133"/>
    </row>
    <row r="5168" spans="11:11" x14ac:dyDescent="0.25">
      <c r="K5168" s="133"/>
    </row>
    <row r="5169" spans="11:11" x14ac:dyDescent="0.25">
      <c r="K5169" s="133"/>
    </row>
    <row r="5170" spans="11:11" x14ac:dyDescent="0.25">
      <c r="K5170" s="133"/>
    </row>
    <row r="5171" spans="11:11" x14ac:dyDescent="0.25">
      <c r="K5171" s="133"/>
    </row>
    <row r="5172" spans="11:11" x14ac:dyDescent="0.25">
      <c r="K5172" s="133"/>
    </row>
    <row r="5173" spans="11:11" x14ac:dyDescent="0.25">
      <c r="K5173" s="133"/>
    </row>
    <row r="5174" spans="11:11" x14ac:dyDescent="0.25">
      <c r="K5174" s="133"/>
    </row>
    <row r="5175" spans="11:11" x14ac:dyDescent="0.25">
      <c r="K5175" s="133"/>
    </row>
    <row r="5176" spans="11:11" x14ac:dyDescent="0.25">
      <c r="K5176" s="133"/>
    </row>
    <row r="5177" spans="11:11" x14ac:dyDescent="0.25">
      <c r="K5177" s="133"/>
    </row>
    <row r="5178" spans="11:11" x14ac:dyDescent="0.25">
      <c r="K5178" s="133"/>
    </row>
    <row r="5179" spans="11:11" x14ac:dyDescent="0.25">
      <c r="K5179" s="133"/>
    </row>
    <row r="5180" spans="11:11" x14ac:dyDescent="0.25">
      <c r="K5180" s="133"/>
    </row>
    <row r="5181" spans="11:11" x14ac:dyDescent="0.25">
      <c r="K5181" s="133"/>
    </row>
    <row r="5182" spans="11:11" x14ac:dyDescent="0.25">
      <c r="K5182" s="133"/>
    </row>
    <row r="5183" spans="11:11" x14ac:dyDescent="0.25">
      <c r="K5183" s="133"/>
    </row>
    <row r="5184" spans="11:11" x14ac:dyDescent="0.25">
      <c r="K5184" s="133"/>
    </row>
    <row r="5185" spans="11:11" x14ac:dyDescent="0.25">
      <c r="K5185" s="133"/>
    </row>
    <row r="5186" spans="11:11" x14ac:dyDescent="0.25">
      <c r="K5186" s="133"/>
    </row>
    <row r="5187" spans="11:11" x14ac:dyDescent="0.25">
      <c r="K5187" s="133"/>
    </row>
    <row r="5188" spans="11:11" x14ac:dyDescent="0.25">
      <c r="K5188" s="133"/>
    </row>
    <row r="5189" spans="11:11" x14ac:dyDescent="0.25">
      <c r="K5189" s="133"/>
    </row>
    <row r="5190" spans="11:11" x14ac:dyDescent="0.25">
      <c r="K5190" s="133"/>
    </row>
    <row r="5191" spans="11:11" x14ac:dyDescent="0.25">
      <c r="K5191" s="133"/>
    </row>
    <row r="5192" spans="11:11" x14ac:dyDescent="0.25">
      <c r="K5192" s="133"/>
    </row>
    <row r="5193" spans="11:11" x14ac:dyDescent="0.25">
      <c r="K5193" s="133"/>
    </row>
    <row r="5194" spans="11:11" x14ac:dyDescent="0.25">
      <c r="K5194" s="133"/>
    </row>
    <row r="5195" spans="11:11" x14ac:dyDescent="0.25">
      <c r="K5195" s="133"/>
    </row>
    <row r="5196" spans="11:11" x14ac:dyDescent="0.25">
      <c r="K5196" s="133"/>
    </row>
    <row r="5197" spans="11:11" x14ac:dyDescent="0.25">
      <c r="K5197" s="133"/>
    </row>
    <row r="5198" spans="11:11" x14ac:dyDescent="0.25">
      <c r="K5198" s="133"/>
    </row>
    <row r="5199" spans="11:11" x14ac:dyDescent="0.25">
      <c r="K5199" s="133"/>
    </row>
    <row r="5200" spans="11:11" x14ac:dyDescent="0.25">
      <c r="K5200" s="133"/>
    </row>
    <row r="5201" spans="11:11" x14ac:dyDescent="0.25">
      <c r="K5201" s="133"/>
    </row>
    <row r="5202" spans="11:11" x14ac:dyDescent="0.25">
      <c r="K5202" s="133"/>
    </row>
    <row r="5203" spans="11:11" x14ac:dyDescent="0.25">
      <c r="K5203" s="133"/>
    </row>
    <row r="5204" spans="11:11" x14ac:dyDescent="0.25">
      <c r="K5204" s="133"/>
    </row>
    <row r="5205" spans="11:11" x14ac:dyDescent="0.25">
      <c r="K5205" s="133"/>
    </row>
    <row r="5206" spans="11:11" x14ac:dyDescent="0.25">
      <c r="K5206" s="133"/>
    </row>
    <row r="5207" spans="11:11" x14ac:dyDescent="0.25">
      <c r="K5207" s="133"/>
    </row>
    <row r="5208" spans="11:11" x14ac:dyDescent="0.25">
      <c r="K5208" s="133"/>
    </row>
    <row r="5209" spans="11:11" x14ac:dyDescent="0.25">
      <c r="K5209" s="133"/>
    </row>
    <row r="5210" spans="11:11" x14ac:dyDescent="0.25">
      <c r="K5210" s="133"/>
    </row>
    <row r="5211" spans="11:11" x14ac:dyDescent="0.25">
      <c r="K5211" s="133"/>
    </row>
    <row r="5212" spans="11:11" x14ac:dyDescent="0.25">
      <c r="K5212" s="133"/>
    </row>
    <row r="5213" spans="11:11" x14ac:dyDescent="0.25">
      <c r="K5213" s="133"/>
    </row>
    <row r="5214" spans="11:11" x14ac:dyDescent="0.25">
      <c r="K5214" s="133"/>
    </row>
    <row r="5215" spans="11:11" x14ac:dyDescent="0.25">
      <c r="K5215" s="133"/>
    </row>
    <row r="5216" spans="11:11" x14ac:dyDescent="0.25">
      <c r="K5216" s="133"/>
    </row>
    <row r="5217" spans="11:11" x14ac:dyDescent="0.25">
      <c r="K5217" s="133"/>
    </row>
    <row r="5218" spans="11:11" x14ac:dyDescent="0.25">
      <c r="K5218" s="133"/>
    </row>
    <row r="5219" spans="11:11" x14ac:dyDescent="0.25">
      <c r="K5219" s="133"/>
    </row>
    <row r="5220" spans="11:11" x14ac:dyDescent="0.25">
      <c r="K5220" s="133"/>
    </row>
    <row r="5221" spans="11:11" x14ac:dyDescent="0.25">
      <c r="K5221" s="133"/>
    </row>
    <row r="5222" spans="11:11" x14ac:dyDescent="0.25">
      <c r="K5222" s="133"/>
    </row>
    <row r="5223" spans="11:11" x14ac:dyDescent="0.25">
      <c r="K5223" s="133"/>
    </row>
    <row r="5224" spans="11:11" x14ac:dyDescent="0.25">
      <c r="K5224" s="133"/>
    </row>
    <row r="5225" spans="11:11" x14ac:dyDescent="0.25">
      <c r="K5225" s="133"/>
    </row>
    <row r="5226" spans="11:11" x14ac:dyDescent="0.25">
      <c r="K5226" s="133"/>
    </row>
    <row r="5227" spans="11:11" x14ac:dyDescent="0.25">
      <c r="K5227" s="133"/>
    </row>
    <row r="5228" spans="11:11" x14ac:dyDescent="0.25">
      <c r="K5228" s="133"/>
    </row>
    <row r="5229" spans="11:11" x14ac:dyDescent="0.25">
      <c r="K5229" s="133"/>
    </row>
    <row r="5230" spans="11:11" x14ac:dyDescent="0.25">
      <c r="K5230" s="133"/>
    </row>
    <row r="5231" spans="11:11" x14ac:dyDescent="0.25">
      <c r="K5231" s="133"/>
    </row>
    <row r="5232" spans="11:11" x14ac:dyDescent="0.25">
      <c r="K5232" s="133"/>
    </row>
    <row r="5233" spans="11:11" x14ac:dyDescent="0.25">
      <c r="K5233" s="133"/>
    </row>
    <row r="5234" spans="11:11" x14ac:dyDescent="0.25">
      <c r="K5234" s="133"/>
    </row>
    <row r="5235" spans="11:11" x14ac:dyDescent="0.25">
      <c r="K5235" s="133"/>
    </row>
    <row r="5236" spans="11:11" x14ac:dyDescent="0.25">
      <c r="K5236" s="133"/>
    </row>
    <row r="5237" spans="11:11" x14ac:dyDescent="0.25">
      <c r="K5237" s="133"/>
    </row>
    <row r="5238" spans="11:11" x14ac:dyDescent="0.25">
      <c r="K5238" s="133"/>
    </row>
    <row r="5239" spans="11:11" x14ac:dyDescent="0.25">
      <c r="K5239" s="133"/>
    </row>
    <row r="5240" spans="11:11" x14ac:dyDescent="0.25">
      <c r="K5240" s="133"/>
    </row>
    <row r="5241" spans="11:11" x14ac:dyDescent="0.25">
      <c r="K5241" s="133"/>
    </row>
    <row r="5242" spans="11:11" x14ac:dyDescent="0.25">
      <c r="K5242" s="133"/>
    </row>
    <row r="5243" spans="11:11" x14ac:dyDescent="0.25">
      <c r="K5243" s="133"/>
    </row>
    <row r="5244" spans="11:11" x14ac:dyDescent="0.25">
      <c r="K5244" s="133"/>
    </row>
    <row r="5245" spans="11:11" x14ac:dyDescent="0.25">
      <c r="K5245" s="133"/>
    </row>
    <row r="5246" spans="11:11" x14ac:dyDescent="0.25">
      <c r="K5246" s="133"/>
    </row>
    <row r="5247" spans="11:11" x14ac:dyDescent="0.25">
      <c r="K5247" s="133"/>
    </row>
    <row r="5248" spans="11:11" x14ac:dyDescent="0.25">
      <c r="K5248" s="133"/>
    </row>
    <row r="5249" spans="11:11" x14ac:dyDescent="0.25">
      <c r="K5249" s="133"/>
    </row>
    <row r="5250" spans="11:11" x14ac:dyDescent="0.25">
      <c r="K5250" s="133"/>
    </row>
    <row r="5251" spans="11:11" x14ac:dyDescent="0.25">
      <c r="K5251" s="133"/>
    </row>
    <row r="5252" spans="11:11" x14ac:dyDescent="0.25">
      <c r="K5252" s="133"/>
    </row>
    <row r="5253" spans="11:11" x14ac:dyDescent="0.25">
      <c r="K5253" s="133"/>
    </row>
    <row r="5254" spans="11:11" x14ac:dyDescent="0.25">
      <c r="K5254" s="133"/>
    </row>
    <row r="5255" spans="11:11" x14ac:dyDescent="0.25">
      <c r="K5255" s="133"/>
    </row>
    <row r="5256" spans="11:11" x14ac:dyDescent="0.25">
      <c r="K5256" s="133"/>
    </row>
    <row r="5257" spans="11:11" x14ac:dyDescent="0.25">
      <c r="K5257" s="133"/>
    </row>
    <row r="5258" spans="11:11" x14ac:dyDescent="0.25">
      <c r="K5258" s="133"/>
    </row>
    <row r="5259" spans="11:11" x14ac:dyDescent="0.25">
      <c r="K5259" s="133"/>
    </row>
    <row r="5260" spans="11:11" x14ac:dyDescent="0.25">
      <c r="K5260" s="133"/>
    </row>
    <row r="5261" spans="11:11" x14ac:dyDescent="0.25">
      <c r="K5261" s="133"/>
    </row>
    <row r="5262" spans="11:11" x14ac:dyDescent="0.25">
      <c r="K5262" s="133"/>
    </row>
    <row r="5263" spans="11:11" x14ac:dyDescent="0.25">
      <c r="K5263" s="133"/>
    </row>
    <row r="5264" spans="11:11" x14ac:dyDescent="0.25">
      <c r="K5264" s="133"/>
    </row>
    <row r="5265" spans="11:11" x14ac:dyDescent="0.25">
      <c r="K5265" s="133"/>
    </row>
    <row r="5266" spans="11:11" x14ac:dyDescent="0.25">
      <c r="K5266" s="133"/>
    </row>
    <row r="5267" spans="11:11" x14ac:dyDescent="0.25">
      <c r="K5267" s="133"/>
    </row>
    <row r="5268" spans="11:11" x14ac:dyDescent="0.25">
      <c r="K5268" s="133"/>
    </row>
    <row r="5269" spans="11:11" x14ac:dyDescent="0.25">
      <c r="K5269" s="133"/>
    </row>
    <row r="5270" spans="11:11" x14ac:dyDescent="0.25">
      <c r="K5270" s="133"/>
    </row>
    <row r="5271" spans="11:11" x14ac:dyDescent="0.25">
      <c r="K5271" s="133"/>
    </row>
    <row r="5272" spans="11:11" x14ac:dyDescent="0.25">
      <c r="K5272" s="133"/>
    </row>
    <row r="5273" spans="11:11" x14ac:dyDescent="0.25">
      <c r="K5273" s="133"/>
    </row>
    <row r="5274" spans="11:11" x14ac:dyDescent="0.25">
      <c r="K5274" s="133"/>
    </row>
    <row r="5275" spans="11:11" x14ac:dyDescent="0.25">
      <c r="K5275" s="133"/>
    </row>
    <row r="5276" spans="11:11" x14ac:dyDescent="0.25">
      <c r="K5276" s="133"/>
    </row>
    <row r="5277" spans="11:11" x14ac:dyDescent="0.25">
      <c r="K5277" s="133"/>
    </row>
    <row r="5278" spans="11:11" x14ac:dyDescent="0.25">
      <c r="K5278" s="133"/>
    </row>
    <row r="5279" spans="11:11" x14ac:dyDescent="0.25">
      <c r="K5279" s="133"/>
    </row>
    <row r="5280" spans="11:11" x14ac:dyDescent="0.25">
      <c r="K5280" s="133"/>
    </row>
    <row r="5281" spans="11:11" x14ac:dyDescent="0.25">
      <c r="K5281" s="133"/>
    </row>
    <row r="5282" spans="11:11" x14ac:dyDescent="0.25">
      <c r="K5282" s="133"/>
    </row>
    <row r="5283" spans="11:11" x14ac:dyDescent="0.25">
      <c r="K5283" s="133"/>
    </row>
    <row r="5284" spans="11:11" x14ac:dyDescent="0.25">
      <c r="K5284" s="133"/>
    </row>
    <row r="5285" spans="11:11" x14ac:dyDescent="0.25">
      <c r="K5285" s="133"/>
    </row>
    <row r="5286" spans="11:11" x14ac:dyDescent="0.25">
      <c r="K5286" s="133"/>
    </row>
    <row r="5287" spans="11:11" x14ac:dyDescent="0.25">
      <c r="K5287" s="133"/>
    </row>
    <row r="5288" spans="11:11" x14ac:dyDescent="0.25">
      <c r="K5288" s="133"/>
    </row>
    <row r="5289" spans="11:11" x14ac:dyDescent="0.25">
      <c r="K5289" s="133"/>
    </row>
    <row r="5290" spans="11:11" x14ac:dyDescent="0.25">
      <c r="K5290" s="133"/>
    </row>
    <row r="5291" spans="11:11" x14ac:dyDescent="0.25">
      <c r="K5291" s="133"/>
    </row>
    <row r="5292" spans="11:11" x14ac:dyDescent="0.25">
      <c r="K5292" s="133"/>
    </row>
    <row r="5293" spans="11:11" x14ac:dyDescent="0.25">
      <c r="K5293" s="133"/>
    </row>
    <row r="5294" spans="11:11" x14ac:dyDescent="0.25">
      <c r="K5294" s="133"/>
    </row>
    <row r="5295" spans="11:11" x14ac:dyDescent="0.25">
      <c r="K5295" s="133"/>
    </row>
    <row r="5296" spans="11:11" x14ac:dyDescent="0.25">
      <c r="K5296" s="133"/>
    </row>
    <row r="5297" spans="11:11" x14ac:dyDescent="0.25">
      <c r="K5297" s="133"/>
    </row>
    <row r="5298" spans="11:11" x14ac:dyDescent="0.25">
      <c r="K5298" s="133"/>
    </row>
    <row r="5299" spans="11:11" x14ac:dyDescent="0.25">
      <c r="K5299" s="133"/>
    </row>
    <row r="5300" spans="11:11" x14ac:dyDescent="0.25">
      <c r="K5300" s="133"/>
    </row>
    <row r="5301" spans="11:11" x14ac:dyDescent="0.25">
      <c r="K5301" s="133"/>
    </row>
    <row r="5302" spans="11:11" x14ac:dyDescent="0.25">
      <c r="K5302" s="133"/>
    </row>
    <row r="5303" spans="11:11" x14ac:dyDescent="0.25">
      <c r="K5303" s="133"/>
    </row>
    <row r="5304" spans="11:11" x14ac:dyDescent="0.25">
      <c r="K5304" s="133"/>
    </row>
    <row r="5305" spans="11:11" x14ac:dyDescent="0.25">
      <c r="K5305" s="133"/>
    </row>
    <row r="5306" spans="11:11" x14ac:dyDescent="0.25">
      <c r="K5306" s="133"/>
    </row>
    <row r="5307" spans="11:11" x14ac:dyDescent="0.25">
      <c r="K5307" s="133"/>
    </row>
    <row r="5308" spans="11:11" x14ac:dyDescent="0.25">
      <c r="K5308" s="133"/>
    </row>
    <row r="5309" spans="11:11" x14ac:dyDescent="0.25">
      <c r="K5309" s="133"/>
    </row>
    <row r="5310" spans="11:11" x14ac:dyDescent="0.25">
      <c r="K5310" s="133"/>
    </row>
    <row r="5311" spans="11:11" x14ac:dyDescent="0.25">
      <c r="K5311" s="133"/>
    </row>
    <row r="5312" spans="11:11" x14ac:dyDescent="0.25">
      <c r="K5312" s="133"/>
    </row>
    <row r="5313" spans="11:11" x14ac:dyDescent="0.25">
      <c r="K5313" s="133"/>
    </row>
    <row r="5314" spans="11:11" x14ac:dyDescent="0.25">
      <c r="K5314" s="133"/>
    </row>
    <row r="5315" spans="11:11" x14ac:dyDescent="0.25">
      <c r="K5315" s="133"/>
    </row>
    <row r="5316" spans="11:11" x14ac:dyDescent="0.25">
      <c r="K5316" s="133"/>
    </row>
    <row r="5317" spans="11:11" x14ac:dyDescent="0.25">
      <c r="K5317" s="133"/>
    </row>
    <row r="5318" spans="11:11" x14ac:dyDescent="0.25">
      <c r="K5318" s="133"/>
    </row>
    <row r="5319" spans="11:11" x14ac:dyDescent="0.25">
      <c r="K5319" s="133"/>
    </row>
    <row r="5320" spans="11:11" x14ac:dyDescent="0.25">
      <c r="K5320" s="133"/>
    </row>
    <row r="5321" spans="11:11" x14ac:dyDescent="0.25">
      <c r="K5321" s="133"/>
    </row>
    <row r="5322" spans="11:11" x14ac:dyDescent="0.25">
      <c r="K5322" s="133"/>
    </row>
    <row r="5323" spans="11:11" x14ac:dyDescent="0.25">
      <c r="K5323" s="133"/>
    </row>
    <row r="5324" spans="11:11" x14ac:dyDescent="0.25">
      <c r="K5324" s="133"/>
    </row>
    <row r="5325" spans="11:11" x14ac:dyDescent="0.25">
      <c r="K5325" s="133"/>
    </row>
    <row r="5326" spans="11:11" x14ac:dyDescent="0.25">
      <c r="K5326" s="133"/>
    </row>
    <row r="5327" spans="11:11" x14ac:dyDescent="0.25">
      <c r="K5327" s="133"/>
    </row>
    <row r="5328" spans="11:11" x14ac:dyDescent="0.25">
      <c r="K5328" s="133"/>
    </row>
    <row r="5329" spans="11:11" x14ac:dyDescent="0.25">
      <c r="K5329" s="133"/>
    </row>
    <row r="5330" spans="11:11" x14ac:dyDescent="0.25">
      <c r="K5330" s="133"/>
    </row>
    <row r="5331" spans="11:11" x14ac:dyDescent="0.25">
      <c r="K5331" s="133"/>
    </row>
    <row r="5332" spans="11:11" x14ac:dyDescent="0.25">
      <c r="K5332" s="133"/>
    </row>
    <row r="5333" spans="11:11" x14ac:dyDescent="0.25">
      <c r="K5333" s="133"/>
    </row>
    <row r="5334" spans="11:11" x14ac:dyDescent="0.25">
      <c r="K5334" s="133"/>
    </row>
    <row r="5335" spans="11:11" x14ac:dyDescent="0.25">
      <c r="K5335" s="133"/>
    </row>
    <row r="5336" spans="11:11" x14ac:dyDescent="0.25">
      <c r="K5336" s="133"/>
    </row>
    <row r="5337" spans="11:11" x14ac:dyDescent="0.25">
      <c r="K5337" s="133"/>
    </row>
    <row r="5338" spans="11:11" x14ac:dyDescent="0.25">
      <c r="K5338" s="133"/>
    </row>
    <row r="5339" spans="11:11" x14ac:dyDescent="0.25">
      <c r="K5339" s="133"/>
    </row>
    <row r="5340" spans="11:11" x14ac:dyDescent="0.25">
      <c r="K5340" s="133"/>
    </row>
    <row r="5341" spans="11:11" x14ac:dyDescent="0.25">
      <c r="K5341" s="133"/>
    </row>
    <row r="5342" spans="11:11" x14ac:dyDescent="0.25">
      <c r="K5342" s="133"/>
    </row>
    <row r="5343" spans="11:11" x14ac:dyDescent="0.25">
      <c r="K5343" s="133"/>
    </row>
    <row r="5344" spans="11:11" x14ac:dyDescent="0.25">
      <c r="K5344" s="133"/>
    </row>
    <row r="5345" spans="11:11" x14ac:dyDescent="0.25">
      <c r="K5345" s="133"/>
    </row>
    <row r="5346" spans="11:11" x14ac:dyDescent="0.25">
      <c r="K5346" s="133"/>
    </row>
    <row r="5347" spans="11:11" x14ac:dyDescent="0.25">
      <c r="K5347" s="133"/>
    </row>
    <row r="5348" spans="11:11" x14ac:dyDescent="0.25">
      <c r="K5348" s="133"/>
    </row>
    <row r="5349" spans="11:11" x14ac:dyDescent="0.25">
      <c r="K5349" s="133"/>
    </row>
    <row r="5350" spans="11:11" x14ac:dyDescent="0.25">
      <c r="K5350" s="133"/>
    </row>
    <row r="5351" spans="11:11" x14ac:dyDescent="0.25">
      <c r="K5351" s="133"/>
    </row>
    <row r="5352" spans="11:11" x14ac:dyDescent="0.25">
      <c r="K5352" s="133"/>
    </row>
    <row r="5353" spans="11:11" x14ac:dyDescent="0.25">
      <c r="K5353" s="133"/>
    </row>
    <row r="5354" spans="11:11" x14ac:dyDescent="0.25">
      <c r="K5354" s="133"/>
    </row>
    <row r="5355" spans="11:11" x14ac:dyDescent="0.25">
      <c r="K5355" s="133"/>
    </row>
    <row r="5356" spans="11:11" x14ac:dyDescent="0.25">
      <c r="K5356" s="133"/>
    </row>
    <row r="5357" spans="11:11" x14ac:dyDescent="0.25">
      <c r="K5357" s="133"/>
    </row>
    <row r="5358" spans="11:11" x14ac:dyDescent="0.25">
      <c r="K5358" s="133"/>
    </row>
    <row r="5359" spans="11:11" x14ac:dyDescent="0.25">
      <c r="K5359" s="133"/>
    </row>
    <row r="5360" spans="11:11" x14ac:dyDescent="0.25">
      <c r="K5360" s="133"/>
    </row>
    <row r="5361" spans="11:11" x14ac:dyDescent="0.25">
      <c r="K5361" s="133"/>
    </row>
    <row r="5362" spans="11:11" x14ac:dyDescent="0.25">
      <c r="K5362" s="133"/>
    </row>
    <row r="5363" spans="11:11" x14ac:dyDescent="0.25">
      <c r="K5363" s="133"/>
    </row>
    <row r="5364" spans="11:11" x14ac:dyDescent="0.25">
      <c r="K5364" s="133"/>
    </row>
    <row r="5365" spans="11:11" x14ac:dyDescent="0.25">
      <c r="K5365" s="133"/>
    </row>
    <row r="5366" spans="11:11" x14ac:dyDescent="0.25">
      <c r="K5366" s="133"/>
    </row>
    <row r="5367" spans="11:11" x14ac:dyDescent="0.25">
      <c r="K5367" s="133"/>
    </row>
    <row r="5368" spans="11:11" x14ac:dyDescent="0.25">
      <c r="K5368" s="133"/>
    </row>
    <row r="5369" spans="11:11" x14ac:dyDescent="0.25">
      <c r="K5369" s="133"/>
    </row>
    <row r="5370" spans="11:11" x14ac:dyDescent="0.25">
      <c r="K5370" s="133"/>
    </row>
    <row r="5371" spans="11:11" x14ac:dyDescent="0.25">
      <c r="K5371" s="133"/>
    </row>
    <row r="5372" spans="11:11" x14ac:dyDescent="0.25">
      <c r="K5372" s="133"/>
    </row>
    <row r="5373" spans="11:11" x14ac:dyDescent="0.25">
      <c r="K5373" s="133"/>
    </row>
    <row r="5374" spans="11:11" x14ac:dyDescent="0.25">
      <c r="K5374" s="133"/>
    </row>
    <row r="5375" spans="11:11" x14ac:dyDescent="0.25">
      <c r="K5375" s="133"/>
    </row>
    <row r="5376" spans="11:11" x14ac:dyDescent="0.25">
      <c r="K5376" s="133"/>
    </row>
    <row r="5377" spans="11:11" x14ac:dyDescent="0.25">
      <c r="K5377" s="133"/>
    </row>
    <row r="5378" spans="11:11" x14ac:dyDescent="0.25">
      <c r="K5378" s="133"/>
    </row>
    <row r="5379" spans="11:11" x14ac:dyDescent="0.25">
      <c r="K5379" s="133"/>
    </row>
    <row r="5380" spans="11:11" x14ac:dyDescent="0.25">
      <c r="K5380" s="133"/>
    </row>
    <row r="5381" spans="11:11" x14ac:dyDescent="0.25">
      <c r="K5381" s="133"/>
    </row>
    <row r="5382" spans="11:11" x14ac:dyDescent="0.25">
      <c r="K5382" s="133"/>
    </row>
    <row r="5383" spans="11:11" x14ac:dyDescent="0.25">
      <c r="K5383" s="133"/>
    </row>
    <row r="5384" spans="11:11" x14ac:dyDescent="0.25">
      <c r="K5384" s="133"/>
    </row>
    <row r="5385" spans="11:11" x14ac:dyDescent="0.25">
      <c r="K5385" s="133"/>
    </row>
    <row r="5386" spans="11:11" x14ac:dyDescent="0.25">
      <c r="K5386" s="133"/>
    </row>
    <row r="5387" spans="11:11" x14ac:dyDescent="0.25">
      <c r="K5387" s="133"/>
    </row>
    <row r="5388" spans="11:11" x14ac:dyDescent="0.25">
      <c r="K5388" s="133"/>
    </row>
    <row r="5389" spans="11:11" x14ac:dyDescent="0.25">
      <c r="K5389" s="133"/>
    </row>
    <row r="5390" spans="11:11" x14ac:dyDescent="0.25">
      <c r="K5390" s="133"/>
    </row>
    <row r="5391" spans="11:11" x14ac:dyDescent="0.25">
      <c r="K5391" s="133"/>
    </row>
    <row r="5392" spans="11:11" x14ac:dyDescent="0.25">
      <c r="K5392" s="133"/>
    </row>
    <row r="5393" spans="11:11" x14ac:dyDescent="0.25">
      <c r="K5393" s="133"/>
    </row>
    <row r="5394" spans="11:11" x14ac:dyDescent="0.25">
      <c r="K5394" s="133"/>
    </row>
    <row r="5395" spans="11:11" x14ac:dyDescent="0.25">
      <c r="K5395" s="133"/>
    </row>
    <row r="5396" spans="11:11" x14ac:dyDescent="0.25">
      <c r="K5396" s="133"/>
    </row>
    <row r="5397" spans="11:11" x14ac:dyDescent="0.25">
      <c r="K5397" s="133"/>
    </row>
    <row r="5398" spans="11:11" x14ac:dyDescent="0.25">
      <c r="K5398" s="133"/>
    </row>
    <row r="5399" spans="11:11" x14ac:dyDescent="0.25">
      <c r="K5399" s="133"/>
    </row>
    <row r="5400" spans="11:11" x14ac:dyDescent="0.25">
      <c r="K5400" s="133"/>
    </row>
    <row r="5401" spans="11:11" x14ac:dyDescent="0.25">
      <c r="K5401" s="133"/>
    </row>
    <row r="5402" spans="11:11" x14ac:dyDescent="0.25">
      <c r="K5402" s="133"/>
    </row>
    <row r="5403" spans="11:11" x14ac:dyDescent="0.25">
      <c r="K5403" s="133"/>
    </row>
    <row r="5404" spans="11:11" x14ac:dyDescent="0.25">
      <c r="K5404" s="133"/>
    </row>
    <row r="5405" spans="11:11" x14ac:dyDescent="0.25">
      <c r="K5405" s="133"/>
    </row>
    <row r="5406" spans="11:11" x14ac:dyDescent="0.25">
      <c r="K5406" s="133"/>
    </row>
    <row r="5407" spans="11:11" x14ac:dyDescent="0.25">
      <c r="K5407" s="133"/>
    </row>
    <row r="5408" spans="11:11" x14ac:dyDescent="0.25">
      <c r="K5408" s="133"/>
    </row>
    <row r="5409" spans="11:11" x14ac:dyDescent="0.25">
      <c r="K5409" s="133"/>
    </row>
    <row r="5410" spans="11:11" x14ac:dyDescent="0.25">
      <c r="K5410" s="133"/>
    </row>
    <row r="5411" spans="11:11" x14ac:dyDescent="0.25">
      <c r="K5411" s="133"/>
    </row>
    <row r="5412" spans="11:11" x14ac:dyDescent="0.25">
      <c r="K5412" s="133"/>
    </row>
    <row r="5413" spans="11:11" x14ac:dyDescent="0.25">
      <c r="K5413" s="133"/>
    </row>
    <row r="5414" spans="11:11" x14ac:dyDescent="0.25">
      <c r="K5414" s="133"/>
    </row>
    <row r="5415" spans="11:11" x14ac:dyDescent="0.25">
      <c r="K5415" s="133"/>
    </row>
    <row r="5416" spans="11:11" x14ac:dyDescent="0.25">
      <c r="K5416" s="133"/>
    </row>
    <row r="5417" spans="11:11" x14ac:dyDescent="0.25">
      <c r="K5417" s="133"/>
    </row>
    <row r="5418" spans="11:11" x14ac:dyDescent="0.25">
      <c r="K5418" s="133"/>
    </row>
    <row r="5419" spans="11:11" x14ac:dyDescent="0.25">
      <c r="K5419" s="133"/>
    </row>
    <row r="5420" spans="11:11" x14ac:dyDescent="0.25">
      <c r="K5420" s="133"/>
    </row>
    <row r="5421" spans="11:11" x14ac:dyDescent="0.25">
      <c r="K5421" s="133"/>
    </row>
    <row r="5422" spans="11:11" x14ac:dyDescent="0.25">
      <c r="K5422" s="133"/>
    </row>
    <row r="5423" spans="11:11" x14ac:dyDescent="0.25">
      <c r="K5423" s="133"/>
    </row>
    <row r="5424" spans="11:11" x14ac:dyDescent="0.25">
      <c r="K5424" s="133"/>
    </row>
    <row r="5425" spans="11:11" x14ac:dyDescent="0.25">
      <c r="K5425" s="133"/>
    </row>
    <row r="5426" spans="11:11" x14ac:dyDescent="0.25">
      <c r="K5426" s="133"/>
    </row>
    <row r="5427" spans="11:11" x14ac:dyDescent="0.25">
      <c r="K5427" s="133"/>
    </row>
    <row r="5428" spans="11:11" x14ac:dyDescent="0.25">
      <c r="K5428" s="133"/>
    </row>
    <row r="5429" spans="11:11" x14ac:dyDescent="0.25">
      <c r="K5429" s="133"/>
    </row>
    <row r="5430" spans="11:11" x14ac:dyDescent="0.25">
      <c r="K5430" s="133"/>
    </row>
    <row r="5431" spans="11:11" x14ac:dyDescent="0.25">
      <c r="K5431" s="133"/>
    </row>
    <row r="5432" spans="11:11" x14ac:dyDescent="0.25">
      <c r="K5432" s="133"/>
    </row>
    <row r="5433" spans="11:11" x14ac:dyDescent="0.25">
      <c r="K5433" s="133"/>
    </row>
    <row r="5434" spans="11:11" x14ac:dyDescent="0.25">
      <c r="K5434" s="133"/>
    </row>
    <row r="5435" spans="11:11" x14ac:dyDescent="0.25">
      <c r="K5435" s="133"/>
    </row>
    <row r="5436" spans="11:11" x14ac:dyDescent="0.25">
      <c r="K5436" s="133"/>
    </row>
    <row r="5437" spans="11:11" x14ac:dyDescent="0.25">
      <c r="K5437" s="133"/>
    </row>
    <row r="5438" spans="11:11" x14ac:dyDescent="0.25">
      <c r="K5438" s="133"/>
    </row>
    <row r="5439" spans="11:11" x14ac:dyDescent="0.25">
      <c r="K5439" s="133"/>
    </row>
    <row r="5440" spans="11:11" x14ac:dyDescent="0.25">
      <c r="K5440" s="133"/>
    </row>
    <row r="5441" spans="11:11" x14ac:dyDescent="0.25">
      <c r="K5441" s="133"/>
    </row>
    <row r="5442" spans="11:11" x14ac:dyDescent="0.25">
      <c r="K5442" s="133"/>
    </row>
    <row r="5443" spans="11:11" x14ac:dyDescent="0.25">
      <c r="K5443" s="133"/>
    </row>
    <row r="5444" spans="11:11" x14ac:dyDescent="0.25">
      <c r="K5444" s="133"/>
    </row>
    <row r="5445" spans="11:11" x14ac:dyDescent="0.25">
      <c r="K5445" s="133"/>
    </row>
    <row r="5446" spans="11:11" x14ac:dyDescent="0.25">
      <c r="K5446" s="133"/>
    </row>
    <row r="5447" spans="11:11" x14ac:dyDescent="0.25">
      <c r="K5447" s="133"/>
    </row>
    <row r="5448" spans="11:11" x14ac:dyDescent="0.25">
      <c r="K5448" s="133"/>
    </row>
    <row r="5449" spans="11:11" x14ac:dyDescent="0.25">
      <c r="K5449" s="133"/>
    </row>
    <row r="5450" spans="11:11" x14ac:dyDescent="0.25">
      <c r="K5450" s="133"/>
    </row>
    <row r="5451" spans="11:11" x14ac:dyDescent="0.25">
      <c r="K5451" s="133"/>
    </row>
    <row r="5452" spans="11:11" x14ac:dyDescent="0.25">
      <c r="K5452" s="133"/>
    </row>
    <row r="5453" spans="11:11" x14ac:dyDescent="0.25">
      <c r="K5453" s="133"/>
    </row>
    <row r="5454" spans="11:11" x14ac:dyDescent="0.25">
      <c r="K5454" s="133"/>
    </row>
    <row r="5455" spans="11:11" x14ac:dyDescent="0.25">
      <c r="K5455" s="133"/>
    </row>
    <row r="5456" spans="11:11" x14ac:dyDescent="0.25">
      <c r="K5456" s="133"/>
    </row>
    <row r="5457" spans="11:11" x14ac:dyDescent="0.25">
      <c r="K5457" s="133"/>
    </row>
    <row r="5458" spans="11:11" x14ac:dyDescent="0.25">
      <c r="K5458" s="133"/>
    </row>
    <row r="5459" spans="11:11" x14ac:dyDescent="0.25">
      <c r="K5459" s="133"/>
    </row>
    <row r="5460" spans="11:11" x14ac:dyDescent="0.25">
      <c r="K5460" s="133"/>
    </row>
    <row r="5461" spans="11:11" x14ac:dyDescent="0.25">
      <c r="K5461" s="133"/>
    </row>
    <row r="5462" spans="11:11" x14ac:dyDescent="0.25">
      <c r="K5462" s="133"/>
    </row>
    <row r="5463" spans="11:11" x14ac:dyDescent="0.25">
      <c r="K5463" s="133"/>
    </row>
    <row r="5464" spans="11:11" x14ac:dyDescent="0.25">
      <c r="K5464" s="133"/>
    </row>
    <row r="5465" spans="11:11" x14ac:dyDescent="0.25">
      <c r="K5465" s="133"/>
    </row>
    <row r="5466" spans="11:11" x14ac:dyDescent="0.25">
      <c r="K5466" s="133"/>
    </row>
    <row r="5467" spans="11:11" x14ac:dyDescent="0.25">
      <c r="K5467" s="133"/>
    </row>
    <row r="5468" spans="11:11" x14ac:dyDescent="0.25">
      <c r="K5468" s="133"/>
    </row>
    <row r="5469" spans="11:11" x14ac:dyDescent="0.25">
      <c r="K5469" s="133"/>
    </row>
    <row r="5470" spans="11:11" x14ac:dyDescent="0.25">
      <c r="K5470" s="133"/>
    </row>
    <row r="5471" spans="11:11" x14ac:dyDescent="0.25">
      <c r="K5471" s="133"/>
    </row>
    <row r="5472" spans="11:11" x14ac:dyDescent="0.25">
      <c r="K5472" s="133"/>
    </row>
    <row r="5473" spans="11:11" x14ac:dyDescent="0.25">
      <c r="K5473" s="133"/>
    </row>
    <row r="5474" spans="11:11" x14ac:dyDescent="0.25">
      <c r="K5474" s="133"/>
    </row>
    <row r="5475" spans="11:11" x14ac:dyDescent="0.25">
      <c r="K5475" s="133"/>
    </row>
    <row r="5476" spans="11:11" x14ac:dyDescent="0.25">
      <c r="K5476" s="133"/>
    </row>
    <row r="5477" spans="11:11" x14ac:dyDescent="0.25">
      <c r="K5477" s="133"/>
    </row>
    <row r="5478" spans="11:11" x14ac:dyDescent="0.25">
      <c r="K5478" s="133"/>
    </row>
    <row r="5479" spans="11:11" x14ac:dyDescent="0.25">
      <c r="K5479" s="133"/>
    </row>
    <row r="5480" spans="11:11" x14ac:dyDescent="0.25">
      <c r="K5480" s="133"/>
    </row>
    <row r="5481" spans="11:11" x14ac:dyDescent="0.25">
      <c r="K5481" s="133"/>
    </row>
    <row r="5482" spans="11:11" x14ac:dyDescent="0.25">
      <c r="K5482" s="133"/>
    </row>
    <row r="5483" spans="11:11" x14ac:dyDescent="0.25">
      <c r="K5483" s="133"/>
    </row>
    <row r="5484" spans="11:11" x14ac:dyDescent="0.25">
      <c r="K5484" s="133"/>
    </row>
    <row r="5485" spans="11:11" x14ac:dyDescent="0.25">
      <c r="K5485" s="133"/>
    </row>
    <row r="5486" spans="11:11" x14ac:dyDescent="0.25">
      <c r="K5486" s="133"/>
    </row>
    <row r="5487" spans="11:11" x14ac:dyDescent="0.25">
      <c r="K5487" s="133"/>
    </row>
    <row r="5488" spans="11:11" x14ac:dyDescent="0.25">
      <c r="K5488" s="133"/>
    </row>
    <row r="5489" spans="11:11" x14ac:dyDescent="0.25">
      <c r="K5489" s="133"/>
    </row>
    <row r="5490" spans="11:11" x14ac:dyDescent="0.25">
      <c r="K5490" s="133"/>
    </row>
    <row r="5491" spans="11:11" x14ac:dyDescent="0.25">
      <c r="K5491" s="133"/>
    </row>
    <row r="5492" spans="11:11" x14ac:dyDescent="0.25">
      <c r="K5492" s="133"/>
    </row>
    <row r="5493" spans="11:11" x14ac:dyDescent="0.25">
      <c r="K5493" s="133"/>
    </row>
    <row r="5494" spans="11:11" x14ac:dyDescent="0.25">
      <c r="K5494" s="133"/>
    </row>
    <row r="5495" spans="11:11" x14ac:dyDescent="0.25">
      <c r="K5495" s="133"/>
    </row>
    <row r="5496" spans="11:11" x14ac:dyDescent="0.25">
      <c r="K5496" s="133"/>
    </row>
    <row r="5497" spans="11:11" x14ac:dyDescent="0.25">
      <c r="K5497" s="133"/>
    </row>
    <row r="5498" spans="11:11" x14ac:dyDescent="0.25">
      <c r="K5498" s="133"/>
    </row>
    <row r="5499" spans="11:11" x14ac:dyDescent="0.25">
      <c r="K5499" s="133"/>
    </row>
    <row r="5500" spans="11:11" x14ac:dyDescent="0.25">
      <c r="K5500" s="133"/>
    </row>
    <row r="5501" spans="11:11" x14ac:dyDescent="0.25">
      <c r="K5501" s="133"/>
    </row>
    <row r="5502" spans="11:11" x14ac:dyDescent="0.25">
      <c r="K5502" s="133"/>
    </row>
    <row r="5503" spans="11:11" x14ac:dyDescent="0.25">
      <c r="K5503" s="133"/>
    </row>
    <row r="5504" spans="11:11" x14ac:dyDescent="0.25">
      <c r="K5504" s="133"/>
    </row>
    <row r="5505" spans="11:11" x14ac:dyDescent="0.25">
      <c r="K5505" s="133"/>
    </row>
    <row r="5506" spans="11:11" x14ac:dyDescent="0.25">
      <c r="K5506" s="133"/>
    </row>
    <row r="5507" spans="11:11" x14ac:dyDescent="0.25">
      <c r="K5507" s="133"/>
    </row>
    <row r="5508" spans="11:11" x14ac:dyDescent="0.25">
      <c r="K5508" s="133"/>
    </row>
    <row r="5509" spans="11:11" x14ac:dyDescent="0.25">
      <c r="K5509" s="133"/>
    </row>
    <row r="5510" spans="11:11" x14ac:dyDescent="0.25">
      <c r="K5510" s="133"/>
    </row>
    <row r="5511" spans="11:11" x14ac:dyDescent="0.25">
      <c r="K5511" s="133"/>
    </row>
    <row r="5512" spans="11:11" x14ac:dyDescent="0.25">
      <c r="K5512" s="133"/>
    </row>
    <row r="5513" spans="11:11" x14ac:dyDescent="0.25">
      <c r="K5513" s="133"/>
    </row>
    <row r="5514" spans="11:11" x14ac:dyDescent="0.25">
      <c r="K5514" s="133"/>
    </row>
    <row r="5515" spans="11:11" x14ac:dyDescent="0.25">
      <c r="K5515" s="133"/>
    </row>
    <row r="5516" spans="11:11" x14ac:dyDescent="0.25">
      <c r="K5516" s="133"/>
    </row>
    <row r="5517" spans="11:11" x14ac:dyDescent="0.25">
      <c r="K5517" s="133"/>
    </row>
    <row r="5518" spans="11:11" x14ac:dyDescent="0.25">
      <c r="K5518" s="133"/>
    </row>
    <row r="5519" spans="11:11" x14ac:dyDescent="0.25">
      <c r="K5519" s="133"/>
    </row>
    <row r="5520" spans="11:11" x14ac:dyDescent="0.25">
      <c r="K5520" s="133"/>
    </row>
    <row r="5521" spans="11:11" x14ac:dyDescent="0.25">
      <c r="K5521" s="133"/>
    </row>
    <row r="5522" spans="11:11" x14ac:dyDescent="0.25">
      <c r="K5522" s="133"/>
    </row>
    <row r="5523" spans="11:11" x14ac:dyDescent="0.25">
      <c r="K5523" s="133"/>
    </row>
    <row r="5524" spans="11:11" x14ac:dyDescent="0.25">
      <c r="K5524" s="133"/>
    </row>
    <row r="5525" spans="11:11" x14ac:dyDescent="0.25">
      <c r="K5525" s="133"/>
    </row>
    <row r="5526" spans="11:11" x14ac:dyDescent="0.25">
      <c r="K5526" s="133"/>
    </row>
    <row r="5527" spans="11:11" x14ac:dyDescent="0.25">
      <c r="K5527" s="133"/>
    </row>
    <row r="5528" spans="11:11" x14ac:dyDescent="0.25">
      <c r="K5528" s="133"/>
    </row>
    <row r="5529" spans="11:11" x14ac:dyDescent="0.25">
      <c r="K5529" s="133"/>
    </row>
    <row r="5530" spans="11:11" x14ac:dyDescent="0.25">
      <c r="K5530" s="133"/>
    </row>
    <row r="5531" spans="11:11" x14ac:dyDescent="0.25">
      <c r="K5531" s="133"/>
    </row>
    <row r="5532" spans="11:11" x14ac:dyDescent="0.25">
      <c r="K5532" s="133"/>
    </row>
    <row r="5533" spans="11:11" x14ac:dyDescent="0.25">
      <c r="K5533" s="133"/>
    </row>
    <row r="5534" spans="11:11" x14ac:dyDescent="0.25">
      <c r="K5534" s="133"/>
    </row>
    <row r="5535" spans="11:11" x14ac:dyDescent="0.25">
      <c r="K5535" s="133"/>
    </row>
    <row r="5536" spans="11:11" x14ac:dyDescent="0.25">
      <c r="K5536" s="133"/>
    </row>
    <row r="5537" spans="11:11" x14ac:dyDescent="0.25">
      <c r="K5537" s="133"/>
    </row>
    <row r="5538" spans="11:11" x14ac:dyDescent="0.25">
      <c r="K5538" s="133"/>
    </row>
    <row r="5539" spans="11:11" x14ac:dyDescent="0.25">
      <c r="K5539" s="133"/>
    </row>
    <row r="5540" spans="11:11" x14ac:dyDescent="0.25">
      <c r="K5540" s="133"/>
    </row>
    <row r="5541" spans="11:11" x14ac:dyDescent="0.25">
      <c r="K5541" s="133"/>
    </row>
    <row r="5542" spans="11:11" x14ac:dyDescent="0.25">
      <c r="K5542" s="133"/>
    </row>
    <row r="5543" spans="11:11" x14ac:dyDescent="0.25">
      <c r="K5543" s="133"/>
    </row>
    <row r="5544" spans="11:11" x14ac:dyDescent="0.25">
      <c r="K5544" s="133"/>
    </row>
    <row r="5545" spans="11:11" x14ac:dyDescent="0.25">
      <c r="K5545" s="133"/>
    </row>
    <row r="5546" spans="11:11" x14ac:dyDescent="0.25">
      <c r="K5546" s="133"/>
    </row>
    <row r="5547" spans="11:11" x14ac:dyDescent="0.25">
      <c r="K5547" s="133"/>
    </row>
    <row r="5548" spans="11:11" x14ac:dyDescent="0.25">
      <c r="K5548" s="133"/>
    </row>
    <row r="5549" spans="11:11" x14ac:dyDescent="0.25">
      <c r="K5549" s="133"/>
    </row>
    <row r="5550" spans="11:11" x14ac:dyDescent="0.25">
      <c r="K5550" s="133"/>
    </row>
    <row r="5551" spans="11:11" x14ac:dyDescent="0.25">
      <c r="K5551" s="133"/>
    </row>
    <row r="5552" spans="11:11" x14ac:dyDescent="0.25">
      <c r="K5552" s="133"/>
    </row>
    <row r="5553" spans="11:11" x14ac:dyDescent="0.25">
      <c r="K5553" s="133"/>
    </row>
    <row r="5554" spans="11:11" x14ac:dyDescent="0.25">
      <c r="K5554" s="133"/>
    </row>
    <row r="5555" spans="11:11" x14ac:dyDescent="0.25">
      <c r="K5555" s="133"/>
    </row>
    <row r="5556" spans="11:11" x14ac:dyDescent="0.25">
      <c r="K5556" s="133"/>
    </row>
    <row r="5557" spans="11:11" x14ac:dyDescent="0.25">
      <c r="K5557" s="133"/>
    </row>
    <row r="5558" spans="11:11" x14ac:dyDescent="0.25">
      <c r="K5558" s="133"/>
    </row>
    <row r="5559" spans="11:11" x14ac:dyDescent="0.25">
      <c r="K5559" s="133"/>
    </row>
    <row r="5560" spans="11:11" x14ac:dyDescent="0.25">
      <c r="K5560" s="133"/>
    </row>
    <row r="5561" spans="11:11" x14ac:dyDescent="0.25">
      <c r="K5561" s="133"/>
    </row>
    <row r="5562" spans="11:11" x14ac:dyDescent="0.25">
      <c r="K5562" s="133"/>
    </row>
    <row r="5563" spans="11:11" x14ac:dyDescent="0.25">
      <c r="K5563" s="133"/>
    </row>
    <row r="5564" spans="11:11" x14ac:dyDescent="0.25">
      <c r="K5564" s="133"/>
    </row>
    <row r="5565" spans="11:11" x14ac:dyDescent="0.25">
      <c r="K5565" s="133"/>
    </row>
    <row r="5566" spans="11:11" x14ac:dyDescent="0.25">
      <c r="K5566" s="133"/>
    </row>
    <row r="5567" spans="11:11" x14ac:dyDescent="0.25">
      <c r="K5567" s="133"/>
    </row>
    <row r="5568" spans="11:11" x14ac:dyDescent="0.25">
      <c r="K5568" s="133"/>
    </row>
    <row r="5569" spans="11:11" x14ac:dyDescent="0.25">
      <c r="K5569" s="133"/>
    </row>
    <row r="5570" spans="11:11" x14ac:dyDescent="0.25">
      <c r="K5570" s="133"/>
    </row>
    <row r="5571" spans="11:11" x14ac:dyDescent="0.25">
      <c r="K5571" s="133"/>
    </row>
    <row r="5572" spans="11:11" x14ac:dyDescent="0.25">
      <c r="K5572" s="133"/>
    </row>
    <row r="5573" spans="11:11" x14ac:dyDescent="0.25">
      <c r="K5573" s="133"/>
    </row>
    <row r="5574" spans="11:11" x14ac:dyDescent="0.25">
      <c r="K5574" s="133"/>
    </row>
    <row r="5575" spans="11:11" x14ac:dyDescent="0.25">
      <c r="K5575" s="133"/>
    </row>
    <row r="5576" spans="11:11" x14ac:dyDescent="0.25">
      <c r="K5576" s="133"/>
    </row>
    <row r="5577" spans="11:11" x14ac:dyDescent="0.25">
      <c r="K5577" s="133"/>
    </row>
    <row r="5578" spans="11:11" x14ac:dyDescent="0.25">
      <c r="K5578" s="133"/>
    </row>
    <row r="5579" spans="11:11" x14ac:dyDescent="0.25">
      <c r="K5579" s="133"/>
    </row>
    <row r="5580" spans="11:11" x14ac:dyDescent="0.25">
      <c r="K5580" s="133"/>
    </row>
    <row r="5581" spans="11:11" x14ac:dyDescent="0.25">
      <c r="K5581" s="133"/>
    </row>
    <row r="5582" spans="11:11" x14ac:dyDescent="0.25">
      <c r="K5582" s="133"/>
    </row>
    <row r="5583" spans="11:11" x14ac:dyDescent="0.25">
      <c r="K5583" s="133"/>
    </row>
    <row r="5584" spans="11:11" x14ac:dyDescent="0.25">
      <c r="K5584" s="133"/>
    </row>
    <row r="5585" spans="11:11" x14ac:dyDescent="0.25">
      <c r="K5585" s="133"/>
    </row>
    <row r="5586" spans="11:11" x14ac:dyDescent="0.25">
      <c r="K5586" s="133"/>
    </row>
    <row r="5587" spans="11:11" x14ac:dyDescent="0.25">
      <c r="K5587" s="133"/>
    </row>
    <row r="5588" spans="11:11" x14ac:dyDescent="0.25">
      <c r="K5588" s="133"/>
    </row>
    <row r="5589" spans="11:11" x14ac:dyDescent="0.25">
      <c r="K5589" s="133"/>
    </row>
    <row r="5590" spans="11:11" x14ac:dyDescent="0.25">
      <c r="K5590" s="133"/>
    </row>
    <row r="5591" spans="11:11" x14ac:dyDescent="0.25">
      <c r="K5591" s="133"/>
    </row>
    <row r="5592" spans="11:11" x14ac:dyDescent="0.25">
      <c r="K5592" s="133"/>
    </row>
    <row r="5593" spans="11:11" x14ac:dyDescent="0.25">
      <c r="K5593" s="133"/>
    </row>
    <row r="5594" spans="11:11" x14ac:dyDescent="0.25">
      <c r="K5594" s="133"/>
    </row>
    <row r="5595" spans="11:11" x14ac:dyDescent="0.25">
      <c r="K5595" s="133"/>
    </row>
    <row r="5596" spans="11:11" x14ac:dyDescent="0.25">
      <c r="K5596" s="133"/>
    </row>
    <row r="5597" spans="11:11" x14ac:dyDescent="0.25">
      <c r="K5597" s="133"/>
    </row>
    <row r="5598" spans="11:11" x14ac:dyDescent="0.25">
      <c r="K5598" s="133"/>
    </row>
    <row r="5599" spans="11:11" x14ac:dyDescent="0.25">
      <c r="K5599" s="133"/>
    </row>
    <row r="5600" spans="11:11" x14ac:dyDescent="0.25">
      <c r="K5600" s="133"/>
    </row>
    <row r="5601" spans="11:11" x14ac:dyDescent="0.25">
      <c r="K5601" s="133"/>
    </row>
    <row r="5602" spans="11:11" x14ac:dyDescent="0.25">
      <c r="K5602" s="133"/>
    </row>
    <row r="5603" spans="11:11" x14ac:dyDescent="0.25">
      <c r="K5603" s="133"/>
    </row>
    <row r="5604" spans="11:11" x14ac:dyDescent="0.25">
      <c r="K5604" s="133"/>
    </row>
    <row r="5605" spans="11:11" x14ac:dyDescent="0.25">
      <c r="K5605" s="133"/>
    </row>
    <row r="5606" spans="11:11" x14ac:dyDescent="0.25">
      <c r="K5606" s="133"/>
    </row>
    <row r="5607" spans="11:11" x14ac:dyDescent="0.25">
      <c r="K5607" s="133"/>
    </row>
    <row r="5608" spans="11:11" x14ac:dyDescent="0.25">
      <c r="K5608" s="133"/>
    </row>
    <row r="5609" spans="11:11" x14ac:dyDescent="0.25">
      <c r="K5609" s="133"/>
    </row>
    <row r="5610" spans="11:11" x14ac:dyDescent="0.25">
      <c r="K5610" s="133"/>
    </row>
    <row r="5611" spans="11:11" x14ac:dyDescent="0.25">
      <c r="K5611" s="133"/>
    </row>
    <row r="5612" spans="11:11" x14ac:dyDescent="0.25">
      <c r="K5612" s="133"/>
    </row>
    <row r="5613" spans="11:11" x14ac:dyDescent="0.25">
      <c r="K5613" s="133"/>
    </row>
    <row r="5614" spans="11:11" x14ac:dyDescent="0.25">
      <c r="K5614" s="133"/>
    </row>
    <row r="5615" spans="11:11" x14ac:dyDescent="0.25">
      <c r="K5615" s="133"/>
    </row>
    <row r="5616" spans="11:11" x14ac:dyDescent="0.25">
      <c r="K5616" s="133"/>
    </row>
    <row r="5617" spans="11:11" x14ac:dyDescent="0.25">
      <c r="K5617" s="133"/>
    </row>
    <row r="5618" spans="11:11" x14ac:dyDescent="0.25">
      <c r="K5618" s="133"/>
    </row>
    <row r="5619" spans="11:11" x14ac:dyDescent="0.25">
      <c r="K5619" s="133"/>
    </row>
    <row r="5620" spans="11:11" x14ac:dyDescent="0.25">
      <c r="K5620" s="133"/>
    </row>
    <row r="5621" spans="11:11" x14ac:dyDescent="0.25">
      <c r="K5621" s="133"/>
    </row>
    <row r="5622" spans="11:11" x14ac:dyDescent="0.25">
      <c r="K5622" s="133"/>
    </row>
    <row r="5623" spans="11:11" x14ac:dyDescent="0.25">
      <c r="K5623" s="133"/>
    </row>
    <row r="5624" spans="11:11" x14ac:dyDescent="0.25">
      <c r="K5624" s="133"/>
    </row>
    <row r="5625" spans="11:11" x14ac:dyDescent="0.25">
      <c r="K5625" s="133"/>
    </row>
    <row r="5626" spans="11:11" x14ac:dyDescent="0.25">
      <c r="K5626" s="133"/>
    </row>
    <row r="5627" spans="11:11" x14ac:dyDescent="0.25">
      <c r="K5627" s="133"/>
    </row>
    <row r="5628" spans="11:11" x14ac:dyDescent="0.25">
      <c r="K5628" s="133"/>
    </row>
    <row r="5629" spans="11:11" x14ac:dyDescent="0.25">
      <c r="K5629" s="133"/>
    </row>
    <row r="5630" spans="11:11" x14ac:dyDescent="0.25">
      <c r="K5630" s="133"/>
    </row>
    <row r="5631" spans="11:11" x14ac:dyDescent="0.25">
      <c r="K5631" s="133"/>
    </row>
    <row r="5632" spans="11:11" x14ac:dyDescent="0.25">
      <c r="K5632" s="133"/>
    </row>
    <row r="5633" spans="11:11" x14ac:dyDescent="0.25">
      <c r="K5633" s="133"/>
    </row>
    <row r="5634" spans="11:11" x14ac:dyDescent="0.25">
      <c r="K5634" s="133"/>
    </row>
    <row r="5635" spans="11:11" x14ac:dyDescent="0.25">
      <c r="K5635" s="133"/>
    </row>
    <row r="5636" spans="11:11" x14ac:dyDescent="0.25">
      <c r="K5636" s="133"/>
    </row>
    <row r="5637" spans="11:11" x14ac:dyDescent="0.25">
      <c r="K5637" s="133"/>
    </row>
    <row r="5638" spans="11:11" x14ac:dyDescent="0.25">
      <c r="K5638" s="133"/>
    </row>
    <row r="5639" spans="11:11" x14ac:dyDescent="0.25">
      <c r="K5639" s="133"/>
    </row>
    <row r="5640" spans="11:11" x14ac:dyDescent="0.25">
      <c r="K5640" s="133"/>
    </row>
    <row r="5641" spans="11:11" x14ac:dyDescent="0.25">
      <c r="K5641" s="133"/>
    </row>
    <row r="5642" spans="11:11" x14ac:dyDescent="0.25">
      <c r="K5642" s="133"/>
    </row>
    <row r="5643" spans="11:11" x14ac:dyDescent="0.25">
      <c r="K5643" s="133"/>
    </row>
    <row r="5644" spans="11:11" x14ac:dyDescent="0.25">
      <c r="K5644" s="133"/>
    </row>
    <row r="5645" spans="11:11" x14ac:dyDescent="0.25">
      <c r="K5645" s="133"/>
    </row>
    <row r="5646" spans="11:11" x14ac:dyDescent="0.25">
      <c r="K5646" s="133"/>
    </row>
    <row r="5647" spans="11:11" x14ac:dyDescent="0.25">
      <c r="K5647" s="133"/>
    </row>
    <row r="5648" spans="11:11" x14ac:dyDescent="0.25">
      <c r="K5648" s="133"/>
    </row>
    <row r="5649" spans="11:11" x14ac:dyDescent="0.25">
      <c r="K5649" s="133"/>
    </row>
    <row r="5650" spans="11:11" x14ac:dyDescent="0.25">
      <c r="K5650" s="133"/>
    </row>
    <row r="5651" spans="11:11" x14ac:dyDescent="0.25">
      <c r="K5651" s="133"/>
    </row>
    <row r="5652" spans="11:11" x14ac:dyDescent="0.25">
      <c r="K5652" s="133"/>
    </row>
    <row r="5653" spans="11:11" x14ac:dyDescent="0.25">
      <c r="K5653" s="133"/>
    </row>
    <row r="5654" spans="11:11" x14ac:dyDescent="0.25">
      <c r="K5654" s="133"/>
    </row>
    <row r="5655" spans="11:11" x14ac:dyDescent="0.25">
      <c r="K5655" s="133"/>
    </row>
    <row r="5656" spans="11:11" x14ac:dyDescent="0.25">
      <c r="K5656" s="133"/>
    </row>
    <row r="5657" spans="11:11" x14ac:dyDescent="0.25">
      <c r="K5657" s="133"/>
    </row>
    <row r="5658" spans="11:11" x14ac:dyDescent="0.25">
      <c r="K5658" s="133"/>
    </row>
    <row r="5659" spans="11:11" x14ac:dyDescent="0.25">
      <c r="K5659" s="133"/>
    </row>
    <row r="5660" spans="11:11" x14ac:dyDescent="0.25">
      <c r="K5660" s="133"/>
    </row>
    <row r="5661" spans="11:11" x14ac:dyDescent="0.25">
      <c r="K5661" s="133"/>
    </row>
    <row r="5662" spans="11:11" x14ac:dyDescent="0.25">
      <c r="K5662" s="133"/>
    </row>
    <row r="5663" spans="11:11" x14ac:dyDescent="0.25">
      <c r="K5663" s="133"/>
    </row>
    <row r="5664" spans="11:11" x14ac:dyDescent="0.25">
      <c r="K5664" s="133"/>
    </row>
    <row r="5665" spans="11:11" x14ac:dyDescent="0.25">
      <c r="K5665" s="133"/>
    </row>
    <row r="5666" spans="11:11" x14ac:dyDescent="0.25">
      <c r="K5666" s="133"/>
    </row>
    <row r="5667" spans="11:11" x14ac:dyDescent="0.25">
      <c r="K5667" s="133"/>
    </row>
    <row r="5668" spans="11:11" x14ac:dyDescent="0.25">
      <c r="K5668" s="133"/>
    </row>
    <row r="5669" spans="11:11" x14ac:dyDescent="0.25">
      <c r="K5669" s="133"/>
    </row>
    <row r="5670" spans="11:11" x14ac:dyDescent="0.25">
      <c r="K5670" s="133"/>
    </row>
    <row r="5671" spans="11:11" x14ac:dyDescent="0.25">
      <c r="K5671" s="133"/>
    </row>
    <row r="5672" spans="11:11" x14ac:dyDescent="0.25">
      <c r="K5672" s="133"/>
    </row>
    <row r="5673" spans="11:11" x14ac:dyDescent="0.25">
      <c r="K5673" s="133"/>
    </row>
    <row r="5674" spans="11:11" x14ac:dyDescent="0.25">
      <c r="K5674" s="133"/>
    </row>
    <row r="5675" spans="11:11" x14ac:dyDescent="0.25">
      <c r="K5675" s="133"/>
    </row>
    <row r="5676" spans="11:11" x14ac:dyDescent="0.25">
      <c r="K5676" s="133"/>
    </row>
    <row r="5677" spans="11:11" x14ac:dyDescent="0.25">
      <c r="K5677" s="133"/>
    </row>
    <row r="5678" spans="11:11" x14ac:dyDescent="0.25">
      <c r="K5678" s="133"/>
    </row>
    <row r="5679" spans="11:11" x14ac:dyDescent="0.25">
      <c r="K5679" s="133"/>
    </row>
    <row r="5680" spans="11:11" x14ac:dyDescent="0.25">
      <c r="K5680" s="133"/>
    </row>
    <row r="5681" spans="11:11" x14ac:dyDescent="0.25">
      <c r="K5681" s="133"/>
    </row>
    <row r="5682" spans="11:11" x14ac:dyDescent="0.25">
      <c r="K5682" s="133"/>
    </row>
    <row r="5683" spans="11:11" x14ac:dyDescent="0.25">
      <c r="K5683" s="133"/>
    </row>
    <row r="5684" spans="11:11" x14ac:dyDescent="0.25">
      <c r="K5684" s="133"/>
    </row>
    <row r="5685" spans="11:11" x14ac:dyDescent="0.25">
      <c r="K5685" s="133"/>
    </row>
    <row r="5686" spans="11:11" x14ac:dyDescent="0.25">
      <c r="K5686" s="133"/>
    </row>
    <row r="5687" spans="11:11" x14ac:dyDescent="0.25">
      <c r="K5687" s="133"/>
    </row>
    <row r="5688" spans="11:11" x14ac:dyDescent="0.25">
      <c r="K5688" s="133"/>
    </row>
    <row r="5689" spans="11:11" x14ac:dyDescent="0.25">
      <c r="K5689" s="133"/>
    </row>
    <row r="5690" spans="11:11" x14ac:dyDescent="0.25">
      <c r="K5690" s="133"/>
    </row>
    <row r="5691" spans="11:11" x14ac:dyDescent="0.25">
      <c r="K5691" s="133"/>
    </row>
    <row r="5692" spans="11:11" x14ac:dyDescent="0.25">
      <c r="K5692" s="133"/>
    </row>
    <row r="5693" spans="11:11" x14ac:dyDescent="0.25">
      <c r="K5693" s="133"/>
    </row>
    <row r="5694" spans="11:11" x14ac:dyDescent="0.25">
      <c r="K5694" s="133"/>
    </row>
    <row r="5695" spans="11:11" x14ac:dyDescent="0.25">
      <c r="K5695" s="133"/>
    </row>
    <row r="5696" spans="11:11" x14ac:dyDescent="0.25">
      <c r="K5696" s="133"/>
    </row>
    <row r="5697" spans="11:11" x14ac:dyDescent="0.25">
      <c r="K5697" s="133"/>
    </row>
    <row r="5698" spans="11:11" x14ac:dyDescent="0.25">
      <c r="K5698" s="133"/>
    </row>
    <row r="5699" spans="11:11" x14ac:dyDescent="0.25">
      <c r="K5699" s="133"/>
    </row>
    <row r="5700" spans="11:11" x14ac:dyDescent="0.25">
      <c r="K5700" s="133"/>
    </row>
    <row r="5701" spans="11:11" x14ac:dyDescent="0.25">
      <c r="K5701" s="133"/>
    </row>
    <row r="5702" spans="11:11" x14ac:dyDescent="0.25">
      <c r="K5702" s="133"/>
    </row>
    <row r="5703" spans="11:11" x14ac:dyDescent="0.25">
      <c r="K5703" s="133"/>
    </row>
    <row r="5704" spans="11:11" x14ac:dyDescent="0.25">
      <c r="K5704" s="133"/>
    </row>
    <row r="5705" spans="11:11" x14ac:dyDescent="0.25">
      <c r="K5705" s="133"/>
    </row>
    <row r="5706" spans="11:11" x14ac:dyDescent="0.25">
      <c r="K5706" s="133"/>
    </row>
    <row r="5707" spans="11:11" x14ac:dyDescent="0.25">
      <c r="K5707" s="133"/>
    </row>
    <row r="5708" spans="11:11" x14ac:dyDescent="0.25">
      <c r="K5708" s="133"/>
    </row>
    <row r="5709" spans="11:11" x14ac:dyDescent="0.25">
      <c r="K5709" s="133"/>
    </row>
    <row r="5710" spans="11:11" x14ac:dyDescent="0.25">
      <c r="K5710" s="133"/>
    </row>
    <row r="5711" spans="11:11" x14ac:dyDescent="0.25">
      <c r="K5711" s="133"/>
    </row>
    <row r="5712" spans="11:11" x14ac:dyDescent="0.25">
      <c r="K5712" s="133"/>
    </row>
    <row r="5713" spans="11:11" x14ac:dyDescent="0.25">
      <c r="K5713" s="133"/>
    </row>
    <row r="5714" spans="11:11" x14ac:dyDescent="0.25">
      <c r="K5714" s="133"/>
    </row>
    <row r="5715" spans="11:11" x14ac:dyDescent="0.25">
      <c r="K5715" s="133"/>
    </row>
    <row r="5716" spans="11:11" x14ac:dyDescent="0.25">
      <c r="K5716" s="133"/>
    </row>
    <row r="5717" spans="11:11" x14ac:dyDescent="0.25">
      <c r="K5717" s="133"/>
    </row>
    <row r="5718" spans="11:11" x14ac:dyDescent="0.25">
      <c r="K5718" s="133"/>
    </row>
    <row r="5719" spans="11:11" x14ac:dyDescent="0.25">
      <c r="K5719" s="133"/>
    </row>
    <row r="5720" spans="11:11" x14ac:dyDescent="0.25">
      <c r="K5720" s="133"/>
    </row>
    <row r="5721" spans="11:11" x14ac:dyDescent="0.25">
      <c r="K5721" s="133"/>
    </row>
    <row r="5722" spans="11:11" x14ac:dyDescent="0.25">
      <c r="K5722" s="133"/>
    </row>
    <row r="5723" spans="11:11" x14ac:dyDescent="0.25">
      <c r="K5723" s="133"/>
    </row>
    <row r="5724" spans="11:11" x14ac:dyDescent="0.25">
      <c r="K5724" s="133"/>
    </row>
    <row r="5725" spans="11:11" x14ac:dyDescent="0.25">
      <c r="K5725" s="133"/>
    </row>
    <row r="5726" spans="11:11" x14ac:dyDescent="0.25">
      <c r="K5726" s="133"/>
    </row>
    <row r="5727" spans="11:11" x14ac:dyDescent="0.25">
      <c r="K5727" s="133"/>
    </row>
    <row r="5728" spans="11:11" x14ac:dyDescent="0.25">
      <c r="K5728" s="133"/>
    </row>
    <row r="5729" spans="11:11" x14ac:dyDescent="0.25">
      <c r="K5729" s="133"/>
    </row>
    <row r="5730" spans="11:11" x14ac:dyDescent="0.25">
      <c r="K5730" s="133"/>
    </row>
    <row r="5731" spans="11:11" x14ac:dyDescent="0.25">
      <c r="K5731" s="133"/>
    </row>
    <row r="5732" spans="11:11" x14ac:dyDescent="0.25">
      <c r="K5732" s="133"/>
    </row>
    <row r="5733" spans="11:11" x14ac:dyDescent="0.25">
      <c r="K5733" s="133"/>
    </row>
    <row r="5734" spans="11:11" x14ac:dyDescent="0.25">
      <c r="K5734" s="133"/>
    </row>
    <row r="5735" spans="11:11" x14ac:dyDescent="0.25">
      <c r="K5735" s="133"/>
    </row>
    <row r="5736" spans="11:11" x14ac:dyDescent="0.25">
      <c r="K5736" s="133"/>
    </row>
    <row r="5737" spans="11:11" x14ac:dyDescent="0.25">
      <c r="K5737" s="133"/>
    </row>
    <row r="5738" spans="11:11" x14ac:dyDescent="0.25">
      <c r="K5738" s="133"/>
    </row>
    <row r="5739" spans="11:11" x14ac:dyDescent="0.25">
      <c r="K5739" s="133"/>
    </row>
    <row r="5740" spans="11:11" x14ac:dyDescent="0.25">
      <c r="K5740" s="133"/>
    </row>
    <row r="5741" spans="11:11" x14ac:dyDescent="0.25">
      <c r="K5741" s="133"/>
    </row>
    <row r="5742" spans="11:11" x14ac:dyDescent="0.25">
      <c r="K5742" s="133"/>
    </row>
    <row r="5743" spans="11:11" x14ac:dyDescent="0.25">
      <c r="K5743" s="133"/>
    </row>
    <row r="5744" spans="11:11" x14ac:dyDescent="0.25">
      <c r="K5744" s="133"/>
    </row>
    <row r="5745" spans="11:11" x14ac:dyDescent="0.25">
      <c r="K5745" s="133"/>
    </row>
    <row r="5746" spans="11:11" x14ac:dyDescent="0.25">
      <c r="K5746" s="133"/>
    </row>
    <row r="5747" spans="11:11" x14ac:dyDescent="0.25">
      <c r="K5747" s="133"/>
    </row>
    <row r="5748" spans="11:11" x14ac:dyDescent="0.25">
      <c r="K5748" s="133"/>
    </row>
    <row r="5749" spans="11:11" x14ac:dyDescent="0.25">
      <c r="K5749" s="133"/>
    </row>
    <row r="5750" spans="11:11" x14ac:dyDescent="0.25">
      <c r="K5750" s="133"/>
    </row>
    <row r="5751" spans="11:11" x14ac:dyDescent="0.25">
      <c r="K5751" s="133"/>
    </row>
    <row r="5752" spans="11:11" x14ac:dyDescent="0.25">
      <c r="K5752" s="133"/>
    </row>
    <row r="5753" spans="11:11" x14ac:dyDescent="0.25">
      <c r="K5753" s="133"/>
    </row>
    <row r="5754" spans="11:11" x14ac:dyDescent="0.25">
      <c r="K5754" s="133"/>
    </row>
    <row r="5755" spans="11:11" x14ac:dyDescent="0.25">
      <c r="K5755" s="133"/>
    </row>
    <row r="5756" spans="11:11" x14ac:dyDescent="0.25">
      <c r="K5756" s="133"/>
    </row>
    <row r="5757" spans="11:11" x14ac:dyDescent="0.25">
      <c r="K5757" s="133"/>
    </row>
    <row r="5758" spans="11:11" x14ac:dyDescent="0.25">
      <c r="K5758" s="133"/>
    </row>
    <row r="5759" spans="11:11" x14ac:dyDescent="0.25">
      <c r="K5759" s="133"/>
    </row>
    <row r="5760" spans="11:11" x14ac:dyDescent="0.25">
      <c r="K5760" s="133"/>
    </row>
    <row r="5761" spans="11:11" x14ac:dyDescent="0.25">
      <c r="K5761" s="133"/>
    </row>
    <row r="5762" spans="11:11" x14ac:dyDescent="0.25">
      <c r="K5762" s="133"/>
    </row>
    <row r="5763" spans="11:11" x14ac:dyDescent="0.25">
      <c r="K5763" s="133"/>
    </row>
    <row r="5764" spans="11:11" x14ac:dyDescent="0.25">
      <c r="K5764" s="133"/>
    </row>
    <row r="5765" spans="11:11" x14ac:dyDescent="0.25">
      <c r="K5765" s="133"/>
    </row>
    <row r="5766" spans="11:11" x14ac:dyDescent="0.25">
      <c r="K5766" s="133"/>
    </row>
    <row r="5767" spans="11:11" x14ac:dyDescent="0.25">
      <c r="K5767" s="133"/>
    </row>
    <row r="5768" spans="11:11" x14ac:dyDescent="0.25">
      <c r="K5768" s="133"/>
    </row>
    <row r="5769" spans="11:11" x14ac:dyDescent="0.25">
      <c r="K5769" s="133"/>
    </row>
    <row r="5770" spans="11:11" x14ac:dyDescent="0.25">
      <c r="K5770" s="133"/>
    </row>
    <row r="5771" spans="11:11" x14ac:dyDescent="0.25">
      <c r="K5771" s="133"/>
    </row>
    <row r="5772" spans="11:11" x14ac:dyDescent="0.25">
      <c r="K5772" s="133"/>
    </row>
    <row r="5773" spans="11:11" x14ac:dyDescent="0.25">
      <c r="K5773" s="133"/>
    </row>
    <row r="5774" spans="11:11" x14ac:dyDescent="0.25">
      <c r="K5774" s="133"/>
    </row>
    <row r="5775" spans="11:11" x14ac:dyDescent="0.25">
      <c r="K5775" s="133"/>
    </row>
    <row r="5776" spans="11:11" x14ac:dyDescent="0.25">
      <c r="K5776" s="133"/>
    </row>
    <row r="5777" spans="11:11" x14ac:dyDescent="0.25">
      <c r="K5777" s="133"/>
    </row>
    <row r="5778" spans="11:11" x14ac:dyDescent="0.25">
      <c r="K5778" s="133"/>
    </row>
    <row r="5779" spans="11:11" x14ac:dyDescent="0.25">
      <c r="K5779" s="133"/>
    </row>
    <row r="5780" spans="11:11" x14ac:dyDescent="0.25">
      <c r="K5780" s="133"/>
    </row>
    <row r="5781" spans="11:11" x14ac:dyDescent="0.25">
      <c r="K5781" s="133"/>
    </row>
    <row r="5782" spans="11:11" x14ac:dyDescent="0.25">
      <c r="K5782" s="133"/>
    </row>
    <row r="5783" spans="11:11" x14ac:dyDescent="0.25">
      <c r="K5783" s="133"/>
    </row>
    <row r="5784" spans="11:11" x14ac:dyDescent="0.25">
      <c r="K5784" s="133"/>
    </row>
    <row r="5785" spans="11:11" x14ac:dyDescent="0.25">
      <c r="K5785" s="133"/>
    </row>
    <row r="5786" spans="11:11" x14ac:dyDescent="0.25">
      <c r="K5786" s="133"/>
    </row>
    <row r="5787" spans="11:11" x14ac:dyDescent="0.25">
      <c r="K5787" s="133"/>
    </row>
    <row r="5788" spans="11:11" x14ac:dyDescent="0.25">
      <c r="K5788" s="133"/>
    </row>
    <row r="5789" spans="11:11" x14ac:dyDescent="0.25">
      <c r="K5789" s="133"/>
    </row>
    <row r="5790" spans="11:11" x14ac:dyDescent="0.25">
      <c r="K5790" s="133"/>
    </row>
    <row r="5791" spans="11:11" x14ac:dyDescent="0.25">
      <c r="K5791" s="133"/>
    </row>
    <row r="5792" spans="11:11" x14ac:dyDescent="0.25">
      <c r="K5792" s="133"/>
    </row>
    <row r="5793" spans="11:11" x14ac:dyDescent="0.25">
      <c r="K5793" s="133"/>
    </row>
    <row r="5794" spans="11:11" x14ac:dyDescent="0.25">
      <c r="K5794" s="133"/>
    </row>
    <row r="5795" spans="11:11" x14ac:dyDescent="0.25">
      <c r="K5795" s="133"/>
    </row>
    <row r="5796" spans="11:11" x14ac:dyDescent="0.25">
      <c r="K5796" s="133"/>
    </row>
    <row r="5797" spans="11:11" x14ac:dyDescent="0.25">
      <c r="K5797" s="133"/>
    </row>
    <row r="5798" spans="11:11" x14ac:dyDescent="0.25">
      <c r="K5798" s="133"/>
    </row>
    <row r="5799" spans="11:11" x14ac:dyDescent="0.25">
      <c r="K5799" s="133"/>
    </row>
    <row r="5800" spans="11:11" x14ac:dyDescent="0.25">
      <c r="K5800" s="133"/>
    </row>
    <row r="5801" spans="11:11" x14ac:dyDescent="0.25">
      <c r="K5801" s="133"/>
    </row>
    <row r="5802" spans="11:11" x14ac:dyDescent="0.25">
      <c r="K5802" s="133"/>
    </row>
    <row r="5803" spans="11:11" x14ac:dyDescent="0.25">
      <c r="K5803" s="133"/>
    </row>
    <row r="5804" spans="11:11" x14ac:dyDescent="0.25">
      <c r="K5804" s="133"/>
    </row>
    <row r="5805" spans="11:11" x14ac:dyDescent="0.25">
      <c r="K5805" s="133"/>
    </row>
    <row r="5806" spans="11:11" x14ac:dyDescent="0.25">
      <c r="K5806" s="133"/>
    </row>
    <row r="5807" spans="11:11" x14ac:dyDescent="0.25">
      <c r="K5807" s="133"/>
    </row>
    <row r="5808" spans="11:11" x14ac:dyDescent="0.25">
      <c r="K5808" s="133"/>
    </row>
    <row r="5809" spans="11:11" x14ac:dyDescent="0.25">
      <c r="K5809" s="133"/>
    </row>
    <row r="5810" spans="11:11" x14ac:dyDescent="0.25">
      <c r="K5810" s="133"/>
    </row>
    <row r="5811" spans="11:11" x14ac:dyDescent="0.25">
      <c r="K5811" s="133"/>
    </row>
    <row r="5812" spans="11:11" x14ac:dyDescent="0.25">
      <c r="K5812" s="133"/>
    </row>
    <row r="5813" spans="11:11" x14ac:dyDescent="0.25">
      <c r="K5813" s="133"/>
    </row>
    <row r="5814" spans="11:11" x14ac:dyDescent="0.25">
      <c r="K5814" s="133"/>
    </row>
    <row r="5815" spans="11:11" x14ac:dyDescent="0.25">
      <c r="K5815" s="133"/>
    </row>
    <row r="5816" spans="11:11" x14ac:dyDescent="0.25">
      <c r="K5816" s="133"/>
    </row>
    <row r="5817" spans="11:11" x14ac:dyDescent="0.25">
      <c r="K5817" s="133"/>
    </row>
    <row r="5818" spans="11:11" x14ac:dyDescent="0.25">
      <c r="K5818" s="133"/>
    </row>
    <row r="5819" spans="11:11" x14ac:dyDescent="0.25">
      <c r="K5819" s="133"/>
    </row>
    <row r="5820" spans="11:11" x14ac:dyDescent="0.25">
      <c r="K5820" s="133"/>
    </row>
    <row r="5821" spans="11:11" x14ac:dyDescent="0.25">
      <c r="K5821" s="133"/>
    </row>
    <row r="5822" spans="11:11" x14ac:dyDescent="0.25">
      <c r="K5822" s="133"/>
    </row>
    <row r="5823" spans="11:11" x14ac:dyDescent="0.25">
      <c r="K5823" s="133"/>
    </row>
    <row r="5824" spans="11:11" x14ac:dyDescent="0.25">
      <c r="K5824" s="133"/>
    </row>
    <row r="5825" spans="11:11" x14ac:dyDescent="0.25">
      <c r="K5825" s="133"/>
    </row>
    <row r="5826" spans="11:11" x14ac:dyDescent="0.25">
      <c r="K5826" s="133"/>
    </row>
    <row r="5827" spans="11:11" x14ac:dyDescent="0.25">
      <c r="K5827" s="133"/>
    </row>
    <row r="5828" spans="11:11" x14ac:dyDescent="0.25">
      <c r="K5828" s="133"/>
    </row>
    <row r="5829" spans="11:11" x14ac:dyDescent="0.25">
      <c r="K5829" s="133"/>
    </row>
    <row r="5830" spans="11:11" x14ac:dyDescent="0.25">
      <c r="K5830" s="133"/>
    </row>
    <row r="5831" spans="11:11" x14ac:dyDescent="0.25">
      <c r="K5831" s="133"/>
    </row>
    <row r="5832" spans="11:11" x14ac:dyDescent="0.25">
      <c r="K5832" s="133"/>
    </row>
    <row r="5833" spans="11:11" x14ac:dyDescent="0.25">
      <c r="K5833" s="133"/>
    </row>
    <row r="5834" spans="11:11" x14ac:dyDescent="0.25">
      <c r="K5834" s="133"/>
    </row>
    <row r="5835" spans="11:11" x14ac:dyDescent="0.25">
      <c r="K5835" s="133"/>
    </row>
    <row r="5836" spans="11:11" x14ac:dyDescent="0.25">
      <c r="K5836" s="133"/>
    </row>
    <row r="5837" spans="11:11" x14ac:dyDescent="0.25">
      <c r="K5837" s="133"/>
    </row>
    <row r="5838" spans="11:11" x14ac:dyDescent="0.25">
      <c r="K5838" s="133"/>
    </row>
    <row r="5839" spans="11:11" x14ac:dyDescent="0.25">
      <c r="K5839" s="133"/>
    </row>
    <row r="5840" spans="11:11" x14ac:dyDescent="0.25">
      <c r="K5840" s="133"/>
    </row>
    <row r="5841" spans="11:11" x14ac:dyDescent="0.25">
      <c r="K5841" s="133"/>
    </row>
    <row r="5842" spans="11:11" x14ac:dyDescent="0.25">
      <c r="K5842" s="133"/>
    </row>
    <row r="5843" spans="11:11" x14ac:dyDescent="0.25">
      <c r="K5843" s="133"/>
    </row>
    <row r="5844" spans="11:11" x14ac:dyDescent="0.25">
      <c r="K5844" s="133"/>
    </row>
    <row r="5845" spans="11:11" x14ac:dyDescent="0.25">
      <c r="K5845" s="133"/>
    </row>
    <row r="5846" spans="11:11" x14ac:dyDescent="0.25">
      <c r="K5846" s="133"/>
    </row>
    <row r="5847" spans="11:11" x14ac:dyDescent="0.25">
      <c r="K5847" s="133"/>
    </row>
    <row r="5848" spans="11:11" x14ac:dyDescent="0.25">
      <c r="K5848" s="133"/>
    </row>
    <row r="5849" spans="11:11" x14ac:dyDescent="0.25">
      <c r="K5849" s="133"/>
    </row>
    <row r="5850" spans="11:11" x14ac:dyDescent="0.25">
      <c r="K5850" s="133"/>
    </row>
    <row r="5851" spans="11:11" x14ac:dyDescent="0.25">
      <c r="K5851" s="133"/>
    </row>
    <row r="5852" spans="11:11" x14ac:dyDescent="0.25">
      <c r="K5852" s="133"/>
    </row>
    <row r="5853" spans="11:11" x14ac:dyDescent="0.25">
      <c r="K5853" s="133"/>
    </row>
    <row r="5854" spans="11:11" x14ac:dyDescent="0.25">
      <c r="K5854" s="133"/>
    </row>
    <row r="5855" spans="11:11" x14ac:dyDescent="0.25">
      <c r="K5855" s="133"/>
    </row>
    <row r="5856" spans="11:11" x14ac:dyDescent="0.25">
      <c r="K5856" s="133"/>
    </row>
    <row r="5857" spans="11:11" x14ac:dyDescent="0.25">
      <c r="K5857" s="133"/>
    </row>
    <row r="5858" spans="11:11" x14ac:dyDescent="0.25">
      <c r="K5858" s="133"/>
    </row>
    <row r="5859" spans="11:11" x14ac:dyDescent="0.25">
      <c r="K5859" s="133"/>
    </row>
    <row r="5860" spans="11:11" x14ac:dyDescent="0.25">
      <c r="K5860" s="133"/>
    </row>
    <row r="5861" spans="11:11" x14ac:dyDescent="0.25">
      <c r="K5861" s="133"/>
    </row>
    <row r="5862" spans="11:11" x14ac:dyDescent="0.25">
      <c r="K5862" s="133"/>
    </row>
    <row r="5863" spans="11:11" x14ac:dyDescent="0.25">
      <c r="K5863" s="133"/>
    </row>
    <row r="5864" spans="11:11" x14ac:dyDescent="0.25">
      <c r="K5864" s="133"/>
    </row>
    <row r="5865" spans="11:11" x14ac:dyDescent="0.25">
      <c r="K5865" s="133"/>
    </row>
    <row r="5866" spans="11:11" x14ac:dyDescent="0.25">
      <c r="K5866" s="133"/>
    </row>
    <row r="5867" spans="11:11" x14ac:dyDescent="0.25">
      <c r="K5867" s="133"/>
    </row>
    <row r="5868" spans="11:11" x14ac:dyDescent="0.25">
      <c r="K5868" s="133"/>
    </row>
    <row r="5869" spans="11:11" x14ac:dyDescent="0.25">
      <c r="K5869" s="133"/>
    </row>
    <row r="5870" spans="11:11" x14ac:dyDescent="0.25">
      <c r="K5870" s="133"/>
    </row>
    <row r="5871" spans="11:11" x14ac:dyDescent="0.25">
      <c r="K5871" s="133"/>
    </row>
    <row r="5872" spans="11:11" x14ac:dyDescent="0.25">
      <c r="K5872" s="133"/>
    </row>
    <row r="5873" spans="11:11" x14ac:dyDescent="0.25">
      <c r="K5873" s="133"/>
    </row>
    <row r="5874" spans="11:11" x14ac:dyDescent="0.25">
      <c r="K5874" s="133"/>
    </row>
    <row r="5875" spans="11:11" x14ac:dyDescent="0.25">
      <c r="K5875" s="133"/>
    </row>
    <row r="5876" spans="11:11" x14ac:dyDescent="0.25">
      <c r="K5876" s="133"/>
    </row>
    <row r="5877" spans="11:11" x14ac:dyDescent="0.25">
      <c r="K5877" s="133"/>
    </row>
    <row r="5878" spans="11:11" x14ac:dyDescent="0.25">
      <c r="K5878" s="133"/>
    </row>
    <row r="5879" spans="11:11" x14ac:dyDescent="0.25">
      <c r="K5879" s="133"/>
    </row>
    <row r="5880" spans="11:11" x14ac:dyDescent="0.25">
      <c r="K5880" s="133"/>
    </row>
    <row r="5881" spans="11:11" x14ac:dyDescent="0.25">
      <c r="K5881" s="133"/>
    </row>
    <row r="5882" spans="11:11" x14ac:dyDescent="0.25">
      <c r="K5882" s="133"/>
    </row>
    <row r="5883" spans="11:11" x14ac:dyDescent="0.25">
      <c r="K5883" s="133"/>
    </row>
    <row r="5884" spans="11:11" x14ac:dyDescent="0.25">
      <c r="K5884" s="133"/>
    </row>
    <row r="5885" spans="11:11" x14ac:dyDescent="0.25">
      <c r="K5885" s="133"/>
    </row>
    <row r="5886" spans="11:11" x14ac:dyDescent="0.25">
      <c r="K5886" s="133"/>
    </row>
    <row r="5887" spans="11:11" x14ac:dyDescent="0.25">
      <c r="K5887" s="133"/>
    </row>
    <row r="5888" spans="11:11" x14ac:dyDescent="0.25">
      <c r="K5888" s="133"/>
    </row>
    <row r="5889" spans="11:11" x14ac:dyDescent="0.25">
      <c r="K5889" s="133"/>
    </row>
    <row r="5890" spans="11:11" x14ac:dyDescent="0.25">
      <c r="K5890" s="133"/>
    </row>
    <row r="5891" spans="11:11" x14ac:dyDescent="0.25">
      <c r="K5891" s="133"/>
    </row>
    <row r="5892" spans="11:11" x14ac:dyDescent="0.25">
      <c r="K5892" s="133"/>
    </row>
    <row r="5893" spans="11:11" x14ac:dyDescent="0.25">
      <c r="K5893" s="133"/>
    </row>
    <row r="5894" spans="11:11" x14ac:dyDescent="0.25">
      <c r="K5894" s="133"/>
    </row>
    <row r="5895" spans="11:11" x14ac:dyDescent="0.25">
      <c r="K5895" s="133"/>
    </row>
    <row r="5896" spans="11:11" x14ac:dyDescent="0.25">
      <c r="K5896" s="133"/>
    </row>
    <row r="5897" spans="11:11" x14ac:dyDescent="0.25">
      <c r="K5897" s="133"/>
    </row>
    <row r="5898" spans="11:11" x14ac:dyDescent="0.25">
      <c r="K5898" s="133"/>
    </row>
    <row r="5899" spans="11:11" x14ac:dyDescent="0.25">
      <c r="K5899" s="133"/>
    </row>
    <row r="5900" spans="11:11" x14ac:dyDescent="0.25">
      <c r="K5900" s="133"/>
    </row>
    <row r="5901" spans="11:11" x14ac:dyDescent="0.25">
      <c r="K5901" s="133"/>
    </row>
    <row r="5902" spans="11:11" x14ac:dyDescent="0.25">
      <c r="K5902" s="133"/>
    </row>
    <row r="5903" spans="11:11" x14ac:dyDescent="0.25">
      <c r="K5903" s="133"/>
    </row>
    <row r="5904" spans="11:11" x14ac:dyDescent="0.25">
      <c r="K5904" s="133"/>
    </row>
    <row r="5905" spans="11:11" x14ac:dyDescent="0.25">
      <c r="K5905" s="133"/>
    </row>
    <row r="5906" spans="11:11" x14ac:dyDescent="0.25">
      <c r="K5906" s="133"/>
    </row>
    <row r="5907" spans="11:11" x14ac:dyDescent="0.25">
      <c r="K5907" s="133"/>
    </row>
    <row r="5908" spans="11:11" x14ac:dyDescent="0.25">
      <c r="K5908" s="133"/>
    </row>
    <row r="5909" spans="11:11" x14ac:dyDescent="0.25">
      <c r="K5909" s="133"/>
    </row>
    <row r="5910" spans="11:11" x14ac:dyDescent="0.25">
      <c r="K5910" s="133"/>
    </row>
    <row r="5911" spans="11:11" x14ac:dyDescent="0.25">
      <c r="K5911" s="133"/>
    </row>
    <row r="5912" spans="11:11" x14ac:dyDescent="0.25">
      <c r="K5912" s="133"/>
    </row>
    <row r="5913" spans="11:11" x14ac:dyDescent="0.25">
      <c r="K5913" s="133"/>
    </row>
    <row r="5914" spans="11:11" x14ac:dyDescent="0.25">
      <c r="K5914" s="133"/>
    </row>
    <row r="5915" spans="11:11" x14ac:dyDescent="0.25">
      <c r="K5915" s="133"/>
    </row>
    <row r="5916" spans="11:11" x14ac:dyDescent="0.25">
      <c r="K5916" s="133"/>
    </row>
    <row r="5917" spans="11:11" x14ac:dyDescent="0.25">
      <c r="K5917" s="133"/>
    </row>
    <row r="5918" spans="11:11" x14ac:dyDescent="0.25">
      <c r="K5918" s="133"/>
    </row>
    <row r="5919" spans="11:11" x14ac:dyDescent="0.25">
      <c r="K5919" s="133"/>
    </row>
    <row r="5920" spans="11:11" x14ac:dyDescent="0.25">
      <c r="K5920" s="133"/>
    </row>
    <row r="5921" spans="11:11" x14ac:dyDescent="0.25">
      <c r="K5921" s="133"/>
    </row>
    <row r="5922" spans="11:11" x14ac:dyDescent="0.25">
      <c r="K5922" s="133"/>
    </row>
    <row r="5923" spans="11:11" x14ac:dyDescent="0.25">
      <c r="K5923" s="133"/>
    </row>
    <row r="5924" spans="11:11" x14ac:dyDescent="0.25">
      <c r="K5924" s="133"/>
    </row>
    <row r="5925" spans="11:11" x14ac:dyDescent="0.25">
      <c r="K5925" s="133"/>
    </row>
    <row r="5926" spans="11:11" x14ac:dyDescent="0.25">
      <c r="K5926" s="133"/>
    </row>
    <row r="5927" spans="11:11" x14ac:dyDescent="0.25">
      <c r="K5927" s="133"/>
    </row>
    <row r="5928" spans="11:11" x14ac:dyDescent="0.25">
      <c r="K5928" s="133"/>
    </row>
    <row r="5929" spans="11:11" x14ac:dyDescent="0.25">
      <c r="K5929" s="133"/>
    </row>
    <row r="5930" spans="11:11" x14ac:dyDescent="0.25">
      <c r="K5930" s="133"/>
    </row>
    <row r="5931" spans="11:11" x14ac:dyDescent="0.25">
      <c r="K5931" s="133"/>
    </row>
    <row r="5932" spans="11:11" x14ac:dyDescent="0.25">
      <c r="K5932" s="133"/>
    </row>
    <row r="5933" spans="11:11" x14ac:dyDescent="0.25">
      <c r="K5933" s="133"/>
    </row>
    <row r="5934" spans="11:11" x14ac:dyDescent="0.25">
      <c r="K5934" s="133"/>
    </row>
    <row r="5935" spans="11:11" x14ac:dyDescent="0.25">
      <c r="K5935" s="133"/>
    </row>
    <row r="5936" spans="11:11" x14ac:dyDescent="0.25">
      <c r="K5936" s="133"/>
    </row>
    <row r="5937" spans="11:11" x14ac:dyDescent="0.25">
      <c r="K5937" s="133"/>
    </row>
    <row r="5938" spans="11:11" x14ac:dyDescent="0.25">
      <c r="K5938" s="133"/>
    </row>
    <row r="5939" spans="11:11" x14ac:dyDescent="0.25">
      <c r="K5939" s="133"/>
    </row>
    <row r="5940" spans="11:11" x14ac:dyDescent="0.25">
      <c r="K5940" s="133"/>
    </row>
    <row r="5941" spans="11:11" x14ac:dyDescent="0.25">
      <c r="K5941" s="133"/>
    </row>
    <row r="5942" spans="11:11" x14ac:dyDescent="0.25">
      <c r="K5942" s="133"/>
    </row>
    <row r="5943" spans="11:11" x14ac:dyDescent="0.25">
      <c r="K5943" s="133"/>
    </row>
    <row r="5944" spans="11:11" x14ac:dyDescent="0.25">
      <c r="K5944" s="133"/>
    </row>
    <row r="5945" spans="11:11" x14ac:dyDescent="0.25">
      <c r="K5945" s="133"/>
    </row>
    <row r="5946" spans="11:11" x14ac:dyDescent="0.25">
      <c r="K5946" s="133"/>
    </row>
    <row r="5947" spans="11:11" x14ac:dyDescent="0.25">
      <c r="K5947" s="133"/>
    </row>
    <row r="5948" spans="11:11" x14ac:dyDescent="0.25">
      <c r="K5948" s="133"/>
    </row>
    <row r="5949" spans="11:11" x14ac:dyDescent="0.25">
      <c r="K5949" s="133"/>
    </row>
    <row r="5950" spans="11:11" x14ac:dyDescent="0.25">
      <c r="K5950" s="133"/>
    </row>
    <row r="5951" spans="11:11" x14ac:dyDescent="0.25">
      <c r="K5951" s="133"/>
    </row>
    <row r="5952" spans="11:11" x14ac:dyDescent="0.25">
      <c r="K5952" s="133"/>
    </row>
    <row r="5953" spans="11:11" x14ac:dyDescent="0.25">
      <c r="K5953" s="133"/>
    </row>
    <row r="5954" spans="11:11" x14ac:dyDescent="0.25">
      <c r="K5954" s="133"/>
    </row>
    <row r="5955" spans="11:11" x14ac:dyDescent="0.25">
      <c r="K5955" s="133"/>
    </row>
    <row r="5956" spans="11:11" x14ac:dyDescent="0.25">
      <c r="K5956" s="133"/>
    </row>
    <row r="5957" spans="11:11" x14ac:dyDescent="0.25">
      <c r="K5957" s="133"/>
    </row>
    <row r="5958" spans="11:11" x14ac:dyDescent="0.25">
      <c r="K5958" s="133"/>
    </row>
    <row r="5959" spans="11:11" x14ac:dyDescent="0.25">
      <c r="K5959" s="133"/>
    </row>
    <row r="5960" spans="11:11" x14ac:dyDescent="0.25">
      <c r="K5960" s="133"/>
    </row>
    <row r="5961" spans="11:11" x14ac:dyDescent="0.25">
      <c r="K5961" s="133"/>
    </row>
    <row r="5962" spans="11:11" x14ac:dyDescent="0.25">
      <c r="K5962" s="133"/>
    </row>
    <row r="5963" spans="11:11" x14ac:dyDescent="0.25">
      <c r="K5963" s="133"/>
    </row>
    <row r="5964" spans="11:11" x14ac:dyDescent="0.25">
      <c r="K5964" s="133"/>
    </row>
    <row r="5965" spans="11:11" x14ac:dyDescent="0.25">
      <c r="K5965" s="133"/>
    </row>
    <row r="5966" spans="11:11" x14ac:dyDescent="0.25">
      <c r="K5966" s="133"/>
    </row>
    <row r="5967" spans="11:11" x14ac:dyDescent="0.25">
      <c r="K5967" s="133"/>
    </row>
    <row r="5968" spans="11:11" x14ac:dyDescent="0.25">
      <c r="K5968" s="133"/>
    </row>
    <row r="5969" spans="11:11" x14ac:dyDescent="0.25">
      <c r="K5969" s="133"/>
    </row>
    <row r="5970" spans="11:11" x14ac:dyDescent="0.25">
      <c r="K5970" s="133"/>
    </row>
    <row r="5971" spans="11:11" x14ac:dyDescent="0.25">
      <c r="K5971" s="133"/>
    </row>
    <row r="5972" spans="11:11" x14ac:dyDescent="0.25">
      <c r="K5972" s="133"/>
    </row>
    <row r="5973" spans="11:11" x14ac:dyDescent="0.25">
      <c r="K5973" s="133"/>
    </row>
    <row r="5974" spans="11:11" x14ac:dyDescent="0.25">
      <c r="K5974" s="133"/>
    </row>
    <row r="5975" spans="11:11" x14ac:dyDescent="0.25">
      <c r="K5975" s="133"/>
    </row>
    <row r="5976" spans="11:11" x14ac:dyDescent="0.25">
      <c r="K5976" s="133"/>
    </row>
    <row r="5977" spans="11:11" x14ac:dyDescent="0.25">
      <c r="K5977" s="133"/>
    </row>
    <row r="5978" spans="11:11" x14ac:dyDescent="0.25">
      <c r="K5978" s="133"/>
    </row>
    <row r="5979" spans="11:11" x14ac:dyDescent="0.25">
      <c r="K5979" s="133"/>
    </row>
    <row r="5980" spans="11:11" x14ac:dyDescent="0.25">
      <c r="K5980" s="133"/>
    </row>
    <row r="5981" spans="11:11" x14ac:dyDescent="0.25">
      <c r="K5981" s="133"/>
    </row>
    <row r="5982" spans="11:11" x14ac:dyDescent="0.25">
      <c r="K5982" s="133"/>
    </row>
    <row r="5983" spans="11:11" x14ac:dyDescent="0.25">
      <c r="K5983" s="133"/>
    </row>
    <row r="5984" spans="11:11" x14ac:dyDescent="0.25">
      <c r="K5984" s="133"/>
    </row>
    <row r="5985" spans="11:11" x14ac:dyDescent="0.25">
      <c r="K5985" s="133"/>
    </row>
    <row r="5986" spans="11:11" x14ac:dyDescent="0.25">
      <c r="K5986" s="133"/>
    </row>
    <row r="5987" spans="11:11" x14ac:dyDescent="0.25">
      <c r="K5987" s="133"/>
    </row>
    <row r="5988" spans="11:11" x14ac:dyDescent="0.25">
      <c r="K5988" s="133"/>
    </row>
    <row r="5989" spans="11:11" x14ac:dyDescent="0.25">
      <c r="K5989" s="133"/>
    </row>
    <row r="5990" spans="11:11" x14ac:dyDescent="0.25">
      <c r="K5990" s="133"/>
    </row>
    <row r="5991" spans="11:11" x14ac:dyDescent="0.25">
      <c r="K5991" s="133"/>
    </row>
    <row r="5992" spans="11:11" x14ac:dyDescent="0.25">
      <c r="K5992" s="133"/>
    </row>
    <row r="5993" spans="11:11" x14ac:dyDescent="0.25">
      <c r="K5993" s="133"/>
    </row>
    <row r="5994" spans="11:11" x14ac:dyDescent="0.25">
      <c r="K5994" s="133"/>
    </row>
    <row r="5995" spans="11:11" x14ac:dyDescent="0.25">
      <c r="K5995" s="133"/>
    </row>
    <row r="5996" spans="11:11" x14ac:dyDescent="0.25">
      <c r="K5996" s="133"/>
    </row>
    <row r="5997" spans="11:11" x14ac:dyDescent="0.25">
      <c r="K5997" s="133"/>
    </row>
    <row r="5998" spans="11:11" x14ac:dyDescent="0.25">
      <c r="K5998" s="133"/>
    </row>
    <row r="5999" spans="11:11" x14ac:dyDescent="0.25">
      <c r="K5999" s="133"/>
    </row>
    <row r="6000" spans="11:11" x14ac:dyDescent="0.25">
      <c r="K6000" s="133"/>
    </row>
    <row r="6001" spans="11:11" x14ac:dyDescent="0.25">
      <c r="K6001" s="133"/>
    </row>
    <row r="6002" spans="11:11" x14ac:dyDescent="0.25">
      <c r="K6002" s="133"/>
    </row>
    <row r="6003" spans="11:11" x14ac:dyDescent="0.25">
      <c r="K6003" s="133"/>
    </row>
    <row r="6004" spans="11:11" x14ac:dyDescent="0.25">
      <c r="K6004" s="133"/>
    </row>
    <row r="6005" spans="11:11" x14ac:dyDescent="0.25">
      <c r="K6005" s="133"/>
    </row>
    <row r="6006" spans="11:11" x14ac:dyDescent="0.25">
      <c r="K6006" s="133"/>
    </row>
    <row r="6007" spans="11:11" x14ac:dyDescent="0.25">
      <c r="K6007" s="133"/>
    </row>
    <row r="6008" spans="11:11" x14ac:dyDescent="0.25">
      <c r="K6008" s="133"/>
    </row>
    <row r="6009" spans="11:11" x14ac:dyDescent="0.25">
      <c r="K6009" s="133"/>
    </row>
    <row r="6010" spans="11:11" x14ac:dyDescent="0.25">
      <c r="K6010" s="133"/>
    </row>
    <row r="6011" spans="11:11" x14ac:dyDescent="0.25">
      <c r="K6011" s="133"/>
    </row>
    <row r="6012" spans="11:11" x14ac:dyDescent="0.25">
      <c r="K6012" s="133"/>
    </row>
    <row r="6013" spans="11:11" x14ac:dyDescent="0.25">
      <c r="K6013" s="133"/>
    </row>
    <row r="6014" spans="11:11" x14ac:dyDescent="0.25">
      <c r="K6014" s="133"/>
    </row>
    <row r="6015" spans="11:11" x14ac:dyDescent="0.25">
      <c r="K6015" s="133"/>
    </row>
    <row r="6016" spans="11:11" x14ac:dyDescent="0.25">
      <c r="K6016" s="133"/>
    </row>
    <row r="6017" spans="11:11" x14ac:dyDescent="0.25">
      <c r="K6017" s="133"/>
    </row>
    <row r="6018" spans="11:11" x14ac:dyDescent="0.25">
      <c r="K6018" s="133"/>
    </row>
    <row r="6019" spans="11:11" x14ac:dyDescent="0.25">
      <c r="K6019" s="133"/>
    </row>
    <row r="6020" spans="11:11" x14ac:dyDescent="0.25">
      <c r="K6020" s="133"/>
    </row>
    <row r="6021" spans="11:11" x14ac:dyDescent="0.25">
      <c r="K6021" s="133"/>
    </row>
    <row r="6022" spans="11:11" x14ac:dyDescent="0.25">
      <c r="K6022" s="133"/>
    </row>
    <row r="6023" spans="11:11" x14ac:dyDescent="0.25">
      <c r="K6023" s="133"/>
    </row>
    <row r="6024" spans="11:11" x14ac:dyDescent="0.25">
      <c r="K6024" s="133"/>
    </row>
    <row r="6025" spans="11:11" x14ac:dyDescent="0.25">
      <c r="K6025" s="133"/>
    </row>
    <row r="6026" spans="11:11" x14ac:dyDescent="0.25">
      <c r="K6026" s="133"/>
    </row>
    <row r="6027" spans="11:11" x14ac:dyDescent="0.25">
      <c r="K6027" s="133"/>
    </row>
    <row r="6028" spans="11:11" x14ac:dyDescent="0.25">
      <c r="K6028" s="133"/>
    </row>
    <row r="6029" spans="11:11" x14ac:dyDescent="0.25">
      <c r="K6029" s="133"/>
    </row>
    <row r="6030" spans="11:11" x14ac:dyDescent="0.25">
      <c r="K6030" s="133"/>
    </row>
    <row r="6031" spans="11:11" x14ac:dyDescent="0.25">
      <c r="K6031" s="133"/>
    </row>
    <row r="6032" spans="11:11" x14ac:dyDescent="0.25">
      <c r="K6032" s="133"/>
    </row>
    <row r="6033" spans="11:11" x14ac:dyDescent="0.25">
      <c r="K6033" s="133"/>
    </row>
    <row r="6034" spans="11:11" x14ac:dyDescent="0.25">
      <c r="K6034" s="133"/>
    </row>
    <row r="6035" spans="11:11" x14ac:dyDescent="0.25">
      <c r="K6035" s="133"/>
    </row>
    <row r="6036" spans="11:11" x14ac:dyDescent="0.25">
      <c r="K6036" s="133"/>
    </row>
    <row r="6037" spans="11:11" x14ac:dyDescent="0.25">
      <c r="K6037" s="133"/>
    </row>
    <row r="6038" spans="11:11" x14ac:dyDescent="0.25">
      <c r="K6038" s="133"/>
    </row>
    <row r="6039" spans="11:11" x14ac:dyDescent="0.25">
      <c r="K6039" s="133"/>
    </row>
    <row r="6040" spans="11:11" x14ac:dyDescent="0.25">
      <c r="K6040" s="133"/>
    </row>
    <row r="6041" spans="11:11" x14ac:dyDescent="0.25">
      <c r="K6041" s="133"/>
    </row>
    <row r="6042" spans="11:11" x14ac:dyDescent="0.25">
      <c r="K6042" s="133"/>
    </row>
    <row r="6043" spans="11:11" x14ac:dyDescent="0.25">
      <c r="K6043" s="133"/>
    </row>
    <row r="6044" spans="11:11" x14ac:dyDescent="0.25">
      <c r="K6044" s="133"/>
    </row>
    <row r="6045" spans="11:11" x14ac:dyDescent="0.25">
      <c r="K6045" s="133"/>
    </row>
    <row r="6046" spans="11:11" x14ac:dyDescent="0.25">
      <c r="K6046" s="133"/>
    </row>
    <row r="6047" spans="11:11" x14ac:dyDescent="0.25">
      <c r="K6047" s="133"/>
    </row>
    <row r="6048" spans="11:11" x14ac:dyDescent="0.25">
      <c r="K6048" s="133"/>
    </row>
    <row r="6049" spans="11:11" x14ac:dyDescent="0.25">
      <c r="K6049" s="133"/>
    </row>
    <row r="6050" spans="11:11" x14ac:dyDescent="0.25">
      <c r="K6050" s="133"/>
    </row>
    <row r="6051" spans="11:11" x14ac:dyDescent="0.25">
      <c r="K6051" s="133"/>
    </row>
    <row r="6052" spans="11:11" x14ac:dyDescent="0.25">
      <c r="K6052" s="133"/>
    </row>
    <row r="6053" spans="11:11" x14ac:dyDescent="0.25">
      <c r="K6053" s="133"/>
    </row>
    <row r="6054" spans="11:11" x14ac:dyDescent="0.25">
      <c r="K6054" s="133"/>
    </row>
    <row r="6055" spans="11:11" x14ac:dyDescent="0.25">
      <c r="K6055" s="133"/>
    </row>
    <row r="6056" spans="11:11" x14ac:dyDescent="0.25">
      <c r="K6056" s="133"/>
    </row>
    <row r="6057" spans="11:11" x14ac:dyDescent="0.25">
      <c r="K6057" s="133"/>
    </row>
    <row r="6058" spans="11:11" x14ac:dyDescent="0.25">
      <c r="K6058" s="133"/>
    </row>
    <row r="6059" spans="11:11" x14ac:dyDescent="0.25">
      <c r="K6059" s="133"/>
    </row>
    <row r="6060" spans="11:11" x14ac:dyDescent="0.25">
      <c r="K6060" s="133"/>
    </row>
    <row r="6061" spans="11:11" x14ac:dyDescent="0.25">
      <c r="K6061" s="133"/>
    </row>
    <row r="6062" spans="11:11" x14ac:dyDescent="0.25">
      <c r="K6062" s="133"/>
    </row>
    <row r="6063" spans="11:11" x14ac:dyDescent="0.25">
      <c r="K6063" s="133"/>
    </row>
    <row r="6064" spans="11:11" x14ac:dyDescent="0.25">
      <c r="K6064" s="133"/>
    </row>
    <row r="6065" spans="11:11" x14ac:dyDescent="0.25">
      <c r="K6065" s="133"/>
    </row>
    <row r="6066" spans="11:11" x14ac:dyDescent="0.25">
      <c r="K6066" s="133"/>
    </row>
    <row r="6067" spans="11:11" x14ac:dyDescent="0.25">
      <c r="K6067" s="133"/>
    </row>
    <row r="6068" spans="11:11" x14ac:dyDescent="0.25">
      <c r="K6068" s="133"/>
    </row>
    <row r="6069" spans="11:11" x14ac:dyDescent="0.25">
      <c r="K6069" s="133"/>
    </row>
    <row r="6070" spans="11:11" x14ac:dyDescent="0.25">
      <c r="K6070" s="133"/>
    </row>
    <row r="6071" spans="11:11" x14ac:dyDescent="0.25">
      <c r="K6071" s="133"/>
    </row>
    <row r="6072" spans="11:11" x14ac:dyDescent="0.25">
      <c r="K6072" s="133"/>
    </row>
    <row r="6073" spans="11:11" x14ac:dyDescent="0.25">
      <c r="K6073" s="133"/>
    </row>
    <row r="6074" spans="11:11" x14ac:dyDescent="0.25">
      <c r="K6074" s="133"/>
    </row>
    <row r="6075" spans="11:11" x14ac:dyDescent="0.25">
      <c r="K6075" s="133"/>
    </row>
    <row r="6076" spans="11:11" x14ac:dyDescent="0.25">
      <c r="K6076" s="133"/>
    </row>
    <row r="6077" spans="11:11" x14ac:dyDescent="0.25">
      <c r="K6077" s="133"/>
    </row>
    <row r="6078" spans="11:11" x14ac:dyDescent="0.25">
      <c r="K6078" s="133"/>
    </row>
    <row r="6079" spans="11:11" x14ac:dyDescent="0.25">
      <c r="K6079" s="133"/>
    </row>
    <row r="6080" spans="11:11" x14ac:dyDescent="0.25">
      <c r="K6080" s="133"/>
    </row>
    <row r="6081" spans="11:11" x14ac:dyDescent="0.25">
      <c r="K6081" s="133"/>
    </row>
    <row r="6082" spans="11:11" x14ac:dyDescent="0.25">
      <c r="K6082" s="133"/>
    </row>
    <row r="6083" spans="11:11" x14ac:dyDescent="0.25">
      <c r="K6083" s="133"/>
    </row>
    <row r="6084" spans="11:11" x14ac:dyDescent="0.25">
      <c r="K6084" s="133"/>
    </row>
    <row r="6085" spans="11:11" x14ac:dyDescent="0.25">
      <c r="K6085" s="133"/>
    </row>
    <row r="6086" spans="11:11" x14ac:dyDescent="0.25">
      <c r="K6086" s="133"/>
    </row>
    <row r="6087" spans="11:11" x14ac:dyDescent="0.25">
      <c r="K6087" s="133"/>
    </row>
    <row r="6088" spans="11:11" x14ac:dyDescent="0.25">
      <c r="K6088" s="133"/>
    </row>
    <row r="6089" spans="11:11" x14ac:dyDescent="0.25">
      <c r="K6089" s="133"/>
    </row>
    <row r="6090" spans="11:11" x14ac:dyDescent="0.25">
      <c r="K6090" s="133"/>
    </row>
    <row r="6091" spans="11:11" x14ac:dyDescent="0.25">
      <c r="K6091" s="133"/>
    </row>
    <row r="6092" spans="11:11" x14ac:dyDescent="0.25">
      <c r="K6092" s="133"/>
    </row>
    <row r="6093" spans="11:11" x14ac:dyDescent="0.25">
      <c r="K6093" s="133"/>
    </row>
    <row r="6094" spans="11:11" x14ac:dyDescent="0.25">
      <c r="K6094" s="133"/>
    </row>
    <row r="6095" spans="11:11" x14ac:dyDescent="0.25">
      <c r="K6095" s="133"/>
    </row>
    <row r="6096" spans="11:11" x14ac:dyDescent="0.25">
      <c r="K6096" s="133"/>
    </row>
    <row r="6097" spans="11:11" x14ac:dyDescent="0.25">
      <c r="K6097" s="133"/>
    </row>
    <row r="6098" spans="11:11" x14ac:dyDescent="0.25">
      <c r="K6098" s="133"/>
    </row>
    <row r="6099" spans="11:11" x14ac:dyDescent="0.25">
      <c r="K6099" s="133"/>
    </row>
    <row r="6100" spans="11:11" x14ac:dyDescent="0.25">
      <c r="K6100" s="133"/>
    </row>
    <row r="6101" spans="11:11" x14ac:dyDescent="0.25">
      <c r="K6101" s="133"/>
    </row>
    <row r="6102" spans="11:11" x14ac:dyDescent="0.25">
      <c r="K6102" s="133"/>
    </row>
    <row r="6103" spans="11:11" x14ac:dyDescent="0.25">
      <c r="K6103" s="133"/>
    </row>
    <row r="6104" spans="11:11" x14ac:dyDescent="0.25">
      <c r="K6104" s="133"/>
    </row>
    <row r="6105" spans="11:11" x14ac:dyDescent="0.25">
      <c r="K6105" s="133"/>
    </row>
    <row r="6106" spans="11:11" x14ac:dyDescent="0.25">
      <c r="K6106" s="133"/>
    </row>
    <row r="6107" spans="11:11" x14ac:dyDescent="0.25">
      <c r="K6107" s="133"/>
    </row>
    <row r="6108" spans="11:11" x14ac:dyDescent="0.25">
      <c r="K6108" s="133"/>
    </row>
    <row r="6109" spans="11:11" x14ac:dyDescent="0.25">
      <c r="K6109" s="133"/>
    </row>
    <row r="6110" spans="11:11" x14ac:dyDescent="0.25">
      <c r="K6110" s="133"/>
    </row>
    <row r="6111" spans="11:11" x14ac:dyDescent="0.25">
      <c r="K6111" s="133"/>
    </row>
    <row r="6112" spans="11:11" x14ac:dyDescent="0.25">
      <c r="K6112" s="133"/>
    </row>
    <row r="6113" spans="11:11" x14ac:dyDescent="0.25">
      <c r="K6113" s="133"/>
    </row>
    <row r="6114" spans="11:11" x14ac:dyDescent="0.25">
      <c r="K6114" s="133"/>
    </row>
    <row r="6115" spans="11:11" x14ac:dyDescent="0.25">
      <c r="K6115" s="133"/>
    </row>
    <row r="6116" spans="11:11" x14ac:dyDescent="0.25">
      <c r="K6116" s="133"/>
    </row>
    <row r="6117" spans="11:11" x14ac:dyDescent="0.25">
      <c r="K6117" s="133"/>
    </row>
    <row r="6118" spans="11:11" x14ac:dyDescent="0.25">
      <c r="K6118" s="133"/>
    </row>
    <row r="6119" spans="11:11" x14ac:dyDescent="0.25">
      <c r="K6119" s="133"/>
    </row>
    <row r="6120" spans="11:11" x14ac:dyDescent="0.25">
      <c r="K6120" s="133"/>
    </row>
    <row r="6121" spans="11:11" x14ac:dyDescent="0.25">
      <c r="K6121" s="133"/>
    </row>
    <row r="6122" spans="11:11" x14ac:dyDescent="0.25">
      <c r="K6122" s="133"/>
    </row>
    <row r="6123" spans="11:11" x14ac:dyDescent="0.25">
      <c r="K6123" s="133"/>
    </row>
    <row r="6124" spans="11:11" x14ac:dyDescent="0.25">
      <c r="K6124" s="133"/>
    </row>
    <row r="6125" spans="11:11" x14ac:dyDescent="0.25">
      <c r="K6125" s="133"/>
    </row>
    <row r="6126" spans="11:11" x14ac:dyDescent="0.25">
      <c r="K6126" s="133"/>
    </row>
    <row r="6127" spans="11:11" x14ac:dyDescent="0.25">
      <c r="K6127" s="133"/>
    </row>
    <row r="6128" spans="11:11" x14ac:dyDescent="0.25">
      <c r="K6128" s="133"/>
    </row>
    <row r="6129" spans="11:11" x14ac:dyDescent="0.25">
      <c r="K6129" s="133"/>
    </row>
    <row r="6130" spans="11:11" x14ac:dyDescent="0.25">
      <c r="K6130" s="133"/>
    </row>
    <row r="6131" spans="11:11" x14ac:dyDescent="0.25">
      <c r="K6131" s="133"/>
    </row>
    <row r="6132" spans="11:11" x14ac:dyDescent="0.25">
      <c r="K6132" s="133"/>
    </row>
    <row r="6133" spans="11:11" x14ac:dyDescent="0.25">
      <c r="K6133" s="133"/>
    </row>
    <row r="6134" spans="11:11" x14ac:dyDescent="0.25">
      <c r="K6134" s="133"/>
    </row>
    <row r="6135" spans="11:11" x14ac:dyDescent="0.25">
      <c r="K6135" s="133"/>
    </row>
    <row r="6136" spans="11:11" x14ac:dyDescent="0.25">
      <c r="K6136" s="133"/>
    </row>
    <row r="6137" spans="11:11" x14ac:dyDescent="0.25">
      <c r="K6137" s="133"/>
    </row>
    <row r="6138" spans="11:11" x14ac:dyDescent="0.25">
      <c r="K6138" s="133"/>
    </row>
    <row r="6139" spans="11:11" x14ac:dyDescent="0.25">
      <c r="K6139" s="133"/>
    </row>
    <row r="6140" spans="11:11" x14ac:dyDescent="0.25">
      <c r="K6140" s="133"/>
    </row>
    <row r="6141" spans="11:11" x14ac:dyDescent="0.25">
      <c r="K6141" s="133"/>
    </row>
    <row r="6142" spans="11:11" x14ac:dyDescent="0.25">
      <c r="K6142" s="133"/>
    </row>
    <row r="6143" spans="11:11" x14ac:dyDescent="0.25">
      <c r="K6143" s="133"/>
    </row>
    <row r="6144" spans="11:11" x14ac:dyDescent="0.25">
      <c r="K6144" s="133"/>
    </row>
    <row r="6145" spans="11:11" x14ac:dyDescent="0.25">
      <c r="K6145" s="133"/>
    </row>
    <row r="6146" spans="11:11" x14ac:dyDescent="0.25">
      <c r="K6146" s="133"/>
    </row>
    <row r="6147" spans="11:11" x14ac:dyDescent="0.25">
      <c r="K6147" s="133"/>
    </row>
    <row r="6148" spans="11:11" x14ac:dyDescent="0.25">
      <c r="K6148" s="133"/>
    </row>
    <row r="6149" spans="11:11" x14ac:dyDescent="0.25">
      <c r="K6149" s="133"/>
    </row>
    <row r="6150" spans="11:11" x14ac:dyDescent="0.25">
      <c r="K6150" s="133"/>
    </row>
    <row r="6151" spans="11:11" x14ac:dyDescent="0.25">
      <c r="K6151" s="133"/>
    </row>
    <row r="6152" spans="11:11" x14ac:dyDescent="0.25">
      <c r="K6152" s="133"/>
    </row>
    <row r="6153" spans="11:11" x14ac:dyDescent="0.25">
      <c r="K6153" s="133"/>
    </row>
    <row r="6154" spans="11:11" x14ac:dyDescent="0.25">
      <c r="K6154" s="133"/>
    </row>
    <row r="6155" spans="11:11" x14ac:dyDescent="0.25">
      <c r="K6155" s="133"/>
    </row>
    <row r="6156" spans="11:11" x14ac:dyDescent="0.25">
      <c r="K6156" s="133"/>
    </row>
    <row r="6157" spans="11:11" x14ac:dyDescent="0.25">
      <c r="K6157" s="133"/>
    </row>
    <row r="6158" spans="11:11" x14ac:dyDescent="0.25">
      <c r="K6158" s="133"/>
    </row>
    <row r="6159" spans="11:11" x14ac:dyDescent="0.25">
      <c r="K6159" s="133"/>
    </row>
    <row r="6160" spans="11:11" x14ac:dyDescent="0.25">
      <c r="K6160" s="133"/>
    </row>
    <row r="6161" spans="11:11" x14ac:dyDescent="0.25">
      <c r="K6161" s="133"/>
    </row>
    <row r="6162" spans="11:11" x14ac:dyDescent="0.25">
      <c r="K6162" s="133"/>
    </row>
    <row r="6163" spans="11:11" x14ac:dyDescent="0.25">
      <c r="K6163" s="133"/>
    </row>
    <row r="6164" spans="11:11" x14ac:dyDescent="0.25">
      <c r="K6164" s="133"/>
    </row>
    <row r="6165" spans="11:11" x14ac:dyDescent="0.25">
      <c r="K6165" s="133"/>
    </row>
    <row r="6166" spans="11:11" x14ac:dyDescent="0.25">
      <c r="K6166" s="133"/>
    </row>
    <row r="6167" spans="11:11" x14ac:dyDescent="0.25">
      <c r="K6167" s="133"/>
    </row>
    <row r="6168" spans="11:11" x14ac:dyDescent="0.25">
      <c r="K6168" s="133"/>
    </row>
    <row r="6169" spans="11:11" x14ac:dyDescent="0.25">
      <c r="K6169" s="133"/>
    </row>
    <row r="6170" spans="11:11" x14ac:dyDescent="0.25">
      <c r="K6170" s="133"/>
    </row>
    <row r="6171" spans="11:11" x14ac:dyDescent="0.25">
      <c r="K6171" s="133"/>
    </row>
    <row r="6172" spans="11:11" x14ac:dyDescent="0.25">
      <c r="K6172" s="133"/>
    </row>
    <row r="6173" spans="11:11" x14ac:dyDescent="0.25">
      <c r="K6173" s="133"/>
    </row>
    <row r="6174" spans="11:11" x14ac:dyDescent="0.25">
      <c r="K6174" s="133"/>
    </row>
    <row r="6175" spans="11:11" x14ac:dyDescent="0.25">
      <c r="K6175" s="133"/>
    </row>
    <row r="6176" spans="11:11" x14ac:dyDescent="0.25">
      <c r="K6176" s="133"/>
    </row>
    <row r="6177" spans="11:11" x14ac:dyDescent="0.25">
      <c r="K6177" s="133"/>
    </row>
    <row r="6178" spans="11:11" x14ac:dyDescent="0.25">
      <c r="K6178" s="133"/>
    </row>
    <row r="6179" spans="11:11" x14ac:dyDescent="0.25">
      <c r="K6179" s="133"/>
    </row>
    <row r="6180" spans="11:11" x14ac:dyDescent="0.25">
      <c r="K6180" s="133"/>
    </row>
    <row r="6181" spans="11:11" x14ac:dyDescent="0.25">
      <c r="K6181" s="133"/>
    </row>
    <row r="6182" spans="11:11" x14ac:dyDescent="0.25">
      <c r="K6182" s="133"/>
    </row>
    <row r="6183" spans="11:11" x14ac:dyDescent="0.25">
      <c r="K6183" s="133"/>
    </row>
    <row r="6184" spans="11:11" x14ac:dyDescent="0.25">
      <c r="K6184" s="133"/>
    </row>
    <row r="6185" spans="11:11" x14ac:dyDescent="0.25">
      <c r="K6185" s="133"/>
    </row>
    <row r="6186" spans="11:11" x14ac:dyDescent="0.25">
      <c r="K6186" s="133"/>
    </row>
    <row r="6187" spans="11:11" x14ac:dyDescent="0.25">
      <c r="K6187" s="133"/>
    </row>
    <row r="6188" spans="11:11" x14ac:dyDescent="0.25">
      <c r="K6188" s="133"/>
    </row>
    <row r="6189" spans="11:11" x14ac:dyDescent="0.25">
      <c r="K6189" s="133"/>
    </row>
    <row r="6190" spans="11:11" x14ac:dyDescent="0.25">
      <c r="K6190" s="133"/>
    </row>
    <row r="6191" spans="11:11" x14ac:dyDescent="0.25">
      <c r="K6191" s="133"/>
    </row>
    <row r="6192" spans="11:11" x14ac:dyDescent="0.25">
      <c r="K6192" s="133"/>
    </row>
    <row r="6193" spans="11:11" x14ac:dyDescent="0.25">
      <c r="K6193" s="133"/>
    </row>
    <row r="6194" spans="11:11" x14ac:dyDescent="0.25">
      <c r="K6194" s="133"/>
    </row>
    <row r="6195" spans="11:11" x14ac:dyDescent="0.25">
      <c r="K6195" s="133"/>
    </row>
    <row r="6196" spans="11:11" x14ac:dyDescent="0.25">
      <c r="K6196" s="133"/>
    </row>
    <row r="6197" spans="11:11" x14ac:dyDescent="0.25">
      <c r="K6197" s="133"/>
    </row>
    <row r="6198" spans="11:11" x14ac:dyDescent="0.25">
      <c r="K6198" s="133"/>
    </row>
    <row r="6199" spans="11:11" x14ac:dyDescent="0.25">
      <c r="K6199" s="133"/>
    </row>
    <row r="6200" spans="11:11" x14ac:dyDescent="0.25">
      <c r="K6200" s="133"/>
    </row>
    <row r="6201" spans="11:11" x14ac:dyDescent="0.25">
      <c r="K6201" s="133"/>
    </row>
    <row r="6202" spans="11:11" x14ac:dyDescent="0.25">
      <c r="K6202" s="133"/>
    </row>
    <row r="6203" spans="11:11" x14ac:dyDescent="0.25">
      <c r="K6203" s="133"/>
    </row>
    <row r="6204" spans="11:11" x14ac:dyDescent="0.25">
      <c r="K6204" s="133"/>
    </row>
    <row r="6205" spans="11:11" x14ac:dyDescent="0.25">
      <c r="K6205" s="133"/>
    </row>
    <row r="6206" spans="11:11" x14ac:dyDescent="0.25">
      <c r="K6206" s="133"/>
    </row>
    <row r="6207" spans="11:11" x14ac:dyDescent="0.25">
      <c r="K6207" s="133"/>
    </row>
    <row r="6208" spans="11:11" x14ac:dyDescent="0.25">
      <c r="K6208" s="133"/>
    </row>
    <row r="6209" spans="11:11" x14ac:dyDescent="0.25">
      <c r="K6209" s="133"/>
    </row>
    <row r="6210" spans="11:11" x14ac:dyDescent="0.25">
      <c r="K6210" s="133"/>
    </row>
    <row r="6211" spans="11:11" x14ac:dyDescent="0.25">
      <c r="K6211" s="133"/>
    </row>
    <row r="6212" spans="11:11" x14ac:dyDescent="0.25">
      <c r="K6212" s="133"/>
    </row>
    <row r="6213" spans="11:11" x14ac:dyDescent="0.25">
      <c r="K6213" s="133"/>
    </row>
    <row r="6214" spans="11:11" x14ac:dyDescent="0.25">
      <c r="K6214" s="133"/>
    </row>
    <row r="6215" spans="11:11" x14ac:dyDescent="0.25">
      <c r="K6215" s="133"/>
    </row>
    <row r="6216" spans="11:11" x14ac:dyDescent="0.25">
      <c r="K6216" s="133"/>
    </row>
    <row r="6217" spans="11:11" x14ac:dyDescent="0.25">
      <c r="K6217" s="133"/>
    </row>
    <row r="6218" spans="11:11" x14ac:dyDescent="0.25">
      <c r="K6218" s="133"/>
    </row>
    <row r="6219" spans="11:11" x14ac:dyDescent="0.25">
      <c r="K6219" s="133"/>
    </row>
    <row r="6220" spans="11:11" x14ac:dyDescent="0.25">
      <c r="K6220" s="133"/>
    </row>
    <row r="6221" spans="11:11" x14ac:dyDescent="0.25">
      <c r="K6221" s="133"/>
    </row>
    <row r="6222" spans="11:11" x14ac:dyDescent="0.25">
      <c r="K6222" s="133"/>
    </row>
    <row r="6223" spans="11:11" x14ac:dyDescent="0.25">
      <c r="K6223" s="133"/>
    </row>
    <row r="6224" spans="11:11" x14ac:dyDescent="0.25">
      <c r="K6224" s="133"/>
    </row>
    <row r="6225" spans="11:11" x14ac:dyDescent="0.25">
      <c r="K6225" s="133"/>
    </row>
    <row r="6226" spans="11:11" x14ac:dyDescent="0.25">
      <c r="K6226" s="133"/>
    </row>
    <row r="6227" spans="11:11" x14ac:dyDescent="0.25">
      <c r="K6227" s="133"/>
    </row>
    <row r="6228" spans="11:11" x14ac:dyDescent="0.25">
      <c r="K6228" s="133"/>
    </row>
    <row r="6229" spans="11:11" x14ac:dyDescent="0.25">
      <c r="K6229" s="133"/>
    </row>
    <row r="6230" spans="11:11" x14ac:dyDescent="0.25">
      <c r="K6230" s="133"/>
    </row>
    <row r="6231" spans="11:11" x14ac:dyDescent="0.25">
      <c r="K6231" s="133"/>
    </row>
    <row r="6232" spans="11:11" x14ac:dyDescent="0.25">
      <c r="K6232" s="133"/>
    </row>
    <row r="6233" spans="11:11" x14ac:dyDescent="0.25">
      <c r="K6233" s="133"/>
    </row>
    <row r="6234" spans="11:11" x14ac:dyDescent="0.25">
      <c r="K6234" s="133"/>
    </row>
    <row r="6235" spans="11:11" x14ac:dyDescent="0.25">
      <c r="K6235" s="133"/>
    </row>
    <row r="6236" spans="11:11" x14ac:dyDescent="0.25">
      <c r="K6236" s="133"/>
    </row>
    <row r="6237" spans="11:11" x14ac:dyDescent="0.25">
      <c r="K6237" s="133"/>
    </row>
    <row r="6238" spans="11:11" x14ac:dyDescent="0.25">
      <c r="K6238" s="133"/>
    </row>
    <row r="6239" spans="11:11" x14ac:dyDescent="0.25">
      <c r="K6239" s="133"/>
    </row>
    <row r="6240" spans="11:11" x14ac:dyDescent="0.25">
      <c r="K6240" s="133"/>
    </row>
    <row r="6241" spans="11:11" x14ac:dyDescent="0.25">
      <c r="K6241" s="133"/>
    </row>
    <row r="6242" spans="11:11" x14ac:dyDescent="0.25">
      <c r="K6242" s="133"/>
    </row>
    <row r="6243" spans="11:11" x14ac:dyDescent="0.25">
      <c r="K6243" s="133"/>
    </row>
    <row r="6244" spans="11:11" x14ac:dyDescent="0.25">
      <c r="K6244" s="133"/>
    </row>
    <row r="6245" spans="11:11" x14ac:dyDescent="0.25">
      <c r="K6245" s="133"/>
    </row>
    <row r="6246" spans="11:11" x14ac:dyDescent="0.25">
      <c r="K6246" s="133"/>
    </row>
    <row r="6247" spans="11:11" x14ac:dyDescent="0.25">
      <c r="K6247" s="133"/>
    </row>
    <row r="6248" spans="11:11" x14ac:dyDescent="0.25">
      <c r="K6248" s="133"/>
    </row>
    <row r="6249" spans="11:11" x14ac:dyDescent="0.25">
      <c r="K6249" s="133"/>
    </row>
    <row r="6250" spans="11:11" x14ac:dyDescent="0.25">
      <c r="K6250" s="133"/>
    </row>
    <row r="6251" spans="11:11" x14ac:dyDescent="0.25">
      <c r="K6251" s="133"/>
    </row>
    <row r="6252" spans="11:11" x14ac:dyDescent="0.25">
      <c r="K6252" s="133"/>
    </row>
    <row r="6253" spans="11:11" x14ac:dyDescent="0.25">
      <c r="K6253" s="133"/>
    </row>
    <row r="6254" spans="11:11" x14ac:dyDescent="0.25">
      <c r="K6254" s="133"/>
    </row>
    <row r="6255" spans="11:11" x14ac:dyDescent="0.25">
      <c r="K6255" s="133"/>
    </row>
    <row r="6256" spans="11:11" x14ac:dyDescent="0.25">
      <c r="K6256" s="133"/>
    </row>
    <row r="6257" spans="11:11" x14ac:dyDescent="0.25">
      <c r="K6257" s="133"/>
    </row>
    <row r="6258" spans="11:11" x14ac:dyDescent="0.25">
      <c r="K6258" s="133"/>
    </row>
    <row r="6259" spans="11:11" x14ac:dyDescent="0.25">
      <c r="K6259" s="133"/>
    </row>
    <row r="6260" spans="11:11" x14ac:dyDescent="0.25">
      <c r="K6260" s="133"/>
    </row>
    <row r="6261" spans="11:11" x14ac:dyDescent="0.25">
      <c r="K6261" s="133"/>
    </row>
    <row r="6262" spans="11:11" x14ac:dyDescent="0.25">
      <c r="K6262" s="133"/>
    </row>
    <row r="6263" spans="11:11" x14ac:dyDescent="0.25">
      <c r="K6263" s="133"/>
    </row>
    <row r="6264" spans="11:11" x14ac:dyDescent="0.25">
      <c r="K6264" s="133"/>
    </row>
    <row r="6265" spans="11:11" x14ac:dyDescent="0.25">
      <c r="K6265" s="133"/>
    </row>
    <row r="6266" spans="11:11" x14ac:dyDescent="0.25">
      <c r="K6266" s="133"/>
    </row>
    <row r="6267" spans="11:11" x14ac:dyDescent="0.25">
      <c r="K6267" s="133"/>
    </row>
    <row r="6268" spans="11:11" x14ac:dyDescent="0.25">
      <c r="K6268" s="133"/>
    </row>
    <row r="6269" spans="11:11" x14ac:dyDescent="0.25">
      <c r="K6269" s="133"/>
    </row>
    <row r="6270" spans="11:11" x14ac:dyDescent="0.25">
      <c r="K6270" s="133"/>
    </row>
    <row r="6271" spans="11:11" x14ac:dyDescent="0.25">
      <c r="K6271" s="133"/>
    </row>
    <row r="6272" spans="11:11" x14ac:dyDescent="0.25">
      <c r="K6272" s="133"/>
    </row>
    <row r="6273" spans="11:11" x14ac:dyDescent="0.25">
      <c r="K6273" s="133"/>
    </row>
    <row r="6274" spans="11:11" x14ac:dyDescent="0.25">
      <c r="K6274" s="133"/>
    </row>
    <row r="6275" spans="11:11" x14ac:dyDescent="0.25">
      <c r="K6275" s="133"/>
    </row>
    <row r="6276" spans="11:11" x14ac:dyDescent="0.25">
      <c r="K6276" s="133"/>
    </row>
    <row r="6277" spans="11:11" x14ac:dyDescent="0.25">
      <c r="K6277" s="133"/>
    </row>
    <row r="6278" spans="11:11" x14ac:dyDescent="0.25">
      <c r="K6278" s="133"/>
    </row>
    <row r="6279" spans="11:11" x14ac:dyDescent="0.25">
      <c r="K6279" s="133"/>
    </row>
    <row r="6280" spans="11:11" x14ac:dyDescent="0.25">
      <c r="K6280" s="133"/>
    </row>
    <row r="6281" spans="11:11" x14ac:dyDescent="0.25">
      <c r="K6281" s="133"/>
    </row>
    <row r="6282" spans="11:11" x14ac:dyDescent="0.25">
      <c r="K6282" s="133"/>
    </row>
    <row r="6283" spans="11:11" x14ac:dyDescent="0.25">
      <c r="K6283" s="133"/>
    </row>
    <row r="6284" spans="11:11" x14ac:dyDescent="0.25">
      <c r="K6284" s="133"/>
    </row>
    <row r="6285" spans="11:11" x14ac:dyDescent="0.25">
      <c r="K6285" s="133"/>
    </row>
    <row r="6286" spans="11:11" x14ac:dyDescent="0.25">
      <c r="K6286" s="133"/>
    </row>
    <row r="6287" spans="11:11" x14ac:dyDescent="0.25">
      <c r="K6287" s="133"/>
    </row>
    <row r="6288" spans="11:11" x14ac:dyDescent="0.25">
      <c r="K6288" s="133"/>
    </row>
    <row r="6289" spans="11:11" x14ac:dyDescent="0.25">
      <c r="K6289" s="133"/>
    </row>
    <row r="6290" spans="11:11" x14ac:dyDescent="0.25">
      <c r="K6290" s="133"/>
    </row>
    <row r="6291" spans="11:11" x14ac:dyDescent="0.25">
      <c r="K6291" s="133"/>
    </row>
    <row r="6292" spans="11:11" x14ac:dyDescent="0.25">
      <c r="K6292" s="133"/>
    </row>
    <row r="6293" spans="11:11" x14ac:dyDescent="0.25">
      <c r="K6293" s="133"/>
    </row>
    <row r="6294" spans="11:11" x14ac:dyDescent="0.25">
      <c r="K6294" s="133"/>
    </row>
    <row r="6295" spans="11:11" x14ac:dyDescent="0.25">
      <c r="K6295" s="133"/>
    </row>
    <row r="6296" spans="11:11" x14ac:dyDescent="0.25">
      <c r="K6296" s="133"/>
    </row>
    <row r="6297" spans="11:11" x14ac:dyDescent="0.25">
      <c r="K6297" s="133"/>
    </row>
    <row r="6298" spans="11:11" x14ac:dyDescent="0.25">
      <c r="K6298" s="133"/>
    </row>
    <row r="6299" spans="11:11" x14ac:dyDescent="0.25">
      <c r="K6299" s="133"/>
    </row>
    <row r="6300" spans="11:11" x14ac:dyDescent="0.25">
      <c r="K6300" s="133"/>
    </row>
    <row r="6301" spans="11:11" x14ac:dyDescent="0.25">
      <c r="K6301" s="133"/>
    </row>
    <row r="6302" spans="11:11" x14ac:dyDescent="0.25">
      <c r="K6302" s="133"/>
    </row>
    <row r="6303" spans="11:11" x14ac:dyDescent="0.25">
      <c r="K6303" s="133"/>
    </row>
    <row r="6304" spans="11:11" x14ac:dyDescent="0.25">
      <c r="K6304" s="133"/>
    </row>
    <row r="6305" spans="11:11" x14ac:dyDescent="0.25">
      <c r="K6305" s="133"/>
    </row>
    <row r="6306" spans="11:11" x14ac:dyDescent="0.25">
      <c r="K6306" s="133"/>
    </row>
    <row r="6307" spans="11:11" x14ac:dyDescent="0.25">
      <c r="K6307" s="133"/>
    </row>
    <row r="6308" spans="11:11" x14ac:dyDescent="0.25">
      <c r="K6308" s="133"/>
    </row>
    <row r="6309" spans="11:11" x14ac:dyDescent="0.25">
      <c r="K6309" s="133"/>
    </row>
    <row r="6310" spans="11:11" x14ac:dyDescent="0.25">
      <c r="K6310" s="133"/>
    </row>
    <row r="6311" spans="11:11" x14ac:dyDescent="0.25">
      <c r="K6311" s="133"/>
    </row>
    <row r="6312" spans="11:11" x14ac:dyDescent="0.25">
      <c r="K6312" s="133"/>
    </row>
    <row r="6313" spans="11:11" x14ac:dyDescent="0.25">
      <c r="K6313" s="133"/>
    </row>
    <row r="6314" spans="11:11" x14ac:dyDescent="0.25">
      <c r="K6314" s="133"/>
    </row>
    <row r="6315" spans="11:11" x14ac:dyDescent="0.25">
      <c r="K6315" s="133"/>
    </row>
    <row r="6316" spans="11:11" x14ac:dyDescent="0.25">
      <c r="K6316" s="133"/>
    </row>
    <row r="6317" spans="11:11" x14ac:dyDescent="0.25">
      <c r="K6317" s="133"/>
    </row>
    <row r="6318" spans="11:11" x14ac:dyDescent="0.25">
      <c r="K6318" s="133"/>
    </row>
    <row r="6319" spans="11:11" x14ac:dyDescent="0.25">
      <c r="K6319" s="133"/>
    </row>
    <row r="6320" spans="11:11" x14ac:dyDescent="0.25">
      <c r="K6320" s="133"/>
    </row>
    <row r="6321" spans="11:11" x14ac:dyDescent="0.25">
      <c r="K6321" s="133"/>
    </row>
    <row r="6322" spans="11:11" x14ac:dyDescent="0.25">
      <c r="K6322" s="133"/>
    </row>
    <row r="6323" spans="11:11" x14ac:dyDescent="0.25">
      <c r="K6323" s="133"/>
    </row>
    <row r="6324" spans="11:11" x14ac:dyDescent="0.25">
      <c r="K6324" s="133"/>
    </row>
    <row r="6325" spans="11:11" x14ac:dyDescent="0.25">
      <c r="K6325" s="133"/>
    </row>
    <row r="6326" spans="11:11" x14ac:dyDescent="0.25">
      <c r="K6326" s="133"/>
    </row>
    <row r="6327" spans="11:11" x14ac:dyDescent="0.25">
      <c r="K6327" s="133"/>
    </row>
    <row r="6328" spans="11:11" x14ac:dyDescent="0.25">
      <c r="K6328" s="133"/>
    </row>
    <row r="6329" spans="11:11" x14ac:dyDescent="0.25">
      <c r="K6329" s="133"/>
    </row>
    <row r="6330" spans="11:11" x14ac:dyDescent="0.25">
      <c r="K6330" s="133"/>
    </row>
    <row r="6331" spans="11:11" x14ac:dyDescent="0.25">
      <c r="K6331" s="133"/>
    </row>
    <row r="6332" spans="11:11" x14ac:dyDescent="0.25">
      <c r="K6332" s="133"/>
    </row>
    <row r="6333" spans="11:11" x14ac:dyDescent="0.25">
      <c r="K6333" s="133"/>
    </row>
    <row r="6334" spans="11:11" x14ac:dyDescent="0.25">
      <c r="K6334" s="133"/>
    </row>
    <row r="6335" spans="11:11" x14ac:dyDescent="0.25">
      <c r="K6335" s="133"/>
    </row>
    <row r="6336" spans="11:11" x14ac:dyDescent="0.25">
      <c r="K6336" s="133"/>
    </row>
    <row r="6337" spans="11:11" x14ac:dyDescent="0.25">
      <c r="K6337" s="133"/>
    </row>
    <row r="6338" spans="11:11" x14ac:dyDescent="0.25">
      <c r="K6338" s="133"/>
    </row>
    <row r="6339" spans="11:11" x14ac:dyDescent="0.25">
      <c r="K6339" s="133"/>
    </row>
    <row r="6340" spans="11:11" x14ac:dyDescent="0.25">
      <c r="K6340" s="133"/>
    </row>
    <row r="6341" spans="11:11" x14ac:dyDescent="0.25">
      <c r="K6341" s="133"/>
    </row>
    <row r="6342" spans="11:11" x14ac:dyDescent="0.25">
      <c r="K6342" s="133"/>
    </row>
    <row r="6343" spans="11:11" x14ac:dyDescent="0.25">
      <c r="K6343" s="133"/>
    </row>
    <row r="6344" spans="11:11" x14ac:dyDescent="0.25">
      <c r="K6344" s="133"/>
    </row>
    <row r="6345" spans="11:11" x14ac:dyDescent="0.25">
      <c r="K6345" s="133"/>
    </row>
    <row r="6346" spans="11:11" x14ac:dyDescent="0.25">
      <c r="K6346" s="133"/>
    </row>
    <row r="6347" spans="11:11" x14ac:dyDescent="0.25">
      <c r="K6347" s="133"/>
    </row>
    <row r="6348" spans="11:11" x14ac:dyDescent="0.25">
      <c r="K6348" s="133"/>
    </row>
    <row r="6349" spans="11:11" x14ac:dyDescent="0.25">
      <c r="K6349" s="133"/>
    </row>
    <row r="6350" spans="11:11" x14ac:dyDescent="0.25">
      <c r="K6350" s="133"/>
    </row>
    <row r="6351" spans="11:11" x14ac:dyDescent="0.25">
      <c r="K6351" s="133"/>
    </row>
    <row r="6352" spans="11:11" x14ac:dyDescent="0.25">
      <c r="K6352" s="133"/>
    </row>
    <row r="6353" spans="11:11" x14ac:dyDescent="0.25">
      <c r="K6353" s="133"/>
    </row>
    <row r="6354" spans="11:11" x14ac:dyDescent="0.25">
      <c r="K6354" s="133"/>
    </row>
    <row r="6355" spans="11:11" x14ac:dyDescent="0.25">
      <c r="K6355" s="133"/>
    </row>
    <row r="6356" spans="11:11" x14ac:dyDescent="0.25">
      <c r="K6356" s="133"/>
    </row>
    <row r="6357" spans="11:11" x14ac:dyDescent="0.25">
      <c r="K6357" s="133"/>
    </row>
    <row r="6358" spans="11:11" x14ac:dyDescent="0.25">
      <c r="K6358" s="133"/>
    </row>
    <row r="6359" spans="11:11" x14ac:dyDescent="0.25">
      <c r="K6359" s="133"/>
    </row>
    <row r="6360" spans="11:11" x14ac:dyDescent="0.25">
      <c r="K6360" s="133"/>
    </row>
    <row r="6361" spans="11:11" x14ac:dyDescent="0.25">
      <c r="K6361" s="133"/>
    </row>
    <row r="6362" spans="11:11" x14ac:dyDescent="0.25">
      <c r="K6362" s="133"/>
    </row>
    <row r="6363" spans="11:11" x14ac:dyDescent="0.25">
      <c r="K6363" s="133"/>
    </row>
    <row r="6364" spans="11:11" x14ac:dyDescent="0.25">
      <c r="K6364" s="133"/>
    </row>
    <row r="6365" spans="11:11" x14ac:dyDescent="0.25">
      <c r="K6365" s="133"/>
    </row>
    <row r="6366" spans="11:11" x14ac:dyDescent="0.25">
      <c r="K6366" s="133"/>
    </row>
    <row r="6367" spans="11:11" x14ac:dyDescent="0.25">
      <c r="K6367" s="133"/>
    </row>
    <row r="6368" spans="11:11" x14ac:dyDescent="0.25">
      <c r="K6368" s="133"/>
    </row>
    <row r="6369" spans="11:11" x14ac:dyDescent="0.25">
      <c r="K6369" s="133"/>
    </row>
    <row r="6370" spans="11:11" x14ac:dyDescent="0.25">
      <c r="K6370" s="133"/>
    </row>
    <row r="6371" spans="11:11" x14ac:dyDescent="0.25">
      <c r="K6371" s="133"/>
    </row>
    <row r="6372" spans="11:11" x14ac:dyDescent="0.25">
      <c r="K6372" s="133"/>
    </row>
    <row r="6373" spans="11:11" x14ac:dyDescent="0.25">
      <c r="K6373" s="133"/>
    </row>
    <row r="6374" spans="11:11" x14ac:dyDescent="0.25">
      <c r="K6374" s="133"/>
    </row>
    <row r="6375" spans="11:11" x14ac:dyDescent="0.25">
      <c r="K6375" s="133"/>
    </row>
    <row r="6376" spans="11:11" x14ac:dyDescent="0.25">
      <c r="K6376" s="133"/>
    </row>
    <row r="6377" spans="11:11" x14ac:dyDescent="0.25">
      <c r="K6377" s="133"/>
    </row>
    <row r="6378" spans="11:11" x14ac:dyDescent="0.25">
      <c r="K6378" s="133"/>
    </row>
    <row r="6379" spans="11:11" x14ac:dyDescent="0.25">
      <c r="K6379" s="133"/>
    </row>
    <row r="6380" spans="11:11" x14ac:dyDescent="0.25">
      <c r="K6380" s="133"/>
    </row>
    <row r="6381" spans="11:11" x14ac:dyDescent="0.25">
      <c r="K6381" s="133"/>
    </row>
    <row r="6382" spans="11:11" x14ac:dyDescent="0.25">
      <c r="K6382" s="133"/>
    </row>
    <row r="6383" spans="11:11" x14ac:dyDescent="0.25">
      <c r="K6383" s="133"/>
    </row>
    <row r="6384" spans="11:11" x14ac:dyDescent="0.25">
      <c r="K6384" s="133"/>
    </row>
    <row r="6385" spans="11:11" x14ac:dyDescent="0.25">
      <c r="K6385" s="133"/>
    </row>
    <row r="6386" spans="11:11" x14ac:dyDescent="0.25">
      <c r="K6386" s="133"/>
    </row>
    <row r="6387" spans="11:11" x14ac:dyDescent="0.25">
      <c r="K6387" s="133"/>
    </row>
    <row r="6388" spans="11:11" x14ac:dyDescent="0.25">
      <c r="K6388" s="133"/>
    </row>
    <row r="6389" spans="11:11" x14ac:dyDescent="0.25">
      <c r="K6389" s="133"/>
    </row>
    <row r="6390" spans="11:11" x14ac:dyDescent="0.25">
      <c r="K6390" s="133"/>
    </row>
    <row r="6391" spans="11:11" x14ac:dyDescent="0.25">
      <c r="K6391" s="133"/>
    </row>
    <row r="6392" spans="11:11" x14ac:dyDescent="0.25">
      <c r="K6392" s="133"/>
    </row>
    <row r="6393" spans="11:11" x14ac:dyDescent="0.25">
      <c r="K6393" s="133"/>
    </row>
    <row r="6394" spans="11:11" x14ac:dyDescent="0.25">
      <c r="K6394" s="133"/>
    </row>
    <row r="6395" spans="11:11" x14ac:dyDescent="0.25">
      <c r="K6395" s="133"/>
    </row>
    <row r="6396" spans="11:11" x14ac:dyDescent="0.25">
      <c r="K6396" s="133"/>
    </row>
    <row r="6397" spans="11:11" x14ac:dyDescent="0.25">
      <c r="K6397" s="133"/>
    </row>
    <row r="6398" spans="11:11" x14ac:dyDescent="0.25">
      <c r="K6398" s="133"/>
    </row>
    <row r="6399" spans="11:11" x14ac:dyDescent="0.25">
      <c r="K6399" s="133"/>
    </row>
    <row r="6400" spans="11:11" x14ac:dyDescent="0.25">
      <c r="K6400" s="133"/>
    </row>
    <row r="6401" spans="11:11" x14ac:dyDescent="0.25">
      <c r="K6401" s="133"/>
    </row>
    <row r="6402" spans="11:11" x14ac:dyDescent="0.25">
      <c r="K6402" s="133"/>
    </row>
    <row r="6403" spans="11:11" x14ac:dyDescent="0.25">
      <c r="K6403" s="133"/>
    </row>
    <row r="6404" spans="11:11" x14ac:dyDescent="0.25">
      <c r="K6404" s="133"/>
    </row>
    <row r="6405" spans="11:11" x14ac:dyDescent="0.25">
      <c r="K6405" s="133"/>
    </row>
    <row r="6406" spans="11:11" x14ac:dyDescent="0.25">
      <c r="K6406" s="133"/>
    </row>
    <row r="6407" spans="11:11" x14ac:dyDescent="0.25">
      <c r="K6407" s="133"/>
    </row>
    <row r="6408" spans="11:11" x14ac:dyDescent="0.25">
      <c r="K6408" s="133"/>
    </row>
    <row r="6409" spans="11:11" x14ac:dyDescent="0.25">
      <c r="K6409" s="133"/>
    </row>
    <row r="6410" spans="11:11" x14ac:dyDescent="0.25">
      <c r="K6410" s="133"/>
    </row>
    <row r="6411" spans="11:11" x14ac:dyDescent="0.25">
      <c r="K6411" s="133"/>
    </row>
    <row r="6412" spans="11:11" x14ac:dyDescent="0.25">
      <c r="K6412" s="133"/>
    </row>
    <row r="6413" spans="11:11" x14ac:dyDescent="0.25">
      <c r="K6413" s="133"/>
    </row>
    <row r="6414" spans="11:11" x14ac:dyDescent="0.25">
      <c r="K6414" s="133"/>
    </row>
    <row r="6415" spans="11:11" x14ac:dyDescent="0.25">
      <c r="K6415" s="133"/>
    </row>
    <row r="6416" spans="11:11" x14ac:dyDescent="0.25">
      <c r="K6416" s="133"/>
    </row>
    <row r="6417" spans="11:11" x14ac:dyDescent="0.25">
      <c r="K6417" s="133"/>
    </row>
    <row r="6418" spans="11:11" x14ac:dyDescent="0.25">
      <c r="K6418" s="133"/>
    </row>
    <row r="6419" spans="11:11" x14ac:dyDescent="0.25">
      <c r="K6419" s="133"/>
    </row>
    <row r="6420" spans="11:11" x14ac:dyDescent="0.25">
      <c r="K6420" s="133"/>
    </row>
    <row r="6421" spans="11:11" x14ac:dyDescent="0.25">
      <c r="K6421" s="133"/>
    </row>
    <row r="6422" spans="11:11" x14ac:dyDescent="0.25">
      <c r="K6422" s="133"/>
    </row>
    <row r="6423" spans="11:11" x14ac:dyDescent="0.25">
      <c r="K6423" s="133"/>
    </row>
    <row r="6424" spans="11:11" x14ac:dyDescent="0.25">
      <c r="K6424" s="133"/>
    </row>
    <row r="6425" spans="11:11" x14ac:dyDescent="0.25">
      <c r="K6425" s="133"/>
    </row>
    <row r="6426" spans="11:11" x14ac:dyDescent="0.25">
      <c r="K6426" s="133"/>
    </row>
    <row r="6427" spans="11:11" x14ac:dyDescent="0.25">
      <c r="K6427" s="133"/>
    </row>
    <row r="6428" spans="11:11" x14ac:dyDescent="0.25">
      <c r="K6428" s="133"/>
    </row>
    <row r="6429" spans="11:11" x14ac:dyDescent="0.25">
      <c r="K6429" s="133"/>
    </row>
    <row r="6430" spans="11:11" x14ac:dyDescent="0.25">
      <c r="K6430" s="133"/>
    </row>
    <row r="6431" spans="11:11" x14ac:dyDescent="0.25">
      <c r="K6431" s="133"/>
    </row>
    <row r="6432" spans="11:11" x14ac:dyDescent="0.25">
      <c r="K6432" s="133"/>
    </row>
    <row r="6433" spans="11:11" x14ac:dyDescent="0.25">
      <c r="K6433" s="133"/>
    </row>
    <row r="6434" spans="11:11" x14ac:dyDescent="0.25">
      <c r="K6434" s="133"/>
    </row>
    <row r="6435" spans="11:11" x14ac:dyDescent="0.25">
      <c r="K6435" s="133"/>
    </row>
    <row r="6436" spans="11:11" x14ac:dyDescent="0.25">
      <c r="K6436" s="133"/>
    </row>
    <row r="6437" spans="11:11" x14ac:dyDescent="0.25">
      <c r="K6437" s="133"/>
    </row>
    <row r="6438" spans="11:11" x14ac:dyDescent="0.25">
      <c r="K6438" s="133"/>
    </row>
    <row r="6439" spans="11:11" x14ac:dyDescent="0.25">
      <c r="K6439" s="133"/>
    </row>
    <row r="6440" spans="11:11" x14ac:dyDescent="0.25">
      <c r="K6440" s="133"/>
    </row>
    <row r="6441" spans="11:11" x14ac:dyDescent="0.25">
      <c r="K6441" s="133"/>
    </row>
    <row r="6442" spans="11:11" x14ac:dyDescent="0.25">
      <c r="K6442" s="133"/>
    </row>
    <row r="6443" spans="11:11" x14ac:dyDescent="0.25">
      <c r="K6443" s="133"/>
    </row>
    <row r="6444" spans="11:11" x14ac:dyDescent="0.25">
      <c r="K6444" s="133"/>
    </row>
    <row r="6445" spans="11:11" x14ac:dyDescent="0.25">
      <c r="K6445" s="133"/>
    </row>
    <row r="6446" spans="11:11" x14ac:dyDescent="0.25">
      <c r="K6446" s="133"/>
    </row>
    <row r="6447" spans="11:11" x14ac:dyDescent="0.25">
      <c r="K6447" s="133"/>
    </row>
    <row r="6448" spans="11:11" x14ac:dyDescent="0.25">
      <c r="K6448" s="133"/>
    </row>
    <row r="6449" spans="11:11" x14ac:dyDescent="0.25">
      <c r="K6449" s="133"/>
    </row>
    <row r="6450" spans="11:11" x14ac:dyDescent="0.25">
      <c r="K6450" s="133"/>
    </row>
    <row r="6451" spans="11:11" x14ac:dyDescent="0.25">
      <c r="K6451" s="133"/>
    </row>
    <row r="6452" spans="11:11" x14ac:dyDescent="0.25">
      <c r="K6452" s="133"/>
    </row>
    <row r="6453" spans="11:11" x14ac:dyDescent="0.25">
      <c r="K6453" s="133"/>
    </row>
    <row r="6454" spans="11:11" x14ac:dyDescent="0.25">
      <c r="K6454" s="133"/>
    </row>
    <row r="6455" spans="11:11" x14ac:dyDescent="0.25">
      <c r="K6455" s="133"/>
    </row>
    <row r="6456" spans="11:11" x14ac:dyDescent="0.25">
      <c r="K6456" s="133"/>
    </row>
    <row r="6457" spans="11:11" x14ac:dyDescent="0.25">
      <c r="K6457" s="133"/>
    </row>
    <row r="6458" spans="11:11" x14ac:dyDescent="0.25">
      <c r="K6458" s="133"/>
    </row>
    <row r="6459" spans="11:11" x14ac:dyDescent="0.25">
      <c r="K6459" s="133"/>
    </row>
    <row r="6460" spans="11:11" x14ac:dyDescent="0.25">
      <c r="K6460" s="133"/>
    </row>
    <row r="6461" spans="11:11" x14ac:dyDescent="0.25">
      <c r="K6461" s="133"/>
    </row>
    <row r="6462" spans="11:11" x14ac:dyDescent="0.25">
      <c r="K6462" s="133"/>
    </row>
    <row r="6463" spans="11:11" x14ac:dyDescent="0.25">
      <c r="K6463" s="133"/>
    </row>
    <row r="6464" spans="11:11" x14ac:dyDescent="0.25">
      <c r="K6464" s="133"/>
    </row>
    <row r="6465" spans="11:11" x14ac:dyDescent="0.25">
      <c r="K6465" s="133"/>
    </row>
    <row r="6466" spans="11:11" x14ac:dyDescent="0.25">
      <c r="K6466" s="133"/>
    </row>
    <row r="6467" spans="11:11" x14ac:dyDescent="0.25">
      <c r="K6467" s="133"/>
    </row>
    <row r="6468" spans="11:11" x14ac:dyDescent="0.25">
      <c r="K6468" s="133"/>
    </row>
    <row r="6469" spans="11:11" x14ac:dyDescent="0.25">
      <c r="K6469" s="133"/>
    </row>
    <row r="6470" spans="11:11" x14ac:dyDescent="0.25">
      <c r="K6470" s="133"/>
    </row>
    <row r="6471" spans="11:11" x14ac:dyDescent="0.25">
      <c r="K6471" s="133"/>
    </row>
    <row r="6472" spans="11:11" x14ac:dyDescent="0.25">
      <c r="K6472" s="133"/>
    </row>
    <row r="6473" spans="11:11" x14ac:dyDescent="0.25">
      <c r="K6473" s="133"/>
    </row>
    <row r="6474" spans="11:11" x14ac:dyDescent="0.25">
      <c r="K6474" s="133"/>
    </row>
    <row r="6475" spans="11:11" x14ac:dyDescent="0.25">
      <c r="K6475" s="133"/>
    </row>
    <row r="6476" spans="11:11" x14ac:dyDescent="0.25">
      <c r="K6476" s="133"/>
    </row>
    <row r="6477" spans="11:11" x14ac:dyDescent="0.25">
      <c r="K6477" s="133"/>
    </row>
    <row r="6478" spans="11:11" x14ac:dyDescent="0.25">
      <c r="K6478" s="133"/>
    </row>
    <row r="6479" spans="11:11" x14ac:dyDescent="0.25">
      <c r="K6479" s="133"/>
    </row>
    <row r="6480" spans="11:11" x14ac:dyDescent="0.25">
      <c r="K6480" s="133"/>
    </row>
    <row r="6481" spans="11:11" x14ac:dyDescent="0.25">
      <c r="K6481" s="133"/>
    </row>
    <row r="6482" spans="11:11" x14ac:dyDescent="0.25">
      <c r="K6482" s="133"/>
    </row>
    <row r="6483" spans="11:11" x14ac:dyDescent="0.25">
      <c r="K6483" s="133"/>
    </row>
    <row r="6484" spans="11:11" x14ac:dyDescent="0.25">
      <c r="K6484" s="133"/>
    </row>
    <row r="6485" spans="11:11" x14ac:dyDescent="0.25">
      <c r="K6485" s="133"/>
    </row>
    <row r="6486" spans="11:11" x14ac:dyDescent="0.25">
      <c r="K6486" s="133"/>
    </row>
    <row r="6487" spans="11:11" x14ac:dyDescent="0.25">
      <c r="K6487" s="133"/>
    </row>
    <row r="6488" spans="11:11" x14ac:dyDescent="0.25">
      <c r="K6488" s="133"/>
    </row>
    <row r="6489" spans="11:11" x14ac:dyDescent="0.25">
      <c r="K6489" s="133"/>
    </row>
    <row r="6490" spans="11:11" x14ac:dyDescent="0.25">
      <c r="K6490" s="133"/>
    </row>
    <row r="6491" spans="11:11" x14ac:dyDescent="0.25">
      <c r="K6491" s="133"/>
    </row>
    <row r="6492" spans="11:11" x14ac:dyDescent="0.25">
      <c r="K6492" s="133"/>
    </row>
    <row r="6493" spans="11:11" x14ac:dyDescent="0.25">
      <c r="K6493" s="133"/>
    </row>
    <row r="6494" spans="11:11" x14ac:dyDescent="0.25">
      <c r="K6494" s="133"/>
    </row>
    <row r="6495" spans="11:11" x14ac:dyDescent="0.25">
      <c r="K6495" s="133"/>
    </row>
    <row r="6496" spans="11:11" x14ac:dyDescent="0.25">
      <c r="K6496" s="133"/>
    </row>
    <row r="6497" spans="11:11" x14ac:dyDescent="0.25">
      <c r="K6497" s="133"/>
    </row>
    <row r="6498" spans="11:11" x14ac:dyDescent="0.25">
      <c r="K6498" s="133"/>
    </row>
    <row r="6499" spans="11:11" x14ac:dyDescent="0.25">
      <c r="K6499" s="133"/>
    </row>
    <row r="6500" spans="11:11" x14ac:dyDescent="0.25">
      <c r="K6500" s="133"/>
    </row>
    <row r="6501" spans="11:11" x14ac:dyDescent="0.25">
      <c r="K6501" s="133"/>
    </row>
    <row r="6502" spans="11:11" x14ac:dyDescent="0.25">
      <c r="K6502" s="133"/>
    </row>
    <row r="6503" spans="11:11" x14ac:dyDescent="0.25">
      <c r="K6503" s="133"/>
    </row>
    <row r="6504" spans="11:11" x14ac:dyDescent="0.25">
      <c r="K6504" s="133"/>
    </row>
    <row r="6505" spans="11:11" x14ac:dyDescent="0.25">
      <c r="K6505" s="133"/>
    </row>
    <row r="6506" spans="11:11" x14ac:dyDescent="0.25">
      <c r="K6506" s="133"/>
    </row>
    <row r="6507" spans="11:11" x14ac:dyDescent="0.25">
      <c r="K6507" s="133"/>
    </row>
    <row r="6508" spans="11:11" x14ac:dyDescent="0.25">
      <c r="K6508" s="133"/>
    </row>
    <row r="6509" spans="11:11" x14ac:dyDescent="0.25">
      <c r="K6509" s="133"/>
    </row>
    <row r="6510" spans="11:11" x14ac:dyDescent="0.25">
      <c r="K6510" s="133"/>
    </row>
    <row r="6511" spans="11:11" x14ac:dyDescent="0.25">
      <c r="K6511" s="133"/>
    </row>
    <row r="6512" spans="11:11" x14ac:dyDescent="0.25">
      <c r="K6512" s="133"/>
    </row>
    <row r="6513" spans="11:11" x14ac:dyDescent="0.25">
      <c r="K6513" s="133"/>
    </row>
    <row r="6514" spans="11:11" x14ac:dyDescent="0.25">
      <c r="K6514" s="133"/>
    </row>
    <row r="6515" spans="11:11" x14ac:dyDescent="0.25">
      <c r="K6515" s="133"/>
    </row>
    <row r="6516" spans="11:11" x14ac:dyDescent="0.25">
      <c r="K6516" s="133"/>
    </row>
    <row r="6517" spans="11:11" x14ac:dyDescent="0.25">
      <c r="K6517" s="133"/>
    </row>
    <row r="6518" spans="11:11" x14ac:dyDescent="0.25">
      <c r="K6518" s="133"/>
    </row>
    <row r="6519" spans="11:11" x14ac:dyDescent="0.25">
      <c r="K6519" s="133"/>
    </row>
    <row r="6520" spans="11:11" x14ac:dyDescent="0.25">
      <c r="K6520" s="133"/>
    </row>
    <row r="6521" spans="11:11" x14ac:dyDescent="0.25">
      <c r="K6521" s="133"/>
    </row>
    <row r="6522" spans="11:11" x14ac:dyDescent="0.25">
      <c r="K6522" s="133"/>
    </row>
    <row r="6523" spans="11:11" x14ac:dyDescent="0.25">
      <c r="K6523" s="133"/>
    </row>
    <row r="6524" spans="11:11" x14ac:dyDescent="0.25">
      <c r="K6524" s="133"/>
    </row>
    <row r="6525" spans="11:11" x14ac:dyDescent="0.25">
      <c r="K6525" s="133"/>
    </row>
    <row r="6526" spans="11:11" x14ac:dyDescent="0.25">
      <c r="K6526" s="133"/>
    </row>
    <row r="6527" spans="11:11" x14ac:dyDescent="0.25">
      <c r="K6527" s="133"/>
    </row>
    <row r="6528" spans="11:11" x14ac:dyDescent="0.25">
      <c r="K6528" s="133"/>
    </row>
    <row r="6529" spans="11:11" x14ac:dyDescent="0.25">
      <c r="K6529" s="133"/>
    </row>
    <row r="6530" spans="11:11" x14ac:dyDescent="0.25">
      <c r="K6530" s="133"/>
    </row>
    <row r="6531" spans="11:11" x14ac:dyDescent="0.25">
      <c r="K6531" s="133"/>
    </row>
    <row r="6532" spans="11:11" x14ac:dyDescent="0.25">
      <c r="K6532" s="133"/>
    </row>
    <row r="6533" spans="11:11" x14ac:dyDescent="0.25">
      <c r="K6533" s="133"/>
    </row>
    <row r="6534" spans="11:11" x14ac:dyDescent="0.25">
      <c r="K6534" s="133"/>
    </row>
    <row r="6535" spans="11:11" x14ac:dyDescent="0.25">
      <c r="K6535" s="133"/>
    </row>
    <row r="6536" spans="11:11" x14ac:dyDescent="0.25">
      <c r="K6536" s="133"/>
    </row>
    <row r="6537" spans="11:11" x14ac:dyDescent="0.25">
      <c r="K6537" s="133"/>
    </row>
    <row r="6538" spans="11:11" x14ac:dyDescent="0.25">
      <c r="K6538" s="133"/>
    </row>
    <row r="6539" spans="11:11" x14ac:dyDescent="0.25">
      <c r="K6539" s="133"/>
    </row>
    <row r="6540" spans="11:11" x14ac:dyDescent="0.25">
      <c r="K6540" s="133"/>
    </row>
    <row r="6541" spans="11:11" x14ac:dyDescent="0.25">
      <c r="K6541" s="133"/>
    </row>
    <row r="6542" spans="11:11" x14ac:dyDescent="0.25">
      <c r="K6542" s="133"/>
    </row>
    <row r="6543" spans="11:11" x14ac:dyDescent="0.25">
      <c r="K6543" s="133"/>
    </row>
    <row r="6544" spans="11:11" x14ac:dyDescent="0.25">
      <c r="K6544" s="133"/>
    </row>
    <row r="6545" spans="11:11" x14ac:dyDescent="0.25">
      <c r="K6545" s="133"/>
    </row>
    <row r="6546" spans="11:11" x14ac:dyDescent="0.25">
      <c r="K6546" s="133"/>
    </row>
    <row r="6547" spans="11:11" x14ac:dyDescent="0.25">
      <c r="K6547" s="133"/>
    </row>
    <row r="6548" spans="11:11" x14ac:dyDescent="0.25">
      <c r="K6548" s="133"/>
    </row>
    <row r="6549" spans="11:11" x14ac:dyDescent="0.25">
      <c r="K6549" s="133"/>
    </row>
    <row r="6550" spans="11:11" x14ac:dyDescent="0.25">
      <c r="K6550" s="133"/>
    </row>
    <row r="6551" spans="11:11" x14ac:dyDescent="0.25">
      <c r="K6551" s="133"/>
    </row>
    <row r="6552" spans="11:11" x14ac:dyDescent="0.25">
      <c r="K6552" s="133"/>
    </row>
    <row r="6553" spans="11:11" x14ac:dyDescent="0.25">
      <c r="K6553" s="133"/>
    </row>
    <row r="6554" spans="11:11" x14ac:dyDescent="0.25">
      <c r="K6554" s="133"/>
    </row>
    <row r="6555" spans="11:11" x14ac:dyDescent="0.25">
      <c r="K6555" s="133"/>
    </row>
    <row r="6556" spans="11:11" x14ac:dyDescent="0.25">
      <c r="K6556" s="133"/>
    </row>
    <row r="6557" spans="11:11" x14ac:dyDescent="0.25">
      <c r="K6557" s="133"/>
    </row>
    <row r="6558" spans="11:11" x14ac:dyDescent="0.25">
      <c r="K6558" s="133"/>
    </row>
    <row r="6559" spans="11:11" x14ac:dyDescent="0.25">
      <c r="K6559" s="133"/>
    </row>
    <row r="6560" spans="11:11" x14ac:dyDescent="0.25">
      <c r="K6560" s="133"/>
    </row>
    <row r="6561" spans="11:11" x14ac:dyDescent="0.25">
      <c r="K6561" s="133"/>
    </row>
    <row r="6562" spans="11:11" x14ac:dyDescent="0.25">
      <c r="K6562" s="133"/>
    </row>
    <row r="6563" spans="11:11" x14ac:dyDescent="0.25">
      <c r="K6563" s="133"/>
    </row>
    <row r="6564" spans="11:11" x14ac:dyDescent="0.25">
      <c r="K6564" s="133"/>
    </row>
    <row r="6565" spans="11:11" x14ac:dyDescent="0.25">
      <c r="K6565" s="133"/>
    </row>
    <row r="6566" spans="11:11" x14ac:dyDescent="0.25">
      <c r="K6566" s="133"/>
    </row>
    <row r="6567" spans="11:11" x14ac:dyDescent="0.25">
      <c r="K6567" s="133"/>
    </row>
    <row r="6568" spans="11:11" x14ac:dyDescent="0.25">
      <c r="K6568" s="133"/>
    </row>
    <row r="6569" spans="11:11" x14ac:dyDescent="0.25">
      <c r="K6569" s="133"/>
    </row>
    <row r="6570" spans="11:11" x14ac:dyDescent="0.25">
      <c r="K6570" s="133"/>
    </row>
    <row r="6571" spans="11:11" x14ac:dyDescent="0.25">
      <c r="K6571" s="133"/>
    </row>
    <row r="6572" spans="11:11" x14ac:dyDescent="0.25">
      <c r="K6572" s="133"/>
    </row>
    <row r="6573" spans="11:11" x14ac:dyDescent="0.25">
      <c r="K6573" s="133"/>
    </row>
    <row r="6574" spans="11:11" x14ac:dyDescent="0.25">
      <c r="K6574" s="133"/>
    </row>
    <row r="6575" spans="11:11" x14ac:dyDescent="0.25">
      <c r="K6575" s="133"/>
    </row>
    <row r="6576" spans="11:11" x14ac:dyDescent="0.25">
      <c r="K6576" s="133"/>
    </row>
    <row r="6577" spans="11:11" x14ac:dyDescent="0.25">
      <c r="K6577" s="133"/>
    </row>
    <row r="6578" spans="11:11" x14ac:dyDescent="0.25">
      <c r="K6578" s="133"/>
    </row>
    <row r="6579" spans="11:11" x14ac:dyDescent="0.25">
      <c r="K6579" s="133"/>
    </row>
    <row r="6580" spans="11:11" x14ac:dyDescent="0.25">
      <c r="K6580" s="133"/>
    </row>
    <row r="6581" spans="11:11" x14ac:dyDescent="0.25">
      <c r="K6581" s="133"/>
    </row>
    <row r="6582" spans="11:11" x14ac:dyDescent="0.25">
      <c r="K6582" s="133"/>
    </row>
    <row r="6583" spans="11:11" x14ac:dyDescent="0.25">
      <c r="K6583" s="133"/>
    </row>
    <row r="6584" spans="11:11" x14ac:dyDescent="0.25">
      <c r="K6584" s="133"/>
    </row>
    <row r="6585" spans="11:11" x14ac:dyDescent="0.25">
      <c r="K6585" s="133"/>
    </row>
    <row r="6586" spans="11:11" x14ac:dyDescent="0.25">
      <c r="K6586" s="133"/>
    </row>
    <row r="6587" spans="11:11" x14ac:dyDescent="0.25">
      <c r="K6587" s="133"/>
    </row>
    <row r="6588" spans="11:11" x14ac:dyDescent="0.25">
      <c r="K6588" s="133"/>
    </row>
    <row r="6589" spans="11:11" x14ac:dyDescent="0.25">
      <c r="K6589" s="133"/>
    </row>
    <row r="6590" spans="11:11" x14ac:dyDescent="0.25">
      <c r="K6590" s="133"/>
    </row>
    <row r="6591" spans="11:11" x14ac:dyDescent="0.25">
      <c r="K6591" s="133"/>
    </row>
    <row r="6592" spans="11:11" x14ac:dyDescent="0.25">
      <c r="K6592" s="133"/>
    </row>
    <row r="6593" spans="11:11" x14ac:dyDescent="0.25">
      <c r="K6593" s="133"/>
    </row>
    <row r="6594" spans="11:11" x14ac:dyDescent="0.25">
      <c r="K6594" s="133"/>
    </row>
    <row r="6595" spans="11:11" x14ac:dyDescent="0.25">
      <c r="K6595" s="133"/>
    </row>
    <row r="6596" spans="11:11" x14ac:dyDescent="0.25">
      <c r="K6596" s="133"/>
    </row>
    <row r="6597" spans="11:11" x14ac:dyDescent="0.25">
      <c r="K6597" s="133"/>
    </row>
    <row r="6598" spans="11:11" x14ac:dyDescent="0.25">
      <c r="K6598" s="133"/>
    </row>
    <row r="6599" spans="11:11" x14ac:dyDescent="0.25">
      <c r="K6599" s="133"/>
    </row>
    <row r="6600" spans="11:11" x14ac:dyDescent="0.25">
      <c r="K6600" s="133"/>
    </row>
    <row r="6601" spans="11:11" x14ac:dyDescent="0.25">
      <c r="K6601" s="133"/>
    </row>
    <row r="6602" spans="11:11" x14ac:dyDescent="0.25">
      <c r="K6602" s="133"/>
    </row>
    <row r="6603" spans="11:11" x14ac:dyDescent="0.25">
      <c r="K6603" s="133"/>
    </row>
    <row r="6604" spans="11:11" x14ac:dyDescent="0.25">
      <c r="K6604" s="133"/>
    </row>
    <row r="6605" spans="11:11" x14ac:dyDescent="0.25">
      <c r="K6605" s="133"/>
    </row>
    <row r="6606" spans="11:11" x14ac:dyDescent="0.25">
      <c r="K6606" s="133"/>
    </row>
    <row r="6607" spans="11:11" x14ac:dyDescent="0.25">
      <c r="K6607" s="133"/>
    </row>
    <row r="6608" spans="11:11" x14ac:dyDescent="0.25">
      <c r="K6608" s="133"/>
    </row>
    <row r="6609" spans="11:11" x14ac:dyDescent="0.25">
      <c r="K6609" s="133"/>
    </row>
    <row r="6610" spans="11:11" x14ac:dyDescent="0.25">
      <c r="K6610" s="133"/>
    </row>
    <row r="6611" spans="11:11" x14ac:dyDescent="0.25">
      <c r="K6611" s="133"/>
    </row>
    <row r="6612" spans="11:11" x14ac:dyDescent="0.25">
      <c r="K6612" s="133"/>
    </row>
    <row r="6613" spans="11:11" x14ac:dyDescent="0.25">
      <c r="K6613" s="133"/>
    </row>
    <row r="6614" spans="11:11" x14ac:dyDescent="0.25">
      <c r="K6614" s="133"/>
    </row>
    <row r="6615" spans="11:11" x14ac:dyDescent="0.25">
      <c r="K6615" s="133"/>
    </row>
    <row r="6616" spans="11:11" x14ac:dyDescent="0.25">
      <c r="K6616" s="133"/>
    </row>
    <row r="6617" spans="11:11" x14ac:dyDescent="0.25">
      <c r="K6617" s="133"/>
    </row>
    <row r="6618" spans="11:11" x14ac:dyDescent="0.25">
      <c r="K6618" s="133"/>
    </row>
    <row r="6619" spans="11:11" x14ac:dyDescent="0.25">
      <c r="K6619" s="133"/>
    </row>
    <row r="6620" spans="11:11" x14ac:dyDescent="0.25">
      <c r="K6620" s="133"/>
    </row>
    <row r="6621" spans="11:11" x14ac:dyDescent="0.25">
      <c r="K6621" s="133"/>
    </row>
    <row r="6622" spans="11:11" x14ac:dyDescent="0.25">
      <c r="K6622" s="133"/>
    </row>
    <row r="6623" spans="11:11" x14ac:dyDescent="0.25">
      <c r="K6623" s="133"/>
    </row>
    <row r="6624" spans="11:11" x14ac:dyDescent="0.25">
      <c r="K6624" s="133"/>
    </row>
    <row r="6625" spans="11:11" x14ac:dyDescent="0.25">
      <c r="K6625" s="133"/>
    </row>
    <row r="6626" spans="11:11" x14ac:dyDescent="0.25">
      <c r="K6626" s="133"/>
    </row>
    <row r="6627" spans="11:11" x14ac:dyDescent="0.25">
      <c r="K6627" s="133"/>
    </row>
    <row r="6628" spans="11:11" x14ac:dyDescent="0.25">
      <c r="K6628" s="133"/>
    </row>
    <row r="6629" spans="11:11" x14ac:dyDescent="0.25">
      <c r="K6629" s="133"/>
    </row>
    <row r="6630" spans="11:11" x14ac:dyDescent="0.25">
      <c r="K6630" s="133"/>
    </row>
    <row r="6631" spans="11:11" x14ac:dyDescent="0.25">
      <c r="K6631" s="133"/>
    </row>
    <row r="6632" spans="11:11" x14ac:dyDescent="0.25">
      <c r="K6632" s="133"/>
    </row>
    <row r="6633" spans="11:11" x14ac:dyDescent="0.25">
      <c r="K6633" s="133"/>
    </row>
    <row r="6634" spans="11:11" x14ac:dyDescent="0.25">
      <c r="K6634" s="133"/>
    </row>
    <row r="6635" spans="11:11" x14ac:dyDescent="0.25">
      <c r="K6635" s="133"/>
    </row>
    <row r="6636" spans="11:11" x14ac:dyDescent="0.25">
      <c r="K6636" s="133"/>
    </row>
    <row r="6637" spans="11:11" x14ac:dyDescent="0.25">
      <c r="K6637" s="133"/>
    </row>
    <row r="6638" spans="11:11" x14ac:dyDescent="0.25">
      <c r="K6638" s="133"/>
    </row>
    <row r="6639" spans="11:11" x14ac:dyDescent="0.25">
      <c r="K6639" s="133"/>
    </row>
    <row r="6640" spans="11:11" x14ac:dyDescent="0.25">
      <c r="K6640" s="133"/>
    </row>
    <row r="6641" spans="11:11" x14ac:dyDescent="0.25">
      <c r="K6641" s="133"/>
    </row>
    <row r="6642" spans="11:11" x14ac:dyDescent="0.25">
      <c r="K6642" s="133"/>
    </row>
    <row r="6643" spans="11:11" x14ac:dyDescent="0.25">
      <c r="K6643" s="133"/>
    </row>
    <row r="6644" spans="11:11" x14ac:dyDescent="0.25">
      <c r="K6644" s="133"/>
    </row>
    <row r="6645" spans="11:11" x14ac:dyDescent="0.25">
      <c r="K6645" s="133"/>
    </row>
    <row r="6646" spans="11:11" x14ac:dyDescent="0.25">
      <c r="K6646" s="133"/>
    </row>
    <row r="6647" spans="11:11" x14ac:dyDescent="0.25">
      <c r="K6647" s="133"/>
    </row>
    <row r="6648" spans="11:11" x14ac:dyDescent="0.25">
      <c r="K6648" s="133"/>
    </row>
    <row r="6649" spans="11:11" x14ac:dyDescent="0.25">
      <c r="K6649" s="133"/>
    </row>
    <row r="6650" spans="11:11" x14ac:dyDescent="0.25">
      <c r="K6650" s="133"/>
    </row>
    <row r="6651" spans="11:11" x14ac:dyDescent="0.25">
      <c r="K6651" s="133"/>
    </row>
    <row r="6652" spans="11:11" x14ac:dyDescent="0.25">
      <c r="K6652" s="133"/>
    </row>
    <row r="6653" spans="11:11" x14ac:dyDescent="0.25">
      <c r="K6653" s="133"/>
    </row>
    <row r="6654" spans="11:11" x14ac:dyDescent="0.25">
      <c r="K6654" s="133"/>
    </row>
    <row r="6655" spans="11:11" x14ac:dyDescent="0.25">
      <c r="K6655" s="133"/>
    </row>
    <row r="6656" spans="11:11" x14ac:dyDescent="0.25">
      <c r="K6656" s="133"/>
    </row>
    <row r="6657" spans="11:11" x14ac:dyDescent="0.25">
      <c r="K6657" s="133"/>
    </row>
    <row r="6658" spans="11:11" x14ac:dyDescent="0.25">
      <c r="K6658" s="133"/>
    </row>
    <row r="6659" spans="11:11" x14ac:dyDescent="0.25">
      <c r="K6659" s="133"/>
    </row>
    <row r="6660" spans="11:11" x14ac:dyDescent="0.25">
      <c r="K6660" s="133"/>
    </row>
    <row r="6661" spans="11:11" x14ac:dyDescent="0.25">
      <c r="K6661" s="133"/>
    </row>
    <row r="6662" spans="11:11" x14ac:dyDescent="0.25">
      <c r="K6662" s="133"/>
    </row>
    <row r="6663" spans="11:11" x14ac:dyDescent="0.25">
      <c r="K6663" s="133"/>
    </row>
    <row r="6664" spans="11:11" x14ac:dyDescent="0.25">
      <c r="K6664" s="133"/>
    </row>
    <row r="6665" spans="11:11" x14ac:dyDescent="0.25">
      <c r="K6665" s="133"/>
    </row>
    <row r="6666" spans="11:11" x14ac:dyDescent="0.25">
      <c r="K6666" s="133"/>
    </row>
    <row r="6667" spans="11:11" x14ac:dyDescent="0.25">
      <c r="K6667" s="133"/>
    </row>
    <row r="6668" spans="11:11" x14ac:dyDescent="0.25">
      <c r="K6668" s="133"/>
    </row>
    <row r="6669" spans="11:11" x14ac:dyDescent="0.25">
      <c r="K6669" s="133"/>
    </row>
    <row r="6670" spans="11:11" x14ac:dyDescent="0.25">
      <c r="K6670" s="133"/>
    </row>
    <row r="6671" spans="11:11" x14ac:dyDescent="0.25">
      <c r="K6671" s="133"/>
    </row>
    <row r="6672" spans="11:11" x14ac:dyDescent="0.25">
      <c r="K6672" s="133"/>
    </row>
    <row r="6673" spans="11:11" x14ac:dyDescent="0.25">
      <c r="K6673" s="133"/>
    </row>
    <row r="6674" spans="11:11" x14ac:dyDescent="0.25">
      <c r="K6674" s="133"/>
    </row>
    <row r="6675" spans="11:11" x14ac:dyDescent="0.25">
      <c r="K6675" s="133"/>
    </row>
    <row r="6676" spans="11:11" x14ac:dyDescent="0.25">
      <c r="K6676" s="133"/>
    </row>
    <row r="6677" spans="11:11" x14ac:dyDescent="0.25">
      <c r="K6677" s="133"/>
    </row>
    <row r="6678" spans="11:11" x14ac:dyDescent="0.25">
      <c r="K6678" s="133"/>
    </row>
    <row r="6679" spans="11:11" x14ac:dyDescent="0.25">
      <c r="K6679" s="133"/>
    </row>
    <row r="6680" spans="11:11" x14ac:dyDescent="0.25">
      <c r="K6680" s="133"/>
    </row>
    <row r="6681" spans="11:11" x14ac:dyDescent="0.25">
      <c r="K6681" s="133"/>
    </row>
    <row r="6682" spans="11:11" x14ac:dyDescent="0.25">
      <c r="K6682" s="133"/>
    </row>
    <row r="6683" spans="11:11" x14ac:dyDescent="0.25">
      <c r="K6683" s="133"/>
    </row>
    <row r="6684" spans="11:11" x14ac:dyDescent="0.25">
      <c r="K6684" s="133"/>
    </row>
    <row r="6685" spans="11:11" x14ac:dyDescent="0.25">
      <c r="K6685" s="133"/>
    </row>
    <row r="6686" spans="11:11" x14ac:dyDescent="0.25">
      <c r="K6686" s="133"/>
    </row>
    <row r="6687" spans="11:11" x14ac:dyDescent="0.25">
      <c r="K6687" s="133"/>
    </row>
    <row r="6688" spans="11:11" x14ac:dyDescent="0.25">
      <c r="K6688" s="133"/>
    </row>
    <row r="6689" spans="11:11" x14ac:dyDescent="0.25">
      <c r="K6689" s="133"/>
    </row>
    <row r="6690" spans="11:11" x14ac:dyDescent="0.25">
      <c r="K6690" s="133"/>
    </row>
    <row r="6691" spans="11:11" x14ac:dyDescent="0.25">
      <c r="K6691" s="133"/>
    </row>
    <row r="6692" spans="11:11" x14ac:dyDescent="0.25">
      <c r="K6692" s="133"/>
    </row>
    <row r="6693" spans="11:11" x14ac:dyDescent="0.25">
      <c r="K6693" s="133"/>
    </row>
    <row r="6694" spans="11:11" x14ac:dyDescent="0.25">
      <c r="K6694" s="133"/>
    </row>
    <row r="6695" spans="11:11" x14ac:dyDescent="0.25">
      <c r="K6695" s="133"/>
    </row>
    <row r="6696" spans="11:11" x14ac:dyDescent="0.25">
      <c r="K6696" s="133"/>
    </row>
    <row r="6697" spans="11:11" x14ac:dyDescent="0.25">
      <c r="K6697" s="133"/>
    </row>
    <row r="6698" spans="11:11" x14ac:dyDescent="0.25">
      <c r="K6698" s="133"/>
    </row>
    <row r="6699" spans="11:11" x14ac:dyDescent="0.25">
      <c r="K6699" s="133"/>
    </row>
    <row r="6700" spans="11:11" x14ac:dyDescent="0.25">
      <c r="K6700" s="133"/>
    </row>
    <row r="6701" spans="11:11" x14ac:dyDescent="0.25">
      <c r="K6701" s="133"/>
    </row>
    <row r="6702" spans="11:11" x14ac:dyDescent="0.25">
      <c r="K6702" s="133"/>
    </row>
    <row r="6703" spans="11:11" x14ac:dyDescent="0.25">
      <c r="K6703" s="133"/>
    </row>
    <row r="6704" spans="11:11" x14ac:dyDescent="0.25">
      <c r="K6704" s="133"/>
    </row>
    <row r="6705" spans="11:11" x14ac:dyDescent="0.25">
      <c r="K6705" s="133"/>
    </row>
    <row r="6706" spans="11:11" x14ac:dyDescent="0.25">
      <c r="K6706" s="133"/>
    </row>
    <row r="6707" spans="11:11" x14ac:dyDescent="0.25">
      <c r="K6707" s="133"/>
    </row>
    <row r="6708" spans="11:11" x14ac:dyDescent="0.25">
      <c r="K6708" s="133"/>
    </row>
    <row r="6709" spans="11:11" x14ac:dyDescent="0.25">
      <c r="K6709" s="133"/>
    </row>
    <row r="6710" spans="11:11" x14ac:dyDescent="0.25">
      <c r="K6710" s="133"/>
    </row>
    <row r="6711" spans="11:11" x14ac:dyDescent="0.25">
      <c r="K6711" s="133"/>
    </row>
    <row r="6712" spans="11:11" x14ac:dyDescent="0.25">
      <c r="K6712" s="133"/>
    </row>
    <row r="6713" spans="11:11" x14ac:dyDescent="0.25">
      <c r="K6713" s="133"/>
    </row>
    <row r="6714" spans="11:11" x14ac:dyDescent="0.25">
      <c r="K6714" s="133"/>
    </row>
    <row r="6715" spans="11:11" x14ac:dyDescent="0.25">
      <c r="K6715" s="133"/>
    </row>
    <row r="6716" spans="11:11" x14ac:dyDescent="0.25">
      <c r="K6716" s="133"/>
    </row>
    <row r="6717" spans="11:11" x14ac:dyDescent="0.25">
      <c r="K6717" s="133"/>
    </row>
    <row r="6718" spans="11:11" x14ac:dyDescent="0.25">
      <c r="K6718" s="133"/>
    </row>
    <row r="6719" spans="11:11" x14ac:dyDescent="0.25">
      <c r="K6719" s="133"/>
    </row>
    <row r="6720" spans="11:11" x14ac:dyDescent="0.25">
      <c r="K6720" s="133"/>
    </row>
    <row r="6721" spans="11:11" x14ac:dyDescent="0.25">
      <c r="K6721" s="133"/>
    </row>
    <row r="6722" spans="11:11" x14ac:dyDescent="0.25">
      <c r="K6722" s="133"/>
    </row>
    <row r="6723" spans="11:11" x14ac:dyDescent="0.25">
      <c r="K6723" s="133"/>
    </row>
    <row r="6724" spans="11:11" x14ac:dyDescent="0.25">
      <c r="K6724" s="133"/>
    </row>
    <row r="6725" spans="11:11" x14ac:dyDescent="0.25">
      <c r="K6725" s="133"/>
    </row>
    <row r="6726" spans="11:11" x14ac:dyDescent="0.25">
      <c r="K6726" s="133"/>
    </row>
    <row r="6727" spans="11:11" x14ac:dyDescent="0.25">
      <c r="K6727" s="133"/>
    </row>
    <row r="6728" spans="11:11" x14ac:dyDescent="0.25">
      <c r="K6728" s="133"/>
    </row>
    <row r="6729" spans="11:11" x14ac:dyDescent="0.25">
      <c r="K6729" s="133"/>
    </row>
    <row r="6730" spans="11:11" x14ac:dyDescent="0.25">
      <c r="K6730" s="133"/>
    </row>
    <row r="6731" spans="11:11" x14ac:dyDescent="0.25">
      <c r="K6731" s="133"/>
    </row>
    <row r="6732" spans="11:11" x14ac:dyDescent="0.25">
      <c r="K6732" s="133"/>
    </row>
    <row r="6733" spans="11:11" x14ac:dyDescent="0.25">
      <c r="K6733" s="133"/>
    </row>
    <row r="6734" spans="11:11" x14ac:dyDescent="0.25">
      <c r="K6734" s="133"/>
    </row>
    <row r="6735" spans="11:11" x14ac:dyDescent="0.25">
      <c r="K6735" s="133"/>
    </row>
    <row r="6736" spans="11:11" x14ac:dyDescent="0.25">
      <c r="K6736" s="133"/>
    </row>
    <row r="6737" spans="11:11" x14ac:dyDescent="0.25">
      <c r="K6737" s="133"/>
    </row>
    <row r="6738" spans="11:11" x14ac:dyDescent="0.25">
      <c r="K6738" s="133"/>
    </row>
    <row r="6739" spans="11:11" x14ac:dyDescent="0.25">
      <c r="K6739" s="133"/>
    </row>
    <row r="6740" spans="11:11" x14ac:dyDescent="0.25">
      <c r="K6740" s="133"/>
    </row>
    <row r="6741" spans="11:11" x14ac:dyDescent="0.25">
      <c r="K6741" s="133"/>
    </row>
    <row r="6742" spans="11:11" x14ac:dyDescent="0.25">
      <c r="K6742" s="133"/>
    </row>
    <row r="6743" spans="11:11" x14ac:dyDescent="0.25">
      <c r="K6743" s="133"/>
    </row>
    <row r="6744" spans="11:11" x14ac:dyDescent="0.25">
      <c r="K6744" s="133"/>
    </row>
    <row r="6745" spans="11:11" x14ac:dyDescent="0.25">
      <c r="K6745" s="133"/>
    </row>
    <row r="6746" spans="11:11" x14ac:dyDescent="0.25">
      <c r="K6746" s="133"/>
    </row>
    <row r="6747" spans="11:11" x14ac:dyDescent="0.25">
      <c r="K6747" s="133"/>
    </row>
    <row r="6748" spans="11:11" x14ac:dyDescent="0.25">
      <c r="K6748" s="133"/>
    </row>
    <row r="6749" spans="11:11" x14ac:dyDescent="0.25">
      <c r="K6749" s="133"/>
    </row>
    <row r="6750" spans="11:11" x14ac:dyDescent="0.25">
      <c r="K6750" s="133"/>
    </row>
    <row r="6751" spans="11:11" x14ac:dyDescent="0.25">
      <c r="K6751" s="133"/>
    </row>
    <row r="6752" spans="11:11" x14ac:dyDescent="0.25">
      <c r="K6752" s="133"/>
    </row>
    <row r="6753" spans="11:11" x14ac:dyDescent="0.25">
      <c r="K6753" s="133"/>
    </row>
    <row r="6754" spans="11:11" x14ac:dyDescent="0.25">
      <c r="K6754" s="133"/>
    </row>
    <row r="6755" spans="11:11" x14ac:dyDescent="0.25">
      <c r="K6755" s="133"/>
    </row>
    <row r="6756" spans="11:11" x14ac:dyDescent="0.25">
      <c r="K6756" s="133"/>
    </row>
    <row r="6757" spans="11:11" x14ac:dyDescent="0.25">
      <c r="K6757" s="133"/>
    </row>
    <row r="6758" spans="11:11" x14ac:dyDescent="0.25">
      <c r="K6758" s="133"/>
    </row>
    <row r="6759" spans="11:11" x14ac:dyDescent="0.25">
      <c r="K6759" s="133"/>
    </row>
    <row r="6760" spans="11:11" x14ac:dyDescent="0.25">
      <c r="K6760" s="133"/>
    </row>
    <row r="6761" spans="11:11" x14ac:dyDescent="0.25">
      <c r="K6761" s="133"/>
    </row>
    <row r="6762" spans="11:11" x14ac:dyDescent="0.25">
      <c r="K6762" s="133"/>
    </row>
    <row r="6763" spans="11:11" x14ac:dyDescent="0.25">
      <c r="K6763" s="133"/>
    </row>
    <row r="6764" spans="11:11" x14ac:dyDescent="0.25">
      <c r="K6764" s="133"/>
    </row>
    <row r="6765" spans="11:11" x14ac:dyDescent="0.25">
      <c r="K6765" s="133"/>
    </row>
    <row r="6766" spans="11:11" x14ac:dyDescent="0.25">
      <c r="K6766" s="133"/>
    </row>
    <row r="6767" spans="11:11" x14ac:dyDescent="0.25">
      <c r="K6767" s="133"/>
    </row>
    <row r="6768" spans="11:11" x14ac:dyDescent="0.25">
      <c r="K6768" s="133"/>
    </row>
    <row r="6769" spans="11:11" x14ac:dyDescent="0.25">
      <c r="K6769" s="133"/>
    </row>
    <row r="6770" spans="11:11" x14ac:dyDescent="0.25">
      <c r="K6770" s="133"/>
    </row>
    <row r="6771" spans="11:11" x14ac:dyDescent="0.25">
      <c r="K6771" s="133"/>
    </row>
    <row r="6772" spans="11:11" x14ac:dyDescent="0.25">
      <c r="K6772" s="133"/>
    </row>
    <row r="6773" spans="11:11" x14ac:dyDescent="0.25">
      <c r="K6773" s="133"/>
    </row>
    <row r="6774" spans="11:11" x14ac:dyDescent="0.25">
      <c r="K6774" s="133"/>
    </row>
    <row r="6775" spans="11:11" x14ac:dyDescent="0.25">
      <c r="K6775" s="133"/>
    </row>
    <row r="6776" spans="11:11" x14ac:dyDescent="0.25">
      <c r="K6776" s="133"/>
    </row>
    <row r="6777" spans="11:11" x14ac:dyDescent="0.25">
      <c r="K6777" s="133"/>
    </row>
    <row r="6778" spans="11:11" x14ac:dyDescent="0.25">
      <c r="K6778" s="133"/>
    </row>
    <row r="6779" spans="11:11" x14ac:dyDescent="0.25">
      <c r="K6779" s="133"/>
    </row>
    <row r="6780" spans="11:11" x14ac:dyDescent="0.25">
      <c r="K6780" s="133"/>
    </row>
    <row r="6781" spans="11:11" x14ac:dyDescent="0.25">
      <c r="K6781" s="133"/>
    </row>
    <row r="6782" spans="11:11" x14ac:dyDescent="0.25">
      <c r="K6782" s="133"/>
    </row>
    <row r="6783" spans="11:11" x14ac:dyDescent="0.25">
      <c r="K6783" s="133"/>
    </row>
    <row r="6784" spans="11:11" x14ac:dyDescent="0.25">
      <c r="K6784" s="133"/>
    </row>
    <row r="6785" spans="11:11" x14ac:dyDescent="0.25">
      <c r="K6785" s="133"/>
    </row>
    <row r="6786" spans="11:11" x14ac:dyDescent="0.25">
      <c r="K6786" s="133"/>
    </row>
    <row r="6787" spans="11:11" x14ac:dyDescent="0.25">
      <c r="K6787" s="133"/>
    </row>
    <row r="6788" spans="11:11" x14ac:dyDescent="0.25">
      <c r="K6788" s="133"/>
    </row>
    <row r="6789" spans="11:11" x14ac:dyDescent="0.25">
      <c r="K6789" s="133"/>
    </row>
    <row r="6790" spans="11:11" x14ac:dyDescent="0.25">
      <c r="K6790" s="133"/>
    </row>
    <row r="6791" spans="11:11" x14ac:dyDescent="0.25">
      <c r="K6791" s="133"/>
    </row>
    <row r="6792" spans="11:11" x14ac:dyDescent="0.25">
      <c r="K6792" s="133"/>
    </row>
    <row r="6793" spans="11:11" x14ac:dyDescent="0.25">
      <c r="K6793" s="133"/>
    </row>
    <row r="6794" spans="11:11" x14ac:dyDescent="0.25">
      <c r="K6794" s="133"/>
    </row>
    <row r="6795" spans="11:11" x14ac:dyDescent="0.25">
      <c r="K6795" s="133"/>
    </row>
    <row r="6796" spans="11:11" x14ac:dyDescent="0.25">
      <c r="K6796" s="133"/>
    </row>
    <row r="6797" spans="11:11" x14ac:dyDescent="0.25">
      <c r="K6797" s="133"/>
    </row>
    <row r="6798" spans="11:11" x14ac:dyDescent="0.25">
      <c r="K6798" s="133"/>
    </row>
    <row r="6799" spans="11:11" x14ac:dyDescent="0.25">
      <c r="K6799" s="133"/>
    </row>
    <row r="6800" spans="11:11" x14ac:dyDescent="0.25">
      <c r="K6800" s="133"/>
    </row>
    <row r="6801" spans="11:11" x14ac:dyDescent="0.25">
      <c r="K6801" s="133"/>
    </row>
    <row r="6802" spans="11:11" x14ac:dyDescent="0.25">
      <c r="K6802" s="133"/>
    </row>
    <row r="6803" spans="11:11" x14ac:dyDescent="0.25">
      <c r="K6803" s="133"/>
    </row>
    <row r="6804" spans="11:11" x14ac:dyDescent="0.25">
      <c r="K6804" s="133"/>
    </row>
    <row r="6805" spans="11:11" x14ac:dyDescent="0.25">
      <c r="K6805" s="133"/>
    </row>
    <row r="6806" spans="11:11" x14ac:dyDescent="0.25">
      <c r="K6806" s="133"/>
    </row>
    <row r="6807" spans="11:11" x14ac:dyDescent="0.25">
      <c r="K6807" s="133"/>
    </row>
    <row r="6808" spans="11:11" x14ac:dyDescent="0.25">
      <c r="K6808" s="133"/>
    </row>
    <row r="6809" spans="11:11" x14ac:dyDescent="0.25">
      <c r="K6809" s="133"/>
    </row>
    <row r="6810" spans="11:11" x14ac:dyDescent="0.25">
      <c r="K6810" s="133"/>
    </row>
    <row r="6811" spans="11:11" x14ac:dyDescent="0.25">
      <c r="K6811" s="133"/>
    </row>
    <row r="6812" spans="11:11" x14ac:dyDescent="0.25">
      <c r="K6812" s="133"/>
    </row>
    <row r="6813" spans="11:11" x14ac:dyDescent="0.25">
      <c r="K6813" s="133"/>
    </row>
    <row r="6814" spans="11:11" x14ac:dyDescent="0.25">
      <c r="K6814" s="133"/>
    </row>
    <row r="6815" spans="11:11" x14ac:dyDescent="0.25">
      <c r="K6815" s="133"/>
    </row>
    <row r="6816" spans="11:11" x14ac:dyDescent="0.25">
      <c r="K6816" s="133"/>
    </row>
    <row r="6817" spans="11:11" x14ac:dyDescent="0.25">
      <c r="K6817" s="133"/>
    </row>
    <row r="6818" spans="11:11" x14ac:dyDescent="0.25">
      <c r="K6818" s="133"/>
    </row>
    <row r="6819" spans="11:11" x14ac:dyDescent="0.25">
      <c r="K6819" s="133"/>
    </row>
    <row r="6820" spans="11:11" x14ac:dyDescent="0.25">
      <c r="K6820" s="133"/>
    </row>
    <row r="6821" spans="11:11" x14ac:dyDescent="0.25">
      <c r="K6821" s="133"/>
    </row>
    <row r="6822" spans="11:11" x14ac:dyDescent="0.25">
      <c r="K6822" s="133"/>
    </row>
    <row r="6823" spans="11:11" x14ac:dyDescent="0.25">
      <c r="K6823" s="133"/>
    </row>
    <row r="6824" spans="11:11" x14ac:dyDescent="0.25">
      <c r="K6824" s="133"/>
    </row>
    <row r="6825" spans="11:11" x14ac:dyDescent="0.25">
      <c r="K6825" s="133"/>
    </row>
    <row r="6826" spans="11:11" x14ac:dyDescent="0.25">
      <c r="K6826" s="133"/>
    </row>
    <row r="6827" spans="11:11" x14ac:dyDescent="0.25">
      <c r="K6827" s="133"/>
    </row>
    <row r="6828" spans="11:11" x14ac:dyDescent="0.25">
      <c r="K6828" s="133"/>
    </row>
    <row r="6829" spans="11:11" x14ac:dyDescent="0.25">
      <c r="K6829" s="133"/>
    </row>
    <row r="6830" spans="11:11" x14ac:dyDescent="0.25">
      <c r="K6830" s="133"/>
    </row>
    <row r="6831" spans="11:11" x14ac:dyDescent="0.25">
      <c r="K6831" s="133"/>
    </row>
    <row r="6832" spans="11:11" x14ac:dyDescent="0.25">
      <c r="K6832" s="133"/>
    </row>
    <row r="6833" spans="11:11" x14ac:dyDescent="0.25">
      <c r="K6833" s="133"/>
    </row>
    <row r="6834" spans="11:11" x14ac:dyDescent="0.25">
      <c r="K6834" s="133"/>
    </row>
    <row r="6835" spans="11:11" x14ac:dyDescent="0.25">
      <c r="K6835" s="133"/>
    </row>
    <row r="6836" spans="11:11" x14ac:dyDescent="0.25">
      <c r="K6836" s="133"/>
    </row>
    <row r="6837" spans="11:11" x14ac:dyDescent="0.25">
      <c r="K6837" s="133"/>
    </row>
    <row r="6838" spans="11:11" x14ac:dyDescent="0.25">
      <c r="K6838" s="133"/>
    </row>
    <row r="6839" spans="11:11" x14ac:dyDescent="0.25">
      <c r="K6839" s="133"/>
    </row>
    <row r="6840" spans="11:11" x14ac:dyDescent="0.25">
      <c r="K6840" s="133"/>
    </row>
    <row r="6841" spans="11:11" x14ac:dyDescent="0.25">
      <c r="K6841" s="133"/>
    </row>
    <row r="6842" spans="11:11" x14ac:dyDescent="0.25">
      <c r="K6842" s="133"/>
    </row>
    <row r="6843" spans="11:11" x14ac:dyDescent="0.25">
      <c r="K6843" s="133"/>
    </row>
    <row r="6844" spans="11:11" x14ac:dyDescent="0.25">
      <c r="K6844" s="133"/>
    </row>
    <row r="6845" spans="11:11" x14ac:dyDescent="0.25">
      <c r="K6845" s="133"/>
    </row>
    <row r="6846" spans="11:11" x14ac:dyDescent="0.25">
      <c r="K6846" s="133"/>
    </row>
    <row r="6847" spans="11:11" x14ac:dyDescent="0.25">
      <c r="K6847" s="133"/>
    </row>
    <row r="6848" spans="11:11" x14ac:dyDescent="0.25">
      <c r="K6848" s="133"/>
    </row>
    <row r="6849" spans="11:11" x14ac:dyDescent="0.25">
      <c r="K6849" s="133"/>
    </row>
    <row r="6850" spans="11:11" x14ac:dyDescent="0.25">
      <c r="K6850" s="133"/>
    </row>
    <row r="6851" spans="11:11" x14ac:dyDescent="0.25">
      <c r="K6851" s="133"/>
    </row>
    <row r="6852" spans="11:11" x14ac:dyDescent="0.25">
      <c r="K6852" s="133"/>
    </row>
    <row r="6853" spans="11:11" x14ac:dyDescent="0.25">
      <c r="K6853" s="133"/>
    </row>
    <row r="6854" spans="11:11" x14ac:dyDescent="0.25">
      <c r="K6854" s="133"/>
    </row>
    <row r="6855" spans="11:11" x14ac:dyDescent="0.25">
      <c r="K6855" s="133"/>
    </row>
    <row r="6856" spans="11:11" x14ac:dyDescent="0.25">
      <c r="K6856" s="133"/>
    </row>
    <row r="6857" spans="11:11" x14ac:dyDescent="0.25">
      <c r="K6857" s="133"/>
    </row>
    <row r="6858" spans="11:11" x14ac:dyDescent="0.25">
      <c r="K6858" s="133"/>
    </row>
    <row r="6859" spans="11:11" x14ac:dyDescent="0.25">
      <c r="K6859" s="133"/>
    </row>
    <row r="6860" spans="11:11" x14ac:dyDescent="0.25">
      <c r="K6860" s="133"/>
    </row>
    <row r="6861" spans="11:11" x14ac:dyDescent="0.25">
      <c r="K6861" s="133"/>
    </row>
    <row r="6862" spans="11:11" x14ac:dyDescent="0.25">
      <c r="K6862" s="133"/>
    </row>
    <row r="6863" spans="11:11" x14ac:dyDescent="0.25">
      <c r="K6863" s="133"/>
    </row>
    <row r="6864" spans="11:11" x14ac:dyDescent="0.25">
      <c r="K6864" s="133"/>
    </row>
    <row r="6865" spans="11:11" x14ac:dyDescent="0.25">
      <c r="K6865" s="133"/>
    </row>
    <row r="6866" spans="11:11" x14ac:dyDescent="0.25">
      <c r="K6866" s="133"/>
    </row>
    <row r="6867" spans="11:11" x14ac:dyDescent="0.25">
      <c r="K6867" s="133"/>
    </row>
    <row r="6868" spans="11:11" x14ac:dyDescent="0.25">
      <c r="K6868" s="133"/>
    </row>
    <row r="6869" spans="11:11" x14ac:dyDescent="0.25">
      <c r="K6869" s="133"/>
    </row>
    <row r="6870" spans="11:11" x14ac:dyDescent="0.25">
      <c r="K6870" s="133"/>
    </row>
    <row r="6871" spans="11:11" x14ac:dyDescent="0.25">
      <c r="K6871" s="133"/>
    </row>
    <row r="6872" spans="11:11" x14ac:dyDescent="0.25">
      <c r="K6872" s="133"/>
    </row>
    <row r="6873" spans="11:11" x14ac:dyDescent="0.25">
      <c r="K6873" s="133"/>
    </row>
    <row r="6874" spans="11:11" x14ac:dyDescent="0.25">
      <c r="K6874" s="133"/>
    </row>
    <row r="6875" spans="11:11" x14ac:dyDescent="0.25">
      <c r="K6875" s="133"/>
    </row>
    <row r="6876" spans="11:11" x14ac:dyDescent="0.25">
      <c r="K6876" s="133"/>
    </row>
    <row r="6877" spans="11:11" x14ac:dyDescent="0.25">
      <c r="K6877" s="133"/>
    </row>
    <row r="6878" spans="11:11" x14ac:dyDescent="0.25">
      <c r="K6878" s="133"/>
    </row>
    <row r="6879" spans="11:11" x14ac:dyDescent="0.25">
      <c r="K6879" s="133"/>
    </row>
    <row r="6880" spans="11:11" x14ac:dyDescent="0.25">
      <c r="K6880" s="133"/>
    </row>
    <row r="6881" spans="11:11" x14ac:dyDescent="0.25">
      <c r="K6881" s="133"/>
    </row>
    <row r="6882" spans="11:11" x14ac:dyDescent="0.25">
      <c r="K6882" s="133"/>
    </row>
    <row r="6883" spans="11:11" x14ac:dyDescent="0.25">
      <c r="K6883" s="133"/>
    </row>
    <row r="6884" spans="11:11" x14ac:dyDescent="0.25">
      <c r="K6884" s="133"/>
    </row>
    <row r="6885" spans="11:11" x14ac:dyDescent="0.25">
      <c r="K6885" s="133"/>
    </row>
    <row r="6886" spans="11:11" x14ac:dyDescent="0.25">
      <c r="K6886" s="133"/>
    </row>
    <row r="6887" spans="11:11" x14ac:dyDescent="0.25">
      <c r="K6887" s="133"/>
    </row>
    <row r="6888" spans="11:11" x14ac:dyDescent="0.25">
      <c r="K6888" s="133"/>
    </row>
    <row r="6889" spans="11:11" x14ac:dyDescent="0.25">
      <c r="K6889" s="133"/>
    </row>
    <row r="6890" spans="11:11" x14ac:dyDescent="0.25">
      <c r="K6890" s="133"/>
    </row>
    <row r="6891" spans="11:11" x14ac:dyDescent="0.25">
      <c r="K6891" s="133"/>
    </row>
    <row r="6892" spans="11:11" x14ac:dyDescent="0.25">
      <c r="K6892" s="133"/>
    </row>
    <row r="6893" spans="11:11" x14ac:dyDescent="0.25">
      <c r="K6893" s="133"/>
    </row>
    <row r="6894" spans="11:11" x14ac:dyDescent="0.25">
      <c r="K6894" s="133"/>
    </row>
    <row r="6895" spans="11:11" x14ac:dyDescent="0.25">
      <c r="K6895" s="133"/>
    </row>
    <row r="6896" spans="11:11" x14ac:dyDescent="0.25">
      <c r="K6896" s="133"/>
    </row>
    <row r="6897" spans="11:11" x14ac:dyDescent="0.25">
      <c r="K6897" s="133"/>
    </row>
    <row r="6898" spans="11:11" x14ac:dyDescent="0.25">
      <c r="K6898" s="133"/>
    </row>
    <row r="6899" spans="11:11" x14ac:dyDescent="0.25">
      <c r="K6899" s="133"/>
    </row>
    <row r="6900" spans="11:11" x14ac:dyDescent="0.25">
      <c r="K6900" s="133"/>
    </row>
    <row r="6901" spans="11:11" x14ac:dyDescent="0.25">
      <c r="K6901" s="133"/>
    </row>
    <row r="6902" spans="11:11" x14ac:dyDescent="0.25">
      <c r="K6902" s="133"/>
    </row>
    <row r="6903" spans="11:11" x14ac:dyDescent="0.25">
      <c r="K6903" s="133"/>
    </row>
    <row r="6904" spans="11:11" x14ac:dyDescent="0.25">
      <c r="K6904" s="133"/>
    </row>
    <row r="6905" spans="11:11" x14ac:dyDescent="0.25">
      <c r="K6905" s="133"/>
    </row>
    <row r="6906" spans="11:11" x14ac:dyDescent="0.25">
      <c r="K6906" s="133"/>
    </row>
    <row r="6907" spans="11:11" x14ac:dyDescent="0.25">
      <c r="K6907" s="133"/>
    </row>
    <row r="6908" spans="11:11" x14ac:dyDescent="0.25">
      <c r="K6908" s="133"/>
    </row>
    <row r="6909" spans="11:11" x14ac:dyDescent="0.25">
      <c r="K6909" s="133"/>
    </row>
    <row r="6910" spans="11:11" x14ac:dyDescent="0.25">
      <c r="K6910" s="133"/>
    </row>
    <row r="6911" spans="11:11" x14ac:dyDescent="0.25">
      <c r="K6911" s="133"/>
    </row>
    <row r="6912" spans="11:11" x14ac:dyDescent="0.25">
      <c r="K6912" s="133"/>
    </row>
    <row r="6913" spans="11:11" x14ac:dyDescent="0.25">
      <c r="K6913" s="133"/>
    </row>
    <row r="6914" spans="11:11" x14ac:dyDescent="0.25">
      <c r="K6914" s="133"/>
    </row>
    <row r="6915" spans="11:11" x14ac:dyDescent="0.25">
      <c r="K6915" s="133"/>
    </row>
    <row r="6916" spans="11:11" x14ac:dyDescent="0.25">
      <c r="K6916" s="133"/>
    </row>
    <row r="6917" spans="11:11" x14ac:dyDescent="0.25">
      <c r="K6917" s="133"/>
    </row>
    <row r="6918" spans="11:11" x14ac:dyDescent="0.25">
      <c r="K6918" s="133"/>
    </row>
    <row r="6919" spans="11:11" x14ac:dyDescent="0.25">
      <c r="K6919" s="133"/>
    </row>
    <row r="6920" spans="11:11" x14ac:dyDescent="0.25">
      <c r="K6920" s="133"/>
    </row>
    <row r="6921" spans="11:11" x14ac:dyDescent="0.25">
      <c r="K6921" s="133"/>
    </row>
    <row r="6922" spans="11:11" x14ac:dyDescent="0.25">
      <c r="K6922" s="133"/>
    </row>
    <row r="6923" spans="11:11" x14ac:dyDescent="0.25">
      <c r="K6923" s="133"/>
    </row>
    <row r="6924" spans="11:11" x14ac:dyDescent="0.25">
      <c r="K6924" s="133"/>
    </row>
    <row r="6925" spans="11:11" x14ac:dyDescent="0.25">
      <c r="K6925" s="133"/>
    </row>
    <row r="6926" spans="11:11" x14ac:dyDescent="0.25">
      <c r="K6926" s="133"/>
    </row>
    <row r="6927" spans="11:11" x14ac:dyDescent="0.25">
      <c r="K6927" s="133"/>
    </row>
    <row r="6928" spans="11:11" x14ac:dyDescent="0.25">
      <c r="K6928" s="133"/>
    </row>
    <row r="6929" spans="11:11" x14ac:dyDescent="0.25">
      <c r="K6929" s="133"/>
    </row>
    <row r="6930" spans="11:11" x14ac:dyDescent="0.25">
      <c r="K6930" s="133"/>
    </row>
    <row r="6931" spans="11:11" x14ac:dyDescent="0.25">
      <c r="K6931" s="133"/>
    </row>
    <row r="6932" spans="11:11" x14ac:dyDescent="0.25">
      <c r="K6932" s="133"/>
    </row>
    <row r="6933" spans="11:11" x14ac:dyDescent="0.25">
      <c r="K6933" s="133"/>
    </row>
    <row r="6934" spans="11:11" x14ac:dyDescent="0.25">
      <c r="K6934" s="133"/>
    </row>
    <row r="6935" spans="11:11" x14ac:dyDescent="0.25">
      <c r="K6935" s="133"/>
    </row>
    <row r="6936" spans="11:11" x14ac:dyDescent="0.25">
      <c r="K6936" s="133"/>
    </row>
    <row r="6937" spans="11:11" x14ac:dyDescent="0.25">
      <c r="K6937" s="133"/>
    </row>
    <row r="6938" spans="11:11" x14ac:dyDescent="0.25">
      <c r="K6938" s="133"/>
    </row>
    <row r="6939" spans="11:11" x14ac:dyDescent="0.25">
      <c r="K6939" s="133"/>
    </row>
    <row r="6940" spans="11:11" x14ac:dyDescent="0.25">
      <c r="K6940" s="133"/>
    </row>
    <row r="6941" spans="11:11" x14ac:dyDescent="0.25">
      <c r="K6941" s="133"/>
    </row>
    <row r="6942" spans="11:11" x14ac:dyDescent="0.25">
      <c r="K6942" s="133"/>
    </row>
    <row r="6943" spans="11:11" x14ac:dyDescent="0.25">
      <c r="K6943" s="133"/>
    </row>
    <row r="6944" spans="11:11" x14ac:dyDescent="0.25">
      <c r="K6944" s="133"/>
    </row>
    <row r="6945" spans="11:11" x14ac:dyDescent="0.25">
      <c r="K6945" s="133"/>
    </row>
    <row r="6946" spans="11:11" x14ac:dyDescent="0.25">
      <c r="K6946" s="133"/>
    </row>
    <row r="6947" spans="11:11" x14ac:dyDescent="0.25">
      <c r="K6947" s="133"/>
    </row>
    <row r="6948" spans="11:11" x14ac:dyDescent="0.25">
      <c r="K6948" s="133"/>
    </row>
    <row r="6949" spans="11:11" x14ac:dyDescent="0.25">
      <c r="K6949" s="133"/>
    </row>
    <row r="6950" spans="11:11" x14ac:dyDescent="0.25">
      <c r="K6950" s="133"/>
    </row>
    <row r="6951" spans="11:11" x14ac:dyDescent="0.25">
      <c r="K6951" s="133"/>
    </row>
    <row r="6952" spans="11:11" x14ac:dyDescent="0.25">
      <c r="K6952" s="133"/>
    </row>
    <row r="6953" spans="11:11" x14ac:dyDescent="0.25">
      <c r="K6953" s="133"/>
    </row>
    <row r="6954" spans="11:11" x14ac:dyDescent="0.25">
      <c r="K6954" s="133"/>
    </row>
    <row r="6955" spans="11:11" x14ac:dyDescent="0.25">
      <c r="K6955" s="133"/>
    </row>
    <row r="6956" spans="11:11" x14ac:dyDescent="0.25">
      <c r="K6956" s="133"/>
    </row>
    <row r="6957" spans="11:11" x14ac:dyDescent="0.25">
      <c r="K6957" s="133"/>
    </row>
    <row r="6958" spans="11:11" x14ac:dyDescent="0.25">
      <c r="K6958" s="133"/>
    </row>
    <row r="6959" spans="11:11" x14ac:dyDescent="0.25">
      <c r="K6959" s="133"/>
    </row>
    <row r="6960" spans="11:11" x14ac:dyDescent="0.25">
      <c r="K6960" s="133"/>
    </row>
    <row r="6961" spans="11:11" x14ac:dyDescent="0.25">
      <c r="K6961" s="133"/>
    </row>
    <row r="6962" spans="11:11" x14ac:dyDescent="0.25">
      <c r="K6962" s="133"/>
    </row>
    <row r="6963" spans="11:11" x14ac:dyDescent="0.25">
      <c r="K6963" s="133"/>
    </row>
    <row r="6964" spans="11:11" x14ac:dyDescent="0.25">
      <c r="K6964" s="133"/>
    </row>
    <row r="6965" spans="11:11" x14ac:dyDescent="0.25">
      <c r="K6965" s="133"/>
    </row>
    <row r="6966" spans="11:11" x14ac:dyDescent="0.25">
      <c r="K6966" s="133"/>
    </row>
    <row r="6967" spans="11:11" x14ac:dyDescent="0.25">
      <c r="K6967" s="133"/>
    </row>
    <row r="6968" spans="11:11" x14ac:dyDescent="0.25">
      <c r="K6968" s="133"/>
    </row>
    <row r="6969" spans="11:11" x14ac:dyDescent="0.25">
      <c r="K6969" s="133"/>
    </row>
    <row r="6970" spans="11:11" x14ac:dyDescent="0.25">
      <c r="K6970" s="133"/>
    </row>
    <row r="6971" spans="11:11" x14ac:dyDescent="0.25">
      <c r="K6971" s="133"/>
    </row>
    <row r="6972" spans="11:11" x14ac:dyDescent="0.25">
      <c r="K6972" s="133"/>
    </row>
    <row r="6973" spans="11:11" x14ac:dyDescent="0.25">
      <c r="K6973" s="133"/>
    </row>
    <row r="6974" spans="11:11" x14ac:dyDescent="0.25">
      <c r="K6974" s="133"/>
    </row>
    <row r="6975" spans="11:11" x14ac:dyDescent="0.25">
      <c r="K6975" s="133"/>
    </row>
    <row r="6976" spans="11:11" x14ac:dyDescent="0.25">
      <c r="K6976" s="133"/>
    </row>
    <row r="6977" spans="11:11" x14ac:dyDescent="0.25">
      <c r="K6977" s="133"/>
    </row>
    <row r="6978" spans="11:11" x14ac:dyDescent="0.25">
      <c r="K6978" s="133"/>
    </row>
    <row r="6979" spans="11:11" x14ac:dyDescent="0.25">
      <c r="K6979" s="133"/>
    </row>
    <row r="6980" spans="11:11" x14ac:dyDescent="0.25">
      <c r="K6980" s="133"/>
    </row>
    <row r="6981" spans="11:11" x14ac:dyDescent="0.25">
      <c r="K6981" s="133"/>
    </row>
    <row r="6982" spans="11:11" x14ac:dyDescent="0.25">
      <c r="K6982" s="133"/>
    </row>
    <row r="6983" spans="11:11" x14ac:dyDescent="0.25">
      <c r="K6983" s="133"/>
    </row>
    <row r="6984" spans="11:11" x14ac:dyDescent="0.25">
      <c r="K6984" s="133"/>
    </row>
    <row r="6985" spans="11:11" x14ac:dyDescent="0.25">
      <c r="K6985" s="133"/>
    </row>
    <row r="6986" spans="11:11" x14ac:dyDescent="0.25">
      <c r="K6986" s="133"/>
    </row>
    <row r="6987" spans="11:11" x14ac:dyDescent="0.25">
      <c r="K6987" s="133"/>
    </row>
    <row r="6988" spans="11:11" x14ac:dyDescent="0.25">
      <c r="K6988" s="133"/>
    </row>
    <row r="6989" spans="11:11" x14ac:dyDescent="0.25">
      <c r="K6989" s="133"/>
    </row>
    <row r="6990" spans="11:11" x14ac:dyDescent="0.25">
      <c r="K6990" s="133"/>
    </row>
    <row r="6991" spans="11:11" x14ac:dyDescent="0.25">
      <c r="K6991" s="133"/>
    </row>
    <row r="6992" spans="11:11" x14ac:dyDescent="0.25">
      <c r="K6992" s="133"/>
    </row>
    <row r="6993" spans="11:11" x14ac:dyDescent="0.25">
      <c r="K6993" s="133"/>
    </row>
    <row r="6994" spans="11:11" x14ac:dyDescent="0.25">
      <c r="K6994" s="133"/>
    </row>
    <row r="6995" spans="11:11" x14ac:dyDescent="0.25">
      <c r="K6995" s="133"/>
    </row>
    <row r="6996" spans="11:11" x14ac:dyDescent="0.25">
      <c r="K6996" s="133"/>
    </row>
    <row r="6997" spans="11:11" x14ac:dyDescent="0.25">
      <c r="K6997" s="133"/>
    </row>
    <row r="6998" spans="11:11" x14ac:dyDescent="0.25">
      <c r="K6998" s="133"/>
    </row>
    <row r="6999" spans="11:11" x14ac:dyDescent="0.25">
      <c r="K6999" s="133"/>
    </row>
    <row r="7000" spans="11:11" x14ac:dyDescent="0.25">
      <c r="K7000" s="133"/>
    </row>
    <row r="7001" spans="11:11" x14ac:dyDescent="0.25">
      <c r="K7001" s="133"/>
    </row>
    <row r="7002" spans="11:11" x14ac:dyDescent="0.25">
      <c r="K7002" s="133"/>
    </row>
    <row r="7003" spans="11:11" x14ac:dyDescent="0.25">
      <c r="K7003" s="133"/>
    </row>
    <row r="7004" spans="11:11" x14ac:dyDescent="0.25">
      <c r="K7004" s="133"/>
    </row>
    <row r="7005" spans="11:11" x14ac:dyDescent="0.25">
      <c r="K7005" s="133"/>
    </row>
    <row r="7006" spans="11:11" x14ac:dyDescent="0.25">
      <c r="K7006" s="133"/>
    </row>
    <row r="7007" spans="11:11" x14ac:dyDescent="0.25">
      <c r="K7007" s="133"/>
    </row>
    <row r="7008" spans="11:11" x14ac:dyDescent="0.25">
      <c r="K7008" s="133"/>
    </row>
    <row r="7009" spans="11:11" x14ac:dyDescent="0.25">
      <c r="K7009" s="133"/>
    </row>
    <row r="7010" spans="11:11" x14ac:dyDescent="0.25">
      <c r="K7010" s="133"/>
    </row>
    <row r="7011" spans="11:11" x14ac:dyDescent="0.25">
      <c r="K7011" s="133"/>
    </row>
    <row r="7012" spans="11:11" x14ac:dyDescent="0.25">
      <c r="K7012" s="133"/>
    </row>
    <row r="7013" spans="11:11" x14ac:dyDescent="0.25">
      <c r="K7013" s="133"/>
    </row>
    <row r="7014" spans="11:11" x14ac:dyDescent="0.25">
      <c r="K7014" s="133"/>
    </row>
    <row r="7015" spans="11:11" x14ac:dyDescent="0.25">
      <c r="K7015" s="133"/>
    </row>
    <row r="7016" spans="11:11" x14ac:dyDescent="0.25">
      <c r="K7016" s="133"/>
    </row>
    <row r="7017" spans="11:11" x14ac:dyDescent="0.25">
      <c r="K7017" s="133"/>
    </row>
    <row r="7018" spans="11:11" x14ac:dyDescent="0.25">
      <c r="K7018" s="133"/>
    </row>
    <row r="7019" spans="11:11" x14ac:dyDescent="0.25">
      <c r="K7019" s="133"/>
    </row>
    <row r="7020" spans="11:11" x14ac:dyDescent="0.25">
      <c r="K7020" s="133"/>
    </row>
    <row r="7021" spans="11:11" x14ac:dyDescent="0.25">
      <c r="K7021" s="133"/>
    </row>
    <row r="7022" spans="11:11" x14ac:dyDescent="0.25">
      <c r="K7022" s="133"/>
    </row>
    <row r="7023" spans="11:11" x14ac:dyDescent="0.25">
      <c r="K7023" s="133"/>
    </row>
    <row r="7024" spans="11:11" x14ac:dyDescent="0.25">
      <c r="K7024" s="133"/>
    </row>
    <row r="7025" spans="11:11" x14ac:dyDescent="0.25">
      <c r="K7025" s="133"/>
    </row>
    <row r="7026" spans="11:11" x14ac:dyDescent="0.25">
      <c r="K7026" s="133"/>
    </row>
    <row r="7027" spans="11:11" x14ac:dyDescent="0.25">
      <c r="K7027" s="133"/>
    </row>
    <row r="7028" spans="11:11" x14ac:dyDescent="0.25">
      <c r="K7028" s="133"/>
    </row>
    <row r="7029" spans="11:11" x14ac:dyDescent="0.25">
      <c r="K7029" s="133"/>
    </row>
    <row r="7030" spans="11:11" x14ac:dyDescent="0.25">
      <c r="K7030" s="133"/>
    </row>
    <row r="7031" spans="11:11" x14ac:dyDescent="0.25">
      <c r="K7031" s="133"/>
    </row>
    <row r="7032" spans="11:11" x14ac:dyDescent="0.25">
      <c r="K7032" s="133"/>
    </row>
    <row r="7033" spans="11:11" x14ac:dyDescent="0.25">
      <c r="K7033" s="133"/>
    </row>
    <row r="7034" spans="11:11" x14ac:dyDescent="0.25">
      <c r="K7034" s="133"/>
    </row>
    <row r="7035" spans="11:11" x14ac:dyDescent="0.25">
      <c r="K7035" s="133"/>
    </row>
    <row r="7036" spans="11:11" x14ac:dyDescent="0.25">
      <c r="K7036" s="133"/>
    </row>
    <row r="7037" spans="11:11" x14ac:dyDescent="0.25">
      <c r="K7037" s="133"/>
    </row>
    <row r="7038" spans="11:11" x14ac:dyDescent="0.25">
      <c r="K7038" s="133"/>
    </row>
    <row r="7039" spans="11:11" x14ac:dyDescent="0.25">
      <c r="K7039" s="133"/>
    </row>
    <row r="7040" spans="11:11" x14ac:dyDescent="0.25">
      <c r="K7040" s="133"/>
    </row>
    <row r="7041" spans="11:11" x14ac:dyDescent="0.25">
      <c r="K7041" s="133"/>
    </row>
    <row r="7042" spans="11:11" x14ac:dyDescent="0.25">
      <c r="K7042" s="133"/>
    </row>
    <row r="7043" spans="11:11" x14ac:dyDescent="0.25">
      <c r="K7043" s="133"/>
    </row>
    <row r="7044" spans="11:11" x14ac:dyDescent="0.25">
      <c r="K7044" s="133"/>
    </row>
    <row r="7045" spans="11:11" x14ac:dyDescent="0.25">
      <c r="K7045" s="133"/>
    </row>
    <row r="7046" spans="11:11" x14ac:dyDescent="0.25">
      <c r="K7046" s="133"/>
    </row>
    <row r="7047" spans="11:11" x14ac:dyDescent="0.25">
      <c r="K7047" s="133"/>
    </row>
    <row r="7048" spans="11:11" x14ac:dyDescent="0.25">
      <c r="K7048" s="133"/>
    </row>
    <row r="7049" spans="11:11" x14ac:dyDescent="0.25">
      <c r="K7049" s="133"/>
    </row>
    <row r="7050" spans="11:11" x14ac:dyDescent="0.25">
      <c r="K7050" s="133"/>
    </row>
    <row r="7051" spans="11:11" x14ac:dyDescent="0.25">
      <c r="K7051" s="133"/>
    </row>
    <row r="7052" spans="11:11" x14ac:dyDescent="0.25">
      <c r="K7052" s="133"/>
    </row>
    <row r="7053" spans="11:11" x14ac:dyDescent="0.25">
      <c r="K7053" s="133"/>
    </row>
    <row r="7054" spans="11:11" x14ac:dyDescent="0.25">
      <c r="K7054" s="133"/>
    </row>
    <row r="7055" spans="11:11" x14ac:dyDescent="0.25">
      <c r="K7055" s="133"/>
    </row>
    <row r="7056" spans="11:11" x14ac:dyDescent="0.25">
      <c r="K7056" s="133"/>
    </row>
    <row r="7057" spans="11:11" x14ac:dyDescent="0.25">
      <c r="K7057" s="133"/>
    </row>
    <row r="7058" spans="11:11" x14ac:dyDescent="0.25">
      <c r="K7058" s="133"/>
    </row>
    <row r="7059" spans="11:11" x14ac:dyDescent="0.25">
      <c r="K7059" s="133"/>
    </row>
    <row r="7060" spans="11:11" x14ac:dyDescent="0.25">
      <c r="K7060" s="133"/>
    </row>
    <row r="7061" spans="11:11" x14ac:dyDescent="0.25">
      <c r="K7061" s="133"/>
    </row>
    <row r="7062" spans="11:11" x14ac:dyDescent="0.25">
      <c r="K7062" s="133"/>
    </row>
    <row r="7063" spans="11:11" x14ac:dyDescent="0.25">
      <c r="K7063" s="133"/>
    </row>
    <row r="7064" spans="11:11" x14ac:dyDescent="0.25">
      <c r="K7064" s="133"/>
    </row>
    <row r="7065" spans="11:11" x14ac:dyDescent="0.25">
      <c r="K7065" s="133"/>
    </row>
    <row r="7066" spans="11:11" x14ac:dyDescent="0.25">
      <c r="K7066" s="133"/>
    </row>
    <row r="7067" spans="11:11" x14ac:dyDescent="0.25">
      <c r="K7067" s="133"/>
    </row>
    <row r="7068" spans="11:11" x14ac:dyDescent="0.25">
      <c r="K7068" s="133"/>
    </row>
    <row r="7069" spans="11:11" x14ac:dyDescent="0.25">
      <c r="K7069" s="133"/>
    </row>
    <row r="7070" spans="11:11" x14ac:dyDescent="0.25">
      <c r="K7070" s="133"/>
    </row>
    <row r="7071" spans="11:11" x14ac:dyDescent="0.25">
      <c r="K7071" s="133"/>
    </row>
    <row r="7072" spans="11:11" x14ac:dyDescent="0.25">
      <c r="K7072" s="133"/>
    </row>
    <row r="7073" spans="11:11" x14ac:dyDescent="0.25">
      <c r="K7073" s="133"/>
    </row>
    <row r="7074" spans="11:11" x14ac:dyDescent="0.25">
      <c r="K7074" s="133"/>
    </row>
    <row r="7075" spans="11:11" x14ac:dyDescent="0.25">
      <c r="K7075" s="133"/>
    </row>
    <row r="7076" spans="11:11" x14ac:dyDescent="0.25">
      <c r="K7076" s="133"/>
    </row>
    <row r="7077" spans="11:11" x14ac:dyDescent="0.25">
      <c r="K7077" s="133"/>
    </row>
    <row r="7078" spans="11:11" x14ac:dyDescent="0.25">
      <c r="K7078" s="133"/>
    </row>
    <row r="7079" spans="11:11" x14ac:dyDescent="0.25">
      <c r="K7079" s="133"/>
    </row>
    <row r="7080" spans="11:11" x14ac:dyDescent="0.25">
      <c r="K7080" s="133"/>
    </row>
    <row r="7081" spans="11:11" x14ac:dyDescent="0.25">
      <c r="K7081" s="133"/>
    </row>
    <row r="7082" spans="11:11" x14ac:dyDescent="0.25">
      <c r="K7082" s="133"/>
    </row>
    <row r="7083" spans="11:11" x14ac:dyDescent="0.25">
      <c r="K7083" s="133"/>
    </row>
    <row r="7084" spans="11:11" x14ac:dyDescent="0.25">
      <c r="K7084" s="133"/>
    </row>
    <row r="7085" spans="11:11" x14ac:dyDescent="0.25">
      <c r="K7085" s="133"/>
    </row>
    <row r="7086" spans="11:11" x14ac:dyDescent="0.25">
      <c r="K7086" s="133"/>
    </row>
    <row r="7087" spans="11:11" x14ac:dyDescent="0.25">
      <c r="K7087" s="133"/>
    </row>
    <row r="7088" spans="11:11" x14ac:dyDescent="0.25">
      <c r="K7088" s="133"/>
    </row>
    <row r="7089" spans="11:11" x14ac:dyDescent="0.25">
      <c r="K7089" s="133"/>
    </row>
    <row r="7090" spans="11:11" x14ac:dyDescent="0.25">
      <c r="K7090" s="133"/>
    </row>
    <row r="7091" spans="11:11" x14ac:dyDescent="0.25">
      <c r="K7091" s="133"/>
    </row>
    <row r="7092" spans="11:11" x14ac:dyDescent="0.25">
      <c r="K7092" s="133"/>
    </row>
    <row r="7093" spans="11:11" x14ac:dyDescent="0.25">
      <c r="K7093" s="133"/>
    </row>
    <row r="7094" spans="11:11" x14ac:dyDescent="0.25">
      <c r="K7094" s="133"/>
    </row>
    <row r="7095" spans="11:11" x14ac:dyDescent="0.25">
      <c r="K7095" s="133"/>
    </row>
    <row r="7096" spans="11:11" x14ac:dyDescent="0.25">
      <c r="K7096" s="133"/>
    </row>
    <row r="7097" spans="11:11" x14ac:dyDescent="0.25">
      <c r="K7097" s="133"/>
    </row>
    <row r="7098" spans="11:11" x14ac:dyDescent="0.25">
      <c r="K7098" s="133"/>
    </row>
    <row r="7099" spans="11:11" x14ac:dyDescent="0.25">
      <c r="K7099" s="133"/>
    </row>
    <row r="7100" spans="11:11" x14ac:dyDescent="0.25">
      <c r="K7100" s="133"/>
    </row>
    <row r="7101" spans="11:11" x14ac:dyDescent="0.25">
      <c r="K7101" s="133"/>
    </row>
    <row r="7102" spans="11:11" x14ac:dyDescent="0.25">
      <c r="K7102" s="133"/>
    </row>
    <row r="7103" spans="11:11" x14ac:dyDescent="0.25">
      <c r="K7103" s="133"/>
    </row>
    <row r="7104" spans="11:11" x14ac:dyDescent="0.25">
      <c r="K7104" s="133"/>
    </row>
    <row r="7105" spans="11:11" x14ac:dyDescent="0.25">
      <c r="K7105" s="133"/>
    </row>
    <row r="7106" spans="11:11" x14ac:dyDescent="0.25">
      <c r="K7106" s="133"/>
    </row>
    <row r="7107" spans="11:11" x14ac:dyDescent="0.25">
      <c r="K7107" s="133"/>
    </row>
    <row r="7108" spans="11:11" x14ac:dyDescent="0.25">
      <c r="K7108" s="133"/>
    </row>
    <row r="7109" spans="11:11" x14ac:dyDescent="0.25">
      <c r="K7109" s="133"/>
    </row>
    <row r="7110" spans="11:11" x14ac:dyDescent="0.25">
      <c r="K7110" s="133"/>
    </row>
    <row r="7111" spans="11:11" x14ac:dyDescent="0.25">
      <c r="K7111" s="133"/>
    </row>
    <row r="7112" spans="11:11" x14ac:dyDescent="0.25">
      <c r="K7112" s="133"/>
    </row>
    <row r="7113" spans="11:11" x14ac:dyDescent="0.25">
      <c r="K7113" s="133"/>
    </row>
    <row r="7114" spans="11:11" x14ac:dyDescent="0.25">
      <c r="K7114" s="133"/>
    </row>
    <row r="7115" spans="11:11" x14ac:dyDescent="0.25">
      <c r="K7115" s="133"/>
    </row>
    <row r="7116" spans="11:11" x14ac:dyDescent="0.25">
      <c r="K7116" s="133"/>
    </row>
    <row r="7117" spans="11:11" x14ac:dyDescent="0.25">
      <c r="K7117" s="133"/>
    </row>
    <row r="7118" spans="11:11" x14ac:dyDescent="0.25">
      <c r="K7118" s="133"/>
    </row>
    <row r="7119" spans="11:11" x14ac:dyDescent="0.25">
      <c r="K7119" s="133"/>
    </row>
    <row r="7120" spans="11:11" x14ac:dyDescent="0.25">
      <c r="K7120" s="133"/>
    </row>
    <row r="7121" spans="11:11" x14ac:dyDescent="0.25">
      <c r="K7121" s="133"/>
    </row>
    <row r="7122" spans="11:11" x14ac:dyDescent="0.25">
      <c r="K7122" s="133"/>
    </row>
    <row r="7123" spans="11:11" x14ac:dyDescent="0.25">
      <c r="K7123" s="133"/>
    </row>
    <row r="7124" spans="11:11" x14ac:dyDescent="0.25">
      <c r="K7124" s="133"/>
    </row>
    <row r="7125" spans="11:11" x14ac:dyDescent="0.25">
      <c r="K7125" s="133"/>
    </row>
    <row r="7126" spans="11:11" x14ac:dyDescent="0.25">
      <c r="K7126" s="133"/>
    </row>
    <row r="7127" spans="11:11" x14ac:dyDescent="0.25">
      <c r="K7127" s="133"/>
    </row>
    <row r="7128" spans="11:11" x14ac:dyDescent="0.25">
      <c r="K7128" s="133"/>
    </row>
    <row r="7129" spans="11:11" x14ac:dyDescent="0.25">
      <c r="K7129" s="133"/>
    </row>
    <row r="7130" spans="11:11" x14ac:dyDescent="0.25">
      <c r="K7130" s="133"/>
    </row>
    <row r="7131" spans="11:11" x14ac:dyDescent="0.25">
      <c r="K7131" s="133"/>
    </row>
    <row r="7132" spans="11:11" x14ac:dyDescent="0.25">
      <c r="K7132" s="133"/>
    </row>
    <row r="7133" spans="11:11" x14ac:dyDescent="0.25">
      <c r="K7133" s="133"/>
    </row>
    <row r="7134" spans="11:11" x14ac:dyDescent="0.25">
      <c r="K7134" s="133"/>
    </row>
    <row r="7135" spans="11:11" x14ac:dyDescent="0.25">
      <c r="K7135" s="133"/>
    </row>
    <row r="7136" spans="11:11" x14ac:dyDescent="0.25">
      <c r="K7136" s="133"/>
    </row>
    <row r="7137" spans="11:11" x14ac:dyDescent="0.25">
      <c r="K7137" s="133"/>
    </row>
    <row r="7138" spans="11:11" x14ac:dyDescent="0.25">
      <c r="K7138" s="133"/>
    </row>
    <row r="7139" spans="11:11" x14ac:dyDescent="0.25">
      <c r="K7139" s="133"/>
    </row>
    <row r="7140" spans="11:11" x14ac:dyDescent="0.25">
      <c r="K7140" s="133"/>
    </row>
    <row r="7141" spans="11:11" x14ac:dyDescent="0.25">
      <c r="K7141" s="133"/>
    </row>
    <row r="7142" spans="11:11" x14ac:dyDescent="0.25">
      <c r="K7142" s="133"/>
    </row>
    <row r="7143" spans="11:11" x14ac:dyDescent="0.25">
      <c r="K7143" s="133"/>
    </row>
    <row r="7144" spans="11:11" x14ac:dyDescent="0.25">
      <c r="K7144" s="133"/>
    </row>
    <row r="7145" spans="11:11" x14ac:dyDescent="0.25">
      <c r="K7145" s="133"/>
    </row>
    <row r="7146" spans="11:11" x14ac:dyDescent="0.25">
      <c r="K7146" s="133"/>
    </row>
    <row r="7147" spans="11:11" x14ac:dyDescent="0.25">
      <c r="K7147" s="133"/>
    </row>
    <row r="7148" spans="11:11" x14ac:dyDescent="0.25">
      <c r="K7148" s="133"/>
    </row>
    <row r="7149" spans="11:11" x14ac:dyDescent="0.25">
      <c r="K7149" s="133"/>
    </row>
    <row r="7150" spans="11:11" x14ac:dyDescent="0.25">
      <c r="K7150" s="133"/>
    </row>
    <row r="7151" spans="11:11" x14ac:dyDescent="0.25">
      <c r="K7151" s="133"/>
    </row>
    <row r="7152" spans="11:11" x14ac:dyDescent="0.25">
      <c r="K7152" s="133"/>
    </row>
    <row r="7153" spans="11:11" x14ac:dyDescent="0.25">
      <c r="K7153" s="133"/>
    </row>
    <row r="7154" spans="11:11" x14ac:dyDescent="0.25">
      <c r="K7154" s="133"/>
    </row>
    <row r="7155" spans="11:11" x14ac:dyDescent="0.25">
      <c r="K7155" s="133"/>
    </row>
    <row r="7156" spans="11:11" x14ac:dyDescent="0.25">
      <c r="K7156" s="133"/>
    </row>
    <row r="7157" spans="11:11" x14ac:dyDescent="0.25">
      <c r="K7157" s="133"/>
    </row>
    <row r="7158" spans="11:11" x14ac:dyDescent="0.25">
      <c r="K7158" s="133"/>
    </row>
    <row r="7159" spans="11:11" x14ac:dyDescent="0.25">
      <c r="K7159" s="133"/>
    </row>
    <row r="7160" spans="11:11" x14ac:dyDescent="0.25">
      <c r="K7160" s="133"/>
    </row>
    <row r="7161" spans="11:11" x14ac:dyDescent="0.25">
      <c r="K7161" s="133"/>
    </row>
    <row r="7162" spans="11:11" x14ac:dyDescent="0.25">
      <c r="K7162" s="133"/>
    </row>
    <row r="7163" spans="11:11" x14ac:dyDescent="0.25">
      <c r="K7163" s="133"/>
    </row>
    <row r="7164" spans="11:11" x14ac:dyDescent="0.25">
      <c r="K7164" s="133"/>
    </row>
    <row r="7165" spans="11:11" x14ac:dyDescent="0.25">
      <c r="K7165" s="133"/>
    </row>
    <row r="7166" spans="11:11" x14ac:dyDescent="0.25">
      <c r="K7166" s="133"/>
    </row>
    <row r="7167" spans="11:11" x14ac:dyDescent="0.25">
      <c r="K7167" s="133"/>
    </row>
    <row r="7168" spans="11:11" x14ac:dyDescent="0.25">
      <c r="K7168" s="133"/>
    </row>
    <row r="7169" spans="11:11" x14ac:dyDescent="0.25">
      <c r="K7169" s="133"/>
    </row>
    <row r="7170" spans="11:11" x14ac:dyDescent="0.25">
      <c r="K7170" s="133"/>
    </row>
    <row r="7171" spans="11:11" x14ac:dyDescent="0.25">
      <c r="K7171" s="133"/>
    </row>
    <row r="7172" spans="11:11" x14ac:dyDescent="0.25">
      <c r="K7172" s="133"/>
    </row>
    <row r="7173" spans="11:11" x14ac:dyDescent="0.25">
      <c r="K7173" s="133"/>
    </row>
    <row r="7174" spans="11:11" x14ac:dyDescent="0.25">
      <c r="K7174" s="133"/>
    </row>
    <row r="7175" spans="11:11" x14ac:dyDescent="0.25">
      <c r="K7175" s="133"/>
    </row>
    <row r="7176" spans="11:11" x14ac:dyDescent="0.25">
      <c r="K7176" s="133"/>
    </row>
    <row r="7177" spans="11:11" x14ac:dyDescent="0.25">
      <c r="K7177" s="133"/>
    </row>
    <row r="7178" spans="11:11" x14ac:dyDescent="0.25">
      <c r="K7178" s="133"/>
    </row>
    <row r="7179" spans="11:11" x14ac:dyDescent="0.25">
      <c r="K7179" s="133"/>
    </row>
    <row r="7180" spans="11:11" x14ac:dyDescent="0.25">
      <c r="K7180" s="133"/>
    </row>
    <row r="7181" spans="11:11" x14ac:dyDescent="0.25">
      <c r="K7181" s="133"/>
    </row>
    <row r="7182" spans="11:11" x14ac:dyDescent="0.25">
      <c r="K7182" s="133"/>
    </row>
    <row r="7183" spans="11:11" x14ac:dyDescent="0.25">
      <c r="K7183" s="133"/>
    </row>
    <row r="7184" spans="11:11" x14ac:dyDescent="0.25">
      <c r="K7184" s="133"/>
    </row>
    <row r="7185" spans="11:11" x14ac:dyDescent="0.25">
      <c r="K7185" s="133"/>
    </row>
    <row r="7186" spans="11:11" x14ac:dyDescent="0.25">
      <c r="K7186" s="133"/>
    </row>
    <row r="7187" spans="11:11" x14ac:dyDescent="0.25">
      <c r="K7187" s="133"/>
    </row>
    <row r="7188" spans="11:11" x14ac:dyDescent="0.25">
      <c r="K7188" s="133"/>
    </row>
    <row r="7189" spans="11:11" x14ac:dyDescent="0.25">
      <c r="K7189" s="133"/>
    </row>
    <row r="7190" spans="11:11" x14ac:dyDescent="0.25">
      <c r="K7190" s="133"/>
    </row>
    <row r="7191" spans="11:11" x14ac:dyDescent="0.25">
      <c r="K7191" s="133"/>
    </row>
    <row r="7192" spans="11:11" x14ac:dyDescent="0.25">
      <c r="K7192" s="133"/>
    </row>
    <row r="7193" spans="11:11" x14ac:dyDescent="0.25">
      <c r="K7193" s="133"/>
    </row>
    <row r="7194" spans="11:11" x14ac:dyDescent="0.25">
      <c r="K7194" s="133"/>
    </row>
    <row r="7195" spans="11:11" x14ac:dyDescent="0.25">
      <c r="K7195" s="133"/>
    </row>
    <row r="7196" spans="11:11" x14ac:dyDescent="0.25">
      <c r="K7196" s="133"/>
    </row>
    <row r="7197" spans="11:11" x14ac:dyDescent="0.25">
      <c r="K7197" s="133"/>
    </row>
    <row r="7198" spans="11:11" x14ac:dyDescent="0.25">
      <c r="K7198" s="133"/>
    </row>
    <row r="7199" spans="11:11" x14ac:dyDescent="0.25">
      <c r="K7199" s="133"/>
    </row>
    <row r="7200" spans="11:11" x14ac:dyDescent="0.25">
      <c r="K7200" s="133"/>
    </row>
    <row r="7201" spans="11:11" x14ac:dyDescent="0.25">
      <c r="K7201" s="133"/>
    </row>
    <row r="7202" spans="11:11" x14ac:dyDescent="0.25">
      <c r="K7202" s="133"/>
    </row>
    <row r="7203" spans="11:11" x14ac:dyDescent="0.25">
      <c r="K7203" s="133"/>
    </row>
    <row r="7204" spans="11:11" x14ac:dyDescent="0.25">
      <c r="K7204" s="133"/>
    </row>
    <row r="7205" spans="11:11" x14ac:dyDescent="0.25">
      <c r="K7205" s="133"/>
    </row>
    <row r="7206" spans="11:11" x14ac:dyDescent="0.25">
      <c r="K7206" s="133"/>
    </row>
    <row r="7207" spans="11:11" x14ac:dyDescent="0.25">
      <c r="K7207" s="133"/>
    </row>
    <row r="7208" spans="11:11" x14ac:dyDescent="0.25">
      <c r="K7208" s="133"/>
    </row>
    <row r="7209" spans="11:11" x14ac:dyDescent="0.25">
      <c r="K7209" s="133"/>
    </row>
    <row r="7210" spans="11:11" x14ac:dyDescent="0.25">
      <c r="K7210" s="133"/>
    </row>
    <row r="7211" spans="11:11" x14ac:dyDescent="0.25">
      <c r="K7211" s="133"/>
    </row>
    <row r="7212" spans="11:11" x14ac:dyDescent="0.25">
      <c r="K7212" s="133"/>
    </row>
    <row r="7213" spans="11:11" x14ac:dyDescent="0.25">
      <c r="K7213" s="133"/>
    </row>
    <row r="7214" spans="11:11" x14ac:dyDescent="0.25">
      <c r="K7214" s="133"/>
    </row>
    <row r="7215" spans="11:11" x14ac:dyDescent="0.25">
      <c r="K7215" s="133"/>
    </row>
    <row r="7216" spans="11:11" x14ac:dyDescent="0.25">
      <c r="K7216" s="133"/>
    </row>
    <row r="7217" spans="11:11" x14ac:dyDescent="0.25">
      <c r="K7217" s="133"/>
    </row>
    <row r="7218" spans="11:11" x14ac:dyDescent="0.25">
      <c r="K7218" s="133"/>
    </row>
    <row r="7219" spans="11:11" x14ac:dyDescent="0.25">
      <c r="K7219" s="133"/>
    </row>
    <row r="7220" spans="11:11" x14ac:dyDescent="0.25">
      <c r="K7220" s="133"/>
    </row>
    <row r="7221" spans="11:11" x14ac:dyDescent="0.25">
      <c r="K7221" s="133"/>
    </row>
    <row r="7222" spans="11:11" x14ac:dyDescent="0.25">
      <c r="K7222" s="133"/>
    </row>
    <row r="7223" spans="11:11" x14ac:dyDescent="0.25">
      <c r="K7223" s="133"/>
    </row>
    <row r="7224" spans="11:11" x14ac:dyDescent="0.25">
      <c r="K7224" s="133"/>
    </row>
    <row r="7225" spans="11:11" x14ac:dyDescent="0.25">
      <c r="K7225" s="133"/>
    </row>
    <row r="7226" spans="11:11" x14ac:dyDescent="0.25">
      <c r="K7226" s="133"/>
    </row>
    <row r="7227" spans="11:11" x14ac:dyDescent="0.25">
      <c r="K7227" s="133"/>
    </row>
    <row r="7228" spans="11:11" x14ac:dyDescent="0.25">
      <c r="K7228" s="133"/>
    </row>
    <row r="7229" spans="11:11" x14ac:dyDescent="0.25">
      <c r="K7229" s="133"/>
    </row>
    <row r="7230" spans="11:11" x14ac:dyDescent="0.25">
      <c r="K7230" s="133"/>
    </row>
    <row r="7231" spans="11:11" x14ac:dyDescent="0.25">
      <c r="K7231" s="133"/>
    </row>
    <row r="7232" spans="11:11" x14ac:dyDescent="0.25">
      <c r="K7232" s="133"/>
    </row>
    <row r="7233" spans="11:11" x14ac:dyDescent="0.25">
      <c r="K7233" s="133"/>
    </row>
    <row r="7234" spans="11:11" x14ac:dyDescent="0.25">
      <c r="K7234" s="133"/>
    </row>
    <row r="7235" spans="11:11" x14ac:dyDescent="0.25">
      <c r="K7235" s="133"/>
    </row>
    <row r="7236" spans="11:11" x14ac:dyDescent="0.25">
      <c r="K7236" s="133"/>
    </row>
    <row r="7237" spans="11:11" x14ac:dyDescent="0.25">
      <c r="K7237" s="133"/>
    </row>
    <row r="7238" spans="11:11" x14ac:dyDescent="0.25">
      <c r="K7238" s="133"/>
    </row>
    <row r="7239" spans="11:11" x14ac:dyDescent="0.25">
      <c r="K7239" s="133"/>
    </row>
    <row r="7240" spans="11:11" x14ac:dyDescent="0.25">
      <c r="K7240" s="133"/>
    </row>
    <row r="7241" spans="11:11" x14ac:dyDescent="0.25">
      <c r="K7241" s="133"/>
    </row>
    <row r="7242" spans="11:11" x14ac:dyDescent="0.25">
      <c r="K7242" s="133"/>
    </row>
    <row r="7243" spans="11:11" x14ac:dyDescent="0.25">
      <c r="K7243" s="133"/>
    </row>
    <row r="7244" spans="11:11" x14ac:dyDescent="0.25">
      <c r="K7244" s="133"/>
    </row>
    <row r="7245" spans="11:11" x14ac:dyDescent="0.25">
      <c r="K7245" s="133"/>
    </row>
    <row r="7246" spans="11:11" x14ac:dyDescent="0.25">
      <c r="K7246" s="133"/>
    </row>
    <row r="7247" spans="11:11" x14ac:dyDescent="0.25">
      <c r="K7247" s="133"/>
    </row>
    <row r="7248" spans="11:11" x14ac:dyDescent="0.25">
      <c r="K7248" s="133"/>
    </row>
    <row r="7249" spans="11:11" x14ac:dyDescent="0.25">
      <c r="K7249" s="133"/>
    </row>
    <row r="7250" spans="11:11" x14ac:dyDescent="0.25">
      <c r="K7250" s="133"/>
    </row>
    <row r="7251" spans="11:11" x14ac:dyDescent="0.25">
      <c r="K7251" s="133"/>
    </row>
    <row r="7252" spans="11:11" x14ac:dyDescent="0.25">
      <c r="K7252" s="133"/>
    </row>
    <row r="7253" spans="11:11" x14ac:dyDescent="0.25">
      <c r="K7253" s="133"/>
    </row>
    <row r="7254" spans="11:11" x14ac:dyDescent="0.25">
      <c r="K7254" s="133"/>
    </row>
    <row r="7255" spans="11:11" x14ac:dyDescent="0.25">
      <c r="K7255" s="133"/>
    </row>
    <row r="7256" spans="11:11" x14ac:dyDescent="0.25">
      <c r="K7256" s="133"/>
    </row>
    <row r="7257" spans="11:11" x14ac:dyDescent="0.25">
      <c r="K7257" s="133"/>
    </row>
    <row r="7258" spans="11:11" x14ac:dyDescent="0.25">
      <c r="K7258" s="133"/>
    </row>
    <row r="7259" spans="11:11" x14ac:dyDescent="0.25">
      <c r="K7259" s="133"/>
    </row>
    <row r="7260" spans="11:11" x14ac:dyDescent="0.25">
      <c r="K7260" s="133"/>
    </row>
    <row r="7261" spans="11:11" x14ac:dyDescent="0.25">
      <c r="K7261" s="133"/>
    </row>
    <row r="7262" spans="11:11" x14ac:dyDescent="0.25">
      <c r="K7262" s="133"/>
    </row>
    <row r="7263" spans="11:11" x14ac:dyDescent="0.25">
      <c r="K7263" s="133"/>
    </row>
    <row r="7264" spans="11:11" x14ac:dyDescent="0.25">
      <c r="K7264" s="133"/>
    </row>
    <row r="7265" spans="11:11" x14ac:dyDescent="0.25">
      <c r="K7265" s="133"/>
    </row>
    <row r="7266" spans="11:11" x14ac:dyDescent="0.25">
      <c r="K7266" s="133"/>
    </row>
    <row r="7267" spans="11:11" x14ac:dyDescent="0.25">
      <c r="K7267" s="133"/>
    </row>
    <row r="7268" spans="11:11" x14ac:dyDescent="0.25">
      <c r="K7268" s="133"/>
    </row>
    <row r="7269" spans="11:11" x14ac:dyDescent="0.25">
      <c r="K7269" s="133"/>
    </row>
    <row r="7270" spans="11:11" x14ac:dyDescent="0.25">
      <c r="K7270" s="133"/>
    </row>
    <row r="7271" spans="11:11" x14ac:dyDescent="0.25">
      <c r="K7271" s="133"/>
    </row>
    <row r="7272" spans="11:11" x14ac:dyDescent="0.25">
      <c r="K7272" s="133"/>
    </row>
    <row r="7273" spans="11:11" x14ac:dyDescent="0.25">
      <c r="K7273" s="133"/>
    </row>
    <row r="7274" spans="11:11" x14ac:dyDescent="0.25">
      <c r="K7274" s="133"/>
    </row>
    <row r="7275" spans="11:11" x14ac:dyDescent="0.25">
      <c r="K7275" s="133"/>
    </row>
    <row r="7276" spans="11:11" x14ac:dyDescent="0.25">
      <c r="K7276" s="133"/>
    </row>
    <row r="7277" spans="11:11" x14ac:dyDescent="0.25">
      <c r="K7277" s="133"/>
    </row>
    <row r="7278" spans="11:11" x14ac:dyDescent="0.25">
      <c r="K7278" s="133"/>
    </row>
    <row r="7279" spans="11:11" x14ac:dyDescent="0.25">
      <c r="K7279" s="133"/>
    </row>
    <row r="7280" spans="11:11" x14ac:dyDescent="0.25">
      <c r="K7280" s="133"/>
    </row>
    <row r="7281" spans="11:11" x14ac:dyDescent="0.25">
      <c r="K7281" s="133"/>
    </row>
    <row r="7282" spans="11:11" x14ac:dyDescent="0.25">
      <c r="K7282" s="133"/>
    </row>
    <row r="7283" spans="11:11" x14ac:dyDescent="0.25">
      <c r="K7283" s="133"/>
    </row>
    <row r="7284" spans="11:11" x14ac:dyDescent="0.25">
      <c r="K7284" s="133"/>
    </row>
    <row r="7285" spans="11:11" x14ac:dyDescent="0.25">
      <c r="K7285" s="133"/>
    </row>
    <row r="7286" spans="11:11" x14ac:dyDescent="0.25">
      <c r="K7286" s="133"/>
    </row>
    <row r="7287" spans="11:11" x14ac:dyDescent="0.25">
      <c r="K7287" s="133"/>
    </row>
    <row r="7288" spans="11:11" x14ac:dyDescent="0.25">
      <c r="K7288" s="133"/>
    </row>
    <row r="7289" spans="11:11" x14ac:dyDescent="0.25">
      <c r="K7289" s="133"/>
    </row>
    <row r="7290" spans="11:11" x14ac:dyDescent="0.25">
      <c r="K7290" s="133"/>
    </row>
    <row r="7291" spans="11:11" x14ac:dyDescent="0.25">
      <c r="K7291" s="133"/>
    </row>
    <row r="7292" spans="11:11" x14ac:dyDescent="0.25">
      <c r="K7292" s="133"/>
    </row>
    <row r="7293" spans="11:11" x14ac:dyDescent="0.25">
      <c r="K7293" s="133"/>
    </row>
    <row r="7294" spans="11:11" x14ac:dyDescent="0.25">
      <c r="K7294" s="133"/>
    </row>
    <row r="7295" spans="11:11" x14ac:dyDescent="0.25">
      <c r="K7295" s="133"/>
    </row>
    <row r="7296" spans="11:11" x14ac:dyDescent="0.25">
      <c r="K7296" s="133"/>
    </row>
    <row r="7297" spans="11:11" x14ac:dyDescent="0.25">
      <c r="K7297" s="133"/>
    </row>
    <row r="7298" spans="11:11" x14ac:dyDescent="0.25">
      <c r="K7298" s="133"/>
    </row>
    <row r="7299" spans="11:11" x14ac:dyDescent="0.25">
      <c r="K7299" s="133"/>
    </row>
    <row r="7300" spans="11:11" x14ac:dyDescent="0.25">
      <c r="K7300" s="133"/>
    </row>
    <row r="7301" spans="11:11" x14ac:dyDescent="0.25">
      <c r="K7301" s="133"/>
    </row>
    <row r="7302" spans="11:11" x14ac:dyDescent="0.25">
      <c r="K7302" s="133"/>
    </row>
    <row r="7303" spans="11:11" x14ac:dyDescent="0.25">
      <c r="K7303" s="133"/>
    </row>
    <row r="7304" spans="11:11" x14ac:dyDescent="0.25">
      <c r="K7304" s="133"/>
    </row>
    <row r="7305" spans="11:11" x14ac:dyDescent="0.25">
      <c r="K7305" s="133"/>
    </row>
    <row r="7306" spans="11:11" x14ac:dyDescent="0.25">
      <c r="K7306" s="133"/>
    </row>
    <row r="7307" spans="11:11" x14ac:dyDescent="0.25">
      <c r="K7307" s="133"/>
    </row>
    <row r="7308" spans="11:11" x14ac:dyDescent="0.25">
      <c r="K7308" s="133"/>
    </row>
    <row r="7309" spans="11:11" x14ac:dyDescent="0.25">
      <c r="K7309" s="133"/>
    </row>
    <row r="7310" spans="11:11" x14ac:dyDescent="0.25">
      <c r="K7310" s="133"/>
    </row>
    <row r="7311" spans="11:11" x14ac:dyDescent="0.25">
      <c r="K7311" s="133"/>
    </row>
    <row r="7312" spans="11:11" x14ac:dyDescent="0.25">
      <c r="K7312" s="133"/>
    </row>
    <row r="7313" spans="11:11" x14ac:dyDescent="0.25">
      <c r="K7313" s="133"/>
    </row>
    <row r="7314" spans="11:11" x14ac:dyDescent="0.25">
      <c r="K7314" s="133"/>
    </row>
    <row r="7315" spans="11:11" x14ac:dyDescent="0.25">
      <c r="K7315" s="133"/>
    </row>
    <row r="7316" spans="11:11" x14ac:dyDescent="0.25">
      <c r="K7316" s="133"/>
    </row>
    <row r="7317" spans="11:11" x14ac:dyDescent="0.25">
      <c r="K7317" s="133"/>
    </row>
    <row r="7318" spans="11:11" x14ac:dyDescent="0.25">
      <c r="K7318" s="133"/>
    </row>
    <row r="7319" spans="11:11" x14ac:dyDescent="0.25">
      <c r="K7319" s="133"/>
    </row>
    <row r="7320" spans="11:11" x14ac:dyDescent="0.25">
      <c r="K7320" s="133"/>
    </row>
    <row r="7321" spans="11:11" x14ac:dyDescent="0.25">
      <c r="K7321" s="133"/>
    </row>
    <row r="7322" spans="11:11" x14ac:dyDescent="0.25">
      <c r="K7322" s="133"/>
    </row>
    <row r="7323" spans="11:11" x14ac:dyDescent="0.25">
      <c r="K7323" s="133"/>
    </row>
    <row r="7324" spans="11:11" x14ac:dyDescent="0.25">
      <c r="K7324" s="133"/>
    </row>
    <row r="7325" spans="11:11" x14ac:dyDescent="0.25">
      <c r="K7325" s="133"/>
    </row>
    <row r="7326" spans="11:11" x14ac:dyDescent="0.25">
      <c r="K7326" s="133"/>
    </row>
    <row r="7327" spans="11:11" x14ac:dyDescent="0.25">
      <c r="K7327" s="133"/>
    </row>
    <row r="7328" spans="11:11" x14ac:dyDescent="0.25">
      <c r="K7328" s="133"/>
    </row>
    <row r="7329" spans="11:11" x14ac:dyDescent="0.25">
      <c r="K7329" s="133"/>
    </row>
    <row r="7330" spans="11:11" x14ac:dyDescent="0.25">
      <c r="K7330" s="133"/>
    </row>
    <row r="7331" spans="11:11" x14ac:dyDescent="0.25">
      <c r="K7331" s="133"/>
    </row>
    <row r="7332" spans="11:11" x14ac:dyDescent="0.25">
      <c r="K7332" s="133"/>
    </row>
    <row r="7333" spans="11:11" x14ac:dyDescent="0.25">
      <c r="K7333" s="133"/>
    </row>
    <row r="7334" spans="11:11" x14ac:dyDescent="0.25">
      <c r="K7334" s="133"/>
    </row>
    <row r="7335" spans="11:11" x14ac:dyDescent="0.25">
      <c r="K7335" s="133"/>
    </row>
    <row r="7336" spans="11:11" x14ac:dyDescent="0.25">
      <c r="K7336" s="133"/>
    </row>
    <row r="7337" spans="11:11" x14ac:dyDescent="0.25">
      <c r="K7337" s="133"/>
    </row>
    <row r="7338" spans="11:11" x14ac:dyDescent="0.25">
      <c r="K7338" s="133"/>
    </row>
    <row r="7339" spans="11:11" x14ac:dyDescent="0.25">
      <c r="K7339" s="133"/>
    </row>
    <row r="7340" spans="11:11" x14ac:dyDescent="0.25">
      <c r="K7340" s="133"/>
    </row>
    <row r="7341" spans="11:11" x14ac:dyDescent="0.25">
      <c r="K7341" s="133"/>
    </row>
    <row r="7342" spans="11:11" x14ac:dyDescent="0.25">
      <c r="K7342" s="133"/>
    </row>
    <row r="7343" spans="11:11" x14ac:dyDescent="0.25">
      <c r="K7343" s="133"/>
    </row>
    <row r="7344" spans="11:11" x14ac:dyDescent="0.25">
      <c r="K7344" s="133"/>
    </row>
    <row r="7345" spans="11:11" x14ac:dyDescent="0.25">
      <c r="K7345" s="133"/>
    </row>
    <row r="7346" spans="11:11" x14ac:dyDescent="0.25">
      <c r="K7346" s="133"/>
    </row>
    <row r="7347" spans="11:11" x14ac:dyDescent="0.25">
      <c r="K7347" s="133"/>
    </row>
    <row r="7348" spans="11:11" x14ac:dyDescent="0.25">
      <c r="K7348" s="133"/>
    </row>
    <row r="7349" spans="11:11" x14ac:dyDescent="0.25">
      <c r="K7349" s="133"/>
    </row>
    <row r="7350" spans="11:11" x14ac:dyDescent="0.25">
      <c r="K7350" s="133"/>
    </row>
    <row r="7351" spans="11:11" x14ac:dyDescent="0.25">
      <c r="K7351" s="133"/>
    </row>
    <row r="7352" spans="11:11" x14ac:dyDescent="0.25">
      <c r="K7352" s="133"/>
    </row>
    <row r="7353" spans="11:11" x14ac:dyDescent="0.25">
      <c r="K7353" s="133"/>
    </row>
    <row r="7354" spans="11:11" x14ac:dyDescent="0.25">
      <c r="K7354" s="133"/>
    </row>
    <row r="7355" spans="11:11" x14ac:dyDescent="0.25">
      <c r="K7355" s="133"/>
    </row>
    <row r="7356" spans="11:11" x14ac:dyDescent="0.25">
      <c r="K7356" s="133"/>
    </row>
    <row r="7357" spans="11:11" x14ac:dyDescent="0.25">
      <c r="K7357" s="133"/>
    </row>
    <row r="7358" spans="11:11" x14ac:dyDescent="0.25">
      <c r="K7358" s="133"/>
    </row>
    <row r="7359" spans="11:11" x14ac:dyDescent="0.25">
      <c r="K7359" s="133"/>
    </row>
    <row r="7360" spans="11:11" x14ac:dyDescent="0.25">
      <c r="K7360" s="133"/>
    </row>
    <row r="7361" spans="11:11" x14ac:dyDescent="0.25">
      <c r="K7361" s="133"/>
    </row>
    <row r="7362" spans="11:11" x14ac:dyDescent="0.25">
      <c r="K7362" s="133"/>
    </row>
    <row r="7363" spans="11:11" x14ac:dyDescent="0.25">
      <c r="K7363" s="133"/>
    </row>
    <row r="7364" spans="11:11" x14ac:dyDescent="0.25">
      <c r="K7364" s="133"/>
    </row>
    <row r="7365" spans="11:11" x14ac:dyDescent="0.25">
      <c r="K7365" s="133"/>
    </row>
    <row r="7366" spans="11:11" x14ac:dyDescent="0.25">
      <c r="K7366" s="133"/>
    </row>
    <row r="7367" spans="11:11" x14ac:dyDescent="0.25">
      <c r="K7367" s="133"/>
    </row>
    <row r="7368" spans="11:11" x14ac:dyDescent="0.25">
      <c r="K7368" s="133"/>
    </row>
    <row r="7369" spans="11:11" x14ac:dyDescent="0.25">
      <c r="K7369" s="133"/>
    </row>
    <row r="7370" spans="11:11" x14ac:dyDescent="0.25">
      <c r="K7370" s="133"/>
    </row>
    <row r="7371" spans="11:11" x14ac:dyDescent="0.25">
      <c r="K7371" s="133"/>
    </row>
    <row r="7372" spans="11:11" x14ac:dyDescent="0.25">
      <c r="K7372" s="133"/>
    </row>
    <row r="7373" spans="11:11" x14ac:dyDescent="0.25">
      <c r="K7373" s="133"/>
    </row>
    <row r="7374" spans="11:11" x14ac:dyDescent="0.25">
      <c r="K7374" s="133"/>
    </row>
    <row r="7375" spans="11:11" x14ac:dyDescent="0.25">
      <c r="K7375" s="133"/>
    </row>
    <row r="7376" spans="11:11" x14ac:dyDescent="0.25">
      <c r="K7376" s="133"/>
    </row>
    <row r="7377" spans="11:11" x14ac:dyDescent="0.25">
      <c r="K7377" s="133"/>
    </row>
    <row r="7378" spans="11:11" x14ac:dyDescent="0.25">
      <c r="K7378" s="133"/>
    </row>
    <row r="7379" spans="11:11" x14ac:dyDescent="0.25">
      <c r="K7379" s="133"/>
    </row>
    <row r="7380" spans="11:11" x14ac:dyDescent="0.25">
      <c r="K7380" s="133"/>
    </row>
    <row r="7381" spans="11:11" x14ac:dyDescent="0.25">
      <c r="K7381" s="133"/>
    </row>
    <row r="7382" spans="11:11" x14ac:dyDescent="0.25">
      <c r="K7382" s="133"/>
    </row>
    <row r="7383" spans="11:11" x14ac:dyDescent="0.25">
      <c r="K7383" s="133"/>
    </row>
    <row r="7384" spans="11:11" x14ac:dyDescent="0.25">
      <c r="K7384" s="133"/>
    </row>
    <row r="7385" spans="11:11" x14ac:dyDescent="0.25">
      <c r="K7385" s="133"/>
    </row>
    <row r="7386" spans="11:11" x14ac:dyDescent="0.25">
      <c r="K7386" s="133"/>
    </row>
    <row r="7387" spans="11:11" x14ac:dyDescent="0.25">
      <c r="K7387" s="133"/>
    </row>
    <row r="7388" spans="11:11" x14ac:dyDescent="0.25">
      <c r="K7388" s="133"/>
    </row>
    <row r="7389" spans="11:11" x14ac:dyDescent="0.25">
      <c r="K7389" s="133"/>
    </row>
    <row r="7390" spans="11:11" x14ac:dyDescent="0.25">
      <c r="K7390" s="133"/>
    </row>
    <row r="7391" spans="11:11" x14ac:dyDescent="0.25">
      <c r="K7391" s="133"/>
    </row>
    <row r="7392" spans="11:11" x14ac:dyDescent="0.25">
      <c r="K7392" s="133"/>
    </row>
    <row r="7393" spans="11:11" x14ac:dyDescent="0.25">
      <c r="K7393" s="133"/>
    </row>
    <row r="7394" spans="11:11" x14ac:dyDescent="0.25">
      <c r="K7394" s="133"/>
    </row>
    <row r="7395" spans="11:11" x14ac:dyDescent="0.25">
      <c r="K7395" s="133"/>
    </row>
    <row r="7396" spans="11:11" x14ac:dyDescent="0.25">
      <c r="K7396" s="133"/>
    </row>
    <row r="7397" spans="11:11" x14ac:dyDescent="0.25">
      <c r="K7397" s="133"/>
    </row>
    <row r="7398" spans="11:11" x14ac:dyDescent="0.25">
      <c r="K7398" s="133"/>
    </row>
    <row r="7399" spans="11:11" x14ac:dyDescent="0.25">
      <c r="K7399" s="133"/>
    </row>
    <row r="7400" spans="11:11" x14ac:dyDescent="0.25">
      <c r="K7400" s="133"/>
    </row>
    <row r="7401" spans="11:11" x14ac:dyDescent="0.25">
      <c r="K7401" s="133"/>
    </row>
    <row r="7402" spans="11:11" x14ac:dyDescent="0.25">
      <c r="K7402" s="133"/>
    </row>
    <row r="7403" spans="11:11" x14ac:dyDescent="0.25">
      <c r="K7403" s="133"/>
    </row>
    <row r="7404" spans="11:11" x14ac:dyDescent="0.25">
      <c r="K7404" s="133"/>
    </row>
    <row r="7405" spans="11:11" x14ac:dyDescent="0.25">
      <c r="K7405" s="133"/>
    </row>
    <row r="7406" spans="11:11" x14ac:dyDescent="0.25">
      <c r="K7406" s="133"/>
    </row>
    <row r="7407" spans="11:11" x14ac:dyDescent="0.25">
      <c r="K7407" s="133"/>
    </row>
    <row r="7408" spans="11:11" x14ac:dyDescent="0.25">
      <c r="K7408" s="133"/>
    </row>
    <row r="7409" spans="11:11" x14ac:dyDescent="0.25">
      <c r="K7409" s="133"/>
    </row>
    <row r="7410" spans="11:11" x14ac:dyDescent="0.25">
      <c r="K7410" s="133"/>
    </row>
    <row r="7411" spans="11:11" x14ac:dyDescent="0.25">
      <c r="K7411" s="133"/>
    </row>
    <row r="7412" spans="11:11" x14ac:dyDescent="0.25">
      <c r="K7412" s="133"/>
    </row>
    <row r="7413" spans="11:11" x14ac:dyDescent="0.25">
      <c r="K7413" s="133"/>
    </row>
    <row r="7414" spans="11:11" x14ac:dyDescent="0.25">
      <c r="K7414" s="133"/>
    </row>
    <row r="7415" spans="11:11" x14ac:dyDescent="0.25">
      <c r="K7415" s="133"/>
    </row>
    <row r="7416" spans="11:11" x14ac:dyDescent="0.25">
      <c r="K7416" s="133"/>
    </row>
    <row r="7417" spans="11:11" x14ac:dyDescent="0.25">
      <c r="K7417" s="133"/>
    </row>
    <row r="7418" spans="11:11" x14ac:dyDescent="0.25">
      <c r="K7418" s="133"/>
    </row>
    <row r="7419" spans="11:11" x14ac:dyDescent="0.25">
      <c r="K7419" s="133"/>
    </row>
    <row r="7420" spans="11:11" x14ac:dyDescent="0.25">
      <c r="K7420" s="133"/>
    </row>
    <row r="7421" spans="11:11" x14ac:dyDescent="0.25">
      <c r="K7421" s="133"/>
    </row>
    <row r="7422" spans="11:11" x14ac:dyDescent="0.25">
      <c r="K7422" s="133"/>
    </row>
    <row r="7423" spans="11:11" x14ac:dyDescent="0.25">
      <c r="K7423" s="133"/>
    </row>
    <row r="7424" spans="11:11" x14ac:dyDescent="0.25">
      <c r="K7424" s="133"/>
    </row>
    <row r="7425" spans="11:11" x14ac:dyDescent="0.25">
      <c r="K7425" s="133"/>
    </row>
    <row r="7426" spans="11:11" x14ac:dyDescent="0.25">
      <c r="K7426" s="133"/>
    </row>
    <row r="7427" spans="11:11" x14ac:dyDescent="0.25">
      <c r="K7427" s="133"/>
    </row>
    <row r="7428" spans="11:11" x14ac:dyDescent="0.25">
      <c r="K7428" s="133"/>
    </row>
    <row r="7429" spans="11:11" x14ac:dyDescent="0.25">
      <c r="K7429" s="133"/>
    </row>
    <row r="7430" spans="11:11" x14ac:dyDescent="0.25">
      <c r="K7430" s="133"/>
    </row>
    <row r="7431" spans="11:11" x14ac:dyDescent="0.25">
      <c r="K7431" s="133"/>
    </row>
    <row r="7432" spans="11:11" x14ac:dyDescent="0.25">
      <c r="K7432" s="133"/>
    </row>
    <row r="7433" spans="11:11" x14ac:dyDescent="0.25">
      <c r="K7433" s="133"/>
    </row>
    <row r="7434" spans="11:11" x14ac:dyDescent="0.25">
      <c r="K7434" s="133"/>
    </row>
    <row r="7435" spans="11:11" x14ac:dyDescent="0.25">
      <c r="K7435" s="133"/>
    </row>
    <row r="7436" spans="11:11" x14ac:dyDescent="0.25">
      <c r="K7436" s="133"/>
    </row>
    <row r="7437" spans="11:11" x14ac:dyDescent="0.25">
      <c r="K7437" s="133"/>
    </row>
    <row r="7438" spans="11:11" x14ac:dyDescent="0.25">
      <c r="K7438" s="133"/>
    </row>
    <row r="7439" spans="11:11" x14ac:dyDescent="0.25">
      <c r="K7439" s="133"/>
    </row>
    <row r="7440" spans="11:11" x14ac:dyDescent="0.25">
      <c r="K7440" s="133"/>
    </row>
    <row r="7441" spans="11:11" x14ac:dyDescent="0.25">
      <c r="K7441" s="133"/>
    </row>
    <row r="7442" spans="11:11" x14ac:dyDescent="0.25">
      <c r="K7442" s="133"/>
    </row>
    <row r="7443" spans="11:11" x14ac:dyDescent="0.25">
      <c r="K7443" s="133"/>
    </row>
    <row r="7444" spans="11:11" x14ac:dyDescent="0.25">
      <c r="K7444" s="133"/>
    </row>
    <row r="7445" spans="11:11" x14ac:dyDescent="0.25">
      <c r="K7445" s="133"/>
    </row>
    <row r="7446" spans="11:11" x14ac:dyDescent="0.25">
      <c r="K7446" s="133"/>
    </row>
    <row r="7447" spans="11:11" x14ac:dyDescent="0.25">
      <c r="K7447" s="133"/>
    </row>
    <row r="7448" spans="11:11" x14ac:dyDescent="0.25">
      <c r="K7448" s="133"/>
    </row>
    <row r="7449" spans="11:11" x14ac:dyDescent="0.25">
      <c r="K7449" s="133"/>
    </row>
    <row r="7450" spans="11:11" x14ac:dyDescent="0.25">
      <c r="K7450" s="133"/>
    </row>
    <row r="7451" spans="11:11" x14ac:dyDescent="0.25">
      <c r="K7451" s="133"/>
    </row>
    <row r="7452" spans="11:11" x14ac:dyDescent="0.25">
      <c r="K7452" s="133"/>
    </row>
    <row r="7453" spans="11:11" x14ac:dyDescent="0.25">
      <c r="K7453" s="133"/>
    </row>
    <row r="7454" spans="11:11" x14ac:dyDescent="0.25">
      <c r="K7454" s="133"/>
    </row>
    <row r="7455" spans="11:11" x14ac:dyDescent="0.25">
      <c r="K7455" s="133"/>
    </row>
    <row r="7456" spans="11:11" x14ac:dyDescent="0.25">
      <c r="K7456" s="133"/>
    </row>
    <row r="7457" spans="11:11" x14ac:dyDescent="0.25">
      <c r="K7457" s="133"/>
    </row>
    <row r="7458" spans="11:11" x14ac:dyDescent="0.25">
      <c r="K7458" s="133"/>
    </row>
    <row r="7459" spans="11:11" x14ac:dyDescent="0.25">
      <c r="K7459" s="133"/>
    </row>
    <row r="7460" spans="11:11" x14ac:dyDescent="0.25">
      <c r="K7460" s="133"/>
    </row>
    <row r="7461" spans="11:11" x14ac:dyDescent="0.25">
      <c r="K7461" s="133"/>
    </row>
    <row r="7462" spans="11:11" x14ac:dyDescent="0.25">
      <c r="K7462" s="133"/>
    </row>
    <row r="7463" spans="11:11" x14ac:dyDescent="0.25">
      <c r="K7463" s="133"/>
    </row>
    <row r="7464" spans="11:11" x14ac:dyDescent="0.25">
      <c r="K7464" s="133"/>
    </row>
    <row r="7465" spans="11:11" x14ac:dyDescent="0.25">
      <c r="K7465" s="133"/>
    </row>
    <row r="7466" spans="11:11" x14ac:dyDescent="0.25">
      <c r="K7466" s="133"/>
    </row>
    <row r="7467" spans="11:11" x14ac:dyDescent="0.25">
      <c r="K7467" s="133"/>
    </row>
    <row r="7468" spans="11:11" x14ac:dyDescent="0.25">
      <c r="K7468" s="133"/>
    </row>
    <row r="7469" spans="11:11" x14ac:dyDescent="0.25">
      <c r="K7469" s="133"/>
    </row>
    <row r="7470" spans="11:11" x14ac:dyDescent="0.25">
      <c r="K7470" s="133"/>
    </row>
    <row r="7471" spans="11:11" x14ac:dyDescent="0.25">
      <c r="K7471" s="133"/>
    </row>
    <row r="7472" spans="11:11" x14ac:dyDescent="0.25">
      <c r="K7472" s="133"/>
    </row>
    <row r="7473" spans="11:11" x14ac:dyDescent="0.25">
      <c r="K7473" s="133"/>
    </row>
    <row r="7474" spans="11:11" x14ac:dyDescent="0.25">
      <c r="K7474" s="133"/>
    </row>
    <row r="7475" spans="11:11" x14ac:dyDescent="0.25">
      <c r="K7475" s="133"/>
    </row>
    <row r="7476" spans="11:11" x14ac:dyDescent="0.25">
      <c r="K7476" s="133"/>
    </row>
    <row r="7477" spans="11:11" x14ac:dyDescent="0.25">
      <c r="K7477" s="133"/>
    </row>
    <row r="7478" spans="11:11" x14ac:dyDescent="0.25">
      <c r="K7478" s="133"/>
    </row>
    <row r="7479" spans="11:11" x14ac:dyDescent="0.25">
      <c r="K7479" s="133"/>
    </row>
    <row r="7480" spans="11:11" x14ac:dyDescent="0.25">
      <c r="K7480" s="133"/>
    </row>
    <row r="7481" spans="11:11" x14ac:dyDescent="0.25">
      <c r="K7481" s="133"/>
    </row>
    <row r="7482" spans="11:11" x14ac:dyDescent="0.25">
      <c r="K7482" s="133"/>
    </row>
    <row r="7483" spans="11:11" x14ac:dyDescent="0.25">
      <c r="K7483" s="133"/>
    </row>
    <row r="7484" spans="11:11" x14ac:dyDescent="0.25">
      <c r="K7484" s="133"/>
    </row>
    <row r="7485" spans="11:11" x14ac:dyDescent="0.25">
      <c r="K7485" s="133"/>
    </row>
    <row r="7486" spans="11:11" x14ac:dyDescent="0.25">
      <c r="K7486" s="133"/>
    </row>
    <row r="7487" spans="11:11" x14ac:dyDescent="0.25">
      <c r="K7487" s="133"/>
    </row>
    <row r="7488" spans="11:11" x14ac:dyDescent="0.25">
      <c r="K7488" s="133"/>
    </row>
    <row r="7489" spans="11:11" x14ac:dyDescent="0.25">
      <c r="K7489" s="133"/>
    </row>
    <row r="7490" spans="11:11" x14ac:dyDescent="0.25">
      <c r="K7490" s="133"/>
    </row>
    <row r="7491" spans="11:11" x14ac:dyDescent="0.25">
      <c r="K7491" s="133"/>
    </row>
    <row r="7492" spans="11:11" x14ac:dyDescent="0.25">
      <c r="K7492" s="133"/>
    </row>
    <row r="7493" spans="11:11" x14ac:dyDescent="0.25">
      <c r="K7493" s="133"/>
    </row>
    <row r="7494" spans="11:11" x14ac:dyDescent="0.25">
      <c r="K7494" s="133"/>
    </row>
    <row r="7495" spans="11:11" x14ac:dyDescent="0.25">
      <c r="K7495" s="133"/>
    </row>
    <row r="7496" spans="11:11" x14ac:dyDescent="0.25">
      <c r="K7496" s="133"/>
    </row>
    <row r="7497" spans="11:11" x14ac:dyDescent="0.25">
      <c r="K7497" s="133"/>
    </row>
    <row r="7498" spans="11:11" x14ac:dyDescent="0.25">
      <c r="K7498" s="133"/>
    </row>
    <row r="7499" spans="11:11" x14ac:dyDescent="0.25">
      <c r="K7499" s="133"/>
    </row>
    <row r="7500" spans="11:11" x14ac:dyDescent="0.25">
      <c r="K7500" s="133"/>
    </row>
    <row r="7501" spans="11:11" x14ac:dyDescent="0.25">
      <c r="K7501" s="133"/>
    </row>
    <row r="7502" spans="11:11" x14ac:dyDescent="0.25">
      <c r="K7502" s="133"/>
    </row>
    <row r="7503" spans="11:11" x14ac:dyDescent="0.25">
      <c r="K7503" s="133"/>
    </row>
    <row r="7504" spans="11:11" x14ac:dyDescent="0.25">
      <c r="K7504" s="133"/>
    </row>
    <row r="7505" spans="11:11" x14ac:dyDescent="0.25">
      <c r="K7505" s="133"/>
    </row>
    <row r="7506" spans="11:11" x14ac:dyDescent="0.25">
      <c r="K7506" s="133"/>
    </row>
    <row r="7507" spans="11:11" x14ac:dyDescent="0.25">
      <c r="K7507" s="133"/>
    </row>
    <row r="7508" spans="11:11" x14ac:dyDescent="0.25">
      <c r="K7508" s="133"/>
    </row>
    <row r="7509" spans="11:11" x14ac:dyDescent="0.25">
      <c r="K7509" s="133"/>
    </row>
    <row r="7510" spans="11:11" x14ac:dyDescent="0.25">
      <c r="K7510" s="133"/>
    </row>
    <row r="7511" spans="11:11" x14ac:dyDescent="0.25">
      <c r="K7511" s="133"/>
    </row>
    <row r="7512" spans="11:11" x14ac:dyDescent="0.25">
      <c r="K7512" s="133"/>
    </row>
    <row r="7513" spans="11:11" x14ac:dyDescent="0.25">
      <c r="K7513" s="133"/>
    </row>
    <row r="7514" spans="11:11" x14ac:dyDescent="0.25">
      <c r="K7514" s="133"/>
    </row>
    <row r="7515" spans="11:11" x14ac:dyDescent="0.25">
      <c r="K7515" s="133"/>
    </row>
    <row r="7516" spans="11:11" x14ac:dyDescent="0.25">
      <c r="K7516" s="133"/>
    </row>
    <row r="7517" spans="11:11" x14ac:dyDescent="0.25">
      <c r="K7517" s="133"/>
    </row>
    <row r="7518" spans="11:11" x14ac:dyDescent="0.25">
      <c r="K7518" s="133"/>
    </row>
    <row r="7519" spans="11:11" x14ac:dyDescent="0.25">
      <c r="K7519" s="133"/>
    </row>
    <row r="7520" spans="11:11" x14ac:dyDescent="0.25">
      <c r="K7520" s="133"/>
    </row>
    <row r="7521" spans="11:11" x14ac:dyDescent="0.25">
      <c r="K7521" s="133"/>
    </row>
    <row r="7522" spans="11:11" x14ac:dyDescent="0.25">
      <c r="K7522" s="133"/>
    </row>
    <row r="7523" spans="11:11" x14ac:dyDescent="0.25">
      <c r="K7523" s="133"/>
    </row>
    <row r="7524" spans="11:11" x14ac:dyDescent="0.25">
      <c r="K7524" s="133"/>
    </row>
    <row r="7525" spans="11:11" x14ac:dyDescent="0.25">
      <c r="K7525" s="133"/>
    </row>
    <row r="7526" spans="11:11" x14ac:dyDescent="0.25">
      <c r="K7526" s="133"/>
    </row>
    <row r="7527" spans="11:11" x14ac:dyDescent="0.25">
      <c r="K7527" s="133"/>
    </row>
    <row r="7528" spans="11:11" x14ac:dyDescent="0.25">
      <c r="K7528" s="133"/>
    </row>
    <row r="7529" spans="11:11" x14ac:dyDescent="0.25">
      <c r="K7529" s="133"/>
    </row>
    <row r="7530" spans="11:11" x14ac:dyDescent="0.25">
      <c r="K7530" s="133"/>
    </row>
    <row r="7531" spans="11:11" x14ac:dyDescent="0.25">
      <c r="K7531" s="133"/>
    </row>
    <row r="7532" spans="11:11" x14ac:dyDescent="0.25">
      <c r="K7532" s="133"/>
    </row>
    <row r="7533" spans="11:11" x14ac:dyDescent="0.25">
      <c r="K7533" s="133"/>
    </row>
    <row r="7534" spans="11:11" x14ac:dyDescent="0.25">
      <c r="K7534" s="133"/>
    </row>
    <row r="7535" spans="11:11" x14ac:dyDescent="0.25">
      <c r="K7535" s="133"/>
    </row>
    <row r="7536" spans="11:11" x14ac:dyDescent="0.25">
      <c r="K7536" s="133"/>
    </row>
    <row r="7537" spans="11:11" x14ac:dyDescent="0.25">
      <c r="K7537" s="133"/>
    </row>
    <row r="7538" spans="11:11" x14ac:dyDescent="0.25">
      <c r="K7538" s="133"/>
    </row>
    <row r="7539" spans="11:11" x14ac:dyDescent="0.25">
      <c r="K7539" s="133"/>
    </row>
    <row r="7540" spans="11:11" x14ac:dyDescent="0.25">
      <c r="K7540" s="133"/>
    </row>
    <row r="7541" spans="11:11" x14ac:dyDescent="0.25">
      <c r="K7541" s="133"/>
    </row>
    <row r="7542" spans="11:11" x14ac:dyDescent="0.25">
      <c r="K7542" s="133"/>
    </row>
    <row r="7543" spans="11:11" x14ac:dyDescent="0.25">
      <c r="K7543" s="133"/>
    </row>
    <row r="7544" spans="11:11" x14ac:dyDescent="0.25">
      <c r="K7544" s="133"/>
    </row>
    <row r="7545" spans="11:11" x14ac:dyDescent="0.25">
      <c r="K7545" s="133"/>
    </row>
    <row r="7546" spans="11:11" x14ac:dyDescent="0.25">
      <c r="K7546" s="133"/>
    </row>
    <row r="7547" spans="11:11" x14ac:dyDescent="0.25">
      <c r="K7547" s="133"/>
    </row>
    <row r="7548" spans="11:11" x14ac:dyDescent="0.25">
      <c r="K7548" s="133"/>
    </row>
    <row r="7549" spans="11:11" x14ac:dyDescent="0.25">
      <c r="K7549" s="133"/>
    </row>
    <row r="7550" spans="11:11" x14ac:dyDescent="0.25">
      <c r="K7550" s="133"/>
    </row>
    <row r="7551" spans="11:11" x14ac:dyDescent="0.25">
      <c r="K7551" s="133"/>
    </row>
    <row r="7552" spans="11:11" x14ac:dyDescent="0.25">
      <c r="K7552" s="133"/>
    </row>
    <row r="7553" spans="11:11" x14ac:dyDescent="0.25">
      <c r="K7553" s="133"/>
    </row>
    <row r="7554" spans="11:11" x14ac:dyDescent="0.25">
      <c r="K7554" s="133"/>
    </row>
    <row r="7555" spans="11:11" x14ac:dyDescent="0.25">
      <c r="K7555" s="133"/>
    </row>
    <row r="7556" spans="11:11" x14ac:dyDescent="0.25">
      <c r="K7556" s="133"/>
    </row>
    <row r="7557" spans="11:11" x14ac:dyDescent="0.25">
      <c r="K7557" s="133"/>
    </row>
    <row r="7558" spans="11:11" x14ac:dyDescent="0.25">
      <c r="K7558" s="133"/>
    </row>
    <row r="7559" spans="11:11" x14ac:dyDescent="0.25">
      <c r="K7559" s="133"/>
    </row>
    <row r="7560" spans="11:11" x14ac:dyDescent="0.25">
      <c r="K7560" s="133"/>
    </row>
    <row r="7561" spans="11:11" x14ac:dyDescent="0.25">
      <c r="K7561" s="133"/>
    </row>
    <row r="7562" spans="11:11" x14ac:dyDescent="0.25">
      <c r="K7562" s="133"/>
    </row>
    <row r="7563" spans="11:11" x14ac:dyDescent="0.25">
      <c r="K7563" s="133"/>
    </row>
    <row r="7564" spans="11:11" x14ac:dyDescent="0.25">
      <c r="K7564" s="133"/>
    </row>
    <row r="7565" spans="11:11" x14ac:dyDescent="0.25">
      <c r="K7565" s="133"/>
    </row>
    <row r="7566" spans="11:11" x14ac:dyDescent="0.25">
      <c r="K7566" s="133"/>
    </row>
    <row r="7567" spans="11:11" x14ac:dyDescent="0.25">
      <c r="K7567" s="133"/>
    </row>
    <row r="7568" spans="11:11" x14ac:dyDescent="0.25">
      <c r="K7568" s="133"/>
    </row>
    <row r="7569" spans="11:11" x14ac:dyDescent="0.25">
      <c r="K7569" s="133"/>
    </row>
    <row r="7570" spans="11:11" x14ac:dyDescent="0.25">
      <c r="K7570" s="133"/>
    </row>
    <row r="7571" spans="11:11" x14ac:dyDescent="0.25">
      <c r="K7571" s="133"/>
    </row>
    <row r="7572" spans="11:11" x14ac:dyDescent="0.25">
      <c r="K7572" s="133"/>
    </row>
    <row r="7573" spans="11:11" x14ac:dyDescent="0.25">
      <c r="K7573" s="133"/>
    </row>
    <row r="7574" spans="11:11" x14ac:dyDescent="0.25">
      <c r="K7574" s="133"/>
    </row>
    <row r="7575" spans="11:11" x14ac:dyDescent="0.25">
      <c r="K7575" s="133"/>
    </row>
    <row r="7576" spans="11:11" x14ac:dyDescent="0.25">
      <c r="K7576" s="133"/>
    </row>
    <row r="7577" spans="11:11" x14ac:dyDescent="0.25">
      <c r="K7577" s="133"/>
    </row>
    <row r="7578" spans="11:11" x14ac:dyDescent="0.25">
      <c r="K7578" s="133"/>
    </row>
    <row r="7579" spans="11:11" x14ac:dyDescent="0.25">
      <c r="K7579" s="133"/>
    </row>
    <row r="7580" spans="11:11" x14ac:dyDescent="0.25">
      <c r="K7580" s="133"/>
    </row>
    <row r="7581" spans="11:11" x14ac:dyDescent="0.25">
      <c r="K7581" s="133"/>
    </row>
    <row r="7582" spans="11:11" x14ac:dyDescent="0.25">
      <c r="K7582" s="133"/>
    </row>
    <row r="7583" spans="11:11" x14ac:dyDescent="0.25">
      <c r="K7583" s="133"/>
    </row>
    <row r="7584" spans="11:11" x14ac:dyDescent="0.25">
      <c r="K7584" s="133"/>
    </row>
    <row r="7585" spans="11:11" x14ac:dyDescent="0.25">
      <c r="K7585" s="133"/>
    </row>
    <row r="7586" spans="11:11" x14ac:dyDescent="0.25">
      <c r="K7586" s="133"/>
    </row>
    <row r="7587" spans="11:11" x14ac:dyDescent="0.25">
      <c r="K7587" s="133"/>
    </row>
    <row r="7588" spans="11:11" x14ac:dyDescent="0.25">
      <c r="K7588" s="133"/>
    </row>
    <row r="7589" spans="11:11" x14ac:dyDescent="0.25">
      <c r="K7589" s="133"/>
    </row>
    <row r="7590" spans="11:11" x14ac:dyDescent="0.25">
      <c r="K7590" s="133"/>
    </row>
    <row r="7591" spans="11:11" x14ac:dyDescent="0.25">
      <c r="K7591" s="133"/>
    </row>
    <row r="7592" spans="11:11" x14ac:dyDescent="0.25">
      <c r="K7592" s="133"/>
    </row>
    <row r="7593" spans="11:11" x14ac:dyDescent="0.25">
      <c r="K7593" s="133"/>
    </row>
    <row r="7594" spans="11:11" x14ac:dyDescent="0.25">
      <c r="K7594" s="133"/>
    </row>
    <row r="7595" spans="11:11" x14ac:dyDescent="0.25">
      <c r="K7595" s="133"/>
    </row>
    <row r="7596" spans="11:11" x14ac:dyDescent="0.25">
      <c r="K7596" s="133"/>
    </row>
    <row r="7597" spans="11:11" x14ac:dyDescent="0.25">
      <c r="K7597" s="133"/>
    </row>
    <row r="7598" spans="11:11" x14ac:dyDescent="0.25">
      <c r="K7598" s="133"/>
    </row>
    <row r="7599" spans="11:11" x14ac:dyDescent="0.25">
      <c r="K7599" s="133"/>
    </row>
    <row r="7600" spans="11:11" x14ac:dyDescent="0.25">
      <c r="K7600" s="133"/>
    </row>
    <row r="7601" spans="11:11" x14ac:dyDescent="0.25">
      <c r="K7601" s="133"/>
    </row>
    <row r="7602" spans="11:11" x14ac:dyDescent="0.25">
      <c r="K7602" s="133"/>
    </row>
    <row r="7603" spans="11:11" x14ac:dyDescent="0.25">
      <c r="K7603" s="133"/>
    </row>
    <row r="7604" spans="11:11" x14ac:dyDescent="0.25">
      <c r="K7604" s="133"/>
    </row>
    <row r="7605" spans="11:11" x14ac:dyDescent="0.25">
      <c r="K7605" s="133"/>
    </row>
    <row r="7606" spans="11:11" x14ac:dyDescent="0.25">
      <c r="K7606" s="133"/>
    </row>
    <row r="7607" spans="11:11" x14ac:dyDescent="0.25">
      <c r="K7607" s="133"/>
    </row>
    <row r="7608" spans="11:11" x14ac:dyDescent="0.25">
      <c r="K7608" s="133"/>
    </row>
    <row r="7609" spans="11:11" x14ac:dyDescent="0.25">
      <c r="K7609" s="133"/>
    </row>
    <row r="7610" spans="11:11" x14ac:dyDescent="0.25">
      <c r="K7610" s="133"/>
    </row>
    <row r="7611" spans="11:11" x14ac:dyDescent="0.25">
      <c r="K7611" s="133"/>
    </row>
    <row r="7612" spans="11:11" x14ac:dyDescent="0.25">
      <c r="K7612" s="133"/>
    </row>
    <row r="7613" spans="11:11" x14ac:dyDescent="0.25">
      <c r="K7613" s="133"/>
    </row>
    <row r="7614" spans="11:11" x14ac:dyDescent="0.25">
      <c r="K7614" s="133"/>
    </row>
    <row r="7615" spans="11:11" x14ac:dyDescent="0.25">
      <c r="K7615" s="133"/>
    </row>
    <row r="7616" spans="11:11" x14ac:dyDescent="0.25">
      <c r="K7616" s="133"/>
    </row>
    <row r="7617" spans="11:11" x14ac:dyDescent="0.25">
      <c r="K7617" s="133"/>
    </row>
    <row r="7618" spans="11:11" x14ac:dyDescent="0.25">
      <c r="K7618" s="133"/>
    </row>
    <row r="7619" spans="11:11" x14ac:dyDescent="0.25">
      <c r="K7619" s="133"/>
    </row>
    <row r="7620" spans="11:11" x14ac:dyDescent="0.25">
      <c r="K7620" s="133"/>
    </row>
    <row r="7621" spans="11:11" x14ac:dyDescent="0.25">
      <c r="K7621" s="133"/>
    </row>
    <row r="7622" spans="11:11" x14ac:dyDescent="0.25">
      <c r="K7622" s="133"/>
    </row>
    <row r="7623" spans="11:11" x14ac:dyDescent="0.25">
      <c r="K7623" s="133"/>
    </row>
    <row r="7624" spans="11:11" x14ac:dyDescent="0.25">
      <c r="K7624" s="133"/>
    </row>
    <row r="7625" spans="11:11" x14ac:dyDescent="0.25">
      <c r="K7625" s="133"/>
    </row>
    <row r="7626" spans="11:11" x14ac:dyDescent="0.25">
      <c r="K7626" s="133"/>
    </row>
    <row r="7627" spans="11:11" x14ac:dyDescent="0.25">
      <c r="K7627" s="133"/>
    </row>
    <row r="7628" spans="11:11" x14ac:dyDescent="0.25">
      <c r="K7628" s="133"/>
    </row>
    <row r="7629" spans="11:11" x14ac:dyDescent="0.25">
      <c r="K7629" s="133"/>
    </row>
    <row r="7630" spans="11:11" x14ac:dyDescent="0.25">
      <c r="K7630" s="133"/>
    </row>
    <row r="7631" spans="11:11" x14ac:dyDescent="0.25">
      <c r="K7631" s="133"/>
    </row>
    <row r="7632" spans="11:11" x14ac:dyDescent="0.25">
      <c r="K7632" s="133"/>
    </row>
    <row r="7633" spans="11:11" x14ac:dyDescent="0.25">
      <c r="K7633" s="133"/>
    </row>
    <row r="7634" spans="11:11" x14ac:dyDescent="0.25">
      <c r="K7634" s="133"/>
    </row>
    <row r="7635" spans="11:11" x14ac:dyDescent="0.25">
      <c r="K7635" s="133"/>
    </row>
    <row r="7636" spans="11:11" x14ac:dyDescent="0.25">
      <c r="K7636" s="133"/>
    </row>
    <row r="7637" spans="11:11" x14ac:dyDescent="0.25">
      <c r="K7637" s="133"/>
    </row>
    <row r="7638" spans="11:11" x14ac:dyDescent="0.25">
      <c r="K7638" s="133"/>
    </row>
    <row r="7639" spans="11:11" x14ac:dyDescent="0.25">
      <c r="K7639" s="133"/>
    </row>
    <row r="7640" spans="11:11" x14ac:dyDescent="0.25">
      <c r="K7640" s="133"/>
    </row>
    <row r="7641" spans="11:11" x14ac:dyDescent="0.25">
      <c r="K7641" s="133"/>
    </row>
    <row r="7642" spans="11:11" x14ac:dyDescent="0.25">
      <c r="K7642" s="133"/>
    </row>
    <row r="7643" spans="11:11" x14ac:dyDescent="0.25">
      <c r="K7643" s="133"/>
    </row>
    <row r="7644" spans="11:11" x14ac:dyDescent="0.25">
      <c r="K7644" s="133"/>
    </row>
    <row r="7645" spans="11:11" x14ac:dyDescent="0.25">
      <c r="K7645" s="133"/>
    </row>
    <row r="7646" spans="11:11" x14ac:dyDescent="0.25">
      <c r="K7646" s="133"/>
    </row>
    <row r="7647" spans="11:11" x14ac:dyDescent="0.25">
      <c r="K7647" s="133"/>
    </row>
    <row r="7648" spans="11:11" x14ac:dyDescent="0.25">
      <c r="K7648" s="133"/>
    </row>
    <row r="7649" spans="11:11" x14ac:dyDescent="0.25">
      <c r="K7649" s="133"/>
    </row>
    <row r="7650" spans="11:11" x14ac:dyDescent="0.25">
      <c r="K7650" s="133"/>
    </row>
    <row r="7651" spans="11:11" x14ac:dyDescent="0.25">
      <c r="K7651" s="133"/>
    </row>
    <row r="7652" spans="11:11" x14ac:dyDescent="0.25">
      <c r="K7652" s="133"/>
    </row>
    <row r="7653" spans="11:11" x14ac:dyDescent="0.25">
      <c r="K7653" s="133"/>
    </row>
    <row r="7654" spans="11:11" x14ac:dyDescent="0.25">
      <c r="K7654" s="133"/>
    </row>
    <row r="7655" spans="11:11" x14ac:dyDescent="0.25">
      <c r="K7655" s="133"/>
    </row>
    <row r="7656" spans="11:11" x14ac:dyDescent="0.25">
      <c r="K7656" s="133"/>
    </row>
    <row r="7657" spans="11:11" x14ac:dyDescent="0.25">
      <c r="K7657" s="133"/>
    </row>
    <row r="7658" spans="11:11" x14ac:dyDescent="0.25">
      <c r="K7658" s="133"/>
    </row>
    <row r="7659" spans="11:11" x14ac:dyDescent="0.25">
      <c r="K7659" s="133"/>
    </row>
    <row r="7660" spans="11:11" x14ac:dyDescent="0.25">
      <c r="K7660" s="133"/>
    </row>
    <row r="7661" spans="11:11" x14ac:dyDescent="0.25">
      <c r="K7661" s="133"/>
    </row>
    <row r="7662" spans="11:11" x14ac:dyDescent="0.25">
      <c r="K7662" s="133"/>
    </row>
    <row r="7663" spans="11:11" x14ac:dyDescent="0.25">
      <c r="K7663" s="133"/>
    </row>
    <row r="7664" spans="11:11" x14ac:dyDescent="0.25">
      <c r="K7664" s="133"/>
    </row>
    <row r="7665" spans="11:11" x14ac:dyDescent="0.25">
      <c r="K7665" s="133"/>
    </row>
    <row r="7666" spans="11:11" x14ac:dyDescent="0.25">
      <c r="K7666" s="133"/>
    </row>
    <row r="7667" spans="11:11" x14ac:dyDescent="0.25">
      <c r="K7667" s="133"/>
    </row>
    <row r="7668" spans="11:11" x14ac:dyDescent="0.25">
      <c r="K7668" s="133"/>
    </row>
    <row r="7669" spans="11:11" x14ac:dyDescent="0.25">
      <c r="K7669" s="133"/>
    </row>
    <row r="7670" spans="11:11" x14ac:dyDescent="0.25">
      <c r="K7670" s="133"/>
    </row>
    <row r="7671" spans="11:11" x14ac:dyDescent="0.25">
      <c r="K7671" s="133"/>
    </row>
    <row r="7672" spans="11:11" x14ac:dyDescent="0.25">
      <c r="K7672" s="133"/>
    </row>
    <row r="7673" spans="11:11" x14ac:dyDescent="0.25">
      <c r="K7673" s="133"/>
    </row>
    <row r="7674" spans="11:11" x14ac:dyDescent="0.25">
      <c r="K7674" s="133"/>
    </row>
    <row r="7675" spans="11:11" x14ac:dyDescent="0.25">
      <c r="K7675" s="133"/>
    </row>
    <row r="7676" spans="11:11" x14ac:dyDescent="0.25">
      <c r="K7676" s="133"/>
    </row>
    <row r="7677" spans="11:11" x14ac:dyDescent="0.25">
      <c r="K7677" s="133"/>
    </row>
    <row r="7678" spans="11:11" x14ac:dyDescent="0.25">
      <c r="K7678" s="133"/>
    </row>
    <row r="7679" spans="11:11" x14ac:dyDescent="0.25">
      <c r="K7679" s="133"/>
    </row>
    <row r="7680" spans="11:11" x14ac:dyDescent="0.25">
      <c r="K7680" s="133"/>
    </row>
    <row r="7681" spans="11:11" x14ac:dyDescent="0.25">
      <c r="K7681" s="133"/>
    </row>
    <row r="7682" spans="11:11" x14ac:dyDescent="0.25">
      <c r="K7682" s="133"/>
    </row>
    <row r="7683" spans="11:11" x14ac:dyDescent="0.25">
      <c r="K7683" s="133"/>
    </row>
    <row r="7684" spans="11:11" x14ac:dyDescent="0.25">
      <c r="K7684" s="133"/>
    </row>
    <row r="7685" spans="11:11" x14ac:dyDescent="0.25">
      <c r="K7685" s="133"/>
    </row>
    <row r="7686" spans="11:11" x14ac:dyDescent="0.25">
      <c r="K7686" s="133"/>
    </row>
    <row r="7687" spans="11:11" x14ac:dyDescent="0.25">
      <c r="K7687" s="133"/>
    </row>
    <row r="7688" spans="11:11" x14ac:dyDescent="0.25">
      <c r="K7688" s="133"/>
    </row>
    <row r="7689" spans="11:11" x14ac:dyDescent="0.25">
      <c r="K7689" s="133"/>
    </row>
    <row r="7690" spans="11:11" x14ac:dyDescent="0.25">
      <c r="K7690" s="133"/>
    </row>
    <row r="7691" spans="11:11" x14ac:dyDescent="0.25">
      <c r="K7691" s="133"/>
    </row>
    <row r="7692" spans="11:11" x14ac:dyDescent="0.25">
      <c r="K7692" s="133"/>
    </row>
    <row r="7693" spans="11:11" x14ac:dyDescent="0.25">
      <c r="K7693" s="133"/>
    </row>
    <row r="7694" spans="11:11" x14ac:dyDescent="0.25">
      <c r="K7694" s="133"/>
    </row>
    <row r="7695" spans="11:11" x14ac:dyDescent="0.25">
      <c r="K7695" s="133"/>
    </row>
    <row r="7696" spans="11:11" x14ac:dyDescent="0.25">
      <c r="K7696" s="133"/>
    </row>
    <row r="7697" spans="11:11" x14ac:dyDescent="0.25">
      <c r="K7697" s="133"/>
    </row>
    <row r="7698" spans="11:11" x14ac:dyDescent="0.25">
      <c r="K7698" s="133"/>
    </row>
    <row r="7699" spans="11:11" x14ac:dyDescent="0.25">
      <c r="K7699" s="133"/>
    </row>
    <row r="7700" spans="11:11" x14ac:dyDescent="0.25">
      <c r="K7700" s="133"/>
    </row>
    <row r="7701" spans="11:11" x14ac:dyDescent="0.25">
      <c r="K7701" s="133"/>
    </row>
    <row r="7702" spans="11:11" x14ac:dyDescent="0.25">
      <c r="K7702" s="133"/>
    </row>
    <row r="7703" spans="11:11" x14ac:dyDescent="0.25">
      <c r="K7703" s="133"/>
    </row>
    <row r="7704" spans="11:11" x14ac:dyDescent="0.25">
      <c r="K7704" s="133"/>
    </row>
    <row r="7705" spans="11:11" x14ac:dyDescent="0.25">
      <c r="K7705" s="133"/>
    </row>
    <row r="7706" spans="11:11" x14ac:dyDescent="0.25">
      <c r="K7706" s="133"/>
    </row>
    <row r="7707" spans="11:11" x14ac:dyDescent="0.25">
      <c r="K7707" s="133"/>
    </row>
    <row r="7708" spans="11:11" x14ac:dyDescent="0.25">
      <c r="K7708" s="133"/>
    </row>
    <row r="7709" spans="11:11" x14ac:dyDescent="0.25">
      <c r="K7709" s="133"/>
    </row>
    <row r="7710" spans="11:11" x14ac:dyDescent="0.25">
      <c r="K7710" s="133"/>
    </row>
    <row r="7711" spans="11:11" x14ac:dyDescent="0.25">
      <c r="K7711" s="133"/>
    </row>
    <row r="7712" spans="11:11" x14ac:dyDescent="0.25">
      <c r="K7712" s="133"/>
    </row>
    <row r="7713" spans="11:11" x14ac:dyDescent="0.25">
      <c r="K7713" s="133"/>
    </row>
    <row r="7714" spans="11:11" x14ac:dyDescent="0.25">
      <c r="K7714" s="133"/>
    </row>
    <row r="7715" spans="11:11" x14ac:dyDescent="0.25">
      <c r="K7715" s="133"/>
    </row>
    <row r="7716" spans="11:11" x14ac:dyDescent="0.25">
      <c r="K7716" s="133"/>
    </row>
    <row r="7717" spans="11:11" x14ac:dyDescent="0.25">
      <c r="K7717" s="133"/>
    </row>
    <row r="7718" spans="11:11" x14ac:dyDescent="0.25">
      <c r="K7718" s="133"/>
    </row>
    <row r="7719" spans="11:11" x14ac:dyDescent="0.25">
      <c r="K7719" s="133"/>
    </row>
    <row r="7720" spans="11:11" x14ac:dyDescent="0.25">
      <c r="K7720" s="133"/>
    </row>
    <row r="7721" spans="11:11" x14ac:dyDescent="0.25">
      <c r="K7721" s="133"/>
    </row>
    <row r="7722" spans="11:11" x14ac:dyDescent="0.25">
      <c r="K7722" s="133"/>
    </row>
    <row r="7723" spans="11:11" x14ac:dyDescent="0.25">
      <c r="K7723" s="133"/>
    </row>
    <row r="7724" spans="11:11" x14ac:dyDescent="0.25">
      <c r="K7724" s="133"/>
    </row>
    <row r="7725" spans="11:11" x14ac:dyDescent="0.25">
      <c r="K7725" s="133"/>
    </row>
    <row r="7726" spans="11:11" x14ac:dyDescent="0.25">
      <c r="K7726" s="133"/>
    </row>
    <row r="7727" spans="11:11" x14ac:dyDescent="0.25">
      <c r="K7727" s="133"/>
    </row>
    <row r="7728" spans="11:11" x14ac:dyDescent="0.25">
      <c r="K7728" s="133"/>
    </row>
    <row r="7729" spans="11:11" x14ac:dyDescent="0.25">
      <c r="K7729" s="133"/>
    </row>
    <row r="7730" spans="11:11" x14ac:dyDescent="0.25">
      <c r="K7730" s="133"/>
    </row>
    <row r="7731" spans="11:11" x14ac:dyDescent="0.25">
      <c r="K7731" s="133"/>
    </row>
    <row r="7732" spans="11:11" x14ac:dyDescent="0.25">
      <c r="K7732" s="133"/>
    </row>
    <row r="7733" spans="11:11" x14ac:dyDescent="0.25">
      <c r="K7733" s="133"/>
    </row>
    <row r="7734" spans="11:11" x14ac:dyDescent="0.25">
      <c r="K7734" s="133"/>
    </row>
    <row r="7735" spans="11:11" x14ac:dyDescent="0.25">
      <c r="K7735" s="133"/>
    </row>
    <row r="7736" spans="11:11" x14ac:dyDescent="0.25">
      <c r="K7736" s="133"/>
    </row>
    <row r="7737" spans="11:11" x14ac:dyDescent="0.25">
      <c r="K7737" s="133"/>
    </row>
    <row r="7738" spans="11:11" x14ac:dyDescent="0.25">
      <c r="K7738" s="133"/>
    </row>
    <row r="7739" spans="11:11" x14ac:dyDescent="0.25">
      <c r="K7739" s="133"/>
    </row>
    <row r="7740" spans="11:11" x14ac:dyDescent="0.25">
      <c r="K7740" s="133"/>
    </row>
    <row r="7741" spans="11:11" x14ac:dyDescent="0.25">
      <c r="K7741" s="133"/>
    </row>
    <row r="7742" spans="11:11" x14ac:dyDescent="0.25">
      <c r="K7742" s="133"/>
    </row>
    <row r="7743" spans="11:11" x14ac:dyDescent="0.25">
      <c r="K7743" s="133"/>
    </row>
    <row r="7744" spans="11:11" x14ac:dyDescent="0.25">
      <c r="K7744" s="133"/>
    </row>
    <row r="7745" spans="11:11" x14ac:dyDescent="0.25">
      <c r="K7745" s="133"/>
    </row>
    <row r="7746" spans="11:11" x14ac:dyDescent="0.25">
      <c r="K7746" s="133"/>
    </row>
    <row r="7747" spans="11:11" x14ac:dyDescent="0.25">
      <c r="K7747" s="133"/>
    </row>
    <row r="7748" spans="11:11" x14ac:dyDescent="0.25">
      <c r="K7748" s="133"/>
    </row>
    <row r="7749" spans="11:11" x14ac:dyDescent="0.25">
      <c r="K7749" s="133"/>
    </row>
    <row r="7750" spans="11:11" x14ac:dyDescent="0.25">
      <c r="K7750" s="133"/>
    </row>
    <row r="7751" spans="11:11" x14ac:dyDescent="0.25">
      <c r="K7751" s="133"/>
    </row>
    <row r="7752" spans="11:11" x14ac:dyDescent="0.25">
      <c r="K7752" s="133"/>
    </row>
    <row r="7753" spans="11:11" x14ac:dyDescent="0.25">
      <c r="K7753" s="133"/>
    </row>
    <row r="7754" spans="11:11" x14ac:dyDescent="0.25">
      <c r="K7754" s="133"/>
    </row>
    <row r="7755" spans="11:11" x14ac:dyDescent="0.25">
      <c r="K7755" s="133"/>
    </row>
    <row r="7756" spans="11:11" x14ac:dyDescent="0.25">
      <c r="K7756" s="133"/>
    </row>
    <row r="7757" spans="11:11" x14ac:dyDescent="0.25">
      <c r="K7757" s="133"/>
    </row>
    <row r="7758" spans="11:11" x14ac:dyDescent="0.25">
      <c r="K7758" s="133"/>
    </row>
    <row r="7759" spans="11:11" x14ac:dyDescent="0.25">
      <c r="K7759" s="133"/>
    </row>
    <row r="7760" spans="11:11" x14ac:dyDescent="0.25">
      <c r="K7760" s="133"/>
    </row>
    <row r="7761" spans="11:11" x14ac:dyDescent="0.25">
      <c r="K7761" s="133"/>
    </row>
    <row r="7762" spans="11:11" x14ac:dyDescent="0.25">
      <c r="K7762" s="133"/>
    </row>
    <row r="7763" spans="11:11" x14ac:dyDescent="0.25">
      <c r="K7763" s="133"/>
    </row>
    <row r="7764" spans="11:11" x14ac:dyDescent="0.25">
      <c r="K7764" s="133"/>
    </row>
    <row r="7765" spans="11:11" x14ac:dyDescent="0.25">
      <c r="K7765" s="133"/>
    </row>
    <row r="7766" spans="11:11" x14ac:dyDescent="0.25">
      <c r="K7766" s="133"/>
    </row>
    <row r="7767" spans="11:11" x14ac:dyDescent="0.25">
      <c r="K7767" s="133"/>
    </row>
    <row r="7768" spans="11:11" x14ac:dyDescent="0.25">
      <c r="K7768" s="133"/>
    </row>
    <row r="7769" spans="11:11" x14ac:dyDescent="0.25">
      <c r="K7769" s="133"/>
    </row>
    <row r="7770" spans="11:11" x14ac:dyDescent="0.25">
      <c r="K7770" s="133"/>
    </row>
    <row r="7771" spans="11:11" x14ac:dyDescent="0.25">
      <c r="K7771" s="133"/>
    </row>
    <row r="7772" spans="11:11" x14ac:dyDescent="0.25">
      <c r="K7772" s="133"/>
    </row>
    <row r="7773" spans="11:11" x14ac:dyDescent="0.25">
      <c r="K7773" s="133"/>
    </row>
    <row r="7774" spans="11:11" x14ac:dyDescent="0.25">
      <c r="K7774" s="133"/>
    </row>
    <row r="7775" spans="11:11" x14ac:dyDescent="0.25">
      <c r="K7775" s="133"/>
    </row>
    <row r="7776" spans="11:11" x14ac:dyDescent="0.25">
      <c r="K7776" s="133"/>
    </row>
    <row r="7777" spans="11:11" x14ac:dyDescent="0.25">
      <c r="K7777" s="133"/>
    </row>
    <row r="7778" spans="11:11" x14ac:dyDescent="0.25">
      <c r="K7778" s="133"/>
    </row>
    <row r="7779" spans="11:11" x14ac:dyDescent="0.25">
      <c r="K7779" s="133"/>
    </row>
    <row r="7780" spans="11:11" x14ac:dyDescent="0.25">
      <c r="K7780" s="133"/>
    </row>
    <row r="7781" spans="11:11" x14ac:dyDescent="0.25">
      <c r="K7781" s="133"/>
    </row>
    <row r="7782" spans="11:11" x14ac:dyDescent="0.25">
      <c r="K7782" s="133"/>
    </row>
    <row r="7783" spans="11:11" x14ac:dyDescent="0.25">
      <c r="K7783" s="133"/>
    </row>
    <row r="7784" spans="11:11" x14ac:dyDescent="0.25">
      <c r="K7784" s="133"/>
    </row>
    <row r="7785" spans="11:11" x14ac:dyDescent="0.25">
      <c r="K7785" s="133"/>
    </row>
    <row r="7786" spans="11:11" x14ac:dyDescent="0.25">
      <c r="K7786" s="133"/>
    </row>
    <row r="7787" spans="11:11" x14ac:dyDescent="0.25">
      <c r="K7787" s="133"/>
    </row>
    <row r="7788" spans="11:11" x14ac:dyDescent="0.25">
      <c r="K7788" s="133"/>
    </row>
    <row r="7789" spans="11:11" x14ac:dyDescent="0.25">
      <c r="K7789" s="133"/>
    </row>
    <row r="7790" spans="11:11" x14ac:dyDescent="0.25">
      <c r="K7790" s="133"/>
    </row>
    <row r="7791" spans="11:11" x14ac:dyDescent="0.25">
      <c r="K7791" s="133"/>
    </row>
    <row r="7792" spans="11:11" x14ac:dyDescent="0.25">
      <c r="K7792" s="133"/>
    </row>
    <row r="7793" spans="11:11" x14ac:dyDescent="0.25">
      <c r="K7793" s="133"/>
    </row>
    <row r="7794" spans="11:11" x14ac:dyDescent="0.25">
      <c r="K7794" s="133"/>
    </row>
    <row r="7795" spans="11:11" x14ac:dyDescent="0.25">
      <c r="K7795" s="133"/>
    </row>
    <row r="7796" spans="11:11" x14ac:dyDescent="0.25">
      <c r="K7796" s="133"/>
    </row>
    <row r="7797" spans="11:11" x14ac:dyDescent="0.25">
      <c r="K7797" s="133"/>
    </row>
    <row r="7798" spans="11:11" x14ac:dyDescent="0.25">
      <c r="K7798" s="133"/>
    </row>
    <row r="7799" spans="11:11" x14ac:dyDescent="0.25">
      <c r="K7799" s="133"/>
    </row>
    <row r="7800" spans="11:11" x14ac:dyDescent="0.25">
      <c r="K7800" s="133"/>
    </row>
    <row r="7801" spans="11:11" x14ac:dyDescent="0.25">
      <c r="K7801" s="133"/>
    </row>
    <row r="7802" spans="11:11" x14ac:dyDescent="0.25">
      <c r="K7802" s="133"/>
    </row>
    <row r="7803" spans="11:11" x14ac:dyDescent="0.25">
      <c r="K7803" s="133"/>
    </row>
    <row r="7804" spans="11:11" x14ac:dyDescent="0.25">
      <c r="K7804" s="133"/>
    </row>
    <row r="7805" spans="11:11" x14ac:dyDescent="0.25">
      <c r="K7805" s="133"/>
    </row>
    <row r="7806" spans="11:11" x14ac:dyDescent="0.25">
      <c r="K7806" s="133"/>
    </row>
    <row r="7807" spans="11:11" x14ac:dyDescent="0.25">
      <c r="K7807" s="133"/>
    </row>
    <row r="7808" spans="11:11" x14ac:dyDescent="0.25">
      <c r="K7808" s="133"/>
    </row>
    <row r="7809" spans="11:11" x14ac:dyDescent="0.25">
      <c r="K7809" s="133"/>
    </row>
    <row r="7810" spans="11:11" x14ac:dyDescent="0.25">
      <c r="K7810" s="133"/>
    </row>
    <row r="7811" spans="11:11" x14ac:dyDescent="0.25">
      <c r="K7811" s="133"/>
    </row>
    <row r="7812" spans="11:11" x14ac:dyDescent="0.25">
      <c r="K7812" s="133"/>
    </row>
    <row r="7813" spans="11:11" x14ac:dyDescent="0.25">
      <c r="K7813" s="133"/>
    </row>
    <row r="7814" spans="11:11" x14ac:dyDescent="0.25">
      <c r="K7814" s="133"/>
    </row>
    <row r="7815" spans="11:11" x14ac:dyDescent="0.25">
      <c r="K7815" s="133"/>
    </row>
    <row r="7816" spans="11:11" x14ac:dyDescent="0.25">
      <c r="K7816" s="133"/>
    </row>
    <row r="7817" spans="11:11" x14ac:dyDescent="0.25">
      <c r="K7817" s="133"/>
    </row>
    <row r="7818" spans="11:11" x14ac:dyDescent="0.25">
      <c r="K7818" s="133"/>
    </row>
    <row r="7819" spans="11:11" x14ac:dyDescent="0.25">
      <c r="K7819" s="133"/>
    </row>
    <row r="7820" spans="11:11" x14ac:dyDescent="0.25">
      <c r="K7820" s="133"/>
    </row>
    <row r="7821" spans="11:11" x14ac:dyDescent="0.25">
      <c r="K7821" s="133"/>
    </row>
    <row r="7822" spans="11:11" x14ac:dyDescent="0.25">
      <c r="K7822" s="133"/>
    </row>
    <row r="7823" spans="11:11" x14ac:dyDescent="0.25">
      <c r="K7823" s="133"/>
    </row>
    <row r="7824" spans="11:11" x14ac:dyDescent="0.25">
      <c r="K7824" s="133"/>
    </row>
    <row r="7825" spans="11:11" x14ac:dyDescent="0.25">
      <c r="K7825" s="133"/>
    </row>
    <row r="7826" spans="11:11" x14ac:dyDescent="0.25">
      <c r="K7826" s="133"/>
    </row>
    <row r="7827" spans="11:11" x14ac:dyDescent="0.25">
      <c r="K7827" s="133"/>
    </row>
    <row r="7828" spans="11:11" x14ac:dyDescent="0.25">
      <c r="K7828" s="133"/>
    </row>
    <row r="7829" spans="11:11" x14ac:dyDescent="0.25">
      <c r="K7829" s="133"/>
    </row>
    <row r="7830" spans="11:11" x14ac:dyDescent="0.25">
      <c r="K7830" s="133"/>
    </row>
    <row r="7831" spans="11:11" x14ac:dyDescent="0.25">
      <c r="K7831" s="133"/>
    </row>
    <row r="7832" spans="11:11" x14ac:dyDescent="0.25">
      <c r="K7832" s="133"/>
    </row>
    <row r="7833" spans="11:11" x14ac:dyDescent="0.25">
      <c r="K7833" s="133"/>
    </row>
    <row r="7834" spans="11:11" x14ac:dyDescent="0.25">
      <c r="K7834" s="133"/>
    </row>
    <row r="7835" spans="11:11" x14ac:dyDescent="0.25">
      <c r="K7835" s="133"/>
    </row>
    <row r="7836" spans="11:11" x14ac:dyDescent="0.25">
      <c r="K7836" s="133"/>
    </row>
    <row r="7837" spans="11:11" x14ac:dyDescent="0.25">
      <c r="K7837" s="133"/>
    </row>
    <row r="7838" spans="11:11" x14ac:dyDescent="0.25">
      <c r="K7838" s="133"/>
    </row>
    <row r="7839" spans="11:11" x14ac:dyDescent="0.25">
      <c r="K7839" s="133"/>
    </row>
    <row r="7840" spans="11:11" x14ac:dyDescent="0.25">
      <c r="K7840" s="133"/>
    </row>
    <row r="7841" spans="11:11" x14ac:dyDescent="0.25">
      <c r="K7841" s="133"/>
    </row>
    <row r="7842" spans="11:11" x14ac:dyDescent="0.25">
      <c r="K7842" s="133"/>
    </row>
    <row r="7843" spans="11:11" x14ac:dyDescent="0.25">
      <c r="K7843" s="133"/>
    </row>
    <row r="7844" spans="11:11" x14ac:dyDescent="0.25">
      <c r="K7844" s="133"/>
    </row>
    <row r="7845" spans="11:11" x14ac:dyDescent="0.25">
      <c r="K7845" s="133"/>
    </row>
    <row r="7846" spans="11:11" x14ac:dyDescent="0.25">
      <c r="K7846" s="133"/>
    </row>
    <row r="7847" spans="11:11" x14ac:dyDescent="0.25">
      <c r="K7847" s="133"/>
    </row>
    <row r="7848" spans="11:11" x14ac:dyDescent="0.25">
      <c r="K7848" s="133"/>
    </row>
    <row r="7849" spans="11:11" x14ac:dyDescent="0.25">
      <c r="K7849" s="133"/>
    </row>
    <row r="7850" spans="11:11" x14ac:dyDescent="0.25">
      <c r="K7850" s="133"/>
    </row>
    <row r="7851" spans="11:11" x14ac:dyDescent="0.25">
      <c r="K7851" s="133"/>
    </row>
    <row r="7852" spans="11:11" x14ac:dyDescent="0.25">
      <c r="K7852" s="133"/>
    </row>
    <row r="7853" spans="11:11" x14ac:dyDescent="0.25">
      <c r="K7853" s="133"/>
    </row>
    <row r="7854" spans="11:11" x14ac:dyDescent="0.25">
      <c r="K7854" s="133"/>
    </row>
    <row r="7855" spans="11:11" x14ac:dyDescent="0.25">
      <c r="K7855" s="133"/>
    </row>
    <row r="7856" spans="11:11" x14ac:dyDescent="0.25">
      <c r="K7856" s="133"/>
    </row>
    <row r="7857" spans="11:11" x14ac:dyDescent="0.25">
      <c r="K7857" s="133"/>
    </row>
    <row r="7858" spans="11:11" x14ac:dyDescent="0.25">
      <c r="K7858" s="133"/>
    </row>
    <row r="7859" spans="11:11" x14ac:dyDescent="0.25">
      <c r="K7859" s="133"/>
    </row>
    <row r="7860" spans="11:11" x14ac:dyDescent="0.25">
      <c r="K7860" s="133"/>
    </row>
    <row r="7861" spans="11:11" x14ac:dyDescent="0.25">
      <c r="K7861" s="133"/>
    </row>
    <row r="7862" spans="11:11" x14ac:dyDescent="0.25">
      <c r="K7862" s="133"/>
    </row>
    <row r="7863" spans="11:11" x14ac:dyDescent="0.25">
      <c r="K7863" s="133"/>
    </row>
    <row r="7864" spans="11:11" x14ac:dyDescent="0.25">
      <c r="K7864" s="133"/>
    </row>
    <row r="7865" spans="11:11" x14ac:dyDescent="0.25">
      <c r="K7865" s="133"/>
    </row>
    <row r="7866" spans="11:11" x14ac:dyDescent="0.25">
      <c r="K7866" s="133"/>
    </row>
    <row r="7867" spans="11:11" x14ac:dyDescent="0.25">
      <c r="K7867" s="133"/>
    </row>
    <row r="7868" spans="11:11" x14ac:dyDescent="0.25">
      <c r="K7868" s="133"/>
    </row>
    <row r="7869" spans="11:11" x14ac:dyDescent="0.25">
      <c r="K7869" s="133"/>
    </row>
    <row r="7870" spans="11:11" x14ac:dyDescent="0.25">
      <c r="K7870" s="133"/>
    </row>
    <row r="7871" spans="11:11" x14ac:dyDescent="0.25">
      <c r="K7871" s="133"/>
    </row>
    <row r="7872" spans="11:11" x14ac:dyDescent="0.25">
      <c r="K7872" s="133"/>
    </row>
    <row r="7873" spans="11:11" x14ac:dyDescent="0.25">
      <c r="K7873" s="133"/>
    </row>
    <row r="7874" spans="11:11" x14ac:dyDescent="0.25">
      <c r="K7874" s="133"/>
    </row>
    <row r="7875" spans="11:11" x14ac:dyDescent="0.25">
      <c r="K7875" s="133"/>
    </row>
    <row r="7876" spans="11:11" x14ac:dyDescent="0.25">
      <c r="K7876" s="133"/>
    </row>
    <row r="7877" spans="11:11" x14ac:dyDescent="0.25">
      <c r="K7877" s="133"/>
    </row>
    <row r="7878" spans="11:11" x14ac:dyDescent="0.25">
      <c r="K7878" s="133"/>
    </row>
    <row r="7879" spans="11:11" x14ac:dyDescent="0.25">
      <c r="K7879" s="133"/>
    </row>
    <row r="7880" spans="11:11" x14ac:dyDescent="0.25">
      <c r="K7880" s="133"/>
    </row>
    <row r="7881" spans="11:11" x14ac:dyDescent="0.25">
      <c r="K7881" s="133"/>
    </row>
    <row r="7882" spans="11:11" x14ac:dyDescent="0.25">
      <c r="K7882" s="133"/>
    </row>
    <row r="7883" spans="11:11" x14ac:dyDescent="0.25">
      <c r="K7883" s="133"/>
    </row>
    <row r="7884" spans="11:11" x14ac:dyDescent="0.25">
      <c r="K7884" s="133"/>
    </row>
    <row r="7885" spans="11:11" x14ac:dyDescent="0.25">
      <c r="K7885" s="133"/>
    </row>
    <row r="7886" spans="11:11" x14ac:dyDescent="0.25">
      <c r="K7886" s="133"/>
    </row>
    <row r="7887" spans="11:11" x14ac:dyDescent="0.25">
      <c r="K7887" s="133"/>
    </row>
    <row r="7888" spans="11:11" x14ac:dyDescent="0.25">
      <c r="K7888" s="133"/>
    </row>
    <row r="7889" spans="11:11" x14ac:dyDescent="0.25">
      <c r="K7889" s="133"/>
    </row>
    <row r="7890" spans="11:11" x14ac:dyDescent="0.25">
      <c r="K7890" s="133"/>
    </row>
    <row r="7891" spans="11:11" x14ac:dyDescent="0.25">
      <c r="K7891" s="133"/>
    </row>
    <row r="7892" spans="11:11" x14ac:dyDescent="0.25">
      <c r="K7892" s="133"/>
    </row>
    <row r="7893" spans="11:11" x14ac:dyDescent="0.25">
      <c r="K7893" s="133"/>
    </row>
    <row r="7894" spans="11:11" x14ac:dyDescent="0.25">
      <c r="K7894" s="133"/>
    </row>
    <row r="7895" spans="11:11" x14ac:dyDescent="0.25">
      <c r="K7895" s="133"/>
    </row>
    <row r="7896" spans="11:11" x14ac:dyDescent="0.25">
      <c r="K7896" s="133"/>
    </row>
    <row r="7897" spans="11:11" x14ac:dyDescent="0.25">
      <c r="K7897" s="133"/>
    </row>
    <row r="7898" spans="11:11" x14ac:dyDescent="0.25">
      <c r="K7898" s="133"/>
    </row>
    <row r="7899" spans="11:11" x14ac:dyDescent="0.25">
      <c r="K7899" s="133"/>
    </row>
    <row r="7900" spans="11:11" x14ac:dyDescent="0.25">
      <c r="K7900" s="133"/>
    </row>
    <row r="7901" spans="11:11" x14ac:dyDescent="0.25">
      <c r="K7901" s="133"/>
    </row>
    <row r="7902" spans="11:11" x14ac:dyDescent="0.25">
      <c r="K7902" s="133"/>
    </row>
    <row r="7903" spans="11:11" x14ac:dyDescent="0.25">
      <c r="K7903" s="133"/>
    </row>
    <row r="7904" spans="11:11" x14ac:dyDescent="0.25">
      <c r="K7904" s="133"/>
    </row>
    <row r="7905" spans="11:11" x14ac:dyDescent="0.25">
      <c r="K7905" s="133"/>
    </row>
    <row r="7906" spans="11:11" x14ac:dyDescent="0.25">
      <c r="K7906" s="133"/>
    </row>
    <row r="7907" spans="11:11" x14ac:dyDescent="0.25">
      <c r="K7907" s="133"/>
    </row>
    <row r="7908" spans="11:11" x14ac:dyDescent="0.25">
      <c r="K7908" s="133"/>
    </row>
    <row r="7909" spans="11:11" x14ac:dyDescent="0.25">
      <c r="K7909" s="133"/>
    </row>
    <row r="7910" spans="11:11" x14ac:dyDescent="0.25">
      <c r="K7910" s="133"/>
    </row>
    <row r="7911" spans="11:11" x14ac:dyDescent="0.25">
      <c r="K7911" s="133"/>
    </row>
    <row r="7912" spans="11:11" x14ac:dyDescent="0.25">
      <c r="K7912" s="133"/>
    </row>
    <row r="7913" spans="11:11" x14ac:dyDescent="0.25">
      <c r="K7913" s="133"/>
    </row>
    <row r="7914" spans="11:11" x14ac:dyDescent="0.25">
      <c r="K7914" s="133"/>
    </row>
    <row r="7915" spans="11:11" x14ac:dyDescent="0.25">
      <c r="K7915" s="133"/>
    </row>
    <row r="7916" spans="11:11" x14ac:dyDescent="0.25">
      <c r="K7916" s="133"/>
    </row>
    <row r="7917" spans="11:11" x14ac:dyDescent="0.25">
      <c r="K7917" s="133"/>
    </row>
    <row r="7918" spans="11:11" x14ac:dyDescent="0.25">
      <c r="K7918" s="133"/>
    </row>
    <row r="7919" spans="11:11" x14ac:dyDescent="0.25">
      <c r="K7919" s="133"/>
    </row>
    <row r="7920" spans="11:11" x14ac:dyDescent="0.25">
      <c r="K7920" s="133"/>
    </row>
    <row r="7921" spans="11:11" x14ac:dyDescent="0.25">
      <c r="K7921" s="133"/>
    </row>
    <row r="7922" spans="11:11" x14ac:dyDescent="0.25">
      <c r="K7922" s="133"/>
    </row>
    <row r="7923" spans="11:11" x14ac:dyDescent="0.25">
      <c r="K7923" s="133"/>
    </row>
    <row r="7924" spans="11:11" x14ac:dyDescent="0.25">
      <c r="K7924" s="133"/>
    </row>
    <row r="7925" spans="11:11" x14ac:dyDescent="0.25">
      <c r="K7925" s="133"/>
    </row>
    <row r="7926" spans="11:11" x14ac:dyDescent="0.25">
      <c r="K7926" s="133"/>
    </row>
    <row r="7927" spans="11:11" x14ac:dyDescent="0.25">
      <c r="K7927" s="133"/>
    </row>
    <row r="7928" spans="11:11" x14ac:dyDescent="0.25">
      <c r="K7928" s="133"/>
    </row>
    <row r="7929" spans="11:11" x14ac:dyDescent="0.25">
      <c r="K7929" s="133"/>
    </row>
    <row r="7930" spans="11:11" x14ac:dyDescent="0.25">
      <c r="K7930" s="133"/>
    </row>
    <row r="7931" spans="11:11" x14ac:dyDescent="0.25">
      <c r="K7931" s="133"/>
    </row>
    <row r="7932" spans="11:11" x14ac:dyDescent="0.25">
      <c r="K7932" s="133"/>
    </row>
    <row r="7933" spans="11:11" x14ac:dyDescent="0.25">
      <c r="K7933" s="133"/>
    </row>
    <row r="7934" spans="11:11" x14ac:dyDescent="0.25">
      <c r="K7934" s="133"/>
    </row>
    <row r="7935" spans="11:11" x14ac:dyDescent="0.25">
      <c r="K7935" s="133"/>
    </row>
    <row r="7936" spans="11:11" x14ac:dyDescent="0.25">
      <c r="K7936" s="133"/>
    </row>
    <row r="7937" spans="11:11" x14ac:dyDescent="0.25">
      <c r="K7937" s="133"/>
    </row>
    <row r="7938" spans="11:11" x14ac:dyDescent="0.25">
      <c r="K7938" s="133"/>
    </row>
    <row r="7939" spans="11:11" x14ac:dyDescent="0.25">
      <c r="K7939" s="133"/>
    </row>
    <row r="7940" spans="11:11" x14ac:dyDescent="0.25">
      <c r="K7940" s="133"/>
    </row>
    <row r="7941" spans="11:11" x14ac:dyDescent="0.25">
      <c r="K7941" s="133"/>
    </row>
    <row r="7942" spans="11:11" x14ac:dyDescent="0.25">
      <c r="K7942" s="133"/>
    </row>
    <row r="7943" spans="11:11" x14ac:dyDescent="0.25">
      <c r="K7943" s="133"/>
    </row>
    <row r="7944" spans="11:11" x14ac:dyDescent="0.25">
      <c r="K7944" s="133"/>
    </row>
    <row r="7945" spans="11:11" x14ac:dyDescent="0.25">
      <c r="K7945" s="133"/>
    </row>
    <row r="7946" spans="11:11" x14ac:dyDescent="0.25">
      <c r="K7946" s="133"/>
    </row>
    <row r="7947" spans="11:11" x14ac:dyDescent="0.25">
      <c r="K7947" s="133"/>
    </row>
    <row r="7948" spans="11:11" x14ac:dyDescent="0.25">
      <c r="K7948" s="133"/>
    </row>
    <row r="7949" spans="11:11" x14ac:dyDescent="0.25">
      <c r="K7949" s="133"/>
    </row>
    <row r="7950" spans="11:11" x14ac:dyDescent="0.25">
      <c r="K7950" s="133"/>
    </row>
    <row r="7951" spans="11:11" x14ac:dyDescent="0.25">
      <c r="K7951" s="133"/>
    </row>
    <row r="7952" spans="11:11" x14ac:dyDescent="0.25">
      <c r="K7952" s="133"/>
    </row>
    <row r="7953" spans="11:11" x14ac:dyDescent="0.25">
      <c r="K7953" s="133"/>
    </row>
    <row r="7954" spans="11:11" x14ac:dyDescent="0.25">
      <c r="K7954" s="133"/>
    </row>
    <row r="7955" spans="11:11" x14ac:dyDescent="0.25">
      <c r="K7955" s="133"/>
    </row>
    <row r="7956" spans="11:11" x14ac:dyDescent="0.25">
      <c r="K7956" s="133"/>
    </row>
    <row r="7957" spans="11:11" x14ac:dyDescent="0.25">
      <c r="K7957" s="133"/>
    </row>
    <row r="7958" spans="11:11" x14ac:dyDescent="0.25">
      <c r="K7958" s="133"/>
    </row>
    <row r="7959" spans="11:11" x14ac:dyDescent="0.25">
      <c r="K7959" s="133"/>
    </row>
    <row r="7960" spans="11:11" x14ac:dyDescent="0.25">
      <c r="K7960" s="133"/>
    </row>
    <row r="7961" spans="11:11" x14ac:dyDescent="0.25">
      <c r="K7961" s="133"/>
    </row>
    <row r="7962" spans="11:11" x14ac:dyDescent="0.25">
      <c r="K7962" s="133"/>
    </row>
    <row r="7963" spans="11:11" x14ac:dyDescent="0.25">
      <c r="K7963" s="133"/>
    </row>
    <row r="7964" spans="11:11" x14ac:dyDescent="0.25">
      <c r="K7964" s="133"/>
    </row>
    <row r="7965" spans="11:11" x14ac:dyDescent="0.25">
      <c r="K7965" s="133"/>
    </row>
    <row r="7966" spans="11:11" x14ac:dyDescent="0.25">
      <c r="K7966" s="133"/>
    </row>
    <row r="7967" spans="11:11" x14ac:dyDescent="0.25">
      <c r="K7967" s="133"/>
    </row>
    <row r="7968" spans="11:11" x14ac:dyDescent="0.25">
      <c r="K7968" s="133"/>
    </row>
    <row r="7969" spans="11:11" x14ac:dyDescent="0.25">
      <c r="K7969" s="133"/>
    </row>
    <row r="7970" spans="11:11" x14ac:dyDescent="0.25">
      <c r="K7970" s="133"/>
    </row>
    <row r="7971" spans="11:11" x14ac:dyDescent="0.25">
      <c r="K7971" s="133"/>
    </row>
    <row r="7972" spans="11:11" x14ac:dyDescent="0.25">
      <c r="K7972" s="133"/>
    </row>
    <row r="7973" spans="11:11" x14ac:dyDescent="0.25">
      <c r="K7973" s="133"/>
    </row>
    <row r="7974" spans="11:11" x14ac:dyDescent="0.25">
      <c r="K7974" s="133"/>
    </row>
    <row r="7975" spans="11:11" x14ac:dyDescent="0.25">
      <c r="K7975" s="133"/>
    </row>
    <row r="7976" spans="11:11" x14ac:dyDescent="0.25">
      <c r="K7976" s="133"/>
    </row>
    <row r="7977" spans="11:11" x14ac:dyDescent="0.25">
      <c r="K7977" s="133"/>
    </row>
    <row r="7978" spans="11:11" x14ac:dyDescent="0.25">
      <c r="K7978" s="133"/>
    </row>
    <row r="7979" spans="11:11" x14ac:dyDescent="0.25">
      <c r="K7979" s="133"/>
    </row>
    <row r="7980" spans="11:11" x14ac:dyDescent="0.25">
      <c r="K7980" s="133"/>
    </row>
    <row r="7981" spans="11:11" x14ac:dyDescent="0.25">
      <c r="K7981" s="133"/>
    </row>
    <row r="7982" spans="11:11" x14ac:dyDescent="0.25">
      <c r="K7982" s="133"/>
    </row>
    <row r="7983" spans="11:11" x14ac:dyDescent="0.25">
      <c r="K7983" s="133"/>
    </row>
    <row r="7984" spans="11:11" x14ac:dyDescent="0.25">
      <c r="K7984" s="133"/>
    </row>
    <row r="7985" spans="11:11" x14ac:dyDescent="0.25">
      <c r="K7985" s="133"/>
    </row>
    <row r="7986" spans="11:11" x14ac:dyDescent="0.25">
      <c r="K7986" s="133"/>
    </row>
    <row r="7987" spans="11:11" x14ac:dyDescent="0.25">
      <c r="K7987" s="133"/>
    </row>
    <row r="7988" spans="11:11" x14ac:dyDescent="0.25">
      <c r="K7988" s="133"/>
    </row>
    <row r="7989" spans="11:11" x14ac:dyDescent="0.25">
      <c r="K7989" s="133"/>
    </row>
    <row r="7990" spans="11:11" x14ac:dyDescent="0.25">
      <c r="K7990" s="133"/>
    </row>
    <row r="7991" spans="11:11" x14ac:dyDescent="0.25">
      <c r="K7991" s="133"/>
    </row>
    <row r="7992" spans="11:11" x14ac:dyDescent="0.25">
      <c r="K7992" s="133"/>
    </row>
    <row r="7993" spans="11:11" x14ac:dyDescent="0.25">
      <c r="K7993" s="133"/>
    </row>
    <row r="7994" spans="11:11" x14ac:dyDescent="0.25">
      <c r="K7994" s="133"/>
    </row>
    <row r="7995" spans="11:11" x14ac:dyDescent="0.25">
      <c r="K7995" s="133"/>
    </row>
    <row r="7996" spans="11:11" x14ac:dyDescent="0.25">
      <c r="K7996" s="133"/>
    </row>
    <row r="7997" spans="11:11" x14ac:dyDescent="0.25">
      <c r="K7997" s="133"/>
    </row>
    <row r="7998" spans="11:11" x14ac:dyDescent="0.25">
      <c r="K7998" s="133"/>
    </row>
    <row r="7999" spans="11:11" x14ac:dyDescent="0.25">
      <c r="K7999" s="133"/>
    </row>
    <row r="8000" spans="11:11" x14ac:dyDescent="0.25">
      <c r="K8000" s="133"/>
    </row>
    <row r="8001" spans="11:11" x14ac:dyDescent="0.25">
      <c r="K8001" s="133"/>
    </row>
    <row r="8002" spans="11:11" x14ac:dyDescent="0.25">
      <c r="K8002" s="133"/>
    </row>
    <row r="8003" spans="11:11" x14ac:dyDescent="0.25">
      <c r="K8003" s="133"/>
    </row>
    <row r="8004" spans="11:11" x14ac:dyDescent="0.25">
      <c r="K8004" s="133"/>
    </row>
    <row r="8005" spans="11:11" x14ac:dyDescent="0.25">
      <c r="K8005" s="133"/>
    </row>
    <row r="8006" spans="11:11" x14ac:dyDescent="0.25">
      <c r="K8006" s="133"/>
    </row>
    <row r="8007" spans="11:11" x14ac:dyDescent="0.25">
      <c r="K8007" s="133"/>
    </row>
    <row r="8008" spans="11:11" x14ac:dyDescent="0.25">
      <c r="K8008" s="133"/>
    </row>
    <row r="8009" spans="11:11" x14ac:dyDescent="0.25">
      <c r="K8009" s="133"/>
    </row>
    <row r="8010" spans="11:11" x14ac:dyDescent="0.25">
      <c r="K8010" s="133"/>
    </row>
    <row r="8011" spans="11:11" x14ac:dyDescent="0.25">
      <c r="K8011" s="133"/>
    </row>
    <row r="8012" spans="11:11" x14ac:dyDescent="0.25">
      <c r="K8012" s="133"/>
    </row>
    <row r="8013" spans="11:11" x14ac:dyDescent="0.25">
      <c r="K8013" s="133"/>
    </row>
    <row r="8014" spans="11:11" x14ac:dyDescent="0.25">
      <c r="K8014" s="133"/>
    </row>
    <row r="8015" spans="11:11" x14ac:dyDescent="0.25">
      <c r="K8015" s="133"/>
    </row>
    <row r="8016" spans="11:11" x14ac:dyDescent="0.25">
      <c r="K8016" s="133"/>
    </row>
    <row r="8017" spans="11:11" x14ac:dyDescent="0.25">
      <c r="K8017" s="133"/>
    </row>
    <row r="8018" spans="11:11" x14ac:dyDescent="0.25">
      <c r="K8018" s="133"/>
    </row>
    <row r="8019" spans="11:11" x14ac:dyDescent="0.25">
      <c r="K8019" s="133"/>
    </row>
    <row r="8020" spans="11:11" x14ac:dyDescent="0.25">
      <c r="K8020" s="133"/>
    </row>
    <row r="8021" spans="11:11" x14ac:dyDescent="0.25">
      <c r="K8021" s="133"/>
    </row>
    <row r="8022" spans="11:11" x14ac:dyDescent="0.25">
      <c r="K8022" s="133"/>
    </row>
    <row r="8023" spans="11:11" x14ac:dyDescent="0.25">
      <c r="K8023" s="133"/>
    </row>
    <row r="8024" spans="11:11" x14ac:dyDescent="0.25">
      <c r="K8024" s="133"/>
    </row>
    <row r="8025" spans="11:11" x14ac:dyDescent="0.25">
      <c r="K8025" s="133"/>
    </row>
    <row r="8026" spans="11:11" x14ac:dyDescent="0.25">
      <c r="K8026" s="133"/>
    </row>
    <row r="8027" spans="11:11" x14ac:dyDescent="0.25">
      <c r="K8027" s="133"/>
    </row>
    <row r="8028" spans="11:11" x14ac:dyDescent="0.25">
      <c r="K8028" s="133"/>
    </row>
    <row r="8029" spans="11:11" x14ac:dyDescent="0.25">
      <c r="K8029" s="133"/>
    </row>
    <row r="8030" spans="11:11" x14ac:dyDescent="0.25">
      <c r="K8030" s="133"/>
    </row>
    <row r="8031" spans="11:11" x14ac:dyDescent="0.25">
      <c r="K8031" s="133"/>
    </row>
    <row r="8032" spans="11:11" x14ac:dyDescent="0.25">
      <c r="K8032" s="133"/>
    </row>
    <row r="8033" spans="11:11" x14ac:dyDescent="0.25">
      <c r="K8033" s="133"/>
    </row>
    <row r="8034" spans="11:11" x14ac:dyDescent="0.25">
      <c r="K8034" s="133"/>
    </row>
    <row r="8035" spans="11:11" x14ac:dyDescent="0.25">
      <c r="K8035" s="133"/>
    </row>
    <row r="8036" spans="11:11" x14ac:dyDescent="0.25">
      <c r="K8036" s="133"/>
    </row>
    <row r="8037" spans="11:11" x14ac:dyDescent="0.25">
      <c r="K8037" s="133"/>
    </row>
    <row r="8038" spans="11:11" x14ac:dyDescent="0.25">
      <c r="K8038" s="133"/>
    </row>
    <row r="8039" spans="11:11" x14ac:dyDescent="0.25">
      <c r="K8039" s="133"/>
    </row>
    <row r="8040" spans="11:11" x14ac:dyDescent="0.25">
      <c r="K8040" s="133"/>
    </row>
    <row r="8041" spans="11:11" x14ac:dyDescent="0.25">
      <c r="K8041" s="133"/>
    </row>
    <row r="8042" spans="11:11" x14ac:dyDescent="0.25">
      <c r="K8042" s="133"/>
    </row>
    <row r="8043" spans="11:11" x14ac:dyDescent="0.25">
      <c r="K8043" s="133"/>
    </row>
    <row r="8044" spans="11:11" x14ac:dyDescent="0.25">
      <c r="K8044" s="133"/>
    </row>
    <row r="8045" spans="11:11" x14ac:dyDescent="0.25">
      <c r="K8045" s="133"/>
    </row>
    <row r="8046" spans="11:11" x14ac:dyDescent="0.25">
      <c r="K8046" s="133"/>
    </row>
    <row r="8047" spans="11:11" x14ac:dyDescent="0.25">
      <c r="K8047" s="133"/>
    </row>
    <row r="8048" spans="11:11" x14ac:dyDescent="0.25">
      <c r="K8048" s="133"/>
    </row>
    <row r="8049" spans="11:11" x14ac:dyDescent="0.25">
      <c r="K8049" s="133"/>
    </row>
    <row r="8050" spans="11:11" x14ac:dyDescent="0.25">
      <c r="K8050" s="133"/>
    </row>
    <row r="8051" spans="11:11" x14ac:dyDescent="0.25">
      <c r="K8051" s="133"/>
    </row>
    <row r="8052" spans="11:11" x14ac:dyDescent="0.25">
      <c r="K8052" s="133"/>
    </row>
    <row r="8053" spans="11:11" x14ac:dyDescent="0.25">
      <c r="K8053" s="133"/>
    </row>
    <row r="8054" spans="11:11" x14ac:dyDescent="0.25">
      <c r="K8054" s="133"/>
    </row>
    <row r="8055" spans="11:11" x14ac:dyDescent="0.25">
      <c r="K8055" s="133"/>
    </row>
    <row r="8056" spans="11:11" x14ac:dyDescent="0.25">
      <c r="K8056" s="133"/>
    </row>
    <row r="8057" spans="11:11" x14ac:dyDescent="0.25">
      <c r="K8057" s="133"/>
    </row>
    <row r="8058" spans="11:11" x14ac:dyDescent="0.25">
      <c r="K8058" s="133"/>
    </row>
    <row r="8059" spans="11:11" x14ac:dyDescent="0.25">
      <c r="K8059" s="133"/>
    </row>
    <row r="8060" spans="11:11" x14ac:dyDescent="0.25">
      <c r="K8060" s="133"/>
    </row>
    <row r="8061" spans="11:11" x14ac:dyDescent="0.25">
      <c r="K8061" s="133"/>
    </row>
    <row r="8062" spans="11:11" x14ac:dyDescent="0.25">
      <c r="K8062" s="133"/>
    </row>
    <row r="8063" spans="11:11" x14ac:dyDescent="0.25">
      <c r="K8063" s="133"/>
    </row>
    <row r="8064" spans="11:11" x14ac:dyDescent="0.25">
      <c r="K8064" s="133"/>
    </row>
    <row r="8065" spans="11:11" x14ac:dyDescent="0.25">
      <c r="K8065" s="133"/>
    </row>
    <row r="8066" spans="11:11" x14ac:dyDescent="0.25">
      <c r="K8066" s="133"/>
    </row>
    <row r="8067" spans="11:11" x14ac:dyDescent="0.25">
      <c r="K8067" s="133"/>
    </row>
    <row r="8068" spans="11:11" x14ac:dyDescent="0.25">
      <c r="K8068" s="133"/>
    </row>
    <row r="8069" spans="11:11" x14ac:dyDescent="0.25">
      <c r="K8069" s="133"/>
    </row>
    <row r="8070" spans="11:11" x14ac:dyDescent="0.25">
      <c r="K8070" s="133"/>
    </row>
    <row r="8071" spans="11:11" x14ac:dyDescent="0.25">
      <c r="K8071" s="133"/>
    </row>
    <row r="8072" spans="11:11" x14ac:dyDescent="0.25">
      <c r="K8072" s="133"/>
    </row>
    <row r="8073" spans="11:11" x14ac:dyDescent="0.25">
      <c r="K8073" s="133"/>
    </row>
    <row r="8074" spans="11:11" x14ac:dyDescent="0.25">
      <c r="K8074" s="133"/>
    </row>
    <row r="8075" spans="11:11" x14ac:dyDescent="0.25">
      <c r="K8075" s="133"/>
    </row>
    <row r="8076" spans="11:11" x14ac:dyDescent="0.25">
      <c r="K8076" s="133"/>
    </row>
    <row r="8077" spans="11:11" x14ac:dyDescent="0.25">
      <c r="K8077" s="133"/>
    </row>
    <row r="8078" spans="11:11" x14ac:dyDescent="0.25">
      <c r="K8078" s="133"/>
    </row>
    <row r="8079" spans="11:11" x14ac:dyDescent="0.25">
      <c r="K8079" s="133"/>
    </row>
    <row r="8080" spans="11:11" x14ac:dyDescent="0.25">
      <c r="K8080" s="133"/>
    </row>
    <row r="8081" spans="11:11" x14ac:dyDescent="0.25">
      <c r="K8081" s="133"/>
    </row>
    <row r="8082" spans="11:11" x14ac:dyDescent="0.25">
      <c r="K8082" s="133"/>
    </row>
    <row r="8083" spans="11:11" x14ac:dyDescent="0.25">
      <c r="K8083" s="133"/>
    </row>
    <row r="8084" spans="11:11" x14ac:dyDescent="0.25">
      <c r="K8084" s="133"/>
    </row>
    <row r="8085" spans="11:11" x14ac:dyDescent="0.25">
      <c r="K8085" s="133"/>
    </row>
    <row r="8086" spans="11:11" x14ac:dyDescent="0.25">
      <c r="K8086" s="133"/>
    </row>
    <row r="8087" spans="11:11" x14ac:dyDescent="0.25">
      <c r="K8087" s="133"/>
    </row>
    <row r="8088" spans="11:11" x14ac:dyDescent="0.25">
      <c r="K8088" s="133"/>
    </row>
    <row r="8089" spans="11:11" x14ac:dyDescent="0.25">
      <c r="K8089" s="133"/>
    </row>
    <row r="8090" spans="11:11" x14ac:dyDescent="0.25">
      <c r="K8090" s="133"/>
    </row>
    <row r="8091" spans="11:11" x14ac:dyDescent="0.25">
      <c r="K8091" s="133"/>
    </row>
    <row r="8092" spans="11:11" x14ac:dyDescent="0.25">
      <c r="K8092" s="133"/>
    </row>
    <row r="8093" spans="11:11" x14ac:dyDescent="0.25">
      <c r="K8093" s="133"/>
    </row>
    <row r="8094" spans="11:11" x14ac:dyDescent="0.25">
      <c r="K8094" s="133"/>
    </row>
    <row r="8095" spans="11:11" x14ac:dyDescent="0.25">
      <c r="K8095" s="133"/>
    </row>
    <row r="8096" spans="11:11" x14ac:dyDescent="0.25">
      <c r="K8096" s="133"/>
    </row>
    <row r="8097" spans="11:11" x14ac:dyDescent="0.25">
      <c r="K8097" s="133"/>
    </row>
    <row r="8098" spans="11:11" x14ac:dyDescent="0.25">
      <c r="K8098" s="133"/>
    </row>
    <row r="8099" spans="11:11" x14ac:dyDescent="0.25">
      <c r="K8099" s="133"/>
    </row>
    <row r="8100" spans="11:11" x14ac:dyDescent="0.25">
      <c r="K8100" s="133"/>
    </row>
    <row r="8101" spans="11:11" x14ac:dyDescent="0.25">
      <c r="K8101" s="133"/>
    </row>
    <row r="8102" spans="11:11" x14ac:dyDescent="0.25">
      <c r="K8102" s="133"/>
    </row>
    <row r="8103" spans="11:11" x14ac:dyDescent="0.25">
      <c r="K8103" s="133"/>
    </row>
    <row r="8104" spans="11:11" x14ac:dyDescent="0.25">
      <c r="K8104" s="133"/>
    </row>
    <row r="8105" spans="11:11" x14ac:dyDescent="0.25">
      <c r="K8105" s="133"/>
    </row>
    <row r="8106" spans="11:11" x14ac:dyDescent="0.25">
      <c r="K8106" s="133"/>
    </row>
    <row r="8107" spans="11:11" x14ac:dyDescent="0.25">
      <c r="K8107" s="133"/>
    </row>
    <row r="8108" spans="11:11" x14ac:dyDescent="0.25">
      <c r="K8108" s="133"/>
    </row>
    <row r="8109" spans="11:11" x14ac:dyDescent="0.25">
      <c r="K8109" s="133"/>
    </row>
    <row r="8110" spans="11:11" x14ac:dyDescent="0.25">
      <c r="K8110" s="133"/>
    </row>
    <row r="8111" spans="11:11" x14ac:dyDescent="0.25">
      <c r="K8111" s="133"/>
    </row>
    <row r="8112" spans="11:11" x14ac:dyDescent="0.25">
      <c r="K8112" s="133"/>
    </row>
    <row r="8113" spans="11:11" x14ac:dyDescent="0.25">
      <c r="K8113" s="133"/>
    </row>
    <row r="8114" spans="11:11" x14ac:dyDescent="0.25">
      <c r="K8114" s="133"/>
    </row>
    <row r="8115" spans="11:11" x14ac:dyDescent="0.25">
      <c r="K8115" s="133"/>
    </row>
    <row r="8116" spans="11:11" x14ac:dyDescent="0.25">
      <c r="K8116" s="133"/>
    </row>
    <row r="8117" spans="11:11" x14ac:dyDescent="0.25">
      <c r="K8117" s="133"/>
    </row>
    <row r="8118" spans="11:11" x14ac:dyDescent="0.25">
      <c r="K8118" s="133"/>
    </row>
    <row r="8119" spans="11:11" x14ac:dyDescent="0.25">
      <c r="K8119" s="133"/>
    </row>
    <row r="8120" spans="11:11" x14ac:dyDescent="0.25">
      <c r="K8120" s="133"/>
    </row>
    <row r="8121" spans="11:11" x14ac:dyDescent="0.25">
      <c r="K8121" s="133"/>
    </row>
    <row r="8122" spans="11:11" x14ac:dyDescent="0.25">
      <c r="K8122" s="133"/>
    </row>
    <row r="8123" spans="11:11" x14ac:dyDescent="0.25">
      <c r="K8123" s="133"/>
    </row>
    <row r="8124" spans="11:11" x14ac:dyDescent="0.25">
      <c r="K8124" s="133"/>
    </row>
    <row r="8125" spans="11:11" x14ac:dyDescent="0.25">
      <c r="K8125" s="133"/>
    </row>
    <row r="8126" spans="11:11" x14ac:dyDescent="0.25">
      <c r="K8126" s="133"/>
    </row>
    <row r="8127" spans="11:11" x14ac:dyDescent="0.25">
      <c r="K8127" s="133"/>
    </row>
    <row r="8128" spans="11:11" x14ac:dyDescent="0.25">
      <c r="K8128" s="133"/>
    </row>
    <row r="8129" spans="11:11" x14ac:dyDescent="0.25">
      <c r="K8129" s="133"/>
    </row>
    <row r="8130" spans="11:11" x14ac:dyDescent="0.25">
      <c r="K8130" s="133"/>
    </row>
    <row r="8131" spans="11:11" x14ac:dyDescent="0.25">
      <c r="K8131" s="133"/>
    </row>
    <row r="8132" spans="11:11" x14ac:dyDescent="0.25">
      <c r="K8132" s="133"/>
    </row>
    <row r="8133" spans="11:11" x14ac:dyDescent="0.25">
      <c r="K8133" s="133"/>
    </row>
    <row r="8134" spans="11:11" x14ac:dyDescent="0.25">
      <c r="K8134" s="133"/>
    </row>
    <row r="8135" spans="11:11" x14ac:dyDescent="0.25">
      <c r="K8135" s="133"/>
    </row>
    <row r="8136" spans="11:11" x14ac:dyDescent="0.25">
      <c r="K8136" s="133"/>
    </row>
    <row r="8137" spans="11:11" x14ac:dyDescent="0.25">
      <c r="K8137" s="133"/>
    </row>
    <row r="8138" spans="11:11" x14ac:dyDescent="0.25">
      <c r="K8138" s="133"/>
    </row>
    <row r="8139" spans="11:11" x14ac:dyDescent="0.25">
      <c r="K8139" s="133"/>
    </row>
    <row r="8140" spans="11:11" x14ac:dyDescent="0.25">
      <c r="K8140" s="133"/>
    </row>
    <row r="8141" spans="11:11" x14ac:dyDescent="0.25">
      <c r="K8141" s="133"/>
    </row>
    <row r="8142" spans="11:11" x14ac:dyDescent="0.25">
      <c r="K8142" s="133"/>
    </row>
    <row r="8143" spans="11:11" x14ac:dyDescent="0.25">
      <c r="K8143" s="133"/>
    </row>
    <row r="8144" spans="11:11" x14ac:dyDescent="0.25">
      <c r="K8144" s="133"/>
    </row>
    <row r="8145" spans="11:11" x14ac:dyDescent="0.25">
      <c r="K8145" s="133"/>
    </row>
    <row r="8146" spans="11:11" x14ac:dyDescent="0.25">
      <c r="K8146" s="133"/>
    </row>
    <row r="8147" spans="11:11" x14ac:dyDescent="0.25">
      <c r="K8147" s="133"/>
    </row>
    <row r="8148" spans="11:11" x14ac:dyDescent="0.25">
      <c r="K8148" s="133"/>
    </row>
    <row r="8149" spans="11:11" x14ac:dyDescent="0.25">
      <c r="K8149" s="133"/>
    </row>
    <row r="8150" spans="11:11" x14ac:dyDescent="0.25">
      <c r="K8150" s="133"/>
    </row>
    <row r="8151" spans="11:11" x14ac:dyDescent="0.25">
      <c r="K8151" s="133"/>
    </row>
    <row r="8152" spans="11:11" x14ac:dyDescent="0.25">
      <c r="K8152" s="133"/>
    </row>
    <row r="8153" spans="11:11" x14ac:dyDescent="0.25">
      <c r="K8153" s="133"/>
    </row>
    <row r="8154" spans="11:11" x14ac:dyDescent="0.25">
      <c r="K8154" s="133"/>
    </row>
    <row r="8155" spans="11:11" x14ac:dyDescent="0.25">
      <c r="K8155" s="133"/>
    </row>
    <row r="8156" spans="11:11" x14ac:dyDescent="0.25">
      <c r="K8156" s="133"/>
    </row>
    <row r="8157" spans="11:11" x14ac:dyDescent="0.25">
      <c r="K8157" s="133"/>
    </row>
    <row r="8158" spans="11:11" x14ac:dyDescent="0.25">
      <c r="K8158" s="133"/>
    </row>
    <row r="8159" spans="11:11" x14ac:dyDescent="0.25">
      <c r="K8159" s="133"/>
    </row>
    <row r="8160" spans="11:11" x14ac:dyDescent="0.25">
      <c r="K8160" s="133"/>
    </row>
    <row r="8161" spans="11:11" x14ac:dyDescent="0.25">
      <c r="K8161" s="133"/>
    </row>
    <row r="8162" spans="11:11" x14ac:dyDescent="0.25">
      <c r="K8162" s="133"/>
    </row>
    <row r="8163" spans="11:11" x14ac:dyDescent="0.25">
      <c r="K8163" s="133"/>
    </row>
    <row r="8164" spans="11:11" x14ac:dyDescent="0.25">
      <c r="K8164" s="133"/>
    </row>
    <row r="8165" spans="11:11" x14ac:dyDescent="0.25">
      <c r="K8165" s="133"/>
    </row>
    <row r="8166" spans="11:11" x14ac:dyDescent="0.25">
      <c r="K8166" s="133"/>
    </row>
    <row r="8167" spans="11:11" x14ac:dyDescent="0.25">
      <c r="K8167" s="133"/>
    </row>
    <row r="8168" spans="11:11" x14ac:dyDescent="0.25">
      <c r="K8168" s="133"/>
    </row>
    <row r="8169" spans="11:11" x14ac:dyDescent="0.25">
      <c r="K8169" s="133"/>
    </row>
    <row r="8170" spans="11:11" x14ac:dyDescent="0.25">
      <c r="K8170" s="133"/>
    </row>
    <row r="8171" spans="11:11" x14ac:dyDescent="0.25">
      <c r="K8171" s="133"/>
    </row>
    <row r="8172" spans="11:11" x14ac:dyDescent="0.25">
      <c r="K8172" s="133"/>
    </row>
    <row r="8173" spans="11:11" x14ac:dyDescent="0.25">
      <c r="K8173" s="133"/>
    </row>
    <row r="8174" spans="11:11" x14ac:dyDescent="0.25">
      <c r="K8174" s="133"/>
    </row>
    <row r="8175" spans="11:11" x14ac:dyDescent="0.25">
      <c r="K8175" s="133"/>
    </row>
    <row r="8176" spans="11:11" x14ac:dyDescent="0.25">
      <c r="K8176" s="133"/>
    </row>
    <row r="8177" spans="11:11" x14ac:dyDescent="0.25">
      <c r="K8177" s="133"/>
    </row>
    <row r="8178" spans="11:11" x14ac:dyDescent="0.25">
      <c r="K8178" s="133"/>
    </row>
    <row r="8179" spans="11:11" x14ac:dyDescent="0.25">
      <c r="K8179" s="133"/>
    </row>
    <row r="8180" spans="11:11" x14ac:dyDescent="0.25">
      <c r="K8180" s="133"/>
    </row>
    <row r="8181" spans="11:11" x14ac:dyDescent="0.25">
      <c r="K8181" s="133"/>
    </row>
    <row r="8182" spans="11:11" x14ac:dyDescent="0.25">
      <c r="K8182" s="133"/>
    </row>
    <row r="8183" spans="11:11" x14ac:dyDescent="0.25">
      <c r="K8183" s="133"/>
    </row>
    <row r="8184" spans="11:11" x14ac:dyDescent="0.25">
      <c r="K8184" s="133"/>
    </row>
    <row r="8185" spans="11:11" x14ac:dyDescent="0.25">
      <c r="K8185" s="133"/>
    </row>
    <row r="8186" spans="11:11" x14ac:dyDescent="0.25">
      <c r="K8186" s="133"/>
    </row>
    <row r="8187" spans="11:11" x14ac:dyDescent="0.25">
      <c r="K8187" s="133"/>
    </row>
    <row r="8188" spans="11:11" x14ac:dyDescent="0.25">
      <c r="K8188" s="133"/>
    </row>
    <row r="8189" spans="11:11" x14ac:dyDescent="0.25">
      <c r="K8189" s="133"/>
    </row>
    <row r="8190" spans="11:11" x14ac:dyDescent="0.25">
      <c r="K8190" s="133"/>
    </row>
    <row r="8191" spans="11:11" x14ac:dyDescent="0.25">
      <c r="K8191" s="133"/>
    </row>
    <row r="8192" spans="11:11" x14ac:dyDescent="0.25">
      <c r="K8192" s="133"/>
    </row>
    <row r="8193" spans="11:11" x14ac:dyDescent="0.25">
      <c r="K8193" s="133"/>
    </row>
    <row r="8194" spans="11:11" x14ac:dyDescent="0.25">
      <c r="K8194" s="133"/>
    </row>
    <row r="8195" spans="11:11" x14ac:dyDescent="0.25">
      <c r="K8195" s="133"/>
    </row>
    <row r="8196" spans="11:11" x14ac:dyDescent="0.25">
      <c r="K8196" s="133"/>
    </row>
    <row r="8197" spans="11:11" x14ac:dyDescent="0.25">
      <c r="K8197" s="133"/>
    </row>
    <row r="8198" spans="11:11" x14ac:dyDescent="0.25">
      <c r="K8198" s="133"/>
    </row>
    <row r="8199" spans="11:11" x14ac:dyDescent="0.25">
      <c r="K8199" s="133"/>
    </row>
    <row r="8200" spans="11:11" x14ac:dyDescent="0.25">
      <c r="K8200" s="133"/>
    </row>
    <row r="8201" spans="11:11" x14ac:dyDescent="0.25">
      <c r="K8201" s="133"/>
    </row>
    <row r="8202" spans="11:11" x14ac:dyDescent="0.25">
      <c r="K8202" s="133"/>
    </row>
    <row r="8203" spans="11:11" x14ac:dyDescent="0.25">
      <c r="K8203" s="133"/>
    </row>
    <row r="8204" spans="11:11" x14ac:dyDescent="0.25">
      <c r="K8204" s="133"/>
    </row>
    <row r="8205" spans="11:11" x14ac:dyDescent="0.25">
      <c r="K8205" s="133"/>
    </row>
    <row r="8206" spans="11:11" x14ac:dyDescent="0.25">
      <c r="K8206" s="133"/>
    </row>
    <row r="8207" spans="11:11" x14ac:dyDescent="0.25">
      <c r="K8207" s="133"/>
    </row>
    <row r="8208" spans="11:11" x14ac:dyDescent="0.25">
      <c r="K8208" s="133"/>
    </row>
    <row r="8209" spans="11:11" x14ac:dyDescent="0.25">
      <c r="K8209" s="133"/>
    </row>
    <row r="8210" spans="11:11" x14ac:dyDescent="0.25">
      <c r="K8210" s="133"/>
    </row>
    <row r="8211" spans="11:11" x14ac:dyDescent="0.25">
      <c r="K8211" s="133"/>
    </row>
    <row r="8212" spans="11:11" x14ac:dyDescent="0.25">
      <c r="K8212" s="133"/>
    </row>
    <row r="8213" spans="11:11" x14ac:dyDescent="0.25">
      <c r="K8213" s="133"/>
    </row>
    <row r="8214" spans="11:11" x14ac:dyDescent="0.25">
      <c r="K8214" s="133"/>
    </row>
    <row r="8215" spans="11:11" x14ac:dyDescent="0.25">
      <c r="K8215" s="133"/>
    </row>
    <row r="8216" spans="11:11" x14ac:dyDescent="0.25">
      <c r="K8216" s="133"/>
    </row>
    <row r="8217" spans="11:11" x14ac:dyDescent="0.25">
      <c r="K8217" s="133"/>
    </row>
    <row r="8218" spans="11:11" x14ac:dyDescent="0.25">
      <c r="K8218" s="133"/>
    </row>
    <row r="8219" spans="11:11" x14ac:dyDescent="0.25">
      <c r="K8219" s="133"/>
    </row>
    <row r="8220" spans="11:11" x14ac:dyDescent="0.25">
      <c r="K8220" s="133"/>
    </row>
    <row r="8221" spans="11:11" x14ac:dyDescent="0.25">
      <c r="K8221" s="133"/>
    </row>
    <row r="8222" spans="11:11" x14ac:dyDescent="0.25">
      <c r="K8222" s="133"/>
    </row>
    <row r="8223" spans="11:11" x14ac:dyDescent="0.25">
      <c r="K8223" s="133"/>
    </row>
    <row r="8224" spans="11:11" x14ac:dyDescent="0.25">
      <c r="K8224" s="133"/>
    </row>
    <row r="8225" spans="11:11" x14ac:dyDescent="0.25">
      <c r="K8225" s="133"/>
    </row>
    <row r="8226" spans="11:11" x14ac:dyDescent="0.25">
      <c r="K8226" s="133"/>
    </row>
    <row r="8227" spans="11:11" x14ac:dyDescent="0.25">
      <c r="K8227" s="133"/>
    </row>
    <row r="8228" spans="11:11" x14ac:dyDescent="0.25">
      <c r="K8228" s="133"/>
    </row>
    <row r="8229" spans="11:11" x14ac:dyDescent="0.25">
      <c r="K8229" s="133"/>
    </row>
    <row r="8230" spans="11:11" x14ac:dyDescent="0.25">
      <c r="K8230" s="133"/>
    </row>
    <row r="8231" spans="11:11" x14ac:dyDescent="0.25">
      <c r="K8231" s="133"/>
    </row>
    <row r="8232" spans="11:11" x14ac:dyDescent="0.25">
      <c r="K8232" s="133"/>
    </row>
    <row r="8233" spans="11:11" x14ac:dyDescent="0.25">
      <c r="K8233" s="133"/>
    </row>
    <row r="8234" spans="11:11" x14ac:dyDescent="0.25">
      <c r="K8234" s="133"/>
    </row>
    <row r="8235" spans="11:11" x14ac:dyDescent="0.25">
      <c r="K8235" s="133"/>
    </row>
    <row r="8236" spans="11:11" x14ac:dyDescent="0.25">
      <c r="K8236" s="133"/>
    </row>
    <row r="8237" spans="11:11" x14ac:dyDescent="0.25">
      <c r="K8237" s="133"/>
    </row>
    <row r="8238" spans="11:11" x14ac:dyDescent="0.25">
      <c r="K8238" s="133"/>
    </row>
    <row r="8239" spans="11:11" x14ac:dyDescent="0.25">
      <c r="K8239" s="133"/>
    </row>
    <row r="8240" spans="11:11" x14ac:dyDescent="0.25">
      <c r="K8240" s="133"/>
    </row>
    <row r="8241" spans="11:11" x14ac:dyDescent="0.25">
      <c r="K8241" s="133"/>
    </row>
    <row r="8242" spans="11:11" x14ac:dyDescent="0.25">
      <c r="K8242" s="133"/>
    </row>
    <row r="8243" spans="11:11" x14ac:dyDescent="0.25">
      <c r="K8243" s="133"/>
    </row>
    <row r="8244" spans="11:11" x14ac:dyDescent="0.25">
      <c r="K8244" s="133"/>
    </row>
    <row r="8245" spans="11:11" x14ac:dyDescent="0.25">
      <c r="K8245" s="133"/>
    </row>
    <row r="8246" spans="11:11" x14ac:dyDescent="0.25">
      <c r="K8246" s="133"/>
    </row>
    <row r="8247" spans="11:11" x14ac:dyDescent="0.25">
      <c r="K8247" s="133"/>
    </row>
    <row r="8248" spans="11:11" x14ac:dyDescent="0.25">
      <c r="K8248" s="133"/>
    </row>
    <row r="8249" spans="11:11" x14ac:dyDescent="0.25">
      <c r="K8249" s="133"/>
    </row>
    <row r="8250" spans="11:11" x14ac:dyDescent="0.25">
      <c r="K8250" s="133"/>
    </row>
    <row r="8251" spans="11:11" x14ac:dyDescent="0.25">
      <c r="K8251" s="133"/>
    </row>
    <row r="8252" spans="11:11" x14ac:dyDescent="0.25">
      <c r="K8252" s="133"/>
    </row>
    <row r="8253" spans="11:11" x14ac:dyDescent="0.25">
      <c r="K8253" s="133"/>
    </row>
    <row r="8254" spans="11:11" x14ac:dyDescent="0.25">
      <c r="K8254" s="133"/>
    </row>
    <row r="8255" spans="11:11" x14ac:dyDescent="0.25">
      <c r="K8255" s="133"/>
    </row>
    <row r="8256" spans="11:11" x14ac:dyDescent="0.25">
      <c r="K8256" s="133"/>
    </row>
    <row r="8257" spans="11:11" x14ac:dyDescent="0.25">
      <c r="K8257" s="133"/>
    </row>
    <row r="8258" spans="11:11" x14ac:dyDescent="0.25">
      <c r="K8258" s="133"/>
    </row>
    <row r="8259" spans="11:11" x14ac:dyDescent="0.25">
      <c r="K8259" s="133"/>
    </row>
    <row r="8260" spans="11:11" x14ac:dyDescent="0.25">
      <c r="K8260" s="133"/>
    </row>
    <row r="8261" spans="11:11" x14ac:dyDescent="0.25">
      <c r="K8261" s="133"/>
    </row>
    <row r="8262" spans="11:11" x14ac:dyDescent="0.25">
      <c r="K8262" s="133"/>
    </row>
    <row r="8263" spans="11:11" x14ac:dyDescent="0.25">
      <c r="K8263" s="133"/>
    </row>
    <row r="8264" spans="11:11" x14ac:dyDescent="0.25">
      <c r="K8264" s="133"/>
    </row>
    <row r="8265" spans="11:11" x14ac:dyDescent="0.25">
      <c r="K8265" s="133"/>
    </row>
    <row r="8266" spans="11:11" x14ac:dyDescent="0.25">
      <c r="K8266" s="133"/>
    </row>
    <row r="8267" spans="11:11" x14ac:dyDescent="0.25">
      <c r="K8267" s="133"/>
    </row>
    <row r="8268" spans="11:11" x14ac:dyDescent="0.25">
      <c r="K8268" s="133"/>
    </row>
    <row r="8269" spans="11:11" x14ac:dyDescent="0.25">
      <c r="K8269" s="133"/>
    </row>
    <row r="8270" spans="11:11" x14ac:dyDescent="0.25">
      <c r="K8270" s="133"/>
    </row>
    <row r="8271" spans="11:11" x14ac:dyDescent="0.25">
      <c r="K8271" s="133"/>
    </row>
    <row r="8272" spans="11:11" x14ac:dyDescent="0.25">
      <c r="K8272" s="133"/>
    </row>
    <row r="8273" spans="11:11" x14ac:dyDescent="0.25">
      <c r="K8273" s="133"/>
    </row>
    <row r="8274" spans="11:11" x14ac:dyDescent="0.25">
      <c r="K8274" s="133"/>
    </row>
    <row r="8275" spans="11:11" x14ac:dyDescent="0.25">
      <c r="K8275" s="133"/>
    </row>
    <row r="8276" spans="11:11" x14ac:dyDescent="0.25">
      <c r="K8276" s="133"/>
    </row>
    <row r="8277" spans="11:11" x14ac:dyDescent="0.25">
      <c r="K8277" s="133"/>
    </row>
    <row r="8278" spans="11:11" x14ac:dyDescent="0.25">
      <c r="K8278" s="133"/>
    </row>
    <row r="8279" spans="11:11" x14ac:dyDescent="0.25">
      <c r="K8279" s="133"/>
    </row>
    <row r="8280" spans="11:11" x14ac:dyDescent="0.25">
      <c r="K8280" s="133"/>
    </row>
    <row r="8281" spans="11:11" x14ac:dyDescent="0.25">
      <c r="K8281" s="133"/>
    </row>
    <row r="8282" spans="11:11" x14ac:dyDescent="0.25">
      <c r="K8282" s="133"/>
    </row>
    <row r="8283" spans="11:11" x14ac:dyDescent="0.25">
      <c r="K8283" s="133"/>
    </row>
    <row r="8284" spans="11:11" x14ac:dyDescent="0.25">
      <c r="K8284" s="133"/>
    </row>
    <row r="8285" spans="11:11" x14ac:dyDescent="0.25">
      <c r="K8285" s="133"/>
    </row>
    <row r="8286" spans="11:11" x14ac:dyDescent="0.25">
      <c r="K8286" s="133"/>
    </row>
    <row r="8287" spans="11:11" x14ac:dyDescent="0.25">
      <c r="K8287" s="133"/>
    </row>
    <row r="8288" spans="11:11" x14ac:dyDescent="0.25">
      <c r="K8288" s="133"/>
    </row>
    <row r="8289" spans="11:11" x14ac:dyDescent="0.25">
      <c r="K8289" s="133"/>
    </row>
    <row r="8290" spans="11:11" x14ac:dyDescent="0.25">
      <c r="K8290" s="133"/>
    </row>
    <row r="8291" spans="11:11" x14ac:dyDescent="0.25">
      <c r="K8291" s="133"/>
    </row>
    <row r="8292" spans="11:11" x14ac:dyDescent="0.25">
      <c r="K8292" s="133"/>
    </row>
    <row r="8293" spans="11:11" x14ac:dyDescent="0.25">
      <c r="K8293" s="133"/>
    </row>
    <row r="8294" spans="11:11" x14ac:dyDescent="0.25">
      <c r="K8294" s="133"/>
    </row>
    <row r="8295" spans="11:11" x14ac:dyDescent="0.25">
      <c r="K8295" s="133"/>
    </row>
    <row r="8296" spans="11:11" x14ac:dyDescent="0.25">
      <c r="K8296" s="133"/>
    </row>
    <row r="8297" spans="11:11" x14ac:dyDescent="0.25">
      <c r="K8297" s="133"/>
    </row>
    <row r="8298" spans="11:11" x14ac:dyDescent="0.25">
      <c r="K8298" s="133"/>
    </row>
    <row r="8299" spans="11:11" x14ac:dyDescent="0.25">
      <c r="K8299" s="133"/>
    </row>
    <row r="8300" spans="11:11" x14ac:dyDescent="0.25">
      <c r="K8300" s="133"/>
    </row>
    <row r="8301" spans="11:11" x14ac:dyDescent="0.25">
      <c r="K8301" s="133"/>
    </row>
    <row r="8302" spans="11:11" x14ac:dyDescent="0.25">
      <c r="K8302" s="133"/>
    </row>
    <row r="8303" spans="11:11" x14ac:dyDescent="0.25">
      <c r="K8303" s="133"/>
    </row>
    <row r="8304" spans="11:11" x14ac:dyDescent="0.25">
      <c r="K8304" s="133"/>
    </row>
    <row r="8305" spans="11:11" x14ac:dyDescent="0.25">
      <c r="K8305" s="133"/>
    </row>
    <row r="8306" spans="11:11" x14ac:dyDescent="0.25">
      <c r="K8306" s="133"/>
    </row>
    <row r="8307" spans="11:11" x14ac:dyDescent="0.25">
      <c r="K8307" s="133"/>
    </row>
    <row r="8308" spans="11:11" x14ac:dyDescent="0.25">
      <c r="K8308" s="133"/>
    </row>
    <row r="8309" spans="11:11" x14ac:dyDescent="0.25">
      <c r="K8309" s="133"/>
    </row>
    <row r="8310" spans="11:11" x14ac:dyDescent="0.25">
      <c r="K8310" s="133"/>
    </row>
    <row r="8311" spans="11:11" x14ac:dyDescent="0.25">
      <c r="K8311" s="133"/>
    </row>
    <row r="8312" spans="11:11" x14ac:dyDescent="0.25">
      <c r="K8312" s="133"/>
    </row>
    <row r="8313" spans="11:11" x14ac:dyDescent="0.25">
      <c r="K8313" s="133"/>
    </row>
    <row r="8314" spans="11:11" x14ac:dyDescent="0.25">
      <c r="K8314" s="133"/>
    </row>
    <row r="8315" spans="11:11" x14ac:dyDescent="0.25">
      <c r="K8315" s="133"/>
    </row>
    <row r="8316" spans="11:11" x14ac:dyDescent="0.25">
      <c r="K8316" s="133"/>
    </row>
    <row r="8317" spans="11:11" x14ac:dyDescent="0.25">
      <c r="K8317" s="133"/>
    </row>
    <row r="8318" spans="11:11" x14ac:dyDescent="0.25">
      <c r="K8318" s="133"/>
    </row>
    <row r="8319" spans="11:11" x14ac:dyDescent="0.25">
      <c r="K8319" s="133"/>
    </row>
    <row r="8320" spans="11:11" x14ac:dyDescent="0.25">
      <c r="K8320" s="133"/>
    </row>
    <row r="8321" spans="11:11" x14ac:dyDescent="0.25">
      <c r="K8321" s="133"/>
    </row>
    <row r="8322" spans="11:11" x14ac:dyDescent="0.25">
      <c r="K8322" s="133"/>
    </row>
    <row r="8323" spans="11:11" x14ac:dyDescent="0.25">
      <c r="K8323" s="133"/>
    </row>
    <row r="8324" spans="11:11" x14ac:dyDescent="0.25">
      <c r="K8324" s="133"/>
    </row>
    <row r="8325" spans="11:11" x14ac:dyDescent="0.25">
      <c r="K8325" s="133"/>
    </row>
    <row r="8326" spans="11:11" x14ac:dyDescent="0.25">
      <c r="K8326" s="133"/>
    </row>
    <row r="8327" spans="11:11" x14ac:dyDescent="0.25">
      <c r="K8327" s="133"/>
    </row>
    <row r="8328" spans="11:11" x14ac:dyDescent="0.25">
      <c r="K8328" s="133"/>
    </row>
    <row r="8329" spans="11:11" x14ac:dyDescent="0.25">
      <c r="K8329" s="133"/>
    </row>
    <row r="8330" spans="11:11" x14ac:dyDescent="0.25">
      <c r="K8330" s="133"/>
    </row>
    <row r="8331" spans="11:11" x14ac:dyDescent="0.25">
      <c r="K8331" s="133"/>
    </row>
    <row r="8332" spans="11:11" x14ac:dyDescent="0.25">
      <c r="K8332" s="133"/>
    </row>
    <row r="8333" spans="11:11" x14ac:dyDescent="0.25">
      <c r="K8333" s="133"/>
    </row>
    <row r="8334" spans="11:11" x14ac:dyDescent="0.25">
      <c r="K8334" s="133"/>
    </row>
    <row r="8335" spans="11:11" x14ac:dyDescent="0.25">
      <c r="K8335" s="133"/>
    </row>
    <row r="8336" spans="11:11" x14ac:dyDescent="0.25">
      <c r="K8336" s="133"/>
    </row>
    <row r="8337" spans="11:11" x14ac:dyDescent="0.25">
      <c r="K8337" s="133"/>
    </row>
    <row r="8338" spans="11:11" x14ac:dyDescent="0.25">
      <c r="K8338" s="133"/>
    </row>
    <row r="8339" spans="11:11" x14ac:dyDescent="0.25">
      <c r="K8339" s="133"/>
    </row>
    <row r="8340" spans="11:11" x14ac:dyDescent="0.25">
      <c r="K8340" s="133"/>
    </row>
    <row r="8341" spans="11:11" x14ac:dyDescent="0.25">
      <c r="K8341" s="133"/>
    </row>
    <row r="8342" spans="11:11" x14ac:dyDescent="0.25">
      <c r="K8342" s="133"/>
    </row>
    <row r="8343" spans="11:11" x14ac:dyDescent="0.25">
      <c r="K8343" s="133"/>
    </row>
    <row r="8344" spans="11:11" x14ac:dyDescent="0.25">
      <c r="K8344" s="133"/>
    </row>
    <row r="8345" spans="11:11" x14ac:dyDescent="0.25">
      <c r="K8345" s="133"/>
    </row>
    <row r="8346" spans="11:11" x14ac:dyDescent="0.25">
      <c r="K8346" s="133"/>
    </row>
    <row r="8347" spans="11:11" x14ac:dyDescent="0.25">
      <c r="K8347" s="133"/>
    </row>
    <row r="8348" spans="11:11" x14ac:dyDescent="0.25">
      <c r="K8348" s="133"/>
    </row>
    <row r="8349" spans="11:11" x14ac:dyDescent="0.25">
      <c r="K8349" s="133"/>
    </row>
    <row r="8350" spans="11:11" x14ac:dyDescent="0.25">
      <c r="K8350" s="133"/>
    </row>
    <row r="8351" spans="11:11" x14ac:dyDescent="0.25">
      <c r="K8351" s="133"/>
    </row>
    <row r="8352" spans="11:11" x14ac:dyDescent="0.25">
      <c r="K8352" s="133"/>
    </row>
    <row r="8353" spans="11:11" x14ac:dyDescent="0.25">
      <c r="K8353" s="133"/>
    </row>
    <row r="8354" spans="11:11" x14ac:dyDescent="0.25">
      <c r="K8354" s="133"/>
    </row>
    <row r="8355" spans="11:11" x14ac:dyDescent="0.25">
      <c r="K8355" s="133"/>
    </row>
    <row r="8356" spans="11:11" x14ac:dyDescent="0.25">
      <c r="K8356" s="133"/>
    </row>
    <row r="8357" spans="11:11" x14ac:dyDescent="0.25">
      <c r="K8357" s="133"/>
    </row>
    <row r="8358" spans="11:11" x14ac:dyDescent="0.25">
      <c r="K8358" s="133"/>
    </row>
    <row r="8359" spans="11:11" x14ac:dyDescent="0.25">
      <c r="K8359" s="133"/>
    </row>
    <row r="8360" spans="11:11" x14ac:dyDescent="0.25">
      <c r="K8360" s="133"/>
    </row>
    <row r="8361" spans="11:11" x14ac:dyDescent="0.25">
      <c r="K8361" s="133"/>
    </row>
    <row r="8362" spans="11:11" x14ac:dyDescent="0.25">
      <c r="K8362" s="133"/>
    </row>
    <row r="8363" spans="11:11" x14ac:dyDescent="0.25">
      <c r="K8363" s="133"/>
    </row>
    <row r="8364" spans="11:11" x14ac:dyDescent="0.25">
      <c r="K8364" s="133"/>
    </row>
    <row r="8365" spans="11:11" x14ac:dyDescent="0.25">
      <c r="K8365" s="133"/>
    </row>
    <row r="8366" spans="11:11" x14ac:dyDescent="0.25">
      <c r="K8366" s="133"/>
    </row>
    <row r="8367" spans="11:11" x14ac:dyDescent="0.25">
      <c r="K8367" s="133"/>
    </row>
    <row r="8368" spans="11:11" x14ac:dyDescent="0.25">
      <c r="K8368" s="133"/>
    </row>
    <row r="8369" spans="11:11" x14ac:dyDescent="0.25">
      <c r="K8369" s="133"/>
    </row>
    <row r="8370" spans="11:11" x14ac:dyDescent="0.25">
      <c r="K8370" s="133"/>
    </row>
    <row r="8371" spans="11:11" x14ac:dyDescent="0.25">
      <c r="K8371" s="133"/>
    </row>
    <row r="8372" spans="11:11" x14ac:dyDescent="0.25">
      <c r="K8372" s="133"/>
    </row>
    <row r="8373" spans="11:11" x14ac:dyDescent="0.25">
      <c r="K8373" s="133"/>
    </row>
    <row r="8374" spans="11:11" x14ac:dyDescent="0.25">
      <c r="K8374" s="133"/>
    </row>
    <row r="8375" spans="11:11" x14ac:dyDescent="0.25">
      <c r="K8375" s="133"/>
    </row>
    <row r="8376" spans="11:11" x14ac:dyDescent="0.25">
      <c r="K8376" s="133"/>
    </row>
    <row r="8377" spans="11:11" x14ac:dyDescent="0.25">
      <c r="K8377" s="133"/>
    </row>
    <row r="8378" spans="11:11" x14ac:dyDescent="0.25">
      <c r="K8378" s="133"/>
    </row>
    <row r="8379" spans="11:11" x14ac:dyDescent="0.25">
      <c r="K8379" s="133"/>
    </row>
    <row r="8380" spans="11:11" x14ac:dyDescent="0.25">
      <c r="K8380" s="133"/>
    </row>
    <row r="8381" spans="11:11" x14ac:dyDescent="0.25">
      <c r="K8381" s="133"/>
    </row>
    <row r="8382" spans="11:11" x14ac:dyDescent="0.25">
      <c r="K8382" s="133"/>
    </row>
    <row r="8383" spans="11:11" x14ac:dyDescent="0.25">
      <c r="K8383" s="133"/>
    </row>
    <row r="8384" spans="11:11" x14ac:dyDescent="0.25">
      <c r="K8384" s="133"/>
    </row>
    <row r="8385" spans="11:11" x14ac:dyDescent="0.25">
      <c r="K8385" s="133"/>
    </row>
    <row r="8386" spans="11:11" x14ac:dyDescent="0.25">
      <c r="K8386" s="133"/>
    </row>
    <row r="8387" spans="11:11" x14ac:dyDescent="0.25">
      <c r="K8387" s="133"/>
    </row>
    <row r="8388" spans="11:11" x14ac:dyDescent="0.25">
      <c r="K8388" s="133"/>
    </row>
    <row r="8389" spans="11:11" x14ac:dyDescent="0.25">
      <c r="K8389" s="133"/>
    </row>
    <row r="8390" spans="11:11" x14ac:dyDescent="0.25">
      <c r="K8390" s="133"/>
    </row>
    <row r="8391" spans="11:11" x14ac:dyDescent="0.25">
      <c r="K8391" s="133"/>
    </row>
    <row r="8392" spans="11:11" x14ac:dyDescent="0.25">
      <c r="K8392" s="133"/>
    </row>
    <row r="8393" spans="11:11" x14ac:dyDescent="0.25">
      <c r="K8393" s="133"/>
    </row>
    <row r="8394" spans="11:11" x14ac:dyDescent="0.25">
      <c r="K8394" s="133"/>
    </row>
    <row r="8395" spans="11:11" x14ac:dyDescent="0.25">
      <c r="K8395" s="133"/>
    </row>
    <row r="8396" spans="11:11" x14ac:dyDescent="0.25">
      <c r="K8396" s="133"/>
    </row>
    <row r="8397" spans="11:11" x14ac:dyDescent="0.25">
      <c r="K8397" s="133"/>
    </row>
    <row r="8398" spans="11:11" x14ac:dyDescent="0.25">
      <c r="K8398" s="133"/>
    </row>
    <row r="8399" spans="11:11" x14ac:dyDescent="0.25">
      <c r="K8399" s="133"/>
    </row>
    <row r="8400" spans="11:11" x14ac:dyDescent="0.25">
      <c r="K8400" s="133"/>
    </row>
    <row r="8401" spans="11:11" x14ac:dyDescent="0.25">
      <c r="K8401" s="133"/>
    </row>
    <row r="8402" spans="11:11" x14ac:dyDescent="0.25">
      <c r="K8402" s="133"/>
    </row>
    <row r="8403" spans="11:11" x14ac:dyDescent="0.25">
      <c r="K8403" s="133"/>
    </row>
    <row r="8404" spans="11:11" x14ac:dyDescent="0.25">
      <c r="K8404" s="133"/>
    </row>
    <row r="8405" spans="11:11" x14ac:dyDescent="0.25">
      <c r="K8405" s="133"/>
    </row>
    <row r="8406" spans="11:11" x14ac:dyDescent="0.25">
      <c r="K8406" s="133"/>
    </row>
    <row r="8407" spans="11:11" x14ac:dyDescent="0.25">
      <c r="K8407" s="133"/>
    </row>
    <row r="8408" spans="11:11" x14ac:dyDescent="0.25">
      <c r="K8408" s="133"/>
    </row>
    <row r="8409" spans="11:11" x14ac:dyDescent="0.25">
      <c r="K8409" s="133"/>
    </row>
    <row r="8410" spans="11:11" x14ac:dyDescent="0.25">
      <c r="K8410" s="133"/>
    </row>
    <row r="8411" spans="11:11" x14ac:dyDescent="0.25">
      <c r="K8411" s="133"/>
    </row>
    <row r="8412" spans="11:11" x14ac:dyDescent="0.25">
      <c r="K8412" s="133"/>
    </row>
    <row r="8413" spans="11:11" x14ac:dyDescent="0.25">
      <c r="K8413" s="133"/>
    </row>
    <row r="8414" spans="11:11" x14ac:dyDescent="0.25">
      <c r="K8414" s="133"/>
    </row>
    <row r="8415" spans="11:11" x14ac:dyDescent="0.25">
      <c r="K8415" s="133"/>
    </row>
    <row r="8416" spans="11:11" x14ac:dyDescent="0.25">
      <c r="K8416" s="133"/>
    </row>
    <row r="8417" spans="11:11" x14ac:dyDescent="0.25">
      <c r="K8417" s="133"/>
    </row>
    <row r="8418" spans="11:11" x14ac:dyDescent="0.25">
      <c r="K8418" s="133"/>
    </row>
    <row r="8419" spans="11:11" x14ac:dyDescent="0.25">
      <c r="K8419" s="133"/>
    </row>
    <row r="8420" spans="11:11" x14ac:dyDescent="0.25">
      <c r="K8420" s="133"/>
    </row>
    <row r="8421" spans="11:11" x14ac:dyDescent="0.25">
      <c r="K8421" s="133"/>
    </row>
    <row r="8422" spans="11:11" x14ac:dyDescent="0.25">
      <c r="K8422" s="133"/>
    </row>
    <row r="8423" spans="11:11" x14ac:dyDescent="0.25">
      <c r="K8423" s="133"/>
    </row>
    <row r="8424" spans="11:11" x14ac:dyDescent="0.25">
      <c r="K8424" s="133"/>
    </row>
    <row r="8425" spans="11:11" x14ac:dyDescent="0.25">
      <c r="K8425" s="133"/>
    </row>
    <row r="8426" spans="11:11" x14ac:dyDescent="0.25">
      <c r="K8426" s="133"/>
    </row>
    <row r="8427" spans="11:11" x14ac:dyDescent="0.25">
      <c r="K8427" s="133"/>
    </row>
    <row r="8428" spans="11:11" x14ac:dyDescent="0.25">
      <c r="K8428" s="133"/>
    </row>
    <row r="8429" spans="11:11" x14ac:dyDescent="0.25">
      <c r="K8429" s="133"/>
    </row>
    <row r="8430" spans="11:11" x14ac:dyDescent="0.25">
      <c r="K8430" s="133"/>
    </row>
    <row r="8431" spans="11:11" x14ac:dyDescent="0.25">
      <c r="K8431" s="133"/>
    </row>
    <row r="8432" spans="11:11" x14ac:dyDescent="0.25">
      <c r="K8432" s="133"/>
    </row>
    <row r="8433" spans="11:11" x14ac:dyDescent="0.25">
      <c r="K8433" s="133"/>
    </row>
    <row r="8434" spans="11:11" x14ac:dyDescent="0.25">
      <c r="K8434" s="133"/>
    </row>
    <row r="8435" spans="11:11" x14ac:dyDescent="0.25">
      <c r="K8435" s="133"/>
    </row>
    <row r="8436" spans="11:11" x14ac:dyDescent="0.25">
      <c r="K8436" s="133"/>
    </row>
    <row r="8437" spans="11:11" x14ac:dyDescent="0.25">
      <c r="K8437" s="133"/>
    </row>
    <row r="8438" spans="11:11" x14ac:dyDescent="0.25">
      <c r="K8438" s="133"/>
    </row>
    <row r="8439" spans="11:11" x14ac:dyDescent="0.25">
      <c r="K8439" s="133"/>
    </row>
    <row r="8440" spans="11:11" x14ac:dyDescent="0.25">
      <c r="K8440" s="133"/>
    </row>
    <row r="8441" spans="11:11" x14ac:dyDescent="0.25">
      <c r="K8441" s="133"/>
    </row>
    <row r="8442" spans="11:11" x14ac:dyDescent="0.25">
      <c r="K8442" s="133"/>
    </row>
    <row r="8443" spans="11:11" x14ac:dyDescent="0.25">
      <c r="K8443" s="133"/>
    </row>
    <row r="8444" spans="11:11" x14ac:dyDescent="0.25">
      <c r="K8444" s="133"/>
    </row>
    <row r="8445" spans="11:11" x14ac:dyDescent="0.25">
      <c r="K8445" s="133"/>
    </row>
    <row r="8446" spans="11:11" x14ac:dyDescent="0.25">
      <c r="K8446" s="133"/>
    </row>
    <row r="8447" spans="11:11" x14ac:dyDescent="0.25">
      <c r="K8447" s="133"/>
    </row>
    <row r="8448" spans="11:11" x14ac:dyDescent="0.25">
      <c r="K8448" s="133"/>
    </row>
    <row r="8449" spans="11:11" x14ac:dyDescent="0.25">
      <c r="K8449" s="133"/>
    </row>
    <row r="8450" spans="11:11" x14ac:dyDescent="0.25">
      <c r="K8450" s="133"/>
    </row>
    <row r="8451" spans="11:11" x14ac:dyDescent="0.25">
      <c r="K8451" s="133"/>
    </row>
    <row r="8452" spans="11:11" x14ac:dyDescent="0.25">
      <c r="K8452" s="133"/>
    </row>
    <row r="8453" spans="11:11" x14ac:dyDescent="0.25">
      <c r="K8453" s="133"/>
    </row>
    <row r="8454" spans="11:11" x14ac:dyDescent="0.25">
      <c r="K8454" s="133"/>
    </row>
    <row r="8455" spans="11:11" x14ac:dyDescent="0.25">
      <c r="K8455" s="133"/>
    </row>
    <row r="8456" spans="11:11" x14ac:dyDescent="0.25">
      <c r="K8456" s="133"/>
    </row>
    <row r="8457" spans="11:11" x14ac:dyDescent="0.25">
      <c r="K8457" s="133"/>
    </row>
    <row r="8458" spans="11:11" x14ac:dyDescent="0.25">
      <c r="K8458" s="133"/>
    </row>
    <row r="8459" spans="11:11" x14ac:dyDescent="0.25">
      <c r="K8459" s="133"/>
    </row>
    <row r="8460" spans="11:11" x14ac:dyDescent="0.25">
      <c r="K8460" s="133"/>
    </row>
    <row r="8461" spans="11:11" x14ac:dyDescent="0.25">
      <c r="K8461" s="133"/>
    </row>
    <row r="8462" spans="11:11" x14ac:dyDescent="0.25">
      <c r="K8462" s="133"/>
    </row>
    <row r="8463" spans="11:11" x14ac:dyDescent="0.25">
      <c r="K8463" s="133"/>
    </row>
    <row r="8464" spans="11:11" x14ac:dyDescent="0.25">
      <c r="K8464" s="133"/>
    </row>
    <row r="8465" spans="11:11" x14ac:dyDescent="0.25">
      <c r="K8465" s="133"/>
    </row>
    <row r="8466" spans="11:11" x14ac:dyDescent="0.25">
      <c r="K8466" s="133"/>
    </row>
    <row r="8467" spans="11:11" x14ac:dyDescent="0.25">
      <c r="K8467" s="133"/>
    </row>
    <row r="8468" spans="11:11" x14ac:dyDescent="0.25">
      <c r="K8468" s="133"/>
    </row>
    <row r="8469" spans="11:11" x14ac:dyDescent="0.25">
      <c r="K8469" s="133"/>
    </row>
    <row r="8470" spans="11:11" x14ac:dyDescent="0.25">
      <c r="K8470" s="133"/>
    </row>
    <row r="8471" spans="11:11" x14ac:dyDescent="0.25">
      <c r="K8471" s="133"/>
    </row>
    <row r="8472" spans="11:11" x14ac:dyDescent="0.25">
      <c r="K8472" s="133"/>
    </row>
    <row r="8473" spans="11:11" x14ac:dyDescent="0.25">
      <c r="K8473" s="133"/>
    </row>
    <row r="8474" spans="11:11" x14ac:dyDescent="0.25">
      <c r="K8474" s="133"/>
    </row>
    <row r="8475" spans="11:11" x14ac:dyDescent="0.25">
      <c r="K8475" s="133"/>
    </row>
    <row r="8476" spans="11:11" x14ac:dyDescent="0.25">
      <c r="K8476" s="133"/>
    </row>
    <row r="8477" spans="11:11" x14ac:dyDescent="0.25">
      <c r="K8477" s="133"/>
    </row>
    <row r="8478" spans="11:11" x14ac:dyDescent="0.25">
      <c r="K8478" s="133"/>
    </row>
    <row r="8479" spans="11:11" x14ac:dyDescent="0.25">
      <c r="K8479" s="133"/>
    </row>
    <row r="8480" spans="11:11" x14ac:dyDescent="0.25">
      <c r="K8480" s="133"/>
    </row>
    <row r="8481" spans="11:11" x14ac:dyDescent="0.25">
      <c r="K8481" s="133"/>
    </row>
    <row r="8482" spans="11:11" x14ac:dyDescent="0.25">
      <c r="K8482" s="133"/>
    </row>
    <row r="8483" spans="11:11" x14ac:dyDescent="0.25">
      <c r="K8483" s="133"/>
    </row>
    <row r="8484" spans="11:11" x14ac:dyDescent="0.25">
      <c r="K8484" s="133"/>
    </row>
    <row r="8485" spans="11:11" x14ac:dyDescent="0.25">
      <c r="K8485" s="133"/>
    </row>
    <row r="8486" spans="11:11" x14ac:dyDescent="0.25">
      <c r="K8486" s="133"/>
    </row>
    <row r="8487" spans="11:11" x14ac:dyDescent="0.25">
      <c r="K8487" s="133"/>
    </row>
    <row r="8488" spans="11:11" x14ac:dyDescent="0.25">
      <c r="K8488" s="133"/>
    </row>
    <row r="8489" spans="11:11" x14ac:dyDescent="0.25">
      <c r="K8489" s="133"/>
    </row>
    <row r="8490" spans="11:11" x14ac:dyDescent="0.25">
      <c r="K8490" s="133"/>
    </row>
    <row r="8491" spans="11:11" x14ac:dyDescent="0.25">
      <c r="K8491" s="133"/>
    </row>
    <row r="8492" spans="11:11" x14ac:dyDescent="0.25">
      <c r="K8492" s="133"/>
    </row>
    <row r="8493" spans="11:11" x14ac:dyDescent="0.25">
      <c r="K8493" s="133"/>
    </row>
    <row r="8494" spans="11:11" x14ac:dyDescent="0.25">
      <c r="K8494" s="133"/>
    </row>
    <row r="8495" spans="11:11" x14ac:dyDescent="0.25">
      <c r="K8495" s="133"/>
    </row>
    <row r="8496" spans="11:11" x14ac:dyDescent="0.25">
      <c r="K8496" s="133"/>
    </row>
    <row r="8497" spans="11:11" x14ac:dyDescent="0.25">
      <c r="K8497" s="133"/>
    </row>
    <row r="8498" spans="11:11" x14ac:dyDescent="0.25">
      <c r="K8498" s="133"/>
    </row>
    <row r="8499" spans="11:11" x14ac:dyDescent="0.25">
      <c r="K8499" s="133"/>
    </row>
    <row r="8500" spans="11:11" x14ac:dyDescent="0.25">
      <c r="K8500" s="133"/>
    </row>
    <row r="8501" spans="11:11" x14ac:dyDescent="0.25">
      <c r="K8501" s="133"/>
    </row>
    <row r="8502" spans="11:11" x14ac:dyDescent="0.25">
      <c r="K8502" s="133"/>
    </row>
    <row r="8503" spans="11:11" x14ac:dyDescent="0.25">
      <c r="K8503" s="133"/>
    </row>
    <row r="8504" spans="11:11" x14ac:dyDescent="0.25">
      <c r="K8504" s="133"/>
    </row>
    <row r="8505" spans="11:11" x14ac:dyDescent="0.25">
      <c r="K8505" s="133"/>
    </row>
    <row r="8506" spans="11:11" x14ac:dyDescent="0.25">
      <c r="K8506" s="133"/>
    </row>
    <row r="8507" spans="11:11" x14ac:dyDescent="0.25">
      <c r="K8507" s="133"/>
    </row>
    <row r="8508" spans="11:11" x14ac:dyDescent="0.25">
      <c r="K8508" s="133"/>
    </row>
    <row r="8509" spans="11:11" x14ac:dyDescent="0.25">
      <c r="K8509" s="133"/>
    </row>
    <row r="8510" spans="11:11" x14ac:dyDescent="0.25">
      <c r="K8510" s="133"/>
    </row>
    <row r="8511" spans="11:11" x14ac:dyDescent="0.25">
      <c r="K8511" s="133"/>
    </row>
    <row r="8512" spans="11:11" x14ac:dyDescent="0.25">
      <c r="K8512" s="133"/>
    </row>
    <row r="8513" spans="11:11" x14ac:dyDescent="0.25">
      <c r="K8513" s="133"/>
    </row>
    <row r="8514" spans="11:11" x14ac:dyDescent="0.25">
      <c r="K8514" s="133"/>
    </row>
    <row r="8515" spans="11:11" x14ac:dyDescent="0.25">
      <c r="K8515" s="133"/>
    </row>
    <row r="8516" spans="11:11" x14ac:dyDescent="0.25">
      <c r="K8516" s="133"/>
    </row>
    <row r="8517" spans="11:11" x14ac:dyDescent="0.25">
      <c r="K8517" s="133"/>
    </row>
    <row r="8518" spans="11:11" x14ac:dyDescent="0.25">
      <c r="K8518" s="133"/>
    </row>
    <row r="8519" spans="11:11" x14ac:dyDescent="0.25">
      <c r="K8519" s="133"/>
    </row>
    <row r="8520" spans="11:11" x14ac:dyDescent="0.25">
      <c r="K8520" s="133"/>
    </row>
    <row r="8521" spans="11:11" x14ac:dyDescent="0.25">
      <c r="K8521" s="133"/>
    </row>
    <row r="8522" spans="11:11" x14ac:dyDescent="0.25">
      <c r="K8522" s="133"/>
    </row>
    <row r="8523" spans="11:11" x14ac:dyDescent="0.25">
      <c r="K8523" s="133"/>
    </row>
    <row r="8524" spans="11:11" x14ac:dyDescent="0.25">
      <c r="K8524" s="133"/>
    </row>
    <row r="8525" spans="11:11" x14ac:dyDescent="0.25">
      <c r="K8525" s="133"/>
    </row>
    <row r="8526" spans="11:11" x14ac:dyDescent="0.25">
      <c r="K8526" s="133"/>
    </row>
    <row r="8527" spans="11:11" x14ac:dyDescent="0.25">
      <c r="K8527" s="133"/>
    </row>
    <row r="8528" spans="11:11" x14ac:dyDescent="0.25">
      <c r="K8528" s="133"/>
    </row>
    <row r="8529" spans="11:11" x14ac:dyDescent="0.25">
      <c r="K8529" s="133"/>
    </row>
    <row r="8530" spans="11:11" x14ac:dyDescent="0.25">
      <c r="K8530" s="133"/>
    </row>
    <row r="8531" spans="11:11" x14ac:dyDescent="0.25">
      <c r="K8531" s="133"/>
    </row>
    <row r="8532" spans="11:11" x14ac:dyDescent="0.25">
      <c r="K8532" s="133"/>
    </row>
    <row r="8533" spans="11:11" x14ac:dyDescent="0.25">
      <c r="K8533" s="133"/>
    </row>
    <row r="8534" spans="11:11" x14ac:dyDescent="0.25">
      <c r="K8534" s="133"/>
    </row>
    <row r="8535" spans="11:11" x14ac:dyDescent="0.25">
      <c r="K8535" s="133"/>
    </row>
    <row r="8536" spans="11:11" x14ac:dyDescent="0.25">
      <c r="K8536" s="133"/>
    </row>
    <row r="8537" spans="11:11" x14ac:dyDescent="0.25">
      <c r="K8537" s="133"/>
    </row>
    <row r="8538" spans="11:11" x14ac:dyDescent="0.25">
      <c r="K8538" s="133"/>
    </row>
    <row r="8539" spans="11:11" x14ac:dyDescent="0.25">
      <c r="K8539" s="133"/>
    </row>
    <row r="8540" spans="11:11" x14ac:dyDescent="0.25">
      <c r="K8540" s="133"/>
    </row>
    <row r="8541" spans="11:11" x14ac:dyDescent="0.25">
      <c r="K8541" s="133"/>
    </row>
    <row r="8542" spans="11:11" x14ac:dyDescent="0.25">
      <c r="K8542" s="133"/>
    </row>
    <row r="8543" spans="11:11" x14ac:dyDescent="0.25">
      <c r="K8543" s="133"/>
    </row>
    <row r="8544" spans="11:11" x14ac:dyDescent="0.25">
      <c r="K8544" s="133"/>
    </row>
    <row r="8545" spans="11:11" x14ac:dyDescent="0.25">
      <c r="K8545" s="133"/>
    </row>
    <row r="8546" spans="11:11" x14ac:dyDescent="0.25">
      <c r="K8546" s="133"/>
    </row>
    <row r="8547" spans="11:11" x14ac:dyDescent="0.25">
      <c r="K8547" s="133"/>
    </row>
    <row r="8548" spans="11:11" x14ac:dyDescent="0.25">
      <c r="K8548" s="133"/>
    </row>
    <row r="8549" spans="11:11" x14ac:dyDescent="0.25">
      <c r="K8549" s="133"/>
    </row>
    <row r="8550" spans="11:11" x14ac:dyDescent="0.25">
      <c r="K8550" s="133"/>
    </row>
    <row r="8551" spans="11:11" x14ac:dyDescent="0.25">
      <c r="K8551" s="133"/>
    </row>
    <row r="8552" spans="11:11" x14ac:dyDescent="0.25">
      <c r="K8552" s="133"/>
    </row>
    <row r="8553" spans="11:11" x14ac:dyDescent="0.25">
      <c r="K8553" s="133"/>
    </row>
    <row r="8554" spans="11:11" x14ac:dyDescent="0.25">
      <c r="K8554" s="133"/>
    </row>
    <row r="8555" spans="11:11" x14ac:dyDescent="0.25">
      <c r="K8555" s="133"/>
    </row>
    <row r="8556" spans="11:11" x14ac:dyDescent="0.25">
      <c r="K8556" s="133"/>
    </row>
    <row r="8557" spans="11:11" x14ac:dyDescent="0.25">
      <c r="K8557" s="133"/>
    </row>
    <row r="8558" spans="11:11" x14ac:dyDescent="0.25">
      <c r="K8558" s="133"/>
    </row>
    <row r="8559" spans="11:11" x14ac:dyDescent="0.25">
      <c r="K8559" s="133"/>
    </row>
    <row r="8560" spans="11:11" x14ac:dyDescent="0.25">
      <c r="K8560" s="133"/>
    </row>
    <row r="8561" spans="11:11" x14ac:dyDescent="0.25">
      <c r="K8561" s="133"/>
    </row>
    <row r="8562" spans="11:11" x14ac:dyDescent="0.25">
      <c r="K8562" s="133"/>
    </row>
    <row r="8563" spans="11:11" x14ac:dyDescent="0.25">
      <c r="K8563" s="133"/>
    </row>
    <row r="8564" spans="11:11" x14ac:dyDescent="0.25">
      <c r="K8564" s="133"/>
    </row>
    <row r="8565" spans="11:11" x14ac:dyDescent="0.25">
      <c r="K8565" s="133"/>
    </row>
    <row r="8566" spans="11:11" x14ac:dyDescent="0.25">
      <c r="K8566" s="133"/>
    </row>
    <row r="8567" spans="11:11" x14ac:dyDescent="0.25">
      <c r="K8567" s="133"/>
    </row>
    <row r="8568" spans="11:11" x14ac:dyDescent="0.25">
      <c r="K8568" s="133"/>
    </row>
    <row r="8569" spans="11:11" x14ac:dyDescent="0.25">
      <c r="K8569" s="133"/>
    </row>
    <row r="8570" spans="11:11" x14ac:dyDescent="0.25">
      <c r="K8570" s="133"/>
    </row>
    <row r="8571" spans="11:11" x14ac:dyDescent="0.25">
      <c r="K8571" s="133"/>
    </row>
    <row r="8572" spans="11:11" x14ac:dyDescent="0.25">
      <c r="K8572" s="133"/>
    </row>
    <row r="8573" spans="11:11" x14ac:dyDescent="0.25">
      <c r="K8573" s="133"/>
    </row>
    <row r="8574" spans="11:11" x14ac:dyDescent="0.25">
      <c r="K8574" s="133"/>
    </row>
    <row r="8575" spans="11:11" x14ac:dyDescent="0.25">
      <c r="K8575" s="133"/>
    </row>
    <row r="8576" spans="11:11" x14ac:dyDescent="0.25">
      <c r="K8576" s="133"/>
    </row>
    <row r="8577" spans="11:11" x14ac:dyDescent="0.25">
      <c r="K8577" s="133"/>
    </row>
    <row r="8578" spans="11:11" x14ac:dyDescent="0.25">
      <c r="K8578" s="133"/>
    </row>
    <row r="8579" spans="11:11" x14ac:dyDescent="0.25">
      <c r="K8579" s="133"/>
    </row>
    <row r="8580" spans="11:11" x14ac:dyDescent="0.25">
      <c r="K8580" s="133"/>
    </row>
    <row r="8581" spans="11:11" x14ac:dyDescent="0.25">
      <c r="K8581" s="133"/>
    </row>
    <row r="8582" spans="11:11" x14ac:dyDescent="0.25">
      <c r="K8582" s="133"/>
    </row>
    <row r="8583" spans="11:11" x14ac:dyDescent="0.25">
      <c r="K8583" s="133"/>
    </row>
    <row r="8584" spans="11:11" x14ac:dyDescent="0.25">
      <c r="K8584" s="133"/>
    </row>
    <row r="8585" spans="11:11" x14ac:dyDescent="0.25">
      <c r="K8585" s="133"/>
    </row>
    <row r="8586" spans="11:11" x14ac:dyDescent="0.25">
      <c r="K8586" s="133"/>
    </row>
    <row r="8587" spans="11:11" x14ac:dyDescent="0.25">
      <c r="K8587" s="133"/>
    </row>
    <row r="8588" spans="11:11" x14ac:dyDescent="0.25">
      <c r="K8588" s="133"/>
    </row>
    <row r="8589" spans="11:11" x14ac:dyDescent="0.25">
      <c r="K8589" s="133"/>
    </row>
    <row r="8590" spans="11:11" x14ac:dyDescent="0.25">
      <c r="K8590" s="133"/>
    </row>
    <row r="8591" spans="11:11" x14ac:dyDescent="0.25">
      <c r="K8591" s="133"/>
    </row>
    <row r="8592" spans="11:11" x14ac:dyDescent="0.25">
      <c r="K8592" s="133"/>
    </row>
    <row r="8593" spans="11:11" x14ac:dyDescent="0.25">
      <c r="K8593" s="133"/>
    </row>
    <row r="8594" spans="11:11" x14ac:dyDescent="0.25">
      <c r="K8594" s="133"/>
    </row>
    <row r="8595" spans="11:11" x14ac:dyDescent="0.25">
      <c r="K8595" s="133"/>
    </row>
    <row r="8596" spans="11:11" x14ac:dyDescent="0.25">
      <c r="K8596" s="133"/>
    </row>
    <row r="8597" spans="11:11" x14ac:dyDescent="0.25">
      <c r="K8597" s="133"/>
    </row>
    <row r="8598" spans="11:11" x14ac:dyDescent="0.25">
      <c r="K8598" s="133"/>
    </row>
    <row r="8599" spans="11:11" x14ac:dyDescent="0.25">
      <c r="K8599" s="133"/>
    </row>
    <row r="8600" spans="11:11" x14ac:dyDescent="0.25">
      <c r="K8600" s="133"/>
    </row>
    <row r="8601" spans="11:11" x14ac:dyDescent="0.25">
      <c r="K8601" s="133"/>
    </row>
    <row r="8602" spans="11:11" x14ac:dyDescent="0.25">
      <c r="K8602" s="133"/>
    </row>
    <row r="8603" spans="11:11" x14ac:dyDescent="0.25">
      <c r="K8603" s="133"/>
    </row>
    <row r="8604" spans="11:11" x14ac:dyDescent="0.25">
      <c r="K8604" s="133"/>
    </row>
    <row r="8605" spans="11:11" x14ac:dyDescent="0.25">
      <c r="K8605" s="133"/>
    </row>
    <row r="8606" spans="11:11" x14ac:dyDescent="0.25">
      <c r="K8606" s="133"/>
    </row>
    <row r="8607" spans="11:11" x14ac:dyDescent="0.25">
      <c r="K8607" s="133"/>
    </row>
    <row r="8608" spans="11:11" x14ac:dyDescent="0.25">
      <c r="K8608" s="133"/>
    </row>
    <row r="8609" spans="11:11" x14ac:dyDescent="0.25">
      <c r="K8609" s="133"/>
    </row>
    <row r="8610" spans="11:11" x14ac:dyDescent="0.25">
      <c r="K8610" s="133"/>
    </row>
    <row r="8611" spans="11:11" x14ac:dyDescent="0.25">
      <c r="K8611" s="133"/>
    </row>
    <row r="8612" spans="11:11" x14ac:dyDescent="0.25">
      <c r="K8612" s="133"/>
    </row>
    <row r="8613" spans="11:11" x14ac:dyDescent="0.25">
      <c r="K8613" s="133"/>
    </row>
    <row r="8614" spans="11:11" x14ac:dyDescent="0.25">
      <c r="K8614" s="133"/>
    </row>
    <row r="8615" spans="11:11" x14ac:dyDescent="0.25">
      <c r="K8615" s="133"/>
    </row>
    <row r="8616" spans="11:11" x14ac:dyDescent="0.25">
      <c r="K8616" s="133"/>
    </row>
    <row r="8617" spans="11:11" x14ac:dyDescent="0.25">
      <c r="K8617" s="133"/>
    </row>
    <row r="8618" spans="11:11" x14ac:dyDescent="0.25">
      <c r="K8618" s="133"/>
    </row>
    <row r="8619" spans="11:11" x14ac:dyDescent="0.25">
      <c r="K8619" s="133"/>
    </row>
    <row r="8620" spans="11:11" x14ac:dyDescent="0.25">
      <c r="K8620" s="133"/>
    </row>
    <row r="8621" spans="11:11" x14ac:dyDescent="0.25">
      <c r="K8621" s="133"/>
    </row>
    <row r="8622" spans="11:11" x14ac:dyDescent="0.25">
      <c r="K8622" s="133"/>
    </row>
    <row r="8623" spans="11:11" x14ac:dyDescent="0.25">
      <c r="K8623" s="133"/>
    </row>
    <row r="8624" spans="11:11" x14ac:dyDescent="0.25">
      <c r="K8624" s="133"/>
    </row>
    <row r="8625" spans="11:11" x14ac:dyDescent="0.25">
      <c r="K8625" s="133"/>
    </row>
    <row r="8626" spans="11:11" x14ac:dyDescent="0.25">
      <c r="K8626" s="133"/>
    </row>
    <row r="8627" spans="11:11" x14ac:dyDescent="0.25">
      <c r="K8627" s="133"/>
    </row>
    <row r="8628" spans="11:11" x14ac:dyDescent="0.25">
      <c r="K8628" s="133"/>
    </row>
    <row r="8629" spans="11:11" x14ac:dyDescent="0.25">
      <c r="K8629" s="133"/>
    </row>
    <row r="8630" spans="11:11" x14ac:dyDescent="0.25">
      <c r="K8630" s="133"/>
    </row>
    <row r="8631" spans="11:11" x14ac:dyDescent="0.25">
      <c r="K8631" s="133"/>
    </row>
    <row r="8632" spans="11:11" x14ac:dyDescent="0.25">
      <c r="K8632" s="133"/>
    </row>
    <row r="8633" spans="11:11" x14ac:dyDescent="0.25">
      <c r="K8633" s="133"/>
    </row>
    <row r="8634" spans="11:11" x14ac:dyDescent="0.25">
      <c r="K8634" s="133"/>
    </row>
    <row r="8635" spans="11:11" x14ac:dyDescent="0.25">
      <c r="K8635" s="133"/>
    </row>
    <row r="8636" spans="11:11" x14ac:dyDescent="0.25">
      <c r="K8636" s="133"/>
    </row>
    <row r="8637" spans="11:11" x14ac:dyDescent="0.25">
      <c r="K8637" s="133"/>
    </row>
    <row r="8638" spans="11:11" x14ac:dyDescent="0.25">
      <c r="K8638" s="133"/>
    </row>
    <row r="8639" spans="11:11" x14ac:dyDescent="0.25">
      <c r="K8639" s="133"/>
    </row>
    <row r="8640" spans="11:11" x14ac:dyDescent="0.25">
      <c r="K8640" s="133"/>
    </row>
    <row r="8641" spans="11:11" x14ac:dyDescent="0.25">
      <c r="K8641" s="133"/>
    </row>
    <row r="8642" spans="11:11" x14ac:dyDescent="0.25">
      <c r="K8642" s="133"/>
    </row>
    <row r="8643" spans="11:11" x14ac:dyDescent="0.25">
      <c r="K8643" s="133"/>
    </row>
    <row r="8644" spans="11:11" x14ac:dyDescent="0.25">
      <c r="K8644" s="133"/>
    </row>
    <row r="8645" spans="11:11" x14ac:dyDescent="0.25">
      <c r="K8645" s="133"/>
    </row>
    <row r="8646" spans="11:11" x14ac:dyDescent="0.25">
      <c r="K8646" s="133"/>
    </row>
    <row r="8647" spans="11:11" x14ac:dyDescent="0.25">
      <c r="K8647" s="133"/>
    </row>
    <row r="8648" spans="11:11" x14ac:dyDescent="0.25">
      <c r="K8648" s="133"/>
    </row>
    <row r="8649" spans="11:11" x14ac:dyDescent="0.25">
      <c r="K8649" s="133"/>
    </row>
    <row r="8650" spans="11:11" x14ac:dyDescent="0.25">
      <c r="K8650" s="133"/>
    </row>
    <row r="8651" spans="11:11" x14ac:dyDescent="0.25">
      <c r="K8651" s="133"/>
    </row>
    <row r="8652" spans="11:11" x14ac:dyDescent="0.25">
      <c r="K8652" s="133"/>
    </row>
    <row r="8653" spans="11:11" x14ac:dyDescent="0.25">
      <c r="K8653" s="133"/>
    </row>
    <row r="8654" spans="11:11" x14ac:dyDescent="0.25">
      <c r="K8654" s="133"/>
    </row>
    <row r="8655" spans="11:11" x14ac:dyDescent="0.25">
      <c r="K8655" s="133"/>
    </row>
    <row r="8656" spans="11:11" x14ac:dyDescent="0.25">
      <c r="K8656" s="133"/>
    </row>
    <row r="8657" spans="11:11" x14ac:dyDescent="0.25">
      <c r="K8657" s="133"/>
    </row>
    <row r="8658" spans="11:11" x14ac:dyDescent="0.25">
      <c r="K8658" s="133"/>
    </row>
    <row r="8659" spans="11:11" x14ac:dyDescent="0.25">
      <c r="K8659" s="133"/>
    </row>
    <row r="8660" spans="11:11" x14ac:dyDescent="0.25">
      <c r="K8660" s="133"/>
    </row>
    <row r="8661" spans="11:11" x14ac:dyDescent="0.25">
      <c r="K8661" s="133"/>
    </row>
    <row r="8662" spans="11:11" x14ac:dyDescent="0.25">
      <c r="K8662" s="133"/>
    </row>
    <row r="8663" spans="11:11" x14ac:dyDescent="0.25">
      <c r="K8663" s="133"/>
    </row>
    <row r="8664" spans="11:11" x14ac:dyDescent="0.25">
      <c r="K8664" s="133"/>
    </row>
    <row r="8665" spans="11:11" x14ac:dyDescent="0.25">
      <c r="K8665" s="133"/>
    </row>
    <row r="8666" spans="11:11" x14ac:dyDescent="0.25">
      <c r="K8666" s="133"/>
    </row>
    <row r="8667" spans="11:11" x14ac:dyDescent="0.25">
      <c r="K8667" s="133"/>
    </row>
    <row r="8668" spans="11:11" x14ac:dyDescent="0.25">
      <c r="K8668" s="133"/>
    </row>
    <row r="8669" spans="11:11" x14ac:dyDescent="0.25">
      <c r="K8669" s="133"/>
    </row>
    <row r="8670" spans="11:11" x14ac:dyDescent="0.25">
      <c r="K8670" s="133"/>
    </row>
    <row r="8671" spans="11:11" x14ac:dyDescent="0.25">
      <c r="K8671" s="133"/>
    </row>
    <row r="8672" spans="11:11" x14ac:dyDescent="0.25">
      <c r="K8672" s="133"/>
    </row>
    <row r="8673" spans="11:11" x14ac:dyDescent="0.25">
      <c r="K8673" s="133"/>
    </row>
    <row r="8674" spans="11:11" x14ac:dyDescent="0.25">
      <c r="K8674" s="133"/>
    </row>
    <row r="8675" spans="11:11" x14ac:dyDescent="0.25">
      <c r="K8675" s="133"/>
    </row>
    <row r="8676" spans="11:11" x14ac:dyDescent="0.25">
      <c r="K8676" s="133"/>
    </row>
    <row r="8677" spans="11:11" x14ac:dyDescent="0.25">
      <c r="K8677" s="133"/>
    </row>
    <row r="8678" spans="11:11" x14ac:dyDescent="0.25">
      <c r="K8678" s="133"/>
    </row>
    <row r="8679" spans="11:11" x14ac:dyDescent="0.25">
      <c r="K8679" s="133"/>
    </row>
    <row r="8680" spans="11:11" x14ac:dyDescent="0.25">
      <c r="K8680" s="133"/>
    </row>
    <row r="8681" spans="11:11" x14ac:dyDescent="0.25">
      <c r="K8681" s="133"/>
    </row>
    <row r="8682" spans="11:11" x14ac:dyDescent="0.25">
      <c r="K8682" s="133"/>
    </row>
    <row r="8683" spans="11:11" x14ac:dyDescent="0.25">
      <c r="K8683" s="133"/>
    </row>
    <row r="8684" spans="11:11" x14ac:dyDescent="0.25">
      <c r="K8684" s="133"/>
    </row>
    <row r="8685" spans="11:11" x14ac:dyDescent="0.25">
      <c r="K8685" s="133"/>
    </row>
    <row r="8686" spans="11:11" x14ac:dyDescent="0.25">
      <c r="K8686" s="133"/>
    </row>
    <row r="8687" spans="11:11" x14ac:dyDescent="0.25">
      <c r="K8687" s="133"/>
    </row>
    <row r="8688" spans="11:11" x14ac:dyDescent="0.25">
      <c r="K8688" s="133"/>
    </row>
    <row r="8689" spans="11:11" x14ac:dyDescent="0.25">
      <c r="K8689" s="133"/>
    </row>
    <row r="8690" spans="11:11" x14ac:dyDescent="0.25">
      <c r="K8690" s="133"/>
    </row>
    <row r="8691" spans="11:11" x14ac:dyDescent="0.25">
      <c r="K8691" s="133"/>
    </row>
    <row r="8692" spans="11:11" x14ac:dyDescent="0.25">
      <c r="K8692" s="133"/>
    </row>
    <row r="8693" spans="11:11" x14ac:dyDescent="0.25">
      <c r="K8693" s="133"/>
    </row>
    <row r="8694" spans="11:11" x14ac:dyDescent="0.25">
      <c r="K8694" s="133"/>
    </row>
    <row r="8695" spans="11:11" x14ac:dyDescent="0.25">
      <c r="K8695" s="133"/>
    </row>
    <row r="8696" spans="11:11" x14ac:dyDescent="0.25">
      <c r="K8696" s="133"/>
    </row>
    <row r="8697" spans="11:11" x14ac:dyDescent="0.25">
      <c r="K8697" s="133"/>
    </row>
    <row r="8698" spans="11:11" x14ac:dyDescent="0.25">
      <c r="K8698" s="133"/>
    </row>
    <row r="8699" spans="11:11" x14ac:dyDescent="0.25">
      <c r="K8699" s="133"/>
    </row>
    <row r="8700" spans="11:11" x14ac:dyDescent="0.25">
      <c r="K8700" s="133"/>
    </row>
    <row r="8701" spans="11:11" x14ac:dyDescent="0.25">
      <c r="K8701" s="133"/>
    </row>
    <row r="8702" spans="11:11" x14ac:dyDescent="0.25">
      <c r="K8702" s="133"/>
    </row>
    <row r="8703" spans="11:11" x14ac:dyDescent="0.25">
      <c r="K8703" s="133"/>
    </row>
    <row r="8704" spans="11:11" x14ac:dyDescent="0.25">
      <c r="K8704" s="133"/>
    </row>
    <row r="8705" spans="11:11" x14ac:dyDescent="0.25">
      <c r="K8705" s="133"/>
    </row>
    <row r="8706" spans="11:11" x14ac:dyDescent="0.25">
      <c r="K8706" s="133"/>
    </row>
    <row r="8707" spans="11:11" x14ac:dyDescent="0.25">
      <c r="K8707" s="133"/>
    </row>
    <row r="8708" spans="11:11" x14ac:dyDescent="0.25">
      <c r="K8708" s="133"/>
    </row>
    <row r="8709" spans="11:11" x14ac:dyDescent="0.25">
      <c r="K8709" s="133"/>
    </row>
    <row r="8710" spans="11:11" x14ac:dyDescent="0.25">
      <c r="K8710" s="133"/>
    </row>
    <row r="8711" spans="11:11" x14ac:dyDescent="0.25">
      <c r="K8711" s="133"/>
    </row>
    <row r="8712" spans="11:11" x14ac:dyDescent="0.25">
      <c r="K8712" s="133"/>
    </row>
    <row r="8713" spans="11:11" x14ac:dyDescent="0.25">
      <c r="K8713" s="133"/>
    </row>
    <row r="8714" spans="11:11" x14ac:dyDescent="0.25">
      <c r="K8714" s="133"/>
    </row>
    <row r="8715" spans="11:11" x14ac:dyDescent="0.25">
      <c r="K8715" s="133"/>
    </row>
    <row r="8716" spans="11:11" x14ac:dyDescent="0.25">
      <c r="K8716" s="133"/>
    </row>
    <row r="8717" spans="11:11" x14ac:dyDescent="0.25">
      <c r="K8717" s="133"/>
    </row>
    <row r="8718" spans="11:11" x14ac:dyDescent="0.25">
      <c r="K8718" s="133"/>
    </row>
    <row r="8719" spans="11:11" x14ac:dyDescent="0.25">
      <c r="K8719" s="133"/>
    </row>
    <row r="8720" spans="11:11" x14ac:dyDescent="0.25">
      <c r="K8720" s="133"/>
    </row>
    <row r="8721" spans="11:11" x14ac:dyDescent="0.25">
      <c r="K8721" s="133"/>
    </row>
    <row r="8722" spans="11:11" x14ac:dyDescent="0.25">
      <c r="K8722" s="133"/>
    </row>
    <row r="8723" spans="11:11" x14ac:dyDescent="0.25">
      <c r="K8723" s="133"/>
    </row>
    <row r="8724" spans="11:11" x14ac:dyDescent="0.25">
      <c r="K8724" s="133"/>
    </row>
    <row r="8725" spans="11:11" x14ac:dyDescent="0.25">
      <c r="K8725" s="133"/>
    </row>
    <row r="8726" spans="11:11" x14ac:dyDescent="0.25">
      <c r="K8726" s="133"/>
    </row>
    <row r="8727" spans="11:11" x14ac:dyDescent="0.25">
      <c r="K8727" s="133"/>
    </row>
    <row r="8728" spans="11:11" x14ac:dyDescent="0.25">
      <c r="K8728" s="133"/>
    </row>
    <row r="8729" spans="11:11" x14ac:dyDescent="0.25">
      <c r="K8729" s="133"/>
    </row>
    <row r="8730" spans="11:11" x14ac:dyDescent="0.25">
      <c r="K8730" s="133"/>
    </row>
    <row r="8731" spans="11:11" x14ac:dyDescent="0.25">
      <c r="K8731" s="133"/>
    </row>
    <row r="8732" spans="11:11" x14ac:dyDescent="0.25">
      <c r="K8732" s="133"/>
    </row>
    <row r="8733" spans="11:11" x14ac:dyDescent="0.25">
      <c r="K8733" s="133"/>
    </row>
    <row r="8734" spans="11:11" x14ac:dyDescent="0.25">
      <c r="K8734" s="133"/>
    </row>
    <row r="8735" spans="11:11" x14ac:dyDescent="0.25">
      <c r="K8735" s="133"/>
    </row>
    <row r="8736" spans="11:11" x14ac:dyDescent="0.25">
      <c r="K8736" s="133"/>
    </row>
    <row r="8737" spans="11:11" x14ac:dyDescent="0.25">
      <c r="K8737" s="133"/>
    </row>
    <row r="8738" spans="11:11" x14ac:dyDescent="0.25">
      <c r="K8738" s="133"/>
    </row>
    <row r="8739" spans="11:11" x14ac:dyDescent="0.25">
      <c r="K8739" s="133"/>
    </row>
    <row r="8740" spans="11:11" x14ac:dyDescent="0.25">
      <c r="K8740" s="133"/>
    </row>
    <row r="8741" spans="11:11" x14ac:dyDescent="0.25">
      <c r="K8741" s="133"/>
    </row>
    <row r="8742" spans="11:11" x14ac:dyDescent="0.25">
      <c r="K8742" s="133"/>
    </row>
    <row r="8743" spans="11:11" x14ac:dyDescent="0.25">
      <c r="K8743" s="133"/>
    </row>
    <row r="8744" spans="11:11" x14ac:dyDescent="0.25">
      <c r="K8744" s="133"/>
    </row>
    <row r="8745" spans="11:11" x14ac:dyDescent="0.25">
      <c r="K8745" s="133"/>
    </row>
    <row r="8746" spans="11:11" x14ac:dyDescent="0.25">
      <c r="K8746" s="133"/>
    </row>
    <row r="8747" spans="11:11" x14ac:dyDescent="0.25">
      <c r="K8747" s="133"/>
    </row>
    <row r="8748" spans="11:11" x14ac:dyDescent="0.25">
      <c r="K8748" s="133"/>
    </row>
    <row r="8749" spans="11:11" x14ac:dyDescent="0.25">
      <c r="K8749" s="133"/>
    </row>
    <row r="8750" spans="11:11" x14ac:dyDescent="0.25">
      <c r="K8750" s="133"/>
    </row>
    <row r="8751" spans="11:11" x14ac:dyDescent="0.25">
      <c r="K8751" s="133"/>
    </row>
    <row r="8752" spans="11:11" x14ac:dyDescent="0.25">
      <c r="K8752" s="133"/>
    </row>
    <row r="8753" spans="11:11" x14ac:dyDescent="0.25">
      <c r="K8753" s="133"/>
    </row>
    <row r="8754" spans="11:11" x14ac:dyDescent="0.25">
      <c r="K8754" s="133"/>
    </row>
    <row r="8755" spans="11:11" x14ac:dyDescent="0.25">
      <c r="K8755" s="133"/>
    </row>
    <row r="8756" spans="11:11" x14ac:dyDescent="0.25">
      <c r="K8756" s="133"/>
    </row>
    <row r="8757" spans="11:11" x14ac:dyDescent="0.25">
      <c r="K8757" s="133"/>
    </row>
    <row r="8758" spans="11:11" x14ac:dyDescent="0.25">
      <c r="K8758" s="133"/>
    </row>
    <row r="8759" spans="11:11" x14ac:dyDescent="0.25">
      <c r="K8759" s="133"/>
    </row>
    <row r="8760" spans="11:11" x14ac:dyDescent="0.25">
      <c r="K8760" s="133"/>
    </row>
    <row r="8761" spans="11:11" x14ac:dyDescent="0.25">
      <c r="K8761" s="133"/>
    </row>
    <row r="8762" spans="11:11" x14ac:dyDescent="0.25">
      <c r="K8762" s="133"/>
    </row>
    <row r="8763" spans="11:11" x14ac:dyDescent="0.25">
      <c r="K8763" s="133"/>
    </row>
    <row r="8764" spans="11:11" x14ac:dyDescent="0.25">
      <c r="K8764" s="133"/>
    </row>
    <row r="8765" spans="11:11" x14ac:dyDescent="0.25">
      <c r="K8765" s="133"/>
    </row>
    <row r="8766" spans="11:11" x14ac:dyDescent="0.25">
      <c r="K8766" s="133"/>
    </row>
    <row r="8767" spans="11:11" x14ac:dyDescent="0.25">
      <c r="K8767" s="133"/>
    </row>
    <row r="8768" spans="11:11" x14ac:dyDescent="0.25">
      <c r="K8768" s="133"/>
    </row>
    <row r="8769" spans="11:11" x14ac:dyDescent="0.25">
      <c r="K8769" s="133"/>
    </row>
    <row r="8770" spans="11:11" x14ac:dyDescent="0.25">
      <c r="K8770" s="133"/>
    </row>
    <row r="8771" spans="11:11" x14ac:dyDescent="0.25">
      <c r="K8771" s="133"/>
    </row>
    <row r="8772" spans="11:11" x14ac:dyDescent="0.25">
      <c r="K8772" s="133"/>
    </row>
    <row r="8773" spans="11:11" x14ac:dyDescent="0.25">
      <c r="K8773" s="133"/>
    </row>
    <row r="8774" spans="11:11" x14ac:dyDescent="0.25">
      <c r="K8774" s="133"/>
    </row>
    <row r="8775" spans="11:11" x14ac:dyDescent="0.25">
      <c r="K8775" s="133"/>
    </row>
    <row r="8776" spans="11:11" x14ac:dyDescent="0.25">
      <c r="K8776" s="133"/>
    </row>
    <row r="8777" spans="11:11" x14ac:dyDescent="0.25">
      <c r="K8777" s="133"/>
    </row>
    <row r="8778" spans="11:11" x14ac:dyDescent="0.25">
      <c r="K8778" s="133"/>
    </row>
    <row r="8779" spans="11:11" x14ac:dyDescent="0.25">
      <c r="K8779" s="133"/>
    </row>
    <row r="8780" spans="11:11" x14ac:dyDescent="0.25">
      <c r="K8780" s="133"/>
    </row>
    <row r="8781" spans="11:11" x14ac:dyDescent="0.25">
      <c r="K8781" s="133"/>
    </row>
    <row r="8782" spans="11:11" x14ac:dyDescent="0.25">
      <c r="K8782" s="133"/>
    </row>
    <row r="8783" spans="11:11" x14ac:dyDescent="0.25">
      <c r="K8783" s="133"/>
    </row>
    <row r="8784" spans="11:11" x14ac:dyDescent="0.25">
      <c r="K8784" s="133"/>
    </row>
    <row r="8785" spans="11:11" x14ac:dyDescent="0.25">
      <c r="K8785" s="133"/>
    </row>
    <row r="8786" spans="11:11" x14ac:dyDescent="0.25">
      <c r="K8786" s="133"/>
    </row>
    <row r="8787" spans="11:11" x14ac:dyDescent="0.25">
      <c r="K8787" s="133"/>
    </row>
    <row r="8788" spans="11:11" x14ac:dyDescent="0.25">
      <c r="K8788" s="133"/>
    </row>
    <row r="8789" spans="11:11" x14ac:dyDescent="0.25">
      <c r="K8789" s="133"/>
    </row>
    <row r="8790" spans="11:11" x14ac:dyDescent="0.25">
      <c r="K8790" s="133"/>
    </row>
    <row r="8791" spans="11:11" x14ac:dyDescent="0.25">
      <c r="K8791" s="133"/>
    </row>
    <row r="8792" spans="11:11" x14ac:dyDescent="0.25">
      <c r="K8792" s="133"/>
    </row>
    <row r="8793" spans="11:11" x14ac:dyDescent="0.25">
      <c r="K8793" s="133"/>
    </row>
    <row r="8794" spans="11:11" x14ac:dyDescent="0.25">
      <c r="K8794" s="133"/>
    </row>
    <row r="8795" spans="11:11" x14ac:dyDescent="0.25">
      <c r="K8795" s="133"/>
    </row>
    <row r="8796" spans="11:11" x14ac:dyDescent="0.25">
      <c r="K8796" s="133"/>
    </row>
    <row r="8797" spans="11:11" x14ac:dyDescent="0.25">
      <c r="K8797" s="133"/>
    </row>
    <row r="8798" spans="11:11" x14ac:dyDescent="0.25">
      <c r="K8798" s="133"/>
    </row>
    <row r="8799" spans="11:11" x14ac:dyDescent="0.25">
      <c r="K8799" s="133"/>
    </row>
    <row r="8800" spans="11:11" x14ac:dyDescent="0.25">
      <c r="K8800" s="133"/>
    </row>
    <row r="8801" spans="11:11" x14ac:dyDescent="0.25">
      <c r="K8801" s="133"/>
    </row>
    <row r="8802" spans="11:11" x14ac:dyDescent="0.25">
      <c r="K8802" s="133"/>
    </row>
    <row r="8803" spans="11:11" x14ac:dyDescent="0.25">
      <c r="K8803" s="133"/>
    </row>
    <row r="8804" spans="11:11" x14ac:dyDescent="0.25">
      <c r="K8804" s="133"/>
    </row>
    <row r="8805" spans="11:11" x14ac:dyDescent="0.25">
      <c r="K8805" s="133"/>
    </row>
    <row r="8806" spans="11:11" x14ac:dyDescent="0.25">
      <c r="K8806" s="133"/>
    </row>
    <row r="8807" spans="11:11" x14ac:dyDescent="0.25">
      <c r="K8807" s="133"/>
    </row>
    <row r="8808" spans="11:11" x14ac:dyDescent="0.25">
      <c r="K8808" s="133"/>
    </row>
    <row r="8809" spans="11:11" x14ac:dyDescent="0.25">
      <c r="K8809" s="133"/>
    </row>
    <row r="8810" spans="11:11" x14ac:dyDescent="0.25">
      <c r="K8810" s="133"/>
    </row>
    <row r="8811" spans="11:11" x14ac:dyDescent="0.25">
      <c r="K8811" s="133"/>
    </row>
    <row r="8812" spans="11:11" x14ac:dyDescent="0.25">
      <c r="K8812" s="133"/>
    </row>
    <row r="8813" spans="11:11" x14ac:dyDescent="0.25">
      <c r="K8813" s="133"/>
    </row>
    <row r="8814" spans="11:11" x14ac:dyDescent="0.25">
      <c r="K8814" s="133"/>
    </row>
    <row r="8815" spans="11:11" x14ac:dyDescent="0.25">
      <c r="K8815" s="133"/>
    </row>
    <row r="8816" spans="11:11" x14ac:dyDescent="0.25">
      <c r="K8816" s="133"/>
    </row>
    <row r="8817" spans="11:11" x14ac:dyDescent="0.25">
      <c r="K8817" s="133"/>
    </row>
    <row r="8818" spans="11:11" x14ac:dyDescent="0.25">
      <c r="K8818" s="133"/>
    </row>
    <row r="8819" spans="11:11" x14ac:dyDescent="0.25">
      <c r="K8819" s="133"/>
    </row>
    <row r="8820" spans="11:11" x14ac:dyDescent="0.25">
      <c r="K8820" s="133"/>
    </row>
    <row r="8821" spans="11:11" x14ac:dyDescent="0.25">
      <c r="K8821" s="133"/>
    </row>
    <row r="8822" spans="11:11" x14ac:dyDescent="0.25">
      <c r="K8822" s="133"/>
    </row>
    <row r="8823" spans="11:11" x14ac:dyDescent="0.25">
      <c r="K8823" s="133"/>
    </row>
    <row r="8824" spans="11:11" x14ac:dyDescent="0.25">
      <c r="K8824" s="133"/>
    </row>
    <row r="8825" spans="11:11" x14ac:dyDescent="0.25">
      <c r="K8825" s="133"/>
    </row>
    <row r="8826" spans="11:11" x14ac:dyDescent="0.25">
      <c r="K8826" s="133"/>
    </row>
    <row r="8827" spans="11:11" x14ac:dyDescent="0.25">
      <c r="K8827" s="133"/>
    </row>
    <row r="8828" spans="11:11" x14ac:dyDescent="0.25">
      <c r="K8828" s="133"/>
    </row>
    <row r="8829" spans="11:11" x14ac:dyDescent="0.25">
      <c r="K8829" s="133"/>
    </row>
    <row r="8830" spans="11:11" x14ac:dyDescent="0.25">
      <c r="K8830" s="133"/>
    </row>
    <row r="8831" spans="11:11" x14ac:dyDescent="0.25">
      <c r="K8831" s="133"/>
    </row>
    <row r="8832" spans="11:11" x14ac:dyDescent="0.25">
      <c r="K8832" s="133"/>
    </row>
    <row r="8833" spans="11:11" x14ac:dyDescent="0.25">
      <c r="K8833" s="133"/>
    </row>
    <row r="8834" spans="11:11" x14ac:dyDescent="0.25">
      <c r="K8834" s="133"/>
    </row>
    <row r="8835" spans="11:11" x14ac:dyDescent="0.25">
      <c r="K8835" s="133"/>
    </row>
    <row r="8836" spans="11:11" x14ac:dyDescent="0.25">
      <c r="K8836" s="133"/>
    </row>
    <row r="8837" spans="11:11" x14ac:dyDescent="0.25">
      <c r="K8837" s="133"/>
    </row>
    <row r="8838" spans="11:11" x14ac:dyDescent="0.25">
      <c r="K8838" s="133"/>
    </row>
    <row r="8839" spans="11:11" x14ac:dyDescent="0.25">
      <c r="K8839" s="133"/>
    </row>
    <row r="8840" spans="11:11" x14ac:dyDescent="0.25">
      <c r="K8840" s="133"/>
    </row>
    <row r="8841" spans="11:11" x14ac:dyDescent="0.25">
      <c r="K8841" s="133"/>
    </row>
    <row r="8842" spans="11:11" x14ac:dyDescent="0.25">
      <c r="K8842" s="133"/>
    </row>
    <row r="8843" spans="11:11" x14ac:dyDescent="0.25">
      <c r="K8843" s="133"/>
    </row>
    <row r="8844" spans="11:11" x14ac:dyDescent="0.25">
      <c r="K8844" s="133"/>
    </row>
    <row r="8845" spans="11:11" x14ac:dyDescent="0.25">
      <c r="K8845" s="133"/>
    </row>
    <row r="8846" spans="11:11" x14ac:dyDescent="0.25">
      <c r="K8846" s="133"/>
    </row>
    <row r="8847" spans="11:11" x14ac:dyDescent="0.25">
      <c r="K8847" s="133"/>
    </row>
    <row r="8848" spans="11:11" x14ac:dyDescent="0.25">
      <c r="K8848" s="133"/>
    </row>
    <row r="8849" spans="11:11" x14ac:dyDescent="0.25">
      <c r="K8849" s="133"/>
    </row>
    <row r="8850" spans="11:11" x14ac:dyDescent="0.25">
      <c r="K8850" s="133"/>
    </row>
    <row r="8851" spans="11:11" x14ac:dyDescent="0.25">
      <c r="K8851" s="133"/>
    </row>
    <row r="8852" spans="11:11" x14ac:dyDescent="0.25">
      <c r="K8852" s="133"/>
    </row>
    <row r="8853" spans="11:11" x14ac:dyDescent="0.25">
      <c r="K8853" s="133"/>
    </row>
    <row r="8854" spans="11:11" x14ac:dyDescent="0.25">
      <c r="K8854" s="133"/>
    </row>
    <row r="8855" spans="11:11" x14ac:dyDescent="0.25">
      <c r="K8855" s="133"/>
    </row>
    <row r="8856" spans="11:11" x14ac:dyDescent="0.25">
      <c r="K8856" s="133"/>
    </row>
    <row r="8857" spans="11:11" x14ac:dyDescent="0.25">
      <c r="K8857" s="133"/>
    </row>
    <row r="8858" spans="11:11" x14ac:dyDescent="0.25">
      <c r="K8858" s="133"/>
    </row>
    <row r="8859" spans="11:11" x14ac:dyDescent="0.25">
      <c r="K8859" s="133"/>
    </row>
    <row r="8860" spans="11:11" x14ac:dyDescent="0.25">
      <c r="K8860" s="133"/>
    </row>
    <row r="8861" spans="11:11" x14ac:dyDescent="0.25">
      <c r="K8861" s="133"/>
    </row>
    <row r="8862" spans="11:11" x14ac:dyDescent="0.25">
      <c r="K8862" s="133"/>
    </row>
    <row r="8863" spans="11:11" x14ac:dyDescent="0.25">
      <c r="K8863" s="133"/>
    </row>
    <row r="8864" spans="11:11" x14ac:dyDescent="0.25">
      <c r="K8864" s="133"/>
    </row>
    <row r="8865" spans="11:11" x14ac:dyDescent="0.25">
      <c r="K8865" s="133"/>
    </row>
    <row r="8866" spans="11:11" x14ac:dyDescent="0.25">
      <c r="K8866" s="133"/>
    </row>
    <row r="8867" spans="11:11" x14ac:dyDescent="0.25">
      <c r="K8867" s="133"/>
    </row>
    <row r="8868" spans="11:11" x14ac:dyDescent="0.25">
      <c r="K8868" s="133"/>
    </row>
    <row r="8869" spans="11:11" x14ac:dyDescent="0.25">
      <c r="K8869" s="133"/>
    </row>
    <row r="8870" spans="11:11" x14ac:dyDescent="0.25">
      <c r="K8870" s="133"/>
    </row>
    <row r="8871" spans="11:11" x14ac:dyDescent="0.25">
      <c r="K8871" s="133"/>
    </row>
    <row r="8872" spans="11:11" x14ac:dyDescent="0.25">
      <c r="K8872" s="133"/>
    </row>
    <row r="8873" spans="11:11" x14ac:dyDescent="0.25">
      <c r="K8873" s="133"/>
    </row>
    <row r="8874" spans="11:11" x14ac:dyDescent="0.25">
      <c r="K8874" s="133"/>
    </row>
    <row r="8875" spans="11:11" x14ac:dyDescent="0.25">
      <c r="K8875" s="133"/>
    </row>
    <row r="8876" spans="11:11" x14ac:dyDescent="0.25">
      <c r="K8876" s="133"/>
    </row>
    <row r="8877" spans="11:11" x14ac:dyDescent="0.25">
      <c r="K8877" s="133"/>
    </row>
    <row r="8878" spans="11:11" x14ac:dyDescent="0.25">
      <c r="K8878" s="133"/>
    </row>
    <row r="8879" spans="11:11" x14ac:dyDescent="0.25">
      <c r="K8879" s="133"/>
    </row>
    <row r="8880" spans="11:11" x14ac:dyDescent="0.25">
      <c r="K8880" s="133"/>
    </row>
    <row r="8881" spans="11:11" x14ac:dyDescent="0.25">
      <c r="K8881" s="133"/>
    </row>
    <row r="8882" spans="11:11" x14ac:dyDescent="0.25">
      <c r="K8882" s="133"/>
    </row>
    <row r="8883" spans="11:11" x14ac:dyDescent="0.25">
      <c r="K8883" s="133"/>
    </row>
    <row r="8884" spans="11:11" x14ac:dyDescent="0.25">
      <c r="K8884" s="133"/>
    </row>
    <row r="8885" spans="11:11" x14ac:dyDescent="0.25">
      <c r="K8885" s="133"/>
    </row>
    <row r="8886" spans="11:11" x14ac:dyDescent="0.25">
      <c r="K8886" s="133"/>
    </row>
    <row r="8887" spans="11:11" x14ac:dyDescent="0.25">
      <c r="K8887" s="133"/>
    </row>
    <row r="8888" spans="11:11" x14ac:dyDescent="0.25">
      <c r="K8888" s="133"/>
    </row>
    <row r="8889" spans="11:11" x14ac:dyDescent="0.25">
      <c r="K8889" s="133"/>
    </row>
    <row r="8890" spans="11:11" x14ac:dyDescent="0.25">
      <c r="K8890" s="133"/>
    </row>
    <row r="8891" spans="11:11" x14ac:dyDescent="0.25">
      <c r="K8891" s="133"/>
    </row>
    <row r="8892" spans="11:11" x14ac:dyDescent="0.25">
      <c r="K8892" s="133"/>
    </row>
    <row r="8893" spans="11:11" x14ac:dyDescent="0.25">
      <c r="K8893" s="133"/>
    </row>
    <row r="8894" spans="11:11" x14ac:dyDescent="0.25">
      <c r="K8894" s="133"/>
    </row>
    <row r="8895" spans="11:11" x14ac:dyDescent="0.25">
      <c r="K8895" s="133"/>
    </row>
    <row r="8896" spans="11:11" x14ac:dyDescent="0.25">
      <c r="K8896" s="133"/>
    </row>
    <row r="8897" spans="11:11" x14ac:dyDescent="0.25">
      <c r="K8897" s="133"/>
    </row>
    <row r="8898" spans="11:11" x14ac:dyDescent="0.25">
      <c r="K8898" s="133"/>
    </row>
    <row r="8899" spans="11:11" x14ac:dyDescent="0.25">
      <c r="K8899" s="133"/>
    </row>
    <row r="8900" spans="11:11" x14ac:dyDescent="0.25">
      <c r="K8900" s="133"/>
    </row>
    <row r="8901" spans="11:11" x14ac:dyDescent="0.25">
      <c r="K8901" s="133"/>
    </row>
    <row r="8902" spans="11:11" x14ac:dyDescent="0.25">
      <c r="K8902" s="133"/>
    </row>
    <row r="8903" spans="11:11" x14ac:dyDescent="0.25">
      <c r="K8903" s="133"/>
    </row>
    <row r="8904" spans="11:11" x14ac:dyDescent="0.25">
      <c r="K8904" s="133"/>
    </row>
    <row r="8905" spans="11:11" x14ac:dyDescent="0.25">
      <c r="K8905" s="133"/>
    </row>
    <row r="8906" spans="11:11" x14ac:dyDescent="0.25">
      <c r="K8906" s="133"/>
    </row>
    <row r="8907" spans="11:11" x14ac:dyDescent="0.25">
      <c r="K8907" s="133"/>
    </row>
    <row r="8908" spans="11:11" x14ac:dyDescent="0.25">
      <c r="K8908" s="133"/>
    </row>
    <row r="8909" spans="11:11" x14ac:dyDescent="0.25">
      <c r="K8909" s="133"/>
    </row>
    <row r="8910" spans="11:11" x14ac:dyDescent="0.25">
      <c r="K8910" s="133"/>
    </row>
    <row r="8911" spans="11:11" x14ac:dyDescent="0.25">
      <c r="K8911" s="133"/>
    </row>
    <row r="8912" spans="11:11" x14ac:dyDescent="0.25">
      <c r="K8912" s="133"/>
    </row>
    <row r="8913" spans="11:11" x14ac:dyDescent="0.25">
      <c r="K8913" s="133"/>
    </row>
    <row r="8914" spans="11:11" x14ac:dyDescent="0.25">
      <c r="K8914" s="133"/>
    </row>
    <row r="8915" spans="11:11" x14ac:dyDescent="0.25">
      <c r="K8915" s="133"/>
    </row>
    <row r="8916" spans="11:11" x14ac:dyDescent="0.25">
      <c r="K8916" s="133"/>
    </row>
    <row r="8917" spans="11:11" x14ac:dyDescent="0.25">
      <c r="K8917" s="133"/>
    </row>
    <row r="8918" spans="11:11" x14ac:dyDescent="0.25">
      <c r="K8918" s="133"/>
    </row>
    <row r="8919" spans="11:11" x14ac:dyDescent="0.25">
      <c r="K8919" s="133"/>
    </row>
    <row r="8920" spans="11:11" x14ac:dyDescent="0.25">
      <c r="K8920" s="133"/>
    </row>
    <row r="8921" spans="11:11" x14ac:dyDescent="0.25">
      <c r="K8921" s="133"/>
    </row>
    <row r="8922" spans="11:11" x14ac:dyDescent="0.25">
      <c r="K8922" s="133"/>
    </row>
    <row r="8923" spans="11:11" x14ac:dyDescent="0.25">
      <c r="K8923" s="133"/>
    </row>
    <row r="8924" spans="11:11" x14ac:dyDescent="0.25">
      <c r="K8924" s="133"/>
    </row>
    <row r="8925" spans="11:11" x14ac:dyDescent="0.25">
      <c r="K8925" s="133"/>
    </row>
    <row r="8926" spans="11:11" x14ac:dyDescent="0.25">
      <c r="K8926" s="133"/>
    </row>
    <row r="8927" spans="11:11" x14ac:dyDescent="0.25">
      <c r="K8927" s="133"/>
    </row>
    <row r="8928" spans="11:11" x14ac:dyDescent="0.25">
      <c r="K8928" s="133"/>
    </row>
    <row r="8929" spans="11:11" x14ac:dyDescent="0.25">
      <c r="K8929" s="133"/>
    </row>
    <row r="8930" spans="11:11" x14ac:dyDescent="0.25">
      <c r="K8930" s="133"/>
    </row>
    <row r="8931" spans="11:11" x14ac:dyDescent="0.25">
      <c r="K8931" s="133"/>
    </row>
    <row r="8932" spans="11:11" x14ac:dyDescent="0.25">
      <c r="K8932" s="133"/>
    </row>
    <row r="8933" spans="11:11" x14ac:dyDescent="0.25">
      <c r="K8933" s="133"/>
    </row>
    <row r="8934" spans="11:11" x14ac:dyDescent="0.25">
      <c r="K8934" s="133"/>
    </row>
    <row r="8935" spans="11:11" x14ac:dyDescent="0.25">
      <c r="K8935" s="133"/>
    </row>
    <row r="8936" spans="11:11" x14ac:dyDescent="0.25">
      <c r="K8936" s="133"/>
    </row>
    <row r="8937" spans="11:11" x14ac:dyDescent="0.25">
      <c r="K8937" s="133"/>
    </row>
    <row r="8938" spans="11:11" x14ac:dyDescent="0.25">
      <c r="K8938" s="133"/>
    </row>
    <row r="8939" spans="11:11" x14ac:dyDescent="0.25">
      <c r="K8939" s="133"/>
    </row>
    <row r="8940" spans="11:11" x14ac:dyDescent="0.25">
      <c r="K8940" s="133"/>
    </row>
    <row r="8941" spans="11:11" x14ac:dyDescent="0.25">
      <c r="K8941" s="133"/>
    </row>
    <row r="8942" spans="11:11" x14ac:dyDescent="0.25">
      <c r="K8942" s="133"/>
    </row>
    <row r="8943" spans="11:11" x14ac:dyDescent="0.25">
      <c r="K8943" s="133"/>
    </row>
    <row r="8944" spans="11:11" x14ac:dyDescent="0.25">
      <c r="K8944" s="133"/>
    </row>
    <row r="8945" spans="11:11" x14ac:dyDescent="0.25">
      <c r="K8945" s="133"/>
    </row>
    <row r="8946" spans="11:11" x14ac:dyDescent="0.25">
      <c r="K8946" s="133"/>
    </row>
    <row r="8947" spans="11:11" x14ac:dyDescent="0.25">
      <c r="K8947" s="133"/>
    </row>
    <row r="8948" spans="11:11" x14ac:dyDescent="0.25">
      <c r="K8948" s="133"/>
    </row>
    <row r="8949" spans="11:11" x14ac:dyDescent="0.25">
      <c r="K8949" s="133"/>
    </row>
    <row r="8950" spans="11:11" x14ac:dyDescent="0.25">
      <c r="K8950" s="133"/>
    </row>
    <row r="8951" spans="11:11" x14ac:dyDescent="0.25">
      <c r="K8951" s="133"/>
    </row>
    <row r="8952" spans="11:11" x14ac:dyDescent="0.25">
      <c r="K8952" s="133"/>
    </row>
    <row r="8953" spans="11:11" x14ac:dyDescent="0.25">
      <c r="K8953" s="133"/>
    </row>
    <row r="8954" spans="11:11" x14ac:dyDescent="0.25">
      <c r="K8954" s="133"/>
    </row>
    <row r="8955" spans="11:11" x14ac:dyDescent="0.25">
      <c r="K8955" s="133"/>
    </row>
    <row r="8956" spans="11:11" x14ac:dyDescent="0.25">
      <c r="K8956" s="133"/>
    </row>
    <row r="8957" spans="11:11" x14ac:dyDescent="0.25">
      <c r="K8957" s="133"/>
    </row>
    <row r="8958" spans="11:11" x14ac:dyDescent="0.25">
      <c r="K8958" s="133"/>
    </row>
    <row r="8959" spans="11:11" x14ac:dyDescent="0.25">
      <c r="K8959" s="133"/>
    </row>
    <row r="8960" spans="11:11" x14ac:dyDescent="0.25">
      <c r="K8960" s="133"/>
    </row>
    <row r="8961" spans="11:11" x14ac:dyDescent="0.25">
      <c r="K8961" s="133"/>
    </row>
    <row r="8962" spans="11:11" x14ac:dyDescent="0.25">
      <c r="K8962" s="133"/>
    </row>
    <row r="8963" spans="11:11" x14ac:dyDescent="0.25">
      <c r="K8963" s="133"/>
    </row>
    <row r="8964" spans="11:11" x14ac:dyDescent="0.25">
      <c r="K8964" s="133"/>
    </row>
    <row r="8965" spans="11:11" x14ac:dyDescent="0.25">
      <c r="K8965" s="133"/>
    </row>
    <row r="8966" spans="11:11" x14ac:dyDescent="0.25">
      <c r="K8966" s="133"/>
    </row>
    <row r="8967" spans="11:11" x14ac:dyDescent="0.25">
      <c r="K8967" s="133"/>
    </row>
    <row r="8968" spans="11:11" x14ac:dyDescent="0.25">
      <c r="K8968" s="133"/>
    </row>
    <row r="8969" spans="11:11" x14ac:dyDescent="0.25">
      <c r="K8969" s="133"/>
    </row>
    <row r="8970" spans="11:11" x14ac:dyDescent="0.25">
      <c r="K8970" s="133"/>
    </row>
    <row r="8971" spans="11:11" x14ac:dyDescent="0.25">
      <c r="K8971" s="133"/>
    </row>
    <row r="8972" spans="11:11" x14ac:dyDescent="0.25">
      <c r="K8972" s="133"/>
    </row>
    <row r="8973" spans="11:11" x14ac:dyDescent="0.25">
      <c r="K8973" s="133"/>
    </row>
    <row r="8974" spans="11:11" x14ac:dyDescent="0.25">
      <c r="K8974" s="133"/>
    </row>
    <row r="8975" spans="11:11" x14ac:dyDescent="0.25">
      <c r="K8975" s="133"/>
    </row>
    <row r="8976" spans="11:11" x14ac:dyDescent="0.25">
      <c r="K8976" s="133"/>
    </row>
    <row r="8977" spans="11:11" x14ac:dyDescent="0.25">
      <c r="K8977" s="133"/>
    </row>
    <row r="8978" spans="11:11" x14ac:dyDescent="0.25">
      <c r="K8978" s="133"/>
    </row>
    <row r="8979" spans="11:11" x14ac:dyDescent="0.25">
      <c r="K8979" s="133"/>
    </row>
    <row r="8980" spans="11:11" x14ac:dyDescent="0.25">
      <c r="K8980" s="133"/>
    </row>
    <row r="8981" spans="11:11" x14ac:dyDescent="0.25">
      <c r="K8981" s="133"/>
    </row>
    <row r="8982" spans="11:11" x14ac:dyDescent="0.25">
      <c r="K8982" s="133"/>
    </row>
    <row r="8983" spans="11:11" x14ac:dyDescent="0.25">
      <c r="K8983" s="133"/>
    </row>
    <row r="8984" spans="11:11" x14ac:dyDescent="0.25">
      <c r="K8984" s="133"/>
    </row>
    <row r="8985" spans="11:11" x14ac:dyDescent="0.25">
      <c r="K8985" s="133"/>
    </row>
    <row r="8986" spans="11:11" x14ac:dyDescent="0.25">
      <c r="K8986" s="133"/>
    </row>
    <row r="8987" spans="11:11" x14ac:dyDescent="0.25">
      <c r="K8987" s="133"/>
    </row>
    <row r="8988" spans="11:11" x14ac:dyDescent="0.25">
      <c r="K8988" s="133"/>
    </row>
    <row r="8989" spans="11:11" x14ac:dyDescent="0.25">
      <c r="K8989" s="133"/>
    </row>
    <row r="8990" spans="11:11" x14ac:dyDescent="0.25">
      <c r="K8990" s="133"/>
    </row>
    <row r="8991" spans="11:11" x14ac:dyDescent="0.25">
      <c r="K8991" s="133"/>
    </row>
    <row r="8992" spans="11:11" x14ac:dyDescent="0.25">
      <c r="K8992" s="133"/>
    </row>
    <row r="8993" spans="11:11" x14ac:dyDescent="0.25">
      <c r="K8993" s="133"/>
    </row>
    <row r="8994" spans="11:11" x14ac:dyDescent="0.25">
      <c r="K8994" s="133"/>
    </row>
    <row r="8995" spans="11:11" x14ac:dyDescent="0.25">
      <c r="K8995" s="133"/>
    </row>
    <row r="8996" spans="11:11" x14ac:dyDescent="0.25">
      <c r="K8996" s="133"/>
    </row>
    <row r="8997" spans="11:11" x14ac:dyDescent="0.25">
      <c r="K8997" s="133"/>
    </row>
    <row r="8998" spans="11:11" x14ac:dyDescent="0.25">
      <c r="K8998" s="133"/>
    </row>
    <row r="8999" spans="11:11" x14ac:dyDescent="0.25">
      <c r="K8999" s="133"/>
    </row>
    <row r="9000" spans="11:11" x14ac:dyDescent="0.25">
      <c r="K9000" s="133"/>
    </row>
    <row r="9001" spans="11:11" x14ac:dyDescent="0.25">
      <c r="K9001" s="133"/>
    </row>
    <row r="9002" spans="11:11" x14ac:dyDescent="0.25">
      <c r="K9002" s="133"/>
    </row>
    <row r="9003" spans="11:11" x14ac:dyDescent="0.25">
      <c r="K9003" s="133"/>
    </row>
    <row r="9004" spans="11:11" x14ac:dyDescent="0.25">
      <c r="K9004" s="133"/>
    </row>
    <row r="9005" spans="11:11" x14ac:dyDescent="0.25">
      <c r="K9005" s="133"/>
    </row>
    <row r="9006" spans="11:11" x14ac:dyDescent="0.25">
      <c r="K9006" s="133"/>
    </row>
    <row r="9007" spans="11:11" x14ac:dyDescent="0.25">
      <c r="K9007" s="133"/>
    </row>
    <row r="9008" spans="11:11" x14ac:dyDescent="0.25">
      <c r="K9008" s="133"/>
    </row>
    <row r="9009" spans="11:11" x14ac:dyDescent="0.25">
      <c r="K9009" s="133"/>
    </row>
    <row r="9010" spans="11:11" x14ac:dyDescent="0.25">
      <c r="K9010" s="133"/>
    </row>
    <row r="9011" spans="11:11" x14ac:dyDescent="0.25">
      <c r="K9011" s="133"/>
    </row>
    <row r="9012" spans="11:11" x14ac:dyDescent="0.25">
      <c r="K9012" s="133"/>
    </row>
    <row r="9013" spans="11:11" x14ac:dyDescent="0.25">
      <c r="K9013" s="133"/>
    </row>
    <row r="9014" spans="11:11" x14ac:dyDescent="0.25">
      <c r="K9014" s="133"/>
    </row>
    <row r="9015" spans="11:11" x14ac:dyDescent="0.25">
      <c r="K9015" s="133"/>
    </row>
    <row r="9016" spans="11:11" x14ac:dyDescent="0.25">
      <c r="K9016" s="133"/>
    </row>
    <row r="9017" spans="11:11" x14ac:dyDescent="0.25">
      <c r="K9017" s="133"/>
    </row>
    <row r="9018" spans="11:11" x14ac:dyDescent="0.25">
      <c r="K9018" s="133"/>
    </row>
    <row r="9019" spans="11:11" x14ac:dyDescent="0.25">
      <c r="K9019" s="133"/>
    </row>
    <row r="9020" spans="11:11" x14ac:dyDescent="0.25">
      <c r="K9020" s="133"/>
    </row>
    <row r="9021" spans="11:11" x14ac:dyDescent="0.25">
      <c r="K9021" s="133"/>
    </row>
    <row r="9022" spans="11:11" x14ac:dyDescent="0.25">
      <c r="K9022" s="133"/>
    </row>
    <row r="9023" spans="11:11" x14ac:dyDescent="0.25">
      <c r="K9023" s="133"/>
    </row>
    <row r="9024" spans="11:11" x14ac:dyDescent="0.25">
      <c r="K9024" s="133"/>
    </row>
    <row r="9025" spans="11:11" x14ac:dyDescent="0.25">
      <c r="K9025" s="133"/>
    </row>
    <row r="9026" spans="11:11" x14ac:dyDescent="0.25">
      <c r="K9026" s="133"/>
    </row>
    <row r="9027" spans="11:11" x14ac:dyDescent="0.25">
      <c r="K9027" s="133"/>
    </row>
    <row r="9028" spans="11:11" x14ac:dyDescent="0.25">
      <c r="K9028" s="133"/>
    </row>
    <row r="9029" spans="11:11" x14ac:dyDescent="0.25">
      <c r="K9029" s="133"/>
    </row>
    <row r="9030" spans="11:11" x14ac:dyDescent="0.25">
      <c r="K9030" s="133"/>
    </row>
    <row r="9031" spans="11:11" x14ac:dyDescent="0.25">
      <c r="K9031" s="133"/>
    </row>
    <row r="9032" spans="11:11" x14ac:dyDescent="0.25">
      <c r="K9032" s="133"/>
    </row>
    <row r="9033" spans="11:11" x14ac:dyDescent="0.25">
      <c r="K9033" s="133"/>
    </row>
    <row r="9034" spans="11:11" x14ac:dyDescent="0.25">
      <c r="K9034" s="133"/>
    </row>
    <row r="9035" spans="11:11" x14ac:dyDescent="0.25">
      <c r="K9035" s="133"/>
    </row>
    <row r="9036" spans="11:11" x14ac:dyDescent="0.25">
      <c r="K9036" s="133"/>
    </row>
    <row r="9037" spans="11:11" x14ac:dyDescent="0.25">
      <c r="K9037" s="133"/>
    </row>
    <row r="9038" spans="11:11" x14ac:dyDescent="0.25">
      <c r="K9038" s="133"/>
    </row>
    <row r="9039" spans="11:11" x14ac:dyDescent="0.25">
      <c r="K9039" s="133"/>
    </row>
    <row r="9040" spans="11:11" x14ac:dyDescent="0.25">
      <c r="K9040" s="133"/>
    </row>
    <row r="9041" spans="11:11" x14ac:dyDescent="0.25">
      <c r="K9041" s="133"/>
    </row>
    <row r="9042" spans="11:11" x14ac:dyDescent="0.25">
      <c r="K9042" s="133"/>
    </row>
    <row r="9043" spans="11:11" x14ac:dyDescent="0.25">
      <c r="K9043" s="133"/>
    </row>
    <row r="9044" spans="11:11" x14ac:dyDescent="0.25">
      <c r="K9044" s="133"/>
    </row>
    <row r="9045" spans="11:11" x14ac:dyDescent="0.25">
      <c r="K9045" s="133"/>
    </row>
    <row r="9046" spans="11:11" x14ac:dyDescent="0.25">
      <c r="K9046" s="133"/>
    </row>
    <row r="9047" spans="11:11" x14ac:dyDescent="0.25">
      <c r="K9047" s="133"/>
    </row>
    <row r="9048" spans="11:11" x14ac:dyDescent="0.25">
      <c r="K9048" s="133"/>
    </row>
    <row r="9049" spans="11:11" x14ac:dyDescent="0.25">
      <c r="K9049" s="133"/>
    </row>
    <row r="9050" spans="11:11" x14ac:dyDescent="0.25">
      <c r="K9050" s="133"/>
    </row>
    <row r="9051" spans="11:11" x14ac:dyDescent="0.25">
      <c r="K9051" s="133"/>
    </row>
    <row r="9052" spans="11:11" x14ac:dyDescent="0.25">
      <c r="K9052" s="133"/>
    </row>
    <row r="9053" spans="11:11" x14ac:dyDescent="0.25">
      <c r="K9053" s="133"/>
    </row>
    <row r="9054" spans="11:11" x14ac:dyDescent="0.25">
      <c r="K9054" s="133"/>
    </row>
    <row r="9055" spans="11:11" x14ac:dyDescent="0.25">
      <c r="K9055" s="133"/>
    </row>
    <row r="9056" spans="11:11" x14ac:dyDescent="0.25">
      <c r="K9056" s="133"/>
    </row>
    <row r="9057" spans="11:11" x14ac:dyDescent="0.25">
      <c r="K9057" s="133"/>
    </row>
    <row r="9058" spans="11:11" x14ac:dyDescent="0.25">
      <c r="K9058" s="133"/>
    </row>
    <row r="9059" spans="11:11" x14ac:dyDescent="0.25">
      <c r="K9059" s="133"/>
    </row>
    <row r="9060" spans="11:11" x14ac:dyDescent="0.25">
      <c r="K9060" s="133"/>
    </row>
    <row r="9061" spans="11:11" x14ac:dyDescent="0.25">
      <c r="K9061" s="133"/>
    </row>
    <row r="9062" spans="11:11" x14ac:dyDescent="0.25">
      <c r="K9062" s="133"/>
    </row>
    <row r="9063" spans="11:11" x14ac:dyDescent="0.25">
      <c r="K9063" s="133"/>
    </row>
    <row r="9064" spans="11:11" x14ac:dyDescent="0.25">
      <c r="K9064" s="133"/>
    </row>
    <row r="9065" spans="11:11" x14ac:dyDescent="0.25">
      <c r="K9065" s="133"/>
    </row>
    <row r="9066" spans="11:11" x14ac:dyDescent="0.25">
      <c r="K9066" s="133"/>
    </row>
    <row r="9067" spans="11:11" x14ac:dyDescent="0.25">
      <c r="K9067" s="133"/>
    </row>
    <row r="9068" spans="11:11" x14ac:dyDescent="0.25">
      <c r="K9068" s="133"/>
    </row>
    <row r="9069" spans="11:11" x14ac:dyDescent="0.25">
      <c r="K9069" s="133"/>
    </row>
    <row r="9070" spans="11:11" x14ac:dyDescent="0.25">
      <c r="K9070" s="133"/>
    </row>
    <row r="9071" spans="11:11" x14ac:dyDescent="0.25">
      <c r="K9071" s="133"/>
    </row>
    <row r="9072" spans="11:11" x14ac:dyDescent="0.25">
      <c r="K9072" s="133"/>
    </row>
    <row r="9073" spans="11:11" x14ac:dyDescent="0.25">
      <c r="K9073" s="133"/>
    </row>
    <row r="9074" spans="11:11" x14ac:dyDescent="0.25">
      <c r="K9074" s="133"/>
    </row>
    <row r="9075" spans="11:11" x14ac:dyDescent="0.25">
      <c r="K9075" s="133"/>
    </row>
    <row r="9076" spans="11:11" x14ac:dyDescent="0.25">
      <c r="K9076" s="133"/>
    </row>
    <row r="9077" spans="11:11" x14ac:dyDescent="0.25">
      <c r="K9077" s="133"/>
    </row>
    <row r="9078" spans="11:11" x14ac:dyDescent="0.25">
      <c r="K9078" s="133"/>
    </row>
    <row r="9079" spans="11:11" x14ac:dyDescent="0.25">
      <c r="K9079" s="133"/>
    </row>
    <row r="9080" spans="11:11" x14ac:dyDescent="0.25">
      <c r="K9080" s="133"/>
    </row>
    <row r="9081" spans="11:11" x14ac:dyDescent="0.25">
      <c r="K9081" s="133"/>
    </row>
    <row r="9082" spans="11:11" x14ac:dyDescent="0.25">
      <c r="K9082" s="133"/>
    </row>
    <row r="9083" spans="11:11" x14ac:dyDescent="0.25">
      <c r="K9083" s="133"/>
    </row>
    <row r="9084" spans="11:11" x14ac:dyDescent="0.25">
      <c r="K9084" s="133"/>
    </row>
    <row r="9085" spans="11:11" x14ac:dyDescent="0.25">
      <c r="K9085" s="133"/>
    </row>
    <row r="9086" spans="11:11" x14ac:dyDescent="0.25">
      <c r="K9086" s="133"/>
    </row>
    <row r="9087" spans="11:11" x14ac:dyDescent="0.25">
      <c r="K9087" s="133"/>
    </row>
    <row r="9088" spans="11:11" x14ac:dyDescent="0.25">
      <c r="K9088" s="133"/>
    </row>
    <row r="9089" spans="11:11" x14ac:dyDescent="0.25">
      <c r="K9089" s="133"/>
    </row>
    <row r="9090" spans="11:11" x14ac:dyDescent="0.25">
      <c r="K9090" s="133"/>
    </row>
    <row r="9091" spans="11:11" x14ac:dyDescent="0.25">
      <c r="K9091" s="133"/>
    </row>
    <row r="9092" spans="11:11" x14ac:dyDescent="0.25">
      <c r="K9092" s="133"/>
    </row>
    <row r="9093" spans="11:11" x14ac:dyDescent="0.25">
      <c r="K9093" s="133"/>
    </row>
    <row r="9094" spans="11:11" x14ac:dyDescent="0.25">
      <c r="K9094" s="133"/>
    </row>
    <row r="9095" spans="11:11" x14ac:dyDescent="0.25">
      <c r="K9095" s="133"/>
    </row>
    <row r="9096" spans="11:11" x14ac:dyDescent="0.25">
      <c r="K9096" s="133"/>
    </row>
    <row r="9097" spans="11:11" x14ac:dyDescent="0.25">
      <c r="K9097" s="133"/>
    </row>
    <row r="9098" spans="11:11" x14ac:dyDescent="0.25">
      <c r="K9098" s="133"/>
    </row>
    <row r="9099" spans="11:11" x14ac:dyDescent="0.25">
      <c r="K9099" s="133"/>
    </row>
    <row r="9100" spans="11:11" x14ac:dyDescent="0.25">
      <c r="K9100" s="133"/>
    </row>
    <row r="9101" spans="11:11" x14ac:dyDescent="0.25">
      <c r="K9101" s="133"/>
    </row>
    <row r="9102" spans="11:11" x14ac:dyDescent="0.25">
      <c r="K9102" s="133"/>
    </row>
    <row r="9103" spans="11:11" x14ac:dyDescent="0.25">
      <c r="K9103" s="133"/>
    </row>
    <row r="9104" spans="11:11" x14ac:dyDescent="0.25">
      <c r="K9104" s="133"/>
    </row>
    <row r="9105" spans="11:11" x14ac:dyDescent="0.25">
      <c r="K9105" s="133"/>
    </row>
    <row r="9106" spans="11:11" x14ac:dyDescent="0.25">
      <c r="K9106" s="133"/>
    </row>
    <row r="9107" spans="11:11" x14ac:dyDescent="0.25">
      <c r="K9107" s="133"/>
    </row>
    <row r="9108" spans="11:11" x14ac:dyDescent="0.25">
      <c r="K9108" s="133"/>
    </row>
    <row r="9109" spans="11:11" x14ac:dyDescent="0.25">
      <c r="K9109" s="133"/>
    </row>
    <row r="9110" spans="11:11" x14ac:dyDescent="0.25">
      <c r="K9110" s="133"/>
    </row>
    <row r="9111" spans="11:11" x14ac:dyDescent="0.25">
      <c r="K9111" s="133"/>
    </row>
    <row r="9112" spans="11:11" x14ac:dyDescent="0.25">
      <c r="K9112" s="133"/>
    </row>
    <row r="9113" spans="11:11" x14ac:dyDescent="0.25">
      <c r="K9113" s="133"/>
    </row>
    <row r="9114" spans="11:11" x14ac:dyDescent="0.25">
      <c r="K9114" s="133"/>
    </row>
    <row r="9115" spans="11:11" x14ac:dyDescent="0.25">
      <c r="K9115" s="133"/>
    </row>
    <row r="9116" spans="11:11" x14ac:dyDescent="0.25">
      <c r="K9116" s="133"/>
    </row>
    <row r="9117" spans="11:11" x14ac:dyDescent="0.25">
      <c r="K9117" s="133"/>
    </row>
    <row r="9118" spans="11:11" x14ac:dyDescent="0.25">
      <c r="K9118" s="133"/>
    </row>
    <row r="9119" spans="11:11" x14ac:dyDescent="0.25">
      <c r="K9119" s="133"/>
    </row>
    <row r="9120" spans="11:11" x14ac:dyDescent="0.25">
      <c r="K9120" s="133"/>
    </row>
    <row r="9121" spans="11:11" x14ac:dyDescent="0.25">
      <c r="K9121" s="133"/>
    </row>
    <row r="9122" spans="11:11" x14ac:dyDescent="0.25">
      <c r="K9122" s="133"/>
    </row>
    <row r="9123" spans="11:11" x14ac:dyDescent="0.25">
      <c r="K9123" s="133"/>
    </row>
    <row r="9124" spans="11:11" x14ac:dyDescent="0.25">
      <c r="K9124" s="133"/>
    </row>
    <row r="9125" spans="11:11" x14ac:dyDescent="0.25">
      <c r="K9125" s="133"/>
    </row>
    <row r="9126" spans="11:11" x14ac:dyDescent="0.25">
      <c r="K9126" s="133"/>
    </row>
    <row r="9127" spans="11:11" x14ac:dyDescent="0.25">
      <c r="K9127" s="133"/>
    </row>
    <row r="9128" spans="11:11" x14ac:dyDescent="0.25">
      <c r="K9128" s="133"/>
    </row>
    <row r="9129" spans="11:11" x14ac:dyDescent="0.25">
      <c r="K9129" s="133"/>
    </row>
    <row r="9130" spans="11:11" x14ac:dyDescent="0.25">
      <c r="K9130" s="133"/>
    </row>
    <row r="9131" spans="11:11" x14ac:dyDescent="0.25">
      <c r="K9131" s="133"/>
    </row>
    <row r="9132" spans="11:11" x14ac:dyDescent="0.25">
      <c r="K9132" s="133"/>
    </row>
    <row r="9133" spans="11:11" x14ac:dyDescent="0.25">
      <c r="K9133" s="133"/>
    </row>
    <row r="9134" spans="11:11" x14ac:dyDescent="0.25">
      <c r="K9134" s="133"/>
    </row>
    <row r="9135" spans="11:11" x14ac:dyDescent="0.25">
      <c r="K9135" s="133"/>
    </row>
    <row r="9136" spans="11:11" x14ac:dyDescent="0.25">
      <c r="K9136" s="133"/>
    </row>
    <row r="9137" spans="11:11" x14ac:dyDescent="0.25">
      <c r="K9137" s="133"/>
    </row>
    <row r="9138" spans="11:11" x14ac:dyDescent="0.25">
      <c r="K9138" s="133"/>
    </row>
    <row r="9139" spans="11:11" x14ac:dyDescent="0.25">
      <c r="K9139" s="133"/>
    </row>
    <row r="9140" spans="11:11" x14ac:dyDescent="0.25">
      <c r="K9140" s="133"/>
    </row>
    <row r="9141" spans="11:11" x14ac:dyDescent="0.25">
      <c r="K9141" s="133"/>
    </row>
    <row r="9142" spans="11:11" x14ac:dyDescent="0.25">
      <c r="K9142" s="133"/>
    </row>
    <row r="9143" spans="11:11" x14ac:dyDescent="0.25">
      <c r="K9143" s="133"/>
    </row>
    <row r="9144" spans="11:11" x14ac:dyDescent="0.25">
      <c r="K9144" s="133"/>
    </row>
    <row r="9145" spans="11:11" x14ac:dyDescent="0.25">
      <c r="K9145" s="133"/>
    </row>
    <row r="9146" spans="11:11" x14ac:dyDescent="0.25">
      <c r="K9146" s="133"/>
    </row>
    <row r="9147" spans="11:11" x14ac:dyDescent="0.25">
      <c r="K9147" s="133"/>
    </row>
    <row r="9148" spans="11:11" x14ac:dyDescent="0.25">
      <c r="K9148" s="133"/>
    </row>
    <row r="9149" spans="11:11" x14ac:dyDescent="0.25">
      <c r="K9149" s="133"/>
    </row>
    <row r="9150" spans="11:11" x14ac:dyDescent="0.25">
      <c r="K9150" s="133"/>
    </row>
    <row r="9151" spans="11:11" x14ac:dyDescent="0.25">
      <c r="K9151" s="133"/>
    </row>
    <row r="9152" spans="11:11" x14ac:dyDescent="0.25">
      <c r="K9152" s="133"/>
    </row>
    <row r="9153" spans="11:11" x14ac:dyDescent="0.25">
      <c r="K9153" s="133"/>
    </row>
    <row r="9154" spans="11:11" x14ac:dyDescent="0.25">
      <c r="K9154" s="133"/>
    </row>
    <row r="9155" spans="11:11" x14ac:dyDescent="0.25">
      <c r="K9155" s="133"/>
    </row>
    <row r="9156" spans="11:11" x14ac:dyDescent="0.25">
      <c r="K9156" s="133"/>
    </row>
    <row r="9157" spans="11:11" x14ac:dyDescent="0.25">
      <c r="K9157" s="133"/>
    </row>
    <row r="9158" spans="11:11" x14ac:dyDescent="0.25">
      <c r="K9158" s="133"/>
    </row>
    <row r="9159" spans="11:11" x14ac:dyDescent="0.25">
      <c r="K9159" s="133"/>
    </row>
    <row r="9160" spans="11:11" x14ac:dyDescent="0.25">
      <c r="K9160" s="133"/>
    </row>
    <row r="9161" spans="11:11" x14ac:dyDescent="0.25">
      <c r="K9161" s="133"/>
    </row>
    <row r="9162" spans="11:11" x14ac:dyDescent="0.25">
      <c r="K9162" s="133"/>
    </row>
    <row r="9163" spans="11:11" x14ac:dyDescent="0.25">
      <c r="K9163" s="133"/>
    </row>
    <row r="9164" spans="11:11" x14ac:dyDescent="0.25">
      <c r="K9164" s="133"/>
    </row>
    <row r="9165" spans="11:11" x14ac:dyDescent="0.25">
      <c r="K9165" s="133"/>
    </row>
    <row r="9166" spans="11:11" x14ac:dyDescent="0.25">
      <c r="K9166" s="133"/>
    </row>
    <row r="9167" spans="11:11" x14ac:dyDescent="0.25">
      <c r="K9167" s="133"/>
    </row>
    <row r="9168" spans="11:11" x14ac:dyDescent="0.25">
      <c r="K9168" s="133"/>
    </row>
    <row r="9169" spans="11:11" x14ac:dyDescent="0.25">
      <c r="K9169" s="133"/>
    </row>
    <row r="9170" spans="11:11" x14ac:dyDescent="0.25">
      <c r="K9170" s="133"/>
    </row>
    <row r="9171" spans="11:11" x14ac:dyDescent="0.25">
      <c r="K9171" s="133"/>
    </row>
    <row r="9172" spans="11:11" x14ac:dyDescent="0.25">
      <c r="K9172" s="133"/>
    </row>
    <row r="9173" spans="11:11" x14ac:dyDescent="0.25">
      <c r="K9173" s="133"/>
    </row>
    <row r="9174" spans="11:11" x14ac:dyDescent="0.25">
      <c r="K9174" s="133"/>
    </row>
    <row r="9175" spans="11:11" x14ac:dyDescent="0.25">
      <c r="K9175" s="133"/>
    </row>
    <row r="9176" spans="11:11" x14ac:dyDescent="0.25">
      <c r="K9176" s="133"/>
    </row>
    <row r="9177" spans="11:11" x14ac:dyDescent="0.25">
      <c r="K9177" s="133"/>
    </row>
    <row r="9178" spans="11:11" x14ac:dyDescent="0.25">
      <c r="K9178" s="133"/>
    </row>
    <row r="9179" spans="11:11" x14ac:dyDescent="0.25">
      <c r="K9179" s="133"/>
    </row>
    <row r="9180" spans="11:11" x14ac:dyDescent="0.25">
      <c r="K9180" s="133"/>
    </row>
    <row r="9181" spans="11:11" x14ac:dyDescent="0.25">
      <c r="K9181" s="133"/>
    </row>
    <row r="9182" spans="11:11" x14ac:dyDescent="0.25">
      <c r="K9182" s="133"/>
    </row>
    <row r="9183" spans="11:11" x14ac:dyDescent="0.25">
      <c r="K9183" s="133"/>
    </row>
    <row r="9184" spans="11:11" x14ac:dyDescent="0.25">
      <c r="K9184" s="133"/>
    </row>
    <row r="9185" spans="11:11" x14ac:dyDescent="0.25">
      <c r="K9185" s="133"/>
    </row>
    <row r="9186" spans="11:11" x14ac:dyDescent="0.25">
      <c r="K9186" s="133"/>
    </row>
    <row r="9187" spans="11:11" x14ac:dyDescent="0.25">
      <c r="K9187" s="133"/>
    </row>
    <row r="9188" spans="11:11" x14ac:dyDescent="0.25">
      <c r="K9188" s="133"/>
    </row>
    <row r="9189" spans="11:11" x14ac:dyDescent="0.25">
      <c r="K9189" s="133"/>
    </row>
    <row r="9190" spans="11:11" x14ac:dyDescent="0.25">
      <c r="K9190" s="133"/>
    </row>
    <row r="9191" spans="11:11" x14ac:dyDescent="0.25">
      <c r="K9191" s="133"/>
    </row>
    <row r="9192" spans="11:11" x14ac:dyDescent="0.25">
      <c r="K9192" s="133"/>
    </row>
    <row r="9193" spans="11:11" x14ac:dyDescent="0.25">
      <c r="K9193" s="133"/>
    </row>
    <row r="9194" spans="11:11" x14ac:dyDescent="0.25">
      <c r="K9194" s="133"/>
    </row>
    <row r="9195" spans="11:11" x14ac:dyDescent="0.25">
      <c r="K9195" s="133"/>
    </row>
    <row r="9196" spans="11:11" x14ac:dyDescent="0.25">
      <c r="K9196" s="133"/>
    </row>
    <row r="9197" spans="11:11" x14ac:dyDescent="0.25">
      <c r="K9197" s="133"/>
    </row>
    <row r="9198" spans="11:11" x14ac:dyDescent="0.25">
      <c r="K9198" s="133"/>
    </row>
    <row r="9199" spans="11:11" x14ac:dyDescent="0.25">
      <c r="K9199" s="133"/>
    </row>
    <row r="9200" spans="11:11" x14ac:dyDescent="0.25">
      <c r="K9200" s="133"/>
    </row>
    <row r="9201" spans="11:11" x14ac:dyDescent="0.25">
      <c r="K9201" s="133"/>
    </row>
    <row r="9202" spans="11:11" x14ac:dyDescent="0.25">
      <c r="K9202" s="133"/>
    </row>
    <row r="9203" spans="11:11" x14ac:dyDescent="0.25">
      <c r="K9203" s="133"/>
    </row>
    <row r="9204" spans="11:11" x14ac:dyDescent="0.25">
      <c r="K9204" s="133"/>
    </row>
    <row r="9205" spans="11:11" x14ac:dyDescent="0.25">
      <c r="K9205" s="133"/>
    </row>
    <row r="9206" spans="11:11" x14ac:dyDescent="0.25">
      <c r="K9206" s="133"/>
    </row>
    <row r="9207" spans="11:11" x14ac:dyDescent="0.25">
      <c r="K9207" s="133"/>
    </row>
    <row r="9208" spans="11:11" x14ac:dyDescent="0.25">
      <c r="K9208" s="133"/>
    </row>
    <row r="9209" spans="11:11" x14ac:dyDescent="0.25">
      <c r="K9209" s="133"/>
    </row>
    <row r="9210" spans="11:11" x14ac:dyDescent="0.25">
      <c r="K9210" s="133"/>
    </row>
    <row r="9211" spans="11:11" x14ac:dyDescent="0.25">
      <c r="K9211" s="133"/>
    </row>
    <row r="9212" spans="11:11" x14ac:dyDescent="0.25">
      <c r="K9212" s="133"/>
    </row>
    <row r="9213" spans="11:11" x14ac:dyDescent="0.25">
      <c r="K9213" s="133"/>
    </row>
    <row r="9214" spans="11:11" x14ac:dyDescent="0.25">
      <c r="K9214" s="133"/>
    </row>
    <row r="9215" spans="11:11" x14ac:dyDescent="0.25">
      <c r="K9215" s="133"/>
    </row>
    <row r="9216" spans="11:11" x14ac:dyDescent="0.25">
      <c r="K9216" s="133"/>
    </row>
    <row r="9217" spans="11:11" x14ac:dyDescent="0.25">
      <c r="K9217" s="133"/>
    </row>
    <row r="9218" spans="11:11" x14ac:dyDescent="0.25">
      <c r="K9218" s="133"/>
    </row>
    <row r="9219" spans="11:11" x14ac:dyDescent="0.25">
      <c r="K9219" s="133"/>
    </row>
    <row r="9220" spans="11:11" x14ac:dyDescent="0.25">
      <c r="K9220" s="133"/>
    </row>
    <row r="9221" spans="11:11" x14ac:dyDescent="0.25">
      <c r="K9221" s="133"/>
    </row>
    <row r="9222" spans="11:11" x14ac:dyDescent="0.25">
      <c r="K9222" s="133"/>
    </row>
    <row r="9223" spans="11:11" x14ac:dyDescent="0.25">
      <c r="K9223" s="133"/>
    </row>
    <row r="9224" spans="11:11" x14ac:dyDescent="0.25">
      <c r="K9224" s="133"/>
    </row>
    <row r="9225" spans="11:11" x14ac:dyDescent="0.25">
      <c r="K9225" s="133"/>
    </row>
    <row r="9226" spans="11:11" x14ac:dyDescent="0.25">
      <c r="K9226" s="133"/>
    </row>
    <row r="9227" spans="11:11" x14ac:dyDescent="0.25">
      <c r="K9227" s="133"/>
    </row>
    <row r="9228" spans="11:11" x14ac:dyDescent="0.25">
      <c r="K9228" s="133"/>
    </row>
    <row r="9229" spans="11:11" x14ac:dyDescent="0.25">
      <c r="K9229" s="133"/>
    </row>
    <row r="9230" spans="11:11" x14ac:dyDescent="0.25">
      <c r="K9230" s="133"/>
    </row>
    <row r="9231" spans="11:11" x14ac:dyDescent="0.25">
      <c r="K9231" s="133"/>
    </row>
    <row r="9232" spans="11:11" x14ac:dyDescent="0.25">
      <c r="K9232" s="133"/>
    </row>
    <row r="9233" spans="11:11" x14ac:dyDescent="0.25">
      <c r="K9233" s="133"/>
    </row>
    <row r="9234" spans="11:11" x14ac:dyDescent="0.25">
      <c r="K9234" s="133"/>
    </row>
    <row r="9235" spans="11:11" x14ac:dyDescent="0.25">
      <c r="K9235" s="133"/>
    </row>
    <row r="9236" spans="11:11" x14ac:dyDescent="0.25">
      <c r="K9236" s="133"/>
    </row>
    <row r="9237" spans="11:11" x14ac:dyDescent="0.25">
      <c r="K9237" s="133"/>
    </row>
    <row r="9238" spans="11:11" x14ac:dyDescent="0.25">
      <c r="K9238" s="133"/>
    </row>
    <row r="9239" spans="11:11" x14ac:dyDescent="0.25">
      <c r="K9239" s="133"/>
    </row>
    <row r="9240" spans="11:11" x14ac:dyDescent="0.25">
      <c r="K9240" s="133"/>
    </row>
    <row r="9241" spans="11:11" x14ac:dyDescent="0.25">
      <c r="K9241" s="133"/>
    </row>
    <row r="9242" spans="11:11" x14ac:dyDescent="0.25">
      <c r="K9242" s="133"/>
    </row>
    <row r="9243" spans="11:11" x14ac:dyDescent="0.25">
      <c r="K9243" s="133"/>
    </row>
    <row r="9244" spans="11:11" x14ac:dyDescent="0.25">
      <c r="K9244" s="133"/>
    </row>
    <row r="9245" spans="11:11" x14ac:dyDescent="0.25">
      <c r="K9245" s="133"/>
    </row>
    <row r="9246" spans="11:11" x14ac:dyDescent="0.25">
      <c r="K9246" s="133"/>
    </row>
    <row r="9247" spans="11:11" x14ac:dyDescent="0.25">
      <c r="K9247" s="133"/>
    </row>
    <row r="9248" spans="11:11" x14ac:dyDescent="0.25">
      <c r="K9248" s="133"/>
    </row>
    <row r="9249" spans="11:11" x14ac:dyDescent="0.25">
      <c r="K9249" s="133"/>
    </row>
    <row r="9250" spans="11:11" x14ac:dyDescent="0.25">
      <c r="K9250" s="133"/>
    </row>
    <row r="9251" spans="11:11" x14ac:dyDescent="0.25">
      <c r="K9251" s="133"/>
    </row>
    <row r="9252" spans="11:11" x14ac:dyDescent="0.25">
      <c r="K9252" s="133"/>
    </row>
    <row r="9253" spans="11:11" x14ac:dyDescent="0.25">
      <c r="K9253" s="133"/>
    </row>
    <row r="9254" spans="11:11" x14ac:dyDescent="0.25">
      <c r="K9254" s="133"/>
    </row>
    <row r="9255" spans="11:11" x14ac:dyDescent="0.25">
      <c r="K9255" s="133"/>
    </row>
    <row r="9256" spans="11:11" x14ac:dyDescent="0.25">
      <c r="K9256" s="133"/>
    </row>
    <row r="9257" spans="11:11" x14ac:dyDescent="0.25">
      <c r="K9257" s="133"/>
    </row>
    <row r="9258" spans="11:11" x14ac:dyDescent="0.25">
      <c r="K9258" s="133"/>
    </row>
    <row r="9259" spans="11:11" x14ac:dyDescent="0.25">
      <c r="K9259" s="133"/>
    </row>
    <row r="9260" spans="11:11" x14ac:dyDescent="0.25">
      <c r="K9260" s="133"/>
    </row>
    <row r="9261" spans="11:11" x14ac:dyDescent="0.25">
      <c r="K9261" s="133"/>
    </row>
    <row r="9262" spans="11:11" x14ac:dyDescent="0.25">
      <c r="K9262" s="133"/>
    </row>
    <row r="9263" spans="11:11" x14ac:dyDescent="0.25">
      <c r="K9263" s="133"/>
    </row>
    <row r="9264" spans="11:11" x14ac:dyDescent="0.25">
      <c r="K9264" s="133"/>
    </row>
    <row r="9265" spans="11:11" x14ac:dyDescent="0.25">
      <c r="K9265" s="133"/>
    </row>
    <row r="9266" spans="11:11" x14ac:dyDescent="0.25">
      <c r="K9266" s="133"/>
    </row>
    <row r="9267" spans="11:11" x14ac:dyDescent="0.25">
      <c r="K9267" s="133"/>
    </row>
    <row r="9268" spans="11:11" x14ac:dyDescent="0.25">
      <c r="K9268" s="133"/>
    </row>
    <row r="9269" spans="11:11" x14ac:dyDescent="0.25">
      <c r="K9269" s="133"/>
    </row>
    <row r="9270" spans="11:11" x14ac:dyDescent="0.25">
      <c r="K9270" s="133"/>
    </row>
    <row r="9271" spans="11:11" x14ac:dyDescent="0.25">
      <c r="K9271" s="133"/>
    </row>
    <row r="9272" spans="11:11" x14ac:dyDescent="0.25">
      <c r="K9272" s="133"/>
    </row>
    <row r="9273" spans="11:11" x14ac:dyDescent="0.25">
      <c r="K9273" s="133"/>
    </row>
    <row r="9274" spans="11:11" x14ac:dyDescent="0.25">
      <c r="K9274" s="133"/>
    </row>
    <row r="9275" spans="11:11" x14ac:dyDescent="0.25">
      <c r="K9275" s="133"/>
    </row>
    <row r="9276" spans="11:11" x14ac:dyDescent="0.25">
      <c r="K9276" s="133"/>
    </row>
    <row r="9277" spans="11:11" x14ac:dyDescent="0.25">
      <c r="K9277" s="133"/>
    </row>
    <row r="9278" spans="11:11" x14ac:dyDescent="0.25">
      <c r="K9278" s="133"/>
    </row>
    <row r="9279" spans="11:11" x14ac:dyDescent="0.25">
      <c r="K9279" s="133"/>
    </row>
    <row r="9280" spans="11:11" x14ac:dyDescent="0.25">
      <c r="K9280" s="133"/>
    </row>
    <row r="9281" spans="11:11" x14ac:dyDescent="0.25">
      <c r="K9281" s="133"/>
    </row>
    <row r="9282" spans="11:11" x14ac:dyDescent="0.25">
      <c r="K9282" s="133"/>
    </row>
    <row r="9283" spans="11:11" x14ac:dyDescent="0.25">
      <c r="K9283" s="133"/>
    </row>
    <row r="9284" spans="11:11" x14ac:dyDescent="0.25">
      <c r="K9284" s="133"/>
    </row>
    <row r="9285" spans="11:11" x14ac:dyDescent="0.25">
      <c r="K9285" s="133"/>
    </row>
    <row r="9286" spans="11:11" x14ac:dyDescent="0.25">
      <c r="K9286" s="133"/>
    </row>
    <row r="9287" spans="11:11" x14ac:dyDescent="0.25">
      <c r="K9287" s="133"/>
    </row>
    <row r="9288" spans="11:11" x14ac:dyDescent="0.25">
      <c r="K9288" s="133"/>
    </row>
    <row r="9289" spans="11:11" x14ac:dyDescent="0.25">
      <c r="K9289" s="133"/>
    </row>
    <row r="9290" spans="11:11" x14ac:dyDescent="0.25">
      <c r="K9290" s="133"/>
    </row>
    <row r="9291" spans="11:11" x14ac:dyDescent="0.25">
      <c r="K9291" s="133"/>
    </row>
    <row r="9292" spans="11:11" x14ac:dyDescent="0.25">
      <c r="K9292" s="133"/>
    </row>
    <row r="9293" spans="11:11" x14ac:dyDescent="0.25">
      <c r="K9293" s="133"/>
    </row>
    <row r="9294" spans="11:11" x14ac:dyDescent="0.25">
      <c r="K9294" s="133"/>
    </row>
    <row r="9295" spans="11:11" x14ac:dyDescent="0.25">
      <c r="K9295" s="133"/>
    </row>
    <row r="9296" spans="11:11" x14ac:dyDescent="0.25">
      <c r="K9296" s="133"/>
    </row>
    <row r="9297" spans="11:11" x14ac:dyDescent="0.25">
      <c r="K9297" s="133"/>
    </row>
    <row r="9298" spans="11:11" x14ac:dyDescent="0.25">
      <c r="K9298" s="133"/>
    </row>
    <row r="9299" spans="11:11" x14ac:dyDescent="0.25">
      <c r="K9299" s="133"/>
    </row>
    <row r="9300" spans="11:11" x14ac:dyDescent="0.25">
      <c r="K9300" s="133"/>
    </row>
    <row r="9301" spans="11:11" x14ac:dyDescent="0.25">
      <c r="K9301" s="133"/>
    </row>
    <row r="9302" spans="11:11" x14ac:dyDescent="0.25">
      <c r="K9302" s="133"/>
    </row>
    <row r="9303" spans="11:11" x14ac:dyDescent="0.25">
      <c r="K9303" s="133"/>
    </row>
    <row r="9304" spans="11:11" x14ac:dyDescent="0.25">
      <c r="K9304" s="133"/>
    </row>
    <row r="9305" spans="11:11" x14ac:dyDescent="0.25">
      <c r="K9305" s="133"/>
    </row>
    <row r="9306" spans="11:11" x14ac:dyDescent="0.25">
      <c r="K9306" s="133"/>
    </row>
    <row r="9307" spans="11:11" x14ac:dyDescent="0.25">
      <c r="K9307" s="133"/>
    </row>
    <row r="9308" spans="11:11" x14ac:dyDescent="0.25">
      <c r="K9308" s="133"/>
    </row>
    <row r="9309" spans="11:11" x14ac:dyDescent="0.25">
      <c r="K9309" s="133"/>
    </row>
    <row r="9310" spans="11:11" x14ac:dyDescent="0.25">
      <c r="K9310" s="133"/>
    </row>
    <row r="9311" spans="11:11" x14ac:dyDescent="0.25">
      <c r="K9311" s="133"/>
    </row>
    <row r="9312" spans="11:11" x14ac:dyDescent="0.25">
      <c r="K9312" s="133"/>
    </row>
    <row r="9313" spans="11:11" x14ac:dyDescent="0.25">
      <c r="K9313" s="133"/>
    </row>
    <row r="9314" spans="11:11" x14ac:dyDescent="0.25">
      <c r="K9314" s="133"/>
    </row>
    <row r="9315" spans="11:11" x14ac:dyDescent="0.25">
      <c r="K9315" s="133"/>
    </row>
    <row r="9316" spans="11:11" x14ac:dyDescent="0.25">
      <c r="K9316" s="133"/>
    </row>
    <row r="9317" spans="11:11" x14ac:dyDescent="0.25">
      <c r="K9317" s="133"/>
    </row>
    <row r="9318" spans="11:11" x14ac:dyDescent="0.25">
      <c r="K9318" s="133"/>
    </row>
    <row r="9319" spans="11:11" x14ac:dyDescent="0.25">
      <c r="K9319" s="133"/>
    </row>
    <row r="9320" spans="11:11" x14ac:dyDescent="0.25">
      <c r="K9320" s="133"/>
    </row>
    <row r="9321" spans="11:11" x14ac:dyDescent="0.25">
      <c r="K9321" s="133"/>
    </row>
    <row r="9322" spans="11:11" x14ac:dyDescent="0.25">
      <c r="K9322" s="133"/>
    </row>
    <row r="9323" spans="11:11" x14ac:dyDescent="0.25">
      <c r="K9323" s="133"/>
    </row>
    <row r="9324" spans="11:11" x14ac:dyDescent="0.25">
      <c r="K9324" s="133"/>
    </row>
    <row r="9325" spans="11:11" x14ac:dyDescent="0.25">
      <c r="K9325" s="133"/>
    </row>
    <row r="9326" spans="11:11" x14ac:dyDescent="0.25">
      <c r="K9326" s="133"/>
    </row>
    <row r="9327" spans="11:11" x14ac:dyDescent="0.25">
      <c r="K9327" s="133"/>
    </row>
    <row r="9328" spans="11:11" x14ac:dyDescent="0.25">
      <c r="K9328" s="133"/>
    </row>
    <row r="9329" spans="11:11" x14ac:dyDescent="0.25">
      <c r="K9329" s="133"/>
    </row>
    <row r="9330" spans="11:11" x14ac:dyDescent="0.25">
      <c r="K9330" s="133"/>
    </row>
    <row r="9331" spans="11:11" x14ac:dyDescent="0.25">
      <c r="K9331" s="133"/>
    </row>
    <row r="9332" spans="11:11" x14ac:dyDescent="0.25">
      <c r="K9332" s="133"/>
    </row>
    <row r="9333" spans="11:11" x14ac:dyDescent="0.25">
      <c r="K9333" s="133"/>
    </row>
    <row r="9334" spans="11:11" x14ac:dyDescent="0.25">
      <c r="K9334" s="133"/>
    </row>
    <row r="9335" spans="11:11" x14ac:dyDescent="0.25">
      <c r="K9335" s="133"/>
    </row>
    <row r="9336" spans="11:11" x14ac:dyDescent="0.25">
      <c r="K9336" s="133"/>
    </row>
    <row r="9337" spans="11:11" x14ac:dyDescent="0.25">
      <c r="K9337" s="133"/>
    </row>
    <row r="9338" spans="11:11" x14ac:dyDescent="0.25">
      <c r="K9338" s="133"/>
    </row>
    <row r="9339" spans="11:11" x14ac:dyDescent="0.25">
      <c r="K9339" s="133"/>
    </row>
    <row r="9340" spans="11:11" x14ac:dyDescent="0.25">
      <c r="K9340" s="133"/>
    </row>
    <row r="9341" spans="11:11" x14ac:dyDescent="0.25">
      <c r="K9341" s="133"/>
    </row>
    <row r="9342" spans="11:11" x14ac:dyDescent="0.25">
      <c r="K9342" s="133"/>
    </row>
    <row r="9343" spans="11:11" x14ac:dyDescent="0.25">
      <c r="K9343" s="133"/>
    </row>
    <row r="9344" spans="11:11" x14ac:dyDescent="0.25">
      <c r="K9344" s="133"/>
    </row>
    <row r="9345" spans="11:11" x14ac:dyDescent="0.25">
      <c r="K9345" s="133"/>
    </row>
    <row r="9346" spans="11:11" x14ac:dyDescent="0.25">
      <c r="K9346" s="133"/>
    </row>
    <row r="9347" spans="11:11" x14ac:dyDescent="0.25">
      <c r="K9347" s="133"/>
    </row>
    <row r="9348" spans="11:11" x14ac:dyDescent="0.25">
      <c r="K9348" s="133"/>
    </row>
    <row r="9349" spans="11:11" x14ac:dyDescent="0.25">
      <c r="K9349" s="133"/>
    </row>
    <row r="9350" spans="11:11" x14ac:dyDescent="0.25">
      <c r="K9350" s="133"/>
    </row>
    <row r="9351" spans="11:11" x14ac:dyDescent="0.25">
      <c r="K9351" s="133"/>
    </row>
    <row r="9352" spans="11:11" x14ac:dyDescent="0.25">
      <c r="K9352" s="133"/>
    </row>
    <row r="9353" spans="11:11" x14ac:dyDescent="0.25">
      <c r="K9353" s="133"/>
    </row>
    <row r="9354" spans="11:11" x14ac:dyDescent="0.25">
      <c r="K9354" s="133"/>
    </row>
    <row r="9355" spans="11:11" x14ac:dyDescent="0.25">
      <c r="K9355" s="133"/>
    </row>
    <row r="9356" spans="11:11" x14ac:dyDescent="0.25">
      <c r="K9356" s="133"/>
    </row>
    <row r="9357" spans="11:11" x14ac:dyDescent="0.25">
      <c r="K9357" s="133"/>
    </row>
    <row r="9358" spans="11:11" x14ac:dyDescent="0.25">
      <c r="K9358" s="133"/>
    </row>
    <row r="9359" spans="11:11" x14ac:dyDescent="0.25">
      <c r="K9359" s="133"/>
    </row>
    <row r="9360" spans="11:11" x14ac:dyDescent="0.25">
      <c r="K9360" s="133"/>
    </row>
    <row r="9361" spans="11:11" x14ac:dyDescent="0.25">
      <c r="K9361" s="133"/>
    </row>
    <row r="9362" spans="11:11" x14ac:dyDescent="0.25">
      <c r="K9362" s="133"/>
    </row>
    <row r="9363" spans="11:11" x14ac:dyDescent="0.25">
      <c r="K9363" s="133"/>
    </row>
    <row r="9364" spans="11:11" x14ac:dyDescent="0.25">
      <c r="K9364" s="133"/>
    </row>
    <row r="9365" spans="11:11" x14ac:dyDescent="0.25">
      <c r="K9365" s="133"/>
    </row>
    <row r="9366" spans="11:11" x14ac:dyDescent="0.25">
      <c r="K9366" s="133"/>
    </row>
    <row r="9367" spans="11:11" x14ac:dyDescent="0.25">
      <c r="K9367" s="133"/>
    </row>
    <row r="9368" spans="11:11" x14ac:dyDescent="0.25">
      <c r="K9368" s="133"/>
    </row>
    <row r="9369" spans="11:11" x14ac:dyDescent="0.25">
      <c r="K9369" s="133"/>
    </row>
    <row r="9370" spans="11:11" x14ac:dyDescent="0.25">
      <c r="K9370" s="133"/>
    </row>
    <row r="9371" spans="11:11" x14ac:dyDescent="0.25">
      <c r="K9371" s="133"/>
    </row>
    <row r="9372" spans="11:11" x14ac:dyDescent="0.25">
      <c r="K9372" s="133"/>
    </row>
    <row r="9373" spans="11:11" x14ac:dyDescent="0.25">
      <c r="K9373" s="133"/>
    </row>
    <row r="9374" spans="11:11" x14ac:dyDescent="0.25">
      <c r="K9374" s="133"/>
    </row>
    <row r="9375" spans="11:11" x14ac:dyDescent="0.25">
      <c r="K9375" s="133"/>
    </row>
    <row r="9376" spans="11:11" x14ac:dyDescent="0.25">
      <c r="K9376" s="133"/>
    </row>
    <row r="9377" spans="11:11" x14ac:dyDescent="0.25">
      <c r="K9377" s="133"/>
    </row>
    <row r="9378" spans="11:11" x14ac:dyDescent="0.25">
      <c r="K9378" s="133"/>
    </row>
    <row r="9379" spans="11:11" x14ac:dyDescent="0.25">
      <c r="K9379" s="133"/>
    </row>
    <row r="9380" spans="11:11" x14ac:dyDescent="0.25">
      <c r="K9380" s="133"/>
    </row>
    <row r="9381" spans="11:11" x14ac:dyDescent="0.25">
      <c r="K9381" s="133"/>
    </row>
    <row r="9382" spans="11:11" x14ac:dyDescent="0.25">
      <c r="K9382" s="133"/>
    </row>
    <row r="9383" spans="11:11" x14ac:dyDescent="0.25">
      <c r="K9383" s="133"/>
    </row>
    <row r="9384" spans="11:11" x14ac:dyDescent="0.25">
      <c r="K9384" s="133"/>
    </row>
    <row r="9385" spans="11:11" x14ac:dyDescent="0.25">
      <c r="K9385" s="133"/>
    </row>
    <row r="9386" spans="11:11" x14ac:dyDescent="0.25">
      <c r="K9386" s="133"/>
    </row>
    <row r="9387" spans="11:11" x14ac:dyDescent="0.25">
      <c r="K9387" s="133"/>
    </row>
    <row r="9388" spans="11:11" x14ac:dyDescent="0.25">
      <c r="K9388" s="133"/>
    </row>
    <row r="9389" spans="11:11" x14ac:dyDescent="0.25">
      <c r="K9389" s="133"/>
    </row>
    <row r="9390" spans="11:11" x14ac:dyDescent="0.25">
      <c r="K9390" s="133"/>
    </row>
    <row r="9391" spans="11:11" x14ac:dyDescent="0.25">
      <c r="K9391" s="133"/>
    </row>
    <row r="9392" spans="11:11" x14ac:dyDescent="0.25">
      <c r="K9392" s="133"/>
    </row>
    <row r="9393" spans="11:11" x14ac:dyDescent="0.25">
      <c r="K9393" s="133"/>
    </row>
    <row r="9394" spans="11:11" x14ac:dyDescent="0.25">
      <c r="K9394" s="133"/>
    </row>
    <row r="9395" spans="11:11" x14ac:dyDescent="0.25">
      <c r="K9395" s="133"/>
    </row>
    <row r="9396" spans="11:11" x14ac:dyDescent="0.25">
      <c r="K9396" s="133"/>
    </row>
    <row r="9397" spans="11:11" x14ac:dyDescent="0.25">
      <c r="K9397" s="133"/>
    </row>
    <row r="9398" spans="11:11" x14ac:dyDescent="0.25">
      <c r="K9398" s="133"/>
    </row>
    <row r="9399" spans="11:11" x14ac:dyDescent="0.25">
      <c r="K9399" s="133"/>
    </row>
    <row r="9400" spans="11:11" x14ac:dyDescent="0.25">
      <c r="K9400" s="133"/>
    </row>
    <row r="9401" spans="11:11" x14ac:dyDescent="0.25">
      <c r="K9401" s="133"/>
    </row>
    <row r="9402" spans="11:11" x14ac:dyDescent="0.25">
      <c r="K9402" s="133"/>
    </row>
    <row r="9403" spans="11:11" x14ac:dyDescent="0.25">
      <c r="K9403" s="133"/>
    </row>
    <row r="9404" spans="11:11" x14ac:dyDescent="0.25">
      <c r="K9404" s="133"/>
    </row>
    <row r="9405" spans="11:11" x14ac:dyDescent="0.25">
      <c r="K9405" s="133"/>
    </row>
    <row r="9406" spans="11:11" x14ac:dyDescent="0.25">
      <c r="K9406" s="133"/>
    </row>
    <row r="9407" spans="11:11" x14ac:dyDescent="0.25">
      <c r="K9407" s="133"/>
    </row>
    <row r="9408" spans="11:11" x14ac:dyDescent="0.25">
      <c r="K9408" s="133"/>
    </row>
    <row r="9409" spans="11:11" x14ac:dyDescent="0.25">
      <c r="K9409" s="133"/>
    </row>
    <row r="9410" spans="11:11" x14ac:dyDescent="0.25">
      <c r="K9410" s="133"/>
    </row>
    <row r="9411" spans="11:11" x14ac:dyDescent="0.25">
      <c r="K9411" s="133"/>
    </row>
    <row r="9412" spans="11:11" x14ac:dyDescent="0.25">
      <c r="K9412" s="133"/>
    </row>
    <row r="9413" spans="11:11" x14ac:dyDescent="0.25">
      <c r="K9413" s="133"/>
    </row>
    <row r="9414" spans="11:11" x14ac:dyDescent="0.25">
      <c r="K9414" s="133"/>
    </row>
    <row r="9415" spans="11:11" x14ac:dyDescent="0.25">
      <c r="K9415" s="133"/>
    </row>
    <row r="9416" spans="11:11" x14ac:dyDescent="0.25">
      <c r="K9416" s="133"/>
    </row>
    <row r="9417" spans="11:11" x14ac:dyDescent="0.25">
      <c r="K9417" s="133"/>
    </row>
    <row r="9418" spans="11:11" x14ac:dyDescent="0.25">
      <c r="K9418" s="133"/>
    </row>
    <row r="9419" spans="11:11" x14ac:dyDescent="0.25">
      <c r="K9419" s="133"/>
    </row>
    <row r="9420" spans="11:11" x14ac:dyDescent="0.25">
      <c r="K9420" s="133"/>
    </row>
    <row r="9421" spans="11:11" x14ac:dyDescent="0.25">
      <c r="K9421" s="133"/>
    </row>
    <row r="9422" spans="11:11" x14ac:dyDescent="0.25">
      <c r="K9422" s="133"/>
    </row>
    <row r="9423" spans="11:11" x14ac:dyDescent="0.25">
      <c r="K9423" s="133"/>
    </row>
    <row r="9424" spans="11:11" x14ac:dyDescent="0.25">
      <c r="K9424" s="133"/>
    </row>
    <row r="9425" spans="11:11" x14ac:dyDescent="0.25">
      <c r="K9425" s="133"/>
    </row>
    <row r="9426" spans="11:11" x14ac:dyDescent="0.25">
      <c r="K9426" s="133"/>
    </row>
    <row r="9427" spans="11:11" x14ac:dyDescent="0.25">
      <c r="K9427" s="133"/>
    </row>
    <row r="9428" spans="11:11" x14ac:dyDescent="0.25">
      <c r="K9428" s="133"/>
    </row>
    <row r="9429" spans="11:11" x14ac:dyDescent="0.25">
      <c r="K9429" s="133"/>
    </row>
    <row r="9430" spans="11:11" x14ac:dyDescent="0.25">
      <c r="K9430" s="133"/>
    </row>
    <row r="9431" spans="11:11" x14ac:dyDescent="0.25">
      <c r="K9431" s="133"/>
    </row>
    <row r="9432" spans="11:11" x14ac:dyDescent="0.25">
      <c r="K9432" s="133"/>
    </row>
    <row r="9433" spans="11:11" x14ac:dyDescent="0.25">
      <c r="K9433" s="133"/>
    </row>
    <row r="9434" spans="11:11" x14ac:dyDescent="0.25">
      <c r="K9434" s="133"/>
    </row>
    <row r="9435" spans="11:11" x14ac:dyDescent="0.25">
      <c r="K9435" s="133"/>
    </row>
    <row r="9436" spans="11:11" x14ac:dyDescent="0.25">
      <c r="K9436" s="133"/>
    </row>
    <row r="9437" spans="11:11" x14ac:dyDescent="0.25">
      <c r="K9437" s="133"/>
    </row>
    <row r="9438" spans="11:11" x14ac:dyDescent="0.25">
      <c r="K9438" s="133"/>
    </row>
    <row r="9439" spans="11:11" x14ac:dyDescent="0.25">
      <c r="K9439" s="133"/>
    </row>
    <row r="9440" spans="11:11" x14ac:dyDescent="0.25">
      <c r="K9440" s="133"/>
    </row>
    <row r="9441" spans="11:11" x14ac:dyDescent="0.25">
      <c r="K9441" s="133"/>
    </row>
    <row r="9442" spans="11:11" x14ac:dyDescent="0.25">
      <c r="K9442" s="133"/>
    </row>
    <row r="9443" spans="11:11" x14ac:dyDescent="0.25">
      <c r="K9443" s="133"/>
    </row>
    <row r="9444" spans="11:11" x14ac:dyDescent="0.25">
      <c r="K9444" s="133"/>
    </row>
    <row r="9445" spans="11:11" x14ac:dyDescent="0.25">
      <c r="K9445" s="133"/>
    </row>
    <row r="9446" spans="11:11" x14ac:dyDescent="0.25">
      <c r="K9446" s="133"/>
    </row>
    <row r="9447" spans="11:11" x14ac:dyDescent="0.25">
      <c r="K9447" s="133"/>
    </row>
    <row r="9448" spans="11:11" x14ac:dyDescent="0.25">
      <c r="K9448" s="133"/>
    </row>
    <row r="9449" spans="11:11" x14ac:dyDescent="0.25">
      <c r="K9449" s="133"/>
    </row>
    <row r="9450" spans="11:11" x14ac:dyDescent="0.25">
      <c r="K9450" s="133"/>
    </row>
    <row r="9451" spans="11:11" x14ac:dyDescent="0.25">
      <c r="K9451" s="133"/>
    </row>
    <row r="9452" spans="11:11" x14ac:dyDescent="0.25">
      <c r="K9452" s="133"/>
    </row>
    <row r="9453" spans="11:11" x14ac:dyDescent="0.25">
      <c r="K9453" s="133"/>
    </row>
    <row r="9454" spans="11:11" x14ac:dyDescent="0.25">
      <c r="K9454" s="133"/>
    </row>
    <row r="9455" spans="11:11" x14ac:dyDescent="0.25">
      <c r="K9455" s="133"/>
    </row>
    <row r="9456" spans="11:11" x14ac:dyDescent="0.25">
      <c r="K9456" s="133"/>
    </row>
    <row r="9457" spans="11:11" x14ac:dyDescent="0.25">
      <c r="K9457" s="133"/>
    </row>
    <row r="9458" spans="11:11" x14ac:dyDescent="0.25">
      <c r="K9458" s="133"/>
    </row>
    <row r="9459" spans="11:11" x14ac:dyDescent="0.25">
      <c r="K9459" s="133"/>
    </row>
    <row r="9460" spans="11:11" x14ac:dyDescent="0.25">
      <c r="K9460" s="133"/>
    </row>
    <row r="9461" spans="11:11" x14ac:dyDescent="0.25">
      <c r="K9461" s="133"/>
    </row>
    <row r="9462" spans="11:11" x14ac:dyDescent="0.25">
      <c r="K9462" s="133"/>
    </row>
    <row r="9463" spans="11:11" x14ac:dyDescent="0.25">
      <c r="K9463" s="133"/>
    </row>
    <row r="9464" spans="11:11" x14ac:dyDescent="0.25">
      <c r="K9464" s="133"/>
    </row>
    <row r="9465" spans="11:11" x14ac:dyDescent="0.25">
      <c r="K9465" s="133"/>
    </row>
    <row r="9466" spans="11:11" x14ac:dyDescent="0.25">
      <c r="K9466" s="133"/>
    </row>
    <row r="9467" spans="11:11" x14ac:dyDescent="0.25">
      <c r="K9467" s="133"/>
    </row>
    <row r="9468" spans="11:11" x14ac:dyDescent="0.25">
      <c r="K9468" s="133"/>
    </row>
    <row r="9469" spans="11:11" x14ac:dyDescent="0.25">
      <c r="K9469" s="133"/>
    </row>
    <row r="9470" spans="11:11" x14ac:dyDescent="0.25">
      <c r="K9470" s="133"/>
    </row>
    <row r="9471" spans="11:11" x14ac:dyDescent="0.25">
      <c r="K9471" s="133"/>
    </row>
    <row r="9472" spans="11:11" x14ac:dyDescent="0.25">
      <c r="K9472" s="133"/>
    </row>
    <row r="9473" spans="11:11" x14ac:dyDescent="0.25">
      <c r="K9473" s="133"/>
    </row>
    <row r="9474" spans="11:11" x14ac:dyDescent="0.25">
      <c r="K9474" s="133"/>
    </row>
    <row r="9475" spans="11:11" x14ac:dyDescent="0.25">
      <c r="K9475" s="133"/>
    </row>
    <row r="9476" spans="11:11" x14ac:dyDescent="0.25">
      <c r="K9476" s="133"/>
    </row>
    <row r="9477" spans="11:11" x14ac:dyDescent="0.25">
      <c r="K9477" s="133"/>
    </row>
    <row r="9478" spans="11:11" x14ac:dyDescent="0.25">
      <c r="K9478" s="133"/>
    </row>
    <row r="9479" spans="11:11" x14ac:dyDescent="0.25">
      <c r="K9479" s="133"/>
    </row>
    <row r="9480" spans="11:11" x14ac:dyDescent="0.25">
      <c r="K9480" s="133"/>
    </row>
    <row r="9481" spans="11:11" x14ac:dyDescent="0.25">
      <c r="K9481" s="133"/>
    </row>
    <row r="9482" spans="11:11" x14ac:dyDescent="0.25">
      <c r="K9482" s="133"/>
    </row>
    <row r="9483" spans="11:11" x14ac:dyDescent="0.25">
      <c r="K9483" s="133"/>
    </row>
    <row r="9484" spans="11:11" x14ac:dyDescent="0.25">
      <c r="K9484" s="133"/>
    </row>
    <row r="9485" spans="11:11" x14ac:dyDescent="0.25">
      <c r="K9485" s="133"/>
    </row>
    <row r="9486" spans="11:11" x14ac:dyDescent="0.25">
      <c r="K9486" s="133"/>
    </row>
    <row r="9487" spans="11:11" x14ac:dyDescent="0.25">
      <c r="K9487" s="133"/>
    </row>
    <row r="9488" spans="11:11" x14ac:dyDescent="0.25">
      <c r="K9488" s="133"/>
    </row>
    <row r="9489" spans="11:11" x14ac:dyDescent="0.25">
      <c r="K9489" s="133"/>
    </row>
    <row r="9490" spans="11:11" x14ac:dyDescent="0.25">
      <c r="K9490" s="133"/>
    </row>
    <row r="9491" spans="11:11" x14ac:dyDescent="0.25">
      <c r="K9491" s="133"/>
    </row>
    <row r="9492" spans="11:11" x14ac:dyDescent="0.25">
      <c r="K9492" s="133"/>
    </row>
    <row r="9493" spans="11:11" x14ac:dyDescent="0.25">
      <c r="K9493" s="133"/>
    </row>
    <row r="9494" spans="11:11" x14ac:dyDescent="0.25">
      <c r="K9494" s="133"/>
    </row>
    <row r="9495" spans="11:11" x14ac:dyDescent="0.25">
      <c r="K9495" s="133"/>
    </row>
    <row r="9496" spans="11:11" x14ac:dyDescent="0.25">
      <c r="K9496" s="133"/>
    </row>
    <row r="9497" spans="11:11" x14ac:dyDescent="0.25">
      <c r="K9497" s="133"/>
    </row>
    <row r="9498" spans="11:11" x14ac:dyDescent="0.25">
      <c r="K9498" s="133"/>
    </row>
    <row r="9499" spans="11:11" x14ac:dyDescent="0.25">
      <c r="K9499" s="133"/>
    </row>
    <row r="9500" spans="11:11" x14ac:dyDescent="0.25">
      <c r="K9500" s="133"/>
    </row>
    <row r="9501" spans="11:11" x14ac:dyDescent="0.25">
      <c r="K9501" s="133"/>
    </row>
    <row r="9502" spans="11:11" x14ac:dyDescent="0.25">
      <c r="K9502" s="133"/>
    </row>
    <row r="9503" spans="11:11" x14ac:dyDescent="0.25">
      <c r="K9503" s="133"/>
    </row>
    <row r="9504" spans="11:11" x14ac:dyDescent="0.25">
      <c r="K9504" s="133"/>
    </row>
    <row r="9505" spans="11:11" x14ac:dyDescent="0.25">
      <c r="K9505" s="133"/>
    </row>
    <row r="9506" spans="11:11" x14ac:dyDescent="0.25">
      <c r="K9506" s="133"/>
    </row>
    <row r="9507" spans="11:11" x14ac:dyDescent="0.25">
      <c r="K9507" s="133"/>
    </row>
    <row r="9508" spans="11:11" x14ac:dyDescent="0.25">
      <c r="K9508" s="133"/>
    </row>
    <row r="9509" spans="11:11" x14ac:dyDescent="0.25">
      <c r="K9509" s="133"/>
    </row>
    <row r="9510" spans="11:11" x14ac:dyDescent="0.25">
      <c r="K9510" s="133"/>
    </row>
    <row r="9511" spans="11:11" x14ac:dyDescent="0.25">
      <c r="K9511" s="133"/>
    </row>
    <row r="9512" spans="11:11" x14ac:dyDescent="0.25">
      <c r="K9512" s="133"/>
    </row>
    <row r="9513" spans="11:11" x14ac:dyDescent="0.25">
      <c r="K9513" s="133"/>
    </row>
    <row r="9514" spans="11:11" x14ac:dyDescent="0.25">
      <c r="K9514" s="133"/>
    </row>
    <row r="9515" spans="11:11" x14ac:dyDescent="0.25">
      <c r="K9515" s="133"/>
    </row>
    <row r="9516" spans="11:11" x14ac:dyDescent="0.25">
      <c r="K9516" s="133"/>
    </row>
    <row r="9517" spans="11:11" x14ac:dyDescent="0.25">
      <c r="K9517" s="133"/>
    </row>
    <row r="9518" spans="11:11" x14ac:dyDescent="0.25">
      <c r="K9518" s="133"/>
    </row>
    <row r="9519" spans="11:11" x14ac:dyDescent="0.25">
      <c r="K9519" s="133"/>
    </row>
    <row r="9520" spans="11:11" x14ac:dyDescent="0.25">
      <c r="K9520" s="133"/>
    </row>
    <row r="9521" spans="11:11" x14ac:dyDescent="0.25">
      <c r="K9521" s="133"/>
    </row>
    <row r="9522" spans="11:11" x14ac:dyDescent="0.25">
      <c r="K9522" s="133"/>
    </row>
    <row r="9523" spans="11:11" x14ac:dyDescent="0.25">
      <c r="K9523" s="133"/>
    </row>
    <row r="9524" spans="11:11" x14ac:dyDescent="0.25">
      <c r="K9524" s="133"/>
    </row>
    <row r="9525" spans="11:11" x14ac:dyDescent="0.25">
      <c r="K9525" s="133"/>
    </row>
    <row r="9526" spans="11:11" x14ac:dyDescent="0.25">
      <c r="K9526" s="133"/>
    </row>
    <row r="9527" spans="11:11" x14ac:dyDescent="0.25">
      <c r="K9527" s="133"/>
    </row>
    <row r="9528" spans="11:11" x14ac:dyDescent="0.25">
      <c r="K9528" s="133"/>
    </row>
    <row r="9529" spans="11:11" x14ac:dyDescent="0.25">
      <c r="K9529" s="133"/>
    </row>
    <row r="9530" spans="11:11" x14ac:dyDescent="0.25">
      <c r="K9530" s="133"/>
    </row>
    <row r="9531" spans="11:11" x14ac:dyDescent="0.25">
      <c r="K9531" s="133"/>
    </row>
    <row r="9532" spans="11:11" x14ac:dyDescent="0.25">
      <c r="K9532" s="133"/>
    </row>
    <row r="9533" spans="11:11" x14ac:dyDescent="0.25">
      <c r="K9533" s="133"/>
    </row>
    <row r="9534" spans="11:11" x14ac:dyDescent="0.25">
      <c r="K9534" s="133"/>
    </row>
    <row r="9535" spans="11:11" x14ac:dyDescent="0.25">
      <c r="K9535" s="133"/>
    </row>
    <row r="9536" spans="11:11" x14ac:dyDescent="0.25">
      <c r="K9536" s="133"/>
    </row>
    <row r="9537" spans="11:11" x14ac:dyDescent="0.25">
      <c r="K9537" s="133"/>
    </row>
    <row r="9538" spans="11:11" x14ac:dyDescent="0.25">
      <c r="K9538" s="133"/>
    </row>
    <row r="9539" spans="11:11" x14ac:dyDescent="0.25">
      <c r="K9539" s="133"/>
    </row>
    <row r="9540" spans="11:11" x14ac:dyDescent="0.25">
      <c r="K9540" s="133"/>
    </row>
    <row r="9541" spans="11:11" x14ac:dyDescent="0.25">
      <c r="K9541" s="133"/>
    </row>
    <row r="9542" spans="11:11" x14ac:dyDescent="0.25">
      <c r="K9542" s="133"/>
    </row>
    <row r="9543" spans="11:11" x14ac:dyDescent="0.25">
      <c r="K9543" s="133"/>
    </row>
    <row r="9544" spans="11:11" x14ac:dyDescent="0.25">
      <c r="K9544" s="133"/>
    </row>
    <row r="9545" spans="11:11" x14ac:dyDescent="0.25">
      <c r="K9545" s="133"/>
    </row>
    <row r="9546" spans="11:11" x14ac:dyDescent="0.25">
      <c r="K9546" s="133"/>
    </row>
    <row r="9547" spans="11:11" x14ac:dyDescent="0.25">
      <c r="K9547" s="133"/>
    </row>
    <row r="9548" spans="11:11" x14ac:dyDescent="0.25">
      <c r="K9548" s="133"/>
    </row>
    <row r="9549" spans="11:11" x14ac:dyDescent="0.25">
      <c r="K9549" s="133"/>
    </row>
    <row r="9550" spans="11:11" x14ac:dyDescent="0.25">
      <c r="K9550" s="133"/>
    </row>
    <row r="9551" spans="11:11" x14ac:dyDescent="0.25">
      <c r="K9551" s="133"/>
    </row>
    <row r="9552" spans="11:11" x14ac:dyDescent="0.25">
      <c r="K9552" s="133"/>
    </row>
    <row r="9553" spans="11:11" x14ac:dyDescent="0.25">
      <c r="K9553" s="133"/>
    </row>
    <row r="9554" spans="11:11" x14ac:dyDescent="0.25">
      <c r="K9554" s="133"/>
    </row>
    <row r="9555" spans="11:11" x14ac:dyDescent="0.25">
      <c r="K9555" s="133"/>
    </row>
    <row r="9556" spans="11:11" x14ac:dyDescent="0.25">
      <c r="K9556" s="133"/>
    </row>
    <row r="9557" spans="11:11" x14ac:dyDescent="0.25">
      <c r="K9557" s="133"/>
    </row>
    <row r="9558" spans="11:11" x14ac:dyDescent="0.25">
      <c r="K9558" s="133"/>
    </row>
    <row r="9559" spans="11:11" x14ac:dyDescent="0.25">
      <c r="K9559" s="133"/>
    </row>
    <row r="9560" spans="11:11" x14ac:dyDescent="0.25">
      <c r="K9560" s="133"/>
    </row>
    <row r="9561" spans="11:11" x14ac:dyDescent="0.25">
      <c r="K9561" s="133"/>
    </row>
    <row r="9562" spans="11:11" x14ac:dyDescent="0.25">
      <c r="K9562" s="133"/>
    </row>
    <row r="9563" spans="11:11" x14ac:dyDescent="0.25">
      <c r="K9563" s="133"/>
    </row>
    <row r="9564" spans="11:11" x14ac:dyDescent="0.25">
      <c r="K9564" s="133"/>
    </row>
    <row r="9565" spans="11:11" x14ac:dyDescent="0.25">
      <c r="K9565" s="133"/>
    </row>
    <row r="9566" spans="11:11" x14ac:dyDescent="0.25">
      <c r="K9566" s="133"/>
    </row>
    <row r="9567" spans="11:11" x14ac:dyDescent="0.25">
      <c r="K9567" s="133"/>
    </row>
    <row r="9568" spans="11:11" x14ac:dyDescent="0.25">
      <c r="K9568" s="133"/>
    </row>
    <row r="9569" spans="11:11" x14ac:dyDescent="0.25">
      <c r="K9569" s="133"/>
    </row>
    <row r="9570" spans="11:11" x14ac:dyDescent="0.25">
      <c r="K9570" s="133"/>
    </row>
    <row r="9571" spans="11:11" x14ac:dyDescent="0.25">
      <c r="K9571" s="133"/>
    </row>
    <row r="9572" spans="11:11" x14ac:dyDescent="0.25">
      <c r="K9572" s="133"/>
    </row>
    <row r="9573" spans="11:11" x14ac:dyDescent="0.25">
      <c r="K9573" s="133"/>
    </row>
    <row r="9574" spans="11:11" x14ac:dyDescent="0.25">
      <c r="K9574" s="133"/>
    </row>
    <row r="9575" spans="11:11" x14ac:dyDescent="0.25">
      <c r="K9575" s="133"/>
    </row>
    <row r="9576" spans="11:11" x14ac:dyDescent="0.25">
      <c r="K9576" s="133"/>
    </row>
    <row r="9577" spans="11:11" x14ac:dyDescent="0.25">
      <c r="K9577" s="133"/>
    </row>
    <row r="9578" spans="11:11" x14ac:dyDescent="0.25">
      <c r="K9578" s="133"/>
    </row>
    <row r="9579" spans="11:11" x14ac:dyDescent="0.25">
      <c r="K9579" s="133"/>
    </row>
    <row r="9580" spans="11:11" x14ac:dyDescent="0.25">
      <c r="K9580" s="133"/>
    </row>
    <row r="9581" spans="11:11" x14ac:dyDescent="0.25">
      <c r="K9581" s="133"/>
    </row>
    <row r="9582" spans="11:11" x14ac:dyDescent="0.25">
      <c r="K9582" s="133"/>
    </row>
    <row r="9583" spans="11:11" x14ac:dyDescent="0.25">
      <c r="K9583" s="133"/>
    </row>
    <row r="9584" spans="11:11" x14ac:dyDescent="0.25">
      <c r="K9584" s="133"/>
    </row>
    <row r="9585" spans="11:11" x14ac:dyDescent="0.25">
      <c r="K9585" s="133"/>
    </row>
    <row r="9586" spans="11:11" x14ac:dyDescent="0.25">
      <c r="K9586" s="133"/>
    </row>
    <row r="9587" spans="11:11" x14ac:dyDescent="0.25">
      <c r="K9587" s="133"/>
    </row>
    <row r="9588" spans="11:11" x14ac:dyDescent="0.25">
      <c r="K9588" s="133"/>
    </row>
    <row r="9589" spans="11:11" x14ac:dyDescent="0.25">
      <c r="K9589" s="133"/>
    </row>
    <row r="9590" spans="11:11" x14ac:dyDescent="0.25">
      <c r="K9590" s="133"/>
    </row>
    <row r="9591" spans="11:11" x14ac:dyDescent="0.25">
      <c r="K9591" s="133"/>
    </row>
    <row r="9592" spans="11:11" x14ac:dyDescent="0.25">
      <c r="K9592" s="133"/>
    </row>
    <row r="9593" spans="11:11" x14ac:dyDescent="0.25">
      <c r="K9593" s="133"/>
    </row>
    <row r="9594" spans="11:11" x14ac:dyDescent="0.25">
      <c r="K9594" s="133"/>
    </row>
    <row r="9595" spans="11:11" x14ac:dyDescent="0.25">
      <c r="K9595" s="133"/>
    </row>
    <row r="9596" spans="11:11" x14ac:dyDescent="0.25">
      <c r="K9596" s="133"/>
    </row>
    <row r="9597" spans="11:11" x14ac:dyDescent="0.25">
      <c r="K9597" s="133"/>
    </row>
    <row r="9598" spans="11:11" x14ac:dyDescent="0.25">
      <c r="K9598" s="133"/>
    </row>
    <row r="9599" spans="11:11" x14ac:dyDescent="0.25">
      <c r="K9599" s="133"/>
    </row>
    <row r="9600" spans="11:11" x14ac:dyDescent="0.25">
      <c r="K9600" s="133"/>
    </row>
    <row r="9601" spans="11:11" x14ac:dyDescent="0.25">
      <c r="K9601" s="133"/>
    </row>
    <row r="9602" spans="11:11" x14ac:dyDescent="0.25">
      <c r="K9602" s="133"/>
    </row>
    <row r="9603" spans="11:11" x14ac:dyDescent="0.25">
      <c r="K9603" s="133"/>
    </row>
    <row r="9604" spans="11:11" x14ac:dyDescent="0.25">
      <c r="K9604" s="133"/>
    </row>
    <row r="9605" spans="11:11" x14ac:dyDescent="0.25">
      <c r="K9605" s="133"/>
    </row>
    <row r="9606" spans="11:11" x14ac:dyDescent="0.25">
      <c r="K9606" s="133"/>
    </row>
    <row r="9607" spans="11:11" x14ac:dyDescent="0.25">
      <c r="K9607" s="133"/>
    </row>
    <row r="9608" spans="11:11" x14ac:dyDescent="0.25">
      <c r="K9608" s="133"/>
    </row>
    <row r="9609" spans="11:11" x14ac:dyDescent="0.25">
      <c r="K9609" s="133"/>
    </row>
    <row r="9610" spans="11:11" x14ac:dyDescent="0.25">
      <c r="K9610" s="133"/>
    </row>
    <row r="9611" spans="11:11" x14ac:dyDescent="0.25">
      <c r="K9611" s="133"/>
    </row>
    <row r="9612" spans="11:11" x14ac:dyDescent="0.25">
      <c r="K9612" s="133"/>
    </row>
    <row r="9613" spans="11:11" x14ac:dyDescent="0.25">
      <c r="K9613" s="133"/>
    </row>
    <row r="9614" spans="11:11" x14ac:dyDescent="0.25">
      <c r="K9614" s="133"/>
    </row>
    <row r="9615" spans="11:11" x14ac:dyDescent="0.25">
      <c r="K9615" s="133"/>
    </row>
    <row r="9616" spans="11:11" x14ac:dyDescent="0.25">
      <c r="K9616" s="133"/>
    </row>
    <row r="9617" spans="11:11" x14ac:dyDescent="0.25">
      <c r="K9617" s="133"/>
    </row>
    <row r="9618" spans="11:11" x14ac:dyDescent="0.25">
      <c r="K9618" s="133"/>
    </row>
    <row r="9619" spans="11:11" x14ac:dyDescent="0.25">
      <c r="K9619" s="133"/>
    </row>
    <row r="9620" spans="11:11" x14ac:dyDescent="0.25">
      <c r="K9620" s="133"/>
    </row>
    <row r="9621" spans="11:11" x14ac:dyDescent="0.25">
      <c r="K9621" s="133"/>
    </row>
    <row r="9622" spans="11:11" x14ac:dyDescent="0.25">
      <c r="K9622" s="133"/>
    </row>
    <row r="9623" spans="11:11" x14ac:dyDescent="0.25">
      <c r="K9623" s="133"/>
    </row>
    <row r="9624" spans="11:11" x14ac:dyDescent="0.25">
      <c r="K9624" s="133"/>
    </row>
    <row r="9625" spans="11:11" x14ac:dyDescent="0.25">
      <c r="K9625" s="133"/>
    </row>
    <row r="9626" spans="11:11" x14ac:dyDescent="0.25">
      <c r="K9626" s="133"/>
    </row>
    <row r="9627" spans="11:11" x14ac:dyDescent="0.25">
      <c r="K9627" s="133"/>
    </row>
    <row r="9628" spans="11:11" x14ac:dyDescent="0.25">
      <c r="K9628" s="133"/>
    </row>
    <row r="9629" spans="11:11" x14ac:dyDescent="0.25">
      <c r="K9629" s="133"/>
    </row>
    <row r="9630" spans="11:11" x14ac:dyDescent="0.25">
      <c r="K9630" s="133"/>
    </row>
    <row r="9631" spans="11:11" x14ac:dyDescent="0.25">
      <c r="K9631" s="133"/>
    </row>
    <row r="9632" spans="11:11" x14ac:dyDescent="0.25">
      <c r="K9632" s="133"/>
    </row>
    <row r="9633" spans="11:11" x14ac:dyDescent="0.25">
      <c r="K9633" s="133"/>
    </row>
    <row r="9634" spans="11:11" x14ac:dyDescent="0.25">
      <c r="K9634" s="133"/>
    </row>
    <row r="9635" spans="11:11" x14ac:dyDescent="0.25">
      <c r="K9635" s="133"/>
    </row>
    <row r="9636" spans="11:11" x14ac:dyDescent="0.25">
      <c r="K9636" s="133"/>
    </row>
    <row r="9637" spans="11:11" x14ac:dyDescent="0.25">
      <c r="K9637" s="133"/>
    </row>
    <row r="9638" spans="11:11" x14ac:dyDescent="0.25">
      <c r="K9638" s="133"/>
    </row>
    <row r="9639" spans="11:11" x14ac:dyDescent="0.25">
      <c r="K9639" s="133"/>
    </row>
    <row r="9640" spans="11:11" x14ac:dyDescent="0.25">
      <c r="K9640" s="133"/>
    </row>
    <row r="9641" spans="11:11" x14ac:dyDescent="0.25">
      <c r="K9641" s="133"/>
    </row>
    <row r="9642" spans="11:11" x14ac:dyDescent="0.25">
      <c r="K9642" s="133"/>
    </row>
    <row r="9643" spans="11:11" x14ac:dyDescent="0.25">
      <c r="K9643" s="133"/>
    </row>
    <row r="9644" spans="11:11" x14ac:dyDescent="0.25">
      <c r="K9644" s="133"/>
    </row>
    <row r="9645" spans="11:11" x14ac:dyDescent="0.25">
      <c r="K9645" s="133"/>
    </row>
    <row r="9646" spans="11:11" x14ac:dyDescent="0.25">
      <c r="K9646" s="133"/>
    </row>
    <row r="9647" spans="11:11" x14ac:dyDescent="0.25">
      <c r="K9647" s="133"/>
    </row>
    <row r="9648" spans="11:11" x14ac:dyDescent="0.25">
      <c r="K9648" s="133"/>
    </row>
    <row r="9649" spans="11:11" x14ac:dyDescent="0.25">
      <c r="K9649" s="133"/>
    </row>
    <row r="9650" spans="11:11" x14ac:dyDescent="0.25">
      <c r="K9650" s="133"/>
    </row>
    <row r="9651" spans="11:11" x14ac:dyDescent="0.25">
      <c r="K9651" s="133"/>
    </row>
    <row r="9652" spans="11:11" x14ac:dyDescent="0.25">
      <c r="K9652" s="133"/>
    </row>
    <row r="9653" spans="11:11" x14ac:dyDescent="0.25">
      <c r="K9653" s="133"/>
    </row>
    <row r="9654" spans="11:11" x14ac:dyDescent="0.25">
      <c r="K9654" s="133"/>
    </row>
    <row r="9655" spans="11:11" x14ac:dyDescent="0.25">
      <c r="K9655" s="133"/>
    </row>
    <row r="9656" spans="11:11" x14ac:dyDescent="0.25">
      <c r="K9656" s="133"/>
    </row>
    <row r="9657" spans="11:11" x14ac:dyDescent="0.25">
      <c r="K9657" s="133"/>
    </row>
    <row r="9658" spans="11:11" x14ac:dyDescent="0.25">
      <c r="K9658" s="133"/>
    </row>
    <row r="9659" spans="11:11" x14ac:dyDescent="0.25">
      <c r="K9659" s="133"/>
    </row>
    <row r="9660" spans="11:11" x14ac:dyDescent="0.25">
      <c r="K9660" s="133"/>
    </row>
    <row r="9661" spans="11:11" x14ac:dyDescent="0.25">
      <c r="K9661" s="133"/>
    </row>
    <row r="9662" spans="11:11" x14ac:dyDescent="0.25">
      <c r="K9662" s="133"/>
    </row>
    <row r="9663" spans="11:11" x14ac:dyDescent="0.25">
      <c r="K9663" s="133"/>
    </row>
    <row r="9664" spans="11:11" x14ac:dyDescent="0.25">
      <c r="K9664" s="133"/>
    </row>
    <row r="9665" spans="11:11" x14ac:dyDescent="0.25">
      <c r="K9665" s="133"/>
    </row>
    <row r="9666" spans="11:11" x14ac:dyDescent="0.25">
      <c r="K9666" s="133"/>
    </row>
    <row r="9667" spans="11:11" x14ac:dyDescent="0.25">
      <c r="K9667" s="133"/>
    </row>
    <row r="9668" spans="11:11" x14ac:dyDescent="0.25">
      <c r="K9668" s="133"/>
    </row>
    <row r="9669" spans="11:11" x14ac:dyDescent="0.25">
      <c r="K9669" s="133"/>
    </row>
    <row r="9670" spans="11:11" x14ac:dyDescent="0.25">
      <c r="K9670" s="133"/>
    </row>
    <row r="9671" spans="11:11" x14ac:dyDescent="0.25">
      <c r="K9671" s="133"/>
    </row>
    <row r="9672" spans="11:11" x14ac:dyDescent="0.25">
      <c r="K9672" s="133"/>
    </row>
    <row r="9673" spans="11:11" x14ac:dyDescent="0.25">
      <c r="K9673" s="133"/>
    </row>
    <row r="9674" spans="11:11" x14ac:dyDescent="0.25">
      <c r="K9674" s="133"/>
    </row>
    <row r="9675" spans="11:11" x14ac:dyDescent="0.25">
      <c r="K9675" s="133"/>
    </row>
    <row r="9676" spans="11:11" x14ac:dyDescent="0.25">
      <c r="K9676" s="133"/>
    </row>
    <row r="9677" spans="11:11" x14ac:dyDescent="0.25">
      <c r="K9677" s="133"/>
    </row>
    <row r="9678" spans="11:11" x14ac:dyDescent="0.25">
      <c r="K9678" s="133"/>
    </row>
    <row r="9679" spans="11:11" x14ac:dyDescent="0.25">
      <c r="K9679" s="133"/>
    </row>
    <row r="9680" spans="11:11" x14ac:dyDescent="0.25">
      <c r="K9680" s="133"/>
    </row>
    <row r="9681" spans="11:11" x14ac:dyDescent="0.25">
      <c r="K9681" s="133"/>
    </row>
    <row r="9682" spans="11:11" x14ac:dyDescent="0.25">
      <c r="K9682" s="133"/>
    </row>
    <row r="9683" spans="11:11" x14ac:dyDescent="0.25">
      <c r="K9683" s="133"/>
    </row>
    <row r="9684" spans="11:11" x14ac:dyDescent="0.25">
      <c r="K9684" s="133"/>
    </row>
    <row r="9685" spans="11:11" x14ac:dyDescent="0.25">
      <c r="K9685" s="133"/>
    </row>
    <row r="9686" spans="11:11" x14ac:dyDescent="0.25">
      <c r="K9686" s="133"/>
    </row>
    <row r="9687" spans="11:11" x14ac:dyDescent="0.25">
      <c r="K9687" s="133"/>
    </row>
    <row r="9688" spans="11:11" x14ac:dyDescent="0.25">
      <c r="K9688" s="133"/>
    </row>
    <row r="9689" spans="11:11" x14ac:dyDescent="0.25">
      <c r="K9689" s="133"/>
    </row>
    <row r="9690" spans="11:11" x14ac:dyDescent="0.25">
      <c r="K9690" s="133"/>
    </row>
    <row r="9691" spans="11:11" x14ac:dyDescent="0.25">
      <c r="K9691" s="133"/>
    </row>
    <row r="9692" spans="11:11" x14ac:dyDescent="0.25">
      <c r="K9692" s="133"/>
    </row>
    <row r="9693" spans="11:11" x14ac:dyDescent="0.25">
      <c r="K9693" s="133"/>
    </row>
    <row r="9694" spans="11:11" x14ac:dyDescent="0.25">
      <c r="K9694" s="133"/>
    </row>
    <row r="9695" spans="11:11" x14ac:dyDescent="0.25">
      <c r="K9695" s="133"/>
    </row>
    <row r="9696" spans="11:11" x14ac:dyDescent="0.25">
      <c r="K9696" s="133"/>
    </row>
    <row r="9697" spans="11:11" x14ac:dyDescent="0.25">
      <c r="K9697" s="133"/>
    </row>
    <row r="9698" spans="11:11" x14ac:dyDescent="0.25">
      <c r="K9698" s="133"/>
    </row>
    <row r="9699" spans="11:11" x14ac:dyDescent="0.25">
      <c r="K9699" s="133"/>
    </row>
    <row r="9700" spans="11:11" x14ac:dyDescent="0.25">
      <c r="K9700" s="133"/>
    </row>
    <row r="9701" spans="11:11" x14ac:dyDescent="0.25">
      <c r="K9701" s="133"/>
    </row>
    <row r="9702" spans="11:11" x14ac:dyDescent="0.25">
      <c r="K9702" s="133"/>
    </row>
    <row r="9703" spans="11:11" x14ac:dyDescent="0.25">
      <c r="K9703" s="133"/>
    </row>
    <row r="9704" spans="11:11" x14ac:dyDescent="0.25">
      <c r="K9704" s="133"/>
    </row>
    <row r="9705" spans="11:11" x14ac:dyDescent="0.25">
      <c r="K9705" s="133"/>
    </row>
    <row r="9706" spans="11:11" x14ac:dyDescent="0.25">
      <c r="K9706" s="133"/>
    </row>
    <row r="9707" spans="11:11" x14ac:dyDescent="0.25">
      <c r="K9707" s="133"/>
    </row>
    <row r="9708" spans="11:11" x14ac:dyDescent="0.25">
      <c r="K9708" s="133"/>
    </row>
    <row r="9709" spans="11:11" x14ac:dyDescent="0.25">
      <c r="K9709" s="133"/>
    </row>
    <row r="9710" spans="11:11" x14ac:dyDescent="0.25">
      <c r="K9710" s="133"/>
    </row>
    <row r="9711" spans="11:11" x14ac:dyDescent="0.25">
      <c r="K9711" s="133"/>
    </row>
    <row r="9712" spans="11:11" x14ac:dyDescent="0.25">
      <c r="K9712" s="133"/>
    </row>
    <row r="9713" spans="11:11" x14ac:dyDescent="0.25">
      <c r="K9713" s="133"/>
    </row>
    <row r="9714" spans="11:11" x14ac:dyDescent="0.25">
      <c r="K9714" s="133"/>
    </row>
    <row r="9715" spans="11:11" x14ac:dyDescent="0.25">
      <c r="K9715" s="133"/>
    </row>
    <row r="9716" spans="11:11" x14ac:dyDescent="0.25">
      <c r="K9716" s="133"/>
    </row>
    <row r="9717" spans="11:11" x14ac:dyDescent="0.25">
      <c r="K9717" s="133"/>
    </row>
    <row r="9718" spans="11:11" x14ac:dyDescent="0.25">
      <c r="K9718" s="133"/>
    </row>
    <row r="9719" spans="11:11" x14ac:dyDescent="0.25">
      <c r="K9719" s="133"/>
    </row>
    <row r="9720" spans="11:11" x14ac:dyDescent="0.25">
      <c r="K9720" s="133"/>
    </row>
    <row r="9721" spans="11:11" x14ac:dyDescent="0.25">
      <c r="K9721" s="133"/>
    </row>
    <row r="9722" spans="11:11" x14ac:dyDescent="0.25">
      <c r="K9722" s="133"/>
    </row>
    <row r="9723" spans="11:11" x14ac:dyDescent="0.25">
      <c r="K9723" s="133"/>
    </row>
    <row r="9724" spans="11:11" x14ac:dyDescent="0.25">
      <c r="K9724" s="133"/>
    </row>
    <row r="9725" spans="11:11" x14ac:dyDescent="0.25">
      <c r="K9725" s="133"/>
    </row>
    <row r="9726" spans="11:11" x14ac:dyDescent="0.25">
      <c r="K9726" s="133"/>
    </row>
    <row r="9727" spans="11:11" x14ac:dyDescent="0.25">
      <c r="K9727" s="133"/>
    </row>
    <row r="9728" spans="11:11" x14ac:dyDescent="0.25">
      <c r="K9728" s="133"/>
    </row>
    <row r="9729" spans="11:11" x14ac:dyDescent="0.25">
      <c r="K9729" s="133"/>
    </row>
    <row r="9730" spans="11:11" x14ac:dyDescent="0.25">
      <c r="K9730" s="133"/>
    </row>
    <row r="9731" spans="11:11" x14ac:dyDescent="0.25">
      <c r="K9731" s="133"/>
    </row>
    <row r="9732" spans="11:11" x14ac:dyDescent="0.25">
      <c r="K9732" s="133"/>
    </row>
    <row r="9733" spans="11:11" x14ac:dyDescent="0.25">
      <c r="K9733" s="133"/>
    </row>
    <row r="9734" spans="11:11" x14ac:dyDescent="0.25">
      <c r="K9734" s="133"/>
    </row>
    <row r="9735" spans="11:11" x14ac:dyDescent="0.25">
      <c r="K9735" s="133"/>
    </row>
    <row r="9736" spans="11:11" x14ac:dyDescent="0.25">
      <c r="K9736" s="133"/>
    </row>
    <row r="9737" spans="11:11" x14ac:dyDescent="0.25">
      <c r="K9737" s="133"/>
    </row>
    <row r="9738" spans="11:11" x14ac:dyDescent="0.25">
      <c r="K9738" s="133"/>
    </row>
    <row r="9739" spans="11:11" x14ac:dyDescent="0.25">
      <c r="K9739" s="133"/>
    </row>
    <row r="9740" spans="11:11" x14ac:dyDescent="0.25">
      <c r="K9740" s="133"/>
    </row>
    <row r="9741" spans="11:11" x14ac:dyDescent="0.25">
      <c r="K9741" s="133"/>
    </row>
    <row r="9742" spans="11:11" x14ac:dyDescent="0.25">
      <c r="K9742" s="133"/>
    </row>
    <row r="9743" spans="11:11" x14ac:dyDescent="0.25">
      <c r="K9743" s="133"/>
    </row>
    <row r="9744" spans="11:11" x14ac:dyDescent="0.25">
      <c r="K9744" s="133"/>
    </row>
    <row r="9745" spans="11:11" x14ac:dyDescent="0.25">
      <c r="K9745" s="133"/>
    </row>
    <row r="9746" spans="11:11" x14ac:dyDescent="0.25">
      <c r="K9746" s="133"/>
    </row>
    <row r="9747" spans="11:11" x14ac:dyDescent="0.25">
      <c r="K9747" s="133"/>
    </row>
    <row r="9748" spans="11:11" x14ac:dyDescent="0.25">
      <c r="K9748" s="133"/>
    </row>
    <row r="9749" spans="11:11" x14ac:dyDescent="0.25">
      <c r="K9749" s="133"/>
    </row>
    <row r="9750" spans="11:11" x14ac:dyDescent="0.25">
      <c r="K9750" s="133"/>
    </row>
    <row r="9751" spans="11:11" x14ac:dyDescent="0.25">
      <c r="K9751" s="133"/>
    </row>
    <row r="9752" spans="11:11" x14ac:dyDescent="0.25">
      <c r="K9752" s="133"/>
    </row>
    <row r="9753" spans="11:11" x14ac:dyDescent="0.25">
      <c r="K9753" s="133"/>
    </row>
    <row r="9754" spans="11:11" x14ac:dyDescent="0.25">
      <c r="K9754" s="133"/>
    </row>
    <row r="9755" spans="11:11" x14ac:dyDescent="0.25">
      <c r="K9755" s="133"/>
    </row>
    <row r="9756" spans="11:11" x14ac:dyDescent="0.25">
      <c r="K9756" s="133"/>
    </row>
    <row r="9757" spans="11:11" x14ac:dyDescent="0.25">
      <c r="K9757" s="133"/>
    </row>
    <row r="9758" spans="11:11" x14ac:dyDescent="0.25">
      <c r="K9758" s="133"/>
    </row>
    <row r="9759" spans="11:11" x14ac:dyDescent="0.25">
      <c r="K9759" s="133"/>
    </row>
    <row r="9760" spans="11:11" x14ac:dyDescent="0.25">
      <c r="K9760" s="133"/>
    </row>
    <row r="9761" spans="11:11" x14ac:dyDescent="0.25">
      <c r="K9761" s="133"/>
    </row>
    <row r="9762" spans="11:11" x14ac:dyDescent="0.25">
      <c r="K9762" s="133"/>
    </row>
    <row r="9763" spans="11:11" x14ac:dyDescent="0.25">
      <c r="K9763" s="133"/>
    </row>
    <row r="9764" spans="11:11" x14ac:dyDescent="0.25">
      <c r="K9764" s="133"/>
    </row>
    <row r="9765" spans="11:11" x14ac:dyDescent="0.25">
      <c r="K9765" s="133"/>
    </row>
    <row r="9766" spans="11:11" x14ac:dyDescent="0.25">
      <c r="K9766" s="133"/>
    </row>
    <row r="9767" spans="11:11" x14ac:dyDescent="0.25">
      <c r="K9767" s="133"/>
    </row>
    <row r="9768" spans="11:11" x14ac:dyDescent="0.25">
      <c r="K9768" s="133"/>
    </row>
    <row r="9769" spans="11:11" x14ac:dyDescent="0.25">
      <c r="K9769" s="133"/>
    </row>
    <row r="9770" spans="11:11" x14ac:dyDescent="0.25">
      <c r="K9770" s="133"/>
    </row>
    <row r="9771" spans="11:11" x14ac:dyDescent="0.25">
      <c r="K9771" s="133"/>
    </row>
    <row r="9772" spans="11:11" x14ac:dyDescent="0.25">
      <c r="K9772" s="133"/>
    </row>
    <row r="9773" spans="11:11" x14ac:dyDescent="0.25">
      <c r="K9773" s="133"/>
    </row>
    <row r="9774" spans="11:11" x14ac:dyDescent="0.25">
      <c r="K9774" s="133"/>
    </row>
    <row r="9775" spans="11:11" x14ac:dyDescent="0.25">
      <c r="K9775" s="133"/>
    </row>
    <row r="9776" spans="11:11" x14ac:dyDescent="0.25">
      <c r="K9776" s="133"/>
    </row>
    <row r="9777" spans="11:11" x14ac:dyDescent="0.25">
      <c r="K9777" s="133"/>
    </row>
    <row r="9778" spans="11:11" x14ac:dyDescent="0.25">
      <c r="K9778" s="133"/>
    </row>
    <row r="9779" spans="11:11" x14ac:dyDescent="0.25">
      <c r="K9779" s="133"/>
    </row>
    <row r="9780" spans="11:11" x14ac:dyDescent="0.25">
      <c r="K9780" s="133"/>
    </row>
    <row r="9781" spans="11:11" x14ac:dyDescent="0.25">
      <c r="K9781" s="133"/>
    </row>
    <row r="9782" spans="11:11" x14ac:dyDescent="0.25">
      <c r="K9782" s="133"/>
    </row>
    <row r="9783" spans="11:11" x14ac:dyDescent="0.25">
      <c r="K9783" s="133"/>
    </row>
    <row r="9784" spans="11:11" x14ac:dyDescent="0.25">
      <c r="K9784" s="133"/>
    </row>
    <row r="9785" spans="11:11" x14ac:dyDescent="0.25">
      <c r="K9785" s="133"/>
    </row>
    <row r="9786" spans="11:11" x14ac:dyDescent="0.25">
      <c r="K9786" s="133"/>
    </row>
    <row r="9787" spans="11:11" x14ac:dyDescent="0.25">
      <c r="K9787" s="133"/>
    </row>
    <row r="9788" spans="11:11" x14ac:dyDescent="0.25">
      <c r="K9788" s="133"/>
    </row>
    <row r="9789" spans="11:11" x14ac:dyDescent="0.25">
      <c r="K9789" s="133"/>
    </row>
    <row r="9790" spans="11:11" x14ac:dyDescent="0.25">
      <c r="K9790" s="133"/>
    </row>
    <row r="9791" spans="11:11" x14ac:dyDescent="0.25">
      <c r="K9791" s="133"/>
    </row>
    <row r="9792" spans="11:11" x14ac:dyDescent="0.25">
      <c r="K9792" s="133"/>
    </row>
    <row r="9793" spans="11:11" x14ac:dyDescent="0.25">
      <c r="K9793" s="133"/>
    </row>
    <row r="9794" spans="11:11" x14ac:dyDescent="0.25">
      <c r="K9794" s="133"/>
    </row>
    <row r="9795" spans="11:11" x14ac:dyDescent="0.25">
      <c r="K9795" s="133"/>
    </row>
    <row r="9796" spans="11:11" x14ac:dyDescent="0.25">
      <c r="K9796" s="133"/>
    </row>
    <row r="9797" spans="11:11" x14ac:dyDescent="0.25">
      <c r="K9797" s="133"/>
    </row>
    <row r="9798" spans="11:11" x14ac:dyDescent="0.25">
      <c r="K9798" s="133"/>
    </row>
    <row r="9799" spans="11:11" x14ac:dyDescent="0.25">
      <c r="K9799" s="133"/>
    </row>
    <row r="9800" spans="11:11" x14ac:dyDescent="0.25">
      <c r="K9800" s="133"/>
    </row>
    <row r="9801" spans="11:11" x14ac:dyDescent="0.25">
      <c r="K9801" s="133"/>
    </row>
    <row r="9802" spans="11:11" x14ac:dyDescent="0.25">
      <c r="K9802" s="133"/>
    </row>
    <row r="9803" spans="11:11" x14ac:dyDescent="0.25">
      <c r="K9803" s="133"/>
    </row>
    <row r="9804" spans="11:11" x14ac:dyDescent="0.25">
      <c r="K9804" s="133"/>
    </row>
    <row r="9805" spans="11:11" x14ac:dyDescent="0.25">
      <c r="K9805" s="133"/>
    </row>
    <row r="9806" spans="11:11" x14ac:dyDescent="0.25">
      <c r="K9806" s="133"/>
    </row>
    <row r="9807" spans="11:11" x14ac:dyDescent="0.25">
      <c r="K9807" s="133"/>
    </row>
    <row r="9808" spans="11:11" x14ac:dyDescent="0.25">
      <c r="K9808" s="133"/>
    </row>
    <row r="9809" spans="11:11" x14ac:dyDescent="0.25">
      <c r="K9809" s="133"/>
    </row>
    <row r="9810" spans="11:11" x14ac:dyDescent="0.25">
      <c r="K9810" s="133"/>
    </row>
    <row r="9811" spans="11:11" x14ac:dyDescent="0.25">
      <c r="K9811" s="133"/>
    </row>
    <row r="9812" spans="11:11" x14ac:dyDescent="0.25">
      <c r="K9812" s="133"/>
    </row>
    <row r="9813" spans="11:11" x14ac:dyDescent="0.25">
      <c r="K9813" s="133"/>
    </row>
    <row r="9814" spans="11:11" x14ac:dyDescent="0.25">
      <c r="K9814" s="133"/>
    </row>
    <row r="9815" spans="11:11" x14ac:dyDescent="0.25">
      <c r="K9815" s="133"/>
    </row>
    <row r="9816" spans="11:11" x14ac:dyDescent="0.25">
      <c r="K9816" s="133"/>
    </row>
    <row r="9817" spans="11:11" x14ac:dyDescent="0.25">
      <c r="K9817" s="133"/>
    </row>
    <row r="9818" spans="11:11" x14ac:dyDescent="0.25">
      <c r="K9818" s="133"/>
    </row>
    <row r="9819" spans="11:11" x14ac:dyDescent="0.25">
      <c r="K9819" s="133"/>
    </row>
    <row r="9820" spans="11:11" x14ac:dyDescent="0.25">
      <c r="K9820" s="133"/>
    </row>
    <row r="9821" spans="11:11" x14ac:dyDescent="0.25">
      <c r="K9821" s="133"/>
    </row>
    <row r="9822" spans="11:11" x14ac:dyDescent="0.25">
      <c r="K9822" s="133"/>
    </row>
    <row r="9823" spans="11:11" x14ac:dyDescent="0.25">
      <c r="K9823" s="133"/>
    </row>
    <row r="9824" spans="11:11" x14ac:dyDescent="0.25">
      <c r="K9824" s="133"/>
    </row>
    <row r="9825" spans="11:11" x14ac:dyDescent="0.25">
      <c r="K9825" s="133"/>
    </row>
    <row r="9826" spans="11:11" x14ac:dyDescent="0.25">
      <c r="K9826" s="133"/>
    </row>
    <row r="9827" spans="11:11" x14ac:dyDescent="0.25">
      <c r="K9827" s="133"/>
    </row>
    <row r="9828" spans="11:11" x14ac:dyDescent="0.25">
      <c r="K9828" s="133"/>
    </row>
    <row r="9829" spans="11:11" x14ac:dyDescent="0.25">
      <c r="K9829" s="133"/>
    </row>
    <row r="9830" spans="11:11" x14ac:dyDescent="0.25">
      <c r="K9830" s="133"/>
    </row>
    <row r="9831" spans="11:11" x14ac:dyDescent="0.25">
      <c r="K9831" s="133"/>
    </row>
    <row r="9832" spans="11:11" x14ac:dyDescent="0.25">
      <c r="K9832" s="133"/>
    </row>
    <row r="9833" spans="11:11" x14ac:dyDescent="0.25">
      <c r="K9833" s="133"/>
    </row>
    <row r="9834" spans="11:11" x14ac:dyDescent="0.25">
      <c r="K9834" s="133"/>
    </row>
    <row r="9835" spans="11:11" x14ac:dyDescent="0.25">
      <c r="K9835" s="133"/>
    </row>
    <row r="9836" spans="11:11" x14ac:dyDescent="0.25">
      <c r="K9836" s="133"/>
    </row>
    <row r="9837" spans="11:11" x14ac:dyDescent="0.25">
      <c r="K9837" s="133"/>
    </row>
    <row r="9838" spans="11:11" x14ac:dyDescent="0.25">
      <c r="K9838" s="133"/>
    </row>
    <row r="9839" spans="11:11" x14ac:dyDescent="0.25">
      <c r="K9839" s="133"/>
    </row>
    <row r="9840" spans="11:11" x14ac:dyDescent="0.25">
      <c r="K9840" s="133"/>
    </row>
    <row r="9841" spans="11:11" x14ac:dyDescent="0.25">
      <c r="K9841" s="133"/>
    </row>
    <row r="9842" spans="11:11" x14ac:dyDescent="0.25">
      <c r="K9842" s="133"/>
    </row>
    <row r="9843" spans="11:11" x14ac:dyDescent="0.25">
      <c r="K9843" s="133"/>
    </row>
    <row r="9844" spans="11:11" x14ac:dyDescent="0.25">
      <c r="K9844" s="133"/>
    </row>
    <row r="9845" spans="11:11" x14ac:dyDescent="0.25">
      <c r="K9845" s="133"/>
    </row>
    <row r="9846" spans="11:11" x14ac:dyDescent="0.25">
      <c r="K9846" s="133"/>
    </row>
    <row r="9847" spans="11:11" x14ac:dyDescent="0.25">
      <c r="K9847" s="133"/>
    </row>
    <row r="9848" spans="11:11" x14ac:dyDescent="0.25">
      <c r="K9848" s="133"/>
    </row>
    <row r="9849" spans="11:11" x14ac:dyDescent="0.25">
      <c r="K9849" s="133"/>
    </row>
    <row r="9850" spans="11:11" x14ac:dyDescent="0.25">
      <c r="K9850" s="133"/>
    </row>
    <row r="9851" spans="11:11" x14ac:dyDescent="0.25">
      <c r="K9851" s="133"/>
    </row>
    <row r="9852" spans="11:11" x14ac:dyDescent="0.25">
      <c r="K9852" s="133"/>
    </row>
    <row r="9853" spans="11:11" x14ac:dyDescent="0.25">
      <c r="K9853" s="133"/>
    </row>
    <row r="9854" spans="11:11" x14ac:dyDescent="0.25">
      <c r="K9854" s="133"/>
    </row>
    <row r="9855" spans="11:11" x14ac:dyDescent="0.25">
      <c r="K9855" s="133"/>
    </row>
    <row r="9856" spans="11:11" x14ac:dyDescent="0.25">
      <c r="K9856" s="133"/>
    </row>
    <row r="9857" spans="11:11" x14ac:dyDescent="0.25">
      <c r="K9857" s="133"/>
    </row>
    <row r="9858" spans="11:11" x14ac:dyDescent="0.25">
      <c r="K9858" s="133"/>
    </row>
    <row r="9859" spans="11:11" x14ac:dyDescent="0.25">
      <c r="K9859" s="133"/>
    </row>
    <row r="9860" spans="11:11" x14ac:dyDescent="0.25">
      <c r="K9860" s="133"/>
    </row>
    <row r="9861" spans="11:11" x14ac:dyDescent="0.25">
      <c r="K9861" s="133"/>
    </row>
    <row r="9862" spans="11:11" x14ac:dyDescent="0.25">
      <c r="K9862" s="133"/>
    </row>
    <row r="9863" spans="11:11" x14ac:dyDescent="0.25">
      <c r="K9863" s="133"/>
    </row>
    <row r="9864" spans="11:11" x14ac:dyDescent="0.25">
      <c r="K9864" s="133"/>
    </row>
    <row r="9865" spans="11:11" x14ac:dyDescent="0.25">
      <c r="K9865" s="133"/>
    </row>
    <row r="9866" spans="11:11" x14ac:dyDescent="0.25">
      <c r="K9866" s="133"/>
    </row>
    <row r="9867" spans="11:11" x14ac:dyDescent="0.25">
      <c r="K9867" s="133"/>
    </row>
    <row r="9868" spans="11:11" x14ac:dyDescent="0.25">
      <c r="K9868" s="133"/>
    </row>
    <row r="9869" spans="11:11" x14ac:dyDescent="0.25">
      <c r="K9869" s="133"/>
    </row>
    <row r="9870" spans="11:11" x14ac:dyDescent="0.25">
      <c r="K9870" s="133"/>
    </row>
    <row r="9871" spans="11:11" x14ac:dyDescent="0.25">
      <c r="K9871" s="133"/>
    </row>
    <row r="9872" spans="11:11" x14ac:dyDescent="0.25">
      <c r="K9872" s="133"/>
    </row>
    <row r="9873" spans="11:11" x14ac:dyDescent="0.25">
      <c r="K9873" s="133"/>
    </row>
    <row r="9874" spans="11:11" x14ac:dyDescent="0.25">
      <c r="K9874" s="133"/>
    </row>
    <row r="9875" spans="11:11" x14ac:dyDescent="0.25">
      <c r="K9875" s="133"/>
    </row>
    <row r="9876" spans="11:11" x14ac:dyDescent="0.25">
      <c r="K9876" s="133"/>
    </row>
    <row r="9877" spans="11:11" x14ac:dyDescent="0.25">
      <c r="K9877" s="133"/>
    </row>
    <row r="9878" spans="11:11" x14ac:dyDescent="0.25">
      <c r="K9878" s="133"/>
    </row>
    <row r="9879" spans="11:11" x14ac:dyDescent="0.25">
      <c r="K9879" s="133"/>
    </row>
    <row r="9880" spans="11:11" x14ac:dyDescent="0.25">
      <c r="K9880" s="133"/>
    </row>
    <row r="9881" spans="11:11" x14ac:dyDescent="0.25">
      <c r="K9881" s="133"/>
    </row>
    <row r="9882" spans="11:11" x14ac:dyDescent="0.25">
      <c r="K9882" s="133"/>
    </row>
    <row r="9883" spans="11:11" x14ac:dyDescent="0.25">
      <c r="K9883" s="133"/>
    </row>
    <row r="9884" spans="11:11" x14ac:dyDescent="0.25">
      <c r="K9884" s="133"/>
    </row>
    <row r="9885" spans="11:11" x14ac:dyDescent="0.25">
      <c r="K9885" s="133"/>
    </row>
    <row r="9886" spans="11:11" x14ac:dyDescent="0.25">
      <c r="K9886" s="133"/>
    </row>
    <row r="9887" spans="11:11" x14ac:dyDescent="0.25">
      <c r="K9887" s="133"/>
    </row>
    <row r="9888" spans="11:11" x14ac:dyDescent="0.25">
      <c r="K9888" s="133"/>
    </row>
    <row r="9889" spans="11:11" x14ac:dyDescent="0.25">
      <c r="K9889" s="133"/>
    </row>
    <row r="9890" spans="11:11" x14ac:dyDescent="0.25">
      <c r="K9890" s="133"/>
    </row>
    <row r="9891" spans="11:11" x14ac:dyDescent="0.25">
      <c r="K9891" s="133"/>
    </row>
    <row r="9892" spans="11:11" x14ac:dyDescent="0.25">
      <c r="K9892" s="133"/>
    </row>
    <row r="9893" spans="11:11" x14ac:dyDescent="0.25">
      <c r="K9893" s="133"/>
    </row>
    <row r="9894" spans="11:11" x14ac:dyDescent="0.25">
      <c r="K9894" s="133"/>
    </row>
    <row r="9895" spans="11:11" x14ac:dyDescent="0.25">
      <c r="K9895" s="133"/>
    </row>
    <row r="9896" spans="11:11" x14ac:dyDescent="0.25">
      <c r="K9896" s="133"/>
    </row>
    <row r="9897" spans="11:11" x14ac:dyDescent="0.25">
      <c r="K9897" s="133"/>
    </row>
    <row r="9898" spans="11:11" x14ac:dyDescent="0.25">
      <c r="K9898" s="133"/>
    </row>
    <row r="9899" spans="11:11" x14ac:dyDescent="0.25">
      <c r="K9899" s="133"/>
    </row>
    <row r="9900" spans="11:11" x14ac:dyDescent="0.25">
      <c r="K9900" s="133"/>
    </row>
    <row r="9901" spans="11:11" x14ac:dyDescent="0.25">
      <c r="K9901" s="133"/>
    </row>
    <row r="9902" spans="11:11" x14ac:dyDescent="0.25">
      <c r="K9902" s="133"/>
    </row>
    <row r="9903" spans="11:11" x14ac:dyDescent="0.25">
      <c r="K9903" s="133"/>
    </row>
    <row r="9904" spans="11:11" x14ac:dyDescent="0.25">
      <c r="K9904" s="133"/>
    </row>
    <row r="9905" spans="11:11" x14ac:dyDescent="0.25">
      <c r="K9905" s="133"/>
    </row>
    <row r="9906" spans="11:11" x14ac:dyDescent="0.25">
      <c r="K9906" s="133"/>
    </row>
    <row r="9907" spans="11:11" x14ac:dyDescent="0.25">
      <c r="K9907" s="133"/>
    </row>
    <row r="9908" spans="11:11" x14ac:dyDescent="0.25">
      <c r="K9908" s="133"/>
    </row>
    <row r="9909" spans="11:11" x14ac:dyDescent="0.25">
      <c r="K9909" s="133"/>
    </row>
    <row r="9910" spans="11:11" x14ac:dyDescent="0.25">
      <c r="K9910" s="133"/>
    </row>
    <row r="9911" spans="11:11" x14ac:dyDescent="0.25">
      <c r="K9911" s="133"/>
    </row>
    <row r="9912" spans="11:11" x14ac:dyDescent="0.25">
      <c r="K9912" s="133"/>
    </row>
    <row r="9913" spans="11:11" x14ac:dyDescent="0.25">
      <c r="K9913" s="133"/>
    </row>
    <row r="9914" spans="11:11" x14ac:dyDescent="0.25">
      <c r="K9914" s="133"/>
    </row>
    <row r="9915" spans="11:11" x14ac:dyDescent="0.25">
      <c r="K9915" s="133"/>
    </row>
    <row r="9916" spans="11:11" x14ac:dyDescent="0.25">
      <c r="K9916" s="133"/>
    </row>
    <row r="9917" spans="11:11" x14ac:dyDescent="0.25">
      <c r="K9917" s="133"/>
    </row>
    <row r="9918" spans="11:11" x14ac:dyDescent="0.25">
      <c r="K9918" s="133"/>
    </row>
    <row r="9919" spans="11:11" x14ac:dyDescent="0.25">
      <c r="K9919" s="133"/>
    </row>
    <row r="9920" spans="11:11" x14ac:dyDescent="0.25">
      <c r="K9920" s="133"/>
    </row>
    <row r="9921" spans="11:11" x14ac:dyDescent="0.25">
      <c r="K9921" s="133"/>
    </row>
    <row r="9922" spans="11:11" x14ac:dyDescent="0.25">
      <c r="K9922" s="133"/>
    </row>
    <row r="9923" spans="11:11" x14ac:dyDescent="0.25">
      <c r="K9923" s="133"/>
    </row>
    <row r="9924" spans="11:11" x14ac:dyDescent="0.25">
      <c r="K9924" s="133"/>
    </row>
    <row r="9925" spans="11:11" x14ac:dyDescent="0.25">
      <c r="K9925" s="133"/>
    </row>
    <row r="9926" spans="11:11" x14ac:dyDescent="0.25">
      <c r="K9926" s="133"/>
    </row>
    <row r="9927" spans="11:11" x14ac:dyDescent="0.25">
      <c r="K9927" s="133"/>
    </row>
    <row r="9928" spans="11:11" x14ac:dyDescent="0.25">
      <c r="K9928" s="133"/>
    </row>
    <row r="9929" spans="11:11" x14ac:dyDescent="0.25">
      <c r="K9929" s="133"/>
    </row>
    <row r="9930" spans="11:11" x14ac:dyDescent="0.25">
      <c r="K9930" s="133"/>
    </row>
    <row r="9931" spans="11:11" x14ac:dyDescent="0.25">
      <c r="K9931" s="133"/>
    </row>
    <row r="9932" spans="11:11" x14ac:dyDescent="0.25">
      <c r="K9932" s="133"/>
    </row>
    <row r="9933" spans="11:11" x14ac:dyDescent="0.25">
      <c r="K9933" s="133"/>
    </row>
    <row r="9934" spans="11:11" x14ac:dyDescent="0.25">
      <c r="K9934" s="133"/>
    </row>
    <row r="9935" spans="11:11" x14ac:dyDescent="0.25">
      <c r="K9935" s="133"/>
    </row>
    <row r="9936" spans="11:11" x14ac:dyDescent="0.25">
      <c r="K9936" s="133"/>
    </row>
    <row r="9937" spans="11:11" x14ac:dyDescent="0.25">
      <c r="K9937" s="133"/>
    </row>
    <row r="9938" spans="11:11" x14ac:dyDescent="0.25">
      <c r="K9938" s="133"/>
    </row>
    <row r="9939" spans="11:11" x14ac:dyDescent="0.25">
      <c r="K9939" s="133"/>
    </row>
    <row r="9940" spans="11:11" x14ac:dyDescent="0.25">
      <c r="K9940" s="133"/>
    </row>
    <row r="9941" spans="11:11" x14ac:dyDescent="0.25">
      <c r="K9941" s="133"/>
    </row>
    <row r="9942" spans="11:11" x14ac:dyDescent="0.25">
      <c r="K9942" s="133"/>
    </row>
    <row r="9943" spans="11:11" x14ac:dyDescent="0.25">
      <c r="K9943" s="133"/>
    </row>
    <row r="9944" spans="11:11" x14ac:dyDescent="0.25">
      <c r="K9944" s="133"/>
    </row>
    <row r="9945" spans="11:11" x14ac:dyDescent="0.25">
      <c r="K9945" s="133"/>
    </row>
    <row r="9946" spans="11:11" x14ac:dyDescent="0.25">
      <c r="K9946" s="133"/>
    </row>
    <row r="9947" spans="11:11" x14ac:dyDescent="0.25">
      <c r="K9947" s="133"/>
    </row>
    <row r="9948" spans="11:11" x14ac:dyDescent="0.25">
      <c r="K9948" s="133"/>
    </row>
    <row r="9949" spans="11:11" x14ac:dyDescent="0.25">
      <c r="K9949" s="133"/>
    </row>
    <row r="9950" spans="11:11" x14ac:dyDescent="0.25">
      <c r="K9950" s="133"/>
    </row>
    <row r="9951" spans="11:11" x14ac:dyDescent="0.25">
      <c r="K9951" s="133"/>
    </row>
    <row r="9952" spans="11:11" x14ac:dyDescent="0.25">
      <c r="K9952" s="133"/>
    </row>
    <row r="9953" spans="11:11" x14ac:dyDescent="0.25">
      <c r="K9953" s="133"/>
    </row>
    <row r="9954" spans="11:11" x14ac:dyDescent="0.25">
      <c r="K9954" s="133"/>
    </row>
    <row r="9955" spans="11:11" x14ac:dyDescent="0.25">
      <c r="K9955" s="133"/>
    </row>
    <row r="9956" spans="11:11" x14ac:dyDescent="0.25">
      <c r="K9956" s="133"/>
    </row>
    <row r="9957" spans="11:11" x14ac:dyDescent="0.25">
      <c r="K9957" s="133"/>
    </row>
    <row r="9958" spans="11:11" x14ac:dyDescent="0.25">
      <c r="K9958" s="133"/>
    </row>
    <row r="9959" spans="11:11" x14ac:dyDescent="0.25">
      <c r="K9959" s="133"/>
    </row>
    <row r="9960" spans="11:11" x14ac:dyDescent="0.25">
      <c r="K9960" s="133"/>
    </row>
    <row r="9961" spans="11:11" x14ac:dyDescent="0.25">
      <c r="K9961" s="133"/>
    </row>
    <row r="9962" spans="11:11" x14ac:dyDescent="0.25">
      <c r="K9962" s="133"/>
    </row>
    <row r="9963" spans="11:11" x14ac:dyDescent="0.25">
      <c r="K9963" s="133"/>
    </row>
    <row r="9964" spans="11:11" x14ac:dyDescent="0.25">
      <c r="K9964" s="133"/>
    </row>
    <row r="9965" spans="11:11" x14ac:dyDescent="0.25">
      <c r="K9965" s="133"/>
    </row>
    <row r="9966" spans="11:11" x14ac:dyDescent="0.25">
      <c r="K9966" s="133"/>
    </row>
    <row r="9967" spans="11:11" x14ac:dyDescent="0.25">
      <c r="K9967" s="133"/>
    </row>
    <row r="9968" spans="11:11" x14ac:dyDescent="0.25">
      <c r="K9968" s="133"/>
    </row>
    <row r="9969" spans="11:11" x14ac:dyDescent="0.25">
      <c r="K9969" s="133"/>
    </row>
    <row r="9970" spans="11:11" x14ac:dyDescent="0.25">
      <c r="K9970" s="133"/>
    </row>
    <row r="9971" spans="11:11" x14ac:dyDescent="0.25">
      <c r="K9971" s="133"/>
    </row>
    <row r="9972" spans="11:11" x14ac:dyDescent="0.25">
      <c r="K9972" s="133"/>
    </row>
    <row r="9973" spans="11:11" x14ac:dyDescent="0.25">
      <c r="K9973" s="133"/>
    </row>
    <row r="9974" spans="11:11" x14ac:dyDescent="0.25">
      <c r="K9974" s="133"/>
    </row>
    <row r="9975" spans="11:11" x14ac:dyDescent="0.25">
      <c r="K9975" s="133"/>
    </row>
    <row r="9976" spans="11:11" x14ac:dyDescent="0.25">
      <c r="K9976" s="133"/>
    </row>
    <row r="9977" spans="11:11" x14ac:dyDescent="0.25">
      <c r="K9977" s="133"/>
    </row>
    <row r="9978" spans="11:11" x14ac:dyDescent="0.25">
      <c r="K9978" s="133"/>
    </row>
    <row r="9979" spans="11:11" x14ac:dyDescent="0.25">
      <c r="K9979" s="133"/>
    </row>
    <row r="9980" spans="11:11" x14ac:dyDescent="0.25">
      <c r="K9980" s="133"/>
    </row>
    <row r="9981" spans="11:11" x14ac:dyDescent="0.25">
      <c r="K9981" s="133"/>
    </row>
    <row r="9982" spans="11:11" x14ac:dyDescent="0.25">
      <c r="K9982" s="133"/>
    </row>
    <row r="9983" spans="11:11" x14ac:dyDescent="0.25">
      <c r="K9983" s="133"/>
    </row>
    <row r="9984" spans="11:11" x14ac:dyDescent="0.25">
      <c r="K9984" s="133"/>
    </row>
    <row r="9985" spans="11:11" x14ac:dyDescent="0.25">
      <c r="K9985" s="133"/>
    </row>
    <row r="9986" spans="11:11" x14ac:dyDescent="0.25">
      <c r="K9986" s="133"/>
    </row>
    <row r="9987" spans="11:11" x14ac:dyDescent="0.25">
      <c r="K9987" s="133"/>
    </row>
    <row r="9988" spans="11:11" x14ac:dyDescent="0.25">
      <c r="K9988" s="133"/>
    </row>
    <row r="9989" spans="11:11" x14ac:dyDescent="0.25">
      <c r="K9989" s="133"/>
    </row>
    <row r="9990" spans="11:11" x14ac:dyDescent="0.25">
      <c r="K9990" s="133"/>
    </row>
    <row r="9991" spans="11:11" x14ac:dyDescent="0.25">
      <c r="K9991" s="133"/>
    </row>
    <row r="9992" spans="11:11" x14ac:dyDescent="0.25">
      <c r="K9992" s="133"/>
    </row>
    <row r="9993" spans="11:11" x14ac:dyDescent="0.25">
      <c r="K9993" s="133"/>
    </row>
    <row r="9994" spans="11:11" x14ac:dyDescent="0.25">
      <c r="K9994" s="133"/>
    </row>
    <row r="9995" spans="11:11" x14ac:dyDescent="0.25">
      <c r="K9995" s="133"/>
    </row>
    <row r="9996" spans="11:11" x14ac:dyDescent="0.25">
      <c r="K9996" s="133"/>
    </row>
    <row r="9997" spans="11:11" x14ac:dyDescent="0.25">
      <c r="K9997" s="133"/>
    </row>
    <row r="9998" spans="11:11" x14ac:dyDescent="0.25">
      <c r="K9998" s="133"/>
    </row>
    <row r="9999" spans="11:11" x14ac:dyDescent="0.25">
      <c r="K9999" s="133"/>
    </row>
    <row r="10000" spans="11:11" x14ac:dyDescent="0.25">
      <c r="K10000" s="133"/>
    </row>
    <row r="10001" spans="11:11" x14ac:dyDescent="0.25">
      <c r="K10001" s="133"/>
    </row>
    <row r="10002" spans="11:11" x14ac:dyDescent="0.25">
      <c r="K10002" s="133"/>
    </row>
    <row r="10003" spans="11:11" x14ac:dyDescent="0.25">
      <c r="K10003" s="133"/>
    </row>
    <row r="10004" spans="11:11" x14ac:dyDescent="0.25">
      <c r="K10004" s="133"/>
    </row>
    <row r="10005" spans="11:11" x14ac:dyDescent="0.25">
      <c r="K10005" s="133"/>
    </row>
    <row r="10006" spans="11:11" x14ac:dyDescent="0.25">
      <c r="K10006" s="133"/>
    </row>
    <row r="10007" spans="11:11" x14ac:dyDescent="0.25">
      <c r="K10007" s="133"/>
    </row>
    <row r="10008" spans="11:11" x14ac:dyDescent="0.25">
      <c r="K10008" s="133"/>
    </row>
    <row r="10009" spans="11:11" x14ac:dyDescent="0.25">
      <c r="K10009" s="133"/>
    </row>
    <row r="10010" spans="11:11" x14ac:dyDescent="0.25">
      <c r="K10010" s="133"/>
    </row>
    <row r="10011" spans="11:11" x14ac:dyDescent="0.25">
      <c r="K10011" s="133"/>
    </row>
    <row r="10012" spans="11:11" x14ac:dyDescent="0.25">
      <c r="K10012" s="133"/>
    </row>
    <row r="10013" spans="11:11" x14ac:dyDescent="0.25">
      <c r="K10013" s="133"/>
    </row>
    <row r="10014" spans="11:11" x14ac:dyDescent="0.25">
      <c r="K10014" s="133"/>
    </row>
    <row r="10015" spans="11:11" x14ac:dyDescent="0.25">
      <c r="K10015" s="133"/>
    </row>
    <row r="10016" spans="11:11" x14ac:dyDescent="0.25">
      <c r="K10016" s="133"/>
    </row>
    <row r="10017" spans="11:11" x14ac:dyDescent="0.25">
      <c r="K10017" s="133"/>
    </row>
    <row r="10018" spans="11:11" x14ac:dyDescent="0.25">
      <c r="K10018" s="133"/>
    </row>
    <row r="10019" spans="11:11" x14ac:dyDescent="0.25">
      <c r="K10019" s="133"/>
    </row>
    <row r="10020" spans="11:11" x14ac:dyDescent="0.25">
      <c r="K10020" s="133"/>
    </row>
    <row r="10021" spans="11:11" x14ac:dyDescent="0.25">
      <c r="K10021" s="133"/>
    </row>
    <row r="10022" spans="11:11" x14ac:dyDescent="0.25">
      <c r="K10022" s="133"/>
    </row>
    <row r="10023" spans="11:11" x14ac:dyDescent="0.25">
      <c r="K10023" s="133"/>
    </row>
    <row r="10024" spans="11:11" x14ac:dyDescent="0.25">
      <c r="K10024" s="133"/>
    </row>
    <row r="10025" spans="11:11" x14ac:dyDescent="0.25">
      <c r="K10025" s="133"/>
    </row>
    <row r="10026" spans="11:11" x14ac:dyDescent="0.25">
      <c r="K10026" s="133"/>
    </row>
    <row r="10027" spans="11:11" x14ac:dyDescent="0.25">
      <c r="K10027" s="133"/>
    </row>
    <row r="10028" spans="11:11" x14ac:dyDescent="0.25">
      <c r="K10028" s="133"/>
    </row>
    <row r="10029" spans="11:11" x14ac:dyDescent="0.25">
      <c r="K10029" s="133"/>
    </row>
    <row r="10030" spans="11:11" x14ac:dyDescent="0.25">
      <c r="K10030" s="133"/>
    </row>
    <row r="10031" spans="11:11" x14ac:dyDescent="0.25">
      <c r="K10031" s="133"/>
    </row>
    <row r="10032" spans="11:11" x14ac:dyDescent="0.25">
      <c r="K10032" s="133"/>
    </row>
    <row r="10033" spans="11:11" x14ac:dyDescent="0.25">
      <c r="K10033" s="133"/>
    </row>
    <row r="10034" spans="11:11" x14ac:dyDescent="0.25">
      <c r="K10034" s="133"/>
    </row>
    <row r="10035" spans="11:11" x14ac:dyDescent="0.25">
      <c r="K10035" s="133"/>
    </row>
    <row r="10036" spans="11:11" x14ac:dyDescent="0.25">
      <c r="K10036" s="133"/>
    </row>
    <row r="10037" spans="11:11" x14ac:dyDescent="0.25">
      <c r="K10037" s="133"/>
    </row>
    <row r="10038" spans="11:11" x14ac:dyDescent="0.25">
      <c r="K10038" s="133"/>
    </row>
    <row r="10039" spans="11:11" x14ac:dyDescent="0.25">
      <c r="K10039" s="133"/>
    </row>
    <row r="10040" spans="11:11" x14ac:dyDescent="0.25">
      <c r="K10040" s="133"/>
    </row>
    <row r="10041" spans="11:11" x14ac:dyDescent="0.25">
      <c r="K10041" s="133"/>
    </row>
    <row r="10042" spans="11:11" x14ac:dyDescent="0.25">
      <c r="K10042" s="133"/>
    </row>
    <row r="10043" spans="11:11" x14ac:dyDescent="0.25">
      <c r="K10043" s="133"/>
    </row>
    <row r="10044" spans="11:11" x14ac:dyDescent="0.25">
      <c r="K10044" s="133"/>
    </row>
    <row r="10045" spans="11:11" x14ac:dyDescent="0.25">
      <c r="K10045" s="133"/>
    </row>
    <row r="10046" spans="11:11" x14ac:dyDescent="0.25">
      <c r="K10046" s="133"/>
    </row>
    <row r="10047" spans="11:11" x14ac:dyDescent="0.25">
      <c r="K10047" s="133"/>
    </row>
    <row r="10048" spans="11:11" x14ac:dyDescent="0.25">
      <c r="K10048" s="133"/>
    </row>
    <row r="10049" spans="11:11" x14ac:dyDescent="0.25">
      <c r="K10049" s="133"/>
    </row>
    <row r="10050" spans="11:11" x14ac:dyDescent="0.25">
      <c r="K10050" s="133"/>
    </row>
    <row r="10051" spans="11:11" x14ac:dyDescent="0.25">
      <c r="K10051" s="133"/>
    </row>
    <row r="10052" spans="11:11" x14ac:dyDescent="0.25">
      <c r="K10052" s="133"/>
    </row>
    <row r="10053" spans="11:11" x14ac:dyDescent="0.25">
      <c r="K10053" s="133"/>
    </row>
    <row r="10054" spans="11:11" x14ac:dyDescent="0.25">
      <c r="K10054" s="133"/>
    </row>
    <row r="10055" spans="11:11" x14ac:dyDescent="0.25">
      <c r="K10055" s="133"/>
    </row>
    <row r="10056" spans="11:11" x14ac:dyDescent="0.25">
      <c r="K10056" s="133"/>
    </row>
    <row r="10057" spans="11:11" x14ac:dyDescent="0.25">
      <c r="K10057" s="133"/>
    </row>
    <row r="10058" spans="11:11" x14ac:dyDescent="0.25">
      <c r="K10058" s="133"/>
    </row>
    <row r="10059" spans="11:11" x14ac:dyDescent="0.25">
      <c r="K10059" s="133"/>
    </row>
    <row r="10060" spans="11:11" x14ac:dyDescent="0.25">
      <c r="K10060" s="133"/>
    </row>
    <row r="10061" spans="11:11" x14ac:dyDescent="0.25">
      <c r="K10061" s="133"/>
    </row>
    <row r="10062" spans="11:11" x14ac:dyDescent="0.25">
      <c r="K10062" s="133"/>
    </row>
    <row r="10063" spans="11:11" x14ac:dyDescent="0.25">
      <c r="K10063" s="133"/>
    </row>
    <row r="10064" spans="11:11" x14ac:dyDescent="0.25">
      <c r="K10064" s="133"/>
    </row>
    <row r="10065" spans="11:11" x14ac:dyDescent="0.25">
      <c r="K10065" s="133"/>
    </row>
    <row r="10066" spans="11:11" x14ac:dyDescent="0.25">
      <c r="K10066" s="133"/>
    </row>
    <row r="10067" spans="11:11" x14ac:dyDescent="0.25">
      <c r="K10067" s="133"/>
    </row>
    <row r="10068" spans="11:11" x14ac:dyDescent="0.25">
      <c r="K10068" s="133"/>
    </row>
    <row r="10069" spans="11:11" x14ac:dyDescent="0.25">
      <c r="K10069" s="133"/>
    </row>
    <row r="10070" spans="11:11" x14ac:dyDescent="0.25">
      <c r="K10070" s="133"/>
    </row>
    <row r="10071" spans="11:11" x14ac:dyDescent="0.25">
      <c r="K10071" s="133"/>
    </row>
    <row r="10072" spans="11:11" x14ac:dyDescent="0.25">
      <c r="K10072" s="133"/>
    </row>
    <row r="10073" spans="11:11" x14ac:dyDescent="0.25">
      <c r="K10073" s="133"/>
    </row>
    <row r="10074" spans="11:11" x14ac:dyDescent="0.25">
      <c r="K10074" s="133"/>
    </row>
    <row r="10075" spans="11:11" x14ac:dyDescent="0.25">
      <c r="K10075" s="133"/>
    </row>
    <row r="10076" spans="11:11" x14ac:dyDescent="0.25">
      <c r="K10076" s="133"/>
    </row>
    <row r="10077" spans="11:11" x14ac:dyDescent="0.25">
      <c r="K10077" s="133"/>
    </row>
    <row r="10078" spans="11:11" x14ac:dyDescent="0.25">
      <c r="K10078" s="133"/>
    </row>
    <row r="10079" spans="11:11" x14ac:dyDescent="0.25">
      <c r="K10079" s="133"/>
    </row>
    <row r="10080" spans="11:11" x14ac:dyDescent="0.25">
      <c r="K10080" s="133"/>
    </row>
    <row r="10081" spans="11:11" x14ac:dyDescent="0.25">
      <c r="K10081" s="133"/>
    </row>
    <row r="10082" spans="11:11" x14ac:dyDescent="0.25">
      <c r="K10082" s="133"/>
    </row>
    <row r="10083" spans="11:11" x14ac:dyDescent="0.25">
      <c r="K10083" s="133"/>
    </row>
    <row r="10084" spans="11:11" x14ac:dyDescent="0.25">
      <c r="K10084" s="133"/>
    </row>
    <row r="10085" spans="11:11" x14ac:dyDescent="0.25">
      <c r="K10085" s="133"/>
    </row>
    <row r="10086" spans="11:11" x14ac:dyDescent="0.25">
      <c r="K10086" s="133"/>
    </row>
    <row r="10087" spans="11:11" x14ac:dyDescent="0.25">
      <c r="K10087" s="133"/>
    </row>
    <row r="10088" spans="11:11" x14ac:dyDescent="0.25">
      <c r="K10088" s="133"/>
    </row>
    <row r="10089" spans="11:11" x14ac:dyDescent="0.25">
      <c r="K10089" s="133"/>
    </row>
    <row r="10090" spans="11:11" x14ac:dyDescent="0.25">
      <c r="K10090" s="133"/>
    </row>
    <row r="10091" spans="11:11" x14ac:dyDescent="0.25">
      <c r="K10091" s="133"/>
    </row>
    <row r="10092" spans="11:11" x14ac:dyDescent="0.25">
      <c r="K10092" s="133"/>
    </row>
    <row r="10093" spans="11:11" x14ac:dyDescent="0.25">
      <c r="K10093" s="133"/>
    </row>
    <row r="10094" spans="11:11" x14ac:dyDescent="0.25">
      <c r="K10094" s="133"/>
    </row>
    <row r="10095" spans="11:11" x14ac:dyDescent="0.25">
      <c r="K10095" s="133"/>
    </row>
    <row r="10096" spans="11:11" x14ac:dyDescent="0.25">
      <c r="K10096" s="133"/>
    </row>
    <row r="10097" spans="11:11" x14ac:dyDescent="0.25">
      <c r="K10097" s="133"/>
    </row>
    <row r="10098" spans="11:11" x14ac:dyDescent="0.25">
      <c r="K10098" s="133"/>
    </row>
    <row r="10099" spans="11:11" x14ac:dyDescent="0.25">
      <c r="K10099" s="133"/>
    </row>
    <row r="10100" spans="11:11" x14ac:dyDescent="0.25">
      <c r="K10100" s="133"/>
    </row>
    <row r="10101" spans="11:11" x14ac:dyDescent="0.25">
      <c r="K10101" s="133"/>
    </row>
    <row r="10102" spans="11:11" x14ac:dyDescent="0.25">
      <c r="K10102" s="133"/>
    </row>
    <row r="10103" spans="11:11" x14ac:dyDescent="0.25">
      <c r="K10103" s="133"/>
    </row>
    <row r="10104" spans="11:11" x14ac:dyDescent="0.25">
      <c r="K10104" s="133"/>
    </row>
    <row r="10105" spans="11:11" x14ac:dyDescent="0.25">
      <c r="K10105" s="133"/>
    </row>
    <row r="10106" spans="11:11" x14ac:dyDescent="0.25">
      <c r="K10106" s="133"/>
    </row>
    <row r="10107" spans="11:11" x14ac:dyDescent="0.25">
      <c r="K10107" s="133"/>
    </row>
    <row r="10108" spans="11:11" x14ac:dyDescent="0.25">
      <c r="K10108" s="133"/>
    </row>
    <row r="10109" spans="11:11" x14ac:dyDescent="0.25">
      <c r="K10109" s="133"/>
    </row>
    <row r="10110" spans="11:11" x14ac:dyDescent="0.25">
      <c r="K10110" s="133"/>
    </row>
    <row r="10111" spans="11:11" x14ac:dyDescent="0.25">
      <c r="K10111" s="133"/>
    </row>
    <row r="10112" spans="11:11" x14ac:dyDescent="0.25">
      <c r="K10112" s="133"/>
    </row>
    <row r="10113" spans="11:11" x14ac:dyDescent="0.25">
      <c r="K10113" s="133"/>
    </row>
    <row r="10114" spans="11:11" x14ac:dyDescent="0.25">
      <c r="K10114" s="133"/>
    </row>
    <row r="10115" spans="11:11" x14ac:dyDescent="0.25">
      <c r="K10115" s="133"/>
    </row>
    <row r="10116" spans="11:11" x14ac:dyDescent="0.25">
      <c r="K10116" s="133"/>
    </row>
    <row r="10117" spans="11:11" x14ac:dyDescent="0.25">
      <c r="K10117" s="133"/>
    </row>
    <row r="10118" spans="11:11" x14ac:dyDescent="0.25">
      <c r="K10118" s="133"/>
    </row>
    <row r="10119" spans="11:11" x14ac:dyDescent="0.25">
      <c r="K10119" s="133"/>
    </row>
    <row r="10120" spans="11:11" x14ac:dyDescent="0.25">
      <c r="K10120" s="133"/>
    </row>
    <row r="10121" spans="11:11" x14ac:dyDescent="0.25">
      <c r="K10121" s="133"/>
    </row>
    <row r="10122" spans="11:11" x14ac:dyDescent="0.25">
      <c r="K10122" s="133"/>
    </row>
    <row r="10123" spans="11:11" x14ac:dyDescent="0.25">
      <c r="K10123" s="133"/>
    </row>
    <row r="10124" spans="11:11" x14ac:dyDescent="0.25">
      <c r="K10124" s="133"/>
    </row>
    <row r="10125" spans="11:11" x14ac:dyDescent="0.25">
      <c r="K10125" s="133"/>
    </row>
    <row r="10126" spans="11:11" x14ac:dyDescent="0.25">
      <c r="K10126" s="133"/>
    </row>
    <row r="10127" spans="11:11" x14ac:dyDescent="0.25">
      <c r="K10127" s="133"/>
    </row>
    <row r="10128" spans="11:11" x14ac:dyDescent="0.25">
      <c r="K10128" s="133"/>
    </row>
    <row r="10129" spans="11:11" x14ac:dyDescent="0.25">
      <c r="K10129" s="133"/>
    </row>
    <row r="10130" spans="11:11" x14ac:dyDescent="0.25">
      <c r="K10130" s="133"/>
    </row>
    <row r="10131" spans="11:11" x14ac:dyDescent="0.25">
      <c r="K10131" s="133"/>
    </row>
    <row r="10132" spans="11:11" x14ac:dyDescent="0.25">
      <c r="K10132" s="133"/>
    </row>
    <row r="10133" spans="11:11" x14ac:dyDescent="0.25">
      <c r="K10133" s="133"/>
    </row>
    <row r="10134" spans="11:11" x14ac:dyDescent="0.25">
      <c r="K10134" s="133"/>
    </row>
    <row r="10135" spans="11:11" x14ac:dyDescent="0.25">
      <c r="K10135" s="133"/>
    </row>
    <row r="10136" spans="11:11" x14ac:dyDescent="0.25">
      <c r="K10136" s="133"/>
    </row>
    <row r="10137" spans="11:11" x14ac:dyDescent="0.25">
      <c r="K10137" s="133"/>
    </row>
    <row r="10138" spans="11:11" x14ac:dyDescent="0.25">
      <c r="K10138" s="133"/>
    </row>
    <row r="10139" spans="11:11" x14ac:dyDescent="0.25">
      <c r="K10139" s="133"/>
    </row>
    <row r="10140" spans="11:11" x14ac:dyDescent="0.25">
      <c r="K10140" s="133"/>
    </row>
    <row r="10141" spans="11:11" x14ac:dyDescent="0.25">
      <c r="K10141" s="133"/>
    </row>
    <row r="10142" spans="11:11" x14ac:dyDescent="0.25">
      <c r="K10142" s="133"/>
    </row>
    <row r="10143" spans="11:11" x14ac:dyDescent="0.25">
      <c r="K10143" s="133"/>
    </row>
    <row r="10144" spans="11:11" x14ac:dyDescent="0.25">
      <c r="K10144" s="133"/>
    </row>
    <row r="10145" spans="11:11" x14ac:dyDescent="0.25">
      <c r="K10145" s="133"/>
    </row>
    <row r="10146" spans="11:11" x14ac:dyDescent="0.25">
      <c r="K10146" s="133"/>
    </row>
    <row r="10147" spans="11:11" x14ac:dyDescent="0.25">
      <c r="K10147" s="133"/>
    </row>
    <row r="10148" spans="11:11" x14ac:dyDescent="0.25">
      <c r="K10148" s="133"/>
    </row>
    <row r="10149" spans="11:11" x14ac:dyDescent="0.25">
      <c r="K10149" s="133"/>
    </row>
    <row r="10150" spans="11:11" x14ac:dyDescent="0.25">
      <c r="K10150" s="133"/>
    </row>
    <row r="10151" spans="11:11" x14ac:dyDescent="0.25">
      <c r="K10151" s="133"/>
    </row>
    <row r="10152" spans="11:11" x14ac:dyDescent="0.25">
      <c r="K10152" s="133"/>
    </row>
    <row r="10153" spans="11:11" x14ac:dyDescent="0.25">
      <c r="K10153" s="133"/>
    </row>
    <row r="10154" spans="11:11" x14ac:dyDescent="0.25">
      <c r="K10154" s="133"/>
    </row>
    <row r="10155" spans="11:11" x14ac:dyDescent="0.25">
      <c r="K10155" s="133"/>
    </row>
    <row r="10156" spans="11:11" x14ac:dyDescent="0.25">
      <c r="K10156" s="133"/>
    </row>
    <row r="10157" spans="11:11" x14ac:dyDescent="0.25">
      <c r="K10157" s="133"/>
    </row>
    <row r="10158" spans="11:11" x14ac:dyDescent="0.25">
      <c r="K10158" s="133"/>
    </row>
    <row r="10159" spans="11:11" x14ac:dyDescent="0.25">
      <c r="K10159" s="133"/>
    </row>
    <row r="10160" spans="11:11" x14ac:dyDescent="0.25">
      <c r="K10160" s="133"/>
    </row>
    <row r="10161" spans="11:11" x14ac:dyDescent="0.25">
      <c r="K10161" s="133"/>
    </row>
    <row r="10162" spans="11:11" x14ac:dyDescent="0.25">
      <c r="K10162" s="133"/>
    </row>
    <row r="10163" spans="11:11" x14ac:dyDescent="0.25">
      <c r="K10163" s="133"/>
    </row>
    <row r="10164" spans="11:11" x14ac:dyDescent="0.25">
      <c r="K10164" s="133"/>
    </row>
    <row r="10165" spans="11:11" x14ac:dyDescent="0.25">
      <c r="K10165" s="133"/>
    </row>
    <row r="10166" spans="11:11" x14ac:dyDescent="0.25">
      <c r="K10166" s="133"/>
    </row>
    <row r="10167" spans="11:11" x14ac:dyDescent="0.25">
      <c r="K10167" s="133"/>
    </row>
    <row r="10168" spans="11:11" x14ac:dyDescent="0.25">
      <c r="K10168" s="133"/>
    </row>
    <row r="10169" spans="11:11" x14ac:dyDescent="0.25">
      <c r="K10169" s="133"/>
    </row>
    <row r="10170" spans="11:11" x14ac:dyDescent="0.25">
      <c r="K10170" s="133"/>
    </row>
    <row r="10171" spans="11:11" x14ac:dyDescent="0.25">
      <c r="K10171" s="133"/>
    </row>
    <row r="10172" spans="11:11" x14ac:dyDescent="0.25">
      <c r="K10172" s="133"/>
    </row>
    <row r="10173" spans="11:11" x14ac:dyDescent="0.25">
      <c r="K10173" s="133"/>
    </row>
    <row r="10174" spans="11:11" x14ac:dyDescent="0.25">
      <c r="K10174" s="133"/>
    </row>
    <row r="10175" spans="11:11" x14ac:dyDescent="0.25">
      <c r="K10175" s="133"/>
    </row>
    <row r="10176" spans="11:11" x14ac:dyDescent="0.25">
      <c r="K10176" s="133"/>
    </row>
    <row r="10177" spans="11:11" x14ac:dyDescent="0.25">
      <c r="K10177" s="133"/>
    </row>
    <row r="10178" spans="11:11" x14ac:dyDescent="0.25">
      <c r="K10178" s="133"/>
    </row>
    <row r="10179" spans="11:11" x14ac:dyDescent="0.25">
      <c r="K10179" s="133"/>
    </row>
    <row r="10180" spans="11:11" x14ac:dyDescent="0.25">
      <c r="K10180" s="133"/>
    </row>
    <row r="10181" spans="11:11" x14ac:dyDescent="0.25">
      <c r="K10181" s="133"/>
    </row>
    <row r="10182" spans="11:11" x14ac:dyDescent="0.25">
      <c r="K10182" s="133"/>
    </row>
    <row r="10183" spans="11:11" x14ac:dyDescent="0.25">
      <c r="K10183" s="133"/>
    </row>
    <row r="10184" spans="11:11" x14ac:dyDescent="0.25">
      <c r="K10184" s="133"/>
    </row>
    <row r="10185" spans="11:11" x14ac:dyDescent="0.25">
      <c r="K10185" s="133"/>
    </row>
    <row r="10186" spans="11:11" x14ac:dyDescent="0.25">
      <c r="K10186" s="133"/>
    </row>
    <row r="10187" spans="11:11" x14ac:dyDescent="0.25">
      <c r="K10187" s="133"/>
    </row>
    <row r="10188" spans="11:11" x14ac:dyDescent="0.25">
      <c r="K10188" s="133"/>
    </row>
    <row r="10189" spans="11:11" x14ac:dyDescent="0.25">
      <c r="K10189" s="133"/>
    </row>
    <row r="10190" spans="11:11" x14ac:dyDescent="0.25">
      <c r="K10190" s="133"/>
    </row>
    <row r="10191" spans="11:11" x14ac:dyDescent="0.25">
      <c r="K10191" s="133"/>
    </row>
    <row r="10192" spans="11:11" x14ac:dyDescent="0.25">
      <c r="K10192" s="133"/>
    </row>
    <row r="10193" spans="11:11" x14ac:dyDescent="0.25">
      <c r="K10193" s="133"/>
    </row>
    <row r="10194" spans="11:11" x14ac:dyDescent="0.25">
      <c r="K10194" s="133"/>
    </row>
    <row r="10195" spans="11:11" x14ac:dyDescent="0.25">
      <c r="K10195" s="133"/>
    </row>
    <row r="10196" spans="11:11" x14ac:dyDescent="0.25">
      <c r="K10196" s="133"/>
    </row>
    <row r="10197" spans="11:11" x14ac:dyDescent="0.25">
      <c r="K10197" s="133"/>
    </row>
    <row r="10198" spans="11:11" x14ac:dyDescent="0.25">
      <c r="K10198" s="133"/>
    </row>
    <row r="10199" spans="11:11" x14ac:dyDescent="0.25">
      <c r="K10199" s="133"/>
    </row>
    <row r="10200" spans="11:11" x14ac:dyDescent="0.25">
      <c r="K10200" s="133"/>
    </row>
    <row r="10201" spans="11:11" x14ac:dyDescent="0.25">
      <c r="K10201" s="133"/>
    </row>
    <row r="10202" spans="11:11" x14ac:dyDescent="0.25">
      <c r="K10202" s="133"/>
    </row>
    <row r="10203" spans="11:11" x14ac:dyDescent="0.25">
      <c r="K10203" s="133"/>
    </row>
    <row r="10204" spans="11:11" x14ac:dyDescent="0.25">
      <c r="K10204" s="133"/>
    </row>
    <row r="10205" spans="11:11" x14ac:dyDescent="0.25">
      <c r="K10205" s="133"/>
    </row>
    <row r="10206" spans="11:11" x14ac:dyDescent="0.25">
      <c r="K10206" s="133"/>
    </row>
    <row r="10207" spans="11:11" x14ac:dyDescent="0.25">
      <c r="K10207" s="133"/>
    </row>
    <row r="10208" spans="11:11" x14ac:dyDescent="0.25">
      <c r="K10208" s="133"/>
    </row>
    <row r="10209" spans="11:11" x14ac:dyDescent="0.25">
      <c r="K10209" s="133"/>
    </row>
    <row r="10210" spans="11:11" x14ac:dyDescent="0.25">
      <c r="K10210" s="133"/>
    </row>
    <row r="10211" spans="11:11" x14ac:dyDescent="0.25">
      <c r="K10211" s="133"/>
    </row>
    <row r="10212" spans="11:11" x14ac:dyDescent="0.25">
      <c r="K10212" s="133"/>
    </row>
    <row r="10213" spans="11:11" x14ac:dyDescent="0.25">
      <c r="K10213" s="133"/>
    </row>
    <row r="10214" spans="11:11" x14ac:dyDescent="0.25">
      <c r="K10214" s="133"/>
    </row>
    <row r="10215" spans="11:11" x14ac:dyDescent="0.25">
      <c r="K10215" s="133"/>
    </row>
    <row r="10216" spans="11:11" x14ac:dyDescent="0.25">
      <c r="K10216" s="133"/>
    </row>
    <row r="10217" spans="11:11" x14ac:dyDescent="0.25">
      <c r="K10217" s="133"/>
    </row>
    <row r="10218" spans="11:11" x14ac:dyDescent="0.25">
      <c r="K10218" s="133"/>
    </row>
    <row r="10219" spans="11:11" x14ac:dyDescent="0.25">
      <c r="K10219" s="133"/>
    </row>
    <row r="10220" spans="11:11" x14ac:dyDescent="0.25">
      <c r="K10220" s="133"/>
    </row>
    <row r="10221" spans="11:11" x14ac:dyDescent="0.25">
      <c r="K10221" s="133"/>
    </row>
    <row r="10222" spans="11:11" x14ac:dyDescent="0.25">
      <c r="K10222" s="133"/>
    </row>
    <row r="10223" spans="11:11" x14ac:dyDescent="0.25">
      <c r="K10223" s="133"/>
    </row>
    <row r="10224" spans="11:11" x14ac:dyDescent="0.25">
      <c r="K10224" s="133"/>
    </row>
    <row r="10225" spans="11:11" x14ac:dyDescent="0.25">
      <c r="K10225" s="133"/>
    </row>
    <row r="10226" spans="11:11" x14ac:dyDescent="0.25">
      <c r="K10226" s="133"/>
    </row>
    <row r="10227" spans="11:11" x14ac:dyDescent="0.25">
      <c r="K10227" s="133"/>
    </row>
    <row r="10228" spans="11:11" x14ac:dyDescent="0.25">
      <c r="K10228" s="133"/>
    </row>
    <row r="10229" spans="11:11" x14ac:dyDescent="0.25">
      <c r="K10229" s="133"/>
    </row>
    <row r="10230" spans="11:11" x14ac:dyDescent="0.25">
      <c r="K10230" s="133"/>
    </row>
    <row r="10231" spans="11:11" x14ac:dyDescent="0.25">
      <c r="K10231" s="133"/>
    </row>
    <row r="10232" spans="11:11" x14ac:dyDescent="0.25">
      <c r="K10232" s="133"/>
    </row>
    <row r="10233" spans="11:11" x14ac:dyDescent="0.25">
      <c r="K10233" s="133"/>
    </row>
    <row r="10234" spans="11:11" x14ac:dyDescent="0.25">
      <c r="K10234" s="133"/>
    </row>
    <row r="10235" spans="11:11" x14ac:dyDescent="0.25">
      <c r="K10235" s="133"/>
    </row>
    <row r="10236" spans="11:11" x14ac:dyDescent="0.25">
      <c r="K10236" s="133"/>
    </row>
    <row r="10237" spans="11:11" x14ac:dyDescent="0.25">
      <c r="K10237" s="133"/>
    </row>
    <row r="10238" spans="11:11" x14ac:dyDescent="0.25">
      <c r="K10238" s="133"/>
    </row>
    <row r="10239" spans="11:11" x14ac:dyDescent="0.25">
      <c r="K10239" s="133"/>
    </row>
    <row r="10240" spans="11:11" x14ac:dyDescent="0.25">
      <c r="K10240" s="133"/>
    </row>
    <row r="10241" spans="11:11" x14ac:dyDescent="0.25">
      <c r="K10241" s="133"/>
    </row>
    <row r="10242" spans="11:11" x14ac:dyDescent="0.25">
      <c r="K10242" s="133"/>
    </row>
    <row r="10243" spans="11:11" x14ac:dyDescent="0.25">
      <c r="K10243" s="133"/>
    </row>
    <row r="10244" spans="11:11" x14ac:dyDescent="0.25">
      <c r="K10244" s="133"/>
    </row>
    <row r="10245" spans="11:11" x14ac:dyDescent="0.25">
      <c r="K10245" s="133"/>
    </row>
    <row r="10246" spans="11:11" x14ac:dyDescent="0.25">
      <c r="K10246" s="133"/>
    </row>
    <row r="10247" spans="11:11" x14ac:dyDescent="0.25">
      <c r="K10247" s="133"/>
    </row>
    <row r="10248" spans="11:11" x14ac:dyDescent="0.25">
      <c r="K10248" s="133"/>
    </row>
    <row r="10249" spans="11:11" x14ac:dyDescent="0.25">
      <c r="K10249" s="133"/>
    </row>
    <row r="10250" spans="11:11" x14ac:dyDescent="0.25">
      <c r="K10250" s="133"/>
    </row>
    <row r="10251" spans="11:11" x14ac:dyDescent="0.25">
      <c r="K10251" s="133"/>
    </row>
    <row r="10252" spans="11:11" x14ac:dyDescent="0.25">
      <c r="K10252" s="133"/>
    </row>
    <row r="10253" spans="11:11" x14ac:dyDescent="0.25">
      <c r="K10253" s="133"/>
    </row>
    <row r="10254" spans="11:11" x14ac:dyDescent="0.25">
      <c r="K10254" s="133"/>
    </row>
    <row r="10255" spans="11:11" x14ac:dyDescent="0.25">
      <c r="K10255" s="133"/>
    </row>
    <row r="10256" spans="11:11" x14ac:dyDescent="0.25">
      <c r="K10256" s="133"/>
    </row>
    <row r="10257" spans="11:11" x14ac:dyDescent="0.25">
      <c r="K10257" s="133"/>
    </row>
    <row r="10258" spans="11:11" x14ac:dyDescent="0.25">
      <c r="K10258" s="133"/>
    </row>
    <row r="10259" spans="11:11" x14ac:dyDescent="0.25">
      <c r="K10259" s="133"/>
    </row>
    <row r="10260" spans="11:11" x14ac:dyDescent="0.25">
      <c r="K10260" s="133"/>
    </row>
    <row r="10261" spans="11:11" x14ac:dyDescent="0.25">
      <c r="K10261" s="133"/>
    </row>
    <row r="10262" spans="11:11" x14ac:dyDescent="0.25">
      <c r="K10262" s="133"/>
    </row>
    <row r="10263" spans="11:11" x14ac:dyDescent="0.25">
      <c r="K10263" s="133"/>
    </row>
    <row r="10264" spans="11:11" x14ac:dyDescent="0.25">
      <c r="K10264" s="133"/>
    </row>
    <row r="10265" spans="11:11" x14ac:dyDescent="0.25">
      <c r="K10265" s="133"/>
    </row>
    <row r="10266" spans="11:11" x14ac:dyDescent="0.25">
      <c r="K10266" s="133"/>
    </row>
    <row r="10267" spans="11:11" x14ac:dyDescent="0.25">
      <c r="K10267" s="133"/>
    </row>
    <row r="10268" spans="11:11" x14ac:dyDescent="0.25">
      <c r="K10268" s="133"/>
    </row>
    <row r="10269" spans="11:11" x14ac:dyDescent="0.25">
      <c r="K10269" s="133"/>
    </row>
    <row r="10270" spans="11:11" x14ac:dyDescent="0.25">
      <c r="K10270" s="133"/>
    </row>
    <row r="10271" spans="11:11" x14ac:dyDescent="0.25">
      <c r="K10271" s="133"/>
    </row>
    <row r="10272" spans="11:11" x14ac:dyDescent="0.25">
      <c r="K10272" s="133"/>
    </row>
    <row r="10273" spans="11:11" x14ac:dyDescent="0.25">
      <c r="K10273" s="133"/>
    </row>
    <row r="10274" spans="11:11" x14ac:dyDescent="0.25">
      <c r="K10274" s="133"/>
    </row>
    <row r="10275" spans="11:11" x14ac:dyDescent="0.25">
      <c r="K10275" s="133"/>
    </row>
    <row r="10276" spans="11:11" x14ac:dyDescent="0.25">
      <c r="K10276" s="133"/>
    </row>
    <row r="10277" spans="11:11" x14ac:dyDescent="0.25">
      <c r="K10277" s="133"/>
    </row>
    <row r="10278" spans="11:11" x14ac:dyDescent="0.25">
      <c r="K10278" s="133"/>
    </row>
    <row r="10279" spans="11:11" x14ac:dyDescent="0.25">
      <c r="K10279" s="133"/>
    </row>
    <row r="10280" spans="11:11" x14ac:dyDescent="0.25">
      <c r="K10280" s="133"/>
    </row>
    <row r="10281" spans="11:11" x14ac:dyDescent="0.25">
      <c r="K10281" s="133"/>
    </row>
    <row r="10282" spans="11:11" x14ac:dyDescent="0.25">
      <c r="K10282" s="133"/>
    </row>
    <row r="10283" spans="11:11" x14ac:dyDescent="0.25">
      <c r="K10283" s="133"/>
    </row>
    <row r="10284" spans="11:11" x14ac:dyDescent="0.25">
      <c r="K10284" s="133"/>
    </row>
    <row r="10285" spans="11:11" x14ac:dyDescent="0.25">
      <c r="K10285" s="133"/>
    </row>
    <row r="10286" spans="11:11" x14ac:dyDescent="0.25">
      <c r="K10286" s="133"/>
    </row>
    <row r="10287" spans="11:11" x14ac:dyDescent="0.25">
      <c r="K10287" s="133"/>
    </row>
    <row r="10288" spans="11:11" x14ac:dyDescent="0.25">
      <c r="K10288" s="133"/>
    </row>
    <row r="10289" spans="11:11" x14ac:dyDescent="0.25">
      <c r="K10289" s="133"/>
    </row>
    <row r="10290" spans="11:11" x14ac:dyDescent="0.25">
      <c r="K10290" s="133"/>
    </row>
    <row r="10291" spans="11:11" x14ac:dyDescent="0.25">
      <c r="K10291" s="133"/>
    </row>
    <row r="10292" spans="11:11" x14ac:dyDescent="0.25">
      <c r="K10292" s="133"/>
    </row>
    <row r="10293" spans="11:11" x14ac:dyDescent="0.25">
      <c r="K10293" s="133"/>
    </row>
    <row r="10294" spans="11:11" x14ac:dyDescent="0.25">
      <c r="K10294" s="133"/>
    </row>
    <row r="10295" spans="11:11" x14ac:dyDescent="0.25">
      <c r="K10295" s="133"/>
    </row>
    <row r="10296" spans="11:11" x14ac:dyDescent="0.25">
      <c r="K10296" s="133"/>
    </row>
    <row r="10297" spans="11:11" x14ac:dyDescent="0.25">
      <c r="K10297" s="133"/>
    </row>
    <row r="10298" spans="11:11" x14ac:dyDescent="0.25">
      <c r="K10298" s="133"/>
    </row>
    <row r="10299" spans="11:11" x14ac:dyDescent="0.25">
      <c r="K10299" s="133"/>
    </row>
    <row r="10300" spans="11:11" x14ac:dyDescent="0.25">
      <c r="K10300" s="133"/>
    </row>
    <row r="10301" spans="11:11" x14ac:dyDescent="0.25">
      <c r="K10301" s="133"/>
    </row>
    <row r="10302" spans="11:11" x14ac:dyDescent="0.25">
      <c r="K10302" s="133"/>
    </row>
    <row r="10303" spans="11:11" x14ac:dyDescent="0.25">
      <c r="K10303" s="133"/>
    </row>
    <row r="10304" spans="11:11" x14ac:dyDescent="0.25">
      <c r="K10304" s="133"/>
    </row>
    <row r="10305" spans="11:11" x14ac:dyDescent="0.25">
      <c r="K10305" s="133"/>
    </row>
    <row r="10306" spans="11:11" x14ac:dyDescent="0.25">
      <c r="K10306" s="133"/>
    </row>
    <row r="10307" spans="11:11" x14ac:dyDescent="0.25">
      <c r="K10307" s="133"/>
    </row>
    <row r="10308" spans="11:11" x14ac:dyDescent="0.25">
      <c r="K10308" s="133"/>
    </row>
    <row r="10309" spans="11:11" x14ac:dyDescent="0.25">
      <c r="K10309" s="133"/>
    </row>
    <row r="10310" spans="11:11" x14ac:dyDescent="0.25">
      <c r="K10310" s="133"/>
    </row>
    <row r="10311" spans="11:11" x14ac:dyDescent="0.25">
      <c r="K10311" s="133"/>
    </row>
    <row r="10312" spans="11:11" x14ac:dyDescent="0.25">
      <c r="K10312" s="133"/>
    </row>
    <row r="10313" spans="11:11" x14ac:dyDescent="0.25">
      <c r="K10313" s="133"/>
    </row>
    <row r="10314" spans="11:11" x14ac:dyDescent="0.25">
      <c r="K10314" s="133"/>
    </row>
    <row r="10315" spans="11:11" x14ac:dyDescent="0.25">
      <c r="K10315" s="133"/>
    </row>
    <row r="10316" spans="11:11" x14ac:dyDescent="0.25">
      <c r="K10316" s="133"/>
    </row>
    <row r="10317" spans="11:11" x14ac:dyDescent="0.25">
      <c r="K10317" s="133"/>
    </row>
    <row r="10318" spans="11:11" x14ac:dyDescent="0.25">
      <c r="K10318" s="133"/>
    </row>
    <row r="10319" spans="11:11" x14ac:dyDescent="0.25">
      <c r="K10319" s="133"/>
    </row>
    <row r="10320" spans="11:11" x14ac:dyDescent="0.25">
      <c r="K10320" s="133"/>
    </row>
    <row r="10321" spans="11:11" x14ac:dyDescent="0.25">
      <c r="K10321" s="133"/>
    </row>
    <row r="10322" spans="11:11" x14ac:dyDescent="0.25">
      <c r="K10322" s="133"/>
    </row>
    <row r="10323" spans="11:11" x14ac:dyDescent="0.25">
      <c r="K10323" s="133"/>
    </row>
    <row r="10324" spans="11:11" x14ac:dyDescent="0.25">
      <c r="K10324" s="133"/>
    </row>
    <row r="10325" spans="11:11" x14ac:dyDescent="0.25">
      <c r="K10325" s="133"/>
    </row>
    <row r="10326" spans="11:11" x14ac:dyDescent="0.25">
      <c r="K10326" s="133"/>
    </row>
    <row r="10327" spans="11:11" x14ac:dyDescent="0.25">
      <c r="K10327" s="133"/>
    </row>
    <row r="10328" spans="11:11" x14ac:dyDescent="0.25">
      <c r="K10328" s="133"/>
    </row>
    <row r="10329" spans="11:11" x14ac:dyDescent="0.25">
      <c r="K10329" s="133"/>
    </row>
    <row r="10330" spans="11:11" x14ac:dyDescent="0.25">
      <c r="K10330" s="133"/>
    </row>
    <row r="10331" spans="11:11" x14ac:dyDescent="0.25">
      <c r="K10331" s="133"/>
    </row>
    <row r="10332" spans="11:11" x14ac:dyDescent="0.25">
      <c r="K10332" s="133"/>
    </row>
    <row r="10333" spans="11:11" x14ac:dyDescent="0.25">
      <c r="K10333" s="133"/>
    </row>
    <row r="10334" spans="11:11" x14ac:dyDescent="0.25">
      <c r="K10334" s="133"/>
    </row>
    <row r="10335" spans="11:11" x14ac:dyDescent="0.25">
      <c r="K10335" s="133"/>
    </row>
    <row r="10336" spans="11:11" x14ac:dyDescent="0.25">
      <c r="K10336" s="133"/>
    </row>
    <row r="10337" spans="11:11" x14ac:dyDescent="0.25">
      <c r="K10337" s="133"/>
    </row>
    <row r="10338" spans="11:11" x14ac:dyDescent="0.25">
      <c r="K10338" s="133"/>
    </row>
    <row r="10339" spans="11:11" x14ac:dyDescent="0.25">
      <c r="K10339" s="133"/>
    </row>
    <row r="10340" spans="11:11" x14ac:dyDescent="0.25">
      <c r="K10340" s="133"/>
    </row>
    <row r="10341" spans="11:11" x14ac:dyDescent="0.25">
      <c r="K10341" s="133"/>
    </row>
    <row r="10342" spans="11:11" x14ac:dyDescent="0.25">
      <c r="K10342" s="133"/>
    </row>
    <row r="10343" spans="11:11" x14ac:dyDescent="0.25">
      <c r="K10343" s="133"/>
    </row>
    <row r="10344" spans="11:11" x14ac:dyDescent="0.25">
      <c r="K10344" s="133"/>
    </row>
    <row r="10345" spans="11:11" x14ac:dyDescent="0.25">
      <c r="K10345" s="133"/>
    </row>
    <row r="10346" spans="11:11" x14ac:dyDescent="0.25">
      <c r="K10346" s="133"/>
    </row>
    <row r="10347" spans="11:11" x14ac:dyDescent="0.25">
      <c r="K10347" s="133"/>
    </row>
    <row r="10348" spans="11:11" x14ac:dyDescent="0.25">
      <c r="K10348" s="133"/>
    </row>
    <row r="10349" spans="11:11" x14ac:dyDescent="0.25">
      <c r="K10349" s="133"/>
    </row>
    <row r="10350" spans="11:11" x14ac:dyDescent="0.25">
      <c r="K10350" s="133"/>
    </row>
    <row r="10351" spans="11:11" x14ac:dyDescent="0.25">
      <c r="K10351" s="133"/>
    </row>
    <row r="10352" spans="11:11" x14ac:dyDescent="0.25">
      <c r="K10352" s="133"/>
    </row>
    <row r="10353" spans="11:11" x14ac:dyDescent="0.25">
      <c r="K10353" s="133"/>
    </row>
    <row r="10354" spans="11:11" x14ac:dyDescent="0.25">
      <c r="K10354" s="133"/>
    </row>
    <row r="10355" spans="11:11" x14ac:dyDescent="0.25">
      <c r="K10355" s="133"/>
    </row>
    <row r="10356" spans="11:11" x14ac:dyDescent="0.25">
      <c r="K10356" s="133"/>
    </row>
    <row r="10357" spans="11:11" x14ac:dyDescent="0.25">
      <c r="K10357" s="133"/>
    </row>
    <row r="10358" spans="11:11" x14ac:dyDescent="0.25">
      <c r="K10358" s="133"/>
    </row>
    <row r="10359" spans="11:11" x14ac:dyDescent="0.25">
      <c r="K10359" s="133"/>
    </row>
    <row r="10360" spans="11:11" x14ac:dyDescent="0.25">
      <c r="K10360" s="133"/>
    </row>
    <row r="10361" spans="11:11" x14ac:dyDescent="0.25">
      <c r="K10361" s="133"/>
    </row>
    <row r="10362" spans="11:11" x14ac:dyDescent="0.25">
      <c r="K10362" s="133"/>
    </row>
    <row r="10363" spans="11:11" x14ac:dyDescent="0.25">
      <c r="K10363" s="133"/>
    </row>
    <row r="10364" spans="11:11" x14ac:dyDescent="0.25">
      <c r="K10364" s="133"/>
    </row>
    <row r="10365" spans="11:11" x14ac:dyDescent="0.25">
      <c r="K10365" s="133"/>
    </row>
    <row r="10366" spans="11:11" x14ac:dyDescent="0.25">
      <c r="K10366" s="133"/>
    </row>
    <row r="10367" spans="11:11" x14ac:dyDescent="0.25">
      <c r="K10367" s="133"/>
    </row>
    <row r="10368" spans="11:11" x14ac:dyDescent="0.25">
      <c r="K10368" s="133"/>
    </row>
    <row r="10369" spans="11:11" x14ac:dyDescent="0.25">
      <c r="K10369" s="133"/>
    </row>
    <row r="10370" spans="11:11" x14ac:dyDescent="0.25">
      <c r="K10370" s="133"/>
    </row>
    <row r="10371" spans="11:11" x14ac:dyDescent="0.25">
      <c r="K10371" s="133"/>
    </row>
    <row r="10372" spans="11:11" x14ac:dyDescent="0.25">
      <c r="K10372" s="133"/>
    </row>
    <row r="10373" spans="11:11" x14ac:dyDescent="0.25">
      <c r="K10373" s="133"/>
    </row>
    <row r="10374" spans="11:11" x14ac:dyDescent="0.25">
      <c r="K10374" s="133"/>
    </row>
    <row r="10375" spans="11:11" x14ac:dyDescent="0.25">
      <c r="K10375" s="133"/>
    </row>
    <row r="10376" spans="11:11" x14ac:dyDescent="0.25">
      <c r="K10376" s="133"/>
    </row>
    <row r="10377" spans="11:11" x14ac:dyDescent="0.25">
      <c r="K10377" s="133"/>
    </row>
    <row r="10378" spans="11:11" x14ac:dyDescent="0.25">
      <c r="K10378" s="133"/>
    </row>
    <row r="10379" spans="11:11" x14ac:dyDescent="0.25">
      <c r="K10379" s="133"/>
    </row>
    <row r="10380" spans="11:11" x14ac:dyDescent="0.25">
      <c r="K10380" s="133"/>
    </row>
    <row r="10381" spans="11:11" x14ac:dyDescent="0.25">
      <c r="K10381" s="133"/>
    </row>
    <row r="10382" spans="11:11" x14ac:dyDescent="0.25">
      <c r="K10382" s="133"/>
    </row>
    <row r="10383" spans="11:11" x14ac:dyDescent="0.25">
      <c r="K10383" s="133"/>
    </row>
    <row r="10384" spans="11:11" x14ac:dyDescent="0.25">
      <c r="K10384" s="133"/>
    </row>
    <row r="10385" spans="11:11" x14ac:dyDescent="0.25">
      <c r="K10385" s="133"/>
    </row>
    <row r="10386" spans="11:11" x14ac:dyDescent="0.25">
      <c r="K10386" s="133"/>
    </row>
    <row r="10387" spans="11:11" x14ac:dyDescent="0.25">
      <c r="K10387" s="133"/>
    </row>
    <row r="10388" spans="11:11" x14ac:dyDescent="0.25">
      <c r="K10388" s="133"/>
    </row>
    <row r="10389" spans="11:11" x14ac:dyDescent="0.25">
      <c r="K10389" s="133"/>
    </row>
    <row r="10390" spans="11:11" x14ac:dyDescent="0.25">
      <c r="K10390" s="133"/>
    </row>
    <row r="10391" spans="11:11" x14ac:dyDescent="0.25">
      <c r="K10391" s="133"/>
    </row>
    <row r="10392" spans="11:11" x14ac:dyDescent="0.25">
      <c r="K10392" s="133"/>
    </row>
    <row r="10393" spans="11:11" x14ac:dyDescent="0.25">
      <c r="K10393" s="133"/>
    </row>
    <row r="10394" spans="11:11" x14ac:dyDescent="0.25">
      <c r="K10394" s="133"/>
    </row>
    <row r="10395" spans="11:11" x14ac:dyDescent="0.25">
      <c r="K10395" s="133"/>
    </row>
    <row r="10396" spans="11:11" x14ac:dyDescent="0.25">
      <c r="K10396" s="133"/>
    </row>
    <row r="10397" spans="11:11" x14ac:dyDescent="0.25">
      <c r="K10397" s="133"/>
    </row>
    <row r="10398" spans="11:11" x14ac:dyDescent="0.25">
      <c r="K10398" s="133"/>
    </row>
    <row r="10399" spans="11:11" x14ac:dyDescent="0.25">
      <c r="K10399" s="133"/>
    </row>
    <row r="10400" spans="11:11" x14ac:dyDescent="0.25">
      <c r="K10400" s="133"/>
    </row>
    <row r="10401" spans="11:11" x14ac:dyDescent="0.25">
      <c r="K10401" s="133"/>
    </row>
    <row r="10402" spans="11:11" x14ac:dyDescent="0.25">
      <c r="K10402" s="133"/>
    </row>
    <row r="10403" spans="11:11" x14ac:dyDescent="0.25">
      <c r="K10403" s="133"/>
    </row>
    <row r="10404" spans="11:11" x14ac:dyDescent="0.25">
      <c r="K10404" s="133"/>
    </row>
    <row r="10405" spans="11:11" x14ac:dyDescent="0.25">
      <c r="K10405" s="133"/>
    </row>
    <row r="10406" spans="11:11" x14ac:dyDescent="0.25">
      <c r="K10406" s="133"/>
    </row>
    <row r="10407" spans="11:11" x14ac:dyDescent="0.25">
      <c r="K10407" s="133"/>
    </row>
    <row r="10408" spans="11:11" x14ac:dyDescent="0.25">
      <c r="K10408" s="133"/>
    </row>
    <row r="10409" spans="11:11" x14ac:dyDescent="0.25">
      <c r="K10409" s="133"/>
    </row>
    <row r="10410" spans="11:11" x14ac:dyDescent="0.25">
      <c r="K10410" s="133"/>
    </row>
    <row r="10411" spans="11:11" x14ac:dyDescent="0.25">
      <c r="K10411" s="133"/>
    </row>
    <row r="10412" spans="11:11" x14ac:dyDescent="0.25">
      <c r="K10412" s="133"/>
    </row>
    <row r="10413" spans="11:11" x14ac:dyDescent="0.25">
      <c r="K10413" s="133"/>
    </row>
    <row r="10414" spans="11:11" x14ac:dyDescent="0.25">
      <c r="K10414" s="133"/>
    </row>
    <row r="10415" spans="11:11" x14ac:dyDescent="0.25">
      <c r="K10415" s="133"/>
    </row>
    <row r="10416" spans="11:11" x14ac:dyDescent="0.25">
      <c r="K10416" s="133"/>
    </row>
    <row r="10417" spans="11:11" x14ac:dyDescent="0.25">
      <c r="K10417" s="133"/>
    </row>
    <row r="10418" spans="11:11" x14ac:dyDescent="0.25">
      <c r="K10418" s="133"/>
    </row>
    <row r="10419" spans="11:11" x14ac:dyDescent="0.25">
      <c r="K10419" s="133"/>
    </row>
    <row r="10420" spans="11:11" x14ac:dyDescent="0.25">
      <c r="K10420" s="133"/>
    </row>
    <row r="10421" spans="11:11" x14ac:dyDescent="0.25">
      <c r="K10421" s="133"/>
    </row>
    <row r="10422" spans="11:11" x14ac:dyDescent="0.25">
      <c r="K10422" s="133"/>
    </row>
    <row r="10423" spans="11:11" x14ac:dyDescent="0.25">
      <c r="K10423" s="133"/>
    </row>
    <row r="10424" spans="11:11" x14ac:dyDescent="0.25">
      <c r="K10424" s="133"/>
    </row>
    <row r="10425" spans="11:11" x14ac:dyDescent="0.25">
      <c r="K10425" s="133"/>
    </row>
    <row r="10426" spans="11:11" x14ac:dyDescent="0.25">
      <c r="K10426" s="133"/>
    </row>
    <row r="10427" spans="11:11" x14ac:dyDescent="0.25">
      <c r="K10427" s="133"/>
    </row>
    <row r="10428" spans="11:11" x14ac:dyDescent="0.25">
      <c r="K10428" s="133"/>
    </row>
    <row r="10429" spans="11:11" x14ac:dyDescent="0.25">
      <c r="K10429" s="133"/>
    </row>
    <row r="10430" spans="11:11" x14ac:dyDescent="0.25">
      <c r="K10430" s="133"/>
    </row>
    <row r="10431" spans="11:11" x14ac:dyDescent="0.25">
      <c r="K10431" s="133"/>
    </row>
    <row r="10432" spans="11:11" x14ac:dyDescent="0.25">
      <c r="K10432" s="133"/>
    </row>
    <row r="10433" spans="11:11" x14ac:dyDescent="0.25">
      <c r="K10433" s="133"/>
    </row>
    <row r="10434" spans="11:11" x14ac:dyDescent="0.25">
      <c r="K10434" s="133"/>
    </row>
    <row r="10435" spans="11:11" x14ac:dyDescent="0.25">
      <c r="K10435" s="133"/>
    </row>
    <row r="10436" spans="11:11" x14ac:dyDescent="0.25">
      <c r="K10436" s="133"/>
    </row>
    <row r="10437" spans="11:11" x14ac:dyDescent="0.25">
      <c r="K10437" s="133"/>
    </row>
    <row r="10438" spans="11:11" x14ac:dyDescent="0.25">
      <c r="K10438" s="133"/>
    </row>
    <row r="10439" spans="11:11" x14ac:dyDescent="0.25">
      <c r="K10439" s="133"/>
    </row>
    <row r="10440" spans="11:11" x14ac:dyDescent="0.25">
      <c r="K10440" s="133"/>
    </row>
    <row r="10441" spans="11:11" x14ac:dyDescent="0.25">
      <c r="K10441" s="133"/>
    </row>
    <row r="10442" spans="11:11" x14ac:dyDescent="0.25">
      <c r="K10442" s="133"/>
    </row>
    <row r="10443" spans="11:11" x14ac:dyDescent="0.25">
      <c r="K10443" s="133"/>
    </row>
    <row r="10444" spans="11:11" x14ac:dyDescent="0.25">
      <c r="K10444" s="133"/>
    </row>
    <row r="10445" spans="11:11" x14ac:dyDescent="0.25">
      <c r="K10445" s="133"/>
    </row>
    <row r="10446" spans="11:11" x14ac:dyDescent="0.25">
      <c r="K10446" s="133"/>
    </row>
    <row r="10447" spans="11:11" x14ac:dyDescent="0.25">
      <c r="K10447" s="133"/>
    </row>
    <row r="10448" spans="11:11" x14ac:dyDescent="0.25">
      <c r="K10448" s="133"/>
    </row>
    <row r="10449" spans="11:11" x14ac:dyDescent="0.25">
      <c r="K10449" s="133"/>
    </row>
    <row r="10450" spans="11:11" x14ac:dyDescent="0.25">
      <c r="K10450" s="133"/>
    </row>
    <row r="10451" spans="11:11" x14ac:dyDescent="0.25">
      <c r="K10451" s="133"/>
    </row>
    <row r="10452" spans="11:11" x14ac:dyDescent="0.25">
      <c r="K10452" s="133"/>
    </row>
    <row r="10453" spans="11:11" x14ac:dyDescent="0.25">
      <c r="K10453" s="133"/>
    </row>
    <row r="10454" spans="11:11" x14ac:dyDescent="0.25">
      <c r="K10454" s="133"/>
    </row>
    <row r="10455" spans="11:11" x14ac:dyDescent="0.25">
      <c r="K10455" s="133"/>
    </row>
    <row r="10456" spans="11:11" x14ac:dyDescent="0.25">
      <c r="K10456" s="133"/>
    </row>
    <row r="10457" spans="11:11" x14ac:dyDescent="0.25">
      <c r="K10457" s="133"/>
    </row>
    <row r="10458" spans="11:11" x14ac:dyDescent="0.25">
      <c r="K10458" s="133"/>
    </row>
    <row r="10459" spans="11:11" x14ac:dyDescent="0.25">
      <c r="K10459" s="133"/>
    </row>
    <row r="10460" spans="11:11" x14ac:dyDescent="0.25">
      <c r="K10460" s="133"/>
    </row>
    <row r="10461" spans="11:11" x14ac:dyDescent="0.25">
      <c r="K10461" s="133"/>
    </row>
    <row r="10462" spans="11:11" x14ac:dyDescent="0.25">
      <c r="K10462" s="133"/>
    </row>
    <row r="10463" spans="11:11" x14ac:dyDescent="0.25">
      <c r="K10463" s="133"/>
    </row>
    <row r="10464" spans="11:11" x14ac:dyDescent="0.25">
      <c r="K10464" s="133"/>
    </row>
    <row r="10465" spans="11:11" x14ac:dyDescent="0.25">
      <c r="K10465" s="133"/>
    </row>
    <row r="10466" spans="11:11" x14ac:dyDescent="0.25">
      <c r="K10466" s="133"/>
    </row>
    <row r="10467" spans="11:11" x14ac:dyDescent="0.25">
      <c r="K10467" s="133"/>
    </row>
    <row r="10468" spans="11:11" x14ac:dyDescent="0.25">
      <c r="K10468" s="133"/>
    </row>
    <row r="10469" spans="11:11" x14ac:dyDescent="0.25">
      <c r="K10469" s="133"/>
    </row>
    <row r="10470" spans="11:11" x14ac:dyDescent="0.25">
      <c r="K10470" s="133"/>
    </row>
    <row r="10471" spans="11:11" x14ac:dyDescent="0.25">
      <c r="K10471" s="133"/>
    </row>
    <row r="10472" spans="11:11" x14ac:dyDescent="0.25">
      <c r="K10472" s="133"/>
    </row>
    <row r="10473" spans="11:11" x14ac:dyDescent="0.25">
      <c r="K10473" s="133"/>
    </row>
    <row r="10474" spans="11:11" x14ac:dyDescent="0.25">
      <c r="K10474" s="133"/>
    </row>
    <row r="10475" spans="11:11" x14ac:dyDescent="0.25">
      <c r="K10475" s="133"/>
    </row>
    <row r="10476" spans="11:11" x14ac:dyDescent="0.25">
      <c r="K10476" s="133"/>
    </row>
    <row r="10477" spans="11:11" x14ac:dyDescent="0.25">
      <c r="K10477" s="133"/>
    </row>
    <row r="10478" spans="11:11" x14ac:dyDescent="0.25">
      <c r="K10478" s="133"/>
    </row>
    <row r="10479" spans="11:11" x14ac:dyDescent="0.25">
      <c r="K10479" s="133"/>
    </row>
    <row r="10480" spans="11:11" x14ac:dyDescent="0.25">
      <c r="K10480" s="133"/>
    </row>
    <row r="10481" spans="11:11" x14ac:dyDescent="0.25">
      <c r="K10481" s="133"/>
    </row>
    <row r="10482" spans="11:11" x14ac:dyDescent="0.25">
      <c r="K10482" s="133"/>
    </row>
    <row r="10483" spans="11:11" x14ac:dyDescent="0.25">
      <c r="K10483" s="133"/>
    </row>
    <row r="10484" spans="11:11" x14ac:dyDescent="0.25">
      <c r="K10484" s="133"/>
    </row>
    <row r="10485" spans="11:11" x14ac:dyDescent="0.25">
      <c r="K10485" s="133"/>
    </row>
    <row r="10486" spans="11:11" x14ac:dyDescent="0.25">
      <c r="K10486" s="133"/>
    </row>
    <row r="10487" spans="11:11" x14ac:dyDescent="0.25">
      <c r="K10487" s="133"/>
    </row>
    <row r="10488" spans="11:11" x14ac:dyDescent="0.25">
      <c r="K10488" s="133"/>
    </row>
    <row r="10489" spans="11:11" x14ac:dyDescent="0.25">
      <c r="K10489" s="133"/>
    </row>
    <row r="10490" spans="11:11" x14ac:dyDescent="0.25">
      <c r="K10490" s="133"/>
    </row>
    <row r="10491" spans="11:11" x14ac:dyDescent="0.25">
      <c r="K10491" s="133"/>
    </row>
    <row r="10492" spans="11:11" x14ac:dyDescent="0.25">
      <c r="K10492" s="133"/>
    </row>
    <row r="10493" spans="11:11" x14ac:dyDescent="0.25">
      <c r="K10493" s="133"/>
    </row>
    <row r="10494" spans="11:11" x14ac:dyDescent="0.25">
      <c r="K10494" s="133"/>
    </row>
    <row r="10495" spans="11:11" x14ac:dyDescent="0.25">
      <c r="K10495" s="133"/>
    </row>
    <row r="10496" spans="11:11" x14ac:dyDescent="0.25">
      <c r="K10496" s="133"/>
    </row>
    <row r="10497" spans="11:11" x14ac:dyDescent="0.25">
      <c r="K10497" s="133"/>
    </row>
    <row r="10498" spans="11:11" x14ac:dyDescent="0.25">
      <c r="K10498" s="133"/>
    </row>
    <row r="10499" spans="11:11" x14ac:dyDescent="0.25">
      <c r="K10499" s="133"/>
    </row>
    <row r="10500" spans="11:11" x14ac:dyDescent="0.25">
      <c r="K10500" s="133"/>
    </row>
    <row r="10501" spans="11:11" x14ac:dyDescent="0.25">
      <c r="K10501" s="133"/>
    </row>
    <row r="10502" spans="11:11" x14ac:dyDescent="0.25">
      <c r="K10502" s="133"/>
    </row>
    <row r="10503" spans="11:11" x14ac:dyDescent="0.25">
      <c r="K10503" s="133"/>
    </row>
    <row r="10504" spans="11:11" x14ac:dyDescent="0.25">
      <c r="K10504" s="133"/>
    </row>
    <row r="10505" spans="11:11" x14ac:dyDescent="0.25">
      <c r="K10505" s="133"/>
    </row>
    <row r="10506" spans="11:11" x14ac:dyDescent="0.25">
      <c r="K10506" s="133"/>
    </row>
    <row r="10507" spans="11:11" x14ac:dyDescent="0.25">
      <c r="K10507" s="133"/>
    </row>
    <row r="10508" spans="11:11" x14ac:dyDescent="0.25">
      <c r="K10508" s="133"/>
    </row>
    <row r="10509" spans="11:11" x14ac:dyDescent="0.25">
      <c r="K10509" s="133"/>
    </row>
    <row r="10510" spans="11:11" x14ac:dyDescent="0.25">
      <c r="K10510" s="133"/>
    </row>
    <row r="10511" spans="11:11" x14ac:dyDescent="0.25">
      <c r="K10511" s="133"/>
    </row>
    <row r="10512" spans="11:11" x14ac:dyDescent="0.25">
      <c r="K10512" s="133"/>
    </row>
    <row r="10513" spans="11:11" x14ac:dyDescent="0.25">
      <c r="K10513" s="133"/>
    </row>
    <row r="10514" spans="11:11" x14ac:dyDescent="0.25">
      <c r="K10514" s="133"/>
    </row>
    <row r="10515" spans="11:11" x14ac:dyDescent="0.25">
      <c r="K10515" s="133"/>
    </row>
    <row r="10516" spans="11:11" x14ac:dyDescent="0.25">
      <c r="K10516" s="133"/>
    </row>
    <row r="10517" spans="11:11" x14ac:dyDescent="0.25">
      <c r="K10517" s="133"/>
    </row>
    <row r="10518" spans="11:11" x14ac:dyDescent="0.25">
      <c r="K10518" s="133"/>
    </row>
    <row r="10519" spans="11:11" x14ac:dyDescent="0.25">
      <c r="K10519" s="133"/>
    </row>
    <row r="10520" spans="11:11" x14ac:dyDescent="0.25">
      <c r="K10520" s="133"/>
    </row>
    <row r="10521" spans="11:11" x14ac:dyDescent="0.25">
      <c r="K10521" s="133"/>
    </row>
    <row r="10522" spans="11:11" x14ac:dyDescent="0.25">
      <c r="K10522" s="133"/>
    </row>
    <row r="10523" spans="11:11" x14ac:dyDescent="0.25">
      <c r="K10523" s="133"/>
    </row>
    <row r="10524" spans="11:11" x14ac:dyDescent="0.25">
      <c r="K10524" s="133"/>
    </row>
    <row r="10525" spans="11:11" x14ac:dyDescent="0.25">
      <c r="K10525" s="133"/>
    </row>
    <row r="10526" spans="11:11" x14ac:dyDescent="0.25">
      <c r="K10526" s="133"/>
    </row>
    <row r="10527" spans="11:11" x14ac:dyDescent="0.25">
      <c r="K10527" s="133"/>
    </row>
    <row r="10528" spans="11:11" x14ac:dyDescent="0.25">
      <c r="K10528" s="133"/>
    </row>
    <row r="10529" spans="11:11" x14ac:dyDescent="0.25">
      <c r="K10529" s="133"/>
    </row>
    <row r="10530" spans="11:11" x14ac:dyDescent="0.25">
      <c r="K10530" s="133"/>
    </row>
    <row r="10531" spans="11:11" x14ac:dyDescent="0.25">
      <c r="K10531" s="133"/>
    </row>
    <row r="10532" spans="11:11" x14ac:dyDescent="0.25">
      <c r="K10532" s="133"/>
    </row>
    <row r="10533" spans="11:11" x14ac:dyDescent="0.25">
      <c r="K10533" s="133"/>
    </row>
    <row r="10534" spans="11:11" x14ac:dyDescent="0.25">
      <c r="K10534" s="133"/>
    </row>
    <row r="10535" spans="11:11" x14ac:dyDescent="0.25">
      <c r="K10535" s="133"/>
    </row>
    <row r="10536" spans="11:11" x14ac:dyDescent="0.25">
      <c r="K10536" s="133"/>
    </row>
    <row r="10537" spans="11:11" x14ac:dyDescent="0.25">
      <c r="K10537" s="133"/>
    </row>
    <row r="10538" spans="11:11" x14ac:dyDescent="0.25">
      <c r="K10538" s="133"/>
    </row>
    <row r="10539" spans="11:11" x14ac:dyDescent="0.25">
      <c r="K10539" s="133"/>
    </row>
    <row r="10540" spans="11:11" x14ac:dyDescent="0.25">
      <c r="K10540" s="133"/>
    </row>
    <row r="10541" spans="11:11" x14ac:dyDescent="0.25">
      <c r="K10541" s="133"/>
    </row>
    <row r="10542" spans="11:11" x14ac:dyDescent="0.25">
      <c r="K10542" s="133"/>
    </row>
    <row r="10543" spans="11:11" x14ac:dyDescent="0.25">
      <c r="K10543" s="133"/>
    </row>
    <row r="10544" spans="11:11" x14ac:dyDescent="0.25">
      <c r="K10544" s="133"/>
    </row>
    <row r="10545" spans="11:11" x14ac:dyDescent="0.25">
      <c r="K10545" s="133"/>
    </row>
    <row r="10546" spans="11:11" x14ac:dyDescent="0.25">
      <c r="K10546" s="133"/>
    </row>
    <row r="10547" spans="11:11" x14ac:dyDescent="0.25">
      <c r="K10547" s="133"/>
    </row>
    <row r="10548" spans="11:11" x14ac:dyDescent="0.25">
      <c r="K10548" s="133"/>
    </row>
    <row r="10549" spans="11:11" x14ac:dyDescent="0.25">
      <c r="K10549" s="133"/>
    </row>
    <row r="10550" spans="11:11" x14ac:dyDescent="0.25">
      <c r="K10550" s="133"/>
    </row>
    <row r="10551" spans="11:11" x14ac:dyDescent="0.25">
      <c r="K10551" s="133"/>
    </row>
    <row r="10552" spans="11:11" x14ac:dyDescent="0.25">
      <c r="K10552" s="133"/>
    </row>
    <row r="10553" spans="11:11" x14ac:dyDescent="0.25">
      <c r="K10553" s="133"/>
    </row>
    <row r="10554" spans="11:11" x14ac:dyDescent="0.25">
      <c r="K10554" s="133"/>
    </row>
    <row r="10555" spans="11:11" x14ac:dyDescent="0.25">
      <c r="K10555" s="133"/>
    </row>
    <row r="10556" spans="11:11" x14ac:dyDescent="0.25">
      <c r="K10556" s="133"/>
    </row>
    <row r="10557" spans="11:11" x14ac:dyDescent="0.25">
      <c r="K10557" s="133"/>
    </row>
    <row r="10558" spans="11:11" x14ac:dyDescent="0.25">
      <c r="K10558" s="133"/>
    </row>
    <row r="10559" spans="11:11" x14ac:dyDescent="0.25">
      <c r="K10559" s="133"/>
    </row>
    <row r="10560" spans="11:11" x14ac:dyDescent="0.25">
      <c r="K10560" s="133"/>
    </row>
    <row r="10561" spans="11:11" x14ac:dyDescent="0.25">
      <c r="K10561" s="133"/>
    </row>
    <row r="10562" spans="11:11" x14ac:dyDescent="0.25">
      <c r="K10562" s="133"/>
    </row>
    <row r="10563" spans="11:11" x14ac:dyDescent="0.25">
      <c r="K10563" s="133"/>
    </row>
    <row r="10564" spans="11:11" x14ac:dyDescent="0.25">
      <c r="K10564" s="133"/>
    </row>
    <row r="10565" spans="11:11" x14ac:dyDescent="0.25">
      <c r="K10565" s="133"/>
    </row>
    <row r="10566" spans="11:11" x14ac:dyDescent="0.25">
      <c r="K10566" s="133"/>
    </row>
    <row r="10567" spans="11:11" x14ac:dyDescent="0.25">
      <c r="K10567" s="133"/>
    </row>
    <row r="10568" spans="11:11" x14ac:dyDescent="0.25">
      <c r="K10568" s="133"/>
    </row>
    <row r="10569" spans="11:11" x14ac:dyDescent="0.25">
      <c r="K10569" s="133"/>
    </row>
    <row r="10570" spans="11:11" x14ac:dyDescent="0.25">
      <c r="K10570" s="133"/>
    </row>
    <row r="10571" spans="11:11" x14ac:dyDescent="0.25">
      <c r="K10571" s="133"/>
    </row>
    <row r="10572" spans="11:11" x14ac:dyDescent="0.25">
      <c r="K10572" s="133"/>
    </row>
    <row r="10573" spans="11:11" x14ac:dyDescent="0.25">
      <c r="K10573" s="133"/>
    </row>
    <row r="10574" spans="11:11" x14ac:dyDescent="0.25">
      <c r="K10574" s="133"/>
    </row>
    <row r="10575" spans="11:11" x14ac:dyDescent="0.25">
      <c r="K10575" s="133"/>
    </row>
    <row r="10576" spans="11:11" x14ac:dyDescent="0.25">
      <c r="K10576" s="133"/>
    </row>
    <row r="10577" spans="11:11" x14ac:dyDescent="0.25">
      <c r="K10577" s="133"/>
    </row>
    <row r="10578" spans="11:11" x14ac:dyDescent="0.25">
      <c r="K10578" s="133"/>
    </row>
    <row r="10579" spans="11:11" x14ac:dyDescent="0.25">
      <c r="K10579" s="133"/>
    </row>
    <row r="10580" spans="11:11" x14ac:dyDescent="0.25">
      <c r="K10580" s="133"/>
    </row>
    <row r="10581" spans="11:11" x14ac:dyDescent="0.25">
      <c r="K10581" s="133"/>
    </row>
    <row r="10582" spans="11:11" x14ac:dyDescent="0.25">
      <c r="K10582" s="133"/>
    </row>
    <row r="10583" spans="11:11" x14ac:dyDescent="0.25">
      <c r="K10583" s="133"/>
    </row>
    <row r="10584" spans="11:11" x14ac:dyDescent="0.25">
      <c r="K10584" s="133"/>
    </row>
    <row r="10585" spans="11:11" x14ac:dyDescent="0.25">
      <c r="K10585" s="133"/>
    </row>
    <row r="10586" spans="11:11" x14ac:dyDescent="0.25">
      <c r="K10586" s="133"/>
    </row>
    <row r="10587" spans="11:11" x14ac:dyDescent="0.25">
      <c r="K10587" s="133"/>
    </row>
    <row r="10588" spans="11:11" x14ac:dyDescent="0.25">
      <c r="K10588" s="133"/>
    </row>
    <row r="10589" spans="11:11" x14ac:dyDescent="0.25">
      <c r="K10589" s="133"/>
    </row>
    <row r="10590" spans="11:11" x14ac:dyDescent="0.25">
      <c r="K10590" s="133"/>
    </row>
    <row r="10591" spans="11:11" x14ac:dyDescent="0.25">
      <c r="K10591" s="133"/>
    </row>
    <row r="10592" spans="11:11" x14ac:dyDescent="0.25">
      <c r="K10592" s="133"/>
    </row>
    <row r="10593" spans="11:11" x14ac:dyDescent="0.25">
      <c r="K10593" s="133"/>
    </row>
    <row r="10594" spans="11:11" x14ac:dyDescent="0.25">
      <c r="K10594" s="133"/>
    </row>
    <row r="10595" spans="11:11" x14ac:dyDescent="0.25">
      <c r="K10595" s="133"/>
    </row>
    <row r="10596" spans="11:11" x14ac:dyDescent="0.25">
      <c r="K10596" s="133"/>
    </row>
    <row r="10597" spans="11:11" x14ac:dyDescent="0.25">
      <c r="K10597" s="133"/>
    </row>
    <row r="10598" spans="11:11" x14ac:dyDescent="0.25">
      <c r="K10598" s="133"/>
    </row>
    <row r="10599" spans="11:11" x14ac:dyDescent="0.25">
      <c r="K10599" s="133"/>
    </row>
    <row r="10600" spans="11:11" x14ac:dyDescent="0.25">
      <c r="K10600" s="133"/>
    </row>
    <row r="10601" spans="11:11" x14ac:dyDescent="0.25">
      <c r="K10601" s="133"/>
    </row>
    <row r="10602" spans="11:11" x14ac:dyDescent="0.25">
      <c r="K10602" s="133"/>
    </row>
    <row r="10603" spans="11:11" x14ac:dyDescent="0.25">
      <c r="K10603" s="133"/>
    </row>
    <row r="10604" spans="11:11" x14ac:dyDescent="0.25">
      <c r="K10604" s="133"/>
    </row>
    <row r="10605" spans="11:11" x14ac:dyDescent="0.25">
      <c r="K10605" s="133"/>
    </row>
    <row r="10606" spans="11:11" x14ac:dyDescent="0.25">
      <c r="K10606" s="133"/>
    </row>
    <row r="10607" spans="11:11" x14ac:dyDescent="0.25">
      <c r="K10607" s="133"/>
    </row>
    <row r="10608" spans="11:11" x14ac:dyDescent="0.25">
      <c r="K10608" s="133"/>
    </row>
    <row r="10609" spans="11:11" x14ac:dyDescent="0.25">
      <c r="K10609" s="133"/>
    </row>
    <row r="10610" spans="11:11" x14ac:dyDescent="0.25">
      <c r="K10610" s="133"/>
    </row>
    <row r="10611" spans="11:11" x14ac:dyDescent="0.25">
      <c r="K10611" s="133"/>
    </row>
    <row r="10612" spans="11:11" x14ac:dyDescent="0.25">
      <c r="K10612" s="133"/>
    </row>
    <row r="10613" spans="11:11" x14ac:dyDescent="0.25">
      <c r="K10613" s="133"/>
    </row>
    <row r="10614" spans="11:11" x14ac:dyDescent="0.25">
      <c r="K10614" s="133"/>
    </row>
    <row r="10615" spans="11:11" x14ac:dyDescent="0.25">
      <c r="K10615" s="133"/>
    </row>
    <row r="10616" spans="11:11" x14ac:dyDescent="0.25">
      <c r="K10616" s="133"/>
    </row>
    <row r="10617" spans="11:11" x14ac:dyDescent="0.25">
      <c r="K10617" s="133"/>
    </row>
    <row r="10618" spans="11:11" x14ac:dyDescent="0.25">
      <c r="K10618" s="133"/>
    </row>
    <row r="10619" spans="11:11" x14ac:dyDescent="0.25">
      <c r="K10619" s="133"/>
    </row>
    <row r="10620" spans="11:11" x14ac:dyDescent="0.25">
      <c r="K10620" s="133"/>
    </row>
    <row r="10621" spans="11:11" x14ac:dyDescent="0.25">
      <c r="K10621" s="133"/>
    </row>
    <row r="10622" spans="11:11" x14ac:dyDescent="0.25">
      <c r="K10622" s="133"/>
    </row>
    <row r="10623" spans="11:11" x14ac:dyDescent="0.25">
      <c r="K10623" s="133"/>
    </row>
    <row r="10624" spans="11:11" x14ac:dyDescent="0.25">
      <c r="K10624" s="133"/>
    </row>
    <row r="10625" spans="11:11" x14ac:dyDescent="0.25">
      <c r="K10625" s="133"/>
    </row>
    <row r="10626" spans="11:11" x14ac:dyDescent="0.25">
      <c r="K10626" s="133"/>
    </row>
    <row r="10627" spans="11:11" x14ac:dyDescent="0.25">
      <c r="K10627" s="133"/>
    </row>
    <row r="10628" spans="11:11" x14ac:dyDescent="0.25">
      <c r="K10628" s="133"/>
    </row>
    <row r="10629" spans="11:11" x14ac:dyDescent="0.25">
      <c r="K10629" s="133"/>
    </row>
    <row r="10630" spans="11:11" x14ac:dyDescent="0.25">
      <c r="K10630" s="133"/>
    </row>
    <row r="10631" spans="11:11" x14ac:dyDescent="0.25">
      <c r="K10631" s="133"/>
    </row>
    <row r="10632" spans="11:11" x14ac:dyDescent="0.25">
      <c r="K10632" s="133"/>
    </row>
    <row r="10633" spans="11:11" x14ac:dyDescent="0.25">
      <c r="K10633" s="133"/>
    </row>
    <row r="10634" spans="11:11" x14ac:dyDescent="0.25">
      <c r="K10634" s="133"/>
    </row>
    <row r="10635" spans="11:11" x14ac:dyDescent="0.25">
      <c r="K10635" s="133"/>
    </row>
    <row r="10636" spans="11:11" x14ac:dyDescent="0.25">
      <c r="K10636" s="133"/>
    </row>
    <row r="10637" spans="11:11" x14ac:dyDescent="0.25">
      <c r="K10637" s="133"/>
    </row>
    <row r="10638" spans="11:11" x14ac:dyDescent="0.25">
      <c r="K10638" s="133"/>
    </row>
    <row r="10639" spans="11:11" x14ac:dyDescent="0.25">
      <c r="K10639" s="133"/>
    </row>
    <row r="10640" spans="11:11" x14ac:dyDescent="0.25">
      <c r="K10640" s="133"/>
    </row>
    <row r="10641" spans="11:11" x14ac:dyDescent="0.25">
      <c r="K10641" s="133"/>
    </row>
    <row r="10642" spans="11:11" x14ac:dyDescent="0.25">
      <c r="K10642" s="133"/>
    </row>
    <row r="10643" spans="11:11" x14ac:dyDescent="0.25">
      <c r="K10643" s="133"/>
    </row>
    <row r="10644" spans="11:11" x14ac:dyDescent="0.25">
      <c r="K10644" s="133"/>
    </row>
    <row r="10645" spans="11:11" x14ac:dyDescent="0.25">
      <c r="K10645" s="133"/>
    </row>
    <row r="10646" spans="11:11" x14ac:dyDescent="0.25">
      <c r="K10646" s="133"/>
    </row>
    <row r="10647" spans="11:11" x14ac:dyDescent="0.25">
      <c r="K10647" s="133"/>
    </row>
    <row r="10648" spans="11:11" x14ac:dyDescent="0.25">
      <c r="K10648" s="133"/>
    </row>
    <row r="10649" spans="11:11" x14ac:dyDescent="0.25">
      <c r="K10649" s="133"/>
    </row>
    <row r="10650" spans="11:11" x14ac:dyDescent="0.25">
      <c r="K10650" s="133"/>
    </row>
    <row r="10651" spans="11:11" x14ac:dyDescent="0.25">
      <c r="K10651" s="133"/>
    </row>
    <row r="10652" spans="11:11" x14ac:dyDescent="0.25">
      <c r="K10652" s="133"/>
    </row>
    <row r="10653" spans="11:11" x14ac:dyDescent="0.25">
      <c r="K10653" s="133"/>
    </row>
    <row r="10654" spans="11:11" x14ac:dyDescent="0.25">
      <c r="K10654" s="133"/>
    </row>
    <row r="10655" spans="11:11" x14ac:dyDescent="0.25">
      <c r="K10655" s="133"/>
    </row>
    <row r="10656" spans="11:11" x14ac:dyDescent="0.25">
      <c r="K10656" s="133"/>
    </row>
    <row r="10657" spans="11:11" x14ac:dyDescent="0.25">
      <c r="K10657" s="133"/>
    </row>
    <row r="10658" spans="11:11" x14ac:dyDescent="0.25">
      <c r="K10658" s="133"/>
    </row>
    <row r="10659" spans="11:11" x14ac:dyDescent="0.25">
      <c r="K10659" s="133"/>
    </row>
    <row r="10660" spans="11:11" x14ac:dyDescent="0.25">
      <c r="K10660" s="133"/>
    </row>
    <row r="10661" spans="11:11" x14ac:dyDescent="0.25">
      <c r="K10661" s="133"/>
    </row>
    <row r="10662" spans="11:11" x14ac:dyDescent="0.25">
      <c r="K10662" s="133"/>
    </row>
    <row r="10663" spans="11:11" x14ac:dyDescent="0.25">
      <c r="K10663" s="133"/>
    </row>
    <row r="10664" spans="11:11" x14ac:dyDescent="0.25">
      <c r="K10664" s="133"/>
    </row>
    <row r="10665" spans="11:11" x14ac:dyDescent="0.25">
      <c r="K10665" s="133"/>
    </row>
    <row r="10666" spans="11:11" x14ac:dyDescent="0.25">
      <c r="K10666" s="133"/>
    </row>
    <row r="10667" spans="11:11" x14ac:dyDescent="0.25">
      <c r="K10667" s="133"/>
    </row>
    <row r="10668" spans="11:11" x14ac:dyDescent="0.25">
      <c r="K10668" s="133"/>
    </row>
    <row r="10669" spans="11:11" x14ac:dyDescent="0.25">
      <c r="K10669" s="133"/>
    </row>
    <row r="10670" spans="11:11" x14ac:dyDescent="0.25">
      <c r="K10670" s="133"/>
    </row>
    <row r="10671" spans="11:11" x14ac:dyDescent="0.25">
      <c r="K10671" s="133"/>
    </row>
    <row r="10672" spans="11:11" x14ac:dyDescent="0.25">
      <c r="K10672" s="133"/>
    </row>
    <row r="10673" spans="11:11" x14ac:dyDescent="0.25">
      <c r="K10673" s="133"/>
    </row>
    <row r="10674" spans="11:11" x14ac:dyDescent="0.25">
      <c r="K10674" s="133"/>
    </row>
    <row r="10675" spans="11:11" x14ac:dyDescent="0.25">
      <c r="K10675" s="133"/>
    </row>
    <row r="10676" spans="11:11" x14ac:dyDescent="0.25">
      <c r="K10676" s="133"/>
    </row>
    <row r="10677" spans="11:11" x14ac:dyDescent="0.25">
      <c r="K10677" s="133"/>
    </row>
    <row r="10678" spans="11:11" x14ac:dyDescent="0.25">
      <c r="K10678" s="133"/>
    </row>
    <row r="10679" spans="11:11" x14ac:dyDescent="0.25">
      <c r="K10679" s="133"/>
    </row>
    <row r="10680" spans="11:11" x14ac:dyDescent="0.25">
      <c r="K10680" s="133"/>
    </row>
    <row r="10681" spans="11:11" x14ac:dyDescent="0.25">
      <c r="K10681" s="133"/>
    </row>
    <row r="10682" spans="11:11" x14ac:dyDescent="0.25">
      <c r="K10682" s="133"/>
    </row>
    <row r="10683" spans="11:11" x14ac:dyDescent="0.25">
      <c r="K10683" s="133"/>
    </row>
    <row r="10684" spans="11:11" x14ac:dyDescent="0.25">
      <c r="K10684" s="133"/>
    </row>
    <row r="10685" spans="11:11" x14ac:dyDescent="0.25">
      <c r="K10685" s="133"/>
    </row>
    <row r="10686" spans="11:11" x14ac:dyDescent="0.25">
      <c r="K10686" s="133"/>
    </row>
    <row r="10687" spans="11:11" x14ac:dyDescent="0.25">
      <c r="K10687" s="133"/>
    </row>
    <row r="10688" spans="11:11" x14ac:dyDescent="0.25">
      <c r="K10688" s="133"/>
    </row>
    <row r="10689" spans="11:11" x14ac:dyDescent="0.25">
      <c r="K10689" s="133"/>
    </row>
    <row r="10690" spans="11:11" x14ac:dyDescent="0.25">
      <c r="K10690" s="133"/>
    </row>
    <row r="10691" spans="11:11" x14ac:dyDescent="0.25">
      <c r="K10691" s="133"/>
    </row>
    <row r="10692" spans="11:11" x14ac:dyDescent="0.25">
      <c r="K10692" s="133"/>
    </row>
    <row r="10693" spans="11:11" x14ac:dyDescent="0.25">
      <c r="K10693" s="133"/>
    </row>
    <row r="10694" spans="11:11" x14ac:dyDescent="0.25">
      <c r="K10694" s="133"/>
    </row>
    <row r="10695" spans="11:11" x14ac:dyDescent="0.25">
      <c r="K10695" s="133"/>
    </row>
    <row r="10696" spans="11:11" x14ac:dyDescent="0.25">
      <c r="K10696" s="133"/>
    </row>
    <row r="10697" spans="11:11" x14ac:dyDescent="0.25">
      <c r="K10697" s="133"/>
    </row>
    <row r="10698" spans="11:11" x14ac:dyDescent="0.25">
      <c r="K10698" s="133"/>
    </row>
    <row r="10699" spans="11:11" x14ac:dyDescent="0.25">
      <c r="K10699" s="133"/>
    </row>
    <row r="10700" spans="11:11" x14ac:dyDescent="0.25">
      <c r="K10700" s="133"/>
    </row>
    <row r="10701" spans="11:11" x14ac:dyDescent="0.25">
      <c r="K10701" s="133"/>
    </row>
    <row r="10702" spans="11:11" x14ac:dyDescent="0.25">
      <c r="K10702" s="133"/>
    </row>
    <row r="10703" spans="11:11" x14ac:dyDescent="0.25">
      <c r="K10703" s="133"/>
    </row>
    <row r="10704" spans="11:11" x14ac:dyDescent="0.25">
      <c r="K10704" s="133"/>
    </row>
    <row r="10705" spans="11:11" x14ac:dyDescent="0.25">
      <c r="K10705" s="133"/>
    </row>
    <row r="10706" spans="11:11" x14ac:dyDescent="0.25">
      <c r="K10706" s="133"/>
    </row>
    <row r="10707" spans="11:11" x14ac:dyDescent="0.25">
      <c r="K10707" s="133"/>
    </row>
    <row r="10708" spans="11:11" x14ac:dyDescent="0.25">
      <c r="K10708" s="133"/>
    </row>
    <row r="10709" spans="11:11" x14ac:dyDescent="0.25">
      <c r="K10709" s="133"/>
    </row>
    <row r="10710" spans="11:11" x14ac:dyDescent="0.25">
      <c r="K10710" s="133"/>
    </row>
    <row r="10711" spans="11:11" x14ac:dyDescent="0.25">
      <c r="K10711" s="133"/>
    </row>
    <row r="10712" spans="11:11" x14ac:dyDescent="0.25">
      <c r="K10712" s="133"/>
    </row>
    <row r="10713" spans="11:11" x14ac:dyDescent="0.25">
      <c r="K10713" s="133"/>
    </row>
    <row r="10714" spans="11:11" x14ac:dyDescent="0.25">
      <c r="K10714" s="133"/>
    </row>
    <row r="10715" spans="11:11" x14ac:dyDescent="0.25">
      <c r="K10715" s="133"/>
    </row>
    <row r="10716" spans="11:11" x14ac:dyDescent="0.25">
      <c r="K10716" s="133"/>
    </row>
    <row r="10717" spans="11:11" x14ac:dyDescent="0.25">
      <c r="K10717" s="133"/>
    </row>
    <row r="10718" spans="11:11" x14ac:dyDescent="0.25">
      <c r="K10718" s="133"/>
    </row>
    <row r="10719" spans="11:11" x14ac:dyDescent="0.25">
      <c r="K10719" s="133"/>
    </row>
    <row r="10720" spans="11:11" x14ac:dyDescent="0.25">
      <c r="K10720" s="133"/>
    </row>
    <row r="10721" spans="11:11" x14ac:dyDescent="0.25">
      <c r="K10721" s="133"/>
    </row>
    <row r="10722" spans="11:11" x14ac:dyDescent="0.25">
      <c r="K10722" s="133"/>
    </row>
    <row r="10723" spans="11:11" x14ac:dyDescent="0.25">
      <c r="K10723" s="133"/>
    </row>
    <row r="10724" spans="11:11" x14ac:dyDescent="0.25">
      <c r="K10724" s="133"/>
    </row>
    <row r="10725" spans="11:11" x14ac:dyDescent="0.25">
      <c r="K10725" s="133"/>
    </row>
    <row r="10726" spans="11:11" x14ac:dyDescent="0.25">
      <c r="K10726" s="133"/>
    </row>
    <row r="10727" spans="11:11" x14ac:dyDescent="0.25">
      <c r="K10727" s="133"/>
    </row>
    <row r="10728" spans="11:11" x14ac:dyDescent="0.25">
      <c r="K10728" s="133"/>
    </row>
    <row r="10729" spans="11:11" x14ac:dyDescent="0.25">
      <c r="K10729" s="133"/>
    </row>
    <row r="10730" spans="11:11" x14ac:dyDescent="0.25">
      <c r="K10730" s="133"/>
    </row>
    <row r="10731" spans="11:11" x14ac:dyDescent="0.25">
      <c r="K10731" s="133"/>
    </row>
    <row r="10732" spans="11:11" x14ac:dyDescent="0.25">
      <c r="K10732" s="133"/>
    </row>
    <row r="10733" spans="11:11" x14ac:dyDescent="0.25">
      <c r="K10733" s="133"/>
    </row>
    <row r="10734" spans="11:11" x14ac:dyDescent="0.25">
      <c r="K10734" s="133"/>
    </row>
    <row r="10735" spans="11:11" x14ac:dyDescent="0.25">
      <c r="K10735" s="133"/>
    </row>
    <row r="10736" spans="11:11" x14ac:dyDescent="0.25">
      <c r="K10736" s="133"/>
    </row>
    <row r="10737" spans="11:11" x14ac:dyDescent="0.25">
      <c r="K10737" s="133"/>
    </row>
    <row r="10738" spans="11:11" x14ac:dyDescent="0.25">
      <c r="K10738" s="133"/>
    </row>
    <row r="10739" spans="11:11" x14ac:dyDescent="0.25">
      <c r="K10739" s="133"/>
    </row>
    <row r="10740" spans="11:11" x14ac:dyDescent="0.25">
      <c r="K10740" s="133"/>
    </row>
    <row r="10741" spans="11:11" x14ac:dyDescent="0.25">
      <c r="K10741" s="133"/>
    </row>
    <row r="10742" spans="11:11" x14ac:dyDescent="0.25">
      <c r="K10742" s="133"/>
    </row>
    <row r="10743" spans="11:11" x14ac:dyDescent="0.25">
      <c r="K10743" s="133"/>
    </row>
    <row r="10744" spans="11:11" x14ac:dyDescent="0.25">
      <c r="K10744" s="133"/>
    </row>
    <row r="10745" spans="11:11" x14ac:dyDescent="0.25">
      <c r="K10745" s="133"/>
    </row>
    <row r="10746" spans="11:11" x14ac:dyDescent="0.25">
      <c r="K10746" s="133"/>
    </row>
    <row r="10747" spans="11:11" x14ac:dyDescent="0.25">
      <c r="K10747" s="133"/>
    </row>
    <row r="10748" spans="11:11" x14ac:dyDescent="0.25">
      <c r="K10748" s="133"/>
    </row>
    <row r="10749" spans="11:11" x14ac:dyDescent="0.25">
      <c r="K10749" s="133"/>
    </row>
    <row r="10750" spans="11:11" x14ac:dyDescent="0.25">
      <c r="K10750" s="133"/>
    </row>
    <row r="10751" spans="11:11" x14ac:dyDescent="0.25">
      <c r="K10751" s="133"/>
    </row>
    <row r="10752" spans="11:11" x14ac:dyDescent="0.25">
      <c r="K10752" s="133"/>
    </row>
    <row r="10753" spans="11:11" x14ac:dyDescent="0.25">
      <c r="K10753" s="133"/>
    </row>
    <row r="10754" spans="11:11" x14ac:dyDescent="0.25">
      <c r="K10754" s="133"/>
    </row>
    <row r="10755" spans="11:11" x14ac:dyDescent="0.25">
      <c r="K10755" s="133"/>
    </row>
    <row r="10756" spans="11:11" x14ac:dyDescent="0.25">
      <c r="K10756" s="133"/>
    </row>
    <row r="10757" spans="11:11" x14ac:dyDescent="0.25">
      <c r="K10757" s="133"/>
    </row>
    <row r="10758" spans="11:11" x14ac:dyDescent="0.25">
      <c r="K10758" s="133"/>
    </row>
    <row r="10759" spans="11:11" x14ac:dyDescent="0.25">
      <c r="K10759" s="133"/>
    </row>
    <row r="10760" spans="11:11" x14ac:dyDescent="0.25">
      <c r="K10760" s="133"/>
    </row>
    <row r="10761" spans="11:11" x14ac:dyDescent="0.25">
      <c r="K10761" s="133"/>
    </row>
    <row r="10762" spans="11:11" x14ac:dyDescent="0.25">
      <c r="K10762" s="133"/>
    </row>
    <row r="10763" spans="11:11" x14ac:dyDescent="0.25">
      <c r="K10763" s="133"/>
    </row>
    <row r="10764" spans="11:11" x14ac:dyDescent="0.25">
      <c r="K10764" s="133"/>
    </row>
    <row r="10765" spans="11:11" x14ac:dyDescent="0.25">
      <c r="K10765" s="133"/>
    </row>
    <row r="10766" spans="11:11" x14ac:dyDescent="0.25">
      <c r="K10766" s="133"/>
    </row>
    <row r="10767" spans="11:11" x14ac:dyDescent="0.25">
      <c r="K10767" s="133"/>
    </row>
    <row r="10768" spans="11:11" x14ac:dyDescent="0.25">
      <c r="K10768" s="133"/>
    </row>
    <row r="10769" spans="11:11" x14ac:dyDescent="0.25">
      <c r="K10769" s="133"/>
    </row>
    <row r="10770" spans="11:11" x14ac:dyDescent="0.25">
      <c r="K10770" s="133"/>
    </row>
    <row r="10771" spans="11:11" x14ac:dyDescent="0.25">
      <c r="K10771" s="133"/>
    </row>
    <row r="10772" spans="11:11" x14ac:dyDescent="0.25">
      <c r="K10772" s="133"/>
    </row>
    <row r="10773" spans="11:11" x14ac:dyDescent="0.25">
      <c r="K10773" s="133"/>
    </row>
    <row r="10774" spans="11:11" x14ac:dyDescent="0.25">
      <c r="K10774" s="133"/>
    </row>
    <row r="10775" spans="11:11" x14ac:dyDescent="0.25">
      <c r="K10775" s="133"/>
    </row>
    <row r="10776" spans="11:11" x14ac:dyDescent="0.25">
      <c r="K10776" s="133"/>
    </row>
    <row r="10777" spans="11:11" x14ac:dyDescent="0.25">
      <c r="K10777" s="133"/>
    </row>
    <row r="10778" spans="11:11" x14ac:dyDescent="0.25">
      <c r="K10778" s="133"/>
    </row>
    <row r="10779" spans="11:11" x14ac:dyDescent="0.25">
      <c r="K10779" s="133"/>
    </row>
    <row r="10780" spans="11:11" x14ac:dyDescent="0.25">
      <c r="K10780" s="133"/>
    </row>
    <row r="10781" spans="11:11" x14ac:dyDescent="0.25">
      <c r="K10781" s="133"/>
    </row>
    <row r="10782" spans="11:11" x14ac:dyDescent="0.25">
      <c r="K10782" s="133"/>
    </row>
    <row r="10783" spans="11:11" x14ac:dyDescent="0.25">
      <c r="K10783" s="133"/>
    </row>
    <row r="10784" spans="11:11" x14ac:dyDescent="0.25">
      <c r="K10784" s="133"/>
    </row>
    <row r="10785" spans="11:11" x14ac:dyDescent="0.25">
      <c r="K10785" s="133"/>
    </row>
    <row r="10786" spans="11:11" x14ac:dyDescent="0.25">
      <c r="K10786" s="133"/>
    </row>
    <row r="10787" spans="11:11" x14ac:dyDescent="0.25">
      <c r="K10787" s="133"/>
    </row>
    <row r="10788" spans="11:11" x14ac:dyDescent="0.25">
      <c r="K10788" s="133"/>
    </row>
    <row r="10789" spans="11:11" x14ac:dyDescent="0.25">
      <c r="K10789" s="133"/>
    </row>
    <row r="10790" spans="11:11" x14ac:dyDescent="0.25">
      <c r="K10790" s="133"/>
    </row>
    <row r="10791" spans="11:11" x14ac:dyDescent="0.25">
      <c r="K10791" s="133"/>
    </row>
    <row r="10792" spans="11:11" x14ac:dyDescent="0.25">
      <c r="K10792" s="133"/>
    </row>
    <row r="10793" spans="11:11" x14ac:dyDescent="0.25">
      <c r="K10793" s="133"/>
    </row>
    <row r="10794" spans="11:11" x14ac:dyDescent="0.25">
      <c r="K10794" s="133"/>
    </row>
    <row r="10795" spans="11:11" x14ac:dyDescent="0.25">
      <c r="K10795" s="133"/>
    </row>
    <row r="10796" spans="11:11" x14ac:dyDescent="0.25">
      <c r="K10796" s="133"/>
    </row>
    <row r="10797" spans="11:11" x14ac:dyDescent="0.25">
      <c r="K10797" s="133"/>
    </row>
    <row r="10798" spans="11:11" x14ac:dyDescent="0.25">
      <c r="K10798" s="133"/>
    </row>
    <row r="10799" spans="11:11" x14ac:dyDescent="0.25">
      <c r="K10799" s="133"/>
    </row>
    <row r="10800" spans="11:11" x14ac:dyDescent="0.25">
      <c r="K10800" s="133"/>
    </row>
    <row r="10801" spans="11:11" x14ac:dyDescent="0.25">
      <c r="K10801" s="133"/>
    </row>
    <row r="10802" spans="11:11" x14ac:dyDescent="0.25">
      <c r="K10802" s="133"/>
    </row>
    <row r="10803" spans="11:11" x14ac:dyDescent="0.25">
      <c r="K10803" s="133"/>
    </row>
    <row r="10804" spans="11:11" x14ac:dyDescent="0.25">
      <c r="K10804" s="133"/>
    </row>
    <row r="10805" spans="11:11" x14ac:dyDescent="0.25">
      <c r="K10805" s="133"/>
    </row>
    <row r="10806" spans="11:11" x14ac:dyDescent="0.25">
      <c r="K10806" s="133"/>
    </row>
    <row r="10807" spans="11:11" x14ac:dyDescent="0.25">
      <c r="K10807" s="133"/>
    </row>
    <row r="10808" spans="11:11" x14ac:dyDescent="0.25">
      <c r="K10808" s="133"/>
    </row>
    <row r="10809" spans="11:11" x14ac:dyDescent="0.25">
      <c r="K10809" s="133"/>
    </row>
    <row r="10810" spans="11:11" x14ac:dyDescent="0.25">
      <c r="K10810" s="133"/>
    </row>
    <row r="10811" spans="11:11" x14ac:dyDescent="0.25">
      <c r="K10811" s="133"/>
    </row>
    <row r="10812" spans="11:11" x14ac:dyDescent="0.25">
      <c r="K10812" s="133"/>
    </row>
    <row r="10813" spans="11:11" x14ac:dyDescent="0.25">
      <c r="K10813" s="133"/>
    </row>
    <row r="10814" spans="11:11" x14ac:dyDescent="0.25">
      <c r="K10814" s="133"/>
    </row>
    <row r="10815" spans="11:11" x14ac:dyDescent="0.25">
      <c r="K10815" s="133"/>
    </row>
    <row r="10816" spans="11:11" x14ac:dyDescent="0.25">
      <c r="K10816" s="133"/>
    </row>
    <row r="10817" spans="11:11" x14ac:dyDescent="0.25">
      <c r="K10817" s="133"/>
    </row>
    <row r="10818" spans="11:11" x14ac:dyDescent="0.25">
      <c r="K10818" s="133"/>
    </row>
    <row r="10819" spans="11:11" x14ac:dyDescent="0.25">
      <c r="K10819" s="133"/>
    </row>
    <row r="10820" spans="11:11" x14ac:dyDescent="0.25">
      <c r="K10820" s="133"/>
    </row>
    <row r="10821" spans="11:11" x14ac:dyDescent="0.25">
      <c r="K10821" s="133"/>
    </row>
    <row r="10822" spans="11:11" x14ac:dyDescent="0.25">
      <c r="K10822" s="133"/>
    </row>
    <row r="10823" spans="11:11" x14ac:dyDescent="0.25">
      <c r="K10823" s="133"/>
    </row>
    <row r="10824" spans="11:11" x14ac:dyDescent="0.25">
      <c r="K10824" s="133"/>
    </row>
    <row r="10825" spans="11:11" x14ac:dyDescent="0.25">
      <c r="K10825" s="133"/>
    </row>
    <row r="10826" spans="11:11" x14ac:dyDescent="0.25">
      <c r="K10826" s="133"/>
    </row>
    <row r="10827" spans="11:11" x14ac:dyDescent="0.25">
      <c r="K10827" s="133"/>
    </row>
    <row r="10828" spans="11:11" x14ac:dyDescent="0.25">
      <c r="K10828" s="133"/>
    </row>
    <row r="10829" spans="11:11" x14ac:dyDescent="0.25">
      <c r="K10829" s="133"/>
    </row>
    <row r="10830" spans="11:11" x14ac:dyDescent="0.25">
      <c r="K10830" s="133"/>
    </row>
    <row r="10831" spans="11:11" x14ac:dyDescent="0.25">
      <c r="K10831" s="133"/>
    </row>
    <row r="10832" spans="11:11" x14ac:dyDescent="0.25">
      <c r="K10832" s="133"/>
    </row>
    <row r="10833" spans="11:11" x14ac:dyDescent="0.25">
      <c r="K10833" s="133"/>
    </row>
    <row r="10834" spans="11:11" x14ac:dyDescent="0.25">
      <c r="K10834" s="133"/>
    </row>
    <row r="10835" spans="11:11" x14ac:dyDescent="0.25">
      <c r="K10835" s="133"/>
    </row>
    <row r="10836" spans="11:11" x14ac:dyDescent="0.25">
      <c r="K10836" s="133"/>
    </row>
    <row r="10837" spans="11:11" x14ac:dyDescent="0.25">
      <c r="K10837" s="133"/>
    </row>
    <row r="10838" spans="11:11" x14ac:dyDescent="0.25">
      <c r="K10838" s="133"/>
    </row>
    <row r="10839" spans="11:11" x14ac:dyDescent="0.25">
      <c r="K10839" s="133"/>
    </row>
    <row r="10840" spans="11:11" x14ac:dyDescent="0.25">
      <c r="K10840" s="133"/>
    </row>
    <row r="10841" spans="11:11" x14ac:dyDescent="0.25">
      <c r="K10841" s="133"/>
    </row>
    <row r="10842" spans="11:11" x14ac:dyDescent="0.25">
      <c r="K10842" s="133"/>
    </row>
    <row r="10843" spans="11:11" x14ac:dyDescent="0.25">
      <c r="K10843" s="133"/>
    </row>
    <row r="10844" spans="11:11" x14ac:dyDescent="0.25">
      <c r="K10844" s="133"/>
    </row>
    <row r="10845" spans="11:11" x14ac:dyDescent="0.25">
      <c r="K10845" s="133"/>
    </row>
    <row r="10846" spans="11:11" x14ac:dyDescent="0.25">
      <c r="K10846" s="133"/>
    </row>
    <row r="10847" spans="11:11" x14ac:dyDescent="0.25">
      <c r="K10847" s="133"/>
    </row>
    <row r="10848" spans="11:11" x14ac:dyDescent="0.25">
      <c r="K10848" s="133"/>
    </row>
    <row r="10849" spans="11:11" x14ac:dyDescent="0.25">
      <c r="K10849" s="133"/>
    </row>
    <row r="10850" spans="11:11" x14ac:dyDescent="0.25">
      <c r="K10850" s="133"/>
    </row>
    <row r="10851" spans="11:11" x14ac:dyDescent="0.25">
      <c r="K10851" s="133"/>
    </row>
    <row r="10852" spans="11:11" x14ac:dyDescent="0.25">
      <c r="K10852" s="133"/>
    </row>
    <row r="10853" spans="11:11" x14ac:dyDescent="0.25">
      <c r="K10853" s="133"/>
    </row>
    <row r="10854" spans="11:11" x14ac:dyDescent="0.25">
      <c r="K10854" s="133"/>
    </row>
    <row r="10855" spans="11:11" x14ac:dyDescent="0.25">
      <c r="K10855" s="133"/>
    </row>
    <row r="10856" spans="11:11" x14ac:dyDescent="0.25">
      <c r="K10856" s="133"/>
    </row>
    <row r="10857" spans="11:11" x14ac:dyDescent="0.25">
      <c r="K10857" s="133"/>
    </row>
    <row r="10858" spans="11:11" x14ac:dyDescent="0.25">
      <c r="K10858" s="133"/>
    </row>
    <row r="10859" spans="11:11" x14ac:dyDescent="0.25">
      <c r="K10859" s="133"/>
    </row>
    <row r="10860" spans="11:11" x14ac:dyDescent="0.25">
      <c r="K10860" s="133"/>
    </row>
    <row r="10861" spans="11:11" x14ac:dyDescent="0.25">
      <c r="K10861" s="133"/>
    </row>
    <row r="10862" spans="11:11" x14ac:dyDescent="0.25">
      <c r="K10862" s="133"/>
    </row>
    <row r="10863" spans="11:11" x14ac:dyDescent="0.25">
      <c r="K10863" s="133"/>
    </row>
    <row r="10864" spans="11:11" x14ac:dyDescent="0.25">
      <c r="K10864" s="133"/>
    </row>
    <row r="10865" spans="11:11" x14ac:dyDescent="0.25">
      <c r="K10865" s="133"/>
    </row>
    <row r="10866" spans="11:11" x14ac:dyDescent="0.25">
      <c r="K10866" s="133"/>
    </row>
    <row r="10867" spans="11:11" x14ac:dyDescent="0.25">
      <c r="K10867" s="133"/>
    </row>
    <row r="10868" spans="11:11" x14ac:dyDescent="0.25">
      <c r="K10868" s="133"/>
    </row>
    <row r="10869" spans="11:11" x14ac:dyDescent="0.25">
      <c r="K10869" s="133"/>
    </row>
    <row r="10870" spans="11:11" x14ac:dyDescent="0.25">
      <c r="K10870" s="133"/>
    </row>
    <row r="10871" spans="11:11" x14ac:dyDescent="0.25">
      <c r="K10871" s="133"/>
    </row>
    <row r="10872" spans="11:11" x14ac:dyDescent="0.25">
      <c r="K10872" s="133"/>
    </row>
    <row r="10873" spans="11:11" x14ac:dyDescent="0.25">
      <c r="K10873" s="133"/>
    </row>
    <row r="10874" spans="11:11" x14ac:dyDescent="0.25">
      <c r="K10874" s="133"/>
    </row>
    <row r="10875" spans="11:11" x14ac:dyDescent="0.25">
      <c r="K10875" s="133"/>
    </row>
    <row r="10876" spans="11:11" x14ac:dyDescent="0.25">
      <c r="K10876" s="133"/>
    </row>
    <row r="10877" spans="11:11" x14ac:dyDescent="0.25">
      <c r="K10877" s="133"/>
    </row>
    <row r="10878" spans="11:11" x14ac:dyDescent="0.25">
      <c r="K10878" s="133"/>
    </row>
    <row r="10879" spans="11:11" x14ac:dyDescent="0.25">
      <c r="K10879" s="133"/>
    </row>
    <row r="10880" spans="11:11" x14ac:dyDescent="0.25">
      <c r="K10880" s="133"/>
    </row>
    <row r="10881" spans="11:11" x14ac:dyDescent="0.25">
      <c r="K10881" s="133"/>
    </row>
    <row r="10882" spans="11:11" x14ac:dyDescent="0.25">
      <c r="K10882" s="133"/>
    </row>
    <row r="10883" spans="11:11" x14ac:dyDescent="0.25">
      <c r="K10883" s="133"/>
    </row>
    <row r="10884" spans="11:11" x14ac:dyDescent="0.25">
      <c r="K10884" s="133"/>
    </row>
    <row r="10885" spans="11:11" x14ac:dyDescent="0.25">
      <c r="K10885" s="133"/>
    </row>
    <row r="10886" spans="11:11" x14ac:dyDescent="0.25">
      <c r="K10886" s="133"/>
    </row>
    <row r="10887" spans="11:11" x14ac:dyDescent="0.25">
      <c r="K10887" s="133"/>
    </row>
    <row r="10888" spans="11:11" x14ac:dyDescent="0.25">
      <c r="K10888" s="133"/>
    </row>
    <row r="10889" spans="11:11" x14ac:dyDescent="0.25">
      <c r="K10889" s="133"/>
    </row>
    <row r="10890" spans="11:11" x14ac:dyDescent="0.25">
      <c r="K10890" s="133"/>
    </row>
    <row r="10891" spans="11:11" x14ac:dyDescent="0.25">
      <c r="K10891" s="133"/>
    </row>
    <row r="10892" spans="11:11" x14ac:dyDescent="0.25">
      <c r="K10892" s="133"/>
    </row>
    <row r="10893" spans="11:11" x14ac:dyDescent="0.25">
      <c r="K10893" s="133"/>
    </row>
    <row r="10894" spans="11:11" x14ac:dyDescent="0.25">
      <c r="K10894" s="133"/>
    </row>
    <row r="10895" spans="11:11" x14ac:dyDescent="0.25">
      <c r="K10895" s="133"/>
    </row>
    <row r="10896" spans="11:11" x14ac:dyDescent="0.25">
      <c r="K10896" s="133"/>
    </row>
    <row r="10897" spans="11:11" x14ac:dyDescent="0.25">
      <c r="K10897" s="133"/>
    </row>
    <row r="10898" spans="11:11" x14ac:dyDescent="0.25">
      <c r="K10898" s="133"/>
    </row>
    <row r="10899" spans="11:11" x14ac:dyDescent="0.25">
      <c r="K10899" s="133"/>
    </row>
    <row r="10900" spans="11:11" x14ac:dyDescent="0.25">
      <c r="K10900" s="133"/>
    </row>
    <row r="10901" spans="11:11" x14ac:dyDescent="0.25">
      <c r="K10901" s="133"/>
    </row>
    <row r="10902" spans="11:11" x14ac:dyDescent="0.25">
      <c r="K10902" s="133"/>
    </row>
    <row r="10903" spans="11:11" x14ac:dyDescent="0.25">
      <c r="K10903" s="133"/>
    </row>
    <row r="10904" spans="11:11" x14ac:dyDescent="0.25">
      <c r="K10904" s="133"/>
    </row>
    <row r="10905" spans="11:11" x14ac:dyDescent="0.25">
      <c r="K10905" s="133"/>
    </row>
    <row r="10906" spans="11:11" x14ac:dyDescent="0.25">
      <c r="K10906" s="133"/>
    </row>
    <row r="10907" spans="11:11" x14ac:dyDescent="0.25">
      <c r="K10907" s="133"/>
    </row>
    <row r="10908" spans="11:11" x14ac:dyDescent="0.25">
      <c r="K10908" s="133"/>
    </row>
    <row r="10909" spans="11:11" x14ac:dyDescent="0.25">
      <c r="K10909" s="133"/>
    </row>
    <row r="10910" spans="11:11" x14ac:dyDescent="0.25">
      <c r="K10910" s="133"/>
    </row>
    <row r="10911" spans="11:11" x14ac:dyDescent="0.25">
      <c r="K10911" s="133"/>
    </row>
    <row r="10912" spans="11:11" x14ac:dyDescent="0.25">
      <c r="K10912" s="133"/>
    </row>
    <row r="10913" spans="11:11" x14ac:dyDescent="0.25">
      <c r="K10913" s="133"/>
    </row>
    <row r="10914" spans="11:11" x14ac:dyDescent="0.25">
      <c r="K10914" s="133"/>
    </row>
    <row r="10915" spans="11:11" x14ac:dyDescent="0.25">
      <c r="K10915" s="133"/>
    </row>
    <row r="10916" spans="11:11" x14ac:dyDescent="0.25">
      <c r="K10916" s="133"/>
    </row>
    <row r="10917" spans="11:11" x14ac:dyDescent="0.25">
      <c r="K10917" s="133"/>
    </row>
    <row r="10918" spans="11:11" x14ac:dyDescent="0.25">
      <c r="K10918" s="133"/>
    </row>
    <row r="10919" spans="11:11" x14ac:dyDescent="0.25">
      <c r="K10919" s="133"/>
    </row>
    <row r="10920" spans="11:11" x14ac:dyDescent="0.25">
      <c r="K10920" s="133"/>
    </row>
    <row r="10921" spans="11:11" x14ac:dyDescent="0.25">
      <c r="K10921" s="133"/>
    </row>
    <row r="10922" spans="11:11" x14ac:dyDescent="0.25">
      <c r="K10922" s="133"/>
    </row>
    <row r="10923" spans="11:11" x14ac:dyDescent="0.25">
      <c r="K10923" s="133"/>
    </row>
    <row r="10924" spans="11:11" x14ac:dyDescent="0.25">
      <c r="K10924" s="133"/>
    </row>
    <row r="10925" spans="11:11" x14ac:dyDescent="0.25">
      <c r="K10925" s="133"/>
    </row>
    <row r="10926" spans="11:11" x14ac:dyDescent="0.25">
      <c r="K10926" s="133"/>
    </row>
    <row r="10927" spans="11:11" x14ac:dyDescent="0.25">
      <c r="K10927" s="133"/>
    </row>
    <row r="10928" spans="11:11" x14ac:dyDescent="0.25">
      <c r="K10928" s="133"/>
    </row>
    <row r="10929" spans="11:11" x14ac:dyDescent="0.25">
      <c r="K10929" s="133"/>
    </row>
    <row r="10930" spans="11:11" x14ac:dyDescent="0.25">
      <c r="K10930" s="133"/>
    </row>
    <row r="10931" spans="11:11" x14ac:dyDescent="0.25">
      <c r="K10931" s="133"/>
    </row>
    <row r="10932" spans="11:11" x14ac:dyDescent="0.25">
      <c r="K10932" s="133"/>
    </row>
    <row r="10933" spans="11:11" x14ac:dyDescent="0.25">
      <c r="K10933" s="133"/>
    </row>
    <row r="10934" spans="11:11" x14ac:dyDescent="0.25">
      <c r="K10934" s="133"/>
    </row>
    <row r="10935" spans="11:11" x14ac:dyDescent="0.25">
      <c r="K10935" s="133"/>
    </row>
    <row r="10936" spans="11:11" x14ac:dyDescent="0.25">
      <c r="K10936" s="133"/>
    </row>
    <row r="10937" spans="11:11" x14ac:dyDescent="0.25">
      <c r="K10937" s="133"/>
    </row>
    <row r="10938" spans="11:11" x14ac:dyDescent="0.25">
      <c r="K10938" s="133"/>
    </row>
    <row r="10939" spans="11:11" x14ac:dyDescent="0.25">
      <c r="K10939" s="133"/>
    </row>
    <row r="10940" spans="11:11" x14ac:dyDescent="0.25">
      <c r="K10940" s="133"/>
    </row>
    <row r="10941" spans="11:11" x14ac:dyDescent="0.25">
      <c r="K10941" s="133"/>
    </row>
    <row r="10942" spans="11:11" x14ac:dyDescent="0.25">
      <c r="K10942" s="133"/>
    </row>
    <row r="10943" spans="11:11" x14ac:dyDescent="0.25">
      <c r="K10943" s="133"/>
    </row>
    <row r="10944" spans="11:11" x14ac:dyDescent="0.25">
      <c r="K10944" s="133"/>
    </row>
    <row r="10945" spans="11:11" x14ac:dyDescent="0.25">
      <c r="K10945" s="133"/>
    </row>
    <row r="10946" spans="11:11" x14ac:dyDescent="0.25">
      <c r="K10946" s="133"/>
    </row>
    <row r="10947" spans="11:11" x14ac:dyDescent="0.25">
      <c r="K10947" s="133"/>
    </row>
    <row r="10948" spans="11:11" x14ac:dyDescent="0.25">
      <c r="K10948" s="133"/>
    </row>
    <row r="10949" spans="11:11" x14ac:dyDescent="0.25">
      <c r="K10949" s="133"/>
    </row>
    <row r="10950" spans="11:11" x14ac:dyDescent="0.25">
      <c r="K10950" s="133"/>
    </row>
    <row r="10951" spans="11:11" x14ac:dyDescent="0.25">
      <c r="K10951" s="133"/>
    </row>
    <row r="10952" spans="11:11" x14ac:dyDescent="0.25">
      <c r="K10952" s="133"/>
    </row>
    <row r="10953" spans="11:11" x14ac:dyDescent="0.25">
      <c r="K10953" s="133"/>
    </row>
    <row r="10954" spans="11:11" x14ac:dyDescent="0.25">
      <c r="K10954" s="133"/>
    </row>
    <row r="10955" spans="11:11" x14ac:dyDescent="0.25">
      <c r="K10955" s="133"/>
    </row>
    <row r="10956" spans="11:11" x14ac:dyDescent="0.25">
      <c r="K10956" s="133"/>
    </row>
    <row r="10957" spans="11:11" x14ac:dyDescent="0.25">
      <c r="K10957" s="133"/>
    </row>
    <row r="10958" spans="11:11" x14ac:dyDescent="0.25">
      <c r="K10958" s="133"/>
    </row>
    <row r="10959" spans="11:11" x14ac:dyDescent="0.25">
      <c r="K10959" s="133"/>
    </row>
    <row r="10960" spans="11:11" x14ac:dyDescent="0.25">
      <c r="K10960" s="133"/>
    </row>
    <row r="10961" spans="11:11" x14ac:dyDescent="0.25">
      <c r="K10961" s="133"/>
    </row>
    <row r="10962" spans="11:11" x14ac:dyDescent="0.25">
      <c r="K10962" s="133"/>
    </row>
    <row r="10963" spans="11:11" x14ac:dyDescent="0.25">
      <c r="K10963" s="133"/>
    </row>
    <row r="10964" spans="11:11" x14ac:dyDescent="0.25">
      <c r="K10964" s="133"/>
    </row>
    <row r="10965" spans="11:11" x14ac:dyDescent="0.25">
      <c r="K10965" s="133"/>
    </row>
    <row r="10966" spans="11:11" x14ac:dyDescent="0.25">
      <c r="K10966" s="133"/>
    </row>
    <row r="10967" spans="11:11" x14ac:dyDescent="0.25">
      <c r="K10967" s="133"/>
    </row>
    <row r="10968" spans="11:11" x14ac:dyDescent="0.25">
      <c r="K10968" s="133"/>
    </row>
    <row r="10969" spans="11:11" x14ac:dyDescent="0.25">
      <c r="K10969" s="133"/>
    </row>
    <row r="10970" spans="11:11" x14ac:dyDescent="0.25">
      <c r="K10970" s="133"/>
    </row>
    <row r="10971" spans="11:11" x14ac:dyDescent="0.25">
      <c r="K10971" s="133"/>
    </row>
    <row r="10972" spans="11:11" x14ac:dyDescent="0.25">
      <c r="K10972" s="133"/>
    </row>
    <row r="10973" spans="11:11" x14ac:dyDescent="0.25">
      <c r="K10973" s="133"/>
    </row>
    <row r="10974" spans="11:11" x14ac:dyDescent="0.25">
      <c r="K10974" s="133"/>
    </row>
    <row r="10975" spans="11:11" x14ac:dyDescent="0.25">
      <c r="K10975" s="133"/>
    </row>
    <row r="10976" spans="11:11" x14ac:dyDescent="0.25">
      <c r="K10976" s="133"/>
    </row>
    <row r="10977" spans="11:11" x14ac:dyDescent="0.25">
      <c r="K10977" s="133"/>
    </row>
    <row r="10978" spans="11:11" x14ac:dyDescent="0.25">
      <c r="K10978" s="133"/>
    </row>
    <row r="10979" spans="11:11" x14ac:dyDescent="0.25">
      <c r="K10979" s="133"/>
    </row>
    <row r="10980" spans="11:11" x14ac:dyDescent="0.25">
      <c r="K10980" s="133"/>
    </row>
    <row r="10981" spans="11:11" x14ac:dyDescent="0.25">
      <c r="K10981" s="133"/>
    </row>
    <row r="10982" spans="11:11" x14ac:dyDescent="0.25">
      <c r="K10982" s="133"/>
    </row>
    <row r="10983" spans="11:11" x14ac:dyDescent="0.25">
      <c r="K10983" s="133"/>
    </row>
    <row r="10984" spans="11:11" x14ac:dyDescent="0.25">
      <c r="K10984" s="133"/>
    </row>
    <row r="10985" spans="11:11" x14ac:dyDescent="0.25">
      <c r="K10985" s="133"/>
    </row>
    <row r="10986" spans="11:11" x14ac:dyDescent="0.25">
      <c r="K10986" s="133"/>
    </row>
    <row r="10987" spans="11:11" x14ac:dyDescent="0.25">
      <c r="K10987" s="133"/>
    </row>
    <row r="10988" spans="11:11" x14ac:dyDescent="0.25">
      <c r="K10988" s="133"/>
    </row>
    <row r="10989" spans="11:11" x14ac:dyDescent="0.25">
      <c r="K10989" s="133"/>
    </row>
    <row r="10990" spans="11:11" x14ac:dyDescent="0.25">
      <c r="K10990" s="133"/>
    </row>
    <row r="10991" spans="11:11" x14ac:dyDescent="0.25">
      <c r="K10991" s="133"/>
    </row>
    <row r="10992" spans="11:11" x14ac:dyDescent="0.25">
      <c r="K10992" s="133"/>
    </row>
    <row r="10993" spans="11:11" x14ac:dyDescent="0.25">
      <c r="K10993" s="133"/>
    </row>
    <row r="10994" spans="11:11" x14ac:dyDescent="0.25">
      <c r="K10994" s="133"/>
    </row>
    <row r="10995" spans="11:11" x14ac:dyDescent="0.25">
      <c r="K10995" s="133"/>
    </row>
    <row r="10996" spans="11:11" x14ac:dyDescent="0.25">
      <c r="K10996" s="133"/>
    </row>
    <row r="10997" spans="11:11" x14ac:dyDescent="0.25">
      <c r="K10997" s="133"/>
    </row>
    <row r="10998" spans="11:11" x14ac:dyDescent="0.25">
      <c r="K10998" s="133"/>
    </row>
    <row r="10999" spans="11:11" x14ac:dyDescent="0.25">
      <c r="K10999" s="133"/>
    </row>
    <row r="11000" spans="11:11" x14ac:dyDescent="0.25">
      <c r="K11000" s="133"/>
    </row>
    <row r="11001" spans="11:11" x14ac:dyDescent="0.25">
      <c r="K11001" s="133"/>
    </row>
    <row r="11002" spans="11:11" x14ac:dyDescent="0.25">
      <c r="K11002" s="133"/>
    </row>
    <row r="11003" spans="11:11" x14ac:dyDescent="0.25">
      <c r="K11003" s="133"/>
    </row>
    <row r="11004" spans="11:11" x14ac:dyDescent="0.25">
      <c r="K11004" s="133"/>
    </row>
    <row r="11005" spans="11:11" x14ac:dyDescent="0.25">
      <c r="K11005" s="133"/>
    </row>
    <row r="11006" spans="11:11" x14ac:dyDescent="0.25">
      <c r="K11006" s="133"/>
    </row>
    <row r="11007" spans="11:11" x14ac:dyDescent="0.25">
      <c r="K11007" s="133"/>
    </row>
    <row r="11008" spans="11:11" x14ac:dyDescent="0.25">
      <c r="K11008" s="133"/>
    </row>
    <row r="11009" spans="11:11" x14ac:dyDescent="0.25">
      <c r="K11009" s="133"/>
    </row>
    <row r="11010" spans="11:11" x14ac:dyDescent="0.25">
      <c r="K11010" s="133"/>
    </row>
    <row r="11011" spans="11:11" x14ac:dyDescent="0.25">
      <c r="K11011" s="133"/>
    </row>
    <row r="11012" spans="11:11" x14ac:dyDescent="0.25">
      <c r="K11012" s="133"/>
    </row>
    <row r="11013" spans="11:11" x14ac:dyDescent="0.25">
      <c r="K11013" s="133"/>
    </row>
    <row r="11014" spans="11:11" x14ac:dyDescent="0.25">
      <c r="K11014" s="133"/>
    </row>
    <row r="11015" spans="11:11" x14ac:dyDescent="0.25">
      <c r="K11015" s="133"/>
    </row>
    <row r="11016" spans="11:11" x14ac:dyDescent="0.25">
      <c r="K11016" s="133"/>
    </row>
    <row r="11017" spans="11:11" x14ac:dyDescent="0.25">
      <c r="K11017" s="133"/>
    </row>
    <row r="11018" spans="11:11" x14ac:dyDescent="0.25">
      <c r="K11018" s="133"/>
    </row>
    <row r="11019" spans="11:11" x14ac:dyDescent="0.25">
      <c r="K11019" s="133"/>
    </row>
    <row r="11020" spans="11:11" x14ac:dyDescent="0.25">
      <c r="K11020" s="133"/>
    </row>
    <row r="11021" spans="11:11" x14ac:dyDescent="0.25">
      <c r="K11021" s="133"/>
    </row>
    <row r="11022" spans="11:11" x14ac:dyDescent="0.25">
      <c r="K11022" s="133"/>
    </row>
    <row r="11023" spans="11:11" x14ac:dyDescent="0.25">
      <c r="K11023" s="133"/>
    </row>
    <row r="11024" spans="11:11" x14ac:dyDescent="0.25">
      <c r="K11024" s="133"/>
    </row>
    <row r="11025" spans="11:11" x14ac:dyDescent="0.25">
      <c r="K11025" s="133"/>
    </row>
    <row r="11026" spans="11:11" x14ac:dyDescent="0.25">
      <c r="K11026" s="133"/>
    </row>
    <row r="11027" spans="11:11" x14ac:dyDescent="0.25">
      <c r="K11027" s="133"/>
    </row>
    <row r="11028" spans="11:11" x14ac:dyDescent="0.25">
      <c r="K11028" s="133"/>
    </row>
    <row r="11029" spans="11:11" x14ac:dyDescent="0.25">
      <c r="K11029" s="133"/>
    </row>
    <row r="11030" spans="11:11" x14ac:dyDescent="0.25">
      <c r="K11030" s="133"/>
    </row>
    <row r="11031" spans="11:11" x14ac:dyDescent="0.25">
      <c r="K11031" s="133"/>
    </row>
    <row r="11032" spans="11:11" x14ac:dyDescent="0.25">
      <c r="K11032" s="133"/>
    </row>
    <row r="11033" spans="11:11" x14ac:dyDescent="0.25">
      <c r="K11033" s="133"/>
    </row>
    <row r="11034" spans="11:11" x14ac:dyDescent="0.25">
      <c r="K11034" s="133"/>
    </row>
    <row r="11035" spans="11:11" x14ac:dyDescent="0.25">
      <c r="K11035" s="133"/>
    </row>
    <row r="11036" spans="11:11" x14ac:dyDescent="0.25">
      <c r="K11036" s="133"/>
    </row>
    <row r="11037" spans="11:11" x14ac:dyDescent="0.25">
      <c r="K11037" s="133"/>
    </row>
    <row r="11038" spans="11:11" x14ac:dyDescent="0.25">
      <c r="K11038" s="133"/>
    </row>
    <row r="11039" spans="11:11" x14ac:dyDescent="0.25">
      <c r="K11039" s="133"/>
    </row>
    <row r="11040" spans="11:11" x14ac:dyDescent="0.25">
      <c r="K11040" s="133"/>
    </row>
    <row r="11041" spans="11:11" x14ac:dyDescent="0.25">
      <c r="K11041" s="133"/>
    </row>
    <row r="11042" spans="11:11" x14ac:dyDescent="0.25">
      <c r="K11042" s="133"/>
    </row>
    <row r="11043" spans="11:11" x14ac:dyDescent="0.25">
      <c r="K11043" s="133"/>
    </row>
    <row r="11044" spans="11:11" x14ac:dyDescent="0.25">
      <c r="K11044" s="133"/>
    </row>
    <row r="11045" spans="11:11" x14ac:dyDescent="0.25">
      <c r="K11045" s="133"/>
    </row>
    <row r="11046" spans="11:11" x14ac:dyDescent="0.25">
      <c r="K11046" s="133"/>
    </row>
    <row r="11047" spans="11:11" x14ac:dyDescent="0.25">
      <c r="K11047" s="133"/>
    </row>
    <row r="11048" spans="11:11" x14ac:dyDescent="0.25">
      <c r="K11048" s="133"/>
    </row>
    <row r="11049" spans="11:11" x14ac:dyDescent="0.25">
      <c r="K11049" s="133"/>
    </row>
    <row r="11050" spans="11:11" x14ac:dyDescent="0.25">
      <c r="K11050" s="133"/>
    </row>
    <row r="11051" spans="11:11" x14ac:dyDescent="0.25">
      <c r="K11051" s="133"/>
    </row>
    <row r="11052" spans="11:11" x14ac:dyDescent="0.25">
      <c r="K11052" s="133"/>
    </row>
    <row r="11053" spans="11:11" x14ac:dyDescent="0.25">
      <c r="K11053" s="133"/>
    </row>
    <row r="11054" spans="11:11" x14ac:dyDescent="0.25">
      <c r="K11054" s="133"/>
    </row>
    <row r="11055" spans="11:11" x14ac:dyDescent="0.25">
      <c r="K11055" s="133"/>
    </row>
    <row r="11056" spans="11:11" x14ac:dyDescent="0.25">
      <c r="K11056" s="133"/>
    </row>
    <row r="11057" spans="11:11" x14ac:dyDescent="0.25">
      <c r="K11057" s="133"/>
    </row>
    <row r="11058" spans="11:11" x14ac:dyDescent="0.25">
      <c r="K11058" s="133"/>
    </row>
    <row r="11059" spans="11:11" x14ac:dyDescent="0.25">
      <c r="K11059" s="133"/>
    </row>
    <row r="11060" spans="11:11" x14ac:dyDescent="0.25">
      <c r="K11060" s="133"/>
    </row>
    <row r="11061" spans="11:11" x14ac:dyDescent="0.25">
      <c r="K11061" s="133"/>
    </row>
    <row r="11062" spans="11:11" x14ac:dyDescent="0.25">
      <c r="K11062" s="133"/>
    </row>
    <row r="11063" spans="11:11" x14ac:dyDescent="0.25">
      <c r="K11063" s="133"/>
    </row>
    <row r="11064" spans="11:11" x14ac:dyDescent="0.25">
      <c r="K11064" s="133"/>
    </row>
    <row r="11065" spans="11:11" x14ac:dyDescent="0.25">
      <c r="K11065" s="133"/>
    </row>
    <row r="11066" spans="11:11" x14ac:dyDescent="0.25">
      <c r="K11066" s="133"/>
    </row>
    <row r="11067" spans="11:11" x14ac:dyDescent="0.25">
      <c r="K11067" s="133"/>
    </row>
    <row r="11068" spans="11:11" x14ac:dyDescent="0.25">
      <c r="K11068" s="133"/>
    </row>
    <row r="11069" spans="11:11" x14ac:dyDescent="0.25">
      <c r="K11069" s="133"/>
    </row>
    <row r="11070" spans="11:11" x14ac:dyDescent="0.25">
      <c r="K11070" s="133"/>
    </row>
    <row r="11071" spans="11:11" x14ac:dyDescent="0.25">
      <c r="K11071" s="133"/>
    </row>
    <row r="11072" spans="11:11" x14ac:dyDescent="0.25">
      <c r="K11072" s="133"/>
    </row>
    <row r="11073" spans="11:11" x14ac:dyDescent="0.25">
      <c r="K11073" s="133"/>
    </row>
    <row r="11074" spans="11:11" x14ac:dyDescent="0.25">
      <c r="K11074" s="133"/>
    </row>
    <row r="11075" spans="11:11" x14ac:dyDescent="0.25">
      <c r="K11075" s="133"/>
    </row>
    <row r="11076" spans="11:11" x14ac:dyDescent="0.25">
      <c r="K11076" s="133"/>
    </row>
    <row r="11077" spans="11:11" x14ac:dyDescent="0.25">
      <c r="K11077" s="133"/>
    </row>
    <row r="11078" spans="11:11" x14ac:dyDescent="0.25">
      <c r="K11078" s="133"/>
    </row>
    <row r="11079" spans="11:11" x14ac:dyDescent="0.25">
      <c r="K11079" s="133"/>
    </row>
    <row r="11080" spans="11:11" x14ac:dyDescent="0.25">
      <c r="K11080" s="133"/>
    </row>
    <row r="11081" spans="11:11" x14ac:dyDescent="0.25">
      <c r="K11081" s="133"/>
    </row>
    <row r="11082" spans="11:11" x14ac:dyDescent="0.25">
      <c r="K11082" s="133"/>
    </row>
    <row r="11083" spans="11:11" x14ac:dyDescent="0.25">
      <c r="K11083" s="133"/>
    </row>
    <row r="11084" spans="11:11" x14ac:dyDescent="0.25">
      <c r="K11084" s="133"/>
    </row>
    <row r="11085" spans="11:11" x14ac:dyDescent="0.25">
      <c r="K11085" s="133"/>
    </row>
    <row r="11086" spans="11:11" x14ac:dyDescent="0.25">
      <c r="K11086" s="133"/>
    </row>
    <row r="11087" spans="11:11" x14ac:dyDescent="0.25">
      <c r="K11087" s="133"/>
    </row>
    <row r="11088" spans="11:11" x14ac:dyDescent="0.25">
      <c r="K11088" s="133"/>
    </row>
    <row r="11089" spans="11:11" x14ac:dyDescent="0.25">
      <c r="K11089" s="133"/>
    </row>
    <row r="11090" spans="11:11" x14ac:dyDescent="0.25">
      <c r="K11090" s="133"/>
    </row>
    <row r="11091" spans="11:11" x14ac:dyDescent="0.25">
      <c r="K11091" s="133"/>
    </row>
    <row r="11092" spans="11:11" x14ac:dyDescent="0.25">
      <c r="K11092" s="133"/>
    </row>
    <row r="11093" spans="11:11" x14ac:dyDescent="0.25">
      <c r="K11093" s="133"/>
    </row>
    <row r="11094" spans="11:11" x14ac:dyDescent="0.25">
      <c r="K11094" s="133"/>
    </row>
    <row r="11095" spans="11:11" x14ac:dyDescent="0.25">
      <c r="K11095" s="133"/>
    </row>
    <row r="11096" spans="11:11" x14ac:dyDescent="0.25">
      <c r="K11096" s="133"/>
    </row>
    <row r="11097" spans="11:11" x14ac:dyDescent="0.25">
      <c r="K11097" s="133"/>
    </row>
    <row r="11098" spans="11:11" x14ac:dyDescent="0.25">
      <c r="K11098" s="133"/>
    </row>
    <row r="11099" spans="11:11" x14ac:dyDescent="0.25">
      <c r="K11099" s="133"/>
    </row>
    <row r="11100" spans="11:11" x14ac:dyDescent="0.25">
      <c r="K11100" s="133"/>
    </row>
    <row r="11101" spans="11:11" x14ac:dyDescent="0.25">
      <c r="K11101" s="133"/>
    </row>
    <row r="11102" spans="11:11" x14ac:dyDescent="0.25">
      <c r="K11102" s="133"/>
    </row>
    <row r="11103" spans="11:11" x14ac:dyDescent="0.25">
      <c r="K11103" s="133"/>
    </row>
    <row r="11104" spans="11:11" x14ac:dyDescent="0.25">
      <c r="K11104" s="133"/>
    </row>
    <row r="11105" spans="11:11" x14ac:dyDescent="0.25">
      <c r="K11105" s="133"/>
    </row>
    <row r="11106" spans="11:11" x14ac:dyDescent="0.25">
      <c r="K11106" s="133"/>
    </row>
    <row r="11107" spans="11:11" x14ac:dyDescent="0.25">
      <c r="K11107" s="133"/>
    </row>
    <row r="11108" spans="11:11" x14ac:dyDescent="0.25">
      <c r="K11108" s="133"/>
    </row>
    <row r="11109" spans="11:11" x14ac:dyDescent="0.25">
      <c r="K11109" s="133"/>
    </row>
    <row r="11110" spans="11:11" x14ac:dyDescent="0.25">
      <c r="K11110" s="133"/>
    </row>
    <row r="11111" spans="11:11" x14ac:dyDescent="0.25">
      <c r="K11111" s="133"/>
    </row>
    <row r="11112" spans="11:11" x14ac:dyDescent="0.25">
      <c r="K11112" s="133"/>
    </row>
    <row r="11113" spans="11:11" x14ac:dyDescent="0.25">
      <c r="K11113" s="133"/>
    </row>
    <row r="11114" spans="11:11" x14ac:dyDescent="0.25">
      <c r="K11114" s="133"/>
    </row>
    <row r="11115" spans="11:11" x14ac:dyDescent="0.25">
      <c r="K11115" s="133"/>
    </row>
    <row r="11116" spans="11:11" x14ac:dyDescent="0.25">
      <c r="K11116" s="133"/>
    </row>
    <row r="11117" spans="11:11" x14ac:dyDescent="0.25">
      <c r="K11117" s="133"/>
    </row>
    <row r="11118" spans="11:11" x14ac:dyDescent="0.25">
      <c r="K11118" s="133"/>
    </row>
    <row r="11119" spans="11:11" x14ac:dyDescent="0.25">
      <c r="K11119" s="133"/>
    </row>
    <row r="11120" spans="11:11" x14ac:dyDescent="0.25">
      <c r="K11120" s="133"/>
    </row>
    <row r="11121" spans="11:11" x14ac:dyDescent="0.25">
      <c r="K11121" s="133"/>
    </row>
    <row r="11122" spans="11:11" x14ac:dyDescent="0.25">
      <c r="K11122" s="133"/>
    </row>
    <row r="11123" spans="11:11" x14ac:dyDescent="0.25">
      <c r="K11123" s="133"/>
    </row>
    <row r="11124" spans="11:11" x14ac:dyDescent="0.25">
      <c r="K11124" s="133"/>
    </row>
    <row r="11125" spans="11:11" x14ac:dyDescent="0.25">
      <c r="K11125" s="133"/>
    </row>
    <row r="11126" spans="11:11" x14ac:dyDescent="0.25">
      <c r="K11126" s="133"/>
    </row>
    <row r="11127" spans="11:11" x14ac:dyDescent="0.25">
      <c r="K11127" s="133"/>
    </row>
    <row r="11128" spans="11:11" x14ac:dyDescent="0.25">
      <c r="K11128" s="133"/>
    </row>
    <row r="11129" spans="11:11" x14ac:dyDescent="0.25">
      <c r="K11129" s="133"/>
    </row>
    <row r="11130" spans="11:11" x14ac:dyDescent="0.25">
      <c r="K11130" s="133"/>
    </row>
    <row r="11131" spans="11:11" x14ac:dyDescent="0.25">
      <c r="K11131" s="133"/>
    </row>
    <row r="11132" spans="11:11" x14ac:dyDescent="0.25">
      <c r="K11132" s="133"/>
    </row>
    <row r="11133" spans="11:11" x14ac:dyDescent="0.25">
      <c r="K11133" s="133"/>
    </row>
    <row r="11134" spans="11:11" x14ac:dyDescent="0.25">
      <c r="K11134" s="133"/>
    </row>
    <row r="11135" spans="11:11" x14ac:dyDescent="0.25">
      <c r="K11135" s="133"/>
    </row>
    <row r="11136" spans="11:11" x14ac:dyDescent="0.25">
      <c r="K11136" s="133"/>
    </row>
    <row r="11137" spans="11:11" x14ac:dyDescent="0.25">
      <c r="K11137" s="133"/>
    </row>
    <row r="11138" spans="11:11" x14ac:dyDescent="0.25">
      <c r="K11138" s="133"/>
    </row>
    <row r="11139" spans="11:11" x14ac:dyDescent="0.25">
      <c r="K11139" s="133"/>
    </row>
    <row r="11140" spans="11:11" x14ac:dyDescent="0.25">
      <c r="K11140" s="133"/>
    </row>
    <row r="11141" spans="11:11" x14ac:dyDescent="0.25">
      <c r="K11141" s="133"/>
    </row>
    <row r="11142" spans="11:11" x14ac:dyDescent="0.25">
      <c r="K11142" s="133"/>
    </row>
    <row r="11143" spans="11:11" x14ac:dyDescent="0.25">
      <c r="K11143" s="133"/>
    </row>
    <row r="11144" spans="11:11" x14ac:dyDescent="0.25">
      <c r="K11144" s="133"/>
    </row>
    <row r="11145" spans="11:11" x14ac:dyDescent="0.25">
      <c r="K11145" s="133"/>
    </row>
    <row r="11146" spans="11:11" x14ac:dyDescent="0.25">
      <c r="K11146" s="133"/>
    </row>
    <row r="11147" spans="11:11" x14ac:dyDescent="0.25">
      <c r="K11147" s="133"/>
    </row>
    <row r="11148" spans="11:11" x14ac:dyDescent="0.25">
      <c r="K11148" s="133"/>
    </row>
    <row r="11149" spans="11:11" x14ac:dyDescent="0.25">
      <c r="K11149" s="133"/>
    </row>
    <row r="11150" spans="11:11" x14ac:dyDescent="0.25">
      <c r="K11150" s="133"/>
    </row>
    <row r="11151" spans="11:11" x14ac:dyDescent="0.25">
      <c r="K11151" s="133"/>
    </row>
    <row r="11152" spans="11:11" x14ac:dyDescent="0.25">
      <c r="K11152" s="133"/>
    </row>
    <row r="11153" spans="11:11" x14ac:dyDescent="0.25">
      <c r="K11153" s="133"/>
    </row>
    <row r="11154" spans="11:11" x14ac:dyDescent="0.25">
      <c r="K11154" s="133"/>
    </row>
    <row r="11155" spans="11:11" x14ac:dyDescent="0.25">
      <c r="K11155" s="133"/>
    </row>
    <row r="11156" spans="11:11" x14ac:dyDescent="0.25">
      <c r="K11156" s="133"/>
    </row>
    <row r="11157" spans="11:11" x14ac:dyDescent="0.25">
      <c r="K11157" s="133"/>
    </row>
    <row r="11158" spans="11:11" x14ac:dyDescent="0.25">
      <c r="K11158" s="133"/>
    </row>
    <row r="11159" spans="11:11" x14ac:dyDescent="0.25">
      <c r="K11159" s="133"/>
    </row>
    <row r="11160" spans="11:11" x14ac:dyDescent="0.25">
      <c r="K11160" s="133"/>
    </row>
    <row r="11161" spans="11:11" x14ac:dyDescent="0.25">
      <c r="K11161" s="133"/>
    </row>
    <row r="11162" spans="11:11" x14ac:dyDescent="0.25">
      <c r="K11162" s="133"/>
    </row>
    <row r="11163" spans="11:11" x14ac:dyDescent="0.25">
      <c r="K11163" s="133"/>
    </row>
    <row r="11164" spans="11:11" x14ac:dyDescent="0.25">
      <c r="K11164" s="133"/>
    </row>
    <row r="11165" spans="11:11" x14ac:dyDescent="0.25">
      <c r="K11165" s="133"/>
    </row>
    <row r="11166" spans="11:11" x14ac:dyDescent="0.25">
      <c r="K11166" s="133"/>
    </row>
    <row r="11167" spans="11:11" x14ac:dyDescent="0.25">
      <c r="K11167" s="133"/>
    </row>
    <row r="11168" spans="11:11" x14ac:dyDescent="0.25">
      <c r="K11168" s="133"/>
    </row>
    <row r="11169" spans="11:11" x14ac:dyDescent="0.25">
      <c r="K11169" s="133"/>
    </row>
    <row r="11170" spans="11:11" x14ac:dyDescent="0.25">
      <c r="K11170" s="133"/>
    </row>
    <row r="11171" spans="11:11" x14ac:dyDescent="0.25">
      <c r="K11171" s="133"/>
    </row>
    <row r="11172" spans="11:11" x14ac:dyDescent="0.25">
      <c r="K11172" s="133"/>
    </row>
    <row r="11173" spans="11:11" x14ac:dyDescent="0.25">
      <c r="K11173" s="133"/>
    </row>
    <row r="11174" spans="11:11" x14ac:dyDescent="0.25">
      <c r="K11174" s="133"/>
    </row>
    <row r="11175" spans="11:11" x14ac:dyDescent="0.25">
      <c r="K11175" s="133"/>
    </row>
    <row r="11176" spans="11:11" x14ac:dyDescent="0.25">
      <c r="K11176" s="133"/>
    </row>
    <row r="11177" spans="11:11" x14ac:dyDescent="0.25">
      <c r="K11177" s="133"/>
    </row>
    <row r="11178" spans="11:11" x14ac:dyDescent="0.25">
      <c r="K11178" s="133"/>
    </row>
    <row r="11179" spans="11:11" x14ac:dyDescent="0.25">
      <c r="K11179" s="133"/>
    </row>
    <row r="11180" spans="11:11" x14ac:dyDescent="0.25">
      <c r="K11180" s="133"/>
    </row>
    <row r="11181" spans="11:11" x14ac:dyDescent="0.25">
      <c r="K11181" s="133"/>
    </row>
    <row r="11182" spans="11:11" x14ac:dyDescent="0.25">
      <c r="K11182" s="133"/>
    </row>
    <row r="11183" spans="11:11" x14ac:dyDescent="0.25">
      <c r="K11183" s="133"/>
    </row>
    <row r="11184" spans="11:11" x14ac:dyDescent="0.25">
      <c r="K11184" s="133"/>
    </row>
    <row r="11185" spans="11:11" x14ac:dyDescent="0.25">
      <c r="K11185" s="133"/>
    </row>
    <row r="11186" spans="11:11" x14ac:dyDescent="0.25">
      <c r="K11186" s="133"/>
    </row>
    <row r="11187" spans="11:11" x14ac:dyDescent="0.25">
      <c r="K11187" s="133"/>
    </row>
    <row r="11188" spans="11:11" x14ac:dyDescent="0.25">
      <c r="K11188" s="133"/>
    </row>
    <row r="11189" spans="11:11" x14ac:dyDescent="0.25">
      <c r="K11189" s="133"/>
    </row>
    <row r="11190" spans="11:11" x14ac:dyDescent="0.25">
      <c r="K11190" s="133"/>
    </row>
    <row r="11191" spans="11:11" x14ac:dyDescent="0.25">
      <c r="K11191" s="133"/>
    </row>
    <row r="11192" spans="11:11" x14ac:dyDescent="0.25">
      <c r="K11192" s="133"/>
    </row>
    <row r="11193" spans="11:11" x14ac:dyDescent="0.25">
      <c r="K11193" s="133"/>
    </row>
    <row r="11194" spans="11:11" x14ac:dyDescent="0.25">
      <c r="K11194" s="133"/>
    </row>
    <row r="11195" spans="11:11" x14ac:dyDescent="0.25">
      <c r="K11195" s="133"/>
    </row>
    <row r="11196" spans="11:11" x14ac:dyDescent="0.25">
      <c r="K11196" s="133"/>
    </row>
    <row r="11197" spans="11:11" x14ac:dyDescent="0.25">
      <c r="K11197" s="133"/>
    </row>
    <row r="11198" spans="11:11" x14ac:dyDescent="0.25">
      <c r="K11198" s="133"/>
    </row>
    <row r="11199" spans="11:11" x14ac:dyDescent="0.25">
      <c r="K11199" s="133"/>
    </row>
    <row r="11200" spans="11:11" x14ac:dyDescent="0.25">
      <c r="K11200" s="133"/>
    </row>
    <row r="11201" spans="11:11" x14ac:dyDescent="0.25">
      <c r="K11201" s="133"/>
    </row>
    <row r="11202" spans="11:11" x14ac:dyDescent="0.25">
      <c r="K11202" s="133"/>
    </row>
    <row r="11203" spans="11:11" x14ac:dyDescent="0.25">
      <c r="K11203" s="133"/>
    </row>
    <row r="11204" spans="11:11" x14ac:dyDescent="0.25">
      <c r="K11204" s="133"/>
    </row>
    <row r="11205" spans="11:11" x14ac:dyDescent="0.25">
      <c r="K11205" s="133"/>
    </row>
    <row r="11206" spans="11:11" x14ac:dyDescent="0.25">
      <c r="K11206" s="133"/>
    </row>
    <row r="11207" spans="11:11" x14ac:dyDescent="0.25">
      <c r="K11207" s="133"/>
    </row>
    <row r="11208" spans="11:11" x14ac:dyDescent="0.25">
      <c r="K11208" s="133"/>
    </row>
    <row r="11209" spans="11:11" x14ac:dyDescent="0.25">
      <c r="K11209" s="133"/>
    </row>
    <row r="11210" spans="11:11" x14ac:dyDescent="0.25">
      <c r="K11210" s="133"/>
    </row>
    <row r="11211" spans="11:11" x14ac:dyDescent="0.25">
      <c r="K11211" s="133"/>
    </row>
    <row r="11212" spans="11:11" x14ac:dyDescent="0.25">
      <c r="K11212" s="133"/>
    </row>
    <row r="11213" spans="11:11" x14ac:dyDescent="0.25">
      <c r="K11213" s="133"/>
    </row>
    <row r="11214" spans="11:11" x14ac:dyDescent="0.25">
      <c r="K11214" s="133"/>
    </row>
    <row r="11215" spans="11:11" x14ac:dyDescent="0.25">
      <c r="K11215" s="133"/>
    </row>
    <row r="11216" spans="11:11" x14ac:dyDescent="0.25">
      <c r="K11216" s="133"/>
    </row>
    <row r="11217" spans="11:11" x14ac:dyDescent="0.25">
      <c r="K11217" s="133"/>
    </row>
    <row r="11218" spans="11:11" x14ac:dyDescent="0.25">
      <c r="K11218" s="133"/>
    </row>
    <row r="11219" spans="11:11" x14ac:dyDescent="0.25">
      <c r="K11219" s="133"/>
    </row>
    <row r="11220" spans="11:11" x14ac:dyDescent="0.25">
      <c r="K11220" s="133"/>
    </row>
    <row r="11221" spans="11:11" x14ac:dyDescent="0.25">
      <c r="K11221" s="133"/>
    </row>
    <row r="11222" spans="11:11" x14ac:dyDescent="0.25">
      <c r="K11222" s="133"/>
    </row>
    <row r="11223" spans="11:11" x14ac:dyDescent="0.25">
      <c r="K11223" s="133"/>
    </row>
    <row r="11224" spans="11:11" x14ac:dyDescent="0.25">
      <c r="K11224" s="133"/>
    </row>
    <row r="11225" spans="11:11" x14ac:dyDescent="0.25">
      <c r="K11225" s="133"/>
    </row>
    <row r="11226" spans="11:11" x14ac:dyDescent="0.25">
      <c r="K11226" s="133"/>
    </row>
    <row r="11227" spans="11:11" x14ac:dyDescent="0.25">
      <c r="K11227" s="133"/>
    </row>
    <row r="11228" spans="11:11" x14ac:dyDescent="0.25">
      <c r="K11228" s="133"/>
    </row>
    <row r="11229" spans="11:11" x14ac:dyDescent="0.25">
      <c r="K11229" s="133"/>
    </row>
    <row r="11230" spans="11:11" x14ac:dyDescent="0.25">
      <c r="K11230" s="133"/>
    </row>
    <row r="11231" spans="11:11" x14ac:dyDescent="0.25">
      <c r="K11231" s="133"/>
    </row>
    <row r="11232" spans="11:11" x14ac:dyDescent="0.25">
      <c r="K11232" s="133"/>
    </row>
    <row r="11233" spans="11:11" x14ac:dyDescent="0.25">
      <c r="K11233" s="133"/>
    </row>
    <row r="11234" spans="11:11" x14ac:dyDescent="0.25">
      <c r="K11234" s="133"/>
    </row>
    <row r="11235" spans="11:11" x14ac:dyDescent="0.25">
      <c r="K11235" s="133"/>
    </row>
    <row r="11236" spans="11:11" x14ac:dyDescent="0.25">
      <c r="K11236" s="133"/>
    </row>
    <row r="11237" spans="11:11" x14ac:dyDescent="0.25">
      <c r="K11237" s="133"/>
    </row>
    <row r="11238" spans="11:11" x14ac:dyDescent="0.25">
      <c r="K11238" s="133"/>
    </row>
    <row r="11239" spans="11:11" x14ac:dyDescent="0.25">
      <c r="K11239" s="133"/>
    </row>
    <row r="11240" spans="11:11" x14ac:dyDescent="0.25">
      <c r="K11240" s="133"/>
    </row>
    <row r="11241" spans="11:11" x14ac:dyDescent="0.25">
      <c r="K11241" s="133"/>
    </row>
    <row r="11242" spans="11:11" x14ac:dyDescent="0.25">
      <c r="K11242" s="133"/>
    </row>
    <row r="11243" spans="11:11" x14ac:dyDescent="0.25">
      <c r="K11243" s="133"/>
    </row>
    <row r="11244" spans="11:11" x14ac:dyDescent="0.25">
      <c r="K11244" s="133"/>
    </row>
    <row r="11245" spans="11:11" x14ac:dyDescent="0.25">
      <c r="K11245" s="133"/>
    </row>
    <row r="11246" spans="11:11" x14ac:dyDescent="0.25">
      <c r="K11246" s="133"/>
    </row>
    <row r="11247" spans="11:11" x14ac:dyDescent="0.25">
      <c r="K11247" s="133"/>
    </row>
    <row r="11248" spans="11:11" x14ac:dyDescent="0.25">
      <c r="K11248" s="133"/>
    </row>
    <row r="11249" spans="11:11" x14ac:dyDescent="0.25">
      <c r="K11249" s="133"/>
    </row>
    <row r="11250" spans="11:11" x14ac:dyDescent="0.25">
      <c r="K11250" s="133"/>
    </row>
    <row r="11251" spans="11:11" x14ac:dyDescent="0.25">
      <c r="K11251" s="133"/>
    </row>
    <row r="11252" spans="11:11" x14ac:dyDescent="0.25">
      <c r="K11252" s="133"/>
    </row>
    <row r="11253" spans="11:11" x14ac:dyDescent="0.25">
      <c r="K11253" s="133"/>
    </row>
    <row r="11254" spans="11:11" x14ac:dyDescent="0.25">
      <c r="K11254" s="133"/>
    </row>
    <row r="11255" spans="11:11" x14ac:dyDescent="0.25">
      <c r="K11255" s="133"/>
    </row>
    <row r="11256" spans="11:11" x14ac:dyDescent="0.25">
      <c r="K11256" s="133"/>
    </row>
    <row r="11257" spans="11:11" x14ac:dyDescent="0.25">
      <c r="K11257" s="133"/>
    </row>
    <row r="11258" spans="11:11" x14ac:dyDescent="0.25">
      <c r="K11258" s="133"/>
    </row>
    <row r="11259" spans="11:11" x14ac:dyDescent="0.25">
      <c r="K11259" s="133"/>
    </row>
    <row r="11260" spans="11:11" x14ac:dyDescent="0.25">
      <c r="K11260" s="133"/>
    </row>
    <row r="11261" spans="11:11" x14ac:dyDescent="0.25">
      <c r="K11261" s="133"/>
    </row>
    <row r="11262" spans="11:11" x14ac:dyDescent="0.25">
      <c r="K11262" s="133"/>
    </row>
    <row r="11263" spans="11:11" x14ac:dyDescent="0.25">
      <c r="K11263" s="133"/>
    </row>
    <row r="11264" spans="11:11" x14ac:dyDescent="0.25">
      <c r="K11264" s="133"/>
    </row>
    <row r="11265" spans="11:11" x14ac:dyDescent="0.25">
      <c r="K11265" s="133"/>
    </row>
    <row r="11266" spans="11:11" x14ac:dyDescent="0.25">
      <c r="K11266" s="133"/>
    </row>
    <row r="11267" spans="11:11" x14ac:dyDescent="0.25">
      <c r="K11267" s="133"/>
    </row>
    <row r="11268" spans="11:11" x14ac:dyDescent="0.25">
      <c r="K11268" s="133"/>
    </row>
    <row r="11269" spans="11:11" x14ac:dyDescent="0.25">
      <c r="K11269" s="133"/>
    </row>
    <row r="11270" spans="11:11" x14ac:dyDescent="0.25">
      <c r="K11270" s="133"/>
    </row>
    <row r="11271" spans="11:11" x14ac:dyDescent="0.25">
      <c r="K11271" s="133"/>
    </row>
    <row r="11272" spans="11:11" x14ac:dyDescent="0.25">
      <c r="K11272" s="133"/>
    </row>
    <row r="11273" spans="11:11" x14ac:dyDescent="0.25">
      <c r="K11273" s="133"/>
    </row>
    <row r="11274" spans="11:11" x14ac:dyDescent="0.25">
      <c r="K11274" s="133"/>
    </row>
    <row r="11275" spans="11:11" x14ac:dyDescent="0.25">
      <c r="K11275" s="133"/>
    </row>
    <row r="11276" spans="11:11" x14ac:dyDescent="0.25">
      <c r="K11276" s="133"/>
    </row>
    <row r="11277" spans="11:11" x14ac:dyDescent="0.25">
      <c r="K11277" s="133"/>
    </row>
    <row r="11278" spans="11:11" x14ac:dyDescent="0.25">
      <c r="K11278" s="133"/>
    </row>
    <row r="11279" spans="11:11" x14ac:dyDescent="0.25">
      <c r="K11279" s="133"/>
    </row>
    <row r="11280" spans="11:11" x14ac:dyDescent="0.25">
      <c r="K11280" s="133"/>
    </row>
    <row r="11281" spans="11:11" x14ac:dyDescent="0.25">
      <c r="K11281" s="133"/>
    </row>
    <row r="11282" spans="11:11" x14ac:dyDescent="0.25">
      <c r="K11282" s="133"/>
    </row>
    <row r="11283" spans="11:11" x14ac:dyDescent="0.25">
      <c r="K11283" s="133"/>
    </row>
    <row r="11284" spans="11:11" x14ac:dyDescent="0.25">
      <c r="K11284" s="133"/>
    </row>
    <row r="11285" spans="11:11" x14ac:dyDescent="0.25">
      <c r="K11285" s="133"/>
    </row>
    <row r="11286" spans="11:11" x14ac:dyDescent="0.25">
      <c r="K11286" s="133"/>
    </row>
    <row r="11287" spans="11:11" x14ac:dyDescent="0.25">
      <c r="K11287" s="133"/>
    </row>
    <row r="11288" spans="11:11" x14ac:dyDescent="0.25">
      <c r="K11288" s="133"/>
    </row>
    <row r="11289" spans="11:11" x14ac:dyDescent="0.25">
      <c r="K11289" s="133"/>
    </row>
    <row r="11290" spans="11:11" x14ac:dyDescent="0.25">
      <c r="K11290" s="133"/>
    </row>
    <row r="11291" spans="11:11" x14ac:dyDescent="0.25">
      <c r="K11291" s="133"/>
    </row>
    <row r="11292" spans="11:11" x14ac:dyDescent="0.25">
      <c r="K11292" s="133"/>
    </row>
    <row r="11293" spans="11:11" x14ac:dyDescent="0.25">
      <c r="K11293" s="133"/>
    </row>
    <row r="11294" spans="11:11" x14ac:dyDescent="0.25">
      <c r="K11294" s="133"/>
    </row>
    <row r="11295" spans="11:11" x14ac:dyDescent="0.25">
      <c r="K11295" s="133"/>
    </row>
    <row r="11296" spans="11:11" x14ac:dyDescent="0.25">
      <c r="K11296" s="133"/>
    </row>
    <row r="11297" spans="11:11" x14ac:dyDescent="0.25">
      <c r="K11297" s="133"/>
    </row>
    <row r="11298" spans="11:11" x14ac:dyDescent="0.25">
      <c r="K11298" s="133"/>
    </row>
    <row r="11299" spans="11:11" x14ac:dyDescent="0.25">
      <c r="K11299" s="133"/>
    </row>
    <row r="11300" spans="11:11" x14ac:dyDescent="0.25">
      <c r="K11300" s="133"/>
    </row>
    <row r="11301" spans="11:11" x14ac:dyDescent="0.25">
      <c r="K11301" s="133"/>
    </row>
    <row r="11302" spans="11:11" x14ac:dyDescent="0.25">
      <c r="K11302" s="133"/>
    </row>
    <row r="11303" spans="11:11" x14ac:dyDescent="0.25">
      <c r="K11303" s="133"/>
    </row>
    <row r="11304" spans="11:11" x14ac:dyDescent="0.25">
      <c r="K11304" s="133"/>
    </row>
    <row r="11305" spans="11:11" x14ac:dyDescent="0.25">
      <c r="K11305" s="133"/>
    </row>
    <row r="11306" spans="11:11" x14ac:dyDescent="0.25">
      <c r="K11306" s="133"/>
    </row>
    <row r="11307" spans="11:11" x14ac:dyDescent="0.25">
      <c r="K11307" s="133"/>
    </row>
    <row r="11308" spans="11:11" x14ac:dyDescent="0.25">
      <c r="K11308" s="133"/>
    </row>
    <row r="11309" spans="11:11" x14ac:dyDescent="0.25">
      <c r="K11309" s="133"/>
    </row>
    <row r="11310" spans="11:11" x14ac:dyDescent="0.25">
      <c r="K11310" s="133"/>
    </row>
    <row r="11311" spans="11:11" x14ac:dyDescent="0.25">
      <c r="K11311" s="133"/>
    </row>
    <row r="11312" spans="11:11" x14ac:dyDescent="0.25">
      <c r="K11312" s="133"/>
    </row>
    <row r="11313" spans="11:11" x14ac:dyDescent="0.25">
      <c r="K11313" s="133"/>
    </row>
    <row r="11314" spans="11:11" x14ac:dyDescent="0.25">
      <c r="K11314" s="133"/>
    </row>
    <row r="11315" spans="11:11" x14ac:dyDescent="0.25">
      <c r="K11315" s="133"/>
    </row>
    <row r="11316" spans="11:11" x14ac:dyDescent="0.25">
      <c r="K11316" s="133"/>
    </row>
    <row r="11317" spans="11:11" x14ac:dyDescent="0.25">
      <c r="K11317" s="133"/>
    </row>
    <row r="11318" spans="11:11" x14ac:dyDescent="0.25">
      <c r="K11318" s="133"/>
    </row>
    <row r="11319" spans="11:11" x14ac:dyDescent="0.25">
      <c r="K11319" s="133"/>
    </row>
    <row r="11320" spans="11:11" x14ac:dyDescent="0.25">
      <c r="K11320" s="133"/>
    </row>
    <row r="11321" spans="11:11" x14ac:dyDescent="0.25">
      <c r="K11321" s="133"/>
    </row>
    <row r="11322" spans="11:11" x14ac:dyDescent="0.25">
      <c r="K11322" s="133"/>
    </row>
    <row r="11323" spans="11:11" x14ac:dyDescent="0.25">
      <c r="K11323" s="133"/>
    </row>
    <row r="11324" spans="11:11" x14ac:dyDescent="0.25">
      <c r="K11324" s="133"/>
    </row>
    <row r="11325" spans="11:11" x14ac:dyDescent="0.25">
      <c r="K11325" s="133"/>
    </row>
    <row r="11326" spans="11:11" x14ac:dyDescent="0.25">
      <c r="K11326" s="133"/>
    </row>
    <row r="11327" spans="11:11" x14ac:dyDescent="0.25">
      <c r="K11327" s="133"/>
    </row>
    <row r="11328" spans="11:11" x14ac:dyDescent="0.25">
      <c r="K11328" s="133"/>
    </row>
    <row r="11329" spans="11:11" x14ac:dyDescent="0.25">
      <c r="K11329" s="133"/>
    </row>
    <row r="11330" spans="11:11" x14ac:dyDescent="0.25">
      <c r="K11330" s="133"/>
    </row>
    <row r="11331" spans="11:11" x14ac:dyDescent="0.25">
      <c r="K11331" s="133"/>
    </row>
    <row r="11332" spans="11:11" x14ac:dyDescent="0.25">
      <c r="K11332" s="133"/>
    </row>
    <row r="11333" spans="11:11" x14ac:dyDescent="0.25">
      <c r="K11333" s="133"/>
    </row>
    <row r="11334" spans="11:11" x14ac:dyDescent="0.25">
      <c r="K11334" s="133"/>
    </row>
    <row r="11335" spans="11:11" x14ac:dyDescent="0.25">
      <c r="K11335" s="133"/>
    </row>
    <row r="11336" spans="11:11" x14ac:dyDescent="0.25">
      <c r="K11336" s="133"/>
    </row>
    <row r="11337" spans="11:11" x14ac:dyDescent="0.25">
      <c r="K11337" s="133"/>
    </row>
    <row r="11338" spans="11:11" x14ac:dyDescent="0.25">
      <c r="K11338" s="133"/>
    </row>
    <row r="11339" spans="11:11" x14ac:dyDescent="0.25">
      <c r="K11339" s="133"/>
    </row>
    <row r="11340" spans="11:11" x14ac:dyDescent="0.25">
      <c r="K11340" s="133"/>
    </row>
    <row r="11341" spans="11:11" x14ac:dyDescent="0.25">
      <c r="K11341" s="133"/>
    </row>
    <row r="11342" spans="11:11" x14ac:dyDescent="0.25">
      <c r="K11342" s="133"/>
    </row>
    <row r="11343" spans="11:11" x14ac:dyDescent="0.25">
      <c r="K11343" s="133"/>
    </row>
    <row r="11344" spans="11:11" x14ac:dyDescent="0.25">
      <c r="K11344" s="133"/>
    </row>
    <row r="11345" spans="11:11" x14ac:dyDescent="0.25">
      <c r="K11345" s="133"/>
    </row>
    <row r="11346" spans="11:11" x14ac:dyDescent="0.25">
      <c r="K11346" s="133"/>
    </row>
    <row r="11347" spans="11:11" x14ac:dyDescent="0.25">
      <c r="K11347" s="133"/>
    </row>
    <row r="11348" spans="11:11" x14ac:dyDescent="0.25">
      <c r="K11348" s="133"/>
    </row>
    <row r="11349" spans="11:11" x14ac:dyDescent="0.25">
      <c r="K11349" s="133"/>
    </row>
    <row r="11350" spans="11:11" x14ac:dyDescent="0.25">
      <c r="K11350" s="133"/>
    </row>
    <row r="11351" spans="11:11" x14ac:dyDescent="0.25">
      <c r="K11351" s="133"/>
    </row>
    <row r="11352" spans="11:11" x14ac:dyDescent="0.25">
      <c r="K11352" s="133"/>
    </row>
    <row r="11353" spans="11:11" x14ac:dyDescent="0.25">
      <c r="K11353" s="133"/>
    </row>
    <row r="11354" spans="11:11" x14ac:dyDescent="0.25">
      <c r="K11354" s="133"/>
    </row>
    <row r="11355" spans="11:11" x14ac:dyDescent="0.25">
      <c r="K11355" s="133"/>
    </row>
    <row r="11356" spans="11:11" x14ac:dyDescent="0.25">
      <c r="K11356" s="133"/>
    </row>
    <row r="11357" spans="11:11" x14ac:dyDescent="0.25">
      <c r="K11357" s="133"/>
    </row>
    <row r="11358" spans="11:11" x14ac:dyDescent="0.25">
      <c r="K11358" s="133"/>
    </row>
    <row r="11359" spans="11:11" x14ac:dyDescent="0.25">
      <c r="K11359" s="133"/>
    </row>
    <row r="11360" spans="11:11" x14ac:dyDescent="0.25">
      <c r="K11360" s="133"/>
    </row>
    <row r="11361" spans="11:11" x14ac:dyDescent="0.25">
      <c r="K11361" s="133"/>
    </row>
    <row r="11362" spans="11:11" x14ac:dyDescent="0.25">
      <c r="K11362" s="133"/>
    </row>
    <row r="11363" spans="11:11" x14ac:dyDescent="0.25">
      <c r="K11363" s="133"/>
    </row>
    <row r="11364" spans="11:11" x14ac:dyDescent="0.25">
      <c r="K11364" s="133"/>
    </row>
    <row r="11365" spans="11:11" x14ac:dyDescent="0.25">
      <c r="K11365" s="133"/>
    </row>
    <row r="11366" spans="11:11" x14ac:dyDescent="0.25">
      <c r="K11366" s="133"/>
    </row>
    <row r="11367" spans="11:11" x14ac:dyDescent="0.25">
      <c r="K11367" s="133"/>
    </row>
    <row r="11368" spans="11:11" x14ac:dyDescent="0.25">
      <c r="K11368" s="133"/>
    </row>
    <row r="11369" spans="11:11" x14ac:dyDescent="0.25">
      <c r="K11369" s="133"/>
    </row>
    <row r="11370" spans="11:11" x14ac:dyDescent="0.25">
      <c r="K11370" s="133"/>
    </row>
    <row r="11371" spans="11:11" x14ac:dyDescent="0.25">
      <c r="K11371" s="133"/>
    </row>
    <row r="11372" spans="11:11" x14ac:dyDescent="0.25">
      <c r="K11372" s="133"/>
    </row>
    <row r="11373" spans="11:11" x14ac:dyDescent="0.25">
      <c r="K11373" s="133"/>
    </row>
    <row r="11374" spans="11:11" x14ac:dyDescent="0.25">
      <c r="K11374" s="133"/>
    </row>
    <row r="11375" spans="11:11" x14ac:dyDescent="0.25">
      <c r="K11375" s="133"/>
    </row>
    <row r="11376" spans="11:11" x14ac:dyDescent="0.25">
      <c r="K11376" s="133"/>
    </row>
    <row r="11377" spans="11:11" x14ac:dyDescent="0.25">
      <c r="K11377" s="133"/>
    </row>
    <row r="11378" spans="11:11" x14ac:dyDescent="0.25">
      <c r="K11378" s="133"/>
    </row>
    <row r="11379" spans="11:11" x14ac:dyDescent="0.25">
      <c r="K11379" s="133"/>
    </row>
    <row r="11380" spans="11:11" x14ac:dyDescent="0.25">
      <c r="K11380" s="133"/>
    </row>
    <row r="11381" spans="11:11" x14ac:dyDescent="0.25">
      <c r="K11381" s="133"/>
    </row>
    <row r="11382" spans="11:11" x14ac:dyDescent="0.25">
      <c r="K11382" s="133"/>
    </row>
    <row r="11383" spans="11:11" x14ac:dyDescent="0.25">
      <c r="K11383" s="133"/>
    </row>
    <row r="11384" spans="11:11" x14ac:dyDescent="0.25">
      <c r="K11384" s="133"/>
    </row>
    <row r="11385" spans="11:11" x14ac:dyDescent="0.25">
      <c r="K11385" s="133"/>
    </row>
    <row r="11386" spans="11:11" x14ac:dyDescent="0.25">
      <c r="K11386" s="133"/>
    </row>
    <row r="11387" spans="11:11" x14ac:dyDescent="0.25">
      <c r="K11387" s="133"/>
    </row>
    <row r="11388" spans="11:11" x14ac:dyDescent="0.25">
      <c r="K11388" s="133"/>
    </row>
    <row r="11389" spans="11:11" x14ac:dyDescent="0.25">
      <c r="K11389" s="133"/>
    </row>
    <row r="11390" spans="11:11" x14ac:dyDescent="0.25">
      <c r="K11390" s="133"/>
    </row>
    <row r="11391" spans="11:11" x14ac:dyDescent="0.25">
      <c r="K11391" s="133"/>
    </row>
    <row r="11392" spans="11:11" x14ac:dyDescent="0.25">
      <c r="K11392" s="133"/>
    </row>
    <row r="11393" spans="11:11" x14ac:dyDescent="0.25">
      <c r="K11393" s="133"/>
    </row>
    <row r="11394" spans="11:11" x14ac:dyDescent="0.25">
      <c r="K11394" s="133"/>
    </row>
    <row r="11395" spans="11:11" x14ac:dyDescent="0.25">
      <c r="K11395" s="133"/>
    </row>
    <row r="11396" spans="11:11" x14ac:dyDescent="0.25">
      <c r="K11396" s="133"/>
    </row>
    <row r="11397" spans="11:11" x14ac:dyDescent="0.25">
      <c r="K11397" s="133"/>
    </row>
    <row r="11398" spans="11:11" x14ac:dyDescent="0.25">
      <c r="K11398" s="133"/>
    </row>
    <row r="11399" spans="11:11" x14ac:dyDescent="0.25">
      <c r="K11399" s="133"/>
    </row>
    <row r="11400" spans="11:11" x14ac:dyDescent="0.25">
      <c r="K11400" s="133"/>
    </row>
    <row r="11401" spans="11:11" x14ac:dyDescent="0.25">
      <c r="K11401" s="133"/>
    </row>
    <row r="11402" spans="11:11" x14ac:dyDescent="0.25">
      <c r="K11402" s="133"/>
    </row>
    <row r="11403" spans="11:11" x14ac:dyDescent="0.25">
      <c r="K11403" s="133"/>
    </row>
    <row r="11404" spans="11:11" x14ac:dyDescent="0.25">
      <c r="K11404" s="133"/>
    </row>
    <row r="11405" spans="11:11" x14ac:dyDescent="0.25">
      <c r="K11405" s="133"/>
    </row>
    <row r="11406" spans="11:11" x14ac:dyDescent="0.25">
      <c r="K11406" s="133"/>
    </row>
    <row r="11407" spans="11:11" x14ac:dyDescent="0.25">
      <c r="K11407" s="133"/>
    </row>
    <row r="11408" spans="11:11" x14ac:dyDescent="0.25">
      <c r="K11408" s="133"/>
    </row>
    <row r="11409" spans="11:11" x14ac:dyDescent="0.25">
      <c r="K11409" s="133"/>
    </row>
    <row r="11410" spans="11:11" x14ac:dyDescent="0.25">
      <c r="K11410" s="133"/>
    </row>
    <row r="11411" spans="11:11" x14ac:dyDescent="0.25">
      <c r="K11411" s="133"/>
    </row>
    <row r="11412" spans="11:11" x14ac:dyDescent="0.25">
      <c r="K11412" s="133"/>
    </row>
    <row r="11413" spans="11:11" x14ac:dyDescent="0.25">
      <c r="K11413" s="133"/>
    </row>
    <row r="11414" spans="11:11" x14ac:dyDescent="0.25">
      <c r="K11414" s="133"/>
    </row>
    <row r="11415" spans="11:11" x14ac:dyDescent="0.25">
      <c r="K11415" s="133"/>
    </row>
    <row r="11416" spans="11:11" x14ac:dyDescent="0.25">
      <c r="K11416" s="133"/>
    </row>
    <row r="11417" spans="11:11" x14ac:dyDescent="0.25">
      <c r="K11417" s="133"/>
    </row>
    <row r="11418" spans="11:11" x14ac:dyDescent="0.25">
      <c r="K11418" s="133"/>
    </row>
    <row r="11419" spans="11:11" x14ac:dyDescent="0.25">
      <c r="K11419" s="133"/>
    </row>
    <row r="11420" spans="11:11" x14ac:dyDescent="0.25">
      <c r="K11420" s="133"/>
    </row>
    <row r="11421" spans="11:11" x14ac:dyDescent="0.25">
      <c r="K11421" s="133"/>
    </row>
    <row r="11422" spans="11:11" x14ac:dyDescent="0.25">
      <c r="K11422" s="133"/>
    </row>
    <row r="11423" spans="11:11" x14ac:dyDescent="0.25">
      <c r="K11423" s="133"/>
    </row>
    <row r="11424" spans="11:11" x14ac:dyDescent="0.25">
      <c r="K11424" s="133"/>
    </row>
    <row r="11425" spans="11:11" x14ac:dyDescent="0.25">
      <c r="K11425" s="133"/>
    </row>
    <row r="11426" spans="11:11" x14ac:dyDescent="0.25">
      <c r="K11426" s="133"/>
    </row>
    <row r="11427" spans="11:11" x14ac:dyDescent="0.25">
      <c r="K11427" s="133"/>
    </row>
    <row r="11428" spans="11:11" x14ac:dyDescent="0.25">
      <c r="K11428" s="133"/>
    </row>
    <row r="11429" spans="11:11" x14ac:dyDescent="0.25">
      <c r="K11429" s="133"/>
    </row>
    <row r="11430" spans="11:11" x14ac:dyDescent="0.25">
      <c r="K11430" s="133"/>
    </row>
    <row r="11431" spans="11:11" x14ac:dyDescent="0.25">
      <c r="K11431" s="133"/>
    </row>
    <row r="11432" spans="11:11" x14ac:dyDescent="0.25">
      <c r="K11432" s="133"/>
    </row>
    <row r="11433" spans="11:11" x14ac:dyDescent="0.25">
      <c r="K11433" s="133"/>
    </row>
    <row r="11434" spans="11:11" x14ac:dyDescent="0.25">
      <c r="K11434" s="133"/>
    </row>
    <row r="11435" spans="11:11" x14ac:dyDescent="0.25">
      <c r="K11435" s="133"/>
    </row>
    <row r="11436" spans="11:11" x14ac:dyDescent="0.25">
      <c r="K11436" s="133"/>
    </row>
    <row r="11437" spans="11:11" x14ac:dyDescent="0.25">
      <c r="K11437" s="133"/>
    </row>
    <row r="11438" spans="11:11" x14ac:dyDescent="0.25">
      <c r="K11438" s="133"/>
    </row>
    <row r="11439" spans="11:11" x14ac:dyDescent="0.25">
      <c r="K11439" s="133"/>
    </row>
    <row r="11440" spans="11:11" x14ac:dyDescent="0.25">
      <c r="K11440" s="133"/>
    </row>
    <row r="11441" spans="11:11" x14ac:dyDescent="0.25">
      <c r="K11441" s="133"/>
    </row>
    <row r="11442" spans="11:11" x14ac:dyDescent="0.25">
      <c r="K11442" s="133"/>
    </row>
    <row r="11443" spans="11:11" x14ac:dyDescent="0.25">
      <c r="K11443" s="133"/>
    </row>
    <row r="11444" spans="11:11" x14ac:dyDescent="0.25">
      <c r="K11444" s="133"/>
    </row>
    <row r="11445" spans="11:11" x14ac:dyDescent="0.25">
      <c r="K11445" s="133"/>
    </row>
    <row r="11446" spans="11:11" x14ac:dyDescent="0.25">
      <c r="K11446" s="133"/>
    </row>
    <row r="11447" spans="11:11" x14ac:dyDescent="0.25">
      <c r="K11447" s="133"/>
    </row>
    <row r="11448" spans="11:11" x14ac:dyDescent="0.25">
      <c r="K11448" s="133"/>
    </row>
    <row r="11449" spans="11:11" x14ac:dyDescent="0.25">
      <c r="K11449" s="133"/>
    </row>
    <row r="11450" spans="11:11" x14ac:dyDescent="0.25">
      <c r="K11450" s="133"/>
    </row>
    <row r="11451" spans="11:11" x14ac:dyDescent="0.25">
      <c r="K11451" s="133"/>
    </row>
    <row r="11452" spans="11:11" x14ac:dyDescent="0.25">
      <c r="K11452" s="133"/>
    </row>
    <row r="11453" spans="11:11" x14ac:dyDescent="0.25">
      <c r="K11453" s="133"/>
    </row>
    <row r="11454" spans="11:11" x14ac:dyDescent="0.25">
      <c r="K11454" s="133"/>
    </row>
    <row r="11455" spans="11:11" x14ac:dyDescent="0.25">
      <c r="K11455" s="133"/>
    </row>
    <row r="11456" spans="11:11" x14ac:dyDescent="0.25">
      <c r="K11456" s="133"/>
    </row>
    <row r="11457" spans="11:11" x14ac:dyDescent="0.25">
      <c r="K11457" s="133"/>
    </row>
    <row r="11458" spans="11:11" x14ac:dyDescent="0.25">
      <c r="K11458" s="133"/>
    </row>
    <row r="11459" spans="11:11" x14ac:dyDescent="0.25">
      <c r="K11459" s="133"/>
    </row>
    <row r="11460" spans="11:11" x14ac:dyDescent="0.25">
      <c r="K11460" s="133"/>
    </row>
    <row r="11461" spans="11:11" x14ac:dyDescent="0.25">
      <c r="K11461" s="133"/>
    </row>
    <row r="11462" spans="11:11" x14ac:dyDescent="0.25">
      <c r="K11462" s="133"/>
    </row>
    <row r="11463" spans="11:11" x14ac:dyDescent="0.25">
      <c r="K11463" s="133"/>
    </row>
    <row r="11464" spans="11:11" x14ac:dyDescent="0.25">
      <c r="K11464" s="133"/>
    </row>
    <row r="11465" spans="11:11" x14ac:dyDescent="0.25">
      <c r="K11465" s="133"/>
    </row>
    <row r="11466" spans="11:11" x14ac:dyDescent="0.25">
      <c r="K11466" s="133"/>
    </row>
    <row r="11467" spans="11:11" x14ac:dyDescent="0.25">
      <c r="K11467" s="133"/>
    </row>
    <row r="11468" spans="11:11" x14ac:dyDescent="0.25">
      <c r="K11468" s="133"/>
    </row>
    <row r="11469" spans="11:11" x14ac:dyDescent="0.25">
      <c r="K11469" s="133"/>
    </row>
    <row r="11470" spans="11:11" x14ac:dyDescent="0.25">
      <c r="K11470" s="133"/>
    </row>
    <row r="11471" spans="11:11" x14ac:dyDescent="0.25">
      <c r="K11471" s="133"/>
    </row>
    <row r="11472" spans="11:11" x14ac:dyDescent="0.25">
      <c r="K11472" s="133"/>
    </row>
    <row r="11473" spans="11:11" x14ac:dyDescent="0.25">
      <c r="K11473" s="133"/>
    </row>
    <row r="11474" spans="11:11" x14ac:dyDescent="0.25">
      <c r="K11474" s="133"/>
    </row>
    <row r="11475" spans="11:11" x14ac:dyDescent="0.25">
      <c r="K11475" s="133"/>
    </row>
    <row r="11476" spans="11:11" x14ac:dyDescent="0.25">
      <c r="K11476" s="133"/>
    </row>
    <row r="11477" spans="11:11" x14ac:dyDescent="0.25">
      <c r="K11477" s="133"/>
    </row>
    <row r="11478" spans="11:11" x14ac:dyDescent="0.25">
      <c r="K11478" s="133"/>
    </row>
    <row r="11479" spans="11:11" x14ac:dyDescent="0.25">
      <c r="K11479" s="133"/>
    </row>
    <row r="11480" spans="11:11" x14ac:dyDescent="0.25">
      <c r="K11480" s="133"/>
    </row>
    <row r="11481" spans="11:11" x14ac:dyDescent="0.25">
      <c r="K11481" s="133"/>
    </row>
    <row r="11482" spans="11:11" x14ac:dyDescent="0.25">
      <c r="K11482" s="133"/>
    </row>
    <row r="11483" spans="11:11" x14ac:dyDescent="0.25">
      <c r="K11483" s="133"/>
    </row>
    <row r="11484" spans="11:11" x14ac:dyDescent="0.25">
      <c r="K11484" s="133"/>
    </row>
    <row r="11485" spans="11:11" x14ac:dyDescent="0.25">
      <c r="K11485" s="133"/>
    </row>
    <row r="11486" spans="11:11" x14ac:dyDescent="0.25">
      <c r="K11486" s="133"/>
    </row>
    <row r="11487" spans="11:11" x14ac:dyDescent="0.25">
      <c r="K11487" s="133"/>
    </row>
    <row r="11488" spans="11:11" x14ac:dyDescent="0.25">
      <c r="K11488" s="133"/>
    </row>
    <row r="11489" spans="11:11" x14ac:dyDescent="0.25">
      <c r="K11489" s="133"/>
    </row>
    <row r="11490" spans="11:11" x14ac:dyDescent="0.25">
      <c r="K11490" s="133"/>
    </row>
    <row r="11491" spans="11:11" x14ac:dyDescent="0.25">
      <c r="K11491" s="133"/>
    </row>
    <row r="11492" spans="11:11" x14ac:dyDescent="0.25">
      <c r="K11492" s="133"/>
    </row>
    <row r="11493" spans="11:11" x14ac:dyDescent="0.25">
      <c r="K11493" s="133"/>
    </row>
    <row r="11494" spans="11:11" x14ac:dyDescent="0.25">
      <c r="K11494" s="133"/>
    </row>
    <row r="11495" spans="11:11" x14ac:dyDescent="0.25">
      <c r="K11495" s="133"/>
    </row>
    <row r="11496" spans="11:11" x14ac:dyDescent="0.25">
      <c r="K11496" s="133"/>
    </row>
    <row r="11497" spans="11:11" x14ac:dyDescent="0.25">
      <c r="K11497" s="133"/>
    </row>
    <row r="11498" spans="11:11" x14ac:dyDescent="0.25">
      <c r="K11498" s="133"/>
    </row>
    <row r="11499" spans="11:11" x14ac:dyDescent="0.25">
      <c r="K11499" s="133"/>
    </row>
    <row r="11500" spans="11:11" x14ac:dyDescent="0.25">
      <c r="K11500" s="133"/>
    </row>
    <row r="11501" spans="11:11" x14ac:dyDescent="0.25">
      <c r="K11501" s="133"/>
    </row>
    <row r="11502" spans="11:11" x14ac:dyDescent="0.25">
      <c r="K11502" s="133"/>
    </row>
    <row r="11503" spans="11:11" x14ac:dyDescent="0.25">
      <c r="K11503" s="133"/>
    </row>
    <row r="11504" spans="11:11" x14ac:dyDescent="0.25">
      <c r="K11504" s="133"/>
    </row>
    <row r="11505" spans="11:11" x14ac:dyDescent="0.25">
      <c r="K11505" s="133"/>
    </row>
    <row r="11506" spans="11:11" x14ac:dyDescent="0.25">
      <c r="K11506" s="133"/>
    </row>
    <row r="11507" spans="11:11" x14ac:dyDescent="0.25">
      <c r="K11507" s="133"/>
    </row>
    <row r="11508" spans="11:11" x14ac:dyDescent="0.25">
      <c r="K11508" s="133"/>
    </row>
    <row r="11509" spans="11:11" x14ac:dyDescent="0.25">
      <c r="K11509" s="133"/>
    </row>
    <row r="11510" spans="11:11" x14ac:dyDescent="0.25">
      <c r="K11510" s="133"/>
    </row>
    <row r="11511" spans="11:11" x14ac:dyDescent="0.25">
      <c r="K11511" s="133"/>
    </row>
    <row r="11512" spans="11:11" x14ac:dyDescent="0.25">
      <c r="K11512" s="133"/>
    </row>
    <row r="11513" spans="11:11" x14ac:dyDescent="0.25">
      <c r="K11513" s="133"/>
    </row>
    <row r="11514" spans="11:11" x14ac:dyDescent="0.25">
      <c r="K11514" s="133"/>
    </row>
    <row r="11515" spans="11:11" x14ac:dyDescent="0.25">
      <c r="K11515" s="133"/>
    </row>
    <row r="11516" spans="11:11" x14ac:dyDescent="0.25">
      <c r="K11516" s="133"/>
    </row>
    <row r="11517" spans="11:11" x14ac:dyDescent="0.25">
      <c r="K11517" s="133"/>
    </row>
    <row r="11518" spans="11:11" x14ac:dyDescent="0.25">
      <c r="K11518" s="133"/>
    </row>
    <row r="11519" spans="11:11" x14ac:dyDescent="0.25">
      <c r="K11519" s="133"/>
    </row>
    <row r="11520" spans="11:11" x14ac:dyDescent="0.25">
      <c r="K11520" s="133"/>
    </row>
    <row r="11521" spans="11:11" x14ac:dyDescent="0.25">
      <c r="K11521" s="133"/>
    </row>
    <row r="11522" spans="11:11" x14ac:dyDescent="0.25">
      <c r="K11522" s="133"/>
    </row>
    <row r="11523" spans="11:11" x14ac:dyDescent="0.25">
      <c r="K11523" s="133"/>
    </row>
    <row r="11524" spans="11:11" x14ac:dyDescent="0.25">
      <c r="K11524" s="133"/>
    </row>
    <row r="11525" spans="11:11" x14ac:dyDescent="0.25">
      <c r="K11525" s="133"/>
    </row>
    <row r="11526" spans="11:11" x14ac:dyDescent="0.25">
      <c r="K11526" s="133"/>
    </row>
    <row r="11527" spans="11:11" x14ac:dyDescent="0.25">
      <c r="K11527" s="133"/>
    </row>
    <row r="11528" spans="11:11" x14ac:dyDescent="0.25">
      <c r="K11528" s="133"/>
    </row>
    <row r="11529" spans="11:11" x14ac:dyDescent="0.25">
      <c r="K11529" s="133"/>
    </row>
    <row r="11530" spans="11:11" x14ac:dyDescent="0.25">
      <c r="K11530" s="133"/>
    </row>
    <row r="11531" spans="11:11" x14ac:dyDescent="0.25">
      <c r="K11531" s="133"/>
    </row>
    <row r="11532" spans="11:11" x14ac:dyDescent="0.25">
      <c r="K11532" s="133"/>
    </row>
    <row r="11533" spans="11:11" x14ac:dyDescent="0.25">
      <c r="K11533" s="133"/>
    </row>
    <row r="11534" spans="11:11" x14ac:dyDescent="0.25">
      <c r="K11534" s="133"/>
    </row>
    <row r="11535" spans="11:11" x14ac:dyDescent="0.25">
      <c r="K11535" s="133"/>
    </row>
    <row r="11536" spans="11:11" x14ac:dyDescent="0.25">
      <c r="K11536" s="133"/>
    </row>
    <row r="11537" spans="11:11" x14ac:dyDescent="0.25">
      <c r="K11537" s="133"/>
    </row>
    <row r="11538" spans="11:11" x14ac:dyDescent="0.25">
      <c r="K11538" s="133"/>
    </row>
    <row r="11539" spans="11:11" x14ac:dyDescent="0.25">
      <c r="K11539" s="133"/>
    </row>
    <row r="11540" spans="11:11" x14ac:dyDescent="0.25">
      <c r="K11540" s="133"/>
    </row>
    <row r="11541" spans="11:11" x14ac:dyDescent="0.25">
      <c r="K11541" s="133"/>
    </row>
    <row r="11542" spans="11:11" x14ac:dyDescent="0.25">
      <c r="K11542" s="133"/>
    </row>
    <row r="11543" spans="11:11" x14ac:dyDescent="0.25">
      <c r="K11543" s="133"/>
    </row>
    <row r="11544" spans="11:11" x14ac:dyDescent="0.25">
      <c r="K11544" s="133"/>
    </row>
    <row r="11545" spans="11:11" x14ac:dyDescent="0.25">
      <c r="K11545" s="133"/>
    </row>
    <row r="11546" spans="11:11" x14ac:dyDescent="0.25">
      <c r="K11546" s="133"/>
    </row>
    <row r="11547" spans="11:11" x14ac:dyDescent="0.25">
      <c r="K11547" s="133"/>
    </row>
    <row r="11548" spans="11:11" x14ac:dyDescent="0.25">
      <c r="K11548" s="133"/>
    </row>
    <row r="11549" spans="11:11" x14ac:dyDescent="0.25">
      <c r="K11549" s="133"/>
    </row>
    <row r="11550" spans="11:11" x14ac:dyDescent="0.25">
      <c r="K11550" s="133"/>
    </row>
    <row r="11551" spans="11:11" x14ac:dyDescent="0.25">
      <c r="K11551" s="133"/>
    </row>
    <row r="11552" spans="11:11" x14ac:dyDescent="0.25">
      <c r="K11552" s="133"/>
    </row>
    <row r="11553" spans="11:11" x14ac:dyDescent="0.25">
      <c r="K11553" s="133"/>
    </row>
    <row r="11554" spans="11:11" x14ac:dyDescent="0.25">
      <c r="K11554" s="133"/>
    </row>
    <row r="11555" spans="11:11" x14ac:dyDescent="0.25">
      <c r="K11555" s="133"/>
    </row>
    <row r="11556" spans="11:11" x14ac:dyDescent="0.25">
      <c r="K11556" s="133"/>
    </row>
    <row r="11557" spans="11:11" x14ac:dyDescent="0.25">
      <c r="K11557" s="133"/>
    </row>
    <row r="11558" spans="11:11" x14ac:dyDescent="0.25">
      <c r="K11558" s="133"/>
    </row>
    <row r="11559" spans="11:11" x14ac:dyDescent="0.25">
      <c r="K11559" s="133"/>
    </row>
    <row r="11560" spans="11:11" x14ac:dyDescent="0.25">
      <c r="K11560" s="133"/>
    </row>
    <row r="11561" spans="11:11" x14ac:dyDescent="0.25">
      <c r="K11561" s="133"/>
    </row>
    <row r="11562" spans="11:11" x14ac:dyDescent="0.25">
      <c r="K11562" s="133"/>
    </row>
    <row r="11563" spans="11:11" x14ac:dyDescent="0.25">
      <c r="K11563" s="133"/>
    </row>
    <row r="11564" spans="11:11" x14ac:dyDescent="0.25">
      <c r="K11564" s="133"/>
    </row>
    <row r="11565" spans="11:11" x14ac:dyDescent="0.25">
      <c r="K11565" s="133"/>
    </row>
    <row r="11566" spans="11:11" x14ac:dyDescent="0.25">
      <c r="K11566" s="133"/>
    </row>
    <row r="11567" spans="11:11" x14ac:dyDescent="0.25">
      <c r="K11567" s="133"/>
    </row>
    <row r="11568" spans="11:11" x14ac:dyDescent="0.25">
      <c r="K11568" s="133"/>
    </row>
    <row r="11569" spans="11:11" x14ac:dyDescent="0.25">
      <c r="K11569" s="133"/>
    </row>
    <row r="11570" spans="11:11" x14ac:dyDescent="0.25">
      <c r="K11570" s="133"/>
    </row>
    <row r="11571" spans="11:11" x14ac:dyDescent="0.25">
      <c r="K11571" s="133"/>
    </row>
    <row r="11572" spans="11:11" x14ac:dyDescent="0.25">
      <c r="K11572" s="133"/>
    </row>
    <row r="11573" spans="11:11" x14ac:dyDescent="0.25">
      <c r="K11573" s="133"/>
    </row>
    <row r="11574" spans="11:11" x14ac:dyDescent="0.25">
      <c r="K11574" s="133"/>
    </row>
    <row r="11575" spans="11:11" x14ac:dyDescent="0.25">
      <c r="K11575" s="133"/>
    </row>
    <row r="11576" spans="11:11" x14ac:dyDescent="0.25">
      <c r="K11576" s="133"/>
    </row>
    <row r="11577" spans="11:11" x14ac:dyDescent="0.25">
      <c r="K11577" s="133"/>
    </row>
    <row r="11578" spans="11:11" x14ac:dyDescent="0.25">
      <c r="K11578" s="133"/>
    </row>
    <row r="11579" spans="11:11" x14ac:dyDescent="0.25">
      <c r="K11579" s="133"/>
    </row>
    <row r="11580" spans="11:11" x14ac:dyDescent="0.25">
      <c r="K11580" s="133"/>
    </row>
    <row r="11581" spans="11:11" x14ac:dyDescent="0.25">
      <c r="K11581" s="133"/>
    </row>
    <row r="11582" spans="11:11" x14ac:dyDescent="0.25">
      <c r="K11582" s="133"/>
    </row>
    <row r="11583" spans="11:11" x14ac:dyDescent="0.25">
      <c r="K11583" s="133"/>
    </row>
    <row r="11584" spans="11:11" x14ac:dyDescent="0.25">
      <c r="K11584" s="133"/>
    </row>
    <row r="11585" spans="11:11" x14ac:dyDescent="0.25">
      <c r="K11585" s="133"/>
    </row>
    <row r="11586" spans="11:11" x14ac:dyDescent="0.25">
      <c r="K11586" s="133"/>
    </row>
    <row r="11587" spans="11:11" x14ac:dyDescent="0.25">
      <c r="K11587" s="133"/>
    </row>
    <row r="11588" spans="11:11" x14ac:dyDescent="0.25">
      <c r="K11588" s="133"/>
    </row>
    <row r="11589" spans="11:11" x14ac:dyDescent="0.25">
      <c r="K11589" s="133"/>
    </row>
    <row r="11590" spans="11:11" x14ac:dyDescent="0.25">
      <c r="K11590" s="133"/>
    </row>
    <row r="11591" spans="11:11" x14ac:dyDescent="0.25">
      <c r="K11591" s="133"/>
    </row>
    <row r="11592" spans="11:11" x14ac:dyDescent="0.25">
      <c r="K11592" s="133"/>
    </row>
    <row r="11593" spans="11:11" x14ac:dyDescent="0.25">
      <c r="K11593" s="133"/>
    </row>
    <row r="11594" spans="11:11" x14ac:dyDescent="0.25">
      <c r="K11594" s="133"/>
    </row>
    <row r="11595" spans="11:11" x14ac:dyDescent="0.25">
      <c r="K11595" s="133"/>
    </row>
    <row r="11596" spans="11:11" x14ac:dyDescent="0.25">
      <c r="K11596" s="133"/>
    </row>
    <row r="11597" spans="11:11" x14ac:dyDescent="0.25">
      <c r="K11597" s="133"/>
    </row>
    <row r="11598" spans="11:11" x14ac:dyDescent="0.25">
      <c r="K11598" s="133"/>
    </row>
    <row r="11599" spans="11:11" x14ac:dyDescent="0.25">
      <c r="K11599" s="133"/>
    </row>
    <row r="11600" spans="11:11" x14ac:dyDescent="0.25">
      <c r="K11600" s="133"/>
    </row>
    <row r="11601" spans="11:11" x14ac:dyDescent="0.25">
      <c r="K11601" s="133"/>
    </row>
    <row r="11602" spans="11:11" x14ac:dyDescent="0.25">
      <c r="K11602" s="133"/>
    </row>
    <row r="11603" spans="11:11" x14ac:dyDescent="0.25">
      <c r="K11603" s="133"/>
    </row>
    <row r="11604" spans="11:11" x14ac:dyDescent="0.25">
      <c r="K11604" s="133"/>
    </row>
    <row r="11605" spans="11:11" x14ac:dyDescent="0.25">
      <c r="K11605" s="133"/>
    </row>
    <row r="11606" spans="11:11" x14ac:dyDescent="0.25">
      <c r="K11606" s="133"/>
    </row>
    <row r="11607" spans="11:11" x14ac:dyDescent="0.25">
      <c r="K11607" s="133"/>
    </row>
    <row r="11608" spans="11:11" x14ac:dyDescent="0.25">
      <c r="K11608" s="133"/>
    </row>
    <row r="11609" spans="11:11" x14ac:dyDescent="0.25">
      <c r="K11609" s="133"/>
    </row>
    <row r="11610" spans="11:11" x14ac:dyDescent="0.25">
      <c r="K11610" s="133"/>
    </row>
    <row r="11611" spans="11:11" x14ac:dyDescent="0.25">
      <c r="K11611" s="133"/>
    </row>
    <row r="11612" spans="11:11" x14ac:dyDescent="0.25">
      <c r="K11612" s="133"/>
    </row>
    <row r="11613" spans="11:11" x14ac:dyDescent="0.25">
      <c r="K11613" s="133"/>
    </row>
    <row r="11614" spans="11:11" x14ac:dyDescent="0.25">
      <c r="K11614" s="133"/>
    </row>
    <row r="11615" spans="11:11" x14ac:dyDescent="0.25">
      <c r="K11615" s="133"/>
    </row>
    <row r="11616" spans="11:11" x14ac:dyDescent="0.25">
      <c r="K11616" s="133"/>
    </row>
    <row r="11617" spans="11:11" x14ac:dyDescent="0.25">
      <c r="K11617" s="133"/>
    </row>
    <row r="11618" spans="11:11" x14ac:dyDescent="0.25">
      <c r="K11618" s="133"/>
    </row>
    <row r="11619" spans="11:11" x14ac:dyDescent="0.25">
      <c r="K11619" s="133"/>
    </row>
    <row r="11620" spans="11:11" x14ac:dyDescent="0.25">
      <c r="K11620" s="133"/>
    </row>
    <row r="11621" spans="11:11" x14ac:dyDescent="0.25">
      <c r="K11621" s="133"/>
    </row>
    <row r="11622" spans="11:11" x14ac:dyDescent="0.25">
      <c r="K11622" s="133"/>
    </row>
    <row r="11623" spans="11:11" x14ac:dyDescent="0.25">
      <c r="K11623" s="133"/>
    </row>
    <row r="11624" spans="11:11" x14ac:dyDescent="0.25">
      <c r="K11624" s="133"/>
    </row>
    <row r="11625" spans="11:11" x14ac:dyDescent="0.25">
      <c r="K11625" s="133"/>
    </row>
    <row r="11626" spans="11:11" x14ac:dyDescent="0.25">
      <c r="K11626" s="133"/>
    </row>
    <row r="11627" spans="11:11" x14ac:dyDescent="0.25">
      <c r="K11627" s="133"/>
    </row>
    <row r="11628" spans="11:11" x14ac:dyDescent="0.25">
      <c r="K11628" s="133"/>
    </row>
    <row r="11629" spans="11:11" x14ac:dyDescent="0.25">
      <c r="K11629" s="133"/>
    </row>
    <row r="11630" spans="11:11" x14ac:dyDescent="0.25">
      <c r="K11630" s="133"/>
    </row>
    <row r="11631" spans="11:11" x14ac:dyDescent="0.25">
      <c r="K11631" s="133"/>
    </row>
    <row r="11632" spans="11:11" x14ac:dyDescent="0.25">
      <c r="K11632" s="133"/>
    </row>
    <row r="11633" spans="11:11" x14ac:dyDescent="0.25">
      <c r="K11633" s="133"/>
    </row>
    <row r="11634" spans="11:11" x14ac:dyDescent="0.25">
      <c r="K11634" s="133"/>
    </row>
    <row r="11635" spans="11:11" x14ac:dyDescent="0.25">
      <c r="K11635" s="133"/>
    </row>
    <row r="11636" spans="11:11" x14ac:dyDescent="0.25">
      <c r="K11636" s="133"/>
    </row>
    <row r="11637" spans="11:11" x14ac:dyDescent="0.25">
      <c r="K11637" s="133"/>
    </row>
    <row r="11638" spans="11:11" x14ac:dyDescent="0.25">
      <c r="K11638" s="133"/>
    </row>
    <row r="11639" spans="11:11" x14ac:dyDescent="0.25">
      <c r="K11639" s="133"/>
    </row>
    <row r="11640" spans="11:11" x14ac:dyDescent="0.25">
      <c r="K11640" s="133"/>
    </row>
    <row r="11641" spans="11:11" x14ac:dyDescent="0.25">
      <c r="K11641" s="133"/>
    </row>
    <row r="11642" spans="11:11" x14ac:dyDescent="0.25">
      <c r="K11642" s="133"/>
    </row>
    <row r="11643" spans="11:11" x14ac:dyDescent="0.25">
      <c r="K11643" s="133"/>
    </row>
    <row r="11644" spans="11:11" x14ac:dyDescent="0.25">
      <c r="K11644" s="133"/>
    </row>
    <row r="11645" spans="11:11" x14ac:dyDescent="0.25">
      <c r="K11645" s="133"/>
    </row>
    <row r="11646" spans="11:11" x14ac:dyDescent="0.25">
      <c r="K11646" s="133"/>
    </row>
    <row r="11647" spans="11:11" x14ac:dyDescent="0.25">
      <c r="K11647" s="133"/>
    </row>
    <row r="11648" spans="11:11" x14ac:dyDescent="0.25">
      <c r="K11648" s="133"/>
    </row>
    <row r="11649" spans="11:11" x14ac:dyDescent="0.25">
      <c r="K11649" s="133"/>
    </row>
    <row r="11650" spans="11:11" x14ac:dyDescent="0.25">
      <c r="K11650" s="133"/>
    </row>
    <row r="11651" spans="11:11" x14ac:dyDescent="0.25">
      <c r="K11651" s="133"/>
    </row>
    <row r="11652" spans="11:11" x14ac:dyDescent="0.25">
      <c r="K11652" s="133"/>
    </row>
    <row r="11653" spans="11:11" x14ac:dyDescent="0.25">
      <c r="K11653" s="133"/>
    </row>
    <row r="11654" spans="11:11" x14ac:dyDescent="0.25">
      <c r="K11654" s="133"/>
    </row>
    <row r="11655" spans="11:11" x14ac:dyDescent="0.25">
      <c r="K11655" s="133"/>
    </row>
    <row r="11656" spans="11:11" x14ac:dyDescent="0.25">
      <c r="K11656" s="133"/>
    </row>
    <row r="11657" spans="11:11" x14ac:dyDescent="0.25">
      <c r="K11657" s="133"/>
    </row>
    <row r="11658" spans="11:11" x14ac:dyDescent="0.25">
      <c r="K11658" s="133"/>
    </row>
    <row r="11659" spans="11:11" x14ac:dyDescent="0.25">
      <c r="K11659" s="133"/>
    </row>
    <row r="11660" spans="11:11" x14ac:dyDescent="0.25">
      <c r="K11660" s="133"/>
    </row>
    <row r="11661" spans="11:11" x14ac:dyDescent="0.25">
      <c r="K11661" s="133"/>
    </row>
    <row r="11662" spans="11:11" x14ac:dyDescent="0.25">
      <c r="K11662" s="133"/>
    </row>
    <row r="11663" spans="11:11" x14ac:dyDescent="0.25">
      <c r="K11663" s="133"/>
    </row>
    <row r="11664" spans="11:11" x14ac:dyDescent="0.25">
      <c r="K11664" s="133"/>
    </row>
    <row r="11665" spans="11:11" x14ac:dyDescent="0.25">
      <c r="K11665" s="133"/>
    </row>
    <row r="11666" spans="11:11" x14ac:dyDescent="0.25">
      <c r="K11666" s="133"/>
    </row>
    <row r="11667" spans="11:11" x14ac:dyDescent="0.25">
      <c r="K11667" s="133"/>
    </row>
    <row r="11668" spans="11:11" x14ac:dyDescent="0.25">
      <c r="K11668" s="133"/>
    </row>
    <row r="11669" spans="11:11" x14ac:dyDescent="0.25">
      <c r="K11669" s="133"/>
    </row>
    <row r="11670" spans="11:11" x14ac:dyDescent="0.25">
      <c r="K11670" s="133"/>
    </row>
    <row r="11671" spans="11:11" x14ac:dyDescent="0.25">
      <c r="K11671" s="133"/>
    </row>
    <row r="11672" spans="11:11" x14ac:dyDescent="0.25">
      <c r="K11672" s="133"/>
    </row>
    <row r="11673" spans="11:11" x14ac:dyDescent="0.25">
      <c r="K11673" s="133"/>
    </row>
    <row r="11674" spans="11:11" x14ac:dyDescent="0.25">
      <c r="K11674" s="133"/>
    </row>
    <row r="11675" spans="11:11" x14ac:dyDescent="0.25">
      <c r="K11675" s="133"/>
    </row>
    <row r="11676" spans="11:11" x14ac:dyDescent="0.25">
      <c r="K11676" s="133"/>
    </row>
    <row r="11677" spans="11:11" x14ac:dyDescent="0.25">
      <c r="K11677" s="133"/>
    </row>
    <row r="11678" spans="11:11" x14ac:dyDescent="0.25">
      <c r="K11678" s="133"/>
    </row>
    <row r="11679" spans="11:11" x14ac:dyDescent="0.25">
      <c r="K11679" s="133"/>
    </row>
    <row r="11680" spans="11:11" x14ac:dyDescent="0.25">
      <c r="K11680" s="133"/>
    </row>
    <row r="11681" spans="11:11" x14ac:dyDescent="0.25">
      <c r="K11681" s="133"/>
    </row>
    <row r="11682" spans="11:11" x14ac:dyDescent="0.25">
      <c r="K11682" s="133"/>
    </row>
    <row r="11683" spans="11:11" x14ac:dyDescent="0.25">
      <c r="K11683" s="133"/>
    </row>
    <row r="11684" spans="11:11" x14ac:dyDescent="0.25">
      <c r="K11684" s="133"/>
    </row>
    <row r="11685" spans="11:11" x14ac:dyDescent="0.25">
      <c r="K11685" s="133"/>
    </row>
    <row r="11686" spans="11:11" x14ac:dyDescent="0.25">
      <c r="K11686" s="133"/>
    </row>
    <row r="11687" spans="11:11" x14ac:dyDescent="0.25">
      <c r="K11687" s="133"/>
    </row>
    <row r="11688" spans="11:11" x14ac:dyDescent="0.25">
      <c r="K11688" s="133"/>
    </row>
    <row r="11689" spans="11:11" x14ac:dyDescent="0.25">
      <c r="K11689" s="133"/>
    </row>
    <row r="11690" spans="11:11" x14ac:dyDescent="0.25">
      <c r="K11690" s="133"/>
    </row>
    <row r="11691" spans="11:11" x14ac:dyDescent="0.25">
      <c r="K11691" s="133"/>
    </row>
    <row r="11692" spans="11:11" x14ac:dyDescent="0.25">
      <c r="K11692" s="133"/>
    </row>
    <row r="11693" spans="11:11" x14ac:dyDescent="0.25">
      <c r="K11693" s="133"/>
    </row>
    <row r="11694" spans="11:11" x14ac:dyDescent="0.25">
      <c r="K11694" s="133"/>
    </row>
    <row r="11695" spans="11:11" x14ac:dyDescent="0.25">
      <c r="K11695" s="133"/>
    </row>
    <row r="11696" spans="11:11" x14ac:dyDescent="0.25">
      <c r="K11696" s="133"/>
    </row>
    <row r="11697" spans="11:11" x14ac:dyDescent="0.25">
      <c r="K11697" s="133"/>
    </row>
    <row r="11698" spans="11:11" x14ac:dyDescent="0.25">
      <c r="K11698" s="133"/>
    </row>
    <row r="11699" spans="11:11" x14ac:dyDescent="0.25">
      <c r="K11699" s="133"/>
    </row>
    <row r="11700" spans="11:11" x14ac:dyDescent="0.25">
      <c r="K11700" s="133"/>
    </row>
    <row r="11701" spans="11:11" x14ac:dyDescent="0.25">
      <c r="K11701" s="133"/>
    </row>
    <row r="11702" spans="11:11" x14ac:dyDescent="0.25">
      <c r="K11702" s="133"/>
    </row>
    <row r="11703" spans="11:11" x14ac:dyDescent="0.25">
      <c r="K11703" s="133"/>
    </row>
    <row r="11704" spans="11:11" x14ac:dyDescent="0.25">
      <c r="K11704" s="133"/>
    </row>
    <row r="11705" spans="11:11" x14ac:dyDescent="0.25">
      <c r="K11705" s="133"/>
    </row>
    <row r="11706" spans="11:11" x14ac:dyDescent="0.25">
      <c r="K11706" s="133"/>
    </row>
    <row r="11707" spans="11:11" x14ac:dyDescent="0.25">
      <c r="K11707" s="133"/>
    </row>
    <row r="11708" spans="11:11" x14ac:dyDescent="0.25">
      <c r="K11708" s="133"/>
    </row>
    <row r="11709" spans="11:11" x14ac:dyDescent="0.25">
      <c r="K11709" s="133"/>
    </row>
    <row r="11710" spans="11:11" x14ac:dyDescent="0.25">
      <c r="K11710" s="133"/>
    </row>
    <row r="11711" spans="11:11" x14ac:dyDescent="0.25">
      <c r="K11711" s="133"/>
    </row>
    <row r="11712" spans="11:11" x14ac:dyDescent="0.25">
      <c r="K11712" s="133"/>
    </row>
    <row r="11713" spans="11:11" x14ac:dyDescent="0.25">
      <c r="K11713" s="133"/>
    </row>
    <row r="11714" spans="11:11" x14ac:dyDescent="0.25">
      <c r="K11714" s="133"/>
    </row>
    <row r="11715" spans="11:11" x14ac:dyDescent="0.25">
      <c r="K11715" s="133"/>
    </row>
    <row r="11716" spans="11:11" x14ac:dyDescent="0.25">
      <c r="K11716" s="133"/>
    </row>
    <row r="11717" spans="11:11" x14ac:dyDescent="0.25">
      <c r="K11717" s="133"/>
    </row>
    <row r="11718" spans="11:11" x14ac:dyDescent="0.25">
      <c r="K11718" s="133"/>
    </row>
    <row r="11719" spans="11:11" x14ac:dyDescent="0.25">
      <c r="K11719" s="133"/>
    </row>
    <row r="11720" spans="11:11" x14ac:dyDescent="0.25">
      <c r="K11720" s="133"/>
    </row>
    <row r="11721" spans="11:11" x14ac:dyDescent="0.25">
      <c r="K11721" s="133"/>
    </row>
    <row r="11722" spans="11:11" x14ac:dyDescent="0.25">
      <c r="K11722" s="133"/>
    </row>
    <row r="11723" spans="11:11" x14ac:dyDescent="0.25">
      <c r="K11723" s="133"/>
    </row>
    <row r="11724" spans="11:11" x14ac:dyDescent="0.25">
      <c r="K11724" s="133"/>
    </row>
    <row r="11725" spans="11:11" x14ac:dyDescent="0.25">
      <c r="K11725" s="133"/>
    </row>
    <row r="11726" spans="11:11" x14ac:dyDescent="0.25">
      <c r="K11726" s="133"/>
    </row>
    <row r="11727" spans="11:11" x14ac:dyDescent="0.25">
      <c r="K11727" s="133"/>
    </row>
    <row r="11728" spans="11:11" x14ac:dyDescent="0.25">
      <c r="K11728" s="133"/>
    </row>
    <row r="11729" spans="11:11" x14ac:dyDescent="0.25">
      <c r="K11729" s="133"/>
    </row>
    <row r="11730" spans="11:11" x14ac:dyDescent="0.25">
      <c r="K11730" s="133"/>
    </row>
    <row r="11731" spans="11:11" x14ac:dyDescent="0.25">
      <c r="K11731" s="133"/>
    </row>
    <row r="11732" spans="11:11" x14ac:dyDescent="0.25">
      <c r="K11732" s="133"/>
    </row>
    <row r="11733" spans="11:11" x14ac:dyDescent="0.25">
      <c r="K11733" s="133"/>
    </row>
    <row r="11734" spans="11:11" x14ac:dyDescent="0.25">
      <c r="K11734" s="133"/>
    </row>
    <row r="11735" spans="11:11" x14ac:dyDescent="0.25">
      <c r="K11735" s="133"/>
    </row>
    <row r="11736" spans="11:11" x14ac:dyDescent="0.25">
      <c r="K11736" s="133"/>
    </row>
    <row r="11737" spans="11:11" x14ac:dyDescent="0.25">
      <c r="K11737" s="133"/>
    </row>
    <row r="11738" spans="11:11" x14ac:dyDescent="0.25">
      <c r="K11738" s="133"/>
    </row>
    <row r="11739" spans="11:11" x14ac:dyDescent="0.25">
      <c r="K11739" s="133"/>
    </row>
    <row r="11740" spans="11:11" x14ac:dyDescent="0.25">
      <c r="K11740" s="133"/>
    </row>
    <row r="11741" spans="11:11" x14ac:dyDescent="0.25">
      <c r="K11741" s="133"/>
    </row>
    <row r="11742" spans="11:11" x14ac:dyDescent="0.25">
      <c r="K11742" s="133"/>
    </row>
    <row r="11743" spans="11:11" x14ac:dyDescent="0.25">
      <c r="K11743" s="133"/>
    </row>
    <row r="11744" spans="11:11" x14ac:dyDescent="0.25">
      <c r="K11744" s="133"/>
    </row>
    <row r="11745" spans="11:11" x14ac:dyDescent="0.25">
      <c r="K11745" s="133"/>
    </row>
    <row r="11746" spans="11:11" x14ac:dyDescent="0.25">
      <c r="K11746" s="133"/>
    </row>
    <row r="11747" spans="11:11" x14ac:dyDescent="0.25">
      <c r="K11747" s="133"/>
    </row>
    <row r="11748" spans="11:11" x14ac:dyDescent="0.25">
      <c r="K11748" s="133"/>
    </row>
    <row r="11749" spans="11:11" x14ac:dyDescent="0.25">
      <c r="K11749" s="133"/>
    </row>
    <row r="11750" spans="11:11" x14ac:dyDescent="0.25">
      <c r="K11750" s="133"/>
    </row>
    <row r="11751" spans="11:11" x14ac:dyDescent="0.25">
      <c r="K11751" s="133"/>
    </row>
    <row r="11752" spans="11:11" x14ac:dyDescent="0.25">
      <c r="K11752" s="133"/>
    </row>
    <row r="11753" spans="11:11" x14ac:dyDescent="0.25">
      <c r="K11753" s="133"/>
    </row>
    <row r="11754" spans="11:11" x14ac:dyDescent="0.25">
      <c r="K11754" s="133"/>
    </row>
    <row r="11755" spans="11:11" x14ac:dyDescent="0.25">
      <c r="K11755" s="133"/>
    </row>
    <row r="11756" spans="11:11" x14ac:dyDescent="0.25">
      <c r="K11756" s="133"/>
    </row>
    <row r="11757" spans="11:11" x14ac:dyDescent="0.25">
      <c r="K11757" s="133"/>
    </row>
    <row r="11758" spans="11:11" x14ac:dyDescent="0.25">
      <c r="K11758" s="133"/>
    </row>
    <row r="11759" spans="11:11" x14ac:dyDescent="0.25">
      <c r="K11759" s="133"/>
    </row>
    <row r="11760" spans="11:11" x14ac:dyDescent="0.25">
      <c r="K11760" s="133"/>
    </row>
    <row r="11761" spans="11:11" x14ac:dyDescent="0.25">
      <c r="K11761" s="133"/>
    </row>
    <row r="11762" spans="11:11" x14ac:dyDescent="0.25">
      <c r="K11762" s="133"/>
    </row>
    <row r="11763" spans="11:11" x14ac:dyDescent="0.25">
      <c r="K11763" s="133"/>
    </row>
    <row r="11764" spans="11:11" x14ac:dyDescent="0.25">
      <c r="K11764" s="133"/>
    </row>
    <row r="11765" spans="11:11" x14ac:dyDescent="0.25">
      <c r="K11765" s="133"/>
    </row>
    <row r="11766" spans="11:11" x14ac:dyDescent="0.25">
      <c r="K11766" s="133"/>
    </row>
    <row r="11767" spans="11:11" x14ac:dyDescent="0.25">
      <c r="K11767" s="133"/>
    </row>
    <row r="11768" spans="11:11" x14ac:dyDescent="0.25">
      <c r="K11768" s="133"/>
    </row>
    <row r="11769" spans="11:11" x14ac:dyDescent="0.25">
      <c r="K11769" s="133"/>
    </row>
    <row r="11770" spans="11:11" x14ac:dyDescent="0.25">
      <c r="K11770" s="133"/>
    </row>
    <row r="11771" spans="11:11" x14ac:dyDescent="0.25">
      <c r="K11771" s="133"/>
    </row>
    <row r="11772" spans="11:11" x14ac:dyDescent="0.25">
      <c r="K11772" s="133"/>
    </row>
    <row r="11773" spans="11:11" x14ac:dyDescent="0.25">
      <c r="K11773" s="133"/>
    </row>
    <row r="11774" spans="11:11" x14ac:dyDescent="0.25">
      <c r="K11774" s="133"/>
    </row>
    <row r="11775" spans="11:11" x14ac:dyDescent="0.25">
      <c r="K11775" s="133"/>
    </row>
    <row r="11776" spans="11:11" x14ac:dyDescent="0.25">
      <c r="K11776" s="133"/>
    </row>
    <row r="11777" spans="11:11" x14ac:dyDescent="0.25">
      <c r="K11777" s="133"/>
    </row>
    <row r="11778" spans="11:11" x14ac:dyDescent="0.25">
      <c r="K11778" s="133"/>
    </row>
    <row r="11779" spans="11:11" x14ac:dyDescent="0.25">
      <c r="K11779" s="133"/>
    </row>
    <row r="11780" spans="11:11" x14ac:dyDescent="0.25">
      <c r="K11780" s="133"/>
    </row>
    <row r="11781" spans="11:11" x14ac:dyDescent="0.25">
      <c r="K11781" s="133"/>
    </row>
    <row r="11782" spans="11:11" x14ac:dyDescent="0.25">
      <c r="K11782" s="133"/>
    </row>
    <row r="11783" spans="11:11" x14ac:dyDescent="0.25">
      <c r="K11783" s="133"/>
    </row>
    <row r="11784" spans="11:11" x14ac:dyDescent="0.25">
      <c r="K11784" s="133"/>
    </row>
    <row r="11785" spans="11:11" x14ac:dyDescent="0.25">
      <c r="K11785" s="133"/>
    </row>
    <row r="11786" spans="11:11" x14ac:dyDescent="0.25">
      <c r="K11786" s="133"/>
    </row>
    <row r="11787" spans="11:11" x14ac:dyDescent="0.25">
      <c r="K11787" s="133"/>
    </row>
    <row r="11788" spans="11:11" x14ac:dyDescent="0.25">
      <c r="K11788" s="133"/>
    </row>
    <row r="11789" spans="11:11" x14ac:dyDescent="0.25">
      <c r="K11789" s="133"/>
    </row>
    <row r="11790" spans="11:11" x14ac:dyDescent="0.25">
      <c r="K11790" s="133"/>
    </row>
    <row r="11791" spans="11:11" x14ac:dyDescent="0.25">
      <c r="K11791" s="133"/>
    </row>
    <row r="11792" spans="11:11" x14ac:dyDescent="0.25">
      <c r="K11792" s="133"/>
    </row>
    <row r="11793" spans="11:11" x14ac:dyDescent="0.25">
      <c r="K11793" s="133"/>
    </row>
    <row r="11794" spans="11:11" x14ac:dyDescent="0.25">
      <c r="K11794" s="133"/>
    </row>
    <row r="11795" spans="11:11" x14ac:dyDescent="0.25">
      <c r="K11795" s="133"/>
    </row>
    <row r="11796" spans="11:11" x14ac:dyDescent="0.25">
      <c r="K11796" s="133"/>
    </row>
    <row r="11797" spans="11:11" x14ac:dyDescent="0.25">
      <c r="K11797" s="133"/>
    </row>
    <row r="11798" spans="11:11" x14ac:dyDescent="0.25">
      <c r="K11798" s="133"/>
    </row>
    <row r="11799" spans="11:11" x14ac:dyDescent="0.25">
      <c r="K11799" s="133"/>
    </row>
    <row r="11800" spans="11:11" x14ac:dyDescent="0.25">
      <c r="K11800" s="133"/>
    </row>
    <row r="11801" spans="11:11" x14ac:dyDescent="0.25">
      <c r="K11801" s="133"/>
    </row>
    <row r="11802" spans="11:11" x14ac:dyDescent="0.25">
      <c r="K11802" s="133"/>
    </row>
    <row r="11803" spans="11:11" x14ac:dyDescent="0.25">
      <c r="K11803" s="133"/>
    </row>
    <row r="11804" spans="11:11" x14ac:dyDescent="0.25">
      <c r="K11804" s="133"/>
    </row>
    <row r="11805" spans="11:11" x14ac:dyDescent="0.25">
      <c r="K11805" s="133"/>
    </row>
    <row r="11806" spans="11:11" x14ac:dyDescent="0.25">
      <c r="K11806" s="133"/>
    </row>
    <row r="11807" spans="11:11" x14ac:dyDescent="0.25">
      <c r="K11807" s="133"/>
    </row>
    <row r="11808" spans="11:11" x14ac:dyDescent="0.25">
      <c r="K11808" s="133"/>
    </row>
    <row r="11809" spans="11:11" x14ac:dyDescent="0.25">
      <c r="K11809" s="133"/>
    </row>
    <row r="11810" spans="11:11" x14ac:dyDescent="0.25">
      <c r="K11810" s="133"/>
    </row>
    <row r="11811" spans="11:11" x14ac:dyDescent="0.25">
      <c r="K11811" s="133"/>
    </row>
    <row r="11812" spans="11:11" x14ac:dyDescent="0.25">
      <c r="K11812" s="133"/>
    </row>
    <row r="11813" spans="11:11" x14ac:dyDescent="0.25">
      <c r="K11813" s="133"/>
    </row>
    <row r="11814" spans="11:11" x14ac:dyDescent="0.25">
      <c r="K11814" s="133"/>
    </row>
    <row r="11815" spans="11:11" x14ac:dyDescent="0.25">
      <c r="K11815" s="133"/>
    </row>
    <row r="11816" spans="11:11" x14ac:dyDescent="0.25">
      <c r="K11816" s="133"/>
    </row>
    <row r="11817" spans="11:11" x14ac:dyDescent="0.25">
      <c r="K11817" s="133"/>
    </row>
    <row r="11818" spans="11:11" x14ac:dyDescent="0.25">
      <c r="K11818" s="133"/>
    </row>
    <row r="11819" spans="11:11" x14ac:dyDescent="0.25">
      <c r="K11819" s="133"/>
    </row>
    <row r="11820" spans="11:11" x14ac:dyDescent="0.25">
      <c r="K11820" s="133"/>
    </row>
    <row r="11821" spans="11:11" x14ac:dyDescent="0.25">
      <c r="K11821" s="133"/>
    </row>
    <row r="11822" spans="11:11" x14ac:dyDescent="0.25">
      <c r="K11822" s="133"/>
    </row>
    <row r="11823" spans="11:11" x14ac:dyDescent="0.25">
      <c r="K11823" s="133"/>
    </row>
    <row r="11824" spans="11:11" x14ac:dyDescent="0.25">
      <c r="K11824" s="133"/>
    </row>
    <row r="11825" spans="11:11" x14ac:dyDescent="0.25">
      <c r="K11825" s="133"/>
    </row>
    <row r="11826" spans="11:11" x14ac:dyDescent="0.25">
      <c r="K11826" s="133"/>
    </row>
    <row r="11827" spans="11:11" x14ac:dyDescent="0.25">
      <c r="K11827" s="133"/>
    </row>
    <row r="11828" spans="11:11" x14ac:dyDescent="0.25">
      <c r="K11828" s="133"/>
    </row>
    <row r="11829" spans="11:11" x14ac:dyDescent="0.25">
      <c r="K11829" s="133"/>
    </row>
    <row r="11830" spans="11:11" x14ac:dyDescent="0.25">
      <c r="K11830" s="133"/>
    </row>
    <row r="11831" spans="11:11" x14ac:dyDescent="0.25">
      <c r="K11831" s="133"/>
    </row>
    <row r="11832" spans="11:11" x14ac:dyDescent="0.25">
      <c r="K11832" s="133"/>
    </row>
    <row r="11833" spans="11:11" x14ac:dyDescent="0.25">
      <c r="K11833" s="133"/>
    </row>
    <row r="11834" spans="11:11" x14ac:dyDescent="0.25">
      <c r="K11834" s="133"/>
    </row>
    <row r="11835" spans="11:11" x14ac:dyDescent="0.25">
      <c r="K11835" s="133"/>
    </row>
    <row r="11836" spans="11:11" x14ac:dyDescent="0.25">
      <c r="K11836" s="133"/>
    </row>
    <row r="11837" spans="11:11" x14ac:dyDescent="0.25">
      <c r="K11837" s="133"/>
    </row>
    <row r="11838" spans="11:11" x14ac:dyDescent="0.25">
      <c r="K11838" s="133"/>
    </row>
    <row r="11839" spans="11:11" x14ac:dyDescent="0.25">
      <c r="K11839" s="133"/>
    </row>
    <row r="11840" spans="11:11" x14ac:dyDescent="0.25">
      <c r="K11840" s="133"/>
    </row>
    <row r="11841" spans="11:11" x14ac:dyDescent="0.25">
      <c r="K11841" s="133"/>
    </row>
    <row r="11842" spans="11:11" x14ac:dyDescent="0.25">
      <c r="K11842" s="133"/>
    </row>
    <row r="11843" spans="11:11" x14ac:dyDescent="0.25">
      <c r="K11843" s="133"/>
    </row>
    <row r="11844" spans="11:11" x14ac:dyDescent="0.25">
      <c r="K11844" s="133"/>
    </row>
    <row r="11845" spans="11:11" x14ac:dyDescent="0.25">
      <c r="K11845" s="133"/>
    </row>
    <row r="11846" spans="11:11" x14ac:dyDescent="0.25">
      <c r="K11846" s="133"/>
    </row>
    <row r="11847" spans="11:11" x14ac:dyDescent="0.25">
      <c r="K11847" s="133"/>
    </row>
    <row r="11848" spans="11:11" x14ac:dyDescent="0.25">
      <c r="K11848" s="133"/>
    </row>
    <row r="11849" spans="11:11" x14ac:dyDescent="0.25">
      <c r="K11849" s="133"/>
    </row>
    <row r="11850" spans="11:11" x14ac:dyDescent="0.25">
      <c r="K11850" s="133"/>
    </row>
    <row r="11851" spans="11:11" x14ac:dyDescent="0.25">
      <c r="K11851" s="133"/>
    </row>
    <row r="11852" spans="11:11" x14ac:dyDescent="0.25">
      <c r="K11852" s="133"/>
    </row>
    <row r="11853" spans="11:11" x14ac:dyDescent="0.25">
      <c r="K11853" s="133"/>
    </row>
    <row r="11854" spans="11:11" x14ac:dyDescent="0.25">
      <c r="K11854" s="133"/>
    </row>
    <row r="11855" spans="11:11" x14ac:dyDescent="0.25">
      <c r="K11855" s="133"/>
    </row>
    <row r="11856" spans="11:11" x14ac:dyDescent="0.25">
      <c r="K11856" s="133"/>
    </row>
    <row r="11857" spans="11:11" x14ac:dyDescent="0.25">
      <c r="K11857" s="133"/>
    </row>
    <row r="11858" spans="11:11" x14ac:dyDescent="0.25">
      <c r="K11858" s="133"/>
    </row>
    <row r="11859" spans="11:11" x14ac:dyDescent="0.25">
      <c r="K11859" s="133"/>
    </row>
    <row r="11860" spans="11:11" x14ac:dyDescent="0.25">
      <c r="K11860" s="133"/>
    </row>
    <row r="11861" spans="11:11" x14ac:dyDescent="0.25">
      <c r="K11861" s="133"/>
    </row>
    <row r="11862" spans="11:11" x14ac:dyDescent="0.25">
      <c r="K11862" s="133"/>
    </row>
    <row r="11863" spans="11:11" x14ac:dyDescent="0.25">
      <c r="K11863" s="133"/>
    </row>
    <row r="11864" spans="11:11" x14ac:dyDescent="0.25">
      <c r="K11864" s="133"/>
    </row>
    <row r="11865" spans="11:11" x14ac:dyDescent="0.25">
      <c r="K11865" s="133"/>
    </row>
    <row r="11866" spans="11:11" x14ac:dyDescent="0.25">
      <c r="K11866" s="133"/>
    </row>
    <row r="11867" spans="11:11" x14ac:dyDescent="0.25">
      <c r="K11867" s="133"/>
    </row>
    <row r="11868" spans="11:11" x14ac:dyDescent="0.25">
      <c r="K11868" s="133"/>
    </row>
    <row r="11869" spans="11:11" x14ac:dyDescent="0.25">
      <c r="K11869" s="133"/>
    </row>
    <row r="11870" spans="11:11" x14ac:dyDescent="0.25">
      <c r="K11870" s="133"/>
    </row>
    <row r="11871" spans="11:11" x14ac:dyDescent="0.25">
      <c r="K11871" s="133"/>
    </row>
    <row r="11872" spans="11:11" x14ac:dyDescent="0.25">
      <c r="K11872" s="133"/>
    </row>
    <row r="11873" spans="11:11" x14ac:dyDescent="0.25">
      <c r="K11873" s="133"/>
    </row>
    <row r="11874" spans="11:11" x14ac:dyDescent="0.25">
      <c r="K11874" s="133"/>
    </row>
    <row r="11875" spans="11:11" x14ac:dyDescent="0.25">
      <c r="K11875" s="133"/>
    </row>
    <row r="11876" spans="11:11" x14ac:dyDescent="0.25">
      <c r="K11876" s="133"/>
    </row>
    <row r="11877" spans="11:11" x14ac:dyDescent="0.25">
      <c r="K11877" s="133"/>
    </row>
    <row r="11878" spans="11:11" x14ac:dyDescent="0.25">
      <c r="K11878" s="133"/>
    </row>
    <row r="11879" spans="11:11" x14ac:dyDescent="0.25">
      <c r="K11879" s="133"/>
    </row>
    <row r="11880" spans="11:11" x14ac:dyDescent="0.25">
      <c r="K11880" s="133"/>
    </row>
    <row r="11881" spans="11:11" x14ac:dyDescent="0.25">
      <c r="K11881" s="133"/>
    </row>
    <row r="11882" spans="11:11" x14ac:dyDescent="0.25">
      <c r="K11882" s="133"/>
    </row>
    <row r="11883" spans="11:11" x14ac:dyDescent="0.25">
      <c r="K11883" s="133"/>
    </row>
    <row r="11884" spans="11:11" x14ac:dyDescent="0.25">
      <c r="K11884" s="133"/>
    </row>
    <row r="11885" spans="11:11" x14ac:dyDescent="0.25">
      <c r="K11885" s="133"/>
    </row>
    <row r="11886" spans="11:11" x14ac:dyDescent="0.25">
      <c r="K11886" s="133"/>
    </row>
    <row r="11887" spans="11:11" x14ac:dyDescent="0.25">
      <c r="K11887" s="133"/>
    </row>
    <row r="11888" spans="11:11" x14ac:dyDescent="0.25">
      <c r="K11888" s="133"/>
    </row>
    <row r="11889" spans="11:11" x14ac:dyDescent="0.25">
      <c r="K11889" s="133"/>
    </row>
    <row r="11890" spans="11:11" x14ac:dyDescent="0.25">
      <c r="K11890" s="133"/>
    </row>
    <row r="11891" spans="11:11" x14ac:dyDescent="0.25">
      <c r="K11891" s="133"/>
    </row>
    <row r="11892" spans="11:11" x14ac:dyDescent="0.25">
      <c r="K11892" s="133"/>
    </row>
    <row r="11893" spans="11:11" x14ac:dyDescent="0.25">
      <c r="K11893" s="133"/>
    </row>
    <row r="11894" spans="11:11" x14ac:dyDescent="0.25">
      <c r="K11894" s="133"/>
    </row>
    <row r="11895" spans="11:11" x14ac:dyDescent="0.25">
      <c r="K11895" s="133"/>
    </row>
    <row r="11896" spans="11:11" x14ac:dyDescent="0.25">
      <c r="K11896" s="133"/>
    </row>
    <row r="11897" spans="11:11" x14ac:dyDescent="0.25">
      <c r="K11897" s="133"/>
    </row>
    <row r="11898" spans="11:11" x14ac:dyDescent="0.25">
      <c r="K11898" s="133"/>
    </row>
    <row r="11899" spans="11:11" x14ac:dyDescent="0.25">
      <c r="K11899" s="133"/>
    </row>
    <row r="11900" spans="11:11" x14ac:dyDescent="0.25">
      <c r="K11900" s="133"/>
    </row>
    <row r="11901" spans="11:11" x14ac:dyDescent="0.25">
      <c r="K11901" s="133"/>
    </row>
    <row r="11902" spans="11:11" x14ac:dyDescent="0.25">
      <c r="K11902" s="133"/>
    </row>
    <row r="11903" spans="11:11" x14ac:dyDescent="0.25">
      <c r="K11903" s="133"/>
    </row>
    <row r="11904" spans="11:11" x14ac:dyDescent="0.25">
      <c r="K11904" s="133"/>
    </row>
    <row r="11905" spans="11:11" x14ac:dyDescent="0.25">
      <c r="K11905" s="133"/>
    </row>
    <row r="11906" spans="11:11" x14ac:dyDescent="0.25">
      <c r="K11906" s="133"/>
    </row>
    <row r="11907" spans="11:11" x14ac:dyDescent="0.25">
      <c r="K11907" s="133"/>
    </row>
    <row r="11908" spans="11:11" x14ac:dyDescent="0.25">
      <c r="K11908" s="133"/>
    </row>
    <row r="11909" spans="11:11" x14ac:dyDescent="0.25">
      <c r="K11909" s="133"/>
    </row>
    <row r="11910" spans="11:11" x14ac:dyDescent="0.25">
      <c r="K11910" s="133"/>
    </row>
    <row r="11911" spans="11:11" x14ac:dyDescent="0.25">
      <c r="K11911" s="133"/>
    </row>
    <row r="11912" spans="11:11" x14ac:dyDescent="0.25">
      <c r="K11912" s="133"/>
    </row>
    <row r="11913" spans="11:11" x14ac:dyDescent="0.25">
      <c r="K11913" s="133"/>
    </row>
    <row r="11914" spans="11:11" x14ac:dyDescent="0.25">
      <c r="K11914" s="133"/>
    </row>
    <row r="11915" spans="11:11" x14ac:dyDescent="0.25">
      <c r="K11915" s="133"/>
    </row>
    <row r="11916" spans="11:11" x14ac:dyDescent="0.25">
      <c r="K11916" s="133"/>
    </row>
    <row r="11917" spans="11:11" x14ac:dyDescent="0.25">
      <c r="K11917" s="133"/>
    </row>
    <row r="11918" spans="11:11" x14ac:dyDescent="0.25">
      <c r="K11918" s="133"/>
    </row>
    <row r="11919" spans="11:11" x14ac:dyDescent="0.25">
      <c r="K11919" s="133"/>
    </row>
    <row r="11920" spans="11:11" x14ac:dyDescent="0.25">
      <c r="K11920" s="133"/>
    </row>
    <row r="11921" spans="11:11" x14ac:dyDescent="0.25">
      <c r="K11921" s="133"/>
    </row>
    <row r="11922" spans="11:11" x14ac:dyDescent="0.25">
      <c r="K11922" s="133"/>
    </row>
    <row r="11923" spans="11:11" x14ac:dyDescent="0.25">
      <c r="K11923" s="133"/>
    </row>
    <row r="11924" spans="11:11" x14ac:dyDescent="0.25">
      <c r="K11924" s="133"/>
    </row>
    <row r="11925" spans="11:11" x14ac:dyDescent="0.25">
      <c r="K11925" s="133"/>
    </row>
    <row r="11926" spans="11:11" x14ac:dyDescent="0.25">
      <c r="K11926" s="133"/>
    </row>
    <row r="11927" spans="11:11" x14ac:dyDescent="0.25">
      <c r="K11927" s="133"/>
    </row>
    <row r="11928" spans="11:11" x14ac:dyDescent="0.25">
      <c r="K11928" s="133"/>
    </row>
    <row r="11929" spans="11:11" x14ac:dyDescent="0.25">
      <c r="K11929" s="133"/>
    </row>
    <row r="11930" spans="11:11" x14ac:dyDescent="0.25">
      <c r="K11930" s="133"/>
    </row>
    <row r="11931" spans="11:11" x14ac:dyDescent="0.25">
      <c r="K11931" s="133"/>
    </row>
    <row r="11932" spans="11:11" x14ac:dyDescent="0.25">
      <c r="K11932" s="133"/>
    </row>
    <row r="11933" spans="11:11" x14ac:dyDescent="0.25">
      <c r="K11933" s="133"/>
    </row>
    <row r="11934" spans="11:11" x14ac:dyDescent="0.25">
      <c r="K11934" s="133"/>
    </row>
    <row r="11935" spans="11:11" x14ac:dyDescent="0.25">
      <c r="K11935" s="133"/>
    </row>
    <row r="11936" spans="11:11" x14ac:dyDescent="0.25">
      <c r="K11936" s="133"/>
    </row>
    <row r="11937" spans="11:11" x14ac:dyDescent="0.25">
      <c r="K11937" s="133"/>
    </row>
    <row r="11938" spans="11:11" x14ac:dyDescent="0.25">
      <c r="K11938" s="133"/>
    </row>
    <row r="11939" spans="11:11" x14ac:dyDescent="0.25">
      <c r="K11939" s="133"/>
    </row>
    <row r="11940" spans="11:11" x14ac:dyDescent="0.25">
      <c r="K11940" s="133"/>
    </row>
    <row r="11941" spans="11:11" x14ac:dyDescent="0.25">
      <c r="K11941" s="133"/>
    </row>
    <row r="11942" spans="11:11" x14ac:dyDescent="0.25">
      <c r="K11942" s="133"/>
    </row>
    <row r="11943" spans="11:11" x14ac:dyDescent="0.25">
      <c r="K11943" s="133"/>
    </row>
    <row r="11944" spans="11:11" x14ac:dyDescent="0.25">
      <c r="K11944" s="133"/>
    </row>
    <row r="11945" spans="11:11" x14ac:dyDescent="0.25">
      <c r="K11945" s="133"/>
    </row>
    <row r="11946" spans="11:11" x14ac:dyDescent="0.25">
      <c r="K11946" s="133"/>
    </row>
    <row r="11947" spans="11:11" x14ac:dyDescent="0.25">
      <c r="K11947" s="133"/>
    </row>
    <row r="11948" spans="11:11" x14ac:dyDescent="0.25">
      <c r="K11948" s="133"/>
    </row>
    <row r="11949" spans="11:11" x14ac:dyDescent="0.25">
      <c r="K11949" s="133"/>
    </row>
    <row r="11950" spans="11:11" x14ac:dyDescent="0.25">
      <c r="K11950" s="133"/>
    </row>
    <row r="11951" spans="11:11" x14ac:dyDescent="0.25">
      <c r="K11951" s="133"/>
    </row>
    <row r="11952" spans="11:11" x14ac:dyDescent="0.25">
      <c r="K11952" s="133"/>
    </row>
    <row r="11953" spans="11:11" x14ac:dyDescent="0.25">
      <c r="K11953" s="133"/>
    </row>
    <row r="11954" spans="11:11" x14ac:dyDescent="0.25">
      <c r="K11954" s="133"/>
    </row>
    <row r="11955" spans="11:11" x14ac:dyDescent="0.25">
      <c r="K11955" s="133"/>
    </row>
    <row r="11956" spans="11:11" x14ac:dyDescent="0.25">
      <c r="K11956" s="133"/>
    </row>
    <row r="11957" spans="11:11" x14ac:dyDescent="0.25">
      <c r="K11957" s="133"/>
    </row>
    <row r="11958" spans="11:11" x14ac:dyDescent="0.25">
      <c r="K11958" s="133"/>
    </row>
    <row r="11959" spans="11:11" x14ac:dyDescent="0.25">
      <c r="K11959" s="133"/>
    </row>
    <row r="11960" spans="11:11" x14ac:dyDescent="0.25">
      <c r="K11960" s="133"/>
    </row>
    <row r="11961" spans="11:11" x14ac:dyDescent="0.25">
      <c r="K11961" s="133"/>
    </row>
    <row r="11962" spans="11:11" x14ac:dyDescent="0.25">
      <c r="K11962" s="133"/>
    </row>
    <row r="11963" spans="11:11" x14ac:dyDescent="0.25">
      <c r="K11963" s="133"/>
    </row>
    <row r="11964" spans="11:11" x14ac:dyDescent="0.25">
      <c r="K11964" s="133"/>
    </row>
    <row r="11965" spans="11:11" x14ac:dyDescent="0.25">
      <c r="K11965" s="133"/>
    </row>
    <row r="11966" spans="11:11" x14ac:dyDescent="0.25">
      <c r="K11966" s="133"/>
    </row>
    <row r="11967" spans="11:11" x14ac:dyDescent="0.25">
      <c r="K11967" s="133"/>
    </row>
    <row r="11968" spans="11:11" x14ac:dyDescent="0.25">
      <c r="K11968" s="133"/>
    </row>
    <row r="11969" spans="11:11" x14ac:dyDescent="0.25">
      <c r="K11969" s="133"/>
    </row>
    <row r="11970" spans="11:11" x14ac:dyDescent="0.25">
      <c r="K11970" s="133"/>
    </row>
    <row r="11971" spans="11:11" x14ac:dyDescent="0.25">
      <c r="K11971" s="133"/>
    </row>
    <row r="11972" spans="11:11" x14ac:dyDescent="0.25">
      <c r="K11972" s="133"/>
    </row>
    <row r="11973" spans="11:11" x14ac:dyDescent="0.25">
      <c r="K11973" s="133"/>
    </row>
    <row r="11974" spans="11:11" x14ac:dyDescent="0.25">
      <c r="K11974" s="133"/>
    </row>
    <row r="11975" spans="11:11" x14ac:dyDescent="0.25">
      <c r="K11975" s="133"/>
    </row>
    <row r="11976" spans="11:11" x14ac:dyDescent="0.25">
      <c r="K11976" s="133"/>
    </row>
    <row r="11977" spans="11:11" x14ac:dyDescent="0.25">
      <c r="K11977" s="133"/>
    </row>
    <row r="11978" spans="11:11" x14ac:dyDescent="0.25">
      <c r="K11978" s="133"/>
    </row>
    <row r="11979" spans="11:11" x14ac:dyDescent="0.25">
      <c r="K11979" s="133"/>
    </row>
    <row r="11980" spans="11:11" x14ac:dyDescent="0.25">
      <c r="K11980" s="133"/>
    </row>
    <row r="11981" spans="11:11" x14ac:dyDescent="0.25">
      <c r="K11981" s="133"/>
    </row>
    <row r="11982" spans="11:11" x14ac:dyDescent="0.25">
      <c r="K11982" s="133"/>
    </row>
    <row r="11983" spans="11:11" x14ac:dyDescent="0.25">
      <c r="K11983" s="133"/>
    </row>
    <row r="11984" spans="11:11" x14ac:dyDescent="0.25">
      <c r="K11984" s="133"/>
    </row>
    <row r="11985" spans="11:11" x14ac:dyDescent="0.25">
      <c r="K11985" s="133"/>
    </row>
    <row r="11986" spans="11:11" x14ac:dyDescent="0.25">
      <c r="K11986" s="133"/>
    </row>
    <row r="11987" spans="11:11" x14ac:dyDescent="0.25">
      <c r="K11987" s="133"/>
    </row>
    <row r="11988" spans="11:11" x14ac:dyDescent="0.25">
      <c r="K11988" s="133"/>
    </row>
    <row r="11989" spans="11:11" x14ac:dyDescent="0.25">
      <c r="K11989" s="133"/>
    </row>
    <row r="11990" spans="11:11" x14ac:dyDescent="0.25">
      <c r="K11990" s="133"/>
    </row>
    <row r="11991" spans="11:11" x14ac:dyDescent="0.25">
      <c r="K11991" s="133"/>
    </row>
    <row r="11992" spans="11:11" x14ac:dyDescent="0.25">
      <c r="K11992" s="133"/>
    </row>
    <row r="11993" spans="11:11" x14ac:dyDescent="0.25">
      <c r="K11993" s="133"/>
    </row>
    <row r="11994" spans="11:11" x14ac:dyDescent="0.25">
      <c r="K11994" s="133"/>
    </row>
    <row r="11995" spans="11:11" x14ac:dyDescent="0.25">
      <c r="K11995" s="133"/>
    </row>
    <row r="11996" spans="11:11" x14ac:dyDescent="0.25">
      <c r="K11996" s="133"/>
    </row>
    <row r="11997" spans="11:11" x14ac:dyDescent="0.25">
      <c r="K11997" s="133"/>
    </row>
    <row r="11998" spans="11:11" x14ac:dyDescent="0.25">
      <c r="K11998" s="133"/>
    </row>
    <row r="11999" spans="11:11" x14ac:dyDescent="0.25">
      <c r="K11999" s="133"/>
    </row>
    <row r="12000" spans="11:11" x14ac:dyDescent="0.25">
      <c r="K12000" s="133"/>
    </row>
    <row r="12001" spans="11:11" x14ac:dyDescent="0.25">
      <c r="K12001" s="133"/>
    </row>
    <row r="12002" spans="11:11" x14ac:dyDescent="0.25">
      <c r="K12002" s="133"/>
    </row>
    <row r="12003" spans="11:11" x14ac:dyDescent="0.25">
      <c r="K12003" s="133"/>
    </row>
    <row r="12004" spans="11:11" x14ac:dyDescent="0.25">
      <c r="K12004" s="133"/>
    </row>
    <row r="12005" spans="11:11" x14ac:dyDescent="0.25">
      <c r="K12005" s="133"/>
    </row>
    <row r="12006" spans="11:11" x14ac:dyDescent="0.25">
      <c r="K12006" s="133"/>
    </row>
    <row r="12007" spans="11:11" x14ac:dyDescent="0.25">
      <c r="K12007" s="133"/>
    </row>
    <row r="12008" spans="11:11" x14ac:dyDescent="0.25">
      <c r="K12008" s="133"/>
    </row>
    <row r="12009" spans="11:11" x14ac:dyDescent="0.25">
      <c r="K12009" s="133"/>
    </row>
    <row r="12010" spans="11:11" x14ac:dyDescent="0.25">
      <c r="K12010" s="133"/>
    </row>
    <row r="12011" spans="11:11" x14ac:dyDescent="0.25">
      <c r="K12011" s="133"/>
    </row>
    <row r="12012" spans="11:11" x14ac:dyDescent="0.25">
      <c r="K12012" s="133"/>
    </row>
    <row r="12013" spans="11:11" x14ac:dyDescent="0.25">
      <c r="K12013" s="133"/>
    </row>
    <row r="12014" spans="11:11" x14ac:dyDescent="0.25">
      <c r="K12014" s="133"/>
    </row>
    <row r="12015" spans="11:11" x14ac:dyDescent="0.25">
      <c r="K12015" s="133"/>
    </row>
    <row r="12016" spans="11:11" x14ac:dyDescent="0.25">
      <c r="K12016" s="133"/>
    </row>
    <row r="12017" spans="11:11" x14ac:dyDescent="0.25">
      <c r="K12017" s="133"/>
    </row>
    <row r="12018" spans="11:11" x14ac:dyDescent="0.25">
      <c r="K12018" s="133"/>
    </row>
    <row r="12019" spans="11:11" x14ac:dyDescent="0.25">
      <c r="K12019" s="133"/>
    </row>
    <row r="12020" spans="11:11" x14ac:dyDescent="0.25">
      <c r="K12020" s="133"/>
    </row>
    <row r="12021" spans="11:11" x14ac:dyDescent="0.25">
      <c r="K12021" s="133"/>
    </row>
    <row r="12022" spans="11:11" x14ac:dyDescent="0.25">
      <c r="K12022" s="133"/>
    </row>
    <row r="12023" spans="11:11" x14ac:dyDescent="0.25">
      <c r="K12023" s="133"/>
    </row>
    <row r="12024" spans="11:11" x14ac:dyDescent="0.25">
      <c r="K12024" s="133"/>
    </row>
    <row r="12025" spans="11:11" x14ac:dyDescent="0.25">
      <c r="K12025" s="133"/>
    </row>
    <row r="12026" spans="11:11" x14ac:dyDescent="0.25">
      <c r="K12026" s="133"/>
    </row>
    <row r="12027" spans="11:11" x14ac:dyDescent="0.25">
      <c r="K12027" s="133"/>
    </row>
    <row r="12028" spans="11:11" x14ac:dyDescent="0.25">
      <c r="K12028" s="133"/>
    </row>
    <row r="12029" spans="11:11" x14ac:dyDescent="0.25">
      <c r="K12029" s="133"/>
    </row>
    <row r="12030" spans="11:11" x14ac:dyDescent="0.25">
      <c r="K12030" s="133"/>
    </row>
    <row r="12031" spans="11:11" x14ac:dyDescent="0.25">
      <c r="K12031" s="133"/>
    </row>
    <row r="12032" spans="11:11" x14ac:dyDescent="0.25">
      <c r="K12032" s="133"/>
    </row>
    <row r="12033" spans="11:11" x14ac:dyDescent="0.25">
      <c r="K12033" s="133"/>
    </row>
    <row r="12034" spans="11:11" x14ac:dyDescent="0.25">
      <c r="K12034" s="133"/>
    </row>
    <row r="12035" spans="11:11" x14ac:dyDescent="0.25">
      <c r="K12035" s="133"/>
    </row>
    <row r="12036" spans="11:11" x14ac:dyDescent="0.25">
      <c r="K12036" s="133"/>
    </row>
    <row r="12037" spans="11:11" x14ac:dyDescent="0.25">
      <c r="K12037" s="133"/>
    </row>
    <row r="12038" spans="11:11" x14ac:dyDescent="0.25">
      <c r="K12038" s="133"/>
    </row>
    <row r="12039" spans="11:11" x14ac:dyDescent="0.25">
      <c r="K12039" s="133"/>
    </row>
    <row r="12040" spans="11:11" x14ac:dyDescent="0.25">
      <c r="K12040" s="133"/>
    </row>
    <row r="12041" spans="11:11" x14ac:dyDescent="0.25">
      <c r="K12041" s="133"/>
    </row>
    <row r="12042" spans="11:11" x14ac:dyDescent="0.25">
      <c r="K12042" s="133"/>
    </row>
    <row r="12043" spans="11:11" x14ac:dyDescent="0.25">
      <c r="K12043" s="133"/>
    </row>
    <row r="12044" spans="11:11" x14ac:dyDescent="0.25">
      <c r="K12044" s="133"/>
    </row>
    <row r="12045" spans="11:11" x14ac:dyDescent="0.25">
      <c r="K12045" s="133"/>
    </row>
    <row r="12046" spans="11:11" x14ac:dyDescent="0.25">
      <c r="K12046" s="133"/>
    </row>
    <row r="12047" spans="11:11" x14ac:dyDescent="0.25">
      <c r="K12047" s="133"/>
    </row>
    <row r="12048" spans="11:11" x14ac:dyDescent="0.25">
      <c r="K12048" s="133"/>
    </row>
    <row r="12049" spans="11:11" x14ac:dyDescent="0.25">
      <c r="K12049" s="133"/>
    </row>
    <row r="12050" spans="11:11" x14ac:dyDescent="0.25">
      <c r="K12050" s="133"/>
    </row>
    <row r="12051" spans="11:11" x14ac:dyDescent="0.25">
      <c r="K12051" s="133"/>
    </row>
    <row r="12052" spans="11:11" x14ac:dyDescent="0.25">
      <c r="K12052" s="133"/>
    </row>
    <row r="12053" spans="11:11" x14ac:dyDescent="0.25">
      <c r="K12053" s="133"/>
    </row>
    <row r="12054" spans="11:11" x14ac:dyDescent="0.25">
      <c r="K12054" s="133"/>
    </row>
    <row r="12055" spans="11:11" x14ac:dyDescent="0.25">
      <c r="K12055" s="133"/>
    </row>
    <row r="12056" spans="11:11" x14ac:dyDescent="0.25">
      <c r="K12056" s="133"/>
    </row>
    <row r="12057" spans="11:11" x14ac:dyDescent="0.25">
      <c r="K12057" s="133"/>
    </row>
    <row r="12058" spans="11:11" x14ac:dyDescent="0.25">
      <c r="K12058" s="133"/>
    </row>
    <row r="12059" spans="11:11" x14ac:dyDescent="0.25">
      <c r="K12059" s="133"/>
    </row>
    <row r="12060" spans="11:11" x14ac:dyDescent="0.25">
      <c r="K12060" s="133"/>
    </row>
    <row r="12061" spans="11:11" x14ac:dyDescent="0.25">
      <c r="K12061" s="133"/>
    </row>
    <row r="12062" spans="11:11" x14ac:dyDescent="0.25">
      <c r="K12062" s="133"/>
    </row>
    <row r="12063" spans="11:11" x14ac:dyDescent="0.25">
      <c r="K12063" s="133"/>
    </row>
    <row r="12064" spans="11:11" x14ac:dyDescent="0.25">
      <c r="K12064" s="133"/>
    </row>
    <row r="12065" spans="11:11" x14ac:dyDescent="0.25">
      <c r="K12065" s="133"/>
    </row>
    <row r="12066" spans="11:11" x14ac:dyDescent="0.25">
      <c r="K12066" s="133"/>
    </row>
    <row r="12067" spans="11:11" x14ac:dyDescent="0.25">
      <c r="K12067" s="133"/>
    </row>
    <row r="12068" spans="11:11" x14ac:dyDescent="0.25">
      <c r="K12068" s="133"/>
    </row>
    <row r="12069" spans="11:11" x14ac:dyDescent="0.25">
      <c r="K12069" s="133"/>
    </row>
    <row r="12070" spans="11:11" x14ac:dyDescent="0.25">
      <c r="K12070" s="133"/>
    </row>
    <row r="12071" spans="11:11" x14ac:dyDescent="0.25">
      <c r="K12071" s="133"/>
    </row>
    <row r="12072" spans="11:11" x14ac:dyDescent="0.25">
      <c r="K12072" s="133"/>
    </row>
    <row r="12073" spans="11:11" x14ac:dyDescent="0.25">
      <c r="K12073" s="133"/>
    </row>
    <row r="12074" spans="11:11" x14ac:dyDescent="0.25">
      <c r="K12074" s="133"/>
    </row>
    <row r="12075" spans="11:11" x14ac:dyDescent="0.25">
      <c r="K12075" s="133"/>
    </row>
    <row r="12076" spans="11:11" x14ac:dyDescent="0.25">
      <c r="K12076" s="133"/>
    </row>
    <row r="12077" spans="11:11" x14ac:dyDescent="0.25">
      <c r="K12077" s="133"/>
    </row>
    <row r="12078" spans="11:11" x14ac:dyDescent="0.25">
      <c r="K12078" s="133"/>
    </row>
    <row r="12079" spans="11:11" x14ac:dyDescent="0.25">
      <c r="K12079" s="133"/>
    </row>
    <row r="12080" spans="11:11" x14ac:dyDescent="0.25">
      <c r="K12080" s="133"/>
    </row>
    <row r="12081" spans="11:11" x14ac:dyDescent="0.25">
      <c r="K12081" s="133"/>
    </row>
    <row r="12082" spans="11:11" x14ac:dyDescent="0.25">
      <c r="K12082" s="133"/>
    </row>
    <row r="12083" spans="11:11" x14ac:dyDescent="0.25">
      <c r="K12083" s="133"/>
    </row>
    <row r="12084" spans="11:11" x14ac:dyDescent="0.25">
      <c r="K12084" s="133"/>
    </row>
    <row r="12085" spans="11:11" x14ac:dyDescent="0.25">
      <c r="K12085" s="133"/>
    </row>
    <row r="12086" spans="11:11" x14ac:dyDescent="0.25">
      <c r="K12086" s="133"/>
    </row>
    <row r="12087" spans="11:11" x14ac:dyDescent="0.25">
      <c r="K12087" s="133"/>
    </row>
    <row r="12088" spans="11:11" x14ac:dyDescent="0.25">
      <c r="K12088" s="133"/>
    </row>
    <row r="12089" spans="11:11" x14ac:dyDescent="0.25">
      <c r="K12089" s="133"/>
    </row>
    <row r="12090" spans="11:11" x14ac:dyDescent="0.25">
      <c r="K12090" s="133"/>
    </row>
    <row r="12091" spans="11:11" x14ac:dyDescent="0.25">
      <c r="K12091" s="133"/>
    </row>
    <row r="12092" spans="11:11" x14ac:dyDescent="0.25">
      <c r="K12092" s="133"/>
    </row>
    <row r="12093" spans="11:11" x14ac:dyDescent="0.25">
      <c r="K12093" s="133"/>
    </row>
    <row r="12094" spans="11:11" x14ac:dyDescent="0.25">
      <c r="K12094" s="133"/>
    </row>
    <row r="12095" spans="11:11" x14ac:dyDescent="0.25">
      <c r="K12095" s="133"/>
    </row>
    <row r="12096" spans="11:11" x14ac:dyDescent="0.25">
      <c r="K12096" s="133"/>
    </row>
    <row r="12097" spans="11:11" x14ac:dyDescent="0.25">
      <c r="K12097" s="133"/>
    </row>
    <row r="12098" spans="11:11" x14ac:dyDescent="0.25">
      <c r="K12098" s="133"/>
    </row>
    <row r="12099" spans="11:11" x14ac:dyDescent="0.25">
      <c r="K12099" s="133"/>
    </row>
    <row r="12100" spans="11:11" x14ac:dyDescent="0.25">
      <c r="K12100" s="133"/>
    </row>
    <row r="12101" spans="11:11" x14ac:dyDescent="0.25">
      <c r="K12101" s="133"/>
    </row>
    <row r="12102" spans="11:11" x14ac:dyDescent="0.25">
      <c r="K12102" s="133"/>
    </row>
    <row r="12103" spans="11:11" x14ac:dyDescent="0.25">
      <c r="K12103" s="133"/>
    </row>
    <row r="12104" spans="11:11" x14ac:dyDescent="0.25">
      <c r="K12104" s="133"/>
    </row>
    <row r="12105" spans="11:11" x14ac:dyDescent="0.25">
      <c r="K12105" s="133"/>
    </row>
    <row r="12106" spans="11:11" x14ac:dyDescent="0.25">
      <c r="K12106" s="133"/>
    </row>
    <row r="12107" spans="11:11" x14ac:dyDescent="0.25">
      <c r="K12107" s="133"/>
    </row>
    <row r="12108" spans="11:11" x14ac:dyDescent="0.25">
      <c r="K12108" s="133"/>
    </row>
    <row r="12109" spans="11:11" x14ac:dyDescent="0.25">
      <c r="K12109" s="133"/>
    </row>
    <row r="12110" spans="11:11" x14ac:dyDescent="0.25">
      <c r="K12110" s="133"/>
    </row>
    <row r="12111" spans="11:11" x14ac:dyDescent="0.25">
      <c r="K12111" s="133"/>
    </row>
    <row r="12112" spans="11:11" x14ac:dyDescent="0.25">
      <c r="K12112" s="133"/>
    </row>
    <row r="12113" spans="11:11" x14ac:dyDescent="0.25">
      <c r="K12113" s="133"/>
    </row>
    <row r="12114" spans="11:11" x14ac:dyDescent="0.25">
      <c r="K12114" s="133"/>
    </row>
    <row r="12115" spans="11:11" x14ac:dyDescent="0.25">
      <c r="K12115" s="133"/>
    </row>
    <row r="12116" spans="11:11" x14ac:dyDescent="0.25">
      <c r="K12116" s="133"/>
    </row>
    <row r="12117" spans="11:11" x14ac:dyDescent="0.25">
      <c r="K12117" s="133"/>
    </row>
    <row r="12118" spans="11:11" x14ac:dyDescent="0.25">
      <c r="K12118" s="133"/>
    </row>
    <row r="12119" spans="11:11" x14ac:dyDescent="0.25">
      <c r="K12119" s="133"/>
    </row>
    <row r="12120" spans="11:11" x14ac:dyDescent="0.25">
      <c r="K12120" s="133"/>
    </row>
    <row r="12121" spans="11:11" x14ac:dyDescent="0.25">
      <c r="K12121" s="133"/>
    </row>
    <row r="12122" spans="11:11" x14ac:dyDescent="0.25">
      <c r="K12122" s="133"/>
    </row>
    <row r="12123" spans="11:11" x14ac:dyDescent="0.25">
      <c r="K12123" s="133"/>
    </row>
    <row r="12124" spans="11:11" x14ac:dyDescent="0.25">
      <c r="K12124" s="133"/>
    </row>
    <row r="12125" spans="11:11" x14ac:dyDescent="0.25">
      <c r="K12125" s="133"/>
    </row>
    <row r="12126" spans="11:11" x14ac:dyDescent="0.25">
      <c r="K12126" s="133"/>
    </row>
    <row r="12127" spans="11:11" x14ac:dyDescent="0.25">
      <c r="K12127" s="133"/>
    </row>
    <row r="12128" spans="11:11" x14ac:dyDescent="0.25">
      <c r="K12128" s="133"/>
    </row>
    <row r="12129" spans="11:11" x14ac:dyDescent="0.25">
      <c r="K12129" s="133"/>
    </row>
    <row r="12130" spans="11:11" x14ac:dyDescent="0.25">
      <c r="K12130" s="133"/>
    </row>
    <row r="12131" spans="11:11" x14ac:dyDescent="0.25">
      <c r="K12131" s="133"/>
    </row>
    <row r="12132" spans="11:11" x14ac:dyDescent="0.25">
      <c r="K12132" s="133"/>
    </row>
    <row r="12133" spans="11:11" x14ac:dyDescent="0.25">
      <c r="K12133" s="133"/>
    </row>
    <row r="12134" spans="11:11" x14ac:dyDescent="0.25">
      <c r="K12134" s="133"/>
    </row>
    <row r="12135" spans="11:11" x14ac:dyDescent="0.25">
      <c r="K12135" s="133"/>
    </row>
    <row r="12136" spans="11:11" x14ac:dyDescent="0.25">
      <c r="K12136" s="133"/>
    </row>
    <row r="12137" spans="11:11" x14ac:dyDescent="0.25">
      <c r="K12137" s="133"/>
    </row>
    <row r="12138" spans="11:11" x14ac:dyDescent="0.25">
      <c r="K12138" s="133"/>
    </row>
    <row r="12139" spans="11:11" x14ac:dyDescent="0.25">
      <c r="K12139" s="133"/>
    </row>
    <row r="12140" spans="11:11" x14ac:dyDescent="0.25">
      <c r="K12140" s="133"/>
    </row>
    <row r="12141" spans="11:11" x14ac:dyDescent="0.25">
      <c r="K12141" s="133"/>
    </row>
    <row r="12142" spans="11:11" x14ac:dyDescent="0.25">
      <c r="K12142" s="133"/>
    </row>
    <row r="12143" spans="11:11" x14ac:dyDescent="0.25">
      <c r="K12143" s="133"/>
    </row>
    <row r="12144" spans="11:11" x14ac:dyDescent="0.25">
      <c r="K12144" s="133"/>
    </row>
    <row r="12145" spans="11:11" x14ac:dyDescent="0.25">
      <c r="K12145" s="133"/>
    </row>
    <row r="12146" spans="11:11" x14ac:dyDescent="0.25">
      <c r="K12146" s="133"/>
    </row>
    <row r="12147" spans="11:11" x14ac:dyDescent="0.25">
      <c r="K12147" s="133"/>
    </row>
    <row r="12148" spans="11:11" x14ac:dyDescent="0.25">
      <c r="K12148" s="133"/>
    </row>
    <row r="12149" spans="11:11" x14ac:dyDescent="0.25">
      <c r="K12149" s="133"/>
    </row>
    <row r="12150" spans="11:11" x14ac:dyDescent="0.25">
      <c r="K12150" s="133"/>
    </row>
    <row r="12151" spans="11:11" x14ac:dyDescent="0.25">
      <c r="K12151" s="133"/>
    </row>
    <row r="12152" spans="11:11" x14ac:dyDescent="0.25">
      <c r="K12152" s="133"/>
    </row>
    <row r="12153" spans="11:11" x14ac:dyDescent="0.25">
      <c r="K12153" s="133"/>
    </row>
    <row r="12154" spans="11:11" x14ac:dyDescent="0.25">
      <c r="K12154" s="133"/>
    </row>
    <row r="12155" spans="11:11" x14ac:dyDescent="0.25">
      <c r="K12155" s="133"/>
    </row>
    <row r="12156" spans="11:11" x14ac:dyDescent="0.25">
      <c r="K12156" s="133"/>
    </row>
    <row r="12157" spans="11:11" x14ac:dyDescent="0.25">
      <c r="K12157" s="133"/>
    </row>
    <row r="12158" spans="11:11" x14ac:dyDescent="0.25">
      <c r="K12158" s="133"/>
    </row>
    <row r="12159" spans="11:11" x14ac:dyDescent="0.25">
      <c r="K12159" s="133"/>
    </row>
    <row r="12160" spans="11:11" x14ac:dyDescent="0.25">
      <c r="K12160" s="133"/>
    </row>
    <row r="12161" spans="11:11" x14ac:dyDescent="0.25">
      <c r="K12161" s="133"/>
    </row>
    <row r="12162" spans="11:11" x14ac:dyDescent="0.25">
      <c r="K12162" s="133"/>
    </row>
    <row r="12163" spans="11:11" x14ac:dyDescent="0.25">
      <c r="K12163" s="133"/>
    </row>
    <row r="12164" spans="11:11" x14ac:dyDescent="0.25">
      <c r="K12164" s="133"/>
    </row>
    <row r="12165" spans="11:11" x14ac:dyDescent="0.25">
      <c r="K12165" s="133"/>
    </row>
    <row r="12166" spans="11:11" x14ac:dyDescent="0.25">
      <c r="K12166" s="133"/>
    </row>
    <row r="12167" spans="11:11" x14ac:dyDescent="0.25">
      <c r="K12167" s="133"/>
    </row>
    <row r="12168" spans="11:11" x14ac:dyDescent="0.25">
      <c r="K12168" s="133"/>
    </row>
    <row r="12169" spans="11:11" x14ac:dyDescent="0.25">
      <c r="K12169" s="133"/>
    </row>
    <row r="12170" spans="11:11" x14ac:dyDescent="0.25">
      <c r="K12170" s="133"/>
    </row>
    <row r="12171" spans="11:11" x14ac:dyDescent="0.25">
      <c r="K12171" s="133"/>
    </row>
    <row r="12172" spans="11:11" x14ac:dyDescent="0.25">
      <c r="K12172" s="133"/>
    </row>
    <row r="12173" spans="11:11" x14ac:dyDescent="0.25">
      <c r="K12173" s="133"/>
    </row>
    <row r="12174" spans="11:11" x14ac:dyDescent="0.25">
      <c r="K12174" s="133"/>
    </row>
    <row r="12175" spans="11:11" x14ac:dyDescent="0.25">
      <c r="K12175" s="133"/>
    </row>
    <row r="12176" spans="11:11" x14ac:dyDescent="0.25">
      <c r="K12176" s="133"/>
    </row>
    <row r="12177" spans="11:11" x14ac:dyDescent="0.25">
      <c r="K12177" s="133"/>
    </row>
    <row r="12178" spans="11:11" x14ac:dyDescent="0.25">
      <c r="K12178" s="133"/>
    </row>
    <row r="12179" spans="11:11" x14ac:dyDescent="0.25">
      <c r="K12179" s="133"/>
    </row>
    <row r="12180" spans="11:11" x14ac:dyDescent="0.25">
      <c r="K12180" s="133"/>
    </row>
    <row r="12181" spans="11:11" x14ac:dyDescent="0.25">
      <c r="K12181" s="133"/>
    </row>
    <row r="12182" spans="11:11" x14ac:dyDescent="0.25">
      <c r="K12182" s="133"/>
    </row>
    <row r="12183" spans="11:11" x14ac:dyDescent="0.25">
      <c r="K12183" s="133"/>
    </row>
    <row r="12184" spans="11:11" x14ac:dyDescent="0.25">
      <c r="K12184" s="133"/>
    </row>
    <row r="12185" spans="11:11" x14ac:dyDescent="0.25">
      <c r="K12185" s="133"/>
    </row>
    <row r="12186" spans="11:11" x14ac:dyDescent="0.25">
      <c r="K12186" s="133"/>
    </row>
    <row r="12187" spans="11:11" x14ac:dyDescent="0.25">
      <c r="K12187" s="133"/>
    </row>
    <row r="12188" spans="11:11" x14ac:dyDescent="0.25">
      <c r="K12188" s="133"/>
    </row>
    <row r="12189" spans="11:11" x14ac:dyDescent="0.25">
      <c r="K12189" s="133"/>
    </row>
    <row r="12190" spans="11:11" x14ac:dyDescent="0.25">
      <c r="K12190" s="133"/>
    </row>
    <row r="12191" spans="11:11" x14ac:dyDescent="0.25">
      <c r="K12191" s="133"/>
    </row>
    <row r="12192" spans="11:11" x14ac:dyDescent="0.25">
      <c r="K12192" s="133"/>
    </row>
    <row r="12193" spans="11:11" x14ac:dyDescent="0.25">
      <c r="K12193" s="133"/>
    </row>
    <row r="12194" spans="11:11" x14ac:dyDescent="0.25">
      <c r="K12194" s="133"/>
    </row>
    <row r="12195" spans="11:11" x14ac:dyDescent="0.25">
      <c r="K12195" s="133"/>
    </row>
    <row r="12196" spans="11:11" x14ac:dyDescent="0.25">
      <c r="K12196" s="133"/>
    </row>
    <row r="12197" spans="11:11" x14ac:dyDescent="0.25">
      <c r="K12197" s="133"/>
    </row>
    <row r="12198" spans="11:11" x14ac:dyDescent="0.25">
      <c r="K12198" s="133"/>
    </row>
    <row r="12199" spans="11:11" x14ac:dyDescent="0.25">
      <c r="K12199" s="133"/>
    </row>
    <row r="12200" spans="11:11" x14ac:dyDescent="0.25">
      <c r="K12200" s="133"/>
    </row>
    <row r="12201" spans="11:11" x14ac:dyDescent="0.25">
      <c r="K12201" s="133"/>
    </row>
    <row r="12202" spans="11:11" x14ac:dyDescent="0.25">
      <c r="K12202" s="133"/>
    </row>
    <row r="12203" spans="11:11" x14ac:dyDescent="0.25">
      <c r="K12203" s="133"/>
    </row>
    <row r="12204" spans="11:11" x14ac:dyDescent="0.25">
      <c r="K12204" s="133"/>
    </row>
    <row r="12205" spans="11:11" x14ac:dyDescent="0.25">
      <c r="K12205" s="133"/>
    </row>
    <row r="12206" spans="11:11" x14ac:dyDescent="0.25">
      <c r="K12206" s="133"/>
    </row>
    <row r="12207" spans="11:11" x14ac:dyDescent="0.25">
      <c r="K12207" s="133"/>
    </row>
    <row r="12208" spans="11:11" x14ac:dyDescent="0.25">
      <c r="K12208" s="133"/>
    </row>
    <row r="12209" spans="11:11" x14ac:dyDescent="0.25">
      <c r="K12209" s="133"/>
    </row>
    <row r="12210" spans="11:11" x14ac:dyDescent="0.25">
      <c r="K12210" s="133"/>
    </row>
    <row r="12211" spans="11:11" x14ac:dyDescent="0.25">
      <c r="K12211" s="133"/>
    </row>
    <row r="12212" spans="11:11" x14ac:dyDescent="0.25">
      <c r="K12212" s="133"/>
    </row>
    <row r="12213" spans="11:11" x14ac:dyDescent="0.25">
      <c r="K12213" s="133"/>
    </row>
    <row r="12214" spans="11:11" x14ac:dyDescent="0.25">
      <c r="K12214" s="133"/>
    </row>
    <row r="12215" spans="11:11" x14ac:dyDescent="0.25">
      <c r="K12215" s="133"/>
    </row>
    <row r="12216" spans="11:11" x14ac:dyDescent="0.25">
      <c r="K12216" s="133"/>
    </row>
    <row r="12217" spans="11:11" x14ac:dyDescent="0.25">
      <c r="K12217" s="133"/>
    </row>
    <row r="12218" spans="11:11" x14ac:dyDescent="0.25">
      <c r="K12218" s="133"/>
    </row>
    <row r="12219" spans="11:11" x14ac:dyDescent="0.25">
      <c r="K12219" s="133"/>
    </row>
    <row r="12220" spans="11:11" x14ac:dyDescent="0.25">
      <c r="K12220" s="133"/>
    </row>
    <row r="12221" spans="11:11" x14ac:dyDescent="0.25">
      <c r="K12221" s="133"/>
    </row>
    <row r="12222" spans="11:11" x14ac:dyDescent="0.25">
      <c r="K12222" s="133"/>
    </row>
    <row r="12223" spans="11:11" x14ac:dyDescent="0.25">
      <c r="K12223" s="133"/>
    </row>
    <row r="12224" spans="11:11" x14ac:dyDescent="0.25">
      <c r="K12224" s="133"/>
    </row>
    <row r="12225" spans="11:11" x14ac:dyDescent="0.25">
      <c r="K12225" s="133"/>
    </row>
    <row r="12226" spans="11:11" x14ac:dyDescent="0.25">
      <c r="K12226" s="133"/>
    </row>
    <row r="12227" spans="11:11" x14ac:dyDescent="0.25">
      <c r="K12227" s="133"/>
    </row>
    <row r="12228" spans="11:11" x14ac:dyDescent="0.25">
      <c r="K12228" s="133"/>
    </row>
    <row r="12229" spans="11:11" x14ac:dyDescent="0.25">
      <c r="K12229" s="133"/>
    </row>
    <row r="12230" spans="11:11" x14ac:dyDescent="0.25">
      <c r="K12230" s="133"/>
    </row>
    <row r="12231" spans="11:11" x14ac:dyDescent="0.25">
      <c r="K12231" s="133"/>
    </row>
    <row r="12232" spans="11:11" x14ac:dyDescent="0.25">
      <c r="K12232" s="133"/>
    </row>
    <row r="12233" spans="11:11" x14ac:dyDescent="0.25">
      <c r="K12233" s="133"/>
    </row>
    <row r="12234" spans="11:11" x14ac:dyDescent="0.25">
      <c r="K12234" s="133"/>
    </row>
    <row r="12235" spans="11:11" x14ac:dyDescent="0.25">
      <c r="K12235" s="133"/>
    </row>
    <row r="12236" spans="11:11" x14ac:dyDescent="0.25">
      <c r="K12236" s="133"/>
    </row>
    <row r="12237" spans="11:11" x14ac:dyDescent="0.25">
      <c r="K12237" s="133"/>
    </row>
    <row r="12238" spans="11:11" x14ac:dyDescent="0.25">
      <c r="K12238" s="133"/>
    </row>
    <row r="12239" spans="11:11" x14ac:dyDescent="0.25">
      <c r="K12239" s="133"/>
    </row>
    <row r="12240" spans="11:11" x14ac:dyDescent="0.25">
      <c r="K12240" s="133"/>
    </row>
    <row r="12241" spans="11:11" x14ac:dyDescent="0.25">
      <c r="K12241" s="133"/>
    </row>
    <row r="12242" spans="11:11" x14ac:dyDescent="0.25">
      <c r="K12242" s="133"/>
    </row>
    <row r="12243" spans="11:11" x14ac:dyDescent="0.25">
      <c r="K12243" s="133"/>
    </row>
    <row r="12244" spans="11:11" x14ac:dyDescent="0.25">
      <c r="K12244" s="133"/>
    </row>
    <row r="12245" spans="11:11" x14ac:dyDescent="0.25">
      <c r="K12245" s="133"/>
    </row>
    <row r="12246" spans="11:11" x14ac:dyDescent="0.25">
      <c r="K12246" s="133"/>
    </row>
    <row r="12247" spans="11:11" x14ac:dyDescent="0.25">
      <c r="K12247" s="133"/>
    </row>
    <row r="12248" spans="11:11" x14ac:dyDescent="0.25">
      <c r="K12248" s="133"/>
    </row>
    <row r="12249" spans="11:11" x14ac:dyDescent="0.25">
      <c r="K12249" s="133"/>
    </row>
    <row r="12250" spans="11:11" x14ac:dyDescent="0.25">
      <c r="K12250" s="133"/>
    </row>
    <row r="12251" spans="11:11" x14ac:dyDescent="0.25">
      <c r="K12251" s="133"/>
    </row>
    <row r="12252" spans="11:11" x14ac:dyDescent="0.25">
      <c r="K12252" s="133"/>
    </row>
    <row r="12253" spans="11:11" x14ac:dyDescent="0.25">
      <c r="K12253" s="133"/>
    </row>
    <row r="12254" spans="11:11" x14ac:dyDescent="0.25">
      <c r="K12254" s="133"/>
    </row>
    <row r="12255" spans="11:11" x14ac:dyDescent="0.25">
      <c r="K12255" s="133"/>
    </row>
    <row r="12256" spans="11:11" x14ac:dyDescent="0.25">
      <c r="K12256" s="133"/>
    </row>
    <row r="12257" spans="11:11" x14ac:dyDescent="0.25">
      <c r="K12257" s="133"/>
    </row>
    <row r="12258" spans="11:11" x14ac:dyDescent="0.25">
      <c r="K12258" s="133"/>
    </row>
    <row r="12259" spans="11:11" x14ac:dyDescent="0.25">
      <c r="K12259" s="133"/>
    </row>
    <row r="12260" spans="11:11" x14ac:dyDescent="0.25">
      <c r="K12260" s="133"/>
    </row>
    <row r="12261" spans="11:11" x14ac:dyDescent="0.25">
      <c r="K12261" s="133"/>
    </row>
    <row r="12262" spans="11:11" x14ac:dyDescent="0.25">
      <c r="K12262" s="133"/>
    </row>
    <row r="12263" spans="11:11" x14ac:dyDescent="0.25">
      <c r="K12263" s="133"/>
    </row>
    <row r="12264" spans="11:11" x14ac:dyDescent="0.25">
      <c r="K12264" s="133"/>
    </row>
    <row r="12265" spans="11:11" x14ac:dyDescent="0.25">
      <c r="K12265" s="133"/>
    </row>
    <row r="12266" spans="11:11" x14ac:dyDescent="0.25">
      <c r="K12266" s="133"/>
    </row>
    <row r="12267" spans="11:11" x14ac:dyDescent="0.25">
      <c r="K12267" s="133"/>
    </row>
    <row r="12268" spans="11:11" x14ac:dyDescent="0.25">
      <c r="K12268" s="133"/>
    </row>
    <row r="12269" spans="11:11" x14ac:dyDescent="0.25">
      <c r="K12269" s="133"/>
    </row>
    <row r="12270" spans="11:11" x14ac:dyDescent="0.25">
      <c r="K12270" s="133"/>
    </row>
    <row r="12271" spans="11:11" x14ac:dyDescent="0.25">
      <c r="K12271" s="133"/>
    </row>
    <row r="12272" spans="11:11" x14ac:dyDescent="0.25">
      <c r="K12272" s="133"/>
    </row>
    <row r="12273" spans="11:11" x14ac:dyDescent="0.25">
      <c r="K12273" s="133"/>
    </row>
    <row r="12274" spans="11:11" x14ac:dyDescent="0.25">
      <c r="K12274" s="133"/>
    </row>
    <row r="12275" spans="11:11" x14ac:dyDescent="0.25">
      <c r="K12275" s="133"/>
    </row>
    <row r="12276" spans="11:11" x14ac:dyDescent="0.25">
      <c r="K12276" s="133"/>
    </row>
    <row r="12277" spans="11:11" x14ac:dyDescent="0.25">
      <c r="K12277" s="133"/>
    </row>
    <row r="12278" spans="11:11" x14ac:dyDescent="0.25">
      <c r="K12278" s="133"/>
    </row>
    <row r="12279" spans="11:11" x14ac:dyDescent="0.25">
      <c r="K12279" s="133"/>
    </row>
    <row r="12280" spans="11:11" x14ac:dyDescent="0.25">
      <c r="K12280" s="133"/>
    </row>
    <row r="12281" spans="11:11" x14ac:dyDescent="0.25">
      <c r="K12281" s="133"/>
    </row>
    <row r="12282" spans="11:11" x14ac:dyDescent="0.25">
      <c r="K12282" s="133"/>
    </row>
    <row r="12283" spans="11:11" x14ac:dyDescent="0.25">
      <c r="K12283" s="133"/>
    </row>
    <row r="12284" spans="11:11" x14ac:dyDescent="0.25">
      <c r="K12284" s="133"/>
    </row>
    <row r="12285" spans="11:11" x14ac:dyDescent="0.25">
      <c r="K12285" s="133"/>
    </row>
    <row r="12286" spans="11:11" x14ac:dyDescent="0.25">
      <c r="K12286" s="133"/>
    </row>
    <row r="12287" spans="11:11" x14ac:dyDescent="0.25">
      <c r="K12287" s="133"/>
    </row>
    <row r="12288" spans="11:11" x14ac:dyDescent="0.25">
      <c r="K12288" s="133"/>
    </row>
    <row r="12289" spans="11:11" x14ac:dyDescent="0.25">
      <c r="K12289" s="133"/>
    </row>
    <row r="12290" spans="11:11" x14ac:dyDescent="0.25">
      <c r="K12290" s="133"/>
    </row>
    <row r="12291" spans="11:11" x14ac:dyDescent="0.25">
      <c r="K12291" s="133"/>
    </row>
    <row r="12292" spans="11:11" x14ac:dyDescent="0.25">
      <c r="K12292" s="133"/>
    </row>
    <row r="12293" spans="11:11" x14ac:dyDescent="0.25">
      <c r="K12293" s="133"/>
    </row>
    <row r="12294" spans="11:11" x14ac:dyDescent="0.25">
      <c r="K12294" s="133"/>
    </row>
    <row r="12295" spans="11:11" x14ac:dyDescent="0.25">
      <c r="K12295" s="133"/>
    </row>
    <row r="12296" spans="11:11" x14ac:dyDescent="0.25">
      <c r="K12296" s="133"/>
    </row>
    <row r="12297" spans="11:11" x14ac:dyDescent="0.25">
      <c r="K12297" s="133"/>
    </row>
    <row r="12298" spans="11:11" x14ac:dyDescent="0.25">
      <c r="K12298" s="133"/>
    </row>
    <row r="12299" spans="11:11" x14ac:dyDescent="0.25">
      <c r="K12299" s="133"/>
    </row>
    <row r="12300" spans="11:11" x14ac:dyDescent="0.25">
      <c r="K12300" s="133"/>
    </row>
    <row r="12301" spans="11:11" x14ac:dyDescent="0.25">
      <c r="K12301" s="133"/>
    </row>
    <row r="12302" spans="11:11" x14ac:dyDescent="0.25">
      <c r="K12302" s="133"/>
    </row>
    <row r="12303" spans="11:11" x14ac:dyDescent="0.25">
      <c r="K12303" s="133"/>
    </row>
    <row r="12304" spans="11:11" x14ac:dyDescent="0.25">
      <c r="K12304" s="133"/>
    </row>
    <row r="12305" spans="11:11" x14ac:dyDescent="0.25">
      <c r="K12305" s="133"/>
    </row>
    <row r="12306" spans="11:11" x14ac:dyDescent="0.25">
      <c r="K12306" s="133"/>
    </row>
    <row r="12307" spans="11:11" x14ac:dyDescent="0.25">
      <c r="K12307" s="133"/>
    </row>
    <row r="12308" spans="11:11" x14ac:dyDescent="0.25">
      <c r="K12308" s="133"/>
    </row>
    <row r="12309" spans="11:11" x14ac:dyDescent="0.25">
      <c r="K12309" s="133"/>
    </row>
    <row r="12310" spans="11:11" x14ac:dyDescent="0.25">
      <c r="K12310" s="133"/>
    </row>
    <row r="12311" spans="11:11" x14ac:dyDescent="0.25">
      <c r="K12311" s="133"/>
    </row>
    <row r="12312" spans="11:11" x14ac:dyDescent="0.25">
      <c r="K12312" s="133"/>
    </row>
    <row r="12313" spans="11:11" x14ac:dyDescent="0.25">
      <c r="K12313" s="133"/>
    </row>
    <row r="12314" spans="11:11" x14ac:dyDescent="0.25">
      <c r="K12314" s="133"/>
    </row>
    <row r="12315" spans="11:11" x14ac:dyDescent="0.25">
      <c r="K12315" s="133"/>
    </row>
    <row r="12316" spans="11:11" x14ac:dyDescent="0.25">
      <c r="K12316" s="133"/>
    </row>
    <row r="12317" spans="11:11" x14ac:dyDescent="0.25">
      <c r="K12317" s="133"/>
    </row>
    <row r="12318" spans="11:11" x14ac:dyDescent="0.25">
      <c r="K12318" s="133"/>
    </row>
    <row r="12319" spans="11:11" x14ac:dyDescent="0.25">
      <c r="K12319" s="133"/>
    </row>
    <row r="12320" spans="11:11" x14ac:dyDescent="0.25">
      <c r="K12320" s="133"/>
    </row>
    <row r="12321" spans="11:11" x14ac:dyDescent="0.25">
      <c r="K12321" s="133"/>
    </row>
    <row r="12322" spans="11:11" x14ac:dyDescent="0.25">
      <c r="K12322" s="133"/>
    </row>
    <row r="12323" spans="11:11" x14ac:dyDescent="0.25">
      <c r="K12323" s="133"/>
    </row>
    <row r="12324" spans="11:11" x14ac:dyDescent="0.25">
      <c r="K12324" s="133"/>
    </row>
    <row r="12325" spans="11:11" x14ac:dyDescent="0.25">
      <c r="K12325" s="133"/>
    </row>
    <row r="12326" spans="11:11" x14ac:dyDescent="0.25">
      <c r="K12326" s="133"/>
    </row>
    <row r="12327" spans="11:11" x14ac:dyDescent="0.25">
      <c r="K12327" s="133"/>
    </row>
    <row r="12328" spans="11:11" x14ac:dyDescent="0.25">
      <c r="K12328" s="133"/>
    </row>
    <row r="12329" spans="11:11" x14ac:dyDescent="0.25">
      <c r="K12329" s="133"/>
    </row>
    <row r="12330" spans="11:11" x14ac:dyDescent="0.25">
      <c r="K12330" s="133"/>
    </row>
    <row r="12331" spans="11:11" x14ac:dyDescent="0.25">
      <c r="K12331" s="133"/>
    </row>
    <row r="12332" spans="11:11" x14ac:dyDescent="0.25">
      <c r="K12332" s="133"/>
    </row>
    <row r="12333" spans="11:11" x14ac:dyDescent="0.25">
      <c r="K12333" s="133"/>
    </row>
    <row r="12334" spans="11:11" x14ac:dyDescent="0.25">
      <c r="K12334" s="133"/>
    </row>
    <row r="12335" spans="11:11" x14ac:dyDescent="0.25">
      <c r="K12335" s="133"/>
    </row>
    <row r="12336" spans="11:11" x14ac:dyDescent="0.25">
      <c r="K12336" s="133"/>
    </row>
    <row r="12337" spans="11:11" x14ac:dyDescent="0.25">
      <c r="K12337" s="133"/>
    </row>
    <row r="12338" spans="11:11" x14ac:dyDescent="0.25">
      <c r="K12338" s="133"/>
    </row>
    <row r="12339" spans="11:11" x14ac:dyDescent="0.25">
      <c r="K12339" s="133"/>
    </row>
    <row r="12340" spans="11:11" x14ac:dyDescent="0.25">
      <c r="K12340" s="133"/>
    </row>
    <row r="12341" spans="11:11" x14ac:dyDescent="0.25">
      <c r="K12341" s="133"/>
    </row>
    <row r="12342" spans="11:11" x14ac:dyDescent="0.25">
      <c r="K12342" s="133"/>
    </row>
    <row r="12343" spans="11:11" x14ac:dyDescent="0.25">
      <c r="K12343" s="133"/>
    </row>
    <row r="12344" spans="11:11" x14ac:dyDescent="0.25">
      <c r="K12344" s="133"/>
    </row>
    <row r="12345" spans="11:11" x14ac:dyDescent="0.25">
      <c r="K12345" s="133"/>
    </row>
    <row r="12346" spans="11:11" x14ac:dyDescent="0.25">
      <c r="K12346" s="133"/>
    </row>
    <row r="12347" spans="11:11" x14ac:dyDescent="0.25">
      <c r="K12347" s="133"/>
    </row>
    <row r="12348" spans="11:11" x14ac:dyDescent="0.25">
      <c r="K12348" s="133"/>
    </row>
    <row r="12349" spans="11:11" x14ac:dyDescent="0.25">
      <c r="K12349" s="133"/>
    </row>
    <row r="12350" spans="11:11" x14ac:dyDescent="0.25">
      <c r="K12350" s="133"/>
    </row>
    <row r="12351" spans="11:11" x14ac:dyDescent="0.25">
      <c r="K12351" s="133"/>
    </row>
    <row r="12352" spans="11:11" x14ac:dyDescent="0.25">
      <c r="K12352" s="133"/>
    </row>
    <row r="12353" spans="11:11" x14ac:dyDescent="0.25">
      <c r="K12353" s="133"/>
    </row>
    <row r="12354" spans="11:11" x14ac:dyDescent="0.25">
      <c r="K12354" s="133"/>
    </row>
    <row r="12355" spans="11:11" x14ac:dyDescent="0.25">
      <c r="K12355" s="133"/>
    </row>
    <row r="12356" spans="11:11" x14ac:dyDescent="0.25">
      <c r="K12356" s="133"/>
    </row>
    <row r="12357" spans="11:11" x14ac:dyDescent="0.25">
      <c r="K12357" s="133"/>
    </row>
    <row r="12358" spans="11:11" x14ac:dyDescent="0.25">
      <c r="K12358" s="133"/>
    </row>
    <row r="12359" spans="11:11" x14ac:dyDescent="0.25">
      <c r="K12359" s="133"/>
    </row>
    <row r="12360" spans="11:11" x14ac:dyDescent="0.25">
      <c r="K12360" s="133"/>
    </row>
    <row r="12361" spans="11:11" x14ac:dyDescent="0.25">
      <c r="K12361" s="133"/>
    </row>
    <row r="12362" spans="11:11" x14ac:dyDescent="0.25">
      <c r="K12362" s="133"/>
    </row>
    <row r="12363" spans="11:11" x14ac:dyDescent="0.25">
      <c r="K12363" s="133"/>
    </row>
    <row r="12364" spans="11:11" x14ac:dyDescent="0.25">
      <c r="K12364" s="133"/>
    </row>
    <row r="12365" spans="11:11" x14ac:dyDescent="0.25">
      <c r="K12365" s="133"/>
    </row>
    <row r="12366" spans="11:11" x14ac:dyDescent="0.25">
      <c r="K12366" s="133"/>
    </row>
    <row r="12367" spans="11:11" x14ac:dyDescent="0.25">
      <c r="K12367" s="133"/>
    </row>
    <row r="12368" spans="11:11" x14ac:dyDescent="0.25">
      <c r="K12368" s="133"/>
    </row>
    <row r="12369" spans="11:11" x14ac:dyDescent="0.25">
      <c r="K12369" s="133"/>
    </row>
    <row r="12370" spans="11:11" x14ac:dyDescent="0.25">
      <c r="K12370" s="133"/>
    </row>
    <row r="12371" spans="11:11" x14ac:dyDescent="0.25">
      <c r="K12371" s="133"/>
    </row>
    <row r="12372" spans="11:11" x14ac:dyDescent="0.25">
      <c r="K12372" s="133"/>
    </row>
    <row r="12373" spans="11:11" x14ac:dyDescent="0.25">
      <c r="K12373" s="133"/>
    </row>
    <row r="12374" spans="11:11" x14ac:dyDescent="0.25">
      <c r="K12374" s="133"/>
    </row>
    <row r="12375" spans="11:11" x14ac:dyDescent="0.25">
      <c r="K12375" s="133"/>
    </row>
    <row r="12376" spans="11:11" x14ac:dyDescent="0.25">
      <c r="K12376" s="133"/>
    </row>
    <row r="12377" spans="11:11" x14ac:dyDescent="0.25">
      <c r="K12377" s="133"/>
    </row>
    <row r="12378" spans="11:11" x14ac:dyDescent="0.25">
      <c r="K12378" s="133"/>
    </row>
    <row r="12379" spans="11:11" x14ac:dyDescent="0.25">
      <c r="K12379" s="133"/>
    </row>
    <row r="12380" spans="11:11" x14ac:dyDescent="0.25">
      <c r="K12380" s="133"/>
    </row>
    <row r="12381" spans="11:11" x14ac:dyDescent="0.25">
      <c r="K12381" s="133"/>
    </row>
    <row r="12382" spans="11:11" x14ac:dyDescent="0.25">
      <c r="K12382" s="133"/>
    </row>
    <row r="12383" spans="11:11" x14ac:dyDescent="0.25">
      <c r="K12383" s="133"/>
    </row>
    <row r="12384" spans="11:11" x14ac:dyDescent="0.25">
      <c r="K12384" s="133"/>
    </row>
    <row r="12385" spans="11:11" x14ac:dyDescent="0.25">
      <c r="K12385" s="133"/>
    </row>
    <row r="12386" spans="11:11" x14ac:dyDescent="0.25">
      <c r="K12386" s="133"/>
    </row>
    <row r="12387" spans="11:11" x14ac:dyDescent="0.25">
      <c r="K12387" s="133"/>
    </row>
    <row r="12388" spans="11:11" x14ac:dyDescent="0.25">
      <c r="K12388" s="133"/>
    </row>
    <row r="12389" spans="11:11" x14ac:dyDescent="0.25">
      <c r="K12389" s="133"/>
    </row>
    <row r="12390" spans="11:11" x14ac:dyDescent="0.25">
      <c r="K12390" s="133"/>
    </row>
    <row r="12391" spans="11:11" x14ac:dyDescent="0.25">
      <c r="K12391" s="133"/>
    </row>
    <row r="12392" spans="11:11" x14ac:dyDescent="0.25">
      <c r="K12392" s="133"/>
    </row>
    <row r="12393" spans="11:11" x14ac:dyDescent="0.25">
      <c r="K12393" s="133"/>
    </row>
    <row r="12394" spans="11:11" x14ac:dyDescent="0.25">
      <c r="K12394" s="133"/>
    </row>
    <row r="12395" spans="11:11" x14ac:dyDescent="0.25">
      <c r="K12395" s="133"/>
    </row>
    <row r="12396" spans="11:11" x14ac:dyDescent="0.25">
      <c r="K12396" s="133"/>
    </row>
    <row r="12397" spans="11:11" x14ac:dyDescent="0.25">
      <c r="K12397" s="133"/>
    </row>
    <row r="12398" spans="11:11" x14ac:dyDescent="0.25">
      <c r="K12398" s="133"/>
    </row>
    <row r="12399" spans="11:11" x14ac:dyDescent="0.25">
      <c r="K12399" s="133"/>
    </row>
    <row r="12400" spans="11:11" x14ac:dyDescent="0.25">
      <c r="K12400" s="133"/>
    </row>
    <row r="12401" spans="11:11" x14ac:dyDescent="0.25">
      <c r="K12401" s="133"/>
    </row>
    <row r="12402" spans="11:11" x14ac:dyDescent="0.25">
      <c r="K12402" s="133"/>
    </row>
    <row r="12403" spans="11:11" x14ac:dyDescent="0.25">
      <c r="K12403" s="133"/>
    </row>
    <row r="12404" spans="11:11" x14ac:dyDescent="0.25">
      <c r="K12404" s="133"/>
    </row>
    <row r="12405" spans="11:11" x14ac:dyDescent="0.25">
      <c r="K12405" s="133"/>
    </row>
    <row r="12406" spans="11:11" x14ac:dyDescent="0.25">
      <c r="K12406" s="133"/>
    </row>
    <row r="12407" spans="11:11" x14ac:dyDescent="0.25">
      <c r="K12407" s="133"/>
    </row>
    <row r="12408" spans="11:11" x14ac:dyDescent="0.25">
      <c r="K12408" s="133"/>
    </row>
    <row r="12409" spans="11:11" x14ac:dyDescent="0.25">
      <c r="K12409" s="133"/>
    </row>
    <row r="12410" spans="11:11" x14ac:dyDescent="0.25">
      <c r="K12410" s="133"/>
    </row>
    <row r="12411" spans="11:11" x14ac:dyDescent="0.25">
      <c r="K12411" s="133"/>
    </row>
    <row r="12412" spans="11:11" x14ac:dyDescent="0.25">
      <c r="K12412" s="133"/>
    </row>
    <row r="12413" spans="11:11" x14ac:dyDescent="0.25">
      <c r="K12413" s="133"/>
    </row>
    <row r="12414" spans="11:11" x14ac:dyDescent="0.25">
      <c r="K12414" s="133"/>
    </row>
    <row r="12415" spans="11:11" x14ac:dyDescent="0.25">
      <c r="K12415" s="133"/>
    </row>
    <row r="12416" spans="11:11" x14ac:dyDescent="0.25">
      <c r="K12416" s="133"/>
    </row>
    <row r="12417" spans="11:11" x14ac:dyDescent="0.25">
      <c r="K12417" s="133"/>
    </row>
    <row r="12418" spans="11:11" x14ac:dyDescent="0.25">
      <c r="K12418" s="133"/>
    </row>
    <row r="12419" spans="11:11" x14ac:dyDescent="0.25">
      <c r="K12419" s="133"/>
    </row>
    <row r="12420" spans="11:11" x14ac:dyDescent="0.25">
      <c r="K12420" s="133"/>
    </row>
    <row r="12421" spans="11:11" x14ac:dyDescent="0.25">
      <c r="K12421" s="133"/>
    </row>
    <row r="12422" spans="11:11" x14ac:dyDescent="0.25">
      <c r="K12422" s="133"/>
    </row>
    <row r="12423" spans="11:11" x14ac:dyDescent="0.25">
      <c r="K12423" s="133"/>
    </row>
    <row r="12424" spans="11:11" x14ac:dyDescent="0.25">
      <c r="K12424" s="133"/>
    </row>
    <row r="12425" spans="11:11" x14ac:dyDescent="0.25">
      <c r="K12425" s="133"/>
    </row>
    <row r="12426" spans="11:11" x14ac:dyDescent="0.25">
      <c r="K12426" s="133"/>
    </row>
    <row r="12427" spans="11:11" x14ac:dyDescent="0.25">
      <c r="K12427" s="133"/>
    </row>
    <row r="12428" spans="11:11" x14ac:dyDescent="0.25">
      <c r="K12428" s="133"/>
    </row>
    <row r="12429" spans="11:11" x14ac:dyDescent="0.25">
      <c r="K12429" s="133"/>
    </row>
    <row r="12430" spans="11:11" x14ac:dyDescent="0.25">
      <c r="K12430" s="133"/>
    </row>
    <row r="12431" spans="11:11" x14ac:dyDescent="0.25">
      <c r="K12431" s="133"/>
    </row>
    <row r="12432" spans="11:11" x14ac:dyDescent="0.25">
      <c r="K12432" s="133"/>
    </row>
    <row r="12433" spans="11:11" x14ac:dyDescent="0.25">
      <c r="K12433" s="133"/>
    </row>
    <row r="12434" spans="11:11" x14ac:dyDescent="0.25">
      <c r="K12434" s="133"/>
    </row>
    <row r="12435" spans="11:11" x14ac:dyDescent="0.25">
      <c r="K12435" s="133"/>
    </row>
    <row r="12436" spans="11:11" x14ac:dyDescent="0.25">
      <c r="K12436" s="133"/>
    </row>
    <row r="12437" spans="11:11" x14ac:dyDescent="0.25">
      <c r="K12437" s="133"/>
    </row>
    <row r="12438" spans="11:11" x14ac:dyDescent="0.25">
      <c r="K12438" s="133"/>
    </row>
    <row r="12439" spans="11:11" x14ac:dyDescent="0.25">
      <c r="K12439" s="133"/>
    </row>
    <row r="12440" spans="11:11" x14ac:dyDescent="0.25">
      <c r="K12440" s="133"/>
    </row>
    <row r="12441" spans="11:11" x14ac:dyDescent="0.25">
      <c r="K12441" s="133"/>
    </row>
    <row r="12442" spans="11:11" x14ac:dyDescent="0.25">
      <c r="K12442" s="133"/>
    </row>
    <row r="12443" spans="11:11" x14ac:dyDescent="0.25">
      <c r="K12443" s="133"/>
    </row>
    <row r="12444" spans="11:11" x14ac:dyDescent="0.25">
      <c r="K12444" s="133"/>
    </row>
    <row r="12445" spans="11:11" x14ac:dyDescent="0.25">
      <c r="K12445" s="133"/>
    </row>
    <row r="12446" spans="11:11" x14ac:dyDescent="0.25">
      <c r="K12446" s="133"/>
    </row>
    <row r="12447" spans="11:11" x14ac:dyDescent="0.25">
      <c r="K12447" s="133"/>
    </row>
    <row r="12448" spans="11:11" x14ac:dyDescent="0.25">
      <c r="K12448" s="133"/>
    </row>
    <row r="12449" spans="11:11" x14ac:dyDescent="0.25">
      <c r="K12449" s="133"/>
    </row>
    <row r="12450" spans="11:11" x14ac:dyDescent="0.25">
      <c r="K12450" s="133"/>
    </row>
    <row r="12451" spans="11:11" x14ac:dyDescent="0.25">
      <c r="K12451" s="133"/>
    </row>
    <row r="12452" spans="11:11" x14ac:dyDescent="0.25">
      <c r="K12452" s="133"/>
    </row>
    <row r="12453" spans="11:11" x14ac:dyDescent="0.25">
      <c r="K12453" s="133"/>
    </row>
    <row r="12454" spans="11:11" x14ac:dyDescent="0.25">
      <c r="K12454" s="133"/>
    </row>
    <row r="12455" spans="11:11" x14ac:dyDescent="0.25">
      <c r="K12455" s="133"/>
    </row>
    <row r="12456" spans="11:11" x14ac:dyDescent="0.25">
      <c r="K12456" s="133"/>
    </row>
    <row r="12457" spans="11:11" x14ac:dyDescent="0.25">
      <c r="K12457" s="133"/>
    </row>
    <row r="12458" spans="11:11" x14ac:dyDescent="0.25">
      <c r="K12458" s="133"/>
    </row>
    <row r="12459" spans="11:11" x14ac:dyDescent="0.25">
      <c r="K12459" s="133"/>
    </row>
    <row r="12460" spans="11:11" x14ac:dyDescent="0.25">
      <c r="K12460" s="133"/>
    </row>
    <row r="12461" spans="11:11" x14ac:dyDescent="0.25">
      <c r="K12461" s="133"/>
    </row>
    <row r="12462" spans="11:11" x14ac:dyDescent="0.25">
      <c r="K12462" s="133"/>
    </row>
    <row r="12463" spans="11:11" x14ac:dyDescent="0.25">
      <c r="K12463" s="133"/>
    </row>
    <row r="12464" spans="11:11" x14ac:dyDescent="0.25">
      <c r="K12464" s="133"/>
    </row>
    <row r="12465" spans="11:11" x14ac:dyDescent="0.25">
      <c r="K12465" s="133"/>
    </row>
    <row r="12466" spans="11:11" x14ac:dyDescent="0.25">
      <c r="K12466" s="133"/>
    </row>
    <row r="12467" spans="11:11" x14ac:dyDescent="0.25">
      <c r="K12467" s="133"/>
    </row>
    <row r="12468" spans="11:11" x14ac:dyDescent="0.25">
      <c r="K12468" s="133"/>
    </row>
    <row r="12469" spans="11:11" x14ac:dyDescent="0.25">
      <c r="K12469" s="133"/>
    </row>
    <row r="12470" spans="11:11" x14ac:dyDescent="0.25">
      <c r="K12470" s="133"/>
    </row>
    <row r="12471" spans="11:11" x14ac:dyDescent="0.25">
      <c r="K12471" s="133"/>
    </row>
    <row r="12472" spans="11:11" x14ac:dyDescent="0.25">
      <c r="K12472" s="133"/>
    </row>
    <row r="12473" spans="11:11" x14ac:dyDescent="0.25">
      <c r="K12473" s="133"/>
    </row>
    <row r="12474" spans="11:11" x14ac:dyDescent="0.25">
      <c r="K12474" s="133"/>
    </row>
    <row r="12475" spans="11:11" x14ac:dyDescent="0.25">
      <c r="K12475" s="133"/>
    </row>
    <row r="12476" spans="11:11" x14ac:dyDescent="0.25">
      <c r="K12476" s="133"/>
    </row>
    <row r="12477" spans="11:11" x14ac:dyDescent="0.25">
      <c r="K12477" s="133"/>
    </row>
    <row r="12478" spans="11:11" x14ac:dyDescent="0.25">
      <c r="K12478" s="133"/>
    </row>
    <row r="12479" spans="11:11" x14ac:dyDescent="0.25">
      <c r="K12479" s="133"/>
    </row>
    <row r="12480" spans="11:11" x14ac:dyDescent="0.25">
      <c r="K12480" s="133"/>
    </row>
    <row r="12481" spans="11:11" x14ac:dyDescent="0.25">
      <c r="K12481" s="133"/>
    </row>
    <row r="12482" spans="11:11" x14ac:dyDescent="0.25">
      <c r="K12482" s="133"/>
    </row>
    <row r="12483" spans="11:11" x14ac:dyDescent="0.25">
      <c r="K12483" s="133"/>
    </row>
    <row r="12484" spans="11:11" x14ac:dyDescent="0.25">
      <c r="K12484" s="133"/>
    </row>
    <row r="12485" spans="11:11" x14ac:dyDescent="0.25">
      <c r="K12485" s="133"/>
    </row>
    <row r="12486" spans="11:11" x14ac:dyDescent="0.25">
      <c r="K12486" s="133"/>
    </row>
    <row r="12487" spans="11:11" x14ac:dyDescent="0.25">
      <c r="K12487" s="133"/>
    </row>
    <row r="12488" spans="11:11" x14ac:dyDescent="0.25">
      <c r="K12488" s="133"/>
    </row>
    <row r="12489" spans="11:11" x14ac:dyDescent="0.25">
      <c r="K12489" s="133"/>
    </row>
    <row r="12490" spans="11:11" x14ac:dyDescent="0.25">
      <c r="K12490" s="133"/>
    </row>
    <row r="12491" spans="11:11" x14ac:dyDescent="0.25">
      <c r="K12491" s="133"/>
    </row>
    <row r="12492" spans="11:11" x14ac:dyDescent="0.25">
      <c r="K12492" s="133"/>
    </row>
    <row r="12493" spans="11:11" x14ac:dyDescent="0.25">
      <c r="K12493" s="133"/>
    </row>
    <row r="12494" spans="11:11" x14ac:dyDescent="0.25">
      <c r="K12494" s="133"/>
    </row>
    <row r="12495" spans="11:11" x14ac:dyDescent="0.25">
      <c r="K12495" s="133"/>
    </row>
    <row r="12496" spans="11:11" x14ac:dyDescent="0.25">
      <c r="K12496" s="133"/>
    </row>
    <row r="12497" spans="11:11" x14ac:dyDescent="0.25">
      <c r="K12497" s="133"/>
    </row>
    <row r="12498" spans="11:11" x14ac:dyDescent="0.25">
      <c r="K12498" s="133"/>
    </row>
    <row r="12499" spans="11:11" x14ac:dyDescent="0.25">
      <c r="K12499" s="133"/>
    </row>
    <row r="12500" spans="11:11" x14ac:dyDescent="0.25">
      <c r="K12500" s="133"/>
    </row>
    <row r="12501" spans="11:11" x14ac:dyDescent="0.25">
      <c r="K12501" s="133"/>
    </row>
    <row r="12502" spans="11:11" x14ac:dyDescent="0.25">
      <c r="K12502" s="133"/>
    </row>
    <row r="12503" spans="11:11" x14ac:dyDescent="0.25">
      <c r="K12503" s="133"/>
    </row>
    <row r="12504" spans="11:11" x14ac:dyDescent="0.25">
      <c r="K12504" s="133"/>
    </row>
    <row r="12505" spans="11:11" x14ac:dyDescent="0.25">
      <c r="K12505" s="133"/>
    </row>
    <row r="12506" spans="11:11" x14ac:dyDescent="0.25">
      <c r="K12506" s="133"/>
    </row>
    <row r="12507" spans="11:11" x14ac:dyDescent="0.25">
      <c r="K12507" s="133"/>
    </row>
    <row r="12508" spans="11:11" x14ac:dyDescent="0.25">
      <c r="K12508" s="133"/>
    </row>
    <row r="12509" spans="11:11" x14ac:dyDescent="0.25">
      <c r="K12509" s="133"/>
    </row>
    <row r="12510" spans="11:11" x14ac:dyDescent="0.25">
      <c r="K12510" s="133"/>
    </row>
    <row r="12511" spans="11:11" x14ac:dyDescent="0.25">
      <c r="K12511" s="133"/>
    </row>
    <row r="12512" spans="11:11" x14ac:dyDescent="0.25">
      <c r="K12512" s="133"/>
    </row>
    <row r="12513" spans="11:11" x14ac:dyDescent="0.25">
      <c r="K12513" s="133"/>
    </row>
    <row r="12514" spans="11:11" x14ac:dyDescent="0.25">
      <c r="K12514" s="133"/>
    </row>
    <row r="12515" spans="11:11" x14ac:dyDescent="0.25">
      <c r="K12515" s="133"/>
    </row>
    <row r="12516" spans="11:11" x14ac:dyDescent="0.25">
      <c r="K12516" s="133"/>
    </row>
    <row r="12517" spans="11:11" x14ac:dyDescent="0.25">
      <c r="K12517" s="133"/>
    </row>
    <row r="12518" spans="11:11" x14ac:dyDescent="0.25">
      <c r="K12518" s="133"/>
    </row>
    <row r="12519" spans="11:11" x14ac:dyDescent="0.25">
      <c r="K12519" s="133"/>
    </row>
    <row r="12520" spans="11:11" x14ac:dyDescent="0.25">
      <c r="K12520" s="133"/>
    </row>
    <row r="12521" spans="11:11" x14ac:dyDescent="0.25">
      <c r="K12521" s="133"/>
    </row>
    <row r="12522" spans="11:11" x14ac:dyDescent="0.25">
      <c r="K12522" s="133"/>
    </row>
    <row r="12523" spans="11:11" x14ac:dyDescent="0.25">
      <c r="K12523" s="133"/>
    </row>
    <row r="12524" spans="11:11" x14ac:dyDescent="0.25">
      <c r="K12524" s="133"/>
    </row>
    <row r="12525" spans="11:11" x14ac:dyDescent="0.25">
      <c r="K12525" s="133"/>
    </row>
    <row r="12526" spans="11:11" x14ac:dyDescent="0.25">
      <c r="K12526" s="133"/>
    </row>
    <row r="12527" spans="11:11" x14ac:dyDescent="0.25">
      <c r="K12527" s="133"/>
    </row>
    <row r="12528" spans="11:11" x14ac:dyDescent="0.25">
      <c r="K12528" s="133"/>
    </row>
    <row r="12529" spans="11:11" x14ac:dyDescent="0.25">
      <c r="K12529" s="133"/>
    </row>
    <row r="12530" spans="11:11" x14ac:dyDescent="0.25">
      <c r="K12530" s="133"/>
    </row>
    <row r="12531" spans="11:11" x14ac:dyDescent="0.25">
      <c r="K12531" s="133"/>
    </row>
    <row r="12532" spans="11:11" x14ac:dyDescent="0.25">
      <c r="K12532" s="133"/>
    </row>
    <row r="12533" spans="11:11" x14ac:dyDescent="0.25">
      <c r="K12533" s="133"/>
    </row>
    <row r="12534" spans="11:11" x14ac:dyDescent="0.25">
      <c r="K12534" s="133"/>
    </row>
    <row r="12535" spans="11:11" x14ac:dyDescent="0.25">
      <c r="K12535" s="133"/>
    </row>
    <row r="12536" spans="11:11" x14ac:dyDescent="0.25">
      <c r="K12536" s="133"/>
    </row>
    <row r="12537" spans="11:11" x14ac:dyDescent="0.25">
      <c r="K12537" s="133"/>
    </row>
    <row r="12538" spans="11:11" x14ac:dyDescent="0.25">
      <c r="K12538" s="133"/>
    </row>
    <row r="12539" spans="11:11" x14ac:dyDescent="0.25">
      <c r="K12539" s="133"/>
    </row>
    <row r="12540" spans="11:11" x14ac:dyDescent="0.25">
      <c r="K12540" s="133"/>
    </row>
    <row r="12541" spans="11:11" x14ac:dyDescent="0.25">
      <c r="K12541" s="133"/>
    </row>
    <row r="12542" spans="11:11" x14ac:dyDescent="0.25">
      <c r="K12542" s="133"/>
    </row>
    <row r="12543" spans="11:11" x14ac:dyDescent="0.25">
      <c r="K12543" s="133"/>
    </row>
    <row r="12544" spans="11:11" x14ac:dyDescent="0.25">
      <c r="K12544" s="133"/>
    </row>
    <row r="12545" spans="11:11" x14ac:dyDescent="0.25">
      <c r="K12545" s="133"/>
    </row>
    <row r="12546" spans="11:11" x14ac:dyDescent="0.25">
      <c r="K12546" s="133"/>
    </row>
    <row r="12547" spans="11:11" x14ac:dyDescent="0.25">
      <c r="K12547" s="133"/>
    </row>
    <row r="12548" spans="11:11" x14ac:dyDescent="0.25">
      <c r="K12548" s="133"/>
    </row>
    <row r="12549" spans="11:11" x14ac:dyDescent="0.25">
      <c r="K12549" s="133"/>
    </row>
    <row r="12550" spans="11:11" x14ac:dyDescent="0.25">
      <c r="K12550" s="133"/>
    </row>
    <row r="12551" spans="11:11" x14ac:dyDescent="0.25">
      <c r="K12551" s="133"/>
    </row>
    <row r="12552" spans="11:11" x14ac:dyDescent="0.25">
      <c r="K12552" s="133"/>
    </row>
    <row r="12553" spans="11:11" x14ac:dyDescent="0.25">
      <c r="K12553" s="133"/>
    </row>
    <row r="12554" spans="11:11" x14ac:dyDescent="0.25">
      <c r="K12554" s="133"/>
    </row>
    <row r="12555" spans="11:11" x14ac:dyDescent="0.25">
      <c r="K12555" s="133"/>
    </row>
    <row r="12556" spans="11:11" x14ac:dyDescent="0.25">
      <c r="K12556" s="133"/>
    </row>
    <row r="12557" spans="11:11" x14ac:dyDescent="0.25">
      <c r="K12557" s="133"/>
    </row>
    <row r="12558" spans="11:11" x14ac:dyDescent="0.25">
      <c r="K12558" s="133"/>
    </row>
    <row r="12559" spans="11:11" x14ac:dyDescent="0.25">
      <c r="K12559" s="133"/>
    </row>
    <row r="12560" spans="11:11" x14ac:dyDescent="0.25">
      <c r="K12560" s="133"/>
    </row>
    <row r="12561" spans="11:11" x14ac:dyDescent="0.25">
      <c r="K12561" s="133"/>
    </row>
    <row r="12562" spans="11:11" x14ac:dyDescent="0.25">
      <c r="K12562" s="133"/>
    </row>
    <row r="12563" spans="11:11" x14ac:dyDescent="0.25">
      <c r="K12563" s="133"/>
    </row>
    <row r="12564" spans="11:11" x14ac:dyDescent="0.25">
      <c r="K12564" s="133"/>
    </row>
    <row r="12565" spans="11:11" x14ac:dyDescent="0.25">
      <c r="K12565" s="133"/>
    </row>
    <row r="12566" spans="11:11" x14ac:dyDescent="0.25">
      <c r="K12566" s="133"/>
    </row>
    <row r="12567" spans="11:11" x14ac:dyDescent="0.25">
      <c r="K12567" s="133"/>
    </row>
    <row r="12568" spans="11:11" x14ac:dyDescent="0.25">
      <c r="K12568" s="133"/>
    </row>
    <row r="12569" spans="11:11" x14ac:dyDescent="0.25">
      <c r="K12569" s="133"/>
    </row>
    <row r="12570" spans="11:11" x14ac:dyDescent="0.25">
      <c r="K12570" s="133"/>
    </row>
    <row r="12571" spans="11:11" x14ac:dyDescent="0.25">
      <c r="K12571" s="133"/>
    </row>
    <row r="12572" spans="11:11" x14ac:dyDescent="0.25">
      <c r="K12572" s="133"/>
    </row>
    <row r="12573" spans="11:11" x14ac:dyDescent="0.25">
      <c r="K12573" s="133"/>
    </row>
    <row r="12574" spans="11:11" x14ac:dyDescent="0.25">
      <c r="K12574" s="133"/>
    </row>
    <row r="12575" spans="11:11" x14ac:dyDescent="0.25">
      <c r="K12575" s="133"/>
    </row>
    <row r="12576" spans="11:11" x14ac:dyDescent="0.25">
      <c r="K12576" s="133"/>
    </row>
    <row r="12577" spans="11:11" x14ac:dyDescent="0.25">
      <c r="K12577" s="133"/>
    </row>
    <row r="12578" spans="11:11" x14ac:dyDescent="0.25">
      <c r="K12578" s="133"/>
    </row>
    <row r="12579" spans="11:11" x14ac:dyDescent="0.25">
      <c r="K12579" s="133"/>
    </row>
    <row r="12580" spans="11:11" x14ac:dyDescent="0.25">
      <c r="K12580" s="133"/>
    </row>
    <row r="12581" spans="11:11" x14ac:dyDescent="0.25">
      <c r="K12581" s="133"/>
    </row>
    <row r="12582" spans="11:11" x14ac:dyDescent="0.25">
      <c r="K12582" s="133"/>
    </row>
    <row r="12583" spans="11:11" x14ac:dyDescent="0.25">
      <c r="K12583" s="133"/>
    </row>
    <row r="12584" spans="11:11" x14ac:dyDescent="0.25">
      <c r="K12584" s="133"/>
    </row>
    <row r="12585" spans="11:11" x14ac:dyDescent="0.25">
      <c r="K12585" s="133"/>
    </row>
    <row r="12586" spans="11:11" x14ac:dyDescent="0.25">
      <c r="K12586" s="133"/>
    </row>
    <row r="12587" spans="11:11" x14ac:dyDescent="0.25">
      <c r="K12587" s="133"/>
    </row>
    <row r="12588" spans="11:11" x14ac:dyDescent="0.25">
      <c r="K12588" s="133"/>
    </row>
    <row r="12589" spans="11:11" x14ac:dyDescent="0.25">
      <c r="K12589" s="133"/>
    </row>
    <row r="12590" spans="11:11" x14ac:dyDescent="0.25">
      <c r="K12590" s="133"/>
    </row>
    <row r="12591" spans="11:11" x14ac:dyDescent="0.25">
      <c r="K12591" s="133"/>
    </row>
    <row r="12592" spans="11:11" x14ac:dyDescent="0.25">
      <c r="K12592" s="133"/>
    </row>
    <row r="12593" spans="11:11" x14ac:dyDescent="0.25">
      <c r="K12593" s="133"/>
    </row>
    <row r="12594" spans="11:11" x14ac:dyDescent="0.25">
      <c r="K12594" s="133"/>
    </row>
    <row r="12595" spans="11:11" x14ac:dyDescent="0.25">
      <c r="K12595" s="133"/>
    </row>
    <row r="12596" spans="11:11" x14ac:dyDescent="0.25">
      <c r="K12596" s="133"/>
    </row>
    <row r="12597" spans="11:11" x14ac:dyDescent="0.25">
      <c r="K12597" s="133"/>
    </row>
    <row r="12598" spans="11:11" x14ac:dyDescent="0.25">
      <c r="K12598" s="133"/>
    </row>
    <row r="12599" spans="11:11" x14ac:dyDescent="0.25">
      <c r="K12599" s="133"/>
    </row>
    <row r="12600" spans="11:11" x14ac:dyDescent="0.25">
      <c r="K12600" s="133"/>
    </row>
    <row r="12601" spans="11:11" x14ac:dyDescent="0.25">
      <c r="K12601" s="133"/>
    </row>
    <row r="12602" spans="11:11" x14ac:dyDescent="0.25">
      <c r="K12602" s="133"/>
    </row>
    <row r="12603" spans="11:11" x14ac:dyDescent="0.25">
      <c r="K12603" s="133"/>
    </row>
    <row r="12604" spans="11:11" x14ac:dyDescent="0.25">
      <c r="K12604" s="133"/>
    </row>
    <row r="12605" spans="11:11" x14ac:dyDescent="0.25">
      <c r="K12605" s="133"/>
    </row>
    <row r="12606" spans="11:11" x14ac:dyDescent="0.25">
      <c r="K12606" s="133"/>
    </row>
    <row r="12607" spans="11:11" x14ac:dyDescent="0.25">
      <c r="K12607" s="133"/>
    </row>
    <row r="12608" spans="11:11" x14ac:dyDescent="0.25">
      <c r="K12608" s="133"/>
    </row>
    <row r="12609" spans="11:11" x14ac:dyDescent="0.25">
      <c r="K12609" s="133"/>
    </row>
    <row r="12610" spans="11:11" x14ac:dyDescent="0.25">
      <c r="K12610" s="133"/>
    </row>
    <row r="12611" spans="11:11" x14ac:dyDescent="0.25">
      <c r="K12611" s="133"/>
    </row>
    <row r="12612" spans="11:11" x14ac:dyDescent="0.25">
      <c r="K12612" s="133"/>
    </row>
    <row r="12613" spans="11:11" x14ac:dyDescent="0.25">
      <c r="K12613" s="133"/>
    </row>
    <row r="12614" spans="11:11" x14ac:dyDescent="0.25">
      <c r="K12614" s="133"/>
    </row>
    <row r="12615" spans="11:11" x14ac:dyDescent="0.25">
      <c r="K12615" s="133"/>
    </row>
    <row r="12616" spans="11:11" x14ac:dyDescent="0.25">
      <c r="K12616" s="133"/>
    </row>
    <row r="12617" spans="11:11" x14ac:dyDescent="0.25">
      <c r="K12617" s="133"/>
    </row>
    <row r="12618" spans="11:11" x14ac:dyDescent="0.25">
      <c r="K12618" s="133"/>
    </row>
    <row r="12619" spans="11:11" x14ac:dyDescent="0.25">
      <c r="K12619" s="133"/>
    </row>
    <row r="12620" spans="11:11" x14ac:dyDescent="0.25">
      <c r="K12620" s="133"/>
    </row>
    <row r="12621" spans="11:11" x14ac:dyDescent="0.25">
      <c r="K12621" s="133"/>
    </row>
    <row r="12622" spans="11:11" x14ac:dyDescent="0.25">
      <c r="K12622" s="133"/>
    </row>
    <row r="12623" spans="11:11" x14ac:dyDescent="0.25">
      <c r="K12623" s="133"/>
    </row>
    <row r="12624" spans="11:11" x14ac:dyDescent="0.25">
      <c r="K12624" s="133"/>
    </row>
    <row r="12625" spans="11:11" x14ac:dyDescent="0.25">
      <c r="K12625" s="133"/>
    </row>
    <row r="12626" spans="11:11" x14ac:dyDescent="0.25">
      <c r="K12626" s="133"/>
    </row>
    <row r="12627" spans="11:11" x14ac:dyDescent="0.25">
      <c r="K12627" s="133"/>
    </row>
    <row r="12628" spans="11:11" x14ac:dyDescent="0.25">
      <c r="K12628" s="133"/>
    </row>
    <row r="12629" spans="11:11" x14ac:dyDescent="0.25">
      <c r="K12629" s="133"/>
    </row>
    <row r="12630" spans="11:11" x14ac:dyDescent="0.25">
      <c r="K12630" s="133"/>
    </row>
    <row r="12631" spans="11:11" x14ac:dyDescent="0.25">
      <c r="K12631" s="133"/>
    </row>
    <row r="12632" spans="11:11" x14ac:dyDescent="0.25">
      <c r="K12632" s="133"/>
    </row>
    <row r="12633" spans="11:11" x14ac:dyDescent="0.25">
      <c r="K12633" s="133"/>
    </row>
    <row r="12634" spans="11:11" x14ac:dyDescent="0.25">
      <c r="K12634" s="133"/>
    </row>
    <row r="12635" spans="11:11" x14ac:dyDescent="0.25">
      <c r="K12635" s="133"/>
    </row>
    <row r="12636" spans="11:11" x14ac:dyDescent="0.25">
      <c r="K12636" s="133"/>
    </row>
    <row r="12637" spans="11:11" x14ac:dyDescent="0.25">
      <c r="K12637" s="133"/>
    </row>
    <row r="12638" spans="11:11" x14ac:dyDescent="0.25">
      <c r="K12638" s="133"/>
    </row>
    <row r="12639" spans="11:11" x14ac:dyDescent="0.25">
      <c r="K12639" s="133"/>
    </row>
    <row r="12640" spans="11:11" x14ac:dyDescent="0.25">
      <c r="K12640" s="133"/>
    </row>
    <row r="12641" spans="11:11" x14ac:dyDescent="0.25">
      <c r="K12641" s="133"/>
    </row>
    <row r="12642" spans="11:11" x14ac:dyDescent="0.25">
      <c r="K12642" s="133"/>
    </row>
    <row r="12643" spans="11:11" x14ac:dyDescent="0.25">
      <c r="K12643" s="133"/>
    </row>
    <row r="12644" spans="11:11" x14ac:dyDescent="0.25">
      <c r="K12644" s="133"/>
    </row>
    <row r="12645" spans="11:11" x14ac:dyDescent="0.25">
      <c r="K12645" s="133"/>
    </row>
    <row r="12646" spans="11:11" x14ac:dyDescent="0.25">
      <c r="K12646" s="133"/>
    </row>
    <row r="12647" spans="11:11" x14ac:dyDescent="0.25">
      <c r="K12647" s="133"/>
    </row>
    <row r="12648" spans="11:11" x14ac:dyDescent="0.25">
      <c r="K12648" s="133"/>
    </row>
    <row r="12649" spans="11:11" x14ac:dyDescent="0.25">
      <c r="K12649" s="133"/>
    </row>
    <row r="12650" spans="11:11" x14ac:dyDescent="0.25">
      <c r="K12650" s="133"/>
    </row>
    <row r="12651" spans="11:11" x14ac:dyDescent="0.25">
      <c r="K12651" s="133"/>
    </row>
    <row r="12652" spans="11:11" x14ac:dyDescent="0.25">
      <c r="K12652" s="133"/>
    </row>
    <row r="12653" spans="11:11" x14ac:dyDescent="0.25">
      <c r="K12653" s="133"/>
    </row>
    <row r="12654" spans="11:11" x14ac:dyDescent="0.25">
      <c r="K12654" s="133"/>
    </row>
    <row r="12655" spans="11:11" x14ac:dyDescent="0.25">
      <c r="K12655" s="133"/>
    </row>
    <row r="12656" spans="11:11" x14ac:dyDescent="0.25">
      <c r="K12656" s="133"/>
    </row>
    <row r="12657" spans="11:11" x14ac:dyDescent="0.25">
      <c r="K12657" s="133"/>
    </row>
    <row r="12658" spans="11:11" x14ac:dyDescent="0.25">
      <c r="K12658" s="133"/>
    </row>
    <row r="12659" spans="11:11" x14ac:dyDescent="0.25">
      <c r="K12659" s="133"/>
    </row>
    <row r="12660" spans="11:11" x14ac:dyDescent="0.25">
      <c r="K12660" s="133"/>
    </row>
    <row r="12661" spans="11:11" x14ac:dyDescent="0.25">
      <c r="K12661" s="133"/>
    </row>
    <row r="12662" spans="11:11" x14ac:dyDescent="0.25">
      <c r="K12662" s="133"/>
    </row>
    <row r="12663" spans="11:11" x14ac:dyDescent="0.25">
      <c r="K12663" s="133"/>
    </row>
    <row r="12664" spans="11:11" x14ac:dyDescent="0.25">
      <c r="K12664" s="133"/>
    </row>
    <row r="12665" spans="11:11" x14ac:dyDescent="0.25">
      <c r="K12665" s="133"/>
    </row>
    <row r="12666" spans="11:11" x14ac:dyDescent="0.25">
      <c r="K12666" s="133"/>
    </row>
    <row r="12667" spans="11:11" x14ac:dyDescent="0.25">
      <c r="K12667" s="133"/>
    </row>
    <row r="12668" spans="11:11" x14ac:dyDescent="0.25">
      <c r="K12668" s="133"/>
    </row>
    <row r="12669" spans="11:11" x14ac:dyDescent="0.25">
      <c r="K12669" s="133"/>
    </row>
    <row r="12670" spans="11:11" x14ac:dyDescent="0.25">
      <c r="K12670" s="133"/>
    </row>
    <row r="12671" spans="11:11" x14ac:dyDescent="0.25">
      <c r="K12671" s="133"/>
    </row>
    <row r="12672" spans="11:11" x14ac:dyDescent="0.25">
      <c r="K12672" s="133"/>
    </row>
    <row r="12673" spans="11:11" x14ac:dyDescent="0.25">
      <c r="K12673" s="133"/>
    </row>
    <row r="12674" spans="11:11" x14ac:dyDescent="0.25">
      <c r="K12674" s="133"/>
    </row>
    <row r="12675" spans="11:11" x14ac:dyDescent="0.25">
      <c r="K12675" s="133"/>
    </row>
    <row r="12676" spans="11:11" x14ac:dyDescent="0.25">
      <c r="K12676" s="133"/>
    </row>
    <row r="12677" spans="11:11" x14ac:dyDescent="0.25">
      <c r="K12677" s="133"/>
    </row>
    <row r="12678" spans="11:11" x14ac:dyDescent="0.25">
      <c r="K12678" s="133"/>
    </row>
    <row r="12679" spans="11:11" x14ac:dyDescent="0.25">
      <c r="K12679" s="133"/>
    </row>
    <row r="12680" spans="11:11" x14ac:dyDescent="0.25">
      <c r="K12680" s="133"/>
    </row>
    <row r="12681" spans="11:11" x14ac:dyDescent="0.25">
      <c r="K12681" s="133"/>
    </row>
    <row r="12682" spans="11:11" x14ac:dyDescent="0.25">
      <c r="K12682" s="133"/>
    </row>
    <row r="12683" spans="11:11" x14ac:dyDescent="0.25">
      <c r="K12683" s="133"/>
    </row>
    <row r="12684" spans="11:11" x14ac:dyDescent="0.25">
      <c r="K12684" s="133"/>
    </row>
    <row r="12685" spans="11:11" x14ac:dyDescent="0.25">
      <c r="K12685" s="133"/>
    </row>
    <row r="12686" spans="11:11" x14ac:dyDescent="0.25">
      <c r="K12686" s="133"/>
    </row>
    <row r="12687" spans="11:11" x14ac:dyDescent="0.25">
      <c r="K12687" s="133"/>
    </row>
    <row r="12688" spans="11:11" x14ac:dyDescent="0.25">
      <c r="K12688" s="133"/>
    </row>
    <row r="12689" spans="11:11" x14ac:dyDescent="0.25">
      <c r="K12689" s="133"/>
    </row>
    <row r="12690" spans="11:11" x14ac:dyDescent="0.25">
      <c r="K12690" s="133"/>
    </row>
    <row r="12691" spans="11:11" x14ac:dyDescent="0.25">
      <c r="K12691" s="133"/>
    </row>
    <row r="12692" spans="11:11" x14ac:dyDescent="0.25">
      <c r="K12692" s="133"/>
    </row>
    <row r="12693" spans="11:11" x14ac:dyDescent="0.25">
      <c r="K12693" s="133"/>
    </row>
    <row r="12694" spans="11:11" x14ac:dyDescent="0.25">
      <c r="K12694" s="133"/>
    </row>
    <row r="12695" spans="11:11" x14ac:dyDescent="0.25">
      <c r="K12695" s="133"/>
    </row>
    <row r="12696" spans="11:11" x14ac:dyDescent="0.25">
      <c r="K12696" s="133"/>
    </row>
    <row r="12697" spans="11:11" x14ac:dyDescent="0.25">
      <c r="K12697" s="133"/>
    </row>
    <row r="12698" spans="11:11" x14ac:dyDescent="0.25">
      <c r="K12698" s="133"/>
    </row>
    <row r="12699" spans="11:11" x14ac:dyDescent="0.25">
      <c r="K12699" s="133"/>
    </row>
    <row r="12700" spans="11:11" x14ac:dyDescent="0.25">
      <c r="K12700" s="133"/>
    </row>
    <row r="12701" spans="11:11" x14ac:dyDescent="0.25">
      <c r="K12701" s="133"/>
    </row>
    <row r="12702" spans="11:11" x14ac:dyDescent="0.25">
      <c r="K12702" s="133"/>
    </row>
    <row r="12703" spans="11:11" x14ac:dyDescent="0.25">
      <c r="K12703" s="133"/>
    </row>
    <row r="12704" spans="11:11" x14ac:dyDescent="0.25">
      <c r="K12704" s="133"/>
    </row>
    <row r="12705" spans="11:11" x14ac:dyDescent="0.25">
      <c r="K12705" s="133"/>
    </row>
    <row r="12706" spans="11:11" x14ac:dyDescent="0.25">
      <c r="K12706" s="133"/>
    </row>
    <row r="12707" spans="11:11" x14ac:dyDescent="0.25">
      <c r="K12707" s="133"/>
    </row>
    <row r="12708" spans="11:11" x14ac:dyDescent="0.25">
      <c r="K12708" s="133"/>
    </row>
    <row r="12709" spans="11:11" x14ac:dyDescent="0.25">
      <c r="K12709" s="133"/>
    </row>
    <row r="12710" spans="11:11" x14ac:dyDescent="0.25">
      <c r="K12710" s="133"/>
    </row>
    <row r="12711" spans="11:11" x14ac:dyDescent="0.25">
      <c r="K12711" s="133"/>
    </row>
    <row r="12712" spans="11:11" x14ac:dyDescent="0.25">
      <c r="K12712" s="133"/>
    </row>
    <row r="12713" spans="11:11" x14ac:dyDescent="0.25">
      <c r="K12713" s="133"/>
    </row>
    <row r="12714" spans="11:11" x14ac:dyDescent="0.25">
      <c r="K12714" s="133"/>
    </row>
    <row r="12715" spans="11:11" x14ac:dyDescent="0.25">
      <c r="K12715" s="133"/>
    </row>
    <row r="12716" spans="11:11" x14ac:dyDescent="0.25">
      <c r="K12716" s="133"/>
    </row>
    <row r="12717" spans="11:11" x14ac:dyDescent="0.25">
      <c r="K12717" s="133"/>
    </row>
    <row r="12718" spans="11:11" x14ac:dyDescent="0.25">
      <c r="K12718" s="133"/>
    </row>
    <row r="12719" spans="11:11" x14ac:dyDescent="0.25">
      <c r="K12719" s="133"/>
    </row>
    <row r="12720" spans="11:11" x14ac:dyDescent="0.25">
      <c r="K12720" s="133"/>
    </row>
    <row r="12721" spans="11:11" x14ac:dyDescent="0.25">
      <c r="K12721" s="133"/>
    </row>
    <row r="12722" spans="11:11" x14ac:dyDescent="0.25">
      <c r="K12722" s="133"/>
    </row>
    <row r="12723" spans="11:11" x14ac:dyDescent="0.25">
      <c r="K12723" s="133"/>
    </row>
    <row r="12724" spans="11:11" x14ac:dyDescent="0.25">
      <c r="K12724" s="133"/>
    </row>
    <row r="12725" spans="11:11" x14ac:dyDescent="0.25">
      <c r="K12725" s="133"/>
    </row>
    <row r="12726" spans="11:11" x14ac:dyDescent="0.25">
      <c r="K12726" s="133"/>
    </row>
    <row r="12727" spans="11:11" x14ac:dyDescent="0.25">
      <c r="K12727" s="133"/>
    </row>
    <row r="12728" spans="11:11" x14ac:dyDescent="0.25">
      <c r="K12728" s="133"/>
    </row>
    <row r="12729" spans="11:11" x14ac:dyDescent="0.25">
      <c r="K12729" s="133"/>
    </row>
    <row r="12730" spans="11:11" x14ac:dyDescent="0.25">
      <c r="K12730" s="133"/>
    </row>
    <row r="12731" spans="11:11" x14ac:dyDescent="0.25">
      <c r="K12731" s="133"/>
    </row>
    <row r="12732" spans="11:11" x14ac:dyDescent="0.25">
      <c r="K12732" s="133"/>
    </row>
    <row r="12733" spans="11:11" x14ac:dyDescent="0.25">
      <c r="K12733" s="133"/>
    </row>
    <row r="12734" spans="11:11" x14ac:dyDescent="0.25">
      <c r="K12734" s="133"/>
    </row>
    <row r="12735" spans="11:11" x14ac:dyDescent="0.25">
      <c r="K12735" s="133"/>
    </row>
    <row r="12736" spans="11:11" x14ac:dyDescent="0.25">
      <c r="K12736" s="133"/>
    </row>
    <row r="12737" spans="11:11" x14ac:dyDescent="0.25">
      <c r="K12737" s="133"/>
    </row>
    <row r="12738" spans="11:11" x14ac:dyDescent="0.25">
      <c r="K12738" s="133"/>
    </row>
    <row r="12739" spans="11:11" x14ac:dyDescent="0.25">
      <c r="K12739" s="133"/>
    </row>
    <row r="12740" spans="11:11" x14ac:dyDescent="0.25">
      <c r="K12740" s="133"/>
    </row>
    <row r="12741" spans="11:11" x14ac:dyDescent="0.25">
      <c r="K12741" s="133"/>
    </row>
    <row r="12742" spans="11:11" x14ac:dyDescent="0.25">
      <c r="K12742" s="133"/>
    </row>
    <row r="12743" spans="11:11" x14ac:dyDescent="0.25">
      <c r="K12743" s="133"/>
    </row>
    <row r="12744" spans="11:11" x14ac:dyDescent="0.25">
      <c r="K12744" s="133"/>
    </row>
    <row r="12745" spans="11:11" x14ac:dyDescent="0.25">
      <c r="K12745" s="133"/>
    </row>
    <row r="12746" spans="11:11" x14ac:dyDescent="0.25">
      <c r="K12746" s="133"/>
    </row>
    <row r="12747" spans="11:11" x14ac:dyDescent="0.25">
      <c r="K12747" s="133"/>
    </row>
    <row r="12748" spans="11:11" x14ac:dyDescent="0.25">
      <c r="K12748" s="133"/>
    </row>
    <row r="12749" spans="11:11" x14ac:dyDescent="0.25">
      <c r="K12749" s="133"/>
    </row>
    <row r="12750" spans="11:11" x14ac:dyDescent="0.25">
      <c r="K12750" s="133"/>
    </row>
    <row r="12751" spans="11:11" x14ac:dyDescent="0.25">
      <c r="K12751" s="133"/>
    </row>
    <row r="12752" spans="11:11" x14ac:dyDescent="0.25">
      <c r="K12752" s="133"/>
    </row>
    <row r="12753" spans="11:11" x14ac:dyDescent="0.25">
      <c r="K12753" s="133"/>
    </row>
    <row r="12754" spans="11:11" x14ac:dyDescent="0.25">
      <c r="K12754" s="133"/>
    </row>
    <row r="12755" spans="11:11" x14ac:dyDescent="0.25">
      <c r="K12755" s="133"/>
    </row>
    <row r="12756" spans="11:11" x14ac:dyDescent="0.25">
      <c r="K12756" s="133"/>
    </row>
    <row r="12757" spans="11:11" x14ac:dyDescent="0.25">
      <c r="K12757" s="133"/>
    </row>
    <row r="12758" spans="11:11" x14ac:dyDescent="0.25">
      <c r="K12758" s="133"/>
    </row>
    <row r="12759" spans="11:11" x14ac:dyDescent="0.25">
      <c r="K12759" s="133"/>
    </row>
    <row r="12760" spans="11:11" x14ac:dyDescent="0.25">
      <c r="K12760" s="133"/>
    </row>
    <row r="12761" spans="11:11" x14ac:dyDescent="0.25">
      <c r="K12761" s="133"/>
    </row>
    <row r="12762" spans="11:11" x14ac:dyDescent="0.25">
      <c r="K12762" s="133"/>
    </row>
    <row r="12763" spans="11:11" x14ac:dyDescent="0.25">
      <c r="K12763" s="133"/>
    </row>
    <row r="12764" spans="11:11" x14ac:dyDescent="0.25">
      <c r="K12764" s="133"/>
    </row>
    <row r="12765" spans="11:11" x14ac:dyDescent="0.25">
      <c r="K12765" s="133"/>
    </row>
    <row r="12766" spans="11:11" x14ac:dyDescent="0.25">
      <c r="K12766" s="133"/>
    </row>
    <row r="12767" spans="11:11" x14ac:dyDescent="0.25">
      <c r="K12767" s="133"/>
    </row>
    <row r="12768" spans="11:11" x14ac:dyDescent="0.25">
      <c r="K12768" s="133"/>
    </row>
    <row r="12769" spans="11:11" x14ac:dyDescent="0.25">
      <c r="K12769" s="133"/>
    </row>
    <row r="12770" spans="11:11" x14ac:dyDescent="0.25">
      <c r="K12770" s="133"/>
    </row>
    <row r="12771" spans="11:11" x14ac:dyDescent="0.25">
      <c r="K12771" s="133"/>
    </row>
    <row r="12772" spans="11:11" x14ac:dyDescent="0.25">
      <c r="K12772" s="133"/>
    </row>
    <row r="12773" spans="11:11" x14ac:dyDescent="0.25">
      <c r="K12773" s="133"/>
    </row>
    <row r="12774" spans="11:11" x14ac:dyDescent="0.25">
      <c r="K12774" s="133"/>
    </row>
    <row r="12775" spans="11:11" x14ac:dyDescent="0.25">
      <c r="K12775" s="133"/>
    </row>
    <row r="12776" spans="11:11" x14ac:dyDescent="0.25">
      <c r="K12776" s="133"/>
    </row>
    <row r="12777" spans="11:11" x14ac:dyDescent="0.25">
      <c r="K12777" s="133"/>
    </row>
    <row r="12778" spans="11:11" x14ac:dyDescent="0.25">
      <c r="K12778" s="133"/>
    </row>
    <row r="12779" spans="11:11" x14ac:dyDescent="0.25">
      <c r="K12779" s="133"/>
    </row>
    <row r="12780" spans="11:11" x14ac:dyDescent="0.25">
      <c r="K12780" s="133"/>
    </row>
    <row r="12781" spans="11:11" x14ac:dyDescent="0.25">
      <c r="K12781" s="133"/>
    </row>
    <row r="12782" spans="11:11" x14ac:dyDescent="0.25">
      <c r="K12782" s="133"/>
    </row>
    <row r="12783" spans="11:11" x14ac:dyDescent="0.25">
      <c r="K12783" s="133"/>
    </row>
    <row r="12784" spans="11:11" x14ac:dyDescent="0.25">
      <c r="K12784" s="133"/>
    </row>
    <row r="12785" spans="11:11" x14ac:dyDescent="0.25">
      <c r="K12785" s="133"/>
    </row>
    <row r="12786" spans="11:11" x14ac:dyDescent="0.25">
      <c r="K12786" s="133"/>
    </row>
    <row r="12787" spans="11:11" x14ac:dyDescent="0.25">
      <c r="K12787" s="133"/>
    </row>
    <row r="12788" spans="11:11" x14ac:dyDescent="0.25">
      <c r="K12788" s="133"/>
    </row>
    <row r="12789" spans="11:11" x14ac:dyDescent="0.25">
      <c r="K12789" s="133"/>
    </row>
    <row r="12790" spans="11:11" x14ac:dyDescent="0.25">
      <c r="K12790" s="133"/>
    </row>
    <row r="12791" spans="11:11" x14ac:dyDescent="0.25">
      <c r="K12791" s="133"/>
    </row>
    <row r="12792" spans="11:11" x14ac:dyDescent="0.25">
      <c r="K12792" s="133"/>
    </row>
    <row r="12793" spans="11:11" x14ac:dyDescent="0.25">
      <c r="K12793" s="133"/>
    </row>
    <row r="12794" spans="11:11" x14ac:dyDescent="0.25">
      <c r="K12794" s="133"/>
    </row>
    <row r="12795" spans="11:11" x14ac:dyDescent="0.25">
      <c r="K12795" s="133"/>
    </row>
    <row r="12796" spans="11:11" x14ac:dyDescent="0.25">
      <c r="K12796" s="133"/>
    </row>
    <row r="12797" spans="11:11" x14ac:dyDescent="0.25">
      <c r="K12797" s="133"/>
    </row>
    <row r="12798" spans="11:11" x14ac:dyDescent="0.25">
      <c r="K12798" s="133"/>
    </row>
    <row r="12799" spans="11:11" x14ac:dyDescent="0.25">
      <c r="K12799" s="133"/>
    </row>
    <row r="12800" spans="11:11" x14ac:dyDescent="0.25">
      <c r="K12800" s="133"/>
    </row>
    <row r="12801" spans="11:11" x14ac:dyDescent="0.25">
      <c r="K12801" s="133"/>
    </row>
    <row r="12802" spans="11:11" x14ac:dyDescent="0.25">
      <c r="K12802" s="133"/>
    </row>
    <row r="12803" spans="11:11" x14ac:dyDescent="0.25">
      <c r="K12803" s="133"/>
    </row>
    <row r="12804" spans="11:11" x14ac:dyDescent="0.25">
      <c r="K12804" s="133"/>
    </row>
    <row r="12805" spans="11:11" x14ac:dyDescent="0.25">
      <c r="K12805" s="133"/>
    </row>
    <row r="12806" spans="11:11" x14ac:dyDescent="0.25">
      <c r="K12806" s="133"/>
    </row>
    <row r="12807" spans="11:11" x14ac:dyDescent="0.25">
      <c r="K12807" s="133"/>
    </row>
    <row r="12808" spans="11:11" x14ac:dyDescent="0.25">
      <c r="K12808" s="133"/>
    </row>
    <row r="12809" spans="11:11" x14ac:dyDescent="0.25">
      <c r="K12809" s="133"/>
    </row>
    <row r="12810" spans="11:11" x14ac:dyDescent="0.25">
      <c r="K12810" s="133"/>
    </row>
    <row r="12811" spans="11:11" x14ac:dyDescent="0.25">
      <c r="K12811" s="133"/>
    </row>
    <row r="12812" spans="11:11" x14ac:dyDescent="0.25">
      <c r="K12812" s="133"/>
    </row>
    <row r="12813" spans="11:11" x14ac:dyDescent="0.25">
      <c r="K12813" s="133"/>
    </row>
    <row r="12814" spans="11:11" x14ac:dyDescent="0.25">
      <c r="K12814" s="133"/>
    </row>
    <row r="12815" spans="11:11" x14ac:dyDescent="0.25">
      <c r="K12815" s="133"/>
    </row>
    <row r="12816" spans="11:11" x14ac:dyDescent="0.25">
      <c r="K12816" s="133"/>
    </row>
    <row r="12817" spans="11:11" x14ac:dyDescent="0.25">
      <c r="K12817" s="133"/>
    </row>
    <row r="12818" spans="11:11" x14ac:dyDescent="0.25">
      <c r="K12818" s="133"/>
    </row>
    <row r="12819" spans="11:11" x14ac:dyDescent="0.25">
      <c r="K12819" s="133"/>
    </row>
    <row r="12820" spans="11:11" x14ac:dyDescent="0.25">
      <c r="K12820" s="133"/>
    </row>
    <row r="12821" spans="11:11" x14ac:dyDescent="0.25">
      <c r="K12821" s="133"/>
    </row>
    <row r="12822" spans="11:11" x14ac:dyDescent="0.25">
      <c r="K12822" s="133"/>
    </row>
    <row r="12823" spans="11:11" x14ac:dyDescent="0.25">
      <c r="K12823" s="133"/>
    </row>
    <row r="12824" spans="11:11" x14ac:dyDescent="0.25">
      <c r="K12824" s="133"/>
    </row>
    <row r="12825" spans="11:11" x14ac:dyDescent="0.25">
      <c r="K12825" s="133"/>
    </row>
    <row r="12826" spans="11:11" x14ac:dyDescent="0.25">
      <c r="K12826" s="133"/>
    </row>
    <row r="12827" spans="11:11" x14ac:dyDescent="0.25">
      <c r="K12827" s="133"/>
    </row>
    <row r="12828" spans="11:11" x14ac:dyDescent="0.25">
      <c r="K12828" s="133"/>
    </row>
    <row r="12829" spans="11:11" x14ac:dyDescent="0.25">
      <c r="K12829" s="133"/>
    </row>
    <row r="12830" spans="11:11" x14ac:dyDescent="0.25">
      <c r="K12830" s="133"/>
    </row>
    <row r="12831" spans="11:11" x14ac:dyDescent="0.25">
      <c r="K12831" s="133"/>
    </row>
    <row r="12832" spans="11:11" x14ac:dyDescent="0.25">
      <c r="K12832" s="133"/>
    </row>
    <row r="12833" spans="11:11" x14ac:dyDescent="0.25">
      <c r="K12833" s="133"/>
    </row>
    <row r="12834" spans="11:11" x14ac:dyDescent="0.25">
      <c r="K12834" s="133"/>
    </row>
    <row r="12835" spans="11:11" x14ac:dyDescent="0.25">
      <c r="K12835" s="133"/>
    </row>
    <row r="12836" spans="11:11" x14ac:dyDescent="0.25">
      <c r="K12836" s="133"/>
    </row>
    <row r="12837" spans="11:11" x14ac:dyDescent="0.25">
      <c r="K12837" s="133"/>
    </row>
    <row r="12838" spans="11:11" x14ac:dyDescent="0.25">
      <c r="K12838" s="133"/>
    </row>
    <row r="12839" spans="11:11" x14ac:dyDescent="0.25">
      <c r="K12839" s="133"/>
    </row>
    <row r="12840" spans="11:11" x14ac:dyDescent="0.25">
      <c r="K12840" s="133"/>
    </row>
    <row r="12841" spans="11:11" x14ac:dyDescent="0.25">
      <c r="K12841" s="133"/>
    </row>
    <row r="12842" spans="11:11" x14ac:dyDescent="0.25">
      <c r="K12842" s="133"/>
    </row>
    <row r="12843" spans="11:11" x14ac:dyDescent="0.25">
      <c r="K12843" s="133"/>
    </row>
    <row r="12844" spans="11:11" x14ac:dyDescent="0.25">
      <c r="K12844" s="133"/>
    </row>
    <row r="12845" spans="11:11" x14ac:dyDescent="0.25">
      <c r="K12845" s="133"/>
    </row>
    <row r="12846" spans="11:11" x14ac:dyDescent="0.25">
      <c r="K12846" s="133"/>
    </row>
    <row r="12847" spans="11:11" x14ac:dyDescent="0.25">
      <c r="K12847" s="133"/>
    </row>
    <row r="12848" spans="11:11" x14ac:dyDescent="0.25">
      <c r="K12848" s="133"/>
    </row>
    <row r="12849" spans="11:11" x14ac:dyDescent="0.25">
      <c r="K12849" s="133"/>
    </row>
    <row r="12850" spans="11:11" x14ac:dyDescent="0.25">
      <c r="K12850" s="133"/>
    </row>
    <row r="12851" spans="11:11" x14ac:dyDescent="0.25">
      <c r="K12851" s="133"/>
    </row>
    <row r="12852" spans="11:11" x14ac:dyDescent="0.25">
      <c r="K12852" s="133"/>
    </row>
    <row r="12853" spans="11:11" x14ac:dyDescent="0.25">
      <c r="K12853" s="133"/>
    </row>
    <row r="12854" spans="11:11" x14ac:dyDescent="0.25">
      <c r="K12854" s="133"/>
    </row>
    <row r="12855" spans="11:11" x14ac:dyDescent="0.25">
      <c r="K12855" s="133"/>
    </row>
    <row r="12856" spans="11:11" x14ac:dyDescent="0.25">
      <c r="K12856" s="133"/>
    </row>
    <row r="12857" spans="11:11" x14ac:dyDescent="0.25">
      <c r="K12857" s="133"/>
    </row>
    <row r="12858" spans="11:11" x14ac:dyDescent="0.25">
      <c r="K12858" s="133"/>
    </row>
    <row r="12859" spans="11:11" x14ac:dyDescent="0.25">
      <c r="K12859" s="133"/>
    </row>
    <row r="12860" spans="11:11" x14ac:dyDescent="0.25">
      <c r="K12860" s="133"/>
    </row>
    <row r="12861" spans="11:11" x14ac:dyDescent="0.25">
      <c r="K12861" s="133"/>
    </row>
    <row r="12862" spans="11:11" x14ac:dyDescent="0.25">
      <c r="K12862" s="133"/>
    </row>
    <row r="12863" spans="11:11" x14ac:dyDescent="0.25">
      <c r="K12863" s="133"/>
    </row>
    <row r="12864" spans="11:11" x14ac:dyDescent="0.25">
      <c r="K12864" s="133"/>
    </row>
    <row r="12865" spans="11:11" x14ac:dyDescent="0.25">
      <c r="K12865" s="133"/>
    </row>
    <row r="12866" spans="11:11" x14ac:dyDescent="0.25">
      <c r="K12866" s="133"/>
    </row>
    <row r="12867" spans="11:11" x14ac:dyDescent="0.25">
      <c r="K12867" s="133"/>
    </row>
    <row r="12868" spans="11:11" x14ac:dyDescent="0.25">
      <c r="K12868" s="133"/>
    </row>
    <row r="12869" spans="11:11" x14ac:dyDescent="0.25">
      <c r="K12869" s="133"/>
    </row>
    <row r="12870" spans="11:11" x14ac:dyDescent="0.25">
      <c r="K12870" s="133"/>
    </row>
    <row r="12871" spans="11:11" x14ac:dyDescent="0.25">
      <c r="K12871" s="133"/>
    </row>
    <row r="12872" spans="11:11" x14ac:dyDescent="0.25">
      <c r="K12872" s="133"/>
    </row>
    <row r="12873" spans="11:11" x14ac:dyDescent="0.25">
      <c r="K12873" s="133"/>
    </row>
    <row r="12874" spans="11:11" x14ac:dyDescent="0.25">
      <c r="K12874" s="133"/>
    </row>
    <row r="12875" spans="11:11" x14ac:dyDescent="0.25">
      <c r="K12875" s="133"/>
    </row>
    <row r="12876" spans="11:11" x14ac:dyDescent="0.25">
      <c r="K12876" s="133"/>
    </row>
    <row r="12877" spans="11:11" x14ac:dyDescent="0.25">
      <c r="K12877" s="133"/>
    </row>
    <row r="12878" spans="11:11" x14ac:dyDescent="0.25">
      <c r="K12878" s="133"/>
    </row>
    <row r="12879" spans="11:11" x14ac:dyDescent="0.25">
      <c r="K12879" s="133"/>
    </row>
    <row r="12880" spans="11:11" x14ac:dyDescent="0.25">
      <c r="K12880" s="133"/>
    </row>
    <row r="12881" spans="11:11" x14ac:dyDescent="0.25">
      <c r="K12881" s="133"/>
    </row>
    <row r="12882" spans="11:11" x14ac:dyDescent="0.25">
      <c r="K12882" s="133"/>
    </row>
    <row r="12883" spans="11:11" x14ac:dyDescent="0.25">
      <c r="K12883" s="133"/>
    </row>
    <row r="12884" spans="11:11" x14ac:dyDescent="0.25">
      <c r="K12884" s="133"/>
    </row>
    <row r="12885" spans="11:11" x14ac:dyDescent="0.25">
      <c r="K12885" s="133"/>
    </row>
    <row r="12886" spans="11:11" x14ac:dyDescent="0.25">
      <c r="K12886" s="133"/>
    </row>
    <row r="12887" spans="11:11" x14ac:dyDescent="0.25">
      <c r="K12887" s="133"/>
    </row>
    <row r="12888" spans="11:11" x14ac:dyDescent="0.25">
      <c r="K12888" s="133"/>
    </row>
    <row r="12889" spans="11:11" x14ac:dyDescent="0.25">
      <c r="K12889" s="133"/>
    </row>
    <row r="12890" spans="11:11" x14ac:dyDescent="0.25">
      <c r="K12890" s="133"/>
    </row>
    <row r="12891" spans="11:11" x14ac:dyDescent="0.25">
      <c r="K12891" s="133"/>
    </row>
    <row r="12892" spans="11:11" x14ac:dyDescent="0.25">
      <c r="K12892" s="133"/>
    </row>
    <row r="12893" spans="11:11" x14ac:dyDescent="0.25">
      <c r="K12893" s="133"/>
    </row>
    <row r="12894" spans="11:11" x14ac:dyDescent="0.25">
      <c r="K12894" s="133"/>
    </row>
    <row r="12895" spans="11:11" x14ac:dyDescent="0.25">
      <c r="K12895" s="133"/>
    </row>
    <row r="12896" spans="11:11" x14ac:dyDescent="0.25">
      <c r="K12896" s="133"/>
    </row>
    <row r="12897" spans="11:11" x14ac:dyDescent="0.25">
      <c r="K12897" s="133"/>
    </row>
    <row r="12898" spans="11:11" x14ac:dyDescent="0.25">
      <c r="K12898" s="133"/>
    </row>
    <row r="12899" spans="11:11" x14ac:dyDescent="0.25">
      <c r="K12899" s="133"/>
    </row>
    <row r="12900" spans="11:11" x14ac:dyDescent="0.25">
      <c r="K12900" s="133"/>
    </row>
    <row r="12901" spans="11:11" x14ac:dyDescent="0.25">
      <c r="K12901" s="133"/>
    </row>
    <row r="12902" spans="11:11" x14ac:dyDescent="0.25">
      <c r="K12902" s="133"/>
    </row>
    <row r="12903" spans="11:11" x14ac:dyDescent="0.25">
      <c r="K12903" s="133"/>
    </row>
    <row r="12904" spans="11:11" x14ac:dyDescent="0.25">
      <c r="K12904" s="133"/>
    </row>
    <row r="12905" spans="11:11" x14ac:dyDescent="0.25">
      <c r="K12905" s="133"/>
    </row>
    <row r="12906" spans="11:11" x14ac:dyDescent="0.25">
      <c r="K12906" s="133"/>
    </row>
    <row r="12907" spans="11:11" x14ac:dyDescent="0.25">
      <c r="K12907" s="133"/>
    </row>
    <row r="12908" spans="11:11" x14ac:dyDescent="0.25">
      <c r="K12908" s="133"/>
    </row>
    <row r="12909" spans="11:11" x14ac:dyDescent="0.25">
      <c r="K12909" s="133"/>
    </row>
    <row r="12910" spans="11:11" x14ac:dyDescent="0.25">
      <c r="K12910" s="133"/>
    </row>
    <row r="12911" spans="11:11" x14ac:dyDescent="0.25">
      <c r="K12911" s="133"/>
    </row>
    <row r="12912" spans="11:11" x14ac:dyDescent="0.25">
      <c r="K12912" s="133"/>
    </row>
    <row r="12913" spans="11:11" x14ac:dyDescent="0.25">
      <c r="K12913" s="133"/>
    </row>
    <row r="12914" spans="11:11" x14ac:dyDescent="0.25">
      <c r="K12914" s="133"/>
    </row>
    <row r="12915" spans="11:11" x14ac:dyDescent="0.25">
      <c r="K12915" s="133"/>
    </row>
    <row r="12916" spans="11:11" x14ac:dyDescent="0.25">
      <c r="K12916" s="133"/>
    </row>
    <row r="12917" spans="11:11" x14ac:dyDescent="0.25">
      <c r="K12917" s="133"/>
    </row>
    <row r="12918" spans="11:11" x14ac:dyDescent="0.25">
      <c r="K12918" s="133"/>
    </row>
    <row r="12919" spans="11:11" x14ac:dyDescent="0.25">
      <c r="K12919" s="133"/>
    </row>
    <row r="12920" spans="11:11" x14ac:dyDescent="0.25">
      <c r="K12920" s="133"/>
    </row>
    <row r="12921" spans="11:11" x14ac:dyDescent="0.25">
      <c r="K12921" s="133"/>
    </row>
    <row r="12922" spans="11:11" x14ac:dyDescent="0.25">
      <c r="K12922" s="133"/>
    </row>
    <row r="12923" spans="11:11" x14ac:dyDescent="0.25">
      <c r="K12923" s="133"/>
    </row>
    <row r="12924" spans="11:11" x14ac:dyDescent="0.25">
      <c r="K12924" s="133"/>
    </row>
    <row r="12925" spans="11:11" x14ac:dyDescent="0.25">
      <c r="K12925" s="133"/>
    </row>
    <row r="12926" spans="11:11" x14ac:dyDescent="0.25">
      <c r="K12926" s="133"/>
    </row>
    <row r="12927" spans="11:11" x14ac:dyDescent="0.25">
      <c r="K12927" s="133"/>
    </row>
    <row r="12928" spans="11:11" x14ac:dyDescent="0.25">
      <c r="K12928" s="133"/>
    </row>
    <row r="12929" spans="11:11" x14ac:dyDescent="0.25">
      <c r="K12929" s="133"/>
    </row>
    <row r="12930" spans="11:11" x14ac:dyDescent="0.25">
      <c r="K12930" s="133"/>
    </row>
    <row r="12931" spans="11:11" x14ac:dyDescent="0.25">
      <c r="K12931" s="133"/>
    </row>
    <row r="12932" spans="11:11" x14ac:dyDescent="0.25">
      <c r="K12932" s="133"/>
    </row>
    <row r="12933" spans="11:11" x14ac:dyDescent="0.25">
      <c r="K12933" s="133"/>
    </row>
    <row r="12934" spans="11:11" x14ac:dyDescent="0.25">
      <c r="K12934" s="133"/>
    </row>
    <row r="12935" spans="11:11" x14ac:dyDescent="0.25">
      <c r="K12935" s="133"/>
    </row>
    <row r="12936" spans="11:11" x14ac:dyDescent="0.25">
      <c r="K12936" s="133"/>
    </row>
    <row r="12937" spans="11:11" x14ac:dyDescent="0.25">
      <c r="K12937" s="133"/>
    </row>
    <row r="12938" spans="11:11" x14ac:dyDescent="0.25">
      <c r="K12938" s="133"/>
    </row>
    <row r="12939" spans="11:11" x14ac:dyDescent="0.25">
      <c r="K12939" s="133"/>
    </row>
    <row r="12940" spans="11:11" x14ac:dyDescent="0.25">
      <c r="K12940" s="133"/>
    </row>
    <row r="12941" spans="11:11" x14ac:dyDescent="0.25">
      <c r="K12941" s="133"/>
    </row>
    <row r="12942" spans="11:11" x14ac:dyDescent="0.25">
      <c r="K12942" s="133"/>
    </row>
    <row r="12943" spans="11:11" x14ac:dyDescent="0.25">
      <c r="K12943" s="133"/>
    </row>
    <row r="12944" spans="11:11" x14ac:dyDescent="0.25">
      <c r="K12944" s="133"/>
    </row>
    <row r="12945" spans="11:11" x14ac:dyDescent="0.25">
      <c r="K12945" s="133"/>
    </row>
    <row r="12946" spans="11:11" x14ac:dyDescent="0.25">
      <c r="K12946" s="133"/>
    </row>
    <row r="12947" spans="11:11" x14ac:dyDescent="0.25">
      <c r="K12947" s="133"/>
    </row>
    <row r="12948" spans="11:11" x14ac:dyDescent="0.25">
      <c r="K12948" s="133"/>
    </row>
    <row r="12949" spans="11:11" x14ac:dyDescent="0.25">
      <c r="K12949" s="133"/>
    </row>
    <row r="12950" spans="11:11" x14ac:dyDescent="0.25">
      <c r="K12950" s="133"/>
    </row>
    <row r="12951" spans="11:11" x14ac:dyDescent="0.25">
      <c r="K12951" s="133"/>
    </row>
    <row r="12952" spans="11:11" x14ac:dyDescent="0.25">
      <c r="K12952" s="133"/>
    </row>
    <row r="12953" spans="11:11" x14ac:dyDescent="0.25">
      <c r="K12953" s="133"/>
    </row>
    <row r="12954" spans="11:11" x14ac:dyDescent="0.25">
      <c r="K12954" s="133"/>
    </row>
    <row r="12955" spans="11:11" x14ac:dyDescent="0.25">
      <c r="K12955" s="133"/>
    </row>
    <row r="12956" spans="11:11" x14ac:dyDescent="0.25">
      <c r="K12956" s="133"/>
    </row>
    <row r="12957" spans="11:11" x14ac:dyDescent="0.25">
      <c r="K12957" s="133"/>
    </row>
    <row r="12958" spans="11:11" x14ac:dyDescent="0.25">
      <c r="K12958" s="133"/>
    </row>
    <row r="12959" spans="11:11" x14ac:dyDescent="0.25">
      <c r="K12959" s="133"/>
    </row>
    <row r="12960" spans="11:11" x14ac:dyDescent="0.25">
      <c r="K12960" s="133"/>
    </row>
    <row r="12961" spans="11:11" x14ac:dyDescent="0.25">
      <c r="K12961" s="133"/>
    </row>
    <row r="12962" spans="11:11" x14ac:dyDescent="0.25">
      <c r="K12962" s="133"/>
    </row>
    <row r="12963" spans="11:11" x14ac:dyDescent="0.25">
      <c r="K12963" s="133"/>
    </row>
    <row r="12964" spans="11:11" x14ac:dyDescent="0.25">
      <c r="K12964" s="133"/>
    </row>
    <row r="12965" spans="11:11" x14ac:dyDescent="0.25">
      <c r="K12965" s="133"/>
    </row>
    <row r="12966" spans="11:11" x14ac:dyDescent="0.25">
      <c r="K12966" s="133"/>
    </row>
    <row r="12967" spans="11:11" x14ac:dyDescent="0.25">
      <c r="K12967" s="133"/>
    </row>
    <row r="12968" spans="11:11" x14ac:dyDescent="0.25">
      <c r="K12968" s="133"/>
    </row>
    <row r="12969" spans="11:11" x14ac:dyDescent="0.25">
      <c r="K12969" s="133"/>
    </row>
    <row r="12970" spans="11:11" x14ac:dyDescent="0.25">
      <c r="K12970" s="133"/>
    </row>
    <row r="12971" spans="11:11" x14ac:dyDescent="0.25">
      <c r="K12971" s="133"/>
    </row>
    <row r="12972" spans="11:11" x14ac:dyDescent="0.25">
      <c r="K12972" s="133"/>
    </row>
    <row r="12973" spans="11:11" x14ac:dyDescent="0.25">
      <c r="K12973" s="133"/>
    </row>
    <row r="12974" spans="11:11" x14ac:dyDescent="0.25">
      <c r="K12974" s="133"/>
    </row>
    <row r="12975" spans="11:11" x14ac:dyDescent="0.25">
      <c r="K12975" s="133"/>
    </row>
    <row r="12976" spans="11:11" x14ac:dyDescent="0.25">
      <c r="K12976" s="133"/>
    </row>
    <row r="12977" spans="11:11" x14ac:dyDescent="0.25">
      <c r="K12977" s="133"/>
    </row>
    <row r="12978" spans="11:11" x14ac:dyDescent="0.25">
      <c r="K12978" s="133"/>
    </row>
    <row r="12979" spans="11:11" x14ac:dyDescent="0.25">
      <c r="K12979" s="133"/>
    </row>
    <row r="12980" spans="11:11" x14ac:dyDescent="0.25">
      <c r="K12980" s="133"/>
    </row>
    <row r="12981" spans="11:11" x14ac:dyDescent="0.25">
      <c r="K12981" s="133"/>
    </row>
    <row r="12982" spans="11:11" x14ac:dyDescent="0.25">
      <c r="K12982" s="133"/>
    </row>
    <row r="12983" spans="11:11" x14ac:dyDescent="0.25">
      <c r="K12983" s="133"/>
    </row>
    <row r="12984" spans="11:11" x14ac:dyDescent="0.25">
      <c r="K12984" s="133"/>
    </row>
    <row r="12985" spans="11:11" x14ac:dyDescent="0.25">
      <c r="K12985" s="133"/>
    </row>
    <row r="12986" spans="11:11" x14ac:dyDescent="0.25">
      <c r="K12986" s="133"/>
    </row>
    <row r="12987" spans="11:11" x14ac:dyDescent="0.25">
      <c r="K12987" s="133"/>
    </row>
    <row r="12988" spans="11:11" x14ac:dyDescent="0.25">
      <c r="K12988" s="133"/>
    </row>
    <row r="12989" spans="11:11" x14ac:dyDescent="0.25">
      <c r="K12989" s="133"/>
    </row>
    <row r="12990" spans="11:11" x14ac:dyDescent="0.25">
      <c r="K12990" s="133"/>
    </row>
    <row r="12991" spans="11:11" x14ac:dyDescent="0.25">
      <c r="K12991" s="133"/>
    </row>
    <row r="12992" spans="11:11" x14ac:dyDescent="0.25">
      <c r="K12992" s="133"/>
    </row>
    <row r="12993" spans="11:11" x14ac:dyDescent="0.25">
      <c r="K12993" s="133"/>
    </row>
    <row r="12994" spans="11:11" x14ac:dyDescent="0.25">
      <c r="K12994" s="133"/>
    </row>
    <row r="12995" spans="11:11" x14ac:dyDescent="0.25">
      <c r="K12995" s="133"/>
    </row>
    <row r="12996" spans="11:11" x14ac:dyDescent="0.25">
      <c r="K12996" s="133"/>
    </row>
    <row r="12997" spans="11:11" x14ac:dyDescent="0.25">
      <c r="K12997" s="133"/>
    </row>
    <row r="12998" spans="11:11" x14ac:dyDescent="0.25">
      <c r="K12998" s="133"/>
    </row>
    <row r="12999" spans="11:11" x14ac:dyDescent="0.25">
      <c r="K12999" s="133"/>
    </row>
    <row r="13000" spans="11:11" x14ac:dyDescent="0.25">
      <c r="K13000" s="133"/>
    </row>
    <row r="13001" spans="11:11" x14ac:dyDescent="0.25">
      <c r="K13001" s="133"/>
    </row>
    <row r="13002" spans="11:11" x14ac:dyDescent="0.25">
      <c r="K13002" s="133"/>
    </row>
    <row r="13003" spans="11:11" x14ac:dyDescent="0.25">
      <c r="K13003" s="133"/>
    </row>
    <row r="13004" spans="11:11" x14ac:dyDescent="0.25">
      <c r="K13004" s="133"/>
    </row>
    <row r="13005" spans="11:11" x14ac:dyDescent="0.25">
      <c r="K13005" s="133"/>
    </row>
    <row r="13006" spans="11:11" x14ac:dyDescent="0.25">
      <c r="K13006" s="133"/>
    </row>
    <row r="13007" spans="11:11" x14ac:dyDescent="0.25">
      <c r="K13007" s="133"/>
    </row>
    <row r="13008" spans="11:11" x14ac:dyDescent="0.25">
      <c r="K13008" s="133"/>
    </row>
    <row r="13009" spans="11:11" x14ac:dyDescent="0.25">
      <c r="K13009" s="133"/>
    </row>
    <row r="13010" spans="11:11" x14ac:dyDescent="0.25">
      <c r="K13010" s="133"/>
    </row>
    <row r="13011" spans="11:11" x14ac:dyDescent="0.25">
      <c r="K13011" s="133"/>
    </row>
    <row r="13012" spans="11:11" x14ac:dyDescent="0.25">
      <c r="K13012" s="133"/>
    </row>
    <row r="13013" spans="11:11" x14ac:dyDescent="0.25">
      <c r="K13013" s="133"/>
    </row>
    <row r="13014" spans="11:11" x14ac:dyDescent="0.25">
      <c r="K13014" s="133"/>
    </row>
    <row r="13015" spans="11:11" x14ac:dyDescent="0.25">
      <c r="K13015" s="133"/>
    </row>
    <row r="13016" spans="11:11" x14ac:dyDescent="0.25">
      <c r="K13016" s="133"/>
    </row>
    <row r="13017" spans="11:11" x14ac:dyDescent="0.25">
      <c r="K13017" s="133"/>
    </row>
    <row r="13018" spans="11:11" x14ac:dyDescent="0.25">
      <c r="K13018" s="133"/>
    </row>
    <row r="13019" spans="11:11" x14ac:dyDescent="0.25">
      <c r="K13019" s="133"/>
    </row>
    <row r="13020" spans="11:11" x14ac:dyDescent="0.25">
      <c r="K13020" s="133"/>
    </row>
    <row r="13021" spans="11:11" x14ac:dyDescent="0.25">
      <c r="K13021" s="133"/>
    </row>
    <row r="13022" spans="11:11" x14ac:dyDescent="0.25">
      <c r="K13022" s="133"/>
    </row>
    <row r="13023" spans="11:11" x14ac:dyDescent="0.25">
      <c r="K13023" s="133"/>
    </row>
    <row r="13024" spans="11:11" x14ac:dyDescent="0.25">
      <c r="K13024" s="133"/>
    </row>
    <row r="13025" spans="11:11" x14ac:dyDescent="0.25">
      <c r="K13025" s="133"/>
    </row>
    <row r="13026" spans="11:11" x14ac:dyDescent="0.25">
      <c r="K13026" s="133"/>
    </row>
    <row r="13027" spans="11:11" x14ac:dyDescent="0.25">
      <c r="K13027" s="133"/>
    </row>
    <row r="13028" spans="11:11" x14ac:dyDescent="0.25">
      <c r="K13028" s="133"/>
    </row>
    <row r="13029" spans="11:11" x14ac:dyDescent="0.25">
      <c r="K13029" s="133"/>
    </row>
    <row r="13030" spans="11:11" x14ac:dyDescent="0.25">
      <c r="K13030" s="133"/>
    </row>
    <row r="13031" spans="11:11" x14ac:dyDescent="0.25">
      <c r="K13031" s="133"/>
    </row>
    <row r="13032" spans="11:11" x14ac:dyDescent="0.25">
      <c r="K13032" s="133"/>
    </row>
    <row r="13033" spans="11:11" x14ac:dyDescent="0.25">
      <c r="K13033" s="133"/>
    </row>
    <row r="13034" spans="11:11" x14ac:dyDescent="0.25">
      <c r="K13034" s="133"/>
    </row>
    <row r="13035" spans="11:11" x14ac:dyDescent="0.25">
      <c r="K13035" s="133"/>
    </row>
    <row r="13036" spans="11:11" x14ac:dyDescent="0.25">
      <c r="K13036" s="133"/>
    </row>
    <row r="13037" spans="11:11" x14ac:dyDescent="0.25">
      <c r="K13037" s="133"/>
    </row>
    <row r="13038" spans="11:11" x14ac:dyDescent="0.25">
      <c r="K13038" s="133"/>
    </row>
    <row r="13039" spans="11:11" x14ac:dyDescent="0.25">
      <c r="K13039" s="133"/>
    </row>
    <row r="13040" spans="11:11" x14ac:dyDescent="0.25">
      <c r="K13040" s="133"/>
    </row>
    <row r="13041" spans="11:11" x14ac:dyDescent="0.25">
      <c r="K13041" s="133"/>
    </row>
    <row r="13042" spans="11:11" x14ac:dyDescent="0.25">
      <c r="K13042" s="133"/>
    </row>
    <row r="13043" spans="11:11" x14ac:dyDescent="0.25">
      <c r="K13043" s="133"/>
    </row>
    <row r="13044" spans="11:11" x14ac:dyDescent="0.25">
      <c r="K13044" s="133"/>
    </row>
    <row r="13045" spans="11:11" x14ac:dyDescent="0.25">
      <c r="K13045" s="133"/>
    </row>
    <row r="13046" spans="11:11" x14ac:dyDescent="0.25">
      <c r="K13046" s="133"/>
    </row>
    <row r="13047" spans="11:11" x14ac:dyDescent="0.25">
      <c r="K13047" s="133"/>
    </row>
    <row r="13048" spans="11:11" x14ac:dyDescent="0.25">
      <c r="K13048" s="133"/>
    </row>
    <row r="13049" spans="11:11" x14ac:dyDescent="0.25">
      <c r="K13049" s="133"/>
    </row>
    <row r="13050" spans="11:11" x14ac:dyDescent="0.25">
      <c r="K13050" s="133"/>
    </row>
    <row r="13051" spans="11:11" x14ac:dyDescent="0.25">
      <c r="K13051" s="133"/>
    </row>
    <row r="13052" spans="11:11" x14ac:dyDescent="0.25">
      <c r="K13052" s="133"/>
    </row>
    <row r="13053" spans="11:11" x14ac:dyDescent="0.25">
      <c r="K13053" s="133"/>
    </row>
    <row r="13054" spans="11:11" x14ac:dyDescent="0.25">
      <c r="K13054" s="133"/>
    </row>
    <row r="13055" spans="11:11" x14ac:dyDescent="0.25">
      <c r="K13055" s="133"/>
    </row>
    <row r="13056" spans="11:11" x14ac:dyDescent="0.25">
      <c r="K13056" s="133"/>
    </row>
    <row r="13057" spans="11:11" x14ac:dyDescent="0.25">
      <c r="K13057" s="133"/>
    </row>
    <row r="13058" spans="11:11" x14ac:dyDescent="0.25">
      <c r="K13058" s="133"/>
    </row>
    <row r="13059" spans="11:11" x14ac:dyDescent="0.25">
      <c r="K13059" s="133"/>
    </row>
    <row r="13060" spans="11:11" x14ac:dyDescent="0.25">
      <c r="K13060" s="133"/>
    </row>
    <row r="13061" spans="11:11" x14ac:dyDescent="0.25">
      <c r="K13061" s="133"/>
    </row>
    <row r="13062" spans="11:11" x14ac:dyDescent="0.25">
      <c r="K13062" s="133"/>
    </row>
    <row r="13063" spans="11:11" x14ac:dyDescent="0.25">
      <c r="K13063" s="133"/>
    </row>
    <row r="13064" spans="11:11" x14ac:dyDescent="0.25">
      <c r="K13064" s="133"/>
    </row>
    <row r="13065" spans="11:11" x14ac:dyDescent="0.25">
      <c r="K13065" s="133"/>
    </row>
    <row r="13066" spans="11:11" x14ac:dyDescent="0.25">
      <c r="K13066" s="133"/>
    </row>
    <row r="13067" spans="11:11" x14ac:dyDescent="0.25">
      <c r="K13067" s="133"/>
    </row>
    <row r="13068" spans="11:11" x14ac:dyDescent="0.25">
      <c r="K13068" s="133"/>
    </row>
    <row r="13069" spans="11:11" x14ac:dyDescent="0.25">
      <c r="K13069" s="133"/>
    </row>
    <row r="13070" spans="11:11" x14ac:dyDescent="0.25">
      <c r="K13070" s="133"/>
    </row>
    <row r="13071" spans="11:11" x14ac:dyDescent="0.25">
      <c r="K13071" s="133"/>
    </row>
    <row r="13072" spans="11:11" x14ac:dyDescent="0.25">
      <c r="K13072" s="133"/>
    </row>
    <row r="13073" spans="11:11" x14ac:dyDescent="0.25">
      <c r="K13073" s="133"/>
    </row>
    <row r="13074" spans="11:11" x14ac:dyDescent="0.25">
      <c r="K13074" s="133"/>
    </row>
    <row r="13075" spans="11:11" x14ac:dyDescent="0.25">
      <c r="K13075" s="133"/>
    </row>
    <row r="13076" spans="11:11" x14ac:dyDescent="0.25">
      <c r="K13076" s="133"/>
    </row>
    <row r="13077" spans="11:11" x14ac:dyDescent="0.25">
      <c r="K13077" s="133"/>
    </row>
    <row r="13078" spans="11:11" x14ac:dyDescent="0.25">
      <c r="K13078" s="133"/>
    </row>
    <row r="13079" spans="11:11" x14ac:dyDescent="0.25">
      <c r="K13079" s="133"/>
    </row>
    <row r="13080" spans="11:11" x14ac:dyDescent="0.25">
      <c r="K13080" s="133"/>
    </row>
    <row r="13081" spans="11:11" x14ac:dyDescent="0.25">
      <c r="K13081" s="133"/>
    </row>
    <row r="13082" spans="11:11" x14ac:dyDescent="0.25">
      <c r="K13082" s="133"/>
    </row>
    <row r="13083" spans="11:11" x14ac:dyDescent="0.25">
      <c r="K13083" s="133"/>
    </row>
    <row r="13084" spans="11:11" x14ac:dyDescent="0.25">
      <c r="K13084" s="133"/>
    </row>
    <row r="13085" spans="11:11" x14ac:dyDescent="0.25">
      <c r="K13085" s="133"/>
    </row>
    <row r="13086" spans="11:11" x14ac:dyDescent="0.25">
      <c r="K13086" s="133"/>
    </row>
    <row r="13087" spans="11:11" x14ac:dyDescent="0.25">
      <c r="K13087" s="133"/>
    </row>
    <row r="13088" spans="11:11" x14ac:dyDescent="0.25">
      <c r="K13088" s="133"/>
    </row>
    <row r="13089" spans="11:11" x14ac:dyDescent="0.25">
      <c r="K13089" s="133"/>
    </row>
    <row r="13090" spans="11:11" x14ac:dyDescent="0.25">
      <c r="K13090" s="133"/>
    </row>
    <row r="13091" spans="11:11" x14ac:dyDescent="0.25">
      <c r="K13091" s="133"/>
    </row>
    <row r="13092" spans="11:11" x14ac:dyDescent="0.25">
      <c r="K13092" s="133"/>
    </row>
    <row r="13093" spans="11:11" x14ac:dyDescent="0.25">
      <c r="K13093" s="133"/>
    </row>
    <row r="13094" spans="11:11" x14ac:dyDescent="0.25">
      <c r="K13094" s="133"/>
    </row>
    <row r="13095" spans="11:11" x14ac:dyDescent="0.25">
      <c r="K13095" s="133"/>
    </row>
    <row r="13096" spans="11:11" x14ac:dyDescent="0.25">
      <c r="K13096" s="133"/>
    </row>
    <row r="13097" spans="11:11" x14ac:dyDescent="0.25">
      <c r="K13097" s="133"/>
    </row>
    <row r="13098" spans="11:11" x14ac:dyDescent="0.25">
      <c r="K13098" s="133"/>
    </row>
    <row r="13099" spans="11:11" x14ac:dyDescent="0.25">
      <c r="K13099" s="133"/>
    </row>
    <row r="13100" spans="11:11" x14ac:dyDescent="0.25">
      <c r="K13100" s="133"/>
    </row>
    <row r="13101" spans="11:11" x14ac:dyDescent="0.25">
      <c r="K13101" s="133"/>
    </row>
    <row r="13102" spans="11:11" x14ac:dyDescent="0.25">
      <c r="K13102" s="133"/>
    </row>
    <row r="13103" spans="11:11" x14ac:dyDescent="0.25">
      <c r="K13103" s="133"/>
    </row>
    <row r="13104" spans="11:11" x14ac:dyDescent="0.25">
      <c r="K13104" s="133"/>
    </row>
    <row r="13105" spans="11:11" x14ac:dyDescent="0.25">
      <c r="K13105" s="133"/>
    </row>
    <row r="13106" spans="11:11" x14ac:dyDescent="0.25">
      <c r="K13106" s="133"/>
    </row>
    <row r="13107" spans="11:11" x14ac:dyDescent="0.25">
      <c r="K13107" s="133"/>
    </row>
    <row r="13108" spans="11:11" x14ac:dyDescent="0.25">
      <c r="K13108" s="133"/>
    </row>
    <row r="13109" spans="11:11" x14ac:dyDescent="0.25">
      <c r="K13109" s="133"/>
    </row>
    <row r="13110" spans="11:11" x14ac:dyDescent="0.25">
      <c r="K13110" s="133"/>
    </row>
    <row r="13111" spans="11:11" x14ac:dyDescent="0.25">
      <c r="K13111" s="133"/>
    </row>
    <row r="13112" spans="11:11" x14ac:dyDescent="0.25">
      <c r="K13112" s="133"/>
    </row>
    <row r="13113" spans="11:11" x14ac:dyDescent="0.25">
      <c r="K13113" s="133"/>
    </row>
    <row r="13114" spans="11:11" x14ac:dyDescent="0.25">
      <c r="K13114" s="133"/>
    </row>
    <row r="13115" spans="11:11" x14ac:dyDescent="0.25">
      <c r="K13115" s="133"/>
    </row>
    <row r="13116" spans="11:11" x14ac:dyDescent="0.25">
      <c r="K13116" s="133"/>
    </row>
    <row r="13117" spans="11:11" x14ac:dyDescent="0.25">
      <c r="K13117" s="133"/>
    </row>
    <row r="13118" spans="11:11" x14ac:dyDescent="0.25">
      <c r="K13118" s="133"/>
    </row>
    <row r="13119" spans="11:11" x14ac:dyDescent="0.25">
      <c r="K13119" s="133"/>
    </row>
    <row r="13120" spans="11:11" x14ac:dyDescent="0.25">
      <c r="K13120" s="133"/>
    </row>
    <row r="13121" spans="11:11" x14ac:dyDescent="0.25">
      <c r="K13121" s="133"/>
    </row>
    <row r="13122" spans="11:11" x14ac:dyDescent="0.25">
      <c r="K13122" s="133"/>
    </row>
    <row r="13123" spans="11:11" x14ac:dyDescent="0.25">
      <c r="K13123" s="133"/>
    </row>
    <row r="13124" spans="11:11" x14ac:dyDescent="0.25">
      <c r="K13124" s="133"/>
    </row>
    <row r="13125" spans="11:11" x14ac:dyDescent="0.25">
      <c r="K13125" s="133"/>
    </row>
    <row r="13126" spans="11:11" x14ac:dyDescent="0.25">
      <c r="K13126" s="133"/>
    </row>
    <row r="13127" spans="11:11" x14ac:dyDescent="0.25">
      <c r="K13127" s="133"/>
    </row>
    <row r="13128" spans="11:11" x14ac:dyDescent="0.25">
      <c r="K13128" s="133"/>
    </row>
    <row r="13129" spans="11:11" x14ac:dyDescent="0.25">
      <c r="K13129" s="133"/>
    </row>
    <row r="13130" spans="11:11" x14ac:dyDescent="0.25">
      <c r="K13130" s="133"/>
    </row>
    <row r="13131" spans="11:11" x14ac:dyDescent="0.25">
      <c r="K13131" s="133"/>
    </row>
    <row r="13132" spans="11:11" x14ac:dyDescent="0.25">
      <c r="K13132" s="133"/>
    </row>
    <row r="13133" spans="11:11" x14ac:dyDescent="0.25">
      <c r="K13133" s="133"/>
    </row>
    <row r="13134" spans="11:11" x14ac:dyDescent="0.25">
      <c r="K13134" s="133"/>
    </row>
    <row r="13135" spans="11:11" x14ac:dyDescent="0.25">
      <c r="K13135" s="133"/>
    </row>
    <row r="13136" spans="11:11" x14ac:dyDescent="0.25">
      <c r="K13136" s="133"/>
    </row>
    <row r="13137" spans="11:11" x14ac:dyDescent="0.25">
      <c r="K13137" s="133"/>
    </row>
    <row r="13138" spans="11:11" x14ac:dyDescent="0.25">
      <c r="K13138" s="133"/>
    </row>
    <row r="13139" spans="11:11" x14ac:dyDescent="0.25">
      <c r="K13139" s="133"/>
    </row>
    <row r="13140" spans="11:11" x14ac:dyDescent="0.25">
      <c r="K13140" s="133"/>
    </row>
    <row r="13141" spans="11:11" x14ac:dyDescent="0.25">
      <c r="K13141" s="133"/>
    </row>
    <row r="13142" spans="11:11" x14ac:dyDescent="0.25">
      <c r="K13142" s="133"/>
    </row>
    <row r="13143" spans="11:11" x14ac:dyDescent="0.25">
      <c r="K13143" s="133"/>
    </row>
    <row r="13144" spans="11:11" x14ac:dyDescent="0.25">
      <c r="K13144" s="133"/>
    </row>
    <row r="13145" spans="11:11" x14ac:dyDescent="0.25">
      <c r="K13145" s="133"/>
    </row>
    <row r="13146" spans="11:11" x14ac:dyDescent="0.25">
      <c r="K13146" s="133"/>
    </row>
    <row r="13147" spans="11:11" x14ac:dyDescent="0.25">
      <c r="K13147" s="133"/>
    </row>
    <row r="13148" spans="11:11" x14ac:dyDescent="0.25">
      <c r="K13148" s="133"/>
    </row>
    <row r="13149" spans="11:11" x14ac:dyDescent="0.25">
      <c r="K13149" s="133"/>
    </row>
    <row r="13150" spans="11:11" x14ac:dyDescent="0.25">
      <c r="K13150" s="133"/>
    </row>
    <row r="13151" spans="11:11" x14ac:dyDescent="0.25">
      <c r="K13151" s="133"/>
    </row>
    <row r="13152" spans="11:11" x14ac:dyDescent="0.25">
      <c r="K13152" s="133"/>
    </row>
    <row r="13153" spans="11:11" x14ac:dyDescent="0.25">
      <c r="K13153" s="133"/>
    </row>
    <row r="13154" spans="11:11" x14ac:dyDescent="0.25">
      <c r="K13154" s="133"/>
    </row>
    <row r="13155" spans="11:11" x14ac:dyDescent="0.25">
      <c r="K13155" s="133"/>
    </row>
    <row r="13156" spans="11:11" x14ac:dyDescent="0.25">
      <c r="K13156" s="133"/>
    </row>
    <row r="13157" spans="11:11" x14ac:dyDescent="0.25">
      <c r="K13157" s="133"/>
    </row>
    <row r="13158" spans="11:11" x14ac:dyDescent="0.25">
      <c r="K13158" s="133"/>
    </row>
    <row r="13159" spans="11:11" x14ac:dyDescent="0.25">
      <c r="K13159" s="133"/>
    </row>
    <row r="13160" spans="11:11" x14ac:dyDescent="0.25">
      <c r="K13160" s="133"/>
    </row>
    <row r="13161" spans="11:11" x14ac:dyDescent="0.25">
      <c r="K13161" s="133"/>
    </row>
    <row r="13162" spans="11:11" x14ac:dyDescent="0.25">
      <c r="K13162" s="133"/>
    </row>
    <row r="13163" spans="11:11" x14ac:dyDescent="0.25">
      <c r="K13163" s="133"/>
    </row>
    <row r="13164" spans="11:11" x14ac:dyDescent="0.25">
      <c r="K13164" s="133"/>
    </row>
    <row r="13165" spans="11:11" x14ac:dyDescent="0.25">
      <c r="K13165" s="133"/>
    </row>
    <row r="13166" spans="11:11" x14ac:dyDescent="0.25">
      <c r="K13166" s="133"/>
    </row>
    <row r="13167" spans="11:11" x14ac:dyDescent="0.25">
      <c r="K13167" s="133"/>
    </row>
    <row r="13168" spans="11:11" x14ac:dyDescent="0.25">
      <c r="K13168" s="133"/>
    </row>
    <row r="13169" spans="11:11" x14ac:dyDescent="0.25">
      <c r="K13169" s="133"/>
    </row>
    <row r="13170" spans="11:11" x14ac:dyDescent="0.25">
      <c r="K13170" s="133"/>
    </row>
    <row r="13171" spans="11:11" x14ac:dyDescent="0.25">
      <c r="K13171" s="133"/>
    </row>
    <row r="13172" spans="11:11" x14ac:dyDescent="0.25">
      <c r="K13172" s="133"/>
    </row>
    <row r="13173" spans="11:11" x14ac:dyDescent="0.25">
      <c r="K13173" s="133"/>
    </row>
    <row r="13174" spans="11:11" x14ac:dyDescent="0.25">
      <c r="K13174" s="133"/>
    </row>
    <row r="13175" spans="11:11" x14ac:dyDescent="0.25">
      <c r="K13175" s="133"/>
    </row>
    <row r="13176" spans="11:11" x14ac:dyDescent="0.25">
      <c r="K13176" s="133"/>
    </row>
    <row r="13177" spans="11:11" x14ac:dyDescent="0.25">
      <c r="K13177" s="133"/>
    </row>
    <row r="13178" spans="11:11" x14ac:dyDescent="0.25">
      <c r="K13178" s="133"/>
    </row>
    <row r="13179" spans="11:11" x14ac:dyDescent="0.25">
      <c r="K13179" s="133"/>
    </row>
    <row r="13180" spans="11:11" x14ac:dyDescent="0.25">
      <c r="K13180" s="133"/>
    </row>
    <row r="13181" spans="11:11" x14ac:dyDescent="0.25">
      <c r="K13181" s="133"/>
    </row>
    <row r="13182" spans="11:11" x14ac:dyDescent="0.25">
      <c r="K13182" s="133"/>
    </row>
    <row r="13183" spans="11:11" x14ac:dyDescent="0.25">
      <c r="K13183" s="133"/>
    </row>
    <row r="13184" spans="11:11" x14ac:dyDescent="0.25">
      <c r="K13184" s="133"/>
    </row>
    <row r="13185" spans="11:11" x14ac:dyDescent="0.25">
      <c r="K13185" s="133"/>
    </row>
    <row r="13186" spans="11:11" x14ac:dyDescent="0.25">
      <c r="K13186" s="133"/>
    </row>
    <row r="13187" spans="11:11" x14ac:dyDescent="0.25">
      <c r="K13187" s="133"/>
    </row>
    <row r="13188" spans="11:11" x14ac:dyDescent="0.25">
      <c r="K13188" s="133"/>
    </row>
    <row r="13189" spans="11:11" x14ac:dyDescent="0.25">
      <c r="K13189" s="133"/>
    </row>
    <row r="13190" spans="11:11" x14ac:dyDescent="0.25">
      <c r="K13190" s="133"/>
    </row>
    <row r="13191" spans="11:11" x14ac:dyDescent="0.25">
      <c r="K13191" s="133"/>
    </row>
    <row r="13192" spans="11:11" x14ac:dyDescent="0.25">
      <c r="K13192" s="133"/>
    </row>
    <row r="13193" spans="11:11" x14ac:dyDescent="0.25">
      <c r="K13193" s="133"/>
    </row>
    <row r="13194" spans="11:11" x14ac:dyDescent="0.25">
      <c r="K13194" s="133"/>
    </row>
    <row r="13195" spans="11:11" x14ac:dyDescent="0.25">
      <c r="K13195" s="133"/>
    </row>
    <row r="13196" spans="11:11" x14ac:dyDescent="0.25">
      <c r="K13196" s="133"/>
    </row>
    <row r="13197" spans="11:11" x14ac:dyDescent="0.25">
      <c r="K13197" s="133"/>
    </row>
    <row r="13198" spans="11:11" x14ac:dyDescent="0.25">
      <c r="K13198" s="133"/>
    </row>
    <row r="13199" spans="11:11" x14ac:dyDescent="0.25">
      <c r="K13199" s="133"/>
    </row>
    <row r="13200" spans="11:11" x14ac:dyDescent="0.25">
      <c r="K13200" s="133"/>
    </row>
    <row r="13201" spans="11:11" x14ac:dyDescent="0.25">
      <c r="K13201" s="133"/>
    </row>
    <row r="13202" spans="11:11" x14ac:dyDescent="0.25">
      <c r="K13202" s="133"/>
    </row>
    <row r="13203" spans="11:11" x14ac:dyDescent="0.25">
      <c r="K13203" s="133"/>
    </row>
    <row r="13204" spans="11:11" x14ac:dyDescent="0.25">
      <c r="K13204" s="133"/>
    </row>
    <row r="13205" spans="11:11" x14ac:dyDescent="0.25">
      <c r="K13205" s="133"/>
    </row>
    <row r="13206" spans="11:11" x14ac:dyDescent="0.25">
      <c r="K13206" s="133"/>
    </row>
    <row r="13207" spans="11:11" x14ac:dyDescent="0.25">
      <c r="K13207" s="133"/>
    </row>
    <row r="13208" spans="11:11" x14ac:dyDescent="0.25">
      <c r="K13208" s="133"/>
    </row>
    <row r="13209" spans="11:11" x14ac:dyDescent="0.25">
      <c r="K13209" s="133"/>
    </row>
    <row r="13210" spans="11:11" x14ac:dyDescent="0.25">
      <c r="K13210" s="133"/>
    </row>
    <row r="13211" spans="11:11" x14ac:dyDescent="0.25">
      <c r="K13211" s="133"/>
    </row>
    <row r="13212" spans="11:11" x14ac:dyDescent="0.25">
      <c r="K13212" s="133"/>
    </row>
    <row r="13213" spans="11:11" x14ac:dyDescent="0.25">
      <c r="K13213" s="133"/>
    </row>
    <row r="13214" spans="11:11" x14ac:dyDescent="0.25">
      <c r="K13214" s="133"/>
    </row>
    <row r="13215" spans="11:11" x14ac:dyDescent="0.25">
      <c r="K13215" s="133"/>
    </row>
    <row r="13216" spans="11:11" x14ac:dyDescent="0.25">
      <c r="K13216" s="133"/>
    </row>
    <row r="13217" spans="11:11" x14ac:dyDescent="0.25">
      <c r="K13217" s="133"/>
    </row>
    <row r="13218" spans="11:11" x14ac:dyDescent="0.25">
      <c r="K13218" s="133"/>
    </row>
    <row r="13219" spans="11:11" x14ac:dyDescent="0.25">
      <c r="K13219" s="133"/>
    </row>
    <row r="13220" spans="11:11" x14ac:dyDescent="0.25">
      <c r="K13220" s="133"/>
    </row>
    <row r="13221" spans="11:11" x14ac:dyDescent="0.25">
      <c r="K13221" s="133"/>
    </row>
    <row r="13222" spans="11:11" x14ac:dyDescent="0.25">
      <c r="K13222" s="133"/>
    </row>
    <row r="13223" spans="11:11" x14ac:dyDescent="0.25">
      <c r="K13223" s="133"/>
    </row>
    <row r="13224" spans="11:11" x14ac:dyDescent="0.25">
      <c r="K13224" s="133"/>
    </row>
    <row r="13225" spans="11:11" x14ac:dyDescent="0.25">
      <c r="K13225" s="133"/>
    </row>
    <row r="13226" spans="11:11" x14ac:dyDescent="0.25">
      <c r="K13226" s="133"/>
    </row>
    <row r="13227" spans="11:11" x14ac:dyDescent="0.25">
      <c r="K13227" s="133"/>
    </row>
    <row r="13228" spans="11:11" x14ac:dyDescent="0.25">
      <c r="K13228" s="133"/>
    </row>
    <row r="13229" spans="11:11" x14ac:dyDescent="0.25">
      <c r="K13229" s="133"/>
    </row>
    <row r="13230" spans="11:11" x14ac:dyDescent="0.25">
      <c r="K13230" s="133"/>
    </row>
    <row r="13231" spans="11:11" x14ac:dyDescent="0.25">
      <c r="K13231" s="133"/>
    </row>
    <row r="13232" spans="11:11" x14ac:dyDescent="0.25">
      <c r="K13232" s="133"/>
    </row>
    <row r="13233" spans="11:11" x14ac:dyDescent="0.25">
      <c r="K13233" s="133"/>
    </row>
    <row r="13234" spans="11:11" x14ac:dyDescent="0.25">
      <c r="K13234" s="133"/>
    </row>
    <row r="13235" spans="11:11" x14ac:dyDescent="0.25">
      <c r="K13235" s="133"/>
    </row>
    <row r="13236" spans="11:11" x14ac:dyDescent="0.25">
      <c r="K13236" s="133"/>
    </row>
    <row r="13237" spans="11:11" x14ac:dyDescent="0.25">
      <c r="K13237" s="133"/>
    </row>
    <row r="13238" spans="11:11" x14ac:dyDescent="0.25">
      <c r="K13238" s="133"/>
    </row>
    <row r="13239" spans="11:11" x14ac:dyDescent="0.25">
      <c r="K13239" s="133"/>
    </row>
    <row r="13240" spans="11:11" x14ac:dyDescent="0.25">
      <c r="K13240" s="133"/>
    </row>
    <row r="13241" spans="11:11" x14ac:dyDescent="0.25">
      <c r="K13241" s="133"/>
    </row>
    <row r="13242" spans="11:11" x14ac:dyDescent="0.25">
      <c r="K13242" s="133"/>
    </row>
    <row r="13243" spans="11:11" x14ac:dyDescent="0.25">
      <c r="K13243" s="133"/>
    </row>
    <row r="13244" spans="11:11" x14ac:dyDescent="0.25">
      <c r="K13244" s="133"/>
    </row>
    <row r="13245" spans="11:11" x14ac:dyDescent="0.25">
      <c r="K13245" s="133"/>
    </row>
    <row r="13246" spans="11:11" x14ac:dyDescent="0.25">
      <c r="K13246" s="133"/>
    </row>
    <row r="13247" spans="11:11" x14ac:dyDescent="0.25">
      <c r="K13247" s="133"/>
    </row>
    <row r="13248" spans="11:11" x14ac:dyDescent="0.25">
      <c r="K13248" s="133"/>
    </row>
    <row r="13249" spans="11:11" x14ac:dyDescent="0.25">
      <c r="K13249" s="133"/>
    </row>
    <row r="13250" spans="11:11" x14ac:dyDescent="0.25">
      <c r="K13250" s="133"/>
    </row>
    <row r="13251" spans="11:11" x14ac:dyDescent="0.25">
      <c r="K13251" s="133"/>
    </row>
    <row r="13252" spans="11:11" x14ac:dyDescent="0.25">
      <c r="K13252" s="133"/>
    </row>
    <row r="13253" spans="11:11" x14ac:dyDescent="0.25">
      <c r="K13253" s="133"/>
    </row>
    <row r="13254" spans="11:11" x14ac:dyDescent="0.25">
      <c r="K13254" s="133"/>
    </row>
    <row r="13255" spans="11:11" x14ac:dyDescent="0.25">
      <c r="K13255" s="133"/>
    </row>
    <row r="13256" spans="11:11" x14ac:dyDescent="0.25">
      <c r="K13256" s="133"/>
    </row>
    <row r="13257" spans="11:11" x14ac:dyDescent="0.25">
      <c r="K13257" s="133"/>
    </row>
    <row r="13258" spans="11:11" x14ac:dyDescent="0.25">
      <c r="K13258" s="133"/>
    </row>
    <row r="13259" spans="11:11" x14ac:dyDescent="0.25">
      <c r="K13259" s="133"/>
    </row>
    <row r="13260" spans="11:11" x14ac:dyDescent="0.25">
      <c r="K13260" s="133"/>
    </row>
    <row r="13261" spans="11:11" x14ac:dyDescent="0.25">
      <c r="K13261" s="133"/>
    </row>
    <row r="13262" spans="11:11" x14ac:dyDescent="0.25">
      <c r="K13262" s="133"/>
    </row>
    <row r="13263" spans="11:11" x14ac:dyDescent="0.25">
      <c r="K13263" s="133"/>
    </row>
    <row r="13264" spans="11:11" x14ac:dyDescent="0.25">
      <c r="K13264" s="133"/>
    </row>
    <row r="13265" spans="11:11" x14ac:dyDescent="0.25">
      <c r="K13265" s="133"/>
    </row>
    <row r="13266" spans="11:11" x14ac:dyDescent="0.25">
      <c r="K13266" s="133"/>
    </row>
    <row r="13267" spans="11:11" x14ac:dyDescent="0.25">
      <c r="K13267" s="133"/>
    </row>
    <row r="13268" spans="11:11" x14ac:dyDescent="0.25">
      <c r="K13268" s="133"/>
    </row>
    <row r="13269" spans="11:11" x14ac:dyDescent="0.25">
      <c r="K13269" s="133"/>
    </row>
    <row r="13270" spans="11:11" x14ac:dyDescent="0.25">
      <c r="K13270" s="133"/>
    </row>
    <row r="13271" spans="11:11" x14ac:dyDescent="0.25">
      <c r="K13271" s="133"/>
    </row>
    <row r="13272" spans="11:11" x14ac:dyDescent="0.25">
      <c r="K13272" s="133"/>
    </row>
    <row r="13273" spans="11:11" x14ac:dyDescent="0.25">
      <c r="K13273" s="133"/>
    </row>
    <row r="13274" spans="11:11" x14ac:dyDescent="0.25">
      <c r="K13274" s="133"/>
    </row>
    <row r="13275" spans="11:11" x14ac:dyDescent="0.25">
      <c r="K13275" s="133"/>
    </row>
    <row r="13276" spans="11:11" x14ac:dyDescent="0.25">
      <c r="K13276" s="133"/>
    </row>
    <row r="13277" spans="11:11" x14ac:dyDescent="0.25">
      <c r="K13277" s="133"/>
    </row>
    <row r="13278" spans="11:11" x14ac:dyDescent="0.25">
      <c r="K13278" s="133"/>
    </row>
    <row r="13279" spans="11:11" x14ac:dyDescent="0.25">
      <c r="K13279" s="133"/>
    </row>
    <row r="13280" spans="11:11" x14ac:dyDescent="0.25">
      <c r="K13280" s="133"/>
    </row>
    <row r="13281" spans="11:11" x14ac:dyDescent="0.25">
      <c r="K13281" s="133"/>
    </row>
    <row r="13282" spans="11:11" x14ac:dyDescent="0.25">
      <c r="K13282" s="133"/>
    </row>
    <row r="13283" spans="11:11" x14ac:dyDescent="0.25">
      <c r="K13283" s="133"/>
    </row>
    <row r="13284" spans="11:11" x14ac:dyDescent="0.25">
      <c r="K13284" s="133"/>
    </row>
    <row r="13285" spans="11:11" x14ac:dyDescent="0.25">
      <c r="K13285" s="133"/>
    </row>
    <row r="13286" spans="11:11" x14ac:dyDescent="0.25">
      <c r="K13286" s="133"/>
    </row>
    <row r="13287" spans="11:11" x14ac:dyDescent="0.25">
      <c r="K13287" s="133"/>
    </row>
    <row r="13288" spans="11:11" x14ac:dyDescent="0.25">
      <c r="K13288" s="133"/>
    </row>
    <row r="13289" spans="11:11" x14ac:dyDescent="0.25">
      <c r="K13289" s="133"/>
    </row>
    <row r="13290" spans="11:11" x14ac:dyDescent="0.25">
      <c r="K13290" s="133"/>
    </row>
    <row r="13291" spans="11:11" x14ac:dyDescent="0.25">
      <c r="K13291" s="133"/>
    </row>
    <row r="13292" spans="11:11" x14ac:dyDescent="0.25">
      <c r="K13292" s="133"/>
    </row>
    <row r="13293" spans="11:11" x14ac:dyDescent="0.25">
      <c r="K13293" s="133"/>
    </row>
    <row r="13294" spans="11:11" x14ac:dyDescent="0.25">
      <c r="K13294" s="133"/>
    </row>
    <row r="13295" spans="11:11" x14ac:dyDescent="0.25">
      <c r="K13295" s="133"/>
    </row>
    <row r="13296" spans="11:11" x14ac:dyDescent="0.25">
      <c r="K13296" s="133"/>
    </row>
    <row r="13297" spans="11:11" x14ac:dyDescent="0.25">
      <c r="K13297" s="133"/>
    </row>
    <row r="13298" spans="11:11" x14ac:dyDescent="0.25">
      <c r="K13298" s="133"/>
    </row>
    <row r="13299" spans="11:11" x14ac:dyDescent="0.25">
      <c r="K13299" s="133"/>
    </row>
    <row r="13300" spans="11:11" x14ac:dyDescent="0.25">
      <c r="K13300" s="133"/>
    </row>
    <row r="13301" spans="11:11" x14ac:dyDescent="0.25">
      <c r="K13301" s="133"/>
    </row>
    <row r="13302" spans="11:11" x14ac:dyDescent="0.25">
      <c r="K13302" s="133"/>
    </row>
    <row r="13303" spans="11:11" x14ac:dyDescent="0.25">
      <c r="K13303" s="133"/>
    </row>
    <row r="13304" spans="11:11" x14ac:dyDescent="0.25">
      <c r="K13304" s="133"/>
    </row>
    <row r="13305" spans="11:11" x14ac:dyDescent="0.25">
      <c r="K13305" s="133"/>
    </row>
    <row r="13306" spans="11:11" x14ac:dyDescent="0.25">
      <c r="K13306" s="133"/>
    </row>
    <row r="13307" spans="11:11" x14ac:dyDescent="0.25">
      <c r="K13307" s="133"/>
    </row>
    <row r="13308" spans="11:11" x14ac:dyDescent="0.25">
      <c r="K13308" s="133"/>
    </row>
    <row r="13309" spans="11:11" x14ac:dyDescent="0.25">
      <c r="K13309" s="133"/>
    </row>
    <row r="13310" spans="11:11" x14ac:dyDescent="0.25">
      <c r="K13310" s="133"/>
    </row>
    <row r="13311" spans="11:11" x14ac:dyDescent="0.25">
      <c r="K13311" s="133"/>
    </row>
    <row r="13312" spans="11:11" x14ac:dyDescent="0.25">
      <c r="K13312" s="133"/>
    </row>
    <row r="13313" spans="11:11" x14ac:dyDescent="0.25">
      <c r="K13313" s="133"/>
    </row>
    <row r="13314" spans="11:11" x14ac:dyDescent="0.25">
      <c r="K13314" s="133"/>
    </row>
    <row r="13315" spans="11:11" x14ac:dyDescent="0.25">
      <c r="K13315" s="133"/>
    </row>
    <row r="13316" spans="11:11" x14ac:dyDescent="0.25">
      <c r="K13316" s="133"/>
    </row>
    <row r="13317" spans="11:11" x14ac:dyDescent="0.25">
      <c r="K13317" s="133"/>
    </row>
    <row r="13318" spans="11:11" x14ac:dyDescent="0.25">
      <c r="K13318" s="133"/>
    </row>
    <row r="13319" spans="11:11" x14ac:dyDescent="0.25">
      <c r="K13319" s="133"/>
    </row>
    <row r="13320" spans="11:11" x14ac:dyDescent="0.25">
      <c r="K13320" s="133"/>
    </row>
    <row r="13321" spans="11:11" x14ac:dyDescent="0.25">
      <c r="K13321" s="133"/>
    </row>
    <row r="13322" spans="11:11" x14ac:dyDescent="0.25">
      <c r="K13322" s="133"/>
    </row>
    <row r="13323" spans="11:11" x14ac:dyDescent="0.25">
      <c r="K13323" s="133"/>
    </row>
    <row r="13324" spans="11:11" x14ac:dyDescent="0.25">
      <c r="K13324" s="133"/>
    </row>
    <row r="13325" spans="11:11" x14ac:dyDescent="0.25">
      <c r="K13325" s="133"/>
    </row>
    <row r="13326" spans="11:11" x14ac:dyDescent="0.25">
      <c r="K13326" s="133"/>
    </row>
    <row r="13327" spans="11:11" x14ac:dyDescent="0.25">
      <c r="K13327" s="133"/>
    </row>
    <row r="13328" spans="11:11" x14ac:dyDescent="0.25">
      <c r="K13328" s="133"/>
    </row>
    <row r="13329" spans="11:11" x14ac:dyDescent="0.25">
      <c r="K13329" s="133"/>
    </row>
    <row r="13330" spans="11:11" x14ac:dyDescent="0.25">
      <c r="K13330" s="133"/>
    </row>
    <row r="13331" spans="11:11" x14ac:dyDescent="0.25">
      <c r="K13331" s="133"/>
    </row>
    <row r="13332" spans="11:11" x14ac:dyDescent="0.25">
      <c r="K13332" s="133"/>
    </row>
    <row r="13333" spans="11:11" x14ac:dyDescent="0.25">
      <c r="K13333" s="133"/>
    </row>
    <row r="13334" spans="11:11" x14ac:dyDescent="0.25">
      <c r="K13334" s="133"/>
    </row>
    <row r="13335" spans="11:11" x14ac:dyDescent="0.25">
      <c r="K13335" s="133"/>
    </row>
    <row r="13336" spans="11:11" x14ac:dyDescent="0.25">
      <c r="K13336" s="133"/>
    </row>
    <row r="13337" spans="11:11" x14ac:dyDescent="0.25">
      <c r="K13337" s="133"/>
    </row>
    <row r="13338" spans="11:11" x14ac:dyDescent="0.25">
      <c r="K13338" s="133"/>
    </row>
    <row r="13339" spans="11:11" x14ac:dyDescent="0.25">
      <c r="K13339" s="133"/>
    </row>
    <row r="13340" spans="11:11" x14ac:dyDescent="0.25">
      <c r="K13340" s="133"/>
    </row>
    <row r="13341" spans="11:11" x14ac:dyDescent="0.25">
      <c r="K13341" s="133"/>
    </row>
    <row r="13342" spans="11:11" x14ac:dyDescent="0.25">
      <c r="K13342" s="133"/>
    </row>
    <row r="13343" spans="11:11" x14ac:dyDescent="0.25">
      <c r="K13343" s="133"/>
    </row>
    <row r="13344" spans="11:11" x14ac:dyDescent="0.25">
      <c r="K13344" s="133"/>
    </row>
    <row r="13345" spans="11:11" x14ac:dyDescent="0.25">
      <c r="K13345" s="133"/>
    </row>
    <row r="13346" spans="11:11" x14ac:dyDescent="0.25">
      <c r="K13346" s="133"/>
    </row>
    <row r="13347" spans="11:11" x14ac:dyDescent="0.25">
      <c r="K13347" s="133"/>
    </row>
    <row r="13348" spans="11:11" x14ac:dyDescent="0.25">
      <c r="K13348" s="133"/>
    </row>
    <row r="13349" spans="11:11" x14ac:dyDescent="0.25">
      <c r="K13349" s="133"/>
    </row>
    <row r="13350" spans="11:11" x14ac:dyDescent="0.25">
      <c r="K13350" s="133"/>
    </row>
    <row r="13351" spans="11:11" x14ac:dyDescent="0.25">
      <c r="K13351" s="133"/>
    </row>
    <row r="13352" spans="11:11" x14ac:dyDescent="0.25">
      <c r="K13352" s="133"/>
    </row>
    <row r="13353" spans="11:11" x14ac:dyDescent="0.25">
      <c r="K13353" s="133"/>
    </row>
    <row r="13354" spans="11:11" x14ac:dyDescent="0.25">
      <c r="K13354" s="133"/>
    </row>
    <row r="13355" spans="11:11" x14ac:dyDescent="0.25">
      <c r="K13355" s="133"/>
    </row>
    <row r="13356" spans="11:11" x14ac:dyDescent="0.25">
      <c r="K13356" s="133"/>
    </row>
    <row r="13357" spans="11:11" x14ac:dyDescent="0.25">
      <c r="K13357" s="133"/>
    </row>
    <row r="13358" spans="11:11" x14ac:dyDescent="0.25">
      <c r="K13358" s="133"/>
    </row>
    <row r="13359" spans="11:11" x14ac:dyDescent="0.25">
      <c r="K13359" s="133"/>
    </row>
    <row r="13360" spans="11:11" x14ac:dyDescent="0.25">
      <c r="K13360" s="133"/>
    </row>
    <row r="13361" spans="11:11" x14ac:dyDescent="0.25">
      <c r="K13361" s="133"/>
    </row>
    <row r="13362" spans="11:11" x14ac:dyDescent="0.25">
      <c r="K13362" s="133"/>
    </row>
    <row r="13363" spans="11:11" x14ac:dyDescent="0.25">
      <c r="K13363" s="133"/>
    </row>
    <row r="13364" spans="11:11" x14ac:dyDescent="0.25">
      <c r="K13364" s="133"/>
    </row>
    <row r="13365" spans="11:11" x14ac:dyDescent="0.25">
      <c r="K13365" s="133"/>
    </row>
    <row r="13366" spans="11:11" x14ac:dyDescent="0.25">
      <c r="K13366" s="133"/>
    </row>
    <row r="13367" spans="11:11" x14ac:dyDescent="0.25">
      <c r="K13367" s="133"/>
    </row>
    <row r="13368" spans="11:11" x14ac:dyDescent="0.25">
      <c r="K13368" s="133"/>
    </row>
    <row r="13369" spans="11:11" x14ac:dyDescent="0.25">
      <c r="K13369" s="133"/>
    </row>
    <row r="13370" spans="11:11" x14ac:dyDescent="0.25">
      <c r="K13370" s="133"/>
    </row>
    <row r="13371" spans="11:11" x14ac:dyDescent="0.25">
      <c r="K13371" s="133"/>
    </row>
    <row r="13372" spans="11:11" x14ac:dyDescent="0.25">
      <c r="K13372" s="133"/>
    </row>
    <row r="13373" spans="11:11" x14ac:dyDescent="0.25">
      <c r="K13373" s="133"/>
    </row>
    <row r="13374" spans="11:11" x14ac:dyDescent="0.25">
      <c r="K13374" s="133"/>
    </row>
    <row r="13375" spans="11:11" x14ac:dyDescent="0.25">
      <c r="K13375" s="133"/>
    </row>
    <row r="13376" spans="11:11" x14ac:dyDescent="0.25">
      <c r="K13376" s="133"/>
    </row>
    <row r="13377" spans="11:11" x14ac:dyDescent="0.25">
      <c r="K13377" s="133"/>
    </row>
    <row r="13378" spans="11:11" x14ac:dyDescent="0.25">
      <c r="K13378" s="133"/>
    </row>
    <row r="13379" spans="11:11" x14ac:dyDescent="0.25">
      <c r="K13379" s="133"/>
    </row>
    <row r="13380" spans="11:11" x14ac:dyDescent="0.25">
      <c r="K13380" s="133"/>
    </row>
    <row r="13381" spans="11:11" x14ac:dyDescent="0.25">
      <c r="K13381" s="133"/>
    </row>
    <row r="13382" spans="11:11" x14ac:dyDescent="0.25">
      <c r="K13382" s="133"/>
    </row>
    <row r="13383" spans="11:11" x14ac:dyDescent="0.25">
      <c r="K13383" s="133"/>
    </row>
    <row r="13384" spans="11:11" x14ac:dyDescent="0.25">
      <c r="K13384" s="133"/>
    </row>
    <row r="13385" spans="11:11" x14ac:dyDescent="0.25">
      <c r="K13385" s="133"/>
    </row>
    <row r="13386" spans="11:11" x14ac:dyDescent="0.25">
      <c r="K13386" s="133"/>
    </row>
    <row r="13387" spans="11:11" x14ac:dyDescent="0.25">
      <c r="K13387" s="133"/>
    </row>
    <row r="13388" spans="11:11" x14ac:dyDescent="0.25">
      <c r="K13388" s="133"/>
    </row>
    <row r="13389" spans="11:11" x14ac:dyDescent="0.25">
      <c r="K13389" s="133"/>
    </row>
    <row r="13390" spans="11:11" x14ac:dyDescent="0.25">
      <c r="K13390" s="133"/>
    </row>
    <row r="13391" spans="11:11" x14ac:dyDescent="0.25">
      <c r="K13391" s="133"/>
    </row>
    <row r="13392" spans="11:11" x14ac:dyDescent="0.25">
      <c r="K13392" s="133"/>
    </row>
    <row r="13393" spans="11:11" x14ac:dyDescent="0.25">
      <c r="K13393" s="133"/>
    </row>
    <row r="13394" spans="11:11" x14ac:dyDescent="0.25">
      <c r="K13394" s="133"/>
    </row>
    <row r="13395" spans="11:11" x14ac:dyDescent="0.25">
      <c r="K13395" s="133"/>
    </row>
    <row r="13396" spans="11:11" x14ac:dyDescent="0.25">
      <c r="K13396" s="133"/>
    </row>
    <row r="13397" spans="11:11" x14ac:dyDescent="0.25">
      <c r="K13397" s="133"/>
    </row>
    <row r="13398" spans="11:11" x14ac:dyDescent="0.25">
      <c r="K13398" s="133"/>
    </row>
    <row r="13399" spans="11:11" x14ac:dyDescent="0.25">
      <c r="K13399" s="133"/>
    </row>
    <row r="13400" spans="11:11" x14ac:dyDescent="0.25">
      <c r="K13400" s="133"/>
    </row>
    <row r="13401" spans="11:11" x14ac:dyDescent="0.25">
      <c r="K13401" s="133"/>
    </row>
    <row r="13402" spans="11:11" x14ac:dyDescent="0.25">
      <c r="K13402" s="133"/>
    </row>
    <row r="13403" spans="11:11" x14ac:dyDescent="0.25">
      <c r="K13403" s="133"/>
    </row>
    <row r="13404" spans="11:11" x14ac:dyDescent="0.25">
      <c r="K13404" s="133"/>
    </row>
    <row r="13405" spans="11:11" x14ac:dyDescent="0.25">
      <c r="K13405" s="133"/>
    </row>
    <row r="13406" spans="11:11" x14ac:dyDescent="0.25">
      <c r="K13406" s="133"/>
    </row>
    <row r="13407" spans="11:11" x14ac:dyDescent="0.25">
      <c r="K13407" s="133"/>
    </row>
    <row r="13408" spans="11:11" x14ac:dyDescent="0.25">
      <c r="K13408" s="133"/>
    </row>
    <row r="13409" spans="11:11" x14ac:dyDescent="0.25">
      <c r="K13409" s="133"/>
    </row>
    <row r="13410" spans="11:11" x14ac:dyDescent="0.25">
      <c r="K13410" s="133"/>
    </row>
    <row r="13411" spans="11:11" x14ac:dyDescent="0.25">
      <c r="K13411" s="133"/>
    </row>
    <row r="13412" spans="11:11" x14ac:dyDescent="0.25">
      <c r="K13412" s="133"/>
    </row>
    <row r="13413" spans="11:11" x14ac:dyDescent="0.25">
      <c r="K13413" s="133"/>
    </row>
    <row r="13414" spans="11:11" x14ac:dyDescent="0.25">
      <c r="K13414" s="133"/>
    </row>
    <row r="13415" spans="11:11" x14ac:dyDescent="0.25">
      <c r="K13415" s="133"/>
    </row>
    <row r="13416" spans="11:11" x14ac:dyDescent="0.25">
      <c r="K13416" s="133"/>
    </row>
    <row r="13417" spans="11:11" x14ac:dyDescent="0.25">
      <c r="K13417" s="133"/>
    </row>
    <row r="13418" spans="11:11" x14ac:dyDescent="0.25">
      <c r="K13418" s="133"/>
    </row>
    <row r="13419" spans="11:11" x14ac:dyDescent="0.25">
      <c r="K13419" s="133"/>
    </row>
    <row r="13420" spans="11:11" x14ac:dyDescent="0.25">
      <c r="K13420" s="133"/>
    </row>
    <row r="13421" spans="11:11" x14ac:dyDescent="0.25">
      <c r="K13421" s="133"/>
    </row>
    <row r="13422" spans="11:11" x14ac:dyDescent="0.25">
      <c r="K13422" s="133"/>
    </row>
    <row r="13423" spans="11:11" x14ac:dyDescent="0.25">
      <c r="K13423" s="133"/>
    </row>
    <row r="13424" spans="11:11" x14ac:dyDescent="0.25">
      <c r="K13424" s="133"/>
    </row>
    <row r="13425" spans="11:11" x14ac:dyDescent="0.25">
      <c r="K13425" s="133"/>
    </row>
    <row r="13426" spans="11:11" x14ac:dyDescent="0.25">
      <c r="K13426" s="133"/>
    </row>
    <row r="13427" spans="11:11" x14ac:dyDescent="0.25">
      <c r="K13427" s="133"/>
    </row>
    <row r="13428" spans="11:11" x14ac:dyDescent="0.25">
      <c r="K13428" s="133"/>
    </row>
    <row r="13429" spans="11:11" x14ac:dyDescent="0.25">
      <c r="K13429" s="133"/>
    </row>
    <row r="13430" spans="11:11" x14ac:dyDescent="0.25">
      <c r="K13430" s="133"/>
    </row>
    <row r="13431" spans="11:11" x14ac:dyDescent="0.25">
      <c r="K13431" s="133"/>
    </row>
    <row r="13432" spans="11:11" x14ac:dyDescent="0.25">
      <c r="K13432" s="133"/>
    </row>
    <row r="13433" spans="11:11" x14ac:dyDescent="0.25">
      <c r="K13433" s="133"/>
    </row>
    <row r="13434" spans="11:11" x14ac:dyDescent="0.25">
      <c r="K13434" s="133"/>
    </row>
    <row r="13435" spans="11:11" x14ac:dyDescent="0.25">
      <c r="K13435" s="133"/>
    </row>
    <row r="13436" spans="11:11" x14ac:dyDescent="0.25">
      <c r="K13436" s="133"/>
    </row>
    <row r="13437" spans="11:11" x14ac:dyDescent="0.25">
      <c r="K13437" s="133"/>
    </row>
    <row r="13438" spans="11:11" x14ac:dyDescent="0.25">
      <c r="K13438" s="133"/>
    </row>
    <row r="13439" spans="11:11" x14ac:dyDescent="0.25">
      <c r="K13439" s="133"/>
    </row>
    <row r="13440" spans="11:11" x14ac:dyDescent="0.25">
      <c r="K13440" s="133"/>
    </row>
    <row r="13441" spans="11:11" x14ac:dyDescent="0.25">
      <c r="K13441" s="133"/>
    </row>
    <row r="13442" spans="11:11" x14ac:dyDescent="0.25">
      <c r="K13442" s="133"/>
    </row>
    <row r="13443" spans="11:11" x14ac:dyDescent="0.25">
      <c r="K13443" s="133"/>
    </row>
    <row r="13444" spans="11:11" x14ac:dyDescent="0.25">
      <c r="K13444" s="133"/>
    </row>
    <row r="13445" spans="11:11" x14ac:dyDescent="0.25">
      <c r="K13445" s="133"/>
    </row>
    <row r="13446" spans="11:11" x14ac:dyDescent="0.25">
      <c r="K13446" s="133"/>
    </row>
    <row r="13447" spans="11:11" x14ac:dyDescent="0.25">
      <c r="K13447" s="133"/>
    </row>
    <row r="13448" spans="11:11" x14ac:dyDescent="0.25">
      <c r="K13448" s="133"/>
    </row>
    <row r="13449" spans="11:11" x14ac:dyDescent="0.25">
      <c r="K13449" s="133"/>
    </row>
    <row r="13450" spans="11:11" x14ac:dyDescent="0.25">
      <c r="K13450" s="133"/>
    </row>
    <row r="13451" spans="11:11" x14ac:dyDescent="0.25">
      <c r="K13451" s="133"/>
    </row>
    <row r="13452" spans="11:11" x14ac:dyDescent="0.25">
      <c r="K13452" s="133"/>
    </row>
    <row r="13453" spans="11:11" x14ac:dyDescent="0.25">
      <c r="K13453" s="133"/>
    </row>
    <row r="13454" spans="11:11" x14ac:dyDescent="0.25">
      <c r="K13454" s="133"/>
    </row>
    <row r="13455" spans="11:11" x14ac:dyDescent="0.25">
      <c r="K13455" s="133"/>
    </row>
    <row r="13456" spans="11:11" x14ac:dyDescent="0.25">
      <c r="K13456" s="133"/>
    </row>
    <row r="13457" spans="11:11" x14ac:dyDescent="0.25">
      <c r="K13457" s="133"/>
    </row>
    <row r="13458" spans="11:11" x14ac:dyDescent="0.25">
      <c r="K13458" s="133"/>
    </row>
    <row r="13459" spans="11:11" x14ac:dyDescent="0.25">
      <c r="K13459" s="133"/>
    </row>
    <row r="13460" spans="11:11" x14ac:dyDescent="0.25">
      <c r="K13460" s="133"/>
    </row>
    <row r="13461" spans="11:11" x14ac:dyDescent="0.25">
      <c r="K13461" s="133"/>
    </row>
    <row r="13462" spans="11:11" x14ac:dyDescent="0.25">
      <c r="K13462" s="133"/>
    </row>
    <row r="13463" spans="11:11" x14ac:dyDescent="0.25">
      <c r="K13463" s="133"/>
    </row>
    <row r="13464" spans="11:11" x14ac:dyDescent="0.25">
      <c r="K13464" s="133"/>
    </row>
    <row r="13465" spans="11:11" x14ac:dyDescent="0.25">
      <c r="K13465" s="133"/>
    </row>
    <row r="13466" spans="11:11" x14ac:dyDescent="0.25">
      <c r="K13466" s="133"/>
    </row>
    <row r="13467" spans="11:11" x14ac:dyDescent="0.25">
      <c r="K13467" s="133"/>
    </row>
    <row r="13468" spans="11:11" x14ac:dyDescent="0.25">
      <c r="K13468" s="133"/>
    </row>
    <row r="13469" spans="11:11" x14ac:dyDescent="0.25">
      <c r="K13469" s="133"/>
    </row>
    <row r="13470" spans="11:11" x14ac:dyDescent="0.25">
      <c r="K13470" s="133"/>
    </row>
    <row r="13471" spans="11:11" x14ac:dyDescent="0.25">
      <c r="K13471" s="133"/>
    </row>
    <row r="13472" spans="11:11" x14ac:dyDescent="0.25">
      <c r="K13472" s="133"/>
    </row>
    <row r="13473" spans="11:11" x14ac:dyDescent="0.25">
      <c r="K13473" s="133"/>
    </row>
    <row r="13474" spans="11:11" x14ac:dyDescent="0.25">
      <c r="K13474" s="133"/>
    </row>
    <row r="13475" spans="11:11" x14ac:dyDescent="0.25">
      <c r="K13475" s="133"/>
    </row>
    <row r="13476" spans="11:11" x14ac:dyDescent="0.25">
      <c r="K13476" s="133"/>
    </row>
    <row r="13477" spans="11:11" x14ac:dyDescent="0.25">
      <c r="K13477" s="133"/>
    </row>
    <row r="13478" spans="11:11" x14ac:dyDescent="0.25">
      <c r="K13478" s="133"/>
    </row>
    <row r="13479" spans="11:11" x14ac:dyDescent="0.25">
      <c r="K13479" s="133"/>
    </row>
    <row r="13480" spans="11:11" x14ac:dyDescent="0.25">
      <c r="K13480" s="133"/>
    </row>
    <row r="13481" spans="11:11" x14ac:dyDescent="0.25">
      <c r="K13481" s="133"/>
    </row>
    <row r="13482" spans="11:11" x14ac:dyDescent="0.25">
      <c r="K13482" s="133"/>
    </row>
    <row r="13483" spans="11:11" x14ac:dyDescent="0.25">
      <c r="K13483" s="133"/>
    </row>
    <row r="13484" spans="11:11" x14ac:dyDescent="0.25">
      <c r="K13484" s="133"/>
    </row>
    <row r="13485" spans="11:11" x14ac:dyDescent="0.25">
      <c r="K13485" s="133"/>
    </row>
    <row r="13486" spans="11:11" x14ac:dyDescent="0.25">
      <c r="K13486" s="133"/>
    </row>
    <row r="13487" spans="11:11" x14ac:dyDescent="0.25">
      <c r="K13487" s="133"/>
    </row>
    <row r="13488" spans="11:11" x14ac:dyDescent="0.25">
      <c r="K13488" s="133"/>
    </row>
    <row r="13489" spans="11:11" x14ac:dyDescent="0.25">
      <c r="K13489" s="133"/>
    </row>
    <row r="13490" spans="11:11" x14ac:dyDescent="0.25">
      <c r="K13490" s="133"/>
    </row>
    <row r="13491" spans="11:11" x14ac:dyDescent="0.25">
      <c r="K13491" s="133"/>
    </row>
    <row r="13492" spans="11:11" x14ac:dyDescent="0.25">
      <c r="K13492" s="133"/>
    </row>
    <row r="13493" spans="11:11" x14ac:dyDescent="0.25">
      <c r="K13493" s="133"/>
    </row>
    <row r="13494" spans="11:11" x14ac:dyDescent="0.25">
      <c r="K13494" s="133"/>
    </row>
    <row r="13495" spans="11:11" x14ac:dyDescent="0.25">
      <c r="K13495" s="133"/>
    </row>
    <row r="13496" spans="11:11" x14ac:dyDescent="0.25">
      <c r="K13496" s="133"/>
    </row>
    <row r="13497" spans="11:11" x14ac:dyDescent="0.25">
      <c r="K13497" s="133"/>
    </row>
    <row r="13498" spans="11:11" x14ac:dyDescent="0.25">
      <c r="K13498" s="133"/>
    </row>
    <row r="13499" spans="11:11" x14ac:dyDescent="0.25">
      <c r="K13499" s="133"/>
    </row>
    <row r="13500" spans="11:11" x14ac:dyDescent="0.25">
      <c r="K13500" s="133"/>
    </row>
    <row r="13501" spans="11:11" x14ac:dyDescent="0.25">
      <c r="K13501" s="133"/>
    </row>
    <row r="13502" spans="11:11" x14ac:dyDescent="0.25">
      <c r="K13502" s="133"/>
    </row>
    <row r="13503" spans="11:11" x14ac:dyDescent="0.25">
      <c r="K13503" s="133"/>
    </row>
    <row r="13504" spans="11:11" x14ac:dyDescent="0.25">
      <c r="K13504" s="133"/>
    </row>
    <row r="13505" spans="11:11" x14ac:dyDescent="0.25">
      <c r="K13505" s="133"/>
    </row>
    <row r="13506" spans="11:11" x14ac:dyDescent="0.25">
      <c r="K13506" s="133"/>
    </row>
    <row r="13507" spans="11:11" x14ac:dyDescent="0.25">
      <c r="K13507" s="133"/>
    </row>
    <row r="13508" spans="11:11" x14ac:dyDescent="0.25">
      <c r="K13508" s="133"/>
    </row>
    <row r="13509" spans="11:11" x14ac:dyDescent="0.25">
      <c r="K13509" s="133"/>
    </row>
    <row r="13510" spans="11:11" x14ac:dyDescent="0.25">
      <c r="K13510" s="133"/>
    </row>
    <row r="13511" spans="11:11" x14ac:dyDescent="0.25">
      <c r="K13511" s="133"/>
    </row>
    <row r="13512" spans="11:11" x14ac:dyDescent="0.25">
      <c r="K13512" s="133"/>
    </row>
    <row r="13513" spans="11:11" x14ac:dyDescent="0.25">
      <c r="K13513" s="133"/>
    </row>
    <row r="13514" spans="11:11" x14ac:dyDescent="0.25">
      <c r="K13514" s="133"/>
    </row>
    <row r="13515" spans="11:11" x14ac:dyDescent="0.25">
      <c r="K13515" s="133"/>
    </row>
    <row r="13516" spans="11:11" x14ac:dyDescent="0.25">
      <c r="K13516" s="133"/>
    </row>
    <row r="13517" spans="11:11" x14ac:dyDescent="0.25">
      <c r="K13517" s="133"/>
    </row>
    <row r="13518" spans="11:11" x14ac:dyDescent="0.25">
      <c r="K13518" s="133"/>
    </row>
    <row r="13519" spans="11:11" x14ac:dyDescent="0.25">
      <c r="K13519" s="133"/>
    </row>
    <row r="13520" spans="11:11" x14ac:dyDescent="0.25">
      <c r="K13520" s="133"/>
    </row>
    <row r="13521" spans="11:11" x14ac:dyDescent="0.25">
      <c r="K13521" s="133"/>
    </row>
    <row r="13522" spans="11:11" x14ac:dyDescent="0.25">
      <c r="K13522" s="133"/>
    </row>
    <row r="13523" spans="11:11" x14ac:dyDescent="0.25">
      <c r="K13523" s="133"/>
    </row>
    <row r="13524" spans="11:11" x14ac:dyDescent="0.25">
      <c r="K13524" s="133"/>
    </row>
    <row r="13525" spans="11:11" x14ac:dyDescent="0.25">
      <c r="K13525" s="133"/>
    </row>
    <row r="13526" spans="11:11" x14ac:dyDescent="0.25">
      <c r="K13526" s="133"/>
    </row>
    <row r="13527" spans="11:11" x14ac:dyDescent="0.25">
      <c r="K13527" s="133"/>
    </row>
    <row r="13528" spans="11:11" x14ac:dyDescent="0.25">
      <c r="K13528" s="133"/>
    </row>
    <row r="13529" spans="11:11" x14ac:dyDescent="0.25">
      <c r="K13529" s="133"/>
    </row>
    <row r="13530" spans="11:11" x14ac:dyDescent="0.25">
      <c r="K13530" s="133"/>
    </row>
    <row r="13531" spans="11:11" x14ac:dyDescent="0.25">
      <c r="K13531" s="133"/>
    </row>
    <row r="13532" spans="11:11" x14ac:dyDescent="0.25">
      <c r="K13532" s="133"/>
    </row>
    <row r="13533" spans="11:11" x14ac:dyDescent="0.25">
      <c r="K13533" s="133"/>
    </row>
    <row r="13534" spans="11:11" x14ac:dyDescent="0.25">
      <c r="K13534" s="133"/>
    </row>
    <row r="13535" spans="11:11" x14ac:dyDescent="0.25">
      <c r="K13535" s="133"/>
    </row>
    <row r="13536" spans="11:11" x14ac:dyDescent="0.25">
      <c r="K13536" s="133"/>
    </row>
    <row r="13537" spans="11:11" x14ac:dyDescent="0.25">
      <c r="K13537" s="133"/>
    </row>
    <row r="13538" spans="11:11" x14ac:dyDescent="0.25">
      <c r="K13538" s="133"/>
    </row>
    <row r="13539" spans="11:11" x14ac:dyDescent="0.25">
      <c r="K13539" s="133"/>
    </row>
    <row r="13540" spans="11:11" x14ac:dyDescent="0.25">
      <c r="K13540" s="133"/>
    </row>
    <row r="13541" spans="11:11" x14ac:dyDescent="0.25">
      <c r="K13541" s="133"/>
    </row>
    <row r="13542" spans="11:11" x14ac:dyDescent="0.25">
      <c r="K13542" s="133"/>
    </row>
    <row r="13543" spans="11:11" x14ac:dyDescent="0.25">
      <c r="K13543" s="133"/>
    </row>
    <row r="13544" spans="11:11" x14ac:dyDescent="0.25">
      <c r="K13544" s="133"/>
    </row>
    <row r="13545" spans="11:11" x14ac:dyDescent="0.25">
      <c r="K13545" s="133"/>
    </row>
    <row r="13546" spans="11:11" x14ac:dyDescent="0.25">
      <c r="K13546" s="133"/>
    </row>
    <row r="13547" spans="11:11" x14ac:dyDescent="0.25">
      <c r="K13547" s="133"/>
    </row>
    <row r="13548" spans="11:11" x14ac:dyDescent="0.25">
      <c r="K13548" s="133"/>
    </row>
    <row r="13549" spans="11:11" x14ac:dyDescent="0.25">
      <c r="K13549" s="133"/>
    </row>
    <row r="13550" spans="11:11" x14ac:dyDescent="0.25">
      <c r="K13550" s="133"/>
    </row>
    <row r="13551" spans="11:11" x14ac:dyDescent="0.25">
      <c r="K13551" s="133"/>
    </row>
    <row r="13552" spans="11:11" x14ac:dyDescent="0.25">
      <c r="K13552" s="133"/>
    </row>
    <row r="13553" spans="11:11" x14ac:dyDescent="0.25">
      <c r="K13553" s="133"/>
    </row>
    <row r="13554" spans="11:11" x14ac:dyDescent="0.25">
      <c r="K13554" s="133"/>
    </row>
    <row r="13555" spans="11:11" x14ac:dyDescent="0.25">
      <c r="K13555" s="133"/>
    </row>
    <row r="13556" spans="11:11" x14ac:dyDescent="0.25">
      <c r="K13556" s="133"/>
    </row>
    <row r="13557" spans="11:11" x14ac:dyDescent="0.25">
      <c r="K13557" s="133"/>
    </row>
    <row r="13558" spans="11:11" x14ac:dyDescent="0.25">
      <c r="K13558" s="133"/>
    </row>
    <row r="13559" spans="11:11" x14ac:dyDescent="0.25">
      <c r="K13559" s="133"/>
    </row>
    <row r="13560" spans="11:11" x14ac:dyDescent="0.25">
      <c r="K13560" s="133"/>
    </row>
    <row r="13561" spans="11:11" x14ac:dyDescent="0.25">
      <c r="K13561" s="133"/>
    </row>
    <row r="13562" spans="11:11" x14ac:dyDescent="0.25">
      <c r="K13562" s="133"/>
    </row>
    <row r="13563" spans="11:11" x14ac:dyDescent="0.25">
      <c r="K13563" s="133"/>
    </row>
    <row r="13564" spans="11:11" x14ac:dyDescent="0.25">
      <c r="K13564" s="133"/>
    </row>
    <row r="13565" spans="11:11" x14ac:dyDescent="0.25">
      <c r="K13565" s="133"/>
    </row>
    <row r="13566" spans="11:11" x14ac:dyDescent="0.25">
      <c r="K13566" s="133"/>
    </row>
    <row r="13567" spans="11:11" x14ac:dyDescent="0.25">
      <c r="K13567" s="133"/>
    </row>
    <row r="13568" spans="11:11" x14ac:dyDescent="0.25">
      <c r="K13568" s="133"/>
    </row>
    <row r="13569" spans="11:11" x14ac:dyDescent="0.25">
      <c r="K13569" s="133"/>
    </row>
    <row r="13570" spans="11:11" x14ac:dyDescent="0.25">
      <c r="K13570" s="133"/>
    </row>
    <row r="13571" spans="11:11" x14ac:dyDescent="0.25">
      <c r="K13571" s="133"/>
    </row>
    <row r="13572" spans="11:11" x14ac:dyDescent="0.25">
      <c r="K13572" s="133"/>
    </row>
    <row r="13573" spans="11:11" x14ac:dyDescent="0.25">
      <c r="K13573" s="133"/>
    </row>
    <row r="13574" spans="11:11" x14ac:dyDescent="0.25">
      <c r="K13574" s="133"/>
    </row>
    <row r="13575" spans="11:11" x14ac:dyDescent="0.25">
      <c r="K13575" s="133"/>
    </row>
    <row r="13576" spans="11:11" x14ac:dyDescent="0.25">
      <c r="K13576" s="133"/>
    </row>
    <row r="13577" spans="11:11" x14ac:dyDescent="0.25">
      <c r="K13577" s="133"/>
    </row>
    <row r="13578" spans="11:11" x14ac:dyDescent="0.25">
      <c r="K13578" s="133"/>
    </row>
    <row r="13579" spans="11:11" x14ac:dyDescent="0.25">
      <c r="K13579" s="133"/>
    </row>
    <row r="13580" spans="11:11" x14ac:dyDescent="0.25">
      <c r="K13580" s="133"/>
    </row>
    <row r="13581" spans="11:11" x14ac:dyDescent="0.25">
      <c r="K13581" s="133"/>
    </row>
    <row r="13582" spans="11:11" x14ac:dyDescent="0.25">
      <c r="K13582" s="133"/>
    </row>
    <row r="13583" spans="11:11" x14ac:dyDescent="0.25">
      <c r="K13583" s="133"/>
    </row>
    <row r="13584" spans="11:11" x14ac:dyDescent="0.25">
      <c r="K13584" s="133"/>
    </row>
    <row r="13585" spans="11:11" x14ac:dyDescent="0.25">
      <c r="K13585" s="133"/>
    </row>
    <row r="13586" spans="11:11" x14ac:dyDescent="0.25">
      <c r="K13586" s="133"/>
    </row>
    <row r="13587" spans="11:11" x14ac:dyDescent="0.25">
      <c r="K13587" s="133"/>
    </row>
    <row r="13588" spans="11:11" x14ac:dyDescent="0.25">
      <c r="K13588" s="133"/>
    </row>
    <row r="13589" spans="11:11" x14ac:dyDescent="0.25">
      <c r="K13589" s="133"/>
    </row>
    <row r="13590" spans="11:11" x14ac:dyDescent="0.25">
      <c r="K13590" s="133"/>
    </row>
    <row r="13591" spans="11:11" x14ac:dyDescent="0.25">
      <c r="K13591" s="133"/>
    </row>
    <row r="13592" spans="11:11" x14ac:dyDescent="0.25">
      <c r="K13592" s="133"/>
    </row>
    <row r="13593" spans="11:11" x14ac:dyDescent="0.25">
      <c r="K13593" s="133"/>
    </row>
    <row r="13594" spans="11:11" x14ac:dyDescent="0.25">
      <c r="K13594" s="133"/>
    </row>
    <row r="13595" spans="11:11" x14ac:dyDescent="0.25">
      <c r="K13595" s="133"/>
    </row>
    <row r="13596" spans="11:11" x14ac:dyDescent="0.25">
      <c r="K13596" s="133"/>
    </row>
    <row r="13597" spans="11:11" x14ac:dyDescent="0.25">
      <c r="K13597" s="133"/>
    </row>
    <row r="13598" spans="11:11" x14ac:dyDescent="0.25">
      <c r="K13598" s="133"/>
    </row>
    <row r="13599" spans="11:11" x14ac:dyDescent="0.25">
      <c r="K13599" s="133"/>
    </row>
    <row r="13600" spans="11:11" x14ac:dyDescent="0.25">
      <c r="K13600" s="133"/>
    </row>
    <row r="13601" spans="11:11" x14ac:dyDescent="0.25">
      <c r="K13601" s="133"/>
    </row>
    <row r="13602" spans="11:11" x14ac:dyDescent="0.25">
      <c r="K13602" s="133"/>
    </row>
    <row r="13603" spans="11:11" x14ac:dyDescent="0.25">
      <c r="K13603" s="133"/>
    </row>
    <row r="13604" spans="11:11" x14ac:dyDescent="0.25">
      <c r="K13604" s="133"/>
    </row>
    <row r="13605" spans="11:11" x14ac:dyDescent="0.25">
      <c r="K13605" s="133"/>
    </row>
    <row r="13606" spans="11:11" x14ac:dyDescent="0.25">
      <c r="K13606" s="133"/>
    </row>
    <row r="13607" spans="11:11" x14ac:dyDescent="0.25">
      <c r="K13607" s="133"/>
    </row>
    <row r="13608" spans="11:11" x14ac:dyDescent="0.25">
      <c r="K13608" s="133"/>
    </row>
    <row r="13609" spans="11:11" x14ac:dyDescent="0.25">
      <c r="K13609" s="133"/>
    </row>
    <row r="13610" spans="11:11" x14ac:dyDescent="0.25">
      <c r="K13610" s="133"/>
    </row>
    <row r="13611" spans="11:11" x14ac:dyDescent="0.25">
      <c r="K13611" s="133"/>
    </row>
    <row r="13612" spans="11:11" x14ac:dyDescent="0.25">
      <c r="K13612" s="133"/>
    </row>
    <row r="13613" spans="11:11" x14ac:dyDescent="0.25">
      <c r="K13613" s="133"/>
    </row>
    <row r="13614" spans="11:11" x14ac:dyDescent="0.25">
      <c r="K13614" s="133"/>
    </row>
    <row r="13615" spans="11:11" x14ac:dyDescent="0.25">
      <c r="K13615" s="133"/>
    </row>
    <row r="13616" spans="11:11" x14ac:dyDescent="0.25">
      <c r="K13616" s="133"/>
    </row>
    <row r="13617" spans="11:11" x14ac:dyDescent="0.25">
      <c r="K13617" s="133"/>
    </row>
    <row r="13618" spans="11:11" x14ac:dyDescent="0.25">
      <c r="K13618" s="133"/>
    </row>
    <row r="13619" spans="11:11" x14ac:dyDescent="0.25">
      <c r="K13619" s="133"/>
    </row>
    <row r="13620" spans="11:11" x14ac:dyDescent="0.25">
      <c r="K13620" s="133"/>
    </row>
    <row r="13621" spans="11:11" x14ac:dyDescent="0.25">
      <c r="K13621" s="133"/>
    </row>
    <row r="13622" spans="11:11" x14ac:dyDescent="0.25">
      <c r="K13622" s="133"/>
    </row>
    <row r="13623" spans="11:11" x14ac:dyDescent="0.25">
      <c r="K13623" s="133"/>
    </row>
    <row r="13624" spans="11:11" x14ac:dyDescent="0.25">
      <c r="K13624" s="133"/>
    </row>
    <row r="13625" spans="11:11" x14ac:dyDescent="0.25">
      <c r="K13625" s="133"/>
    </row>
    <row r="13626" spans="11:11" x14ac:dyDescent="0.25">
      <c r="K13626" s="133"/>
    </row>
    <row r="13627" spans="11:11" x14ac:dyDescent="0.25">
      <c r="K13627" s="133"/>
    </row>
    <row r="13628" spans="11:11" x14ac:dyDescent="0.25">
      <c r="K13628" s="133"/>
    </row>
    <row r="13629" spans="11:11" x14ac:dyDescent="0.25">
      <c r="K13629" s="133"/>
    </row>
    <row r="13630" spans="11:11" x14ac:dyDescent="0.25">
      <c r="K13630" s="133"/>
    </row>
    <row r="13631" spans="11:11" x14ac:dyDescent="0.25">
      <c r="K13631" s="133"/>
    </row>
    <row r="13632" spans="11:11" x14ac:dyDescent="0.25">
      <c r="K13632" s="133"/>
    </row>
    <row r="13633" spans="11:11" x14ac:dyDescent="0.25">
      <c r="K13633" s="133"/>
    </row>
    <row r="13634" spans="11:11" x14ac:dyDescent="0.25">
      <c r="K13634" s="133"/>
    </row>
    <row r="13635" spans="11:11" x14ac:dyDescent="0.25">
      <c r="K13635" s="133"/>
    </row>
    <row r="13636" spans="11:11" x14ac:dyDescent="0.25">
      <c r="K13636" s="133"/>
    </row>
    <row r="13637" spans="11:11" x14ac:dyDescent="0.25">
      <c r="K13637" s="133"/>
    </row>
    <row r="13638" spans="11:11" x14ac:dyDescent="0.25">
      <c r="K13638" s="133"/>
    </row>
    <row r="13639" spans="11:11" x14ac:dyDescent="0.25">
      <c r="K13639" s="133"/>
    </row>
    <row r="13640" spans="11:11" x14ac:dyDescent="0.25">
      <c r="K13640" s="133"/>
    </row>
    <row r="13641" spans="11:11" x14ac:dyDescent="0.25">
      <c r="K13641" s="133"/>
    </row>
    <row r="13642" spans="11:11" x14ac:dyDescent="0.25">
      <c r="K13642" s="133"/>
    </row>
    <row r="13643" spans="11:11" x14ac:dyDescent="0.25">
      <c r="K13643" s="133"/>
    </row>
    <row r="13644" spans="11:11" x14ac:dyDescent="0.25">
      <c r="K13644" s="133"/>
    </row>
    <row r="13645" spans="11:11" x14ac:dyDescent="0.25">
      <c r="K13645" s="133"/>
    </row>
    <row r="13646" spans="11:11" x14ac:dyDescent="0.25">
      <c r="K13646" s="133"/>
    </row>
    <row r="13647" spans="11:11" x14ac:dyDescent="0.25">
      <c r="K13647" s="133"/>
    </row>
    <row r="13648" spans="11:11" x14ac:dyDescent="0.25">
      <c r="K13648" s="133"/>
    </row>
    <row r="13649" spans="11:11" x14ac:dyDescent="0.25">
      <c r="K13649" s="133"/>
    </row>
    <row r="13650" spans="11:11" x14ac:dyDescent="0.25">
      <c r="K13650" s="133"/>
    </row>
    <row r="13651" spans="11:11" x14ac:dyDescent="0.25">
      <c r="K13651" s="133"/>
    </row>
    <row r="13652" spans="11:11" x14ac:dyDescent="0.25">
      <c r="K13652" s="133"/>
    </row>
    <row r="13653" spans="11:11" x14ac:dyDescent="0.25">
      <c r="K13653" s="133"/>
    </row>
    <row r="13654" spans="11:11" x14ac:dyDescent="0.25">
      <c r="K13654" s="133"/>
    </row>
    <row r="13655" spans="11:11" x14ac:dyDescent="0.25">
      <c r="K13655" s="133"/>
    </row>
    <row r="13656" spans="11:11" x14ac:dyDescent="0.25">
      <c r="K13656" s="133"/>
    </row>
    <row r="13657" spans="11:11" x14ac:dyDescent="0.25">
      <c r="K13657" s="133"/>
    </row>
    <row r="13658" spans="11:11" x14ac:dyDescent="0.25">
      <c r="K13658" s="133"/>
    </row>
    <row r="13659" spans="11:11" x14ac:dyDescent="0.25">
      <c r="K13659" s="133"/>
    </row>
    <row r="13660" spans="11:11" x14ac:dyDescent="0.25">
      <c r="K13660" s="133"/>
    </row>
    <row r="13661" spans="11:11" x14ac:dyDescent="0.25">
      <c r="K13661" s="133"/>
    </row>
    <row r="13662" spans="11:11" x14ac:dyDescent="0.25">
      <c r="K13662" s="133"/>
    </row>
    <row r="13663" spans="11:11" x14ac:dyDescent="0.25">
      <c r="K13663" s="133"/>
    </row>
    <row r="13664" spans="11:11" x14ac:dyDescent="0.25">
      <c r="K13664" s="133"/>
    </row>
    <row r="13665" spans="11:11" x14ac:dyDescent="0.25">
      <c r="K13665" s="133"/>
    </row>
    <row r="13666" spans="11:11" x14ac:dyDescent="0.25">
      <c r="K13666" s="133"/>
    </row>
    <row r="13667" spans="11:11" x14ac:dyDescent="0.25">
      <c r="K13667" s="133"/>
    </row>
    <row r="13668" spans="11:11" x14ac:dyDescent="0.25">
      <c r="K13668" s="133"/>
    </row>
    <row r="13669" spans="11:11" x14ac:dyDescent="0.25">
      <c r="K13669" s="133"/>
    </row>
    <row r="13670" spans="11:11" x14ac:dyDescent="0.25">
      <c r="K13670" s="133"/>
    </row>
    <row r="13671" spans="11:11" x14ac:dyDescent="0.25">
      <c r="K13671" s="133"/>
    </row>
    <row r="13672" spans="11:11" x14ac:dyDescent="0.25">
      <c r="K13672" s="133"/>
    </row>
    <row r="13673" spans="11:11" x14ac:dyDescent="0.25">
      <c r="K13673" s="133"/>
    </row>
    <row r="13674" spans="11:11" x14ac:dyDescent="0.25">
      <c r="K13674" s="133"/>
    </row>
    <row r="13675" spans="11:11" x14ac:dyDescent="0.25">
      <c r="K13675" s="133"/>
    </row>
    <row r="13676" spans="11:11" x14ac:dyDescent="0.25">
      <c r="K13676" s="133"/>
    </row>
    <row r="13677" spans="11:11" x14ac:dyDescent="0.25">
      <c r="K13677" s="133"/>
    </row>
    <row r="13678" spans="11:11" x14ac:dyDescent="0.25">
      <c r="K13678" s="133"/>
    </row>
    <row r="13679" spans="11:11" x14ac:dyDescent="0.25">
      <c r="K13679" s="133"/>
    </row>
    <row r="13680" spans="11:11" x14ac:dyDescent="0.25">
      <c r="K13680" s="133"/>
    </row>
    <row r="13681" spans="11:11" x14ac:dyDescent="0.25">
      <c r="K13681" s="133"/>
    </row>
    <row r="13682" spans="11:11" x14ac:dyDescent="0.25">
      <c r="K13682" s="133"/>
    </row>
    <row r="13683" spans="11:11" x14ac:dyDescent="0.25">
      <c r="K13683" s="133"/>
    </row>
    <row r="13684" spans="11:11" x14ac:dyDescent="0.25">
      <c r="K13684" s="133"/>
    </row>
    <row r="13685" spans="11:11" x14ac:dyDescent="0.25">
      <c r="K13685" s="133"/>
    </row>
    <row r="13686" spans="11:11" x14ac:dyDescent="0.25">
      <c r="K13686" s="133"/>
    </row>
    <row r="13687" spans="11:11" x14ac:dyDescent="0.25">
      <c r="K13687" s="133"/>
    </row>
    <row r="13688" spans="11:11" x14ac:dyDescent="0.25">
      <c r="K13688" s="133"/>
    </row>
    <row r="13689" spans="11:11" x14ac:dyDescent="0.25">
      <c r="K13689" s="133"/>
    </row>
    <row r="13690" spans="11:11" x14ac:dyDescent="0.25">
      <c r="K13690" s="133"/>
    </row>
    <row r="13691" spans="11:11" x14ac:dyDescent="0.25">
      <c r="K13691" s="133"/>
    </row>
    <row r="13692" spans="11:11" x14ac:dyDescent="0.25">
      <c r="K13692" s="133"/>
    </row>
    <row r="13693" spans="11:11" x14ac:dyDescent="0.25">
      <c r="K13693" s="133"/>
    </row>
    <row r="13694" spans="11:11" x14ac:dyDescent="0.25">
      <c r="K13694" s="133"/>
    </row>
    <row r="13695" spans="11:11" x14ac:dyDescent="0.25">
      <c r="K13695" s="133"/>
    </row>
    <row r="13696" spans="11:11" x14ac:dyDescent="0.25">
      <c r="K13696" s="133"/>
    </row>
    <row r="13697" spans="11:11" x14ac:dyDescent="0.25">
      <c r="K13697" s="133"/>
    </row>
    <row r="13698" spans="11:11" x14ac:dyDescent="0.25">
      <c r="K13698" s="133"/>
    </row>
    <row r="13699" spans="11:11" x14ac:dyDescent="0.25">
      <c r="K13699" s="133"/>
    </row>
    <row r="13700" spans="11:11" x14ac:dyDescent="0.25">
      <c r="K13700" s="133"/>
    </row>
    <row r="13701" spans="11:11" x14ac:dyDescent="0.25">
      <c r="K13701" s="133"/>
    </row>
    <row r="13702" spans="11:11" x14ac:dyDescent="0.25">
      <c r="K13702" s="133"/>
    </row>
    <row r="13703" spans="11:11" x14ac:dyDescent="0.25">
      <c r="K13703" s="133"/>
    </row>
    <row r="13704" spans="11:11" x14ac:dyDescent="0.25">
      <c r="K13704" s="133"/>
    </row>
    <row r="13705" spans="11:11" x14ac:dyDescent="0.25">
      <c r="K13705" s="133"/>
    </row>
    <row r="13706" spans="11:11" x14ac:dyDescent="0.25">
      <c r="K13706" s="133"/>
    </row>
    <row r="13707" spans="11:11" x14ac:dyDescent="0.25">
      <c r="K13707" s="133"/>
    </row>
    <row r="13708" spans="11:11" x14ac:dyDescent="0.25">
      <c r="K13708" s="133"/>
    </row>
    <row r="13709" spans="11:11" x14ac:dyDescent="0.25">
      <c r="K13709" s="133"/>
    </row>
    <row r="13710" spans="11:11" x14ac:dyDescent="0.25">
      <c r="K13710" s="133"/>
    </row>
    <row r="13711" spans="11:11" x14ac:dyDescent="0.25">
      <c r="K13711" s="133"/>
    </row>
    <row r="13712" spans="11:11" x14ac:dyDescent="0.25">
      <c r="K13712" s="133"/>
    </row>
    <row r="13713" spans="11:11" x14ac:dyDescent="0.25">
      <c r="K13713" s="133"/>
    </row>
    <row r="13714" spans="11:11" x14ac:dyDescent="0.25">
      <c r="K13714" s="133"/>
    </row>
    <row r="13715" spans="11:11" x14ac:dyDescent="0.25">
      <c r="K13715" s="133"/>
    </row>
    <row r="13716" spans="11:11" x14ac:dyDescent="0.25">
      <c r="K13716" s="133"/>
    </row>
    <row r="13717" spans="11:11" x14ac:dyDescent="0.25">
      <c r="K13717" s="133"/>
    </row>
    <row r="13718" spans="11:11" x14ac:dyDescent="0.25">
      <c r="K13718" s="133"/>
    </row>
    <row r="13719" spans="11:11" x14ac:dyDescent="0.25">
      <c r="K13719" s="133"/>
    </row>
    <row r="13720" spans="11:11" x14ac:dyDescent="0.25">
      <c r="K13720" s="133"/>
    </row>
    <row r="13721" spans="11:11" x14ac:dyDescent="0.25">
      <c r="K13721" s="133"/>
    </row>
    <row r="13722" spans="11:11" x14ac:dyDescent="0.25">
      <c r="K13722" s="133"/>
    </row>
    <row r="13723" spans="11:11" x14ac:dyDescent="0.25">
      <c r="K13723" s="133"/>
    </row>
    <row r="13724" spans="11:11" x14ac:dyDescent="0.25">
      <c r="K13724" s="133"/>
    </row>
    <row r="13725" spans="11:11" x14ac:dyDescent="0.25">
      <c r="K13725" s="133"/>
    </row>
    <row r="13726" spans="11:11" x14ac:dyDescent="0.25">
      <c r="K13726" s="133"/>
    </row>
    <row r="13727" spans="11:11" x14ac:dyDescent="0.25">
      <c r="K13727" s="133"/>
    </row>
    <row r="13728" spans="11:11" x14ac:dyDescent="0.25">
      <c r="K13728" s="133"/>
    </row>
    <row r="13729" spans="11:11" x14ac:dyDescent="0.25">
      <c r="K13729" s="133"/>
    </row>
    <row r="13730" spans="11:11" x14ac:dyDescent="0.25">
      <c r="K13730" s="133"/>
    </row>
    <row r="13731" spans="11:11" x14ac:dyDescent="0.25">
      <c r="K13731" s="133"/>
    </row>
    <row r="13732" spans="11:11" x14ac:dyDescent="0.25">
      <c r="K13732" s="133"/>
    </row>
    <row r="13733" spans="11:11" x14ac:dyDescent="0.25">
      <c r="K13733" s="133"/>
    </row>
    <row r="13734" spans="11:11" x14ac:dyDescent="0.25">
      <c r="K13734" s="133"/>
    </row>
    <row r="13735" spans="11:11" x14ac:dyDescent="0.25">
      <c r="K13735" s="133"/>
    </row>
    <row r="13736" spans="11:11" x14ac:dyDescent="0.25">
      <c r="K13736" s="133"/>
    </row>
    <row r="13737" spans="11:11" x14ac:dyDescent="0.25">
      <c r="K13737" s="133"/>
    </row>
    <row r="13738" spans="11:11" x14ac:dyDescent="0.25">
      <c r="K13738" s="133"/>
    </row>
    <row r="13739" spans="11:11" x14ac:dyDescent="0.25">
      <c r="K13739" s="133"/>
    </row>
    <row r="13740" spans="11:11" x14ac:dyDescent="0.25">
      <c r="K13740" s="133"/>
    </row>
    <row r="13741" spans="11:11" x14ac:dyDescent="0.25">
      <c r="K13741" s="133"/>
    </row>
    <row r="13742" spans="11:11" x14ac:dyDescent="0.25">
      <c r="K13742" s="133"/>
    </row>
    <row r="13743" spans="11:11" x14ac:dyDescent="0.25">
      <c r="K13743" s="133"/>
    </row>
    <row r="13744" spans="11:11" x14ac:dyDescent="0.25">
      <c r="K13744" s="133"/>
    </row>
    <row r="13745" spans="11:11" x14ac:dyDescent="0.25">
      <c r="K13745" s="133"/>
    </row>
    <row r="13746" spans="11:11" x14ac:dyDescent="0.25">
      <c r="K13746" s="133"/>
    </row>
    <row r="13747" spans="11:11" x14ac:dyDescent="0.25">
      <c r="K13747" s="133"/>
    </row>
    <row r="13748" spans="11:11" x14ac:dyDescent="0.25">
      <c r="K13748" s="133"/>
    </row>
    <row r="13749" spans="11:11" x14ac:dyDescent="0.25">
      <c r="K13749" s="133"/>
    </row>
    <row r="13750" spans="11:11" x14ac:dyDescent="0.25">
      <c r="K13750" s="133"/>
    </row>
    <row r="13751" spans="11:11" x14ac:dyDescent="0.25">
      <c r="K13751" s="133"/>
    </row>
    <row r="13752" spans="11:11" x14ac:dyDescent="0.25">
      <c r="K13752" s="133"/>
    </row>
    <row r="13753" spans="11:11" x14ac:dyDescent="0.25">
      <c r="K13753" s="133"/>
    </row>
    <row r="13754" spans="11:11" x14ac:dyDescent="0.25">
      <c r="K13754" s="133"/>
    </row>
    <row r="13755" spans="11:11" x14ac:dyDescent="0.25">
      <c r="K13755" s="133"/>
    </row>
    <row r="13756" spans="11:11" x14ac:dyDescent="0.25">
      <c r="K13756" s="133"/>
    </row>
    <row r="13757" spans="11:11" x14ac:dyDescent="0.25">
      <c r="K13757" s="133"/>
    </row>
    <row r="13758" spans="11:11" x14ac:dyDescent="0.25">
      <c r="K13758" s="133"/>
    </row>
    <row r="13759" spans="11:11" x14ac:dyDescent="0.25">
      <c r="K13759" s="133"/>
    </row>
    <row r="13760" spans="11:11" x14ac:dyDescent="0.25">
      <c r="K13760" s="133"/>
    </row>
    <row r="13761" spans="11:11" x14ac:dyDescent="0.25">
      <c r="K13761" s="133"/>
    </row>
    <row r="13762" spans="11:11" x14ac:dyDescent="0.25">
      <c r="K13762" s="133"/>
    </row>
    <row r="13763" spans="11:11" x14ac:dyDescent="0.25">
      <c r="K13763" s="133"/>
    </row>
    <row r="13764" spans="11:11" x14ac:dyDescent="0.25">
      <c r="K13764" s="133"/>
    </row>
    <row r="13765" spans="11:11" x14ac:dyDescent="0.25">
      <c r="K13765" s="133"/>
    </row>
    <row r="13766" spans="11:11" x14ac:dyDescent="0.25">
      <c r="K13766" s="133"/>
    </row>
    <row r="13767" spans="11:11" x14ac:dyDescent="0.25">
      <c r="K13767" s="133"/>
    </row>
    <row r="13768" spans="11:11" x14ac:dyDescent="0.25">
      <c r="K13768" s="133"/>
    </row>
    <row r="13769" spans="11:11" x14ac:dyDescent="0.25">
      <c r="K13769" s="133"/>
    </row>
    <row r="13770" spans="11:11" x14ac:dyDescent="0.25">
      <c r="K13770" s="133"/>
    </row>
    <row r="13771" spans="11:11" x14ac:dyDescent="0.25">
      <c r="K13771" s="133"/>
    </row>
    <row r="13772" spans="11:11" x14ac:dyDescent="0.25">
      <c r="K13772" s="133"/>
    </row>
    <row r="13773" spans="11:11" x14ac:dyDescent="0.25">
      <c r="K13773" s="133"/>
    </row>
    <row r="13774" spans="11:11" x14ac:dyDescent="0.25">
      <c r="K13774" s="133"/>
    </row>
    <row r="13775" spans="11:11" x14ac:dyDescent="0.25">
      <c r="K13775" s="133"/>
    </row>
    <row r="13776" spans="11:11" x14ac:dyDescent="0.25">
      <c r="K13776" s="133"/>
    </row>
    <row r="13777" spans="11:11" x14ac:dyDescent="0.25">
      <c r="K13777" s="133"/>
    </row>
    <row r="13778" spans="11:11" x14ac:dyDescent="0.25">
      <c r="K13778" s="133"/>
    </row>
    <row r="13779" spans="11:11" x14ac:dyDescent="0.25">
      <c r="K13779" s="133"/>
    </row>
    <row r="13780" spans="11:11" x14ac:dyDescent="0.25">
      <c r="K13780" s="133"/>
    </row>
    <row r="13781" spans="11:11" x14ac:dyDescent="0.25">
      <c r="K13781" s="133"/>
    </row>
    <row r="13782" spans="11:11" x14ac:dyDescent="0.25">
      <c r="K13782" s="133"/>
    </row>
    <row r="13783" spans="11:11" x14ac:dyDescent="0.25">
      <c r="K13783" s="133"/>
    </row>
    <row r="13784" spans="11:11" x14ac:dyDescent="0.25">
      <c r="K13784" s="133"/>
    </row>
    <row r="13785" spans="11:11" x14ac:dyDescent="0.25">
      <c r="K13785" s="133"/>
    </row>
    <row r="13786" spans="11:11" x14ac:dyDescent="0.25">
      <c r="K13786" s="133"/>
    </row>
    <row r="13787" spans="11:11" x14ac:dyDescent="0.25">
      <c r="K13787" s="133"/>
    </row>
    <row r="13788" spans="11:11" x14ac:dyDescent="0.25">
      <c r="K13788" s="133"/>
    </row>
    <row r="13789" spans="11:11" x14ac:dyDescent="0.25">
      <c r="K13789" s="133"/>
    </row>
    <row r="13790" spans="11:11" x14ac:dyDescent="0.25">
      <c r="K13790" s="133"/>
    </row>
    <row r="13791" spans="11:11" x14ac:dyDescent="0.25">
      <c r="K13791" s="133"/>
    </row>
    <row r="13792" spans="11:11" x14ac:dyDescent="0.25">
      <c r="K13792" s="133"/>
    </row>
    <row r="13793" spans="11:11" x14ac:dyDescent="0.25">
      <c r="K13793" s="133"/>
    </row>
    <row r="13794" spans="11:11" x14ac:dyDescent="0.25">
      <c r="K13794" s="133"/>
    </row>
    <row r="13795" spans="11:11" x14ac:dyDescent="0.25">
      <c r="K13795" s="133"/>
    </row>
    <row r="13796" spans="11:11" x14ac:dyDescent="0.25">
      <c r="K13796" s="133"/>
    </row>
    <row r="13797" spans="11:11" x14ac:dyDescent="0.25">
      <c r="K13797" s="133"/>
    </row>
    <row r="13798" spans="11:11" x14ac:dyDescent="0.25">
      <c r="K13798" s="133"/>
    </row>
    <row r="13799" spans="11:11" x14ac:dyDescent="0.25">
      <c r="K13799" s="133"/>
    </row>
    <row r="13800" spans="11:11" x14ac:dyDescent="0.25">
      <c r="K13800" s="133"/>
    </row>
    <row r="13801" spans="11:11" x14ac:dyDescent="0.25">
      <c r="K13801" s="133"/>
    </row>
    <row r="13802" spans="11:11" x14ac:dyDescent="0.25">
      <c r="K13802" s="133"/>
    </row>
    <row r="13803" spans="11:11" x14ac:dyDescent="0.25">
      <c r="K13803" s="133"/>
    </row>
    <row r="13804" spans="11:11" x14ac:dyDescent="0.25">
      <c r="K13804" s="133"/>
    </row>
    <row r="13805" spans="11:11" x14ac:dyDescent="0.25">
      <c r="K13805" s="133"/>
    </row>
    <row r="13806" spans="11:11" x14ac:dyDescent="0.25">
      <c r="K13806" s="133"/>
    </row>
    <row r="13807" spans="11:11" x14ac:dyDescent="0.25">
      <c r="K13807" s="133"/>
    </row>
    <row r="13808" spans="11:11" x14ac:dyDescent="0.25">
      <c r="K13808" s="133"/>
    </row>
    <row r="13809" spans="11:11" x14ac:dyDescent="0.25">
      <c r="K13809" s="133"/>
    </row>
    <row r="13810" spans="11:11" x14ac:dyDescent="0.25">
      <c r="K13810" s="133"/>
    </row>
    <row r="13811" spans="11:11" x14ac:dyDescent="0.25">
      <c r="K13811" s="133"/>
    </row>
    <row r="13812" spans="11:11" x14ac:dyDescent="0.25">
      <c r="K13812" s="133"/>
    </row>
    <row r="13813" spans="11:11" x14ac:dyDescent="0.25">
      <c r="K13813" s="133"/>
    </row>
    <row r="13814" spans="11:11" x14ac:dyDescent="0.25">
      <c r="K13814" s="133"/>
    </row>
    <row r="13815" spans="11:11" x14ac:dyDescent="0.25">
      <c r="K13815" s="133"/>
    </row>
    <row r="13816" spans="11:11" x14ac:dyDescent="0.25">
      <c r="K13816" s="133"/>
    </row>
    <row r="13817" spans="11:11" x14ac:dyDescent="0.25">
      <c r="K13817" s="133"/>
    </row>
    <row r="13818" spans="11:11" x14ac:dyDescent="0.25">
      <c r="K13818" s="133"/>
    </row>
    <row r="13819" spans="11:11" x14ac:dyDescent="0.25">
      <c r="K13819" s="133"/>
    </row>
    <row r="13820" spans="11:11" x14ac:dyDescent="0.25">
      <c r="K13820" s="133"/>
    </row>
    <row r="13821" spans="11:11" x14ac:dyDescent="0.25">
      <c r="K13821" s="133"/>
    </row>
    <row r="13822" spans="11:11" x14ac:dyDescent="0.25">
      <c r="K13822" s="133"/>
    </row>
    <row r="13823" spans="11:11" x14ac:dyDescent="0.25">
      <c r="K13823" s="133"/>
    </row>
    <row r="13824" spans="11:11" x14ac:dyDescent="0.25">
      <c r="K13824" s="133"/>
    </row>
    <row r="13825" spans="11:11" x14ac:dyDescent="0.25">
      <c r="K13825" s="133"/>
    </row>
    <row r="13826" spans="11:11" x14ac:dyDescent="0.25">
      <c r="K13826" s="133"/>
    </row>
    <row r="13827" spans="11:11" x14ac:dyDescent="0.25">
      <c r="K13827" s="133"/>
    </row>
    <row r="13828" spans="11:11" x14ac:dyDescent="0.25">
      <c r="K13828" s="133"/>
    </row>
    <row r="13829" spans="11:11" x14ac:dyDescent="0.25">
      <c r="K13829" s="133"/>
    </row>
    <row r="13830" spans="11:11" x14ac:dyDescent="0.25">
      <c r="K13830" s="133"/>
    </row>
    <row r="13831" spans="11:11" x14ac:dyDescent="0.25">
      <c r="K13831" s="133"/>
    </row>
    <row r="13832" spans="11:11" x14ac:dyDescent="0.25">
      <c r="K13832" s="133"/>
    </row>
    <row r="13833" spans="11:11" x14ac:dyDescent="0.25">
      <c r="K13833" s="133"/>
    </row>
    <row r="13834" spans="11:11" x14ac:dyDescent="0.25">
      <c r="K13834" s="133"/>
    </row>
    <row r="13835" spans="11:11" x14ac:dyDescent="0.25">
      <c r="K13835" s="133"/>
    </row>
    <row r="13836" spans="11:11" x14ac:dyDescent="0.25">
      <c r="K13836" s="133"/>
    </row>
    <row r="13837" spans="11:11" x14ac:dyDescent="0.25">
      <c r="K13837" s="133"/>
    </row>
    <row r="13838" spans="11:11" x14ac:dyDescent="0.25">
      <c r="K13838" s="133"/>
    </row>
    <row r="13839" spans="11:11" x14ac:dyDescent="0.25">
      <c r="K13839" s="133"/>
    </row>
    <row r="13840" spans="11:11" x14ac:dyDescent="0.25">
      <c r="K13840" s="133"/>
    </row>
    <row r="13841" spans="11:11" x14ac:dyDescent="0.25">
      <c r="K13841" s="133"/>
    </row>
    <row r="13842" spans="11:11" x14ac:dyDescent="0.25">
      <c r="K13842" s="133"/>
    </row>
    <row r="13843" spans="11:11" x14ac:dyDescent="0.25">
      <c r="K13843" s="133"/>
    </row>
    <row r="13844" spans="11:11" x14ac:dyDescent="0.25">
      <c r="K13844" s="133"/>
    </row>
    <row r="13845" spans="11:11" x14ac:dyDescent="0.25">
      <c r="K13845" s="133"/>
    </row>
    <row r="13846" spans="11:11" x14ac:dyDescent="0.25">
      <c r="K13846" s="133"/>
    </row>
    <row r="13847" spans="11:11" x14ac:dyDescent="0.25">
      <c r="K13847" s="133"/>
    </row>
    <row r="13848" spans="11:11" x14ac:dyDescent="0.25">
      <c r="K13848" s="133"/>
    </row>
    <row r="13849" spans="11:11" x14ac:dyDescent="0.25">
      <c r="K13849" s="133"/>
    </row>
    <row r="13850" spans="11:11" x14ac:dyDescent="0.25">
      <c r="K13850" s="133"/>
    </row>
    <row r="13851" spans="11:11" x14ac:dyDescent="0.25">
      <c r="K13851" s="133"/>
    </row>
    <row r="13852" spans="11:11" x14ac:dyDescent="0.25">
      <c r="K13852" s="133"/>
    </row>
    <row r="13853" spans="11:11" x14ac:dyDescent="0.25">
      <c r="K13853" s="133"/>
    </row>
    <row r="13854" spans="11:11" x14ac:dyDescent="0.25">
      <c r="K13854" s="133"/>
    </row>
    <row r="13855" spans="11:11" x14ac:dyDescent="0.25">
      <c r="K13855" s="133"/>
    </row>
    <row r="13856" spans="11:11" x14ac:dyDescent="0.25">
      <c r="K13856" s="133"/>
    </row>
    <row r="13857" spans="11:11" x14ac:dyDescent="0.25">
      <c r="K13857" s="133"/>
    </row>
    <row r="13858" spans="11:11" x14ac:dyDescent="0.25">
      <c r="K13858" s="133"/>
    </row>
    <row r="13859" spans="11:11" x14ac:dyDescent="0.25">
      <c r="K13859" s="133"/>
    </row>
    <row r="13860" spans="11:11" x14ac:dyDescent="0.25">
      <c r="K13860" s="133"/>
    </row>
    <row r="13861" spans="11:11" x14ac:dyDescent="0.25">
      <c r="K13861" s="133"/>
    </row>
    <row r="13862" spans="11:11" x14ac:dyDescent="0.25">
      <c r="K13862" s="133"/>
    </row>
    <row r="13863" spans="11:11" x14ac:dyDescent="0.25">
      <c r="K13863" s="133"/>
    </row>
    <row r="13864" spans="11:11" x14ac:dyDescent="0.25">
      <c r="K13864" s="133"/>
    </row>
    <row r="13865" spans="11:11" x14ac:dyDescent="0.25">
      <c r="K13865" s="133"/>
    </row>
    <row r="13866" spans="11:11" x14ac:dyDescent="0.25">
      <c r="K13866" s="133"/>
    </row>
    <row r="13867" spans="11:11" x14ac:dyDescent="0.25">
      <c r="K13867" s="133"/>
    </row>
    <row r="13868" spans="11:11" x14ac:dyDescent="0.25">
      <c r="K13868" s="133"/>
    </row>
    <row r="13869" spans="11:11" x14ac:dyDescent="0.25">
      <c r="K13869" s="133"/>
    </row>
    <row r="13870" spans="11:11" x14ac:dyDescent="0.25">
      <c r="K13870" s="133"/>
    </row>
    <row r="13871" spans="11:11" x14ac:dyDescent="0.25">
      <c r="K13871" s="133"/>
    </row>
    <row r="13872" spans="11:11" x14ac:dyDescent="0.25">
      <c r="K13872" s="133"/>
    </row>
    <row r="13873" spans="11:11" x14ac:dyDescent="0.25">
      <c r="K13873" s="133"/>
    </row>
    <row r="13874" spans="11:11" x14ac:dyDescent="0.25">
      <c r="K13874" s="133"/>
    </row>
    <row r="13875" spans="11:11" x14ac:dyDescent="0.25">
      <c r="K13875" s="133"/>
    </row>
    <row r="13876" spans="11:11" x14ac:dyDescent="0.25">
      <c r="K13876" s="133"/>
    </row>
    <row r="13877" spans="11:11" x14ac:dyDescent="0.25">
      <c r="K13877" s="133"/>
    </row>
    <row r="13878" spans="11:11" x14ac:dyDescent="0.25">
      <c r="K13878" s="133"/>
    </row>
    <row r="13879" spans="11:11" x14ac:dyDescent="0.25">
      <c r="K13879" s="133"/>
    </row>
    <row r="13880" spans="11:11" x14ac:dyDescent="0.25">
      <c r="K13880" s="133"/>
    </row>
    <row r="13881" spans="11:11" x14ac:dyDescent="0.25">
      <c r="K13881" s="133"/>
    </row>
    <row r="13882" spans="11:11" x14ac:dyDescent="0.25">
      <c r="K13882" s="133"/>
    </row>
    <row r="13883" spans="11:11" x14ac:dyDescent="0.25">
      <c r="K13883" s="133"/>
    </row>
    <row r="13884" spans="11:11" x14ac:dyDescent="0.25">
      <c r="K13884" s="133"/>
    </row>
    <row r="13885" spans="11:11" x14ac:dyDescent="0.25">
      <c r="K13885" s="133"/>
    </row>
    <row r="13886" spans="11:11" x14ac:dyDescent="0.25">
      <c r="K13886" s="133"/>
    </row>
    <row r="13887" spans="11:11" x14ac:dyDescent="0.25">
      <c r="K13887" s="133"/>
    </row>
    <row r="13888" spans="11:11" x14ac:dyDescent="0.25">
      <c r="K13888" s="133"/>
    </row>
    <row r="13889" spans="11:11" x14ac:dyDescent="0.25">
      <c r="K13889" s="133"/>
    </row>
    <row r="13890" spans="11:11" x14ac:dyDescent="0.25">
      <c r="K13890" s="133"/>
    </row>
    <row r="13891" spans="11:11" x14ac:dyDescent="0.25">
      <c r="K13891" s="133"/>
    </row>
    <row r="13892" spans="11:11" x14ac:dyDescent="0.25">
      <c r="K13892" s="133"/>
    </row>
    <row r="13893" spans="11:11" x14ac:dyDescent="0.25">
      <c r="K13893" s="133"/>
    </row>
    <row r="13894" spans="11:11" x14ac:dyDescent="0.25">
      <c r="K13894" s="133"/>
    </row>
    <row r="13895" spans="11:11" x14ac:dyDescent="0.25">
      <c r="K13895" s="133"/>
    </row>
    <row r="13896" spans="11:11" x14ac:dyDescent="0.25">
      <c r="K13896" s="133"/>
    </row>
    <row r="13897" spans="11:11" x14ac:dyDescent="0.25">
      <c r="K13897" s="133"/>
    </row>
    <row r="13898" spans="11:11" x14ac:dyDescent="0.25">
      <c r="K13898" s="133"/>
    </row>
    <row r="13899" spans="11:11" x14ac:dyDescent="0.25">
      <c r="K13899" s="133"/>
    </row>
    <row r="13900" spans="11:11" x14ac:dyDescent="0.25">
      <c r="K13900" s="133"/>
    </row>
    <row r="13901" spans="11:11" x14ac:dyDescent="0.25">
      <c r="K13901" s="133"/>
    </row>
    <row r="13902" spans="11:11" x14ac:dyDescent="0.25">
      <c r="K13902" s="133"/>
    </row>
    <row r="13903" spans="11:11" x14ac:dyDescent="0.25">
      <c r="K13903" s="133"/>
    </row>
    <row r="13904" spans="11:11" x14ac:dyDescent="0.25">
      <c r="K13904" s="133"/>
    </row>
    <row r="13905" spans="11:11" x14ac:dyDescent="0.25">
      <c r="K13905" s="133"/>
    </row>
    <row r="13906" spans="11:11" x14ac:dyDescent="0.25">
      <c r="K13906" s="133"/>
    </row>
    <row r="13907" spans="11:11" x14ac:dyDescent="0.25">
      <c r="K13907" s="133"/>
    </row>
    <row r="13908" spans="11:11" x14ac:dyDescent="0.25">
      <c r="K13908" s="133"/>
    </row>
    <row r="13909" spans="11:11" x14ac:dyDescent="0.25">
      <c r="K13909" s="133"/>
    </row>
    <row r="13910" spans="11:11" x14ac:dyDescent="0.25">
      <c r="K13910" s="133"/>
    </row>
    <row r="13911" spans="11:11" x14ac:dyDescent="0.25">
      <c r="K13911" s="133"/>
    </row>
    <row r="13912" spans="11:11" x14ac:dyDescent="0.25">
      <c r="K13912" s="133"/>
    </row>
    <row r="13913" spans="11:11" x14ac:dyDescent="0.25">
      <c r="K13913" s="133"/>
    </row>
    <row r="13914" spans="11:11" x14ac:dyDescent="0.25">
      <c r="K13914" s="133"/>
    </row>
    <row r="13915" spans="11:11" x14ac:dyDescent="0.25">
      <c r="K13915" s="133"/>
    </row>
    <row r="13916" spans="11:11" x14ac:dyDescent="0.25">
      <c r="K13916" s="133"/>
    </row>
    <row r="13917" spans="11:11" x14ac:dyDescent="0.25">
      <c r="K13917" s="133"/>
    </row>
    <row r="13918" spans="11:11" x14ac:dyDescent="0.25">
      <c r="K13918" s="133"/>
    </row>
    <row r="13919" spans="11:11" x14ac:dyDescent="0.25">
      <c r="K13919" s="133"/>
    </row>
    <row r="13920" spans="11:11" x14ac:dyDescent="0.25">
      <c r="K13920" s="133"/>
    </row>
    <row r="13921" spans="11:11" x14ac:dyDescent="0.25">
      <c r="K13921" s="133"/>
    </row>
    <row r="13922" spans="11:11" x14ac:dyDescent="0.25">
      <c r="K13922" s="133"/>
    </row>
    <row r="13923" spans="11:11" x14ac:dyDescent="0.25">
      <c r="K13923" s="133"/>
    </row>
    <row r="13924" spans="11:11" x14ac:dyDescent="0.25">
      <c r="K13924" s="133"/>
    </row>
    <row r="13925" spans="11:11" x14ac:dyDescent="0.25">
      <c r="K13925" s="133"/>
    </row>
    <row r="13926" spans="11:11" x14ac:dyDescent="0.25">
      <c r="K13926" s="133"/>
    </row>
    <row r="13927" spans="11:11" x14ac:dyDescent="0.25">
      <c r="K13927" s="133"/>
    </row>
    <row r="13928" spans="11:11" x14ac:dyDescent="0.25">
      <c r="K13928" s="133"/>
    </row>
    <row r="13929" spans="11:11" x14ac:dyDescent="0.25">
      <c r="K13929" s="133"/>
    </row>
    <row r="13930" spans="11:11" x14ac:dyDescent="0.25">
      <c r="K13930" s="133"/>
    </row>
    <row r="13931" spans="11:11" x14ac:dyDescent="0.25">
      <c r="K13931" s="133"/>
    </row>
    <row r="13932" spans="11:11" x14ac:dyDescent="0.25">
      <c r="K13932" s="133"/>
    </row>
    <row r="13933" spans="11:11" x14ac:dyDescent="0.25">
      <c r="K13933" s="133"/>
    </row>
    <row r="13934" spans="11:11" x14ac:dyDescent="0.25">
      <c r="K13934" s="133"/>
    </row>
    <row r="13935" spans="11:11" x14ac:dyDescent="0.25">
      <c r="K13935" s="133"/>
    </row>
    <row r="13936" spans="11:11" x14ac:dyDescent="0.25">
      <c r="K13936" s="133"/>
    </row>
    <row r="13937" spans="11:11" x14ac:dyDescent="0.25">
      <c r="K13937" s="133"/>
    </row>
    <row r="13938" spans="11:11" x14ac:dyDescent="0.25">
      <c r="K13938" s="133"/>
    </row>
    <row r="13939" spans="11:11" x14ac:dyDescent="0.25">
      <c r="K13939" s="133"/>
    </row>
    <row r="13940" spans="11:11" x14ac:dyDescent="0.25">
      <c r="K13940" s="133"/>
    </row>
    <row r="13941" spans="11:11" x14ac:dyDescent="0.25">
      <c r="K13941" s="133"/>
    </row>
    <row r="13942" spans="11:11" x14ac:dyDescent="0.25">
      <c r="K13942" s="133"/>
    </row>
    <row r="13943" spans="11:11" x14ac:dyDescent="0.25">
      <c r="K13943" s="133"/>
    </row>
    <row r="13944" spans="11:11" x14ac:dyDescent="0.25">
      <c r="K13944" s="133"/>
    </row>
    <row r="13945" spans="11:11" x14ac:dyDescent="0.25">
      <c r="K13945" s="133"/>
    </row>
    <row r="13946" spans="11:11" x14ac:dyDescent="0.25">
      <c r="K13946" s="133"/>
    </row>
    <row r="13947" spans="11:11" x14ac:dyDescent="0.25">
      <c r="K13947" s="133"/>
    </row>
    <row r="13948" spans="11:11" x14ac:dyDescent="0.25">
      <c r="K13948" s="133"/>
    </row>
    <row r="13949" spans="11:11" x14ac:dyDescent="0.25">
      <c r="K13949" s="133"/>
    </row>
    <row r="13950" spans="11:11" x14ac:dyDescent="0.25">
      <c r="K13950" s="133"/>
    </row>
    <row r="13951" spans="11:11" x14ac:dyDescent="0.25">
      <c r="K13951" s="133"/>
    </row>
    <row r="13952" spans="11:11" x14ac:dyDescent="0.25">
      <c r="K13952" s="133"/>
    </row>
    <row r="13953" spans="11:11" x14ac:dyDescent="0.25">
      <c r="K13953" s="133"/>
    </row>
    <row r="13954" spans="11:11" x14ac:dyDescent="0.25">
      <c r="K13954" s="133"/>
    </row>
    <row r="13955" spans="11:11" x14ac:dyDescent="0.25">
      <c r="K13955" s="133"/>
    </row>
    <row r="13956" spans="11:11" x14ac:dyDescent="0.25">
      <c r="K13956" s="133"/>
    </row>
    <row r="13957" spans="11:11" x14ac:dyDescent="0.25">
      <c r="K13957" s="133"/>
    </row>
    <row r="13958" spans="11:11" x14ac:dyDescent="0.25">
      <c r="K13958" s="133"/>
    </row>
    <row r="13959" spans="11:11" x14ac:dyDescent="0.25">
      <c r="K13959" s="133"/>
    </row>
    <row r="13960" spans="11:11" x14ac:dyDescent="0.25">
      <c r="K13960" s="133"/>
    </row>
    <row r="13961" spans="11:11" x14ac:dyDescent="0.25">
      <c r="K13961" s="133"/>
    </row>
    <row r="13962" spans="11:11" x14ac:dyDescent="0.25">
      <c r="K13962" s="133"/>
    </row>
    <row r="13963" spans="11:11" x14ac:dyDescent="0.25">
      <c r="K13963" s="133"/>
    </row>
    <row r="13964" spans="11:11" x14ac:dyDescent="0.25">
      <c r="K13964" s="133"/>
    </row>
    <row r="13965" spans="11:11" x14ac:dyDescent="0.25">
      <c r="K13965" s="133"/>
    </row>
    <row r="13966" spans="11:11" x14ac:dyDescent="0.25">
      <c r="K13966" s="133"/>
    </row>
    <row r="13967" spans="11:11" x14ac:dyDescent="0.25">
      <c r="K13967" s="133"/>
    </row>
    <row r="13968" spans="11:11" x14ac:dyDescent="0.25">
      <c r="K13968" s="133"/>
    </row>
    <row r="13969" spans="11:11" x14ac:dyDescent="0.25">
      <c r="K13969" s="133"/>
    </row>
    <row r="13970" spans="11:11" x14ac:dyDescent="0.25">
      <c r="K13970" s="133"/>
    </row>
    <row r="13971" spans="11:11" x14ac:dyDescent="0.25">
      <c r="K13971" s="133"/>
    </row>
    <row r="13972" spans="11:11" x14ac:dyDescent="0.25">
      <c r="K13972" s="133"/>
    </row>
    <row r="13973" spans="11:11" x14ac:dyDescent="0.25">
      <c r="K13973" s="133"/>
    </row>
    <row r="13974" spans="11:11" x14ac:dyDescent="0.25">
      <c r="K13974" s="133"/>
    </row>
    <row r="13975" spans="11:11" x14ac:dyDescent="0.25">
      <c r="K13975" s="133"/>
    </row>
    <row r="13976" spans="11:11" x14ac:dyDescent="0.25">
      <c r="K13976" s="133"/>
    </row>
    <row r="13977" spans="11:11" x14ac:dyDescent="0.25">
      <c r="K13977" s="133"/>
    </row>
    <row r="13978" spans="11:11" x14ac:dyDescent="0.25">
      <c r="K13978" s="133"/>
    </row>
    <row r="13979" spans="11:11" x14ac:dyDescent="0.25">
      <c r="K13979" s="133"/>
    </row>
    <row r="13980" spans="11:11" x14ac:dyDescent="0.25">
      <c r="K13980" s="133"/>
    </row>
    <row r="13981" spans="11:11" x14ac:dyDescent="0.25">
      <c r="K13981" s="133"/>
    </row>
    <row r="13982" spans="11:11" x14ac:dyDescent="0.25">
      <c r="K13982" s="133"/>
    </row>
    <row r="13983" spans="11:11" x14ac:dyDescent="0.25">
      <c r="K13983" s="133"/>
    </row>
    <row r="13984" spans="11:11" x14ac:dyDescent="0.25">
      <c r="K13984" s="133"/>
    </row>
    <row r="13985" spans="11:11" x14ac:dyDescent="0.25">
      <c r="K13985" s="133"/>
    </row>
    <row r="13986" spans="11:11" x14ac:dyDescent="0.25">
      <c r="K13986" s="133"/>
    </row>
    <row r="13987" spans="11:11" x14ac:dyDescent="0.25">
      <c r="K13987" s="133"/>
    </row>
    <row r="13988" spans="11:11" x14ac:dyDescent="0.25">
      <c r="K13988" s="133"/>
    </row>
    <row r="13989" spans="11:11" x14ac:dyDescent="0.25">
      <c r="K13989" s="133"/>
    </row>
    <row r="13990" spans="11:11" x14ac:dyDescent="0.25">
      <c r="K13990" s="133"/>
    </row>
    <row r="13991" spans="11:11" x14ac:dyDescent="0.25">
      <c r="K13991" s="133"/>
    </row>
    <row r="13992" spans="11:11" x14ac:dyDescent="0.25">
      <c r="K13992" s="133"/>
    </row>
    <row r="13993" spans="11:11" x14ac:dyDescent="0.25">
      <c r="K13993" s="133"/>
    </row>
    <row r="13994" spans="11:11" x14ac:dyDescent="0.25">
      <c r="K13994" s="133"/>
    </row>
    <row r="13995" spans="11:11" x14ac:dyDescent="0.25">
      <c r="K13995" s="133"/>
    </row>
    <row r="13996" spans="11:11" x14ac:dyDescent="0.25">
      <c r="K13996" s="133"/>
    </row>
    <row r="13997" spans="11:11" x14ac:dyDescent="0.25">
      <c r="K13997" s="133"/>
    </row>
    <row r="13998" spans="11:11" x14ac:dyDescent="0.25">
      <c r="K13998" s="133"/>
    </row>
    <row r="13999" spans="11:11" x14ac:dyDescent="0.25">
      <c r="K13999" s="133"/>
    </row>
    <row r="14000" spans="11:11" x14ac:dyDescent="0.25">
      <c r="K14000" s="133"/>
    </row>
    <row r="14001" spans="11:11" x14ac:dyDescent="0.25">
      <c r="K14001" s="133"/>
    </row>
    <row r="14002" spans="11:11" x14ac:dyDescent="0.25">
      <c r="K14002" s="133"/>
    </row>
    <row r="14003" spans="11:11" x14ac:dyDescent="0.25">
      <c r="K14003" s="133"/>
    </row>
    <row r="14004" spans="11:11" x14ac:dyDescent="0.25">
      <c r="K14004" s="133"/>
    </row>
    <row r="14005" spans="11:11" x14ac:dyDescent="0.25">
      <c r="K14005" s="133"/>
    </row>
    <row r="14006" spans="11:11" x14ac:dyDescent="0.25">
      <c r="K14006" s="133"/>
    </row>
    <row r="14007" spans="11:11" x14ac:dyDescent="0.25">
      <c r="K14007" s="133"/>
    </row>
    <row r="14008" spans="11:11" x14ac:dyDescent="0.25">
      <c r="K14008" s="133"/>
    </row>
    <row r="14009" spans="11:11" x14ac:dyDescent="0.25">
      <c r="K14009" s="133"/>
    </row>
    <row r="14010" spans="11:11" x14ac:dyDescent="0.25">
      <c r="K14010" s="133"/>
    </row>
    <row r="14011" spans="11:11" x14ac:dyDescent="0.25">
      <c r="K14011" s="133"/>
    </row>
    <row r="14012" spans="11:11" x14ac:dyDescent="0.25">
      <c r="K14012" s="133"/>
    </row>
    <row r="14013" spans="11:11" x14ac:dyDescent="0.25">
      <c r="K14013" s="133"/>
    </row>
    <row r="14014" spans="11:11" x14ac:dyDescent="0.25">
      <c r="K14014" s="133"/>
    </row>
    <row r="14015" spans="11:11" x14ac:dyDescent="0.25">
      <c r="K14015" s="133"/>
    </row>
    <row r="14016" spans="11:11" x14ac:dyDescent="0.25">
      <c r="K14016" s="133"/>
    </row>
    <row r="14017" spans="11:11" x14ac:dyDescent="0.25">
      <c r="K14017" s="133"/>
    </row>
    <row r="14018" spans="11:11" x14ac:dyDescent="0.25">
      <c r="K14018" s="133"/>
    </row>
    <row r="14019" spans="11:11" x14ac:dyDescent="0.25">
      <c r="K14019" s="133"/>
    </row>
    <row r="14020" spans="11:11" x14ac:dyDescent="0.25">
      <c r="K14020" s="133"/>
    </row>
    <row r="14021" spans="11:11" x14ac:dyDescent="0.25">
      <c r="K14021" s="133"/>
    </row>
    <row r="14022" spans="11:11" x14ac:dyDescent="0.25">
      <c r="K14022" s="133"/>
    </row>
    <row r="14023" spans="11:11" x14ac:dyDescent="0.25">
      <c r="K14023" s="133"/>
    </row>
    <row r="14024" spans="11:11" x14ac:dyDescent="0.25">
      <c r="K14024" s="133"/>
    </row>
    <row r="14025" spans="11:11" x14ac:dyDescent="0.25">
      <c r="K14025" s="133"/>
    </row>
    <row r="14026" spans="11:11" x14ac:dyDescent="0.25">
      <c r="K14026" s="133"/>
    </row>
    <row r="14027" spans="11:11" x14ac:dyDescent="0.25">
      <c r="K14027" s="133"/>
    </row>
    <row r="14028" spans="11:11" x14ac:dyDescent="0.25">
      <c r="K14028" s="133"/>
    </row>
    <row r="14029" spans="11:11" x14ac:dyDescent="0.25">
      <c r="K14029" s="133"/>
    </row>
    <row r="14030" spans="11:11" x14ac:dyDescent="0.25">
      <c r="K14030" s="133"/>
    </row>
    <row r="14031" spans="11:11" x14ac:dyDescent="0.25">
      <c r="K14031" s="133"/>
    </row>
    <row r="14032" spans="11:11" x14ac:dyDescent="0.25">
      <c r="K14032" s="133"/>
    </row>
    <row r="14033" spans="11:11" x14ac:dyDescent="0.25">
      <c r="K14033" s="133"/>
    </row>
    <row r="14034" spans="11:11" x14ac:dyDescent="0.25">
      <c r="K14034" s="133"/>
    </row>
    <row r="14035" spans="11:11" x14ac:dyDescent="0.25">
      <c r="K14035" s="133"/>
    </row>
    <row r="14036" spans="11:11" x14ac:dyDescent="0.25">
      <c r="K14036" s="133"/>
    </row>
    <row r="14037" spans="11:11" x14ac:dyDescent="0.25">
      <c r="K14037" s="133"/>
    </row>
    <row r="14038" spans="11:11" x14ac:dyDescent="0.25">
      <c r="K14038" s="133"/>
    </row>
    <row r="14039" spans="11:11" x14ac:dyDescent="0.25">
      <c r="K14039" s="133"/>
    </row>
    <row r="14040" spans="11:11" x14ac:dyDescent="0.25">
      <c r="K14040" s="133"/>
    </row>
    <row r="14041" spans="11:11" x14ac:dyDescent="0.25">
      <c r="K14041" s="133"/>
    </row>
    <row r="14042" spans="11:11" x14ac:dyDescent="0.25">
      <c r="K14042" s="133"/>
    </row>
    <row r="14043" spans="11:11" x14ac:dyDescent="0.25">
      <c r="K14043" s="133"/>
    </row>
    <row r="14044" spans="11:11" x14ac:dyDescent="0.25">
      <c r="K14044" s="133"/>
    </row>
    <row r="14045" spans="11:11" x14ac:dyDescent="0.25">
      <c r="K14045" s="133"/>
    </row>
    <row r="14046" spans="11:11" x14ac:dyDescent="0.25">
      <c r="K14046" s="133"/>
    </row>
    <row r="14047" spans="11:11" x14ac:dyDescent="0.25">
      <c r="K14047" s="133"/>
    </row>
    <row r="14048" spans="11:11" x14ac:dyDescent="0.25">
      <c r="K14048" s="133"/>
    </row>
    <row r="14049" spans="11:11" x14ac:dyDescent="0.25">
      <c r="K14049" s="133"/>
    </row>
    <row r="14050" spans="11:11" x14ac:dyDescent="0.25">
      <c r="K14050" s="133"/>
    </row>
    <row r="14051" spans="11:11" x14ac:dyDescent="0.25">
      <c r="K14051" s="133"/>
    </row>
    <row r="14052" spans="11:11" x14ac:dyDescent="0.25">
      <c r="K14052" s="133"/>
    </row>
    <row r="14053" spans="11:11" x14ac:dyDescent="0.25">
      <c r="K14053" s="133"/>
    </row>
    <row r="14054" spans="11:11" x14ac:dyDescent="0.25">
      <c r="K14054" s="133"/>
    </row>
    <row r="14055" spans="11:11" x14ac:dyDescent="0.25">
      <c r="K14055" s="133"/>
    </row>
    <row r="14056" spans="11:11" x14ac:dyDescent="0.25">
      <c r="K14056" s="133"/>
    </row>
    <row r="14057" spans="11:11" x14ac:dyDescent="0.25">
      <c r="K14057" s="133"/>
    </row>
    <row r="14058" spans="11:11" x14ac:dyDescent="0.25">
      <c r="K14058" s="133"/>
    </row>
    <row r="14059" spans="11:11" x14ac:dyDescent="0.25">
      <c r="K14059" s="133"/>
    </row>
    <row r="14060" spans="11:11" x14ac:dyDescent="0.25">
      <c r="K14060" s="133"/>
    </row>
    <row r="14061" spans="11:11" x14ac:dyDescent="0.25">
      <c r="K14061" s="133"/>
    </row>
    <row r="14062" spans="11:11" x14ac:dyDescent="0.25">
      <c r="K14062" s="133"/>
    </row>
    <row r="14063" spans="11:11" x14ac:dyDescent="0.25">
      <c r="K14063" s="133"/>
    </row>
    <row r="14064" spans="11:11" x14ac:dyDescent="0.25">
      <c r="K14064" s="133"/>
    </row>
    <row r="14065" spans="11:11" x14ac:dyDescent="0.25">
      <c r="K14065" s="133"/>
    </row>
    <row r="14066" spans="11:11" x14ac:dyDescent="0.25">
      <c r="K14066" s="133"/>
    </row>
    <row r="14067" spans="11:11" x14ac:dyDescent="0.25">
      <c r="K14067" s="133"/>
    </row>
    <row r="14068" spans="11:11" x14ac:dyDescent="0.25">
      <c r="K14068" s="133"/>
    </row>
    <row r="14069" spans="11:11" x14ac:dyDescent="0.25">
      <c r="K14069" s="133"/>
    </row>
    <row r="14070" spans="11:11" x14ac:dyDescent="0.25">
      <c r="K14070" s="133"/>
    </row>
    <row r="14071" spans="11:11" x14ac:dyDescent="0.25">
      <c r="K14071" s="133"/>
    </row>
    <row r="14072" spans="11:11" x14ac:dyDescent="0.25">
      <c r="K14072" s="133"/>
    </row>
    <row r="14073" spans="11:11" x14ac:dyDescent="0.25">
      <c r="K14073" s="133"/>
    </row>
    <row r="14074" spans="11:11" x14ac:dyDescent="0.25">
      <c r="K14074" s="133"/>
    </row>
    <row r="14075" spans="11:11" x14ac:dyDescent="0.25">
      <c r="K14075" s="133"/>
    </row>
    <row r="14076" spans="11:11" x14ac:dyDescent="0.25">
      <c r="K14076" s="133"/>
    </row>
    <row r="14077" spans="11:11" x14ac:dyDescent="0.25">
      <c r="K14077" s="133"/>
    </row>
    <row r="14078" spans="11:11" x14ac:dyDescent="0.25">
      <c r="K14078" s="133"/>
    </row>
    <row r="14079" spans="11:11" x14ac:dyDescent="0.25">
      <c r="K14079" s="133"/>
    </row>
    <row r="14080" spans="11:11" x14ac:dyDescent="0.25">
      <c r="K14080" s="133"/>
    </row>
    <row r="14081" spans="11:11" x14ac:dyDescent="0.25">
      <c r="K14081" s="133"/>
    </row>
    <row r="14082" spans="11:11" x14ac:dyDescent="0.25">
      <c r="K14082" s="133"/>
    </row>
    <row r="14083" spans="11:11" x14ac:dyDescent="0.25">
      <c r="K14083" s="133"/>
    </row>
    <row r="14084" spans="11:11" x14ac:dyDescent="0.25">
      <c r="K14084" s="133"/>
    </row>
    <row r="14085" spans="11:11" x14ac:dyDescent="0.25">
      <c r="K14085" s="133"/>
    </row>
    <row r="14086" spans="11:11" x14ac:dyDescent="0.25">
      <c r="K14086" s="133"/>
    </row>
    <row r="14087" spans="11:11" x14ac:dyDescent="0.25">
      <c r="K14087" s="133"/>
    </row>
    <row r="14088" spans="11:11" x14ac:dyDescent="0.25">
      <c r="K14088" s="133"/>
    </row>
    <row r="14089" spans="11:11" x14ac:dyDescent="0.25">
      <c r="K14089" s="133"/>
    </row>
    <row r="14090" spans="11:11" x14ac:dyDescent="0.25">
      <c r="K14090" s="133"/>
    </row>
    <row r="14091" spans="11:11" x14ac:dyDescent="0.25">
      <c r="K14091" s="133"/>
    </row>
    <row r="14092" spans="11:11" x14ac:dyDescent="0.25">
      <c r="K14092" s="133"/>
    </row>
    <row r="14093" spans="11:11" x14ac:dyDescent="0.25">
      <c r="K14093" s="133"/>
    </row>
    <row r="14094" spans="11:11" x14ac:dyDescent="0.25">
      <c r="K14094" s="133"/>
    </row>
    <row r="14095" spans="11:11" x14ac:dyDescent="0.25">
      <c r="K14095" s="133"/>
    </row>
    <row r="14096" spans="11:11" x14ac:dyDescent="0.25">
      <c r="K14096" s="133"/>
    </row>
    <row r="14097" spans="11:11" x14ac:dyDescent="0.25">
      <c r="K14097" s="133"/>
    </row>
    <row r="14098" spans="11:11" x14ac:dyDescent="0.25">
      <c r="K14098" s="133"/>
    </row>
    <row r="14099" spans="11:11" x14ac:dyDescent="0.25">
      <c r="K14099" s="133"/>
    </row>
    <row r="14100" spans="11:11" x14ac:dyDescent="0.25">
      <c r="K14100" s="133"/>
    </row>
    <row r="14101" spans="11:11" x14ac:dyDescent="0.25">
      <c r="K14101" s="133"/>
    </row>
    <row r="14102" spans="11:11" x14ac:dyDescent="0.25">
      <c r="K14102" s="133"/>
    </row>
    <row r="14103" spans="11:11" x14ac:dyDescent="0.25">
      <c r="K14103" s="133"/>
    </row>
    <row r="14104" spans="11:11" x14ac:dyDescent="0.25">
      <c r="K14104" s="133"/>
    </row>
    <row r="14105" spans="11:11" x14ac:dyDescent="0.25">
      <c r="K14105" s="133"/>
    </row>
    <row r="14106" spans="11:11" x14ac:dyDescent="0.25">
      <c r="K14106" s="133"/>
    </row>
    <row r="14107" spans="11:11" x14ac:dyDescent="0.25">
      <c r="K14107" s="133"/>
    </row>
    <row r="14108" spans="11:11" x14ac:dyDescent="0.25">
      <c r="K14108" s="133"/>
    </row>
    <row r="14109" spans="11:11" x14ac:dyDescent="0.25">
      <c r="K14109" s="133"/>
    </row>
    <row r="14110" spans="11:11" x14ac:dyDescent="0.25">
      <c r="K14110" s="133"/>
    </row>
    <row r="14111" spans="11:11" x14ac:dyDescent="0.25">
      <c r="K14111" s="133"/>
    </row>
    <row r="14112" spans="11:11" x14ac:dyDescent="0.25">
      <c r="K14112" s="133"/>
    </row>
    <row r="14113" spans="11:11" x14ac:dyDescent="0.25">
      <c r="K14113" s="133"/>
    </row>
    <row r="14114" spans="11:11" x14ac:dyDescent="0.25">
      <c r="K14114" s="133"/>
    </row>
    <row r="14115" spans="11:11" x14ac:dyDescent="0.25">
      <c r="K14115" s="133"/>
    </row>
    <row r="14116" spans="11:11" x14ac:dyDescent="0.25">
      <c r="K14116" s="133"/>
    </row>
    <row r="14117" spans="11:11" x14ac:dyDescent="0.25">
      <c r="K14117" s="133"/>
    </row>
    <row r="14118" spans="11:11" x14ac:dyDescent="0.25">
      <c r="K14118" s="133"/>
    </row>
    <row r="14119" spans="11:11" x14ac:dyDescent="0.25">
      <c r="K14119" s="133"/>
    </row>
    <row r="14120" spans="11:11" x14ac:dyDescent="0.25">
      <c r="K14120" s="133"/>
    </row>
    <row r="14121" spans="11:11" x14ac:dyDescent="0.25">
      <c r="K14121" s="133"/>
    </row>
    <row r="14122" spans="11:11" x14ac:dyDescent="0.25">
      <c r="K14122" s="133"/>
    </row>
    <row r="14123" spans="11:11" x14ac:dyDescent="0.25">
      <c r="K14123" s="133"/>
    </row>
    <row r="14124" spans="11:11" x14ac:dyDescent="0.25">
      <c r="K14124" s="133"/>
    </row>
    <row r="14125" spans="11:11" x14ac:dyDescent="0.25">
      <c r="K14125" s="133"/>
    </row>
    <row r="14126" spans="11:11" x14ac:dyDescent="0.25">
      <c r="K14126" s="133"/>
    </row>
    <row r="14127" spans="11:11" x14ac:dyDescent="0.25">
      <c r="K14127" s="133"/>
    </row>
    <row r="14128" spans="11:11" x14ac:dyDescent="0.25">
      <c r="K14128" s="133"/>
    </row>
    <row r="14129" spans="11:11" x14ac:dyDescent="0.25">
      <c r="K14129" s="133"/>
    </row>
    <row r="14130" spans="11:11" x14ac:dyDescent="0.25">
      <c r="K14130" s="133"/>
    </row>
    <row r="14131" spans="11:11" x14ac:dyDescent="0.25">
      <c r="K14131" s="133"/>
    </row>
    <row r="14132" spans="11:11" x14ac:dyDescent="0.25">
      <c r="K14132" s="133"/>
    </row>
    <row r="14133" spans="11:11" x14ac:dyDescent="0.25">
      <c r="K14133" s="133"/>
    </row>
    <row r="14134" spans="11:11" x14ac:dyDescent="0.25">
      <c r="K14134" s="133"/>
    </row>
    <row r="14135" spans="11:11" x14ac:dyDescent="0.25">
      <c r="K14135" s="133"/>
    </row>
    <row r="14136" spans="11:11" x14ac:dyDescent="0.25">
      <c r="K14136" s="133"/>
    </row>
    <row r="14137" spans="11:11" x14ac:dyDescent="0.25">
      <c r="K14137" s="133"/>
    </row>
    <row r="14138" spans="11:11" x14ac:dyDescent="0.25">
      <c r="K14138" s="133"/>
    </row>
    <row r="14139" spans="11:11" x14ac:dyDescent="0.25">
      <c r="K14139" s="133"/>
    </row>
    <row r="14140" spans="11:11" x14ac:dyDescent="0.25">
      <c r="K14140" s="133"/>
    </row>
    <row r="14141" spans="11:11" x14ac:dyDescent="0.25">
      <c r="K14141" s="133"/>
    </row>
    <row r="14142" spans="11:11" x14ac:dyDescent="0.25">
      <c r="K14142" s="133"/>
    </row>
    <row r="14143" spans="11:11" x14ac:dyDescent="0.25">
      <c r="K14143" s="133"/>
    </row>
    <row r="14144" spans="11:11" x14ac:dyDescent="0.25">
      <c r="K14144" s="133"/>
    </row>
    <row r="14145" spans="11:11" x14ac:dyDescent="0.25">
      <c r="K14145" s="133"/>
    </row>
    <row r="14146" spans="11:11" x14ac:dyDescent="0.25">
      <c r="K14146" s="133"/>
    </row>
    <row r="14147" spans="11:11" x14ac:dyDescent="0.25">
      <c r="K14147" s="133"/>
    </row>
    <row r="14148" spans="11:11" x14ac:dyDescent="0.25">
      <c r="K14148" s="133"/>
    </row>
    <row r="14149" spans="11:11" x14ac:dyDescent="0.25">
      <c r="K14149" s="133"/>
    </row>
    <row r="14150" spans="11:11" x14ac:dyDescent="0.25">
      <c r="K14150" s="133"/>
    </row>
    <row r="14151" spans="11:11" x14ac:dyDescent="0.25">
      <c r="K14151" s="133"/>
    </row>
    <row r="14152" spans="11:11" x14ac:dyDescent="0.25">
      <c r="K14152" s="133"/>
    </row>
    <row r="14153" spans="11:11" x14ac:dyDescent="0.25">
      <c r="K14153" s="133"/>
    </row>
    <row r="14154" spans="11:11" x14ac:dyDescent="0.25">
      <c r="K14154" s="133"/>
    </row>
    <row r="14155" spans="11:11" x14ac:dyDescent="0.25">
      <c r="K14155" s="133"/>
    </row>
    <row r="14156" spans="11:11" x14ac:dyDescent="0.25">
      <c r="K14156" s="133"/>
    </row>
    <row r="14157" spans="11:11" x14ac:dyDescent="0.25">
      <c r="K14157" s="133"/>
    </row>
    <row r="14158" spans="11:11" x14ac:dyDescent="0.25">
      <c r="K14158" s="133"/>
    </row>
    <row r="14159" spans="11:11" x14ac:dyDescent="0.25">
      <c r="K14159" s="133"/>
    </row>
    <row r="14160" spans="11:11" x14ac:dyDescent="0.25">
      <c r="K14160" s="133"/>
    </row>
    <row r="14161" spans="11:11" x14ac:dyDescent="0.25">
      <c r="K14161" s="133"/>
    </row>
    <row r="14162" spans="11:11" x14ac:dyDescent="0.25">
      <c r="K14162" s="133"/>
    </row>
    <row r="14163" spans="11:11" x14ac:dyDescent="0.25">
      <c r="K14163" s="133"/>
    </row>
    <row r="14164" spans="11:11" x14ac:dyDescent="0.25">
      <c r="K14164" s="133"/>
    </row>
    <row r="14165" spans="11:11" x14ac:dyDescent="0.25">
      <c r="K14165" s="133"/>
    </row>
    <row r="14166" spans="11:11" x14ac:dyDescent="0.25">
      <c r="K14166" s="133"/>
    </row>
    <row r="14167" spans="11:11" x14ac:dyDescent="0.25">
      <c r="K14167" s="133"/>
    </row>
    <row r="14168" spans="11:11" x14ac:dyDescent="0.25">
      <c r="K14168" s="133"/>
    </row>
    <row r="14169" spans="11:11" x14ac:dyDescent="0.25">
      <c r="K14169" s="133"/>
    </row>
    <row r="14170" spans="11:11" x14ac:dyDescent="0.25">
      <c r="K14170" s="133"/>
    </row>
    <row r="14171" spans="11:11" x14ac:dyDescent="0.25">
      <c r="K14171" s="133"/>
    </row>
    <row r="14172" spans="11:11" x14ac:dyDescent="0.25">
      <c r="K14172" s="133"/>
    </row>
    <row r="14173" spans="11:11" x14ac:dyDescent="0.25">
      <c r="K14173" s="133"/>
    </row>
    <row r="14174" spans="11:11" x14ac:dyDescent="0.25">
      <c r="K14174" s="133"/>
    </row>
    <row r="14175" spans="11:11" x14ac:dyDescent="0.25">
      <c r="K14175" s="133"/>
    </row>
    <row r="14176" spans="11:11" x14ac:dyDescent="0.25">
      <c r="K14176" s="133"/>
    </row>
    <row r="14177" spans="11:11" x14ac:dyDescent="0.25">
      <c r="K14177" s="133"/>
    </row>
    <row r="14178" spans="11:11" x14ac:dyDescent="0.25">
      <c r="K14178" s="133"/>
    </row>
    <row r="14179" spans="11:11" x14ac:dyDescent="0.25">
      <c r="K14179" s="133"/>
    </row>
    <row r="14180" spans="11:11" x14ac:dyDescent="0.25">
      <c r="K14180" s="133"/>
    </row>
    <row r="14181" spans="11:11" x14ac:dyDescent="0.25">
      <c r="K14181" s="133"/>
    </row>
    <row r="14182" spans="11:11" x14ac:dyDescent="0.25">
      <c r="K14182" s="133"/>
    </row>
    <row r="14183" spans="11:11" x14ac:dyDescent="0.25">
      <c r="K14183" s="133"/>
    </row>
    <row r="14184" spans="11:11" x14ac:dyDescent="0.25">
      <c r="K14184" s="133"/>
    </row>
    <row r="14185" spans="11:11" x14ac:dyDescent="0.25">
      <c r="K14185" s="133"/>
    </row>
    <row r="14186" spans="11:11" x14ac:dyDescent="0.25">
      <c r="K14186" s="133"/>
    </row>
    <row r="14187" spans="11:11" x14ac:dyDescent="0.25">
      <c r="K14187" s="133"/>
    </row>
    <row r="14188" spans="11:11" x14ac:dyDescent="0.25">
      <c r="K14188" s="133"/>
    </row>
    <row r="14189" spans="11:11" x14ac:dyDescent="0.25">
      <c r="K14189" s="133"/>
    </row>
    <row r="14190" spans="11:11" x14ac:dyDescent="0.25">
      <c r="K14190" s="133"/>
    </row>
    <row r="14191" spans="11:11" x14ac:dyDescent="0.25">
      <c r="K14191" s="133"/>
    </row>
    <row r="14192" spans="11:11" x14ac:dyDescent="0.25">
      <c r="K14192" s="133"/>
    </row>
    <row r="14193" spans="11:11" x14ac:dyDescent="0.25">
      <c r="K14193" s="133"/>
    </row>
    <row r="14194" spans="11:11" x14ac:dyDescent="0.25">
      <c r="K14194" s="133"/>
    </row>
    <row r="14195" spans="11:11" x14ac:dyDescent="0.25">
      <c r="K14195" s="133"/>
    </row>
    <row r="14196" spans="11:11" x14ac:dyDescent="0.25">
      <c r="K14196" s="133"/>
    </row>
    <row r="14197" spans="11:11" x14ac:dyDescent="0.25">
      <c r="K14197" s="133"/>
    </row>
    <row r="14198" spans="11:11" x14ac:dyDescent="0.25">
      <c r="K14198" s="133"/>
    </row>
    <row r="14199" spans="11:11" x14ac:dyDescent="0.25">
      <c r="K14199" s="133"/>
    </row>
    <row r="14200" spans="11:11" x14ac:dyDescent="0.25">
      <c r="K14200" s="133"/>
    </row>
    <row r="14201" spans="11:11" x14ac:dyDescent="0.25">
      <c r="K14201" s="133"/>
    </row>
    <row r="14202" spans="11:11" x14ac:dyDescent="0.25">
      <c r="K14202" s="133"/>
    </row>
    <row r="14203" spans="11:11" x14ac:dyDescent="0.25">
      <c r="K14203" s="133"/>
    </row>
    <row r="14204" spans="11:11" x14ac:dyDescent="0.25">
      <c r="K14204" s="133"/>
    </row>
    <row r="14205" spans="11:11" x14ac:dyDescent="0.25">
      <c r="K14205" s="133"/>
    </row>
    <row r="14206" spans="11:11" x14ac:dyDescent="0.25">
      <c r="K14206" s="133"/>
    </row>
    <row r="14207" spans="11:11" x14ac:dyDescent="0.25">
      <c r="K14207" s="133"/>
    </row>
    <row r="14208" spans="11:11" x14ac:dyDescent="0.25">
      <c r="K14208" s="133"/>
    </row>
    <row r="14209" spans="11:11" x14ac:dyDescent="0.25">
      <c r="K14209" s="133"/>
    </row>
    <row r="14210" spans="11:11" x14ac:dyDescent="0.25">
      <c r="K14210" s="133"/>
    </row>
    <row r="14211" spans="11:11" x14ac:dyDescent="0.25">
      <c r="K14211" s="133"/>
    </row>
    <row r="14212" spans="11:11" x14ac:dyDescent="0.25">
      <c r="K14212" s="133"/>
    </row>
    <row r="14213" spans="11:11" x14ac:dyDescent="0.25">
      <c r="K14213" s="133"/>
    </row>
    <row r="14214" spans="11:11" x14ac:dyDescent="0.25">
      <c r="K14214" s="133"/>
    </row>
    <row r="14215" spans="11:11" x14ac:dyDescent="0.25">
      <c r="K14215" s="133"/>
    </row>
    <row r="14216" spans="11:11" x14ac:dyDescent="0.25">
      <c r="K14216" s="133"/>
    </row>
    <row r="14217" spans="11:11" x14ac:dyDescent="0.25">
      <c r="K14217" s="133"/>
    </row>
    <row r="14218" spans="11:11" x14ac:dyDescent="0.25">
      <c r="K14218" s="133"/>
    </row>
    <row r="14219" spans="11:11" x14ac:dyDescent="0.25">
      <c r="K14219" s="133"/>
    </row>
    <row r="14220" spans="11:11" x14ac:dyDescent="0.25">
      <c r="K14220" s="133"/>
    </row>
    <row r="14221" spans="11:11" x14ac:dyDescent="0.25">
      <c r="K14221" s="133"/>
    </row>
    <row r="14222" spans="11:11" x14ac:dyDescent="0.25">
      <c r="K14222" s="133"/>
    </row>
    <row r="14223" spans="11:11" x14ac:dyDescent="0.25">
      <c r="K14223" s="133"/>
    </row>
    <row r="14224" spans="11:11" x14ac:dyDescent="0.25">
      <c r="K14224" s="133"/>
    </row>
    <row r="14225" spans="11:11" x14ac:dyDescent="0.25">
      <c r="K14225" s="133"/>
    </row>
    <row r="14226" spans="11:11" x14ac:dyDescent="0.25">
      <c r="K14226" s="133"/>
    </row>
    <row r="14227" spans="11:11" x14ac:dyDescent="0.25">
      <c r="K14227" s="133"/>
    </row>
    <row r="14228" spans="11:11" x14ac:dyDescent="0.25">
      <c r="K14228" s="133"/>
    </row>
    <row r="14229" spans="11:11" x14ac:dyDescent="0.25">
      <c r="K14229" s="133"/>
    </row>
    <row r="14230" spans="11:11" x14ac:dyDescent="0.25">
      <c r="K14230" s="133"/>
    </row>
    <row r="14231" spans="11:11" x14ac:dyDescent="0.25">
      <c r="K14231" s="133"/>
    </row>
    <row r="14232" spans="11:11" x14ac:dyDescent="0.25">
      <c r="K14232" s="133"/>
    </row>
    <row r="14233" spans="11:11" x14ac:dyDescent="0.25">
      <c r="K14233" s="133"/>
    </row>
    <row r="14234" spans="11:11" x14ac:dyDescent="0.25">
      <c r="K14234" s="133"/>
    </row>
    <row r="14235" spans="11:11" x14ac:dyDescent="0.25">
      <c r="K14235" s="133"/>
    </row>
    <row r="14236" spans="11:11" x14ac:dyDescent="0.25">
      <c r="K14236" s="133"/>
    </row>
    <row r="14237" spans="11:11" x14ac:dyDescent="0.25">
      <c r="K14237" s="133"/>
    </row>
    <row r="14238" spans="11:11" x14ac:dyDescent="0.25">
      <c r="K14238" s="133"/>
    </row>
    <row r="14239" spans="11:11" x14ac:dyDescent="0.25">
      <c r="K14239" s="133"/>
    </row>
    <row r="14240" spans="11:11" x14ac:dyDescent="0.25">
      <c r="K14240" s="133"/>
    </row>
    <row r="14241" spans="11:11" x14ac:dyDescent="0.25">
      <c r="K14241" s="133"/>
    </row>
    <row r="14242" spans="11:11" x14ac:dyDescent="0.25">
      <c r="K14242" s="133"/>
    </row>
    <row r="14243" spans="11:11" x14ac:dyDescent="0.25">
      <c r="K14243" s="133"/>
    </row>
    <row r="14244" spans="11:11" x14ac:dyDescent="0.25">
      <c r="K14244" s="133"/>
    </row>
    <row r="14245" spans="11:11" x14ac:dyDescent="0.25">
      <c r="K14245" s="133"/>
    </row>
    <row r="14246" spans="11:11" x14ac:dyDescent="0.25">
      <c r="K14246" s="133"/>
    </row>
    <row r="14247" spans="11:11" x14ac:dyDescent="0.25">
      <c r="K14247" s="133"/>
    </row>
    <row r="14248" spans="11:11" x14ac:dyDescent="0.25">
      <c r="K14248" s="133"/>
    </row>
    <row r="14249" spans="11:11" x14ac:dyDescent="0.25">
      <c r="K14249" s="133"/>
    </row>
    <row r="14250" spans="11:11" x14ac:dyDescent="0.25">
      <c r="K14250" s="133"/>
    </row>
    <row r="14251" spans="11:11" x14ac:dyDescent="0.25">
      <c r="K14251" s="133"/>
    </row>
    <row r="14252" spans="11:11" x14ac:dyDescent="0.25">
      <c r="K14252" s="133"/>
    </row>
    <row r="14253" spans="11:11" x14ac:dyDescent="0.25">
      <c r="K14253" s="133"/>
    </row>
    <row r="14254" spans="11:11" x14ac:dyDescent="0.25">
      <c r="K14254" s="133"/>
    </row>
    <row r="14255" spans="11:11" x14ac:dyDescent="0.25">
      <c r="K14255" s="133"/>
    </row>
    <row r="14256" spans="11:11" x14ac:dyDescent="0.25">
      <c r="K14256" s="133"/>
    </row>
    <row r="14257" spans="11:11" x14ac:dyDescent="0.25">
      <c r="K14257" s="133"/>
    </row>
    <row r="14258" spans="11:11" x14ac:dyDescent="0.25">
      <c r="K14258" s="133"/>
    </row>
    <row r="14259" spans="11:11" x14ac:dyDescent="0.25">
      <c r="K14259" s="133"/>
    </row>
    <row r="14260" spans="11:11" x14ac:dyDescent="0.25">
      <c r="K14260" s="133"/>
    </row>
    <row r="14261" spans="11:11" x14ac:dyDescent="0.25">
      <c r="K14261" s="133"/>
    </row>
    <row r="14262" spans="11:11" x14ac:dyDescent="0.25">
      <c r="K14262" s="133"/>
    </row>
    <row r="14263" spans="11:11" x14ac:dyDescent="0.25">
      <c r="K14263" s="133"/>
    </row>
    <row r="14264" spans="11:11" x14ac:dyDescent="0.25">
      <c r="K14264" s="133"/>
    </row>
    <row r="14265" spans="11:11" x14ac:dyDescent="0.25">
      <c r="K14265" s="133"/>
    </row>
    <row r="14266" spans="11:11" x14ac:dyDescent="0.25">
      <c r="K14266" s="133"/>
    </row>
    <row r="14267" spans="11:11" x14ac:dyDescent="0.25">
      <c r="K14267" s="133"/>
    </row>
    <row r="14268" spans="11:11" x14ac:dyDescent="0.25">
      <c r="K14268" s="133"/>
    </row>
    <row r="14269" spans="11:11" x14ac:dyDescent="0.25">
      <c r="K14269" s="133"/>
    </row>
    <row r="14270" spans="11:11" x14ac:dyDescent="0.25">
      <c r="K14270" s="133"/>
    </row>
    <row r="14271" spans="11:11" x14ac:dyDescent="0.25">
      <c r="K14271" s="133"/>
    </row>
    <row r="14272" spans="11:11" x14ac:dyDescent="0.25">
      <c r="K14272" s="133"/>
    </row>
    <row r="14273" spans="11:11" x14ac:dyDescent="0.25">
      <c r="K14273" s="133"/>
    </row>
    <row r="14274" spans="11:11" x14ac:dyDescent="0.25">
      <c r="K14274" s="133"/>
    </row>
    <row r="14275" spans="11:11" x14ac:dyDescent="0.25">
      <c r="K14275" s="133"/>
    </row>
    <row r="14276" spans="11:11" x14ac:dyDescent="0.25">
      <c r="K14276" s="133"/>
    </row>
    <row r="14277" spans="11:11" x14ac:dyDescent="0.25">
      <c r="K14277" s="133"/>
    </row>
    <row r="14278" spans="11:11" x14ac:dyDescent="0.25">
      <c r="K14278" s="133"/>
    </row>
    <row r="14279" spans="11:11" x14ac:dyDescent="0.25">
      <c r="K14279" s="133"/>
    </row>
    <row r="14280" spans="11:11" x14ac:dyDescent="0.25">
      <c r="K14280" s="133"/>
    </row>
    <row r="14281" spans="11:11" x14ac:dyDescent="0.25">
      <c r="K14281" s="133"/>
    </row>
    <row r="14282" spans="11:11" x14ac:dyDescent="0.25">
      <c r="K14282" s="133"/>
    </row>
    <row r="14283" spans="11:11" x14ac:dyDescent="0.25">
      <c r="K14283" s="133"/>
    </row>
    <row r="14284" spans="11:11" x14ac:dyDescent="0.25">
      <c r="K14284" s="133"/>
    </row>
    <row r="14285" spans="11:11" x14ac:dyDescent="0.25">
      <c r="K14285" s="133"/>
    </row>
    <row r="14286" spans="11:11" x14ac:dyDescent="0.25">
      <c r="K14286" s="133"/>
    </row>
    <row r="14287" spans="11:11" x14ac:dyDescent="0.25">
      <c r="K14287" s="133"/>
    </row>
    <row r="14288" spans="11:11" x14ac:dyDescent="0.25">
      <c r="K14288" s="133"/>
    </row>
    <row r="14289" spans="11:11" x14ac:dyDescent="0.25">
      <c r="K14289" s="133"/>
    </row>
    <row r="14290" spans="11:11" x14ac:dyDescent="0.25">
      <c r="K14290" s="133"/>
    </row>
    <row r="14291" spans="11:11" x14ac:dyDescent="0.25">
      <c r="K14291" s="133"/>
    </row>
    <row r="14292" spans="11:11" x14ac:dyDescent="0.25">
      <c r="K14292" s="133"/>
    </row>
    <row r="14293" spans="11:11" x14ac:dyDescent="0.25">
      <c r="K14293" s="133"/>
    </row>
    <row r="14294" spans="11:11" x14ac:dyDescent="0.25">
      <c r="K14294" s="133"/>
    </row>
    <row r="14295" spans="11:11" x14ac:dyDescent="0.25">
      <c r="K14295" s="133"/>
    </row>
    <row r="14296" spans="11:11" x14ac:dyDescent="0.25">
      <c r="K14296" s="133"/>
    </row>
    <row r="14297" spans="11:11" x14ac:dyDescent="0.25">
      <c r="K14297" s="133"/>
    </row>
    <row r="14298" spans="11:11" x14ac:dyDescent="0.25">
      <c r="K14298" s="133"/>
    </row>
    <row r="14299" spans="11:11" x14ac:dyDescent="0.25">
      <c r="K14299" s="133"/>
    </row>
    <row r="14300" spans="11:11" x14ac:dyDescent="0.25">
      <c r="K14300" s="133"/>
    </row>
    <row r="14301" spans="11:11" x14ac:dyDescent="0.25">
      <c r="K14301" s="133"/>
    </row>
    <row r="14302" spans="11:11" x14ac:dyDescent="0.25">
      <c r="K14302" s="133"/>
    </row>
    <row r="14303" spans="11:11" x14ac:dyDescent="0.25">
      <c r="K14303" s="133"/>
    </row>
    <row r="14304" spans="11:11" x14ac:dyDescent="0.25">
      <c r="K14304" s="133"/>
    </row>
    <row r="14305" spans="11:11" x14ac:dyDescent="0.25">
      <c r="K14305" s="133"/>
    </row>
    <row r="14306" spans="11:11" x14ac:dyDescent="0.25">
      <c r="K14306" s="133"/>
    </row>
    <row r="14307" spans="11:11" x14ac:dyDescent="0.25">
      <c r="K14307" s="133"/>
    </row>
    <row r="14308" spans="11:11" x14ac:dyDescent="0.25">
      <c r="K14308" s="133"/>
    </row>
    <row r="14309" spans="11:11" x14ac:dyDescent="0.25">
      <c r="K14309" s="133"/>
    </row>
    <row r="14310" spans="11:11" x14ac:dyDescent="0.25">
      <c r="K14310" s="133"/>
    </row>
    <row r="14311" spans="11:11" x14ac:dyDescent="0.25">
      <c r="K14311" s="133"/>
    </row>
    <row r="14312" spans="11:11" x14ac:dyDescent="0.25">
      <c r="K14312" s="133"/>
    </row>
    <row r="14313" spans="11:11" x14ac:dyDescent="0.25">
      <c r="K14313" s="133"/>
    </row>
    <row r="14314" spans="11:11" x14ac:dyDescent="0.25">
      <c r="K14314" s="133"/>
    </row>
    <row r="14315" spans="11:11" x14ac:dyDescent="0.25">
      <c r="K14315" s="133"/>
    </row>
    <row r="14316" spans="11:11" x14ac:dyDescent="0.25">
      <c r="K14316" s="133"/>
    </row>
    <row r="14317" spans="11:11" x14ac:dyDescent="0.25">
      <c r="K14317" s="133"/>
    </row>
    <row r="14318" spans="11:11" x14ac:dyDescent="0.25">
      <c r="K14318" s="133"/>
    </row>
    <row r="14319" spans="11:11" x14ac:dyDescent="0.25">
      <c r="K14319" s="133"/>
    </row>
    <row r="14320" spans="11:11" x14ac:dyDescent="0.25">
      <c r="K14320" s="133"/>
    </row>
    <row r="14321" spans="11:11" x14ac:dyDescent="0.25">
      <c r="K14321" s="133"/>
    </row>
    <row r="14322" spans="11:11" x14ac:dyDescent="0.25">
      <c r="K14322" s="133"/>
    </row>
    <row r="14323" spans="11:11" x14ac:dyDescent="0.25">
      <c r="K14323" s="133"/>
    </row>
    <row r="14324" spans="11:11" x14ac:dyDescent="0.25">
      <c r="K14324" s="133"/>
    </row>
    <row r="14325" spans="11:11" x14ac:dyDescent="0.25">
      <c r="K14325" s="133"/>
    </row>
    <row r="14326" spans="11:11" x14ac:dyDescent="0.25">
      <c r="K14326" s="133"/>
    </row>
    <row r="14327" spans="11:11" x14ac:dyDescent="0.25">
      <c r="K14327" s="133"/>
    </row>
    <row r="14328" spans="11:11" x14ac:dyDescent="0.25">
      <c r="K14328" s="133"/>
    </row>
    <row r="14329" spans="11:11" x14ac:dyDescent="0.25">
      <c r="K14329" s="133"/>
    </row>
    <row r="14330" spans="11:11" x14ac:dyDescent="0.25">
      <c r="K14330" s="133"/>
    </row>
    <row r="14331" spans="11:11" x14ac:dyDescent="0.25">
      <c r="K14331" s="133"/>
    </row>
    <row r="14332" spans="11:11" x14ac:dyDescent="0.25">
      <c r="K14332" s="133"/>
    </row>
    <row r="14333" spans="11:11" x14ac:dyDescent="0.25">
      <c r="K14333" s="133"/>
    </row>
    <row r="14334" spans="11:11" x14ac:dyDescent="0.25">
      <c r="K14334" s="133"/>
    </row>
    <row r="14335" spans="11:11" x14ac:dyDescent="0.25">
      <c r="K14335" s="133"/>
    </row>
    <row r="14336" spans="11:11" x14ac:dyDescent="0.25">
      <c r="K14336" s="133"/>
    </row>
    <row r="14337" spans="11:11" x14ac:dyDescent="0.25">
      <c r="K14337" s="133"/>
    </row>
    <row r="14338" spans="11:11" x14ac:dyDescent="0.25">
      <c r="K14338" s="133"/>
    </row>
    <row r="14339" spans="11:11" x14ac:dyDescent="0.25">
      <c r="K14339" s="133"/>
    </row>
    <row r="14340" spans="11:11" x14ac:dyDescent="0.25">
      <c r="K14340" s="133"/>
    </row>
    <row r="14341" spans="11:11" x14ac:dyDescent="0.25">
      <c r="K14341" s="133"/>
    </row>
    <row r="14342" spans="11:11" x14ac:dyDescent="0.25">
      <c r="K14342" s="133"/>
    </row>
    <row r="14343" spans="11:11" x14ac:dyDescent="0.25">
      <c r="K14343" s="133"/>
    </row>
    <row r="14344" spans="11:11" x14ac:dyDescent="0.25">
      <c r="K14344" s="133"/>
    </row>
    <row r="14345" spans="11:11" x14ac:dyDescent="0.25">
      <c r="K14345" s="133"/>
    </row>
    <row r="14346" spans="11:11" x14ac:dyDescent="0.25">
      <c r="K14346" s="133"/>
    </row>
    <row r="14347" spans="11:11" x14ac:dyDescent="0.25">
      <c r="K14347" s="133"/>
    </row>
    <row r="14348" spans="11:11" x14ac:dyDescent="0.25">
      <c r="K14348" s="133"/>
    </row>
    <row r="14349" spans="11:11" x14ac:dyDescent="0.25">
      <c r="K14349" s="133"/>
    </row>
    <row r="14350" spans="11:11" x14ac:dyDescent="0.25">
      <c r="K14350" s="133"/>
    </row>
    <row r="14351" spans="11:11" x14ac:dyDescent="0.25">
      <c r="K14351" s="133"/>
    </row>
    <row r="14352" spans="11:11" x14ac:dyDescent="0.25">
      <c r="K14352" s="133"/>
    </row>
    <row r="14353" spans="11:11" x14ac:dyDescent="0.25">
      <c r="K14353" s="133"/>
    </row>
    <row r="14354" spans="11:11" x14ac:dyDescent="0.25">
      <c r="K14354" s="133"/>
    </row>
    <row r="14355" spans="11:11" x14ac:dyDescent="0.25">
      <c r="K14355" s="133"/>
    </row>
    <row r="14356" spans="11:11" x14ac:dyDescent="0.25">
      <c r="K14356" s="133"/>
    </row>
    <row r="14357" spans="11:11" x14ac:dyDescent="0.25">
      <c r="K14357" s="133"/>
    </row>
    <row r="14358" spans="11:11" x14ac:dyDescent="0.25">
      <c r="K14358" s="133"/>
    </row>
    <row r="14359" spans="11:11" x14ac:dyDescent="0.25">
      <c r="K14359" s="133"/>
    </row>
    <row r="14360" spans="11:11" x14ac:dyDescent="0.25">
      <c r="K14360" s="133"/>
    </row>
    <row r="14361" spans="11:11" x14ac:dyDescent="0.25">
      <c r="K14361" s="133"/>
    </row>
    <row r="14362" spans="11:11" x14ac:dyDescent="0.25">
      <c r="K14362" s="133"/>
    </row>
    <row r="14363" spans="11:11" x14ac:dyDescent="0.25">
      <c r="K14363" s="133"/>
    </row>
    <row r="14364" spans="11:11" x14ac:dyDescent="0.25">
      <c r="K14364" s="133"/>
    </row>
    <row r="14365" spans="11:11" x14ac:dyDescent="0.25">
      <c r="K14365" s="133"/>
    </row>
    <row r="14366" spans="11:11" x14ac:dyDescent="0.25">
      <c r="K14366" s="133"/>
    </row>
    <row r="14367" spans="11:11" x14ac:dyDescent="0.25">
      <c r="K14367" s="133"/>
    </row>
    <row r="14368" spans="11:11" x14ac:dyDescent="0.25">
      <c r="K14368" s="133"/>
    </row>
    <row r="14369" spans="11:11" x14ac:dyDescent="0.25">
      <c r="K14369" s="133"/>
    </row>
    <row r="14370" spans="11:11" x14ac:dyDescent="0.25">
      <c r="K14370" s="133"/>
    </row>
    <row r="14371" spans="11:11" x14ac:dyDescent="0.25">
      <c r="K14371" s="133"/>
    </row>
    <row r="14372" spans="11:11" x14ac:dyDescent="0.25">
      <c r="K14372" s="133"/>
    </row>
    <row r="14373" spans="11:11" x14ac:dyDescent="0.25">
      <c r="K14373" s="133"/>
    </row>
    <row r="14374" spans="11:11" x14ac:dyDescent="0.25">
      <c r="K14374" s="133"/>
    </row>
    <row r="14375" spans="11:11" x14ac:dyDescent="0.25">
      <c r="K14375" s="133"/>
    </row>
    <row r="14376" spans="11:11" x14ac:dyDescent="0.25">
      <c r="K14376" s="133"/>
    </row>
    <row r="14377" spans="11:11" x14ac:dyDescent="0.25">
      <c r="K14377" s="133"/>
    </row>
    <row r="14378" spans="11:11" x14ac:dyDescent="0.25">
      <c r="K14378" s="133"/>
    </row>
    <row r="14379" spans="11:11" x14ac:dyDescent="0.25">
      <c r="K14379" s="133"/>
    </row>
    <row r="14380" spans="11:11" x14ac:dyDescent="0.25">
      <c r="K14380" s="133"/>
    </row>
    <row r="14381" spans="11:11" x14ac:dyDescent="0.25">
      <c r="K14381" s="133"/>
    </row>
    <row r="14382" spans="11:11" x14ac:dyDescent="0.25">
      <c r="K14382" s="133"/>
    </row>
    <row r="14383" spans="11:11" x14ac:dyDescent="0.25">
      <c r="K14383" s="133"/>
    </row>
    <row r="14384" spans="11:11" x14ac:dyDescent="0.25">
      <c r="K14384" s="133"/>
    </row>
    <row r="14385" spans="11:11" x14ac:dyDescent="0.25">
      <c r="K14385" s="133"/>
    </row>
    <row r="14386" spans="11:11" x14ac:dyDescent="0.25">
      <c r="K14386" s="133"/>
    </row>
    <row r="14387" spans="11:11" x14ac:dyDescent="0.25">
      <c r="K14387" s="133"/>
    </row>
    <row r="14388" spans="11:11" x14ac:dyDescent="0.25">
      <c r="K14388" s="133"/>
    </row>
    <row r="14389" spans="11:11" x14ac:dyDescent="0.25">
      <c r="K14389" s="133"/>
    </row>
    <row r="14390" spans="11:11" x14ac:dyDescent="0.25">
      <c r="K14390" s="133"/>
    </row>
    <row r="14391" spans="11:11" x14ac:dyDescent="0.25">
      <c r="K14391" s="133"/>
    </row>
    <row r="14392" spans="11:11" x14ac:dyDescent="0.25">
      <c r="K14392" s="133"/>
    </row>
    <row r="14393" spans="11:11" x14ac:dyDescent="0.25">
      <c r="K14393" s="133"/>
    </row>
    <row r="14394" spans="11:11" x14ac:dyDescent="0.25">
      <c r="K14394" s="133"/>
    </row>
    <row r="14395" spans="11:11" x14ac:dyDescent="0.25">
      <c r="K14395" s="133"/>
    </row>
    <row r="14396" spans="11:11" x14ac:dyDescent="0.25">
      <c r="K14396" s="133"/>
    </row>
    <row r="14397" spans="11:11" x14ac:dyDescent="0.25">
      <c r="K14397" s="133"/>
    </row>
    <row r="14398" spans="11:11" x14ac:dyDescent="0.25">
      <c r="K14398" s="133"/>
    </row>
    <row r="14399" spans="11:11" x14ac:dyDescent="0.25">
      <c r="K14399" s="133"/>
    </row>
    <row r="14400" spans="11:11" x14ac:dyDescent="0.25">
      <c r="K14400" s="133"/>
    </row>
    <row r="14401" spans="11:11" x14ac:dyDescent="0.25">
      <c r="K14401" s="133"/>
    </row>
    <row r="14402" spans="11:11" x14ac:dyDescent="0.25">
      <c r="K14402" s="133"/>
    </row>
    <row r="14403" spans="11:11" x14ac:dyDescent="0.25">
      <c r="K14403" s="133"/>
    </row>
    <row r="14404" spans="11:11" x14ac:dyDescent="0.25">
      <c r="K14404" s="133"/>
    </row>
    <row r="14405" spans="11:11" x14ac:dyDescent="0.25">
      <c r="K14405" s="133"/>
    </row>
    <row r="14406" spans="11:11" x14ac:dyDescent="0.25">
      <c r="K14406" s="133"/>
    </row>
    <row r="14407" spans="11:11" x14ac:dyDescent="0.25">
      <c r="K14407" s="133"/>
    </row>
    <row r="14408" spans="11:11" x14ac:dyDescent="0.25">
      <c r="K14408" s="133"/>
    </row>
    <row r="14409" spans="11:11" x14ac:dyDescent="0.25">
      <c r="K14409" s="133"/>
    </row>
    <row r="14410" spans="11:11" x14ac:dyDescent="0.25">
      <c r="K14410" s="133"/>
    </row>
    <row r="14411" spans="11:11" x14ac:dyDescent="0.25">
      <c r="K14411" s="133"/>
    </row>
    <row r="14412" spans="11:11" x14ac:dyDescent="0.25">
      <c r="K14412" s="133"/>
    </row>
    <row r="14413" spans="11:11" x14ac:dyDescent="0.25">
      <c r="K14413" s="133"/>
    </row>
    <row r="14414" spans="11:11" x14ac:dyDescent="0.25">
      <c r="K14414" s="133"/>
    </row>
    <row r="14415" spans="11:11" x14ac:dyDescent="0.25">
      <c r="K14415" s="133"/>
    </row>
    <row r="14416" spans="11:11" x14ac:dyDescent="0.25">
      <c r="K14416" s="133"/>
    </row>
    <row r="14417" spans="11:11" x14ac:dyDescent="0.25">
      <c r="K14417" s="133"/>
    </row>
    <row r="14418" spans="11:11" x14ac:dyDescent="0.25">
      <c r="K14418" s="133"/>
    </row>
    <row r="14419" spans="11:11" x14ac:dyDescent="0.25">
      <c r="K14419" s="133"/>
    </row>
    <row r="14420" spans="11:11" x14ac:dyDescent="0.25">
      <c r="K14420" s="133"/>
    </row>
    <row r="14421" spans="11:11" x14ac:dyDescent="0.25">
      <c r="K14421" s="133"/>
    </row>
    <row r="14422" spans="11:11" x14ac:dyDescent="0.25">
      <c r="K14422" s="133"/>
    </row>
    <row r="14423" spans="11:11" x14ac:dyDescent="0.25">
      <c r="K14423" s="133"/>
    </row>
    <row r="14424" spans="11:11" x14ac:dyDescent="0.25">
      <c r="K14424" s="133"/>
    </row>
    <row r="14425" spans="11:11" x14ac:dyDescent="0.25">
      <c r="K14425" s="133"/>
    </row>
    <row r="14426" spans="11:11" x14ac:dyDescent="0.25">
      <c r="K14426" s="133"/>
    </row>
    <row r="14427" spans="11:11" x14ac:dyDescent="0.25">
      <c r="K14427" s="133"/>
    </row>
    <row r="14428" spans="11:11" x14ac:dyDescent="0.25">
      <c r="K14428" s="133"/>
    </row>
    <row r="14429" spans="11:11" x14ac:dyDescent="0.25">
      <c r="K14429" s="133"/>
    </row>
    <row r="14430" spans="11:11" x14ac:dyDescent="0.25">
      <c r="K14430" s="133"/>
    </row>
    <row r="14431" spans="11:11" x14ac:dyDescent="0.25">
      <c r="K14431" s="133"/>
    </row>
    <row r="14432" spans="11:11" x14ac:dyDescent="0.25">
      <c r="K14432" s="133"/>
    </row>
    <row r="14433" spans="11:11" x14ac:dyDescent="0.25">
      <c r="K14433" s="133"/>
    </row>
    <row r="14434" spans="11:11" x14ac:dyDescent="0.25">
      <c r="K14434" s="133"/>
    </row>
    <row r="14435" spans="11:11" x14ac:dyDescent="0.25">
      <c r="K14435" s="133"/>
    </row>
    <row r="14436" spans="11:11" x14ac:dyDescent="0.25">
      <c r="K14436" s="133"/>
    </row>
    <row r="14437" spans="11:11" x14ac:dyDescent="0.25">
      <c r="K14437" s="133"/>
    </row>
    <row r="14438" spans="11:11" x14ac:dyDescent="0.25">
      <c r="K14438" s="133"/>
    </row>
    <row r="14439" spans="11:11" x14ac:dyDescent="0.25">
      <c r="K14439" s="133"/>
    </row>
    <row r="14440" spans="11:11" x14ac:dyDescent="0.25">
      <c r="K14440" s="133"/>
    </row>
    <row r="14441" spans="11:11" x14ac:dyDescent="0.25">
      <c r="K14441" s="133"/>
    </row>
    <row r="14442" spans="11:11" x14ac:dyDescent="0.25">
      <c r="K14442" s="133"/>
    </row>
    <row r="14443" spans="11:11" x14ac:dyDescent="0.25">
      <c r="K14443" s="133"/>
    </row>
    <row r="14444" spans="11:11" x14ac:dyDescent="0.25">
      <c r="K14444" s="133"/>
    </row>
    <row r="14445" spans="11:11" x14ac:dyDescent="0.25">
      <c r="K14445" s="133"/>
    </row>
    <row r="14446" spans="11:11" x14ac:dyDescent="0.25">
      <c r="K14446" s="133"/>
    </row>
    <row r="14447" spans="11:11" x14ac:dyDescent="0.25">
      <c r="K14447" s="133"/>
    </row>
    <row r="14448" spans="11:11" x14ac:dyDescent="0.25">
      <c r="K14448" s="133"/>
    </row>
    <row r="14449" spans="11:11" x14ac:dyDescent="0.25">
      <c r="K14449" s="133"/>
    </row>
    <row r="14450" spans="11:11" x14ac:dyDescent="0.25">
      <c r="K14450" s="133"/>
    </row>
    <row r="14451" spans="11:11" x14ac:dyDescent="0.25">
      <c r="K14451" s="133"/>
    </row>
    <row r="14452" spans="11:11" x14ac:dyDescent="0.25">
      <c r="K14452" s="133"/>
    </row>
    <row r="14453" spans="11:11" x14ac:dyDescent="0.25">
      <c r="K14453" s="133"/>
    </row>
    <row r="14454" spans="11:11" x14ac:dyDescent="0.25">
      <c r="K14454" s="133"/>
    </row>
    <row r="14455" spans="11:11" x14ac:dyDescent="0.25">
      <c r="K14455" s="133"/>
    </row>
    <row r="14456" spans="11:11" x14ac:dyDescent="0.25">
      <c r="K14456" s="133"/>
    </row>
    <row r="14457" spans="11:11" x14ac:dyDescent="0.25">
      <c r="K14457" s="133"/>
    </row>
    <row r="14458" spans="11:11" x14ac:dyDescent="0.25">
      <c r="K14458" s="133"/>
    </row>
    <row r="14459" spans="11:11" x14ac:dyDescent="0.25">
      <c r="K14459" s="133"/>
    </row>
    <row r="14460" spans="11:11" x14ac:dyDescent="0.25">
      <c r="K14460" s="133"/>
    </row>
    <row r="14461" spans="11:11" x14ac:dyDescent="0.25">
      <c r="K14461" s="133"/>
    </row>
    <row r="14462" spans="11:11" x14ac:dyDescent="0.25">
      <c r="K14462" s="133"/>
    </row>
    <row r="14463" spans="11:11" x14ac:dyDescent="0.25">
      <c r="K14463" s="133"/>
    </row>
    <row r="14464" spans="11:11" x14ac:dyDescent="0.25">
      <c r="K14464" s="133"/>
    </row>
    <row r="14465" spans="11:11" x14ac:dyDescent="0.25">
      <c r="K14465" s="133"/>
    </row>
    <row r="14466" spans="11:11" x14ac:dyDescent="0.25">
      <c r="K14466" s="133"/>
    </row>
    <row r="14467" spans="11:11" x14ac:dyDescent="0.25">
      <c r="K14467" s="133"/>
    </row>
    <row r="14468" spans="11:11" x14ac:dyDescent="0.25">
      <c r="K14468" s="133"/>
    </row>
    <row r="14469" spans="11:11" x14ac:dyDescent="0.25">
      <c r="K14469" s="133"/>
    </row>
    <row r="14470" spans="11:11" x14ac:dyDescent="0.25">
      <c r="K14470" s="133"/>
    </row>
    <row r="14471" spans="11:11" x14ac:dyDescent="0.25">
      <c r="K14471" s="133"/>
    </row>
    <row r="14472" spans="11:11" x14ac:dyDescent="0.25">
      <c r="K14472" s="133"/>
    </row>
    <row r="14473" spans="11:11" x14ac:dyDescent="0.25">
      <c r="K14473" s="133"/>
    </row>
    <row r="14474" spans="11:11" x14ac:dyDescent="0.25">
      <c r="K14474" s="133"/>
    </row>
    <row r="14475" spans="11:11" x14ac:dyDescent="0.25">
      <c r="K14475" s="133"/>
    </row>
    <row r="14476" spans="11:11" x14ac:dyDescent="0.25">
      <c r="K14476" s="133"/>
    </row>
    <row r="14477" spans="11:11" x14ac:dyDescent="0.25">
      <c r="K14477" s="133"/>
    </row>
    <row r="14478" spans="11:11" x14ac:dyDescent="0.25">
      <c r="K14478" s="133"/>
    </row>
    <row r="14479" spans="11:11" x14ac:dyDescent="0.25">
      <c r="K14479" s="133"/>
    </row>
    <row r="14480" spans="11:11" x14ac:dyDescent="0.25">
      <c r="K14480" s="133"/>
    </row>
    <row r="14481" spans="11:11" x14ac:dyDescent="0.25">
      <c r="K14481" s="133"/>
    </row>
    <row r="14482" spans="11:11" x14ac:dyDescent="0.25">
      <c r="K14482" s="133"/>
    </row>
    <row r="14483" spans="11:11" x14ac:dyDescent="0.25">
      <c r="K14483" s="133"/>
    </row>
    <row r="14484" spans="11:11" x14ac:dyDescent="0.25">
      <c r="K14484" s="133"/>
    </row>
    <row r="14485" spans="11:11" x14ac:dyDescent="0.25">
      <c r="K14485" s="133"/>
    </row>
    <row r="14486" spans="11:11" x14ac:dyDescent="0.25">
      <c r="K14486" s="133"/>
    </row>
    <row r="14487" spans="11:11" x14ac:dyDescent="0.25">
      <c r="K14487" s="133"/>
    </row>
    <row r="14488" spans="11:11" x14ac:dyDescent="0.25">
      <c r="K14488" s="133"/>
    </row>
    <row r="14489" spans="11:11" x14ac:dyDescent="0.25">
      <c r="K14489" s="133"/>
    </row>
    <row r="14490" spans="11:11" x14ac:dyDescent="0.25">
      <c r="K14490" s="133"/>
    </row>
    <row r="14491" spans="11:11" x14ac:dyDescent="0.25">
      <c r="K14491" s="133"/>
    </row>
    <row r="14492" spans="11:11" x14ac:dyDescent="0.25">
      <c r="K14492" s="133"/>
    </row>
    <row r="14493" spans="11:11" x14ac:dyDescent="0.25">
      <c r="K14493" s="133"/>
    </row>
    <row r="14494" spans="11:11" x14ac:dyDescent="0.25">
      <c r="K14494" s="133"/>
    </row>
    <row r="14495" spans="11:11" x14ac:dyDescent="0.25">
      <c r="K14495" s="133"/>
    </row>
    <row r="14496" spans="11:11" x14ac:dyDescent="0.25">
      <c r="K14496" s="133"/>
    </row>
    <row r="14497" spans="11:11" x14ac:dyDescent="0.25">
      <c r="K14497" s="133"/>
    </row>
    <row r="14498" spans="11:11" x14ac:dyDescent="0.25">
      <c r="K14498" s="133"/>
    </row>
    <row r="14499" spans="11:11" x14ac:dyDescent="0.25">
      <c r="K14499" s="133"/>
    </row>
    <row r="14500" spans="11:11" x14ac:dyDescent="0.25">
      <c r="K14500" s="133"/>
    </row>
    <row r="14501" spans="11:11" x14ac:dyDescent="0.25">
      <c r="K14501" s="133"/>
    </row>
    <row r="14502" spans="11:11" x14ac:dyDescent="0.25">
      <c r="K14502" s="133"/>
    </row>
    <row r="14503" spans="11:11" x14ac:dyDescent="0.25">
      <c r="K14503" s="133"/>
    </row>
    <row r="14504" spans="11:11" x14ac:dyDescent="0.25">
      <c r="K14504" s="133"/>
    </row>
    <row r="14505" spans="11:11" x14ac:dyDescent="0.25">
      <c r="K14505" s="133"/>
    </row>
    <row r="14506" spans="11:11" x14ac:dyDescent="0.25">
      <c r="K14506" s="133"/>
    </row>
    <row r="14507" spans="11:11" x14ac:dyDescent="0.25">
      <c r="K14507" s="133"/>
    </row>
    <row r="14508" spans="11:11" x14ac:dyDescent="0.25">
      <c r="K14508" s="133"/>
    </row>
    <row r="14509" spans="11:11" x14ac:dyDescent="0.25">
      <c r="K14509" s="133"/>
    </row>
    <row r="14510" spans="11:11" x14ac:dyDescent="0.25">
      <c r="K14510" s="133"/>
    </row>
    <row r="14511" spans="11:11" x14ac:dyDescent="0.25">
      <c r="K14511" s="133"/>
    </row>
    <row r="14512" spans="11:11" x14ac:dyDescent="0.25">
      <c r="K14512" s="133"/>
    </row>
    <row r="14513" spans="11:11" x14ac:dyDescent="0.25">
      <c r="K14513" s="133"/>
    </row>
    <row r="14514" spans="11:11" x14ac:dyDescent="0.25">
      <c r="K14514" s="133"/>
    </row>
    <row r="14515" spans="11:11" x14ac:dyDescent="0.25">
      <c r="K14515" s="133"/>
    </row>
    <row r="14516" spans="11:11" x14ac:dyDescent="0.25">
      <c r="K14516" s="133"/>
    </row>
    <row r="14517" spans="11:11" x14ac:dyDescent="0.25">
      <c r="K14517" s="133"/>
    </row>
    <row r="14518" spans="11:11" x14ac:dyDescent="0.25">
      <c r="K14518" s="133"/>
    </row>
    <row r="14519" spans="11:11" x14ac:dyDescent="0.25">
      <c r="K14519" s="133"/>
    </row>
    <row r="14520" spans="11:11" x14ac:dyDescent="0.25">
      <c r="K14520" s="133"/>
    </row>
    <row r="14521" spans="11:11" x14ac:dyDescent="0.25">
      <c r="K14521" s="133"/>
    </row>
    <row r="14522" spans="11:11" x14ac:dyDescent="0.25">
      <c r="K14522" s="133"/>
    </row>
    <row r="14523" spans="11:11" x14ac:dyDescent="0.25">
      <c r="K14523" s="133"/>
    </row>
    <row r="14524" spans="11:11" x14ac:dyDescent="0.25">
      <c r="K14524" s="133"/>
    </row>
    <row r="14525" spans="11:11" x14ac:dyDescent="0.25">
      <c r="K14525" s="133"/>
    </row>
    <row r="14526" spans="11:11" x14ac:dyDescent="0.25">
      <c r="K14526" s="133"/>
    </row>
    <row r="14527" spans="11:11" x14ac:dyDescent="0.25">
      <c r="K14527" s="133"/>
    </row>
    <row r="14528" spans="11:11" x14ac:dyDescent="0.25">
      <c r="K14528" s="133"/>
    </row>
    <row r="14529" spans="11:11" x14ac:dyDescent="0.25">
      <c r="K14529" s="133"/>
    </row>
    <row r="14530" spans="11:11" x14ac:dyDescent="0.25">
      <c r="K14530" s="133"/>
    </row>
    <row r="14531" spans="11:11" x14ac:dyDescent="0.25">
      <c r="K14531" s="133"/>
    </row>
    <row r="14532" spans="11:11" x14ac:dyDescent="0.25">
      <c r="K14532" s="133"/>
    </row>
    <row r="14533" spans="11:11" x14ac:dyDescent="0.25">
      <c r="K14533" s="133"/>
    </row>
    <row r="14534" spans="11:11" x14ac:dyDescent="0.25">
      <c r="K14534" s="133"/>
    </row>
    <row r="14535" spans="11:11" x14ac:dyDescent="0.25">
      <c r="K14535" s="133"/>
    </row>
    <row r="14536" spans="11:11" x14ac:dyDescent="0.25">
      <c r="K14536" s="133"/>
    </row>
    <row r="14537" spans="11:11" x14ac:dyDescent="0.25">
      <c r="K14537" s="133"/>
    </row>
    <row r="14538" spans="11:11" x14ac:dyDescent="0.25">
      <c r="K14538" s="133"/>
    </row>
    <row r="14539" spans="11:11" x14ac:dyDescent="0.25">
      <c r="K14539" s="133"/>
    </row>
    <row r="14540" spans="11:11" x14ac:dyDescent="0.25">
      <c r="K14540" s="133"/>
    </row>
    <row r="14541" spans="11:11" x14ac:dyDescent="0.25">
      <c r="K14541" s="133"/>
    </row>
    <row r="14542" spans="11:11" x14ac:dyDescent="0.25">
      <c r="K14542" s="133"/>
    </row>
    <row r="14543" spans="11:11" x14ac:dyDescent="0.25">
      <c r="K14543" s="133"/>
    </row>
    <row r="14544" spans="11:11" x14ac:dyDescent="0.25">
      <c r="K14544" s="133"/>
    </row>
    <row r="14545" spans="11:11" x14ac:dyDescent="0.25">
      <c r="K14545" s="133"/>
    </row>
    <row r="14546" spans="11:11" x14ac:dyDescent="0.25">
      <c r="K14546" s="133"/>
    </row>
    <row r="14547" spans="11:11" x14ac:dyDescent="0.25">
      <c r="K14547" s="133"/>
    </row>
    <row r="14548" spans="11:11" x14ac:dyDescent="0.25">
      <c r="K14548" s="133"/>
    </row>
    <row r="14549" spans="11:11" x14ac:dyDescent="0.25">
      <c r="K14549" s="133"/>
    </row>
    <row r="14550" spans="11:11" x14ac:dyDescent="0.25">
      <c r="K14550" s="133"/>
    </row>
    <row r="14551" spans="11:11" x14ac:dyDescent="0.25">
      <c r="K14551" s="133"/>
    </row>
    <row r="14552" spans="11:11" x14ac:dyDescent="0.25">
      <c r="K14552" s="133"/>
    </row>
    <row r="14553" spans="11:11" x14ac:dyDescent="0.25">
      <c r="K14553" s="133"/>
    </row>
    <row r="14554" spans="11:11" x14ac:dyDescent="0.25">
      <c r="K14554" s="133"/>
    </row>
    <row r="14555" spans="11:11" x14ac:dyDescent="0.25">
      <c r="K14555" s="133"/>
    </row>
    <row r="14556" spans="11:11" x14ac:dyDescent="0.25">
      <c r="K14556" s="133"/>
    </row>
    <row r="14557" spans="11:11" x14ac:dyDescent="0.25">
      <c r="K14557" s="133"/>
    </row>
    <row r="14558" spans="11:11" x14ac:dyDescent="0.25">
      <c r="K14558" s="133"/>
    </row>
    <row r="14559" spans="11:11" x14ac:dyDescent="0.25">
      <c r="K14559" s="133"/>
    </row>
    <row r="14560" spans="11:11" x14ac:dyDescent="0.25">
      <c r="K14560" s="133"/>
    </row>
    <row r="14561" spans="11:11" x14ac:dyDescent="0.25">
      <c r="K14561" s="133"/>
    </row>
    <row r="14562" spans="11:11" x14ac:dyDescent="0.25">
      <c r="K14562" s="133"/>
    </row>
    <row r="14563" spans="11:11" x14ac:dyDescent="0.25">
      <c r="K14563" s="133"/>
    </row>
    <row r="14564" spans="11:11" x14ac:dyDescent="0.25">
      <c r="K14564" s="133"/>
    </row>
    <row r="14565" spans="11:11" x14ac:dyDescent="0.25">
      <c r="K14565" s="133"/>
    </row>
    <row r="14566" spans="11:11" x14ac:dyDescent="0.25">
      <c r="K14566" s="133"/>
    </row>
    <row r="14567" spans="11:11" x14ac:dyDescent="0.25">
      <c r="K14567" s="133"/>
    </row>
    <row r="14568" spans="11:11" x14ac:dyDescent="0.25">
      <c r="K14568" s="133"/>
    </row>
    <row r="14569" spans="11:11" x14ac:dyDescent="0.25">
      <c r="K14569" s="133"/>
    </row>
    <row r="14570" spans="11:11" x14ac:dyDescent="0.25">
      <c r="K14570" s="133"/>
    </row>
    <row r="14571" spans="11:11" x14ac:dyDescent="0.25">
      <c r="K14571" s="133"/>
    </row>
    <row r="14572" spans="11:11" x14ac:dyDescent="0.25">
      <c r="K14572" s="133"/>
    </row>
    <row r="14573" spans="11:11" x14ac:dyDescent="0.25">
      <c r="K14573" s="133"/>
    </row>
    <row r="14574" spans="11:11" x14ac:dyDescent="0.25">
      <c r="K14574" s="133"/>
    </row>
    <row r="14575" spans="11:11" x14ac:dyDescent="0.25">
      <c r="K14575" s="133"/>
    </row>
    <row r="14576" spans="11:11" x14ac:dyDescent="0.25">
      <c r="K14576" s="133"/>
    </row>
    <row r="14577" spans="11:11" x14ac:dyDescent="0.25">
      <c r="K14577" s="133"/>
    </row>
    <row r="14578" spans="11:11" x14ac:dyDescent="0.25">
      <c r="K14578" s="133"/>
    </row>
    <row r="14579" spans="11:11" x14ac:dyDescent="0.25">
      <c r="K14579" s="133"/>
    </row>
    <row r="14580" spans="11:11" x14ac:dyDescent="0.25">
      <c r="K14580" s="133"/>
    </row>
    <row r="14581" spans="11:11" x14ac:dyDescent="0.25">
      <c r="K14581" s="133"/>
    </row>
    <row r="14582" spans="11:11" x14ac:dyDescent="0.25">
      <c r="K14582" s="133"/>
    </row>
    <row r="14583" spans="11:11" x14ac:dyDescent="0.25">
      <c r="K14583" s="133"/>
    </row>
    <row r="14584" spans="11:11" x14ac:dyDescent="0.25">
      <c r="K14584" s="133"/>
    </row>
    <row r="14585" spans="11:11" x14ac:dyDescent="0.25">
      <c r="K14585" s="133"/>
    </row>
    <row r="14586" spans="11:11" x14ac:dyDescent="0.25">
      <c r="K14586" s="133"/>
    </row>
    <row r="14587" spans="11:11" x14ac:dyDescent="0.25">
      <c r="K14587" s="133"/>
    </row>
    <row r="14588" spans="11:11" x14ac:dyDescent="0.25">
      <c r="K14588" s="133"/>
    </row>
    <row r="14589" spans="11:11" x14ac:dyDescent="0.25">
      <c r="K14589" s="133"/>
    </row>
    <row r="14590" spans="11:11" x14ac:dyDescent="0.25">
      <c r="K14590" s="133"/>
    </row>
    <row r="14591" spans="11:11" x14ac:dyDescent="0.25">
      <c r="K14591" s="133"/>
    </row>
    <row r="14592" spans="11:11" x14ac:dyDescent="0.25">
      <c r="K14592" s="133"/>
    </row>
    <row r="14593" spans="11:11" x14ac:dyDescent="0.25">
      <c r="K14593" s="133"/>
    </row>
    <row r="14594" spans="11:11" x14ac:dyDescent="0.25">
      <c r="K14594" s="133"/>
    </row>
    <row r="14595" spans="11:11" x14ac:dyDescent="0.25">
      <c r="K14595" s="133"/>
    </row>
    <row r="14596" spans="11:11" x14ac:dyDescent="0.25">
      <c r="K14596" s="133"/>
    </row>
    <row r="14597" spans="11:11" x14ac:dyDescent="0.25">
      <c r="K14597" s="133"/>
    </row>
    <row r="14598" spans="11:11" x14ac:dyDescent="0.25">
      <c r="K14598" s="133"/>
    </row>
    <row r="14599" spans="11:11" x14ac:dyDescent="0.25">
      <c r="K14599" s="133"/>
    </row>
    <row r="14600" spans="11:11" x14ac:dyDescent="0.25">
      <c r="K14600" s="133"/>
    </row>
    <row r="14601" spans="11:11" x14ac:dyDescent="0.25">
      <c r="K14601" s="133"/>
    </row>
    <row r="14602" spans="11:11" x14ac:dyDescent="0.25">
      <c r="K14602" s="133"/>
    </row>
    <row r="14603" spans="11:11" x14ac:dyDescent="0.25">
      <c r="K14603" s="133"/>
    </row>
    <row r="14604" spans="11:11" x14ac:dyDescent="0.25">
      <c r="K14604" s="133"/>
    </row>
    <row r="14605" spans="11:11" x14ac:dyDescent="0.25">
      <c r="K14605" s="133"/>
    </row>
    <row r="14606" spans="11:11" x14ac:dyDescent="0.25">
      <c r="K14606" s="133"/>
    </row>
    <row r="14607" spans="11:11" x14ac:dyDescent="0.25">
      <c r="K14607" s="133"/>
    </row>
    <row r="14608" spans="11:11" x14ac:dyDescent="0.25">
      <c r="K14608" s="133"/>
    </row>
    <row r="14609" spans="11:11" x14ac:dyDescent="0.25">
      <c r="K14609" s="133"/>
    </row>
    <row r="14610" spans="11:11" x14ac:dyDescent="0.25">
      <c r="K14610" s="133"/>
    </row>
    <row r="14611" spans="11:11" x14ac:dyDescent="0.25">
      <c r="K14611" s="133"/>
    </row>
    <row r="14612" spans="11:11" x14ac:dyDescent="0.25">
      <c r="K14612" s="133"/>
    </row>
    <row r="14613" spans="11:11" x14ac:dyDescent="0.25">
      <c r="K14613" s="133"/>
    </row>
    <row r="14614" spans="11:11" x14ac:dyDescent="0.25">
      <c r="K14614" s="133"/>
    </row>
    <row r="14615" spans="11:11" x14ac:dyDescent="0.25">
      <c r="K14615" s="133"/>
    </row>
    <row r="14616" spans="11:11" x14ac:dyDescent="0.25">
      <c r="K14616" s="133"/>
    </row>
    <row r="14617" spans="11:11" x14ac:dyDescent="0.25">
      <c r="K14617" s="133"/>
    </row>
    <row r="14618" spans="11:11" x14ac:dyDescent="0.25">
      <c r="K14618" s="133"/>
    </row>
    <row r="14619" spans="11:11" x14ac:dyDescent="0.25">
      <c r="K14619" s="133"/>
    </row>
    <row r="14620" spans="11:11" x14ac:dyDescent="0.25">
      <c r="K14620" s="133"/>
    </row>
    <row r="14621" spans="11:11" x14ac:dyDescent="0.25">
      <c r="K14621" s="133"/>
    </row>
    <row r="14622" spans="11:11" x14ac:dyDescent="0.25">
      <c r="K14622" s="133"/>
    </row>
    <row r="14623" spans="11:11" x14ac:dyDescent="0.25">
      <c r="K14623" s="133"/>
    </row>
    <row r="14624" spans="11:11" x14ac:dyDescent="0.25">
      <c r="K14624" s="133"/>
    </row>
    <row r="14625" spans="11:11" x14ac:dyDescent="0.25">
      <c r="K14625" s="133"/>
    </row>
    <row r="14626" spans="11:11" x14ac:dyDescent="0.25">
      <c r="K14626" s="133"/>
    </row>
    <row r="14627" spans="11:11" x14ac:dyDescent="0.25">
      <c r="K14627" s="133"/>
    </row>
    <row r="14628" spans="11:11" x14ac:dyDescent="0.25">
      <c r="K14628" s="133"/>
    </row>
    <row r="14629" spans="11:11" x14ac:dyDescent="0.25">
      <c r="K14629" s="133"/>
    </row>
    <row r="14630" spans="11:11" x14ac:dyDescent="0.25">
      <c r="K14630" s="133"/>
    </row>
    <row r="14631" spans="11:11" x14ac:dyDescent="0.25">
      <c r="K14631" s="133"/>
    </row>
    <row r="14632" spans="11:11" x14ac:dyDescent="0.25">
      <c r="K14632" s="133"/>
    </row>
    <row r="14633" spans="11:11" x14ac:dyDescent="0.25">
      <c r="K14633" s="133"/>
    </row>
    <row r="14634" spans="11:11" x14ac:dyDescent="0.25">
      <c r="K14634" s="133"/>
    </row>
    <row r="14635" spans="11:11" x14ac:dyDescent="0.25">
      <c r="K14635" s="133"/>
    </row>
    <row r="14636" spans="11:11" x14ac:dyDescent="0.25">
      <c r="K14636" s="133"/>
    </row>
    <row r="14637" spans="11:11" x14ac:dyDescent="0.25">
      <c r="K14637" s="133"/>
    </row>
    <row r="14638" spans="11:11" x14ac:dyDescent="0.25">
      <c r="K14638" s="133"/>
    </row>
    <row r="14639" spans="11:11" x14ac:dyDescent="0.25">
      <c r="K14639" s="133"/>
    </row>
    <row r="14640" spans="11:11" x14ac:dyDescent="0.25">
      <c r="K14640" s="133"/>
    </row>
    <row r="14641" spans="11:11" x14ac:dyDescent="0.25">
      <c r="K14641" s="133"/>
    </row>
    <row r="14642" spans="11:11" x14ac:dyDescent="0.25">
      <c r="K14642" s="133"/>
    </row>
    <row r="14643" spans="11:11" x14ac:dyDescent="0.25">
      <c r="K14643" s="133"/>
    </row>
    <row r="14644" spans="11:11" x14ac:dyDescent="0.25">
      <c r="K14644" s="133"/>
    </row>
    <row r="14645" spans="11:11" x14ac:dyDescent="0.25">
      <c r="K14645" s="133"/>
    </row>
    <row r="14646" spans="11:11" x14ac:dyDescent="0.25">
      <c r="K14646" s="133"/>
    </row>
    <row r="14647" spans="11:11" x14ac:dyDescent="0.25">
      <c r="K14647" s="133"/>
    </row>
    <row r="14648" spans="11:11" x14ac:dyDescent="0.25">
      <c r="K14648" s="133"/>
    </row>
    <row r="14649" spans="11:11" x14ac:dyDescent="0.25">
      <c r="K14649" s="133"/>
    </row>
    <row r="14650" spans="11:11" x14ac:dyDescent="0.25">
      <c r="K14650" s="133"/>
    </row>
    <row r="14651" spans="11:11" x14ac:dyDescent="0.25">
      <c r="K14651" s="133"/>
    </row>
    <row r="14652" spans="11:11" x14ac:dyDescent="0.25">
      <c r="K14652" s="133"/>
    </row>
    <row r="14653" spans="11:11" x14ac:dyDescent="0.25">
      <c r="K14653" s="133"/>
    </row>
    <row r="14654" spans="11:11" x14ac:dyDescent="0.25">
      <c r="K14654" s="133"/>
    </row>
    <row r="14655" spans="11:11" x14ac:dyDescent="0.25">
      <c r="K14655" s="133"/>
    </row>
    <row r="14656" spans="11:11" x14ac:dyDescent="0.25">
      <c r="K14656" s="133"/>
    </row>
    <row r="14657" spans="11:11" x14ac:dyDescent="0.25">
      <c r="K14657" s="133"/>
    </row>
    <row r="14658" spans="11:11" x14ac:dyDescent="0.25">
      <c r="K14658" s="133"/>
    </row>
    <row r="14659" spans="11:11" x14ac:dyDescent="0.25">
      <c r="K14659" s="133"/>
    </row>
    <row r="14660" spans="11:11" x14ac:dyDescent="0.25">
      <c r="K14660" s="133"/>
    </row>
    <row r="14661" spans="11:11" x14ac:dyDescent="0.25">
      <c r="K14661" s="133"/>
    </row>
    <row r="14662" spans="11:11" x14ac:dyDescent="0.25">
      <c r="K14662" s="133"/>
    </row>
    <row r="14663" spans="11:11" x14ac:dyDescent="0.25">
      <c r="K14663" s="133"/>
    </row>
    <row r="14664" spans="11:11" x14ac:dyDescent="0.25">
      <c r="K14664" s="133"/>
    </row>
    <row r="14665" spans="11:11" x14ac:dyDescent="0.25">
      <c r="K14665" s="133"/>
    </row>
    <row r="14666" spans="11:11" x14ac:dyDescent="0.25">
      <c r="K14666" s="133"/>
    </row>
    <row r="14667" spans="11:11" x14ac:dyDescent="0.25">
      <c r="K14667" s="133"/>
    </row>
    <row r="14668" spans="11:11" x14ac:dyDescent="0.25">
      <c r="K14668" s="133"/>
    </row>
    <row r="14669" spans="11:11" x14ac:dyDescent="0.25">
      <c r="K14669" s="133"/>
    </row>
    <row r="14670" spans="11:11" x14ac:dyDescent="0.25">
      <c r="K14670" s="133"/>
    </row>
    <row r="14671" spans="11:11" x14ac:dyDescent="0.25">
      <c r="K14671" s="133"/>
    </row>
    <row r="14672" spans="11:11" x14ac:dyDescent="0.25">
      <c r="K14672" s="133"/>
    </row>
    <row r="14673" spans="11:11" x14ac:dyDescent="0.25">
      <c r="K14673" s="133"/>
    </row>
    <row r="14674" spans="11:11" x14ac:dyDescent="0.25">
      <c r="K14674" s="133"/>
    </row>
    <row r="14675" spans="11:11" x14ac:dyDescent="0.25">
      <c r="K14675" s="133"/>
    </row>
    <row r="14676" spans="11:11" x14ac:dyDescent="0.25">
      <c r="K14676" s="133"/>
    </row>
    <row r="14677" spans="11:11" x14ac:dyDescent="0.25">
      <c r="K14677" s="133"/>
    </row>
    <row r="14678" spans="11:11" x14ac:dyDescent="0.25">
      <c r="K14678" s="133"/>
    </row>
    <row r="14679" spans="11:11" x14ac:dyDescent="0.25">
      <c r="K14679" s="133"/>
    </row>
    <row r="14680" spans="11:11" x14ac:dyDescent="0.25">
      <c r="K14680" s="133"/>
    </row>
    <row r="14681" spans="11:11" x14ac:dyDescent="0.25">
      <c r="K14681" s="133"/>
    </row>
    <row r="14682" spans="11:11" x14ac:dyDescent="0.25">
      <c r="K14682" s="133"/>
    </row>
    <row r="14683" spans="11:11" x14ac:dyDescent="0.25">
      <c r="K14683" s="133"/>
    </row>
    <row r="14684" spans="11:11" x14ac:dyDescent="0.25">
      <c r="K14684" s="133"/>
    </row>
    <row r="14685" spans="11:11" x14ac:dyDescent="0.25">
      <c r="K14685" s="133"/>
    </row>
    <row r="14686" spans="11:11" x14ac:dyDescent="0.25">
      <c r="K14686" s="133"/>
    </row>
    <row r="14687" spans="11:11" x14ac:dyDescent="0.25">
      <c r="K14687" s="133"/>
    </row>
    <row r="14688" spans="11:11" x14ac:dyDescent="0.25">
      <c r="K14688" s="133"/>
    </row>
    <row r="14689" spans="11:11" x14ac:dyDescent="0.25">
      <c r="K14689" s="133"/>
    </row>
    <row r="14690" spans="11:11" x14ac:dyDescent="0.25">
      <c r="K14690" s="133"/>
    </row>
    <row r="14691" spans="11:11" x14ac:dyDescent="0.25">
      <c r="K14691" s="133"/>
    </row>
    <row r="14692" spans="11:11" x14ac:dyDescent="0.25">
      <c r="K14692" s="133"/>
    </row>
    <row r="14693" spans="11:11" x14ac:dyDescent="0.25">
      <c r="K14693" s="133"/>
    </row>
    <row r="14694" spans="11:11" x14ac:dyDescent="0.25">
      <c r="K14694" s="133"/>
    </row>
    <row r="14695" spans="11:11" x14ac:dyDescent="0.25">
      <c r="K14695" s="133"/>
    </row>
    <row r="14696" spans="11:11" x14ac:dyDescent="0.25">
      <c r="K14696" s="133"/>
    </row>
    <row r="14697" spans="11:11" x14ac:dyDescent="0.25">
      <c r="K14697" s="133"/>
    </row>
    <row r="14698" spans="11:11" x14ac:dyDescent="0.25">
      <c r="K14698" s="133"/>
    </row>
    <row r="14699" spans="11:11" x14ac:dyDescent="0.25">
      <c r="K14699" s="133"/>
    </row>
    <row r="14700" spans="11:11" x14ac:dyDescent="0.25">
      <c r="K14700" s="133"/>
    </row>
    <row r="14701" spans="11:11" x14ac:dyDescent="0.25">
      <c r="K14701" s="133"/>
    </row>
    <row r="14702" spans="11:11" x14ac:dyDescent="0.25">
      <c r="K14702" s="133"/>
    </row>
    <row r="14703" spans="11:11" x14ac:dyDescent="0.25">
      <c r="K14703" s="133"/>
    </row>
    <row r="14704" spans="11:11" x14ac:dyDescent="0.25">
      <c r="K14704" s="133"/>
    </row>
    <row r="14705" spans="11:11" x14ac:dyDescent="0.25">
      <c r="K14705" s="133"/>
    </row>
    <row r="14706" spans="11:11" x14ac:dyDescent="0.25">
      <c r="K14706" s="133"/>
    </row>
    <row r="14707" spans="11:11" x14ac:dyDescent="0.25">
      <c r="K14707" s="133"/>
    </row>
    <row r="14708" spans="11:11" x14ac:dyDescent="0.25">
      <c r="K14708" s="133"/>
    </row>
    <row r="14709" spans="11:11" x14ac:dyDescent="0.25">
      <c r="K14709" s="133"/>
    </row>
    <row r="14710" spans="11:11" x14ac:dyDescent="0.25">
      <c r="K14710" s="133"/>
    </row>
    <row r="14711" spans="11:11" x14ac:dyDescent="0.25">
      <c r="K14711" s="133"/>
    </row>
    <row r="14712" spans="11:11" x14ac:dyDescent="0.25">
      <c r="K14712" s="133"/>
    </row>
    <row r="14713" spans="11:11" x14ac:dyDescent="0.25">
      <c r="K14713" s="133"/>
    </row>
    <row r="14714" spans="11:11" x14ac:dyDescent="0.25">
      <c r="K14714" s="133"/>
    </row>
    <row r="14715" spans="11:11" x14ac:dyDescent="0.25">
      <c r="K14715" s="133"/>
    </row>
    <row r="14716" spans="11:11" x14ac:dyDescent="0.25">
      <c r="K14716" s="133"/>
    </row>
    <row r="14717" spans="11:11" x14ac:dyDescent="0.25">
      <c r="K14717" s="133"/>
    </row>
    <row r="14718" spans="11:11" x14ac:dyDescent="0.25">
      <c r="K14718" s="133"/>
    </row>
    <row r="14719" spans="11:11" x14ac:dyDescent="0.25">
      <c r="K14719" s="133"/>
    </row>
    <row r="14720" spans="11:11" x14ac:dyDescent="0.25">
      <c r="K14720" s="133"/>
    </row>
    <row r="14721" spans="11:11" x14ac:dyDescent="0.25">
      <c r="K14721" s="133"/>
    </row>
    <row r="14722" spans="11:11" x14ac:dyDescent="0.25">
      <c r="K14722" s="133"/>
    </row>
    <row r="14723" spans="11:11" x14ac:dyDescent="0.25">
      <c r="K14723" s="133"/>
    </row>
    <row r="14724" spans="11:11" x14ac:dyDescent="0.25">
      <c r="K14724" s="133"/>
    </row>
    <row r="14725" spans="11:11" x14ac:dyDescent="0.25">
      <c r="K14725" s="133"/>
    </row>
    <row r="14726" spans="11:11" x14ac:dyDescent="0.25">
      <c r="K14726" s="133"/>
    </row>
    <row r="14727" spans="11:11" x14ac:dyDescent="0.25">
      <c r="K14727" s="133"/>
    </row>
    <row r="14728" spans="11:11" x14ac:dyDescent="0.25">
      <c r="K14728" s="133"/>
    </row>
    <row r="14729" spans="11:11" x14ac:dyDescent="0.25">
      <c r="K14729" s="133"/>
    </row>
    <row r="14730" spans="11:11" x14ac:dyDescent="0.25">
      <c r="K14730" s="133"/>
    </row>
    <row r="14731" spans="11:11" x14ac:dyDescent="0.25">
      <c r="K14731" s="133"/>
    </row>
    <row r="14732" spans="11:11" x14ac:dyDescent="0.25">
      <c r="K14732" s="133"/>
    </row>
    <row r="14733" spans="11:11" x14ac:dyDescent="0.25">
      <c r="K14733" s="133"/>
    </row>
    <row r="14734" spans="11:11" x14ac:dyDescent="0.25">
      <c r="K14734" s="133"/>
    </row>
    <row r="14735" spans="11:11" x14ac:dyDescent="0.25">
      <c r="K14735" s="133"/>
    </row>
    <row r="14736" spans="11:11" x14ac:dyDescent="0.25">
      <c r="K14736" s="133"/>
    </row>
    <row r="14737" spans="11:11" x14ac:dyDescent="0.25">
      <c r="K14737" s="133"/>
    </row>
    <row r="14738" spans="11:11" x14ac:dyDescent="0.25">
      <c r="K14738" s="133"/>
    </row>
    <row r="14739" spans="11:11" x14ac:dyDescent="0.25">
      <c r="K14739" s="133"/>
    </row>
    <row r="14740" spans="11:11" x14ac:dyDescent="0.25">
      <c r="K14740" s="133"/>
    </row>
    <row r="14741" spans="11:11" x14ac:dyDescent="0.25">
      <c r="K14741" s="133"/>
    </row>
    <row r="14742" spans="11:11" x14ac:dyDescent="0.25">
      <c r="K14742" s="133"/>
    </row>
    <row r="14743" spans="11:11" x14ac:dyDescent="0.25">
      <c r="K14743" s="133"/>
    </row>
    <row r="14744" spans="11:11" x14ac:dyDescent="0.25">
      <c r="K14744" s="133"/>
    </row>
    <row r="14745" spans="11:11" x14ac:dyDescent="0.25">
      <c r="K14745" s="133"/>
    </row>
    <row r="14746" spans="11:11" x14ac:dyDescent="0.25">
      <c r="K14746" s="133"/>
    </row>
    <row r="14747" spans="11:11" x14ac:dyDescent="0.25">
      <c r="K14747" s="133"/>
    </row>
    <row r="14748" spans="11:11" x14ac:dyDescent="0.25">
      <c r="K14748" s="133"/>
    </row>
    <row r="14749" spans="11:11" x14ac:dyDescent="0.25">
      <c r="K14749" s="133"/>
    </row>
    <row r="14750" spans="11:11" x14ac:dyDescent="0.25">
      <c r="K14750" s="133"/>
    </row>
    <row r="14751" spans="11:11" x14ac:dyDescent="0.25">
      <c r="K14751" s="133"/>
    </row>
    <row r="14752" spans="11:11" x14ac:dyDescent="0.25">
      <c r="K14752" s="133"/>
    </row>
    <row r="14753" spans="11:11" x14ac:dyDescent="0.25">
      <c r="K14753" s="133"/>
    </row>
    <row r="14754" spans="11:11" x14ac:dyDescent="0.25">
      <c r="K14754" s="133"/>
    </row>
    <row r="14755" spans="11:11" x14ac:dyDescent="0.25">
      <c r="K14755" s="133"/>
    </row>
    <row r="14756" spans="11:11" x14ac:dyDescent="0.25">
      <c r="K14756" s="133"/>
    </row>
    <row r="14757" spans="11:11" x14ac:dyDescent="0.25">
      <c r="K14757" s="133"/>
    </row>
    <row r="14758" spans="11:11" x14ac:dyDescent="0.25">
      <c r="K14758" s="133"/>
    </row>
    <row r="14759" spans="11:11" x14ac:dyDescent="0.25">
      <c r="K14759" s="133"/>
    </row>
    <row r="14760" spans="11:11" x14ac:dyDescent="0.25">
      <c r="K14760" s="133"/>
    </row>
    <row r="14761" spans="11:11" x14ac:dyDescent="0.25">
      <c r="K14761" s="133"/>
    </row>
    <row r="14762" spans="11:11" x14ac:dyDescent="0.25">
      <c r="K14762" s="133"/>
    </row>
    <row r="14763" spans="11:11" x14ac:dyDescent="0.25">
      <c r="K14763" s="133"/>
    </row>
    <row r="14764" spans="11:11" x14ac:dyDescent="0.25">
      <c r="K14764" s="133"/>
    </row>
    <row r="14765" spans="11:11" x14ac:dyDescent="0.25">
      <c r="K14765" s="133"/>
    </row>
    <row r="14766" spans="11:11" x14ac:dyDescent="0.25">
      <c r="K14766" s="133"/>
    </row>
    <row r="14767" spans="11:11" x14ac:dyDescent="0.25">
      <c r="K14767" s="133"/>
    </row>
    <row r="14768" spans="11:11" x14ac:dyDescent="0.25">
      <c r="K14768" s="133"/>
    </row>
    <row r="14769" spans="11:11" x14ac:dyDescent="0.25">
      <c r="K14769" s="133"/>
    </row>
    <row r="14770" spans="11:11" x14ac:dyDescent="0.25">
      <c r="K14770" s="133"/>
    </row>
    <row r="14771" spans="11:11" x14ac:dyDescent="0.25">
      <c r="K14771" s="133"/>
    </row>
    <row r="14772" spans="11:11" x14ac:dyDescent="0.25">
      <c r="K14772" s="133"/>
    </row>
    <row r="14773" spans="11:11" x14ac:dyDescent="0.25">
      <c r="K14773" s="133"/>
    </row>
    <row r="14774" spans="11:11" x14ac:dyDescent="0.25">
      <c r="K14774" s="133"/>
    </row>
    <row r="14775" spans="11:11" x14ac:dyDescent="0.25">
      <c r="K14775" s="133"/>
    </row>
    <row r="14776" spans="11:11" x14ac:dyDescent="0.25">
      <c r="K14776" s="133"/>
    </row>
    <row r="14777" spans="11:11" x14ac:dyDescent="0.25">
      <c r="K14777" s="133"/>
    </row>
    <row r="14778" spans="11:11" x14ac:dyDescent="0.25">
      <c r="K14778" s="133"/>
    </row>
    <row r="14779" spans="11:11" x14ac:dyDescent="0.25">
      <c r="K14779" s="133"/>
    </row>
    <row r="14780" spans="11:11" x14ac:dyDescent="0.25">
      <c r="K14780" s="133"/>
    </row>
    <row r="14781" spans="11:11" x14ac:dyDescent="0.25">
      <c r="K14781" s="133"/>
    </row>
    <row r="14782" spans="11:11" x14ac:dyDescent="0.25">
      <c r="K14782" s="133"/>
    </row>
    <row r="14783" spans="11:11" x14ac:dyDescent="0.25">
      <c r="K14783" s="133"/>
    </row>
    <row r="14784" spans="11:11" x14ac:dyDescent="0.25">
      <c r="K14784" s="133"/>
    </row>
    <row r="14785" spans="11:11" x14ac:dyDescent="0.25">
      <c r="K14785" s="133"/>
    </row>
    <row r="14786" spans="11:11" x14ac:dyDescent="0.25">
      <c r="K14786" s="133"/>
    </row>
    <row r="14787" spans="11:11" x14ac:dyDescent="0.25">
      <c r="K14787" s="133"/>
    </row>
    <row r="14788" spans="11:11" x14ac:dyDescent="0.25">
      <c r="K14788" s="133"/>
    </row>
    <row r="14789" spans="11:11" x14ac:dyDescent="0.25">
      <c r="K14789" s="133"/>
    </row>
    <row r="14790" spans="11:11" x14ac:dyDescent="0.25">
      <c r="K14790" s="133"/>
    </row>
    <row r="14791" spans="11:11" x14ac:dyDescent="0.25">
      <c r="K14791" s="133"/>
    </row>
    <row r="14792" spans="11:11" x14ac:dyDescent="0.25">
      <c r="K14792" s="133"/>
    </row>
    <row r="14793" spans="11:11" x14ac:dyDescent="0.25">
      <c r="K14793" s="133"/>
    </row>
    <row r="14794" spans="11:11" x14ac:dyDescent="0.25">
      <c r="K14794" s="133"/>
    </row>
    <row r="14795" spans="11:11" x14ac:dyDescent="0.25">
      <c r="K14795" s="133"/>
    </row>
    <row r="14796" spans="11:11" x14ac:dyDescent="0.25">
      <c r="K14796" s="133"/>
    </row>
    <row r="14797" spans="11:11" x14ac:dyDescent="0.25">
      <c r="K14797" s="133"/>
    </row>
    <row r="14798" spans="11:11" x14ac:dyDescent="0.25">
      <c r="K14798" s="133"/>
    </row>
    <row r="14799" spans="11:11" x14ac:dyDescent="0.25">
      <c r="K14799" s="133"/>
    </row>
    <row r="14800" spans="11:11" x14ac:dyDescent="0.25">
      <c r="K14800" s="133"/>
    </row>
    <row r="14801" spans="11:11" x14ac:dyDescent="0.25">
      <c r="K14801" s="133"/>
    </row>
    <row r="14802" spans="11:11" x14ac:dyDescent="0.25">
      <c r="K14802" s="133"/>
    </row>
    <row r="14803" spans="11:11" x14ac:dyDescent="0.25">
      <c r="K14803" s="133"/>
    </row>
    <row r="14804" spans="11:11" x14ac:dyDescent="0.25">
      <c r="K14804" s="133"/>
    </row>
    <row r="14805" spans="11:11" x14ac:dyDescent="0.25">
      <c r="K14805" s="133"/>
    </row>
    <row r="14806" spans="11:11" x14ac:dyDescent="0.25">
      <c r="K14806" s="133"/>
    </row>
    <row r="14807" spans="11:11" x14ac:dyDescent="0.25">
      <c r="K14807" s="133"/>
    </row>
    <row r="14808" spans="11:11" x14ac:dyDescent="0.25">
      <c r="K14808" s="133"/>
    </row>
    <row r="14809" spans="11:11" x14ac:dyDescent="0.25">
      <c r="K14809" s="133"/>
    </row>
    <row r="14810" spans="11:11" x14ac:dyDescent="0.25">
      <c r="K14810" s="133"/>
    </row>
    <row r="14811" spans="11:11" x14ac:dyDescent="0.25">
      <c r="K14811" s="133"/>
    </row>
    <row r="14812" spans="11:11" x14ac:dyDescent="0.25">
      <c r="K14812" s="133"/>
    </row>
    <row r="14813" spans="11:11" x14ac:dyDescent="0.25">
      <c r="K14813" s="133"/>
    </row>
    <row r="14814" spans="11:11" x14ac:dyDescent="0.25">
      <c r="K14814" s="133"/>
    </row>
    <row r="14815" spans="11:11" x14ac:dyDescent="0.25">
      <c r="K14815" s="133"/>
    </row>
    <row r="14816" spans="11:11" x14ac:dyDescent="0.25">
      <c r="K14816" s="133"/>
    </row>
    <row r="14817" spans="11:11" x14ac:dyDescent="0.25">
      <c r="K14817" s="133"/>
    </row>
    <row r="14818" spans="11:11" x14ac:dyDescent="0.25">
      <c r="K14818" s="133"/>
    </row>
    <row r="14819" spans="11:11" x14ac:dyDescent="0.25">
      <c r="K14819" s="133"/>
    </row>
    <row r="14820" spans="11:11" x14ac:dyDescent="0.25">
      <c r="K14820" s="133"/>
    </row>
    <row r="14821" spans="11:11" x14ac:dyDescent="0.25">
      <c r="K14821" s="133"/>
    </row>
    <row r="14822" spans="11:11" x14ac:dyDescent="0.25">
      <c r="K14822" s="133"/>
    </row>
    <row r="14823" spans="11:11" x14ac:dyDescent="0.25">
      <c r="K14823" s="133"/>
    </row>
    <row r="14824" spans="11:11" x14ac:dyDescent="0.25">
      <c r="K14824" s="133"/>
    </row>
    <row r="14825" spans="11:11" x14ac:dyDescent="0.25">
      <c r="K14825" s="133"/>
    </row>
    <row r="14826" spans="11:11" x14ac:dyDescent="0.25">
      <c r="K14826" s="133"/>
    </row>
    <row r="14827" spans="11:11" x14ac:dyDescent="0.25">
      <c r="K14827" s="133"/>
    </row>
    <row r="14828" spans="11:11" x14ac:dyDescent="0.25">
      <c r="K14828" s="133"/>
    </row>
    <row r="14829" spans="11:11" x14ac:dyDescent="0.25">
      <c r="K14829" s="133"/>
    </row>
    <row r="14830" spans="11:11" x14ac:dyDescent="0.25">
      <c r="K14830" s="133"/>
    </row>
    <row r="14831" spans="11:11" x14ac:dyDescent="0.25">
      <c r="K14831" s="133"/>
    </row>
    <row r="14832" spans="11:11" x14ac:dyDescent="0.25">
      <c r="K14832" s="133"/>
    </row>
    <row r="14833" spans="11:11" x14ac:dyDescent="0.25">
      <c r="K14833" s="133"/>
    </row>
    <row r="14834" spans="11:11" x14ac:dyDescent="0.25">
      <c r="K14834" s="133"/>
    </row>
    <row r="14835" spans="11:11" x14ac:dyDescent="0.25">
      <c r="K14835" s="133"/>
    </row>
    <row r="14836" spans="11:11" x14ac:dyDescent="0.25">
      <c r="K14836" s="133"/>
    </row>
    <row r="14837" spans="11:11" x14ac:dyDescent="0.25">
      <c r="K14837" s="133"/>
    </row>
    <row r="14838" spans="11:11" x14ac:dyDescent="0.25">
      <c r="K14838" s="133"/>
    </row>
    <row r="14839" spans="11:11" x14ac:dyDescent="0.25">
      <c r="K14839" s="133"/>
    </row>
    <row r="14840" spans="11:11" x14ac:dyDescent="0.25">
      <c r="K14840" s="133"/>
    </row>
    <row r="14841" spans="11:11" x14ac:dyDescent="0.25">
      <c r="K14841" s="133"/>
    </row>
    <row r="14842" spans="11:11" x14ac:dyDescent="0.25">
      <c r="K14842" s="133"/>
    </row>
    <row r="14843" spans="11:11" x14ac:dyDescent="0.25">
      <c r="K14843" s="133"/>
    </row>
    <row r="14844" spans="11:11" x14ac:dyDescent="0.25">
      <c r="K14844" s="133"/>
    </row>
    <row r="14845" spans="11:11" x14ac:dyDescent="0.25">
      <c r="K14845" s="133"/>
    </row>
    <row r="14846" spans="11:11" x14ac:dyDescent="0.25">
      <c r="K14846" s="133"/>
    </row>
    <row r="14847" spans="11:11" x14ac:dyDescent="0.25">
      <c r="K14847" s="133"/>
    </row>
    <row r="14848" spans="11:11" x14ac:dyDescent="0.25">
      <c r="K14848" s="133"/>
    </row>
    <row r="14849" spans="11:11" x14ac:dyDescent="0.25">
      <c r="K14849" s="133"/>
    </row>
    <row r="14850" spans="11:11" x14ac:dyDescent="0.25">
      <c r="K14850" s="133"/>
    </row>
    <row r="14851" spans="11:11" x14ac:dyDescent="0.25">
      <c r="K14851" s="133"/>
    </row>
    <row r="14852" spans="11:11" x14ac:dyDescent="0.25">
      <c r="K14852" s="133"/>
    </row>
    <row r="14853" spans="11:11" x14ac:dyDescent="0.25">
      <c r="K14853" s="133"/>
    </row>
    <row r="14854" spans="11:11" x14ac:dyDescent="0.25">
      <c r="K14854" s="133"/>
    </row>
    <row r="14855" spans="11:11" x14ac:dyDescent="0.25">
      <c r="K14855" s="133"/>
    </row>
    <row r="14856" spans="11:11" x14ac:dyDescent="0.25">
      <c r="K14856" s="133"/>
    </row>
    <row r="14857" spans="11:11" x14ac:dyDescent="0.25">
      <c r="K14857" s="133"/>
    </row>
    <row r="14858" spans="11:11" x14ac:dyDescent="0.25">
      <c r="K14858" s="133"/>
    </row>
    <row r="14859" spans="11:11" x14ac:dyDescent="0.25">
      <c r="K14859" s="133"/>
    </row>
    <row r="14860" spans="11:11" x14ac:dyDescent="0.25">
      <c r="K14860" s="133"/>
    </row>
    <row r="14861" spans="11:11" x14ac:dyDescent="0.25">
      <c r="K14861" s="133"/>
    </row>
    <row r="14862" spans="11:11" x14ac:dyDescent="0.25">
      <c r="K14862" s="133"/>
    </row>
    <row r="14863" spans="11:11" x14ac:dyDescent="0.25">
      <c r="K14863" s="133"/>
    </row>
    <row r="14864" spans="11:11" x14ac:dyDescent="0.25">
      <c r="K14864" s="133"/>
    </row>
    <row r="14865" spans="11:11" x14ac:dyDescent="0.25">
      <c r="K14865" s="133"/>
    </row>
    <row r="14866" spans="11:11" x14ac:dyDescent="0.25">
      <c r="K14866" s="133"/>
    </row>
    <row r="14867" spans="11:11" x14ac:dyDescent="0.25">
      <c r="K14867" s="133"/>
    </row>
    <row r="14868" spans="11:11" x14ac:dyDescent="0.25">
      <c r="K14868" s="133"/>
    </row>
    <row r="14869" spans="11:11" x14ac:dyDescent="0.25">
      <c r="K14869" s="133"/>
    </row>
    <row r="14870" spans="11:11" x14ac:dyDescent="0.25">
      <c r="K14870" s="133"/>
    </row>
    <row r="14871" spans="11:11" x14ac:dyDescent="0.25">
      <c r="K14871" s="133"/>
    </row>
    <row r="14872" spans="11:11" x14ac:dyDescent="0.25">
      <c r="K14872" s="133"/>
    </row>
    <row r="14873" spans="11:11" x14ac:dyDescent="0.25">
      <c r="K14873" s="133"/>
    </row>
    <row r="14874" spans="11:11" x14ac:dyDescent="0.25">
      <c r="K14874" s="133"/>
    </row>
    <row r="14875" spans="11:11" x14ac:dyDescent="0.25">
      <c r="K14875" s="133"/>
    </row>
    <row r="14876" spans="11:11" x14ac:dyDescent="0.25">
      <c r="K14876" s="133"/>
    </row>
    <row r="14877" spans="11:11" x14ac:dyDescent="0.25">
      <c r="K14877" s="133"/>
    </row>
    <row r="14878" spans="11:11" x14ac:dyDescent="0.25">
      <c r="K14878" s="133"/>
    </row>
    <row r="14879" spans="11:11" x14ac:dyDescent="0.25">
      <c r="K14879" s="133"/>
    </row>
    <row r="14880" spans="11:11" x14ac:dyDescent="0.25">
      <c r="K14880" s="133"/>
    </row>
    <row r="14881" spans="11:11" x14ac:dyDescent="0.25">
      <c r="K14881" s="133"/>
    </row>
    <row r="14882" spans="11:11" x14ac:dyDescent="0.25">
      <c r="K14882" s="133"/>
    </row>
    <row r="14883" spans="11:11" x14ac:dyDescent="0.25">
      <c r="K14883" s="133"/>
    </row>
    <row r="14884" spans="11:11" x14ac:dyDescent="0.25">
      <c r="K14884" s="133"/>
    </row>
    <row r="14885" spans="11:11" x14ac:dyDescent="0.25">
      <c r="K14885" s="133"/>
    </row>
    <row r="14886" spans="11:11" x14ac:dyDescent="0.25">
      <c r="K14886" s="133"/>
    </row>
    <row r="14887" spans="11:11" x14ac:dyDescent="0.25">
      <c r="K14887" s="133"/>
    </row>
    <row r="14888" spans="11:11" x14ac:dyDescent="0.25">
      <c r="K14888" s="133"/>
    </row>
    <row r="14889" spans="11:11" x14ac:dyDescent="0.25">
      <c r="K14889" s="133"/>
    </row>
    <row r="14890" spans="11:11" x14ac:dyDescent="0.25">
      <c r="K14890" s="133"/>
    </row>
    <row r="14891" spans="11:11" x14ac:dyDescent="0.25">
      <c r="K14891" s="133"/>
    </row>
    <row r="14892" spans="11:11" x14ac:dyDescent="0.25">
      <c r="K14892" s="133"/>
    </row>
    <row r="14893" spans="11:11" x14ac:dyDescent="0.25">
      <c r="K14893" s="133"/>
    </row>
    <row r="14894" spans="11:11" x14ac:dyDescent="0.25">
      <c r="K14894" s="133"/>
    </row>
    <row r="14895" spans="11:11" x14ac:dyDescent="0.25">
      <c r="K14895" s="133"/>
    </row>
    <row r="14896" spans="11:11" x14ac:dyDescent="0.25">
      <c r="K14896" s="133"/>
    </row>
    <row r="14897" spans="11:11" x14ac:dyDescent="0.25">
      <c r="K14897" s="133"/>
    </row>
    <row r="14898" spans="11:11" x14ac:dyDescent="0.25">
      <c r="K14898" s="133"/>
    </row>
    <row r="14899" spans="11:11" x14ac:dyDescent="0.25">
      <c r="K14899" s="133"/>
    </row>
    <row r="14900" spans="11:11" x14ac:dyDescent="0.25">
      <c r="K14900" s="133"/>
    </row>
    <row r="14901" spans="11:11" x14ac:dyDescent="0.25">
      <c r="K14901" s="133"/>
    </row>
    <row r="14902" spans="11:11" x14ac:dyDescent="0.25">
      <c r="K14902" s="133"/>
    </row>
    <row r="14903" spans="11:11" x14ac:dyDescent="0.25">
      <c r="K14903" s="133"/>
    </row>
    <row r="14904" spans="11:11" x14ac:dyDescent="0.25">
      <c r="K14904" s="133"/>
    </row>
    <row r="14905" spans="11:11" x14ac:dyDescent="0.25">
      <c r="K14905" s="133"/>
    </row>
    <row r="14906" spans="11:11" x14ac:dyDescent="0.25">
      <c r="K14906" s="133"/>
    </row>
    <row r="14907" spans="11:11" x14ac:dyDescent="0.25">
      <c r="K14907" s="133"/>
    </row>
    <row r="14908" spans="11:11" x14ac:dyDescent="0.25">
      <c r="K14908" s="133"/>
    </row>
    <row r="14909" spans="11:11" x14ac:dyDescent="0.25">
      <c r="K14909" s="133"/>
    </row>
    <row r="14910" spans="11:11" x14ac:dyDescent="0.25">
      <c r="K14910" s="133"/>
    </row>
    <row r="14911" spans="11:11" x14ac:dyDescent="0.25">
      <c r="K14911" s="133"/>
    </row>
    <row r="14912" spans="11:11" x14ac:dyDescent="0.25">
      <c r="K14912" s="133"/>
    </row>
    <row r="14913" spans="11:11" x14ac:dyDescent="0.25">
      <c r="K14913" s="133"/>
    </row>
    <row r="14914" spans="11:11" x14ac:dyDescent="0.25">
      <c r="K14914" s="133"/>
    </row>
    <row r="14915" spans="11:11" x14ac:dyDescent="0.25">
      <c r="K14915" s="133"/>
    </row>
    <row r="14916" spans="11:11" x14ac:dyDescent="0.25">
      <c r="K14916" s="133"/>
    </row>
    <row r="14917" spans="11:11" x14ac:dyDescent="0.25">
      <c r="K14917" s="133"/>
    </row>
    <row r="14918" spans="11:11" x14ac:dyDescent="0.25">
      <c r="K14918" s="133"/>
    </row>
    <row r="14919" spans="11:11" x14ac:dyDescent="0.25">
      <c r="K14919" s="133"/>
    </row>
    <row r="14920" spans="11:11" x14ac:dyDescent="0.25">
      <c r="K14920" s="133"/>
    </row>
    <row r="14921" spans="11:11" x14ac:dyDescent="0.25">
      <c r="K14921" s="133"/>
    </row>
    <row r="14922" spans="11:11" x14ac:dyDescent="0.25">
      <c r="K14922" s="133"/>
    </row>
    <row r="14923" spans="11:11" x14ac:dyDescent="0.25">
      <c r="K14923" s="133"/>
    </row>
    <row r="14924" spans="11:11" x14ac:dyDescent="0.25">
      <c r="K14924" s="133"/>
    </row>
    <row r="14925" spans="11:11" x14ac:dyDescent="0.25">
      <c r="K14925" s="133"/>
    </row>
    <row r="14926" spans="11:11" x14ac:dyDescent="0.25">
      <c r="K14926" s="133"/>
    </row>
    <row r="14927" spans="11:11" x14ac:dyDescent="0.25">
      <c r="K14927" s="133"/>
    </row>
    <row r="14928" spans="11:11" x14ac:dyDescent="0.25">
      <c r="K14928" s="133"/>
    </row>
    <row r="14929" spans="11:11" x14ac:dyDescent="0.25">
      <c r="K14929" s="133"/>
    </row>
    <row r="14930" spans="11:11" x14ac:dyDescent="0.25">
      <c r="K14930" s="133"/>
    </row>
    <row r="14931" spans="11:11" x14ac:dyDescent="0.25">
      <c r="K14931" s="133"/>
    </row>
    <row r="14932" spans="11:11" x14ac:dyDescent="0.25">
      <c r="K14932" s="133"/>
    </row>
    <row r="14933" spans="11:11" x14ac:dyDescent="0.25">
      <c r="K14933" s="133"/>
    </row>
    <row r="14934" spans="11:11" x14ac:dyDescent="0.25">
      <c r="K14934" s="133"/>
    </row>
    <row r="14935" spans="11:11" x14ac:dyDescent="0.25">
      <c r="K14935" s="133"/>
    </row>
    <row r="14936" spans="11:11" x14ac:dyDescent="0.25">
      <c r="K14936" s="133"/>
    </row>
    <row r="14937" spans="11:11" x14ac:dyDescent="0.25">
      <c r="K14937" s="133"/>
    </row>
    <row r="14938" spans="11:11" x14ac:dyDescent="0.25">
      <c r="K14938" s="133"/>
    </row>
    <row r="14939" spans="11:11" x14ac:dyDescent="0.25">
      <c r="K14939" s="133"/>
    </row>
    <row r="14940" spans="11:11" x14ac:dyDescent="0.25">
      <c r="K14940" s="133"/>
    </row>
    <row r="14941" spans="11:11" x14ac:dyDescent="0.25">
      <c r="K14941" s="133"/>
    </row>
    <row r="14942" spans="11:11" x14ac:dyDescent="0.25">
      <c r="K14942" s="133"/>
    </row>
    <row r="14943" spans="11:11" x14ac:dyDescent="0.25">
      <c r="K14943" s="133"/>
    </row>
    <row r="14944" spans="11:11" x14ac:dyDescent="0.25">
      <c r="K14944" s="133"/>
    </row>
    <row r="14945" spans="11:11" x14ac:dyDescent="0.25">
      <c r="K14945" s="133"/>
    </row>
    <row r="14946" spans="11:11" x14ac:dyDescent="0.25">
      <c r="K14946" s="133"/>
    </row>
    <row r="14947" spans="11:11" x14ac:dyDescent="0.25">
      <c r="K14947" s="133"/>
    </row>
    <row r="14948" spans="11:11" x14ac:dyDescent="0.25">
      <c r="K14948" s="133"/>
    </row>
    <row r="14949" spans="11:11" x14ac:dyDescent="0.25">
      <c r="K14949" s="133"/>
    </row>
    <row r="14950" spans="11:11" x14ac:dyDescent="0.25">
      <c r="K14950" s="133"/>
    </row>
    <row r="14951" spans="11:11" x14ac:dyDescent="0.25">
      <c r="K14951" s="133"/>
    </row>
    <row r="14952" spans="11:11" x14ac:dyDescent="0.25">
      <c r="K14952" s="133"/>
    </row>
    <row r="14953" spans="11:11" x14ac:dyDescent="0.25">
      <c r="K14953" s="133"/>
    </row>
    <row r="14954" spans="11:11" x14ac:dyDescent="0.25">
      <c r="K14954" s="133"/>
    </row>
    <row r="14955" spans="11:11" x14ac:dyDescent="0.25">
      <c r="K14955" s="133"/>
    </row>
    <row r="14956" spans="11:11" x14ac:dyDescent="0.25">
      <c r="K14956" s="133"/>
    </row>
    <row r="14957" spans="11:11" x14ac:dyDescent="0.25">
      <c r="K14957" s="133"/>
    </row>
    <row r="14958" spans="11:11" x14ac:dyDescent="0.25">
      <c r="K14958" s="133"/>
    </row>
    <row r="14959" spans="11:11" x14ac:dyDescent="0.25">
      <c r="K14959" s="133"/>
    </row>
    <row r="14960" spans="11:11" x14ac:dyDescent="0.25">
      <c r="K14960" s="133"/>
    </row>
    <row r="14961" spans="11:11" x14ac:dyDescent="0.25">
      <c r="K14961" s="133"/>
    </row>
    <row r="14962" spans="11:11" x14ac:dyDescent="0.25">
      <c r="K14962" s="133"/>
    </row>
    <row r="14963" spans="11:11" x14ac:dyDescent="0.25">
      <c r="K14963" s="133"/>
    </row>
    <row r="14964" spans="11:11" x14ac:dyDescent="0.25">
      <c r="K14964" s="133"/>
    </row>
    <row r="14965" spans="11:11" x14ac:dyDescent="0.25">
      <c r="K14965" s="133"/>
    </row>
    <row r="14966" spans="11:11" x14ac:dyDescent="0.25">
      <c r="K14966" s="133"/>
    </row>
    <row r="14967" spans="11:11" x14ac:dyDescent="0.25">
      <c r="K14967" s="133"/>
    </row>
    <row r="14968" spans="11:11" x14ac:dyDescent="0.25">
      <c r="K14968" s="133"/>
    </row>
    <row r="14969" spans="11:11" x14ac:dyDescent="0.25">
      <c r="K14969" s="133"/>
    </row>
    <row r="14970" spans="11:11" x14ac:dyDescent="0.25">
      <c r="K14970" s="133"/>
    </row>
    <row r="14971" spans="11:11" x14ac:dyDescent="0.25">
      <c r="K14971" s="133"/>
    </row>
    <row r="14972" spans="11:11" x14ac:dyDescent="0.25">
      <c r="K14972" s="133"/>
    </row>
    <row r="14973" spans="11:11" x14ac:dyDescent="0.25">
      <c r="K14973" s="133"/>
    </row>
    <row r="14974" spans="11:11" x14ac:dyDescent="0.25">
      <c r="K14974" s="133"/>
    </row>
    <row r="14975" spans="11:11" x14ac:dyDescent="0.25">
      <c r="K14975" s="133"/>
    </row>
    <row r="14976" spans="11:11" x14ac:dyDescent="0.25">
      <c r="K14976" s="133"/>
    </row>
    <row r="14977" spans="11:11" x14ac:dyDescent="0.25">
      <c r="K14977" s="133"/>
    </row>
    <row r="14978" spans="11:11" x14ac:dyDescent="0.25">
      <c r="K14978" s="133"/>
    </row>
    <row r="14979" spans="11:11" x14ac:dyDescent="0.25">
      <c r="K14979" s="133"/>
    </row>
    <row r="14980" spans="11:11" x14ac:dyDescent="0.25">
      <c r="K14980" s="133"/>
    </row>
    <row r="14981" spans="11:11" x14ac:dyDescent="0.25">
      <c r="K14981" s="133"/>
    </row>
    <row r="14982" spans="11:11" x14ac:dyDescent="0.25">
      <c r="K14982" s="133"/>
    </row>
    <row r="14983" spans="11:11" x14ac:dyDescent="0.25">
      <c r="K14983" s="133"/>
    </row>
    <row r="14984" spans="11:11" x14ac:dyDescent="0.25">
      <c r="K14984" s="133"/>
    </row>
    <row r="14985" spans="11:11" x14ac:dyDescent="0.25">
      <c r="K14985" s="133"/>
    </row>
    <row r="14986" spans="11:11" x14ac:dyDescent="0.25">
      <c r="K14986" s="133"/>
    </row>
    <row r="14987" spans="11:11" x14ac:dyDescent="0.25">
      <c r="K14987" s="133"/>
    </row>
    <row r="14988" spans="11:11" x14ac:dyDescent="0.25">
      <c r="K14988" s="133"/>
    </row>
    <row r="14989" spans="11:11" x14ac:dyDescent="0.25">
      <c r="K14989" s="133"/>
    </row>
    <row r="14990" spans="11:11" x14ac:dyDescent="0.25">
      <c r="K14990" s="133"/>
    </row>
    <row r="14991" spans="11:11" x14ac:dyDescent="0.25">
      <c r="K14991" s="133"/>
    </row>
    <row r="14992" spans="11:11" x14ac:dyDescent="0.25">
      <c r="K14992" s="133"/>
    </row>
    <row r="14993" spans="11:11" x14ac:dyDescent="0.25">
      <c r="K14993" s="133"/>
    </row>
    <row r="14994" spans="11:11" x14ac:dyDescent="0.25">
      <c r="K14994" s="133"/>
    </row>
    <row r="14995" spans="11:11" x14ac:dyDescent="0.25">
      <c r="K14995" s="133"/>
    </row>
    <row r="14996" spans="11:11" x14ac:dyDescent="0.25">
      <c r="K14996" s="133"/>
    </row>
    <row r="14997" spans="11:11" x14ac:dyDescent="0.25">
      <c r="K14997" s="133"/>
    </row>
    <row r="14998" spans="11:11" x14ac:dyDescent="0.25">
      <c r="K14998" s="133"/>
    </row>
    <row r="14999" spans="11:11" x14ac:dyDescent="0.25">
      <c r="K14999" s="133"/>
    </row>
    <row r="15000" spans="11:11" x14ac:dyDescent="0.25">
      <c r="K15000" s="133"/>
    </row>
    <row r="15001" spans="11:11" x14ac:dyDescent="0.25">
      <c r="K15001" s="133"/>
    </row>
    <row r="15002" spans="11:11" x14ac:dyDescent="0.25">
      <c r="K15002" s="133"/>
    </row>
    <row r="15003" spans="11:11" x14ac:dyDescent="0.25">
      <c r="K15003" s="133"/>
    </row>
    <row r="15004" spans="11:11" x14ac:dyDescent="0.25">
      <c r="K15004" s="133"/>
    </row>
    <row r="15005" spans="11:11" x14ac:dyDescent="0.25">
      <c r="K15005" s="133"/>
    </row>
    <row r="15006" spans="11:11" x14ac:dyDescent="0.25">
      <c r="K15006" s="133"/>
    </row>
    <row r="15007" spans="11:11" x14ac:dyDescent="0.25">
      <c r="K15007" s="133"/>
    </row>
    <row r="15008" spans="11:11" x14ac:dyDescent="0.25">
      <c r="K15008" s="133"/>
    </row>
    <row r="15009" spans="11:11" x14ac:dyDescent="0.25">
      <c r="K15009" s="133"/>
    </row>
    <row r="15010" spans="11:11" x14ac:dyDescent="0.25">
      <c r="K15010" s="133"/>
    </row>
    <row r="15011" spans="11:11" x14ac:dyDescent="0.25">
      <c r="K15011" s="133"/>
    </row>
    <row r="15012" spans="11:11" x14ac:dyDescent="0.25">
      <c r="K15012" s="133"/>
    </row>
    <row r="15013" spans="11:11" x14ac:dyDescent="0.25">
      <c r="K15013" s="133"/>
    </row>
    <row r="15014" spans="11:11" x14ac:dyDescent="0.25">
      <c r="K15014" s="133"/>
    </row>
    <row r="15015" spans="11:11" x14ac:dyDescent="0.25">
      <c r="K15015" s="133"/>
    </row>
    <row r="15016" spans="11:11" x14ac:dyDescent="0.25">
      <c r="K15016" s="133"/>
    </row>
    <row r="15017" spans="11:11" x14ac:dyDescent="0.25">
      <c r="K15017" s="133"/>
    </row>
    <row r="15018" spans="11:11" x14ac:dyDescent="0.25">
      <c r="K15018" s="133"/>
    </row>
    <row r="15019" spans="11:11" x14ac:dyDescent="0.25">
      <c r="K15019" s="133"/>
    </row>
    <row r="15020" spans="11:11" x14ac:dyDescent="0.25">
      <c r="K15020" s="133"/>
    </row>
    <row r="15021" spans="11:11" x14ac:dyDescent="0.25">
      <c r="K15021" s="133"/>
    </row>
    <row r="15022" spans="11:11" x14ac:dyDescent="0.25">
      <c r="K15022" s="133"/>
    </row>
    <row r="15023" spans="11:11" x14ac:dyDescent="0.25">
      <c r="K15023" s="133"/>
    </row>
    <row r="15024" spans="11:11" x14ac:dyDescent="0.25">
      <c r="K15024" s="133"/>
    </row>
    <row r="15025" spans="11:11" x14ac:dyDescent="0.25">
      <c r="K15025" s="133"/>
    </row>
    <row r="15026" spans="11:11" x14ac:dyDescent="0.25">
      <c r="K15026" s="133"/>
    </row>
    <row r="15027" spans="11:11" x14ac:dyDescent="0.25">
      <c r="K15027" s="133"/>
    </row>
    <row r="15028" spans="11:11" x14ac:dyDescent="0.25">
      <c r="K15028" s="133"/>
    </row>
    <row r="15029" spans="11:11" x14ac:dyDescent="0.25">
      <c r="K15029" s="133"/>
    </row>
    <row r="15030" spans="11:11" x14ac:dyDescent="0.25">
      <c r="K15030" s="133"/>
    </row>
    <row r="15031" spans="11:11" x14ac:dyDescent="0.25">
      <c r="K15031" s="133"/>
    </row>
    <row r="15032" spans="11:11" x14ac:dyDescent="0.25">
      <c r="K15032" s="133"/>
    </row>
    <row r="15033" spans="11:11" x14ac:dyDescent="0.25">
      <c r="K15033" s="133"/>
    </row>
    <row r="15034" spans="11:11" x14ac:dyDescent="0.25">
      <c r="K15034" s="133"/>
    </row>
    <row r="15035" spans="11:11" x14ac:dyDescent="0.25">
      <c r="K15035" s="133"/>
    </row>
    <row r="15036" spans="11:11" x14ac:dyDescent="0.25">
      <c r="K15036" s="133"/>
    </row>
    <row r="15037" spans="11:11" x14ac:dyDescent="0.25">
      <c r="K15037" s="133"/>
    </row>
    <row r="15038" spans="11:11" x14ac:dyDescent="0.25">
      <c r="K15038" s="133"/>
    </row>
    <row r="15039" spans="11:11" x14ac:dyDescent="0.25">
      <c r="K15039" s="133"/>
    </row>
    <row r="15040" spans="11:11" x14ac:dyDescent="0.25">
      <c r="K15040" s="133"/>
    </row>
    <row r="15041" spans="11:11" x14ac:dyDescent="0.25">
      <c r="K15041" s="133"/>
    </row>
    <row r="15042" spans="11:11" x14ac:dyDescent="0.25">
      <c r="K15042" s="133"/>
    </row>
    <row r="15043" spans="11:11" x14ac:dyDescent="0.25">
      <c r="K15043" s="133"/>
    </row>
    <row r="15044" spans="11:11" x14ac:dyDescent="0.25">
      <c r="K15044" s="133"/>
    </row>
    <row r="15045" spans="11:11" x14ac:dyDescent="0.25">
      <c r="K15045" s="133"/>
    </row>
    <row r="15046" spans="11:11" x14ac:dyDescent="0.25">
      <c r="K15046" s="133"/>
    </row>
    <row r="15047" spans="11:11" x14ac:dyDescent="0.25">
      <c r="K15047" s="133"/>
    </row>
    <row r="15048" spans="11:11" x14ac:dyDescent="0.25">
      <c r="K15048" s="133"/>
    </row>
    <row r="15049" spans="11:11" x14ac:dyDescent="0.25">
      <c r="K15049" s="133"/>
    </row>
    <row r="15050" spans="11:11" x14ac:dyDescent="0.25">
      <c r="K15050" s="133"/>
    </row>
    <row r="15051" spans="11:11" x14ac:dyDescent="0.25">
      <c r="K15051" s="133"/>
    </row>
    <row r="15052" spans="11:11" x14ac:dyDescent="0.25">
      <c r="K15052" s="133"/>
    </row>
    <row r="15053" spans="11:11" x14ac:dyDescent="0.25">
      <c r="K15053" s="133"/>
    </row>
    <row r="15054" spans="11:11" x14ac:dyDescent="0.25">
      <c r="K15054" s="133"/>
    </row>
    <row r="15055" spans="11:11" x14ac:dyDescent="0.25">
      <c r="K15055" s="133"/>
    </row>
    <row r="15056" spans="11:11" x14ac:dyDescent="0.25">
      <c r="K15056" s="133"/>
    </row>
    <row r="15057" spans="11:11" x14ac:dyDescent="0.25">
      <c r="K15057" s="133"/>
    </row>
    <row r="15058" spans="11:11" x14ac:dyDescent="0.25">
      <c r="K15058" s="133"/>
    </row>
    <row r="15059" spans="11:11" x14ac:dyDescent="0.25">
      <c r="K15059" s="133"/>
    </row>
    <row r="15060" spans="11:11" x14ac:dyDescent="0.25">
      <c r="K15060" s="133"/>
    </row>
    <row r="15061" spans="11:11" x14ac:dyDescent="0.25">
      <c r="K15061" s="133"/>
    </row>
    <row r="15062" spans="11:11" x14ac:dyDescent="0.25">
      <c r="K15062" s="133"/>
    </row>
    <row r="15063" spans="11:11" x14ac:dyDescent="0.25">
      <c r="K15063" s="133"/>
    </row>
    <row r="15064" spans="11:11" x14ac:dyDescent="0.25">
      <c r="K15064" s="133"/>
    </row>
    <row r="15065" spans="11:11" x14ac:dyDescent="0.25">
      <c r="K15065" s="133"/>
    </row>
    <row r="15066" spans="11:11" x14ac:dyDescent="0.25">
      <c r="K15066" s="133"/>
    </row>
    <row r="15067" spans="11:11" x14ac:dyDescent="0.25">
      <c r="K15067" s="133"/>
    </row>
    <row r="15068" spans="11:11" x14ac:dyDescent="0.25">
      <c r="K15068" s="133"/>
    </row>
    <row r="15069" spans="11:11" x14ac:dyDescent="0.25">
      <c r="K15069" s="133"/>
    </row>
    <row r="15070" spans="11:11" x14ac:dyDescent="0.25">
      <c r="K15070" s="133"/>
    </row>
    <row r="15071" spans="11:11" x14ac:dyDescent="0.25">
      <c r="K15071" s="133"/>
    </row>
    <row r="15072" spans="11:11" x14ac:dyDescent="0.25">
      <c r="K15072" s="133"/>
    </row>
    <row r="15073" spans="11:11" x14ac:dyDescent="0.25">
      <c r="K15073" s="133"/>
    </row>
    <row r="15074" spans="11:11" x14ac:dyDescent="0.25">
      <c r="K15074" s="133"/>
    </row>
    <row r="15075" spans="11:11" x14ac:dyDescent="0.25">
      <c r="K15075" s="133"/>
    </row>
    <row r="15076" spans="11:11" x14ac:dyDescent="0.25">
      <c r="K15076" s="133"/>
    </row>
    <row r="15077" spans="11:11" x14ac:dyDescent="0.25">
      <c r="K15077" s="133"/>
    </row>
    <row r="15078" spans="11:11" x14ac:dyDescent="0.25">
      <c r="K15078" s="133"/>
    </row>
    <row r="15079" spans="11:11" x14ac:dyDescent="0.25">
      <c r="K15079" s="133"/>
    </row>
    <row r="15080" spans="11:11" x14ac:dyDescent="0.25">
      <c r="K15080" s="133"/>
    </row>
    <row r="15081" spans="11:11" x14ac:dyDescent="0.25">
      <c r="K15081" s="133"/>
    </row>
    <row r="15082" spans="11:11" x14ac:dyDescent="0.25">
      <c r="K15082" s="133"/>
    </row>
    <row r="15083" spans="11:11" x14ac:dyDescent="0.25">
      <c r="K15083" s="133"/>
    </row>
    <row r="15084" spans="11:11" x14ac:dyDescent="0.25">
      <c r="K15084" s="133"/>
    </row>
    <row r="15085" spans="11:11" x14ac:dyDescent="0.25">
      <c r="K15085" s="133"/>
    </row>
    <row r="15086" spans="11:11" x14ac:dyDescent="0.25">
      <c r="K15086" s="133"/>
    </row>
    <row r="15087" spans="11:11" x14ac:dyDescent="0.25">
      <c r="K15087" s="133"/>
    </row>
    <row r="15088" spans="11:11" x14ac:dyDescent="0.25">
      <c r="K15088" s="133"/>
    </row>
    <row r="15089" spans="11:11" x14ac:dyDescent="0.25">
      <c r="K15089" s="133"/>
    </row>
    <row r="15090" spans="11:11" x14ac:dyDescent="0.25">
      <c r="K15090" s="133"/>
    </row>
    <row r="15091" spans="11:11" x14ac:dyDescent="0.25">
      <c r="K15091" s="133"/>
    </row>
    <row r="15092" spans="11:11" x14ac:dyDescent="0.25">
      <c r="K15092" s="133"/>
    </row>
    <row r="15093" spans="11:11" x14ac:dyDescent="0.25">
      <c r="K15093" s="133"/>
    </row>
    <row r="15094" spans="11:11" x14ac:dyDescent="0.25">
      <c r="K15094" s="133"/>
    </row>
    <row r="15095" spans="11:11" x14ac:dyDescent="0.25">
      <c r="K15095" s="133"/>
    </row>
    <row r="15096" spans="11:11" x14ac:dyDescent="0.25">
      <c r="K15096" s="133"/>
    </row>
    <row r="15097" spans="11:11" x14ac:dyDescent="0.25">
      <c r="K15097" s="133"/>
    </row>
    <row r="15098" spans="11:11" x14ac:dyDescent="0.25">
      <c r="K15098" s="133"/>
    </row>
    <row r="15099" spans="11:11" x14ac:dyDescent="0.25">
      <c r="K15099" s="133"/>
    </row>
    <row r="15100" spans="11:11" x14ac:dyDescent="0.25">
      <c r="K15100" s="133"/>
    </row>
    <row r="15101" spans="11:11" x14ac:dyDescent="0.25">
      <c r="K15101" s="133"/>
    </row>
    <row r="15102" spans="11:11" x14ac:dyDescent="0.25">
      <c r="K15102" s="133"/>
    </row>
    <row r="15103" spans="11:11" x14ac:dyDescent="0.25">
      <c r="K15103" s="133"/>
    </row>
    <row r="15104" spans="11:11" x14ac:dyDescent="0.25">
      <c r="K15104" s="133"/>
    </row>
    <row r="15105" spans="11:11" x14ac:dyDescent="0.25">
      <c r="K15105" s="133"/>
    </row>
    <row r="15106" spans="11:11" x14ac:dyDescent="0.25">
      <c r="K15106" s="133"/>
    </row>
    <row r="15107" spans="11:11" x14ac:dyDescent="0.25">
      <c r="K15107" s="133"/>
    </row>
    <row r="15108" spans="11:11" x14ac:dyDescent="0.25">
      <c r="K15108" s="133"/>
    </row>
    <row r="15109" spans="11:11" x14ac:dyDescent="0.25">
      <c r="K15109" s="133"/>
    </row>
    <row r="15110" spans="11:11" x14ac:dyDescent="0.25">
      <c r="K15110" s="133"/>
    </row>
    <row r="15111" spans="11:11" x14ac:dyDescent="0.25">
      <c r="K15111" s="133"/>
    </row>
    <row r="15112" spans="11:11" x14ac:dyDescent="0.25">
      <c r="K15112" s="133"/>
    </row>
    <row r="15113" spans="11:11" x14ac:dyDescent="0.25">
      <c r="K15113" s="133"/>
    </row>
    <row r="15114" spans="11:11" x14ac:dyDescent="0.25">
      <c r="K15114" s="133"/>
    </row>
    <row r="15115" spans="11:11" x14ac:dyDescent="0.25">
      <c r="K15115" s="133"/>
    </row>
    <row r="15116" spans="11:11" x14ac:dyDescent="0.25">
      <c r="K15116" s="133"/>
    </row>
    <row r="15117" spans="11:11" x14ac:dyDescent="0.25">
      <c r="K15117" s="133"/>
    </row>
    <row r="15118" spans="11:11" x14ac:dyDescent="0.25">
      <c r="K15118" s="133"/>
    </row>
    <row r="15119" spans="11:11" x14ac:dyDescent="0.25">
      <c r="K15119" s="133"/>
    </row>
    <row r="15120" spans="11:11" x14ac:dyDescent="0.25">
      <c r="K15120" s="133"/>
    </row>
    <row r="15121" spans="11:11" x14ac:dyDescent="0.25">
      <c r="K15121" s="133"/>
    </row>
    <row r="15122" spans="11:11" x14ac:dyDescent="0.25">
      <c r="K15122" s="133"/>
    </row>
    <row r="15123" spans="11:11" x14ac:dyDescent="0.25">
      <c r="K15123" s="133"/>
    </row>
    <row r="15124" spans="11:11" x14ac:dyDescent="0.25">
      <c r="K15124" s="133"/>
    </row>
    <row r="15125" spans="11:11" x14ac:dyDescent="0.25">
      <c r="K15125" s="133"/>
    </row>
    <row r="15126" spans="11:11" x14ac:dyDescent="0.25">
      <c r="K15126" s="133"/>
    </row>
    <row r="15127" spans="11:11" x14ac:dyDescent="0.25">
      <c r="K15127" s="133"/>
    </row>
    <row r="15128" spans="11:11" x14ac:dyDescent="0.25">
      <c r="K15128" s="133"/>
    </row>
    <row r="15129" spans="11:11" x14ac:dyDescent="0.25">
      <c r="K15129" s="133"/>
    </row>
    <row r="15130" spans="11:11" x14ac:dyDescent="0.25">
      <c r="K15130" s="133"/>
    </row>
    <row r="15131" spans="11:11" x14ac:dyDescent="0.25">
      <c r="K15131" s="133"/>
    </row>
    <row r="15132" spans="11:11" x14ac:dyDescent="0.25">
      <c r="K15132" s="133"/>
    </row>
    <row r="15133" spans="11:11" x14ac:dyDescent="0.25">
      <c r="K15133" s="133"/>
    </row>
    <row r="15134" spans="11:11" x14ac:dyDescent="0.25">
      <c r="K15134" s="133"/>
    </row>
    <row r="15135" spans="11:11" x14ac:dyDescent="0.25">
      <c r="K15135" s="133"/>
    </row>
    <row r="15136" spans="11:11" x14ac:dyDescent="0.25">
      <c r="K15136" s="133"/>
    </row>
    <row r="15137" spans="11:11" x14ac:dyDescent="0.25">
      <c r="K15137" s="133"/>
    </row>
    <row r="15138" spans="11:11" x14ac:dyDescent="0.25">
      <c r="K15138" s="133"/>
    </row>
    <row r="15139" spans="11:11" x14ac:dyDescent="0.25">
      <c r="K15139" s="133"/>
    </row>
    <row r="15140" spans="11:11" x14ac:dyDescent="0.25">
      <c r="K15140" s="133"/>
    </row>
    <row r="15141" spans="11:11" x14ac:dyDescent="0.25">
      <c r="K15141" s="133"/>
    </row>
    <row r="15142" spans="11:11" x14ac:dyDescent="0.25">
      <c r="K15142" s="133"/>
    </row>
    <row r="15143" spans="11:11" x14ac:dyDescent="0.25">
      <c r="K15143" s="133"/>
    </row>
    <row r="15144" spans="11:11" x14ac:dyDescent="0.25">
      <c r="K15144" s="133"/>
    </row>
    <row r="15145" spans="11:11" x14ac:dyDescent="0.25">
      <c r="K15145" s="133"/>
    </row>
    <row r="15146" spans="11:11" x14ac:dyDescent="0.25">
      <c r="K15146" s="133"/>
    </row>
    <row r="15147" spans="11:11" x14ac:dyDescent="0.25">
      <c r="K15147" s="133"/>
    </row>
    <row r="15148" spans="11:11" x14ac:dyDescent="0.25">
      <c r="K15148" s="133"/>
    </row>
    <row r="15149" spans="11:11" x14ac:dyDescent="0.25">
      <c r="K15149" s="133"/>
    </row>
    <row r="15150" spans="11:11" x14ac:dyDescent="0.25">
      <c r="K15150" s="133"/>
    </row>
    <row r="15151" spans="11:11" x14ac:dyDescent="0.25">
      <c r="K15151" s="133"/>
    </row>
    <row r="15152" spans="11:11" x14ac:dyDescent="0.25">
      <c r="K15152" s="133"/>
    </row>
    <row r="15153" spans="11:11" x14ac:dyDescent="0.25">
      <c r="K15153" s="133"/>
    </row>
    <row r="15154" spans="11:11" x14ac:dyDescent="0.25">
      <c r="K15154" s="133"/>
    </row>
    <row r="15155" spans="11:11" x14ac:dyDescent="0.25">
      <c r="K15155" s="133"/>
    </row>
    <row r="15156" spans="11:11" x14ac:dyDescent="0.25">
      <c r="K15156" s="133"/>
    </row>
    <row r="15157" spans="11:11" x14ac:dyDescent="0.25">
      <c r="K15157" s="133"/>
    </row>
    <row r="15158" spans="11:11" x14ac:dyDescent="0.25">
      <c r="K15158" s="133"/>
    </row>
    <row r="15159" spans="11:11" x14ac:dyDescent="0.25">
      <c r="K15159" s="133"/>
    </row>
    <row r="15160" spans="11:11" x14ac:dyDescent="0.25">
      <c r="K15160" s="133"/>
    </row>
    <row r="15161" spans="11:11" x14ac:dyDescent="0.25">
      <c r="K15161" s="133"/>
    </row>
    <row r="15162" spans="11:11" x14ac:dyDescent="0.25">
      <c r="K15162" s="133"/>
    </row>
    <row r="15163" spans="11:11" x14ac:dyDescent="0.25">
      <c r="K15163" s="133"/>
    </row>
    <row r="15164" spans="11:11" x14ac:dyDescent="0.25">
      <c r="K15164" s="133"/>
    </row>
    <row r="15165" spans="11:11" x14ac:dyDescent="0.25">
      <c r="K15165" s="133"/>
    </row>
    <row r="15166" spans="11:11" x14ac:dyDescent="0.25">
      <c r="K15166" s="133"/>
    </row>
    <row r="15167" spans="11:11" x14ac:dyDescent="0.25">
      <c r="K15167" s="133"/>
    </row>
    <row r="15168" spans="11:11" x14ac:dyDescent="0.25">
      <c r="K15168" s="133"/>
    </row>
    <row r="15169" spans="11:11" x14ac:dyDescent="0.25">
      <c r="K15169" s="133"/>
    </row>
    <row r="15170" spans="11:11" x14ac:dyDescent="0.25">
      <c r="K15170" s="133"/>
    </row>
    <row r="15171" spans="11:11" x14ac:dyDescent="0.25">
      <c r="K15171" s="133"/>
    </row>
    <row r="15172" spans="11:11" x14ac:dyDescent="0.25">
      <c r="K15172" s="133"/>
    </row>
    <row r="15173" spans="11:11" x14ac:dyDescent="0.25">
      <c r="K15173" s="133"/>
    </row>
    <row r="15174" spans="11:11" x14ac:dyDescent="0.25">
      <c r="K15174" s="133"/>
    </row>
    <row r="15175" spans="11:11" x14ac:dyDescent="0.25">
      <c r="K15175" s="133"/>
    </row>
    <row r="15176" spans="11:11" x14ac:dyDescent="0.25">
      <c r="K15176" s="133"/>
    </row>
    <row r="15177" spans="11:11" x14ac:dyDescent="0.25">
      <c r="K15177" s="133"/>
    </row>
    <row r="15178" spans="11:11" x14ac:dyDescent="0.25">
      <c r="K15178" s="133"/>
    </row>
    <row r="15179" spans="11:11" x14ac:dyDescent="0.25">
      <c r="K15179" s="133"/>
    </row>
    <row r="15180" spans="11:11" x14ac:dyDescent="0.25">
      <c r="K15180" s="133"/>
    </row>
    <row r="15181" spans="11:11" x14ac:dyDescent="0.25">
      <c r="K15181" s="133"/>
    </row>
    <row r="15182" spans="11:11" x14ac:dyDescent="0.25">
      <c r="K15182" s="133"/>
    </row>
    <row r="15183" spans="11:11" x14ac:dyDescent="0.25">
      <c r="K15183" s="133"/>
    </row>
    <row r="15184" spans="11:11" x14ac:dyDescent="0.25">
      <c r="K15184" s="133"/>
    </row>
    <row r="15185" spans="11:11" x14ac:dyDescent="0.25">
      <c r="K15185" s="133"/>
    </row>
    <row r="15186" spans="11:11" x14ac:dyDescent="0.25">
      <c r="K15186" s="133"/>
    </row>
    <row r="15187" spans="11:11" x14ac:dyDescent="0.25">
      <c r="K15187" s="133"/>
    </row>
    <row r="15188" spans="11:11" x14ac:dyDescent="0.25">
      <c r="K15188" s="133"/>
    </row>
    <row r="15189" spans="11:11" x14ac:dyDescent="0.25">
      <c r="K15189" s="133"/>
    </row>
    <row r="15190" spans="11:11" x14ac:dyDescent="0.25">
      <c r="K15190" s="133"/>
    </row>
    <row r="15191" spans="11:11" x14ac:dyDescent="0.25">
      <c r="K15191" s="133"/>
    </row>
    <row r="15192" spans="11:11" x14ac:dyDescent="0.25">
      <c r="K15192" s="133"/>
    </row>
    <row r="15193" spans="11:11" x14ac:dyDescent="0.25">
      <c r="K15193" s="133"/>
    </row>
    <row r="15194" spans="11:11" x14ac:dyDescent="0.25">
      <c r="K15194" s="133"/>
    </row>
    <row r="15195" spans="11:11" x14ac:dyDescent="0.25">
      <c r="K15195" s="133"/>
    </row>
    <row r="15196" spans="11:11" x14ac:dyDescent="0.25">
      <c r="K15196" s="133"/>
    </row>
    <row r="15197" spans="11:11" x14ac:dyDescent="0.25">
      <c r="K15197" s="133"/>
    </row>
    <row r="15198" spans="11:11" x14ac:dyDescent="0.25">
      <c r="K15198" s="133"/>
    </row>
    <row r="15199" spans="11:11" x14ac:dyDescent="0.25">
      <c r="K15199" s="133"/>
    </row>
    <row r="15200" spans="11:11" x14ac:dyDescent="0.25">
      <c r="K15200" s="133"/>
    </row>
    <row r="15201" spans="11:11" x14ac:dyDescent="0.25">
      <c r="K15201" s="133"/>
    </row>
    <row r="15202" spans="11:11" x14ac:dyDescent="0.25">
      <c r="K15202" s="133"/>
    </row>
    <row r="15203" spans="11:11" x14ac:dyDescent="0.25">
      <c r="K15203" s="133"/>
    </row>
    <row r="15204" spans="11:11" x14ac:dyDescent="0.25">
      <c r="K15204" s="133"/>
    </row>
    <row r="15205" spans="11:11" x14ac:dyDescent="0.25">
      <c r="K15205" s="133"/>
    </row>
    <row r="15206" spans="11:11" x14ac:dyDescent="0.25">
      <c r="K15206" s="133"/>
    </row>
    <row r="15207" spans="11:11" x14ac:dyDescent="0.25">
      <c r="K15207" s="133"/>
    </row>
    <row r="15208" spans="11:11" x14ac:dyDescent="0.25">
      <c r="K15208" s="133"/>
    </row>
    <row r="15209" spans="11:11" x14ac:dyDescent="0.25">
      <c r="K15209" s="133"/>
    </row>
    <row r="15210" spans="11:11" x14ac:dyDescent="0.25">
      <c r="K15210" s="133"/>
    </row>
    <row r="15211" spans="11:11" x14ac:dyDescent="0.25">
      <c r="K15211" s="133"/>
    </row>
    <row r="15212" spans="11:11" x14ac:dyDescent="0.25">
      <c r="K15212" s="133"/>
    </row>
    <row r="15213" spans="11:11" x14ac:dyDescent="0.25">
      <c r="K15213" s="133"/>
    </row>
    <row r="15214" spans="11:11" x14ac:dyDescent="0.25">
      <c r="K15214" s="133"/>
    </row>
    <row r="15215" spans="11:11" x14ac:dyDescent="0.25">
      <c r="K15215" s="133"/>
    </row>
    <row r="15216" spans="11:11" x14ac:dyDescent="0.25">
      <c r="K15216" s="133"/>
    </row>
    <row r="15217" spans="11:11" x14ac:dyDescent="0.25">
      <c r="K15217" s="133"/>
    </row>
    <row r="15218" spans="11:11" x14ac:dyDescent="0.25">
      <c r="K15218" s="133"/>
    </row>
    <row r="15219" spans="11:11" x14ac:dyDescent="0.25">
      <c r="K15219" s="133"/>
    </row>
    <row r="15220" spans="11:11" x14ac:dyDescent="0.25">
      <c r="K15220" s="133"/>
    </row>
    <row r="15221" spans="11:11" x14ac:dyDescent="0.25">
      <c r="K15221" s="133"/>
    </row>
    <row r="15222" spans="11:11" x14ac:dyDescent="0.25">
      <c r="K15222" s="133"/>
    </row>
    <row r="15223" spans="11:11" x14ac:dyDescent="0.25">
      <c r="K15223" s="133"/>
    </row>
    <row r="15224" spans="11:11" x14ac:dyDescent="0.25">
      <c r="K15224" s="133"/>
    </row>
    <row r="15225" spans="11:11" x14ac:dyDescent="0.25">
      <c r="K15225" s="133"/>
    </row>
    <row r="15226" spans="11:11" x14ac:dyDescent="0.25">
      <c r="K15226" s="133"/>
    </row>
    <row r="15227" spans="11:11" x14ac:dyDescent="0.25">
      <c r="K15227" s="133"/>
    </row>
    <row r="15228" spans="11:11" x14ac:dyDescent="0.25">
      <c r="K15228" s="133"/>
    </row>
    <row r="15229" spans="11:11" x14ac:dyDescent="0.25">
      <c r="K15229" s="133"/>
    </row>
    <row r="15230" spans="11:11" x14ac:dyDescent="0.25">
      <c r="K15230" s="133"/>
    </row>
    <row r="15231" spans="11:11" x14ac:dyDescent="0.25">
      <c r="K15231" s="133"/>
    </row>
    <row r="15232" spans="11:11" x14ac:dyDescent="0.25">
      <c r="K15232" s="133"/>
    </row>
    <row r="15233" spans="11:11" x14ac:dyDescent="0.25">
      <c r="K15233" s="133"/>
    </row>
    <row r="15234" spans="11:11" x14ac:dyDescent="0.25">
      <c r="K15234" s="133"/>
    </row>
    <row r="15235" spans="11:11" x14ac:dyDescent="0.25">
      <c r="K15235" s="133"/>
    </row>
    <row r="15236" spans="11:11" x14ac:dyDescent="0.25">
      <c r="K15236" s="133"/>
    </row>
    <row r="15237" spans="11:11" x14ac:dyDescent="0.25">
      <c r="K15237" s="133"/>
    </row>
    <row r="15238" spans="11:11" x14ac:dyDescent="0.25">
      <c r="K15238" s="133"/>
    </row>
    <row r="15239" spans="11:11" x14ac:dyDescent="0.25">
      <c r="K15239" s="133"/>
    </row>
    <row r="15240" spans="11:11" x14ac:dyDescent="0.25">
      <c r="K15240" s="133"/>
    </row>
    <row r="15241" spans="11:11" x14ac:dyDescent="0.25">
      <c r="K15241" s="133"/>
    </row>
    <row r="15242" spans="11:11" x14ac:dyDescent="0.25">
      <c r="K15242" s="133"/>
    </row>
    <row r="15243" spans="11:11" x14ac:dyDescent="0.25">
      <c r="K15243" s="133"/>
    </row>
    <row r="15244" spans="11:11" x14ac:dyDescent="0.25">
      <c r="K15244" s="133"/>
    </row>
    <row r="15245" spans="11:11" x14ac:dyDescent="0.25">
      <c r="K15245" s="133"/>
    </row>
    <row r="15246" spans="11:11" x14ac:dyDescent="0.25">
      <c r="K15246" s="133"/>
    </row>
    <row r="15247" spans="11:11" x14ac:dyDescent="0.25">
      <c r="K15247" s="133"/>
    </row>
    <row r="15248" spans="11:11" x14ac:dyDescent="0.25">
      <c r="K15248" s="133"/>
    </row>
    <row r="15249" spans="11:11" x14ac:dyDescent="0.25">
      <c r="K15249" s="133"/>
    </row>
    <row r="15250" spans="11:11" x14ac:dyDescent="0.25">
      <c r="K15250" s="133"/>
    </row>
    <row r="15251" spans="11:11" x14ac:dyDescent="0.25">
      <c r="K15251" s="133"/>
    </row>
    <row r="15252" spans="11:11" x14ac:dyDescent="0.25">
      <c r="K15252" s="133"/>
    </row>
    <row r="15253" spans="11:11" x14ac:dyDescent="0.25">
      <c r="K15253" s="133"/>
    </row>
    <row r="15254" spans="11:11" x14ac:dyDescent="0.25">
      <c r="K15254" s="133"/>
    </row>
    <row r="15255" spans="11:11" x14ac:dyDescent="0.25">
      <c r="K15255" s="133"/>
    </row>
    <row r="15256" spans="11:11" x14ac:dyDescent="0.25">
      <c r="K15256" s="133"/>
    </row>
    <row r="15257" spans="11:11" x14ac:dyDescent="0.25">
      <c r="K15257" s="133"/>
    </row>
    <row r="15258" spans="11:11" x14ac:dyDescent="0.25">
      <c r="K15258" s="133"/>
    </row>
    <row r="15259" spans="11:11" x14ac:dyDescent="0.25">
      <c r="K15259" s="133"/>
    </row>
    <row r="15260" spans="11:11" x14ac:dyDescent="0.25">
      <c r="K15260" s="133"/>
    </row>
    <row r="15261" spans="11:11" x14ac:dyDescent="0.25">
      <c r="K15261" s="133"/>
    </row>
    <row r="15262" spans="11:11" x14ac:dyDescent="0.25">
      <c r="K15262" s="133"/>
    </row>
    <row r="15263" spans="11:11" x14ac:dyDescent="0.25">
      <c r="K15263" s="133"/>
    </row>
    <row r="15264" spans="11:11" x14ac:dyDescent="0.25">
      <c r="K15264" s="133"/>
    </row>
    <row r="15265" spans="11:11" x14ac:dyDescent="0.25">
      <c r="K15265" s="133"/>
    </row>
    <row r="15266" spans="11:11" x14ac:dyDescent="0.25">
      <c r="K15266" s="133"/>
    </row>
    <row r="15267" spans="11:11" x14ac:dyDescent="0.25">
      <c r="K15267" s="133"/>
    </row>
    <row r="15268" spans="11:11" x14ac:dyDescent="0.25">
      <c r="K15268" s="133"/>
    </row>
    <row r="15269" spans="11:11" x14ac:dyDescent="0.25">
      <c r="K15269" s="133"/>
    </row>
    <row r="15270" spans="11:11" x14ac:dyDescent="0.25">
      <c r="K15270" s="133"/>
    </row>
    <row r="15271" spans="11:11" x14ac:dyDescent="0.25">
      <c r="K15271" s="133"/>
    </row>
    <row r="15272" spans="11:11" x14ac:dyDescent="0.25">
      <c r="K15272" s="133"/>
    </row>
    <row r="15273" spans="11:11" x14ac:dyDescent="0.25">
      <c r="K15273" s="133"/>
    </row>
    <row r="15274" spans="11:11" x14ac:dyDescent="0.25">
      <c r="K15274" s="133"/>
    </row>
    <row r="15275" spans="11:11" x14ac:dyDescent="0.25">
      <c r="K15275" s="133"/>
    </row>
    <row r="15276" spans="11:11" x14ac:dyDescent="0.25">
      <c r="K15276" s="133"/>
    </row>
    <row r="15277" spans="11:11" x14ac:dyDescent="0.25">
      <c r="K15277" s="133"/>
    </row>
    <row r="15278" spans="11:11" x14ac:dyDescent="0.25">
      <c r="K15278" s="133"/>
    </row>
    <row r="15279" spans="11:11" x14ac:dyDescent="0.25">
      <c r="K15279" s="133"/>
    </row>
    <row r="15280" spans="11:11" x14ac:dyDescent="0.25">
      <c r="K15280" s="133"/>
    </row>
    <row r="15281" spans="11:11" x14ac:dyDescent="0.25">
      <c r="K15281" s="133"/>
    </row>
    <row r="15282" spans="11:11" x14ac:dyDescent="0.25">
      <c r="K15282" s="133"/>
    </row>
    <row r="15283" spans="11:11" x14ac:dyDescent="0.25">
      <c r="K15283" s="133"/>
    </row>
    <row r="15284" spans="11:11" x14ac:dyDescent="0.25">
      <c r="K15284" s="133"/>
    </row>
    <row r="15285" spans="11:11" x14ac:dyDescent="0.25">
      <c r="K15285" s="133"/>
    </row>
    <row r="15286" spans="11:11" x14ac:dyDescent="0.25">
      <c r="K15286" s="133"/>
    </row>
    <row r="15287" spans="11:11" x14ac:dyDescent="0.25">
      <c r="K15287" s="133"/>
    </row>
    <row r="15288" spans="11:11" x14ac:dyDescent="0.25">
      <c r="K15288" s="133"/>
    </row>
    <row r="15289" spans="11:11" x14ac:dyDescent="0.25">
      <c r="K15289" s="133"/>
    </row>
    <row r="15290" spans="11:11" x14ac:dyDescent="0.25">
      <c r="K15290" s="133"/>
    </row>
    <row r="15291" spans="11:11" x14ac:dyDescent="0.25">
      <c r="K15291" s="133"/>
    </row>
    <row r="15292" spans="11:11" x14ac:dyDescent="0.25">
      <c r="K15292" s="133"/>
    </row>
    <row r="15293" spans="11:11" x14ac:dyDescent="0.25">
      <c r="K15293" s="133"/>
    </row>
    <row r="15294" spans="11:11" x14ac:dyDescent="0.25">
      <c r="K15294" s="133"/>
    </row>
    <row r="15295" spans="11:11" x14ac:dyDescent="0.25">
      <c r="K15295" s="133"/>
    </row>
    <row r="15296" spans="11:11" x14ac:dyDescent="0.25">
      <c r="K15296" s="133"/>
    </row>
    <row r="15297" spans="11:11" x14ac:dyDescent="0.25">
      <c r="K15297" s="133"/>
    </row>
    <row r="15298" spans="11:11" x14ac:dyDescent="0.25">
      <c r="K15298" s="133"/>
    </row>
    <row r="15299" spans="11:11" x14ac:dyDescent="0.25">
      <c r="K15299" s="133"/>
    </row>
    <row r="15300" spans="11:11" x14ac:dyDescent="0.25">
      <c r="K15300" s="133"/>
    </row>
    <row r="15301" spans="11:11" x14ac:dyDescent="0.25">
      <c r="K15301" s="133"/>
    </row>
    <row r="15302" spans="11:11" x14ac:dyDescent="0.25">
      <c r="K15302" s="133"/>
    </row>
    <row r="15303" spans="11:11" x14ac:dyDescent="0.25">
      <c r="K15303" s="133"/>
    </row>
    <row r="15304" spans="11:11" x14ac:dyDescent="0.25">
      <c r="K15304" s="133"/>
    </row>
    <row r="15305" spans="11:11" x14ac:dyDescent="0.25">
      <c r="K15305" s="133"/>
    </row>
    <row r="15306" spans="11:11" x14ac:dyDescent="0.25">
      <c r="K15306" s="133"/>
    </row>
    <row r="15307" spans="11:11" x14ac:dyDescent="0.25">
      <c r="K15307" s="133"/>
    </row>
    <row r="15308" spans="11:11" x14ac:dyDescent="0.25">
      <c r="K15308" s="133"/>
    </row>
    <row r="15309" spans="11:11" x14ac:dyDescent="0.25">
      <c r="K15309" s="133"/>
    </row>
    <row r="15310" spans="11:11" x14ac:dyDescent="0.25">
      <c r="K15310" s="133"/>
    </row>
    <row r="15311" spans="11:11" x14ac:dyDescent="0.25">
      <c r="K15311" s="133"/>
    </row>
    <row r="15312" spans="11:11" x14ac:dyDescent="0.25">
      <c r="K15312" s="133"/>
    </row>
    <row r="15313" spans="11:11" x14ac:dyDescent="0.25">
      <c r="K15313" s="133"/>
    </row>
    <row r="15314" spans="11:11" x14ac:dyDescent="0.25">
      <c r="K15314" s="133"/>
    </row>
    <row r="15315" spans="11:11" x14ac:dyDescent="0.25">
      <c r="K15315" s="133"/>
    </row>
    <row r="15316" spans="11:11" x14ac:dyDescent="0.25">
      <c r="K15316" s="133"/>
    </row>
    <row r="15317" spans="11:11" x14ac:dyDescent="0.25">
      <c r="K15317" s="133"/>
    </row>
    <row r="15318" spans="11:11" x14ac:dyDescent="0.25">
      <c r="K15318" s="133"/>
    </row>
    <row r="15319" spans="11:11" x14ac:dyDescent="0.25">
      <c r="K15319" s="133"/>
    </row>
    <row r="15320" spans="11:11" x14ac:dyDescent="0.25">
      <c r="K15320" s="133"/>
    </row>
    <row r="15321" spans="11:11" x14ac:dyDescent="0.25">
      <c r="K15321" s="133"/>
    </row>
    <row r="15322" spans="11:11" x14ac:dyDescent="0.25">
      <c r="K15322" s="133"/>
    </row>
    <row r="15323" spans="11:11" x14ac:dyDescent="0.25">
      <c r="K15323" s="133"/>
    </row>
    <row r="15324" spans="11:11" x14ac:dyDescent="0.25">
      <c r="K15324" s="133"/>
    </row>
    <row r="15325" spans="11:11" x14ac:dyDescent="0.25">
      <c r="K15325" s="133"/>
    </row>
    <row r="15326" spans="11:11" x14ac:dyDescent="0.25">
      <c r="K15326" s="133"/>
    </row>
    <row r="15327" spans="11:11" x14ac:dyDescent="0.25">
      <c r="K15327" s="133"/>
    </row>
    <row r="15328" spans="11:11" x14ac:dyDescent="0.25">
      <c r="K15328" s="133"/>
    </row>
    <row r="15329" spans="11:11" x14ac:dyDescent="0.25">
      <c r="K15329" s="133"/>
    </row>
    <row r="15330" spans="11:11" x14ac:dyDescent="0.25">
      <c r="K15330" s="133"/>
    </row>
    <row r="15331" spans="11:11" x14ac:dyDescent="0.25">
      <c r="K15331" s="133"/>
    </row>
    <row r="15332" spans="11:11" x14ac:dyDescent="0.25">
      <c r="K15332" s="133"/>
    </row>
    <row r="15333" spans="11:11" x14ac:dyDescent="0.25">
      <c r="K15333" s="133"/>
    </row>
    <row r="15334" spans="11:11" x14ac:dyDescent="0.25">
      <c r="K15334" s="133"/>
    </row>
    <row r="15335" spans="11:11" x14ac:dyDescent="0.25">
      <c r="K15335" s="133"/>
    </row>
    <row r="15336" spans="11:11" x14ac:dyDescent="0.25">
      <c r="K15336" s="133"/>
    </row>
    <row r="15337" spans="11:11" x14ac:dyDescent="0.25">
      <c r="K15337" s="133"/>
    </row>
    <row r="15338" spans="11:11" x14ac:dyDescent="0.25">
      <c r="K15338" s="133"/>
    </row>
    <row r="15339" spans="11:11" x14ac:dyDescent="0.25">
      <c r="K15339" s="133"/>
    </row>
    <row r="15340" spans="11:11" x14ac:dyDescent="0.25">
      <c r="K15340" s="133"/>
    </row>
    <row r="15341" spans="11:11" x14ac:dyDescent="0.25">
      <c r="K15341" s="133"/>
    </row>
    <row r="15342" spans="11:11" x14ac:dyDescent="0.25">
      <c r="K15342" s="133"/>
    </row>
    <row r="15343" spans="11:11" x14ac:dyDescent="0.25">
      <c r="K15343" s="133"/>
    </row>
    <row r="15344" spans="11:11" x14ac:dyDescent="0.25">
      <c r="K15344" s="133"/>
    </row>
    <row r="15345" spans="11:11" x14ac:dyDescent="0.25">
      <c r="K15345" s="133"/>
    </row>
    <row r="15346" spans="11:11" x14ac:dyDescent="0.25">
      <c r="K15346" s="133"/>
    </row>
    <row r="15347" spans="11:11" x14ac:dyDescent="0.25">
      <c r="K15347" s="133"/>
    </row>
    <row r="15348" spans="11:11" x14ac:dyDescent="0.25">
      <c r="K15348" s="133"/>
    </row>
    <row r="15349" spans="11:11" x14ac:dyDescent="0.25">
      <c r="K15349" s="133"/>
    </row>
    <row r="15350" spans="11:11" x14ac:dyDescent="0.25">
      <c r="K15350" s="133"/>
    </row>
    <row r="15351" spans="11:11" x14ac:dyDescent="0.25">
      <c r="K15351" s="133"/>
    </row>
    <row r="15352" spans="11:11" x14ac:dyDescent="0.25">
      <c r="K15352" s="133"/>
    </row>
    <row r="15353" spans="11:11" x14ac:dyDescent="0.25">
      <c r="K15353" s="133"/>
    </row>
    <row r="15354" spans="11:11" x14ac:dyDescent="0.25">
      <c r="K15354" s="133"/>
    </row>
    <row r="15355" spans="11:11" x14ac:dyDescent="0.25">
      <c r="K15355" s="133"/>
    </row>
    <row r="15356" spans="11:11" x14ac:dyDescent="0.25">
      <c r="K15356" s="133"/>
    </row>
    <row r="15357" spans="11:11" x14ac:dyDescent="0.25">
      <c r="K15357" s="133"/>
    </row>
    <row r="15358" spans="11:11" x14ac:dyDescent="0.25">
      <c r="K15358" s="133"/>
    </row>
    <row r="15359" spans="11:11" x14ac:dyDescent="0.25">
      <c r="K15359" s="133"/>
    </row>
    <row r="15360" spans="11:11" x14ac:dyDescent="0.25">
      <c r="K15360" s="133"/>
    </row>
    <row r="15361" spans="11:11" x14ac:dyDescent="0.25">
      <c r="K15361" s="133"/>
    </row>
    <row r="15362" spans="11:11" x14ac:dyDescent="0.25">
      <c r="K15362" s="133"/>
    </row>
    <row r="15363" spans="11:11" x14ac:dyDescent="0.25">
      <c r="K15363" s="133"/>
    </row>
    <row r="15364" spans="11:11" x14ac:dyDescent="0.25">
      <c r="K15364" s="133"/>
    </row>
    <row r="15365" spans="11:11" x14ac:dyDescent="0.25">
      <c r="K15365" s="133"/>
    </row>
    <row r="15366" spans="11:11" x14ac:dyDescent="0.25">
      <c r="K15366" s="133"/>
    </row>
    <row r="15367" spans="11:11" x14ac:dyDescent="0.25">
      <c r="K15367" s="133"/>
    </row>
    <row r="15368" spans="11:11" x14ac:dyDescent="0.25">
      <c r="K15368" s="133"/>
    </row>
    <row r="15369" spans="11:11" x14ac:dyDescent="0.25">
      <c r="K15369" s="133"/>
    </row>
    <row r="15370" spans="11:11" x14ac:dyDescent="0.25">
      <c r="K15370" s="133"/>
    </row>
    <row r="15371" spans="11:11" x14ac:dyDescent="0.25">
      <c r="K15371" s="133"/>
    </row>
    <row r="15372" spans="11:11" x14ac:dyDescent="0.25">
      <c r="K15372" s="133"/>
    </row>
    <row r="15373" spans="11:11" x14ac:dyDescent="0.25">
      <c r="K15373" s="133"/>
    </row>
    <row r="15374" spans="11:11" x14ac:dyDescent="0.25">
      <c r="K15374" s="133"/>
    </row>
    <row r="15375" spans="11:11" x14ac:dyDescent="0.25">
      <c r="K15375" s="133"/>
    </row>
    <row r="15376" spans="11:11" x14ac:dyDescent="0.25">
      <c r="K15376" s="133"/>
    </row>
    <row r="15377" spans="11:11" x14ac:dyDescent="0.25">
      <c r="K15377" s="133"/>
    </row>
    <row r="15378" spans="11:11" x14ac:dyDescent="0.25">
      <c r="K15378" s="133"/>
    </row>
    <row r="15379" spans="11:11" x14ac:dyDescent="0.25">
      <c r="K15379" s="133"/>
    </row>
    <row r="15380" spans="11:11" x14ac:dyDescent="0.25">
      <c r="K15380" s="133"/>
    </row>
    <row r="15381" spans="11:11" x14ac:dyDescent="0.25">
      <c r="K15381" s="133"/>
    </row>
    <row r="15382" spans="11:11" x14ac:dyDescent="0.25">
      <c r="K15382" s="133"/>
    </row>
    <row r="15383" spans="11:11" x14ac:dyDescent="0.25">
      <c r="K15383" s="133"/>
    </row>
    <row r="15384" spans="11:11" x14ac:dyDescent="0.25">
      <c r="K15384" s="133"/>
    </row>
    <row r="15385" spans="11:11" x14ac:dyDescent="0.25">
      <c r="K15385" s="133"/>
    </row>
    <row r="15386" spans="11:11" x14ac:dyDescent="0.25">
      <c r="K15386" s="133"/>
    </row>
    <row r="15387" spans="11:11" x14ac:dyDescent="0.25">
      <c r="K15387" s="133"/>
    </row>
    <row r="15388" spans="11:11" x14ac:dyDescent="0.25">
      <c r="K15388" s="133"/>
    </row>
    <row r="15389" spans="11:11" x14ac:dyDescent="0.25">
      <c r="K15389" s="133"/>
    </row>
    <row r="15390" spans="11:11" x14ac:dyDescent="0.25">
      <c r="K15390" s="133"/>
    </row>
    <row r="15391" spans="11:11" x14ac:dyDescent="0.25">
      <c r="K15391" s="133"/>
    </row>
    <row r="15392" spans="11:11" x14ac:dyDescent="0.25">
      <c r="K15392" s="133"/>
    </row>
    <row r="15393" spans="11:11" x14ac:dyDescent="0.25">
      <c r="K15393" s="133"/>
    </row>
    <row r="15394" spans="11:11" x14ac:dyDescent="0.25">
      <c r="K15394" s="133"/>
    </row>
    <row r="15395" spans="11:11" x14ac:dyDescent="0.25">
      <c r="K15395" s="133"/>
    </row>
    <row r="15396" spans="11:11" x14ac:dyDescent="0.25">
      <c r="K15396" s="133"/>
    </row>
    <row r="15397" spans="11:11" x14ac:dyDescent="0.25">
      <c r="K15397" s="133"/>
    </row>
    <row r="15398" spans="11:11" x14ac:dyDescent="0.25">
      <c r="K15398" s="133"/>
    </row>
    <row r="15399" spans="11:11" x14ac:dyDescent="0.25">
      <c r="K15399" s="133"/>
    </row>
    <row r="15400" spans="11:11" x14ac:dyDescent="0.25">
      <c r="K15400" s="133"/>
    </row>
    <row r="15401" spans="11:11" x14ac:dyDescent="0.25">
      <c r="K15401" s="133"/>
    </row>
    <row r="15402" spans="11:11" x14ac:dyDescent="0.25">
      <c r="K15402" s="133"/>
    </row>
    <row r="15403" spans="11:11" x14ac:dyDescent="0.25">
      <c r="K15403" s="133"/>
    </row>
    <row r="15404" spans="11:11" x14ac:dyDescent="0.25">
      <c r="K15404" s="133"/>
    </row>
    <row r="15405" spans="11:11" x14ac:dyDescent="0.25">
      <c r="K15405" s="133"/>
    </row>
    <row r="15406" spans="11:11" x14ac:dyDescent="0.25">
      <c r="K15406" s="133"/>
    </row>
    <row r="15407" spans="11:11" x14ac:dyDescent="0.25">
      <c r="K15407" s="133"/>
    </row>
    <row r="15408" spans="11:11" x14ac:dyDescent="0.25">
      <c r="K15408" s="133"/>
    </row>
    <row r="15409" spans="11:11" x14ac:dyDescent="0.25">
      <c r="K15409" s="133"/>
    </row>
    <row r="15410" spans="11:11" x14ac:dyDescent="0.25">
      <c r="K15410" s="133"/>
    </row>
    <row r="15411" spans="11:11" x14ac:dyDescent="0.25">
      <c r="K15411" s="133"/>
    </row>
    <row r="15412" spans="11:11" x14ac:dyDescent="0.25">
      <c r="K15412" s="133"/>
    </row>
    <row r="15413" spans="11:11" x14ac:dyDescent="0.25">
      <c r="K15413" s="133"/>
    </row>
    <row r="15414" spans="11:11" x14ac:dyDescent="0.25">
      <c r="K15414" s="133"/>
    </row>
    <row r="15415" spans="11:11" x14ac:dyDescent="0.25">
      <c r="K15415" s="133"/>
    </row>
    <row r="15416" spans="11:11" x14ac:dyDescent="0.25">
      <c r="K15416" s="133"/>
    </row>
    <row r="15417" spans="11:11" x14ac:dyDescent="0.25">
      <c r="K15417" s="133"/>
    </row>
    <row r="15418" spans="11:11" x14ac:dyDescent="0.25">
      <c r="K15418" s="133"/>
    </row>
    <row r="15419" spans="11:11" x14ac:dyDescent="0.25">
      <c r="K15419" s="133"/>
    </row>
    <row r="15420" spans="11:11" x14ac:dyDescent="0.25">
      <c r="K15420" s="133"/>
    </row>
    <row r="15421" spans="11:11" x14ac:dyDescent="0.25">
      <c r="K15421" s="133"/>
    </row>
    <row r="15422" spans="11:11" x14ac:dyDescent="0.25">
      <c r="K15422" s="133"/>
    </row>
    <row r="15423" spans="11:11" x14ac:dyDescent="0.25">
      <c r="K15423" s="133"/>
    </row>
    <row r="15424" spans="11:11" x14ac:dyDescent="0.25">
      <c r="K15424" s="133"/>
    </row>
    <row r="15425" spans="11:11" x14ac:dyDescent="0.25">
      <c r="K15425" s="133"/>
    </row>
    <row r="15426" spans="11:11" x14ac:dyDescent="0.25">
      <c r="K15426" s="133"/>
    </row>
    <row r="15427" spans="11:11" x14ac:dyDescent="0.25">
      <c r="K15427" s="133"/>
    </row>
    <row r="15428" spans="11:11" x14ac:dyDescent="0.25">
      <c r="K15428" s="133"/>
    </row>
    <row r="15429" spans="11:11" x14ac:dyDescent="0.25">
      <c r="K15429" s="133"/>
    </row>
    <row r="15430" spans="11:11" x14ac:dyDescent="0.25">
      <c r="K15430" s="133"/>
    </row>
    <row r="15431" spans="11:11" x14ac:dyDescent="0.25">
      <c r="K15431" s="133"/>
    </row>
    <row r="15432" spans="11:11" x14ac:dyDescent="0.25">
      <c r="K15432" s="133"/>
    </row>
    <row r="15433" spans="11:11" x14ac:dyDescent="0.25">
      <c r="K15433" s="133"/>
    </row>
    <row r="15434" spans="11:11" x14ac:dyDescent="0.25">
      <c r="K15434" s="133"/>
    </row>
    <row r="15435" spans="11:11" x14ac:dyDescent="0.25">
      <c r="K15435" s="133"/>
    </row>
    <row r="15436" spans="11:11" x14ac:dyDescent="0.25">
      <c r="K15436" s="133"/>
    </row>
    <row r="15437" spans="11:11" x14ac:dyDescent="0.25">
      <c r="K15437" s="133"/>
    </row>
    <row r="15438" spans="11:11" x14ac:dyDescent="0.25">
      <c r="K15438" s="133"/>
    </row>
    <row r="15439" spans="11:11" x14ac:dyDescent="0.25">
      <c r="K15439" s="133"/>
    </row>
    <row r="15440" spans="11:11" x14ac:dyDescent="0.25">
      <c r="K15440" s="133"/>
    </row>
    <row r="15441" spans="11:11" x14ac:dyDescent="0.25">
      <c r="K15441" s="133"/>
    </row>
    <row r="15442" spans="11:11" x14ac:dyDescent="0.25">
      <c r="K15442" s="133"/>
    </row>
    <row r="15443" spans="11:11" x14ac:dyDescent="0.25">
      <c r="K15443" s="133"/>
    </row>
    <row r="15444" spans="11:11" x14ac:dyDescent="0.25">
      <c r="K15444" s="133"/>
    </row>
    <row r="15445" spans="11:11" x14ac:dyDescent="0.25">
      <c r="K15445" s="133"/>
    </row>
    <row r="15446" spans="11:11" x14ac:dyDescent="0.25">
      <c r="K15446" s="133"/>
    </row>
    <row r="15447" spans="11:11" x14ac:dyDescent="0.25">
      <c r="K15447" s="133"/>
    </row>
    <row r="15448" spans="11:11" x14ac:dyDescent="0.25">
      <c r="K15448" s="133"/>
    </row>
    <row r="15449" spans="11:11" x14ac:dyDescent="0.25">
      <c r="K15449" s="133"/>
    </row>
    <row r="15450" spans="11:11" x14ac:dyDescent="0.25">
      <c r="K15450" s="133"/>
    </row>
    <row r="15451" spans="11:11" x14ac:dyDescent="0.25">
      <c r="K15451" s="133"/>
    </row>
    <row r="15452" spans="11:11" x14ac:dyDescent="0.25">
      <c r="K15452" s="133"/>
    </row>
    <row r="15453" spans="11:11" x14ac:dyDescent="0.25">
      <c r="K15453" s="133"/>
    </row>
    <row r="15454" spans="11:11" x14ac:dyDescent="0.25">
      <c r="K15454" s="133"/>
    </row>
    <row r="15455" spans="11:11" x14ac:dyDescent="0.25">
      <c r="K15455" s="133"/>
    </row>
    <row r="15456" spans="11:11" x14ac:dyDescent="0.25">
      <c r="K15456" s="133"/>
    </row>
    <row r="15457" spans="11:11" x14ac:dyDescent="0.25">
      <c r="K15457" s="133"/>
    </row>
    <row r="15458" spans="11:11" x14ac:dyDescent="0.25">
      <c r="K15458" s="133"/>
    </row>
    <row r="15459" spans="11:11" x14ac:dyDescent="0.25">
      <c r="K15459" s="133"/>
    </row>
    <row r="15460" spans="11:11" x14ac:dyDescent="0.25">
      <c r="K15460" s="133"/>
    </row>
    <row r="15461" spans="11:11" x14ac:dyDescent="0.25">
      <c r="K15461" s="133"/>
    </row>
    <row r="15462" spans="11:11" x14ac:dyDescent="0.25">
      <c r="K15462" s="133"/>
    </row>
    <row r="15463" spans="11:11" x14ac:dyDescent="0.25">
      <c r="K15463" s="133"/>
    </row>
    <row r="15464" spans="11:11" x14ac:dyDescent="0.25">
      <c r="K15464" s="133"/>
    </row>
    <row r="15465" spans="11:11" x14ac:dyDescent="0.25">
      <c r="K15465" s="133"/>
    </row>
    <row r="15466" spans="11:11" x14ac:dyDescent="0.25">
      <c r="K15466" s="133"/>
    </row>
    <row r="15467" spans="11:11" x14ac:dyDescent="0.25">
      <c r="K15467" s="133"/>
    </row>
    <row r="15468" spans="11:11" x14ac:dyDescent="0.25">
      <c r="K15468" s="133"/>
    </row>
    <row r="15469" spans="11:11" x14ac:dyDescent="0.25">
      <c r="K15469" s="133"/>
    </row>
    <row r="15470" spans="11:11" x14ac:dyDescent="0.25">
      <c r="K15470" s="133"/>
    </row>
    <row r="15471" spans="11:11" x14ac:dyDescent="0.25">
      <c r="K15471" s="133"/>
    </row>
    <row r="15472" spans="11:11" x14ac:dyDescent="0.25">
      <c r="K15472" s="133"/>
    </row>
    <row r="15473" spans="11:11" x14ac:dyDescent="0.25">
      <c r="K15473" s="133"/>
    </row>
    <row r="15474" spans="11:11" x14ac:dyDescent="0.25">
      <c r="K15474" s="133"/>
    </row>
    <row r="15475" spans="11:11" x14ac:dyDescent="0.25">
      <c r="K15475" s="133"/>
    </row>
    <row r="15476" spans="11:11" x14ac:dyDescent="0.25">
      <c r="K15476" s="133"/>
    </row>
    <row r="15477" spans="11:11" x14ac:dyDescent="0.25">
      <c r="K15477" s="133"/>
    </row>
    <row r="15478" spans="11:11" x14ac:dyDescent="0.25">
      <c r="K15478" s="133"/>
    </row>
    <row r="15479" spans="11:11" x14ac:dyDescent="0.25">
      <c r="K15479" s="133"/>
    </row>
    <row r="15480" spans="11:11" x14ac:dyDescent="0.25">
      <c r="K15480" s="133"/>
    </row>
    <row r="15481" spans="11:11" x14ac:dyDescent="0.25">
      <c r="K15481" s="133"/>
    </row>
    <row r="15482" spans="11:11" x14ac:dyDescent="0.25">
      <c r="K15482" s="133"/>
    </row>
    <row r="15483" spans="11:11" x14ac:dyDescent="0.25">
      <c r="K15483" s="133"/>
    </row>
    <row r="15484" spans="11:11" x14ac:dyDescent="0.25">
      <c r="K15484" s="133"/>
    </row>
    <row r="15485" spans="11:11" x14ac:dyDescent="0.25">
      <c r="K15485" s="133"/>
    </row>
    <row r="15486" spans="11:11" x14ac:dyDescent="0.25">
      <c r="K15486" s="133"/>
    </row>
    <row r="15487" spans="11:11" x14ac:dyDescent="0.25">
      <c r="K15487" s="133"/>
    </row>
    <row r="15488" spans="11:11" x14ac:dyDescent="0.25">
      <c r="K15488" s="133"/>
    </row>
    <row r="15489" spans="11:11" x14ac:dyDescent="0.25">
      <c r="K15489" s="133"/>
    </row>
    <row r="15490" spans="11:11" x14ac:dyDescent="0.25">
      <c r="K15490" s="133"/>
    </row>
    <row r="15491" spans="11:11" x14ac:dyDescent="0.25">
      <c r="K15491" s="133"/>
    </row>
    <row r="15492" spans="11:11" x14ac:dyDescent="0.25">
      <c r="K15492" s="133"/>
    </row>
    <row r="15493" spans="11:11" x14ac:dyDescent="0.25">
      <c r="K15493" s="133"/>
    </row>
    <row r="15494" spans="11:11" x14ac:dyDescent="0.25">
      <c r="K15494" s="133"/>
    </row>
    <row r="15495" spans="11:11" x14ac:dyDescent="0.25">
      <c r="K15495" s="133"/>
    </row>
    <row r="15496" spans="11:11" x14ac:dyDescent="0.25">
      <c r="K15496" s="133"/>
    </row>
    <row r="15497" spans="11:11" x14ac:dyDescent="0.25">
      <c r="K15497" s="133"/>
    </row>
    <row r="15498" spans="11:11" x14ac:dyDescent="0.25">
      <c r="K15498" s="133"/>
    </row>
    <row r="15499" spans="11:11" x14ac:dyDescent="0.25">
      <c r="K15499" s="133"/>
    </row>
    <row r="15500" spans="11:11" x14ac:dyDescent="0.25">
      <c r="K15500" s="133"/>
    </row>
    <row r="15501" spans="11:11" x14ac:dyDescent="0.25">
      <c r="K15501" s="133"/>
    </row>
    <row r="15502" spans="11:11" x14ac:dyDescent="0.25">
      <c r="K15502" s="133"/>
    </row>
    <row r="15503" spans="11:11" x14ac:dyDescent="0.25">
      <c r="K15503" s="133"/>
    </row>
    <row r="15504" spans="11:11" x14ac:dyDescent="0.25">
      <c r="K15504" s="133"/>
    </row>
    <row r="15505" spans="11:11" x14ac:dyDescent="0.25">
      <c r="K15505" s="133"/>
    </row>
    <row r="15506" spans="11:11" x14ac:dyDescent="0.25">
      <c r="K15506" s="133"/>
    </row>
    <row r="15507" spans="11:11" x14ac:dyDescent="0.25">
      <c r="K15507" s="133"/>
    </row>
    <row r="15508" spans="11:11" x14ac:dyDescent="0.25">
      <c r="K15508" s="133"/>
    </row>
    <row r="15509" spans="11:11" x14ac:dyDescent="0.25">
      <c r="K15509" s="133"/>
    </row>
    <row r="15510" spans="11:11" x14ac:dyDescent="0.25">
      <c r="K15510" s="133"/>
    </row>
    <row r="15511" spans="11:11" x14ac:dyDescent="0.25">
      <c r="K15511" s="133"/>
    </row>
    <row r="15512" spans="11:11" x14ac:dyDescent="0.25">
      <c r="K15512" s="133"/>
    </row>
    <row r="15513" spans="11:11" x14ac:dyDescent="0.25">
      <c r="K15513" s="133"/>
    </row>
    <row r="15514" spans="11:11" x14ac:dyDescent="0.25">
      <c r="K15514" s="133"/>
    </row>
    <row r="15515" spans="11:11" x14ac:dyDescent="0.25">
      <c r="K15515" s="133"/>
    </row>
    <row r="15516" spans="11:11" x14ac:dyDescent="0.25">
      <c r="K15516" s="133"/>
    </row>
    <row r="15517" spans="11:11" x14ac:dyDescent="0.25">
      <c r="K15517" s="133"/>
    </row>
    <row r="15518" spans="11:11" x14ac:dyDescent="0.25">
      <c r="K15518" s="133"/>
    </row>
    <row r="15519" spans="11:11" x14ac:dyDescent="0.25">
      <c r="K15519" s="133"/>
    </row>
    <row r="15520" spans="11:11" x14ac:dyDescent="0.25">
      <c r="K15520" s="133"/>
    </row>
    <row r="15521" spans="11:11" x14ac:dyDescent="0.25">
      <c r="K15521" s="133"/>
    </row>
    <row r="15522" spans="11:11" x14ac:dyDescent="0.25">
      <c r="K15522" s="133"/>
    </row>
    <row r="15523" spans="11:11" x14ac:dyDescent="0.25">
      <c r="K15523" s="133"/>
    </row>
    <row r="15524" spans="11:11" x14ac:dyDescent="0.25">
      <c r="K15524" s="133"/>
    </row>
    <row r="15525" spans="11:11" x14ac:dyDescent="0.25">
      <c r="K15525" s="133"/>
    </row>
    <row r="15526" spans="11:11" x14ac:dyDescent="0.25">
      <c r="K15526" s="133"/>
    </row>
    <row r="15527" spans="11:11" x14ac:dyDescent="0.25">
      <c r="K15527" s="133"/>
    </row>
    <row r="15528" spans="11:11" x14ac:dyDescent="0.25">
      <c r="K15528" s="133"/>
    </row>
    <row r="15529" spans="11:11" x14ac:dyDescent="0.25">
      <c r="K15529" s="133"/>
    </row>
    <row r="15530" spans="11:11" x14ac:dyDescent="0.25">
      <c r="K15530" s="133"/>
    </row>
    <row r="15531" spans="11:11" x14ac:dyDescent="0.25">
      <c r="K15531" s="133"/>
    </row>
    <row r="15532" spans="11:11" x14ac:dyDescent="0.25">
      <c r="K15532" s="133"/>
    </row>
    <row r="15533" spans="11:11" x14ac:dyDescent="0.25">
      <c r="K15533" s="133"/>
    </row>
    <row r="15534" spans="11:11" x14ac:dyDescent="0.25">
      <c r="K15534" s="133"/>
    </row>
    <row r="15535" spans="11:11" x14ac:dyDescent="0.25">
      <c r="K15535" s="133"/>
    </row>
    <row r="15536" spans="11:11" x14ac:dyDescent="0.25">
      <c r="K15536" s="133"/>
    </row>
    <row r="15537" spans="11:11" x14ac:dyDescent="0.25">
      <c r="K15537" s="133"/>
    </row>
    <row r="15538" spans="11:11" x14ac:dyDescent="0.25">
      <c r="K15538" s="133"/>
    </row>
    <row r="15539" spans="11:11" x14ac:dyDescent="0.25">
      <c r="K15539" s="133"/>
    </row>
    <row r="15540" spans="11:11" x14ac:dyDescent="0.25">
      <c r="K15540" s="133"/>
    </row>
    <row r="15541" spans="11:11" x14ac:dyDescent="0.25">
      <c r="K15541" s="133"/>
    </row>
    <row r="15542" spans="11:11" x14ac:dyDescent="0.25">
      <c r="K15542" s="133"/>
    </row>
    <row r="15543" spans="11:11" x14ac:dyDescent="0.25">
      <c r="K15543" s="133"/>
    </row>
    <row r="15544" spans="11:11" x14ac:dyDescent="0.25">
      <c r="K15544" s="133"/>
    </row>
    <row r="15545" spans="11:11" x14ac:dyDescent="0.25">
      <c r="K15545" s="133"/>
    </row>
    <row r="15546" spans="11:11" x14ac:dyDescent="0.25">
      <c r="K15546" s="133"/>
    </row>
    <row r="15547" spans="11:11" x14ac:dyDescent="0.25">
      <c r="K15547" s="133"/>
    </row>
    <row r="15548" spans="11:11" x14ac:dyDescent="0.25">
      <c r="K15548" s="133"/>
    </row>
    <row r="15549" spans="11:11" x14ac:dyDescent="0.25">
      <c r="K15549" s="133"/>
    </row>
    <row r="15550" spans="11:11" x14ac:dyDescent="0.25">
      <c r="K15550" s="133"/>
    </row>
    <row r="15551" spans="11:11" x14ac:dyDescent="0.25">
      <c r="K15551" s="133"/>
    </row>
    <row r="15552" spans="11:11" x14ac:dyDescent="0.25">
      <c r="K15552" s="133"/>
    </row>
    <row r="15553" spans="11:11" x14ac:dyDescent="0.25">
      <c r="K15553" s="133"/>
    </row>
    <row r="15554" spans="11:11" x14ac:dyDescent="0.25">
      <c r="K15554" s="133"/>
    </row>
    <row r="15555" spans="11:11" x14ac:dyDescent="0.25">
      <c r="K15555" s="133"/>
    </row>
    <row r="15556" spans="11:11" x14ac:dyDescent="0.25">
      <c r="K15556" s="133"/>
    </row>
    <row r="15557" spans="11:11" x14ac:dyDescent="0.25">
      <c r="K15557" s="133"/>
    </row>
    <row r="15558" spans="11:11" x14ac:dyDescent="0.25">
      <c r="K15558" s="133"/>
    </row>
    <row r="15559" spans="11:11" x14ac:dyDescent="0.25">
      <c r="K15559" s="133"/>
    </row>
    <row r="15560" spans="11:11" x14ac:dyDescent="0.25">
      <c r="K15560" s="133"/>
    </row>
    <row r="15561" spans="11:11" x14ac:dyDescent="0.25">
      <c r="K15561" s="133"/>
    </row>
    <row r="15562" spans="11:11" x14ac:dyDescent="0.25">
      <c r="K15562" s="133"/>
    </row>
    <row r="15563" spans="11:11" x14ac:dyDescent="0.25">
      <c r="K15563" s="133"/>
    </row>
    <row r="15564" spans="11:11" x14ac:dyDescent="0.25">
      <c r="K15564" s="133"/>
    </row>
    <row r="15565" spans="11:11" x14ac:dyDescent="0.25">
      <c r="K15565" s="133"/>
    </row>
    <row r="15566" spans="11:11" x14ac:dyDescent="0.25">
      <c r="K15566" s="133"/>
    </row>
    <row r="15567" spans="11:11" x14ac:dyDescent="0.25">
      <c r="K15567" s="133"/>
    </row>
    <row r="15568" spans="11:11" x14ac:dyDescent="0.25">
      <c r="K15568" s="133"/>
    </row>
    <row r="15569" spans="11:11" x14ac:dyDescent="0.25">
      <c r="K15569" s="133"/>
    </row>
    <row r="15570" spans="11:11" x14ac:dyDescent="0.25">
      <c r="K15570" s="133"/>
    </row>
    <row r="15571" spans="11:11" x14ac:dyDescent="0.25">
      <c r="K15571" s="133"/>
    </row>
    <row r="15572" spans="11:11" x14ac:dyDescent="0.25">
      <c r="K15572" s="133"/>
    </row>
    <row r="15573" spans="11:11" x14ac:dyDescent="0.25">
      <c r="K15573" s="133"/>
    </row>
    <row r="15574" spans="11:11" x14ac:dyDescent="0.25">
      <c r="K15574" s="133"/>
    </row>
    <row r="15575" spans="11:11" x14ac:dyDescent="0.25">
      <c r="K15575" s="133"/>
    </row>
    <row r="15576" spans="11:11" x14ac:dyDescent="0.25">
      <c r="K15576" s="133"/>
    </row>
    <row r="15577" spans="11:11" x14ac:dyDescent="0.25">
      <c r="K15577" s="133"/>
    </row>
    <row r="15578" spans="11:11" x14ac:dyDescent="0.25">
      <c r="K15578" s="133"/>
    </row>
    <row r="15579" spans="11:11" x14ac:dyDescent="0.25">
      <c r="K15579" s="133"/>
    </row>
    <row r="15580" spans="11:11" x14ac:dyDescent="0.25">
      <c r="K15580" s="133"/>
    </row>
    <row r="15581" spans="11:11" x14ac:dyDescent="0.25">
      <c r="K15581" s="133"/>
    </row>
    <row r="15582" spans="11:11" x14ac:dyDescent="0.25">
      <c r="K15582" s="133"/>
    </row>
    <row r="15583" spans="11:11" x14ac:dyDescent="0.25">
      <c r="K15583" s="133"/>
    </row>
    <row r="15584" spans="11:11" x14ac:dyDescent="0.25">
      <c r="K15584" s="133"/>
    </row>
    <row r="15585" spans="11:11" x14ac:dyDescent="0.25">
      <c r="K15585" s="133"/>
    </row>
    <row r="15586" spans="11:11" x14ac:dyDescent="0.25">
      <c r="K15586" s="133"/>
    </row>
    <row r="15587" spans="11:11" x14ac:dyDescent="0.25">
      <c r="K15587" s="133"/>
    </row>
    <row r="15588" spans="11:11" x14ac:dyDescent="0.25">
      <c r="K15588" s="133"/>
    </row>
    <row r="15589" spans="11:11" x14ac:dyDescent="0.25">
      <c r="K15589" s="133"/>
    </row>
    <row r="15590" spans="11:11" x14ac:dyDescent="0.25">
      <c r="K15590" s="133"/>
    </row>
    <row r="15591" spans="11:11" x14ac:dyDescent="0.25">
      <c r="K15591" s="133"/>
    </row>
    <row r="15592" spans="11:11" x14ac:dyDescent="0.25">
      <c r="K15592" s="133"/>
    </row>
    <row r="15593" spans="11:11" x14ac:dyDescent="0.25">
      <c r="K15593" s="133"/>
    </row>
    <row r="15594" spans="11:11" x14ac:dyDescent="0.25">
      <c r="K15594" s="133"/>
    </row>
    <row r="15595" spans="11:11" x14ac:dyDescent="0.25">
      <c r="K15595" s="133"/>
    </row>
    <row r="15596" spans="11:11" x14ac:dyDescent="0.25">
      <c r="K15596" s="133"/>
    </row>
    <row r="15597" spans="11:11" x14ac:dyDescent="0.25">
      <c r="K15597" s="133"/>
    </row>
    <row r="15598" spans="11:11" x14ac:dyDescent="0.25">
      <c r="K15598" s="133"/>
    </row>
    <row r="15599" spans="11:11" x14ac:dyDescent="0.25">
      <c r="K15599" s="133"/>
    </row>
    <row r="15600" spans="11:11" x14ac:dyDescent="0.25">
      <c r="K15600" s="133"/>
    </row>
    <row r="15601" spans="11:11" x14ac:dyDescent="0.25">
      <c r="K15601" s="133"/>
    </row>
    <row r="15602" spans="11:11" x14ac:dyDescent="0.25">
      <c r="K15602" s="133"/>
    </row>
    <row r="15603" spans="11:11" x14ac:dyDescent="0.25">
      <c r="K15603" s="133"/>
    </row>
    <row r="15604" spans="11:11" x14ac:dyDescent="0.25">
      <c r="K15604" s="133"/>
    </row>
    <row r="15605" spans="11:11" x14ac:dyDescent="0.25">
      <c r="K15605" s="133"/>
    </row>
    <row r="15606" spans="11:11" x14ac:dyDescent="0.25">
      <c r="K15606" s="133"/>
    </row>
    <row r="15607" spans="11:11" x14ac:dyDescent="0.25">
      <c r="K15607" s="133"/>
    </row>
    <row r="15608" spans="11:11" x14ac:dyDescent="0.25">
      <c r="K15608" s="133"/>
    </row>
    <row r="15609" spans="11:11" x14ac:dyDescent="0.25">
      <c r="K15609" s="133"/>
    </row>
    <row r="15610" spans="11:11" x14ac:dyDescent="0.25">
      <c r="K15610" s="133"/>
    </row>
    <row r="15611" spans="11:11" x14ac:dyDescent="0.25">
      <c r="K15611" s="133"/>
    </row>
    <row r="15612" spans="11:11" x14ac:dyDescent="0.25">
      <c r="K15612" s="133"/>
    </row>
    <row r="15613" spans="11:11" x14ac:dyDescent="0.25">
      <c r="K15613" s="133"/>
    </row>
    <row r="15614" spans="11:11" x14ac:dyDescent="0.25">
      <c r="K15614" s="133"/>
    </row>
    <row r="15615" spans="11:11" x14ac:dyDescent="0.25">
      <c r="K15615" s="133"/>
    </row>
    <row r="15616" spans="11:11" x14ac:dyDescent="0.25">
      <c r="K15616" s="133"/>
    </row>
    <row r="15617" spans="11:11" x14ac:dyDescent="0.25">
      <c r="K15617" s="133"/>
    </row>
    <row r="15618" spans="11:11" x14ac:dyDescent="0.25">
      <c r="K15618" s="133"/>
    </row>
    <row r="15619" spans="11:11" x14ac:dyDescent="0.25">
      <c r="K15619" s="133"/>
    </row>
    <row r="15620" spans="11:11" x14ac:dyDescent="0.25">
      <c r="K15620" s="133"/>
    </row>
    <row r="15621" spans="11:11" x14ac:dyDescent="0.25">
      <c r="K15621" s="133"/>
    </row>
    <row r="15622" spans="11:11" x14ac:dyDescent="0.25">
      <c r="K15622" s="133"/>
    </row>
    <row r="15623" spans="11:11" x14ac:dyDescent="0.25">
      <c r="K15623" s="133"/>
    </row>
    <row r="15624" spans="11:11" x14ac:dyDescent="0.25">
      <c r="K15624" s="133"/>
    </row>
    <row r="15625" spans="11:11" x14ac:dyDescent="0.25">
      <c r="K15625" s="133"/>
    </row>
    <row r="15626" spans="11:11" x14ac:dyDescent="0.25">
      <c r="K15626" s="133"/>
    </row>
    <row r="15627" spans="11:11" x14ac:dyDescent="0.25">
      <c r="K15627" s="133"/>
    </row>
    <row r="15628" spans="11:11" x14ac:dyDescent="0.25">
      <c r="K15628" s="133"/>
    </row>
    <row r="15629" spans="11:11" x14ac:dyDescent="0.25">
      <c r="K15629" s="133"/>
    </row>
    <row r="15630" spans="11:11" x14ac:dyDescent="0.25">
      <c r="K15630" s="133"/>
    </row>
    <row r="15631" spans="11:11" x14ac:dyDescent="0.25">
      <c r="K15631" s="133"/>
    </row>
    <row r="15632" spans="11:11" x14ac:dyDescent="0.25">
      <c r="K15632" s="133"/>
    </row>
    <row r="15633" spans="11:11" x14ac:dyDescent="0.25">
      <c r="K15633" s="133"/>
    </row>
    <row r="15634" spans="11:11" x14ac:dyDescent="0.25">
      <c r="K15634" s="133"/>
    </row>
    <row r="15635" spans="11:11" x14ac:dyDescent="0.25">
      <c r="K15635" s="133"/>
    </row>
    <row r="15636" spans="11:11" x14ac:dyDescent="0.25">
      <c r="K15636" s="133"/>
    </row>
    <row r="15637" spans="11:11" x14ac:dyDescent="0.25">
      <c r="K15637" s="133"/>
    </row>
    <row r="15638" spans="11:11" x14ac:dyDescent="0.25">
      <c r="K15638" s="133"/>
    </row>
    <row r="15639" spans="11:11" x14ac:dyDescent="0.25">
      <c r="K15639" s="133"/>
    </row>
    <row r="15640" spans="11:11" x14ac:dyDescent="0.25">
      <c r="K15640" s="133"/>
    </row>
    <row r="15641" spans="11:11" x14ac:dyDescent="0.25">
      <c r="K15641" s="133"/>
    </row>
    <row r="15642" spans="11:11" x14ac:dyDescent="0.25">
      <c r="K15642" s="133"/>
    </row>
    <row r="15643" spans="11:11" x14ac:dyDescent="0.25">
      <c r="K15643" s="133"/>
    </row>
    <row r="15644" spans="11:11" x14ac:dyDescent="0.25">
      <c r="K15644" s="133"/>
    </row>
    <row r="15645" spans="11:11" x14ac:dyDescent="0.25">
      <c r="K15645" s="133"/>
    </row>
    <row r="15646" spans="11:11" x14ac:dyDescent="0.25">
      <c r="K15646" s="133"/>
    </row>
    <row r="15647" spans="11:11" x14ac:dyDescent="0.25">
      <c r="K15647" s="133"/>
    </row>
    <row r="15648" spans="11:11" x14ac:dyDescent="0.25">
      <c r="K15648" s="133"/>
    </row>
    <row r="15649" spans="11:11" x14ac:dyDescent="0.25">
      <c r="K15649" s="133"/>
    </row>
    <row r="15650" spans="11:11" x14ac:dyDescent="0.25">
      <c r="K15650" s="133"/>
    </row>
    <row r="15651" spans="11:11" x14ac:dyDescent="0.25">
      <c r="K15651" s="133"/>
    </row>
    <row r="15652" spans="11:11" x14ac:dyDescent="0.25">
      <c r="K15652" s="133"/>
    </row>
    <row r="15653" spans="11:11" x14ac:dyDescent="0.25">
      <c r="K15653" s="133"/>
    </row>
    <row r="15654" spans="11:11" x14ac:dyDescent="0.25">
      <c r="K15654" s="133"/>
    </row>
    <row r="15655" spans="11:11" x14ac:dyDescent="0.25">
      <c r="K15655" s="133"/>
    </row>
    <row r="15656" spans="11:11" x14ac:dyDescent="0.25">
      <c r="K15656" s="133"/>
    </row>
    <row r="15657" spans="11:11" x14ac:dyDescent="0.25">
      <c r="K15657" s="133"/>
    </row>
    <row r="15658" spans="11:11" x14ac:dyDescent="0.25">
      <c r="K15658" s="133"/>
    </row>
    <row r="15659" spans="11:11" x14ac:dyDescent="0.25">
      <c r="K15659" s="133"/>
    </row>
    <row r="15660" spans="11:11" x14ac:dyDescent="0.25">
      <c r="K15660" s="133"/>
    </row>
    <row r="15661" spans="11:11" x14ac:dyDescent="0.25">
      <c r="K15661" s="133"/>
    </row>
    <row r="15662" spans="11:11" x14ac:dyDescent="0.25">
      <c r="K15662" s="133"/>
    </row>
    <row r="15663" spans="11:11" x14ac:dyDescent="0.25">
      <c r="K15663" s="133"/>
    </row>
    <row r="15664" spans="11:11" x14ac:dyDescent="0.25">
      <c r="K15664" s="133"/>
    </row>
    <row r="15665" spans="11:11" x14ac:dyDescent="0.25">
      <c r="K15665" s="133"/>
    </row>
    <row r="15666" spans="11:11" x14ac:dyDescent="0.25">
      <c r="K15666" s="133"/>
    </row>
    <row r="15667" spans="11:11" x14ac:dyDescent="0.25">
      <c r="K15667" s="133"/>
    </row>
    <row r="15668" spans="11:11" x14ac:dyDescent="0.25">
      <c r="K15668" s="133"/>
    </row>
    <row r="15669" spans="11:11" x14ac:dyDescent="0.25">
      <c r="K15669" s="133"/>
    </row>
    <row r="15670" spans="11:11" x14ac:dyDescent="0.25">
      <c r="K15670" s="133"/>
    </row>
    <row r="15671" spans="11:11" x14ac:dyDescent="0.25">
      <c r="K15671" s="133"/>
    </row>
    <row r="15672" spans="11:11" x14ac:dyDescent="0.25">
      <c r="K15672" s="133"/>
    </row>
    <row r="15673" spans="11:11" x14ac:dyDescent="0.25">
      <c r="K15673" s="133"/>
    </row>
    <row r="15674" spans="11:11" x14ac:dyDescent="0.25">
      <c r="K15674" s="133"/>
    </row>
    <row r="15675" spans="11:11" x14ac:dyDescent="0.25">
      <c r="K15675" s="133"/>
    </row>
    <row r="15676" spans="11:11" x14ac:dyDescent="0.25">
      <c r="K15676" s="133"/>
    </row>
    <row r="15677" spans="11:11" x14ac:dyDescent="0.25">
      <c r="K15677" s="133"/>
    </row>
    <row r="15678" spans="11:11" x14ac:dyDescent="0.25">
      <c r="K15678" s="133"/>
    </row>
    <row r="15679" spans="11:11" x14ac:dyDescent="0.25">
      <c r="K15679" s="133"/>
    </row>
    <row r="15680" spans="11:11" x14ac:dyDescent="0.25">
      <c r="K15680" s="133"/>
    </row>
    <row r="15681" spans="11:11" x14ac:dyDescent="0.25">
      <c r="K15681" s="133"/>
    </row>
    <row r="15682" spans="11:11" x14ac:dyDescent="0.25">
      <c r="K15682" s="133"/>
    </row>
    <row r="15683" spans="11:11" x14ac:dyDescent="0.25">
      <c r="K15683" s="133"/>
    </row>
    <row r="15684" spans="11:11" x14ac:dyDescent="0.25">
      <c r="K15684" s="133"/>
    </row>
    <row r="15685" spans="11:11" x14ac:dyDescent="0.25">
      <c r="K15685" s="133"/>
    </row>
    <row r="15686" spans="11:11" x14ac:dyDescent="0.25">
      <c r="K15686" s="133"/>
    </row>
    <row r="15687" spans="11:11" x14ac:dyDescent="0.25">
      <c r="K15687" s="133"/>
    </row>
    <row r="15688" spans="11:11" x14ac:dyDescent="0.25">
      <c r="K15688" s="133"/>
    </row>
    <row r="15689" spans="11:11" x14ac:dyDescent="0.25">
      <c r="K15689" s="133"/>
    </row>
    <row r="15690" spans="11:11" x14ac:dyDescent="0.25">
      <c r="K15690" s="133"/>
    </row>
    <row r="15691" spans="11:11" x14ac:dyDescent="0.25">
      <c r="K15691" s="133"/>
    </row>
    <row r="15692" spans="11:11" x14ac:dyDescent="0.25">
      <c r="K15692" s="133"/>
    </row>
    <row r="15693" spans="11:11" x14ac:dyDescent="0.25">
      <c r="K15693" s="133"/>
    </row>
    <row r="15694" spans="11:11" x14ac:dyDescent="0.25">
      <c r="K15694" s="133"/>
    </row>
    <row r="15695" spans="11:11" x14ac:dyDescent="0.25">
      <c r="K15695" s="133"/>
    </row>
    <row r="15696" spans="11:11" x14ac:dyDescent="0.25">
      <c r="K15696" s="133"/>
    </row>
    <row r="15697" spans="11:11" x14ac:dyDescent="0.25">
      <c r="K15697" s="133"/>
    </row>
    <row r="15698" spans="11:11" x14ac:dyDescent="0.25">
      <c r="K15698" s="133"/>
    </row>
    <row r="15699" spans="11:11" x14ac:dyDescent="0.25">
      <c r="K15699" s="133"/>
    </row>
    <row r="15700" spans="11:11" x14ac:dyDescent="0.25">
      <c r="K15700" s="133"/>
    </row>
    <row r="15701" spans="11:11" x14ac:dyDescent="0.25">
      <c r="K15701" s="133"/>
    </row>
    <row r="15702" spans="11:11" x14ac:dyDescent="0.25">
      <c r="K15702" s="133"/>
    </row>
    <row r="15703" spans="11:11" x14ac:dyDescent="0.25">
      <c r="K15703" s="133"/>
    </row>
    <row r="15704" spans="11:11" x14ac:dyDescent="0.25">
      <c r="K15704" s="133"/>
    </row>
    <row r="15705" spans="11:11" x14ac:dyDescent="0.25">
      <c r="K15705" s="133"/>
    </row>
    <row r="15706" spans="11:11" x14ac:dyDescent="0.25">
      <c r="K15706" s="133"/>
    </row>
    <row r="15707" spans="11:11" x14ac:dyDescent="0.25">
      <c r="K15707" s="133"/>
    </row>
    <row r="15708" spans="11:11" x14ac:dyDescent="0.25">
      <c r="K15708" s="133"/>
    </row>
    <row r="15709" spans="11:11" x14ac:dyDescent="0.25">
      <c r="K15709" s="133"/>
    </row>
    <row r="15710" spans="11:11" x14ac:dyDescent="0.25">
      <c r="K15710" s="133"/>
    </row>
    <row r="15711" spans="11:11" x14ac:dyDescent="0.25">
      <c r="K15711" s="133"/>
    </row>
    <row r="15712" spans="11:11" x14ac:dyDescent="0.25">
      <c r="K15712" s="133"/>
    </row>
    <row r="15713" spans="11:11" x14ac:dyDescent="0.25">
      <c r="K15713" s="133"/>
    </row>
    <row r="15714" spans="11:11" x14ac:dyDescent="0.25">
      <c r="K15714" s="133"/>
    </row>
    <row r="15715" spans="11:11" x14ac:dyDescent="0.25">
      <c r="K15715" s="133"/>
    </row>
    <row r="15716" spans="11:11" x14ac:dyDescent="0.25">
      <c r="K15716" s="133"/>
    </row>
    <row r="15717" spans="11:11" x14ac:dyDescent="0.25">
      <c r="K15717" s="133"/>
    </row>
    <row r="15718" spans="11:11" x14ac:dyDescent="0.25">
      <c r="K15718" s="133"/>
    </row>
    <row r="15719" spans="11:11" x14ac:dyDescent="0.25">
      <c r="K15719" s="133"/>
    </row>
    <row r="15720" spans="11:11" x14ac:dyDescent="0.25">
      <c r="K15720" s="133"/>
    </row>
    <row r="15721" spans="11:11" x14ac:dyDescent="0.25">
      <c r="K15721" s="133"/>
    </row>
    <row r="15722" spans="11:11" x14ac:dyDescent="0.25">
      <c r="K15722" s="133"/>
    </row>
    <row r="15723" spans="11:11" x14ac:dyDescent="0.25">
      <c r="K15723" s="133"/>
    </row>
    <row r="15724" spans="11:11" x14ac:dyDescent="0.25">
      <c r="K15724" s="133"/>
    </row>
    <row r="15725" spans="11:11" x14ac:dyDescent="0.25">
      <c r="K15725" s="133"/>
    </row>
    <row r="15726" spans="11:11" x14ac:dyDescent="0.25">
      <c r="K15726" s="133"/>
    </row>
    <row r="15727" spans="11:11" x14ac:dyDescent="0.25">
      <c r="K15727" s="133"/>
    </row>
    <row r="15728" spans="11:11" x14ac:dyDescent="0.25">
      <c r="K15728" s="133"/>
    </row>
    <row r="15729" spans="11:11" x14ac:dyDescent="0.25">
      <c r="K15729" s="133"/>
    </row>
    <row r="15730" spans="11:11" x14ac:dyDescent="0.25">
      <c r="K15730" s="133"/>
    </row>
    <row r="15731" spans="11:11" x14ac:dyDescent="0.25">
      <c r="K15731" s="133"/>
    </row>
    <row r="15732" spans="11:11" x14ac:dyDescent="0.25">
      <c r="K15732" s="133"/>
    </row>
    <row r="15733" spans="11:11" x14ac:dyDescent="0.25">
      <c r="K15733" s="133"/>
    </row>
    <row r="15734" spans="11:11" x14ac:dyDescent="0.25">
      <c r="K15734" s="133"/>
    </row>
    <row r="15735" spans="11:11" x14ac:dyDescent="0.25">
      <c r="K15735" s="133"/>
    </row>
    <row r="15736" spans="11:11" x14ac:dyDescent="0.25">
      <c r="K15736" s="133"/>
    </row>
    <row r="15737" spans="11:11" x14ac:dyDescent="0.25">
      <c r="K15737" s="133"/>
    </row>
    <row r="15738" spans="11:11" x14ac:dyDescent="0.25">
      <c r="K15738" s="133"/>
    </row>
    <row r="15739" spans="11:11" x14ac:dyDescent="0.25">
      <c r="K15739" s="133"/>
    </row>
    <row r="15740" spans="11:11" x14ac:dyDescent="0.25">
      <c r="K15740" s="133"/>
    </row>
    <row r="15741" spans="11:11" x14ac:dyDescent="0.25">
      <c r="K15741" s="133"/>
    </row>
    <row r="15742" spans="11:11" x14ac:dyDescent="0.25">
      <c r="K15742" s="133"/>
    </row>
    <row r="15743" spans="11:11" x14ac:dyDescent="0.25">
      <c r="K15743" s="133"/>
    </row>
    <row r="15744" spans="11:11" x14ac:dyDescent="0.25">
      <c r="K15744" s="133"/>
    </row>
    <row r="15745" spans="11:11" x14ac:dyDescent="0.25">
      <c r="K15745" s="133"/>
    </row>
    <row r="15746" spans="11:11" x14ac:dyDescent="0.25">
      <c r="K15746" s="133"/>
    </row>
    <row r="15747" spans="11:11" x14ac:dyDescent="0.25">
      <c r="K15747" s="133"/>
    </row>
    <row r="15748" spans="11:11" x14ac:dyDescent="0.25">
      <c r="K15748" s="133"/>
    </row>
    <row r="15749" spans="11:11" x14ac:dyDescent="0.25">
      <c r="K15749" s="133"/>
    </row>
    <row r="15750" spans="11:11" x14ac:dyDescent="0.25">
      <c r="K15750" s="133"/>
    </row>
    <row r="15751" spans="11:11" x14ac:dyDescent="0.25">
      <c r="K15751" s="133"/>
    </row>
    <row r="15752" spans="11:11" x14ac:dyDescent="0.25">
      <c r="K15752" s="133"/>
    </row>
    <row r="15753" spans="11:11" x14ac:dyDescent="0.25">
      <c r="K15753" s="133"/>
    </row>
    <row r="15754" spans="11:11" x14ac:dyDescent="0.25">
      <c r="K15754" s="133"/>
    </row>
    <row r="15755" spans="11:11" x14ac:dyDescent="0.25">
      <c r="K15755" s="133"/>
    </row>
    <row r="15756" spans="11:11" x14ac:dyDescent="0.25">
      <c r="K15756" s="133"/>
    </row>
    <row r="15757" spans="11:11" x14ac:dyDescent="0.25">
      <c r="K15757" s="133"/>
    </row>
    <row r="15758" spans="11:11" x14ac:dyDescent="0.25">
      <c r="K15758" s="133"/>
    </row>
    <row r="15759" spans="11:11" x14ac:dyDescent="0.25">
      <c r="K15759" s="133"/>
    </row>
    <row r="15760" spans="11:11" x14ac:dyDescent="0.25">
      <c r="K15760" s="133"/>
    </row>
    <row r="15761" spans="11:11" x14ac:dyDescent="0.25">
      <c r="K15761" s="133"/>
    </row>
    <row r="15762" spans="11:11" x14ac:dyDescent="0.25">
      <c r="K15762" s="133"/>
    </row>
    <row r="15763" spans="11:11" x14ac:dyDescent="0.25">
      <c r="K15763" s="133"/>
    </row>
    <row r="15764" spans="11:11" x14ac:dyDescent="0.25">
      <c r="K15764" s="133"/>
    </row>
    <row r="15765" spans="11:11" x14ac:dyDescent="0.25">
      <c r="K15765" s="133"/>
    </row>
    <row r="15766" spans="11:11" x14ac:dyDescent="0.25">
      <c r="K15766" s="133"/>
    </row>
    <row r="15767" spans="11:11" x14ac:dyDescent="0.25">
      <c r="K15767" s="133"/>
    </row>
    <row r="15768" spans="11:11" x14ac:dyDescent="0.25">
      <c r="K15768" s="133"/>
    </row>
    <row r="15769" spans="11:11" x14ac:dyDescent="0.25">
      <c r="K15769" s="133"/>
    </row>
    <row r="15770" spans="11:11" x14ac:dyDescent="0.25">
      <c r="K15770" s="133"/>
    </row>
    <row r="15771" spans="11:11" x14ac:dyDescent="0.25">
      <c r="K15771" s="133"/>
    </row>
    <row r="15772" spans="11:11" x14ac:dyDescent="0.25">
      <c r="K15772" s="133"/>
    </row>
    <row r="15773" spans="11:11" x14ac:dyDescent="0.25">
      <c r="K15773" s="133"/>
    </row>
    <row r="15774" spans="11:11" x14ac:dyDescent="0.25">
      <c r="K15774" s="133"/>
    </row>
    <row r="15775" spans="11:11" x14ac:dyDescent="0.25">
      <c r="K15775" s="133"/>
    </row>
    <row r="15776" spans="11:11" x14ac:dyDescent="0.25">
      <c r="K15776" s="133"/>
    </row>
    <row r="15777" spans="11:11" x14ac:dyDescent="0.25">
      <c r="K15777" s="133"/>
    </row>
    <row r="15778" spans="11:11" x14ac:dyDescent="0.25">
      <c r="K15778" s="133"/>
    </row>
    <row r="15779" spans="11:11" x14ac:dyDescent="0.25">
      <c r="K15779" s="133"/>
    </row>
    <row r="15780" spans="11:11" x14ac:dyDescent="0.25">
      <c r="K15780" s="133"/>
    </row>
    <row r="15781" spans="11:11" x14ac:dyDescent="0.25">
      <c r="K15781" s="133"/>
    </row>
    <row r="15782" spans="11:11" x14ac:dyDescent="0.25">
      <c r="K15782" s="133"/>
    </row>
    <row r="15783" spans="11:11" x14ac:dyDescent="0.25">
      <c r="K15783" s="133"/>
    </row>
    <row r="15784" spans="11:11" x14ac:dyDescent="0.25">
      <c r="K15784" s="133"/>
    </row>
    <row r="15785" spans="11:11" x14ac:dyDescent="0.25">
      <c r="K15785" s="133"/>
    </row>
    <row r="15786" spans="11:11" x14ac:dyDescent="0.25">
      <c r="K15786" s="133"/>
    </row>
    <row r="15787" spans="11:11" x14ac:dyDescent="0.25">
      <c r="K15787" s="133"/>
    </row>
    <row r="15788" spans="11:11" x14ac:dyDescent="0.25">
      <c r="K15788" s="133"/>
    </row>
    <row r="15789" spans="11:11" x14ac:dyDescent="0.25">
      <c r="K15789" s="133"/>
    </row>
    <row r="15790" spans="11:11" x14ac:dyDescent="0.25">
      <c r="K15790" s="133"/>
    </row>
    <row r="15791" spans="11:11" x14ac:dyDescent="0.25">
      <c r="K15791" s="133"/>
    </row>
    <row r="15792" spans="11:11" x14ac:dyDescent="0.25">
      <c r="K15792" s="133"/>
    </row>
    <row r="15793" spans="11:11" x14ac:dyDescent="0.25">
      <c r="K15793" s="133"/>
    </row>
    <row r="15794" spans="11:11" x14ac:dyDescent="0.25">
      <c r="K15794" s="133"/>
    </row>
    <row r="15795" spans="11:11" x14ac:dyDescent="0.25">
      <c r="K15795" s="133"/>
    </row>
    <row r="15796" spans="11:11" x14ac:dyDescent="0.25">
      <c r="K15796" s="133"/>
    </row>
    <row r="15797" spans="11:11" x14ac:dyDescent="0.25">
      <c r="K15797" s="133"/>
    </row>
    <row r="15798" spans="11:11" x14ac:dyDescent="0.25">
      <c r="K15798" s="133"/>
    </row>
    <row r="15799" spans="11:11" x14ac:dyDescent="0.25">
      <c r="K15799" s="133"/>
    </row>
    <row r="15800" spans="11:11" x14ac:dyDescent="0.25">
      <c r="K15800" s="133"/>
    </row>
    <row r="15801" spans="11:11" x14ac:dyDescent="0.25">
      <c r="K15801" s="133"/>
    </row>
    <row r="15802" spans="11:11" x14ac:dyDescent="0.25">
      <c r="K15802" s="133"/>
    </row>
    <row r="15803" spans="11:11" x14ac:dyDescent="0.25">
      <c r="K15803" s="133"/>
    </row>
    <row r="15804" spans="11:11" x14ac:dyDescent="0.25">
      <c r="K15804" s="133"/>
    </row>
    <row r="15805" spans="11:11" x14ac:dyDescent="0.25">
      <c r="K15805" s="133"/>
    </row>
    <row r="15806" spans="11:11" x14ac:dyDescent="0.25">
      <c r="K15806" s="133"/>
    </row>
    <row r="15807" spans="11:11" x14ac:dyDescent="0.25">
      <c r="K15807" s="133"/>
    </row>
    <row r="15808" spans="11:11" x14ac:dyDescent="0.25">
      <c r="K15808" s="133"/>
    </row>
    <row r="15809" spans="11:11" x14ac:dyDescent="0.25">
      <c r="K15809" s="133"/>
    </row>
    <row r="15810" spans="11:11" x14ac:dyDescent="0.25">
      <c r="K15810" s="133"/>
    </row>
    <row r="15811" spans="11:11" x14ac:dyDescent="0.25">
      <c r="K15811" s="133"/>
    </row>
    <row r="15812" spans="11:11" x14ac:dyDescent="0.25">
      <c r="K15812" s="133"/>
    </row>
    <row r="15813" spans="11:11" x14ac:dyDescent="0.25">
      <c r="K15813" s="133"/>
    </row>
    <row r="15814" spans="11:11" x14ac:dyDescent="0.25">
      <c r="K15814" s="133"/>
    </row>
    <row r="15815" spans="11:11" x14ac:dyDescent="0.25">
      <c r="K15815" s="133"/>
    </row>
    <row r="15816" spans="11:11" x14ac:dyDescent="0.25">
      <c r="K15816" s="133"/>
    </row>
    <row r="15817" spans="11:11" x14ac:dyDescent="0.25">
      <c r="K15817" s="133"/>
    </row>
    <row r="15818" spans="11:11" x14ac:dyDescent="0.25">
      <c r="K15818" s="133"/>
    </row>
    <row r="15819" spans="11:11" x14ac:dyDescent="0.25">
      <c r="K15819" s="133"/>
    </row>
    <row r="15820" spans="11:11" x14ac:dyDescent="0.25">
      <c r="K15820" s="133"/>
    </row>
    <row r="15821" spans="11:11" x14ac:dyDescent="0.25">
      <c r="K15821" s="133"/>
    </row>
    <row r="15822" spans="11:11" x14ac:dyDescent="0.25">
      <c r="K15822" s="133"/>
    </row>
    <row r="15823" spans="11:11" x14ac:dyDescent="0.25">
      <c r="K15823" s="133"/>
    </row>
    <row r="15824" spans="11:11" x14ac:dyDescent="0.25">
      <c r="K15824" s="133"/>
    </row>
    <row r="15825" spans="11:11" x14ac:dyDescent="0.25">
      <c r="K15825" s="133"/>
    </row>
    <row r="15826" spans="11:11" x14ac:dyDescent="0.25">
      <c r="K15826" s="133"/>
    </row>
    <row r="15827" spans="11:11" x14ac:dyDescent="0.25">
      <c r="K15827" s="133"/>
    </row>
    <row r="15828" spans="11:11" x14ac:dyDescent="0.25">
      <c r="K15828" s="133"/>
    </row>
    <row r="15829" spans="11:11" x14ac:dyDescent="0.25">
      <c r="K15829" s="133"/>
    </row>
    <row r="15830" spans="11:11" x14ac:dyDescent="0.25">
      <c r="K15830" s="133"/>
    </row>
    <row r="15831" spans="11:11" x14ac:dyDescent="0.25">
      <c r="K15831" s="133"/>
    </row>
    <row r="15832" spans="11:11" x14ac:dyDescent="0.25">
      <c r="K15832" s="133"/>
    </row>
    <row r="15833" spans="11:11" x14ac:dyDescent="0.25">
      <c r="K15833" s="133"/>
    </row>
    <row r="15834" spans="11:11" x14ac:dyDescent="0.25">
      <c r="K15834" s="133"/>
    </row>
    <row r="15835" spans="11:11" x14ac:dyDescent="0.25">
      <c r="K15835" s="133"/>
    </row>
    <row r="15836" spans="11:11" x14ac:dyDescent="0.25">
      <c r="K15836" s="133"/>
    </row>
    <row r="15837" spans="11:11" x14ac:dyDescent="0.25">
      <c r="K15837" s="133"/>
    </row>
    <row r="15838" spans="11:11" x14ac:dyDescent="0.25">
      <c r="K15838" s="133"/>
    </row>
    <row r="15839" spans="11:11" x14ac:dyDescent="0.25">
      <c r="K15839" s="133"/>
    </row>
    <row r="15840" spans="11:11" x14ac:dyDescent="0.25">
      <c r="K15840" s="133"/>
    </row>
    <row r="15841" spans="11:11" x14ac:dyDescent="0.25">
      <c r="K15841" s="133"/>
    </row>
    <row r="15842" spans="11:11" x14ac:dyDescent="0.25">
      <c r="K15842" s="133"/>
    </row>
    <row r="15843" spans="11:11" x14ac:dyDescent="0.25">
      <c r="K15843" s="133"/>
    </row>
    <row r="15844" spans="11:11" x14ac:dyDescent="0.25">
      <c r="K15844" s="133"/>
    </row>
    <row r="15845" spans="11:11" x14ac:dyDescent="0.25">
      <c r="K15845" s="133"/>
    </row>
    <row r="15846" spans="11:11" x14ac:dyDescent="0.25">
      <c r="K15846" s="133"/>
    </row>
    <row r="15847" spans="11:11" x14ac:dyDescent="0.25">
      <c r="K15847" s="133"/>
    </row>
    <row r="15848" spans="11:11" x14ac:dyDescent="0.25">
      <c r="K15848" s="133"/>
    </row>
    <row r="15849" spans="11:11" x14ac:dyDescent="0.25">
      <c r="K15849" s="133"/>
    </row>
    <row r="15850" spans="11:11" x14ac:dyDescent="0.25">
      <c r="K15850" s="133"/>
    </row>
    <row r="15851" spans="11:11" x14ac:dyDescent="0.25">
      <c r="K15851" s="133"/>
    </row>
    <row r="15852" spans="11:11" x14ac:dyDescent="0.25">
      <c r="K15852" s="133"/>
    </row>
    <row r="15853" spans="11:11" x14ac:dyDescent="0.25">
      <c r="K15853" s="133"/>
    </row>
    <row r="15854" spans="11:11" x14ac:dyDescent="0.25">
      <c r="K15854" s="133"/>
    </row>
    <row r="15855" spans="11:11" x14ac:dyDescent="0.25">
      <c r="K15855" s="133"/>
    </row>
    <row r="15856" spans="11:11" x14ac:dyDescent="0.25">
      <c r="K15856" s="133"/>
    </row>
    <row r="15857" spans="11:11" x14ac:dyDescent="0.25">
      <c r="K15857" s="133"/>
    </row>
    <row r="15858" spans="11:11" x14ac:dyDescent="0.25">
      <c r="K15858" s="133"/>
    </row>
    <row r="15859" spans="11:11" x14ac:dyDescent="0.25">
      <c r="K15859" s="133"/>
    </row>
    <row r="15860" spans="11:11" x14ac:dyDescent="0.25">
      <c r="K15860" s="133"/>
    </row>
    <row r="15861" spans="11:11" x14ac:dyDescent="0.25">
      <c r="K15861" s="133"/>
    </row>
    <row r="15862" spans="11:11" x14ac:dyDescent="0.25">
      <c r="K15862" s="133"/>
    </row>
    <row r="15863" spans="11:11" x14ac:dyDescent="0.25">
      <c r="K15863" s="133"/>
    </row>
    <row r="15864" spans="11:11" x14ac:dyDescent="0.25">
      <c r="K15864" s="133"/>
    </row>
    <row r="15865" spans="11:11" x14ac:dyDescent="0.25">
      <c r="K15865" s="133"/>
    </row>
    <row r="15866" spans="11:11" x14ac:dyDescent="0.25">
      <c r="K15866" s="133"/>
    </row>
    <row r="15867" spans="11:11" x14ac:dyDescent="0.25">
      <c r="K15867" s="133"/>
    </row>
    <row r="15868" spans="11:11" x14ac:dyDescent="0.25">
      <c r="K15868" s="133"/>
    </row>
    <row r="15869" spans="11:11" x14ac:dyDescent="0.25">
      <c r="K15869" s="133"/>
    </row>
    <row r="15870" spans="11:11" x14ac:dyDescent="0.25">
      <c r="K15870" s="133"/>
    </row>
    <row r="15871" spans="11:11" x14ac:dyDescent="0.25">
      <c r="K15871" s="133"/>
    </row>
    <row r="15872" spans="11:11" x14ac:dyDescent="0.25">
      <c r="K15872" s="133"/>
    </row>
    <row r="15873" spans="11:11" x14ac:dyDescent="0.25">
      <c r="K15873" s="133"/>
    </row>
    <row r="15874" spans="11:11" x14ac:dyDescent="0.25">
      <c r="K15874" s="133"/>
    </row>
    <row r="15875" spans="11:11" x14ac:dyDescent="0.25">
      <c r="K15875" s="133"/>
    </row>
    <row r="15876" spans="11:11" x14ac:dyDescent="0.25">
      <c r="K15876" s="133"/>
    </row>
    <row r="15877" spans="11:11" x14ac:dyDescent="0.25">
      <c r="K15877" s="133"/>
    </row>
    <row r="15878" spans="11:11" x14ac:dyDescent="0.25">
      <c r="K15878" s="133"/>
    </row>
    <row r="15879" spans="11:11" x14ac:dyDescent="0.25">
      <c r="K15879" s="133"/>
    </row>
    <row r="15880" spans="11:11" x14ac:dyDescent="0.25">
      <c r="K15880" s="133"/>
    </row>
    <row r="15881" spans="11:11" x14ac:dyDescent="0.25">
      <c r="K15881" s="133"/>
    </row>
    <row r="15882" spans="11:11" x14ac:dyDescent="0.25">
      <c r="K15882" s="133"/>
    </row>
    <row r="15883" spans="11:11" x14ac:dyDescent="0.25">
      <c r="K15883" s="133"/>
    </row>
    <row r="15884" spans="11:11" x14ac:dyDescent="0.25">
      <c r="K15884" s="133"/>
    </row>
    <row r="15885" spans="11:11" x14ac:dyDescent="0.25">
      <c r="K15885" s="133"/>
    </row>
    <row r="15886" spans="11:11" x14ac:dyDescent="0.25">
      <c r="K15886" s="133"/>
    </row>
    <row r="15887" spans="11:11" x14ac:dyDescent="0.25">
      <c r="K15887" s="133"/>
    </row>
    <row r="15888" spans="11:11" x14ac:dyDescent="0.25">
      <c r="K15888" s="133"/>
    </row>
    <row r="15889" spans="11:11" x14ac:dyDescent="0.25">
      <c r="K15889" s="133"/>
    </row>
    <row r="15890" spans="11:11" x14ac:dyDescent="0.25">
      <c r="K15890" s="133"/>
    </row>
    <row r="15891" spans="11:11" x14ac:dyDescent="0.25">
      <c r="K15891" s="133"/>
    </row>
    <row r="15892" spans="11:11" x14ac:dyDescent="0.25">
      <c r="K15892" s="133"/>
    </row>
    <row r="15893" spans="11:11" x14ac:dyDescent="0.25">
      <c r="K15893" s="133"/>
    </row>
    <row r="15894" spans="11:11" x14ac:dyDescent="0.25">
      <c r="K15894" s="133"/>
    </row>
    <row r="15895" spans="11:11" x14ac:dyDescent="0.25">
      <c r="K15895" s="133"/>
    </row>
    <row r="15896" spans="11:11" x14ac:dyDescent="0.25">
      <c r="K15896" s="133"/>
    </row>
    <row r="15897" spans="11:11" x14ac:dyDescent="0.25">
      <c r="K15897" s="133"/>
    </row>
    <row r="15898" spans="11:11" x14ac:dyDescent="0.25">
      <c r="K15898" s="133"/>
    </row>
    <row r="15899" spans="11:11" x14ac:dyDescent="0.25">
      <c r="K15899" s="133"/>
    </row>
    <row r="15900" spans="11:11" x14ac:dyDescent="0.25">
      <c r="K15900" s="133"/>
    </row>
    <row r="15901" spans="11:11" x14ac:dyDescent="0.25">
      <c r="K15901" s="133"/>
    </row>
    <row r="15902" spans="11:11" x14ac:dyDescent="0.25">
      <c r="K15902" s="133"/>
    </row>
    <row r="15903" spans="11:11" x14ac:dyDescent="0.25">
      <c r="K15903" s="133"/>
    </row>
    <row r="15904" spans="11:11" x14ac:dyDescent="0.25">
      <c r="K15904" s="133"/>
    </row>
    <row r="15905" spans="11:11" x14ac:dyDescent="0.25">
      <c r="K15905" s="133"/>
    </row>
    <row r="15906" spans="11:11" x14ac:dyDescent="0.25">
      <c r="K15906" s="133"/>
    </row>
    <row r="15907" spans="11:11" x14ac:dyDescent="0.25">
      <c r="K15907" s="133"/>
    </row>
    <row r="15908" spans="11:11" x14ac:dyDescent="0.25">
      <c r="K15908" s="133"/>
    </row>
    <row r="15909" spans="11:11" x14ac:dyDescent="0.25">
      <c r="K15909" s="133"/>
    </row>
    <row r="15910" spans="11:11" x14ac:dyDescent="0.25">
      <c r="K15910" s="133"/>
    </row>
    <row r="15911" spans="11:11" x14ac:dyDescent="0.25">
      <c r="K15911" s="133"/>
    </row>
    <row r="15912" spans="11:11" x14ac:dyDescent="0.25">
      <c r="K15912" s="133"/>
    </row>
    <row r="15913" spans="11:11" x14ac:dyDescent="0.25">
      <c r="K15913" s="133"/>
    </row>
    <row r="15914" spans="11:11" x14ac:dyDescent="0.25">
      <c r="K15914" s="133"/>
    </row>
    <row r="15915" spans="11:11" x14ac:dyDescent="0.25">
      <c r="K15915" s="133"/>
    </row>
    <row r="15916" spans="11:11" x14ac:dyDescent="0.25">
      <c r="K15916" s="133"/>
    </row>
    <row r="15917" spans="11:11" x14ac:dyDescent="0.25">
      <c r="K15917" s="133"/>
    </row>
    <row r="15918" spans="11:11" x14ac:dyDescent="0.25">
      <c r="K15918" s="133"/>
    </row>
    <row r="15919" spans="11:11" x14ac:dyDescent="0.25">
      <c r="K15919" s="133"/>
    </row>
    <row r="15920" spans="11:11" x14ac:dyDescent="0.25">
      <c r="K15920" s="133"/>
    </row>
    <row r="15921" spans="11:11" x14ac:dyDescent="0.25">
      <c r="K15921" s="133"/>
    </row>
    <row r="15922" spans="11:11" x14ac:dyDescent="0.25">
      <c r="K15922" s="133"/>
    </row>
    <row r="15923" spans="11:11" x14ac:dyDescent="0.25">
      <c r="K15923" s="133"/>
    </row>
    <row r="15924" spans="11:11" x14ac:dyDescent="0.25">
      <c r="K15924" s="133"/>
    </row>
    <row r="15925" spans="11:11" x14ac:dyDescent="0.25">
      <c r="K15925" s="133"/>
    </row>
    <row r="15926" spans="11:11" x14ac:dyDescent="0.25">
      <c r="K15926" s="133"/>
    </row>
    <row r="15927" spans="11:11" x14ac:dyDescent="0.25">
      <c r="K15927" s="133"/>
    </row>
    <row r="15928" spans="11:11" x14ac:dyDescent="0.25">
      <c r="K15928" s="133"/>
    </row>
    <row r="15929" spans="11:11" x14ac:dyDescent="0.25">
      <c r="K15929" s="133"/>
    </row>
    <row r="15930" spans="11:11" x14ac:dyDescent="0.25">
      <c r="K15930" s="133"/>
    </row>
    <row r="15931" spans="11:11" x14ac:dyDescent="0.25">
      <c r="K15931" s="133"/>
    </row>
    <row r="15932" spans="11:11" x14ac:dyDescent="0.25">
      <c r="K15932" s="133"/>
    </row>
    <row r="15933" spans="11:11" x14ac:dyDescent="0.25">
      <c r="K15933" s="133"/>
    </row>
    <row r="15934" spans="11:11" x14ac:dyDescent="0.25">
      <c r="K15934" s="133"/>
    </row>
    <row r="15935" spans="11:11" x14ac:dyDescent="0.25">
      <c r="K15935" s="133"/>
    </row>
    <row r="15936" spans="11:11" x14ac:dyDescent="0.25">
      <c r="K15936" s="133"/>
    </row>
    <row r="15937" spans="11:11" x14ac:dyDescent="0.25">
      <c r="K15937" s="133"/>
    </row>
    <row r="15938" spans="11:11" x14ac:dyDescent="0.25">
      <c r="K15938" s="133"/>
    </row>
    <row r="15939" spans="11:11" x14ac:dyDescent="0.25">
      <c r="K15939" s="133"/>
    </row>
    <row r="15940" spans="11:11" x14ac:dyDescent="0.25">
      <c r="K15940" s="133"/>
    </row>
    <row r="15941" spans="11:11" x14ac:dyDescent="0.25">
      <c r="K15941" s="133"/>
    </row>
    <row r="15942" spans="11:11" x14ac:dyDescent="0.25">
      <c r="K15942" s="133"/>
    </row>
    <row r="15943" spans="11:11" x14ac:dyDescent="0.25">
      <c r="K15943" s="133"/>
    </row>
    <row r="15944" spans="11:11" x14ac:dyDescent="0.25">
      <c r="K15944" s="133"/>
    </row>
    <row r="15945" spans="11:11" x14ac:dyDescent="0.25">
      <c r="K15945" s="133"/>
    </row>
    <row r="15946" spans="11:11" x14ac:dyDescent="0.25">
      <c r="K15946" s="133"/>
    </row>
    <row r="15947" spans="11:11" x14ac:dyDescent="0.25">
      <c r="K15947" s="133"/>
    </row>
    <row r="15948" spans="11:11" x14ac:dyDescent="0.25">
      <c r="K15948" s="133"/>
    </row>
    <row r="15949" spans="11:11" x14ac:dyDescent="0.25">
      <c r="K15949" s="133"/>
    </row>
    <row r="15950" spans="11:11" x14ac:dyDescent="0.25">
      <c r="K15950" s="133"/>
    </row>
    <row r="15951" spans="11:11" x14ac:dyDescent="0.25">
      <c r="K15951" s="133"/>
    </row>
    <row r="15952" spans="11:11" x14ac:dyDescent="0.25">
      <c r="K15952" s="133"/>
    </row>
    <row r="15953" spans="11:11" x14ac:dyDescent="0.25">
      <c r="K15953" s="133"/>
    </row>
    <row r="15954" spans="11:11" x14ac:dyDescent="0.25">
      <c r="K15954" s="133"/>
    </row>
    <row r="15955" spans="11:11" x14ac:dyDescent="0.25">
      <c r="K15955" s="133"/>
    </row>
    <row r="15956" spans="11:11" x14ac:dyDescent="0.25">
      <c r="K15956" s="133"/>
    </row>
    <row r="15957" spans="11:11" x14ac:dyDescent="0.25">
      <c r="K15957" s="133"/>
    </row>
    <row r="15958" spans="11:11" x14ac:dyDescent="0.25">
      <c r="K15958" s="133"/>
    </row>
    <row r="15959" spans="11:11" x14ac:dyDescent="0.25">
      <c r="K15959" s="133"/>
    </row>
    <row r="15960" spans="11:11" x14ac:dyDescent="0.25">
      <c r="K15960" s="133"/>
    </row>
    <row r="15961" spans="11:11" x14ac:dyDescent="0.25">
      <c r="K15961" s="133"/>
    </row>
    <row r="15962" spans="11:11" x14ac:dyDescent="0.25">
      <c r="K15962" s="133"/>
    </row>
    <row r="15963" spans="11:11" x14ac:dyDescent="0.25">
      <c r="K15963" s="133"/>
    </row>
    <row r="15964" spans="11:11" x14ac:dyDescent="0.25">
      <c r="K15964" s="133"/>
    </row>
    <row r="15965" spans="11:11" x14ac:dyDescent="0.25">
      <c r="K15965" s="133"/>
    </row>
    <row r="15966" spans="11:11" x14ac:dyDescent="0.25">
      <c r="K15966" s="133"/>
    </row>
    <row r="15967" spans="11:11" x14ac:dyDescent="0.25">
      <c r="K15967" s="133"/>
    </row>
    <row r="15968" spans="11:11" x14ac:dyDescent="0.25">
      <c r="K15968" s="133"/>
    </row>
    <row r="15969" spans="11:11" x14ac:dyDescent="0.25">
      <c r="K15969" s="133"/>
    </row>
    <row r="15970" spans="11:11" x14ac:dyDescent="0.25">
      <c r="K15970" s="133"/>
    </row>
    <row r="15971" spans="11:11" x14ac:dyDescent="0.25">
      <c r="K15971" s="133"/>
    </row>
    <row r="15972" spans="11:11" x14ac:dyDescent="0.25">
      <c r="K15972" s="133"/>
    </row>
    <row r="15973" spans="11:11" x14ac:dyDescent="0.25">
      <c r="K15973" s="133"/>
    </row>
    <row r="15974" spans="11:11" x14ac:dyDescent="0.25">
      <c r="K15974" s="133"/>
    </row>
    <row r="15975" spans="11:11" x14ac:dyDescent="0.25">
      <c r="K15975" s="133"/>
    </row>
    <row r="15976" spans="11:11" x14ac:dyDescent="0.25">
      <c r="K15976" s="133"/>
    </row>
    <row r="15977" spans="11:11" x14ac:dyDescent="0.25">
      <c r="K15977" s="133"/>
    </row>
    <row r="15978" spans="11:11" x14ac:dyDescent="0.25">
      <c r="K15978" s="133"/>
    </row>
    <row r="15979" spans="11:11" x14ac:dyDescent="0.25">
      <c r="K15979" s="133"/>
    </row>
    <row r="15980" spans="11:11" x14ac:dyDescent="0.25">
      <c r="K15980" s="133"/>
    </row>
    <row r="15981" spans="11:11" x14ac:dyDescent="0.25">
      <c r="K15981" s="133"/>
    </row>
    <row r="15982" spans="11:11" x14ac:dyDescent="0.25">
      <c r="K15982" s="133"/>
    </row>
    <row r="15983" spans="11:11" x14ac:dyDescent="0.25">
      <c r="K15983" s="133"/>
    </row>
    <row r="15984" spans="11:11" x14ac:dyDescent="0.25">
      <c r="K15984" s="133"/>
    </row>
    <row r="15985" spans="11:11" x14ac:dyDescent="0.25">
      <c r="K15985" s="133"/>
    </row>
    <row r="15986" spans="11:11" x14ac:dyDescent="0.25">
      <c r="K15986" s="133"/>
    </row>
    <row r="15987" spans="11:11" x14ac:dyDescent="0.25">
      <c r="K15987" s="133"/>
    </row>
    <row r="15988" spans="11:11" x14ac:dyDescent="0.25">
      <c r="K15988" s="133"/>
    </row>
    <row r="15989" spans="11:11" x14ac:dyDescent="0.25">
      <c r="K15989" s="133"/>
    </row>
    <row r="15990" spans="11:11" x14ac:dyDescent="0.25">
      <c r="K15990" s="133"/>
    </row>
    <row r="15991" spans="11:11" x14ac:dyDescent="0.25">
      <c r="K15991" s="133"/>
    </row>
    <row r="15992" spans="11:11" x14ac:dyDescent="0.25">
      <c r="K15992" s="133"/>
    </row>
    <row r="15993" spans="11:11" x14ac:dyDescent="0.25">
      <c r="K15993" s="133"/>
    </row>
    <row r="15994" spans="11:11" x14ac:dyDescent="0.25">
      <c r="K15994" s="133"/>
    </row>
    <row r="15995" spans="11:11" x14ac:dyDescent="0.25">
      <c r="K15995" s="133"/>
    </row>
    <row r="15996" spans="11:11" x14ac:dyDescent="0.25">
      <c r="K15996" s="133"/>
    </row>
    <row r="15997" spans="11:11" x14ac:dyDescent="0.25">
      <c r="K15997" s="133"/>
    </row>
    <row r="15998" spans="11:11" x14ac:dyDescent="0.25">
      <c r="K15998" s="133"/>
    </row>
    <row r="15999" spans="11:11" x14ac:dyDescent="0.25">
      <c r="K15999" s="133"/>
    </row>
    <row r="16000" spans="11:11" x14ac:dyDescent="0.25">
      <c r="K16000" s="133"/>
    </row>
    <row r="16001" spans="11:11" x14ac:dyDescent="0.25">
      <c r="K16001" s="133"/>
    </row>
    <row r="16002" spans="11:11" x14ac:dyDescent="0.25">
      <c r="K16002" s="133"/>
    </row>
    <row r="16003" spans="11:11" x14ac:dyDescent="0.25">
      <c r="K16003" s="133"/>
    </row>
    <row r="16004" spans="11:11" x14ac:dyDescent="0.25">
      <c r="K16004" s="133"/>
    </row>
    <row r="16005" spans="11:11" x14ac:dyDescent="0.25">
      <c r="K16005" s="133"/>
    </row>
    <row r="16006" spans="11:11" x14ac:dyDescent="0.25">
      <c r="K16006" s="133"/>
    </row>
    <row r="16007" spans="11:11" x14ac:dyDescent="0.25">
      <c r="K16007" s="133"/>
    </row>
    <row r="16008" spans="11:11" x14ac:dyDescent="0.25">
      <c r="K16008" s="133"/>
    </row>
    <row r="16009" spans="11:11" x14ac:dyDescent="0.25">
      <c r="K16009" s="133"/>
    </row>
    <row r="16010" spans="11:11" x14ac:dyDescent="0.25">
      <c r="K16010" s="133"/>
    </row>
    <row r="16011" spans="11:11" x14ac:dyDescent="0.25">
      <c r="K16011" s="133"/>
    </row>
    <row r="16012" spans="11:11" x14ac:dyDescent="0.25">
      <c r="K16012" s="133"/>
    </row>
    <row r="16013" spans="11:11" x14ac:dyDescent="0.25">
      <c r="K16013" s="133"/>
    </row>
    <row r="16014" spans="11:11" x14ac:dyDescent="0.25">
      <c r="K16014" s="133"/>
    </row>
    <row r="16015" spans="11:11" x14ac:dyDescent="0.25">
      <c r="K16015" s="133"/>
    </row>
    <row r="16016" spans="11:11" x14ac:dyDescent="0.25">
      <c r="K16016" s="133"/>
    </row>
    <row r="16017" spans="11:11" x14ac:dyDescent="0.25">
      <c r="K16017" s="133"/>
    </row>
    <row r="16018" spans="11:11" x14ac:dyDescent="0.25">
      <c r="K16018" s="133"/>
    </row>
    <row r="16019" spans="11:11" x14ac:dyDescent="0.25">
      <c r="K16019" s="133"/>
    </row>
    <row r="16020" spans="11:11" x14ac:dyDescent="0.25">
      <c r="K16020" s="133"/>
    </row>
    <row r="16021" spans="11:11" x14ac:dyDescent="0.25">
      <c r="K16021" s="133"/>
    </row>
    <row r="16022" spans="11:11" x14ac:dyDescent="0.25">
      <c r="K16022" s="133"/>
    </row>
    <row r="16023" spans="11:11" x14ac:dyDescent="0.25">
      <c r="K16023" s="133"/>
    </row>
    <row r="16024" spans="11:11" x14ac:dyDescent="0.25">
      <c r="K16024" s="133"/>
    </row>
    <row r="16025" spans="11:11" x14ac:dyDescent="0.25">
      <c r="K16025" s="133"/>
    </row>
    <row r="16026" spans="11:11" x14ac:dyDescent="0.25">
      <c r="K16026" s="133"/>
    </row>
    <row r="16027" spans="11:11" x14ac:dyDescent="0.25">
      <c r="K16027" s="133"/>
    </row>
    <row r="16028" spans="11:11" x14ac:dyDescent="0.25">
      <c r="K16028" s="133"/>
    </row>
    <row r="16029" spans="11:11" x14ac:dyDescent="0.25">
      <c r="K16029" s="133"/>
    </row>
    <row r="16030" spans="11:11" x14ac:dyDescent="0.25">
      <c r="K16030" s="133"/>
    </row>
    <row r="16031" spans="11:11" x14ac:dyDescent="0.25">
      <c r="K16031" s="133"/>
    </row>
    <row r="16032" spans="11:11" x14ac:dyDescent="0.25">
      <c r="K16032" s="133"/>
    </row>
    <row r="16033" spans="11:11" x14ac:dyDescent="0.25">
      <c r="K16033" s="133"/>
    </row>
    <row r="16034" spans="11:11" x14ac:dyDescent="0.25">
      <c r="K16034" s="133"/>
    </row>
    <row r="16035" spans="11:11" x14ac:dyDescent="0.25">
      <c r="K16035" s="133"/>
    </row>
    <row r="16036" spans="11:11" x14ac:dyDescent="0.25">
      <c r="K16036" s="133"/>
    </row>
    <row r="16037" spans="11:11" x14ac:dyDescent="0.25">
      <c r="K16037" s="133"/>
    </row>
    <row r="16038" spans="11:11" x14ac:dyDescent="0.25">
      <c r="K16038" s="133"/>
    </row>
    <row r="16039" spans="11:11" x14ac:dyDescent="0.25">
      <c r="K16039" s="133"/>
    </row>
    <row r="16040" spans="11:11" x14ac:dyDescent="0.25">
      <c r="K16040" s="133"/>
    </row>
    <row r="16041" spans="11:11" x14ac:dyDescent="0.25">
      <c r="K16041" s="133"/>
    </row>
    <row r="16042" spans="11:11" x14ac:dyDescent="0.25">
      <c r="K16042" s="133"/>
    </row>
    <row r="16043" spans="11:11" x14ac:dyDescent="0.25">
      <c r="K16043" s="133"/>
    </row>
    <row r="16044" spans="11:11" x14ac:dyDescent="0.25">
      <c r="K16044" s="133"/>
    </row>
    <row r="16045" spans="11:11" x14ac:dyDescent="0.25">
      <c r="K16045" s="133"/>
    </row>
    <row r="16046" spans="11:11" x14ac:dyDescent="0.25">
      <c r="K16046" s="133"/>
    </row>
    <row r="16047" spans="11:11" x14ac:dyDescent="0.25">
      <c r="K16047" s="133"/>
    </row>
    <row r="16048" spans="11:11" x14ac:dyDescent="0.25">
      <c r="K16048" s="133"/>
    </row>
    <row r="16049" spans="11:11" x14ac:dyDescent="0.25">
      <c r="K16049" s="133"/>
    </row>
    <row r="16050" spans="11:11" x14ac:dyDescent="0.25">
      <c r="K16050" s="133"/>
    </row>
    <row r="16051" spans="11:11" x14ac:dyDescent="0.25">
      <c r="K16051" s="133"/>
    </row>
    <row r="16052" spans="11:11" x14ac:dyDescent="0.25">
      <c r="K16052" s="133"/>
    </row>
    <row r="16053" spans="11:11" x14ac:dyDescent="0.25">
      <c r="K16053" s="133"/>
    </row>
    <row r="16054" spans="11:11" x14ac:dyDescent="0.25">
      <c r="K16054" s="133"/>
    </row>
    <row r="16055" spans="11:11" x14ac:dyDescent="0.25">
      <c r="K16055" s="133"/>
    </row>
    <row r="16056" spans="11:11" x14ac:dyDescent="0.25">
      <c r="K16056" s="133"/>
    </row>
    <row r="16057" spans="11:11" x14ac:dyDescent="0.25">
      <c r="K16057" s="133"/>
    </row>
    <row r="16058" spans="11:11" x14ac:dyDescent="0.25">
      <c r="K16058" s="133"/>
    </row>
    <row r="16059" spans="11:11" x14ac:dyDescent="0.25">
      <c r="K16059" s="133"/>
    </row>
    <row r="16060" spans="11:11" x14ac:dyDescent="0.25">
      <c r="K16060" s="133"/>
    </row>
    <row r="16061" spans="11:11" x14ac:dyDescent="0.25">
      <c r="K16061" s="133"/>
    </row>
    <row r="16062" spans="11:11" x14ac:dyDescent="0.25">
      <c r="K16062" s="133"/>
    </row>
    <row r="16063" spans="11:11" x14ac:dyDescent="0.25">
      <c r="K16063" s="133"/>
    </row>
    <row r="16064" spans="11:11" x14ac:dyDescent="0.25">
      <c r="K16064" s="133"/>
    </row>
    <row r="16065" spans="11:11" x14ac:dyDescent="0.25">
      <c r="K16065" s="133"/>
    </row>
    <row r="16066" spans="11:11" x14ac:dyDescent="0.25">
      <c r="K16066" s="133"/>
    </row>
    <row r="16067" spans="11:11" x14ac:dyDescent="0.25">
      <c r="K16067" s="133"/>
    </row>
    <row r="16068" spans="11:11" x14ac:dyDescent="0.25">
      <c r="K16068" s="133"/>
    </row>
    <row r="16069" spans="11:11" x14ac:dyDescent="0.25">
      <c r="K16069" s="133"/>
    </row>
    <row r="16070" spans="11:11" x14ac:dyDescent="0.25">
      <c r="K16070" s="133"/>
    </row>
    <row r="16071" spans="11:11" x14ac:dyDescent="0.25">
      <c r="K16071" s="133"/>
    </row>
    <row r="16072" spans="11:11" x14ac:dyDescent="0.25">
      <c r="K16072" s="133"/>
    </row>
    <row r="16073" spans="11:11" x14ac:dyDescent="0.25">
      <c r="K16073" s="133"/>
    </row>
    <row r="16074" spans="11:11" x14ac:dyDescent="0.25">
      <c r="K16074" s="133"/>
    </row>
    <row r="16075" spans="11:11" x14ac:dyDescent="0.25">
      <c r="K16075" s="133"/>
    </row>
    <row r="16076" spans="11:11" x14ac:dyDescent="0.25">
      <c r="K16076" s="133"/>
    </row>
    <row r="16077" spans="11:11" x14ac:dyDescent="0.25">
      <c r="K16077" s="133"/>
    </row>
    <row r="16078" spans="11:11" x14ac:dyDescent="0.25">
      <c r="K16078" s="133"/>
    </row>
    <row r="16079" spans="11:11" x14ac:dyDescent="0.25">
      <c r="K16079" s="133"/>
    </row>
    <row r="16080" spans="11:11" x14ac:dyDescent="0.25">
      <c r="K16080" s="133"/>
    </row>
    <row r="16081" spans="11:11" x14ac:dyDescent="0.25">
      <c r="K16081" s="133"/>
    </row>
    <row r="16082" spans="11:11" x14ac:dyDescent="0.25">
      <c r="K16082" s="133"/>
    </row>
    <row r="16083" spans="11:11" x14ac:dyDescent="0.25">
      <c r="K16083" s="133"/>
    </row>
    <row r="16084" spans="11:11" x14ac:dyDescent="0.25">
      <c r="K16084" s="133"/>
    </row>
    <row r="16085" spans="11:11" x14ac:dyDescent="0.25">
      <c r="K16085" s="133"/>
    </row>
    <row r="16086" spans="11:11" x14ac:dyDescent="0.25">
      <c r="K16086" s="133"/>
    </row>
    <row r="16087" spans="11:11" x14ac:dyDescent="0.25">
      <c r="K16087" s="133"/>
    </row>
    <row r="16088" spans="11:11" x14ac:dyDescent="0.25">
      <c r="K16088" s="133"/>
    </row>
    <row r="16089" spans="11:11" x14ac:dyDescent="0.25">
      <c r="K16089" s="133"/>
    </row>
    <row r="16090" spans="11:11" x14ac:dyDescent="0.25">
      <c r="K16090" s="133"/>
    </row>
    <row r="16091" spans="11:11" x14ac:dyDescent="0.25">
      <c r="K16091" s="133"/>
    </row>
    <row r="16092" spans="11:11" x14ac:dyDescent="0.25">
      <c r="K16092" s="133"/>
    </row>
    <row r="16093" spans="11:11" x14ac:dyDescent="0.25">
      <c r="K16093" s="133"/>
    </row>
    <row r="16094" spans="11:11" x14ac:dyDescent="0.25">
      <c r="K16094" s="133"/>
    </row>
    <row r="16095" spans="11:11" x14ac:dyDescent="0.25">
      <c r="K16095" s="133"/>
    </row>
    <row r="16096" spans="11:11" x14ac:dyDescent="0.25">
      <c r="K16096" s="133"/>
    </row>
    <row r="16097" spans="11:11" x14ac:dyDescent="0.25">
      <c r="K16097" s="133"/>
    </row>
    <row r="16098" spans="11:11" x14ac:dyDescent="0.25">
      <c r="K16098" s="133"/>
    </row>
    <row r="16099" spans="11:11" x14ac:dyDescent="0.25">
      <c r="K16099" s="133"/>
    </row>
    <row r="16100" spans="11:11" x14ac:dyDescent="0.25">
      <c r="K16100" s="133"/>
    </row>
    <row r="16101" spans="11:11" x14ac:dyDescent="0.25">
      <c r="K16101" s="133"/>
    </row>
    <row r="16102" spans="11:11" x14ac:dyDescent="0.25">
      <c r="K16102" s="133"/>
    </row>
    <row r="16103" spans="11:11" x14ac:dyDescent="0.25">
      <c r="K16103" s="133"/>
    </row>
    <row r="16104" spans="11:11" x14ac:dyDescent="0.25">
      <c r="K16104" s="133"/>
    </row>
    <row r="16105" spans="11:11" x14ac:dyDescent="0.25">
      <c r="K16105" s="133"/>
    </row>
    <row r="16106" spans="11:11" x14ac:dyDescent="0.25">
      <c r="K16106" s="133"/>
    </row>
    <row r="16107" spans="11:11" x14ac:dyDescent="0.25">
      <c r="K16107" s="133"/>
    </row>
    <row r="16108" spans="11:11" x14ac:dyDescent="0.25">
      <c r="K16108" s="133"/>
    </row>
    <row r="16109" spans="11:11" x14ac:dyDescent="0.25">
      <c r="K16109" s="133"/>
    </row>
    <row r="16110" spans="11:11" x14ac:dyDescent="0.25">
      <c r="K16110" s="133"/>
    </row>
    <row r="16111" spans="11:11" x14ac:dyDescent="0.25">
      <c r="K16111" s="133"/>
    </row>
    <row r="16112" spans="11:11" x14ac:dyDescent="0.25">
      <c r="K16112" s="133"/>
    </row>
    <row r="16113" spans="11:11" x14ac:dyDescent="0.25">
      <c r="K16113" s="133"/>
    </row>
    <row r="16114" spans="11:11" x14ac:dyDescent="0.25">
      <c r="K16114" s="133"/>
    </row>
    <row r="16115" spans="11:11" x14ac:dyDescent="0.25">
      <c r="K16115" s="133"/>
    </row>
    <row r="16116" spans="11:11" x14ac:dyDescent="0.25">
      <c r="K16116" s="133"/>
    </row>
    <row r="16117" spans="11:11" x14ac:dyDescent="0.25">
      <c r="K16117" s="133"/>
    </row>
    <row r="16118" spans="11:11" x14ac:dyDescent="0.25">
      <c r="K16118" s="133"/>
    </row>
    <row r="16119" spans="11:11" x14ac:dyDescent="0.25">
      <c r="K16119" s="133"/>
    </row>
    <row r="16120" spans="11:11" x14ac:dyDescent="0.25">
      <c r="K16120" s="133"/>
    </row>
    <row r="16121" spans="11:11" x14ac:dyDescent="0.25">
      <c r="K16121" s="133"/>
    </row>
    <row r="16122" spans="11:11" x14ac:dyDescent="0.25">
      <c r="K16122" s="133"/>
    </row>
    <row r="16123" spans="11:11" x14ac:dyDescent="0.25">
      <c r="K16123" s="133"/>
    </row>
    <row r="16124" spans="11:11" x14ac:dyDescent="0.25">
      <c r="K16124" s="133"/>
    </row>
    <row r="16125" spans="11:11" x14ac:dyDescent="0.25">
      <c r="K16125" s="133"/>
    </row>
    <row r="16126" spans="11:11" x14ac:dyDescent="0.25">
      <c r="K16126" s="133"/>
    </row>
    <row r="16127" spans="11:11" x14ac:dyDescent="0.25">
      <c r="K16127" s="133"/>
    </row>
    <row r="16128" spans="11:11" x14ac:dyDescent="0.25">
      <c r="K16128" s="133"/>
    </row>
    <row r="16129" spans="11:11" x14ac:dyDescent="0.25">
      <c r="K16129" s="133"/>
    </row>
    <row r="16130" spans="11:11" x14ac:dyDescent="0.25">
      <c r="K16130" s="133"/>
    </row>
    <row r="16131" spans="11:11" x14ac:dyDescent="0.25">
      <c r="K16131" s="133"/>
    </row>
    <row r="16132" spans="11:11" x14ac:dyDescent="0.25">
      <c r="K16132" s="133"/>
    </row>
    <row r="16133" spans="11:11" x14ac:dyDescent="0.25">
      <c r="K16133" s="133"/>
    </row>
    <row r="16134" spans="11:11" x14ac:dyDescent="0.25">
      <c r="K16134" s="133"/>
    </row>
    <row r="16135" spans="11:11" x14ac:dyDescent="0.25">
      <c r="K16135" s="133"/>
    </row>
    <row r="16136" spans="11:11" x14ac:dyDescent="0.25">
      <c r="K16136" s="133"/>
    </row>
    <row r="16137" spans="11:11" x14ac:dyDescent="0.25">
      <c r="K16137" s="133"/>
    </row>
    <row r="16138" spans="11:11" x14ac:dyDescent="0.25">
      <c r="K16138" s="133"/>
    </row>
    <row r="16139" spans="11:11" x14ac:dyDescent="0.25">
      <c r="K16139" s="133"/>
    </row>
    <row r="16140" spans="11:11" x14ac:dyDescent="0.25">
      <c r="K16140" s="133"/>
    </row>
    <row r="16141" spans="11:11" x14ac:dyDescent="0.25">
      <c r="K16141" s="133"/>
    </row>
    <row r="16142" spans="11:11" x14ac:dyDescent="0.25">
      <c r="K16142" s="133"/>
    </row>
    <row r="16143" spans="11:11" x14ac:dyDescent="0.25">
      <c r="K16143" s="133"/>
    </row>
    <row r="16144" spans="11:11" x14ac:dyDescent="0.25">
      <c r="K16144" s="133"/>
    </row>
    <row r="16145" spans="11:11" x14ac:dyDescent="0.25">
      <c r="K16145" s="133"/>
    </row>
    <row r="16146" spans="11:11" x14ac:dyDescent="0.25">
      <c r="K16146" s="133"/>
    </row>
    <row r="16147" spans="11:11" x14ac:dyDescent="0.25">
      <c r="K16147" s="133"/>
    </row>
    <row r="16148" spans="11:11" x14ac:dyDescent="0.25">
      <c r="K16148" s="133"/>
    </row>
    <row r="16149" spans="11:11" x14ac:dyDescent="0.25">
      <c r="K16149" s="133"/>
    </row>
    <row r="16150" spans="11:11" x14ac:dyDescent="0.25">
      <c r="K16150" s="133"/>
    </row>
    <row r="16151" spans="11:11" x14ac:dyDescent="0.25">
      <c r="K16151" s="133"/>
    </row>
    <row r="16152" spans="11:11" x14ac:dyDescent="0.25">
      <c r="K16152" s="133"/>
    </row>
    <row r="16153" spans="11:11" x14ac:dyDescent="0.25">
      <c r="K16153" s="133"/>
    </row>
    <row r="16154" spans="11:11" x14ac:dyDescent="0.25">
      <c r="K16154" s="133"/>
    </row>
    <row r="16155" spans="11:11" x14ac:dyDescent="0.25">
      <c r="K16155" s="133"/>
    </row>
    <row r="16156" spans="11:11" x14ac:dyDescent="0.25">
      <c r="K16156" s="133"/>
    </row>
    <row r="16157" spans="11:11" x14ac:dyDescent="0.25">
      <c r="K16157" s="133"/>
    </row>
    <row r="16158" spans="11:11" x14ac:dyDescent="0.25">
      <c r="K16158" s="133"/>
    </row>
    <row r="16159" spans="11:11" x14ac:dyDescent="0.25">
      <c r="K16159" s="133"/>
    </row>
    <row r="16160" spans="11:11" x14ac:dyDescent="0.25">
      <c r="K16160" s="133"/>
    </row>
    <row r="16161" spans="11:11" x14ac:dyDescent="0.25">
      <c r="K16161" s="133"/>
    </row>
    <row r="16162" spans="11:11" x14ac:dyDescent="0.25">
      <c r="K16162" s="133"/>
    </row>
    <row r="16163" spans="11:11" x14ac:dyDescent="0.25">
      <c r="K16163" s="133"/>
    </row>
    <row r="16164" spans="11:11" x14ac:dyDescent="0.25">
      <c r="K16164" s="133"/>
    </row>
    <row r="16165" spans="11:11" x14ac:dyDescent="0.25">
      <c r="K16165" s="133"/>
    </row>
    <row r="16166" spans="11:11" x14ac:dyDescent="0.25">
      <c r="K16166" s="133"/>
    </row>
    <row r="16167" spans="11:11" x14ac:dyDescent="0.25">
      <c r="K16167" s="133"/>
    </row>
    <row r="16168" spans="11:11" x14ac:dyDescent="0.25">
      <c r="K16168" s="133"/>
    </row>
    <row r="16169" spans="11:11" x14ac:dyDescent="0.25">
      <c r="K16169" s="133"/>
    </row>
    <row r="16170" spans="11:11" x14ac:dyDescent="0.25">
      <c r="K16170" s="133"/>
    </row>
    <row r="16171" spans="11:11" x14ac:dyDescent="0.25">
      <c r="K16171" s="133"/>
    </row>
    <row r="16172" spans="11:11" x14ac:dyDescent="0.25">
      <c r="K16172" s="133"/>
    </row>
    <row r="16173" spans="11:11" x14ac:dyDescent="0.25">
      <c r="K16173" s="133"/>
    </row>
    <row r="16174" spans="11:11" x14ac:dyDescent="0.25">
      <c r="K16174" s="133"/>
    </row>
    <row r="16175" spans="11:11" x14ac:dyDescent="0.25">
      <c r="K16175" s="133"/>
    </row>
    <row r="16176" spans="11:11" x14ac:dyDescent="0.25">
      <c r="K16176" s="133"/>
    </row>
    <row r="16177" spans="11:11" x14ac:dyDescent="0.25">
      <c r="K16177" s="133"/>
    </row>
    <row r="16178" spans="11:11" x14ac:dyDescent="0.25">
      <c r="K16178" s="133"/>
    </row>
    <row r="16179" spans="11:11" x14ac:dyDescent="0.25">
      <c r="K16179" s="133"/>
    </row>
    <row r="16180" spans="11:11" x14ac:dyDescent="0.25">
      <c r="K16180" s="133"/>
    </row>
    <row r="16181" spans="11:11" x14ac:dyDescent="0.25">
      <c r="K16181" s="133"/>
    </row>
    <row r="16182" spans="11:11" x14ac:dyDescent="0.25">
      <c r="K16182" s="133"/>
    </row>
    <row r="16183" spans="11:11" x14ac:dyDescent="0.25">
      <c r="K16183" s="133"/>
    </row>
    <row r="16184" spans="11:11" x14ac:dyDescent="0.25">
      <c r="K16184" s="133"/>
    </row>
    <row r="16185" spans="11:11" x14ac:dyDescent="0.25">
      <c r="K16185" s="133"/>
    </row>
    <row r="16186" spans="11:11" x14ac:dyDescent="0.25">
      <c r="K16186" s="133"/>
    </row>
    <row r="16187" spans="11:11" x14ac:dyDescent="0.25">
      <c r="K16187" s="133"/>
    </row>
    <row r="16188" spans="11:11" x14ac:dyDescent="0.25">
      <c r="K16188" s="133"/>
    </row>
    <row r="16189" spans="11:11" x14ac:dyDescent="0.25">
      <c r="K16189" s="133"/>
    </row>
    <row r="16190" spans="11:11" x14ac:dyDescent="0.25">
      <c r="K16190" s="133"/>
    </row>
    <row r="16191" spans="11:11" x14ac:dyDescent="0.25">
      <c r="K16191" s="133"/>
    </row>
    <row r="16192" spans="11:11" x14ac:dyDescent="0.25">
      <c r="K16192" s="133"/>
    </row>
    <row r="16193" spans="11:11" x14ac:dyDescent="0.25">
      <c r="K16193" s="133"/>
    </row>
    <row r="16194" spans="11:11" x14ac:dyDescent="0.25">
      <c r="K16194" s="133"/>
    </row>
    <row r="16195" spans="11:11" x14ac:dyDescent="0.25">
      <c r="K16195" s="133"/>
    </row>
    <row r="16196" spans="11:11" x14ac:dyDescent="0.25">
      <c r="K16196" s="133"/>
    </row>
    <row r="16197" spans="11:11" x14ac:dyDescent="0.25">
      <c r="K16197" s="133"/>
    </row>
    <row r="16198" spans="11:11" x14ac:dyDescent="0.25">
      <c r="K16198" s="133"/>
    </row>
    <row r="16199" spans="11:11" x14ac:dyDescent="0.25">
      <c r="K16199" s="133"/>
    </row>
    <row r="16200" spans="11:11" x14ac:dyDescent="0.25">
      <c r="K16200" s="133"/>
    </row>
    <row r="16201" spans="11:11" x14ac:dyDescent="0.25">
      <c r="K16201" s="133"/>
    </row>
    <row r="16202" spans="11:11" x14ac:dyDescent="0.25">
      <c r="K16202" s="133"/>
    </row>
    <row r="16203" spans="11:11" x14ac:dyDescent="0.25">
      <c r="K16203" s="133"/>
    </row>
    <row r="16204" spans="11:11" x14ac:dyDescent="0.25">
      <c r="K16204" s="133"/>
    </row>
    <row r="16205" spans="11:11" x14ac:dyDescent="0.25">
      <c r="K16205" s="133"/>
    </row>
    <row r="16206" spans="11:11" x14ac:dyDescent="0.25">
      <c r="K16206" s="133"/>
    </row>
    <row r="16207" spans="11:11" x14ac:dyDescent="0.25">
      <c r="K16207" s="133"/>
    </row>
    <row r="16208" spans="11:11" x14ac:dyDescent="0.25">
      <c r="K16208" s="133"/>
    </row>
    <row r="16209" spans="11:11" x14ac:dyDescent="0.25">
      <c r="K16209" s="133"/>
    </row>
    <row r="16210" spans="11:11" x14ac:dyDescent="0.25">
      <c r="K16210" s="133"/>
    </row>
    <row r="16211" spans="11:11" x14ac:dyDescent="0.25">
      <c r="K16211" s="133"/>
    </row>
    <row r="16212" spans="11:11" x14ac:dyDescent="0.25">
      <c r="K16212" s="133"/>
    </row>
    <row r="16213" spans="11:11" x14ac:dyDescent="0.25">
      <c r="K16213" s="133"/>
    </row>
    <row r="16214" spans="11:11" x14ac:dyDescent="0.25">
      <c r="K16214" s="133"/>
    </row>
    <row r="16215" spans="11:11" x14ac:dyDescent="0.25">
      <c r="K16215" s="133"/>
    </row>
    <row r="16216" spans="11:11" x14ac:dyDescent="0.25">
      <c r="K16216" s="133"/>
    </row>
    <row r="16217" spans="11:11" x14ac:dyDescent="0.25">
      <c r="K16217" s="133"/>
    </row>
    <row r="16218" spans="11:11" x14ac:dyDescent="0.25">
      <c r="K16218" s="133"/>
    </row>
    <row r="16219" spans="11:11" x14ac:dyDescent="0.25">
      <c r="K16219" s="133"/>
    </row>
    <row r="16220" spans="11:11" x14ac:dyDescent="0.25">
      <c r="K16220" s="133"/>
    </row>
    <row r="16221" spans="11:11" x14ac:dyDescent="0.25">
      <c r="K16221" s="133"/>
    </row>
    <row r="16222" spans="11:11" x14ac:dyDescent="0.25">
      <c r="K16222" s="133"/>
    </row>
    <row r="16223" spans="11:11" x14ac:dyDescent="0.25">
      <c r="K16223" s="133"/>
    </row>
    <row r="16224" spans="11:11" x14ac:dyDescent="0.25">
      <c r="K16224" s="133"/>
    </row>
    <row r="16225" spans="11:11" x14ac:dyDescent="0.25">
      <c r="K16225" s="133"/>
    </row>
    <row r="16226" spans="11:11" x14ac:dyDescent="0.25">
      <c r="K16226" s="133"/>
    </row>
    <row r="16227" spans="11:11" x14ac:dyDescent="0.25">
      <c r="K16227" s="133"/>
    </row>
    <row r="16228" spans="11:11" x14ac:dyDescent="0.25">
      <c r="K16228" s="133"/>
    </row>
    <row r="16229" spans="11:11" x14ac:dyDescent="0.25">
      <c r="K16229" s="133"/>
    </row>
    <row r="16230" spans="11:11" x14ac:dyDescent="0.25">
      <c r="K16230" s="133"/>
    </row>
    <row r="16231" spans="11:11" x14ac:dyDescent="0.25">
      <c r="K16231" s="133"/>
    </row>
    <row r="16232" spans="11:11" x14ac:dyDescent="0.25">
      <c r="K16232" s="133"/>
    </row>
    <row r="16233" spans="11:11" x14ac:dyDescent="0.25">
      <c r="K16233" s="133"/>
    </row>
    <row r="16234" spans="11:11" x14ac:dyDescent="0.25">
      <c r="K16234" s="133"/>
    </row>
    <row r="16235" spans="11:11" x14ac:dyDescent="0.25">
      <c r="K16235" s="133"/>
    </row>
    <row r="16236" spans="11:11" x14ac:dyDescent="0.25">
      <c r="K16236" s="133"/>
    </row>
    <row r="16237" spans="11:11" x14ac:dyDescent="0.25">
      <c r="K16237" s="133"/>
    </row>
    <row r="16238" spans="11:11" x14ac:dyDescent="0.25">
      <c r="K16238" s="133"/>
    </row>
    <row r="16239" spans="11:11" x14ac:dyDescent="0.25">
      <c r="K16239" s="133"/>
    </row>
    <row r="16240" spans="11:11" x14ac:dyDescent="0.25">
      <c r="K16240" s="133"/>
    </row>
    <row r="16241" spans="11:11" x14ac:dyDescent="0.25">
      <c r="K16241" s="133"/>
    </row>
    <row r="16242" spans="11:11" x14ac:dyDescent="0.25">
      <c r="K16242" s="133"/>
    </row>
    <row r="16243" spans="11:11" x14ac:dyDescent="0.25">
      <c r="K16243" s="133"/>
    </row>
    <row r="16244" spans="11:11" x14ac:dyDescent="0.25">
      <c r="K16244" s="133"/>
    </row>
    <row r="16245" spans="11:11" x14ac:dyDescent="0.25">
      <c r="K16245" s="133"/>
    </row>
    <row r="16246" spans="11:11" x14ac:dyDescent="0.25">
      <c r="K16246" s="133"/>
    </row>
    <row r="16247" spans="11:11" x14ac:dyDescent="0.25">
      <c r="K16247" s="133"/>
    </row>
    <row r="16248" spans="11:11" x14ac:dyDescent="0.25">
      <c r="K16248" s="133"/>
    </row>
    <row r="16249" spans="11:11" x14ac:dyDescent="0.25">
      <c r="K16249" s="133"/>
    </row>
    <row r="16250" spans="11:11" x14ac:dyDescent="0.25">
      <c r="K16250" s="133"/>
    </row>
    <row r="16251" spans="11:11" x14ac:dyDescent="0.25">
      <c r="K16251" s="133"/>
    </row>
    <row r="16252" spans="11:11" x14ac:dyDescent="0.25">
      <c r="K16252" s="133"/>
    </row>
    <row r="16253" spans="11:11" x14ac:dyDescent="0.25">
      <c r="K16253" s="133"/>
    </row>
    <row r="16254" spans="11:11" x14ac:dyDescent="0.25">
      <c r="K16254" s="133"/>
    </row>
    <row r="16255" spans="11:11" x14ac:dyDescent="0.25">
      <c r="K16255" s="133"/>
    </row>
    <row r="16256" spans="11:11" x14ac:dyDescent="0.25">
      <c r="K16256" s="133"/>
    </row>
    <row r="16257" spans="11:11" x14ac:dyDescent="0.25">
      <c r="K16257" s="133"/>
    </row>
    <row r="16258" spans="11:11" x14ac:dyDescent="0.25">
      <c r="K16258" s="133"/>
    </row>
    <row r="16259" spans="11:11" x14ac:dyDescent="0.25">
      <c r="K16259" s="133"/>
    </row>
    <row r="16260" spans="11:11" x14ac:dyDescent="0.25">
      <c r="K16260" s="133"/>
    </row>
    <row r="16261" spans="11:11" x14ac:dyDescent="0.25">
      <c r="K16261" s="133"/>
    </row>
    <row r="16262" spans="11:11" x14ac:dyDescent="0.25">
      <c r="K16262" s="133"/>
    </row>
    <row r="16263" spans="11:11" x14ac:dyDescent="0.25">
      <c r="K16263" s="133"/>
    </row>
    <row r="16264" spans="11:11" x14ac:dyDescent="0.25">
      <c r="K16264" s="133"/>
    </row>
    <row r="16265" spans="11:11" x14ac:dyDescent="0.25">
      <c r="K16265" s="133"/>
    </row>
    <row r="16266" spans="11:11" x14ac:dyDescent="0.25">
      <c r="K16266" s="133"/>
    </row>
    <row r="16267" spans="11:11" x14ac:dyDescent="0.25">
      <c r="K16267" s="133"/>
    </row>
    <row r="16268" spans="11:11" x14ac:dyDescent="0.25">
      <c r="K16268" s="133"/>
    </row>
    <row r="16269" spans="11:11" x14ac:dyDescent="0.25">
      <c r="K16269" s="133"/>
    </row>
    <row r="16270" spans="11:11" x14ac:dyDescent="0.25">
      <c r="K16270" s="133"/>
    </row>
    <row r="16271" spans="11:11" x14ac:dyDescent="0.25">
      <c r="K16271" s="133"/>
    </row>
    <row r="16272" spans="11:11" x14ac:dyDescent="0.25">
      <c r="K16272" s="133"/>
    </row>
    <row r="16273" spans="11:11" x14ac:dyDescent="0.25">
      <c r="K16273" s="133"/>
    </row>
    <row r="16274" spans="11:11" x14ac:dyDescent="0.25">
      <c r="K16274" s="133"/>
    </row>
    <row r="16275" spans="11:11" x14ac:dyDescent="0.25">
      <c r="K16275" s="133"/>
    </row>
    <row r="16276" spans="11:11" x14ac:dyDescent="0.25">
      <c r="K16276" s="133"/>
    </row>
    <row r="16277" spans="11:11" x14ac:dyDescent="0.25">
      <c r="K16277" s="133"/>
    </row>
    <row r="16278" spans="11:11" x14ac:dyDescent="0.25">
      <c r="K16278" s="133"/>
    </row>
    <row r="16279" spans="11:11" x14ac:dyDescent="0.25">
      <c r="K16279" s="133"/>
    </row>
    <row r="16280" spans="11:11" x14ac:dyDescent="0.25">
      <c r="K16280" s="133"/>
    </row>
    <row r="16281" spans="11:11" x14ac:dyDescent="0.25">
      <c r="K16281" s="133"/>
    </row>
    <row r="16282" spans="11:11" x14ac:dyDescent="0.25">
      <c r="K16282" s="133"/>
    </row>
    <row r="16283" spans="11:11" x14ac:dyDescent="0.25">
      <c r="K16283" s="133"/>
    </row>
    <row r="16284" spans="11:11" x14ac:dyDescent="0.25">
      <c r="K16284" s="133"/>
    </row>
    <row r="16285" spans="11:11" x14ac:dyDescent="0.25">
      <c r="K16285" s="133"/>
    </row>
    <row r="16286" spans="11:11" x14ac:dyDescent="0.25">
      <c r="K16286" s="133"/>
    </row>
    <row r="16287" spans="11:11" x14ac:dyDescent="0.25">
      <c r="K16287" s="133"/>
    </row>
    <row r="16288" spans="11:11" x14ac:dyDescent="0.25">
      <c r="K16288" s="133"/>
    </row>
    <row r="16289" spans="11:11" x14ac:dyDescent="0.25">
      <c r="K16289" s="133"/>
    </row>
    <row r="16290" spans="11:11" x14ac:dyDescent="0.25">
      <c r="K16290" s="133"/>
    </row>
    <row r="16291" spans="11:11" x14ac:dyDescent="0.25">
      <c r="K16291" s="133"/>
    </row>
    <row r="16292" spans="11:11" x14ac:dyDescent="0.25">
      <c r="K16292" s="133"/>
    </row>
    <row r="16293" spans="11:11" x14ac:dyDescent="0.25">
      <c r="K16293" s="133"/>
    </row>
    <row r="16294" spans="11:11" x14ac:dyDescent="0.25">
      <c r="K16294" s="133"/>
    </row>
    <row r="16295" spans="11:11" x14ac:dyDescent="0.25">
      <c r="K16295" s="133"/>
    </row>
    <row r="16296" spans="11:11" x14ac:dyDescent="0.25">
      <c r="K16296" s="133"/>
    </row>
    <row r="16297" spans="11:11" x14ac:dyDescent="0.25">
      <c r="K16297" s="133"/>
    </row>
    <row r="16298" spans="11:11" x14ac:dyDescent="0.25">
      <c r="K16298" s="133"/>
    </row>
    <row r="16299" spans="11:11" x14ac:dyDescent="0.25">
      <c r="K16299" s="133"/>
    </row>
    <row r="16300" spans="11:11" x14ac:dyDescent="0.25">
      <c r="K16300" s="133"/>
    </row>
    <row r="16301" spans="11:11" x14ac:dyDescent="0.25">
      <c r="K16301" s="133"/>
    </row>
    <row r="16302" spans="11:11" x14ac:dyDescent="0.25">
      <c r="K16302" s="133"/>
    </row>
    <row r="16303" spans="11:11" x14ac:dyDescent="0.25">
      <c r="K16303" s="133"/>
    </row>
    <row r="16304" spans="11:11" x14ac:dyDescent="0.25">
      <c r="K16304" s="133"/>
    </row>
    <row r="16305" spans="11:11" x14ac:dyDescent="0.25">
      <c r="K16305" s="133"/>
    </row>
    <row r="16306" spans="11:11" x14ac:dyDescent="0.25">
      <c r="K16306" s="133"/>
    </row>
    <row r="16307" spans="11:11" x14ac:dyDescent="0.25">
      <c r="K16307" s="133"/>
    </row>
    <row r="16308" spans="11:11" x14ac:dyDescent="0.25">
      <c r="K16308" s="133"/>
    </row>
    <row r="16309" spans="11:11" x14ac:dyDescent="0.25">
      <c r="K16309" s="133"/>
    </row>
    <row r="16310" spans="11:11" x14ac:dyDescent="0.25">
      <c r="K16310" s="133"/>
    </row>
    <row r="16311" spans="11:11" x14ac:dyDescent="0.25">
      <c r="K16311" s="133"/>
    </row>
    <row r="16312" spans="11:11" x14ac:dyDescent="0.25">
      <c r="K16312" s="133"/>
    </row>
    <row r="16313" spans="11:11" x14ac:dyDescent="0.25">
      <c r="K16313" s="133"/>
    </row>
    <row r="16314" spans="11:11" x14ac:dyDescent="0.25">
      <c r="K16314" s="133"/>
    </row>
    <row r="16315" spans="11:11" x14ac:dyDescent="0.25">
      <c r="K16315" s="133"/>
    </row>
    <row r="16316" spans="11:11" x14ac:dyDescent="0.25">
      <c r="K16316" s="133"/>
    </row>
    <row r="16317" spans="11:11" x14ac:dyDescent="0.25">
      <c r="K16317" s="133"/>
    </row>
    <row r="16318" spans="11:11" x14ac:dyDescent="0.25">
      <c r="K16318" s="133"/>
    </row>
    <row r="16319" spans="11:11" x14ac:dyDescent="0.25">
      <c r="K16319" s="133"/>
    </row>
    <row r="16320" spans="11:11" x14ac:dyDescent="0.25">
      <c r="K16320" s="133"/>
    </row>
    <row r="16321" spans="11:11" x14ac:dyDescent="0.25">
      <c r="K16321" s="133"/>
    </row>
    <row r="16322" spans="11:11" x14ac:dyDescent="0.25">
      <c r="K16322" s="133"/>
    </row>
    <row r="16323" spans="11:11" x14ac:dyDescent="0.25">
      <c r="K16323" s="133"/>
    </row>
    <row r="16324" spans="11:11" x14ac:dyDescent="0.25">
      <c r="K16324" s="133"/>
    </row>
    <row r="16325" spans="11:11" x14ac:dyDescent="0.25">
      <c r="K16325" s="133"/>
    </row>
    <row r="16326" spans="11:11" x14ac:dyDescent="0.25">
      <c r="K16326" s="133"/>
    </row>
    <row r="16327" spans="11:11" x14ac:dyDescent="0.25">
      <c r="K16327" s="133"/>
    </row>
    <row r="16328" spans="11:11" x14ac:dyDescent="0.25">
      <c r="K16328" s="133"/>
    </row>
    <row r="16329" spans="11:11" x14ac:dyDescent="0.25">
      <c r="K16329" s="133"/>
    </row>
    <row r="16330" spans="11:11" x14ac:dyDescent="0.25">
      <c r="K16330" s="133"/>
    </row>
    <row r="16331" spans="11:11" x14ac:dyDescent="0.25">
      <c r="K16331" s="133"/>
    </row>
    <row r="16332" spans="11:11" x14ac:dyDescent="0.25">
      <c r="K16332" s="133"/>
    </row>
    <row r="16333" spans="11:11" x14ac:dyDescent="0.25">
      <c r="K16333" s="133"/>
    </row>
    <row r="16334" spans="11:11" x14ac:dyDescent="0.25">
      <c r="K16334" s="133"/>
    </row>
    <row r="16335" spans="11:11" x14ac:dyDescent="0.25">
      <c r="K16335" s="133"/>
    </row>
    <row r="16336" spans="11:11" x14ac:dyDescent="0.25">
      <c r="K16336" s="133"/>
    </row>
    <row r="16337" spans="11:11" x14ac:dyDescent="0.25">
      <c r="K16337" s="133"/>
    </row>
    <row r="16338" spans="11:11" x14ac:dyDescent="0.25">
      <c r="K16338" s="133"/>
    </row>
    <row r="16339" spans="11:11" x14ac:dyDescent="0.25">
      <c r="K16339" s="133"/>
    </row>
    <row r="16340" spans="11:11" x14ac:dyDescent="0.25">
      <c r="K16340" s="133"/>
    </row>
    <row r="16341" spans="11:11" x14ac:dyDescent="0.25">
      <c r="K16341" s="133"/>
    </row>
    <row r="16342" spans="11:11" x14ac:dyDescent="0.25">
      <c r="K16342" s="133"/>
    </row>
    <row r="16343" spans="11:11" x14ac:dyDescent="0.25">
      <c r="K16343" s="133"/>
    </row>
    <row r="16344" spans="11:11" x14ac:dyDescent="0.25">
      <c r="K16344" s="133"/>
    </row>
    <row r="16345" spans="11:11" x14ac:dyDescent="0.25">
      <c r="K16345" s="133"/>
    </row>
    <row r="16346" spans="11:11" x14ac:dyDescent="0.25">
      <c r="K16346" s="133"/>
    </row>
    <row r="16347" spans="11:11" x14ac:dyDescent="0.25">
      <c r="K16347" s="133"/>
    </row>
    <row r="16348" spans="11:11" x14ac:dyDescent="0.25">
      <c r="K16348" s="133"/>
    </row>
    <row r="16349" spans="11:11" x14ac:dyDescent="0.25">
      <c r="K16349" s="133"/>
    </row>
    <row r="16350" spans="11:11" x14ac:dyDescent="0.25">
      <c r="K16350" s="133"/>
    </row>
    <row r="16351" spans="11:11" x14ac:dyDescent="0.25">
      <c r="K16351" s="133"/>
    </row>
    <row r="16352" spans="11:11" x14ac:dyDescent="0.25">
      <c r="K16352" s="133"/>
    </row>
    <row r="16353" spans="11:11" x14ac:dyDescent="0.25">
      <c r="K16353" s="133"/>
    </row>
    <row r="16354" spans="11:11" x14ac:dyDescent="0.25">
      <c r="K16354" s="133"/>
    </row>
    <row r="16355" spans="11:11" x14ac:dyDescent="0.25">
      <c r="K16355" s="133"/>
    </row>
    <row r="16356" spans="11:11" x14ac:dyDescent="0.25">
      <c r="K16356" s="133"/>
    </row>
    <row r="16357" spans="11:11" x14ac:dyDescent="0.25">
      <c r="K16357" s="133"/>
    </row>
    <row r="16358" spans="11:11" x14ac:dyDescent="0.25">
      <c r="K16358" s="133"/>
    </row>
    <row r="16359" spans="11:11" x14ac:dyDescent="0.25">
      <c r="K16359" s="133"/>
    </row>
    <row r="16360" spans="11:11" x14ac:dyDescent="0.25">
      <c r="K16360" s="133"/>
    </row>
    <row r="16361" spans="11:11" x14ac:dyDescent="0.25">
      <c r="K16361" s="133"/>
    </row>
    <row r="16362" spans="11:11" x14ac:dyDescent="0.25">
      <c r="K16362" s="133"/>
    </row>
    <row r="16363" spans="11:11" x14ac:dyDescent="0.25">
      <c r="K16363" s="133"/>
    </row>
    <row r="16364" spans="11:11" x14ac:dyDescent="0.25">
      <c r="K16364" s="133"/>
    </row>
    <row r="16365" spans="11:11" x14ac:dyDescent="0.25">
      <c r="K16365" s="133"/>
    </row>
    <row r="16366" spans="11:11" x14ac:dyDescent="0.25">
      <c r="K16366" s="133"/>
    </row>
    <row r="16367" spans="11:11" x14ac:dyDescent="0.25">
      <c r="K16367" s="133"/>
    </row>
    <row r="16368" spans="11:11" x14ac:dyDescent="0.25">
      <c r="K16368" s="133"/>
    </row>
    <row r="16369" spans="11:11" x14ac:dyDescent="0.25">
      <c r="K16369" s="133"/>
    </row>
    <row r="16370" spans="11:11" x14ac:dyDescent="0.25">
      <c r="K16370" s="133"/>
    </row>
    <row r="16371" spans="11:11" x14ac:dyDescent="0.25">
      <c r="K16371" s="133"/>
    </row>
    <row r="16372" spans="11:11" x14ac:dyDescent="0.25">
      <c r="K16372" s="133"/>
    </row>
    <row r="16373" spans="11:11" x14ac:dyDescent="0.25">
      <c r="K16373" s="133"/>
    </row>
    <row r="16374" spans="11:11" x14ac:dyDescent="0.25">
      <c r="K16374" s="133"/>
    </row>
    <row r="16375" spans="11:11" x14ac:dyDescent="0.25">
      <c r="K16375" s="133"/>
    </row>
    <row r="16376" spans="11:11" x14ac:dyDescent="0.25">
      <c r="K16376" s="133"/>
    </row>
    <row r="16377" spans="11:11" x14ac:dyDescent="0.25">
      <c r="K16377" s="133"/>
    </row>
    <row r="16378" spans="11:11" x14ac:dyDescent="0.25">
      <c r="K16378" s="133"/>
    </row>
    <row r="16379" spans="11:11" x14ac:dyDescent="0.25">
      <c r="K16379" s="133"/>
    </row>
    <row r="16380" spans="11:11" x14ac:dyDescent="0.25">
      <c r="K16380" s="133"/>
    </row>
    <row r="16381" spans="11:11" x14ac:dyDescent="0.25">
      <c r="K16381" s="133"/>
    </row>
    <row r="16382" spans="11:11" x14ac:dyDescent="0.25">
      <c r="K16382" s="133"/>
    </row>
    <row r="16383" spans="11:11" x14ac:dyDescent="0.25">
      <c r="K16383" s="133"/>
    </row>
    <row r="16384" spans="11:11" x14ac:dyDescent="0.25">
      <c r="K16384" s="133"/>
    </row>
    <row r="16385" spans="11:11" x14ac:dyDescent="0.25">
      <c r="K16385" s="133"/>
    </row>
    <row r="16386" spans="11:11" x14ac:dyDescent="0.25">
      <c r="K16386" s="133"/>
    </row>
    <row r="16387" spans="11:11" x14ac:dyDescent="0.25">
      <c r="K16387" s="133"/>
    </row>
    <row r="16388" spans="11:11" x14ac:dyDescent="0.25">
      <c r="K16388" s="133"/>
    </row>
    <row r="16389" spans="11:11" x14ac:dyDescent="0.25">
      <c r="K16389" s="133"/>
    </row>
    <row r="16390" spans="11:11" x14ac:dyDescent="0.25">
      <c r="K16390" s="133"/>
    </row>
    <row r="16391" spans="11:11" x14ac:dyDescent="0.25">
      <c r="K16391" s="133"/>
    </row>
    <row r="16392" spans="11:11" x14ac:dyDescent="0.25">
      <c r="K16392" s="133"/>
    </row>
    <row r="16393" spans="11:11" x14ac:dyDescent="0.25">
      <c r="K16393" s="133"/>
    </row>
    <row r="16394" spans="11:11" x14ac:dyDescent="0.25">
      <c r="K16394" s="133"/>
    </row>
    <row r="16395" spans="11:11" x14ac:dyDescent="0.25">
      <c r="K16395" s="133"/>
    </row>
    <row r="16396" spans="11:11" x14ac:dyDescent="0.25">
      <c r="K16396" s="133"/>
    </row>
    <row r="16397" spans="11:11" x14ac:dyDescent="0.25">
      <c r="K16397" s="133"/>
    </row>
    <row r="16398" spans="11:11" x14ac:dyDescent="0.25">
      <c r="K16398" s="133"/>
    </row>
    <row r="16399" spans="11:11" x14ac:dyDescent="0.25">
      <c r="K16399" s="133"/>
    </row>
    <row r="16400" spans="11:11" x14ac:dyDescent="0.25">
      <c r="K16400" s="133"/>
    </row>
    <row r="16401" spans="11:11" x14ac:dyDescent="0.25">
      <c r="K16401" s="133"/>
    </row>
    <row r="16402" spans="11:11" x14ac:dyDescent="0.25">
      <c r="K16402" s="133"/>
    </row>
    <row r="16403" spans="11:11" x14ac:dyDescent="0.25">
      <c r="K16403" s="133"/>
    </row>
    <row r="16404" spans="11:11" x14ac:dyDescent="0.25">
      <c r="K16404" s="133"/>
    </row>
    <row r="16405" spans="11:11" x14ac:dyDescent="0.25">
      <c r="K16405" s="133"/>
    </row>
    <row r="16406" spans="11:11" x14ac:dyDescent="0.25">
      <c r="K16406" s="133"/>
    </row>
    <row r="16407" spans="11:11" x14ac:dyDescent="0.25">
      <c r="K16407" s="133"/>
    </row>
    <row r="16408" spans="11:11" x14ac:dyDescent="0.25">
      <c r="K16408" s="133"/>
    </row>
    <row r="16409" spans="11:11" x14ac:dyDescent="0.25">
      <c r="K16409" s="133"/>
    </row>
    <row r="16410" spans="11:11" x14ac:dyDescent="0.25">
      <c r="K16410" s="133"/>
    </row>
    <row r="16411" spans="11:11" x14ac:dyDescent="0.25">
      <c r="K16411" s="133"/>
    </row>
    <row r="16412" spans="11:11" x14ac:dyDescent="0.25">
      <c r="K16412" s="133"/>
    </row>
    <row r="16413" spans="11:11" x14ac:dyDescent="0.25">
      <c r="K16413" s="133"/>
    </row>
    <row r="16414" spans="11:11" x14ac:dyDescent="0.25">
      <c r="K16414" s="133"/>
    </row>
    <row r="16415" spans="11:11" x14ac:dyDescent="0.25">
      <c r="K16415" s="133"/>
    </row>
    <row r="16416" spans="11:11" x14ac:dyDescent="0.25">
      <c r="K16416" s="133"/>
    </row>
    <row r="16417" spans="11:11" x14ac:dyDescent="0.25">
      <c r="K16417" s="133"/>
    </row>
    <row r="16418" spans="11:11" x14ac:dyDescent="0.25">
      <c r="K16418" s="133"/>
    </row>
    <row r="16419" spans="11:11" x14ac:dyDescent="0.25">
      <c r="K16419" s="133"/>
    </row>
    <row r="16420" spans="11:11" x14ac:dyDescent="0.25">
      <c r="K16420" s="133"/>
    </row>
    <row r="16421" spans="11:11" x14ac:dyDescent="0.25">
      <c r="K16421" s="133"/>
    </row>
    <row r="16422" spans="11:11" x14ac:dyDescent="0.25">
      <c r="K16422" s="133"/>
    </row>
    <row r="16423" spans="11:11" x14ac:dyDescent="0.25">
      <c r="K16423" s="133"/>
    </row>
    <row r="16424" spans="11:11" x14ac:dyDescent="0.25">
      <c r="K16424" s="133"/>
    </row>
    <row r="16425" spans="11:11" x14ac:dyDescent="0.25">
      <c r="K16425" s="133"/>
    </row>
    <row r="16426" spans="11:11" x14ac:dyDescent="0.25">
      <c r="K16426" s="133"/>
    </row>
    <row r="16427" spans="11:11" x14ac:dyDescent="0.25">
      <c r="K16427" s="133"/>
    </row>
    <row r="16428" spans="11:11" x14ac:dyDescent="0.25">
      <c r="K16428" s="133"/>
    </row>
    <row r="16429" spans="11:11" x14ac:dyDescent="0.25">
      <c r="K16429" s="133"/>
    </row>
    <row r="16430" spans="11:11" x14ac:dyDescent="0.25">
      <c r="K16430" s="133"/>
    </row>
    <row r="16431" spans="11:11" x14ac:dyDescent="0.25">
      <c r="K16431" s="133"/>
    </row>
    <row r="16432" spans="11:11" x14ac:dyDescent="0.25">
      <c r="K16432" s="133"/>
    </row>
    <row r="16433" spans="11:11" x14ac:dyDescent="0.25">
      <c r="K16433" s="133"/>
    </row>
    <row r="16434" spans="11:11" x14ac:dyDescent="0.25">
      <c r="K16434" s="133"/>
    </row>
    <row r="16435" spans="11:11" x14ac:dyDescent="0.25">
      <c r="K16435" s="133"/>
    </row>
    <row r="16436" spans="11:11" x14ac:dyDescent="0.25">
      <c r="K16436" s="133"/>
    </row>
    <row r="16437" spans="11:11" x14ac:dyDescent="0.25">
      <c r="K16437" s="133"/>
    </row>
    <row r="16438" spans="11:11" x14ac:dyDescent="0.25">
      <c r="K16438" s="133"/>
    </row>
    <row r="16439" spans="11:11" x14ac:dyDescent="0.25">
      <c r="K16439" s="133"/>
    </row>
    <row r="16440" spans="11:11" x14ac:dyDescent="0.25">
      <c r="K16440" s="133"/>
    </row>
    <row r="16441" spans="11:11" x14ac:dyDescent="0.25">
      <c r="K16441" s="133"/>
    </row>
    <row r="16442" spans="11:11" x14ac:dyDescent="0.25">
      <c r="K16442" s="133"/>
    </row>
    <row r="16443" spans="11:11" x14ac:dyDescent="0.25">
      <c r="K16443" s="133"/>
    </row>
    <row r="16444" spans="11:11" x14ac:dyDescent="0.25">
      <c r="K16444" s="133"/>
    </row>
    <row r="16445" spans="11:11" x14ac:dyDescent="0.25">
      <c r="K16445" s="133"/>
    </row>
    <row r="16446" spans="11:11" x14ac:dyDescent="0.25">
      <c r="K16446" s="133"/>
    </row>
    <row r="16447" spans="11:11" x14ac:dyDescent="0.25">
      <c r="K16447" s="133"/>
    </row>
    <row r="16448" spans="11:11" x14ac:dyDescent="0.25">
      <c r="K16448" s="133"/>
    </row>
    <row r="16449" spans="11:11" x14ac:dyDescent="0.25">
      <c r="K16449" s="133"/>
    </row>
    <row r="16450" spans="11:11" x14ac:dyDescent="0.25">
      <c r="K16450" s="133"/>
    </row>
    <row r="16451" spans="11:11" x14ac:dyDescent="0.25">
      <c r="K16451" s="133"/>
    </row>
    <row r="16452" spans="11:11" x14ac:dyDescent="0.25">
      <c r="K16452" s="133"/>
    </row>
    <row r="16453" spans="11:11" x14ac:dyDescent="0.25">
      <c r="K16453" s="133"/>
    </row>
    <row r="16454" spans="11:11" x14ac:dyDescent="0.25">
      <c r="K16454" s="133"/>
    </row>
    <row r="16455" spans="11:11" x14ac:dyDescent="0.25">
      <c r="K16455" s="133"/>
    </row>
    <row r="16456" spans="11:11" x14ac:dyDescent="0.25">
      <c r="K16456" s="133"/>
    </row>
    <row r="16457" spans="11:11" x14ac:dyDescent="0.25">
      <c r="K16457" s="133"/>
    </row>
    <row r="16458" spans="11:11" x14ac:dyDescent="0.25">
      <c r="K16458" s="133"/>
    </row>
    <row r="16459" spans="11:11" x14ac:dyDescent="0.25">
      <c r="K16459" s="133"/>
    </row>
    <row r="16460" spans="11:11" x14ac:dyDescent="0.25">
      <c r="K16460" s="133"/>
    </row>
    <row r="16461" spans="11:11" x14ac:dyDescent="0.25">
      <c r="K16461" s="133"/>
    </row>
    <row r="16462" spans="11:11" x14ac:dyDescent="0.25">
      <c r="K16462" s="133"/>
    </row>
    <row r="16463" spans="11:11" x14ac:dyDescent="0.25">
      <c r="K16463" s="133"/>
    </row>
    <row r="16464" spans="11:11" x14ac:dyDescent="0.25">
      <c r="K16464" s="133"/>
    </row>
    <row r="16465" spans="11:11" x14ac:dyDescent="0.25">
      <c r="K16465" s="133"/>
    </row>
    <row r="16466" spans="11:11" x14ac:dyDescent="0.25">
      <c r="K16466" s="133"/>
    </row>
    <row r="16467" spans="11:11" x14ac:dyDescent="0.25">
      <c r="K16467" s="133"/>
    </row>
    <row r="16468" spans="11:11" x14ac:dyDescent="0.25">
      <c r="K16468" s="133"/>
    </row>
    <row r="16469" spans="11:11" x14ac:dyDescent="0.25">
      <c r="K16469" s="133"/>
    </row>
    <row r="16470" spans="11:11" x14ac:dyDescent="0.25">
      <c r="K16470" s="133"/>
    </row>
    <row r="16471" spans="11:11" x14ac:dyDescent="0.25">
      <c r="K16471" s="133"/>
    </row>
    <row r="16472" spans="11:11" x14ac:dyDescent="0.25">
      <c r="K16472" s="133"/>
    </row>
    <row r="16473" spans="11:11" x14ac:dyDescent="0.25">
      <c r="K16473" s="133"/>
    </row>
    <row r="16474" spans="11:11" x14ac:dyDescent="0.25">
      <c r="K16474" s="133"/>
    </row>
    <row r="16475" spans="11:11" x14ac:dyDescent="0.25">
      <c r="K16475" s="133"/>
    </row>
    <row r="16476" spans="11:11" x14ac:dyDescent="0.25">
      <c r="K16476" s="133"/>
    </row>
    <row r="16477" spans="11:11" x14ac:dyDescent="0.25">
      <c r="K16477" s="133"/>
    </row>
    <row r="16478" spans="11:11" x14ac:dyDescent="0.25">
      <c r="K16478" s="133"/>
    </row>
    <row r="16479" spans="11:11" x14ac:dyDescent="0.25">
      <c r="K16479" s="133"/>
    </row>
    <row r="16480" spans="11:11" x14ac:dyDescent="0.25">
      <c r="K16480" s="133"/>
    </row>
    <row r="16481" spans="11:11" x14ac:dyDescent="0.25">
      <c r="K16481" s="133"/>
    </row>
    <row r="16482" spans="11:11" x14ac:dyDescent="0.25">
      <c r="K16482" s="133"/>
    </row>
    <row r="16483" spans="11:11" x14ac:dyDescent="0.25">
      <c r="K16483" s="133"/>
    </row>
    <row r="16484" spans="11:11" x14ac:dyDescent="0.25">
      <c r="K16484" s="133"/>
    </row>
    <row r="16485" spans="11:11" x14ac:dyDescent="0.25">
      <c r="K16485" s="133"/>
    </row>
    <row r="16486" spans="11:11" x14ac:dyDescent="0.25">
      <c r="K16486" s="133"/>
    </row>
    <row r="16487" spans="11:11" x14ac:dyDescent="0.25">
      <c r="K16487" s="133"/>
    </row>
    <row r="16488" spans="11:11" x14ac:dyDescent="0.25">
      <c r="K16488" s="133"/>
    </row>
    <row r="16489" spans="11:11" x14ac:dyDescent="0.25">
      <c r="K16489" s="133"/>
    </row>
    <row r="16490" spans="11:11" x14ac:dyDescent="0.25">
      <c r="K16490" s="133"/>
    </row>
    <row r="16491" spans="11:11" x14ac:dyDescent="0.25">
      <c r="K16491" s="133"/>
    </row>
    <row r="16492" spans="11:11" x14ac:dyDescent="0.25">
      <c r="K16492" s="133"/>
    </row>
    <row r="16493" spans="11:11" x14ac:dyDescent="0.25">
      <c r="K16493" s="133"/>
    </row>
    <row r="16494" spans="11:11" x14ac:dyDescent="0.25">
      <c r="K16494" s="133"/>
    </row>
    <row r="16495" spans="11:11" x14ac:dyDescent="0.25">
      <c r="K16495" s="133"/>
    </row>
    <row r="16496" spans="11:11" x14ac:dyDescent="0.25">
      <c r="K16496" s="133"/>
    </row>
    <row r="16497" spans="11:11" x14ac:dyDescent="0.25">
      <c r="K16497" s="133"/>
    </row>
    <row r="16498" spans="11:11" x14ac:dyDescent="0.25">
      <c r="K16498" s="133"/>
    </row>
    <row r="16499" spans="11:11" x14ac:dyDescent="0.25">
      <c r="K16499" s="133"/>
    </row>
    <row r="16500" spans="11:11" x14ac:dyDescent="0.25">
      <c r="K16500" s="133"/>
    </row>
    <row r="16501" spans="11:11" x14ac:dyDescent="0.25">
      <c r="K16501" s="133"/>
    </row>
    <row r="16502" spans="11:11" x14ac:dyDescent="0.25">
      <c r="K16502" s="133"/>
    </row>
    <row r="16503" spans="11:11" x14ac:dyDescent="0.25">
      <c r="K16503" s="133"/>
    </row>
    <row r="16504" spans="11:11" x14ac:dyDescent="0.25">
      <c r="K16504" s="133"/>
    </row>
    <row r="16505" spans="11:11" x14ac:dyDescent="0.25">
      <c r="K16505" s="133"/>
    </row>
    <row r="16506" spans="11:11" x14ac:dyDescent="0.25">
      <c r="K16506" s="133"/>
    </row>
    <row r="16507" spans="11:11" x14ac:dyDescent="0.25">
      <c r="K16507" s="133"/>
    </row>
    <row r="16508" spans="11:11" x14ac:dyDescent="0.25">
      <c r="K16508" s="133"/>
    </row>
    <row r="16509" spans="11:11" x14ac:dyDescent="0.25">
      <c r="K16509" s="133"/>
    </row>
    <row r="16510" spans="11:11" x14ac:dyDescent="0.25">
      <c r="K16510" s="133"/>
    </row>
    <row r="16511" spans="11:11" x14ac:dyDescent="0.25">
      <c r="K16511" s="133"/>
    </row>
    <row r="16512" spans="11:11" x14ac:dyDescent="0.25">
      <c r="K16512" s="133"/>
    </row>
    <row r="16513" spans="11:11" x14ac:dyDescent="0.25">
      <c r="K16513" s="133"/>
    </row>
    <row r="16514" spans="11:11" x14ac:dyDescent="0.25">
      <c r="K16514" s="133"/>
    </row>
    <row r="16515" spans="11:11" x14ac:dyDescent="0.25">
      <c r="K16515" s="133"/>
    </row>
    <row r="16516" spans="11:11" x14ac:dyDescent="0.25">
      <c r="K16516" s="133"/>
    </row>
    <row r="16517" spans="11:11" x14ac:dyDescent="0.25">
      <c r="K16517" s="133"/>
    </row>
    <row r="16518" spans="11:11" x14ac:dyDescent="0.25">
      <c r="K16518" s="133"/>
    </row>
    <row r="16519" spans="11:11" x14ac:dyDescent="0.25">
      <c r="K16519" s="133"/>
    </row>
    <row r="16520" spans="11:11" x14ac:dyDescent="0.25">
      <c r="K16520" s="133"/>
    </row>
    <row r="16521" spans="11:11" x14ac:dyDescent="0.25">
      <c r="K16521" s="133"/>
    </row>
    <row r="16522" spans="11:11" x14ac:dyDescent="0.25">
      <c r="K16522" s="133"/>
    </row>
    <row r="16523" spans="11:11" x14ac:dyDescent="0.25">
      <c r="K16523" s="133"/>
    </row>
    <row r="16524" spans="11:11" x14ac:dyDescent="0.25">
      <c r="K16524" s="133"/>
    </row>
    <row r="16525" spans="11:11" x14ac:dyDescent="0.25">
      <c r="K16525" s="133"/>
    </row>
    <row r="16526" spans="11:11" x14ac:dyDescent="0.25">
      <c r="K16526" s="133"/>
    </row>
    <row r="16527" spans="11:11" x14ac:dyDescent="0.25">
      <c r="K16527" s="133"/>
    </row>
    <row r="16528" spans="11:11" x14ac:dyDescent="0.25">
      <c r="K16528" s="133"/>
    </row>
    <row r="16529" spans="11:11" x14ac:dyDescent="0.25">
      <c r="K16529" s="133"/>
    </row>
    <row r="16530" spans="11:11" x14ac:dyDescent="0.25">
      <c r="K16530" s="133"/>
    </row>
    <row r="16531" spans="11:11" x14ac:dyDescent="0.25">
      <c r="K16531" s="133"/>
    </row>
    <row r="16532" spans="11:11" x14ac:dyDescent="0.25">
      <c r="K16532" s="133"/>
    </row>
    <row r="16533" spans="11:11" x14ac:dyDescent="0.25">
      <c r="K16533" s="133"/>
    </row>
    <row r="16534" spans="11:11" x14ac:dyDescent="0.25">
      <c r="K16534" s="133"/>
    </row>
    <row r="16535" spans="11:11" x14ac:dyDescent="0.25">
      <c r="K16535" s="133"/>
    </row>
    <row r="16536" spans="11:11" x14ac:dyDescent="0.25">
      <c r="K16536" s="133"/>
    </row>
    <row r="16537" spans="11:11" x14ac:dyDescent="0.25">
      <c r="K16537" s="133"/>
    </row>
    <row r="16538" spans="11:11" x14ac:dyDescent="0.25">
      <c r="K16538" s="133"/>
    </row>
    <row r="16539" spans="11:11" x14ac:dyDescent="0.25">
      <c r="K16539" s="133"/>
    </row>
    <row r="16540" spans="11:11" x14ac:dyDescent="0.25">
      <c r="K16540" s="133"/>
    </row>
    <row r="16541" spans="11:11" x14ac:dyDescent="0.25">
      <c r="K16541" s="133"/>
    </row>
    <row r="16542" spans="11:11" x14ac:dyDescent="0.25">
      <c r="K16542" s="133"/>
    </row>
    <row r="16543" spans="11:11" x14ac:dyDescent="0.25">
      <c r="K16543" s="133"/>
    </row>
    <row r="16544" spans="11:11" x14ac:dyDescent="0.25">
      <c r="K16544" s="133"/>
    </row>
    <row r="16545" spans="11:11" x14ac:dyDescent="0.25">
      <c r="K16545" s="133"/>
    </row>
    <row r="16546" spans="11:11" x14ac:dyDescent="0.25">
      <c r="K16546" s="133"/>
    </row>
    <row r="16547" spans="11:11" x14ac:dyDescent="0.25">
      <c r="K16547" s="133"/>
    </row>
    <row r="16548" spans="11:11" x14ac:dyDescent="0.25">
      <c r="K16548" s="133"/>
    </row>
    <row r="16549" spans="11:11" x14ac:dyDescent="0.25">
      <c r="K16549" s="133"/>
    </row>
    <row r="16550" spans="11:11" x14ac:dyDescent="0.25">
      <c r="K16550" s="133"/>
    </row>
    <row r="16551" spans="11:11" x14ac:dyDescent="0.25">
      <c r="K16551" s="133"/>
    </row>
    <row r="16552" spans="11:11" x14ac:dyDescent="0.25">
      <c r="K16552" s="133"/>
    </row>
    <row r="16553" spans="11:11" x14ac:dyDescent="0.25">
      <c r="K16553" s="133"/>
    </row>
    <row r="16554" spans="11:11" x14ac:dyDescent="0.25">
      <c r="K16554" s="133"/>
    </row>
    <row r="16555" spans="11:11" x14ac:dyDescent="0.25">
      <c r="K16555" s="133"/>
    </row>
    <row r="16556" spans="11:11" x14ac:dyDescent="0.25">
      <c r="K16556" s="133"/>
    </row>
    <row r="16557" spans="11:11" x14ac:dyDescent="0.25">
      <c r="K16557" s="133"/>
    </row>
    <row r="16558" spans="11:11" x14ac:dyDescent="0.25">
      <c r="K16558" s="133"/>
    </row>
    <row r="16559" spans="11:11" x14ac:dyDescent="0.25">
      <c r="K16559" s="133"/>
    </row>
    <row r="16560" spans="11:11" x14ac:dyDescent="0.25">
      <c r="K16560" s="133"/>
    </row>
    <row r="16561" spans="11:11" x14ac:dyDescent="0.25">
      <c r="K16561" s="133"/>
    </row>
    <row r="16562" spans="11:11" x14ac:dyDescent="0.25">
      <c r="K16562" s="133"/>
    </row>
    <row r="16563" spans="11:11" x14ac:dyDescent="0.25">
      <c r="K16563" s="133"/>
    </row>
    <row r="16564" spans="11:11" x14ac:dyDescent="0.25">
      <c r="K16564" s="133"/>
    </row>
    <row r="16565" spans="11:11" x14ac:dyDescent="0.25">
      <c r="K16565" s="133"/>
    </row>
    <row r="16566" spans="11:11" x14ac:dyDescent="0.25">
      <c r="K16566" s="133"/>
    </row>
    <row r="16567" spans="11:11" x14ac:dyDescent="0.25">
      <c r="K16567" s="133"/>
    </row>
    <row r="16568" spans="11:11" x14ac:dyDescent="0.25">
      <c r="K16568" s="133"/>
    </row>
    <row r="16569" spans="11:11" x14ac:dyDescent="0.25">
      <c r="K16569" s="133"/>
    </row>
    <row r="16570" spans="11:11" x14ac:dyDescent="0.25">
      <c r="K16570" s="133"/>
    </row>
    <row r="16571" spans="11:11" x14ac:dyDescent="0.25">
      <c r="K16571" s="133"/>
    </row>
    <row r="16572" spans="11:11" x14ac:dyDescent="0.25">
      <c r="K16572" s="133"/>
    </row>
    <row r="16573" spans="11:11" x14ac:dyDescent="0.25">
      <c r="K16573" s="133"/>
    </row>
    <row r="16574" spans="11:11" x14ac:dyDescent="0.25">
      <c r="K16574" s="133"/>
    </row>
    <row r="16575" spans="11:11" x14ac:dyDescent="0.25">
      <c r="K16575" s="133"/>
    </row>
    <row r="16576" spans="11:11" x14ac:dyDescent="0.25">
      <c r="K16576" s="133"/>
    </row>
    <row r="16577" spans="11:11" x14ac:dyDescent="0.25">
      <c r="K16577" s="133"/>
    </row>
    <row r="16578" spans="11:11" x14ac:dyDescent="0.25">
      <c r="K16578" s="133"/>
    </row>
    <row r="16579" spans="11:11" x14ac:dyDescent="0.25">
      <c r="K16579" s="133"/>
    </row>
    <row r="16580" spans="11:11" x14ac:dyDescent="0.25">
      <c r="K16580" s="133"/>
    </row>
    <row r="16581" spans="11:11" x14ac:dyDescent="0.25">
      <c r="K16581" s="133"/>
    </row>
    <row r="16582" spans="11:11" x14ac:dyDescent="0.25">
      <c r="K16582" s="133"/>
    </row>
    <row r="16583" spans="11:11" x14ac:dyDescent="0.25">
      <c r="K16583" s="133"/>
    </row>
    <row r="16584" spans="11:11" x14ac:dyDescent="0.25">
      <c r="K16584" s="133"/>
    </row>
    <row r="16585" spans="11:11" x14ac:dyDescent="0.25">
      <c r="K16585" s="133"/>
    </row>
    <row r="16586" spans="11:11" x14ac:dyDescent="0.25">
      <c r="K16586" s="133"/>
    </row>
    <row r="16587" spans="11:11" x14ac:dyDescent="0.25">
      <c r="K16587" s="133"/>
    </row>
    <row r="16588" spans="11:11" x14ac:dyDescent="0.25">
      <c r="K16588" s="133"/>
    </row>
    <row r="16589" spans="11:11" x14ac:dyDescent="0.25">
      <c r="K16589" s="133"/>
    </row>
    <row r="16590" spans="11:11" x14ac:dyDescent="0.25">
      <c r="K16590" s="133"/>
    </row>
    <row r="16591" spans="11:11" x14ac:dyDescent="0.25">
      <c r="K16591" s="133"/>
    </row>
    <row r="16592" spans="11:11" x14ac:dyDescent="0.25">
      <c r="K16592" s="133"/>
    </row>
    <row r="16593" spans="11:11" x14ac:dyDescent="0.25">
      <c r="K16593" s="133"/>
    </row>
    <row r="16594" spans="11:11" x14ac:dyDescent="0.25">
      <c r="K16594" s="133"/>
    </row>
    <row r="16595" spans="11:11" x14ac:dyDescent="0.25">
      <c r="K16595" s="133"/>
    </row>
    <row r="16596" spans="11:11" x14ac:dyDescent="0.25">
      <c r="K16596" s="133"/>
    </row>
    <row r="16597" spans="11:11" x14ac:dyDescent="0.25">
      <c r="K16597" s="133"/>
    </row>
    <row r="16598" spans="11:11" x14ac:dyDescent="0.25">
      <c r="K16598" s="133"/>
    </row>
    <row r="16599" spans="11:11" x14ac:dyDescent="0.25">
      <c r="K16599" s="133"/>
    </row>
    <row r="16600" spans="11:11" x14ac:dyDescent="0.25">
      <c r="K16600" s="133"/>
    </row>
    <row r="16601" spans="11:11" x14ac:dyDescent="0.25">
      <c r="K16601" s="133"/>
    </row>
    <row r="16602" spans="11:11" x14ac:dyDescent="0.25">
      <c r="K16602" s="133"/>
    </row>
    <row r="16603" spans="11:11" x14ac:dyDescent="0.25">
      <c r="K16603" s="133"/>
    </row>
    <row r="16604" spans="11:11" x14ac:dyDescent="0.25">
      <c r="K16604" s="133"/>
    </row>
    <row r="16605" spans="11:11" x14ac:dyDescent="0.25">
      <c r="K16605" s="133"/>
    </row>
    <row r="16606" spans="11:11" x14ac:dyDescent="0.25">
      <c r="K16606" s="133"/>
    </row>
    <row r="16607" spans="11:11" x14ac:dyDescent="0.25">
      <c r="K16607" s="133"/>
    </row>
    <row r="16608" spans="11:11" x14ac:dyDescent="0.25">
      <c r="K16608" s="133"/>
    </row>
    <row r="16609" spans="11:11" x14ac:dyDescent="0.25">
      <c r="K16609" s="133"/>
    </row>
    <row r="16610" spans="11:11" x14ac:dyDescent="0.25">
      <c r="K16610" s="133"/>
    </row>
    <row r="16611" spans="11:11" x14ac:dyDescent="0.25">
      <c r="K16611" s="133"/>
    </row>
    <row r="16612" spans="11:11" x14ac:dyDescent="0.25">
      <c r="K16612" s="133"/>
    </row>
    <row r="16613" spans="11:11" x14ac:dyDescent="0.25">
      <c r="K16613" s="133"/>
    </row>
    <row r="16614" spans="11:11" x14ac:dyDescent="0.25">
      <c r="K16614" s="133"/>
    </row>
    <row r="16615" spans="11:11" x14ac:dyDescent="0.25">
      <c r="K16615" s="133"/>
    </row>
    <row r="16616" spans="11:11" x14ac:dyDescent="0.25">
      <c r="K16616" s="133"/>
    </row>
    <row r="16617" spans="11:11" x14ac:dyDescent="0.25">
      <c r="K16617" s="133"/>
    </row>
    <row r="16618" spans="11:11" x14ac:dyDescent="0.25">
      <c r="K16618" s="133"/>
    </row>
    <row r="16619" spans="11:11" x14ac:dyDescent="0.25">
      <c r="K16619" s="133"/>
    </row>
    <row r="16620" spans="11:11" x14ac:dyDescent="0.25">
      <c r="K16620" s="133"/>
    </row>
    <row r="16621" spans="11:11" x14ac:dyDescent="0.25">
      <c r="K16621" s="133"/>
    </row>
    <row r="16622" spans="11:11" x14ac:dyDescent="0.25">
      <c r="K16622" s="133"/>
    </row>
    <row r="16623" spans="11:11" x14ac:dyDescent="0.25">
      <c r="K16623" s="133"/>
    </row>
    <row r="16624" spans="11:11" x14ac:dyDescent="0.25">
      <c r="K16624" s="133"/>
    </row>
    <row r="16625" spans="11:11" x14ac:dyDescent="0.25">
      <c r="K16625" s="133"/>
    </row>
    <row r="16626" spans="11:11" x14ac:dyDescent="0.25">
      <c r="K16626" s="133"/>
    </row>
    <row r="16627" spans="11:11" x14ac:dyDescent="0.25">
      <c r="K16627" s="133"/>
    </row>
    <row r="16628" spans="11:11" x14ac:dyDescent="0.25">
      <c r="K16628" s="133"/>
    </row>
    <row r="16629" spans="11:11" x14ac:dyDescent="0.25">
      <c r="K16629" s="133"/>
    </row>
    <row r="16630" spans="11:11" x14ac:dyDescent="0.25">
      <c r="K16630" s="133"/>
    </row>
    <row r="16631" spans="11:11" x14ac:dyDescent="0.25">
      <c r="K16631" s="133"/>
    </row>
    <row r="16632" spans="11:11" x14ac:dyDescent="0.25">
      <c r="K16632" s="133"/>
    </row>
    <row r="16633" spans="11:11" x14ac:dyDescent="0.25">
      <c r="K16633" s="133"/>
    </row>
    <row r="16634" spans="11:11" x14ac:dyDescent="0.25">
      <c r="K16634" s="133"/>
    </row>
    <row r="16635" spans="11:11" x14ac:dyDescent="0.25">
      <c r="K16635" s="133"/>
    </row>
    <row r="16636" spans="11:11" x14ac:dyDescent="0.25">
      <c r="K16636" s="133"/>
    </row>
    <row r="16637" spans="11:11" x14ac:dyDescent="0.25">
      <c r="K16637" s="133"/>
    </row>
    <row r="16638" spans="11:11" x14ac:dyDescent="0.25">
      <c r="K16638" s="133"/>
    </row>
    <row r="16639" spans="11:11" x14ac:dyDescent="0.25">
      <c r="K16639" s="133"/>
    </row>
    <row r="16640" spans="11:11" x14ac:dyDescent="0.25">
      <c r="K16640" s="133"/>
    </row>
    <row r="16641" spans="11:11" x14ac:dyDescent="0.25">
      <c r="K16641" s="133"/>
    </row>
    <row r="16642" spans="11:11" x14ac:dyDescent="0.25">
      <c r="K16642" s="133"/>
    </row>
    <row r="16643" spans="11:11" x14ac:dyDescent="0.25">
      <c r="K16643" s="133"/>
    </row>
    <row r="16644" spans="11:11" x14ac:dyDescent="0.25">
      <c r="K16644" s="133"/>
    </row>
    <row r="16645" spans="11:11" x14ac:dyDescent="0.25">
      <c r="K16645" s="133"/>
    </row>
    <row r="16646" spans="11:11" x14ac:dyDescent="0.25">
      <c r="K16646" s="133"/>
    </row>
    <row r="16647" spans="11:11" x14ac:dyDescent="0.25">
      <c r="K16647" s="133"/>
    </row>
    <row r="16648" spans="11:11" x14ac:dyDescent="0.25">
      <c r="K16648" s="133"/>
    </row>
    <row r="16649" spans="11:11" x14ac:dyDescent="0.25">
      <c r="K16649" s="133"/>
    </row>
    <row r="16650" spans="11:11" x14ac:dyDescent="0.25">
      <c r="K16650" s="133"/>
    </row>
    <row r="16651" spans="11:11" x14ac:dyDescent="0.25">
      <c r="K16651" s="133"/>
    </row>
    <row r="16652" spans="11:11" x14ac:dyDescent="0.25">
      <c r="K16652" s="133"/>
    </row>
    <row r="16653" spans="11:11" x14ac:dyDescent="0.25">
      <c r="K16653" s="133"/>
    </row>
    <row r="16654" spans="11:11" x14ac:dyDescent="0.25">
      <c r="K16654" s="133"/>
    </row>
    <row r="16655" spans="11:11" x14ac:dyDescent="0.25">
      <c r="K16655" s="133"/>
    </row>
    <row r="16656" spans="11:11" x14ac:dyDescent="0.25">
      <c r="K16656" s="133"/>
    </row>
    <row r="16657" spans="11:11" x14ac:dyDescent="0.25">
      <c r="K16657" s="133"/>
    </row>
    <row r="16658" spans="11:11" x14ac:dyDescent="0.25">
      <c r="K16658" s="133"/>
    </row>
    <row r="16659" spans="11:11" x14ac:dyDescent="0.25">
      <c r="K16659" s="133"/>
    </row>
    <row r="16660" spans="11:11" x14ac:dyDescent="0.25">
      <c r="K16660" s="133"/>
    </row>
    <row r="16661" spans="11:11" x14ac:dyDescent="0.25">
      <c r="K16661" s="133"/>
    </row>
    <row r="16662" spans="11:11" x14ac:dyDescent="0.25">
      <c r="K16662" s="133"/>
    </row>
    <row r="16663" spans="11:11" x14ac:dyDescent="0.25">
      <c r="K16663" s="133"/>
    </row>
    <row r="16664" spans="11:11" x14ac:dyDescent="0.25">
      <c r="K16664" s="133"/>
    </row>
    <row r="16665" spans="11:11" x14ac:dyDescent="0.25">
      <c r="K16665" s="133"/>
    </row>
    <row r="16666" spans="11:11" x14ac:dyDescent="0.25">
      <c r="K16666" s="133"/>
    </row>
    <row r="16667" spans="11:11" x14ac:dyDescent="0.25">
      <c r="K16667" s="133"/>
    </row>
    <row r="16668" spans="11:11" x14ac:dyDescent="0.25">
      <c r="K16668" s="133"/>
    </row>
    <row r="16669" spans="11:11" x14ac:dyDescent="0.25">
      <c r="K16669" s="133"/>
    </row>
    <row r="16670" spans="11:11" x14ac:dyDescent="0.25">
      <c r="K16670" s="133"/>
    </row>
    <row r="16671" spans="11:11" x14ac:dyDescent="0.25">
      <c r="K16671" s="133"/>
    </row>
    <row r="16672" spans="11:11" x14ac:dyDescent="0.25">
      <c r="K16672" s="133"/>
    </row>
    <row r="16673" spans="11:11" x14ac:dyDescent="0.25">
      <c r="K16673" s="133"/>
    </row>
    <row r="16674" spans="11:11" x14ac:dyDescent="0.25">
      <c r="K16674" s="133"/>
    </row>
    <row r="16675" spans="11:11" x14ac:dyDescent="0.25">
      <c r="K16675" s="133"/>
    </row>
    <row r="16676" spans="11:11" x14ac:dyDescent="0.25">
      <c r="K16676" s="133"/>
    </row>
    <row r="16677" spans="11:11" x14ac:dyDescent="0.25">
      <c r="K16677" s="133"/>
    </row>
    <row r="16678" spans="11:11" x14ac:dyDescent="0.25">
      <c r="K16678" s="133"/>
    </row>
    <row r="16679" spans="11:11" x14ac:dyDescent="0.25">
      <c r="K16679" s="133"/>
    </row>
    <row r="16680" spans="11:11" x14ac:dyDescent="0.25">
      <c r="K16680" s="133"/>
    </row>
    <row r="16681" spans="11:11" x14ac:dyDescent="0.25">
      <c r="K16681" s="133"/>
    </row>
    <row r="16682" spans="11:11" x14ac:dyDescent="0.25">
      <c r="K16682" s="133"/>
    </row>
    <row r="16683" spans="11:11" x14ac:dyDescent="0.25">
      <c r="K16683" s="133"/>
    </row>
    <row r="16684" spans="11:11" x14ac:dyDescent="0.25">
      <c r="K16684" s="133"/>
    </row>
    <row r="16685" spans="11:11" x14ac:dyDescent="0.25">
      <c r="K16685" s="133"/>
    </row>
    <row r="16686" spans="11:11" x14ac:dyDescent="0.25">
      <c r="K16686" s="133"/>
    </row>
    <row r="16687" spans="11:11" x14ac:dyDescent="0.25">
      <c r="K16687" s="133"/>
    </row>
    <row r="16688" spans="11:11" x14ac:dyDescent="0.25">
      <c r="K16688" s="133"/>
    </row>
    <row r="16689" spans="11:11" x14ac:dyDescent="0.25">
      <c r="K16689" s="133"/>
    </row>
    <row r="16690" spans="11:11" x14ac:dyDescent="0.25">
      <c r="K16690" s="133"/>
    </row>
    <row r="16691" spans="11:11" x14ac:dyDescent="0.25">
      <c r="K16691" s="133"/>
    </row>
    <row r="16692" spans="11:11" x14ac:dyDescent="0.25">
      <c r="K16692" s="133"/>
    </row>
    <row r="16693" spans="11:11" x14ac:dyDescent="0.25">
      <c r="K16693" s="133"/>
    </row>
    <row r="16694" spans="11:11" x14ac:dyDescent="0.25">
      <c r="K16694" s="133"/>
    </row>
    <row r="16695" spans="11:11" x14ac:dyDescent="0.25">
      <c r="K16695" s="133"/>
    </row>
    <row r="16696" spans="11:11" x14ac:dyDescent="0.25">
      <c r="K16696" s="133"/>
    </row>
    <row r="16697" spans="11:11" x14ac:dyDescent="0.25">
      <c r="K16697" s="133"/>
    </row>
    <row r="16698" spans="11:11" x14ac:dyDescent="0.25">
      <c r="K16698" s="133"/>
    </row>
    <row r="16699" spans="11:11" x14ac:dyDescent="0.25">
      <c r="K16699" s="133"/>
    </row>
    <row r="16700" spans="11:11" x14ac:dyDescent="0.25">
      <c r="K16700" s="133"/>
    </row>
    <row r="16701" spans="11:11" x14ac:dyDescent="0.25">
      <c r="K16701" s="133"/>
    </row>
    <row r="16702" spans="11:11" x14ac:dyDescent="0.25">
      <c r="K16702" s="133"/>
    </row>
    <row r="16703" spans="11:11" x14ac:dyDescent="0.25">
      <c r="K16703" s="133"/>
    </row>
    <row r="16704" spans="11:11" x14ac:dyDescent="0.25">
      <c r="K16704" s="133"/>
    </row>
    <row r="16705" spans="11:11" x14ac:dyDescent="0.25">
      <c r="K16705" s="133"/>
    </row>
    <row r="16706" spans="11:11" x14ac:dyDescent="0.25">
      <c r="K16706" s="133"/>
    </row>
    <row r="16707" spans="11:11" x14ac:dyDescent="0.25">
      <c r="K16707" s="133"/>
    </row>
    <row r="16708" spans="11:11" x14ac:dyDescent="0.25">
      <c r="K16708" s="133"/>
    </row>
    <row r="16709" spans="11:11" x14ac:dyDescent="0.25">
      <c r="K16709" s="133"/>
    </row>
    <row r="16710" spans="11:11" x14ac:dyDescent="0.25">
      <c r="K16710" s="133"/>
    </row>
    <row r="16711" spans="11:11" x14ac:dyDescent="0.25">
      <c r="K16711" s="133"/>
    </row>
    <row r="16712" spans="11:11" x14ac:dyDescent="0.25">
      <c r="K16712" s="133"/>
    </row>
    <row r="16713" spans="11:11" x14ac:dyDescent="0.25">
      <c r="K16713" s="133"/>
    </row>
    <row r="16714" spans="11:11" x14ac:dyDescent="0.25">
      <c r="K16714" s="133"/>
    </row>
    <row r="16715" spans="11:11" x14ac:dyDescent="0.25">
      <c r="K16715" s="133"/>
    </row>
    <row r="16716" spans="11:11" x14ac:dyDescent="0.25">
      <c r="K16716" s="133"/>
    </row>
    <row r="16717" spans="11:11" x14ac:dyDescent="0.25">
      <c r="K16717" s="133"/>
    </row>
    <row r="16718" spans="11:11" x14ac:dyDescent="0.25">
      <c r="K16718" s="133"/>
    </row>
    <row r="16719" spans="11:11" x14ac:dyDescent="0.25">
      <c r="K16719" s="133"/>
    </row>
    <row r="16720" spans="11:11" x14ac:dyDescent="0.25">
      <c r="K16720" s="133"/>
    </row>
    <row r="16721" spans="11:11" x14ac:dyDescent="0.25">
      <c r="K16721" s="133"/>
    </row>
    <row r="16722" spans="11:11" x14ac:dyDescent="0.25">
      <c r="K16722" s="133"/>
    </row>
    <row r="16723" spans="11:11" x14ac:dyDescent="0.25">
      <c r="K16723" s="133"/>
    </row>
    <row r="16724" spans="11:11" x14ac:dyDescent="0.25">
      <c r="K16724" s="133"/>
    </row>
    <row r="16725" spans="11:11" x14ac:dyDescent="0.25">
      <c r="K16725" s="133"/>
    </row>
    <row r="16726" spans="11:11" x14ac:dyDescent="0.25">
      <c r="K16726" s="133"/>
    </row>
    <row r="16727" spans="11:11" x14ac:dyDescent="0.25">
      <c r="K16727" s="133"/>
    </row>
    <row r="16728" spans="11:11" x14ac:dyDescent="0.25">
      <c r="K16728" s="133"/>
    </row>
    <row r="16729" spans="11:11" x14ac:dyDescent="0.25">
      <c r="K16729" s="133"/>
    </row>
    <row r="16730" spans="11:11" x14ac:dyDescent="0.25">
      <c r="K16730" s="133"/>
    </row>
    <row r="16731" spans="11:11" x14ac:dyDescent="0.25">
      <c r="K16731" s="133"/>
    </row>
    <row r="16732" spans="11:11" x14ac:dyDescent="0.25">
      <c r="K16732" s="133"/>
    </row>
    <row r="16733" spans="11:11" x14ac:dyDescent="0.25">
      <c r="K16733" s="133"/>
    </row>
    <row r="16734" spans="11:11" x14ac:dyDescent="0.25">
      <c r="K16734" s="133"/>
    </row>
    <row r="16735" spans="11:11" x14ac:dyDescent="0.25">
      <c r="K16735" s="133"/>
    </row>
    <row r="16736" spans="11:11" x14ac:dyDescent="0.25">
      <c r="K16736" s="133"/>
    </row>
    <row r="16737" spans="11:11" x14ac:dyDescent="0.25">
      <c r="K16737" s="133"/>
    </row>
    <row r="16738" spans="11:11" x14ac:dyDescent="0.25">
      <c r="K16738" s="133"/>
    </row>
    <row r="16739" spans="11:11" x14ac:dyDescent="0.25">
      <c r="K16739" s="133"/>
    </row>
    <row r="16740" spans="11:11" x14ac:dyDescent="0.25">
      <c r="K16740" s="133"/>
    </row>
    <row r="16741" spans="11:11" x14ac:dyDescent="0.25">
      <c r="K16741" s="133"/>
    </row>
    <row r="16742" spans="11:11" x14ac:dyDescent="0.25">
      <c r="K16742" s="133"/>
    </row>
    <row r="16743" spans="11:11" x14ac:dyDescent="0.25">
      <c r="K16743" s="133"/>
    </row>
    <row r="16744" spans="11:11" x14ac:dyDescent="0.25">
      <c r="K16744" s="133"/>
    </row>
    <row r="16745" spans="11:11" x14ac:dyDescent="0.25">
      <c r="K16745" s="133"/>
    </row>
    <row r="16746" spans="11:11" x14ac:dyDescent="0.25">
      <c r="K16746" s="133"/>
    </row>
    <row r="16747" spans="11:11" x14ac:dyDescent="0.25">
      <c r="K16747" s="133"/>
    </row>
    <row r="16748" spans="11:11" x14ac:dyDescent="0.25">
      <c r="K16748" s="133"/>
    </row>
    <row r="16749" spans="11:11" x14ac:dyDescent="0.25">
      <c r="K16749" s="133"/>
    </row>
    <row r="16750" spans="11:11" x14ac:dyDescent="0.25">
      <c r="K16750" s="133"/>
    </row>
    <row r="16751" spans="11:11" x14ac:dyDescent="0.25">
      <c r="K16751" s="133"/>
    </row>
    <row r="16752" spans="11:11" x14ac:dyDescent="0.25">
      <c r="K16752" s="133"/>
    </row>
    <row r="16753" spans="11:11" x14ac:dyDescent="0.25">
      <c r="K16753" s="133"/>
    </row>
    <row r="16754" spans="11:11" x14ac:dyDescent="0.25">
      <c r="K16754" s="133"/>
    </row>
    <row r="16755" spans="11:11" x14ac:dyDescent="0.25">
      <c r="K16755" s="133"/>
    </row>
    <row r="16756" spans="11:11" x14ac:dyDescent="0.25">
      <c r="K16756" s="133"/>
    </row>
    <row r="16757" spans="11:11" x14ac:dyDescent="0.25">
      <c r="K16757" s="133"/>
    </row>
    <row r="16758" spans="11:11" x14ac:dyDescent="0.25">
      <c r="K16758" s="133"/>
    </row>
    <row r="16759" spans="11:11" x14ac:dyDescent="0.25">
      <c r="K16759" s="133"/>
    </row>
    <row r="16760" spans="11:11" x14ac:dyDescent="0.25">
      <c r="K16760" s="133"/>
    </row>
    <row r="16761" spans="11:11" x14ac:dyDescent="0.25">
      <c r="K16761" s="133"/>
    </row>
    <row r="16762" spans="11:11" x14ac:dyDescent="0.25">
      <c r="K16762" s="133"/>
    </row>
    <row r="16763" spans="11:11" x14ac:dyDescent="0.25">
      <c r="K16763" s="133"/>
    </row>
    <row r="16764" spans="11:11" x14ac:dyDescent="0.25">
      <c r="K16764" s="133"/>
    </row>
    <row r="16765" spans="11:11" x14ac:dyDescent="0.25">
      <c r="K16765" s="133"/>
    </row>
    <row r="16766" spans="11:11" x14ac:dyDescent="0.25">
      <c r="K16766" s="133"/>
    </row>
    <row r="16767" spans="11:11" x14ac:dyDescent="0.25">
      <c r="K16767" s="133"/>
    </row>
    <row r="16768" spans="11:11" x14ac:dyDescent="0.25">
      <c r="K16768" s="133"/>
    </row>
    <row r="16769" spans="11:11" x14ac:dyDescent="0.25">
      <c r="K16769" s="133"/>
    </row>
    <row r="16770" spans="11:11" x14ac:dyDescent="0.25">
      <c r="K16770" s="133"/>
    </row>
    <row r="16771" spans="11:11" x14ac:dyDescent="0.25">
      <c r="K16771" s="133"/>
    </row>
    <row r="16772" spans="11:11" x14ac:dyDescent="0.25">
      <c r="K16772" s="133"/>
    </row>
    <row r="16773" spans="11:11" x14ac:dyDescent="0.25">
      <c r="K16773" s="133"/>
    </row>
    <row r="16774" spans="11:11" x14ac:dyDescent="0.25">
      <c r="K16774" s="133"/>
    </row>
    <row r="16775" spans="11:11" x14ac:dyDescent="0.25">
      <c r="K16775" s="133"/>
    </row>
    <row r="16776" spans="11:11" x14ac:dyDescent="0.25">
      <c r="K16776" s="133"/>
    </row>
    <row r="16777" spans="11:11" x14ac:dyDescent="0.25">
      <c r="K16777" s="133"/>
    </row>
    <row r="16778" spans="11:11" x14ac:dyDescent="0.25">
      <c r="K16778" s="133"/>
    </row>
    <row r="16779" spans="11:11" x14ac:dyDescent="0.25">
      <c r="K16779" s="133"/>
    </row>
    <row r="16780" spans="11:11" x14ac:dyDescent="0.25">
      <c r="K16780" s="133"/>
    </row>
    <row r="16781" spans="11:11" x14ac:dyDescent="0.25">
      <c r="K16781" s="133"/>
    </row>
    <row r="16782" spans="11:11" x14ac:dyDescent="0.25">
      <c r="K16782" s="133"/>
    </row>
    <row r="16783" spans="11:11" x14ac:dyDescent="0.25">
      <c r="K16783" s="133"/>
    </row>
    <row r="16784" spans="11:11" x14ac:dyDescent="0.25">
      <c r="K16784" s="133"/>
    </row>
    <row r="16785" spans="11:11" x14ac:dyDescent="0.25">
      <c r="K16785" s="133"/>
    </row>
    <row r="16786" spans="11:11" x14ac:dyDescent="0.25">
      <c r="K16786" s="133"/>
    </row>
    <row r="16787" spans="11:11" x14ac:dyDescent="0.25">
      <c r="K16787" s="133"/>
    </row>
    <row r="16788" spans="11:11" x14ac:dyDescent="0.25">
      <c r="K16788" s="133"/>
    </row>
    <row r="16789" spans="11:11" x14ac:dyDescent="0.25">
      <c r="K16789" s="133"/>
    </row>
    <row r="16790" spans="11:11" x14ac:dyDescent="0.25">
      <c r="K16790" s="133"/>
    </row>
    <row r="16791" spans="11:11" x14ac:dyDescent="0.25">
      <c r="K16791" s="133"/>
    </row>
    <row r="16792" spans="11:11" x14ac:dyDescent="0.25">
      <c r="K16792" s="133"/>
    </row>
    <row r="16793" spans="11:11" x14ac:dyDescent="0.25">
      <c r="K16793" s="133"/>
    </row>
    <row r="16794" spans="11:11" x14ac:dyDescent="0.25">
      <c r="K16794" s="133"/>
    </row>
    <row r="16795" spans="11:11" x14ac:dyDescent="0.25">
      <c r="K16795" s="133"/>
    </row>
    <row r="16796" spans="11:11" x14ac:dyDescent="0.25">
      <c r="K16796" s="133"/>
    </row>
    <row r="16797" spans="11:11" x14ac:dyDescent="0.25">
      <c r="K16797" s="133"/>
    </row>
    <row r="16798" spans="11:11" x14ac:dyDescent="0.25">
      <c r="K16798" s="133"/>
    </row>
    <row r="16799" spans="11:11" x14ac:dyDescent="0.25">
      <c r="K16799" s="133"/>
    </row>
    <row r="16800" spans="11:11" x14ac:dyDescent="0.25">
      <c r="K16800" s="133"/>
    </row>
    <row r="16801" spans="11:11" x14ac:dyDescent="0.25">
      <c r="K16801" s="133"/>
    </row>
    <row r="16802" spans="11:11" x14ac:dyDescent="0.25">
      <c r="K16802" s="133"/>
    </row>
    <row r="16803" spans="11:11" x14ac:dyDescent="0.25">
      <c r="K16803" s="133"/>
    </row>
    <row r="16804" spans="11:11" x14ac:dyDescent="0.25">
      <c r="K16804" s="133"/>
    </row>
    <row r="16805" spans="11:11" x14ac:dyDescent="0.25">
      <c r="K16805" s="133"/>
    </row>
    <row r="16806" spans="11:11" x14ac:dyDescent="0.25">
      <c r="K16806" s="133"/>
    </row>
    <row r="16807" spans="11:11" x14ac:dyDescent="0.25">
      <c r="K16807" s="133"/>
    </row>
    <row r="16808" spans="11:11" x14ac:dyDescent="0.25">
      <c r="K16808" s="133"/>
    </row>
    <row r="16809" spans="11:11" x14ac:dyDescent="0.25">
      <c r="K16809" s="133"/>
    </row>
    <row r="16810" spans="11:11" x14ac:dyDescent="0.25">
      <c r="K16810" s="133"/>
    </row>
    <row r="16811" spans="11:11" x14ac:dyDescent="0.25">
      <c r="K16811" s="133"/>
    </row>
    <row r="16812" spans="11:11" x14ac:dyDescent="0.25">
      <c r="K16812" s="133"/>
    </row>
    <row r="16813" spans="11:11" x14ac:dyDescent="0.25">
      <c r="K16813" s="133"/>
    </row>
    <row r="16814" spans="11:11" x14ac:dyDescent="0.25">
      <c r="K16814" s="133"/>
    </row>
    <row r="16815" spans="11:11" x14ac:dyDescent="0.25">
      <c r="K16815" s="133"/>
    </row>
    <row r="16816" spans="11:11" x14ac:dyDescent="0.25">
      <c r="K16816" s="133"/>
    </row>
    <row r="16817" spans="11:11" x14ac:dyDescent="0.25">
      <c r="K16817" s="133"/>
    </row>
    <row r="16818" spans="11:11" x14ac:dyDescent="0.25">
      <c r="K16818" s="133"/>
    </row>
    <row r="16819" spans="11:11" x14ac:dyDescent="0.25">
      <c r="K16819" s="133"/>
    </row>
    <row r="16820" spans="11:11" x14ac:dyDescent="0.25">
      <c r="K16820" s="133"/>
    </row>
    <row r="16821" spans="11:11" x14ac:dyDescent="0.25">
      <c r="K16821" s="133"/>
    </row>
    <row r="16822" spans="11:11" x14ac:dyDescent="0.25">
      <c r="K16822" s="133"/>
    </row>
    <row r="16823" spans="11:11" x14ac:dyDescent="0.25">
      <c r="K16823" s="133"/>
    </row>
    <row r="16824" spans="11:11" x14ac:dyDescent="0.25">
      <c r="K16824" s="133"/>
    </row>
    <row r="16825" spans="11:11" x14ac:dyDescent="0.25">
      <c r="K16825" s="133"/>
    </row>
    <row r="16826" spans="11:11" x14ac:dyDescent="0.25">
      <c r="K16826" s="133"/>
    </row>
    <row r="16827" spans="11:11" x14ac:dyDescent="0.25">
      <c r="K16827" s="133"/>
    </row>
    <row r="16828" spans="11:11" x14ac:dyDescent="0.25">
      <c r="K16828" s="133"/>
    </row>
    <row r="16829" spans="11:11" x14ac:dyDescent="0.25">
      <c r="K16829" s="133"/>
    </row>
    <row r="16830" spans="11:11" x14ac:dyDescent="0.25">
      <c r="K16830" s="133"/>
    </row>
    <row r="16831" spans="11:11" x14ac:dyDescent="0.25">
      <c r="K16831" s="133"/>
    </row>
    <row r="16832" spans="11:11" x14ac:dyDescent="0.25">
      <c r="K16832" s="133"/>
    </row>
    <row r="16833" spans="11:11" x14ac:dyDescent="0.25">
      <c r="K16833" s="133"/>
    </row>
    <row r="16834" spans="11:11" x14ac:dyDescent="0.25">
      <c r="K16834" s="133"/>
    </row>
    <row r="16835" spans="11:11" x14ac:dyDescent="0.25">
      <c r="K16835" s="133"/>
    </row>
    <row r="16836" spans="11:11" x14ac:dyDescent="0.25">
      <c r="K16836" s="133"/>
    </row>
    <row r="16837" spans="11:11" x14ac:dyDescent="0.25">
      <c r="K16837" s="133"/>
    </row>
    <row r="16838" spans="11:11" x14ac:dyDescent="0.25">
      <c r="K16838" s="133"/>
    </row>
    <row r="16839" spans="11:11" x14ac:dyDescent="0.25">
      <c r="K16839" s="133"/>
    </row>
    <row r="16840" spans="11:11" x14ac:dyDescent="0.25">
      <c r="K16840" s="133"/>
    </row>
    <row r="16841" spans="11:11" x14ac:dyDescent="0.25">
      <c r="K16841" s="133"/>
    </row>
    <row r="16842" spans="11:11" x14ac:dyDescent="0.25">
      <c r="K16842" s="133"/>
    </row>
    <row r="16843" spans="11:11" x14ac:dyDescent="0.25">
      <c r="K16843" s="133"/>
    </row>
    <row r="16844" spans="11:11" x14ac:dyDescent="0.25">
      <c r="K16844" s="133"/>
    </row>
    <row r="16845" spans="11:11" x14ac:dyDescent="0.25">
      <c r="K16845" s="133"/>
    </row>
    <row r="16846" spans="11:11" x14ac:dyDescent="0.25">
      <c r="K16846" s="133"/>
    </row>
    <row r="16847" spans="11:11" x14ac:dyDescent="0.25">
      <c r="K16847" s="133"/>
    </row>
    <row r="16848" spans="11:11" x14ac:dyDescent="0.25">
      <c r="K16848" s="133"/>
    </row>
    <row r="16849" spans="11:11" x14ac:dyDescent="0.25">
      <c r="K16849" s="133"/>
    </row>
    <row r="16850" spans="11:11" x14ac:dyDescent="0.25">
      <c r="K16850" s="133"/>
    </row>
    <row r="16851" spans="11:11" x14ac:dyDescent="0.25">
      <c r="K16851" s="133"/>
    </row>
    <row r="16852" spans="11:11" x14ac:dyDescent="0.25">
      <c r="K16852" s="133"/>
    </row>
    <row r="16853" spans="11:11" x14ac:dyDescent="0.25">
      <c r="K16853" s="133"/>
    </row>
    <row r="16854" spans="11:11" x14ac:dyDescent="0.25">
      <c r="K16854" s="133"/>
    </row>
    <row r="16855" spans="11:11" x14ac:dyDescent="0.25">
      <c r="K16855" s="133"/>
    </row>
    <row r="16856" spans="11:11" x14ac:dyDescent="0.25">
      <c r="K16856" s="133"/>
    </row>
    <row r="16857" spans="11:11" x14ac:dyDescent="0.25">
      <c r="K16857" s="133"/>
    </row>
    <row r="16858" spans="11:11" x14ac:dyDescent="0.25">
      <c r="K16858" s="133"/>
    </row>
    <row r="16859" spans="11:11" x14ac:dyDescent="0.25">
      <c r="K16859" s="133"/>
    </row>
    <row r="16860" spans="11:11" x14ac:dyDescent="0.25">
      <c r="K16860" s="133"/>
    </row>
    <row r="16861" spans="11:11" x14ac:dyDescent="0.25">
      <c r="K16861" s="133"/>
    </row>
    <row r="16862" spans="11:11" x14ac:dyDescent="0.25">
      <c r="K16862" s="133"/>
    </row>
    <row r="16863" spans="11:11" x14ac:dyDescent="0.25">
      <c r="K16863" s="133"/>
    </row>
    <row r="16864" spans="11:11" x14ac:dyDescent="0.25">
      <c r="K16864" s="133"/>
    </row>
    <row r="16865" spans="11:11" x14ac:dyDescent="0.25">
      <c r="K16865" s="133"/>
    </row>
    <row r="16866" spans="11:11" x14ac:dyDescent="0.25">
      <c r="K16866" s="133"/>
    </row>
    <row r="16867" spans="11:11" x14ac:dyDescent="0.25">
      <c r="K16867" s="133"/>
    </row>
    <row r="16868" spans="11:11" x14ac:dyDescent="0.25">
      <c r="K16868" s="133"/>
    </row>
    <row r="16869" spans="11:11" x14ac:dyDescent="0.25">
      <c r="K16869" s="133"/>
    </row>
    <row r="16870" spans="11:11" x14ac:dyDescent="0.25">
      <c r="K16870" s="133"/>
    </row>
    <row r="16871" spans="11:11" x14ac:dyDescent="0.25">
      <c r="K16871" s="133"/>
    </row>
    <row r="16872" spans="11:11" x14ac:dyDescent="0.25">
      <c r="K16872" s="133"/>
    </row>
    <row r="16873" spans="11:11" x14ac:dyDescent="0.25">
      <c r="K16873" s="133"/>
    </row>
    <row r="16874" spans="11:11" x14ac:dyDescent="0.25">
      <c r="K16874" s="133"/>
    </row>
    <row r="16875" spans="11:11" x14ac:dyDescent="0.25">
      <c r="K16875" s="133"/>
    </row>
    <row r="16876" spans="11:11" x14ac:dyDescent="0.25">
      <c r="K16876" s="133"/>
    </row>
    <row r="16877" spans="11:11" x14ac:dyDescent="0.25">
      <c r="K16877" s="133"/>
    </row>
    <row r="16878" spans="11:11" x14ac:dyDescent="0.25">
      <c r="K16878" s="133"/>
    </row>
    <row r="16879" spans="11:11" x14ac:dyDescent="0.25">
      <c r="K16879" s="133"/>
    </row>
    <row r="16880" spans="11:11" x14ac:dyDescent="0.25">
      <c r="K16880" s="133"/>
    </row>
    <row r="16881" spans="11:11" x14ac:dyDescent="0.25">
      <c r="K16881" s="133"/>
    </row>
    <row r="16882" spans="11:11" x14ac:dyDescent="0.25">
      <c r="K16882" s="133"/>
    </row>
    <row r="16883" spans="11:11" x14ac:dyDescent="0.25">
      <c r="K16883" s="133"/>
    </row>
    <row r="16884" spans="11:11" x14ac:dyDescent="0.25">
      <c r="K16884" s="133"/>
    </row>
    <row r="16885" spans="11:11" x14ac:dyDescent="0.25">
      <c r="K16885" s="133"/>
    </row>
    <row r="16886" spans="11:11" x14ac:dyDescent="0.25">
      <c r="K16886" s="133"/>
    </row>
    <row r="16887" spans="11:11" x14ac:dyDescent="0.25">
      <c r="K16887" s="133"/>
    </row>
    <row r="16888" spans="11:11" x14ac:dyDescent="0.25">
      <c r="K16888" s="133"/>
    </row>
    <row r="16889" spans="11:11" x14ac:dyDescent="0.25">
      <c r="K16889" s="133"/>
    </row>
    <row r="16890" spans="11:11" x14ac:dyDescent="0.25">
      <c r="K16890" s="133"/>
    </row>
    <row r="16891" spans="11:11" x14ac:dyDescent="0.25">
      <c r="K16891" s="133"/>
    </row>
    <row r="16892" spans="11:11" x14ac:dyDescent="0.25">
      <c r="K16892" s="133"/>
    </row>
    <row r="16893" spans="11:11" x14ac:dyDescent="0.25">
      <c r="K16893" s="133"/>
    </row>
    <row r="16894" spans="11:11" x14ac:dyDescent="0.25">
      <c r="K16894" s="133"/>
    </row>
    <row r="16895" spans="11:11" x14ac:dyDescent="0.25">
      <c r="K16895" s="133"/>
    </row>
    <row r="16896" spans="11:11" x14ac:dyDescent="0.25">
      <c r="K16896" s="133"/>
    </row>
    <row r="16897" spans="11:11" x14ac:dyDescent="0.25">
      <c r="K16897" s="133"/>
    </row>
    <row r="16898" spans="11:11" x14ac:dyDescent="0.25">
      <c r="K16898" s="133"/>
    </row>
    <row r="16899" spans="11:11" x14ac:dyDescent="0.25">
      <c r="K16899" s="133"/>
    </row>
    <row r="16900" spans="11:11" x14ac:dyDescent="0.25">
      <c r="K16900" s="133"/>
    </row>
    <row r="16901" spans="11:11" x14ac:dyDescent="0.25">
      <c r="K16901" s="133"/>
    </row>
    <row r="16902" spans="11:11" x14ac:dyDescent="0.25">
      <c r="K16902" s="133"/>
    </row>
    <row r="16903" spans="11:11" x14ac:dyDescent="0.25">
      <c r="K16903" s="133"/>
    </row>
    <row r="16904" spans="11:11" x14ac:dyDescent="0.25">
      <c r="K16904" s="133"/>
    </row>
    <row r="16905" spans="11:11" x14ac:dyDescent="0.25">
      <c r="K16905" s="133"/>
    </row>
    <row r="16906" spans="11:11" x14ac:dyDescent="0.25">
      <c r="K16906" s="133"/>
    </row>
    <row r="16907" spans="11:11" x14ac:dyDescent="0.25">
      <c r="K16907" s="133"/>
    </row>
    <row r="16908" spans="11:11" x14ac:dyDescent="0.25">
      <c r="K16908" s="133"/>
    </row>
    <row r="16909" spans="11:11" x14ac:dyDescent="0.25">
      <c r="K16909" s="133"/>
    </row>
    <row r="16910" spans="11:11" x14ac:dyDescent="0.25">
      <c r="K16910" s="133"/>
    </row>
    <row r="16911" spans="11:11" x14ac:dyDescent="0.25">
      <c r="K16911" s="133"/>
    </row>
    <row r="16912" spans="11:11" x14ac:dyDescent="0.25">
      <c r="K16912" s="133"/>
    </row>
    <row r="16913" spans="11:11" x14ac:dyDescent="0.25">
      <c r="K16913" s="133"/>
    </row>
    <row r="16914" spans="11:11" x14ac:dyDescent="0.25">
      <c r="K16914" s="133"/>
    </row>
    <row r="16915" spans="11:11" x14ac:dyDescent="0.25">
      <c r="K16915" s="133"/>
    </row>
    <row r="16916" spans="11:11" x14ac:dyDescent="0.25">
      <c r="K16916" s="133"/>
    </row>
    <row r="16917" spans="11:11" x14ac:dyDescent="0.25">
      <c r="K16917" s="133"/>
    </row>
    <row r="16918" spans="11:11" x14ac:dyDescent="0.25">
      <c r="K16918" s="133"/>
    </row>
    <row r="16919" spans="11:11" x14ac:dyDescent="0.25">
      <c r="K16919" s="133"/>
    </row>
    <row r="16920" spans="11:11" x14ac:dyDescent="0.25">
      <c r="K16920" s="133"/>
    </row>
    <row r="16921" spans="11:11" x14ac:dyDescent="0.25">
      <c r="K16921" s="133"/>
    </row>
    <row r="16922" spans="11:11" x14ac:dyDescent="0.25">
      <c r="K16922" s="133"/>
    </row>
    <row r="16923" spans="11:11" x14ac:dyDescent="0.25">
      <c r="K16923" s="133"/>
    </row>
    <row r="16924" spans="11:11" x14ac:dyDescent="0.25">
      <c r="K16924" s="133"/>
    </row>
    <row r="16925" spans="11:11" x14ac:dyDescent="0.25">
      <c r="K16925" s="133"/>
    </row>
    <row r="16926" spans="11:11" x14ac:dyDescent="0.25">
      <c r="K16926" s="133"/>
    </row>
    <row r="16927" spans="11:11" x14ac:dyDescent="0.25">
      <c r="K16927" s="133"/>
    </row>
    <row r="16928" spans="11:11" x14ac:dyDescent="0.25">
      <c r="K16928" s="133"/>
    </row>
    <row r="16929" spans="11:11" x14ac:dyDescent="0.25">
      <c r="K16929" s="133"/>
    </row>
    <row r="16930" spans="11:11" x14ac:dyDescent="0.25">
      <c r="K16930" s="133"/>
    </row>
    <row r="16931" spans="11:11" x14ac:dyDescent="0.25">
      <c r="K16931" s="133"/>
    </row>
    <row r="16932" spans="11:11" x14ac:dyDescent="0.25">
      <c r="K16932" s="133"/>
    </row>
    <row r="16933" spans="11:11" x14ac:dyDescent="0.25">
      <c r="K16933" s="133"/>
    </row>
    <row r="16934" spans="11:11" x14ac:dyDescent="0.25">
      <c r="K16934" s="133"/>
    </row>
    <row r="16935" spans="11:11" x14ac:dyDescent="0.25">
      <c r="K16935" s="133"/>
    </row>
    <row r="16936" spans="11:11" x14ac:dyDescent="0.25">
      <c r="K16936" s="133"/>
    </row>
    <row r="16937" spans="11:11" x14ac:dyDescent="0.25">
      <c r="K16937" s="133"/>
    </row>
    <row r="16938" spans="11:11" x14ac:dyDescent="0.25">
      <c r="K16938" s="133"/>
    </row>
    <row r="16939" spans="11:11" x14ac:dyDescent="0.25">
      <c r="K16939" s="133"/>
    </row>
    <row r="16940" spans="11:11" x14ac:dyDescent="0.25">
      <c r="K16940" s="133"/>
    </row>
    <row r="16941" spans="11:11" x14ac:dyDescent="0.25">
      <c r="K16941" s="133"/>
    </row>
    <row r="16942" spans="11:11" x14ac:dyDescent="0.25">
      <c r="K16942" s="133"/>
    </row>
    <row r="16943" spans="11:11" x14ac:dyDescent="0.25">
      <c r="K16943" s="133"/>
    </row>
    <row r="16944" spans="11:11" x14ac:dyDescent="0.25">
      <c r="K16944" s="133"/>
    </row>
    <row r="16945" spans="11:11" x14ac:dyDescent="0.25">
      <c r="K16945" s="133"/>
    </row>
    <row r="16946" spans="11:11" x14ac:dyDescent="0.25">
      <c r="K16946" s="133"/>
    </row>
    <row r="16947" spans="11:11" x14ac:dyDescent="0.25">
      <c r="K16947" s="133"/>
    </row>
    <row r="16948" spans="11:11" x14ac:dyDescent="0.25">
      <c r="K16948" s="133"/>
    </row>
    <row r="16949" spans="11:11" x14ac:dyDescent="0.25">
      <c r="K16949" s="133"/>
    </row>
    <row r="16950" spans="11:11" x14ac:dyDescent="0.25">
      <c r="K16950" s="133"/>
    </row>
    <row r="16951" spans="11:11" x14ac:dyDescent="0.25">
      <c r="K16951" s="133"/>
    </row>
    <row r="16952" spans="11:11" x14ac:dyDescent="0.25">
      <c r="K16952" s="133"/>
    </row>
    <row r="16953" spans="11:11" x14ac:dyDescent="0.25">
      <c r="K16953" s="133"/>
    </row>
    <row r="16954" spans="11:11" x14ac:dyDescent="0.25">
      <c r="K16954" s="133"/>
    </row>
    <row r="16955" spans="11:11" x14ac:dyDescent="0.25">
      <c r="K16955" s="133"/>
    </row>
    <row r="16956" spans="11:11" x14ac:dyDescent="0.25">
      <c r="K16956" s="133"/>
    </row>
    <row r="16957" spans="11:11" x14ac:dyDescent="0.25">
      <c r="K16957" s="133"/>
    </row>
    <row r="16958" spans="11:11" x14ac:dyDescent="0.25">
      <c r="K16958" s="133"/>
    </row>
    <row r="16959" spans="11:11" x14ac:dyDescent="0.25">
      <c r="K16959" s="133"/>
    </row>
    <row r="16960" spans="11:11" x14ac:dyDescent="0.25">
      <c r="K16960" s="133"/>
    </row>
    <row r="16961" spans="11:11" x14ac:dyDescent="0.25">
      <c r="K16961" s="133"/>
    </row>
    <row r="16962" spans="11:11" x14ac:dyDescent="0.25">
      <c r="K16962" s="133"/>
    </row>
    <row r="16963" spans="11:11" x14ac:dyDescent="0.25">
      <c r="K16963" s="133"/>
    </row>
    <row r="16964" spans="11:11" x14ac:dyDescent="0.25">
      <c r="K16964" s="133"/>
    </row>
    <row r="16965" spans="11:11" x14ac:dyDescent="0.25">
      <c r="K16965" s="133"/>
    </row>
    <row r="16966" spans="11:11" x14ac:dyDescent="0.25">
      <c r="K16966" s="133"/>
    </row>
    <row r="16967" spans="11:11" x14ac:dyDescent="0.25">
      <c r="K16967" s="133"/>
    </row>
    <row r="16968" spans="11:11" x14ac:dyDescent="0.25">
      <c r="K16968" s="133"/>
    </row>
    <row r="16969" spans="11:11" x14ac:dyDescent="0.25">
      <c r="K16969" s="133"/>
    </row>
    <row r="16970" spans="11:11" x14ac:dyDescent="0.25">
      <c r="K16970" s="133"/>
    </row>
    <row r="16971" spans="11:11" x14ac:dyDescent="0.25">
      <c r="K16971" s="133"/>
    </row>
    <row r="16972" spans="11:11" x14ac:dyDescent="0.25">
      <c r="K16972" s="133"/>
    </row>
    <row r="16973" spans="11:11" x14ac:dyDescent="0.25">
      <c r="K16973" s="133"/>
    </row>
    <row r="16974" spans="11:11" x14ac:dyDescent="0.25">
      <c r="K16974" s="133"/>
    </row>
    <row r="16975" spans="11:11" x14ac:dyDescent="0.25">
      <c r="K16975" s="133"/>
    </row>
    <row r="16976" spans="11:11" x14ac:dyDescent="0.25">
      <c r="K16976" s="133"/>
    </row>
    <row r="16977" spans="11:11" x14ac:dyDescent="0.25">
      <c r="K16977" s="133"/>
    </row>
    <row r="16978" spans="11:11" x14ac:dyDescent="0.25">
      <c r="K16978" s="133"/>
    </row>
    <row r="16979" spans="11:11" x14ac:dyDescent="0.25">
      <c r="K16979" s="133"/>
    </row>
    <row r="16980" spans="11:11" x14ac:dyDescent="0.25">
      <c r="K16980" s="133"/>
    </row>
    <row r="16981" spans="11:11" x14ac:dyDescent="0.25">
      <c r="K16981" s="133"/>
    </row>
    <row r="16982" spans="11:11" x14ac:dyDescent="0.25">
      <c r="K16982" s="133"/>
    </row>
    <row r="16983" spans="11:11" x14ac:dyDescent="0.25">
      <c r="K16983" s="133"/>
    </row>
    <row r="16984" spans="11:11" x14ac:dyDescent="0.25">
      <c r="K16984" s="133"/>
    </row>
    <row r="16985" spans="11:11" x14ac:dyDescent="0.25">
      <c r="K16985" s="133"/>
    </row>
    <row r="16986" spans="11:11" x14ac:dyDescent="0.25">
      <c r="K16986" s="133"/>
    </row>
    <row r="16987" spans="11:11" x14ac:dyDescent="0.25">
      <c r="K16987" s="133"/>
    </row>
    <row r="16988" spans="11:11" x14ac:dyDescent="0.25">
      <c r="K16988" s="133"/>
    </row>
    <row r="16989" spans="11:11" x14ac:dyDescent="0.25">
      <c r="K16989" s="133"/>
    </row>
    <row r="16990" spans="11:11" x14ac:dyDescent="0.25">
      <c r="K16990" s="133"/>
    </row>
    <row r="16991" spans="11:11" x14ac:dyDescent="0.25">
      <c r="K16991" s="133"/>
    </row>
    <row r="16992" spans="11:11" x14ac:dyDescent="0.25">
      <c r="K16992" s="133"/>
    </row>
    <row r="16993" spans="11:11" x14ac:dyDescent="0.25">
      <c r="K16993" s="133"/>
    </row>
    <row r="16994" spans="11:11" x14ac:dyDescent="0.25">
      <c r="K16994" s="133"/>
    </row>
    <row r="16995" spans="11:11" x14ac:dyDescent="0.25">
      <c r="K16995" s="133"/>
    </row>
    <row r="16996" spans="11:11" x14ac:dyDescent="0.25">
      <c r="K16996" s="133"/>
    </row>
    <row r="16997" spans="11:11" x14ac:dyDescent="0.25">
      <c r="K16997" s="133"/>
    </row>
    <row r="16998" spans="11:11" x14ac:dyDescent="0.25">
      <c r="K16998" s="133"/>
    </row>
    <row r="16999" spans="11:11" x14ac:dyDescent="0.25">
      <c r="K16999" s="133"/>
    </row>
    <row r="17000" spans="11:11" x14ac:dyDescent="0.25">
      <c r="K17000" s="133"/>
    </row>
    <row r="17001" spans="11:11" x14ac:dyDescent="0.25">
      <c r="K17001" s="133"/>
    </row>
    <row r="17002" spans="11:11" x14ac:dyDescent="0.25">
      <c r="K17002" s="133"/>
    </row>
    <row r="17003" spans="11:11" x14ac:dyDescent="0.25">
      <c r="K17003" s="133"/>
    </row>
    <row r="17004" spans="11:11" x14ac:dyDescent="0.25">
      <c r="K17004" s="133"/>
    </row>
    <row r="17005" spans="11:11" x14ac:dyDescent="0.25">
      <c r="K17005" s="133"/>
    </row>
    <row r="17006" spans="11:11" x14ac:dyDescent="0.25">
      <c r="K17006" s="133"/>
    </row>
    <row r="17007" spans="11:11" x14ac:dyDescent="0.25">
      <c r="K17007" s="133"/>
    </row>
    <row r="17008" spans="11:11" x14ac:dyDescent="0.25">
      <c r="K17008" s="133"/>
    </row>
    <row r="17009" spans="11:11" x14ac:dyDescent="0.25">
      <c r="K17009" s="133"/>
    </row>
    <row r="17010" spans="11:11" x14ac:dyDescent="0.25">
      <c r="K17010" s="133"/>
    </row>
    <row r="17011" spans="11:11" x14ac:dyDescent="0.25">
      <c r="K17011" s="133"/>
    </row>
    <row r="17012" spans="11:11" x14ac:dyDescent="0.25">
      <c r="K17012" s="133"/>
    </row>
    <row r="17013" spans="11:11" x14ac:dyDescent="0.25">
      <c r="K17013" s="133"/>
    </row>
    <row r="17014" spans="11:11" x14ac:dyDescent="0.25">
      <c r="K17014" s="133"/>
    </row>
    <row r="17015" spans="11:11" x14ac:dyDescent="0.25">
      <c r="K17015" s="133"/>
    </row>
    <row r="17016" spans="11:11" x14ac:dyDescent="0.25">
      <c r="K17016" s="133"/>
    </row>
    <row r="17017" spans="11:11" x14ac:dyDescent="0.25">
      <c r="K17017" s="133"/>
    </row>
    <row r="17018" spans="11:11" x14ac:dyDescent="0.25">
      <c r="K17018" s="133"/>
    </row>
    <row r="17019" spans="11:11" x14ac:dyDescent="0.25">
      <c r="K17019" s="133"/>
    </row>
    <row r="17020" spans="11:11" x14ac:dyDescent="0.25">
      <c r="K17020" s="133"/>
    </row>
    <row r="17021" spans="11:11" x14ac:dyDescent="0.25">
      <c r="K17021" s="133"/>
    </row>
    <row r="17022" spans="11:11" x14ac:dyDescent="0.25">
      <c r="K17022" s="133"/>
    </row>
    <row r="17023" spans="11:11" x14ac:dyDescent="0.25">
      <c r="K17023" s="133"/>
    </row>
    <row r="17024" spans="11:11" x14ac:dyDescent="0.25">
      <c r="K17024" s="133"/>
    </row>
    <row r="17025" spans="11:11" x14ac:dyDescent="0.25">
      <c r="K17025" s="133"/>
    </row>
    <row r="17026" spans="11:11" x14ac:dyDescent="0.25">
      <c r="K17026" s="133"/>
    </row>
    <row r="17027" spans="11:11" x14ac:dyDescent="0.25">
      <c r="K17027" s="133"/>
    </row>
    <row r="17028" spans="11:11" x14ac:dyDescent="0.25">
      <c r="K17028" s="133"/>
    </row>
    <row r="17029" spans="11:11" x14ac:dyDescent="0.25">
      <c r="K17029" s="133"/>
    </row>
    <row r="17030" spans="11:11" x14ac:dyDescent="0.25">
      <c r="K17030" s="133"/>
    </row>
    <row r="17031" spans="11:11" x14ac:dyDescent="0.25">
      <c r="K17031" s="133"/>
    </row>
    <row r="17032" spans="11:11" x14ac:dyDescent="0.25">
      <c r="K17032" s="133"/>
    </row>
    <row r="17033" spans="11:11" x14ac:dyDescent="0.25">
      <c r="K17033" s="133"/>
    </row>
    <row r="17034" spans="11:11" x14ac:dyDescent="0.25">
      <c r="K17034" s="133"/>
    </row>
    <row r="17035" spans="11:11" x14ac:dyDescent="0.25">
      <c r="K17035" s="133"/>
    </row>
    <row r="17036" spans="11:11" x14ac:dyDescent="0.25">
      <c r="K17036" s="133"/>
    </row>
    <row r="17037" spans="11:11" x14ac:dyDescent="0.25">
      <c r="K17037" s="133"/>
    </row>
    <row r="17038" spans="11:11" x14ac:dyDescent="0.25">
      <c r="K17038" s="133"/>
    </row>
    <row r="17039" spans="11:11" x14ac:dyDescent="0.25">
      <c r="K17039" s="133"/>
    </row>
    <row r="17040" spans="11:11" x14ac:dyDescent="0.25">
      <c r="K17040" s="133"/>
    </row>
    <row r="17041" spans="11:11" x14ac:dyDescent="0.25">
      <c r="K17041" s="133"/>
    </row>
    <row r="17042" spans="11:11" x14ac:dyDescent="0.25">
      <c r="K17042" s="133"/>
    </row>
    <row r="17043" spans="11:11" x14ac:dyDescent="0.25">
      <c r="K17043" s="133"/>
    </row>
    <row r="17044" spans="11:11" x14ac:dyDescent="0.25">
      <c r="K17044" s="133"/>
    </row>
    <row r="17045" spans="11:11" x14ac:dyDescent="0.25">
      <c r="K17045" s="133"/>
    </row>
    <row r="17046" spans="11:11" x14ac:dyDescent="0.25">
      <c r="K17046" s="133"/>
    </row>
    <row r="17047" spans="11:11" x14ac:dyDescent="0.25">
      <c r="K17047" s="133"/>
    </row>
    <row r="17048" spans="11:11" x14ac:dyDescent="0.25">
      <c r="K17048" s="133"/>
    </row>
    <row r="17049" spans="11:11" x14ac:dyDescent="0.25">
      <c r="K17049" s="133"/>
    </row>
    <row r="17050" spans="11:11" x14ac:dyDescent="0.25">
      <c r="K17050" s="133"/>
    </row>
    <row r="17051" spans="11:11" x14ac:dyDescent="0.25">
      <c r="K17051" s="133"/>
    </row>
    <row r="17052" spans="11:11" x14ac:dyDescent="0.25">
      <c r="K17052" s="133"/>
    </row>
    <row r="17053" spans="11:11" x14ac:dyDescent="0.25">
      <c r="K17053" s="133"/>
    </row>
    <row r="17054" spans="11:11" x14ac:dyDescent="0.25">
      <c r="K17054" s="133"/>
    </row>
    <row r="17055" spans="11:11" x14ac:dyDescent="0.25">
      <c r="K17055" s="133"/>
    </row>
    <row r="17056" spans="11:11" x14ac:dyDescent="0.25">
      <c r="K17056" s="133"/>
    </row>
    <row r="17057" spans="11:11" x14ac:dyDescent="0.25">
      <c r="K17057" s="133"/>
    </row>
    <row r="17058" spans="11:11" x14ac:dyDescent="0.25">
      <c r="K17058" s="133"/>
    </row>
    <row r="17059" spans="11:11" x14ac:dyDescent="0.25">
      <c r="K17059" s="133"/>
    </row>
    <row r="17060" spans="11:11" x14ac:dyDescent="0.25">
      <c r="K17060" s="133"/>
    </row>
    <row r="17061" spans="11:11" x14ac:dyDescent="0.25">
      <c r="K17061" s="133"/>
    </row>
    <row r="17062" spans="11:11" x14ac:dyDescent="0.25">
      <c r="K17062" s="133"/>
    </row>
    <row r="17063" spans="11:11" x14ac:dyDescent="0.25">
      <c r="K17063" s="133"/>
    </row>
    <row r="17064" spans="11:11" x14ac:dyDescent="0.25">
      <c r="K17064" s="133"/>
    </row>
    <row r="17065" spans="11:11" x14ac:dyDescent="0.25">
      <c r="K17065" s="133"/>
    </row>
    <row r="17066" spans="11:11" x14ac:dyDescent="0.25">
      <c r="K17066" s="133"/>
    </row>
    <row r="17067" spans="11:11" x14ac:dyDescent="0.25">
      <c r="K17067" s="133"/>
    </row>
    <row r="17068" spans="11:11" x14ac:dyDescent="0.25">
      <c r="K17068" s="133"/>
    </row>
    <row r="17069" spans="11:11" x14ac:dyDescent="0.25">
      <c r="K17069" s="133"/>
    </row>
    <row r="17070" spans="11:11" x14ac:dyDescent="0.25">
      <c r="K17070" s="133"/>
    </row>
    <row r="17071" spans="11:11" x14ac:dyDescent="0.25">
      <c r="K17071" s="133"/>
    </row>
    <row r="17072" spans="11:11" x14ac:dyDescent="0.25">
      <c r="K17072" s="133"/>
    </row>
    <row r="17073" spans="11:11" x14ac:dyDescent="0.25">
      <c r="K17073" s="133"/>
    </row>
    <row r="17074" spans="11:11" x14ac:dyDescent="0.25">
      <c r="K17074" s="133"/>
    </row>
    <row r="17075" spans="11:11" x14ac:dyDescent="0.25">
      <c r="K17075" s="133"/>
    </row>
    <row r="17076" spans="11:11" x14ac:dyDescent="0.25">
      <c r="K17076" s="133"/>
    </row>
    <row r="17077" spans="11:11" x14ac:dyDescent="0.25">
      <c r="K17077" s="133"/>
    </row>
    <row r="17078" spans="11:11" x14ac:dyDescent="0.25">
      <c r="K17078" s="133"/>
    </row>
    <row r="17079" spans="11:11" x14ac:dyDescent="0.25">
      <c r="K17079" s="133"/>
    </row>
    <row r="17080" spans="11:11" x14ac:dyDescent="0.25">
      <c r="K17080" s="133"/>
    </row>
    <row r="17081" spans="11:11" x14ac:dyDescent="0.25">
      <c r="K17081" s="133"/>
    </row>
    <row r="17082" spans="11:11" x14ac:dyDescent="0.25">
      <c r="K17082" s="133"/>
    </row>
    <row r="17083" spans="11:11" x14ac:dyDescent="0.25">
      <c r="K17083" s="133"/>
    </row>
    <row r="17084" spans="11:11" x14ac:dyDescent="0.25">
      <c r="K17084" s="133"/>
    </row>
    <row r="17085" spans="11:11" x14ac:dyDescent="0.25">
      <c r="K17085" s="133"/>
    </row>
    <row r="17086" spans="11:11" x14ac:dyDescent="0.25">
      <c r="K17086" s="133"/>
    </row>
    <row r="17087" spans="11:11" x14ac:dyDescent="0.25">
      <c r="K17087" s="133"/>
    </row>
    <row r="17088" spans="11:11" x14ac:dyDescent="0.25">
      <c r="K17088" s="133"/>
    </row>
    <row r="17089" spans="11:11" x14ac:dyDescent="0.25">
      <c r="K17089" s="133"/>
    </row>
    <row r="17090" spans="11:11" x14ac:dyDescent="0.25">
      <c r="K17090" s="133"/>
    </row>
    <row r="17091" spans="11:11" x14ac:dyDescent="0.25">
      <c r="K17091" s="133"/>
    </row>
    <row r="17092" spans="11:11" x14ac:dyDescent="0.25">
      <c r="K17092" s="133"/>
    </row>
    <row r="17093" spans="11:11" x14ac:dyDescent="0.25">
      <c r="K17093" s="133"/>
    </row>
    <row r="17094" spans="11:11" x14ac:dyDescent="0.25">
      <c r="K17094" s="133"/>
    </row>
    <row r="17095" spans="11:11" x14ac:dyDescent="0.25">
      <c r="K17095" s="133"/>
    </row>
    <row r="17096" spans="11:11" x14ac:dyDescent="0.25">
      <c r="K17096" s="133"/>
    </row>
    <row r="17097" spans="11:11" x14ac:dyDescent="0.25">
      <c r="K17097" s="133"/>
    </row>
    <row r="17098" spans="11:11" x14ac:dyDescent="0.25">
      <c r="K17098" s="133"/>
    </row>
    <row r="17099" spans="11:11" x14ac:dyDescent="0.25">
      <c r="K17099" s="133"/>
    </row>
    <row r="17100" spans="11:11" x14ac:dyDescent="0.25">
      <c r="K17100" s="133"/>
    </row>
    <row r="17101" spans="11:11" x14ac:dyDescent="0.25">
      <c r="K17101" s="133"/>
    </row>
    <row r="17102" spans="11:11" x14ac:dyDescent="0.25">
      <c r="K17102" s="133"/>
    </row>
    <row r="17103" spans="11:11" x14ac:dyDescent="0.25">
      <c r="K17103" s="133"/>
    </row>
    <row r="17104" spans="11:11" x14ac:dyDescent="0.25">
      <c r="K17104" s="133"/>
    </row>
    <row r="17105" spans="11:11" x14ac:dyDescent="0.25">
      <c r="K17105" s="133"/>
    </row>
    <row r="17106" spans="11:11" x14ac:dyDescent="0.25">
      <c r="K17106" s="133"/>
    </row>
    <row r="17107" spans="11:11" x14ac:dyDescent="0.25">
      <c r="K17107" s="133"/>
    </row>
    <row r="17108" spans="11:11" x14ac:dyDescent="0.25">
      <c r="K17108" s="133"/>
    </row>
    <row r="17109" spans="11:11" x14ac:dyDescent="0.25">
      <c r="K17109" s="133"/>
    </row>
    <row r="17110" spans="11:11" x14ac:dyDescent="0.25">
      <c r="K17110" s="133"/>
    </row>
    <row r="17111" spans="11:11" x14ac:dyDescent="0.25">
      <c r="K17111" s="133"/>
    </row>
    <row r="17112" spans="11:11" x14ac:dyDescent="0.25">
      <c r="K17112" s="133"/>
    </row>
    <row r="17113" spans="11:11" x14ac:dyDescent="0.25">
      <c r="K17113" s="133"/>
    </row>
    <row r="17114" spans="11:11" x14ac:dyDescent="0.25">
      <c r="K17114" s="133"/>
    </row>
    <row r="17115" spans="11:11" x14ac:dyDescent="0.25">
      <c r="K17115" s="133"/>
    </row>
    <row r="17116" spans="11:11" x14ac:dyDescent="0.25">
      <c r="K17116" s="133"/>
    </row>
    <row r="17117" spans="11:11" x14ac:dyDescent="0.25">
      <c r="K17117" s="133"/>
    </row>
    <row r="17118" spans="11:11" x14ac:dyDescent="0.25">
      <c r="K17118" s="133"/>
    </row>
    <row r="17119" spans="11:11" x14ac:dyDescent="0.25">
      <c r="K17119" s="133"/>
    </row>
    <row r="17120" spans="11:11" x14ac:dyDescent="0.25">
      <c r="K17120" s="133"/>
    </row>
    <row r="17121" spans="11:11" x14ac:dyDescent="0.25">
      <c r="K17121" s="133"/>
    </row>
    <row r="17122" spans="11:11" x14ac:dyDescent="0.25">
      <c r="K17122" s="133"/>
    </row>
    <row r="17123" spans="11:11" x14ac:dyDescent="0.25">
      <c r="K17123" s="133"/>
    </row>
    <row r="17124" spans="11:11" x14ac:dyDescent="0.25">
      <c r="K17124" s="133"/>
    </row>
    <row r="17125" spans="11:11" x14ac:dyDescent="0.25">
      <c r="K17125" s="133"/>
    </row>
    <row r="17126" spans="11:11" x14ac:dyDescent="0.25">
      <c r="K17126" s="133"/>
    </row>
    <row r="17127" spans="11:11" x14ac:dyDescent="0.25">
      <c r="K17127" s="133"/>
    </row>
    <row r="17128" spans="11:11" x14ac:dyDescent="0.25">
      <c r="K17128" s="133"/>
    </row>
    <row r="17129" spans="11:11" x14ac:dyDescent="0.25">
      <c r="K17129" s="133"/>
    </row>
    <row r="17130" spans="11:11" x14ac:dyDescent="0.25">
      <c r="K17130" s="133"/>
    </row>
    <row r="17131" spans="11:11" x14ac:dyDescent="0.25">
      <c r="K17131" s="133"/>
    </row>
    <row r="17132" spans="11:11" x14ac:dyDescent="0.25">
      <c r="K17132" s="133"/>
    </row>
    <row r="17133" spans="11:11" x14ac:dyDescent="0.25">
      <c r="K17133" s="133"/>
    </row>
    <row r="17134" spans="11:11" x14ac:dyDescent="0.25">
      <c r="K17134" s="133"/>
    </row>
    <row r="17135" spans="11:11" x14ac:dyDescent="0.25">
      <c r="K17135" s="133"/>
    </row>
    <row r="17136" spans="11:11" x14ac:dyDescent="0.25">
      <c r="K17136" s="133"/>
    </row>
    <row r="17137" spans="11:11" x14ac:dyDescent="0.25">
      <c r="K17137" s="133"/>
    </row>
    <row r="17138" spans="11:11" x14ac:dyDescent="0.25">
      <c r="K17138" s="133"/>
    </row>
    <row r="17139" spans="11:11" x14ac:dyDescent="0.25">
      <c r="K17139" s="133"/>
    </row>
    <row r="17140" spans="11:11" x14ac:dyDescent="0.25">
      <c r="K17140" s="133"/>
    </row>
    <row r="17141" spans="11:11" x14ac:dyDescent="0.25">
      <c r="K17141" s="133"/>
    </row>
    <row r="17142" spans="11:11" x14ac:dyDescent="0.25">
      <c r="K17142" s="133"/>
    </row>
    <row r="17143" spans="11:11" x14ac:dyDescent="0.25">
      <c r="K17143" s="133"/>
    </row>
    <row r="17144" spans="11:11" x14ac:dyDescent="0.25">
      <c r="K17144" s="133"/>
    </row>
    <row r="17145" spans="11:11" x14ac:dyDescent="0.25">
      <c r="K17145" s="133"/>
    </row>
    <row r="17146" spans="11:11" x14ac:dyDescent="0.25">
      <c r="K17146" s="133"/>
    </row>
    <row r="17147" spans="11:11" x14ac:dyDescent="0.25">
      <c r="K17147" s="133"/>
    </row>
    <row r="17148" spans="11:11" x14ac:dyDescent="0.25">
      <c r="K17148" s="133"/>
    </row>
    <row r="17149" spans="11:11" x14ac:dyDescent="0.25">
      <c r="K17149" s="133"/>
    </row>
    <row r="17150" spans="11:11" x14ac:dyDescent="0.25">
      <c r="K17150" s="133"/>
    </row>
    <row r="17151" spans="11:11" x14ac:dyDescent="0.25">
      <c r="K17151" s="133"/>
    </row>
    <row r="17152" spans="11:11" x14ac:dyDescent="0.25">
      <c r="K17152" s="133"/>
    </row>
    <row r="17153" spans="11:11" x14ac:dyDescent="0.25">
      <c r="K17153" s="133"/>
    </row>
    <row r="17154" spans="11:11" x14ac:dyDescent="0.25">
      <c r="K17154" s="133"/>
    </row>
    <row r="17155" spans="11:11" x14ac:dyDescent="0.25">
      <c r="K17155" s="133"/>
    </row>
    <row r="17156" spans="11:11" x14ac:dyDescent="0.25">
      <c r="K17156" s="133"/>
    </row>
    <row r="17157" spans="11:11" x14ac:dyDescent="0.25">
      <c r="K17157" s="133"/>
    </row>
    <row r="17158" spans="11:11" x14ac:dyDescent="0.25">
      <c r="K17158" s="133"/>
    </row>
    <row r="17159" spans="11:11" x14ac:dyDescent="0.25">
      <c r="K17159" s="133"/>
    </row>
    <row r="17160" spans="11:11" x14ac:dyDescent="0.25">
      <c r="K17160" s="133"/>
    </row>
    <row r="17161" spans="11:11" x14ac:dyDescent="0.25">
      <c r="K17161" s="133"/>
    </row>
    <row r="17162" spans="11:11" x14ac:dyDescent="0.25">
      <c r="K17162" s="133"/>
    </row>
    <row r="17163" spans="11:11" x14ac:dyDescent="0.25">
      <c r="K17163" s="133"/>
    </row>
    <row r="17164" spans="11:11" x14ac:dyDescent="0.25">
      <c r="K17164" s="133"/>
    </row>
    <row r="17165" spans="11:11" x14ac:dyDescent="0.25">
      <c r="K17165" s="133"/>
    </row>
    <row r="17166" spans="11:11" x14ac:dyDescent="0.25">
      <c r="K17166" s="133"/>
    </row>
    <row r="17167" spans="11:11" x14ac:dyDescent="0.25">
      <c r="K17167" s="133"/>
    </row>
    <row r="17168" spans="11:11" x14ac:dyDescent="0.25">
      <c r="K17168" s="133"/>
    </row>
    <row r="17169" spans="11:11" x14ac:dyDescent="0.25">
      <c r="K17169" s="133"/>
    </row>
    <row r="17170" spans="11:11" x14ac:dyDescent="0.25">
      <c r="K17170" s="133"/>
    </row>
    <row r="17171" spans="11:11" x14ac:dyDescent="0.25">
      <c r="K17171" s="133"/>
    </row>
    <row r="17172" spans="11:11" x14ac:dyDescent="0.25">
      <c r="K17172" s="133"/>
    </row>
    <row r="17173" spans="11:11" x14ac:dyDescent="0.25">
      <c r="K17173" s="133"/>
    </row>
    <row r="17174" spans="11:11" x14ac:dyDescent="0.25">
      <c r="K17174" s="133"/>
    </row>
    <row r="17175" spans="11:11" x14ac:dyDescent="0.25">
      <c r="K17175" s="133"/>
    </row>
    <row r="17176" spans="11:11" x14ac:dyDescent="0.25">
      <c r="K17176" s="133"/>
    </row>
    <row r="17177" spans="11:11" x14ac:dyDescent="0.25">
      <c r="K17177" s="133"/>
    </row>
    <row r="17178" spans="11:11" x14ac:dyDescent="0.25">
      <c r="K17178" s="133"/>
    </row>
    <row r="17179" spans="11:11" x14ac:dyDescent="0.25">
      <c r="K17179" s="133"/>
    </row>
    <row r="17180" spans="11:11" x14ac:dyDescent="0.25">
      <c r="K17180" s="133"/>
    </row>
    <row r="17181" spans="11:11" x14ac:dyDescent="0.25">
      <c r="K17181" s="133"/>
    </row>
    <row r="17182" spans="11:11" x14ac:dyDescent="0.25">
      <c r="K17182" s="133"/>
    </row>
    <row r="17183" spans="11:11" x14ac:dyDescent="0.25">
      <c r="K17183" s="133"/>
    </row>
    <row r="17184" spans="11:11" x14ac:dyDescent="0.25">
      <c r="K17184" s="133"/>
    </row>
    <row r="17185" spans="11:11" x14ac:dyDescent="0.25">
      <c r="K17185" s="133"/>
    </row>
    <row r="17186" spans="11:11" x14ac:dyDescent="0.25">
      <c r="K17186" s="133"/>
    </row>
    <row r="17187" spans="11:11" x14ac:dyDescent="0.25">
      <c r="K17187" s="133"/>
    </row>
    <row r="17188" spans="11:11" x14ac:dyDescent="0.25">
      <c r="K17188" s="133"/>
    </row>
    <row r="17189" spans="11:11" x14ac:dyDescent="0.25">
      <c r="K17189" s="133"/>
    </row>
    <row r="17190" spans="11:11" x14ac:dyDescent="0.25">
      <c r="K17190" s="133"/>
    </row>
    <row r="17191" spans="11:11" x14ac:dyDescent="0.25">
      <c r="K17191" s="133"/>
    </row>
    <row r="17192" spans="11:11" x14ac:dyDescent="0.25">
      <c r="K17192" s="133"/>
    </row>
    <row r="17193" spans="11:11" x14ac:dyDescent="0.25">
      <c r="K17193" s="133"/>
    </row>
    <row r="17194" spans="11:11" x14ac:dyDescent="0.25">
      <c r="K17194" s="133"/>
    </row>
    <row r="17195" spans="11:11" x14ac:dyDescent="0.25">
      <c r="K17195" s="133"/>
    </row>
    <row r="17196" spans="11:11" x14ac:dyDescent="0.25">
      <c r="K17196" s="133"/>
    </row>
    <row r="17197" spans="11:11" x14ac:dyDescent="0.25">
      <c r="K17197" s="133"/>
    </row>
    <row r="17198" spans="11:11" x14ac:dyDescent="0.25">
      <c r="K17198" s="133"/>
    </row>
    <row r="17199" spans="11:11" x14ac:dyDescent="0.25">
      <c r="K17199" s="133"/>
    </row>
    <row r="17200" spans="11:11" x14ac:dyDescent="0.25">
      <c r="K17200" s="133"/>
    </row>
    <row r="17201" spans="11:11" x14ac:dyDescent="0.25">
      <c r="K17201" s="133"/>
    </row>
    <row r="17202" spans="11:11" x14ac:dyDescent="0.25">
      <c r="K17202" s="133"/>
    </row>
    <row r="17203" spans="11:11" x14ac:dyDescent="0.25">
      <c r="K17203" s="133"/>
    </row>
    <row r="17204" spans="11:11" x14ac:dyDescent="0.25">
      <c r="K17204" s="133"/>
    </row>
    <row r="17205" spans="11:11" x14ac:dyDescent="0.25">
      <c r="K17205" s="133"/>
    </row>
    <row r="17206" spans="11:11" x14ac:dyDescent="0.25">
      <c r="K17206" s="133"/>
    </row>
    <row r="17207" spans="11:11" x14ac:dyDescent="0.25">
      <c r="K17207" s="133"/>
    </row>
    <row r="17208" spans="11:11" x14ac:dyDescent="0.25">
      <c r="K17208" s="133"/>
    </row>
    <row r="17209" spans="11:11" x14ac:dyDescent="0.25">
      <c r="K17209" s="133"/>
    </row>
    <row r="17210" spans="11:11" x14ac:dyDescent="0.25">
      <c r="K17210" s="133"/>
    </row>
    <row r="17211" spans="11:11" x14ac:dyDescent="0.25">
      <c r="K17211" s="133"/>
    </row>
    <row r="17212" spans="11:11" x14ac:dyDescent="0.25">
      <c r="K17212" s="133"/>
    </row>
    <row r="17213" spans="11:11" x14ac:dyDescent="0.25">
      <c r="K17213" s="133"/>
    </row>
    <row r="17214" spans="11:11" x14ac:dyDescent="0.25">
      <c r="K17214" s="133"/>
    </row>
    <row r="17215" spans="11:11" x14ac:dyDescent="0.25">
      <c r="K17215" s="133"/>
    </row>
    <row r="17216" spans="11:11" x14ac:dyDescent="0.25">
      <c r="K17216" s="133"/>
    </row>
    <row r="17217" spans="11:11" x14ac:dyDescent="0.25">
      <c r="K17217" s="133"/>
    </row>
    <row r="17218" spans="11:11" x14ac:dyDescent="0.25">
      <c r="K17218" s="133"/>
    </row>
    <row r="17219" spans="11:11" x14ac:dyDescent="0.25">
      <c r="K17219" s="133"/>
    </row>
    <row r="17220" spans="11:11" x14ac:dyDescent="0.25">
      <c r="K17220" s="133"/>
    </row>
    <row r="17221" spans="11:11" x14ac:dyDescent="0.25">
      <c r="K17221" s="133"/>
    </row>
    <row r="17222" spans="11:11" x14ac:dyDescent="0.25">
      <c r="K17222" s="133"/>
    </row>
    <row r="17223" spans="11:11" x14ac:dyDescent="0.25">
      <c r="K17223" s="133"/>
    </row>
    <row r="17224" spans="11:11" x14ac:dyDescent="0.25">
      <c r="K17224" s="133"/>
    </row>
    <row r="17225" spans="11:11" x14ac:dyDescent="0.25">
      <c r="K17225" s="133"/>
    </row>
    <row r="17226" spans="11:11" x14ac:dyDescent="0.25">
      <c r="K17226" s="133"/>
    </row>
    <row r="17227" spans="11:11" x14ac:dyDescent="0.25">
      <c r="K17227" s="133"/>
    </row>
    <row r="17228" spans="11:11" x14ac:dyDescent="0.25">
      <c r="K17228" s="133"/>
    </row>
    <row r="17229" spans="11:11" x14ac:dyDescent="0.25">
      <c r="K17229" s="133"/>
    </row>
    <row r="17230" spans="11:11" x14ac:dyDescent="0.25">
      <c r="K17230" s="133"/>
    </row>
    <row r="17231" spans="11:11" x14ac:dyDescent="0.25">
      <c r="K17231" s="133"/>
    </row>
    <row r="17232" spans="11:11" x14ac:dyDescent="0.25">
      <c r="K17232" s="133"/>
    </row>
    <row r="17233" spans="11:11" x14ac:dyDescent="0.25">
      <c r="K17233" s="133"/>
    </row>
    <row r="17234" spans="11:11" x14ac:dyDescent="0.25">
      <c r="K17234" s="133"/>
    </row>
    <row r="17235" spans="11:11" x14ac:dyDescent="0.25">
      <c r="K17235" s="133"/>
    </row>
    <row r="17236" spans="11:11" x14ac:dyDescent="0.25">
      <c r="K17236" s="133"/>
    </row>
    <row r="17237" spans="11:11" x14ac:dyDescent="0.25">
      <c r="K17237" s="133"/>
    </row>
    <row r="17238" spans="11:11" x14ac:dyDescent="0.25">
      <c r="K17238" s="133"/>
    </row>
    <row r="17239" spans="11:11" x14ac:dyDescent="0.25">
      <c r="K17239" s="133"/>
    </row>
    <row r="17240" spans="11:11" x14ac:dyDescent="0.25">
      <c r="K17240" s="133"/>
    </row>
    <row r="17241" spans="11:11" x14ac:dyDescent="0.25">
      <c r="K17241" s="133"/>
    </row>
    <row r="17242" spans="11:11" x14ac:dyDescent="0.25">
      <c r="K17242" s="133"/>
    </row>
    <row r="17243" spans="11:11" x14ac:dyDescent="0.25">
      <c r="K17243" s="133"/>
    </row>
    <row r="17244" spans="11:11" x14ac:dyDescent="0.25">
      <c r="K17244" s="133"/>
    </row>
    <row r="17245" spans="11:11" x14ac:dyDescent="0.25">
      <c r="K17245" s="133"/>
    </row>
    <row r="17246" spans="11:11" x14ac:dyDescent="0.25">
      <c r="K17246" s="133"/>
    </row>
    <row r="17247" spans="11:11" x14ac:dyDescent="0.25">
      <c r="K17247" s="133"/>
    </row>
    <row r="17248" spans="11:11" x14ac:dyDescent="0.25">
      <c r="K17248" s="133"/>
    </row>
    <row r="17249" spans="11:11" x14ac:dyDescent="0.25">
      <c r="K17249" s="133"/>
    </row>
    <row r="17250" spans="11:11" x14ac:dyDescent="0.25">
      <c r="K17250" s="133"/>
    </row>
    <row r="17251" spans="11:11" x14ac:dyDescent="0.25">
      <c r="K17251" s="133"/>
    </row>
    <row r="17252" spans="11:11" x14ac:dyDescent="0.25">
      <c r="K17252" s="133"/>
    </row>
    <row r="17253" spans="11:11" x14ac:dyDescent="0.25">
      <c r="K17253" s="133"/>
    </row>
    <row r="17254" spans="11:11" x14ac:dyDescent="0.25">
      <c r="K17254" s="133"/>
    </row>
    <row r="17255" spans="11:11" x14ac:dyDescent="0.25">
      <c r="K17255" s="133"/>
    </row>
    <row r="17256" spans="11:11" x14ac:dyDescent="0.25">
      <c r="K17256" s="133"/>
    </row>
    <row r="17257" spans="11:11" x14ac:dyDescent="0.25">
      <c r="K17257" s="133"/>
    </row>
    <row r="17258" spans="11:11" x14ac:dyDescent="0.25">
      <c r="K17258" s="133"/>
    </row>
    <row r="17259" spans="11:11" x14ac:dyDescent="0.25">
      <c r="K17259" s="133"/>
    </row>
    <row r="17260" spans="11:11" x14ac:dyDescent="0.25">
      <c r="K17260" s="133"/>
    </row>
    <row r="17261" spans="11:11" x14ac:dyDescent="0.25">
      <c r="K17261" s="133"/>
    </row>
    <row r="17262" spans="11:11" x14ac:dyDescent="0.25">
      <c r="K17262" s="133"/>
    </row>
    <row r="17263" spans="11:11" x14ac:dyDescent="0.25">
      <c r="K17263" s="133"/>
    </row>
    <row r="17264" spans="11:11" x14ac:dyDescent="0.25">
      <c r="K17264" s="133"/>
    </row>
    <row r="17265" spans="11:11" x14ac:dyDescent="0.25">
      <c r="K17265" s="133"/>
    </row>
    <row r="17266" spans="11:11" x14ac:dyDescent="0.25">
      <c r="K17266" s="133"/>
    </row>
    <row r="17267" spans="11:11" x14ac:dyDescent="0.25">
      <c r="K17267" s="133"/>
    </row>
    <row r="17268" spans="11:11" x14ac:dyDescent="0.25">
      <c r="K17268" s="133"/>
    </row>
    <row r="17269" spans="11:11" x14ac:dyDescent="0.25">
      <c r="K17269" s="133"/>
    </row>
    <row r="17270" spans="11:11" x14ac:dyDescent="0.25">
      <c r="K17270" s="133"/>
    </row>
    <row r="17271" spans="11:11" x14ac:dyDescent="0.25">
      <c r="K17271" s="133"/>
    </row>
    <row r="17272" spans="11:11" x14ac:dyDescent="0.25">
      <c r="K17272" s="133"/>
    </row>
    <row r="17273" spans="11:11" x14ac:dyDescent="0.25">
      <c r="K17273" s="133"/>
    </row>
    <row r="17274" spans="11:11" x14ac:dyDescent="0.25">
      <c r="K17274" s="133"/>
    </row>
    <row r="17275" spans="11:11" x14ac:dyDescent="0.25">
      <c r="K17275" s="133"/>
    </row>
    <row r="17276" spans="11:11" x14ac:dyDescent="0.25">
      <c r="K17276" s="133"/>
    </row>
    <row r="17277" spans="11:11" x14ac:dyDescent="0.25">
      <c r="K17277" s="133"/>
    </row>
    <row r="17278" spans="11:11" x14ac:dyDescent="0.25">
      <c r="K17278" s="133"/>
    </row>
    <row r="17279" spans="11:11" x14ac:dyDescent="0.25">
      <c r="K17279" s="133"/>
    </row>
    <row r="17280" spans="11:11" x14ac:dyDescent="0.25">
      <c r="K17280" s="133"/>
    </row>
    <row r="17281" spans="11:11" x14ac:dyDescent="0.25">
      <c r="K17281" s="133"/>
    </row>
    <row r="17282" spans="11:11" x14ac:dyDescent="0.25">
      <c r="K17282" s="133"/>
    </row>
    <row r="17283" spans="11:11" x14ac:dyDescent="0.25">
      <c r="K17283" s="133"/>
    </row>
    <row r="17284" spans="11:11" x14ac:dyDescent="0.25">
      <c r="K17284" s="133"/>
    </row>
    <row r="17285" spans="11:11" x14ac:dyDescent="0.25">
      <c r="K17285" s="133"/>
    </row>
    <row r="17286" spans="11:11" x14ac:dyDescent="0.25">
      <c r="K17286" s="133"/>
    </row>
    <row r="17287" spans="11:11" x14ac:dyDescent="0.25">
      <c r="K17287" s="133"/>
    </row>
    <row r="17288" spans="11:11" x14ac:dyDescent="0.25">
      <c r="K17288" s="133"/>
    </row>
    <row r="17289" spans="11:11" x14ac:dyDescent="0.25">
      <c r="K17289" s="133"/>
    </row>
    <row r="17290" spans="11:11" x14ac:dyDescent="0.25">
      <c r="K17290" s="133"/>
    </row>
    <row r="17291" spans="11:11" x14ac:dyDescent="0.25">
      <c r="K17291" s="133"/>
    </row>
    <row r="17292" spans="11:11" x14ac:dyDescent="0.25">
      <c r="K17292" s="133"/>
    </row>
    <row r="17293" spans="11:11" x14ac:dyDescent="0.25">
      <c r="K17293" s="133"/>
    </row>
    <row r="17294" spans="11:11" x14ac:dyDescent="0.25">
      <c r="K17294" s="133"/>
    </row>
    <row r="17295" spans="11:11" x14ac:dyDescent="0.25">
      <c r="K17295" s="133"/>
    </row>
    <row r="17296" spans="11:11" x14ac:dyDescent="0.25">
      <c r="K17296" s="133"/>
    </row>
    <row r="17297" spans="11:11" x14ac:dyDescent="0.25">
      <c r="K17297" s="133"/>
    </row>
    <row r="17298" spans="11:11" x14ac:dyDescent="0.25">
      <c r="K17298" s="133"/>
    </row>
    <row r="17299" spans="11:11" x14ac:dyDescent="0.25">
      <c r="K17299" s="133"/>
    </row>
    <row r="17300" spans="11:11" x14ac:dyDescent="0.25">
      <c r="K17300" s="133"/>
    </row>
    <row r="17301" spans="11:11" x14ac:dyDescent="0.25">
      <c r="K17301" s="133"/>
    </row>
    <row r="17302" spans="11:11" x14ac:dyDescent="0.25">
      <c r="K17302" s="133"/>
    </row>
    <row r="17303" spans="11:11" x14ac:dyDescent="0.25">
      <c r="K17303" s="133"/>
    </row>
    <row r="17304" spans="11:11" x14ac:dyDescent="0.25">
      <c r="K17304" s="133"/>
    </row>
    <row r="17305" spans="11:11" x14ac:dyDescent="0.25">
      <c r="K17305" s="133"/>
    </row>
    <row r="17306" spans="11:11" x14ac:dyDescent="0.25">
      <c r="K17306" s="133"/>
    </row>
    <row r="17307" spans="11:11" x14ac:dyDescent="0.25">
      <c r="K17307" s="133"/>
    </row>
    <row r="17308" spans="11:11" x14ac:dyDescent="0.25">
      <c r="K17308" s="133"/>
    </row>
    <row r="17309" spans="11:11" x14ac:dyDescent="0.25">
      <c r="K17309" s="133"/>
    </row>
    <row r="17310" spans="11:11" x14ac:dyDescent="0.25">
      <c r="K17310" s="133"/>
    </row>
    <row r="17311" spans="11:11" x14ac:dyDescent="0.25">
      <c r="K17311" s="133"/>
    </row>
    <row r="17312" spans="11:11" x14ac:dyDescent="0.25">
      <c r="K17312" s="133"/>
    </row>
    <row r="17313" spans="11:11" x14ac:dyDescent="0.25">
      <c r="K17313" s="133"/>
    </row>
    <row r="17314" spans="11:11" x14ac:dyDescent="0.25">
      <c r="K17314" s="133"/>
    </row>
    <row r="17315" spans="11:11" x14ac:dyDescent="0.25">
      <c r="K17315" s="133"/>
    </row>
    <row r="17316" spans="11:11" x14ac:dyDescent="0.25">
      <c r="K17316" s="133"/>
    </row>
    <row r="17317" spans="11:11" x14ac:dyDescent="0.25">
      <c r="K17317" s="133"/>
    </row>
    <row r="17318" spans="11:11" x14ac:dyDescent="0.25">
      <c r="K17318" s="133"/>
    </row>
    <row r="17319" spans="11:11" x14ac:dyDescent="0.25">
      <c r="K17319" s="133"/>
    </row>
    <row r="17320" spans="11:11" x14ac:dyDescent="0.25">
      <c r="K17320" s="133"/>
    </row>
    <row r="17321" spans="11:11" x14ac:dyDescent="0.25">
      <c r="K17321" s="133"/>
    </row>
    <row r="17322" spans="11:11" x14ac:dyDescent="0.25">
      <c r="K17322" s="133"/>
    </row>
    <row r="17323" spans="11:11" x14ac:dyDescent="0.25">
      <c r="K17323" s="133"/>
    </row>
    <row r="17324" spans="11:11" x14ac:dyDescent="0.25">
      <c r="K17324" s="133"/>
    </row>
    <row r="17325" spans="11:11" x14ac:dyDescent="0.25">
      <c r="K17325" s="133"/>
    </row>
    <row r="17326" spans="11:11" x14ac:dyDescent="0.25">
      <c r="K17326" s="133"/>
    </row>
    <row r="17327" spans="11:11" x14ac:dyDescent="0.25">
      <c r="K17327" s="133"/>
    </row>
    <row r="17328" spans="11:11" x14ac:dyDescent="0.25">
      <c r="K17328" s="133"/>
    </row>
    <row r="17329" spans="11:11" x14ac:dyDescent="0.25">
      <c r="K17329" s="133"/>
    </row>
    <row r="17330" spans="11:11" x14ac:dyDescent="0.25">
      <c r="K17330" s="133"/>
    </row>
    <row r="17331" spans="11:11" x14ac:dyDescent="0.25">
      <c r="K17331" s="133"/>
    </row>
    <row r="17332" spans="11:11" x14ac:dyDescent="0.25">
      <c r="K17332" s="133"/>
    </row>
    <row r="17333" spans="11:11" x14ac:dyDescent="0.25">
      <c r="K17333" s="133"/>
    </row>
    <row r="17334" spans="11:11" x14ac:dyDescent="0.25">
      <c r="K17334" s="133"/>
    </row>
    <row r="17335" spans="11:11" x14ac:dyDescent="0.25">
      <c r="K17335" s="133"/>
    </row>
    <row r="17336" spans="11:11" x14ac:dyDescent="0.25">
      <c r="K17336" s="133"/>
    </row>
    <row r="17337" spans="11:11" x14ac:dyDescent="0.25">
      <c r="K17337" s="133"/>
    </row>
    <row r="17338" spans="11:11" x14ac:dyDescent="0.25">
      <c r="K17338" s="133"/>
    </row>
    <row r="17339" spans="11:11" x14ac:dyDescent="0.25">
      <c r="K17339" s="133"/>
    </row>
    <row r="17340" spans="11:11" x14ac:dyDescent="0.25">
      <c r="K17340" s="133"/>
    </row>
    <row r="17341" spans="11:11" x14ac:dyDescent="0.25">
      <c r="K17341" s="133"/>
    </row>
    <row r="17342" spans="11:11" x14ac:dyDescent="0.25">
      <c r="K17342" s="133"/>
    </row>
    <row r="17343" spans="11:11" x14ac:dyDescent="0.25">
      <c r="K17343" s="133"/>
    </row>
    <row r="17344" spans="11:11" x14ac:dyDescent="0.25">
      <c r="K17344" s="133"/>
    </row>
    <row r="17345" spans="11:11" x14ac:dyDescent="0.25">
      <c r="K17345" s="133"/>
    </row>
    <row r="17346" spans="11:11" x14ac:dyDescent="0.25">
      <c r="K17346" s="133"/>
    </row>
    <row r="17347" spans="11:11" x14ac:dyDescent="0.25">
      <c r="K17347" s="133"/>
    </row>
    <row r="17348" spans="11:11" x14ac:dyDescent="0.25">
      <c r="K17348" s="133"/>
    </row>
    <row r="17349" spans="11:11" x14ac:dyDescent="0.25">
      <c r="K17349" s="133"/>
    </row>
    <row r="17350" spans="11:11" x14ac:dyDescent="0.25">
      <c r="K17350" s="133"/>
    </row>
    <row r="17351" spans="11:11" x14ac:dyDescent="0.25">
      <c r="K17351" s="133"/>
    </row>
    <row r="17352" spans="11:11" x14ac:dyDescent="0.25">
      <c r="K17352" s="133"/>
    </row>
    <row r="17353" spans="11:11" x14ac:dyDescent="0.25">
      <c r="K17353" s="133"/>
    </row>
    <row r="17354" spans="11:11" x14ac:dyDescent="0.25">
      <c r="K17354" s="133"/>
    </row>
    <row r="17355" spans="11:11" x14ac:dyDescent="0.25">
      <c r="K17355" s="133"/>
    </row>
    <row r="17356" spans="11:11" x14ac:dyDescent="0.25">
      <c r="K17356" s="133"/>
    </row>
    <row r="17357" spans="11:11" x14ac:dyDescent="0.25">
      <c r="K17357" s="133"/>
    </row>
    <row r="17358" spans="11:11" x14ac:dyDescent="0.25">
      <c r="K17358" s="133"/>
    </row>
    <row r="17359" spans="11:11" x14ac:dyDescent="0.25">
      <c r="K17359" s="133"/>
    </row>
    <row r="17360" spans="11:11" x14ac:dyDescent="0.25">
      <c r="K17360" s="133"/>
    </row>
    <row r="17361" spans="11:11" x14ac:dyDescent="0.25">
      <c r="K17361" s="133"/>
    </row>
    <row r="17362" spans="11:11" x14ac:dyDescent="0.25">
      <c r="K17362" s="133"/>
    </row>
    <row r="17363" spans="11:11" x14ac:dyDescent="0.25">
      <c r="K17363" s="133"/>
    </row>
    <row r="17364" spans="11:11" x14ac:dyDescent="0.25">
      <c r="K17364" s="133"/>
    </row>
    <row r="17365" spans="11:11" x14ac:dyDescent="0.25">
      <c r="K17365" s="133"/>
    </row>
    <row r="17366" spans="11:11" x14ac:dyDescent="0.25">
      <c r="K17366" s="133"/>
    </row>
    <row r="17367" spans="11:11" x14ac:dyDescent="0.25">
      <c r="K17367" s="133"/>
    </row>
    <row r="17368" spans="11:11" x14ac:dyDescent="0.25">
      <c r="K17368" s="133"/>
    </row>
    <row r="17369" spans="11:11" x14ac:dyDescent="0.25">
      <c r="K17369" s="133"/>
    </row>
    <row r="17370" spans="11:11" x14ac:dyDescent="0.25">
      <c r="K17370" s="133"/>
    </row>
    <row r="17371" spans="11:11" x14ac:dyDescent="0.25">
      <c r="K17371" s="133"/>
    </row>
    <row r="17372" spans="11:11" x14ac:dyDescent="0.25">
      <c r="K17372" s="133"/>
    </row>
    <row r="17373" spans="11:11" x14ac:dyDescent="0.25">
      <c r="K17373" s="133"/>
    </row>
    <row r="17374" spans="11:11" x14ac:dyDescent="0.25">
      <c r="K17374" s="133"/>
    </row>
    <row r="17375" spans="11:11" x14ac:dyDescent="0.25">
      <c r="K17375" s="133"/>
    </row>
    <row r="17376" spans="11:11" x14ac:dyDescent="0.25">
      <c r="K17376" s="133"/>
    </row>
    <row r="17377" spans="11:11" x14ac:dyDescent="0.25">
      <c r="K17377" s="133"/>
    </row>
    <row r="17378" spans="11:11" x14ac:dyDescent="0.25">
      <c r="K17378" s="133"/>
    </row>
    <row r="17379" spans="11:11" x14ac:dyDescent="0.25">
      <c r="K17379" s="133"/>
    </row>
    <row r="17380" spans="11:11" x14ac:dyDescent="0.25">
      <c r="K17380" s="133"/>
    </row>
    <row r="17381" spans="11:11" x14ac:dyDescent="0.25">
      <c r="K17381" s="133"/>
    </row>
    <row r="17382" spans="11:11" x14ac:dyDescent="0.25">
      <c r="K17382" s="133"/>
    </row>
    <row r="17383" spans="11:11" x14ac:dyDescent="0.25">
      <c r="K17383" s="133"/>
    </row>
    <row r="17384" spans="11:11" x14ac:dyDescent="0.25">
      <c r="K17384" s="133"/>
    </row>
    <row r="17385" spans="11:11" x14ac:dyDescent="0.25">
      <c r="K17385" s="133"/>
    </row>
    <row r="17386" spans="11:11" x14ac:dyDescent="0.25">
      <c r="K17386" s="133"/>
    </row>
    <row r="17387" spans="11:11" x14ac:dyDescent="0.25">
      <c r="K17387" s="133"/>
    </row>
    <row r="17388" spans="11:11" x14ac:dyDescent="0.25">
      <c r="K17388" s="133"/>
    </row>
    <row r="17389" spans="11:11" x14ac:dyDescent="0.25">
      <c r="K17389" s="133"/>
    </row>
    <row r="17390" spans="11:11" x14ac:dyDescent="0.25">
      <c r="K17390" s="133"/>
    </row>
    <row r="17391" spans="11:11" x14ac:dyDescent="0.25">
      <c r="K17391" s="133"/>
    </row>
    <row r="17392" spans="11:11" x14ac:dyDescent="0.25">
      <c r="K17392" s="133"/>
    </row>
    <row r="17393" spans="11:11" x14ac:dyDescent="0.25">
      <c r="K17393" s="133"/>
    </row>
    <row r="17394" spans="11:11" x14ac:dyDescent="0.25">
      <c r="K17394" s="133"/>
    </row>
    <row r="17395" spans="11:11" x14ac:dyDescent="0.25">
      <c r="K17395" s="133"/>
    </row>
    <row r="17396" spans="11:11" x14ac:dyDescent="0.25">
      <c r="K17396" s="133"/>
    </row>
    <row r="17397" spans="11:11" x14ac:dyDescent="0.25">
      <c r="K17397" s="133"/>
    </row>
    <row r="17398" spans="11:11" x14ac:dyDescent="0.25">
      <c r="K17398" s="133"/>
    </row>
    <row r="17399" spans="11:11" x14ac:dyDescent="0.25">
      <c r="K17399" s="133"/>
    </row>
    <row r="17400" spans="11:11" x14ac:dyDescent="0.25">
      <c r="K17400" s="133"/>
    </row>
    <row r="17401" spans="11:11" x14ac:dyDescent="0.25">
      <c r="K17401" s="133"/>
    </row>
    <row r="17402" spans="11:11" x14ac:dyDescent="0.25">
      <c r="K17402" s="133"/>
    </row>
    <row r="17403" spans="11:11" x14ac:dyDescent="0.25">
      <c r="K17403" s="133"/>
    </row>
    <row r="17404" spans="11:11" x14ac:dyDescent="0.25">
      <c r="K17404" s="133"/>
    </row>
    <row r="17405" spans="11:11" x14ac:dyDescent="0.25">
      <c r="K17405" s="133"/>
    </row>
    <row r="17406" spans="11:11" x14ac:dyDescent="0.25">
      <c r="K17406" s="133"/>
    </row>
    <row r="17407" spans="11:11" x14ac:dyDescent="0.25">
      <c r="K17407" s="133"/>
    </row>
    <row r="17408" spans="11:11" x14ac:dyDescent="0.25">
      <c r="K17408" s="133"/>
    </row>
    <row r="17409" spans="11:11" x14ac:dyDescent="0.25">
      <c r="K17409" s="133"/>
    </row>
    <row r="17410" spans="11:11" x14ac:dyDescent="0.25">
      <c r="K17410" s="133"/>
    </row>
    <row r="17411" spans="11:11" x14ac:dyDescent="0.25">
      <c r="K17411" s="133"/>
    </row>
    <row r="17412" spans="11:11" x14ac:dyDescent="0.25">
      <c r="K17412" s="133"/>
    </row>
    <row r="17413" spans="11:11" x14ac:dyDescent="0.25">
      <c r="K17413" s="133"/>
    </row>
    <row r="17414" spans="11:11" x14ac:dyDescent="0.25">
      <c r="K17414" s="133"/>
    </row>
    <row r="17415" spans="11:11" x14ac:dyDescent="0.25">
      <c r="K17415" s="133"/>
    </row>
    <row r="17416" spans="11:11" x14ac:dyDescent="0.25">
      <c r="K17416" s="133"/>
    </row>
    <row r="17417" spans="11:11" x14ac:dyDescent="0.25">
      <c r="K17417" s="133"/>
    </row>
    <row r="17418" spans="11:11" x14ac:dyDescent="0.25">
      <c r="K17418" s="133"/>
    </row>
    <row r="17419" spans="11:11" x14ac:dyDescent="0.25">
      <c r="K17419" s="133"/>
    </row>
    <row r="17420" spans="11:11" x14ac:dyDescent="0.25">
      <c r="K17420" s="133"/>
    </row>
    <row r="17421" spans="11:11" x14ac:dyDescent="0.25">
      <c r="K17421" s="133"/>
    </row>
    <row r="17422" spans="11:11" x14ac:dyDescent="0.25">
      <c r="K17422" s="133"/>
    </row>
    <row r="17423" spans="11:11" x14ac:dyDescent="0.25">
      <c r="K17423" s="133"/>
    </row>
    <row r="17424" spans="11:11" x14ac:dyDescent="0.25">
      <c r="K17424" s="133"/>
    </row>
    <row r="17425" spans="11:11" x14ac:dyDescent="0.25">
      <c r="K17425" s="133"/>
    </row>
    <row r="17426" spans="11:11" x14ac:dyDescent="0.25">
      <c r="K17426" s="133"/>
    </row>
    <row r="17427" spans="11:11" x14ac:dyDescent="0.25">
      <c r="K17427" s="133"/>
    </row>
    <row r="17428" spans="11:11" x14ac:dyDescent="0.25">
      <c r="K17428" s="133"/>
    </row>
    <row r="17429" spans="11:11" x14ac:dyDescent="0.25">
      <c r="K17429" s="133"/>
    </row>
    <row r="17430" spans="11:11" x14ac:dyDescent="0.25">
      <c r="K17430" s="133"/>
    </row>
    <row r="17431" spans="11:11" x14ac:dyDescent="0.25">
      <c r="K17431" s="133"/>
    </row>
    <row r="17432" spans="11:11" x14ac:dyDescent="0.25">
      <c r="K17432" s="133"/>
    </row>
    <row r="17433" spans="11:11" x14ac:dyDescent="0.25">
      <c r="K17433" s="133"/>
    </row>
    <row r="17434" spans="11:11" x14ac:dyDescent="0.25">
      <c r="K17434" s="133"/>
    </row>
    <row r="17435" spans="11:11" x14ac:dyDescent="0.25">
      <c r="K17435" s="133"/>
    </row>
    <row r="17436" spans="11:11" x14ac:dyDescent="0.25">
      <c r="K17436" s="133"/>
    </row>
    <row r="17437" spans="11:11" x14ac:dyDescent="0.25">
      <c r="K17437" s="133"/>
    </row>
    <row r="17438" spans="11:11" x14ac:dyDescent="0.25">
      <c r="K17438" s="133"/>
    </row>
    <row r="17439" spans="11:11" x14ac:dyDescent="0.25">
      <c r="K17439" s="133"/>
    </row>
    <row r="17440" spans="11:11" x14ac:dyDescent="0.25">
      <c r="K17440" s="133"/>
    </row>
    <row r="17441" spans="11:11" x14ac:dyDescent="0.25">
      <c r="K17441" s="133"/>
    </row>
    <row r="17442" spans="11:11" x14ac:dyDescent="0.25">
      <c r="K17442" s="133"/>
    </row>
    <row r="17443" spans="11:11" x14ac:dyDescent="0.25">
      <c r="K17443" s="133"/>
    </row>
    <row r="17444" spans="11:11" x14ac:dyDescent="0.25">
      <c r="K17444" s="133"/>
    </row>
    <row r="17445" spans="11:11" x14ac:dyDescent="0.25">
      <c r="K17445" s="133"/>
    </row>
    <row r="17446" spans="11:11" x14ac:dyDescent="0.25">
      <c r="K17446" s="133"/>
    </row>
    <row r="17447" spans="11:11" x14ac:dyDescent="0.25">
      <c r="K17447" s="133"/>
    </row>
    <row r="17448" spans="11:11" x14ac:dyDescent="0.25">
      <c r="K17448" s="133"/>
    </row>
    <row r="17449" spans="11:11" x14ac:dyDescent="0.25">
      <c r="K17449" s="133"/>
    </row>
    <row r="17450" spans="11:11" x14ac:dyDescent="0.25">
      <c r="K17450" s="133"/>
    </row>
    <row r="17451" spans="11:11" x14ac:dyDescent="0.25">
      <c r="K17451" s="133"/>
    </row>
    <row r="17452" spans="11:11" x14ac:dyDescent="0.25">
      <c r="K17452" s="133"/>
    </row>
    <row r="17453" spans="11:11" x14ac:dyDescent="0.25">
      <c r="K17453" s="133"/>
    </row>
    <row r="17454" spans="11:11" x14ac:dyDescent="0.25">
      <c r="K17454" s="133"/>
    </row>
    <row r="17455" spans="11:11" x14ac:dyDescent="0.25">
      <c r="K17455" s="133"/>
    </row>
    <row r="17456" spans="11:11" x14ac:dyDescent="0.25">
      <c r="K17456" s="133"/>
    </row>
    <row r="17457" spans="11:11" x14ac:dyDescent="0.25">
      <c r="K17457" s="133"/>
    </row>
    <row r="17458" spans="11:11" x14ac:dyDescent="0.25">
      <c r="K17458" s="133"/>
    </row>
    <row r="17459" spans="11:11" x14ac:dyDescent="0.25">
      <c r="K17459" s="133"/>
    </row>
    <row r="17460" spans="11:11" x14ac:dyDescent="0.25">
      <c r="K17460" s="133"/>
    </row>
    <row r="17461" spans="11:11" x14ac:dyDescent="0.25">
      <c r="K17461" s="133"/>
    </row>
    <row r="17462" spans="11:11" x14ac:dyDescent="0.25">
      <c r="K17462" s="133"/>
    </row>
    <row r="17463" spans="11:11" x14ac:dyDescent="0.25">
      <c r="K17463" s="133"/>
    </row>
    <row r="17464" spans="11:11" x14ac:dyDescent="0.25">
      <c r="K17464" s="133"/>
    </row>
    <row r="17465" spans="11:11" x14ac:dyDescent="0.25">
      <c r="K17465" s="133"/>
    </row>
    <row r="17466" spans="11:11" x14ac:dyDescent="0.25">
      <c r="K17466" s="133"/>
    </row>
    <row r="17467" spans="11:11" x14ac:dyDescent="0.25">
      <c r="K17467" s="133"/>
    </row>
    <row r="17468" spans="11:11" x14ac:dyDescent="0.25">
      <c r="K17468" s="133"/>
    </row>
    <row r="17469" spans="11:11" x14ac:dyDescent="0.25">
      <c r="K17469" s="133"/>
    </row>
    <row r="17470" spans="11:11" x14ac:dyDescent="0.25">
      <c r="K17470" s="133"/>
    </row>
    <row r="17471" spans="11:11" x14ac:dyDescent="0.25">
      <c r="K17471" s="133"/>
    </row>
    <row r="17472" spans="11:11" x14ac:dyDescent="0.25">
      <c r="K17472" s="133"/>
    </row>
    <row r="17473" spans="11:11" x14ac:dyDescent="0.25">
      <c r="K17473" s="133"/>
    </row>
    <row r="17474" spans="11:11" x14ac:dyDescent="0.25">
      <c r="K17474" s="133"/>
    </row>
    <row r="17475" spans="11:11" x14ac:dyDescent="0.25">
      <c r="K17475" s="133"/>
    </row>
    <row r="17476" spans="11:11" x14ac:dyDescent="0.25">
      <c r="K17476" s="133"/>
    </row>
    <row r="17477" spans="11:11" x14ac:dyDescent="0.25">
      <c r="K17477" s="133"/>
    </row>
    <row r="17478" spans="11:11" x14ac:dyDescent="0.25">
      <c r="K17478" s="133"/>
    </row>
    <row r="17479" spans="11:11" x14ac:dyDescent="0.25">
      <c r="K17479" s="133"/>
    </row>
    <row r="17480" spans="11:11" x14ac:dyDescent="0.25">
      <c r="K17480" s="133"/>
    </row>
    <row r="17481" spans="11:11" x14ac:dyDescent="0.25">
      <c r="K17481" s="133"/>
    </row>
    <row r="17482" spans="11:11" x14ac:dyDescent="0.25">
      <c r="K17482" s="133"/>
    </row>
    <row r="17483" spans="11:11" x14ac:dyDescent="0.25">
      <c r="K17483" s="133"/>
    </row>
    <row r="17484" spans="11:11" x14ac:dyDescent="0.25">
      <c r="K17484" s="133"/>
    </row>
    <row r="17485" spans="11:11" x14ac:dyDescent="0.25">
      <c r="K17485" s="133"/>
    </row>
    <row r="17486" spans="11:11" x14ac:dyDescent="0.25">
      <c r="K17486" s="133"/>
    </row>
    <row r="17487" spans="11:11" x14ac:dyDescent="0.25">
      <c r="K17487" s="133"/>
    </row>
    <row r="17488" spans="11:11" x14ac:dyDescent="0.25">
      <c r="K17488" s="133"/>
    </row>
    <row r="17489" spans="11:11" x14ac:dyDescent="0.25">
      <c r="K17489" s="133"/>
    </row>
    <row r="17490" spans="11:11" x14ac:dyDescent="0.25">
      <c r="K17490" s="133"/>
    </row>
    <row r="17491" spans="11:11" x14ac:dyDescent="0.25">
      <c r="K17491" s="133"/>
    </row>
    <row r="17492" spans="11:11" x14ac:dyDescent="0.25">
      <c r="K17492" s="133"/>
    </row>
    <row r="17493" spans="11:11" x14ac:dyDescent="0.25">
      <c r="K17493" s="133"/>
    </row>
    <row r="17494" spans="11:11" x14ac:dyDescent="0.25">
      <c r="K17494" s="133"/>
    </row>
    <row r="17495" spans="11:11" x14ac:dyDescent="0.25">
      <c r="K17495" s="133"/>
    </row>
    <row r="17496" spans="11:11" x14ac:dyDescent="0.25">
      <c r="K17496" s="133"/>
    </row>
    <row r="17497" spans="11:11" x14ac:dyDescent="0.25">
      <c r="K17497" s="133"/>
    </row>
    <row r="17498" spans="11:11" x14ac:dyDescent="0.25">
      <c r="K17498" s="133"/>
    </row>
    <row r="17499" spans="11:11" x14ac:dyDescent="0.25">
      <c r="K17499" s="133"/>
    </row>
    <row r="17500" spans="11:11" x14ac:dyDescent="0.25">
      <c r="K17500" s="133"/>
    </row>
    <row r="17501" spans="11:11" x14ac:dyDescent="0.25">
      <c r="K17501" s="133"/>
    </row>
    <row r="17502" spans="11:11" x14ac:dyDescent="0.25">
      <c r="K17502" s="133"/>
    </row>
    <row r="17503" spans="11:11" x14ac:dyDescent="0.25">
      <c r="K17503" s="133"/>
    </row>
    <row r="17504" spans="11:11" x14ac:dyDescent="0.25">
      <c r="K17504" s="133"/>
    </row>
    <row r="17505" spans="11:11" x14ac:dyDescent="0.25">
      <c r="K17505" s="133"/>
    </row>
    <row r="17506" spans="11:11" x14ac:dyDescent="0.25">
      <c r="K17506" s="133"/>
    </row>
    <row r="17507" spans="11:11" x14ac:dyDescent="0.25">
      <c r="K17507" s="133"/>
    </row>
    <row r="17508" spans="11:11" x14ac:dyDescent="0.25">
      <c r="K17508" s="133"/>
    </row>
    <row r="17509" spans="11:11" x14ac:dyDescent="0.25">
      <c r="K17509" s="133"/>
    </row>
    <row r="17510" spans="11:11" x14ac:dyDescent="0.25">
      <c r="K17510" s="133"/>
    </row>
    <row r="17511" spans="11:11" x14ac:dyDescent="0.25">
      <c r="K17511" s="133"/>
    </row>
    <row r="17512" spans="11:11" x14ac:dyDescent="0.25">
      <c r="K17512" s="133"/>
    </row>
    <row r="17513" spans="11:11" x14ac:dyDescent="0.25">
      <c r="K17513" s="133"/>
    </row>
    <row r="17514" spans="11:11" x14ac:dyDescent="0.25">
      <c r="K17514" s="133"/>
    </row>
    <row r="17515" spans="11:11" x14ac:dyDescent="0.25">
      <c r="K17515" s="133"/>
    </row>
    <row r="17516" spans="11:11" x14ac:dyDescent="0.25">
      <c r="K17516" s="133"/>
    </row>
    <row r="17517" spans="11:11" x14ac:dyDescent="0.25">
      <c r="K17517" s="133"/>
    </row>
    <row r="17518" spans="11:11" x14ac:dyDescent="0.25">
      <c r="K17518" s="133"/>
    </row>
    <row r="17519" spans="11:11" x14ac:dyDescent="0.25">
      <c r="K17519" s="133"/>
    </row>
    <row r="17520" spans="11:11" x14ac:dyDescent="0.25">
      <c r="K17520" s="133"/>
    </row>
    <row r="17521" spans="11:11" x14ac:dyDescent="0.25">
      <c r="K17521" s="133"/>
    </row>
    <row r="17522" spans="11:11" x14ac:dyDescent="0.25">
      <c r="K17522" s="133"/>
    </row>
    <row r="17523" spans="11:11" x14ac:dyDescent="0.25">
      <c r="K17523" s="133"/>
    </row>
    <row r="17524" spans="11:11" x14ac:dyDescent="0.25">
      <c r="K17524" s="133"/>
    </row>
    <row r="17525" spans="11:11" x14ac:dyDescent="0.25">
      <c r="K17525" s="133"/>
    </row>
    <row r="17526" spans="11:11" x14ac:dyDescent="0.25">
      <c r="K17526" s="133"/>
    </row>
    <row r="17527" spans="11:11" x14ac:dyDescent="0.25">
      <c r="K17527" s="133"/>
    </row>
    <row r="17528" spans="11:11" x14ac:dyDescent="0.25">
      <c r="K17528" s="133"/>
    </row>
    <row r="17529" spans="11:11" x14ac:dyDescent="0.25">
      <c r="K17529" s="133"/>
    </row>
    <row r="17530" spans="11:11" x14ac:dyDescent="0.25">
      <c r="K17530" s="133"/>
    </row>
    <row r="17531" spans="11:11" x14ac:dyDescent="0.25">
      <c r="K17531" s="133"/>
    </row>
    <row r="17532" spans="11:11" x14ac:dyDescent="0.25">
      <c r="K17532" s="133"/>
    </row>
    <row r="17533" spans="11:11" x14ac:dyDescent="0.25">
      <c r="K17533" s="133"/>
    </row>
    <row r="17534" spans="11:11" x14ac:dyDescent="0.25">
      <c r="K17534" s="133"/>
    </row>
    <row r="17535" spans="11:11" x14ac:dyDescent="0.25">
      <c r="K17535" s="133"/>
    </row>
    <row r="17536" spans="11:11" x14ac:dyDescent="0.25">
      <c r="K17536" s="133"/>
    </row>
    <row r="17537" spans="11:11" x14ac:dyDescent="0.25">
      <c r="K17537" s="133"/>
    </row>
    <row r="17538" spans="11:11" x14ac:dyDescent="0.25">
      <c r="K17538" s="133"/>
    </row>
    <row r="17539" spans="11:11" x14ac:dyDescent="0.25">
      <c r="K17539" s="133"/>
    </row>
    <row r="17540" spans="11:11" x14ac:dyDescent="0.25">
      <c r="K17540" s="133"/>
    </row>
    <row r="17541" spans="11:11" x14ac:dyDescent="0.25">
      <c r="K17541" s="133"/>
    </row>
    <row r="17542" spans="11:11" x14ac:dyDescent="0.25">
      <c r="K17542" s="133"/>
    </row>
    <row r="17543" spans="11:11" x14ac:dyDescent="0.25">
      <c r="K17543" s="133"/>
    </row>
    <row r="17544" spans="11:11" x14ac:dyDescent="0.25">
      <c r="K17544" s="133"/>
    </row>
    <row r="17545" spans="11:11" x14ac:dyDescent="0.25">
      <c r="K17545" s="133"/>
    </row>
    <row r="17546" spans="11:11" x14ac:dyDescent="0.25">
      <c r="K17546" s="133"/>
    </row>
    <row r="17547" spans="11:11" x14ac:dyDescent="0.25">
      <c r="K17547" s="133"/>
    </row>
    <row r="17548" spans="11:11" x14ac:dyDescent="0.25">
      <c r="K17548" s="133"/>
    </row>
    <row r="17549" spans="11:11" x14ac:dyDescent="0.25">
      <c r="K17549" s="133"/>
    </row>
    <row r="17550" spans="11:11" x14ac:dyDescent="0.25">
      <c r="K17550" s="133"/>
    </row>
    <row r="17551" spans="11:11" x14ac:dyDescent="0.25">
      <c r="K17551" s="133"/>
    </row>
    <row r="17552" spans="11:11" x14ac:dyDescent="0.25">
      <c r="K17552" s="133"/>
    </row>
    <row r="17553" spans="11:11" x14ac:dyDescent="0.25">
      <c r="K17553" s="133"/>
    </row>
    <row r="17554" spans="11:11" x14ac:dyDescent="0.25">
      <c r="K17554" s="133"/>
    </row>
    <row r="17555" spans="11:11" x14ac:dyDescent="0.25">
      <c r="K17555" s="133"/>
    </row>
    <row r="17556" spans="11:11" x14ac:dyDescent="0.25">
      <c r="K17556" s="133"/>
    </row>
    <row r="17557" spans="11:11" x14ac:dyDescent="0.25">
      <c r="K17557" s="133"/>
    </row>
    <row r="17558" spans="11:11" x14ac:dyDescent="0.25">
      <c r="K17558" s="133"/>
    </row>
    <row r="17559" spans="11:11" x14ac:dyDescent="0.25">
      <c r="K17559" s="133"/>
    </row>
    <row r="17560" spans="11:11" x14ac:dyDescent="0.25">
      <c r="K17560" s="133"/>
    </row>
    <row r="17561" spans="11:11" x14ac:dyDescent="0.25">
      <c r="K17561" s="133"/>
    </row>
    <row r="17562" spans="11:11" x14ac:dyDescent="0.25">
      <c r="K17562" s="133"/>
    </row>
    <row r="17563" spans="11:11" x14ac:dyDescent="0.25">
      <c r="K17563" s="133"/>
    </row>
    <row r="17564" spans="11:11" x14ac:dyDescent="0.25">
      <c r="K17564" s="133"/>
    </row>
    <row r="17565" spans="11:11" x14ac:dyDescent="0.25">
      <c r="K17565" s="133"/>
    </row>
    <row r="17566" spans="11:11" x14ac:dyDescent="0.25">
      <c r="K17566" s="133"/>
    </row>
    <row r="17567" spans="11:11" x14ac:dyDescent="0.25">
      <c r="K17567" s="133"/>
    </row>
    <row r="17568" spans="11:11" x14ac:dyDescent="0.25">
      <c r="K17568" s="133"/>
    </row>
    <row r="17569" spans="11:11" x14ac:dyDescent="0.25">
      <c r="K17569" s="133"/>
    </row>
    <row r="17570" spans="11:11" x14ac:dyDescent="0.25">
      <c r="K17570" s="133"/>
    </row>
    <row r="17571" spans="11:11" x14ac:dyDescent="0.25">
      <c r="K17571" s="133"/>
    </row>
    <row r="17572" spans="11:11" x14ac:dyDescent="0.25">
      <c r="K17572" s="133"/>
    </row>
    <row r="17573" spans="11:11" x14ac:dyDescent="0.25">
      <c r="K17573" s="133"/>
    </row>
    <row r="17574" spans="11:11" x14ac:dyDescent="0.25">
      <c r="K17574" s="133"/>
    </row>
    <row r="17575" spans="11:11" x14ac:dyDescent="0.25">
      <c r="K17575" s="133"/>
    </row>
    <row r="17576" spans="11:11" x14ac:dyDescent="0.25">
      <c r="K17576" s="133"/>
    </row>
    <row r="17577" spans="11:11" x14ac:dyDescent="0.25">
      <c r="K17577" s="133"/>
    </row>
    <row r="17578" spans="11:11" x14ac:dyDescent="0.25">
      <c r="K17578" s="133"/>
    </row>
    <row r="17579" spans="11:11" x14ac:dyDescent="0.25">
      <c r="K17579" s="133"/>
    </row>
    <row r="17580" spans="11:11" x14ac:dyDescent="0.25">
      <c r="K17580" s="133"/>
    </row>
    <row r="17581" spans="11:11" x14ac:dyDescent="0.25">
      <c r="K17581" s="133"/>
    </row>
    <row r="17582" spans="11:11" x14ac:dyDescent="0.25">
      <c r="K17582" s="133"/>
    </row>
    <row r="17583" spans="11:11" x14ac:dyDescent="0.25">
      <c r="K17583" s="133"/>
    </row>
    <row r="17584" spans="11:11" x14ac:dyDescent="0.25">
      <c r="K17584" s="133"/>
    </row>
    <row r="17585" spans="11:11" x14ac:dyDescent="0.25">
      <c r="K17585" s="133"/>
    </row>
    <row r="17586" spans="11:11" x14ac:dyDescent="0.25">
      <c r="K17586" s="133"/>
    </row>
    <row r="17587" spans="11:11" x14ac:dyDescent="0.25">
      <c r="K17587" s="133"/>
    </row>
    <row r="17588" spans="11:11" x14ac:dyDescent="0.25">
      <c r="K17588" s="133"/>
    </row>
    <row r="17589" spans="11:11" x14ac:dyDescent="0.25">
      <c r="K17589" s="133"/>
    </row>
    <row r="17590" spans="11:11" x14ac:dyDescent="0.25">
      <c r="K17590" s="133"/>
    </row>
    <row r="17591" spans="11:11" x14ac:dyDescent="0.25">
      <c r="K17591" s="133"/>
    </row>
    <row r="17592" spans="11:11" x14ac:dyDescent="0.25">
      <c r="K17592" s="133"/>
    </row>
    <row r="17593" spans="11:11" x14ac:dyDescent="0.25">
      <c r="K17593" s="133"/>
    </row>
    <row r="17594" spans="11:11" x14ac:dyDescent="0.25">
      <c r="K17594" s="133"/>
    </row>
    <row r="17595" spans="11:11" x14ac:dyDescent="0.25">
      <c r="K17595" s="133"/>
    </row>
    <row r="17596" spans="11:11" x14ac:dyDescent="0.25">
      <c r="K17596" s="133"/>
    </row>
    <row r="17597" spans="11:11" x14ac:dyDescent="0.25">
      <c r="K17597" s="133"/>
    </row>
    <row r="17598" spans="11:11" x14ac:dyDescent="0.25">
      <c r="K17598" s="133"/>
    </row>
    <row r="17599" spans="11:11" x14ac:dyDescent="0.25">
      <c r="K17599" s="133"/>
    </row>
    <row r="17600" spans="11:11" x14ac:dyDescent="0.25">
      <c r="K17600" s="133"/>
    </row>
    <row r="17601" spans="11:11" x14ac:dyDescent="0.25">
      <c r="K17601" s="133"/>
    </row>
    <row r="17602" spans="11:11" x14ac:dyDescent="0.25">
      <c r="K17602" s="133"/>
    </row>
    <row r="17603" spans="11:11" x14ac:dyDescent="0.25">
      <c r="K17603" s="133"/>
    </row>
    <row r="17604" spans="11:11" x14ac:dyDescent="0.25">
      <c r="K17604" s="133"/>
    </row>
    <row r="17605" spans="11:11" x14ac:dyDescent="0.25">
      <c r="K17605" s="133"/>
    </row>
    <row r="17606" spans="11:11" x14ac:dyDescent="0.25">
      <c r="K17606" s="133"/>
    </row>
    <row r="17607" spans="11:11" x14ac:dyDescent="0.25">
      <c r="K17607" s="133"/>
    </row>
    <row r="17608" spans="11:11" x14ac:dyDescent="0.25">
      <c r="K17608" s="133"/>
    </row>
    <row r="17609" spans="11:11" x14ac:dyDescent="0.25">
      <c r="K17609" s="133"/>
    </row>
    <row r="17610" spans="11:11" x14ac:dyDescent="0.25">
      <c r="K17610" s="133"/>
    </row>
    <row r="17611" spans="11:11" x14ac:dyDescent="0.25">
      <c r="K17611" s="133"/>
    </row>
    <row r="17612" spans="11:11" x14ac:dyDescent="0.25">
      <c r="K17612" s="133"/>
    </row>
    <row r="17613" spans="11:11" x14ac:dyDescent="0.25">
      <c r="K17613" s="133"/>
    </row>
    <row r="17614" spans="11:11" x14ac:dyDescent="0.25">
      <c r="K17614" s="133"/>
    </row>
    <row r="17615" spans="11:11" x14ac:dyDescent="0.25">
      <c r="K17615" s="133"/>
    </row>
    <row r="17616" spans="11:11" x14ac:dyDescent="0.25">
      <c r="K17616" s="133"/>
    </row>
    <row r="17617" spans="11:11" x14ac:dyDescent="0.25">
      <c r="K17617" s="133"/>
    </row>
    <row r="17618" spans="11:11" x14ac:dyDescent="0.25">
      <c r="K17618" s="133"/>
    </row>
    <row r="17619" spans="11:11" x14ac:dyDescent="0.25">
      <c r="K17619" s="133"/>
    </row>
    <row r="17620" spans="11:11" x14ac:dyDescent="0.25">
      <c r="K17620" s="133"/>
    </row>
    <row r="17621" spans="11:11" x14ac:dyDescent="0.25">
      <c r="K17621" s="133"/>
    </row>
    <row r="17622" spans="11:11" x14ac:dyDescent="0.25">
      <c r="K17622" s="133"/>
    </row>
    <row r="17623" spans="11:11" x14ac:dyDescent="0.25">
      <c r="K17623" s="133"/>
    </row>
    <row r="17624" spans="11:11" x14ac:dyDescent="0.25">
      <c r="K17624" s="133"/>
    </row>
    <row r="17625" spans="11:11" x14ac:dyDescent="0.25">
      <c r="K17625" s="133"/>
    </row>
    <row r="17626" spans="11:11" x14ac:dyDescent="0.25">
      <c r="K17626" s="133"/>
    </row>
    <row r="17627" spans="11:11" x14ac:dyDescent="0.25">
      <c r="K17627" s="133"/>
    </row>
    <row r="17628" spans="11:11" x14ac:dyDescent="0.25">
      <c r="K17628" s="133"/>
    </row>
    <row r="17629" spans="11:11" x14ac:dyDescent="0.25">
      <c r="K17629" s="133"/>
    </row>
    <row r="17630" spans="11:11" x14ac:dyDescent="0.25">
      <c r="K17630" s="133"/>
    </row>
    <row r="17631" spans="11:11" x14ac:dyDescent="0.25">
      <c r="K17631" s="133"/>
    </row>
    <row r="17632" spans="11:11" x14ac:dyDescent="0.25">
      <c r="K17632" s="133"/>
    </row>
    <row r="17633" spans="11:11" x14ac:dyDescent="0.25">
      <c r="K17633" s="133"/>
    </row>
    <row r="17634" spans="11:11" x14ac:dyDescent="0.25">
      <c r="K17634" s="133"/>
    </row>
    <row r="17635" spans="11:11" x14ac:dyDescent="0.25">
      <c r="K17635" s="133"/>
    </row>
    <row r="17636" spans="11:11" x14ac:dyDescent="0.25">
      <c r="K17636" s="133"/>
    </row>
    <row r="17637" spans="11:11" x14ac:dyDescent="0.25">
      <c r="K17637" s="133"/>
    </row>
    <row r="17638" spans="11:11" x14ac:dyDescent="0.25">
      <c r="K17638" s="133"/>
    </row>
    <row r="17639" spans="11:11" x14ac:dyDescent="0.25">
      <c r="K17639" s="133"/>
    </row>
    <row r="17640" spans="11:11" x14ac:dyDescent="0.25">
      <c r="K17640" s="133"/>
    </row>
    <row r="17641" spans="11:11" x14ac:dyDescent="0.25">
      <c r="K17641" s="133"/>
    </row>
    <row r="17642" spans="11:11" x14ac:dyDescent="0.25">
      <c r="K17642" s="133"/>
    </row>
    <row r="17643" spans="11:11" x14ac:dyDescent="0.25">
      <c r="K17643" s="133"/>
    </row>
    <row r="17644" spans="11:11" x14ac:dyDescent="0.25">
      <c r="K17644" s="133"/>
    </row>
    <row r="17645" spans="11:11" x14ac:dyDescent="0.25">
      <c r="K17645" s="133"/>
    </row>
    <row r="17646" spans="11:11" x14ac:dyDescent="0.25">
      <c r="K17646" s="133"/>
    </row>
    <row r="17647" spans="11:11" x14ac:dyDescent="0.25">
      <c r="K17647" s="133"/>
    </row>
    <row r="17648" spans="11:11" x14ac:dyDescent="0.25">
      <c r="K17648" s="133"/>
    </row>
    <row r="17649" spans="11:11" x14ac:dyDescent="0.25">
      <c r="K17649" s="133"/>
    </row>
    <row r="17650" spans="11:11" x14ac:dyDescent="0.25">
      <c r="K17650" s="133"/>
    </row>
    <row r="17651" spans="11:11" x14ac:dyDescent="0.25">
      <c r="K17651" s="133"/>
    </row>
    <row r="17652" spans="11:11" x14ac:dyDescent="0.25">
      <c r="K17652" s="133"/>
    </row>
    <row r="17653" spans="11:11" x14ac:dyDescent="0.25">
      <c r="K17653" s="133"/>
    </row>
    <row r="17654" spans="11:11" x14ac:dyDescent="0.25">
      <c r="K17654" s="133"/>
    </row>
    <row r="17655" spans="11:11" x14ac:dyDescent="0.25">
      <c r="K17655" s="133"/>
    </row>
    <row r="17656" spans="11:11" x14ac:dyDescent="0.25">
      <c r="K17656" s="133"/>
    </row>
    <row r="17657" spans="11:11" x14ac:dyDescent="0.25">
      <c r="K17657" s="133"/>
    </row>
    <row r="17658" spans="11:11" x14ac:dyDescent="0.25">
      <c r="K17658" s="133"/>
    </row>
    <row r="17659" spans="11:11" x14ac:dyDescent="0.25">
      <c r="K17659" s="133"/>
    </row>
    <row r="17660" spans="11:11" x14ac:dyDescent="0.25">
      <c r="K17660" s="133"/>
    </row>
    <row r="17661" spans="11:11" x14ac:dyDescent="0.25">
      <c r="K17661" s="133"/>
    </row>
    <row r="17662" spans="11:11" x14ac:dyDescent="0.25">
      <c r="K17662" s="133"/>
    </row>
    <row r="17663" spans="11:11" x14ac:dyDescent="0.25">
      <c r="K17663" s="133"/>
    </row>
    <row r="17664" spans="11:11" x14ac:dyDescent="0.25">
      <c r="K17664" s="133"/>
    </row>
    <row r="17665" spans="11:11" x14ac:dyDescent="0.25">
      <c r="K17665" s="133"/>
    </row>
    <row r="17666" spans="11:11" x14ac:dyDescent="0.25">
      <c r="K17666" s="133"/>
    </row>
    <row r="17667" spans="11:11" x14ac:dyDescent="0.25">
      <c r="K17667" s="133"/>
    </row>
    <row r="17668" spans="11:11" x14ac:dyDescent="0.25">
      <c r="K17668" s="133"/>
    </row>
    <row r="17669" spans="11:11" x14ac:dyDescent="0.25">
      <c r="K17669" s="133"/>
    </row>
    <row r="17670" spans="11:11" x14ac:dyDescent="0.25">
      <c r="K17670" s="133"/>
    </row>
    <row r="17671" spans="11:11" x14ac:dyDescent="0.25">
      <c r="K17671" s="133"/>
    </row>
    <row r="17672" spans="11:11" x14ac:dyDescent="0.25">
      <c r="K17672" s="133"/>
    </row>
    <row r="17673" spans="11:11" x14ac:dyDescent="0.25">
      <c r="K17673" s="133"/>
    </row>
    <row r="17674" spans="11:11" x14ac:dyDescent="0.25">
      <c r="K17674" s="133"/>
    </row>
    <row r="17675" spans="11:11" x14ac:dyDescent="0.25">
      <c r="K17675" s="133"/>
    </row>
    <row r="17676" spans="11:11" x14ac:dyDescent="0.25">
      <c r="K17676" s="133"/>
    </row>
    <row r="17677" spans="11:11" x14ac:dyDescent="0.25">
      <c r="K17677" s="133"/>
    </row>
    <row r="17678" spans="11:11" x14ac:dyDescent="0.25">
      <c r="K17678" s="133"/>
    </row>
    <row r="17679" spans="11:11" x14ac:dyDescent="0.25">
      <c r="K17679" s="133"/>
    </row>
    <row r="17680" spans="11:11" x14ac:dyDescent="0.25">
      <c r="K17680" s="133"/>
    </row>
    <row r="17681" spans="11:11" x14ac:dyDescent="0.25">
      <c r="K17681" s="133"/>
    </row>
    <row r="17682" spans="11:11" x14ac:dyDescent="0.25">
      <c r="K17682" s="133"/>
    </row>
    <row r="17683" spans="11:11" x14ac:dyDescent="0.25">
      <c r="K17683" s="133"/>
    </row>
    <row r="17684" spans="11:11" x14ac:dyDescent="0.25">
      <c r="K17684" s="133"/>
    </row>
    <row r="17685" spans="11:11" x14ac:dyDescent="0.25">
      <c r="K17685" s="133"/>
    </row>
    <row r="17686" spans="11:11" x14ac:dyDescent="0.25">
      <c r="K17686" s="133"/>
    </row>
    <row r="17687" spans="11:11" x14ac:dyDescent="0.25">
      <c r="K17687" s="133"/>
    </row>
    <row r="17688" spans="11:11" x14ac:dyDescent="0.25">
      <c r="K17688" s="133"/>
    </row>
    <row r="17689" spans="11:11" x14ac:dyDescent="0.25">
      <c r="K17689" s="133"/>
    </row>
    <row r="17690" spans="11:11" x14ac:dyDescent="0.25">
      <c r="K17690" s="133"/>
    </row>
    <row r="17691" spans="11:11" x14ac:dyDescent="0.25">
      <c r="K17691" s="133"/>
    </row>
    <row r="17692" spans="11:11" x14ac:dyDescent="0.25">
      <c r="K17692" s="133"/>
    </row>
    <row r="17693" spans="11:11" x14ac:dyDescent="0.25">
      <c r="K17693" s="133"/>
    </row>
    <row r="17694" spans="11:11" x14ac:dyDescent="0.25">
      <c r="K17694" s="133"/>
    </row>
    <row r="17695" spans="11:11" x14ac:dyDescent="0.25">
      <c r="K17695" s="133"/>
    </row>
    <row r="17696" spans="11:11" x14ac:dyDescent="0.25">
      <c r="K17696" s="133"/>
    </row>
    <row r="17697" spans="11:11" x14ac:dyDescent="0.25">
      <c r="K17697" s="133"/>
    </row>
    <row r="17698" spans="11:11" x14ac:dyDescent="0.25">
      <c r="K17698" s="133"/>
    </row>
    <row r="17699" spans="11:11" x14ac:dyDescent="0.25">
      <c r="K17699" s="133"/>
    </row>
    <row r="17700" spans="11:11" x14ac:dyDescent="0.25">
      <c r="K17700" s="133"/>
    </row>
    <row r="17701" spans="11:11" x14ac:dyDescent="0.25">
      <c r="K17701" s="133"/>
    </row>
    <row r="17702" spans="11:11" x14ac:dyDescent="0.25">
      <c r="K17702" s="133"/>
    </row>
    <row r="17703" spans="11:11" x14ac:dyDescent="0.25">
      <c r="K17703" s="133"/>
    </row>
    <row r="17704" spans="11:11" x14ac:dyDescent="0.25">
      <c r="K17704" s="133"/>
    </row>
    <row r="17705" spans="11:11" x14ac:dyDescent="0.25">
      <c r="K17705" s="133"/>
    </row>
    <row r="17706" spans="11:11" x14ac:dyDescent="0.25">
      <c r="K17706" s="133"/>
    </row>
    <row r="17707" spans="11:11" x14ac:dyDescent="0.25">
      <c r="K17707" s="133"/>
    </row>
    <row r="17708" spans="11:11" x14ac:dyDescent="0.25">
      <c r="K17708" s="133"/>
    </row>
    <row r="17709" spans="11:11" x14ac:dyDescent="0.25">
      <c r="K17709" s="133"/>
    </row>
    <row r="17710" spans="11:11" x14ac:dyDescent="0.25">
      <c r="K17710" s="133"/>
    </row>
    <row r="17711" spans="11:11" x14ac:dyDescent="0.25">
      <c r="K17711" s="133"/>
    </row>
    <row r="17712" spans="11:11" x14ac:dyDescent="0.25">
      <c r="K17712" s="133"/>
    </row>
    <row r="17713" spans="11:11" x14ac:dyDescent="0.25">
      <c r="K17713" s="133"/>
    </row>
    <row r="17714" spans="11:11" x14ac:dyDescent="0.25">
      <c r="K17714" s="133"/>
    </row>
    <row r="17715" spans="11:11" x14ac:dyDescent="0.25">
      <c r="K17715" s="133"/>
    </row>
    <row r="17716" spans="11:11" x14ac:dyDescent="0.25">
      <c r="K17716" s="133"/>
    </row>
    <row r="17717" spans="11:11" x14ac:dyDescent="0.25">
      <c r="K17717" s="133"/>
    </row>
    <row r="17718" spans="11:11" x14ac:dyDescent="0.25">
      <c r="K17718" s="133"/>
    </row>
    <row r="17719" spans="11:11" x14ac:dyDescent="0.25">
      <c r="K17719" s="133"/>
    </row>
    <row r="17720" spans="11:11" x14ac:dyDescent="0.25">
      <c r="K17720" s="133"/>
    </row>
    <row r="17721" spans="11:11" x14ac:dyDescent="0.25">
      <c r="K17721" s="133"/>
    </row>
    <row r="17722" spans="11:11" x14ac:dyDescent="0.25">
      <c r="K17722" s="133"/>
    </row>
    <row r="17723" spans="11:11" x14ac:dyDescent="0.25">
      <c r="K17723" s="133"/>
    </row>
    <row r="17724" spans="11:11" x14ac:dyDescent="0.25">
      <c r="K17724" s="133"/>
    </row>
    <row r="17725" spans="11:11" x14ac:dyDescent="0.25">
      <c r="K17725" s="133"/>
    </row>
    <row r="17726" spans="11:11" x14ac:dyDescent="0.25">
      <c r="K17726" s="133"/>
    </row>
    <row r="17727" spans="11:11" x14ac:dyDescent="0.25">
      <c r="K17727" s="133"/>
    </row>
    <row r="17728" spans="11:11" x14ac:dyDescent="0.25">
      <c r="K17728" s="133"/>
    </row>
    <row r="17729" spans="11:11" x14ac:dyDescent="0.25">
      <c r="K17729" s="133"/>
    </row>
    <row r="17730" spans="11:11" x14ac:dyDescent="0.25">
      <c r="K17730" s="133"/>
    </row>
    <row r="17731" spans="11:11" x14ac:dyDescent="0.25">
      <c r="K17731" s="133"/>
    </row>
    <row r="17732" spans="11:11" x14ac:dyDescent="0.25">
      <c r="K17732" s="133"/>
    </row>
    <row r="17733" spans="11:11" x14ac:dyDescent="0.25">
      <c r="K17733" s="133"/>
    </row>
    <row r="17734" spans="11:11" x14ac:dyDescent="0.25">
      <c r="K17734" s="133"/>
    </row>
    <row r="17735" spans="11:11" x14ac:dyDescent="0.25">
      <c r="K17735" s="133"/>
    </row>
    <row r="17736" spans="11:11" x14ac:dyDescent="0.25">
      <c r="K17736" s="133"/>
    </row>
    <row r="17737" spans="11:11" x14ac:dyDescent="0.25">
      <c r="K17737" s="133"/>
    </row>
    <row r="17738" spans="11:11" x14ac:dyDescent="0.25">
      <c r="K17738" s="133"/>
    </row>
    <row r="17739" spans="11:11" x14ac:dyDescent="0.25">
      <c r="K17739" s="133"/>
    </row>
    <row r="17740" spans="11:11" x14ac:dyDescent="0.25">
      <c r="K17740" s="133"/>
    </row>
    <row r="17741" spans="11:11" x14ac:dyDescent="0.25">
      <c r="K17741" s="133"/>
    </row>
    <row r="17742" spans="11:11" x14ac:dyDescent="0.25">
      <c r="K17742" s="133"/>
    </row>
    <row r="17743" spans="11:11" x14ac:dyDescent="0.25">
      <c r="K17743" s="133"/>
    </row>
    <row r="17744" spans="11:11" x14ac:dyDescent="0.25">
      <c r="K17744" s="133"/>
    </row>
    <row r="17745" spans="11:11" x14ac:dyDescent="0.25">
      <c r="K17745" s="133"/>
    </row>
    <row r="17746" spans="11:11" x14ac:dyDescent="0.25">
      <c r="K17746" s="133"/>
    </row>
    <row r="17747" spans="11:11" x14ac:dyDescent="0.25">
      <c r="K17747" s="133"/>
    </row>
    <row r="17748" spans="11:11" x14ac:dyDescent="0.25">
      <c r="K17748" s="133"/>
    </row>
    <row r="17749" spans="11:11" x14ac:dyDescent="0.25">
      <c r="K17749" s="133"/>
    </row>
    <row r="17750" spans="11:11" x14ac:dyDescent="0.25">
      <c r="K17750" s="133"/>
    </row>
    <row r="17751" spans="11:11" x14ac:dyDescent="0.25">
      <c r="K17751" s="133"/>
    </row>
    <row r="17752" spans="11:11" x14ac:dyDescent="0.25">
      <c r="K17752" s="133"/>
    </row>
    <row r="17753" spans="11:11" x14ac:dyDescent="0.25">
      <c r="K17753" s="133"/>
    </row>
    <row r="17754" spans="11:11" x14ac:dyDescent="0.25">
      <c r="K17754" s="133"/>
    </row>
    <row r="17755" spans="11:11" x14ac:dyDescent="0.25">
      <c r="K17755" s="133"/>
    </row>
    <row r="17756" spans="11:11" x14ac:dyDescent="0.25">
      <c r="K17756" s="133"/>
    </row>
    <row r="17757" spans="11:11" x14ac:dyDescent="0.25">
      <c r="K17757" s="133"/>
    </row>
    <row r="17758" spans="11:11" x14ac:dyDescent="0.25">
      <c r="K17758" s="133"/>
    </row>
    <row r="17759" spans="11:11" x14ac:dyDescent="0.25">
      <c r="K17759" s="133"/>
    </row>
    <row r="17760" spans="11:11" x14ac:dyDescent="0.25">
      <c r="K17760" s="133"/>
    </row>
    <row r="17761" spans="11:11" x14ac:dyDescent="0.25">
      <c r="K17761" s="133"/>
    </row>
    <row r="17762" spans="11:11" x14ac:dyDescent="0.25">
      <c r="K17762" s="133"/>
    </row>
    <row r="17763" spans="11:11" x14ac:dyDescent="0.25">
      <c r="K17763" s="133"/>
    </row>
    <row r="17764" spans="11:11" x14ac:dyDescent="0.25">
      <c r="K17764" s="133"/>
    </row>
    <row r="17765" spans="11:11" x14ac:dyDescent="0.25">
      <c r="K17765" s="133"/>
    </row>
    <row r="17766" spans="11:11" x14ac:dyDescent="0.25">
      <c r="K17766" s="133"/>
    </row>
    <row r="17767" spans="11:11" x14ac:dyDescent="0.25">
      <c r="K17767" s="133"/>
    </row>
    <row r="17768" spans="11:11" x14ac:dyDescent="0.25">
      <c r="K17768" s="133"/>
    </row>
    <row r="17769" spans="11:11" x14ac:dyDescent="0.25">
      <c r="K17769" s="133"/>
    </row>
    <row r="17770" spans="11:11" x14ac:dyDescent="0.25">
      <c r="K17770" s="133"/>
    </row>
    <row r="17771" spans="11:11" x14ac:dyDescent="0.25">
      <c r="K17771" s="133"/>
    </row>
    <row r="17772" spans="11:11" x14ac:dyDescent="0.25">
      <c r="K17772" s="133"/>
    </row>
    <row r="17773" spans="11:11" x14ac:dyDescent="0.25">
      <c r="K17773" s="133"/>
    </row>
    <row r="17774" spans="11:11" x14ac:dyDescent="0.25">
      <c r="K17774" s="133"/>
    </row>
    <row r="17775" spans="11:11" x14ac:dyDescent="0.25">
      <c r="K17775" s="133"/>
    </row>
    <row r="17776" spans="11:11" x14ac:dyDescent="0.25">
      <c r="K17776" s="133"/>
    </row>
    <row r="17777" spans="11:11" x14ac:dyDescent="0.25">
      <c r="K17777" s="133"/>
    </row>
    <row r="17778" spans="11:11" x14ac:dyDescent="0.25">
      <c r="K17778" s="133"/>
    </row>
    <row r="17779" spans="11:11" x14ac:dyDescent="0.25">
      <c r="K17779" s="133"/>
    </row>
    <row r="17780" spans="11:11" x14ac:dyDescent="0.25">
      <c r="K17780" s="133"/>
    </row>
    <row r="17781" spans="11:11" x14ac:dyDescent="0.25">
      <c r="K17781" s="133"/>
    </row>
    <row r="17782" spans="11:11" x14ac:dyDescent="0.25">
      <c r="K17782" s="133"/>
    </row>
    <row r="17783" spans="11:11" x14ac:dyDescent="0.25">
      <c r="K17783" s="133"/>
    </row>
    <row r="17784" spans="11:11" x14ac:dyDescent="0.25">
      <c r="K17784" s="133"/>
    </row>
    <row r="17785" spans="11:11" x14ac:dyDescent="0.25">
      <c r="K17785" s="133"/>
    </row>
    <row r="17786" spans="11:11" x14ac:dyDescent="0.25">
      <c r="K17786" s="133"/>
    </row>
    <row r="17787" spans="11:11" x14ac:dyDescent="0.25">
      <c r="K17787" s="133"/>
    </row>
    <row r="17788" spans="11:11" x14ac:dyDescent="0.25">
      <c r="K17788" s="133"/>
    </row>
    <row r="17789" spans="11:11" x14ac:dyDescent="0.25">
      <c r="K17789" s="133"/>
    </row>
    <row r="17790" spans="11:11" x14ac:dyDescent="0.25">
      <c r="K17790" s="133"/>
    </row>
    <row r="17791" spans="11:11" x14ac:dyDescent="0.25">
      <c r="K17791" s="133"/>
    </row>
    <row r="17792" spans="11:11" x14ac:dyDescent="0.25">
      <c r="K17792" s="133"/>
    </row>
    <row r="17793" spans="11:11" x14ac:dyDescent="0.25">
      <c r="K17793" s="133"/>
    </row>
    <row r="17794" spans="11:11" x14ac:dyDescent="0.25">
      <c r="K17794" s="133"/>
    </row>
    <row r="17795" spans="11:11" x14ac:dyDescent="0.25">
      <c r="K17795" s="133"/>
    </row>
    <row r="17796" spans="11:11" x14ac:dyDescent="0.25">
      <c r="K17796" s="133"/>
    </row>
    <row r="17797" spans="11:11" x14ac:dyDescent="0.25">
      <c r="K17797" s="133"/>
    </row>
    <row r="17798" spans="11:11" x14ac:dyDescent="0.25">
      <c r="K17798" s="133"/>
    </row>
    <row r="17799" spans="11:11" x14ac:dyDescent="0.25">
      <c r="K17799" s="133"/>
    </row>
    <row r="17800" spans="11:11" x14ac:dyDescent="0.25">
      <c r="K17800" s="133"/>
    </row>
    <row r="17801" spans="11:11" x14ac:dyDescent="0.25">
      <c r="K17801" s="133"/>
    </row>
    <row r="17802" spans="11:11" x14ac:dyDescent="0.25">
      <c r="K17802" s="133"/>
    </row>
    <row r="17803" spans="11:11" x14ac:dyDescent="0.25">
      <c r="K17803" s="133"/>
    </row>
    <row r="17804" spans="11:11" x14ac:dyDescent="0.25">
      <c r="K17804" s="133"/>
    </row>
    <row r="17805" spans="11:11" x14ac:dyDescent="0.25">
      <c r="K17805" s="133"/>
    </row>
    <row r="17806" spans="11:11" x14ac:dyDescent="0.25">
      <c r="K17806" s="133"/>
    </row>
    <row r="17807" spans="11:11" x14ac:dyDescent="0.25">
      <c r="K17807" s="133"/>
    </row>
    <row r="17808" spans="11:11" x14ac:dyDescent="0.25">
      <c r="K17808" s="133"/>
    </row>
    <row r="17809" spans="11:11" x14ac:dyDescent="0.25">
      <c r="K17809" s="133"/>
    </row>
    <row r="17810" spans="11:11" x14ac:dyDescent="0.25">
      <c r="K17810" s="133"/>
    </row>
    <row r="17811" spans="11:11" x14ac:dyDescent="0.25">
      <c r="K17811" s="133"/>
    </row>
    <row r="17812" spans="11:11" x14ac:dyDescent="0.25">
      <c r="K17812" s="133"/>
    </row>
    <row r="17813" spans="11:11" x14ac:dyDescent="0.25">
      <c r="K17813" s="133"/>
    </row>
    <row r="17814" spans="11:11" x14ac:dyDescent="0.25">
      <c r="K17814" s="133"/>
    </row>
    <row r="17815" spans="11:11" x14ac:dyDescent="0.25">
      <c r="K17815" s="133"/>
    </row>
    <row r="17816" spans="11:11" x14ac:dyDescent="0.25">
      <c r="K17816" s="133"/>
    </row>
    <row r="17817" spans="11:11" x14ac:dyDescent="0.25">
      <c r="K17817" s="133"/>
    </row>
    <row r="17818" spans="11:11" x14ac:dyDescent="0.25">
      <c r="K17818" s="133"/>
    </row>
    <row r="17819" spans="11:11" x14ac:dyDescent="0.25">
      <c r="K17819" s="133"/>
    </row>
    <row r="17820" spans="11:11" x14ac:dyDescent="0.25">
      <c r="K17820" s="133"/>
    </row>
    <row r="17821" spans="11:11" x14ac:dyDescent="0.25">
      <c r="K17821" s="133"/>
    </row>
    <row r="17822" spans="11:11" x14ac:dyDescent="0.25">
      <c r="K17822" s="133"/>
    </row>
    <row r="17823" spans="11:11" x14ac:dyDescent="0.25">
      <c r="K17823" s="133"/>
    </row>
    <row r="17824" spans="11:11" x14ac:dyDescent="0.25">
      <c r="K17824" s="133"/>
    </row>
    <row r="17825" spans="11:11" x14ac:dyDescent="0.25">
      <c r="K17825" s="133"/>
    </row>
    <row r="17826" spans="11:11" x14ac:dyDescent="0.25">
      <c r="K17826" s="133"/>
    </row>
    <row r="17827" spans="11:11" x14ac:dyDescent="0.25">
      <c r="K17827" s="133"/>
    </row>
    <row r="17828" spans="11:11" x14ac:dyDescent="0.25">
      <c r="K17828" s="133"/>
    </row>
    <row r="17829" spans="11:11" x14ac:dyDescent="0.25">
      <c r="K17829" s="133"/>
    </row>
    <row r="17830" spans="11:11" x14ac:dyDescent="0.25">
      <c r="K17830" s="133"/>
    </row>
    <row r="17831" spans="11:11" x14ac:dyDescent="0.25">
      <c r="K17831" s="133"/>
    </row>
    <row r="17832" spans="11:11" x14ac:dyDescent="0.25">
      <c r="K17832" s="133"/>
    </row>
    <row r="17833" spans="11:11" x14ac:dyDescent="0.25">
      <c r="K17833" s="133"/>
    </row>
    <row r="17834" spans="11:11" x14ac:dyDescent="0.25">
      <c r="K17834" s="133"/>
    </row>
    <row r="17835" spans="11:11" x14ac:dyDescent="0.25">
      <c r="K17835" s="133"/>
    </row>
    <row r="17836" spans="11:11" x14ac:dyDescent="0.25">
      <c r="K17836" s="133"/>
    </row>
    <row r="17837" spans="11:11" x14ac:dyDescent="0.25">
      <c r="K17837" s="133"/>
    </row>
    <row r="17838" spans="11:11" x14ac:dyDescent="0.25">
      <c r="K17838" s="133"/>
    </row>
    <row r="17839" spans="11:11" x14ac:dyDescent="0.25">
      <c r="K17839" s="133"/>
    </row>
    <row r="17840" spans="11:11" x14ac:dyDescent="0.25">
      <c r="K17840" s="133"/>
    </row>
    <row r="17841" spans="11:11" x14ac:dyDescent="0.25">
      <c r="K17841" s="133"/>
    </row>
    <row r="17842" spans="11:11" x14ac:dyDescent="0.25">
      <c r="K17842" s="133"/>
    </row>
    <row r="17843" spans="11:11" x14ac:dyDescent="0.25">
      <c r="K17843" s="133"/>
    </row>
    <row r="17844" spans="11:11" x14ac:dyDescent="0.25">
      <c r="K17844" s="133"/>
    </row>
    <row r="17845" spans="11:11" x14ac:dyDescent="0.25">
      <c r="K17845" s="133"/>
    </row>
    <row r="17846" spans="11:11" x14ac:dyDescent="0.25">
      <c r="K17846" s="133"/>
    </row>
    <row r="17847" spans="11:11" x14ac:dyDescent="0.25">
      <c r="K17847" s="133"/>
    </row>
    <row r="17848" spans="11:11" x14ac:dyDescent="0.25">
      <c r="K17848" s="133"/>
    </row>
    <row r="17849" spans="11:11" x14ac:dyDescent="0.25">
      <c r="K17849" s="133"/>
    </row>
    <row r="17850" spans="11:11" x14ac:dyDescent="0.25">
      <c r="K17850" s="133"/>
    </row>
    <row r="17851" spans="11:11" x14ac:dyDescent="0.25">
      <c r="K17851" s="133"/>
    </row>
    <row r="17852" spans="11:11" x14ac:dyDescent="0.25">
      <c r="K17852" s="133"/>
    </row>
    <row r="17853" spans="11:11" x14ac:dyDescent="0.25">
      <c r="K17853" s="133"/>
    </row>
    <row r="17854" spans="11:11" x14ac:dyDescent="0.25">
      <c r="K17854" s="133"/>
    </row>
    <row r="17855" spans="11:11" x14ac:dyDescent="0.25">
      <c r="K17855" s="133"/>
    </row>
    <row r="17856" spans="11:11" x14ac:dyDescent="0.25">
      <c r="K17856" s="133"/>
    </row>
    <row r="17857" spans="11:11" x14ac:dyDescent="0.25">
      <c r="K17857" s="133"/>
    </row>
    <row r="17858" spans="11:11" x14ac:dyDescent="0.25">
      <c r="K17858" s="133"/>
    </row>
    <row r="17859" spans="11:11" x14ac:dyDescent="0.25">
      <c r="K17859" s="133"/>
    </row>
    <row r="17860" spans="11:11" x14ac:dyDescent="0.25">
      <c r="K17860" s="133"/>
    </row>
    <row r="17861" spans="11:11" x14ac:dyDescent="0.25">
      <c r="K17861" s="133"/>
    </row>
    <row r="17862" spans="11:11" x14ac:dyDescent="0.25">
      <c r="K17862" s="133"/>
    </row>
    <row r="17863" spans="11:11" x14ac:dyDescent="0.25">
      <c r="K17863" s="133"/>
    </row>
    <row r="17864" spans="11:11" x14ac:dyDescent="0.25">
      <c r="K17864" s="133"/>
    </row>
    <row r="17865" spans="11:11" x14ac:dyDescent="0.25">
      <c r="K17865" s="133"/>
    </row>
    <row r="17866" spans="11:11" x14ac:dyDescent="0.25">
      <c r="K17866" s="133"/>
    </row>
    <row r="17867" spans="11:11" x14ac:dyDescent="0.25">
      <c r="K17867" s="133"/>
    </row>
    <row r="17868" spans="11:11" x14ac:dyDescent="0.25">
      <c r="K17868" s="133"/>
    </row>
    <row r="17869" spans="11:11" x14ac:dyDescent="0.25">
      <c r="K17869" s="133"/>
    </row>
    <row r="17870" spans="11:11" x14ac:dyDescent="0.25">
      <c r="K17870" s="133"/>
    </row>
    <row r="17871" spans="11:11" x14ac:dyDescent="0.25">
      <c r="K17871" s="133"/>
    </row>
    <row r="17872" spans="11:11" x14ac:dyDescent="0.25">
      <c r="K17872" s="133"/>
    </row>
    <row r="17873" spans="11:11" x14ac:dyDescent="0.25">
      <c r="K17873" s="133"/>
    </row>
    <row r="17874" spans="11:11" x14ac:dyDescent="0.25">
      <c r="K17874" s="133"/>
    </row>
    <row r="17875" spans="11:11" x14ac:dyDescent="0.25">
      <c r="K17875" s="133"/>
    </row>
    <row r="17876" spans="11:11" x14ac:dyDescent="0.25">
      <c r="K17876" s="133"/>
    </row>
    <row r="17877" spans="11:11" x14ac:dyDescent="0.25">
      <c r="K17877" s="133"/>
    </row>
    <row r="17878" spans="11:11" x14ac:dyDescent="0.25">
      <c r="K17878" s="133"/>
    </row>
    <row r="17879" spans="11:11" x14ac:dyDescent="0.25">
      <c r="K17879" s="133"/>
    </row>
    <row r="17880" spans="11:11" x14ac:dyDescent="0.25">
      <c r="K17880" s="133"/>
    </row>
    <row r="17881" spans="11:11" x14ac:dyDescent="0.25">
      <c r="K17881" s="133"/>
    </row>
    <row r="17882" spans="11:11" x14ac:dyDescent="0.25">
      <c r="K17882" s="133"/>
    </row>
    <row r="17883" spans="11:11" x14ac:dyDescent="0.25">
      <c r="K17883" s="133"/>
    </row>
    <row r="17884" spans="11:11" x14ac:dyDescent="0.25">
      <c r="K17884" s="133"/>
    </row>
    <row r="17885" spans="11:11" x14ac:dyDescent="0.25">
      <c r="K17885" s="133"/>
    </row>
    <row r="17886" spans="11:11" x14ac:dyDescent="0.25">
      <c r="K17886" s="133"/>
    </row>
    <row r="17887" spans="11:11" x14ac:dyDescent="0.25">
      <c r="K17887" s="133"/>
    </row>
    <row r="17888" spans="11:11" x14ac:dyDescent="0.25">
      <c r="K17888" s="133"/>
    </row>
    <row r="17889" spans="11:11" x14ac:dyDescent="0.25">
      <c r="K17889" s="133"/>
    </row>
    <row r="17890" spans="11:11" x14ac:dyDescent="0.25">
      <c r="K17890" s="133"/>
    </row>
    <row r="17891" spans="11:11" x14ac:dyDescent="0.25">
      <c r="K17891" s="133"/>
    </row>
    <row r="17892" spans="11:11" x14ac:dyDescent="0.25">
      <c r="K17892" s="133"/>
    </row>
    <row r="17893" spans="11:11" x14ac:dyDescent="0.25">
      <c r="K17893" s="133"/>
    </row>
    <row r="17894" spans="11:11" x14ac:dyDescent="0.25">
      <c r="K17894" s="133"/>
    </row>
    <row r="17895" spans="11:11" x14ac:dyDescent="0.25">
      <c r="K17895" s="133"/>
    </row>
    <row r="17896" spans="11:11" x14ac:dyDescent="0.25">
      <c r="K17896" s="133"/>
    </row>
    <row r="17897" spans="11:11" x14ac:dyDescent="0.25">
      <c r="K17897" s="133"/>
    </row>
    <row r="17898" spans="11:11" x14ac:dyDescent="0.25">
      <c r="K17898" s="133"/>
    </row>
    <row r="17899" spans="11:11" x14ac:dyDescent="0.25">
      <c r="K17899" s="133"/>
    </row>
    <row r="17900" spans="11:11" x14ac:dyDescent="0.25">
      <c r="K17900" s="133"/>
    </row>
    <row r="17901" spans="11:11" x14ac:dyDescent="0.25">
      <c r="K17901" s="133"/>
    </row>
    <row r="17902" spans="11:11" x14ac:dyDescent="0.25">
      <c r="K17902" s="133"/>
    </row>
    <row r="17903" spans="11:11" x14ac:dyDescent="0.25">
      <c r="K17903" s="133"/>
    </row>
    <row r="17904" spans="11:11" x14ac:dyDescent="0.25">
      <c r="K17904" s="133"/>
    </row>
    <row r="17905" spans="11:11" x14ac:dyDescent="0.25">
      <c r="K17905" s="133"/>
    </row>
    <row r="17906" spans="11:11" x14ac:dyDescent="0.25">
      <c r="K17906" s="133"/>
    </row>
    <row r="17907" spans="11:11" x14ac:dyDescent="0.25">
      <c r="K17907" s="133"/>
    </row>
    <row r="17908" spans="11:11" x14ac:dyDescent="0.25">
      <c r="K17908" s="133"/>
    </row>
    <row r="17909" spans="11:11" x14ac:dyDescent="0.25">
      <c r="K17909" s="133"/>
    </row>
    <row r="17910" spans="11:11" x14ac:dyDescent="0.25">
      <c r="K17910" s="133"/>
    </row>
    <row r="17911" spans="11:11" x14ac:dyDescent="0.25">
      <c r="K17911" s="133"/>
    </row>
    <row r="17912" spans="11:11" x14ac:dyDescent="0.25">
      <c r="K17912" s="133"/>
    </row>
    <row r="17913" spans="11:11" x14ac:dyDescent="0.25">
      <c r="K17913" s="133"/>
    </row>
    <row r="17914" spans="11:11" x14ac:dyDescent="0.25">
      <c r="K17914" s="133"/>
    </row>
    <row r="17915" spans="11:11" x14ac:dyDescent="0.25">
      <c r="K17915" s="133"/>
    </row>
    <row r="17916" spans="11:11" x14ac:dyDescent="0.25">
      <c r="K17916" s="133"/>
    </row>
    <row r="17917" spans="11:11" x14ac:dyDescent="0.25">
      <c r="K17917" s="133"/>
    </row>
    <row r="17918" spans="11:11" x14ac:dyDescent="0.25">
      <c r="K17918" s="133"/>
    </row>
    <row r="17919" spans="11:11" x14ac:dyDescent="0.25">
      <c r="K17919" s="133"/>
    </row>
    <row r="17920" spans="11:11" x14ac:dyDescent="0.25">
      <c r="K17920" s="133"/>
    </row>
    <row r="17921" spans="11:11" x14ac:dyDescent="0.25">
      <c r="K17921" s="133"/>
    </row>
    <row r="17922" spans="11:11" x14ac:dyDescent="0.25">
      <c r="K17922" s="133"/>
    </row>
    <row r="17923" spans="11:11" x14ac:dyDescent="0.25">
      <c r="K17923" s="133"/>
    </row>
    <row r="17924" spans="11:11" x14ac:dyDescent="0.25">
      <c r="K17924" s="133"/>
    </row>
    <row r="17925" spans="11:11" x14ac:dyDescent="0.25">
      <c r="K17925" s="133"/>
    </row>
    <row r="17926" spans="11:11" x14ac:dyDescent="0.25">
      <c r="K17926" s="133"/>
    </row>
    <row r="17927" spans="11:11" x14ac:dyDescent="0.25">
      <c r="K17927" s="133"/>
    </row>
    <row r="17928" spans="11:11" x14ac:dyDescent="0.25">
      <c r="K17928" s="133"/>
    </row>
    <row r="17929" spans="11:11" x14ac:dyDescent="0.25">
      <c r="K17929" s="133"/>
    </row>
    <row r="17930" spans="11:11" x14ac:dyDescent="0.25">
      <c r="K17930" s="133"/>
    </row>
    <row r="17931" spans="11:11" x14ac:dyDescent="0.25">
      <c r="K17931" s="133"/>
    </row>
    <row r="17932" spans="11:11" x14ac:dyDescent="0.25">
      <c r="K17932" s="133"/>
    </row>
    <row r="17933" spans="11:11" x14ac:dyDescent="0.25">
      <c r="K17933" s="133"/>
    </row>
    <row r="17934" spans="11:11" x14ac:dyDescent="0.25">
      <c r="K17934" s="133"/>
    </row>
    <row r="17935" spans="11:11" x14ac:dyDescent="0.25">
      <c r="K17935" s="133"/>
    </row>
    <row r="17936" spans="11:11" x14ac:dyDescent="0.25">
      <c r="K17936" s="133"/>
    </row>
    <row r="17937" spans="11:11" x14ac:dyDescent="0.25">
      <c r="K17937" s="133"/>
    </row>
    <row r="17938" spans="11:11" x14ac:dyDescent="0.25">
      <c r="K17938" s="133"/>
    </row>
    <row r="17939" spans="11:11" x14ac:dyDescent="0.25">
      <c r="K17939" s="133"/>
    </row>
    <row r="17940" spans="11:11" x14ac:dyDescent="0.25">
      <c r="K17940" s="133"/>
    </row>
    <row r="17941" spans="11:11" x14ac:dyDescent="0.25">
      <c r="K17941" s="133"/>
    </row>
    <row r="17942" spans="11:11" x14ac:dyDescent="0.25">
      <c r="K17942" s="133"/>
    </row>
    <row r="17943" spans="11:11" x14ac:dyDescent="0.25">
      <c r="K17943" s="133"/>
    </row>
    <row r="17944" spans="11:11" x14ac:dyDescent="0.25">
      <c r="K17944" s="133"/>
    </row>
    <row r="17945" spans="11:11" x14ac:dyDescent="0.25">
      <c r="K17945" s="133"/>
    </row>
    <row r="17946" spans="11:11" x14ac:dyDescent="0.25">
      <c r="K17946" s="133"/>
    </row>
    <row r="17947" spans="11:11" x14ac:dyDescent="0.25">
      <c r="K17947" s="133"/>
    </row>
    <row r="17948" spans="11:11" x14ac:dyDescent="0.25">
      <c r="K17948" s="133"/>
    </row>
    <row r="17949" spans="11:11" x14ac:dyDescent="0.25">
      <c r="K17949" s="133"/>
    </row>
    <row r="17950" spans="11:11" x14ac:dyDescent="0.25">
      <c r="K17950" s="133"/>
    </row>
    <row r="17951" spans="11:11" x14ac:dyDescent="0.25">
      <c r="K17951" s="133"/>
    </row>
    <row r="17952" spans="11:11" x14ac:dyDescent="0.25">
      <c r="K17952" s="133"/>
    </row>
    <row r="17953" spans="11:11" x14ac:dyDescent="0.25">
      <c r="K17953" s="133"/>
    </row>
    <row r="17954" spans="11:11" x14ac:dyDescent="0.25">
      <c r="K17954" s="133"/>
    </row>
    <row r="17955" spans="11:11" x14ac:dyDescent="0.25">
      <c r="K17955" s="133"/>
    </row>
    <row r="17956" spans="11:11" x14ac:dyDescent="0.25">
      <c r="K17956" s="133"/>
    </row>
    <row r="17957" spans="11:11" x14ac:dyDescent="0.25">
      <c r="K17957" s="133"/>
    </row>
    <row r="17958" spans="11:11" x14ac:dyDescent="0.25">
      <c r="K17958" s="133"/>
    </row>
    <row r="17959" spans="11:11" x14ac:dyDescent="0.25">
      <c r="K17959" s="133"/>
    </row>
    <row r="17960" spans="11:11" x14ac:dyDescent="0.25">
      <c r="K17960" s="133"/>
    </row>
    <row r="17961" spans="11:11" x14ac:dyDescent="0.25">
      <c r="K17961" s="133"/>
    </row>
    <row r="17962" spans="11:11" x14ac:dyDescent="0.25">
      <c r="K17962" s="133"/>
    </row>
    <row r="17963" spans="11:11" x14ac:dyDescent="0.25">
      <c r="K17963" s="133"/>
    </row>
    <row r="17964" spans="11:11" x14ac:dyDescent="0.25">
      <c r="K17964" s="133"/>
    </row>
    <row r="17965" spans="11:11" x14ac:dyDescent="0.25">
      <c r="K17965" s="133"/>
    </row>
    <row r="17966" spans="11:11" x14ac:dyDescent="0.25">
      <c r="K17966" s="133"/>
    </row>
    <row r="17967" spans="11:11" x14ac:dyDescent="0.25">
      <c r="K17967" s="133"/>
    </row>
    <row r="17968" spans="11:11" x14ac:dyDescent="0.25">
      <c r="K17968" s="133"/>
    </row>
    <row r="17969" spans="11:11" x14ac:dyDescent="0.25">
      <c r="K17969" s="133"/>
    </row>
    <row r="17970" spans="11:11" x14ac:dyDescent="0.25">
      <c r="K17970" s="133"/>
    </row>
    <row r="17971" spans="11:11" x14ac:dyDescent="0.25">
      <c r="K17971" s="133"/>
    </row>
    <row r="17972" spans="11:11" x14ac:dyDescent="0.25">
      <c r="K17972" s="133"/>
    </row>
    <row r="17973" spans="11:11" x14ac:dyDescent="0.25">
      <c r="K17973" s="133"/>
    </row>
    <row r="17974" spans="11:11" x14ac:dyDescent="0.25">
      <c r="K17974" s="133"/>
    </row>
    <row r="17975" spans="11:11" x14ac:dyDescent="0.25">
      <c r="K17975" s="133"/>
    </row>
    <row r="17976" spans="11:11" x14ac:dyDescent="0.25">
      <c r="K17976" s="133"/>
    </row>
    <row r="17977" spans="11:11" x14ac:dyDescent="0.25">
      <c r="K17977" s="133"/>
    </row>
    <row r="17978" spans="11:11" x14ac:dyDescent="0.25">
      <c r="K17978" s="133"/>
    </row>
    <row r="17979" spans="11:11" x14ac:dyDescent="0.25">
      <c r="K17979" s="133"/>
    </row>
    <row r="17980" spans="11:11" x14ac:dyDescent="0.25">
      <c r="K17980" s="133"/>
    </row>
    <row r="17981" spans="11:11" x14ac:dyDescent="0.25">
      <c r="K17981" s="133"/>
    </row>
    <row r="17982" spans="11:11" x14ac:dyDescent="0.25">
      <c r="K17982" s="133"/>
    </row>
    <row r="17983" spans="11:11" x14ac:dyDescent="0.25">
      <c r="K17983" s="133"/>
    </row>
    <row r="17984" spans="11:11" x14ac:dyDescent="0.25">
      <c r="K17984" s="133"/>
    </row>
    <row r="17985" spans="11:11" x14ac:dyDescent="0.25">
      <c r="K17985" s="133"/>
    </row>
    <row r="17986" spans="11:11" x14ac:dyDescent="0.25">
      <c r="K17986" s="133"/>
    </row>
    <row r="17987" spans="11:11" x14ac:dyDescent="0.25">
      <c r="K17987" s="133"/>
    </row>
    <row r="17988" spans="11:11" x14ac:dyDescent="0.25">
      <c r="K17988" s="133"/>
    </row>
    <row r="17989" spans="11:11" x14ac:dyDescent="0.25">
      <c r="K17989" s="133"/>
    </row>
    <row r="17990" spans="11:11" x14ac:dyDescent="0.25">
      <c r="K17990" s="133"/>
    </row>
    <row r="17991" spans="11:11" x14ac:dyDescent="0.25">
      <c r="K17991" s="133"/>
    </row>
    <row r="17992" spans="11:11" x14ac:dyDescent="0.25">
      <c r="K17992" s="133"/>
    </row>
    <row r="17993" spans="11:11" x14ac:dyDescent="0.25">
      <c r="K17993" s="133"/>
    </row>
    <row r="17994" spans="11:11" x14ac:dyDescent="0.25">
      <c r="K17994" s="133"/>
    </row>
    <row r="17995" spans="11:11" x14ac:dyDescent="0.25">
      <c r="K17995" s="133"/>
    </row>
    <row r="17996" spans="11:11" x14ac:dyDescent="0.25">
      <c r="K17996" s="133"/>
    </row>
    <row r="17997" spans="11:11" x14ac:dyDescent="0.25">
      <c r="K17997" s="133"/>
    </row>
    <row r="17998" spans="11:11" x14ac:dyDescent="0.25">
      <c r="K17998" s="133"/>
    </row>
    <row r="17999" spans="11:11" x14ac:dyDescent="0.25">
      <c r="K17999" s="133"/>
    </row>
    <row r="18000" spans="11:11" x14ac:dyDescent="0.25">
      <c r="K18000" s="133"/>
    </row>
    <row r="18001" spans="11:11" x14ac:dyDescent="0.25">
      <c r="K18001" s="133"/>
    </row>
    <row r="18002" spans="11:11" x14ac:dyDescent="0.25">
      <c r="K18002" s="133"/>
    </row>
    <row r="18003" spans="11:11" x14ac:dyDescent="0.25">
      <c r="K18003" s="133"/>
    </row>
    <row r="18004" spans="11:11" x14ac:dyDescent="0.25">
      <c r="K18004" s="133"/>
    </row>
    <row r="18005" spans="11:11" x14ac:dyDescent="0.25">
      <c r="K18005" s="133"/>
    </row>
    <row r="18006" spans="11:11" x14ac:dyDescent="0.25">
      <c r="K18006" s="133"/>
    </row>
    <row r="18007" spans="11:11" x14ac:dyDescent="0.25">
      <c r="K18007" s="133"/>
    </row>
    <row r="18008" spans="11:11" x14ac:dyDescent="0.25">
      <c r="K18008" s="133"/>
    </row>
    <row r="18009" spans="11:11" x14ac:dyDescent="0.25">
      <c r="K18009" s="133"/>
    </row>
    <row r="18010" spans="11:11" x14ac:dyDescent="0.25">
      <c r="K18010" s="133"/>
    </row>
    <row r="18011" spans="11:11" x14ac:dyDescent="0.25">
      <c r="K18011" s="133"/>
    </row>
    <row r="18012" spans="11:11" x14ac:dyDescent="0.25">
      <c r="K18012" s="133"/>
    </row>
    <row r="18013" spans="11:11" x14ac:dyDescent="0.25">
      <c r="K18013" s="133"/>
    </row>
    <row r="18014" spans="11:11" x14ac:dyDescent="0.25">
      <c r="K18014" s="133"/>
    </row>
    <row r="18015" spans="11:11" x14ac:dyDescent="0.25">
      <c r="K18015" s="133"/>
    </row>
    <row r="18016" spans="11:11" x14ac:dyDescent="0.25">
      <c r="K18016" s="133"/>
    </row>
    <row r="18017" spans="11:11" x14ac:dyDescent="0.25">
      <c r="K18017" s="133"/>
    </row>
    <row r="18018" spans="11:11" x14ac:dyDescent="0.25">
      <c r="K18018" s="133"/>
    </row>
    <row r="18019" spans="11:11" x14ac:dyDescent="0.25">
      <c r="K18019" s="133"/>
    </row>
    <row r="18020" spans="11:11" x14ac:dyDescent="0.25">
      <c r="K18020" s="133"/>
    </row>
    <row r="18021" spans="11:11" x14ac:dyDescent="0.25">
      <c r="K18021" s="133"/>
    </row>
    <row r="18022" spans="11:11" x14ac:dyDescent="0.25">
      <c r="K18022" s="133"/>
    </row>
    <row r="18023" spans="11:11" x14ac:dyDescent="0.25">
      <c r="K18023" s="133"/>
    </row>
    <row r="18024" spans="11:11" x14ac:dyDescent="0.25">
      <c r="K18024" s="133"/>
    </row>
    <row r="18025" spans="11:11" x14ac:dyDescent="0.25">
      <c r="K18025" s="133"/>
    </row>
    <row r="18026" spans="11:11" x14ac:dyDescent="0.25">
      <c r="K18026" s="133"/>
    </row>
    <row r="18027" spans="11:11" x14ac:dyDescent="0.25">
      <c r="K18027" s="133"/>
    </row>
    <row r="18028" spans="11:11" x14ac:dyDescent="0.25">
      <c r="K18028" s="133"/>
    </row>
    <row r="18029" spans="11:11" x14ac:dyDescent="0.25">
      <c r="K18029" s="133"/>
    </row>
    <row r="18030" spans="11:11" x14ac:dyDescent="0.25">
      <c r="K18030" s="133"/>
    </row>
    <row r="18031" spans="11:11" x14ac:dyDescent="0.25">
      <c r="K18031" s="133"/>
    </row>
    <row r="18032" spans="11:11" x14ac:dyDescent="0.25">
      <c r="K18032" s="133"/>
    </row>
    <row r="18033" spans="11:11" x14ac:dyDescent="0.25">
      <c r="K18033" s="133"/>
    </row>
    <row r="18034" spans="11:11" x14ac:dyDescent="0.25">
      <c r="K18034" s="133"/>
    </row>
    <row r="18035" spans="11:11" x14ac:dyDescent="0.25">
      <c r="K18035" s="133"/>
    </row>
    <row r="18036" spans="11:11" x14ac:dyDescent="0.25">
      <c r="K18036" s="133"/>
    </row>
    <row r="18037" spans="11:11" x14ac:dyDescent="0.25">
      <c r="K18037" s="133"/>
    </row>
    <row r="18038" spans="11:11" x14ac:dyDescent="0.25">
      <c r="K18038" s="133"/>
    </row>
    <row r="18039" spans="11:11" x14ac:dyDescent="0.25">
      <c r="K18039" s="133"/>
    </row>
    <row r="18040" spans="11:11" x14ac:dyDescent="0.25">
      <c r="K18040" s="133"/>
    </row>
    <row r="18041" spans="11:11" x14ac:dyDescent="0.25">
      <c r="K18041" s="133"/>
    </row>
    <row r="18042" spans="11:11" x14ac:dyDescent="0.25">
      <c r="K18042" s="133"/>
    </row>
    <row r="18043" spans="11:11" x14ac:dyDescent="0.25">
      <c r="K18043" s="133"/>
    </row>
    <row r="18044" spans="11:11" x14ac:dyDescent="0.25">
      <c r="K18044" s="133"/>
    </row>
    <row r="18045" spans="11:11" x14ac:dyDescent="0.25">
      <c r="K18045" s="133"/>
    </row>
    <row r="18046" spans="11:11" x14ac:dyDescent="0.25">
      <c r="K18046" s="133"/>
    </row>
    <row r="18047" spans="11:11" x14ac:dyDescent="0.25">
      <c r="K18047" s="133"/>
    </row>
    <row r="18048" spans="11:11" x14ac:dyDescent="0.25">
      <c r="K18048" s="133"/>
    </row>
    <row r="18049" spans="11:11" x14ac:dyDescent="0.25">
      <c r="K18049" s="133"/>
    </row>
    <row r="18050" spans="11:11" x14ac:dyDescent="0.25">
      <c r="K18050" s="133"/>
    </row>
    <row r="18051" spans="11:11" x14ac:dyDescent="0.25">
      <c r="K18051" s="133"/>
    </row>
    <row r="18052" spans="11:11" x14ac:dyDescent="0.25">
      <c r="K18052" s="133"/>
    </row>
    <row r="18053" spans="11:11" x14ac:dyDescent="0.25">
      <c r="K18053" s="133"/>
    </row>
    <row r="18054" spans="11:11" x14ac:dyDescent="0.25">
      <c r="K18054" s="133"/>
    </row>
    <row r="18055" spans="11:11" x14ac:dyDescent="0.25">
      <c r="K18055" s="133"/>
    </row>
    <row r="18056" spans="11:11" x14ac:dyDescent="0.25">
      <c r="K18056" s="133"/>
    </row>
    <row r="18057" spans="11:11" x14ac:dyDescent="0.25">
      <c r="K18057" s="133"/>
    </row>
    <row r="18058" spans="11:11" x14ac:dyDescent="0.25">
      <c r="K18058" s="133"/>
    </row>
    <row r="18059" spans="11:11" x14ac:dyDescent="0.25">
      <c r="K18059" s="133"/>
    </row>
    <row r="18060" spans="11:11" x14ac:dyDescent="0.25">
      <c r="K18060" s="133"/>
    </row>
    <row r="18061" spans="11:11" x14ac:dyDescent="0.25">
      <c r="K18061" s="133"/>
    </row>
    <row r="18062" spans="11:11" x14ac:dyDescent="0.25">
      <c r="K18062" s="133"/>
    </row>
    <row r="18063" spans="11:11" x14ac:dyDescent="0.25">
      <c r="K18063" s="133"/>
    </row>
    <row r="18064" spans="11:11" x14ac:dyDescent="0.25">
      <c r="K18064" s="133"/>
    </row>
    <row r="18065" spans="11:11" x14ac:dyDescent="0.25">
      <c r="K18065" s="133"/>
    </row>
    <row r="18066" spans="11:11" x14ac:dyDescent="0.25">
      <c r="K18066" s="133"/>
    </row>
    <row r="18067" spans="11:11" x14ac:dyDescent="0.25">
      <c r="K18067" s="133"/>
    </row>
    <row r="18068" spans="11:11" x14ac:dyDescent="0.25">
      <c r="K18068" s="133"/>
    </row>
    <row r="18069" spans="11:11" x14ac:dyDescent="0.25">
      <c r="K18069" s="133"/>
    </row>
    <row r="18070" spans="11:11" x14ac:dyDescent="0.25">
      <c r="K18070" s="133"/>
    </row>
    <row r="18071" spans="11:11" x14ac:dyDescent="0.25">
      <c r="K18071" s="133"/>
    </row>
    <row r="18072" spans="11:11" x14ac:dyDescent="0.25">
      <c r="K18072" s="133"/>
    </row>
    <row r="18073" spans="11:11" x14ac:dyDescent="0.25">
      <c r="K18073" s="133"/>
    </row>
    <row r="18074" spans="11:11" x14ac:dyDescent="0.25">
      <c r="K18074" s="133"/>
    </row>
    <row r="18075" spans="11:11" x14ac:dyDescent="0.25">
      <c r="K18075" s="133"/>
    </row>
    <row r="18076" spans="11:11" x14ac:dyDescent="0.25">
      <c r="K18076" s="133"/>
    </row>
    <row r="18077" spans="11:11" x14ac:dyDescent="0.25">
      <c r="K18077" s="133"/>
    </row>
    <row r="18078" spans="11:11" x14ac:dyDescent="0.25">
      <c r="K18078" s="133"/>
    </row>
    <row r="18079" spans="11:11" x14ac:dyDescent="0.25">
      <c r="K18079" s="133"/>
    </row>
    <row r="18080" spans="11:11" x14ac:dyDescent="0.25">
      <c r="K18080" s="133"/>
    </row>
    <row r="18081" spans="11:11" x14ac:dyDescent="0.25">
      <c r="K18081" s="133"/>
    </row>
    <row r="18082" spans="11:11" x14ac:dyDescent="0.25">
      <c r="K18082" s="133"/>
    </row>
    <row r="18083" spans="11:11" x14ac:dyDescent="0.25">
      <c r="K18083" s="133"/>
    </row>
    <row r="18084" spans="11:11" x14ac:dyDescent="0.25">
      <c r="K18084" s="133"/>
    </row>
    <row r="18085" spans="11:11" x14ac:dyDescent="0.25">
      <c r="K18085" s="133"/>
    </row>
    <row r="18086" spans="11:11" x14ac:dyDescent="0.25">
      <c r="K18086" s="133"/>
    </row>
    <row r="18087" spans="11:11" x14ac:dyDescent="0.25">
      <c r="K18087" s="133"/>
    </row>
    <row r="18088" spans="11:11" x14ac:dyDescent="0.25">
      <c r="K18088" s="133"/>
    </row>
    <row r="18089" spans="11:11" x14ac:dyDescent="0.25">
      <c r="K18089" s="133"/>
    </row>
    <row r="18090" spans="11:11" x14ac:dyDescent="0.25">
      <c r="K18090" s="133"/>
    </row>
    <row r="18091" spans="11:11" x14ac:dyDescent="0.25">
      <c r="K18091" s="133"/>
    </row>
    <row r="18092" spans="11:11" x14ac:dyDescent="0.25">
      <c r="K18092" s="133"/>
    </row>
    <row r="18093" spans="11:11" x14ac:dyDescent="0.25">
      <c r="K18093" s="133"/>
    </row>
    <row r="18094" spans="11:11" x14ac:dyDescent="0.25">
      <c r="K18094" s="133"/>
    </row>
    <row r="18095" spans="11:11" x14ac:dyDescent="0.25">
      <c r="K18095" s="133"/>
    </row>
    <row r="18096" spans="11:11" x14ac:dyDescent="0.25">
      <c r="K18096" s="133"/>
    </row>
    <row r="18097" spans="11:11" x14ac:dyDescent="0.25">
      <c r="K18097" s="133"/>
    </row>
    <row r="18098" spans="11:11" x14ac:dyDescent="0.25">
      <c r="K18098" s="133"/>
    </row>
    <row r="18099" spans="11:11" x14ac:dyDescent="0.25">
      <c r="K18099" s="133"/>
    </row>
    <row r="18100" spans="11:11" x14ac:dyDescent="0.25">
      <c r="K18100" s="133"/>
    </row>
    <row r="18101" spans="11:11" x14ac:dyDescent="0.25">
      <c r="K18101" s="133"/>
    </row>
    <row r="18102" spans="11:11" x14ac:dyDescent="0.25">
      <c r="K18102" s="133"/>
    </row>
    <row r="18103" spans="11:11" x14ac:dyDescent="0.25">
      <c r="K18103" s="133"/>
    </row>
    <row r="18104" spans="11:11" x14ac:dyDescent="0.25">
      <c r="K18104" s="133"/>
    </row>
    <row r="18105" spans="11:11" x14ac:dyDescent="0.25">
      <c r="K18105" s="133"/>
    </row>
    <row r="18106" spans="11:11" x14ac:dyDescent="0.25">
      <c r="K18106" s="133"/>
    </row>
    <row r="18107" spans="11:11" x14ac:dyDescent="0.25">
      <c r="K18107" s="133"/>
    </row>
    <row r="18108" spans="11:11" x14ac:dyDescent="0.25">
      <c r="K18108" s="133"/>
    </row>
    <row r="18109" spans="11:11" x14ac:dyDescent="0.25">
      <c r="K18109" s="133"/>
    </row>
    <row r="18110" spans="11:11" x14ac:dyDescent="0.25">
      <c r="K18110" s="133"/>
    </row>
    <row r="18111" spans="11:11" x14ac:dyDescent="0.25">
      <c r="K18111" s="133"/>
    </row>
    <row r="18112" spans="11:11" x14ac:dyDescent="0.25">
      <c r="K18112" s="133"/>
    </row>
    <row r="18113" spans="11:11" x14ac:dyDescent="0.25">
      <c r="K18113" s="133"/>
    </row>
    <row r="18114" spans="11:11" x14ac:dyDescent="0.25">
      <c r="K18114" s="133"/>
    </row>
    <row r="18115" spans="11:11" x14ac:dyDescent="0.25">
      <c r="K18115" s="133"/>
    </row>
    <row r="18116" spans="11:11" x14ac:dyDescent="0.25">
      <c r="K18116" s="133"/>
    </row>
    <row r="18117" spans="11:11" x14ac:dyDescent="0.25">
      <c r="K18117" s="133"/>
    </row>
    <row r="18118" spans="11:11" x14ac:dyDescent="0.25">
      <c r="K18118" s="133"/>
    </row>
    <row r="18119" spans="11:11" x14ac:dyDescent="0.25">
      <c r="K18119" s="133"/>
    </row>
    <row r="18120" spans="11:11" x14ac:dyDescent="0.25">
      <c r="K18120" s="133"/>
    </row>
    <row r="18121" spans="11:11" x14ac:dyDescent="0.25">
      <c r="K18121" s="133"/>
    </row>
    <row r="18122" spans="11:11" x14ac:dyDescent="0.25">
      <c r="K18122" s="133"/>
    </row>
    <row r="18123" spans="11:11" x14ac:dyDescent="0.25">
      <c r="K18123" s="133"/>
    </row>
    <row r="18124" spans="11:11" x14ac:dyDescent="0.25">
      <c r="K18124" s="133"/>
    </row>
    <row r="18125" spans="11:11" x14ac:dyDescent="0.25">
      <c r="K18125" s="133"/>
    </row>
    <row r="18126" spans="11:11" x14ac:dyDescent="0.25">
      <c r="K18126" s="133"/>
    </row>
    <row r="18127" spans="11:11" x14ac:dyDescent="0.25">
      <c r="K18127" s="133"/>
    </row>
    <row r="18128" spans="11:11" x14ac:dyDescent="0.25">
      <c r="K18128" s="133"/>
    </row>
    <row r="18129" spans="11:11" x14ac:dyDescent="0.25">
      <c r="K18129" s="133"/>
    </row>
    <row r="18130" spans="11:11" x14ac:dyDescent="0.25">
      <c r="K18130" s="133"/>
    </row>
    <row r="18131" spans="11:11" x14ac:dyDescent="0.25">
      <c r="K18131" s="133"/>
    </row>
    <row r="18132" spans="11:11" x14ac:dyDescent="0.25">
      <c r="K18132" s="133"/>
    </row>
    <row r="18133" spans="11:11" x14ac:dyDescent="0.25">
      <c r="K18133" s="133"/>
    </row>
    <row r="18134" spans="11:11" x14ac:dyDescent="0.25">
      <c r="K18134" s="133"/>
    </row>
    <row r="18135" spans="11:11" x14ac:dyDescent="0.25">
      <c r="K18135" s="133"/>
    </row>
    <row r="18136" spans="11:11" x14ac:dyDescent="0.25">
      <c r="K18136" s="133"/>
    </row>
    <row r="18137" spans="11:11" x14ac:dyDescent="0.25">
      <c r="K18137" s="133"/>
    </row>
    <row r="18138" spans="11:11" x14ac:dyDescent="0.25">
      <c r="K18138" s="133"/>
    </row>
    <row r="18139" spans="11:11" x14ac:dyDescent="0.25">
      <c r="K18139" s="133"/>
    </row>
    <row r="18140" spans="11:11" x14ac:dyDescent="0.25">
      <c r="K18140" s="133"/>
    </row>
    <row r="18141" spans="11:11" x14ac:dyDescent="0.25">
      <c r="K18141" s="133"/>
    </row>
    <row r="18142" spans="11:11" x14ac:dyDescent="0.25">
      <c r="K18142" s="133"/>
    </row>
    <row r="18143" spans="11:11" x14ac:dyDescent="0.25">
      <c r="K18143" s="133"/>
    </row>
    <row r="18144" spans="11:11" x14ac:dyDescent="0.25">
      <c r="K18144" s="133"/>
    </row>
    <row r="18145" spans="11:11" x14ac:dyDescent="0.25">
      <c r="K18145" s="133"/>
    </row>
    <row r="18146" spans="11:11" x14ac:dyDescent="0.25">
      <c r="K18146" s="133"/>
    </row>
    <row r="18147" spans="11:11" x14ac:dyDescent="0.25">
      <c r="K18147" s="133"/>
    </row>
    <row r="18148" spans="11:11" x14ac:dyDescent="0.25">
      <c r="K18148" s="133"/>
    </row>
    <row r="18149" spans="11:11" x14ac:dyDescent="0.25">
      <c r="K18149" s="133"/>
    </row>
    <row r="18150" spans="11:11" x14ac:dyDescent="0.25">
      <c r="K18150" s="133"/>
    </row>
    <row r="18151" spans="11:11" x14ac:dyDescent="0.25">
      <c r="K18151" s="133"/>
    </row>
    <row r="18152" spans="11:11" x14ac:dyDescent="0.25">
      <c r="K18152" s="133"/>
    </row>
    <row r="18153" spans="11:11" x14ac:dyDescent="0.25">
      <c r="K18153" s="133"/>
    </row>
    <row r="18154" spans="11:11" x14ac:dyDescent="0.25">
      <c r="K18154" s="133"/>
    </row>
    <row r="18155" spans="11:11" x14ac:dyDescent="0.25">
      <c r="K18155" s="133"/>
    </row>
    <row r="18156" spans="11:11" x14ac:dyDescent="0.25">
      <c r="K18156" s="133"/>
    </row>
    <row r="18157" spans="11:11" x14ac:dyDescent="0.25">
      <c r="K18157" s="133"/>
    </row>
    <row r="18158" spans="11:11" x14ac:dyDescent="0.25">
      <c r="K18158" s="133"/>
    </row>
    <row r="18159" spans="11:11" x14ac:dyDescent="0.25">
      <c r="K18159" s="133"/>
    </row>
    <row r="18160" spans="11:11" x14ac:dyDescent="0.25">
      <c r="K18160" s="133"/>
    </row>
    <row r="18161" spans="11:11" x14ac:dyDescent="0.25">
      <c r="K18161" s="133"/>
    </row>
    <row r="18162" spans="11:11" x14ac:dyDescent="0.25">
      <c r="K18162" s="133"/>
    </row>
    <row r="18163" spans="11:11" x14ac:dyDescent="0.25">
      <c r="K18163" s="133"/>
    </row>
    <row r="18164" spans="11:11" x14ac:dyDescent="0.25">
      <c r="K18164" s="133"/>
    </row>
    <row r="18165" spans="11:11" x14ac:dyDescent="0.25">
      <c r="K18165" s="133"/>
    </row>
    <row r="18166" spans="11:11" x14ac:dyDescent="0.25">
      <c r="K18166" s="133"/>
    </row>
    <row r="18167" spans="11:11" x14ac:dyDescent="0.25">
      <c r="K18167" s="133"/>
    </row>
    <row r="18168" spans="11:11" x14ac:dyDescent="0.25">
      <c r="K18168" s="133"/>
    </row>
    <row r="18169" spans="11:11" x14ac:dyDescent="0.25">
      <c r="K18169" s="133"/>
    </row>
    <row r="18170" spans="11:11" x14ac:dyDescent="0.25">
      <c r="K18170" s="133"/>
    </row>
    <row r="18171" spans="11:11" x14ac:dyDescent="0.25">
      <c r="K18171" s="133"/>
    </row>
    <row r="18172" spans="11:11" x14ac:dyDescent="0.25">
      <c r="K18172" s="133"/>
    </row>
    <row r="18173" spans="11:11" x14ac:dyDescent="0.25">
      <c r="K18173" s="133"/>
    </row>
    <row r="18174" spans="11:11" x14ac:dyDescent="0.25">
      <c r="K18174" s="133"/>
    </row>
    <row r="18175" spans="11:11" x14ac:dyDescent="0.25">
      <c r="K18175" s="133"/>
    </row>
    <row r="18176" spans="11:11" x14ac:dyDescent="0.25">
      <c r="K18176" s="133"/>
    </row>
    <row r="18177" spans="11:11" x14ac:dyDescent="0.25">
      <c r="K18177" s="133"/>
    </row>
    <row r="18178" spans="11:11" x14ac:dyDescent="0.25">
      <c r="K18178" s="133"/>
    </row>
    <row r="18179" spans="11:11" x14ac:dyDescent="0.25">
      <c r="K18179" s="133"/>
    </row>
    <row r="18180" spans="11:11" x14ac:dyDescent="0.25">
      <c r="K18180" s="133"/>
    </row>
    <row r="18181" spans="11:11" x14ac:dyDescent="0.25">
      <c r="K18181" s="133"/>
    </row>
    <row r="18182" spans="11:11" x14ac:dyDescent="0.25">
      <c r="K18182" s="133"/>
    </row>
    <row r="18183" spans="11:11" x14ac:dyDescent="0.25">
      <c r="K18183" s="133"/>
    </row>
    <row r="18184" spans="11:11" x14ac:dyDescent="0.25">
      <c r="K18184" s="133"/>
    </row>
    <row r="18185" spans="11:11" x14ac:dyDescent="0.25">
      <c r="K18185" s="133"/>
    </row>
    <row r="18186" spans="11:11" x14ac:dyDescent="0.25">
      <c r="K18186" s="133"/>
    </row>
    <row r="18187" spans="11:11" x14ac:dyDescent="0.25">
      <c r="K18187" s="133"/>
    </row>
    <row r="18188" spans="11:11" x14ac:dyDescent="0.25">
      <c r="K18188" s="133"/>
    </row>
    <row r="18189" spans="11:11" x14ac:dyDescent="0.25">
      <c r="K18189" s="133"/>
    </row>
    <row r="18190" spans="11:11" x14ac:dyDescent="0.25">
      <c r="K18190" s="133"/>
    </row>
    <row r="18191" spans="11:11" x14ac:dyDescent="0.25">
      <c r="K18191" s="133"/>
    </row>
    <row r="18192" spans="11:11" x14ac:dyDescent="0.25">
      <c r="K18192" s="133"/>
    </row>
    <row r="18193" spans="11:11" x14ac:dyDescent="0.25">
      <c r="K18193" s="133"/>
    </row>
    <row r="18194" spans="11:11" x14ac:dyDescent="0.25">
      <c r="K18194" s="133"/>
    </row>
    <row r="18195" spans="11:11" x14ac:dyDescent="0.25">
      <c r="K18195" s="133"/>
    </row>
    <row r="18196" spans="11:11" x14ac:dyDescent="0.25">
      <c r="K18196" s="133"/>
    </row>
    <row r="18197" spans="11:11" x14ac:dyDescent="0.25">
      <c r="K18197" s="133"/>
    </row>
    <row r="18198" spans="11:11" x14ac:dyDescent="0.25">
      <c r="K18198" s="133"/>
    </row>
    <row r="18199" spans="11:11" x14ac:dyDescent="0.25">
      <c r="K18199" s="133"/>
    </row>
    <row r="18200" spans="11:11" x14ac:dyDescent="0.25">
      <c r="K18200" s="133"/>
    </row>
    <row r="18201" spans="11:11" x14ac:dyDescent="0.25">
      <c r="K18201" s="133"/>
    </row>
    <row r="18202" spans="11:11" x14ac:dyDescent="0.25">
      <c r="K18202" s="133"/>
    </row>
    <row r="18203" spans="11:11" x14ac:dyDescent="0.25">
      <c r="K18203" s="133"/>
    </row>
    <row r="18204" spans="11:11" x14ac:dyDescent="0.25">
      <c r="K18204" s="133"/>
    </row>
    <row r="18205" spans="11:11" x14ac:dyDescent="0.25">
      <c r="K18205" s="133"/>
    </row>
    <row r="18206" spans="11:11" x14ac:dyDescent="0.25">
      <c r="K18206" s="133"/>
    </row>
    <row r="18207" spans="11:11" x14ac:dyDescent="0.25">
      <c r="K18207" s="133"/>
    </row>
    <row r="18208" spans="11:11" x14ac:dyDescent="0.25">
      <c r="K18208" s="133"/>
    </row>
    <row r="18209" spans="11:11" x14ac:dyDescent="0.25">
      <c r="K18209" s="133"/>
    </row>
    <row r="18210" spans="11:11" x14ac:dyDescent="0.25">
      <c r="K18210" s="133"/>
    </row>
    <row r="18211" spans="11:11" x14ac:dyDescent="0.25">
      <c r="K18211" s="133"/>
    </row>
    <row r="18212" spans="11:11" x14ac:dyDescent="0.25">
      <c r="K18212" s="133"/>
    </row>
    <row r="18213" spans="11:11" x14ac:dyDescent="0.25">
      <c r="K18213" s="133"/>
    </row>
    <row r="18214" spans="11:11" x14ac:dyDescent="0.25">
      <c r="K18214" s="133"/>
    </row>
    <row r="18215" spans="11:11" x14ac:dyDescent="0.25">
      <c r="K18215" s="133"/>
    </row>
    <row r="18216" spans="11:11" x14ac:dyDescent="0.25">
      <c r="K18216" s="133"/>
    </row>
    <row r="18217" spans="11:11" x14ac:dyDescent="0.25">
      <c r="K18217" s="133"/>
    </row>
    <row r="18218" spans="11:11" x14ac:dyDescent="0.25">
      <c r="K18218" s="133"/>
    </row>
    <row r="18219" spans="11:11" x14ac:dyDescent="0.25">
      <c r="K18219" s="133"/>
    </row>
    <row r="18220" spans="11:11" x14ac:dyDescent="0.25">
      <c r="K18220" s="133"/>
    </row>
    <row r="18221" spans="11:11" x14ac:dyDescent="0.25">
      <c r="K18221" s="133"/>
    </row>
    <row r="18222" spans="11:11" x14ac:dyDescent="0.25">
      <c r="K18222" s="133"/>
    </row>
    <row r="18223" spans="11:11" x14ac:dyDescent="0.25">
      <c r="K18223" s="133"/>
    </row>
    <row r="18224" spans="11:11" x14ac:dyDescent="0.25">
      <c r="K18224" s="133"/>
    </row>
    <row r="18225" spans="11:11" x14ac:dyDescent="0.25">
      <c r="K18225" s="133"/>
    </row>
    <row r="18226" spans="11:11" x14ac:dyDescent="0.25">
      <c r="K18226" s="133"/>
    </row>
    <row r="18227" spans="11:11" x14ac:dyDescent="0.25">
      <c r="K18227" s="133"/>
    </row>
    <row r="18228" spans="11:11" x14ac:dyDescent="0.25">
      <c r="K18228" s="133"/>
    </row>
    <row r="18229" spans="11:11" x14ac:dyDescent="0.25">
      <c r="K18229" s="133"/>
    </row>
    <row r="18230" spans="11:11" x14ac:dyDescent="0.25">
      <c r="K18230" s="133"/>
    </row>
    <row r="18231" spans="11:11" x14ac:dyDescent="0.25">
      <c r="K18231" s="133"/>
    </row>
    <row r="18232" spans="11:11" x14ac:dyDescent="0.25">
      <c r="K18232" s="133"/>
    </row>
    <row r="18233" spans="11:11" x14ac:dyDescent="0.25">
      <c r="K18233" s="133"/>
    </row>
    <row r="18234" spans="11:11" x14ac:dyDescent="0.25">
      <c r="K18234" s="133"/>
    </row>
    <row r="18235" spans="11:11" x14ac:dyDescent="0.25">
      <c r="K18235" s="133"/>
    </row>
    <row r="18236" spans="11:11" x14ac:dyDescent="0.25">
      <c r="K18236" s="133"/>
    </row>
    <row r="18237" spans="11:11" x14ac:dyDescent="0.25">
      <c r="K18237" s="133"/>
    </row>
    <row r="18238" spans="11:11" x14ac:dyDescent="0.25">
      <c r="K18238" s="133"/>
    </row>
    <row r="18239" spans="11:11" x14ac:dyDescent="0.25">
      <c r="K18239" s="133"/>
    </row>
    <row r="18240" spans="11:11" x14ac:dyDescent="0.25">
      <c r="K18240" s="133"/>
    </row>
    <row r="18241" spans="11:11" x14ac:dyDescent="0.25">
      <c r="K18241" s="133"/>
    </row>
    <row r="18242" spans="11:11" x14ac:dyDescent="0.25">
      <c r="K18242" s="133"/>
    </row>
    <row r="18243" spans="11:11" x14ac:dyDescent="0.25">
      <c r="K18243" s="133"/>
    </row>
    <row r="18244" spans="11:11" x14ac:dyDescent="0.25">
      <c r="K18244" s="133"/>
    </row>
    <row r="18245" spans="11:11" x14ac:dyDescent="0.25">
      <c r="K18245" s="133"/>
    </row>
    <row r="18246" spans="11:11" x14ac:dyDescent="0.25">
      <c r="K18246" s="133"/>
    </row>
    <row r="18247" spans="11:11" x14ac:dyDescent="0.25">
      <c r="K18247" s="133"/>
    </row>
    <row r="18248" spans="11:11" x14ac:dyDescent="0.25">
      <c r="K18248" s="133"/>
    </row>
    <row r="18249" spans="11:11" x14ac:dyDescent="0.25">
      <c r="K18249" s="133"/>
    </row>
    <row r="18250" spans="11:11" x14ac:dyDescent="0.25">
      <c r="K18250" s="133"/>
    </row>
    <row r="18251" spans="11:11" x14ac:dyDescent="0.25">
      <c r="K18251" s="133"/>
    </row>
    <row r="18252" spans="11:11" x14ac:dyDescent="0.25">
      <c r="K18252" s="133"/>
    </row>
    <row r="18253" spans="11:11" x14ac:dyDescent="0.25">
      <c r="K18253" s="133"/>
    </row>
    <row r="18254" spans="11:11" x14ac:dyDescent="0.25">
      <c r="K18254" s="133"/>
    </row>
    <row r="18255" spans="11:11" x14ac:dyDescent="0.25">
      <c r="K18255" s="133"/>
    </row>
    <row r="18256" spans="11:11" x14ac:dyDescent="0.25">
      <c r="K18256" s="133"/>
    </row>
    <row r="18257" spans="11:11" x14ac:dyDescent="0.25">
      <c r="K18257" s="133"/>
    </row>
    <row r="18258" spans="11:11" x14ac:dyDescent="0.25">
      <c r="K18258" s="133"/>
    </row>
    <row r="18259" spans="11:11" x14ac:dyDescent="0.25">
      <c r="K18259" s="133"/>
    </row>
    <row r="18260" spans="11:11" x14ac:dyDescent="0.25">
      <c r="K18260" s="133"/>
    </row>
    <row r="18261" spans="11:11" x14ac:dyDescent="0.25">
      <c r="K18261" s="133"/>
    </row>
    <row r="18262" spans="11:11" x14ac:dyDescent="0.25">
      <c r="K18262" s="133"/>
    </row>
    <row r="18263" spans="11:11" x14ac:dyDescent="0.25">
      <c r="K18263" s="133"/>
    </row>
    <row r="18264" spans="11:11" x14ac:dyDescent="0.25">
      <c r="K18264" s="133"/>
    </row>
    <row r="18265" spans="11:11" x14ac:dyDescent="0.25">
      <c r="K18265" s="133"/>
    </row>
    <row r="18266" spans="11:11" x14ac:dyDescent="0.25">
      <c r="K18266" s="133"/>
    </row>
    <row r="18267" spans="11:11" x14ac:dyDescent="0.25">
      <c r="K18267" s="133"/>
    </row>
    <row r="18268" spans="11:11" x14ac:dyDescent="0.25">
      <c r="K18268" s="133"/>
    </row>
    <row r="18269" spans="11:11" x14ac:dyDescent="0.25">
      <c r="K18269" s="133"/>
    </row>
    <row r="18270" spans="11:11" x14ac:dyDescent="0.25">
      <c r="K18270" s="133"/>
    </row>
    <row r="18271" spans="11:11" x14ac:dyDescent="0.25">
      <c r="K18271" s="133"/>
    </row>
    <row r="18272" spans="11:11" x14ac:dyDescent="0.25">
      <c r="K18272" s="133"/>
    </row>
    <row r="18273" spans="11:11" x14ac:dyDescent="0.25">
      <c r="K18273" s="133"/>
    </row>
    <row r="18274" spans="11:11" x14ac:dyDescent="0.25">
      <c r="K18274" s="133"/>
    </row>
    <row r="18275" spans="11:11" x14ac:dyDescent="0.25">
      <c r="K18275" s="133"/>
    </row>
    <row r="18276" spans="11:11" x14ac:dyDescent="0.25">
      <c r="K18276" s="133"/>
    </row>
    <row r="18277" spans="11:11" x14ac:dyDescent="0.25">
      <c r="K18277" s="133"/>
    </row>
    <row r="18278" spans="11:11" x14ac:dyDescent="0.25">
      <c r="K18278" s="133"/>
    </row>
    <row r="18279" spans="11:11" x14ac:dyDescent="0.25">
      <c r="K18279" s="133"/>
    </row>
    <row r="18280" spans="11:11" x14ac:dyDescent="0.25">
      <c r="K18280" s="133"/>
    </row>
    <row r="18281" spans="11:11" x14ac:dyDescent="0.25">
      <c r="K18281" s="133"/>
    </row>
    <row r="18282" spans="11:11" x14ac:dyDescent="0.25">
      <c r="K18282" s="133"/>
    </row>
    <row r="18283" spans="11:11" x14ac:dyDescent="0.25">
      <c r="K18283" s="133"/>
    </row>
    <row r="18284" spans="11:11" x14ac:dyDescent="0.25">
      <c r="K18284" s="133"/>
    </row>
    <row r="18285" spans="11:11" x14ac:dyDescent="0.25">
      <c r="K18285" s="133"/>
    </row>
    <row r="18286" spans="11:11" x14ac:dyDescent="0.25">
      <c r="K18286" s="133"/>
    </row>
    <row r="18287" spans="11:11" x14ac:dyDescent="0.25">
      <c r="K18287" s="133"/>
    </row>
    <row r="18288" spans="11:11" x14ac:dyDescent="0.25">
      <c r="K18288" s="133"/>
    </row>
    <row r="18289" spans="11:11" x14ac:dyDescent="0.25">
      <c r="K18289" s="133"/>
    </row>
    <row r="18290" spans="11:11" x14ac:dyDescent="0.25">
      <c r="K18290" s="133"/>
    </row>
    <row r="18291" spans="11:11" x14ac:dyDescent="0.25">
      <c r="K18291" s="133"/>
    </row>
    <row r="18292" spans="11:11" x14ac:dyDescent="0.25">
      <c r="K18292" s="133"/>
    </row>
    <row r="18293" spans="11:11" x14ac:dyDescent="0.25">
      <c r="K18293" s="133"/>
    </row>
    <row r="18294" spans="11:11" x14ac:dyDescent="0.25">
      <c r="K18294" s="133"/>
    </row>
    <row r="18295" spans="11:11" x14ac:dyDescent="0.25">
      <c r="K18295" s="133"/>
    </row>
    <row r="18296" spans="11:11" x14ac:dyDescent="0.25">
      <c r="K18296" s="133"/>
    </row>
    <row r="18297" spans="11:11" x14ac:dyDescent="0.25">
      <c r="K18297" s="133"/>
    </row>
    <row r="18298" spans="11:11" x14ac:dyDescent="0.25">
      <c r="K18298" s="133"/>
    </row>
    <row r="18299" spans="11:11" x14ac:dyDescent="0.25">
      <c r="K18299" s="133"/>
    </row>
    <row r="18300" spans="11:11" x14ac:dyDescent="0.25">
      <c r="K18300" s="133"/>
    </row>
    <row r="18301" spans="11:11" x14ac:dyDescent="0.25">
      <c r="K18301" s="133"/>
    </row>
    <row r="18302" spans="11:11" x14ac:dyDescent="0.25">
      <c r="K18302" s="133"/>
    </row>
    <row r="18303" spans="11:11" x14ac:dyDescent="0.25">
      <c r="K18303" s="133"/>
    </row>
    <row r="18304" spans="11:11" x14ac:dyDescent="0.25">
      <c r="K18304" s="133"/>
    </row>
    <row r="18305" spans="11:11" x14ac:dyDescent="0.25">
      <c r="K18305" s="133"/>
    </row>
    <row r="18306" spans="11:11" x14ac:dyDescent="0.25">
      <c r="K18306" s="133"/>
    </row>
    <row r="18307" spans="11:11" x14ac:dyDescent="0.25">
      <c r="K18307" s="133"/>
    </row>
    <row r="18308" spans="11:11" x14ac:dyDescent="0.25">
      <c r="K18308" s="133"/>
    </row>
    <row r="18309" spans="11:11" x14ac:dyDescent="0.25">
      <c r="K18309" s="133"/>
    </row>
    <row r="18310" spans="11:11" x14ac:dyDescent="0.25">
      <c r="K18310" s="133"/>
    </row>
    <row r="18311" spans="11:11" x14ac:dyDescent="0.25">
      <c r="K18311" s="133"/>
    </row>
    <row r="18312" spans="11:11" x14ac:dyDescent="0.25">
      <c r="K18312" s="133"/>
    </row>
    <row r="18313" spans="11:11" x14ac:dyDescent="0.25">
      <c r="K18313" s="133"/>
    </row>
    <row r="18314" spans="11:11" x14ac:dyDescent="0.25">
      <c r="K18314" s="133"/>
    </row>
    <row r="18315" spans="11:11" x14ac:dyDescent="0.25">
      <c r="K18315" s="133"/>
    </row>
    <row r="18316" spans="11:11" x14ac:dyDescent="0.25">
      <c r="K18316" s="133"/>
    </row>
    <row r="18317" spans="11:11" x14ac:dyDescent="0.25">
      <c r="K18317" s="133"/>
    </row>
    <row r="18318" spans="11:11" x14ac:dyDescent="0.25">
      <c r="K18318" s="133"/>
    </row>
    <row r="18319" spans="11:11" x14ac:dyDescent="0.25">
      <c r="K18319" s="133"/>
    </row>
    <row r="18320" spans="11:11" x14ac:dyDescent="0.25">
      <c r="K18320" s="133"/>
    </row>
    <row r="18321" spans="11:11" x14ac:dyDescent="0.25">
      <c r="K18321" s="133"/>
    </row>
    <row r="18322" spans="11:11" x14ac:dyDescent="0.25">
      <c r="K18322" s="133"/>
    </row>
    <row r="18323" spans="11:11" x14ac:dyDescent="0.25">
      <c r="K18323" s="133"/>
    </row>
    <row r="18324" spans="11:11" x14ac:dyDescent="0.25">
      <c r="K18324" s="133"/>
    </row>
    <row r="18325" spans="11:11" x14ac:dyDescent="0.25">
      <c r="K18325" s="133"/>
    </row>
    <row r="18326" spans="11:11" x14ac:dyDescent="0.25">
      <c r="K18326" s="133"/>
    </row>
    <row r="18327" spans="11:11" x14ac:dyDescent="0.25">
      <c r="K18327" s="133"/>
    </row>
    <row r="18328" spans="11:11" x14ac:dyDescent="0.25">
      <c r="K18328" s="133"/>
    </row>
    <row r="18329" spans="11:11" x14ac:dyDescent="0.25">
      <c r="K18329" s="133"/>
    </row>
    <row r="18330" spans="11:11" x14ac:dyDescent="0.25">
      <c r="K18330" s="133"/>
    </row>
    <row r="18331" spans="11:11" x14ac:dyDescent="0.25">
      <c r="K18331" s="133"/>
    </row>
    <row r="18332" spans="11:11" x14ac:dyDescent="0.25">
      <c r="K18332" s="133"/>
    </row>
    <row r="18333" spans="11:11" x14ac:dyDescent="0.25">
      <c r="K18333" s="133"/>
    </row>
    <row r="18334" spans="11:11" x14ac:dyDescent="0.25">
      <c r="K18334" s="133"/>
    </row>
    <row r="18335" spans="11:11" x14ac:dyDescent="0.25">
      <c r="K18335" s="133"/>
    </row>
    <row r="18336" spans="11:11" x14ac:dyDescent="0.25">
      <c r="K18336" s="133"/>
    </row>
    <row r="18337" spans="11:11" x14ac:dyDescent="0.25">
      <c r="K18337" s="133"/>
    </row>
    <row r="18338" spans="11:11" x14ac:dyDescent="0.25">
      <c r="K18338" s="133"/>
    </row>
    <row r="18339" spans="11:11" x14ac:dyDescent="0.25">
      <c r="K18339" s="133"/>
    </row>
    <row r="18340" spans="11:11" x14ac:dyDescent="0.25">
      <c r="K18340" s="133"/>
    </row>
    <row r="18341" spans="11:11" x14ac:dyDescent="0.25">
      <c r="K18341" s="133"/>
    </row>
    <row r="18342" spans="11:11" x14ac:dyDescent="0.25">
      <c r="K18342" s="133"/>
    </row>
    <row r="18343" spans="11:11" x14ac:dyDescent="0.25">
      <c r="K18343" s="133"/>
    </row>
    <row r="18344" spans="11:11" x14ac:dyDescent="0.25">
      <c r="K18344" s="133"/>
    </row>
    <row r="18345" spans="11:11" x14ac:dyDescent="0.25">
      <c r="K18345" s="133"/>
    </row>
    <row r="18346" spans="11:11" x14ac:dyDescent="0.25">
      <c r="K18346" s="133"/>
    </row>
    <row r="18347" spans="11:11" x14ac:dyDescent="0.25">
      <c r="K18347" s="133"/>
    </row>
    <row r="18348" spans="11:11" x14ac:dyDescent="0.25">
      <c r="K18348" s="133"/>
    </row>
    <row r="18349" spans="11:11" x14ac:dyDescent="0.25">
      <c r="K18349" s="133"/>
    </row>
    <row r="18350" spans="11:11" x14ac:dyDescent="0.25">
      <c r="K18350" s="133"/>
    </row>
    <row r="18351" spans="11:11" x14ac:dyDescent="0.25">
      <c r="K18351" s="133"/>
    </row>
    <row r="18352" spans="11:11" x14ac:dyDescent="0.25">
      <c r="K18352" s="133"/>
    </row>
    <row r="18353" spans="11:11" x14ac:dyDescent="0.25">
      <c r="K18353" s="133"/>
    </row>
    <row r="18354" spans="11:11" x14ac:dyDescent="0.25">
      <c r="K18354" s="133"/>
    </row>
    <row r="18355" spans="11:11" x14ac:dyDescent="0.25">
      <c r="K18355" s="133"/>
    </row>
    <row r="18356" spans="11:11" x14ac:dyDescent="0.25">
      <c r="K18356" s="133"/>
    </row>
    <row r="18357" spans="11:11" x14ac:dyDescent="0.25">
      <c r="K18357" s="133"/>
    </row>
    <row r="18358" spans="11:11" x14ac:dyDescent="0.25">
      <c r="K18358" s="133"/>
    </row>
    <row r="18359" spans="11:11" x14ac:dyDescent="0.25">
      <c r="K18359" s="133"/>
    </row>
    <row r="18360" spans="11:11" x14ac:dyDescent="0.25">
      <c r="K18360" s="133"/>
    </row>
    <row r="18361" spans="11:11" x14ac:dyDescent="0.25">
      <c r="K18361" s="133"/>
    </row>
    <row r="18362" spans="11:11" x14ac:dyDescent="0.25">
      <c r="K18362" s="133"/>
    </row>
    <row r="18363" spans="11:11" x14ac:dyDescent="0.25">
      <c r="K18363" s="133"/>
    </row>
    <row r="18364" spans="11:11" x14ac:dyDescent="0.25">
      <c r="K18364" s="133"/>
    </row>
    <row r="18365" spans="11:11" x14ac:dyDescent="0.25">
      <c r="K18365" s="133"/>
    </row>
    <row r="18366" spans="11:11" x14ac:dyDescent="0.25">
      <c r="K18366" s="133"/>
    </row>
    <row r="18367" spans="11:11" x14ac:dyDescent="0.25">
      <c r="K18367" s="133"/>
    </row>
    <row r="18368" spans="11:11" x14ac:dyDescent="0.25">
      <c r="K18368" s="133"/>
    </row>
    <row r="18369" spans="11:11" x14ac:dyDescent="0.25">
      <c r="K18369" s="133"/>
    </row>
    <row r="18370" spans="11:11" x14ac:dyDescent="0.25">
      <c r="K18370" s="133"/>
    </row>
    <row r="18371" spans="11:11" x14ac:dyDescent="0.25">
      <c r="K18371" s="133"/>
    </row>
    <row r="18372" spans="11:11" x14ac:dyDescent="0.25">
      <c r="K18372" s="133"/>
    </row>
    <row r="18373" spans="11:11" x14ac:dyDescent="0.25">
      <c r="K18373" s="133"/>
    </row>
    <row r="18374" spans="11:11" x14ac:dyDescent="0.25">
      <c r="K18374" s="133"/>
    </row>
    <row r="18375" spans="11:11" x14ac:dyDescent="0.25">
      <c r="K18375" s="133"/>
    </row>
    <row r="18376" spans="11:11" x14ac:dyDescent="0.25">
      <c r="K18376" s="133"/>
    </row>
    <row r="18377" spans="11:11" x14ac:dyDescent="0.25">
      <c r="K18377" s="133"/>
    </row>
    <row r="18378" spans="11:11" x14ac:dyDescent="0.25">
      <c r="K18378" s="133"/>
    </row>
    <row r="18379" spans="11:11" x14ac:dyDescent="0.25">
      <c r="K18379" s="133"/>
    </row>
    <row r="18380" spans="11:11" x14ac:dyDescent="0.25">
      <c r="K18380" s="133"/>
    </row>
    <row r="18381" spans="11:11" x14ac:dyDescent="0.25">
      <c r="K18381" s="133"/>
    </row>
    <row r="18382" spans="11:11" x14ac:dyDescent="0.25">
      <c r="K18382" s="133"/>
    </row>
    <row r="18383" spans="11:11" x14ac:dyDescent="0.25">
      <c r="K18383" s="133"/>
    </row>
    <row r="18384" spans="11:11" x14ac:dyDescent="0.25">
      <c r="K18384" s="133"/>
    </row>
    <row r="18385" spans="11:11" x14ac:dyDescent="0.25">
      <c r="K18385" s="133"/>
    </row>
    <row r="18386" spans="11:11" x14ac:dyDescent="0.25">
      <c r="K18386" s="133"/>
    </row>
    <row r="18387" spans="11:11" x14ac:dyDescent="0.25">
      <c r="K18387" s="133"/>
    </row>
    <row r="18388" spans="11:11" x14ac:dyDescent="0.25">
      <c r="K18388" s="133"/>
    </row>
    <row r="18389" spans="11:11" x14ac:dyDescent="0.25">
      <c r="K18389" s="133"/>
    </row>
    <row r="18390" spans="11:11" x14ac:dyDescent="0.25">
      <c r="K18390" s="133"/>
    </row>
    <row r="18391" spans="11:11" x14ac:dyDescent="0.25">
      <c r="K18391" s="133"/>
    </row>
    <row r="18392" spans="11:11" x14ac:dyDescent="0.25">
      <c r="K18392" s="133"/>
    </row>
    <row r="18393" spans="11:11" x14ac:dyDescent="0.25">
      <c r="K18393" s="133"/>
    </row>
    <row r="18394" spans="11:11" x14ac:dyDescent="0.25">
      <c r="K18394" s="133"/>
    </row>
    <row r="18395" spans="11:11" x14ac:dyDescent="0.25">
      <c r="K18395" s="133"/>
    </row>
    <row r="18396" spans="11:11" x14ac:dyDescent="0.25">
      <c r="K18396" s="133"/>
    </row>
    <row r="18397" spans="11:11" x14ac:dyDescent="0.25">
      <c r="K18397" s="133"/>
    </row>
    <row r="18398" spans="11:11" x14ac:dyDescent="0.25">
      <c r="K18398" s="133"/>
    </row>
    <row r="18399" spans="11:11" x14ac:dyDescent="0.25">
      <c r="K18399" s="133"/>
    </row>
    <row r="18400" spans="11:11" x14ac:dyDescent="0.25">
      <c r="K18400" s="133"/>
    </row>
    <row r="18401" spans="11:11" x14ac:dyDescent="0.25">
      <c r="K18401" s="133"/>
    </row>
    <row r="18402" spans="11:11" x14ac:dyDescent="0.25">
      <c r="K18402" s="133"/>
    </row>
    <row r="18403" spans="11:11" x14ac:dyDescent="0.25">
      <c r="K18403" s="133"/>
    </row>
    <row r="18404" spans="11:11" x14ac:dyDescent="0.25">
      <c r="K18404" s="133"/>
    </row>
    <row r="18405" spans="11:11" x14ac:dyDescent="0.25">
      <c r="K18405" s="133"/>
    </row>
    <row r="18406" spans="11:11" x14ac:dyDescent="0.25">
      <c r="K18406" s="133"/>
    </row>
    <row r="18407" spans="11:11" x14ac:dyDescent="0.25">
      <c r="K18407" s="133"/>
    </row>
    <row r="18408" spans="11:11" x14ac:dyDescent="0.25">
      <c r="K18408" s="133"/>
    </row>
    <row r="18409" spans="11:11" x14ac:dyDescent="0.25">
      <c r="K18409" s="133"/>
    </row>
    <row r="18410" spans="11:11" x14ac:dyDescent="0.25">
      <c r="K18410" s="133"/>
    </row>
    <row r="18411" spans="11:11" x14ac:dyDescent="0.25">
      <c r="K18411" s="133"/>
    </row>
    <row r="18412" spans="11:11" x14ac:dyDescent="0.25">
      <c r="K18412" s="133"/>
    </row>
    <row r="18413" spans="11:11" x14ac:dyDescent="0.25">
      <c r="K18413" s="133"/>
    </row>
    <row r="18414" spans="11:11" x14ac:dyDescent="0.25">
      <c r="K18414" s="133"/>
    </row>
    <row r="18415" spans="11:11" x14ac:dyDescent="0.25">
      <c r="K18415" s="133"/>
    </row>
    <row r="18416" spans="11:11" x14ac:dyDescent="0.25">
      <c r="K18416" s="133"/>
    </row>
    <row r="18417" spans="11:11" x14ac:dyDescent="0.25">
      <c r="K18417" s="133"/>
    </row>
    <row r="18418" spans="11:11" x14ac:dyDescent="0.25">
      <c r="K18418" s="133"/>
    </row>
    <row r="18419" spans="11:11" x14ac:dyDescent="0.25">
      <c r="K18419" s="133"/>
    </row>
    <row r="18420" spans="11:11" x14ac:dyDescent="0.25">
      <c r="K18420" s="133"/>
    </row>
    <row r="18421" spans="11:11" x14ac:dyDescent="0.25">
      <c r="K18421" s="133"/>
    </row>
    <row r="18422" spans="11:11" x14ac:dyDescent="0.25">
      <c r="K18422" s="133"/>
    </row>
    <row r="18423" spans="11:11" x14ac:dyDescent="0.25">
      <c r="K18423" s="133"/>
    </row>
    <row r="18424" spans="11:11" x14ac:dyDescent="0.25">
      <c r="K18424" s="133"/>
    </row>
    <row r="18425" spans="11:11" x14ac:dyDescent="0.25">
      <c r="K18425" s="133"/>
    </row>
    <row r="18426" spans="11:11" x14ac:dyDescent="0.25">
      <c r="K18426" s="133"/>
    </row>
    <row r="18427" spans="11:11" x14ac:dyDescent="0.25">
      <c r="K18427" s="133"/>
    </row>
    <row r="18428" spans="11:11" x14ac:dyDescent="0.25">
      <c r="K18428" s="133"/>
    </row>
    <row r="18429" spans="11:11" x14ac:dyDescent="0.25">
      <c r="K18429" s="133"/>
    </row>
    <row r="18430" spans="11:11" x14ac:dyDescent="0.25">
      <c r="K18430" s="133"/>
    </row>
    <row r="18431" spans="11:11" x14ac:dyDescent="0.25">
      <c r="K18431" s="133"/>
    </row>
    <row r="18432" spans="11:11" x14ac:dyDescent="0.25">
      <c r="K18432" s="133"/>
    </row>
    <row r="18433" spans="11:11" x14ac:dyDescent="0.25">
      <c r="K18433" s="133"/>
    </row>
    <row r="18434" spans="11:11" x14ac:dyDescent="0.25">
      <c r="K18434" s="133"/>
    </row>
    <row r="18435" spans="11:11" x14ac:dyDescent="0.25">
      <c r="K18435" s="133"/>
    </row>
    <row r="18436" spans="11:11" x14ac:dyDescent="0.25">
      <c r="K18436" s="133"/>
    </row>
    <row r="18437" spans="11:11" x14ac:dyDescent="0.25">
      <c r="K18437" s="133"/>
    </row>
    <row r="18438" spans="11:11" x14ac:dyDescent="0.25">
      <c r="K18438" s="133"/>
    </row>
    <row r="18439" spans="11:11" x14ac:dyDescent="0.25">
      <c r="K18439" s="133"/>
    </row>
    <row r="18440" spans="11:11" x14ac:dyDescent="0.25">
      <c r="K18440" s="133"/>
    </row>
    <row r="18441" spans="11:11" x14ac:dyDescent="0.25">
      <c r="K18441" s="133"/>
    </row>
    <row r="18442" spans="11:11" x14ac:dyDescent="0.25">
      <c r="K18442" s="133"/>
    </row>
    <row r="18443" spans="11:11" x14ac:dyDescent="0.25">
      <c r="K18443" s="133"/>
    </row>
    <row r="18444" spans="11:11" x14ac:dyDescent="0.25">
      <c r="K18444" s="133"/>
    </row>
    <row r="18445" spans="11:11" x14ac:dyDescent="0.25">
      <c r="K18445" s="133"/>
    </row>
    <row r="18446" spans="11:11" x14ac:dyDescent="0.25">
      <c r="K18446" s="133"/>
    </row>
    <row r="18447" spans="11:11" x14ac:dyDescent="0.25">
      <c r="K18447" s="133"/>
    </row>
    <row r="18448" spans="11:11" x14ac:dyDescent="0.25">
      <c r="K18448" s="133"/>
    </row>
    <row r="18449" spans="11:11" x14ac:dyDescent="0.25">
      <c r="K18449" s="133"/>
    </row>
    <row r="18450" spans="11:11" x14ac:dyDescent="0.25">
      <c r="K18450" s="133"/>
    </row>
    <row r="18451" spans="11:11" x14ac:dyDescent="0.25">
      <c r="K18451" s="133"/>
    </row>
    <row r="18452" spans="11:11" x14ac:dyDescent="0.25">
      <c r="K18452" s="133"/>
    </row>
    <row r="18453" spans="11:11" x14ac:dyDescent="0.25">
      <c r="K18453" s="133"/>
    </row>
    <row r="18454" spans="11:11" x14ac:dyDescent="0.25">
      <c r="K18454" s="133"/>
    </row>
    <row r="18455" spans="11:11" x14ac:dyDescent="0.25">
      <c r="K18455" s="133"/>
    </row>
    <row r="18456" spans="11:11" x14ac:dyDescent="0.25">
      <c r="K18456" s="133"/>
    </row>
    <row r="18457" spans="11:11" x14ac:dyDescent="0.25">
      <c r="K18457" s="133"/>
    </row>
    <row r="18458" spans="11:11" x14ac:dyDescent="0.25">
      <c r="K18458" s="133"/>
    </row>
    <row r="18459" spans="11:11" x14ac:dyDescent="0.25">
      <c r="K18459" s="133"/>
    </row>
    <row r="18460" spans="11:11" x14ac:dyDescent="0.25">
      <c r="K18460" s="133"/>
    </row>
    <row r="18461" spans="11:11" x14ac:dyDescent="0.25">
      <c r="K18461" s="133"/>
    </row>
    <row r="18462" spans="11:11" x14ac:dyDescent="0.25">
      <c r="K18462" s="133"/>
    </row>
    <row r="18463" spans="11:11" x14ac:dyDescent="0.25">
      <c r="K18463" s="133"/>
    </row>
    <row r="18464" spans="11:11" x14ac:dyDescent="0.25">
      <c r="K18464" s="133"/>
    </row>
    <row r="18465" spans="11:11" x14ac:dyDescent="0.25">
      <c r="K18465" s="133"/>
    </row>
    <row r="18466" spans="11:11" x14ac:dyDescent="0.25">
      <c r="K18466" s="133"/>
    </row>
    <row r="18467" spans="11:11" x14ac:dyDescent="0.25">
      <c r="K18467" s="133"/>
    </row>
    <row r="18468" spans="11:11" x14ac:dyDescent="0.25">
      <c r="K18468" s="133"/>
    </row>
    <row r="18469" spans="11:11" x14ac:dyDescent="0.25">
      <c r="K18469" s="133"/>
    </row>
    <row r="18470" spans="11:11" x14ac:dyDescent="0.25">
      <c r="K18470" s="133"/>
    </row>
    <row r="18471" spans="11:11" x14ac:dyDescent="0.25">
      <c r="K18471" s="133"/>
    </row>
    <row r="18472" spans="11:11" x14ac:dyDescent="0.25">
      <c r="K18472" s="133"/>
    </row>
    <row r="18473" spans="11:11" x14ac:dyDescent="0.25">
      <c r="K18473" s="133"/>
    </row>
    <row r="18474" spans="11:11" x14ac:dyDescent="0.25">
      <c r="K18474" s="133"/>
    </row>
    <row r="18475" spans="11:11" x14ac:dyDescent="0.25">
      <c r="K18475" s="133"/>
    </row>
    <row r="18476" spans="11:11" x14ac:dyDescent="0.25">
      <c r="K18476" s="133"/>
    </row>
    <row r="18477" spans="11:11" x14ac:dyDescent="0.25">
      <c r="K18477" s="133"/>
    </row>
    <row r="18478" spans="11:11" x14ac:dyDescent="0.25">
      <c r="K18478" s="133"/>
    </row>
    <row r="18479" spans="11:11" x14ac:dyDescent="0.25">
      <c r="K18479" s="133"/>
    </row>
    <row r="18480" spans="11:11" x14ac:dyDescent="0.25">
      <c r="K18480" s="133"/>
    </row>
    <row r="18481" spans="11:11" x14ac:dyDescent="0.25">
      <c r="K18481" s="133"/>
    </row>
    <row r="18482" spans="11:11" x14ac:dyDescent="0.25">
      <c r="K18482" s="133"/>
    </row>
    <row r="18483" spans="11:11" x14ac:dyDescent="0.25">
      <c r="K18483" s="133"/>
    </row>
    <row r="18484" spans="11:11" x14ac:dyDescent="0.25">
      <c r="K18484" s="133"/>
    </row>
    <row r="18485" spans="11:11" x14ac:dyDescent="0.25">
      <c r="K18485" s="133"/>
    </row>
    <row r="18486" spans="11:11" x14ac:dyDescent="0.25">
      <c r="K18486" s="133"/>
    </row>
    <row r="18487" spans="11:11" x14ac:dyDescent="0.25">
      <c r="K18487" s="133"/>
    </row>
    <row r="18488" spans="11:11" x14ac:dyDescent="0.25">
      <c r="K18488" s="133"/>
    </row>
    <row r="18489" spans="11:11" x14ac:dyDescent="0.25">
      <c r="K18489" s="133"/>
    </row>
    <row r="18490" spans="11:11" x14ac:dyDescent="0.25">
      <c r="K18490" s="133"/>
    </row>
    <row r="18491" spans="11:11" x14ac:dyDescent="0.25">
      <c r="K18491" s="133"/>
    </row>
    <row r="18492" spans="11:11" x14ac:dyDescent="0.25">
      <c r="K18492" s="133"/>
    </row>
    <row r="18493" spans="11:11" x14ac:dyDescent="0.25">
      <c r="K18493" s="133"/>
    </row>
    <row r="18494" spans="11:11" x14ac:dyDescent="0.25">
      <c r="K18494" s="133"/>
    </row>
    <row r="18495" spans="11:11" x14ac:dyDescent="0.25">
      <c r="K18495" s="133"/>
    </row>
    <row r="18496" spans="11:11" x14ac:dyDescent="0.25">
      <c r="K18496" s="133"/>
    </row>
    <row r="18497" spans="11:11" x14ac:dyDescent="0.25">
      <c r="K18497" s="133"/>
    </row>
    <row r="18498" spans="11:11" x14ac:dyDescent="0.25">
      <c r="K18498" s="133"/>
    </row>
    <row r="18499" spans="11:11" x14ac:dyDescent="0.25">
      <c r="K18499" s="133"/>
    </row>
    <row r="18500" spans="11:11" x14ac:dyDescent="0.25">
      <c r="K18500" s="133"/>
    </row>
    <row r="18501" spans="11:11" x14ac:dyDescent="0.25">
      <c r="K18501" s="133"/>
    </row>
    <row r="18502" spans="11:11" x14ac:dyDescent="0.25">
      <c r="K18502" s="133"/>
    </row>
    <row r="18503" spans="11:11" x14ac:dyDescent="0.25">
      <c r="K18503" s="133"/>
    </row>
    <row r="18504" spans="11:11" x14ac:dyDescent="0.25">
      <c r="K18504" s="133"/>
    </row>
    <row r="18505" spans="11:11" x14ac:dyDescent="0.25">
      <c r="K18505" s="133"/>
    </row>
    <row r="18506" spans="11:11" x14ac:dyDescent="0.25">
      <c r="K18506" s="133"/>
    </row>
    <row r="18507" spans="11:11" x14ac:dyDescent="0.25">
      <c r="K18507" s="133"/>
    </row>
    <row r="18508" spans="11:11" x14ac:dyDescent="0.25">
      <c r="K18508" s="133"/>
    </row>
    <row r="18509" spans="11:11" x14ac:dyDescent="0.25">
      <c r="K18509" s="133"/>
    </row>
    <row r="18510" spans="11:11" x14ac:dyDescent="0.25">
      <c r="K18510" s="133"/>
    </row>
    <row r="18511" spans="11:11" x14ac:dyDescent="0.25">
      <c r="K18511" s="133"/>
    </row>
    <row r="18512" spans="11:11" x14ac:dyDescent="0.25">
      <c r="K18512" s="133"/>
    </row>
    <row r="18513" spans="11:11" x14ac:dyDescent="0.25">
      <c r="K18513" s="133"/>
    </row>
    <row r="18514" spans="11:11" x14ac:dyDescent="0.25">
      <c r="K18514" s="133"/>
    </row>
    <row r="18515" spans="11:11" x14ac:dyDescent="0.25">
      <c r="K18515" s="133"/>
    </row>
    <row r="18516" spans="11:11" x14ac:dyDescent="0.25">
      <c r="K18516" s="133"/>
    </row>
    <row r="18517" spans="11:11" x14ac:dyDescent="0.25">
      <c r="K18517" s="133"/>
    </row>
    <row r="18518" spans="11:11" x14ac:dyDescent="0.25">
      <c r="K18518" s="133"/>
    </row>
    <row r="18519" spans="11:11" x14ac:dyDescent="0.25">
      <c r="K18519" s="133"/>
    </row>
    <row r="18520" spans="11:11" x14ac:dyDescent="0.25">
      <c r="K18520" s="133"/>
    </row>
    <row r="18521" spans="11:11" x14ac:dyDescent="0.25">
      <c r="K18521" s="133"/>
    </row>
    <row r="18522" spans="11:11" x14ac:dyDescent="0.25">
      <c r="K18522" s="133"/>
    </row>
    <row r="18523" spans="11:11" x14ac:dyDescent="0.25">
      <c r="K18523" s="133"/>
    </row>
    <row r="18524" spans="11:11" x14ac:dyDescent="0.25">
      <c r="K18524" s="133"/>
    </row>
    <row r="18525" spans="11:11" x14ac:dyDescent="0.25">
      <c r="K18525" s="133"/>
    </row>
    <row r="18526" spans="11:11" x14ac:dyDescent="0.25">
      <c r="K18526" s="133"/>
    </row>
    <row r="18527" spans="11:11" x14ac:dyDescent="0.25">
      <c r="K18527" s="133"/>
    </row>
    <row r="18528" spans="11:11" x14ac:dyDescent="0.25">
      <c r="K18528" s="133"/>
    </row>
    <row r="18529" spans="11:11" x14ac:dyDescent="0.25">
      <c r="K18529" s="133"/>
    </row>
    <row r="18530" spans="11:11" x14ac:dyDescent="0.25">
      <c r="K18530" s="133"/>
    </row>
    <row r="18531" spans="11:11" x14ac:dyDescent="0.25">
      <c r="K18531" s="133"/>
    </row>
    <row r="18532" spans="11:11" x14ac:dyDescent="0.25">
      <c r="K18532" s="133"/>
    </row>
    <row r="18533" spans="11:11" x14ac:dyDescent="0.25">
      <c r="K18533" s="133"/>
    </row>
    <row r="18534" spans="11:11" x14ac:dyDescent="0.25">
      <c r="K18534" s="133"/>
    </row>
    <row r="18535" spans="11:11" x14ac:dyDescent="0.25">
      <c r="K18535" s="133"/>
    </row>
    <row r="18536" spans="11:11" x14ac:dyDescent="0.25">
      <c r="K18536" s="133"/>
    </row>
    <row r="18537" spans="11:11" x14ac:dyDescent="0.25">
      <c r="K18537" s="133"/>
    </row>
    <row r="18538" spans="11:11" x14ac:dyDescent="0.25">
      <c r="K18538" s="133"/>
    </row>
    <row r="18539" spans="11:11" x14ac:dyDescent="0.25">
      <c r="K18539" s="133"/>
    </row>
    <row r="18540" spans="11:11" x14ac:dyDescent="0.25">
      <c r="K18540" s="133"/>
    </row>
    <row r="18541" spans="11:11" x14ac:dyDescent="0.25">
      <c r="K18541" s="133"/>
    </row>
    <row r="18542" spans="11:11" x14ac:dyDescent="0.25">
      <c r="K18542" s="133"/>
    </row>
    <row r="18543" spans="11:11" x14ac:dyDescent="0.25">
      <c r="K18543" s="133"/>
    </row>
    <row r="18544" spans="11:11" x14ac:dyDescent="0.25">
      <c r="K18544" s="133"/>
    </row>
    <row r="18545" spans="11:11" x14ac:dyDescent="0.25">
      <c r="K18545" s="133"/>
    </row>
    <row r="18546" spans="11:11" x14ac:dyDescent="0.25">
      <c r="K18546" s="133"/>
    </row>
    <row r="18547" spans="11:11" x14ac:dyDescent="0.25">
      <c r="K18547" s="133"/>
    </row>
    <row r="18548" spans="11:11" x14ac:dyDescent="0.25">
      <c r="K18548" s="133"/>
    </row>
    <row r="18549" spans="11:11" x14ac:dyDescent="0.25">
      <c r="K18549" s="133"/>
    </row>
    <row r="18550" spans="11:11" x14ac:dyDescent="0.25">
      <c r="K18550" s="133"/>
    </row>
    <row r="18551" spans="11:11" x14ac:dyDescent="0.25">
      <c r="K18551" s="133"/>
    </row>
    <row r="18552" spans="11:11" x14ac:dyDescent="0.25">
      <c r="K18552" s="133"/>
    </row>
    <row r="18553" spans="11:11" x14ac:dyDescent="0.25">
      <c r="K18553" s="133"/>
    </row>
    <row r="18554" spans="11:11" x14ac:dyDescent="0.25">
      <c r="K18554" s="133"/>
    </row>
    <row r="18555" spans="11:11" x14ac:dyDescent="0.25">
      <c r="K18555" s="133"/>
    </row>
    <row r="18556" spans="11:11" x14ac:dyDescent="0.25">
      <c r="K18556" s="133"/>
    </row>
    <row r="18557" spans="11:11" x14ac:dyDescent="0.25">
      <c r="K18557" s="133"/>
    </row>
    <row r="18558" spans="11:11" x14ac:dyDescent="0.25">
      <c r="K18558" s="133"/>
    </row>
    <row r="18559" spans="11:11" x14ac:dyDescent="0.25">
      <c r="K18559" s="133"/>
    </row>
    <row r="18560" spans="11:11" x14ac:dyDescent="0.25">
      <c r="K18560" s="133"/>
    </row>
    <row r="18561" spans="11:11" x14ac:dyDescent="0.25">
      <c r="K18561" s="133"/>
    </row>
    <row r="18562" spans="11:11" x14ac:dyDescent="0.25">
      <c r="K18562" s="133"/>
    </row>
    <row r="18563" spans="11:11" x14ac:dyDescent="0.25">
      <c r="K18563" s="133"/>
    </row>
    <row r="18564" spans="11:11" x14ac:dyDescent="0.25">
      <c r="K18564" s="133"/>
    </row>
    <row r="18565" spans="11:11" x14ac:dyDescent="0.25">
      <c r="K18565" s="133"/>
    </row>
    <row r="18566" spans="11:11" x14ac:dyDescent="0.25">
      <c r="K18566" s="133"/>
    </row>
    <row r="18567" spans="11:11" x14ac:dyDescent="0.25">
      <c r="K18567" s="133"/>
    </row>
    <row r="18568" spans="11:11" x14ac:dyDescent="0.25">
      <c r="K18568" s="133"/>
    </row>
    <row r="18569" spans="11:11" x14ac:dyDescent="0.25">
      <c r="K18569" s="133"/>
    </row>
    <row r="18570" spans="11:11" x14ac:dyDescent="0.25">
      <c r="K18570" s="133"/>
    </row>
    <row r="18571" spans="11:11" x14ac:dyDescent="0.25">
      <c r="K18571" s="133"/>
    </row>
    <row r="18572" spans="11:11" x14ac:dyDescent="0.25">
      <c r="K18572" s="133"/>
    </row>
    <row r="18573" spans="11:11" x14ac:dyDescent="0.25">
      <c r="K18573" s="133"/>
    </row>
    <row r="18574" spans="11:11" x14ac:dyDescent="0.25">
      <c r="K18574" s="133"/>
    </row>
    <row r="18575" spans="11:11" x14ac:dyDescent="0.25">
      <c r="K18575" s="133"/>
    </row>
    <row r="18576" spans="11:11" x14ac:dyDescent="0.25">
      <c r="K18576" s="133"/>
    </row>
    <row r="18577" spans="11:11" x14ac:dyDescent="0.25">
      <c r="K18577" s="133"/>
    </row>
    <row r="18578" spans="11:11" x14ac:dyDescent="0.25">
      <c r="K18578" s="133"/>
    </row>
    <row r="18579" spans="11:11" x14ac:dyDescent="0.25">
      <c r="K18579" s="133"/>
    </row>
    <row r="18580" spans="11:11" x14ac:dyDescent="0.25">
      <c r="K18580" s="133"/>
    </row>
    <row r="18581" spans="11:11" x14ac:dyDescent="0.25">
      <c r="K18581" s="133"/>
    </row>
    <row r="18582" spans="11:11" x14ac:dyDescent="0.25">
      <c r="K18582" s="133"/>
    </row>
    <row r="18583" spans="11:11" x14ac:dyDescent="0.25">
      <c r="K18583" s="133"/>
    </row>
    <row r="18584" spans="11:11" x14ac:dyDescent="0.25">
      <c r="K18584" s="133"/>
    </row>
    <row r="18585" spans="11:11" x14ac:dyDescent="0.25">
      <c r="K18585" s="133"/>
    </row>
    <row r="18586" spans="11:11" x14ac:dyDescent="0.25">
      <c r="K18586" s="133"/>
    </row>
    <row r="18587" spans="11:11" x14ac:dyDescent="0.25">
      <c r="K18587" s="133"/>
    </row>
    <row r="18588" spans="11:11" x14ac:dyDescent="0.25">
      <c r="K18588" s="133"/>
    </row>
    <row r="18589" spans="11:11" x14ac:dyDescent="0.25">
      <c r="K18589" s="133"/>
    </row>
    <row r="18590" spans="11:11" x14ac:dyDescent="0.25">
      <c r="K18590" s="133"/>
    </row>
    <row r="18591" spans="11:11" x14ac:dyDescent="0.25">
      <c r="K18591" s="133"/>
    </row>
    <row r="18592" spans="11:11" x14ac:dyDescent="0.25">
      <c r="K18592" s="133"/>
    </row>
    <row r="18593" spans="11:11" x14ac:dyDescent="0.25">
      <c r="K18593" s="133"/>
    </row>
    <row r="18594" spans="11:11" x14ac:dyDescent="0.25">
      <c r="K18594" s="133"/>
    </row>
    <row r="18595" spans="11:11" x14ac:dyDescent="0.25">
      <c r="K18595" s="133"/>
    </row>
    <row r="18596" spans="11:11" x14ac:dyDescent="0.25">
      <c r="K18596" s="133"/>
    </row>
    <row r="18597" spans="11:11" x14ac:dyDescent="0.25">
      <c r="K18597" s="133"/>
    </row>
    <row r="18598" spans="11:11" x14ac:dyDescent="0.25">
      <c r="K18598" s="133"/>
    </row>
    <row r="18599" spans="11:11" x14ac:dyDescent="0.25">
      <c r="K18599" s="133"/>
    </row>
    <row r="18600" spans="11:11" x14ac:dyDescent="0.25">
      <c r="K18600" s="133"/>
    </row>
    <row r="18601" spans="11:11" x14ac:dyDescent="0.25">
      <c r="K18601" s="133"/>
    </row>
    <row r="18602" spans="11:11" x14ac:dyDescent="0.25">
      <c r="K18602" s="133"/>
    </row>
    <row r="18603" spans="11:11" x14ac:dyDescent="0.25">
      <c r="K18603" s="133"/>
    </row>
    <row r="18604" spans="11:11" x14ac:dyDescent="0.25">
      <c r="K18604" s="133"/>
    </row>
    <row r="18605" spans="11:11" x14ac:dyDescent="0.25">
      <c r="K18605" s="133"/>
    </row>
    <row r="18606" spans="11:11" x14ac:dyDescent="0.25">
      <c r="K18606" s="133"/>
    </row>
    <row r="18607" spans="11:11" x14ac:dyDescent="0.25">
      <c r="K18607" s="133"/>
    </row>
    <row r="18608" spans="11:11" x14ac:dyDescent="0.25">
      <c r="K18608" s="133"/>
    </row>
    <row r="18609" spans="11:11" x14ac:dyDescent="0.25">
      <c r="K18609" s="133"/>
    </row>
    <row r="18610" spans="11:11" x14ac:dyDescent="0.25">
      <c r="K18610" s="133"/>
    </row>
    <row r="18611" spans="11:11" x14ac:dyDescent="0.25">
      <c r="K18611" s="133"/>
    </row>
    <row r="18612" spans="11:11" x14ac:dyDescent="0.25">
      <c r="K18612" s="133"/>
    </row>
    <row r="18613" spans="11:11" x14ac:dyDescent="0.25">
      <c r="K18613" s="133"/>
    </row>
    <row r="18614" spans="11:11" x14ac:dyDescent="0.25">
      <c r="K18614" s="133"/>
    </row>
    <row r="18615" spans="11:11" x14ac:dyDescent="0.25">
      <c r="K18615" s="133"/>
    </row>
    <row r="18616" spans="11:11" x14ac:dyDescent="0.25">
      <c r="K18616" s="133"/>
    </row>
    <row r="18617" spans="11:11" x14ac:dyDescent="0.25">
      <c r="K18617" s="133"/>
    </row>
    <row r="18618" spans="11:11" x14ac:dyDescent="0.25">
      <c r="K18618" s="133"/>
    </row>
    <row r="18619" spans="11:11" x14ac:dyDescent="0.25">
      <c r="K18619" s="133"/>
    </row>
    <row r="18620" spans="11:11" x14ac:dyDescent="0.25">
      <c r="K18620" s="133"/>
    </row>
    <row r="18621" spans="11:11" x14ac:dyDescent="0.25">
      <c r="K18621" s="133"/>
    </row>
    <row r="18622" spans="11:11" x14ac:dyDescent="0.25">
      <c r="K18622" s="133"/>
    </row>
    <row r="18623" spans="11:11" x14ac:dyDescent="0.25">
      <c r="K18623" s="133"/>
    </row>
    <row r="18624" spans="11:11" x14ac:dyDescent="0.25">
      <c r="K18624" s="133"/>
    </row>
    <row r="18625" spans="11:11" x14ac:dyDescent="0.25">
      <c r="K18625" s="133"/>
    </row>
    <row r="18626" spans="11:11" x14ac:dyDescent="0.25">
      <c r="K18626" s="133"/>
    </row>
    <row r="18627" spans="11:11" x14ac:dyDescent="0.25">
      <c r="K18627" s="133"/>
    </row>
    <row r="18628" spans="11:11" x14ac:dyDescent="0.25">
      <c r="K18628" s="133"/>
    </row>
    <row r="18629" spans="11:11" x14ac:dyDescent="0.25">
      <c r="K18629" s="133"/>
    </row>
    <row r="18630" spans="11:11" x14ac:dyDescent="0.25">
      <c r="K18630" s="133"/>
    </row>
    <row r="18631" spans="11:11" x14ac:dyDescent="0.25">
      <c r="K18631" s="133"/>
    </row>
    <row r="18632" spans="11:11" x14ac:dyDescent="0.25">
      <c r="K18632" s="133"/>
    </row>
    <row r="18633" spans="11:11" x14ac:dyDescent="0.25">
      <c r="K18633" s="133"/>
    </row>
    <row r="18634" spans="11:11" x14ac:dyDescent="0.25">
      <c r="K18634" s="133"/>
    </row>
    <row r="18635" spans="11:11" x14ac:dyDescent="0.25">
      <c r="K18635" s="133"/>
    </row>
    <row r="18636" spans="11:11" x14ac:dyDescent="0.25">
      <c r="K18636" s="133"/>
    </row>
    <row r="18637" spans="11:11" x14ac:dyDescent="0.25">
      <c r="K18637" s="133"/>
    </row>
    <row r="18638" spans="11:11" x14ac:dyDescent="0.25">
      <c r="K18638" s="133"/>
    </row>
    <row r="18639" spans="11:11" x14ac:dyDescent="0.25">
      <c r="K18639" s="133"/>
    </row>
    <row r="18640" spans="11:11" x14ac:dyDescent="0.25">
      <c r="K18640" s="133"/>
    </row>
    <row r="18641" spans="11:11" x14ac:dyDescent="0.25">
      <c r="K18641" s="133"/>
    </row>
    <row r="18642" spans="11:11" x14ac:dyDescent="0.25">
      <c r="K18642" s="133"/>
    </row>
    <row r="18643" spans="11:11" x14ac:dyDescent="0.25">
      <c r="K18643" s="133"/>
    </row>
    <row r="18644" spans="11:11" x14ac:dyDescent="0.25">
      <c r="K18644" s="133"/>
    </row>
    <row r="18645" spans="11:11" x14ac:dyDescent="0.25">
      <c r="K18645" s="133"/>
    </row>
    <row r="18646" spans="11:11" x14ac:dyDescent="0.25">
      <c r="K18646" s="133"/>
    </row>
    <row r="18647" spans="11:11" x14ac:dyDescent="0.25">
      <c r="K18647" s="133"/>
    </row>
    <row r="18648" spans="11:11" x14ac:dyDescent="0.25">
      <c r="K18648" s="133"/>
    </row>
    <row r="18649" spans="11:11" x14ac:dyDescent="0.25">
      <c r="K18649" s="133"/>
    </row>
    <row r="18650" spans="11:11" x14ac:dyDescent="0.25">
      <c r="K18650" s="133"/>
    </row>
    <row r="18651" spans="11:11" x14ac:dyDescent="0.25">
      <c r="K18651" s="133"/>
    </row>
    <row r="18652" spans="11:11" x14ac:dyDescent="0.25">
      <c r="K18652" s="133"/>
    </row>
    <row r="18653" spans="11:11" x14ac:dyDescent="0.25">
      <c r="K18653" s="133"/>
    </row>
    <row r="18654" spans="11:11" x14ac:dyDescent="0.25">
      <c r="K18654" s="133"/>
    </row>
    <row r="18655" spans="11:11" x14ac:dyDescent="0.25">
      <c r="K18655" s="133"/>
    </row>
    <row r="18656" spans="11:11" x14ac:dyDescent="0.25">
      <c r="K18656" s="133"/>
    </row>
    <row r="18657" spans="11:11" x14ac:dyDescent="0.25">
      <c r="K18657" s="133"/>
    </row>
    <row r="18658" spans="11:11" x14ac:dyDescent="0.25">
      <c r="K18658" s="133"/>
    </row>
    <row r="18659" spans="11:11" x14ac:dyDescent="0.25">
      <c r="K18659" s="133"/>
    </row>
    <row r="18660" spans="11:11" x14ac:dyDescent="0.25">
      <c r="K18660" s="133"/>
    </row>
    <row r="18661" spans="11:11" x14ac:dyDescent="0.25">
      <c r="K18661" s="133"/>
    </row>
    <row r="18662" spans="11:11" x14ac:dyDescent="0.25">
      <c r="K18662" s="133"/>
    </row>
    <row r="18663" spans="11:11" x14ac:dyDescent="0.25">
      <c r="K18663" s="133"/>
    </row>
    <row r="18664" spans="11:11" x14ac:dyDescent="0.25">
      <c r="K18664" s="133"/>
    </row>
    <row r="18665" spans="11:11" x14ac:dyDescent="0.25">
      <c r="K18665" s="133"/>
    </row>
    <row r="18666" spans="11:11" x14ac:dyDescent="0.25">
      <c r="K18666" s="133"/>
    </row>
    <row r="18667" spans="11:11" x14ac:dyDescent="0.25">
      <c r="K18667" s="133"/>
    </row>
    <row r="18668" spans="11:11" x14ac:dyDescent="0.25">
      <c r="K18668" s="133"/>
    </row>
    <row r="18669" spans="11:11" x14ac:dyDescent="0.25">
      <c r="K18669" s="133"/>
    </row>
    <row r="18670" spans="11:11" x14ac:dyDescent="0.25">
      <c r="K18670" s="133"/>
    </row>
    <row r="18671" spans="11:11" x14ac:dyDescent="0.25">
      <c r="K18671" s="133"/>
    </row>
    <row r="18672" spans="11:11" x14ac:dyDescent="0.25">
      <c r="K18672" s="133"/>
    </row>
    <row r="18673" spans="11:11" x14ac:dyDescent="0.25">
      <c r="K18673" s="133"/>
    </row>
    <row r="18674" spans="11:11" x14ac:dyDescent="0.25">
      <c r="K18674" s="133"/>
    </row>
    <row r="18675" spans="11:11" x14ac:dyDescent="0.25">
      <c r="K18675" s="133"/>
    </row>
    <row r="18676" spans="11:11" x14ac:dyDescent="0.25">
      <c r="K18676" s="133"/>
    </row>
    <row r="18677" spans="11:11" x14ac:dyDescent="0.25">
      <c r="K18677" s="133"/>
    </row>
    <row r="18678" spans="11:11" x14ac:dyDescent="0.25">
      <c r="K18678" s="133"/>
    </row>
    <row r="18679" spans="11:11" x14ac:dyDescent="0.25">
      <c r="K18679" s="133"/>
    </row>
    <row r="18680" spans="11:11" x14ac:dyDescent="0.25">
      <c r="K18680" s="133"/>
    </row>
    <row r="18681" spans="11:11" x14ac:dyDescent="0.25">
      <c r="K18681" s="133"/>
    </row>
    <row r="18682" spans="11:11" x14ac:dyDescent="0.25">
      <c r="K18682" s="133"/>
    </row>
    <row r="18683" spans="11:11" x14ac:dyDescent="0.25">
      <c r="K18683" s="133"/>
    </row>
    <row r="18684" spans="11:11" x14ac:dyDescent="0.25">
      <c r="K18684" s="133"/>
    </row>
    <row r="18685" spans="11:11" x14ac:dyDescent="0.25">
      <c r="K18685" s="133"/>
    </row>
    <row r="18686" spans="11:11" x14ac:dyDescent="0.25">
      <c r="K18686" s="133"/>
    </row>
    <row r="18687" spans="11:11" x14ac:dyDescent="0.25">
      <c r="K18687" s="133"/>
    </row>
    <row r="18688" spans="11:11" x14ac:dyDescent="0.25">
      <c r="K18688" s="133"/>
    </row>
    <row r="18689" spans="11:11" x14ac:dyDescent="0.25">
      <c r="K18689" s="133"/>
    </row>
    <row r="18690" spans="11:11" x14ac:dyDescent="0.25">
      <c r="K18690" s="133"/>
    </row>
    <row r="18691" spans="11:11" x14ac:dyDescent="0.25">
      <c r="K18691" s="133"/>
    </row>
    <row r="18692" spans="11:11" x14ac:dyDescent="0.25">
      <c r="K18692" s="133"/>
    </row>
    <row r="18693" spans="11:11" x14ac:dyDescent="0.25">
      <c r="K18693" s="133"/>
    </row>
    <row r="18694" spans="11:11" x14ac:dyDescent="0.25">
      <c r="K18694" s="133"/>
    </row>
    <row r="18695" spans="11:11" x14ac:dyDescent="0.25">
      <c r="K18695" s="133"/>
    </row>
    <row r="18696" spans="11:11" x14ac:dyDescent="0.25">
      <c r="K18696" s="133"/>
    </row>
    <row r="18697" spans="11:11" x14ac:dyDescent="0.25">
      <c r="K18697" s="133"/>
    </row>
    <row r="18698" spans="11:11" x14ac:dyDescent="0.25">
      <c r="K18698" s="133"/>
    </row>
    <row r="18699" spans="11:11" x14ac:dyDescent="0.25">
      <c r="K18699" s="133"/>
    </row>
    <row r="18700" spans="11:11" x14ac:dyDescent="0.25">
      <c r="K18700" s="133"/>
    </row>
    <row r="18701" spans="11:11" x14ac:dyDescent="0.25">
      <c r="K18701" s="133"/>
    </row>
    <row r="18702" spans="11:11" x14ac:dyDescent="0.25">
      <c r="K18702" s="133"/>
    </row>
    <row r="18703" spans="11:11" x14ac:dyDescent="0.25">
      <c r="K18703" s="133"/>
    </row>
    <row r="18704" spans="11:11" x14ac:dyDescent="0.25">
      <c r="K18704" s="133"/>
    </row>
    <row r="18705" spans="11:11" x14ac:dyDescent="0.25">
      <c r="K18705" s="133"/>
    </row>
    <row r="18706" spans="11:11" x14ac:dyDescent="0.25">
      <c r="K18706" s="133"/>
    </row>
    <row r="18707" spans="11:11" x14ac:dyDescent="0.25">
      <c r="K18707" s="133"/>
    </row>
    <row r="18708" spans="11:11" x14ac:dyDescent="0.25">
      <c r="K18708" s="133"/>
    </row>
    <row r="18709" spans="11:11" x14ac:dyDescent="0.25">
      <c r="K18709" s="133"/>
    </row>
    <row r="18710" spans="11:11" x14ac:dyDescent="0.25">
      <c r="K18710" s="133"/>
    </row>
    <row r="18711" spans="11:11" x14ac:dyDescent="0.25">
      <c r="K18711" s="133"/>
    </row>
    <row r="18712" spans="11:11" x14ac:dyDescent="0.25">
      <c r="K18712" s="133"/>
    </row>
    <row r="18713" spans="11:11" x14ac:dyDescent="0.25">
      <c r="K18713" s="133"/>
    </row>
    <row r="18714" spans="11:11" x14ac:dyDescent="0.25">
      <c r="K18714" s="133"/>
    </row>
    <row r="18715" spans="11:11" x14ac:dyDescent="0.25">
      <c r="K18715" s="133"/>
    </row>
    <row r="18716" spans="11:11" x14ac:dyDescent="0.25">
      <c r="K18716" s="133"/>
    </row>
    <row r="18717" spans="11:11" x14ac:dyDescent="0.25">
      <c r="K18717" s="133"/>
    </row>
    <row r="18718" spans="11:11" x14ac:dyDescent="0.25">
      <c r="K18718" s="133"/>
    </row>
    <row r="18719" spans="11:11" x14ac:dyDescent="0.25">
      <c r="K18719" s="133"/>
    </row>
    <row r="18720" spans="11:11" x14ac:dyDescent="0.25">
      <c r="K18720" s="133"/>
    </row>
    <row r="18721" spans="11:11" x14ac:dyDescent="0.25">
      <c r="K18721" s="133"/>
    </row>
    <row r="18722" spans="11:11" x14ac:dyDescent="0.25">
      <c r="K18722" s="133"/>
    </row>
    <row r="18723" spans="11:11" x14ac:dyDescent="0.25">
      <c r="K18723" s="133"/>
    </row>
    <row r="18724" spans="11:11" x14ac:dyDescent="0.25">
      <c r="K18724" s="133"/>
    </row>
    <row r="18725" spans="11:11" x14ac:dyDescent="0.25">
      <c r="K18725" s="133"/>
    </row>
    <row r="18726" spans="11:11" x14ac:dyDescent="0.25">
      <c r="K18726" s="133"/>
    </row>
    <row r="18727" spans="11:11" x14ac:dyDescent="0.25">
      <c r="K18727" s="133"/>
    </row>
    <row r="18728" spans="11:11" x14ac:dyDescent="0.25">
      <c r="K18728" s="133"/>
    </row>
    <row r="18729" spans="11:11" x14ac:dyDescent="0.25">
      <c r="K18729" s="133"/>
    </row>
    <row r="18730" spans="11:11" x14ac:dyDescent="0.25">
      <c r="K18730" s="133"/>
    </row>
    <row r="18731" spans="11:11" x14ac:dyDescent="0.25">
      <c r="K18731" s="133"/>
    </row>
    <row r="18732" spans="11:11" x14ac:dyDescent="0.25">
      <c r="K18732" s="133"/>
    </row>
    <row r="18733" spans="11:11" x14ac:dyDescent="0.25">
      <c r="K18733" s="133"/>
    </row>
    <row r="18734" spans="11:11" x14ac:dyDescent="0.25">
      <c r="K18734" s="133"/>
    </row>
    <row r="18735" spans="11:11" x14ac:dyDescent="0.25">
      <c r="K18735" s="133"/>
    </row>
    <row r="18736" spans="11:11" x14ac:dyDescent="0.25">
      <c r="K18736" s="133"/>
    </row>
    <row r="18737" spans="11:11" x14ac:dyDescent="0.25">
      <c r="K18737" s="133"/>
    </row>
    <row r="18738" spans="11:11" x14ac:dyDescent="0.25">
      <c r="K18738" s="133"/>
    </row>
    <row r="18739" spans="11:11" x14ac:dyDescent="0.25">
      <c r="K18739" s="133"/>
    </row>
    <row r="18740" spans="11:11" x14ac:dyDescent="0.25">
      <c r="K18740" s="133"/>
    </row>
    <row r="18741" spans="11:11" x14ac:dyDescent="0.25">
      <c r="K18741" s="133"/>
    </row>
    <row r="18742" spans="11:11" x14ac:dyDescent="0.25">
      <c r="K18742" s="133"/>
    </row>
    <row r="18743" spans="11:11" x14ac:dyDescent="0.25">
      <c r="K18743" s="133"/>
    </row>
    <row r="18744" spans="11:11" x14ac:dyDescent="0.25">
      <c r="K18744" s="133"/>
    </row>
    <row r="18745" spans="11:11" x14ac:dyDescent="0.25">
      <c r="K18745" s="133"/>
    </row>
    <row r="18746" spans="11:11" x14ac:dyDescent="0.25">
      <c r="K18746" s="133"/>
    </row>
    <row r="18747" spans="11:11" x14ac:dyDescent="0.25">
      <c r="K18747" s="133"/>
    </row>
    <row r="18748" spans="11:11" x14ac:dyDescent="0.25">
      <c r="K18748" s="133"/>
    </row>
    <row r="18749" spans="11:11" x14ac:dyDescent="0.25">
      <c r="K18749" s="133"/>
    </row>
    <row r="18750" spans="11:11" x14ac:dyDescent="0.25">
      <c r="K18750" s="133"/>
    </row>
    <row r="18751" spans="11:11" x14ac:dyDescent="0.25">
      <c r="K18751" s="133"/>
    </row>
    <row r="18752" spans="11:11" x14ac:dyDescent="0.25">
      <c r="K18752" s="133"/>
    </row>
    <row r="18753" spans="11:11" x14ac:dyDescent="0.25">
      <c r="K18753" s="133"/>
    </row>
    <row r="18754" spans="11:11" x14ac:dyDescent="0.25">
      <c r="K18754" s="133"/>
    </row>
    <row r="18755" spans="11:11" x14ac:dyDescent="0.25">
      <c r="K18755" s="133"/>
    </row>
    <row r="18756" spans="11:11" x14ac:dyDescent="0.25">
      <c r="K18756" s="133"/>
    </row>
    <row r="18757" spans="11:11" x14ac:dyDescent="0.25">
      <c r="K18757" s="133"/>
    </row>
    <row r="18758" spans="11:11" x14ac:dyDescent="0.25">
      <c r="K18758" s="133"/>
    </row>
    <row r="18759" spans="11:11" x14ac:dyDescent="0.25">
      <c r="K18759" s="133"/>
    </row>
    <row r="18760" spans="11:11" x14ac:dyDescent="0.25">
      <c r="K18760" s="133"/>
    </row>
    <row r="18761" spans="11:11" x14ac:dyDescent="0.25">
      <c r="K18761" s="133"/>
    </row>
    <row r="18762" spans="11:11" x14ac:dyDescent="0.25">
      <c r="K18762" s="133"/>
    </row>
    <row r="18763" spans="11:11" x14ac:dyDescent="0.25">
      <c r="K18763" s="133"/>
    </row>
    <row r="18764" spans="11:11" x14ac:dyDescent="0.25">
      <c r="K18764" s="133"/>
    </row>
    <row r="18765" spans="11:11" x14ac:dyDescent="0.25">
      <c r="K18765" s="133"/>
    </row>
    <row r="18766" spans="11:11" x14ac:dyDescent="0.25">
      <c r="K18766" s="133"/>
    </row>
    <row r="18767" spans="11:11" x14ac:dyDescent="0.25">
      <c r="K18767" s="133"/>
    </row>
    <row r="18768" spans="11:11" x14ac:dyDescent="0.25">
      <c r="K18768" s="133"/>
    </row>
    <row r="18769" spans="11:11" x14ac:dyDescent="0.25">
      <c r="K18769" s="133"/>
    </row>
    <row r="18770" spans="11:11" x14ac:dyDescent="0.25">
      <c r="K18770" s="133"/>
    </row>
    <row r="18771" spans="11:11" x14ac:dyDescent="0.25">
      <c r="K18771" s="133"/>
    </row>
    <row r="18772" spans="11:11" x14ac:dyDescent="0.25">
      <c r="K18772" s="133"/>
    </row>
    <row r="18773" spans="11:11" x14ac:dyDescent="0.25">
      <c r="K18773" s="133"/>
    </row>
    <row r="18774" spans="11:11" x14ac:dyDescent="0.25">
      <c r="K18774" s="133"/>
    </row>
    <row r="18775" spans="11:11" x14ac:dyDescent="0.25">
      <c r="K18775" s="133"/>
    </row>
    <row r="18776" spans="11:11" x14ac:dyDescent="0.25">
      <c r="K18776" s="133"/>
    </row>
    <row r="18777" spans="11:11" x14ac:dyDescent="0.25">
      <c r="K18777" s="133"/>
    </row>
    <row r="18778" spans="11:11" x14ac:dyDescent="0.25">
      <c r="K18778" s="133"/>
    </row>
    <row r="18779" spans="11:11" x14ac:dyDescent="0.25">
      <c r="K18779" s="133"/>
    </row>
    <row r="18780" spans="11:11" x14ac:dyDescent="0.25">
      <c r="K18780" s="133"/>
    </row>
    <row r="18781" spans="11:11" x14ac:dyDescent="0.25">
      <c r="K18781" s="133"/>
    </row>
    <row r="18782" spans="11:11" x14ac:dyDescent="0.25">
      <c r="K18782" s="133"/>
    </row>
    <row r="18783" spans="11:11" x14ac:dyDescent="0.25">
      <c r="K18783" s="133"/>
    </row>
    <row r="18784" spans="11:11" x14ac:dyDescent="0.25">
      <c r="K18784" s="133"/>
    </row>
    <row r="18785" spans="11:11" x14ac:dyDescent="0.25">
      <c r="K18785" s="133"/>
    </row>
    <row r="18786" spans="11:11" x14ac:dyDescent="0.25">
      <c r="K18786" s="133"/>
    </row>
    <row r="18787" spans="11:11" x14ac:dyDescent="0.25">
      <c r="K18787" s="133"/>
    </row>
    <row r="18788" spans="11:11" x14ac:dyDescent="0.25">
      <c r="K18788" s="133"/>
    </row>
    <row r="18789" spans="11:11" x14ac:dyDescent="0.25">
      <c r="K18789" s="133"/>
    </row>
    <row r="18790" spans="11:11" x14ac:dyDescent="0.25">
      <c r="K18790" s="133"/>
    </row>
    <row r="18791" spans="11:11" x14ac:dyDescent="0.25">
      <c r="K18791" s="133"/>
    </row>
    <row r="18792" spans="11:11" x14ac:dyDescent="0.25">
      <c r="K18792" s="133"/>
    </row>
    <row r="18793" spans="11:11" x14ac:dyDescent="0.25">
      <c r="K18793" s="133"/>
    </row>
    <row r="18794" spans="11:11" x14ac:dyDescent="0.25">
      <c r="K18794" s="133"/>
    </row>
    <row r="18795" spans="11:11" x14ac:dyDescent="0.25">
      <c r="K18795" s="133"/>
    </row>
    <row r="18796" spans="11:11" x14ac:dyDescent="0.25">
      <c r="K18796" s="133"/>
    </row>
    <row r="18797" spans="11:11" x14ac:dyDescent="0.25">
      <c r="K18797" s="133"/>
    </row>
    <row r="18798" spans="11:11" x14ac:dyDescent="0.25">
      <c r="K18798" s="133"/>
    </row>
    <row r="18799" spans="11:11" x14ac:dyDescent="0.25">
      <c r="K18799" s="133"/>
    </row>
    <row r="18800" spans="11:11" x14ac:dyDescent="0.25">
      <c r="K18800" s="133"/>
    </row>
    <row r="18801" spans="11:11" x14ac:dyDescent="0.25">
      <c r="K18801" s="133"/>
    </row>
    <row r="18802" spans="11:11" x14ac:dyDescent="0.25">
      <c r="K18802" s="133"/>
    </row>
    <row r="18803" spans="11:11" x14ac:dyDescent="0.25">
      <c r="K18803" s="133"/>
    </row>
    <row r="18804" spans="11:11" x14ac:dyDescent="0.25">
      <c r="K18804" s="133"/>
    </row>
    <row r="18805" spans="11:11" x14ac:dyDescent="0.25">
      <c r="K18805" s="133"/>
    </row>
    <row r="18806" spans="11:11" x14ac:dyDescent="0.25">
      <c r="K18806" s="133"/>
    </row>
    <row r="18807" spans="11:11" x14ac:dyDescent="0.25">
      <c r="K18807" s="133"/>
    </row>
    <row r="18808" spans="11:11" x14ac:dyDescent="0.25">
      <c r="K18808" s="133"/>
    </row>
    <row r="18809" spans="11:11" x14ac:dyDescent="0.25">
      <c r="K18809" s="133"/>
    </row>
    <row r="18810" spans="11:11" x14ac:dyDescent="0.25">
      <c r="K18810" s="133"/>
    </row>
    <row r="18811" spans="11:11" x14ac:dyDescent="0.25">
      <c r="K18811" s="133"/>
    </row>
    <row r="18812" spans="11:11" x14ac:dyDescent="0.25">
      <c r="K18812" s="133"/>
    </row>
    <row r="18813" spans="11:11" x14ac:dyDescent="0.25">
      <c r="K18813" s="133"/>
    </row>
    <row r="18814" spans="11:11" x14ac:dyDescent="0.25">
      <c r="K18814" s="133"/>
    </row>
    <row r="18815" spans="11:11" x14ac:dyDescent="0.25">
      <c r="K18815" s="133"/>
    </row>
    <row r="18816" spans="11:11" x14ac:dyDescent="0.25">
      <c r="K18816" s="133"/>
    </row>
    <row r="18817" spans="11:11" x14ac:dyDescent="0.25">
      <c r="K18817" s="133"/>
    </row>
    <row r="18818" spans="11:11" x14ac:dyDescent="0.25">
      <c r="K18818" s="133"/>
    </row>
    <row r="18819" spans="11:11" x14ac:dyDescent="0.25">
      <c r="K18819" s="133"/>
    </row>
    <row r="18820" spans="11:11" x14ac:dyDescent="0.25">
      <c r="K18820" s="133"/>
    </row>
    <row r="18821" spans="11:11" x14ac:dyDescent="0.25">
      <c r="K18821" s="133"/>
    </row>
    <row r="18822" spans="11:11" x14ac:dyDescent="0.25">
      <c r="K18822" s="133"/>
    </row>
    <row r="18823" spans="11:11" x14ac:dyDescent="0.25">
      <c r="K18823" s="133"/>
    </row>
    <row r="18824" spans="11:11" x14ac:dyDescent="0.25">
      <c r="K18824" s="133"/>
    </row>
    <row r="18825" spans="11:11" x14ac:dyDescent="0.25">
      <c r="K18825" s="133"/>
    </row>
    <row r="18826" spans="11:11" x14ac:dyDescent="0.25">
      <c r="K18826" s="133"/>
    </row>
    <row r="18827" spans="11:11" x14ac:dyDescent="0.25">
      <c r="K18827" s="133"/>
    </row>
    <row r="18828" spans="11:11" x14ac:dyDescent="0.25">
      <c r="K18828" s="133"/>
    </row>
    <row r="18829" spans="11:11" x14ac:dyDescent="0.25">
      <c r="K18829" s="133"/>
    </row>
    <row r="18830" spans="11:11" x14ac:dyDescent="0.25">
      <c r="K18830" s="133"/>
    </row>
    <row r="18831" spans="11:11" x14ac:dyDescent="0.25">
      <c r="K18831" s="133"/>
    </row>
    <row r="18832" spans="11:11" x14ac:dyDescent="0.25">
      <c r="K18832" s="133"/>
    </row>
    <row r="18833" spans="11:11" x14ac:dyDescent="0.25">
      <c r="K18833" s="133"/>
    </row>
    <row r="18834" spans="11:11" x14ac:dyDescent="0.25">
      <c r="K18834" s="133"/>
    </row>
    <row r="18835" spans="11:11" x14ac:dyDescent="0.25">
      <c r="K18835" s="133"/>
    </row>
    <row r="18836" spans="11:11" x14ac:dyDescent="0.25">
      <c r="K18836" s="133"/>
    </row>
    <row r="18837" spans="11:11" x14ac:dyDescent="0.25">
      <c r="K18837" s="133"/>
    </row>
    <row r="18838" spans="11:11" x14ac:dyDescent="0.25">
      <c r="K18838" s="133"/>
    </row>
    <row r="18839" spans="11:11" x14ac:dyDescent="0.25">
      <c r="K18839" s="133"/>
    </row>
    <row r="18840" spans="11:11" x14ac:dyDescent="0.25">
      <c r="K18840" s="133"/>
    </row>
    <row r="18841" spans="11:11" x14ac:dyDescent="0.25">
      <c r="K18841" s="133"/>
    </row>
    <row r="18842" spans="11:11" x14ac:dyDescent="0.25">
      <c r="K18842" s="133"/>
    </row>
    <row r="18843" spans="11:11" x14ac:dyDescent="0.25">
      <c r="K18843" s="133"/>
    </row>
    <row r="18844" spans="11:11" x14ac:dyDescent="0.25">
      <c r="K18844" s="133"/>
    </row>
    <row r="18845" spans="11:11" x14ac:dyDescent="0.25">
      <c r="K18845" s="133"/>
    </row>
    <row r="18846" spans="11:11" x14ac:dyDescent="0.25">
      <c r="K18846" s="133"/>
    </row>
    <row r="18847" spans="11:11" x14ac:dyDescent="0.25">
      <c r="K18847" s="133"/>
    </row>
    <row r="18848" spans="11:11" x14ac:dyDescent="0.25">
      <c r="K18848" s="133"/>
    </row>
    <row r="18849" spans="11:11" x14ac:dyDescent="0.25">
      <c r="K18849" s="133"/>
    </row>
    <row r="18850" spans="11:11" x14ac:dyDescent="0.25">
      <c r="K18850" s="133"/>
    </row>
    <row r="18851" spans="11:11" x14ac:dyDescent="0.25">
      <c r="K18851" s="133"/>
    </row>
    <row r="18852" spans="11:11" x14ac:dyDescent="0.25">
      <c r="K18852" s="133"/>
    </row>
    <row r="18853" spans="11:11" x14ac:dyDescent="0.25">
      <c r="K18853" s="133"/>
    </row>
    <row r="18854" spans="11:11" x14ac:dyDescent="0.25">
      <c r="K18854" s="133"/>
    </row>
    <row r="18855" spans="11:11" x14ac:dyDescent="0.25">
      <c r="K18855" s="133"/>
    </row>
    <row r="18856" spans="11:11" x14ac:dyDescent="0.25">
      <c r="K18856" s="133"/>
    </row>
    <row r="18857" spans="11:11" x14ac:dyDescent="0.25">
      <c r="K18857" s="133"/>
    </row>
    <row r="18858" spans="11:11" x14ac:dyDescent="0.25">
      <c r="K18858" s="133"/>
    </row>
    <row r="18859" spans="11:11" x14ac:dyDescent="0.25">
      <c r="K18859" s="133"/>
    </row>
    <row r="18860" spans="11:11" x14ac:dyDescent="0.25">
      <c r="K18860" s="133"/>
    </row>
    <row r="18861" spans="11:11" x14ac:dyDescent="0.25">
      <c r="K18861" s="133"/>
    </row>
    <row r="18862" spans="11:11" x14ac:dyDescent="0.25">
      <c r="K18862" s="133"/>
    </row>
    <row r="18863" spans="11:11" x14ac:dyDescent="0.25">
      <c r="K18863" s="133"/>
    </row>
    <row r="18864" spans="11:11" x14ac:dyDescent="0.25">
      <c r="K18864" s="133"/>
    </row>
    <row r="18865" spans="11:11" x14ac:dyDescent="0.25">
      <c r="K18865" s="133"/>
    </row>
    <row r="18866" spans="11:11" x14ac:dyDescent="0.25">
      <c r="K18866" s="133"/>
    </row>
    <row r="18867" spans="11:11" x14ac:dyDescent="0.25">
      <c r="K18867" s="133"/>
    </row>
    <row r="18868" spans="11:11" x14ac:dyDescent="0.25">
      <c r="K18868" s="133"/>
    </row>
    <row r="18869" spans="11:11" x14ac:dyDescent="0.25">
      <c r="K18869" s="133"/>
    </row>
    <row r="18870" spans="11:11" x14ac:dyDescent="0.25">
      <c r="K18870" s="133"/>
    </row>
    <row r="18871" spans="11:11" x14ac:dyDescent="0.25">
      <c r="K18871" s="133"/>
    </row>
    <row r="18872" spans="11:11" x14ac:dyDescent="0.25">
      <c r="K18872" s="133"/>
    </row>
    <row r="18873" spans="11:11" x14ac:dyDescent="0.25">
      <c r="K18873" s="133"/>
    </row>
    <row r="18874" spans="11:11" x14ac:dyDescent="0.25">
      <c r="K18874" s="133"/>
    </row>
    <row r="18875" spans="11:11" x14ac:dyDescent="0.25">
      <c r="K18875" s="133"/>
    </row>
    <row r="18876" spans="11:11" x14ac:dyDescent="0.25">
      <c r="K18876" s="133"/>
    </row>
    <row r="18877" spans="11:11" x14ac:dyDescent="0.25">
      <c r="K18877" s="133"/>
    </row>
    <row r="18878" spans="11:11" x14ac:dyDescent="0.25">
      <c r="K18878" s="133"/>
    </row>
    <row r="18879" spans="11:11" x14ac:dyDescent="0.25">
      <c r="K18879" s="133"/>
    </row>
    <row r="18880" spans="11:11" x14ac:dyDescent="0.25">
      <c r="K18880" s="133"/>
    </row>
    <row r="18881" spans="11:11" x14ac:dyDescent="0.25">
      <c r="K18881" s="133"/>
    </row>
    <row r="18882" spans="11:11" x14ac:dyDescent="0.25">
      <c r="K18882" s="133"/>
    </row>
    <row r="18883" spans="11:11" x14ac:dyDescent="0.25">
      <c r="K18883" s="133"/>
    </row>
    <row r="18884" spans="11:11" x14ac:dyDescent="0.25">
      <c r="K18884" s="133"/>
    </row>
    <row r="18885" spans="11:11" x14ac:dyDescent="0.25">
      <c r="K18885" s="133"/>
    </row>
    <row r="18886" spans="11:11" x14ac:dyDescent="0.25">
      <c r="K18886" s="133"/>
    </row>
    <row r="18887" spans="11:11" x14ac:dyDescent="0.25">
      <c r="K18887" s="133"/>
    </row>
    <row r="18888" spans="11:11" x14ac:dyDescent="0.25">
      <c r="K18888" s="133"/>
    </row>
    <row r="18889" spans="11:11" x14ac:dyDescent="0.25">
      <c r="K18889" s="133"/>
    </row>
    <row r="18890" spans="11:11" x14ac:dyDescent="0.25">
      <c r="K18890" s="133"/>
    </row>
    <row r="18891" spans="11:11" x14ac:dyDescent="0.25">
      <c r="K18891" s="133"/>
    </row>
    <row r="18892" spans="11:11" x14ac:dyDescent="0.25">
      <c r="K18892" s="133"/>
    </row>
    <row r="18893" spans="11:11" x14ac:dyDescent="0.25">
      <c r="K18893" s="133"/>
    </row>
    <row r="18894" spans="11:11" x14ac:dyDescent="0.25">
      <c r="K18894" s="133"/>
    </row>
    <row r="18895" spans="11:11" x14ac:dyDescent="0.25">
      <c r="K18895" s="133"/>
    </row>
    <row r="18896" spans="11:11" x14ac:dyDescent="0.25">
      <c r="K18896" s="133"/>
    </row>
    <row r="18897" spans="11:11" x14ac:dyDescent="0.25">
      <c r="K18897" s="133"/>
    </row>
    <row r="18898" spans="11:11" x14ac:dyDescent="0.25">
      <c r="K18898" s="133"/>
    </row>
    <row r="18899" spans="11:11" x14ac:dyDescent="0.25">
      <c r="K18899" s="133"/>
    </row>
    <row r="18900" spans="11:11" x14ac:dyDescent="0.25">
      <c r="K18900" s="133"/>
    </row>
    <row r="18901" spans="11:11" x14ac:dyDescent="0.25">
      <c r="K18901" s="133"/>
    </row>
    <row r="18902" spans="11:11" x14ac:dyDescent="0.25">
      <c r="K18902" s="133"/>
    </row>
    <row r="18903" spans="11:11" x14ac:dyDescent="0.25">
      <c r="K18903" s="133"/>
    </row>
    <row r="18904" spans="11:11" x14ac:dyDescent="0.25">
      <c r="K18904" s="133"/>
    </row>
    <row r="18905" spans="11:11" x14ac:dyDescent="0.25">
      <c r="K18905" s="133"/>
    </row>
    <row r="18906" spans="11:11" x14ac:dyDescent="0.25">
      <c r="K18906" s="133"/>
    </row>
    <row r="18907" spans="11:11" x14ac:dyDescent="0.25">
      <c r="K18907" s="133"/>
    </row>
    <row r="18908" spans="11:11" x14ac:dyDescent="0.25">
      <c r="K18908" s="133"/>
    </row>
    <row r="18909" spans="11:11" x14ac:dyDescent="0.25">
      <c r="K18909" s="133"/>
    </row>
    <row r="18910" spans="11:11" x14ac:dyDescent="0.25">
      <c r="K18910" s="133"/>
    </row>
    <row r="18911" spans="11:11" x14ac:dyDescent="0.25">
      <c r="K18911" s="133"/>
    </row>
    <row r="18912" spans="11:11" x14ac:dyDescent="0.25">
      <c r="K18912" s="133"/>
    </row>
    <row r="18913" spans="11:11" x14ac:dyDescent="0.25">
      <c r="K18913" s="133"/>
    </row>
    <row r="18914" spans="11:11" x14ac:dyDescent="0.25">
      <c r="K18914" s="133"/>
    </row>
    <row r="18915" spans="11:11" x14ac:dyDescent="0.25">
      <c r="K18915" s="133"/>
    </row>
    <row r="18916" spans="11:11" x14ac:dyDescent="0.25">
      <c r="K18916" s="133"/>
    </row>
    <row r="18917" spans="11:11" x14ac:dyDescent="0.25">
      <c r="K18917" s="133"/>
    </row>
    <row r="18918" spans="11:11" x14ac:dyDescent="0.25">
      <c r="K18918" s="133"/>
    </row>
    <row r="18919" spans="11:11" x14ac:dyDescent="0.25">
      <c r="K18919" s="133"/>
    </row>
    <row r="18920" spans="11:11" x14ac:dyDescent="0.25">
      <c r="K18920" s="133"/>
    </row>
    <row r="18921" spans="11:11" x14ac:dyDescent="0.25">
      <c r="K18921" s="133"/>
    </row>
    <row r="18922" spans="11:11" x14ac:dyDescent="0.25">
      <c r="K18922" s="133"/>
    </row>
    <row r="18923" spans="11:11" x14ac:dyDescent="0.25">
      <c r="K18923" s="133"/>
    </row>
    <row r="18924" spans="11:11" x14ac:dyDescent="0.25">
      <c r="K18924" s="133"/>
    </row>
    <row r="18925" spans="11:11" x14ac:dyDescent="0.25">
      <c r="K18925" s="133"/>
    </row>
    <row r="18926" spans="11:11" x14ac:dyDescent="0.25">
      <c r="K18926" s="133"/>
    </row>
    <row r="18927" spans="11:11" x14ac:dyDescent="0.25">
      <c r="K18927" s="133"/>
    </row>
    <row r="18928" spans="11:11" x14ac:dyDescent="0.25">
      <c r="K18928" s="133"/>
    </row>
    <row r="18929" spans="11:11" x14ac:dyDescent="0.25">
      <c r="K18929" s="133"/>
    </row>
    <row r="18930" spans="11:11" x14ac:dyDescent="0.25">
      <c r="K18930" s="133"/>
    </row>
    <row r="18931" spans="11:11" x14ac:dyDescent="0.25">
      <c r="K18931" s="133"/>
    </row>
    <row r="18932" spans="11:11" x14ac:dyDescent="0.25">
      <c r="K18932" s="133"/>
    </row>
    <row r="18933" spans="11:11" x14ac:dyDescent="0.25">
      <c r="K18933" s="133"/>
    </row>
    <row r="18934" spans="11:11" x14ac:dyDescent="0.25">
      <c r="K18934" s="133"/>
    </row>
    <row r="18935" spans="11:11" x14ac:dyDescent="0.25">
      <c r="K18935" s="133"/>
    </row>
    <row r="18936" spans="11:11" x14ac:dyDescent="0.25">
      <c r="K18936" s="133"/>
    </row>
    <row r="18937" spans="11:11" x14ac:dyDescent="0.25">
      <c r="K18937" s="133"/>
    </row>
    <row r="18938" spans="11:11" x14ac:dyDescent="0.25">
      <c r="K18938" s="133"/>
    </row>
    <row r="18939" spans="11:11" x14ac:dyDescent="0.25">
      <c r="K18939" s="133"/>
    </row>
    <row r="18940" spans="11:11" x14ac:dyDescent="0.25">
      <c r="K18940" s="133"/>
    </row>
    <row r="18941" spans="11:11" x14ac:dyDescent="0.25">
      <c r="K18941" s="133"/>
    </row>
    <row r="18942" spans="11:11" x14ac:dyDescent="0.25">
      <c r="K18942" s="133"/>
    </row>
    <row r="18943" spans="11:11" x14ac:dyDescent="0.25">
      <c r="K18943" s="133"/>
    </row>
    <row r="18944" spans="11:11" x14ac:dyDescent="0.25">
      <c r="K18944" s="133"/>
    </row>
    <row r="18945" spans="11:11" x14ac:dyDescent="0.25">
      <c r="K18945" s="133"/>
    </row>
    <row r="18946" spans="11:11" x14ac:dyDescent="0.25">
      <c r="K18946" s="133"/>
    </row>
    <row r="18947" spans="11:11" x14ac:dyDescent="0.25">
      <c r="K18947" s="133"/>
    </row>
    <row r="18948" spans="11:11" x14ac:dyDescent="0.25">
      <c r="K18948" s="133"/>
    </row>
    <row r="18949" spans="11:11" x14ac:dyDescent="0.25">
      <c r="K18949" s="133"/>
    </row>
    <row r="18950" spans="11:11" x14ac:dyDescent="0.25">
      <c r="K18950" s="133"/>
    </row>
    <row r="18951" spans="11:11" x14ac:dyDescent="0.25">
      <c r="K18951" s="133"/>
    </row>
    <row r="18952" spans="11:11" x14ac:dyDescent="0.25">
      <c r="K18952" s="133"/>
    </row>
    <row r="18953" spans="11:11" x14ac:dyDescent="0.25">
      <c r="K18953" s="133"/>
    </row>
    <row r="18954" spans="11:11" x14ac:dyDescent="0.25">
      <c r="K18954" s="133"/>
    </row>
    <row r="18955" spans="11:11" x14ac:dyDescent="0.25">
      <c r="K18955" s="133"/>
    </row>
    <row r="18956" spans="11:11" x14ac:dyDescent="0.25">
      <c r="K18956" s="133"/>
    </row>
    <row r="18957" spans="11:11" x14ac:dyDescent="0.25">
      <c r="K18957" s="133"/>
    </row>
    <row r="18958" spans="11:11" x14ac:dyDescent="0.25">
      <c r="K18958" s="133"/>
    </row>
    <row r="18959" spans="11:11" x14ac:dyDescent="0.25">
      <c r="K18959" s="133"/>
    </row>
    <row r="18960" spans="11:11" x14ac:dyDescent="0.25">
      <c r="K18960" s="133"/>
    </row>
    <row r="18961" spans="11:11" x14ac:dyDescent="0.25">
      <c r="K18961" s="133"/>
    </row>
    <row r="18962" spans="11:11" x14ac:dyDescent="0.25">
      <c r="K18962" s="133"/>
    </row>
    <row r="18963" spans="11:11" x14ac:dyDescent="0.25">
      <c r="K18963" s="133"/>
    </row>
    <row r="18964" spans="11:11" x14ac:dyDescent="0.25">
      <c r="K18964" s="133"/>
    </row>
    <row r="18965" spans="11:11" x14ac:dyDescent="0.25">
      <c r="K18965" s="133"/>
    </row>
    <row r="18966" spans="11:11" x14ac:dyDescent="0.25">
      <c r="K18966" s="133"/>
    </row>
    <row r="18967" spans="11:11" x14ac:dyDescent="0.25">
      <c r="K18967" s="133"/>
    </row>
    <row r="18968" spans="11:11" x14ac:dyDescent="0.25">
      <c r="K18968" s="133"/>
    </row>
    <row r="18969" spans="11:11" x14ac:dyDescent="0.25">
      <c r="K18969" s="133"/>
    </row>
    <row r="18970" spans="11:11" x14ac:dyDescent="0.25">
      <c r="K18970" s="133"/>
    </row>
    <row r="18971" spans="11:11" x14ac:dyDescent="0.25">
      <c r="K18971" s="133"/>
    </row>
    <row r="18972" spans="11:11" x14ac:dyDescent="0.25">
      <c r="K18972" s="133"/>
    </row>
    <row r="18973" spans="11:11" x14ac:dyDescent="0.25">
      <c r="K18973" s="133"/>
    </row>
    <row r="18974" spans="11:11" x14ac:dyDescent="0.25">
      <c r="K18974" s="133"/>
    </row>
    <row r="18975" spans="11:11" x14ac:dyDescent="0.25">
      <c r="K18975" s="133"/>
    </row>
    <row r="18976" spans="11:11" x14ac:dyDescent="0.25">
      <c r="K18976" s="133"/>
    </row>
    <row r="18977" spans="11:11" x14ac:dyDescent="0.25">
      <c r="K18977" s="133"/>
    </row>
    <row r="18978" spans="11:11" x14ac:dyDescent="0.25">
      <c r="K18978" s="133"/>
    </row>
    <row r="18979" spans="11:11" x14ac:dyDescent="0.25">
      <c r="K18979" s="133"/>
    </row>
    <row r="18980" spans="11:11" x14ac:dyDescent="0.25">
      <c r="K18980" s="133"/>
    </row>
    <row r="18981" spans="11:11" x14ac:dyDescent="0.25">
      <c r="K18981" s="133"/>
    </row>
    <row r="18982" spans="11:11" x14ac:dyDescent="0.25">
      <c r="K18982" s="133"/>
    </row>
    <row r="18983" spans="11:11" x14ac:dyDescent="0.25">
      <c r="K18983" s="133"/>
    </row>
    <row r="18984" spans="11:11" x14ac:dyDescent="0.25">
      <c r="K18984" s="133"/>
    </row>
    <row r="18985" spans="11:11" x14ac:dyDescent="0.25">
      <c r="K18985" s="133"/>
    </row>
    <row r="18986" spans="11:11" x14ac:dyDescent="0.25">
      <c r="K18986" s="133"/>
    </row>
    <row r="18987" spans="11:11" x14ac:dyDescent="0.25">
      <c r="K18987" s="133"/>
    </row>
    <row r="18988" spans="11:11" x14ac:dyDescent="0.25">
      <c r="K18988" s="133"/>
    </row>
    <row r="18989" spans="11:11" x14ac:dyDescent="0.25">
      <c r="K18989" s="133"/>
    </row>
    <row r="18990" spans="11:11" x14ac:dyDescent="0.25">
      <c r="K18990" s="133"/>
    </row>
    <row r="18991" spans="11:11" x14ac:dyDescent="0.25">
      <c r="K18991" s="133"/>
    </row>
    <row r="18992" spans="11:11" x14ac:dyDescent="0.25">
      <c r="K18992" s="133"/>
    </row>
    <row r="18993" spans="11:11" x14ac:dyDescent="0.25">
      <c r="K18993" s="133"/>
    </row>
    <row r="18994" spans="11:11" x14ac:dyDescent="0.25">
      <c r="K18994" s="133"/>
    </row>
    <row r="18995" spans="11:11" x14ac:dyDescent="0.25">
      <c r="K18995" s="133"/>
    </row>
    <row r="18996" spans="11:11" x14ac:dyDescent="0.25">
      <c r="K18996" s="133"/>
    </row>
    <row r="18997" spans="11:11" x14ac:dyDescent="0.25">
      <c r="K18997" s="133"/>
    </row>
    <row r="18998" spans="11:11" x14ac:dyDescent="0.25">
      <c r="K18998" s="133"/>
    </row>
    <row r="18999" spans="11:11" x14ac:dyDescent="0.25">
      <c r="K18999" s="133"/>
    </row>
    <row r="19000" spans="11:11" x14ac:dyDescent="0.25">
      <c r="K19000" s="133"/>
    </row>
    <row r="19001" spans="11:11" x14ac:dyDescent="0.25">
      <c r="K19001" s="133"/>
    </row>
    <row r="19002" spans="11:11" x14ac:dyDescent="0.25">
      <c r="K19002" s="133"/>
    </row>
    <row r="19003" spans="11:11" x14ac:dyDescent="0.25">
      <c r="K19003" s="133"/>
    </row>
    <row r="19004" spans="11:11" x14ac:dyDescent="0.25">
      <c r="K19004" s="133"/>
    </row>
    <row r="19005" spans="11:11" x14ac:dyDescent="0.25">
      <c r="K19005" s="133"/>
    </row>
    <row r="19006" spans="11:11" x14ac:dyDescent="0.25">
      <c r="K19006" s="133"/>
    </row>
    <row r="19007" spans="11:11" x14ac:dyDescent="0.25">
      <c r="K19007" s="133"/>
    </row>
    <row r="19008" spans="11:11" x14ac:dyDescent="0.25">
      <c r="K19008" s="133"/>
    </row>
    <row r="19009" spans="11:11" x14ac:dyDescent="0.25">
      <c r="K19009" s="133"/>
    </row>
    <row r="19010" spans="11:11" x14ac:dyDescent="0.25">
      <c r="K19010" s="133"/>
    </row>
    <row r="19011" spans="11:11" x14ac:dyDescent="0.25">
      <c r="K19011" s="133"/>
    </row>
    <row r="19012" spans="11:11" x14ac:dyDescent="0.25">
      <c r="K19012" s="133"/>
    </row>
    <row r="19013" spans="11:11" x14ac:dyDescent="0.25">
      <c r="K19013" s="133"/>
    </row>
    <row r="19014" spans="11:11" x14ac:dyDescent="0.25">
      <c r="K19014" s="133"/>
    </row>
    <row r="19015" spans="11:11" x14ac:dyDescent="0.25">
      <c r="K19015" s="133"/>
    </row>
    <row r="19016" spans="11:11" x14ac:dyDescent="0.25">
      <c r="K19016" s="133"/>
    </row>
    <row r="19017" spans="11:11" x14ac:dyDescent="0.25">
      <c r="K19017" s="133"/>
    </row>
    <row r="19018" spans="11:11" x14ac:dyDescent="0.25">
      <c r="K19018" s="133"/>
    </row>
    <row r="19019" spans="11:11" x14ac:dyDescent="0.25">
      <c r="K19019" s="133"/>
    </row>
    <row r="19020" spans="11:11" x14ac:dyDescent="0.25">
      <c r="K19020" s="133"/>
    </row>
    <row r="19021" spans="11:11" x14ac:dyDescent="0.25">
      <c r="K19021" s="133"/>
    </row>
    <row r="19022" spans="11:11" x14ac:dyDescent="0.25">
      <c r="K19022" s="133"/>
    </row>
    <row r="19023" spans="11:11" x14ac:dyDescent="0.25">
      <c r="K19023" s="133"/>
    </row>
    <row r="19024" spans="11:11" x14ac:dyDescent="0.25">
      <c r="K19024" s="133"/>
    </row>
    <row r="19025" spans="11:11" x14ac:dyDescent="0.25">
      <c r="K19025" s="133"/>
    </row>
    <row r="19026" spans="11:11" x14ac:dyDescent="0.25">
      <c r="K19026" s="133"/>
    </row>
    <row r="19027" spans="11:11" x14ac:dyDescent="0.25">
      <c r="K19027" s="133"/>
    </row>
    <row r="19028" spans="11:11" x14ac:dyDescent="0.25">
      <c r="K19028" s="133"/>
    </row>
    <row r="19029" spans="11:11" x14ac:dyDescent="0.25">
      <c r="K19029" s="133"/>
    </row>
    <row r="19030" spans="11:11" x14ac:dyDescent="0.25">
      <c r="K19030" s="133"/>
    </row>
    <row r="19031" spans="11:11" x14ac:dyDescent="0.25">
      <c r="K19031" s="133"/>
    </row>
    <row r="19032" spans="11:11" x14ac:dyDescent="0.25">
      <c r="K19032" s="133"/>
    </row>
    <row r="19033" spans="11:11" x14ac:dyDescent="0.25">
      <c r="K19033" s="133"/>
    </row>
    <row r="19034" spans="11:11" x14ac:dyDescent="0.25">
      <c r="K19034" s="133"/>
    </row>
    <row r="19035" spans="11:11" x14ac:dyDescent="0.25">
      <c r="K19035" s="133"/>
    </row>
    <row r="19036" spans="11:11" x14ac:dyDescent="0.25">
      <c r="K19036" s="133"/>
    </row>
    <row r="19037" spans="11:11" x14ac:dyDescent="0.25">
      <c r="K19037" s="133"/>
    </row>
    <row r="19038" spans="11:11" x14ac:dyDescent="0.25">
      <c r="K19038" s="133"/>
    </row>
    <row r="19039" spans="11:11" x14ac:dyDescent="0.25">
      <c r="K19039" s="133"/>
    </row>
    <row r="19040" spans="11:11" x14ac:dyDescent="0.25">
      <c r="K19040" s="133"/>
    </row>
    <row r="19041" spans="11:11" x14ac:dyDescent="0.25">
      <c r="K19041" s="133"/>
    </row>
    <row r="19042" spans="11:11" x14ac:dyDescent="0.25">
      <c r="K19042" s="133"/>
    </row>
    <row r="19043" spans="11:11" x14ac:dyDescent="0.25">
      <c r="K19043" s="133"/>
    </row>
    <row r="19044" spans="11:11" x14ac:dyDescent="0.25">
      <c r="K19044" s="133"/>
    </row>
    <row r="19045" spans="11:11" x14ac:dyDescent="0.25">
      <c r="K19045" s="133"/>
    </row>
    <row r="19046" spans="11:11" x14ac:dyDescent="0.25">
      <c r="K19046" s="133"/>
    </row>
    <row r="19047" spans="11:11" x14ac:dyDescent="0.25">
      <c r="K19047" s="133"/>
    </row>
    <row r="19048" spans="11:11" x14ac:dyDescent="0.25">
      <c r="K19048" s="133"/>
    </row>
    <row r="19049" spans="11:11" x14ac:dyDescent="0.25">
      <c r="K19049" s="133"/>
    </row>
    <row r="19050" spans="11:11" x14ac:dyDescent="0.25">
      <c r="K19050" s="133"/>
    </row>
    <row r="19051" spans="11:11" x14ac:dyDescent="0.25">
      <c r="K19051" s="133"/>
    </row>
    <row r="19052" spans="11:11" x14ac:dyDescent="0.25">
      <c r="K19052" s="133"/>
    </row>
    <row r="19053" spans="11:11" x14ac:dyDescent="0.25">
      <c r="K19053" s="133"/>
    </row>
    <row r="19054" spans="11:11" x14ac:dyDescent="0.25">
      <c r="K19054" s="133"/>
    </row>
    <row r="19055" spans="11:11" x14ac:dyDescent="0.25">
      <c r="K19055" s="133"/>
    </row>
    <row r="19056" spans="11:11" x14ac:dyDescent="0.25">
      <c r="K19056" s="133"/>
    </row>
    <row r="19057" spans="11:11" x14ac:dyDescent="0.25">
      <c r="K19057" s="133"/>
    </row>
    <row r="19058" spans="11:11" x14ac:dyDescent="0.25">
      <c r="K19058" s="133"/>
    </row>
    <row r="19059" spans="11:11" x14ac:dyDescent="0.25">
      <c r="K19059" s="133"/>
    </row>
    <row r="19060" spans="11:11" x14ac:dyDescent="0.25">
      <c r="K19060" s="133"/>
    </row>
    <row r="19061" spans="11:11" x14ac:dyDescent="0.25">
      <c r="K19061" s="133"/>
    </row>
    <row r="19062" spans="11:11" x14ac:dyDescent="0.25">
      <c r="K19062" s="133"/>
    </row>
    <row r="19063" spans="11:11" x14ac:dyDescent="0.25">
      <c r="K19063" s="133"/>
    </row>
    <row r="19064" spans="11:11" x14ac:dyDescent="0.25">
      <c r="K19064" s="133"/>
    </row>
    <row r="19065" spans="11:11" x14ac:dyDescent="0.25">
      <c r="K19065" s="133"/>
    </row>
    <row r="19066" spans="11:11" x14ac:dyDescent="0.25">
      <c r="K19066" s="133"/>
    </row>
    <row r="19067" spans="11:11" x14ac:dyDescent="0.25">
      <c r="K19067" s="133"/>
    </row>
    <row r="19068" spans="11:11" x14ac:dyDescent="0.25">
      <c r="K19068" s="133"/>
    </row>
    <row r="19069" spans="11:11" x14ac:dyDescent="0.25">
      <c r="K19069" s="133"/>
    </row>
    <row r="19070" spans="11:11" x14ac:dyDescent="0.25">
      <c r="K19070" s="133"/>
    </row>
    <row r="19071" spans="11:11" x14ac:dyDescent="0.25">
      <c r="K19071" s="133"/>
    </row>
    <row r="19072" spans="11:11" x14ac:dyDescent="0.25">
      <c r="K19072" s="133"/>
    </row>
    <row r="19073" spans="11:11" x14ac:dyDescent="0.25">
      <c r="K19073" s="133"/>
    </row>
    <row r="19074" spans="11:11" x14ac:dyDescent="0.25">
      <c r="K19074" s="133"/>
    </row>
    <row r="19075" spans="11:11" x14ac:dyDescent="0.25">
      <c r="K19075" s="133"/>
    </row>
    <row r="19076" spans="11:11" x14ac:dyDescent="0.25">
      <c r="K19076" s="133"/>
    </row>
    <row r="19077" spans="11:11" x14ac:dyDescent="0.25">
      <c r="K19077" s="133"/>
    </row>
    <row r="19078" spans="11:11" x14ac:dyDescent="0.25">
      <c r="K19078" s="133"/>
    </row>
    <row r="19079" spans="11:11" x14ac:dyDescent="0.25">
      <c r="K19079" s="133"/>
    </row>
    <row r="19080" spans="11:11" x14ac:dyDescent="0.25">
      <c r="K19080" s="133"/>
    </row>
    <row r="19081" spans="11:11" x14ac:dyDescent="0.25">
      <c r="K19081" s="133"/>
    </row>
    <row r="19082" spans="11:11" x14ac:dyDescent="0.25">
      <c r="K19082" s="133"/>
    </row>
    <row r="19083" spans="11:11" x14ac:dyDescent="0.25">
      <c r="K19083" s="133"/>
    </row>
    <row r="19084" spans="11:11" x14ac:dyDescent="0.25">
      <c r="K19084" s="133"/>
    </row>
    <row r="19085" spans="11:11" x14ac:dyDescent="0.25">
      <c r="K19085" s="133"/>
    </row>
    <row r="19086" spans="11:11" x14ac:dyDescent="0.25">
      <c r="K19086" s="133"/>
    </row>
    <row r="19087" spans="11:11" x14ac:dyDescent="0.25">
      <c r="K19087" s="133"/>
    </row>
    <row r="19088" spans="11:11" x14ac:dyDescent="0.25">
      <c r="K19088" s="133"/>
    </row>
    <row r="19089" spans="11:11" x14ac:dyDescent="0.25">
      <c r="K19089" s="133"/>
    </row>
    <row r="19090" spans="11:11" x14ac:dyDescent="0.25">
      <c r="K19090" s="133"/>
    </row>
    <row r="19091" spans="11:11" x14ac:dyDescent="0.25">
      <c r="K19091" s="133"/>
    </row>
    <row r="19092" spans="11:11" x14ac:dyDescent="0.25">
      <c r="K19092" s="133"/>
    </row>
    <row r="19093" spans="11:11" x14ac:dyDescent="0.25">
      <c r="K19093" s="133"/>
    </row>
    <row r="19094" spans="11:11" x14ac:dyDescent="0.25">
      <c r="K19094" s="133"/>
    </row>
    <row r="19095" spans="11:11" x14ac:dyDescent="0.25">
      <c r="K19095" s="133"/>
    </row>
    <row r="19096" spans="11:11" x14ac:dyDescent="0.25">
      <c r="K19096" s="133"/>
    </row>
    <row r="19097" spans="11:11" x14ac:dyDescent="0.25">
      <c r="K19097" s="133"/>
    </row>
    <row r="19098" spans="11:11" x14ac:dyDescent="0.25">
      <c r="K19098" s="133"/>
    </row>
    <row r="19099" spans="11:11" x14ac:dyDescent="0.25">
      <c r="K19099" s="133"/>
    </row>
    <row r="19100" spans="11:11" x14ac:dyDescent="0.25">
      <c r="K19100" s="133"/>
    </row>
    <row r="19101" spans="11:11" x14ac:dyDescent="0.25">
      <c r="K19101" s="133"/>
    </row>
    <row r="19102" spans="11:11" x14ac:dyDescent="0.25">
      <c r="K19102" s="133"/>
    </row>
    <row r="19103" spans="11:11" x14ac:dyDescent="0.25">
      <c r="K19103" s="133"/>
    </row>
    <row r="19104" spans="11:11" x14ac:dyDescent="0.25">
      <c r="K19104" s="133"/>
    </row>
    <row r="19105" spans="11:11" x14ac:dyDescent="0.25">
      <c r="K19105" s="133"/>
    </row>
    <row r="19106" spans="11:11" x14ac:dyDescent="0.25">
      <c r="K19106" s="133"/>
    </row>
    <row r="19107" spans="11:11" x14ac:dyDescent="0.25">
      <c r="K19107" s="133"/>
    </row>
    <row r="19108" spans="11:11" x14ac:dyDescent="0.25">
      <c r="K19108" s="133"/>
    </row>
    <row r="19109" spans="11:11" x14ac:dyDescent="0.25">
      <c r="K19109" s="133"/>
    </row>
    <row r="19110" spans="11:11" x14ac:dyDescent="0.25">
      <c r="K19110" s="133"/>
    </row>
    <row r="19111" spans="11:11" x14ac:dyDescent="0.25">
      <c r="K19111" s="133"/>
    </row>
    <row r="19112" spans="11:11" x14ac:dyDescent="0.25">
      <c r="K19112" s="133"/>
    </row>
    <row r="19113" spans="11:11" x14ac:dyDescent="0.25">
      <c r="K19113" s="133"/>
    </row>
    <row r="19114" spans="11:11" x14ac:dyDescent="0.25">
      <c r="K19114" s="133"/>
    </row>
    <row r="19115" spans="11:11" x14ac:dyDescent="0.25">
      <c r="K19115" s="133"/>
    </row>
    <row r="19116" spans="11:11" x14ac:dyDescent="0.25">
      <c r="K19116" s="133"/>
    </row>
    <row r="19117" spans="11:11" x14ac:dyDescent="0.25">
      <c r="K19117" s="133"/>
    </row>
    <row r="19118" spans="11:11" x14ac:dyDescent="0.25">
      <c r="K19118" s="133"/>
    </row>
    <row r="19119" spans="11:11" x14ac:dyDescent="0.25">
      <c r="K19119" s="133"/>
    </row>
    <row r="19120" spans="11:11" x14ac:dyDescent="0.25">
      <c r="K19120" s="133"/>
    </row>
    <row r="19121" spans="11:11" x14ac:dyDescent="0.25">
      <c r="K19121" s="133"/>
    </row>
    <row r="19122" spans="11:11" x14ac:dyDescent="0.25">
      <c r="K19122" s="133"/>
    </row>
    <row r="19123" spans="11:11" x14ac:dyDescent="0.25">
      <c r="K19123" s="133"/>
    </row>
    <row r="19124" spans="11:11" x14ac:dyDescent="0.25">
      <c r="K19124" s="133"/>
    </row>
    <row r="19125" spans="11:11" x14ac:dyDescent="0.25">
      <c r="K19125" s="133"/>
    </row>
    <row r="19126" spans="11:11" x14ac:dyDescent="0.25">
      <c r="K19126" s="133"/>
    </row>
    <row r="19127" spans="11:11" x14ac:dyDescent="0.25">
      <c r="K19127" s="133"/>
    </row>
    <row r="19128" spans="11:11" x14ac:dyDescent="0.25">
      <c r="K19128" s="133"/>
    </row>
    <row r="19129" spans="11:11" x14ac:dyDescent="0.25">
      <c r="K19129" s="133"/>
    </row>
    <row r="19130" spans="11:11" x14ac:dyDescent="0.25">
      <c r="K19130" s="133"/>
    </row>
    <row r="19131" spans="11:11" x14ac:dyDescent="0.25">
      <c r="K19131" s="133"/>
    </row>
    <row r="19132" spans="11:11" x14ac:dyDescent="0.25">
      <c r="K19132" s="133"/>
    </row>
    <row r="19133" spans="11:11" x14ac:dyDescent="0.25">
      <c r="K19133" s="133"/>
    </row>
    <row r="19134" spans="11:11" x14ac:dyDescent="0.25">
      <c r="K19134" s="133"/>
    </row>
    <row r="19135" spans="11:11" x14ac:dyDescent="0.25">
      <c r="K19135" s="133"/>
    </row>
    <row r="19136" spans="11:11" x14ac:dyDescent="0.25">
      <c r="K19136" s="133"/>
    </row>
    <row r="19137" spans="11:11" x14ac:dyDescent="0.25">
      <c r="K19137" s="133"/>
    </row>
    <row r="19138" spans="11:11" x14ac:dyDescent="0.25">
      <c r="K19138" s="133"/>
    </row>
    <row r="19139" spans="11:11" x14ac:dyDescent="0.25">
      <c r="K19139" s="133"/>
    </row>
    <row r="19140" spans="11:11" x14ac:dyDescent="0.25">
      <c r="K19140" s="133"/>
    </row>
    <row r="19141" spans="11:11" x14ac:dyDescent="0.25">
      <c r="K19141" s="133"/>
    </row>
    <row r="19142" spans="11:11" x14ac:dyDescent="0.25">
      <c r="K19142" s="133"/>
    </row>
    <row r="19143" spans="11:11" x14ac:dyDescent="0.25">
      <c r="K19143" s="133"/>
    </row>
    <row r="19144" spans="11:11" x14ac:dyDescent="0.25">
      <c r="K19144" s="133"/>
    </row>
    <row r="19145" spans="11:11" x14ac:dyDescent="0.25">
      <c r="K19145" s="133"/>
    </row>
    <row r="19146" spans="11:11" x14ac:dyDescent="0.25">
      <c r="K19146" s="133"/>
    </row>
    <row r="19147" spans="11:11" x14ac:dyDescent="0.25">
      <c r="K19147" s="133"/>
    </row>
    <row r="19148" spans="11:11" x14ac:dyDescent="0.25">
      <c r="K19148" s="133"/>
    </row>
    <row r="19149" spans="11:11" x14ac:dyDescent="0.25">
      <c r="K19149" s="133"/>
    </row>
    <row r="19150" spans="11:11" x14ac:dyDescent="0.25">
      <c r="K19150" s="133"/>
    </row>
    <row r="19151" spans="11:11" x14ac:dyDescent="0.25">
      <c r="K19151" s="133"/>
    </row>
    <row r="19152" spans="11:11" x14ac:dyDescent="0.25">
      <c r="K19152" s="133"/>
    </row>
    <row r="19153" spans="11:11" x14ac:dyDescent="0.25">
      <c r="K19153" s="133"/>
    </row>
    <row r="19154" spans="11:11" x14ac:dyDescent="0.25">
      <c r="K19154" s="133"/>
    </row>
    <row r="19155" spans="11:11" x14ac:dyDescent="0.25">
      <c r="K19155" s="133"/>
    </row>
    <row r="19156" spans="11:11" x14ac:dyDescent="0.25">
      <c r="K19156" s="133"/>
    </row>
    <row r="19157" spans="11:11" x14ac:dyDescent="0.25">
      <c r="K19157" s="133"/>
    </row>
    <row r="19158" spans="11:11" x14ac:dyDescent="0.25">
      <c r="K19158" s="133"/>
    </row>
    <row r="19159" spans="11:11" x14ac:dyDescent="0.25">
      <c r="K19159" s="133"/>
    </row>
    <row r="19160" spans="11:11" x14ac:dyDescent="0.25">
      <c r="K19160" s="133"/>
    </row>
    <row r="19161" spans="11:11" x14ac:dyDescent="0.25">
      <c r="K19161" s="133"/>
    </row>
    <row r="19162" spans="11:11" x14ac:dyDescent="0.25">
      <c r="K19162" s="133"/>
    </row>
    <row r="19163" spans="11:11" x14ac:dyDescent="0.25">
      <c r="K19163" s="133"/>
    </row>
    <row r="19164" spans="11:11" x14ac:dyDescent="0.25">
      <c r="K19164" s="133"/>
    </row>
    <row r="19165" spans="11:11" x14ac:dyDescent="0.25">
      <c r="K19165" s="133"/>
    </row>
    <row r="19166" spans="11:11" x14ac:dyDescent="0.25">
      <c r="K19166" s="133"/>
    </row>
    <row r="19167" spans="11:11" x14ac:dyDescent="0.25">
      <c r="K19167" s="133"/>
    </row>
    <row r="19168" spans="11:11" x14ac:dyDescent="0.25">
      <c r="K19168" s="133"/>
    </row>
    <row r="19169" spans="11:11" x14ac:dyDescent="0.25">
      <c r="K19169" s="133"/>
    </row>
    <row r="19170" spans="11:11" x14ac:dyDescent="0.25">
      <c r="K19170" s="133"/>
    </row>
    <row r="19171" spans="11:11" x14ac:dyDescent="0.25">
      <c r="K19171" s="133"/>
    </row>
    <row r="19172" spans="11:11" x14ac:dyDescent="0.25">
      <c r="K19172" s="133"/>
    </row>
    <row r="19173" spans="11:11" x14ac:dyDescent="0.25">
      <c r="K19173" s="133"/>
    </row>
    <row r="19174" spans="11:11" x14ac:dyDescent="0.25">
      <c r="K19174" s="133"/>
    </row>
    <row r="19175" spans="11:11" x14ac:dyDescent="0.25">
      <c r="K19175" s="133"/>
    </row>
    <row r="19176" spans="11:11" x14ac:dyDescent="0.25">
      <c r="K19176" s="133"/>
    </row>
    <row r="19177" spans="11:11" x14ac:dyDescent="0.25">
      <c r="K19177" s="133"/>
    </row>
    <row r="19178" spans="11:11" x14ac:dyDescent="0.25">
      <c r="K19178" s="133"/>
    </row>
    <row r="19179" spans="11:11" x14ac:dyDescent="0.25">
      <c r="K19179" s="133"/>
    </row>
    <row r="19180" spans="11:11" x14ac:dyDescent="0.25">
      <c r="K19180" s="133"/>
    </row>
    <row r="19181" spans="11:11" x14ac:dyDescent="0.25">
      <c r="K19181" s="133"/>
    </row>
    <row r="19182" spans="11:11" x14ac:dyDescent="0.25">
      <c r="K19182" s="133"/>
    </row>
    <row r="19183" spans="11:11" x14ac:dyDescent="0.25">
      <c r="K19183" s="133"/>
    </row>
    <row r="19184" spans="11:11" x14ac:dyDescent="0.25">
      <c r="K19184" s="133"/>
    </row>
    <row r="19185" spans="11:11" x14ac:dyDescent="0.25">
      <c r="K19185" s="133"/>
    </row>
    <row r="19186" spans="11:11" x14ac:dyDescent="0.25">
      <c r="K19186" s="133"/>
    </row>
    <row r="19187" spans="11:11" x14ac:dyDescent="0.25">
      <c r="K19187" s="133"/>
    </row>
    <row r="19188" spans="11:11" x14ac:dyDescent="0.25">
      <c r="K19188" s="133"/>
    </row>
    <row r="19189" spans="11:11" x14ac:dyDescent="0.25">
      <c r="K19189" s="133"/>
    </row>
    <row r="19190" spans="11:11" x14ac:dyDescent="0.25">
      <c r="K19190" s="133"/>
    </row>
    <row r="19191" spans="11:11" x14ac:dyDescent="0.25">
      <c r="K19191" s="133"/>
    </row>
    <row r="19192" spans="11:11" x14ac:dyDescent="0.25">
      <c r="K19192" s="133"/>
    </row>
    <row r="19193" spans="11:11" x14ac:dyDescent="0.25">
      <c r="K19193" s="133"/>
    </row>
    <row r="19194" spans="11:11" x14ac:dyDescent="0.25">
      <c r="K19194" s="133"/>
    </row>
    <row r="19195" spans="11:11" x14ac:dyDescent="0.25">
      <c r="K19195" s="133"/>
    </row>
    <row r="19196" spans="11:11" x14ac:dyDescent="0.25">
      <c r="K19196" s="133"/>
    </row>
    <row r="19197" spans="11:11" x14ac:dyDescent="0.25">
      <c r="K19197" s="133"/>
    </row>
    <row r="19198" spans="11:11" x14ac:dyDescent="0.25">
      <c r="K19198" s="133"/>
    </row>
    <row r="19199" spans="11:11" x14ac:dyDescent="0.25">
      <c r="K19199" s="133"/>
    </row>
    <row r="19200" spans="11:11" x14ac:dyDescent="0.25">
      <c r="K19200" s="133"/>
    </row>
    <row r="19201" spans="11:11" x14ac:dyDescent="0.25">
      <c r="K19201" s="133"/>
    </row>
    <row r="19202" spans="11:11" x14ac:dyDescent="0.25">
      <c r="K19202" s="133"/>
    </row>
    <row r="19203" spans="11:11" x14ac:dyDescent="0.25">
      <c r="K19203" s="133"/>
    </row>
    <row r="19204" spans="11:11" x14ac:dyDescent="0.25">
      <c r="K19204" s="133"/>
    </row>
    <row r="19205" spans="11:11" x14ac:dyDescent="0.25">
      <c r="K19205" s="133"/>
    </row>
    <row r="19206" spans="11:11" x14ac:dyDescent="0.25">
      <c r="K19206" s="133"/>
    </row>
    <row r="19207" spans="11:11" x14ac:dyDescent="0.25">
      <c r="K19207" s="133"/>
    </row>
    <row r="19208" spans="11:11" x14ac:dyDescent="0.25">
      <c r="K19208" s="133"/>
    </row>
    <row r="19209" spans="11:11" x14ac:dyDescent="0.25">
      <c r="K19209" s="133"/>
    </row>
    <row r="19210" spans="11:11" x14ac:dyDescent="0.25">
      <c r="K19210" s="133"/>
    </row>
    <row r="19211" spans="11:11" x14ac:dyDescent="0.25">
      <c r="K19211" s="133"/>
    </row>
    <row r="19212" spans="11:11" x14ac:dyDescent="0.25">
      <c r="K19212" s="133"/>
    </row>
    <row r="19213" spans="11:11" x14ac:dyDescent="0.25">
      <c r="K19213" s="133"/>
    </row>
    <row r="19214" spans="11:11" x14ac:dyDescent="0.25">
      <c r="K19214" s="133"/>
    </row>
    <row r="19215" spans="11:11" x14ac:dyDescent="0.25">
      <c r="K19215" s="133"/>
    </row>
    <row r="19216" spans="11:11" x14ac:dyDescent="0.25">
      <c r="K19216" s="133"/>
    </row>
    <row r="19217" spans="11:11" x14ac:dyDescent="0.25">
      <c r="K19217" s="133"/>
    </row>
    <row r="19218" spans="11:11" x14ac:dyDescent="0.25">
      <c r="K19218" s="133"/>
    </row>
    <row r="19219" spans="11:11" x14ac:dyDescent="0.25">
      <c r="K19219" s="133"/>
    </row>
    <row r="19220" spans="11:11" x14ac:dyDescent="0.25">
      <c r="K19220" s="133"/>
    </row>
    <row r="19221" spans="11:11" x14ac:dyDescent="0.25">
      <c r="K19221" s="133"/>
    </row>
    <row r="19222" spans="11:11" x14ac:dyDescent="0.25">
      <c r="K19222" s="133"/>
    </row>
    <row r="19223" spans="11:11" x14ac:dyDescent="0.25">
      <c r="K19223" s="133"/>
    </row>
    <row r="19224" spans="11:11" x14ac:dyDescent="0.25">
      <c r="K19224" s="133"/>
    </row>
    <row r="19225" spans="11:11" x14ac:dyDescent="0.25">
      <c r="K19225" s="133"/>
    </row>
    <row r="19226" spans="11:11" x14ac:dyDescent="0.25">
      <c r="K19226" s="133"/>
    </row>
    <row r="19227" spans="11:11" x14ac:dyDescent="0.25">
      <c r="K19227" s="133"/>
    </row>
    <row r="19228" spans="11:11" x14ac:dyDescent="0.25">
      <c r="K19228" s="133"/>
    </row>
    <row r="19229" spans="11:11" x14ac:dyDescent="0.25">
      <c r="K19229" s="133"/>
    </row>
    <row r="19230" spans="11:11" x14ac:dyDescent="0.25">
      <c r="K19230" s="133"/>
    </row>
    <row r="19231" spans="11:11" x14ac:dyDescent="0.25">
      <c r="K19231" s="133"/>
    </row>
    <row r="19232" spans="11:11" x14ac:dyDescent="0.25">
      <c r="K19232" s="133"/>
    </row>
    <row r="19233" spans="11:11" x14ac:dyDescent="0.25">
      <c r="K19233" s="133"/>
    </row>
    <row r="19234" spans="11:11" x14ac:dyDescent="0.25">
      <c r="K19234" s="133"/>
    </row>
    <row r="19235" spans="11:11" x14ac:dyDescent="0.25">
      <c r="K19235" s="133"/>
    </row>
    <row r="19236" spans="11:11" x14ac:dyDescent="0.25">
      <c r="K19236" s="133"/>
    </row>
    <row r="19237" spans="11:11" x14ac:dyDescent="0.25">
      <c r="K19237" s="133"/>
    </row>
    <row r="19238" spans="11:11" x14ac:dyDescent="0.25">
      <c r="K19238" s="133"/>
    </row>
    <row r="19239" spans="11:11" x14ac:dyDescent="0.25">
      <c r="K19239" s="133"/>
    </row>
    <row r="19240" spans="11:11" x14ac:dyDescent="0.25">
      <c r="K19240" s="133"/>
    </row>
    <row r="19241" spans="11:11" x14ac:dyDescent="0.25">
      <c r="K19241" s="133"/>
    </row>
    <row r="19242" spans="11:11" x14ac:dyDescent="0.25">
      <c r="K19242" s="133"/>
    </row>
    <row r="19243" spans="11:11" x14ac:dyDescent="0.25">
      <c r="K19243" s="133"/>
    </row>
    <row r="19244" spans="11:11" x14ac:dyDescent="0.25">
      <c r="K19244" s="133"/>
    </row>
    <row r="19245" spans="11:11" x14ac:dyDescent="0.25">
      <c r="K19245" s="133"/>
    </row>
    <row r="19246" spans="11:11" x14ac:dyDescent="0.25">
      <c r="K19246" s="133"/>
    </row>
    <row r="19247" spans="11:11" x14ac:dyDescent="0.25">
      <c r="K19247" s="133"/>
    </row>
    <row r="19248" spans="11:11" x14ac:dyDescent="0.25">
      <c r="K19248" s="133"/>
    </row>
    <row r="19249" spans="11:11" x14ac:dyDescent="0.25">
      <c r="K19249" s="133"/>
    </row>
    <row r="19250" spans="11:11" x14ac:dyDescent="0.25">
      <c r="K19250" s="133"/>
    </row>
    <row r="19251" spans="11:11" x14ac:dyDescent="0.25">
      <c r="K19251" s="133"/>
    </row>
    <row r="19252" spans="11:11" x14ac:dyDescent="0.25">
      <c r="K19252" s="133"/>
    </row>
    <row r="19253" spans="11:11" x14ac:dyDescent="0.25">
      <c r="K19253" s="133"/>
    </row>
    <row r="19254" spans="11:11" x14ac:dyDescent="0.25">
      <c r="K19254" s="133"/>
    </row>
    <row r="19255" spans="11:11" x14ac:dyDescent="0.25">
      <c r="K19255" s="133"/>
    </row>
    <row r="19256" spans="11:11" x14ac:dyDescent="0.25">
      <c r="K19256" s="133"/>
    </row>
    <row r="19257" spans="11:11" x14ac:dyDescent="0.25">
      <c r="K19257" s="133"/>
    </row>
    <row r="19258" spans="11:11" x14ac:dyDescent="0.25">
      <c r="K19258" s="133"/>
    </row>
    <row r="19259" spans="11:11" x14ac:dyDescent="0.25">
      <c r="K19259" s="133"/>
    </row>
    <row r="19260" spans="11:11" x14ac:dyDescent="0.25">
      <c r="K19260" s="133"/>
    </row>
    <row r="19261" spans="11:11" x14ac:dyDescent="0.25">
      <c r="K19261" s="133"/>
    </row>
    <row r="19262" spans="11:11" x14ac:dyDescent="0.25">
      <c r="K19262" s="133"/>
    </row>
    <row r="19263" spans="11:11" x14ac:dyDescent="0.25">
      <c r="K19263" s="133"/>
    </row>
    <row r="19264" spans="11:11" x14ac:dyDescent="0.25">
      <c r="K19264" s="133"/>
    </row>
    <row r="19265" spans="11:11" x14ac:dyDescent="0.25">
      <c r="K19265" s="133"/>
    </row>
    <row r="19266" spans="11:11" x14ac:dyDescent="0.25">
      <c r="K19266" s="133"/>
    </row>
    <row r="19267" spans="11:11" x14ac:dyDescent="0.25">
      <c r="K19267" s="133"/>
    </row>
    <row r="19268" spans="11:11" x14ac:dyDescent="0.25">
      <c r="K19268" s="133"/>
    </row>
    <row r="19269" spans="11:11" x14ac:dyDescent="0.25">
      <c r="K19269" s="133"/>
    </row>
    <row r="19270" spans="11:11" x14ac:dyDescent="0.25">
      <c r="K19270" s="133"/>
    </row>
    <row r="19271" spans="11:11" x14ac:dyDescent="0.25">
      <c r="K19271" s="133"/>
    </row>
    <row r="19272" spans="11:11" x14ac:dyDescent="0.25">
      <c r="K19272" s="133"/>
    </row>
    <row r="19273" spans="11:11" x14ac:dyDescent="0.25">
      <c r="K19273" s="133"/>
    </row>
    <row r="19274" spans="11:11" x14ac:dyDescent="0.25">
      <c r="K19274" s="133"/>
    </row>
    <row r="19275" spans="11:11" x14ac:dyDescent="0.25">
      <c r="K19275" s="133"/>
    </row>
    <row r="19276" spans="11:11" x14ac:dyDescent="0.25">
      <c r="K19276" s="133"/>
    </row>
    <row r="19277" spans="11:11" x14ac:dyDescent="0.25">
      <c r="K19277" s="133"/>
    </row>
    <row r="19278" spans="11:11" x14ac:dyDescent="0.25">
      <c r="K19278" s="133"/>
    </row>
    <row r="19279" spans="11:11" x14ac:dyDescent="0.25">
      <c r="K19279" s="133"/>
    </row>
    <row r="19280" spans="11:11" x14ac:dyDescent="0.25">
      <c r="K19280" s="133"/>
    </row>
    <row r="19281" spans="11:11" x14ac:dyDescent="0.25">
      <c r="K19281" s="133"/>
    </row>
    <row r="19282" spans="11:11" x14ac:dyDescent="0.25">
      <c r="K19282" s="133"/>
    </row>
    <row r="19283" spans="11:11" x14ac:dyDescent="0.25">
      <c r="K19283" s="133"/>
    </row>
    <row r="19284" spans="11:11" x14ac:dyDescent="0.25">
      <c r="K19284" s="133"/>
    </row>
    <row r="19285" spans="11:11" x14ac:dyDescent="0.25">
      <c r="K19285" s="133"/>
    </row>
    <row r="19286" spans="11:11" x14ac:dyDescent="0.25">
      <c r="K19286" s="133"/>
    </row>
    <row r="19287" spans="11:11" x14ac:dyDescent="0.25">
      <c r="K19287" s="133"/>
    </row>
    <row r="19288" spans="11:11" x14ac:dyDescent="0.25">
      <c r="K19288" s="133"/>
    </row>
    <row r="19289" spans="11:11" x14ac:dyDescent="0.25">
      <c r="K19289" s="133"/>
    </row>
    <row r="19290" spans="11:11" x14ac:dyDescent="0.25">
      <c r="K19290" s="133"/>
    </row>
    <row r="19291" spans="11:11" x14ac:dyDescent="0.25">
      <c r="K19291" s="133"/>
    </row>
    <row r="19292" spans="11:11" x14ac:dyDescent="0.25">
      <c r="K19292" s="133"/>
    </row>
    <row r="19293" spans="11:11" x14ac:dyDescent="0.25">
      <c r="K19293" s="133"/>
    </row>
    <row r="19294" spans="11:11" x14ac:dyDescent="0.25">
      <c r="K19294" s="133"/>
    </row>
    <row r="19295" spans="11:11" x14ac:dyDescent="0.25">
      <c r="K19295" s="133"/>
    </row>
    <row r="19296" spans="11:11" x14ac:dyDescent="0.25">
      <c r="K19296" s="133"/>
    </row>
    <row r="19297" spans="11:11" x14ac:dyDescent="0.25">
      <c r="K19297" s="133"/>
    </row>
    <row r="19298" spans="11:11" x14ac:dyDescent="0.25">
      <c r="K19298" s="133"/>
    </row>
    <row r="19299" spans="11:11" x14ac:dyDescent="0.25">
      <c r="K19299" s="133"/>
    </row>
    <row r="19300" spans="11:11" x14ac:dyDescent="0.25">
      <c r="K19300" s="133"/>
    </row>
    <row r="19301" spans="11:11" x14ac:dyDescent="0.25">
      <c r="K19301" s="133"/>
    </row>
    <row r="19302" spans="11:11" x14ac:dyDescent="0.25">
      <c r="K19302" s="133"/>
    </row>
    <row r="19303" spans="11:11" x14ac:dyDescent="0.25">
      <c r="K19303" s="133"/>
    </row>
    <row r="19304" spans="11:11" x14ac:dyDescent="0.25">
      <c r="K19304" s="133"/>
    </row>
    <row r="19305" spans="11:11" x14ac:dyDescent="0.25">
      <c r="K19305" s="133"/>
    </row>
    <row r="19306" spans="11:11" x14ac:dyDescent="0.25">
      <c r="K19306" s="133"/>
    </row>
    <row r="19307" spans="11:11" x14ac:dyDescent="0.25">
      <c r="K19307" s="133"/>
    </row>
    <row r="19308" spans="11:11" x14ac:dyDescent="0.25">
      <c r="K19308" s="133"/>
    </row>
    <row r="19309" spans="11:11" x14ac:dyDescent="0.25">
      <c r="K19309" s="133"/>
    </row>
    <row r="19310" spans="11:11" x14ac:dyDescent="0.25">
      <c r="K19310" s="133"/>
    </row>
    <row r="19311" spans="11:11" x14ac:dyDescent="0.25">
      <c r="K19311" s="133"/>
    </row>
    <row r="19312" spans="11:11" x14ac:dyDescent="0.25">
      <c r="K19312" s="133"/>
    </row>
    <row r="19313" spans="11:11" x14ac:dyDescent="0.25">
      <c r="K19313" s="133"/>
    </row>
    <row r="19314" spans="11:11" x14ac:dyDescent="0.25">
      <c r="K19314" s="133"/>
    </row>
    <row r="19315" spans="11:11" x14ac:dyDescent="0.25">
      <c r="K19315" s="133"/>
    </row>
    <row r="19316" spans="11:11" x14ac:dyDescent="0.25">
      <c r="K19316" s="133"/>
    </row>
    <row r="19317" spans="11:11" x14ac:dyDescent="0.25">
      <c r="K19317" s="133"/>
    </row>
    <row r="19318" spans="11:11" x14ac:dyDescent="0.25">
      <c r="K19318" s="133"/>
    </row>
    <row r="19319" spans="11:11" x14ac:dyDescent="0.25">
      <c r="K19319" s="133"/>
    </row>
    <row r="19320" spans="11:11" x14ac:dyDescent="0.25">
      <c r="K19320" s="133"/>
    </row>
    <row r="19321" spans="11:11" x14ac:dyDescent="0.25">
      <c r="K19321" s="133"/>
    </row>
    <row r="19322" spans="11:11" x14ac:dyDescent="0.25">
      <c r="K19322" s="133"/>
    </row>
    <row r="19323" spans="11:11" x14ac:dyDescent="0.25">
      <c r="K19323" s="133"/>
    </row>
    <row r="19324" spans="11:11" x14ac:dyDescent="0.25">
      <c r="K19324" s="133"/>
    </row>
    <row r="19325" spans="11:11" x14ac:dyDescent="0.25">
      <c r="K19325" s="133"/>
    </row>
    <row r="19326" spans="11:11" x14ac:dyDescent="0.25">
      <c r="K19326" s="133"/>
    </row>
    <row r="19327" spans="11:11" x14ac:dyDescent="0.25">
      <c r="K19327" s="133"/>
    </row>
    <row r="19328" spans="11:11" x14ac:dyDescent="0.25">
      <c r="K19328" s="133"/>
    </row>
    <row r="19329" spans="11:11" x14ac:dyDescent="0.25">
      <c r="K19329" s="133"/>
    </row>
    <row r="19330" spans="11:11" x14ac:dyDescent="0.25">
      <c r="K19330" s="133"/>
    </row>
    <row r="19331" spans="11:11" x14ac:dyDescent="0.25">
      <c r="K19331" s="133"/>
    </row>
    <row r="19332" spans="11:11" x14ac:dyDescent="0.25">
      <c r="K19332" s="133"/>
    </row>
    <row r="19333" spans="11:11" x14ac:dyDescent="0.25">
      <c r="K19333" s="133"/>
    </row>
    <row r="19334" spans="11:11" x14ac:dyDescent="0.25">
      <c r="K19334" s="133"/>
    </row>
    <row r="19335" spans="11:11" x14ac:dyDescent="0.25">
      <c r="K19335" s="133"/>
    </row>
    <row r="19336" spans="11:11" x14ac:dyDescent="0.25">
      <c r="K19336" s="133"/>
    </row>
    <row r="19337" spans="11:11" x14ac:dyDescent="0.25">
      <c r="K19337" s="133"/>
    </row>
    <row r="19338" spans="11:11" x14ac:dyDescent="0.25">
      <c r="K19338" s="133"/>
    </row>
    <row r="19339" spans="11:11" x14ac:dyDescent="0.25">
      <c r="K19339" s="133"/>
    </row>
    <row r="19340" spans="11:11" x14ac:dyDescent="0.25">
      <c r="K19340" s="133"/>
    </row>
    <row r="19341" spans="11:11" x14ac:dyDescent="0.25">
      <c r="K19341" s="133"/>
    </row>
    <row r="19342" spans="11:11" x14ac:dyDescent="0.25">
      <c r="K19342" s="133"/>
    </row>
    <row r="19343" spans="11:11" x14ac:dyDescent="0.25">
      <c r="K19343" s="133"/>
    </row>
    <row r="19344" spans="11:11" x14ac:dyDescent="0.25">
      <c r="K19344" s="133"/>
    </row>
    <row r="19345" spans="11:11" x14ac:dyDescent="0.25">
      <c r="K19345" s="133"/>
    </row>
    <row r="19346" spans="11:11" x14ac:dyDescent="0.25">
      <c r="K19346" s="133"/>
    </row>
    <row r="19347" spans="11:11" x14ac:dyDescent="0.25">
      <c r="K19347" s="133"/>
    </row>
    <row r="19348" spans="11:11" x14ac:dyDescent="0.25">
      <c r="K19348" s="133"/>
    </row>
    <row r="19349" spans="11:11" x14ac:dyDescent="0.25">
      <c r="K19349" s="133"/>
    </row>
    <row r="19350" spans="11:11" x14ac:dyDescent="0.25">
      <c r="K19350" s="133"/>
    </row>
    <row r="19351" spans="11:11" x14ac:dyDescent="0.25">
      <c r="K19351" s="133"/>
    </row>
    <row r="19352" spans="11:11" x14ac:dyDescent="0.25">
      <c r="K19352" s="133"/>
    </row>
    <row r="19353" spans="11:11" x14ac:dyDescent="0.25">
      <c r="K19353" s="133"/>
    </row>
    <row r="19354" spans="11:11" x14ac:dyDescent="0.25">
      <c r="K19354" s="133"/>
    </row>
    <row r="19355" spans="11:11" x14ac:dyDescent="0.25">
      <c r="K19355" s="133"/>
    </row>
    <row r="19356" spans="11:11" x14ac:dyDescent="0.25">
      <c r="K19356" s="133"/>
    </row>
    <row r="19357" spans="11:11" x14ac:dyDescent="0.25">
      <c r="K19357" s="133"/>
    </row>
    <row r="19358" spans="11:11" x14ac:dyDescent="0.25">
      <c r="K19358" s="133"/>
    </row>
    <row r="19359" spans="11:11" x14ac:dyDescent="0.25">
      <c r="K19359" s="133"/>
    </row>
    <row r="19360" spans="11:11" x14ac:dyDescent="0.25">
      <c r="K19360" s="133"/>
    </row>
    <row r="19361" spans="11:11" x14ac:dyDescent="0.25">
      <c r="K19361" s="133"/>
    </row>
    <row r="19362" spans="11:11" x14ac:dyDescent="0.25">
      <c r="K19362" s="133"/>
    </row>
    <row r="19363" spans="11:11" x14ac:dyDescent="0.25">
      <c r="K19363" s="133"/>
    </row>
    <row r="19364" spans="11:11" x14ac:dyDescent="0.25">
      <c r="K19364" s="133"/>
    </row>
    <row r="19365" spans="11:11" x14ac:dyDescent="0.25">
      <c r="K19365" s="133"/>
    </row>
    <row r="19366" spans="11:11" x14ac:dyDescent="0.25">
      <c r="K19366" s="133"/>
    </row>
    <row r="19367" spans="11:11" x14ac:dyDescent="0.25">
      <c r="K19367" s="133"/>
    </row>
    <row r="19368" spans="11:11" x14ac:dyDescent="0.25">
      <c r="K19368" s="133"/>
    </row>
    <row r="19369" spans="11:11" x14ac:dyDescent="0.25">
      <c r="K19369" s="133"/>
    </row>
    <row r="19370" spans="11:11" x14ac:dyDescent="0.25">
      <c r="K19370" s="133"/>
    </row>
    <row r="19371" spans="11:11" x14ac:dyDescent="0.25">
      <c r="K19371" s="133"/>
    </row>
    <row r="19372" spans="11:11" x14ac:dyDescent="0.25">
      <c r="K19372" s="133"/>
    </row>
    <row r="19373" spans="11:11" x14ac:dyDescent="0.25">
      <c r="K19373" s="133"/>
    </row>
    <row r="19374" spans="11:11" x14ac:dyDescent="0.25">
      <c r="K19374" s="133"/>
    </row>
    <row r="19375" spans="11:11" x14ac:dyDescent="0.25">
      <c r="K19375" s="133"/>
    </row>
    <row r="19376" spans="11:11" x14ac:dyDescent="0.25">
      <c r="K19376" s="133"/>
    </row>
    <row r="19377" spans="11:11" x14ac:dyDescent="0.25">
      <c r="K19377" s="133"/>
    </row>
    <row r="19378" spans="11:11" x14ac:dyDescent="0.25">
      <c r="K19378" s="133"/>
    </row>
    <row r="19379" spans="11:11" x14ac:dyDescent="0.25">
      <c r="K19379" s="133"/>
    </row>
    <row r="19380" spans="11:11" x14ac:dyDescent="0.25">
      <c r="K19380" s="133"/>
    </row>
    <row r="19381" spans="11:11" x14ac:dyDescent="0.25">
      <c r="K19381" s="133"/>
    </row>
    <row r="19382" spans="11:11" x14ac:dyDescent="0.25">
      <c r="K19382" s="133"/>
    </row>
    <row r="19383" spans="11:11" x14ac:dyDescent="0.25">
      <c r="K19383" s="133"/>
    </row>
    <row r="19384" spans="11:11" x14ac:dyDescent="0.25">
      <c r="K19384" s="133"/>
    </row>
    <row r="19385" spans="11:11" x14ac:dyDescent="0.25">
      <c r="K19385" s="133"/>
    </row>
    <row r="19386" spans="11:11" x14ac:dyDescent="0.25">
      <c r="K19386" s="133"/>
    </row>
    <row r="19387" spans="11:11" x14ac:dyDescent="0.25">
      <c r="K19387" s="133"/>
    </row>
    <row r="19388" spans="11:11" x14ac:dyDescent="0.25">
      <c r="K19388" s="133"/>
    </row>
    <row r="19389" spans="11:11" x14ac:dyDescent="0.25">
      <c r="K19389" s="133"/>
    </row>
    <row r="19390" spans="11:11" x14ac:dyDescent="0.25">
      <c r="K19390" s="133"/>
    </row>
    <row r="19391" spans="11:11" x14ac:dyDescent="0.25">
      <c r="K19391" s="133"/>
    </row>
    <row r="19392" spans="11:11" x14ac:dyDescent="0.25">
      <c r="K19392" s="133"/>
    </row>
    <row r="19393" spans="11:11" x14ac:dyDescent="0.25">
      <c r="K19393" s="133"/>
    </row>
    <row r="19394" spans="11:11" x14ac:dyDescent="0.25">
      <c r="K19394" s="133"/>
    </row>
    <row r="19395" spans="11:11" x14ac:dyDescent="0.25">
      <c r="K19395" s="133"/>
    </row>
    <row r="19396" spans="11:11" x14ac:dyDescent="0.25">
      <c r="K19396" s="133"/>
    </row>
    <row r="19397" spans="11:11" x14ac:dyDescent="0.25">
      <c r="K19397" s="133"/>
    </row>
    <row r="19398" spans="11:11" x14ac:dyDescent="0.25">
      <c r="K19398" s="133"/>
    </row>
    <row r="19399" spans="11:11" x14ac:dyDescent="0.25">
      <c r="K19399" s="133"/>
    </row>
    <row r="19400" spans="11:11" x14ac:dyDescent="0.25">
      <c r="K19400" s="133"/>
    </row>
    <row r="19401" spans="11:11" x14ac:dyDescent="0.25">
      <c r="K19401" s="133"/>
    </row>
    <row r="19402" spans="11:11" x14ac:dyDescent="0.25">
      <c r="K19402" s="133"/>
    </row>
    <row r="19403" spans="11:11" x14ac:dyDescent="0.25">
      <c r="K19403" s="133"/>
    </row>
    <row r="19404" spans="11:11" x14ac:dyDescent="0.25">
      <c r="K19404" s="133"/>
    </row>
    <row r="19405" spans="11:11" x14ac:dyDescent="0.25">
      <c r="K19405" s="133"/>
    </row>
    <row r="19406" spans="11:11" x14ac:dyDescent="0.25">
      <c r="K19406" s="133"/>
    </row>
    <row r="19407" spans="11:11" x14ac:dyDescent="0.25">
      <c r="K19407" s="133"/>
    </row>
    <row r="19408" spans="11:11" x14ac:dyDescent="0.25">
      <c r="K19408" s="133"/>
    </row>
    <row r="19409" spans="11:11" x14ac:dyDescent="0.25">
      <c r="K19409" s="133"/>
    </row>
    <row r="19410" spans="11:11" x14ac:dyDescent="0.25">
      <c r="K19410" s="133"/>
    </row>
    <row r="19411" spans="11:11" x14ac:dyDescent="0.25">
      <c r="K19411" s="133"/>
    </row>
    <row r="19412" spans="11:11" x14ac:dyDescent="0.25">
      <c r="K19412" s="133"/>
    </row>
    <row r="19413" spans="11:11" x14ac:dyDescent="0.25">
      <c r="K19413" s="133"/>
    </row>
    <row r="19414" spans="11:11" x14ac:dyDescent="0.25">
      <c r="K19414" s="133"/>
    </row>
    <row r="19415" spans="11:11" x14ac:dyDescent="0.25">
      <c r="K19415" s="133"/>
    </row>
    <row r="19416" spans="11:11" x14ac:dyDescent="0.25">
      <c r="K19416" s="133"/>
    </row>
    <row r="19417" spans="11:11" x14ac:dyDescent="0.25">
      <c r="K19417" s="133"/>
    </row>
    <row r="19418" spans="11:11" x14ac:dyDescent="0.25">
      <c r="K19418" s="133"/>
    </row>
    <row r="19419" spans="11:11" x14ac:dyDescent="0.25">
      <c r="K19419" s="133"/>
    </row>
    <row r="19420" spans="11:11" x14ac:dyDescent="0.25">
      <c r="K19420" s="133"/>
    </row>
    <row r="19421" spans="11:11" x14ac:dyDescent="0.25">
      <c r="K19421" s="133"/>
    </row>
    <row r="19422" spans="11:11" x14ac:dyDescent="0.25">
      <c r="K19422" s="133"/>
    </row>
    <row r="19423" spans="11:11" x14ac:dyDescent="0.25">
      <c r="K19423" s="133"/>
    </row>
    <row r="19424" spans="11:11" x14ac:dyDescent="0.25">
      <c r="K19424" s="133"/>
    </row>
    <row r="19425" spans="11:11" x14ac:dyDescent="0.25">
      <c r="K19425" s="133"/>
    </row>
    <row r="19426" spans="11:11" x14ac:dyDescent="0.25">
      <c r="K19426" s="133"/>
    </row>
    <row r="19427" spans="11:11" x14ac:dyDescent="0.25">
      <c r="K19427" s="133"/>
    </row>
    <row r="19428" spans="11:11" x14ac:dyDescent="0.25">
      <c r="K19428" s="133"/>
    </row>
    <row r="19429" spans="11:11" x14ac:dyDescent="0.25">
      <c r="K19429" s="133"/>
    </row>
    <row r="19430" spans="11:11" x14ac:dyDescent="0.25">
      <c r="K19430" s="133"/>
    </row>
    <row r="19431" spans="11:11" x14ac:dyDescent="0.25">
      <c r="K19431" s="133"/>
    </row>
    <row r="19432" spans="11:11" x14ac:dyDescent="0.25">
      <c r="K19432" s="133"/>
    </row>
    <row r="19433" spans="11:11" x14ac:dyDescent="0.25">
      <c r="K19433" s="133"/>
    </row>
    <row r="19434" spans="11:11" x14ac:dyDescent="0.25">
      <c r="K19434" s="133"/>
    </row>
    <row r="19435" spans="11:11" x14ac:dyDescent="0.25">
      <c r="K19435" s="133"/>
    </row>
    <row r="19436" spans="11:11" x14ac:dyDescent="0.25">
      <c r="K19436" s="133"/>
    </row>
    <row r="19437" spans="11:11" x14ac:dyDescent="0.25">
      <c r="K19437" s="133"/>
    </row>
    <row r="19438" spans="11:11" x14ac:dyDescent="0.25">
      <c r="K19438" s="133"/>
    </row>
    <row r="19439" spans="11:11" x14ac:dyDescent="0.25">
      <c r="K19439" s="133"/>
    </row>
    <row r="19440" spans="11:11" x14ac:dyDescent="0.25">
      <c r="K19440" s="133"/>
    </row>
    <row r="19441" spans="11:11" x14ac:dyDescent="0.25">
      <c r="K19441" s="133"/>
    </row>
    <row r="19442" spans="11:11" x14ac:dyDescent="0.25">
      <c r="K19442" s="133"/>
    </row>
    <row r="19443" spans="11:11" x14ac:dyDescent="0.25">
      <c r="K19443" s="133"/>
    </row>
    <row r="19444" spans="11:11" x14ac:dyDescent="0.25">
      <c r="K19444" s="133"/>
    </row>
    <row r="19445" spans="11:11" x14ac:dyDescent="0.25">
      <c r="K19445" s="133"/>
    </row>
    <row r="19446" spans="11:11" x14ac:dyDescent="0.25">
      <c r="K19446" s="133"/>
    </row>
    <row r="19447" spans="11:11" x14ac:dyDescent="0.25">
      <c r="K19447" s="133"/>
    </row>
    <row r="19448" spans="11:11" x14ac:dyDescent="0.25">
      <c r="K19448" s="133"/>
    </row>
    <row r="19449" spans="11:11" x14ac:dyDescent="0.25">
      <c r="K19449" s="133"/>
    </row>
    <row r="19450" spans="11:11" x14ac:dyDescent="0.25">
      <c r="K19450" s="133"/>
    </row>
    <row r="19451" spans="11:11" x14ac:dyDescent="0.25">
      <c r="K19451" s="133"/>
    </row>
    <row r="19452" spans="11:11" x14ac:dyDescent="0.25">
      <c r="K19452" s="133"/>
    </row>
    <row r="19453" spans="11:11" x14ac:dyDescent="0.25">
      <c r="K19453" s="133"/>
    </row>
    <row r="19454" spans="11:11" x14ac:dyDescent="0.25">
      <c r="K19454" s="133"/>
    </row>
    <row r="19455" spans="11:11" x14ac:dyDescent="0.25">
      <c r="K19455" s="133"/>
    </row>
    <row r="19456" spans="11:11" x14ac:dyDescent="0.25">
      <c r="K19456" s="133"/>
    </row>
    <row r="19457" spans="11:11" x14ac:dyDescent="0.25">
      <c r="K19457" s="133"/>
    </row>
    <row r="19458" spans="11:11" x14ac:dyDescent="0.25">
      <c r="K19458" s="133"/>
    </row>
    <row r="19459" spans="11:11" x14ac:dyDescent="0.25">
      <c r="K19459" s="133"/>
    </row>
    <row r="19460" spans="11:11" x14ac:dyDescent="0.25">
      <c r="K19460" s="133"/>
    </row>
    <row r="19461" spans="11:11" x14ac:dyDescent="0.25">
      <c r="K19461" s="133"/>
    </row>
    <row r="19462" spans="11:11" x14ac:dyDescent="0.25">
      <c r="K19462" s="133"/>
    </row>
    <row r="19463" spans="11:11" x14ac:dyDescent="0.25">
      <c r="K19463" s="133"/>
    </row>
    <row r="19464" spans="11:11" x14ac:dyDescent="0.25">
      <c r="K19464" s="133"/>
    </row>
    <row r="19465" spans="11:11" x14ac:dyDescent="0.25">
      <c r="K19465" s="133"/>
    </row>
    <row r="19466" spans="11:11" x14ac:dyDescent="0.25">
      <c r="K19466" s="133"/>
    </row>
    <row r="19467" spans="11:11" x14ac:dyDescent="0.25">
      <c r="K19467" s="133"/>
    </row>
    <row r="19468" spans="11:11" x14ac:dyDescent="0.25">
      <c r="K19468" s="133"/>
    </row>
    <row r="19469" spans="11:11" x14ac:dyDescent="0.25">
      <c r="K19469" s="133"/>
    </row>
    <row r="19470" spans="11:11" x14ac:dyDescent="0.25">
      <c r="K19470" s="133"/>
    </row>
    <row r="19471" spans="11:11" x14ac:dyDescent="0.25">
      <c r="K19471" s="133"/>
    </row>
    <row r="19472" spans="11:11" x14ac:dyDescent="0.25">
      <c r="K19472" s="133"/>
    </row>
    <row r="19473" spans="11:11" x14ac:dyDescent="0.25">
      <c r="K19473" s="133"/>
    </row>
    <row r="19474" spans="11:11" x14ac:dyDescent="0.25">
      <c r="K19474" s="133"/>
    </row>
    <row r="19475" spans="11:11" x14ac:dyDescent="0.25">
      <c r="K19475" s="133"/>
    </row>
    <row r="19476" spans="11:11" x14ac:dyDescent="0.25">
      <c r="K19476" s="133"/>
    </row>
    <row r="19477" spans="11:11" x14ac:dyDescent="0.25">
      <c r="K19477" s="133"/>
    </row>
    <row r="19478" spans="11:11" x14ac:dyDescent="0.25">
      <c r="K19478" s="133"/>
    </row>
    <row r="19479" spans="11:11" x14ac:dyDescent="0.25">
      <c r="K19479" s="133"/>
    </row>
    <row r="19480" spans="11:11" x14ac:dyDescent="0.25">
      <c r="K19480" s="133"/>
    </row>
    <row r="19481" spans="11:11" x14ac:dyDescent="0.25">
      <c r="K19481" s="133"/>
    </row>
    <row r="19482" spans="11:11" x14ac:dyDescent="0.25">
      <c r="K19482" s="133"/>
    </row>
    <row r="19483" spans="11:11" x14ac:dyDescent="0.25">
      <c r="K19483" s="133"/>
    </row>
    <row r="19484" spans="11:11" x14ac:dyDescent="0.25">
      <c r="K19484" s="133"/>
    </row>
    <row r="19485" spans="11:11" x14ac:dyDescent="0.25">
      <c r="K19485" s="133"/>
    </row>
    <row r="19486" spans="11:11" x14ac:dyDescent="0.25">
      <c r="K19486" s="133"/>
    </row>
    <row r="19487" spans="11:11" x14ac:dyDescent="0.25">
      <c r="K19487" s="133"/>
    </row>
    <row r="19488" spans="11:11" x14ac:dyDescent="0.25">
      <c r="K19488" s="133"/>
    </row>
    <row r="19489" spans="11:11" x14ac:dyDescent="0.25">
      <c r="K19489" s="133"/>
    </row>
    <row r="19490" spans="11:11" x14ac:dyDescent="0.25">
      <c r="K19490" s="133"/>
    </row>
    <row r="19491" spans="11:11" x14ac:dyDescent="0.25">
      <c r="K19491" s="133"/>
    </row>
    <row r="19492" spans="11:11" x14ac:dyDescent="0.25">
      <c r="K19492" s="133"/>
    </row>
    <row r="19493" spans="11:11" x14ac:dyDescent="0.25">
      <c r="K19493" s="133"/>
    </row>
    <row r="19494" spans="11:11" x14ac:dyDescent="0.25">
      <c r="K19494" s="133"/>
    </row>
    <row r="19495" spans="11:11" x14ac:dyDescent="0.25">
      <c r="K19495" s="133"/>
    </row>
    <row r="19496" spans="11:11" x14ac:dyDescent="0.25">
      <c r="K19496" s="133"/>
    </row>
    <row r="19497" spans="11:11" x14ac:dyDescent="0.25">
      <c r="K19497" s="133"/>
    </row>
    <row r="19498" spans="11:11" x14ac:dyDescent="0.25">
      <c r="K19498" s="133"/>
    </row>
    <row r="19499" spans="11:11" x14ac:dyDescent="0.25">
      <c r="K19499" s="133"/>
    </row>
    <row r="19500" spans="11:11" x14ac:dyDescent="0.25">
      <c r="K19500" s="133"/>
    </row>
    <row r="19501" spans="11:11" x14ac:dyDescent="0.25">
      <c r="K19501" s="133"/>
    </row>
    <row r="19502" spans="11:11" x14ac:dyDescent="0.25">
      <c r="K19502" s="133"/>
    </row>
    <row r="19503" spans="11:11" x14ac:dyDescent="0.25">
      <c r="K19503" s="133"/>
    </row>
    <row r="19504" spans="11:11" x14ac:dyDescent="0.25">
      <c r="K19504" s="133"/>
    </row>
    <row r="19505" spans="11:11" x14ac:dyDescent="0.25">
      <c r="K19505" s="133"/>
    </row>
    <row r="19506" spans="11:11" x14ac:dyDescent="0.25">
      <c r="K19506" s="133"/>
    </row>
    <row r="19507" spans="11:11" x14ac:dyDescent="0.25">
      <c r="K19507" s="133"/>
    </row>
    <row r="19508" spans="11:11" x14ac:dyDescent="0.25">
      <c r="K19508" s="133"/>
    </row>
    <row r="19509" spans="11:11" x14ac:dyDescent="0.25">
      <c r="K19509" s="133"/>
    </row>
    <row r="19510" spans="11:11" x14ac:dyDescent="0.25">
      <c r="K19510" s="133"/>
    </row>
    <row r="19511" spans="11:11" x14ac:dyDescent="0.25">
      <c r="K19511" s="133"/>
    </row>
    <row r="19512" spans="11:11" x14ac:dyDescent="0.25">
      <c r="K19512" s="133"/>
    </row>
    <row r="19513" spans="11:11" x14ac:dyDescent="0.25">
      <c r="K19513" s="133"/>
    </row>
    <row r="19514" spans="11:11" x14ac:dyDescent="0.25">
      <c r="K19514" s="133"/>
    </row>
    <row r="19515" spans="11:11" x14ac:dyDescent="0.25">
      <c r="K19515" s="133"/>
    </row>
    <row r="19516" spans="11:11" x14ac:dyDescent="0.25">
      <c r="K19516" s="133"/>
    </row>
    <row r="19517" spans="11:11" x14ac:dyDescent="0.25">
      <c r="K19517" s="133"/>
    </row>
    <row r="19518" spans="11:11" x14ac:dyDescent="0.25">
      <c r="K19518" s="133"/>
    </row>
    <row r="19519" spans="11:11" x14ac:dyDescent="0.25">
      <c r="K19519" s="133"/>
    </row>
    <row r="19520" spans="11:11" x14ac:dyDescent="0.25">
      <c r="K19520" s="133"/>
    </row>
    <row r="19521" spans="11:11" x14ac:dyDescent="0.25">
      <c r="K19521" s="133"/>
    </row>
    <row r="19522" spans="11:11" x14ac:dyDescent="0.25">
      <c r="K19522" s="133"/>
    </row>
    <row r="19523" spans="11:11" x14ac:dyDescent="0.25">
      <c r="K19523" s="133"/>
    </row>
    <row r="19524" spans="11:11" x14ac:dyDescent="0.25">
      <c r="K19524" s="133"/>
    </row>
    <row r="19525" spans="11:11" x14ac:dyDescent="0.25">
      <c r="K19525" s="133"/>
    </row>
    <row r="19526" spans="11:11" x14ac:dyDescent="0.25">
      <c r="K19526" s="133"/>
    </row>
    <row r="19527" spans="11:11" x14ac:dyDescent="0.25">
      <c r="K19527" s="133"/>
    </row>
    <row r="19528" spans="11:11" x14ac:dyDescent="0.25">
      <c r="K19528" s="133"/>
    </row>
    <row r="19529" spans="11:11" x14ac:dyDescent="0.25">
      <c r="K19529" s="133"/>
    </row>
    <row r="19530" spans="11:11" x14ac:dyDescent="0.25">
      <c r="K19530" s="133"/>
    </row>
    <row r="19531" spans="11:11" x14ac:dyDescent="0.25">
      <c r="K19531" s="133"/>
    </row>
    <row r="19532" spans="11:11" x14ac:dyDescent="0.25">
      <c r="K19532" s="133"/>
    </row>
    <row r="19533" spans="11:11" x14ac:dyDescent="0.25">
      <c r="K19533" s="133"/>
    </row>
    <row r="19534" spans="11:11" x14ac:dyDescent="0.25">
      <c r="K19534" s="133"/>
    </row>
    <row r="19535" spans="11:11" x14ac:dyDescent="0.25">
      <c r="K19535" s="133"/>
    </row>
    <row r="19536" spans="11:11" x14ac:dyDescent="0.25">
      <c r="K19536" s="133"/>
    </row>
    <row r="19537" spans="11:11" x14ac:dyDescent="0.25">
      <c r="K19537" s="133"/>
    </row>
    <row r="19538" spans="11:11" x14ac:dyDescent="0.25">
      <c r="K19538" s="133"/>
    </row>
    <row r="19539" spans="11:11" x14ac:dyDescent="0.25">
      <c r="K19539" s="133"/>
    </row>
    <row r="19540" spans="11:11" x14ac:dyDescent="0.25">
      <c r="K19540" s="133"/>
    </row>
    <row r="19541" spans="11:11" x14ac:dyDescent="0.25">
      <c r="K19541" s="133"/>
    </row>
    <row r="19542" spans="11:11" x14ac:dyDescent="0.25">
      <c r="K19542" s="133"/>
    </row>
    <row r="19543" spans="11:11" x14ac:dyDescent="0.25">
      <c r="K19543" s="133"/>
    </row>
    <row r="19544" spans="11:11" x14ac:dyDescent="0.25">
      <c r="K19544" s="133"/>
    </row>
    <row r="19545" spans="11:11" x14ac:dyDescent="0.25">
      <c r="K19545" s="133"/>
    </row>
    <row r="19546" spans="11:11" x14ac:dyDescent="0.25">
      <c r="K19546" s="133"/>
    </row>
    <row r="19547" spans="11:11" x14ac:dyDescent="0.25">
      <c r="K19547" s="133"/>
    </row>
    <row r="19548" spans="11:11" x14ac:dyDescent="0.25">
      <c r="K19548" s="133"/>
    </row>
    <row r="19549" spans="11:11" x14ac:dyDescent="0.25">
      <c r="K19549" s="133"/>
    </row>
    <row r="19550" spans="11:11" x14ac:dyDescent="0.25">
      <c r="K19550" s="133"/>
    </row>
    <row r="19551" spans="11:11" x14ac:dyDescent="0.25">
      <c r="K19551" s="133"/>
    </row>
    <row r="19552" spans="11:11" x14ac:dyDescent="0.25">
      <c r="K19552" s="133"/>
    </row>
    <row r="19553" spans="11:11" x14ac:dyDescent="0.25">
      <c r="K19553" s="133"/>
    </row>
    <row r="19554" spans="11:11" x14ac:dyDescent="0.25">
      <c r="K19554" s="133"/>
    </row>
    <row r="19555" spans="11:11" x14ac:dyDescent="0.25">
      <c r="K19555" s="133"/>
    </row>
    <row r="19556" spans="11:11" x14ac:dyDescent="0.25">
      <c r="K19556" s="133"/>
    </row>
    <row r="19557" spans="11:11" x14ac:dyDescent="0.25">
      <c r="K19557" s="133"/>
    </row>
    <row r="19558" spans="11:11" x14ac:dyDescent="0.25">
      <c r="K19558" s="133"/>
    </row>
    <row r="19559" spans="11:11" x14ac:dyDescent="0.25">
      <c r="K19559" s="133"/>
    </row>
    <row r="19560" spans="11:11" x14ac:dyDescent="0.25">
      <c r="K19560" s="133"/>
    </row>
    <row r="19561" spans="11:11" x14ac:dyDescent="0.25">
      <c r="K19561" s="133"/>
    </row>
    <row r="19562" spans="11:11" x14ac:dyDescent="0.25">
      <c r="K19562" s="133"/>
    </row>
    <row r="19563" spans="11:11" x14ac:dyDescent="0.25">
      <c r="K19563" s="133"/>
    </row>
    <row r="19564" spans="11:11" x14ac:dyDescent="0.25">
      <c r="K19564" s="133"/>
    </row>
    <row r="19565" spans="11:11" x14ac:dyDescent="0.25">
      <c r="K19565" s="133"/>
    </row>
    <row r="19566" spans="11:11" x14ac:dyDescent="0.25">
      <c r="K19566" s="133"/>
    </row>
    <row r="19567" spans="11:11" x14ac:dyDescent="0.25">
      <c r="K19567" s="133"/>
    </row>
    <row r="19568" spans="11:11" x14ac:dyDescent="0.25">
      <c r="K19568" s="133"/>
    </row>
    <row r="19569" spans="11:11" x14ac:dyDescent="0.25">
      <c r="K19569" s="133"/>
    </row>
    <row r="19570" spans="11:11" x14ac:dyDescent="0.25">
      <c r="K19570" s="133"/>
    </row>
    <row r="19571" spans="11:11" x14ac:dyDescent="0.25">
      <c r="K19571" s="133"/>
    </row>
    <row r="19572" spans="11:11" x14ac:dyDescent="0.25">
      <c r="K19572" s="133"/>
    </row>
    <row r="19573" spans="11:11" x14ac:dyDescent="0.25">
      <c r="K19573" s="133"/>
    </row>
    <row r="19574" spans="11:11" x14ac:dyDescent="0.25">
      <c r="K19574" s="133"/>
    </row>
    <row r="19575" spans="11:11" x14ac:dyDescent="0.25">
      <c r="K19575" s="133"/>
    </row>
    <row r="19576" spans="11:11" x14ac:dyDescent="0.25">
      <c r="K19576" s="133"/>
    </row>
    <row r="19577" spans="11:11" x14ac:dyDescent="0.25">
      <c r="K19577" s="133"/>
    </row>
    <row r="19578" spans="11:11" x14ac:dyDescent="0.25">
      <c r="K19578" s="133"/>
    </row>
    <row r="19579" spans="11:11" x14ac:dyDescent="0.25">
      <c r="K19579" s="133"/>
    </row>
    <row r="19580" spans="11:11" x14ac:dyDescent="0.25">
      <c r="K19580" s="133"/>
    </row>
    <row r="19581" spans="11:11" x14ac:dyDescent="0.25">
      <c r="K19581" s="133"/>
    </row>
    <row r="19582" spans="11:11" x14ac:dyDescent="0.25">
      <c r="K19582" s="133"/>
    </row>
    <row r="19583" spans="11:11" x14ac:dyDescent="0.25">
      <c r="K19583" s="133"/>
    </row>
    <row r="19584" spans="11:11" x14ac:dyDescent="0.25">
      <c r="K19584" s="133"/>
    </row>
    <row r="19585" spans="11:11" x14ac:dyDescent="0.25">
      <c r="K19585" s="133"/>
    </row>
    <row r="19586" spans="11:11" x14ac:dyDescent="0.25">
      <c r="K19586" s="133"/>
    </row>
    <row r="19587" spans="11:11" x14ac:dyDescent="0.25">
      <c r="K19587" s="133"/>
    </row>
    <row r="19588" spans="11:11" x14ac:dyDescent="0.25">
      <c r="K19588" s="133"/>
    </row>
    <row r="19589" spans="11:11" x14ac:dyDescent="0.25">
      <c r="K19589" s="133"/>
    </row>
    <row r="19590" spans="11:11" x14ac:dyDescent="0.25">
      <c r="K19590" s="133"/>
    </row>
    <row r="19591" spans="11:11" x14ac:dyDescent="0.25">
      <c r="K19591" s="133"/>
    </row>
    <row r="19592" spans="11:11" x14ac:dyDescent="0.25">
      <c r="K19592" s="133"/>
    </row>
    <row r="19593" spans="11:11" x14ac:dyDescent="0.25">
      <c r="K19593" s="133"/>
    </row>
    <row r="19594" spans="11:11" x14ac:dyDescent="0.25">
      <c r="K19594" s="133"/>
    </row>
    <row r="19595" spans="11:11" x14ac:dyDescent="0.25">
      <c r="K19595" s="133"/>
    </row>
    <row r="19596" spans="11:11" x14ac:dyDescent="0.25">
      <c r="K19596" s="133"/>
    </row>
    <row r="19597" spans="11:11" x14ac:dyDescent="0.25">
      <c r="K19597" s="133"/>
    </row>
    <row r="19598" spans="11:11" x14ac:dyDescent="0.25">
      <c r="K19598" s="133"/>
    </row>
    <row r="19599" spans="11:11" x14ac:dyDescent="0.25">
      <c r="K19599" s="133"/>
    </row>
    <row r="19600" spans="11:11" x14ac:dyDescent="0.25">
      <c r="K19600" s="133"/>
    </row>
    <row r="19601" spans="11:11" x14ac:dyDescent="0.25">
      <c r="K19601" s="133"/>
    </row>
    <row r="19602" spans="11:11" x14ac:dyDescent="0.25">
      <c r="K19602" s="133"/>
    </row>
    <row r="19603" spans="11:11" x14ac:dyDescent="0.25">
      <c r="K19603" s="133"/>
    </row>
    <row r="19604" spans="11:11" x14ac:dyDescent="0.25">
      <c r="K19604" s="133"/>
    </row>
    <row r="19605" spans="11:11" x14ac:dyDescent="0.25">
      <c r="K19605" s="133"/>
    </row>
    <row r="19606" spans="11:11" x14ac:dyDescent="0.25">
      <c r="K19606" s="133"/>
    </row>
    <row r="19607" spans="11:11" x14ac:dyDescent="0.25">
      <c r="K19607" s="133"/>
    </row>
    <row r="19608" spans="11:11" x14ac:dyDescent="0.25">
      <c r="K19608" s="133"/>
    </row>
    <row r="19609" spans="11:11" x14ac:dyDescent="0.25">
      <c r="K19609" s="133"/>
    </row>
    <row r="19610" spans="11:11" x14ac:dyDescent="0.25">
      <c r="K19610" s="133"/>
    </row>
    <row r="19611" spans="11:11" x14ac:dyDescent="0.25">
      <c r="K19611" s="133"/>
    </row>
    <row r="19612" spans="11:11" x14ac:dyDescent="0.25">
      <c r="K19612" s="133"/>
    </row>
    <row r="19613" spans="11:11" x14ac:dyDescent="0.25">
      <c r="K19613" s="133"/>
    </row>
    <row r="19614" spans="11:11" x14ac:dyDescent="0.25">
      <c r="K19614" s="133"/>
    </row>
    <row r="19615" spans="11:11" x14ac:dyDescent="0.25">
      <c r="K19615" s="133"/>
    </row>
    <row r="19616" spans="11:11" x14ac:dyDescent="0.25">
      <c r="K19616" s="133"/>
    </row>
    <row r="19617" spans="11:11" x14ac:dyDescent="0.25">
      <c r="K19617" s="133"/>
    </row>
    <row r="19618" spans="11:11" x14ac:dyDescent="0.25">
      <c r="K19618" s="133"/>
    </row>
    <row r="19619" spans="11:11" x14ac:dyDescent="0.25">
      <c r="K19619" s="133"/>
    </row>
    <row r="19620" spans="11:11" x14ac:dyDescent="0.25">
      <c r="K19620" s="133"/>
    </row>
    <row r="19621" spans="11:11" x14ac:dyDescent="0.25">
      <c r="K19621" s="133"/>
    </row>
    <row r="19622" spans="11:11" x14ac:dyDescent="0.25">
      <c r="K19622" s="133"/>
    </row>
    <row r="19623" spans="11:11" x14ac:dyDescent="0.25">
      <c r="K19623" s="133"/>
    </row>
    <row r="19624" spans="11:11" x14ac:dyDescent="0.25">
      <c r="K19624" s="133"/>
    </row>
    <row r="19625" spans="11:11" x14ac:dyDescent="0.25">
      <c r="K19625" s="133"/>
    </row>
    <row r="19626" spans="11:11" x14ac:dyDescent="0.25">
      <c r="K19626" s="133"/>
    </row>
    <row r="19627" spans="11:11" x14ac:dyDescent="0.25">
      <c r="K19627" s="133"/>
    </row>
    <row r="19628" spans="11:11" x14ac:dyDescent="0.25">
      <c r="K19628" s="133"/>
    </row>
    <row r="19629" spans="11:11" x14ac:dyDescent="0.25">
      <c r="K19629" s="133"/>
    </row>
    <row r="19630" spans="11:11" x14ac:dyDescent="0.25">
      <c r="K19630" s="133"/>
    </row>
    <row r="19631" spans="11:11" x14ac:dyDescent="0.25">
      <c r="K19631" s="133"/>
    </row>
    <row r="19632" spans="11:11" x14ac:dyDescent="0.25">
      <c r="K19632" s="133"/>
    </row>
    <row r="19633" spans="11:11" x14ac:dyDescent="0.25">
      <c r="K19633" s="133"/>
    </row>
    <row r="19634" spans="11:11" x14ac:dyDescent="0.25">
      <c r="K19634" s="133"/>
    </row>
    <row r="19635" spans="11:11" x14ac:dyDescent="0.25">
      <c r="K19635" s="133"/>
    </row>
    <row r="19636" spans="11:11" x14ac:dyDescent="0.25">
      <c r="K19636" s="133"/>
    </row>
    <row r="19637" spans="11:11" x14ac:dyDescent="0.25">
      <c r="K19637" s="133"/>
    </row>
    <row r="19638" spans="11:11" x14ac:dyDescent="0.25">
      <c r="K19638" s="133"/>
    </row>
    <row r="19639" spans="11:11" x14ac:dyDescent="0.25">
      <c r="K19639" s="133"/>
    </row>
    <row r="19640" spans="11:11" x14ac:dyDescent="0.25">
      <c r="K19640" s="133"/>
    </row>
    <row r="19641" spans="11:11" x14ac:dyDescent="0.25">
      <c r="K19641" s="133"/>
    </row>
    <row r="19642" spans="11:11" x14ac:dyDescent="0.25">
      <c r="K19642" s="133"/>
    </row>
    <row r="19643" spans="11:11" x14ac:dyDescent="0.25">
      <c r="K19643" s="133"/>
    </row>
    <row r="19644" spans="11:11" x14ac:dyDescent="0.25">
      <c r="K19644" s="133"/>
    </row>
    <row r="19645" spans="11:11" x14ac:dyDescent="0.25">
      <c r="K19645" s="133"/>
    </row>
    <row r="19646" spans="11:11" x14ac:dyDescent="0.25">
      <c r="K19646" s="133"/>
    </row>
    <row r="19647" spans="11:11" x14ac:dyDescent="0.25">
      <c r="K19647" s="133"/>
    </row>
    <row r="19648" spans="11:11" x14ac:dyDescent="0.25">
      <c r="K19648" s="133"/>
    </row>
    <row r="19649" spans="11:11" x14ac:dyDescent="0.25">
      <c r="K19649" s="133"/>
    </row>
    <row r="19650" spans="11:11" x14ac:dyDescent="0.25">
      <c r="K19650" s="133"/>
    </row>
    <row r="19651" spans="11:11" x14ac:dyDescent="0.25">
      <c r="K19651" s="133"/>
    </row>
    <row r="19652" spans="11:11" x14ac:dyDescent="0.25">
      <c r="K19652" s="133"/>
    </row>
    <row r="19653" spans="11:11" x14ac:dyDescent="0.25">
      <c r="K19653" s="133"/>
    </row>
    <row r="19654" spans="11:11" x14ac:dyDescent="0.25">
      <c r="K19654" s="133"/>
    </row>
    <row r="19655" spans="11:11" x14ac:dyDescent="0.25">
      <c r="K19655" s="133"/>
    </row>
    <row r="19656" spans="11:11" x14ac:dyDescent="0.25">
      <c r="K19656" s="133"/>
    </row>
    <row r="19657" spans="11:11" x14ac:dyDescent="0.25">
      <c r="K19657" s="133"/>
    </row>
    <row r="19658" spans="11:11" x14ac:dyDescent="0.25">
      <c r="K19658" s="133"/>
    </row>
    <row r="19659" spans="11:11" x14ac:dyDescent="0.25">
      <c r="K19659" s="133"/>
    </row>
    <row r="19660" spans="11:11" x14ac:dyDescent="0.25">
      <c r="K19660" s="133"/>
    </row>
    <row r="19661" spans="11:11" x14ac:dyDescent="0.25">
      <c r="K19661" s="133"/>
    </row>
    <row r="19662" spans="11:11" x14ac:dyDescent="0.25">
      <c r="K19662" s="133"/>
    </row>
    <row r="19663" spans="11:11" x14ac:dyDescent="0.25">
      <c r="K19663" s="133"/>
    </row>
    <row r="19664" spans="11:11" x14ac:dyDescent="0.25">
      <c r="K19664" s="133"/>
    </row>
    <row r="19665" spans="11:11" x14ac:dyDescent="0.25">
      <c r="K19665" s="133"/>
    </row>
    <row r="19666" spans="11:11" x14ac:dyDescent="0.25">
      <c r="K19666" s="133"/>
    </row>
    <row r="19667" spans="11:11" x14ac:dyDescent="0.25">
      <c r="K19667" s="133"/>
    </row>
    <row r="19668" spans="11:11" x14ac:dyDescent="0.25">
      <c r="K19668" s="133"/>
    </row>
    <row r="19669" spans="11:11" x14ac:dyDescent="0.25">
      <c r="K19669" s="133"/>
    </row>
    <row r="19670" spans="11:11" x14ac:dyDescent="0.25">
      <c r="K19670" s="133"/>
    </row>
    <row r="19671" spans="11:11" x14ac:dyDescent="0.25">
      <c r="K19671" s="133"/>
    </row>
    <row r="19672" spans="11:11" x14ac:dyDescent="0.25">
      <c r="K19672" s="133"/>
    </row>
    <row r="19673" spans="11:11" x14ac:dyDescent="0.25">
      <c r="K19673" s="133"/>
    </row>
    <row r="19674" spans="11:11" x14ac:dyDescent="0.25">
      <c r="K19674" s="133"/>
    </row>
    <row r="19675" spans="11:11" x14ac:dyDescent="0.25">
      <c r="K19675" s="133"/>
    </row>
    <row r="19676" spans="11:11" x14ac:dyDescent="0.25">
      <c r="K19676" s="133"/>
    </row>
    <row r="19677" spans="11:11" x14ac:dyDescent="0.25">
      <c r="K19677" s="133"/>
    </row>
    <row r="19678" spans="11:11" x14ac:dyDescent="0.25">
      <c r="K19678" s="133"/>
    </row>
    <row r="19679" spans="11:11" x14ac:dyDescent="0.25">
      <c r="K19679" s="133"/>
    </row>
    <row r="19680" spans="11:11" x14ac:dyDescent="0.25">
      <c r="K19680" s="133"/>
    </row>
    <row r="19681" spans="11:11" x14ac:dyDescent="0.25">
      <c r="K19681" s="133"/>
    </row>
    <row r="19682" spans="11:11" x14ac:dyDescent="0.25">
      <c r="K19682" s="133"/>
    </row>
    <row r="19683" spans="11:11" x14ac:dyDescent="0.25">
      <c r="K19683" s="133"/>
    </row>
    <row r="19684" spans="11:11" x14ac:dyDescent="0.25">
      <c r="K19684" s="133"/>
    </row>
    <row r="19685" spans="11:11" x14ac:dyDescent="0.25">
      <c r="K19685" s="133"/>
    </row>
    <row r="19686" spans="11:11" x14ac:dyDescent="0.25">
      <c r="K19686" s="133"/>
    </row>
    <row r="19687" spans="11:11" x14ac:dyDescent="0.25">
      <c r="K19687" s="133"/>
    </row>
    <row r="19688" spans="11:11" x14ac:dyDescent="0.25">
      <c r="K19688" s="133"/>
    </row>
    <row r="19689" spans="11:11" x14ac:dyDescent="0.25">
      <c r="K19689" s="133"/>
    </row>
    <row r="19690" spans="11:11" x14ac:dyDescent="0.25">
      <c r="K19690" s="133"/>
    </row>
    <row r="19691" spans="11:11" x14ac:dyDescent="0.25">
      <c r="K19691" s="133"/>
    </row>
    <row r="19692" spans="11:11" x14ac:dyDescent="0.25">
      <c r="K19692" s="133"/>
    </row>
    <row r="19693" spans="11:11" x14ac:dyDescent="0.25">
      <c r="K19693" s="133"/>
    </row>
    <row r="19694" spans="11:11" x14ac:dyDescent="0.25">
      <c r="K19694" s="133"/>
    </row>
    <row r="19695" spans="11:11" x14ac:dyDescent="0.25">
      <c r="K19695" s="133"/>
    </row>
    <row r="19696" spans="11:11" x14ac:dyDescent="0.25">
      <c r="K19696" s="133"/>
    </row>
    <row r="19697" spans="11:11" x14ac:dyDescent="0.25">
      <c r="K19697" s="133"/>
    </row>
    <row r="19698" spans="11:11" x14ac:dyDescent="0.25">
      <c r="K19698" s="133"/>
    </row>
    <row r="19699" spans="11:11" x14ac:dyDescent="0.25">
      <c r="K19699" s="133"/>
    </row>
    <row r="19700" spans="11:11" x14ac:dyDescent="0.25">
      <c r="K19700" s="133"/>
    </row>
    <row r="19701" spans="11:11" x14ac:dyDescent="0.25">
      <c r="K19701" s="133"/>
    </row>
    <row r="19702" spans="11:11" x14ac:dyDescent="0.25">
      <c r="K19702" s="133"/>
    </row>
    <row r="19703" spans="11:11" x14ac:dyDescent="0.25">
      <c r="K19703" s="133"/>
    </row>
    <row r="19704" spans="11:11" x14ac:dyDescent="0.25">
      <c r="K19704" s="133"/>
    </row>
    <row r="19705" spans="11:11" x14ac:dyDescent="0.25">
      <c r="K19705" s="133"/>
    </row>
    <row r="19706" spans="11:11" x14ac:dyDescent="0.25">
      <c r="K19706" s="133"/>
    </row>
    <row r="19707" spans="11:11" x14ac:dyDescent="0.25">
      <c r="K19707" s="133"/>
    </row>
    <row r="19708" spans="11:11" x14ac:dyDescent="0.25">
      <c r="K19708" s="133"/>
    </row>
    <row r="19709" spans="11:11" x14ac:dyDescent="0.25">
      <c r="K19709" s="133"/>
    </row>
    <row r="19710" spans="11:11" x14ac:dyDescent="0.25">
      <c r="K19710" s="133"/>
    </row>
    <row r="19711" spans="11:11" x14ac:dyDescent="0.25">
      <c r="K19711" s="133"/>
    </row>
    <row r="19712" spans="11:11" x14ac:dyDescent="0.25">
      <c r="K19712" s="133"/>
    </row>
    <row r="19713" spans="11:11" x14ac:dyDescent="0.25">
      <c r="K19713" s="133"/>
    </row>
    <row r="19714" spans="11:11" x14ac:dyDescent="0.25">
      <c r="K19714" s="133"/>
    </row>
    <row r="19715" spans="11:11" x14ac:dyDescent="0.25">
      <c r="K19715" s="133"/>
    </row>
    <row r="19716" spans="11:11" x14ac:dyDescent="0.25">
      <c r="K19716" s="133"/>
    </row>
    <row r="19717" spans="11:11" x14ac:dyDescent="0.25">
      <c r="K19717" s="133"/>
    </row>
    <row r="19718" spans="11:11" x14ac:dyDescent="0.25">
      <c r="K19718" s="133"/>
    </row>
    <row r="19719" spans="11:11" x14ac:dyDescent="0.25">
      <c r="K19719" s="133"/>
    </row>
    <row r="19720" spans="11:11" x14ac:dyDescent="0.25">
      <c r="K19720" s="133"/>
    </row>
    <row r="19721" spans="11:11" x14ac:dyDescent="0.25">
      <c r="K19721" s="133"/>
    </row>
    <row r="19722" spans="11:11" x14ac:dyDescent="0.25">
      <c r="K19722" s="133"/>
    </row>
    <row r="19723" spans="11:11" x14ac:dyDescent="0.25">
      <c r="K19723" s="133"/>
    </row>
    <row r="19724" spans="11:11" x14ac:dyDescent="0.25">
      <c r="K19724" s="133"/>
    </row>
    <row r="19725" spans="11:11" x14ac:dyDescent="0.25">
      <c r="K19725" s="133"/>
    </row>
    <row r="19726" spans="11:11" x14ac:dyDescent="0.25">
      <c r="K19726" s="133"/>
    </row>
    <row r="19727" spans="11:11" x14ac:dyDescent="0.25">
      <c r="K19727" s="133"/>
    </row>
    <row r="19728" spans="11:11" x14ac:dyDescent="0.25">
      <c r="K19728" s="133"/>
    </row>
    <row r="19729" spans="11:11" x14ac:dyDescent="0.25">
      <c r="K19729" s="133"/>
    </row>
    <row r="19730" spans="11:11" x14ac:dyDescent="0.25">
      <c r="K19730" s="133"/>
    </row>
    <row r="19731" spans="11:11" x14ac:dyDescent="0.25">
      <c r="K19731" s="133"/>
    </row>
    <row r="19732" spans="11:11" x14ac:dyDescent="0.25">
      <c r="K19732" s="133"/>
    </row>
    <row r="19733" spans="11:11" x14ac:dyDescent="0.25">
      <c r="K19733" s="133"/>
    </row>
    <row r="19734" spans="11:11" x14ac:dyDescent="0.25">
      <c r="K19734" s="133"/>
    </row>
    <row r="19735" spans="11:11" x14ac:dyDescent="0.25">
      <c r="K19735" s="133"/>
    </row>
    <row r="19736" spans="11:11" x14ac:dyDescent="0.25">
      <c r="K19736" s="133"/>
    </row>
    <row r="19737" spans="11:11" x14ac:dyDescent="0.25">
      <c r="K19737" s="133"/>
    </row>
    <row r="19738" spans="11:11" x14ac:dyDescent="0.25">
      <c r="K19738" s="133"/>
    </row>
    <row r="19739" spans="11:11" x14ac:dyDescent="0.25">
      <c r="K19739" s="133"/>
    </row>
    <row r="19740" spans="11:11" x14ac:dyDescent="0.25">
      <c r="K19740" s="133"/>
    </row>
    <row r="19741" spans="11:11" x14ac:dyDescent="0.25">
      <c r="K19741" s="133"/>
    </row>
    <row r="19742" spans="11:11" x14ac:dyDescent="0.25">
      <c r="K19742" s="133"/>
    </row>
    <row r="19743" spans="11:11" x14ac:dyDescent="0.25">
      <c r="K19743" s="133"/>
    </row>
    <row r="19744" spans="11:11" x14ac:dyDescent="0.25">
      <c r="K19744" s="133"/>
    </row>
    <row r="19745" spans="11:11" x14ac:dyDescent="0.25">
      <c r="K19745" s="133"/>
    </row>
    <row r="19746" spans="11:11" x14ac:dyDescent="0.25">
      <c r="K19746" s="133"/>
    </row>
    <row r="19747" spans="11:11" x14ac:dyDescent="0.25">
      <c r="K19747" s="133"/>
    </row>
    <row r="19748" spans="11:11" x14ac:dyDescent="0.25">
      <c r="K19748" s="133"/>
    </row>
    <row r="19749" spans="11:11" x14ac:dyDescent="0.25">
      <c r="K19749" s="133"/>
    </row>
    <row r="19750" spans="11:11" x14ac:dyDescent="0.25">
      <c r="K19750" s="133"/>
    </row>
    <row r="19751" spans="11:11" x14ac:dyDescent="0.25">
      <c r="K19751" s="133"/>
    </row>
    <row r="19752" spans="11:11" x14ac:dyDescent="0.25">
      <c r="K19752" s="133"/>
    </row>
    <row r="19753" spans="11:11" x14ac:dyDescent="0.25">
      <c r="K19753" s="133"/>
    </row>
    <row r="19754" spans="11:11" x14ac:dyDescent="0.25">
      <c r="K19754" s="133"/>
    </row>
    <row r="19755" spans="11:11" x14ac:dyDescent="0.25">
      <c r="K19755" s="133"/>
    </row>
    <row r="19756" spans="11:11" x14ac:dyDescent="0.25">
      <c r="K19756" s="133"/>
    </row>
    <row r="19757" spans="11:11" x14ac:dyDescent="0.25">
      <c r="K19757" s="133"/>
    </row>
    <row r="19758" spans="11:11" x14ac:dyDescent="0.25">
      <c r="K19758" s="133"/>
    </row>
    <row r="19759" spans="11:11" x14ac:dyDescent="0.25">
      <c r="K19759" s="133"/>
    </row>
    <row r="19760" spans="11:11" x14ac:dyDescent="0.25">
      <c r="K19760" s="133"/>
    </row>
    <row r="19761" spans="11:11" x14ac:dyDescent="0.25">
      <c r="K19761" s="133"/>
    </row>
    <row r="19762" spans="11:11" x14ac:dyDescent="0.25">
      <c r="K19762" s="133"/>
    </row>
    <row r="19763" spans="11:11" x14ac:dyDescent="0.25">
      <c r="K19763" s="133"/>
    </row>
    <row r="19764" spans="11:11" x14ac:dyDescent="0.25">
      <c r="K19764" s="133"/>
    </row>
    <row r="19765" spans="11:11" x14ac:dyDescent="0.25">
      <c r="K19765" s="133"/>
    </row>
    <row r="19766" spans="11:11" x14ac:dyDescent="0.25">
      <c r="K19766" s="133"/>
    </row>
    <row r="19767" spans="11:11" x14ac:dyDescent="0.25">
      <c r="K19767" s="133"/>
    </row>
    <row r="19768" spans="11:11" x14ac:dyDescent="0.25">
      <c r="K19768" s="133"/>
    </row>
    <row r="19769" spans="11:11" x14ac:dyDescent="0.25">
      <c r="K19769" s="133"/>
    </row>
    <row r="19770" spans="11:11" x14ac:dyDescent="0.25">
      <c r="K19770" s="133"/>
    </row>
    <row r="19771" spans="11:11" x14ac:dyDescent="0.25">
      <c r="K19771" s="133"/>
    </row>
    <row r="19772" spans="11:11" x14ac:dyDescent="0.25">
      <c r="K19772" s="133"/>
    </row>
    <row r="19773" spans="11:11" x14ac:dyDescent="0.25">
      <c r="K19773" s="133"/>
    </row>
    <row r="19774" spans="11:11" x14ac:dyDescent="0.25">
      <c r="K19774" s="133"/>
    </row>
    <row r="19775" spans="11:11" x14ac:dyDescent="0.25">
      <c r="K19775" s="133"/>
    </row>
    <row r="19776" spans="11:11" x14ac:dyDescent="0.25">
      <c r="K19776" s="133"/>
    </row>
    <row r="19777" spans="11:11" x14ac:dyDescent="0.25">
      <c r="K19777" s="133"/>
    </row>
    <row r="19778" spans="11:11" x14ac:dyDescent="0.25">
      <c r="K19778" s="133"/>
    </row>
    <row r="19779" spans="11:11" x14ac:dyDescent="0.25">
      <c r="K19779" s="133"/>
    </row>
    <row r="19780" spans="11:11" x14ac:dyDescent="0.25">
      <c r="K19780" s="133"/>
    </row>
    <row r="19781" spans="11:11" x14ac:dyDescent="0.25">
      <c r="K19781" s="133"/>
    </row>
    <row r="19782" spans="11:11" x14ac:dyDescent="0.25">
      <c r="K19782" s="133"/>
    </row>
    <row r="19783" spans="11:11" x14ac:dyDescent="0.25">
      <c r="K19783" s="133"/>
    </row>
    <row r="19784" spans="11:11" x14ac:dyDescent="0.25">
      <c r="K19784" s="133"/>
    </row>
    <row r="19785" spans="11:11" x14ac:dyDescent="0.25">
      <c r="K19785" s="133"/>
    </row>
    <row r="19786" spans="11:11" x14ac:dyDescent="0.25">
      <c r="K19786" s="133"/>
    </row>
    <row r="19787" spans="11:11" x14ac:dyDescent="0.25">
      <c r="K19787" s="133"/>
    </row>
    <row r="19788" spans="11:11" x14ac:dyDescent="0.25">
      <c r="K19788" s="133"/>
    </row>
    <row r="19789" spans="11:11" x14ac:dyDescent="0.25">
      <c r="K19789" s="133"/>
    </row>
    <row r="19790" spans="11:11" x14ac:dyDescent="0.25">
      <c r="K19790" s="133"/>
    </row>
    <row r="19791" spans="11:11" x14ac:dyDescent="0.25">
      <c r="K19791" s="133"/>
    </row>
    <row r="19792" spans="11:11" x14ac:dyDescent="0.25">
      <c r="K19792" s="133"/>
    </row>
    <row r="19793" spans="11:11" x14ac:dyDescent="0.25">
      <c r="K19793" s="133"/>
    </row>
    <row r="19794" spans="11:11" x14ac:dyDescent="0.25">
      <c r="K19794" s="133"/>
    </row>
    <row r="19795" spans="11:11" x14ac:dyDescent="0.25">
      <c r="K19795" s="133"/>
    </row>
    <row r="19796" spans="11:11" x14ac:dyDescent="0.25">
      <c r="K19796" s="133"/>
    </row>
    <row r="19797" spans="11:11" x14ac:dyDescent="0.25">
      <c r="K19797" s="133"/>
    </row>
    <row r="19798" spans="11:11" x14ac:dyDescent="0.25">
      <c r="K19798" s="133"/>
    </row>
    <row r="19799" spans="11:11" x14ac:dyDescent="0.25">
      <c r="K19799" s="133"/>
    </row>
    <row r="19800" spans="11:11" x14ac:dyDescent="0.25">
      <c r="K19800" s="133"/>
    </row>
    <row r="19801" spans="11:11" x14ac:dyDescent="0.25">
      <c r="K19801" s="133"/>
    </row>
    <row r="19802" spans="11:11" x14ac:dyDescent="0.25">
      <c r="K19802" s="133"/>
    </row>
    <row r="19803" spans="11:11" x14ac:dyDescent="0.25">
      <c r="K19803" s="133"/>
    </row>
    <row r="19804" spans="11:11" x14ac:dyDescent="0.25">
      <c r="K19804" s="133"/>
    </row>
    <row r="19805" spans="11:11" x14ac:dyDescent="0.25">
      <c r="K19805" s="133"/>
    </row>
    <row r="19806" spans="11:11" x14ac:dyDescent="0.25">
      <c r="K19806" s="133"/>
    </row>
    <row r="19807" spans="11:11" x14ac:dyDescent="0.25">
      <c r="K19807" s="133"/>
    </row>
    <row r="19808" spans="11:11" x14ac:dyDescent="0.25">
      <c r="K19808" s="133"/>
    </row>
    <row r="19809" spans="11:11" x14ac:dyDescent="0.25">
      <c r="K19809" s="133"/>
    </row>
    <row r="19810" spans="11:11" x14ac:dyDescent="0.25">
      <c r="K19810" s="133"/>
    </row>
    <row r="19811" spans="11:11" x14ac:dyDescent="0.25">
      <c r="K19811" s="133"/>
    </row>
    <row r="19812" spans="11:11" x14ac:dyDescent="0.25">
      <c r="K19812" s="133"/>
    </row>
    <row r="19813" spans="11:11" x14ac:dyDescent="0.25">
      <c r="K19813" s="133"/>
    </row>
    <row r="19814" spans="11:11" x14ac:dyDescent="0.25">
      <c r="K19814" s="133"/>
    </row>
    <row r="19815" spans="11:11" x14ac:dyDescent="0.25">
      <c r="K19815" s="133"/>
    </row>
    <row r="19816" spans="11:11" x14ac:dyDescent="0.25">
      <c r="K19816" s="133"/>
    </row>
    <row r="19817" spans="11:11" x14ac:dyDescent="0.25">
      <c r="K19817" s="133"/>
    </row>
    <row r="19818" spans="11:11" x14ac:dyDescent="0.25">
      <c r="K19818" s="133"/>
    </row>
    <row r="19819" spans="11:11" x14ac:dyDescent="0.25">
      <c r="K19819" s="133"/>
    </row>
    <row r="19820" spans="11:11" x14ac:dyDescent="0.25">
      <c r="K19820" s="133"/>
    </row>
    <row r="19821" spans="11:11" x14ac:dyDescent="0.25">
      <c r="K19821" s="133"/>
    </row>
    <row r="19822" spans="11:11" x14ac:dyDescent="0.25">
      <c r="K19822" s="133"/>
    </row>
    <row r="19823" spans="11:11" x14ac:dyDescent="0.25">
      <c r="K19823" s="133"/>
    </row>
    <row r="19824" spans="11:11" x14ac:dyDescent="0.25">
      <c r="K19824" s="133"/>
    </row>
    <row r="19825" spans="11:11" x14ac:dyDescent="0.25">
      <c r="K19825" s="133"/>
    </row>
    <row r="19826" spans="11:11" x14ac:dyDescent="0.25">
      <c r="K19826" s="133"/>
    </row>
    <row r="19827" spans="11:11" x14ac:dyDescent="0.25">
      <c r="K19827" s="133"/>
    </row>
    <row r="19828" spans="11:11" x14ac:dyDescent="0.25">
      <c r="K19828" s="133"/>
    </row>
    <row r="19829" spans="11:11" x14ac:dyDescent="0.25">
      <c r="K19829" s="133"/>
    </row>
    <row r="19830" spans="11:11" x14ac:dyDescent="0.25">
      <c r="K19830" s="133"/>
    </row>
    <row r="19831" spans="11:11" x14ac:dyDescent="0.25">
      <c r="K19831" s="133"/>
    </row>
    <row r="19832" spans="11:11" x14ac:dyDescent="0.25">
      <c r="K19832" s="133"/>
    </row>
    <row r="19833" spans="11:11" x14ac:dyDescent="0.25">
      <c r="K19833" s="133"/>
    </row>
    <row r="19834" spans="11:11" x14ac:dyDescent="0.25">
      <c r="K19834" s="133"/>
    </row>
    <row r="19835" spans="11:11" x14ac:dyDescent="0.25">
      <c r="K19835" s="133"/>
    </row>
    <row r="19836" spans="11:11" x14ac:dyDescent="0.25">
      <c r="K19836" s="133"/>
    </row>
    <row r="19837" spans="11:11" x14ac:dyDescent="0.25">
      <c r="K19837" s="133"/>
    </row>
    <row r="19838" spans="11:11" x14ac:dyDescent="0.25">
      <c r="K19838" s="133"/>
    </row>
    <row r="19839" spans="11:11" x14ac:dyDescent="0.25">
      <c r="K19839" s="133"/>
    </row>
    <row r="19840" spans="11:11" x14ac:dyDescent="0.25">
      <c r="K19840" s="133"/>
    </row>
    <row r="19841" spans="11:11" x14ac:dyDescent="0.25">
      <c r="K19841" s="133"/>
    </row>
    <row r="19842" spans="11:11" x14ac:dyDescent="0.25">
      <c r="K19842" s="133"/>
    </row>
    <row r="19843" spans="11:11" x14ac:dyDescent="0.25">
      <c r="K19843" s="133"/>
    </row>
    <row r="19844" spans="11:11" x14ac:dyDescent="0.25">
      <c r="K19844" s="133"/>
    </row>
    <row r="19845" spans="11:11" x14ac:dyDescent="0.25">
      <c r="K19845" s="133"/>
    </row>
    <row r="19846" spans="11:11" x14ac:dyDescent="0.25">
      <c r="K19846" s="133"/>
    </row>
    <row r="19847" spans="11:11" x14ac:dyDescent="0.25">
      <c r="K19847" s="133"/>
    </row>
    <row r="19848" spans="11:11" x14ac:dyDescent="0.25">
      <c r="K19848" s="133"/>
    </row>
    <row r="19849" spans="11:11" x14ac:dyDescent="0.25">
      <c r="K19849" s="133"/>
    </row>
    <row r="19850" spans="11:11" x14ac:dyDescent="0.25">
      <c r="K19850" s="133"/>
    </row>
    <row r="19851" spans="11:11" x14ac:dyDescent="0.25">
      <c r="K19851" s="133"/>
    </row>
    <row r="19852" spans="11:11" x14ac:dyDescent="0.25">
      <c r="K19852" s="133"/>
    </row>
    <row r="19853" spans="11:11" x14ac:dyDescent="0.25">
      <c r="K19853" s="133"/>
    </row>
    <row r="19854" spans="11:11" x14ac:dyDescent="0.25">
      <c r="K19854" s="133"/>
    </row>
    <row r="19855" spans="11:11" x14ac:dyDescent="0.25">
      <c r="K19855" s="133"/>
    </row>
    <row r="19856" spans="11:11" x14ac:dyDescent="0.25">
      <c r="K19856" s="133"/>
    </row>
    <row r="19857" spans="11:11" x14ac:dyDescent="0.25">
      <c r="K19857" s="133"/>
    </row>
    <row r="19858" spans="11:11" x14ac:dyDescent="0.25">
      <c r="K19858" s="133"/>
    </row>
    <row r="19859" spans="11:11" x14ac:dyDescent="0.25">
      <c r="K19859" s="133"/>
    </row>
    <row r="19860" spans="11:11" x14ac:dyDescent="0.25">
      <c r="K19860" s="133"/>
    </row>
    <row r="19861" spans="11:11" x14ac:dyDescent="0.25">
      <c r="K19861" s="133"/>
    </row>
    <row r="19862" spans="11:11" x14ac:dyDescent="0.25">
      <c r="K19862" s="133"/>
    </row>
    <row r="19863" spans="11:11" x14ac:dyDescent="0.25">
      <c r="K19863" s="133"/>
    </row>
    <row r="19864" spans="11:11" x14ac:dyDescent="0.25">
      <c r="K19864" s="133"/>
    </row>
    <row r="19865" spans="11:11" x14ac:dyDescent="0.25">
      <c r="K19865" s="133"/>
    </row>
    <row r="19866" spans="11:11" x14ac:dyDescent="0.25">
      <c r="K19866" s="133"/>
    </row>
    <row r="19867" spans="11:11" x14ac:dyDescent="0.25">
      <c r="K19867" s="133"/>
    </row>
    <row r="19868" spans="11:11" x14ac:dyDescent="0.25">
      <c r="K19868" s="133"/>
    </row>
    <row r="19869" spans="11:11" x14ac:dyDescent="0.25">
      <c r="K19869" s="133"/>
    </row>
    <row r="19870" spans="11:11" x14ac:dyDescent="0.25">
      <c r="K19870" s="133"/>
    </row>
    <row r="19871" spans="11:11" x14ac:dyDescent="0.25">
      <c r="K19871" s="133"/>
    </row>
    <row r="19872" spans="11:11" x14ac:dyDescent="0.25">
      <c r="K19872" s="133"/>
    </row>
    <row r="19873" spans="11:11" x14ac:dyDescent="0.25">
      <c r="K19873" s="133"/>
    </row>
    <row r="19874" spans="11:11" x14ac:dyDescent="0.25">
      <c r="K19874" s="133"/>
    </row>
    <row r="19875" spans="11:11" x14ac:dyDescent="0.25">
      <c r="K19875" s="133"/>
    </row>
    <row r="19876" spans="11:11" x14ac:dyDescent="0.25">
      <c r="K19876" s="133"/>
    </row>
    <row r="19877" spans="11:11" x14ac:dyDescent="0.25">
      <c r="K19877" s="133"/>
    </row>
    <row r="19878" spans="11:11" x14ac:dyDescent="0.25">
      <c r="K19878" s="133"/>
    </row>
    <row r="19879" spans="11:11" x14ac:dyDescent="0.25">
      <c r="K19879" s="133"/>
    </row>
    <row r="19880" spans="11:11" x14ac:dyDescent="0.25">
      <c r="K19880" s="133"/>
    </row>
    <row r="19881" spans="11:11" x14ac:dyDescent="0.25">
      <c r="K19881" s="133"/>
    </row>
    <row r="19882" spans="11:11" x14ac:dyDescent="0.25">
      <c r="K19882" s="133"/>
    </row>
    <row r="19883" spans="11:11" x14ac:dyDescent="0.25">
      <c r="K19883" s="133"/>
    </row>
    <row r="19884" spans="11:11" x14ac:dyDescent="0.25">
      <c r="K19884" s="133"/>
    </row>
    <row r="19885" spans="11:11" x14ac:dyDescent="0.25">
      <c r="K19885" s="133"/>
    </row>
    <row r="19886" spans="11:11" x14ac:dyDescent="0.25">
      <c r="K19886" s="133"/>
    </row>
    <row r="19887" spans="11:11" x14ac:dyDescent="0.25">
      <c r="K19887" s="133"/>
    </row>
    <row r="19888" spans="11:11" x14ac:dyDescent="0.25">
      <c r="K19888" s="133"/>
    </row>
    <row r="19889" spans="11:11" x14ac:dyDescent="0.25">
      <c r="K19889" s="133"/>
    </row>
    <row r="19890" spans="11:11" x14ac:dyDescent="0.25">
      <c r="K19890" s="133"/>
    </row>
    <row r="19891" spans="11:11" x14ac:dyDescent="0.25">
      <c r="K19891" s="133"/>
    </row>
    <row r="19892" spans="11:11" x14ac:dyDescent="0.25">
      <c r="K19892" s="133"/>
    </row>
    <row r="19893" spans="11:11" x14ac:dyDescent="0.25">
      <c r="K19893" s="133"/>
    </row>
    <row r="19894" spans="11:11" x14ac:dyDescent="0.25">
      <c r="K19894" s="133"/>
    </row>
    <row r="19895" spans="11:11" x14ac:dyDescent="0.25">
      <c r="K19895" s="133"/>
    </row>
    <row r="19896" spans="11:11" x14ac:dyDescent="0.25">
      <c r="K19896" s="133"/>
    </row>
    <row r="19897" spans="11:11" x14ac:dyDescent="0.25">
      <c r="K19897" s="133"/>
    </row>
    <row r="19898" spans="11:11" x14ac:dyDescent="0.25">
      <c r="K19898" s="133"/>
    </row>
    <row r="19899" spans="11:11" x14ac:dyDescent="0.25">
      <c r="K19899" s="133"/>
    </row>
    <row r="19900" spans="11:11" x14ac:dyDescent="0.25">
      <c r="K19900" s="133"/>
    </row>
    <row r="19901" spans="11:11" x14ac:dyDescent="0.25">
      <c r="K19901" s="133"/>
    </row>
    <row r="19902" spans="11:11" x14ac:dyDescent="0.25">
      <c r="K19902" s="133"/>
    </row>
    <row r="19903" spans="11:11" x14ac:dyDescent="0.25">
      <c r="K19903" s="133"/>
    </row>
    <row r="19904" spans="11:11" x14ac:dyDescent="0.25">
      <c r="K19904" s="133"/>
    </row>
    <row r="19905" spans="11:11" x14ac:dyDescent="0.25">
      <c r="K19905" s="133"/>
    </row>
    <row r="19906" spans="11:11" x14ac:dyDescent="0.25">
      <c r="K19906" s="133"/>
    </row>
    <row r="19907" spans="11:11" x14ac:dyDescent="0.25">
      <c r="K19907" s="133"/>
    </row>
    <row r="19908" spans="11:11" x14ac:dyDescent="0.25">
      <c r="K19908" s="133"/>
    </row>
    <row r="19909" spans="11:11" x14ac:dyDescent="0.25">
      <c r="K19909" s="133"/>
    </row>
    <row r="19910" spans="11:11" x14ac:dyDescent="0.25">
      <c r="K19910" s="133"/>
    </row>
    <row r="19911" spans="11:11" x14ac:dyDescent="0.25">
      <c r="K19911" s="133"/>
    </row>
    <row r="19912" spans="11:11" x14ac:dyDescent="0.25">
      <c r="K19912" s="133"/>
    </row>
    <row r="19913" spans="11:11" x14ac:dyDescent="0.25">
      <c r="K19913" s="133"/>
    </row>
    <row r="19914" spans="11:11" x14ac:dyDescent="0.25">
      <c r="K19914" s="133"/>
    </row>
    <row r="19915" spans="11:11" x14ac:dyDescent="0.25">
      <c r="K19915" s="133"/>
    </row>
    <row r="19916" spans="11:11" x14ac:dyDescent="0.25">
      <c r="K19916" s="133"/>
    </row>
    <row r="19917" spans="11:11" x14ac:dyDescent="0.25">
      <c r="K19917" s="133"/>
    </row>
    <row r="19918" spans="11:11" x14ac:dyDescent="0.25">
      <c r="K19918" s="133"/>
    </row>
    <row r="19919" spans="11:11" x14ac:dyDescent="0.25">
      <c r="K19919" s="133"/>
    </row>
    <row r="19920" spans="11:11" x14ac:dyDescent="0.25">
      <c r="K19920" s="133"/>
    </row>
    <row r="19921" spans="11:11" x14ac:dyDescent="0.25">
      <c r="K19921" s="133"/>
    </row>
    <row r="19922" spans="11:11" x14ac:dyDescent="0.25">
      <c r="K19922" s="133"/>
    </row>
    <row r="19923" spans="11:11" x14ac:dyDescent="0.25">
      <c r="K19923" s="133"/>
    </row>
    <row r="19924" spans="11:11" x14ac:dyDescent="0.25">
      <c r="K19924" s="133"/>
    </row>
    <row r="19925" spans="11:11" x14ac:dyDescent="0.25">
      <c r="K19925" s="133"/>
    </row>
    <row r="19926" spans="11:11" x14ac:dyDescent="0.25">
      <c r="K19926" s="133"/>
    </row>
    <row r="19927" spans="11:11" x14ac:dyDescent="0.25">
      <c r="K19927" s="133"/>
    </row>
    <row r="19928" spans="11:11" x14ac:dyDescent="0.25">
      <c r="K19928" s="133"/>
    </row>
    <row r="19929" spans="11:11" x14ac:dyDescent="0.25">
      <c r="K19929" s="133"/>
    </row>
    <row r="19930" spans="11:11" x14ac:dyDescent="0.25">
      <c r="K19930" s="133"/>
    </row>
    <row r="19931" spans="11:11" x14ac:dyDescent="0.25">
      <c r="K19931" s="133"/>
    </row>
    <row r="19932" spans="11:11" x14ac:dyDescent="0.25">
      <c r="K19932" s="133"/>
    </row>
    <row r="19933" spans="11:11" x14ac:dyDescent="0.25">
      <c r="K19933" s="133"/>
    </row>
    <row r="19934" spans="11:11" x14ac:dyDescent="0.25">
      <c r="K19934" s="133"/>
    </row>
    <row r="19935" spans="11:11" x14ac:dyDescent="0.25">
      <c r="K19935" s="133"/>
    </row>
    <row r="19936" spans="11:11" x14ac:dyDescent="0.25">
      <c r="K19936" s="133"/>
    </row>
    <row r="19937" spans="11:11" x14ac:dyDescent="0.25">
      <c r="K19937" s="133"/>
    </row>
    <row r="19938" spans="11:11" x14ac:dyDescent="0.25">
      <c r="K19938" s="133"/>
    </row>
    <row r="19939" spans="11:11" x14ac:dyDescent="0.25">
      <c r="K19939" s="133"/>
    </row>
    <row r="19940" spans="11:11" x14ac:dyDescent="0.25">
      <c r="K19940" s="133"/>
    </row>
    <row r="19941" spans="11:11" x14ac:dyDescent="0.25">
      <c r="K19941" s="133"/>
    </row>
    <row r="19942" spans="11:11" x14ac:dyDescent="0.25">
      <c r="K19942" s="133"/>
    </row>
    <row r="19943" spans="11:11" x14ac:dyDescent="0.25">
      <c r="K19943" s="133"/>
    </row>
    <row r="19944" spans="11:11" x14ac:dyDescent="0.25">
      <c r="K19944" s="133"/>
    </row>
    <row r="19945" spans="11:11" x14ac:dyDescent="0.25">
      <c r="K19945" s="133"/>
    </row>
    <row r="19946" spans="11:11" x14ac:dyDescent="0.25">
      <c r="K19946" s="133"/>
    </row>
    <row r="19947" spans="11:11" x14ac:dyDescent="0.25">
      <c r="K19947" s="133"/>
    </row>
    <row r="19948" spans="11:11" x14ac:dyDescent="0.25">
      <c r="K19948" s="133"/>
    </row>
    <row r="19949" spans="11:11" x14ac:dyDescent="0.25">
      <c r="K19949" s="133"/>
    </row>
    <row r="19950" spans="11:11" x14ac:dyDescent="0.25">
      <c r="K19950" s="133"/>
    </row>
    <row r="19951" spans="11:11" x14ac:dyDescent="0.25">
      <c r="K19951" s="133"/>
    </row>
    <row r="19952" spans="11:11" x14ac:dyDescent="0.25">
      <c r="K19952" s="133"/>
    </row>
    <row r="19953" spans="11:11" x14ac:dyDescent="0.25">
      <c r="K19953" s="133"/>
    </row>
    <row r="19954" spans="11:11" x14ac:dyDescent="0.25">
      <c r="K19954" s="133"/>
    </row>
    <row r="19955" spans="11:11" x14ac:dyDescent="0.25">
      <c r="K19955" s="133"/>
    </row>
    <row r="19956" spans="11:11" x14ac:dyDescent="0.25">
      <c r="K19956" s="133"/>
    </row>
    <row r="19957" spans="11:11" x14ac:dyDescent="0.25">
      <c r="K19957" s="133"/>
    </row>
    <row r="19958" spans="11:11" x14ac:dyDescent="0.25">
      <c r="K19958" s="133"/>
    </row>
    <row r="19959" spans="11:11" x14ac:dyDescent="0.25">
      <c r="K19959" s="133"/>
    </row>
    <row r="19960" spans="11:11" x14ac:dyDescent="0.25">
      <c r="K19960" s="133"/>
    </row>
    <row r="19961" spans="11:11" x14ac:dyDescent="0.25">
      <c r="K19961" s="133"/>
    </row>
    <row r="19962" spans="11:11" x14ac:dyDescent="0.25">
      <c r="K19962" s="133"/>
    </row>
    <row r="19963" spans="11:11" x14ac:dyDescent="0.25">
      <c r="K19963" s="133"/>
    </row>
    <row r="19964" spans="11:11" x14ac:dyDescent="0.25">
      <c r="K19964" s="133"/>
    </row>
    <row r="19965" spans="11:11" x14ac:dyDescent="0.25">
      <c r="K19965" s="133"/>
    </row>
    <row r="19966" spans="11:11" x14ac:dyDescent="0.25">
      <c r="K19966" s="133"/>
    </row>
    <row r="19967" spans="11:11" x14ac:dyDescent="0.25">
      <c r="K19967" s="133"/>
    </row>
    <row r="19968" spans="11:11" x14ac:dyDescent="0.25">
      <c r="K19968" s="133"/>
    </row>
    <row r="19969" spans="11:11" x14ac:dyDescent="0.25">
      <c r="K19969" s="133"/>
    </row>
    <row r="19970" spans="11:11" x14ac:dyDescent="0.25">
      <c r="K19970" s="133"/>
    </row>
    <row r="19971" spans="11:11" x14ac:dyDescent="0.25">
      <c r="K19971" s="133"/>
    </row>
    <row r="19972" spans="11:11" x14ac:dyDescent="0.25">
      <c r="K19972" s="133"/>
    </row>
    <row r="19973" spans="11:11" x14ac:dyDescent="0.25">
      <c r="K19973" s="133"/>
    </row>
    <row r="19974" spans="11:11" x14ac:dyDescent="0.25">
      <c r="K19974" s="133"/>
    </row>
    <row r="19975" spans="11:11" x14ac:dyDescent="0.25">
      <c r="K19975" s="133"/>
    </row>
    <row r="19976" spans="11:11" x14ac:dyDescent="0.25">
      <c r="K19976" s="133"/>
    </row>
    <row r="19977" spans="11:11" x14ac:dyDescent="0.25">
      <c r="K19977" s="133"/>
    </row>
    <row r="19978" spans="11:11" x14ac:dyDescent="0.25">
      <c r="K19978" s="133"/>
    </row>
    <row r="19979" spans="11:11" x14ac:dyDescent="0.25">
      <c r="K19979" s="133"/>
    </row>
    <row r="19980" spans="11:11" x14ac:dyDescent="0.25">
      <c r="K19980" s="133"/>
    </row>
    <row r="19981" spans="11:11" x14ac:dyDescent="0.25">
      <c r="K19981" s="133"/>
    </row>
    <row r="19982" spans="11:11" x14ac:dyDescent="0.25">
      <c r="K19982" s="133"/>
    </row>
    <row r="19983" spans="11:11" x14ac:dyDescent="0.25">
      <c r="K19983" s="133"/>
    </row>
    <row r="19984" spans="11:11" x14ac:dyDescent="0.25">
      <c r="K19984" s="133"/>
    </row>
    <row r="19985" spans="11:11" x14ac:dyDescent="0.25">
      <c r="K19985" s="133"/>
    </row>
    <row r="19986" spans="11:11" x14ac:dyDescent="0.25">
      <c r="K19986" s="133"/>
    </row>
    <row r="19987" spans="11:11" x14ac:dyDescent="0.25">
      <c r="K19987" s="133"/>
    </row>
    <row r="19988" spans="11:11" x14ac:dyDescent="0.25">
      <c r="K19988" s="133"/>
    </row>
    <row r="19989" spans="11:11" x14ac:dyDescent="0.25">
      <c r="K19989" s="133"/>
    </row>
    <row r="19990" spans="11:11" x14ac:dyDescent="0.25">
      <c r="K19990" s="133"/>
    </row>
    <row r="19991" spans="11:11" x14ac:dyDescent="0.25">
      <c r="K19991" s="133"/>
    </row>
    <row r="19992" spans="11:11" x14ac:dyDescent="0.25">
      <c r="K19992" s="133"/>
    </row>
    <row r="19993" spans="11:11" x14ac:dyDescent="0.25">
      <c r="K19993" s="133"/>
    </row>
    <row r="19994" spans="11:11" x14ac:dyDescent="0.25">
      <c r="K19994" s="133"/>
    </row>
    <row r="19995" spans="11:11" x14ac:dyDescent="0.25">
      <c r="K19995" s="133"/>
    </row>
    <row r="19996" spans="11:11" x14ac:dyDescent="0.25">
      <c r="K19996" s="133"/>
    </row>
    <row r="19997" spans="11:11" x14ac:dyDescent="0.25">
      <c r="K19997" s="133"/>
    </row>
    <row r="19998" spans="11:11" x14ac:dyDescent="0.25">
      <c r="K19998" s="133"/>
    </row>
    <row r="19999" spans="11:11" x14ac:dyDescent="0.25">
      <c r="K19999" s="133"/>
    </row>
    <row r="20000" spans="11:11" x14ac:dyDescent="0.25">
      <c r="K20000" s="133"/>
    </row>
    <row r="20001" spans="11:11" x14ac:dyDescent="0.25">
      <c r="K20001" s="133"/>
    </row>
    <row r="20002" spans="11:11" x14ac:dyDescent="0.25">
      <c r="K20002" s="133"/>
    </row>
    <row r="20003" spans="11:11" x14ac:dyDescent="0.25">
      <c r="K20003" s="133"/>
    </row>
    <row r="20004" spans="11:11" x14ac:dyDescent="0.25">
      <c r="K20004" s="133"/>
    </row>
    <row r="20005" spans="11:11" x14ac:dyDescent="0.25">
      <c r="K20005" s="133"/>
    </row>
    <row r="20006" spans="11:11" x14ac:dyDescent="0.25">
      <c r="K20006" s="133"/>
    </row>
    <row r="20007" spans="11:11" x14ac:dyDescent="0.25">
      <c r="K20007" s="133"/>
    </row>
    <row r="20008" spans="11:11" x14ac:dyDescent="0.25">
      <c r="K20008" s="133"/>
    </row>
    <row r="20009" spans="11:11" x14ac:dyDescent="0.25">
      <c r="K20009" s="133"/>
    </row>
    <row r="20010" spans="11:11" x14ac:dyDescent="0.25">
      <c r="K20010" s="133"/>
    </row>
    <row r="20011" spans="11:11" x14ac:dyDescent="0.25">
      <c r="K20011" s="133"/>
    </row>
    <row r="20012" spans="11:11" x14ac:dyDescent="0.25">
      <c r="K20012" s="133"/>
    </row>
    <row r="20013" spans="11:11" x14ac:dyDescent="0.25">
      <c r="K20013" s="133"/>
    </row>
    <row r="20014" spans="11:11" x14ac:dyDescent="0.25">
      <c r="K20014" s="133"/>
    </row>
    <row r="20015" spans="11:11" x14ac:dyDescent="0.25">
      <c r="K20015" s="133"/>
    </row>
    <row r="20016" spans="11:11" x14ac:dyDescent="0.25">
      <c r="K20016" s="133"/>
    </row>
    <row r="20017" spans="11:11" x14ac:dyDescent="0.25">
      <c r="K20017" s="133"/>
    </row>
    <row r="20018" spans="11:11" x14ac:dyDescent="0.25">
      <c r="K20018" s="133"/>
    </row>
    <row r="20019" spans="11:11" x14ac:dyDescent="0.25">
      <c r="K20019" s="133"/>
    </row>
    <row r="20020" spans="11:11" x14ac:dyDescent="0.25">
      <c r="K20020" s="133"/>
    </row>
    <row r="20021" spans="11:11" x14ac:dyDescent="0.25">
      <c r="K20021" s="133"/>
    </row>
    <row r="20022" spans="11:11" x14ac:dyDescent="0.25">
      <c r="K20022" s="133"/>
    </row>
    <row r="20023" spans="11:11" x14ac:dyDescent="0.25">
      <c r="K20023" s="133"/>
    </row>
    <row r="20024" spans="11:11" x14ac:dyDescent="0.25">
      <c r="K20024" s="133"/>
    </row>
    <row r="20025" spans="11:11" x14ac:dyDescent="0.25">
      <c r="K20025" s="133"/>
    </row>
    <row r="20026" spans="11:11" x14ac:dyDescent="0.25">
      <c r="K20026" s="133"/>
    </row>
    <row r="20027" spans="11:11" x14ac:dyDescent="0.25">
      <c r="K20027" s="133"/>
    </row>
    <row r="20028" spans="11:11" x14ac:dyDescent="0.25">
      <c r="K20028" s="133"/>
    </row>
    <row r="20029" spans="11:11" x14ac:dyDescent="0.25">
      <c r="K20029" s="133"/>
    </row>
    <row r="20030" spans="11:11" x14ac:dyDescent="0.25">
      <c r="K20030" s="133"/>
    </row>
    <row r="20031" spans="11:11" x14ac:dyDescent="0.25">
      <c r="K20031" s="133"/>
    </row>
    <row r="20032" spans="11:11" x14ac:dyDescent="0.25">
      <c r="K20032" s="133"/>
    </row>
    <row r="20033" spans="11:11" x14ac:dyDescent="0.25">
      <c r="K20033" s="133"/>
    </row>
    <row r="20034" spans="11:11" x14ac:dyDescent="0.25">
      <c r="K20034" s="133"/>
    </row>
    <row r="20035" spans="11:11" x14ac:dyDescent="0.25">
      <c r="K20035" s="133"/>
    </row>
    <row r="20036" spans="11:11" x14ac:dyDescent="0.25">
      <c r="K20036" s="133"/>
    </row>
    <row r="20037" spans="11:11" x14ac:dyDescent="0.25">
      <c r="K20037" s="133"/>
    </row>
    <row r="20038" spans="11:11" x14ac:dyDescent="0.25">
      <c r="K20038" s="133"/>
    </row>
    <row r="20039" spans="11:11" x14ac:dyDescent="0.25">
      <c r="K20039" s="133"/>
    </row>
    <row r="20040" spans="11:11" x14ac:dyDescent="0.25">
      <c r="K20040" s="133"/>
    </row>
    <row r="20041" spans="11:11" x14ac:dyDescent="0.25">
      <c r="K20041" s="133"/>
    </row>
    <row r="20042" spans="11:11" x14ac:dyDescent="0.25">
      <c r="K20042" s="133"/>
    </row>
    <row r="20043" spans="11:11" x14ac:dyDescent="0.25">
      <c r="K20043" s="133"/>
    </row>
    <row r="20044" spans="11:11" x14ac:dyDescent="0.25">
      <c r="K20044" s="133"/>
    </row>
    <row r="20045" spans="11:11" x14ac:dyDescent="0.25">
      <c r="K20045" s="133"/>
    </row>
    <row r="20046" spans="11:11" x14ac:dyDescent="0.25">
      <c r="K20046" s="133"/>
    </row>
    <row r="20047" spans="11:11" x14ac:dyDescent="0.25">
      <c r="K20047" s="133"/>
    </row>
    <row r="20048" spans="11:11" x14ac:dyDescent="0.25">
      <c r="K20048" s="133"/>
    </row>
    <row r="20049" spans="11:11" x14ac:dyDescent="0.25">
      <c r="K20049" s="133"/>
    </row>
    <row r="20050" spans="11:11" x14ac:dyDescent="0.25">
      <c r="K20050" s="133"/>
    </row>
    <row r="20051" spans="11:11" x14ac:dyDescent="0.25">
      <c r="K20051" s="133"/>
    </row>
    <row r="20052" spans="11:11" x14ac:dyDescent="0.25">
      <c r="K20052" s="133"/>
    </row>
    <row r="20053" spans="11:11" x14ac:dyDescent="0.25">
      <c r="K20053" s="133"/>
    </row>
    <row r="20054" spans="11:11" x14ac:dyDescent="0.25">
      <c r="K20054" s="133"/>
    </row>
    <row r="20055" spans="11:11" x14ac:dyDescent="0.25">
      <c r="K20055" s="133"/>
    </row>
    <row r="20056" spans="11:11" x14ac:dyDescent="0.25">
      <c r="K20056" s="133"/>
    </row>
    <row r="20057" spans="11:11" x14ac:dyDescent="0.25">
      <c r="K20057" s="133"/>
    </row>
    <row r="20058" spans="11:11" x14ac:dyDescent="0.25">
      <c r="K20058" s="133"/>
    </row>
    <row r="20059" spans="11:11" x14ac:dyDescent="0.25">
      <c r="K20059" s="133"/>
    </row>
    <row r="20060" spans="11:11" x14ac:dyDescent="0.25">
      <c r="K20060" s="133"/>
    </row>
    <row r="20061" spans="11:11" x14ac:dyDescent="0.25">
      <c r="K20061" s="133"/>
    </row>
    <row r="20062" spans="11:11" x14ac:dyDescent="0.25">
      <c r="K20062" s="133"/>
    </row>
    <row r="20063" spans="11:11" x14ac:dyDescent="0.25">
      <c r="K20063" s="133"/>
    </row>
    <row r="20064" spans="11:11" x14ac:dyDescent="0.25">
      <c r="K20064" s="133"/>
    </row>
    <row r="20065" spans="11:11" x14ac:dyDescent="0.25">
      <c r="K20065" s="133"/>
    </row>
    <row r="20066" spans="11:11" x14ac:dyDescent="0.25">
      <c r="K20066" s="133"/>
    </row>
    <row r="20067" spans="11:11" x14ac:dyDescent="0.25">
      <c r="K20067" s="133"/>
    </row>
    <row r="20068" spans="11:11" x14ac:dyDescent="0.25">
      <c r="K20068" s="133"/>
    </row>
    <row r="20069" spans="11:11" x14ac:dyDescent="0.25">
      <c r="K20069" s="133"/>
    </row>
    <row r="20070" spans="11:11" x14ac:dyDescent="0.25">
      <c r="K20070" s="133"/>
    </row>
    <row r="20071" spans="11:11" x14ac:dyDescent="0.25">
      <c r="K20071" s="133"/>
    </row>
    <row r="20072" spans="11:11" x14ac:dyDescent="0.25">
      <c r="K20072" s="133"/>
    </row>
    <row r="20073" spans="11:11" x14ac:dyDescent="0.25">
      <c r="K20073" s="133"/>
    </row>
    <row r="20074" spans="11:11" x14ac:dyDescent="0.25">
      <c r="K20074" s="133"/>
    </row>
    <row r="20075" spans="11:11" x14ac:dyDescent="0.25">
      <c r="K20075" s="133"/>
    </row>
    <row r="20076" spans="11:11" x14ac:dyDescent="0.25">
      <c r="K20076" s="133"/>
    </row>
    <row r="20077" spans="11:11" x14ac:dyDescent="0.25">
      <c r="K20077" s="133"/>
    </row>
    <row r="20078" spans="11:11" x14ac:dyDescent="0.25">
      <c r="K20078" s="133"/>
    </row>
    <row r="20079" spans="11:11" x14ac:dyDescent="0.25">
      <c r="K20079" s="133"/>
    </row>
    <row r="20080" spans="11:11" x14ac:dyDescent="0.25">
      <c r="K20080" s="133"/>
    </row>
    <row r="20081" spans="11:11" x14ac:dyDescent="0.25">
      <c r="K20081" s="133"/>
    </row>
    <row r="20082" spans="11:11" x14ac:dyDescent="0.25">
      <c r="K20082" s="133"/>
    </row>
    <row r="20083" spans="11:11" x14ac:dyDescent="0.25">
      <c r="K20083" s="133"/>
    </row>
    <row r="20084" spans="11:11" x14ac:dyDescent="0.25">
      <c r="K20084" s="133"/>
    </row>
    <row r="20085" spans="11:11" x14ac:dyDescent="0.25">
      <c r="K20085" s="133"/>
    </row>
    <row r="20086" spans="11:11" x14ac:dyDescent="0.25">
      <c r="K20086" s="133"/>
    </row>
    <row r="20087" spans="11:11" x14ac:dyDescent="0.25">
      <c r="K20087" s="133"/>
    </row>
    <row r="20088" spans="11:11" x14ac:dyDescent="0.25">
      <c r="K20088" s="133"/>
    </row>
    <row r="20089" spans="11:11" x14ac:dyDescent="0.25">
      <c r="K20089" s="133"/>
    </row>
    <row r="20090" spans="11:11" x14ac:dyDescent="0.25">
      <c r="K20090" s="133"/>
    </row>
    <row r="20091" spans="11:11" x14ac:dyDescent="0.25">
      <c r="K20091" s="133"/>
    </row>
    <row r="20092" spans="11:11" x14ac:dyDescent="0.25">
      <c r="K20092" s="133"/>
    </row>
    <row r="20093" spans="11:11" x14ac:dyDescent="0.25">
      <c r="K20093" s="133"/>
    </row>
    <row r="20094" spans="11:11" x14ac:dyDescent="0.25">
      <c r="K20094" s="133"/>
    </row>
    <row r="20095" spans="11:11" x14ac:dyDescent="0.25">
      <c r="K20095" s="133"/>
    </row>
    <row r="20096" spans="11:11" x14ac:dyDescent="0.25">
      <c r="K20096" s="133"/>
    </row>
    <row r="20097" spans="11:11" x14ac:dyDescent="0.25">
      <c r="K20097" s="133"/>
    </row>
    <row r="20098" spans="11:11" x14ac:dyDescent="0.25">
      <c r="K20098" s="133"/>
    </row>
    <row r="20099" spans="11:11" x14ac:dyDescent="0.25">
      <c r="K20099" s="133"/>
    </row>
    <row r="20100" spans="11:11" x14ac:dyDescent="0.25">
      <c r="K20100" s="133"/>
    </row>
    <row r="20101" spans="11:11" x14ac:dyDescent="0.25">
      <c r="K20101" s="133"/>
    </row>
    <row r="20102" spans="11:11" x14ac:dyDescent="0.25">
      <c r="K20102" s="133"/>
    </row>
    <row r="20103" spans="11:11" x14ac:dyDescent="0.25">
      <c r="K20103" s="133"/>
    </row>
    <row r="20104" spans="11:11" x14ac:dyDescent="0.25">
      <c r="K20104" s="133"/>
    </row>
    <row r="20105" spans="11:11" x14ac:dyDescent="0.25">
      <c r="K20105" s="133"/>
    </row>
    <row r="20106" spans="11:11" x14ac:dyDescent="0.25">
      <c r="K20106" s="133"/>
    </row>
    <row r="20107" spans="11:11" x14ac:dyDescent="0.25">
      <c r="K20107" s="133"/>
    </row>
    <row r="20108" spans="11:11" x14ac:dyDescent="0.25">
      <c r="K20108" s="133"/>
    </row>
    <row r="20109" spans="11:11" x14ac:dyDescent="0.25">
      <c r="K20109" s="133"/>
    </row>
    <row r="20110" spans="11:11" x14ac:dyDescent="0.25">
      <c r="K20110" s="133"/>
    </row>
    <row r="20111" spans="11:11" x14ac:dyDescent="0.25">
      <c r="K20111" s="133"/>
    </row>
    <row r="20112" spans="11:11" x14ac:dyDescent="0.25">
      <c r="K20112" s="133"/>
    </row>
    <row r="20113" spans="11:11" x14ac:dyDescent="0.25">
      <c r="K20113" s="133"/>
    </row>
    <row r="20114" spans="11:11" x14ac:dyDescent="0.25">
      <c r="K20114" s="133"/>
    </row>
    <row r="20115" spans="11:11" x14ac:dyDescent="0.25">
      <c r="K20115" s="133"/>
    </row>
    <row r="20116" spans="11:11" x14ac:dyDescent="0.25">
      <c r="K20116" s="133"/>
    </row>
    <row r="20117" spans="11:11" x14ac:dyDescent="0.25">
      <c r="K20117" s="133"/>
    </row>
    <row r="20118" spans="11:11" x14ac:dyDescent="0.25">
      <c r="K20118" s="133"/>
    </row>
    <row r="20119" spans="11:11" x14ac:dyDescent="0.25">
      <c r="K20119" s="133"/>
    </row>
    <row r="20120" spans="11:11" x14ac:dyDescent="0.25">
      <c r="K20120" s="133"/>
    </row>
    <row r="20121" spans="11:11" x14ac:dyDescent="0.25">
      <c r="K20121" s="133"/>
    </row>
    <row r="20122" spans="11:11" x14ac:dyDescent="0.25">
      <c r="K20122" s="133"/>
    </row>
    <row r="20123" spans="11:11" x14ac:dyDescent="0.25">
      <c r="K20123" s="133"/>
    </row>
    <row r="20124" spans="11:11" x14ac:dyDescent="0.25">
      <c r="K20124" s="133"/>
    </row>
    <row r="20125" spans="11:11" x14ac:dyDescent="0.25">
      <c r="K20125" s="133"/>
    </row>
    <row r="20126" spans="11:11" x14ac:dyDescent="0.25">
      <c r="K20126" s="133"/>
    </row>
    <row r="20127" spans="11:11" x14ac:dyDescent="0.25">
      <c r="K20127" s="133"/>
    </row>
    <row r="20128" spans="11:11" x14ac:dyDescent="0.25">
      <c r="K20128" s="133"/>
    </row>
    <row r="20129" spans="11:11" x14ac:dyDescent="0.25">
      <c r="K20129" s="133"/>
    </row>
    <row r="20130" spans="11:11" x14ac:dyDescent="0.25">
      <c r="K20130" s="133"/>
    </row>
    <row r="20131" spans="11:11" x14ac:dyDescent="0.25">
      <c r="K20131" s="133"/>
    </row>
    <row r="20132" spans="11:11" x14ac:dyDescent="0.25">
      <c r="K20132" s="133"/>
    </row>
    <row r="20133" spans="11:11" x14ac:dyDescent="0.25">
      <c r="K20133" s="133"/>
    </row>
    <row r="20134" spans="11:11" x14ac:dyDescent="0.25">
      <c r="K20134" s="133"/>
    </row>
    <row r="20135" spans="11:11" x14ac:dyDescent="0.25">
      <c r="K20135" s="133"/>
    </row>
    <row r="20136" spans="11:11" x14ac:dyDescent="0.25">
      <c r="K20136" s="133"/>
    </row>
    <row r="20137" spans="11:11" x14ac:dyDescent="0.25">
      <c r="K20137" s="133"/>
    </row>
    <row r="20138" spans="11:11" x14ac:dyDescent="0.25">
      <c r="K20138" s="133"/>
    </row>
    <row r="20139" spans="11:11" x14ac:dyDescent="0.25">
      <c r="K20139" s="133"/>
    </row>
    <row r="20140" spans="11:11" x14ac:dyDescent="0.25">
      <c r="K20140" s="133"/>
    </row>
    <row r="20141" spans="11:11" x14ac:dyDescent="0.25">
      <c r="K20141" s="133"/>
    </row>
    <row r="20142" spans="11:11" x14ac:dyDescent="0.25">
      <c r="K20142" s="133"/>
    </row>
    <row r="20143" spans="11:11" x14ac:dyDescent="0.25">
      <c r="K20143" s="133"/>
    </row>
    <row r="20144" spans="11:11" x14ac:dyDescent="0.25">
      <c r="K20144" s="133"/>
    </row>
    <row r="20145" spans="11:11" x14ac:dyDescent="0.25">
      <c r="K20145" s="133"/>
    </row>
    <row r="20146" spans="11:11" x14ac:dyDescent="0.25">
      <c r="K20146" s="133"/>
    </row>
    <row r="20147" spans="11:11" x14ac:dyDescent="0.25">
      <c r="K20147" s="133"/>
    </row>
    <row r="20148" spans="11:11" x14ac:dyDescent="0.25">
      <c r="K20148" s="133"/>
    </row>
    <row r="20149" spans="11:11" x14ac:dyDescent="0.25">
      <c r="K20149" s="133"/>
    </row>
    <row r="20150" spans="11:11" x14ac:dyDescent="0.25">
      <c r="K20150" s="133"/>
    </row>
    <row r="20151" spans="11:11" x14ac:dyDescent="0.25">
      <c r="K20151" s="133"/>
    </row>
    <row r="20152" spans="11:11" x14ac:dyDescent="0.25">
      <c r="K20152" s="133"/>
    </row>
    <row r="20153" spans="11:11" x14ac:dyDescent="0.25">
      <c r="K20153" s="133"/>
    </row>
    <row r="20154" spans="11:11" x14ac:dyDescent="0.25">
      <c r="K20154" s="133"/>
    </row>
    <row r="20155" spans="11:11" x14ac:dyDescent="0.25">
      <c r="K20155" s="133"/>
    </row>
    <row r="20156" spans="11:11" x14ac:dyDescent="0.25">
      <c r="K20156" s="133"/>
    </row>
    <row r="20157" spans="11:11" x14ac:dyDescent="0.25">
      <c r="K20157" s="133"/>
    </row>
    <row r="20158" spans="11:11" x14ac:dyDescent="0.25">
      <c r="K20158" s="133"/>
    </row>
    <row r="20159" spans="11:11" x14ac:dyDescent="0.25">
      <c r="K20159" s="133"/>
    </row>
    <row r="20160" spans="11:11" x14ac:dyDescent="0.25">
      <c r="K20160" s="133"/>
    </row>
    <row r="20161" spans="11:11" x14ac:dyDescent="0.25">
      <c r="K20161" s="133"/>
    </row>
    <row r="20162" spans="11:11" x14ac:dyDescent="0.25">
      <c r="K20162" s="133"/>
    </row>
    <row r="20163" spans="11:11" x14ac:dyDescent="0.25">
      <c r="K20163" s="133"/>
    </row>
    <row r="20164" spans="11:11" x14ac:dyDescent="0.25">
      <c r="K20164" s="133"/>
    </row>
    <row r="20165" spans="11:11" x14ac:dyDescent="0.25">
      <c r="K20165" s="133"/>
    </row>
    <row r="20166" spans="11:11" x14ac:dyDescent="0.25">
      <c r="K20166" s="133"/>
    </row>
    <row r="20167" spans="11:11" x14ac:dyDescent="0.25">
      <c r="K20167" s="133"/>
    </row>
    <row r="20168" spans="11:11" x14ac:dyDescent="0.25">
      <c r="K20168" s="133"/>
    </row>
    <row r="20169" spans="11:11" x14ac:dyDescent="0.25">
      <c r="K20169" s="133"/>
    </row>
    <row r="20170" spans="11:11" x14ac:dyDescent="0.25">
      <c r="K20170" s="133"/>
    </row>
    <row r="20171" spans="11:11" x14ac:dyDescent="0.25">
      <c r="K20171" s="133"/>
    </row>
    <row r="20172" spans="11:11" x14ac:dyDescent="0.25">
      <c r="K20172" s="133"/>
    </row>
    <row r="20173" spans="11:11" x14ac:dyDescent="0.25">
      <c r="K20173" s="133"/>
    </row>
    <row r="20174" spans="11:11" x14ac:dyDescent="0.25">
      <c r="K20174" s="133"/>
    </row>
    <row r="20175" spans="11:11" x14ac:dyDescent="0.25">
      <c r="K20175" s="133"/>
    </row>
    <row r="20176" spans="11:11" x14ac:dyDescent="0.25">
      <c r="K20176" s="133"/>
    </row>
    <row r="20177" spans="11:11" x14ac:dyDescent="0.25">
      <c r="K20177" s="133"/>
    </row>
    <row r="20178" spans="11:11" x14ac:dyDescent="0.25">
      <c r="K20178" s="133"/>
    </row>
    <row r="20179" spans="11:11" x14ac:dyDescent="0.25">
      <c r="K20179" s="133"/>
    </row>
    <row r="20180" spans="11:11" x14ac:dyDescent="0.25">
      <c r="K20180" s="133"/>
    </row>
    <row r="20181" spans="11:11" x14ac:dyDescent="0.25">
      <c r="K20181" s="133"/>
    </row>
    <row r="20182" spans="11:11" x14ac:dyDescent="0.25">
      <c r="K20182" s="133"/>
    </row>
    <row r="20183" spans="11:11" x14ac:dyDescent="0.25">
      <c r="K20183" s="133"/>
    </row>
    <row r="20184" spans="11:11" x14ac:dyDescent="0.25">
      <c r="K20184" s="133"/>
    </row>
    <row r="20185" spans="11:11" x14ac:dyDescent="0.25">
      <c r="K20185" s="133"/>
    </row>
    <row r="20186" spans="11:11" x14ac:dyDescent="0.25">
      <c r="K20186" s="133"/>
    </row>
    <row r="20187" spans="11:11" x14ac:dyDescent="0.25">
      <c r="K20187" s="133"/>
    </row>
    <row r="20188" spans="11:11" x14ac:dyDescent="0.25">
      <c r="K20188" s="133"/>
    </row>
    <row r="20189" spans="11:11" x14ac:dyDescent="0.25">
      <c r="K20189" s="133"/>
    </row>
    <row r="20190" spans="11:11" x14ac:dyDescent="0.25">
      <c r="K20190" s="133"/>
    </row>
    <row r="20191" spans="11:11" x14ac:dyDescent="0.25">
      <c r="K20191" s="133"/>
    </row>
    <row r="20192" spans="11:11" x14ac:dyDescent="0.25">
      <c r="K20192" s="133"/>
    </row>
    <row r="20193" spans="11:11" x14ac:dyDescent="0.25">
      <c r="K20193" s="133"/>
    </row>
    <row r="20194" spans="11:11" x14ac:dyDescent="0.25">
      <c r="K20194" s="133"/>
    </row>
    <row r="20195" spans="11:11" x14ac:dyDescent="0.25">
      <c r="K20195" s="133"/>
    </row>
    <row r="20196" spans="11:11" x14ac:dyDescent="0.25">
      <c r="K20196" s="133"/>
    </row>
    <row r="20197" spans="11:11" x14ac:dyDescent="0.25">
      <c r="K20197" s="133"/>
    </row>
    <row r="20198" spans="11:11" x14ac:dyDescent="0.25">
      <c r="K20198" s="133"/>
    </row>
    <row r="20199" spans="11:11" x14ac:dyDescent="0.25">
      <c r="K20199" s="133"/>
    </row>
    <row r="20200" spans="11:11" x14ac:dyDescent="0.25">
      <c r="K20200" s="133"/>
    </row>
    <row r="20201" spans="11:11" x14ac:dyDescent="0.25">
      <c r="K20201" s="133"/>
    </row>
    <row r="20202" spans="11:11" x14ac:dyDescent="0.25">
      <c r="K20202" s="133"/>
    </row>
    <row r="20203" spans="11:11" x14ac:dyDescent="0.25">
      <c r="K20203" s="133"/>
    </row>
    <row r="20204" spans="11:11" x14ac:dyDescent="0.25">
      <c r="K20204" s="133"/>
    </row>
    <row r="20205" spans="11:11" x14ac:dyDescent="0.25">
      <c r="K20205" s="133"/>
    </row>
    <row r="20206" spans="11:11" x14ac:dyDescent="0.25">
      <c r="K20206" s="133"/>
    </row>
    <row r="20207" spans="11:11" x14ac:dyDescent="0.25">
      <c r="K20207" s="133"/>
    </row>
    <row r="20208" spans="11:11" x14ac:dyDescent="0.25">
      <c r="K20208" s="133"/>
    </row>
    <row r="20209" spans="11:11" x14ac:dyDescent="0.25">
      <c r="K20209" s="133"/>
    </row>
    <row r="20210" spans="11:11" x14ac:dyDescent="0.25">
      <c r="K20210" s="133"/>
    </row>
    <row r="20211" spans="11:11" x14ac:dyDescent="0.25">
      <c r="K20211" s="133"/>
    </row>
    <row r="20212" spans="11:11" x14ac:dyDescent="0.25">
      <c r="K20212" s="133"/>
    </row>
    <row r="20213" spans="11:11" x14ac:dyDescent="0.25">
      <c r="K20213" s="133"/>
    </row>
    <row r="20214" spans="11:11" x14ac:dyDescent="0.25">
      <c r="K20214" s="133"/>
    </row>
    <row r="20215" spans="11:11" x14ac:dyDescent="0.25">
      <c r="K20215" s="133"/>
    </row>
    <row r="20216" spans="11:11" x14ac:dyDescent="0.25">
      <c r="K20216" s="133"/>
    </row>
    <row r="20217" spans="11:11" x14ac:dyDescent="0.25">
      <c r="K20217" s="133"/>
    </row>
    <row r="20218" spans="11:11" x14ac:dyDescent="0.25">
      <c r="K20218" s="133"/>
    </row>
    <row r="20219" spans="11:11" x14ac:dyDescent="0.25">
      <c r="K20219" s="133"/>
    </row>
    <row r="20220" spans="11:11" x14ac:dyDescent="0.25">
      <c r="K20220" s="133"/>
    </row>
    <row r="20221" spans="11:11" x14ac:dyDescent="0.25">
      <c r="K20221" s="133"/>
    </row>
    <row r="20222" spans="11:11" x14ac:dyDescent="0.25">
      <c r="K20222" s="133"/>
    </row>
    <row r="20223" spans="11:11" x14ac:dyDescent="0.25">
      <c r="K20223" s="133"/>
    </row>
    <row r="20224" spans="11:11" x14ac:dyDescent="0.25">
      <c r="K20224" s="133"/>
    </row>
    <row r="20225" spans="11:11" x14ac:dyDescent="0.25">
      <c r="K20225" s="133"/>
    </row>
    <row r="20226" spans="11:11" x14ac:dyDescent="0.25">
      <c r="K20226" s="133"/>
    </row>
    <row r="20227" spans="11:11" x14ac:dyDescent="0.25">
      <c r="K20227" s="133"/>
    </row>
    <row r="20228" spans="11:11" x14ac:dyDescent="0.25">
      <c r="K20228" s="133"/>
    </row>
    <row r="20229" spans="11:11" x14ac:dyDescent="0.25">
      <c r="K20229" s="133"/>
    </row>
    <row r="20230" spans="11:11" x14ac:dyDescent="0.25">
      <c r="K20230" s="133"/>
    </row>
    <row r="20231" spans="11:11" x14ac:dyDescent="0.25">
      <c r="K20231" s="133"/>
    </row>
    <row r="20232" spans="11:11" x14ac:dyDescent="0.25">
      <c r="K20232" s="133"/>
    </row>
    <row r="20233" spans="11:11" x14ac:dyDescent="0.25">
      <c r="K20233" s="133"/>
    </row>
    <row r="20234" spans="11:11" x14ac:dyDescent="0.25">
      <c r="K20234" s="133"/>
    </row>
    <row r="20235" spans="11:11" x14ac:dyDescent="0.25">
      <c r="K20235" s="133"/>
    </row>
    <row r="20236" spans="11:11" x14ac:dyDescent="0.25">
      <c r="K20236" s="133"/>
    </row>
    <row r="20237" spans="11:11" x14ac:dyDescent="0.25">
      <c r="K20237" s="133"/>
    </row>
    <row r="20238" spans="11:11" x14ac:dyDescent="0.25">
      <c r="K20238" s="133"/>
    </row>
    <row r="20239" spans="11:11" x14ac:dyDescent="0.25">
      <c r="K20239" s="133"/>
    </row>
    <row r="20240" spans="11:11" x14ac:dyDescent="0.25">
      <c r="K20240" s="133"/>
    </row>
    <row r="20241" spans="11:11" x14ac:dyDescent="0.25">
      <c r="K20241" s="133"/>
    </row>
    <row r="20242" spans="11:11" x14ac:dyDescent="0.25">
      <c r="K20242" s="133"/>
    </row>
    <row r="20243" spans="11:11" x14ac:dyDescent="0.25">
      <c r="K20243" s="133"/>
    </row>
    <row r="20244" spans="11:11" x14ac:dyDescent="0.25">
      <c r="K20244" s="133"/>
    </row>
    <row r="20245" spans="11:11" x14ac:dyDescent="0.25">
      <c r="K20245" s="133"/>
    </row>
    <row r="20246" spans="11:11" x14ac:dyDescent="0.25">
      <c r="K20246" s="133"/>
    </row>
    <row r="20247" spans="11:11" x14ac:dyDescent="0.25">
      <c r="K20247" s="133"/>
    </row>
    <row r="20248" spans="11:11" x14ac:dyDescent="0.25">
      <c r="K20248" s="133"/>
    </row>
    <row r="20249" spans="11:11" x14ac:dyDescent="0.25">
      <c r="K20249" s="133"/>
    </row>
    <row r="20250" spans="11:11" x14ac:dyDescent="0.25">
      <c r="K20250" s="133"/>
    </row>
    <row r="20251" spans="11:11" x14ac:dyDescent="0.25">
      <c r="K20251" s="133"/>
    </row>
    <row r="20252" spans="11:11" x14ac:dyDescent="0.25">
      <c r="K20252" s="133"/>
    </row>
    <row r="20253" spans="11:11" x14ac:dyDescent="0.25">
      <c r="K20253" s="133"/>
    </row>
    <row r="20254" spans="11:11" x14ac:dyDescent="0.25">
      <c r="K20254" s="133"/>
    </row>
    <row r="20255" spans="11:11" x14ac:dyDescent="0.25">
      <c r="K20255" s="133"/>
    </row>
    <row r="20256" spans="11:11" x14ac:dyDescent="0.25">
      <c r="K20256" s="133"/>
    </row>
    <row r="20257" spans="11:11" x14ac:dyDescent="0.25">
      <c r="K20257" s="133"/>
    </row>
    <row r="20258" spans="11:11" x14ac:dyDescent="0.25">
      <c r="K20258" s="133"/>
    </row>
    <row r="20259" spans="11:11" x14ac:dyDescent="0.25">
      <c r="K20259" s="133"/>
    </row>
    <row r="20260" spans="11:11" x14ac:dyDescent="0.25">
      <c r="K20260" s="133"/>
    </row>
    <row r="20261" spans="11:11" x14ac:dyDescent="0.25">
      <c r="K20261" s="133"/>
    </row>
    <row r="20262" spans="11:11" x14ac:dyDescent="0.25">
      <c r="K20262" s="133"/>
    </row>
    <row r="20263" spans="11:11" x14ac:dyDescent="0.25">
      <c r="K20263" s="133"/>
    </row>
    <row r="20264" spans="11:11" x14ac:dyDescent="0.25">
      <c r="K20264" s="133"/>
    </row>
    <row r="20265" spans="11:11" x14ac:dyDescent="0.25">
      <c r="K20265" s="133"/>
    </row>
    <row r="20266" spans="11:11" x14ac:dyDescent="0.25">
      <c r="K20266" s="133"/>
    </row>
    <row r="20267" spans="11:11" x14ac:dyDescent="0.25">
      <c r="K20267" s="133"/>
    </row>
    <row r="20268" spans="11:11" x14ac:dyDescent="0.25">
      <c r="K20268" s="133"/>
    </row>
    <row r="20269" spans="11:11" x14ac:dyDescent="0.25">
      <c r="K20269" s="133"/>
    </row>
    <row r="20270" spans="11:11" x14ac:dyDescent="0.25">
      <c r="K20270" s="133"/>
    </row>
    <row r="20271" spans="11:11" x14ac:dyDescent="0.25">
      <c r="K20271" s="133"/>
    </row>
    <row r="20272" spans="11:11" x14ac:dyDescent="0.25">
      <c r="K20272" s="133"/>
    </row>
    <row r="20273" spans="11:11" x14ac:dyDescent="0.25">
      <c r="K20273" s="133"/>
    </row>
    <row r="20274" spans="11:11" x14ac:dyDescent="0.25">
      <c r="K20274" s="133"/>
    </row>
    <row r="20275" spans="11:11" x14ac:dyDescent="0.25">
      <c r="K20275" s="133"/>
    </row>
    <row r="20276" spans="11:11" x14ac:dyDescent="0.25">
      <c r="K20276" s="133"/>
    </row>
    <row r="20277" spans="11:11" x14ac:dyDescent="0.25">
      <c r="K20277" s="133"/>
    </row>
    <row r="20278" spans="11:11" x14ac:dyDescent="0.25">
      <c r="K20278" s="133"/>
    </row>
    <row r="20279" spans="11:11" x14ac:dyDescent="0.25">
      <c r="K20279" s="133"/>
    </row>
    <row r="20280" spans="11:11" x14ac:dyDescent="0.25">
      <c r="K20280" s="133"/>
    </row>
    <row r="20281" spans="11:11" x14ac:dyDescent="0.25">
      <c r="K20281" s="133"/>
    </row>
    <row r="20282" spans="11:11" x14ac:dyDescent="0.25">
      <c r="K20282" s="133"/>
    </row>
    <row r="20283" spans="11:11" x14ac:dyDescent="0.25">
      <c r="K20283" s="133"/>
    </row>
    <row r="20284" spans="11:11" x14ac:dyDescent="0.25">
      <c r="K20284" s="133"/>
    </row>
    <row r="20285" spans="11:11" x14ac:dyDescent="0.25">
      <c r="K20285" s="133"/>
    </row>
    <row r="20286" spans="11:11" x14ac:dyDescent="0.25">
      <c r="K20286" s="133"/>
    </row>
    <row r="20287" spans="11:11" x14ac:dyDescent="0.25">
      <c r="K20287" s="133"/>
    </row>
    <row r="20288" spans="11:11" x14ac:dyDescent="0.25">
      <c r="K20288" s="133"/>
    </row>
    <row r="20289" spans="11:11" x14ac:dyDescent="0.25">
      <c r="K20289" s="133"/>
    </row>
    <row r="20290" spans="11:11" x14ac:dyDescent="0.25">
      <c r="K20290" s="133"/>
    </row>
    <row r="20291" spans="11:11" x14ac:dyDescent="0.25">
      <c r="K20291" s="133"/>
    </row>
    <row r="20292" spans="11:11" x14ac:dyDescent="0.25">
      <c r="K20292" s="133"/>
    </row>
    <row r="20293" spans="11:11" x14ac:dyDescent="0.25">
      <c r="K20293" s="133"/>
    </row>
    <row r="20294" spans="11:11" x14ac:dyDescent="0.25">
      <c r="K20294" s="133"/>
    </row>
    <row r="20295" spans="11:11" x14ac:dyDescent="0.25">
      <c r="K20295" s="133"/>
    </row>
    <row r="20296" spans="11:11" x14ac:dyDescent="0.25">
      <c r="K20296" s="133"/>
    </row>
    <row r="20297" spans="11:11" x14ac:dyDescent="0.25">
      <c r="K20297" s="133"/>
    </row>
    <row r="20298" spans="11:11" x14ac:dyDescent="0.25">
      <c r="K20298" s="133"/>
    </row>
    <row r="20299" spans="11:11" x14ac:dyDescent="0.25">
      <c r="K20299" s="133"/>
    </row>
    <row r="20300" spans="11:11" x14ac:dyDescent="0.25">
      <c r="K20300" s="133"/>
    </row>
    <row r="20301" spans="11:11" x14ac:dyDescent="0.25">
      <c r="K20301" s="133"/>
    </row>
    <row r="20302" spans="11:11" x14ac:dyDescent="0.25">
      <c r="K20302" s="133"/>
    </row>
    <row r="20303" spans="11:11" x14ac:dyDescent="0.25">
      <c r="K20303" s="133"/>
    </row>
    <row r="20304" spans="11:11" x14ac:dyDescent="0.25">
      <c r="K20304" s="133"/>
    </row>
    <row r="20305" spans="11:11" x14ac:dyDescent="0.25">
      <c r="K20305" s="133"/>
    </row>
    <row r="20306" spans="11:11" x14ac:dyDescent="0.25">
      <c r="K20306" s="133"/>
    </row>
    <row r="20307" spans="11:11" x14ac:dyDescent="0.25">
      <c r="K20307" s="133"/>
    </row>
    <row r="20308" spans="11:11" x14ac:dyDescent="0.25">
      <c r="K20308" s="133"/>
    </row>
    <row r="20309" spans="11:11" x14ac:dyDescent="0.25">
      <c r="K20309" s="133"/>
    </row>
    <row r="20310" spans="11:11" x14ac:dyDescent="0.25">
      <c r="K20310" s="133"/>
    </row>
    <row r="20311" spans="11:11" x14ac:dyDescent="0.25">
      <c r="K20311" s="133"/>
    </row>
    <row r="20312" spans="11:11" x14ac:dyDescent="0.25">
      <c r="K20312" s="133"/>
    </row>
    <row r="20313" spans="11:11" x14ac:dyDescent="0.25">
      <c r="K20313" s="133"/>
    </row>
    <row r="20314" spans="11:11" x14ac:dyDescent="0.25">
      <c r="K20314" s="133"/>
    </row>
    <row r="20315" spans="11:11" x14ac:dyDescent="0.25">
      <c r="K20315" s="133"/>
    </row>
    <row r="20316" spans="11:11" x14ac:dyDescent="0.25">
      <c r="K20316" s="133"/>
    </row>
    <row r="20317" spans="11:11" x14ac:dyDescent="0.25">
      <c r="K20317" s="133"/>
    </row>
    <row r="20318" spans="11:11" x14ac:dyDescent="0.25">
      <c r="K20318" s="133"/>
    </row>
    <row r="20319" spans="11:11" x14ac:dyDescent="0.25">
      <c r="K20319" s="133"/>
    </row>
    <row r="20320" spans="11:11" x14ac:dyDescent="0.25">
      <c r="K20320" s="133"/>
    </row>
    <row r="20321" spans="11:11" x14ac:dyDescent="0.25">
      <c r="K20321" s="133"/>
    </row>
    <row r="20322" spans="11:11" x14ac:dyDescent="0.25">
      <c r="K20322" s="133"/>
    </row>
    <row r="20323" spans="11:11" x14ac:dyDescent="0.25">
      <c r="K20323" s="133"/>
    </row>
    <row r="20324" spans="11:11" x14ac:dyDescent="0.25">
      <c r="K20324" s="133"/>
    </row>
    <row r="20325" spans="11:11" x14ac:dyDescent="0.25">
      <c r="K20325" s="133"/>
    </row>
    <row r="20326" spans="11:11" x14ac:dyDescent="0.25">
      <c r="K20326" s="133"/>
    </row>
    <row r="20327" spans="11:11" x14ac:dyDescent="0.25">
      <c r="K20327" s="133"/>
    </row>
    <row r="20328" spans="11:11" x14ac:dyDescent="0.25">
      <c r="K20328" s="133"/>
    </row>
    <row r="20329" spans="11:11" x14ac:dyDescent="0.25">
      <c r="K20329" s="133"/>
    </row>
    <row r="20330" spans="11:11" x14ac:dyDescent="0.25">
      <c r="K20330" s="133"/>
    </row>
    <row r="20331" spans="11:11" x14ac:dyDescent="0.25">
      <c r="K20331" s="133"/>
    </row>
    <row r="20332" spans="11:11" x14ac:dyDescent="0.25">
      <c r="K20332" s="133"/>
    </row>
    <row r="20333" spans="11:11" x14ac:dyDescent="0.25">
      <c r="K20333" s="133"/>
    </row>
    <row r="20334" spans="11:11" x14ac:dyDescent="0.25">
      <c r="K20334" s="133"/>
    </row>
    <row r="20335" spans="11:11" x14ac:dyDescent="0.25">
      <c r="K20335" s="133"/>
    </row>
    <row r="20336" spans="11:11" x14ac:dyDescent="0.25">
      <c r="K20336" s="133"/>
    </row>
    <row r="20337" spans="11:11" x14ac:dyDescent="0.25">
      <c r="K20337" s="133"/>
    </row>
    <row r="20338" spans="11:11" x14ac:dyDescent="0.25">
      <c r="K20338" s="133"/>
    </row>
    <row r="20339" spans="11:11" x14ac:dyDescent="0.25">
      <c r="K20339" s="133"/>
    </row>
    <row r="20340" spans="11:11" x14ac:dyDescent="0.25">
      <c r="K20340" s="133"/>
    </row>
    <row r="20341" spans="11:11" x14ac:dyDescent="0.25">
      <c r="K20341" s="133"/>
    </row>
    <row r="20342" spans="11:11" x14ac:dyDescent="0.25">
      <c r="K20342" s="133"/>
    </row>
    <row r="20343" spans="11:11" x14ac:dyDescent="0.25">
      <c r="K20343" s="133"/>
    </row>
    <row r="20344" spans="11:11" x14ac:dyDescent="0.25">
      <c r="K20344" s="133"/>
    </row>
    <row r="20345" spans="11:11" x14ac:dyDescent="0.25">
      <c r="K20345" s="133"/>
    </row>
    <row r="20346" spans="11:11" x14ac:dyDescent="0.25">
      <c r="K20346" s="133"/>
    </row>
    <row r="20347" spans="11:11" x14ac:dyDescent="0.25">
      <c r="K20347" s="133"/>
    </row>
    <row r="20348" spans="11:11" x14ac:dyDescent="0.25">
      <c r="K20348" s="133"/>
    </row>
    <row r="20349" spans="11:11" x14ac:dyDescent="0.25">
      <c r="K20349" s="133"/>
    </row>
    <row r="20350" spans="11:11" x14ac:dyDescent="0.25">
      <c r="K20350" s="133"/>
    </row>
    <row r="20351" spans="11:11" x14ac:dyDescent="0.25">
      <c r="K20351" s="133"/>
    </row>
    <row r="20352" spans="11:11" x14ac:dyDescent="0.25">
      <c r="K20352" s="133"/>
    </row>
    <row r="20353" spans="11:11" x14ac:dyDescent="0.25">
      <c r="K20353" s="133"/>
    </row>
    <row r="20354" spans="11:11" x14ac:dyDescent="0.25">
      <c r="K20354" s="133"/>
    </row>
    <row r="20355" spans="11:11" x14ac:dyDescent="0.25">
      <c r="K20355" s="133"/>
    </row>
    <row r="20356" spans="11:11" x14ac:dyDescent="0.25">
      <c r="K20356" s="133"/>
    </row>
    <row r="20357" spans="11:11" x14ac:dyDescent="0.25">
      <c r="K20357" s="133"/>
    </row>
    <row r="20358" spans="11:11" x14ac:dyDescent="0.25">
      <c r="K20358" s="133"/>
    </row>
    <row r="20359" spans="11:11" x14ac:dyDescent="0.25">
      <c r="K20359" s="133"/>
    </row>
    <row r="20360" spans="11:11" x14ac:dyDescent="0.25">
      <c r="K20360" s="133"/>
    </row>
    <row r="20361" spans="11:11" x14ac:dyDescent="0.25">
      <c r="K20361" s="133"/>
    </row>
    <row r="20362" spans="11:11" x14ac:dyDescent="0.25">
      <c r="K20362" s="133"/>
    </row>
    <row r="20363" spans="11:11" x14ac:dyDescent="0.25">
      <c r="K20363" s="133"/>
    </row>
    <row r="20364" spans="11:11" x14ac:dyDescent="0.25">
      <c r="K20364" s="133"/>
    </row>
    <row r="20365" spans="11:11" x14ac:dyDescent="0.25">
      <c r="K20365" s="133"/>
    </row>
    <row r="20366" spans="11:11" x14ac:dyDescent="0.25">
      <c r="K20366" s="133"/>
    </row>
    <row r="20367" spans="11:11" x14ac:dyDescent="0.25">
      <c r="K20367" s="133"/>
    </row>
    <row r="20368" spans="11:11" x14ac:dyDescent="0.25">
      <c r="K20368" s="133"/>
    </row>
    <row r="20369" spans="11:11" x14ac:dyDescent="0.25">
      <c r="K20369" s="133"/>
    </row>
    <row r="20370" spans="11:11" x14ac:dyDescent="0.25">
      <c r="K20370" s="133"/>
    </row>
    <row r="20371" spans="11:11" x14ac:dyDescent="0.25">
      <c r="K20371" s="133"/>
    </row>
    <row r="20372" spans="11:11" x14ac:dyDescent="0.25">
      <c r="K20372" s="133"/>
    </row>
    <row r="20373" spans="11:11" x14ac:dyDescent="0.25">
      <c r="K20373" s="133"/>
    </row>
    <row r="20374" spans="11:11" x14ac:dyDescent="0.25">
      <c r="K20374" s="133"/>
    </row>
    <row r="20375" spans="11:11" x14ac:dyDescent="0.25">
      <c r="K20375" s="133"/>
    </row>
    <row r="20376" spans="11:11" x14ac:dyDescent="0.25">
      <c r="K20376" s="133"/>
    </row>
    <row r="20377" spans="11:11" x14ac:dyDescent="0.25">
      <c r="K20377" s="133"/>
    </row>
    <row r="20378" spans="11:11" x14ac:dyDescent="0.25">
      <c r="K20378" s="133"/>
    </row>
    <row r="20379" spans="11:11" x14ac:dyDescent="0.25">
      <c r="K20379" s="133"/>
    </row>
    <row r="20380" spans="11:11" x14ac:dyDescent="0.25">
      <c r="K20380" s="133"/>
    </row>
    <row r="20381" spans="11:11" x14ac:dyDescent="0.25">
      <c r="K20381" s="133"/>
    </row>
    <row r="20382" spans="11:11" x14ac:dyDescent="0.25">
      <c r="K20382" s="133"/>
    </row>
    <row r="20383" spans="11:11" x14ac:dyDescent="0.25">
      <c r="K20383" s="133"/>
    </row>
    <row r="20384" spans="11:11" x14ac:dyDescent="0.25">
      <c r="K20384" s="133"/>
    </row>
    <row r="20385" spans="11:11" x14ac:dyDescent="0.25">
      <c r="K20385" s="133"/>
    </row>
    <row r="20386" spans="11:11" x14ac:dyDescent="0.25">
      <c r="K20386" s="133"/>
    </row>
    <row r="20387" spans="11:11" x14ac:dyDescent="0.25">
      <c r="K20387" s="133"/>
    </row>
    <row r="20388" spans="11:11" x14ac:dyDescent="0.25">
      <c r="K20388" s="133"/>
    </row>
    <row r="20389" spans="11:11" x14ac:dyDescent="0.25">
      <c r="K20389" s="133"/>
    </row>
    <row r="20390" spans="11:11" x14ac:dyDescent="0.25">
      <c r="K20390" s="133"/>
    </row>
    <row r="20391" spans="11:11" x14ac:dyDescent="0.25">
      <c r="K20391" s="133"/>
    </row>
    <row r="20392" spans="11:11" x14ac:dyDescent="0.25">
      <c r="K20392" s="133"/>
    </row>
    <row r="20393" spans="11:11" x14ac:dyDescent="0.25">
      <c r="K20393" s="133"/>
    </row>
    <row r="20394" spans="11:11" x14ac:dyDescent="0.25">
      <c r="K20394" s="133"/>
    </row>
    <row r="20395" spans="11:11" x14ac:dyDescent="0.25">
      <c r="K20395" s="133"/>
    </row>
    <row r="20396" spans="11:11" x14ac:dyDescent="0.25">
      <c r="K20396" s="133"/>
    </row>
    <row r="20397" spans="11:11" x14ac:dyDescent="0.25">
      <c r="K20397" s="133"/>
    </row>
    <row r="20398" spans="11:11" x14ac:dyDescent="0.25">
      <c r="K20398" s="133"/>
    </row>
    <row r="20399" spans="11:11" x14ac:dyDescent="0.25">
      <c r="K20399" s="133"/>
    </row>
    <row r="20400" spans="11:11" x14ac:dyDescent="0.25">
      <c r="K20400" s="133"/>
    </row>
    <row r="20401" spans="11:11" x14ac:dyDescent="0.25">
      <c r="K20401" s="133"/>
    </row>
    <row r="20402" spans="11:11" x14ac:dyDescent="0.25">
      <c r="K20402" s="133"/>
    </row>
    <row r="20403" spans="11:11" x14ac:dyDescent="0.25">
      <c r="K20403" s="133"/>
    </row>
    <row r="20404" spans="11:11" x14ac:dyDescent="0.25">
      <c r="K20404" s="133"/>
    </row>
    <row r="20405" spans="11:11" x14ac:dyDescent="0.25">
      <c r="K20405" s="133"/>
    </row>
    <row r="20406" spans="11:11" x14ac:dyDescent="0.25">
      <c r="K20406" s="133"/>
    </row>
    <row r="20407" spans="11:11" x14ac:dyDescent="0.25">
      <c r="K20407" s="133"/>
    </row>
    <row r="20408" spans="11:11" x14ac:dyDescent="0.25">
      <c r="K20408" s="133"/>
    </row>
    <row r="20409" spans="11:11" x14ac:dyDescent="0.25">
      <c r="K20409" s="133"/>
    </row>
    <row r="20410" spans="11:11" x14ac:dyDescent="0.25">
      <c r="K20410" s="133"/>
    </row>
    <row r="20411" spans="11:11" x14ac:dyDescent="0.25">
      <c r="K20411" s="133"/>
    </row>
    <row r="20412" spans="11:11" x14ac:dyDescent="0.25">
      <c r="K20412" s="133"/>
    </row>
    <row r="20413" spans="11:11" x14ac:dyDescent="0.25">
      <c r="K20413" s="133"/>
    </row>
    <row r="20414" spans="11:11" x14ac:dyDescent="0.25">
      <c r="K20414" s="133"/>
    </row>
    <row r="20415" spans="11:11" x14ac:dyDescent="0.25">
      <c r="K20415" s="133"/>
    </row>
    <row r="20416" spans="11:11" x14ac:dyDescent="0.25">
      <c r="K20416" s="133"/>
    </row>
    <row r="20417" spans="11:11" x14ac:dyDescent="0.25">
      <c r="K20417" s="133"/>
    </row>
    <row r="20418" spans="11:11" x14ac:dyDescent="0.25">
      <c r="K20418" s="133"/>
    </row>
    <row r="20419" spans="11:11" x14ac:dyDescent="0.25">
      <c r="K20419" s="133"/>
    </row>
    <row r="20420" spans="11:11" x14ac:dyDescent="0.25">
      <c r="K20420" s="133"/>
    </row>
    <row r="20421" spans="11:11" x14ac:dyDescent="0.25">
      <c r="K20421" s="133"/>
    </row>
    <row r="20422" spans="11:11" x14ac:dyDescent="0.25">
      <c r="K20422" s="133"/>
    </row>
    <row r="20423" spans="11:11" x14ac:dyDescent="0.25">
      <c r="K20423" s="133"/>
    </row>
    <row r="20424" spans="11:11" x14ac:dyDescent="0.25">
      <c r="K20424" s="133"/>
    </row>
    <row r="20425" spans="11:11" x14ac:dyDescent="0.25">
      <c r="K20425" s="133"/>
    </row>
    <row r="20426" spans="11:11" x14ac:dyDescent="0.25">
      <c r="K20426" s="133"/>
    </row>
    <row r="20427" spans="11:11" x14ac:dyDescent="0.25">
      <c r="K20427" s="133"/>
    </row>
    <row r="20428" spans="11:11" x14ac:dyDescent="0.25">
      <c r="K20428" s="133"/>
    </row>
    <row r="20429" spans="11:11" x14ac:dyDescent="0.25">
      <c r="K20429" s="133"/>
    </row>
    <row r="20430" spans="11:11" x14ac:dyDescent="0.25">
      <c r="K20430" s="133"/>
    </row>
    <row r="20431" spans="11:11" x14ac:dyDescent="0.25">
      <c r="K20431" s="133"/>
    </row>
    <row r="20432" spans="11:11" x14ac:dyDescent="0.25">
      <c r="K20432" s="133"/>
    </row>
    <row r="20433" spans="11:11" x14ac:dyDescent="0.25">
      <c r="K20433" s="133"/>
    </row>
    <row r="20434" spans="11:11" x14ac:dyDescent="0.25">
      <c r="K20434" s="133"/>
    </row>
    <row r="20435" spans="11:11" x14ac:dyDescent="0.25">
      <c r="K20435" s="133"/>
    </row>
    <row r="20436" spans="11:11" x14ac:dyDescent="0.25">
      <c r="K20436" s="133"/>
    </row>
    <row r="20437" spans="11:11" x14ac:dyDescent="0.25">
      <c r="K20437" s="133"/>
    </row>
    <row r="20438" spans="11:11" x14ac:dyDescent="0.25">
      <c r="K20438" s="133"/>
    </row>
    <row r="20439" spans="11:11" x14ac:dyDescent="0.25">
      <c r="K20439" s="133"/>
    </row>
    <row r="20440" spans="11:11" x14ac:dyDescent="0.25">
      <c r="K20440" s="133"/>
    </row>
    <row r="20441" spans="11:11" x14ac:dyDescent="0.25">
      <c r="K20441" s="133"/>
    </row>
    <row r="20442" spans="11:11" x14ac:dyDescent="0.25">
      <c r="K20442" s="133"/>
    </row>
    <row r="20443" spans="11:11" x14ac:dyDescent="0.25">
      <c r="K20443" s="133"/>
    </row>
    <row r="20444" spans="11:11" x14ac:dyDescent="0.25">
      <c r="K20444" s="133"/>
    </row>
    <row r="20445" spans="11:11" x14ac:dyDescent="0.25">
      <c r="K20445" s="133"/>
    </row>
    <row r="20446" spans="11:11" x14ac:dyDescent="0.25">
      <c r="K20446" s="133"/>
    </row>
    <row r="20447" spans="11:11" x14ac:dyDescent="0.25">
      <c r="K20447" s="133"/>
    </row>
    <row r="20448" spans="11:11" x14ac:dyDescent="0.25">
      <c r="K20448" s="133"/>
    </row>
    <row r="20449" spans="11:11" x14ac:dyDescent="0.25">
      <c r="K20449" s="133"/>
    </row>
    <row r="20450" spans="11:11" x14ac:dyDescent="0.25">
      <c r="K20450" s="133"/>
    </row>
    <row r="20451" spans="11:11" x14ac:dyDescent="0.25">
      <c r="K20451" s="133"/>
    </row>
    <row r="20452" spans="11:11" x14ac:dyDescent="0.25">
      <c r="K20452" s="133"/>
    </row>
    <row r="20453" spans="11:11" x14ac:dyDescent="0.25">
      <c r="K20453" s="133"/>
    </row>
    <row r="20454" spans="11:11" x14ac:dyDescent="0.25">
      <c r="K20454" s="133"/>
    </row>
    <row r="20455" spans="11:11" x14ac:dyDescent="0.25">
      <c r="K20455" s="133"/>
    </row>
    <row r="20456" spans="11:11" x14ac:dyDescent="0.25">
      <c r="K20456" s="133"/>
    </row>
    <row r="20457" spans="11:11" x14ac:dyDescent="0.25">
      <c r="K20457" s="133"/>
    </row>
    <row r="20458" spans="11:11" x14ac:dyDescent="0.25">
      <c r="K20458" s="133"/>
    </row>
    <row r="20459" spans="11:11" x14ac:dyDescent="0.25">
      <c r="K20459" s="133"/>
    </row>
    <row r="20460" spans="11:11" x14ac:dyDescent="0.25">
      <c r="K20460" s="133"/>
    </row>
    <row r="20461" spans="11:11" x14ac:dyDescent="0.25">
      <c r="K20461" s="133"/>
    </row>
    <row r="20462" spans="11:11" x14ac:dyDescent="0.25">
      <c r="K20462" s="133"/>
    </row>
    <row r="20463" spans="11:11" x14ac:dyDescent="0.25">
      <c r="K20463" s="133"/>
    </row>
    <row r="20464" spans="11:11" x14ac:dyDescent="0.25">
      <c r="K20464" s="133"/>
    </row>
    <row r="20465" spans="11:11" x14ac:dyDescent="0.25">
      <c r="K20465" s="133"/>
    </row>
    <row r="20466" spans="11:11" x14ac:dyDescent="0.25">
      <c r="K20466" s="133"/>
    </row>
    <row r="20467" spans="11:11" x14ac:dyDescent="0.25">
      <c r="K20467" s="133"/>
    </row>
    <row r="20468" spans="11:11" x14ac:dyDescent="0.25">
      <c r="K20468" s="133"/>
    </row>
    <row r="20469" spans="11:11" x14ac:dyDescent="0.25">
      <c r="K20469" s="133"/>
    </row>
    <row r="20470" spans="11:11" x14ac:dyDescent="0.25">
      <c r="K20470" s="133"/>
    </row>
    <row r="20471" spans="11:11" x14ac:dyDescent="0.25">
      <c r="K20471" s="133"/>
    </row>
    <row r="20472" spans="11:11" x14ac:dyDescent="0.25">
      <c r="K20472" s="133"/>
    </row>
    <row r="20473" spans="11:11" x14ac:dyDescent="0.25">
      <c r="K20473" s="133"/>
    </row>
    <row r="20474" spans="11:11" x14ac:dyDescent="0.25">
      <c r="K20474" s="133"/>
    </row>
    <row r="20475" spans="11:11" x14ac:dyDescent="0.25">
      <c r="K20475" s="133"/>
    </row>
    <row r="20476" spans="11:11" x14ac:dyDescent="0.25">
      <c r="K20476" s="133"/>
    </row>
    <row r="20477" spans="11:11" x14ac:dyDescent="0.25">
      <c r="K20477" s="133"/>
    </row>
    <row r="20478" spans="11:11" x14ac:dyDescent="0.25">
      <c r="K20478" s="133"/>
    </row>
    <row r="20479" spans="11:11" x14ac:dyDescent="0.25">
      <c r="K20479" s="133"/>
    </row>
    <row r="20480" spans="11:11" x14ac:dyDescent="0.25">
      <c r="K20480" s="133"/>
    </row>
    <row r="20481" spans="11:11" x14ac:dyDescent="0.25">
      <c r="K20481" s="133"/>
    </row>
    <row r="20482" spans="11:11" x14ac:dyDescent="0.25">
      <c r="K20482" s="133"/>
    </row>
    <row r="20483" spans="11:11" x14ac:dyDescent="0.25">
      <c r="K20483" s="133"/>
    </row>
    <row r="20484" spans="11:11" x14ac:dyDescent="0.25">
      <c r="K20484" s="133"/>
    </row>
    <row r="20485" spans="11:11" x14ac:dyDescent="0.25">
      <c r="K20485" s="133"/>
    </row>
    <row r="20486" spans="11:11" x14ac:dyDescent="0.25">
      <c r="K20486" s="133"/>
    </row>
    <row r="20487" spans="11:11" x14ac:dyDescent="0.25">
      <c r="K20487" s="133"/>
    </row>
    <row r="20488" spans="11:11" x14ac:dyDescent="0.25">
      <c r="K20488" s="133"/>
    </row>
    <row r="20489" spans="11:11" x14ac:dyDescent="0.25">
      <c r="K20489" s="133"/>
    </row>
    <row r="20490" spans="11:11" x14ac:dyDescent="0.25">
      <c r="K20490" s="133"/>
    </row>
    <row r="20491" spans="11:11" x14ac:dyDescent="0.25">
      <c r="K20491" s="133"/>
    </row>
    <row r="20492" spans="11:11" x14ac:dyDescent="0.25">
      <c r="K20492" s="133"/>
    </row>
    <row r="20493" spans="11:11" x14ac:dyDescent="0.25">
      <c r="K20493" s="133"/>
    </row>
    <row r="20494" spans="11:11" x14ac:dyDescent="0.25">
      <c r="K20494" s="133"/>
    </row>
    <row r="20495" spans="11:11" x14ac:dyDescent="0.25">
      <c r="K20495" s="133"/>
    </row>
    <row r="20496" spans="11:11" x14ac:dyDescent="0.25">
      <c r="K20496" s="133"/>
    </row>
    <row r="20497" spans="11:11" x14ac:dyDescent="0.25">
      <c r="K20497" s="133"/>
    </row>
    <row r="20498" spans="11:11" x14ac:dyDescent="0.25">
      <c r="K20498" s="133"/>
    </row>
    <row r="20499" spans="11:11" x14ac:dyDescent="0.25">
      <c r="K20499" s="133"/>
    </row>
    <row r="20500" spans="11:11" x14ac:dyDescent="0.25">
      <c r="K20500" s="133"/>
    </row>
    <row r="20501" spans="11:11" x14ac:dyDescent="0.25">
      <c r="K20501" s="133"/>
    </row>
    <row r="20502" spans="11:11" x14ac:dyDescent="0.25">
      <c r="K20502" s="133"/>
    </row>
    <row r="20503" spans="11:11" x14ac:dyDescent="0.25">
      <c r="K20503" s="133"/>
    </row>
    <row r="20504" spans="11:11" x14ac:dyDescent="0.25">
      <c r="K20504" s="133"/>
    </row>
    <row r="20505" spans="11:11" x14ac:dyDescent="0.25">
      <c r="K20505" s="133"/>
    </row>
    <row r="20506" spans="11:11" x14ac:dyDescent="0.25">
      <c r="K20506" s="133"/>
    </row>
    <row r="20507" spans="11:11" x14ac:dyDescent="0.25">
      <c r="K20507" s="133"/>
    </row>
    <row r="20508" spans="11:11" x14ac:dyDescent="0.25">
      <c r="K20508" s="133"/>
    </row>
    <row r="20509" spans="11:11" x14ac:dyDescent="0.25">
      <c r="K20509" s="133"/>
    </row>
    <row r="20510" spans="11:11" x14ac:dyDescent="0.25">
      <c r="K20510" s="133"/>
    </row>
    <row r="20511" spans="11:11" x14ac:dyDescent="0.25">
      <c r="K20511" s="133"/>
    </row>
    <row r="20512" spans="11:11" x14ac:dyDescent="0.25">
      <c r="K20512" s="133"/>
    </row>
    <row r="20513" spans="11:11" x14ac:dyDescent="0.25">
      <c r="K20513" s="133"/>
    </row>
    <row r="20514" spans="11:11" x14ac:dyDescent="0.25">
      <c r="K20514" s="133"/>
    </row>
    <row r="20515" spans="11:11" x14ac:dyDescent="0.25">
      <c r="K20515" s="133"/>
    </row>
    <row r="20516" spans="11:11" x14ac:dyDescent="0.25">
      <c r="K20516" s="133"/>
    </row>
    <row r="20517" spans="11:11" x14ac:dyDescent="0.25">
      <c r="K20517" s="133"/>
    </row>
    <row r="20518" spans="11:11" x14ac:dyDescent="0.25">
      <c r="K20518" s="133"/>
    </row>
    <row r="20519" spans="11:11" x14ac:dyDescent="0.25">
      <c r="K20519" s="133"/>
    </row>
    <row r="20520" spans="11:11" x14ac:dyDescent="0.25">
      <c r="K20520" s="133"/>
    </row>
    <row r="20521" spans="11:11" x14ac:dyDescent="0.25">
      <c r="K20521" s="133"/>
    </row>
    <row r="20522" spans="11:11" x14ac:dyDescent="0.25">
      <c r="K20522" s="133"/>
    </row>
    <row r="20523" spans="11:11" x14ac:dyDescent="0.25">
      <c r="K20523" s="133"/>
    </row>
    <row r="20524" spans="11:11" x14ac:dyDescent="0.25">
      <c r="K20524" s="133"/>
    </row>
    <row r="20525" spans="11:11" x14ac:dyDescent="0.25">
      <c r="K20525" s="133"/>
    </row>
    <row r="20526" spans="11:11" x14ac:dyDescent="0.25">
      <c r="K20526" s="133"/>
    </row>
    <row r="20527" spans="11:11" x14ac:dyDescent="0.25">
      <c r="K20527" s="133"/>
    </row>
    <row r="20528" spans="11:11" x14ac:dyDescent="0.25">
      <c r="K20528" s="133"/>
    </row>
    <row r="20529" spans="11:11" x14ac:dyDescent="0.25">
      <c r="K20529" s="133"/>
    </row>
    <row r="20530" spans="11:11" x14ac:dyDescent="0.25">
      <c r="K20530" s="133"/>
    </row>
    <row r="20531" spans="11:11" x14ac:dyDescent="0.25">
      <c r="K20531" s="133"/>
    </row>
    <row r="20532" spans="11:11" x14ac:dyDescent="0.25">
      <c r="K20532" s="133"/>
    </row>
    <row r="20533" spans="11:11" x14ac:dyDescent="0.25">
      <c r="K20533" s="133"/>
    </row>
    <row r="20534" spans="11:11" x14ac:dyDescent="0.25">
      <c r="K20534" s="133"/>
    </row>
    <row r="20535" spans="11:11" x14ac:dyDescent="0.25">
      <c r="K20535" s="133"/>
    </row>
    <row r="20536" spans="11:11" x14ac:dyDescent="0.25">
      <c r="K20536" s="133"/>
    </row>
    <row r="20537" spans="11:11" x14ac:dyDescent="0.25">
      <c r="K20537" s="133"/>
    </row>
    <row r="20538" spans="11:11" x14ac:dyDescent="0.25">
      <c r="K20538" s="133"/>
    </row>
    <row r="20539" spans="11:11" x14ac:dyDescent="0.25">
      <c r="K20539" s="133"/>
    </row>
    <row r="20540" spans="11:11" x14ac:dyDescent="0.25">
      <c r="K20540" s="133"/>
    </row>
    <row r="20541" spans="11:11" x14ac:dyDescent="0.25">
      <c r="K20541" s="133"/>
    </row>
    <row r="20542" spans="11:11" x14ac:dyDescent="0.25">
      <c r="K20542" s="133"/>
    </row>
    <row r="20543" spans="11:11" x14ac:dyDescent="0.25">
      <c r="K20543" s="133"/>
    </row>
    <row r="20544" spans="11:11" x14ac:dyDescent="0.25">
      <c r="K20544" s="133"/>
    </row>
    <row r="20545" spans="11:11" x14ac:dyDescent="0.25">
      <c r="K20545" s="133"/>
    </row>
    <row r="20546" spans="11:11" x14ac:dyDescent="0.25">
      <c r="K20546" s="133"/>
    </row>
    <row r="20547" spans="11:11" x14ac:dyDescent="0.25">
      <c r="K20547" s="133"/>
    </row>
    <row r="20548" spans="11:11" x14ac:dyDescent="0.25">
      <c r="K20548" s="133"/>
    </row>
    <row r="20549" spans="11:11" x14ac:dyDescent="0.25">
      <c r="K20549" s="133"/>
    </row>
    <row r="20550" spans="11:11" x14ac:dyDescent="0.25">
      <c r="K20550" s="133"/>
    </row>
    <row r="20551" spans="11:11" x14ac:dyDescent="0.25">
      <c r="K20551" s="133"/>
    </row>
    <row r="20552" spans="11:11" x14ac:dyDescent="0.25">
      <c r="K20552" s="133"/>
    </row>
    <row r="20553" spans="11:11" x14ac:dyDescent="0.25">
      <c r="K20553" s="133"/>
    </row>
    <row r="20554" spans="11:11" x14ac:dyDescent="0.25">
      <c r="K20554" s="133"/>
    </row>
    <row r="20555" spans="11:11" x14ac:dyDescent="0.25">
      <c r="K20555" s="133"/>
    </row>
    <row r="20556" spans="11:11" x14ac:dyDescent="0.25">
      <c r="K20556" s="133"/>
    </row>
    <row r="20557" spans="11:11" x14ac:dyDescent="0.25">
      <c r="K20557" s="133"/>
    </row>
    <row r="20558" spans="11:11" x14ac:dyDescent="0.25">
      <c r="K20558" s="133"/>
    </row>
    <row r="20559" spans="11:11" x14ac:dyDescent="0.25">
      <c r="K20559" s="133"/>
    </row>
    <row r="20560" spans="11:11" x14ac:dyDescent="0.25">
      <c r="K20560" s="133"/>
    </row>
    <row r="20561" spans="11:11" x14ac:dyDescent="0.25">
      <c r="K20561" s="133"/>
    </row>
    <row r="20562" spans="11:11" x14ac:dyDescent="0.25">
      <c r="K20562" s="133"/>
    </row>
    <row r="20563" spans="11:11" x14ac:dyDescent="0.25">
      <c r="K20563" s="133"/>
    </row>
    <row r="20564" spans="11:11" x14ac:dyDescent="0.25">
      <c r="K20564" s="133"/>
    </row>
    <row r="20565" spans="11:11" x14ac:dyDescent="0.25">
      <c r="K20565" s="133"/>
    </row>
    <row r="20566" spans="11:11" x14ac:dyDescent="0.25">
      <c r="K20566" s="133"/>
    </row>
    <row r="20567" spans="11:11" x14ac:dyDescent="0.25">
      <c r="K20567" s="133"/>
    </row>
    <row r="20568" spans="11:11" x14ac:dyDescent="0.25">
      <c r="K20568" s="133"/>
    </row>
    <row r="20569" spans="11:11" x14ac:dyDescent="0.25">
      <c r="K20569" s="133"/>
    </row>
    <row r="20570" spans="11:11" x14ac:dyDescent="0.25">
      <c r="K20570" s="133"/>
    </row>
    <row r="20571" spans="11:11" x14ac:dyDescent="0.25">
      <c r="K20571" s="133"/>
    </row>
    <row r="20572" spans="11:11" x14ac:dyDescent="0.25">
      <c r="K20572" s="133"/>
    </row>
    <row r="20573" spans="11:11" x14ac:dyDescent="0.25">
      <c r="K20573" s="133"/>
    </row>
    <row r="20574" spans="11:11" x14ac:dyDescent="0.25">
      <c r="K20574" s="133"/>
    </row>
    <row r="20575" spans="11:11" x14ac:dyDescent="0.25">
      <c r="K20575" s="133"/>
    </row>
    <row r="20576" spans="11:11" x14ac:dyDescent="0.25">
      <c r="K20576" s="133"/>
    </row>
    <row r="20577" spans="11:11" x14ac:dyDescent="0.25">
      <c r="K20577" s="133"/>
    </row>
    <row r="20578" spans="11:11" x14ac:dyDescent="0.25">
      <c r="K20578" s="133"/>
    </row>
    <row r="20579" spans="11:11" x14ac:dyDescent="0.25">
      <c r="K20579" s="133"/>
    </row>
    <row r="20580" spans="11:11" x14ac:dyDescent="0.25">
      <c r="K20580" s="133"/>
    </row>
    <row r="20581" spans="11:11" x14ac:dyDescent="0.25">
      <c r="K20581" s="133"/>
    </row>
    <row r="20582" spans="11:11" x14ac:dyDescent="0.25">
      <c r="K20582" s="133"/>
    </row>
    <row r="20583" spans="11:11" x14ac:dyDescent="0.25">
      <c r="K20583" s="133"/>
    </row>
    <row r="20584" spans="11:11" x14ac:dyDescent="0.25">
      <c r="K20584" s="133"/>
    </row>
    <row r="20585" spans="11:11" x14ac:dyDescent="0.25">
      <c r="K20585" s="133"/>
    </row>
    <row r="20586" spans="11:11" x14ac:dyDescent="0.25">
      <c r="K20586" s="133"/>
    </row>
    <row r="20587" spans="11:11" x14ac:dyDescent="0.25">
      <c r="K20587" s="133"/>
    </row>
    <row r="20588" spans="11:11" x14ac:dyDescent="0.25">
      <c r="K20588" s="133"/>
    </row>
    <row r="20589" spans="11:11" x14ac:dyDescent="0.25">
      <c r="K20589" s="133"/>
    </row>
    <row r="20590" spans="11:11" x14ac:dyDescent="0.25">
      <c r="K20590" s="133"/>
    </row>
    <row r="20591" spans="11:11" x14ac:dyDescent="0.25">
      <c r="K20591" s="133"/>
    </row>
    <row r="20592" spans="11:11" x14ac:dyDescent="0.25">
      <c r="K20592" s="133"/>
    </row>
    <row r="20593" spans="11:11" x14ac:dyDescent="0.25">
      <c r="K20593" s="133"/>
    </row>
    <row r="20594" spans="11:11" x14ac:dyDescent="0.25">
      <c r="K20594" s="133"/>
    </row>
    <row r="20595" spans="11:11" x14ac:dyDescent="0.25">
      <c r="K20595" s="133"/>
    </row>
    <row r="20596" spans="11:11" x14ac:dyDescent="0.25">
      <c r="K20596" s="133"/>
    </row>
    <row r="20597" spans="11:11" x14ac:dyDescent="0.25">
      <c r="K20597" s="133"/>
    </row>
    <row r="20598" spans="11:11" x14ac:dyDescent="0.25">
      <c r="K20598" s="133"/>
    </row>
    <row r="20599" spans="11:11" x14ac:dyDescent="0.25">
      <c r="K20599" s="133"/>
    </row>
    <row r="20600" spans="11:11" x14ac:dyDescent="0.25">
      <c r="K20600" s="133"/>
    </row>
    <row r="20601" spans="11:11" x14ac:dyDescent="0.25">
      <c r="K20601" s="133"/>
    </row>
    <row r="20602" spans="11:11" x14ac:dyDescent="0.25">
      <c r="K20602" s="133"/>
    </row>
    <row r="20603" spans="11:11" x14ac:dyDescent="0.25">
      <c r="K20603" s="133"/>
    </row>
    <row r="20604" spans="11:11" x14ac:dyDescent="0.25">
      <c r="K20604" s="133"/>
    </row>
    <row r="20605" spans="11:11" x14ac:dyDescent="0.25">
      <c r="K20605" s="133"/>
    </row>
    <row r="20606" spans="11:11" x14ac:dyDescent="0.25">
      <c r="K20606" s="133"/>
    </row>
    <row r="20607" spans="11:11" x14ac:dyDescent="0.25">
      <c r="K20607" s="133"/>
    </row>
    <row r="20608" spans="11:11" x14ac:dyDescent="0.25">
      <c r="K20608" s="133"/>
    </row>
    <row r="20609" spans="11:11" x14ac:dyDescent="0.25">
      <c r="K20609" s="133"/>
    </row>
    <row r="20610" spans="11:11" x14ac:dyDescent="0.25">
      <c r="K20610" s="133"/>
    </row>
    <row r="20611" spans="11:11" x14ac:dyDescent="0.25">
      <c r="K20611" s="133"/>
    </row>
    <row r="20612" spans="11:11" x14ac:dyDescent="0.25">
      <c r="K20612" s="133"/>
    </row>
    <row r="20613" spans="11:11" x14ac:dyDescent="0.25">
      <c r="K20613" s="133"/>
    </row>
    <row r="20614" spans="11:11" x14ac:dyDescent="0.25">
      <c r="K20614" s="133"/>
    </row>
    <row r="20615" spans="11:11" x14ac:dyDescent="0.25">
      <c r="K20615" s="133"/>
    </row>
    <row r="20616" spans="11:11" x14ac:dyDescent="0.25">
      <c r="K20616" s="133"/>
    </row>
    <row r="20617" spans="11:11" x14ac:dyDescent="0.25">
      <c r="K20617" s="133"/>
    </row>
    <row r="20618" spans="11:11" x14ac:dyDescent="0.25">
      <c r="K20618" s="133"/>
    </row>
    <row r="20619" spans="11:11" x14ac:dyDescent="0.25">
      <c r="K20619" s="133"/>
    </row>
    <row r="20620" spans="11:11" x14ac:dyDescent="0.25">
      <c r="K20620" s="133"/>
    </row>
    <row r="20621" spans="11:11" x14ac:dyDescent="0.25">
      <c r="K20621" s="133"/>
    </row>
    <row r="20622" spans="11:11" x14ac:dyDescent="0.25">
      <c r="K20622" s="133"/>
    </row>
    <row r="20623" spans="11:11" x14ac:dyDescent="0.25">
      <c r="K20623" s="133"/>
    </row>
    <row r="20624" spans="11:11" x14ac:dyDescent="0.25">
      <c r="K20624" s="133"/>
    </row>
    <row r="20625" spans="11:11" x14ac:dyDescent="0.25">
      <c r="K20625" s="133"/>
    </row>
    <row r="20626" spans="11:11" x14ac:dyDescent="0.25">
      <c r="K20626" s="133"/>
    </row>
    <row r="20627" spans="11:11" x14ac:dyDescent="0.25">
      <c r="K20627" s="133"/>
    </row>
    <row r="20628" spans="11:11" x14ac:dyDescent="0.25">
      <c r="K20628" s="133"/>
    </row>
    <row r="20629" spans="11:11" x14ac:dyDescent="0.25">
      <c r="K20629" s="133"/>
    </row>
    <row r="20630" spans="11:11" x14ac:dyDescent="0.25">
      <c r="K20630" s="133"/>
    </row>
    <row r="20631" spans="11:11" x14ac:dyDescent="0.25">
      <c r="K20631" s="133"/>
    </row>
    <row r="20632" spans="11:11" x14ac:dyDescent="0.25">
      <c r="K20632" s="133"/>
    </row>
    <row r="20633" spans="11:11" x14ac:dyDescent="0.25">
      <c r="K20633" s="133"/>
    </row>
    <row r="20634" spans="11:11" x14ac:dyDescent="0.25">
      <c r="K20634" s="133"/>
    </row>
    <row r="20635" spans="11:11" x14ac:dyDescent="0.25">
      <c r="K20635" s="133"/>
    </row>
    <row r="20636" spans="11:11" x14ac:dyDescent="0.25">
      <c r="K20636" s="133"/>
    </row>
    <row r="20637" spans="11:11" x14ac:dyDescent="0.25">
      <c r="K20637" s="133"/>
    </row>
    <row r="20638" spans="11:11" x14ac:dyDescent="0.25">
      <c r="K20638" s="133"/>
    </row>
    <row r="20639" spans="11:11" x14ac:dyDescent="0.25">
      <c r="K20639" s="133"/>
    </row>
    <row r="20640" spans="11:11" x14ac:dyDescent="0.25">
      <c r="K20640" s="133"/>
    </row>
    <row r="20641" spans="11:11" x14ac:dyDescent="0.25">
      <c r="K20641" s="133"/>
    </row>
    <row r="20642" spans="11:11" x14ac:dyDescent="0.25">
      <c r="K20642" s="133"/>
    </row>
    <row r="20643" spans="11:11" x14ac:dyDescent="0.25">
      <c r="K20643" s="133"/>
    </row>
    <row r="20644" spans="11:11" x14ac:dyDescent="0.25">
      <c r="K20644" s="133"/>
    </row>
    <row r="20645" spans="11:11" x14ac:dyDescent="0.25">
      <c r="K20645" s="133"/>
    </row>
    <row r="20646" spans="11:11" x14ac:dyDescent="0.25">
      <c r="K20646" s="133"/>
    </row>
    <row r="20647" spans="11:11" x14ac:dyDescent="0.25">
      <c r="K20647" s="133"/>
    </row>
    <row r="20648" spans="11:11" x14ac:dyDescent="0.25">
      <c r="K20648" s="133"/>
    </row>
    <row r="20649" spans="11:11" x14ac:dyDescent="0.25">
      <c r="K20649" s="133"/>
    </row>
    <row r="20650" spans="11:11" x14ac:dyDescent="0.25">
      <c r="K20650" s="133"/>
    </row>
    <row r="20651" spans="11:11" x14ac:dyDescent="0.25">
      <c r="K20651" s="133"/>
    </row>
    <row r="20652" spans="11:11" x14ac:dyDescent="0.25">
      <c r="K20652" s="133"/>
    </row>
    <row r="20653" spans="11:11" x14ac:dyDescent="0.25">
      <c r="K20653" s="133"/>
    </row>
    <row r="20654" spans="11:11" x14ac:dyDescent="0.25">
      <c r="K20654" s="133"/>
    </row>
    <row r="20655" spans="11:11" x14ac:dyDescent="0.25">
      <c r="K20655" s="133"/>
    </row>
    <row r="20656" spans="11:11" x14ac:dyDescent="0.25">
      <c r="K20656" s="133"/>
    </row>
    <row r="20657" spans="11:11" x14ac:dyDescent="0.25">
      <c r="K20657" s="133"/>
    </row>
    <row r="20658" spans="11:11" x14ac:dyDescent="0.25">
      <c r="K20658" s="133"/>
    </row>
    <row r="20659" spans="11:11" x14ac:dyDescent="0.25">
      <c r="K20659" s="133"/>
    </row>
    <row r="20660" spans="11:11" x14ac:dyDescent="0.25">
      <c r="K20660" s="133"/>
    </row>
    <row r="20661" spans="11:11" x14ac:dyDescent="0.25">
      <c r="K20661" s="133"/>
    </row>
    <row r="20662" spans="11:11" x14ac:dyDescent="0.25">
      <c r="K20662" s="133"/>
    </row>
    <row r="20663" spans="11:11" x14ac:dyDescent="0.25">
      <c r="K20663" s="133"/>
    </row>
    <row r="20664" spans="11:11" x14ac:dyDescent="0.25">
      <c r="K20664" s="133"/>
    </row>
    <row r="20665" spans="11:11" x14ac:dyDescent="0.25">
      <c r="K20665" s="133"/>
    </row>
    <row r="20666" spans="11:11" x14ac:dyDescent="0.25">
      <c r="K20666" s="133"/>
    </row>
    <row r="20667" spans="11:11" x14ac:dyDescent="0.25">
      <c r="K20667" s="133"/>
    </row>
    <row r="20668" spans="11:11" x14ac:dyDescent="0.25">
      <c r="K20668" s="133"/>
    </row>
    <row r="20669" spans="11:11" x14ac:dyDescent="0.25">
      <c r="K20669" s="133"/>
    </row>
    <row r="20670" spans="11:11" x14ac:dyDescent="0.25">
      <c r="K20670" s="133"/>
    </row>
    <row r="20671" spans="11:11" x14ac:dyDescent="0.25">
      <c r="K20671" s="133"/>
    </row>
    <row r="20672" spans="11:11" x14ac:dyDescent="0.25">
      <c r="K20672" s="133"/>
    </row>
    <row r="20673" spans="11:11" x14ac:dyDescent="0.25">
      <c r="K20673" s="133"/>
    </row>
    <row r="20674" spans="11:11" x14ac:dyDescent="0.25">
      <c r="K20674" s="133"/>
    </row>
    <row r="20675" spans="11:11" x14ac:dyDescent="0.25">
      <c r="K20675" s="133"/>
    </row>
    <row r="20676" spans="11:11" x14ac:dyDescent="0.25">
      <c r="K20676" s="133"/>
    </row>
    <row r="20677" spans="11:11" x14ac:dyDescent="0.25">
      <c r="K20677" s="133"/>
    </row>
    <row r="20678" spans="11:11" x14ac:dyDescent="0.25">
      <c r="K20678" s="133"/>
    </row>
    <row r="20679" spans="11:11" x14ac:dyDescent="0.25">
      <c r="K20679" s="133"/>
    </row>
    <row r="20680" spans="11:11" x14ac:dyDescent="0.25">
      <c r="K20680" s="133"/>
    </row>
    <row r="20681" spans="11:11" x14ac:dyDescent="0.25">
      <c r="K20681" s="133"/>
    </row>
    <row r="20682" spans="11:11" x14ac:dyDescent="0.25">
      <c r="K20682" s="133"/>
    </row>
    <row r="20683" spans="11:11" x14ac:dyDescent="0.25">
      <c r="K20683" s="133"/>
    </row>
    <row r="20684" spans="11:11" x14ac:dyDescent="0.25">
      <c r="K20684" s="133"/>
    </row>
    <row r="20685" spans="11:11" x14ac:dyDescent="0.25">
      <c r="K20685" s="133"/>
    </row>
    <row r="20686" spans="11:11" x14ac:dyDescent="0.25">
      <c r="K20686" s="133"/>
    </row>
    <row r="20687" spans="11:11" x14ac:dyDescent="0.25">
      <c r="K20687" s="133"/>
    </row>
    <row r="20688" spans="11:11" x14ac:dyDescent="0.25">
      <c r="K20688" s="133"/>
    </row>
    <row r="20689" spans="11:11" x14ac:dyDescent="0.25">
      <c r="K20689" s="133"/>
    </row>
    <row r="20690" spans="11:11" x14ac:dyDescent="0.25">
      <c r="K20690" s="133"/>
    </row>
    <row r="20691" spans="11:11" x14ac:dyDescent="0.25">
      <c r="K20691" s="133"/>
    </row>
    <row r="20692" spans="11:11" x14ac:dyDescent="0.25">
      <c r="K20692" s="133"/>
    </row>
    <row r="20693" spans="11:11" x14ac:dyDescent="0.25">
      <c r="K20693" s="133"/>
    </row>
    <row r="20694" spans="11:11" x14ac:dyDescent="0.25">
      <c r="K20694" s="133"/>
    </row>
    <row r="20695" spans="11:11" x14ac:dyDescent="0.25">
      <c r="K20695" s="133"/>
    </row>
    <row r="20696" spans="11:11" x14ac:dyDescent="0.25">
      <c r="K20696" s="133"/>
    </row>
    <row r="20697" spans="11:11" x14ac:dyDescent="0.25">
      <c r="K20697" s="133"/>
    </row>
    <row r="20698" spans="11:11" x14ac:dyDescent="0.25">
      <c r="K20698" s="133"/>
    </row>
    <row r="20699" spans="11:11" x14ac:dyDescent="0.25">
      <c r="K20699" s="133"/>
    </row>
    <row r="20700" spans="11:11" x14ac:dyDescent="0.25">
      <c r="K20700" s="133"/>
    </row>
    <row r="20701" spans="11:11" x14ac:dyDescent="0.25">
      <c r="K20701" s="133"/>
    </row>
    <row r="20702" spans="11:11" x14ac:dyDescent="0.25">
      <c r="K20702" s="133"/>
    </row>
    <row r="20703" spans="11:11" x14ac:dyDescent="0.25">
      <c r="K20703" s="133"/>
    </row>
    <row r="20704" spans="11:11" x14ac:dyDescent="0.25">
      <c r="K20704" s="133"/>
    </row>
    <row r="20705" spans="11:11" x14ac:dyDescent="0.25">
      <c r="K20705" s="133"/>
    </row>
    <row r="20706" spans="11:11" x14ac:dyDescent="0.25">
      <c r="K20706" s="133"/>
    </row>
    <row r="20707" spans="11:11" x14ac:dyDescent="0.25">
      <c r="K20707" s="133"/>
    </row>
    <row r="20708" spans="11:11" x14ac:dyDescent="0.25">
      <c r="K20708" s="133"/>
    </row>
    <row r="20709" spans="11:11" x14ac:dyDescent="0.25">
      <c r="K20709" s="133"/>
    </row>
    <row r="20710" spans="11:11" x14ac:dyDescent="0.25">
      <c r="K20710" s="133"/>
    </row>
    <row r="20711" spans="11:11" x14ac:dyDescent="0.25">
      <c r="K20711" s="133"/>
    </row>
    <row r="20712" spans="11:11" x14ac:dyDescent="0.25">
      <c r="K20712" s="133"/>
    </row>
    <row r="20713" spans="11:11" x14ac:dyDescent="0.25">
      <c r="K20713" s="133"/>
    </row>
    <row r="20714" spans="11:11" x14ac:dyDescent="0.25">
      <c r="K20714" s="133"/>
    </row>
    <row r="20715" spans="11:11" x14ac:dyDescent="0.25">
      <c r="K20715" s="133"/>
    </row>
    <row r="20716" spans="11:11" x14ac:dyDescent="0.25">
      <c r="K20716" s="133"/>
    </row>
    <row r="20717" spans="11:11" x14ac:dyDescent="0.25">
      <c r="K20717" s="133"/>
    </row>
    <row r="20718" spans="11:11" x14ac:dyDescent="0.25">
      <c r="K20718" s="133"/>
    </row>
    <row r="20719" spans="11:11" x14ac:dyDescent="0.25">
      <c r="K20719" s="133"/>
    </row>
    <row r="20720" spans="11:11" x14ac:dyDescent="0.25">
      <c r="K20720" s="133"/>
    </row>
    <row r="20721" spans="11:11" x14ac:dyDescent="0.25">
      <c r="K20721" s="133"/>
    </row>
    <row r="20722" spans="11:11" x14ac:dyDescent="0.25">
      <c r="K20722" s="133"/>
    </row>
    <row r="20723" spans="11:11" x14ac:dyDescent="0.25">
      <c r="K20723" s="133"/>
    </row>
    <row r="20724" spans="11:11" x14ac:dyDescent="0.25">
      <c r="K20724" s="133"/>
    </row>
    <row r="20725" spans="11:11" x14ac:dyDescent="0.25">
      <c r="K20725" s="133"/>
    </row>
    <row r="20726" spans="11:11" x14ac:dyDescent="0.25">
      <c r="K20726" s="133"/>
    </row>
    <row r="20727" spans="11:11" x14ac:dyDescent="0.25">
      <c r="K20727" s="133"/>
    </row>
    <row r="20728" spans="11:11" x14ac:dyDescent="0.25">
      <c r="K20728" s="133"/>
    </row>
    <row r="20729" spans="11:11" x14ac:dyDescent="0.25">
      <c r="K20729" s="133"/>
    </row>
    <row r="20730" spans="11:11" x14ac:dyDescent="0.25">
      <c r="K20730" s="133"/>
    </row>
    <row r="20731" spans="11:11" x14ac:dyDescent="0.25">
      <c r="K20731" s="133"/>
    </row>
    <row r="20732" spans="11:11" x14ac:dyDescent="0.25">
      <c r="K20732" s="133"/>
    </row>
    <row r="20733" spans="11:11" x14ac:dyDescent="0.25">
      <c r="K20733" s="133"/>
    </row>
    <row r="20734" spans="11:11" x14ac:dyDescent="0.25">
      <c r="K20734" s="133"/>
    </row>
    <row r="20735" spans="11:11" x14ac:dyDescent="0.25">
      <c r="K20735" s="133"/>
    </row>
    <row r="20736" spans="11:11" x14ac:dyDescent="0.25">
      <c r="K20736" s="133"/>
    </row>
    <row r="20737" spans="11:11" x14ac:dyDescent="0.25">
      <c r="K20737" s="133"/>
    </row>
    <row r="20738" spans="11:11" x14ac:dyDescent="0.25">
      <c r="K20738" s="133"/>
    </row>
    <row r="20739" spans="11:11" x14ac:dyDescent="0.25">
      <c r="K20739" s="133"/>
    </row>
    <row r="20740" spans="11:11" x14ac:dyDescent="0.25">
      <c r="K20740" s="133"/>
    </row>
    <row r="20741" spans="11:11" x14ac:dyDescent="0.25">
      <c r="K20741" s="133"/>
    </row>
    <row r="20742" spans="11:11" x14ac:dyDescent="0.25">
      <c r="K20742" s="133"/>
    </row>
    <row r="20743" spans="11:11" x14ac:dyDescent="0.25">
      <c r="K20743" s="133"/>
    </row>
    <row r="20744" spans="11:11" x14ac:dyDescent="0.25">
      <c r="K20744" s="133"/>
    </row>
    <row r="20745" spans="11:11" x14ac:dyDescent="0.25">
      <c r="K20745" s="133"/>
    </row>
    <row r="20746" spans="11:11" x14ac:dyDescent="0.25">
      <c r="K20746" s="133"/>
    </row>
    <row r="20747" spans="11:11" x14ac:dyDescent="0.25">
      <c r="K20747" s="133"/>
    </row>
    <row r="20748" spans="11:11" x14ac:dyDescent="0.25">
      <c r="K20748" s="133"/>
    </row>
    <row r="20749" spans="11:11" x14ac:dyDescent="0.25">
      <c r="K20749" s="133"/>
    </row>
    <row r="20750" spans="11:11" x14ac:dyDescent="0.25">
      <c r="K20750" s="133"/>
    </row>
    <row r="20751" spans="11:11" x14ac:dyDescent="0.25">
      <c r="K20751" s="133"/>
    </row>
    <row r="20752" spans="11:11" x14ac:dyDescent="0.25">
      <c r="K20752" s="133"/>
    </row>
    <row r="20753" spans="11:11" x14ac:dyDescent="0.25">
      <c r="K20753" s="133"/>
    </row>
    <row r="20754" spans="11:11" x14ac:dyDescent="0.25">
      <c r="K20754" s="133"/>
    </row>
    <row r="20755" spans="11:11" x14ac:dyDescent="0.25">
      <c r="K20755" s="133"/>
    </row>
    <row r="20756" spans="11:11" x14ac:dyDescent="0.25">
      <c r="K20756" s="133"/>
    </row>
    <row r="20757" spans="11:11" x14ac:dyDescent="0.25">
      <c r="K20757" s="133"/>
    </row>
    <row r="20758" spans="11:11" x14ac:dyDescent="0.25">
      <c r="K20758" s="133"/>
    </row>
    <row r="20759" spans="11:11" x14ac:dyDescent="0.25">
      <c r="K20759" s="133"/>
    </row>
    <row r="20760" spans="11:11" x14ac:dyDescent="0.25">
      <c r="K20760" s="133"/>
    </row>
    <row r="20761" spans="11:11" x14ac:dyDescent="0.25">
      <c r="K20761" s="133"/>
    </row>
    <row r="20762" spans="11:11" x14ac:dyDescent="0.25">
      <c r="K20762" s="133"/>
    </row>
    <row r="20763" spans="11:11" x14ac:dyDescent="0.25">
      <c r="K20763" s="133"/>
    </row>
    <row r="20764" spans="11:11" x14ac:dyDescent="0.25">
      <c r="K20764" s="133"/>
    </row>
    <row r="20765" spans="11:11" x14ac:dyDescent="0.25">
      <c r="K20765" s="133"/>
    </row>
    <row r="20766" spans="11:11" x14ac:dyDescent="0.25">
      <c r="K20766" s="133"/>
    </row>
    <row r="20767" spans="11:11" x14ac:dyDescent="0.25">
      <c r="K20767" s="133"/>
    </row>
    <row r="20768" spans="11:11" x14ac:dyDescent="0.25">
      <c r="K20768" s="133"/>
    </row>
    <row r="20769" spans="11:11" x14ac:dyDescent="0.25">
      <c r="K20769" s="133"/>
    </row>
    <row r="20770" spans="11:11" x14ac:dyDescent="0.25">
      <c r="K20770" s="133"/>
    </row>
    <row r="20771" spans="11:11" x14ac:dyDescent="0.25">
      <c r="K20771" s="133"/>
    </row>
    <row r="20772" spans="11:11" x14ac:dyDescent="0.25">
      <c r="K20772" s="133"/>
    </row>
    <row r="20773" spans="11:11" x14ac:dyDescent="0.25">
      <c r="K20773" s="133"/>
    </row>
    <row r="20774" spans="11:11" x14ac:dyDescent="0.25">
      <c r="K20774" s="133"/>
    </row>
    <row r="20775" spans="11:11" x14ac:dyDescent="0.25">
      <c r="K20775" s="133"/>
    </row>
    <row r="20776" spans="11:11" x14ac:dyDescent="0.25">
      <c r="K20776" s="133"/>
    </row>
    <row r="20777" spans="11:11" x14ac:dyDescent="0.25">
      <c r="K20777" s="133"/>
    </row>
    <row r="20778" spans="11:11" x14ac:dyDescent="0.25">
      <c r="K20778" s="133"/>
    </row>
    <row r="20779" spans="11:11" x14ac:dyDescent="0.25">
      <c r="K20779" s="133"/>
    </row>
    <row r="20780" spans="11:11" x14ac:dyDescent="0.25">
      <c r="K20780" s="133"/>
    </row>
    <row r="20781" spans="11:11" x14ac:dyDescent="0.25">
      <c r="K20781" s="133"/>
    </row>
    <row r="20782" spans="11:11" x14ac:dyDescent="0.25">
      <c r="K20782" s="133"/>
    </row>
    <row r="20783" spans="11:11" x14ac:dyDescent="0.25">
      <c r="K20783" s="133"/>
    </row>
    <row r="20784" spans="11:11" x14ac:dyDescent="0.25">
      <c r="K20784" s="133"/>
    </row>
    <row r="20785" spans="11:11" x14ac:dyDescent="0.25">
      <c r="K20785" s="133"/>
    </row>
    <row r="20786" spans="11:11" x14ac:dyDescent="0.25">
      <c r="K20786" s="133"/>
    </row>
    <row r="20787" spans="11:11" x14ac:dyDescent="0.25">
      <c r="K20787" s="133"/>
    </row>
    <row r="20788" spans="11:11" x14ac:dyDescent="0.25">
      <c r="K20788" s="133"/>
    </row>
    <row r="20789" spans="11:11" x14ac:dyDescent="0.25">
      <c r="K20789" s="133"/>
    </row>
    <row r="20790" spans="11:11" x14ac:dyDescent="0.25">
      <c r="K20790" s="133"/>
    </row>
    <row r="20791" spans="11:11" x14ac:dyDescent="0.25">
      <c r="K20791" s="133"/>
    </row>
    <row r="20792" spans="11:11" x14ac:dyDescent="0.25">
      <c r="K20792" s="133"/>
    </row>
    <row r="20793" spans="11:11" x14ac:dyDescent="0.25">
      <c r="K20793" s="133"/>
    </row>
    <row r="20794" spans="11:11" x14ac:dyDescent="0.25">
      <c r="K20794" s="133"/>
    </row>
    <row r="20795" spans="11:11" x14ac:dyDescent="0.25">
      <c r="K20795" s="133"/>
    </row>
    <row r="20796" spans="11:11" x14ac:dyDescent="0.25">
      <c r="K20796" s="133"/>
    </row>
    <row r="20797" spans="11:11" x14ac:dyDescent="0.25">
      <c r="K20797" s="133"/>
    </row>
    <row r="20798" spans="11:11" x14ac:dyDescent="0.25">
      <c r="K20798" s="133"/>
    </row>
    <row r="20799" spans="11:11" x14ac:dyDescent="0.25">
      <c r="K20799" s="133"/>
    </row>
    <row r="20800" spans="11:11" x14ac:dyDescent="0.25">
      <c r="K20800" s="133"/>
    </row>
    <row r="20801" spans="11:11" x14ac:dyDescent="0.25">
      <c r="K20801" s="133"/>
    </row>
    <row r="20802" spans="11:11" x14ac:dyDescent="0.25">
      <c r="K20802" s="133"/>
    </row>
    <row r="20803" spans="11:11" x14ac:dyDescent="0.25">
      <c r="K20803" s="133"/>
    </row>
    <row r="20804" spans="11:11" x14ac:dyDescent="0.25">
      <c r="K20804" s="133"/>
    </row>
    <row r="20805" spans="11:11" x14ac:dyDescent="0.25">
      <c r="K20805" s="133"/>
    </row>
    <row r="20806" spans="11:11" x14ac:dyDescent="0.25">
      <c r="K20806" s="133"/>
    </row>
    <row r="20807" spans="11:11" x14ac:dyDescent="0.25">
      <c r="K20807" s="133"/>
    </row>
    <row r="20808" spans="11:11" x14ac:dyDescent="0.25">
      <c r="K20808" s="133"/>
    </row>
    <row r="20809" spans="11:11" x14ac:dyDescent="0.25">
      <c r="K20809" s="133"/>
    </row>
    <row r="20810" spans="11:11" x14ac:dyDescent="0.25">
      <c r="K20810" s="133"/>
    </row>
    <row r="20811" spans="11:11" x14ac:dyDescent="0.25">
      <c r="K20811" s="133"/>
    </row>
    <row r="20812" spans="11:11" x14ac:dyDescent="0.25">
      <c r="K20812" s="133"/>
    </row>
    <row r="20813" spans="11:11" x14ac:dyDescent="0.25">
      <c r="K20813" s="133"/>
    </row>
    <row r="20814" spans="11:11" x14ac:dyDescent="0.25">
      <c r="K20814" s="133"/>
    </row>
    <row r="20815" spans="11:11" x14ac:dyDescent="0.25">
      <c r="K20815" s="133"/>
    </row>
    <row r="20816" spans="11:11" x14ac:dyDescent="0.25">
      <c r="K20816" s="133"/>
    </row>
    <row r="20817" spans="11:11" x14ac:dyDescent="0.25">
      <c r="K20817" s="133"/>
    </row>
    <row r="20818" spans="11:11" x14ac:dyDescent="0.25">
      <c r="K20818" s="133"/>
    </row>
    <row r="20819" spans="11:11" x14ac:dyDescent="0.25">
      <c r="K20819" s="133"/>
    </row>
    <row r="20820" spans="11:11" x14ac:dyDescent="0.25">
      <c r="K20820" s="133"/>
    </row>
    <row r="20821" spans="11:11" x14ac:dyDescent="0.25">
      <c r="K20821" s="133"/>
    </row>
    <row r="20822" spans="11:11" x14ac:dyDescent="0.25">
      <c r="K20822" s="133"/>
    </row>
    <row r="20823" spans="11:11" x14ac:dyDescent="0.25">
      <c r="K20823" s="133"/>
    </row>
    <row r="20824" spans="11:11" x14ac:dyDescent="0.25">
      <c r="K20824" s="133"/>
    </row>
    <row r="20825" spans="11:11" x14ac:dyDescent="0.25">
      <c r="K20825" s="133"/>
    </row>
    <row r="20826" spans="11:11" x14ac:dyDescent="0.25">
      <c r="K20826" s="133"/>
    </row>
    <row r="20827" spans="11:11" x14ac:dyDescent="0.25">
      <c r="K20827" s="133"/>
    </row>
    <row r="20828" spans="11:11" x14ac:dyDescent="0.25">
      <c r="K20828" s="133"/>
    </row>
    <row r="20829" spans="11:11" x14ac:dyDescent="0.25">
      <c r="K20829" s="133"/>
    </row>
    <row r="20830" spans="11:11" x14ac:dyDescent="0.25">
      <c r="K20830" s="133"/>
    </row>
    <row r="20831" spans="11:11" x14ac:dyDescent="0.25">
      <c r="K20831" s="133"/>
    </row>
    <row r="20832" spans="11:11" x14ac:dyDescent="0.25">
      <c r="K20832" s="133"/>
    </row>
    <row r="20833" spans="11:11" x14ac:dyDescent="0.25">
      <c r="K20833" s="133"/>
    </row>
    <row r="20834" spans="11:11" x14ac:dyDescent="0.25">
      <c r="K20834" s="133"/>
    </row>
    <row r="20835" spans="11:11" x14ac:dyDescent="0.25">
      <c r="K20835" s="133"/>
    </row>
    <row r="20836" spans="11:11" x14ac:dyDescent="0.25">
      <c r="K20836" s="133"/>
    </row>
    <row r="20837" spans="11:11" x14ac:dyDescent="0.25">
      <c r="K20837" s="133"/>
    </row>
    <row r="20838" spans="11:11" x14ac:dyDescent="0.25">
      <c r="K20838" s="133"/>
    </row>
    <row r="20839" spans="11:11" x14ac:dyDescent="0.25">
      <c r="K20839" s="133"/>
    </row>
    <row r="20840" spans="11:11" x14ac:dyDescent="0.25">
      <c r="K20840" s="133"/>
    </row>
    <row r="20841" spans="11:11" x14ac:dyDescent="0.25">
      <c r="K20841" s="133"/>
    </row>
    <row r="20842" spans="11:11" x14ac:dyDescent="0.25">
      <c r="K20842" s="133"/>
    </row>
    <row r="20843" spans="11:11" x14ac:dyDescent="0.25">
      <c r="K20843" s="133"/>
    </row>
    <row r="20844" spans="11:11" x14ac:dyDescent="0.25">
      <c r="K20844" s="133"/>
    </row>
    <row r="20845" spans="11:11" x14ac:dyDescent="0.25">
      <c r="K20845" s="133"/>
    </row>
    <row r="20846" spans="11:11" x14ac:dyDescent="0.25">
      <c r="K20846" s="133"/>
    </row>
    <row r="20847" spans="11:11" x14ac:dyDescent="0.25">
      <c r="K20847" s="133"/>
    </row>
    <row r="20848" spans="11:11" x14ac:dyDescent="0.25">
      <c r="K20848" s="133"/>
    </row>
    <row r="20849" spans="11:11" x14ac:dyDescent="0.25">
      <c r="K20849" s="133"/>
    </row>
    <row r="20850" spans="11:11" x14ac:dyDescent="0.25">
      <c r="K20850" s="133"/>
    </row>
    <row r="20851" spans="11:11" x14ac:dyDescent="0.25">
      <c r="K20851" s="133"/>
    </row>
    <row r="20852" spans="11:11" x14ac:dyDescent="0.25">
      <c r="K20852" s="133"/>
    </row>
    <row r="20853" spans="11:11" x14ac:dyDescent="0.25">
      <c r="K20853" s="133"/>
    </row>
    <row r="20854" spans="11:11" x14ac:dyDescent="0.25">
      <c r="K20854" s="133"/>
    </row>
    <row r="20855" spans="11:11" x14ac:dyDescent="0.25">
      <c r="K20855" s="133"/>
    </row>
    <row r="20856" spans="11:11" x14ac:dyDescent="0.25">
      <c r="K20856" s="133"/>
    </row>
    <row r="20857" spans="11:11" x14ac:dyDescent="0.25">
      <c r="K20857" s="133"/>
    </row>
    <row r="20858" spans="11:11" x14ac:dyDescent="0.25">
      <c r="K20858" s="133"/>
    </row>
    <row r="20859" spans="11:11" x14ac:dyDescent="0.25">
      <c r="K20859" s="133"/>
    </row>
    <row r="20860" spans="11:11" x14ac:dyDescent="0.25">
      <c r="K20860" s="133"/>
    </row>
    <row r="20861" spans="11:11" x14ac:dyDescent="0.25">
      <c r="K20861" s="133"/>
    </row>
    <row r="20862" spans="11:11" x14ac:dyDescent="0.25">
      <c r="K20862" s="133"/>
    </row>
    <row r="20863" spans="11:11" x14ac:dyDescent="0.25">
      <c r="K20863" s="133"/>
    </row>
    <row r="20864" spans="11:11" x14ac:dyDescent="0.25">
      <c r="K20864" s="133"/>
    </row>
    <row r="20865" spans="11:11" x14ac:dyDescent="0.25">
      <c r="K20865" s="133"/>
    </row>
    <row r="20866" spans="11:11" x14ac:dyDescent="0.25">
      <c r="K20866" s="133"/>
    </row>
    <row r="20867" spans="11:11" x14ac:dyDescent="0.25">
      <c r="K20867" s="133"/>
    </row>
    <row r="20868" spans="11:11" x14ac:dyDescent="0.25">
      <c r="K20868" s="133"/>
    </row>
    <row r="20869" spans="11:11" x14ac:dyDescent="0.25">
      <c r="K20869" s="133"/>
    </row>
    <row r="20870" spans="11:11" x14ac:dyDescent="0.25">
      <c r="K20870" s="133"/>
    </row>
    <row r="20871" spans="11:11" x14ac:dyDescent="0.25">
      <c r="K20871" s="133"/>
    </row>
    <row r="20872" spans="11:11" x14ac:dyDescent="0.25">
      <c r="K20872" s="133"/>
    </row>
    <row r="20873" spans="11:11" x14ac:dyDescent="0.25">
      <c r="K20873" s="133"/>
    </row>
    <row r="20874" spans="11:11" x14ac:dyDescent="0.25">
      <c r="K20874" s="133"/>
    </row>
    <row r="20875" spans="11:11" x14ac:dyDescent="0.25">
      <c r="K20875" s="133"/>
    </row>
    <row r="20876" spans="11:11" x14ac:dyDescent="0.25">
      <c r="K20876" s="133"/>
    </row>
    <row r="20877" spans="11:11" x14ac:dyDescent="0.25">
      <c r="K20877" s="133"/>
    </row>
    <row r="20878" spans="11:11" x14ac:dyDescent="0.25">
      <c r="K20878" s="133"/>
    </row>
    <row r="20879" spans="11:11" x14ac:dyDescent="0.25">
      <c r="K20879" s="133"/>
    </row>
    <row r="20880" spans="11:11" x14ac:dyDescent="0.25">
      <c r="K20880" s="133"/>
    </row>
    <row r="20881" spans="11:11" x14ac:dyDescent="0.25">
      <c r="K20881" s="133"/>
    </row>
    <row r="20882" spans="11:11" x14ac:dyDescent="0.25">
      <c r="K20882" s="133"/>
    </row>
    <row r="20883" spans="11:11" x14ac:dyDescent="0.25">
      <c r="K20883" s="133"/>
    </row>
    <row r="20884" spans="11:11" x14ac:dyDescent="0.25">
      <c r="K20884" s="133"/>
    </row>
    <row r="20885" spans="11:11" x14ac:dyDescent="0.25">
      <c r="K20885" s="133"/>
    </row>
    <row r="20886" spans="11:11" x14ac:dyDescent="0.25">
      <c r="K20886" s="133"/>
    </row>
    <row r="20887" spans="11:11" x14ac:dyDescent="0.25">
      <c r="K20887" s="133"/>
    </row>
    <row r="20888" spans="11:11" x14ac:dyDescent="0.25">
      <c r="K20888" s="133"/>
    </row>
    <row r="20889" spans="11:11" x14ac:dyDescent="0.25">
      <c r="K20889" s="133"/>
    </row>
    <row r="20890" spans="11:11" x14ac:dyDescent="0.25">
      <c r="K20890" s="133"/>
    </row>
    <row r="20891" spans="11:11" x14ac:dyDescent="0.25">
      <c r="K20891" s="133"/>
    </row>
    <row r="20892" spans="11:11" x14ac:dyDescent="0.25">
      <c r="K20892" s="133"/>
    </row>
    <row r="20893" spans="11:11" x14ac:dyDescent="0.25">
      <c r="K20893" s="133"/>
    </row>
    <row r="20894" spans="11:11" x14ac:dyDescent="0.25">
      <c r="K20894" s="133"/>
    </row>
    <row r="20895" spans="11:11" x14ac:dyDescent="0.25">
      <c r="K20895" s="133"/>
    </row>
    <row r="20896" spans="11:11" x14ac:dyDescent="0.25">
      <c r="K20896" s="133"/>
    </row>
    <row r="20897" spans="11:11" x14ac:dyDescent="0.25">
      <c r="K20897" s="133"/>
    </row>
    <row r="20898" spans="11:11" x14ac:dyDescent="0.25">
      <c r="K20898" s="133"/>
    </row>
    <row r="20899" spans="11:11" x14ac:dyDescent="0.25">
      <c r="K20899" s="133"/>
    </row>
    <row r="20900" spans="11:11" x14ac:dyDescent="0.25">
      <c r="K20900" s="133"/>
    </row>
    <row r="20901" spans="11:11" x14ac:dyDescent="0.25">
      <c r="K20901" s="133"/>
    </row>
    <row r="20902" spans="11:11" x14ac:dyDescent="0.25">
      <c r="K20902" s="133"/>
    </row>
    <row r="20903" spans="11:11" x14ac:dyDescent="0.25">
      <c r="K20903" s="133"/>
    </row>
    <row r="20904" spans="11:11" x14ac:dyDescent="0.25">
      <c r="K20904" s="133"/>
    </row>
    <row r="20905" spans="11:11" x14ac:dyDescent="0.25">
      <c r="K20905" s="133"/>
    </row>
    <row r="20906" spans="11:11" x14ac:dyDescent="0.25">
      <c r="K20906" s="133"/>
    </row>
    <row r="20907" spans="11:11" x14ac:dyDescent="0.25">
      <c r="K20907" s="133"/>
    </row>
    <row r="20908" spans="11:11" x14ac:dyDescent="0.25">
      <c r="K20908" s="133"/>
    </row>
    <row r="20909" spans="11:11" x14ac:dyDescent="0.25">
      <c r="K20909" s="133"/>
    </row>
    <row r="20910" spans="11:11" x14ac:dyDescent="0.25">
      <c r="K20910" s="133"/>
    </row>
    <row r="20911" spans="11:11" x14ac:dyDescent="0.25">
      <c r="K20911" s="133"/>
    </row>
    <row r="20912" spans="11:11" x14ac:dyDescent="0.25">
      <c r="K20912" s="133"/>
    </row>
    <row r="20913" spans="11:11" x14ac:dyDescent="0.25">
      <c r="K20913" s="133"/>
    </row>
    <row r="20914" spans="11:11" x14ac:dyDescent="0.25">
      <c r="K20914" s="133"/>
    </row>
    <row r="20915" spans="11:11" x14ac:dyDescent="0.25">
      <c r="K20915" s="133"/>
    </row>
    <row r="20916" spans="11:11" x14ac:dyDescent="0.25">
      <c r="K20916" s="133"/>
    </row>
    <row r="20917" spans="11:11" x14ac:dyDescent="0.25">
      <c r="K20917" s="133"/>
    </row>
    <row r="20918" spans="11:11" x14ac:dyDescent="0.25">
      <c r="K20918" s="133"/>
    </row>
    <row r="20919" spans="11:11" x14ac:dyDescent="0.25">
      <c r="K20919" s="133"/>
    </row>
    <row r="20920" spans="11:11" x14ac:dyDescent="0.25">
      <c r="K20920" s="133"/>
    </row>
    <row r="20921" spans="11:11" x14ac:dyDescent="0.25">
      <c r="K20921" s="133"/>
    </row>
    <row r="20922" spans="11:11" x14ac:dyDescent="0.25">
      <c r="K20922" s="133"/>
    </row>
    <row r="20923" spans="11:11" x14ac:dyDescent="0.25">
      <c r="K20923" s="133"/>
    </row>
    <row r="20924" spans="11:11" x14ac:dyDescent="0.25">
      <c r="K20924" s="133"/>
    </row>
    <row r="20925" spans="11:11" x14ac:dyDescent="0.25">
      <c r="K20925" s="133"/>
    </row>
    <row r="20926" spans="11:11" x14ac:dyDescent="0.25">
      <c r="K20926" s="133"/>
    </row>
    <row r="20927" spans="11:11" x14ac:dyDescent="0.25">
      <c r="K20927" s="133"/>
    </row>
    <row r="20928" spans="11:11" x14ac:dyDescent="0.25">
      <c r="K20928" s="133"/>
    </row>
    <row r="20929" spans="11:11" x14ac:dyDescent="0.25">
      <c r="K20929" s="133"/>
    </row>
    <row r="20930" spans="11:11" x14ac:dyDescent="0.25">
      <c r="K20930" s="133"/>
    </row>
    <row r="20931" spans="11:11" x14ac:dyDescent="0.25">
      <c r="K20931" s="133"/>
    </row>
    <row r="20932" spans="11:11" x14ac:dyDescent="0.25">
      <c r="K20932" s="133"/>
    </row>
    <row r="20933" spans="11:11" x14ac:dyDescent="0.25">
      <c r="K20933" s="133"/>
    </row>
    <row r="20934" spans="11:11" x14ac:dyDescent="0.25">
      <c r="K20934" s="133"/>
    </row>
    <row r="20935" spans="11:11" x14ac:dyDescent="0.25">
      <c r="K20935" s="133"/>
    </row>
    <row r="20936" spans="11:11" x14ac:dyDescent="0.25">
      <c r="K20936" s="133"/>
    </row>
    <row r="20937" spans="11:11" x14ac:dyDescent="0.25">
      <c r="K20937" s="133"/>
    </row>
    <row r="20938" spans="11:11" x14ac:dyDescent="0.25">
      <c r="K20938" s="133"/>
    </row>
    <row r="20939" spans="11:11" x14ac:dyDescent="0.25">
      <c r="K20939" s="133"/>
    </row>
    <row r="20940" spans="11:11" x14ac:dyDescent="0.25">
      <c r="K20940" s="133"/>
    </row>
    <row r="20941" spans="11:11" x14ac:dyDescent="0.25">
      <c r="K20941" s="133"/>
    </row>
    <row r="20942" spans="11:11" x14ac:dyDescent="0.25">
      <c r="K20942" s="133"/>
    </row>
    <row r="20943" spans="11:11" x14ac:dyDescent="0.25">
      <c r="K20943" s="133"/>
    </row>
    <row r="20944" spans="11:11" x14ac:dyDescent="0.25">
      <c r="K20944" s="133"/>
    </row>
    <row r="20945" spans="11:11" x14ac:dyDescent="0.25">
      <c r="K20945" s="133"/>
    </row>
    <row r="20946" spans="11:11" x14ac:dyDescent="0.25">
      <c r="K20946" s="133"/>
    </row>
    <row r="20947" spans="11:11" x14ac:dyDescent="0.25">
      <c r="K20947" s="133"/>
    </row>
    <row r="20948" spans="11:11" x14ac:dyDescent="0.25">
      <c r="K20948" s="133"/>
    </row>
    <row r="20949" spans="11:11" x14ac:dyDescent="0.25">
      <c r="K20949" s="133"/>
    </row>
    <row r="20950" spans="11:11" x14ac:dyDescent="0.25">
      <c r="K20950" s="133"/>
    </row>
    <row r="20951" spans="11:11" x14ac:dyDescent="0.25">
      <c r="K20951" s="133"/>
    </row>
    <row r="20952" spans="11:11" x14ac:dyDescent="0.25">
      <c r="K20952" s="133"/>
    </row>
    <row r="20953" spans="11:11" x14ac:dyDescent="0.25">
      <c r="K20953" s="133"/>
    </row>
    <row r="20954" spans="11:11" x14ac:dyDescent="0.25">
      <c r="K20954" s="133"/>
    </row>
    <row r="20955" spans="11:11" x14ac:dyDescent="0.25">
      <c r="K20955" s="133"/>
    </row>
    <row r="20956" spans="11:11" x14ac:dyDescent="0.25">
      <c r="K20956" s="133"/>
    </row>
    <row r="20957" spans="11:11" x14ac:dyDescent="0.25">
      <c r="K20957" s="133"/>
    </row>
    <row r="20958" spans="11:11" x14ac:dyDescent="0.25">
      <c r="K20958" s="133"/>
    </row>
    <row r="20959" spans="11:11" x14ac:dyDescent="0.25">
      <c r="K20959" s="133"/>
    </row>
    <row r="20960" spans="11:11" x14ac:dyDescent="0.25">
      <c r="K20960" s="133"/>
    </row>
    <row r="20961" spans="11:11" x14ac:dyDescent="0.25">
      <c r="K20961" s="133"/>
    </row>
    <row r="20962" spans="11:11" x14ac:dyDescent="0.25">
      <c r="K20962" s="133"/>
    </row>
    <row r="20963" spans="11:11" x14ac:dyDescent="0.25">
      <c r="K20963" s="133"/>
    </row>
    <row r="20964" spans="11:11" x14ac:dyDescent="0.25">
      <c r="K20964" s="133"/>
    </row>
    <row r="20965" spans="11:11" x14ac:dyDescent="0.25">
      <c r="K20965" s="133"/>
    </row>
    <row r="20966" spans="11:11" x14ac:dyDescent="0.25">
      <c r="K20966" s="133"/>
    </row>
    <row r="20967" spans="11:11" x14ac:dyDescent="0.25">
      <c r="K20967" s="133"/>
    </row>
    <row r="20968" spans="11:11" x14ac:dyDescent="0.25">
      <c r="K20968" s="133"/>
    </row>
    <row r="20969" spans="11:11" x14ac:dyDescent="0.25">
      <c r="K20969" s="133"/>
    </row>
    <row r="20970" spans="11:11" x14ac:dyDescent="0.25">
      <c r="K20970" s="133"/>
    </row>
    <row r="20971" spans="11:11" x14ac:dyDescent="0.25">
      <c r="K20971" s="133"/>
    </row>
    <row r="20972" spans="11:11" x14ac:dyDescent="0.25">
      <c r="K20972" s="133"/>
    </row>
    <row r="20973" spans="11:11" x14ac:dyDescent="0.25">
      <c r="K20973" s="133"/>
    </row>
    <row r="20974" spans="11:11" x14ac:dyDescent="0.25">
      <c r="K20974" s="133"/>
    </row>
    <row r="20975" spans="11:11" x14ac:dyDescent="0.25">
      <c r="K20975" s="133"/>
    </row>
    <row r="20976" spans="11:11" x14ac:dyDescent="0.25">
      <c r="K20976" s="133"/>
    </row>
    <row r="20977" spans="11:11" x14ac:dyDescent="0.25">
      <c r="K20977" s="133"/>
    </row>
    <row r="20978" spans="11:11" x14ac:dyDescent="0.25">
      <c r="K20978" s="133"/>
    </row>
    <row r="20979" spans="11:11" x14ac:dyDescent="0.25">
      <c r="K20979" s="133"/>
    </row>
    <row r="20980" spans="11:11" x14ac:dyDescent="0.25">
      <c r="K20980" s="133"/>
    </row>
    <row r="20981" spans="11:11" x14ac:dyDescent="0.25">
      <c r="K20981" s="133"/>
    </row>
    <row r="20982" spans="11:11" x14ac:dyDescent="0.25">
      <c r="K20982" s="133"/>
    </row>
    <row r="20983" spans="11:11" x14ac:dyDescent="0.25">
      <c r="K20983" s="133"/>
    </row>
    <row r="20984" spans="11:11" x14ac:dyDescent="0.25">
      <c r="K20984" s="133"/>
    </row>
    <row r="20985" spans="11:11" x14ac:dyDescent="0.25">
      <c r="K20985" s="133"/>
    </row>
    <row r="20986" spans="11:11" x14ac:dyDescent="0.25">
      <c r="K20986" s="133"/>
    </row>
    <row r="20987" spans="11:11" x14ac:dyDescent="0.25">
      <c r="K20987" s="133"/>
    </row>
    <row r="20988" spans="11:11" x14ac:dyDescent="0.25">
      <c r="K20988" s="133"/>
    </row>
    <row r="20989" spans="11:11" x14ac:dyDescent="0.25">
      <c r="K20989" s="133"/>
    </row>
    <row r="20990" spans="11:11" x14ac:dyDescent="0.25">
      <c r="K20990" s="133"/>
    </row>
    <row r="20991" spans="11:11" x14ac:dyDescent="0.25">
      <c r="K20991" s="133"/>
    </row>
    <row r="20992" spans="11:11" x14ac:dyDescent="0.25">
      <c r="K20992" s="133"/>
    </row>
    <row r="20993" spans="11:11" x14ac:dyDescent="0.25">
      <c r="K20993" s="133"/>
    </row>
    <row r="20994" spans="11:11" x14ac:dyDescent="0.25">
      <c r="K20994" s="133"/>
    </row>
    <row r="20995" spans="11:11" x14ac:dyDescent="0.25">
      <c r="K20995" s="133"/>
    </row>
    <row r="20996" spans="11:11" x14ac:dyDescent="0.25">
      <c r="K20996" s="133"/>
    </row>
    <row r="20997" spans="11:11" x14ac:dyDescent="0.25">
      <c r="K20997" s="133"/>
    </row>
    <row r="20998" spans="11:11" x14ac:dyDescent="0.25">
      <c r="K20998" s="133"/>
    </row>
    <row r="20999" spans="11:11" x14ac:dyDescent="0.25">
      <c r="K20999" s="133"/>
    </row>
    <row r="21000" spans="11:11" x14ac:dyDescent="0.25">
      <c r="K21000" s="133"/>
    </row>
    <row r="21001" spans="11:11" x14ac:dyDescent="0.25">
      <c r="K21001" s="133"/>
    </row>
    <row r="21002" spans="11:11" x14ac:dyDescent="0.25">
      <c r="K21002" s="133"/>
    </row>
    <row r="21003" spans="11:11" x14ac:dyDescent="0.25">
      <c r="K21003" s="133"/>
    </row>
    <row r="21004" spans="11:11" x14ac:dyDescent="0.25">
      <c r="K21004" s="133"/>
    </row>
    <row r="21005" spans="11:11" x14ac:dyDescent="0.25">
      <c r="K21005" s="133"/>
    </row>
    <row r="21006" spans="11:11" x14ac:dyDescent="0.25">
      <c r="K21006" s="133"/>
    </row>
    <row r="21007" spans="11:11" x14ac:dyDescent="0.25">
      <c r="K21007" s="133"/>
    </row>
    <row r="21008" spans="11:11" x14ac:dyDescent="0.25">
      <c r="K21008" s="133"/>
    </row>
    <row r="21009" spans="11:11" x14ac:dyDescent="0.25">
      <c r="K21009" s="133"/>
    </row>
    <row r="21010" spans="11:11" x14ac:dyDescent="0.25">
      <c r="K21010" s="133"/>
    </row>
    <row r="21011" spans="11:11" x14ac:dyDescent="0.25">
      <c r="K21011" s="133"/>
    </row>
    <row r="21012" spans="11:11" x14ac:dyDescent="0.25">
      <c r="K21012" s="133"/>
    </row>
    <row r="21013" spans="11:11" x14ac:dyDescent="0.25">
      <c r="K21013" s="133"/>
    </row>
    <row r="21014" spans="11:11" x14ac:dyDescent="0.25">
      <c r="K21014" s="133"/>
    </row>
    <row r="21015" spans="11:11" x14ac:dyDescent="0.25">
      <c r="K21015" s="133"/>
    </row>
    <row r="21016" spans="11:11" x14ac:dyDescent="0.25">
      <c r="K21016" s="133"/>
    </row>
    <row r="21017" spans="11:11" x14ac:dyDescent="0.25">
      <c r="K21017" s="133"/>
    </row>
    <row r="21018" spans="11:11" x14ac:dyDescent="0.25">
      <c r="K21018" s="133"/>
    </row>
    <row r="21019" spans="11:11" x14ac:dyDescent="0.25">
      <c r="K21019" s="133"/>
    </row>
    <row r="21020" spans="11:11" x14ac:dyDescent="0.25">
      <c r="K21020" s="133"/>
    </row>
    <row r="21021" spans="11:11" x14ac:dyDescent="0.25">
      <c r="K21021" s="133"/>
    </row>
    <row r="21022" spans="11:11" x14ac:dyDescent="0.25">
      <c r="K21022" s="133"/>
    </row>
    <row r="21023" spans="11:11" x14ac:dyDescent="0.25">
      <c r="K21023" s="133"/>
    </row>
    <row r="21024" spans="11:11" x14ac:dyDescent="0.25">
      <c r="K21024" s="133"/>
    </row>
    <row r="21025" spans="11:11" x14ac:dyDescent="0.25">
      <c r="K21025" s="133"/>
    </row>
    <row r="21026" spans="11:11" x14ac:dyDescent="0.25">
      <c r="K21026" s="133"/>
    </row>
    <row r="21027" spans="11:11" x14ac:dyDescent="0.25">
      <c r="K21027" s="133"/>
    </row>
    <row r="21028" spans="11:11" x14ac:dyDescent="0.25">
      <c r="K21028" s="133"/>
    </row>
    <row r="21029" spans="11:11" x14ac:dyDescent="0.25">
      <c r="K21029" s="133"/>
    </row>
    <row r="21030" spans="11:11" x14ac:dyDescent="0.25">
      <c r="K21030" s="133"/>
    </row>
    <row r="21031" spans="11:11" x14ac:dyDescent="0.25">
      <c r="K21031" s="133"/>
    </row>
    <row r="21032" spans="11:11" x14ac:dyDescent="0.25">
      <c r="K21032" s="133"/>
    </row>
    <row r="21033" spans="11:11" x14ac:dyDescent="0.25">
      <c r="K21033" s="133"/>
    </row>
    <row r="21034" spans="11:11" x14ac:dyDescent="0.25">
      <c r="K21034" s="133"/>
    </row>
    <row r="21035" spans="11:11" x14ac:dyDescent="0.25">
      <c r="K21035" s="133"/>
    </row>
    <row r="21036" spans="11:11" x14ac:dyDescent="0.25">
      <c r="K21036" s="133"/>
    </row>
    <row r="21037" spans="11:11" x14ac:dyDescent="0.25">
      <c r="K21037" s="133"/>
    </row>
    <row r="21038" spans="11:11" x14ac:dyDescent="0.25">
      <c r="K21038" s="133"/>
    </row>
    <row r="21039" spans="11:11" x14ac:dyDescent="0.25">
      <c r="K21039" s="133"/>
    </row>
    <row r="21040" spans="11:11" x14ac:dyDescent="0.25">
      <c r="K21040" s="133"/>
    </row>
    <row r="21041" spans="11:11" x14ac:dyDescent="0.25">
      <c r="K21041" s="133"/>
    </row>
    <row r="21042" spans="11:11" x14ac:dyDescent="0.25">
      <c r="K21042" s="133"/>
    </row>
    <row r="21043" spans="11:11" x14ac:dyDescent="0.25">
      <c r="K21043" s="133"/>
    </row>
    <row r="21044" spans="11:11" x14ac:dyDescent="0.25">
      <c r="K21044" s="133"/>
    </row>
    <row r="21045" spans="11:11" x14ac:dyDescent="0.25">
      <c r="K21045" s="133"/>
    </row>
    <row r="21046" spans="11:11" x14ac:dyDescent="0.25">
      <c r="K21046" s="133"/>
    </row>
    <row r="21047" spans="11:11" x14ac:dyDescent="0.25">
      <c r="K21047" s="133"/>
    </row>
    <row r="21048" spans="11:11" x14ac:dyDescent="0.25">
      <c r="K21048" s="133"/>
    </row>
    <row r="21049" spans="11:11" x14ac:dyDescent="0.25">
      <c r="K21049" s="133"/>
    </row>
    <row r="21050" spans="11:11" x14ac:dyDescent="0.25">
      <c r="K21050" s="133"/>
    </row>
    <row r="21051" spans="11:11" x14ac:dyDescent="0.25">
      <c r="K21051" s="133"/>
    </row>
    <row r="21052" spans="11:11" x14ac:dyDescent="0.25">
      <c r="K21052" s="133"/>
    </row>
    <row r="21053" spans="11:11" x14ac:dyDescent="0.25">
      <c r="K21053" s="133"/>
    </row>
    <row r="21054" spans="11:11" x14ac:dyDescent="0.25">
      <c r="K21054" s="133"/>
    </row>
    <row r="21055" spans="11:11" x14ac:dyDescent="0.25">
      <c r="K21055" s="133"/>
    </row>
    <row r="21056" spans="11:11" x14ac:dyDescent="0.25">
      <c r="K21056" s="133"/>
    </row>
    <row r="21057" spans="11:11" x14ac:dyDescent="0.25">
      <c r="K21057" s="133"/>
    </row>
    <row r="21058" spans="11:11" x14ac:dyDescent="0.25">
      <c r="K21058" s="133"/>
    </row>
    <row r="21059" spans="11:11" x14ac:dyDescent="0.25">
      <c r="K21059" s="133"/>
    </row>
    <row r="21060" spans="11:11" x14ac:dyDescent="0.25">
      <c r="K21060" s="133"/>
    </row>
    <row r="21061" spans="11:11" x14ac:dyDescent="0.25">
      <c r="K21061" s="133"/>
    </row>
    <row r="21062" spans="11:11" x14ac:dyDescent="0.25">
      <c r="K21062" s="133"/>
    </row>
    <row r="21063" spans="11:11" x14ac:dyDescent="0.25">
      <c r="K21063" s="133"/>
    </row>
    <row r="21064" spans="11:11" x14ac:dyDescent="0.25">
      <c r="K21064" s="133"/>
    </row>
    <row r="21065" spans="11:11" x14ac:dyDescent="0.25">
      <c r="K21065" s="133"/>
    </row>
    <row r="21066" spans="11:11" x14ac:dyDescent="0.25">
      <c r="K21066" s="133"/>
    </row>
    <row r="21067" spans="11:11" x14ac:dyDescent="0.25">
      <c r="K21067" s="133"/>
    </row>
    <row r="21068" spans="11:11" x14ac:dyDescent="0.25">
      <c r="K21068" s="133"/>
    </row>
    <row r="21069" spans="11:11" x14ac:dyDescent="0.25">
      <c r="K21069" s="133"/>
    </row>
    <row r="21070" spans="11:11" x14ac:dyDescent="0.25">
      <c r="K21070" s="133"/>
    </row>
    <row r="21071" spans="11:11" x14ac:dyDescent="0.25">
      <c r="K21071" s="133"/>
    </row>
    <row r="21072" spans="11:11" x14ac:dyDescent="0.25">
      <c r="K21072" s="133"/>
    </row>
    <row r="21073" spans="11:11" x14ac:dyDescent="0.25">
      <c r="K21073" s="133"/>
    </row>
    <row r="21074" spans="11:11" x14ac:dyDescent="0.25">
      <c r="K21074" s="133"/>
    </row>
    <row r="21075" spans="11:11" x14ac:dyDescent="0.25">
      <c r="K21075" s="133"/>
    </row>
    <row r="21076" spans="11:11" x14ac:dyDescent="0.25">
      <c r="K21076" s="133"/>
    </row>
    <row r="21077" spans="11:11" x14ac:dyDescent="0.25">
      <c r="K21077" s="133"/>
    </row>
    <row r="21078" spans="11:11" x14ac:dyDescent="0.25">
      <c r="K21078" s="133"/>
    </row>
    <row r="21079" spans="11:11" x14ac:dyDescent="0.25">
      <c r="K21079" s="133"/>
    </row>
    <row r="21080" spans="11:11" x14ac:dyDescent="0.25">
      <c r="K21080" s="133"/>
    </row>
    <row r="21081" spans="11:11" x14ac:dyDescent="0.25">
      <c r="K21081" s="133"/>
    </row>
    <row r="21082" spans="11:11" x14ac:dyDescent="0.25">
      <c r="K21082" s="133"/>
    </row>
    <row r="21083" spans="11:11" x14ac:dyDescent="0.25">
      <c r="K21083" s="133"/>
    </row>
    <row r="21084" spans="11:11" x14ac:dyDescent="0.25">
      <c r="K21084" s="133"/>
    </row>
    <row r="21085" spans="11:11" x14ac:dyDescent="0.25">
      <c r="K21085" s="133"/>
    </row>
    <row r="21086" spans="11:11" x14ac:dyDescent="0.25">
      <c r="K21086" s="133"/>
    </row>
    <row r="21087" spans="11:11" x14ac:dyDescent="0.25">
      <c r="K21087" s="133"/>
    </row>
    <row r="21088" spans="11:11" x14ac:dyDescent="0.25">
      <c r="K21088" s="133"/>
    </row>
    <row r="21089" spans="11:11" x14ac:dyDescent="0.25">
      <c r="K21089" s="133"/>
    </row>
    <row r="21090" spans="11:11" x14ac:dyDescent="0.25">
      <c r="K21090" s="133"/>
    </row>
    <row r="21091" spans="11:11" x14ac:dyDescent="0.25">
      <c r="K21091" s="133"/>
    </row>
    <row r="21092" spans="11:11" x14ac:dyDescent="0.25">
      <c r="K21092" s="133"/>
    </row>
    <row r="21093" spans="11:11" x14ac:dyDescent="0.25">
      <c r="K21093" s="133"/>
    </row>
    <row r="21094" spans="11:11" x14ac:dyDescent="0.25">
      <c r="K21094" s="133"/>
    </row>
    <row r="21095" spans="11:11" x14ac:dyDescent="0.25">
      <c r="K21095" s="133"/>
    </row>
    <row r="21096" spans="11:11" x14ac:dyDescent="0.25">
      <c r="K21096" s="133"/>
    </row>
    <row r="21097" spans="11:11" x14ac:dyDescent="0.25">
      <c r="K21097" s="133"/>
    </row>
    <row r="21098" spans="11:11" x14ac:dyDescent="0.25">
      <c r="K21098" s="133"/>
    </row>
    <row r="21099" spans="11:11" x14ac:dyDescent="0.25">
      <c r="K21099" s="133"/>
    </row>
    <row r="21100" spans="11:11" x14ac:dyDescent="0.25">
      <c r="K21100" s="133"/>
    </row>
    <row r="21101" spans="11:11" x14ac:dyDescent="0.25">
      <c r="K21101" s="133"/>
    </row>
    <row r="21102" spans="11:11" x14ac:dyDescent="0.25">
      <c r="K21102" s="133"/>
    </row>
    <row r="21103" spans="11:11" x14ac:dyDescent="0.25">
      <c r="K21103" s="133"/>
    </row>
    <row r="21104" spans="11:11" x14ac:dyDescent="0.25">
      <c r="K21104" s="133"/>
    </row>
    <row r="21105" spans="11:11" x14ac:dyDescent="0.25">
      <c r="K21105" s="133"/>
    </row>
    <row r="21106" spans="11:11" x14ac:dyDescent="0.25">
      <c r="K21106" s="133"/>
    </row>
    <row r="21107" spans="11:11" x14ac:dyDescent="0.25">
      <c r="K21107" s="133"/>
    </row>
    <row r="21108" spans="11:11" x14ac:dyDescent="0.25">
      <c r="K21108" s="133"/>
    </row>
    <row r="21109" spans="11:11" x14ac:dyDescent="0.25">
      <c r="K21109" s="133"/>
    </row>
    <row r="21110" spans="11:11" x14ac:dyDescent="0.25">
      <c r="K21110" s="133"/>
    </row>
    <row r="21111" spans="11:11" x14ac:dyDescent="0.25">
      <c r="K21111" s="133"/>
    </row>
    <row r="21112" spans="11:11" x14ac:dyDescent="0.25">
      <c r="K21112" s="133"/>
    </row>
    <row r="21113" spans="11:11" x14ac:dyDescent="0.25">
      <c r="K21113" s="133"/>
    </row>
    <row r="21114" spans="11:11" x14ac:dyDescent="0.25">
      <c r="K21114" s="133"/>
    </row>
    <row r="21115" spans="11:11" x14ac:dyDescent="0.25">
      <c r="K21115" s="133"/>
    </row>
    <row r="21116" spans="11:11" x14ac:dyDescent="0.25">
      <c r="K21116" s="133"/>
    </row>
    <row r="21117" spans="11:11" x14ac:dyDescent="0.25">
      <c r="K21117" s="133"/>
    </row>
    <row r="21118" spans="11:11" x14ac:dyDescent="0.25">
      <c r="K21118" s="133"/>
    </row>
    <row r="21119" spans="11:11" x14ac:dyDescent="0.25">
      <c r="K21119" s="133"/>
    </row>
    <row r="21120" spans="11:11" x14ac:dyDescent="0.25">
      <c r="K21120" s="133"/>
    </row>
    <row r="21121" spans="11:11" x14ac:dyDescent="0.25">
      <c r="K21121" s="133"/>
    </row>
    <row r="21122" spans="11:11" x14ac:dyDescent="0.25">
      <c r="K21122" s="133"/>
    </row>
    <row r="21123" spans="11:11" x14ac:dyDescent="0.25">
      <c r="K21123" s="133"/>
    </row>
    <row r="21124" spans="11:11" x14ac:dyDescent="0.25">
      <c r="K21124" s="133"/>
    </row>
    <row r="21125" spans="11:11" x14ac:dyDescent="0.25">
      <c r="K21125" s="133"/>
    </row>
    <row r="21126" spans="11:11" x14ac:dyDescent="0.25">
      <c r="K21126" s="133"/>
    </row>
    <row r="21127" spans="11:11" x14ac:dyDescent="0.25">
      <c r="K21127" s="133"/>
    </row>
    <row r="21128" spans="11:11" x14ac:dyDescent="0.25">
      <c r="K21128" s="133"/>
    </row>
    <row r="21129" spans="11:11" x14ac:dyDescent="0.25">
      <c r="K21129" s="133"/>
    </row>
    <row r="21130" spans="11:11" x14ac:dyDescent="0.25">
      <c r="K21130" s="133"/>
    </row>
    <row r="21131" spans="11:11" x14ac:dyDescent="0.25">
      <c r="K21131" s="133"/>
    </row>
    <row r="21132" spans="11:11" x14ac:dyDescent="0.25">
      <c r="K21132" s="133"/>
    </row>
    <row r="21133" spans="11:11" x14ac:dyDescent="0.25">
      <c r="K21133" s="133"/>
    </row>
    <row r="21134" spans="11:11" x14ac:dyDescent="0.25">
      <c r="K21134" s="133"/>
    </row>
    <row r="21135" spans="11:11" x14ac:dyDescent="0.25">
      <c r="K21135" s="133"/>
    </row>
    <row r="21136" spans="11:11" x14ac:dyDescent="0.25">
      <c r="K21136" s="133"/>
    </row>
    <row r="21137" spans="11:11" x14ac:dyDescent="0.25">
      <c r="K21137" s="133"/>
    </row>
    <row r="21138" spans="11:11" x14ac:dyDescent="0.25">
      <c r="K21138" s="133"/>
    </row>
    <row r="21139" spans="11:11" x14ac:dyDescent="0.25">
      <c r="K21139" s="133"/>
    </row>
    <row r="21140" spans="11:11" x14ac:dyDescent="0.25">
      <c r="K21140" s="133"/>
    </row>
    <row r="21141" spans="11:11" x14ac:dyDescent="0.25">
      <c r="K21141" s="133"/>
    </row>
    <row r="21142" spans="11:11" x14ac:dyDescent="0.25">
      <c r="K21142" s="133"/>
    </row>
    <row r="21143" spans="11:11" x14ac:dyDescent="0.25">
      <c r="K21143" s="133"/>
    </row>
    <row r="21144" spans="11:11" x14ac:dyDescent="0.25">
      <c r="K21144" s="133"/>
    </row>
    <row r="21145" spans="11:11" x14ac:dyDescent="0.25">
      <c r="K21145" s="133"/>
    </row>
    <row r="21146" spans="11:11" x14ac:dyDescent="0.25">
      <c r="K21146" s="133"/>
    </row>
    <row r="21147" spans="11:11" x14ac:dyDescent="0.25">
      <c r="K21147" s="133"/>
    </row>
    <row r="21148" spans="11:11" x14ac:dyDescent="0.25">
      <c r="K21148" s="133"/>
    </row>
    <row r="21149" spans="11:11" x14ac:dyDescent="0.25">
      <c r="K21149" s="133"/>
    </row>
    <row r="21150" spans="11:11" x14ac:dyDescent="0.25">
      <c r="K21150" s="133"/>
    </row>
    <row r="21151" spans="11:11" x14ac:dyDescent="0.25">
      <c r="K21151" s="133"/>
    </row>
    <row r="21152" spans="11:11" x14ac:dyDescent="0.25">
      <c r="K21152" s="133"/>
    </row>
    <row r="21153" spans="11:11" x14ac:dyDescent="0.25">
      <c r="K21153" s="133"/>
    </row>
    <row r="21154" spans="11:11" x14ac:dyDescent="0.25">
      <c r="K21154" s="133"/>
    </row>
    <row r="21155" spans="11:11" x14ac:dyDescent="0.25">
      <c r="K21155" s="133"/>
    </row>
    <row r="21156" spans="11:11" x14ac:dyDescent="0.25">
      <c r="K21156" s="133"/>
    </row>
    <row r="21157" spans="11:11" x14ac:dyDescent="0.25">
      <c r="K21157" s="133"/>
    </row>
    <row r="21158" spans="11:11" x14ac:dyDescent="0.25">
      <c r="K21158" s="133"/>
    </row>
    <row r="21159" spans="11:11" x14ac:dyDescent="0.25">
      <c r="K21159" s="133"/>
    </row>
    <row r="21160" spans="11:11" x14ac:dyDescent="0.25">
      <c r="K21160" s="133"/>
    </row>
    <row r="21161" spans="11:11" x14ac:dyDescent="0.25">
      <c r="K21161" s="133"/>
    </row>
    <row r="21162" spans="11:11" x14ac:dyDescent="0.25">
      <c r="K21162" s="133"/>
    </row>
    <row r="21163" spans="11:11" x14ac:dyDescent="0.25">
      <c r="K21163" s="133"/>
    </row>
    <row r="21164" spans="11:11" x14ac:dyDescent="0.25">
      <c r="K21164" s="133"/>
    </row>
    <row r="21165" spans="11:11" x14ac:dyDescent="0.25">
      <c r="K21165" s="133"/>
    </row>
    <row r="21166" spans="11:11" x14ac:dyDescent="0.25">
      <c r="K21166" s="133"/>
    </row>
    <row r="21167" spans="11:11" x14ac:dyDescent="0.25">
      <c r="K21167" s="133"/>
    </row>
    <row r="21168" spans="11:11" x14ac:dyDescent="0.25">
      <c r="K21168" s="133"/>
    </row>
    <row r="21169" spans="11:11" x14ac:dyDescent="0.25">
      <c r="K21169" s="133"/>
    </row>
    <row r="21170" spans="11:11" x14ac:dyDescent="0.25">
      <c r="K21170" s="133"/>
    </row>
    <row r="21171" spans="11:11" x14ac:dyDescent="0.25">
      <c r="K21171" s="133"/>
    </row>
    <row r="21172" spans="11:11" x14ac:dyDescent="0.25">
      <c r="K21172" s="133"/>
    </row>
    <row r="21173" spans="11:11" x14ac:dyDescent="0.25">
      <c r="K21173" s="133"/>
    </row>
    <row r="21174" spans="11:11" x14ac:dyDescent="0.25">
      <c r="K21174" s="133"/>
    </row>
    <row r="21175" spans="11:11" x14ac:dyDescent="0.25">
      <c r="K21175" s="133"/>
    </row>
    <row r="21176" spans="11:11" x14ac:dyDescent="0.25">
      <c r="K21176" s="133"/>
    </row>
    <row r="21177" spans="11:11" x14ac:dyDescent="0.25">
      <c r="K21177" s="133"/>
    </row>
    <row r="21178" spans="11:11" x14ac:dyDescent="0.25">
      <c r="K21178" s="133"/>
    </row>
    <row r="21179" spans="11:11" x14ac:dyDescent="0.25">
      <c r="K21179" s="133"/>
    </row>
    <row r="21180" spans="11:11" x14ac:dyDescent="0.25">
      <c r="K21180" s="133"/>
    </row>
    <row r="21181" spans="11:11" x14ac:dyDescent="0.25">
      <c r="K21181" s="133"/>
    </row>
    <row r="21182" spans="11:11" x14ac:dyDescent="0.25">
      <c r="K21182" s="133"/>
    </row>
    <row r="21183" spans="11:11" x14ac:dyDescent="0.25">
      <c r="K21183" s="133"/>
    </row>
    <row r="21184" spans="11:11" x14ac:dyDescent="0.25">
      <c r="K21184" s="133"/>
    </row>
    <row r="21185" spans="11:11" x14ac:dyDescent="0.25">
      <c r="K21185" s="133"/>
    </row>
    <row r="21186" spans="11:11" x14ac:dyDescent="0.25">
      <c r="K21186" s="133"/>
    </row>
    <row r="21187" spans="11:11" x14ac:dyDescent="0.25">
      <c r="K21187" s="133"/>
    </row>
    <row r="21188" spans="11:11" x14ac:dyDescent="0.25">
      <c r="K21188" s="133"/>
    </row>
    <row r="21189" spans="11:11" x14ac:dyDescent="0.25">
      <c r="K21189" s="133"/>
    </row>
    <row r="21190" spans="11:11" x14ac:dyDescent="0.25">
      <c r="K21190" s="133"/>
    </row>
    <row r="21191" spans="11:11" x14ac:dyDescent="0.25">
      <c r="K21191" s="133"/>
    </row>
    <row r="21192" spans="11:11" x14ac:dyDescent="0.25">
      <c r="K21192" s="133"/>
    </row>
    <row r="21193" spans="11:11" x14ac:dyDescent="0.25">
      <c r="K21193" s="133"/>
    </row>
    <row r="21194" spans="11:11" x14ac:dyDescent="0.25">
      <c r="K21194" s="133"/>
    </row>
    <row r="21195" spans="11:11" x14ac:dyDescent="0.25">
      <c r="K21195" s="133"/>
    </row>
    <row r="21196" spans="11:11" x14ac:dyDescent="0.25">
      <c r="K21196" s="133"/>
    </row>
    <row r="21197" spans="11:11" x14ac:dyDescent="0.25">
      <c r="K21197" s="133"/>
    </row>
    <row r="21198" spans="11:11" x14ac:dyDescent="0.25">
      <c r="K21198" s="133"/>
    </row>
    <row r="21199" spans="11:11" x14ac:dyDescent="0.25">
      <c r="K21199" s="133"/>
    </row>
    <row r="21200" spans="11:11" x14ac:dyDescent="0.25">
      <c r="K21200" s="133"/>
    </row>
    <row r="21201" spans="11:11" x14ac:dyDescent="0.25">
      <c r="K21201" s="133"/>
    </row>
    <row r="21202" spans="11:11" x14ac:dyDescent="0.25">
      <c r="K21202" s="133"/>
    </row>
    <row r="21203" spans="11:11" x14ac:dyDescent="0.25">
      <c r="K21203" s="133"/>
    </row>
    <row r="21204" spans="11:11" x14ac:dyDescent="0.25">
      <c r="K21204" s="133"/>
    </row>
    <row r="21205" spans="11:11" x14ac:dyDescent="0.25">
      <c r="K21205" s="133"/>
    </row>
    <row r="21206" spans="11:11" x14ac:dyDescent="0.25">
      <c r="K21206" s="133"/>
    </row>
    <row r="21207" spans="11:11" x14ac:dyDescent="0.25">
      <c r="K21207" s="133"/>
    </row>
    <row r="21208" spans="11:11" x14ac:dyDescent="0.25">
      <c r="K21208" s="133"/>
    </row>
    <row r="21209" spans="11:11" x14ac:dyDescent="0.25">
      <c r="K21209" s="133"/>
    </row>
    <row r="21210" spans="11:11" x14ac:dyDescent="0.25">
      <c r="K21210" s="133"/>
    </row>
    <row r="21211" spans="11:11" x14ac:dyDescent="0.25">
      <c r="K21211" s="133"/>
    </row>
    <row r="21212" spans="11:11" x14ac:dyDescent="0.25">
      <c r="K21212" s="133"/>
    </row>
    <row r="21213" spans="11:11" x14ac:dyDescent="0.25">
      <c r="K21213" s="133"/>
    </row>
    <row r="21214" spans="11:11" x14ac:dyDescent="0.25">
      <c r="K21214" s="133"/>
    </row>
    <row r="21215" spans="11:11" x14ac:dyDescent="0.25">
      <c r="K21215" s="133"/>
    </row>
    <row r="21216" spans="11:11" x14ac:dyDescent="0.25">
      <c r="K21216" s="133"/>
    </row>
    <row r="21217" spans="11:11" x14ac:dyDescent="0.25">
      <c r="K21217" s="133"/>
    </row>
    <row r="21218" spans="11:11" x14ac:dyDescent="0.25">
      <c r="K21218" s="133"/>
    </row>
    <row r="21219" spans="11:11" x14ac:dyDescent="0.25">
      <c r="K21219" s="133"/>
    </row>
    <row r="21220" spans="11:11" x14ac:dyDescent="0.25">
      <c r="K21220" s="133"/>
    </row>
    <row r="21221" spans="11:11" x14ac:dyDescent="0.25">
      <c r="K21221" s="133"/>
    </row>
    <row r="21222" spans="11:11" x14ac:dyDescent="0.25">
      <c r="K21222" s="133"/>
    </row>
    <row r="21223" spans="11:11" x14ac:dyDescent="0.25">
      <c r="K21223" s="133"/>
    </row>
    <row r="21224" spans="11:11" x14ac:dyDescent="0.25">
      <c r="K21224" s="133"/>
    </row>
    <row r="21225" spans="11:11" x14ac:dyDescent="0.25">
      <c r="K21225" s="133"/>
    </row>
    <row r="21226" spans="11:11" x14ac:dyDescent="0.25">
      <c r="K21226" s="133"/>
    </row>
    <row r="21227" spans="11:11" x14ac:dyDescent="0.25">
      <c r="K21227" s="133"/>
    </row>
    <row r="21228" spans="11:11" x14ac:dyDescent="0.25">
      <c r="K21228" s="133"/>
    </row>
    <row r="21229" spans="11:11" x14ac:dyDescent="0.25">
      <c r="K21229" s="133"/>
    </row>
    <row r="21230" spans="11:11" x14ac:dyDescent="0.25">
      <c r="K21230" s="133"/>
    </row>
    <row r="21231" spans="11:11" x14ac:dyDescent="0.25">
      <c r="K21231" s="133"/>
    </row>
    <row r="21232" spans="11:11" x14ac:dyDescent="0.25">
      <c r="K21232" s="133"/>
    </row>
    <row r="21233" spans="11:11" x14ac:dyDescent="0.25">
      <c r="K21233" s="133"/>
    </row>
    <row r="21234" spans="11:11" x14ac:dyDescent="0.25">
      <c r="K21234" s="133"/>
    </row>
    <row r="21235" spans="11:11" x14ac:dyDescent="0.25">
      <c r="K21235" s="133"/>
    </row>
    <row r="21236" spans="11:11" x14ac:dyDescent="0.25">
      <c r="K21236" s="133"/>
    </row>
    <row r="21237" spans="11:11" x14ac:dyDescent="0.25">
      <c r="K21237" s="133"/>
    </row>
    <row r="21238" spans="11:11" x14ac:dyDescent="0.25">
      <c r="K21238" s="133"/>
    </row>
    <row r="21239" spans="11:11" x14ac:dyDescent="0.25">
      <c r="K21239" s="133"/>
    </row>
    <row r="21240" spans="11:11" x14ac:dyDescent="0.25">
      <c r="K21240" s="133"/>
    </row>
    <row r="21241" spans="11:11" x14ac:dyDescent="0.25">
      <c r="K21241" s="133"/>
    </row>
    <row r="21242" spans="11:11" x14ac:dyDescent="0.25">
      <c r="K21242" s="133"/>
    </row>
    <row r="21243" spans="11:11" x14ac:dyDescent="0.25">
      <c r="K21243" s="133"/>
    </row>
    <row r="21244" spans="11:11" x14ac:dyDescent="0.25">
      <c r="K21244" s="133"/>
    </row>
    <row r="21245" spans="11:11" x14ac:dyDescent="0.25">
      <c r="K21245" s="133"/>
    </row>
    <row r="21246" spans="11:11" x14ac:dyDescent="0.25">
      <c r="K21246" s="133"/>
    </row>
    <row r="21247" spans="11:11" x14ac:dyDescent="0.25">
      <c r="K21247" s="133"/>
    </row>
    <row r="21248" spans="11:11" x14ac:dyDescent="0.25">
      <c r="K21248" s="133"/>
    </row>
    <row r="21249" spans="11:11" x14ac:dyDescent="0.25">
      <c r="K21249" s="133"/>
    </row>
    <row r="21250" spans="11:11" x14ac:dyDescent="0.25">
      <c r="K21250" s="133"/>
    </row>
    <row r="21251" spans="11:11" x14ac:dyDescent="0.25">
      <c r="K21251" s="133"/>
    </row>
    <row r="21252" spans="11:11" x14ac:dyDescent="0.25">
      <c r="K21252" s="133"/>
    </row>
    <row r="21253" spans="11:11" x14ac:dyDescent="0.25">
      <c r="K21253" s="133"/>
    </row>
    <row r="21254" spans="11:11" x14ac:dyDescent="0.25">
      <c r="K21254" s="133"/>
    </row>
    <row r="21255" spans="11:11" x14ac:dyDescent="0.25">
      <c r="K21255" s="133"/>
    </row>
    <row r="21256" spans="11:11" x14ac:dyDescent="0.25">
      <c r="K21256" s="133"/>
    </row>
    <row r="21257" spans="11:11" x14ac:dyDescent="0.25">
      <c r="K21257" s="133"/>
    </row>
    <row r="21258" spans="11:11" x14ac:dyDescent="0.25">
      <c r="K21258" s="133"/>
    </row>
    <row r="21259" spans="11:11" x14ac:dyDescent="0.25">
      <c r="K21259" s="133"/>
    </row>
    <row r="21260" spans="11:11" x14ac:dyDescent="0.25">
      <c r="K21260" s="133"/>
    </row>
    <row r="21261" spans="11:11" x14ac:dyDescent="0.25">
      <c r="K21261" s="133"/>
    </row>
    <row r="21262" spans="11:11" x14ac:dyDescent="0.25">
      <c r="K21262" s="133"/>
    </row>
    <row r="21263" spans="11:11" x14ac:dyDescent="0.25">
      <c r="K21263" s="133"/>
    </row>
    <row r="21264" spans="11:11" x14ac:dyDescent="0.25">
      <c r="K21264" s="133"/>
    </row>
    <row r="21265" spans="11:11" x14ac:dyDescent="0.25">
      <c r="K21265" s="133"/>
    </row>
    <row r="21266" spans="11:11" x14ac:dyDescent="0.25">
      <c r="K21266" s="133"/>
    </row>
    <row r="21267" spans="11:11" x14ac:dyDescent="0.25">
      <c r="K21267" s="133"/>
    </row>
    <row r="21268" spans="11:11" x14ac:dyDescent="0.25">
      <c r="K21268" s="133"/>
    </row>
    <row r="21269" spans="11:11" x14ac:dyDescent="0.25">
      <c r="K21269" s="133"/>
    </row>
    <row r="21270" spans="11:11" x14ac:dyDescent="0.25">
      <c r="K21270" s="133"/>
    </row>
    <row r="21271" spans="11:11" x14ac:dyDescent="0.25">
      <c r="K21271" s="133"/>
    </row>
    <row r="21272" spans="11:11" x14ac:dyDescent="0.25">
      <c r="K21272" s="133"/>
    </row>
    <row r="21273" spans="11:11" x14ac:dyDescent="0.25">
      <c r="K21273" s="133"/>
    </row>
    <row r="21274" spans="11:11" x14ac:dyDescent="0.25">
      <c r="K21274" s="133"/>
    </row>
    <row r="21275" spans="11:11" x14ac:dyDescent="0.25">
      <c r="K21275" s="133"/>
    </row>
    <row r="21276" spans="11:11" x14ac:dyDescent="0.25">
      <c r="K21276" s="133"/>
    </row>
    <row r="21277" spans="11:11" x14ac:dyDescent="0.25">
      <c r="K21277" s="133"/>
    </row>
    <row r="21278" spans="11:11" x14ac:dyDescent="0.25">
      <c r="K21278" s="133"/>
    </row>
    <row r="21279" spans="11:11" x14ac:dyDescent="0.25">
      <c r="K21279" s="133"/>
    </row>
    <row r="21280" spans="11:11" x14ac:dyDescent="0.25">
      <c r="K21280" s="133"/>
    </row>
    <row r="21281" spans="11:11" x14ac:dyDescent="0.25">
      <c r="K21281" s="133"/>
    </row>
    <row r="21282" spans="11:11" x14ac:dyDescent="0.25">
      <c r="K21282" s="133"/>
    </row>
    <row r="21283" spans="11:11" x14ac:dyDescent="0.25">
      <c r="K21283" s="133"/>
    </row>
    <row r="21284" spans="11:11" x14ac:dyDescent="0.25">
      <c r="K21284" s="133"/>
    </row>
    <row r="21285" spans="11:11" x14ac:dyDescent="0.25">
      <c r="K21285" s="133"/>
    </row>
    <row r="21286" spans="11:11" x14ac:dyDescent="0.25">
      <c r="K21286" s="133"/>
    </row>
    <row r="21287" spans="11:11" x14ac:dyDescent="0.25">
      <c r="K21287" s="133"/>
    </row>
    <row r="21288" spans="11:11" x14ac:dyDescent="0.25">
      <c r="K21288" s="133"/>
    </row>
    <row r="21289" spans="11:11" x14ac:dyDescent="0.25">
      <c r="K21289" s="133"/>
    </row>
    <row r="21290" spans="11:11" x14ac:dyDescent="0.25">
      <c r="K21290" s="133"/>
    </row>
    <row r="21291" spans="11:11" x14ac:dyDescent="0.25">
      <c r="K21291" s="133"/>
    </row>
    <row r="21292" spans="11:11" x14ac:dyDescent="0.25">
      <c r="K21292" s="133"/>
    </row>
    <row r="21293" spans="11:11" x14ac:dyDescent="0.25">
      <c r="K21293" s="133"/>
    </row>
    <row r="21294" spans="11:11" x14ac:dyDescent="0.25">
      <c r="K21294" s="133"/>
    </row>
    <row r="21295" spans="11:11" x14ac:dyDescent="0.25">
      <c r="K21295" s="133"/>
    </row>
    <row r="21296" spans="11:11" x14ac:dyDescent="0.25">
      <c r="K21296" s="133"/>
    </row>
    <row r="21297" spans="11:11" x14ac:dyDescent="0.25">
      <c r="K21297" s="133"/>
    </row>
    <row r="21298" spans="11:11" x14ac:dyDescent="0.25">
      <c r="K21298" s="133"/>
    </row>
    <row r="21299" spans="11:11" x14ac:dyDescent="0.25">
      <c r="K21299" s="133"/>
    </row>
    <row r="21300" spans="11:11" x14ac:dyDescent="0.25">
      <c r="K21300" s="133"/>
    </row>
    <row r="21301" spans="11:11" x14ac:dyDescent="0.25">
      <c r="K21301" s="133"/>
    </row>
    <row r="21302" spans="11:11" x14ac:dyDescent="0.25">
      <c r="K21302" s="133"/>
    </row>
    <row r="21303" spans="11:11" x14ac:dyDescent="0.25">
      <c r="K21303" s="133"/>
    </row>
    <row r="21304" spans="11:11" x14ac:dyDescent="0.25">
      <c r="K21304" s="133"/>
    </row>
    <row r="21305" spans="11:11" x14ac:dyDescent="0.25">
      <c r="K21305" s="133"/>
    </row>
    <row r="21306" spans="11:11" x14ac:dyDescent="0.25">
      <c r="K21306" s="133"/>
    </row>
    <row r="21307" spans="11:11" x14ac:dyDescent="0.25">
      <c r="K21307" s="133"/>
    </row>
    <row r="21308" spans="11:11" x14ac:dyDescent="0.25">
      <c r="K21308" s="133"/>
    </row>
    <row r="21309" spans="11:11" x14ac:dyDescent="0.25">
      <c r="K21309" s="133"/>
    </row>
    <row r="21310" spans="11:11" x14ac:dyDescent="0.25">
      <c r="K21310" s="133"/>
    </row>
    <row r="21311" spans="11:11" x14ac:dyDescent="0.25">
      <c r="K21311" s="133"/>
    </row>
    <row r="21312" spans="11:11" x14ac:dyDescent="0.25">
      <c r="K21312" s="133"/>
    </row>
    <row r="21313" spans="11:11" x14ac:dyDescent="0.25">
      <c r="K21313" s="133"/>
    </row>
    <row r="21314" spans="11:11" x14ac:dyDescent="0.25">
      <c r="K21314" s="133"/>
    </row>
    <row r="21315" spans="11:11" x14ac:dyDescent="0.25">
      <c r="K21315" s="133"/>
    </row>
    <row r="21316" spans="11:11" x14ac:dyDescent="0.25">
      <c r="K21316" s="133"/>
    </row>
    <row r="21317" spans="11:11" x14ac:dyDescent="0.25">
      <c r="K21317" s="133"/>
    </row>
    <row r="21318" spans="11:11" x14ac:dyDescent="0.25">
      <c r="K21318" s="133"/>
    </row>
    <row r="21319" spans="11:11" x14ac:dyDescent="0.25">
      <c r="K21319" s="133"/>
    </row>
    <row r="21320" spans="11:11" x14ac:dyDescent="0.25">
      <c r="K21320" s="133"/>
    </row>
    <row r="21321" spans="11:11" x14ac:dyDescent="0.25">
      <c r="K21321" s="133"/>
    </row>
    <row r="21322" spans="11:11" x14ac:dyDescent="0.25">
      <c r="K21322" s="133"/>
    </row>
    <row r="21323" spans="11:11" x14ac:dyDescent="0.25">
      <c r="K21323" s="133"/>
    </row>
    <row r="21324" spans="11:11" x14ac:dyDescent="0.25">
      <c r="K21324" s="133"/>
    </row>
    <row r="21325" spans="11:11" x14ac:dyDescent="0.25">
      <c r="K21325" s="133"/>
    </row>
    <row r="21326" spans="11:11" x14ac:dyDescent="0.25">
      <c r="K21326" s="133"/>
    </row>
    <row r="21327" spans="11:11" x14ac:dyDescent="0.25">
      <c r="K21327" s="133"/>
    </row>
    <row r="21328" spans="11:11" x14ac:dyDescent="0.25">
      <c r="K21328" s="133"/>
    </row>
    <row r="21329" spans="11:11" x14ac:dyDescent="0.25">
      <c r="K21329" s="133"/>
    </row>
    <row r="21330" spans="11:11" x14ac:dyDescent="0.25">
      <c r="K21330" s="133"/>
    </row>
    <row r="21331" spans="11:11" x14ac:dyDescent="0.25">
      <c r="K21331" s="133"/>
    </row>
    <row r="21332" spans="11:11" x14ac:dyDescent="0.25">
      <c r="K21332" s="133"/>
    </row>
    <row r="21333" spans="11:11" x14ac:dyDescent="0.25">
      <c r="K21333" s="133"/>
    </row>
    <row r="21334" spans="11:11" x14ac:dyDescent="0.25">
      <c r="K21334" s="133"/>
    </row>
    <row r="21335" spans="11:11" x14ac:dyDescent="0.25">
      <c r="K21335" s="133"/>
    </row>
    <row r="21336" spans="11:11" x14ac:dyDescent="0.25">
      <c r="K21336" s="133"/>
    </row>
    <row r="21337" spans="11:11" x14ac:dyDescent="0.25">
      <c r="K21337" s="133"/>
    </row>
    <row r="21338" spans="11:11" x14ac:dyDescent="0.25">
      <c r="K21338" s="133"/>
    </row>
    <row r="21339" spans="11:11" x14ac:dyDescent="0.25">
      <c r="K21339" s="133"/>
    </row>
    <row r="21340" spans="11:11" x14ac:dyDescent="0.25">
      <c r="K21340" s="133"/>
    </row>
    <row r="21341" spans="11:11" x14ac:dyDescent="0.25">
      <c r="K21341" s="133"/>
    </row>
    <row r="21342" spans="11:11" x14ac:dyDescent="0.25">
      <c r="K21342" s="133"/>
    </row>
    <row r="21343" spans="11:11" x14ac:dyDescent="0.25">
      <c r="K21343" s="133"/>
    </row>
    <row r="21344" spans="11:11" x14ac:dyDescent="0.25">
      <c r="K21344" s="133"/>
    </row>
    <row r="21345" spans="11:11" x14ac:dyDescent="0.25">
      <c r="K21345" s="133"/>
    </row>
    <row r="21346" spans="11:11" x14ac:dyDescent="0.25">
      <c r="K21346" s="133"/>
    </row>
    <row r="21347" spans="11:11" x14ac:dyDescent="0.25">
      <c r="K21347" s="133"/>
    </row>
    <row r="21348" spans="11:11" x14ac:dyDescent="0.25">
      <c r="K21348" s="133"/>
    </row>
    <row r="21349" spans="11:11" x14ac:dyDescent="0.25">
      <c r="K21349" s="133"/>
    </row>
    <row r="21350" spans="11:11" x14ac:dyDescent="0.25">
      <c r="K21350" s="133"/>
    </row>
    <row r="21351" spans="11:11" x14ac:dyDescent="0.25">
      <c r="K21351" s="133"/>
    </row>
    <row r="21352" spans="11:11" x14ac:dyDescent="0.25">
      <c r="K21352" s="133"/>
    </row>
    <row r="21353" spans="11:11" x14ac:dyDescent="0.25">
      <c r="K21353" s="133"/>
    </row>
    <row r="21354" spans="11:11" x14ac:dyDescent="0.25">
      <c r="K21354" s="133"/>
    </row>
    <row r="21355" spans="11:11" x14ac:dyDescent="0.25">
      <c r="K21355" s="133"/>
    </row>
    <row r="21356" spans="11:11" x14ac:dyDescent="0.25">
      <c r="K21356" s="133"/>
    </row>
    <row r="21357" spans="11:11" x14ac:dyDescent="0.25">
      <c r="K21357" s="133"/>
    </row>
    <row r="21358" spans="11:11" x14ac:dyDescent="0.25">
      <c r="K21358" s="133"/>
    </row>
    <row r="21359" spans="11:11" x14ac:dyDescent="0.25">
      <c r="K21359" s="133"/>
    </row>
    <row r="21360" spans="11:11" x14ac:dyDescent="0.25">
      <c r="K21360" s="133"/>
    </row>
    <row r="21361" spans="11:11" x14ac:dyDescent="0.25">
      <c r="K21361" s="133"/>
    </row>
    <row r="21362" spans="11:11" x14ac:dyDescent="0.25">
      <c r="K21362" s="133"/>
    </row>
    <row r="21363" spans="11:11" x14ac:dyDescent="0.25">
      <c r="K21363" s="133"/>
    </row>
    <row r="21364" spans="11:11" x14ac:dyDescent="0.25">
      <c r="K21364" s="133"/>
    </row>
    <row r="21365" spans="11:11" x14ac:dyDescent="0.25">
      <c r="K21365" s="133"/>
    </row>
    <row r="21366" spans="11:11" x14ac:dyDescent="0.25">
      <c r="K21366" s="133"/>
    </row>
    <row r="21367" spans="11:11" x14ac:dyDescent="0.25">
      <c r="K21367" s="133"/>
    </row>
    <row r="21368" spans="11:11" x14ac:dyDescent="0.25">
      <c r="K21368" s="133"/>
    </row>
    <row r="21369" spans="11:11" x14ac:dyDescent="0.25">
      <c r="K21369" s="133"/>
    </row>
    <row r="21370" spans="11:11" x14ac:dyDescent="0.25">
      <c r="K21370" s="133"/>
    </row>
    <row r="21371" spans="11:11" x14ac:dyDescent="0.25">
      <c r="K21371" s="133"/>
    </row>
    <row r="21372" spans="11:11" x14ac:dyDescent="0.25">
      <c r="K21372" s="133"/>
    </row>
    <row r="21373" spans="11:11" x14ac:dyDescent="0.25">
      <c r="K21373" s="133"/>
    </row>
    <row r="21374" spans="11:11" x14ac:dyDescent="0.25">
      <c r="K21374" s="133"/>
    </row>
    <row r="21375" spans="11:11" x14ac:dyDescent="0.25">
      <c r="K21375" s="133"/>
    </row>
    <row r="21376" spans="11:11" x14ac:dyDescent="0.25">
      <c r="K21376" s="133"/>
    </row>
    <row r="21377" spans="11:11" x14ac:dyDescent="0.25">
      <c r="K21377" s="133"/>
    </row>
    <row r="21378" spans="11:11" x14ac:dyDescent="0.25">
      <c r="K21378" s="133"/>
    </row>
    <row r="21379" spans="11:11" x14ac:dyDescent="0.25">
      <c r="K21379" s="133"/>
    </row>
    <row r="21380" spans="11:11" x14ac:dyDescent="0.25">
      <c r="K21380" s="133"/>
    </row>
    <row r="21381" spans="11:11" x14ac:dyDescent="0.25">
      <c r="K21381" s="133"/>
    </row>
    <row r="21382" spans="11:11" x14ac:dyDescent="0.25">
      <c r="K21382" s="133"/>
    </row>
    <row r="21383" spans="11:11" x14ac:dyDescent="0.25">
      <c r="K21383" s="133"/>
    </row>
    <row r="21384" spans="11:11" x14ac:dyDescent="0.25">
      <c r="K21384" s="133"/>
    </row>
    <row r="21385" spans="11:11" x14ac:dyDescent="0.25">
      <c r="K21385" s="133"/>
    </row>
    <row r="21386" spans="11:11" x14ac:dyDescent="0.25">
      <c r="K21386" s="133"/>
    </row>
    <row r="21387" spans="11:11" x14ac:dyDescent="0.25">
      <c r="K21387" s="133"/>
    </row>
    <row r="21388" spans="11:11" x14ac:dyDescent="0.25">
      <c r="K21388" s="133"/>
    </row>
    <row r="21389" spans="11:11" x14ac:dyDescent="0.25">
      <c r="K21389" s="133"/>
    </row>
    <row r="21390" spans="11:11" x14ac:dyDescent="0.25">
      <c r="K21390" s="133"/>
    </row>
    <row r="21391" spans="11:11" x14ac:dyDescent="0.25">
      <c r="K21391" s="133"/>
    </row>
    <row r="21392" spans="11:11" x14ac:dyDescent="0.25">
      <c r="K21392" s="133"/>
    </row>
    <row r="21393" spans="11:11" x14ac:dyDescent="0.25">
      <c r="K21393" s="133"/>
    </row>
    <row r="21394" spans="11:11" x14ac:dyDescent="0.25">
      <c r="K21394" s="133"/>
    </row>
    <row r="21395" spans="11:11" x14ac:dyDescent="0.25">
      <c r="K21395" s="133"/>
    </row>
    <row r="21396" spans="11:11" x14ac:dyDescent="0.25">
      <c r="K21396" s="133"/>
    </row>
    <row r="21397" spans="11:11" x14ac:dyDescent="0.25">
      <c r="K21397" s="133"/>
    </row>
    <row r="21398" spans="11:11" x14ac:dyDescent="0.25">
      <c r="K21398" s="133"/>
    </row>
    <row r="21399" spans="11:11" x14ac:dyDescent="0.25">
      <c r="K21399" s="133"/>
    </row>
    <row r="21400" spans="11:11" x14ac:dyDescent="0.25">
      <c r="K21400" s="133"/>
    </row>
    <row r="21401" spans="11:11" x14ac:dyDescent="0.25">
      <c r="K21401" s="133"/>
    </row>
    <row r="21402" spans="11:11" x14ac:dyDescent="0.25">
      <c r="K21402" s="133"/>
    </row>
    <row r="21403" spans="11:11" x14ac:dyDescent="0.25">
      <c r="K21403" s="133"/>
    </row>
    <row r="21404" spans="11:11" x14ac:dyDescent="0.25">
      <c r="K21404" s="133"/>
    </row>
    <row r="21405" spans="11:11" x14ac:dyDescent="0.25">
      <c r="K21405" s="133"/>
    </row>
    <row r="21406" spans="11:11" x14ac:dyDescent="0.25">
      <c r="K21406" s="133"/>
    </row>
    <row r="21407" spans="11:11" x14ac:dyDescent="0.25">
      <c r="K21407" s="133"/>
    </row>
    <row r="21408" spans="11:11" x14ac:dyDescent="0.25">
      <c r="K21408" s="133"/>
    </row>
    <row r="21409" spans="11:11" x14ac:dyDescent="0.25">
      <c r="K21409" s="133"/>
    </row>
    <row r="21410" spans="11:11" x14ac:dyDescent="0.25">
      <c r="K21410" s="133"/>
    </row>
    <row r="21411" spans="11:11" x14ac:dyDescent="0.25">
      <c r="K21411" s="133"/>
    </row>
    <row r="21412" spans="11:11" x14ac:dyDescent="0.25">
      <c r="K21412" s="133"/>
    </row>
    <row r="21413" spans="11:11" x14ac:dyDescent="0.25">
      <c r="K21413" s="133"/>
    </row>
    <row r="21414" spans="11:11" x14ac:dyDescent="0.25">
      <c r="K21414" s="133"/>
    </row>
    <row r="21415" spans="11:11" x14ac:dyDescent="0.25">
      <c r="K21415" s="133"/>
    </row>
    <row r="21416" spans="11:11" x14ac:dyDescent="0.25">
      <c r="K21416" s="133"/>
    </row>
    <row r="21417" spans="11:11" x14ac:dyDescent="0.25">
      <c r="K21417" s="133"/>
    </row>
    <row r="21418" spans="11:11" x14ac:dyDescent="0.25">
      <c r="K21418" s="133"/>
    </row>
    <row r="21419" spans="11:11" x14ac:dyDescent="0.25">
      <c r="K21419" s="133"/>
    </row>
    <row r="21420" spans="11:11" x14ac:dyDescent="0.25">
      <c r="K21420" s="133"/>
    </row>
    <row r="21421" spans="11:11" x14ac:dyDescent="0.25">
      <c r="K21421" s="133"/>
    </row>
    <row r="21422" spans="11:11" x14ac:dyDescent="0.25">
      <c r="K21422" s="133"/>
    </row>
    <row r="21423" spans="11:11" x14ac:dyDescent="0.25">
      <c r="K21423" s="133"/>
    </row>
    <row r="21424" spans="11:11" x14ac:dyDescent="0.25">
      <c r="K21424" s="133"/>
    </row>
    <row r="21425" spans="11:11" x14ac:dyDescent="0.25">
      <c r="K21425" s="133"/>
    </row>
    <row r="21426" spans="11:11" x14ac:dyDescent="0.25">
      <c r="K21426" s="133"/>
    </row>
    <row r="21427" spans="11:11" x14ac:dyDescent="0.25">
      <c r="K21427" s="133"/>
    </row>
    <row r="21428" spans="11:11" x14ac:dyDescent="0.25">
      <c r="K21428" s="133"/>
    </row>
    <row r="21429" spans="11:11" x14ac:dyDescent="0.25">
      <c r="K21429" s="133"/>
    </row>
    <row r="21430" spans="11:11" x14ac:dyDescent="0.25">
      <c r="K21430" s="133"/>
    </row>
    <row r="21431" spans="11:11" x14ac:dyDescent="0.25">
      <c r="K21431" s="133"/>
    </row>
    <row r="21432" spans="11:11" x14ac:dyDescent="0.25">
      <c r="K21432" s="133"/>
    </row>
    <row r="21433" spans="11:11" x14ac:dyDescent="0.25">
      <c r="K21433" s="133"/>
    </row>
    <row r="21434" spans="11:11" x14ac:dyDescent="0.25">
      <c r="K21434" s="133"/>
    </row>
    <row r="21435" spans="11:11" x14ac:dyDescent="0.25">
      <c r="K21435" s="133"/>
    </row>
    <row r="21436" spans="11:11" x14ac:dyDescent="0.25">
      <c r="K21436" s="133"/>
    </row>
    <row r="21437" spans="11:11" x14ac:dyDescent="0.25">
      <c r="K21437" s="133"/>
    </row>
    <row r="21438" spans="11:11" x14ac:dyDescent="0.25">
      <c r="K21438" s="133"/>
    </row>
    <row r="21439" spans="11:11" x14ac:dyDescent="0.25">
      <c r="K21439" s="133"/>
    </row>
    <row r="21440" spans="11:11" x14ac:dyDescent="0.25">
      <c r="K21440" s="133"/>
    </row>
    <row r="21441" spans="11:11" x14ac:dyDescent="0.25">
      <c r="K21441" s="133"/>
    </row>
    <row r="21442" spans="11:11" x14ac:dyDescent="0.25">
      <c r="K21442" s="133"/>
    </row>
    <row r="21443" spans="11:11" x14ac:dyDescent="0.25">
      <c r="K21443" s="133"/>
    </row>
    <row r="21444" spans="11:11" x14ac:dyDescent="0.25">
      <c r="K21444" s="133"/>
    </row>
    <row r="21445" spans="11:11" x14ac:dyDescent="0.25">
      <c r="K21445" s="133"/>
    </row>
    <row r="21446" spans="11:11" x14ac:dyDescent="0.25">
      <c r="K21446" s="133"/>
    </row>
    <row r="21447" spans="11:11" x14ac:dyDescent="0.25">
      <c r="K21447" s="133"/>
    </row>
    <row r="21448" spans="11:11" x14ac:dyDescent="0.25">
      <c r="K21448" s="133"/>
    </row>
    <row r="21449" spans="11:11" x14ac:dyDescent="0.25">
      <c r="K21449" s="133"/>
    </row>
    <row r="21450" spans="11:11" x14ac:dyDescent="0.25">
      <c r="K21450" s="133"/>
    </row>
    <row r="21451" spans="11:11" x14ac:dyDescent="0.25">
      <c r="K21451" s="133"/>
    </row>
    <row r="21452" spans="11:11" x14ac:dyDescent="0.25">
      <c r="K21452" s="133"/>
    </row>
    <row r="21453" spans="11:11" x14ac:dyDescent="0.25">
      <c r="K21453" s="133"/>
    </row>
    <row r="21454" spans="11:11" x14ac:dyDescent="0.25">
      <c r="K21454" s="133"/>
    </row>
    <row r="21455" spans="11:11" x14ac:dyDescent="0.25">
      <c r="K21455" s="133"/>
    </row>
    <row r="21456" spans="11:11" x14ac:dyDescent="0.25">
      <c r="K21456" s="133"/>
    </row>
    <row r="21457" spans="11:11" x14ac:dyDescent="0.25">
      <c r="K21457" s="133"/>
    </row>
    <row r="21458" spans="11:11" x14ac:dyDescent="0.25">
      <c r="K21458" s="133"/>
    </row>
    <row r="21459" spans="11:11" x14ac:dyDescent="0.25">
      <c r="K21459" s="133"/>
    </row>
    <row r="21460" spans="11:11" x14ac:dyDescent="0.25">
      <c r="K21460" s="133"/>
    </row>
    <row r="21461" spans="11:11" x14ac:dyDescent="0.25">
      <c r="K21461" s="133"/>
    </row>
    <row r="21462" spans="11:11" x14ac:dyDescent="0.25">
      <c r="K21462" s="133"/>
    </row>
    <row r="21463" spans="11:11" x14ac:dyDescent="0.25">
      <c r="K21463" s="133"/>
    </row>
    <row r="21464" spans="11:11" x14ac:dyDescent="0.25">
      <c r="K21464" s="133"/>
    </row>
    <row r="21465" spans="11:11" x14ac:dyDescent="0.25">
      <c r="K21465" s="133"/>
    </row>
    <row r="21466" spans="11:11" x14ac:dyDescent="0.25">
      <c r="K21466" s="133"/>
    </row>
    <row r="21467" spans="11:11" x14ac:dyDescent="0.25">
      <c r="K21467" s="133"/>
    </row>
    <row r="21468" spans="11:11" x14ac:dyDescent="0.25">
      <c r="K21468" s="133"/>
    </row>
    <row r="21469" spans="11:11" x14ac:dyDescent="0.25">
      <c r="K21469" s="133"/>
    </row>
    <row r="21470" spans="11:11" x14ac:dyDescent="0.25">
      <c r="K21470" s="133"/>
    </row>
    <row r="21471" spans="11:11" x14ac:dyDescent="0.25">
      <c r="K21471" s="133"/>
    </row>
    <row r="21472" spans="11:11" x14ac:dyDescent="0.25">
      <c r="K21472" s="133"/>
    </row>
    <row r="21473" spans="11:11" x14ac:dyDescent="0.25">
      <c r="K21473" s="133"/>
    </row>
    <row r="21474" spans="11:11" x14ac:dyDescent="0.25">
      <c r="K21474" s="133"/>
    </row>
    <row r="21475" spans="11:11" x14ac:dyDescent="0.25">
      <c r="K21475" s="133"/>
    </row>
    <row r="21476" spans="11:11" x14ac:dyDescent="0.25">
      <c r="K21476" s="133"/>
    </row>
    <row r="21477" spans="11:11" x14ac:dyDescent="0.25">
      <c r="K21477" s="133"/>
    </row>
    <row r="21478" spans="11:11" x14ac:dyDescent="0.25">
      <c r="K21478" s="133"/>
    </row>
    <row r="21479" spans="11:11" x14ac:dyDescent="0.25">
      <c r="K21479" s="133"/>
    </row>
    <row r="21480" spans="11:11" x14ac:dyDescent="0.25">
      <c r="K21480" s="133"/>
    </row>
    <row r="21481" spans="11:11" x14ac:dyDescent="0.25">
      <c r="K21481" s="133"/>
    </row>
    <row r="21482" spans="11:11" x14ac:dyDescent="0.25">
      <c r="K21482" s="133"/>
    </row>
    <row r="21483" spans="11:11" x14ac:dyDescent="0.25">
      <c r="K21483" s="133"/>
    </row>
    <row r="21484" spans="11:11" x14ac:dyDescent="0.25">
      <c r="K21484" s="133"/>
    </row>
    <row r="21485" spans="11:11" x14ac:dyDescent="0.25">
      <c r="K21485" s="133"/>
    </row>
    <row r="21486" spans="11:11" x14ac:dyDescent="0.25">
      <c r="K21486" s="133"/>
    </row>
    <row r="21487" spans="11:11" x14ac:dyDescent="0.25">
      <c r="K21487" s="133"/>
    </row>
    <row r="21488" spans="11:11" x14ac:dyDescent="0.25">
      <c r="K21488" s="133"/>
    </row>
    <row r="21489" spans="11:11" x14ac:dyDescent="0.25">
      <c r="K21489" s="133"/>
    </row>
    <row r="21490" spans="11:11" x14ac:dyDescent="0.25">
      <c r="K21490" s="133"/>
    </row>
    <row r="21491" spans="11:11" x14ac:dyDescent="0.25">
      <c r="K21491" s="133"/>
    </row>
    <row r="21492" spans="11:11" x14ac:dyDescent="0.25">
      <c r="K21492" s="133"/>
    </row>
    <row r="21493" spans="11:11" x14ac:dyDescent="0.25">
      <c r="K21493" s="133"/>
    </row>
    <row r="21494" spans="11:11" x14ac:dyDescent="0.25">
      <c r="K21494" s="133"/>
    </row>
    <row r="21495" spans="11:11" x14ac:dyDescent="0.25">
      <c r="K21495" s="133"/>
    </row>
    <row r="21496" spans="11:11" x14ac:dyDescent="0.25">
      <c r="K21496" s="133"/>
    </row>
    <row r="21497" spans="11:11" x14ac:dyDescent="0.25">
      <c r="K21497" s="133"/>
    </row>
    <row r="21498" spans="11:11" x14ac:dyDescent="0.25">
      <c r="K21498" s="133"/>
    </row>
    <row r="21499" spans="11:11" x14ac:dyDescent="0.25">
      <c r="K21499" s="133"/>
    </row>
    <row r="21500" spans="11:11" x14ac:dyDescent="0.25">
      <c r="K21500" s="133"/>
    </row>
    <row r="21501" spans="11:11" x14ac:dyDescent="0.25">
      <c r="K21501" s="133"/>
    </row>
    <row r="21502" spans="11:11" x14ac:dyDescent="0.25">
      <c r="K21502" s="133"/>
    </row>
    <row r="21503" spans="11:11" x14ac:dyDescent="0.25">
      <c r="K21503" s="133"/>
    </row>
    <row r="21504" spans="11:11" x14ac:dyDescent="0.25">
      <c r="K21504" s="133"/>
    </row>
    <row r="21505" spans="11:11" x14ac:dyDescent="0.25">
      <c r="K21505" s="133"/>
    </row>
    <row r="21506" spans="11:11" x14ac:dyDescent="0.25">
      <c r="K21506" s="133"/>
    </row>
    <row r="21507" spans="11:11" x14ac:dyDescent="0.25">
      <c r="K21507" s="133"/>
    </row>
    <row r="21508" spans="11:11" x14ac:dyDescent="0.25">
      <c r="K21508" s="133"/>
    </row>
    <row r="21509" spans="11:11" x14ac:dyDescent="0.25">
      <c r="K21509" s="133"/>
    </row>
    <row r="21510" spans="11:11" x14ac:dyDescent="0.25">
      <c r="K21510" s="133"/>
    </row>
    <row r="21511" spans="11:11" x14ac:dyDescent="0.25">
      <c r="K21511" s="133"/>
    </row>
    <row r="21512" spans="11:11" x14ac:dyDescent="0.25">
      <c r="K21512" s="133"/>
    </row>
    <row r="21513" spans="11:11" x14ac:dyDescent="0.25">
      <c r="K21513" s="133"/>
    </row>
    <row r="21514" spans="11:11" x14ac:dyDescent="0.25">
      <c r="K21514" s="133"/>
    </row>
    <row r="21515" spans="11:11" x14ac:dyDescent="0.25">
      <c r="K21515" s="133"/>
    </row>
    <row r="21516" spans="11:11" x14ac:dyDescent="0.25">
      <c r="K21516" s="133"/>
    </row>
    <row r="21517" spans="11:11" x14ac:dyDescent="0.25">
      <c r="K21517" s="133"/>
    </row>
    <row r="21518" spans="11:11" x14ac:dyDescent="0.25">
      <c r="K21518" s="133"/>
    </row>
    <row r="21519" spans="11:11" x14ac:dyDescent="0.25">
      <c r="K21519" s="133"/>
    </row>
    <row r="21520" spans="11:11" x14ac:dyDescent="0.25">
      <c r="K21520" s="133"/>
    </row>
    <row r="21521" spans="11:11" x14ac:dyDescent="0.25">
      <c r="K21521" s="133"/>
    </row>
    <row r="21522" spans="11:11" x14ac:dyDescent="0.25">
      <c r="K21522" s="133"/>
    </row>
    <row r="21523" spans="11:11" x14ac:dyDescent="0.25">
      <c r="K21523" s="133"/>
    </row>
    <row r="21524" spans="11:11" x14ac:dyDescent="0.25">
      <c r="K21524" s="133"/>
    </row>
    <row r="21525" spans="11:11" x14ac:dyDescent="0.25">
      <c r="K21525" s="133"/>
    </row>
    <row r="21526" spans="11:11" x14ac:dyDescent="0.25">
      <c r="K21526" s="133"/>
    </row>
    <row r="21527" spans="11:11" x14ac:dyDescent="0.25">
      <c r="K21527" s="133"/>
    </row>
    <row r="21528" spans="11:11" x14ac:dyDescent="0.25">
      <c r="K21528" s="133"/>
    </row>
    <row r="21529" spans="11:11" x14ac:dyDescent="0.25">
      <c r="K21529" s="133"/>
    </row>
    <row r="21530" spans="11:11" x14ac:dyDescent="0.25">
      <c r="K21530" s="133"/>
    </row>
    <row r="21531" spans="11:11" x14ac:dyDescent="0.25">
      <c r="K21531" s="133"/>
    </row>
    <row r="21532" spans="11:11" x14ac:dyDescent="0.25">
      <c r="K21532" s="133"/>
    </row>
    <row r="21533" spans="11:11" x14ac:dyDescent="0.25">
      <c r="K21533" s="133"/>
    </row>
    <row r="21534" spans="11:11" x14ac:dyDescent="0.25">
      <c r="K21534" s="133"/>
    </row>
    <row r="21535" spans="11:11" x14ac:dyDescent="0.25">
      <c r="K21535" s="133"/>
    </row>
    <row r="21536" spans="11:11" x14ac:dyDescent="0.25">
      <c r="K21536" s="133"/>
    </row>
    <row r="21537" spans="11:11" x14ac:dyDescent="0.25">
      <c r="K21537" s="133"/>
    </row>
    <row r="21538" spans="11:11" x14ac:dyDescent="0.25">
      <c r="K21538" s="133"/>
    </row>
    <row r="21539" spans="11:11" x14ac:dyDescent="0.25">
      <c r="K21539" s="133"/>
    </row>
    <row r="21540" spans="11:11" x14ac:dyDescent="0.25">
      <c r="K21540" s="133"/>
    </row>
    <row r="21541" spans="11:11" x14ac:dyDescent="0.25">
      <c r="K21541" s="133"/>
    </row>
    <row r="21542" spans="11:11" x14ac:dyDescent="0.25">
      <c r="K21542" s="133"/>
    </row>
    <row r="21543" spans="11:11" x14ac:dyDescent="0.25">
      <c r="K21543" s="133"/>
    </row>
    <row r="21544" spans="11:11" x14ac:dyDescent="0.25">
      <c r="K21544" s="133"/>
    </row>
    <row r="21545" spans="11:11" x14ac:dyDescent="0.25">
      <c r="K21545" s="133"/>
    </row>
    <row r="21546" spans="11:11" x14ac:dyDescent="0.25">
      <c r="K21546" s="133"/>
    </row>
    <row r="21547" spans="11:11" x14ac:dyDescent="0.25">
      <c r="K21547" s="133"/>
    </row>
    <row r="21548" spans="11:11" x14ac:dyDescent="0.25">
      <c r="K21548" s="133"/>
    </row>
    <row r="21549" spans="11:11" x14ac:dyDescent="0.25">
      <c r="K21549" s="133"/>
    </row>
    <row r="21550" spans="11:11" x14ac:dyDescent="0.25">
      <c r="K21550" s="133"/>
    </row>
    <row r="21551" spans="11:11" x14ac:dyDescent="0.25">
      <c r="K21551" s="133"/>
    </row>
    <row r="21552" spans="11:11" x14ac:dyDescent="0.25">
      <c r="K21552" s="133"/>
    </row>
    <row r="21553" spans="11:11" x14ac:dyDescent="0.25">
      <c r="K21553" s="133"/>
    </row>
    <row r="21554" spans="11:11" x14ac:dyDescent="0.25">
      <c r="K21554" s="133"/>
    </row>
    <row r="21555" spans="11:11" x14ac:dyDescent="0.25">
      <c r="K21555" s="133"/>
    </row>
    <row r="21556" spans="11:11" x14ac:dyDescent="0.25">
      <c r="K21556" s="133"/>
    </row>
    <row r="21557" spans="11:11" x14ac:dyDescent="0.25">
      <c r="K21557" s="133"/>
    </row>
    <row r="21558" spans="11:11" x14ac:dyDescent="0.25">
      <c r="K21558" s="133"/>
    </row>
    <row r="21559" spans="11:11" x14ac:dyDescent="0.25">
      <c r="K21559" s="133"/>
    </row>
    <row r="21560" spans="11:11" x14ac:dyDescent="0.25">
      <c r="K21560" s="133"/>
    </row>
    <row r="21561" spans="11:11" x14ac:dyDescent="0.25">
      <c r="K21561" s="133"/>
    </row>
    <row r="21562" spans="11:11" x14ac:dyDescent="0.25">
      <c r="K21562" s="133"/>
    </row>
    <row r="21563" spans="11:11" x14ac:dyDescent="0.25">
      <c r="K21563" s="133"/>
    </row>
    <row r="21564" spans="11:11" x14ac:dyDescent="0.25">
      <c r="K21564" s="133"/>
    </row>
    <row r="21565" spans="11:11" x14ac:dyDescent="0.25">
      <c r="K21565" s="133"/>
    </row>
    <row r="21566" spans="11:11" x14ac:dyDescent="0.25">
      <c r="K21566" s="133"/>
    </row>
    <row r="21567" spans="11:11" x14ac:dyDescent="0.25">
      <c r="K21567" s="133"/>
    </row>
    <row r="21568" spans="11:11" x14ac:dyDescent="0.25">
      <c r="K21568" s="133"/>
    </row>
    <row r="21569" spans="11:11" x14ac:dyDescent="0.25">
      <c r="K21569" s="133"/>
    </row>
    <row r="21570" spans="11:11" x14ac:dyDescent="0.25">
      <c r="K21570" s="133"/>
    </row>
    <row r="21571" spans="11:11" x14ac:dyDescent="0.25">
      <c r="K21571" s="133"/>
    </row>
    <row r="21572" spans="11:11" x14ac:dyDescent="0.25">
      <c r="K21572" s="133"/>
    </row>
    <row r="21573" spans="11:11" x14ac:dyDescent="0.25">
      <c r="K21573" s="133"/>
    </row>
    <row r="21574" spans="11:11" x14ac:dyDescent="0.25">
      <c r="K21574" s="133"/>
    </row>
    <row r="21575" spans="11:11" x14ac:dyDescent="0.25">
      <c r="K21575" s="133"/>
    </row>
    <row r="21576" spans="11:11" x14ac:dyDescent="0.25">
      <c r="K21576" s="133"/>
    </row>
    <row r="21577" spans="11:11" x14ac:dyDescent="0.25">
      <c r="K21577" s="133"/>
    </row>
    <row r="21578" spans="11:11" x14ac:dyDescent="0.25">
      <c r="K21578" s="133"/>
    </row>
    <row r="21579" spans="11:11" x14ac:dyDescent="0.25">
      <c r="K21579" s="133"/>
    </row>
    <row r="21580" spans="11:11" x14ac:dyDescent="0.25">
      <c r="K21580" s="133"/>
    </row>
    <row r="21581" spans="11:11" x14ac:dyDescent="0.25">
      <c r="K21581" s="133"/>
    </row>
    <row r="21582" spans="11:11" x14ac:dyDescent="0.25">
      <c r="K21582" s="133"/>
    </row>
    <row r="21583" spans="11:11" x14ac:dyDescent="0.25">
      <c r="K21583" s="133"/>
    </row>
    <row r="21584" spans="11:11" x14ac:dyDescent="0.25">
      <c r="K21584" s="133"/>
    </row>
    <row r="21585" spans="11:11" x14ac:dyDescent="0.25">
      <c r="K21585" s="133"/>
    </row>
    <row r="21586" spans="11:11" x14ac:dyDescent="0.25">
      <c r="K21586" s="133"/>
    </row>
    <row r="21587" spans="11:11" x14ac:dyDescent="0.25">
      <c r="K21587" s="133"/>
    </row>
    <row r="21588" spans="11:11" x14ac:dyDescent="0.25">
      <c r="K21588" s="133"/>
    </row>
    <row r="21589" spans="11:11" x14ac:dyDescent="0.25">
      <c r="K21589" s="133"/>
    </row>
    <row r="21590" spans="11:11" x14ac:dyDescent="0.25">
      <c r="K21590" s="133"/>
    </row>
    <row r="21591" spans="11:11" x14ac:dyDescent="0.25">
      <c r="K21591" s="133"/>
    </row>
    <row r="21592" spans="11:11" x14ac:dyDescent="0.25">
      <c r="K21592" s="133"/>
    </row>
    <row r="21593" spans="11:11" x14ac:dyDescent="0.25">
      <c r="K21593" s="133"/>
    </row>
    <row r="21594" spans="11:11" x14ac:dyDescent="0.25">
      <c r="K21594" s="133"/>
    </row>
    <row r="21595" spans="11:11" x14ac:dyDescent="0.25">
      <c r="K21595" s="133"/>
    </row>
    <row r="21596" spans="11:11" x14ac:dyDescent="0.25">
      <c r="K21596" s="133"/>
    </row>
    <row r="21597" spans="11:11" x14ac:dyDescent="0.25">
      <c r="K21597" s="133"/>
    </row>
    <row r="21598" spans="11:11" x14ac:dyDescent="0.25">
      <c r="K21598" s="133"/>
    </row>
    <row r="21599" spans="11:11" x14ac:dyDescent="0.25">
      <c r="K21599" s="133"/>
    </row>
    <row r="21600" spans="11:11" x14ac:dyDescent="0.25">
      <c r="K21600" s="133"/>
    </row>
    <row r="21601" spans="11:11" x14ac:dyDescent="0.25">
      <c r="K21601" s="133"/>
    </row>
    <row r="21602" spans="11:11" x14ac:dyDescent="0.25">
      <c r="K21602" s="133"/>
    </row>
    <row r="21603" spans="11:11" x14ac:dyDescent="0.25">
      <c r="K21603" s="133"/>
    </row>
    <row r="21604" spans="11:11" x14ac:dyDescent="0.25">
      <c r="K21604" s="133"/>
    </row>
    <row r="21605" spans="11:11" x14ac:dyDescent="0.25">
      <c r="K21605" s="133"/>
    </row>
    <row r="21606" spans="11:11" x14ac:dyDescent="0.25">
      <c r="K21606" s="133"/>
    </row>
    <row r="21607" spans="11:11" x14ac:dyDescent="0.25">
      <c r="K21607" s="133"/>
    </row>
    <row r="21608" spans="11:11" x14ac:dyDescent="0.25">
      <c r="K21608" s="133"/>
    </row>
    <row r="21609" spans="11:11" x14ac:dyDescent="0.25">
      <c r="K21609" s="133"/>
    </row>
    <row r="21610" spans="11:11" x14ac:dyDescent="0.25">
      <c r="K21610" s="133"/>
    </row>
    <row r="21611" spans="11:11" x14ac:dyDescent="0.25">
      <c r="K21611" s="133"/>
    </row>
    <row r="21612" spans="11:11" x14ac:dyDescent="0.25">
      <c r="K21612" s="133"/>
    </row>
    <row r="21613" spans="11:11" x14ac:dyDescent="0.25">
      <c r="K21613" s="133"/>
    </row>
    <row r="21614" spans="11:11" x14ac:dyDescent="0.25">
      <c r="K21614" s="133"/>
    </row>
    <row r="21615" spans="11:11" x14ac:dyDescent="0.25">
      <c r="K21615" s="133"/>
    </row>
    <row r="21616" spans="11:11" x14ac:dyDescent="0.25">
      <c r="K21616" s="133"/>
    </row>
    <row r="21617" spans="11:11" x14ac:dyDescent="0.25">
      <c r="K21617" s="133"/>
    </row>
    <row r="21618" spans="11:11" x14ac:dyDescent="0.25">
      <c r="K21618" s="133"/>
    </row>
    <row r="21619" spans="11:11" x14ac:dyDescent="0.25">
      <c r="K21619" s="133"/>
    </row>
    <row r="21620" spans="11:11" x14ac:dyDescent="0.25">
      <c r="K21620" s="133"/>
    </row>
    <row r="21621" spans="11:11" x14ac:dyDescent="0.25">
      <c r="K21621" s="133"/>
    </row>
    <row r="21622" spans="11:11" x14ac:dyDescent="0.25">
      <c r="K21622" s="133"/>
    </row>
    <row r="21623" spans="11:11" x14ac:dyDescent="0.25">
      <c r="K21623" s="133"/>
    </row>
    <row r="21624" spans="11:11" x14ac:dyDescent="0.25">
      <c r="K21624" s="133"/>
    </row>
    <row r="21625" spans="11:11" x14ac:dyDescent="0.25">
      <c r="K21625" s="133"/>
    </row>
    <row r="21626" spans="11:11" x14ac:dyDescent="0.25">
      <c r="K21626" s="133"/>
    </row>
    <row r="21627" spans="11:11" x14ac:dyDescent="0.25">
      <c r="K21627" s="133"/>
    </row>
    <row r="21628" spans="11:11" x14ac:dyDescent="0.25">
      <c r="K21628" s="133"/>
    </row>
    <row r="21629" spans="11:11" x14ac:dyDescent="0.25">
      <c r="K21629" s="133"/>
    </row>
    <row r="21630" spans="11:11" x14ac:dyDescent="0.25">
      <c r="K21630" s="133"/>
    </row>
    <row r="21631" spans="11:11" x14ac:dyDescent="0.25">
      <c r="K21631" s="133"/>
    </row>
    <row r="21632" spans="11:11" x14ac:dyDescent="0.25">
      <c r="K21632" s="133"/>
    </row>
    <row r="21633" spans="11:11" x14ac:dyDescent="0.25">
      <c r="K21633" s="133"/>
    </row>
    <row r="21634" spans="11:11" x14ac:dyDescent="0.25">
      <c r="K21634" s="133"/>
    </row>
    <row r="21635" spans="11:11" x14ac:dyDescent="0.25">
      <c r="K21635" s="133"/>
    </row>
    <row r="21636" spans="11:11" x14ac:dyDescent="0.25">
      <c r="K21636" s="133"/>
    </row>
    <row r="21637" spans="11:11" x14ac:dyDescent="0.25">
      <c r="K21637" s="133"/>
    </row>
    <row r="21638" spans="11:11" x14ac:dyDescent="0.25">
      <c r="K21638" s="133"/>
    </row>
    <row r="21639" spans="11:11" x14ac:dyDescent="0.25">
      <c r="K21639" s="133"/>
    </row>
    <row r="21640" spans="11:11" x14ac:dyDescent="0.25">
      <c r="K21640" s="133"/>
    </row>
    <row r="21641" spans="11:11" x14ac:dyDescent="0.25">
      <c r="K21641" s="133"/>
    </row>
    <row r="21642" spans="11:11" x14ac:dyDescent="0.25">
      <c r="K21642" s="133"/>
    </row>
    <row r="21643" spans="11:11" x14ac:dyDescent="0.25">
      <c r="K21643" s="133"/>
    </row>
    <row r="21644" spans="11:11" x14ac:dyDescent="0.25">
      <c r="K21644" s="133"/>
    </row>
    <row r="21645" spans="11:11" x14ac:dyDescent="0.25">
      <c r="K21645" s="133"/>
    </row>
    <row r="21646" spans="11:11" x14ac:dyDescent="0.25">
      <c r="K21646" s="133"/>
    </row>
    <row r="21647" spans="11:11" x14ac:dyDescent="0.25">
      <c r="K21647" s="133"/>
    </row>
    <row r="21648" spans="11:11" x14ac:dyDescent="0.25">
      <c r="K21648" s="133"/>
    </row>
    <row r="21649" spans="11:11" x14ac:dyDescent="0.25">
      <c r="K21649" s="133"/>
    </row>
    <row r="21650" spans="11:11" x14ac:dyDescent="0.25">
      <c r="K21650" s="133"/>
    </row>
    <row r="21651" spans="11:11" x14ac:dyDescent="0.25">
      <c r="K21651" s="133"/>
    </row>
    <row r="21652" spans="11:11" x14ac:dyDescent="0.25">
      <c r="K21652" s="133"/>
    </row>
    <row r="21653" spans="11:11" x14ac:dyDescent="0.25">
      <c r="K21653" s="133"/>
    </row>
    <row r="21654" spans="11:11" x14ac:dyDescent="0.25">
      <c r="K21654" s="133"/>
    </row>
    <row r="21655" spans="11:11" x14ac:dyDescent="0.25">
      <c r="K21655" s="133"/>
    </row>
    <row r="21656" spans="11:11" x14ac:dyDescent="0.25">
      <c r="K21656" s="133"/>
    </row>
    <row r="21657" spans="11:11" x14ac:dyDescent="0.25">
      <c r="K21657" s="133"/>
    </row>
    <row r="21658" spans="11:11" x14ac:dyDescent="0.25">
      <c r="K21658" s="133"/>
    </row>
    <row r="21659" spans="11:11" x14ac:dyDescent="0.25">
      <c r="K21659" s="133"/>
    </row>
    <row r="21660" spans="11:11" x14ac:dyDescent="0.25">
      <c r="K21660" s="133"/>
    </row>
    <row r="21661" spans="11:11" x14ac:dyDescent="0.25">
      <c r="K21661" s="133"/>
    </row>
    <row r="21662" spans="11:11" x14ac:dyDescent="0.25">
      <c r="K21662" s="133"/>
    </row>
    <row r="21663" spans="11:11" x14ac:dyDescent="0.25">
      <c r="K21663" s="133"/>
    </row>
    <row r="21664" spans="11:11" x14ac:dyDescent="0.25">
      <c r="K21664" s="133"/>
    </row>
    <row r="21665" spans="11:11" x14ac:dyDescent="0.25">
      <c r="K21665" s="133"/>
    </row>
    <row r="21666" spans="11:11" x14ac:dyDescent="0.25">
      <c r="K21666" s="133"/>
    </row>
    <row r="21667" spans="11:11" x14ac:dyDescent="0.25">
      <c r="K21667" s="133"/>
    </row>
    <row r="21668" spans="11:11" x14ac:dyDescent="0.25">
      <c r="K21668" s="133"/>
    </row>
    <row r="21669" spans="11:11" x14ac:dyDescent="0.25">
      <c r="K21669" s="133"/>
    </row>
    <row r="21670" spans="11:11" x14ac:dyDescent="0.25">
      <c r="K21670" s="133"/>
    </row>
    <row r="21671" spans="11:11" x14ac:dyDescent="0.25">
      <c r="K21671" s="133"/>
    </row>
    <row r="21672" spans="11:11" x14ac:dyDescent="0.25">
      <c r="K21672" s="133"/>
    </row>
    <row r="21673" spans="11:11" x14ac:dyDescent="0.25">
      <c r="K21673" s="133"/>
    </row>
    <row r="21674" spans="11:11" x14ac:dyDescent="0.25">
      <c r="K21674" s="133"/>
    </row>
    <row r="21675" spans="11:11" x14ac:dyDescent="0.25">
      <c r="K21675" s="133"/>
    </row>
    <row r="21676" spans="11:11" x14ac:dyDescent="0.25">
      <c r="K21676" s="133"/>
    </row>
    <row r="21677" spans="11:11" x14ac:dyDescent="0.25">
      <c r="K21677" s="133"/>
    </row>
    <row r="21678" spans="11:11" x14ac:dyDescent="0.25">
      <c r="K21678" s="133"/>
    </row>
    <row r="21679" spans="11:11" x14ac:dyDescent="0.25">
      <c r="K21679" s="133"/>
    </row>
    <row r="21680" spans="11:11" x14ac:dyDescent="0.25">
      <c r="K21680" s="133"/>
    </row>
    <row r="21681" spans="11:11" x14ac:dyDescent="0.25">
      <c r="K21681" s="133"/>
    </row>
    <row r="21682" spans="11:11" x14ac:dyDescent="0.25">
      <c r="K21682" s="133"/>
    </row>
    <row r="21683" spans="11:11" x14ac:dyDescent="0.25">
      <c r="K21683" s="133"/>
    </row>
    <row r="21684" spans="11:11" x14ac:dyDescent="0.25">
      <c r="K21684" s="133"/>
    </row>
    <row r="21685" spans="11:11" x14ac:dyDescent="0.25">
      <c r="K21685" s="133"/>
    </row>
    <row r="21686" spans="11:11" x14ac:dyDescent="0.25">
      <c r="K21686" s="133"/>
    </row>
    <row r="21687" spans="11:11" x14ac:dyDescent="0.25">
      <c r="K21687" s="133"/>
    </row>
    <row r="21688" spans="11:11" x14ac:dyDescent="0.25">
      <c r="K21688" s="133"/>
    </row>
    <row r="21689" spans="11:11" x14ac:dyDescent="0.25">
      <c r="K21689" s="133"/>
    </row>
    <row r="21690" spans="11:11" x14ac:dyDescent="0.25">
      <c r="K21690" s="133"/>
    </row>
    <row r="21691" spans="11:11" x14ac:dyDescent="0.25">
      <c r="K21691" s="133"/>
    </row>
    <row r="21692" spans="11:11" x14ac:dyDescent="0.25">
      <c r="K21692" s="133"/>
    </row>
    <row r="21693" spans="11:11" x14ac:dyDescent="0.25">
      <c r="K21693" s="133"/>
    </row>
    <row r="21694" spans="11:11" x14ac:dyDescent="0.25">
      <c r="K21694" s="133"/>
    </row>
    <row r="21695" spans="11:11" x14ac:dyDescent="0.25">
      <c r="K21695" s="133"/>
    </row>
    <row r="21696" spans="11:11" x14ac:dyDescent="0.25">
      <c r="K21696" s="133"/>
    </row>
    <row r="21697" spans="11:11" x14ac:dyDescent="0.25">
      <c r="K21697" s="133"/>
    </row>
    <row r="21698" spans="11:11" x14ac:dyDescent="0.25">
      <c r="K21698" s="133"/>
    </row>
    <row r="21699" spans="11:11" x14ac:dyDescent="0.25">
      <c r="K21699" s="133"/>
    </row>
    <row r="21700" spans="11:11" x14ac:dyDescent="0.25">
      <c r="K21700" s="133"/>
    </row>
    <row r="21701" spans="11:11" x14ac:dyDescent="0.25">
      <c r="K21701" s="133"/>
    </row>
    <row r="21702" spans="11:11" x14ac:dyDescent="0.25">
      <c r="K21702" s="133"/>
    </row>
    <row r="21703" spans="11:11" x14ac:dyDescent="0.25">
      <c r="K21703" s="133"/>
    </row>
    <row r="21704" spans="11:11" x14ac:dyDescent="0.25">
      <c r="K21704" s="133"/>
    </row>
    <row r="21705" spans="11:11" x14ac:dyDescent="0.25">
      <c r="K21705" s="133"/>
    </row>
    <row r="21706" spans="11:11" x14ac:dyDescent="0.25">
      <c r="K21706" s="133"/>
    </row>
    <row r="21707" spans="11:11" x14ac:dyDescent="0.25">
      <c r="K21707" s="133"/>
    </row>
    <row r="21708" spans="11:11" x14ac:dyDescent="0.25">
      <c r="K21708" s="133"/>
    </row>
    <row r="21709" spans="11:11" x14ac:dyDescent="0.25">
      <c r="K21709" s="133"/>
    </row>
    <row r="21710" spans="11:11" x14ac:dyDescent="0.25">
      <c r="K21710" s="133"/>
    </row>
    <row r="21711" spans="11:11" x14ac:dyDescent="0.25">
      <c r="K21711" s="133"/>
    </row>
    <row r="21712" spans="11:11" x14ac:dyDescent="0.25">
      <c r="K21712" s="133"/>
    </row>
    <row r="21713" spans="11:11" x14ac:dyDescent="0.25">
      <c r="K21713" s="133"/>
    </row>
    <row r="21714" spans="11:11" x14ac:dyDescent="0.25">
      <c r="K21714" s="133"/>
    </row>
    <row r="21715" spans="11:11" x14ac:dyDescent="0.25">
      <c r="K21715" s="133"/>
    </row>
    <row r="21716" spans="11:11" x14ac:dyDescent="0.25">
      <c r="K21716" s="133"/>
    </row>
    <row r="21717" spans="11:11" x14ac:dyDescent="0.25">
      <c r="K21717" s="133"/>
    </row>
    <row r="21718" spans="11:11" x14ac:dyDescent="0.25">
      <c r="K21718" s="133"/>
    </row>
    <row r="21719" spans="11:11" x14ac:dyDescent="0.25">
      <c r="K21719" s="133"/>
    </row>
    <row r="21720" spans="11:11" x14ac:dyDescent="0.25">
      <c r="K21720" s="133"/>
    </row>
    <row r="21721" spans="11:11" x14ac:dyDescent="0.25">
      <c r="K21721" s="133"/>
    </row>
    <row r="21722" spans="11:11" x14ac:dyDescent="0.25">
      <c r="K21722" s="133"/>
    </row>
    <row r="21723" spans="11:11" x14ac:dyDescent="0.25">
      <c r="K21723" s="133"/>
    </row>
    <row r="21724" spans="11:11" x14ac:dyDescent="0.25">
      <c r="K21724" s="133"/>
    </row>
    <row r="21725" spans="11:11" x14ac:dyDescent="0.25">
      <c r="K21725" s="133"/>
    </row>
    <row r="21726" spans="11:11" x14ac:dyDescent="0.25">
      <c r="K21726" s="133"/>
    </row>
    <row r="21727" spans="11:11" x14ac:dyDescent="0.25">
      <c r="K21727" s="133"/>
    </row>
    <row r="21728" spans="11:11" x14ac:dyDescent="0.25">
      <c r="K21728" s="133"/>
    </row>
    <row r="21729" spans="11:11" x14ac:dyDescent="0.25">
      <c r="K21729" s="133"/>
    </row>
    <row r="21730" spans="11:11" x14ac:dyDescent="0.25">
      <c r="K21730" s="133"/>
    </row>
    <row r="21731" spans="11:11" x14ac:dyDescent="0.25">
      <c r="K21731" s="133"/>
    </row>
    <row r="21732" spans="11:11" x14ac:dyDescent="0.25">
      <c r="K21732" s="133"/>
    </row>
    <row r="21733" spans="11:11" x14ac:dyDescent="0.25">
      <c r="K21733" s="133"/>
    </row>
    <row r="21734" spans="11:11" x14ac:dyDescent="0.25">
      <c r="K21734" s="133"/>
    </row>
    <row r="21735" spans="11:11" x14ac:dyDescent="0.25">
      <c r="K21735" s="133"/>
    </row>
    <row r="21736" spans="11:11" x14ac:dyDescent="0.25">
      <c r="K21736" s="133"/>
    </row>
    <row r="21737" spans="11:11" x14ac:dyDescent="0.25">
      <c r="K21737" s="133"/>
    </row>
    <row r="21738" spans="11:11" x14ac:dyDescent="0.25">
      <c r="K21738" s="133"/>
    </row>
    <row r="21739" spans="11:11" x14ac:dyDescent="0.25">
      <c r="K21739" s="133"/>
    </row>
    <row r="21740" spans="11:11" x14ac:dyDescent="0.25">
      <c r="K21740" s="133"/>
    </row>
    <row r="21741" spans="11:11" x14ac:dyDescent="0.25">
      <c r="K21741" s="133"/>
    </row>
    <row r="21742" spans="11:11" x14ac:dyDescent="0.25">
      <c r="K21742" s="133"/>
    </row>
    <row r="21743" spans="11:11" x14ac:dyDescent="0.25">
      <c r="K21743" s="133"/>
    </row>
    <row r="21744" spans="11:11" x14ac:dyDescent="0.25">
      <c r="K21744" s="133"/>
    </row>
    <row r="21745" spans="11:11" x14ac:dyDescent="0.25">
      <c r="K21745" s="133"/>
    </row>
    <row r="21746" spans="11:11" x14ac:dyDescent="0.25">
      <c r="K21746" s="133"/>
    </row>
    <row r="21747" spans="11:11" x14ac:dyDescent="0.25">
      <c r="K21747" s="133"/>
    </row>
    <row r="21748" spans="11:11" x14ac:dyDescent="0.25">
      <c r="K21748" s="133"/>
    </row>
    <row r="21749" spans="11:11" x14ac:dyDescent="0.25">
      <c r="K21749" s="133"/>
    </row>
    <row r="21750" spans="11:11" x14ac:dyDescent="0.25">
      <c r="K21750" s="133"/>
    </row>
    <row r="21751" spans="11:11" x14ac:dyDescent="0.25">
      <c r="K21751" s="133"/>
    </row>
    <row r="21752" spans="11:11" x14ac:dyDescent="0.25">
      <c r="K21752" s="133"/>
    </row>
    <row r="21753" spans="11:11" x14ac:dyDescent="0.25">
      <c r="K21753" s="133"/>
    </row>
    <row r="21754" spans="11:11" x14ac:dyDescent="0.25">
      <c r="K21754" s="133"/>
    </row>
    <row r="21755" spans="11:11" x14ac:dyDescent="0.25">
      <c r="K21755" s="133"/>
    </row>
    <row r="21756" spans="11:11" x14ac:dyDescent="0.25">
      <c r="K21756" s="133"/>
    </row>
    <row r="21757" spans="11:11" x14ac:dyDescent="0.25">
      <c r="K21757" s="133"/>
    </row>
    <row r="21758" spans="11:11" x14ac:dyDescent="0.25">
      <c r="K21758" s="133"/>
    </row>
    <row r="21759" spans="11:11" x14ac:dyDescent="0.25">
      <c r="K21759" s="133"/>
    </row>
    <row r="21760" spans="11:11" x14ac:dyDescent="0.25">
      <c r="K21760" s="133"/>
    </row>
    <row r="21761" spans="11:11" x14ac:dyDescent="0.25">
      <c r="K21761" s="133"/>
    </row>
    <row r="21762" spans="11:11" x14ac:dyDescent="0.25">
      <c r="K21762" s="133"/>
    </row>
    <row r="21763" spans="11:11" x14ac:dyDescent="0.25">
      <c r="K21763" s="133"/>
    </row>
    <row r="21764" spans="11:11" x14ac:dyDescent="0.25">
      <c r="K21764" s="133"/>
    </row>
    <row r="21765" spans="11:11" x14ac:dyDescent="0.25">
      <c r="K21765" s="133"/>
    </row>
    <row r="21766" spans="11:11" x14ac:dyDescent="0.25">
      <c r="K21766" s="133"/>
    </row>
    <row r="21767" spans="11:11" x14ac:dyDescent="0.25">
      <c r="K21767" s="133"/>
    </row>
    <row r="21768" spans="11:11" x14ac:dyDescent="0.25">
      <c r="K21768" s="133"/>
    </row>
    <row r="21769" spans="11:11" x14ac:dyDescent="0.25">
      <c r="K21769" s="133"/>
    </row>
    <row r="21770" spans="11:11" x14ac:dyDescent="0.25">
      <c r="K21770" s="133"/>
    </row>
    <row r="21771" spans="11:11" x14ac:dyDescent="0.25">
      <c r="K21771" s="133"/>
    </row>
    <row r="21772" spans="11:11" x14ac:dyDescent="0.25">
      <c r="K21772" s="133"/>
    </row>
    <row r="21773" spans="11:11" x14ac:dyDescent="0.25">
      <c r="K21773" s="133"/>
    </row>
    <row r="21774" spans="11:11" x14ac:dyDescent="0.25">
      <c r="K21774" s="133"/>
    </row>
    <row r="21775" spans="11:11" x14ac:dyDescent="0.25">
      <c r="K21775" s="133"/>
    </row>
    <row r="21776" spans="11:11" x14ac:dyDescent="0.25">
      <c r="K21776" s="133"/>
    </row>
    <row r="21777" spans="11:11" x14ac:dyDescent="0.25">
      <c r="K21777" s="133"/>
    </row>
    <row r="21778" spans="11:11" x14ac:dyDescent="0.25">
      <c r="K21778" s="133"/>
    </row>
    <row r="21779" spans="11:11" x14ac:dyDescent="0.25">
      <c r="K21779" s="133"/>
    </row>
    <row r="21780" spans="11:11" x14ac:dyDescent="0.25">
      <c r="K21780" s="133"/>
    </row>
    <row r="21781" spans="11:11" x14ac:dyDescent="0.25">
      <c r="K21781" s="133"/>
    </row>
    <row r="21782" spans="11:11" x14ac:dyDescent="0.25">
      <c r="K21782" s="133"/>
    </row>
    <row r="21783" spans="11:11" x14ac:dyDescent="0.25">
      <c r="K21783" s="133"/>
    </row>
    <row r="21784" spans="11:11" x14ac:dyDescent="0.25">
      <c r="K21784" s="133"/>
    </row>
    <row r="21785" spans="11:11" x14ac:dyDescent="0.25">
      <c r="K21785" s="133"/>
    </row>
    <row r="21786" spans="11:11" x14ac:dyDescent="0.25">
      <c r="K21786" s="133"/>
    </row>
    <row r="21787" spans="11:11" x14ac:dyDescent="0.25">
      <c r="K21787" s="133"/>
    </row>
    <row r="21788" spans="11:11" x14ac:dyDescent="0.25">
      <c r="K21788" s="133"/>
    </row>
    <row r="21789" spans="11:11" x14ac:dyDescent="0.25">
      <c r="K21789" s="133"/>
    </row>
    <row r="21790" spans="11:11" x14ac:dyDescent="0.25">
      <c r="K21790" s="133"/>
    </row>
    <row r="21791" spans="11:11" x14ac:dyDescent="0.25">
      <c r="K21791" s="133"/>
    </row>
    <row r="21792" spans="11:11" x14ac:dyDescent="0.25">
      <c r="K21792" s="133"/>
    </row>
    <row r="21793" spans="11:11" x14ac:dyDescent="0.25">
      <c r="K21793" s="133"/>
    </row>
    <row r="21794" spans="11:11" x14ac:dyDescent="0.25">
      <c r="K21794" s="133"/>
    </row>
    <row r="21795" spans="11:11" x14ac:dyDescent="0.25">
      <c r="K21795" s="133"/>
    </row>
    <row r="21796" spans="11:11" x14ac:dyDescent="0.25">
      <c r="K21796" s="133"/>
    </row>
    <row r="21797" spans="11:11" x14ac:dyDescent="0.25">
      <c r="K21797" s="133"/>
    </row>
    <row r="21798" spans="11:11" x14ac:dyDescent="0.25">
      <c r="K21798" s="133"/>
    </row>
    <row r="21799" spans="11:11" x14ac:dyDescent="0.25">
      <c r="K21799" s="133"/>
    </row>
    <row r="21800" spans="11:11" x14ac:dyDescent="0.25">
      <c r="K21800" s="133"/>
    </row>
    <row r="21801" spans="11:11" x14ac:dyDescent="0.25">
      <c r="K21801" s="133"/>
    </row>
    <row r="21802" spans="11:11" x14ac:dyDescent="0.25">
      <c r="K21802" s="133"/>
    </row>
    <row r="21803" spans="11:11" x14ac:dyDescent="0.25">
      <c r="K21803" s="133"/>
    </row>
    <row r="21804" spans="11:11" x14ac:dyDescent="0.25">
      <c r="K21804" s="133"/>
    </row>
    <row r="21805" spans="11:11" x14ac:dyDescent="0.25">
      <c r="K21805" s="133"/>
    </row>
    <row r="21806" spans="11:11" x14ac:dyDescent="0.25">
      <c r="K21806" s="133"/>
    </row>
    <row r="21807" spans="11:11" x14ac:dyDescent="0.25">
      <c r="K21807" s="133"/>
    </row>
    <row r="21808" spans="11:11" x14ac:dyDescent="0.25">
      <c r="K21808" s="133"/>
    </row>
    <row r="21809" spans="11:11" x14ac:dyDescent="0.25">
      <c r="K21809" s="133"/>
    </row>
    <row r="21810" spans="11:11" x14ac:dyDescent="0.25">
      <c r="K21810" s="133"/>
    </row>
    <row r="21811" spans="11:11" x14ac:dyDescent="0.25">
      <c r="K21811" s="133"/>
    </row>
    <row r="21812" spans="11:11" x14ac:dyDescent="0.25">
      <c r="K21812" s="133"/>
    </row>
    <row r="21813" spans="11:11" x14ac:dyDescent="0.25">
      <c r="K21813" s="133"/>
    </row>
    <row r="21814" spans="11:11" x14ac:dyDescent="0.25">
      <c r="K21814" s="133"/>
    </row>
    <row r="21815" spans="11:11" x14ac:dyDescent="0.25">
      <c r="K21815" s="133"/>
    </row>
    <row r="21816" spans="11:11" x14ac:dyDescent="0.25">
      <c r="K21816" s="133"/>
    </row>
    <row r="21817" spans="11:11" x14ac:dyDescent="0.25">
      <c r="K21817" s="133"/>
    </row>
    <row r="21818" spans="11:11" x14ac:dyDescent="0.25">
      <c r="K21818" s="133"/>
    </row>
    <row r="21819" spans="11:11" x14ac:dyDescent="0.25">
      <c r="K21819" s="133"/>
    </row>
    <row r="21820" spans="11:11" x14ac:dyDescent="0.25">
      <c r="K21820" s="133"/>
    </row>
    <row r="21821" spans="11:11" x14ac:dyDescent="0.25">
      <c r="K21821" s="133"/>
    </row>
    <row r="21822" spans="11:11" x14ac:dyDescent="0.25">
      <c r="K21822" s="133"/>
    </row>
    <row r="21823" spans="11:11" x14ac:dyDescent="0.25">
      <c r="K21823" s="133"/>
    </row>
    <row r="21824" spans="11:11" x14ac:dyDescent="0.25">
      <c r="K21824" s="133"/>
    </row>
    <row r="21825" spans="11:11" x14ac:dyDescent="0.25">
      <c r="K21825" s="133"/>
    </row>
    <row r="21826" spans="11:11" x14ac:dyDescent="0.25">
      <c r="K21826" s="133"/>
    </row>
    <row r="21827" spans="11:11" x14ac:dyDescent="0.25">
      <c r="K21827" s="133"/>
    </row>
    <row r="21828" spans="11:11" x14ac:dyDescent="0.25">
      <c r="K21828" s="133"/>
    </row>
    <row r="21829" spans="11:11" x14ac:dyDescent="0.25">
      <c r="K21829" s="133"/>
    </row>
    <row r="21830" spans="11:11" x14ac:dyDescent="0.25">
      <c r="K21830" s="133"/>
    </row>
    <row r="21831" spans="11:11" x14ac:dyDescent="0.25">
      <c r="K21831" s="133"/>
    </row>
    <row r="21832" spans="11:11" x14ac:dyDescent="0.25">
      <c r="K21832" s="133"/>
    </row>
    <row r="21833" spans="11:11" x14ac:dyDescent="0.25">
      <c r="K21833" s="133"/>
    </row>
    <row r="21834" spans="11:11" x14ac:dyDescent="0.25">
      <c r="K21834" s="133"/>
    </row>
    <row r="21835" spans="11:11" x14ac:dyDescent="0.25">
      <c r="K21835" s="133"/>
    </row>
    <row r="21836" spans="11:11" x14ac:dyDescent="0.25">
      <c r="K21836" s="133"/>
    </row>
    <row r="21837" spans="11:11" x14ac:dyDescent="0.25">
      <c r="K21837" s="133"/>
    </row>
    <row r="21838" spans="11:11" x14ac:dyDescent="0.25">
      <c r="K21838" s="133"/>
    </row>
    <row r="21839" spans="11:11" x14ac:dyDescent="0.25">
      <c r="K21839" s="133"/>
    </row>
    <row r="21840" spans="11:11" x14ac:dyDescent="0.25">
      <c r="K21840" s="133"/>
    </row>
    <row r="21841" spans="11:11" x14ac:dyDescent="0.25">
      <c r="K21841" s="133"/>
    </row>
    <row r="21842" spans="11:11" x14ac:dyDescent="0.25">
      <c r="K21842" s="133"/>
    </row>
    <row r="21843" spans="11:11" x14ac:dyDescent="0.25">
      <c r="K21843" s="133"/>
    </row>
    <row r="21844" spans="11:11" x14ac:dyDescent="0.25">
      <c r="K21844" s="133"/>
    </row>
    <row r="21845" spans="11:11" x14ac:dyDescent="0.25">
      <c r="K21845" s="133"/>
    </row>
    <row r="21846" spans="11:11" x14ac:dyDescent="0.25">
      <c r="K21846" s="133"/>
    </row>
    <row r="21847" spans="11:11" x14ac:dyDescent="0.25">
      <c r="K21847" s="133"/>
    </row>
    <row r="21848" spans="11:11" x14ac:dyDescent="0.25">
      <c r="K21848" s="133"/>
    </row>
    <row r="21849" spans="11:11" x14ac:dyDescent="0.25">
      <c r="K21849" s="133"/>
    </row>
    <row r="21850" spans="11:11" x14ac:dyDescent="0.25">
      <c r="K21850" s="133"/>
    </row>
    <row r="21851" spans="11:11" x14ac:dyDescent="0.25">
      <c r="K21851" s="133"/>
    </row>
    <row r="21852" spans="11:11" x14ac:dyDescent="0.25">
      <c r="K21852" s="133"/>
    </row>
    <row r="21853" spans="11:11" x14ac:dyDescent="0.25">
      <c r="K21853" s="133"/>
    </row>
    <row r="21854" spans="11:11" x14ac:dyDescent="0.25">
      <c r="K21854" s="133"/>
    </row>
    <row r="21855" spans="11:11" x14ac:dyDescent="0.25">
      <c r="K21855" s="133"/>
    </row>
    <row r="21856" spans="11:11" x14ac:dyDescent="0.25">
      <c r="K21856" s="133"/>
    </row>
    <row r="21857" spans="11:11" x14ac:dyDescent="0.25">
      <c r="K21857" s="133"/>
    </row>
    <row r="21858" spans="11:11" x14ac:dyDescent="0.25">
      <c r="K21858" s="133"/>
    </row>
    <row r="21859" spans="11:11" x14ac:dyDescent="0.25">
      <c r="K21859" s="133"/>
    </row>
    <row r="21860" spans="11:11" x14ac:dyDescent="0.25">
      <c r="K21860" s="133"/>
    </row>
    <row r="21861" spans="11:11" x14ac:dyDescent="0.25">
      <c r="K21861" s="133"/>
    </row>
    <row r="21862" spans="11:11" x14ac:dyDescent="0.25">
      <c r="K21862" s="133"/>
    </row>
    <row r="21863" spans="11:11" x14ac:dyDescent="0.25">
      <c r="K21863" s="133"/>
    </row>
    <row r="21864" spans="11:11" x14ac:dyDescent="0.25">
      <c r="K21864" s="133"/>
    </row>
    <row r="21865" spans="11:11" x14ac:dyDescent="0.25">
      <c r="K21865" s="133"/>
    </row>
    <row r="21866" spans="11:11" x14ac:dyDescent="0.25">
      <c r="K21866" s="133"/>
    </row>
    <row r="21867" spans="11:11" x14ac:dyDescent="0.25">
      <c r="K21867" s="133"/>
    </row>
    <row r="21868" spans="11:11" x14ac:dyDescent="0.25">
      <c r="K21868" s="133"/>
    </row>
    <row r="21869" spans="11:11" x14ac:dyDescent="0.25">
      <c r="K21869" s="133"/>
    </row>
    <row r="21870" spans="11:11" x14ac:dyDescent="0.25">
      <c r="K21870" s="133"/>
    </row>
    <row r="21871" spans="11:11" x14ac:dyDescent="0.25">
      <c r="K21871" s="133"/>
    </row>
    <row r="21872" spans="11:11" x14ac:dyDescent="0.25">
      <c r="K21872" s="133"/>
    </row>
    <row r="21873" spans="11:11" x14ac:dyDescent="0.25">
      <c r="K21873" s="133"/>
    </row>
    <row r="21874" spans="11:11" x14ac:dyDescent="0.25">
      <c r="K21874" s="133"/>
    </row>
    <row r="21875" spans="11:11" x14ac:dyDescent="0.25">
      <c r="K21875" s="133"/>
    </row>
    <row r="21876" spans="11:11" x14ac:dyDescent="0.25">
      <c r="K21876" s="133"/>
    </row>
    <row r="21877" spans="11:11" x14ac:dyDescent="0.25">
      <c r="K21877" s="133"/>
    </row>
    <row r="21878" spans="11:11" x14ac:dyDescent="0.25">
      <c r="K21878" s="133"/>
    </row>
    <row r="21879" spans="11:11" x14ac:dyDescent="0.25">
      <c r="K21879" s="133"/>
    </row>
    <row r="21880" spans="11:11" x14ac:dyDescent="0.25">
      <c r="K21880" s="133"/>
    </row>
    <row r="21881" spans="11:11" x14ac:dyDescent="0.25">
      <c r="K21881" s="133"/>
    </row>
    <row r="21882" spans="11:11" x14ac:dyDescent="0.25">
      <c r="K21882" s="133"/>
    </row>
    <row r="21883" spans="11:11" x14ac:dyDescent="0.25">
      <c r="K21883" s="133"/>
    </row>
    <row r="21884" spans="11:11" x14ac:dyDescent="0.25">
      <c r="K21884" s="133"/>
    </row>
    <row r="21885" spans="11:11" x14ac:dyDescent="0.25">
      <c r="K21885" s="133"/>
    </row>
    <row r="21886" spans="11:11" x14ac:dyDescent="0.25">
      <c r="K21886" s="133"/>
    </row>
    <row r="21887" spans="11:11" x14ac:dyDescent="0.25">
      <c r="K21887" s="133"/>
    </row>
    <row r="21888" spans="11:11" x14ac:dyDescent="0.25">
      <c r="K21888" s="133"/>
    </row>
    <row r="21889" spans="11:11" x14ac:dyDescent="0.25">
      <c r="K21889" s="133"/>
    </row>
    <row r="21890" spans="11:11" x14ac:dyDescent="0.25">
      <c r="K21890" s="133"/>
    </row>
    <row r="21891" spans="11:11" x14ac:dyDescent="0.25">
      <c r="K21891" s="133"/>
    </row>
    <row r="21892" spans="11:11" x14ac:dyDescent="0.25">
      <c r="K21892" s="133"/>
    </row>
    <row r="21893" spans="11:11" x14ac:dyDescent="0.25">
      <c r="K21893" s="133"/>
    </row>
    <row r="21894" spans="11:11" x14ac:dyDescent="0.25">
      <c r="K21894" s="133"/>
    </row>
    <row r="21895" spans="11:11" x14ac:dyDescent="0.25">
      <c r="K21895" s="133"/>
    </row>
    <row r="21896" spans="11:11" x14ac:dyDescent="0.25">
      <c r="K21896" s="133"/>
    </row>
    <row r="21897" spans="11:11" x14ac:dyDescent="0.25">
      <c r="K21897" s="133"/>
    </row>
    <row r="21898" spans="11:11" x14ac:dyDescent="0.25">
      <c r="K21898" s="133"/>
    </row>
    <row r="21899" spans="11:11" x14ac:dyDescent="0.25">
      <c r="K21899" s="133"/>
    </row>
    <row r="21900" spans="11:11" x14ac:dyDescent="0.25">
      <c r="K21900" s="133"/>
    </row>
    <row r="21901" spans="11:11" x14ac:dyDescent="0.25">
      <c r="K21901" s="133"/>
    </row>
    <row r="21902" spans="11:11" x14ac:dyDescent="0.25">
      <c r="K21902" s="133"/>
    </row>
    <row r="21903" spans="11:11" x14ac:dyDescent="0.25">
      <c r="K21903" s="133"/>
    </row>
    <row r="21904" spans="11:11" x14ac:dyDescent="0.25">
      <c r="K21904" s="133"/>
    </row>
    <row r="21905" spans="11:11" x14ac:dyDescent="0.25">
      <c r="K21905" s="133"/>
    </row>
    <row r="21906" spans="11:11" x14ac:dyDescent="0.25">
      <c r="K21906" s="133"/>
    </row>
    <row r="21907" spans="11:11" x14ac:dyDescent="0.25">
      <c r="K21907" s="133"/>
    </row>
    <row r="21908" spans="11:11" x14ac:dyDescent="0.25">
      <c r="K21908" s="133"/>
    </row>
    <row r="21909" spans="11:11" x14ac:dyDescent="0.25">
      <c r="K21909" s="133"/>
    </row>
    <row r="21910" spans="11:11" x14ac:dyDescent="0.25">
      <c r="K21910" s="133"/>
    </row>
    <row r="21911" spans="11:11" x14ac:dyDescent="0.25">
      <c r="K21911" s="133"/>
    </row>
    <row r="21912" spans="11:11" x14ac:dyDescent="0.25">
      <c r="K21912" s="133"/>
    </row>
    <row r="21913" spans="11:11" x14ac:dyDescent="0.25">
      <c r="K21913" s="133"/>
    </row>
    <row r="21914" spans="11:11" x14ac:dyDescent="0.25">
      <c r="K21914" s="133"/>
    </row>
    <row r="21915" spans="11:11" x14ac:dyDescent="0.25">
      <c r="K21915" s="133"/>
    </row>
    <row r="21916" spans="11:11" x14ac:dyDescent="0.25">
      <c r="K21916" s="133"/>
    </row>
    <row r="21917" spans="11:11" x14ac:dyDescent="0.25">
      <c r="K21917" s="133"/>
    </row>
    <row r="21918" spans="11:11" x14ac:dyDescent="0.25">
      <c r="K21918" s="133"/>
    </row>
    <row r="21919" spans="11:11" x14ac:dyDescent="0.25">
      <c r="K21919" s="133"/>
    </row>
    <row r="21920" spans="11:11" x14ac:dyDescent="0.25">
      <c r="K21920" s="133"/>
    </row>
    <row r="21921" spans="11:11" x14ac:dyDescent="0.25">
      <c r="K21921" s="133"/>
    </row>
    <row r="21922" spans="11:11" x14ac:dyDescent="0.25">
      <c r="K21922" s="133"/>
    </row>
    <row r="21923" spans="11:11" x14ac:dyDescent="0.25">
      <c r="K21923" s="133"/>
    </row>
    <row r="21924" spans="11:11" x14ac:dyDescent="0.25">
      <c r="K21924" s="133"/>
    </row>
    <row r="21925" spans="11:11" x14ac:dyDescent="0.25">
      <c r="K21925" s="133"/>
    </row>
    <row r="21926" spans="11:11" x14ac:dyDescent="0.25">
      <c r="K21926" s="133"/>
    </row>
    <row r="21927" spans="11:11" x14ac:dyDescent="0.25">
      <c r="K21927" s="133"/>
    </row>
    <row r="21928" spans="11:11" x14ac:dyDescent="0.25">
      <c r="K21928" s="133"/>
    </row>
    <row r="21929" spans="11:11" x14ac:dyDescent="0.25">
      <c r="K21929" s="133"/>
    </row>
    <row r="21930" spans="11:11" x14ac:dyDescent="0.25">
      <c r="K21930" s="133"/>
    </row>
    <row r="21931" spans="11:11" x14ac:dyDescent="0.25">
      <c r="K21931" s="133"/>
    </row>
    <row r="21932" spans="11:11" x14ac:dyDescent="0.25">
      <c r="K21932" s="133"/>
    </row>
    <row r="21933" spans="11:11" x14ac:dyDescent="0.25">
      <c r="K21933" s="133"/>
    </row>
    <row r="21934" spans="11:11" x14ac:dyDescent="0.25">
      <c r="K21934" s="133"/>
    </row>
    <row r="21935" spans="11:11" x14ac:dyDescent="0.25">
      <c r="K21935" s="133"/>
    </row>
    <row r="21936" spans="11:11" x14ac:dyDescent="0.25">
      <c r="K21936" s="133"/>
    </row>
    <row r="21937" spans="11:11" x14ac:dyDescent="0.25">
      <c r="K21937" s="133"/>
    </row>
    <row r="21938" spans="11:11" x14ac:dyDescent="0.25">
      <c r="K21938" s="133"/>
    </row>
    <row r="21939" spans="11:11" x14ac:dyDescent="0.25">
      <c r="K21939" s="133"/>
    </row>
    <row r="21940" spans="11:11" x14ac:dyDescent="0.25">
      <c r="K21940" s="133"/>
    </row>
    <row r="21941" spans="11:11" x14ac:dyDescent="0.25">
      <c r="K21941" s="133"/>
    </row>
    <row r="21942" spans="11:11" x14ac:dyDescent="0.25">
      <c r="K21942" s="133"/>
    </row>
    <row r="21943" spans="11:11" x14ac:dyDescent="0.25">
      <c r="K21943" s="133"/>
    </row>
    <row r="21944" spans="11:11" x14ac:dyDescent="0.25">
      <c r="K21944" s="133"/>
    </row>
    <row r="21945" spans="11:11" x14ac:dyDescent="0.25">
      <c r="K21945" s="133"/>
    </row>
    <row r="21946" spans="11:11" x14ac:dyDescent="0.25">
      <c r="K21946" s="133"/>
    </row>
    <row r="21947" spans="11:11" x14ac:dyDescent="0.25">
      <c r="K21947" s="133"/>
    </row>
    <row r="21948" spans="11:11" x14ac:dyDescent="0.25">
      <c r="K21948" s="133"/>
    </row>
    <row r="21949" spans="11:11" x14ac:dyDescent="0.25">
      <c r="K21949" s="133"/>
    </row>
    <row r="21950" spans="11:11" x14ac:dyDescent="0.25">
      <c r="K21950" s="133"/>
    </row>
    <row r="21951" spans="11:11" x14ac:dyDescent="0.25">
      <c r="K21951" s="133"/>
    </row>
    <row r="21952" spans="11:11" x14ac:dyDescent="0.25">
      <c r="K21952" s="133"/>
    </row>
    <row r="21953" spans="11:11" x14ac:dyDescent="0.25">
      <c r="K21953" s="133"/>
    </row>
    <row r="21954" spans="11:11" x14ac:dyDescent="0.25">
      <c r="K21954" s="133"/>
    </row>
    <row r="21955" spans="11:11" x14ac:dyDescent="0.25">
      <c r="K21955" s="133"/>
    </row>
    <row r="21956" spans="11:11" x14ac:dyDescent="0.25">
      <c r="K21956" s="133"/>
    </row>
    <row r="21957" spans="11:11" x14ac:dyDescent="0.25">
      <c r="K21957" s="133"/>
    </row>
    <row r="21958" spans="11:11" x14ac:dyDescent="0.25">
      <c r="K21958" s="133"/>
    </row>
    <row r="21959" spans="11:11" x14ac:dyDescent="0.25">
      <c r="K21959" s="133"/>
    </row>
    <row r="21960" spans="11:11" x14ac:dyDescent="0.25">
      <c r="K21960" s="133"/>
    </row>
    <row r="21961" spans="11:11" x14ac:dyDescent="0.25">
      <c r="K21961" s="133"/>
    </row>
    <row r="21962" spans="11:11" x14ac:dyDescent="0.25">
      <c r="K21962" s="133"/>
    </row>
    <row r="21963" spans="11:11" x14ac:dyDescent="0.25">
      <c r="K21963" s="133"/>
    </row>
    <row r="21964" spans="11:11" x14ac:dyDescent="0.25">
      <c r="K21964" s="133"/>
    </row>
    <row r="21965" spans="11:11" x14ac:dyDescent="0.25">
      <c r="K21965" s="133"/>
    </row>
    <row r="21966" spans="11:11" x14ac:dyDescent="0.25">
      <c r="K21966" s="133"/>
    </row>
    <row r="21967" spans="11:11" x14ac:dyDescent="0.25">
      <c r="K21967" s="133"/>
    </row>
    <row r="21968" spans="11:11" x14ac:dyDescent="0.25">
      <c r="K21968" s="133"/>
    </row>
    <row r="21969" spans="11:11" x14ac:dyDescent="0.25">
      <c r="K21969" s="133"/>
    </row>
    <row r="21970" spans="11:11" x14ac:dyDescent="0.25">
      <c r="K21970" s="133"/>
    </row>
    <row r="21971" spans="11:11" x14ac:dyDescent="0.25">
      <c r="K21971" s="133"/>
    </row>
    <row r="21972" spans="11:11" x14ac:dyDescent="0.25">
      <c r="K21972" s="133"/>
    </row>
    <row r="21973" spans="11:11" x14ac:dyDescent="0.25">
      <c r="K21973" s="133"/>
    </row>
    <row r="21974" spans="11:11" x14ac:dyDescent="0.25">
      <c r="K21974" s="133"/>
    </row>
    <row r="21975" spans="11:11" x14ac:dyDescent="0.25">
      <c r="K21975" s="133"/>
    </row>
    <row r="21976" spans="11:11" x14ac:dyDescent="0.25">
      <c r="K21976" s="133"/>
    </row>
    <row r="21977" spans="11:11" x14ac:dyDescent="0.25">
      <c r="K21977" s="133"/>
    </row>
    <row r="21978" spans="11:11" x14ac:dyDescent="0.25">
      <c r="K21978" s="133"/>
    </row>
    <row r="21979" spans="11:11" x14ac:dyDescent="0.25">
      <c r="K21979" s="133"/>
    </row>
    <row r="21980" spans="11:11" x14ac:dyDescent="0.25">
      <c r="K21980" s="133"/>
    </row>
    <row r="21981" spans="11:11" x14ac:dyDescent="0.25">
      <c r="K21981" s="133"/>
    </row>
    <row r="21982" spans="11:11" x14ac:dyDescent="0.25">
      <c r="K21982" s="133"/>
    </row>
    <row r="21983" spans="11:11" x14ac:dyDescent="0.25">
      <c r="K21983" s="133"/>
    </row>
    <row r="21984" spans="11:11" x14ac:dyDescent="0.25">
      <c r="K21984" s="133"/>
    </row>
    <row r="21985" spans="11:11" x14ac:dyDescent="0.25">
      <c r="K21985" s="133"/>
    </row>
    <row r="21986" spans="11:11" x14ac:dyDescent="0.25">
      <c r="K21986" s="133"/>
    </row>
    <row r="21987" spans="11:11" x14ac:dyDescent="0.25">
      <c r="K21987" s="133"/>
    </row>
    <row r="21988" spans="11:11" x14ac:dyDescent="0.25">
      <c r="K21988" s="133"/>
    </row>
    <row r="21989" spans="11:11" x14ac:dyDescent="0.25">
      <c r="K21989" s="133"/>
    </row>
    <row r="21990" spans="11:11" x14ac:dyDescent="0.25">
      <c r="K21990" s="133"/>
    </row>
    <row r="21991" spans="11:11" x14ac:dyDescent="0.25">
      <c r="K21991" s="133"/>
    </row>
    <row r="21992" spans="11:11" x14ac:dyDescent="0.25">
      <c r="K21992" s="133"/>
    </row>
    <row r="21993" spans="11:11" x14ac:dyDescent="0.25">
      <c r="K21993" s="133"/>
    </row>
    <row r="21994" spans="11:11" x14ac:dyDescent="0.25">
      <c r="K21994" s="133"/>
    </row>
    <row r="21995" spans="11:11" x14ac:dyDescent="0.25">
      <c r="K21995" s="133"/>
    </row>
    <row r="21996" spans="11:11" x14ac:dyDescent="0.25">
      <c r="K21996" s="133"/>
    </row>
    <row r="21997" spans="11:11" x14ac:dyDescent="0.25">
      <c r="K21997" s="133"/>
    </row>
    <row r="21998" spans="11:11" x14ac:dyDescent="0.25">
      <c r="K21998" s="133"/>
    </row>
    <row r="21999" spans="11:11" x14ac:dyDescent="0.25">
      <c r="K21999" s="133"/>
    </row>
    <row r="22000" spans="11:11" x14ac:dyDescent="0.25">
      <c r="K22000" s="133"/>
    </row>
    <row r="22001" spans="11:11" x14ac:dyDescent="0.25">
      <c r="K22001" s="133"/>
    </row>
    <row r="22002" spans="11:11" x14ac:dyDescent="0.25">
      <c r="K22002" s="133"/>
    </row>
    <row r="22003" spans="11:11" x14ac:dyDescent="0.25">
      <c r="K22003" s="133"/>
    </row>
    <row r="22004" spans="11:11" x14ac:dyDescent="0.25">
      <c r="K22004" s="133"/>
    </row>
    <row r="22005" spans="11:11" x14ac:dyDescent="0.25">
      <c r="K22005" s="133"/>
    </row>
    <row r="22006" spans="11:11" x14ac:dyDescent="0.25">
      <c r="K22006" s="133"/>
    </row>
    <row r="22007" spans="11:11" x14ac:dyDescent="0.25">
      <c r="K22007" s="133"/>
    </row>
    <row r="22008" spans="11:11" x14ac:dyDescent="0.25">
      <c r="K22008" s="133"/>
    </row>
    <row r="22009" spans="11:11" x14ac:dyDescent="0.25">
      <c r="K22009" s="133"/>
    </row>
    <row r="22010" spans="11:11" x14ac:dyDescent="0.25">
      <c r="K22010" s="133"/>
    </row>
    <row r="22011" spans="11:11" x14ac:dyDescent="0.25">
      <c r="K22011" s="133"/>
    </row>
    <row r="22012" spans="11:11" x14ac:dyDescent="0.25">
      <c r="K22012" s="133"/>
    </row>
    <row r="22013" spans="11:11" x14ac:dyDescent="0.25">
      <c r="K22013" s="133"/>
    </row>
    <row r="22014" spans="11:11" x14ac:dyDescent="0.25">
      <c r="K22014" s="133"/>
    </row>
    <row r="22015" spans="11:11" x14ac:dyDescent="0.25">
      <c r="K22015" s="133"/>
    </row>
    <row r="22016" spans="11:11" x14ac:dyDescent="0.25">
      <c r="K22016" s="133"/>
    </row>
    <row r="22017" spans="11:11" x14ac:dyDescent="0.25">
      <c r="K22017" s="133"/>
    </row>
    <row r="22018" spans="11:11" x14ac:dyDescent="0.25">
      <c r="K22018" s="133"/>
    </row>
    <row r="22019" spans="11:11" x14ac:dyDescent="0.25">
      <c r="K22019" s="133"/>
    </row>
    <row r="22020" spans="11:11" x14ac:dyDescent="0.25">
      <c r="K22020" s="133"/>
    </row>
    <row r="22021" spans="11:11" x14ac:dyDescent="0.25">
      <c r="K22021" s="133"/>
    </row>
    <row r="22022" spans="11:11" x14ac:dyDescent="0.25">
      <c r="K22022" s="133"/>
    </row>
    <row r="22023" spans="11:11" x14ac:dyDescent="0.25">
      <c r="K22023" s="133"/>
    </row>
    <row r="22024" spans="11:11" x14ac:dyDescent="0.25">
      <c r="K22024" s="133"/>
    </row>
    <row r="22025" spans="11:11" x14ac:dyDescent="0.25">
      <c r="K22025" s="133"/>
    </row>
    <row r="22026" spans="11:11" x14ac:dyDescent="0.25">
      <c r="K22026" s="133"/>
    </row>
    <row r="22027" spans="11:11" x14ac:dyDescent="0.25">
      <c r="K22027" s="133"/>
    </row>
    <row r="22028" spans="11:11" x14ac:dyDescent="0.25">
      <c r="K22028" s="133"/>
    </row>
    <row r="22029" spans="11:11" x14ac:dyDescent="0.25">
      <c r="K22029" s="133"/>
    </row>
    <row r="22030" spans="11:11" x14ac:dyDescent="0.25">
      <c r="K22030" s="133"/>
    </row>
    <row r="22031" spans="11:11" x14ac:dyDescent="0.25">
      <c r="K22031" s="133"/>
    </row>
    <row r="22032" spans="11:11" x14ac:dyDescent="0.25">
      <c r="K22032" s="133"/>
    </row>
    <row r="22033" spans="11:11" x14ac:dyDescent="0.25">
      <c r="K22033" s="133"/>
    </row>
    <row r="22034" spans="11:11" x14ac:dyDescent="0.25">
      <c r="K22034" s="133"/>
    </row>
    <row r="22035" spans="11:11" x14ac:dyDescent="0.25">
      <c r="K22035" s="133"/>
    </row>
    <row r="22036" spans="11:11" x14ac:dyDescent="0.25">
      <c r="K22036" s="133"/>
    </row>
    <row r="22037" spans="11:11" x14ac:dyDescent="0.25">
      <c r="K22037" s="133"/>
    </row>
    <row r="22038" spans="11:11" x14ac:dyDescent="0.25">
      <c r="K22038" s="133"/>
    </row>
    <row r="22039" spans="11:11" x14ac:dyDescent="0.25">
      <c r="K22039" s="133"/>
    </row>
    <row r="22040" spans="11:11" x14ac:dyDescent="0.25">
      <c r="K22040" s="133"/>
    </row>
    <row r="22041" spans="11:11" x14ac:dyDescent="0.25">
      <c r="K22041" s="133"/>
    </row>
    <row r="22042" spans="11:11" x14ac:dyDescent="0.25">
      <c r="K22042" s="133"/>
    </row>
    <row r="22043" spans="11:11" x14ac:dyDescent="0.25">
      <c r="K22043" s="133"/>
    </row>
    <row r="22044" spans="11:11" x14ac:dyDescent="0.25">
      <c r="K22044" s="133"/>
    </row>
    <row r="22045" spans="11:11" x14ac:dyDescent="0.25">
      <c r="K22045" s="133"/>
    </row>
    <row r="22046" spans="11:11" x14ac:dyDescent="0.25">
      <c r="K22046" s="133"/>
    </row>
    <row r="22047" spans="11:11" x14ac:dyDescent="0.25">
      <c r="K22047" s="133"/>
    </row>
    <row r="22048" spans="11:11" x14ac:dyDescent="0.25">
      <c r="K22048" s="133"/>
    </row>
    <row r="22049" spans="11:11" x14ac:dyDescent="0.25">
      <c r="K22049" s="133"/>
    </row>
    <row r="22050" spans="11:11" x14ac:dyDescent="0.25">
      <c r="K22050" s="133"/>
    </row>
    <row r="22051" spans="11:11" x14ac:dyDescent="0.25">
      <c r="K22051" s="133"/>
    </row>
    <row r="22052" spans="11:11" x14ac:dyDescent="0.25">
      <c r="K22052" s="133"/>
    </row>
    <row r="22053" spans="11:11" x14ac:dyDescent="0.25">
      <c r="K22053" s="133"/>
    </row>
    <row r="22054" spans="11:11" x14ac:dyDescent="0.25">
      <c r="K22054" s="133"/>
    </row>
    <row r="22055" spans="11:11" x14ac:dyDescent="0.25">
      <c r="K22055" s="133"/>
    </row>
    <row r="22056" spans="11:11" x14ac:dyDescent="0.25">
      <c r="K22056" s="133"/>
    </row>
    <row r="22057" spans="11:11" x14ac:dyDescent="0.25">
      <c r="K22057" s="133"/>
    </row>
    <row r="22058" spans="11:11" x14ac:dyDescent="0.25">
      <c r="K22058" s="133"/>
    </row>
    <row r="22059" spans="11:11" x14ac:dyDescent="0.25">
      <c r="K22059" s="133"/>
    </row>
    <row r="22060" spans="11:11" x14ac:dyDescent="0.25">
      <c r="K22060" s="133"/>
    </row>
    <row r="22061" spans="11:11" x14ac:dyDescent="0.25">
      <c r="K22061" s="133"/>
    </row>
    <row r="22062" spans="11:11" x14ac:dyDescent="0.25">
      <c r="K22062" s="133"/>
    </row>
    <row r="22063" spans="11:11" x14ac:dyDescent="0.25">
      <c r="K22063" s="133"/>
    </row>
    <row r="22064" spans="11:11" x14ac:dyDescent="0.25">
      <c r="K22064" s="133"/>
    </row>
    <row r="22065" spans="11:11" x14ac:dyDescent="0.25">
      <c r="K22065" s="133"/>
    </row>
    <row r="22066" spans="11:11" x14ac:dyDescent="0.25">
      <c r="K22066" s="133"/>
    </row>
    <row r="22067" spans="11:11" x14ac:dyDescent="0.25">
      <c r="K22067" s="133"/>
    </row>
    <row r="22068" spans="11:11" x14ac:dyDescent="0.25">
      <c r="K22068" s="133"/>
    </row>
    <row r="22069" spans="11:11" x14ac:dyDescent="0.25">
      <c r="K22069" s="133"/>
    </row>
    <row r="22070" spans="11:11" x14ac:dyDescent="0.25">
      <c r="K22070" s="133"/>
    </row>
    <row r="22071" spans="11:11" x14ac:dyDescent="0.25">
      <c r="K22071" s="133"/>
    </row>
    <row r="22072" spans="11:11" x14ac:dyDescent="0.25">
      <c r="K22072" s="133"/>
    </row>
    <row r="22073" spans="11:11" x14ac:dyDescent="0.25">
      <c r="K22073" s="133"/>
    </row>
    <row r="22074" spans="11:11" x14ac:dyDescent="0.25">
      <c r="K22074" s="133"/>
    </row>
    <row r="22075" spans="11:11" x14ac:dyDescent="0.25">
      <c r="K22075" s="133"/>
    </row>
    <row r="22076" spans="11:11" x14ac:dyDescent="0.25">
      <c r="K22076" s="133"/>
    </row>
    <row r="22077" spans="11:11" x14ac:dyDescent="0.25">
      <c r="K22077" s="133"/>
    </row>
    <row r="22078" spans="11:11" x14ac:dyDescent="0.25">
      <c r="K22078" s="133"/>
    </row>
    <row r="22079" spans="11:11" x14ac:dyDescent="0.25">
      <c r="K22079" s="133"/>
    </row>
    <row r="22080" spans="11:11" x14ac:dyDescent="0.25">
      <c r="K22080" s="133"/>
    </row>
    <row r="22081" spans="11:11" x14ac:dyDescent="0.25">
      <c r="K22081" s="133"/>
    </row>
    <row r="22082" spans="11:11" x14ac:dyDescent="0.25">
      <c r="K22082" s="133"/>
    </row>
    <row r="22083" spans="11:11" x14ac:dyDescent="0.25">
      <c r="K22083" s="133"/>
    </row>
    <row r="22084" spans="11:11" x14ac:dyDescent="0.25">
      <c r="K22084" s="133"/>
    </row>
    <row r="22085" spans="11:11" x14ac:dyDescent="0.25">
      <c r="K22085" s="133"/>
    </row>
    <row r="22086" spans="11:11" x14ac:dyDescent="0.25">
      <c r="K22086" s="133"/>
    </row>
    <row r="22087" spans="11:11" x14ac:dyDescent="0.25">
      <c r="K22087" s="133"/>
    </row>
    <row r="22088" spans="11:11" x14ac:dyDescent="0.25">
      <c r="K22088" s="133"/>
    </row>
    <row r="22089" spans="11:11" x14ac:dyDescent="0.25">
      <c r="K22089" s="133"/>
    </row>
    <row r="22090" spans="11:11" x14ac:dyDescent="0.25">
      <c r="K22090" s="133"/>
    </row>
    <row r="22091" spans="11:11" x14ac:dyDescent="0.25">
      <c r="K22091" s="133"/>
    </row>
    <row r="22092" spans="11:11" x14ac:dyDescent="0.25">
      <c r="K22092" s="133"/>
    </row>
    <row r="22093" spans="11:11" x14ac:dyDescent="0.25">
      <c r="K22093" s="133"/>
    </row>
    <row r="22094" spans="11:11" x14ac:dyDescent="0.25">
      <c r="K22094" s="133"/>
    </row>
    <row r="22095" spans="11:11" x14ac:dyDescent="0.25">
      <c r="K22095" s="133"/>
    </row>
    <row r="22096" spans="11:11" x14ac:dyDescent="0.25">
      <c r="K22096" s="133"/>
    </row>
    <row r="22097" spans="11:11" x14ac:dyDescent="0.25">
      <c r="K22097" s="133"/>
    </row>
    <row r="22098" spans="11:11" x14ac:dyDescent="0.25">
      <c r="K22098" s="133"/>
    </row>
    <row r="22099" spans="11:11" x14ac:dyDescent="0.25">
      <c r="K22099" s="133"/>
    </row>
    <row r="22100" spans="11:11" x14ac:dyDescent="0.25">
      <c r="K22100" s="133"/>
    </row>
    <row r="22101" spans="11:11" x14ac:dyDescent="0.25">
      <c r="K22101" s="133"/>
    </row>
    <row r="22102" spans="11:11" x14ac:dyDescent="0.25">
      <c r="K22102" s="133"/>
    </row>
    <row r="22103" spans="11:11" x14ac:dyDescent="0.25">
      <c r="K22103" s="133"/>
    </row>
    <row r="22104" spans="11:11" x14ac:dyDescent="0.25">
      <c r="K22104" s="133"/>
    </row>
    <row r="22105" spans="11:11" x14ac:dyDescent="0.25">
      <c r="K22105" s="133"/>
    </row>
    <row r="22106" spans="11:11" x14ac:dyDescent="0.25">
      <c r="K22106" s="133"/>
    </row>
    <row r="22107" spans="11:11" x14ac:dyDescent="0.25">
      <c r="K22107" s="133"/>
    </row>
    <row r="22108" spans="11:11" x14ac:dyDescent="0.25">
      <c r="K22108" s="133"/>
    </row>
    <row r="22109" spans="11:11" x14ac:dyDescent="0.25">
      <c r="K22109" s="133"/>
    </row>
    <row r="22110" spans="11:11" x14ac:dyDescent="0.25">
      <c r="K22110" s="133"/>
    </row>
    <row r="22111" spans="11:11" x14ac:dyDescent="0.25">
      <c r="K22111" s="133"/>
    </row>
    <row r="22112" spans="11:11" x14ac:dyDescent="0.25">
      <c r="K22112" s="133"/>
    </row>
    <row r="22113" spans="11:11" x14ac:dyDescent="0.25">
      <c r="K22113" s="133"/>
    </row>
    <row r="22114" spans="11:11" x14ac:dyDescent="0.25">
      <c r="K22114" s="133"/>
    </row>
    <row r="22115" spans="11:11" x14ac:dyDescent="0.25">
      <c r="K22115" s="133"/>
    </row>
    <row r="22116" spans="11:11" x14ac:dyDescent="0.25">
      <c r="K22116" s="133"/>
    </row>
    <row r="22117" spans="11:11" x14ac:dyDescent="0.25">
      <c r="K22117" s="133"/>
    </row>
    <row r="22118" spans="11:11" x14ac:dyDescent="0.25">
      <c r="K22118" s="133"/>
    </row>
    <row r="22119" spans="11:11" x14ac:dyDescent="0.25">
      <c r="K22119" s="133"/>
    </row>
    <row r="22120" spans="11:11" x14ac:dyDescent="0.25">
      <c r="K22120" s="133"/>
    </row>
    <row r="22121" spans="11:11" x14ac:dyDescent="0.25">
      <c r="K22121" s="133"/>
    </row>
    <row r="22122" spans="11:11" x14ac:dyDescent="0.25">
      <c r="K22122" s="133"/>
    </row>
    <row r="22123" spans="11:11" x14ac:dyDescent="0.25">
      <c r="K22123" s="133"/>
    </row>
    <row r="22124" spans="11:11" x14ac:dyDescent="0.25">
      <c r="K22124" s="133"/>
    </row>
    <row r="22125" spans="11:11" x14ac:dyDescent="0.25">
      <c r="K22125" s="133"/>
    </row>
    <row r="22126" spans="11:11" x14ac:dyDescent="0.25">
      <c r="K22126" s="133"/>
    </row>
    <row r="22127" spans="11:11" x14ac:dyDescent="0.25">
      <c r="K22127" s="133"/>
    </row>
    <row r="22128" spans="11:11" x14ac:dyDescent="0.25">
      <c r="K22128" s="133"/>
    </row>
    <row r="22129" spans="11:11" x14ac:dyDescent="0.25">
      <c r="K22129" s="133"/>
    </row>
    <row r="22130" spans="11:11" x14ac:dyDescent="0.25">
      <c r="K22130" s="133"/>
    </row>
    <row r="22131" spans="11:11" x14ac:dyDescent="0.25">
      <c r="K22131" s="133"/>
    </row>
    <row r="22132" spans="11:11" x14ac:dyDescent="0.25">
      <c r="K22132" s="133"/>
    </row>
    <row r="22133" spans="11:11" x14ac:dyDescent="0.25">
      <c r="K22133" s="133"/>
    </row>
    <row r="22134" spans="11:11" x14ac:dyDescent="0.25">
      <c r="K22134" s="133"/>
    </row>
    <row r="22135" spans="11:11" x14ac:dyDescent="0.25">
      <c r="K22135" s="133"/>
    </row>
    <row r="22136" spans="11:11" x14ac:dyDescent="0.25">
      <c r="K22136" s="133"/>
    </row>
    <row r="22137" spans="11:11" x14ac:dyDescent="0.25">
      <c r="K22137" s="133"/>
    </row>
    <row r="22138" spans="11:11" x14ac:dyDescent="0.25">
      <c r="K22138" s="133"/>
    </row>
    <row r="22139" spans="11:11" x14ac:dyDescent="0.25">
      <c r="K22139" s="133"/>
    </row>
    <row r="22140" spans="11:11" x14ac:dyDescent="0.25">
      <c r="K22140" s="133"/>
    </row>
    <row r="22141" spans="11:11" x14ac:dyDescent="0.25">
      <c r="K22141" s="133"/>
    </row>
    <row r="22142" spans="11:11" x14ac:dyDescent="0.25">
      <c r="K22142" s="133"/>
    </row>
    <row r="22143" spans="11:11" x14ac:dyDescent="0.25">
      <c r="K22143" s="133"/>
    </row>
    <row r="22144" spans="11:11" x14ac:dyDescent="0.25">
      <c r="K22144" s="133"/>
    </row>
    <row r="22145" spans="11:11" x14ac:dyDescent="0.25">
      <c r="K22145" s="133"/>
    </row>
    <row r="22146" spans="11:11" x14ac:dyDescent="0.25">
      <c r="K22146" s="133"/>
    </row>
    <row r="22147" spans="11:11" x14ac:dyDescent="0.25">
      <c r="K22147" s="133"/>
    </row>
    <row r="22148" spans="11:11" x14ac:dyDescent="0.25">
      <c r="K22148" s="133"/>
    </row>
    <row r="22149" spans="11:11" x14ac:dyDescent="0.25">
      <c r="K22149" s="133"/>
    </row>
    <row r="22150" spans="11:11" x14ac:dyDescent="0.25">
      <c r="K22150" s="133"/>
    </row>
    <row r="22151" spans="11:11" x14ac:dyDescent="0.25">
      <c r="K22151" s="133"/>
    </row>
    <row r="22152" spans="11:11" x14ac:dyDescent="0.25">
      <c r="K22152" s="133"/>
    </row>
    <row r="22153" spans="11:11" x14ac:dyDescent="0.25">
      <c r="K22153" s="133"/>
    </row>
    <row r="22154" spans="11:11" x14ac:dyDescent="0.25">
      <c r="K22154" s="133"/>
    </row>
    <row r="22155" spans="11:11" x14ac:dyDescent="0.25">
      <c r="K22155" s="133"/>
    </row>
    <row r="22156" spans="11:11" x14ac:dyDescent="0.25">
      <c r="K22156" s="133"/>
    </row>
    <row r="22157" spans="11:11" x14ac:dyDescent="0.25">
      <c r="K22157" s="133"/>
    </row>
    <row r="22158" spans="11:11" x14ac:dyDescent="0.25">
      <c r="K22158" s="133"/>
    </row>
    <row r="22159" spans="11:11" x14ac:dyDescent="0.25">
      <c r="K22159" s="133"/>
    </row>
    <row r="22160" spans="11:11" x14ac:dyDescent="0.25">
      <c r="K22160" s="133"/>
    </row>
    <row r="22161" spans="11:11" x14ac:dyDescent="0.25">
      <c r="K22161" s="133"/>
    </row>
    <row r="22162" spans="11:11" x14ac:dyDescent="0.25">
      <c r="K22162" s="133"/>
    </row>
    <row r="22163" spans="11:11" x14ac:dyDescent="0.25">
      <c r="K22163" s="133"/>
    </row>
    <row r="22164" spans="11:11" x14ac:dyDescent="0.25">
      <c r="K22164" s="133"/>
    </row>
    <row r="22165" spans="11:11" x14ac:dyDescent="0.25">
      <c r="K22165" s="133"/>
    </row>
    <row r="22166" spans="11:11" x14ac:dyDescent="0.25">
      <c r="K22166" s="133"/>
    </row>
    <row r="22167" spans="11:11" x14ac:dyDescent="0.25">
      <c r="K22167" s="133"/>
    </row>
    <row r="22168" spans="11:11" x14ac:dyDescent="0.25">
      <c r="K22168" s="133"/>
    </row>
    <row r="22169" spans="11:11" x14ac:dyDescent="0.25">
      <c r="K22169" s="133"/>
    </row>
    <row r="22170" spans="11:11" x14ac:dyDescent="0.25">
      <c r="K22170" s="133"/>
    </row>
    <row r="22171" spans="11:11" x14ac:dyDescent="0.25">
      <c r="K22171" s="133"/>
    </row>
    <row r="22172" spans="11:11" x14ac:dyDescent="0.25">
      <c r="K22172" s="133"/>
    </row>
    <row r="22173" spans="11:11" x14ac:dyDescent="0.25">
      <c r="K22173" s="133"/>
    </row>
    <row r="22174" spans="11:11" x14ac:dyDescent="0.25">
      <c r="K22174" s="133"/>
    </row>
    <row r="22175" spans="11:11" x14ac:dyDescent="0.25">
      <c r="K22175" s="133"/>
    </row>
    <row r="22176" spans="11:11" x14ac:dyDescent="0.25">
      <c r="K22176" s="133"/>
    </row>
    <row r="22177" spans="11:11" x14ac:dyDescent="0.25">
      <c r="K22177" s="133"/>
    </row>
    <row r="22178" spans="11:11" x14ac:dyDescent="0.25">
      <c r="K22178" s="133"/>
    </row>
    <row r="22179" spans="11:11" x14ac:dyDescent="0.25">
      <c r="K22179" s="133"/>
    </row>
    <row r="22180" spans="11:11" x14ac:dyDescent="0.25">
      <c r="K22180" s="133"/>
    </row>
    <row r="22181" spans="11:11" x14ac:dyDescent="0.25">
      <c r="K22181" s="133"/>
    </row>
    <row r="22182" spans="11:11" x14ac:dyDescent="0.25">
      <c r="K22182" s="133"/>
    </row>
    <row r="22183" spans="11:11" x14ac:dyDescent="0.25">
      <c r="K22183" s="133"/>
    </row>
    <row r="22184" spans="11:11" x14ac:dyDescent="0.25">
      <c r="K22184" s="133"/>
    </row>
    <row r="22185" spans="11:11" x14ac:dyDescent="0.25">
      <c r="K22185" s="133"/>
    </row>
    <row r="22186" spans="11:11" x14ac:dyDescent="0.25">
      <c r="K22186" s="133"/>
    </row>
    <row r="22187" spans="11:11" x14ac:dyDescent="0.25">
      <c r="K22187" s="133"/>
    </row>
    <row r="22188" spans="11:11" x14ac:dyDescent="0.25">
      <c r="K22188" s="133"/>
    </row>
    <row r="22189" spans="11:11" x14ac:dyDescent="0.25">
      <c r="K22189" s="133"/>
    </row>
    <row r="22190" spans="11:11" x14ac:dyDescent="0.25">
      <c r="K22190" s="133"/>
    </row>
    <row r="22191" spans="11:11" x14ac:dyDescent="0.25">
      <c r="K22191" s="133"/>
    </row>
    <row r="22192" spans="11:11" x14ac:dyDescent="0.25">
      <c r="K22192" s="133"/>
    </row>
    <row r="22193" spans="11:11" x14ac:dyDescent="0.25">
      <c r="K22193" s="133"/>
    </row>
    <row r="22194" spans="11:11" x14ac:dyDescent="0.25">
      <c r="K22194" s="133"/>
    </row>
    <row r="22195" spans="11:11" x14ac:dyDescent="0.25">
      <c r="K22195" s="133"/>
    </row>
    <row r="22196" spans="11:11" x14ac:dyDescent="0.25">
      <c r="K22196" s="133"/>
    </row>
    <row r="22197" spans="11:11" x14ac:dyDescent="0.25">
      <c r="K22197" s="133"/>
    </row>
    <row r="22198" spans="11:11" x14ac:dyDescent="0.25">
      <c r="K22198" s="133"/>
    </row>
    <row r="22199" spans="11:11" x14ac:dyDescent="0.25">
      <c r="K22199" s="133"/>
    </row>
    <row r="22200" spans="11:11" x14ac:dyDescent="0.25">
      <c r="K22200" s="133"/>
    </row>
    <row r="22201" spans="11:11" x14ac:dyDescent="0.25">
      <c r="K22201" s="133"/>
    </row>
    <row r="22202" spans="11:11" x14ac:dyDescent="0.25">
      <c r="K22202" s="133"/>
    </row>
    <row r="22203" spans="11:11" x14ac:dyDescent="0.25">
      <c r="K22203" s="133"/>
    </row>
    <row r="22204" spans="11:11" x14ac:dyDescent="0.25">
      <c r="K22204" s="133"/>
    </row>
    <row r="22205" spans="11:11" x14ac:dyDescent="0.25">
      <c r="K22205" s="133"/>
    </row>
    <row r="22206" spans="11:11" x14ac:dyDescent="0.25">
      <c r="K22206" s="133"/>
    </row>
    <row r="22207" spans="11:11" x14ac:dyDescent="0.25">
      <c r="K22207" s="133"/>
    </row>
    <row r="22208" spans="11:11" x14ac:dyDescent="0.25">
      <c r="K22208" s="133"/>
    </row>
    <row r="22209" spans="11:11" x14ac:dyDescent="0.25">
      <c r="K22209" s="133"/>
    </row>
    <row r="22210" spans="11:11" x14ac:dyDescent="0.25">
      <c r="K22210" s="133"/>
    </row>
    <row r="22211" spans="11:11" x14ac:dyDescent="0.25">
      <c r="K22211" s="133"/>
    </row>
    <row r="22212" spans="11:11" x14ac:dyDescent="0.25">
      <c r="K22212" s="133"/>
    </row>
    <row r="22213" spans="11:11" x14ac:dyDescent="0.25">
      <c r="K22213" s="133"/>
    </row>
    <row r="22214" spans="11:11" x14ac:dyDescent="0.25">
      <c r="K22214" s="133"/>
    </row>
    <row r="22215" spans="11:11" x14ac:dyDescent="0.25">
      <c r="K22215" s="133"/>
    </row>
    <row r="22216" spans="11:11" x14ac:dyDescent="0.25">
      <c r="K22216" s="133"/>
    </row>
    <row r="22217" spans="11:11" x14ac:dyDescent="0.25">
      <c r="K22217" s="133"/>
    </row>
    <row r="22218" spans="11:11" x14ac:dyDescent="0.25">
      <c r="K22218" s="133"/>
    </row>
    <row r="22219" spans="11:11" x14ac:dyDescent="0.25">
      <c r="K22219" s="133"/>
    </row>
    <row r="22220" spans="11:11" x14ac:dyDescent="0.25">
      <c r="K22220" s="133"/>
    </row>
    <row r="22221" spans="11:11" x14ac:dyDescent="0.25">
      <c r="K22221" s="133"/>
    </row>
    <row r="22222" spans="11:11" x14ac:dyDescent="0.25">
      <c r="K22222" s="133"/>
    </row>
    <row r="22223" spans="11:11" x14ac:dyDescent="0.25">
      <c r="K22223" s="133"/>
    </row>
    <row r="22224" spans="11:11" x14ac:dyDescent="0.25">
      <c r="K22224" s="133"/>
    </row>
    <row r="22225" spans="11:11" x14ac:dyDescent="0.25">
      <c r="K22225" s="133"/>
    </row>
    <row r="22226" spans="11:11" x14ac:dyDescent="0.25">
      <c r="K22226" s="133"/>
    </row>
    <row r="22227" spans="11:11" x14ac:dyDescent="0.25">
      <c r="K22227" s="133"/>
    </row>
    <row r="22228" spans="11:11" x14ac:dyDescent="0.25">
      <c r="K22228" s="133"/>
    </row>
    <row r="22229" spans="11:11" x14ac:dyDescent="0.25">
      <c r="K22229" s="133"/>
    </row>
    <row r="22230" spans="11:11" x14ac:dyDescent="0.25">
      <c r="K22230" s="133"/>
    </row>
    <row r="22231" spans="11:11" x14ac:dyDescent="0.25">
      <c r="K22231" s="133"/>
    </row>
    <row r="22232" spans="11:11" x14ac:dyDescent="0.25">
      <c r="K22232" s="133"/>
    </row>
    <row r="22233" spans="11:11" x14ac:dyDescent="0.25">
      <c r="K22233" s="133"/>
    </row>
    <row r="22234" spans="11:11" x14ac:dyDescent="0.25">
      <c r="K22234" s="133"/>
    </row>
    <row r="22235" spans="11:11" x14ac:dyDescent="0.25">
      <c r="K22235" s="133"/>
    </row>
    <row r="22236" spans="11:11" x14ac:dyDescent="0.25">
      <c r="K22236" s="133"/>
    </row>
    <row r="22237" spans="11:11" x14ac:dyDescent="0.25">
      <c r="K22237" s="133"/>
    </row>
    <row r="22238" spans="11:11" x14ac:dyDescent="0.25">
      <c r="K22238" s="133"/>
    </row>
    <row r="22239" spans="11:11" x14ac:dyDescent="0.25">
      <c r="K22239" s="133"/>
    </row>
    <row r="22240" spans="11:11" x14ac:dyDescent="0.25">
      <c r="K22240" s="133"/>
    </row>
    <row r="22241" spans="11:11" x14ac:dyDescent="0.25">
      <c r="K22241" s="133"/>
    </row>
    <row r="22242" spans="11:11" x14ac:dyDescent="0.25">
      <c r="K22242" s="133"/>
    </row>
    <row r="22243" spans="11:11" x14ac:dyDescent="0.25">
      <c r="K22243" s="133"/>
    </row>
    <row r="22244" spans="11:11" x14ac:dyDescent="0.25">
      <c r="K22244" s="133"/>
    </row>
    <row r="22245" spans="11:11" x14ac:dyDescent="0.25">
      <c r="K22245" s="133"/>
    </row>
    <row r="22246" spans="11:11" x14ac:dyDescent="0.25">
      <c r="K22246" s="133"/>
    </row>
    <row r="22247" spans="11:11" x14ac:dyDescent="0.25">
      <c r="K22247" s="133"/>
    </row>
    <row r="22248" spans="11:11" x14ac:dyDescent="0.25">
      <c r="K22248" s="133"/>
    </row>
    <row r="22249" spans="11:11" x14ac:dyDescent="0.25">
      <c r="K22249" s="133"/>
    </row>
    <row r="22250" spans="11:11" x14ac:dyDescent="0.25">
      <c r="K22250" s="133"/>
    </row>
    <row r="22251" spans="11:11" x14ac:dyDescent="0.25">
      <c r="K22251" s="133"/>
    </row>
    <row r="22252" spans="11:11" x14ac:dyDescent="0.25">
      <c r="K22252" s="133"/>
    </row>
    <row r="22253" spans="11:11" x14ac:dyDescent="0.25">
      <c r="K22253" s="133"/>
    </row>
    <row r="22254" spans="11:11" x14ac:dyDescent="0.25">
      <c r="K22254" s="133"/>
    </row>
    <row r="22255" spans="11:11" x14ac:dyDescent="0.25">
      <c r="K22255" s="133"/>
    </row>
    <row r="22256" spans="11:11" x14ac:dyDescent="0.25">
      <c r="K22256" s="133"/>
    </row>
    <row r="22257" spans="11:11" x14ac:dyDescent="0.25">
      <c r="K22257" s="133"/>
    </row>
    <row r="22258" spans="11:11" x14ac:dyDescent="0.25">
      <c r="K22258" s="133"/>
    </row>
    <row r="22259" spans="11:11" x14ac:dyDescent="0.25">
      <c r="K22259" s="133"/>
    </row>
    <row r="22260" spans="11:11" x14ac:dyDescent="0.25">
      <c r="K22260" s="133"/>
    </row>
    <row r="22261" spans="11:11" x14ac:dyDescent="0.25">
      <c r="K22261" s="133"/>
    </row>
    <row r="22262" spans="11:11" x14ac:dyDescent="0.25">
      <c r="K22262" s="133"/>
    </row>
    <row r="22263" spans="11:11" x14ac:dyDescent="0.25">
      <c r="K22263" s="133"/>
    </row>
    <row r="22264" spans="11:11" x14ac:dyDescent="0.25">
      <c r="K22264" s="133"/>
    </row>
    <row r="22265" spans="11:11" x14ac:dyDescent="0.25">
      <c r="K22265" s="133"/>
    </row>
    <row r="22266" spans="11:11" x14ac:dyDescent="0.25">
      <c r="K22266" s="133"/>
    </row>
    <row r="22267" spans="11:11" x14ac:dyDescent="0.25">
      <c r="K22267" s="133"/>
    </row>
    <row r="22268" spans="11:11" x14ac:dyDescent="0.25">
      <c r="K22268" s="133"/>
    </row>
    <row r="22269" spans="11:11" x14ac:dyDescent="0.25">
      <c r="K22269" s="133"/>
    </row>
    <row r="22270" spans="11:11" x14ac:dyDescent="0.25">
      <c r="K22270" s="133"/>
    </row>
    <row r="22271" spans="11:11" x14ac:dyDescent="0.25">
      <c r="K22271" s="133"/>
    </row>
    <row r="22272" spans="11:11" x14ac:dyDescent="0.25">
      <c r="K22272" s="133"/>
    </row>
    <row r="22273" spans="11:11" x14ac:dyDescent="0.25">
      <c r="K22273" s="133"/>
    </row>
    <row r="22274" spans="11:11" x14ac:dyDescent="0.25">
      <c r="K22274" s="133"/>
    </row>
    <row r="22275" spans="11:11" x14ac:dyDescent="0.25">
      <c r="K22275" s="133"/>
    </row>
    <row r="22276" spans="11:11" x14ac:dyDescent="0.25">
      <c r="K22276" s="133"/>
    </row>
    <row r="22277" spans="11:11" x14ac:dyDescent="0.25">
      <c r="K22277" s="133"/>
    </row>
    <row r="22278" spans="11:11" x14ac:dyDescent="0.25">
      <c r="K22278" s="133"/>
    </row>
    <row r="22279" spans="11:11" x14ac:dyDescent="0.25">
      <c r="K22279" s="133"/>
    </row>
    <row r="22280" spans="11:11" x14ac:dyDescent="0.25">
      <c r="K22280" s="133"/>
    </row>
    <row r="22281" spans="11:11" x14ac:dyDescent="0.25">
      <c r="K22281" s="133"/>
    </row>
    <row r="22282" spans="11:11" x14ac:dyDescent="0.25">
      <c r="K22282" s="133"/>
    </row>
    <row r="22283" spans="11:11" x14ac:dyDescent="0.25">
      <c r="K22283" s="133"/>
    </row>
    <row r="22284" spans="11:11" x14ac:dyDescent="0.25">
      <c r="K22284" s="133"/>
    </row>
    <row r="22285" spans="11:11" x14ac:dyDescent="0.25">
      <c r="K22285" s="133"/>
    </row>
    <row r="22286" spans="11:11" x14ac:dyDescent="0.25">
      <c r="K22286" s="133"/>
    </row>
    <row r="22287" spans="11:11" x14ac:dyDescent="0.25">
      <c r="K22287" s="133"/>
    </row>
    <row r="22288" spans="11:11" x14ac:dyDescent="0.25">
      <c r="K22288" s="133"/>
    </row>
    <row r="22289" spans="11:11" x14ac:dyDescent="0.25">
      <c r="K22289" s="133"/>
    </row>
    <row r="22290" spans="11:11" x14ac:dyDescent="0.25">
      <c r="K22290" s="133"/>
    </row>
    <row r="22291" spans="11:11" x14ac:dyDescent="0.25">
      <c r="K22291" s="133"/>
    </row>
    <row r="22292" spans="11:11" x14ac:dyDescent="0.25">
      <c r="K22292" s="133"/>
    </row>
    <row r="22293" spans="11:11" x14ac:dyDescent="0.25">
      <c r="K22293" s="133"/>
    </row>
    <row r="22294" spans="11:11" x14ac:dyDescent="0.25">
      <c r="K22294" s="133"/>
    </row>
    <row r="22295" spans="11:11" x14ac:dyDescent="0.25">
      <c r="K22295" s="133"/>
    </row>
    <row r="22296" spans="11:11" x14ac:dyDescent="0.25">
      <c r="K22296" s="133"/>
    </row>
    <row r="22297" spans="11:11" x14ac:dyDescent="0.25">
      <c r="K22297" s="133"/>
    </row>
    <row r="22298" spans="11:11" x14ac:dyDescent="0.25">
      <c r="K22298" s="133"/>
    </row>
    <row r="22299" spans="11:11" x14ac:dyDescent="0.25">
      <c r="K22299" s="133"/>
    </row>
    <row r="22300" spans="11:11" x14ac:dyDescent="0.25">
      <c r="K22300" s="133"/>
    </row>
    <row r="22301" spans="11:11" x14ac:dyDescent="0.25">
      <c r="K22301" s="133"/>
    </row>
    <row r="22302" spans="11:11" x14ac:dyDescent="0.25">
      <c r="K22302" s="133"/>
    </row>
    <row r="22303" spans="11:11" x14ac:dyDescent="0.25">
      <c r="K22303" s="133"/>
    </row>
    <row r="22304" spans="11:11" x14ac:dyDescent="0.25">
      <c r="K22304" s="133"/>
    </row>
    <row r="22305" spans="11:11" x14ac:dyDescent="0.25">
      <c r="K22305" s="133"/>
    </row>
    <row r="22306" spans="11:11" x14ac:dyDescent="0.25">
      <c r="K22306" s="133"/>
    </row>
    <row r="22307" spans="11:11" x14ac:dyDescent="0.25">
      <c r="K22307" s="133"/>
    </row>
    <row r="22308" spans="11:11" x14ac:dyDescent="0.25">
      <c r="K22308" s="133"/>
    </row>
    <row r="22309" spans="11:11" x14ac:dyDescent="0.25">
      <c r="K22309" s="133"/>
    </row>
    <row r="22310" spans="11:11" x14ac:dyDescent="0.25">
      <c r="K22310" s="133"/>
    </row>
    <row r="22311" spans="11:11" x14ac:dyDescent="0.25">
      <c r="K22311" s="133"/>
    </row>
    <row r="22312" spans="11:11" x14ac:dyDescent="0.25">
      <c r="K22312" s="133"/>
    </row>
    <row r="22313" spans="11:11" x14ac:dyDescent="0.25">
      <c r="K22313" s="133"/>
    </row>
    <row r="22314" spans="11:11" x14ac:dyDescent="0.25">
      <c r="K22314" s="133"/>
    </row>
    <row r="22315" spans="11:11" x14ac:dyDescent="0.25">
      <c r="K22315" s="133"/>
    </row>
    <row r="22316" spans="11:11" x14ac:dyDescent="0.25">
      <c r="K22316" s="133"/>
    </row>
    <row r="22317" spans="11:11" x14ac:dyDescent="0.25">
      <c r="K22317" s="133"/>
    </row>
    <row r="22318" spans="11:11" x14ac:dyDescent="0.25">
      <c r="K22318" s="133"/>
    </row>
    <row r="22319" spans="11:11" x14ac:dyDescent="0.25">
      <c r="K22319" s="133"/>
    </row>
    <row r="22320" spans="11:11" x14ac:dyDescent="0.25">
      <c r="K22320" s="133"/>
    </row>
    <row r="22321" spans="11:11" x14ac:dyDescent="0.25">
      <c r="K22321" s="133"/>
    </row>
    <row r="22322" spans="11:11" x14ac:dyDescent="0.25">
      <c r="K22322" s="133"/>
    </row>
    <row r="22323" spans="11:11" x14ac:dyDescent="0.25">
      <c r="K22323" s="133"/>
    </row>
    <row r="22324" spans="11:11" x14ac:dyDescent="0.25">
      <c r="K22324" s="133"/>
    </row>
    <row r="22325" spans="11:11" x14ac:dyDescent="0.25">
      <c r="K22325" s="133"/>
    </row>
    <row r="22326" spans="11:11" x14ac:dyDescent="0.25">
      <c r="K22326" s="133"/>
    </row>
    <row r="22327" spans="11:11" x14ac:dyDescent="0.25">
      <c r="K22327" s="133"/>
    </row>
    <row r="22328" spans="11:11" x14ac:dyDescent="0.25">
      <c r="K22328" s="133"/>
    </row>
    <row r="22329" spans="11:11" x14ac:dyDescent="0.25">
      <c r="K22329" s="133"/>
    </row>
    <row r="22330" spans="11:11" x14ac:dyDescent="0.25">
      <c r="K22330" s="133"/>
    </row>
    <row r="22331" spans="11:11" x14ac:dyDescent="0.25">
      <c r="K22331" s="133"/>
    </row>
    <row r="22332" spans="11:11" x14ac:dyDescent="0.25">
      <c r="K22332" s="133"/>
    </row>
    <row r="22333" spans="11:11" x14ac:dyDescent="0.25">
      <c r="K22333" s="133"/>
    </row>
    <row r="22334" spans="11:11" x14ac:dyDescent="0.25">
      <c r="K22334" s="133"/>
    </row>
    <row r="22335" spans="11:11" x14ac:dyDescent="0.25">
      <c r="K22335" s="133"/>
    </row>
    <row r="22336" spans="11:11" x14ac:dyDescent="0.25">
      <c r="K22336" s="133"/>
    </row>
    <row r="22337" spans="11:11" x14ac:dyDescent="0.25">
      <c r="K22337" s="133"/>
    </row>
    <row r="22338" spans="11:11" x14ac:dyDescent="0.25">
      <c r="K22338" s="133"/>
    </row>
    <row r="22339" spans="11:11" x14ac:dyDescent="0.25">
      <c r="K22339" s="133"/>
    </row>
    <row r="22340" spans="11:11" x14ac:dyDescent="0.25">
      <c r="K22340" s="133"/>
    </row>
    <row r="22341" spans="11:11" x14ac:dyDescent="0.25">
      <c r="K22341" s="133"/>
    </row>
    <row r="22342" spans="11:11" x14ac:dyDescent="0.25">
      <c r="K22342" s="133"/>
    </row>
    <row r="22343" spans="11:11" x14ac:dyDescent="0.25">
      <c r="K22343" s="133"/>
    </row>
    <row r="22344" spans="11:11" x14ac:dyDescent="0.25">
      <c r="K22344" s="133"/>
    </row>
    <row r="22345" spans="11:11" x14ac:dyDescent="0.25">
      <c r="K22345" s="133"/>
    </row>
    <row r="22346" spans="11:11" x14ac:dyDescent="0.25">
      <c r="K22346" s="133"/>
    </row>
    <row r="22347" spans="11:11" x14ac:dyDescent="0.25">
      <c r="K22347" s="133"/>
    </row>
    <row r="22348" spans="11:11" x14ac:dyDescent="0.25">
      <c r="K22348" s="133"/>
    </row>
    <row r="22349" spans="11:11" x14ac:dyDescent="0.25">
      <c r="K22349" s="133"/>
    </row>
    <row r="22350" spans="11:11" x14ac:dyDescent="0.25">
      <c r="K22350" s="133"/>
    </row>
    <row r="22351" spans="11:11" x14ac:dyDescent="0.25">
      <c r="K22351" s="133"/>
    </row>
    <row r="22352" spans="11:11" x14ac:dyDescent="0.25">
      <c r="K22352" s="133"/>
    </row>
    <row r="22353" spans="11:11" x14ac:dyDescent="0.25">
      <c r="K22353" s="133"/>
    </row>
    <row r="22354" spans="11:11" x14ac:dyDescent="0.25">
      <c r="K22354" s="133"/>
    </row>
    <row r="22355" spans="11:11" x14ac:dyDescent="0.25">
      <c r="K22355" s="133"/>
    </row>
    <row r="22356" spans="11:11" x14ac:dyDescent="0.25">
      <c r="K22356" s="133"/>
    </row>
    <row r="22357" spans="11:11" x14ac:dyDescent="0.25">
      <c r="K22357" s="133"/>
    </row>
    <row r="22358" spans="11:11" x14ac:dyDescent="0.25">
      <c r="K22358" s="133"/>
    </row>
    <row r="22359" spans="11:11" x14ac:dyDescent="0.25">
      <c r="K22359" s="133"/>
    </row>
    <row r="22360" spans="11:11" x14ac:dyDescent="0.25">
      <c r="K22360" s="133"/>
    </row>
    <row r="22361" spans="11:11" x14ac:dyDescent="0.25">
      <c r="K22361" s="133"/>
    </row>
    <row r="22362" spans="11:11" x14ac:dyDescent="0.25">
      <c r="K22362" s="133"/>
    </row>
    <row r="22363" spans="11:11" x14ac:dyDescent="0.25">
      <c r="K22363" s="133"/>
    </row>
    <row r="22364" spans="11:11" x14ac:dyDescent="0.25">
      <c r="K22364" s="133"/>
    </row>
    <row r="22365" spans="11:11" x14ac:dyDescent="0.25">
      <c r="K22365" s="133"/>
    </row>
    <row r="22366" spans="11:11" x14ac:dyDescent="0.25">
      <c r="K22366" s="133"/>
    </row>
    <row r="22367" spans="11:11" x14ac:dyDescent="0.25">
      <c r="K22367" s="133"/>
    </row>
    <row r="22368" spans="11:11" x14ac:dyDescent="0.25">
      <c r="K22368" s="133"/>
    </row>
    <row r="22369" spans="11:11" x14ac:dyDescent="0.25">
      <c r="K22369" s="133"/>
    </row>
    <row r="22370" spans="11:11" x14ac:dyDescent="0.25">
      <c r="K22370" s="133"/>
    </row>
    <row r="22371" spans="11:11" x14ac:dyDescent="0.25">
      <c r="K22371" s="133"/>
    </row>
    <row r="22372" spans="11:11" x14ac:dyDescent="0.25">
      <c r="K22372" s="133"/>
    </row>
    <row r="22373" spans="11:11" x14ac:dyDescent="0.25">
      <c r="K22373" s="133"/>
    </row>
    <row r="22374" spans="11:11" x14ac:dyDescent="0.25">
      <c r="K22374" s="133"/>
    </row>
    <row r="22375" spans="11:11" x14ac:dyDescent="0.25">
      <c r="K22375" s="133"/>
    </row>
    <row r="22376" spans="11:11" x14ac:dyDescent="0.25">
      <c r="K22376" s="133"/>
    </row>
    <row r="22377" spans="11:11" x14ac:dyDescent="0.25">
      <c r="K22377" s="133"/>
    </row>
    <row r="22378" spans="11:11" x14ac:dyDescent="0.25">
      <c r="K22378" s="133"/>
    </row>
    <row r="22379" spans="11:11" x14ac:dyDescent="0.25">
      <c r="K22379" s="133"/>
    </row>
    <row r="22380" spans="11:11" x14ac:dyDescent="0.25">
      <c r="K22380" s="133"/>
    </row>
    <row r="22381" spans="11:11" x14ac:dyDescent="0.25">
      <c r="K22381" s="133"/>
    </row>
    <row r="22382" spans="11:11" x14ac:dyDescent="0.25">
      <c r="K22382" s="133"/>
    </row>
    <row r="22383" spans="11:11" x14ac:dyDescent="0.25">
      <c r="K22383" s="133"/>
    </row>
    <row r="22384" spans="11:11" x14ac:dyDescent="0.25">
      <c r="K22384" s="133"/>
    </row>
    <row r="22385" spans="11:11" x14ac:dyDescent="0.25">
      <c r="K22385" s="133"/>
    </row>
    <row r="22386" spans="11:11" x14ac:dyDescent="0.25">
      <c r="K22386" s="133"/>
    </row>
    <row r="22387" spans="11:11" x14ac:dyDescent="0.25">
      <c r="K22387" s="133"/>
    </row>
    <row r="22388" spans="11:11" x14ac:dyDescent="0.25">
      <c r="K22388" s="133"/>
    </row>
    <row r="22389" spans="11:11" x14ac:dyDescent="0.25">
      <c r="K22389" s="133"/>
    </row>
    <row r="22390" spans="11:11" x14ac:dyDescent="0.25">
      <c r="K22390" s="133"/>
    </row>
    <row r="22391" spans="11:11" x14ac:dyDescent="0.25">
      <c r="K22391" s="133"/>
    </row>
    <row r="22392" spans="11:11" x14ac:dyDescent="0.25">
      <c r="K22392" s="133"/>
    </row>
    <row r="22393" spans="11:11" x14ac:dyDescent="0.25">
      <c r="K22393" s="133"/>
    </row>
    <row r="22394" spans="11:11" x14ac:dyDescent="0.25">
      <c r="K22394" s="133"/>
    </row>
    <row r="22395" spans="11:11" x14ac:dyDescent="0.25">
      <c r="K22395" s="133"/>
    </row>
    <row r="22396" spans="11:11" x14ac:dyDescent="0.25">
      <c r="K22396" s="133"/>
    </row>
    <row r="22397" spans="11:11" x14ac:dyDescent="0.25">
      <c r="K22397" s="133"/>
    </row>
    <row r="22398" spans="11:11" x14ac:dyDescent="0.25">
      <c r="K22398" s="133"/>
    </row>
    <row r="22399" spans="11:11" x14ac:dyDescent="0.25">
      <c r="K22399" s="133"/>
    </row>
    <row r="22400" spans="11:11" x14ac:dyDescent="0.25">
      <c r="K22400" s="133"/>
    </row>
    <row r="22401" spans="11:11" x14ac:dyDescent="0.25">
      <c r="K22401" s="133"/>
    </row>
    <row r="22402" spans="11:11" x14ac:dyDescent="0.25">
      <c r="K22402" s="133"/>
    </row>
    <row r="22403" spans="11:11" x14ac:dyDescent="0.25">
      <c r="K22403" s="133"/>
    </row>
    <row r="22404" spans="11:11" x14ac:dyDescent="0.25">
      <c r="K22404" s="133"/>
    </row>
    <row r="22405" spans="11:11" x14ac:dyDescent="0.25">
      <c r="K22405" s="133"/>
    </row>
    <row r="22406" spans="11:11" x14ac:dyDescent="0.25">
      <c r="K22406" s="133"/>
    </row>
    <row r="22407" spans="11:11" x14ac:dyDescent="0.25">
      <c r="K22407" s="133"/>
    </row>
    <row r="22408" spans="11:11" x14ac:dyDescent="0.25">
      <c r="K22408" s="133"/>
    </row>
    <row r="22409" spans="11:11" x14ac:dyDescent="0.25">
      <c r="K22409" s="133"/>
    </row>
    <row r="22410" spans="11:11" x14ac:dyDescent="0.25">
      <c r="K22410" s="133"/>
    </row>
    <row r="22411" spans="11:11" x14ac:dyDescent="0.25">
      <c r="K22411" s="133"/>
    </row>
    <row r="22412" spans="11:11" x14ac:dyDescent="0.25">
      <c r="K22412" s="133"/>
    </row>
    <row r="22413" spans="11:11" x14ac:dyDescent="0.25">
      <c r="K22413" s="133"/>
    </row>
    <row r="22414" spans="11:11" x14ac:dyDescent="0.25">
      <c r="K22414" s="133"/>
    </row>
    <row r="22415" spans="11:11" x14ac:dyDescent="0.25">
      <c r="K22415" s="133"/>
    </row>
    <row r="22416" spans="11:11" x14ac:dyDescent="0.25">
      <c r="K22416" s="133"/>
    </row>
    <row r="22417" spans="11:11" x14ac:dyDescent="0.25">
      <c r="K22417" s="133"/>
    </row>
    <row r="22418" spans="11:11" x14ac:dyDescent="0.25">
      <c r="K22418" s="133"/>
    </row>
    <row r="22419" spans="11:11" x14ac:dyDescent="0.25">
      <c r="K22419" s="133"/>
    </row>
    <row r="22420" spans="11:11" x14ac:dyDescent="0.25">
      <c r="K22420" s="133"/>
    </row>
    <row r="22421" spans="11:11" x14ac:dyDescent="0.25">
      <c r="K22421" s="133"/>
    </row>
    <row r="22422" spans="11:11" x14ac:dyDescent="0.25">
      <c r="K22422" s="133"/>
    </row>
    <row r="22423" spans="11:11" x14ac:dyDescent="0.25">
      <c r="K22423" s="133"/>
    </row>
    <row r="22424" spans="11:11" x14ac:dyDescent="0.25">
      <c r="K22424" s="133"/>
    </row>
    <row r="22425" spans="11:11" x14ac:dyDescent="0.25">
      <c r="K22425" s="133"/>
    </row>
    <row r="22426" spans="11:11" x14ac:dyDescent="0.25">
      <c r="K22426" s="133"/>
    </row>
    <row r="22427" spans="11:11" x14ac:dyDescent="0.25">
      <c r="K22427" s="133"/>
    </row>
    <row r="22428" spans="11:11" x14ac:dyDescent="0.25">
      <c r="K22428" s="133"/>
    </row>
    <row r="22429" spans="11:11" x14ac:dyDescent="0.25">
      <c r="K22429" s="133"/>
    </row>
    <row r="22430" spans="11:11" x14ac:dyDescent="0.25">
      <c r="K22430" s="133"/>
    </row>
    <row r="22431" spans="11:11" x14ac:dyDescent="0.25">
      <c r="K22431" s="133"/>
    </row>
    <row r="22432" spans="11:11" x14ac:dyDescent="0.25">
      <c r="K22432" s="133"/>
    </row>
    <row r="22433" spans="11:11" x14ac:dyDescent="0.25">
      <c r="K22433" s="133"/>
    </row>
    <row r="22434" spans="11:11" x14ac:dyDescent="0.25">
      <c r="K22434" s="133"/>
    </row>
    <row r="22435" spans="11:11" x14ac:dyDescent="0.25">
      <c r="K22435" s="133"/>
    </row>
    <row r="22436" spans="11:11" x14ac:dyDescent="0.25">
      <c r="K22436" s="133"/>
    </row>
    <row r="22437" spans="11:11" x14ac:dyDescent="0.25">
      <c r="K22437" s="133"/>
    </row>
    <row r="22438" spans="11:11" x14ac:dyDescent="0.25">
      <c r="K22438" s="133"/>
    </row>
    <row r="22439" spans="11:11" x14ac:dyDescent="0.25">
      <c r="K22439" s="133"/>
    </row>
    <row r="22440" spans="11:11" x14ac:dyDescent="0.25">
      <c r="K22440" s="133"/>
    </row>
    <row r="22441" spans="11:11" x14ac:dyDescent="0.25">
      <c r="K22441" s="133"/>
    </row>
    <row r="22442" spans="11:11" x14ac:dyDescent="0.25">
      <c r="K22442" s="133"/>
    </row>
    <row r="22443" spans="11:11" x14ac:dyDescent="0.25">
      <c r="K22443" s="133"/>
    </row>
    <row r="22444" spans="11:11" x14ac:dyDescent="0.25">
      <c r="K22444" s="133"/>
    </row>
    <row r="22445" spans="11:11" x14ac:dyDescent="0.25">
      <c r="K22445" s="133"/>
    </row>
    <row r="22446" spans="11:11" x14ac:dyDescent="0.25">
      <c r="K22446" s="133"/>
    </row>
    <row r="22447" spans="11:11" x14ac:dyDescent="0.25">
      <c r="K22447" s="133"/>
    </row>
    <row r="22448" spans="11:11" x14ac:dyDescent="0.25">
      <c r="K22448" s="133"/>
    </row>
    <row r="22449" spans="11:11" x14ac:dyDescent="0.25">
      <c r="K22449" s="133"/>
    </row>
    <row r="22450" spans="11:11" x14ac:dyDescent="0.25">
      <c r="K22450" s="133"/>
    </row>
    <row r="22451" spans="11:11" x14ac:dyDescent="0.25">
      <c r="K22451" s="133"/>
    </row>
    <row r="22452" spans="11:11" x14ac:dyDescent="0.25">
      <c r="K22452" s="133"/>
    </row>
    <row r="22453" spans="11:11" x14ac:dyDescent="0.25">
      <c r="K22453" s="133"/>
    </row>
    <row r="22454" spans="11:11" x14ac:dyDescent="0.25">
      <c r="K22454" s="133"/>
    </row>
    <row r="22455" spans="11:11" x14ac:dyDescent="0.25">
      <c r="K22455" s="133"/>
    </row>
    <row r="22456" spans="11:11" x14ac:dyDescent="0.25">
      <c r="K22456" s="133"/>
    </row>
    <row r="22457" spans="11:11" x14ac:dyDescent="0.25">
      <c r="K22457" s="133"/>
    </row>
    <row r="22458" spans="11:11" x14ac:dyDescent="0.25">
      <c r="K22458" s="133"/>
    </row>
    <row r="22459" spans="11:11" x14ac:dyDescent="0.25">
      <c r="K22459" s="133"/>
    </row>
    <row r="22460" spans="11:11" x14ac:dyDescent="0.25">
      <c r="K22460" s="133"/>
    </row>
    <row r="22461" spans="11:11" x14ac:dyDescent="0.25">
      <c r="K22461" s="133"/>
    </row>
    <row r="22462" spans="11:11" x14ac:dyDescent="0.25">
      <c r="K22462" s="133"/>
    </row>
    <row r="22463" spans="11:11" x14ac:dyDescent="0.25">
      <c r="K22463" s="133"/>
    </row>
    <row r="22464" spans="11:11" x14ac:dyDescent="0.25">
      <c r="K22464" s="133"/>
    </row>
    <row r="22465" spans="11:11" x14ac:dyDescent="0.25">
      <c r="K22465" s="133"/>
    </row>
    <row r="22466" spans="11:11" x14ac:dyDescent="0.25">
      <c r="K22466" s="133"/>
    </row>
    <row r="22467" spans="11:11" x14ac:dyDescent="0.25">
      <c r="K22467" s="133"/>
    </row>
    <row r="22468" spans="11:11" x14ac:dyDescent="0.25">
      <c r="K22468" s="133"/>
    </row>
    <row r="22469" spans="11:11" x14ac:dyDescent="0.25">
      <c r="K22469" s="133"/>
    </row>
    <row r="22470" spans="11:11" x14ac:dyDescent="0.25">
      <c r="K22470" s="133"/>
    </row>
    <row r="22471" spans="11:11" x14ac:dyDescent="0.25">
      <c r="K22471" s="133"/>
    </row>
    <row r="22472" spans="11:11" x14ac:dyDescent="0.25">
      <c r="K22472" s="133"/>
    </row>
    <row r="22473" spans="11:11" x14ac:dyDescent="0.25">
      <c r="K22473" s="133"/>
    </row>
    <row r="22474" spans="11:11" x14ac:dyDescent="0.25">
      <c r="K22474" s="133"/>
    </row>
    <row r="22475" spans="11:11" x14ac:dyDescent="0.25">
      <c r="K22475" s="133"/>
    </row>
    <row r="22476" spans="11:11" x14ac:dyDescent="0.25">
      <c r="K22476" s="133"/>
    </row>
    <row r="22477" spans="11:11" x14ac:dyDescent="0.25">
      <c r="K22477" s="133"/>
    </row>
    <row r="22478" spans="11:11" x14ac:dyDescent="0.25">
      <c r="K22478" s="133"/>
    </row>
    <row r="22479" spans="11:11" x14ac:dyDescent="0.25">
      <c r="K22479" s="133"/>
    </row>
    <row r="22480" spans="11:11" x14ac:dyDescent="0.25">
      <c r="K22480" s="133"/>
    </row>
    <row r="22481" spans="11:11" x14ac:dyDescent="0.25">
      <c r="K22481" s="133"/>
    </row>
    <row r="22482" spans="11:11" x14ac:dyDescent="0.25">
      <c r="K22482" s="133"/>
    </row>
    <row r="22483" spans="11:11" x14ac:dyDescent="0.25">
      <c r="K22483" s="133"/>
    </row>
    <row r="22484" spans="11:11" x14ac:dyDescent="0.25">
      <c r="K22484" s="133"/>
    </row>
    <row r="22485" spans="11:11" x14ac:dyDescent="0.25">
      <c r="K22485" s="133"/>
    </row>
    <row r="22486" spans="11:11" x14ac:dyDescent="0.25">
      <c r="K22486" s="133"/>
    </row>
    <row r="22487" spans="11:11" x14ac:dyDescent="0.25">
      <c r="K22487" s="133"/>
    </row>
    <row r="22488" spans="11:11" x14ac:dyDescent="0.25">
      <c r="K22488" s="133"/>
    </row>
    <row r="22489" spans="11:11" x14ac:dyDescent="0.25">
      <c r="K22489" s="133"/>
    </row>
    <row r="22490" spans="11:11" x14ac:dyDescent="0.25">
      <c r="K22490" s="133"/>
    </row>
    <row r="22491" spans="11:11" x14ac:dyDescent="0.25">
      <c r="K22491" s="133"/>
    </row>
    <row r="22492" spans="11:11" x14ac:dyDescent="0.25">
      <c r="K22492" s="133"/>
    </row>
    <row r="22493" spans="11:11" x14ac:dyDescent="0.25">
      <c r="K22493" s="133"/>
    </row>
    <row r="22494" spans="11:11" x14ac:dyDescent="0.25">
      <c r="K22494" s="133"/>
    </row>
    <row r="22495" spans="11:11" x14ac:dyDescent="0.25">
      <c r="K22495" s="133"/>
    </row>
    <row r="22496" spans="11:11" x14ac:dyDescent="0.25">
      <c r="K22496" s="133"/>
    </row>
    <row r="22497" spans="11:11" x14ac:dyDescent="0.25">
      <c r="K22497" s="133"/>
    </row>
    <row r="22498" spans="11:11" x14ac:dyDescent="0.25">
      <c r="K22498" s="133"/>
    </row>
    <row r="22499" spans="11:11" x14ac:dyDescent="0.25">
      <c r="K22499" s="133"/>
    </row>
    <row r="22500" spans="11:11" x14ac:dyDescent="0.25">
      <c r="K22500" s="133"/>
    </row>
    <row r="22501" spans="11:11" x14ac:dyDescent="0.25">
      <c r="K22501" s="133"/>
    </row>
    <row r="22502" spans="11:11" x14ac:dyDescent="0.25">
      <c r="K22502" s="133"/>
    </row>
    <row r="22503" spans="11:11" x14ac:dyDescent="0.25">
      <c r="K22503" s="133"/>
    </row>
    <row r="22504" spans="11:11" x14ac:dyDescent="0.25">
      <c r="K22504" s="133"/>
    </row>
    <row r="22505" spans="11:11" x14ac:dyDescent="0.25">
      <c r="K22505" s="133"/>
    </row>
    <row r="22506" spans="11:11" x14ac:dyDescent="0.25">
      <c r="K22506" s="133"/>
    </row>
    <row r="22507" spans="11:11" x14ac:dyDescent="0.25">
      <c r="K22507" s="133"/>
    </row>
    <row r="22508" spans="11:11" x14ac:dyDescent="0.25">
      <c r="K22508" s="133"/>
    </row>
    <row r="22509" spans="11:11" x14ac:dyDescent="0.25">
      <c r="K22509" s="133"/>
    </row>
    <row r="22510" spans="11:11" x14ac:dyDescent="0.25">
      <c r="K22510" s="133"/>
    </row>
    <row r="22511" spans="11:11" x14ac:dyDescent="0.25">
      <c r="K22511" s="133"/>
    </row>
    <row r="22512" spans="11:11" x14ac:dyDescent="0.25">
      <c r="K22512" s="133"/>
    </row>
    <row r="22513" spans="11:11" x14ac:dyDescent="0.25">
      <c r="K22513" s="133"/>
    </row>
    <row r="22514" spans="11:11" x14ac:dyDescent="0.25">
      <c r="K22514" s="133"/>
    </row>
    <row r="22515" spans="11:11" x14ac:dyDescent="0.25">
      <c r="K22515" s="133"/>
    </row>
    <row r="22516" spans="11:11" x14ac:dyDescent="0.25">
      <c r="K22516" s="133"/>
    </row>
    <row r="22517" spans="11:11" x14ac:dyDescent="0.25">
      <c r="K22517" s="133"/>
    </row>
    <row r="22518" spans="11:11" x14ac:dyDescent="0.25">
      <c r="K22518" s="133"/>
    </row>
    <row r="22519" spans="11:11" x14ac:dyDescent="0.25">
      <c r="K22519" s="133"/>
    </row>
    <row r="22520" spans="11:11" x14ac:dyDescent="0.25">
      <c r="K22520" s="133"/>
    </row>
    <row r="22521" spans="11:11" x14ac:dyDescent="0.25">
      <c r="K22521" s="133"/>
    </row>
    <row r="22522" spans="11:11" x14ac:dyDescent="0.25">
      <c r="K22522" s="133"/>
    </row>
    <row r="22523" spans="11:11" x14ac:dyDescent="0.25">
      <c r="K22523" s="133"/>
    </row>
    <row r="22524" spans="11:11" x14ac:dyDescent="0.25">
      <c r="K22524" s="133"/>
    </row>
    <row r="22525" spans="11:11" x14ac:dyDescent="0.25">
      <c r="K22525" s="133"/>
    </row>
    <row r="22526" spans="11:11" x14ac:dyDescent="0.25">
      <c r="K22526" s="133"/>
    </row>
    <row r="22527" spans="11:11" x14ac:dyDescent="0.25">
      <c r="K22527" s="133"/>
    </row>
    <row r="22528" spans="11:11" x14ac:dyDescent="0.25">
      <c r="K22528" s="133"/>
    </row>
    <row r="22529" spans="11:11" x14ac:dyDescent="0.25">
      <c r="K22529" s="133"/>
    </row>
    <row r="22530" spans="11:11" x14ac:dyDescent="0.25">
      <c r="K22530" s="133"/>
    </row>
    <row r="22531" spans="11:11" x14ac:dyDescent="0.25">
      <c r="K22531" s="133"/>
    </row>
    <row r="22532" spans="11:11" x14ac:dyDescent="0.25">
      <c r="K22532" s="133"/>
    </row>
    <row r="22533" spans="11:11" x14ac:dyDescent="0.25">
      <c r="K22533" s="133"/>
    </row>
    <row r="22534" spans="11:11" x14ac:dyDescent="0.25">
      <c r="K22534" s="133"/>
    </row>
    <row r="22535" spans="11:11" x14ac:dyDescent="0.25">
      <c r="K22535" s="133"/>
    </row>
    <row r="22536" spans="11:11" x14ac:dyDescent="0.25">
      <c r="K22536" s="133"/>
    </row>
    <row r="22537" spans="11:11" x14ac:dyDescent="0.25">
      <c r="K22537" s="133"/>
    </row>
    <row r="22538" spans="11:11" x14ac:dyDescent="0.25">
      <c r="K22538" s="133"/>
    </row>
    <row r="22539" spans="11:11" x14ac:dyDescent="0.25">
      <c r="K22539" s="133"/>
    </row>
    <row r="22540" spans="11:11" x14ac:dyDescent="0.25">
      <c r="K22540" s="133"/>
    </row>
    <row r="22541" spans="11:11" x14ac:dyDescent="0.25">
      <c r="K22541" s="133"/>
    </row>
    <row r="22542" spans="11:11" x14ac:dyDescent="0.25">
      <c r="K22542" s="133"/>
    </row>
    <row r="22543" spans="11:11" x14ac:dyDescent="0.25">
      <c r="K22543" s="133"/>
    </row>
    <row r="22544" spans="11:11" x14ac:dyDescent="0.25">
      <c r="K22544" s="133"/>
    </row>
    <row r="22545" spans="11:11" x14ac:dyDescent="0.25">
      <c r="K22545" s="133"/>
    </row>
    <row r="22546" spans="11:11" x14ac:dyDescent="0.25">
      <c r="K22546" s="133"/>
    </row>
    <row r="22547" spans="11:11" x14ac:dyDescent="0.25">
      <c r="K22547" s="133"/>
    </row>
    <row r="22548" spans="11:11" x14ac:dyDescent="0.25">
      <c r="K22548" s="133"/>
    </row>
    <row r="22549" spans="11:11" x14ac:dyDescent="0.25">
      <c r="K22549" s="133"/>
    </row>
    <row r="22550" spans="11:11" x14ac:dyDescent="0.25">
      <c r="K22550" s="133"/>
    </row>
    <row r="22551" spans="11:11" x14ac:dyDescent="0.25">
      <c r="K22551" s="133"/>
    </row>
    <row r="22552" spans="11:11" x14ac:dyDescent="0.25">
      <c r="K22552" s="133"/>
    </row>
    <row r="22553" spans="11:11" x14ac:dyDescent="0.25">
      <c r="K22553" s="133"/>
    </row>
    <row r="22554" spans="11:11" x14ac:dyDescent="0.25">
      <c r="K22554" s="133"/>
    </row>
    <row r="22555" spans="11:11" x14ac:dyDescent="0.25">
      <c r="K22555" s="133"/>
    </row>
    <row r="22556" spans="11:11" x14ac:dyDescent="0.25">
      <c r="K22556" s="133"/>
    </row>
    <row r="22557" spans="11:11" x14ac:dyDescent="0.25">
      <c r="K22557" s="133"/>
    </row>
    <row r="22558" spans="11:11" x14ac:dyDescent="0.25">
      <c r="K22558" s="133"/>
    </row>
    <row r="22559" spans="11:11" x14ac:dyDescent="0.25">
      <c r="K22559" s="133"/>
    </row>
    <row r="22560" spans="11:11" x14ac:dyDescent="0.25">
      <c r="K22560" s="133"/>
    </row>
    <row r="22561" spans="11:11" x14ac:dyDescent="0.25">
      <c r="K22561" s="133"/>
    </row>
    <row r="22562" spans="11:11" x14ac:dyDescent="0.25">
      <c r="K22562" s="133"/>
    </row>
    <row r="22563" spans="11:11" x14ac:dyDescent="0.25">
      <c r="K22563" s="133"/>
    </row>
    <row r="22564" spans="11:11" x14ac:dyDescent="0.25">
      <c r="K22564" s="133"/>
    </row>
    <row r="22565" spans="11:11" x14ac:dyDescent="0.25">
      <c r="K22565" s="133"/>
    </row>
    <row r="22566" spans="11:11" x14ac:dyDescent="0.25">
      <c r="K22566" s="133"/>
    </row>
    <row r="22567" spans="11:11" x14ac:dyDescent="0.25">
      <c r="K22567" s="133"/>
    </row>
    <row r="22568" spans="11:11" x14ac:dyDescent="0.25">
      <c r="K22568" s="133"/>
    </row>
    <row r="22569" spans="11:11" x14ac:dyDescent="0.25">
      <c r="K22569" s="133"/>
    </row>
    <row r="22570" spans="11:11" x14ac:dyDescent="0.25">
      <c r="K22570" s="133"/>
    </row>
    <row r="22571" spans="11:11" x14ac:dyDescent="0.25">
      <c r="K22571" s="133"/>
    </row>
    <row r="22572" spans="11:11" x14ac:dyDescent="0.25">
      <c r="K22572" s="133"/>
    </row>
    <row r="22573" spans="11:11" x14ac:dyDescent="0.25">
      <c r="K22573" s="133"/>
    </row>
    <row r="22574" spans="11:11" x14ac:dyDescent="0.25">
      <c r="K22574" s="133"/>
    </row>
    <row r="22575" spans="11:11" x14ac:dyDescent="0.25">
      <c r="K22575" s="133"/>
    </row>
    <row r="22576" spans="11:11" x14ac:dyDescent="0.25">
      <c r="K22576" s="133"/>
    </row>
    <row r="22577" spans="11:11" x14ac:dyDescent="0.25">
      <c r="K22577" s="133"/>
    </row>
    <row r="22578" spans="11:11" x14ac:dyDescent="0.25">
      <c r="K22578" s="133"/>
    </row>
    <row r="22579" spans="11:11" x14ac:dyDescent="0.25">
      <c r="K22579" s="133"/>
    </row>
    <row r="22580" spans="11:11" x14ac:dyDescent="0.25">
      <c r="K22580" s="133"/>
    </row>
    <row r="22581" spans="11:11" x14ac:dyDescent="0.25">
      <c r="K22581" s="133"/>
    </row>
    <row r="22582" spans="11:11" x14ac:dyDescent="0.25">
      <c r="K22582" s="133"/>
    </row>
    <row r="22583" spans="11:11" x14ac:dyDescent="0.25">
      <c r="K22583" s="133"/>
    </row>
    <row r="22584" spans="11:11" x14ac:dyDescent="0.25">
      <c r="K22584" s="133"/>
    </row>
    <row r="22585" spans="11:11" x14ac:dyDescent="0.25">
      <c r="K22585" s="133"/>
    </row>
    <row r="22586" spans="11:11" x14ac:dyDescent="0.25">
      <c r="K22586" s="133"/>
    </row>
    <row r="22587" spans="11:11" x14ac:dyDescent="0.25">
      <c r="K22587" s="133"/>
    </row>
    <row r="22588" spans="11:11" x14ac:dyDescent="0.25">
      <c r="K22588" s="133"/>
    </row>
    <row r="22589" spans="11:11" x14ac:dyDescent="0.25">
      <c r="K22589" s="133"/>
    </row>
    <row r="22590" spans="11:11" x14ac:dyDescent="0.25">
      <c r="K22590" s="133"/>
    </row>
    <row r="22591" spans="11:11" x14ac:dyDescent="0.25">
      <c r="K22591" s="133"/>
    </row>
    <row r="22592" spans="11:11" x14ac:dyDescent="0.25">
      <c r="K22592" s="133"/>
    </row>
    <row r="22593" spans="11:11" x14ac:dyDescent="0.25">
      <c r="K22593" s="133"/>
    </row>
    <row r="22594" spans="11:11" x14ac:dyDescent="0.25">
      <c r="K22594" s="133"/>
    </row>
    <row r="22595" spans="11:11" x14ac:dyDescent="0.25">
      <c r="K22595" s="133"/>
    </row>
    <row r="22596" spans="11:11" x14ac:dyDescent="0.25">
      <c r="K22596" s="133"/>
    </row>
    <row r="22597" spans="11:11" x14ac:dyDescent="0.25">
      <c r="K22597" s="133"/>
    </row>
    <row r="22598" spans="11:11" x14ac:dyDescent="0.25">
      <c r="K22598" s="133"/>
    </row>
    <row r="22599" spans="11:11" x14ac:dyDescent="0.25">
      <c r="K22599" s="133"/>
    </row>
    <row r="22600" spans="11:11" x14ac:dyDescent="0.25">
      <c r="K22600" s="133"/>
    </row>
    <row r="22601" spans="11:11" x14ac:dyDescent="0.25">
      <c r="K22601" s="133"/>
    </row>
    <row r="22602" spans="11:11" x14ac:dyDescent="0.25">
      <c r="K22602" s="133"/>
    </row>
    <row r="22603" spans="11:11" x14ac:dyDescent="0.25">
      <c r="K22603" s="133"/>
    </row>
    <row r="22604" spans="11:11" x14ac:dyDescent="0.25">
      <c r="K22604" s="133"/>
    </row>
    <row r="22605" spans="11:11" x14ac:dyDescent="0.25">
      <c r="K22605" s="133"/>
    </row>
    <row r="22606" spans="11:11" x14ac:dyDescent="0.25">
      <c r="K22606" s="133"/>
    </row>
    <row r="22607" spans="11:11" x14ac:dyDescent="0.25">
      <c r="K22607" s="133"/>
    </row>
    <row r="22608" spans="11:11" x14ac:dyDescent="0.25">
      <c r="K22608" s="133"/>
    </row>
    <row r="22609" spans="11:11" x14ac:dyDescent="0.25">
      <c r="K22609" s="133"/>
    </row>
    <row r="22610" spans="11:11" x14ac:dyDescent="0.25">
      <c r="K22610" s="133"/>
    </row>
    <row r="22611" spans="11:11" x14ac:dyDescent="0.25">
      <c r="K22611" s="133"/>
    </row>
    <row r="22612" spans="11:11" x14ac:dyDescent="0.25">
      <c r="K22612" s="133"/>
    </row>
    <row r="22613" spans="11:11" x14ac:dyDescent="0.25">
      <c r="K22613" s="133"/>
    </row>
    <row r="22614" spans="11:11" x14ac:dyDescent="0.25">
      <c r="K22614" s="133"/>
    </row>
    <row r="22615" spans="11:11" x14ac:dyDescent="0.25">
      <c r="K22615" s="133"/>
    </row>
    <row r="22616" spans="11:11" x14ac:dyDescent="0.25">
      <c r="K22616" s="133"/>
    </row>
    <row r="22617" spans="11:11" x14ac:dyDescent="0.25">
      <c r="K22617" s="133"/>
    </row>
    <row r="22618" spans="11:11" x14ac:dyDescent="0.25">
      <c r="K22618" s="133"/>
    </row>
    <row r="22619" spans="11:11" x14ac:dyDescent="0.25">
      <c r="K22619" s="133"/>
    </row>
    <row r="22620" spans="11:11" x14ac:dyDescent="0.25">
      <c r="K22620" s="133"/>
    </row>
    <row r="22621" spans="11:11" x14ac:dyDescent="0.25">
      <c r="K22621" s="133"/>
    </row>
    <row r="22622" spans="11:11" x14ac:dyDescent="0.25">
      <c r="K22622" s="133"/>
    </row>
    <row r="22623" spans="11:11" x14ac:dyDescent="0.25">
      <c r="K22623" s="133"/>
    </row>
    <row r="22624" spans="11:11" x14ac:dyDescent="0.25">
      <c r="K22624" s="133"/>
    </row>
    <row r="22625" spans="11:11" x14ac:dyDescent="0.25">
      <c r="K22625" s="133"/>
    </row>
    <row r="22626" spans="11:11" x14ac:dyDescent="0.25">
      <c r="K22626" s="133"/>
    </row>
    <row r="22627" spans="11:11" x14ac:dyDescent="0.25">
      <c r="K22627" s="133"/>
    </row>
    <row r="22628" spans="11:11" x14ac:dyDescent="0.25">
      <c r="K22628" s="133"/>
    </row>
    <row r="22629" spans="11:11" x14ac:dyDescent="0.25">
      <c r="K22629" s="133"/>
    </row>
    <row r="22630" spans="11:11" x14ac:dyDescent="0.25">
      <c r="K22630" s="133"/>
    </row>
    <row r="22631" spans="11:11" x14ac:dyDescent="0.25">
      <c r="K22631" s="133"/>
    </row>
    <row r="22632" spans="11:11" x14ac:dyDescent="0.25">
      <c r="K22632" s="133"/>
    </row>
    <row r="22633" spans="11:11" x14ac:dyDescent="0.25">
      <c r="K22633" s="133"/>
    </row>
    <row r="22634" spans="11:11" x14ac:dyDescent="0.25">
      <c r="K22634" s="133"/>
    </row>
    <row r="22635" spans="11:11" x14ac:dyDescent="0.25">
      <c r="K22635" s="133"/>
    </row>
    <row r="22636" spans="11:11" x14ac:dyDescent="0.25">
      <c r="K22636" s="133"/>
    </row>
    <row r="22637" spans="11:11" x14ac:dyDescent="0.25">
      <c r="K22637" s="133"/>
    </row>
    <row r="22638" spans="11:11" x14ac:dyDescent="0.25">
      <c r="K22638" s="133"/>
    </row>
    <row r="22639" spans="11:11" x14ac:dyDescent="0.25">
      <c r="K22639" s="133"/>
    </row>
    <row r="22640" spans="11:11" x14ac:dyDescent="0.25">
      <c r="K22640" s="133"/>
    </row>
    <row r="22641" spans="11:11" x14ac:dyDescent="0.25">
      <c r="K22641" s="133"/>
    </row>
    <row r="22642" spans="11:11" x14ac:dyDescent="0.25">
      <c r="K22642" s="133"/>
    </row>
    <row r="22643" spans="11:11" x14ac:dyDescent="0.25">
      <c r="K22643" s="133"/>
    </row>
    <row r="22644" spans="11:11" x14ac:dyDescent="0.25">
      <c r="K22644" s="133"/>
    </row>
    <row r="22645" spans="11:11" x14ac:dyDescent="0.25">
      <c r="K22645" s="133"/>
    </row>
    <row r="22646" spans="11:11" x14ac:dyDescent="0.25">
      <c r="K22646" s="133"/>
    </row>
    <row r="22647" spans="11:11" x14ac:dyDescent="0.25">
      <c r="K22647" s="133"/>
    </row>
    <row r="22648" spans="11:11" x14ac:dyDescent="0.25">
      <c r="K22648" s="133"/>
    </row>
    <row r="22649" spans="11:11" x14ac:dyDescent="0.25">
      <c r="K22649" s="133"/>
    </row>
    <row r="22650" spans="11:11" x14ac:dyDescent="0.25">
      <c r="K22650" s="133"/>
    </row>
    <row r="22651" spans="11:11" x14ac:dyDescent="0.25">
      <c r="K22651" s="133"/>
    </row>
    <row r="22652" spans="11:11" x14ac:dyDescent="0.25">
      <c r="K22652" s="133"/>
    </row>
    <row r="22653" spans="11:11" x14ac:dyDescent="0.25">
      <c r="K22653" s="133"/>
    </row>
    <row r="22654" spans="11:11" x14ac:dyDescent="0.25">
      <c r="K22654" s="133"/>
    </row>
    <row r="22655" spans="11:11" x14ac:dyDescent="0.25">
      <c r="K22655" s="133"/>
    </row>
    <row r="22656" spans="11:11" x14ac:dyDescent="0.25">
      <c r="K22656" s="133"/>
    </row>
    <row r="22657" spans="11:11" x14ac:dyDescent="0.25">
      <c r="K22657" s="133"/>
    </row>
    <row r="22658" spans="11:11" x14ac:dyDescent="0.25">
      <c r="K22658" s="133"/>
    </row>
    <row r="22659" spans="11:11" x14ac:dyDescent="0.25">
      <c r="K22659" s="133"/>
    </row>
    <row r="22660" spans="11:11" x14ac:dyDescent="0.25">
      <c r="K22660" s="133"/>
    </row>
    <row r="22661" spans="11:11" x14ac:dyDescent="0.25">
      <c r="K22661" s="133"/>
    </row>
    <row r="22662" spans="11:11" x14ac:dyDescent="0.25">
      <c r="K22662" s="133"/>
    </row>
    <row r="22663" spans="11:11" x14ac:dyDescent="0.25">
      <c r="K22663" s="133"/>
    </row>
    <row r="22664" spans="11:11" x14ac:dyDescent="0.25">
      <c r="K22664" s="133"/>
    </row>
    <row r="22665" spans="11:11" x14ac:dyDescent="0.25">
      <c r="K22665" s="133"/>
    </row>
    <row r="22666" spans="11:11" x14ac:dyDescent="0.25">
      <c r="K22666" s="133"/>
    </row>
    <row r="22667" spans="11:11" x14ac:dyDescent="0.25">
      <c r="K22667" s="133"/>
    </row>
    <row r="22668" spans="11:11" x14ac:dyDescent="0.25">
      <c r="K22668" s="133"/>
    </row>
    <row r="22669" spans="11:11" x14ac:dyDescent="0.25">
      <c r="K22669" s="133"/>
    </row>
    <row r="22670" spans="11:11" x14ac:dyDescent="0.25">
      <c r="K22670" s="133"/>
    </row>
    <row r="22671" spans="11:11" x14ac:dyDescent="0.25">
      <c r="K22671" s="133"/>
    </row>
    <row r="22672" spans="11:11" x14ac:dyDescent="0.25">
      <c r="K22672" s="133"/>
    </row>
    <row r="22673" spans="11:11" x14ac:dyDescent="0.25">
      <c r="K22673" s="133"/>
    </row>
    <row r="22674" spans="11:11" x14ac:dyDescent="0.25">
      <c r="K22674" s="133"/>
    </row>
    <row r="22675" spans="11:11" x14ac:dyDescent="0.25">
      <c r="K22675" s="133"/>
    </row>
    <row r="22676" spans="11:11" x14ac:dyDescent="0.25">
      <c r="K22676" s="133"/>
    </row>
    <row r="22677" spans="11:11" x14ac:dyDescent="0.25">
      <c r="K22677" s="133"/>
    </row>
    <row r="22678" spans="11:11" x14ac:dyDescent="0.25">
      <c r="K22678" s="133"/>
    </row>
    <row r="22679" spans="11:11" x14ac:dyDescent="0.25">
      <c r="K22679" s="133"/>
    </row>
    <row r="22680" spans="11:11" x14ac:dyDescent="0.25">
      <c r="K22680" s="133"/>
    </row>
    <row r="22681" spans="11:11" x14ac:dyDescent="0.25">
      <c r="K22681" s="133"/>
    </row>
    <row r="22682" spans="11:11" x14ac:dyDescent="0.25">
      <c r="K22682" s="133"/>
    </row>
    <row r="22683" spans="11:11" x14ac:dyDescent="0.25">
      <c r="K22683" s="133"/>
    </row>
    <row r="22684" spans="11:11" x14ac:dyDescent="0.25">
      <c r="K22684" s="133"/>
    </row>
    <row r="22685" spans="11:11" x14ac:dyDescent="0.25">
      <c r="K22685" s="133"/>
    </row>
    <row r="22686" spans="11:11" x14ac:dyDescent="0.25">
      <c r="K22686" s="133"/>
    </row>
    <row r="22687" spans="11:11" x14ac:dyDescent="0.25">
      <c r="K22687" s="133"/>
    </row>
    <row r="22688" spans="11:11" x14ac:dyDescent="0.25">
      <c r="K22688" s="133"/>
    </row>
    <row r="22689" spans="11:11" x14ac:dyDescent="0.25">
      <c r="K22689" s="133"/>
    </row>
    <row r="22690" spans="11:11" x14ac:dyDescent="0.25">
      <c r="K22690" s="133"/>
    </row>
    <row r="22691" spans="11:11" x14ac:dyDescent="0.25">
      <c r="K22691" s="133"/>
    </row>
    <row r="22692" spans="11:11" x14ac:dyDescent="0.25">
      <c r="K22692" s="133"/>
    </row>
    <row r="22693" spans="11:11" x14ac:dyDescent="0.25">
      <c r="K22693" s="133"/>
    </row>
    <row r="22694" spans="11:11" x14ac:dyDescent="0.25">
      <c r="K22694" s="133"/>
    </row>
    <row r="22695" spans="11:11" x14ac:dyDescent="0.25">
      <c r="K22695" s="133"/>
    </row>
    <row r="22696" spans="11:11" x14ac:dyDescent="0.25">
      <c r="K22696" s="133"/>
    </row>
    <row r="22697" spans="11:11" x14ac:dyDescent="0.25">
      <c r="K22697" s="133"/>
    </row>
    <row r="22698" spans="11:11" x14ac:dyDescent="0.25">
      <c r="K22698" s="133"/>
    </row>
    <row r="22699" spans="11:11" x14ac:dyDescent="0.25">
      <c r="K22699" s="133"/>
    </row>
    <row r="22700" spans="11:11" x14ac:dyDescent="0.25">
      <c r="K22700" s="133"/>
    </row>
    <row r="22701" spans="11:11" x14ac:dyDescent="0.25">
      <c r="K22701" s="133"/>
    </row>
    <row r="22702" spans="11:11" x14ac:dyDescent="0.25">
      <c r="K22702" s="133"/>
    </row>
    <row r="22703" spans="11:11" x14ac:dyDescent="0.25">
      <c r="K22703" s="133"/>
    </row>
    <row r="22704" spans="11:11" x14ac:dyDescent="0.25">
      <c r="K22704" s="133"/>
    </row>
    <row r="22705" spans="11:11" x14ac:dyDescent="0.25">
      <c r="K22705" s="133"/>
    </row>
    <row r="22706" spans="11:11" x14ac:dyDescent="0.25">
      <c r="K22706" s="133"/>
    </row>
    <row r="22707" spans="11:11" x14ac:dyDescent="0.25">
      <c r="K22707" s="133"/>
    </row>
    <row r="22708" spans="11:11" x14ac:dyDescent="0.25">
      <c r="K22708" s="133"/>
    </row>
    <row r="22709" spans="11:11" x14ac:dyDescent="0.25">
      <c r="K22709" s="133"/>
    </row>
    <row r="22710" spans="11:11" x14ac:dyDescent="0.25">
      <c r="K22710" s="133"/>
    </row>
    <row r="22711" spans="11:11" x14ac:dyDescent="0.25">
      <c r="K22711" s="133"/>
    </row>
    <row r="22712" spans="11:11" x14ac:dyDescent="0.25">
      <c r="K22712" s="133"/>
    </row>
    <row r="22713" spans="11:11" x14ac:dyDescent="0.25">
      <c r="K22713" s="133"/>
    </row>
    <row r="22714" spans="11:11" x14ac:dyDescent="0.25">
      <c r="K22714" s="133"/>
    </row>
    <row r="22715" spans="11:11" x14ac:dyDescent="0.25">
      <c r="K22715" s="133"/>
    </row>
    <row r="22716" spans="11:11" x14ac:dyDescent="0.25">
      <c r="K22716" s="133"/>
    </row>
    <row r="22717" spans="11:11" x14ac:dyDescent="0.25">
      <c r="K22717" s="133"/>
    </row>
    <row r="22718" spans="11:11" x14ac:dyDescent="0.25">
      <c r="K22718" s="133"/>
    </row>
    <row r="22719" spans="11:11" x14ac:dyDescent="0.25">
      <c r="K22719" s="133"/>
    </row>
    <row r="22720" spans="11:11" x14ac:dyDescent="0.25">
      <c r="K22720" s="133"/>
    </row>
    <row r="22721" spans="11:11" x14ac:dyDescent="0.25">
      <c r="K22721" s="133"/>
    </row>
    <row r="22722" spans="11:11" x14ac:dyDescent="0.25">
      <c r="K22722" s="133"/>
    </row>
    <row r="22723" spans="11:11" x14ac:dyDescent="0.25">
      <c r="K22723" s="133"/>
    </row>
    <row r="22724" spans="11:11" x14ac:dyDescent="0.25">
      <c r="K22724" s="133"/>
    </row>
    <row r="22725" spans="11:11" x14ac:dyDescent="0.25">
      <c r="K22725" s="133"/>
    </row>
    <row r="22726" spans="11:11" x14ac:dyDescent="0.25">
      <c r="K22726" s="133"/>
    </row>
    <row r="22727" spans="11:11" x14ac:dyDescent="0.25">
      <c r="K22727" s="133"/>
    </row>
    <row r="22728" spans="11:11" x14ac:dyDescent="0.25">
      <c r="K22728" s="133"/>
    </row>
    <row r="22729" spans="11:11" x14ac:dyDescent="0.25">
      <c r="K22729" s="133"/>
    </row>
    <row r="22730" spans="11:11" x14ac:dyDescent="0.25">
      <c r="K22730" s="133"/>
    </row>
    <row r="22731" spans="11:11" x14ac:dyDescent="0.25">
      <c r="K22731" s="133"/>
    </row>
    <row r="22732" spans="11:11" x14ac:dyDescent="0.25">
      <c r="K22732" s="133"/>
    </row>
    <row r="22733" spans="11:11" x14ac:dyDescent="0.25">
      <c r="K22733" s="133"/>
    </row>
    <row r="22734" spans="11:11" x14ac:dyDescent="0.25">
      <c r="K22734" s="133"/>
    </row>
    <row r="22735" spans="11:11" x14ac:dyDescent="0.25">
      <c r="K22735" s="133"/>
    </row>
    <row r="22736" spans="11:11" x14ac:dyDescent="0.25">
      <c r="K22736" s="133"/>
    </row>
    <row r="22737" spans="11:11" x14ac:dyDescent="0.25">
      <c r="K22737" s="133"/>
    </row>
    <row r="22738" spans="11:11" x14ac:dyDescent="0.25">
      <c r="K22738" s="133"/>
    </row>
    <row r="22739" spans="11:11" x14ac:dyDescent="0.25">
      <c r="K22739" s="133"/>
    </row>
    <row r="22740" spans="11:11" x14ac:dyDescent="0.25">
      <c r="K22740" s="133"/>
    </row>
    <row r="22741" spans="11:11" x14ac:dyDescent="0.25">
      <c r="K22741" s="133"/>
    </row>
    <row r="22742" spans="11:11" x14ac:dyDescent="0.25">
      <c r="K22742" s="133"/>
    </row>
    <row r="22743" spans="11:11" x14ac:dyDescent="0.25">
      <c r="K22743" s="133"/>
    </row>
    <row r="22744" spans="11:11" x14ac:dyDescent="0.25">
      <c r="K22744" s="133"/>
    </row>
    <row r="22745" spans="11:11" x14ac:dyDescent="0.25">
      <c r="K22745" s="133"/>
    </row>
    <row r="22746" spans="11:11" x14ac:dyDescent="0.25">
      <c r="K22746" s="133"/>
    </row>
    <row r="22747" spans="11:11" x14ac:dyDescent="0.25">
      <c r="K22747" s="133"/>
    </row>
    <row r="22748" spans="11:11" x14ac:dyDescent="0.25">
      <c r="K22748" s="133"/>
    </row>
    <row r="22749" spans="11:11" x14ac:dyDescent="0.25">
      <c r="K22749" s="133"/>
    </row>
    <row r="22750" spans="11:11" x14ac:dyDescent="0.25">
      <c r="K22750" s="133"/>
    </row>
    <row r="22751" spans="11:11" x14ac:dyDescent="0.25">
      <c r="K22751" s="133"/>
    </row>
    <row r="22752" spans="11:11" x14ac:dyDescent="0.25">
      <c r="K22752" s="133"/>
    </row>
    <row r="22753" spans="11:11" x14ac:dyDescent="0.25">
      <c r="K22753" s="133"/>
    </row>
    <row r="22754" spans="11:11" x14ac:dyDescent="0.25">
      <c r="K22754" s="133"/>
    </row>
    <row r="22755" spans="11:11" x14ac:dyDescent="0.25">
      <c r="K22755" s="133"/>
    </row>
    <row r="22756" spans="11:11" x14ac:dyDescent="0.25">
      <c r="K22756" s="133"/>
    </row>
    <row r="22757" spans="11:11" x14ac:dyDescent="0.25">
      <c r="K22757" s="133"/>
    </row>
    <row r="22758" spans="11:11" x14ac:dyDescent="0.25">
      <c r="K22758" s="133"/>
    </row>
    <row r="22759" spans="11:11" x14ac:dyDescent="0.25">
      <c r="K22759" s="133"/>
    </row>
    <row r="22760" spans="11:11" x14ac:dyDescent="0.25">
      <c r="K22760" s="133"/>
    </row>
    <row r="22761" spans="11:11" x14ac:dyDescent="0.25">
      <c r="K22761" s="133"/>
    </row>
    <row r="22762" spans="11:11" x14ac:dyDescent="0.25">
      <c r="K22762" s="133"/>
    </row>
    <row r="22763" spans="11:11" x14ac:dyDescent="0.25">
      <c r="K22763" s="133"/>
    </row>
    <row r="22764" spans="11:11" x14ac:dyDescent="0.25">
      <c r="K22764" s="133"/>
    </row>
    <row r="22765" spans="11:11" x14ac:dyDescent="0.25">
      <c r="K22765" s="133"/>
    </row>
    <row r="22766" spans="11:11" x14ac:dyDescent="0.25">
      <c r="K22766" s="133"/>
    </row>
    <row r="22767" spans="11:11" x14ac:dyDescent="0.25">
      <c r="K22767" s="133"/>
    </row>
    <row r="22768" spans="11:11" x14ac:dyDescent="0.25">
      <c r="K22768" s="133"/>
    </row>
    <row r="22769" spans="11:11" x14ac:dyDescent="0.25">
      <c r="K22769" s="133"/>
    </row>
    <row r="22770" spans="11:11" x14ac:dyDescent="0.25">
      <c r="K22770" s="133"/>
    </row>
    <row r="22771" spans="11:11" x14ac:dyDescent="0.25">
      <c r="K22771" s="133"/>
    </row>
    <row r="22772" spans="11:11" x14ac:dyDescent="0.25">
      <c r="K22772" s="133"/>
    </row>
    <row r="22773" spans="11:11" x14ac:dyDescent="0.25">
      <c r="K22773" s="133"/>
    </row>
    <row r="22774" spans="11:11" x14ac:dyDescent="0.25">
      <c r="K22774" s="133"/>
    </row>
    <row r="22775" spans="11:11" x14ac:dyDescent="0.25">
      <c r="K22775" s="133"/>
    </row>
    <row r="22776" spans="11:11" x14ac:dyDescent="0.25">
      <c r="K22776" s="133"/>
    </row>
    <row r="22777" spans="11:11" x14ac:dyDescent="0.25">
      <c r="K22777" s="133"/>
    </row>
    <row r="22778" spans="11:11" x14ac:dyDescent="0.25">
      <c r="K22778" s="133"/>
    </row>
    <row r="22779" spans="11:11" x14ac:dyDescent="0.25">
      <c r="K22779" s="133"/>
    </row>
    <row r="22780" spans="11:11" x14ac:dyDescent="0.25">
      <c r="K22780" s="133"/>
    </row>
    <row r="22781" spans="11:11" x14ac:dyDescent="0.25">
      <c r="K22781" s="133"/>
    </row>
    <row r="22782" spans="11:11" x14ac:dyDescent="0.25">
      <c r="K22782" s="133"/>
    </row>
    <row r="22783" spans="11:11" x14ac:dyDescent="0.25">
      <c r="K22783" s="133"/>
    </row>
    <row r="22784" spans="11:11" x14ac:dyDescent="0.25">
      <c r="K22784" s="133"/>
    </row>
    <row r="22785" spans="11:11" x14ac:dyDescent="0.25">
      <c r="K22785" s="133"/>
    </row>
    <row r="22786" spans="11:11" x14ac:dyDescent="0.25">
      <c r="K22786" s="133"/>
    </row>
    <row r="22787" spans="11:11" x14ac:dyDescent="0.25">
      <c r="K22787" s="133"/>
    </row>
    <row r="22788" spans="11:11" x14ac:dyDescent="0.25">
      <c r="K22788" s="133"/>
    </row>
    <row r="22789" spans="11:11" x14ac:dyDescent="0.25">
      <c r="K22789" s="133"/>
    </row>
    <row r="22790" spans="11:11" x14ac:dyDescent="0.25">
      <c r="K22790" s="133"/>
    </row>
    <row r="22791" spans="11:11" x14ac:dyDescent="0.25">
      <c r="K22791" s="133"/>
    </row>
    <row r="22792" spans="11:11" x14ac:dyDescent="0.25">
      <c r="K22792" s="133"/>
    </row>
    <row r="22793" spans="11:11" x14ac:dyDescent="0.25">
      <c r="K22793" s="133"/>
    </row>
    <row r="22794" spans="11:11" x14ac:dyDescent="0.25">
      <c r="K22794" s="133"/>
    </row>
    <row r="22795" spans="11:11" x14ac:dyDescent="0.25">
      <c r="K22795" s="133"/>
    </row>
    <row r="22796" spans="11:11" x14ac:dyDescent="0.25">
      <c r="K22796" s="133"/>
    </row>
    <row r="22797" spans="11:11" x14ac:dyDescent="0.25">
      <c r="K22797" s="133"/>
    </row>
    <row r="22798" spans="11:11" x14ac:dyDescent="0.25">
      <c r="K22798" s="133"/>
    </row>
    <row r="22799" spans="11:11" x14ac:dyDescent="0.25">
      <c r="K22799" s="133"/>
    </row>
    <row r="22800" spans="11:11" x14ac:dyDescent="0.25">
      <c r="K22800" s="133"/>
    </row>
    <row r="22801" spans="11:11" x14ac:dyDescent="0.25">
      <c r="K22801" s="133"/>
    </row>
    <row r="22802" spans="11:11" x14ac:dyDescent="0.25">
      <c r="K22802" s="133"/>
    </row>
    <row r="22803" spans="11:11" x14ac:dyDescent="0.25">
      <c r="K22803" s="133"/>
    </row>
    <row r="22804" spans="11:11" x14ac:dyDescent="0.25">
      <c r="K22804" s="133"/>
    </row>
    <row r="22805" spans="11:11" x14ac:dyDescent="0.25">
      <c r="K22805" s="133"/>
    </row>
    <row r="22806" spans="11:11" x14ac:dyDescent="0.25">
      <c r="K22806" s="133"/>
    </row>
    <row r="22807" spans="11:11" x14ac:dyDescent="0.25">
      <c r="K22807" s="133"/>
    </row>
    <row r="22808" spans="11:11" x14ac:dyDescent="0.25">
      <c r="K22808" s="133"/>
    </row>
    <row r="22809" spans="11:11" x14ac:dyDescent="0.25">
      <c r="K22809" s="133"/>
    </row>
    <row r="22810" spans="11:11" x14ac:dyDescent="0.25">
      <c r="K22810" s="133"/>
    </row>
    <row r="22811" spans="11:11" x14ac:dyDescent="0.25">
      <c r="K22811" s="133"/>
    </row>
    <row r="22812" spans="11:11" x14ac:dyDescent="0.25">
      <c r="K22812" s="133"/>
    </row>
    <row r="22813" spans="11:11" x14ac:dyDescent="0.25">
      <c r="K22813" s="133"/>
    </row>
    <row r="22814" spans="11:11" x14ac:dyDescent="0.25">
      <c r="K22814" s="133"/>
    </row>
    <row r="22815" spans="11:11" x14ac:dyDescent="0.25">
      <c r="K22815" s="133"/>
    </row>
    <row r="22816" spans="11:11" x14ac:dyDescent="0.25">
      <c r="K22816" s="133"/>
    </row>
    <row r="22817" spans="11:11" x14ac:dyDescent="0.25">
      <c r="K22817" s="133"/>
    </row>
    <row r="22818" spans="11:11" x14ac:dyDescent="0.25">
      <c r="K22818" s="133"/>
    </row>
    <row r="22819" spans="11:11" x14ac:dyDescent="0.25">
      <c r="K22819" s="133"/>
    </row>
    <row r="22820" spans="11:11" x14ac:dyDescent="0.25">
      <c r="K22820" s="133"/>
    </row>
    <row r="22821" spans="11:11" x14ac:dyDescent="0.25">
      <c r="K22821" s="133"/>
    </row>
    <row r="22822" spans="11:11" x14ac:dyDescent="0.25">
      <c r="K22822" s="133"/>
    </row>
    <row r="22823" spans="11:11" x14ac:dyDescent="0.25">
      <c r="K22823" s="133"/>
    </row>
    <row r="22824" spans="11:11" x14ac:dyDescent="0.25">
      <c r="K22824" s="133"/>
    </row>
    <row r="22825" spans="11:11" x14ac:dyDescent="0.25">
      <c r="K22825" s="133"/>
    </row>
    <row r="22826" spans="11:11" x14ac:dyDescent="0.25">
      <c r="K22826" s="133"/>
    </row>
    <row r="22827" spans="11:11" x14ac:dyDescent="0.25">
      <c r="K22827" s="133"/>
    </row>
    <row r="22828" spans="11:11" x14ac:dyDescent="0.25">
      <c r="K22828" s="133"/>
    </row>
    <row r="22829" spans="11:11" x14ac:dyDescent="0.25">
      <c r="K22829" s="133"/>
    </row>
    <row r="22830" spans="11:11" x14ac:dyDescent="0.25">
      <c r="K22830" s="133"/>
    </row>
    <row r="22831" spans="11:11" x14ac:dyDescent="0.25">
      <c r="K22831" s="133"/>
    </row>
    <row r="22832" spans="11:11" x14ac:dyDescent="0.25">
      <c r="K22832" s="133"/>
    </row>
    <row r="22833" spans="11:11" x14ac:dyDescent="0.25">
      <c r="K22833" s="133"/>
    </row>
    <row r="22834" spans="11:11" x14ac:dyDescent="0.25">
      <c r="K22834" s="133"/>
    </row>
    <row r="22835" spans="11:11" x14ac:dyDescent="0.25">
      <c r="K22835" s="133"/>
    </row>
    <row r="22836" spans="11:11" x14ac:dyDescent="0.25">
      <c r="K22836" s="133"/>
    </row>
    <row r="22837" spans="11:11" x14ac:dyDescent="0.25">
      <c r="K22837" s="133"/>
    </row>
    <row r="22838" spans="11:11" x14ac:dyDescent="0.25">
      <c r="K22838" s="133"/>
    </row>
    <row r="22839" spans="11:11" x14ac:dyDescent="0.25">
      <c r="K22839" s="133"/>
    </row>
    <row r="22840" spans="11:11" x14ac:dyDescent="0.25">
      <c r="K22840" s="133"/>
    </row>
    <row r="22841" spans="11:11" x14ac:dyDescent="0.25">
      <c r="K22841" s="133"/>
    </row>
    <row r="22842" spans="11:11" x14ac:dyDescent="0.25">
      <c r="K22842" s="133"/>
    </row>
    <row r="22843" spans="11:11" x14ac:dyDescent="0.25">
      <c r="K22843" s="133"/>
    </row>
    <row r="22844" spans="11:11" x14ac:dyDescent="0.25">
      <c r="K22844" s="133"/>
    </row>
    <row r="22845" spans="11:11" x14ac:dyDescent="0.25">
      <c r="K22845" s="133"/>
    </row>
    <row r="22846" spans="11:11" x14ac:dyDescent="0.25">
      <c r="K22846" s="133"/>
    </row>
    <row r="22847" spans="11:11" x14ac:dyDescent="0.25">
      <c r="K22847" s="133"/>
    </row>
    <row r="22848" spans="11:11" x14ac:dyDescent="0.25">
      <c r="K22848" s="133"/>
    </row>
    <row r="22849" spans="11:11" x14ac:dyDescent="0.25">
      <c r="K22849" s="133"/>
    </row>
    <row r="22850" spans="11:11" x14ac:dyDescent="0.25">
      <c r="K22850" s="133"/>
    </row>
    <row r="22851" spans="11:11" x14ac:dyDescent="0.25">
      <c r="K22851" s="133"/>
    </row>
    <row r="22852" spans="11:11" x14ac:dyDescent="0.25">
      <c r="K22852" s="133"/>
    </row>
    <row r="22853" spans="11:11" x14ac:dyDescent="0.25">
      <c r="K22853" s="133"/>
    </row>
    <row r="22854" spans="11:11" x14ac:dyDescent="0.25">
      <c r="K22854" s="133"/>
    </row>
    <row r="22855" spans="11:11" x14ac:dyDescent="0.25">
      <c r="K22855" s="133"/>
    </row>
    <row r="22856" spans="11:11" x14ac:dyDescent="0.25">
      <c r="K22856" s="133"/>
    </row>
    <row r="22857" spans="11:11" x14ac:dyDescent="0.25">
      <c r="K22857" s="133"/>
    </row>
    <row r="22858" spans="11:11" x14ac:dyDescent="0.25">
      <c r="K22858" s="133"/>
    </row>
    <row r="22859" spans="11:11" x14ac:dyDescent="0.25">
      <c r="K22859" s="133"/>
    </row>
    <row r="22860" spans="11:11" x14ac:dyDescent="0.25">
      <c r="K22860" s="133"/>
    </row>
    <row r="22861" spans="11:11" x14ac:dyDescent="0.25">
      <c r="K22861" s="133"/>
    </row>
    <row r="22862" spans="11:11" x14ac:dyDescent="0.25">
      <c r="K22862" s="133"/>
    </row>
    <row r="22863" spans="11:11" x14ac:dyDescent="0.25">
      <c r="K22863" s="133"/>
    </row>
    <row r="22864" spans="11:11" x14ac:dyDescent="0.25">
      <c r="K22864" s="133"/>
    </row>
    <row r="22865" spans="11:11" x14ac:dyDescent="0.25">
      <c r="K22865" s="133"/>
    </row>
    <row r="22866" spans="11:11" x14ac:dyDescent="0.25">
      <c r="K22866" s="133"/>
    </row>
    <row r="22867" spans="11:11" x14ac:dyDescent="0.25">
      <c r="K22867" s="133"/>
    </row>
    <row r="22868" spans="11:11" x14ac:dyDescent="0.25">
      <c r="K22868" s="133"/>
    </row>
    <row r="22869" spans="11:11" x14ac:dyDescent="0.25">
      <c r="K22869" s="133"/>
    </row>
    <row r="22870" spans="11:11" x14ac:dyDescent="0.25">
      <c r="K22870" s="133"/>
    </row>
    <row r="22871" spans="11:11" x14ac:dyDescent="0.25">
      <c r="K22871" s="133"/>
    </row>
    <row r="22872" spans="11:11" x14ac:dyDescent="0.25">
      <c r="K22872" s="133"/>
    </row>
    <row r="22873" spans="11:11" x14ac:dyDescent="0.25">
      <c r="K22873" s="133"/>
    </row>
    <row r="22874" spans="11:11" x14ac:dyDescent="0.25">
      <c r="K22874" s="133"/>
    </row>
    <row r="22875" spans="11:11" x14ac:dyDescent="0.25">
      <c r="K22875" s="133"/>
    </row>
    <row r="22876" spans="11:11" x14ac:dyDescent="0.25">
      <c r="K22876" s="133"/>
    </row>
    <row r="22877" spans="11:11" x14ac:dyDescent="0.25">
      <c r="K22877" s="133"/>
    </row>
    <row r="22878" spans="11:11" x14ac:dyDescent="0.25">
      <c r="K22878" s="133"/>
    </row>
    <row r="22879" spans="11:11" x14ac:dyDescent="0.25">
      <c r="K22879" s="133"/>
    </row>
    <row r="22880" spans="11:11" x14ac:dyDescent="0.25">
      <c r="K22880" s="133"/>
    </row>
    <row r="22881" spans="11:11" x14ac:dyDescent="0.25">
      <c r="K22881" s="133"/>
    </row>
    <row r="22882" spans="11:11" x14ac:dyDescent="0.25">
      <c r="K22882" s="133"/>
    </row>
    <row r="22883" spans="11:11" x14ac:dyDescent="0.25">
      <c r="K22883" s="133"/>
    </row>
    <row r="22884" spans="11:11" x14ac:dyDescent="0.25">
      <c r="K22884" s="133"/>
    </row>
    <row r="22885" spans="11:11" x14ac:dyDescent="0.25">
      <c r="K22885" s="133"/>
    </row>
    <row r="22886" spans="11:11" x14ac:dyDescent="0.25">
      <c r="K22886" s="133"/>
    </row>
    <row r="22887" spans="11:11" x14ac:dyDescent="0.25">
      <c r="K22887" s="133"/>
    </row>
    <row r="22888" spans="11:11" x14ac:dyDescent="0.25">
      <c r="K22888" s="133"/>
    </row>
    <row r="22889" spans="11:11" x14ac:dyDescent="0.25">
      <c r="K22889" s="133"/>
    </row>
    <row r="22890" spans="11:11" x14ac:dyDescent="0.25">
      <c r="K22890" s="133"/>
    </row>
    <row r="22891" spans="11:11" x14ac:dyDescent="0.25">
      <c r="K22891" s="133"/>
    </row>
    <row r="22892" spans="11:11" x14ac:dyDescent="0.25">
      <c r="K22892" s="133"/>
    </row>
    <row r="22893" spans="11:11" x14ac:dyDescent="0.25">
      <c r="K22893" s="133"/>
    </row>
    <row r="22894" spans="11:11" x14ac:dyDescent="0.25">
      <c r="K22894" s="133"/>
    </row>
    <row r="22895" spans="11:11" x14ac:dyDescent="0.25">
      <c r="K22895" s="133"/>
    </row>
    <row r="22896" spans="11:11" x14ac:dyDescent="0.25">
      <c r="K22896" s="133"/>
    </row>
    <row r="22897" spans="11:11" x14ac:dyDescent="0.25">
      <c r="K22897" s="133"/>
    </row>
    <row r="22898" spans="11:11" x14ac:dyDescent="0.25">
      <c r="K22898" s="133"/>
    </row>
    <row r="22899" spans="11:11" x14ac:dyDescent="0.25">
      <c r="K22899" s="133"/>
    </row>
    <row r="22900" spans="11:11" x14ac:dyDescent="0.25">
      <c r="K22900" s="133"/>
    </row>
    <row r="22901" spans="11:11" x14ac:dyDescent="0.25">
      <c r="K22901" s="133"/>
    </row>
    <row r="22902" spans="11:11" x14ac:dyDescent="0.25">
      <c r="K22902" s="133"/>
    </row>
    <row r="22903" spans="11:11" x14ac:dyDescent="0.25">
      <c r="K22903" s="133"/>
    </row>
    <row r="22904" spans="11:11" x14ac:dyDescent="0.25">
      <c r="K22904" s="133"/>
    </row>
    <row r="22905" spans="11:11" x14ac:dyDescent="0.25">
      <c r="K22905" s="133"/>
    </row>
    <row r="22906" spans="11:11" x14ac:dyDescent="0.25">
      <c r="K22906" s="133"/>
    </row>
    <row r="22907" spans="11:11" x14ac:dyDescent="0.25">
      <c r="K22907" s="133"/>
    </row>
    <row r="22908" spans="11:11" x14ac:dyDescent="0.25">
      <c r="K22908" s="133"/>
    </row>
    <row r="22909" spans="11:11" x14ac:dyDescent="0.25">
      <c r="K22909" s="133"/>
    </row>
    <row r="22910" spans="11:11" x14ac:dyDescent="0.25">
      <c r="K22910" s="133"/>
    </row>
    <row r="22911" spans="11:11" x14ac:dyDescent="0.25">
      <c r="K22911" s="133"/>
    </row>
    <row r="22912" spans="11:11" x14ac:dyDescent="0.25">
      <c r="K22912" s="133"/>
    </row>
    <row r="22913" spans="11:11" x14ac:dyDescent="0.25">
      <c r="K22913" s="133"/>
    </row>
    <row r="22914" spans="11:11" x14ac:dyDescent="0.25">
      <c r="K22914" s="133"/>
    </row>
    <row r="22915" spans="11:11" x14ac:dyDescent="0.25">
      <c r="K22915" s="133"/>
    </row>
    <row r="22916" spans="11:11" x14ac:dyDescent="0.25">
      <c r="K22916" s="133"/>
    </row>
    <row r="22917" spans="11:11" x14ac:dyDescent="0.25">
      <c r="K22917" s="133"/>
    </row>
    <row r="22918" spans="11:11" x14ac:dyDescent="0.25">
      <c r="K22918" s="133"/>
    </row>
    <row r="22919" spans="11:11" x14ac:dyDescent="0.25">
      <c r="K22919" s="133"/>
    </row>
    <row r="22920" spans="11:11" x14ac:dyDescent="0.25">
      <c r="K22920" s="133"/>
    </row>
    <row r="22921" spans="11:11" x14ac:dyDescent="0.25">
      <c r="K22921" s="133"/>
    </row>
    <row r="22922" spans="11:11" x14ac:dyDescent="0.25">
      <c r="K22922" s="133"/>
    </row>
    <row r="22923" spans="11:11" x14ac:dyDescent="0.25">
      <c r="K22923" s="133"/>
    </row>
    <row r="22924" spans="11:11" x14ac:dyDescent="0.25">
      <c r="K22924" s="133"/>
    </row>
    <row r="22925" spans="11:11" x14ac:dyDescent="0.25">
      <c r="K22925" s="133"/>
    </row>
    <row r="22926" spans="11:11" x14ac:dyDescent="0.25">
      <c r="K22926" s="133"/>
    </row>
    <row r="22927" spans="11:11" x14ac:dyDescent="0.25">
      <c r="K22927" s="133"/>
    </row>
    <row r="22928" spans="11:11" x14ac:dyDescent="0.25">
      <c r="K22928" s="133"/>
    </row>
    <row r="22929" spans="11:11" x14ac:dyDescent="0.25">
      <c r="K22929" s="133"/>
    </row>
    <row r="22930" spans="11:11" x14ac:dyDescent="0.25">
      <c r="K22930" s="133"/>
    </row>
    <row r="22931" spans="11:11" x14ac:dyDescent="0.25">
      <c r="K22931" s="133"/>
    </row>
    <row r="22932" spans="11:11" x14ac:dyDescent="0.25">
      <c r="K22932" s="133"/>
    </row>
    <row r="22933" spans="11:11" x14ac:dyDescent="0.25">
      <c r="K22933" s="133"/>
    </row>
    <row r="22934" spans="11:11" x14ac:dyDescent="0.25">
      <c r="K22934" s="133"/>
    </row>
    <row r="22935" spans="11:11" x14ac:dyDescent="0.25">
      <c r="K22935" s="133"/>
    </row>
    <row r="22936" spans="11:11" x14ac:dyDescent="0.25">
      <c r="K22936" s="133"/>
    </row>
    <row r="22937" spans="11:11" x14ac:dyDescent="0.25">
      <c r="K22937" s="133"/>
    </row>
    <row r="22938" spans="11:11" x14ac:dyDescent="0.25">
      <c r="K22938" s="133"/>
    </row>
    <row r="22939" spans="11:11" x14ac:dyDescent="0.25">
      <c r="K22939" s="133"/>
    </row>
    <row r="22940" spans="11:11" x14ac:dyDescent="0.25">
      <c r="K22940" s="133"/>
    </row>
    <row r="22941" spans="11:11" x14ac:dyDescent="0.25">
      <c r="K22941" s="133"/>
    </row>
    <row r="22942" spans="11:11" x14ac:dyDescent="0.25">
      <c r="K22942" s="133"/>
    </row>
    <row r="22943" spans="11:11" x14ac:dyDescent="0.25">
      <c r="K22943" s="133"/>
    </row>
    <row r="22944" spans="11:11" x14ac:dyDescent="0.25">
      <c r="K22944" s="133"/>
    </row>
    <row r="22945" spans="11:11" x14ac:dyDescent="0.25">
      <c r="K22945" s="133"/>
    </row>
    <row r="22946" spans="11:11" x14ac:dyDescent="0.25">
      <c r="K22946" s="133"/>
    </row>
    <row r="22947" spans="11:11" x14ac:dyDescent="0.25">
      <c r="K22947" s="133"/>
    </row>
    <row r="22948" spans="11:11" x14ac:dyDescent="0.25">
      <c r="K22948" s="133"/>
    </row>
    <row r="22949" spans="11:11" x14ac:dyDescent="0.25">
      <c r="K22949" s="133"/>
    </row>
    <row r="22950" spans="11:11" x14ac:dyDescent="0.25">
      <c r="K22950" s="133"/>
    </row>
    <row r="22951" spans="11:11" x14ac:dyDescent="0.25">
      <c r="K22951" s="133"/>
    </row>
    <row r="22952" spans="11:11" x14ac:dyDescent="0.25">
      <c r="K22952" s="133"/>
    </row>
    <row r="22953" spans="11:11" x14ac:dyDescent="0.25">
      <c r="K22953" s="133"/>
    </row>
    <row r="22954" spans="11:11" x14ac:dyDescent="0.25">
      <c r="K22954" s="133"/>
    </row>
    <row r="22955" spans="11:11" x14ac:dyDescent="0.25">
      <c r="K22955" s="133"/>
    </row>
    <row r="22956" spans="11:11" x14ac:dyDescent="0.25">
      <c r="K22956" s="133"/>
    </row>
    <row r="22957" spans="11:11" x14ac:dyDescent="0.25">
      <c r="K22957" s="133"/>
    </row>
    <row r="22958" spans="11:11" x14ac:dyDescent="0.25">
      <c r="K22958" s="133"/>
    </row>
    <row r="22959" spans="11:11" x14ac:dyDescent="0.25">
      <c r="K22959" s="133"/>
    </row>
    <row r="22960" spans="11:11" x14ac:dyDescent="0.25">
      <c r="K22960" s="133"/>
    </row>
    <row r="22961" spans="11:11" x14ac:dyDescent="0.25">
      <c r="K22961" s="133"/>
    </row>
    <row r="22962" spans="11:11" x14ac:dyDescent="0.25">
      <c r="K22962" s="133"/>
    </row>
    <row r="22963" spans="11:11" x14ac:dyDescent="0.25">
      <c r="K22963" s="133"/>
    </row>
    <row r="22964" spans="11:11" x14ac:dyDescent="0.25">
      <c r="K22964" s="133"/>
    </row>
    <row r="22965" spans="11:11" x14ac:dyDescent="0.25">
      <c r="K22965" s="133"/>
    </row>
    <row r="22966" spans="11:11" x14ac:dyDescent="0.25">
      <c r="K22966" s="133"/>
    </row>
    <row r="22967" spans="11:11" x14ac:dyDescent="0.25">
      <c r="K22967" s="133"/>
    </row>
    <row r="22968" spans="11:11" x14ac:dyDescent="0.25">
      <c r="K22968" s="133"/>
    </row>
    <row r="22969" spans="11:11" x14ac:dyDescent="0.25">
      <c r="K22969" s="133"/>
    </row>
    <row r="22970" spans="11:11" x14ac:dyDescent="0.25">
      <c r="K22970" s="133"/>
    </row>
    <row r="22971" spans="11:11" x14ac:dyDescent="0.25">
      <c r="K22971" s="133"/>
    </row>
    <row r="22972" spans="11:11" x14ac:dyDescent="0.25">
      <c r="K22972" s="133"/>
    </row>
    <row r="22973" spans="11:11" x14ac:dyDescent="0.25">
      <c r="K22973" s="133"/>
    </row>
    <row r="22974" spans="11:11" x14ac:dyDescent="0.25">
      <c r="K22974" s="133"/>
    </row>
    <row r="22975" spans="11:11" x14ac:dyDescent="0.25">
      <c r="K22975" s="133"/>
    </row>
    <row r="22976" spans="11:11" x14ac:dyDescent="0.25">
      <c r="K22976" s="133"/>
    </row>
    <row r="22977" spans="11:11" x14ac:dyDescent="0.25">
      <c r="K22977" s="133"/>
    </row>
    <row r="22978" spans="11:11" x14ac:dyDescent="0.25">
      <c r="K22978" s="133"/>
    </row>
    <row r="22979" spans="11:11" x14ac:dyDescent="0.25">
      <c r="K22979" s="133"/>
    </row>
    <row r="22980" spans="11:11" x14ac:dyDescent="0.25">
      <c r="K22980" s="133"/>
    </row>
    <row r="22981" spans="11:11" x14ac:dyDescent="0.25">
      <c r="K22981" s="133"/>
    </row>
    <row r="22982" spans="11:11" x14ac:dyDescent="0.25">
      <c r="K22982" s="133"/>
    </row>
    <row r="22983" spans="11:11" x14ac:dyDescent="0.25">
      <c r="K22983" s="133"/>
    </row>
    <row r="22984" spans="11:11" x14ac:dyDescent="0.25">
      <c r="K22984" s="133"/>
    </row>
    <row r="22985" spans="11:11" x14ac:dyDescent="0.25">
      <c r="K22985" s="133"/>
    </row>
    <row r="22986" spans="11:11" x14ac:dyDescent="0.25">
      <c r="K22986" s="133"/>
    </row>
    <row r="22987" spans="11:11" x14ac:dyDescent="0.25">
      <c r="K22987" s="133"/>
    </row>
    <row r="22988" spans="11:11" x14ac:dyDescent="0.25">
      <c r="K22988" s="133"/>
    </row>
    <row r="22989" spans="11:11" x14ac:dyDescent="0.25">
      <c r="K22989" s="133"/>
    </row>
    <row r="22990" spans="11:11" x14ac:dyDescent="0.25">
      <c r="K22990" s="133"/>
    </row>
    <row r="22991" spans="11:11" x14ac:dyDescent="0.25">
      <c r="K22991" s="133"/>
    </row>
    <row r="22992" spans="11:11" x14ac:dyDescent="0.25">
      <c r="K22992" s="133"/>
    </row>
    <row r="22993" spans="11:11" x14ac:dyDescent="0.25">
      <c r="K22993" s="133"/>
    </row>
    <row r="22994" spans="11:11" x14ac:dyDescent="0.25">
      <c r="K22994" s="133"/>
    </row>
    <row r="22995" spans="11:11" x14ac:dyDescent="0.25">
      <c r="K22995" s="133"/>
    </row>
    <row r="22996" spans="11:11" x14ac:dyDescent="0.25">
      <c r="K22996" s="133"/>
    </row>
    <row r="22997" spans="11:11" x14ac:dyDescent="0.25">
      <c r="K22997" s="133"/>
    </row>
    <row r="22998" spans="11:11" x14ac:dyDescent="0.25">
      <c r="K22998" s="133"/>
    </row>
    <row r="22999" spans="11:11" x14ac:dyDescent="0.25">
      <c r="K22999" s="133"/>
    </row>
    <row r="23000" spans="11:11" x14ac:dyDescent="0.25">
      <c r="K23000" s="133"/>
    </row>
    <row r="23001" spans="11:11" x14ac:dyDescent="0.25">
      <c r="K23001" s="133"/>
    </row>
    <row r="23002" spans="11:11" x14ac:dyDescent="0.25">
      <c r="K23002" s="133"/>
    </row>
    <row r="23003" spans="11:11" x14ac:dyDescent="0.25">
      <c r="K23003" s="133"/>
    </row>
    <row r="23004" spans="11:11" x14ac:dyDescent="0.25">
      <c r="K23004" s="133"/>
    </row>
    <row r="23005" spans="11:11" x14ac:dyDescent="0.25">
      <c r="K23005" s="133"/>
    </row>
    <row r="23006" spans="11:11" x14ac:dyDescent="0.25">
      <c r="K23006" s="133"/>
    </row>
    <row r="23007" spans="11:11" x14ac:dyDescent="0.25">
      <c r="K23007" s="133"/>
    </row>
    <row r="23008" spans="11:11" x14ac:dyDescent="0.25">
      <c r="K23008" s="133"/>
    </row>
    <row r="23009" spans="11:11" x14ac:dyDescent="0.25">
      <c r="K23009" s="133"/>
    </row>
    <row r="23010" spans="11:11" x14ac:dyDescent="0.25">
      <c r="K23010" s="133"/>
    </row>
    <row r="23011" spans="11:11" x14ac:dyDescent="0.25">
      <c r="K23011" s="133"/>
    </row>
    <row r="23012" spans="11:11" x14ac:dyDescent="0.25">
      <c r="K23012" s="133"/>
    </row>
    <row r="23013" spans="11:11" x14ac:dyDescent="0.25">
      <c r="K23013" s="133"/>
    </row>
    <row r="23014" spans="11:11" x14ac:dyDescent="0.25">
      <c r="K23014" s="133"/>
    </row>
    <row r="23015" spans="11:11" x14ac:dyDescent="0.25">
      <c r="K23015" s="133"/>
    </row>
    <row r="23016" spans="11:11" x14ac:dyDescent="0.25">
      <c r="K23016" s="133"/>
    </row>
    <row r="23017" spans="11:11" x14ac:dyDescent="0.25">
      <c r="K23017" s="133"/>
    </row>
    <row r="23018" spans="11:11" x14ac:dyDescent="0.25">
      <c r="K23018" s="133"/>
    </row>
    <row r="23019" spans="11:11" x14ac:dyDescent="0.25">
      <c r="K23019" s="133"/>
    </row>
    <row r="23020" spans="11:11" x14ac:dyDescent="0.25">
      <c r="K23020" s="133"/>
    </row>
    <row r="23021" spans="11:11" x14ac:dyDescent="0.25">
      <c r="K23021" s="133"/>
    </row>
    <row r="23022" spans="11:11" x14ac:dyDescent="0.25">
      <c r="K23022" s="133"/>
    </row>
    <row r="23023" spans="11:11" x14ac:dyDescent="0.25">
      <c r="K23023" s="133"/>
    </row>
    <row r="23024" spans="11:11" x14ac:dyDescent="0.25">
      <c r="K23024" s="133"/>
    </row>
    <row r="23025" spans="11:11" x14ac:dyDescent="0.25">
      <c r="K23025" s="133"/>
    </row>
    <row r="23026" spans="11:11" x14ac:dyDescent="0.25">
      <c r="K23026" s="133"/>
    </row>
    <row r="23027" spans="11:11" x14ac:dyDescent="0.25">
      <c r="K23027" s="133"/>
    </row>
    <row r="23028" spans="11:11" x14ac:dyDescent="0.25">
      <c r="K23028" s="133"/>
    </row>
    <row r="23029" spans="11:11" x14ac:dyDescent="0.25">
      <c r="K23029" s="133"/>
    </row>
    <row r="23030" spans="11:11" x14ac:dyDescent="0.25">
      <c r="K23030" s="133"/>
    </row>
    <row r="23031" spans="11:11" x14ac:dyDescent="0.25">
      <c r="K23031" s="133"/>
    </row>
    <row r="23032" spans="11:11" x14ac:dyDescent="0.25">
      <c r="K23032" s="133"/>
    </row>
    <row r="23033" spans="11:11" x14ac:dyDescent="0.25">
      <c r="K23033" s="133"/>
    </row>
    <row r="23034" spans="11:11" x14ac:dyDescent="0.25">
      <c r="K23034" s="133"/>
    </row>
    <row r="23035" spans="11:11" x14ac:dyDescent="0.25">
      <c r="K23035" s="133"/>
    </row>
    <row r="23036" spans="11:11" x14ac:dyDescent="0.25">
      <c r="K23036" s="133"/>
    </row>
    <row r="23037" spans="11:11" x14ac:dyDescent="0.25">
      <c r="K23037" s="133"/>
    </row>
    <row r="23038" spans="11:11" x14ac:dyDescent="0.25">
      <c r="K23038" s="133"/>
    </row>
    <row r="23039" spans="11:11" x14ac:dyDescent="0.25">
      <c r="K23039" s="133"/>
    </row>
    <row r="23040" spans="11:11" x14ac:dyDescent="0.25">
      <c r="K23040" s="133"/>
    </row>
    <row r="23041" spans="11:11" x14ac:dyDescent="0.25">
      <c r="K23041" s="133"/>
    </row>
    <row r="23042" spans="11:11" x14ac:dyDescent="0.25">
      <c r="K23042" s="133"/>
    </row>
    <row r="23043" spans="11:11" x14ac:dyDescent="0.25">
      <c r="K23043" s="133"/>
    </row>
    <row r="23044" spans="11:11" x14ac:dyDescent="0.25">
      <c r="K23044" s="133"/>
    </row>
    <row r="23045" spans="11:11" x14ac:dyDescent="0.25">
      <c r="K23045" s="133"/>
    </row>
    <row r="23046" spans="11:11" x14ac:dyDescent="0.25">
      <c r="K23046" s="133"/>
    </row>
    <row r="23047" spans="11:11" x14ac:dyDescent="0.25">
      <c r="K23047" s="133"/>
    </row>
    <row r="23048" spans="11:11" x14ac:dyDescent="0.25">
      <c r="K23048" s="133"/>
    </row>
    <row r="23049" spans="11:11" x14ac:dyDescent="0.25">
      <c r="K23049" s="133"/>
    </row>
    <row r="23050" spans="11:11" x14ac:dyDescent="0.25">
      <c r="K23050" s="133"/>
    </row>
    <row r="23051" spans="11:11" x14ac:dyDescent="0.25">
      <c r="K23051" s="133"/>
    </row>
    <row r="23052" spans="11:11" x14ac:dyDescent="0.25">
      <c r="K23052" s="133"/>
    </row>
    <row r="23053" spans="11:11" x14ac:dyDescent="0.25">
      <c r="K23053" s="133"/>
    </row>
    <row r="23054" spans="11:11" x14ac:dyDescent="0.25">
      <c r="K23054" s="133"/>
    </row>
    <row r="23055" spans="11:11" x14ac:dyDescent="0.25">
      <c r="K23055" s="133"/>
    </row>
    <row r="23056" spans="11:11" x14ac:dyDescent="0.25">
      <c r="K23056" s="133"/>
    </row>
    <row r="23057" spans="11:11" x14ac:dyDescent="0.25">
      <c r="K23057" s="133"/>
    </row>
    <row r="23058" spans="11:11" x14ac:dyDescent="0.25">
      <c r="K23058" s="133"/>
    </row>
    <row r="23059" spans="11:11" x14ac:dyDescent="0.25">
      <c r="K23059" s="133"/>
    </row>
    <row r="23060" spans="11:11" x14ac:dyDescent="0.25">
      <c r="K23060" s="133"/>
    </row>
    <row r="23061" spans="11:11" x14ac:dyDescent="0.25">
      <c r="K23061" s="133"/>
    </row>
    <row r="23062" spans="11:11" x14ac:dyDescent="0.25">
      <c r="K23062" s="133"/>
    </row>
    <row r="23063" spans="11:11" x14ac:dyDescent="0.25">
      <c r="K23063" s="133"/>
    </row>
    <row r="23064" spans="11:11" x14ac:dyDescent="0.25">
      <c r="K23064" s="133"/>
    </row>
    <row r="23065" spans="11:11" x14ac:dyDescent="0.25">
      <c r="K23065" s="133"/>
    </row>
    <row r="23066" spans="11:11" x14ac:dyDescent="0.25">
      <c r="K23066" s="133"/>
    </row>
    <row r="23067" spans="11:11" x14ac:dyDescent="0.25">
      <c r="K23067" s="133"/>
    </row>
    <row r="23068" spans="11:11" x14ac:dyDescent="0.25">
      <c r="K23068" s="133"/>
    </row>
    <row r="23069" spans="11:11" x14ac:dyDescent="0.25">
      <c r="K23069" s="133"/>
    </row>
    <row r="23070" spans="11:11" x14ac:dyDescent="0.25">
      <c r="K23070" s="133"/>
    </row>
    <row r="23071" spans="11:11" x14ac:dyDescent="0.25">
      <c r="K23071" s="133"/>
    </row>
    <row r="23072" spans="11:11" x14ac:dyDescent="0.25">
      <c r="K23072" s="133"/>
    </row>
    <row r="23073" spans="11:11" x14ac:dyDescent="0.25">
      <c r="K23073" s="133"/>
    </row>
    <row r="23074" spans="11:11" x14ac:dyDescent="0.25">
      <c r="K23074" s="133"/>
    </row>
    <row r="23075" spans="11:11" x14ac:dyDescent="0.25">
      <c r="K23075" s="133"/>
    </row>
    <row r="23076" spans="11:11" x14ac:dyDescent="0.25">
      <c r="K23076" s="133"/>
    </row>
    <row r="23077" spans="11:11" x14ac:dyDescent="0.25">
      <c r="K23077" s="133"/>
    </row>
    <row r="23078" spans="11:11" x14ac:dyDescent="0.25">
      <c r="K23078" s="133"/>
    </row>
    <row r="23079" spans="11:11" x14ac:dyDescent="0.25">
      <c r="K23079" s="133"/>
    </row>
    <row r="23080" spans="11:11" x14ac:dyDescent="0.25">
      <c r="K23080" s="133"/>
    </row>
    <row r="23081" spans="11:11" x14ac:dyDescent="0.25">
      <c r="K23081" s="133"/>
    </row>
    <row r="23082" spans="11:11" x14ac:dyDescent="0.25">
      <c r="K23082" s="133"/>
    </row>
    <row r="23083" spans="11:11" x14ac:dyDescent="0.25">
      <c r="K23083" s="133"/>
    </row>
    <row r="23084" spans="11:11" x14ac:dyDescent="0.25">
      <c r="K23084" s="133"/>
    </row>
    <row r="23085" spans="11:11" x14ac:dyDescent="0.25">
      <c r="K23085" s="133"/>
    </row>
    <row r="23086" spans="11:11" x14ac:dyDescent="0.25">
      <c r="K23086" s="133"/>
    </row>
    <row r="23087" spans="11:11" x14ac:dyDescent="0.25">
      <c r="K23087" s="133"/>
    </row>
    <row r="23088" spans="11:11" x14ac:dyDescent="0.25">
      <c r="K23088" s="133"/>
    </row>
    <row r="23089" spans="11:11" x14ac:dyDescent="0.25">
      <c r="K23089" s="133"/>
    </row>
    <row r="23090" spans="11:11" x14ac:dyDescent="0.25">
      <c r="K23090" s="133"/>
    </row>
    <row r="23091" spans="11:11" x14ac:dyDescent="0.25">
      <c r="K23091" s="133"/>
    </row>
    <row r="23092" spans="11:11" x14ac:dyDescent="0.25">
      <c r="K23092" s="133"/>
    </row>
    <row r="23093" spans="11:11" x14ac:dyDescent="0.25">
      <c r="K23093" s="133"/>
    </row>
    <row r="23094" spans="11:11" x14ac:dyDescent="0.25">
      <c r="K23094" s="133"/>
    </row>
    <row r="23095" spans="11:11" x14ac:dyDescent="0.25">
      <c r="K23095" s="133"/>
    </row>
    <row r="23096" spans="11:11" x14ac:dyDescent="0.25">
      <c r="K23096" s="133"/>
    </row>
    <row r="23097" spans="11:11" x14ac:dyDescent="0.25">
      <c r="K23097" s="133"/>
    </row>
    <row r="23098" spans="11:11" x14ac:dyDescent="0.25">
      <c r="K23098" s="133"/>
    </row>
    <row r="23099" spans="11:11" x14ac:dyDescent="0.25">
      <c r="K23099" s="133"/>
    </row>
    <row r="23100" spans="11:11" x14ac:dyDescent="0.25">
      <c r="K23100" s="133"/>
    </row>
    <row r="23101" spans="11:11" x14ac:dyDescent="0.25">
      <c r="K23101" s="133"/>
    </row>
    <row r="23102" spans="11:11" x14ac:dyDescent="0.25">
      <c r="K23102" s="133"/>
    </row>
    <row r="23103" spans="11:11" x14ac:dyDescent="0.25">
      <c r="K23103" s="133"/>
    </row>
    <row r="23104" spans="11:11" x14ac:dyDescent="0.25">
      <c r="K23104" s="133"/>
    </row>
    <row r="23105" spans="11:11" x14ac:dyDescent="0.25">
      <c r="K23105" s="133"/>
    </row>
    <row r="23106" spans="11:11" x14ac:dyDescent="0.25">
      <c r="K23106" s="133"/>
    </row>
    <row r="23107" spans="11:11" x14ac:dyDescent="0.25">
      <c r="K23107" s="133"/>
    </row>
    <row r="23108" spans="11:11" x14ac:dyDescent="0.25">
      <c r="K23108" s="133"/>
    </row>
    <row r="23109" spans="11:11" x14ac:dyDescent="0.25">
      <c r="K23109" s="133"/>
    </row>
    <row r="23110" spans="11:11" x14ac:dyDescent="0.25">
      <c r="K23110" s="133"/>
    </row>
    <row r="23111" spans="11:11" x14ac:dyDescent="0.25">
      <c r="K23111" s="133"/>
    </row>
    <row r="23112" spans="11:11" x14ac:dyDescent="0.25">
      <c r="K23112" s="133"/>
    </row>
    <row r="23113" spans="11:11" x14ac:dyDescent="0.25">
      <c r="K23113" s="133"/>
    </row>
    <row r="23114" spans="11:11" x14ac:dyDescent="0.25">
      <c r="K23114" s="133"/>
    </row>
    <row r="23115" spans="11:11" x14ac:dyDescent="0.25">
      <c r="K23115" s="133"/>
    </row>
    <row r="23116" spans="11:11" x14ac:dyDescent="0.25">
      <c r="K23116" s="133"/>
    </row>
    <row r="23117" spans="11:11" x14ac:dyDescent="0.25">
      <c r="K23117" s="133"/>
    </row>
    <row r="23118" spans="11:11" x14ac:dyDescent="0.25">
      <c r="K23118" s="133"/>
    </row>
    <row r="23119" spans="11:11" x14ac:dyDescent="0.25">
      <c r="K23119" s="133"/>
    </row>
    <row r="23120" spans="11:11" x14ac:dyDescent="0.25">
      <c r="K23120" s="133"/>
    </row>
    <row r="23121" spans="11:11" x14ac:dyDescent="0.25">
      <c r="K23121" s="133"/>
    </row>
    <row r="23122" spans="11:11" x14ac:dyDescent="0.25">
      <c r="K23122" s="133"/>
    </row>
    <row r="23123" spans="11:11" x14ac:dyDescent="0.25">
      <c r="K23123" s="133"/>
    </row>
    <row r="23124" spans="11:11" x14ac:dyDescent="0.25">
      <c r="K23124" s="133"/>
    </row>
    <row r="23125" spans="11:11" x14ac:dyDescent="0.25">
      <c r="K23125" s="133"/>
    </row>
    <row r="23126" spans="11:11" x14ac:dyDescent="0.25">
      <c r="K23126" s="133"/>
    </row>
    <row r="23127" spans="11:11" x14ac:dyDescent="0.25">
      <c r="K23127" s="133"/>
    </row>
    <row r="23128" spans="11:11" x14ac:dyDescent="0.25">
      <c r="K23128" s="133"/>
    </row>
    <row r="23129" spans="11:11" x14ac:dyDescent="0.25">
      <c r="K23129" s="133"/>
    </row>
    <row r="23130" spans="11:11" x14ac:dyDescent="0.25">
      <c r="K23130" s="133"/>
    </row>
    <row r="23131" spans="11:11" x14ac:dyDescent="0.25">
      <c r="K23131" s="133"/>
    </row>
    <row r="23132" spans="11:11" x14ac:dyDescent="0.25">
      <c r="K23132" s="133"/>
    </row>
    <row r="23133" spans="11:11" x14ac:dyDescent="0.25">
      <c r="K23133" s="133"/>
    </row>
    <row r="23134" spans="11:11" x14ac:dyDescent="0.25">
      <c r="K23134" s="133"/>
    </row>
    <row r="23135" spans="11:11" x14ac:dyDescent="0.25">
      <c r="K23135" s="133"/>
    </row>
    <row r="23136" spans="11:11" x14ac:dyDescent="0.25">
      <c r="K23136" s="133"/>
    </row>
    <row r="23137" spans="11:11" x14ac:dyDescent="0.25">
      <c r="K23137" s="133"/>
    </row>
    <row r="23138" spans="11:11" x14ac:dyDescent="0.25">
      <c r="K23138" s="133"/>
    </row>
    <row r="23139" spans="11:11" x14ac:dyDescent="0.25">
      <c r="K23139" s="133"/>
    </row>
    <row r="23140" spans="11:11" x14ac:dyDescent="0.25">
      <c r="K23140" s="133"/>
    </row>
    <row r="23141" spans="11:11" x14ac:dyDescent="0.25">
      <c r="K23141" s="133"/>
    </row>
    <row r="23142" spans="11:11" x14ac:dyDescent="0.25">
      <c r="K23142" s="133"/>
    </row>
    <row r="23143" spans="11:11" x14ac:dyDescent="0.25">
      <c r="K23143" s="133"/>
    </row>
    <row r="23144" spans="11:11" x14ac:dyDescent="0.25">
      <c r="K23144" s="133"/>
    </row>
    <row r="23145" spans="11:11" x14ac:dyDescent="0.25">
      <c r="K23145" s="133"/>
    </row>
    <row r="23146" spans="11:11" x14ac:dyDescent="0.25">
      <c r="K23146" s="133"/>
    </row>
    <row r="23147" spans="11:11" x14ac:dyDescent="0.25">
      <c r="K23147" s="133"/>
    </row>
    <row r="23148" spans="11:11" x14ac:dyDescent="0.25">
      <c r="K23148" s="133"/>
    </row>
    <row r="23149" spans="11:11" x14ac:dyDescent="0.25">
      <c r="K23149" s="133"/>
    </row>
    <row r="23150" spans="11:11" x14ac:dyDescent="0.25">
      <c r="K23150" s="133"/>
    </row>
    <row r="23151" spans="11:11" x14ac:dyDescent="0.25">
      <c r="K23151" s="133"/>
    </row>
    <row r="23152" spans="11:11" x14ac:dyDescent="0.25">
      <c r="K23152" s="133"/>
    </row>
    <row r="23153" spans="11:11" x14ac:dyDescent="0.25">
      <c r="K23153" s="133"/>
    </row>
    <row r="23154" spans="11:11" x14ac:dyDescent="0.25">
      <c r="K23154" s="133"/>
    </row>
    <row r="23155" spans="11:11" x14ac:dyDescent="0.25">
      <c r="K23155" s="133"/>
    </row>
    <row r="23156" spans="11:11" x14ac:dyDescent="0.25">
      <c r="K23156" s="133"/>
    </row>
    <row r="23157" spans="11:11" x14ac:dyDescent="0.25">
      <c r="K23157" s="133"/>
    </row>
    <row r="23158" spans="11:11" x14ac:dyDescent="0.25">
      <c r="K23158" s="133"/>
    </row>
    <row r="23159" spans="11:11" x14ac:dyDescent="0.25">
      <c r="K23159" s="133"/>
    </row>
    <row r="23160" spans="11:11" x14ac:dyDescent="0.25">
      <c r="K23160" s="133"/>
    </row>
    <row r="23161" spans="11:11" x14ac:dyDescent="0.25">
      <c r="K23161" s="133"/>
    </row>
    <row r="23162" spans="11:11" x14ac:dyDescent="0.25">
      <c r="K23162" s="133"/>
    </row>
    <row r="23163" spans="11:11" x14ac:dyDescent="0.25">
      <c r="K23163" s="133"/>
    </row>
    <row r="23164" spans="11:11" x14ac:dyDescent="0.25">
      <c r="K23164" s="133"/>
    </row>
    <row r="23165" spans="11:11" x14ac:dyDescent="0.25">
      <c r="K23165" s="133"/>
    </row>
    <row r="23166" spans="11:11" x14ac:dyDescent="0.25">
      <c r="K23166" s="133"/>
    </row>
    <row r="23167" spans="11:11" x14ac:dyDescent="0.25">
      <c r="K23167" s="133"/>
    </row>
    <row r="23168" spans="11:11" x14ac:dyDescent="0.25">
      <c r="K23168" s="133"/>
    </row>
    <row r="23169" spans="11:11" x14ac:dyDescent="0.25">
      <c r="K23169" s="133"/>
    </row>
    <row r="23170" spans="11:11" x14ac:dyDescent="0.25">
      <c r="K23170" s="133"/>
    </row>
    <row r="23171" spans="11:11" x14ac:dyDescent="0.25">
      <c r="K23171" s="133"/>
    </row>
    <row r="23172" spans="11:11" x14ac:dyDescent="0.25">
      <c r="K23172" s="133"/>
    </row>
    <row r="23173" spans="11:11" x14ac:dyDescent="0.25">
      <c r="K23173" s="133"/>
    </row>
    <row r="23174" spans="11:11" x14ac:dyDescent="0.25">
      <c r="K23174" s="133"/>
    </row>
    <row r="23175" spans="11:11" x14ac:dyDescent="0.25">
      <c r="K23175" s="133"/>
    </row>
    <row r="23176" spans="11:11" x14ac:dyDescent="0.25">
      <c r="K23176" s="133"/>
    </row>
    <row r="23177" spans="11:11" x14ac:dyDescent="0.25">
      <c r="K23177" s="133"/>
    </row>
    <row r="23178" spans="11:11" x14ac:dyDescent="0.25">
      <c r="K23178" s="133"/>
    </row>
    <row r="23179" spans="11:11" x14ac:dyDescent="0.25">
      <c r="K23179" s="133"/>
    </row>
    <row r="23180" spans="11:11" x14ac:dyDescent="0.25">
      <c r="K23180" s="133"/>
    </row>
    <row r="23181" spans="11:11" x14ac:dyDescent="0.25">
      <c r="K23181" s="133"/>
    </row>
    <row r="23182" spans="11:11" x14ac:dyDescent="0.25">
      <c r="K23182" s="133"/>
    </row>
    <row r="23183" spans="11:11" x14ac:dyDescent="0.25">
      <c r="K23183" s="133"/>
    </row>
    <row r="23184" spans="11:11" x14ac:dyDescent="0.25">
      <c r="K23184" s="133"/>
    </row>
    <row r="23185" spans="11:11" x14ac:dyDescent="0.25">
      <c r="K23185" s="133"/>
    </row>
    <row r="23186" spans="11:11" x14ac:dyDescent="0.25">
      <c r="K23186" s="133"/>
    </row>
    <row r="23187" spans="11:11" x14ac:dyDescent="0.25">
      <c r="K23187" s="133"/>
    </row>
    <row r="23188" spans="11:11" x14ac:dyDescent="0.25">
      <c r="K23188" s="133"/>
    </row>
    <row r="23189" spans="11:11" x14ac:dyDescent="0.25">
      <c r="K23189" s="133"/>
    </row>
    <row r="23190" spans="11:11" x14ac:dyDescent="0.25">
      <c r="K23190" s="133"/>
    </row>
    <row r="23191" spans="11:11" x14ac:dyDescent="0.25">
      <c r="K23191" s="133"/>
    </row>
    <row r="23192" spans="11:11" x14ac:dyDescent="0.25">
      <c r="K23192" s="133"/>
    </row>
    <row r="23193" spans="11:11" x14ac:dyDescent="0.25">
      <c r="K23193" s="133"/>
    </row>
    <row r="23194" spans="11:11" x14ac:dyDescent="0.25">
      <c r="K23194" s="133"/>
    </row>
    <row r="23195" spans="11:11" x14ac:dyDescent="0.25">
      <c r="K23195" s="133"/>
    </row>
    <row r="23196" spans="11:11" x14ac:dyDescent="0.25">
      <c r="K23196" s="133"/>
    </row>
    <row r="23197" spans="11:11" x14ac:dyDescent="0.25">
      <c r="K23197" s="133"/>
    </row>
    <row r="23198" spans="11:11" x14ac:dyDescent="0.25">
      <c r="K23198" s="133"/>
    </row>
    <row r="23199" spans="11:11" x14ac:dyDescent="0.25">
      <c r="K23199" s="133"/>
    </row>
    <row r="23200" spans="11:11" x14ac:dyDescent="0.25">
      <c r="K23200" s="133"/>
    </row>
    <row r="23201" spans="11:11" x14ac:dyDescent="0.25">
      <c r="K23201" s="133"/>
    </row>
    <row r="23202" spans="11:11" x14ac:dyDescent="0.25">
      <c r="K23202" s="133"/>
    </row>
    <row r="23203" spans="11:11" x14ac:dyDescent="0.25">
      <c r="K23203" s="133"/>
    </row>
    <row r="23204" spans="11:11" x14ac:dyDescent="0.25">
      <c r="K23204" s="133"/>
    </row>
    <row r="23205" spans="11:11" x14ac:dyDescent="0.25">
      <c r="K23205" s="133"/>
    </row>
    <row r="23206" spans="11:11" x14ac:dyDescent="0.25">
      <c r="K23206" s="133"/>
    </row>
    <row r="23207" spans="11:11" x14ac:dyDescent="0.25">
      <c r="K23207" s="133"/>
    </row>
    <row r="23208" spans="11:11" x14ac:dyDescent="0.25">
      <c r="K23208" s="133"/>
    </row>
    <row r="23209" spans="11:11" x14ac:dyDescent="0.25">
      <c r="K23209" s="133"/>
    </row>
    <row r="23210" spans="11:11" x14ac:dyDescent="0.25">
      <c r="K23210" s="133"/>
    </row>
    <row r="23211" spans="11:11" x14ac:dyDescent="0.25">
      <c r="K23211" s="133"/>
    </row>
    <row r="23212" spans="11:11" x14ac:dyDescent="0.25">
      <c r="K23212" s="133"/>
    </row>
    <row r="23213" spans="11:11" x14ac:dyDescent="0.25">
      <c r="K23213" s="133"/>
    </row>
    <row r="23214" spans="11:11" x14ac:dyDescent="0.25">
      <c r="K23214" s="133"/>
    </row>
    <row r="23215" spans="11:11" x14ac:dyDescent="0.25">
      <c r="K23215" s="133"/>
    </row>
    <row r="23216" spans="11:11" x14ac:dyDescent="0.25">
      <c r="K23216" s="133"/>
    </row>
    <row r="23217" spans="11:11" x14ac:dyDescent="0.25">
      <c r="K23217" s="133"/>
    </row>
    <row r="23218" spans="11:11" x14ac:dyDescent="0.25">
      <c r="K23218" s="133"/>
    </row>
    <row r="23219" spans="11:11" x14ac:dyDescent="0.25">
      <c r="K23219" s="133"/>
    </row>
    <row r="23220" spans="11:11" x14ac:dyDescent="0.25">
      <c r="K23220" s="133"/>
    </row>
    <row r="23221" spans="11:11" x14ac:dyDescent="0.25">
      <c r="K23221" s="133"/>
    </row>
    <row r="23222" spans="11:11" x14ac:dyDescent="0.25">
      <c r="K23222" s="133"/>
    </row>
    <row r="23223" spans="11:11" x14ac:dyDescent="0.25">
      <c r="K23223" s="133"/>
    </row>
    <row r="23224" spans="11:11" x14ac:dyDescent="0.25">
      <c r="K23224" s="133"/>
    </row>
    <row r="23225" spans="11:11" x14ac:dyDescent="0.25">
      <c r="K23225" s="133"/>
    </row>
    <row r="23226" spans="11:11" x14ac:dyDescent="0.25">
      <c r="K23226" s="133"/>
    </row>
    <row r="23227" spans="11:11" x14ac:dyDescent="0.25">
      <c r="K23227" s="133"/>
    </row>
    <row r="23228" spans="11:11" x14ac:dyDescent="0.25">
      <c r="K23228" s="133"/>
    </row>
    <row r="23229" spans="11:11" x14ac:dyDescent="0.25">
      <c r="K23229" s="133"/>
    </row>
    <row r="23230" spans="11:11" x14ac:dyDescent="0.25">
      <c r="K23230" s="133"/>
    </row>
    <row r="23231" spans="11:11" x14ac:dyDescent="0.25">
      <c r="K23231" s="133"/>
    </row>
    <row r="23232" spans="11:11" x14ac:dyDescent="0.25">
      <c r="K23232" s="133"/>
    </row>
    <row r="23233" spans="11:11" x14ac:dyDescent="0.25">
      <c r="K23233" s="133"/>
    </row>
    <row r="23234" spans="11:11" x14ac:dyDescent="0.25">
      <c r="K23234" s="133"/>
    </row>
    <row r="23235" spans="11:11" x14ac:dyDescent="0.25">
      <c r="K23235" s="133"/>
    </row>
    <row r="23236" spans="11:11" x14ac:dyDescent="0.25">
      <c r="K23236" s="133"/>
    </row>
    <row r="23237" spans="11:11" x14ac:dyDescent="0.25">
      <c r="K23237" s="133"/>
    </row>
    <row r="23238" spans="11:11" x14ac:dyDescent="0.25">
      <c r="K23238" s="133"/>
    </row>
    <row r="23239" spans="11:11" x14ac:dyDescent="0.25">
      <c r="K23239" s="133"/>
    </row>
    <row r="23240" spans="11:11" x14ac:dyDescent="0.25">
      <c r="K23240" s="133"/>
    </row>
    <row r="23241" spans="11:11" x14ac:dyDescent="0.25">
      <c r="K23241" s="133"/>
    </row>
    <row r="23242" spans="11:11" x14ac:dyDescent="0.25">
      <c r="K23242" s="133"/>
    </row>
    <row r="23243" spans="11:11" x14ac:dyDescent="0.25">
      <c r="K23243" s="133"/>
    </row>
    <row r="23244" spans="11:11" x14ac:dyDescent="0.25">
      <c r="K23244" s="133"/>
    </row>
    <row r="23245" spans="11:11" x14ac:dyDescent="0.25">
      <c r="K23245" s="133"/>
    </row>
    <row r="23246" spans="11:11" x14ac:dyDescent="0.25">
      <c r="K23246" s="133"/>
    </row>
    <row r="23247" spans="11:11" x14ac:dyDescent="0.25">
      <c r="K23247" s="133"/>
    </row>
    <row r="23248" spans="11:11" x14ac:dyDescent="0.25">
      <c r="K23248" s="133"/>
    </row>
    <row r="23249" spans="11:11" x14ac:dyDescent="0.25">
      <c r="K23249" s="133"/>
    </row>
    <row r="23250" spans="11:11" x14ac:dyDescent="0.25">
      <c r="K23250" s="133"/>
    </row>
    <row r="23251" spans="11:11" x14ac:dyDescent="0.25">
      <c r="K23251" s="133"/>
    </row>
    <row r="23252" spans="11:11" x14ac:dyDescent="0.25">
      <c r="K23252" s="133"/>
    </row>
    <row r="23253" spans="11:11" x14ac:dyDescent="0.25">
      <c r="K23253" s="133"/>
    </row>
    <row r="23254" spans="11:11" x14ac:dyDescent="0.25">
      <c r="K23254" s="133"/>
    </row>
    <row r="23255" spans="11:11" x14ac:dyDescent="0.25">
      <c r="K23255" s="133"/>
    </row>
    <row r="23256" spans="11:11" x14ac:dyDescent="0.25">
      <c r="K23256" s="133"/>
    </row>
    <row r="23257" spans="11:11" x14ac:dyDescent="0.25">
      <c r="K23257" s="133"/>
    </row>
    <row r="23258" spans="11:11" x14ac:dyDescent="0.25">
      <c r="K23258" s="133"/>
    </row>
    <row r="23259" spans="11:11" x14ac:dyDescent="0.25">
      <c r="K23259" s="133"/>
    </row>
    <row r="23260" spans="11:11" x14ac:dyDescent="0.25">
      <c r="K23260" s="133"/>
    </row>
    <row r="23261" spans="11:11" x14ac:dyDescent="0.25">
      <c r="K23261" s="133"/>
    </row>
    <row r="23262" spans="11:11" x14ac:dyDescent="0.25">
      <c r="K23262" s="133"/>
    </row>
    <row r="23263" spans="11:11" x14ac:dyDescent="0.25">
      <c r="K23263" s="133"/>
    </row>
    <row r="23264" spans="11:11" x14ac:dyDescent="0.25">
      <c r="K23264" s="133"/>
    </row>
    <row r="23265" spans="11:11" x14ac:dyDescent="0.25">
      <c r="K23265" s="133"/>
    </row>
    <row r="23266" spans="11:11" x14ac:dyDescent="0.25">
      <c r="K23266" s="133"/>
    </row>
    <row r="23267" spans="11:11" x14ac:dyDescent="0.25">
      <c r="K23267" s="133"/>
    </row>
    <row r="23268" spans="11:11" x14ac:dyDescent="0.25">
      <c r="K23268" s="133"/>
    </row>
    <row r="23269" spans="11:11" x14ac:dyDescent="0.25">
      <c r="K23269" s="133"/>
    </row>
    <row r="23270" spans="11:11" x14ac:dyDescent="0.25">
      <c r="K23270" s="133"/>
    </row>
    <row r="23271" spans="11:11" x14ac:dyDescent="0.25">
      <c r="K23271" s="133"/>
    </row>
    <row r="23272" spans="11:11" x14ac:dyDescent="0.25">
      <c r="K23272" s="133"/>
    </row>
    <row r="23273" spans="11:11" x14ac:dyDescent="0.25">
      <c r="K23273" s="133"/>
    </row>
    <row r="23274" spans="11:11" x14ac:dyDescent="0.25">
      <c r="K23274" s="133"/>
    </row>
    <row r="23275" spans="11:11" x14ac:dyDescent="0.25">
      <c r="K23275" s="133"/>
    </row>
    <row r="23276" spans="11:11" x14ac:dyDescent="0.25">
      <c r="K23276" s="133"/>
    </row>
    <row r="23277" spans="11:11" x14ac:dyDescent="0.25">
      <c r="K23277" s="133"/>
    </row>
    <row r="23278" spans="11:11" x14ac:dyDescent="0.25">
      <c r="K23278" s="133"/>
    </row>
    <row r="23279" spans="11:11" x14ac:dyDescent="0.25">
      <c r="K23279" s="133"/>
    </row>
    <row r="23280" spans="11:11" x14ac:dyDescent="0.25">
      <c r="K23280" s="133"/>
    </row>
    <row r="23281" spans="11:11" x14ac:dyDescent="0.25">
      <c r="K23281" s="133"/>
    </row>
    <row r="23282" spans="11:11" x14ac:dyDescent="0.25">
      <c r="K23282" s="133"/>
    </row>
    <row r="23283" spans="11:11" x14ac:dyDescent="0.25">
      <c r="K23283" s="133"/>
    </row>
    <row r="23284" spans="11:11" x14ac:dyDescent="0.25">
      <c r="K23284" s="133"/>
    </row>
    <row r="23285" spans="11:11" x14ac:dyDescent="0.25">
      <c r="K23285" s="133"/>
    </row>
    <row r="23286" spans="11:11" x14ac:dyDescent="0.25">
      <c r="K23286" s="133"/>
    </row>
    <row r="23287" spans="11:11" x14ac:dyDescent="0.25">
      <c r="K23287" s="133"/>
    </row>
    <row r="23288" spans="11:11" x14ac:dyDescent="0.25">
      <c r="K23288" s="133"/>
    </row>
    <row r="23289" spans="11:11" x14ac:dyDescent="0.25">
      <c r="K23289" s="133"/>
    </row>
    <row r="23290" spans="11:11" x14ac:dyDescent="0.25">
      <c r="K23290" s="133"/>
    </row>
    <row r="23291" spans="11:11" x14ac:dyDescent="0.25">
      <c r="K23291" s="133"/>
    </row>
    <row r="23292" spans="11:11" x14ac:dyDescent="0.25">
      <c r="K23292" s="133"/>
    </row>
    <row r="23293" spans="11:11" x14ac:dyDescent="0.25">
      <c r="K23293" s="133"/>
    </row>
    <row r="23294" spans="11:11" x14ac:dyDescent="0.25">
      <c r="K23294" s="133"/>
    </row>
    <row r="23295" spans="11:11" x14ac:dyDescent="0.25">
      <c r="K23295" s="133"/>
    </row>
    <row r="23296" spans="11:11" x14ac:dyDescent="0.25">
      <c r="K23296" s="133"/>
    </row>
    <row r="23297" spans="11:11" x14ac:dyDescent="0.25">
      <c r="K23297" s="133"/>
    </row>
    <row r="23298" spans="11:11" x14ac:dyDescent="0.25">
      <c r="K23298" s="133"/>
    </row>
    <row r="23299" spans="11:11" x14ac:dyDescent="0.25">
      <c r="K23299" s="133"/>
    </row>
    <row r="23300" spans="11:11" x14ac:dyDescent="0.25">
      <c r="K23300" s="133"/>
    </row>
    <row r="23301" spans="11:11" x14ac:dyDescent="0.25">
      <c r="K23301" s="133"/>
    </row>
    <row r="23302" spans="11:11" x14ac:dyDescent="0.25">
      <c r="K23302" s="133"/>
    </row>
    <row r="23303" spans="11:11" x14ac:dyDescent="0.25">
      <c r="K23303" s="133"/>
    </row>
    <row r="23304" spans="11:11" x14ac:dyDescent="0.25">
      <c r="K23304" s="133"/>
    </row>
    <row r="23305" spans="11:11" x14ac:dyDescent="0.25">
      <c r="K23305" s="133"/>
    </row>
    <row r="23306" spans="11:11" x14ac:dyDescent="0.25">
      <c r="K23306" s="133"/>
    </row>
    <row r="23307" spans="11:11" x14ac:dyDescent="0.25">
      <c r="K23307" s="133"/>
    </row>
    <row r="23308" spans="11:11" x14ac:dyDescent="0.25">
      <c r="K23308" s="133"/>
    </row>
    <row r="23309" spans="11:11" x14ac:dyDescent="0.25">
      <c r="K23309" s="133"/>
    </row>
    <row r="23310" spans="11:11" x14ac:dyDescent="0.25">
      <c r="K23310" s="133"/>
    </row>
    <row r="23311" spans="11:11" x14ac:dyDescent="0.25">
      <c r="K23311" s="133"/>
    </row>
    <row r="23312" spans="11:11" x14ac:dyDescent="0.25">
      <c r="K23312" s="133"/>
    </row>
    <row r="23313" spans="11:11" x14ac:dyDescent="0.25">
      <c r="K23313" s="133"/>
    </row>
    <row r="23314" spans="11:11" x14ac:dyDescent="0.25">
      <c r="K23314" s="133"/>
    </row>
    <row r="23315" spans="11:11" x14ac:dyDescent="0.25">
      <c r="K23315" s="133"/>
    </row>
    <row r="23316" spans="11:11" x14ac:dyDescent="0.25">
      <c r="K23316" s="133"/>
    </row>
    <row r="23317" spans="11:11" x14ac:dyDescent="0.25">
      <c r="K23317" s="133"/>
    </row>
    <row r="23318" spans="11:11" x14ac:dyDescent="0.25">
      <c r="K23318" s="133"/>
    </row>
    <row r="23319" spans="11:11" x14ac:dyDescent="0.25">
      <c r="K23319" s="133"/>
    </row>
    <row r="23320" spans="11:11" x14ac:dyDescent="0.25">
      <c r="K23320" s="133"/>
    </row>
    <row r="23321" spans="11:11" x14ac:dyDescent="0.25">
      <c r="K23321" s="133"/>
    </row>
    <row r="23322" spans="11:11" x14ac:dyDescent="0.25">
      <c r="K23322" s="133"/>
    </row>
    <row r="23323" spans="11:11" x14ac:dyDescent="0.25">
      <c r="K23323" s="133"/>
    </row>
    <row r="23324" spans="11:11" x14ac:dyDescent="0.25">
      <c r="K23324" s="133"/>
    </row>
    <row r="23325" spans="11:11" x14ac:dyDescent="0.25">
      <c r="K23325" s="133"/>
    </row>
    <row r="23326" spans="11:11" x14ac:dyDescent="0.25">
      <c r="K23326" s="133"/>
    </row>
    <row r="23327" spans="11:11" x14ac:dyDescent="0.25">
      <c r="K23327" s="133"/>
    </row>
    <row r="23328" spans="11:11" x14ac:dyDescent="0.25">
      <c r="K23328" s="133"/>
    </row>
    <row r="23329" spans="11:11" x14ac:dyDescent="0.25">
      <c r="K23329" s="133"/>
    </row>
    <row r="23330" spans="11:11" x14ac:dyDescent="0.25">
      <c r="K23330" s="133"/>
    </row>
    <row r="23331" spans="11:11" x14ac:dyDescent="0.25">
      <c r="K23331" s="133"/>
    </row>
    <row r="23332" spans="11:11" x14ac:dyDescent="0.25">
      <c r="K23332" s="133"/>
    </row>
    <row r="23333" spans="11:11" x14ac:dyDescent="0.25">
      <c r="K23333" s="133"/>
    </row>
    <row r="23334" spans="11:11" x14ac:dyDescent="0.25">
      <c r="K23334" s="133"/>
    </row>
    <row r="23335" spans="11:11" x14ac:dyDescent="0.25">
      <c r="K23335" s="133"/>
    </row>
    <row r="23336" spans="11:11" x14ac:dyDescent="0.25">
      <c r="K23336" s="133"/>
    </row>
    <row r="23337" spans="11:11" x14ac:dyDescent="0.25">
      <c r="K23337" s="133"/>
    </row>
    <row r="23338" spans="11:11" x14ac:dyDescent="0.25">
      <c r="K23338" s="133"/>
    </row>
    <row r="23339" spans="11:11" x14ac:dyDescent="0.25">
      <c r="K23339" s="133"/>
    </row>
    <row r="23340" spans="11:11" x14ac:dyDescent="0.25">
      <c r="K23340" s="133"/>
    </row>
    <row r="23341" spans="11:11" x14ac:dyDescent="0.25">
      <c r="K23341" s="133"/>
    </row>
    <row r="23342" spans="11:11" x14ac:dyDescent="0.25">
      <c r="K23342" s="133"/>
    </row>
    <row r="23343" spans="11:11" x14ac:dyDescent="0.25">
      <c r="K23343" s="133"/>
    </row>
    <row r="23344" spans="11:11" x14ac:dyDescent="0.25">
      <c r="K23344" s="133"/>
    </row>
    <row r="23345" spans="11:11" x14ac:dyDescent="0.25">
      <c r="K23345" s="133"/>
    </row>
    <row r="23346" spans="11:11" x14ac:dyDescent="0.25">
      <c r="K23346" s="133"/>
    </row>
    <row r="23347" spans="11:11" x14ac:dyDescent="0.25">
      <c r="K23347" s="133"/>
    </row>
    <row r="23348" spans="11:11" x14ac:dyDescent="0.25">
      <c r="K23348" s="133"/>
    </row>
    <row r="23349" spans="11:11" x14ac:dyDescent="0.25">
      <c r="K23349" s="133"/>
    </row>
    <row r="23350" spans="11:11" x14ac:dyDescent="0.25">
      <c r="K23350" s="133"/>
    </row>
    <row r="23351" spans="11:11" x14ac:dyDescent="0.25">
      <c r="K23351" s="133"/>
    </row>
    <row r="23352" spans="11:11" x14ac:dyDescent="0.25">
      <c r="K23352" s="133"/>
    </row>
    <row r="23353" spans="11:11" x14ac:dyDescent="0.25">
      <c r="K23353" s="133"/>
    </row>
    <row r="23354" spans="11:11" x14ac:dyDescent="0.25">
      <c r="K23354" s="133"/>
    </row>
    <row r="23355" spans="11:11" x14ac:dyDescent="0.25">
      <c r="K23355" s="133"/>
    </row>
    <row r="23356" spans="11:11" x14ac:dyDescent="0.25">
      <c r="K23356" s="133"/>
    </row>
    <row r="23357" spans="11:11" x14ac:dyDescent="0.25">
      <c r="K23357" s="133"/>
    </row>
    <row r="23358" spans="11:11" x14ac:dyDescent="0.25">
      <c r="K23358" s="133"/>
    </row>
    <row r="23359" spans="11:11" x14ac:dyDescent="0.25">
      <c r="K23359" s="133"/>
    </row>
    <row r="23360" spans="11:11" x14ac:dyDescent="0.25">
      <c r="K23360" s="133"/>
    </row>
    <row r="23361" spans="11:11" x14ac:dyDescent="0.25">
      <c r="K23361" s="133"/>
    </row>
    <row r="23362" spans="11:11" x14ac:dyDescent="0.25">
      <c r="K23362" s="133"/>
    </row>
    <row r="23363" spans="11:11" x14ac:dyDescent="0.25">
      <c r="K23363" s="133"/>
    </row>
    <row r="23364" spans="11:11" x14ac:dyDescent="0.25">
      <c r="K23364" s="133"/>
    </row>
    <row r="23365" spans="11:11" x14ac:dyDescent="0.25">
      <c r="K23365" s="133"/>
    </row>
    <row r="23366" spans="11:11" x14ac:dyDescent="0.25">
      <c r="K23366" s="133"/>
    </row>
    <row r="23367" spans="11:11" x14ac:dyDescent="0.25">
      <c r="K23367" s="133"/>
    </row>
    <row r="23368" spans="11:11" x14ac:dyDescent="0.25">
      <c r="K23368" s="133"/>
    </row>
    <row r="23369" spans="11:11" x14ac:dyDescent="0.25">
      <c r="K23369" s="133"/>
    </row>
    <row r="23370" spans="11:11" x14ac:dyDescent="0.25">
      <c r="K23370" s="133"/>
    </row>
    <row r="23371" spans="11:11" x14ac:dyDescent="0.25">
      <c r="K23371" s="133"/>
    </row>
    <row r="23372" spans="11:11" x14ac:dyDescent="0.25">
      <c r="K23372" s="133"/>
    </row>
    <row r="23373" spans="11:11" x14ac:dyDescent="0.25">
      <c r="K23373" s="133"/>
    </row>
    <row r="23374" spans="11:11" x14ac:dyDescent="0.25">
      <c r="K23374" s="133"/>
    </row>
    <row r="23375" spans="11:11" x14ac:dyDescent="0.25">
      <c r="K23375" s="133"/>
    </row>
    <row r="23376" spans="11:11" x14ac:dyDescent="0.25">
      <c r="K23376" s="133"/>
    </row>
    <row r="23377" spans="11:11" x14ac:dyDescent="0.25">
      <c r="K23377" s="133"/>
    </row>
    <row r="23378" spans="11:11" x14ac:dyDescent="0.25">
      <c r="K23378" s="133"/>
    </row>
    <row r="23379" spans="11:11" x14ac:dyDescent="0.25">
      <c r="K23379" s="133"/>
    </row>
    <row r="23380" spans="11:11" x14ac:dyDescent="0.25">
      <c r="K23380" s="133"/>
    </row>
    <row r="23381" spans="11:11" x14ac:dyDescent="0.25">
      <c r="K23381" s="133"/>
    </row>
    <row r="23382" spans="11:11" x14ac:dyDescent="0.25">
      <c r="K23382" s="133"/>
    </row>
    <row r="23383" spans="11:11" x14ac:dyDescent="0.25">
      <c r="K23383" s="133"/>
    </row>
    <row r="23384" spans="11:11" x14ac:dyDescent="0.25">
      <c r="K23384" s="133"/>
    </row>
    <row r="23385" spans="11:11" x14ac:dyDescent="0.25">
      <c r="K23385" s="133"/>
    </row>
    <row r="23386" spans="11:11" x14ac:dyDescent="0.25">
      <c r="K23386" s="133"/>
    </row>
    <row r="23387" spans="11:11" x14ac:dyDescent="0.25">
      <c r="K23387" s="133"/>
    </row>
    <row r="23388" spans="11:11" x14ac:dyDescent="0.25">
      <c r="K23388" s="133"/>
    </row>
    <row r="23389" spans="11:11" x14ac:dyDescent="0.25">
      <c r="K23389" s="133"/>
    </row>
    <row r="23390" spans="11:11" x14ac:dyDescent="0.25">
      <c r="K23390" s="133"/>
    </row>
    <row r="23391" spans="11:11" x14ac:dyDescent="0.25">
      <c r="K23391" s="133"/>
    </row>
    <row r="23392" spans="11:11" x14ac:dyDescent="0.25">
      <c r="K23392" s="133"/>
    </row>
    <row r="23393" spans="11:11" x14ac:dyDescent="0.25">
      <c r="K23393" s="133"/>
    </row>
    <row r="23394" spans="11:11" x14ac:dyDescent="0.25">
      <c r="K23394" s="133"/>
    </row>
    <row r="23395" spans="11:11" x14ac:dyDescent="0.25">
      <c r="K23395" s="133"/>
    </row>
    <row r="23396" spans="11:11" x14ac:dyDescent="0.25">
      <c r="K23396" s="133"/>
    </row>
    <row r="23397" spans="11:11" x14ac:dyDescent="0.25">
      <c r="K23397" s="133"/>
    </row>
    <row r="23398" spans="11:11" x14ac:dyDescent="0.25">
      <c r="K23398" s="133"/>
    </row>
    <row r="23399" spans="11:11" x14ac:dyDescent="0.25">
      <c r="K23399" s="133"/>
    </row>
    <row r="23400" spans="11:11" x14ac:dyDescent="0.25">
      <c r="K23400" s="133"/>
    </row>
    <row r="23401" spans="11:11" x14ac:dyDescent="0.25">
      <c r="K23401" s="133"/>
    </row>
    <row r="23402" spans="11:11" x14ac:dyDescent="0.25">
      <c r="K23402" s="133"/>
    </row>
    <row r="23403" spans="11:11" x14ac:dyDescent="0.25">
      <c r="K23403" s="133"/>
    </row>
    <row r="23404" spans="11:11" x14ac:dyDescent="0.25">
      <c r="K23404" s="133"/>
    </row>
    <row r="23405" spans="11:11" x14ac:dyDescent="0.25">
      <c r="K23405" s="133"/>
    </row>
    <row r="23406" spans="11:11" x14ac:dyDescent="0.25">
      <c r="K23406" s="133"/>
    </row>
    <row r="23407" spans="11:11" x14ac:dyDescent="0.25">
      <c r="K23407" s="133"/>
    </row>
    <row r="23408" spans="11:11" x14ac:dyDescent="0.25">
      <c r="K23408" s="133"/>
    </row>
    <row r="23409" spans="11:11" x14ac:dyDescent="0.25">
      <c r="K23409" s="133"/>
    </row>
    <row r="23410" spans="11:11" x14ac:dyDescent="0.25">
      <c r="K23410" s="133"/>
    </row>
    <row r="23411" spans="11:11" x14ac:dyDescent="0.25">
      <c r="K23411" s="133"/>
    </row>
    <row r="23412" spans="11:11" x14ac:dyDescent="0.25">
      <c r="K23412" s="133"/>
    </row>
    <row r="23413" spans="11:11" x14ac:dyDescent="0.25">
      <c r="K23413" s="133"/>
    </row>
    <row r="23414" spans="11:11" x14ac:dyDescent="0.25">
      <c r="K23414" s="133"/>
    </row>
    <row r="23415" spans="11:11" x14ac:dyDescent="0.25">
      <c r="K23415" s="133"/>
    </row>
    <row r="23416" spans="11:11" x14ac:dyDescent="0.25">
      <c r="K23416" s="133"/>
    </row>
    <row r="23417" spans="11:11" x14ac:dyDescent="0.25">
      <c r="K23417" s="133"/>
    </row>
    <row r="23418" spans="11:11" x14ac:dyDescent="0.25">
      <c r="K23418" s="133"/>
    </row>
    <row r="23419" spans="11:11" x14ac:dyDescent="0.25">
      <c r="K23419" s="133"/>
    </row>
    <row r="23420" spans="11:11" x14ac:dyDescent="0.25">
      <c r="K23420" s="133"/>
    </row>
    <row r="23421" spans="11:11" x14ac:dyDescent="0.25">
      <c r="K23421" s="133"/>
    </row>
    <row r="23422" spans="11:11" x14ac:dyDescent="0.25">
      <c r="K23422" s="133"/>
    </row>
    <row r="23423" spans="11:11" x14ac:dyDescent="0.25">
      <c r="K23423" s="133"/>
    </row>
    <row r="23424" spans="11:11" x14ac:dyDescent="0.25">
      <c r="K23424" s="133"/>
    </row>
    <row r="23425" spans="11:11" x14ac:dyDescent="0.25">
      <c r="K23425" s="133"/>
    </row>
    <row r="23426" spans="11:11" x14ac:dyDescent="0.25">
      <c r="K23426" s="133"/>
    </row>
    <row r="23427" spans="11:11" x14ac:dyDescent="0.25">
      <c r="K23427" s="133"/>
    </row>
    <row r="23428" spans="11:11" x14ac:dyDescent="0.25">
      <c r="K23428" s="133"/>
    </row>
    <row r="23429" spans="11:11" x14ac:dyDescent="0.25">
      <c r="K23429" s="133"/>
    </row>
    <row r="23430" spans="11:11" x14ac:dyDescent="0.25">
      <c r="K23430" s="133"/>
    </row>
    <row r="23431" spans="11:11" x14ac:dyDescent="0.25">
      <c r="K23431" s="133"/>
    </row>
    <row r="23432" spans="11:11" x14ac:dyDescent="0.25">
      <c r="K23432" s="133"/>
    </row>
    <row r="23433" spans="11:11" x14ac:dyDescent="0.25">
      <c r="K23433" s="133"/>
    </row>
    <row r="23434" spans="11:11" x14ac:dyDescent="0.25">
      <c r="K23434" s="133"/>
    </row>
    <row r="23435" spans="11:11" x14ac:dyDescent="0.25">
      <c r="K23435" s="133"/>
    </row>
    <row r="23436" spans="11:11" x14ac:dyDescent="0.25">
      <c r="K23436" s="133"/>
    </row>
    <row r="23437" spans="11:11" x14ac:dyDescent="0.25">
      <c r="K23437" s="133"/>
    </row>
    <row r="23438" spans="11:11" x14ac:dyDescent="0.25">
      <c r="K23438" s="133"/>
    </row>
    <row r="23439" spans="11:11" x14ac:dyDescent="0.25">
      <c r="K23439" s="133"/>
    </row>
    <row r="23440" spans="11:11" x14ac:dyDescent="0.25">
      <c r="K23440" s="133"/>
    </row>
    <row r="23441" spans="11:11" x14ac:dyDescent="0.25">
      <c r="K23441" s="133"/>
    </row>
    <row r="23442" spans="11:11" x14ac:dyDescent="0.25">
      <c r="K23442" s="133"/>
    </row>
    <row r="23443" spans="11:11" x14ac:dyDescent="0.25">
      <c r="K23443" s="133"/>
    </row>
    <row r="23444" spans="11:11" x14ac:dyDescent="0.25">
      <c r="K23444" s="133"/>
    </row>
    <row r="23445" spans="11:11" x14ac:dyDescent="0.25">
      <c r="K23445" s="133"/>
    </row>
    <row r="23446" spans="11:11" x14ac:dyDescent="0.25">
      <c r="K23446" s="133"/>
    </row>
    <row r="23447" spans="11:11" x14ac:dyDescent="0.25">
      <c r="K23447" s="133"/>
    </row>
    <row r="23448" spans="11:11" x14ac:dyDescent="0.25">
      <c r="K23448" s="133"/>
    </row>
    <row r="23449" spans="11:11" x14ac:dyDescent="0.25">
      <c r="K23449" s="133"/>
    </row>
    <row r="23450" spans="11:11" x14ac:dyDescent="0.25">
      <c r="K23450" s="133"/>
    </row>
    <row r="23451" spans="11:11" x14ac:dyDescent="0.25">
      <c r="K23451" s="133"/>
    </row>
    <row r="23452" spans="11:11" x14ac:dyDescent="0.25">
      <c r="K23452" s="133"/>
    </row>
    <row r="23453" spans="11:11" x14ac:dyDescent="0.25">
      <c r="K23453" s="133"/>
    </row>
    <row r="23454" spans="11:11" x14ac:dyDescent="0.25">
      <c r="K23454" s="133"/>
    </row>
    <row r="23455" spans="11:11" x14ac:dyDescent="0.25">
      <c r="K23455" s="133"/>
    </row>
    <row r="23456" spans="11:11" x14ac:dyDescent="0.25">
      <c r="K23456" s="133"/>
    </row>
    <row r="23457" spans="11:11" x14ac:dyDescent="0.25">
      <c r="K23457" s="133"/>
    </row>
    <row r="23458" spans="11:11" x14ac:dyDescent="0.25">
      <c r="K23458" s="133"/>
    </row>
    <row r="23459" spans="11:11" x14ac:dyDescent="0.25">
      <c r="K23459" s="133"/>
    </row>
    <row r="23460" spans="11:11" x14ac:dyDescent="0.25">
      <c r="K23460" s="133"/>
    </row>
    <row r="23461" spans="11:11" x14ac:dyDescent="0.25">
      <c r="K23461" s="133"/>
    </row>
    <row r="23462" spans="11:11" x14ac:dyDescent="0.25">
      <c r="K23462" s="133"/>
    </row>
    <row r="23463" spans="11:11" x14ac:dyDescent="0.25">
      <c r="K23463" s="133"/>
    </row>
    <row r="23464" spans="11:11" x14ac:dyDescent="0.25">
      <c r="K23464" s="133"/>
    </row>
    <row r="23465" spans="11:11" x14ac:dyDescent="0.25">
      <c r="K23465" s="133"/>
    </row>
    <row r="23466" spans="11:11" x14ac:dyDescent="0.25">
      <c r="K23466" s="133"/>
    </row>
    <row r="23467" spans="11:11" x14ac:dyDescent="0.25">
      <c r="K23467" s="133"/>
    </row>
    <row r="23468" spans="11:11" x14ac:dyDescent="0.25">
      <c r="K23468" s="133"/>
    </row>
    <row r="23469" spans="11:11" x14ac:dyDescent="0.25">
      <c r="K23469" s="133"/>
    </row>
    <row r="23470" spans="11:11" x14ac:dyDescent="0.25">
      <c r="K23470" s="133"/>
    </row>
    <row r="23471" spans="11:11" x14ac:dyDescent="0.25">
      <c r="K23471" s="133"/>
    </row>
    <row r="23472" spans="11:11" x14ac:dyDescent="0.25">
      <c r="K23472" s="133"/>
    </row>
    <row r="23473" spans="11:11" x14ac:dyDescent="0.25">
      <c r="K23473" s="133"/>
    </row>
    <row r="23474" spans="11:11" x14ac:dyDescent="0.25">
      <c r="K23474" s="133"/>
    </row>
    <row r="23475" spans="11:11" x14ac:dyDescent="0.25">
      <c r="K23475" s="133"/>
    </row>
    <row r="23476" spans="11:11" x14ac:dyDescent="0.25">
      <c r="K23476" s="133"/>
    </row>
    <row r="23477" spans="11:11" x14ac:dyDescent="0.25">
      <c r="K23477" s="133"/>
    </row>
    <row r="23478" spans="11:11" x14ac:dyDescent="0.25">
      <c r="K23478" s="133"/>
    </row>
    <row r="23479" spans="11:11" x14ac:dyDescent="0.25">
      <c r="K23479" s="133"/>
    </row>
    <row r="23480" spans="11:11" x14ac:dyDescent="0.25">
      <c r="K23480" s="133"/>
    </row>
    <row r="23481" spans="11:11" x14ac:dyDescent="0.25">
      <c r="K23481" s="133"/>
    </row>
    <row r="23482" spans="11:11" x14ac:dyDescent="0.25">
      <c r="K23482" s="133"/>
    </row>
    <row r="23483" spans="11:11" x14ac:dyDescent="0.25">
      <c r="K23483" s="133"/>
    </row>
    <row r="23484" spans="11:11" x14ac:dyDescent="0.25">
      <c r="K23484" s="133"/>
    </row>
    <row r="23485" spans="11:11" x14ac:dyDescent="0.25">
      <c r="K23485" s="133"/>
    </row>
    <row r="23486" spans="11:11" x14ac:dyDescent="0.25">
      <c r="K23486" s="133"/>
    </row>
    <row r="23487" spans="11:11" x14ac:dyDescent="0.25">
      <c r="K23487" s="133"/>
    </row>
    <row r="23488" spans="11:11" x14ac:dyDescent="0.25">
      <c r="K23488" s="133"/>
    </row>
    <row r="23489" spans="11:11" x14ac:dyDescent="0.25">
      <c r="K23489" s="133"/>
    </row>
    <row r="23490" spans="11:11" x14ac:dyDescent="0.25">
      <c r="K23490" s="133"/>
    </row>
    <row r="23491" spans="11:11" x14ac:dyDescent="0.25">
      <c r="K23491" s="133"/>
    </row>
    <row r="23492" spans="11:11" x14ac:dyDescent="0.25">
      <c r="K23492" s="133"/>
    </row>
    <row r="23493" spans="11:11" x14ac:dyDescent="0.25">
      <c r="K23493" s="133"/>
    </row>
    <row r="23494" spans="11:11" x14ac:dyDescent="0.25">
      <c r="K23494" s="133"/>
    </row>
    <row r="23495" spans="11:11" x14ac:dyDescent="0.25">
      <c r="K23495" s="133"/>
    </row>
    <row r="23496" spans="11:11" x14ac:dyDescent="0.25">
      <c r="K23496" s="133"/>
    </row>
    <row r="23497" spans="11:11" x14ac:dyDescent="0.25">
      <c r="K23497" s="133"/>
    </row>
    <row r="23498" spans="11:11" x14ac:dyDescent="0.25">
      <c r="K23498" s="133"/>
    </row>
    <row r="23499" spans="11:11" x14ac:dyDescent="0.25">
      <c r="K23499" s="133"/>
    </row>
    <row r="23500" spans="11:11" x14ac:dyDescent="0.25">
      <c r="K23500" s="133"/>
    </row>
    <row r="23501" spans="11:11" x14ac:dyDescent="0.25">
      <c r="K23501" s="133"/>
    </row>
    <row r="23502" spans="11:11" x14ac:dyDescent="0.25">
      <c r="K23502" s="133"/>
    </row>
    <row r="23503" spans="11:11" x14ac:dyDescent="0.25">
      <c r="K23503" s="133"/>
    </row>
    <row r="23504" spans="11:11" x14ac:dyDescent="0.25">
      <c r="K23504" s="133"/>
    </row>
    <row r="23505" spans="11:11" x14ac:dyDescent="0.25">
      <c r="K23505" s="133"/>
    </row>
    <row r="23506" spans="11:11" x14ac:dyDescent="0.25">
      <c r="K23506" s="133"/>
    </row>
    <row r="23507" spans="11:11" x14ac:dyDescent="0.25">
      <c r="K23507" s="133"/>
    </row>
    <row r="23508" spans="11:11" x14ac:dyDescent="0.25">
      <c r="K23508" s="133"/>
    </row>
    <row r="23509" spans="11:11" x14ac:dyDescent="0.25">
      <c r="K23509" s="133"/>
    </row>
    <row r="23510" spans="11:11" x14ac:dyDescent="0.25">
      <c r="K23510" s="133"/>
    </row>
    <row r="23511" spans="11:11" x14ac:dyDescent="0.25">
      <c r="K23511" s="133"/>
    </row>
    <row r="23512" spans="11:11" x14ac:dyDescent="0.25">
      <c r="K23512" s="133"/>
    </row>
    <row r="23513" spans="11:11" x14ac:dyDescent="0.25">
      <c r="K23513" s="133"/>
    </row>
    <row r="23514" spans="11:11" x14ac:dyDescent="0.25">
      <c r="K23514" s="133"/>
    </row>
    <row r="23515" spans="11:11" x14ac:dyDescent="0.25">
      <c r="K23515" s="133"/>
    </row>
    <row r="23516" spans="11:11" x14ac:dyDescent="0.25">
      <c r="K23516" s="133"/>
    </row>
    <row r="23517" spans="11:11" x14ac:dyDescent="0.25">
      <c r="K23517" s="133"/>
    </row>
    <row r="23518" spans="11:11" x14ac:dyDescent="0.25">
      <c r="K23518" s="133"/>
    </row>
    <row r="23519" spans="11:11" x14ac:dyDescent="0.25">
      <c r="K23519" s="133"/>
    </row>
    <row r="23520" spans="11:11" x14ac:dyDescent="0.25">
      <c r="K23520" s="133"/>
    </row>
    <row r="23521" spans="11:11" x14ac:dyDescent="0.25">
      <c r="K23521" s="133"/>
    </row>
    <row r="23522" spans="11:11" x14ac:dyDescent="0.25">
      <c r="K23522" s="133"/>
    </row>
    <row r="23523" spans="11:11" x14ac:dyDescent="0.25">
      <c r="K23523" s="133"/>
    </row>
    <row r="23524" spans="11:11" x14ac:dyDescent="0.25">
      <c r="K23524" s="133"/>
    </row>
    <row r="23525" spans="11:11" x14ac:dyDescent="0.25">
      <c r="K23525" s="133"/>
    </row>
    <row r="23526" spans="11:11" x14ac:dyDescent="0.25">
      <c r="K23526" s="133"/>
    </row>
    <row r="23527" spans="11:11" x14ac:dyDescent="0.25">
      <c r="K23527" s="133"/>
    </row>
    <row r="23528" spans="11:11" x14ac:dyDescent="0.25">
      <c r="K23528" s="133"/>
    </row>
    <row r="23529" spans="11:11" x14ac:dyDescent="0.25">
      <c r="K23529" s="133"/>
    </row>
    <row r="23530" spans="11:11" x14ac:dyDescent="0.25">
      <c r="K23530" s="133"/>
    </row>
    <row r="23531" spans="11:11" x14ac:dyDescent="0.25">
      <c r="K23531" s="133"/>
    </row>
    <row r="23532" spans="11:11" x14ac:dyDescent="0.25">
      <c r="K23532" s="133"/>
    </row>
    <row r="23533" spans="11:11" x14ac:dyDescent="0.25">
      <c r="K23533" s="133"/>
    </row>
    <row r="23534" spans="11:11" x14ac:dyDescent="0.25">
      <c r="K23534" s="133"/>
    </row>
    <row r="23535" spans="11:11" x14ac:dyDescent="0.25">
      <c r="K23535" s="133"/>
    </row>
    <row r="23536" spans="11:11" x14ac:dyDescent="0.25">
      <c r="K23536" s="133"/>
    </row>
    <row r="23537" spans="11:11" x14ac:dyDescent="0.25">
      <c r="K23537" s="133"/>
    </row>
    <row r="23538" spans="11:11" x14ac:dyDescent="0.25">
      <c r="K23538" s="133"/>
    </row>
    <row r="23539" spans="11:11" x14ac:dyDescent="0.25">
      <c r="K23539" s="133"/>
    </row>
    <row r="23540" spans="11:11" x14ac:dyDescent="0.25">
      <c r="K23540" s="133"/>
    </row>
    <row r="23541" spans="11:11" x14ac:dyDescent="0.25">
      <c r="K23541" s="133"/>
    </row>
    <row r="23542" spans="11:11" x14ac:dyDescent="0.25">
      <c r="K23542" s="133"/>
    </row>
    <row r="23543" spans="11:11" x14ac:dyDescent="0.25">
      <c r="K23543" s="133"/>
    </row>
    <row r="23544" spans="11:11" x14ac:dyDescent="0.25">
      <c r="K23544" s="133"/>
    </row>
    <row r="23545" spans="11:11" x14ac:dyDescent="0.25">
      <c r="K23545" s="133"/>
    </row>
    <row r="23546" spans="11:11" x14ac:dyDescent="0.25">
      <c r="K23546" s="133"/>
    </row>
    <row r="23547" spans="11:11" x14ac:dyDescent="0.25">
      <c r="K23547" s="133"/>
    </row>
    <row r="23548" spans="11:11" x14ac:dyDescent="0.25">
      <c r="K23548" s="133"/>
    </row>
    <row r="23549" spans="11:11" x14ac:dyDescent="0.25">
      <c r="K23549" s="133"/>
    </row>
    <row r="23550" spans="11:11" x14ac:dyDescent="0.25">
      <c r="K23550" s="133"/>
    </row>
    <row r="23551" spans="11:11" x14ac:dyDescent="0.25">
      <c r="K23551" s="133"/>
    </row>
    <row r="23552" spans="11:11" x14ac:dyDescent="0.25">
      <c r="K23552" s="133"/>
    </row>
    <row r="23553" spans="11:11" x14ac:dyDescent="0.25">
      <c r="K23553" s="133"/>
    </row>
    <row r="23554" spans="11:11" x14ac:dyDescent="0.25">
      <c r="K23554" s="133"/>
    </row>
    <row r="23555" spans="11:11" x14ac:dyDescent="0.25">
      <c r="K23555" s="133"/>
    </row>
    <row r="23556" spans="11:11" x14ac:dyDescent="0.25">
      <c r="K23556" s="133"/>
    </row>
    <row r="23557" spans="11:11" x14ac:dyDescent="0.25">
      <c r="K23557" s="133"/>
    </row>
    <row r="23558" spans="11:11" x14ac:dyDescent="0.25">
      <c r="K23558" s="133"/>
    </row>
    <row r="23559" spans="11:11" x14ac:dyDescent="0.25">
      <c r="K23559" s="133"/>
    </row>
    <row r="23560" spans="11:11" x14ac:dyDescent="0.25">
      <c r="K23560" s="133"/>
    </row>
    <row r="23561" spans="11:11" x14ac:dyDescent="0.25">
      <c r="K23561" s="133"/>
    </row>
    <row r="23562" spans="11:11" x14ac:dyDescent="0.25">
      <c r="K23562" s="133"/>
    </row>
    <row r="23563" spans="11:11" x14ac:dyDescent="0.25">
      <c r="K23563" s="133"/>
    </row>
    <row r="23564" spans="11:11" x14ac:dyDescent="0.25">
      <c r="K23564" s="133"/>
    </row>
    <row r="23565" spans="11:11" x14ac:dyDescent="0.25">
      <c r="K23565" s="133"/>
    </row>
    <row r="23566" spans="11:11" x14ac:dyDescent="0.25">
      <c r="K23566" s="133"/>
    </row>
    <row r="23567" spans="11:11" x14ac:dyDescent="0.25">
      <c r="K23567" s="133"/>
    </row>
    <row r="23568" spans="11:11" x14ac:dyDescent="0.25">
      <c r="K23568" s="133"/>
    </row>
    <row r="23569" spans="11:11" x14ac:dyDescent="0.25">
      <c r="K23569" s="133"/>
    </row>
    <row r="23570" spans="11:11" x14ac:dyDescent="0.25">
      <c r="K23570" s="133"/>
    </row>
    <row r="23571" spans="11:11" x14ac:dyDescent="0.25">
      <c r="K23571" s="133"/>
    </row>
    <row r="23572" spans="11:11" x14ac:dyDescent="0.25">
      <c r="K23572" s="133"/>
    </row>
    <row r="23573" spans="11:11" x14ac:dyDescent="0.25">
      <c r="K23573" s="133"/>
    </row>
    <row r="23574" spans="11:11" x14ac:dyDescent="0.25">
      <c r="K23574" s="133"/>
    </row>
    <row r="23575" spans="11:11" x14ac:dyDescent="0.25">
      <c r="K23575" s="133"/>
    </row>
    <row r="23576" spans="11:11" x14ac:dyDescent="0.25">
      <c r="K23576" s="133"/>
    </row>
    <row r="23577" spans="11:11" x14ac:dyDescent="0.25">
      <c r="K23577" s="133"/>
    </row>
    <row r="23578" spans="11:11" x14ac:dyDescent="0.25">
      <c r="K23578" s="133"/>
    </row>
    <row r="23579" spans="11:11" x14ac:dyDescent="0.25">
      <c r="K23579" s="133"/>
    </row>
    <row r="23580" spans="11:11" x14ac:dyDescent="0.25">
      <c r="K23580" s="133"/>
    </row>
    <row r="23581" spans="11:11" x14ac:dyDescent="0.25">
      <c r="K23581" s="133"/>
    </row>
    <row r="23582" spans="11:11" x14ac:dyDescent="0.25">
      <c r="K23582" s="133"/>
    </row>
    <row r="23583" spans="11:11" x14ac:dyDescent="0.25">
      <c r="K23583" s="133"/>
    </row>
    <row r="23584" spans="11:11" x14ac:dyDescent="0.25">
      <c r="K23584" s="133"/>
    </row>
    <row r="23585" spans="11:11" x14ac:dyDescent="0.25">
      <c r="K23585" s="133"/>
    </row>
    <row r="23586" spans="11:11" x14ac:dyDescent="0.25">
      <c r="K23586" s="133"/>
    </row>
    <row r="23587" spans="11:11" x14ac:dyDescent="0.25">
      <c r="K23587" s="133"/>
    </row>
    <row r="23588" spans="11:11" x14ac:dyDescent="0.25">
      <c r="K23588" s="133"/>
    </row>
    <row r="23589" spans="11:11" x14ac:dyDescent="0.25">
      <c r="K23589" s="133"/>
    </row>
    <row r="23590" spans="11:11" x14ac:dyDescent="0.25">
      <c r="K23590" s="133"/>
    </row>
    <row r="23591" spans="11:11" x14ac:dyDescent="0.25">
      <c r="K23591" s="133"/>
    </row>
    <row r="23592" spans="11:11" x14ac:dyDescent="0.25">
      <c r="K23592" s="133"/>
    </row>
    <row r="23593" spans="11:11" x14ac:dyDescent="0.25">
      <c r="K23593" s="133"/>
    </row>
    <row r="23594" spans="11:11" x14ac:dyDescent="0.25">
      <c r="K23594" s="133"/>
    </row>
    <row r="23595" spans="11:11" x14ac:dyDescent="0.25">
      <c r="K23595" s="133"/>
    </row>
    <row r="23596" spans="11:11" x14ac:dyDescent="0.25">
      <c r="K23596" s="133"/>
    </row>
    <row r="23597" spans="11:11" x14ac:dyDescent="0.25">
      <c r="K23597" s="133"/>
    </row>
    <row r="23598" spans="11:11" x14ac:dyDescent="0.25">
      <c r="K23598" s="133"/>
    </row>
    <row r="23599" spans="11:11" x14ac:dyDescent="0.25">
      <c r="K23599" s="133"/>
    </row>
    <row r="23600" spans="11:11" x14ac:dyDescent="0.25">
      <c r="K23600" s="133"/>
    </row>
    <row r="23601" spans="11:11" x14ac:dyDescent="0.25">
      <c r="K23601" s="133"/>
    </row>
    <row r="23602" spans="11:11" x14ac:dyDescent="0.25">
      <c r="K23602" s="133"/>
    </row>
    <row r="23603" spans="11:11" x14ac:dyDescent="0.25">
      <c r="K23603" s="133"/>
    </row>
    <row r="23604" spans="11:11" x14ac:dyDescent="0.25">
      <c r="K23604" s="133"/>
    </row>
    <row r="23605" spans="11:11" x14ac:dyDescent="0.25">
      <c r="K23605" s="133"/>
    </row>
    <row r="23606" spans="11:11" x14ac:dyDescent="0.25">
      <c r="K23606" s="133"/>
    </row>
    <row r="23607" spans="11:11" x14ac:dyDescent="0.25">
      <c r="K23607" s="133"/>
    </row>
    <row r="23608" spans="11:11" x14ac:dyDescent="0.25">
      <c r="K23608" s="133"/>
    </row>
    <row r="23609" spans="11:11" x14ac:dyDescent="0.25">
      <c r="K23609" s="133"/>
    </row>
    <row r="23610" spans="11:11" x14ac:dyDescent="0.25">
      <c r="K23610" s="133"/>
    </row>
    <row r="23611" spans="11:11" x14ac:dyDescent="0.25">
      <c r="K23611" s="133"/>
    </row>
    <row r="23612" spans="11:11" x14ac:dyDescent="0.25">
      <c r="K23612" s="133"/>
    </row>
    <row r="23613" spans="11:11" x14ac:dyDescent="0.25">
      <c r="K23613" s="133"/>
    </row>
    <row r="23614" spans="11:11" x14ac:dyDescent="0.25">
      <c r="K23614" s="133"/>
    </row>
    <row r="23615" spans="11:11" x14ac:dyDescent="0.25">
      <c r="K23615" s="133"/>
    </row>
    <row r="23616" spans="11:11" x14ac:dyDescent="0.25">
      <c r="K23616" s="133"/>
    </row>
    <row r="23617" spans="11:11" x14ac:dyDescent="0.25">
      <c r="K23617" s="133"/>
    </row>
    <row r="23618" spans="11:11" x14ac:dyDescent="0.25">
      <c r="K23618" s="133"/>
    </row>
    <row r="23619" spans="11:11" x14ac:dyDescent="0.25">
      <c r="K23619" s="133"/>
    </row>
    <row r="23620" spans="11:11" x14ac:dyDescent="0.25">
      <c r="K23620" s="133"/>
    </row>
    <row r="23621" spans="11:11" x14ac:dyDescent="0.25">
      <c r="K23621" s="133"/>
    </row>
    <row r="23622" spans="11:11" x14ac:dyDescent="0.25">
      <c r="K23622" s="133"/>
    </row>
    <row r="23623" spans="11:11" x14ac:dyDescent="0.25">
      <c r="K23623" s="133"/>
    </row>
    <row r="23624" spans="11:11" x14ac:dyDescent="0.25">
      <c r="K23624" s="133"/>
    </row>
    <row r="23625" spans="11:11" x14ac:dyDescent="0.25">
      <c r="K23625" s="133"/>
    </row>
    <row r="23626" spans="11:11" x14ac:dyDescent="0.25">
      <c r="K23626" s="133"/>
    </row>
    <row r="23627" spans="11:11" x14ac:dyDescent="0.25">
      <c r="K23627" s="133"/>
    </row>
    <row r="23628" spans="11:11" x14ac:dyDescent="0.25">
      <c r="K23628" s="133"/>
    </row>
    <row r="23629" spans="11:11" x14ac:dyDescent="0.25">
      <c r="K23629" s="133"/>
    </row>
    <row r="23630" spans="11:11" x14ac:dyDescent="0.25">
      <c r="K23630" s="133"/>
    </row>
    <row r="23631" spans="11:11" x14ac:dyDescent="0.25">
      <c r="K23631" s="133"/>
    </row>
    <row r="23632" spans="11:11" x14ac:dyDescent="0.25">
      <c r="K23632" s="133"/>
    </row>
    <row r="23633" spans="11:11" x14ac:dyDescent="0.25">
      <c r="K23633" s="133"/>
    </row>
    <row r="23634" spans="11:11" x14ac:dyDescent="0.25">
      <c r="K23634" s="133"/>
    </row>
    <row r="23635" spans="11:11" x14ac:dyDescent="0.25">
      <c r="K23635" s="133"/>
    </row>
    <row r="23636" spans="11:11" x14ac:dyDescent="0.25">
      <c r="K23636" s="133"/>
    </row>
    <row r="23637" spans="11:11" x14ac:dyDescent="0.25">
      <c r="K23637" s="133"/>
    </row>
    <row r="23638" spans="11:11" x14ac:dyDescent="0.25">
      <c r="K23638" s="133"/>
    </row>
    <row r="23639" spans="11:11" x14ac:dyDescent="0.25">
      <c r="K23639" s="133"/>
    </row>
    <row r="23640" spans="11:11" x14ac:dyDescent="0.25">
      <c r="K23640" s="133"/>
    </row>
    <row r="23641" spans="11:11" x14ac:dyDescent="0.25">
      <c r="K23641" s="133"/>
    </row>
    <row r="23642" spans="11:11" x14ac:dyDescent="0.25">
      <c r="K23642" s="133"/>
    </row>
    <row r="23643" spans="11:11" x14ac:dyDescent="0.25">
      <c r="K23643" s="133"/>
    </row>
    <row r="23644" spans="11:11" x14ac:dyDescent="0.25">
      <c r="K23644" s="133"/>
    </row>
    <row r="23645" spans="11:11" x14ac:dyDescent="0.25">
      <c r="K23645" s="133"/>
    </row>
    <row r="23646" spans="11:11" x14ac:dyDescent="0.25">
      <c r="K23646" s="133"/>
    </row>
    <row r="23647" spans="11:11" x14ac:dyDescent="0.25">
      <c r="K23647" s="133"/>
    </row>
    <row r="23648" spans="11:11" x14ac:dyDescent="0.25">
      <c r="K23648" s="133"/>
    </row>
    <row r="23649" spans="11:11" x14ac:dyDescent="0.25">
      <c r="K23649" s="133"/>
    </row>
    <row r="23650" spans="11:11" x14ac:dyDescent="0.25">
      <c r="K23650" s="133"/>
    </row>
    <row r="23651" spans="11:11" x14ac:dyDescent="0.25">
      <c r="K23651" s="133"/>
    </row>
    <row r="23652" spans="11:11" x14ac:dyDescent="0.25">
      <c r="K23652" s="133"/>
    </row>
    <row r="23653" spans="11:11" x14ac:dyDescent="0.25">
      <c r="K23653" s="133"/>
    </row>
    <row r="23654" spans="11:11" x14ac:dyDescent="0.25">
      <c r="K23654" s="133"/>
    </row>
    <row r="23655" spans="11:11" x14ac:dyDescent="0.25">
      <c r="K23655" s="133"/>
    </row>
    <row r="23656" spans="11:11" x14ac:dyDescent="0.25">
      <c r="K23656" s="133"/>
    </row>
    <row r="23657" spans="11:11" x14ac:dyDescent="0.25">
      <c r="K23657" s="133"/>
    </row>
    <row r="23658" spans="11:11" x14ac:dyDescent="0.25">
      <c r="K23658" s="133"/>
    </row>
    <row r="23659" spans="11:11" x14ac:dyDescent="0.25">
      <c r="K23659" s="133"/>
    </row>
    <row r="23660" spans="11:11" x14ac:dyDescent="0.25">
      <c r="K23660" s="133"/>
    </row>
    <row r="23661" spans="11:11" x14ac:dyDescent="0.25">
      <c r="K23661" s="133"/>
    </row>
    <row r="23662" spans="11:11" x14ac:dyDescent="0.25">
      <c r="K23662" s="133"/>
    </row>
    <row r="23663" spans="11:11" x14ac:dyDescent="0.25">
      <c r="K23663" s="133"/>
    </row>
    <row r="23664" spans="11:11" x14ac:dyDescent="0.25">
      <c r="K23664" s="133"/>
    </row>
    <row r="23665" spans="11:11" x14ac:dyDescent="0.25">
      <c r="K23665" s="133"/>
    </row>
    <row r="23666" spans="11:11" x14ac:dyDescent="0.25">
      <c r="K23666" s="133"/>
    </row>
    <row r="23667" spans="11:11" x14ac:dyDescent="0.25">
      <c r="K23667" s="133"/>
    </row>
    <row r="23668" spans="11:11" x14ac:dyDescent="0.25">
      <c r="K23668" s="133"/>
    </row>
    <row r="23669" spans="11:11" x14ac:dyDescent="0.25">
      <c r="K23669" s="133"/>
    </row>
    <row r="23670" spans="11:11" x14ac:dyDescent="0.25">
      <c r="K23670" s="133"/>
    </row>
    <row r="23671" spans="11:11" x14ac:dyDescent="0.25">
      <c r="K23671" s="133"/>
    </row>
    <row r="23672" spans="11:11" x14ac:dyDescent="0.25">
      <c r="K23672" s="133"/>
    </row>
    <row r="23673" spans="11:11" x14ac:dyDescent="0.25">
      <c r="K23673" s="133"/>
    </row>
    <row r="23674" spans="11:11" x14ac:dyDescent="0.25">
      <c r="K23674" s="133"/>
    </row>
    <row r="23675" spans="11:11" x14ac:dyDescent="0.25">
      <c r="K23675" s="133"/>
    </row>
    <row r="23676" spans="11:11" x14ac:dyDescent="0.25">
      <c r="K23676" s="133"/>
    </row>
    <row r="23677" spans="11:11" x14ac:dyDescent="0.25">
      <c r="K23677" s="133"/>
    </row>
    <row r="23678" spans="11:11" x14ac:dyDescent="0.25">
      <c r="K23678" s="133"/>
    </row>
    <row r="23679" spans="11:11" x14ac:dyDescent="0.25">
      <c r="K23679" s="133"/>
    </row>
    <row r="23680" spans="11:11" x14ac:dyDescent="0.25">
      <c r="K23680" s="133"/>
    </row>
    <row r="23681" spans="11:11" x14ac:dyDescent="0.25">
      <c r="K23681" s="133"/>
    </row>
    <row r="23682" spans="11:11" x14ac:dyDescent="0.25">
      <c r="K23682" s="133"/>
    </row>
    <row r="23683" spans="11:11" x14ac:dyDescent="0.25">
      <c r="K23683" s="133"/>
    </row>
    <row r="23684" spans="11:11" x14ac:dyDescent="0.25">
      <c r="K23684" s="133"/>
    </row>
    <row r="23685" spans="11:11" x14ac:dyDescent="0.25">
      <c r="K23685" s="133"/>
    </row>
    <row r="23686" spans="11:11" x14ac:dyDescent="0.25">
      <c r="K23686" s="133"/>
    </row>
    <row r="23687" spans="11:11" x14ac:dyDescent="0.25">
      <c r="K23687" s="133"/>
    </row>
    <row r="23688" spans="11:11" x14ac:dyDescent="0.25">
      <c r="K23688" s="133"/>
    </row>
    <row r="23689" spans="11:11" x14ac:dyDescent="0.25">
      <c r="K23689" s="133"/>
    </row>
    <row r="23690" spans="11:11" x14ac:dyDescent="0.25">
      <c r="K23690" s="133"/>
    </row>
    <row r="23691" spans="11:11" x14ac:dyDescent="0.25">
      <c r="K23691" s="133"/>
    </row>
    <row r="23692" spans="11:11" x14ac:dyDescent="0.25">
      <c r="K23692" s="133"/>
    </row>
    <row r="23693" spans="11:11" x14ac:dyDescent="0.25">
      <c r="K23693" s="133"/>
    </row>
    <row r="23694" spans="11:11" x14ac:dyDescent="0.25">
      <c r="K23694" s="133"/>
    </row>
    <row r="23695" spans="11:11" x14ac:dyDescent="0.25">
      <c r="K23695" s="133"/>
    </row>
    <row r="23696" spans="11:11" x14ac:dyDescent="0.25">
      <c r="K23696" s="133"/>
    </row>
    <row r="23697" spans="11:11" x14ac:dyDescent="0.25">
      <c r="K23697" s="133"/>
    </row>
    <row r="23698" spans="11:11" x14ac:dyDescent="0.25">
      <c r="K23698" s="133"/>
    </row>
    <row r="23699" spans="11:11" x14ac:dyDescent="0.25">
      <c r="K23699" s="133"/>
    </row>
    <row r="23700" spans="11:11" x14ac:dyDescent="0.25">
      <c r="K23700" s="133"/>
    </row>
    <row r="23701" spans="11:11" x14ac:dyDescent="0.25">
      <c r="K23701" s="133"/>
    </row>
    <row r="23702" spans="11:11" x14ac:dyDescent="0.25">
      <c r="K23702" s="133"/>
    </row>
    <row r="23703" spans="11:11" x14ac:dyDescent="0.25">
      <c r="K23703" s="133"/>
    </row>
    <row r="23704" spans="11:11" x14ac:dyDescent="0.25">
      <c r="K23704" s="133"/>
    </row>
    <row r="23705" spans="11:11" x14ac:dyDescent="0.25">
      <c r="K23705" s="133"/>
    </row>
    <row r="23706" spans="11:11" x14ac:dyDescent="0.25">
      <c r="K23706" s="133"/>
    </row>
    <row r="23707" spans="11:11" x14ac:dyDescent="0.25">
      <c r="K23707" s="133"/>
    </row>
    <row r="23708" spans="11:11" x14ac:dyDescent="0.25">
      <c r="K23708" s="133"/>
    </row>
    <row r="23709" spans="11:11" x14ac:dyDescent="0.25">
      <c r="K23709" s="133"/>
    </row>
    <row r="23710" spans="11:11" x14ac:dyDescent="0.25">
      <c r="K23710" s="133"/>
    </row>
    <row r="23711" spans="11:11" x14ac:dyDescent="0.25">
      <c r="K23711" s="133"/>
    </row>
    <row r="23712" spans="11:11" x14ac:dyDescent="0.25">
      <c r="K23712" s="133"/>
    </row>
    <row r="23713" spans="11:11" x14ac:dyDescent="0.25">
      <c r="K23713" s="133"/>
    </row>
    <row r="23714" spans="11:11" x14ac:dyDescent="0.25">
      <c r="K23714" s="133"/>
    </row>
    <row r="23715" spans="11:11" x14ac:dyDescent="0.25">
      <c r="K23715" s="133"/>
    </row>
    <row r="23716" spans="11:11" x14ac:dyDescent="0.25">
      <c r="K23716" s="133"/>
    </row>
    <row r="23717" spans="11:11" x14ac:dyDescent="0.25">
      <c r="K23717" s="133"/>
    </row>
    <row r="23718" spans="11:11" x14ac:dyDescent="0.25">
      <c r="K23718" s="133"/>
    </row>
    <row r="23719" spans="11:11" x14ac:dyDescent="0.25">
      <c r="K23719" s="133"/>
    </row>
    <row r="23720" spans="11:11" x14ac:dyDescent="0.25">
      <c r="K23720" s="133"/>
    </row>
    <row r="23721" spans="11:11" x14ac:dyDescent="0.25">
      <c r="K23721" s="133"/>
    </row>
    <row r="23722" spans="11:11" x14ac:dyDescent="0.25">
      <c r="K23722" s="133"/>
    </row>
    <row r="23723" spans="11:11" x14ac:dyDescent="0.25">
      <c r="K23723" s="133"/>
    </row>
    <row r="23724" spans="11:11" x14ac:dyDescent="0.25">
      <c r="K23724" s="133"/>
    </row>
    <row r="23725" spans="11:11" x14ac:dyDescent="0.25">
      <c r="K23725" s="133"/>
    </row>
    <row r="23726" spans="11:11" x14ac:dyDescent="0.25">
      <c r="K23726" s="133"/>
    </row>
    <row r="23727" spans="11:11" x14ac:dyDescent="0.25">
      <c r="K23727" s="133"/>
    </row>
    <row r="23728" spans="11:11" x14ac:dyDescent="0.25">
      <c r="K23728" s="133"/>
    </row>
    <row r="23729" spans="11:11" x14ac:dyDescent="0.25">
      <c r="K23729" s="133"/>
    </row>
    <row r="23730" spans="11:11" x14ac:dyDescent="0.25">
      <c r="K23730" s="133"/>
    </row>
    <row r="23731" spans="11:11" x14ac:dyDescent="0.25">
      <c r="K23731" s="133"/>
    </row>
    <row r="23732" spans="11:11" x14ac:dyDescent="0.25">
      <c r="K23732" s="133"/>
    </row>
    <row r="23733" spans="11:11" x14ac:dyDescent="0.25">
      <c r="K23733" s="133"/>
    </row>
    <row r="23734" spans="11:11" x14ac:dyDescent="0.25">
      <c r="K23734" s="133"/>
    </row>
    <row r="23735" spans="11:11" x14ac:dyDescent="0.25">
      <c r="K23735" s="133"/>
    </row>
    <row r="23736" spans="11:11" x14ac:dyDescent="0.25">
      <c r="K23736" s="133"/>
    </row>
    <row r="23737" spans="11:11" x14ac:dyDescent="0.25">
      <c r="K23737" s="133"/>
    </row>
    <row r="23738" spans="11:11" x14ac:dyDescent="0.25">
      <c r="K23738" s="133"/>
    </row>
    <row r="23739" spans="11:11" x14ac:dyDescent="0.25">
      <c r="K23739" s="133"/>
    </row>
    <row r="23740" spans="11:11" x14ac:dyDescent="0.25">
      <c r="K23740" s="133"/>
    </row>
    <row r="23741" spans="11:11" x14ac:dyDescent="0.25">
      <c r="K23741" s="133"/>
    </row>
    <row r="23742" spans="11:11" x14ac:dyDescent="0.25">
      <c r="K23742" s="133"/>
    </row>
    <row r="23743" spans="11:11" x14ac:dyDescent="0.25">
      <c r="K23743" s="133"/>
    </row>
    <row r="23744" spans="11:11" x14ac:dyDescent="0.25">
      <c r="K23744" s="133"/>
    </row>
    <row r="23745" spans="11:11" x14ac:dyDescent="0.25">
      <c r="K23745" s="133"/>
    </row>
    <row r="23746" spans="11:11" x14ac:dyDescent="0.25">
      <c r="K23746" s="133"/>
    </row>
    <row r="23747" spans="11:11" x14ac:dyDescent="0.25">
      <c r="K23747" s="133"/>
    </row>
    <row r="23748" spans="11:11" x14ac:dyDescent="0.25">
      <c r="K23748" s="133"/>
    </row>
    <row r="23749" spans="11:11" x14ac:dyDescent="0.25">
      <c r="K23749" s="133"/>
    </row>
    <row r="23750" spans="11:11" x14ac:dyDescent="0.25">
      <c r="K23750" s="133"/>
    </row>
    <row r="23751" spans="11:11" x14ac:dyDescent="0.25">
      <c r="K23751" s="133"/>
    </row>
    <row r="23752" spans="11:11" x14ac:dyDescent="0.25">
      <c r="K23752" s="133"/>
    </row>
    <row r="23753" spans="11:11" x14ac:dyDescent="0.25">
      <c r="K23753" s="133"/>
    </row>
    <row r="23754" spans="11:11" x14ac:dyDescent="0.25">
      <c r="K23754" s="133"/>
    </row>
    <row r="23755" spans="11:11" x14ac:dyDescent="0.25">
      <c r="K23755" s="133"/>
    </row>
    <row r="23756" spans="11:11" x14ac:dyDescent="0.25">
      <c r="K23756" s="133"/>
    </row>
    <row r="23757" spans="11:11" x14ac:dyDescent="0.25">
      <c r="K23757" s="133"/>
    </row>
    <row r="23758" spans="11:11" x14ac:dyDescent="0.25">
      <c r="K23758" s="133"/>
    </row>
    <row r="23759" spans="11:11" x14ac:dyDescent="0.25">
      <c r="K23759" s="133"/>
    </row>
    <row r="23760" spans="11:11" x14ac:dyDescent="0.25">
      <c r="K23760" s="133"/>
    </row>
    <row r="23761" spans="11:11" x14ac:dyDescent="0.25">
      <c r="K23761" s="133"/>
    </row>
    <row r="23762" spans="11:11" x14ac:dyDescent="0.25">
      <c r="K23762" s="133"/>
    </row>
    <row r="23763" spans="11:11" x14ac:dyDescent="0.25">
      <c r="K23763" s="133"/>
    </row>
    <row r="23764" spans="11:11" x14ac:dyDescent="0.25">
      <c r="K23764" s="133"/>
    </row>
    <row r="23765" spans="11:11" x14ac:dyDescent="0.25">
      <c r="K23765" s="133"/>
    </row>
    <row r="23766" spans="11:11" x14ac:dyDescent="0.25">
      <c r="K23766" s="133"/>
    </row>
    <row r="23767" spans="11:11" x14ac:dyDescent="0.25">
      <c r="K23767" s="133"/>
    </row>
    <row r="23768" spans="11:11" x14ac:dyDescent="0.25">
      <c r="K23768" s="133"/>
    </row>
    <row r="23769" spans="11:11" x14ac:dyDescent="0.25">
      <c r="K23769" s="133"/>
    </row>
    <row r="23770" spans="11:11" x14ac:dyDescent="0.25">
      <c r="K23770" s="133"/>
    </row>
    <row r="23771" spans="11:11" x14ac:dyDescent="0.25">
      <c r="K23771" s="133"/>
    </row>
    <row r="23772" spans="11:11" x14ac:dyDescent="0.25">
      <c r="K23772" s="133"/>
    </row>
    <row r="23773" spans="11:11" x14ac:dyDescent="0.25">
      <c r="K23773" s="133"/>
    </row>
    <row r="23774" spans="11:11" x14ac:dyDescent="0.25">
      <c r="K23774" s="133"/>
    </row>
    <row r="23775" spans="11:11" x14ac:dyDescent="0.25">
      <c r="K23775" s="133"/>
    </row>
    <row r="23776" spans="11:11" x14ac:dyDescent="0.25">
      <c r="K23776" s="133"/>
    </row>
    <row r="23777" spans="11:11" x14ac:dyDescent="0.25">
      <c r="K23777" s="133"/>
    </row>
    <row r="23778" spans="11:11" x14ac:dyDescent="0.25">
      <c r="K23778" s="133"/>
    </row>
    <row r="23779" spans="11:11" x14ac:dyDescent="0.25">
      <c r="K23779" s="133"/>
    </row>
    <row r="23780" spans="11:11" x14ac:dyDescent="0.25">
      <c r="K23780" s="133"/>
    </row>
    <row r="23781" spans="11:11" x14ac:dyDescent="0.25">
      <c r="K23781" s="133"/>
    </row>
    <row r="23782" spans="11:11" x14ac:dyDescent="0.25">
      <c r="K23782" s="133"/>
    </row>
    <row r="23783" spans="11:11" x14ac:dyDescent="0.25">
      <c r="K23783" s="133"/>
    </row>
    <row r="23784" spans="11:11" x14ac:dyDescent="0.25">
      <c r="K23784" s="133"/>
    </row>
    <row r="23785" spans="11:11" x14ac:dyDescent="0.25">
      <c r="K23785" s="133"/>
    </row>
    <row r="23786" spans="11:11" x14ac:dyDescent="0.25">
      <c r="K23786" s="133"/>
    </row>
    <row r="23787" spans="11:11" x14ac:dyDescent="0.25">
      <c r="K23787" s="133"/>
    </row>
    <row r="23788" spans="11:11" x14ac:dyDescent="0.25">
      <c r="K23788" s="133"/>
    </row>
    <row r="23789" spans="11:11" x14ac:dyDescent="0.25">
      <c r="K23789" s="133"/>
    </row>
    <row r="23790" spans="11:11" x14ac:dyDescent="0.25">
      <c r="K23790" s="133"/>
    </row>
    <row r="23791" spans="11:11" x14ac:dyDescent="0.25">
      <c r="K23791" s="133"/>
    </row>
    <row r="23792" spans="11:11" x14ac:dyDescent="0.25">
      <c r="K23792" s="133"/>
    </row>
    <row r="23793" spans="11:11" x14ac:dyDescent="0.25">
      <c r="K23793" s="133"/>
    </row>
    <row r="23794" spans="11:11" x14ac:dyDescent="0.25">
      <c r="K23794" s="133"/>
    </row>
    <row r="23795" spans="11:11" x14ac:dyDescent="0.25">
      <c r="K23795" s="133"/>
    </row>
    <row r="23796" spans="11:11" x14ac:dyDescent="0.25">
      <c r="K23796" s="133"/>
    </row>
    <row r="23797" spans="11:11" x14ac:dyDescent="0.25">
      <c r="K23797" s="133"/>
    </row>
    <row r="23798" spans="11:11" x14ac:dyDescent="0.25">
      <c r="K23798" s="133"/>
    </row>
    <row r="23799" spans="11:11" x14ac:dyDescent="0.25">
      <c r="K23799" s="133"/>
    </row>
    <row r="23800" spans="11:11" x14ac:dyDescent="0.25">
      <c r="K23800" s="133"/>
    </row>
    <row r="23801" spans="11:11" x14ac:dyDescent="0.25">
      <c r="K23801" s="133"/>
    </row>
    <row r="23802" spans="11:11" x14ac:dyDescent="0.25">
      <c r="K23802" s="133"/>
    </row>
    <row r="23803" spans="11:11" x14ac:dyDescent="0.25">
      <c r="K23803" s="133"/>
    </row>
    <row r="23804" spans="11:11" x14ac:dyDescent="0.25">
      <c r="K23804" s="133"/>
    </row>
    <row r="23805" spans="11:11" x14ac:dyDescent="0.25">
      <c r="K23805" s="133"/>
    </row>
    <row r="23806" spans="11:11" x14ac:dyDescent="0.25">
      <c r="K23806" s="133"/>
    </row>
    <row r="23807" spans="11:11" x14ac:dyDescent="0.25">
      <c r="K23807" s="133"/>
    </row>
    <row r="23808" spans="11:11" x14ac:dyDescent="0.25">
      <c r="K23808" s="133"/>
    </row>
    <row r="23809" spans="11:11" x14ac:dyDescent="0.25">
      <c r="K23809" s="133"/>
    </row>
    <row r="23810" spans="11:11" x14ac:dyDescent="0.25">
      <c r="K23810" s="133"/>
    </row>
    <row r="23811" spans="11:11" x14ac:dyDescent="0.25">
      <c r="K23811" s="133"/>
    </row>
    <row r="23812" spans="11:11" x14ac:dyDescent="0.25">
      <c r="K23812" s="133"/>
    </row>
    <row r="23813" spans="11:11" x14ac:dyDescent="0.25">
      <c r="K23813" s="133"/>
    </row>
    <row r="23814" spans="11:11" x14ac:dyDescent="0.25">
      <c r="K23814" s="133"/>
    </row>
    <row r="23815" spans="11:11" x14ac:dyDescent="0.25">
      <c r="K23815" s="133"/>
    </row>
    <row r="23816" spans="11:11" x14ac:dyDescent="0.25">
      <c r="K23816" s="133"/>
    </row>
    <row r="23817" spans="11:11" x14ac:dyDescent="0.25">
      <c r="K23817" s="133"/>
    </row>
    <row r="23818" spans="11:11" x14ac:dyDescent="0.25">
      <c r="K23818" s="133"/>
    </row>
    <row r="23819" spans="11:11" x14ac:dyDescent="0.25">
      <c r="K23819" s="133"/>
    </row>
    <row r="23820" spans="11:11" x14ac:dyDescent="0.25">
      <c r="K23820" s="133"/>
    </row>
    <row r="23821" spans="11:11" x14ac:dyDescent="0.25">
      <c r="K23821" s="133"/>
    </row>
    <row r="23822" spans="11:11" x14ac:dyDescent="0.25">
      <c r="K23822" s="133"/>
    </row>
    <row r="23823" spans="11:11" x14ac:dyDescent="0.25">
      <c r="K23823" s="133"/>
    </row>
    <row r="23824" spans="11:11" x14ac:dyDescent="0.25">
      <c r="K23824" s="133"/>
    </row>
    <row r="23825" spans="11:11" x14ac:dyDescent="0.25">
      <c r="K23825" s="133"/>
    </row>
    <row r="23826" spans="11:11" x14ac:dyDescent="0.25">
      <c r="K23826" s="133"/>
    </row>
    <row r="23827" spans="11:11" x14ac:dyDescent="0.25">
      <c r="K23827" s="133"/>
    </row>
    <row r="23828" spans="11:11" x14ac:dyDescent="0.25">
      <c r="K23828" s="133"/>
    </row>
    <row r="23829" spans="11:11" x14ac:dyDescent="0.25">
      <c r="K23829" s="133"/>
    </row>
    <row r="23830" spans="11:11" x14ac:dyDescent="0.25">
      <c r="K23830" s="133"/>
    </row>
    <row r="23831" spans="11:11" x14ac:dyDescent="0.25">
      <c r="K23831" s="133"/>
    </row>
    <row r="23832" spans="11:11" x14ac:dyDescent="0.25">
      <c r="K23832" s="133"/>
    </row>
    <row r="23833" spans="11:11" x14ac:dyDescent="0.25">
      <c r="K23833" s="133"/>
    </row>
    <row r="23834" spans="11:11" x14ac:dyDescent="0.25">
      <c r="K23834" s="133"/>
    </row>
    <row r="23835" spans="11:11" x14ac:dyDescent="0.25">
      <c r="K23835" s="133"/>
    </row>
    <row r="23836" spans="11:11" x14ac:dyDescent="0.25">
      <c r="K23836" s="133"/>
    </row>
    <row r="23837" spans="11:11" x14ac:dyDescent="0.25">
      <c r="K23837" s="133"/>
    </row>
    <row r="23838" spans="11:11" x14ac:dyDescent="0.25">
      <c r="K23838" s="133"/>
    </row>
    <row r="23839" spans="11:11" x14ac:dyDescent="0.25">
      <c r="K23839" s="133"/>
    </row>
    <row r="23840" spans="11:11" x14ac:dyDescent="0.25">
      <c r="K23840" s="133"/>
    </row>
    <row r="23841" spans="11:11" x14ac:dyDescent="0.25">
      <c r="K23841" s="133"/>
    </row>
    <row r="23842" spans="11:11" x14ac:dyDescent="0.25">
      <c r="K23842" s="133"/>
    </row>
    <row r="23843" spans="11:11" x14ac:dyDescent="0.25">
      <c r="K23843" s="133"/>
    </row>
    <row r="23844" spans="11:11" x14ac:dyDescent="0.25">
      <c r="K23844" s="133"/>
    </row>
    <row r="23845" spans="11:11" x14ac:dyDescent="0.25">
      <c r="K23845" s="133"/>
    </row>
    <row r="23846" spans="11:11" x14ac:dyDescent="0.25">
      <c r="K23846" s="133"/>
    </row>
    <row r="23847" spans="11:11" x14ac:dyDescent="0.25">
      <c r="K23847" s="133"/>
    </row>
    <row r="23848" spans="11:11" x14ac:dyDescent="0.25">
      <c r="K23848" s="133"/>
    </row>
    <row r="23849" spans="11:11" x14ac:dyDescent="0.25">
      <c r="K23849" s="133"/>
    </row>
    <row r="23850" spans="11:11" x14ac:dyDescent="0.25">
      <c r="K23850" s="133"/>
    </row>
    <row r="23851" spans="11:11" x14ac:dyDescent="0.25">
      <c r="K23851" s="133"/>
    </row>
    <row r="23852" spans="11:11" x14ac:dyDescent="0.25">
      <c r="K23852" s="133"/>
    </row>
    <row r="23853" spans="11:11" x14ac:dyDescent="0.25">
      <c r="K23853" s="133"/>
    </row>
    <row r="23854" spans="11:11" x14ac:dyDescent="0.25">
      <c r="K23854" s="133"/>
    </row>
    <row r="23855" spans="11:11" x14ac:dyDescent="0.25">
      <c r="K23855" s="133"/>
    </row>
    <row r="23856" spans="11:11" x14ac:dyDescent="0.25">
      <c r="K23856" s="133"/>
    </row>
    <row r="23857" spans="11:11" x14ac:dyDescent="0.25">
      <c r="K23857" s="133"/>
    </row>
    <row r="23858" spans="11:11" x14ac:dyDescent="0.25">
      <c r="K23858" s="133"/>
    </row>
    <row r="23859" spans="11:11" x14ac:dyDescent="0.25">
      <c r="K23859" s="133"/>
    </row>
    <row r="23860" spans="11:11" x14ac:dyDescent="0.25">
      <c r="K23860" s="133"/>
    </row>
    <row r="23861" spans="11:11" x14ac:dyDescent="0.25">
      <c r="K23861" s="133"/>
    </row>
    <row r="23862" spans="11:11" x14ac:dyDescent="0.25">
      <c r="K23862" s="133"/>
    </row>
    <row r="23863" spans="11:11" x14ac:dyDescent="0.25">
      <c r="K23863" s="133"/>
    </row>
    <row r="23864" spans="11:11" x14ac:dyDescent="0.25">
      <c r="K23864" s="133"/>
    </row>
    <row r="23865" spans="11:11" x14ac:dyDescent="0.25">
      <c r="K23865" s="133"/>
    </row>
    <row r="23866" spans="11:11" x14ac:dyDescent="0.25">
      <c r="K23866" s="133"/>
    </row>
    <row r="23867" spans="11:11" x14ac:dyDescent="0.25">
      <c r="K23867" s="133"/>
    </row>
    <row r="23868" spans="11:11" x14ac:dyDescent="0.25">
      <c r="K23868" s="133"/>
    </row>
    <row r="23869" spans="11:11" x14ac:dyDescent="0.25">
      <c r="K23869" s="133"/>
    </row>
    <row r="23870" spans="11:11" x14ac:dyDescent="0.25">
      <c r="K23870" s="133"/>
    </row>
    <row r="23871" spans="11:11" x14ac:dyDescent="0.25">
      <c r="K23871" s="133"/>
    </row>
    <row r="23872" spans="11:11" x14ac:dyDescent="0.25">
      <c r="K23872" s="133"/>
    </row>
    <row r="23873" spans="11:11" x14ac:dyDescent="0.25">
      <c r="K23873" s="133"/>
    </row>
    <row r="23874" spans="11:11" x14ac:dyDescent="0.25">
      <c r="K23874" s="133"/>
    </row>
    <row r="23875" spans="11:11" x14ac:dyDescent="0.25">
      <c r="K23875" s="133"/>
    </row>
    <row r="23876" spans="11:11" x14ac:dyDescent="0.25">
      <c r="K23876" s="133"/>
    </row>
    <row r="23877" spans="11:11" x14ac:dyDescent="0.25">
      <c r="K23877" s="133"/>
    </row>
    <row r="23878" spans="11:11" x14ac:dyDescent="0.25">
      <c r="K23878" s="133"/>
    </row>
    <row r="23879" spans="11:11" x14ac:dyDescent="0.25">
      <c r="K23879" s="133"/>
    </row>
    <row r="23880" spans="11:11" x14ac:dyDescent="0.25">
      <c r="K23880" s="133"/>
    </row>
    <row r="23881" spans="11:11" x14ac:dyDescent="0.25">
      <c r="K23881" s="133"/>
    </row>
    <row r="23882" spans="11:11" x14ac:dyDescent="0.25">
      <c r="K23882" s="133"/>
    </row>
    <row r="23883" spans="11:11" x14ac:dyDescent="0.25">
      <c r="K23883" s="133"/>
    </row>
    <row r="23884" spans="11:11" x14ac:dyDescent="0.25">
      <c r="K23884" s="133"/>
    </row>
    <row r="23885" spans="11:11" x14ac:dyDescent="0.25">
      <c r="K23885" s="133"/>
    </row>
    <row r="23886" spans="11:11" x14ac:dyDescent="0.25">
      <c r="K23886" s="133"/>
    </row>
    <row r="23887" spans="11:11" x14ac:dyDescent="0.25">
      <c r="K23887" s="133"/>
    </row>
    <row r="23888" spans="11:11" x14ac:dyDescent="0.25">
      <c r="K23888" s="133"/>
    </row>
    <row r="23889" spans="11:11" x14ac:dyDescent="0.25">
      <c r="K23889" s="133"/>
    </row>
    <row r="23890" spans="11:11" x14ac:dyDescent="0.25">
      <c r="K23890" s="133"/>
    </row>
    <row r="23891" spans="11:11" x14ac:dyDescent="0.25">
      <c r="K23891" s="133"/>
    </row>
    <row r="23892" spans="11:11" x14ac:dyDescent="0.25">
      <c r="K23892" s="133"/>
    </row>
    <row r="23893" spans="11:11" x14ac:dyDescent="0.25">
      <c r="K23893" s="133"/>
    </row>
    <row r="23894" spans="11:11" x14ac:dyDescent="0.25">
      <c r="K23894" s="133"/>
    </row>
    <row r="23895" spans="11:11" x14ac:dyDescent="0.25">
      <c r="K23895" s="133"/>
    </row>
    <row r="23896" spans="11:11" x14ac:dyDescent="0.25">
      <c r="K23896" s="133"/>
    </row>
    <row r="23897" spans="11:11" x14ac:dyDescent="0.25">
      <c r="K23897" s="133"/>
    </row>
    <row r="23898" spans="11:11" x14ac:dyDescent="0.25">
      <c r="K23898" s="133"/>
    </row>
    <row r="23899" spans="11:11" x14ac:dyDescent="0.25">
      <c r="K23899" s="133"/>
    </row>
    <row r="23900" spans="11:11" x14ac:dyDescent="0.25">
      <c r="K23900" s="133"/>
    </row>
    <row r="23901" spans="11:11" x14ac:dyDescent="0.25">
      <c r="K23901" s="133"/>
    </row>
    <row r="23902" spans="11:11" x14ac:dyDescent="0.25">
      <c r="K23902" s="133"/>
    </row>
    <row r="23903" spans="11:11" x14ac:dyDescent="0.25">
      <c r="K23903" s="133"/>
    </row>
    <row r="23904" spans="11:11" x14ac:dyDescent="0.25">
      <c r="K23904" s="133"/>
    </row>
    <row r="23905" spans="11:11" x14ac:dyDescent="0.25">
      <c r="K23905" s="133"/>
    </row>
    <row r="23906" spans="11:11" x14ac:dyDescent="0.25">
      <c r="K23906" s="133"/>
    </row>
    <row r="23907" spans="11:11" x14ac:dyDescent="0.25">
      <c r="K23907" s="133"/>
    </row>
    <row r="23908" spans="11:11" x14ac:dyDescent="0.25">
      <c r="K23908" s="133"/>
    </row>
    <row r="23909" spans="11:11" x14ac:dyDescent="0.25">
      <c r="K23909" s="133"/>
    </row>
    <row r="23910" spans="11:11" x14ac:dyDescent="0.25">
      <c r="K23910" s="133"/>
    </row>
    <row r="23911" spans="11:11" x14ac:dyDescent="0.25">
      <c r="K23911" s="133"/>
    </row>
    <row r="23912" spans="11:11" x14ac:dyDescent="0.25">
      <c r="K23912" s="133"/>
    </row>
    <row r="23913" spans="11:11" x14ac:dyDescent="0.25">
      <c r="K23913" s="133"/>
    </row>
    <row r="23914" spans="11:11" x14ac:dyDescent="0.25">
      <c r="K23914" s="133"/>
    </row>
    <row r="23915" spans="11:11" x14ac:dyDescent="0.25">
      <c r="K23915" s="133"/>
    </row>
    <row r="23916" spans="11:11" x14ac:dyDescent="0.25">
      <c r="K23916" s="133"/>
    </row>
    <row r="23917" spans="11:11" x14ac:dyDescent="0.25">
      <c r="K23917" s="133"/>
    </row>
    <row r="23918" spans="11:11" x14ac:dyDescent="0.25">
      <c r="K23918" s="133"/>
    </row>
    <row r="23919" spans="11:11" x14ac:dyDescent="0.25">
      <c r="K23919" s="133"/>
    </row>
    <row r="23920" spans="11:11" x14ac:dyDescent="0.25">
      <c r="K23920" s="133"/>
    </row>
    <row r="23921" spans="11:11" x14ac:dyDescent="0.25">
      <c r="K23921" s="133"/>
    </row>
    <row r="23922" spans="11:11" x14ac:dyDescent="0.25">
      <c r="K23922" s="133"/>
    </row>
    <row r="23923" spans="11:11" x14ac:dyDescent="0.25">
      <c r="K23923" s="133"/>
    </row>
    <row r="23924" spans="11:11" x14ac:dyDescent="0.25">
      <c r="K23924" s="133"/>
    </row>
    <row r="23925" spans="11:11" x14ac:dyDescent="0.25">
      <c r="K23925" s="133"/>
    </row>
    <row r="23926" spans="11:11" x14ac:dyDescent="0.25">
      <c r="K23926" s="133"/>
    </row>
    <row r="23927" spans="11:11" x14ac:dyDescent="0.25">
      <c r="K23927" s="133"/>
    </row>
    <row r="23928" spans="11:11" x14ac:dyDescent="0.25">
      <c r="K23928" s="133"/>
    </row>
    <row r="23929" spans="11:11" x14ac:dyDescent="0.25">
      <c r="K23929" s="133"/>
    </row>
    <row r="23930" spans="11:11" x14ac:dyDescent="0.25">
      <c r="K23930" s="133"/>
    </row>
    <row r="23931" spans="11:11" x14ac:dyDescent="0.25">
      <c r="K23931" s="133"/>
    </row>
    <row r="23932" spans="11:11" x14ac:dyDescent="0.25">
      <c r="K23932" s="133"/>
    </row>
    <row r="23933" spans="11:11" x14ac:dyDescent="0.25">
      <c r="K23933" s="133"/>
    </row>
    <row r="23934" spans="11:11" x14ac:dyDescent="0.25">
      <c r="K23934" s="133"/>
    </row>
    <row r="23935" spans="11:11" x14ac:dyDescent="0.25">
      <c r="K23935" s="133"/>
    </row>
    <row r="23936" spans="11:11" x14ac:dyDescent="0.25">
      <c r="K23936" s="133"/>
    </row>
    <row r="23937" spans="11:11" x14ac:dyDescent="0.25">
      <c r="K23937" s="133"/>
    </row>
    <row r="23938" spans="11:11" x14ac:dyDescent="0.25">
      <c r="K23938" s="133"/>
    </row>
    <row r="23939" spans="11:11" x14ac:dyDescent="0.25">
      <c r="K23939" s="133"/>
    </row>
    <row r="23940" spans="11:11" x14ac:dyDescent="0.25">
      <c r="K23940" s="133"/>
    </row>
    <row r="23941" spans="11:11" x14ac:dyDescent="0.25">
      <c r="K23941" s="133"/>
    </row>
    <row r="23942" spans="11:11" x14ac:dyDescent="0.25">
      <c r="K23942" s="133"/>
    </row>
    <row r="23943" spans="11:11" x14ac:dyDescent="0.25">
      <c r="K23943" s="133"/>
    </row>
    <row r="23944" spans="11:11" x14ac:dyDescent="0.25">
      <c r="K23944" s="133"/>
    </row>
    <row r="23945" spans="11:11" x14ac:dyDescent="0.25">
      <c r="K23945" s="133"/>
    </row>
    <row r="23946" spans="11:11" x14ac:dyDescent="0.25">
      <c r="K23946" s="133"/>
    </row>
    <row r="23947" spans="11:11" x14ac:dyDescent="0.25">
      <c r="K23947" s="133"/>
    </row>
    <row r="23948" spans="11:11" x14ac:dyDescent="0.25">
      <c r="K23948" s="133"/>
    </row>
    <row r="23949" spans="11:11" x14ac:dyDescent="0.25">
      <c r="K23949" s="133"/>
    </row>
    <row r="23950" spans="11:11" x14ac:dyDescent="0.25">
      <c r="K23950" s="133"/>
    </row>
    <row r="23951" spans="11:11" x14ac:dyDescent="0.25">
      <c r="K23951" s="133"/>
    </row>
    <row r="23952" spans="11:11" x14ac:dyDescent="0.25">
      <c r="K23952" s="133"/>
    </row>
    <row r="23953" spans="11:11" x14ac:dyDescent="0.25">
      <c r="K23953" s="133"/>
    </row>
    <row r="23954" spans="11:11" x14ac:dyDescent="0.25">
      <c r="K23954" s="133"/>
    </row>
    <row r="23955" spans="11:11" x14ac:dyDescent="0.25">
      <c r="K23955" s="133"/>
    </row>
    <row r="23956" spans="11:11" x14ac:dyDescent="0.25">
      <c r="K23956" s="133"/>
    </row>
    <row r="23957" spans="11:11" x14ac:dyDescent="0.25">
      <c r="K23957" s="133"/>
    </row>
    <row r="23958" spans="11:11" x14ac:dyDescent="0.25">
      <c r="K23958" s="133"/>
    </row>
    <row r="23959" spans="11:11" x14ac:dyDescent="0.25">
      <c r="K23959" s="133"/>
    </row>
    <row r="23960" spans="11:11" x14ac:dyDescent="0.25">
      <c r="K23960" s="133"/>
    </row>
    <row r="23961" spans="11:11" x14ac:dyDescent="0.25">
      <c r="K23961" s="133"/>
    </row>
    <row r="23962" spans="11:11" x14ac:dyDescent="0.25">
      <c r="K23962" s="133"/>
    </row>
    <row r="23963" spans="11:11" x14ac:dyDescent="0.25">
      <c r="K23963" s="133"/>
    </row>
    <row r="23964" spans="11:11" x14ac:dyDescent="0.25">
      <c r="K23964" s="133"/>
    </row>
    <row r="23965" spans="11:11" x14ac:dyDescent="0.25">
      <c r="K23965" s="133"/>
    </row>
    <row r="23966" spans="11:11" x14ac:dyDescent="0.25">
      <c r="K23966" s="133"/>
    </row>
    <row r="23967" spans="11:11" x14ac:dyDescent="0.25">
      <c r="K23967" s="133"/>
    </row>
    <row r="23968" spans="11:11" x14ac:dyDescent="0.25">
      <c r="K23968" s="133"/>
    </row>
    <row r="23969" spans="11:11" x14ac:dyDescent="0.25">
      <c r="K23969" s="133"/>
    </row>
    <row r="23970" spans="11:11" x14ac:dyDescent="0.25">
      <c r="K23970" s="133"/>
    </row>
    <row r="23971" spans="11:11" x14ac:dyDescent="0.25">
      <c r="K23971" s="133"/>
    </row>
    <row r="23972" spans="11:11" x14ac:dyDescent="0.25">
      <c r="K23972" s="133"/>
    </row>
    <row r="23973" spans="11:11" x14ac:dyDescent="0.25">
      <c r="K23973" s="133"/>
    </row>
    <row r="23974" spans="11:11" x14ac:dyDescent="0.25">
      <c r="K23974" s="133"/>
    </row>
    <row r="23975" spans="11:11" x14ac:dyDescent="0.25">
      <c r="K23975" s="133"/>
    </row>
    <row r="23976" spans="11:11" x14ac:dyDescent="0.25">
      <c r="K23976" s="133"/>
    </row>
    <row r="23977" spans="11:11" x14ac:dyDescent="0.25">
      <c r="K23977" s="133"/>
    </row>
    <row r="23978" spans="11:11" x14ac:dyDescent="0.25">
      <c r="K23978" s="133"/>
    </row>
    <row r="23979" spans="11:11" x14ac:dyDescent="0.25">
      <c r="K23979" s="133"/>
    </row>
    <row r="23980" spans="11:11" x14ac:dyDescent="0.25">
      <c r="K23980" s="133"/>
    </row>
    <row r="23981" spans="11:11" x14ac:dyDescent="0.25">
      <c r="K23981" s="133"/>
    </row>
    <row r="23982" spans="11:11" x14ac:dyDescent="0.25">
      <c r="K23982" s="133"/>
    </row>
    <row r="23983" spans="11:11" x14ac:dyDescent="0.25">
      <c r="K23983" s="133"/>
    </row>
    <row r="23984" spans="11:11" x14ac:dyDescent="0.25">
      <c r="K23984" s="133"/>
    </row>
    <row r="23985" spans="11:11" x14ac:dyDescent="0.25">
      <c r="K23985" s="133"/>
    </row>
    <row r="23986" spans="11:11" x14ac:dyDescent="0.25">
      <c r="K23986" s="133"/>
    </row>
    <row r="23987" spans="11:11" x14ac:dyDescent="0.25">
      <c r="K23987" s="133"/>
    </row>
    <row r="23988" spans="11:11" x14ac:dyDescent="0.25">
      <c r="K23988" s="133"/>
    </row>
    <row r="23989" spans="11:11" x14ac:dyDescent="0.25">
      <c r="K23989" s="133"/>
    </row>
    <row r="23990" spans="11:11" x14ac:dyDescent="0.25">
      <c r="K23990" s="133"/>
    </row>
    <row r="23991" spans="11:11" x14ac:dyDescent="0.25">
      <c r="K23991" s="133"/>
    </row>
    <row r="23992" spans="11:11" x14ac:dyDescent="0.25">
      <c r="K23992" s="133"/>
    </row>
    <row r="23993" spans="11:11" x14ac:dyDescent="0.25">
      <c r="K23993" s="133"/>
    </row>
    <row r="23994" spans="11:11" x14ac:dyDescent="0.25">
      <c r="K23994" s="133"/>
    </row>
    <row r="23995" spans="11:11" x14ac:dyDescent="0.25">
      <c r="K23995" s="133"/>
    </row>
    <row r="23996" spans="11:11" x14ac:dyDescent="0.25">
      <c r="K23996" s="133"/>
    </row>
    <row r="23997" spans="11:11" x14ac:dyDescent="0.25">
      <c r="K23997" s="133"/>
    </row>
    <row r="23998" spans="11:11" x14ac:dyDescent="0.25">
      <c r="K23998" s="133"/>
    </row>
    <row r="23999" spans="11:11" x14ac:dyDescent="0.25">
      <c r="K23999" s="133"/>
    </row>
    <row r="24000" spans="11:11" x14ac:dyDescent="0.25">
      <c r="K24000" s="133"/>
    </row>
    <row r="24001" spans="11:11" x14ac:dyDescent="0.25">
      <c r="K24001" s="133"/>
    </row>
    <row r="24002" spans="11:11" x14ac:dyDescent="0.25">
      <c r="K24002" s="133"/>
    </row>
    <row r="24003" spans="11:11" x14ac:dyDescent="0.25">
      <c r="K24003" s="133"/>
    </row>
    <row r="24004" spans="11:11" x14ac:dyDescent="0.25">
      <c r="K24004" s="133"/>
    </row>
    <row r="24005" spans="11:11" x14ac:dyDescent="0.25">
      <c r="K24005" s="133"/>
    </row>
    <row r="24006" spans="11:11" x14ac:dyDescent="0.25">
      <c r="K24006" s="133"/>
    </row>
    <row r="24007" spans="11:11" x14ac:dyDescent="0.25">
      <c r="K24007" s="133"/>
    </row>
    <row r="24008" spans="11:11" x14ac:dyDescent="0.25">
      <c r="K24008" s="133"/>
    </row>
    <row r="24009" spans="11:11" x14ac:dyDescent="0.25">
      <c r="K24009" s="133"/>
    </row>
    <row r="24010" spans="11:11" x14ac:dyDescent="0.25">
      <c r="K24010" s="133"/>
    </row>
    <row r="24011" spans="11:11" x14ac:dyDescent="0.25">
      <c r="K24011" s="133"/>
    </row>
    <row r="24012" spans="11:11" x14ac:dyDescent="0.25">
      <c r="K24012" s="133"/>
    </row>
    <row r="24013" spans="11:11" x14ac:dyDescent="0.25">
      <c r="K24013" s="133"/>
    </row>
    <row r="24014" spans="11:11" x14ac:dyDescent="0.25">
      <c r="K24014" s="133"/>
    </row>
    <row r="24015" spans="11:11" x14ac:dyDescent="0.25">
      <c r="K24015" s="133"/>
    </row>
    <row r="24016" spans="11:11" x14ac:dyDescent="0.25">
      <c r="K24016" s="133"/>
    </row>
    <row r="24017" spans="11:11" x14ac:dyDescent="0.25">
      <c r="K24017" s="133"/>
    </row>
    <row r="24018" spans="11:11" x14ac:dyDescent="0.25">
      <c r="K24018" s="133"/>
    </row>
    <row r="24019" spans="11:11" x14ac:dyDescent="0.25">
      <c r="K24019" s="133"/>
    </row>
    <row r="24020" spans="11:11" x14ac:dyDescent="0.25">
      <c r="K24020" s="133"/>
    </row>
    <row r="24021" spans="11:11" x14ac:dyDescent="0.25">
      <c r="K24021" s="133"/>
    </row>
    <row r="24022" spans="11:11" x14ac:dyDescent="0.25">
      <c r="K24022" s="133"/>
    </row>
    <row r="24023" spans="11:11" x14ac:dyDescent="0.25">
      <c r="K24023" s="133"/>
    </row>
    <row r="24024" spans="11:11" x14ac:dyDescent="0.25">
      <c r="K24024" s="133"/>
    </row>
    <row r="24025" spans="11:11" x14ac:dyDescent="0.25">
      <c r="K24025" s="133"/>
    </row>
    <row r="24026" spans="11:11" x14ac:dyDescent="0.25">
      <c r="K24026" s="133"/>
    </row>
    <row r="24027" spans="11:11" x14ac:dyDescent="0.25">
      <c r="K24027" s="133"/>
    </row>
    <row r="24028" spans="11:11" x14ac:dyDescent="0.25">
      <c r="K24028" s="133"/>
    </row>
    <row r="24029" spans="11:11" x14ac:dyDescent="0.25">
      <c r="K24029" s="133"/>
    </row>
    <row r="24030" spans="11:11" x14ac:dyDescent="0.25">
      <c r="K24030" s="133"/>
    </row>
    <row r="24031" spans="11:11" x14ac:dyDescent="0.25">
      <c r="K24031" s="133"/>
    </row>
    <row r="24032" spans="11:11" x14ac:dyDescent="0.25">
      <c r="K24032" s="133"/>
    </row>
    <row r="24033" spans="11:11" x14ac:dyDescent="0.25">
      <c r="K24033" s="133"/>
    </row>
    <row r="24034" spans="11:11" x14ac:dyDescent="0.25">
      <c r="K24034" s="133"/>
    </row>
    <row r="24035" spans="11:11" x14ac:dyDescent="0.25">
      <c r="K24035" s="133"/>
    </row>
    <row r="24036" spans="11:11" x14ac:dyDescent="0.25">
      <c r="K24036" s="133"/>
    </row>
    <row r="24037" spans="11:11" x14ac:dyDescent="0.25">
      <c r="K24037" s="133"/>
    </row>
    <row r="24038" spans="11:11" x14ac:dyDescent="0.25">
      <c r="K24038" s="133"/>
    </row>
    <row r="24039" spans="11:11" x14ac:dyDescent="0.25">
      <c r="K24039" s="133"/>
    </row>
    <row r="24040" spans="11:11" x14ac:dyDescent="0.25">
      <c r="K24040" s="133"/>
    </row>
    <row r="24041" spans="11:11" x14ac:dyDescent="0.25">
      <c r="K24041" s="133"/>
    </row>
    <row r="24042" spans="11:11" x14ac:dyDescent="0.25">
      <c r="K24042" s="133"/>
    </row>
    <row r="24043" spans="11:11" x14ac:dyDescent="0.25">
      <c r="K24043" s="133"/>
    </row>
    <row r="24044" spans="11:11" x14ac:dyDescent="0.25">
      <c r="K24044" s="133"/>
    </row>
    <row r="24045" spans="11:11" x14ac:dyDescent="0.25">
      <c r="K24045" s="133"/>
    </row>
    <row r="24046" spans="11:11" x14ac:dyDescent="0.25">
      <c r="K24046" s="133"/>
    </row>
    <row r="24047" spans="11:11" x14ac:dyDescent="0.25">
      <c r="K24047" s="133"/>
    </row>
    <row r="24048" spans="11:11" x14ac:dyDescent="0.25">
      <c r="K24048" s="133"/>
    </row>
    <row r="24049" spans="11:11" x14ac:dyDescent="0.25">
      <c r="K24049" s="133"/>
    </row>
    <row r="24050" spans="11:11" x14ac:dyDescent="0.25">
      <c r="K24050" s="133"/>
    </row>
    <row r="24051" spans="11:11" x14ac:dyDescent="0.25">
      <c r="K24051" s="133"/>
    </row>
    <row r="24052" spans="11:11" x14ac:dyDescent="0.25">
      <c r="K24052" s="133"/>
    </row>
    <row r="24053" spans="11:11" x14ac:dyDescent="0.25">
      <c r="K24053" s="133"/>
    </row>
    <row r="24054" spans="11:11" x14ac:dyDescent="0.25">
      <c r="K24054" s="133"/>
    </row>
    <row r="24055" spans="11:11" x14ac:dyDescent="0.25">
      <c r="K24055" s="133"/>
    </row>
    <row r="24056" spans="11:11" x14ac:dyDescent="0.25">
      <c r="K24056" s="133"/>
    </row>
    <row r="24057" spans="11:11" x14ac:dyDescent="0.25">
      <c r="K24057" s="133"/>
    </row>
    <row r="24058" spans="11:11" x14ac:dyDescent="0.25">
      <c r="K24058" s="133"/>
    </row>
    <row r="24059" spans="11:11" x14ac:dyDescent="0.25">
      <c r="K24059" s="133"/>
    </row>
    <row r="24060" spans="11:11" x14ac:dyDescent="0.25">
      <c r="K24060" s="133"/>
    </row>
    <row r="24061" spans="11:11" x14ac:dyDescent="0.25">
      <c r="K24061" s="133"/>
    </row>
    <row r="24062" spans="11:11" x14ac:dyDescent="0.25">
      <c r="K24062" s="133"/>
    </row>
    <row r="24063" spans="11:11" x14ac:dyDescent="0.25">
      <c r="K24063" s="133"/>
    </row>
    <row r="24064" spans="11:11" x14ac:dyDescent="0.25">
      <c r="K24064" s="133"/>
    </row>
    <row r="24065" spans="11:11" x14ac:dyDescent="0.25">
      <c r="K24065" s="133"/>
    </row>
    <row r="24066" spans="11:11" x14ac:dyDescent="0.25">
      <c r="K24066" s="133"/>
    </row>
    <row r="24067" spans="11:11" x14ac:dyDescent="0.25">
      <c r="K24067" s="133"/>
    </row>
    <row r="24068" spans="11:11" x14ac:dyDescent="0.25">
      <c r="K24068" s="133"/>
    </row>
    <row r="24069" spans="11:11" x14ac:dyDescent="0.25">
      <c r="K24069" s="133"/>
    </row>
    <row r="24070" spans="11:11" x14ac:dyDescent="0.25">
      <c r="K24070" s="133"/>
    </row>
    <row r="24071" spans="11:11" x14ac:dyDescent="0.25">
      <c r="K24071" s="133"/>
    </row>
    <row r="24072" spans="11:11" x14ac:dyDescent="0.25">
      <c r="K24072" s="133"/>
    </row>
    <row r="24073" spans="11:11" x14ac:dyDescent="0.25">
      <c r="K24073" s="133"/>
    </row>
    <row r="24074" spans="11:11" x14ac:dyDescent="0.25">
      <c r="K24074" s="133"/>
    </row>
    <row r="24075" spans="11:11" x14ac:dyDescent="0.25">
      <c r="K24075" s="133"/>
    </row>
    <row r="24076" spans="11:11" x14ac:dyDescent="0.25">
      <c r="K24076" s="133"/>
    </row>
    <row r="24077" spans="11:11" x14ac:dyDescent="0.25">
      <c r="K24077" s="133"/>
    </row>
    <row r="24078" spans="11:11" x14ac:dyDescent="0.25">
      <c r="K24078" s="133"/>
    </row>
    <row r="24079" spans="11:11" x14ac:dyDescent="0.25">
      <c r="K24079" s="133"/>
    </row>
    <row r="24080" spans="11:11" x14ac:dyDescent="0.25">
      <c r="K24080" s="133"/>
    </row>
    <row r="24081" spans="11:11" x14ac:dyDescent="0.25">
      <c r="K24081" s="133"/>
    </row>
    <row r="24082" spans="11:11" x14ac:dyDescent="0.25">
      <c r="K24082" s="133"/>
    </row>
    <row r="24083" spans="11:11" x14ac:dyDescent="0.25">
      <c r="K24083" s="133"/>
    </row>
    <row r="24084" spans="11:11" x14ac:dyDescent="0.25">
      <c r="K24084" s="133"/>
    </row>
    <row r="24085" spans="11:11" x14ac:dyDescent="0.25">
      <c r="K24085" s="133"/>
    </row>
    <row r="24086" spans="11:11" x14ac:dyDescent="0.25">
      <c r="K24086" s="133"/>
    </row>
    <row r="24087" spans="11:11" x14ac:dyDescent="0.25">
      <c r="K24087" s="133"/>
    </row>
    <row r="24088" spans="11:11" x14ac:dyDescent="0.25">
      <c r="K24088" s="133"/>
    </row>
    <row r="24089" spans="11:11" x14ac:dyDescent="0.25">
      <c r="K24089" s="133"/>
    </row>
    <row r="24090" spans="11:11" x14ac:dyDescent="0.25">
      <c r="K24090" s="133"/>
    </row>
    <row r="24091" spans="11:11" x14ac:dyDescent="0.25">
      <c r="K24091" s="133"/>
    </row>
    <row r="24092" spans="11:11" x14ac:dyDescent="0.25">
      <c r="K24092" s="133"/>
    </row>
    <row r="24093" spans="11:11" x14ac:dyDescent="0.25">
      <c r="K24093" s="133"/>
    </row>
    <row r="24094" spans="11:11" x14ac:dyDescent="0.25">
      <c r="K24094" s="133"/>
    </row>
    <row r="24095" spans="11:11" x14ac:dyDescent="0.25">
      <c r="K24095" s="133"/>
    </row>
    <row r="24096" spans="11:11" x14ac:dyDescent="0.25">
      <c r="K24096" s="133"/>
    </row>
    <row r="24097" spans="11:11" x14ac:dyDescent="0.25">
      <c r="K24097" s="133"/>
    </row>
    <row r="24098" spans="11:11" x14ac:dyDescent="0.25">
      <c r="K24098" s="133"/>
    </row>
    <row r="24099" spans="11:11" x14ac:dyDescent="0.25">
      <c r="K24099" s="133"/>
    </row>
    <row r="24100" spans="11:11" x14ac:dyDescent="0.25">
      <c r="K24100" s="133"/>
    </row>
    <row r="24101" spans="11:11" x14ac:dyDescent="0.25">
      <c r="K24101" s="133"/>
    </row>
    <row r="24102" spans="11:11" x14ac:dyDescent="0.25">
      <c r="K24102" s="133"/>
    </row>
    <row r="24103" spans="11:11" x14ac:dyDescent="0.25">
      <c r="K24103" s="133"/>
    </row>
    <row r="24104" spans="11:11" x14ac:dyDescent="0.25">
      <c r="K24104" s="133"/>
    </row>
    <row r="24105" spans="11:11" x14ac:dyDescent="0.25">
      <c r="K24105" s="133"/>
    </row>
    <row r="24106" spans="11:11" x14ac:dyDescent="0.25">
      <c r="K24106" s="133"/>
    </row>
    <row r="24107" spans="11:11" x14ac:dyDescent="0.25">
      <c r="K24107" s="133"/>
    </row>
    <row r="24108" spans="11:11" x14ac:dyDescent="0.25">
      <c r="K24108" s="133"/>
    </row>
    <row r="24109" spans="11:11" x14ac:dyDescent="0.25">
      <c r="K24109" s="133"/>
    </row>
    <row r="24110" spans="11:11" x14ac:dyDescent="0.25">
      <c r="K24110" s="133"/>
    </row>
    <row r="24111" spans="11:11" x14ac:dyDescent="0.25">
      <c r="K24111" s="133"/>
    </row>
    <row r="24112" spans="11:11" x14ac:dyDescent="0.25">
      <c r="K24112" s="133"/>
    </row>
    <row r="24113" spans="11:11" x14ac:dyDescent="0.25">
      <c r="K24113" s="133"/>
    </row>
    <row r="24114" spans="11:11" x14ac:dyDescent="0.25">
      <c r="K24114" s="133"/>
    </row>
    <row r="24115" spans="11:11" x14ac:dyDescent="0.25">
      <c r="K24115" s="133"/>
    </row>
    <row r="24116" spans="11:11" x14ac:dyDescent="0.25">
      <c r="K24116" s="133"/>
    </row>
    <row r="24117" spans="11:11" x14ac:dyDescent="0.25">
      <c r="K24117" s="133"/>
    </row>
    <row r="24118" spans="11:11" x14ac:dyDescent="0.25">
      <c r="K24118" s="133"/>
    </row>
    <row r="24119" spans="11:11" x14ac:dyDescent="0.25">
      <c r="K24119" s="133"/>
    </row>
    <row r="24120" spans="11:11" x14ac:dyDescent="0.25">
      <c r="K24120" s="133"/>
    </row>
    <row r="24121" spans="11:11" x14ac:dyDescent="0.25">
      <c r="K24121" s="133"/>
    </row>
    <row r="24122" spans="11:11" x14ac:dyDescent="0.25">
      <c r="K24122" s="133"/>
    </row>
    <row r="24123" spans="11:11" x14ac:dyDescent="0.25">
      <c r="K24123" s="133"/>
    </row>
    <row r="24124" spans="11:11" x14ac:dyDescent="0.25">
      <c r="K24124" s="133"/>
    </row>
    <row r="24125" spans="11:11" x14ac:dyDescent="0.25">
      <c r="K24125" s="133"/>
    </row>
    <row r="24126" spans="11:11" x14ac:dyDescent="0.25">
      <c r="K24126" s="133"/>
    </row>
    <row r="24127" spans="11:11" x14ac:dyDescent="0.25">
      <c r="K24127" s="133"/>
    </row>
    <row r="24128" spans="11:11" x14ac:dyDescent="0.25">
      <c r="K24128" s="133"/>
    </row>
    <row r="24129" spans="11:11" x14ac:dyDescent="0.25">
      <c r="K24129" s="133"/>
    </row>
    <row r="24130" spans="11:11" x14ac:dyDescent="0.25">
      <c r="K24130" s="133"/>
    </row>
    <row r="24131" spans="11:11" x14ac:dyDescent="0.25">
      <c r="K24131" s="133"/>
    </row>
    <row r="24132" spans="11:11" x14ac:dyDescent="0.25">
      <c r="K24132" s="133"/>
    </row>
    <row r="24133" spans="11:11" x14ac:dyDescent="0.25">
      <c r="K24133" s="133"/>
    </row>
    <row r="24134" spans="11:11" x14ac:dyDescent="0.25">
      <c r="K24134" s="133"/>
    </row>
    <row r="24135" spans="11:11" x14ac:dyDescent="0.25">
      <c r="K24135" s="133"/>
    </row>
    <row r="24136" spans="11:11" x14ac:dyDescent="0.25">
      <c r="K24136" s="133"/>
    </row>
    <row r="24137" spans="11:11" x14ac:dyDescent="0.25">
      <c r="K24137" s="133"/>
    </row>
    <row r="24138" spans="11:11" x14ac:dyDescent="0.25">
      <c r="K24138" s="133"/>
    </row>
    <row r="24139" spans="11:11" x14ac:dyDescent="0.25">
      <c r="K24139" s="133"/>
    </row>
    <row r="24140" spans="11:11" x14ac:dyDescent="0.25">
      <c r="K24140" s="133"/>
    </row>
    <row r="24141" spans="11:11" x14ac:dyDescent="0.25">
      <c r="K24141" s="133"/>
    </row>
    <row r="24142" spans="11:11" x14ac:dyDescent="0.25">
      <c r="K24142" s="133"/>
    </row>
    <row r="24143" spans="11:11" x14ac:dyDescent="0.25">
      <c r="K24143" s="133"/>
    </row>
    <row r="24144" spans="11:11" x14ac:dyDescent="0.25">
      <c r="K24144" s="133"/>
    </row>
    <row r="24145" spans="11:11" x14ac:dyDescent="0.25">
      <c r="K24145" s="133"/>
    </row>
    <row r="24146" spans="11:11" x14ac:dyDescent="0.25">
      <c r="K24146" s="133"/>
    </row>
    <row r="24147" spans="11:11" x14ac:dyDescent="0.25">
      <c r="K24147" s="133"/>
    </row>
    <row r="24148" spans="11:11" x14ac:dyDescent="0.25">
      <c r="K24148" s="133"/>
    </row>
    <row r="24149" spans="11:11" x14ac:dyDescent="0.25">
      <c r="K24149" s="133"/>
    </row>
    <row r="24150" spans="11:11" x14ac:dyDescent="0.25">
      <c r="K24150" s="133"/>
    </row>
    <row r="24151" spans="11:11" x14ac:dyDescent="0.25">
      <c r="K24151" s="133"/>
    </row>
    <row r="24152" spans="11:11" x14ac:dyDescent="0.25">
      <c r="K24152" s="133"/>
    </row>
    <row r="24153" spans="11:11" x14ac:dyDescent="0.25">
      <c r="K24153" s="133"/>
    </row>
    <row r="24154" spans="11:11" x14ac:dyDescent="0.25">
      <c r="K24154" s="133"/>
    </row>
    <row r="24155" spans="11:11" x14ac:dyDescent="0.25">
      <c r="K24155" s="133"/>
    </row>
    <row r="24156" spans="11:11" x14ac:dyDescent="0.25">
      <c r="K24156" s="133"/>
    </row>
    <row r="24157" spans="11:11" x14ac:dyDescent="0.25">
      <c r="K24157" s="133"/>
    </row>
    <row r="24158" spans="11:11" x14ac:dyDescent="0.25">
      <c r="K24158" s="133"/>
    </row>
    <row r="24159" spans="11:11" x14ac:dyDescent="0.25">
      <c r="K24159" s="133"/>
    </row>
    <row r="24160" spans="11:11" x14ac:dyDescent="0.25">
      <c r="K24160" s="133"/>
    </row>
    <row r="24161" spans="11:11" x14ac:dyDescent="0.25">
      <c r="K24161" s="133"/>
    </row>
    <row r="24162" spans="11:11" x14ac:dyDescent="0.25">
      <c r="K24162" s="133"/>
    </row>
    <row r="24163" spans="11:11" x14ac:dyDescent="0.25">
      <c r="K24163" s="133"/>
    </row>
    <row r="24164" spans="11:11" x14ac:dyDescent="0.25">
      <c r="K24164" s="133"/>
    </row>
    <row r="24165" spans="11:11" x14ac:dyDescent="0.25">
      <c r="K24165" s="133"/>
    </row>
    <row r="24166" spans="11:11" x14ac:dyDescent="0.25">
      <c r="K24166" s="133"/>
    </row>
    <row r="24167" spans="11:11" x14ac:dyDescent="0.25">
      <c r="K24167" s="133"/>
    </row>
    <row r="24168" spans="11:11" x14ac:dyDescent="0.25">
      <c r="K24168" s="133"/>
    </row>
    <row r="24169" spans="11:11" x14ac:dyDescent="0.25">
      <c r="K24169" s="133"/>
    </row>
    <row r="24170" spans="11:11" x14ac:dyDescent="0.25">
      <c r="K24170" s="133"/>
    </row>
    <row r="24171" spans="11:11" x14ac:dyDescent="0.25">
      <c r="K24171" s="133"/>
    </row>
    <row r="24172" spans="11:11" x14ac:dyDescent="0.25">
      <c r="K24172" s="133"/>
    </row>
    <row r="24173" spans="11:11" x14ac:dyDescent="0.25">
      <c r="K24173" s="133"/>
    </row>
    <row r="24174" spans="11:11" x14ac:dyDescent="0.25">
      <c r="K24174" s="133"/>
    </row>
    <row r="24175" spans="11:11" x14ac:dyDescent="0.25">
      <c r="K24175" s="133"/>
    </row>
    <row r="24176" spans="11:11" x14ac:dyDescent="0.25">
      <c r="K24176" s="133"/>
    </row>
    <row r="24177" spans="11:11" x14ac:dyDescent="0.25">
      <c r="K24177" s="133"/>
    </row>
    <row r="24178" spans="11:11" x14ac:dyDescent="0.25">
      <c r="K24178" s="133"/>
    </row>
    <row r="24179" spans="11:11" x14ac:dyDescent="0.25">
      <c r="K24179" s="133"/>
    </row>
    <row r="24180" spans="11:11" x14ac:dyDescent="0.25">
      <c r="K24180" s="133"/>
    </row>
    <row r="24181" spans="11:11" x14ac:dyDescent="0.25">
      <c r="K24181" s="133"/>
    </row>
    <row r="24182" spans="11:11" x14ac:dyDescent="0.25">
      <c r="K24182" s="133"/>
    </row>
    <row r="24183" spans="11:11" x14ac:dyDescent="0.25">
      <c r="K24183" s="133"/>
    </row>
    <row r="24184" spans="11:11" x14ac:dyDescent="0.25">
      <c r="K24184" s="133"/>
    </row>
    <row r="24185" spans="11:11" x14ac:dyDescent="0.25">
      <c r="K24185" s="133"/>
    </row>
    <row r="24186" spans="11:11" x14ac:dyDescent="0.25">
      <c r="K24186" s="133"/>
    </row>
    <row r="24187" spans="11:11" x14ac:dyDescent="0.25">
      <c r="K24187" s="133"/>
    </row>
    <row r="24188" spans="11:11" x14ac:dyDescent="0.25">
      <c r="K24188" s="133"/>
    </row>
    <row r="24189" spans="11:11" x14ac:dyDescent="0.25">
      <c r="K24189" s="133"/>
    </row>
    <row r="24190" spans="11:11" x14ac:dyDescent="0.25">
      <c r="K24190" s="133"/>
    </row>
    <row r="24191" spans="11:11" x14ac:dyDescent="0.25">
      <c r="K24191" s="133"/>
    </row>
    <row r="24192" spans="11:11" x14ac:dyDescent="0.25">
      <c r="K24192" s="133"/>
    </row>
    <row r="24193" spans="11:11" x14ac:dyDescent="0.25">
      <c r="K24193" s="133"/>
    </row>
    <row r="24194" spans="11:11" x14ac:dyDescent="0.25">
      <c r="K24194" s="133"/>
    </row>
    <row r="24195" spans="11:11" x14ac:dyDescent="0.25">
      <c r="K24195" s="133"/>
    </row>
    <row r="24196" spans="11:11" x14ac:dyDescent="0.25">
      <c r="K24196" s="133"/>
    </row>
    <row r="24197" spans="11:11" x14ac:dyDescent="0.25">
      <c r="K24197" s="133"/>
    </row>
    <row r="24198" spans="11:11" x14ac:dyDescent="0.25">
      <c r="K24198" s="133"/>
    </row>
    <row r="24199" spans="11:11" x14ac:dyDescent="0.25">
      <c r="K24199" s="133"/>
    </row>
    <row r="24200" spans="11:11" x14ac:dyDescent="0.25">
      <c r="K24200" s="133"/>
    </row>
    <row r="24201" spans="11:11" x14ac:dyDescent="0.25">
      <c r="K24201" s="133"/>
    </row>
    <row r="24202" spans="11:11" x14ac:dyDescent="0.25">
      <c r="K24202" s="133"/>
    </row>
    <row r="24203" spans="11:11" x14ac:dyDescent="0.25">
      <c r="K24203" s="133"/>
    </row>
    <row r="24204" spans="11:11" x14ac:dyDescent="0.25">
      <c r="K24204" s="133"/>
    </row>
    <row r="24205" spans="11:11" x14ac:dyDescent="0.25">
      <c r="K24205" s="133"/>
    </row>
    <row r="24206" spans="11:11" x14ac:dyDescent="0.25">
      <c r="K24206" s="133"/>
    </row>
    <row r="24207" spans="11:11" x14ac:dyDescent="0.25">
      <c r="K24207" s="133"/>
    </row>
    <row r="24208" spans="11:11" x14ac:dyDescent="0.25">
      <c r="K24208" s="133"/>
    </row>
    <row r="24209" spans="11:11" x14ac:dyDescent="0.25">
      <c r="K24209" s="133"/>
    </row>
    <row r="24210" spans="11:11" x14ac:dyDescent="0.25">
      <c r="K24210" s="133"/>
    </row>
    <row r="24211" spans="11:11" x14ac:dyDescent="0.25">
      <c r="K24211" s="133"/>
    </row>
    <row r="24212" spans="11:11" x14ac:dyDescent="0.25">
      <c r="K24212" s="133"/>
    </row>
    <row r="24213" spans="11:11" x14ac:dyDescent="0.25">
      <c r="K24213" s="133"/>
    </row>
    <row r="24214" spans="11:11" x14ac:dyDescent="0.25">
      <c r="K24214" s="133"/>
    </row>
    <row r="24215" spans="11:11" x14ac:dyDescent="0.25">
      <c r="K24215" s="133"/>
    </row>
    <row r="24216" spans="11:11" x14ac:dyDescent="0.25">
      <c r="K24216" s="133"/>
    </row>
    <row r="24217" spans="11:11" x14ac:dyDescent="0.25">
      <c r="K24217" s="133"/>
    </row>
    <row r="24218" spans="11:11" x14ac:dyDescent="0.25">
      <c r="K24218" s="133"/>
    </row>
    <row r="24219" spans="11:11" x14ac:dyDescent="0.25">
      <c r="K24219" s="133"/>
    </row>
    <row r="24220" spans="11:11" x14ac:dyDescent="0.25">
      <c r="K24220" s="133"/>
    </row>
    <row r="24221" spans="11:11" x14ac:dyDescent="0.25">
      <c r="K24221" s="133"/>
    </row>
    <row r="24222" spans="11:11" x14ac:dyDescent="0.25">
      <c r="K24222" s="133"/>
    </row>
    <row r="24223" spans="11:11" x14ac:dyDescent="0.25">
      <c r="K24223" s="133"/>
    </row>
    <row r="24224" spans="11:11" x14ac:dyDescent="0.25">
      <c r="K24224" s="133"/>
    </row>
    <row r="24225" spans="11:11" x14ac:dyDescent="0.25">
      <c r="K24225" s="133"/>
    </row>
    <row r="24226" spans="11:11" x14ac:dyDescent="0.25">
      <c r="K24226" s="133"/>
    </row>
    <row r="24227" spans="11:11" x14ac:dyDescent="0.25">
      <c r="K24227" s="133"/>
    </row>
    <row r="24228" spans="11:11" x14ac:dyDescent="0.25">
      <c r="K24228" s="133"/>
    </row>
    <row r="24229" spans="11:11" x14ac:dyDescent="0.25">
      <c r="K24229" s="133"/>
    </row>
    <row r="24230" spans="11:11" x14ac:dyDescent="0.25">
      <c r="K24230" s="133"/>
    </row>
    <row r="24231" spans="11:11" x14ac:dyDescent="0.25">
      <c r="K24231" s="133"/>
    </row>
    <row r="24232" spans="11:11" x14ac:dyDescent="0.25">
      <c r="K24232" s="133"/>
    </row>
    <row r="24233" spans="11:11" x14ac:dyDescent="0.25">
      <c r="K24233" s="133"/>
    </row>
    <row r="24234" spans="11:11" x14ac:dyDescent="0.25">
      <c r="K24234" s="133"/>
    </row>
    <row r="24235" spans="11:11" x14ac:dyDescent="0.25">
      <c r="K24235" s="133"/>
    </row>
    <row r="24236" spans="11:11" x14ac:dyDescent="0.25">
      <c r="K24236" s="133"/>
    </row>
    <row r="24237" spans="11:11" x14ac:dyDescent="0.25">
      <c r="K24237" s="133"/>
    </row>
    <row r="24238" spans="11:11" x14ac:dyDescent="0.25">
      <c r="K24238" s="133"/>
    </row>
    <row r="24239" spans="11:11" x14ac:dyDescent="0.25">
      <c r="K24239" s="133"/>
    </row>
    <row r="24240" spans="11:11" x14ac:dyDescent="0.25">
      <c r="K24240" s="133"/>
    </row>
    <row r="24241" spans="11:11" x14ac:dyDescent="0.25">
      <c r="K24241" s="133"/>
    </row>
    <row r="24242" spans="11:11" x14ac:dyDescent="0.25">
      <c r="K24242" s="133"/>
    </row>
    <row r="24243" spans="11:11" x14ac:dyDescent="0.25">
      <c r="K24243" s="133"/>
    </row>
    <row r="24244" spans="11:11" x14ac:dyDescent="0.25">
      <c r="K24244" s="133"/>
    </row>
    <row r="24245" spans="11:11" x14ac:dyDescent="0.25">
      <c r="K24245" s="133"/>
    </row>
    <row r="24246" spans="11:11" x14ac:dyDescent="0.25">
      <c r="K24246" s="133"/>
    </row>
    <row r="24247" spans="11:11" x14ac:dyDescent="0.25">
      <c r="K24247" s="133"/>
    </row>
    <row r="24248" spans="11:11" x14ac:dyDescent="0.25">
      <c r="K24248" s="133"/>
    </row>
    <row r="24249" spans="11:11" x14ac:dyDescent="0.25">
      <c r="K24249" s="133"/>
    </row>
    <row r="24250" spans="11:11" x14ac:dyDescent="0.25">
      <c r="K24250" s="133"/>
    </row>
    <row r="24251" spans="11:11" x14ac:dyDescent="0.25">
      <c r="K24251" s="133"/>
    </row>
    <row r="24252" spans="11:11" x14ac:dyDescent="0.25">
      <c r="K24252" s="133"/>
    </row>
    <row r="24253" spans="11:11" x14ac:dyDescent="0.25">
      <c r="K24253" s="133"/>
    </row>
    <row r="24254" spans="11:11" x14ac:dyDescent="0.25">
      <c r="K24254" s="133"/>
    </row>
    <row r="24255" spans="11:11" x14ac:dyDescent="0.25">
      <c r="K24255" s="133"/>
    </row>
    <row r="24256" spans="11:11" x14ac:dyDescent="0.25">
      <c r="K24256" s="133"/>
    </row>
    <row r="24257" spans="11:11" x14ac:dyDescent="0.25">
      <c r="K24257" s="133"/>
    </row>
    <row r="24258" spans="11:11" x14ac:dyDescent="0.25">
      <c r="K24258" s="133"/>
    </row>
    <row r="24259" spans="11:11" x14ac:dyDescent="0.25">
      <c r="K24259" s="133"/>
    </row>
    <row r="24260" spans="11:11" x14ac:dyDescent="0.25">
      <c r="K24260" s="133"/>
    </row>
    <row r="24261" spans="11:11" x14ac:dyDescent="0.25">
      <c r="K24261" s="133"/>
    </row>
    <row r="24262" spans="11:11" x14ac:dyDescent="0.25">
      <c r="K24262" s="133"/>
    </row>
    <row r="24263" spans="11:11" x14ac:dyDescent="0.25">
      <c r="K24263" s="133"/>
    </row>
    <row r="24264" spans="11:11" x14ac:dyDescent="0.25">
      <c r="K24264" s="133"/>
    </row>
    <row r="24265" spans="11:11" x14ac:dyDescent="0.25">
      <c r="K24265" s="133"/>
    </row>
    <row r="24266" spans="11:11" x14ac:dyDescent="0.25">
      <c r="K24266" s="133"/>
    </row>
    <row r="24267" spans="11:11" x14ac:dyDescent="0.25">
      <c r="K24267" s="133"/>
    </row>
    <row r="24268" spans="11:11" x14ac:dyDescent="0.25">
      <c r="K24268" s="133"/>
    </row>
    <row r="24269" spans="11:11" x14ac:dyDescent="0.25">
      <c r="K24269" s="133"/>
    </row>
    <row r="24270" spans="11:11" x14ac:dyDescent="0.25">
      <c r="K24270" s="133"/>
    </row>
    <row r="24271" spans="11:11" x14ac:dyDescent="0.25">
      <c r="K24271" s="133"/>
    </row>
    <row r="24272" spans="11:11" x14ac:dyDescent="0.25">
      <c r="K24272" s="133"/>
    </row>
    <row r="24273" spans="11:11" x14ac:dyDescent="0.25">
      <c r="K24273" s="133"/>
    </row>
    <row r="24274" spans="11:11" x14ac:dyDescent="0.25">
      <c r="K24274" s="133"/>
    </row>
    <row r="24275" spans="11:11" x14ac:dyDescent="0.25">
      <c r="K24275" s="133"/>
    </row>
    <row r="24276" spans="11:11" x14ac:dyDescent="0.25">
      <c r="K24276" s="133"/>
    </row>
    <row r="24277" spans="11:11" x14ac:dyDescent="0.25">
      <c r="K24277" s="133"/>
    </row>
    <row r="24278" spans="11:11" x14ac:dyDescent="0.25">
      <c r="K24278" s="133"/>
    </row>
    <row r="24279" spans="11:11" x14ac:dyDescent="0.25">
      <c r="K24279" s="133"/>
    </row>
    <row r="24280" spans="11:11" x14ac:dyDescent="0.25">
      <c r="K24280" s="133"/>
    </row>
    <row r="24281" spans="11:11" x14ac:dyDescent="0.25">
      <c r="K24281" s="133"/>
    </row>
    <row r="24282" spans="11:11" x14ac:dyDescent="0.25">
      <c r="K24282" s="133"/>
    </row>
    <row r="24283" spans="11:11" x14ac:dyDescent="0.25">
      <c r="K24283" s="133"/>
    </row>
    <row r="24284" spans="11:11" x14ac:dyDescent="0.25">
      <c r="K24284" s="133"/>
    </row>
    <row r="24285" spans="11:11" x14ac:dyDescent="0.25">
      <c r="K24285" s="133"/>
    </row>
    <row r="24286" spans="11:11" x14ac:dyDescent="0.25">
      <c r="K24286" s="133"/>
    </row>
    <row r="24287" spans="11:11" x14ac:dyDescent="0.25">
      <c r="K24287" s="133"/>
    </row>
    <row r="24288" spans="11:11" x14ac:dyDescent="0.25">
      <c r="K24288" s="133"/>
    </row>
    <row r="24289" spans="11:11" x14ac:dyDescent="0.25">
      <c r="K24289" s="133"/>
    </row>
    <row r="24290" spans="11:11" x14ac:dyDescent="0.25">
      <c r="K24290" s="133"/>
    </row>
    <row r="24291" spans="11:11" x14ac:dyDescent="0.25">
      <c r="K24291" s="133"/>
    </row>
    <row r="24292" spans="11:11" x14ac:dyDescent="0.25">
      <c r="K24292" s="133"/>
    </row>
    <row r="24293" spans="11:11" x14ac:dyDescent="0.25">
      <c r="K24293" s="133"/>
    </row>
    <row r="24294" spans="11:11" x14ac:dyDescent="0.25">
      <c r="K24294" s="133"/>
    </row>
    <row r="24295" spans="11:11" x14ac:dyDescent="0.25">
      <c r="K24295" s="133"/>
    </row>
    <row r="24296" spans="11:11" x14ac:dyDescent="0.25">
      <c r="K24296" s="133"/>
    </row>
    <row r="24297" spans="11:11" x14ac:dyDescent="0.25">
      <c r="K24297" s="133"/>
    </row>
    <row r="24298" spans="11:11" x14ac:dyDescent="0.25">
      <c r="K24298" s="133"/>
    </row>
    <row r="24299" spans="11:11" x14ac:dyDescent="0.25">
      <c r="K24299" s="133"/>
    </row>
    <row r="24300" spans="11:11" x14ac:dyDescent="0.25">
      <c r="K24300" s="133"/>
    </row>
    <row r="24301" spans="11:11" x14ac:dyDescent="0.25">
      <c r="K24301" s="133"/>
    </row>
    <row r="24302" spans="11:11" x14ac:dyDescent="0.25">
      <c r="K24302" s="133"/>
    </row>
    <row r="24303" spans="11:11" x14ac:dyDescent="0.25">
      <c r="K24303" s="133"/>
    </row>
    <row r="24304" spans="11:11" x14ac:dyDescent="0.25">
      <c r="K24304" s="133"/>
    </row>
    <row r="24305" spans="11:11" x14ac:dyDescent="0.25">
      <c r="K24305" s="133"/>
    </row>
    <row r="24306" spans="11:11" x14ac:dyDescent="0.25">
      <c r="K24306" s="133"/>
    </row>
    <row r="24307" spans="11:11" x14ac:dyDescent="0.25">
      <c r="K24307" s="133"/>
    </row>
    <row r="24308" spans="11:11" x14ac:dyDescent="0.25">
      <c r="K24308" s="133"/>
    </row>
    <row r="24309" spans="11:11" x14ac:dyDescent="0.25">
      <c r="K24309" s="133"/>
    </row>
    <row r="24310" spans="11:11" x14ac:dyDescent="0.25">
      <c r="K24310" s="133"/>
    </row>
    <row r="24311" spans="11:11" x14ac:dyDescent="0.25">
      <c r="K24311" s="133"/>
    </row>
    <row r="24312" spans="11:11" x14ac:dyDescent="0.25">
      <c r="K24312" s="133"/>
    </row>
    <row r="24313" spans="11:11" x14ac:dyDescent="0.25">
      <c r="K24313" s="133"/>
    </row>
    <row r="24314" spans="11:11" x14ac:dyDescent="0.25">
      <c r="K24314" s="133"/>
    </row>
    <row r="24315" spans="11:11" x14ac:dyDescent="0.25">
      <c r="K24315" s="133"/>
    </row>
    <row r="24316" spans="11:11" x14ac:dyDescent="0.25">
      <c r="K24316" s="133"/>
    </row>
    <row r="24317" spans="11:11" x14ac:dyDescent="0.25">
      <c r="K24317" s="133"/>
    </row>
    <row r="24318" spans="11:11" x14ac:dyDescent="0.25">
      <c r="K24318" s="133"/>
    </row>
    <row r="24319" spans="11:11" x14ac:dyDescent="0.25">
      <c r="K24319" s="133"/>
    </row>
    <row r="24320" spans="11:11" x14ac:dyDescent="0.25">
      <c r="K24320" s="133"/>
    </row>
    <row r="24321" spans="11:11" x14ac:dyDescent="0.25">
      <c r="K24321" s="133"/>
    </row>
    <row r="24322" spans="11:11" x14ac:dyDescent="0.25">
      <c r="K24322" s="133"/>
    </row>
    <row r="24323" spans="11:11" x14ac:dyDescent="0.25">
      <c r="K24323" s="133"/>
    </row>
    <row r="24324" spans="11:11" x14ac:dyDescent="0.25">
      <c r="K24324" s="133"/>
    </row>
    <row r="24325" spans="11:11" x14ac:dyDescent="0.25">
      <c r="K24325" s="133"/>
    </row>
    <row r="24326" spans="11:11" x14ac:dyDescent="0.25">
      <c r="K24326" s="133"/>
    </row>
    <row r="24327" spans="11:11" x14ac:dyDescent="0.25">
      <c r="K24327" s="133"/>
    </row>
    <row r="24328" spans="11:11" x14ac:dyDescent="0.25">
      <c r="K24328" s="133"/>
    </row>
    <row r="24329" spans="11:11" x14ac:dyDescent="0.25">
      <c r="K24329" s="133"/>
    </row>
    <row r="24330" spans="11:11" x14ac:dyDescent="0.25">
      <c r="K24330" s="133"/>
    </row>
    <row r="24331" spans="11:11" x14ac:dyDescent="0.25">
      <c r="K24331" s="133"/>
    </row>
    <row r="24332" spans="11:11" x14ac:dyDescent="0.25">
      <c r="K24332" s="133"/>
    </row>
    <row r="24333" spans="11:11" x14ac:dyDescent="0.25">
      <c r="K24333" s="133"/>
    </row>
    <row r="24334" spans="11:11" x14ac:dyDescent="0.25">
      <c r="K24334" s="133"/>
    </row>
    <row r="24335" spans="11:11" x14ac:dyDescent="0.25">
      <c r="K24335" s="133"/>
    </row>
    <row r="24336" spans="11:11" x14ac:dyDescent="0.25">
      <c r="K24336" s="133"/>
    </row>
    <row r="24337" spans="11:11" x14ac:dyDescent="0.25">
      <c r="K24337" s="133"/>
    </row>
    <row r="24338" spans="11:11" x14ac:dyDescent="0.25">
      <c r="K24338" s="133"/>
    </row>
    <row r="24339" spans="11:11" x14ac:dyDescent="0.25">
      <c r="K24339" s="133"/>
    </row>
    <row r="24340" spans="11:11" x14ac:dyDescent="0.25">
      <c r="K24340" s="133"/>
    </row>
    <row r="24341" spans="11:11" x14ac:dyDescent="0.25">
      <c r="K24341" s="133"/>
    </row>
    <row r="24342" spans="11:11" x14ac:dyDescent="0.25">
      <c r="K24342" s="133"/>
    </row>
    <row r="24343" spans="11:11" x14ac:dyDescent="0.25">
      <c r="K24343" s="133"/>
    </row>
    <row r="24344" spans="11:11" x14ac:dyDescent="0.25">
      <c r="K24344" s="133"/>
    </row>
    <row r="24345" spans="11:11" x14ac:dyDescent="0.25">
      <c r="K24345" s="133"/>
    </row>
    <row r="24346" spans="11:11" x14ac:dyDescent="0.25">
      <c r="K24346" s="133"/>
    </row>
    <row r="24347" spans="11:11" x14ac:dyDescent="0.25">
      <c r="K24347" s="133"/>
    </row>
    <row r="24348" spans="11:11" x14ac:dyDescent="0.25">
      <c r="K24348" s="133"/>
    </row>
    <row r="24349" spans="11:11" x14ac:dyDescent="0.25">
      <c r="K24349" s="133"/>
    </row>
    <row r="24350" spans="11:11" x14ac:dyDescent="0.25">
      <c r="K24350" s="133"/>
    </row>
    <row r="24351" spans="11:11" x14ac:dyDescent="0.25">
      <c r="K24351" s="133"/>
    </row>
    <row r="24352" spans="11:11" x14ac:dyDescent="0.25">
      <c r="K24352" s="133"/>
    </row>
    <row r="24353" spans="11:11" x14ac:dyDescent="0.25">
      <c r="K24353" s="133"/>
    </row>
    <row r="24354" spans="11:11" x14ac:dyDescent="0.25">
      <c r="K24354" s="133"/>
    </row>
    <row r="24355" spans="11:11" x14ac:dyDescent="0.25">
      <c r="K24355" s="133"/>
    </row>
    <row r="24356" spans="11:11" x14ac:dyDescent="0.25">
      <c r="K24356" s="133"/>
    </row>
    <row r="24357" spans="11:11" x14ac:dyDescent="0.25">
      <c r="K24357" s="133"/>
    </row>
    <row r="24358" spans="11:11" x14ac:dyDescent="0.25">
      <c r="K24358" s="133"/>
    </row>
    <row r="24359" spans="11:11" x14ac:dyDescent="0.25">
      <c r="K24359" s="133"/>
    </row>
    <row r="24360" spans="11:11" x14ac:dyDescent="0.25">
      <c r="K24360" s="133"/>
    </row>
    <row r="24361" spans="11:11" x14ac:dyDescent="0.25">
      <c r="K24361" s="133"/>
    </row>
    <row r="24362" spans="11:11" x14ac:dyDescent="0.25">
      <c r="K24362" s="133"/>
    </row>
    <row r="24363" spans="11:11" x14ac:dyDescent="0.25">
      <c r="K24363" s="133"/>
    </row>
    <row r="24364" spans="11:11" x14ac:dyDescent="0.25">
      <c r="K24364" s="133"/>
    </row>
    <row r="24365" spans="11:11" x14ac:dyDescent="0.25">
      <c r="K24365" s="133"/>
    </row>
    <row r="24366" spans="11:11" x14ac:dyDescent="0.25">
      <c r="K24366" s="133"/>
    </row>
    <row r="24367" spans="11:11" x14ac:dyDescent="0.25">
      <c r="K24367" s="133"/>
    </row>
    <row r="24368" spans="11:11" x14ac:dyDescent="0.25">
      <c r="K24368" s="133"/>
    </row>
    <row r="24369" spans="11:11" x14ac:dyDescent="0.25">
      <c r="K24369" s="133"/>
    </row>
    <row r="24370" spans="11:11" x14ac:dyDescent="0.25">
      <c r="K24370" s="133"/>
    </row>
    <row r="24371" spans="11:11" x14ac:dyDescent="0.25">
      <c r="K24371" s="133"/>
    </row>
    <row r="24372" spans="11:11" x14ac:dyDescent="0.25">
      <c r="K24372" s="133"/>
    </row>
    <row r="24373" spans="11:11" x14ac:dyDescent="0.25">
      <c r="K24373" s="133"/>
    </row>
    <row r="24374" spans="11:11" x14ac:dyDescent="0.25">
      <c r="K24374" s="133"/>
    </row>
    <row r="24375" spans="11:11" x14ac:dyDescent="0.25">
      <c r="K24375" s="133"/>
    </row>
    <row r="24376" spans="11:11" x14ac:dyDescent="0.25">
      <c r="K24376" s="133"/>
    </row>
    <row r="24377" spans="11:11" x14ac:dyDescent="0.25">
      <c r="K24377" s="133"/>
    </row>
    <row r="24378" spans="11:11" x14ac:dyDescent="0.25">
      <c r="K24378" s="133"/>
    </row>
    <row r="24379" spans="11:11" x14ac:dyDescent="0.25">
      <c r="K24379" s="133"/>
    </row>
    <row r="24380" spans="11:11" x14ac:dyDescent="0.25">
      <c r="K24380" s="133"/>
    </row>
    <row r="24381" spans="11:11" x14ac:dyDescent="0.25">
      <c r="K24381" s="133"/>
    </row>
    <row r="24382" spans="11:11" x14ac:dyDescent="0.25">
      <c r="K24382" s="133"/>
    </row>
    <row r="24383" spans="11:11" x14ac:dyDescent="0.25">
      <c r="K24383" s="133"/>
    </row>
    <row r="24384" spans="11:11" x14ac:dyDescent="0.25">
      <c r="K24384" s="133"/>
    </row>
    <row r="24385" spans="11:11" x14ac:dyDescent="0.25">
      <c r="K24385" s="133"/>
    </row>
    <row r="24386" spans="11:11" x14ac:dyDescent="0.25">
      <c r="K24386" s="133"/>
    </row>
    <row r="24387" spans="11:11" x14ac:dyDescent="0.25">
      <c r="K24387" s="133"/>
    </row>
    <row r="24388" spans="11:11" x14ac:dyDescent="0.25">
      <c r="K24388" s="133"/>
    </row>
    <row r="24389" spans="11:11" x14ac:dyDescent="0.25">
      <c r="K24389" s="133"/>
    </row>
    <row r="24390" spans="11:11" x14ac:dyDescent="0.25">
      <c r="K24390" s="133"/>
    </row>
    <row r="24391" spans="11:11" x14ac:dyDescent="0.25">
      <c r="K24391" s="133"/>
    </row>
    <row r="24392" spans="11:11" x14ac:dyDescent="0.25">
      <c r="K24392" s="133"/>
    </row>
    <row r="24393" spans="11:11" x14ac:dyDescent="0.25">
      <c r="K24393" s="133"/>
    </row>
    <row r="24394" spans="11:11" x14ac:dyDescent="0.25">
      <c r="K24394" s="133"/>
    </row>
    <row r="24395" spans="11:11" x14ac:dyDescent="0.25">
      <c r="K24395" s="133"/>
    </row>
    <row r="24396" spans="11:11" x14ac:dyDescent="0.25">
      <c r="K24396" s="133"/>
    </row>
    <row r="24397" spans="11:11" x14ac:dyDescent="0.25">
      <c r="K24397" s="133"/>
    </row>
    <row r="24398" spans="11:11" x14ac:dyDescent="0.25">
      <c r="K24398" s="133"/>
    </row>
    <row r="24399" spans="11:11" x14ac:dyDescent="0.25">
      <c r="K24399" s="133"/>
    </row>
    <row r="24400" spans="11:11" x14ac:dyDescent="0.25">
      <c r="K24400" s="133"/>
    </row>
    <row r="24401" spans="11:11" x14ac:dyDescent="0.25">
      <c r="K24401" s="133"/>
    </row>
    <row r="24402" spans="11:11" x14ac:dyDescent="0.25">
      <c r="K24402" s="133"/>
    </row>
    <row r="24403" spans="11:11" x14ac:dyDescent="0.25">
      <c r="K24403" s="133"/>
    </row>
    <row r="24404" spans="11:11" x14ac:dyDescent="0.25">
      <c r="K24404" s="133"/>
    </row>
    <row r="24405" spans="11:11" x14ac:dyDescent="0.25">
      <c r="K24405" s="133"/>
    </row>
    <row r="24406" spans="11:11" x14ac:dyDescent="0.25">
      <c r="K24406" s="133"/>
    </row>
    <row r="24407" spans="11:11" x14ac:dyDescent="0.25">
      <c r="K24407" s="133"/>
    </row>
    <row r="24408" spans="11:11" x14ac:dyDescent="0.25">
      <c r="K24408" s="133"/>
    </row>
    <row r="24409" spans="11:11" x14ac:dyDescent="0.25">
      <c r="K24409" s="133"/>
    </row>
    <row r="24410" spans="11:11" x14ac:dyDescent="0.25">
      <c r="K24410" s="133"/>
    </row>
    <row r="24411" spans="11:11" x14ac:dyDescent="0.25">
      <c r="K24411" s="133"/>
    </row>
    <row r="24412" spans="11:11" x14ac:dyDescent="0.25">
      <c r="K24412" s="133"/>
    </row>
    <row r="24413" spans="11:11" x14ac:dyDescent="0.25">
      <c r="K24413" s="133"/>
    </row>
    <row r="24414" spans="11:11" x14ac:dyDescent="0.25">
      <c r="K24414" s="133"/>
    </row>
    <row r="24415" spans="11:11" x14ac:dyDescent="0.25">
      <c r="K24415" s="133"/>
    </row>
    <row r="24416" spans="11:11" x14ac:dyDescent="0.25">
      <c r="K24416" s="133"/>
    </row>
    <row r="24417" spans="11:11" x14ac:dyDescent="0.25">
      <c r="K24417" s="133"/>
    </row>
    <row r="24418" spans="11:11" x14ac:dyDescent="0.25">
      <c r="K24418" s="133"/>
    </row>
    <row r="24419" spans="11:11" x14ac:dyDescent="0.25">
      <c r="K24419" s="133"/>
    </row>
    <row r="24420" spans="11:11" x14ac:dyDescent="0.25">
      <c r="K24420" s="133"/>
    </row>
    <row r="24421" spans="11:11" x14ac:dyDescent="0.25">
      <c r="K24421" s="133"/>
    </row>
    <row r="24422" spans="11:11" x14ac:dyDescent="0.25">
      <c r="K24422" s="133"/>
    </row>
    <row r="24423" spans="11:11" x14ac:dyDescent="0.25">
      <c r="K24423" s="133"/>
    </row>
    <row r="24424" spans="11:11" x14ac:dyDescent="0.25">
      <c r="K24424" s="133"/>
    </row>
    <row r="24425" spans="11:11" x14ac:dyDescent="0.25">
      <c r="K24425" s="133"/>
    </row>
    <row r="24426" spans="11:11" x14ac:dyDescent="0.25">
      <c r="K24426" s="133"/>
    </row>
    <row r="24427" spans="11:11" x14ac:dyDescent="0.25">
      <c r="K24427" s="133"/>
    </row>
    <row r="24428" spans="11:11" x14ac:dyDescent="0.25">
      <c r="K24428" s="133"/>
    </row>
    <row r="24429" spans="11:11" x14ac:dyDescent="0.25">
      <c r="K24429" s="133"/>
    </row>
    <row r="24430" spans="11:11" x14ac:dyDescent="0.25">
      <c r="K24430" s="133"/>
    </row>
    <row r="24431" spans="11:11" x14ac:dyDescent="0.25">
      <c r="K24431" s="133"/>
    </row>
    <row r="24432" spans="11:11" x14ac:dyDescent="0.25">
      <c r="K24432" s="133"/>
    </row>
    <row r="24433" spans="11:11" x14ac:dyDescent="0.25">
      <c r="K24433" s="133"/>
    </row>
    <row r="24434" spans="11:11" x14ac:dyDescent="0.25">
      <c r="K24434" s="133"/>
    </row>
    <row r="24435" spans="11:11" x14ac:dyDescent="0.25">
      <c r="K24435" s="133"/>
    </row>
    <row r="24436" spans="11:11" x14ac:dyDescent="0.25">
      <c r="K24436" s="133"/>
    </row>
    <row r="24437" spans="11:11" x14ac:dyDescent="0.25">
      <c r="K24437" s="133"/>
    </row>
    <row r="24438" spans="11:11" x14ac:dyDescent="0.25">
      <c r="K24438" s="133"/>
    </row>
    <row r="24439" spans="11:11" x14ac:dyDescent="0.25">
      <c r="K24439" s="133"/>
    </row>
    <row r="24440" spans="11:11" x14ac:dyDescent="0.25">
      <c r="K24440" s="133"/>
    </row>
    <row r="24441" spans="11:11" x14ac:dyDescent="0.25">
      <c r="K24441" s="133"/>
    </row>
    <row r="24442" spans="11:11" x14ac:dyDescent="0.25">
      <c r="K24442" s="133"/>
    </row>
    <row r="24443" spans="11:11" x14ac:dyDescent="0.25">
      <c r="K24443" s="133"/>
    </row>
    <row r="24444" spans="11:11" x14ac:dyDescent="0.25">
      <c r="K24444" s="133"/>
    </row>
    <row r="24445" spans="11:11" x14ac:dyDescent="0.25">
      <c r="K24445" s="133"/>
    </row>
    <row r="24446" spans="11:11" x14ac:dyDescent="0.25">
      <c r="K24446" s="133"/>
    </row>
    <row r="24447" spans="11:11" x14ac:dyDescent="0.25">
      <c r="K24447" s="133"/>
    </row>
    <row r="24448" spans="11:11" x14ac:dyDescent="0.25">
      <c r="K24448" s="133"/>
    </row>
    <row r="24449" spans="11:11" x14ac:dyDescent="0.25">
      <c r="K24449" s="133"/>
    </row>
    <row r="24450" spans="11:11" x14ac:dyDescent="0.25">
      <c r="K24450" s="133"/>
    </row>
    <row r="24451" spans="11:11" x14ac:dyDescent="0.25">
      <c r="K24451" s="133"/>
    </row>
    <row r="24452" spans="11:11" x14ac:dyDescent="0.25">
      <c r="K24452" s="133"/>
    </row>
    <row r="24453" spans="11:11" x14ac:dyDescent="0.25">
      <c r="K24453" s="133"/>
    </row>
    <row r="24454" spans="11:11" x14ac:dyDescent="0.25">
      <c r="K24454" s="133"/>
    </row>
    <row r="24455" spans="11:11" x14ac:dyDescent="0.25">
      <c r="K24455" s="133"/>
    </row>
    <row r="24456" spans="11:11" x14ac:dyDescent="0.25">
      <c r="K24456" s="133"/>
    </row>
    <row r="24457" spans="11:11" x14ac:dyDescent="0.25">
      <c r="K24457" s="133"/>
    </row>
    <row r="24458" spans="11:11" x14ac:dyDescent="0.25">
      <c r="K24458" s="133"/>
    </row>
    <row r="24459" spans="11:11" x14ac:dyDescent="0.25">
      <c r="K24459" s="133"/>
    </row>
    <row r="24460" spans="11:11" x14ac:dyDescent="0.25">
      <c r="K24460" s="133"/>
    </row>
    <row r="24461" spans="11:11" x14ac:dyDescent="0.25">
      <c r="K24461" s="133"/>
    </row>
    <row r="24462" spans="11:11" x14ac:dyDescent="0.25">
      <c r="K24462" s="133"/>
    </row>
    <row r="24463" spans="11:11" x14ac:dyDescent="0.25">
      <c r="K24463" s="133"/>
    </row>
    <row r="24464" spans="11:11" x14ac:dyDescent="0.25">
      <c r="K24464" s="133"/>
    </row>
    <row r="24465" spans="11:11" x14ac:dyDescent="0.25">
      <c r="K24465" s="133"/>
    </row>
    <row r="24466" spans="11:11" x14ac:dyDescent="0.25">
      <c r="K24466" s="133"/>
    </row>
    <row r="24467" spans="11:11" x14ac:dyDescent="0.25">
      <c r="K24467" s="133"/>
    </row>
    <row r="24468" spans="11:11" x14ac:dyDescent="0.25">
      <c r="K24468" s="133"/>
    </row>
    <row r="24469" spans="11:11" x14ac:dyDescent="0.25">
      <c r="K24469" s="133"/>
    </row>
    <row r="24470" spans="11:11" x14ac:dyDescent="0.25">
      <c r="K24470" s="133"/>
    </row>
    <row r="24471" spans="11:11" x14ac:dyDescent="0.25">
      <c r="K24471" s="133"/>
    </row>
    <row r="24472" spans="11:11" x14ac:dyDescent="0.25">
      <c r="K24472" s="133"/>
    </row>
    <row r="24473" spans="11:11" x14ac:dyDescent="0.25">
      <c r="K24473" s="133"/>
    </row>
    <row r="24474" spans="11:11" x14ac:dyDescent="0.25">
      <c r="K24474" s="133"/>
    </row>
    <row r="24475" spans="11:11" x14ac:dyDescent="0.25">
      <c r="K24475" s="133"/>
    </row>
    <row r="24476" spans="11:11" x14ac:dyDescent="0.25">
      <c r="K24476" s="133"/>
    </row>
    <row r="24477" spans="11:11" x14ac:dyDescent="0.25">
      <c r="K24477" s="133"/>
    </row>
    <row r="24478" spans="11:11" x14ac:dyDescent="0.25">
      <c r="K24478" s="133"/>
    </row>
    <row r="24479" spans="11:11" x14ac:dyDescent="0.25">
      <c r="K24479" s="133"/>
    </row>
    <row r="24480" spans="11:11" x14ac:dyDescent="0.25">
      <c r="K24480" s="133"/>
    </row>
    <row r="24481" spans="11:11" x14ac:dyDescent="0.25">
      <c r="K24481" s="133"/>
    </row>
    <row r="24482" spans="11:11" x14ac:dyDescent="0.25">
      <c r="K24482" s="133"/>
    </row>
    <row r="24483" spans="11:11" x14ac:dyDescent="0.25">
      <c r="K24483" s="133"/>
    </row>
    <row r="24484" spans="11:11" x14ac:dyDescent="0.25">
      <c r="K24484" s="133"/>
    </row>
    <row r="24485" spans="11:11" x14ac:dyDescent="0.25">
      <c r="K24485" s="133"/>
    </row>
    <row r="24486" spans="11:11" x14ac:dyDescent="0.25">
      <c r="K24486" s="133"/>
    </row>
    <row r="24487" spans="11:11" x14ac:dyDescent="0.25">
      <c r="K24487" s="133"/>
    </row>
    <row r="24488" spans="11:11" x14ac:dyDescent="0.25">
      <c r="K24488" s="133"/>
    </row>
    <row r="24489" spans="11:11" x14ac:dyDescent="0.25">
      <c r="K24489" s="133"/>
    </row>
    <row r="24490" spans="11:11" x14ac:dyDescent="0.25">
      <c r="K24490" s="133"/>
    </row>
    <row r="24491" spans="11:11" x14ac:dyDescent="0.25">
      <c r="K24491" s="133"/>
    </row>
    <row r="24492" spans="11:11" x14ac:dyDescent="0.25">
      <c r="K24492" s="133"/>
    </row>
    <row r="24493" spans="11:11" x14ac:dyDescent="0.25">
      <c r="K24493" s="133"/>
    </row>
    <row r="24494" spans="11:11" x14ac:dyDescent="0.25">
      <c r="K24494" s="133"/>
    </row>
    <row r="24495" spans="11:11" x14ac:dyDescent="0.25">
      <c r="K24495" s="133"/>
    </row>
    <row r="24496" spans="11:11" x14ac:dyDescent="0.25">
      <c r="K24496" s="133"/>
    </row>
    <row r="24497" spans="11:11" x14ac:dyDescent="0.25">
      <c r="K24497" s="133"/>
    </row>
    <row r="24498" spans="11:11" x14ac:dyDescent="0.25">
      <c r="K24498" s="133"/>
    </row>
    <row r="24499" spans="11:11" x14ac:dyDescent="0.25">
      <c r="K24499" s="133"/>
    </row>
    <row r="24500" spans="11:11" x14ac:dyDescent="0.25">
      <c r="K24500" s="133"/>
    </row>
    <row r="24501" spans="11:11" x14ac:dyDescent="0.25">
      <c r="K24501" s="133"/>
    </row>
    <row r="24502" spans="11:11" x14ac:dyDescent="0.25">
      <c r="K24502" s="133"/>
    </row>
    <row r="24503" spans="11:11" x14ac:dyDescent="0.25">
      <c r="K24503" s="133"/>
    </row>
    <row r="24504" spans="11:11" x14ac:dyDescent="0.25">
      <c r="K24504" s="133"/>
    </row>
    <row r="24505" spans="11:11" x14ac:dyDescent="0.25">
      <c r="K24505" s="133"/>
    </row>
    <row r="24506" spans="11:11" x14ac:dyDescent="0.25">
      <c r="K24506" s="133"/>
    </row>
    <row r="24507" spans="11:11" x14ac:dyDescent="0.25">
      <c r="K24507" s="133"/>
    </row>
    <row r="24508" spans="11:11" x14ac:dyDescent="0.25">
      <c r="K24508" s="133"/>
    </row>
    <row r="24509" spans="11:11" x14ac:dyDescent="0.25">
      <c r="K24509" s="133"/>
    </row>
    <row r="24510" spans="11:11" x14ac:dyDescent="0.25">
      <c r="K24510" s="133"/>
    </row>
    <row r="24511" spans="11:11" x14ac:dyDescent="0.25">
      <c r="K24511" s="133"/>
    </row>
    <row r="24512" spans="11:11" x14ac:dyDescent="0.25">
      <c r="K24512" s="133"/>
    </row>
    <row r="24513" spans="11:11" x14ac:dyDescent="0.25">
      <c r="K24513" s="133"/>
    </row>
    <row r="24514" spans="11:11" x14ac:dyDescent="0.25">
      <c r="K24514" s="133"/>
    </row>
    <row r="24515" spans="11:11" x14ac:dyDescent="0.25">
      <c r="K24515" s="133"/>
    </row>
    <row r="24516" spans="11:11" x14ac:dyDescent="0.25">
      <c r="K24516" s="133"/>
    </row>
    <row r="24517" spans="11:11" x14ac:dyDescent="0.25">
      <c r="K24517" s="133"/>
    </row>
    <row r="24518" spans="11:11" x14ac:dyDescent="0.25">
      <c r="K24518" s="133"/>
    </row>
    <row r="24519" spans="11:11" x14ac:dyDescent="0.25">
      <c r="K24519" s="133"/>
    </row>
    <row r="24520" spans="11:11" x14ac:dyDescent="0.25">
      <c r="K24520" s="133"/>
    </row>
    <row r="24521" spans="11:11" x14ac:dyDescent="0.25">
      <c r="K24521" s="133"/>
    </row>
    <row r="24522" spans="11:11" x14ac:dyDescent="0.25">
      <c r="K24522" s="133"/>
    </row>
    <row r="24523" spans="11:11" x14ac:dyDescent="0.25">
      <c r="K24523" s="133"/>
    </row>
    <row r="24524" spans="11:11" x14ac:dyDescent="0.25">
      <c r="K24524" s="133"/>
    </row>
    <row r="24525" spans="11:11" x14ac:dyDescent="0.25">
      <c r="K24525" s="133"/>
    </row>
    <row r="24526" spans="11:11" x14ac:dyDescent="0.25">
      <c r="K24526" s="133"/>
    </row>
    <row r="24527" spans="11:11" x14ac:dyDescent="0.25">
      <c r="K24527" s="133"/>
    </row>
    <row r="24528" spans="11:11" x14ac:dyDescent="0.25">
      <c r="K24528" s="133"/>
    </row>
    <row r="24529" spans="11:11" x14ac:dyDescent="0.25">
      <c r="K24529" s="133"/>
    </row>
    <row r="24530" spans="11:11" x14ac:dyDescent="0.25">
      <c r="K24530" s="133"/>
    </row>
    <row r="24531" spans="11:11" x14ac:dyDescent="0.25">
      <c r="K24531" s="133"/>
    </row>
    <row r="24532" spans="11:11" x14ac:dyDescent="0.25">
      <c r="K24532" s="133"/>
    </row>
    <row r="24533" spans="11:11" x14ac:dyDescent="0.25">
      <c r="K24533" s="133"/>
    </row>
    <row r="24534" spans="11:11" x14ac:dyDescent="0.25">
      <c r="K24534" s="133"/>
    </row>
    <row r="24535" spans="11:11" x14ac:dyDescent="0.25">
      <c r="K24535" s="133"/>
    </row>
    <row r="24536" spans="11:11" x14ac:dyDescent="0.25">
      <c r="K24536" s="133"/>
    </row>
    <row r="24537" spans="11:11" x14ac:dyDescent="0.25">
      <c r="K24537" s="133"/>
    </row>
    <row r="24538" spans="11:11" x14ac:dyDescent="0.25">
      <c r="K24538" s="133"/>
    </row>
    <row r="24539" spans="11:11" x14ac:dyDescent="0.25">
      <c r="K24539" s="133"/>
    </row>
    <row r="24540" spans="11:11" x14ac:dyDescent="0.25">
      <c r="K24540" s="133"/>
    </row>
    <row r="24541" spans="11:11" x14ac:dyDescent="0.25">
      <c r="K24541" s="133"/>
    </row>
    <row r="24542" spans="11:11" x14ac:dyDescent="0.25">
      <c r="K24542" s="133"/>
    </row>
    <row r="24543" spans="11:11" x14ac:dyDescent="0.25">
      <c r="K24543" s="133"/>
    </row>
    <row r="24544" spans="11:11" x14ac:dyDescent="0.25">
      <c r="K24544" s="133"/>
    </row>
    <row r="24545" spans="11:11" x14ac:dyDescent="0.25">
      <c r="K24545" s="133"/>
    </row>
    <row r="24546" spans="11:11" x14ac:dyDescent="0.25">
      <c r="K24546" s="133"/>
    </row>
    <row r="24547" spans="11:11" x14ac:dyDescent="0.25">
      <c r="K24547" s="133"/>
    </row>
    <row r="24548" spans="11:11" x14ac:dyDescent="0.25">
      <c r="K24548" s="133"/>
    </row>
    <row r="24549" spans="11:11" x14ac:dyDescent="0.25">
      <c r="K24549" s="133"/>
    </row>
    <row r="24550" spans="11:11" x14ac:dyDescent="0.25">
      <c r="K24550" s="133"/>
    </row>
    <row r="24551" spans="11:11" x14ac:dyDescent="0.25">
      <c r="K24551" s="133"/>
    </row>
    <row r="24552" spans="11:11" x14ac:dyDescent="0.25">
      <c r="K24552" s="133"/>
    </row>
    <row r="24553" spans="11:11" x14ac:dyDescent="0.25">
      <c r="K24553" s="133"/>
    </row>
    <row r="24554" spans="11:11" x14ac:dyDescent="0.25">
      <c r="K24554" s="133"/>
    </row>
    <row r="24555" spans="11:11" x14ac:dyDescent="0.25">
      <c r="K24555" s="133"/>
    </row>
    <row r="24556" spans="11:11" x14ac:dyDescent="0.25">
      <c r="K24556" s="133"/>
    </row>
    <row r="24557" spans="11:11" x14ac:dyDescent="0.25">
      <c r="K24557" s="133"/>
    </row>
    <row r="24558" spans="11:11" x14ac:dyDescent="0.25">
      <c r="K24558" s="133"/>
    </row>
    <row r="24559" spans="11:11" x14ac:dyDescent="0.25">
      <c r="K24559" s="133"/>
    </row>
    <row r="24560" spans="11:11" x14ac:dyDescent="0.25">
      <c r="K24560" s="133"/>
    </row>
    <row r="24561" spans="11:11" x14ac:dyDescent="0.25">
      <c r="K24561" s="133"/>
    </row>
    <row r="24562" spans="11:11" x14ac:dyDescent="0.25">
      <c r="K24562" s="133"/>
    </row>
    <row r="24563" spans="11:11" x14ac:dyDescent="0.25">
      <c r="K24563" s="133"/>
    </row>
    <row r="24564" spans="11:11" x14ac:dyDescent="0.25">
      <c r="K24564" s="133"/>
    </row>
    <row r="24565" spans="11:11" x14ac:dyDescent="0.25">
      <c r="K24565" s="133"/>
    </row>
    <row r="24566" spans="11:11" x14ac:dyDescent="0.25">
      <c r="K24566" s="133"/>
    </row>
    <row r="24567" spans="11:11" x14ac:dyDescent="0.25">
      <c r="K24567" s="133"/>
    </row>
    <row r="24568" spans="11:11" x14ac:dyDescent="0.25">
      <c r="K24568" s="133"/>
    </row>
    <row r="24569" spans="11:11" x14ac:dyDescent="0.25">
      <c r="K24569" s="133"/>
    </row>
    <row r="24570" spans="11:11" x14ac:dyDescent="0.25">
      <c r="K24570" s="133"/>
    </row>
    <row r="24571" spans="11:11" x14ac:dyDescent="0.25">
      <c r="K24571" s="133"/>
    </row>
    <row r="24572" spans="11:11" x14ac:dyDescent="0.25">
      <c r="K24572" s="133"/>
    </row>
    <row r="24573" spans="11:11" x14ac:dyDescent="0.25">
      <c r="K24573" s="133"/>
    </row>
    <row r="24574" spans="11:11" x14ac:dyDescent="0.25">
      <c r="K24574" s="133"/>
    </row>
    <row r="24575" spans="11:11" x14ac:dyDescent="0.25">
      <c r="K24575" s="133"/>
    </row>
    <row r="24576" spans="11:11" x14ac:dyDescent="0.25">
      <c r="K24576" s="133"/>
    </row>
    <row r="24577" spans="11:11" x14ac:dyDescent="0.25">
      <c r="K24577" s="133"/>
    </row>
    <row r="24578" spans="11:11" x14ac:dyDescent="0.25">
      <c r="K24578" s="133"/>
    </row>
    <row r="24579" spans="11:11" x14ac:dyDescent="0.25">
      <c r="K24579" s="133"/>
    </row>
    <row r="24580" spans="11:11" x14ac:dyDescent="0.25">
      <c r="K24580" s="133"/>
    </row>
    <row r="24581" spans="11:11" x14ac:dyDescent="0.25">
      <c r="K24581" s="133"/>
    </row>
    <row r="24582" spans="11:11" x14ac:dyDescent="0.25">
      <c r="K24582" s="133"/>
    </row>
    <row r="24583" spans="11:11" x14ac:dyDescent="0.25">
      <c r="K24583" s="133"/>
    </row>
    <row r="24584" spans="11:11" x14ac:dyDescent="0.25">
      <c r="K24584" s="133"/>
    </row>
    <row r="24585" spans="11:11" x14ac:dyDescent="0.25">
      <c r="K24585" s="133"/>
    </row>
    <row r="24586" spans="11:11" x14ac:dyDescent="0.25">
      <c r="K24586" s="133"/>
    </row>
    <row r="24587" spans="11:11" x14ac:dyDescent="0.25">
      <c r="K24587" s="133"/>
    </row>
    <row r="24588" spans="11:11" x14ac:dyDescent="0.25">
      <c r="K24588" s="133"/>
    </row>
    <row r="24589" spans="11:11" x14ac:dyDescent="0.25">
      <c r="K24589" s="133"/>
    </row>
    <row r="24590" spans="11:11" x14ac:dyDescent="0.25">
      <c r="K24590" s="133"/>
    </row>
    <row r="24591" spans="11:11" x14ac:dyDescent="0.25">
      <c r="K24591" s="133"/>
    </row>
    <row r="24592" spans="11:11" x14ac:dyDescent="0.25">
      <c r="K24592" s="133"/>
    </row>
    <row r="24593" spans="11:11" x14ac:dyDescent="0.25">
      <c r="K24593" s="133"/>
    </row>
    <row r="24594" spans="11:11" x14ac:dyDescent="0.25">
      <c r="K24594" s="133"/>
    </row>
    <row r="24595" spans="11:11" x14ac:dyDescent="0.25">
      <c r="K24595" s="133"/>
    </row>
    <row r="24596" spans="11:11" x14ac:dyDescent="0.25">
      <c r="K24596" s="133"/>
    </row>
    <row r="24597" spans="11:11" x14ac:dyDescent="0.25">
      <c r="K24597" s="133"/>
    </row>
    <row r="24598" spans="11:11" x14ac:dyDescent="0.25">
      <c r="K24598" s="133"/>
    </row>
    <row r="24599" spans="11:11" x14ac:dyDescent="0.25">
      <c r="K24599" s="133"/>
    </row>
    <row r="24600" spans="11:11" x14ac:dyDescent="0.25">
      <c r="K24600" s="133"/>
    </row>
    <row r="24601" spans="11:11" x14ac:dyDescent="0.25">
      <c r="K24601" s="133"/>
    </row>
    <row r="24602" spans="11:11" x14ac:dyDescent="0.25">
      <c r="K24602" s="133"/>
    </row>
    <row r="24603" spans="11:11" x14ac:dyDescent="0.25">
      <c r="K24603" s="133"/>
    </row>
    <row r="24604" spans="11:11" x14ac:dyDescent="0.25">
      <c r="K24604" s="133"/>
    </row>
    <row r="24605" spans="11:11" x14ac:dyDescent="0.25">
      <c r="K24605" s="133"/>
    </row>
    <row r="24606" spans="11:11" x14ac:dyDescent="0.25">
      <c r="K24606" s="133"/>
    </row>
    <row r="24607" spans="11:11" x14ac:dyDescent="0.25">
      <c r="K24607" s="133"/>
    </row>
    <row r="24608" spans="11:11" x14ac:dyDescent="0.25">
      <c r="K24608" s="133"/>
    </row>
    <row r="24609" spans="11:11" x14ac:dyDescent="0.25">
      <c r="K24609" s="133"/>
    </row>
    <row r="24610" spans="11:11" x14ac:dyDescent="0.25">
      <c r="K24610" s="133"/>
    </row>
    <row r="24611" spans="11:11" x14ac:dyDescent="0.25">
      <c r="K24611" s="133"/>
    </row>
    <row r="24612" spans="11:11" x14ac:dyDescent="0.25">
      <c r="K24612" s="133"/>
    </row>
    <row r="24613" spans="11:11" x14ac:dyDescent="0.25">
      <c r="K24613" s="133"/>
    </row>
    <row r="24614" spans="11:11" x14ac:dyDescent="0.25">
      <c r="K24614" s="133"/>
    </row>
    <row r="24615" spans="11:11" x14ac:dyDescent="0.25">
      <c r="K24615" s="133"/>
    </row>
    <row r="24616" spans="11:11" x14ac:dyDescent="0.25">
      <c r="K24616" s="133"/>
    </row>
    <row r="24617" spans="11:11" x14ac:dyDescent="0.25">
      <c r="K24617" s="133"/>
    </row>
    <row r="24618" spans="11:11" x14ac:dyDescent="0.25">
      <c r="K24618" s="133"/>
    </row>
    <row r="24619" spans="11:11" x14ac:dyDescent="0.25">
      <c r="K24619" s="133"/>
    </row>
    <row r="24620" spans="11:11" x14ac:dyDescent="0.25">
      <c r="K24620" s="133"/>
    </row>
    <row r="24621" spans="11:11" x14ac:dyDescent="0.25">
      <c r="K24621" s="133"/>
    </row>
    <row r="24622" spans="11:11" x14ac:dyDescent="0.25">
      <c r="K24622" s="133"/>
    </row>
    <row r="24623" spans="11:11" x14ac:dyDescent="0.25">
      <c r="K24623" s="133"/>
    </row>
    <row r="24624" spans="11:11" x14ac:dyDescent="0.25">
      <c r="K24624" s="133"/>
    </row>
    <row r="24625" spans="11:11" x14ac:dyDescent="0.25">
      <c r="K24625" s="133"/>
    </row>
    <row r="24626" spans="11:11" x14ac:dyDescent="0.25">
      <c r="K24626" s="133"/>
    </row>
    <row r="24627" spans="11:11" x14ac:dyDescent="0.25">
      <c r="K24627" s="133"/>
    </row>
    <row r="24628" spans="11:11" x14ac:dyDescent="0.25">
      <c r="K24628" s="133"/>
    </row>
    <row r="24629" spans="11:11" x14ac:dyDescent="0.25">
      <c r="K24629" s="133"/>
    </row>
    <row r="24630" spans="11:11" x14ac:dyDescent="0.25">
      <c r="K24630" s="133"/>
    </row>
    <row r="24631" spans="11:11" x14ac:dyDescent="0.25">
      <c r="K24631" s="133"/>
    </row>
    <row r="24632" spans="11:11" x14ac:dyDescent="0.25">
      <c r="K24632" s="133"/>
    </row>
    <row r="24633" spans="11:11" x14ac:dyDescent="0.25">
      <c r="K24633" s="133"/>
    </row>
    <row r="24634" spans="11:11" x14ac:dyDescent="0.25">
      <c r="K24634" s="133"/>
    </row>
    <row r="24635" spans="11:11" x14ac:dyDescent="0.25">
      <c r="K24635" s="133"/>
    </row>
    <row r="24636" spans="11:11" x14ac:dyDescent="0.25">
      <c r="K24636" s="133"/>
    </row>
    <row r="24637" spans="11:11" x14ac:dyDescent="0.25">
      <c r="K24637" s="133"/>
    </row>
    <row r="24638" spans="11:11" x14ac:dyDescent="0.25">
      <c r="K24638" s="133"/>
    </row>
    <row r="24639" spans="11:11" x14ac:dyDescent="0.25">
      <c r="K24639" s="133"/>
    </row>
    <row r="24640" spans="11:11" x14ac:dyDescent="0.25">
      <c r="K24640" s="133"/>
    </row>
    <row r="24641" spans="11:11" x14ac:dyDescent="0.25">
      <c r="K24641" s="133"/>
    </row>
    <row r="24642" spans="11:11" x14ac:dyDescent="0.25">
      <c r="K24642" s="133"/>
    </row>
    <row r="24643" spans="11:11" x14ac:dyDescent="0.25">
      <c r="K24643" s="133"/>
    </row>
    <row r="24644" spans="11:11" x14ac:dyDescent="0.25">
      <c r="K24644" s="133"/>
    </row>
    <row r="24645" spans="11:11" x14ac:dyDescent="0.25">
      <c r="K24645" s="133"/>
    </row>
    <row r="24646" spans="11:11" x14ac:dyDescent="0.25">
      <c r="K24646" s="133"/>
    </row>
    <row r="24647" spans="11:11" x14ac:dyDescent="0.25">
      <c r="K24647" s="133"/>
    </row>
    <row r="24648" spans="11:11" x14ac:dyDescent="0.25">
      <c r="K24648" s="133"/>
    </row>
    <row r="24649" spans="11:11" x14ac:dyDescent="0.25">
      <c r="K24649" s="133"/>
    </row>
    <row r="24650" spans="11:11" x14ac:dyDescent="0.25">
      <c r="K24650" s="133"/>
    </row>
    <row r="24651" spans="11:11" x14ac:dyDescent="0.25">
      <c r="K24651" s="133"/>
    </row>
    <row r="24652" spans="11:11" x14ac:dyDescent="0.25">
      <c r="K24652" s="133"/>
    </row>
    <row r="24653" spans="11:11" x14ac:dyDescent="0.25">
      <c r="K24653" s="133"/>
    </row>
    <row r="24654" spans="11:11" x14ac:dyDescent="0.25">
      <c r="K24654" s="133"/>
    </row>
    <row r="24655" spans="11:11" x14ac:dyDescent="0.25">
      <c r="K24655" s="133"/>
    </row>
    <row r="24656" spans="11:11" x14ac:dyDescent="0.25">
      <c r="K24656" s="133"/>
    </row>
    <row r="24657" spans="11:11" x14ac:dyDescent="0.25">
      <c r="K24657" s="133"/>
    </row>
    <row r="24658" spans="11:11" x14ac:dyDescent="0.25">
      <c r="K24658" s="133"/>
    </row>
    <row r="24659" spans="11:11" x14ac:dyDescent="0.25">
      <c r="K24659" s="133"/>
    </row>
    <row r="24660" spans="11:11" x14ac:dyDescent="0.25">
      <c r="K24660" s="133"/>
    </row>
    <row r="24661" spans="11:11" x14ac:dyDescent="0.25">
      <c r="K24661" s="133"/>
    </row>
    <row r="24662" spans="11:11" x14ac:dyDescent="0.25">
      <c r="K24662" s="133"/>
    </row>
    <row r="24663" spans="11:11" x14ac:dyDescent="0.25">
      <c r="K24663" s="133"/>
    </row>
    <row r="24664" spans="11:11" x14ac:dyDescent="0.25">
      <c r="K24664" s="133"/>
    </row>
    <row r="24665" spans="11:11" x14ac:dyDescent="0.25">
      <c r="K24665" s="133"/>
    </row>
    <row r="24666" spans="11:11" x14ac:dyDescent="0.25">
      <c r="K24666" s="133"/>
    </row>
    <row r="24667" spans="11:11" x14ac:dyDescent="0.25">
      <c r="K24667" s="133"/>
    </row>
    <row r="24668" spans="11:11" x14ac:dyDescent="0.25">
      <c r="K24668" s="133"/>
    </row>
    <row r="24669" spans="11:11" x14ac:dyDescent="0.25">
      <c r="K24669" s="133"/>
    </row>
    <row r="24670" spans="11:11" x14ac:dyDescent="0.25">
      <c r="K24670" s="133"/>
    </row>
    <row r="24671" spans="11:11" x14ac:dyDescent="0.25">
      <c r="K24671" s="133"/>
    </row>
    <row r="24672" spans="11:11" x14ac:dyDescent="0.25">
      <c r="K24672" s="133"/>
    </row>
    <row r="24673" spans="11:11" x14ac:dyDescent="0.25">
      <c r="K24673" s="133"/>
    </row>
    <row r="24674" spans="11:11" x14ac:dyDescent="0.25">
      <c r="K24674" s="133"/>
    </row>
    <row r="24675" spans="11:11" x14ac:dyDescent="0.25">
      <c r="K24675" s="133"/>
    </row>
    <row r="24676" spans="11:11" x14ac:dyDescent="0.25">
      <c r="K24676" s="133"/>
    </row>
    <row r="24677" spans="11:11" x14ac:dyDescent="0.25">
      <c r="K24677" s="133"/>
    </row>
    <row r="24678" spans="11:11" x14ac:dyDescent="0.25">
      <c r="K24678" s="133"/>
    </row>
    <row r="24679" spans="11:11" x14ac:dyDescent="0.25">
      <c r="K24679" s="133"/>
    </row>
    <row r="24680" spans="11:11" x14ac:dyDescent="0.25">
      <c r="K24680" s="133"/>
    </row>
    <row r="24681" spans="11:11" x14ac:dyDescent="0.25">
      <c r="K24681" s="133"/>
    </row>
    <row r="24682" spans="11:11" x14ac:dyDescent="0.25">
      <c r="K24682" s="133"/>
    </row>
    <row r="24683" spans="11:11" x14ac:dyDescent="0.25">
      <c r="K24683" s="133"/>
    </row>
    <row r="24684" spans="11:11" x14ac:dyDescent="0.25">
      <c r="K24684" s="133"/>
    </row>
    <row r="24685" spans="11:11" x14ac:dyDescent="0.25">
      <c r="K24685" s="133"/>
    </row>
    <row r="24686" spans="11:11" x14ac:dyDescent="0.25">
      <c r="K24686" s="133"/>
    </row>
    <row r="24687" spans="11:11" x14ac:dyDescent="0.25">
      <c r="K24687" s="133"/>
    </row>
    <row r="24688" spans="11:11" x14ac:dyDescent="0.25">
      <c r="K24688" s="133"/>
    </row>
    <row r="24689" spans="11:11" x14ac:dyDescent="0.25">
      <c r="K24689" s="133"/>
    </row>
    <row r="24690" spans="11:11" x14ac:dyDescent="0.25">
      <c r="K24690" s="133"/>
    </row>
    <row r="24691" spans="11:11" x14ac:dyDescent="0.25">
      <c r="K24691" s="133"/>
    </row>
    <row r="24692" spans="11:11" x14ac:dyDescent="0.25">
      <c r="K24692" s="133"/>
    </row>
    <row r="24693" spans="11:11" x14ac:dyDescent="0.25">
      <c r="K24693" s="133"/>
    </row>
    <row r="24694" spans="11:11" x14ac:dyDescent="0.25">
      <c r="K24694" s="133"/>
    </row>
    <row r="24695" spans="11:11" x14ac:dyDescent="0.25">
      <c r="K24695" s="133"/>
    </row>
    <row r="24696" spans="11:11" x14ac:dyDescent="0.25">
      <c r="K24696" s="133"/>
    </row>
    <row r="24697" spans="11:11" x14ac:dyDescent="0.25">
      <c r="K24697" s="133"/>
    </row>
    <row r="24698" spans="11:11" x14ac:dyDescent="0.25">
      <c r="K24698" s="133"/>
    </row>
    <row r="24699" spans="11:11" x14ac:dyDescent="0.25">
      <c r="K24699" s="133"/>
    </row>
    <row r="24700" spans="11:11" x14ac:dyDescent="0.25">
      <c r="K24700" s="133"/>
    </row>
    <row r="24701" spans="11:11" x14ac:dyDescent="0.25">
      <c r="K24701" s="133"/>
    </row>
    <row r="24702" spans="11:11" x14ac:dyDescent="0.25">
      <c r="K24702" s="133"/>
    </row>
    <row r="24703" spans="11:11" x14ac:dyDescent="0.25">
      <c r="K24703" s="133"/>
    </row>
    <row r="24704" spans="11:11" x14ac:dyDescent="0.25">
      <c r="K24704" s="133"/>
    </row>
    <row r="24705" spans="11:11" x14ac:dyDescent="0.25">
      <c r="K24705" s="133"/>
    </row>
    <row r="24706" spans="11:11" x14ac:dyDescent="0.25">
      <c r="K24706" s="133"/>
    </row>
    <row r="24707" spans="11:11" x14ac:dyDescent="0.25">
      <c r="K24707" s="133"/>
    </row>
    <row r="24708" spans="11:11" x14ac:dyDescent="0.25">
      <c r="K24708" s="133"/>
    </row>
    <row r="24709" spans="11:11" x14ac:dyDescent="0.25">
      <c r="K24709" s="133"/>
    </row>
    <row r="24710" spans="11:11" x14ac:dyDescent="0.25">
      <c r="K24710" s="133"/>
    </row>
    <row r="24711" spans="11:11" x14ac:dyDescent="0.25">
      <c r="K24711" s="133"/>
    </row>
    <row r="24712" spans="11:11" x14ac:dyDescent="0.25">
      <c r="K24712" s="133"/>
    </row>
    <row r="24713" spans="11:11" x14ac:dyDescent="0.25">
      <c r="K24713" s="133"/>
    </row>
    <row r="24714" spans="11:11" x14ac:dyDescent="0.25">
      <c r="K24714" s="133"/>
    </row>
    <row r="24715" spans="11:11" x14ac:dyDescent="0.25">
      <c r="K24715" s="133"/>
    </row>
    <row r="24716" spans="11:11" x14ac:dyDescent="0.25">
      <c r="K24716" s="133"/>
    </row>
    <row r="24717" spans="11:11" x14ac:dyDescent="0.25">
      <c r="K24717" s="133"/>
    </row>
    <row r="24718" spans="11:11" x14ac:dyDescent="0.25">
      <c r="K24718" s="133"/>
    </row>
    <row r="24719" spans="11:11" x14ac:dyDescent="0.25">
      <c r="K24719" s="133"/>
    </row>
    <row r="24720" spans="11:11" x14ac:dyDescent="0.25">
      <c r="K24720" s="133"/>
    </row>
    <row r="24721" spans="11:11" x14ac:dyDescent="0.25">
      <c r="K24721" s="133"/>
    </row>
    <row r="24722" spans="11:11" x14ac:dyDescent="0.25">
      <c r="K24722" s="133"/>
    </row>
    <row r="24723" spans="11:11" x14ac:dyDescent="0.25">
      <c r="K24723" s="133"/>
    </row>
    <row r="24724" spans="11:11" x14ac:dyDescent="0.25">
      <c r="K24724" s="133"/>
    </row>
    <row r="24725" spans="11:11" x14ac:dyDescent="0.25">
      <c r="K24725" s="133"/>
    </row>
    <row r="24726" spans="11:11" x14ac:dyDescent="0.25">
      <c r="K24726" s="133"/>
    </row>
    <row r="24727" spans="11:11" x14ac:dyDescent="0.25">
      <c r="K24727" s="133"/>
    </row>
    <row r="24728" spans="11:11" x14ac:dyDescent="0.25">
      <c r="K24728" s="133"/>
    </row>
    <row r="24729" spans="11:11" x14ac:dyDescent="0.25">
      <c r="K24729" s="133"/>
    </row>
    <row r="24730" spans="11:11" x14ac:dyDescent="0.25">
      <c r="K24730" s="133"/>
    </row>
    <row r="24731" spans="11:11" x14ac:dyDescent="0.25">
      <c r="K24731" s="133"/>
    </row>
    <row r="24732" spans="11:11" x14ac:dyDescent="0.25">
      <c r="K24732" s="133"/>
    </row>
    <row r="24733" spans="11:11" x14ac:dyDescent="0.25">
      <c r="K24733" s="133"/>
    </row>
    <row r="24734" spans="11:11" x14ac:dyDescent="0.25">
      <c r="K24734" s="133"/>
    </row>
    <row r="24735" spans="11:11" x14ac:dyDescent="0.25">
      <c r="K24735" s="133"/>
    </row>
    <row r="24736" spans="11:11" x14ac:dyDescent="0.25">
      <c r="K24736" s="133"/>
    </row>
    <row r="24737" spans="11:11" x14ac:dyDescent="0.25">
      <c r="K24737" s="133"/>
    </row>
    <row r="24738" spans="11:11" x14ac:dyDescent="0.25">
      <c r="K24738" s="133"/>
    </row>
    <row r="24739" spans="11:11" x14ac:dyDescent="0.25">
      <c r="K24739" s="133"/>
    </row>
    <row r="24740" spans="11:11" x14ac:dyDescent="0.25">
      <c r="K24740" s="133"/>
    </row>
    <row r="24741" spans="11:11" x14ac:dyDescent="0.25">
      <c r="K24741" s="133"/>
    </row>
    <row r="24742" spans="11:11" x14ac:dyDescent="0.25">
      <c r="K24742" s="133"/>
    </row>
    <row r="24743" spans="11:11" x14ac:dyDescent="0.25">
      <c r="K24743" s="133"/>
    </row>
    <row r="24744" spans="11:11" x14ac:dyDescent="0.25">
      <c r="K24744" s="133"/>
    </row>
    <row r="24745" spans="11:11" x14ac:dyDescent="0.25">
      <c r="K24745" s="133"/>
    </row>
    <row r="24746" spans="11:11" x14ac:dyDescent="0.25">
      <c r="K24746" s="133"/>
    </row>
    <row r="24747" spans="11:11" x14ac:dyDescent="0.25">
      <c r="K24747" s="133"/>
    </row>
    <row r="24748" spans="11:11" x14ac:dyDescent="0.25">
      <c r="K24748" s="133"/>
    </row>
    <row r="24749" spans="11:11" x14ac:dyDescent="0.25">
      <c r="K24749" s="133"/>
    </row>
    <row r="24750" spans="11:11" x14ac:dyDescent="0.25">
      <c r="K24750" s="133"/>
    </row>
    <row r="24751" spans="11:11" x14ac:dyDescent="0.25">
      <c r="K24751" s="133"/>
    </row>
    <row r="24752" spans="11:11" x14ac:dyDescent="0.25">
      <c r="K24752" s="133"/>
    </row>
    <row r="24753" spans="11:11" x14ac:dyDescent="0.25">
      <c r="K24753" s="133"/>
    </row>
    <row r="24754" spans="11:11" x14ac:dyDescent="0.25">
      <c r="K24754" s="133"/>
    </row>
    <row r="24755" spans="11:11" x14ac:dyDescent="0.25">
      <c r="K24755" s="133"/>
    </row>
    <row r="24756" spans="11:11" x14ac:dyDescent="0.25">
      <c r="K24756" s="133"/>
    </row>
    <row r="24757" spans="11:11" x14ac:dyDescent="0.25">
      <c r="K24757" s="133"/>
    </row>
    <row r="24758" spans="11:11" x14ac:dyDescent="0.25">
      <c r="K24758" s="133"/>
    </row>
    <row r="24759" spans="11:11" x14ac:dyDescent="0.25">
      <c r="K24759" s="133"/>
    </row>
    <row r="24760" spans="11:11" x14ac:dyDescent="0.25">
      <c r="K24760" s="133"/>
    </row>
    <row r="24761" spans="11:11" x14ac:dyDescent="0.25">
      <c r="K24761" s="133"/>
    </row>
    <row r="24762" spans="11:11" x14ac:dyDescent="0.25">
      <c r="K24762" s="133"/>
    </row>
    <row r="24763" spans="11:11" x14ac:dyDescent="0.25">
      <c r="K24763" s="133"/>
    </row>
    <row r="24764" spans="11:11" x14ac:dyDescent="0.25">
      <c r="K24764" s="133"/>
    </row>
    <row r="24765" spans="11:11" x14ac:dyDescent="0.25">
      <c r="K24765" s="133"/>
    </row>
    <row r="24766" spans="11:11" x14ac:dyDescent="0.25">
      <c r="K24766" s="133"/>
    </row>
    <row r="24767" spans="11:11" x14ac:dyDescent="0.25">
      <c r="K24767" s="133"/>
    </row>
    <row r="24768" spans="11:11" x14ac:dyDescent="0.25">
      <c r="K24768" s="133"/>
    </row>
    <row r="24769" spans="11:11" x14ac:dyDescent="0.25">
      <c r="K24769" s="133"/>
    </row>
    <row r="24770" spans="11:11" x14ac:dyDescent="0.25">
      <c r="K24770" s="133"/>
    </row>
    <row r="24771" spans="11:11" x14ac:dyDescent="0.25">
      <c r="K24771" s="133"/>
    </row>
    <row r="24772" spans="11:11" x14ac:dyDescent="0.25">
      <c r="K24772" s="133"/>
    </row>
    <row r="24773" spans="11:11" x14ac:dyDescent="0.25">
      <c r="K24773" s="133"/>
    </row>
    <row r="24774" spans="11:11" x14ac:dyDescent="0.25">
      <c r="K24774" s="133"/>
    </row>
    <row r="24775" spans="11:11" x14ac:dyDescent="0.25">
      <c r="K24775" s="133"/>
    </row>
    <row r="24776" spans="11:11" x14ac:dyDescent="0.25">
      <c r="K24776" s="133"/>
    </row>
    <row r="24777" spans="11:11" x14ac:dyDescent="0.25">
      <c r="K24777" s="133"/>
    </row>
    <row r="24778" spans="11:11" x14ac:dyDescent="0.25">
      <c r="K24778" s="133"/>
    </row>
    <row r="24779" spans="11:11" x14ac:dyDescent="0.25">
      <c r="K24779" s="133"/>
    </row>
    <row r="24780" spans="11:11" x14ac:dyDescent="0.25">
      <c r="K24780" s="133"/>
    </row>
    <row r="24781" spans="11:11" x14ac:dyDescent="0.25">
      <c r="K24781" s="133"/>
    </row>
    <row r="24782" spans="11:11" x14ac:dyDescent="0.25">
      <c r="K24782" s="133"/>
    </row>
    <row r="24783" spans="11:11" x14ac:dyDescent="0.25">
      <c r="K24783" s="133"/>
    </row>
    <row r="24784" spans="11:11" x14ac:dyDescent="0.25">
      <c r="K24784" s="133"/>
    </row>
    <row r="24785" spans="11:11" x14ac:dyDescent="0.25">
      <c r="K24785" s="133"/>
    </row>
    <row r="24786" spans="11:11" x14ac:dyDescent="0.25">
      <c r="K24786" s="133"/>
    </row>
    <row r="24787" spans="11:11" x14ac:dyDescent="0.25">
      <c r="K24787" s="133"/>
    </row>
    <row r="24788" spans="11:11" x14ac:dyDescent="0.25">
      <c r="K24788" s="133"/>
    </row>
    <row r="24789" spans="11:11" x14ac:dyDescent="0.25">
      <c r="K24789" s="133"/>
    </row>
    <row r="24790" spans="11:11" x14ac:dyDescent="0.25">
      <c r="K24790" s="133"/>
    </row>
    <row r="24791" spans="11:11" x14ac:dyDescent="0.25">
      <c r="K24791" s="133"/>
    </row>
    <row r="24792" spans="11:11" x14ac:dyDescent="0.25">
      <c r="K24792" s="133"/>
    </row>
    <row r="24793" spans="11:11" x14ac:dyDescent="0.25">
      <c r="K24793" s="133"/>
    </row>
    <row r="24794" spans="11:11" x14ac:dyDescent="0.25">
      <c r="K24794" s="133"/>
    </row>
    <row r="24795" spans="11:11" x14ac:dyDescent="0.25">
      <c r="K24795" s="133"/>
    </row>
    <row r="24796" spans="11:11" x14ac:dyDescent="0.25">
      <c r="K24796" s="133"/>
    </row>
    <row r="24797" spans="11:11" x14ac:dyDescent="0.25">
      <c r="K24797" s="133"/>
    </row>
    <row r="24798" spans="11:11" x14ac:dyDescent="0.25">
      <c r="K24798" s="133"/>
    </row>
    <row r="24799" spans="11:11" x14ac:dyDescent="0.25">
      <c r="K24799" s="133"/>
    </row>
    <row r="24800" spans="11:11" x14ac:dyDescent="0.25">
      <c r="K24800" s="133"/>
    </row>
    <row r="24801" spans="11:11" x14ac:dyDescent="0.25">
      <c r="K24801" s="133"/>
    </row>
    <row r="24802" spans="11:11" x14ac:dyDescent="0.25">
      <c r="K24802" s="133"/>
    </row>
    <row r="24803" spans="11:11" x14ac:dyDescent="0.25">
      <c r="K24803" s="133"/>
    </row>
    <row r="24804" spans="11:11" x14ac:dyDescent="0.25">
      <c r="K24804" s="133"/>
    </row>
    <row r="24805" spans="11:11" x14ac:dyDescent="0.25">
      <c r="K24805" s="133"/>
    </row>
    <row r="24806" spans="11:11" x14ac:dyDescent="0.25">
      <c r="K24806" s="133"/>
    </row>
    <row r="24807" spans="11:11" x14ac:dyDescent="0.25">
      <c r="K24807" s="133"/>
    </row>
    <row r="24808" spans="11:11" x14ac:dyDescent="0.25">
      <c r="K24808" s="133"/>
    </row>
    <row r="24809" spans="11:11" x14ac:dyDescent="0.25">
      <c r="K24809" s="133"/>
    </row>
    <row r="24810" spans="11:11" x14ac:dyDescent="0.25">
      <c r="K24810" s="133"/>
    </row>
    <row r="24811" spans="11:11" x14ac:dyDescent="0.25">
      <c r="K24811" s="133"/>
    </row>
    <row r="24812" spans="11:11" x14ac:dyDescent="0.25">
      <c r="K24812" s="133"/>
    </row>
    <row r="24813" spans="11:11" x14ac:dyDescent="0.25">
      <c r="K24813" s="133"/>
    </row>
    <row r="24814" spans="11:11" x14ac:dyDescent="0.25">
      <c r="K24814" s="133"/>
    </row>
    <row r="24815" spans="11:11" x14ac:dyDescent="0.25">
      <c r="K24815" s="133"/>
    </row>
    <row r="24816" spans="11:11" x14ac:dyDescent="0.25">
      <c r="K24816" s="133"/>
    </row>
    <row r="24817" spans="11:11" x14ac:dyDescent="0.25">
      <c r="K24817" s="133"/>
    </row>
    <row r="24818" spans="11:11" x14ac:dyDescent="0.25">
      <c r="K24818" s="133"/>
    </row>
    <row r="24819" spans="11:11" x14ac:dyDescent="0.25">
      <c r="K24819" s="133"/>
    </row>
    <row r="24820" spans="11:11" x14ac:dyDescent="0.25">
      <c r="K24820" s="133"/>
    </row>
    <row r="24821" spans="11:11" x14ac:dyDescent="0.25">
      <c r="K24821" s="133"/>
    </row>
    <row r="24822" spans="11:11" x14ac:dyDescent="0.25">
      <c r="K24822" s="133"/>
    </row>
    <row r="24823" spans="11:11" x14ac:dyDescent="0.25">
      <c r="K24823" s="133"/>
    </row>
    <row r="24824" spans="11:11" x14ac:dyDescent="0.25">
      <c r="K24824" s="133"/>
    </row>
    <row r="24825" spans="11:11" x14ac:dyDescent="0.25">
      <c r="K24825" s="133"/>
    </row>
    <row r="24826" spans="11:11" x14ac:dyDescent="0.25">
      <c r="K24826" s="133"/>
    </row>
    <row r="24827" spans="11:11" x14ac:dyDescent="0.25">
      <c r="K24827" s="133"/>
    </row>
    <row r="24828" spans="11:11" x14ac:dyDescent="0.25">
      <c r="K24828" s="133"/>
    </row>
    <row r="24829" spans="11:11" x14ac:dyDescent="0.25">
      <c r="K24829" s="133"/>
    </row>
    <row r="24830" spans="11:11" x14ac:dyDescent="0.25">
      <c r="K24830" s="133"/>
    </row>
    <row r="24831" spans="11:11" x14ac:dyDescent="0.25">
      <c r="K24831" s="133"/>
    </row>
    <row r="24832" spans="11:11" x14ac:dyDescent="0.25">
      <c r="K24832" s="133"/>
    </row>
    <row r="24833" spans="11:11" x14ac:dyDescent="0.25">
      <c r="K24833" s="133"/>
    </row>
    <row r="24834" spans="11:11" x14ac:dyDescent="0.25">
      <c r="K24834" s="133"/>
    </row>
    <row r="24835" spans="11:11" x14ac:dyDescent="0.25">
      <c r="K24835" s="133"/>
    </row>
    <row r="24836" spans="11:11" x14ac:dyDescent="0.25">
      <c r="K24836" s="133"/>
    </row>
    <row r="24837" spans="11:11" x14ac:dyDescent="0.25">
      <c r="K24837" s="133"/>
    </row>
    <row r="24838" spans="11:11" x14ac:dyDescent="0.25">
      <c r="K24838" s="133"/>
    </row>
    <row r="24839" spans="11:11" x14ac:dyDescent="0.25">
      <c r="K24839" s="133"/>
    </row>
    <row r="24840" spans="11:11" x14ac:dyDescent="0.25">
      <c r="K24840" s="133"/>
    </row>
    <row r="24841" spans="11:11" x14ac:dyDescent="0.25">
      <c r="K24841" s="133"/>
    </row>
    <row r="24842" spans="11:11" x14ac:dyDescent="0.25">
      <c r="K24842" s="133"/>
    </row>
    <row r="24843" spans="11:11" x14ac:dyDescent="0.25">
      <c r="K24843" s="133"/>
    </row>
    <row r="24844" spans="11:11" x14ac:dyDescent="0.25">
      <c r="K24844" s="133"/>
    </row>
    <row r="24845" spans="11:11" x14ac:dyDescent="0.25">
      <c r="K24845" s="133"/>
    </row>
    <row r="24846" spans="11:11" x14ac:dyDescent="0.25">
      <c r="K24846" s="133"/>
    </row>
    <row r="24847" spans="11:11" x14ac:dyDescent="0.25">
      <c r="K24847" s="133"/>
    </row>
    <row r="24848" spans="11:11" x14ac:dyDescent="0.25">
      <c r="K24848" s="133"/>
    </row>
    <row r="24849" spans="11:11" x14ac:dyDescent="0.25">
      <c r="K24849" s="133"/>
    </row>
    <row r="24850" spans="11:11" x14ac:dyDescent="0.25">
      <c r="K24850" s="133"/>
    </row>
    <row r="24851" spans="11:11" x14ac:dyDescent="0.25">
      <c r="K24851" s="133"/>
    </row>
    <row r="24852" spans="11:11" x14ac:dyDescent="0.25">
      <c r="K24852" s="133"/>
    </row>
    <row r="24853" spans="11:11" x14ac:dyDescent="0.25">
      <c r="K24853" s="133"/>
    </row>
    <row r="24854" spans="11:11" x14ac:dyDescent="0.25">
      <c r="K24854" s="133"/>
    </row>
    <row r="24855" spans="11:11" x14ac:dyDescent="0.25">
      <c r="K24855" s="133"/>
    </row>
    <row r="24856" spans="11:11" x14ac:dyDescent="0.25">
      <c r="K24856" s="133"/>
    </row>
    <row r="24857" spans="11:11" x14ac:dyDescent="0.25">
      <c r="K24857" s="133"/>
    </row>
    <row r="24858" spans="11:11" x14ac:dyDescent="0.25">
      <c r="K24858" s="133"/>
    </row>
    <row r="24859" spans="11:11" x14ac:dyDescent="0.25">
      <c r="K24859" s="133"/>
    </row>
    <row r="24860" spans="11:11" x14ac:dyDescent="0.25">
      <c r="K24860" s="133"/>
    </row>
    <row r="24861" spans="11:11" x14ac:dyDescent="0.25">
      <c r="K24861" s="133"/>
    </row>
    <row r="24862" spans="11:11" x14ac:dyDescent="0.25">
      <c r="K24862" s="133"/>
    </row>
    <row r="24863" spans="11:11" x14ac:dyDescent="0.25">
      <c r="K24863" s="133"/>
    </row>
    <row r="24864" spans="11:11" x14ac:dyDescent="0.25">
      <c r="K24864" s="133"/>
    </row>
    <row r="24865" spans="11:11" x14ac:dyDescent="0.25">
      <c r="K24865" s="133"/>
    </row>
    <row r="24866" spans="11:11" x14ac:dyDescent="0.25">
      <c r="K24866" s="133"/>
    </row>
    <row r="24867" spans="11:11" x14ac:dyDescent="0.25">
      <c r="K24867" s="133"/>
    </row>
    <row r="24868" spans="11:11" x14ac:dyDescent="0.25">
      <c r="K24868" s="133"/>
    </row>
    <row r="24869" spans="11:11" x14ac:dyDescent="0.25">
      <c r="K24869" s="133"/>
    </row>
    <row r="24870" spans="11:11" x14ac:dyDescent="0.25">
      <c r="K24870" s="133"/>
    </row>
    <row r="24871" spans="11:11" x14ac:dyDescent="0.25">
      <c r="K24871" s="133"/>
    </row>
    <row r="24872" spans="11:11" x14ac:dyDescent="0.25">
      <c r="K24872" s="133"/>
    </row>
    <row r="24873" spans="11:11" x14ac:dyDescent="0.25">
      <c r="K24873" s="133"/>
    </row>
    <row r="24874" spans="11:11" x14ac:dyDescent="0.25">
      <c r="K24874" s="133"/>
    </row>
    <row r="24875" spans="11:11" x14ac:dyDescent="0.25">
      <c r="K24875" s="133"/>
    </row>
    <row r="24876" spans="11:11" x14ac:dyDescent="0.25">
      <c r="K24876" s="133"/>
    </row>
    <row r="24877" spans="11:11" x14ac:dyDescent="0.25">
      <c r="K24877" s="133"/>
    </row>
    <row r="24878" spans="11:11" x14ac:dyDescent="0.25">
      <c r="K24878" s="133"/>
    </row>
    <row r="24879" spans="11:11" x14ac:dyDescent="0.25">
      <c r="K24879" s="133"/>
    </row>
    <row r="24880" spans="11:11" x14ac:dyDescent="0.25">
      <c r="K24880" s="133"/>
    </row>
    <row r="24881" spans="11:11" x14ac:dyDescent="0.25">
      <c r="K24881" s="133"/>
    </row>
    <row r="24882" spans="11:11" x14ac:dyDescent="0.25">
      <c r="K24882" s="133"/>
    </row>
    <row r="24883" spans="11:11" x14ac:dyDescent="0.25">
      <c r="K24883" s="133"/>
    </row>
    <row r="24884" spans="11:11" x14ac:dyDescent="0.25">
      <c r="K24884" s="133"/>
    </row>
    <row r="24885" spans="11:11" x14ac:dyDescent="0.25">
      <c r="K24885" s="133"/>
    </row>
    <row r="24886" spans="11:11" x14ac:dyDescent="0.25">
      <c r="K24886" s="133"/>
    </row>
    <row r="24887" spans="11:11" x14ac:dyDescent="0.25">
      <c r="K24887" s="133"/>
    </row>
    <row r="24888" spans="11:11" x14ac:dyDescent="0.25">
      <c r="K24888" s="133"/>
    </row>
    <row r="24889" spans="11:11" x14ac:dyDescent="0.25">
      <c r="K24889" s="133"/>
    </row>
    <row r="24890" spans="11:11" x14ac:dyDescent="0.25">
      <c r="K24890" s="133"/>
    </row>
    <row r="24891" spans="11:11" x14ac:dyDescent="0.25">
      <c r="K24891" s="133"/>
    </row>
    <row r="24892" spans="11:11" x14ac:dyDescent="0.25">
      <c r="K24892" s="133"/>
    </row>
    <row r="24893" spans="11:11" x14ac:dyDescent="0.25">
      <c r="K24893" s="133"/>
    </row>
    <row r="24894" spans="11:11" x14ac:dyDescent="0.25">
      <c r="K24894" s="133"/>
    </row>
    <row r="24895" spans="11:11" x14ac:dyDescent="0.25">
      <c r="K24895" s="133"/>
    </row>
    <row r="24896" spans="11:11" x14ac:dyDescent="0.25">
      <c r="K24896" s="133"/>
    </row>
    <row r="24897" spans="11:11" x14ac:dyDescent="0.25">
      <c r="K24897" s="133"/>
    </row>
    <row r="24898" spans="11:11" x14ac:dyDescent="0.25">
      <c r="K24898" s="133"/>
    </row>
    <row r="24899" spans="11:11" x14ac:dyDescent="0.25">
      <c r="K24899" s="133"/>
    </row>
    <row r="24900" spans="11:11" x14ac:dyDescent="0.25">
      <c r="K24900" s="133"/>
    </row>
    <row r="24901" spans="11:11" x14ac:dyDescent="0.25">
      <c r="K24901" s="133"/>
    </row>
    <row r="24902" spans="11:11" x14ac:dyDescent="0.25">
      <c r="K24902" s="133"/>
    </row>
    <row r="24903" spans="11:11" x14ac:dyDescent="0.25">
      <c r="K24903" s="133"/>
    </row>
    <row r="24904" spans="11:11" x14ac:dyDescent="0.25">
      <c r="K24904" s="133"/>
    </row>
    <row r="24905" spans="11:11" x14ac:dyDescent="0.25">
      <c r="K24905" s="133"/>
    </row>
    <row r="24906" spans="11:11" x14ac:dyDescent="0.25">
      <c r="K24906" s="133"/>
    </row>
    <row r="24907" spans="11:11" x14ac:dyDescent="0.25">
      <c r="K24907" s="133"/>
    </row>
    <row r="24908" spans="11:11" x14ac:dyDescent="0.25">
      <c r="K24908" s="133"/>
    </row>
    <row r="24909" spans="11:11" x14ac:dyDescent="0.25">
      <c r="K24909" s="133"/>
    </row>
    <row r="24910" spans="11:11" x14ac:dyDescent="0.25">
      <c r="K24910" s="133"/>
    </row>
    <row r="24911" spans="11:11" x14ac:dyDescent="0.25">
      <c r="K24911" s="133"/>
    </row>
    <row r="24912" spans="11:11" x14ac:dyDescent="0.25">
      <c r="K24912" s="133"/>
    </row>
    <row r="24913" spans="11:11" x14ac:dyDescent="0.25">
      <c r="K24913" s="133"/>
    </row>
    <row r="24914" spans="11:11" x14ac:dyDescent="0.25">
      <c r="K24914" s="133"/>
    </row>
    <row r="24915" spans="11:11" x14ac:dyDescent="0.25">
      <c r="K24915" s="133"/>
    </row>
    <row r="24916" spans="11:11" x14ac:dyDescent="0.25">
      <c r="K24916" s="133"/>
    </row>
    <row r="24917" spans="11:11" x14ac:dyDescent="0.25">
      <c r="K24917" s="133"/>
    </row>
    <row r="24918" spans="11:11" x14ac:dyDescent="0.25">
      <c r="K24918" s="133"/>
    </row>
    <row r="24919" spans="11:11" x14ac:dyDescent="0.25">
      <c r="K24919" s="133"/>
    </row>
    <row r="24920" spans="11:11" x14ac:dyDescent="0.25">
      <c r="K24920" s="133"/>
    </row>
    <row r="24921" spans="11:11" x14ac:dyDescent="0.25">
      <c r="K24921" s="133"/>
    </row>
    <row r="24922" spans="11:11" x14ac:dyDescent="0.25">
      <c r="K24922" s="133"/>
    </row>
    <row r="24923" spans="11:11" x14ac:dyDescent="0.25">
      <c r="K24923" s="133"/>
    </row>
    <row r="24924" spans="11:11" x14ac:dyDescent="0.25">
      <c r="K24924" s="133"/>
    </row>
    <row r="24925" spans="11:11" x14ac:dyDescent="0.25">
      <c r="K24925" s="133"/>
    </row>
    <row r="24926" spans="11:11" x14ac:dyDescent="0.25">
      <c r="K24926" s="133"/>
    </row>
    <row r="24927" spans="11:11" x14ac:dyDescent="0.25">
      <c r="K24927" s="133"/>
    </row>
    <row r="24928" spans="11:11" x14ac:dyDescent="0.25">
      <c r="K24928" s="133"/>
    </row>
    <row r="24929" spans="11:11" x14ac:dyDescent="0.25">
      <c r="K24929" s="133"/>
    </row>
    <row r="24930" spans="11:11" x14ac:dyDescent="0.25">
      <c r="K24930" s="133"/>
    </row>
    <row r="24931" spans="11:11" x14ac:dyDescent="0.25">
      <c r="K24931" s="133"/>
    </row>
    <row r="24932" spans="11:11" x14ac:dyDescent="0.25">
      <c r="K24932" s="133"/>
    </row>
    <row r="24933" spans="11:11" x14ac:dyDescent="0.25">
      <c r="K24933" s="133"/>
    </row>
    <row r="24934" spans="11:11" x14ac:dyDescent="0.25">
      <c r="K24934" s="133"/>
    </row>
    <row r="24935" spans="11:11" x14ac:dyDescent="0.25">
      <c r="K24935" s="133"/>
    </row>
    <row r="24936" spans="11:11" x14ac:dyDescent="0.25">
      <c r="K24936" s="133"/>
    </row>
    <row r="24937" spans="11:11" x14ac:dyDescent="0.25">
      <c r="K24937" s="133"/>
    </row>
    <row r="24938" spans="11:11" x14ac:dyDescent="0.25">
      <c r="K24938" s="133"/>
    </row>
    <row r="24939" spans="11:11" x14ac:dyDescent="0.25">
      <c r="K24939" s="133"/>
    </row>
    <row r="24940" spans="11:11" x14ac:dyDescent="0.25">
      <c r="K24940" s="133"/>
    </row>
    <row r="24941" spans="11:11" x14ac:dyDescent="0.25">
      <c r="K24941" s="133"/>
    </row>
    <row r="24942" spans="11:11" x14ac:dyDescent="0.25">
      <c r="K24942" s="133"/>
    </row>
    <row r="24943" spans="11:11" x14ac:dyDescent="0.25">
      <c r="K24943" s="133"/>
    </row>
    <row r="24944" spans="11:11" x14ac:dyDescent="0.25">
      <c r="K24944" s="133"/>
    </row>
    <row r="24945" spans="11:11" x14ac:dyDescent="0.25">
      <c r="K24945" s="133"/>
    </row>
    <row r="24946" spans="11:11" x14ac:dyDescent="0.25">
      <c r="K24946" s="133"/>
    </row>
    <row r="24947" spans="11:11" x14ac:dyDescent="0.25">
      <c r="K24947" s="133"/>
    </row>
    <row r="24948" spans="11:11" x14ac:dyDescent="0.25">
      <c r="K24948" s="133"/>
    </row>
    <row r="24949" spans="11:11" x14ac:dyDescent="0.25">
      <c r="K24949" s="133"/>
    </row>
    <row r="24950" spans="11:11" x14ac:dyDescent="0.25">
      <c r="K24950" s="133"/>
    </row>
    <row r="24951" spans="11:11" x14ac:dyDescent="0.25">
      <c r="K24951" s="133"/>
    </row>
    <row r="24952" spans="11:11" x14ac:dyDescent="0.25">
      <c r="K24952" s="133"/>
    </row>
    <row r="24953" spans="11:11" x14ac:dyDescent="0.25">
      <c r="K24953" s="133"/>
    </row>
    <row r="24954" spans="11:11" x14ac:dyDescent="0.25">
      <c r="K24954" s="133"/>
    </row>
    <row r="24955" spans="11:11" x14ac:dyDescent="0.25">
      <c r="K24955" s="133"/>
    </row>
    <row r="24956" spans="11:11" x14ac:dyDescent="0.25">
      <c r="K24956" s="133"/>
    </row>
    <row r="24957" spans="11:11" x14ac:dyDescent="0.25">
      <c r="K24957" s="133"/>
    </row>
    <row r="24958" spans="11:11" x14ac:dyDescent="0.25">
      <c r="K24958" s="133"/>
    </row>
    <row r="24959" spans="11:11" x14ac:dyDescent="0.25">
      <c r="K24959" s="133"/>
    </row>
    <row r="24960" spans="11:11" x14ac:dyDescent="0.25">
      <c r="K24960" s="133"/>
    </row>
    <row r="24961" spans="11:11" x14ac:dyDescent="0.25">
      <c r="K24961" s="133"/>
    </row>
    <row r="24962" spans="11:11" x14ac:dyDescent="0.25">
      <c r="K24962" s="133"/>
    </row>
    <row r="24963" spans="11:11" x14ac:dyDescent="0.25">
      <c r="K24963" s="133"/>
    </row>
    <row r="24964" spans="11:11" x14ac:dyDescent="0.25">
      <c r="K24964" s="133"/>
    </row>
    <row r="24965" spans="11:11" x14ac:dyDescent="0.25">
      <c r="K24965" s="133"/>
    </row>
    <row r="24966" spans="11:11" x14ac:dyDescent="0.25">
      <c r="K24966" s="133"/>
    </row>
    <row r="24967" spans="11:11" x14ac:dyDescent="0.25">
      <c r="K24967" s="133"/>
    </row>
    <row r="24968" spans="11:11" x14ac:dyDescent="0.25">
      <c r="K24968" s="133"/>
    </row>
    <row r="24969" spans="11:11" x14ac:dyDescent="0.25">
      <c r="K24969" s="133"/>
    </row>
    <row r="24970" spans="11:11" x14ac:dyDescent="0.25">
      <c r="K24970" s="133"/>
    </row>
    <row r="24971" spans="11:11" x14ac:dyDescent="0.25">
      <c r="K24971" s="133"/>
    </row>
    <row r="24972" spans="11:11" x14ac:dyDescent="0.25">
      <c r="K24972" s="133"/>
    </row>
    <row r="24973" spans="11:11" x14ac:dyDescent="0.25">
      <c r="K24973" s="133"/>
    </row>
    <row r="24974" spans="11:11" x14ac:dyDescent="0.25">
      <c r="K24974" s="133"/>
    </row>
    <row r="24975" spans="11:11" x14ac:dyDescent="0.25">
      <c r="K24975" s="133"/>
    </row>
    <row r="24976" spans="11:11" x14ac:dyDescent="0.25">
      <c r="K24976" s="133"/>
    </row>
    <row r="24977" spans="11:11" x14ac:dyDescent="0.25">
      <c r="K24977" s="133"/>
    </row>
    <row r="24978" spans="11:11" x14ac:dyDescent="0.25">
      <c r="K24978" s="133"/>
    </row>
    <row r="24979" spans="11:11" x14ac:dyDescent="0.25">
      <c r="K24979" s="133"/>
    </row>
    <row r="24980" spans="11:11" x14ac:dyDescent="0.25">
      <c r="K24980" s="133"/>
    </row>
    <row r="24981" spans="11:11" x14ac:dyDescent="0.25">
      <c r="K24981" s="133"/>
    </row>
    <row r="24982" spans="11:11" x14ac:dyDescent="0.25">
      <c r="K24982" s="133"/>
    </row>
    <row r="24983" spans="11:11" x14ac:dyDescent="0.25">
      <c r="K24983" s="133"/>
    </row>
    <row r="24984" spans="11:11" x14ac:dyDescent="0.25">
      <c r="K24984" s="133"/>
    </row>
    <row r="24985" spans="11:11" x14ac:dyDescent="0.25">
      <c r="K24985" s="133"/>
    </row>
    <row r="24986" spans="11:11" x14ac:dyDescent="0.25">
      <c r="K24986" s="133"/>
    </row>
    <row r="24987" spans="11:11" x14ac:dyDescent="0.25">
      <c r="K24987" s="133"/>
    </row>
    <row r="24988" spans="11:11" x14ac:dyDescent="0.25">
      <c r="K24988" s="133"/>
    </row>
    <row r="24989" spans="11:11" x14ac:dyDescent="0.25">
      <c r="K24989" s="133"/>
    </row>
    <row r="24990" spans="11:11" x14ac:dyDescent="0.25">
      <c r="K24990" s="133"/>
    </row>
    <row r="24991" spans="11:11" x14ac:dyDescent="0.25">
      <c r="K24991" s="133"/>
    </row>
    <row r="24992" spans="11:11" x14ac:dyDescent="0.25">
      <c r="K24992" s="133"/>
    </row>
    <row r="24993" spans="11:11" x14ac:dyDescent="0.25">
      <c r="K24993" s="133"/>
    </row>
    <row r="24994" spans="11:11" x14ac:dyDescent="0.25">
      <c r="K24994" s="133"/>
    </row>
    <row r="24995" spans="11:11" x14ac:dyDescent="0.25">
      <c r="K24995" s="133"/>
    </row>
    <row r="24996" spans="11:11" x14ac:dyDescent="0.25">
      <c r="K24996" s="133"/>
    </row>
    <row r="24997" spans="11:11" x14ac:dyDescent="0.25">
      <c r="K24997" s="133"/>
    </row>
    <row r="24998" spans="11:11" x14ac:dyDescent="0.25">
      <c r="K24998" s="133"/>
    </row>
    <row r="24999" spans="11:11" x14ac:dyDescent="0.25">
      <c r="K24999" s="133"/>
    </row>
    <row r="25000" spans="11:11" x14ac:dyDescent="0.25">
      <c r="K25000" s="133"/>
    </row>
    <row r="25001" spans="11:11" x14ac:dyDescent="0.25">
      <c r="K25001" s="133"/>
    </row>
    <row r="25002" spans="11:11" x14ac:dyDescent="0.25">
      <c r="K25002" s="133"/>
    </row>
    <row r="25003" spans="11:11" x14ac:dyDescent="0.25">
      <c r="K25003" s="133"/>
    </row>
    <row r="25004" spans="11:11" x14ac:dyDescent="0.25">
      <c r="K25004" s="133"/>
    </row>
    <row r="25005" spans="11:11" x14ac:dyDescent="0.25">
      <c r="K25005" s="133"/>
    </row>
    <row r="25006" spans="11:11" x14ac:dyDescent="0.25">
      <c r="K25006" s="133"/>
    </row>
    <row r="25007" spans="11:11" x14ac:dyDescent="0.25">
      <c r="K25007" s="133"/>
    </row>
    <row r="25008" spans="11:11" x14ac:dyDescent="0.25">
      <c r="K25008" s="133"/>
    </row>
    <row r="25009" spans="11:11" x14ac:dyDescent="0.25">
      <c r="K25009" s="133"/>
    </row>
    <row r="25010" spans="11:11" x14ac:dyDescent="0.25">
      <c r="K25010" s="133"/>
    </row>
    <row r="25011" spans="11:11" x14ac:dyDescent="0.25">
      <c r="K25011" s="133"/>
    </row>
    <row r="25012" spans="11:11" x14ac:dyDescent="0.25">
      <c r="K25012" s="133"/>
    </row>
    <row r="25013" spans="11:11" x14ac:dyDescent="0.25">
      <c r="K25013" s="133"/>
    </row>
    <row r="25014" spans="11:11" x14ac:dyDescent="0.25">
      <c r="K25014" s="133"/>
    </row>
    <row r="25015" spans="11:11" x14ac:dyDescent="0.25">
      <c r="K25015" s="133"/>
    </row>
    <row r="25016" spans="11:11" x14ac:dyDescent="0.25">
      <c r="K25016" s="133"/>
    </row>
    <row r="25017" spans="11:11" x14ac:dyDescent="0.25">
      <c r="K25017" s="133"/>
    </row>
    <row r="25018" spans="11:11" x14ac:dyDescent="0.25">
      <c r="K25018" s="133"/>
    </row>
    <row r="25019" spans="11:11" x14ac:dyDescent="0.25">
      <c r="K25019" s="133"/>
    </row>
    <row r="25020" spans="11:11" x14ac:dyDescent="0.25">
      <c r="K25020" s="133"/>
    </row>
    <row r="25021" spans="11:11" x14ac:dyDescent="0.25">
      <c r="K25021" s="133"/>
    </row>
    <row r="25022" spans="11:11" x14ac:dyDescent="0.25">
      <c r="K25022" s="133"/>
    </row>
    <row r="25023" spans="11:11" x14ac:dyDescent="0.25">
      <c r="K25023" s="133"/>
    </row>
    <row r="25024" spans="11:11" x14ac:dyDescent="0.25">
      <c r="K25024" s="133"/>
    </row>
    <row r="25025" spans="11:11" x14ac:dyDescent="0.25">
      <c r="K25025" s="133"/>
    </row>
    <row r="25026" spans="11:11" x14ac:dyDescent="0.25">
      <c r="K25026" s="133"/>
    </row>
    <row r="25027" spans="11:11" x14ac:dyDescent="0.25">
      <c r="K25027" s="133"/>
    </row>
    <row r="25028" spans="11:11" x14ac:dyDescent="0.25">
      <c r="K25028" s="133"/>
    </row>
    <row r="25029" spans="11:11" x14ac:dyDescent="0.25">
      <c r="K25029" s="133"/>
    </row>
    <row r="25030" spans="11:11" x14ac:dyDescent="0.25">
      <c r="K25030" s="133"/>
    </row>
    <row r="25031" spans="11:11" x14ac:dyDescent="0.25">
      <c r="K25031" s="133"/>
    </row>
    <row r="25032" spans="11:11" x14ac:dyDescent="0.25">
      <c r="K25032" s="133"/>
    </row>
    <row r="25033" spans="11:11" x14ac:dyDescent="0.25">
      <c r="K25033" s="133"/>
    </row>
    <row r="25034" spans="11:11" x14ac:dyDescent="0.25">
      <c r="K25034" s="133"/>
    </row>
    <row r="25035" spans="11:11" x14ac:dyDescent="0.25">
      <c r="K25035" s="133"/>
    </row>
    <row r="25036" spans="11:11" x14ac:dyDescent="0.25">
      <c r="K25036" s="133"/>
    </row>
    <row r="25037" spans="11:11" x14ac:dyDescent="0.25">
      <c r="K25037" s="133"/>
    </row>
    <row r="25038" spans="11:11" x14ac:dyDescent="0.25">
      <c r="K25038" s="133"/>
    </row>
    <row r="25039" spans="11:11" x14ac:dyDescent="0.25">
      <c r="K25039" s="133"/>
    </row>
    <row r="25040" spans="11:11" x14ac:dyDescent="0.25">
      <c r="K25040" s="133"/>
    </row>
    <row r="25041" spans="11:11" x14ac:dyDescent="0.25">
      <c r="K25041" s="133"/>
    </row>
    <row r="25042" spans="11:11" x14ac:dyDescent="0.25">
      <c r="K25042" s="133"/>
    </row>
    <row r="25043" spans="11:11" x14ac:dyDescent="0.25">
      <c r="K25043" s="133"/>
    </row>
    <row r="25044" spans="11:11" x14ac:dyDescent="0.25">
      <c r="K25044" s="133"/>
    </row>
    <row r="25045" spans="11:11" x14ac:dyDescent="0.25">
      <c r="K25045" s="133"/>
    </row>
    <row r="25046" spans="11:11" x14ac:dyDescent="0.25">
      <c r="K25046" s="133"/>
    </row>
    <row r="25047" spans="11:11" x14ac:dyDescent="0.25">
      <c r="K25047" s="133"/>
    </row>
    <row r="25048" spans="11:11" x14ac:dyDescent="0.25">
      <c r="K25048" s="133"/>
    </row>
    <row r="25049" spans="11:11" x14ac:dyDescent="0.25">
      <c r="K25049" s="133"/>
    </row>
    <row r="25050" spans="11:11" x14ac:dyDescent="0.25">
      <c r="K25050" s="133"/>
    </row>
    <row r="25051" spans="11:11" x14ac:dyDescent="0.25">
      <c r="K25051" s="133"/>
    </row>
    <row r="25052" spans="11:11" x14ac:dyDescent="0.25">
      <c r="K25052" s="133"/>
    </row>
    <row r="25053" spans="11:11" x14ac:dyDescent="0.25">
      <c r="K25053" s="133"/>
    </row>
    <row r="25054" spans="11:11" x14ac:dyDescent="0.25">
      <c r="K25054" s="133"/>
    </row>
    <row r="25055" spans="11:11" x14ac:dyDescent="0.25">
      <c r="K25055" s="133"/>
    </row>
    <row r="25056" spans="11:11" x14ac:dyDescent="0.25">
      <c r="K25056" s="133"/>
    </row>
    <row r="25057" spans="11:11" x14ac:dyDescent="0.25">
      <c r="K25057" s="133"/>
    </row>
    <row r="25058" spans="11:11" x14ac:dyDescent="0.25">
      <c r="K25058" s="133"/>
    </row>
    <row r="25059" spans="11:11" x14ac:dyDescent="0.25">
      <c r="K25059" s="133"/>
    </row>
    <row r="25060" spans="11:11" x14ac:dyDescent="0.25">
      <c r="K25060" s="133"/>
    </row>
    <row r="25061" spans="11:11" x14ac:dyDescent="0.25">
      <c r="K25061" s="133"/>
    </row>
    <row r="25062" spans="11:11" x14ac:dyDescent="0.25">
      <c r="K25062" s="133"/>
    </row>
    <row r="25063" spans="11:11" x14ac:dyDescent="0.25">
      <c r="K25063" s="133"/>
    </row>
    <row r="25064" spans="11:11" x14ac:dyDescent="0.25">
      <c r="K25064" s="133"/>
    </row>
    <row r="25065" spans="11:11" x14ac:dyDescent="0.25">
      <c r="K25065" s="133"/>
    </row>
    <row r="25066" spans="11:11" x14ac:dyDescent="0.25">
      <c r="K25066" s="133"/>
    </row>
    <row r="25067" spans="11:11" x14ac:dyDescent="0.25">
      <c r="K25067" s="133"/>
    </row>
    <row r="25068" spans="11:11" x14ac:dyDescent="0.25">
      <c r="K25068" s="133"/>
    </row>
    <row r="25069" spans="11:11" x14ac:dyDescent="0.25">
      <c r="K25069" s="133"/>
    </row>
    <row r="25070" spans="11:11" x14ac:dyDescent="0.25">
      <c r="K25070" s="133"/>
    </row>
    <row r="25071" spans="11:11" x14ac:dyDescent="0.25">
      <c r="K25071" s="133"/>
    </row>
    <row r="25072" spans="11:11" x14ac:dyDescent="0.25">
      <c r="K25072" s="133"/>
    </row>
    <row r="25073" spans="11:11" x14ac:dyDescent="0.25">
      <c r="K25073" s="133"/>
    </row>
    <row r="25074" spans="11:11" x14ac:dyDescent="0.25">
      <c r="K25074" s="133"/>
    </row>
    <row r="25075" spans="11:11" x14ac:dyDescent="0.25">
      <c r="K25075" s="133"/>
    </row>
    <row r="25076" spans="11:11" x14ac:dyDescent="0.25">
      <c r="K25076" s="133"/>
    </row>
    <row r="25077" spans="11:11" x14ac:dyDescent="0.25">
      <c r="K25077" s="133"/>
    </row>
    <row r="25078" spans="11:11" x14ac:dyDescent="0.25">
      <c r="K25078" s="133"/>
    </row>
    <row r="25079" spans="11:11" x14ac:dyDescent="0.25">
      <c r="K25079" s="133"/>
    </row>
    <row r="25080" spans="11:11" x14ac:dyDescent="0.25">
      <c r="K25080" s="133"/>
    </row>
    <row r="25081" spans="11:11" x14ac:dyDescent="0.25">
      <c r="K25081" s="133"/>
    </row>
    <row r="25082" spans="11:11" x14ac:dyDescent="0.25">
      <c r="K25082" s="133"/>
    </row>
    <row r="25083" spans="11:11" x14ac:dyDescent="0.25">
      <c r="K25083" s="133"/>
    </row>
    <row r="25084" spans="11:11" x14ac:dyDescent="0.25">
      <c r="K25084" s="133"/>
    </row>
    <row r="25085" spans="11:11" x14ac:dyDescent="0.25">
      <c r="K25085" s="133"/>
    </row>
    <row r="25086" spans="11:11" x14ac:dyDescent="0.25">
      <c r="K25086" s="133"/>
    </row>
    <row r="25087" spans="11:11" x14ac:dyDescent="0.25">
      <c r="K25087" s="133"/>
    </row>
    <row r="25088" spans="11:11" x14ac:dyDescent="0.25">
      <c r="K25088" s="133"/>
    </row>
    <row r="25089" spans="11:11" x14ac:dyDescent="0.25">
      <c r="K25089" s="133"/>
    </row>
    <row r="25090" spans="11:11" x14ac:dyDescent="0.25">
      <c r="K25090" s="133"/>
    </row>
    <row r="25091" spans="11:11" x14ac:dyDescent="0.25">
      <c r="K25091" s="133"/>
    </row>
    <row r="25092" spans="11:11" x14ac:dyDescent="0.25">
      <c r="K25092" s="133"/>
    </row>
    <row r="25093" spans="11:11" x14ac:dyDescent="0.25">
      <c r="K25093" s="133"/>
    </row>
    <row r="25094" spans="11:11" x14ac:dyDescent="0.25">
      <c r="K25094" s="133"/>
    </row>
    <row r="25095" spans="11:11" x14ac:dyDescent="0.25">
      <c r="K25095" s="133"/>
    </row>
    <row r="25096" spans="11:11" x14ac:dyDescent="0.25">
      <c r="K25096" s="133"/>
    </row>
    <row r="25097" spans="11:11" x14ac:dyDescent="0.25">
      <c r="K25097" s="133"/>
    </row>
    <row r="25098" spans="11:11" x14ac:dyDescent="0.25">
      <c r="K25098" s="133"/>
    </row>
    <row r="25099" spans="11:11" x14ac:dyDescent="0.25">
      <c r="K25099" s="133"/>
    </row>
    <row r="25100" spans="11:11" x14ac:dyDescent="0.25">
      <c r="K25100" s="133"/>
    </row>
    <row r="25101" spans="11:11" x14ac:dyDescent="0.25">
      <c r="K25101" s="133"/>
    </row>
    <row r="25102" spans="11:11" x14ac:dyDescent="0.25">
      <c r="K25102" s="133"/>
    </row>
    <row r="25103" spans="11:11" x14ac:dyDescent="0.25">
      <c r="K25103" s="133"/>
    </row>
    <row r="25104" spans="11:11" x14ac:dyDescent="0.25">
      <c r="K25104" s="133"/>
    </row>
    <row r="25105" spans="11:11" x14ac:dyDescent="0.25">
      <c r="K25105" s="133"/>
    </row>
    <row r="25106" spans="11:11" x14ac:dyDescent="0.25">
      <c r="K25106" s="133"/>
    </row>
    <row r="25107" spans="11:11" x14ac:dyDescent="0.25">
      <c r="K25107" s="133"/>
    </row>
    <row r="25108" spans="11:11" x14ac:dyDescent="0.25">
      <c r="K25108" s="133"/>
    </row>
    <row r="25109" spans="11:11" x14ac:dyDescent="0.25">
      <c r="K25109" s="133"/>
    </row>
    <row r="25110" spans="11:11" x14ac:dyDescent="0.25">
      <c r="K25110" s="133"/>
    </row>
    <row r="25111" spans="11:11" x14ac:dyDescent="0.25">
      <c r="K25111" s="133"/>
    </row>
    <row r="25112" spans="11:11" x14ac:dyDescent="0.25">
      <c r="K25112" s="133"/>
    </row>
    <row r="25113" spans="11:11" x14ac:dyDescent="0.25">
      <c r="K25113" s="133"/>
    </row>
    <row r="25114" spans="11:11" x14ac:dyDescent="0.25">
      <c r="K25114" s="133"/>
    </row>
    <row r="25115" spans="11:11" x14ac:dyDescent="0.25">
      <c r="K25115" s="133"/>
    </row>
    <row r="25116" spans="11:11" x14ac:dyDescent="0.25">
      <c r="K25116" s="133"/>
    </row>
    <row r="25117" spans="11:11" x14ac:dyDescent="0.25">
      <c r="K25117" s="133"/>
    </row>
    <row r="25118" spans="11:11" x14ac:dyDescent="0.25">
      <c r="K25118" s="133"/>
    </row>
    <row r="25119" spans="11:11" x14ac:dyDescent="0.25">
      <c r="K25119" s="133"/>
    </row>
    <row r="25120" spans="11:11" x14ac:dyDescent="0.25">
      <c r="K25120" s="133"/>
    </row>
    <row r="25121" spans="11:11" x14ac:dyDescent="0.25">
      <c r="K25121" s="133"/>
    </row>
    <row r="25122" spans="11:11" x14ac:dyDescent="0.25">
      <c r="K25122" s="133"/>
    </row>
    <row r="25123" spans="11:11" x14ac:dyDescent="0.25">
      <c r="K25123" s="133"/>
    </row>
    <row r="25124" spans="11:11" x14ac:dyDescent="0.25">
      <c r="K25124" s="133"/>
    </row>
    <row r="25125" spans="11:11" x14ac:dyDescent="0.25">
      <c r="K25125" s="133"/>
    </row>
    <row r="25126" spans="11:11" x14ac:dyDescent="0.25">
      <c r="K25126" s="133"/>
    </row>
    <row r="25127" spans="11:11" x14ac:dyDescent="0.25">
      <c r="K25127" s="133"/>
    </row>
    <row r="25128" spans="11:11" x14ac:dyDescent="0.25">
      <c r="K25128" s="133"/>
    </row>
    <row r="25129" spans="11:11" x14ac:dyDescent="0.25">
      <c r="K25129" s="133"/>
    </row>
    <row r="25130" spans="11:11" x14ac:dyDescent="0.25">
      <c r="K25130" s="133"/>
    </row>
    <row r="25131" spans="11:11" x14ac:dyDescent="0.25">
      <c r="K25131" s="133"/>
    </row>
    <row r="25132" spans="11:11" x14ac:dyDescent="0.25">
      <c r="K25132" s="133"/>
    </row>
    <row r="25133" spans="11:11" x14ac:dyDescent="0.25">
      <c r="K25133" s="133"/>
    </row>
    <row r="25134" spans="11:11" x14ac:dyDescent="0.25">
      <c r="K25134" s="133"/>
    </row>
    <row r="25135" spans="11:11" x14ac:dyDescent="0.25">
      <c r="K25135" s="133"/>
    </row>
    <row r="25136" spans="11:11" x14ac:dyDescent="0.25">
      <c r="K25136" s="133"/>
    </row>
    <row r="25137" spans="11:11" x14ac:dyDescent="0.25">
      <c r="K25137" s="133"/>
    </row>
    <row r="25138" spans="11:11" x14ac:dyDescent="0.25">
      <c r="K25138" s="133"/>
    </row>
    <row r="25139" spans="11:11" x14ac:dyDescent="0.25">
      <c r="K25139" s="133"/>
    </row>
    <row r="25140" spans="11:11" x14ac:dyDescent="0.25">
      <c r="K25140" s="133"/>
    </row>
    <row r="25141" spans="11:11" x14ac:dyDescent="0.25">
      <c r="K25141" s="133"/>
    </row>
    <row r="25142" spans="11:11" x14ac:dyDescent="0.25">
      <c r="K25142" s="133"/>
    </row>
    <row r="25143" spans="11:11" x14ac:dyDescent="0.25">
      <c r="K25143" s="133"/>
    </row>
    <row r="25144" spans="11:11" x14ac:dyDescent="0.25">
      <c r="K25144" s="133"/>
    </row>
    <row r="25145" spans="11:11" x14ac:dyDescent="0.25">
      <c r="K25145" s="133"/>
    </row>
    <row r="25146" spans="11:11" x14ac:dyDescent="0.25">
      <c r="K25146" s="133"/>
    </row>
    <row r="25147" spans="11:11" x14ac:dyDescent="0.25">
      <c r="K25147" s="133"/>
    </row>
    <row r="25148" spans="11:11" x14ac:dyDescent="0.25">
      <c r="K25148" s="133"/>
    </row>
    <row r="25149" spans="11:11" x14ac:dyDescent="0.25">
      <c r="K25149" s="133"/>
    </row>
    <row r="25150" spans="11:11" x14ac:dyDescent="0.25">
      <c r="K25150" s="133"/>
    </row>
    <row r="25151" spans="11:11" x14ac:dyDescent="0.25">
      <c r="K25151" s="133"/>
    </row>
    <row r="25152" spans="11:11" x14ac:dyDescent="0.25">
      <c r="K25152" s="133"/>
    </row>
    <row r="25153" spans="11:11" x14ac:dyDescent="0.25">
      <c r="K25153" s="133"/>
    </row>
    <row r="25154" spans="11:11" x14ac:dyDescent="0.25">
      <c r="K25154" s="133"/>
    </row>
    <row r="25155" spans="11:11" x14ac:dyDescent="0.25">
      <c r="K25155" s="133"/>
    </row>
    <row r="25156" spans="11:11" x14ac:dyDescent="0.25">
      <c r="K25156" s="133"/>
    </row>
    <row r="25157" spans="11:11" x14ac:dyDescent="0.25">
      <c r="K25157" s="133"/>
    </row>
    <row r="25158" spans="11:11" x14ac:dyDescent="0.25">
      <c r="K25158" s="133"/>
    </row>
    <row r="25159" spans="11:11" x14ac:dyDescent="0.25">
      <c r="K25159" s="133"/>
    </row>
    <row r="25160" spans="11:11" x14ac:dyDescent="0.25">
      <c r="K25160" s="133"/>
    </row>
    <row r="25161" spans="11:11" x14ac:dyDescent="0.25">
      <c r="K25161" s="133"/>
    </row>
    <row r="25162" spans="11:11" x14ac:dyDescent="0.25">
      <c r="K25162" s="133"/>
    </row>
    <row r="25163" spans="11:11" x14ac:dyDescent="0.25">
      <c r="K25163" s="133"/>
    </row>
    <row r="25164" spans="11:11" x14ac:dyDescent="0.25">
      <c r="K25164" s="133"/>
    </row>
    <row r="25165" spans="11:11" x14ac:dyDescent="0.25">
      <c r="K25165" s="133"/>
    </row>
    <row r="25166" spans="11:11" x14ac:dyDescent="0.25">
      <c r="K25166" s="133"/>
    </row>
    <row r="25167" spans="11:11" x14ac:dyDescent="0.25">
      <c r="K25167" s="133"/>
    </row>
    <row r="25168" spans="11:11" x14ac:dyDescent="0.25">
      <c r="K25168" s="133"/>
    </row>
    <row r="25169" spans="11:11" x14ac:dyDescent="0.25">
      <c r="K25169" s="133"/>
    </row>
    <row r="25170" spans="11:11" x14ac:dyDescent="0.25">
      <c r="K25170" s="133"/>
    </row>
    <row r="25171" spans="11:11" x14ac:dyDescent="0.25">
      <c r="K25171" s="133"/>
    </row>
    <row r="25172" spans="11:11" x14ac:dyDescent="0.25">
      <c r="K25172" s="133"/>
    </row>
    <row r="25173" spans="11:11" x14ac:dyDescent="0.25">
      <c r="K25173" s="133"/>
    </row>
    <row r="25174" spans="11:11" x14ac:dyDescent="0.25">
      <c r="K25174" s="133"/>
    </row>
    <row r="25175" spans="11:11" x14ac:dyDescent="0.25">
      <c r="K25175" s="133"/>
    </row>
    <row r="25176" spans="11:11" x14ac:dyDescent="0.25">
      <c r="K25176" s="133"/>
    </row>
    <row r="25177" spans="11:11" x14ac:dyDescent="0.25">
      <c r="K25177" s="133"/>
    </row>
    <row r="25178" spans="11:11" x14ac:dyDescent="0.25">
      <c r="K25178" s="133"/>
    </row>
    <row r="25179" spans="11:11" x14ac:dyDescent="0.25">
      <c r="K25179" s="133"/>
    </row>
    <row r="25180" spans="11:11" x14ac:dyDescent="0.25">
      <c r="K25180" s="133"/>
    </row>
    <row r="25181" spans="11:11" x14ac:dyDescent="0.25">
      <c r="K25181" s="133"/>
    </row>
    <row r="25182" spans="11:11" x14ac:dyDescent="0.25">
      <c r="K25182" s="133"/>
    </row>
    <row r="25183" spans="11:11" x14ac:dyDescent="0.25">
      <c r="K25183" s="133"/>
    </row>
    <row r="25184" spans="11:11" x14ac:dyDescent="0.25">
      <c r="K25184" s="133"/>
    </row>
    <row r="25185" spans="11:11" x14ac:dyDescent="0.25">
      <c r="K25185" s="133"/>
    </row>
    <row r="25186" spans="11:11" x14ac:dyDescent="0.25">
      <c r="K25186" s="133"/>
    </row>
    <row r="25187" spans="11:11" x14ac:dyDescent="0.25">
      <c r="K25187" s="133"/>
    </row>
    <row r="25188" spans="11:11" x14ac:dyDescent="0.25">
      <c r="K25188" s="133"/>
    </row>
    <row r="25189" spans="11:11" x14ac:dyDescent="0.25">
      <c r="K25189" s="133"/>
    </row>
    <row r="25190" spans="11:11" x14ac:dyDescent="0.25">
      <c r="K25190" s="133"/>
    </row>
    <row r="25191" spans="11:11" x14ac:dyDescent="0.25">
      <c r="K25191" s="133"/>
    </row>
    <row r="25192" spans="11:11" x14ac:dyDescent="0.25">
      <c r="K25192" s="133"/>
    </row>
    <row r="25193" spans="11:11" x14ac:dyDescent="0.25">
      <c r="K25193" s="133"/>
    </row>
    <row r="25194" spans="11:11" x14ac:dyDescent="0.25">
      <c r="K25194" s="133"/>
    </row>
    <row r="25195" spans="11:11" x14ac:dyDescent="0.25">
      <c r="K25195" s="133"/>
    </row>
    <row r="25196" spans="11:11" x14ac:dyDescent="0.25">
      <c r="K25196" s="133"/>
    </row>
    <row r="25197" spans="11:11" x14ac:dyDescent="0.25">
      <c r="K25197" s="133"/>
    </row>
    <row r="25198" spans="11:11" x14ac:dyDescent="0.25">
      <c r="K25198" s="133"/>
    </row>
    <row r="25199" spans="11:11" x14ac:dyDescent="0.25">
      <c r="K25199" s="133"/>
    </row>
    <row r="25200" spans="11:11" x14ac:dyDescent="0.25">
      <c r="K25200" s="133"/>
    </row>
    <row r="25201" spans="11:11" x14ac:dyDescent="0.25">
      <c r="K25201" s="133"/>
    </row>
    <row r="25202" spans="11:11" x14ac:dyDescent="0.25">
      <c r="K25202" s="133"/>
    </row>
    <row r="25203" spans="11:11" x14ac:dyDescent="0.25">
      <c r="K25203" s="133"/>
    </row>
    <row r="25204" spans="11:11" x14ac:dyDescent="0.25">
      <c r="K25204" s="133"/>
    </row>
    <row r="25205" spans="11:11" x14ac:dyDescent="0.25">
      <c r="K25205" s="133"/>
    </row>
    <row r="25206" spans="11:11" x14ac:dyDescent="0.25">
      <c r="K25206" s="133"/>
    </row>
    <row r="25207" spans="11:11" x14ac:dyDescent="0.25">
      <c r="K25207" s="133"/>
    </row>
    <row r="25208" spans="11:11" x14ac:dyDescent="0.25">
      <c r="K25208" s="133"/>
    </row>
    <row r="25209" spans="11:11" x14ac:dyDescent="0.25">
      <c r="K25209" s="133"/>
    </row>
    <row r="25210" spans="11:11" x14ac:dyDescent="0.25">
      <c r="K25210" s="133"/>
    </row>
    <row r="25211" spans="11:11" x14ac:dyDescent="0.25">
      <c r="K25211" s="133"/>
    </row>
    <row r="25212" spans="11:11" x14ac:dyDescent="0.25">
      <c r="K25212" s="133"/>
    </row>
    <row r="25213" spans="11:11" x14ac:dyDescent="0.25">
      <c r="K25213" s="133"/>
    </row>
    <row r="25214" spans="11:11" x14ac:dyDescent="0.25">
      <c r="K25214" s="133"/>
    </row>
    <row r="25215" spans="11:11" x14ac:dyDescent="0.25">
      <c r="K25215" s="133"/>
    </row>
    <row r="25216" spans="11:11" x14ac:dyDescent="0.25">
      <c r="K25216" s="133"/>
    </row>
    <row r="25217" spans="11:11" x14ac:dyDescent="0.25">
      <c r="K25217" s="133"/>
    </row>
    <row r="25218" spans="11:11" x14ac:dyDescent="0.25">
      <c r="K25218" s="133"/>
    </row>
    <row r="25219" spans="11:11" x14ac:dyDescent="0.25">
      <c r="K25219" s="133"/>
    </row>
    <row r="25220" spans="11:11" x14ac:dyDescent="0.25">
      <c r="K25220" s="133"/>
    </row>
    <row r="25221" spans="11:11" x14ac:dyDescent="0.25">
      <c r="K25221" s="133"/>
    </row>
    <row r="25222" spans="11:11" x14ac:dyDescent="0.25">
      <c r="K25222" s="133"/>
    </row>
    <row r="25223" spans="11:11" x14ac:dyDescent="0.25">
      <c r="K25223" s="133"/>
    </row>
    <row r="25224" spans="11:11" x14ac:dyDescent="0.25">
      <c r="K25224" s="133"/>
    </row>
    <row r="25225" spans="11:11" x14ac:dyDescent="0.25">
      <c r="K25225" s="133"/>
    </row>
    <row r="25226" spans="11:11" x14ac:dyDescent="0.25">
      <c r="K25226" s="133"/>
    </row>
    <row r="25227" spans="11:11" x14ac:dyDescent="0.25">
      <c r="K25227" s="133"/>
    </row>
    <row r="25228" spans="11:11" x14ac:dyDescent="0.25">
      <c r="K25228" s="133"/>
    </row>
    <row r="25229" spans="11:11" x14ac:dyDescent="0.25">
      <c r="K25229" s="133"/>
    </row>
    <row r="25230" spans="11:11" x14ac:dyDescent="0.25">
      <c r="K25230" s="133"/>
    </row>
    <row r="25231" spans="11:11" x14ac:dyDescent="0.25">
      <c r="K25231" s="133"/>
    </row>
    <row r="25232" spans="11:11" x14ac:dyDescent="0.25">
      <c r="K25232" s="133"/>
    </row>
    <row r="25233" spans="11:11" x14ac:dyDescent="0.25">
      <c r="K25233" s="133"/>
    </row>
    <row r="25234" spans="11:11" x14ac:dyDescent="0.25">
      <c r="K25234" s="133"/>
    </row>
    <row r="25235" spans="11:11" x14ac:dyDescent="0.25">
      <c r="K25235" s="133"/>
    </row>
    <row r="25236" spans="11:11" x14ac:dyDescent="0.25">
      <c r="K25236" s="133"/>
    </row>
    <row r="25237" spans="11:11" x14ac:dyDescent="0.25">
      <c r="K25237" s="133"/>
    </row>
    <row r="25238" spans="11:11" x14ac:dyDescent="0.25">
      <c r="K25238" s="133"/>
    </row>
    <row r="25239" spans="11:11" x14ac:dyDescent="0.25">
      <c r="K25239" s="133"/>
    </row>
    <row r="25240" spans="11:11" x14ac:dyDescent="0.25">
      <c r="K25240" s="133"/>
    </row>
    <row r="25241" spans="11:11" x14ac:dyDescent="0.25">
      <c r="K25241" s="133"/>
    </row>
    <row r="25242" spans="11:11" x14ac:dyDescent="0.25">
      <c r="K25242" s="133"/>
    </row>
    <row r="25243" spans="11:11" x14ac:dyDescent="0.25">
      <c r="K25243" s="133"/>
    </row>
    <row r="25244" spans="11:11" x14ac:dyDescent="0.25">
      <c r="K25244" s="133"/>
    </row>
    <row r="25245" spans="11:11" x14ac:dyDescent="0.25">
      <c r="K25245" s="133"/>
    </row>
    <row r="25246" spans="11:11" x14ac:dyDescent="0.25">
      <c r="K25246" s="133"/>
    </row>
    <row r="25247" spans="11:11" x14ac:dyDescent="0.25">
      <c r="K25247" s="133"/>
    </row>
    <row r="25248" spans="11:11" x14ac:dyDescent="0.25">
      <c r="K25248" s="133"/>
    </row>
    <row r="25249" spans="11:11" x14ac:dyDescent="0.25">
      <c r="K25249" s="133"/>
    </row>
    <row r="25250" spans="11:11" x14ac:dyDescent="0.25">
      <c r="K25250" s="133"/>
    </row>
    <row r="25251" spans="11:11" x14ac:dyDescent="0.25">
      <c r="K25251" s="133"/>
    </row>
    <row r="25252" spans="11:11" x14ac:dyDescent="0.25">
      <c r="K25252" s="133"/>
    </row>
    <row r="25253" spans="11:11" x14ac:dyDescent="0.25">
      <c r="K25253" s="133"/>
    </row>
    <row r="25254" spans="11:11" x14ac:dyDescent="0.25">
      <c r="K25254" s="133"/>
    </row>
    <row r="25255" spans="11:11" x14ac:dyDescent="0.25">
      <c r="K25255" s="133"/>
    </row>
    <row r="25256" spans="11:11" x14ac:dyDescent="0.25">
      <c r="K25256" s="133"/>
    </row>
    <row r="25257" spans="11:11" x14ac:dyDescent="0.25">
      <c r="K25257" s="133"/>
    </row>
    <row r="25258" spans="11:11" x14ac:dyDescent="0.25">
      <c r="K25258" s="133"/>
    </row>
    <row r="25259" spans="11:11" x14ac:dyDescent="0.25">
      <c r="K25259" s="133"/>
    </row>
    <row r="25260" spans="11:11" x14ac:dyDescent="0.25">
      <c r="K25260" s="133"/>
    </row>
    <row r="25261" spans="11:11" x14ac:dyDescent="0.25">
      <c r="K25261" s="133"/>
    </row>
    <row r="25262" spans="11:11" x14ac:dyDescent="0.25">
      <c r="K25262" s="133"/>
    </row>
    <row r="25263" spans="11:11" x14ac:dyDescent="0.25">
      <c r="K25263" s="133"/>
    </row>
    <row r="25264" spans="11:11" x14ac:dyDescent="0.25">
      <c r="K25264" s="133"/>
    </row>
    <row r="25265" spans="11:11" x14ac:dyDescent="0.25">
      <c r="K25265" s="133"/>
    </row>
    <row r="25266" spans="11:11" x14ac:dyDescent="0.25">
      <c r="K25266" s="133"/>
    </row>
    <row r="25267" spans="11:11" x14ac:dyDescent="0.25">
      <c r="K25267" s="133"/>
    </row>
    <row r="25268" spans="11:11" x14ac:dyDescent="0.25">
      <c r="K25268" s="133"/>
    </row>
    <row r="25269" spans="11:11" x14ac:dyDescent="0.25">
      <c r="K25269" s="133"/>
    </row>
    <row r="25270" spans="11:11" x14ac:dyDescent="0.25">
      <c r="K25270" s="133"/>
    </row>
    <row r="25271" spans="11:11" x14ac:dyDescent="0.25">
      <c r="K25271" s="133"/>
    </row>
    <row r="25272" spans="11:11" x14ac:dyDescent="0.25">
      <c r="K25272" s="133"/>
    </row>
    <row r="25273" spans="11:11" x14ac:dyDescent="0.25">
      <c r="K25273" s="133"/>
    </row>
    <row r="25274" spans="11:11" x14ac:dyDescent="0.25">
      <c r="K25274" s="133"/>
    </row>
    <row r="25275" spans="11:11" x14ac:dyDescent="0.25">
      <c r="K25275" s="133"/>
    </row>
    <row r="25276" spans="11:11" x14ac:dyDescent="0.25">
      <c r="K25276" s="133"/>
    </row>
    <row r="25277" spans="11:11" x14ac:dyDescent="0.25">
      <c r="K25277" s="133"/>
    </row>
    <row r="25278" spans="11:11" x14ac:dyDescent="0.25">
      <c r="K25278" s="133"/>
    </row>
    <row r="25279" spans="11:11" x14ac:dyDescent="0.25">
      <c r="K25279" s="133"/>
    </row>
    <row r="25280" spans="11:11" x14ac:dyDescent="0.25">
      <c r="K25280" s="133"/>
    </row>
    <row r="25281" spans="11:11" x14ac:dyDescent="0.25">
      <c r="K25281" s="133"/>
    </row>
    <row r="25282" spans="11:11" x14ac:dyDescent="0.25">
      <c r="K25282" s="133"/>
    </row>
    <row r="25283" spans="11:11" x14ac:dyDescent="0.25">
      <c r="K25283" s="133"/>
    </row>
    <row r="25284" spans="11:11" x14ac:dyDescent="0.25">
      <c r="K25284" s="133"/>
    </row>
    <row r="25285" spans="11:11" x14ac:dyDescent="0.25">
      <c r="K25285" s="133"/>
    </row>
    <row r="25286" spans="11:11" x14ac:dyDescent="0.25">
      <c r="K25286" s="133"/>
    </row>
    <row r="25287" spans="11:11" x14ac:dyDescent="0.25">
      <c r="K25287" s="133"/>
    </row>
    <row r="25288" spans="11:11" x14ac:dyDescent="0.25">
      <c r="K25288" s="133"/>
    </row>
    <row r="25289" spans="11:11" x14ac:dyDescent="0.25">
      <c r="K25289" s="133"/>
    </row>
    <row r="25290" spans="11:11" x14ac:dyDescent="0.25">
      <c r="K25290" s="133"/>
    </row>
    <row r="25291" spans="11:11" x14ac:dyDescent="0.25">
      <c r="K25291" s="133"/>
    </row>
    <row r="25292" spans="11:11" x14ac:dyDescent="0.25">
      <c r="K25292" s="133"/>
    </row>
    <row r="25293" spans="11:11" x14ac:dyDescent="0.25">
      <c r="K25293" s="133"/>
    </row>
    <row r="25294" spans="11:11" x14ac:dyDescent="0.25">
      <c r="K25294" s="133"/>
    </row>
    <row r="25295" spans="11:11" x14ac:dyDescent="0.25">
      <c r="K25295" s="133"/>
    </row>
    <row r="25296" spans="11:11" x14ac:dyDescent="0.25">
      <c r="K25296" s="133"/>
    </row>
    <row r="25297" spans="11:11" x14ac:dyDescent="0.25">
      <c r="K25297" s="133"/>
    </row>
    <row r="25298" spans="11:11" x14ac:dyDescent="0.25">
      <c r="K25298" s="133"/>
    </row>
    <row r="25299" spans="11:11" x14ac:dyDescent="0.25">
      <c r="K25299" s="133"/>
    </row>
    <row r="25300" spans="11:11" x14ac:dyDescent="0.25">
      <c r="K25300" s="133"/>
    </row>
    <row r="25301" spans="11:11" x14ac:dyDescent="0.25">
      <c r="K25301" s="133"/>
    </row>
    <row r="25302" spans="11:11" x14ac:dyDescent="0.25">
      <c r="K25302" s="133"/>
    </row>
    <row r="25303" spans="11:11" x14ac:dyDescent="0.25">
      <c r="K25303" s="133"/>
    </row>
    <row r="25304" spans="11:11" x14ac:dyDescent="0.25">
      <c r="K25304" s="133"/>
    </row>
    <row r="25305" spans="11:11" x14ac:dyDescent="0.25">
      <c r="K25305" s="133"/>
    </row>
    <row r="25306" spans="11:11" x14ac:dyDescent="0.25">
      <c r="K25306" s="133"/>
    </row>
    <row r="25307" spans="11:11" x14ac:dyDescent="0.25">
      <c r="K25307" s="133"/>
    </row>
    <row r="25308" spans="11:11" x14ac:dyDescent="0.25">
      <c r="K25308" s="133"/>
    </row>
    <row r="25309" spans="11:11" x14ac:dyDescent="0.25">
      <c r="K25309" s="133"/>
    </row>
    <row r="25310" spans="11:11" x14ac:dyDescent="0.25">
      <c r="K25310" s="133"/>
    </row>
    <row r="25311" spans="11:11" x14ac:dyDescent="0.25">
      <c r="K25311" s="133"/>
    </row>
    <row r="25312" spans="11:11" x14ac:dyDescent="0.25">
      <c r="K25312" s="133"/>
    </row>
    <row r="25313" spans="11:11" x14ac:dyDescent="0.25">
      <c r="K25313" s="133"/>
    </row>
    <row r="25314" spans="11:11" x14ac:dyDescent="0.25">
      <c r="K25314" s="133"/>
    </row>
    <row r="25315" spans="11:11" x14ac:dyDescent="0.25">
      <c r="K25315" s="133"/>
    </row>
    <row r="25316" spans="11:11" x14ac:dyDescent="0.25">
      <c r="K25316" s="133"/>
    </row>
    <row r="25317" spans="11:11" x14ac:dyDescent="0.25">
      <c r="K25317" s="133"/>
    </row>
    <row r="25318" spans="11:11" x14ac:dyDescent="0.25">
      <c r="K25318" s="133"/>
    </row>
    <row r="25319" spans="11:11" x14ac:dyDescent="0.25">
      <c r="K25319" s="133"/>
    </row>
    <row r="25320" spans="11:11" x14ac:dyDescent="0.25">
      <c r="K25320" s="133"/>
    </row>
    <row r="25321" spans="11:11" x14ac:dyDescent="0.25">
      <c r="K25321" s="133"/>
    </row>
    <row r="25322" spans="11:11" x14ac:dyDescent="0.25">
      <c r="K25322" s="133"/>
    </row>
    <row r="25323" spans="11:11" x14ac:dyDescent="0.25">
      <c r="K25323" s="133"/>
    </row>
    <row r="25324" spans="11:11" x14ac:dyDescent="0.25">
      <c r="K25324" s="133"/>
    </row>
    <row r="25325" spans="11:11" x14ac:dyDescent="0.25">
      <c r="K25325" s="133"/>
    </row>
    <row r="25326" spans="11:11" x14ac:dyDescent="0.25">
      <c r="K25326" s="133"/>
    </row>
    <row r="25327" spans="11:11" x14ac:dyDescent="0.25">
      <c r="K25327" s="133"/>
    </row>
    <row r="25328" spans="11:11" x14ac:dyDescent="0.25">
      <c r="K25328" s="133"/>
    </row>
    <row r="25329" spans="11:11" x14ac:dyDescent="0.25">
      <c r="K25329" s="133"/>
    </row>
    <row r="25330" spans="11:11" x14ac:dyDescent="0.25">
      <c r="K25330" s="133"/>
    </row>
    <row r="25331" spans="11:11" x14ac:dyDescent="0.25">
      <c r="K25331" s="133"/>
    </row>
    <row r="25332" spans="11:11" x14ac:dyDescent="0.25">
      <c r="K25332" s="133"/>
    </row>
    <row r="25333" spans="11:11" x14ac:dyDescent="0.25">
      <c r="K25333" s="133"/>
    </row>
    <row r="25334" spans="11:11" x14ac:dyDescent="0.25">
      <c r="K25334" s="133"/>
    </row>
    <row r="25335" spans="11:11" x14ac:dyDescent="0.25">
      <c r="K25335" s="133"/>
    </row>
    <row r="25336" spans="11:11" x14ac:dyDescent="0.25">
      <c r="K25336" s="133"/>
    </row>
    <row r="25337" spans="11:11" x14ac:dyDescent="0.25">
      <c r="K25337" s="133"/>
    </row>
    <row r="25338" spans="11:11" x14ac:dyDescent="0.25">
      <c r="K25338" s="133"/>
    </row>
    <row r="25339" spans="11:11" x14ac:dyDescent="0.25">
      <c r="K25339" s="133"/>
    </row>
    <row r="25340" spans="11:11" x14ac:dyDescent="0.25">
      <c r="K25340" s="133"/>
    </row>
    <row r="25341" spans="11:11" x14ac:dyDescent="0.25">
      <c r="K25341" s="133"/>
    </row>
    <row r="25342" spans="11:11" x14ac:dyDescent="0.25">
      <c r="K25342" s="133"/>
    </row>
    <row r="25343" spans="11:11" x14ac:dyDescent="0.25">
      <c r="K25343" s="133"/>
    </row>
    <row r="25344" spans="11:11" x14ac:dyDescent="0.25">
      <c r="K25344" s="133"/>
    </row>
    <row r="25345" spans="11:11" x14ac:dyDescent="0.25">
      <c r="K25345" s="133"/>
    </row>
    <row r="25346" spans="11:11" x14ac:dyDescent="0.25">
      <c r="K25346" s="133"/>
    </row>
    <row r="25347" spans="11:11" x14ac:dyDescent="0.25">
      <c r="K25347" s="133"/>
    </row>
    <row r="25348" spans="11:11" x14ac:dyDescent="0.25">
      <c r="K25348" s="133"/>
    </row>
    <row r="25349" spans="11:11" x14ac:dyDescent="0.25">
      <c r="K25349" s="133"/>
    </row>
    <row r="25350" spans="11:11" x14ac:dyDescent="0.25">
      <c r="K25350" s="133"/>
    </row>
    <row r="25351" spans="11:11" x14ac:dyDescent="0.25">
      <c r="K25351" s="133"/>
    </row>
    <row r="25352" spans="11:11" x14ac:dyDescent="0.25">
      <c r="K25352" s="133"/>
    </row>
    <row r="25353" spans="11:11" x14ac:dyDescent="0.25">
      <c r="K25353" s="133"/>
    </row>
    <row r="25354" spans="11:11" x14ac:dyDescent="0.25">
      <c r="K25354" s="133"/>
    </row>
    <row r="25355" spans="11:11" x14ac:dyDescent="0.25">
      <c r="K25355" s="133"/>
    </row>
    <row r="25356" spans="11:11" x14ac:dyDescent="0.25">
      <c r="K25356" s="133"/>
    </row>
    <row r="25357" spans="11:11" x14ac:dyDescent="0.25">
      <c r="K25357" s="133"/>
    </row>
    <row r="25358" spans="11:11" x14ac:dyDescent="0.25">
      <c r="K25358" s="133"/>
    </row>
    <row r="25359" spans="11:11" x14ac:dyDescent="0.25">
      <c r="K25359" s="133"/>
    </row>
    <row r="25360" spans="11:11" x14ac:dyDescent="0.25">
      <c r="K25360" s="133"/>
    </row>
    <row r="25361" spans="11:11" x14ac:dyDescent="0.25">
      <c r="K25361" s="133"/>
    </row>
    <row r="25362" spans="11:11" x14ac:dyDescent="0.25">
      <c r="K25362" s="133"/>
    </row>
    <row r="25363" spans="11:11" x14ac:dyDescent="0.25">
      <c r="K25363" s="133"/>
    </row>
    <row r="25364" spans="11:11" x14ac:dyDescent="0.25">
      <c r="K25364" s="133"/>
    </row>
    <row r="25365" spans="11:11" x14ac:dyDescent="0.25">
      <c r="K25365" s="133"/>
    </row>
    <row r="25366" spans="11:11" x14ac:dyDescent="0.25">
      <c r="K25366" s="133"/>
    </row>
    <row r="25367" spans="11:11" x14ac:dyDescent="0.25">
      <c r="K25367" s="133"/>
    </row>
    <row r="25368" spans="11:11" x14ac:dyDescent="0.25">
      <c r="K25368" s="133"/>
    </row>
    <row r="25369" spans="11:11" x14ac:dyDescent="0.25">
      <c r="K25369" s="133"/>
    </row>
    <row r="25370" spans="11:11" x14ac:dyDescent="0.25">
      <c r="K25370" s="133"/>
    </row>
    <row r="25371" spans="11:11" x14ac:dyDescent="0.25">
      <c r="K25371" s="133"/>
    </row>
    <row r="25372" spans="11:11" x14ac:dyDescent="0.25">
      <c r="K25372" s="133"/>
    </row>
    <row r="25373" spans="11:11" x14ac:dyDescent="0.25">
      <c r="K25373" s="133"/>
    </row>
    <row r="25374" spans="11:11" x14ac:dyDescent="0.25">
      <c r="K25374" s="133"/>
    </row>
    <row r="25375" spans="11:11" x14ac:dyDescent="0.25">
      <c r="K25375" s="133"/>
    </row>
    <row r="25376" spans="11:11" x14ac:dyDescent="0.25">
      <c r="K25376" s="133"/>
    </row>
    <row r="25377" spans="11:11" x14ac:dyDescent="0.25">
      <c r="K25377" s="133"/>
    </row>
    <row r="25378" spans="11:11" x14ac:dyDescent="0.25">
      <c r="K25378" s="133"/>
    </row>
    <row r="25379" spans="11:11" x14ac:dyDescent="0.25">
      <c r="K25379" s="133"/>
    </row>
    <row r="25380" spans="11:11" x14ac:dyDescent="0.25">
      <c r="K25380" s="133"/>
    </row>
    <row r="25381" spans="11:11" x14ac:dyDescent="0.25">
      <c r="K25381" s="133"/>
    </row>
    <row r="25382" spans="11:11" x14ac:dyDescent="0.25">
      <c r="K25382" s="133"/>
    </row>
    <row r="25383" spans="11:11" x14ac:dyDescent="0.25">
      <c r="K25383" s="133"/>
    </row>
    <row r="25384" spans="11:11" x14ac:dyDescent="0.25">
      <c r="K25384" s="133"/>
    </row>
    <row r="25385" spans="11:11" x14ac:dyDescent="0.25">
      <c r="K25385" s="133"/>
    </row>
    <row r="25386" spans="11:11" x14ac:dyDescent="0.25">
      <c r="K25386" s="133"/>
    </row>
    <row r="25387" spans="11:11" x14ac:dyDescent="0.25">
      <c r="K25387" s="133"/>
    </row>
    <row r="25388" spans="11:11" x14ac:dyDescent="0.25">
      <c r="K25388" s="133"/>
    </row>
    <row r="25389" spans="11:11" x14ac:dyDescent="0.25">
      <c r="K25389" s="133"/>
    </row>
    <row r="25390" spans="11:11" x14ac:dyDescent="0.25">
      <c r="K25390" s="133"/>
    </row>
    <row r="25391" spans="11:11" x14ac:dyDescent="0.25">
      <c r="K25391" s="133"/>
    </row>
    <row r="25392" spans="11:11" x14ac:dyDescent="0.25">
      <c r="K25392" s="133"/>
    </row>
    <row r="25393" spans="11:11" x14ac:dyDescent="0.25">
      <c r="K25393" s="133"/>
    </row>
    <row r="25394" spans="11:11" x14ac:dyDescent="0.25">
      <c r="K25394" s="133"/>
    </row>
    <row r="25395" spans="11:11" x14ac:dyDescent="0.25">
      <c r="K25395" s="133"/>
    </row>
    <row r="25396" spans="11:11" x14ac:dyDescent="0.25">
      <c r="K25396" s="133"/>
    </row>
    <row r="25397" spans="11:11" x14ac:dyDescent="0.25">
      <c r="K25397" s="133"/>
    </row>
    <row r="25398" spans="11:11" x14ac:dyDescent="0.25">
      <c r="K25398" s="133"/>
    </row>
    <row r="25399" spans="11:11" x14ac:dyDescent="0.25">
      <c r="K25399" s="133"/>
    </row>
    <row r="25400" spans="11:11" x14ac:dyDescent="0.25">
      <c r="K25400" s="133"/>
    </row>
    <row r="25401" spans="11:11" x14ac:dyDescent="0.25">
      <c r="K25401" s="133"/>
    </row>
    <row r="25402" spans="11:11" x14ac:dyDescent="0.25">
      <c r="K25402" s="133"/>
    </row>
    <row r="25403" spans="11:11" x14ac:dyDescent="0.25">
      <c r="K25403" s="133"/>
    </row>
    <row r="25404" spans="11:11" x14ac:dyDescent="0.25">
      <c r="K25404" s="133"/>
    </row>
    <row r="25405" spans="11:11" x14ac:dyDescent="0.25">
      <c r="K25405" s="133"/>
    </row>
    <row r="25406" spans="11:11" x14ac:dyDescent="0.25">
      <c r="K25406" s="133"/>
    </row>
    <row r="25407" spans="11:11" x14ac:dyDescent="0.25">
      <c r="K25407" s="133"/>
    </row>
    <row r="25408" spans="11:11" x14ac:dyDescent="0.25">
      <c r="K25408" s="133"/>
    </row>
    <row r="25409" spans="11:11" x14ac:dyDescent="0.25">
      <c r="K25409" s="133"/>
    </row>
    <row r="25410" spans="11:11" x14ac:dyDescent="0.25">
      <c r="K25410" s="133"/>
    </row>
    <row r="25411" spans="11:11" x14ac:dyDescent="0.25">
      <c r="K25411" s="133"/>
    </row>
    <row r="25412" spans="11:11" x14ac:dyDescent="0.25">
      <c r="K25412" s="133"/>
    </row>
    <row r="25413" spans="11:11" x14ac:dyDescent="0.25">
      <c r="K25413" s="133"/>
    </row>
    <row r="25414" spans="11:11" x14ac:dyDescent="0.25">
      <c r="K25414" s="133"/>
    </row>
    <row r="25415" spans="11:11" x14ac:dyDescent="0.25">
      <c r="K25415" s="133"/>
    </row>
    <row r="25416" spans="11:11" x14ac:dyDescent="0.25">
      <c r="K25416" s="133"/>
    </row>
    <row r="25417" spans="11:11" x14ac:dyDescent="0.25">
      <c r="K25417" s="133"/>
    </row>
    <row r="25418" spans="11:11" x14ac:dyDescent="0.25">
      <c r="K25418" s="133"/>
    </row>
    <row r="25419" spans="11:11" x14ac:dyDescent="0.25">
      <c r="K25419" s="133"/>
    </row>
    <row r="25420" spans="11:11" x14ac:dyDescent="0.25">
      <c r="K25420" s="133"/>
    </row>
    <row r="25421" spans="11:11" x14ac:dyDescent="0.25">
      <c r="K25421" s="133"/>
    </row>
    <row r="25422" spans="11:11" x14ac:dyDescent="0.25">
      <c r="K25422" s="133"/>
    </row>
    <row r="25423" spans="11:11" x14ac:dyDescent="0.25">
      <c r="K25423" s="133"/>
    </row>
    <row r="25424" spans="11:11" x14ac:dyDescent="0.25">
      <c r="K25424" s="133"/>
    </row>
    <row r="25425" spans="11:11" x14ac:dyDescent="0.25">
      <c r="K25425" s="133"/>
    </row>
    <row r="25426" spans="11:11" x14ac:dyDescent="0.25">
      <c r="K25426" s="133"/>
    </row>
    <row r="25427" spans="11:11" x14ac:dyDescent="0.25">
      <c r="K25427" s="133"/>
    </row>
    <row r="25428" spans="11:11" x14ac:dyDescent="0.25">
      <c r="K25428" s="133"/>
    </row>
    <row r="25429" spans="11:11" x14ac:dyDescent="0.25">
      <c r="K25429" s="133"/>
    </row>
    <row r="25430" spans="11:11" x14ac:dyDescent="0.25">
      <c r="K25430" s="133"/>
    </row>
    <row r="25431" spans="11:11" x14ac:dyDescent="0.25">
      <c r="K25431" s="133"/>
    </row>
    <row r="25432" spans="11:11" x14ac:dyDescent="0.25">
      <c r="K25432" s="133"/>
    </row>
    <row r="25433" spans="11:11" x14ac:dyDescent="0.25">
      <c r="K25433" s="133"/>
    </row>
    <row r="25434" spans="11:11" x14ac:dyDescent="0.25">
      <c r="K25434" s="133"/>
    </row>
    <row r="25435" spans="11:11" x14ac:dyDescent="0.25">
      <c r="K25435" s="133"/>
    </row>
    <row r="25436" spans="11:11" x14ac:dyDescent="0.25">
      <c r="K25436" s="133"/>
    </row>
    <row r="25437" spans="11:11" x14ac:dyDescent="0.25">
      <c r="K25437" s="133"/>
    </row>
    <row r="25438" spans="11:11" x14ac:dyDescent="0.25">
      <c r="K25438" s="133"/>
    </row>
    <row r="25439" spans="11:11" x14ac:dyDescent="0.25">
      <c r="K25439" s="133"/>
    </row>
    <row r="25440" spans="11:11" x14ac:dyDescent="0.25">
      <c r="K25440" s="133"/>
    </row>
    <row r="25441" spans="11:11" x14ac:dyDescent="0.25">
      <c r="K25441" s="133"/>
    </row>
    <row r="25442" spans="11:11" x14ac:dyDescent="0.25">
      <c r="K25442" s="133"/>
    </row>
    <row r="25443" spans="11:11" x14ac:dyDescent="0.25">
      <c r="K25443" s="133"/>
    </row>
    <row r="25444" spans="11:11" x14ac:dyDescent="0.25">
      <c r="K25444" s="133"/>
    </row>
    <row r="25445" spans="11:11" x14ac:dyDescent="0.25">
      <c r="K25445" s="133"/>
    </row>
    <row r="25446" spans="11:11" x14ac:dyDescent="0.25">
      <c r="K25446" s="133"/>
    </row>
    <row r="25447" spans="11:11" x14ac:dyDescent="0.25">
      <c r="K25447" s="133"/>
    </row>
    <row r="25448" spans="11:11" x14ac:dyDescent="0.25">
      <c r="K25448" s="133"/>
    </row>
    <row r="25449" spans="11:11" x14ac:dyDescent="0.25">
      <c r="K25449" s="133"/>
    </row>
    <row r="25450" spans="11:11" x14ac:dyDescent="0.25">
      <c r="K25450" s="133"/>
    </row>
    <row r="25451" spans="11:11" x14ac:dyDescent="0.25">
      <c r="K25451" s="133"/>
    </row>
    <row r="25452" spans="11:11" x14ac:dyDescent="0.25">
      <c r="K25452" s="133"/>
    </row>
    <row r="25453" spans="11:11" x14ac:dyDescent="0.25">
      <c r="K25453" s="133"/>
    </row>
    <row r="25454" spans="11:11" x14ac:dyDescent="0.25">
      <c r="K25454" s="133"/>
    </row>
    <row r="25455" spans="11:11" x14ac:dyDescent="0.25">
      <c r="K25455" s="133"/>
    </row>
    <row r="25456" spans="11:11" x14ac:dyDescent="0.25">
      <c r="K25456" s="133"/>
    </row>
    <row r="25457" spans="11:11" x14ac:dyDescent="0.25">
      <c r="K25457" s="133"/>
    </row>
    <row r="25458" spans="11:11" x14ac:dyDescent="0.25">
      <c r="K25458" s="133"/>
    </row>
    <row r="25459" spans="11:11" x14ac:dyDescent="0.25">
      <c r="K25459" s="133"/>
    </row>
    <row r="25460" spans="11:11" x14ac:dyDescent="0.25">
      <c r="K25460" s="133"/>
    </row>
    <row r="25461" spans="11:11" x14ac:dyDescent="0.25">
      <c r="K25461" s="133"/>
    </row>
    <row r="25462" spans="11:11" x14ac:dyDescent="0.25">
      <c r="K25462" s="133"/>
    </row>
    <row r="25463" spans="11:11" x14ac:dyDescent="0.25">
      <c r="K25463" s="133"/>
    </row>
    <row r="25464" spans="11:11" x14ac:dyDescent="0.25">
      <c r="K25464" s="133"/>
    </row>
    <row r="25465" spans="11:11" x14ac:dyDescent="0.25">
      <c r="K25465" s="133"/>
    </row>
    <row r="25466" spans="11:11" x14ac:dyDescent="0.25">
      <c r="K25466" s="133"/>
    </row>
    <row r="25467" spans="11:11" x14ac:dyDescent="0.25">
      <c r="K25467" s="133"/>
    </row>
    <row r="25468" spans="11:11" x14ac:dyDescent="0.25">
      <c r="K25468" s="133"/>
    </row>
    <row r="25469" spans="11:11" x14ac:dyDescent="0.25">
      <c r="K25469" s="133"/>
    </row>
    <row r="25470" spans="11:11" x14ac:dyDescent="0.25">
      <c r="K25470" s="133"/>
    </row>
    <row r="25471" spans="11:11" x14ac:dyDescent="0.25">
      <c r="K25471" s="133"/>
    </row>
    <row r="25472" spans="11:11" x14ac:dyDescent="0.25">
      <c r="K25472" s="133"/>
    </row>
    <row r="25473" spans="11:11" x14ac:dyDescent="0.25">
      <c r="K25473" s="133"/>
    </row>
    <row r="25474" spans="11:11" x14ac:dyDescent="0.25">
      <c r="K25474" s="133"/>
    </row>
    <row r="25475" spans="11:11" x14ac:dyDescent="0.25">
      <c r="K25475" s="133"/>
    </row>
    <row r="25476" spans="11:11" x14ac:dyDescent="0.25">
      <c r="K25476" s="133"/>
    </row>
    <row r="25477" spans="11:11" x14ac:dyDescent="0.25">
      <c r="K25477" s="133"/>
    </row>
    <row r="25478" spans="11:11" x14ac:dyDescent="0.25">
      <c r="K25478" s="133"/>
    </row>
    <row r="25479" spans="11:11" x14ac:dyDescent="0.25">
      <c r="K25479" s="133"/>
    </row>
    <row r="25480" spans="11:11" x14ac:dyDescent="0.25">
      <c r="K25480" s="133"/>
    </row>
    <row r="25481" spans="11:11" x14ac:dyDescent="0.25">
      <c r="K25481" s="133"/>
    </row>
    <row r="25482" spans="11:11" x14ac:dyDescent="0.25">
      <c r="K25482" s="133"/>
    </row>
    <row r="25483" spans="11:11" x14ac:dyDescent="0.25">
      <c r="K25483" s="133"/>
    </row>
    <row r="25484" spans="11:11" x14ac:dyDescent="0.25">
      <c r="K25484" s="133"/>
    </row>
    <row r="25485" spans="11:11" x14ac:dyDescent="0.25">
      <c r="K25485" s="133"/>
    </row>
    <row r="25486" spans="11:11" x14ac:dyDescent="0.25">
      <c r="K25486" s="133"/>
    </row>
    <row r="25487" spans="11:11" x14ac:dyDescent="0.25">
      <c r="K25487" s="133"/>
    </row>
    <row r="25488" spans="11:11" x14ac:dyDescent="0.25">
      <c r="K25488" s="133"/>
    </row>
    <row r="25489" spans="11:11" x14ac:dyDescent="0.25">
      <c r="K25489" s="133"/>
    </row>
    <row r="25490" spans="11:11" x14ac:dyDescent="0.25">
      <c r="K25490" s="133"/>
    </row>
    <row r="25491" spans="11:11" x14ac:dyDescent="0.25">
      <c r="K25491" s="133"/>
    </row>
    <row r="25492" spans="11:11" x14ac:dyDescent="0.25">
      <c r="K25492" s="133"/>
    </row>
    <row r="25493" spans="11:11" x14ac:dyDescent="0.25">
      <c r="K25493" s="133"/>
    </row>
    <row r="25494" spans="11:11" x14ac:dyDescent="0.25">
      <c r="K25494" s="133"/>
    </row>
    <row r="25495" spans="11:11" x14ac:dyDescent="0.25">
      <c r="K25495" s="133"/>
    </row>
    <row r="25496" spans="11:11" x14ac:dyDescent="0.25">
      <c r="K25496" s="133"/>
    </row>
    <row r="25497" spans="11:11" x14ac:dyDescent="0.25">
      <c r="K25497" s="133"/>
    </row>
    <row r="25498" spans="11:11" x14ac:dyDescent="0.25">
      <c r="K25498" s="133"/>
    </row>
    <row r="25499" spans="11:11" x14ac:dyDescent="0.25">
      <c r="K25499" s="133"/>
    </row>
    <row r="25500" spans="11:11" x14ac:dyDescent="0.25">
      <c r="K25500" s="133"/>
    </row>
    <row r="25501" spans="11:11" x14ac:dyDescent="0.25">
      <c r="K25501" s="133"/>
    </row>
    <row r="25502" spans="11:11" x14ac:dyDescent="0.25">
      <c r="K25502" s="133"/>
    </row>
    <row r="25503" spans="11:11" x14ac:dyDescent="0.25">
      <c r="K25503" s="133"/>
    </row>
    <row r="25504" spans="11:11" x14ac:dyDescent="0.25">
      <c r="K25504" s="133"/>
    </row>
    <row r="25505" spans="11:11" x14ac:dyDescent="0.25">
      <c r="K25505" s="133"/>
    </row>
    <row r="25506" spans="11:11" x14ac:dyDescent="0.25">
      <c r="K25506" s="133"/>
    </row>
    <row r="25507" spans="11:11" x14ac:dyDescent="0.25">
      <c r="K25507" s="133"/>
    </row>
    <row r="25508" spans="11:11" x14ac:dyDescent="0.25">
      <c r="K25508" s="133"/>
    </row>
    <row r="25509" spans="11:11" x14ac:dyDescent="0.25">
      <c r="K25509" s="133"/>
    </row>
    <row r="25510" spans="11:11" x14ac:dyDescent="0.25">
      <c r="K25510" s="133"/>
    </row>
    <row r="25511" spans="11:11" x14ac:dyDescent="0.25">
      <c r="K25511" s="133"/>
    </row>
    <row r="25512" spans="11:11" x14ac:dyDescent="0.25">
      <c r="K25512" s="133"/>
    </row>
    <row r="25513" spans="11:11" x14ac:dyDescent="0.25">
      <c r="K25513" s="133"/>
    </row>
    <row r="25514" spans="11:11" x14ac:dyDescent="0.25">
      <c r="K25514" s="133"/>
    </row>
    <row r="25515" spans="11:11" x14ac:dyDescent="0.25">
      <c r="K25515" s="133"/>
    </row>
    <row r="25516" spans="11:11" x14ac:dyDescent="0.25">
      <c r="K25516" s="133"/>
    </row>
    <row r="25517" spans="11:11" x14ac:dyDescent="0.25">
      <c r="K25517" s="133"/>
    </row>
    <row r="25518" spans="11:11" x14ac:dyDescent="0.25">
      <c r="K25518" s="133"/>
    </row>
    <row r="25519" spans="11:11" x14ac:dyDescent="0.25">
      <c r="K25519" s="133"/>
    </row>
    <row r="25520" spans="11:11" x14ac:dyDescent="0.25">
      <c r="K25520" s="133"/>
    </row>
    <row r="25521" spans="11:11" x14ac:dyDescent="0.25">
      <c r="K25521" s="133"/>
    </row>
    <row r="25522" spans="11:11" x14ac:dyDescent="0.25">
      <c r="K25522" s="133"/>
    </row>
    <row r="25523" spans="11:11" x14ac:dyDescent="0.25">
      <c r="K25523" s="133"/>
    </row>
    <row r="25524" spans="11:11" x14ac:dyDescent="0.25">
      <c r="K25524" s="133"/>
    </row>
    <row r="25525" spans="11:11" x14ac:dyDescent="0.25">
      <c r="K25525" s="133"/>
    </row>
    <row r="25526" spans="11:11" x14ac:dyDescent="0.25">
      <c r="K25526" s="133"/>
    </row>
    <row r="25527" spans="11:11" x14ac:dyDescent="0.25">
      <c r="K25527" s="133"/>
    </row>
    <row r="25528" spans="11:11" x14ac:dyDescent="0.25">
      <c r="K25528" s="133"/>
    </row>
    <row r="25529" spans="11:11" x14ac:dyDescent="0.25">
      <c r="K25529" s="133"/>
    </row>
    <row r="25530" spans="11:11" x14ac:dyDescent="0.25">
      <c r="K25530" s="133"/>
    </row>
    <row r="25531" spans="11:11" x14ac:dyDescent="0.25">
      <c r="K25531" s="133"/>
    </row>
    <row r="25532" spans="11:11" x14ac:dyDescent="0.25">
      <c r="K25532" s="133"/>
    </row>
    <row r="25533" spans="11:11" x14ac:dyDescent="0.25">
      <c r="K25533" s="133"/>
    </row>
    <row r="25534" spans="11:11" x14ac:dyDescent="0.25">
      <c r="K25534" s="133"/>
    </row>
    <row r="25535" spans="11:11" x14ac:dyDescent="0.25">
      <c r="K25535" s="133"/>
    </row>
    <row r="25536" spans="11:11" x14ac:dyDescent="0.25">
      <c r="K25536" s="133"/>
    </row>
    <row r="25537" spans="11:11" x14ac:dyDescent="0.25">
      <c r="K25537" s="133"/>
    </row>
    <row r="25538" spans="11:11" x14ac:dyDescent="0.25">
      <c r="K25538" s="133"/>
    </row>
    <row r="25539" spans="11:11" x14ac:dyDescent="0.25">
      <c r="K25539" s="133"/>
    </row>
    <row r="25540" spans="11:11" x14ac:dyDescent="0.25">
      <c r="K25540" s="133"/>
    </row>
    <row r="25541" spans="11:11" x14ac:dyDescent="0.25">
      <c r="K25541" s="133"/>
    </row>
    <row r="25542" spans="11:11" x14ac:dyDescent="0.25">
      <c r="K25542" s="133"/>
    </row>
    <row r="25543" spans="11:11" x14ac:dyDescent="0.25">
      <c r="K25543" s="133"/>
    </row>
    <row r="25544" spans="11:11" x14ac:dyDescent="0.25">
      <c r="K25544" s="133"/>
    </row>
    <row r="25545" spans="11:11" x14ac:dyDescent="0.25">
      <c r="K25545" s="133"/>
    </row>
    <row r="25546" spans="11:11" x14ac:dyDescent="0.25">
      <c r="K25546" s="133"/>
    </row>
    <row r="25547" spans="11:11" x14ac:dyDescent="0.25">
      <c r="K25547" s="133"/>
    </row>
    <row r="25548" spans="11:11" x14ac:dyDescent="0.25">
      <c r="K25548" s="133"/>
    </row>
    <row r="25549" spans="11:11" x14ac:dyDescent="0.25">
      <c r="K25549" s="133"/>
    </row>
    <row r="25550" spans="11:11" x14ac:dyDescent="0.25">
      <c r="K25550" s="133"/>
    </row>
    <row r="25551" spans="11:11" x14ac:dyDescent="0.25">
      <c r="K25551" s="133"/>
    </row>
    <row r="25552" spans="11:11" x14ac:dyDescent="0.25">
      <c r="K25552" s="133"/>
    </row>
    <row r="25553" spans="11:11" x14ac:dyDescent="0.25">
      <c r="K25553" s="133"/>
    </row>
    <row r="25554" spans="11:11" x14ac:dyDescent="0.25">
      <c r="K25554" s="133"/>
    </row>
    <row r="25555" spans="11:11" x14ac:dyDescent="0.25">
      <c r="K25555" s="133"/>
    </row>
    <row r="25556" spans="11:11" x14ac:dyDescent="0.25">
      <c r="K25556" s="133"/>
    </row>
    <row r="25557" spans="11:11" x14ac:dyDescent="0.25">
      <c r="K25557" s="133"/>
    </row>
    <row r="25558" spans="11:11" x14ac:dyDescent="0.25">
      <c r="K25558" s="133"/>
    </row>
    <row r="25559" spans="11:11" x14ac:dyDescent="0.25">
      <c r="K25559" s="133"/>
    </row>
    <row r="25560" spans="11:11" x14ac:dyDescent="0.25">
      <c r="K25560" s="133"/>
    </row>
    <row r="25561" spans="11:11" x14ac:dyDescent="0.25">
      <c r="K25561" s="133"/>
    </row>
    <row r="25562" spans="11:11" x14ac:dyDescent="0.25">
      <c r="K25562" s="133"/>
    </row>
    <row r="25563" spans="11:11" x14ac:dyDescent="0.25">
      <c r="K25563" s="133"/>
    </row>
    <row r="25564" spans="11:11" x14ac:dyDescent="0.25">
      <c r="K25564" s="133"/>
    </row>
    <row r="25565" spans="11:11" x14ac:dyDescent="0.25">
      <c r="K25565" s="133"/>
    </row>
    <row r="25566" spans="11:11" x14ac:dyDescent="0.25">
      <c r="K25566" s="133"/>
    </row>
    <row r="25567" spans="11:11" x14ac:dyDescent="0.25">
      <c r="K25567" s="133"/>
    </row>
    <row r="25568" spans="11:11" x14ac:dyDescent="0.25">
      <c r="K25568" s="133"/>
    </row>
    <row r="25569" spans="11:11" x14ac:dyDescent="0.25">
      <c r="K25569" s="133"/>
    </row>
    <row r="25570" spans="11:11" x14ac:dyDescent="0.25">
      <c r="K25570" s="133"/>
    </row>
    <row r="25571" spans="11:11" x14ac:dyDescent="0.25">
      <c r="K25571" s="133"/>
    </row>
    <row r="25572" spans="11:11" x14ac:dyDescent="0.25">
      <c r="K25572" s="133"/>
    </row>
    <row r="25573" spans="11:11" x14ac:dyDescent="0.25">
      <c r="K25573" s="133"/>
    </row>
    <row r="25574" spans="11:11" x14ac:dyDescent="0.25">
      <c r="K25574" s="133"/>
    </row>
    <row r="25575" spans="11:11" x14ac:dyDescent="0.25">
      <c r="K25575" s="133"/>
    </row>
    <row r="25576" spans="11:11" x14ac:dyDescent="0.25">
      <c r="K25576" s="133"/>
    </row>
    <row r="25577" spans="11:11" x14ac:dyDescent="0.25">
      <c r="K25577" s="133"/>
    </row>
    <row r="25578" spans="11:11" x14ac:dyDescent="0.25">
      <c r="K25578" s="133"/>
    </row>
    <row r="25579" spans="11:11" x14ac:dyDescent="0.25">
      <c r="K25579" s="133"/>
    </row>
    <row r="25580" spans="11:11" x14ac:dyDescent="0.25">
      <c r="K25580" s="133"/>
    </row>
    <row r="25581" spans="11:11" x14ac:dyDescent="0.25">
      <c r="K25581" s="133"/>
    </row>
    <row r="25582" spans="11:11" x14ac:dyDescent="0.25">
      <c r="K25582" s="133"/>
    </row>
    <row r="25583" spans="11:11" x14ac:dyDescent="0.25">
      <c r="K25583" s="133"/>
    </row>
    <row r="25584" spans="11:11" x14ac:dyDescent="0.25">
      <c r="K25584" s="133"/>
    </row>
    <row r="25585" spans="11:11" x14ac:dyDescent="0.25">
      <c r="K25585" s="133"/>
    </row>
    <row r="25586" spans="11:11" x14ac:dyDescent="0.25">
      <c r="K25586" s="133"/>
    </row>
    <row r="25587" spans="11:11" x14ac:dyDescent="0.25">
      <c r="K25587" s="133"/>
    </row>
    <row r="25588" spans="11:11" x14ac:dyDescent="0.25">
      <c r="K25588" s="133"/>
    </row>
    <row r="25589" spans="11:11" x14ac:dyDescent="0.25">
      <c r="K25589" s="133"/>
    </row>
    <row r="25590" spans="11:11" x14ac:dyDescent="0.25">
      <c r="K25590" s="133"/>
    </row>
    <row r="25591" spans="11:11" x14ac:dyDescent="0.25">
      <c r="K25591" s="133"/>
    </row>
    <row r="25592" spans="11:11" x14ac:dyDescent="0.25">
      <c r="K25592" s="133"/>
    </row>
    <row r="25593" spans="11:11" x14ac:dyDescent="0.25">
      <c r="K25593" s="133"/>
    </row>
    <row r="25594" spans="11:11" x14ac:dyDescent="0.25">
      <c r="K25594" s="133"/>
    </row>
    <row r="25595" spans="11:11" x14ac:dyDescent="0.25">
      <c r="K25595" s="133"/>
    </row>
    <row r="25596" spans="11:11" x14ac:dyDescent="0.25">
      <c r="K25596" s="133"/>
    </row>
    <row r="25597" spans="11:11" x14ac:dyDescent="0.25">
      <c r="K25597" s="133"/>
    </row>
    <row r="25598" spans="11:11" x14ac:dyDescent="0.25">
      <c r="K25598" s="133"/>
    </row>
    <row r="25599" spans="11:11" x14ac:dyDescent="0.25">
      <c r="K25599" s="133"/>
    </row>
    <row r="25600" spans="11:11" x14ac:dyDescent="0.25">
      <c r="K25600" s="133"/>
    </row>
    <row r="25601" spans="11:11" x14ac:dyDescent="0.25">
      <c r="K25601" s="133"/>
    </row>
    <row r="25602" spans="11:11" x14ac:dyDescent="0.25">
      <c r="K25602" s="133"/>
    </row>
    <row r="25603" spans="11:11" x14ac:dyDescent="0.25">
      <c r="K25603" s="133"/>
    </row>
    <row r="25604" spans="11:11" x14ac:dyDescent="0.25">
      <c r="K25604" s="133"/>
    </row>
    <row r="25605" spans="11:11" x14ac:dyDescent="0.25">
      <c r="K25605" s="133"/>
    </row>
    <row r="25606" spans="11:11" x14ac:dyDescent="0.25">
      <c r="K25606" s="133"/>
    </row>
    <row r="25607" spans="11:11" x14ac:dyDescent="0.25">
      <c r="K25607" s="133"/>
    </row>
    <row r="25608" spans="11:11" x14ac:dyDescent="0.25">
      <c r="K25608" s="133"/>
    </row>
    <row r="25609" spans="11:11" x14ac:dyDescent="0.25">
      <c r="K25609" s="133"/>
    </row>
    <row r="25610" spans="11:11" x14ac:dyDescent="0.25">
      <c r="K25610" s="133"/>
    </row>
    <row r="25611" spans="11:11" x14ac:dyDescent="0.25">
      <c r="K25611" s="133"/>
    </row>
    <row r="25612" spans="11:11" x14ac:dyDescent="0.25">
      <c r="K25612" s="133"/>
    </row>
    <row r="25613" spans="11:11" x14ac:dyDescent="0.25">
      <c r="K25613" s="133"/>
    </row>
    <row r="25614" spans="11:11" x14ac:dyDescent="0.25">
      <c r="K25614" s="133"/>
    </row>
    <row r="25615" spans="11:11" x14ac:dyDescent="0.25">
      <c r="K25615" s="133"/>
    </row>
    <row r="25616" spans="11:11" x14ac:dyDescent="0.25">
      <c r="K25616" s="133"/>
    </row>
    <row r="25617" spans="11:11" x14ac:dyDescent="0.25">
      <c r="K25617" s="133"/>
    </row>
    <row r="25618" spans="11:11" x14ac:dyDescent="0.25">
      <c r="K25618" s="133"/>
    </row>
    <row r="25619" spans="11:11" x14ac:dyDescent="0.25">
      <c r="K25619" s="133"/>
    </row>
    <row r="25620" spans="11:11" x14ac:dyDescent="0.25">
      <c r="K25620" s="133"/>
    </row>
    <row r="25621" spans="11:11" x14ac:dyDescent="0.25">
      <c r="K25621" s="133"/>
    </row>
    <row r="25622" spans="11:11" x14ac:dyDescent="0.25">
      <c r="K25622" s="133"/>
    </row>
    <row r="25623" spans="11:11" x14ac:dyDescent="0.25">
      <c r="K25623" s="133"/>
    </row>
    <row r="25624" spans="11:11" x14ac:dyDescent="0.25">
      <c r="K25624" s="133"/>
    </row>
    <row r="25625" spans="11:11" x14ac:dyDescent="0.25">
      <c r="K25625" s="133"/>
    </row>
    <row r="25626" spans="11:11" x14ac:dyDescent="0.25">
      <c r="K25626" s="133"/>
    </row>
    <row r="25627" spans="11:11" x14ac:dyDescent="0.25">
      <c r="K25627" s="133"/>
    </row>
    <row r="25628" spans="11:11" x14ac:dyDescent="0.25">
      <c r="K25628" s="133"/>
    </row>
    <row r="25629" spans="11:11" x14ac:dyDescent="0.25">
      <c r="K25629" s="133"/>
    </row>
    <row r="25630" spans="11:11" x14ac:dyDescent="0.25">
      <c r="K25630" s="133"/>
    </row>
    <row r="25631" spans="11:11" x14ac:dyDescent="0.25">
      <c r="K25631" s="133"/>
    </row>
    <row r="25632" spans="11:11" x14ac:dyDescent="0.25">
      <c r="K25632" s="133"/>
    </row>
    <row r="25633" spans="11:11" x14ac:dyDescent="0.25">
      <c r="K25633" s="133"/>
    </row>
    <row r="25634" spans="11:11" x14ac:dyDescent="0.25">
      <c r="K25634" s="133"/>
    </row>
    <row r="25635" spans="11:11" x14ac:dyDescent="0.25">
      <c r="K25635" s="133"/>
    </row>
    <row r="25636" spans="11:11" x14ac:dyDescent="0.25">
      <c r="K25636" s="133"/>
    </row>
    <row r="25637" spans="11:11" x14ac:dyDescent="0.25">
      <c r="K25637" s="133"/>
    </row>
    <row r="25638" spans="11:11" x14ac:dyDescent="0.25">
      <c r="K25638" s="133"/>
    </row>
    <row r="25639" spans="11:11" x14ac:dyDescent="0.25">
      <c r="K25639" s="133"/>
    </row>
    <row r="25640" spans="11:11" x14ac:dyDescent="0.25">
      <c r="K25640" s="133"/>
    </row>
    <row r="25641" spans="11:11" x14ac:dyDescent="0.25">
      <c r="K25641" s="133"/>
    </row>
    <row r="25642" spans="11:11" x14ac:dyDescent="0.25">
      <c r="K25642" s="133"/>
    </row>
    <row r="25643" spans="11:11" x14ac:dyDescent="0.25">
      <c r="K25643" s="133"/>
    </row>
    <row r="25644" spans="11:11" x14ac:dyDescent="0.25">
      <c r="K25644" s="133"/>
    </row>
    <row r="25645" spans="11:11" x14ac:dyDescent="0.25">
      <c r="K25645" s="133"/>
    </row>
    <row r="25646" spans="11:11" x14ac:dyDescent="0.25">
      <c r="K25646" s="133"/>
    </row>
    <row r="25647" spans="11:11" x14ac:dyDescent="0.25">
      <c r="K25647" s="133"/>
    </row>
    <row r="25648" spans="11:11" x14ac:dyDescent="0.25">
      <c r="K25648" s="133"/>
    </row>
    <row r="25649" spans="11:11" x14ac:dyDescent="0.25">
      <c r="K25649" s="133"/>
    </row>
    <row r="25650" spans="11:11" x14ac:dyDescent="0.25">
      <c r="K25650" s="133"/>
    </row>
    <row r="25651" spans="11:11" x14ac:dyDescent="0.25">
      <c r="K25651" s="133"/>
    </row>
    <row r="25652" spans="11:11" x14ac:dyDescent="0.25">
      <c r="K25652" s="133"/>
    </row>
    <row r="25653" spans="11:11" x14ac:dyDescent="0.25">
      <c r="K25653" s="133"/>
    </row>
    <row r="25654" spans="11:11" x14ac:dyDescent="0.25">
      <c r="K25654" s="133"/>
    </row>
    <row r="25655" spans="11:11" x14ac:dyDescent="0.25">
      <c r="K25655" s="133"/>
    </row>
    <row r="25656" spans="11:11" x14ac:dyDescent="0.25">
      <c r="K25656" s="133"/>
    </row>
    <row r="25657" spans="11:11" x14ac:dyDescent="0.25">
      <c r="K25657" s="133"/>
    </row>
    <row r="25658" spans="11:11" x14ac:dyDescent="0.25">
      <c r="K25658" s="133"/>
    </row>
    <row r="25659" spans="11:11" x14ac:dyDescent="0.25">
      <c r="K25659" s="133"/>
    </row>
    <row r="25660" spans="11:11" x14ac:dyDescent="0.25">
      <c r="K25660" s="133"/>
    </row>
    <row r="25661" spans="11:11" x14ac:dyDescent="0.25">
      <c r="K25661" s="133"/>
    </row>
    <row r="25662" spans="11:11" x14ac:dyDescent="0.25">
      <c r="K25662" s="133"/>
    </row>
    <row r="25663" spans="11:11" x14ac:dyDescent="0.25">
      <c r="K25663" s="133"/>
    </row>
    <row r="25664" spans="11:11" x14ac:dyDescent="0.25">
      <c r="K25664" s="133"/>
    </row>
    <row r="25665" spans="11:11" x14ac:dyDescent="0.25">
      <c r="K25665" s="133"/>
    </row>
    <row r="25666" spans="11:11" x14ac:dyDescent="0.25">
      <c r="K25666" s="133"/>
    </row>
    <row r="25667" spans="11:11" x14ac:dyDescent="0.25">
      <c r="K25667" s="133"/>
    </row>
    <row r="25668" spans="11:11" x14ac:dyDescent="0.25">
      <c r="K25668" s="133"/>
    </row>
    <row r="25669" spans="11:11" x14ac:dyDescent="0.25">
      <c r="K25669" s="133"/>
    </row>
    <row r="25670" spans="11:11" x14ac:dyDescent="0.25">
      <c r="K25670" s="133"/>
    </row>
    <row r="25671" spans="11:11" x14ac:dyDescent="0.25">
      <c r="K25671" s="133"/>
    </row>
    <row r="25672" spans="11:11" x14ac:dyDescent="0.25">
      <c r="K25672" s="133"/>
    </row>
    <row r="25673" spans="11:11" x14ac:dyDescent="0.25">
      <c r="K25673" s="133"/>
    </row>
    <row r="25674" spans="11:11" x14ac:dyDescent="0.25">
      <c r="K25674" s="133"/>
    </row>
    <row r="25675" spans="11:11" x14ac:dyDescent="0.25">
      <c r="K25675" s="133"/>
    </row>
    <row r="25676" spans="11:11" x14ac:dyDescent="0.25">
      <c r="K25676" s="133"/>
    </row>
    <row r="25677" spans="11:11" x14ac:dyDescent="0.25">
      <c r="K25677" s="133"/>
    </row>
    <row r="25678" spans="11:11" x14ac:dyDescent="0.25">
      <c r="K25678" s="133"/>
    </row>
    <row r="25679" spans="11:11" x14ac:dyDescent="0.25">
      <c r="K25679" s="133"/>
    </row>
    <row r="25680" spans="11:11" x14ac:dyDescent="0.25">
      <c r="K25680" s="133"/>
    </row>
    <row r="25681" spans="11:11" x14ac:dyDescent="0.25">
      <c r="K25681" s="133"/>
    </row>
    <row r="25682" spans="11:11" x14ac:dyDescent="0.25">
      <c r="K25682" s="133"/>
    </row>
    <row r="25683" spans="11:11" x14ac:dyDescent="0.25">
      <c r="K25683" s="133"/>
    </row>
    <row r="25684" spans="11:11" x14ac:dyDescent="0.25">
      <c r="K25684" s="133"/>
    </row>
    <row r="25685" spans="11:11" x14ac:dyDescent="0.25">
      <c r="K25685" s="133"/>
    </row>
    <row r="25686" spans="11:11" x14ac:dyDescent="0.25">
      <c r="K25686" s="133"/>
    </row>
    <row r="25687" spans="11:11" x14ac:dyDescent="0.25">
      <c r="K25687" s="133"/>
    </row>
    <row r="25688" spans="11:11" x14ac:dyDescent="0.25">
      <c r="K25688" s="133"/>
    </row>
    <row r="25689" spans="11:11" x14ac:dyDescent="0.25">
      <c r="K25689" s="133"/>
    </row>
    <row r="25690" spans="11:11" x14ac:dyDescent="0.25">
      <c r="K25690" s="133"/>
    </row>
    <row r="25691" spans="11:11" x14ac:dyDescent="0.25">
      <c r="K25691" s="133"/>
    </row>
    <row r="25692" spans="11:11" x14ac:dyDescent="0.25">
      <c r="K25692" s="133"/>
    </row>
    <row r="25693" spans="11:11" x14ac:dyDescent="0.25">
      <c r="K25693" s="133"/>
    </row>
    <row r="25694" spans="11:11" x14ac:dyDescent="0.25">
      <c r="K25694" s="133"/>
    </row>
    <row r="25695" spans="11:11" x14ac:dyDescent="0.25">
      <c r="K25695" s="133"/>
    </row>
    <row r="25696" spans="11:11" x14ac:dyDescent="0.25">
      <c r="K25696" s="133"/>
    </row>
    <row r="25697" spans="11:11" x14ac:dyDescent="0.25">
      <c r="K25697" s="133"/>
    </row>
    <row r="25698" spans="11:11" x14ac:dyDescent="0.25">
      <c r="K25698" s="133"/>
    </row>
    <row r="25699" spans="11:11" x14ac:dyDescent="0.25">
      <c r="K25699" s="133"/>
    </row>
    <row r="25700" spans="11:11" x14ac:dyDescent="0.25">
      <c r="K25700" s="133"/>
    </row>
    <row r="25701" spans="11:11" x14ac:dyDescent="0.25">
      <c r="K25701" s="133"/>
    </row>
    <row r="25702" spans="11:11" x14ac:dyDescent="0.25">
      <c r="K25702" s="133"/>
    </row>
    <row r="25703" spans="11:11" x14ac:dyDescent="0.25">
      <c r="K25703" s="133"/>
    </row>
    <row r="25704" spans="11:11" x14ac:dyDescent="0.25">
      <c r="K25704" s="133"/>
    </row>
    <row r="25705" spans="11:11" x14ac:dyDescent="0.25">
      <c r="K25705" s="133"/>
    </row>
    <row r="25706" spans="11:11" x14ac:dyDescent="0.25">
      <c r="K25706" s="133"/>
    </row>
    <row r="25707" spans="11:11" x14ac:dyDescent="0.25">
      <c r="K25707" s="133"/>
    </row>
    <row r="25708" spans="11:11" x14ac:dyDescent="0.25">
      <c r="K25708" s="133"/>
    </row>
    <row r="25709" spans="11:11" x14ac:dyDescent="0.25">
      <c r="K25709" s="133"/>
    </row>
    <row r="25710" spans="11:11" x14ac:dyDescent="0.25">
      <c r="K25710" s="133"/>
    </row>
    <row r="25711" spans="11:11" x14ac:dyDescent="0.25">
      <c r="K25711" s="133"/>
    </row>
    <row r="25712" spans="11:11" x14ac:dyDescent="0.25">
      <c r="K25712" s="133"/>
    </row>
    <row r="25713" spans="11:11" x14ac:dyDescent="0.25">
      <c r="K25713" s="133"/>
    </row>
    <row r="25714" spans="11:11" x14ac:dyDescent="0.25">
      <c r="K25714" s="133"/>
    </row>
    <row r="25715" spans="11:11" x14ac:dyDescent="0.25">
      <c r="K25715" s="133"/>
    </row>
    <row r="25716" spans="11:11" x14ac:dyDescent="0.25">
      <c r="K25716" s="133"/>
    </row>
    <row r="25717" spans="11:11" x14ac:dyDescent="0.25">
      <c r="K25717" s="133"/>
    </row>
    <row r="25718" spans="11:11" x14ac:dyDescent="0.25">
      <c r="K25718" s="133"/>
    </row>
    <row r="25719" spans="11:11" x14ac:dyDescent="0.25">
      <c r="K25719" s="133"/>
    </row>
    <row r="25720" spans="11:11" x14ac:dyDescent="0.25">
      <c r="K25720" s="133"/>
    </row>
    <row r="25721" spans="11:11" x14ac:dyDescent="0.25">
      <c r="K25721" s="133"/>
    </row>
    <row r="25722" spans="11:11" x14ac:dyDescent="0.25">
      <c r="K25722" s="133"/>
    </row>
    <row r="25723" spans="11:11" x14ac:dyDescent="0.25">
      <c r="K25723" s="133"/>
    </row>
    <row r="25724" spans="11:11" x14ac:dyDescent="0.25">
      <c r="K25724" s="133"/>
    </row>
    <row r="25725" spans="11:11" x14ac:dyDescent="0.25">
      <c r="K25725" s="133"/>
    </row>
    <row r="25726" spans="11:11" x14ac:dyDescent="0.25">
      <c r="K25726" s="133"/>
    </row>
    <row r="25727" spans="11:11" x14ac:dyDescent="0.25">
      <c r="K25727" s="133"/>
    </row>
    <row r="25728" spans="11:11" x14ac:dyDescent="0.25">
      <c r="K25728" s="133"/>
    </row>
    <row r="25729" spans="11:11" x14ac:dyDescent="0.25">
      <c r="K25729" s="133"/>
    </row>
    <row r="25730" spans="11:11" x14ac:dyDescent="0.25">
      <c r="K25730" s="133"/>
    </row>
    <row r="25731" spans="11:11" x14ac:dyDescent="0.25">
      <c r="K25731" s="133"/>
    </row>
    <row r="25732" spans="11:11" x14ac:dyDescent="0.25">
      <c r="K25732" s="133"/>
    </row>
    <row r="25733" spans="11:11" x14ac:dyDescent="0.25">
      <c r="K25733" s="133"/>
    </row>
    <row r="25734" spans="11:11" x14ac:dyDescent="0.25">
      <c r="K25734" s="133"/>
    </row>
    <row r="25735" spans="11:11" x14ac:dyDescent="0.25">
      <c r="K25735" s="133"/>
    </row>
    <row r="25736" spans="11:11" x14ac:dyDescent="0.25">
      <c r="K25736" s="133"/>
    </row>
    <row r="25737" spans="11:11" x14ac:dyDescent="0.25">
      <c r="K25737" s="133"/>
    </row>
    <row r="25738" spans="11:11" x14ac:dyDescent="0.25">
      <c r="K25738" s="133"/>
    </row>
    <row r="25739" spans="11:11" x14ac:dyDescent="0.25">
      <c r="K25739" s="133"/>
    </row>
    <row r="25740" spans="11:11" x14ac:dyDescent="0.25">
      <c r="K25740" s="133"/>
    </row>
    <row r="25741" spans="11:11" x14ac:dyDescent="0.25">
      <c r="K25741" s="133"/>
    </row>
    <row r="25742" spans="11:11" x14ac:dyDescent="0.25">
      <c r="K25742" s="133"/>
    </row>
    <row r="25743" spans="11:11" x14ac:dyDescent="0.25">
      <c r="K25743" s="133"/>
    </row>
    <row r="25744" spans="11:11" x14ac:dyDescent="0.25">
      <c r="K25744" s="133"/>
    </row>
    <row r="25745" spans="11:11" x14ac:dyDescent="0.25">
      <c r="K25745" s="133"/>
    </row>
    <row r="25746" spans="11:11" x14ac:dyDescent="0.25">
      <c r="K25746" s="133"/>
    </row>
    <row r="25747" spans="11:11" x14ac:dyDescent="0.25">
      <c r="K25747" s="133"/>
    </row>
    <row r="25748" spans="11:11" x14ac:dyDescent="0.25">
      <c r="K25748" s="133"/>
    </row>
    <row r="25749" spans="11:11" x14ac:dyDescent="0.25">
      <c r="K25749" s="133"/>
    </row>
    <row r="25750" spans="11:11" x14ac:dyDescent="0.25">
      <c r="K25750" s="133"/>
    </row>
    <row r="25751" spans="11:11" x14ac:dyDescent="0.25">
      <c r="K25751" s="133"/>
    </row>
    <row r="25752" spans="11:11" x14ac:dyDescent="0.25">
      <c r="K25752" s="133"/>
    </row>
    <row r="25753" spans="11:11" x14ac:dyDescent="0.25">
      <c r="K25753" s="133"/>
    </row>
    <row r="25754" spans="11:11" x14ac:dyDescent="0.25">
      <c r="K25754" s="133"/>
    </row>
    <row r="25755" spans="11:11" x14ac:dyDescent="0.25">
      <c r="K25755" s="133"/>
    </row>
    <row r="25756" spans="11:11" x14ac:dyDescent="0.25">
      <c r="K25756" s="133"/>
    </row>
    <row r="25757" spans="11:11" x14ac:dyDescent="0.25">
      <c r="K25757" s="133"/>
    </row>
    <row r="25758" spans="11:11" x14ac:dyDescent="0.25">
      <c r="K25758" s="133"/>
    </row>
    <row r="25759" spans="11:11" x14ac:dyDescent="0.25">
      <c r="K25759" s="133"/>
    </row>
    <row r="25760" spans="11:11" x14ac:dyDescent="0.25">
      <c r="K25760" s="133"/>
    </row>
    <row r="25761" spans="11:11" x14ac:dyDescent="0.25">
      <c r="K25761" s="133"/>
    </row>
    <row r="25762" spans="11:11" x14ac:dyDescent="0.25">
      <c r="K25762" s="133"/>
    </row>
    <row r="25763" spans="11:11" x14ac:dyDescent="0.25">
      <c r="K25763" s="133"/>
    </row>
    <row r="25764" spans="11:11" x14ac:dyDescent="0.25">
      <c r="K25764" s="133"/>
    </row>
    <row r="25765" spans="11:11" x14ac:dyDescent="0.25">
      <c r="K25765" s="133"/>
    </row>
    <row r="25766" spans="11:11" x14ac:dyDescent="0.25">
      <c r="K25766" s="133"/>
    </row>
    <row r="25767" spans="11:11" x14ac:dyDescent="0.25">
      <c r="K25767" s="133"/>
    </row>
    <row r="25768" spans="11:11" x14ac:dyDescent="0.25">
      <c r="K25768" s="133"/>
    </row>
    <row r="25769" spans="11:11" x14ac:dyDescent="0.25">
      <c r="K25769" s="133"/>
    </row>
    <row r="25770" spans="11:11" x14ac:dyDescent="0.25">
      <c r="K25770" s="133"/>
    </row>
    <row r="25771" spans="11:11" x14ac:dyDescent="0.25">
      <c r="K25771" s="133"/>
    </row>
    <row r="25772" spans="11:11" x14ac:dyDescent="0.25">
      <c r="K25772" s="133"/>
    </row>
    <row r="25773" spans="11:11" x14ac:dyDescent="0.25">
      <c r="K25773" s="133"/>
    </row>
    <row r="25774" spans="11:11" x14ac:dyDescent="0.25">
      <c r="K25774" s="133"/>
    </row>
    <row r="25775" spans="11:11" x14ac:dyDescent="0.25">
      <c r="K25775" s="133"/>
    </row>
    <row r="25776" spans="11:11" x14ac:dyDescent="0.25">
      <c r="K25776" s="133"/>
    </row>
    <row r="25777" spans="11:11" x14ac:dyDescent="0.25">
      <c r="K25777" s="133"/>
    </row>
    <row r="25778" spans="11:11" x14ac:dyDescent="0.25">
      <c r="K25778" s="133"/>
    </row>
    <row r="25779" spans="11:11" x14ac:dyDescent="0.25">
      <c r="K25779" s="133"/>
    </row>
    <row r="25780" spans="11:11" x14ac:dyDescent="0.25">
      <c r="K25780" s="133"/>
    </row>
    <row r="25781" spans="11:11" x14ac:dyDescent="0.25">
      <c r="K25781" s="133"/>
    </row>
    <row r="25782" spans="11:11" x14ac:dyDescent="0.25">
      <c r="K25782" s="133"/>
    </row>
    <row r="25783" spans="11:11" x14ac:dyDescent="0.25">
      <c r="K25783" s="133"/>
    </row>
    <row r="25784" spans="11:11" x14ac:dyDescent="0.25">
      <c r="K25784" s="133"/>
    </row>
    <row r="25785" spans="11:11" x14ac:dyDescent="0.25">
      <c r="K25785" s="133"/>
    </row>
    <row r="25786" spans="11:11" x14ac:dyDescent="0.25">
      <c r="K25786" s="133"/>
    </row>
    <row r="25787" spans="11:11" x14ac:dyDescent="0.25">
      <c r="K25787" s="133"/>
    </row>
    <row r="25788" spans="11:11" x14ac:dyDescent="0.25">
      <c r="K25788" s="133"/>
    </row>
    <row r="25789" spans="11:11" x14ac:dyDescent="0.25">
      <c r="K25789" s="133"/>
    </row>
    <row r="25790" spans="11:11" x14ac:dyDescent="0.25">
      <c r="K25790" s="133"/>
    </row>
    <row r="25791" spans="11:11" x14ac:dyDescent="0.25">
      <c r="K25791" s="133"/>
    </row>
    <row r="25792" spans="11:11" x14ac:dyDescent="0.25">
      <c r="K25792" s="133"/>
    </row>
    <row r="25793" spans="11:11" x14ac:dyDescent="0.25">
      <c r="K25793" s="133"/>
    </row>
    <row r="25794" spans="11:11" x14ac:dyDescent="0.25">
      <c r="K25794" s="133"/>
    </row>
    <row r="25795" spans="11:11" x14ac:dyDescent="0.25">
      <c r="K25795" s="133"/>
    </row>
    <row r="25796" spans="11:11" x14ac:dyDescent="0.25">
      <c r="K25796" s="133"/>
    </row>
    <row r="25797" spans="11:11" x14ac:dyDescent="0.25">
      <c r="K25797" s="133"/>
    </row>
    <row r="25798" spans="11:11" x14ac:dyDescent="0.25">
      <c r="K25798" s="133"/>
    </row>
    <row r="25799" spans="11:11" x14ac:dyDescent="0.25">
      <c r="K25799" s="133"/>
    </row>
    <row r="25800" spans="11:11" x14ac:dyDescent="0.25">
      <c r="K25800" s="133"/>
    </row>
    <row r="25801" spans="11:11" x14ac:dyDescent="0.25">
      <c r="K25801" s="133"/>
    </row>
    <row r="25802" spans="11:11" x14ac:dyDescent="0.25">
      <c r="K25802" s="133"/>
    </row>
    <row r="25803" spans="11:11" x14ac:dyDescent="0.25">
      <c r="K25803" s="133"/>
    </row>
    <row r="25804" spans="11:11" x14ac:dyDescent="0.25">
      <c r="K25804" s="133"/>
    </row>
    <row r="25805" spans="11:11" x14ac:dyDescent="0.25">
      <c r="K25805" s="133"/>
    </row>
    <row r="25806" spans="11:11" x14ac:dyDescent="0.25">
      <c r="K25806" s="133"/>
    </row>
    <row r="25807" spans="11:11" x14ac:dyDescent="0.25">
      <c r="K25807" s="133"/>
    </row>
    <row r="25808" spans="11:11" x14ac:dyDescent="0.25">
      <c r="K25808" s="133"/>
    </row>
    <row r="25809" spans="11:11" x14ac:dyDescent="0.25">
      <c r="K25809" s="133"/>
    </row>
    <row r="25810" spans="11:11" x14ac:dyDescent="0.25">
      <c r="K25810" s="133"/>
    </row>
    <row r="25811" spans="11:11" x14ac:dyDescent="0.25">
      <c r="K25811" s="133"/>
    </row>
    <row r="25812" spans="11:11" x14ac:dyDescent="0.25">
      <c r="K25812" s="133"/>
    </row>
    <row r="25813" spans="11:11" x14ac:dyDescent="0.25">
      <c r="K25813" s="133"/>
    </row>
    <row r="25814" spans="11:11" x14ac:dyDescent="0.25">
      <c r="K25814" s="133"/>
    </row>
    <row r="25815" spans="11:11" x14ac:dyDescent="0.25">
      <c r="K25815" s="133"/>
    </row>
    <row r="25816" spans="11:11" x14ac:dyDescent="0.25">
      <c r="K25816" s="133"/>
    </row>
    <row r="25817" spans="11:11" x14ac:dyDescent="0.25">
      <c r="K25817" s="133"/>
    </row>
    <row r="25818" spans="11:11" x14ac:dyDescent="0.25">
      <c r="K25818" s="133"/>
    </row>
    <row r="25819" spans="11:11" x14ac:dyDescent="0.25">
      <c r="K25819" s="133"/>
    </row>
    <row r="25820" spans="11:11" x14ac:dyDescent="0.25">
      <c r="K25820" s="133"/>
    </row>
    <row r="25821" spans="11:11" x14ac:dyDescent="0.25">
      <c r="K25821" s="133"/>
    </row>
    <row r="25822" spans="11:11" x14ac:dyDescent="0.25">
      <c r="K25822" s="133"/>
    </row>
    <row r="25823" spans="11:11" x14ac:dyDescent="0.25">
      <c r="K25823" s="133"/>
    </row>
    <row r="25824" spans="11:11" x14ac:dyDescent="0.25">
      <c r="K25824" s="133"/>
    </row>
    <row r="25825" spans="11:11" x14ac:dyDescent="0.25">
      <c r="K25825" s="133"/>
    </row>
    <row r="25826" spans="11:11" x14ac:dyDescent="0.25">
      <c r="K25826" s="133"/>
    </row>
    <row r="25827" spans="11:11" x14ac:dyDescent="0.25">
      <c r="K25827" s="133"/>
    </row>
    <row r="25828" spans="11:11" x14ac:dyDescent="0.25">
      <c r="K25828" s="133"/>
    </row>
    <row r="25829" spans="11:11" x14ac:dyDescent="0.25">
      <c r="K25829" s="133"/>
    </row>
    <row r="25830" spans="11:11" x14ac:dyDescent="0.25">
      <c r="K25830" s="133"/>
    </row>
    <row r="25831" spans="11:11" x14ac:dyDescent="0.25">
      <c r="K25831" s="133"/>
    </row>
    <row r="25832" spans="11:11" x14ac:dyDescent="0.25">
      <c r="K25832" s="133"/>
    </row>
    <row r="25833" spans="11:11" x14ac:dyDescent="0.25">
      <c r="K25833" s="133"/>
    </row>
    <row r="25834" spans="11:11" x14ac:dyDescent="0.25">
      <c r="K25834" s="133"/>
    </row>
    <row r="25835" spans="11:11" x14ac:dyDescent="0.25">
      <c r="K25835" s="133"/>
    </row>
    <row r="25836" spans="11:11" x14ac:dyDescent="0.25">
      <c r="K25836" s="133"/>
    </row>
    <row r="25837" spans="11:11" x14ac:dyDescent="0.25">
      <c r="K25837" s="133"/>
    </row>
    <row r="25838" spans="11:11" x14ac:dyDescent="0.25">
      <c r="K25838" s="133"/>
    </row>
    <row r="25839" spans="11:11" x14ac:dyDescent="0.25">
      <c r="K25839" s="133"/>
    </row>
    <row r="25840" spans="11:11" x14ac:dyDescent="0.25">
      <c r="K25840" s="133"/>
    </row>
    <row r="25841" spans="11:11" x14ac:dyDescent="0.25">
      <c r="K25841" s="133"/>
    </row>
    <row r="25842" spans="11:11" x14ac:dyDescent="0.25">
      <c r="K25842" s="133"/>
    </row>
    <row r="25843" spans="11:11" x14ac:dyDescent="0.25">
      <c r="K25843" s="133"/>
    </row>
    <row r="25844" spans="11:11" x14ac:dyDescent="0.25">
      <c r="K25844" s="133"/>
    </row>
    <row r="25845" spans="11:11" x14ac:dyDescent="0.25">
      <c r="K25845" s="133"/>
    </row>
    <row r="25846" spans="11:11" x14ac:dyDescent="0.25">
      <c r="K25846" s="133"/>
    </row>
    <row r="25847" spans="11:11" x14ac:dyDescent="0.25">
      <c r="K25847" s="133"/>
    </row>
    <row r="25848" spans="11:11" x14ac:dyDescent="0.25">
      <c r="K25848" s="133"/>
    </row>
    <row r="25849" spans="11:11" x14ac:dyDescent="0.25">
      <c r="K25849" s="133"/>
    </row>
    <row r="25850" spans="11:11" x14ac:dyDescent="0.25">
      <c r="K25850" s="133"/>
    </row>
    <row r="25851" spans="11:11" x14ac:dyDescent="0.25">
      <c r="K25851" s="133"/>
    </row>
    <row r="25852" spans="11:11" x14ac:dyDescent="0.25">
      <c r="K25852" s="133"/>
    </row>
    <row r="25853" spans="11:11" x14ac:dyDescent="0.25">
      <c r="K25853" s="133"/>
    </row>
    <row r="25854" spans="11:11" x14ac:dyDescent="0.25">
      <c r="K25854" s="133"/>
    </row>
    <row r="25855" spans="11:11" x14ac:dyDescent="0.25">
      <c r="K25855" s="133"/>
    </row>
    <row r="25856" spans="11:11" x14ac:dyDescent="0.25">
      <c r="K25856" s="133"/>
    </row>
    <row r="25857" spans="11:11" x14ac:dyDescent="0.25">
      <c r="K25857" s="133"/>
    </row>
    <row r="25858" spans="11:11" x14ac:dyDescent="0.25">
      <c r="K25858" s="133"/>
    </row>
    <row r="25859" spans="11:11" x14ac:dyDescent="0.25">
      <c r="K25859" s="133"/>
    </row>
    <row r="25860" spans="11:11" x14ac:dyDescent="0.25">
      <c r="K25860" s="133"/>
    </row>
    <row r="25861" spans="11:11" x14ac:dyDescent="0.25">
      <c r="K25861" s="133"/>
    </row>
    <row r="25862" spans="11:11" x14ac:dyDescent="0.25">
      <c r="K25862" s="133"/>
    </row>
    <row r="25863" spans="11:11" x14ac:dyDescent="0.25">
      <c r="K25863" s="133"/>
    </row>
    <row r="25864" spans="11:11" x14ac:dyDescent="0.25">
      <c r="K25864" s="133"/>
    </row>
    <row r="25865" spans="11:11" x14ac:dyDescent="0.25">
      <c r="K25865" s="133"/>
    </row>
    <row r="25866" spans="11:11" x14ac:dyDescent="0.25">
      <c r="K25866" s="133"/>
    </row>
    <row r="25867" spans="11:11" x14ac:dyDescent="0.25">
      <c r="K25867" s="133"/>
    </row>
    <row r="25868" spans="11:11" x14ac:dyDescent="0.25">
      <c r="K25868" s="133"/>
    </row>
    <row r="25869" spans="11:11" x14ac:dyDescent="0.25">
      <c r="K25869" s="133"/>
    </row>
    <row r="25870" spans="11:11" x14ac:dyDescent="0.25">
      <c r="K25870" s="133"/>
    </row>
    <row r="25871" spans="11:11" x14ac:dyDescent="0.25">
      <c r="K25871" s="133"/>
    </row>
    <row r="25872" spans="11:11" x14ac:dyDescent="0.25">
      <c r="K25872" s="133"/>
    </row>
    <row r="25873" spans="11:11" x14ac:dyDescent="0.25">
      <c r="K25873" s="133"/>
    </row>
    <row r="25874" spans="11:11" x14ac:dyDescent="0.25">
      <c r="K25874" s="133"/>
    </row>
    <row r="25875" spans="11:11" x14ac:dyDescent="0.25">
      <c r="K25875" s="133"/>
    </row>
    <row r="25876" spans="11:11" x14ac:dyDescent="0.25">
      <c r="K25876" s="133"/>
    </row>
    <row r="25877" spans="11:11" x14ac:dyDescent="0.25">
      <c r="K25877" s="133"/>
    </row>
    <row r="25878" spans="11:11" x14ac:dyDescent="0.25">
      <c r="K25878" s="133"/>
    </row>
    <row r="25879" spans="11:11" x14ac:dyDescent="0.25">
      <c r="K25879" s="133"/>
    </row>
    <row r="25880" spans="11:11" x14ac:dyDescent="0.25">
      <c r="K25880" s="133"/>
    </row>
    <row r="25881" spans="11:11" x14ac:dyDescent="0.25">
      <c r="K25881" s="133"/>
    </row>
    <row r="25882" spans="11:11" x14ac:dyDescent="0.25">
      <c r="K25882" s="133"/>
    </row>
    <row r="25883" spans="11:11" x14ac:dyDescent="0.25">
      <c r="K25883" s="133"/>
    </row>
    <row r="25884" spans="11:11" x14ac:dyDescent="0.25">
      <c r="K25884" s="133"/>
    </row>
    <row r="25885" spans="11:11" x14ac:dyDescent="0.25">
      <c r="K25885" s="133"/>
    </row>
    <row r="25886" spans="11:11" x14ac:dyDescent="0.25">
      <c r="K25886" s="133"/>
    </row>
    <row r="25887" spans="11:11" x14ac:dyDescent="0.25">
      <c r="K25887" s="133"/>
    </row>
    <row r="25888" spans="11:11" x14ac:dyDescent="0.25">
      <c r="K25888" s="133"/>
    </row>
    <row r="25889" spans="11:11" x14ac:dyDescent="0.25">
      <c r="K25889" s="133"/>
    </row>
    <row r="25890" spans="11:11" x14ac:dyDescent="0.25">
      <c r="K25890" s="133"/>
    </row>
    <row r="25891" spans="11:11" x14ac:dyDescent="0.25">
      <c r="K25891" s="133"/>
    </row>
    <row r="25892" spans="11:11" x14ac:dyDescent="0.25">
      <c r="K25892" s="133"/>
    </row>
    <row r="25893" spans="11:11" x14ac:dyDescent="0.25">
      <c r="K25893" s="133"/>
    </row>
    <row r="25894" spans="11:11" x14ac:dyDescent="0.25">
      <c r="K25894" s="133"/>
    </row>
    <row r="25895" spans="11:11" x14ac:dyDescent="0.25">
      <c r="K25895" s="133"/>
    </row>
    <row r="25896" spans="11:11" x14ac:dyDescent="0.25">
      <c r="K25896" s="133"/>
    </row>
    <row r="25897" spans="11:11" x14ac:dyDescent="0.25">
      <c r="K25897" s="133"/>
    </row>
    <row r="25898" spans="11:11" x14ac:dyDescent="0.25">
      <c r="K25898" s="133"/>
    </row>
    <row r="25899" spans="11:11" x14ac:dyDescent="0.25">
      <c r="K25899" s="133"/>
    </row>
    <row r="25900" spans="11:11" x14ac:dyDescent="0.25">
      <c r="K25900" s="133"/>
    </row>
    <row r="25901" spans="11:11" x14ac:dyDescent="0.25">
      <c r="K25901" s="133"/>
    </row>
    <row r="25902" spans="11:11" x14ac:dyDescent="0.25">
      <c r="K25902" s="133"/>
    </row>
    <row r="25903" spans="11:11" x14ac:dyDescent="0.25">
      <c r="K25903" s="133"/>
    </row>
    <row r="25904" spans="11:11" x14ac:dyDescent="0.25">
      <c r="K25904" s="133"/>
    </row>
    <row r="25905" spans="11:11" x14ac:dyDescent="0.25">
      <c r="K25905" s="133"/>
    </row>
    <row r="25906" spans="11:11" x14ac:dyDescent="0.25">
      <c r="K25906" s="133"/>
    </row>
    <row r="25907" spans="11:11" x14ac:dyDescent="0.25">
      <c r="K25907" s="133"/>
    </row>
    <row r="25908" spans="11:11" x14ac:dyDescent="0.25">
      <c r="K25908" s="133"/>
    </row>
    <row r="25909" spans="11:11" x14ac:dyDescent="0.25">
      <c r="K25909" s="133"/>
    </row>
    <row r="25910" spans="11:11" x14ac:dyDescent="0.25">
      <c r="K25910" s="133"/>
    </row>
    <row r="25911" spans="11:11" x14ac:dyDescent="0.25">
      <c r="K25911" s="133"/>
    </row>
    <row r="25912" spans="11:11" x14ac:dyDescent="0.25">
      <c r="K25912" s="133"/>
    </row>
    <row r="25913" spans="11:11" x14ac:dyDescent="0.25">
      <c r="K25913" s="133"/>
    </row>
    <row r="25914" spans="11:11" x14ac:dyDescent="0.25">
      <c r="K25914" s="133"/>
    </row>
    <row r="25915" spans="11:11" x14ac:dyDescent="0.25">
      <c r="K25915" s="133"/>
    </row>
    <row r="25916" spans="11:11" x14ac:dyDescent="0.25">
      <c r="K25916" s="133"/>
    </row>
    <row r="25917" spans="11:11" x14ac:dyDescent="0.25">
      <c r="K25917" s="133"/>
    </row>
    <row r="25918" spans="11:11" x14ac:dyDescent="0.25">
      <c r="K25918" s="133"/>
    </row>
    <row r="25919" spans="11:11" x14ac:dyDescent="0.25">
      <c r="K25919" s="133"/>
    </row>
    <row r="25920" spans="11:11" x14ac:dyDescent="0.25">
      <c r="K25920" s="133"/>
    </row>
    <row r="25921" spans="11:11" x14ac:dyDescent="0.25">
      <c r="K25921" s="133"/>
    </row>
    <row r="25922" spans="11:11" x14ac:dyDescent="0.25">
      <c r="K25922" s="133"/>
    </row>
    <row r="25923" spans="11:11" x14ac:dyDescent="0.25">
      <c r="K25923" s="133"/>
    </row>
    <row r="25924" spans="11:11" x14ac:dyDescent="0.25">
      <c r="K25924" s="133"/>
    </row>
    <row r="25925" spans="11:11" x14ac:dyDescent="0.25">
      <c r="K25925" s="133"/>
    </row>
    <row r="25926" spans="11:11" x14ac:dyDescent="0.25">
      <c r="K25926" s="133"/>
    </row>
    <row r="25927" spans="11:11" x14ac:dyDescent="0.25">
      <c r="K25927" s="133"/>
    </row>
    <row r="25928" spans="11:11" x14ac:dyDescent="0.25">
      <c r="K25928" s="133"/>
    </row>
    <row r="25929" spans="11:11" x14ac:dyDescent="0.25">
      <c r="K25929" s="133"/>
    </row>
    <row r="25930" spans="11:11" x14ac:dyDescent="0.25">
      <c r="K25930" s="133"/>
    </row>
    <row r="25931" spans="11:11" x14ac:dyDescent="0.25">
      <c r="K25931" s="133"/>
    </row>
    <row r="25932" spans="11:11" x14ac:dyDescent="0.25">
      <c r="K25932" s="133"/>
    </row>
    <row r="25933" spans="11:11" x14ac:dyDescent="0.25">
      <c r="K25933" s="133"/>
    </row>
    <row r="25934" spans="11:11" x14ac:dyDescent="0.25">
      <c r="K25934" s="133"/>
    </row>
    <row r="25935" spans="11:11" x14ac:dyDescent="0.25">
      <c r="K25935" s="133"/>
    </row>
    <row r="25936" spans="11:11" x14ac:dyDescent="0.25">
      <c r="K25936" s="133"/>
    </row>
    <row r="25937" spans="11:11" x14ac:dyDescent="0.25">
      <c r="K25937" s="133"/>
    </row>
    <row r="25938" spans="11:11" x14ac:dyDescent="0.25">
      <c r="K25938" s="133"/>
    </row>
    <row r="25939" spans="11:11" x14ac:dyDescent="0.25">
      <c r="K25939" s="133"/>
    </row>
    <row r="25940" spans="11:11" x14ac:dyDescent="0.25">
      <c r="K25940" s="133"/>
    </row>
    <row r="25941" spans="11:11" x14ac:dyDescent="0.25">
      <c r="K25941" s="133"/>
    </row>
    <row r="25942" spans="11:11" x14ac:dyDescent="0.25">
      <c r="K25942" s="133"/>
    </row>
    <row r="25943" spans="11:11" x14ac:dyDescent="0.25">
      <c r="K25943" s="133"/>
    </row>
    <row r="25944" spans="11:11" x14ac:dyDescent="0.25">
      <c r="K25944" s="133"/>
    </row>
    <row r="25945" spans="11:11" x14ac:dyDescent="0.25">
      <c r="K25945" s="133"/>
    </row>
    <row r="25946" spans="11:11" x14ac:dyDescent="0.25">
      <c r="K25946" s="133"/>
    </row>
    <row r="25947" spans="11:11" x14ac:dyDescent="0.25">
      <c r="K25947" s="133"/>
    </row>
    <row r="25948" spans="11:11" x14ac:dyDescent="0.25">
      <c r="K25948" s="133"/>
    </row>
    <row r="25949" spans="11:11" x14ac:dyDescent="0.25">
      <c r="K25949" s="133"/>
    </row>
    <row r="25950" spans="11:11" x14ac:dyDescent="0.25">
      <c r="K25950" s="133"/>
    </row>
    <row r="25951" spans="11:11" x14ac:dyDescent="0.25">
      <c r="K25951" s="133"/>
    </row>
    <row r="25952" spans="11:11" x14ac:dyDescent="0.25">
      <c r="K25952" s="133"/>
    </row>
    <row r="25953" spans="11:11" x14ac:dyDescent="0.25">
      <c r="K25953" s="133"/>
    </row>
    <row r="25954" spans="11:11" x14ac:dyDescent="0.25">
      <c r="K25954" s="133"/>
    </row>
    <row r="25955" spans="11:11" x14ac:dyDescent="0.25">
      <c r="K25955" s="133"/>
    </row>
    <row r="25956" spans="11:11" x14ac:dyDescent="0.25">
      <c r="K25956" s="133"/>
    </row>
    <row r="25957" spans="11:11" x14ac:dyDescent="0.25">
      <c r="K25957" s="133"/>
    </row>
    <row r="25958" spans="11:11" x14ac:dyDescent="0.25">
      <c r="K25958" s="133"/>
    </row>
    <row r="25959" spans="11:11" x14ac:dyDescent="0.25">
      <c r="K25959" s="133"/>
    </row>
    <row r="25960" spans="11:11" x14ac:dyDescent="0.25">
      <c r="K25960" s="133"/>
    </row>
    <row r="25961" spans="11:11" x14ac:dyDescent="0.25">
      <c r="K25961" s="133"/>
    </row>
    <row r="25962" spans="11:11" x14ac:dyDescent="0.25">
      <c r="K25962" s="133"/>
    </row>
    <row r="25963" spans="11:11" x14ac:dyDescent="0.25">
      <c r="K25963" s="133"/>
    </row>
    <row r="25964" spans="11:11" x14ac:dyDescent="0.25">
      <c r="K25964" s="133"/>
    </row>
    <row r="25965" spans="11:11" x14ac:dyDescent="0.25">
      <c r="K25965" s="133"/>
    </row>
    <row r="25966" spans="11:11" x14ac:dyDescent="0.25">
      <c r="K25966" s="133"/>
    </row>
    <row r="25967" spans="11:11" x14ac:dyDescent="0.25">
      <c r="K25967" s="133"/>
    </row>
    <row r="25968" spans="11:11" x14ac:dyDescent="0.25">
      <c r="K25968" s="133"/>
    </row>
    <row r="25969" spans="11:11" x14ac:dyDescent="0.25">
      <c r="K25969" s="133"/>
    </row>
    <row r="25970" spans="11:11" x14ac:dyDescent="0.25">
      <c r="K25970" s="133"/>
    </row>
    <row r="25971" spans="11:11" x14ac:dyDescent="0.25">
      <c r="K25971" s="133"/>
    </row>
    <row r="25972" spans="11:11" x14ac:dyDescent="0.25">
      <c r="K25972" s="133"/>
    </row>
    <row r="25973" spans="11:11" x14ac:dyDescent="0.25">
      <c r="K25973" s="133"/>
    </row>
    <row r="25974" spans="11:11" x14ac:dyDescent="0.25">
      <c r="K25974" s="133"/>
    </row>
    <row r="25975" spans="11:11" x14ac:dyDescent="0.25">
      <c r="K25975" s="133"/>
    </row>
    <row r="25976" spans="11:11" x14ac:dyDescent="0.25">
      <c r="K25976" s="133"/>
    </row>
    <row r="25977" spans="11:11" x14ac:dyDescent="0.25">
      <c r="K25977" s="133"/>
    </row>
    <row r="25978" spans="11:11" x14ac:dyDescent="0.25">
      <c r="K25978" s="133"/>
    </row>
    <row r="25979" spans="11:11" x14ac:dyDescent="0.25">
      <c r="K25979" s="133"/>
    </row>
    <row r="25980" spans="11:11" x14ac:dyDescent="0.25">
      <c r="K25980" s="133"/>
    </row>
    <row r="25981" spans="11:11" x14ac:dyDescent="0.25">
      <c r="K25981" s="133"/>
    </row>
    <row r="25982" spans="11:11" x14ac:dyDescent="0.25">
      <c r="K25982" s="133"/>
    </row>
    <row r="25983" spans="11:11" x14ac:dyDescent="0.25">
      <c r="K25983" s="133"/>
    </row>
    <row r="25984" spans="11:11" x14ac:dyDescent="0.25">
      <c r="K25984" s="133"/>
    </row>
    <row r="25985" spans="11:11" x14ac:dyDescent="0.25">
      <c r="K25985" s="133"/>
    </row>
    <row r="25986" spans="11:11" x14ac:dyDescent="0.25">
      <c r="K25986" s="133"/>
    </row>
    <row r="25987" spans="11:11" x14ac:dyDescent="0.25">
      <c r="K25987" s="133"/>
    </row>
    <row r="25988" spans="11:11" x14ac:dyDescent="0.25">
      <c r="K25988" s="133"/>
    </row>
    <row r="25989" spans="11:11" x14ac:dyDescent="0.25">
      <c r="K25989" s="133"/>
    </row>
    <row r="25990" spans="11:11" x14ac:dyDescent="0.25">
      <c r="K25990" s="133"/>
    </row>
    <row r="25991" spans="11:11" x14ac:dyDescent="0.25">
      <c r="K25991" s="133"/>
    </row>
    <row r="25992" spans="11:11" x14ac:dyDescent="0.25">
      <c r="K25992" s="133"/>
    </row>
    <row r="25993" spans="11:11" x14ac:dyDescent="0.25">
      <c r="K25993" s="133"/>
    </row>
    <row r="25994" spans="11:11" x14ac:dyDescent="0.25">
      <c r="K25994" s="133"/>
    </row>
    <row r="25995" spans="11:11" x14ac:dyDescent="0.25">
      <c r="K25995" s="133"/>
    </row>
    <row r="25996" spans="11:11" x14ac:dyDescent="0.25">
      <c r="K25996" s="133"/>
    </row>
    <row r="25997" spans="11:11" x14ac:dyDescent="0.25">
      <c r="K25997" s="133"/>
    </row>
    <row r="25998" spans="11:11" x14ac:dyDescent="0.25">
      <c r="K25998" s="133"/>
    </row>
    <row r="25999" spans="11:11" x14ac:dyDescent="0.25">
      <c r="K25999" s="133"/>
    </row>
    <row r="26000" spans="11:11" x14ac:dyDescent="0.25">
      <c r="K26000" s="133"/>
    </row>
    <row r="26001" spans="11:11" x14ac:dyDescent="0.25">
      <c r="K26001" s="133"/>
    </row>
    <row r="26002" spans="11:11" x14ac:dyDescent="0.25">
      <c r="K26002" s="133"/>
    </row>
    <row r="26003" spans="11:11" x14ac:dyDescent="0.25">
      <c r="K26003" s="133"/>
    </row>
    <row r="26004" spans="11:11" x14ac:dyDescent="0.25">
      <c r="K26004" s="133"/>
    </row>
    <row r="26005" spans="11:11" x14ac:dyDescent="0.25">
      <c r="K26005" s="133"/>
    </row>
    <row r="26006" spans="11:11" x14ac:dyDescent="0.25">
      <c r="K26006" s="133"/>
    </row>
    <row r="26007" spans="11:11" x14ac:dyDescent="0.25">
      <c r="K26007" s="133"/>
    </row>
    <row r="26008" spans="11:11" x14ac:dyDescent="0.25">
      <c r="K26008" s="133"/>
    </row>
    <row r="26009" spans="11:11" x14ac:dyDescent="0.25">
      <c r="K26009" s="133"/>
    </row>
    <row r="26010" spans="11:11" x14ac:dyDescent="0.25">
      <c r="K26010" s="133"/>
    </row>
    <row r="26011" spans="11:11" x14ac:dyDescent="0.25">
      <c r="K26011" s="133"/>
    </row>
    <row r="26012" spans="11:11" x14ac:dyDescent="0.25">
      <c r="K26012" s="133"/>
    </row>
    <row r="26013" spans="11:11" x14ac:dyDescent="0.25">
      <c r="K26013" s="133"/>
    </row>
    <row r="26014" spans="11:11" x14ac:dyDescent="0.25">
      <c r="K26014" s="133"/>
    </row>
    <row r="26015" spans="11:11" x14ac:dyDescent="0.25">
      <c r="K26015" s="133"/>
    </row>
    <row r="26016" spans="11:11" x14ac:dyDescent="0.25">
      <c r="K26016" s="133"/>
    </row>
    <row r="26017" spans="11:11" x14ac:dyDescent="0.25">
      <c r="K26017" s="133"/>
    </row>
    <row r="26018" spans="11:11" x14ac:dyDescent="0.25">
      <c r="K26018" s="133"/>
    </row>
    <row r="26019" spans="11:11" x14ac:dyDescent="0.25">
      <c r="K26019" s="133"/>
    </row>
    <row r="26020" spans="11:11" x14ac:dyDescent="0.25">
      <c r="K26020" s="133"/>
    </row>
    <row r="26021" spans="11:11" x14ac:dyDescent="0.25">
      <c r="K26021" s="133"/>
    </row>
    <row r="26022" spans="11:11" x14ac:dyDescent="0.25">
      <c r="K26022" s="133"/>
    </row>
    <row r="26023" spans="11:11" x14ac:dyDescent="0.25">
      <c r="K26023" s="133"/>
    </row>
    <row r="26024" spans="11:11" x14ac:dyDescent="0.25">
      <c r="K26024" s="133"/>
    </row>
    <row r="26025" spans="11:11" x14ac:dyDescent="0.25">
      <c r="K26025" s="133"/>
    </row>
    <row r="26026" spans="11:11" x14ac:dyDescent="0.25">
      <c r="K26026" s="133"/>
    </row>
    <row r="26027" spans="11:11" x14ac:dyDescent="0.25">
      <c r="K26027" s="133"/>
    </row>
    <row r="26028" spans="11:11" x14ac:dyDescent="0.25">
      <c r="K26028" s="133"/>
    </row>
    <row r="26029" spans="11:11" x14ac:dyDescent="0.25">
      <c r="K26029" s="133"/>
    </row>
    <row r="26030" spans="11:11" x14ac:dyDescent="0.25">
      <c r="K26030" s="133"/>
    </row>
    <row r="26031" spans="11:11" x14ac:dyDescent="0.25">
      <c r="K26031" s="133"/>
    </row>
    <row r="26032" spans="11:11" x14ac:dyDescent="0.25">
      <c r="K26032" s="133"/>
    </row>
    <row r="26033" spans="11:11" x14ac:dyDescent="0.25">
      <c r="K26033" s="133"/>
    </row>
    <row r="26034" spans="11:11" x14ac:dyDescent="0.25">
      <c r="K26034" s="133"/>
    </row>
    <row r="26035" spans="11:11" x14ac:dyDescent="0.25">
      <c r="K26035" s="133"/>
    </row>
    <row r="26036" spans="11:11" x14ac:dyDescent="0.25">
      <c r="K26036" s="133"/>
    </row>
    <row r="26037" spans="11:11" x14ac:dyDescent="0.25">
      <c r="K26037" s="133"/>
    </row>
    <row r="26038" spans="11:11" x14ac:dyDescent="0.25">
      <c r="K26038" s="133"/>
    </row>
    <row r="26039" spans="11:11" x14ac:dyDescent="0.25">
      <c r="K26039" s="133"/>
    </row>
    <row r="26040" spans="11:11" x14ac:dyDescent="0.25">
      <c r="K26040" s="133"/>
    </row>
    <row r="26041" spans="11:11" x14ac:dyDescent="0.25">
      <c r="K26041" s="133"/>
    </row>
    <row r="26042" spans="11:11" x14ac:dyDescent="0.25">
      <c r="K26042" s="133"/>
    </row>
    <row r="26043" spans="11:11" x14ac:dyDescent="0.25">
      <c r="K26043" s="133"/>
    </row>
    <row r="26044" spans="11:11" x14ac:dyDescent="0.25">
      <c r="K26044" s="133"/>
    </row>
    <row r="26045" spans="11:11" x14ac:dyDescent="0.25">
      <c r="K26045" s="133"/>
    </row>
    <row r="26046" spans="11:11" x14ac:dyDescent="0.25">
      <c r="K26046" s="133"/>
    </row>
    <row r="26047" spans="11:11" x14ac:dyDescent="0.25">
      <c r="K26047" s="133"/>
    </row>
    <row r="26048" spans="11:11" x14ac:dyDescent="0.25">
      <c r="K26048" s="133"/>
    </row>
    <row r="26049" spans="11:11" x14ac:dyDescent="0.25">
      <c r="K26049" s="133"/>
    </row>
    <row r="26050" spans="11:11" x14ac:dyDescent="0.25">
      <c r="K26050" s="133"/>
    </row>
    <row r="26051" spans="11:11" x14ac:dyDescent="0.25">
      <c r="K26051" s="133"/>
    </row>
    <row r="26052" spans="11:11" x14ac:dyDescent="0.25">
      <c r="K26052" s="133"/>
    </row>
    <row r="26053" spans="11:11" x14ac:dyDescent="0.25">
      <c r="K26053" s="133"/>
    </row>
    <row r="26054" spans="11:11" x14ac:dyDescent="0.25">
      <c r="K26054" s="133"/>
    </row>
    <row r="26055" spans="11:11" x14ac:dyDescent="0.25">
      <c r="K26055" s="133"/>
    </row>
    <row r="26056" spans="11:11" x14ac:dyDescent="0.25">
      <c r="K26056" s="133"/>
    </row>
    <row r="26057" spans="11:11" x14ac:dyDescent="0.25">
      <c r="K26057" s="133"/>
    </row>
    <row r="26058" spans="11:11" x14ac:dyDescent="0.25">
      <c r="K26058" s="133"/>
    </row>
    <row r="26059" spans="11:11" x14ac:dyDescent="0.25">
      <c r="K26059" s="133"/>
    </row>
    <row r="26060" spans="11:11" x14ac:dyDescent="0.25">
      <c r="K26060" s="133"/>
    </row>
    <row r="26061" spans="11:11" x14ac:dyDescent="0.25">
      <c r="K26061" s="133"/>
    </row>
    <row r="26062" spans="11:11" x14ac:dyDescent="0.25">
      <c r="K26062" s="133"/>
    </row>
    <row r="26063" spans="11:11" x14ac:dyDescent="0.25">
      <c r="K26063" s="133"/>
    </row>
    <row r="26064" spans="11:11" x14ac:dyDescent="0.25">
      <c r="K26064" s="133"/>
    </row>
    <row r="26065" spans="11:11" x14ac:dyDescent="0.25">
      <c r="K26065" s="133"/>
    </row>
    <row r="26066" spans="11:11" x14ac:dyDescent="0.25">
      <c r="K26066" s="133"/>
    </row>
    <row r="26067" spans="11:11" x14ac:dyDescent="0.25">
      <c r="K26067" s="133"/>
    </row>
    <row r="26068" spans="11:11" x14ac:dyDescent="0.25">
      <c r="K26068" s="133"/>
    </row>
    <row r="26069" spans="11:11" x14ac:dyDescent="0.25">
      <c r="K26069" s="133"/>
    </row>
    <row r="26070" spans="11:11" x14ac:dyDescent="0.25">
      <c r="K26070" s="133"/>
    </row>
    <row r="26071" spans="11:11" x14ac:dyDescent="0.25">
      <c r="K26071" s="133"/>
    </row>
    <row r="26072" spans="11:11" x14ac:dyDescent="0.25">
      <c r="K26072" s="133"/>
    </row>
    <row r="26073" spans="11:11" x14ac:dyDescent="0.25">
      <c r="K26073" s="133"/>
    </row>
    <row r="26074" spans="11:11" x14ac:dyDescent="0.25">
      <c r="K26074" s="133"/>
    </row>
    <row r="26075" spans="11:11" x14ac:dyDescent="0.25">
      <c r="K26075" s="133"/>
    </row>
    <row r="26076" spans="11:11" x14ac:dyDescent="0.25">
      <c r="K26076" s="133"/>
    </row>
    <row r="26077" spans="11:11" x14ac:dyDescent="0.25">
      <c r="K26077" s="133"/>
    </row>
    <row r="26078" spans="11:11" x14ac:dyDescent="0.25">
      <c r="K26078" s="133"/>
    </row>
    <row r="26079" spans="11:11" x14ac:dyDescent="0.25">
      <c r="K26079" s="133"/>
    </row>
    <row r="26080" spans="11:11" x14ac:dyDescent="0.25">
      <c r="K26080" s="133"/>
    </row>
    <row r="26081" spans="11:11" x14ac:dyDescent="0.25">
      <c r="K26081" s="133"/>
    </row>
    <row r="26082" spans="11:11" x14ac:dyDescent="0.25">
      <c r="K26082" s="133"/>
    </row>
    <row r="26083" spans="11:11" x14ac:dyDescent="0.25">
      <c r="K26083" s="133"/>
    </row>
    <row r="26084" spans="11:11" x14ac:dyDescent="0.25">
      <c r="K26084" s="133"/>
    </row>
    <row r="26085" spans="11:11" x14ac:dyDescent="0.25">
      <c r="K26085" s="133"/>
    </row>
    <row r="26086" spans="11:11" x14ac:dyDescent="0.25">
      <c r="K26086" s="133"/>
    </row>
    <row r="26087" spans="11:11" x14ac:dyDescent="0.25">
      <c r="K26087" s="133"/>
    </row>
    <row r="26088" spans="11:11" x14ac:dyDescent="0.25">
      <c r="K26088" s="133"/>
    </row>
    <row r="26089" spans="11:11" x14ac:dyDescent="0.25">
      <c r="K26089" s="133"/>
    </row>
    <row r="26090" spans="11:11" x14ac:dyDescent="0.25">
      <c r="K26090" s="133"/>
    </row>
    <row r="26091" spans="11:11" x14ac:dyDescent="0.25">
      <c r="K26091" s="133"/>
    </row>
    <row r="26092" spans="11:11" x14ac:dyDescent="0.25">
      <c r="K26092" s="133"/>
    </row>
    <row r="26093" spans="11:11" x14ac:dyDescent="0.25">
      <c r="K26093" s="133"/>
    </row>
    <row r="26094" spans="11:11" x14ac:dyDescent="0.25">
      <c r="K26094" s="133"/>
    </row>
    <row r="26095" spans="11:11" x14ac:dyDescent="0.25">
      <c r="K26095" s="133"/>
    </row>
    <row r="26096" spans="11:11" x14ac:dyDescent="0.25">
      <c r="K26096" s="133"/>
    </row>
    <row r="26097" spans="11:11" x14ac:dyDescent="0.25">
      <c r="K26097" s="133"/>
    </row>
    <row r="26098" spans="11:11" x14ac:dyDescent="0.25">
      <c r="K26098" s="133"/>
    </row>
    <row r="26099" spans="11:11" x14ac:dyDescent="0.25">
      <c r="K26099" s="133"/>
    </row>
    <row r="26100" spans="11:11" x14ac:dyDescent="0.25">
      <c r="K26100" s="133"/>
    </row>
    <row r="26101" spans="11:11" x14ac:dyDescent="0.25">
      <c r="K26101" s="133"/>
    </row>
    <row r="26102" spans="11:11" x14ac:dyDescent="0.25">
      <c r="K26102" s="133"/>
    </row>
    <row r="26103" spans="11:11" x14ac:dyDescent="0.25">
      <c r="K26103" s="133"/>
    </row>
    <row r="26104" spans="11:11" x14ac:dyDescent="0.25">
      <c r="K26104" s="133"/>
    </row>
    <row r="26105" spans="11:11" x14ac:dyDescent="0.25">
      <c r="K26105" s="133"/>
    </row>
    <row r="26106" spans="11:11" x14ac:dyDescent="0.25">
      <c r="K26106" s="133"/>
    </row>
    <row r="26107" spans="11:11" x14ac:dyDescent="0.25">
      <c r="K26107" s="133"/>
    </row>
    <row r="26108" spans="11:11" x14ac:dyDescent="0.25">
      <c r="K26108" s="133"/>
    </row>
    <row r="26109" spans="11:11" x14ac:dyDescent="0.25">
      <c r="K26109" s="133"/>
    </row>
    <row r="26110" spans="11:11" x14ac:dyDescent="0.25">
      <c r="K26110" s="133"/>
    </row>
    <row r="26111" spans="11:11" x14ac:dyDescent="0.25">
      <c r="K26111" s="133"/>
    </row>
    <row r="26112" spans="11:11" x14ac:dyDescent="0.25">
      <c r="K26112" s="133"/>
    </row>
    <row r="26113" spans="11:11" x14ac:dyDescent="0.25">
      <c r="K26113" s="133"/>
    </row>
    <row r="26114" spans="11:11" x14ac:dyDescent="0.25">
      <c r="K26114" s="133"/>
    </row>
    <row r="26115" spans="11:11" x14ac:dyDescent="0.25">
      <c r="K26115" s="133"/>
    </row>
    <row r="26116" spans="11:11" x14ac:dyDescent="0.25">
      <c r="K26116" s="133"/>
    </row>
    <row r="26117" spans="11:11" x14ac:dyDescent="0.25">
      <c r="K26117" s="133"/>
    </row>
    <row r="26118" spans="11:11" x14ac:dyDescent="0.25">
      <c r="K26118" s="133"/>
    </row>
    <row r="26119" spans="11:11" x14ac:dyDescent="0.25">
      <c r="K26119" s="133"/>
    </row>
    <row r="26120" spans="11:11" x14ac:dyDescent="0.25">
      <c r="K26120" s="133"/>
    </row>
    <row r="26121" spans="11:11" x14ac:dyDescent="0.25">
      <c r="K26121" s="133"/>
    </row>
    <row r="26122" spans="11:11" x14ac:dyDescent="0.25">
      <c r="K26122" s="133"/>
    </row>
    <row r="26123" spans="11:11" x14ac:dyDescent="0.25">
      <c r="K26123" s="133"/>
    </row>
    <row r="26124" spans="11:11" x14ac:dyDescent="0.25">
      <c r="K26124" s="133"/>
    </row>
    <row r="26125" spans="11:11" x14ac:dyDescent="0.25">
      <c r="K26125" s="133"/>
    </row>
    <row r="26126" spans="11:11" x14ac:dyDescent="0.25">
      <c r="K26126" s="133"/>
    </row>
    <row r="26127" spans="11:11" x14ac:dyDescent="0.25">
      <c r="K26127" s="133"/>
    </row>
    <row r="26128" spans="11:11" x14ac:dyDescent="0.25">
      <c r="K26128" s="133"/>
    </row>
    <row r="26129" spans="11:11" x14ac:dyDescent="0.25">
      <c r="K26129" s="133"/>
    </row>
    <row r="26130" spans="11:11" x14ac:dyDescent="0.25">
      <c r="K26130" s="133"/>
    </row>
    <row r="26131" spans="11:11" x14ac:dyDescent="0.25">
      <c r="K26131" s="133"/>
    </row>
    <row r="26132" spans="11:11" x14ac:dyDescent="0.25">
      <c r="K26132" s="133"/>
    </row>
    <row r="26133" spans="11:11" x14ac:dyDescent="0.25">
      <c r="K26133" s="133"/>
    </row>
    <row r="26134" spans="11:11" x14ac:dyDescent="0.25">
      <c r="K26134" s="133"/>
    </row>
    <row r="26135" spans="11:11" x14ac:dyDescent="0.25">
      <c r="K26135" s="133"/>
    </row>
    <row r="26136" spans="11:11" x14ac:dyDescent="0.25">
      <c r="K26136" s="133"/>
    </row>
    <row r="26137" spans="11:11" x14ac:dyDescent="0.25">
      <c r="K26137" s="133"/>
    </row>
    <row r="26138" spans="11:11" x14ac:dyDescent="0.25">
      <c r="K26138" s="133"/>
    </row>
    <row r="26139" spans="11:11" x14ac:dyDescent="0.25">
      <c r="K26139" s="133"/>
    </row>
    <row r="26140" spans="11:11" x14ac:dyDescent="0.25">
      <c r="K26140" s="133"/>
    </row>
    <row r="26141" spans="11:11" x14ac:dyDescent="0.25">
      <c r="K26141" s="133"/>
    </row>
    <row r="26142" spans="11:11" x14ac:dyDescent="0.25">
      <c r="K26142" s="133"/>
    </row>
    <row r="26143" spans="11:11" x14ac:dyDescent="0.25">
      <c r="K26143" s="133"/>
    </row>
    <row r="26144" spans="11:11" x14ac:dyDescent="0.25">
      <c r="K26144" s="133"/>
    </row>
    <row r="26145" spans="11:11" x14ac:dyDescent="0.25">
      <c r="K26145" s="133"/>
    </row>
    <row r="26146" spans="11:11" x14ac:dyDescent="0.25">
      <c r="K26146" s="133"/>
    </row>
    <row r="26147" spans="11:11" x14ac:dyDescent="0.25">
      <c r="K26147" s="133"/>
    </row>
    <row r="26148" spans="11:11" x14ac:dyDescent="0.25">
      <c r="K26148" s="133"/>
    </row>
    <row r="26149" spans="11:11" x14ac:dyDescent="0.25">
      <c r="K26149" s="133"/>
    </row>
    <row r="26150" spans="11:11" x14ac:dyDescent="0.25">
      <c r="K26150" s="133"/>
    </row>
    <row r="26151" spans="11:11" x14ac:dyDescent="0.25">
      <c r="K26151" s="133"/>
    </row>
    <row r="26152" spans="11:11" x14ac:dyDescent="0.25">
      <c r="K26152" s="133"/>
    </row>
    <row r="26153" spans="11:11" x14ac:dyDescent="0.25">
      <c r="K26153" s="133"/>
    </row>
    <row r="26154" spans="11:11" x14ac:dyDescent="0.25">
      <c r="K26154" s="133"/>
    </row>
    <row r="26155" spans="11:11" x14ac:dyDescent="0.25">
      <c r="K26155" s="133"/>
    </row>
    <row r="26156" spans="11:11" x14ac:dyDescent="0.25">
      <c r="K26156" s="133"/>
    </row>
    <row r="26157" spans="11:11" x14ac:dyDescent="0.25">
      <c r="K26157" s="133"/>
    </row>
    <row r="26158" spans="11:11" x14ac:dyDescent="0.25">
      <c r="K26158" s="133"/>
    </row>
    <row r="26159" spans="11:11" x14ac:dyDescent="0.25">
      <c r="K26159" s="133"/>
    </row>
    <row r="26160" spans="11:11" x14ac:dyDescent="0.25">
      <c r="K26160" s="133"/>
    </row>
    <row r="26161" spans="11:11" x14ac:dyDescent="0.25">
      <c r="K26161" s="133"/>
    </row>
    <row r="26162" spans="11:11" x14ac:dyDescent="0.25">
      <c r="K26162" s="133"/>
    </row>
    <row r="26163" spans="11:11" x14ac:dyDescent="0.25">
      <c r="K26163" s="133"/>
    </row>
    <row r="26164" spans="11:11" x14ac:dyDescent="0.25">
      <c r="K26164" s="133"/>
    </row>
    <row r="26165" spans="11:11" x14ac:dyDescent="0.25">
      <c r="K26165" s="133"/>
    </row>
    <row r="26166" spans="11:11" x14ac:dyDescent="0.25">
      <c r="K26166" s="133"/>
    </row>
    <row r="26167" spans="11:11" x14ac:dyDescent="0.25">
      <c r="K26167" s="133"/>
    </row>
    <row r="26168" spans="11:11" x14ac:dyDescent="0.25">
      <c r="K26168" s="133"/>
    </row>
    <row r="26169" spans="11:11" x14ac:dyDescent="0.25">
      <c r="K26169" s="133"/>
    </row>
    <row r="26170" spans="11:11" x14ac:dyDescent="0.25">
      <c r="K26170" s="133"/>
    </row>
    <row r="26171" spans="11:11" x14ac:dyDescent="0.25">
      <c r="K26171" s="133"/>
    </row>
    <row r="26172" spans="11:11" x14ac:dyDescent="0.25">
      <c r="K26172" s="133"/>
    </row>
    <row r="26173" spans="11:11" x14ac:dyDescent="0.25">
      <c r="K26173" s="133"/>
    </row>
    <row r="26174" spans="11:11" x14ac:dyDescent="0.25">
      <c r="K26174" s="133"/>
    </row>
    <row r="26175" spans="11:11" x14ac:dyDescent="0.25">
      <c r="K26175" s="133"/>
    </row>
    <row r="26176" spans="11:11" x14ac:dyDescent="0.25">
      <c r="K26176" s="133"/>
    </row>
    <row r="26177" spans="11:11" x14ac:dyDescent="0.25">
      <c r="K26177" s="133"/>
    </row>
    <row r="26178" spans="11:11" x14ac:dyDescent="0.25">
      <c r="K26178" s="133"/>
    </row>
    <row r="26179" spans="11:11" x14ac:dyDescent="0.25">
      <c r="K26179" s="133"/>
    </row>
    <row r="26180" spans="11:11" x14ac:dyDescent="0.25">
      <c r="K26180" s="133"/>
    </row>
    <row r="26181" spans="11:11" x14ac:dyDescent="0.25">
      <c r="K26181" s="133"/>
    </row>
    <row r="26182" spans="11:11" x14ac:dyDescent="0.25">
      <c r="K26182" s="133"/>
    </row>
    <row r="26183" spans="11:11" x14ac:dyDescent="0.25">
      <c r="K26183" s="133"/>
    </row>
    <row r="26184" spans="11:11" x14ac:dyDescent="0.25">
      <c r="K26184" s="133"/>
    </row>
    <row r="26185" spans="11:11" x14ac:dyDescent="0.25">
      <c r="K26185" s="133"/>
    </row>
    <row r="26186" spans="11:11" x14ac:dyDescent="0.25">
      <c r="K26186" s="133"/>
    </row>
    <row r="26187" spans="11:11" x14ac:dyDescent="0.25">
      <c r="K26187" s="133"/>
    </row>
    <row r="26188" spans="11:11" x14ac:dyDescent="0.25">
      <c r="K26188" s="133"/>
    </row>
    <row r="26189" spans="11:11" x14ac:dyDescent="0.25">
      <c r="K26189" s="133"/>
    </row>
    <row r="26190" spans="11:11" x14ac:dyDescent="0.25">
      <c r="K26190" s="133"/>
    </row>
    <row r="26191" spans="11:11" x14ac:dyDescent="0.25">
      <c r="K26191" s="133"/>
    </row>
    <row r="26192" spans="11:11" x14ac:dyDescent="0.25">
      <c r="K26192" s="133"/>
    </row>
    <row r="26193" spans="11:11" x14ac:dyDescent="0.25">
      <c r="K26193" s="133"/>
    </row>
    <row r="26194" spans="11:11" x14ac:dyDescent="0.25">
      <c r="K26194" s="133"/>
    </row>
    <row r="26195" spans="11:11" x14ac:dyDescent="0.25">
      <c r="K26195" s="133"/>
    </row>
    <row r="26196" spans="11:11" x14ac:dyDescent="0.25">
      <c r="K26196" s="133"/>
    </row>
    <row r="26197" spans="11:11" x14ac:dyDescent="0.25">
      <c r="K26197" s="133"/>
    </row>
    <row r="26198" spans="11:11" x14ac:dyDescent="0.25">
      <c r="K26198" s="133"/>
    </row>
    <row r="26199" spans="11:11" x14ac:dyDescent="0.25">
      <c r="K26199" s="133"/>
    </row>
    <row r="26200" spans="11:11" x14ac:dyDescent="0.25">
      <c r="K26200" s="133"/>
    </row>
    <row r="26201" spans="11:11" x14ac:dyDescent="0.25">
      <c r="K26201" s="133"/>
    </row>
    <row r="26202" spans="11:11" x14ac:dyDescent="0.25">
      <c r="K26202" s="133"/>
    </row>
    <row r="26203" spans="11:11" x14ac:dyDescent="0.25">
      <c r="K26203" s="133"/>
    </row>
    <row r="26204" spans="11:11" x14ac:dyDescent="0.25">
      <c r="K26204" s="133"/>
    </row>
    <row r="26205" spans="11:11" x14ac:dyDescent="0.25">
      <c r="K26205" s="133"/>
    </row>
    <row r="26206" spans="11:11" x14ac:dyDescent="0.25">
      <c r="K26206" s="133"/>
    </row>
    <row r="26207" spans="11:11" x14ac:dyDescent="0.25">
      <c r="K26207" s="133"/>
    </row>
    <row r="26208" spans="11:11" x14ac:dyDescent="0.25">
      <c r="K26208" s="133"/>
    </row>
    <row r="26209" spans="11:11" x14ac:dyDescent="0.25">
      <c r="K26209" s="133"/>
    </row>
    <row r="26210" spans="11:11" x14ac:dyDescent="0.25">
      <c r="K26210" s="133"/>
    </row>
    <row r="26211" spans="11:11" x14ac:dyDescent="0.25">
      <c r="K26211" s="133"/>
    </row>
    <row r="26212" spans="11:11" x14ac:dyDescent="0.25">
      <c r="K26212" s="133"/>
    </row>
    <row r="26213" spans="11:11" x14ac:dyDescent="0.25">
      <c r="K26213" s="133"/>
    </row>
    <row r="26214" spans="11:11" x14ac:dyDescent="0.25">
      <c r="K26214" s="133"/>
    </row>
    <row r="26215" spans="11:11" x14ac:dyDescent="0.25">
      <c r="K26215" s="133"/>
    </row>
    <row r="26216" spans="11:11" x14ac:dyDescent="0.25">
      <c r="K26216" s="133"/>
    </row>
    <row r="26217" spans="11:11" x14ac:dyDescent="0.25">
      <c r="K26217" s="133"/>
    </row>
    <row r="26218" spans="11:11" x14ac:dyDescent="0.25">
      <c r="K26218" s="133"/>
    </row>
    <row r="26219" spans="11:11" x14ac:dyDescent="0.25">
      <c r="K26219" s="133"/>
    </row>
    <row r="26220" spans="11:11" x14ac:dyDescent="0.25">
      <c r="K26220" s="133"/>
    </row>
    <row r="26221" spans="11:11" x14ac:dyDescent="0.25">
      <c r="K26221" s="133"/>
    </row>
    <row r="26222" spans="11:11" x14ac:dyDescent="0.25">
      <c r="K26222" s="133"/>
    </row>
    <row r="26223" spans="11:11" x14ac:dyDescent="0.25">
      <c r="K26223" s="133"/>
    </row>
    <row r="26224" spans="11:11" x14ac:dyDescent="0.25">
      <c r="K26224" s="133"/>
    </row>
    <row r="26225" spans="11:11" x14ac:dyDescent="0.25">
      <c r="K26225" s="133"/>
    </row>
    <row r="26226" spans="11:11" x14ac:dyDescent="0.25">
      <c r="K26226" s="133"/>
    </row>
    <row r="26227" spans="11:11" x14ac:dyDescent="0.25">
      <c r="K26227" s="133"/>
    </row>
    <row r="26228" spans="11:11" x14ac:dyDescent="0.25">
      <c r="K26228" s="133"/>
    </row>
    <row r="26229" spans="11:11" x14ac:dyDescent="0.25">
      <c r="K26229" s="133"/>
    </row>
    <row r="26230" spans="11:11" x14ac:dyDescent="0.25">
      <c r="K26230" s="133"/>
    </row>
    <row r="26231" spans="11:11" x14ac:dyDescent="0.25">
      <c r="K26231" s="133"/>
    </row>
    <row r="26232" spans="11:11" x14ac:dyDescent="0.25">
      <c r="K26232" s="133"/>
    </row>
    <row r="26233" spans="11:11" x14ac:dyDescent="0.25">
      <c r="K26233" s="133"/>
    </row>
    <row r="26234" spans="11:11" x14ac:dyDescent="0.25">
      <c r="K26234" s="133"/>
    </row>
    <row r="26235" spans="11:11" x14ac:dyDescent="0.25">
      <c r="K26235" s="133"/>
    </row>
    <row r="26236" spans="11:11" x14ac:dyDescent="0.25">
      <c r="K26236" s="133"/>
    </row>
    <row r="26237" spans="11:11" x14ac:dyDescent="0.25">
      <c r="K26237" s="133"/>
    </row>
    <row r="26238" spans="11:11" x14ac:dyDescent="0.25">
      <c r="K26238" s="133"/>
    </row>
    <row r="26239" spans="11:11" x14ac:dyDescent="0.25">
      <c r="K26239" s="133"/>
    </row>
    <row r="26240" spans="11:11" x14ac:dyDescent="0.25">
      <c r="K26240" s="133"/>
    </row>
    <row r="26241" spans="11:11" x14ac:dyDescent="0.25">
      <c r="K26241" s="133"/>
    </row>
    <row r="26242" spans="11:11" x14ac:dyDescent="0.25">
      <c r="K26242" s="133"/>
    </row>
    <row r="26243" spans="11:11" x14ac:dyDescent="0.25">
      <c r="K26243" s="133"/>
    </row>
    <row r="26244" spans="11:11" x14ac:dyDescent="0.25">
      <c r="K26244" s="133"/>
    </row>
    <row r="26245" spans="11:11" x14ac:dyDescent="0.25">
      <c r="K26245" s="133"/>
    </row>
    <row r="26246" spans="11:11" x14ac:dyDescent="0.25">
      <c r="K26246" s="133"/>
    </row>
    <row r="26247" spans="11:11" x14ac:dyDescent="0.25">
      <c r="K26247" s="133"/>
    </row>
    <row r="26248" spans="11:11" x14ac:dyDescent="0.25">
      <c r="K26248" s="133"/>
    </row>
    <row r="26249" spans="11:11" x14ac:dyDescent="0.25">
      <c r="K26249" s="133"/>
    </row>
    <row r="26250" spans="11:11" x14ac:dyDescent="0.25">
      <c r="K26250" s="133"/>
    </row>
    <row r="26251" spans="11:11" x14ac:dyDescent="0.25">
      <c r="K26251" s="133"/>
    </row>
    <row r="26252" spans="11:11" x14ac:dyDescent="0.25">
      <c r="K26252" s="133"/>
    </row>
    <row r="26253" spans="11:11" x14ac:dyDescent="0.25">
      <c r="K26253" s="133"/>
    </row>
    <row r="26254" spans="11:11" x14ac:dyDescent="0.25">
      <c r="K26254" s="133"/>
    </row>
    <row r="26255" spans="11:11" x14ac:dyDescent="0.25">
      <c r="K26255" s="133"/>
    </row>
    <row r="26256" spans="11:11" x14ac:dyDescent="0.25">
      <c r="K26256" s="133"/>
    </row>
    <row r="26257" spans="11:11" x14ac:dyDescent="0.25">
      <c r="K26257" s="133"/>
    </row>
    <row r="26258" spans="11:11" x14ac:dyDescent="0.25">
      <c r="K26258" s="133"/>
    </row>
    <row r="26259" spans="11:11" x14ac:dyDescent="0.25">
      <c r="K26259" s="133"/>
    </row>
    <row r="26260" spans="11:11" x14ac:dyDescent="0.25">
      <c r="K26260" s="133"/>
    </row>
    <row r="26261" spans="11:11" x14ac:dyDescent="0.25">
      <c r="K26261" s="133"/>
    </row>
    <row r="26262" spans="11:11" x14ac:dyDescent="0.25">
      <c r="K26262" s="133"/>
    </row>
    <row r="26263" spans="11:11" x14ac:dyDescent="0.25">
      <c r="K26263" s="133"/>
    </row>
    <row r="26264" spans="11:11" x14ac:dyDescent="0.25">
      <c r="K26264" s="133"/>
    </row>
    <row r="26265" spans="11:11" x14ac:dyDescent="0.25">
      <c r="K26265" s="133"/>
    </row>
    <row r="26266" spans="11:11" x14ac:dyDescent="0.25">
      <c r="K26266" s="133"/>
    </row>
    <row r="26267" spans="11:11" x14ac:dyDescent="0.25">
      <c r="K26267" s="133"/>
    </row>
    <row r="26268" spans="11:11" x14ac:dyDescent="0.25">
      <c r="K26268" s="133"/>
    </row>
    <row r="26269" spans="11:11" x14ac:dyDescent="0.25">
      <c r="K26269" s="133"/>
    </row>
    <row r="26270" spans="11:11" x14ac:dyDescent="0.25">
      <c r="K26270" s="133"/>
    </row>
    <row r="26271" spans="11:11" x14ac:dyDescent="0.25">
      <c r="K26271" s="133"/>
    </row>
    <row r="26272" spans="11:11" x14ac:dyDescent="0.25">
      <c r="K26272" s="133"/>
    </row>
    <row r="26273" spans="11:11" x14ac:dyDescent="0.25">
      <c r="K26273" s="133"/>
    </row>
    <row r="26274" spans="11:11" x14ac:dyDescent="0.25">
      <c r="K26274" s="133"/>
    </row>
    <row r="26275" spans="11:11" x14ac:dyDescent="0.25">
      <c r="K26275" s="133"/>
    </row>
    <row r="26276" spans="11:11" x14ac:dyDescent="0.25">
      <c r="K26276" s="133"/>
    </row>
    <row r="26277" spans="11:11" x14ac:dyDescent="0.25">
      <c r="K26277" s="133"/>
    </row>
    <row r="26278" spans="11:11" x14ac:dyDescent="0.25">
      <c r="K26278" s="133"/>
    </row>
    <row r="26279" spans="11:11" x14ac:dyDescent="0.25">
      <c r="K26279" s="133"/>
    </row>
    <row r="26280" spans="11:11" x14ac:dyDescent="0.25">
      <c r="K26280" s="133"/>
    </row>
    <row r="26281" spans="11:11" x14ac:dyDescent="0.25">
      <c r="K26281" s="133"/>
    </row>
    <row r="26282" spans="11:11" x14ac:dyDescent="0.25">
      <c r="K26282" s="133"/>
    </row>
    <row r="26283" spans="11:11" x14ac:dyDescent="0.25">
      <c r="K26283" s="133"/>
    </row>
    <row r="26284" spans="11:11" x14ac:dyDescent="0.25">
      <c r="K26284" s="133"/>
    </row>
    <row r="26285" spans="11:11" x14ac:dyDescent="0.25">
      <c r="K26285" s="133"/>
    </row>
    <row r="26286" spans="11:11" x14ac:dyDescent="0.25">
      <c r="K26286" s="133"/>
    </row>
    <row r="26287" spans="11:11" x14ac:dyDescent="0.25">
      <c r="K26287" s="133"/>
    </row>
    <row r="26288" spans="11:11" x14ac:dyDescent="0.25">
      <c r="K26288" s="133"/>
    </row>
    <row r="26289" spans="11:11" x14ac:dyDescent="0.25">
      <c r="K26289" s="133"/>
    </row>
    <row r="26290" spans="11:11" x14ac:dyDescent="0.25">
      <c r="K26290" s="133"/>
    </row>
    <row r="26291" spans="11:11" x14ac:dyDescent="0.25">
      <c r="K26291" s="133"/>
    </row>
    <row r="26292" spans="11:11" x14ac:dyDescent="0.25">
      <c r="K26292" s="133"/>
    </row>
    <row r="26293" spans="11:11" x14ac:dyDescent="0.25">
      <c r="K26293" s="133"/>
    </row>
    <row r="26294" spans="11:11" x14ac:dyDescent="0.25">
      <c r="K26294" s="133"/>
    </row>
    <row r="26295" spans="11:11" x14ac:dyDescent="0.25">
      <c r="K26295" s="133"/>
    </row>
    <row r="26296" spans="11:11" x14ac:dyDescent="0.25">
      <c r="K26296" s="133"/>
    </row>
    <row r="26297" spans="11:11" x14ac:dyDescent="0.25">
      <c r="K26297" s="133"/>
    </row>
    <row r="26298" spans="11:11" x14ac:dyDescent="0.25">
      <c r="K26298" s="133"/>
    </row>
    <row r="26299" spans="11:11" x14ac:dyDescent="0.25">
      <c r="K26299" s="133"/>
    </row>
    <row r="26300" spans="11:11" x14ac:dyDescent="0.25">
      <c r="K26300" s="133"/>
    </row>
    <row r="26301" spans="11:11" x14ac:dyDescent="0.25">
      <c r="K26301" s="133"/>
    </row>
    <row r="26302" spans="11:11" x14ac:dyDescent="0.25">
      <c r="K26302" s="133"/>
    </row>
    <row r="26303" spans="11:11" x14ac:dyDescent="0.25">
      <c r="K26303" s="133"/>
    </row>
    <row r="26304" spans="11:11" x14ac:dyDescent="0.25">
      <c r="K26304" s="133"/>
    </row>
    <row r="26305" spans="11:11" x14ac:dyDescent="0.25">
      <c r="K26305" s="133"/>
    </row>
    <row r="26306" spans="11:11" x14ac:dyDescent="0.25">
      <c r="K26306" s="133"/>
    </row>
    <row r="26307" spans="11:11" x14ac:dyDescent="0.25">
      <c r="K26307" s="133"/>
    </row>
    <row r="26308" spans="11:11" x14ac:dyDescent="0.25">
      <c r="K26308" s="133"/>
    </row>
    <row r="26309" spans="11:11" x14ac:dyDescent="0.25">
      <c r="K26309" s="133"/>
    </row>
    <row r="26310" spans="11:11" x14ac:dyDescent="0.25">
      <c r="K26310" s="133"/>
    </row>
    <row r="26311" spans="11:11" x14ac:dyDescent="0.25">
      <c r="K26311" s="133"/>
    </row>
    <row r="26312" spans="11:11" x14ac:dyDescent="0.25">
      <c r="K26312" s="133"/>
    </row>
    <row r="26313" spans="11:11" x14ac:dyDescent="0.25">
      <c r="K26313" s="133"/>
    </row>
    <row r="26314" spans="11:11" x14ac:dyDescent="0.25">
      <c r="K26314" s="133"/>
    </row>
    <row r="26315" spans="11:11" x14ac:dyDescent="0.25">
      <c r="K26315" s="133"/>
    </row>
    <row r="26316" spans="11:11" x14ac:dyDescent="0.25">
      <c r="K26316" s="133"/>
    </row>
    <row r="26317" spans="11:11" x14ac:dyDescent="0.25">
      <c r="K26317" s="133"/>
    </row>
    <row r="26318" spans="11:11" x14ac:dyDescent="0.25">
      <c r="K26318" s="133"/>
    </row>
    <row r="26319" spans="11:11" x14ac:dyDescent="0.25">
      <c r="K26319" s="133"/>
    </row>
    <row r="26320" spans="11:11" x14ac:dyDescent="0.25">
      <c r="K26320" s="133"/>
    </row>
    <row r="26321" spans="11:11" x14ac:dyDescent="0.25">
      <c r="K26321" s="133"/>
    </row>
    <row r="26322" spans="11:11" x14ac:dyDescent="0.25">
      <c r="K26322" s="133"/>
    </row>
    <row r="26323" spans="11:11" x14ac:dyDescent="0.25">
      <c r="K26323" s="133"/>
    </row>
    <row r="26324" spans="11:11" x14ac:dyDescent="0.25">
      <c r="K26324" s="133"/>
    </row>
    <row r="26325" spans="11:11" x14ac:dyDescent="0.25">
      <c r="K26325" s="133"/>
    </row>
    <row r="26326" spans="11:11" x14ac:dyDescent="0.25">
      <c r="K26326" s="133"/>
    </row>
    <row r="26327" spans="11:11" x14ac:dyDescent="0.25">
      <c r="K26327" s="133"/>
    </row>
    <row r="26328" spans="11:11" x14ac:dyDescent="0.25">
      <c r="K26328" s="133"/>
    </row>
    <row r="26329" spans="11:11" x14ac:dyDescent="0.25">
      <c r="K26329" s="133"/>
    </row>
    <row r="26330" spans="11:11" x14ac:dyDescent="0.25">
      <c r="K26330" s="133"/>
    </row>
    <row r="26331" spans="11:11" x14ac:dyDescent="0.25">
      <c r="K26331" s="133"/>
    </row>
    <row r="26332" spans="11:11" x14ac:dyDescent="0.25">
      <c r="K26332" s="133"/>
    </row>
    <row r="26333" spans="11:11" x14ac:dyDescent="0.25">
      <c r="K26333" s="133"/>
    </row>
    <row r="26334" spans="11:11" x14ac:dyDescent="0.25">
      <c r="K26334" s="133"/>
    </row>
    <row r="26335" spans="11:11" x14ac:dyDescent="0.25">
      <c r="K26335" s="133"/>
    </row>
    <row r="26336" spans="11:11" x14ac:dyDescent="0.25">
      <c r="K26336" s="133"/>
    </row>
    <row r="26337" spans="11:11" x14ac:dyDescent="0.25">
      <c r="K26337" s="133"/>
    </row>
    <row r="26338" spans="11:11" x14ac:dyDescent="0.25">
      <c r="K26338" s="133"/>
    </row>
    <row r="26339" spans="11:11" x14ac:dyDescent="0.25">
      <c r="K26339" s="133"/>
    </row>
    <row r="26340" spans="11:11" x14ac:dyDescent="0.25">
      <c r="K26340" s="133"/>
    </row>
    <row r="26341" spans="11:11" x14ac:dyDescent="0.25">
      <c r="K26341" s="133"/>
    </row>
    <row r="26342" spans="11:11" x14ac:dyDescent="0.25">
      <c r="K26342" s="133"/>
    </row>
    <row r="26343" spans="11:11" x14ac:dyDescent="0.25">
      <c r="K26343" s="133"/>
    </row>
    <row r="26344" spans="11:11" x14ac:dyDescent="0.25">
      <c r="K26344" s="133"/>
    </row>
    <row r="26345" spans="11:11" x14ac:dyDescent="0.25">
      <c r="K26345" s="133"/>
    </row>
    <row r="26346" spans="11:11" x14ac:dyDescent="0.25">
      <c r="K26346" s="133"/>
    </row>
    <row r="26347" spans="11:11" x14ac:dyDescent="0.25">
      <c r="K26347" s="133"/>
    </row>
    <row r="26348" spans="11:11" x14ac:dyDescent="0.25">
      <c r="K26348" s="133"/>
    </row>
    <row r="26349" spans="11:11" x14ac:dyDescent="0.25">
      <c r="K26349" s="133"/>
    </row>
    <row r="26350" spans="11:11" x14ac:dyDescent="0.25">
      <c r="K26350" s="133"/>
    </row>
    <row r="26351" spans="11:11" x14ac:dyDescent="0.25">
      <c r="K26351" s="133"/>
    </row>
    <row r="26352" spans="11:11" x14ac:dyDescent="0.25">
      <c r="K26352" s="133"/>
    </row>
    <row r="26353" spans="11:11" x14ac:dyDescent="0.25">
      <c r="K26353" s="133"/>
    </row>
    <row r="26354" spans="11:11" x14ac:dyDescent="0.25">
      <c r="K26354" s="133"/>
    </row>
    <row r="26355" spans="11:11" x14ac:dyDescent="0.25">
      <c r="K26355" s="133"/>
    </row>
    <row r="26356" spans="11:11" x14ac:dyDescent="0.25">
      <c r="K26356" s="133"/>
    </row>
    <row r="26357" spans="11:11" x14ac:dyDescent="0.25">
      <c r="K26357" s="133"/>
    </row>
    <row r="26358" spans="11:11" x14ac:dyDescent="0.25">
      <c r="K26358" s="133"/>
    </row>
    <row r="26359" spans="11:11" x14ac:dyDescent="0.25">
      <c r="K26359" s="133"/>
    </row>
    <row r="26360" spans="11:11" x14ac:dyDescent="0.25">
      <c r="K26360" s="133"/>
    </row>
    <row r="26361" spans="11:11" x14ac:dyDescent="0.25">
      <c r="K26361" s="133"/>
    </row>
    <row r="26362" spans="11:11" x14ac:dyDescent="0.25">
      <c r="K26362" s="133"/>
    </row>
    <row r="26363" spans="11:11" x14ac:dyDescent="0.25">
      <c r="K26363" s="133"/>
    </row>
    <row r="26364" spans="11:11" x14ac:dyDescent="0.25">
      <c r="K26364" s="133"/>
    </row>
    <row r="26365" spans="11:11" x14ac:dyDescent="0.25">
      <c r="K26365" s="133"/>
    </row>
    <row r="26366" spans="11:11" x14ac:dyDescent="0.25">
      <c r="K26366" s="133"/>
    </row>
    <row r="26367" spans="11:11" x14ac:dyDescent="0.25">
      <c r="K26367" s="133"/>
    </row>
    <row r="26368" spans="11:11" x14ac:dyDescent="0.25">
      <c r="K26368" s="133"/>
    </row>
    <row r="26369" spans="11:11" x14ac:dyDescent="0.25">
      <c r="K26369" s="133"/>
    </row>
    <row r="26370" spans="11:11" x14ac:dyDescent="0.25">
      <c r="K26370" s="133"/>
    </row>
    <row r="26371" spans="11:11" x14ac:dyDescent="0.25">
      <c r="K26371" s="133"/>
    </row>
    <row r="26372" spans="11:11" x14ac:dyDescent="0.25">
      <c r="K26372" s="133"/>
    </row>
    <row r="26373" spans="11:11" x14ac:dyDescent="0.25">
      <c r="K26373" s="133"/>
    </row>
    <row r="26374" spans="11:11" x14ac:dyDescent="0.25">
      <c r="K26374" s="133"/>
    </row>
    <row r="26375" spans="11:11" x14ac:dyDescent="0.25">
      <c r="K26375" s="133"/>
    </row>
    <row r="26376" spans="11:11" x14ac:dyDescent="0.25">
      <c r="K26376" s="133"/>
    </row>
    <row r="26377" spans="11:11" x14ac:dyDescent="0.25">
      <c r="K26377" s="133"/>
    </row>
    <row r="26378" spans="11:11" x14ac:dyDescent="0.25">
      <c r="K26378" s="133"/>
    </row>
    <row r="26379" spans="11:11" x14ac:dyDescent="0.25">
      <c r="K26379" s="133"/>
    </row>
    <row r="26380" spans="11:11" x14ac:dyDescent="0.25">
      <c r="K26380" s="133"/>
    </row>
    <row r="26381" spans="11:11" x14ac:dyDescent="0.25">
      <c r="K26381" s="133"/>
    </row>
    <row r="26382" spans="11:11" x14ac:dyDescent="0.25">
      <c r="K26382" s="133"/>
    </row>
    <row r="26383" spans="11:11" x14ac:dyDescent="0.25">
      <c r="K26383" s="133"/>
    </row>
    <row r="26384" spans="11:11" x14ac:dyDescent="0.25">
      <c r="K26384" s="133"/>
    </row>
    <row r="26385" spans="11:11" x14ac:dyDescent="0.25">
      <c r="K26385" s="133"/>
    </row>
    <row r="26386" spans="11:11" x14ac:dyDescent="0.25">
      <c r="K26386" s="133"/>
    </row>
    <row r="26387" spans="11:11" x14ac:dyDescent="0.25">
      <c r="K26387" s="133"/>
    </row>
    <row r="26388" spans="11:11" x14ac:dyDescent="0.25">
      <c r="K26388" s="133"/>
    </row>
    <row r="26389" spans="11:11" x14ac:dyDescent="0.25">
      <c r="K26389" s="133"/>
    </row>
    <row r="26390" spans="11:11" x14ac:dyDescent="0.25">
      <c r="K26390" s="133"/>
    </row>
    <row r="26391" spans="11:11" x14ac:dyDescent="0.25">
      <c r="K26391" s="133"/>
    </row>
    <row r="26392" spans="11:11" x14ac:dyDescent="0.25">
      <c r="K26392" s="133"/>
    </row>
    <row r="26393" spans="11:11" x14ac:dyDescent="0.25">
      <c r="K26393" s="133"/>
    </row>
    <row r="26394" spans="11:11" x14ac:dyDescent="0.25">
      <c r="K26394" s="133"/>
    </row>
    <row r="26395" spans="11:11" x14ac:dyDescent="0.25">
      <c r="K26395" s="133"/>
    </row>
    <row r="26396" spans="11:11" x14ac:dyDescent="0.25">
      <c r="K26396" s="133"/>
    </row>
    <row r="26397" spans="11:11" x14ac:dyDescent="0.25">
      <c r="K26397" s="133"/>
    </row>
    <row r="26398" spans="11:11" x14ac:dyDescent="0.25">
      <c r="K26398" s="133"/>
    </row>
    <row r="26399" spans="11:11" x14ac:dyDescent="0.25">
      <c r="K26399" s="133"/>
    </row>
    <row r="26400" spans="11:11" x14ac:dyDescent="0.25">
      <c r="K26400" s="133"/>
    </row>
    <row r="26401" spans="11:11" x14ac:dyDescent="0.25">
      <c r="K26401" s="133"/>
    </row>
    <row r="26402" spans="11:11" x14ac:dyDescent="0.25">
      <c r="K26402" s="133"/>
    </row>
    <row r="26403" spans="11:11" x14ac:dyDescent="0.25">
      <c r="K26403" s="133"/>
    </row>
    <row r="26404" spans="11:11" x14ac:dyDescent="0.25">
      <c r="K26404" s="133"/>
    </row>
    <row r="26405" spans="11:11" x14ac:dyDescent="0.25">
      <c r="K26405" s="133"/>
    </row>
    <row r="26406" spans="11:11" x14ac:dyDescent="0.25">
      <c r="K26406" s="133"/>
    </row>
    <row r="26407" spans="11:11" x14ac:dyDescent="0.25">
      <c r="K26407" s="133"/>
    </row>
    <row r="26408" spans="11:11" x14ac:dyDescent="0.25">
      <c r="K26408" s="133"/>
    </row>
    <row r="26409" spans="11:11" x14ac:dyDescent="0.25">
      <c r="K26409" s="133"/>
    </row>
    <row r="26410" spans="11:11" x14ac:dyDescent="0.25">
      <c r="K26410" s="133"/>
    </row>
    <row r="26411" spans="11:11" x14ac:dyDescent="0.25">
      <c r="K26411" s="133"/>
    </row>
    <row r="26412" spans="11:11" x14ac:dyDescent="0.25">
      <c r="K26412" s="133"/>
    </row>
    <row r="26413" spans="11:11" x14ac:dyDescent="0.25">
      <c r="K26413" s="133"/>
    </row>
    <row r="26414" spans="11:11" x14ac:dyDescent="0.25">
      <c r="K26414" s="133"/>
    </row>
    <row r="26415" spans="11:11" x14ac:dyDescent="0.25">
      <c r="K26415" s="133"/>
    </row>
    <row r="26416" spans="11:11" x14ac:dyDescent="0.25">
      <c r="K26416" s="133"/>
    </row>
    <row r="26417" spans="11:11" x14ac:dyDescent="0.25">
      <c r="K26417" s="133"/>
    </row>
    <row r="26418" spans="11:11" x14ac:dyDescent="0.25">
      <c r="K26418" s="133"/>
    </row>
    <row r="26419" spans="11:11" x14ac:dyDescent="0.25">
      <c r="K26419" s="133"/>
    </row>
    <row r="26420" spans="11:11" x14ac:dyDescent="0.25">
      <c r="K26420" s="133"/>
    </row>
    <row r="26421" spans="11:11" x14ac:dyDescent="0.25">
      <c r="K26421" s="133"/>
    </row>
    <row r="26422" spans="11:11" x14ac:dyDescent="0.25">
      <c r="K26422" s="133"/>
    </row>
    <row r="26423" spans="11:11" x14ac:dyDescent="0.25">
      <c r="K26423" s="133"/>
    </row>
    <row r="26424" spans="11:11" x14ac:dyDescent="0.25">
      <c r="K26424" s="133"/>
    </row>
    <row r="26425" spans="11:11" x14ac:dyDescent="0.25">
      <c r="K26425" s="133"/>
    </row>
    <row r="26426" spans="11:11" x14ac:dyDescent="0.25">
      <c r="K26426" s="133"/>
    </row>
    <row r="26427" spans="11:11" x14ac:dyDescent="0.25">
      <c r="K26427" s="133"/>
    </row>
    <row r="26428" spans="11:11" x14ac:dyDescent="0.25">
      <c r="K26428" s="133"/>
    </row>
    <row r="26429" spans="11:11" x14ac:dyDescent="0.25">
      <c r="K26429" s="133"/>
    </row>
    <row r="26430" spans="11:11" x14ac:dyDescent="0.25">
      <c r="K26430" s="133"/>
    </row>
    <row r="26431" spans="11:11" x14ac:dyDescent="0.25">
      <c r="K26431" s="133"/>
    </row>
    <row r="26432" spans="11:11" x14ac:dyDescent="0.25">
      <c r="K26432" s="133"/>
    </row>
    <row r="26433" spans="11:11" x14ac:dyDescent="0.25">
      <c r="K26433" s="133"/>
    </row>
    <row r="26434" spans="11:11" x14ac:dyDescent="0.25">
      <c r="K26434" s="133"/>
    </row>
    <row r="26435" spans="11:11" x14ac:dyDescent="0.25">
      <c r="K26435" s="133"/>
    </row>
    <row r="26436" spans="11:11" x14ac:dyDescent="0.25">
      <c r="K26436" s="133"/>
    </row>
    <row r="26437" spans="11:11" x14ac:dyDescent="0.25">
      <c r="K26437" s="133"/>
    </row>
    <row r="26438" spans="11:11" x14ac:dyDescent="0.25">
      <c r="K26438" s="133"/>
    </row>
    <row r="26439" spans="11:11" x14ac:dyDescent="0.25">
      <c r="K26439" s="133"/>
    </row>
    <row r="26440" spans="11:11" x14ac:dyDescent="0.25">
      <c r="K26440" s="133"/>
    </row>
    <row r="26441" spans="11:11" x14ac:dyDescent="0.25">
      <c r="K26441" s="133"/>
    </row>
    <row r="26442" spans="11:11" x14ac:dyDescent="0.25">
      <c r="K26442" s="133"/>
    </row>
    <row r="26443" spans="11:11" x14ac:dyDescent="0.25">
      <c r="K26443" s="133"/>
    </row>
    <row r="26444" spans="11:11" x14ac:dyDescent="0.25">
      <c r="K26444" s="133"/>
    </row>
    <row r="26445" spans="11:11" x14ac:dyDescent="0.25">
      <c r="K26445" s="133"/>
    </row>
    <row r="26446" spans="11:11" x14ac:dyDescent="0.25">
      <c r="K26446" s="133"/>
    </row>
    <row r="26447" spans="11:11" x14ac:dyDescent="0.25">
      <c r="K26447" s="133"/>
    </row>
    <row r="26448" spans="11:11" x14ac:dyDescent="0.25">
      <c r="K26448" s="133"/>
    </row>
    <row r="26449" spans="11:11" x14ac:dyDescent="0.25">
      <c r="K26449" s="133"/>
    </row>
    <row r="26450" spans="11:11" x14ac:dyDescent="0.25">
      <c r="K26450" s="133"/>
    </row>
    <row r="26451" spans="11:11" x14ac:dyDescent="0.25">
      <c r="K26451" s="133"/>
    </row>
    <row r="26452" spans="11:11" x14ac:dyDescent="0.25">
      <c r="K26452" s="133"/>
    </row>
    <row r="26453" spans="11:11" x14ac:dyDescent="0.25">
      <c r="K26453" s="133"/>
    </row>
    <row r="26454" spans="11:11" x14ac:dyDescent="0.25">
      <c r="K26454" s="133"/>
    </row>
    <row r="26455" spans="11:11" x14ac:dyDescent="0.25">
      <c r="K26455" s="133"/>
    </row>
    <row r="26456" spans="11:11" x14ac:dyDescent="0.25">
      <c r="K26456" s="133"/>
    </row>
    <row r="26457" spans="11:11" x14ac:dyDescent="0.25">
      <c r="K26457" s="133"/>
    </row>
    <row r="26458" spans="11:11" x14ac:dyDescent="0.25">
      <c r="K26458" s="133"/>
    </row>
    <row r="26459" spans="11:11" x14ac:dyDescent="0.25">
      <c r="K26459" s="133"/>
    </row>
    <row r="26460" spans="11:11" x14ac:dyDescent="0.25">
      <c r="K26460" s="133"/>
    </row>
    <row r="26461" spans="11:11" x14ac:dyDescent="0.25">
      <c r="K26461" s="133"/>
    </row>
    <row r="26462" spans="11:11" x14ac:dyDescent="0.25">
      <c r="K26462" s="133"/>
    </row>
    <row r="26463" spans="11:11" x14ac:dyDescent="0.25">
      <c r="K26463" s="133"/>
    </row>
    <row r="26464" spans="11:11" x14ac:dyDescent="0.25">
      <c r="K26464" s="133"/>
    </row>
    <row r="26465" spans="11:11" x14ac:dyDescent="0.25">
      <c r="K26465" s="133"/>
    </row>
    <row r="26466" spans="11:11" x14ac:dyDescent="0.25">
      <c r="K26466" s="133"/>
    </row>
    <row r="26467" spans="11:11" x14ac:dyDescent="0.25">
      <c r="K26467" s="133"/>
    </row>
    <row r="26468" spans="11:11" x14ac:dyDescent="0.25">
      <c r="K26468" s="133"/>
    </row>
    <row r="26469" spans="11:11" x14ac:dyDescent="0.25">
      <c r="K26469" s="133"/>
    </row>
    <row r="26470" spans="11:11" x14ac:dyDescent="0.25">
      <c r="K26470" s="133"/>
    </row>
    <row r="26471" spans="11:11" x14ac:dyDescent="0.25">
      <c r="K26471" s="133"/>
    </row>
    <row r="26472" spans="11:11" x14ac:dyDescent="0.25">
      <c r="K26472" s="133"/>
    </row>
    <row r="26473" spans="11:11" x14ac:dyDescent="0.25">
      <c r="K26473" s="133"/>
    </row>
    <row r="26474" spans="11:11" x14ac:dyDescent="0.25">
      <c r="K26474" s="133"/>
    </row>
    <row r="26475" spans="11:11" x14ac:dyDescent="0.25">
      <c r="K26475" s="133"/>
    </row>
    <row r="26476" spans="11:11" x14ac:dyDescent="0.25">
      <c r="K26476" s="133"/>
    </row>
    <row r="26477" spans="11:11" x14ac:dyDescent="0.25">
      <c r="K26477" s="133"/>
    </row>
    <row r="26478" spans="11:11" x14ac:dyDescent="0.25">
      <c r="K26478" s="133"/>
    </row>
    <row r="26479" spans="11:11" x14ac:dyDescent="0.25">
      <c r="K26479" s="133"/>
    </row>
    <row r="26480" spans="11:11" x14ac:dyDescent="0.25">
      <c r="K26480" s="133"/>
    </row>
    <row r="26481" spans="11:11" x14ac:dyDescent="0.25">
      <c r="K26481" s="133"/>
    </row>
    <row r="26482" spans="11:11" x14ac:dyDescent="0.25">
      <c r="K26482" s="133"/>
    </row>
    <row r="26483" spans="11:11" x14ac:dyDescent="0.25">
      <c r="K26483" s="133"/>
    </row>
    <row r="26484" spans="11:11" x14ac:dyDescent="0.25">
      <c r="K26484" s="133"/>
    </row>
    <row r="26485" spans="11:11" x14ac:dyDescent="0.25">
      <c r="K26485" s="133"/>
    </row>
    <row r="26486" spans="11:11" x14ac:dyDescent="0.25">
      <c r="K26486" s="133"/>
    </row>
    <row r="26487" spans="11:11" x14ac:dyDescent="0.25">
      <c r="K26487" s="133"/>
    </row>
    <row r="26488" spans="11:11" x14ac:dyDescent="0.25">
      <c r="K26488" s="133"/>
    </row>
    <row r="26489" spans="11:11" x14ac:dyDescent="0.25">
      <c r="K26489" s="133"/>
    </row>
    <row r="26490" spans="11:11" x14ac:dyDescent="0.25">
      <c r="K26490" s="133"/>
    </row>
    <row r="26491" spans="11:11" x14ac:dyDescent="0.25">
      <c r="K26491" s="133"/>
    </row>
    <row r="26492" spans="11:11" x14ac:dyDescent="0.25">
      <c r="K26492" s="133"/>
    </row>
    <row r="26493" spans="11:11" x14ac:dyDescent="0.25">
      <c r="K26493" s="133"/>
    </row>
    <row r="26494" spans="11:11" x14ac:dyDescent="0.25">
      <c r="K26494" s="133"/>
    </row>
    <row r="26495" spans="11:11" x14ac:dyDescent="0.25">
      <c r="K26495" s="133"/>
    </row>
    <row r="26496" spans="11:11" x14ac:dyDescent="0.25">
      <c r="K26496" s="133"/>
    </row>
    <row r="26497" spans="11:11" x14ac:dyDescent="0.25">
      <c r="K26497" s="133"/>
    </row>
    <row r="26498" spans="11:11" x14ac:dyDescent="0.25">
      <c r="K26498" s="133"/>
    </row>
    <row r="26499" spans="11:11" x14ac:dyDescent="0.25">
      <c r="K26499" s="133"/>
    </row>
    <row r="26500" spans="11:11" x14ac:dyDescent="0.25">
      <c r="K26500" s="133"/>
    </row>
    <row r="26501" spans="11:11" x14ac:dyDescent="0.25">
      <c r="K26501" s="133"/>
    </row>
    <row r="26502" spans="11:11" x14ac:dyDescent="0.25">
      <c r="K26502" s="133"/>
    </row>
    <row r="26503" spans="11:11" x14ac:dyDescent="0.25">
      <c r="K26503" s="133"/>
    </row>
    <row r="26504" spans="11:11" x14ac:dyDescent="0.25">
      <c r="K26504" s="133"/>
    </row>
    <row r="26505" spans="11:11" x14ac:dyDescent="0.25">
      <c r="K26505" s="133"/>
    </row>
    <row r="26506" spans="11:11" x14ac:dyDescent="0.25">
      <c r="K26506" s="133"/>
    </row>
    <row r="26507" spans="11:11" x14ac:dyDescent="0.25">
      <c r="K26507" s="133"/>
    </row>
    <row r="26508" spans="11:11" x14ac:dyDescent="0.25">
      <c r="K26508" s="133"/>
    </row>
    <row r="26509" spans="11:11" x14ac:dyDescent="0.25">
      <c r="K26509" s="133"/>
    </row>
    <row r="26510" spans="11:11" x14ac:dyDescent="0.25">
      <c r="K26510" s="133"/>
    </row>
    <row r="26511" spans="11:11" x14ac:dyDescent="0.25">
      <c r="K26511" s="133"/>
    </row>
    <row r="26512" spans="11:11" x14ac:dyDescent="0.25">
      <c r="K26512" s="133"/>
    </row>
    <row r="26513" spans="11:11" x14ac:dyDescent="0.25">
      <c r="K26513" s="133"/>
    </row>
    <row r="26514" spans="11:11" x14ac:dyDescent="0.25">
      <c r="K26514" s="133"/>
    </row>
    <row r="26515" spans="11:11" x14ac:dyDescent="0.25">
      <c r="K26515" s="133"/>
    </row>
    <row r="26516" spans="11:11" x14ac:dyDescent="0.25">
      <c r="K26516" s="133"/>
    </row>
    <row r="26517" spans="11:11" x14ac:dyDescent="0.25">
      <c r="K26517" s="133"/>
    </row>
    <row r="26518" spans="11:11" x14ac:dyDescent="0.25">
      <c r="K26518" s="133"/>
    </row>
    <row r="26519" spans="11:11" x14ac:dyDescent="0.25">
      <c r="K26519" s="133"/>
    </row>
    <row r="26520" spans="11:11" x14ac:dyDescent="0.25">
      <c r="K26520" s="133"/>
    </row>
    <row r="26521" spans="11:11" x14ac:dyDescent="0.25">
      <c r="K26521" s="133"/>
    </row>
    <row r="26522" spans="11:11" x14ac:dyDescent="0.25">
      <c r="K26522" s="133"/>
    </row>
    <row r="26523" spans="11:11" x14ac:dyDescent="0.25">
      <c r="K26523" s="133"/>
    </row>
    <row r="26524" spans="11:11" x14ac:dyDescent="0.25">
      <c r="K26524" s="133"/>
    </row>
    <row r="26525" spans="11:11" x14ac:dyDescent="0.25">
      <c r="K26525" s="133"/>
    </row>
    <row r="26526" spans="11:11" x14ac:dyDescent="0.25">
      <c r="K26526" s="133"/>
    </row>
    <row r="26527" spans="11:11" x14ac:dyDescent="0.25">
      <c r="K26527" s="133"/>
    </row>
    <row r="26528" spans="11:11" x14ac:dyDescent="0.25">
      <c r="K26528" s="133"/>
    </row>
    <row r="26529" spans="11:11" x14ac:dyDescent="0.25">
      <c r="K26529" s="133"/>
    </row>
    <row r="26530" spans="11:11" x14ac:dyDescent="0.25">
      <c r="K26530" s="133"/>
    </row>
    <row r="26531" spans="11:11" x14ac:dyDescent="0.25">
      <c r="K26531" s="133"/>
    </row>
    <row r="26532" spans="11:11" x14ac:dyDescent="0.25">
      <c r="K26532" s="133"/>
    </row>
    <row r="26533" spans="11:11" x14ac:dyDescent="0.25">
      <c r="K26533" s="133"/>
    </row>
    <row r="26534" spans="11:11" x14ac:dyDescent="0.25">
      <c r="K26534" s="133"/>
    </row>
    <row r="26535" spans="11:11" x14ac:dyDescent="0.25">
      <c r="K26535" s="133"/>
    </row>
    <row r="26536" spans="11:11" x14ac:dyDescent="0.25">
      <c r="K26536" s="133"/>
    </row>
    <row r="26537" spans="11:11" x14ac:dyDescent="0.25">
      <c r="K26537" s="133"/>
    </row>
    <row r="26538" spans="11:11" x14ac:dyDescent="0.25">
      <c r="K26538" s="133"/>
    </row>
    <row r="26539" spans="11:11" x14ac:dyDescent="0.25">
      <c r="K26539" s="133"/>
    </row>
    <row r="26540" spans="11:11" x14ac:dyDescent="0.25">
      <c r="K26540" s="133"/>
    </row>
    <row r="26541" spans="11:11" x14ac:dyDescent="0.25">
      <c r="K26541" s="133"/>
    </row>
    <row r="26542" spans="11:11" x14ac:dyDescent="0.25">
      <c r="K26542" s="133"/>
    </row>
    <row r="26543" spans="11:11" x14ac:dyDescent="0.25">
      <c r="K26543" s="133"/>
    </row>
    <row r="26544" spans="11:11" x14ac:dyDescent="0.25">
      <c r="K26544" s="133"/>
    </row>
    <row r="26545" spans="11:11" x14ac:dyDescent="0.25">
      <c r="K26545" s="133"/>
    </row>
    <row r="26546" spans="11:11" x14ac:dyDescent="0.25">
      <c r="K26546" s="133"/>
    </row>
    <row r="26547" spans="11:11" x14ac:dyDescent="0.25">
      <c r="K26547" s="133"/>
    </row>
    <row r="26548" spans="11:11" x14ac:dyDescent="0.25">
      <c r="K26548" s="133"/>
    </row>
    <row r="26549" spans="11:11" x14ac:dyDescent="0.25">
      <c r="K26549" s="133"/>
    </row>
    <row r="26550" spans="11:11" x14ac:dyDescent="0.25">
      <c r="K26550" s="133"/>
    </row>
    <row r="26551" spans="11:11" x14ac:dyDescent="0.25">
      <c r="K26551" s="133"/>
    </row>
    <row r="26552" spans="11:11" x14ac:dyDescent="0.25">
      <c r="K26552" s="133"/>
    </row>
    <row r="26553" spans="11:11" x14ac:dyDescent="0.25">
      <c r="K26553" s="133"/>
    </row>
    <row r="26554" spans="11:11" x14ac:dyDescent="0.25">
      <c r="K26554" s="133"/>
    </row>
    <row r="26555" spans="11:11" x14ac:dyDescent="0.25">
      <c r="K26555" s="133"/>
    </row>
    <row r="26556" spans="11:11" x14ac:dyDescent="0.25">
      <c r="K26556" s="133"/>
    </row>
    <row r="26557" spans="11:11" x14ac:dyDescent="0.25">
      <c r="K26557" s="133"/>
    </row>
    <row r="26558" spans="11:11" x14ac:dyDescent="0.25">
      <c r="K26558" s="133"/>
    </row>
    <row r="26559" spans="11:11" x14ac:dyDescent="0.25">
      <c r="K26559" s="133"/>
    </row>
    <row r="26560" spans="11:11" x14ac:dyDescent="0.25">
      <c r="K26560" s="133"/>
    </row>
    <row r="26561" spans="11:11" x14ac:dyDescent="0.25">
      <c r="K26561" s="133"/>
    </row>
    <row r="26562" spans="11:11" x14ac:dyDescent="0.25">
      <c r="K26562" s="133"/>
    </row>
    <row r="26563" spans="11:11" x14ac:dyDescent="0.25">
      <c r="K26563" s="133"/>
    </row>
    <row r="26564" spans="11:11" x14ac:dyDescent="0.25">
      <c r="K26564" s="133"/>
    </row>
    <row r="26565" spans="11:11" x14ac:dyDescent="0.25">
      <c r="K26565" s="133"/>
    </row>
    <row r="26566" spans="11:11" x14ac:dyDescent="0.25">
      <c r="K26566" s="133"/>
    </row>
    <row r="26567" spans="11:11" x14ac:dyDescent="0.25">
      <c r="K26567" s="133"/>
    </row>
    <row r="26568" spans="11:11" x14ac:dyDescent="0.25">
      <c r="K26568" s="133"/>
    </row>
    <row r="26569" spans="11:11" x14ac:dyDescent="0.25">
      <c r="K26569" s="133"/>
    </row>
    <row r="26570" spans="11:11" x14ac:dyDescent="0.25">
      <c r="K26570" s="133"/>
    </row>
    <row r="26571" spans="11:11" x14ac:dyDescent="0.25">
      <c r="K26571" s="133"/>
    </row>
    <row r="26572" spans="11:11" x14ac:dyDescent="0.25">
      <c r="K26572" s="133"/>
    </row>
    <row r="26573" spans="11:11" x14ac:dyDescent="0.25">
      <c r="K26573" s="133"/>
    </row>
    <row r="26574" spans="11:11" x14ac:dyDescent="0.25">
      <c r="K26574" s="133"/>
    </row>
    <row r="26575" spans="11:11" x14ac:dyDescent="0.25">
      <c r="K26575" s="133"/>
    </row>
    <row r="26576" spans="11:11" x14ac:dyDescent="0.25">
      <c r="K26576" s="133"/>
    </row>
    <row r="26577" spans="11:11" x14ac:dyDescent="0.25">
      <c r="K26577" s="133"/>
    </row>
    <row r="26578" spans="11:11" x14ac:dyDescent="0.25">
      <c r="K26578" s="133"/>
    </row>
    <row r="26579" spans="11:11" x14ac:dyDescent="0.25">
      <c r="K26579" s="133"/>
    </row>
    <row r="26580" spans="11:11" x14ac:dyDescent="0.25">
      <c r="K26580" s="133"/>
    </row>
    <row r="26581" spans="11:11" x14ac:dyDescent="0.25">
      <c r="K26581" s="133"/>
    </row>
    <row r="26582" spans="11:11" x14ac:dyDescent="0.25">
      <c r="K26582" s="133"/>
    </row>
    <row r="26583" spans="11:11" x14ac:dyDescent="0.25">
      <c r="K26583" s="133"/>
    </row>
    <row r="26584" spans="11:11" x14ac:dyDescent="0.25">
      <c r="K26584" s="133"/>
    </row>
    <row r="26585" spans="11:11" x14ac:dyDescent="0.25">
      <c r="K26585" s="133"/>
    </row>
    <row r="26586" spans="11:11" x14ac:dyDescent="0.25">
      <c r="K26586" s="133"/>
    </row>
    <row r="26587" spans="11:11" x14ac:dyDescent="0.25">
      <c r="K26587" s="133"/>
    </row>
    <row r="26588" spans="11:11" x14ac:dyDescent="0.25">
      <c r="K26588" s="133"/>
    </row>
    <row r="26589" spans="11:11" x14ac:dyDescent="0.25">
      <c r="K26589" s="133"/>
    </row>
    <row r="26590" spans="11:11" x14ac:dyDescent="0.25">
      <c r="K26590" s="133"/>
    </row>
    <row r="26591" spans="11:11" x14ac:dyDescent="0.25">
      <c r="K26591" s="133"/>
    </row>
    <row r="26592" spans="11:11" x14ac:dyDescent="0.25">
      <c r="K26592" s="133"/>
    </row>
    <row r="26593" spans="11:11" x14ac:dyDescent="0.25">
      <c r="K26593" s="133"/>
    </row>
    <row r="26594" spans="11:11" x14ac:dyDescent="0.25">
      <c r="K26594" s="133"/>
    </row>
    <row r="26595" spans="11:11" x14ac:dyDescent="0.25">
      <c r="K26595" s="133"/>
    </row>
    <row r="26596" spans="11:11" x14ac:dyDescent="0.25">
      <c r="K26596" s="133"/>
    </row>
    <row r="26597" spans="11:11" x14ac:dyDescent="0.25">
      <c r="K26597" s="133"/>
    </row>
    <row r="26598" spans="11:11" x14ac:dyDescent="0.25">
      <c r="K26598" s="133"/>
    </row>
    <row r="26599" spans="11:11" x14ac:dyDescent="0.25">
      <c r="K26599" s="133"/>
    </row>
    <row r="26600" spans="11:11" x14ac:dyDescent="0.25">
      <c r="K26600" s="133"/>
    </row>
    <row r="26601" spans="11:11" x14ac:dyDescent="0.25">
      <c r="K26601" s="133"/>
    </row>
    <row r="26602" spans="11:11" x14ac:dyDescent="0.25">
      <c r="K26602" s="133"/>
    </row>
    <row r="26603" spans="11:11" x14ac:dyDescent="0.25">
      <c r="K26603" s="133"/>
    </row>
    <row r="26604" spans="11:11" x14ac:dyDescent="0.25">
      <c r="K26604" s="133"/>
    </row>
    <row r="26605" spans="11:11" x14ac:dyDescent="0.25">
      <c r="K26605" s="133"/>
    </row>
    <row r="26606" spans="11:11" x14ac:dyDescent="0.25">
      <c r="K26606" s="133"/>
    </row>
    <row r="26607" spans="11:11" x14ac:dyDescent="0.25">
      <c r="K26607" s="133"/>
    </row>
    <row r="26608" spans="11:11" x14ac:dyDescent="0.25">
      <c r="K26608" s="133"/>
    </row>
    <row r="26609" spans="11:11" x14ac:dyDescent="0.25">
      <c r="K26609" s="133"/>
    </row>
    <row r="26610" spans="11:11" x14ac:dyDescent="0.25">
      <c r="K26610" s="133"/>
    </row>
    <row r="26611" spans="11:11" x14ac:dyDescent="0.25">
      <c r="K26611" s="133"/>
    </row>
    <row r="26612" spans="11:11" x14ac:dyDescent="0.25">
      <c r="K26612" s="133"/>
    </row>
    <row r="26613" spans="11:11" x14ac:dyDescent="0.25">
      <c r="K26613" s="133"/>
    </row>
    <row r="26614" spans="11:11" x14ac:dyDescent="0.25">
      <c r="K26614" s="133"/>
    </row>
    <row r="26615" spans="11:11" x14ac:dyDescent="0.25">
      <c r="K26615" s="133"/>
    </row>
    <row r="26616" spans="11:11" x14ac:dyDescent="0.25">
      <c r="K26616" s="133"/>
    </row>
    <row r="26617" spans="11:11" x14ac:dyDescent="0.25">
      <c r="K26617" s="133"/>
    </row>
    <row r="26618" spans="11:11" x14ac:dyDescent="0.25">
      <c r="K26618" s="133"/>
    </row>
    <row r="26619" spans="11:11" x14ac:dyDescent="0.25">
      <c r="K26619" s="133"/>
    </row>
    <row r="26620" spans="11:11" x14ac:dyDescent="0.25">
      <c r="K26620" s="133"/>
    </row>
    <row r="26621" spans="11:11" x14ac:dyDescent="0.25">
      <c r="K26621" s="133"/>
    </row>
    <row r="26622" spans="11:11" x14ac:dyDescent="0.25">
      <c r="K26622" s="133"/>
    </row>
    <row r="26623" spans="11:11" x14ac:dyDescent="0.25">
      <c r="K26623" s="133"/>
    </row>
    <row r="26624" spans="11:11" x14ac:dyDescent="0.25">
      <c r="K26624" s="133"/>
    </row>
    <row r="26625" spans="11:11" x14ac:dyDescent="0.25">
      <c r="K26625" s="133"/>
    </row>
    <row r="26626" spans="11:11" x14ac:dyDescent="0.25">
      <c r="K26626" s="133"/>
    </row>
    <row r="26627" spans="11:11" x14ac:dyDescent="0.25">
      <c r="K26627" s="133"/>
    </row>
    <row r="26628" spans="11:11" x14ac:dyDescent="0.25">
      <c r="K26628" s="133"/>
    </row>
    <row r="26629" spans="11:11" x14ac:dyDescent="0.25">
      <c r="K26629" s="133"/>
    </row>
    <row r="26630" spans="11:11" x14ac:dyDescent="0.25">
      <c r="K26630" s="133"/>
    </row>
    <row r="26631" spans="11:11" x14ac:dyDescent="0.25">
      <c r="K26631" s="133"/>
    </row>
    <row r="26632" spans="11:11" x14ac:dyDescent="0.25">
      <c r="K26632" s="133"/>
    </row>
    <row r="26633" spans="11:11" x14ac:dyDescent="0.25">
      <c r="K26633" s="133"/>
    </row>
    <row r="26634" spans="11:11" x14ac:dyDescent="0.25">
      <c r="K26634" s="133"/>
    </row>
    <row r="26635" spans="11:11" x14ac:dyDescent="0.25">
      <c r="K26635" s="133"/>
    </row>
    <row r="26636" spans="11:11" x14ac:dyDescent="0.25">
      <c r="K26636" s="133"/>
    </row>
    <row r="26637" spans="11:11" x14ac:dyDescent="0.25">
      <c r="K26637" s="133"/>
    </row>
    <row r="26638" spans="11:11" x14ac:dyDescent="0.25">
      <c r="K26638" s="133"/>
    </row>
    <row r="26639" spans="11:11" x14ac:dyDescent="0.25">
      <c r="K26639" s="133"/>
    </row>
    <row r="26640" spans="11:11" x14ac:dyDescent="0.25">
      <c r="K26640" s="133"/>
    </row>
    <row r="26641" spans="11:11" x14ac:dyDescent="0.25">
      <c r="K26641" s="133"/>
    </row>
    <row r="26642" spans="11:11" x14ac:dyDescent="0.25">
      <c r="K26642" s="133"/>
    </row>
    <row r="26643" spans="11:11" x14ac:dyDescent="0.25">
      <c r="K26643" s="133"/>
    </row>
    <row r="26644" spans="11:11" x14ac:dyDescent="0.25">
      <c r="K26644" s="133"/>
    </row>
    <row r="26645" spans="11:11" x14ac:dyDescent="0.25">
      <c r="K26645" s="133"/>
    </row>
    <row r="26646" spans="11:11" x14ac:dyDescent="0.25">
      <c r="K26646" s="133"/>
    </row>
    <row r="26647" spans="11:11" x14ac:dyDescent="0.25">
      <c r="K26647" s="133"/>
    </row>
    <row r="26648" spans="11:11" x14ac:dyDescent="0.25">
      <c r="K26648" s="133"/>
    </row>
    <row r="26649" spans="11:11" x14ac:dyDescent="0.25">
      <c r="K26649" s="133"/>
    </row>
    <row r="26650" spans="11:11" x14ac:dyDescent="0.25">
      <c r="K26650" s="133"/>
    </row>
    <row r="26651" spans="11:11" x14ac:dyDescent="0.25">
      <c r="K26651" s="133"/>
    </row>
    <row r="26652" spans="11:11" x14ac:dyDescent="0.25">
      <c r="K26652" s="133"/>
    </row>
    <row r="26653" spans="11:11" x14ac:dyDescent="0.25">
      <c r="K26653" s="133"/>
    </row>
    <row r="26654" spans="11:11" x14ac:dyDescent="0.25">
      <c r="K26654" s="133"/>
    </row>
    <row r="26655" spans="11:11" x14ac:dyDescent="0.25">
      <c r="K26655" s="133"/>
    </row>
    <row r="26656" spans="11:11" x14ac:dyDescent="0.25">
      <c r="K26656" s="133"/>
    </row>
    <row r="26657" spans="11:11" x14ac:dyDescent="0.25">
      <c r="K26657" s="133"/>
    </row>
    <row r="26658" spans="11:11" x14ac:dyDescent="0.25">
      <c r="K26658" s="133"/>
    </row>
    <row r="26659" spans="11:11" x14ac:dyDescent="0.25">
      <c r="K26659" s="133"/>
    </row>
    <row r="26660" spans="11:11" x14ac:dyDescent="0.25">
      <c r="K26660" s="133"/>
    </row>
    <row r="26661" spans="11:11" x14ac:dyDescent="0.25">
      <c r="K26661" s="133"/>
    </row>
    <row r="26662" spans="11:11" x14ac:dyDescent="0.25">
      <c r="K26662" s="133"/>
    </row>
    <row r="26663" spans="11:11" x14ac:dyDescent="0.25">
      <c r="K26663" s="133"/>
    </row>
    <row r="26664" spans="11:11" x14ac:dyDescent="0.25">
      <c r="K26664" s="133"/>
    </row>
    <row r="26665" spans="11:11" x14ac:dyDescent="0.25">
      <c r="K26665" s="133"/>
    </row>
    <row r="26666" spans="11:11" x14ac:dyDescent="0.25">
      <c r="K26666" s="133"/>
    </row>
    <row r="26667" spans="11:11" x14ac:dyDescent="0.25">
      <c r="K26667" s="133"/>
    </row>
    <row r="26668" spans="11:11" x14ac:dyDescent="0.25">
      <c r="K26668" s="133"/>
    </row>
    <row r="26669" spans="11:11" x14ac:dyDescent="0.25">
      <c r="K26669" s="133"/>
    </row>
    <row r="26670" spans="11:11" x14ac:dyDescent="0.25">
      <c r="K26670" s="133"/>
    </row>
    <row r="26671" spans="11:11" x14ac:dyDescent="0.25">
      <c r="K26671" s="133"/>
    </row>
    <row r="26672" spans="11:11" x14ac:dyDescent="0.25">
      <c r="K26672" s="133"/>
    </row>
    <row r="26673" spans="11:11" x14ac:dyDescent="0.25">
      <c r="K26673" s="133"/>
    </row>
    <row r="26674" spans="11:11" x14ac:dyDescent="0.25">
      <c r="K26674" s="133"/>
    </row>
    <row r="26675" spans="11:11" x14ac:dyDescent="0.25">
      <c r="K26675" s="133"/>
    </row>
    <row r="26676" spans="11:11" x14ac:dyDescent="0.25">
      <c r="K26676" s="133"/>
    </row>
    <row r="26677" spans="11:11" x14ac:dyDescent="0.25">
      <c r="K26677" s="133"/>
    </row>
    <row r="26678" spans="11:11" x14ac:dyDescent="0.25">
      <c r="K26678" s="133"/>
    </row>
    <row r="26679" spans="11:11" x14ac:dyDescent="0.25">
      <c r="K26679" s="133"/>
    </row>
    <row r="26680" spans="11:11" x14ac:dyDescent="0.25">
      <c r="K26680" s="133"/>
    </row>
    <row r="26681" spans="11:11" x14ac:dyDescent="0.25">
      <c r="K26681" s="133"/>
    </row>
    <row r="26682" spans="11:11" x14ac:dyDescent="0.25">
      <c r="K26682" s="133"/>
    </row>
    <row r="26683" spans="11:11" x14ac:dyDescent="0.25">
      <c r="K26683" s="133"/>
    </row>
    <row r="26684" spans="11:11" x14ac:dyDescent="0.25">
      <c r="K26684" s="133"/>
    </row>
    <row r="26685" spans="11:11" x14ac:dyDescent="0.25">
      <c r="K26685" s="133"/>
    </row>
    <row r="26686" spans="11:11" x14ac:dyDescent="0.25">
      <c r="K26686" s="133"/>
    </row>
    <row r="26687" spans="11:11" x14ac:dyDescent="0.25">
      <c r="K26687" s="133"/>
    </row>
    <row r="26688" spans="11:11" x14ac:dyDescent="0.25">
      <c r="K26688" s="133"/>
    </row>
    <row r="26689" spans="11:11" x14ac:dyDescent="0.25">
      <c r="K26689" s="133"/>
    </row>
    <row r="26690" spans="11:11" x14ac:dyDescent="0.25">
      <c r="K26690" s="133"/>
    </row>
    <row r="26691" spans="11:11" x14ac:dyDescent="0.25">
      <c r="K26691" s="133"/>
    </row>
    <row r="26692" spans="11:11" x14ac:dyDescent="0.25">
      <c r="K26692" s="133"/>
    </row>
    <row r="26693" spans="11:11" x14ac:dyDescent="0.25">
      <c r="K26693" s="133"/>
    </row>
    <row r="26694" spans="11:11" x14ac:dyDescent="0.25">
      <c r="K26694" s="133"/>
    </row>
    <row r="26695" spans="11:11" x14ac:dyDescent="0.25">
      <c r="K26695" s="133"/>
    </row>
    <row r="26696" spans="11:11" x14ac:dyDescent="0.25">
      <c r="K26696" s="133"/>
    </row>
    <row r="26697" spans="11:11" x14ac:dyDescent="0.25">
      <c r="K26697" s="133"/>
    </row>
    <row r="26698" spans="11:11" x14ac:dyDescent="0.25">
      <c r="K26698" s="133"/>
    </row>
    <row r="26699" spans="11:11" x14ac:dyDescent="0.25">
      <c r="K26699" s="133"/>
    </row>
    <row r="26700" spans="11:11" x14ac:dyDescent="0.25">
      <c r="K26700" s="133"/>
    </row>
    <row r="26701" spans="11:11" x14ac:dyDescent="0.25">
      <c r="K26701" s="133"/>
    </row>
    <row r="26702" spans="11:11" x14ac:dyDescent="0.25">
      <c r="K26702" s="133"/>
    </row>
    <row r="26703" spans="11:11" x14ac:dyDescent="0.25">
      <c r="K26703" s="133"/>
    </row>
    <row r="26704" spans="11:11" x14ac:dyDescent="0.25">
      <c r="K26704" s="133"/>
    </row>
    <row r="26705" spans="11:11" x14ac:dyDescent="0.25">
      <c r="K26705" s="133"/>
    </row>
    <row r="26706" spans="11:11" x14ac:dyDescent="0.25">
      <c r="K26706" s="133"/>
    </row>
    <row r="26707" spans="11:11" x14ac:dyDescent="0.25">
      <c r="K26707" s="133"/>
    </row>
    <row r="26708" spans="11:11" x14ac:dyDescent="0.25">
      <c r="K26708" s="133"/>
    </row>
    <row r="26709" spans="11:11" x14ac:dyDescent="0.25">
      <c r="K26709" s="133"/>
    </row>
    <row r="26710" spans="11:11" x14ac:dyDescent="0.25">
      <c r="K26710" s="133"/>
    </row>
    <row r="26711" spans="11:11" x14ac:dyDescent="0.25">
      <c r="K26711" s="133"/>
    </row>
    <row r="26712" spans="11:11" x14ac:dyDescent="0.25">
      <c r="K26712" s="133"/>
    </row>
    <row r="26713" spans="11:11" x14ac:dyDescent="0.25">
      <c r="K26713" s="133"/>
    </row>
    <row r="26714" spans="11:11" x14ac:dyDescent="0.25">
      <c r="K26714" s="133"/>
    </row>
    <row r="26715" spans="11:11" x14ac:dyDescent="0.25">
      <c r="K26715" s="133"/>
    </row>
    <row r="26716" spans="11:11" x14ac:dyDescent="0.25">
      <c r="K26716" s="133"/>
    </row>
    <row r="26717" spans="11:11" x14ac:dyDescent="0.25">
      <c r="K26717" s="133"/>
    </row>
    <row r="26718" spans="11:11" x14ac:dyDescent="0.25">
      <c r="K26718" s="133"/>
    </row>
    <row r="26719" spans="11:11" x14ac:dyDescent="0.25">
      <c r="K26719" s="133"/>
    </row>
    <row r="26720" spans="11:11" x14ac:dyDescent="0.25">
      <c r="K26720" s="133"/>
    </row>
    <row r="26721" spans="11:11" x14ac:dyDescent="0.25">
      <c r="K26721" s="133"/>
    </row>
    <row r="26722" spans="11:11" x14ac:dyDescent="0.25">
      <c r="K26722" s="133"/>
    </row>
    <row r="26723" spans="11:11" x14ac:dyDescent="0.25">
      <c r="K26723" s="133"/>
    </row>
    <row r="26724" spans="11:11" x14ac:dyDescent="0.25">
      <c r="K26724" s="133"/>
    </row>
    <row r="26725" spans="11:11" x14ac:dyDescent="0.25">
      <c r="K26725" s="133"/>
    </row>
    <row r="26726" spans="11:11" x14ac:dyDescent="0.25">
      <c r="K26726" s="133"/>
    </row>
    <row r="26727" spans="11:11" x14ac:dyDescent="0.25">
      <c r="K26727" s="133"/>
    </row>
    <row r="26728" spans="11:11" x14ac:dyDescent="0.25">
      <c r="K26728" s="133"/>
    </row>
    <row r="26729" spans="11:11" x14ac:dyDescent="0.25">
      <c r="K26729" s="133"/>
    </row>
    <row r="26730" spans="11:11" x14ac:dyDescent="0.25">
      <c r="K26730" s="133"/>
    </row>
    <row r="26731" spans="11:11" x14ac:dyDescent="0.25">
      <c r="K26731" s="133"/>
    </row>
    <row r="26732" spans="11:11" x14ac:dyDescent="0.25">
      <c r="K26732" s="133"/>
    </row>
    <row r="26733" spans="11:11" x14ac:dyDescent="0.25">
      <c r="K26733" s="133"/>
    </row>
    <row r="26734" spans="11:11" x14ac:dyDescent="0.25">
      <c r="K26734" s="133"/>
    </row>
    <row r="26735" spans="11:11" x14ac:dyDescent="0.25">
      <c r="K26735" s="133"/>
    </row>
    <row r="26736" spans="11:11" x14ac:dyDescent="0.25">
      <c r="K26736" s="133"/>
    </row>
    <row r="26737" spans="11:11" x14ac:dyDescent="0.25">
      <c r="K26737" s="133"/>
    </row>
    <row r="26738" spans="11:11" x14ac:dyDescent="0.25">
      <c r="K26738" s="133"/>
    </row>
    <row r="26739" spans="11:11" x14ac:dyDescent="0.25">
      <c r="K26739" s="133"/>
    </row>
    <row r="26740" spans="11:11" x14ac:dyDescent="0.25">
      <c r="K26740" s="133"/>
    </row>
    <row r="26741" spans="11:11" x14ac:dyDescent="0.25">
      <c r="K26741" s="133"/>
    </row>
    <row r="26742" spans="11:11" x14ac:dyDescent="0.25">
      <c r="K26742" s="133"/>
    </row>
    <row r="26743" spans="11:11" x14ac:dyDescent="0.25">
      <c r="K26743" s="133"/>
    </row>
    <row r="26744" spans="11:11" x14ac:dyDescent="0.25">
      <c r="K26744" s="133"/>
    </row>
    <row r="26745" spans="11:11" x14ac:dyDescent="0.25">
      <c r="K26745" s="133"/>
    </row>
    <row r="26746" spans="11:11" x14ac:dyDescent="0.25">
      <c r="K26746" s="133"/>
    </row>
    <row r="26747" spans="11:11" x14ac:dyDescent="0.25">
      <c r="K26747" s="133"/>
    </row>
    <row r="26748" spans="11:11" x14ac:dyDescent="0.25">
      <c r="K26748" s="133"/>
    </row>
    <row r="26749" spans="11:11" x14ac:dyDescent="0.25">
      <c r="K26749" s="133"/>
    </row>
    <row r="26750" spans="11:11" x14ac:dyDescent="0.25">
      <c r="K26750" s="133"/>
    </row>
    <row r="26751" spans="11:11" x14ac:dyDescent="0.25">
      <c r="K26751" s="133"/>
    </row>
    <row r="26752" spans="11:11" x14ac:dyDescent="0.25">
      <c r="K26752" s="133"/>
    </row>
    <row r="26753" spans="11:11" x14ac:dyDescent="0.25">
      <c r="K26753" s="133"/>
    </row>
    <row r="26754" spans="11:11" x14ac:dyDescent="0.25">
      <c r="K26754" s="133"/>
    </row>
    <row r="26755" spans="11:11" x14ac:dyDescent="0.25">
      <c r="K26755" s="133"/>
    </row>
    <row r="26756" spans="11:11" x14ac:dyDescent="0.25">
      <c r="K26756" s="133"/>
    </row>
    <row r="26757" spans="11:11" x14ac:dyDescent="0.25">
      <c r="K26757" s="133"/>
    </row>
    <row r="26758" spans="11:11" x14ac:dyDescent="0.25">
      <c r="K26758" s="133"/>
    </row>
    <row r="26759" spans="11:11" x14ac:dyDescent="0.25">
      <c r="K26759" s="133"/>
    </row>
    <row r="26760" spans="11:11" x14ac:dyDescent="0.25">
      <c r="K26760" s="133"/>
    </row>
    <row r="26761" spans="11:11" x14ac:dyDescent="0.25">
      <c r="K26761" s="133"/>
    </row>
    <row r="26762" spans="11:11" x14ac:dyDescent="0.25">
      <c r="K26762" s="133"/>
    </row>
    <row r="26763" spans="11:11" x14ac:dyDescent="0.25">
      <c r="K26763" s="133"/>
    </row>
    <row r="26764" spans="11:11" x14ac:dyDescent="0.25">
      <c r="K26764" s="133"/>
    </row>
    <row r="26765" spans="11:11" x14ac:dyDescent="0.25">
      <c r="K26765" s="133"/>
    </row>
    <row r="26766" spans="11:11" x14ac:dyDescent="0.25">
      <c r="K26766" s="133"/>
    </row>
    <row r="26767" spans="11:11" x14ac:dyDescent="0.25">
      <c r="K26767" s="133"/>
    </row>
    <row r="26768" spans="11:11" x14ac:dyDescent="0.25">
      <c r="K26768" s="133"/>
    </row>
    <row r="26769" spans="11:11" x14ac:dyDescent="0.25">
      <c r="K26769" s="133"/>
    </row>
    <row r="26770" spans="11:11" x14ac:dyDescent="0.25">
      <c r="K26770" s="133"/>
    </row>
    <row r="26771" spans="11:11" x14ac:dyDescent="0.25">
      <c r="K26771" s="133"/>
    </row>
    <row r="26772" spans="11:11" x14ac:dyDescent="0.25">
      <c r="K26772" s="133"/>
    </row>
    <row r="26773" spans="11:11" x14ac:dyDescent="0.25">
      <c r="K26773" s="133"/>
    </row>
    <row r="26774" spans="11:11" x14ac:dyDescent="0.25">
      <c r="K26774" s="133"/>
    </row>
    <row r="26775" spans="11:11" x14ac:dyDescent="0.25">
      <c r="K26775" s="133"/>
    </row>
    <row r="26776" spans="11:11" x14ac:dyDescent="0.25">
      <c r="K26776" s="133"/>
    </row>
    <row r="26777" spans="11:11" x14ac:dyDescent="0.25">
      <c r="K26777" s="133"/>
    </row>
    <row r="26778" spans="11:11" x14ac:dyDescent="0.25">
      <c r="K26778" s="133"/>
    </row>
    <row r="26779" spans="11:11" x14ac:dyDescent="0.25">
      <c r="K26779" s="133"/>
    </row>
    <row r="26780" spans="11:11" x14ac:dyDescent="0.25">
      <c r="K26780" s="133"/>
    </row>
    <row r="26781" spans="11:11" x14ac:dyDescent="0.25">
      <c r="K26781" s="133"/>
    </row>
    <row r="26782" spans="11:11" x14ac:dyDescent="0.25">
      <c r="K26782" s="133"/>
    </row>
    <row r="26783" spans="11:11" x14ac:dyDescent="0.25">
      <c r="K26783" s="133"/>
    </row>
    <row r="26784" spans="11:11" x14ac:dyDescent="0.25">
      <c r="K26784" s="133"/>
    </row>
    <row r="26785" spans="11:11" x14ac:dyDescent="0.25">
      <c r="K26785" s="133"/>
    </row>
    <row r="26786" spans="11:11" x14ac:dyDescent="0.25">
      <c r="K26786" s="133"/>
    </row>
    <row r="26787" spans="11:11" x14ac:dyDescent="0.25">
      <c r="K26787" s="133"/>
    </row>
    <row r="26788" spans="11:11" x14ac:dyDescent="0.25">
      <c r="K26788" s="133"/>
    </row>
    <row r="26789" spans="11:11" x14ac:dyDescent="0.25">
      <c r="K26789" s="133"/>
    </row>
    <row r="26790" spans="11:11" x14ac:dyDescent="0.25">
      <c r="K26790" s="133"/>
    </row>
    <row r="26791" spans="11:11" x14ac:dyDescent="0.25">
      <c r="K26791" s="133"/>
    </row>
    <row r="26792" spans="11:11" x14ac:dyDescent="0.25">
      <c r="K26792" s="133"/>
    </row>
    <row r="26793" spans="11:11" x14ac:dyDescent="0.25">
      <c r="K26793" s="133"/>
    </row>
    <row r="26794" spans="11:11" x14ac:dyDescent="0.25">
      <c r="K26794" s="133"/>
    </row>
    <row r="26795" spans="11:11" x14ac:dyDescent="0.25">
      <c r="K26795" s="133"/>
    </row>
    <row r="26796" spans="11:11" x14ac:dyDescent="0.25">
      <c r="K26796" s="133"/>
    </row>
    <row r="26797" spans="11:11" x14ac:dyDescent="0.25">
      <c r="K26797" s="133"/>
    </row>
    <row r="26798" spans="11:11" x14ac:dyDescent="0.25">
      <c r="K26798" s="133"/>
    </row>
    <row r="26799" spans="11:11" x14ac:dyDescent="0.25">
      <c r="K26799" s="133"/>
    </row>
    <row r="26800" spans="11:11" x14ac:dyDescent="0.25">
      <c r="K26800" s="133"/>
    </row>
    <row r="26801" spans="11:11" x14ac:dyDescent="0.25">
      <c r="K26801" s="133"/>
    </row>
    <row r="26802" spans="11:11" x14ac:dyDescent="0.25">
      <c r="K26802" s="133"/>
    </row>
    <row r="26803" spans="11:11" x14ac:dyDescent="0.25">
      <c r="K26803" s="133"/>
    </row>
    <row r="26804" spans="11:11" x14ac:dyDescent="0.25">
      <c r="K26804" s="133"/>
    </row>
    <row r="26805" spans="11:11" x14ac:dyDescent="0.25">
      <c r="K26805" s="133"/>
    </row>
    <row r="26806" spans="11:11" x14ac:dyDescent="0.25">
      <c r="K26806" s="133"/>
    </row>
    <row r="26807" spans="11:11" x14ac:dyDescent="0.25">
      <c r="K26807" s="133"/>
    </row>
    <row r="26808" spans="11:11" x14ac:dyDescent="0.25">
      <c r="K26808" s="133"/>
    </row>
    <row r="26809" spans="11:11" x14ac:dyDescent="0.25">
      <c r="K26809" s="133"/>
    </row>
    <row r="26810" spans="11:11" x14ac:dyDescent="0.25">
      <c r="K26810" s="133"/>
    </row>
    <row r="26811" spans="11:11" x14ac:dyDescent="0.25">
      <c r="K26811" s="133"/>
    </row>
    <row r="26812" spans="11:11" x14ac:dyDescent="0.25">
      <c r="K26812" s="133"/>
    </row>
    <row r="26813" spans="11:11" x14ac:dyDescent="0.25">
      <c r="K26813" s="133"/>
    </row>
    <row r="26814" spans="11:11" x14ac:dyDescent="0.25">
      <c r="K26814" s="133"/>
    </row>
    <row r="26815" spans="11:11" x14ac:dyDescent="0.25">
      <c r="K26815" s="133"/>
    </row>
    <row r="26816" spans="11:11" x14ac:dyDescent="0.25">
      <c r="K26816" s="133"/>
    </row>
    <row r="26817" spans="11:11" x14ac:dyDescent="0.25">
      <c r="K26817" s="133"/>
    </row>
    <row r="26818" spans="11:11" x14ac:dyDescent="0.25">
      <c r="K26818" s="133"/>
    </row>
    <row r="26819" spans="11:11" x14ac:dyDescent="0.25">
      <c r="K26819" s="133"/>
    </row>
    <row r="26820" spans="11:11" x14ac:dyDescent="0.25">
      <c r="K26820" s="133"/>
    </row>
    <row r="26821" spans="11:11" x14ac:dyDescent="0.25">
      <c r="K26821" s="133"/>
    </row>
    <row r="26822" spans="11:11" x14ac:dyDescent="0.25">
      <c r="K26822" s="133"/>
    </row>
    <row r="26823" spans="11:11" x14ac:dyDescent="0.25">
      <c r="K26823" s="133"/>
    </row>
    <row r="26824" spans="11:11" x14ac:dyDescent="0.25">
      <c r="K26824" s="133"/>
    </row>
    <row r="26825" spans="11:11" x14ac:dyDescent="0.25">
      <c r="K26825" s="133"/>
    </row>
    <row r="26826" spans="11:11" x14ac:dyDescent="0.25">
      <c r="K26826" s="133"/>
    </row>
    <row r="26827" spans="11:11" x14ac:dyDescent="0.25">
      <c r="K26827" s="133"/>
    </row>
    <row r="26828" spans="11:11" x14ac:dyDescent="0.25">
      <c r="K26828" s="133"/>
    </row>
    <row r="26829" spans="11:11" x14ac:dyDescent="0.25">
      <c r="K26829" s="133"/>
    </row>
    <row r="26830" spans="11:11" x14ac:dyDescent="0.25">
      <c r="K26830" s="133"/>
    </row>
    <row r="26831" spans="11:11" x14ac:dyDescent="0.25">
      <c r="K26831" s="133"/>
    </row>
    <row r="26832" spans="11:11" x14ac:dyDescent="0.25">
      <c r="K26832" s="133"/>
    </row>
    <row r="26833" spans="11:11" x14ac:dyDescent="0.25">
      <c r="K26833" s="133"/>
    </row>
    <row r="26834" spans="11:11" x14ac:dyDescent="0.25">
      <c r="K26834" s="133"/>
    </row>
    <row r="26835" spans="11:11" x14ac:dyDescent="0.25">
      <c r="K26835" s="133"/>
    </row>
    <row r="26836" spans="11:11" x14ac:dyDescent="0.25">
      <c r="K26836" s="133"/>
    </row>
    <row r="26837" spans="11:11" x14ac:dyDescent="0.25">
      <c r="K26837" s="133"/>
    </row>
    <row r="26838" spans="11:11" x14ac:dyDescent="0.25">
      <c r="K26838" s="133"/>
    </row>
    <row r="26839" spans="11:11" x14ac:dyDescent="0.25">
      <c r="K26839" s="133"/>
    </row>
    <row r="26840" spans="11:11" x14ac:dyDescent="0.25">
      <c r="K26840" s="133"/>
    </row>
    <row r="26841" spans="11:11" x14ac:dyDescent="0.25">
      <c r="K26841" s="133"/>
    </row>
    <row r="26842" spans="11:11" x14ac:dyDescent="0.25">
      <c r="K26842" s="133"/>
    </row>
    <row r="26843" spans="11:11" x14ac:dyDescent="0.25">
      <c r="K26843" s="133"/>
    </row>
    <row r="26844" spans="11:11" x14ac:dyDescent="0.25">
      <c r="K26844" s="133"/>
    </row>
    <row r="26845" spans="11:11" x14ac:dyDescent="0.25">
      <c r="K26845" s="133"/>
    </row>
    <row r="26846" spans="11:11" x14ac:dyDescent="0.25">
      <c r="K26846" s="133"/>
    </row>
    <row r="26847" spans="11:11" x14ac:dyDescent="0.25">
      <c r="K26847" s="133"/>
    </row>
    <row r="26848" spans="11:11" x14ac:dyDescent="0.25">
      <c r="K26848" s="133"/>
    </row>
    <row r="26849" spans="11:11" x14ac:dyDescent="0.25">
      <c r="K26849" s="133"/>
    </row>
    <row r="26850" spans="11:11" x14ac:dyDescent="0.25">
      <c r="K26850" s="133"/>
    </row>
    <row r="26851" spans="11:11" x14ac:dyDescent="0.25">
      <c r="K26851" s="133"/>
    </row>
    <row r="26852" spans="11:11" x14ac:dyDescent="0.25">
      <c r="K26852" s="133"/>
    </row>
    <row r="26853" spans="11:11" x14ac:dyDescent="0.25">
      <c r="K26853" s="133"/>
    </row>
    <row r="26854" spans="11:11" x14ac:dyDescent="0.25">
      <c r="K26854" s="133"/>
    </row>
    <row r="26855" spans="11:11" x14ac:dyDescent="0.25">
      <c r="K26855" s="133"/>
    </row>
    <row r="26856" spans="11:11" x14ac:dyDescent="0.25">
      <c r="K26856" s="133"/>
    </row>
    <row r="26857" spans="11:11" x14ac:dyDescent="0.25">
      <c r="K26857" s="133"/>
    </row>
    <row r="26858" spans="11:11" x14ac:dyDescent="0.25">
      <c r="K26858" s="133"/>
    </row>
    <row r="26859" spans="11:11" x14ac:dyDescent="0.25">
      <c r="K26859" s="133"/>
    </row>
    <row r="26860" spans="11:11" x14ac:dyDescent="0.25">
      <c r="K26860" s="133"/>
    </row>
    <row r="26861" spans="11:11" x14ac:dyDescent="0.25">
      <c r="K26861" s="133"/>
    </row>
    <row r="26862" spans="11:11" x14ac:dyDescent="0.25">
      <c r="K26862" s="133"/>
    </row>
    <row r="26863" spans="11:11" x14ac:dyDescent="0.25">
      <c r="K26863" s="133"/>
    </row>
    <row r="26864" spans="11:11" x14ac:dyDescent="0.25">
      <c r="K26864" s="133"/>
    </row>
    <row r="26865" spans="11:11" x14ac:dyDescent="0.25">
      <c r="K26865" s="133"/>
    </row>
    <row r="26866" spans="11:11" x14ac:dyDescent="0.25">
      <c r="K26866" s="133"/>
    </row>
    <row r="26867" spans="11:11" x14ac:dyDescent="0.25">
      <c r="K26867" s="133"/>
    </row>
    <row r="26868" spans="11:11" x14ac:dyDescent="0.25">
      <c r="K26868" s="133"/>
    </row>
    <row r="26869" spans="11:11" x14ac:dyDescent="0.25">
      <c r="K26869" s="133"/>
    </row>
    <row r="26870" spans="11:11" x14ac:dyDescent="0.25">
      <c r="K26870" s="133"/>
    </row>
    <row r="26871" spans="11:11" x14ac:dyDescent="0.25">
      <c r="K26871" s="133"/>
    </row>
    <row r="26872" spans="11:11" x14ac:dyDescent="0.25">
      <c r="K26872" s="133"/>
    </row>
    <row r="26873" spans="11:11" x14ac:dyDescent="0.25">
      <c r="K26873" s="133"/>
    </row>
    <row r="26874" spans="11:11" x14ac:dyDescent="0.25">
      <c r="K26874" s="133"/>
    </row>
    <row r="26875" spans="11:11" x14ac:dyDescent="0.25">
      <c r="K26875" s="133"/>
    </row>
    <row r="26876" spans="11:11" x14ac:dyDescent="0.25">
      <c r="K26876" s="133"/>
    </row>
    <row r="26877" spans="11:11" x14ac:dyDescent="0.25">
      <c r="K26877" s="133"/>
    </row>
    <row r="26878" spans="11:11" x14ac:dyDescent="0.25">
      <c r="K26878" s="133"/>
    </row>
    <row r="26879" spans="11:11" x14ac:dyDescent="0.25">
      <c r="K26879" s="133"/>
    </row>
    <row r="26880" spans="11:11" x14ac:dyDescent="0.25">
      <c r="K26880" s="133"/>
    </row>
    <row r="26881" spans="11:11" x14ac:dyDescent="0.25">
      <c r="K26881" s="133"/>
    </row>
    <row r="26882" spans="11:11" x14ac:dyDescent="0.25">
      <c r="K26882" s="133"/>
    </row>
    <row r="26883" spans="11:11" x14ac:dyDescent="0.25">
      <c r="K26883" s="133"/>
    </row>
    <row r="26884" spans="11:11" x14ac:dyDescent="0.25">
      <c r="K26884" s="133"/>
    </row>
    <row r="26885" spans="11:11" x14ac:dyDescent="0.25">
      <c r="K26885" s="133"/>
    </row>
    <row r="26886" spans="11:11" x14ac:dyDescent="0.25">
      <c r="K26886" s="133"/>
    </row>
    <row r="26887" spans="11:11" x14ac:dyDescent="0.25">
      <c r="K26887" s="133"/>
    </row>
    <row r="26888" spans="11:11" x14ac:dyDescent="0.25">
      <c r="K26888" s="133"/>
    </row>
    <row r="26889" spans="11:11" x14ac:dyDescent="0.25">
      <c r="K26889" s="133"/>
    </row>
    <row r="26890" spans="11:11" x14ac:dyDescent="0.25">
      <c r="K26890" s="133"/>
    </row>
    <row r="26891" spans="11:11" x14ac:dyDescent="0.25">
      <c r="K26891" s="133"/>
    </row>
    <row r="26892" spans="11:11" x14ac:dyDescent="0.25">
      <c r="K26892" s="133"/>
    </row>
    <row r="26893" spans="11:11" x14ac:dyDescent="0.25">
      <c r="K26893" s="133"/>
    </row>
    <row r="26894" spans="11:11" x14ac:dyDescent="0.25">
      <c r="K26894" s="133"/>
    </row>
    <row r="26895" spans="11:11" x14ac:dyDescent="0.25">
      <c r="K26895" s="133"/>
    </row>
    <row r="26896" spans="11:11" x14ac:dyDescent="0.25">
      <c r="K26896" s="133"/>
    </row>
    <row r="26897" spans="11:11" x14ac:dyDescent="0.25">
      <c r="K26897" s="133"/>
    </row>
    <row r="26898" spans="11:11" x14ac:dyDescent="0.25">
      <c r="K26898" s="133"/>
    </row>
    <row r="26899" spans="11:11" x14ac:dyDescent="0.25">
      <c r="K26899" s="133"/>
    </row>
    <row r="26900" spans="11:11" x14ac:dyDescent="0.25">
      <c r="K26900" s="133"/>
    </row>
    <row r="26901" spans="11:11" x14ac:dyDescent="0.25">
      <c r="K26901" s="133"/>
    </row>
    <row r="26902" spans="11:11" x14ac:dyDescent="0.25">
      <c r="K26902" s="133"/>
    </row>
    <row r="26903" spans="11:11" x14ac:dyDescent="0.25">
      <c r="K26903" s="133"/>
    </row>
    <row r="26904" spans="11:11" x14ac:dyDescent="0.25">
      <c r="K26904" s="133"/>
    </row>
    <row r="26905" spans="11:11" x14ac:dyDescent="0.25">
      <c r="K26905" s="133"/>
    </row>
    <row r="26906" spans="11:11" x14ac:dyDescent="0.25">
      <c r="K26906" s="133"/>
    </row>
    <row r="26907" spans="11:11" x14ac:dyDescent="0.25">
      <c r="K26907" s="133"/>
    </row>
    <row r="26908" spans="11:11" x14ac:dyDescent="0.25">
      <c r="K26908" s="133"/>
    </row>
    <row r="26909" spans="11:11" x14ac:dyDescent="0.25">
      <c r="K26909" s="133"/>
    </row>
    <row r="26910" spans="11:11" x14ac:dyDescent="0.25">
      <c r="K26910" s="133"/>
    </row>
    <row r="26911" spans="11:11" x14ac:dyDescent="0.25">
      <c r="K26911" s="133"/>
    </row>
    <row r="26912" spans="11:11" x14ac:dyDescent="0.25">
      <c r="K26912" s="133"/>
    </row>
    <row r="26913" spans="11:11" x14ac:dyDescent="0.25">
      <c r="K26913" s="133"/>
    </row>
    <row r="26914" spans="11:11" x14ac:dyDescent="0.25">
      <c r="K26914" s="133"/>
    </row>
    <row r="26915" spans="11:11" x14ac:dyDescent="0.25">
      <c r="K26915" s="133"/>
    </row>
    <row r="26916" spans="11:11" x14ac:dyDescent="0.25">
      <c r="K26916" s="133"/>
    </row>
    <row r="26917" spans="11:11" x14ac:dyDescent="0.25">
      <c r="K26917" s="133"/>
    </row>
    <row r="26918" spans="11:11" x14ac:dyDescent="0.25">
      <c r="K26918" s="133"/>
    </row>
    <row r="26919" spans="11:11" x14ac:dyDescent="0.25">
      <c r="K26919" s="133"/>
    </row>
    <row r="26920" spans="11:11" x14ac:dyDescent="0.25">
      <c r="K26920" s="133"/>
    </row>
    <row r="26921" spans="11:11" x14ac:dyDescent="0.25">
      <c r="K26921" s="133"/>
    </row>
    <row r="26922" spans="11:11" x14ac:dyDescent="0.25">
      <c r="K26922" s="133"/>
    </row>
    <row r="26923" spans="11:11" x14ac:dyDescent="0.25">
      <c r="K26923" s="133"/>
    </row>
    <row r="26924" spans="11:11" x14ac:dyDescent="0.25">
      <c r="K26924" s="133"/>
    </row>
    <row r="26925" spans="11:11" x14ac:dyDescent="0.25">
      <c r="K26925" s="133"/>
    </row>
    <row r="26926" spans="11:11" x14ac:dyDescent="0.25">
      <c r="K26926" s="133"/>
    </row>
    <row r="26927" spans="11:11" x14ac:dyDescent="0.25">
      <c r="K26927" s="133"/>
    </row>
    <row r="26928" spans="11:11" x14ac:dyDescent="0.25">
      <c r="K26928" s="133"/>
    </row>
    <row r="26929" spans="11:11" x14ac:dyDescent="0.25">
      <c r="K26929" s="133"/>
    </row>
    <row r="26930" spans="11:11" x14ac:dyDescent="0.25">
      <c r="K26930" s="133"/>
    </row>
    <row r="26931" spans="11:11" x14ac:dyDescent="0.25">
      <c r="K26931" s="133"/>
    </row>
    <row r="26932" spans="11:11" x14ac:dyDescent="0.25">
      <c r="K26932" s="133"/>
    </row>
    <row r="26933" spans="11:11" x14ac:dyDescent="0.25">
      <c r="K26933" s="133"/>
    </row>
    <row r="26934" spans="11:11" x14ac:dyDescent="0.25">
      <c r="K26934" s="133"/>
    </row>
    <row r="26935" spans="11:11" x14ac:dyDescent="0.25">
      <c r="K26935" s="133"/>
    </row>
    <row r="26936" spans="11:11" x14ac:dyDescent="0.25">
      <c r="K26936" s="133"/>
    </row>
    <row r="26937" spans="11:11" x14ac:dyDescent="0.25">
      <c r="K26937" s="133"/>
    </row>
    <row r="26938" spans="11:11" x14ac:dyDescent="0.25">
      <c r="K26938" s="133"/>
    </row>
    <row r="26939" spans="11:11" x14ac:dyDescent="0.25">
      <c r="K26939" s="133"/>
    </row>
    <row r="26940" spans="11:11" x14ac:dyDescent="0.25">
      <c r="K26940" s="133"/>
    </row>
    <row r="26941" spans="11:11" x14ac:dyDescent="0.25">
      <c r="K26941" s="133"/>
    </row>
    <row r="26942" spans="11:11" x14ac:dyDescent="0.25">
      <c r="K26942" s="133"/>
    </row>
    <row r="26943" spans="11:11" x14ac:dyDescent="0.25">
      <c r="K26943" s="133"/>
    </row>
    <row r="26944" spans="11:11" x14ac:dyDescent="0.25">
      <c r="K26944" s="133"/>
    </row>
    <row r="26945" spans="11:11" x14ac:dyDescent="0.25">
      <c r="K26945" s="133"/>
    </row>
    <row r="26946" spans="11:11" x14ac:dyDescent="0.25">
      <c r="K26946" s="133"/>
    </row>
    <row r="26947" spans="11:11" x14ac:dyDescent="0.25">
      <c r="K26947" s="133"/>
    </row>
    <row r="26948" spans="11:11" x14ac:dyDescent="0.25">
      <c r="K26948" s="133"/>
    </row>
    <row r="26949" spans="11:11" x14ac:dyDescent="0.25">
      <c r="K26949" s="133"/>
    </row>
    <row r="26950" spans="11:11" x14ac:dyDescent="0.25">
      <c r="K26950" s="133"/>
    </row>
    <row r="26951" spans="11:11" x14ac:dyDescent="0.25">
      <c r="K26951" s="133"/>
    </row>
    <row r="26952" spans="11:11" x14ac:dyDescent="0.25">
      <c r="K26952" s="133"/>
    </row>
    <row r="26953" spans="11:11" x14ac:dyDescent="0.25">
      <c r="K26953" s="133"/>
    </row>
    <row r="26954" spans="11:11" x14ac:dyDescent="0.25">
      <c r="K26954" s="133"/>
    </row>
    <row r="26955" spans="11:11" x14ac:dyDescent="0.25">
      <c r="K26955" s="133"/>
    </row>
    <row r="26956" spans="11:11" x14ac:dyDescent="0.25">
      <c r="K26956" s="133"/>
    </row>
    <row r="26957" spans="11:11" x14ac:dyDescent="0.25">
      <c r="K26957" s="133"/>
    </row>
    <row r="26958" spans="11:11" x14ac:dyDescent="0.25">
      <c r="K26958" s="133"/>
    </row>
    <row r="26959" spans="11:11" x14ac:dyDescent="0.25">
      <c r="K26959" s="133"/>
    </row>
    <row r="26960" spans="11:11" x14ac:dyDescent="0.25">
      <c r="K26960" s="133"/>
    </row>
    <row r="26961" spans="11:11" x14ac:dyDescent="0.25">
      <c r="K26961" s="133"/>
    </row>
    <row r="26962" spans="11:11" x14ac:dyDescent="0.25">
      <c r="K26962" s="133"/>
    </row>
    <row r="26963" spans="11:11" x14ac:dyDescent="0.25">
      <c r="K26963" s="133"/>
    </row>
    <row r="26964" spans="11:11" x14ac:dyDescent="0.25">
      <c r="K26964" s="133"/>
    </row>
    <row r="26965" spans="11:11" x14ac:dyDescent="0.25">
      <c r="K26965" s="133"/>
    </row>
    <row r="26966" spans="11:11" x14ac:dyDescent="0.25">
      <c r="K26966" s="133"/>
    </row>
    <row r="26967" spans="11:11" x14ac:dyDescent="0.25">
      <c r="K26967" s="133"/>
    </row>
    <row r="26968" spans="11:11" x14ac:dyDescent="0.25">
      <c r="K26968" s="133"/>
    </row>
    <row r="26969" spans="11:11" x14ac:dyDescent="0.25">
      <c r="K26969" s="133"/>
    </row>
    <row r="26970" spans="11:11" x14ac:dyDescent="0.25">
      <c r="K26970" s="133"/>
    </row>
    <row r="26971" spans="11:11" x14ac:dyDescent="0.25">
      <c r="K26971" s="133"/>
    </row>
    <row r="26972" spans="11:11" x14ac:dyDescent="0.25">
      <c r="K26972" s="133"/>
    </row>
    <row r="26973" spans="11:11" x14ac:dyDescent="0.25">
      <c r="K26973" s="133"/>
    </row>
    <row r="26974" spans="11:11" x14ac:dyDescent="0.25">
      <c r="K26974" s="133"/>
    </row>
    <row r="26975" spans="11:11" x14ac:dyDescent="0.25">
      <c r="K26975" s="133"/>
    </row>
    <row r="26976" spans="11:11" x14ac:dyDescent="0.25">
      <c r="K26976" s="133"/>
    </row>
    <row r="26977" spans="11:11" x14ac:dyDescent="0.25">
      <c r="K26977" s="133"/>
    </row>
    <row r="26978" spans="11:11" x14ac:dyDescent="0.25">
      <c r="K26978" s="133"/>
    </row>
    <row r="26979" spans="11:11" x14ac:dyDescent="0.25">
      <c r="K26979" s="133"/>
    </row>
    <row r="26980" spans="11:11" x14ac:dyDescent="0.25">
      <c r="K26980" s="133"/>
    </row>
    <row r="26981" spans="11:11" x14ac:dyDescent="0.25">
      <c r="K26981" s="133"/>
    </row>
    <row r="26982" spans="11:11" x14ac:dyDescent="0.25">
      <c r="K26982" s="133"/>
    </row>
    <row r="26983" spans="11:11" x14ac:dyDescent="0.25">
      <c r="K26983" s="133"/>
    </row>
    <row r="26984" spans="11:11" x14ac:dyDescent="0.25">
      <c r="K26984" s="133"/>
    </row>
    <row r="26985" spans="11:11" x14ac:dyDescent="0.25">
      <c r="K26985" s="133"/>
    </row>
    <row r="26986" spans="11:11" x14ac:dyDescent="0.25">
      <c r="K26986" s="133"/>
    </row>
    <row r="26987" spans="11:11" x14ac:dyDescent="0.25">
      <c r="K26987" s="133"/>
    </row>
    <row r="26988" spans="11:11" x14ac:dyDescent="0.25">
      <c r="K26988" s="133"/>
    </row>
    <row r="26989" spans="11:11" x14ac:dyDescent="0.25">
      <c r="K26989" s="133"/>
    </row>
    <row r="26990" spans="11:11" x14ac:dyDescent="0.25">
      <c r="K26990" s="133"/>
    </row>
    <row r="26991" spans="11:11" x14ac:dyDescent="0.25">
      <c r="K26991" s="133"/>
    </row>
    <row r="26992" spans="11:11" x14ac:dyDescent="0.25">
      <c r="K26992" s="133"/>
    </row>
    <row r="26993" spans="11:11" x14ac:dyDescent="0.25">
      <c r="K26993" s="133"/>
    </row>
    <row r="26994" spans="11:11" x14ac:dyDescent="0.25">
      <c r="K26994" s="133"/>
    </row>
    <row r="26995" spans="11:11" x14ac:dyDescent="0.25">
      <c r="K26995" s="133"/>
    </row>
    <row r="26996" spans="11:11" x14ac:dyDescent="0.25">
      <c r="K26996" s="133"/>
    </row>
    <row r="26997" spans="11:11" x14ac:dyDescent="0.25">
      <c r="K26997" s="133"/>
    </row>
    <row r="26998" spans="11:11" x14ac:dyDescent="0.25">
      <c r="K26998" s="133"/>
    </row>
    <row r="26999" spans="11:11" x14ac:dyDescent="0.25">
      <c r="K26999" s="133"/>
    </row>
    <row r="27000" spans="11:11" x14ac:dyDescent="0.25">
      <c r="K27000" s="133"/>
    </row>
    <row r="27001" spans="11:11" x14ac:dyDescent="0.25">
      <c r="K27001" s="133"/>
    </row>
    <row r="27002" spans="11:11" x14ac:dyDescent="0.25">
      <c r="K27002" s="133"/>
    </row>
    <row r="27003" spans="11:11" x14ac:dyDescent="0.25">
      <c r="K27003" s="133"/>
    </row>
    <row r="27004" spans="11:11" x14ac:dyDescent="0.25">
      <c r="K27004" s="133"/>
    </row>
    <row r="27005" spans="11:11" x14ac:dyDescent="0.25">
      <c r="K27005" s="133"/>
    </row>
    <row r="27006" spans="11:11" x14ac:dyDescent="0.25">
      <c r="K27006" s="133"/>
    </row>
    <row r="27007" spans="11:11" x14ac:dyDescent="0.25">
      <c r="K27007" s="133"/>
    </row>
    <row r="27008" spans="11:11" x14ac:dyDescent="0.25">
      <c r="K27008" s="133"/>
    </row>
    <row r="27009" spans="11:11" x14ac:dyDescent="0.25">
      <c r="K27009" s="133"/>
    </row>
    <row r="27010" spans="11:11" x14ac:dyDescent="0.25">
      <c r="K27010" s="133"/>
    </row>
    <row r="27011" spans="11:11" x14ac:dyDescent="0.25">
      <c r="K27011" s="133"/>
    </row>
    <row r="27012" spans="11:11" x14ac:dyDescent="0.25">
      <c r="K27012" s="133"/>
    </row>
    <row r="27013" spans="11:11" x14ac:dyDescent="0.25">
      <c r="K27013" s="133"/>
    </row>
    <row r="27014" spans="11:11" x14ac:dyDescent="0.25">
      <c r="K27014" s="133"/>
    </row>
    <row r="27015" spans="11:11" x14ac:dyDescent="0.25">
      <c r="K27015" s="133"/>
    </row>
    <row r="27016" spans="11:11" x14ac:dyDescent="0.25">
      <c r="K27016" s="133"/>
    </row>
    <row r="27017" spans="11:11" x14ac:dyDescent="0.25">
      <c r="K27017" s="133"/>
    </row>
    <row r="27018" spans="11:11" x14ac:dyDescent="0.25">
      <c r="K27018" s="133"/>
    </row>
    <row r="27019" spans="11:11" x14ac:dyDescent="0.25">
      <c r="K27019" s="133"/>
    </row>
    <row r="27020" spans="11:11" x14ac:dyDescent="0.25">
      <c r="K27020" s="133"/>
    </row>
    <row r="27021" spans="11:11" x14ac:dyDescent="0.25">
      <c r="K27021" s="133"/>
    </row>
    <row r="27022" spans="11:11" x14ac:dyDescent="0.25">
      <c r="K27022" s="133"/>
    </row>
    <row r="27023" spans="11:11" x14ac:dyDescent="0.25">
      <c r="K27023" s="133"/>
    </row>
    <row r="27024" spans="11:11" x14ac:dyDescent="0.25">
      <c r="K27024" s="133"/>
    </row>
    <row r="27025" spans="11:11" x14ac:dyDescent="0.25">
      <c r="K27025" s="133"/>
    </row>
    <row r="27026" spans="11:11" x14ac:dyDescent="0.25">
      <c r="K27026" s="133"/>
    </row>
    <row r="27027" spans="11:11" x14ac:dyDescent="0.25">
      <c r="K27027" s="133"/>
    </row>
    <row r="27028" spans="11:11" x14ac:dyDescent="0.25">
      <c r="K27028" s="133"/>
    </row>
    <row r="27029" spans="11:11" x14ac:dyDescent="0.25">
      <c r="K27029" s="133"/>
    </row>
    <row r="27030" spans="11:11" x14ac:dyDescent="0.25">
      <c r="K27030" s="133"/>
    </row>
    <row r="27031" spans="11:11" x14ac:dyDescent="0.25">
      <c r="K27031" s="133"/>
    </row>
    <row r="27032" spans="11:11" x14ac:dyDescent="0.25">
      <c r="K27032" s="133"/>
    </row>
    <row r="27033" spans="11:11" x14ac:dyDescent="0.25">
      <c r="K27033" s="133"/>
    </row>
    <row r="27034" spans="11:11" x14ac:dyDescent="0.25">
      <c r="K27034" s="133"/>
    </row>
    <row r="27035" spans="11:11" x14ac:dyDescent="0.25">
      <c r="K27035" s="133"/>
    </row>
    <row r="27036" spans="11:11" x14ac:dyDescent="0.25">
      <c r="K27036" s="133"/>
    </row>
    <row r="27037" spans="11:11" x14ac:dyDescent="0.25">
      <c r="K27037" s="133"/>
    </row>
    <row r="27038" spans="11:11" x14ac:dyDescent="0.25">
      <c r="K27038" s="133"/>
    </row>
    <row r="27039" spans="11:11" x14ac:dyDescent="0.25">
      <c r="K27039" s="133"/>
    </row>
    <row r="27040" spans="11:11" x14ac:dyDescent="0.25">
      <c r="K27040" s="133"/>
    </row>
    <row r="27041" spans="11:11" x14ac:dyDescent="0.25">
      <c r="K27041" s="133"/>
    </row>
    <row r="27042" spans="11:11" x14ac:dyDescent="0.25">
      <c r="K27042" s="133"/>
    </row>
    <row r="27043" spans="11:11" x14ac:dyDescent="0.25">
      <c r="K27043" s="133"/>
    </row>
    <row r="27044" spans="11:11" x14ac:dyDescent="0.25">
      <c r="K27044" s="133"/>
    </row>
    <row r="27045" spans="11:11" x14ac:dyDescent="0.25">
      <c r="K27045" s="133"/>
    </row>
    <row r="27046" spans="11:11" x14ac:dyDescent="0.25">
      <c r="K27046" s="133"/>
    </row>
    <row r="27047" spans="11:11" x14ac:dyDescent="0.25">
      <c r="K27047" s="133"/>
    </row>
    <row r="27048" spans="11:11" x14ac:dyDescent="0.25">
      <c r="K27048" s="133"/>
    </row>
    <row r="27049" spans="11:11" x14ac:dyDescent="0.25">
      <c r="K27049" s="133"/>
    </row>
    <row r="27050" spans="11:11" x14ac:dyDescent="0.25">
      <c r="K27050" s="133"/>
    </row>
    <row r="27051" spans="11:11" x14ac:dyDescent="0.25">
      <c r="K27051" s="133"/>
    </row>
    <row r="27052" spans="11:11" x14ac:dyDescent="0.25">
      <c r="K27052" s="133"/>
    </row>
    <row r="27053" spans="11:11" x14ac:dyDescent="0.25">
      <c r="K27053" s="133"/>
    </row>
    <row r="27054" spans="11:11" x14ac:dyDescent="0.25">
      <c r="K27054" s="133"/>
    </row>
    <row r="27055" spans="11:11" x14ac:dyDescent="0.25">
      <c r="K27055" s="133"/>
    </row>
    <row r="27056" spans="11:11" x14ac:dyDescent="0.25">
      <c r="K27056" s="133"/>
    </row>
    <row r="27057" spans="11:11" x14ac:dyDescent="0.25">
      <c r="K27057" s="133"/>
    </row>
    <row r="27058" spans="11:11" x14ac:dyDescent="0.25">
      <c r="K27058" s="133"/>
    </row>
    <row r="27059" spans="11:11" x14ac:dyDescent="0.25">
      <c r="K27059" s="133"/>
    </row>
    <row r="27060" spans="11:11" x14ac:dyDescent="0.25">
      <c r="K27060" s="133"/>
    </row>
    <row r="27061" spans="11:11" x14ac:dyDescent="0.25">
      <c r="K27061" s="133"/>
    </row>
    <row r="27062" spans="11:11" x14ac:dyDescent="0.25">
      <c r="K27062" s="133"/>
    </row>
    <row r="27063" spans="11:11" x14ac:dyDescent="0.25">
      <c r="K27063" s="133"/>
    </row>
    <row r="27064" spans="11:11" x14ac:dyDescent="0.25">
      <c r="K27064" s="133"/>
    </row>
    <row r="27065" spans="11:11" x14ac:dyDescent="0.25">
      <c r="K27065" s="133"/>
    </row>
    <row r="27066" spans="11:11" x14ac:dyDescent="0.25">
      <c r="K27066" s="133"/>
    </row>
    <row r="27067" spans="11:11" x14ac:dyDescent="0.25">
      <c r="K27067" s="133"/>
    </row>
    <row r="27068" spans="11:11" x14ac:dyDescent="0.25">
      <c r="K27068" s="133"/>
    </row>
    <row r="27069" spans="11:11" x14ac:dyDescent="0.25">
      <c r="K27069" s="133"/>
    </row>
    <row r="27070" spans="11:11" x14ac:dyDescent="0.25">
      <c r="K27070" s="133"/>
    </row>
    <row r="27071" spans="11:11" x14ac:dyDescent="0.25">
      <c r="K27071" s="133"/>
    </row>
    <row r="27072" spans="11:11" x14ac:dyDescent="0.25">
      <c r="K27072" s="133"/>
    </row>
    <row r="27073" spans="11:11" x14ac:dyDescent="0.25">
      <c r="K27073" s="133"/>
    </row>
    <row r="27074" spans="11:11" x14ac:dyDescent="0.25">
      <c r="K27074" s="133"/>
    </row>
    <row r="27075" spans="11:11" x14ac:dyDescent="0.25">
      <c r="K27075" s="133"/>
    </row>
    <row r="27076" spans="11:11" x14ac:dyDescent="0.25">
      <c r="K27076" s="133"/>
    </row>
    <row r="27077" spans="11:11" x14ac:dyDescent="0.25">
      <c r="K27077" s="133"/>
    </row>
    <row r="27078" spans="11:11" x14ac:dyDescent="0.25">
      <c r="K27078" s="133"/>
    </row>
    <row r="27079" spans="11:11" x14ac:dyDescent="0.25">
      <c r="K27079" s="133"/>
    </row>
    <row r="27080" spans="11:11" x14ac:dyDescent="0.25">
      <c r="K27080" s="133"/>
    </row>
    <row r="27081" spans="11:11" x14ac:dyDescent="0.25">
      <c r="K27081" s="133"/>
    </row>
    <row r="27082" spans="11:11" x14ac:dyDescent="0.25">
      <c r="K27082" s="133"/>
    </row>
    <row r="27083" spans="11:11" x14ac:dyDescent="0.25">
      <c r="K27083" s="133"/>
    </row>
    <row r="27084" spans="11:11" x14ac:dyDescent="0.25">
      <c r="K27084" s="133"/>
    </row>
    <row r="27085" spans="11:11" x14ac:dyDescent="0.25">
      <c r="K27085" s="133"/>
    </row>
    <row r="27086" spans="11:11" x14ac:dyDescent="0.25">
      <c r="K27086" s="133"/>
    </row>
    <row r="27087" spans="11:11" x14ac:dyDescent="0.25">
      <c r="K27087" s="133"/>
    </row>
    <row r="27088" spans="11:11" x14ac:dyDescent="0.25">
      <c r="K27088" s="133"/>
    </row>
    <row r="27089" spans="11:11" x14ac:dyDescent="0.25">
      <c r="K27089" s="133"/>
    </row>
    <row r="27090" spans="11:11" x14ac:dyDescent="0.25">
      <c r="K27090" s="133"/>
    </row>
    <row r="27091" spans="11:11" x14ac:dyDescent="0.25">
      <c r="K27091" s="133"/>
    </row>
    <row r="27092" spans="11:11" x14ac:dyDescent="0.25">
      <c r="K27092" s="133"/>
    </row>
    <row r="27093" spans="11:11" x14ac:dyDescent="0.25">
      <c r="K27093" s="133"/>
    </row>
    <row r="27094" spans="11:11" x14ac:dyDescent="0.25">
      <c r="K27094" s="133"/>
    </row>
    <row r="27095" spans="11:11" x14ac:dyDescent="0.25">
      <c r="K27095" s="133"/>
    </row>
    <row r="27096" spans="11:11" x14ac:dyDescent="0.25">
      <c r="K27096" s="133"/>
    </row>
    <row r="27097" spans="11:11" x14ac:dyDescent="0.25">
      <c r="K27097" s="133"/>
    </row>
    <row r="27098" spans="11:11" x14ac:dyDescent="0.25">
      <c r="K27098" s="133"/>
    </row>
    <row r="27099" spans="11:11" x14ac:dyDescent="0.25">
      <c r="K27099" s="133"/>
    </row>
    <row r="27100" spans="11:11" x14ac:dyDescent="0.25">
      <c r="K27100" s="133"/>
    </row>
    <row r="27101" spans="11:11" x14ac:dyDescent="0.25">
      <c r="K27101" s="133"/>
    </row>
    <row r="27102" spans="11:11" x14ac:dyDescent="0.25">
      <c r="K27102" s="133"/>
    </row>
    <row r="27103" spans="11:11" x14ac:dyDescent="0.25">
      <c r="K27103" s="133"/>
    </row>
    <row r="27104" spans="11:11" x14ac:dyDescent="0.25">
      <c r="K27104" s="133"/>
    </row>
    <row r="27105" spans="11:11" x14ac:dyDescent="0.25">
      <c r="K27105" s="133"/>
    </row>
    <row r="27106" spans="11:11" x14ac:dyDescent="0.25">
      <c r="K27106" s="133"/>
    </row>
    <row r="27107" spans="11:11" x14ac:dyDescent="0.25">
      <c r="K27107" s="133"/>
    </row>
    <row r="27108" spans="11:11" x14ac:dyDescent="0.25">
      <c r="K27108" s="133"/>
    </row>
    <row r="27109" spans="11:11" x14ac:dyDescent="0.25">
      <c r="K27109" s="133"/>
    </row>
    <row r="27110" spans="11:11" x14ac:dyDescent="0.25">
      <c r="K27110" s="133"/>
    </row>
    <row r="27111" spans="11:11" x14ac:dyDescent="0.25">
      <c r="K27111" s="133"/>
    </row>
    <row r="27112" spans="11:11" x14ac:dyDescent="0.25">
      <c r="K27112" s="133"/>
    </row>
    <row r="27113" spans="11:11" x14ac:dyDescent="0.25">
      <c r="K27113" s="133"/>
    </row>
    <row r="27114" spans="11:11" x14ac:dyDescent="0.25">
      <c r="K27114" s="133"/>
    </row>
    <row r="27115" spans="11:11" x14ac:dyDescent="0.25">
      <c r="K27115" s="133"/>
    </row>
    <row r="27116" spans="11:11" x14ac:dyDescent="0.25">
      <c r="K27116" s="133"/>
    </row>
    <row r="27117" spans="11:11" x14ac:dyDescent="0.25">
      <c r="K27117" s="133"/>
    </row>
    <row r="27118" spans="11:11" x14ac:dyDescent="0.25">
      <c r="K27118" s="133"/>
    </row>
    <row r="27119" spans="11:11" x14ac:dyDescent="0.25">
      <c r="K27119" s="133"/>
    </row>
    <row r="27120" spans="11:11" x14ac:dyDescent="0.25">
      <c r="K27120" s="133"/>
    </row>
    <row r="27121" spans="11:11" x14ac:dyDescent="0.25">
      <c r="K27121" s="133"/>
    </row>
    <row r="27122" spans="11:11" x14ac:dyDescent="0.25">
      <c r="K27122" s="133"/>
    </row>
    <row r="27123" spans="11:11" x14ac:dyDescent="0.25">
      <c r="K27123" s="133"/>
    </row>
    <row r="27124" spans="11:11" x14ac:dyDescent="0.25">
      <c r="K27124" s="133"/>
    </row>
    <row r="27125" spans="11:11" x14ac:dyDescent="0.25">
      <c r="K27125" s="133"/>
    </row>
    <row r="27126" spans="11:11" x14ac:dyDescent="0.25">
      <c r="K27126" s="133"/>
    </row>
    <row r="27127" spans="11:11" x14ac:dyDescent="0.25">
      <c r="K27127" s="133"/>
    </row>
    <row r="27128" spans="11:11" x14ac:dyDescent="0.25">
      <c r="K27128" s="133"/>
    </row>
    <row r="27129" spans="11:11" x14ac:dyDescent="0.25">
      <c r="K27129" s="133"/>
    </row>
    <row r="27130" spans="11:11" x14ac:dyDescent="0.25">
      <c r="K27130" s="133"/>
    </row>
    <row r="27131" spans="11:11" x14ac:dyDescent="0.25">
      <c r="K27131" s="133"/>
    </row>
    <row r="27132" spans="11:11" x14ac:dyDescent="0.25">
      <c r="K27132" s="133"/>
    </row>
    <row r="27133" spans="11:11" x14ac:dyDescent="0.25">
      <c r="K27133" s="133"/>
    </row>
    <row r="27134" spans="11:11" x14ac:dyDescent="0.25">
      <c r="K27134" s="133"/>
    </row>
    <row r="27135" spans="11:11" x14ac:dyDescent="0.25">
      <c r="K27135" s="133"/>
    </row>
    <row r="27136" spans="11:11" x14ac:dyDescent="0.25">
      <c r="K27136" s="133"/>
    </row>
    <row r="27137" spans="11:11" x14ac:dyDescent="0.25">
      <c r="K27137" s="133"/>
    </row>
    <row r="27138" spans="11:11" x14ac:dyDescent="0.25">
      <c r="K27138" s="133"/>
    </row>
    <row r="27139" spans="11:11" x14ac:dyDescent="0.25">
      <c r="K27139" s="133"/>
    </row>
    <row r="27140" spans="11:11" x14ac:dyDescent="0.25">
      <c r="K27140" s="133"/>
    </row>
    <row r="27141" spans="11:11" x14ac:dyDescent="0.25">
      <c r="K27141" s="133"/>
    </row>
    <row r="27142" spans="11:11" x14ac:dyDescent="0.25">
      <c r="K27142" s="133"/>
    </row>
    <row r="27143" spans="11:11" x14ac:dyDescent="0.25">
      <c r="K27143" s="133"/>
    </row>
    <row r="27144" spans="11:11" x14ac:dyDescent="0.25">
      <c r="K27144" s="133"/>
    </row>
    <row r="27145" spans="11:11" x14ac:dyDescent="0.25">
      <c r="K27145" s="133"/>
    </row>
    <row r="27146" spans="11:11" x14ac:dyDescent="0.25">
      <c r="K27146" s="133"/>
    </row>
    <row r="27147" spans="11:11" x14ac:dyDescent="0.25">
      <c r="K27147" s="133"/>
    </row>
    <row r="27148" spans="11:11" x14ac:dyDescent="0.25">
      <c r="K27148" s="133"/>
    </row>
    <row r="27149" spans="11:11" x14ac:dyDescent="0.25">
      <c r="K27149" s="133"/>
    </row>
    <row r="27150" spans="11:11" x14ac:dyDescent="0.25">
      <c r="K27150" s="133"/>
    </row>
    <row r="27151" spans="11:11" x14ac:dyDescent="0.25">
      <c r="K27151" s="133"/>
    </row>
    <row r="27152" spans="11:11" x14ac:dyDescent="0.25">
      <c r="K27152" s="133"/>
    </row>
    <row r="27153" spans="11:11" x14ac:dyDescent="0.25">
      <c r="K27153" s="133"/>
    </row>
    <row r="27154" spans="11:11" x14ac:dyDescent="0.25">
      <c r="K27154" s="133"/>
    </row>
    <row r="27155" spans="11:11" x14ac:dyDescent="0.25">
      <c r="K27155" s="133"/>
    </row>
    <row r="27156" spans="11:11" x14ac:dyDescent="0.25">
      <c r="K27156" s="133"/>
    </row>
    <row r="27157" spans="11:11" x14ac:dyDescent="0.25">
      <c r="K27157" s="133"/>
    </row>
    <row r="27158" spans="11:11" x14ac:dyDescent="0.25">
      <c r="K27158" s="133"/>
    </row>
    <row r="27159" spans="11:11" x14ac:dyDescent="0.25">
      <c r="K27159" s="133"/>
    </row>
    <row r="27160" spans="11:11" x14ac:dyDescent="0.25">
      <c r="K27160" s="133"/>
    </row>
    <row r="27161" spans="11:11" x14ac:dyDescent="0.25">
      <c r="K27161" s="133"/>
    </row>
    <row r="27162" spans="11:11" x14ac:dyDescent="0.25">
      <c r="K27162" s="133"/>
    </row>
    <row r="27163" spans="11:11" x14ac:dyDescent="0.25">
      <c r="K27163" s="133"/>
    </row>
    <row r="27164" spans="11:11" x14ac:dyDescent="0.25">
      <c r="K27164" s="133"/>
    </row>
    <row r="27165" spans="11:11" x14ac:dyDescent="0.25">
      <c r="K27165" s="133"/>
    </row>
    <row r="27166" spans="11:11" x14ac:dyDescent="0.25">
      <c r="K27166" s="133"/>
    </row>
    <row r="27167" spans="11:11" x14ac:dyDescent="0.25">
      <c r="K27167" s="133"/>
    </row>
    <row r="27168" spans="11:11" x14ac:dyDescent="0.25">
      <c r="K27168" s="133"/>
    </row>
    <row r="27169" spans="11:11" x14ac:dyDescent="0.25">
      <c r="K27169" s="133"/>
    </row>
    <row r="27170" spans="11:11" x14ac:dyDescent="0.25">
      <c r="K27170" s="133"/>
    </row>
    <row r="27171" spans="11:11" x14ac:dyDescent="0.25">
      <c r="K27171" s="133"/>
    </row>
    <row r="27172" spans="11:11" x14ac:dyDescent="0.25">
      <c r="K27172" s="133"/>
    </row>
    <row r="27173" spans="11:11" x14ac:dyDescent="0.25">
      <c r="K27173" s="133"/>
    </row>
    <row r="27174" spans="11:11" x14ac:dyDescent="0.25">
      <c r="K27174" s="133"/>
    </row>
    <row r="27175" spans="11:11" x14ac:dyDescent="0.25">
      <c r="K27175" s="133"/>
    </row>
    <row r="27176" spans="11:11" x14ac:dyDescent="0.25">
      <c r="K27176" s="133"/>
    </row>
    <row r="27177" spans="11:11" x14ac:dyDescent="0.25">
      <c r="K27177" s="133"/>
    </row>
    <row r="27178" spans="11:11" x14ac:dyDescent="0.25">
      <c r="K27178" s="133"/>
    </row>
    <row r="27179" spans="11:11" x14ac:dyDescent="0.25">
      <c r="K27179" s="133"/>
    </row>
    <row r="27180" spans="11:11" x14ac:dyDescent="0.25">
      <c r="K27180" s="133"/>
    </row>
    <row r="27181" spans="11:11" x14ac:dyDescent="0.25">
      <c r="K27181" s="133"/>
    </row>
    <row r="27182" spans="11:11" x14ac:dyDescent="0.25">
      <c r="K27182" s="133"/>
    </row>
    <row r="27183" spans="11:11" x14ac:dyDescent="0.25">
      <c r="K27183" s="133"/>
    </row>
    <row r="27184" spans="11:11" x14ac:dyDescent="0.25">
      <c r="K27184" s="133"/>
    </row>
    <row r="27185" spans="11:11" x14ac:dyDescent="0.25">
      <c r="K27185" s="133"/>
    </row>
    <row r="27186" spans="11:11" x14ac:dyDescent="0.25">
      <c r="K27186" s="133"/>
    </row>
    <row r="27187" spans="11:11" x14ac:dyDescent="0.25">
      <c r="K27187" s="133"/>
    </row>
    <row r="27188" spans="11:11" x14ac:dyDescent="0.25">
      <c r="K27188" s="133"/>
    </row>
    <row r="27189" spans="11:11" x14ac:dyDescent="0.25">
      <c r="K27189" s="133"/>
    </row>
    <row r="27190" spans="11:11" x14ac:dyDescent="0.25">
      <c r="K27190" s="133"/>
    </row>
    <row r="27191" spans="11:11" x14ac:dyDescent="0.25">
      <c r="K27191" s="133"/>
    </row>
    <row r="27192" spans="11:11" x14ac:dyDescent="0.25">
      <c r="K27192" s="133"/>
    </row>
    <row r="27193" spans="11:11" x14ac:dyDescent="0.25">
      <c r="K27193" s="133"/>
    </row>
    <row r="27194" spans="11:11" x14ac:dyDescent="0.25">
      <c r="K27194" s="133"/>
    </row>
    <row r="27195" spans="11:11" x14ac:dyDescent="0.25">
      <c r="K27195" s="133"/>
    </row>
    <row r="27196" spans="11:11" x14ac:dyDescent="0.25">
      <c r="K27196" s="133"/>
    </row>
    <row r="27197" spans="11:11" x14ac:dyDescent="0.25">
      <c r="K27197" s="133"/>
    </row>
    <row r="27198" spans="11:11" x14ac:dyDescent="0.25">
      <c r="K27198" s="133"/>
    </row>
    <row r="27199" spans="11:11" x14ac:dyDescent="0.25">
      <c r="K27199" s="133"/>
    </row>
    <row r="27200" spans="11:11" x14ac:dyDescent="0.25">
      <c r="K27200" s="133"/>
    </row>
    <row r="27201" spans="11:11" x14ac:dyDescent="0.25">
      <c r="K27201" s="133"/>
    </row>
    <row r="27202" spans="11:11" x14ac:dyDescent="0.25">
      <c r="K27202" s="133"/>
    </row>
    <row r="27203" spans="11:11" x14ac:dyDescent="0.25">
      <c r="K27203" s="133"/>
    </row>
    <row r="27204" spans="11:11" x14ac:dyDescent="0.25">
      <c r="K27204" s="133"/>
    </row>
    <row r="27205" spans="11:11" x14ac:dyDescent="0.25">
      <c r="K27205" s="133"/>
    </row>
    <row r="27206" spans="11:11" x14ac:dyDescent="0.25">
      <c r="K27206" s="133"/>
    </row>
    <row r="27207" spans="11:11" x14ac:dyDescent="0.25">
      <c r="K27207" s="133"/>
    </row>
    <row r="27208" spans="11:11" x14ac:dyDescent="0.25">
      <c r="K27208" s="133"/>
    </row>
    <row r="27209" spans="11:11" x14ac:dyDescent="0.25">
      <c r="K27209" s="133"/>
    </row>
    <row r="27210" spans="11:11" x14ac:dyDescent="0.25">
      <c r="K27210" s="133"/>
    </row>
    <row r="27211" spans="11:11" x14ac:dyDescent="0.25">
      <c r="K27211" s="133"/>
    </row>
    <row r="27212" spans="11:11" x14ac:dyDescent="0.25">
      <c r="K27212" s="133"/>
    </row>
    <row r="27213" spans="11:11" x14ac:dyDescent="0.25">
      <c r="K27213" s="133"/>
    </row>
    <row r="27214" spans="11:11" x14ac:dyDescent="0.25">
      <c r="K27214" s="133"/>
    </row>
    <row r="27215" spans="11:11" x14ac:dyDescent="0.25">
      <c r="K27215" s="133"/>
    </row>
    <row r="27216" spans="11:11" x14ac:dyDescent="0.25">
      <c r="K27216" s="133"/>
    </row>
    <row r="27217" spans="11:11" x14ac:dyDescent="0.25">
      <c r="K27217" s="133"/>
    </row>
    <row r="27218" spans="11:11" x14ac:dyDescent="0.25">
      <c r="K27218" s="133"/>
    </row>
    <row r="27219" spans="11:11" x14ac:dyDescent="0.25">
      <c r="K27219" s="133"/>
    </row>
    <row r="27220" spans="11:11" x14ac:dyDescent="0.25">
      <c r="K27220" s="133"/>
    </row>
    <row r="27221" spans="11:11" x14ac:dyDescent="0.25">
      <c r="K27221" s="133"/>
    </row>
    <row r="27222" spans="11:11" x14ac:dyDescent="0.25">
      <c r="K27222" s="133"/>
    </row>
    <row r="27223" spans="11:11" x14ac:dyDescent="0.25">
      <c r="K27223" s="133"/>
    </row>
    <row r="27224" spans="11:11" x14ac:dyDescent="0.25">
      <c r="K27224" s="133"/>
    </row>
    <row r="27225" spans="11:11" x14ac:dyDescent="0.25">
      <c r="K27225" s="133"/>
    </row>
    <row r="27226" spans="11:11" x14ac:dyDescent="0.25">
      <c r="K27226" s="133"/>
    </row>
    <row r="27227" spans="11:11" x14ac:dyDescent="0.25">
      <c r="K27227" s="133"/>
    </row>
    <row r="27228" spans="11:11" x14ac:dyDescent="0.25">
      <c r="K27228" s="133"/>
    </row>
    <row r="27229" spans="11:11" x14ac:dyDescent="0.25">
      <c r="K27229" s="133"/>
    </row>
    <row r="27230" spans="11:11" x14ac:dyDescent="0.25">
      <c r="K27230" s="133"/>
    </row>
    <row r="27231" spans="11:11" x14ac:dyDescent="0.25">
      <c r="K27231" s="133"/>
    </row>
    <row r="27232" spans="11:11" x14ac:dyDescent="0.25">
      <c r="K27232" s="133"/>
    </row>
    <row r="27233" spans="11:11" x14ac:dyDescent="0.25">
      <c r="K27233" s="133"/>
    </row>
    <row r="27234" spans="11:11" x14ac:dyDescent="0.25">
      <c r="K27234" s="133"/>
    </row>
    <row r="27235" spans="11:11" x14ac:dyDescent="0.25">
      <c r="K27235" s="133"/>
    </row>
    <row r="27236" spans="11:11" x14ac:dyDescent="0.25">
      <c r="K27236" s="133"/>
    </row>
    <row r="27237" spans="11:11" x14ac:dyDescent="0.25">
      <c r="K27237" s="133"/>
    </row>
    <row r="27238" spans="11:11" x14ac:dyDescent="0.25">
      <c r="K27238" s="133"/>
    </row>
    <row r="27239" spans="11:11" x14ac:dyDescent="0.25">
      <c r="K27239" s="133"/>
    </row>
    <row r="27240" spans="11:11" x14ac:dyDescent="0.25">
      <c r="K27240" s="133"/>
    </row>
    <row r="27241" spans="11:11" x14ac:dyDescent="0.25">
      <c r="K27241" s="133"/>
    </row>
    <row r="27242" spans="11:11" x14ac:dyDescent="0.25">
      <c r="K27242" s="133"/>
    </row>
    <row r="27243" spans="11:11" x14ac:dyDescent="0.25">
      <c r="K27243" s="133"/>
    </row>
    <row r="27244" spans="11:11" x14ac:dyDescent="0.25">
      <c r="K27244" s="133"/>
    </row>
    <row r="27245" spans="11:11" x14ac:dyDescent="0.25">
      <c r="K27245" s="133"/>
    </row>
    <row r="27246" spans="11:11" x14ac:dyDescent="0.25">
      <c r="K27246" s="133"/>
    </row>
    <row r="27247" spans="11:11" x14ac:dyDescent="0.25">
      <c r="K27247" s="133"/>
    </row>
    <row r="27248" spans="11:11" x14ac:dyDescent="0.25">
      <c r="K27248" s="133"/>
    </row>
    <row r="27249" spans="11:11" x14ac:dyDescent="0.25">
      <c r="K27249" s="133"/>
    </row>
    <row r="27250" spans="11:11" x14ac:dyDescent="0.25">
      <c r="K27250" s="133"/>
    </row>
    <row r="27251" spans="11:11" x14ac:dyDescent="0.25">
      <c r="K27251" s="133"/>
    </row>
    <row r="27252" spans="11:11" x14ac:dyDescent="0.25">
      <c r="K27252" s="133"/>
    </row>
    <row r="27253" spans="11:11" x14ac:dyDescent="0.25">
      <c r="K27253" s="133"/>
    </row>
    <row r="27254" spans="11:11" x14ac:dyDescent="0.25">
      <c r="K27254" s="133"/>
    </row>
    <row r="27255" spans="11:11" x14ac:dyDescent="0.25">
      <c r="K27255" s="133"/>
    </row>
    <row r="27256" spans="11:11" x14ac:dyDescent="0.25">
      <c r="K27256" s="133"/>
    </row>
    <row r="27257" spans="11:11" x14ac:dyDescent="0.25">
      <c r="K27257" s="133"/>
    </row>
    <row r="27258" spans="11:11" x14ac:dyDescent="0.25">
      <c r="K27258" s="133"/>
    </row>
    <row r="27259" spans="11:11" x14ac:dyDescent="0.25">
      <c r="K27259" s="133"/>
    </row>
    <row r="27260" spans="11:11" x14ac:dyDescent="0.25">
      <c r="K27260" s="133"/>
    </row>
    <row r="27261" spans="11:11" x14ac:dyDescent="0.25">
      <c r="K27261" s="133"/>
    </row>
    <row r="27262" spans="11:11" x14ac:dyDescent="0.25">
      <c r="K27262" s="133"/>
    </row>
    <row r="27263" spans="11:11" x14ac:dyDescent="0.25">
      <c r="K27263" s="133"/>
    </row>
    <row r="27264" spans="11:11" x14ac:dyDescent="0.25">
      <c r="K27264" s="133"/>
    </row>
    <row r="27265" spans="11:11" x14ac:dyDescent="0.25">
      <c r="K27265" s="133"/>
    </row>
    <row r="27266" spans="11:11" x14ac:dyDescent="0.25">
      <c r="K27266" s="133"/>
    </row>
    <row r="27267" spans="11:11" x14ac:dyDescent="0.25">
      <c r="K27267" s="133"/>
    </row>
    <row r="27268" spans="11:11" x14ac:dyDescent="0.25">
      <c r="K27268" s="133"/>
    </row>
    <row r="27269" spans="11:11" x14ac:dyDescent="0.25">
      <c r="K27269" s="133"/>
    </row>
    <row r="27270" spans="11:11" x14ac:dyDescent="0.25">
      <c r="K27270" s="133"/>
    </row>
    <row r="27271" spans="11:11" x14ac:dyDescent="0.25">
      <c r="K27271" s="133"/>
    </row>
    <row r="27272" spans="11:11" x14ac:dyDescent="0.25">
      <c r="K27272" s="133"/>
    </row>
    <row r="27273" spans="11:11" x14ac:dyDescent="0.25">
      <c r="K27273" s="133"/>
    </row>
    <row r="27274" spans="11:11" x14ac:dyDescent="0.25">
      <c r="K27274" s="133"/>
    </row>
    <row r="27275" spans="11:11" x14ac:dyDescent="0.25">
      <c r="K27275" s="133"/>
    </row>
    <row r="27276" spans="11:11" x14ac:dyDescent="0.25">
      <c r="K27276" s="133"/>
    </row>
    <row r="27277" spans="11:11" x14ac:dyDescent="0.25">
      <c r="K27277" s="133"/>
    </row>
    <row r="27278" spans="11:11" x14ac:dyDescent="0.25">
      <c r="K27278" s="133"/>
    </row>
    <row r="27279" spans="11:11" x14ac:dyDescent="0.25">
      <c r="K27279" s="133"/>
    </row>
    <row r="27280" spans="11:11" x14ac:dyDescent="0.25">
      <c r="K27280" s="133"/>
    </row>
    <row r="27281" spans="11:11" x14ac:dyDescent="0.25">
      <c r="K27281" s="133"/>
    </row>
    <row r="27282" spans="11:11" x14ac:dyDescent="0.25">
      <c r="K27282" s="133"/>
    </row>
    <row r="27283" spans="11:11" x14ac:dyDescent="0.25">
      <c r="K27283" s="133"/>
    </row>
    <row r="27284" spans="11:11" x14ac:dyDescent="0.25">
      <c r="K27284" s="133"/>
    </row>
    <row r="27285" spans="11:11" x14ac:dyDescent="0.25">
      <c r="K27285" s="133"/>
    </row>
    <row r="27286" spans="11:11" x14ac:dyDescent="0.25">
      <c r="K27286" s="133"/>
    </row>
    <row r="27287" spans="11:11" x14ac:dyDescent="0.25">
      <c r="K27287" s="133"/>
    </row>
    <row r="27288" spans="11:11" x14ac:dyDescent="0.25">
      <c r="K27288" s="133"/>
    </row>
    <row r="27289" spans="11:11" x14ac:dyDescent="0.25">
      <c r="K27289" s="133"/>
    </row>
    <row r="27290" spans="11:11" x14ac:dyDescent="0.25">
      <c r="K27290" s="133"/>
    </row>
    <row r="27291" spans="11:11" x14ac:dyDescent="0.25">
      <c r="K27291" s="133"/>
    </row>
    <row r="27292" spans="11:11" x14ac:dyDescent="0.25">
      <c r="K27292" s="133"/>
    </row>
    <row r="27293" spans="11:11" x14ac:dyDescent="0.25">
      <c r="K27293" s="133"/>
    </row>
    <row r="27294" spans="11:11" x14ac:dyDescent="0.25">
      <c r="K27294" s="133"/>
    </row>
    <row r="27295" spans="11:11" x14ac:dyDescent="0.25">
      <c r="K27295" s="133"/>
    </row>
    <row r="27296" spans="11:11" x14ac:dyDescent="0.25">
      <c r="K27296" s="133"/>
    </row>
    <row r="27297" spans="11:11" x14ac:dyDescent="0.25">
      <c r="K27297" s="133"/>
    </row>
    <row r="27298" spans="11:11" x14ac:dyDescent="0.25">
      <c r="K27298" s="133"/>
    </row>
    <row r="27299" spans="11:11" x14ac:dyDescent="0.25">
      <c r="K27299" s="133"/>
    </row>
    <row r="27300" spans="11:11" x14ac:dyDescent="0.25">
      <c r="K27300" s="133"/>
    </row>
    <row r="27301" spans="11:11" x14ac:dyDescent="0.25">
      <c r="K27301" s="133"/>
    </row>
    <row r="27302" spans="11:11" x14ac:dyDescent="0.25">
      <c r="K27302" s="133"/>
    </row>
    <row r="27303" spans="11:11" x14ac:dyDescent="0.25">
      <c r="K27303" s="133"/>
    </row>
    <row r="27304" spans="11:11" x14ac:dyDescent="0.25">
      <c r="K27304" s="133"/>
    </row>
    <row r="27305" spans="11:11" x14ac:dyDescent="0.25">
      <c r="K27305" s="133"/>
    </row>
    <row r="27306" spans="11:11" x14ac:dyDescent="0.25">
      <c r="K27306" s="133"/>
    </row>
    <row r="27307" spans="11:11" x14ac:dyDescent="0.25">
      <c r="K27307" s="133"/>
    </row>
    <row r="27308" spans="11:11" x14ac:dyDescent="0.25">
      <c r="K27308" s="133"/>
    </row>
    <row r="27309" spans="11:11" x14ac:dyDescent="0.25">
      <c r="K27309" s="133"/>
    </row>
    <row r="27310" spans="11:11" x14ac:dyDescent="0.25">
      <c r="K27310" s="133"/>
    </row>
    <row r="27311" spans="11:11" x14ac:dyDescent="0.25">
      <c r="K27311" s="133"/>
    </row>
    <row r="27312" spans="11:11" x14ac:dyDescent="0.25">
      <c r="K27312" s="133"/>
    </row>
    <row r="27313" spans="11:11" x14ac:dyDescent="0.25">
      <c r="K27313" s="133"/>
    </row>
    <row r="27314" spans="11:11" x14ac:dyDescent="0.25">
      <c r="K27314" s="133"/>
    </row>
    <row r="27315" spans="11:11" x14ac:dyDescent="0.25">
      <c r="K27315" s="133"/>
    </row>
    <row r="27316" spans="11:11" x14ac:dyDescent="0.25">
      <c r="K27316" s="133"/>
    </row>
    <row r="27317" spans="11:11" x14ac:dyDescent="0.25">
      <c r="K27317" s="133"/>
    </row>
    <row r="27318" spans="11:11" x14ac:dyDescent="0.25">
      <c r="K27318" s="133"/>
    </row>
    <row r="27319" spans="11:11" x14ac:dyDescent="0.25">
      <c r="K27319" s="133"/>
    </row>
    <row r="27320" spans="11:11" x14ac:dyDescent="0.25">
      <c r="K27320" s="133"/>
    </row>
    <row r="27321" spans="11:11" x14ac:dyDescent="0.25">
      <c r="K27321" s="133"/>
    </row>
    <row r="27322" spans="11:11" x14ac:dyDescent="0.25">
      <c r="K27322" s="133"/>
    </row>
    <row r="27323" spans="11:11" x14ac:dyDescent="0.25">
      <c r="K27323" s="133"/>
    </row>
    <row r="27324" spans="11:11" x14ac:dyDescent="0.25">
      <c r="K27324" s="133"/>
    </row>
    <row r="27325" spans="11:11" x14ac:dyDescent="0.25">
      <c r="K27325" s="133"/>
    </row>
    <row r="27326" spans="11:11" x14ac:dyDescent="0.25">
      <c r="K27326" s="133"/>
    </row>
    <row r="27327" spans="11:11" x14ac:dyDescent="0.25">
      <c r="K27327" s="133"/>
    </row>
    <row r="27328" spans="11:11" x14ac:dyDescent="0.25">
      <c r="K27328" s="133"/>
    </row>
    <row r="27329" spans="11:11" x14ac:dyDescent="0.25">
      <c r="K27329" s="133"/>
    </row>
    <row r="27330" spans="11:11" x14ac:dyDescent="0.25">
      <c r="K27330" s="133"/>
    </row>
    <row r="27331" spans="11:11" x14ac:dyDescent="0.25">
      <c r="K27331" s="133"/>
    </row>
    <row r="27332" spans="11:11" x14ac:dyDescent="0.25">
      <c r="K27332" s="133"/>
    </row>
    <row r="27333" spans="11:11" x14ac:dyDescent="0.25">
      <c r="K27333" s="133"/>
    </row>
    <row r="27334" spans="11:11" x14ac:dyDescent="0.25">
      <c r="K27334" s="133"/>
    </row>
    <row r="27335" spans="11:11" x14ac:dyDescent="0.25">
      <c r="K27335" s="133"/>
    </row>
    <row r="27336" spans="11:11" x14ac:dyDescent="0.25">
      <c r="K27336" s="133"/>
    </row>
    <row r="27337" spans="11:11" x14ac:dyDescent="0.25">
      <c r="K27337" s="133"/>
    </row>
    <row r="27338" spans="11:11" x14ac:dyDescent="0.25">
      <c r="K27338" s="133"/>
    </row>
    <row r="27339" spans="11:11" x14ac:dyDescent="0.25">
      <c r="K27339" s="133"/>
    </row>
    <row r="27340" spans="11:11" x14ac:dyDescent="0.25">
      <c r="K27340" s="133"/>
    </row>
    <row r="27341" spans="11:11" x14ac:dyDescent="0.25">
      <c r="K27341" s="133"/>
    </row>
    <row r="27342" spans="11:11" x14ac:dyDescent="0.25">
      <c r="K27342" s="133"/>
    </row>
    <row r="27343" spans="11:11" x14ac:dyDescent="0.25">
      <c r="K27343" s="133"/>
    </row>
    <row r="27344" spans="11:11" x14ac:dyDescent="0.25">
      <c r="K27344" s="133"/>
    </row>
    <row r="27345" spans="11:11" x14ac:dyDescent="0.25">
      <c r="K27345" s="133"/>
    </row>
    <row r="27346" spans="11:11" x14ac:dyDescent="0.25">
      <c r="K27346" s="133"/>
    </row>
    <row r="27347" spans="11:11" x14ac:dyDescent="0.25">
      <c r="K27347" s="133"/>
    </row>
    <row r="27348" spans="11:11" x14ac:dyDescent="0.25">
      <c r="K27348" s="133"/>
    </row>
    <row r="27349" spans="11:11" x14ac:dyDescent="0.25">
      <c r="K27349" s="133"/>
    </row>
    <row r="27350" spans="11:11" x14ac:dyDescent="0.25">
      <c r="K27350" s="133"/>
    </row>
    <row r="27351" spans="11:11" x14ac:dyDescent="0.25">
      <c r="K27351" s="133"/>
    </row>
    <row r="27352" spans="11:11" x14ac:dyDescent="0.25">
      <c r="K27352" s="133"/>
    </row>
    <row r="27353" spans="11:11" x14ac:dyDescent="0.25">
      <c r="K27353" s="133"/>
    </row>
    <row r="27354" spans="11:11" x14ac:dyDescent="0.25">
      <c r="K27354" s="133"/>
    </row>
    <row r="27355" spans="11:11" x14ac:dyDescent="0.25">
      <c r="K27355" s="133"/>
    </row>
    <row r="27356" spans="11:11" x14ac:dyDescent="0.25">
      <c r="K27356" s="133"/>
    </row>
    <row r="27357" spans="11:11" x14ac:dyDescent="0.25">
      <c r="K27357" s="133"/>
    </row>
    <row r="27358" spans="11:11" x14ac:dyDescent="0.25">
      <c r="K27358" s="133"/>
    </row>
    <row r="27359" spans="11:11" x14ac:dyDescent="0.25">
      <c r="K27359" s="133"/>
    </row>
    <row r="27360" spans="11:11" x14ac:dyDescent="0.25">
      <c r="K27360" s="133"/>
    </row>
    <row r="27361" spans="11:11" x14ac:dyDescent="0.25">
      <c r="K27361" s="133"/>
    </row>
    <row r="27362" spans="11:11" x14ac:dyDescent="0.25">
      <c r="K27362" s="133"/>
    </row>
    <row r="27363" spans="11:11" x14ac:dyDescent="0.25">
      <c r="K27363" s="133"/>
    </row>
    <row r="27364" spans="11:11" x14ac:dyDescent="0.25">
      <c r="K27364" s="133"/>
    </row>
    <row r="27365" spans="11:11" x14ac:dyDescent="0.25">
      <c r="K27365" s="133"/>
    </row>
    <row r="27366" spans="11:11" x14ac:dyDescent="0.25">
      <c r="K27366" s="133"/>
    </row>
    <row r="27367" spans="11:11" x14ac:dyDescent="0.25">
      <c r="K27367" s="133"/>
    </row>
    <row r="27368" spans="11:11" x14ac:dyDescent="0.25">
      <c r="K27368" s="133"/>
    </row>
    <row r="27369" spans="11:11" x14ac:dyDescent="0.25">
      <c r="K27369" s="133"/>
    </row>
    <row r="27370" spans="11:11" x14ac:dyDescent="0.25">
      <c r="K27370" s="133"/>
    </row>
    <row r="27371" spans="11:11" x14ac:dyDescent="0.25">
      <c r="K27371" s="133"/>
    </row>
    <row r="27372" spans="11:11" x14ac:dyDescent="0.25">
      <c r="K27372" s="133"/>
    </row>
    <row r="27373" spans="11:11" x14ac:dyDescent="0.25">
      <c r="K27373" s="133"/>
    </row>
    <row r="27374" spans="11:11" x14ac:dyDescent="0.25">
      <c r="K27374" s="133"/>
    </row>
    <row r="27375" spans="11:11" x14ac:dyDescent="0.25">
      <c r="K27375" s="133"/>
    </row>
    <row r="27376" spans="11:11" x14ac:dyDescent="0.25">
      <c r="K27376" s="133"/>
    </row>
    <row r="27377" spans="11:11" x14ac:dyDescent="0.25">
      <c r="K27377" s="133"/>
    </row>
    <row r="27378" spans="11:11" x14ac:dyDescent="0.25">
      <c r="K27378" s="133"/>
    </row>
    <row r="27379" spans="11:11" x14ac:dyDescent="0.25">
      <c r="K27379" s="133"/>
    </row>
    <row r="27380" spans="11:11" x14ac:dyDescent="0.25">
      <c r="K27380" s="133"/>
    </row>
    <row r="27381" spans="11:11" x14ac:dyDescent="0.25">
      <c r="K27381" s="133"/>
    </row>
    <row r="27382" spans="11:11" x14ac:dyDescent="0.25">
      <c r="K27382" s="133"/>
    </row>
    <row r="27383" spans="11:11" x14ac:dyDescent="0.25">
      <c r="K27383" s="133"/>
    </row>
    <row r="27384" spans="11:11" x14ac:dyDescent="0.25">
      <c r="K27384" s="133"/>
    </row>
    <row r="27385" spans="11:11" x14ac:dyDescent="0.25">
      <c r="K27385" s="133"/>
    </row>
    <row r="27386" spans="11:11" x14ac:dyDescent="0.25">
      <c r="K27386" s="133"/>
    </row>
    <row r="27387" spans="11:11" x14ac:dyDescent="0.25">
      <c r="K27387" s="133"/>
    </row>
    <row r="27388" spans="11:11" x14ac:dyDescent="0.25">
      <c r="K27388" s="133"/>
    </row>
    <row r="27389" spans="11:11" x14ac:dyDescent="0.25">
      <c r="K27389" s="133"/>
    </row>
    <row r="27390" spans="11:11" x14ac:dyDescent="0.25">
      <c r="K27390" s="133"/>
    </row>
    <row r="27391" spans="11:11" x14ac:dyDescent="0.25">
      <c r="K27391" s="133"/>
    </row>
    <row r="27392" spans="11:11" x14ac:dyDescent="0.25">
      <c r="K27392" s="133"/>
    </row>
    <row r="27393" spans="11:11" x14ac:dyDescent="0.25">
      <c r="K27393" s="133"/>
    </row>
    <row r="27394" spans="11:11" x14ac:dyDescent="0.25">
      <c r="K27394" s="133"/>
    </row>
    <row r="27395" spans="11:11" x14ac:dyDescent="0.25">
      <c r="K27395" s="133"/>
    </row>
    <row r="27396" spans="11:11" x14ac:dyDescent="0.25">
      <c r="K27396" s="133"/>
    </row>
    <row r="27397" spans="11:11" x14ac:dyDescent="0.25">
      <c r="K27397" s="133"/>
    </row>
    <row r="27398" spans="11:11" x14ac:dyDescent="0.25">
      <c r="K27398" s="133"/>
    </row>
    <row r="27399" spans="11:11" x14ac:dyDescent="0.25">
      <c r="K27399" s="133"/>
    </row>
    <row r="27400" spans="11:11" x14ac:dyDescent="0.25">
      <c r="K27400" s="133"/>
    </row>
    <row r="27401" spans="11:11" x14ac:dyDescent="0.25">
      <c r="K27401" s="133"/>
    </row>
    <row r="27402" spans="11:11" x14ac:dyDescent="0.25">
      <c r="K27402" s="133"/>
    </row>
    <row r="27403" spans="11:11" x14ac:dyDescent="0.25">
      <c r="K27403" s="133"/>
    </row>
    <row r="27404" spans="11:11" x14ac:dyDescent="0.25">
      <c r="K27404" s="133"/>
    </row>
    <row r="27405" spans="11:11" x14ac:dyDescent="0.25">
      <c r="K27405" s="133"/>
    </row>
    <row r="27406" spans="11:11" x14ac:dyDescent="0.25">
      <c r="K27406" s="133"/>
    </row>
    <row r="27407" spans="11:11" x14ac:dyDescent="0.25">
      <c r="K27407" s="133"/>
    </row>
    <row r="27408" spans="11:11" x14ac:dyDescent="0.25">
      <c r="K27408" s="133"/>
    </row>
    <row r="27409" spans="11:11" x14ac:dyDescent="0.25">
      <c r="K27409" s="133"/>
    </row>
    <row r="27410" spans="11:11" x14ac:dyDescent="0.25">
      <c r="K27410" s="133"/>
    </row>
    <row r="27411" spans="11:11" x14ac:dyDescent="0.25">
      <c r="K27411" s="133"/>
    </row>
    <row r="27412" spans="11:11" x14ac:dyDescent="0.25">
      <c r="K27412" s="133"/>
    </row>
    <row r="27413" spans="11:11" x14ac:dyDescent="0.25">
      <c r="K27413" s="133"/>
    </row>
    <row r="27414" spans="11:11" x14ac:dyDescent="0.25">
      <c r="K27414" s="133"/>
    </row>
    <row r="27415" spans="11:11" x14ac:dyDescent="0.25">
      <c r="K27415" s="133"/>
    </row>
    <row r="27416" spans="11:11" x14ac:dyDescent="0.25">
      <c r="K27416" s="133"/>
    </row>
    <row r="27417" spans="11:11" x14ac:dyDescent="0.25">
      <c r="K27417" s="133"/>
    </row>
    <row r="27418" spans="11:11" x14ac:dyDescent="0.25">
      <c r="K27418" s="133"/>
    </row>
    <row r="27419" spans="11:11" x14ac:dyDescent="0.25">
      <c r="K27419" s="133"/>
    </row>
    <row r="27420" spans="11:11" x14ac:dyDescent="0.25">
      <c r="K27420" s="133"/>
    </row>
    <row r="27421" spans="11:11" x14ac:dyDescent="0.25">
      <c r="K27421" s="133"/>
    </row>
    <row r="27422" spans="11:11" x14ac:dyDescent="0.25">
      <c r="K27422" s="133"/>
    </row>
    <row r="27423" spans="11:11" x14ac:dyDescent="0.25">
      <c r="K27423" s="133"/>
    </row>
    <row r="27424" spans="11:11" x14ac:dyDescent="0.25">
      <c r="K27424" s="133"/>
    </row>
    <row r="27425" spans="11:11" x14ac:dyDescent="0.25">
      <c r="K27425" s="133"/>
    </row>
    <row r="27426" spans="11:11" x14ac:dyDescent="0.25">
      <c r="K27426" s="133"/>
    </row>
    <row r="27427" spans="11:11" x14ac:dyDescent="0.25">
      <c r="K27427" s="133"/>
    </row>
    <row r="27428" spans="11:11" x14ac:dyDescent="0.25">
      <c r="K27428" s="133"/>
    </row>
    <row r="27429" spans="11:11" x14ac:dyDescent="0.25">
      <c r="K27429" s="133"/>
    </row>
    <row r="27430" spans="11:11" x14ac:dyDescent="0.25">
      <c r="K27430" s="133"/>
    </row>
    <row r="27431" spans="11:11" x14ac:dyDescent="0.25">
      <c r="K27431" s="133"/>
    </row>
    <row r="27432" spans="11:11" x14ac:dyDescent="0.25">
      <c r="K27432" s="133"/>
    </row>
    <row r="27433" spans="11:11" x14ac:dyDescent="0.25">
      <c r="K27433" s="133"/>
    </row>
    <row r="27434" spans="11:11" x14ac:dyDescent="0.25">
      <c r="K27434" s="133"/>
    </row>
    <row r="27435" spans="11:11" x14ac:dyDescent="0.25">
      <c r="K27435" s="133"/>
    </row>
    <row r="27436" spans="11:11" x14ac:dyDescent="0.25">
      <c r="K27436" s="133"/>
    </row>
    <row r="27437" spans="11:11" x14ac:dyDescent="0.25">
      <c r="K27437" s="133"/>
    </row>
    <row r="27438" spans="11:11" x14ac:dyDescent="0.25">
      <c r="K27438" s="133"/>
    </row>
    <row r="27439" spans="11:11" x14ac:dyDescent="0.25">
      <c r="K27439" s="133"/>
    </row>
    <row r="27440" spans="11:11" x14ac:dyDescent="0.25">
      <c r="K27440" s="133"/>
    </row>
    <row r="27441" spans="11:11" x14ac:dyDescent="0.25">
      <c r="K27441" s="133"/>
    </row>
    <row r="27442" spans="11:11" x14ac:dyDescent="0.25">
      <c r="K27442" s="133"/>
    </row>
    <row r="27443" spans="11:11" x14ac:dyDescent="0.25">
      <c r="K27443" s="133"/>
    </row>
    <row r="27444" spans="11:11" x14ac:dyDescent="0.25">
      <c r="K27444" s="133"/>
    </row>
    <row r="27445" spans="11:11" x14ac:dyDescent="0.25">
      <c r="K27445" s="133"/>
    </row>
    <row r="27446" spans="11:11" x14ac:dyDescent="0.25">
      <c r="K27446" s="133"/>
    </row>
    <row r="27447" spans="11:11" x14ac:dyDescent="0.25">
      <c r="K27447" s="133"/>
    </row>
    <row r="27448" spans="11:11" x14ac:dyDescent="0.25">
      <c r="K27448" s="133"/>
    </row>
    <row r="27449" spans="11:11" x14ac:dyDescent="0.25">
      <c r="K27449" s="133"/>
    </row>
    <row r="27450" spans="11:11" x14ac:dyDescent="0.25">
      <c r="K27450" s="133"/>
    </row>
    <row r="27451" spans="11:11" x14ac:dyDescent="0.25">
      <c r="K27451" s="133"/>
    </row>
    <row r="27452" spans="11:11" x14ac:dyDescent="0.25">
      <c r="K27452" s="133"/>
    </row>
    <row r="27453" spans="11:11" x14ac:dyDescent="0.25">
      <c r="K27453" s="133"/>
    </row>
    <row r="27454" spans="11:11" x14ac:dyDescent="0.25">
      <c r="K27454" s="133"/>
    </row>
    <row r="27455" spans="11:11" x14ac:dyDescent="0.25">
      <c r="K27455" s="133"/>
    </row>
    <row r="27456" spans="11:11" x14ac:dyDescent="0.25">
      <c r="K27456" s="133"/>
    </row>
    <row r="27457" spans="11:11" x14ac:dyDescent="0.25">
      <c r="K27457" s="133"/>
    </row>
    <row r="27458" spans="11:11" x14ac:dyDescent="0.25">
      <c r="K27458" s="133"/>
    </row>
    <row r="27459" spans="11:11" x14ac:dyDescent="0.25">
      <c r="K27459" s="133"/>
    </row>
    <row r="27460" spans="11:11" x14ac:dyDescent="0.25">
      <c r="K27460" s="133"/>
    </row>
    <row r="27461" spans="11:11" x14ac:dyDescent="0.25">
      <c r="K27461" s="133"/>
    </row>
    <row r="27462" spans="11:11" x14ac:dyDescent="0.25">
      <c r="K27462" s="133"/>
    </row>
    <row r="27463" spans="11:11" x14ac:dyDescent="0.25">
      <c r="K27463" s="133"/>
    </row>
    <row r="27464" spans="11:11" x14ac:dyDescent="0.25">
      <c r="K27464" s="133"/>
    </row>
    <row r="27465" spans="11:11" x14ac:dyDescent="0.25">
      <c r="K27465" s="133"/>
    </row>
    <row r="27466" spans="11:11" x14ac:dyDescent="0.25">
      <c r="K27466" s="133"/>
    </row>
    <row r="27467" spans="11:11" x14ac:dyDescent="0.25">
      <c r="K27467" s="133"/>
    </row>
    <row r="27468" spans="11:11" x14ac:dyDescent="0.25">
      <c r="K27468" s="133"/>
    </row>
    <row r="27469" spans="11:11" x14ac:dyDescent="0.25">
      <c r="K27469" s="133"/>
    </row>
    <row r="27470" spans="11:11" x14ac:dyDescent="0.25">
      <c r="K27470" s="133"/>
    </row>
    <row r="27471" spans="11:11" x14ac:dyDescent="0.25">
      <c r="K27471" s="133"/>
    </row>
    <row r="27472" spans="11:11" x14ac:dyDescent="0.25">
      <c r="K27472" s="133"/>
    </row>
    <row r="27473" spans="11:11" x14ac:dyDescent="0.25">
      <c r="K27473" s="133"/>
    </row>
    <row r="27474" spans="11:11" x14ac:dyDescent="0.25">
      <c r="K27474" s="133"/>
    </row>
    <row r="27475" spans="11:11" x14ac:dyDescent="0.25">
      <c r="K27475" s="133"/>
    </row>
    <row r="27476" spans="11:11" x14ac:dyDescent="0.25">
      <c r="K27476" s="133"/>
    </row>
    <row r="27477" spans="11:11" x14ac:dyDescent="0.25">
      <c r="K27477" s="133"/>
    </row>
    <row r="27478" spans="11:11" x14ac:dyDescent="0.25">
      <c r="K27478" s="133"/>
    </row>
    <row r="27479" spans="11:11" x14ac:dyDescent="0.25">
      <c r="K27479" s="133"/>
    </row>
    <row r="27480" spans="11:11" x14ac:dyDescent="0.25">
      <c r="K27480" s="133"/>
    </row>
    <row r="27481" spans="11:11" x14ac:dyDescent="0.25">
      <c r="K27481" s="133"/>
    </row>
    <row r="27482" spans="11:11" x14ac:dyDescent="0.25">
      <c r="K27482" s="133"/>
    </row>
    <row r="27483" spans="11:11" x14ac:dyDescent="0.25">
      <c r="K27483" s="133"/>
    </row>
    <row r="27484" spans="11:11" x14ac:dyDescent="0.25">
      <c r="K27484" s="133"/>
    </row>
    <row r="27485" spans="11:11" x14ac:dyDescent="0.25">
      <c r="K27485" s="133"/>
    </row>
    <row r="27486" spans="11:11" x14ac:dyDescent="0.25">
      <c r="K27486" s="133"/>
    </row>
    <row r="27487" spans="11:11" x14ac:dyDescent="0.25">
      <c r="K27487" s="133"/>
    </row>
    <row r="27488" spans="11:11" x14ac:dyDescent="0.25">
      <c r="K27488" s="133"/>
    </row>
    <row r="27489" spans="11:11" x14ac:dyDescent="0.25">
      <c r="K27489" s="133"/>
    </row>
    <row r="27490" spans="11:11" x14ac:dyDescent="0.25">
      <c r="K27490" s="133"/>
    </row>
    <row r="27491" spans="11:11" x14ac:dyDescent="0.25">
      <c r="K27491" s="133"/>
    </row>
    <row r="27492" spans="11:11" x14ac:dyDescent="0.25">
      <c r="K27492" s="133"/>
    </row>
    <row r="27493" spans="11:11" x14ac:dyDescent="0.25">
      <c r="K27493" s="133"/>
    </row>
    <row r="27494" spans="11:11" x14ac:dyDescent="0.25">
      <c r="K27494" s="133"/>
    </row>
    <row r="27495" spans="11:11" x14ac:dyDescent="0.25">
      <c r="K27495" s="133"/>
    </row>
    <row r="27496" spans="11:11" x14ac:dyDescent="0.25">
      <c r="K27496" s="133"/>
    </row>
    <row r="27497" spans="11:11" x14ac:dyDescent="0.25">
      <c r="K27497" s="133"/>
    </row>
    <row r="27498" spans="11:11" x14ac:dyDescent="0.25">
      <c r="K27498" s="133"/>
    </row>
    <row r="27499" spans="11:11" x14ac:dyDescent="0.25">
      <c r="K27499" s="133"/>
    </row>
    <row r="27500" spans="11:11" x14ac:dyDescent="0.25">
      <c r="K27500" s="133"/>
    </row>
    <row r="27501" spans="11:11" x14ac:dyDescent="0.25">
      <c r="K27501" s="133"/>
    </row>
    <row r="27502" spans="11:11" x14ac:dyDescent="0.25">
      <c r="K27502" s="133"/>
    </row>
    <row r="27503" spans="11:11" x14ac:dyDescent="0.25">
      <c r="K27503" s="133"/>
    </row>
    <row r="27504" spans="11:11" x14ac:dyDescent="0.25">
      <c r="K27504" s="133"/>
    </row>
    <row r="27505" spans="11:11" x14ac:dyDescent="0.25">
      <c r="K27505" s="133"/>
    </row>
    <row r="27506" spans="11:11" x14ac:dyDescent="0.25">
      <c r="K27506" s="133"/>
    </row>
    <row r="27507" spans="11:11" x14ac:dyDescent="0.25">
      <c r="K27507" s="133"/>
    </row>
    <row r="27508" spans="11:11" x14ac:dyDescent="0.25">
      <c r="K27508" s="133"/>
    </row>
    <row r="27509" spans="11:11" x14ac:dyDescent="0.25">
      <c r="K27509" s="133"/>
    </row>
    <row r="27510" spans="11:11" x14ac:dyDescent="0.25">
      <c r="K27510" s="133"/>
    </row>
    <row r="27511" spans="11:11" x14ac:dyDescent="0.25">
      <c r="K27511" s="133"/>
    </row>
    <row r="27512" spans="11:11" x14ac:dyDescent="0.25">
      <c r="K27512" s="133"/>
    </row>
    <row r="27513" spans="11:11" x14ac:dyDescent="0.25">
      <c r="K27513" s="133"/>
    </row>
    <row r="27514" spans="11:11" x14ac:dyDescent="0.25">
      <c r="K27514" s="133"/>
    </row>
    <row r="27515" spans="11:11" x14ac:dyDescent="0.25">
      <c r="K27515" s="133"/>
    </row>
    <row r="27516" spans="11:11" x14ac:dyDescent="0.25">
      <c r="K27516" s="133"/>
    </row>
    <row r="27517" spans="11:11" x14ac:dyDescent="0.25">
      <c r="K27517" s="133"/>
    </row>
    <row r="27518" spans="11:11" x14ac:dyDescent="0.25">
      <c r="K27518" s="133"/>
    </row>
    <row r="27519" spans="11:11" x14ac:dyDescent="0.25">
      <c r="K27519" s="133"/>
    </row>
    <row r="27520" spans="11:11" x14ac:dyDescent="0.25">
      <c r="K27520" s="133"/>
    </row>
    <row r="27521" spans="11:11" x14ac:dyDescent="0.25">
      <c r="K27521" s="133"/>
    </row>
    <row r="27522" spans="11:11" x14ac:dyDescent="0.25">
      <c r="K27522" s="133"/>
    </row>
    <row r="27523" spans="11:11" x14ac:dyDescent="0.25">
      <c r="K27523" s="133"/>
    </row>
    <row r="27524" spans="11:11" x14ac:dyDescent="0.25">
      <c r="K27524" s="133"/>
    </row>
    <row r="27525" spans="11:11" x14ac:dyDescent="0.25">
      <c r="K27525" s="133"/>
    </row>
    <row r="27526" spans="11:11" x14ac:dyDescent="0.25">
      <c r="K27526" s="133"/>
    </row>
    <row r="27527" spans="11:11" x14ac:dyDescent="0.25">
      <c r="K27527" s="133"/>
    </row>
    <row r="27528" spans="11:11" x14ac:dyDescent="0.25">
      <c r="K27528" s="133"/>
    </row>
    <row r="27529" spans="11:11" x14ac:dyDescent="0.25">
      <c r="K27529" s="133"/>
    </row>
    <row r="27530" spans="11:11" x14ac:dyDescent="0.25">
      <c r="K27530" s="133"/>
    </row>
    <row r="27531" spans="11:11" x14ac:dyDescent="0.25">
      <c r="K27531" s="133"/>
    </row>
    <row r="27532" spans="11:11" x14ac:dyDescent="0.25">
      <c r="K27532" s="133"/>
    </row>
    <row r="27533" spans="11:11" x14ac:dyDescent="0.25">
      <c r="K27533" s="133"/>
    </row>
    <row r="27534" spans="11:11" x14ac:dyDescent="0.25">
      <c r="K27534" s="133"/>
    </row>
    <row r="27535" spans="11:11" x14ac:dyDescent="0.25">
      <c r="K27535" s="133"/>
    </row>
    <row r="27536" spans="11:11" x14ac:dyDescent="0.25">
      <c r="K27536" s="133"/>
    </row>
    <row r="27537" spans="11:11" x14ac:dyDescent="0.25">
      <c r="K27537" s="133"/>
    </row>
    <row r="27538" spans="11:11" x14ac:dyDescent="0.25">
      <c r="K27538" s="133"/>
    </row>
    <row r="27539" spans="11:11" x14ac:dyDescent="0.25">
      <c r="K27539" s="133"/>
    </row>
    <row r="27540" spans="11:11" x14ac:dyDescent="0.25">
      <c r="K27540" s="133"/>
    </row>
    <row r="27541" spans="11:11" x14ac:dyDescent="0.25">
      <c r="K27541" s="133"/>
    </row>
    <row r="27542" spans="11:11" x14ac:dyDescent="0.25">
      <c r="K27542" s="133"/>
    </row>
    <row r="27543" spans="11:11" x14ac:dyDescent="0.25">
      <c r="K27543" s="133"/>
    </row>
    <row r="27544" spans="11:11" x14ac:dyDescent="0.25">
      <c r="K27544" s="133"/>
    </row>
    <row r="27545" spans="11:11" x14ac:dyDescent="0.25">
      <c r="K27545" s="133"/>
    </row>
    <row r="27546" spans="11:11" x14ac:dyDescent="0.25">
      <c r="K27546" s="133"/>
    </row>
    <row r="27547" spans="11:11" x14ac:dyDescent="0.25">
      <c r="K27547" s="133"/>
    </row>
    <row r="27548" spans="11:11" x14ac:dyDescent="0.25">
      <c r="K27548" s="133"/>
    </row>
    <row r="27549" spans="11:11" x14ac:dyDescent="0.25">
      <c r="K27549" s="133"/>
    </row>
    <row r="27550" spans="11:11" x14ac:dyDescent="0.25">
      <c r="K27550" s="133"/>
    </row>
    <row r="27551" spans="11:11" x14ac:dyDescent="0.25">
      <c r="K27551" s="133"/>
    </row>
    <row r="27552" spans="11:11" x14ac:dyDescent="0.25">
      <c r="K27552" s="133"/>
    </row>
    <row r="27553" spans="11:11" x14ac:dyDescent="0.25">
      <c r="K27553" s="133"/>
    </row>
    <row r="27554" spans="11:11" x14ac:dyDescent="0.25">
      <c r="K27554" s="133"/>
    </row>
    <row r="27555" spans="11:11" x14ac:dyDescent="0.25">
      <c r="K27555" s="133"/>
    </row>
    <row r="27556" spans="11:11" x14ac:dyDescent="0.25">
      <c r="K27556" s="133"/>
    </row>
    <row r="27557" spans="11:11" x14ac:dyDescent="0.25">
      <c r="K27557" s="133"/>
    </row>
    <row r="27558" spans="11:11" x14ac:dyDescent="0.25">
      <c r="K27558" s="133"/>
    </row>
    <row r="27559" spans="11:11" x14ac:dyDescent="0.25">
      <c r="K27559" s="133"/>
    </row>
    <row r="27560" spans="11:11" x14ac:dyDescent="0.25">
      <c r="K27560" s="133"/>
    </row>
    <row r="27561" spans="11:11" x14ac:dyDescent="0.25">
      <c r="K27561" s="133"/>
    </row>
    <row r="27562" spans="11:11" x14ac:dyDescent="0.25">
      <c r="K27562" s="133"/>
    </row>
    <row r="27563" spans="11:11" x14ac:dyDescent="0.25">
      <c r="K27563" s="133"/>
    </row>
    <row r="27564" spans="11:11" x14ac:dyDescent="0.25">
      <c r="K27564" s="133"/>
    </row>
    <row r="27565" spans="11:11" x14ac:dyDescent="0.25">
      <c r="K27565" s="133"/>
    </row>
    <row r="27566" spans="11:11" x14ac:dyDescent="0.25">
      <c r="K27566" s="133"/>
    </row>
    <row r="27567" spans="11:11" x14ac:dyDescent="0.25">
      <c r="K27567" s="133"/>
    </row>
    <row r="27568" spans="11:11" x14ac:dyDescent="0.25">
      <c r="K27568" s="133"/>
    </row>
    <row r="27569" spans="11:11" x14ac:dyDescent="0.25">
      <c r="K27569" s="133"/>
    </row>
    <row r="27570" spans="11:11" x14ac:dyDescent="0.25">
      <c r="K27570" s="133"/>
    </row>
    <row r="27571" spans="11:11" x14ac:dyDescent="0.25">
      <c r="K27571" s="133"/>
    </row>
    <row r="27572" spans="11:11" x14ac:dyDescent="0.25">
      <c r="K27572" s="133"/>
    </row>
    <row r="27573" spans="11:11" x14ac:dyDescent="0.25">
      <c r="K27573" s="133"/>
    </row>
    <row r="27574" spans="11:11" x14ac:dyDescent="0.25">
      <c r="K27574" s="133"/>
    </row>
    <row r="27575" spans="11:11" x14ac:dyDescent="0.25">
      <c r="K27575" s="133"/>
    </row>
    <row r="27576" spans="11:11" x14ac:dyDescent="0.25">
      <c r="K27576" s="133"/>
    </row>
    <row r="27577" spans="11:11" x14ac:dyDescent="0.25">
      <c r="K27577" s="133"/>
    </row>
    <row r="27578" spans="11:11" x14ac:dyDescent="0.25">
      <c r="K27578" s="133"/>
    </row>
    <row r="27579" spans="11:11" x14ac:dyDescent="0.25">
      <c r="K27579" s="133"/>
    </row>
    <row r="27580" spans="11:11" x14ac:dyDescent="0.25">
      <c r="K27580" s="133"/>
    </row>
    <row r="27581" spans="11:11" x14ac:dyDescent="0.25">
      <c r="K27581" s="133"/>
    </row>
    <row r="27582" spans="11:11" x14ac:dyDescent="0.25">
      <c r="K27582" s="133"/>
    </row>
    <row r="27583" spans="11:11" x14ac:dyDescent="0.25">
      <c r="K27583" s="133"/>
    </row>
    <row r="27584" spans="11:11" x14ac:dyDescent="0.25">
      <c r="K27584" s="133"/>
    </row>
    <row r="27585" spans="11:11" x14ac:dyDescent="0.25">
      <c r="K27585" s="133"/>
    </row>
    <row r="27586" spans="11:11" x14ac:dyDescent="0.25">
      <c r="K27586" s="133"/>
    </row>
    <row r="27587" spans="11:11" x14ac:dyDescent="0.25">
      <c r="K27587" s="133"/>
    </row>
    <row r="27588" spans="11:11" x14ac:dyDescent="0.25">
      <c r="K27588" s="133"/>
    </row>
    <row r="27589" spans="11:11" x14ac:dyDescent="0.25">
      <c r="K27589" s="133"/>
    </row>
    <row r="27590" spans="11:11" x14ac:dyDescent="0.25">
      <c r="K27590" s="133"/>
    </row>
    <row r="27591" spans="11:11" x14ac:dyDescent="0.25">
      <c r="K27591" s="133"/>
    </row>
    <row r="27592" spans="11:11" x14ac:dyDescent="0.25">
      <c r="K27592" s="133"/>
    </row>
    <row r="27593" spans="11:11" x14ac:dyDescent="0.25">
      <c r="K27593" s="133"/>
    </row>
    <row r="27594" spans="11:11" x14ac:dyDescent="0.25">
      <c r="K27594" s="133"/>
    </row>
    <row r="27595" spans="11:11" x14ac:dyDescent="0.25">
      <c r="K27595" s="133"/>
    </row>
    <row r="27596" spans="11:11" x14ac:dyDescent="0.25">
      <c r="K27596" s="133"/>
    </row>
    <row r="27597" spans="11:11" x14ac:dyDescent="0.25">
      <c r="K27597" s="133"/>
    </row>
    <row r="27598" spans="11:11" x14ac:dyDescent="0.25">
      <c r="K27598" s="133"/>
    </row>
    <row r="27599" spans="11:11" x14ac:dyDescent="0.25">
      <c r="K27599" s="133"/>
    </row>
    <row r="27600" spans="11:11" x14ac:dyDescent="0.25">
      <c r="K27600" s="133"/>
    </row>
    <row r="27601" spans="11:11" x14ac:dyDescent="0.25">
      <c r="K27601" s="133"/>
    </row>
    <row r="27602" spans="11:11" x14ac:dyDescent="0.25">
      <c r="K27602" s="133"/>
    </row>
    <row r="27603" spans="11:11" x14ac:dyDescent="0.25">
      <c r="K27603" s="133"/>
    </row>
    <row r="27604" spans="11:11" x14ac:dyDescent="0.25">
      <c r="K27604" s="133"/>
    </row>
    <row r="27605" spans="11:11" x14ac:dyDescent="0.25">
      <c r="K27605" s="133"/>
    </row>
    <row r="27606" spans="11:11" x14ac:dyDescent="0.25">
      <c r="K27606" s="133"/>
    </row>
    <row r="27607" spans="11:11" x14ac:dyDescent="0.25">
      <c r="K27607" s="133"/>
    </row>
    <row r="27608" spans="11:11" x14ac:dyDescent="0.25">
      <c r="K27608" s="133"/>
    </row>
    <row r="27609" spans="11:11" x14ac:dyDescent="0.25">
      <c r="K27609" s="133"/>
    </row>
    <row r="27610" spans="11:11" x14ac:dyDescent="0.25">
      <c r="K27610" s="133"/>
    </row>
    <row r="27611" spans="11:11" x14ac:dyDescent="0.25">
      <c r="K27611" s="133"/>
    </row>
    <row r="27612" spans="11:11" x14ac:dyDescent="0.25">
      <c r="K27612" s="133"/>
    </row>
    <row r="27613" spans="11:11" x14ac:dyDescent="0.25">
      <c r="K27613" s="133"/>
    </row>
    <row r="27614" spans="11:11" x14ac:dyDescent="0.25">
      <c r="K27614" s="133"/>
    </row>
    <row r="27615" spans="11:11" x14ac:dyDescent="0.25">
      <c r="K27615" s="133"/>
    </row>
    <row r="27616" spans="11:11" x14ac:dyDescent="0.25">
      <c r="K27616" s="133"/>
    </row>
    <row r="27617" spans="11:11" x14ac:dyDescent="0.25">
      <c r="K27617" s="133"/>
    </row>
    <row r="27618" spans="11:11" x14ac:dyDescent="0.25">
      <c r="K27618" s="133"/>
    </row>
    <row r="27619" spans="11:11" x14ac:dyDescent="0.25">
      <c r="K27619" s="133"/>
    </row>
    <row r="27620" spans="11:11" x14ac:dyDescent="0.25">
      <c r="K27620" s="133"/>
    </row>
    <row r="27621" spans="11:11" x14ac:dyDescent="0.25">
      <c r="K27621" s="133"/>
    </row>
    <row r="27622" spans="11:11" x14ac:dyDescent="0.25">
      <c r="K27622" s="133"/>
    </row>
    <row r="27623" spans="11:11" x14ac:dyDescent="0.25">
      <c r="K27623" s="133"/>
    </row>
    <row r="27624" spans="11:11" x14ac:dyDescent="0.25">
      <c r="K27624" s="133"/>
    </row>
    <row r="27625" spans="11:11" x14ac:dyDescent="0.25">
      <c r="K27625" s="133"/>
    </row>
    <row r="27626" spans="11:11" x14ac:dyDescent="0.25">
      <c r="K27626" s="133"/>
    </row>
    <row r="27627" spans="11:11" x14ac:dyDescent="0.25">
      <c r="K27627" s="133"/>
    </row>
    <row r="27628" spans="11:11" x14ac:dyDescent="0.25">
      <c r="K27628" s="133"/>
    </row>
    <row r="27629" spans="11:11" x14ac:dyDescent="0.25">
      <c r="K27629" s="133"/>
    </row>
    <row r="27630" spans="11:11" x14ac:dyDescent="0.25">
      <c r="K27630" s="133"/>
    </row>
    <row r="27631" spans="11:11" x14ac:dyDescent="0.25">
      <c r="K27631" s="133"/>
    </row>
    <row r="27632" spans="11:11" x14ac:dyDescent="0.25">
      <c r="K27632" s="133"/>
    </row>
    <row r="27633" spans="11:11" x14ac:dyDescent="0.25">
      <c r="K27633" s="133"/>
    </row>
    <row r="27634" spans="11:11" x14ac:dyDescent="0.25">
      <c r="K27634" s="133"/>
    </row>
    <row r="27635" spans="11:11" x14ac:dyDescent="0.25">
      <c r="K27635" s="133"/>
    </row>
    <row r="27636" spans="11:11" x14ac:dyDescent="0.25">
      <c r="K27636" s="133"/>
    </row>
    <row r="27637" spans="11:11" x14ac:dyDescent="0.25">
      <c r="K27637" s="133"/>
    </row>
    <row r="27638" spans="11:11" x14ac:dyDescent="0.25">
      <c r="K27638" s="133"/>
    </row>
    <row r="27639" spans="11:11" x14ac:dyDescent="0.25">
      <c r="K27639" s="133"/>
    </row>
    <row r="27640" spans="11:11" x14ac:dyDescent="0.25">
      <c r="K27640" s="133"/>
    </row>
    <row r="27641" spans="11:11" x14ac:dyDescent="0.25">
      <c r="K27641" s="133"/>
    </row>
    <row r="27642" spans="11:11" x14ac:dyDescent="0.25">
      <c r="K27642" s="133"/>
    </row>
    <row r="27643" spans="11:11" x14ac:dyDescent="0.25">
      <c r="K27643" s="133"/>
    </row>
    <row r="27644" spans="11:11" x14ac:dyDescent="0.25">
      <c r="K27644" s="133"/>
    </row>
    <row r="27645" spans="11:11" x14ac:dyDescent="0.25">
      <c r="K27645" s="133"/>
    </row>
    <row r="27646" spans="11:11" x14ac:dyDescent="0.25">
      <c r="K27646" s="133"/>
    </row>
    <row r="27647" spans="11:11" x14ac:dyDescent="0.25">
      <c r="K27647" s="133"/>
    </row>
    <row r="27648" spans="11:11" x14ac:dyDescent="0.25">
      <c r="K27648" s="133"/>
    </row>
    <row r="27649" spans="11:11" x14ac:dyDescent="0.25">
      <c r="K27649" s="133"/>
    </row>
    <row r="27650" spans="11:11" x14ac:dyDescent="0.25">
      <c r="K27650" s="133"/>
    </row>
    <row r="27651" spans="11:11" x14ac:dyDescent="0.25">
      <c r="K27651" s="133"/>
    </row>
    <row r="27652" spans="11:11" x14ac:dyDescent="0.25">
      <c r="K27652" s="133"/>
    </row>
    <row r="27653" spans="11:11" x14ac:dyDescent="0.25">
      <c r="K27653" s="133"/>
    </row>
    <row r="27654" spans="11:11" x14ac:dyDescent="0.25">
      <c r="K27654" s="133"/>
    </row>
    <row r="27655" spans="11:11" x14ac:dyDescent="0.25">
      <c r="K27655" s="133"/>
    </row>
    <row r="27656" spans="11:11" x14ac:dyDescent="0.25">
      <c r="K27656" s="133"/>
    </row>
    <row r="27657" spans="11:11" x14ac:dyDescent="0.25">
      <c r="K27657" s="133"/>
    </row>
    <row r="27658" spans="11:11" x14ac:dyDescent="0.25">
      <c r="K27658" s="133"/>
    </row>
    <row r="27659" spans="11:11" x14ac:dyDescent="0.25">
      <c r="K27659" s="133"/>
    </row>
    <row r="27660" spans="11:11" x14ac:dyDescent="0.25">
      <c r="K27660" s="133"/>
    </row>
    <row r="27661" spans="11:11" x14ac:dyDescent="0.25">
      <c r="K27661" s="133"/>
    </row>
    <row r="27662" spans="11:11" x14ac:dyDescent="0.25">
      <c r="K27662" s="133"/>
    </row>
    <row r="27663" spans="11:11" x14ac:dyDescent="0.25">
      <c r="K27663" s="133"/>
    </row>
    <row r="27664" spans="11:11" x14ac:dyDescent="0.25">
      <c r="K27664" s="133"/>
    </row>
    <row r="27665" spans="11:11" x14ac:dyDescent="0.25">
      <c r="K27665" s="133"/>
    </row>
    <row r="27666" spans="11:11" x14ac:dyDescent="0.25">
      <c r="K27666" s="133"/>
    </row>
    <row r="27667" spans="11:11" x14ac:dyDescent="0.25">
      <c r="K27667" s="133"/>
    </row>
    <row r="27668" spans="11:11" x14ac:dyDescent="0.25">
      <c r="K27668" s="133"/>
    </row>
    <row r="27669" spans="11:11" x14ac:dyDescent="0.25">
      <c r="K27669" s="133"/>
    </row>
    <row r="27670" spans="11:11" x14ac:dyDescent="0.25">
      <c r="K27670" s="133"/>
    </row>
    <row r="27671" spans="11:11" x14ac:dyDescent="0.25">
      <c r="K27671" s="133"/>
    </row>
    <row r="27672" spans="11:11" x14ac:dyDescent="0.25">
      <c r="K27672" s="133"/>
    </row>
    <row r="27673" spans="11:11" x14ac:dyDescent="0.25">
      <c r="K27673" s="133"/>
    </row>
    <row r="27674" spans="11:11" x14ac:dyDescent="0.25">
      <c r="K27674" s="133"/>
    </row>
    <row r="27675" spans="11:11" x14ac:dyDescent="0.25">
      <c r="K27675" s="133"/>
    </row>
    <row r="27676" spans="11:11" x14ac:dyDescent="0.25">
      <c r="K27676" s="133"/>
    </row>
    <row r="27677" spans="11:11" x14ac:dyDescent="0.25">
      <c r="K27677" s="133"/>
    </row>
    <row r="27678" spans="11:11" x14ac:dyDescent="0.25">
      <c r="K27678" s="133"/>
    </row>
    <row r="27679" spans="11:11" x14ac:dyDescent="0.25">
      <c r="K27679" s="133"/>
    </row>
    <row r="27680" spans="11:11" x14ac:dyDescent="0.25">
      <c r="K27680" s="133"/>
    </row>
    <row r="27681" spans="11:11" x14ac:dyDescent="0.25">
      <c r="K27681" s="133"/>
    </row>
    <row r="27682" spans="11:11" x14ac:dyDescent="0.25">
      <c r="K27682" s="133"/>
    </row>
    <row r="27683" spans="11:11" x14ac:dyDescent="0.25">
      <c r="K27683" s="133"/>
    </row>
    <row r="27684" spans="11:11" x14ac:dyDescent="0.25">
      <c r="K27684" s="133"/>
    </row>
    <row r="27685" spans="11:11" x14ac:dyDescent="0.25">
      <c r="K27685" s="133"/>
    </row>
    <row r="27686" spans="11:11" x14ac:dyDescent="0.25">
      <c r="K27686" s="133"/>
    </row>
    <row r="27687" spans="11:11" x14ac:dyDescent="0.25">
      <c r="K27687" s="133"/>
    </row>
    <row r="27688" spans="11:11" x14ac:dyDescent="0.25">
      <c r="K27688" s="133"/>
    </row>
    <row r="27689" spans="11:11" x14ac:dyDescent="0.25">
      <c r="K27689" s="133"/>
    </row>
    <row r="27690" spans="11:11" x14ac:dyDescent="0.25">
      <c r="K27690" s="133"/>
    </row>
    <row r="27691" spans="11:11" x14ac:dyDescent="0.25">
      <c r="K27691" s="133"/>
    </row>
    <row r="27692" spans="11:11" x14ac:dyDescent="0.25">
      <c r="K27692" s="133"/>
    </row>
    <row r="27693" spans="11:11" x14ac:dyDescent="0.25">
      <c r="K27693" s="133"/>
    </row>
    <row r="27694" spans="11:11" x14ac:dyDescent="0.25">
      <c r="K27694" s="133"/>
    </row>
    <row r="27695" spans="11:11" x14ac:dyDescent="0.25">
      <c r="K27695" s="133"/>
    </row>
    <row r="27696" spans="11:11" x14ac:dyDescent="0.25">
      <c r="K27696" s="133"/>
    </row>
    <row r="27697" spans="11:11" x14ac:dyDescent="0.25">
      <c r="K27697" s="133"/>
    </row>
    <row r="27698" spans="11:11" x14ac:dyDescent="0.25">
      <c r="K27698" s="133"/>
    </row>
    <row r="27699" spans="11:11" x14ac:dyDescent="0.25">
      <c r="K27699" s="133"/>
    </row>
    <row r="27700" spans="11:11" x14ac:dyDescent="0.25">
      <c r="K27700" s="133"/>
    </row>
    <row r="27701" spans="11:11" x14ac:dyDescent="0.25">
      <c r="K27701" s="133"/>
    </row>
    <row r="27702" spans="11:11" x14ac:dyDescent="0.25">
      <c r="K27702" s="133"/>
    </row>
    <row r="27703" spans="11:11" x14ac:dyDescent="0.25">
      <c r="K27703" s="133"/>
    </row>
    <row r="27704" spans="11:11" x14ac:dyDescent="0.25">
      <c r="K27704" s="133"/>
    </row>
    <row r="27705" spans="11:11" x14ac:dyDescent="0.25">
      <c r="K27705" s="133"/>
    </row>
    <row r="27706" spans="11:11" x14ac:dyDescent="0.25">
      <c r="K27706" s="133"/>
    </row>
    <row r="27707" spans="11:11" x14ac:dyDescent="0.25">
      <c r="K27707" s="133"/>
    </row>
    <row r="27708" spans="11:11" x14ac:dyDescent="0.25">
      <c r="K27708" s="133"/>
    </row>
    <row r="27709" spans="11:11" x14ac:dyDescent="0.25">
      <c r="K27709" s="133"/>
    </row>
    <row r="27710" spans="11:11" x14ac:dyDescent="0.25">
      <c r="K27710" s="133"/>
    </row>
    <row r="27711" spans="11:11" x14ac:dyDescent="0.25">
      <c r="K27711" s="133"/>
    </row>
    <row r="27712" spans="11:11" x14ac:dyDescent="0.25">
      <c r="K27712" s="133"/>
    </row>
    <row r="27713" spans="11:11" x14ac:dyDescent="0.25">
      <c r="K27713" s="133"/>
    </row>
    <row r="27714" spans="11:11" x14ac:dyDescent="0.25">
      <c r="K27714" s="133"/>
    </row>
    <row r="27715" spans="11:11" x14ac:dyDescent="0.25">
      <c r="K27715" s="133"/>
    </row>
    <row r="27716" spans="11:11" x14ac:dyDescent="0.25">
      <c r="K27716" s="133"/>
    </row>
    <row r="27717" spans="11:11" x14ac:dyDescent="0.25">
      <c r="K27717" s="133"/>
    </row>
    <row r="27718" spans="11:11" x14ac:dyDescent="0.25">
      <c r="K27718" s="133"/>
    </row>
    <row r="27719" spans="11:11" x14ac:dyDescent="0.25">
      <c r="K27719" s="133"/>
    </row>
    <row r="27720" spans="11:11" x14ac:dyDescent="0.25">
      <c r="K27720" s="133"/>
    </row>
    <row r="27721" spans="11:11" x14ac:dyDescent="0.25">
      <c r="K27721" s="133"/>
    </row>
    <row r="27722" spans="11:11" x14ac:dyDescent="0.25">
      <c r="K27722" s="133"/>
    </row>
    <row r="27723" spans="11:11" x14ac:dyDescent="0.25">
      <c r="K27723" s="133"/>
    </row>
    <row r="27724" spans="11:11" x14ac:dyDescent="0.25">
      <c r="K27724" s="133"/>
    </row>
    <row r="27725" spans="11:11" x14ac:dyDescent="0.25">
      <c r="K27725" s="133"/>
    </row>
    <row r="27726" spans="11:11" x14ac:dyDescent="0.25">
      <c r="K27726" s="133"/>
    </row>
    <row r="27727" spans="11:11" x14ac:dyDescent="0.25">
      <c r="K27727" s="133"/>
    </row>
    <row r="27728" spans="11:11" x14ac:dyDescent="0.25">
      <c r="K27728" s="133"/>
    </row>
    <row r="27729" spans="11:11" x14ac:dyDescent="0.25">
      <c r="K27729" s="133"/>
    </row>
    <row r="27730" spans="11:11" x14ac:dyDescent="0.25">
      <c r="K27730" s="133"/>
    </row>
    <row r="27731" spans="11:11" x14ac:dyDescent="0.25">
      <c r="K27731" s="133"/>
    </row>
    <row r="27732" spans="11:11" x14ac:dyDescent="0.25">
      <c r="K27732" s="133"/>
    </row>
    <row r="27733" spans="11:11" x14ac:dyDescent="0.25">
      <c r="K27733" s="133"/>
    </row>
    <row r="27734" spans="11:11" x14ac:dyDescent="0.25">
      <c r="K27734" s="133"/>
    </row>
    <row r="27735" spans="11:11" x14ac:dyDescent="0.25">
      <c r="K27735" s="133"/>
    </row>
    <row r="27736" spans="11:11" x14ac:dyDescent="0.25">
      <c r="K27736" s="133"/>
    </row>
    <row r="27737" spans="11:11" x14ac:dyDescent="0.25">
      <c r="K27737" s="133"/>
    </row>
    <row r="27738" spans="11:11" x14ac:dyDescent="0.25">
      <c r="K27738" s="133"/>
    </row>
    <row r="27739" spans="11:11" x14ac:dyDescent="0.25">
      <c r="K27739" s="133"/>
    </row>
    <row r="27740" spans="11:11" x14ac:dyDescent="0.25">
      <c r="K27740" s="133"/>
    </row>
    <row r="27741" spans="11:11" x14ac:dyDescent="0.25">
      <c r="K27741" s="133"/>
    </row>
    <row r="27742" spans="11:11" x14ac:dyDescent="0.25">
      <c r="K27742" s="133"/>
    </row>
    <row r="27743" spans="11:11" x14ac:dyDescent="0.25">
      <c r="K27743" s="133"/>
    </row>
    <row r="27744" spans="11:11" x14ac:dyDescent="0.25">
      <c r="K27744" s="133"/>
    </row>
    <row r="27745" spans="11:11" x14ac:dyDescent="0.25">
      <c r="K27745" s="133"/>
    </row>
    <row r="27746" spans="11:11" x14ac:dyDescent="0.25">
      <c r="K27746" s="133"/>
    </row>
    <row r="27747" spans="11:11" x14ac:dyDescent="0.25">
      <c r="K27747" s="133"/>
    </row>
    <row r="27748" spans="11:11" x14ac:dyDescent="0.25">
      <c r="K27748" s="133"/>
    </row>
    <row r="27749" spans="11:11" x14ac:dyDescent="0.25">
      <c r="K27749" s="133"/>
    </row>
    <row r="27750" spans="11:11" x14ac:dyDescent="0.25">
      <c r="K27750" s="133"/>
    </row>
    <row r="27751" spans="11:11" x14ac:dyDescent="0.25">
      <c r="K27751" s="133"/>
    </row>
    <row r="27752" spans="11:11" x14ac:dyDescent="0.25">
      <c r="K27752" s="133"/>
    </row>
    <row r="27753" spans="11:11" x14ac:dyDescent="0.25">
      <c r="K27753" s="133"/>
    </row>
    <row r="27754" spans="11:11" x14ac:dyDescent="0.25">
      <c r="K27754" s="133"/>
    </row>
    <row r="27755" spans="11:11" x14ac:dyDescent="0.25">
      <c r="K27755" s="133"/>
    </row>
    <row r="27756" spans="11:11" x14ac:dyDescent="0.25">
      <c r="K27756" s="133"/>
    </row>
    <row r="27757" spans="11:11" x14ac:dyDescent="0.25">
      <c r="K27757" s="133"/>
    </row>
    <row r="27758" spans="11:11" x14ac:dyDescent="0.25">
      <c r="K27758" s="133"/>
    </row>
    <row r="27759" spans="11:11" x14ac:dyDescent="0.25">
      <c r="K27759" s="133"/>
    </row>
    <row r="27760" spans="11:11" x14ac:dyDescent="0.25">
      <c r="K27760" s="133"/>
    </row>
    <row r="27761" spans="11:11" x14ac:dyDescent="0.25">
      <c r="K27761" s="133"/>
    </row>
    <row r="27762" spans="11:11" x14ac:dyDescent="0.25">
      <c r="K27762" s="133"/>
    </row>
    <row r="27763" spans="11:11" x14ac:dyDescent="0.25">
      <c r="K27763" s="133"/>
    </row>
    <row r="27764" spans="11:11" x14ac:dyDescent="0.25">
      <c r="K27764" s="133"/>
    </row>
    <row r="27765" spans="11:11" x14ac:dyDescent="0.25">
      <c r="K27765" s="133"/>
    </row>
    <row r="27766" spans="11:11" x14ac:dyDescent="0.25">
      <c r="K27766" s="133"/>
    </row>
    <row r="27767" spans="11:11" x14ac:dyDescent="0.25">
      <c r="K27767" s="133"/>
    </row>
    <row r="27768" spans="11:11" x14ac:dyDescent="0.25">
      <c r="K27768" s="133"/>
    </row>
    <row r="27769" spans="11:11" x14ac:dyDescent="0.25">
      <c r="K27769" s="133"/>
    </row>
    <row r="27770" spans="11:11" x14ac:dyDescent="0.25">
      <c r="K27770" s="133"/>
    </row>
    <row r="27771" spans="11:11" x14ac:dyDescent="0.25">
      <c r="K27771" s="133"/>
    </row>
    <row r="27772" spans="11:11" x14ac:dyDescent="0.25">
      <c r="K27772" s="133"/>
    </row>
    <row r="27773" spans="11:11" x14ac:dyDescent="0.25">
      <c r="K27773" s="133"/>
    </row>
    <row r="27774" spans="11:11" x14ac:dyDescent="0.25">
      <c r="K27774" s="133"/>
    </row>
    <row r="27775" spans="11:11" x14ac:dyDescent="0.25">
      <c r="K27775" s="133"/>
    </row>
    <row r="27776" spans="11:11" x14ac:dyDescent="0.25">
      <c r="K27776" s="133"/>
    </row>
    <row r="27777" spans="11:11" x14ac:dyDescent="0.25">
      <c r="K27777" s="133"/>
    </row>
    <row r="27778" spans="11:11" x14ac:dyDescent="0.25">
      <c r="K27778" s="133"/>
    </row>
    <row r="27779" spans="11:11" x14ac:dyDescent="0.25">
      <c r="K27779" s="133"/>
    </row>
    <row r="27780" spans="11:11" x14ac:dyDescent="0.25">
      <c r="K27780" s="133"/>
    </row>
    <row r="27781" spans="11:11" x14ac:dyDescent="0.25">
      <c r="K27781" s="133"/>
    </row>
    <row r="27782" spans="11:11" x14ac:dyDescent="0.25">
      <c r="K27782" s="133"/>
    </row>
    <row r="27783" spans="11:11" x14ac:dyDescent="0.25">
      <c r="K27783" s="133"/>
    </row>
    <row r="27784" spans="11:11" x14ac:dyDescent="0.25">
      <c r="K27784" s="133"/>
    </row>
    <row r="27785" spans="11:11" x14ac:dyDescent="0.25">
      <c r="K27785" s="133"/>
    </row>
    <row r="27786" spans="11:11" x14ac:dyDescent="0.25">
      <c r="K27786" s="133"/>
    </row>
    <row r="27787" spans="11:11" x14ac:dyDescent="0.25">
      <c r="K27787" s="133"/>
    </row>
    <row r="27788" spans="11:11" x14ac:dyDescent="0.25">
      <c r="K27788" s="133"/>
    </row>
    <row r="27789" spans="11:11" x14ac:dyDescent="0.25">
      <c r="K27789" s="133"/>
    </row>
    <row r="27790" spans="11:11" x14ac:dyDescent="0.25">
      <c r="K27790" s="133"/>
    </row>
    <row r="27791" spans="11:11" x14ac:dyDescent="0.25">
      <c r="K27791" s="133"/>
    </row>
    <row r="27792" spans="11:11" x14ac:dyDescent="0.25">
      <c r="K27792" s="133"/>
    </row>
    <row r="27793" spans="11:11" x14ac:dyDescent="0.25">
      <c r="K27793" s="133"/>
    </row>
    <row r="27794" spans="11:11" x14ac:dyDescent="0.25">
      <c r="K27794" s="133"/>
    </row>
    <row r="27795" spans="11:11" x14ac:dyDescent="0.25">
      <c r="K27795" s="133"/>
    </row>
    <row r="27796" spans="11:11" x14ac:dyDescent="0.25">
      <c r="K27796" s="133"/>
    </row>
    <row r="27797" spans="11:11" x14ac:dyDescent="0.25">
      <c r="K27797" s="133"/>
    </row>
    <row r="27798" spans="11:11" x14ac:dyDescent="0.25">
      <c r="K27798" s="133"/>
    </row>
    <row r="27799" spans="11:11" x14ac:dyDescent="0.25">
      <c r="K27799" s="133"/>
    </row>
    <row r="27800" spans="11:11" x14ac:dyDescent="0.25">
      <c r="K27800" s="133"/>
    </row>
    <row r="27801" spans="11:11" x14ac:dyDescent="0.25">
      <c r="K27801" s="133"/>
    </row>
    <row r="27802" spans="11:11" x14ac:dyDescent="0.25">
      <c r="K27802" s="133"/>
    </row>
    <row r="27803" spans="11:11" x14ac:dyDescent="0.25">
      <c r="K27803" s="133"/>
    </row>
    <row r="27804" spans="11:11" x14ac:dyDescent="0.25">
      <c r="K27804" s="133"/>
    </row>
    <row r="27805" spans="11:11" x14ac:dyDescent="0.25">
      <c r="K27805" s="133"/>
    </row>
    <row r="27806" spans="11:11" x14ac:dyDescent="0.25">
      <c r="K27806" s="133"/>
    </row>
    <row r="27807" spans="11:11" x14ac:dyDescent="0.25">
      <c r="K27807" s="133"/>
    </row>
    <row r="27808" spans="11:11" x14ac:dyDescent="0.25">
      <c r="K27808" s="133"/>
    </row>
    <row r="27809" spans="11:11" x14ac:dyDescent="0.25">
      <c r="K27809" s="133"/>
    </row>
    <row r="27810" spans="11:11" x14ac:dyDescent="0.25">
      <c r="K27810" s="133"/>
    </row>
    <row r="27811" spans="11:11" x14ac:dyDescent="0.25">
      <c r="K27811" s="133"/>
    </row>
    <row r="27812" spans="11:11" x14ac:dyDescent="0.25">
      <c r="K27812" s="133"/>
    </row>
    <row r="27813" spans="11:11" x14ac:dyDescent="0.25">
      <c r="K27813" s="133"/>
    </row>
    <row r="27814" spans="11:11" x14ac:dyDescent="0.25">
      <c r="K27814" s="133"/>
    </row>
    <row r="27815" spans="11:11" x14ac:dyDescent="0.25">
      <c r="K27815" s="133"/>
    </row>
    <row r="27816" spans="11:11" x14ac:dyDescent="0.25">
      <c r="K27816" s="133"/>
    </row>
    <row r="27817" spans="11:11" x14ac:dyDescent="0.25">
      <c r="K27817" s="133"/>
    </row>
    <row r="27818" spans="11:11" x14ac:dyDescent="0.25">
      <c r="K27818" s="133"/>
    </row>
    <row r="27819" spans="11:11" x14ac:dyDescent="0.25">
      <c r="K27819" s="133"/>
    </row>
    <row r="27820" spans="11:11" x14ac:dyDescent="0.25">
      <c r="K27820" s="133"/>
    </row>
    <row r="27821" spans="11:11" x14ac:dyDescent="0.25">
      <c r="K27821" s="133"/>
    </row>
    <row r="27822" spans="11:11" x14ac:dyDescent="0.25">
      <c r="K27822" s="133"/>
    </row>
    <row r="27823" spans="11:11" x14ac:dyDescent="0.25">
      <c r="K27823" s="133"/>
    </row>
    <row r="27824" spans="11:11" x14ac:dyDescent="0.25">
      <c r="K27824" s="133"/>
    </row>
    <row r="27825" spans="11:11" x14ac:dyDescent="0.25">
      <c r="K27825" s="133"/>
    </row>
    <row r="27826" spans="11:11" x14ac:dyDescent="0.25">
      <c r="K27826" s="133"/>
    </row>
    <row r="27827" spans="11:11" x14ac:dyDescent="0.25">
      <c r="K27827" s="133"/>
    </row>
    <row r="27828" spans="11:11" x14ac:dyDescent="0.25">
      <c r="K27828" s="133"/>
    </row>
    <row r="27829" spans="11:11" x14ac:dyDescent="0.25">
      <c r="K27829" s="133"/>
    </row>
    <row r="27830" spans="11:11" x14ac:dyDescent="0.25">
      <c r="K27830" s="133"/>
    </row>
    <row r="27831" spans="11:11" x14ac:dyDescent="0.25">
      <c r="K27831" s="133"/>
    </row>
    <row r="27832" spans="11:11" x14ac:dyDescent="0.25">
      <c r="K27832" s="133"/>
    </row>
    <row r="27833" spans="11:11" x14ac:dyDescent="0.25">
      <c r="K27833" s="133"/>
    </row>
    <row r="27834" spans="11:11" x14ac:dyDescent="0.25">
      <c r="K27834" s="133"/>
    </row>
    <row r="27835" spans="11:11" x14ac:dyDescent="0.25">
      <c r="K27835" s="133"/>
    </row>
    <row r="27836" spans="11:11" x14ac:dyDescent="0.25">
      <c r="K27836" s="133"/>
    </row>
    <row r="27837" spans="11:11" x14ac:dyDescent="0.25">
      <c r="K27837" s="133"/>
    </row>
    <row r="27838" spans="11:11" x14ac:dyDescent="0.25">
      <c r="K27838" s="133"/>
    </row>
    <row r="27839" spans="11:11" x14ac:dyDescent="0.25">
      <c r="K27839" s="133"/>
    </row>
    <row r="27840" spans="11:11" x14ac:dyDescent="0.25">
      <c r="K27840" s="133"/>
    </row>
    <row r="27841" spans="11:11" x14ac:dyDescent="0.25">
      <c r="K27841" s="133"/>
    </row>
    <row r="27842" spans="11:11" x14ac:dyDescent="0.25">
      <c r="K27842" s="133"/>
    </row>
    <row r="27843" spans="11:11" x14ac:dyDescent="0.25">
      <c r="K27843" s="133"/>
    </row>
    <row r="27844" spans="11:11" x14ac:dyDescent="0.25">
      <c r="K27844" s="133"/>
    </row>
    <row r="27845" spans="11:11" x14ac:dyDescent="0.25">
      <c r="K27845" s="133"/>
    </row>
    <row r="27846" spans="11:11" x14ac:dyDescent="0.25">
      <c r="K27846" s="133"/>
    </row>
    <row r="27847" spans="11:11" x14ac:dyDescent="0.25">
      <c r="K27847" s="133"/>
    </row>
    <row r="27848" spans="11:11" x14ac:dyDescent="0.25">
      <c r="K27848" s="133"/>
    </row>
    <row r="27849" spans="11:11" x14ac:dyDescent="0.25">
      <c r="K27849" s="133"/>
    </row>
    <row r="27850" spans="11:11" x14ac:dyDescent="0.25">
      <c r="K27850" s="133"/>
    </row>
    <row r="27851" spans="11:11" x14ac:dyDescent="0.25">
      <c r="K27851" s="133"/>
    </row>
    <row r="27852" spans="11:11" x14ac:dyDescent="0.25">
      <c r="K27852" s="133"/>
    </row>
    <row r="27853" spans="11:11" x14ac:dyDescent="0.25">
      <c r="K27853" s="133"/>
    </row>
    <row r="27854" spans="11:11" x14ac:dyDescent="0.25">
      <c r="K27854" s="133"/>
    </row>
    <row r="27855" spans="11:11" x14ac:dyDescent="0.25">
      <c r="K27855" s="133"/>
    </row>
    <row r="27856" spans="11:11" x14ac:dyDescent="0.25">
      <c r="K27856" s="133"/>
    </row>
    <row r="27857" spans="11:11" x14ac:dyDescent="0.25">
      <c r="K27857" s="133"/>
    </row>
    <row r="27858" spans="11:11" x14ac:dyDescent="0.25">
      <c r="K27858" s="133"/>
    </row>
    <row r="27859" spans="11:11" x14ac:dyDescent="0.25">
      <c r="K27859" s="133"/>
    </row>
    <row r="27860" spans="11:11" x14ac:dyDescent="0.25">
      <c r="K27860" s="133"/>
    </row>
    <row r="27861" spans="11:11" x14ac:dyDescent="0.25">
      <c r="K27861" s="133"/>
    </row>
    <row r="27862" spans="11:11" x14ac:dyDescent="0.25">
      <c r="K27862" s="133"/>
    </row>
    <row r="27863" spans="11:11" x14ac:dyDescent="0.25">
      <c r="K27863" s="133"/>
    </row>
    <row r="27864" spans="11:11" x14ac:dyDescent="0.25">
      <c r="K27864" s="133"/>
    </row>
    <row r="27865" spans="11:11" x14ac:dyDescent="0.25">
      <c r="K27865" s="133"/>
    </row>
    <row r="27866" spans="11:11" x14ac:dyDescent="0.25">
      <c r="K27866" s="133"/>
    </row>
    <row r="27867" spans="11:11" x14ac:dyDescent="0.25">
      <c r="K27867" s="133"/>
    </row>
    <row r="27868" spans="11:11" x14ac:dyDescent="0.25">
      <c r="K27868" s="133"/>
    </row>
    <row r="27869" spans="11:11" x14ac:dyDescent="0.25">
      <c r="K27869" s="133"/>
    </row>
    <row r="27870" spans="11:11" x14ac:dyDescent="0.25">
      <c r="K27870" s="133"/>
    </row>
    <row r="27871" spans="11:11" x14ac:dyDescent="0.25">
      <c r="K27871" s="133"/>
    </row>
    <row r="27872" spans="11:11" x14ac:dyDescent="0.25">
      <c r="K27872" s="133"/>
    </row>
    <row r="27873" spans="11:11" x14ac:dyDescent="0.25">
      <c r="K27873" s="133"/>
    </row>
    <row r="27874" spans="11:11" x14ac:dyDescent="0.25">
      <c r="K27874" s="133"/>
    </row>
    <row r="27875" spans="11:11" x14ac:dyDescent="0.25">
      <c r="K27875" s="133"/>
    </row>
    <row r="27876" spans="11:11" x14ac:dyDescent="0.25">
      <c r="K27876" s="133"/>
    </row>
    <row r="27877" spans="11:11" x14ac:dyDescent="0.25">
      <c r="K27877" s="133"/>
    </row>
    <row r="27878" spans="11:11" x14ac:dyDescent="0.25">
      <c r="K27878" s="133"/>
    </row>
    <row r="27879" spans="11:11" x14ac:dyDescent="0.25">
      <c r="K27879" s="133"/>
    </row>
    <row r="27880" spans="11:11" x14ac:dyDescent="0.25">
      <c r="K27880" s="133"/>
    </row>
    <row r="27881" spans="11:11" x14ac:dyDescent="0.25">
      <c r="K27881" s="133"/>
    </row>
    <row r="27882" spans="11:11" x14ac:dyDescent="0.25">
      <c r="K27882" s="133"/>
    </row>
    <row r="27883" spans="11:11" x14ac:dyDescent="0.25">
      <c r="K27883" s="133"/>
    </row>
    <row r="27884" spans="11:11" x14ac:dyDescent="0.25">
      <c r="K27884" s="133"/>
    </row>
    <row r="27885" spans="11:11" x14ac:dyDescent="0.25">
      <c r="K27885" s="133"/>
    </row>
    <row r="27886" spans="11:11" x14ac:dyDescent="0.25">
      <c r="K27886" s="133"/>
    </row>
    <row r="27887" spans="11:11" x14ac:dyDescent="0.25">
      <c r="K27887" s="133"/>
    </row>
    <row r="27888" spans="11:11" x14ac:dyDescent="0.25">
      <c r="K27888" s="133"/>
    </row>
    <row r="27889" spans="11:11" x14ac:dyDescent="0.25">
      <c r="K27889" s="133"/>
    </row>
    <row r="27890" spans="11:11" x14ac:dyDescent="0.25">
      <c r="K27890" s="133"/>
    </row>
    <row r="27891" spans="11:11" x14ac:dyDescent="0.25">
      <c r="K27891" s="133"/>
    </row>
    <row r="27892" spans="11:11" x14ac:dyDescent="0.25">
      <c r="K27892" s="133"/>
    </row>
    <row r="27893" spans="11:11" x14ac:dyDescent="0.25">
      <c r="K27893" s="133"/>
    </row>
    <row r="27894" spans="11:11" x14ac:dyDescent="0.25">
      <c r="K27894" s="133"/>
    </row>
    <row r="27895" spans="11:11" x14ac:dyDescent="0.25">
      <c r="K27895" s="133"/>
    </row>
    <row r="27896" spans="11:11" x14ac:dyDescent="0.25">
      <c r="K27896" s="133"/>
    </row>
    <row r="27897" spans="11:11" x14ac:dyDescent="0.25">
      <c r="K27897" s="133"/>
    </row>
    <row r="27898" spans="11:11" x14ac:dyDescent="0.25">
      <c r="K27898" s="133"/>
    </row>
    <row r="27899" spans="11:11" x14ac:dyDescent="0.25">
      <c r="K27899" s="133"/>
    </row>
    <row r="27900" spans="11:11" x14ac:dyDescent="0.25">
      <c r="K27900" s="133"/>
    </row>
    <row r="27901" spans="11:11" x14ac:dyDescent="0.25">
      <c r="K27901" s="133"/>
    </row>
    <row r="27902" spans="11:11" x14ac:dyDescent="0.25">
      <c r="K27902" s="133"/>
    </row>
    <row r="27903" spans="11:11" x14ac:dyDescent="0.25">
      <c r="K27903" s="133"/>
    </row>
    <row r="27904" spans="11:11" x14ac:dyDescent="0.25">
      <c r="K27904" s="133"/>
    </row>
    <row r="27905" spans="11:11" x14ac:dyDescent="0.25">
      <c r="K27905" s="133"/>
    </row>
    <row r="27906" spans="11:11" x14ac:dyDescent="0.25">
      <c r="K27906" s="133"/>
    </row>
    <row r="27907" spans="11:11" x14ac:dyDescent="0.25">
      <c r="K27907" s="133"/>
    </row>
    <row r="27908" spans="11:11" x14ac:dyDescent="0.25">
      <c r="K27908" s="133"/>
    </row>
    <row r="27909" spans="11:11" x14ac:dyDescent="0.25">
      <c r="K27909" s="133"/>
    </row>
    <row r="27910" spans="11:11" x14ac:dyDescent="0.25">
      <c r="K27910" s="133"/>
    </row>
    <row r="27911" spans="11:11" x14ac:dyDescent="0.25">
      <c r="K27911" s="133"/>
    </row>
    <row r="27912" spans="11:11" x14ac:dyDescent="0.25">
      <c r="K27912" s="133"/>
    </row>
    <row r="27913" spans="11:11" x14ac:dyDescent="0.25">
      <c r="K27913" s="133"/>
    </row>
    <row r="27914" spans="11:11" x14ac:dyDescent="0.25">
      <c r="K27914" s="133"/>
    </row>
    <row r="27915" spans="11:11" x14ac:dyDescent="0.25">
      <c r="K27915" s="133"/>
    </row>
    <row r="27916" spans="11:11" x14ac:dyDescent="0.25">
      <c r="K27916" s="133"/>
    </row>
    <row r="27917" spans="11:11" x14ac:dyDescent="0.25">
      <c r="K27917" s="133"/>
    </row>
    <row r="27918" spans="11:11" x14ac:dyDescent="0.25">
      <c r="K27918" s="133"/>
    </row>
    <row r="27919" spans="11:11" x14ac:dyDescent="0.25">
      <c r="K27919" s="133"/>
    </row>
    <row r="27920" spans="11:11" x14ac:dyDescent="0.25">
      <c r="K27920" s="133"/>
    </row>
    <row r="27921" spans="11:11" x14ac:dyDescent="0.25">
      <c r="K27921" s="133"/>
    </row>
    <row r="27922" spans="11:11" x14ac:dyDescent="0.25">
      <c r="K27922" s="133"/>
    </row>
    <row r="27923" spans="11:11" x14ac:dyDescent="0.25">
      <c r="K27923" s="133"/>
    </row>
    <row r="27924" spans="11:11" x14ac:dyDescent="0.25">
      <c r="K27924" s="133"/>
    </row>
    <row r="27925" spans="11:11" x14ac:dyDescent="0.25">
      <c r="K27925" s="133"/>
    </row>
    <row r="27926" spans="11:11" x14ac:dyDescent="0.25">
      <c r="K27926" s="133"/>
    </row>
    <row r="27927" spans="11:11" x14ac:dyDescent="0.25">
      <c r="K27927" s="133"/>
    </row>
    <row r="27928" spans="11:11" x14ac:dyDescent="0.25">
      <c r="K27928" s="133"/>
    </row>
    <row r="27929" spans="11:11" x14ac:dyDescent="0.25">
      <c r="K27929" s="133"/>
    </row>
    <row r="27930" spans="11:11" x14ac:dyDescent="0.25">
      <c r="K27930" s="133"/>
    </row>
    <row r="27931" spans="11:11" x14ac:dyDescent="0.25">
      <c r="K27931" s="133"/>
    </row>
    <row r="27932" spans="11:11" x14ac:dyDescent="0.25">
      <c r="K27932" s="133"/>
    </row>
    <row r="27933" spans="11:11" x14ac:dyDescent="0.25">
      <c r="K27933" s="133"/>
    </row>
    <row r="27934" spans="11:11" x14ac:dyDescent="0.25">
      <c r="K27934" s="133"/>
    </row>
    <row r="27935" spans="11:11" x14ac:dyDescent="0.25">
      <c r="K27935" s="133"/>
    </row>
    <row r="27936" spans="11:11" x14ac:dyDescent="0.25">
      <c r="K27936" s="133"/>
    </row>
    <row r="27937" spans="11:11" x14ac:dyDescent="0.25">
      <c r="K27937" s="133"/>
    </row>
    <row r="27938" spans="11:11" x14ac:dyDescent="0.25">
      <c r="K27938" s="133"/>
    </row>
    <row r="27939" spans="11:11" x14ac:dyDescent="0.25">
      <c r="K27939" s="133"/>
    </row>
    <row r="27940" spans="11:11" x14ac:dyDescent="0.25">
      <c r="K27940" s="133"/>
    </row>
    <row r="27941" spans="11:11" x14ac:dyDescent="0.25">
      <c r="K27941" s="133"/>
    </row>
    <row r="27942" spans="11:11" x14ac:dyDescent="0.25">
      <c r="K27942" s="133"/>
    </row>
    <row r="27943" spans="11:11" x14ac:dyDescent="0.25">
      <c r="K27943" s="133"/>
    </row>
    <row r="27944" spans="11:11" x14ac:dyDescent="0.25">
      <c r="K27944" s="133"/>
    </row>
    <row r="27945" spans="11:11" x14ac:dyDescent="0.25">
      <c r="K27945" s="133"/>
    </row>
    <row r="27946" spans="11:11" x14ac:dyDescent="0.25">
      <c r="K27946" s="133"/>
    </row>
    <row r="27947" spans="11:11" x14ac:dyDescent="0.25">
      <c r="K27947" s="133"/>
    </row>
    <row r="27948" spans="11:11" x14ac:dyDescent="0.25">
      <c r="K27948" s="133"/>
    </row>
    <row r="27949" spans="11:11" x14ac:dyDescent="0.25">
      <c r="K27949" s="133"/>
    </row>
    <row r="27950" spans="11:11" x14ac:dyDescent="0.25">
      <c r="K27950" s="133"/>
    </row>
    <row r="27951" spans="11:11" x14ac:dyDescent="0.25">
      <c r="K27951" s="133"/>
    </row>
    <row r="27952" spans="11:11" x14ac:dyDescent="0.25">
      <c r="K27952" s="133"/>
    </row>
    <row r="27953" spans="11:11" x14ac:dyDescent="0.25">
      <c r="K27953" s="133"/>
    </row>
    <row r="27954" spans="11:11" x14ac:dyDescent="0.25">
      <c r="K27954" s="133"/>
    </row>
    <row r="27955" spans="11:11" x14ac:dyDescent="0.25">
      <c r="K27955" s="133"/>
    </row>
    <row r="27956" spans="11:11" x14ac:dyDescent="0.25">
      <c r="K27956" s="133"/>
    </row>
    <row r="27957" spans="11:11" x14ac:dyDescent="0.25">
      <c r="K27957" s="133"/>
    </row>
    <row r="27958" spans="11:11" x14ac:dyDescent="0.25">
      <c r="K27958" s="133"/>
    </row>
    <row r="27959" spans="11:11" x14ac:dyDescent="0.25">
      <c r="K27959" s="133"/>
    </row>
    <row r="27960" spans="11:11" x14ac:dyDescent="0.25">
      <c r="K27960" s="133"/>
    </row>
    <row r="27961" spans="11:11" x14ac:dyDescent="0.25">
      <c r="K27961" s="133"/>
    </row>
    <row r="27962" spans="11:11" x14ac:dyDescent="0.25">
      <c r="K27962" s="133"/>
    </row>
    <row r="27963" spans="11:11" x14ac:dyDescent="0.25">
      <c r="K27963" s="133"/>
    </row>
    <row r="27964" spans="11:11" x14ac:dyDescent="0.25">
      <c r="K27964" s="133"/>
    </row>
    <row r="27965" spans="11:11" x14ac:dyDescent="0.25">
      <c r="K27965" s="133"/>
    </row>
    <row r="27966" spans="11:11" x14ac:dyDescent="0.25">
      <c r="K27966" s="133"/>
    </row>
    <row r="27967" spans="11:11" x14ac:dyDescent="0.25">
      <c r="K27967" s="133"/>
    </row>
    <row r="27968" spans="11:11" x14ac:dyDescent="0.25">
      <c r="K27968" s="133"/>
    </row>
    <row r="27969" spans="11:11" x14ac:dyDescent="0.25">
      <c r="K27969" s="133"/>
    </row>
    <row r="27970" spans="11:11" x14ac:dyDescent="0.25">
      <c r="K27970" s="133"/>
    </row>
    <row r="27971" spans="11:11" x14ac:dyDescent="0.25">
      <c r="K27971" s="133"/>
    </row>
    <row r="27972" spans="11:11" x14ac:dyDescent="0.25">
      <c r="K27972" s="133"/>
    </row>
    <row r="27973" spans="11:11" x14ac:dyDescent="0.25">
      <c r="K27973" s="133"/>
    </row>
    <row r="27974" spans="11:11" x14ac:dyDescent="0.25">
      <c r="K27974" s="133"/>
    </row>
    <row r="27975" spans="11:11" x14ac:dyDescent="0.25">
      <c r="K27975" s="133"/>
    </row>
    <row r="27976" spans="11:11" x14ac:dyDescent="0.25">
      <c r="K27976" s="133"/>
    </row>
    <row r="27977" spans="11:11" x14ac:dyDescent="0.25">
      <c r="K27977" s="133"/>
    </row>
    <row r="27978" spans="11:11" x14ac:dyDescent="0.25">
      <c r="K27978" s="133"/>
    </row>
    <row r="27979" spans="11:11" x14ac:dyDescent="0.25">
      <c r="K27979" s="133"/>
    </row>
    <row r="27980" spans="11:11" x14ac:dyDescent="0.25">
      <c r="K27980" s="133"/>
    </row>
    <row r="27981" spans="11:11" x14ac:dyDescent="0.25">
      <c r="K27981" s="133"/>
    </row>
    <row r="27982" spans="11:11" x14ac:dyDescent="0.25">
      <c r="K27982" s="133"/>
    </row>
    <row r="27983" spans="11:11" x14ac:dyDescent="0.25">
      <c r="K27983" s="133"/>
    </row>
    <row r="27984" spans="11:11" x14ac:dyDescent="0.25">
      <c r="K27984" s="133"/>
    </row>
    <row r="27985" spans="11:11" x14ac:dyDescent="0.25">
      <c r="K27985" s="133"/>
    </row>
    <row r="27986" spans="11:11" x14ac:dyDescent="0.25">
      <c r="K27986" s="133"/>
    </row>
    <row r="27987" spans="11:11" x14ac:dyDescent="0.25">
      <c r="K27987" s="133"/>
    </row>
    <row r="27988" spans="11:11" x14ac:dyDescent="0.25">
      <c r="K27988" s="133"/>
    </row>
    <row r="27989" spans="11:11" x14ac:dyDescent="0.25">
      <c r="K27989" s="133"/>
    </row>
    <row r="27990" spans="11:11" x14ac:dyDescent="0.25">
      <c r="K27990" s="133"/>
    </row>
    <row r="27991" spans="11:11" x14ac:dyDescent="0.25">
      <c r="K27991" s="133"/>
    </row>
    <row r="27992" spans="11:11" x14ac:dyDescent="0.25">
      <c r="K27992" s="133"/>
    </row>
    <row r="27993" spans="11:11" x14ac:dyDescent="0.25">
      <c r="K27993" s="133"/>
    </row>
    <row r="27994" spans="11:11" x14ac:dyDescent="0.25">
      <c r="K27994" s="133"/>
    </row>
    <row r="27995" spans="11:11" x14ac:dyDescent="0.25">
      <c r="K27995" s="133"/>
    </row>
    <row r="27996" spans="11:11" x14ac:dyDescent="0.25">
      <c r="K27996" s="133"/>
    </row>
    <row r="27997" spans="11:11" x14ac:dyDescent="0.25">
      <c r="K27997" s="133"/>
    </row>
    <row r="27998" spans="11:11" x14ac:dyDescent="0.25">
      <c r="K27998" s="133"/>
    </row>
    <row r="27999" spans="11:11" x14ac:dyDescent="0.25">
      <c r="K27999" s="133"/>
    </row>
    <row r="28000" spans="11:11" x14ac:dyDescent="0.25">
      <c r="K28000" s="133"/>
    </row>
    <row r="28001" spans="11:11" x14ac:dyDescent="0.25">
      <c r="K28001" s="133"/>
    </row>
    <row r="28002" spans="11:11" x14ac:dyDescent="0.25">
      <c r="K28002" s="133"/>
    </row>
    <row r="28003" spans="11:11" x14ac:dyDescent="0.25">
      <c r="K28003" s="133"/>
    </row>
    <row r="28004" spans="11:11" x14ac:dyDescent="0.25">
      <c r="K28004" s="133"/>
    </row>
    <row r="28005" spans="11:11" x14ac:dyDescent="0.25">
      <c r="K28005" s="133"/>
    </row>
    <row r="28006" spans="11:11" x14ac:dyDescent="0.25">
      <c r="K28006" s="133"/>
    </row>
    <row r="28007" spans="11:11" x14ac:dyDescent="0.25">
      <c r="K28007" s="133"/>
    </row>
    <row r="28008" spans="11:11" x14ac:dyDescent="0.25">
      <c r="K28008" s="133"/>
    </row>
    <row r="28009" spans="11:11" x14ac:dyDescent="0.25">
      <c r="K28009" s="133"/>
    </row>
    <row r="28010" spans="11:11" x14ac:dyDescent="0.25">
      <c r="K28010" s="133"/>
    </row>
    <row r="28011" spans="11:11" x14ac:dyDescent="0.25">
      <c r="K28011" s="133"/>
    </row>
    <row r="28012" spans="11:11" x14ac:dyDescent="0.25">
      <c r="K28012" s="133"/>
    </row>
    <row r="28013" spans="11:11" x14ac:dyDescent="0.25">
      <c r="K28013" s="133"/>
    </row>
    <row r="28014" spans="11:11" x14ac:dyDescent="0.25">
      <c r="K28014" s="133"/>
    </row>
    <row r="28015" spans="11:11" x14ac:dyDescent="0.25">
      <c r="K28015" s="133"/>
    </row>
    <row r="28016" spans="11:11" x14ac:dyDescent="0.25">
      <c r="K28016" s="133"/>
    </row>
    <row r="28017" spans="11:11" x14ac:dyDescent="0.25">
      <c r="K28017" s="133"/>
    </row>
    <row r="28018" spans="11:11" x14ac:dyDescent="0.25">
      <c r="K28018" s="133"/>
    </row>
    <row r="28019" spans="11:11" x14ac:dyDescent="0.25">
      <c r="K28019" s="133"/>
    </row>
    <row r="28020" spans="11:11" x14ac:dyDescent="0.25">
      <c r="K28020" s="133"/>
    </row>
    <row r="28021" spans="11:11" x14ac:dyDescent="0.25">
      <c r="K28021" s="133"/>
    </row>
    <row r="28022" spans="11:11" x14ac:dyDescent="0.25">
      <c r="K28022" s="133"/>
    </row>
    <row r="28023" spans="11:11" x14ac:dyDescent="0.25">
      <c r="K28023" s="133"/>
    </row>
    <row r="28024" spans="11:11" x14ac:dyDescent="0.25">
      <c r="K28024" s="133"/>
    </row>
    <row r="28025" spans="11:11" x14ac:dyDescent="0.25">
      <c r="K28025" s="133"/>
    </row>
    <row r="28026" spans="11:11" x14ac:dyDescent="0.25">
      <c r="K28026" s="133"/>
    </row>
    <row r="28027" spans="11:11" x14ac:dyDescent="0.25">
      <c r="K28027" s="133"/>
    </row>
    <row r="28028" spans="11:11" x14ac:dyDescent="0.25">
      <c r="K28028" s="133"/>
    </row>
    <row r="28029" spans="11:11" x14ac:dyDescent="0.25">
      <c r="K28029" s="133"/>
    </row>
    <row r="28030" spans="11:11" x14ac:dyDescent="0.25">
      <c r="K28030" s="133"/>
    </row>
    <row r="28031" spans="11:11" x14ac:dyDescent="0.25">
      <c r="K28031" s="133"/>
    </row>
    <row r="28032" spans="11:11" x14ac:dyDescent="0.25">
      <c r="K28032" s="133"/>
    </row>
    <row r="28033" spans="11:11" x14ac:dyDescent="0.25">
      <c r="K28033" s="133"/>
    </row>
    <row r="28034" spans="11:11" x14ac:dyDescent="0.25">
      <c r="K28034" s="133"/>
    </row>
    <row r="28035" spans="11:11" x14ac:dyDescent="0.25">
      <c r="K28035" s="133"/>
    </row>
    <row r="28036" spans="11:11" x14ac:dyDescent="0.25">
      <c r="K28036" s="133"/>
    </row>
    <row r="28037" spans="11:11" x14ac:dyDescent="0.25">
      <c r="K28037" s="133"/>
    </row>
    <row r="28038" spans="11:11" x14ac:dyDescent="0.25">
      <c r="K28038" s="133"/>
    </row>
    <row r="28039" spans="11:11" x14ac:dyDescent="0.25">
      <c r="K28039" s="133"/>
    </row>
    <row r="28040" spans="11:11" x14ac:dyDescent="0.25">
      <c r="K28040" s="133"/>
    </row>
    <row r="28041" spans="11:11" x14ac:dyDescent="0.25">
      <c r="K28041" s="133"/>
    </row>
    <row r="28042" spans="11:11" x14ac:dyDescent="0.25">
      <c r="K28042" s="133"/>
    </row>
    <row r="28043" spans="11:11" x14ac:dyDescent="0.25">
      <c r="K28043" s="133"/>
    </row>
    <row r="28044" spans="11:11" x14ac:dyDescent="0.25">
      <c r="K28044" s="133"/>
    </row>
    <row r="28045" spans="11:11" x14ac:dyDescent="0.25">
      <c r="K28045" s="133"/>
    </row>
    <row r="28046" spans="11:11" x14ac:dyDescent="0.25">
      <c r="K28046" s="133"/>
    </row>
    <row r="28047" spans="11:11" x14ac:dyDescent="0.25">
      <c r="K28047" s="133"/>
    </row>
    <row r="28048" spans="11:11" x14ac:dyDescent="0.25">
      <c r="K28048" s="133"/>
    </row>
    <row r="28049" spans="11:11" x14ac:dyDescent="0.25">
      <c r="K28049" s="133"/>
    </row>
    <row r="28050" spans="11:11" x14ac:dyDescent="0.25">
      <c r="K28050" s="133"/>
    </row>
    <row r="28051" spans="11:11" x14ac:dyDescent="0.25">
      <c r="K28051" s="133"/>
    </row>
    <row r="28052" spans="11:11" x14ac:dyDescent="0.25">
      <c r="K28052" s="133"/>
    </row>
    <row r="28053" spans="11:11" x14ac:dyDescent="0.25">
      <c r="K28053" s="133"/>
    </row>
    <row r="28054" spans="11:11" x14ac:dyDescent="0.25">
      <c r="K28054" s="133"/>
    </row>
    <row r="28055" spans="11:11" x14ac:dyDescent="0.25">
      <c r="K28055" s="133"/>
    </row>
    <row r="28056" spans="11:11" x14ac:dyDescent="0.25">
      <c r="K28056" s="133"/>
    </row>
    <row r="28057" spans="11:11" x14ac:dyDescent="0.25">
      <c r="K28057" s="133"/>
    </row>
    <row r="28058" spans="11:11" x14ac:dyDescent="0.25">
      <c r="K28058" s="133"/>
    </row>
    <row r="28059" spans="11:11" x14ac:dyDescent="0.25">
      <c r="K28059" s="133"/>
    </row>
    <row r="28060" spans="11:11" x14ac:dyDescent="0.25">
      <c r="K28060" s="133"/>
    </row>
    <row r="28061" spans="11:11" x14ac:dyDescent="0.25">
      <c r="K28061" s="133"/>
    </row>
    <row r="28062" spans="11:11" x14ac:dyDescent="0.25">
      <c r="K28062" s="133"/>
    </row>
    <row r="28063" spans="11:11" x14ac:dyDescent="0.25">
      <c r="K28063" s="133"/>
    </row>
    <row r="28064" spans="11:11" x14ac:dyDescent="0.25">
      <c r="K28064" s="133"/>
    </row>
    <row r="28065" spans="11:11" x14ac:dyDescent="0.25">
      <c r="K28065" s="133"/>
    </row>
    <row r="28066" spans="11:11" x14ac:dyDescent="0.25">
      <c r="K28066" s="133"/>
    </row>
    <row r="28067" spans="11:11" x14ac:dyDescent="0.25">
      <c r="K28067" s="133"/>
    </row>
    <row r="28068" spans="11:11" x14ac:dyDescent="0.25">
      <c r="K28068" s="133"/>
    </row>
    <row r="28069" spans="11:11" x14ac:dyDescent="0.25">
      <c r="K28069" s="133"/>
    </row>
    <row r="28070" spans="11:11" x14ac:dyDescent="0.25">
      <c r="K28070" s="133"/>
    </row>
    <row r="28071" spans="11:11" x14ac:dyDescent="0.25">
      <c r="K28071" s="133"/>
    </row>
    <row r="28072" spans="11:11" x14ac:dyDescent="0.25">
      <c r="K28072" s="133"/>
    </row>
    <row r="28073" spans="11:11" x14ac:dyDescent="0.25">
      <c r="K28073" s="133"/>
    </row>
    <row r="28074" spans="11:11" x14ac:dyDescent="0.25">
      <c r="K28074" s="133"/>
    </row>
    <row r="28075" spans="11:11" x14ac:dyDescent="0.25">
      <c r="K28075" s="133"/>
    </row>
    <row r="28076" spans="11:11" x14ac:dyDescent="0.25">
      <c r="K28076" s="133"/>
    </row>
    <row r="28077" spans="11:11" x14ac:dyDescent="0.25">
      <c r="K28077" s="133"/>
    </row>
    <row r="28078" spans="11:11" x14ac:dyDescent="0.25">
      <c r="K28078" s="133"/>
    </row>
    <row r="28079" spans="11:11" x14ac:dyDescent="0.25">
      <c r="K28079" s="133"/>
    </row>
    <row r="28080" spans="11:11" x14ac:dyDescent="0.25">
      <c r="K28080" s="133"/>
    </row>
    <row r="28081" spans="11:11" x14ac:dyDescent="0.25">
      <c r="K28081" s="133"/>
    </row>
    <row r="28082" spans="11:11" x14ac:dyDescent="0.25">
      <c r="K28082" s="133"/>
    </row>
    <row r="28083" spans="11:11" x14ac:dyDescent="0.25">
      <c r="K28083" s="133"/>
    </row>
    <row r="28084" spans="11:11" x14ac:dyDescent="0.25">
      <c r="K28084" s="133"/>
    </row>
    <row r="28085" spans="11:11" x14ac:dyDescent="0.25">
      <c r="K28085" s="133"/>
    </row>
    <row r="28086" spans="11:11" x14ac:dyDescent="0.25">
      <c r="K28086" s="133"/>
    </row>
    <row r="28087" spans="11:11" x14ac:dyDescent="0.25">
      <c r="K28087" s="133"/>
    </row>
    <row r="28088" spans="11:11" x14ac:dyDescent="0.25">
      <c r="K28088" s="133"/>
    </row>
    <row r="28089" spans="11:11" x14ac:dyDescent="0.25">
      <c r="K28089" s="133"/>
    </row>
    <row r="28090" spans="11:11" x14ac:dyDescent="0.25">
      <c r="K28090" s="133"/>
    </row>
    <row r="28091" spans="11:11" x14ac:dyDescent="0.25">
      <c r="K28091" s="133"/>
    </row>
    <row r="28092" spans="11:11" x14ac:dyDescent="0.25">
      <c r="K28092" s="133"/>
    </row>
    <row r="28093" spans="11:11" x14ac:dyDescent="0.25">
      <c r="K28093" s="133"/>
    </row>
    <row r="28094" spans="11:11" x14ac:dyDescent="0.25">
      <c r="K28094" s="133"/>
    </row>
    <row r="28095" spans="11:11" x14ac:dyDescent="0.25">
      <c r="K28095" s="133"/>
    </row>
    <row r="28096" spans="11:11" x14ac:dyDescent="0.25">
      <c r="K28096" s="133"/>
    </row>
    <row r="28097" spans="11:11" x14ac:dyDescent="0.25">
      <c r="K28097" s="133"/>
    </row>
    <row r="28098" spans="11:11" x14ac:dyDescent="0.25">
      <c r="K28098" s="133"/>
    </row>
    <row r="28099" spans="11:11" x14ac:dyDescent="0.25">
      <c r="K28099" s="133"/>
    </row>
    <row r="28100" spans="11:11" x14ac:dyDescent="0.25">
      <c r="K28100" s="133"/>
    </row>
    <row r="28101" spans="11:11" x14ac:dyDescent="0.25">
      <c r="K28101" s="133"/>
    </row>
    <row r="28102" spans="11:11" x14ac:dyDescent="0.25">
      <c r="K28102" s="133"/>
    </row>
    <row r="28103" spans="11:11" x14ac:dyDescent="0.25">
      <c r="K28103" s="133"/>
    </row>
    <row r="28104" spans="11:11" x14ac:dyDescent="0.25">
      <c r="K28104" s="133"/>
    </row>
    <row r="28105" spans="11:11" x14ac:dyDescent="0.25">
      <c r="K28105" s="133"/>
    </row>
    <row r="28106" spans="11:11" x14ac:dyDescent="0.25">
      <c r="K28106" s="133"/>
    </row>
    <row r="28107" spans="11:11" x14ac:dyDescent="0.25">
      <c r="K28107" s="133"/>
    </row>
    <row r="28108" spans="11:11" x14ac:dyDescent="0.25">
      <c r="K28108" s="133"/>
    </row>
    <row r="28109" spans="11:11" x14ac:dyDescent="0.25">
      <c r="K28109" s="133"/>
    </row>
    <row r="28110" spans="11:11" x14ac:dyDescent="0.25">
      <c r="K28110" s="133"/>
    </row>
    <row r="28111" spans="11:11" x14ac:dyDescent="0.25">
      <c r="K28111" s="133"/>
    </row>
    <row r="28112" spans="11:11" x14ac:dyDescent="0.25">
      <c r="K28112" s="133"/>
    </row>
    <row r="28113" spans="11:11" x14ac:dyDescent="0.25">
      <c r="K28113" s="133"/>
    </row>
    <row r="28114" spans="11:11" x14ac:dyDescent="0.25">
      <c r="K28114" s="133"/>
    </row>
    <row r="28115" spans="11:11" x14ac:dyDescent="0.25">
      <c r="K28115" s="133"/>
    </row>
    <row r="28116" spans="11:11" x14ac:dyDescent="0.25">
      <c r="K28116" s="133"/>
    </row>
    <row r="28117" spans="11:11" x14ac:dyDescent="0.25">
      <c r="K28117" s="133"/>
    </row>
    <row r="28118" spans="11:11" x14ac:dyDescent="0.25">
      <c r="K28118" s="133"/>
    </row>
    <row r="28119" spans="11:11" x14ac:dyDescent="0.25">
      <c r="K28119" s="133"/>
    </row>
    <row r="28120" spans="11:11" x14ac:dyDescent="0.25">
      <c r="K28120" s="133"/>
    </row>
    <row r="28121" spans="11:11" x14ac:dyDescent="0.25">
      <c r="K28121" s="133"/>
    </row>
    <row r="28122" spans="11:11" x14ac:dyDescent="0.25">
      <c r="K28122" s="133"/>
    </row>
    <row r="28123" spans="11:11" x14ac:dyDescent="0.25">
      <c r="K28123" s="133"/>
    </row>
    <row r="28124" spans="11:11" x14ac:dyDescent="0.25">
      <c r="K28124" s="133"/>
    </row>
    <row r="28125" spans="11:11" x14ac:dyDescent="0.25">
      <c r="K28125" s="133"/>
    </row>
    <row r="28126" spans="11:11" x14ac:dyDescent="0.25">
      <c r="K28126" s="133"/>
    </row>
    <row r="28127" spans="11:11" x14ac:dyDescent="0.25">
      <c r="K28127" s="133"/>
    </row>
    <row r="28128" spans="11:11" x14ac:dyDescent="0.25">
      <c r="K28128" s="133"/>
    </row>
    <row r="28129" spans="11:11" x14ac:dyDescent="0.25">
      <c r="K28129" s="133"/>
    </row>
    <row r="28130" spans="11:11" x14ac:dyDescent="0.25">
      <c r="K28130" s="133"/>
    </row>
    <row r="28131" spans="11:11" x14ac:dyDescent="0.25">
      <c r="K28131" s="133"/>
    </row>
    <row r="28132" spans="11:11" x14ac:dyDescent="0.25">
      <c r="K28132" s="133"/>
    </row>
    <row r="28133" spans="11:11" x14ac:dyDescent="0.25">
      <c r="K28133" s="133"/>
    </row>
    <row r="28134" spans="11:11" x14ac:dyDescent="0.25">
      <c r="K28134" s="133"/>
    </row>
    <row r="28135" spans="11:11" x14ac:dyDescent="0.25">
      <c r="K28135" s="133"/>
    </row>
    <row r="28136" spans="11:11" x14ac:dyDescent="0.25">
      <c r="K28136" s="133"/>
    </row>
    <row r="28137" spans="11:11" x14ac:dyDescent="0.25">
      <c r="K28137" s="133"/>
    </row>
    <row r="28138" spans="11:11" x14ac:dyDescent="0.25">
      <c r="K28138" s="133"/>
    </row>
    <row r="28139" spans="11:11" x14ac:dyDescent="0.25">
      <c r="K28139" s="133"/>
    </row>
    <row r="28140" spans="11:11" x14ac:dyDescent="0.25">
      <c r="K28140" s="133"/>
    </row>
    <row r="28141" spans="11:11" x14ac:dyDescent="0.25">
      <c r="K28141" s="133"/>
    </row>
    <row r="28142" spans="11:11" x14ac:dyDescent="0.25">
      <c r="K28142" s="133"/>
    </row>
    <row r="28143" spans="11:11" x14ac:dyDescent="0.25">
      <c r="K28143" s="133"/>
    </row>
    <row r="28144" spans="11:11" x14ac:dyDescent="0.25">
      <c r="K28144" s="133"/>
    </row>
    <row r="28145" spans="11:11" x14ac:dyDescent="0.25">
      <c r="K28145" s="133"/>
    </row>
    <row r="28146" spans="11:11" x14ac:dyDescent="0.25">
      <c r="K28146" s="133"/>
    </row>
    <row r="28147" spans="11:11" x14ac:dyDescent="0.25">
      <c r="K28147" s="133"/>
    </row>
    <row r="28148" spans="11:11" x14ac:dyDescent="0.25">
      <c r="K28148" s="133"/>
    </row>
    <row r="28149" spans="11:11" x14ac:dyDescent="0.25">
      <c r="K28149" s="133"/>
    </row>
    <row r="28150" spans="11:11" x14ac:dyDescent="0.25">
      <c r="K28150" s="133"/>
    </row>
    <row r="28151" spans="11:11" x14ac:dyDescent="0.25">
      <c r="K28151" s="133"/>
    </row>
    <row r="28152" spans="11:11" x14ac:dyDescent="0.25">
      <c r="K28152" s="133"/>
    </row>
    <row r="28153" spans="11:11" x14ac:dyDescent="0.25">
      <c r="K28153" s="133"/>
    </row>
    <row r="28154" spans="11:11" x14ac:dyDescent="0.25">
      <c r="K28154" s="133"/>
    </row>
    <row r="28155" spans="11:11" x14ac:dyDescent="0.25">
      <c r="K28155" s="133"/>
    </row>
    <row r="28156" spans="11:11" x14ac:dyDescent="0.25">
      <c r="K28156" s="133"/>
    </row>
    <row r="28157" spans="11:11" x14ac:dyDescent="0.25">
      <c r="K28157" s="133"/>
    </row>
    <row r="28158" spans="11:11" x14ac:dyDescent="0.25">
      <c r="K28158" s="133"/>
    </row>
    <row r="28159" spans="11:11" x14ac:dyDescent="0.25">
      <c r="K28159" s="133"/>
    </row>
    <row r="28160" spans="11:11" x14ac:dyDescent="0.25">
      <c r="K28160" s="133"/>
    </row>
    <row r="28161" spans="11:11" x14ac:dyDescent="0.25">
      <c r="K28161" s="133"/>
    </row>
    <row r="28162" spans="11:11" x14ac:dyDescent="0.25">
      <c r="K28162" s="133"/>
    </row>
    <row r="28163" spans="11:11" x14ac:dyDescent="0.25">
      <c r="K28163" s="133"/>
    </row>
    <row r="28164" spans="11:11" x14ac:dyDescent="0.25">
      <c r="K28164" s="133"/>
    </row>
    <row r="28165" spans="11:11" x14ac:dyDescent="0.25">
      <c r="K28165" s="133"/>
    </row>
    <row r="28166" spans="11:11" x14ac:dyDescent="0.25">
      <c r="K28166" s="133"/>
    </row>
    <row r="28167" spans="11:11" x14ac:dyDescent="0.25">
      <c r="K28167" s="133"/>
    </row>
    <row r="28168" spans="11:11" x14ac:dyDescent="0.25">
      <c r="K28168" s="133"/>
    </row>
    <row r="28169" spans="11:11" x14ac:dyDescent="0.25">
      <c r="K28169" s="133"/>
    </row>
    <row r="28170" spans="11:11" x14ac:dyDescent="0.25">
      <c r="K28170" s="133"/>
    </row>
    <row r="28171" spans="11:11" x14ac:dyDescent="0.25">
      <c r="K28171" s="133"/>
    </row>
    <row r="28172" spans="11:11" x14ac:dyDescent="0.25">
      <c r="K28172" s="133"/>
    </row>
    <row r="28173" spans="11:11" x14ac:dyDescent="0.25">
      <c r="K28173" s="133"/>
    </row>
    <row r="28174" spans="11:11" x14ac:dyDescent="0.25">
      <c r="K28174" s="133"/>
    </row>
    <row r="28175" spans="11:11" x14ac:dyDescent="0.25">
      <c r="K28175" s="133"/>
    </row>
    <row r="28176" spans="11:11" x14ac:dyDescent="0.25">
      <c r="K28176" s="133"/>
    </row>
    <row r="28177" spans="11:11" x14ac:dyDescent="0.25">
      <c r="K28177" s="133"/>
    </row>
    <row r="28178" spans="11:11" x14ac:dyDescent="0.25">
      <c r="K28178" s="133"/>
    </row>
    <row r="28179" spans="11:11" x14ac:dyDescent="0.25">
      <c r="K28179" s="133"/>
    </row>
    <row r="28180" spans="11:11" x14ac:dyDescent="0.25">
      <c r="K28180" s="133"/>
    </row>
    <row r="28181" spans="11:11" x14ac:dyDescent="0.25">
      <c r="K28181" s="133"/>
    </row>
    <row r="28182" spans="11:11" x14ac:dyDescent="0.25">
      <c r="K28182" s="133"/>
    </row>
    <row r="28183" spans="11:11" x14ac:dyDescent="0.25">
      <c r="K28183" s="133"/>
    </row>
    <row r="28184" spans="11:11" x14ac:dyDescent="0.25">
      <c r="K28184" s="133"/>
    </row>
    <row r="28185" spans="11:11" x14ac:dyDescent="0.25">
      <c r="K28185" s="133"/>
    </row>
    <row r="28186" spans="11:11" x14ac:dyDescent="0.25">
      <c r="K28186" s="133"/>
    </row>
    <row r="28187" spans="11:11" x14ac:dyDescent="0.25">
      <c r="K28187" s="133"/>
    </row>
    <row r="28188" spans="11:11" x14ac:dyDescent="0.25">
      <c r="K28188" s="133"/>
    </row>
    <row r="28189" spans="11:11" x14ac:dyDescent="0.25">
      <c r="K28189" s="133"/>
    </row>
    <row r="28190" spans="11:11" x14ac:dyDescent="0.25">
      <c r="K28190" s="133"/>
    </row>
    <row r="28191" spans="11:11" x14ac:dyDescent="0.25">
      <c r="K28191" s="133"/>
    </row>
    <row r="28192" spans="11:11" x14ac:dyDescent="0.25">
      <c r="K28192" s="133"/>
    </row>
    <row r="28193" spans="11:11" x14ac:dyDescent="0.25">
      <c r="K28193" s="133"/>
    </row>
    <row r="28194" spans="11:11" x14ac:dyDescent="0.25">
      <c r="K28194" s="133"/>
    </row>
    <row r="28195" spans="11:11" x14ac:dyDescent="0.25">
      <c r="K28195" s="133"/>
    </row>
    <row r="28196" spans="11:11" x14ac:dyDescent="0.25">
      <c r="K28196" s="133"/>
    </row>
    <row r="28197" spans="11:11" x14ac:dyDescent="0.25">
      <c r="K28197" s="133"/>
    </row>
    <row r="28198" spans="11:11" x14ac:dyDescent="0.25">
      <c r="K28198" s="133"/>
    </row>
    <row r="28199" spans="11:11" x14ac:dyDescent="0.25">
      <c r="K28199" s="133"/>
    </row>
    <row r="28200" spans="11:11" x14ac:dyDescent="0.25">
      <c r="K28200" s="133"/>
    </row>
    <row r="28201" spans="11:11" x14ac:dyDescent="0.25">
      <c r="K28201" s="133"/>
    </row>
    <row r="28202" spans="11:11" x14ac:dyDescent="0.25">
      <c r="K28202" s="133"/>
    </row>
    <row r="28203" spans="11:11" x14ac:dyDescent="0.25">
      <c r="K28203" s="133"/>
    </row>
    <row r="28204" spans="11:11" x14ac:dyDescent="0.25">
      <c r="K28204" s="133"/>
    </row>
    <row r="28205" spans="11:11" x14ac:dyDescent="0.25">
      <c r="K28205" s="133"/>
    </row>
    <row r="28206" spans="11:11" x14ac:dyDescent="0.25">
      <c r="K28206" s="133"/>
    </row>
    <row r="28207" spans="11:11" x14ac:dyDescent="0.25">
      <c r="K28207" s="133"/>
    </row>
    <row r="28208" spans="11:11" x14ac:dyDescent="0.25">
      <c r="K28208" s="133"/>
    </row>
    <row r="28209" spans="11:11" x14ac:dyDescent="0.25">
      <c r="K28209" s="133"/>
    </row>
    <row r="28210" spans="11:11" x14ac:dyDescent="0.25">
      <c r="K28210" s="133"/>
    </row>
    <row r="28211" spans="11:11" x14ac:dyDescent="0.25">
      <c r="K28211" s="133"/>
    </row>
    <row r="28212" spans="11:11" x14ac:dyDescent="0.25">
      <c r="K28212" s="133"/>
    </row>
    <row r="28213" spans="11:11" x14ac:dyDescent="0.25">
      <c r="K28213" s="133"/>
    </row>
    <row r="28214" spans="11:11" x14ac:dyDescent="0.25">
      <c r="K28214" s="133"/>
    </row>
    <row r="28215" spans="11:11" x14ac:dyDescent="0.25">
      <c r="K28215" s="133"/>
    </row>
    <row r="28216" spans="11:11" x14ac:dyDescent="0.25">
      <c r="K28216" s="133"/>
    </row>
    <row r="28217" spans="11:11" x14ac:dyDescent="0.25">
      <c r="K28217" s="133"/>
    </row>
    <row r="28218" spans="11:11" x14ac:dyDescent="0.25">
      <c r="K28218" s="133"/>
    </row>
    <row r="28219" spans="11:11" x14ac:dyDescent="0.25">
      <c r="K28219" s="133"/>
    </row>
    <row r="28220" spans="11:11" x14ac:dyDescent="0.25">
      <c r="K28220" s="133"/>
    </row>
    <row r="28221" spans="11:11" x14ac:dyDescent="0.25">
      <c r="K28221" s="133"/>
    </row>
    <row r="28222" spans="11:11" x14ac:dyDescent="0.25">
      <c r="K28222" s="133"/>
    </row>
    <row r="28223" spans="11:11" x14ac:dyDescent="0.25">
      <c r="K28223" s="133"/>
    </row>
    <row r="28224" spans="11:11" x14ac:dyDescent="0.25">
      <c r="K28224" s="133"/>
    </row>
    <row r="28225" spans="11:11" x14ac:dyDescent="0.25">
      <c r="K28225" s="133"/>
    </row>
    <row r="28226" spans="11:11" x14ac:dyDescent="0.25">
      <c r="K28226" s="133"/>
    </row>
    <row r="28227" spans="11:11" x14ac:dyDescent="0.25">
      <c r="K28227" s="133"/>
    </row>
    <row r="28228" spans="11:11" x14ac:dyDescent="0.25">
      <c r="K28228" s="133"/>
    </row>
    <row r="28229" spans="11:11" x14ac:dyDescent="0.25">
      <c r="K28229" s="133"/>
    </row>
    <row r="28230" spans="11:11" x14ac:dyDescent="0.25">
      <c r="K28230" s="133"/>
    </row>
    <row r="28231" spans="11:11" x14ac:dyDescent="0.25">
      <c r="K28231" s="133"/>
    </row>
    <row r="28232" spans="11:11" x14ac:dyDescent="0.25">
      <c r="K28232" s="133"/>
    </row>
    <row r="28233" spans="11:11" x14ac:dyDescent="0.25">
      <c r="K28233" s="133"/>
    </row>
    <row r="28234" spans="11:11" x14ac:dyDescent="0.25">
      <c r="K28234" s="133"/>
    </row>
    <row r="28235" spans="11:11" x14ac:dyDescent="0.25">
      <c r="K28235" s="133"/>
    </row>
    <row r="28236" spans="11:11" x14ac:dyDescent="0.25">
      <c r="K28236" s="133"/>
    </row>
    <row r="28237" spans="11:11" x14ac:dyDescent="0.25">
      <c r="K28237" s="133"/>
    </row>
    <row r="28238" spans="11:11" x14ac:dyDescent="0.25">
      <c r="K28238" s="133"/>
    </row>
    <row r="28239" spans="11:11" x14ac:dyDescent="0.25">
      <c r="K28239" s="133"/>
    </row>
    <row r="28240" spans="11:11" x14ac:dyDescent="0.25">
      <c r="K28240" s="133"/>
    </row>
    <row r="28241" spans="11:11" x14ac:dyDescent="0.25">
      <c r="K28241" s="133"/>
    </row>
    <row r="28242" spans="11:11" x14ac:dyDescent="0.25">
      <c r="K28242" s="133"/>
    </row>
    <row r="28243" spans="11:11" x14ac:dyDescent="0.25">
      <c r="K28243" s="133"/>
    </row>
    <row r="28244" spans="11:11" x14ac:dyDescent="0.25">
      <c r="K28244" s="133"/>
    </row>
    <row r="28245" spans="11:11" x14ac:dyDescent="0.25">
      <c r="K28245" s="133"/>
    </row>
    <row r="28246" spans="11:11" x14ac:dyDescent="0.25">
      <c r="K28246" s="133"/>
    </row>
    <row r="28247" spans="11:11" x14ac:dyDescent="0.25">
      <c r="K28247" s="133"/>
    </row>
    <row r="28248" spans="11:11" x14ac:dyDescent="0.25">
      <c r="K28248" s="133"/>
    </row>
    <row r="28249" spans="11:11" x14ac:dyDescent="0.25">
      <c r="K28249" s="133"/>
    </row>
    <row r="28250" spans="11:11" x14ac:dyDescent="0.25">
      <c r="K28250" s="133"/>
    </row>
    <row r="28251" spans="11:11" x14ac:dyDescent="0.25">
      <c r="K28251" s="133"/>
    </row>
    <row r="28252" spans="11:11" x14ac:dyDescent="0.25">
      <c r="K28252" s="133"/>
    </row>
    <row r="28253" spans="11:11" x14ac:dyDescent="0.25">
      <c r="K28253" s="133"/>
    </row>
    <row r="28254" spans="11:11" x14ac:dyDescent="0.25">
      <c r="K28254" s="133"/>
    </row>
    <row r="28255" spans="11:11" x14ac:dyDescent="0.25">
      <c r="K28255" s="133"/>
    </row>
    <row r="28256" spans="11:11" x14ac:dyDescent="0.25">
      <c r="K28256" s="133"/>
    </row>
    <row r="28257" spans="11:11" x14ac:dyDescent="0.25">
      <c r="K28257" s="133"/>
    </row>
    <row r="28258" spans="11:11" x14ac:dyDescent="0.25">
      <c r="K28258" s="133"/>
    </row>
    <row r="28259" spans="11:11" x14ac:dyDescent="0.25">
      <c r="K28259" s="133"/>
    </row>
    <row r="28260" spans="11:11" x14ac:dyDescent="0.25">
      <c r="K28260" s="133"/>
    </row>
    <row r="28261" spans="11:11" x14ac:dyDescent="0.25">
      <c r="K28261" s="133"/>
    </row>
    <row r="28262" spans="11:11" x14ac:dyDescent="0.25">
      <c r="K28262" s="133"/>
    </row>
    <row r="28263" spans="11:11" x14ac:dyDescent="0.25">
      <c r="K28263" s="133"/>
    </row>
    <row r="28264" spans="11:11" x14ac:dyDescent="0.25">
      <c r="K28264" s="133"/>
    </row>
    <row r="28265" spans="11:11" x14ac:dyDescent="0.25">
      <c r="K28265" s="133"/>
    </row>
    <row r="28266" spans="11:11" x14ac:dyDescent="0.25">
      <c r="K28266" s="133"/>
    </row>
    <row r="28267" spans="11:11" x14ac:dyDescent="0.25">
      <c r="K28267" s="133"/>
    </row>
    <row r="28268" spans="11:11" x14ac:dyDescent="0.25">
      <c r="K28268" s="133"/>
    </row>
    <row r="28269" spans="11:11" x14ac:dyDescent="0.25">
      <c r="K28269" s="133"/>
    </row>
    <row r="28270" spans="11:11" x14ac:dyDescent="0.25">
      <c r="K28270" s="133"/>
    </row>
    <row r="28271" spans="11:11" x14ac:dyDescent="0.25">
      <c r="K28271" s="133"/>
    </row>
    <row r="28272" spans="11:11" x14ac:dyDescent="0.25">
      <c r="K28272" s="133"/>
    </row>
    <row r="28273" spans="11:11" x14ac:dyDescent="0.25">
      <c r="K28273" s="133"/>
    </row>
    <row r="28274" spans="11:11" x14ac:dyDescent="0.25">
      <c r="K28274" s="133"/>
    </row>
    <row r="28275" spans="11:11" x14ac:dyDescent="0.25">
      <c r="K28275" s="133"/>
    </row>
    <row r="28276" spans="11:11" x14ac:dyDescent="0.25">
      <c r="K28276" s="133"/>
    </row>
    <row r="28277" spans="11:11" x14ac:dyDescent="0.25">
      <c r="K28277" s="133"/>
    </row>
    <row r="28278" spans="11:11" x14ac:dyDescent="0.25">
      <c r="K28278" s="133"/>
    </row>
    <row r="28279" spans="11:11" x14ac:dyDescent="0.25">
      <c r="K28279" s="133"/>
    </row>
    <row r="28280" spans="11:11" x14ac:dyDescent="0.25">
      <c r="K28280" s="133"/>
    </row>
    <row r="28281" spans="11:11" x14ac:dyDescent="0.25">
      <c r="K28281" s="133"/>
    </row>
    <row r="28282" spans="11:11" x14ac:dyDescent="0.25">
      <c r="K28282" s="133"/>
    </row>
    <row r="28283" spans="11:11" x14ac:dyDescent="0.25">
      <c r="K28283" s="133"/>
    </row>
    <row r="28284" spans="11:11" x14ac:dyDescent="0.25">
      <c r="K28284" s="133"/>
    </row>
    <row r="28285" spans="11:11" x14ac:dyDescent="0.25">
      <c r="K28285" s="133"/>
    </row>
    <row r="28286" spans="11:11" x14ac:dyDescent="0.25">
      <c r="K28286" s="133"/>
    </row>
    <row r="28287" spans="11:11" x14ac:dyDescent="0.25">
      <c r="K28287" s="133"/>
    </row>
    <row r="28288" spans="11:11" x14ac:dyDescent="0.25">
      <c r="K28288" s="133"/>
    </row>
    <row r="28289" spans="11:11" x14ac:dyDescent="0.25">
      <c r="K28289" s="133"/>
    </row>
    <row r="28290" spans="11:11" x14ac:dyDescent="0.25">
      <c r="K28290" s="133"/>
    </row>
    <row r="28291" spans="11:11" x14ac:dyDescent="0.25">
      <c r="K28291" s="133"/>
    </row>
    <row r="28292" spans="11:11" x14ac:dyDescent="0.25">
      <c r="K28292" s="133"/>
    </row>
    <row r="28293" spans="11:11" x14ac:dyDescent="0.25">
      <c r="K28293" s="133"/>
    </row>
    <row r="28294" spans="11:11" x14ac:dyDescent="0.25">
      <c r="K28294" s="133"/>
    </row>
    <row r="28295" spans="11:11" x14ac:dyDescent="0.25">
      <c r="K28295" s="133"/>
    </row>
    <row r="28296" spans="11:11" x14ac:dyDescent="0.25">
      <c r="K28296" s="133"/>
    </row>
    <row r="28297" spans="11:11" x14ac:dyDescent="0.25">
      <c r="K28297" s="133"/>
    </row>
    <row r="28298" spans="11:11" x14ac:dyDescent="0.25">
      <c r="K28298" s="133"/>
    </row>
    <row r="28299" spans="11:11" x14ac:dyDescent="0.25">
      <c r="K28299" s="133"/>
    </row>
    <row r="28300" spans="11:11" x14ac:dyDescent="0.25">
      <c r="K28300" s="133"/>
    </row>
    <row r="28301" spans="11:11" x14ac:dyDescent="0.25">
      <c r="K28301" s="133"/>
    </row>
    <row r="28302" spans="11:11" x14ac:dyDescent="0.25">
      <c r="K28302" s="133"/>
    </row>
    <row r="28303" spans="11:11" x14ac:dyDescent="0.25">
      <c r="K28303" s="133"/>
    </row>
    <row r="28304" spans="11:11" x14ac:dyDescent="0.25">
      <c r="K28304" s="133"/>
    </row>
    <row r="28305" spans="11:11" x14ac:dyDescent="0.25">
      <c r="K28305" s="133"/>
    </row>
    <row r="28306" spans="11:11" x14ac:dyDescent="0.25">
      <c r="K28306" s="133"/>
    </row>
    <row r="28307" spans="11:11" x14ac:dyDescent="0.25">
      <c r="K28307" s="133"/>
    </row>
    <row r="28308" spans="11:11" x14ac:dyDescent="0.25">
      <c r="K28308" s="133"/>
    </row>
    <row r="28309" spans="11:11" x14ac:dyDescent="0.25">
      <c r="K28309" s="133"/>
    </row>
    <row r="28310" spans="11:11" x14ac:dyDescent="0.25">
      <c r="K28310" s="133"/>
    </row>
    <row r="28311" spans="11:11" x14ac:dyDescent="0.25">
      <c r="K28311" s="133"/>
    </row>
    <row r="28312" spans="11:11" x14ac:dyDescent="0.25">
      <c r="K28312" s="133"/>
    </row>
    <row r="28313" spans="11:11" x14ac:dyDescent="0.25">
      <c r="K28313" s="133"/>
    </row>
    <row r="28314" spans="11:11" x14ac:dyDescent="0.25">
      <c r="K28314" s="133"/>
    </row>
    <row r="28315" spans="11:11" x14ac:dyDescent="0.25">
      <c r="K28315" s="133"/>
    </row>
    <row r="28316" spans="11:11" x14ac:dyDescent="0.25">
      <c r="K28316" s="133"/>
    </row>
    <row r="28317" spans="11:11" x14ac:dyDescent="0.25">
      <c r="K28317" s="133"/>
    </row>
    <row r="28318" spans="11:11" x14ac:dyDescent="0.25">
      <c r="K28318" s="133"/>
    </row>
    <row r="28319" spans="11:11" x14ac:dyDescent="0.25">
      <c r="K28319" s="133"/>
    </row>
    <row r="28320" spans="11:11" x14ac:dyDescent="0.25">
      <c r="K28320" s="133"/>
    </row>
    <row r="28321" spans="11:11" x14ac:dyDescent="0.25">
      <c r="K28321" s="133"/>
    </row>
    <row r="28322" spans="11:11" x14ac:dyDescent="0.25">
      <c r="K28322" s="133"/>
    </row>
    <row r="28323" spans="11:11" x14ac:dyDescent="0.25">
      <c r="K28323" s="133"/>
    </row>
    <row r="28324" spans="11:11" x14ac:dyDescent="0.25">
      <c r="K28324" s="133"/>
    </row>
    <row r="28325" spans="11:11" x14ac:dyDescent="0.25">
      <c r="K28325" s="133"/>
    </row>
    <row r="28326" spans="11:11" x14ac:dyDescent="0.25">
      <c r="K28326" s="133"/>
    </row>
    <row r="28327" spans="11:11" x14ac:dyDescent="0.25">
      <c r="K28327" s="133"/>
    </row>
    <row r="28328" spans="11:11" x14ac:dyDescent="0.25">
      <c r="K28328" s="133"/>
    </row>
    <row r="28329" spans="11:11" x14ac:dyDescent="0.25">
      <c r="K28329" s="133"/>
    </row>
    <row r="28330" spans="11:11" x14ac:dyDescent="0.25">
      <c r="K28330" s="133"/>
    </row>
    <row r="28331" spans="11:11" x14ac:dyDescent="0.25">
      <c r="K28331" s="133"/>
    </row>
    <row r="28332" spans="11:11" x14ac:dyDescent="0.25">
      <c r="K28332" s="133"/>
    </row>
    <row r="28333" spans="11:11" x14ac:dyDescent="0.25">
      <c r="K28333" s="133"/>
    </row>
    <row r="28334" spans="11:11" x14ac:dyDescent="0.25">
      <c r="K28334" s="133"/>
    </row>
    <row r="28335" spans="11:11" x14ac:dyDescent="0.25">
      <c r="K28335" s="133"/>
    </row>
    <row r="28336" spans="11:11" x14ac:dyDescent="0.25">
      <c r="K28336" s="133"/>
    </row>
    <row r="28337" spans="11:11" x14ac:dyDescent="0.25">
      <c r="K28337" s="133"/>
    </row>
    <row r="28338" spans="11:11" x14ac:dyDescent="0.25">
      <c r="K28338" s="133"/>
    </row>
    <row r="28339" spans="11:11" x14ac:dyDescent="0.25">
      <c r="K28339" s="133"/>
    </row>
    <row r="28340" spans="11:11" x14ac:dyDescent="0.25">
      <c r="K28340" s="133"/>
    </row>
    <row r="28341" spans="11:11" x14ac:dyDescent="0.25">
      <c r="K28341" s="133"/>
    </row>
    <row r="28342" spans="11:11" x14ac:dyDescent="0.25">
      <c r="K28342" s="133"/>
    </row>
    <row r="28343" spans="11:11" x14ac:dyDescent="0.25">
      <c r="K28343" s="133"/>
    </row>
    <row r="28344" spans="11:11" x14ac:dyDescent="0.25">
      <c r="K28344" s="133"/>
    </row>
    <row r="28345" spans="11:11" x14ac:dyDescent="0.25">
      <c r="K28345" s="133"/>
    </row>
    <row r="28346" spans="11:11" x14ac:dyDescent="0.25">
      <c r="K28346" s="133"/>
    </row>
    <row r="28347" spans="11:11" x14ac:dyDescent="0.25">
      <c r="K28347" s="133"/>
    </row>
    <row r="28348" spans="11:11" x14ac:dyDescent="0.25">
      <c r="K28348" s="133"/>
    </row>
    <row r="28349" spans="11:11" x14ac:dyDescent="0.25">
      <c r="K28349" s="133"/>
    </row>
    <row r="28350" spans="11:11" x14ac:dyDescent="0.25">
      <c r="K28350" s="133"/>
    </row>
    <row r="28351" spans="11:11" x14ac:dyDescent="0.25">
      <c r="K28351" s="133"/>
    </row>
    <row r="28352" spans="11:11" x14ac:dyDescent="0.25">
      <c r="K28352" s="133"/>
    </row>
    <row r="28353" spans="11:11" x14ac:dyDescent="0.25">
      <c r="K28353" s="133"/>
    </row>
    <row r="28354" spans="11:11" x14ac:dyDescent="0.25">
      <c r="K28354" s="133"/>
    </row>
    <row r="28355" spans="11:11" x14ac:dyDescent="0.25">
      <c r="K28355" s="133"/>
    </row>
    <row r="28356" spans="11:11" x14ac:dyDescent="0.25">
      <c r="K28356" s="133"/>
    </row>
    <row r="28357" spans="11:11" x14ac:dyDescent="0.25">
      <c r="K28357" s="133"/>
    </row>
    <row r="28358" spans="11:11" x14ac:dyDescent="0.25">
      <c r="K28358" s="133"/>
    </row>
    <row r="28359" spans="11:11" x14ac:dyDescent="0.25">
      <c r="K28359" s="133"/>
    </row>
    <row r="28360" spans="11:11" x14ac:dyDescent="0.25">
      <c r="K28360" s="133"/>
    </row>
    <row r="28361" spans="11:11" x14ac:dyDescent="0.25">
      <c r="K28361" s="133"/>
    </row>
    <row r="28362" spans="11:11" x14ac:dyDescent="0.25">
      <c r="K28362" s="133"/>
    </row>
    <row r="28363" spans="11:11" x14ac:dyDescent="0.25">
      <c r="K28363" s="133"/>
    </row>
    <row r="28364" spans="11:11" x14ac:dyDescent="0.25">
      <c r="K28364" s="133"/>
    </row>
    <row r="28365" spans="11:11" x14ac:dyDescent="0.25">
      <c r="K28365" s="133"/>
    </row>
    <row r="28366" spans="11:11" x14ac:dyDescent="0.25">
      <c r="K28366" s="133"/>
    </row>
    <row r="28367" spans="11:11" x14ac:dyDescent="0.25">
      <c r="K28367" s="133"/>
    </row>
    <row r="28368" spans="11:11" x14ac:dyDescent="0.25">
      <c r="K28368" s="133"/>
    </row>
    <row r="28369" spans="11:11" x14ac:dyDescent="0.25">
      <c r="K28369" s="133"/>
    </row>
    <row r="28370" spans="11:11" x14ac:dyDescent="0.25">
      <c r="K28370" s="133"/>
    </row>
    <row r="28371" spans="11:11" x14ac:dyDescent="0.25">
      <c r="K28371" s="133"/>
    </row>
    <row r="28372" spans="11:11" x14ac:dyDescent="0.25">
      <c r="K28372" s="133"/>
    </row>
    <row r="28373" spans="11:11" x14ac:dyDescent="0.25">
      <c r="K28373" s="133"/>
    </row>
    <row r="28374" spans="11:11" x14ac:dyDescent="0.25">
      <c r="K28374" s="133"/>
    </row>
    <row r="28375" spans="11:11" x14ac:dyDescent="0.25">
      <c r="K28375" s="133"/>
    </row>
    <row r="28376" spans="11:11" x14ac:dyDescent="0.25">
      <c r="K28376" s="133"/>
    </row>
    <row r="28377" spans="11:11" x14ac:dyDescent="0.25">
      <c r="K28377" s="133"/>
    </row>
    <row r="28378" spans="11:11" x14ac:dyDescent="0.25">
      <c r="K28378" s="133"/>
    </row>
    <row r="28379" spans="11:11" x14ac:dyDescent="0.25">
      <c r="K28379" s="133"/>
    </row>
    <row r="28380" spans="11:11" x14ac:dyDescent="0.25">
      <c r="K28380" s="133"/>
    </row>
    <row r="28381" spans="11:11" x14ac:dyDescent="0.25">
      <c r="K28381" s="133"/>
    </row>
    <row r="28382" spans="11:11" x14ac:dyDescent="0.25">
      <c r="K28382" s="133"/>
    </row>
    <row r="28383" spans="11:11" x14ac:dyDescent="0.25">
      <c r="K28383" s="133"/>
    </row>
    <row r="28384" spans="11:11" x14ac:dyDescent="0.25">
      <c r="K28384" s="133"/>
    </row>
    <row r="28385" spans="11:11" x14ac:dyDescent="0.25">
      <c r="K28385" s="133"/>
    </row>
    <row r="28386" spans="11:11" x14ac:dyDescent="0.25">
      <c r="K28386" s="133"/>
    </row>
    <row r="28387" spans="11:11" x14ac:dyDescent="0.25">
      <c r="K28387" s="133"/>
    </row>
    <row r="28388" spans="11:11" x14ac:dyDescent="0.25">
      <c r="K28388" s="133"/>
    </row>
    <row r="28389" spans="11:11" x14ac:dyDescent="0.25">
      <c r="K28389" s="133"/>
    </row>
    <row r="28390" spans="11:11" x14ac:dyDescent="0.25">
      <c r="K28390" s="133"/>
    </row>
    <row r="28391" spans="11:11" x14ac:dyDescent="0.25">
      <c r="K28391" s="133"/>
    </row>
    <row r="28392" spans="11:11" x14ac:dyDescent="0.25">
      <c r="K28392" s="133"/>
    </row>
    <row r="28393" spans="11:11" x14ac:dyDescent="0.25">
      <c r="K28393" s="133"/>
    </row>
    <row r="28394" spans="11:11" x14ac:dyDescent="0.25">
      <c r="K28394" s="133"/>
    </row>
    <row r="28395" spans="11:11" x14ac:dyDescent="0.25">
      <c r="K28395" s="133"/>
    </row>
    <row r="28396" spans="11:11" x14ac:dyDescent="0.25">
      <c r="K28396" s="133"/>
    </row>
    <row r="28397" spans="11:11" x14ac:dyDescent="0.25">
      <c r="K28397" s="133"/>
    </row>
    <row r="28398" spans="11:11" x14ac:dyDescent="0.25">
      <c r="K28398" s="133"/>
    </row>
    <row r="28399" spans="11:11" x14ac:dyDescent="0.25">
      <c r="K28399" s="133"/>
    </row>
    <row r="28400" spans="11:11" x14ac:dyDescent="0.25">
      <c r="K28400" s="133"/>
    </row>
    <row r="28401" spans="11:11" x14ac:dyDescent="0.25">
      <c r="K28401" s="133"/>
    </row>
    <row r="28402" spans="11:11" x14ac:dyDescent="0.25">
      <c r="K28402" s="133"/>
    </row>
    <row r="28403" spans="11:11" x14ac:dyDescent="0.25">
      <c r="K28403" s="133"/>
    </row>
    <row r="28404" spans="11:11" x14ac:dyDescent="0.25">
      <c r="K28404" s="133"/>
    </row>
    <row r="28405" spans="11:11" x14ac:dyDescent="0.25">
      <c r="K28405" s="133"/>
    </row>
    <row r="28406" spans="11:11" x14ac:dyDescent="0.25">
      <c r="K28406" s="133"/>
    </row>
    <row r="28407" spans="11:11" x14ac:dyDescent="0.25">
      <c r="K28407" s="133"/>
    </row>
    <row r="28408" spans="11:11" x14ac:dyDescent="0.25">
      <c r="K28408" s="133"/>
    </row>
    <row r="28409" spans="11:11" x14ac:dyDescent="0.25">
      <c r="K28409" s="133"/>
    </row>
    <row r="28410" spans="11:11" x14ac:dyDescent="0.25">
      <c r="K28410" s="133"/>
    </row>
    <row r="28411" spans="11:11" x14ac:dyDescent="0.25">
      <c r="K28411" s="133"/>
    </row>
    <row r="28412" spans="11:11" x14ac:dyDescent="0.25">
      <c r="K28412" s="133"/>
    </row>
    <row r="28413" spans="11:11" x14ac:dyDescent="0.25">
      <c r="K28413" s="133"/>
    </row>
    <row r="28414" spans="11:11" x14ac:dyDescent="0.25">
      <c r="K28414" s="133"/>
    </row>
    <row r="28415" spans="11:11" x14ac:dyDescent="0.25">
      <c r="K28415" s="133"/>
    </row>
    <row r="28416" spans="11:11" x14ac:dyDescent="0.25">
      <c r="K28416" s="133"/>
    </row>
    <row r="28417" spans="11:11" x14ac:dyDescent="0.25">
      <c r="K28417" s="133"/>
    </row>
    <row r="28418" spans="11:11" x14ac:dyDescent="0.25">
      <c r="K28418" s="133"/>
    </row>
    <row r="28419" spans="11:11" x14ac:dyDescent="0.25">
      <c r="K28419" s="133"/>
    </row>
    <row r="28420" spans="11:11" x14ac:dyDescent="0.25">
      <c r="K28420" s="133"/>
    </row>
    <row r="28421" spans="11:11" x14ac:dyDescent="0.25">
      <c r="K28421" s="133"/>
    </row>
    <row r="28422" spans="11:11" x14ac:dyDescent="0.25">
      <c r="K28422" s="133"/>
    </row>
    <row r="28423" spans="11:11" x14ac:dyDescent="0.25">
      <c r="K28423" s="133"/>
    </row>
    <row r="28424" spans="11:11" x14ac:dyDescent="0.25">
      <c r="K28424" s="133"/>
    </row>
    <row r="28425" spans="11:11" x14ac:dyDescent="0.25">
      <c r="K28425" s="133"/>
    </row>
    <row r="28426" spans="11:11" x14ac:dyDescent="0.25">
      <c r="K28426" s="133"/>
    </row>
    <row r="28427" spans="11:11" x14ac:dyDescent="0.25">
      <c r="K28427" s="133"/>
    </row>
    <row r="28428" spans="11:11" x14ac:dyDescent="0.25">
      <c r="K28428" s="133"/>
    </row>
    <row r="28429" spans="11:11" x14ac:dyDescent="0.25">
      <c r="K28429" s="133"/>
    </row>
    <row r="28430" spans="11:11" x14ac:dyDescent="0.25">
      <c r="K28430" s="133"/>
    </row>
    <row r="28431" spans="11:11" x14ac:dyDescent="0.25">
      <c r="K28431" s="133"/>
    </row>
    <row r="28432" spans="11:11" x14ac:dyDescent="0.25">
      <c r="K28432" s="133"/>
    </row>
    <row r="28433" spans="11:11" x14ac:dyDescent="0.25">
      <c r="K28433" s="133"/>
    </row>
    <row r="28434" spans="11:11" x14ac:dyDescent="0.25">
      <c r="K28434" s="133"/>
    </row>
    <row r="28435" spans="11:11" x14ac:dyDescent="0.25">
      <c r="K28435" s="133"/>
    </row>
    <row r="28436" spans="11:11" x14ac:dyDescent="0.25">
      <c r="K28436" s="133"/>
    </row>
    <row r="28437" spans="11:11" x14ac:dyDescent="0.25">
      <c r="K28437" s="133"/>
    </row>
    <row r="28438" spans="11:11" x14ac:dyDescent="0.25">
      <c r="K28438" s="133"/>
    </row>
    <row r="28439" spans="11:11" x14ac:dyDescent="0.25">
      <c r="K28439" s="133"/>
    </row>
    <row r="28440" spans="11:11" x14ac:dyDescent="0.25">
      <c r="K28440" s="133"/>
    </row>
    <row r="28441" spans="11:11" x14ac:dyDescent="0.25">
      <c r="K28441" s="133"/>
    </row>
    <row r="28442" spans="11:11" x14ac:dyDescent="0.25">
      <c r="K28442" s="133"/>
    </row>
    <row r="28443" spans="11:11" x14ac:dyDescent="0.25">
      <c r="K28443" s="133"/>
    </row>
    <row r="28444" spans="11:11" x14ac:dyDescent="0.25">
      <c r="K28444" s="133"/>
    </row>
    <row r="28445" spans="11:11" x14ac:dyDescent="0.25">
      <c r="K28445" s="133"/>
    </row>
    <row r="28446" spans="11:11" x14ac:dyDescent="0.25">
      <c r="K28446" s="133"/>
    </row>
    <row r="28447" spans="11:11" x14ac:dyDescent="0.25">
      <c r="K28447" s="133"/>
    </row>
    <row r="28448" spans="11:11" x14ac:dyDescent="0.25">
      <c r="K28448" s="133"/>
    </row>
    <row r="28449" spans="11:11" x14ac:dyDescent="0.25">
      <c r="K28449" s="133"/>
    </row>
    <row r="28450" spans="11:11" x14ac:dyDescent="0.25">
      <c r="K28450" s="133"/>
    </row>
    <row r="28451" spans="11:11" x14ac:dyDescent="0.25">
      <c r="K28451" s="133"/>
    </row>
    <row r="28452" spans="11:11" x14ac:dyDescent="0.25">
      <c r="K28452" s="133"/>
    </row>
    <row r="28453" spans="11:11" x14ac:dyDescent="0.25">
      <c r="K28453" s="133"/>
    </row>
    <row r="28454" spans="11:11" x14ac:dyDescent="0.25">
      <c r="K28454" s="133"/>
    </row>
    <row r="28455" spans="11:11" x14ac:dyDescent="0.25">
      <c r="K28455" s="133"/>
    </row>
    <row r="28456" spans="11:11" x14ac:dyDescent="0.25">
      <c r="K28456" s="133"/>
    </row>
    <row r="28457" spans="11:11" x14ac:dyDescent="0.25">
      <c r="K28457" s="133"/>
    </row>
    <row r="28458" spans="11:11" x14ac:dyDescent="0.25">
      <c r="K28458" s="133"/>
    </row>
    <row r="28459" spans="11:11" x14ac:dyDescent="0.25">
      <c r="K28459" s="133"/>
    </row>
    <row r="28460" spans="11:11" x14ac:dyDescent="0.25">
      <c r="K28460" s="133"/>
    </row>
    <row r="28461" spans="11:11" x14ac:dyDescent="0.25">
      <c r="K28461" s="133"/>
    </row>
    <row r="28462" spans="11:11" x14ac:dyDescent="0.25">
      <c r="K28462" s="133"/>
    </row>
    <row r="28463" spans="11:11" x14ac:dyDescent="0.25">
      <c r="K28463" s="133"/>
    </row>
    <row r="28464" spans="11:11" x14ac:dyDescent="0.25">
      <c r="K28464" s="133"/>
    </row>
    <row r="28465" spans="11:11" x14ac:dyDescent="0.25">
      <c r="K28465" s="133"/>
    </row>
    <row r="28466" spans="11:11" x14ac:dyDescent="0.25">
      <c r="K28466" s="133"/>
    </row>
    <row r="28467" spans="11:11" x14ac:dyDescent="0.25">
      <c r="K28467" s="133"/>
    </row>
    <row r="28468" spans="11:11" x14ac:dyDescent="0.25">
      <c r="K28468" s="133"/>
    </row>
    <row r="28469" spans="11:11" x14ac:dyDescent="0.25">
      <c r="K28469" s="133"/>
    </row>
    <row r="28470" spans="11:11" x14ac:dyDescent="0.25">
      <c r="K28470" s="133"/>
    </row>
    <row r="28471" spans="11:11" x14ac:dyDescent="0.25">
      <c r="K28471" s="133"/>
    </row>
    <row r="28472" spans="11:11" x14ac:dyDescent="0.25">
      <c r="K28472" s="133"/>
    </row>
    <row r="28473" spans="11:11" x14ac:dyDescent="0.25">
      <c r="K28473" s="133"/>
    </row>
    <row r="28474" spans="11:11" x14ac:dyDescent="0.25">
      <c r="K28474" s="133"/>
    </row>
    <row r="28475" spans="11:11" x14ac:dyDescent="0.25">
      <c r="K28475" s="133"/>
    </row>
    <row r="28476" spans="11:11" x14ac:dyDescent="0.25">
      <c r="K28476" s="133"/>
    </row>
    <row r="28477" spans="11:11" x14ac:dyDescent="0.25">
      <c r="K28477" s="133"/>
    </row>
    <row r="28478" spans="11:11" x14ac:dyDescent="0.25">
      <c r="K28478" s="133"/>
    </row>
    <row r="28479" spans="11:11" x14ac:dyDescent="0.25">
      <c r="K28479" s="133"/>
    </row>
    <row r="28480" spans="11:11" x14ac:dyDescent="0.25">
      <c r="K28480" s="133"/>
    </row>
    <row r="28481" spans="11:11" x14ac:dyDescent="0.25">
      <c r="K28481" s="133"/>
    </row>
    <row r="28482" spans="11:11" x14ac:dyDescent="0.25">
      <c r="K28482" s="133"/>
    </row>
    <row r="28483" spans="11:11" x14ac:dyDescent="0.25">
      <c r="K28483" s="133"/>
    </row>
    <row r="28484" spans="11:11" x14ac:dyDescent="0.25">
      <c r="K28484" s="133"/>
    </row>
    <row r="28485" spans="11:11" x14ac:dyDescent="0.25">
      <c r="K28485" s="133"/>
    </row>
    <row r="28486" spans="11:11" x14ac:dyDescent="0.25">
      <c r="K28486" s="133"/>
    </row>
    <row r="28487" spans="11:11" x14ac:dyDescent="0.25">
      <c r="K28487" s="133"/>
    </row>
    <row r="28488" spans="11:11" x14ac:dyDescent="0.25">
      <c r="K28488" s="133"/>
    </row>
    <row r="28489" spans="11:11" x14ac:dyDescent="0.25">
      <c r="K28489" s="133"/>
    </row>
    <row r="28490" spans="11:11" x14ac:dyDescent="0.25">
      <c r="K28490" s="133"/>
    </row>
    <row r="28491" spans="11:11" x14ac:dyDescent="0.25">
      <c r="K28491" s="133"/>
    </row>
    <row r="28492" spans="11:11" x14ac:dyDescent="0.25">
      <c r="K28492" s="133"/>
    </row>
    <row r="28493" spans="11:11" x14ac:dyDescent="0.25">
      <c r="K28493" s="133"/>
    </row>
    <row r="28494" spans="11:11" x14ac:dyDescent="0.25">
      <c r="K28494" s="133"/>
    </row>
    <row r="28495" spans="11:11" x14ac:dyDescent="0.25">
      <c r="K28495" s="133"/>
    </row>
    <row r="28496" spans="11:11" x14ac:dyDescent="0.25">
      <c r="K28496" s="133"/>
    </row>
    <row r="28497" spans="11:11" x14ac:dyDescent="0.25">
      <c r="K28497" s="133"/>
    </row>
    <row r="28498" spans="11:11" x14ac:dyDescent="0.25">
      <c r="K28498" s="133"/>
    </row>
    <row r="28499" spans="11:11" x14ac:dyDescent="0.25">
      <c r="K28499" s="133"/>
    </row>
    <row r="28500" spans="11:11" x14ac:dyDescent="0.25">
      <c r="K28500" s="133"/>
    </row>
    <row r="28501" spans="11:11" x14ac:dyDescent="0.25">
      <c r="K28501" s="133"/>
    </row>
    <row r="28502" spans="11:11" x14ac:dyDescent="0.25">
      <c r="K28502" s="133"/>
    </row>
    <row r="28503" spans="11:11" x14ac:dyDescent="0.25">
      <c r="K28503" s="133"/>
    </row>
    <row r="28504" spans="11:11" x14ac:dyDescent="0.25">
      <c r="K28504" s="133"/>
    </row>
    <row r="28505" spans="11:11" x14ac:dyDescent="0.25">
      <c r="K28505" s="133"/>
    </row>
    <row r="28506" spans="11:11" x14ac:dyDescent="0.25">
      <c r="K28506" s="133"/>
    </row>
    <row r="28507" spans="11:11" x14ac:dyDescent="0.25">
      <c r="K28507" s="133"/>
    </row>
    <row r="28508" spans="11:11" x14ac:dyDescent="0.25">
      <c r="K28508" s="133"/>
    </row>
    <row r="28509" spans="11:11" x14ac:dyDescent="0.25">
      <c r="K28509" s="133"/>
    </row>
    <row r="28510" spans="11:11" x14ac:dyDescent="0.25">
      <c r="K28510" s="133"/>
    </row>
    <row r="28511" spans="11:11" x14ac:dyDescent="0.25">
      <c r="K28511" s="133"/>
    </row>
    <row r="28512" spans="11:11" x14ac:dyDescent="0.25">
      <c r="K28512" s="133"/>
    </row>
    <row r="28513" spans="11:11" x14ac:dyDescent="0.25">
      <c r="K28513" s="133"/>
    </row>
    <row r="28514" spans="11:11" x14ac:dyDescent="0.25">
      <c r="K28514" s="133"/>
    </row>
    <row r="28515" spans="11:11" x14ac:dyDescent="0.25">
      <c r="K28515" s="133"/>
    </row>
    <row r="28516" spans="11:11" x14ac:dyDescent="0.25">
      <c r="K28516" s="133"/>
    </row>
    <row r="28517" spans="11:11" x14ac:dyDescent="0.25">
      <c r="K28517" s="133"/>
    </row>
    <row r="28518" spans="11:11" x14ac:dyDescent="0.25">
      <c r="K28518" s="133"/>
    </row>
    <row r="28519" spans="11:11" x14ac:dyDescent="0.25">
      <c r="K28519" s="133"/>
    </row>
    <row r="28520" spans="11:11" x14ac:dyDescent="0.25">
      <c r="K28520" s="133"/>
    </row>
    <row r="28521" spans="11:11" x14ac:dyDescent="0.25">
      <c r="K28521" s="133"/>
    </row>
    <row r="28522" spans="11:11" x14ac:dyDescent="0.25">
      <c r="K28522" s="133"/>
    </row>
    <row r="28523" spans="11:11" x14ac:dyDescent="0.25">
      <c r="K28523" s="133"/>
    </row>
    <row r="28524" spans="11:11" x14ac:dyDescent="0.25">
      <c r="K28524" s="133"/>
    </row>
    <row r="28525" spans="11:11" x14ac:dyDescent="0.25">
      <c r="K28525" s="133"/>
    </row>
    <row r="28526" spans="11:11" x14ac:dyDescent="0.25">
      <c r="K28526" s="133"/>
    </row>
    <row r="28527" spans="11:11" x14ac:dyDescent="0.25">
      <c r="K28527" s="133"/>
    </row>
    <row r="28528" spans="11:11" x14ac:dyDescent="0.25">
      <c r="K28528" s="133"/>
    </row>
    <row r="28529" spans="11:11" x14ac:dyDescent="0.25">
      <c r="K28529" s="133"/>
    </row>
    <row r="28530" spans="11:11" x14ac:dyDescent="0.25">
      <c r="K28530" s="133"/>
    </row>
    <row r="28531" spans="11:11" x14ac:dyDescent="0.25">
      <c r="K28531" s="133"/>
    </row>
    <row r="28532" spans="11:11" x14ac:dyDescent="0.25">
      <c r="K28532" s="133"/>
    </row>
    <row r="28533" spans="11:11" x14ac:dyDescent="0.25">
      <c r="K28533" s="133"/>
    </row>
    <row r="28534" spans="11:11" x14ac:dyDescent="0.25">
      <c r="K28534" s="133"/>
    </row>
    <row r="28535" spans="11:11" x14ac:dyDescent="0.25">
      <c r="K28535" s="133"/>
    </row>
    <row r="28536" spans="11:11" x14ac:dyDescent="0.25">
      <c r="K28536" s="133"/>
    </row>
    <row r="28537" spans="11:11" x14ac:dyDescent="0.25">
      <c r="K28537" s="133"/>
    </row>
    <row r="28538" spans="11:11" x14ac:dyDescent="0.25">
      <c r="K28538" s="133"/>
    </row>
    <row r="28539" spans="11:11" x14ac:dyDescent="0.25">
      <c r="K28539" s="133"/>
    </row>
    <row r="28540" spans="11:11" x14ac:dyDescent="0.25">
      <c r="K28540" s="133"/>
    </row>
    <row r="28541" spans="11:11" x14ac:dyDescent="0.25">
      <c r="K28541" s="133"/>
    </row>
    <row r="28542" spans="11:11" x14ac:dyDescent="0.25">
      <c r="K28542" s="133"/>
    </row>
    <row r="28543" spans="11:11" x14ac:dyDescent="0.25">
      <c r="K28543" s="133"/>
    </row>
    <row r="28544" spans="11:11" x14ac:dyDescent="0.25">
      <c r="K28544" s="133"/>
    </row>
    <row r="28545" spans="11:11" x14ac:dyDescent="0.25">
      <c r="K28545" s="133"/>
    </row>
    <row r="28546" spans="11:11" x14ac:dyDescent="0.25">
      <c r="K28546" s="133"/>
    </row>
    <row r="28547" spans="11:11" x14ac:dyDescent="0.25">
      <c r="K28547" s="133"/>
    </row>
    <row r="28548" spans="11:11" x14ac:dyDescent="0.25">
      <c r="K28548" s="133"/>
    </row>
    <row r="28549" spans="11:11" x14ac:dyDescent="0.25">
      <c r="K28549" s="133"/>
    </row>
    <row r="28550" spans="11:11" x14ac:dyDescent="0.25">
      <c r="K28550" s="133"/>
    </row>
    <row r="28551" spans="11:11" x14ac:dyDescent="0.25">
      <c r="K28551" s="133"/>
    </row>
    <row r="28552" spans="11:11" x14ac:dyDescent="0.25">
      <c r="K28552" s="133"/>
    </row>
    <row r="28553" spans="11:11" x14ac:dyDescent="0.25">
      <c r="K28553" s="133"/>
    </row>
    <row r="28554" spans="11:11" x14ac:dyDescent="0.25">
      <c r="K28554" s="133"/>
    </row>
    <row r="28555" spans="11:11" x14ac:dyDescent="0.25">
      <c r="K28555" s="133"/>
    </row>
    <row r="28556" spans="11:11" x14ac:dyDescent="0.25">
      <c r="K28556" s="133"/>
    </row>
    <row r="28557" spans="11:11" x14ac:dyDescent="0.25">
      <c r="K28557" s="133"/>
    </row>
    <row r="28558" spans="11:11" x14ac:dyDescent="0.25">
      <c r="K28558" s="133"/>
    </row>
    <row r="28559" spans="11:11" x14ac:dyDescent="0.25">
      <c r="K28559" s="133"/>
    </row>
    <row r="28560" spans="11:11" x14ac:dyDescent="0.25">
      <c r="K28560" s="133"/>
    </row>
    <row r="28561" spans="11:11" x14ac:dyDescent="0.25">
      <c r="K28561" s="133"/>
    </row>
    <row r="28562" spans="11:11" x14ac:dyDescent="0.25">
      <c r="K28562" s="133"/>
    </row>
    <row r="28563" spans="11:11" x14ac:dyDescent="0.25">
      <c r="K28563" s="133"/>
    </row>
    <row r="28564" spans="11:11" x14ac:dyDescent="0.25">
      <c r="K28564" s="133"/>
    </row>
    <row r="28565" spans="11:11" x14ac:dyDescent="0.25">
      <c r="K28565" s="133"/>
    </row>
    <row r="28566" spans="11:11" x14ac:dyDescent="0.25">
      <c r="K28566" s="133"/>
    </row>
    <row r="28567" spans="11:11" x14ac:dyDescent="0.25">
      <c r="K28567" s="133"/>
    </row>
    <row r="28568" spans="11:11" x14ac:dyDescent="0.25">
      <c r="K28568" s="133"/>
    </row>
    <row r="28569" spans="11:11" x14ac:dyDescent="0.25">
      <c r="K28569" s="133"/>
    </row>
    <row r="28570" spans="11:11" x14ac:dyDescent="0.25">
      <c r="K28570" s="133"/>
    </row>
    <row r="28571" spans="11:11" x14ac:dyDescent="0.25">
      <c r="K28571" s="133"/>
    </row>
    <row r="28572" spans="11:11" x14ac:dyDescent="0.25">
      <c r="K28572" s="133"/>
    </row>
    <row r="28573" spans="11:11" x14ac:dyDescent="0.25">
      <c r="K28573" s="133"/>
    </row>
    <row r="28574" spans="11:11" x14ac:dyDescent="0.25">
      <c r="K28574" s="133"/>
    </row>
    <row r="28575" spans="11:11" x14ac:dyDescent="0.25">
      <c r="K28575" s="133"/>
    </row>
    <row r="28576" spans="11:11" x14ac:dyDescent="0.25">
      <c r="K28576" s="133"/>
    </row>
    <row r="28577" spans="11:11" x14ac:dyDescent="0.25">
      <c r="K28577" s="133"/>
    </row>
    <row r="28578" spans="11:11" x14ac:dyDescent="0.25">
      <c r="K28578" s="133"/>
    </row>
    <row r="28579" spans="11:11" x14ac:dyDescent="0.25">
      <c r="K28579" s="133"/>
    </row>
    <row r="28580" spans="11:11" x14ac:dyDescent="0.25">
      <c r="K28580" s="133"/>
    </row>
    <row r="28581" spans="11:11" x14ac:dyDescent="0.25">
      <c r="K28581" s="133"/>
    </row>
    <row r="28582" spans="11:11" x14ac:dyDescent="0.25">
      <c r="K28582" s="133"/>
    </row>
    <row r="28583" spans="11:11" x14ac:dyDescent="0.25">
      <c r="K28583" s="133"/>
    </row>
    <row r="28584" spans="11:11" x14ac:dyDescent="0.25">
      <c r="K28584" s="133"/>
    </row>
    <row r="28585" spans="11:11" x14ac:dyDescent="0.25">
      <c r="K28585" s="133"/>
    </row>
    <row r="28586" spans="11:11" x14ac:dyDescent="0.25">
      <c r="K28586" s="133"/>
    </row>
    <row r="28587" spans="11:11" x14ac:dyDescent="0.25">
      <c r="K28587" s="133"/>
    </row>
    <row r="28588" spans="11:11" x14ac:dyDescent="0.25">
      <c r="K28588" s="133"/>
    </row>
    <row r="28589" spans="11:11" x14ac:dyDescent="0.25">
      <c r="K28589" s="133"/>
    </row>
    <row r="28590" spans="11:11" x14ac:dyDescent="0.25">
      <c r="K28590" s="133"/>
    </row>
    <row r="28591" spans="11:11" x14ac:dyDescent="0.25">
      <c r="K28591" s="133"/>
    </row>
    <row r="28592" spans="11:11" x14ac:dyDescent="0.25">
      <c r="K28592" s="133"/>
    </row>
    <row r="28593" spans="11:11" x14ac:dyDescent="0.25">
      <c r="K28593" s="133"/>
    </row>
    <row r="28594" spans="11:11" x14ac:dyDescent="0.25">
      <c r="K28594" s="133"/>
    </row>
    <row r="28595" spans="11:11" x14ac:dyDescent="0.25">
      <c r="K28595" s="133"/>
    </row>
    <row r="28596" spans="11:11" x14ac:dyDescent="0.25">
      <c r="K28596" s="133"/>
    </row>
    <row r="28597" spans="11:11" x14ac:dyDescent="0.25">
      <c r="K28597" s="133"/>
    </row>
    <row r="28598" spans="11:11" x14ac:dyDescent="0.25">
      <c r="K28598" s="133"/>
    </row>
    <row r="28599" spans="11:11" x14ac:dyDescent="0.25">
      <c r="K28599" s="133"/>
    </row>
    <row r="28600" spans="11:11" x14ac:dyDescent="0.25">
      <c r="K28600" s="133"/>
    </row>
    <row r="28601" spans="11:11" x14ac:dyDescent="0.25">
      <c r="K28601" s="133"/>
    </row>
    <row r="28602" spans="11:11" x14ac:dyDescent="0.25">
      <c r="K28602" s="133"/>
    </row>
    <row r="28603" spans="11:11" x14ac:dyDescent="0.25">
      <c r="K28603" s="133"/>
    </row>
    <row r="28604" spans="11:11" x14ac:dyDescent="0.25">
      <c r="K28604" s="133"/>
    </row>
    <row r="28605" spans="11:11" x14ac:dyDescent="0.25">
      <c r="K28605" s="133"/>
    </row>
    <row r="28606" spans="11:11" x14ac:dyDescent="0.25">
      <c r="K28606" s="133"/>
    </row>
    <row r="28607" spans="11:11" x14ac:dyDescent="0.25">
      <c r="K28607" s="133"/>
    </row>
    <row r="28608" spans="11:11" x14ac:dyDescent="0.25">
      <c r="K28608" s="133"/>
    </row>
    <row r="28609" spans="11:11" x14ac:dyDescent="0.25">
      <c r="K28609" s="133"/>
    </row>
    <row r="28610" spans="11:11" x14ac:dyDescent="0.25">
      <c r="K28610" s="133"/>
    </row>
    <row r="28611" spans="11:11" x14ac:dyDescent="0.25">
      <c r="K28611" s="133"/>
    </row>
    <row r="28612" spans="11:11" x14ac:dyDescent="0.25">
      <c r="K28612" s="133"/>
    </row>
    <row r="28613" spans="11:11" x14ac:dyDescent="0.25">
      <c r="K28613" s="133"/>
    </row>
    <row r="28614" spans="11:11" x14ac:dyDescent="0.25">
      <c r="K28614" s="133"/>
    </row>
    <row r="28615" spans="11:11" x14ac:dyDescent="0.25">
      <c r="K28615" s="133"/>
    </row>
    <row r="28616" spans="11:11" x14ac:dyDescent="0.25">
      <c r="K28616" s="133"/>
    </row>
    <row r="28617" spans="11:11" x14ac:dyDescent="0.25">
      <c r="K28617" s="133"/>
    </row>
    <row r="28618" spans="11:11" x14ac:dyDescent="0.25">
      <c r="K28618" s="133"/>
    </row>
    <row r="28619" spans="11:11" x14ac:dyDescent="0.25">
      <c r="K28619" s="133"/>
    </row>
    <row r="28620" spans="11:11" x14ac:dyDescent="0.25">
      <c r="K28620" s="133"/>
    </row>
    <row r="28621" spans="11:11" x14ac:dyDescent="0.25">
      <c r="K28621" s="133"/>
    </row>
    <row r="28622" spans="11:11" x14ac:dyDescent="0.25">
      <c r="K28622" s="133"/>
    </row>
    <row r="28623" spans="11:11" x14ac:dyDescent="0.25">
      <c r="K28623" s="133"/>
    </row>
    <row r="28624" spans="11:11" x14ac:dyDescent="0.25">
      <c r="K28624" s="133"/>
    </row>
    <row r="28625" spans="11:11" x14ac:dyDescent="0.25">
      <c r="K28625" s="133"/>
    </row>
    <row r="28626" spans="11:11" x14ac:dyDescent="0.25">
      <c r="K28626" s="133"/>
    </row>
    <row r="28627" spans="11:11" x14ac:dyDescent="0.25">
      <c r="K28627" s="133"/>
    </row>
    <row r="28628" spans="11:11" x14ac:dyDescent="0.25">
      <c r="K28628" s="133"/>
    </row>
    <row r="28629" spans="11:11" x14ac:dyDescent="0.25">
      <c r="K28629" s="133"/>
    </row>
    <row r="28630" spans="11:11" x14ac:dyDescent="0.25">
      <c r="K28630" s="133"/>
    </row>
    <row r="28631" spans="11:11" x14ac:dyDescent="0.25">
      <c r="K28631" s="133"/>
    </row>
    <row r="28632" spans="11:11" x14ac:dyDescent="0.25">
      <c r="K28632" s="133"/>
    </row>
    <row r="28633" spans="11:11" x14ac:dyDescent="0.25">
      <c r="K28633" s="133"/>
    </row>
    <row r="28634" spans="11:11" x14ac:dyDescent="0.25">
      <c r="K28634" s="133"/>
    </row>
    <row r="28635" spans="11:11" x14ac:dyDescent="0.25">
      <c r="K28635" s="133"/>
    </row>
    <row r="28636" spans="11:11" x14ac:dyDescent="0.25">
      <c r="K28636" s="133"/>
    </row>
    <row r="28637" spans="11:11" x14ac:dyDescent="0.25">
      <c r="K28637" s="133"/>
    </row>
    <row r="28638" spans="11:11" x14ac:dyDescent="0.25">
      <c r="K28638" s="133"/>
    </row>
    <row r="28639" spans="11:11" x14ac:dyDescent="0.25">
      <c r="K28639" s="133"/>
    </row>
    <row r="28640" spans="11:11" x14ac:dyDescent="0.25">
      <c r="K28640" s="133"/>
    </row>
    <row r="28641" spans="11:11" x14ac:dyDescent="0.25">
      <c r="K28641" s="133"/>
    </row>
    <row r="28642" spans="11:11" x14ac:dyDescent="0.25">
      <c r="K28642" s="133"/>
    </row>
    <row r="28643" spans="11:11" x14ac:dyDescent="0.25">
      <c r="K28643" s="133"/>
    </row>
    <row r="28644" spans="11:11" x14ac:dyDescent="0.25">
      <c r="K28644" s="133"/>
    </row>
    <row r="28645" spans="11:11" x14ac:dyDescent="0.25">
      <c r="K28645" s="133"/>
    </row>
    <row r="28646" spans="11:11" x14ac:dyDescent="0.25">
      <c r="K28646" s="133"/>
    </row>
    <row r="28647" spans="11:11" x14ac:dyDescent="0.25">
      <c r="K28647" s="133"/>
    </row>
    <row r="28648" spans="11:11" x14ac:dyDescent="0.25">
      <c r="K28648" s="133"/>
    </row>
    <row r="28649" spans="11:11" x14ac:dyDescent="0.25">
      <c r="K28649" s="133"/>
    </row>
    <row r="28650" spans="11:11" x14ac:dyDescent="0.25">
      <c r="K28650" s="133"/>
    </row>
    <row r="28651" spans="11:11" x14ac:dyDescent="0.25">
      <c r="K28651" s="133"/>
    </row>
    <row r="28652" spans="11:11" x14ac:dyDescent="0.25">
      <c r="K28652" s="133"/>
    </row>
    <row r="28653" spans="11:11" x14ac:dyDescent="0.25">
      <c r="K28653" s="133"/>
    </row>
    <row r="28654" spans="11:11" x14ac:dyDescent="0.25">
      <c r="K28654" s="133"/>
    </row>
    <row r="28655" spans="11:11" x14ac:dyDescent="0.25">
      <c r="K28655" s="133"/>
    </row>
    <row r="28656" spans="11:11" x14ac:dyDescent="0.25">
      <c r="K28656" s="133"/>
    </row>
    <row r="28657" spans="11:11" x14ac:dyDescent="0.25">
      <c r="K28657" s="133"/>
    </row>
    <row r="28658" spans="11:11" x14ac:dyDescent="0.25">
      <c r="K28658" s="133"/>
    </row>
    <row r="28659" spans="11:11" x14ac:dyDescent="0.25">
      <c r="K28659" s="133"/>
    </row>
    <row r="28660" spans="11:11" x14ac:dyDescent="0.25">
      <c r="K28660" s="133"/>
    </row>
    <row r="28661" spans="11:11" x14ac:dyDescent="0.25">
      <c r="K28661" s="133"/>
    </row>
    <row r="28662" spans="11:11" x14ac:dyDescent="0.25">
      <c r="K28662" s="133"/>
    </row>
    <row r="28663" spans="11:11" x14ac:dyDescent="0.25">
      <c r="K28663" s="133"/>
    </row>
    <row r="28664" spans="11:11" x14ac:dyDescent="0.25">
      <c r="K28664" s="133"/>
    </row>
    <row r="28665" spans="11:11" x14ac:dyDescent="0.25">
      <c r="K28665" s="133"/>
    </row>
    <row r="28666" spans="11:11" x14ac:dyDescent="0.25">
      <c r="K28666" s="133"/>
    </row>
    <row r="28667" spans="11:11" x14ac:dyDescent="0.25">
      <c r="K28667" s="133"/>
    </row>
    <row r="28668" spans="11:11" x14ac:dyDescent="0.25">
      <c r="K28668" s="133"/>
    </row>
    <row r="28669" spans="11:11" x14ac:dyDescent="0.25">
      <c r="K28669" s="133"/>
    </row>
    <row r="28670" spans="11:11" x14ac:dyDescent="0.25">
      <c r="K28670" s="133"/>
    </row>
    <row r="28671" spans="11:11" x14ac:dyDescent="0.25">
      <c r="K28671" s="133"/>
    </row>
    <row r="28672" spans="11:11" x14ac:dyDescent="0.25">
      <c r="K28672" s="133"/>
    </row>
    <row r="28673" spans="11:11" x14ac:dyDescent="0.25">
      <c r="K28673" s="133"/>
    </row>
    <row r="28674" spans="11:11" x14ac:dyDescent="0.25">
      <c r="K28674" s="133"/>
    </row>
    <row r="28675" spans="11:11" x14ac:dyDescent="0.25">
      <c r="K28675" s="133"/>
    </row>
    <row r="28676" spans="11:11" x14ac:dyDescent="0.25">
      <c r="K28676" s="133"/>
    </row>
    <row r="28677" spans="11:11" x14ac:dyDescent="0.25">
      <c r="K28677" s="133"/>
    </row>
    <row r="28678" spans="11:11" x14ac:dyDescent="0.25">
      <c r="K28678" s="133"/>
    </row>
    <row r="28679" spans="11:11" x14ac:dyDescent="0.25">
      <c r="K28679" s="133"/>
    </row>
    <row r="28680" spans="11:11" x14ac:dyDescent="0.25">
      <c r="K28680" s="133"/>
    </row>
    <row r="28681" spans="11:11" x14ac:dyDescent="0.25">
      <c r="K28681" s="133"/>
    </row>
    <row r="28682" spans="11:11" x14ac:dyDescent="0.25">
      <c r="K28682" s="133"/>
    </row>
    <row r="28683" spans="11:11" x14ac:dyDescent="0.25">
      <c r="K28683" s="133"/>
    </row>
    <row r="28684" spans="11:11" x14ac:dyDescent="0.25">
      <c r="K28684" s="133"/>
    </row>
    <row r="28685" spans="11:11" x14ac:dyDescent="0.25">
      <c r="K28685" s="133"/>
    </row>
    <row r="28686" spans="11:11" x14ac:dyDescent="0.25">
      <c r="K28686" s="133"/>
    </row>
    <row r="28687" spans="11:11" x14ac:dyDescent="0.25">
      <c r="K28687" s="133"/>
    </row>
    <row r="28688" spans="11:11" x14ac:dyDescent="0.25">
      <c r="K28688" s="133"/>
    </row>
    <row r="28689" spans="11:11" x14ac:dyDescent="0.25">
      <c r="K28689" s="133"/>
    </row>
    <row r="28690" spans="11:11" x14ac:dyDescent="0.25">
      <c r="K28690" s="133"/>
    </row>
    <row r="28691" spans="11:11" x14ac:dyDescent="0.25">
      <c r="K28691" s="133"/>
    </row>
    <row r="28692" spans="11:11" x14ac:dyDescent="0.25">
      <c r="K28692" s="133"/>
    </row>
    <row r="28693" spans="11:11" x14ac:dyDescent="0.25">
      <c r="K28693" s="133"/>
    </row>
    <row r="28694" spans="11:11" x14ac:dyDescent="0.25">
      <c r="K28694" s="133"/>
    </row>
    <row r="28695" spans="11:11" x14ac:dyDescent="0.25">
      <c r="K28695" s="133"/>
    </row>
    <row r="28696" spans="11:11" x14ac:dyDescent="0.25">
      <c r="K28696" s="133"/>
    </row>
    <row r="28697" spans="11:11" x14ac:dyDescent="0.25">
      <c r="K28697" s="133"/>
    </row>
    <row r="28698" spans="11:11" x14ac:dyDescent="0.25">
      <c r="K28698" s="133"/>
    </row>
    <row r="28699" spans="11:11" x14ac:dyDescent="0.25">
      <c r="K28699" s="133"/>
    </row>
    <row r="28700" spans="11:11" x14ac:dyDescent="0.25">
      <c r="K28700" s="133"/>
    </row>
    <row r="28701" spans="11:11" x14ac:dyDescent="0.25">
      <c r="K28701" s="133"/>
    </row>
    <row r="28702" spans="11:11" x14ac:dyDescent="0.25">
      <c r="K28702" s="133"/>
    </row>
    <row r="28703" spans="11:11" x14ac:dyDescent="0.25">
      <c r="K28703" s="133"/>
    </row>
    <row r="28704" spans="11:11" x14ac:dyDescent="0.25">
      <c r="K28704" s="133"/>
    </row>
    <row r="28705" spans="11:11" x14ac:dyDescent="0.25">
      <c r="K28705" s="133"/>
    </row>
    <row r="28706" spans="11:11" x14ac:dyDescent="0.25">
      <c r="K28706" s="133"/>
    </row>
    <row r="28707" spans="11:11" x14ac:dyDescent="0.25">
      <c r="K28707" s="133"/>
    </row>
    <row r="28708" spans="11:11" x14ac:dyDescent="0.25">
      <c r="K28708" s="133"/>
    </row>
    <row r="28709" spans="11:11" x14ac:dyDescent="0.25">
      <c r="K28709" s="133"/>
    </row>
    <row r="28710" spans="11:11" x14ac:dyDescent="0.25">
      <c r="K28710" s="133"/>
    </row>
    <row r="28711" spans="11:11" x14ac:dyDescent="0.25">
      <c r="K28711" s="133"/>
    </row>
    <row r="28712" spans="11:11" x14ac:dyDescent="0.25">
      <c r="K28712" s="133"/>
    </row>
    <row r="28713" spans="11:11" x14ac:dyDescent="0.25">
      <c r="K28713" s="133"/>
    </row>
    <row r="28714" spans="11:11" x14ac:dyDescent="0.25">
      <c r="K28714" s="133"/>
    </row>
    <row r="28715" spans="11:11" x14ac:dyDescent="0.25">
      <c r="K28715" s="133"/>
    </row>
    <row r="28716" spans="11:11" x14ac:dyDescent="0.25">
      <c r="K28716" s="133"/>
    </row>
    <row r="28717" spans="11:11" x14ac:dyDescent="0.25">
      <c r="K28717" s="133"/>
    </row>
    <row r="28718" spans="11:11" x14ac:dyDescent="0.25">
      <c r="K28718" s="133"/>
    </row>
    <row r="28719" spans="11:11" x14ac:dyDescent="0.25">
      <c r="K28719" s="133"/>
    </row>
    <row r="28720" spans="11:11" x14ac:dyDescent="0.25">
      <c r="K28720" s="133"/>
    </row>
    <row r="28721" spans="11:11" x14ac:dyDescent="0.25">
      <c r="K28721" s="133"/>
    </row>
    <row r="28722" spans="11:11" x14ac:dyDescent="0.25">
      <c r="K28722" s="133"/>
    </row>
    <row r="28723" spans="11:11" x14ac:dyDescent="0.25">
      <c r="K28723" s="133"/>
    </row>
    <row r="28724" spans="11:11" x14ac:dyDescent="0.25">
      <c r="K28724" s="133"/>
    </row>
    <row r="28725" spans="11:11" x14ac:dyDescent="0.25">
      <c r="K28725" s="133"/>
    </row>
    <row r="28726" spans="11:11" x14ac:dyDescent="0.25">
      <c r="K28726" s="133"/>
    </row>
    <row r="28727" spans="11:11" x14ac:dyDescent="0.25">
      <c r="K28727" s="133"/>
    </row>
    <row r="28728" spans="11:11" x14ac:dyDescent="0.25">
      <c r="K28728" s="133"/>
    </row>
    <row r="28729" spans="11:11" x14ac:dyDescent="0.25">
      <c r="K28729" s="133"/>
    </row>
    <row r="28730" spans="11:11" x14ac:dyDescent="0.25">
      <c r="K28730" s="133"/>
    </row>
    <row r="28731" spans="11:11" x14ac:dyDescent="0.25">
      <c r="K28731" s="133"/>
    </row>
    <row r="28732" spans="11:11" x14ac:dyDescent="0.25">
      <c r="K28732" s="133"/>
    </row>
    <row r="28733" spans="11:11" x14ac:dyDescent="0.25">
      <c r="K28733" s="133"/>
    </row>
    <row r="28734" spans="11:11" x14ac:dyDescent="0.25">
      <c r="K28734" s="133"/>
    </row>
    <row r="28735" spans="11:11" x14ac:dyDescent="0.25">
      <c r="K28735" s="133"/>
    </row>
    <row r="28736" spans="11:11" x14ac:dyDescent="0.25">
      <c r="K28736" s="133"/>
    </row>
    <row r="28737" spans="11:11" x14ac:dyDescent="0.25">
      <c r="K28737" s="133"/>
    </row>
    <row r="28738" spans="11:11" x14ac:dyDescent="0.25">
      <c r="K28738" s="133"/>
    </row>
    <row r="28739" spans="11:11" x14ac:dyDescent="0.25">
      <c r="K28739" s="133"/>
    </row>
    <row r="28740" spans="11:11" x14ac:dyDescent="0.25">
      <c r="K28740" s="133"/>
    </row>
    <row r="28741" spans="11:11" x14ac:dyDescent="0.25">
      <c r="K28741" s="133"/>
    </row>
    <row r="28742" spans="11:11" x14ac:dyDescent="0.25">
      <c r="K28742" s="133"/>
    </row>
    <row r="28743" spans="11:11" x14ac:dyDescent="0.25">
      <c r="K28743" s="133"/>
    </row>
    <row r="28744" spans="11:11" x14ac:dyDescent="0.25">
      <c r="K28744" s="133"/>
    </row>
    <row r="28745" spans="11:11" x14ac:dyDescent="0.25">
      <c r="K28745" s="133"/>
    </row>
    <row r="28746" spans="11:11" x14ac:dyDescent="0.25">
      <c r="K28746" s="133"/>
    </row>
    <row r="28747" spans="11:11" x14ac:dyDescent="0.25">
      <c r="K28747" s="133"/>
    </row>
    <row r="28748" spans="11:11" x14ac:dyDescent="0.25">
      <c r="K28748" s="133"/>
    </row>
    <row r="28749" spans="11:11" x14ac:dyDescent="0.25">
      <c r="K28749" s="133"/>
    </row>
    <row r="28750" spans="11:11" x14ac:dyDescent="0.25">
      <c r="K28750" s="133"/>
    </row>
    <row r="28751" spans="11:11" x14ac:dyDescent="0.25">
      <c r="K28751" s="133"/>
    </row>
    <row r="28752" spans="11:11" x14ac:dyDescent="0.25">
      <c r="K28752" s="133"/>
    </row>
    <row r="28753" spans="11:11" x14ac:dyDescent="0.25">
      <c r="K28753" s="133"/>
    </row>
    <row r="28754" spans="11:11" x14ac:dyDescent="0.25">
      <c r="K28754" s="133"/>
    </row>
    <row r="28755" spans="11:11" x14ac:dyDescent="0.25">
      <c r="K28755" s="133"/>
    </row>
    <row r="28756" spans="11:11" x14ac:dyDescent="0.25">
      <c r="K28756" s="133"/>
    </row>
    <row r="28757" spans="11:11" x14ac:dyDescent="0.25">
      <c r="K28757" s="133"/>
    </row>
    <row r="28758" spans="11:11" x14ac:dyDescent="0.25">
      <c r="K28758" s="133"/>
    </row>
    <row r="28759" spans="11:11" x14ac:dyDescent="0.25">
      <c r="K28759" s="133"/>
    </row>
    <row r="28760" spans="11:11" x14ac:dyDescent="0.25">
      <c r="K28760" s="133"/>
    </row>
    <row r="28761" spans="11:11" x14ac:dyDescent="0.25">
      <c r="K28761" s="133"/>
    </row>
    <row r="28762" spans="11:11" x14ac:dyDescent="0.25">
      <c r="K28762" s="133"/>
    </row>
    <row r="28763" spans="11:11" x14ac:dyDescent="0.25">
      <c r="K28763" s="133"/>
    </row>
    <row r="28764" spans="11:11" x14ac:dyDescent="0.25">
      <c r="K28764" s="133"/>
    </row>
    <row r="28765" spans="11:11" x14ac:dyDescent="0.25">
      <c r="K28765" s="133"/>
    </row>
    <row r="28766" spans="11:11" x14ac:dyDescent="0.25">
      <c r="K28766" s="133"/>
    </row>
    <row r="28767" spans="11:11" x14ac:dyDescent="0.25">
      <c r="K28767" s="133"/>
    </row>
    <row r="28768" spans="11:11" x14ac:dyDescent="0.25">
      <c r="K28768" s="133"/>
    </row>
    <row r="28769" spans="11:11" x14ac:dyDescent="0.25">
      <c r="K28769" s="133"/>
    </row>
    <row r="28770" spans="11:11" x14ac:dyDescent="0.25">
      <c r="K28770" s="133"/>
    </row>
    <row r="28771" spans="11:11" x14ac:dyDescent="0.25">
      <c r="K28771" s="133"/>
    </row>
    <row r="28772" spans="11:11" x14ac:dyDescent="0.25">
      <c r="K28772" s="133"/>
    </row>
    <row r="28773" spans="11:11" x14ac:dyDescent="0.25">
      <c r="K28773" s="133"/>
    </row>
    <row r="28774" spans="11:11" x14ac:dyDescent="0.25">
      <c r="K28774" s="133"/>
    </row>
    <row r="28775" spans="11:11" x14ac:dyDescent="0.25">
      <c r="K28775" s="133"/>
    </row>
    <row r="28776" spans="11:11" x14ac:dyDescent="0.25">
      <c r="K28776" s="133"/>
    </row>
    <row r="28777" spans="11:11" x14ac:dyDescent="0.25">
      <c r="K28777" s="133"/>
    </row>
    <row r="28778" spans="11:11" x14ac:dyDescent="0.25">
      <c r="K28778" s="133"/>
    </row>
    <row r="28779" spans="11:11" x14ac:dyDescent="0.25">
      <c r="K28779" s="133"/>
    </row>
    <row r="28780" spans="11:11" x14ac:dyDescent="0.25">
      <c r="K28780" s="133"/>
    </row>
    <row r="28781" spans="11:11" x14ac:dyDescent="0.25">
      <c r="K28781" s="133"/>
    </row>
    <row r="28782" spans="11:11" x14ac:dyDescent="0.25">
      <c r="K28782" s="133"/>
    </row>
    <row r="28783" spans="11:11" x14ac:dyDescent="0.25">
      <c r="K28783" s="133"/>
    </row>
    <row r="28784" spans="11:11" x14ac:dyDescent="0.25">
      <c r="K28784" s="133"/>
    </row>
    <row r="28785" spans="11:11" x14ac:dyDescent="0.25">
      <c r="K28785" s="133"/>
    </row>
    <row r="28786" spans="11:11" x14ac:dyDescent="0.25">
      <c r="K28786" s="133"/>
    </row>
    <row r="28787" spans="11:11" x14ac:dyDescent="0.25">
      <c r="K28787" s="133"/>
    </row>
    <row r="28788" spans="11:11" x14ac:dyDescent="0.25">
      <c r="K28788" s="133"/>
    </row>
    <row r="28789" spans="11:11" x14ac:dyDescent="0.25">
      <c r="K28789" s="133"/>
    </row>
    <row r="28790" spans="11:11" x14ac:dyDescent="0.25">
      <c r="K28790" s="133"/>
    </row>
    <row r="28791" spans="11:11" x14ac:dyDescent="0.25">
      <c r="K28791" s="133"/>
    </row>
    <row r="28792" spans="11:11" x14ac:dyDescent="0.25">
      <c r="K28792" s="133"/>
    </row>
    <row r="28793" spans="11:11" x14ac:dyDescent="0.25">
      <c r="K28793" s="133"/>
    </row>
    <row r="28794" spans="11:11" x14ac:dyDescent="0.25">
      <c r="K28794" s="133"/>
    </row>
    <row r="28795" spans="11:11" x14ac:dyDescent="0.25">
      <c r="K28795" s="133"/>
    </row>
    <row r="28796" spans="11:11" x14ac:dyDescent="0.25">
      <c r="K28796" s="133"/>
    </row>
    <row r="28797" spans="11:11" x14ac:dyDescent="0.25">
      <c r="K28797" s="133"/>
    </row>
    <row r="28798" spans="11:11" x14ac:dyDescent="0.25">
      <c r="K28798" s="133"/>
    </row>
    <row r="28799" spans="11:11" x14ac:dyDescent="0.25">
      <c r="K28799" s="133"/>
    </row>
    <row r="28800" spans="11:11" x14ac:dyDescent="0.25">
      <c r="K28800" s="133"/>
    </row>
    <row r="28801" spans="11:11" x14ac:dyDescent="0.25">
      <c r="K28801" s="133"/>
    </row>
    <row r="28802" spans="11:11" x14ac:dyDescent="0.25">
      <c r="K28802" s="133"/>
    </row>
    <row r="28803" spans="11:11" x14ac:dyDescent="0.25">
      <c r="K28803" s="133"/>
    </row>
    <row r="28804" spans="11:11" x14ac:dyDescent="0.25">
      <c r="K28804" s="133"/>
    </row>
    <row r="28805" spans="11:11" x14ac:dyDescent="0.25">
      <c r="K28805" s="133"/>
    </row>
    <row r="28806" spans="11:11" x14ac:dyDescent="0.25">
      <c r="K28806" s="133"/>
    </row>
    <row r="28807" spans="11:11" x14ac:dyDescent="0.25">
      <c r="K28807" s="133"/>
    </row>
    <row r="28808" spans="11:11" x14ac:dyDescent="0.25">
      <c r="K28808" s="133"/>
    </row>
    <row r="28809" spans="11:11" x14ac:dyDescent="0.25">
      <c r="K28809" s="133"/>
    </row>
    <row r="28810" spans="11:11" x14ac:dyDescent="0.25">
      <c r="K28810" s="133"/>
    </row>
    <row r="28811" spans="11:11" x14ac:dyDescent="0.25">
      <c r="K28811" s="133"/>
    </row>
    <row r="28812" spans="11:11" x14ac:dyDescent="0.25">
      <c r="K28812" s="133"/>
    </row>
    <row r="28813" spans="11:11" x14ac:dyDescent="0.25">
      <c r="K28813" s="133"/>
    </row>
    <row r="28814" spans="11:11" x14ac:dyDescent="0.25">
      <c r="K28814" s="133"/>
    </row>
    <row r="28815" spans="11:11" x14ac:dyDescent="0.25">
      <c r="K28815" s="133"/>
    </row>
    <row r="28816" spans="11:11" x14ac:dyDescent="0.25">
      <c r="K28816" s="133"/>
    </row>
    <row r="28817" spans="11:11" x14ac:dyDescent="0.25">
      <c r="K28817" s="133"/>
    </row>
    <row r="28818" spans="11:11" x14ac:dyDescent="0.25">
      <c r="K28818" s="133"/>
    </row>
    <row r="28819" spans="11:11" x14ac:dyDescent="0.25">
      <c r="K28819" s="133"/>
    </row>
    <row r="28820" spans="11:11" x14ac:dyDescent="0.25">
      <c r="K28820" s="133"/>
    </row>
    <row r="28821" spans="11:11" x14ac:dyDescent="0.25">
      <c r="K28821" s="133"/>
    </row>
    <row r="28822" spans="11:11" x14ac:dyDescent="0.25">
      <c r="K28822" s="133"/>
    </row>
    <row r="28823" spans="11:11" x14ac:dyDescent="0.25">
      <c r="K28823" s="133"/>
    </row>
    <row r="28824" spans="11:11" x14ac:dyDescent="0.25">
      <c r="K28824" s="133"/>
    </row>
    <row r="28825" spans="11:11" x14ac:dyDescent="0.25">
      <c r="K28825" s="133"/>
    </row>
    <row r="28826" spans="11:11" x14ac:dyDescent="0.25">
      <c r="K28826" s="133"/>
    </row>
    <row r="28827" spans="11:11" x14ac:dyDescent="0.25">
      <c r="K28827" s="133"/>
    </row>
    <row r="28828" spans="11:11" x14ac:dyDescent="0.25">
      <c r="K28828" s="133"/>
    </row>
    <row r="28829" spans="11:11" x14ac:dyDescent="0.25">
      <c r="K28829" s="133"/>
    </row>
    <row r="28830" spans="11:11" x14ac:dyDescent="0.25">
      <c r="K28830" s="133"/>
    </row>
    <row r="28831" spans="11:11" x14ac:dyDescent="0.25">
      <c r="K28831" s="133"/>
    </row>
    <row r="28832" spans="11:11" x14ac:dyDescent="0.25">
      <c r="K28832" s="133"/>
    </row>
    <row r="28833" spans="11:11" x14ac:dyDescent="0.25">
      <c r="K28833" s="133"/>
    </row>
    <row r="28834" spans="11:11" x14ac:dyDescent="0.25">
      <c r="K28834" s="133"/>
    </row>
    <row r="28835" spans="11:11" x14ac:dyDescent="0.25">
      <c r="K28835" s="133"/>
    </row>
    <row r="28836" spans="11:11" x14ac:dyDescent="0.25">
      <c r="K28836" s="133"/>
    </row>
    <row r="28837" spans="11:11" x14ac:dyDescent="0.25">
      <c r="K28837" s="133"/>
    </row>
    <row r="28838" spans="11:11" x14ac:dyDescent="0.25">
      <c r="K28838" s="133"/>
    </row>
    <row r="28839" spans="11:11" x14ac:dyDescent="0.25">
      <c r="K28839" s="133"/>
    </row>
    <row r="28840" spans="11:11" x14ac:dyDescent="0.25">
      <c r="K28840" s="133"/>
    </row>
    <row r="28841" spans="11:11" x14ac:dyDescent="0.25">
      <c r="K28841" s="133"/>
    </row>
    <row r="28842" spans="11:11" x14ac:dyDescent="0.25">
      <c r="K28842" s="133"/>
    </row>
    <row r="28843" spans="11:11" x14ac:dyDescent="0.25">
      <c r="K28843" s="133"/>
    </row>
    <row r="28844" spans="11:11" x14ac:dyDescent="0.25">
      <c r="K28844" s="133"/>
    </row>
    <row r="28845" spans="11:11" x14ac:dyDescent="0.25">
      <c r="K28845" s="133"/>
    </row>
    <row r="28846" spans="11:11" x14ac:dyDescent="0.25">
      <c r="K28846" s="133"/>
    </row>
    <row r="28847" spans="11:11" x14ac:dyDescent="0.25">
      <c r="K28847" s="133"/>
    </row>
    <row r="28848" spans="11:11" x14ac:dyDescent="0.25">
      <c r="K28848" s="133"/>
    </row>
    <row r="28849" spans="11:11" x14ac:dyDescent="0.25">
      <c r="K28849" s="133"/>
    </row>
    <row r="28850" spans="11:11" x14ac:dyDescent="0.25">
      <c r="K28850" s="133"/>
    </row>
    <row r="28851" spans="11:11" x14ac:dyDescent="0.25">
      <c r="K28851" s="133"/>
    </row>
    <row r="28852" spans="11:11" x14ac:dyDescent="0.25">
      <c r="K28852" s="133"/>
    </row>
    <row r="28853" spans="11:11" x14ac:dyDescent="0.25">
      <c r="K28853" s="133"/>
    </row>
    <row r="28854" spans="11:11" x14ac:dyDescent="0.25">
      <c r="K28854" s="133"/>
    </row>
    <row r="28855" spans="11:11" x14ac:dyDescent="0.25">
      <c r="K28855" s="133"/>
    </row>
    <row r="28856" spans="11:11" x14ac:dyDescent="0.25">
      <c r="K28856" s="133"/>
    </row>
    <row r="28857" spans="11:11" x14ac:dyDescent="0.25">
      <c r="K28857" s="133"/>
    </row>
    <row r="28858" spans="11:11" x14ac:dyDescent="0.25">
      <c r="K28858" s="133"/>
    </row>
    <row r="28859" spans="11:11" x14ac:dyDescent="0.25">
      <c r="K28859" s="133"/>
    </row>
    <row r="28860" spans="11:11" x14ac:dyDescent="0.25">
      <c r="K28860" s="133"/>
    </row>
    <row r="28861" spans="11:11" x14ac:dyDescent="0.25">
      <c r="K28861" s="133"/>
    </row>
    <row r="28862" spans="11:11" x14ac:dyDescent="0.25">
      <c r="K28862" s="133"/>
    </row>
    <row r="28863" spans="11:11" x14ac:dyDescent="0.25">
      <c r="K28863" s="133"/>
    </row>
    <row r="28864" spans="11:11" x14ac:dyDescent="0.25">
      <c r="K28864" s="133"/>
    </row>
    <row r="28865" spans="11:11" x14ac:dyDescent="0.25">
      <c r="K28865" s="133"/>
    </row>
    <row r="28866" spans="11:11" x14ac:dyDescent="0.25">
      <c r="K28866" s="133"/>
    </row>
    <row r="28867" spans="11:11" x14ac:dyDescent="0.25">
      <c r="K28867" s="133"/>
    </row>
    <row r="28868" spans="11:11" x14ac:dyDescent="0.25">
      <c r="K28868" s="133"/>
    </row>
    <row r="28869" spans="11:11" x14ac:dyDescent="0.25">
      <c r="K28869" s="133"/>
    </row>
    <row r="28870" spans="11:11" x14ac:dyDescent="0.25">
      <c r="K28870" s="133"/>
    </row>
    <row r="28871" spans="11:11" x14ac:dyDescent="0.25">
      <c r="K28871" s="133"/>
    </row>
    <row r="28872" spans="11:11" x14ac:dyDescent="0.25">
      <c r="K28872" s="133"/>
    </row>
    <row r="28873" spans="11:11" x14ac:dyDescent="0.25">
      <c r="K28873" s="133"/>
    </row>
    <row r="28874" spans="11:11" x14ac:dyDescent="0.25">
      <c r="K28874" s="133"/>
    </row>
    <row r="28875" spans="11:11" x14ac:dyDescent="0.25">
      <c r="K28875" s="133"/>
    </row>
    <row r="28876" spans="11:11" x14ac:dyDescent="0.25">
      <c r="K28876" s="133"/>
    </row>
    <row r="28877" spans="11:11" x14ac:dyDescent="0.25">
      <c r="K28877" s="133"/>
    </row>
    <row r="28878" spans="11:11" x14ac:dyDescent="0.25">
      <c r="K28878" s="133"/>
    </row>
    <row r="28879" spans="11:11" x14ac:dyDescent="0.25">
      <c r="K28879" s="133"/>
    </row>
    <row r="28880" spans="11:11" x14ac:dyDescent="0.25">
      <c r="K28880" s="133"/>
    </row>
    <row r="28881" spans="11:11" x14ac:dyDescent="0.25">
      <c r="K28881" s="133"/>
    </row>
    <row r="28882" spans="11:11" x14ac:dyDescent="0.25">
      <c r="K28882" s="133"/>
    </row>
    <row r="28883" spans="11:11" x14ac:dyDescent="0.25">
      <c r="K28883" s="133"/>
    </row>
    <row r="28884" spans="11:11" x14ac:dyDescent="0.25">
      <c r="K28884" s="133"/>
    </row>
    <row r="28885" spans="11:11" x14ac:dyDescent="0.25">
      <c r="K28885" s="133"/>
    </row>
    <row r="28886" spans="11:11" x14ac:dyDescent="0.25">
      <c r="K28886" s="133"/>
    </row>
    <row r="28887" spans="11:11" x14ac:dyDescent="0.25">
      <c r="K28887" s="133"/>
    </row>
    <row r="28888" spans="11:11" x14ac:dyDescent="0.25">
      <c r="K28888" s="133"/>
    </row>
    <row r="28889" spans="11:11" x14ac:dyDescent="0.25">
      <c r="K28889" s="133"/>
    </row>
    <row r="28890" spans="11:11" x14ac:dyDescent="0.25">
      <c r="K28890" s="133"/>
    </row>
    <row r="28891" spans="11:11" x14ac:dyDescent="0.25">
      <c r="K28891" s="133"/>
    </row>
    <row r="28892" spans="11:11" x14ac:dyDescent="0.25">
      <c r="K28892" s="133"/>
    </row>
    <row r="28893" spans="11:11" x14ac:dyDescent="0.25">
      <c r="K28893" s="133"/>
    </row>
    <row r="28894" spans="11:11" x14ac:dyDescent="0.25">
      <c r="K28894" s="133"/>
    </row>
    <row r="28895" spans="11:11" x14ac:dyDescent="0.25">
      <c r="K28895" s="133"/>
    </row>
    <row r="28896" spans="11:11" x14ac:dyDescent="0.25">
      <c r="K28896" s="133"/>
    </row>
    <row r="28897" spans="11:11" x14ac:dyDescent="0.25">
      <c r="K28897" s="133"/>
    </row>
    <row r="28898" spans="11:11" x14ac:dyDescent="0.25">
      <c r="K28898" s="133"/>
    </row>
    <row r="28899" spans="11:11" x14ac:dyDescent="0.25">
      <c r="K28899" s="133"/>
    </row>
    <row r="28900" spans="11:11" x14ac:dyDescent="0.25">
      <c r="K28900" s="133"/>
    </row>
    <row r="28901" spans="11:11" x14ac:dyDescent="0.25">
      <c r="K28901" s="133"/>
    </row>
    <row r="28902" spans="11:11" x14ac:dyDescent="0.25">
      <c r="K28902" s="133"/>
    </row>
    <row r="28903" spans="11:11" x14ac:dyDescent="0.25">
      <c r="K28903" s="133"/>
    </row>
    <row r="28904" spans="11:11" x14ac:dyDescent="0.25">
      <c r="K28904" s="133"/>
    </row>
    <row r="28905" spans="11:11" x14ac:dyDescent="0.25">
      <c r="K28905" s="133"/>
    </row>
    <row r="28906" spans="11:11" x14ac:dyDescent="0.25">
      <c r="K28906" s="133"/>
    </row>
    <row r="28907" spans="11:11" x14ac:dyDescent="0.25">
      <c r="K28907" s="133"/>
    </row>
    <row r="28908" spans="11:11" x14ac:dyDescent="0.25">
      <c r="K28908" s="133"/>
    </row>
    <row r="28909" spans="11:11" x14ac:dyDescent="0.25">
      <c r="K28909" s="133"/>
    </row>
    <row r="28910" spans="11:11" x14ac:dyDescent="0.25">
      <c r="K28910" s="133"/>
    </row>
    <row r="28911" spans="11:11" x14ac:dyDescent="0.25">
      <c r="K28911" s="133"/>
    </row>
    <row r="28912" spans="11:11" x14ac:dyDescent="0.25">
      <c r="K28912" s="133"/>
    </row>
    <row r="28913" spans="11:11" x14ac:dyDescent="0.25">
      <c r="K28913" s="133"/>
    </row>
    <row r="28914" spans="11:11" x14ac:dyDescent="0.25">
      <c r="K28914" s="133"/>
    </row>
    <row r="28915" spans="11:11" x14ac:dyDescent="0.25">
      <c r="K28915" s="133"/>
    </row>
    <row r="28916" spans="11:11" x14ac:dyDescent="0.25">
      <c r="K28916" s="133"/>
    </row>
    <row r="28917" spans="11:11" x14ac:dyDescent="0.25">
      <c r="K28917" s="133"/>
    </row>
    <row r="28918" spans="11:11" x14ac:dyDescent="0.25">
      <c r="K28918" s="133"/>
    </row>
    <row r="28919" spans="11:11" x14ac:dyDescent="0.25">
      <c r="K28919" s="133"/>
    </row>
    <row r="28920" spans="11:11" x14ac:dyDescent="0.25">
      <c r="K28920" s="133"/>
    </row>
    <row r="28921" spans="11:11" x14ac:dyDescent="0.25">
      <c r="K28921" s="133"/>
    </row>
    <row r="28922" spans="11:11" x14ac:dyDescent="0.25">
      <c r="K28922" s="133"/>
    </row>
    <row r="28923" spans="11:11" x14ac:dyDescent="0.25">
      <c r="K28923" s="133"/>
    </row>
    <row r="28924" spans="11:11" x14ac:dyDescent="0.25">
      <c r="K28924" s="133"/>
    </row>
    <row r="28925" spans="11:11" x14ac:dyDescent="0.25">
      <c r="K28925" s="133"/>
    </row>
    <row r="28926" spans="11:11" x14ac:dyDescent="0.25">
      <c r="K28926" s="133"/>
    </row>
    <row r="28927" spans="11:11" x14ac:dyDescent="0.25">
      <c r="K28927" s="133"/>
    </row>
    <row r="28928" spans="11:11" x14ac:dyDescent="0.25">
      <c r="K28928" s="133"/>
    </row>
    <row r="28929" spans="11:11" x14ac:dyDescent="0.25">
      <c r="K28929" s="133"/>
    </row>
    <row r="28930" spans="11:11" x14ac:dyDescent="0.25">
      <c r="K28930" s="133"/>
    </row>
    <row r="28931" spans="11:11" x14ac:dyDescent="0.25">
      <c r="K28931" s="133"/>
    </row>
    <row r="28932" spans="11:11" x14ac:dyDescent="0.25">
      <c r="K28932" s="133"/>
    </row>
    <row r="28933" spans="11:11" x14ac:dyDescent="0.25">
      <c r="K28933" s="133"/>
    </row>
    <row r="28934" spans="11:11" x14ac:dyDescent="0.25">
      <c r="K28934" s="133"/>
    </row>
    <row r="28935" spans="11:11" x14ac:dyDescent="0.25">
      <c r="K28935" s="133"/>
    </row>
    <row r="28936" spans="11:11" x14ac:dyDescent="0.25">
      <c r="K28936" s="133"/>
    </row>
    <row r="28937" spans="11:11" x14ac:dyDescent="0.25">
      <c r="K28937" s="133"/>
    </row>
    <row r="28938" spans="11:11" x14ac:dyDescent="0.25">
      <c r="K28938" s="133"/>
    </row>
    <row r="28939" spans="11:11" x14ac:dyDescent="0.25">
      <c r="K28939" s="133"/>
    </row>
    <row r="28940" spans="11:11" x14ac:dyDescent="0.25">
      <c r="K28940" s="133"/>
    </row>
    <row r="28941" spans="11:11" x14ac:dyDescent="0.25">
      <c r="K28941" s="133"/>
    </row>
    <row r="28942" spans="11:11" x14ac:dyDescent="0.25">
      <c r="K28942" s="133"/>
    </row>
    <row r="28943" spans="11:11" x14ac:dyDescent="0.25">
      <c r="K28943" s="133"/>
    </row>
    <row r="28944" spans="11:11" x14ac:dyDescent="0.25">
      <c r="K28944" s="133"/>
    </row>
    <row r="28945" spans="11:11" x14ac:dyDescent="0.25">
      <c r="K28945" s="133"/>
    </row>
    <row r="28946" spans="11:11" x14ac:dyDescent="0.25">
      <c r="K28946" s="133"/>
    </row>
    <row r="28947" spans="11:11" x14ac:dyDescent="0.25">
      <c r="K28947" s="133"/>
    </row>
    <row r="28948" spans="11:11" x14ac:dyDescent="0.25">
      <c r="K28948" s="133"/>
    </row>
    <row r="28949" spans="11:11" x14ac:dyDescent="0.25">
      <c r="K28949" s="133"/>
    </row>
    <row r="28950" spans="11:11" x14ac:dyDescent="0.25">
      <c r="K28950" s="133"/>
    </row>
    <row r="28951" spans="11:11" x14ac:dyDescent="0.25">
      <c r="K28951" s="133"/>
    </row>
    <row r="28952" spans="11:11" x14ac:dyDescent="0.25">
      <c r="K28952" s="133"/>
    </row>
    <row r="28953" spans="11:11" x14ac:dyDescent="0.25">
      <c r="K28953" s="133"/>
    </row>
    <row r="28954" spans="11:11" x14ac:dyDescent="0.25">
      <c r="K28954" s="133"/>
    </row>
    <row r="28955" spans="11:11" x14ac:dyDescent="0.25">
      <c r="K28955" s="133"/>
    </row>
    <row r="28956" spans="11:11" x14ac:dyDescent="0.25">
      <c r="K28956" s="133"/>
    </row>
    <row r="28957" spans="11:11" x14ac:dyDescent="0.25">
      <c r="K28957" s="133"/>
    </row>
    <row r="28958" spans="11:11" x14ac:dyDescent="0.25">
      <c r="K28958" s="133"/>
    </row>
    <row r="28959" spans="11:11" x14ac:dyDescent="0.25">
      <c r="K28959" s="133"/>
    </row>
    <row r="28960" spans="11:11" x14ac:dyDescent="0.25">
      <c r="K28960" s="133"/>
    </row>
    <row r="28961" spans="11:11" x14ac:dyDescent="0.25">
      <c r="K28961" s="133"/>
    </row>
    <row r="28962" spans="11:11" x14ac:dyDescent="0.25">
      <c r="K28962" s="133"/>
    </row>
    <row r="28963" spans="11:11" x14ac:dyDescent="0.25">
      <c r="K28963" s="133"/>
    </row>
    <row r="28964" spans="11:11" x14ac:dyDescent="0.25">
      <c r="K28964" s="133"/>
    </row>
    <row r="28965" spans="11:11" x14ac:dyDescent="0.25">
      <c r="K28965" s="133"/>
    </row>
    <row r="28966" spans="11:11" x14ac:dyDescent="0.25">
      <c r="K28966" s="133"/>
    </row>
    <row r="28967" spans="11:11" x14ac:dyDescent="0.25">
      <c r="K28967" s="133"/>
    </row>
    <row r="28968" spans="11:11" x14ac:dyDescent="0.25">
      <c r="K28968" s="133"/>
    </row>
    <row r="28969" spans="11:11" x14ac:dyDescent="0.25">
      <c r="K28969" s="133"/>
    </row>
    <row r="28970" spans="11:11" x14ac:dyDescent="0.25">
      <c r="K28970" s="133"/>
    </row>
    <row r="28971" spans="11:11" x14ac:dyDescent="0.25">
      <c r="K28971" s="133"/>
    </row>
    <row r="28972" spans="11:11" x14ac:dyDescent="0.25">
      <c r="K28972" s="133"/>
    </row>
    <row r="28973" spans="11:11" x14ac:dyDescent="0.25">
      <c r="K28973" s="133"/>
    </row>
    <row r="28974" spans="11:11" x14ac:dyDescent="0.25">
      <c r="K28974" s="133"/>
    </row>
    <row r="28975" spans="11:11" x14ac:dyDescent="0.25">
      <c r="K28975" s="133"/>
    </row>
    <row r="28976" spans="11:11" x14ac:dyDescent="0.25">
      <c r="K28976" s="133"/>
    </row>
    <row r="28977" spans="11:11" x14ac:dyDescent="0.25">
      <c r="K28977" s="133"/>
    </row>
    <row r="28978" spans="11:11" x14ac:dyDescent="0.25">
      <c r="K28978" s="133"/>
    </row>
    <row r="28979" spans="11:11" x14ac:dyDescent="0.25">
      <c r="K28979" s="133"/>
    </row>
    <row r="28980" spans="11:11" x14ac:dyDescent="0.25">
      <c r="K28980" s="133"/>
    </row>
    <row r="28981" spans="11:11" x14ac:dyDescent="0.25">
      <c r="K28981" s="133"/>
    </row>
    <row r="28982" spans="11:11" x14ac:dyDescent="0.25">
      <c r="K28982" s="133"/>
    </row>
    <row r="28983" spans="11:11" x14ac:dyDescent="0.25">
      <c r="K28983" s="133"/>
    </row>
    <row r="28984" spans="11:11" x14ac:dyDescent="0.25">
      <c r="K28984" s="133"/>
    </row>
    <row r="28985" spans="11:11" x14ac:dyDescent="0.25">
      <c r="K28985" s="133"/>
    </row>
    <row r="28986" spans="11:11" x14ac:dyDescent="0.25">
      <c r="K28986" s="133"/>
    </row>
    <row r="28987" spans="11:11" x14ac:dyDescent="0.25">
      <c r="K28987" s="133"/>
    </row>
    <row r="28988" spans="11:11" x14ac:dyDescent="0.25">
      <c r="K28988" s="133"/>
    </row>
    <row r="28989" spans="11:11" x14ac:dyDescent="0.25">
      <c r="K28989" s="133"/>
    </row>
    <row r="28990" spans="11:11" x14ac:dyDescent="0.25">
      <c r="K28990" s="133"/>
    </row>
    <row r="28991" spans="11:11" x14ac:dyDescent="0.25">
      <c r="K28991" s="133"/>
    </row>
    <row r="28992" spans="11:11" x14ac:dyDescent="0.25">
      <c r="K28992" s="133"/>
    </row>
    <row r="28993" spans="11:11" x14ac:dyDescent="0.25">
      <c r="K28993" s="133"/>
    </row>
    <row r="28994" spans="11:11" x14ac:dyDescent="0.25">
      <c r="K28994" s="133"/>
    </row>
    <row r="28995" spans="11:11" x14ac:dyDescent="0.25">
      <c r="K28995" s="133"/>
    </row>
    <row r="28996" spans="11:11" x14ac:dyDescent="0.25">
      <c r="K28996" s="133"/>
    </row>
    <row r="28997" spans="11:11" x14ac:dyDescent="0.25">
      <c r="K28997" s="133"/>
    </row>
    <row r="28998" spans="11:11" x14ac:dyDescent="0.25">
      <c r="K28998" s="133"/>
    </row>
    <row r="28999" spans="11:11" x14ac:dyDescent="0.25">
      <c r="K28999" s="133"/>
    </row>
    <row r="29000" spans="11:11" x14ac:dyDescent="0.25">
      <c r="K29000" s="133"/>
    </row>
    <row r="29001" spans="11:11" x14ac:dyDescent="0.25">
      <c r="K29001" s="133"/>
    </row>
    <row r="29002" spans="11:11" x14ac:dyDescent="0.25">
      <c r="K29002" s="133"/>
    </row>
    <row r="29003" spans="11:11" x14ac:dyDescent="0.25">
      <c r="K29003" s="133"/>
    </row>
    <row r="29004" spans="11:11" x14ac:dyDescent="0.25">
      <c r="K29004" s="133"/>
    </row>
    <row r="29005" spans="11:11" x14ac:dyDescent="0.25">
      <c r="K29005" s="133"/>
    </row>
    <row r="29006" spans="11:11" x14ac:dyDescent="0.25">
      <c r="K29006" s="133"/>
    </row>
    <row r="29007" spans="11:11" x14ac:dyDescent="0.25">
      <c r="K29007" s="133"/>
    </row>
    <row r="29008" spans="11:11" x14ac:dyDescent="0.25">
      <c r="K29008" s="133"/>
    </row>
    <row r="29009" spans="11:11" x14ac:dyDescent="0.25">
      <c r="K29009" s="133"/>
    </row>
    <row r="29010" spans="11:11" x14ac:dyDescent="0.25">
      <c r="K29010" s="133"/>
    </row>
    <row r="29011" spans="11:11" x14ac:dyDescent="0.25">
      <c r="K29011" s="133"/>
    </row>
    <row r="29012" spans="11:11" x14ac:dyDescent="0.25">
      <c r="K29012" s="133"/>
    </row>
    <row r="29013" spans="11:11" x14ac:dyDescent="0.25">
      <c r="K29013" s="133"/>
    </row>
    <row r="29014" spans="11:11" x14ac:dyDescent="0.25">
      <c r="K29014" s="133"/>
    </row>
    <row r="29015" spans="11:11" x14ac:dyDescent="0.25">
      <c r="K29015" s="133"/>
    </row>
    <row r="29016" spans="11:11" x14ac:dyDescent="0.25">
      <c r="K29016" s="133"/>
    </row>
    <row r="29017" spans="11:11" x14ac:dyDescent="0.25">
      <c r="K29017" s="133"/>
    </row>
    <row r="29018" spans="11:11" x14ac:dyDescent="0.25">
      <c r="K29018" s="133"/>
    </row>
    <row r="29019" spans="11:11" x14ac:dyDescent="0.25">
      <c r="K29019" s="133"/>
    </row>
    <row r="29020" spans="11:11" x14ac:dyDescent="0.25">
      <c r="K29020" s="133"/>
    </row>
    <row r="29021" spans="11:11" x14ac:dyDescent="0.25">
      <c r="K29021" s="133"/>
    </row>
    <row r="29022" spans="11:11" x14ac:dyDescent="0.25">
      <c r="K29022" s="133"/>
    </row>
    <row r="29023" spans="11:11" x14ac:dyDescent="0.25">
      <c r="K29023" s="133"/>
    </row>
    <row r="29024" spans="11:11" x14ac:dyDescent="0.25">
      <c r="K29024" s="133"/>
    </row>
    <row r="29025" spans="11:11" x14ac:dyDescent="0.25">
      <c r="K29025" s="133"/>
    </row>
    <row r="29026" spans="11:11" x14ac:dyDescent="0.25">
      <c r="K29026" s="133"/>
    </row>
    <row r="29027" spans="11:11" x14ac:dyDescent="0.25">
      <c r="K29027" s="133"/>
    </row>
    <row r="29028" spans="11:11" x14ac:dyDescent="0.25">
      <c r="K29028" s="133"/>
    </row>
    <row r="29029" spans="11:11" x14ac:dyDescent="0.25">
      <c r="K29029" s="133"/>
    </row>
    <row r="29030" spans="11:11" x14ac:dyDescent="0.25">
      <c r="K29030" s="133"/>
    </row>
    <row r="29031" spans="11:11" x14ac:dyDescent="0.25">
      <c r="K29031" s="133"/>
    </row>
    <row r="29032" spans="11:11" x14ac:dyDescent="0.25">
      <c r="K29032" s="133"/>
    </row>
    <row r="29033" spans="11:11" x14ac:dyDescent="0.25">
      <c r="K29033" s="133"/>
    </row>
    <row r="29034" spans="11:11" x14ac:dyDescent="0.25">
      <c r="K29034" s="133"/>
    </row>
    <row r="29035" spans="11:11" x14ac:dyDescent="0.25">
      <c r="K29035" s="133"/>
    </row>
    <row r="29036" spans="11:11" x14ac:dyDescent="0.25">
      <c r="K29036" s="133"/>
    </row>
    <row r="29037" spans="11:11" x14ac:dyDescent="0.25">
      <c r="K29037" s="133"/>
    </row>
    <row r="29038" spans="11:11" x14ac:dyDescent="0.25">
      <c r="K29038" s="133"/>
    </row>
    <row r="29039" spans="11:11" x14ac:dyDescent="0.25">
      <c r="K29039" s="133"/>
    </row>
    <row r="29040" spans="11:11" x14ac:dyDescent="0.25">
      <c r="K29040" s="133"/>
    </row>
    <row r="29041" spans="11:11" x14ac:dyDescent="0.25">
      <c r="K29041" s="133"/>
    </row>
    <row r="29042" spans="11:11" x14ac:dyDescent="0.25">
      <c r="K29042" s="133"/>
    </row>
    <row r="29043" spans="11:11" x14ac:dyDescent="0.25">
      <c r="K29043" s="133"/>
    </row>
    <row r="29044" spans="11:11" x14ac:dyDescent="0.25">
      <c r="K29044" s="133"/>
    </row>
    <row r="29045" spans="11:11" x14ac:dyDescent="0.25">
      <c r="K29045" s="133"/>
    </row>
    <row r="29046" spans="11:11" x14ac:dyDescent="0.25">
      <c r="K29046" s="133"/>
    </row>
    <row r="29047" spans="11:11" x14ac:dyDescent="0.25">
      <c r="K29047" s="133"/>
    </row>
    <row r="29048" spans="11:11" x14ac:dyDescent="0.25">
      <c r="K29048" s="133"/>
    </row>
    <row r="29049" spans="11:11" x14ac:dyDescent="0.25">
      <c r="K29049" s="133"/>
    </row>
    <row r="29050" spans="11:11" x14ac:dyDescent="0.25">
      <c r="K29050" s="133"/>
    </row>
    <row r="29051" spans="11:11" x14ac:dyDescent="0.25">
      <c r="K29051" s="133"/>
    </row>
    <row r="29052" spans="11:11" x14ac:dyDescent="0.25">
      <c r="K29052" s="133"/>
    </row>
    <row r="29053" spans="11:11" x14ac:dyDescent="0.25">
      <c r="K29053" s="133"/>
    </row>
    <row r="29054" spans="11:11" x14ac:dyDescent="0.25">
      <c r="K29054" s="133"/>
    </row>
    <row r="29055" spans="11:11" x14ac:dyDescent="0.25">
      <c r="K29055" s="133"/>
    </row>
    <row r="29056" spans="11:11" x14ac:dyDescent="0.25">
      <c r="K29056" s="133"/>
    </row>
    <row r="29057" spans="11:11" x14ac:dyDescent="0.25">
      <c r="K29057" s="133"/>
    </row>
    <row r="29058" spans="11:11" x14ac:dyDescent="0.25">
      <c r="K29058" s="133"/>
    </row>
    <row r="29059" spans="11:11" x14ac:dyDescent="0.25">
      <c r="K29059" s="133"/>
    </row>
    <row r="29060" spans="11:11" x14ac:dyDescent="0.25">
      <c r="K29060" s="133"/>
    </row>
    <row r="29061" spans="11:11" x14ac:dyDescent="0.25">
      <c r="K29061" s="133"/>
    </row>
    <row r="29062" spans="11:11" x14ac:dyDescent="0.25">
      <c r="K29062" s="133"/>
    </row>
    <row r="29063" spans="11:11" x14ac:dyDescent="0.25">
      <c r="K29063" s="133"/>
    </row>
    <row r="29064" spans="11:11" x14ac:dyDescent="0.25">
      <c r="K29064" s="133"/>
    </row>
    <row r="29065" spans="11:11" x14ac:dyDescent="0.25">
      <c r="K29065" s="133"/>
    </row>
    <row r="29066" spans="11:11" x14ac:dyDescent="0.25">
      <c r="K29066" s="133"/>
    </row>
    <row r="29067" spans="11:11" x14ac:dyDescent="0.25">
      <c r="K29067" s="133"/>
    </row>
    <row r="29068" spans="11:11" x14ac:dyDescent="0.25">
      <c r="K29068" s="133"/>
    </row>
    <row r="29069" spans="11:11" x14ac:dyDescent="0.25">
      <c r="K29069" s="133"/>
    </row>
    <row r="29070" spans="11:11" x14ac:dyDescent="0.25">
      <c r="K29070" s="133"/>
    </row>
    <row r="29071" spans="11:11" x14ac:dyDescent="0.25">
      <c r="K29071" s="133"/>
    </row>
    <row r="29072" spans="11:11" x14ac:dyDescent="0.25">
      <c r="K29072" s="133"/>
    </row>
    <row r="29073" spans="11:11" x14ac:dyDescent="0.25">
      <c r="K29073" s="133"/>
    </row>
    <row r="29074" spans="11:11" x14ac:dyDescent="0.25">
      <c r="K29074" s="133"/>
    </row>
    <row r="29075" spans="11:11" x14ac:dyDescent="0.25">
      <c r="K29075" s="133"/>
    </row>
    <row r="29076" spans="11:11" x14ac:dyDescent="0.25">
      <c r="K29076" s="133"/>
    </row>
    <row r="29077" spans="11:11" x14ac:dyDescent="0.25">
      <c r="K29077" s="133"/>
    </row>
    <row r="29078" spans="11:11" x14ac:dyDescent="0.25">
      <c r="K29078" s="133"/>
    </row>
    <row r="29079" spans="11:11" x14ac:dyDescent="0.25">
      <c r="K29079" s="133"/>
    </row>
    <row r="29080" spans="11:11" x14ac:dyDescent="0.25">
      <c r="K29080" s="133"/>
    </row>
    <row r="29081" spans="11:11" x14ac:dyDescent="0.25">
      <c r="K29081" s="133"/>
    </row>
    <row r="29082" spans="11:11" x14ac:dyDescent="0.25">
      <c r="K29082" s="133"/>
    </row>
    <row r="29083" spans="11:11" x14ac:dyDescent="0.25">
      <c r="K29083" s="133"/>
    </row>
    <row r="29084" spans="11:11" x14ac:dyDescent="0.25">
      <c r="K29084" s="133"/>
    </row>
    <row r="29085" spans="11:11" x14ac:dyDescent="0.25">
      <c r="K29085" s="133"/>
    </row>
    <row r="29086" spans="11:11" x14ac:dyDescent="0.25">
      <c r="K29086" s="133"/>
    </row>
    <row r="29087" spans="11:11" x14ac:dyDescent="0.25">
      <c r="K29087" s="133"/>
    </row>
    <row r="29088" spans="11:11" x14ac:dyDescent="0.25">
      <c r="K29088" s="133"/>
    </row>
    <row r="29089" spans="11:11" x14ac:dyDescent="0.25">
      <c r="K29089" s="133"/>
    </row>
    <row r="29090" spans="11:11" x14ac:dyDescent="0.25">
      <c r="K29090" s="133"/>
    </row>
    <row r="29091" spans="11:11" x14ac:dyDescent="0.25">
      <c r="K29091" s="133"/>
    </row>
    <row r="29092" spans="11:11" x14ac:dyDescent="0.25">
      <c r="K29092" s="133"/>
    </row>
    <row r="29093" spans="11:11" x14ac:dyDescent="0.25">
      <c r="K29093" s="133"/>
    </row>
    <row r="29094" spans="11:11" x14ac:dyDescent="0.25">
      <c r="K29094" s="133"/>
    </row>
    <row r="29095" spans="11:11" x14ac:dyDescent="0.25">
      <c r="K29095" s="133"/>
    </row>
    <row r="29096" spans="11:11" x14ac:dyDescent="0.25">
      <c r="K29096" s="133"/>
    </row>
    <row r="29097" spans="11:11" x14ac:dyDescent="0.25">
      <c r="K29097" s="133"/>
    </row>
    <row r="29098" spans="11:11" x14ac:dyDescent="0.25">
      <c r="K29098" s="133"/>
    </row>
    <row r="29099" spans="11:11" x14ac:dyDescent="0.25">
      <c r="K29099" s="133"/>
    </row>
    <row r="29100" spans="11:11" x14ac:dyDescent="0.25">
      <c r="K29100" s="133"/>
    </row>
    <row r="29101" spans="11:11" x14ac:dyDescent="0.25">
      <c r="K29101" s="133"/>
    </row>
    <row r="29102" spans="11:11" x14ac:dyDescent="0.25">
      <c r="K29102" s="133"/>
    </row>
    <row r="29103" spans="11:11" x14ac:dyDescent="0.25">
      <c r="K29103" s="133"/>
    </row>
    <row r="29104" spans="11:11" x14ac:dyDescent="0.25">
      <c r="K29104" s="133"/>
    </row>
    <row r="29105" spans="11:11" x14ac:dyDescent="0.25">
      <c r="K29105" s="133"/>
    </row>
    <row r="29106" spans="11:11" x14ac:dyDescent="0.25">
      <c r="K29106" s="133"/>
    </row>
    <row r="29107" spans="11:11" x14ac:dyDescent="0.25">
      <c r="K29107" s="133"/>
    </row>
    <row r="29108" spans="11:11" x14ac:dyDescent="0.25">
      <c r="K29108" s="133"/>
    </row>
    <row r="29109" spans="11:11" x14ac:dyDescent="0.25">
      <c r="K29109" s="133"/>
    </row>
    <row r="29110" spans="11:11" x14ac:dyDescent="0.25">
      <c r="K29110" s="133"/>
    </row>
    <row r="29111" spans="11:11" x14ac:dyDescent="0.25">
      <c r="K29111" s="133"/>
    </row>
    <row r="29112" spans="11:11" x14ac:dyDescent="0.25">
      <c r="K29112" s="133"/>
    </row>
    <row r="29113" spans="11:11" x14ac:dyDescent="0.25">
      <c r="K29113" s="133"/>
    </row>
    <row r="29114" spans="11:11" x14ac:dyDescent="0.25">
      <c r="K29114" s="133"/>
    </row>
    <row r="29115" spans="11:11" x14ac:dyDescent="0.25">
      <c r="K29115" s="133"/>
    </row>
    <row r="29116" spans="11:11" x14ac:dyDescent="0.25">
      <c r="K29116" s="133"/>
    </row>
    <row r="29117" spans="11:11" x14ac:dyDescent="0.25">
      <c r="K29117" s="133"/>
    </row>
    <row r="29118" spans="11:11" x14ac:dyDescent="0.25">
      <c r="K29118" s="133"/>
    </row>
    <row r="29119" spans="11:11" x14ac:dyDescent="0.25">
      <c r="K29119" s="133"/>
    </row>
    <row r="29120" spans="11:11" x14ac:dyDescent="0.25">
      <c r="K29120" s="133"/>
    </row>
    <row r="29121" spans="11:11" x14ac:dyDescent="0.25">
      <c r="K29121" s="133"/>
    </row>
    <row r="29122" spans="11:11" x14ac:dyDescent="0.25">
      <c r="K29122" s="133"/>
    </row>
    <row r="29123" spans="11:11" x14ac:dyDescent="0.25">
      <c r="K29123" s="133"/>
    </row>
    <row r="29124" spans="11:11" x14ac:dyDescent="0.25">
      <c r="K29124" s="133"/>
    </row>
    <row r="29125" spans="11:11" x14ac:dyDescent="0.25">
      <c r="K29125" s="133"/>
    </row>
    <row r="29126" spans="11:11" x14ac:dyDescent="0.25">
      <c r="K29126" s="133"/>
    </row>
    <row r="29127" spans="11:11" x14ac:dyDescent="0.25">
      <c r="K29127" s="133"/>
    </row>
    <row r="29128" spans="11:11" x14ac:dyDescent="0.25">
      <c r="K29128" s="133"/>
    </row>
    <row r="29129" spans="11:11" x14ac:dyDescent="0.25">
      <c r="K29129" s="133"/>
    </row>
    <row r="29130" spans="11:11" x14ac:dyDescent="0.25">
      <c r="K29130" s="133"/>
    </row>
    <row r="29131" spans="11:11" x14ac:dyDescent="0.25">
      <c r="K29131" s="133"/>
    </row>
    <row r="29132" spans="11:11" x14ac:dyDescent="0.25">
      <c r="K29132" s="133"/>
    </row>
    <row r="29133" spans="11:11" x14ac:dyDescent="0.25">
      <c r="K29133" s="133"/>
    </row>
    <row r="29134" spans="11:11" x14ac:dyDescent="0.25">
      <c r="K29134" s="133"/>
    </row>
    <row r="29135" spans="11:11" x14ac:dyDescent="0.25">
      <c r="K29135" s="133"/>
    </row>
    <row r="29136" spans="11:11" x14ac:dyDescent="0.25">
      <c r="K29136" s="133"/>
    </row>
    <row r="29137" spans="11:11" x14ac:dyDescent="0.25">
      <c r="K29137" s="133"/>
    </row>
    <row r="29138" spans="11:11" x14ac:dyDescent="0.25">
      <c r="K29138" s="133"/>
    </row>
    <row r="29139" spans="11:11" x14ac:dyDescent="0.25">
      <c r="K29139" s="133"/>
    </row>
    <row r="29140" spans="11:11" x14ac:dyDescent="0.25">
      <c r="K29140" s="133"/>
    </row>
    <row r="29141" spans="11:11" x14ac:dyDescent="0.25">
      <c r="K29141" s="133"/>
    </row>
    <row r="29142" spans="11:11" x14ac:dyDescent="0.25">
      <c r="K29142" s="133"/>
    </row>
    <row r="29143" spans="11:11" x14ac:dyDescent="0.25">
      <c r="K29143" s="133"/>
    </row>
    <row r="29144" spans="11:11" x14ac:dyDescent="0.25">
      <c r="K29144" s="133"/>
    </row>
    <row r="29145" spans="11:11" x14ac:dyDescent="0.25">
      <c r="K29145" s="133"/>
    </row>
    <row r="29146" spans="11:11" x14ac:dyDescent="0.25">
      <c r="K29146" s="133"/>
    </row>
    <row r="29147" spans="11:11" x14ac:dyDescent="0.25">
      <c r="K29147" s="133"/>
    </row>
    <row r="29148" spans="11:11" x14ac:dyDescent="0.25">
      <c r="K29148" s="133"/>
    </row>
    <row r="29149" spans="11:11" x14ac:dyDescent="0.25">
      <c r="K29149" s="133"/>
    </row>
    <row r="29150" spans="11:11" x14ac:dyDescent="0.25">
      <c r="K29150" s="133"/>
    </row>
    <row r="29151" spans="11:11" x14ac:dyDescent="0.25">
      <c r="K29151" s="133"/>
    </row>
    <row r="29152" spans="11:11" x14ac:dyDescent="0.25">
      <c r="K29152" s="133"/>
    </row>
    <row r="29153" spans="11:11" x14ac:dyDescent="0.25">
      <c r="K29153" s="133"/>
    </row>
    <row r="29154" spans="11:11" x14ac:dyDescent="0.25">
      <c r="K29154" s="133"/>
    </row>
    <row r="29155" spans="11:11" x14ac:dyDescent="0.25">
      <c r="K29155" s="133"/>
    </row>
    <row r="29156" spans="11:11" x14ac:dyDescent="0.25">
      <c r="K29156" s="133"/>
    </row>
    <row r="29157" spans="11:11" x14ac:dyDescent="0.25">
      <c r="K29157" s="133"/>
    </row>
    <row r="29158" spans="11:11" x14ac:dyDescent="0.25">
      <c r="K29158" s="133"/>
    </row>
    <row r="29159" spans="11:11" x14ac:dyDescent="0.25">
      <c r="K29159" s="133"/>
    </row>
    <row r="29160" spans="11:11" x14ac:dyDescent="0.25">
      <c r="K29160" s="133"/>
    </row>
    <row r="29161" spans="11:11" x14ac:dyDescent="0.25">
      <c r="K29161" s="133"/>
    </row>
    <row r="29162" spans="11:11" x14ac:dyDescent="0.25">
      <c r="K29162" s="133"/>
    </row>
    <row r="29163" spans="11:11" x14ac:dyDescent="0.25">
      <c r="K29163" s="133"/>
    </row>
    <row r="29164" spans="11:11" x14ac:dyDescent="0.25">
      <c r="K29164" s="133"/>
    </row>
    <row r="29165" spans="11:11" x14ac:dyDescent="0.25">
      <c r="K29165" s="133"/>
    </row>
    <row r="29166" spans="11:11" x14ac:dyDescent="0.25">
      <c r="K29166" s="133"/>
    </row>
    <row r="29167" spans="11:11" x14ac:dyDescent="0.25">
      <c r="K29167" s="133"/>
    </row>
    <row r="29168" spans="11:11" x14ac:dyDescent="0.25">
      <c r="K29168" s="133"/>
    </row>
    <row r="29169" spans="11:11" x14ac:dyDescent="0.25">
      <c r="K29169" s="133"/>
    </row>
    <row r="29170" spans="11:11" x14ac:dyDescent="0.25">
      <c r="K29170" s="133"/>
    </row>
    <row r="29171" spans="11:11" x14ac:dyDescent="0.25">
      <c r="K29171" s="133"/>
    </row>
    <row r="29172" spans="11:11" x14ac:dyDescent="0.25">
      <c r="K29172" s="133"/>
    </row>
    <row r="29173" spans="11:11" x14ac:dyDescent="0.25">
      <c r="K29173" s="133"/>
    </row>
    <row r="29174" spans="11:11" x14ac:dyDescent="0.25">
      <c r="K29174" s="133"/>
    </row>
    <row r="29175" spans="11:11" x14ac:dyDescent="0.25">
      <c r="K29175" s="133"/>
    </row>
    <row r="29176" spans="11:11" x14ac:dyDescent="0.25">
      <c r="K29176" s="133"/>
    </row>
    <row r="29177" spans="11:11" x14ac:dyDescent="0.25">
      <c r="K29177" s="133"/>
    </row>
    <row r="29178" spans="11:11" x14ac:dyDescent="0.25">
      <c r="K29178" s="133"/>
    </row>
    <row r="29179" spans="11:11" x14ac:dyDescent="0.25">
      <c r="K29179" s="133"/>
    </row>
    <row r="29180" spans="11:11" x14ac:dyDescent="0.25">
      <c r="K29180" s="133"/>
    </row>
    <row r="29181" spans="11:11" x14ac:dyDescent="0.25">
      <c r="K29181" s="133"/>
    </row>
    <row r="29182" spans="11:11" x14ac:dyDescent="0.25">
      <c r="K29182" s="133"/>
    </row>
    <row r="29183" spans="11:11" x14ac:dyDescent="0.25">
      <c r="K29183" s="133"/>
    </row>
    <row r="29184" spans="11:11" x14ac:dyDescent="0.25">
      <c r="K29184" s="133"/>
    </row>
    <row r="29185" spans="11:11" x14ac:dyDescent="0.25">
      <c r="K29185" s="133"/>
    </row>
    <row r="29186" spans="11:11" x14ac:dyDescent="0.25">
      <c r="K29186" s="133"/>
    </row>
    <row r="29187" spans="11:11" x14ac:dyDescent="0.25">
      <c r="K29187" s="133"/>
    </row>
    <row r="29188" spans="11:11" x14ac:dyDescent="0.25">
      <c r="K29188" s="133"/>
    </row>
    <row r="29189" spans="11:11" x14ac:dyDescent="0.25">
      <c r="K29189" s="133"/>
    </row>
    <row r="29190" spans="11:11" x14ac:dyDescent="0.25">
      <c r="K29190" s="133"/>
    </row>
    <row r="29191" spans="11:11" x14ac:dyDescent="0.25">
      <c r="K29191" s="133"/>
    </row>
    <row r="29192" spans="11:11" x14ac:dyDescent="0.25">
      <c r="K29192" s="133"/>
    </row>
    <row r="29193" spans="11:11" x14ac:dyDescent="0.25">
      <c r="K29193" s="133"/>
    </row>
    <row r="29194" spans="11:11" x14ac:dyDescent="0.25">
      <c r="K29194" s="133"/>
    </row>
    <row r="29195" spans="11:11" x14ac:dyDescent="0.25">
      <c r="K29195" s="133"/>
    </row>
    <row r="29196" spans="11:11" x14ac:dyDescent="0.25">
      <c r="K29196" s="133"/>
    </row>
    <row r="29197" spans="11:11" x14ac:dyDescent="0.25">
      <c r="K29197" s="133"/>
    </row>
    <row r="29198" spans="11:11" x14ac:dyDescent="0.25">
      <c r="K29198" s="133"/>
    </row>
    <row r="29199" spans="11:11" x14ac:dyDescent="0.25">
      <c r="K29199" s="133"/>
    </row>
    <row r="29200" spans="11:11" x14ac:dyDescent="0.25">
      <c r="K29200" s="133"/>
    </row>
    <row r="29201" spans="11:11" x14ac:dyDescent="0.25">
      <c r="K29201" s="133"/>
    </row>
    <row r="29202" spans="11:11" x14ac:dyDescent="0.25">
      <c r="K29202" s="133"/>
    </row>
    <row r="29203" spans="11:11" x14ac:dyDescent="0.25">
      <c r="K29203" s="133"/>
    </row>
    <row r="29204" spans="11:11" x14ac:dyDescent="0.25">
      <c r="K29204" s="133"/>
    </row>
    <row r="29205" spans="11:11" x14ac:dyDescent="0.25">
      <c r="K29205" s="133"/>
    </row>
    <row r="29206" spans="11:11" x14ac:dyDescent="0.25">
      <c r="K29206" s="133"/>
    </row>
    <row r="29207" spans="11:11" x14ac:dyDescent="0.25">
      <c r="K29207" s="133"/>
    </row>
    <row r="29208" spans="11:11" x14ac:dyDescent="0.25">
      <c r="K29208" s="133"/>
    </row>
    <row r="29209" spans="11:11" x14ac:dyDescent="0.25">
      <c r="K29209" s="133"/>
    </row>
    <row r="29210" spans="11:11" x14ac:dyDescent="0.25">
      <c r="K29210" s="133"/>
    </row>
    <row r="29211" spans="11:11" x14ac:dyDescent="0.25">
      <c r="K29211" s="133"/>
    </row>
    <row r="29212" spans="11:11" x14ac:dyDescent="0.25">
      <c r="K29212" s="133"/>
    </row>
    <row r="29213" spans="11:11" x14ac:dyDescent="0.25">
      <c r="K29213" s="133"/>
    </row>
    <row r="29214" spans="11:11" x14ac:dyDescent="0.25">
      <c r="K29214" s="133"/>
    </row>
    <row r="29215" spans="11:11" x14ac:dyDescent="0.25">
      <c r="K29215" s="133"/>
    </row>
    <row r="29216" spans="11:11" x14ac:dyDescent="0.25">
      <c r="K29216" s="133"/>
    </row>
    <row r="29217" spans="11:11" x14ac:dyDescent="0.25">
      <c r="K29217" s="133"/>
    </row>
    <row r="29218" spans="11:11" x14ac:dyDescent="0.25">
      <c r="K29218" s="133"/>
    </row>
    <row r="29219" spans="11:11" x14ac:dyDescent="0.25">
      <c r="K29219" s="133"/>
    </row>
    <row r="29220" spans="11:11" x14ac:dyDescent="0.25">
      <c r="K29220" s="133"/>
    </row>
    <row r="29221" spans="11:11" x14ac:dyDescent="0.25">
      <c r="K29221" s="133"/>
    </row>
    <row r="29222" spans="11:11" x14ac:dyDescent="0.25">
      <c r="K29222" s="133"/>
    </row>
    <row r="29223" spans="11:11" x14ac:dyDescent="0.25">
      <c r="K29223" s="133"/>
    </row>
    <row r="29224" spans="11:11" x14ac:dyDescent="0.25">
      <c r="K29224" s="133"/>
    </row>
    <row r="29225" spans="11:11" x14ac:dyDescent="0.25">
      <c r="K29225" s="133"/>
    </row>
    <row r="29226" spans="11:11" x14ac:dyDescent="0.25">
      <c r="K29226" s="133"/>
    </row>
    <row r="29227" spans="11:11" x14ac:dyDescent="0.25">
      <c r="K29227" s="133"/>
    </row>
    <row r="29228" spans="11:11" x14ac:dyDescent="0.25">
      <c r="K29228" s="133"/>
    </row>
    <row r="29229" spans="11:11" x14ac:dyDescent="0.25">
      <c r="K29229" s="133"/>
    </row>
    <row r="29230" spans="11:11" x14ac:dyDescent="0.25">
      <c r="K29230" s="133"/>
    </row>
    <row r="29231" spans="11:11" x14ac:dyDescent="0.25">
      <c r="K29231" s="133"/>
    </row>
    <row r="29232" spans="11:11" x14ac:dyDescent="0.25">
      <c r="K29232" s="133"/>
    </row>
    <row r="29233" spans="11:11" x14ac:dyDescent="0.25">
      <c r="K29233" s="133"/>
    </row>
    <row r="29234" spans="11:11" x14ac:dyDescent="0.25">
      <c r="K29234" s="133"/>
    </row>
    <row r="29235" spans="11:11" x14ac:dyDescent="0.25">
      <c r="K29235" s="133"/>
    </row>
    <row r="29236" spans="11:11" x14ac:dyDescent="0.25">
      <c r="K29236" s="133"/>
    </row>
    <row r="29237" spans="11:11" x14ac:dyDescent="0.25">
      <c r="K29237" s="133"/>
    </row>
    <row r="29238" spans="11:11" x14ac:dyDescent="0.25">
      <c r="K29238" s="133"/>
    </row>
    <row r="29239" spans="11:11" x14ac:dyDescent="0.25">
      <c r="K29239" s="133"/>
    </row>
    <row r="29240" spans="11:11" x14ac:dyDescent="0.25">
      <c r="K29240" s="133"/>
    </row>
    <row r="29241" spans="11:11" x14ac:dyDescent="0.25">
      <c r="K29241" s="133"/>
    </row>
    <row r="29242" spans="11:11" x14ac:dyDescent="0.25">
      <c r="K29242" s="133"/>
    </row>
    <row r="29243" spans="11:11" x14ac:dyDescent="0.25">
      <c r="K29243" s="133"/>
    </row>
    <row r="29244" spans="11:11" x14ac:dyDescent="0.25">
      <c r="K29244" s="133"/>
    </row>
    <row r="29245" spans="11:11" x14ac:dyDescent="0.25">
      <c r="K29245" s="133"/>
    </row>
    <row r="29246" spans="11:11" x14ac:dyDescent="0.25">
      <c r="K29246" s="133"/>
    </row>
    <row r="29247" spans="11:11" x14ac:dyDescent="0.25">
      <c r="K29247" s="133"/>
    </row>
    <row r="29248" spans="11:11" x14ac:dyDescent="0.25">
      <c r="K29248" s="133"/>
    </row>
    <row r="29249" spans="11:11" x14ac:dyDescent="0.25">
      <c r="K29249" s="133"/>
    </row>
    <row r="29250" spans="11:11" x14ac:dyDescent="0.25">
      <c r="K29250" s="133"/>
    </row>
    <row r="29251" spans="11:11" x14ac:dyDescent="0.25">
      <c r="K29251" s="133"/>
    </row>
    <row r="29252" spans="11:11" x14ac:dyDescent="0.25">
      <c r="K29252" s="133"/>
    </row>
    <row r="29253" spans="11:11" x14ac:dyDescent="0.25">
      <c r="K29253" s="133"/>
    </row>
    <row r="29254" spans="11:11" x14ac:dyDescent="0.25">
      <c r="K29254" s="133"/>
    </row>
    <row r="29255" spans="11:11" x14ac:dyDescent="0.25">
      <c r="K29255" s="133"/>
    </row>
    <row r="29256" spans="11:11" x14ac:dyDescent="0.25">
      <c r="K29256" s="133"/>
    </row>
    <row r="29257" spans="11:11" x14ac:dyDescent="0.25">
      <c r="K29257" s="133"/>
    </row>
    <row r="29258" spans="11:11" x14ac:dyDescent="0.25">
      <c r="K29258" s="133"/>
    </row>
    <row r="29259" spans="11:11" x14ac:dyDescent="0.25">
      <c r="K29259" s="133"/>
    </row>
    <row r="29260" spans="11:11" x14ac:dyDescent="0.25">
      <c r="K29260" s="133"/>
    </row>
    <row r="29261" spans="11:11" x14ac:dyDescent="0.25">
      <c r="K29261" s="133"/>
    </row>
    <row r="29262" spans="11:11" x14ac:dyDescent="0.25">
      <c r="K29262" s="133"/>
    </row>
    <row r="29263" spans="11:11" x14ac:dyDescent="0.25">
      <c r="K29263" s="133"/>
    </row>
    <row r="29264" spans="11:11" x14ac:dyDescent="0.25">
      <c r="K29264" s="133"/>
    </row>
    <row r="29265" spans="11:11" x14ac:dyDescent="0.25">
      <c r="K29265" s="133"/>
    </row>
    <row r="29266" spans="11:11" x14ac:dyDescent="0.25">
      <c r="K29266" s="133"/>
    </row>
    <row r="29267" spans="11:11" x14ac:dyDescent="0.25">
      <c r="K29267" s="133"/>
    </row>
    <row r="29268" spans="11:11" x14ac:dyDescent="0.25">
      <c r="K29268" s="133"/>
    </row>
    <row r="29269" spans="11:11" x14ac:dyDescent="0.25">
      <c r="K29269" s="133"/>
    </row>
    <row r="29270" spans="11:11" x14ac:dyDescent="0.25">
      <c r="K29270" s="133"/>
    </row>
    <row r="29271" spans="11:11" x14ac:dyDescent="0.25">
      <c r="K29271" s="133"/>
    </row>
    <row r="29272" spans="11:11" x14ac:dyDescent="0.25">
      <c r="K29272" s="133"/>
    </row>
    <row r="29273" spans="11:11" x14ac:dyDescent="0.25">
      <c r="K29273" s="133"/>
    </row>
    <row r="29274" spans="11:11" x14ac:dyDescent="0.25">
      <c r="K29274" s="133"/>
    </row>
    <row r="29275" spans="11:11" x14ac:dyDescent="0.25">
      <c r="K29275" s="133"/>
    </row>
    <row r="29276" spans="11:11" x14ac:dyDescent="0.25">
      <c r="K29276" s="133"/>
    </row>
    <row r="29277" spans="11:11" x14ac:dyDescent="0.25">
      <c r="K29277" s="133"/>
    </row>
    <row r="29278" spans="11:11" x14ac:dyDescent="0.25">
      <c r="K29278" s="133"/>
    </row>
    <row r="29279" spans="11:11" x14ac:dyDescent="0.25">
      <c r="K29279" s="133"/>
    </row>
    <row r="29280" spans="11:11" x14ac:dyDescent="0.25">
      <c r="K29280" s="133"/>
    </row>
    <row r="29281" spans="11:11" x14ac:dyDescent="0.25">
      <c r="K29281" s="133"/>
    </row>
    <row r="29282" spans="11:11" x14ac:dyDescent="0.25">
      <c r="K29282" s="133"/>
    </row>
    <row r="29283" spans="11:11" x14ac:dyDescent="0.25">
      <c r="K29283" s="133"/>
    </row>
    <row r="29284" spans="11:11" x14ac:dyDescent="0.25">
      <c r="K29284" s="133"/>
    </row>
    <row r="29285" spans="11:11" x14ac:dyDescent="0.25">
      <c r="K29285" s="133"/>
    </row>
    <row r="29286" spans="11:11" x14ac:dyDescent="0.25">
      <c r="K29286" s="133"/>
    </row>
    <row r="29287" spans="11:11" x14ac:dyDescent="0.25">
      <c r="K29287" s="133"/>
    </row>
    <row r="29288" spans="11:11" x14ac:dyDescent="0.25">
      <c r="K29288" s="133"/>
    </row>
    <row r="29289" spans="11:11" x14ac:dyDescent="0.25">
      <c r="K29289" s="133"/>
    </row>
    <row r="29290" spans="11:11" x14ac:dyDescent="0.25">
      <c r="K29290" s="133"/>
    </row>
    <row r="29291" spans="11:11" x14ac:dyDescent="0.25">
      <c r="K29291" s="133"/>
    </row>
    <row r="29292" spans="11:11" x14ac:dyDescent="0.25">
      <c r="K29292" s="133"/>
    </row>
    <row r="29293" spans="11:11" x14ac:dyDescent="0.25">
      <c r="K29293" s="133"/>
    </row>
    <row r="29294" spans="11:11" x14ac:dyDescent="0.25">
      <c r="K29294" s="133"/>
    </row>
    <row r="29295" spans="11:11" x14ac:dyDescent="0.25">
      <c r="K29295" s="133"/>
    </row>
    <row r="29296" spans="11:11" x14ac:dyDescent="0.25">
      <c r="K29296" s="133"/>
    </row>
    <row r="29297" spans="11:11" x14ac:dyDescent="0.25">
      <c r="K29297" s="133"/>
    </row>
    <row r="29298" spans="11:11" x14ac:dyDescent="0.25">
      <c r="K29298" s="133"/>
    </row>
    <row r="29299" spans="11:11" x14ac:dyDescent="0.25">
      <c r="K29299" s="133"/>
    </row>
    <row r="29300" spans="11:11" x14ac:dyDescent="0.25">
      <c r="K29300" s="133"/>
    </row>
    <row r="29301" spans="11:11" x14ac:dyDescent="0.25">
      <c r="K29301" s="133"/>
    </row>
    <row r="29302" spans="11:11" x14ac:dyDescent="0.25">
      <c r="K29302" s="133"/>
    </row>
    <row r="29303" spans="11:11" x14ac:dyDescent="0.25">
      <c r="K29303" s="133"/>
    </row>
    <row r="29304" spans="11:11" x14ac:dyDescent="0.25">
      <c r="K29304" s="133"/>
    </row>
    <row r="29305" spans="11:11" x14ac:dyDescent="0.25">
      <c r="K29305" s="133"/>
    </row>
    <row r="29306" spans="11:11" x14ac:dyDescent="0.25">
      <c r="K29306" s="133"/>
    </row>
    <row r="29307" spans="11:11" x14ac:dyDescent="0.25">
      <c r="K29307" s="133"/>
    </row>
    <row r="29308" spans="11:11" x14ac:dyDescent="0.25">
      <c r="K29308" s="133"/>
    </row>
    <row r="29309" spans="11:11" x14ac:dyDescent="0.25">
      <c r="K29309" s="133"/>
    </row>
    <row r="29310" spans="11:11" x14ac:dyDescent="0.25">
      <c r="K29310" s="133"/>
    </row>
    <row r="29311" spans="11:11" x14ac:dyDescent="0.25">
      <c r="K29311" s="133"/>
    </row>
    <row r="29312" spans="11:11" x14ac:dyDescent="0.25">
      <c r="K29312" s="133"/>
    </row>
    <row r="29313" spans="11:11" x14ac:dyDescent="0.25">
      <c r="K29313" s="133"/>
    </row>
    <row r="29314" spans="11:11" x14ac:dyDescent="0.25">
      <c r="K29314" s="133"/>
    </row>
    <row r="29315" spans="11:11" x14ac:dyDescent="0.25">
      <c r="K29315" s="133"/>
    </row>
    <row r="29316" spans="11:11" x14ac:dyDescent="0.25">
      <c r="K29316" s="133"/>
    </row>
    <row r="29317" spans="11:11" x14ac:dyDescent="0.25">
      <c r="K29317" s="133"/>
    </row>
    <row r="29318" spans="11:11" x14ac:dyDescent="0.25">
      <c r="K29318" s="133"/>
    </row>
    <row r="29319" spans="11:11" x14ac:dyDescent="0.25">
      <c r="K29319" s="133"/>
    </row>
    <row r="29320" spans="11:11" x14ac:dyDescent="0.25">
      <c r="K29320" s="133"/>
    </row>
    <row r="29321" spans="11:11" x14ac:dyDescent="0.25">
      <c r="K29321" s="133"/>
    </row>
    <row r="29322" spans="11:11" x14ac:dyDescent="0.25">
      <c r="K29322" s="133"/>
    </row>
    <row r="29323" spans="11:11" x14ac:dyDescent="0.25">
      <c r="K29323" s="133"/>
    </row>
    <row r="29324" spans="11:11" x14ac:dyDescent="0.25">
      <c r="K29324" s="133"/>
    </row>
    <row r="29325" spans="11:11" x14ac:dyDescent="0.25">
      <c r="K29325" s="133"/>
    </row>
    <row r="29326" spans="11:11" x14ac:dyDescent="0.25">
      <c r="K29326" s="133"/>
    </row>
    <row r="29327" spans="11:11" x14ac:dyDescent="0.25">
      <c r="K29327" s="133"/>
    </row>
    <row r="29328" spans="11:11" x14ac:dyDescent="0.25">
      <c r="K29328" s="133"/>
    </row>
    <row r="29329" spans="11:11" x14ac:dyDescent="0.25">
      <c r="K29329" s="133"/>
    </row>
    <row r="29330" spans="11:11" x14ac:dyDescent="0.25">
      <c r="K29330" s="133"/>
    </row>
    <row r="29331" spans="11:11" x14ac:dyDescent="0.25">
      <c r="K29331" s="133"/>
    </row>
    <row r="29332" spans="11:11" x14ac:dyDescent="0.25">
      <c r="K29332" s="133"/>
    </row>
    <row r="29333" spans="11:11" x14ac:dyDescent="0.25">
      <c r="K29333" s="133"/>
    </row>
    <row r="29334" spans="11:11" x14ac:dyDescent="0.25">
      <c r="K29334" s="133"/>
    </row>
    <row r="29335" spans="11:11" x14ac:dyDescent="0.25">
      <c r="K29335" s="133"/>
    </row>
    <row r="29336" spans="11:11" x14ac:dyDescent="0.25">
      <c r="K29336" s="133"/>
    </row>
    <row r="29337" spans="11:11" x14ac:dyDescent="0.25">
      <c r="K29337" s="133"/>
    </row>
    <row r="29338" spans="11:11" x14ac:dyDescent="0.25">
      <c r="K29338" s="133"/>
    </row>
    <row r="29339" spans="11:11" x14ac:dyDescent="0.25">
      <c r="K29339" s="133"/>
    </row>
    <row r="29340" spans="11:11" x14ac:dyDescent="0.25">
      <c r="K29340" s="133"/>
    </row>
    <row r="29341" spans="11:11" x14ac:dyDescent="0.25">
      <c r="K29341" s="133"/>
    </row>
    <row r="29342" spans="11:11" x14ac:dyDescent="0.25">
      <c r="K29342" s="133"/>
    </row>
    <row r="29343" spans="11:11" x14ac:dyDescent="0.25">
      <c r="K29343" s="133"/>
    </row>
    <row r="29344" spans="11:11" x14ac:dyDescent="0.25">
      <c r="K29344" s="133"/>
    </row>
    <row r="29345" spans="11:11" x14ac:dyDescent="0.25">
      <c r="K29345" s="133"/>
    </row>
    <row r="29346" spans="11:11" x14ac:dyDescent="0.25">
      <c r="K29346" s="133"/>
    </row>
    <row r="29347" spans="11:11" x14ac:dyDescent="0.25">
      <c r="K29347" s="133"/>
    </row>
    <row r="29348" spans="11:11" x14ac:dyDescent="0.25">
      <c r="K29348" s="133"/>
    </row>
    <row r="29349" spans="11:11" x14ac:dyDescent="0.25">
      <c r="K29349" s="133"/>
    </row>
    <row r="29350" spans="11:11" x14ac:dyDescent="0.25">
      <c r="K29350" s="133"/>
    </row>
    <row r="29351" spans="11:11" x14ac:dyDescent="0.25">
      <c r="K29351" s="133"/>
    </row>
    <row r="29352" spans="11:11" x14ac:dyDescent="0.25">
      <c r="K29352" s="133"/>
    </row>
    <row r="29353" spans="11:11" x14ac:dyDescent="0.25">
      <c r="K29353" s="133"/>
    </row>
    <row r="29354" spans="11:11" x14ac:dyDescent="0.25">
      <c r="K29354" s="133"/>
    </row>
    <row r="29355" spans="11:11" x14ac:dyDescent="0.25">
      <c r="K29355" s="133"/>
    </row>
    <row r="29356" spans="11:11" x14ac:dyDescent="0.25">
      <c r="K29356" s="133"/>
    </row>
    <row r="29357" spans="11:11" x14ac:dyDescent="0.25">
      <c r="K29357" s="133"/>
    </row>
    <row r="29358" spans="11:11" x14ac:dyDescent="0.25">
      <c r="K29358" s="133"/>
    </row>
    <row r="29359" spans="11:11" x14ac:dyDescent="0.25">
      <c r="K29359" s="133"/>
    </row>
    <row r="29360" spans="11:11" x14ac:dyDescent="0.25">
      <c r="K29360" s="133"/>
    </row>
    <row r="29361" spans="11:11" x14ac:dyDescent="0.25">
      <c r="K29361" s="133"/>
    </row>
    <row r="29362" spans="11:11" x14ac:dyDescent="0.25">
      <c r="K29362" s="133"/>
    </row>
    <row r="29363" spans="11:11" x14ac:dyDescent="0.25">
      <c r="K29363" s="133"/>
    </row>
    <row r="29364" spans="11:11" x14ac:dyDescent="0.25">
      <c r="K29364" s="133"/>
    </row>
    <row r="29365" spans="11:11" x14ac:dyDescent="0.25">
      <c r="K29365" s="133"/>
    </row>
    <row r="29366" spans="11:11" x14ac:dyDescent="0.25">
      <c r="K29366" s="133"/>
    </row>
    <row r="29367" spans="11:11" x14ac:dyDescent="0.25">
      <c r="K29367" s="133"/>
    </row>
    <row r="29368" spans="11:11" x14ac:dyDescent="0.25">
      <c r="K29368" s="133"/>
    </row>
    <row r="29369" spans="11:11" x14ac:dyDescent="0.25">
      <c r="K29369" s="133"/>
    </row>
    <row r="29370" spans="11:11" x14ac:dyDescent="0.25">
      <c r="K29370" s="133"/>
    </row>
    <row r="29371" spans="11:11" x14ac:dyDescent="0.25">
      <c r="K29371" s="133"/>
    </row>
    <row r="29372" spans="11:11" x14ac:dyDescent="0.25">
      <c r="K29372" s="133"/>
    </row>
    <row r="29373" spans="11:11" x14ac:dyDescent="0.25">
      <c r="K29373" s="133"/>
    </row>
    <row r="29374" spans="11:11" x14ac:dyDescent="0.25">
      <c r="K29374" s="133"/>
    </row>
    <row r="29375" spans="11:11" x14ac:dyDescent="0.25">
      <c r="K29375" s="133"/>
    </row>
    <row r="29376" spans="11:11" x14ac:dyDescent="0.25">
      <c r="K29376" s="133"/>
    </row>
    <row r="29377" spans="11:11" x14ac:dyDescent="0.25">
      <c r="K29377" s="133"/>
    </row>
    <row r="29378" spans="11:11" x14ac:dyDescent="0.25">
      <c r="K29378" s="133"/>
    </row>
    <row r="29379" spans="11:11" x14ac:dyDescent="0.25">
      <c r="K29379" s="133"/>
    </row>
    <row r="29380" spans="11:11" x14ac:dyDescent="0.25">
      <c r="K29380" s="133"/>
    </row>
    <row r="29381" spans="11:11" x14ac:dyDescent="0.25">
      <c r="K29381" s="133"/>
    </row>
    <row r="29382" spans="11:11" x14ac:dyDescent="0.25">
      <c r="K29382" s="133"/>
    </row>
    <row r="29383" spans="11:11" x14ac:dyDescent="0.25">
      <c r="K29383" s="133"/>
    </row>
    <row r="29384" spans="11:11" x14ac:dyDescent="0.25">
      <c r="K29384" s="133"/>
    </row>
    <row r="29385" spans="11:11" x14ac:dyDescent="0.25">
      <c r="K29385" s="133"/>
    </row>
    <row r="29386" spans="11:11" x14ac:dyDescent="0.25">
      <c r="K29386" s="133"/>
    </row>
    <row r="29387" spans="11:11" x14ac:dyDescent="0.25">
      <c r="K29387" s="133"/>
    </row>
    <row r="29388" spans="11:11" x14ac:dyDescent="0.25">
      <c r="K29388" s="133"/>
    </row>
    <row r="29389" spans="11:11" x14ac:dyDescent="0.25">
      <c r="K29389" s="133"/>
    </row>
    <row r="29390" spans="11:11" x14ac:dyDescent="0.25">
      <c r="K29390" s="133"/>
    </row>
    <row r="29391" spans="11:11" x14ac:dyDescent="0.25">
      <c r="K29391" s="133"/>
    </row>
    <row r="29392" spans="11:11" x14ac:dyDescent="0.25">
      <c r="K29392" s="133"/>
    </row>
    <row r="29393" spans="11:11" x14ac:dyDescent="0.25">
      <c r="K29393" s="133"/>
    </row>
    <row r="29394" spans="11:11" x14ac:dyDescent="0.25">
      <c r="K29394" s="133"/>
    </row>
    <row r="29395" spans="11:11" x14ac:dyDescent="0.25">
      <c r="K29395" s="133"/>
    </row>
    <row r="29396" spans="11:11" x14ac:dyDescent="0.25">
      <c r="K29396" s="133"/>
    </row>
    <row r="29397" spans="11:11" x14ac:dyDescent="0.25">
      <c r="K29397" s="133"/>
    </row>
    <row r="29398" spans="11:11" x14ac:dyDescent="0.25">
      <c r="K29398" s="133"/>
    </row>
    <row r="29399" spans="11:11" x14ac:dyDescent="0.25">
      <c r="K29399" s="133"/>
    </row>
    <row r="29400" spans="11:11" x14ac:dyDescent="0.25">
      <c r="K29400" s="133"/>
    </row>
    <row r="29401" spans="11:11" x14ac:dyDescent="0.25">
      <c r="K29401" s="133"/>
    </row>
    <row r="29402" spans="11:11" x14ac:dyDescent="0.25">
      <c r="K29402" s="133"/>
    </row>
    <row r="29403" spans="11:11" x14ac:dyDescent="0.25">
      <c r="K29403" s="133"/>
    </row>
    <row r="29404" spans="11:11" x14ac:dyDescent="0.25">
      <c r="K29404" s="133"/>
    </row>
    <row r="29405" spans="11:11" x14ac:dyDescent="0.25">
      <c r="K29405" s="133"/>
    </row>
    <row r="29406" spans="11:11" x14ac:dyDescent="0.25">
      <c r="K29406" s="133"/>
    </row>
    <row r="29407" spans="11:11" x14ac:dyDescent="0.25">
      <c r="K29407" s="133"/>
    </row>
    <row r="29408" spans="11:11" x14ac:dyDescent="0.25">
      <c r="K29408" s="133"/>
    </row>
    <row r="29409" spans="11:11" x14ac:dyDescent="0.25">
      <c r="K29409" s="133"/>
    </row>
    <row r="29410" spans="11:11" x14ac:dyDescent="0.25">
      <c r="K29410" s="133"/>
    </row>
    <row r="29411" spans="11:11" x14ac:dyDescent="0.25">
      <c r="K29411" s="133"/>
    </row>
    <row r="29412" spans="11:11" x14ac:dyDescent="0.25">
      <c r="K29412" s="133"/>
    </row>
    <row r="29413" spans="11:11" x14ac:dyDescent="0.25">
      <c r="K29413" s="133"/>
    </row>
    <row r="29414" spans="11:11" x14ac:dyDescent="0.25">
      <c r="K29414" s="133"/>
    </row>
    <row r="29415" spans="11:11" x14ac:dyDescent="0.25">
      <c r="K29415" s="133"/>
    </row>
    <row r="29416" spans="11:11" x14ac:dyDescent="0.25">
      <c r="K29416" s="133"/>
    </row>
    <row r="29417" spans="11:11" x14ac:dyDescent="0.25">
      <c r="K29417" s="133"/>
    </row>
    <row r="29418" spans="11:11" x14ac:dyDescent="0.25">
      <c r="K29418" s="133"/>
    </row>
    <row r="29419" spans="11:11" x14ac:dyDescent="0.25">
      <c r="K29419" s="133"/>
    </row>
    <row r="29420" spans="11:11" x14ac:dyDescent="0.25">
      <c r="K29420" s="133"/>
    </row>
    <row r="29421" spans="11:11" x14ac:dyDescent="0.25">
      <c r="K29421" s="133"/>
    </row>
    <row r="29422" spans="11:11" x14ac:dyDescent="0.25">
      <c r="K29422" s="133"/>
    </row>
    <row r="29423" spans="11:11" x14ac:dyDescent="0.25">
      <c r="K29423" s="133"/>
    </row>
    <row r="29424" spans="11:11" x14ac:dyDescent="0.25">
      <c r="K29424" s="133"/>
    </row>
    <row r="29425" spans="11:11" x14ac:dyDescent="0.25">
      <c r="K29425" s="133"/>
    </row>
    <row r="29426" spans="11:11" x14ac:dyDescent="0.25">
      <c r="K29426" s="133"/>
    </row>
    <row r="29427" spans="11:11" x14ac:dyDescent="0.25">
      <c r="K29427" s="133"/>
    </row>
    <row r="29428" spans="11:11" x14ac:dyDescent="0.25">
      <c r="K29428" s="133"/>
    </row>
    <row r="29429" spans="11:11" x14ac:dyDescent="0.25">
      <c r="K29429" s="133"/>
    </row>
    <row r="29430" spans="11:11" x14ac:dyDescent="0.25">
      <c r="K29430" s="133"/>
    </row>
    <row r="29431" spans="11:11" x14ac:dyDescent="0.25">
      <c r="K29431" s="133"/>
    </row>
    <row r="29432" spans="11:11" x14ac:dyDescent="0.25">
      <c r="K29432" s="133"/>
    </row>
    <row r="29433" spans="11:11" x14ac:dyDescent="0.25">
      <c r="K29433" s="133"/>
    </row>
    <row r="29434" spans="11:11" x14ac:dyDescent="0.25">
      <c r="K29434" s="133"/>
    </row>
    <row r="29435" spans="11:11" x14ac:dyDescent="0.25">
      <c r="K29435" s="133"/>
    </row>
    <row r="29436" spans="11:11" x14ac:dyDescent="0.25">
      <c r="K29436" s="133"/>
    </row>
    <row r="29437" spans="11:11" x14ac:dyDescent="0.25">
      <c r="K29437" s="133"/>
    </row>
    <row r="29438" spans="11:11" x14ac:dyDescent="0.25">
      <c r="K29438" s="133"/>
    </row>
    <row r="29439" spans="11:11" x14ac:dyDescent="0.25">
      <c r="K29439" s="133"/>
    </row>
    <row r="29440" spans="11:11" x14ac:dyDescent="0.25">
      <c r="K29440" s="133"/>
    </row>
    <row r="29441" spans="11:11" x14ac:dyDescent="0.25">
      <c r="K29441" s="133"/>
    </row>
    <row r="29442" spans="11:11" x14ac:dyDescent="0.25">
      <c r="K29442" s="133"/>
    </row>
    <row r="29443" spans="11:11" x14ac:dyDescent="0.25">
      <c r="K29443" s="133"/>
    </row>
    <row r="29444" spans="11:11" x14ac:dyDescent="0.25">
      <c r="K29444" s="133"/>
    </row>
    <row r="29445" spans="11:11" x14ac:dyDescent="0.25">
      <c r="K29445" s="133"/>
    </row>
    <row r="29446" spans="11:11" x14ac:dyDescent="0.25">
      <c r="K29446" s="133"/>
    </row>
    <row r="29447" spans="11:11" x14ac:dyDescent="0.25">
      <c r="K29447" s="133"/>
    </row>
    <row r="29448" spans="11:11" x14ac:dyDescent="0.25">
      <c r="K29448" s="133"/>
    </row>
    <row r="29449" spans="11:11" x14ac:dyDescent="0.25">
      <c r="K29449" s="133"/>
    </row>
    <row r="29450" spans="11:11" x14ac:dyDescent="0.25">
      <c r="K29450" s="133"/>
    </row>
    <row r="29451" spans="11:11" x14ac:dyDescent="0.25">
      <c r="K29451" s="133"/>
    </row>
    <row r="29452" spans="11:11" x14ac:dyDescent="0.25">
      <c r="K29452" s="133"/>
    </row>
    <row r="29453" spans="11:11" x14ac:dyDescent="0.25">
      <c r="K29453" s="133"/>
    </row>
    <row r="29454" spans="11:11" x14ac:dyDescent="0.25">
      <c r="K29454" s="133"/>
    </row>
    <row r="29455" spans="11:11" x14ac:dyDescent="0.25">
      <c r="K29455" s="133"/>
    </row>
    <row r="29456" spans="11:11" x14ac:dyDescent="0.25">
      <c r="K29456" s="133"/>
    </row>
    <row r="29457" spans="11:11" x14ac:dyDescent="0.25">
      <c r="K29457" s="133"/>
    </row>
    <row r="29458" spans="11:11" x14ac:dyDescent="0.25">
      <c r="K29458" s="133"/>
    </row>
    <row r="29459" spans="11:11" x14ac:dyDescent="0.25">
      <c r="K29459" s="133"/>
    </row>
    <row r="29460" spans="11:11" x14ac:dyDescent="0.25">
      <c r="K29460" s="133"/>
    </row>
    <row r="29461" spans="11:11" x14ac:dyDescent="0.25">
      <c r="K29461" s="133"/>
    </row>
    <row r="29462" spans="11:11" x14ac:dyDescent="0.25">
      <c r="K29462" s="133"/>
    </row>
    <row r="29463" spans="11:11" x14ac:dyDescent="0.25">
      <c r="K29463" s="133"/>
    </row>
    <row r="29464" spans="11:11" x14ac:dyDescent="0.25">
      <c r="K29464" s="133"/>
    </row>
    <row r="29465" spans="11:11" x14ac:dyDescent="0.25">
      <c r="K29465" s="133"/>
    </row>
    <row r="29466" spans="11:11" x14ac:dyDescent="0.25">
      <c r="K29466" s="133"/>
    </row>
    <row r="29467" spans="11:11" x14ac:dyDescent="0.25">
      <c r="K29467" s="133"/>
    </row>
    <row r="29468" spans="11:11" x14ac:dyDescent="0.25">
      <c r="K29468" s="133"/>
    </row>
    <row r="29469" spans="11:11" x14ac:dyDescent="0.25">
      <c r="K29469" s="133"/>
    </row>
    <row r="29470" spans="11:11" x14ac:dyDescent="0.25">
      <c r="K29470" s="133"/>
    </row>
    <row r="29471" spans="11:11" x14ac:dyDescent="0.25">
      <c r="K29471" s="133"/>
    </row>
    <row r="29472" spans="11:11" x14ac:dyDescent="0.25">
      <c r="K29472" s="133"/>
    </row>
    <row r="29473" spans="11:11" x14ac:dyDescent="0.25">
      <c r="K29473" s="133"/>
    </row>
    <row r="29474" spans="11:11" x14ac:dyDescent="0.25">
      <c r="K29474" s="133"/>
    </row>
    <row r="29475" spans="11:11" x14ac:dyDescent="0.25">
      <c r="K29475" s="133"/>
    </row>
    <row r="29476" spans="11:11" x14ac:dyDescent="0.25">
      <c r="K29476" s="133"/>
    </row>
    <row r="29477" spans="11:11" x14ac:dyDescent="0.25">
      <c r="K29477" s="133"/>
    </row>
    <row r="29478" spans="11:11" x14ac:dyDescent="0.25">
      <c r="K29478" s="133"/>
    </row>
    <row r="29479" spans="11:11" x14ac:dyDescent="0.25">
      <c r="K29479" s="133"/>
    </row>
    <row r="29480" spans="11:11" x14ac:dyDescent="0.25">
      <c r="K29480" s="133"/>
    </row>
    <row r="29481" spans="11:11" x14ac:dyDescent="0.25">
      <c r="K29481" s="133"/>
    </row>
    <row r="29482" spans="11:11" x14ac:dyDescent="0.25">
      <c r="K29482" s="133"/>
    </row>
    <row r="29483" spans="11:11" x14ac:dyDescent="0.25">
      <c r="K29483" s="133"/>
    </row>
    <row r="29484" spans="11:11" x14ac:dyDescent="0.25">
      <c r="K29484" s="133"/>
    </row>
    <row r="29485" spans="11:11" x14ac:dyDescent="0.25">
      <c r="K29485" s="133"/>
    </row>
    <row r="29486" spans="11:11" x14ac:dyDescent="0.25">
      <c r="K29486" s="133"/>
    </row>
    <row r="29487" spans="11:11" x14ac:dyDescent="0.25">
      <c r="K29487" s="133"/>
    </row>
    <row r="29488" spans="11:11" x14ac:dyDescent="0.25">
      <c r="K29488" s="133"/>
    </row>
    <row r="29489" spans="11:11" x14ac:dyDescent="0.25">
      <c r="K29489" s="133"/>
    </row>
    <row r="29490" spans="11:11" x14ac:dyDescent="0.25">
      <c r="K29490" s="133"/>
    </row>
    <row r="29491" spans="11:11" x14ac:dyDescent="0.25">
      <c r="K29491" s="133"/>
    </row>
    <row r="29492" spans="11:11" x14ac:dyDescent="0.25">
      <c r="K29492" s="133"/>
    </row>
    <row r="29493" spans="11:11" x14ac:dyDescent="0.25">
      <c r="K29493" s="133"/>
    </row>
    <row r="29494" spans="11:11" x14ac:dyDescent="0.25">
      <c r="K29494" s="133"/>
    </row>
    <row r="29495" spans="11:11" x14ac:dyDescent="0.25">
      <c r="K29495" s="133"/>
    </row>
    <row r="29496" spans="11:11" x14ac:dyDescent="0.25">
      <c r="K29496" s="133"/>
    </row>
    <row r="29497" spans="11:11" x14ac:dyDescent="0.25">
      <c r="K29497" s="133"/>
    </row>
    <row r="29498" spans="11:11" x14ac:dyDescent="0.25">
      <c r="K29498" s="133"/>
    </row>
    <row r="29499" spans="11:11" x14ac:dyDescent="0.25">
      <c r="K29499" s="133"/>
    </row>
    <row r="29500" spans="11:11" x14ac:dyDescent="0.25">
      <c r="K29500" s="133"/>
    </row>
    <row r="29501" spans="11:11" x14ac:dyDescent="0.25">
      <c r="K29501" s="133"/>
    </row>
    <row r="29502" spans="11:11" x14ac:dyDescent="0.25">
      <c r="K29502" s="133"/>
    </row>
    <row r="29503" spans="11:11" x14ac:dyDescent="0.25">
      <c r="K29503" s="133"/>
    </row>
    <row r="29504" spans="11:11" x14ac:dyDescent="0.25">
      <c r="K29504" s="133"/>
    </row>
    <row r="29505" spans="11:11" x14ac:dyDescent="0.25">
      <c r="K29505" s="133"/>
    </row>
    <row r="29506" spans="11:11" x14ac:dyDescent="0.25">
      <c r="K29506" s="133"/>
    </row>
    <row r="29507" spans="11:11" x14ac:dyDescent="0.25">
      <c r="K29507" s="133"/>
    </row>
    <row r="29508" spans="11:11" x14ac:dyDescent="0.25">
      <c r="K29508" s="133"/>
    </row>
    <row r="29509" spans="11:11" x14ac:dyDescent="0.25">
      <c r="K29509" s="133"/>
    </row>
    <row r="29510" spans="11:11" x14ac:dyDescent="0.25">
      <c r="K29510" s="133"/>
    </row>
    <row r="29511" spans="11:11" x14ac:dyDescent="0.25">
      <c r="K29511" s="133"/>
    </row>
    <row r="29512" spans="11:11" x14ac:dyDescent="0.25">
      <c r="K29512" s="133"/>
    </row>
    <row r="29513" spans="11:11" x14ac:dyDescent="0.25">
      <c r="K29513" s="133"/>
    </row>
    <row r="29514" spans="11:11" x14ac:dyDescent="0.25">
      <c r="K29514" s="133"/>
    </row>
    <row r="29515" spans="11:11" x14ac:dyDescent="0.25">
      <c r="K29515" s="133"/>
    </row>
    <row r="29516" spans="11:11" x14ac:dyDescent="0.25">
      <c r="K29516" s="133"/>
    </row>
    <row r="29517" spans="11:11" x14ac:dyDescent="0.25">
      <c r="K29517" s="133"/>
    </row>
    <row r="29518" spans="11:11" x14ac:dyDescent="0.25">
      <c r="K29518" s="133"/>
    </row>
    <row r="29519" spans="11:11" x14ac:dyDescent="0.25">
      <c r="K29519" s="133"/>
    </row>
    <row r="29520" spans="11:11" x14ac:dyDescent="0.25">
      <c r="K29520" s="133"/>
    </row>
    <row r="29521" spans="11:11" x14ac:dyDescent="0.25">
      <c r="K29521" s="133"/>
    </row>
    <row r="29522" spans="11:11" x14ac:dyDescent="0.25">
      <c r="K29522" s="133"/>
    </row>
    <row r="29523" spans="11:11" x14ac:dyDescent="0.25">
      <c r="K29523" s="133"/>
    </row>
    <row r="29524" spans="11:11" x14ac:dyDescent="0.25">
      <c r="K29524" s="133"/>
    </row>
    <row r="29525" spans="11:11" x14ac:dyDescent="0.25">
      <c r="K29525" s="133"/>
    </row>
    <row r="29526" spans="11:11" x14ac:dyDescent="0.25">
      <c r="K29526" s="133"/>
    </row>
    <row r="29527" spans="11:11" x14ac:dyDescent="0.25">
      <c r="K29527" s="133"/>
    </row>
    <row r="29528" spans="11:11" x14ac:dyDescent="0.25">
      <c r="K29528" s="133"/>
    </row>
    <row r="29529" spans="11:11" x14ac:dyDescent="0.25">
      <c r="K29529" s="133"/>
    </row>
    <row r="29530" spans="11:11" x14ac:dyDescent="0.25">
      <c r="K29530" s="133"/>
    </row>
    <row r="29531" spans="11:11" x14ac:dyDescent="0.25">
      <c r="K29531" s="133"/>
    </row>
    <row r="29532" spans="11:11" x14ac:dyDescent="0.25">
      <c r="K29532" s="133"/>
    </row>
    <row r="29533" spans="11:11" x14ac:dyDescent="0.25">
      <c r="K29533" s="133"/>
    </row>
    <row r="29534" spans="11:11" x14ac:dyDescent="0.25">
      <c r="K29534" s="133"/>
    </row>
    <row r="29535" spans="11:11" x14ac:dyDescent="0.25">
      <c r="K29535" s="133"/>
    </row>
    <row r="29536" spans="11:11" x14ac:dyDescent="0.25">
      <c r="K29536" s="133"/>
    </row>
    <row r="29537" spans="11:11" x14ac:dyDescent="0.25">
      <c r="K29537" s="133"/>
    </row>
    <row r="29538" spans="11:11" x14ac:dyDescent="0.25">
      <c r="K29538" s="133"/>
    </row>
    <row r="29539" spans="11:11" x14ac:dyDescent="0.25">
      <c r="K29539" s="133"/>
    </row>
    <row r="29540" spans="11:11" x14ac:dyDescent="0.25">
      <c r="K29540" s="133"/>
    </row>
    <row r="29541" spans="11:11" x14ac:dyDescent="0.25">
      <c r="K29541" s="133"/>
    </row>
    <row r="29542" spans="11:11" x14ac:dyDescent="0.25">
      <c r="K29542" s="133"/>
    </row>
    <row r="29543" spans="11:11" x14ac:dyDescent="0.25">
      <c r="K29543" s="133"/>
    </row>
    <row r="29544" spans="11:11" x14ac:dyDescent="0.25">
      <c r="K29544" s="133"/>
    </row>
    <row r="29545" spans="11:11" x14ac:dyDescent="0.25">
      <c r="K29545" s="133"/>
    </row>
    <row r="29546" spans="11:11" x14ac:dyDescent="0.25">
      <c r="K29546" s="133"/>
    </row>
    <row r="29547" spans="11:11" x14ac:dyDescent="0.25">
      <c r="K29547" s="133"/>
    </row>
    <row r="29548" spans="11:11" x14ac:dyDescent="0.25">
      <c r="K29548" s="133"/>
    </row>
    <row r="29549" spans="11:11" x14ac:dyDescent="0.25">
      <c r="K29549" s="133"/>
    </row>
    <row r="29550" spans="11:11" x14ac:dyDescent="0.25">
      <c r="K29550" s="133"/>
    </row>
    <row r="29551" spans="11:11" x14ac:dyDescent="0.25">
      <c r="K29551" s="133"/>
    </row>
    <row r="29552" spans="11:11" x14ac:dyDescent="0.25">
      <c r="K29552" s="133"/>
    </row>
    <row r="29553" spans="11:11" x14ac:dyDescent="0.25">
      <c r="K29553" s="133"/>
    </row>
    <row r="29554" spans="11:11" x14ac:dyDescent="0.25">
      <c r="K29554" s="133"/>
    </row>
    <row r="29555" spans="11:11" x14ac:dyDescent="0.25">
      <c r="K29555" s="133"/>
    </row>
    <row r="29556" spans="11:11" x14ac:dyDescent="0.25">
      <c r="K29556" s="133"/>
    </row>
    <row r="29557" spans="11:11" x14ac:dyDescent="0.25">
      <c r="K29557" s="133"/>
    </row>
    <row r="29558" spans="11:11" x14ac:dyDescent="0.25">
      <c r="K29558" s="133"/>
    </row>
    <row r="29559" spans="11:11" x14ac:dyDescent="0.25">
      <c r="K29559" s="133"/>
    </row>
    <row r="29560" spans="11:11" x14ac:dyDescent="0.25">
      <c r="K29560" s="133"/>
    </row>
    <row r="29561" spans="11:11" x14ac:dyDescent="0.25">
      <c r="K29561" s="133"/>
    </row>
    <row r="29562" spans="11:11" x14ac:dyDescent="0.25">
      <c r="K29562" s="133"/>
    </row>
    <row r="29563" spans="11:11" x14ac:dyDescent="0.25">
      <c r="K29563" s="133"/>
    </row>
    <row r="29564" spans="11:11" x14ac:dyDescent="0.25">
      <c r="K29564" s="133"/>
    </row>
    <row r="29565" spans="11:11" x14ac:dyDescent="0.25">
      <c r="K29565" s="133"/>
    </row>
    <row r="29566" spans="11:11" x14ac:dyDescent="0.25">
      <c r="K29566" s="133"/>
    </row>
    <row r="29567" spans="11:11" x14ac:dyDescent="0.25">
      <c r="K29567" s="133"/>
    </row>
    <row r="29568" spans="11:11" x14ac:dyDescent="0.25">
      <c r="K29568" s="133"/>
    </row>
    <row r="29569" spans="11:11" x14ac:dyDescent="0.25">
      <c r="K29569" s="133"/>
    </row>
    <row r="29570" spans="11:11" x14ac:dyDescent="0.25">
      <c r="K29570" s="133"/>
    </row>
    <row r="29571" spans="11:11" x14ac:dyDescent="0.25">
      <c r="K29571" s="133"/>
    </row>
    <row r="29572" spans="11:11" x14ac:dyDescent="0.25">
      <c r="K29572" s="133"/>
    </row>
    <row r="29573" spans="11:11" x14ac:dyDescent="0.25">
      <c r="K29573" s="133"/>
    </row>
    <row r="29574" spans="11:11" x14ac:dyDescent="0.25">
      <c r="K29574" s="133"/>
    </row>
    <row r="29575" spans="11:11" x14ac:dyDescent="0.25">
      <c r="K29575" s="133"/>
    </row>
    <row r="29576" spans="11:11" x14ac:dyDescent="0.25">
      <c r="K29576" s="133"/>
    </row>
    <row r="29577" spans="11:11" x14ac:dyDescent="0.25">
      <c r="K29577" s="133"/>
    </row>
    <row r="29578" spans="11:11" x14ac:dyDescent="0.25">
      <c r="K29578" s="133"/>
    </row>
    <row r="29579" spans="11:11" x14ac:dyDescent="0.25">
      <c r="K29579" s="133"/>
    </row>
    <row r="29580" spans="11:11" x14ac:dyDescent="0.25">
      <c r="K29580" s="133"/>
    </row>
    <row r="29581" spans="11:11" x14ac:dyDescent="0.25">
      <c r="K29581" s="133"/>
    </row>
    <row r="29582" spans="11:11" x14ac:dyDescent="0.25">
      <c r="K29582" s="133"/>
    </row>
    <row r="29583" spans="11:11" x14ac:dyDescent="0.25">
      <c r="K29583" s="133"/>
    </row>
    <row r="29584" spans="11:11" x14ac:dyDescent="0.25">
      <c r="K29584" s="133"/>
    </row>
    <row r="29585" spans="11:11" x14ac:dyDescent="0.25">
      <c r="K29585" s="133"/>
    </row>
    <row r="29586" spans="11:11" x14ac:dyDescent="0.25">
      <c r="K29586" s="133"/>
    </row>
    <row r="29587" spans="11:11" x14ac:dyDescent="0.25">
      <c r="K29587" s="133"/>
    </row>
    <row r="29588" spans="11:11" x14ac:dyDescent="0.25">
      <c r="K29588" s="133"/>
    </row>
    <row r="29589" spans="11:11" x14ac:dyDescent="0.25">
      <c r="K29589" s="133"/>
    </row>
    <row r="29590" spans="11:11" x14ac:dyDescent="0.25">
      <c r="K29590" s="133"/>
    </row>
    <row r="29591" spans="11:11" x14ac:dyDescent="0.25">
      <c r="K29591" s="133"/>
    </row>
    <row r="29592" spans="11:11" x14ac:dyDescent="0.25">
      <c r="K29592" s="133"/>
    </row>
    <row r="29593" spans="11:11" x14ac:dyDescent="0.25">
      <c r="K29593" s="133"/>
    </row>
    <row r="29594" spans="11:11" x14ac:dyDescent="0.25">
      <c r="K29594" s="133"/>
    </row>
    <row r="29595" spans="11:11" x14ac:dyDescent="0.25">
      <c r="K29595" s="133"/>
    </row>
    <row r="29596" spans="11:11" x14ac:dyDescent="0.25">
      <c r="K29596" s="133"/>
    </row>
    <row r="29597" spans="11:11" x14ac:dyDescent="0.25">
      <c r="K29597" s="133"/>
    </row>
    <row r="29598" spans="11:11" x14ac:dyDescent="0.25">
      <c r="K29598" s="133"/>
    </row>
    <row r="29599" spans="11:11" x14ac:dyDescent="0.25">
      <c r="K29599" s="133"/>
    </row>
    <row r="29600" spans="11:11" x14ac:dyDescent="0.25">
      <c r="K29600" s="133"/>
    </row>
    <row r="29601" spans="11:11" x14ac:dyDescent="0.25">
      <c r="K29601" s="133"/>
    </row>
    <row r="29602" spans="11:11" x14ac:dyDescent="0.25">
      <c r="K29602" s="133"/>
    </row>
    <row r="29603" spans="11:11" x14ac:dyDescent="0.25">
      <c r="K29603" s="133"/>
    </row>
    <row r="29604" spans="11:11" x14ac:dyDescent="0.25">
      <c r="K29604" s="133"/>
    </row>
    <row r="29605" spans="11:11" x14ac:dyDescent="0.25">
      <c r="K29605" s="133"/>
    </row>
    <row r="29606" spans="11:11" x14ac:dyDescent="0.25">
      <c r="K29606" s="133"/>
    </row>
    <row r="29607" spans="11:11" x14ac:dyDescent="0.25">
      <c r="K29607" s="133"/>
    </row>
    <row r="29608" spans="11:11" x14ac:dyDescent="0.25">
      <c r="K29608" s="133"/>
    </row>
    <row r="29609" spans="11:11" x14ac:dyDescent="0.25">
      <c r="K29609" s="133"/>
    </row>
    <row r="29610" spans="11:11" x14ac:dyDescent="0.25">
      <c r="K29610" s="133"/>
    </row>
    <row r="29611" spans="11:11" x14ac:dyDescent="0.25">
      <c r="K29611" s="133"/>
    </row>
    <row r="29612" spans="11:11" x14ac:dyDescent="0.25">
      <c r="K29612" s="133"/>
    </row>
    <row r="29613" spans="11:11" x14ac:dyDescent="0.25">
      <c r="K29613" s="133"/>
    </row>
    <row r="29614" spans="11:11" x14ac:dyDescent="0.25">
      <c r="K29614" s="133"/>
    </row>
    <row r="29615" spans="11:11" x14ac:dyDescent="0.25">
      <c r="K29615" s="133"/>
    </row>
    <row r="29616" spans="11:11" x14ac:dyDescent="0.25">
      <c r="K29616" s="133"/>
    </row>
    <row r="29617" spans="11:11" x14ac:dyDescent="0.25">
      <c r="K29617" s="133"/>
    </row>
    <row r="29618" spans="11:11" x14ac:dyDescent="0.25">
      <c r="K29618" s="133"/>
    </row>
    <row r="29619" spans="11:11" x14ac:dyDescent="0.25">
      <c r="K29619" s="133"/>
    </row>
    <row r="29620" spans="11:11" x14ac:dyDescent="0.25">
      <c r="K29620" s="133"/>
    </row>
    <row r="29621" spans="11:11" x14ac:dyDescent="0.25">
      <c r="K29621" s="133"/>
    </row>
    <row r="29622" spans="11:11" x14ac:dyDescent="0.25">
      <c r="K29622" s="133"/>
    </row>
    <row r="29623" spans="11:11" x14ac:dyDescent="0.25">
      <c r="K29623" s="133"/>
    </row>
    <row r="29624" spans="11:11" x14ac:dyDescent="0.25">
      <c r="K29624" s="133"/>
    </row>
    <row r="29625" spans="11:11" x14ac:dyDescent="0.25">
      <c r="K29625" s="133"/>
    </row>
    <row r="29626" spans="11:11" x14ac:dyDescent="0.25">
      <c r="K29626" s="133"/>
    </row>
    <row r="29627" spans="11:11" x14ac:dyDescent="0.25">
      <c r="K29627" s="133"/>
    </row>
    <row r="29628" spans="11:11" x14ac:dyDescent="0.25">
      <c r="K29628" s="133"/>
    </row>
    <row r="29629" spans="11:11" x14ac:dyDescent="0.25">
      <c r="K29629" s="133"/>
    </row>
    <row r="29630" spans="11:11" x14ac:dyDescent="0.25">
      <c r="K29630" s="133"/>
    </row>
    <row r="29631" spans="11:11" x14ac:dyDescent="0.25">
      <c r="K29631" s="133"/>
    </row>
    <row r="29632" spans="11:11" x14ac:dyDescent="0.25">
      <c r="K29632" s="133"/>
    </row>
    <row r="29633" spans="11:11" x14ac:dyDescent="0.25">
      <c r="K29633" s="133"/>
    </row>
    <row r="29634" spans="11:11" x14ac:dyDescent="0.25">
      <c r="K29634" s="133"/>
    </row>
    <row r="29635" spans="11:11" x14ac:dyDescent="0.25">
      <c r="K29635" s="133"/>
    </row>
    <row r="29636" spans="11:11" x14ac:dyDescent="0.25">
      <c r="K29636" s="133"/>
    </row>
    <row r="29637" spans="11:11" x14ac:dyDescent="0.25">
      <c r="K29637" s="133"/>
    </row>
    <row r="29638" spans="11:11" x14ac:dyDescent="0.25">
      <c r="K29638" s="133"/>
    </row>
    <row r="29639" spans="11:11" x14ac:dyDescent="0.25">
      <c r="K29639" s="133"/>
    </row>
    <row r="29640" spans="11:11" x14ac:dyDescent="0.25">
      <c r="K29640" s="133"/>
    </row>
    <row r="29641" spans="11:11" x14ac:dyDescent="0.25">
      <c r="K29641" s="133"/>
    </row>
    <row r="29642" spans="11:11" x14ac:dyDescent="0.25">
      <c r="K29642" s="133"/>
    </row>
    <row r="29643" spans="11:11" x14ac:dyDescent="0.25">
      <c r="K29643" s="133"/>
    </row>
    <row r="29644" spans="11:11" x14ac:dyDescent="0.25">
      <c r="K29644" s="133"/>
    </row>
    <row r="29645" spans="11:11" x14ac:dyDescent="0.25">
      <c r="K29645" s="133"/>
    </row>
    <row r="29646" spans="11:11" x14ac:dyDescent="0.25">
      <c r="K29646" s="133"/>
    </row>
    <row r="29647" spans="11:11" x14ac:dyDescent="0.25">
      <c r="K29647" s="133"/>
    </row>
    <row r="29648" spans="11:11" x14ac:dyDescent="0.25">
      <c r="K29648" s="133"/>
    </row>
    <row r="29649" spans="11:11" x14ac:dyDescent="0.25">
      <c r="K29649" s="133"/>
    </row>
    <row r="29650" spans="11:11" x14ac:dyDescent="0.25">
      <c r="K29650" s="133"/>
    </row>
    <row r="29651" spans="11:11" x14ac:dyDescent="0.25">
      <c r="K29651" s="133"/>
    </row>
    <row r="29652" spans="11:11" x14ac:dyDescent="0.25">
      <c r="K29652" s="133"/>
    </row>
    <row r="29653" spans="11:11" x14ac:dyDescent="0.25">
      <c r="K29653" s="133"/>
    </row>
    <row r="29654" spans="11:11" x14ac:dyDescent="0.25">
      <c r="K29654" s="133"/>
    </row>
    <row r="29655" spans="11:11" x14ac:dyDescent="0.25">
      <c r="K29655" s="133"/>
    </row>
    <row r="29656" spans="11:11" x14ac:dyDescent="0.25">
      <c r="K29656" s="133"/>
    </row>
    <row r="29657" spans="11:11" x14ac:dyDescent="0.25">
      <c r="K29657" s="133"/>
    </row>
    <row r="29658" spans="11:11" x14ac:dyDescent="0.25">
      <c r="K29658" s="133"/>
    </row>
    <row r="29659" spans="11:11" x14ac:dyDescent="0.25">
      <c r="K29659" s="133"/>
    </row>
    <row r="29660" spans="11:11" x14ac:dyDescent="0.25">
      <c r="K29660" s="133"/>
    </row>
    <row r="29661" spans="11:11" x14ac:dyDescent="0.25">
      <c r="K29661" s="133"/>
    </row>
    <row r="29662" spans="11:11" x14ac:dyDescent="0.25">
      <c r="K29662" s="133"/>
    </row>
    <row r="29663" spans="11:11" x14ac:dyDescent="0.25">
      <c r="K29663" s="133"/>
    </row>
    <row r="29664" spans="11:11" x14ac:dyDescent="0.25">
      <c r="K29664" s="133"/>
    </row>
    <row r="29665" spans="11:11" x14ac:dyDescent="0.25">
      <c r="K29665" s="133"/>
    </row>
    <row r="29666" spans="11:11" x14ac:dyDescent="0.25">
      <c r="K29666" s="133"/>
    </row>
    <row r="29667" spans="11:11" x14ac:dyDescent="0.25">
      <c r="K29667" s="133"/>
    </row>
    <row r="29668" spans="11:11" x14ac:dyDescent="0.25">
      <c r="K29668" s="133"/>
    </row>
    <row r="29669" spans="11:11" x14ac:dyDescent="0.25">
      <c r="K29669" s="133"/>
    </row>
    <row r="29670" spans="11:11" x14ac:dyDescent="0.25">
      <c r="K29670" s="133"/>
    </row>
    <row r="29671" spans="11:11" x14ac:dyDescent="0.25">
      <c r="K29671" s="133"/>
    </row>
    <row r="29672" spans="11:11" x14ac:dyDescent="0.25">
      <c r="K29672" s="133"/>
    </row>
    <row r="29673" spans="11:11" x14ac:dyDescent="0.25">
      <c r="K29673" s="133"/>
    </row>
    <row r="29674" spans="11:11" x14ac:dyDescent="0.25">
      <c r="K29674" s="133"/>
    </row>
    <row r="29675" spans="11:11" x14ac:dyDescent="0.25">
      <c r="K29675" s="133"/>
    </row>
    <row r="29676" spans="11:11" x14ac:dyDescent="0.25">
      <c r="K29676" s="133"/>
    </row>
    <row r="29677" spans="11:11" x14ac:dyDescent="0.25">
      <c r="K29677" s="133"/>
    </row>
    <row r="29678" spans="11:11" x14ac:dyDescent="0.25">
      <c r="K29678" s="133"/>
    </row>
    <row r="29679" spans="11:11" x14ac:dyDescent="0.25">
      <c r="K29679" s="133"/>
    </row>
    <row r="29680" spans="11:11" x14ac:dyDescent="0.25">
      <c r="K29680" s="133"/>
    </row>
    <row r="29681" spans="11:11" x14ac:dyDescent="0.25">
      <c r="K29681" s="133"/>
    </row>
    <row r="29682" spans="11:11" x14ac:dyDescent="0.25">
      <c r="K29682" s="133"/>
    </row>
    <row r="29683" spans="11:11" x14ac:dyDescent="0.25">
      <c r="K29683" s="133"/>
    </row>
    <row r="29684" spans="11:11" x14ac:dyDescent="0.25">
      <c r="K29684" s="133"/>
    </row>
    <row r="29685" spans="11:11" x14ac:dyDescent="0.25">
      <c r="K29685" s="133"/>
    </row>
    <row r="29686" spans="11:11" x14ac:dyDescent="0.25">
      <c r="K29686" s="133"/>
    </row>
    <row r="29687" spans="11:11" x14ac:dyDescent="0.25">
      <c r="K29687" s="133"/>
    </row>
    <row r="29688" spans="11:11" x14ac:dyDescent="0.25">
      <c r="K29688" s="133"/>
    </row>
    <row r="29689" spans="11:11" x14ac:dyDescent="0.25">
      <c r="K29689" s="133"/>
    </row>
    <row r="29690" spans="11:11" x14ac:dyDescent="0.25">
      <c r="K29690" s="133"/>
    </row>
    <row r="29691" spans="11:11" x14ac:dyDescent="0.25">
      <c r="K29691" s="133"/>
    </row>
    <row r="29692" spans="11:11" x14ac:dyDescent="0.25">
      <c r="K29692" s="133"/>
    </row>
    <row r="29693" spans="11:11" x14ac:dyDescent="0.25">
      <c r="K29693" s="133"/>
    </row>
    <row r="29694" spans="11:11" x14ac:dyDescent="0.25">
      <c r="K29694" s="133"/>
    </row>
    <row r="29695" spans="11:11" x14ac:dyDescent="0.25">
      <c r="K29695" s="133"/>
    </row>
    <row r="29696" spans="11:11" x14ac:dyDescent="0.25">
      <c r="K29696" s="133"/>
    </row>
    <row r="29697" spans="11:11" x14ac:dyDescent="0.25">
      <c r="K29697" s="133"/>
    </row>
    <row r="29698" spans="11:11" x14ac:dyDescent="0.25">
      <c r="K29698" s="133"/>
    </row>
    <row r="29699" spans="11:11" x14ac:dyDescent="0.25">
      <c r="K29699" s="133"/>
    </row>
    <row r="29700" spans="11:11" x14ac:dyDescent="0.25">
      <c r="K29700" s="133"/>
    </row>
    <row r="29701" spans="11:11" x14ac:dyDescent="0.25">
      <c r="K29701" s="133"/>
    </row>
    <row r="29702" spans="11:11" x14ac:dyDescent="0.25">
      <c r="K29702" s="133"/>
    </row>
    <row r="29703" spans="11:11" x14ac:dyDescent="0.25">
      <c r="K29703" s="133"/>
    </row>
    <row r="29704" spans="11:11" x14ac:dyDescent="0.25">
      <c r="K29704" s="133"/>
    </row>
    <row r="29705" spans="11:11" x14ac:dyDescent="0.25">
      <c r="K29705" s="133"/>
    </row>
    <row r="29706" spans="11:11" x14ac:dyDescent="0.25">
      <c r="K29706" s="133"/>
    </row>
    <row r="29707" spans="11:11" x14ac:dyDescent="0.25">
      <c r="K29707" s="133"/>
    </row>
    <row r="29708" spans="11:11" x14ac:dyDescent="0.25">
      <c r="K29708" s="133"/>
    </row>
    <row r="29709" spans="11:11" x14ac:dyDescent="0.25">
      <c r="K29709" s="133"/>
    </row>
    <row r="29710" spans="11:11" x14ac:dyDescent="0.25">
      <c r="K29710" s="133"/>
    </row>
    <row r="29711" spans="11:11" x14ac:dyDescent="0.25">
      <c r="K29711" s="133"/>
    </row>
    <row r="29712" spans="11:11" x14ac:dyDescent="0.25">
      <c r="K29712" s="133"/>
    </row>
    <row r="29713" spans="11:11" x14ac:dyDescent="0.25">
      <c r="K29713" s="133"/>
    </row>
    <row r="29714" spans="11:11" x14ac:dyDescent="0.25">
      <c r="K29714" s="133"/>
    </row>
    <row r="29715" spans="11:11" x14ac:dyDescent="0.25">
      <c r="K29715" s="133"/>
    </row>
    <row r="29716" spans="11:11" x14ac:dyDescent="0.25">
      <c r="K29716" s="133"/>
    </row>
    <row r="29717" spans="11:11" x14ac:dyDescent="0.25">
      <c r="K29717" s="133"/>
    </row>
    <row r="29718" spans="11:11" x14ac:dyDescent="0.25">
      <c r="K29718" s="133"/>
    </row>
    <row r="29719" spans="11:11" x14ac:dyDescent="0.25">
      <c r="K29719" s="133"/>
    </row>
    <row r="29720" spans="11:11" x14ac:dyDescent="0.25">
      <c r="K29720" s="133"/>
    </row>
    <row r="29721" spans="11:11" x14ac:dyDescent="0.25">
      <c r="K29721" s="133"/>
    </row>
    <row r="29722" spans="11:11" x14ac:dyDescent="0.25">
      <c r="K29722" s="133"/>
    </row>
    <row r="29723" spans="11:11" x14ac:dyDescent="0.25">
      <c r="K29723" s="133"/>
    </row>
    <row r="29724" spans="11:11" x14ac:dyDescent="0.25">
      <c r="K29724" s="133"/>
    </row>
    <row r="29725" spans="11:11" x14ac:dyDescent="0.25">
      <c r="K29725" s="133"/>
    </row>
    <row r="29726" spans="11:11" x14ac:dyDescent="0.25">
      <c r="K29726" s="133"/>
    </row>
    <row r="29727" spans="11:11" x14ac:dyDescent="0.25">
      <c r="K29727" s="133"/>
    </row>
    <row r="29728" spans="11:11" x14ac:dyDescent="0.25">
      <c r="K29728" s="133"/>
    </row>
    <row r="29729" spans="11:11" x14ac:dyDescent="0.25">
      <c r="K29729" s="133"/>
    </row>
    <row r="29730" spans="11:11" x14ac:dyDescent="0.25">
      <c r="K29730" s="133"/>
    </row>
    <row r="29731" spans="11:11" x14ac:dyDescent="0.25">
      <c r="K29731" s="133"/>
    </row>
    <row r="29732" spans="11:11" x14ac:dyDescent="0.25">
      <c r="K29732" s="133"/>
    </row>
    <row r="29733" spans="11:11" x14ac:dyDescent="0.25">
      <c r="K29733" s="133"/>
    </row>
    <row r="29734" spans="11:11" x14ac:dyDescent="0.25">
      <c r="K29734" s="133"/>
    </row>
    <row r="29735" spans="11:11" x14ac:dyDescent="0.25">
      <c r="K29735" s="133"/>
    </row>
    <row r="29736" spans="11:11" x14ac:dyDescent="0.25">
      <c r="K29736" s="133"/>
    </row>
    <row r="29737" spans="11:11" x14ac:dyDescent="0.25">
      <c r="K29737" s="133"/>
    </row>
    <row r="29738" spans="11:11" x14ac:dyDescent="0.25">
      <c r="K29738" s="133"/>
    </row>
    <row r="29739" spans="11:11" x14ac:dyDescent="0.25">
      <c r="K29739" s="133"/>
    </row>
    <row r="29740" spans="11:11" x14ac:dyDescent="0.25">
      <c r="K29740" s="133"/>
    </row>
    <row r="29741" spans="11:11" x14ac:dyDescent="0.25">
      <c r="K29741" s="133"/>
    </row>
    <row r="29742" spans="11:11" x14ac:dyDescent="0.25">
      <c r="K29742" s="133"/>
    </row>
    <row r="29743" spans="11:11" x14ac:dyDescent="0.25">
      <c r="K29743" s="133"/>
    </row>
    <row r="29744" spans="11:11" x14ac:dyDescent="0.25">
      <c r="K29744" s="133"/>
    </row>
    <row r="29745" spans="11:11" x14ac:dyDescent="0.25">
      <c r="K29745" s="133"/>
    </row>
    <row r="29746" spans="11:11" x14ac:dyDescent="0.25">
      <c r="K29746" s="133"/>
    </row>
    <row r="29747" spans="11:11" x14ac:dyDescent="0.25">
      <c r="K29747" s="133"/>
    </row>
    <row r="29748" spans="11:11" x14ac:dyDescent="0.25">
      <c r="K29748" s="133"/>
    </row>
    <row r="29749" spans="11:11" x14ac:dyDescent="0.25">
      <c r="K29749" s="133"/>
    </row>
    <row r="29750" spans="11:11" x14ac:dyDescent="0.25">
      <c r="K29750" s="133"/>
    </row>
    <row r="29751" spans="11:11" x14ac:dyDescent="0.25">
      <c r="K29751" s="133"/>
    </row>
    <row r="29752" spans="11:11" x14ac:dyDescent="0.25">
      <c r="K29752" s="133"/>
    </row>
    <row r="29753" spans="11:11" x14ac:dyDescent="0.25">
      <c r="K29753" s="133"/>
    </row>
    <row r="29754" spans="11:11" x14ac:dyDescent="0.25">
      <c r="K29754" s="133"/>
    </row>
    <row r="29755" spans="11:11" x14ac:dyDescent="0.25">
      <c r="K29755" s="133"/>
    </row>
    <row r="29756" spans="11:11" x14ac:dyDescent="0.25">
      <c r="K29756" s="133"/>
    </row>
    <row r="29757" spans="11:11" x14ac:dyDescent="0.25">
      <c r="K29757" s="133"/>
    </row>
    <row r="29758" spans="11:11" x14ac:dyDescent="0.25">
      <c r="K29758" s="133"/>
    </row>
    <row r="29759" spans="11:11" x14ac:dyDescent="0.25">
      <c r="K29759" s="133"/>
    </row>
    <row r="29760" spans="11:11" x14ac:dyDescent="0.25">
      <c r="K29760" s="133"/>
    </row>
    <row r="29761" spans="11:11" x14ac:dyDescent="0.25">
      <c r="K29761" s="133"/>
    </row>
    <row r="29762" spans="11:11" x14ac:dyDescent="0.25">
      <c r="K29762" s="133"/>
    </row>
    <row r="29763" spans="11:11" x14ac:dyDescent="0.25">
      <c r="K29763" s="133"/>
    </row>
    <row r="29764" spans="11:11" x14ac:dyDescent="0.25">
      <c r="K29764" s="133"/>
    </row>
    <row r="29765" spans="11:11" x14ac:dyDescent="0.25">
      <c r="K29765" s="133"/>
    </row>
    <row r="29766" spans="11:11" x14ac:dyDescent="0.25">
      <c r="K29766" s="133"/>
    </row>
    <row r="29767" spans="11:11" x14ac:dyDescent="0.25">
      <c r="K29767" s="133"/>
    </row>
    <row r="29768" spans="11:11" x14ac:dyDescent="0.25">
      <c r="K29768" s="133"/>
    </row>
    <row r="29769" spans="11:11" x14ac:dyDescent="0.25">
      <c r="K29769" s="133"/>
    </row>
    <row r="29770" spans="11:11" x14ac:dyDescent="0.25">
      <c r="K29770" s="133"/>
    </row>
    <row r="29771" spans="11:11" x14ac:dyDescent="0.25">
      <c r="K29771" s="133"/>
    </row>
    <row r="29772" spans="11:11" x14ac:dyDescent="0.25">
      <c r="K29772" s="133"/>
    </row>
    <row r="29773" spans="11:11" x14ac:dyDescent="0.25">
      <c r="K29773" s="133"/>
    </row>
    <row r="29774" spans="11:11" x14ac:dyDescent="0.25">
      <c r="K29774" s="133"/>
    </row>
    <row r="29775" spans="11:11" x14ac:dyDescent="0.25">
      <c r="K29775" s="133"/>
    </row>
    <row r="29776" spans="11:11" x14ac:dyDescent="0.25">
      <c r="K29776" s="133"/>
    </row>
    <row r="29777" spans="11:11" x14ac:dyDescent="0.25">
      <c r="K29777" s="133"/>
    </row>
    <row r="29778" spans="11:11" x14ac:dyDescent="0.25">
      <c r="K29778" s="133"/>
    </row>
    <row r="29779" spans="11:11" x14ac:dyDescent="0.25">
      <c r="K29779" s="133"/>
    </row>
    <row r="29780" spans="11:11" x14ac:dyDescent="0.25">
      <c r="K29780" s="133"/>
    </row>
    <row r="29781" spans="11:11" x14ac:dyDescent="0.25">
      <c r="K29781" s="133"/>
    </row>
    <row r="29782" spans="11:11" x14ac:dyDescent="0.25">
      <c r="K29782" s="133"/>
    </row>
    <row r="29783" spans="11:11" x14ac:dyDescent="0.25">
      <c r="K29783" s="133"/>
    </row>
    <row r="29784" spans="11:11" x14ac:dyDescent="0.25">
      <c r="K29784" s="133"/>
    </row>
    <row r="29785" spans="11:11" x14ac:dyDescent="0.25">
      <c r="K29785" s="133"/>
    </row>
    <row r="29786" spans="11:11" x14ac:dyDescent="0.25">
      <c r="K29786" s="133"/>
    </row>
    <row r="29787" spans="11:11" x14ac:dyDescent="0.25">
      <c r="K29787" s="133"/>
    </row>
    <row r="29788" spans="11:11" x14ac:dyDescent="0.25">
      <c r="K29788" s="133"/>
    </row>
    <row r="29789" spans="11:11" x14ac:dyDescent="0.25">
      <c r="K29789" s="133"/>
    </row>
    <row r="29790" spans="11:11" x14ac:dyDescent="0.25">
      <c r="K29790" s="133"/>
    </row>
    <row r="29791" spans="11:11" x14ac:dyDescent="0.25">
      <c r="K29791" s="133"/>
    </row>
    <row r="29792" spans="11:11" x14ac:dyDescent="0.25">
      <c r="K29792" s="133"/>
    </row>
    <row r="29793" spans="11:11" x14ac:dyDescent="0.25">
      <c r="K29793" s="133"/>
    </row>
    <row r="29794" spans="11:11" x14ac:dyDescent="0.25">
      <c r="K29794" s="133"/>
    </row>
    <row r="29795" spans="11:11" x14ac:dyDescent="0.25">
      <c r="K29795" s="133"/>
    </row>
    <row r="29796" spans="11:11" x14ac:dyDescent="0.25">
      <c r="K29796" s="133"/>
    </row>
    <row r="29797" spans="11:11" x14ac:dyDescent="0.25">
      <c r="K29797" s="133"/>
    </row>
    <row r="29798" spans="11:11" x14ac:dyDescent="0.25">
      <c r="K29798" s="133"/>
    </row>
    <row r="29799" spans="11:11" x14ac:dyDescent="0.25">
      <c r="K29799" s="133"/>
    </row>
    <row r="29800" spans="11:11" x14ac:dyDescent="0.25">
      <c r="K29800" s="133"/>
    </row>
    <row r="29801" spans="11:11" x14ac:dyDescent="0.25">
      <c r="K29801" s="133"/>
    </row>
    <row r="29802" spans="11:11" x14ac:dyDescent="0.25">
      <c r="K29802" s="133"/>
    </row>
    <row r="29803" spans="11:11" x14ac:dyDescent="0.25">
      <c r="K29803" s="133"/>
    </row>
    <row r="29804" spans="11:11" x14ac:dyDescent="0.25">
      <c r="K29804" s="133"/>
    </row>
    <row r="29805" spans="11:11" x14ac:dyDescent="0.25">
      <c r="K29805" s="133"/>
    </row>
    <row r="29806" spans="11:11" x14ac:dyDescent="0.25">
      <c r="K29806" s="133"/>
    </row>
    <row r="29807" spans="11:11" x14ac:dyDescent="0.25">
      <c r="K29807" s="133"/>
    </row>
    <row r="29808" spans="11:11" x14ac:dyDescent="0.25">
      <c r="K29808" s="133"/>
    </row>
    <row r="29809" spans="11:11" x14ac:dyDescent="0.25">
      <c r="K29809" s="133"/>
    </row>
    <row r="29810" spans="11:11" x14ac:dyDescent="0.25">
      <c r="K29810" s="133"/>
    </row>
    <row r="29811" spans="11:11" x14ac:dyDescent="0.25">
      <c r="K29811" s="133"/>
    </row>
    <row r="29812" spans="11:11" x14ac:dyDescent="0.25">
      <c r="K29812" s="133"/>
    </row>
    <row r="29813" spans="11:11" x14ac:dyDescent="0.25">
      <c r="K29813" s="133"/>
    </row>
    <row r="29814" spans="11:11" x14ac:dyDescent="0.25">
      <c r="K29814" s="133"/>
    </row>
    <row r="29815" spans="11:11" x14ac:dyDescent="0.25">
      <c r="K29815" s="133"/>
    </row>
    <row r="29816" spans="11:11" x14ac:dyDescent="0.25">
      <c r="K29816" s="133"/>
    </row>
    <row r="29817" spans="11:11" x14ac:dyDescent="0.25">
      <c r="K29817" s="133"/>
    </row>
    <row r="29818" spans="11:11" x14ac:dyDescent="0.25">
      <c r="K29818" s="133"/>
    </row>
    <row r="29819" spans="11:11" x14ac:dyDescent="0.25">
      <c r="K29819" s="133"/>
    </row>
    <row r="29820" spans="11:11" x14ac:dyDescent="0.25">
      <c r="K29820" s="133"/>
    </row>
    <row r="29821" spans="11:11" x14ac:dyDescent="0.25">
      <c r="K29821" s="133"/>
    </row>
    <row r="29822" spans="11:11" x14ac:dyDescent="0.25">
      <c r="K29822" s="133"/>
    </row>
    <row r="29823" spans="11:11" x14ac:dyDescent="0.25">
      <c r="K29823" s="133"/>
    </row>
    <row r="29824" spans="11:11" x14ac:dyDescent="0.25">
      <c r="K29824" s="133"/>
    </row>
    <row r="29825" spans="11:11" x14ac:dyDescent="0.25">
      <c r="K29825" s="133"/>
    </row>
    <row r="29826" spans="11:11" x14ac:dyDescent="0.25">
      <c r="K29826" s="133"/>
    </row>
    <row r="29827" spans="11:11" x14ac:dyDescent="0.25">
      <c r="K29827" s="133"/>
    </row>
    <row r="29828" spans="11:11" x14ac:dyDescent="0.25">
      <c r="K29828" s="133"/>
    </row>
    <row r="29829" spans="11:11" x14ac:dyDescent="0.25">
      <c r="K29829" s="133"/>
    </row>
    <row r="29830" spans="11:11" x14ac:dyDescent="0.25">
      <c r="K29830" s="133"/>
    </row>
    <row r="29831" spans="11:11" x14ac:dyDescent="0.25">
      <c r="K29831" s="133"/>
    </row>
    <row r="29832" spans="11:11" x14ac:dyDescent="0.25">
      <c r="K29832" s="133"/>
    </row>
    <row r="29833" spans="11:11" x14ac:dyDescent="0.25">
      <c r="K29833" s="133"/>
    </row>
    <row r="29834" spans="11:11" x14ac:dyDescent="0.25">
      <c r="K29834" s="133"/>
    </row>
    <row r="29835" spans="11:11" x14ac:dyDescent="0.25">
      <c r="K29835" s="133"/>
    </row>
    <row r="29836" spans="11:11" x14ac:dyDescent="0.25">
      <c r="K29836" s="133"/>
    </row>
    <row r="29837" spans="11:11" x14ac:dyDescent="0.25">
      <c r="K29837" s="133"/>
    </row>
    <row r="29838" spans="11:11" x14ac:dyDescent="0.25">
      <c r="K29838" s="133"/>
    </row>
    <row r="29839" spans="11:11" x14ac:dyDescent="0.25">
      <c r="K29839" s="133"/>
    </row>
    <row r="29840" spans="11:11" x14ac:dyDescent="0.25">
      <c r="K29840" s="133"/>
    </row>
    <row r="29841" spans="11:11" x14ac:dyDescent="0.25">
      <c r="K29841" s="133"/>
    </row>
    <row r="29842" spans="11:11" x14ac:dyDescent="0.25">
      <c r="K29842" s="133"/>
    </row>
    <row r="29843" spans="11:11" x14ac:dyDescent="0.25">
      <c r="K29843" s="133"/>
    </row>
    <row r="29844" spans="11:11" x14ac:dyDescent="0.25">
      <c r="K29844" s="133"/>
    </row>
    <row r="29845" spans="11:11" x14ac:dyDescent="0.25">
      <c r="K29845" s="133"/>
    </row>
    <row r="29846" spans="11:11" x14ac:dyDescent="0.25">
      <c r="K29846" s="133"/>
    </row>
    <row r="29847" spans="11:11" x14ac:dyDescent="0.25">
      <c r="K29847" s="133"/>
    </row>
    <row r="29848" spans="11:11" x14ac:dyDescent="0.25">
      <c r="K29848" s="133"/>
    </row>
    <row r="29849" spans="11:11" x14ac:dyDescent="0.25">
      <c r="K29849" s="133"/>
    </row>
    <row r="29850" spans="11:11" x14ac:dyDescent="0.25">
      <c r="K29850" s="133"/>
    </row>
    <row r="29851" spans="11:11" x14ac:dyDescent="0.25">
      <c r="K29851" s="133"/>
    </row>
    <row r="29852" spans="11:11" x14ac:dyDescent="0.25">
      <c r="K29852" s="133"/>
    </row>
    <row r="29853" spans="11:11" x14ac:dyDescent="0.25">
      <c r="K29853" s="133"/>
    </row>
    <row r="29854" spans="11:11" x14ac:dyDescent="0.25">
      <c r="K29854" s="133"/>
    </row>
    <row r="29855" spans="11:11" x14ac:dyDescent="0.25">
      <c r="K29855" s="133"/>
    </row>
    <row r="29856" spans="11:11" x14ac:dyDescent="0.25">
      <c r="K29856" s="133"/>
    </row>
    <row r="29857" spans="11:11" x14ac:dyDescent="0.25">
      <c r="K29857" s="133"/>
    </row>
    <row r="29858" spans="11:11" x14ac:dyDescent="0.25">
      <c r="K29858" s="133"/>
    </row>
    <row r="29859" spans="11:11" x14ac:dyDescent="0.25">
      <c r="K29859" s="133"/>
    </row>
    <row r="29860" spans="11:11" x14ac:dyDescent="0.25">
      <c r="K29860" s="133"/>
    </row>
    <row r="29861" spans="11:11" x14ac:dyDescent="0.25">
      <c r="K29861" s="133"/>
    </row>
    <row r="29862" spans="11:11" x14ac:dyDescent="0.25">
      <c r="K29862" s="133"/>
    </row>
    <row r="29863" spans="11:11" x14ac:dyDescent="0.25">
      <c r="K29863" s="133"/>
    </row>
    <row r="29864" spans="11:11" x14ac:dyDescent="0.25">
      <c r="K29864" s="133"/>
    </row>
    <row r="29865" spans="11:11" x14ac:dyDescent="0.25">
      <c r="K29865" s="133"/>
    </row>
    <row r="29866" spans="11:11" x14ac:dyDescent="0.25">
      <c r="K29866" s="133"/>
    </row>
    <row r="29867" spans="11:11" x14ac:dyDescent="0.25">
      <c r="K29867" s="133"/>
    </row>
    <row r="29868" spans="11:11" x14ac:dyDescent="0.25">
      <c r="K29868" s="133"/>
    </row>
    <row r="29869" spans="11:11" x14ac:dyDescent="0.25">
      <c r="K29869" s="133"/>
    </row>
    <row r="29870" spans="11:11" x14ac:dyDescent="0.25">
      <c r="K29870" s="133"/>
    </row>
    <row r="29871" spans="11:11" x14ac:dyDescent="0.25">
      <c r="K29871" s="133"/>
    </row>
    <row r="29872" spans="11:11" x14ac:dyDescent="0.25">
      <c r="K29872" s="133"/>
    </row>
    <row r="29873" spans="11:11" x14ac:dyDescent="0.25">
      <c r="K29873" s="133"/>
    </row>
    <row r="29874" spans="11:11" x14ac:dyDescent="0.25">
      <c r="K29874" s="133"/>
    </row>
    <row r="29875" spans="11:11" x14ac:dyDescent="0.25">
      <c r="K29875" s="133"/>
    </row>
    <row r="29876" spans="11:11" x14ac:dyDescent="0.25">
      <c r="K29876" s="133"/>
    </row>
    <row r="29877" spans="11:11" x14ac:dyDescent="0.25">
      <c r="K29877" s="133"/>
    </row>
    <row r="29878" spans="11:11" x14ac:dyDescent="0.25">
      <c r="K29878" s="133"/>
    </row>
    <row r="29879" spans="11:11" x14ac:dyDescent="0.25">
      <c r="K29879" s="133"/>
    </row>
    <row r="29880" spans="11:11" x14ac:dyDescent="0.25">
      <c r="K29880" s="133"/>
    </row>
    <row r="29881" spans="11:11" x14ac:dyDescent="0.25">
      <c r="K29881" s="133"/>
    </row>
    <row r="29882" spans="11:11" x14ac:dyDescent="0.25">
      <c r="K29882" s="133"/>
    </row>
    <row r="29883" spans="11:11" x14ac:dyDescent="0.25">
      <c r="K29883" s="133"/>
    </row>
    <row r="29884" spans="11:11" x14ac:dyDescent="0.25">
      <c r="K29884" s="133"/>
    </row>
    <row r="29885" spans="11:11" x14ac:dyDescent="0.25">
      <c r="K29885" s="133"/>
    </row>
    <row r="29886" spans="11:11" x14ac:dyDescent="0.25">
      <c r="K29886" s="133"/>
    </row>
    <row r="29887" spans="11:11" x14ac:dyDescent="0.25">
      <c r="K29887" s="133"/>
    </row>
    <row r="29888" spans="11:11" x14ac:dyDescent="0.25">
      <c r="K29888" s="133"/>
    </row>
    <row r="29889" spans="11:11" x14ac:dyDescent="0.25">
      <c r="K29889" s="133"/>
    </row>
    <row r="29890" spans="11:11" x14ac:dyDescent="0.25">
      <c r="K29890" s="133"/>
    </row>
    <row r="29891" spans="11:11" x14ac:dyDescent="0.25">
      <c r="K29891" s="133"/>
    </row>
    <row r="29892" spans="11:11" x14ac:dyDescent="0.25">
      <c r="K29892" s="133"/>
    </row>
    <row r="29893" spans="11:11" x14ac:dyDescent="0.25">
      <c r="K29893" s="133"/>
    </row>
    <row r="29894" spans="11:11" x14ac:dyDescent="0.25">
      <c r="K29894" s="133"/>
    </row>
    <row r="29895" spans="11:11" x14ac:dyDescent="0.25">
      <c r="K29895" s="133"/>
    </row>
    <row r="29896" spans="11:11" x14ac:dyDescent="0.25">
      <c r="K29896" s="133"/>
    </row>
    <row r="29897" spans="11:11" x14ac:dyDescent="0.25">
      <c r="K29897" s="133"/>
    </row>
    <row r="29898" spans="11:11" x14ac:dyDescent="0.25">
      <c r="K29898" s="133"/>
    </row>
    <row r="29899" spans="11:11" x14ac:dyDescent="0.25">
      <c r="K29899" s="133"/>
    </row>
    <row r="29900" spans="11:11" x14ac:dyDescent="0.25">
      <c r="K29900" s="133"/>
    </row>
    <row r="29901" spans="11:11" x14ac:dyDescent="0.25">
      <c r="K29901" s="133"/>
    </row>
    <row r="29902" spans="11:11" x14ac:dyDescent="0.25">
      <c r="K29902" s="133"/>
    </row>
    <row r="29903" spans="11:11" x14ac:dyDescent="0.25">
      <c r="K29903" s="133"/>
    </row>
    <row r="29904" spans="11:11" x14ac:dyDescent="0.25">
      <c r="K29904" s="133"/>
    </row>
    <row r="29905" spans="11:11" x14ac:dyDescent="0.25">
      <c r="K29905" s="133"/>
    </row>
    <row r="29906" spans="11:11" x14ac:dyDescent="0.25">
      <c r="K29906" s="133"/>
    </row>
    <row r="29907" spans="11:11" x14ac:dyDescent="0.25">
      <c r="K29907" s="133"/>
    </row>
    <row r="29908" spans="11:11" x14ac:dyDescent="0.25">
      <c r="K29908" s="133"/>
    </row>
    <row r="29909" spans="11:11" x14ac:dyDescent="0.25">
      <c r="K29909" s="133"/>
    </row>
    <row r="29910" spans="11:11" x14ac:dyDescent="0.25">
      <c r="K29910" s="133"/>
    </row>
    <row r="29911" spans="11:11" x14ac:dyDescent="0.25">
      <c r="K29911" s="133"/>
    </row>
    <row r="29912" spans="11:11" x14ac:dyDescent="0.25">
      <c r="K29912" s="133"/>
    </row>
    <row r="29913" spans="11:11" x14ac:dyDescent="0.25">
      <c r="K29913" s="133"/>
    </row>
    <row r="29914" spans="11:11" x14ac:dyDescent="0.25">
      <c r="K29914" s="133"/>
    </row>
    <row r="29915" spans="11:11" x14ac:dyDescent="0.25">
      <c r="K29915" s="133"/>
    </row>
    <row r="29916" spans="11:11" x14ac:dyDescent="0.25">
      <c r="K29916" s="133"/>
    </row>
    <row r="29917" spans="11:11" x14ac:dyDescent="0.25">
      <c r="K29917" s="133"/>
    </row>
    <row r="29918" spans="11:11" x14ac:dyDescent="0.25">
      <c r="K29918" s="133"/>
    </row>
    <row r="29919" spans="11:11" x14ac:dyDescent="0.25">
      <c r="K29919" s="133"/>
    </row>
    <row r="29920" spans="11:11" x14ac:dyDescent="0.25">
      <c r="K29920" s="133"/>
    </row>
    <row r="29921" spans="11:11" x14ac:dyDescent="0.25">
      <c r="K29921" s="133"/>
    </row>
    <row r="29922" spans="11:11" x14ac:dyDescent="0.25">
      <c r="K29922" s="133"/>
    </row>
    <row r="29923" spans="11:11" x14ac:dyDescent="0.25">
      <c r="K29923" s="133"/>
    </row>
    <row r="29924" spans="11:11" x14ac:dyDescent="0.25">
      <c r="K29924" s="133"/>
    </row>
    <row r="29925" spans="11:11" x14ac:dyDescent="0.25">
      <c r="K29925" s="133"/>
    </row>
    <row r="29926" spans="11:11" x14ac:dyDescent="0.25">
      <c r="K29926" s="133"/>
    </row>
    <row r="29927" spans="11:11" x14ac:dyDescent="0.25">
      <c r="K29927" s="133"/>
    </row>
    <row r="29928" spans="11:11" x14ac:dyDescent="0.25">
      <c r="K29928" s="133"/>
    </row>
    <row r="29929" spans="11:11" x14ac:dyDescent="0.25">
      <c r="K29929" s="133"/>
    </row>
    <row r="29930" spans="11:11" x14ac:dyDescent="0.25">
      <c r="K29930" s="133"/>
    </row>
    <row r="29931" spans="11:11" x14ac:dyDescent="0.25">
      <c r="K29931" s="133"/>
    </row>
    <row r="29932" spans="11:11" x14ac:dyDescent="0.25">
      <c r="K29932" s="133"/>
    </row>
    <row r="29933" spans="11:11" x14ac:dyDescent="0.25">
      <c r="K29933" s="133"/>
    </row>
    <row r="29934" spans="11:11" x14ac:dyDescent="0.25">
      <c r="K29934" s="133"/>
    </row>
    <row r="29935" spans="11:11" x14ac:dyDescent="0.25">
      <c r="K29935" s="133"/>
    </row>
    <row r="29936" spans="11:11" x14ac:dyDescent="0.25">
      <c r="K29936" s="133"/>
    </row>
    <row r="29937" spans="11:11" x14ac:dyDescent="0.25">
      <c r="K29937" s="133"/>
    </row>
    <row r="29938" spans="11:11" x14ac:dyDescent="0.25">
      <c r="K29938" s="133"/>
    </row>
    <row r="29939" spans="11:11" x14ac:dyDescent="0.25">
      <c r="K29939" s="133"/>
    </row>
    <row r="29940" spans="11:11" x14ac:dyDescent="0.25">
      <c r="K29940" s="133"/>
    </row>
    <row r="29941" spans="11:11" x14ac:dyDescent="0.25">
      <c r="K29941" s="133"/>
    </row>
    <row r="29942" spans="11:11" x14ac:dyDescent="0.25">
      <c r="K29942" s="133"/>
    </row>
    <row r="29943" spans="11:11" x14ac:dyDescent="0.25">
      <c r="K29943" s="133"/>
    </row>
    <row r="29944" spans="11:11" x14ac:dyDescent="0.25">
      <c r="K29944" s="133"/>
    </row>
    <row r="29945" spans="11:11" x14ac:dyDescent="0.25">
      <c r="K29945" s="133"/>
    </row>
    <row r="29946" spans="11:11" x14ac:dyDescent="0.25">
      <c r="K29946" s="133"/>
    </row>
    <row r="29947" spans="11:11" x14ac:dyDescent="0.25">
      <c r="K29947" s="133"/>
    </row>
    <row r="29948" spans="11:11" x14ac:dyDescent="0.25">
      <c r="K29948" s="133"/>
    </row>
    <row r="29949" spans="11:11" x14ac:dyDescent="0.25">
      <c r="K29949" s="133"/>
    </row>
    <row r="29950" spans="11:11" x14ac:dyDescent="0.25">
      <c r="K29950" s="133"/>
    </row>
    <row r="29951" spans="11:11" x14ac:dyDescent="0.25">
      <c r="K29951" s="133"/>
    </row>
    <row r="29952" spans="11:11" x14ac:dyDescent="0.25">
      <c r="K29952" s="133"/>
    </row>
    <row r="29953" spans="11:11" x14ac:dyDescent="0.25">
      <c r="K29953" s="133"/>
    </row>
    <row r="29954" spans="11:11" x14ac:dyDescent="0.25">
      <c r="K29954" s="133"/>
    </row>
    <row r="29955" spans="11:11" x14ac:dyDescent="0.25">
      <c r="K29955" s="133"/>
    </row>
    <row r="29956" spans="11:11" x14ac:dyDescent="0.25">
      <c r="K29956" s="133"/>
    </row>
    <row r="29957" spans="11:11" x14ac:dyDescent="0.25">
      <c r="K29957" s="133"/>
    </row>
    <row r="29958" spans="11:11" x14ac:dyDescent="0.25">
      <c r="K29958" s="133"/>
    </row>
    <row r="29959" spans="11:11" x14ac:dyDescent="0.25">
      <c r="K29959" s="133"/>
    </row>
    <row r="29960" spans="11:11" x14ac:dyDescent="0.25">
      <c r="K29960" s="133"/>
    </row>
    <row r="29961" spans="11:11" x14ac:dyDescent="0.25">
      <c r="K29961" s="133"/>
    </row>
    <row r="29962" spans="11:11" x14ac:dyDescent="0.25">
      <c r="K29962" s="133"/>
    </row>
    <row r="29963" spans="11:11" x14ac:dyDescent="0.25">
      <c r="K29963" s="133"/>
    </row>
    <row r="29964" spans="11:11" x14ac:dyDescent="0.25">
      <c r="K29964" s="133"/>
    </row>
    <row r="29965" spans="11:11" x14ac:dyDescent="0.25">
      <c r="K29965" s="133"/>
    </row>
    <row r="29966" spans="11:11" x14ac:dyDescent="0.25">
      <c r="K29966" s="133"/>
    </row>
    <row r="29967" spans="11:11" x14ac:dyDescent="0.25">
      <c r="K29967" s="133"/>
    </row>
    <row r="29968" spans="11:11" x14ac:dyDescent="0.25">
      <c r="K29968" s="133"/>
    </row>
    <row r="29969" spans="11:11" x14ac:dyDescent="0.25">
      <c r="K29969" s="133"/>
    </row>
    <row r="29970" spans="11:11" x14ac:dyDescent="0.25">
      <c r="K29970" s="133"/>
    </row>
    <row r="29971" spans="11:11" x14ac:dyDescent="0.25">
      <c r="K29971" s="133"/>
    </row>
    <row r="29972" spans="11:11" x14ac:dyDescent="0.25">
      <c r="K29972" s="133"/>
    </row>
    <row r="29973" spans="11:11" x14ac:dyDescent="0.25">
      <c r="K29973" s="133"/>
    </row>
    <row r="29974" spans="11:11" x14ac:dyDescent="0.25">
      <c r="K29974" s="133"/>
    </row>
    <row r="29975" spans="11:11" x14ac:dyDescent="0.25">
      <c r="K29975" s="133"/>
    </row>
    <row r="29976" spans="11:11" x14ac:dyDescent="0.25">
      <c r="K29976" s="133"/>
    </row>
    <row r="29977" spans="11:11" x14ac:dyDescent="0.25">
      <c r="K29977" s="133"/>
    </row>
    <row r="29978" spans="11:11" x14ac:dyDescent="0.25">
      <c r="K29978" s="133"/>
    </row>
    <row r="29979" spans="11:11" x14ac:dyDescent="0.25">
      <c r="K29979" s="133"/>
    </row>
    <row r="29980" spans="11:11" x14ac:dyDescent="0.25">
      <c r="K29980" s="133"/>
    </row>
    <row r="29981" spans="11:11" x14ac:dyDescent="0.25">
      <c r="K29981" s="133"/>
    </row>
    <row r="29982" spans="11:11" x14ac:dyDescent="0.25">
      <c r="K29982" s="133"/>
    </row>
    <row r="29983" spans="11:11" x14ac:dyDescent="0.25">
      <c r="K29983" s="133"/>
    </row>
    <row r="29984" spans="11:11" x14ac:dyDescent="0.25">
      <c r="K29984" s="133"/>
    </row>
    <row r="29985" spans="11:11" x14ac:dyDescent="0.25">
      <c r="K29985" s="133"/>
    </row>
    <row r="29986" spans="11:11" x14ac:dyDescent="0.25">
      <c r="K29986" s="133"/>
    </row>
    <row r="29987" spans="11:11" x14ac:dyDescent="0.25">
      <c r="K29987" s="133"/>
    </row>
    <row r="29988" spans="11:11" x14ac:dyDescent="0.25">
      <c r="K29988" s="133"/>
    </row>
    <row r="29989" spans="11:11" x14ac:dyDescent="0.25">
      <c r="K29989" s="133"/>
    </row>
    <row r="29990" spans="11:11" x14ac:dyDescent="0.25">
      <c r="K29990" s="133"/>
    </row>
    <row r="29991" spans="11:11" x14ac:dyDescent="0.25">
      <c r="K29991" s="133"/>
    </row>
    <row r="29992" spans="11:11" x14ac:dyDescent="0.25">
      <c r="K29992" s="133"/>
    </row>
    <row r="29993" spans="11:11" x14ac:dyDescent="0.25">
      <c r="K29993" s="133"/>
    </row>
    <row r="29994" spans="11:11" x14ac:dyDescent="0.25">
      <c r="K29994" s="133"/>
    </row>
    <row r="29995" spans="11:11" x14ac:dyDescent="0.25">
      <c r="K29995" s="133"/>
    </row>
    <row r="29996" spans="11:11" x14ac:dyDescent="0.25">
      <c r="K29996" s="133"/>
    </row>
    <row r="29997" spans="11:11" x14ac:dyDescent="0.25">
      <c r="K29997" s="133"/>
    </row>
    <row r="29998" spans="11:11" x14ac:dyDescent="0.25">
      <c r="K29998" s="133"/>
    </row>
    <row r="29999" spans="11:11" x14ac:dyDescent="0.25">
      <c r="K29999" s="133"/>
    </row>
    <row r="30000" spans="11:11" x14ac:dyDescent="0.25">
      <c r="K30000" s="133"/>
    </row>
    <row r="30001" spans="11:11" x14ac:dyDescent="0.25">
      <c r="K30001" s="133"/>
    </row>
    <row r="30002" spans="11:11" x14ac:dyDescent="0.25">
      <c r="K30002" s="133"/>
    </row>
    <row r="30003" spans="11:11" x14ac:dyDescent="0.25">
      <c r="K30003" s="133"/>
    </row>
    <row r="30004" spans="11:11" x14ac:dyDescent="0.25">
      <c r="K30004" s="133"/>
    </row>
    <row r="30005" spans="11:11" x14ac:dyDescent="0.25">
      <c r="K30005" s="133"/>
    </row>
    <row r="30006" spans="11:11" x14ac:dyDescent="0.25">
      <c r="K30006" s="133"/>
    </row>
    <row r="30007" spans="11:11" x14ac:dyDescent="0.25">
      <c r="K30007" s="133"/>
    </row>
    <row r="30008" spans="11:11" x14ac:dyDescent="0.25">
      <c r="K30008" s="133"/>
    </row>
    <row r="30009" spans="11:11" x14ac:dyDescent="0.25">
      <c r="K30009" s="133"/>
    </row>
    <row r="30010" spans="11:11" x14ac:dyDescent="0.25">
      <c r="K30010" s="133"/>
    </row>
    <row r="30011" spans="11:11" x14ac:dyDescent="0.25">
      <c r="K30011" s="133"/>
    </row>
    <row r="30012" spans="11:11" x14ac:dyDescent="0.25">
      <c r="K30012" s="133"/>
    </row>
    <row r="30013" spans="11:11" x14ac:dyDescent="0.25">
      <c r="K30013" s="133"/>
    </row>
    <row r="30014" spans="11:11" x14ac:dyDescent="0.25">
      <c r="K30014" s="133"/>
    </row>
    <row r="30015" spans="11:11" x14ac:dyDescent="0.25">
      <c r="K30015" s="133"/>
    </row>
    <row r="30016" spans="11:11" x14ac:dyDescent="0.25">
      <c r="K30016" s="133"/>
    </row>
    <row r="30017" spans="11:11" x14ac:dyDescent="0.25">
      <c r="K30017" s="133"/>
    </row>
    <row r="30018" spans="11:11" x14ac:dyDescent="0.25">
      <c r="K30018" s="133"/>
    </row>
    <row r="30019" spans="11:11" x14ac:dyDescent="0.25">
      <c r="K30019" s="133"/>
    </row>
    <row r="30020" spans="11:11" x14ac:dyDescent="0.25">
      <c r="K30020" s="133"/>
    </row>
    <row r="30021" spans="11:11" x14ac:dyDescent="0.25">
      <c r="K30021" s="133"/>
    </row>
    <row r="30022" spans="11:11" x14ac:dyDescent="0.25">
      <c r="K30022" s="133"/>
    </row>
    <row r="30023" spans="11:11" x14ac:dyDescent="0.25">
      <c r="K30023" s="133"/>
    </row>
    <row r="30024" spans="11:11" x14ac:dyDescent="0.25">
      <c r="K30024" s="133"/>
    </row>
    <row r="30025" spans="11:11" x14ac:dyDescent="0.25">
      <c r="K30025" s="133"/>
    </row>
    <row r="30026" spans="11:11" x14ac:dyDescent="0.25">
      <c r="K30026" s="133"/>
    </row>
    <row r="30027" spans="11:11" x14ac:dyDescent="0.25">
      <c r="K30027" s="133"/>
    </row>
    <row r="30028" spans="11:11" x14ac:dyDescent="0.25">
      <c r="K30028" s="133"/>
    </row>
    <row r="30029" spans="11:11" x14ac:dyDescent="0.25">
      <c r="K30029" s="133"/>
    </row>
    <row r="30030" spans="11:11" x14ac:dyDescent="0.25">
      <c r="K30030" s="133"/>
    </row>
    <row r="30031" spans="11:11" x14ac:dyDescent="0.25">
      <c r="K30031" s="133"/>
    </row>
    <row r="30032" spans="11:11" x14ac:dyDescent="0.25">
      <c r="K30032" s="133"/>
    </row>
    <row r="30033" spans="11:11" x14ac:dyDescent="0.25">
      <c r="K30033" s="133"/>
    </row>
    <row r="30034" spans="11:11" x14ac:dyDescent="0.25">
      <c r="K30034" s="133"/>
    </row>
    <row r="30035" spans="11:11" x14ac:dyDescent="0.25">
      <c r="K30035" s="133"/>
    </row>
    <row r="30036" spans="11:11" x14ac:dyDescent="0.25">
      <c r="K30036" s="133"/>
    </row>
    <row r="30037" spans="11:11" x14ac:dyDescent="0.25">
      <c r="K30037" s="133"/>
    </row>
    <row r="30038" spans="11:11" x14ac:dyDescent="0.25">
      <c r="K30038" s="133"/>
    </row>
    <row r="30039" spans="11:11" x14ac:dyDescent="0.25">
      <c r="K30039" s="133"/>
    </row>
    <row r="30040" spans="11:11" x14ac:dyDescent="0.25">
      <c r="K30040" s="133"/>
    </row>
    <row r="30041" spans="11:11" x14ac:dyDescent="0.25">
      <c r="K30041" s="133"/>
    </row>
    <row r="30042" spans="11:11" x14ac:dyDescent="0.25">
      <c r="K30042" s="133"/>
    </row>
    <row r="30043" spans="11:11" x14ac:dyDescent="0.25">
      <c r="K30043" s="133"/>
    </row>
    <row r="30044" spans="11:11" x14ac:dyDescent="0.25">
      <c r="K30044" s="133"/>
    </row>
    <row r="30045" spans="11:11" x14ac:dyDescent="0.25">
      <c r="K30045" s="133"/>
    </row>
    <row r="30046" spans="11:11" x14ac:dyDescent="0.25">
      <c r="K30046" s="133"/>
    </row>
    <row r="30047" spans="11:11" x14ac:dyDescent="0.25">
      <c r="K30047" s="133"/>
    </row>
    <row r="30048" spans="11:11" x14ac:dyDescent="0.25">
      <c r="K30048" s="133"/>
    </row>
    <row r="30049" spans="11:11" x14ac:dyDescent="0.25">
      <c r="K30049" s="133"/>
    </row>
    <row r="30050" spans="11:11" x14ac:dyDescent="0.25">
      <c r="K30050" s="133"/>
    </row>
    <row r="30051" spans="11:11" x14ac:dyDescent="0.25">
      <c r="K30051" s="133"/>
    </row>
    <row r="30052" spans="11:11" x14ac:dyDescent="0.25">
      <c r="K30052" s="133"/>
    </row>
    <row r="30053" spans="11:11" x14ac:dyDescent="0.25">
      <c r="K30053" s="133"/>
    </row>
    <row r="30054" spans="11:11" x14ac:dyDescent="0.25">
      <c r="K30054" s="133"/>
    </row>
    <row r="30055" spans="11:11" x14ac:dyDescent="0.25">
      <c r="K30055" s="133"/>
    </row>
    <row r="30056" spans="11:11" x14ac:dyDescent="0.25">
      <c r="K30056" s="133"/>
    </row>
    <row r="30057" spans="11:11" x14ac:dyDescent="0.25">
      <c r="K30057" s="133"/>
    </row>
    <row r="30058" spans="11:11" x14ac:dyDescent="0.25">
      <c r="K30058" s="133"/>
    </row>
    <row r="30059" spans="11:11" x14ac:dyDescent="0.25">
      <c r="K30059" s="133"/>
    </row>
    <row r="30060" spans="11:11" x14ac:dyDescent="0.25">
      <c r="K30060" s="133"/>
    </row>
    <row r="30061" spans="11:11" x14ac:dyDescent="0.25">
      <c r="K30061" s="133"/>
    </row>
    <row r="30062" spans="11:11" x14ac:dyDescent="0.25">
      <c r="K30062" s="133"/>
    </row>
    <row r="30063" spans="11:11" x14ac:dyDescent="0.25">
      <c r="K30063" s="133"/>
    </row>
    <row r="30064" spans="11:11" x14ac:dyDescent="0.25">
      <c r="K30064" s="133"/>
    </row>
    <row r="30065" spans="11:11" x14ac:dyDescent="0.25">
      <c r="K30065" s="133"/>
    </row>
    <row r="30066" spans="11:11" x14ac:dyDescent="0.25">
      <c r="K30066" s="133"/>
    </row>
    <row r="30067" spans="11:11" x14ac:dyDescent="0.25">
      <c r="K30067" s="133"/>
    </row>
    <row r="30068" spans="11:11" x14ac:dyDescent="0.25">
      <c r="K30068" s="133"/>
    </row>
    <row r="30069" spans="11:11" x14ac:dyDescent="0.25">
      <c r="K30069" s="133"/>
    </row>
    <row r="30070" spans="11:11" x14ac:dyDescent="0.25">
      <c r="K30070" s="133"/>
    </row>
    <row r="30071" spans="11:11" x14ac:dyDescent="0.25">
      <c r="K30071" s="133"/>
    </row>
    <row r="30072" spans="11:11" x14ac:dyDescent="0.25">
      <c r="K30072" s="133"/>
    </row>
    <row r="30073" spans="11:11" x14ac:dyDescent="0.25">
      <c r="K30073" s="133"/>
    </row>
    <row r="30074" spans="11:11" x14ac:dyDescent="0.25">
      <c r="K30074" s="133"/>
    </row>
    <row r="30075" spans="11:11" x14ac:dyDescent="0.25">
      <c r="K30075" s="133"/>
    </row>
    <row r="30076" spans="11:11" x14ac:dyDescent="0.25">
      <c r="K30076" s="133"/>
    </row>
    <row r="30077" spans="11:11" x14ac:dyDescent="0.25">
      <c r="K30077" s="133"/>
    </row>
    <row r="30078" spans="11:11" x14ac:dyDescent="0.25">
      <c r="K30078" s="133"/>
    </row>
    <row r="30079" spans="11:11" x14ac:dyDescent="0.25">
      <c r="K30079" s="133"/>
    </row>
    <row r="30080" spans="11:11" x14ac:dyDescent="0.25">
      <c r="K30080" s="133"/>
    </row>
    <row r="30081" spans="11:11" x14ac:dyDescent="0.25">
      <c r="K30081" s="133"/>
    </row>
    <row r="30082" spans="11:11" x14ac:dyDescent="0.25">
      <c r="K30082" s="133"/>
    </row>
    <row r="30083" spans="11:11" x14ac:dyDescent="0.25">
      <c r="K30083" s="133"/>
    </row>
    <row r="30084" spans="11:11" x14ac:dyDescent="0.25">
      <c r="K30084" s="133"/>
    </row>
    <row r="30085" spans="11:11" x14ac:dyDescent="0.25">
      <c r="K30085" s="133"/>
    </row>
    <row r="30086" spans="11:11" x14ac:dyDescent="0.25">
      <c r="K30086" s="133"/>
    </row>
    <row r="30087" spans="11:11" x14ac:dyDescent="0.25">
      <c r="K30087" s="133"/>
    </row>
    <row r="30088" spans="11:11" x14ac:dyDescent="0.25">
      <c r="K30088" s="133"/>
    </row>
    <row r="30089" spans="11:11" x14ac:dyDescent="0.25">
      <c r="K30089" s="133"/>
    </row>
    <row r="30090" spans="11:11" x14ac:dyDescent="0.25">
      <c r="K30090" s="133"/>
    </row>
    <row r="30091" spans="11:11" x14ac:dyDescent="0.25">
      <c r="K30091" s="133"/>
    </row>
    <row r="30092" spans="11:11" x14ac:dyDescent="0.25">
      <c r="K30092" s="133"/>
    </row>
    <row r="30093" spans="11:11" x14ac:dyDescent="0.25">
      <c r="K30093" s="133"/>
    </row>
    <row r="30094" spans="11:11" x14ac:dyDescent="0.25">
      <c r="K30094" s="133"/>
    </row>
    <row r="30095" spans="11:11" x14ac:dyDescent="0.25">
      <c r="K30095" s="133"/>
    </row>
    <row r="30096" spans="11:11" x14ac:dyDescent="0.25">
      <c r="K30096" s="133"/>
    </row>
    <row r="30097" spans="11:11" x14ac:dyDescent="0.25">
      <c r="K30097" s="133"/>
    </row>
    <row r="30098" spans="11:11" x14ac:dyDescent="0.25">
      <c r="K30098" s="133"/>
    </row>
    <row r="30099" spans="11:11" x14ac:dyDescent="0.25">
      <c r="K30099" s="133"/>
    </row>
    <row r="30100" spans="11:11" x14ac:dyDescent="0.25">
      <c r="K30100" s="133"/>
    </row>
    <row r="30101" spans="11:11" x14ac:dyDescent="0.25">
      <c r="K30101" s="133"/>
    </row>
    <row r="30102" spans="11:11" x14ac:dyDescent="0.25">
      <c r="K30102" s="133"/>
    </row>
    <row r="30103" spans="11:11" x14ac:dyDescent="0.25">
      <c r="K30103" s="133"/>
    </row>
    <row r="30104" spans="11:11" x14ac:dyDescent="0.25">
      <c r="K30104" s="133"/>
    </row>
    <row r="30105" spans="11:11" x14ac:dyDescent="0.25">
      <c r="K30105" s="133"/>
    </row>
    <row r="30106" spans="11:11" x14ac:dyDescent="0.25">
      <c r="K30106" s="133"/>
    </row>
    <row r="30107" spans="11:11" x14ac:dyDescent="0.25">
      <c r="K30107" s="133"/>
    </row>
    <row r="30108" spans="11:11" x14ac:dyDescent="0.25">
      <c r="K30108" s="133"/>
    </row>
    <row r="30109" spans="11:11" x14ac:dyDescent="0.25">
      <c r="K30109" s="133"/>
    </row>
    <row r="30110" spans="11:11" x14ac:dyDescent="0.25">
      <c r="K30110" s="133"/>
    </row>
    <row r="30111" spans="11:11" x14ac:dyDescent="0.25">
      <c r="K30111" s="133"/>
    </row>
    <row r="30112" spans="11:11" x14ac:dyDescent="0.25">
      <c r="K30112" s="133"/>
    </row>
    <row r="30113" spans="11:11" x14ac:dyDescent="0.25">
      <c r="K30113" s="133"/>
    </row>
    <row r="30114" spans="11:11" x14ac:dyDescent="0.25">
      <c r="K30114" s="133"/>
    </row>
    <row r="30115" spans="11:11" x14ac:dyDescent="0.25">
      <c r="K30115" s="133"/>
    </row>
    <row r="30116" spans="11:11" x14ac:dyDescent="0.25">
      <c r="K30116" s="133"/>
    </row>
    <row r="30117" spans="11:11" x14ac:dyDescent="0.25">
      <c r="K30117" s="133"/>
    </row>
    <row r="30118" spans="11:11" x14ac:dyDescent="0.25">
      <c r="K30118" s="133"/>
    </row>
    <row r="30119" spans="11:11" x14ac:dyDescent="0.25">
      <c r="K30119" s="133"/>
    </row>
    <row r="30120" spans="11:11" x14ac:dyDescent="0.25">
      <c r="K30120" s="133"/>
    </row>
    <row r="30121" spans="11:11" x14ac:dyDescent="0.25">
      <c r="K30121" s="133"/>
    </row>
    <row r="30122" spans="11:11" x14ac:dyDescent="0.25">
      <c r="K30122" s="133"/>
    </row>
    <row r="30123" spans="11:11" x14ac:dyDescent="0.25">
      <c r="K30123" s="133"/>
    </row>
    <row r="30124" spans="11:11" x14ac:dyDescent="0.25">
      <c r="K30124" s="133"/>
    </row>
    <row r="30125" spans="11:11" x14ac:dyDescent="0.25">
      <c r="K30125" s="133"/>
    </row>
    <row r="30126" spans="11:11" x14ac:dyDescent="0.25">
      <c r="K30126" s="133"/>
    </row>
    <row r="30127" spans="11:11" x14ac:dyDescent="0.25">
      <c r="K30127" s="133"/>
    </row>
    <row r="30128" spans="11:11" x14ac:dyDescent="0.25">
      <c r="K30128" s="133"/>
    </row>
    <row r="30129" spans="11:11" x14ac:dyDescent="0.25">
      <c r="K30129" s="133"/>
    </row>
    <row r="30130" spans="11:11" x14ac:dyDescent="0.25">
      <c r="K30130" s="133"/>
    </row>
    <row r="30131" spans="11:11" x14ac:dyDescent="0.25">
      <c r="K30131" s="133"/>
    </row>
    <row r="30132" spans="11:11" x14ac:dyDescent="0.25">
      <c r="K30132" s="133"/>
    </row>
    <row r="30133" spans="11:11" x14ac:dyDescent="0.25">
      <c r="K30133" s="133"/>
    </row>
    <row r="30134" spans="11:11" x14ac:dyDescent="0.25">
      <c r="K30134" s="133"/>
    </row>
    <row r="30135" spans="11:11" x14ac:dyDescent="0.25">
      <c r="K30135" s="133"/>
    </row>
    <row r="30136" spans="11:11" x14ac:dyDescent="0.25">
      <c r="K30136" s="133"/>
    </row>
    <row r="30137" spans="11:11" x14ac:dyDescent="0.25">
      <c r="K30137" s="133"/>
    </row>
    <row r="30138" spans="11:11" x14ac:dyDescent="0.25">
      <c r="K30138" s="133"/>
    </row>
    <row r="30139" spans="11:11" x14ac:dyDescent="0.25">
      <c r="K30139" s="133"/>
    </row>
    <row r="30140" spans="11:11" x14ac:dyDescent="0.25">
      <c r="K30140" s="133"/>
    </row>
    <row r="30141" spans="11:11" x14ac:dyDescent="0.25">
      <c r="K30141" s="133"/>
    </row>
    <row r="30142" spans="11:11" x14ac:dyDescent="0.25">
      <c r="K30142" s="133"/>
    </row>
    <row r="30143" spans="11:11" x14ac:dyDescent="0.25">
      <c r="K30143" s="133"/>
    </row>
    <row r="30144" spans="11:11" x14ac:dyDescent="0.25">
      <c r="K30144" s="133"/>
    </row>
    <row r="30145" spans="11:11" x14ac:dyDescent="0.25">
      <c r="K30145" s="133"/>
    </row>
    <row r="30146" spans="11:11" x14ac:dyDescent="0.25">
      <c r="K30146" s="133"/>
    </row>
    <row r="30147" spans="11:11" x14ac:dyDescent="0.25">
      <c r="K30147" s="133"/>
    </row>
    <row r="30148" spans="11:11" x14ac:dyDescent="0.25">
      <c r="K30148" s="133"/>
    </row>
    <row r="30149" spans="11:11" x14ac:dyDescent="0.25">
      <c r="K30149" s="133"/>
    </row>
    <row r="30150" spans="11:11" x14ac:dyDescent="0.25">
      <c r="K30150" s="133"/>
    </row>
    <row r="30151" spans="11:11" x14ac:dyDescent="0.25">
      <c r="K30151" s="133"/>
    </row>
    <row r="30152" spans="11:11" x14ac:dyDescent="0.25">
      <c r="K30152" s="133"/>
    </row>
    <row r="30153" spans="11:11" x14ac:dyDescent="0.25">
      <c r="K30153" s="133"/>
    </row>
    <row r="30154" spans="11:11" x14ac:dyDescent="0.25">
      <c r="K30154" s="133"/>
    </row>
    <row r="30155" spans="11:11" x14ac:dyDescent="0.25">
      <c r="K30155" s="133"/>
    </row>
    <row r="30156" spans="11:11" x14ac:dyDescent="0.25">
      <c r="K30156" s="133"/>
    </row>
    <row r="30157" spans="11:11" x14ac:dyDescent="0.25">
      <c r="K30157" s="133"/>
    </row>
    <row r="30158" spans="11:11" x14ac:dyDescent="0.25">
      <c r="K30158" s="133"/>
    </row>
    <row r="30159" spans="11:11" x14ac:dyDescent="0.25">
      <c r="K30159" s="133"/>
    </row>
    <row r="30160" spans="11:11" x14ac:dyDescent="0.25">
      <c r="K30160" s="133"/>
    </row>
    <row r="30161" spans="11:11" x14ac:dyDescent="0.25">
      <c r="K30161" s="133"/>
    </row>
    <row r="30162" spans="11:11" x14ac:dyDescent="0.25">
      <c r="K30162" s="133"/>
    </row>
    <row r="30163" spans="11:11" x14ac:dyDescent="0.25">
      <c r="K30163" s="133"/>
    </row>
    <row r="30164" spans="11:11" x14ac:dyDescent="0.25">
      <c r="K30164" s="133"/>
    </row>
    <row r="30165" spans="11:11" x14ac:dyDescent="0.25">
      <c r="K30165" s="133"/>
    </row>
    <row r="30166" spans="11:11" x14ac:dyDescent="0.25">
      <c r="K30166" s="133"/>
    </row>
    <row r="30167" spans="11:11" x14ac:dyDescent="0.25">
      <c r="K30167" s="133"/>
    </row>
    <row r="30168" spans="11:11" x14ac:dyDescent="0.25">
      <c r="K30168" s="133"/>
    </row>
    <row r="30169" spans="11:11" x14ac:dyDescent="0.25">
      <c r="K30169" s="133"/>
    </row>
    <row r="30170" spans="11:11" x14ac:dyDescent="0.25">
      <c r="K30170" s="133"/>
    </row>
    <row r="30171" spans="11:11" x14ac:dyDescent="0.25">
      <c r="K30171" s="133"/>
    </row>
    <row r="30172" spans="11:11" x14ac:dyDescent="0.25">
      <c r="K30172" s="133"/>
    </row>
    <row r="30173" spans="11:11" x14ac:dyDescent="0.25">
      <c r="K30173" s="133"/>
    </row>
    <row r="30174" spans="11:11" x14ac:dyDescent="0.25">
      <c r="K30174" s="133"/>
    </row>
    <row r="30175" spans="11:11" x14ac:dyDescent="0.25">
      <c r="K30175" s="133"/>
    </row>
    <row r="30176" spans="11:11" x14ac:dyDescent="0.25">
      <c r="K30176" s="133"/>
    </row>
    <row r="30177" spans="11:11" x14ac:dyDescent="0.25">
      <c r="K30177" s="133"/>
    </row>
    <row r="30178" spans="11:11" x14ac:dyDescent="0.25">
      <c r="K30178" s="133"/>
    </row>
    <row r="30179" spans="11:11" x14ac:dyDescent="0.25">
      <c r="K30179" s="133"/>
    </row>
    <row r="30180" spans="11:11" x14ac:dyDescent="0.25">
      <c r="K30180" s="133"/>
    </row>
    <row r="30181" spans="11:11" x14ac:dyDescent="0.25">
      <c r="K30181" s="133"/>
    </row>
    <row r="30182" spans="11:11" x14ac:dyDescent="0.25">
      <c r="K30182" s="133"/>
    </row>
    <row r="30183" spans="11:11" x14ac:dyDescent="0.25">
      <c r="K30183" s="133"/>
    </row>
    <row r="30184" spans="11:11" x14ac:dyDescent="0.25">
      <c r="K30184" s="133"/>
    </row>
    <row r="30185" spans="11:11" x14ac:dyDescent="0.25">
      <c r="K30185" s="133"/>
    </row>
    <row r="30186" spans="11:11" x14ac:dyDescent="0.25">
      <c r="K30186" s="133"/>
    </row>
    <row r="30187" spans="11:11" x14ac:dyDescent="0.25">
      <c r="K30187" s="133"/>
    </row>
    <row r="30188" spans="11:11" x14ac:dyDescent="0.25">
      <c r="K30188" s="133"/>
    </row>
    <row r="30189" spans="11:11" x14ac:dyDescent="0.25">
      <c r="K30189" s="133"/>
    </row>
    <row r="30190" spans="11:11" x14ac:dyDescent="0.25">
      <c r="K30190" s="133"/>
    </row>
    <row r="30191" spans="11:11" x14ac:dyDescent="0.25">
      <c r="K30191" s="133"/>
    </row>
    <row r="30192" spans="11:11" x14ac:dyDescent="0.25">
      <c r="K30192" s="133"/>
    </row>
    <row r="30193" spans="11:11" x14ac:dyDescent="0.25">
      <c r="K30193" s="133"/>
    </row>
    <row r="30194" spans="11:11" x14ac:dyDescent="0.25">
      <c r="K30194" s="133"/>
    </row>
    <row r="30195" spans="11:11" x14ac:dyDescent="0.25">
      <c r="K30195" s="133"/>
    </row>
    <row r="30196" spans="11:11" x14ac:dyDescent="0.25">
      <c r="K30196" s="133"/>
    </row>
    <row r="30197" spans="11:11" x14ac:dyDescent="0.25">
      <c r="K30197" s="133"/>
    </row>
    <row r="30198" spans="11:11" x14ac:dyDescent="0.25">
      <c r="K30198" s="133"/>
    </row>
    <row r="30199" spans="11:11" x14ac:dyDescent="0.25">
      <c r="K30199" s="133"/>
    </row>
    <row r="30200" spans="11:11" x14ac:dyDescent="0.25">
      <c r="K30200" s="133"/>
    </row>
    <row r="30201" spans="11:11" x14ac:dyDescent="0.25">
      <c r="K30201" s="133"/>
    </row>
    <row r="30202" spans="11:11" x14ac:dyDescent="0.25">
      <c r="K30202" s="133"/>
    </row>
    <row r="30203" spans="11:11" x14ac:dyDescent="0.25">
      <c r="K30203" s="133"/>
    </row>
    <row r="30204" spans="11:11" x14ac:dyDescent="0.25">
      <c r="K30204" s="133"/>
    </row>
    <row r="30205" spans="11:11" x14ac:dyDescent="0.25">
      <c r="K30205" s="133"/>
    </row>
    <row r="30206" spans="11:11" x14ac:dyDescent="0.25">
      <c r="K30206" s="133"/>
    </row>
    <row r="30207" spans="11:11" x14ac:dyDescent="0.25">
      <c r="K30207" s="133"/>
    </row>
    <row r="30208" spans="11:11" x14ac:dyDescent="0.25">
      <c r="K30208" s="133"/>
    </row>
    <row r="30209" spans="11:11" x14ac:dyDescent="0.25">
      <c r="K30209" s="133"/>
    </row>
    <row r="30210" spans="11:11" x14ac:dyDescent="0.25">
      <c r="K30210" s="133"/>
    </row>
    <row r="30211" spans="11:11" x14ac:dyDescent="0.25">
      <c r="K30211" s="133"/>
    </row>
    <row r="30212" spans="11:11" x14ac:dyDescent="0.25">
      <c r="K30212" s="133"/>
    </row>
    <row r="30213" spans="11:11" x14ac:dyDescent="0.25">
      <c r="K30213" s="133"/>
    </row>
    <row r="30214" spans="11:11" x14ac:dyDescent="0.25">
      <c r="K30214" s="133"/>
    </row>
    <row r="30215" spans="11:11" x14ac:dyDescent="0.25">
      <c r="K30215" s="133"/>
    </row>
    <row r="30216" spans="11:11" x14ac:dyDescent="0.25">
      <c r="K30216" s="133"/>
    </row>
    <row r="30217" spans="11:11" x14ac:dyDescent="0.25">
      <c r="K30217" s="133"/>
    </row>
    <row r="30218" spans="11:11" x14ac:dyDescent="0.25">
      <c r="K30218" s="133"/>
    </row>
    <row r="30219" spans="11:11" x14ac:dyDescent="0.25">
      <c r="K30219" s="133"/>
    </row>
    <row r="30220" spans="11:11" x14ac:dyDescent="0.25">
      <c r="K30220" s="133"/>
    </row>
    <row r="30221" spans="11:11" x14ac:dyDescent="0.25">
      <c r="K30221" s="133"/>
    </row>
    <row r="30222" spans="11:11" x14ac:dyDescent="0.25">
      <c r="K30222" s="133"/>
    </row>
    <row r="30223" spans="11:11" x14ac:dyDescent="0.25">
      <c r="K30223" s="133"/>
    </row>
    <row r="30224" spans="11:11" x14ac:dyDescent="0.25">
      <c r="K30224" s="133"/>
    </row>
    <row r="30225" spans="11:11" x14ac:dyDescent="0.25">
      <c r="K30225" s="133"/>
    </row>
    <row r="30226" spans="11:11" x14ac:dyDescent="0.25">
      <c r="K30226" s="133"/>
    </row>
    <row r="30227" spans="11:11" x14ac:dyDescent="0.25">
      <c r="K30227" s="133"/>
    </row>
    <row r="30228" spans="11:11" x14ac:dyDescent="0.25">
      <c r="K30228" s="133"/>
    </row>
    <row r="30229" spans="11:11" x14ac:dyDescent="0.25">
      <c r="K30229" s="133"/>
    </row>
    <row r="30230" spans="11:11" x14ac:dyDescent="0.25">
      <c r="K30230" s="133"/>
    </row>
    <row r="30231" spans="11:11" x14ac:dyDescent="0.25">
      <c r="K30231" s="133"/>
    </row>
    <row r="30232" spans="11:11" x14ac:dyDescent="0.25">
      <c r="K30232" s="133"/>
    </row>
    <row r="30233" spans="11:11" x14ac:dyDescent="0.25">
      <c r="K30233" s="133"/>
    </row>
    <row r="30234" spans="11:11" x14ac:dyDescent="0.25">
      <c r="K30234" s="133"/>
    </row>
    <row r="30235" spans="11:11" x14ac:dyDescent="0.25">
      <c r="K30235" s="133"/>
    </row>
    <row r="30236" spans="11:11" x14ac:dyDescent="0.25">
      <c r="K30236" s="133"/>
    </row>
    <row r="30237" spans="11:11" x14ac:dyDescent="0.25">
      <c r="K30237" s="133"/>
    </row>
    <row r="30238" spans="11:11" x14ac:dyDescent="0.25">
      <c r="K30238" s="133"/>
    </row>
    <row r="30239" spans="11:11" x14ac:dyDescent="0.25">
      <c r="K30239" s="133"/>
    </row>
    <row r="30240" spans="11:11" x14ac:dyDescent="0.25">
      <c r="K30240" s="133"/>
    </row>
    <row r="30241" spans="11:11" x14ac:dyDescent="0.25">
      <c r="K30241" s="133"/>
    </row>
    <row r="30242" spans="11:11" x14ac:dyDescent="0.25">
      <c r="K30242" s="133"/>
    </row>
    <row r="30243" spans="11:11" x14ac:dyDescent="0.25">
      <c r="K30243" s="133"/>
    </row>
    <row r="30244" spans="11:11" x14ac:dyDescent="0.25">
      <c r="K30244" s="133"/>
    </row>
    <row r="30245" spans="11:11" x14ac:dyDescent="0.25">
      <c r="K30245" s="133"/>
    </row>
    <row r="30246" spans="11:11" x14ac:dyDescent="0.25">
      <c r="K30246" s="133"/>
    </row>
    <row r="30247" spans="11:11" x14ac:dyDescent="0.25">
      <c r="K30247" s="133"/>
    </row>
    <row r="30248" spans="11:11" x14ac:dyDescent="0.25">
      <c r="K30248" s="133"/>
    </row>
    <row r="30249" spans="11:11" x14ac:dyDescent="0.25">
      <c r="K30249" s="133"/>
    </row>
    <row r="30250" spans="11:11" x14ac:dyDescent="0.25">
      <c r="K30250" s="133"/>
    </row>
    <row r="30251" spans="11:11" x14ac:dyDescent="0.25">
      <c r="K30251" s="133"/>
    </row>
    <row r="30252" spans="11:11" x14ac:dyDescent="0.25">
      <c r="K30252" s="133"/>
    </row>
    <row r="30253" spans="11:11" x14ac:dyDescent="0.25">
      <c r="K30253" s="133"/>
    </row>
    <row r="30254" spans="11:11" x14ac:dyDescent="0.25">
      <c r="K30254" s="133"/>
    </row>
    <row r="30255" spans="11:11" x14ac:dyDescent="0.25">
      <c r="K30255" s="133"/>
    </row>
    <row r="30256" spans="11:11" x14ac:dyDescent="0.25">
      <c r="K30256" s="133"/>
    </row>
    <row r="30257" spans="11:11" x14ac:dyDescent="0.25">
      <c r="K30257" s="133"/>
    </row>
    <row r="30258" spans="11:11" x14ac:dyDescent="0.25">
      <c r="K30258" s="133"/>
    </row>
    <row r="30259" spans="11:11" x14ac:dyDescent="0.25">
      <c r="K30259" s="133"/>
    </row>
    <row r="30260" spans="11:11" x14ac:dyDescent="0.25">
      <c r="K30260" s="133"/>
    </row>
    <row r="30261" spans="11:11" x14ac:dyDescent="0.25">
      <c r="K30261" s="133"/>
    </row>
    <row r="30262" spans="11:11" x14ac:dyDescent="0.25">
      <c r="K30262" s="133"/>
    </row>
    <row r="30263" spans="11:11" x14ac:dyDescent="0.25">
      <c r="K30263" s="133"/>
    </row>
    <row r="30264" spans="11:11" x14ac:dyDescent="0.25">
      <c r="K30264" s="133"/>
    </row>
    <row r="30265" spans="11:11" x14ac:dyDescent="0.25">
      <c r="K30265" s="133"/>
    </row>
    <row r="30266" spans="11:11" x14ac:dyDescent="0.25">
      <c r="K30266" s="133"/>
    </row>
    <row r="30267" spans="11:11" x14ac:dyDescent="0.25">
      <c r="K30267" s="133"/>
    </row>
    <row r="30268" spans="11:11" x14ac:dyDescent="0.25">
      <c r="K30268" s="133"/>
    </row>
    <row r="30269" spans="11:11" x14ac:dyDescent="0.25">
      <c r="K30269" s="133"/>
    </row>
    <row r="30270" spans="11:11" x14ac:dyDescent="0.25">
      <c r="K30270" s="133"/>
    </row>
    <row r="30271" spans="11:11" x14ac:dyDescent="0.25">
      <c r="K30271" s="133"/>
    </row>
    <row r="30272" spans="11:11" x14ac:dyDescent="0.25">
      <c r="K30272" s="133"/>
    </row>
    <row r="30273" spans="11:11" x14ac:dyDescent="0.25">
      <c r="K30273" s="133"/>
    </row>
    <row r="30274" spans="11:11" x14ac:dyDescent="0.25">
      <c r="K30274" s="133"/>
    </row>
    <row r="30275" spans="11:11" x14ac:dyDescent="0.25">
      <c r="K30275" s="133"/>
    </row>
    <row r="30276" spans="11:11" x14ac:dyDescent="0.25">
      <c r="K30276" s="133"/>
    </row>
    <row r="30277" spans="11:11" x14ac:dyDescent="0.25">
      <c r="K30277" s="133"/>
    </row>
    <row r="30278" spans="11:11" x14ac:dyDescent="0.25">
      <c r="K30278" s="133"/>
    </row>
    <row r="30279" spans="11:11" x14ac:dyDescent="0.25">
      <c r="K30279" s="133"/>
    </row>
    <row r="30280" spans="11:11" x14ac:dyDescent="0.25">
      <c r="K30280" s="133"/>
    </row>
    <row r="30281" spans="11:11" x14ac:dyDescent="0.25">
      <c r="K30281" s="133"/>
    </row>
    <row r="30282" spans="11:11" x14ac:dyDescent="0.25">
      <c r="K30282" s="133"/>
    </row>
    <row r="30283" spans="11:11" x14ac:dyDescent="0.25">
      <c r="K30283" s="133"/>
    </row>
    <row r="30284" spans="11:11" x14ac:dyDescent="0.25">
      <c r="K30284" s="133"/>
    </row>
    <row r="30285" spans="11:11" x14ac:dyDescent="0.25">
      <c r="K30285" s="133"/>
    </row>
    <row r="30286" spans="11:11" x14ac:dyDescent="0.25">
      <c r="K30286" s="133"/>
    </row>
    <row r="30287" spans="11:11" x14ac:dyDescent="0.25">
      <c r="K30287" s="133"/>
    </row>
    <row r="30288" spans="11:11" x14ac:dyDescent="0.25">
      <c r="K30288" s="133"/>
    </row>
    <row r="30289" spans="11:11" x14ac:dyDescent="0.25">
      <c r="K30289" s="133"/>
    </row>
    <row r="30290" spans="11:11" x14ac:dyDescent="0.25">
      <c r="K30290" s="133"/>
    </row>
    <row r="30291" spans="11:11" x14ac:dyDescent="0.25">
      <c r="K30291" s="133"/>
    </row>
    <row r="30292" spans="11:11" x14ac:dyDescent="0.25">
      <c r="K30292" s="133"/>
    </row>
    <row r="30293" spans="11:11" x14ac:dyDescent="0.25">
      <c r="K30293" s="133"/>
    </row>
    <row r="30294" spans="11:11" x14ac:dyDescent="0.25">
      <c r="K30294" s="133"/>
    </row>
    <row r="30295" spans="11:11" x14ac:dyDescent="0.25">
      <c r="K30295" s="133"/>
    </row>
    <row r="30296" spans="11:11" x14ac:dyDescent="0.25">
      <c r="K30296" s="133"/>
    </row>
    <row r="30297" spans="11:11" x14ac:dyDescent="0.25">
      <c r="K30297" s="133"/>
    </row>
    <row r="30298" spans="11:11" x14ac:dyDescent="0.25">
      <c r="K30298" s="133"/>
    </row>
    <row r="30299" spans="11:11" x14ac:dyDescent="0.25">
      <c r="K30299" s="133"/>
    </row>
    <row r="30300" spans="11:11" x14ac:dyDescent="0.25">
      <c r="K30300" s="133"/>
    </row>
    <row r="30301" spans="11:11" x14ac:dyDescent="0.25">
      <c r="K30301" s="133"/>
    </row>
    <row r="30302" spans="11:11" x14ac:dyDescent="0.25">
      <c r="K30302" s="133"/>
    </row>
    <row r="30303" spans="11:11" x14ac:dyDescent="0.25">
      <c r="K30303" s="133"/>
    </row>
    <row r="30304" spans="11:11" x14ac:dyDescent="0.25">
      <c r="K30304" s="133"/>
    </row>
    <row r="30305" spans="11:11" x14ac:dyDescent="0.25">
      <c r="K30305" s="133"/>
    </row>
    <row r="30306" spans="11:11" x14ac:dyDescent="0.25">
      <c r="K30306" s="133"/>
    </row>
    <row r="30307" spans="11:11" x14ac:dyDescent="0.25">
      <c r="K30307" s="133"/>
    </row>
    <row r="30308" spans="11:11" x14ac:dyDescent="0.25">
      <c r="K30308" s="133"/>
    </row>
    <row r="30309" spans="11:11" x14ac:dyDescent="0.25">
      <c r="K30309" s="133"/>
    </row>
    <row r="30310" spans="11:11" x14ac:dyDescent="0.25">
      <c r="K30310" s="133"/>
    </row>
    <row r="30311" spans="11:11" x14ac:dyDescent="0.25">
      <c r="K30311" s="133"/>
    </row>
    <row r="30312" spans="11:11" x14ac:dyDescent="0.25">
      <c r="K30312" s="133"/>
    </row>
    <row r="30313" spans="11:11" x14ac:dyDescent="0.25">
      <c r="K30313" s="133"/>
    </row>
    <row r="30314" spans="11:11" x14ac:dyDescent="0.25">
      <c r="K30314" s="133"/>
    </row>
    <row r="30315" spans="11:11" x14ac:dyDescent="0.25">
      <c r="K30315" s="133"/>
    </row>
    <row r="30316" spans="11:11" x14ac:dyDescent="0.25">
      <c r="K30316" s="133"/>
    </row>
    <row r="30317" spans="11:11" x14ac:dyDescent="0.25">
      <c r="K30317" s="133"/>
    </row>
    <row r="30318" spans="11:11" x14ac:dyDescent="0.25">
      <c r="K30318" s="133"/>
    </row>
    <row r="30319" spans="11:11" x14ac:dyDescent="0.25">
      <c r="K30319" s="133"/>
    </row>
    <row r="30320" spans="11:11" x14ac:dyDescent="0.25">
      <c r="K30320" s="133"/>
    </row>
    <row r="30321" spans="11:11" x14ac:dyDescent="0.25">
      <c r="K30321" s="133"/>
    </row>
    <row r="30322" spans="11:11" x14ac:dyDescent="0.25">
      <c r="K30322" s="133"/>
    </row>
    <row r="30323" spans="11:11" x14ac:dyDescent="0.25">
      <c r="K30323" s="133"/>
    </row>
    <row r="30324" spans="11:11" x14ac:dyDescent="0.25">
      <c r="K30324" s="133"/>
    </row>
    <row r="30325" spans="11:11" x14ac:dyDescent="0.25">
      <c r="K30325" s="133"/>
    </row>
    <row r="30326" spans="11:11" x14ac:dyDescent="0.25">
      <c r="K30326" s="133"/>
    </row>
    <row r="30327" spans="11:11" x14ac:dyDescent="0.25">
      <c r="K30327" s="133"/>
    </row>
    <row r="30328" spans="11:11" x14ac:dyDescent="0.25">
      <c r="K30328" s="133"/>
    </row>
    <row r="30329" spans="11:11" x14ac:dyDescent="0.25">
      <c r="K30329" s="133"/>
    </row>
    <row r="30330" spans="11:11" x14ac:dyDescent="0.25">
      <c r="K30330" s="133"/>
    </row>
    <row r="30331" spans="11:11" x14ac:dyDescent="0.25">
      <c r="K30331" s="133"/>
    </row>
    <row r="30332" spans="11:11" x14ac:dyDescent="0.25">
      <c r="K30332" s="133"/>
    </row>
    <row r="30333" spans="11:11" x14ac:dyDescent="0.25">
      <c r="K30333" s="133"/>
    </row>
    <row r="30334" spans="11:11" x14ac:dyDescent="0.25">
      <c r="K30334" s="133"/>
    </row>
    <row r="30335" spans="11:11" x14ac:dyDescent="0.25">
      <c r="K30335" s="133"/>
    </row>
    <row r="30336" spans="11:11" x14ac:dyDescent="0.25">
      <c r="K30336" s="133"/>
    </row>
    <row r="30337" spans="11:11" x14ac:dyDescent="0.25">
      <c r="K30337" s="133"/>
    </row>
    <row r="30338" spans="11:11" x14ac:dyDescent="0.25">
      <c r="K30338" s="133"/>
    </row>
    <row r="30339" spans="11:11" x14ac:dyDescent="0.25">
      <c r="K30339" s="133"/>
    </row>
    <row r="30340" spans="11:11" x14ac:dyDescent="0.25">
      <c r="K30340" s="133"/>
    </row>
    <row r="30341" spans="11:11" x14ac:dyDescent="0.25">
      <c r="K30341" s="133"/>
    </row>
    <row r="30342" spans="11:11" x14ac:dyDescent="0.25">
      <c r="K30342" s="133"/>
    </row>
    <row r="30343" spans="11:11" x14ac:dyDescent="0.25">
      <c r="K30343" s="133"/>
    </row>
    <row r="30344" spans="11:11" x14ac:dyDescent="0.25">
      <c r="K30344" s="133"/>
    </row>
    <row r="30345" spans="11:11" x14ac:dyDescent="0.25">
      <c r="K30345" s="133"/>
    </row>
    <row r="30346" spans="11:11" x14ac:dyDescent="0.25">
      <c r="K30346" s="133"/>
    </row>
    <row r="30347" spans="11:11" x14ac:dyDescent="0.25">
      <c r="K30347" s="133"/>
    </row>
    <row r="30348" spans="11:11" x14ac:dyDescent="0.25">
      <c r="K30348" s="133"/>
    </row>
    <row r="30349" spans="11:11" x14ac:dyDescent="0.25">
      <c r="K30349" s="133"/>
    </row>
    <row r="30350" spans="11:11" x14ac:dyDescent="0.25">
      <c r="K30350" s="133"/>
    </row>
    <row r="30351" spans="11:11" x14ac:dyDescent="0.25">
      <c r="K30351" s="133"/>
    </row>
    <row r="30352" spans="11:11" x14ac:dyDescent="0.25">
      <c r="K30352" s="133"/>
    </row>
    <row r="30353" spans="11:11" x14ac:dyDescent="0.25">
      <c r="K30353" s="133"/>
    </row>
    <row r="30354" spans="11:11" x14ac:dyDescent="0.25">
      <c r="K30354" s="133"/>
    </row>
    <row r="30355" spans="11:11" x14ac:dyDescent="0.25">
      <c r="K30355" s="133"/>
    </row>
    <row r="30356" spans="11:11" x14ac:dyDescent="0.25">
      <c r="K30356" s="133"/>
    </row>
    <row r="30357" spans="11:11" x14ac:dyDescent="0.25">
      <c r="K30357" s="133"/>
    </row>
    <row r="30358" spans="11:11" x14ac:dyDescent="0.25">
      <c r="K30358" s="133"/>
    </row>
    <row r="30359" spans="11:11" x14ac:dyDescent="0.25">
      <c r="K30359" s="133"/>
    </row>
    <row r="30360" spans="11:11" x14ac:dyDescent="0.25">
      <c r="K30360" s="133"/>
    </row>
    <row r="30361" spans="11:11" x14ac:dyDescent="0.25">
      <c r="K30361" s="133"/>
    </row>
    <row r="30362" spans="11:11" x14ac:dyDescent="0.25">
      <c r="K30362" s="133"/>
    </row>
    <row r="30363" spans="11:11" x14ac:dyDescent="0.25">
      <c r="K30363" s="133"/>
    </row>
    <row r="30364" spans="11:11" x14ac:dyDescent="0.25">
      <c r="K30364" s="133"/>
    </row>
    <row r="30365" spans="11:11" x14ac:dyDescent="0.25">
      <c r="K30365" s="133"/>
    </row>
    <row r="30366" spans="11:11" x14ac:dyDescent="0.25">
      <c r="K30366" s="133"/>
    </row>
    <row r="30367" spans="11:11" x14ac:dyDescent="0.25">
      <c r="K30367" s="133"/>
    </row>
    <row r="30368" spans="11:11" x14ac:dyDescent="0.25">
      <c r="K30368" s="133"/>
    </row>
    <row r="30369" spans="11:11" x14ac:dyDescent="0.25">
      <c r="K30369" s="133"/>
    </row>
    <row r="30370" spans="11:11" x14ac:dyDescent="0.25">
      <c r="K30370" s="133"/>
    </row>
    <row r="30371" spans="11:11" x14ac:dyDescent="0.25">
      <c r="K30371" s="133"/>
    </row>
    <row r="30372" spans="11:11" x14ac:dyDescent="0.25">
      <c r="K30372" s="133"/>
    </row>
    <row r="30373" spans="11:11" x14ac:dyDescent="0.25">
      <c r="K30373" s="133"/>
    </row>
    <row r="30374" spans="11:11" x14ac:dyDescent="0.25">
      <c r="K30374" s="133"/>
    </row>
    <row r="30375" spans="11:11" x14ac:dyDescent="0.25">
      <c r="K30375" s="133"/>
    </row>
    <row r="30376" spans="11:11" x14ac:dyDescent="0.25">
      <c r="K30376" s="133"/>
    </row>
    <row r="30377" spans="11:11" x14ac:dyDescent="0.25">
      <c r="K30377" s="133"/>
    </row>
    <row r="30378" spans="11:11" x14ac:dyDescent="0.25">
      <c r="K30378" s="133"/>
    </row>
    <row r="30379" spans="11:11" x14ac:dyDescent="0.25">
      <c r="K30379" s="133"/>
    </row>
    <row r="30380" spans="11:11" x14ac:dyDescent="0.25">
      <c r="K30380" s="133"/>
    </row>
    <row r="30381" spans="11:11" x14ac:dyDescent="0.25">
      <c r="K30381" s="133"/>
    </row>
    <row r="30382" spans="11:11" x14ac:dyDescent="0.25">
      <c r="K30382" s="133"/>
    </row>
    <row r="30383" spans="11:11" x14ac:dyDescent="0.25">
      <c r="K30383" s="133"/>
    </row>
    <row r="30384" spans="11:11" x14ac:dyDescent="0.25">
      <c r="K30384" s="133"/>
    </row>
    <row r="30385" spans="11:11" x14ac:dyDescent="0.25">
      <c r="K30385" s="133"/>
    </row>
    <row r="30386" spans="11:11" x14ac:dyDescent="0.25">
      <c r="K30386" s="133"/>
    </row>
    <row r="30387" spans="11:11" x14ac:dyDescent="0.25">
      <c r="K30387" s="133"/>
    </row>
    <row r="30388" spans="11:11" x14ac:dyDescent="0.25">
      <c r="K30388" s="133"/>
    </row>
    <row r="30389" spans="11:11" x14ac:dyDescent="0.25">
      <c r="K30389" s="133"/>
    </row>
    <row r="30390" spans="11:11" x14ac:dyDescent="0.25">
      <c r="K30390" s="133"/>
    </row>
    <row r="30391" spans="11:11" x14ac:dyDescent="0.25">
      <c r="K30391" s="133"/>
    </row>
    <row r="30392" spans="11:11" x14ac:dyDescent="0.25">
      <c r="K30392" s="133"/>
    </row>
    <row r="30393" spans="11:11" x14ac:dyDescent="0.25">
      <c r="K30393" s="133"/>
    </row>
    <row r="30394" spans="11:11" x14ac:dyDescent="0.25">
      <c r="K30394" s="133"/>
    </row>
    <row r="30395" spans="11:11" x14ac:dyDescent="0.25">
      <c r="K30395" s="133"/>
    </row>
    <row r="30396" spans="11:11" x14ac:dyDescent="0.25">
      <c r="K30396" s="133"/>
    </row>
    <row r="30397" spans="11:11" x14ac:dyDescent="0.25">
      <c r="K30397" s="133"/>
    </row>
    <row r="30398" spans="11:11" x14ac:dyDescent="0.25">
      <c r="K30398" s="133"/>
    </row>
    <row r="30399" spans="11:11" x14ac:dyDescent="0.25">
      <c r="K30399" s="133"/>
    </row>
    <row r="30400" spans="11:11" x14ac:dyDescent="0.25">
      <c r="K30400" s="133"/>
    </row>
    <row r="30401" spans="11:11" x14ac:dyDescent="0.25">
      <c r="K30401" s="133"/>
    </row>
    <row r="30402" spans="11:11" x14ac:dyDescent="0.25">
      <c r="K30402" s="133"/>
    </row>
    <row r="30403" spans="11:11" x14ac:dyDescent="0.25">
      <c r="K30403" s="133"/>
    </row>
    <row r="30404" spans="11:11" x14ac:dyDescent="0.25">
      <c r="K30404" s="133"/>
    </row>
    <row r="30405" spans="11:11" x14ac:dyDescent="0.25">
      <c r="K30405" s="133"/>
    </row>
    <row r="30406" spans="11:11" x14ac:dyDescent="0.25">
      <c r="K30406" s="133"/>
    </row>
    <row r="30407" spans="11:11" x14ac:dyDescent="0.25">
      <c r="K30407" s="133"/>
    </row>
    <row r="30408" spans="11:11" x14ac:dyDescent="0.25">
      <c r="K30408" s="133"/>
    </row>
    <row r="30409" spans="11:11" x14ac:dyDescent="0.25">
      <c r="K30409" s="133"/>
    </row>
    <row r="30410" spans="11:11" x14ac:dyDescent="0.25">
      <c r="K30410" s="133"/>
    </row>
    <row r="30411" spans="11:11" x14ac:dyDescent="0.25">
      <c r="K30411" s="133"/>
    </row>
    <row r="30412" spans="11:11" x14ac:dyDescent="0.25">
      <c r="K30412" s="133"/>
    </row>
    <row r="30413" spans="11:11" x14ac:dyDescent="0.25">
      <c r="K30413" s="133"/>
    </row>
    <row r="30414" spans="11:11" x14ac:dyDescent="0.25">
      <c r="K30414" s="133"/>
    </row>
    <row r="30415" spans="11:11" x14ac:dyDescent="0.25">
      <c r="K30415" s="133"/>
    </row>
    <row r="30416" spans="11:11" x14ac:dyDescent="0.25">
      <c r="K30416" s="133"/>
    </row>
    <row r="30417" spans="11:11" x14ac:dyDescent="0.25">
      <c r="K30417" s="133"/>
    </row>
    <row r="30418" spans="11:11" x14ac:dyDescent="0.25">
      <c r="K30418" s="133"/>
    </row>
    <row r="30419" spans="11:11" x14ac:dyDescent="0.25">
      <c r="K30419" s="133"/>
    </row>
    <row r="30420" spans="11:11" x14ac:dyDescent="0.25">
      <c r="K30420" s="133"/>
    </row>
    <row r="30421" spans="11:11" x14ac:dyDescent="0.25">
      <c r="K30421" s="133"/>
    </row>
    <row r="30422" spans="11:11" x14ac:dyDescent="0.25">
      <c r="K30422" s="133"/>
    </row>
    <row r="30423" spans="11:11" x14ac:dyDescent="0.25">
      <c r="K30423" s="133"/>
    </row>
    <row r="30424" spans="11:11" x14ac:dyDescent="0.25">
      <c r="K30424" s="133"/>
    </row>
    <row r="30425" spans="11:11" x14ac:dyDescent="0.25">
      <c r="K30425" s="133"/>
    </row>
    <row r="30426" spans="11:11" x14ac:dyDescent="0.25">
      <c r="K30426" s="133"/>
    </row>
    <row r="30427" spans="11:11" x14ac:dyDescent="0.25">
      <c r="K30427" s="133"/>
    </row>
    <row r="30428" spans="11:11" x14ac:dyDescent="0.25">
      <c r="K30428" s="133"/>
    </row>
    <row r="30429" spans="11:11" x14ac:dyDescent="0.25">
      <c r="K30429" s="133"/>
    </row>
    <row r="30430" spans="11:11" x14ac:dyDescent="0.25">
      <c r="K30430" s="133"/>
    </row>
    <row r="30431" spans="11:11" x14ac:dyDescent="0.25">
      <c r="K30431" s="133"/>
    </row>
    <row r="30432" spans="11:11" x14ac:dyDescent="0.25">
      <c r="K30432" s="133"/>
    </row>
    <row r="30433" spans="11:11" x14ac:dyDescent="0.25">
      <c r="K30433" s="133"/>
    </row>
    <row r="30434" spans="11:11" x14ac:dyDescent="0.25">
      <c r="K30434" s="133"/>
    </row>
    <row r="30435" spans="11:11" x14ac:dyDescent="0.25">
      <c r="K30435" s="133"/>
    </row>
    <row r="30436" spans="11:11" x14ac:dyDescent="0.25">
      <c r="K30436" s="133"/>
    </row>
    <row r="30437" spans="11:11" x14ac:dyDescent="0.25">
      <c r="K30437" s="133"/>
    </row>
    <row r="30438" spans="11:11" x14ac:dyDescent="0.25">
      <c r="K30438" s="133"/>
    </row>
    <row r="30439" spans="11:11" x14ac:dyDescent="0.25">
      <c r="K30439" s="133"/>
    </row>
    <row r="30440" spans="11:11" x14ac:dyDescent="0.25">
      <c r="K30440" s="133"/>
    </row>
    <row r="30441" spans="11:11" x14ac:dyDescent="0.25">
      <c r="K30441" s="133"/>
    </row>
    <row r="30442" spans="11:11" x14ac:dyDescent="0.25">
      <c r="K30442" s="133"/>
    </row>
    <row r="30443" spans="11:11" x14ac:dyDescent="0.25">
      <c r="K30443" s="133"/>
    </row>
    <row r="30444" spans="11:11" x14ac:dyDescent="0.25">
      <c r="K30444" s="133"/>
    </row>
    <row r="30445" spans="11:11" x14ac:dyDescent="0.25">
      <c r="K30445" s="133"/>
    </row>
    <row r="30446" spans="11:11" x14ac:dyDescent="0.25">
      <c r="K30446" s="133"/>
    </row>
    <row r="30447" spans="11:11" x14ac:dyDescent="0.25">
      <c r="K30447" s="133"/>
    </row>
    <row r="30448" spans="11:11" x14ac:dyDescent="0.25">
      <c r="K30448" s="133"/>
    </row>
    <row r="30449" spans="11:11" x14ac:dyDescent="0.25">
      <c r="K30449" s="133"/>
    </row>
    <row r="30450" spans="11:11" x14ac:dyDescent="0.25">
      <c r="K30450" s="133"/>
    </row>
    <row r="30451" spans="11:11" x14ac:dyDescent="0.25">
      <c r="K30451" s="133"/>
    </row>
    <row r="30452" spans="11:11" x14ac:dyDescent="0.25">
      <c r="K30452" s="133"/>
    </row>
    <row r="30453" spans="11:11" x14ac:dyDescent="0.25">
      <c r="K30453" s="133"/>
    </row>
    <row r="30454" spans="11:11" x14ac:dyDescent="0.25">
      <c r="K30454" s="133"/>
    </row>
    <row r="30455" spans="11:11" x14ac:dyDescent="0.25">
      <c r="K30455" s="133"/>
    </row>
    <row r="30456" spans="11:11" x14ac:dyDescent="0.25">
      <c r="K30456" s="133"/>
    </row>
    <row r="30457" spans="11:11" x14ac:dyDescent="0.25">
      <c r="K30457" s="133"/>
    </row>
    <row r="30458" spans="11:11" x14ac:dyDescent="0.25">
      <c r="K30458" s="133"/>
    </row>
    <row r="30459" spans="11:11" x14ac:dyDescent="0.25">
      <c r="K30459" s="133"/>
    </row>
    <row r="30460" spans="11:11" x14ac:dyDescent="0.25">
      <c r="K30460" s="133"/>
    </row>
    <row r="30461" spans="11:11" x14ac:dyDescent="0.25">
      <c r="K30461" s="133"/>
    </row>
    <row r="30462" spans="11:11" x14ac:dyDescent="0.25">
      <c r="K30462" s="133"/>
    </row>
    <row r="30463" spans="11:11" x14ac:dyDescent="0.25">
      <c r="K30463" s="133"/>
    </row>
    <row r="30464" spans="11:11" x14ac:dyDescent="0.25">
      <c r="K30464" s="133"/>
    </row>
    <row r="30465" spans="11:11" x14ac:dyDescent="0.25">
      <c r="K30465" s="133"/>
    </row>
    <row r="30466" spans="11:11" x14ac:dyDescent="0.25">
      <c r="K30466" s="133"/>
    </row>
    <row r="30467" spans="11:11" x14ac:dyDescent="0.25">
      <c r="K30467" s="133"/>
    </row>
    <row r="30468" spans="11:11" x14ac:dyDescent="0.25">
      <c r="K30468" s="133"/>
    </row>
    <row r="30469" spans="11:11" x14ac:dyDescent="0.25">
      <c r="K30469" s="133"/>
    </row>
    <row r="30470" spans="11:11" x14ac:dyDescent="0.25">
      <c r="K30470" s="133"/>
    </row>
    <row r="30471" spans="11:11" x14ac:dyDescent="0.25">
      <c r="K30471" s="133"/>
    </row>
    <row r="30472" spans="11:11" x14ac:dyDescent="0.25">
      <c r="K30472" s="133"/>
    </row>
    <row r="30473" spans="11:11" x14ac:dyDescent="0.25">
      <c r="K30473" s="133"/>
    </row>
    <row r="30474" spans="11:11" x14ac:dyDescent="0.25">
      <c r="K30474" s="133"/>
    </row>
    <row r="30475" spans="11:11" x14ac:dyDescent="0.25">
      <c r="K30475" s="133"/>
    </row>
    <row r="30476" spans="11:11" x14ac:dyDescent="0.25">
      <c r="K30476" s="133"/>
    </row>
    <row r="30477" spans="11:11" x14ac:dyDescent="0.25">
      <c r="K30477" s="133"/>
    </row>
    <row r="30478" spans="11:11" x14ac:dyDescent="0.25">
      <c r="K30478" s="133"/>
    </row>
    <row r="30479" spans="11:11" x14ac:dyDescent="0.25">
      <c r="K30479" s="133"/>
    </row>
    <row r="30480" spans="11:11" x14ac:dyDescent="0.25">
      <c r="K30480" s="133"/>
    </row>
    <row r="30481" spans="11:11" x14ac:dyDescent="0.25">
      <c r="K30481" s="133"/>
    </row>
    <row r="30482" spans="11:11" x14ac:dyDescent="0.25">
      <c r="K30482" s="133"/>
    </row>
    <row r="30483" spans="11:11" x14ac:dyDescent="0.25">
      <c r="K30483" s="133"/>
    </row>
    <row r="30484" spans="11:11" x14ac:dyDescent="0.25">
      <c r="K30484" s="133"/>
    </row>
    <row r="30485" spans="11:11" x14ac:dyDescent="0.25">
      <c r="K30485" s="133"/>
    </row>
    <row r="30486" spans="11:11" x14ac:dyDescent="0.25">
      <c r="K30486" s="133"/>
    </row>
    <row r="30487" spans="11:11" x14ac:dyDescent="0.25">
      <c r="K30487" s="133"/>
    </row>
    <row r="30488" spans="11:11" x14ac:dyDescent="0.25">
      <c r="K30488" s="133"/>
    </row>
    <row r="30489" spans="11:11" x14ac:dyDescent="0.25">
      <c r="K30489" s="133"/>
    </row>
    <row r="30490" spans="11:11" x14ac:dyDescent="0.25">
      <c r="K30490" s="133"/>
    </row>
    <row r="30491" spans="11:11" x14ac:dyDescent="0.25">
      <c r="K30491" s="133"/>
    </row>
    <row r="30492" spans="11:11" x14ac:dyDescent="0.25">
      <c r="K30492" s="133"/>
    </row>
    <row r="30493" spans="11:11" x14ac:dyDescent="0.25">
      <c r="K30493" s="133"/>
    </row>
    <row r="30494" spans="11:11" x14ac:dyDescent="0.25">
      <c r="K30494" s="133"/>
    </row>
    <row r="30495" spans="11:11" x14ac:dyDescent="0.25">
      <c r="K30495" s="133"/>
    </row>
    <row r="30496" spans="11:11" x14ac:dyDescent="0.25">
      <c r="K30496" s="133"/>
    </row>
    <row r="30497" spans="11:11" x14ac:dyDescent="0.25">
      <c r="K30497" s="133"/>
    </row>
    <row r="30498" spans="11:11" x14ac:dyDescent="0.25">
      <c r="K30498" s="133"/>
    </row>
    <row r="30499" spans="11:11" x14ac:dyDescent="0.25">
      <c r="K30499" s="133"/>
    </row>
    <row r="30500" spans="11:11" x14ac:dyDescent="0.25">
      <c r="K30500" s="133"/>
    </row>
    <row r="30501" spans="11:11" x14ac:dyDescent="0.25">
      <c r="K30501" s="133"/>
    </row>
    <row r="30502" spans="11:11" x14ac:dyDescent="0.25">
      <c r="K30502" s="133"/>
    </row>
    <row r="30503" spans="11:11" x14ac:dyDescent="0.25">
      <c r="K30503" s="133"/>
    </row>
    <row r="30504" spans="11:11" x14ac:dyDescent="0.25">
      <c r="K30504" s="133"/>
    </row>
    <row r="30505" spans="11:11" x14ac:dyDescent="0.25">
      <c r="K30505" s="133"/>
    </row>
    <row r="30506" spans="11:11" x14ac:dyDescent="0.25">
      <c r="K30506" s="133"/>
    </row>
    <row r="30507" spans="11:11" x14ac:dyDescent="0.25">
      <c r="K30507" s="133"/>
    </row>
    <row r="30508" spans="11:11" x14ac:dyDescent="0.25">
      <c r="K30508" s="133"/>
    </row>
    <row r="30509" spans="11:11" x14ac:dyDescent="0.25">
      <c r="K30509" s="133"/>
    </row>
    <row r="30510" spans="11:11" x14ac:dyDescent="0.25">
      <c r="K30510" s="133"/>
    </row>
    <row r="30511" spans="11:11" x14ac:dyDescent="0.25">
      <c r="K30511" s="133"/>
    </row>
    <row r="30512" spans="11:11" x14ac:dyDescent="0.25">
      <c r="K30512" s="133"/>
    </row>
    <row r="30513" spans="11:11" x14ac:dyDescent="0.25">
      <c r="K30513" s="133"/>
    </row>
    <row r="30514" spans="11:11" x14ac:dyDescent="0.25">
      <c r="K30514" s="133"/>
    </row>
    <row r="30515" spans="11:11" x14ac:dyDescent="0.25">
      <c r="K30515" s="133"/>
    </row>
    <row r="30516" spans="11:11" x14ac:dyDescent="0.25">
      <c r="K30516" s="133"/>
    </row>
    <row r="30517" spans="11:11" x14ac:dyDescent="0.25">
      <c r="K30517" s="133"/>
    </row>
    <row r="30518" spans="11:11" x14ac:dyDescent="0.25">
      <c r="K30518" s="133"/>
    </row>
    <row r="30519" spans="11:11" x14ac:dyDescent="0.25">
      <c r="K30519" s="133"/>
    </row>
    <row r="30520" spans="11:11" x14ac:dyDescent="0.25">
      <c r="K30520" s="133"/>
    </row>
    <row r="30521" spans="11:11" x14ac:dyDescent="0.25">
      <c r="K30521" s="133"/>
    </row>
    <row r="30522" spans="11:11" x14ac:dyDescent="0.25">
      <c r="K30522" s="133"/>
    </row>
    <row r="30523" spans="11:11" x14ac:dyDescent="0.25">
      <c r="K30523" s="133"/>
    </row>
    <row r="30524" spans="11:11" x14ac:dyDescent="0.25">
      <c r="K30524" s="133"/>
    </row>
    <row r="30525" spans="11:11" x14ac:dyDescent="0.25">
      <c r="K30525" s="133"/>
    </row>
    <row r="30526" spans="11:11" x14ac:dyDescent="0.25">
      <c r="K30526" s="133"/>
    </row>
    <row r="30527" spans="11:11" x14ac:dyDescent="0.25">
      <c r="K30527" s="133"/>
    </row>
    <row r="30528" spans="11:11" x14ac:dyDescent="0.25">
      <c r="K30528" s="133"/>
    </row>
    <row r="30529" spans="11:11" x14ac:dyDescent="0.25">
      <c r="K30529" s="133"/>
    </row>
    <row r="30530" spans="11:11" x14ac:dyDescent="0.25">
      <c r="K30530" s="133"/>
    </row>
    <row r="30531" spans="11:11" x14ac:dyDescent="0.25">
      <c r="K30531" s="133"/>
    </row>
    <row r="30532" spans="11:11" x14ac:dyDescent="0.25">
      <c r="K30532" s="133"/>
    </row>
    <row r="30533" spans="11:11" x14ac:dyDescent="0.25">
      <c r="K30533" s="133"/>
    </row>
    <row r="30534" spans="11:11" x14ac:dyDescent="0.25">
      <c r="K30534" s="133"/>
    </row>
    <row r="30535" spans="11:11" x14ac:dyDescent="0.25">
      <c r="K30535" s="133"/>
    </row>
    <row r="30536" spans="11:11" x14ac:dyDescent="0.25">
      <c r="K30536" s="133"/>
    </row>
    <row r="30537" spans="11:11" x14ac:dyDescent="0.25">
      <c r="K30537" s="133"/>
    </row>
    <row r="30538" spans="11:11" x14ac:dyDescent="0.25">
      <c r="K30538" s="133"/>
    </row>
    <row r="30539" spans="11:11" x14ac:dyDescent="0.25">
      <c r="K30539" s="133"/>
    </row>
    <row r="30540" spans="11:11" x14ac:dyDescent="0.25">
      <c r="K30540" s="133"/>
    </row>
    <row r="30541" spans="11:11" x14ac:dyDescent="0.25">
      <c r="K30541" s="133"/>
    </row>
    <row r="30542" spans="11:11" x14ac:dyDescent="0.25">
      <c r="K30542" s="133"/>
    </row>
    <row r="30543" spans="11:11" x14ac:dyDescent="0.25">
      <c r="K30543" s="133"/>
    </row>
    <row r="30544" spans="11:11" x14ac:dyDescent="0.25">
      <c r="K30544" s="133"/>
    </row>
    <row r="30545" spans="11:11" x14ac:dyDescent="0.25">
      <c r="K30545" s="133"/>
    </row>
    <row r="30546" spans="11:11" x14ac:dyDescent="0.25">
      <c r="K30546" s="133"/>
    </row>
    <row r="30547" spans="11:11" x14ac:dyDescent="0.25">
      <c r="K30547" s="133"/>
    </row>
    <row r="30548" spans="11:11" x14ac:dyDescent="0.25">
      <c r="K30548" s="133"/>
    </row>
    <row r="30549" spans="11:11" x14ac:dyDescent="0.25">
      <c r="K30549" s="133"/>
    </row>
    <row r="30550" spans="11:11" x14ac:dyDescent="0.25">
      <c r="K30550" s="133"/>
    </row>
    <row r="30551" spans="11:11" x14ac:dyDescent="0.25">
      <c r="K30551" s="133"/>
    </row>
    <row r="30552" spans="11:11" x14ac:dyDescent="0.25">
      <c r="K30552" s="133"/>
    </row>
    <row r="30553" spans="11:11" x14ac:dyDescent="0.25">
      <c r="K30553" s="133"/>
    </row>
    <row r="30554" spans="11:11" x14ac:dyDescent="0.25">
      <c r="K30554" s="133"/>
    </row>
    <row r="30555" spans="11:11" x14ac:dyDescent="0.25">
      <c r="K30555" s="133"/>
    </row>
    <row r="30556" spans="11:11" x14ac:dyDescent="0.25">
      <c r="K30556" s="133"/>
    </row>
    <row r="30557" spans="11:11" x14ac:dyDescent="0.25">
      <c r="K30557" s="133"/>
    </row>
    <row r="30558" spans="11:11" x14ac:dyDescent="0.25">
      <c r="K30558" s="133"/>
    </row>
    <row r="30559" spans="11:11" x14ac:dyDescent="0.25">
      <c r="K30559" s="133"/>
    </row>
    <row r="30560" spans="11:11" x14ac:dyDescent="0.25">
      <c r="K30560" s="133"/>
    </row>
    <row r="30561" spans="11:11" x14ac:dyDescent="0.25">
      <c r="K30561" s="133"/>
    </row>
    <row r="30562" spans="11:11" x14ac:dyDescent="0.25">
      <c r="K30562" s="133"/>
    </row>
    <row r="30563" spans="11:11" x14ac:dyDescent="0.25">
      <c r="K30563" s="133"/>
    </row>
    <row r="30564" spans="11:11" x14ac:dyDescent="0.25">
      <c r="K30564" s="133"/>
    </row>
    <row r="30565" spans="11:11" x14ac:dyDescent="0.25">
      <c r="K30565" s="133"/>
    </row>
    <row r="30566" spans="11:11" x14ac:dyDescent="0.25">
      <c r="K30566" s="133"/>
    </row>
    <row r="30567" spans="11:11" x14ac:dyDescent="0.25">
      <c r="K30567" s="133"/>
    </row>
    <row r="30568" spans="11:11" x14ac:dyDescent="0.25">
      <c r="K30568" s="133"/>
    </row>
    <row r="30569" spans="11:11" x14ac:dyDescent="0.25">
      <c r="K30569" s="133"/>
    </row>
    <row r="30570" spans="11:11" x14ac:dyDescent="0.25">
      <c r="K30570" s="133"/>
    </row>
    <row r="30571" spans="11:11" x14ac:dyDescent="0.25">
      <c r="K30571" s="133"/>
    </row>
    <row r="30572" spans="11:11" x14ac:dyDescent="0.25">
      <c r="K30572" s="133"/>
    </row>
    <row r="30573" spans="11:11" x14ac:dyDescent="0.25">
      <c r="K30573" s="133"/>
    </row>
    <row r="30574" spans="11:11" x14ac:dyDescent="0.25">
      <c r="K30574" s="133"/>
    </row>
    <row r="30575" spans="11:11" x14ac:dyDescent="0.25">
      <c r="K30575" s="133"/>
    </row>
    <row r="30576" spans="11:11" x14ac:dyDescent="0.25">
      <c r="K30576" s="133"/>
    </row>
    <row r="30577" spans="11:11" x14ac:dyDescent="0.25">
      <c r="K30577" s="133"/>
    </row>
    <row r="30578" spans="11:11" x14ac:dyDescent="0.25">
      <c r="K30578" s="133"/>
    </row>
    <row r="30579" spans="11:11" x14ac:dyDescent="0.25">
      <c r="K30579" s="133"/>
    </row>
    <row r="30580" spans="11:11" x14ac:dyDescent="0.25">
      <c r="K30580" s="133"/>
    </row>
    <row r="30581" spans="11:11" x14ac:dyDescent="0.25">
      <c r="K30581" s="133"/>
    </row>
    <row r="30582" spans="11:11" x14ac:dyDescent="0.25">
      <c r="K30582" s="133"/>
    </row>
    <row r="30583" spans="11:11" x14ac:dyDescent="0.25">
      <c r="K30583" s="133"/>
    </row>
    <row r="30584" spans="11:11" x14ac:dyDescent="0.25">
      <c r="K30584" s="133"/>
    </row>
    <row r="30585" spans="11:11" x14ac:dyDescent="0.25">
      <c r="K30585" s="133"/>
    </row>
    <row r="30586" spans="11:11" x14ac:dyDescent="0.25">
      <c r="K30586" s="133"/>
    </row>
    <row r="30587" spans="11:11" x14ac:dyDescent="0.25">
      <c r="K30587" s="133"/>
    </row>
    <row r="30588" spans="11:11" x14ac:dyDescent="0.25">
      <c r="K30588" s="133"/>
    </row>
    <row r="30589" spans="11:11" x14ac:dyDescent="0.25">
      <c r="K30589" s="133"/>
    </row>
    <row r="30590" spans="11:11" x14ac:dyDescent="0.25">
      <c r="K30590" s="133"/>
    </row>
    <row r="30591" spans="11:11" x14ac:dyDescent="0.25">
      <c r="K30591" s="133"/>
    </row>
    <row r="30592" spans="11:11" x14ac:dyDescent="0.25">
      <c r="K30592" s="133"/>
    </row>
    <row r="30593" spans="11:11" x14ac:dyDescent="0.25">
      <c r="K30593" s="133"/>
    </row>
    <row r="30594" spans="11:11" x14ac:dyDescent="0.25">
      <c r="K30594" s="133"/>
    </row>
    <row r="30595" spans="11:11" x14ac:dyDescent="0.25">
      <c r="K30595" s="133"/>
    </row>
    <row r="30596" spans="11:11" x14ac:dyDescent="0.25">
      <c r="K30596" s="133"/>
    </row>
    <row r="30597" spans="11:11" x14ac:dyDescent="0.25">
      <c r="K30597" s="133"/>
    </row>
    <row r="30598" spans="11:11" x14ac:dyDescent="0.25">
      <c r="K30598" s="133"/>
    </row>
    <row r="30599" spans="11:11" x14ac:dyDescent="0.25">
      <c r="K30599" s="133"/>
    </row>
    <row r="30600" spans="11:11" x14ac:dyDescent="0.25">
      <c r="K30600" s="133"/>
    </row>
    <row r="30601" spans="11:11" x14ac:dyDescent="0.25">
      <c r="K30601" s="133"/>
    </row>
    <row r="30602" spans="11:11" x14ac:dyDescent="0.25">
      <c r="K30602" s="133"/>
    </row>
    <row r="30603" spans="11:11" x14ac:dyDescent="0.25">
      <c r="K30603" s="133"/>
    </row>
    <row r="30604" spans="11:11" x14ac:dyDescent="0.25">
      <c r="K30604" s="133"/>
    </row>
    <row r="30605" spans="11:11" x14ac:dyDescent="0.25">
      <c r="K30605" s="133"/>
    </row>
    <row r="30606" spans="11:11" x14ac:dyDescent="0.25">
      <c r="K30606" s="133"/>
    </row>
    <row r="30607" spans="11:11" x14ac:dyDescent="0.25">
      <c r="K30607" s="133"/>
    </row>
    <row r="30608" spans="11:11" x14ac:dyDescent="0.25">
      <c r="K30608" s="133"/>
    </row>
    <row r="30609" spans="11:11" x14ac:dyDescent="0.25">
      <c r="K30609" s="133"/>
    </row>
    <row r="30610" spans="11:11" x14ac:dyDescent="0.25">
      <c r="K30610" s="133"/>
    </row>
    <row r="30611" spans="11:11" x14ac:dyDescent="0.25">
      <c r="K30611" s="133"/>
    </row>
    <row r="30612" spans="11:11" x14ac:dyDescent="0.25">
      <c r="K30612" s="133"/>
    </row>
    <row r="30613" spans="11:11" x14ac:dyDescent="0.25">
      <c r="K30613" s="133"/>
    </row>
    <row r="30614" spans="11:11" x14ac:dyDescent="0.25">
      <c r="K30614" s="133"/>
    </row>
    <row r="30615" spans="11:11" x14ac:dyDescent="0.25">
      <c r="K30615" s="133"/>
    </row>
    <row r="30616" spans="11:11" x14ac:dyDescent="0.25">
      <c r="K30616" s="133"/>
    </row>
    <row r="30617" spans="11:11" x14ac:dyDescent="0.25">
      <c r="K30617" s="133"/>
    </row>
    <row r="30618" spans="11:11" x14ac:dyDescent="0.25">
      <c r="K30618" s="133"/>
    </row>
    <row r="30619" spans="11:11" x14ac:dyDescent="0.25">
      <c r="K30619" s="133"/>
    </row>
    <row r="30620" spans="11:11" x14ac:dyDescent="0.25">
      <c r="K30620" s="133"/>
    </row>
    <row r="30621" spans="11:11" x14ac:dyDescent="0.25">
      <c r="K30621" s="133"/>
    </row>
    <row r="30622" spans="11:11" x14ac:dyDescent="0.25">
      <c r="K30622" s="133"/>
    </row>
    <row r="30623" spans="11:11" x14ac:dyDescent="0.25">
      <c r="K30623" s="133"/>
    </row>
    <row r="30624" spans="11:11" x14ac:dyDescent="0.25">
      <c r="K30624" s="133"/>
    </row>
    <row r="30625" spans="11:11" x14ac:dyDescent="0.25">
      <c r="K30625" s="133"/>
    </row>
    <row r="30626" spans="11:11" x14ac:dyDescent="0.25">
      <c r="K30626" s="133"/>
    </row>
    <row r="30627" spans="11:11" x14ac:dyDescent="0.25">
      <c r="K30627" s="133"/>
    </row>
    <row r="30628" spans="11:11" x14ac:dyDescent="0.25">
      <c r="K30628" s="133"/>
    </row>
    <row r="30629" spans="11:11" x14ac:dyDescent="0.25">
      <c r="K30629" s="133"/>
    </row>
    <row r="30630" spans="11:11" x14ac:dyDescent="0.25">
      <c r="K30630" s="133"/>
    </row>
    <row r="30631" spans="11:11" x14ac:dyDescent="0.25">
      <c r="K30631" s="133"/>
    </row>
    <row r="30632" spans="11:11" x14ac:dyDescent="0.25">
      <c r="K30632" s="133"/>
    </row>
    <row r="30633" spans="11:11" x14ac:dyDescent="0.25">
      <c r="K30633" s="133"/>
    </row>
    <row r="30634" spans="11:11" x14ac:dyDescent="0.25">
      <c r="K30634" s="133"/>
    </row>
    <row r="30635" spans="11:11" x14ac:dyDescent="0.25">
      <c r="K30635" s="133"/>
    </row>
    <row r="30636" spans="11:11" x14ac:dyDescent="0.25">
      <c r="K30636" s="133"/>
    </row>
    <row r="30637" spans="11:11" x14ac:dyDescent="0.25">
      <c r="K30637" s="133"/>
    </row>
    <row r="30638" spans="11:11" x14ac:dyDescent="0.25">
      <c r="K30638" s="133"/>
    </row>
    <row r="30639" spans="11:11" x14ac:dyDescent="0.25">
      <c r="K30639" s="133"/>
    </row>
    <row r="30640" spans="11:11" x14ac:dyDescent="0.25">
      <c r="K30640" s="133"/>
    </row>
    <row r="30641" spans="11:11" x14ac:dyDescent="0.25">
      <c r="K30641" s="133"/>
    </row>
    <row r="30642" spans="11:11" x14ac:dyDescent="0.25">
      <c r="K30642" s="133"/>
    </row>
    <row r="30643" spans="11:11" x14ac:dyDescent="0.25">
      <c r="K30643" s="133"/>
    </row>
    <row r="30644" spans="11:11" x14ac:dyDescent="0.25">
      <c r="K30644" s="133"/>
    </row>
    <row r="30645" spans="11:11" x14ac:dyDescent="0.25">
      <c r="K30645" s="133"/>
    </row>
    <row r="30646" spans="11:11" x14ac:dyDescent="0.25">
      <c r="K30646" s="133"/>
    </row>
    <row r="30647" spans="11:11" x14ac:dyDescent="0.25">
      <c r="K30647" s="133"/>
    </row>
    <row r="30648" spans="11:11" x14ac:dyDescent="0.25">
      <c r="K30648" s="133"/>
    </row>
    <row r="30649" spans="11:11" x14ac:dyDescent="0.25">
      <c r="K30649" s="133"/>
    </row>
    <row r="30650" spans="11:11" x14ac:dyDescent="0.25">
      <c r="K30650" s="133"/>
    </row>
    <row r="30651" spans="11:11" x14ac:dyDescent="0.25">
      <c r="K30651" s="133"/>
    </row>
    <row r="30652" spans="11:11" x14ac:dyDescent="0.25">
      <c r="K30652" s="133"/>
    </row>
    <row r="30653" spans="11:11" x14ac:dyDescent="0.25">
      <c r="K30653" s="133"/>
    </row>
    <row r="30654" spans="11:11" x14ac:dyDescent="0.25">
      <c r="K30654" s="133"/>
    </row>
    <row r="30655" spans="11:11" x14ac:dyDescent="0.25">
      <c r="K30655" s="133"/>
    </row>
    <row r="30656" spans="11:11" x14ac:dyDescent="0.25">
      <c r="K30656" s="133"/>
    </row>
    <row r="30657" spans="11:11" x14ac:dyDescent="0.25">
      <c r="K30657" s="133"/>
    </row>
    <row r="30658" spans="11:11" x14ac:dyDescent="0.25">
      <c r="K30658" s="133"/>
    </row>
    <row r="30659" spans="11:11" x14ac:dyDescent="0.25">
      <c r="K30659" s="133"/>
    </row>
    <row r="30660" spans="11:11" x14ac:dyDescent="0.25">
      <c r="K30660" s="133"/>
    </row>
    <row r="30661" spans="11:11" x14ac:dyDescent="0.25">
      <c r="K30661" s="133"/>
    </row>
    <row r="30662" spans="11:11" x14ac:dyDescent="0.25">
      <c r="K30662" s="133"/>
    </row>
    <row r="30663" spans="11:11" x14ac:dyDescent="0.25">
      <c r="K30663" s="133"/>
    </row>
    <row r="30664" spans="11:11" x14ac:dyDescent="0.25">
      <c r="K30664" s="133"/>
    </row>
    <row r="30665" spans="11:11" x14ac:dyDescent="0.25">
      <c r="K30665" s="133"/>
    </row>
    <row r="30666" spans="11:11" x14ac:dyDescent="0.25">
      <c r="K30666" s="133"/>
    </row>
    <row r="30667" spans="11:11" x14ac:dyDescent="0.25">
      <c r="K30667" s="133"/>
    </row>
    <row r="30668" spans="11:11" x14ac:dyDescent="0.25">
      <c r="K30668" s="133"/>
    </row>
    <row r="30669" spans="11:11" x14ac:dyDescent="0.25">
      <c r="K30669" s="133"/>
    </row>
    <row r="30670" spans="11:11" x14ac:dyDescent="0.25">
      <c r="K30670" s="133"/>
    </row>
    <row r="30671" spans="11:11" x14ac:dyDescent="0.25">
      <c r="K30671" s="133"/>
    </row>
    <row r="30672" spans="11:11" x14ac:dyDescent="0.25">
      <c r="K30672" s="133"/>
    </row>
    <row r="30673" spans="11:11" x14ac:dyDescent="0.25">
      <c r="K30673" s="133"/>
    </row>
    <row r="30674" spans="11:11" x14ac:dyDescent="0.25">
      <c r="K30674" s="133"/>
    </row>
    <row r="30675" spans="11:11" x14ac:dyDescent="0.25">
      <c r="K30675" s="133"/>
    </row>
    <row r="30676" spans="11:11" x14ac:dyDescent="0.25">
      <c r="K30676" s="133"/>
    </row>
    <row r="30677" spans="11:11" x14ac:dyDescent="0.25">
      <c r="K30677" s="133"/>
    </row>
    <row r="30678" spans="11:11" x14ac:dyDescent="0.25">
      <c r="K30678" s="133"/>
    </row>
    <row r="30679" spans="11:11" x14ac:dyDescent="0.25">
      <c r="K30679" s="133"/>
    </row>
    <row r="30680" spans="11:11" x14ac:dyDescent="0.25">
      <c r="K30680" s="133"/>
    </row>
    <row r="30681" spans="11:11" x14ac:dyDescent="0.25">
      <c r="K30681" s="133"/>
    </row>
    <row r="30682" spans="11:11" x14ac:dyDescent="0.25">
      <c r="K30682" s="133"/>
    </row>
    <row r="30683" spans="11:11" x14ac:dyDescent="0.25">
      <c r="K30683" s="133"/>
    </row>
    <row r="30684" spans="11:11" x14ac:dyDescent="0.25">
      <c r="K30684" s="133"/>
    </row>
    <row r="30685" spans="11:11" x14ac:dyDescent="0.25">
      <c r="K30685" s="133"/>
    </row>
    <row r="30686" spans="11:11" x14ac:dyDescent="0.25">
      <c r="K30686" s="133"/>
    </row>
    <row r="30687" spans="11:11" x14ac:dyDescent="0.25">
      <c r="K30687" s="133"/>
    </row>
    <row r="30688" spans="11:11" x14ac:dyDescent="0.25">
      <c r="K30688" s="133"/>
    </row>
    <row r="30689" spans="11:11" x14ac:dyDescent="0.25">
      <c r="K30689" s="133"/>
    </row>
    <row r="30690" spans="11:11" x14ac:dyDescent="0.25">
      <c r="K30690" s="133"/>
    </row>
    <row r="30691" spans="11:11" x14ac:dyDescent="0.25">
      <c r="K30691" s="133"/>
    </row>
    <row r="30692" spans="11:11" x14ac:dyDescent="0.25">
      <c r="K30692" s="133"/>
    </row>
    <row r="30693" spans="11:11" x14ac:dyDescent="0.25">
      <c r="K30693" s="133"/>
    </row>
    <row r="30694" spans="11:11" x14ac:dyDescent="0.25">
      <c r="K30694" s="133"/>
    </row>
    <row r="30695" spans="11:11" x14ac:dyDescent="0.25">
      <c r="K30695" s="133"/>
    </row>
    <row r="30696" spans="11:11" x14ac:dyDescent="0.25">
      <c r="K30696" s="133"/>
    </row>
    <row r="30697" spans="11:11" x14ac:dyDescent="0.25">
      <c r="K30697" s="133"/>
    </row>
    <row r="30698" spans="11:11" x14ac:dyDescent="0.25">
      <c r="K30698" s="133"/>
    </row>
    <row r="30699" spans="11:11" x14ac:dyDescent="0.25">
      <c r="K30699" s="133"/>
    </row>
    <row r="30700" spans="11:11" x14ac:dyDescent="0.25">
      <c r="K30700" s="133"/>
    </row>
    <row r="30701" spans="11:11" x14ac:dyDescent="0.25">
      <c r="K30701" s="133"/>
    </row>
    <row r="30702" spans="11:11" x14ac:dyDescent="0.25">
      <c r="K30702" s="133"/>
    </row>
    <row r="30703" spans="11:11" x14ac:dyDescent="0.25">
      <c r="K30703" s="133"/>
    </row>
    <row r="30704" spans="11:11" x14ac:dyDescent="0.25">
      <c r="K30704" s="133"/>
    </row>
    <row r="30705" spans="11:11" x14ac:dyDescent="0.25">
      <c r="K30705" s="133"/>
    </row>
    <row r="30706" spans="11:11" x14ac:dyDescent="0.25">
      <c r="K30706" s="133"/>
    </row>
    <row r="30707" spans="11:11" x14ac:dyDescent="0.25">
      <c r="K30707" s="133"/>
    </row>
    <row r="30708" spans="11:11" x14ac:dyDescent="0.25">
      <c r="K30708" s="133"/>
    </row>
    <row r="30709" spans="11:11" x14ac:dyDescent="0.25">
      <c r="K30709" s="133"/>
    </row>
    <row r="30710" spans="11:11" x14ac:dyDescent="0.25">
      <c r="K30710" s="133"/>
    </row>
    <row r="30711" spans="11:11" x14ac:dyDescent="0.25">
      <c r="K30711" s="133"/>
    </row>
    <row r="30712" spans="11:11" x14ac:dyDescent="0.25">
      <c r="K30712" s="133"/>
    </row>
    <row r="30713" spans="11:11" x14ac:dyDescent="0.25">
      <c r="K30713" s="133"/>
    </row>
    <row r="30714" spans="11:11" x14ac:dyDescent="0.25">
      <c r="K30714" s="133"/>
    </row>
    <row r="30715" spans="11:11" x14ac:dyDescent="0.25">
      <c r="K30715" s="133"/>
    </row>
    <row r="30716" spans="11:11" x14ac:dyDescent="0.25">
      <c r="K30716" s="133"/>
    </row>
    <row r="30717" spans="11:11" x14ac:dyDescent="0.25">
      <c r="K30717" s="133"/>
    </row>
    <row r="30718" spans="11:11" x14ac:dyDescent="0.25">
      <c r="K30718" s="133"/>
    </row>
    <row r="30719" spans="11:11" x14ac:dyDescent="0.25">
      <c r="K30719" s="133"/>
    </row>
    <row r="30720" spans="11:11" x14ac:dyDescent="0.25">
      <c r="K30720" s="133"/>
    </row>
    <row r="30721" spans="11:11" x14ac:dyDescent="0.25">
      <c r="K30721" s="133"/>
    </row>
    <row r="30722" spans="11:11" x14ac:dyDescent="0.25">
      <c r="K30722" s="133"/>
    </row>
    <row r="30723" spans="11:11" x14ac:dyDescent="0.25">
      <c r="K30723" s="133"/>
    </row>
    <row r="30724" spans="11:11" x14ac:dyDescent="0.25">
      <c r="K30724" s="133"/>
    </row>
    <row r="30725" spans="11:11" x14ac:dyDescent="0.25">
      <c r="K30725" s="133"/>
    </row>
    <row r="30726" spans="11:11" x14ac:dyDescent="0.25">
      <c r="K30726" s="133"/>
    </row>
    <row r="30727" spans="11:11" x14ac:dyDescent="0.25">
      <c r="K30727" s="133"/>
    </row>
    <row r="30728" spans="11:11" x14ac:dyDescent="0.25">
      <c r="K30728" s="133"/>
    </row>
    <row r="30729" spans="11:11" x14ac:dyDescent="0.25">
      <c r="K30729" s="133"/>
    </row>
    <row r="30730" spans="11:11" x14ac:dyDescent="0.25">
      <c r="K30730" s="133"/>
    </row>
    <row r="30731" spans="11:11" x14ac:dyDescent="0.25">
      <c r="K30731" s="133"/>
    </row>
    <row r="30732" spans="11:11" x14ac:dyDescent="0.25">
      <c r="K30732" s="133"/>
    </row>
    <row r="30733" spans="11:11" x14ac:dyDescent="0.25">
      <c r="K30733" s="133"/>
    </row>
    <row r="30734" spans="11:11" x14ac:dyDescent="0.25">
      <c r="K30734" s="133"/>
    </row>
    <row r="30735" spans="11:11" x14ac:dyDescent="0.25">
      <c r="K30735" s="133"/>
    </row>
    <row r="30736" spans="11:11" x14ac:dyDescent="0.25">
      <c r="K30736" s="133"/>
    </row>
    <row r="30737" spans="11:11" x14ac:dyDescent="0.25">
      <c r="K30737" s="133"/>
    </row>
    <row r="30738" spans="11:11" x14ac:dyDescent="0.25">
      <c r="K30738" s="133"/>
    </row>
    <row r="30739" spans="11:11" x14ac:dyDescent="0.25">
      <c r="K30739" s="133"/>
    </row>
    <row r="30740" spans="11:11" x14ac:dyDescent="0.25">
      <c r="K30740" s="133"/>
    </row>
    <row r="30741" spans="11:11" x14ac:dyDescent="0.25">
      <c r="K30741" s="133"/>
    </row>
    <row r="30742" spans="11:11" x14ac:dyDescent="0.25">
      <c r="K30742" s="133"/>
    </row>
    <row r="30743" spans="11:11" x14ac:dyDescent="0.25">
      <c r="K30743" s="133"/>
    </row>
    <row r="30744" spans="11:11" x14ac:dyDescent="0.25">
      <c r="K30744" s="133"/>
    </row>
    <row r="30745" spans="11:11" x14ac:dyDescent="0.25">
      <c r="K30745" s="133"/>
    </row>
    <row r="30746" spans="11:11" x14ac:dyDescent="0.25">
      <c r="K30746" s="133"/>
    </row>
    <row r="30747" spans="11:11" x14ac:dyDescent="0.25">
      <c r="K30747" s="133"/>
    </row>
    <row r="30748" spans="11:11" x14ac:dyDescent="0.25">
      <c r="K30748" s="133"/>
    </row>
    <row r="30749" spans="11:11" x14ac:dyDescent="0.25">
      <c r="K30749" s="133"/>
    </row>
    <row r="30750" spans="11:11" x14ac:dyDescent="0.25">
      <c r="K30750" s="133"/>
    </row>
    <row r="30751" spans="11:11" x14ac:dyDescent="0.25">
      <c r="K30751" s="133"/>
    </row>
    <row r="30752" spans="11:11" x14ac:dyDescent="0.25">
      <c r="K30752" s="133"/>
    </row>
    <row r="30753" spans="11:11" x14ac:dyDescent="0.25">
      <c r="K30753" s="133"/>
    </row>
    <row r="30754" spans="11:11" x14ac:dyDescent="0.25">
      <c r="K30754" s="133"/>
    </row>
    <row r="30755" spans="11:11" x14ac:dyDescent="0.25">
      <c r="K30755" s="133"/>
    </row>
    <row r="30756" spans="11:11" x14ac:dyDescent="0.25">
      <c r="K30756" s="133"/>
    </row>
    <row r="30757" spans="11:11" x14ac:dyDescent="0.25">
      <c r="K30757" s="133"/>
    </row>
    <row r="30758" spans="11:11" x14ac:dyDescent="0.25">
      <c r="K30758" s="133"/>
    </row>
    <row r="30759" spans="11:11" x14ac:dyDescent="0.25">
      <c r="K30759" s="133"/>
    </row>
    <row r="30760" spans="11:11" x14ac:dyDescent="0.25">
      <c r="K30760" s="133"/>
    </row>
    <row r="30761" spans="11:11" x14ac:dyDescent="0.25">
      <c r="K30761" s="133"/>
    </row>
    <row r="30762" spans="11:11" x14ac:dyDescent="0.25">
      <c r="K30762" s="133"/>
    </row>
    <row r="30763" spans="11:11" x14ac:dyDescent="0.25">
      <c r="K30763" s="133"/>
    </row>
    <row r="30764" spans="11:11" x14ac:dyDescent="0.25">
      <c r="K30764" s="133"/>
    </row>
    <row r="30765" spans="11:11" x14ac:dyDescent="0.25">
      <c r="K30765" s="133"/>
    </row>
    <row r="30766" spans="11:11" x14ac:dyDescent="0.25">
      <c r="K30766" s="133"/>
    </row>
    <row r="30767" spans="11:11" x14ac:dyDescent="0.25">
      <c r="K30767" s="133"/>
    </row>
    <row r="30768" spans="11:11" x14ac:dyDescent="0.25">
      <c r="K30768" s="133"/>
    </row>
    <row r="30769" spans="11:11" x14ac:dyDescent="0.25">
      <c r="K30769" s="133"/>
    </row>
    <row r="30770" spans="11:11" x14ac:dyDescent="0.25">
      <c r="K30770" s="133"/>
    </row>
    <row r="30771" spans="11:11" x14ac:dyDescent="0.25">
      <c r="K30771" s="133"/>
    </row>
    <row r="30772" spans="11:11" x14ac:dyDescent="0.25">
      <c r="K30772" s="133"/>
    </row>
    <row r="30773" spans="11:11" x14ac:dyDescent="0.25">
      <c r="K30773" s="133"/>
    </row>
    <row r="30774" spans="11:11" x14ac:dyDescent="0.25">
      <c r="K30774" s="133"/>
    </row>
    <row r="30775" spans="11:11" x14ac:dyDescent="0.25">
      <c r="K30775" s="133"/>
    </row>
    <row r="30776" spans="11:11" x14ac:dyDescent="0.25">
      <c r="K30776" s="133"/>
    </row>
    <row r="30777" spans="11:11" x14ac:dyDescent="0.25">
      <c r="K30777" s="133"/>
    </row>
    <row r="30778" spans="11:11" x14ac:dyDescent="0.25">
      <c r="K30778" s="133"/>
    </row>
    <row r="30779" spans="11:11" x14ac:dyDescent="0.25">
      <c r="K30779" s="133"/>
    </row>
    <row r="30780" spans="11:11" x14ac:dyDescent="0.25">
      <c r="K30780" s="133"/>
    </row>
    <row r="30781" spans="11:11" x14ac:dyDescent="0.25">
      <c r="K30781" s="133"/>
    </row>
    <row r="30782" spans="11:11" x14ac:dyDescent="0.25">
      <c r="K30782" s="133"/>
    </row>
    <row r="30783" spans="11:11" x14ac:dyDescent="0.25">
      <c r="K30783" s="133"/>
    </row>
    <row r="30784" spans="11:11" x14ac:dyDescent="0.25">
      <c r="K30784" s="133"/>
    </row>
    <row r="30785" spans="11:11" x14ac:dyDescent="0.25">
      <c r="K30785" s="133"/>
    </row>
    <row r="30786" spans="11:11" x14ac:dyDescent="0.25">
      <c r="K30786" s="133"/>
    </row>
    <row r="30787" spans="11:11" x14ac:dyDescent="0.25">
      <c r="K30787" s="133"/>
    </row>
    <row r="30788" spans="11:11" x14ac:dyDescent="0.25">
      <c r="K30788" s="133"/>
    </row>
    <row r="30789" spans="11:11" x14ac:dyDescent="0.25">
      <c r="K30789" s="133"/>
    </row>
    <row r="30790" spans="11:11" x14ac:dyDescent="0.25">
      <c r="K30790" s="133"/>
    </row>
    <row r="30791" spans="11:11" x14ac:dyDescent="0.25">
      <c r="K30791" s="133"/>
    </row>
    <row r="30792" spans="11:11" x14ac:dyDescent="0.25">
      <c r="K30792" s="133"/>
    </row>
    <row r="30793" spans="11:11" x14ac:dyDescent="0.25">
      <c r="K30793" s="133"/>
    </row>
    <row r="30794" spans="11:11" x14ac:dyDescent="0.25">
      <c r="K30794" s="133"/>
    </row>
    <row r="30795" spans="11:11" x14ac:dyDescent="0.25">
      <c r="K30795" s="133"/>
    </row>
    <row r="30796" spans="11:11" x14ac:dyDescent="0.25">
      <c r="K30796" s="133"/>
    </row>
    <row r="30797" spans="11:11" x14ac:dyDescent="0.25">
      <c r="K30797" s="133"/>
    </row>
    <row r="30798" spans="11:11" x14ac:dyDescent="0.25">
      <c r="K30798" s="133"/>
    </row>
    <row r="30799" spans="11:11" x14ac:dyDescent="0.25">
      <c r="K30799" s="133"/>
    </row>
    <row r="30800" spans="11:11" x14ac:dyDescent="0.25">
      <c r="K30800" s="133"/>
    </row>
    <row r="30801" spans="11:11" x14ac:dyDescent="0.25">
      <c r="K30801" s="133"/>
    </row>
    <row r="30802" spans="11:11" x14ac:dyDescent="0.25">
      <c r="K30802" s="133"/>
    </row>
    <row r="30803" spans="11:11" x14ac:dyDescent="0.25">
      <c r="K30803" s="133"/>
    </row>
    <row r="30804" spans="11:11" x14ac:dyDescent="0.25">
      <c r="K30804" s="133"/>
    </row>
    <row r="30805" spans="11:11" x14ac:dyDescent="0.25">
      <c r="K30805" s="133"/>
    </row>
    <row r="30806" spans="11:11" x14ac:dyDescent="0.25">
      <c r="K30806" s="133"/>
    </row>
    <row r="30807" spans="11:11" x14ac:dyDescent="0.25">
      <c r="K30807" s="133"/>
    </row>
    <row r="30808" spans="11:11" x14ac:dyDescent="0.25">
      <c r="K30808" s="133"/>
    </row>
    <row r="30809" spans="11:11" x14ac:dyDescent="0.25">
      <c r="K30809" s="133"/>
    </row>
    <row r="30810" spans="11:11" x14ac:dyDescent="0.25">
      <c r="K30810" s="133"/>
    </row>
    <row r="30811" spans="11:11" x14ac:dyDescent="0.25">
      <c r="K30811" s="133"/>
    </row>
    <row r="30812" spans="11:11" x14ac:dyDescent="0.25">
      <c r="K30812" s="133"/>
    </row>
    <row r="30813" spans="11:11" x14ac:dyDescent="0.25">
      <c r="K30813" s="133"/>
    </row>
    <row r="30814" spans="11:11" x14ac:dyDescent="0.25">
      <c r="K30814" s="133"/>
    </row>
    <row r="30815" spans="11:11" x14ac:dyDescent="0.25">
      <c r="K30815" s="133"/>
    </row>
    <row r="30816" spans="11:11" x14ac:dyDescent="0.25">
      <c r="K30816" s="133"/>
    </row>
    <row r="30817" spans="11:11" x14ac:dyDescent="0.25">
      <c r="K30817" s="133"/>
    </row>
    <row r="30818" spans="11:11" x14ac:dyDescent="0.25">
      <c r="K30818" s="133"/>
    </row>
    <row r="30819" spans="11:11" x14ac:dyDescent="0.25">
      <c r="K30819" s="133"/>
    </row>
    <row r="30820" spans="11:11" x14ac:dyDescent="0.25">
      <c r="K30820" s="133"/>
    </row>
    <row r="30821" spans="11:11" x14ac:dyDescent="0.25">
      <c r="K30821" s="133"/>
    </row>
    <row r="30822" spans="11:11" x14ac:dyDescent="0.25">
      <c r="K30822" s="133"/>
    </row>
    <row r="30823" spans="11:11" x14ac:dyDescent="0.25">
      <c r="K30823" s="133"/>
    </row>
    <row r="30824" spans="11:11" x14ac:dyDescent="0.25">
      <c r="K30824" s="133"/>
    </row>
    <row r="30825" spans="11:11" x14ac:dyDescent="0.25">
      <c r="K30825" s="133"/>
    </row>
    <row r="30826" spans="11:11" x14ac:dyDescent="0.25">
      <c r="K30826" s="133"/>
    </row>
    <row r="30827" spans="11:11" x14ac:dyDescent="0.25">
      <c r="K30827" s="133"/>
    </row>
    <row r="30828" spans="11:11" x14ac:dyDescent="0.25">
      <c r="K30828" s="133"/>
    </row>
    <row r="30829" spans="11:11" x14ac:dyDescent="0.25">
      <c r="K30829" s="133"/>
    </row>
    <row r="30830" spans="11:11" x14ac:dyDescent="0.25">
      <c r="K30830" s="133"/>
    </row>
    <row r="30831" spans="11:11" x14ac:dyDescent="0.25">
      <c r="K30831" s="133"/>
    </row>
    <row r="30832" spans="11:11" x14ac:dyDescent="0.25">
      <c r="K30832" s="133"/>
    </row>
    <row r="30833" spans="11:11" x14ac:dyDescent="0.25">
      <c r="K30833" s="133"/>
    </row>
    <row r="30834" spans="11:11" x14ac:dyDescent="0.25">
      <c r="K30834" s="133"/>
    </row>
    <row r="30835" spans="11:11" x14ac:dyDescent="0.25">
      <c r="K30835" s="133"/>
    </row>
    <row r="30836" spans="11:11" x14ac:dyDescent="0.25">
      <c r="K30836" s="133"/>
    </row>
    <row r="30837" spans="11:11" x14ac:dyDescent="0.25">
      <c r="K30837" s="133"/>
    </row>
    <row r="30838" spans="11:11" x14ac:dyDescent="0.25">
      <c r="K30838" s="133"/>
    </row>
    <row r="30839" spans="11:11" x14ac:dyDescent="0.25">
      <c r="K30839" s="133"/>
    </row>
    <row r="30840" spans="11:11" x14ac:dyDescent="0.25">
      <c r="K30840" s="133"/>
    </row>
    <row r="30841" spans="11:11" x14ac:dyDescent="0.25">
      <c r="K30841" s="133"/>
    </row>
    <row r="30842" spans="11:11" x14ac:dyDescent="0.25">
      <c r="K30842" s="133"/>
    </row>
    <row r="30843" spans="11:11" x14ac:dyDescent="0.25">
      <c r="K30843" s="133"/>
    </row>
    <row r="30844" spans="11:11" x14ac:dyDescent="0.25">
      <c r="K30844" s="133"/>
    </row>
    <row r="30845" spans="11:11" x14ac:dyDescent="0.25">
      <c r="K30845" s="133"/>
    </row>
    <row r="30846" spans="11:11" x14ac:dyDescent="0.25">
      <c r="K30846" s="133"/>
    </row>
    <row r="30847" spans="11:11" x14ac:dyDescent="0.25">
      <c r="K30847" s="133"/>
    </row>
    <row r="30848" spans="11:11" x14ac:dyDescent="0.25">
      <c r="K30848" s="133"/>
    </row>
    <row r="30849" spans="11:11" x14ac:dyDescent="0.25">
      <c r="K30849" s="133"/>
    </row>
    <row r="30850" spans="11:11" x14ac:dyDescent="0.25">
      <c r="K30850" s="133"/>
    </row>
    <row r="30851" spans="11:11" x14ac:dyDescent="0.25">
      <c r="K30851" s="133"/>
    </row>
    <row r="30852" spans="11:11" x14ac:dyDescent="0.25">
      <c r="K30852" s="133"/>
    </row>
    <row r="30853" spans="11:11" x14ac:dyDescent="0.25">
      <c r="K30853" s="133"/>
    </row>
    <row r="30854" spans="11:11" x14ac:dyDescent="0.25">
      <c r="K30854" s="133"/>
    </row>
    <row r="30855" spans="11:11" x14ac:dyDescent="0.25">
      <c r="K30855" s="133"/>
    </row>
    <row r="30856" spans="11:11" x14ac:dyDescent="0.25">
      <c r="K30856" s="133"/>
    </row>
    <row r="30857" spans="11:11" x14ac:dyDescent="0.25">
      <c r="K30857" s="133"/>
    </row>
    <row r="30858" spans="11:11" x14ac:dyDescent="0.25">
      <c r="K30858" s="133"/>
    </row>
    <row r="30859" spans="11:11" x14ac:dyDescent="0.25">
      <c r="K30859" s="133"/>
    </row>
    <row r="30860" spans="11:11" x14ac:dyDescent="0.25">
      <c r="K30860" s="133"/>
    </row>
    <row r="30861" spans="11:11" x14ac:dyDescent="0.25">
      <c r="K30861" s="133"/>
    </row>
    <row r="30862" spans="11:11" x14ac:dyDescent="0.25">
      <c r="K30862" s="133"/>
    </row>
    <row r="30863" spans="11:11" x14ac:dyDescent="0.25">
      <c r="K30863" s="133"/>
    </row>
    <row r="30864" spans="11:11" x14ac:dyDescent="0.25">
      <c r="K30864" s="133"/>
    </row>
    <row r="30865" spans="11:11" x14ac:dyDescent="0.25">
      <c r="K30865" s="133"/>
    </row>
    <row r="30866" spans="11:11" x14ac:dyDescent="0.25">
      <c r="K30866" s="133"/>
    </row>
    <row r="30867" spans="11:11" x14ac:dyDescent="0.25">
      <c r="K30867" s="133"/>
    </row>
    <row r="30868" spans="11:11" x14ac:dyDescent="0.25">
      <c r="K30868" s="133"/>
    </row>
    <row r="30869" spans="11:11" x14ac:dyDescent="0.25">
      <c r="K30869" s="133"/>
    </row>
    <row r="30870" spans="11:11" x14ac:dyDescent="0.25">
      <c r="K30870" s="133"/>
    </row>
    <row r="30871" spans="11:11" x14ac:dyDescent="0.25">
      <c r="K30871" s="133"/>
    </row>
    <row r="30872" spans="11:11" x14ac:dyDescent="0.25">
      <c r="K30872" s="133"/>
    </row>
    <row r="30873" spans="11:11" x14ac:dyDescent="0.25">
      <c r="K30873" s="133"/>
    </row>
    <row r="30874" spans="11:11" x14ac:dyDescent="0.25">
      <c r="K30874" s="133"/>
    </row>
    <row r="30875" spans="11:11" x14ac:dyDescent="0.25">
      <c r="K30875" s="133"/>
    </row>
    <row r="30876" spans="11:11" x14ac:dyDescent="0.25">
      <c r="K30876" s="133"/>
    </row>
    <row r="30877" spans="11:11" x14ac:dyDescent="0.25">
      <c r="K30877" s="133"/>
    </row>
    <row r="30878" spans="11:11" x14ac:dyDescent="0.25">
      <c r="K30878" s="133"/>
    </row>
    <row r="30879" spans="11:11" x14ac:dyDescent="0.25">
      <c r="K30879" s="133"/>
    </row>
    <row r="30880" spans="11:11" x14ac:dyDescent="0.25">
      <c r="K30880" s="133"/>
    </row>
    <row r="30881" spans="11:11" x14ac:dyDescent="0.25">
      <c r="K30881" s="133"/>
    </row>
    <row r="30882" spans="11:11" x14ac:dyDescent="0.25">
      <c r="K30882" s="133"/>
    </row>
    <row r="30883" spans="11:11" x14ac:dyDescent="0.25">
      <c r="K30883" s="133"/>
    </row>
    <row r="30884" spans="11:11" x14ac:dyDescent="0.25">
      <c r="K30884" s="133"/>
    </row>
    <row r="30885" spans="11:11" x14ac:dyDescent="0.25">
      <c r="K30885" s="133"/>
    </row>
    <row r="30886" spans="11:11" x14ac:dyDescent="0.25">
      <c r="K30886" s="133"/>
    </row>
    <row r="30887" spans="11:11" x14ac:dyDescent="0.25">
      <c r="K30887" s="133"/>
    </row>
    <row r="30888" spans="11:11" x14ac:dyDescent="0.25">
      <c r="K30888" s="133"/>
    </row>
    <row r="30889" spans="11:11" x14ac:dyDescent="0.25">
      <c r="K30889" s="133"/>
    </row>
    <row r="30890" spans="11:11" x14ac:dyDescent="0.25">
      <c r="K30890" s="133"/>
    </row>
    <row r="30891" spans="11:11" x14ac:dyDescent="0.25">
      <c r="K30891" s="133"/>
    </row>
    <row r="30892" spans="11:11" x14ac:dyDescent="0.25">
      <c r="K30892" s="133"/>
    </row>
    <row r="30893" spans="11:11" x14ac:dyDescent="0.25">
      <c r="K30893" s="133"/>
    </row>
    <row r="30894" spans="11:11" x14ac:dyDescent="0.25">
      <c r="K30894" s="133"/>
    </row>
    <row r="30895" spans="11:11" x14ac:dyDescent="0.25">
      <c r="K30895" s="133"/>
    </row>
    <row r="30896" spans="11:11" x14ac:dyDescent="0.25">
      <c r="K30896" s="133"/>
    </row>
    <row r="30897" spans="11:11" x14ac:dyDescent="0.25">
      <c r="K30897" s="133"/>
    </row>
    <row r="30898" spans="11:11" x14ac:dyDescent="0.25">
      <c r="K30898" s="133"/>
    </row>
    <row r="30899" spans="11:11" x14ac:dyDescent="0.25">
      <c r="K30899" s="133"/>
    </row>
    <row r="30900" spans="11:11" x14ac:dyDescent="0.25">
      <c r="K30900" s="133"/>
    </row>
    <row r="30901" spans="11:11" x14ac:dyDescent="0.25">
      <c r="K30901" s="133"/>
    </row>
    <row r="30902" spans="11:11" x14ac:dyDescent="0.25">
      <c r="K30902" s="133"/>
    </row>
    <row r="30903" spans="11:11" x14ac:dyDescent="0.25">
      <c r="K30903" s="133"/>
    </row>
    <row r="30904" spans="11:11" x14ac:dyDescent="0.25">
      <c r="K30904" s="133"/>
    </row>
    <row r="30905" spans="11:11" x14ac:dyDescent="0.25">
      <c r="K30905" s="133"/>
    </row>
    <row r="30906" spans="11:11" x14ac:dyDescent="0.25">
      <c r="K30906" s="133"/>
    </row>
    <row r="30907" spans="11:11" x14ac:dyDescent="0.25">
      <c r="K30907" s="133"/>
    </row>
    <row r="30908" spans="11:11" x14ac:dyDescent="0.25">
      <c r="K30908" s="133"/>
    </row>
    <row r="30909" spans="11:11" x14ac:dyDescent="0.25">
      <c r="K30909" s="133"/>
    </row>
    <row r="30910" spans="11:11" x14ac:dyDescent="0.25">
      <c r="K30910" s="133"/>
    </row>
    <row r="30911" spans="11:11" x14ac:dyDescent="0.25">
      <c r="K30911" s="133"/>
    </row>
    <row r="30912" spans="11:11" x14ac:dyDescent="0.25">
      <c r="K30912" s="133"/>
    </row>
    <row r="30913" spans="11:11" x14ac:dyDescent="0.25">
      <c r="K30913" s="133"/>
    </row>
    <row r="30914" spans="11:11" x14ac:dyDescent="0.25">
      <c r="K30914" s="133"/>
    </row>
    <row r="30915" spans="11:11" x14ac:dyDescent="0.25">
      <c r="K30915" s="133"/>
    </row>
    <row r="30916" spans="11:11" x14ac:dyDescent="0.25">
      <c r="K30916" s="133"/>
    </row>
    <row r="30917" spans="11:11" x14ac:dyDescent="0.25">
      <c r="K30917" s="133"/>
    </row>
    <row r="30918" spans="11:11" x14ac:dyDescent="0.25">
      <c r="K30918" s="133"/>
    </row>
    <row r="30919" spans="11:11" x14ac:dyDescent="0.25">
      <c r="K30919" s="133"/>
    </row>
    <row r="30920" spans="11:11" x14ac:dyDescent="0.25">
      <c r="K30920" s="133"/>
    </row>
    <row r="30921" spans="11:11" x14ac:dyDescent="0.25">
      <c r="K30921" s="133"/>
    </row>
    <row r="30922" spans="11:11" x14ac:dyDescent="0.25">
      <c r="K30922" s="133"/>
    </row>
    <row r="30923" spans="11:11" x14ac:dyDescent="0.25">
      <c r="K30923" s="133"/>
    </row>
    <row r="30924" spans="11:11" x14ac:dyDescent="0.25">
      <c r="K30924" s="133"/>
    </row>
    <row r="30925" spans="11:11" x14ac:dyDescent="0.25">
      <c r="K30925" s="133"/>
    </row>
    <row r="30926" spans="11:11" x14ac:dyDescent="0.25">
      <c r="K30926" s="133"/>
    </row>
    <row r="30927" spans="11:11" x14ac:dyDescent="0.25">
      <c r="K30927" s="133"/>
    </row>
    <row r="30928" spans="11:11" x14ac:dyDescent="0.25">
      <c r="K30928" s="133"/>
    </row>
    <row r="30929" spans="11:11" x14ac:dyDescent="0.25">
      <c r="K30929" s="133"/>
    </row>
    <row r="30930" spans="11:11" x14ac:dyDescent="0.25">
      <c r="K30930" s="133"/>
    </row>
    <row r="30931" spans="11:11" x14ac:dyDescent="0.25">
      <c r="K30931" s="133"/>
    </row>
    <row r="30932" spans="11:11" x14ac:dyDescent="0.25">
      <c r="K30932" s="133"/>
    </row>
    <row r="30933" spans="11:11" x14ac:dyDescent="0.25">
      <c r="K30933" s="133"/>
    </row>
    <row r="30934" spans="11:11" x14ac:dyDescent="0.25">
      <c r="K30934" s="133"/>
    </row>
    <row r="30935" spans="11:11" x14ac:dyDescent="0.25">
      <c r="K30935" s="133"/>
    </row>
    <row r="30936" spans="11:11" x14ac:dyDescent="0.25">
      <c r="K30936" s="133"/>
    </row>
    <row r="30937" spans="11:11" x14ac:dyDescent="0.25">
      <c r="K30937" s="133"/>
    </row>
    <row r="30938" spans="11:11" x14ac:dyDescent="0.25">
      <c r="K30938" s="133"/>
    </row>
    <row r="30939" spans="11:11" x14ac:dyDescent="0.25">
      <c r="K30939" s="133"/>
    </row>
    <row r="30940" spans="11:11" x14ac:dyDescent="0.25">
      <c r="K30940" s="133"/>
    </row>
    <row r="30941" spans="11:11" x14ac:dyDescent="0.25">
      <c r="K30941" s="133"/>
    </row>
    <row r="30942" spans="11:11" x14ac:dyDescent="0.25">
      <c r="K30942" s="133"/>
    </row>
    <row r="30943" spans="11:11" x14ac:dyDescent="0.25">
      <c r="K30943" s="133"/>
    </row>
    <row r="30944" spans="11:11" x14ac:dyDescent="0.25">
      <c r="K30944" s="133"/>
    </row>
    <row r="30945" spans="11:11" x14ac:dyDescent="0.25">
      <c r="K30945" s="133"/>
    </row>
    <row r="30946" spans="11:11" x14ac:dyDescent="0.25">
      <c r="K30946" s="133"/>
    </row>
    <row r="30947" spans="11:11" x14ac:dyDescent="0.25">
      <c r="K30947" s="133"/>
    </row>
    <row r="30948" spans="11:11" x14ac:dyDescent="0.25">
      <c r="K30948" s="133"/>
    </row>
    <row r="30949" spans="11:11" x14ac:dyDescent="0.25">
      <c r="K30949" s="133"/>
    </row>
    <row r="30950" spans="11:11" x14ac:dyDescent="0.25">
      <c r="K30950" s="133"/>
    </row>
    <row r="30951" spans="11:11" x14ac:dyDescent="0.25">
      <c r="K30951" s="133"/>
    </row>
    <row r="30952" spans="11:11" x14ac:dyDescent="0.25">
      <c r="K30952" s="133"/>
    </row>
    <row r="30953" spans="11:11" x14ac:dyDescent="0.25">
      <c r="K30953" s="133"/>
    </row>
    <row r="30954" spans="11:11" x14ac:dyDescent="0.25">
      <c r="K30954" s="133"/>
    </row>
    <row r="30955" spans="11:11" x14ac:dyDescent="0.25">
      <c r="K30955" s="133"/>
    </row>
    <row r="30956" spans="11:11" x14ac:dyDescent="0.25">
      <c r="K30956" s="133"/>
    </row>
    <row r="30957" spans="11:11" x14ac:dyDescent="0.25">
      <c r="K30957" s="133"/>
    </row>
    <row r="30958" spans="11:11" x14ac:dyDescent="0.25">
      <c r="K30958" s="133"/>
    </row>
    <row r="30959" spans="11:11" x14ac:dyDescent="0.25">
      <c r="K30959" s="133"/>
    </row>
    <row r="30960" spans="11:11" x14ac:dyDescent="0.25">
      <c r="K30960" s="133"/>
    </row>
    <row r="30961" spans="11:11" x14ac:dyDescent="0.25">
      <c r="K30961" s="133"/>
    </row>
    <row r="30962" spans="11:11" x14ac:dyDescent="0.25">
      <c r="K30962" s="133"/>
    </row>
    <row r="30963" spans="11:11" x14ac:dyDescent="0.25">
      <c r="K30963" s="133"/>
    </row>
    <row r="30964" spans="11:11" x14ac:dyDescent="0.25">
      <c r="K30964" s="133"/>
    </row>
    <row r="30965" spans="11:11" x14ac:dyDescent="0.25">
      <c r="K30965" s="133"/>
    </row>
    <row r="30966" spans="11:11" x14ac:dyDescent="0.25">
      <c r="K30966" s="133"/>
    </row>
    <row r="30967" spans="11:11" x14ac:dyDescent="0.25">
      <c r="K30967" s="133"/>
    </row>
    <row r="30968" spans="11:11" x14ac:dyDescent="0.25">
      <c r="K30968" s="133"/>
    </row>
    <row r="30969" spans="11:11" x14ac:dyDescent="0.25">
      <c r="K30969" s="133"/>
    </row>
    <row r="30970" spans="11:11" x14ac:dyDescent="0.25">
      <c r="K30970" s="133"/>
    </row>
    <row r="30971" spans="11:11" x14ac:dyDescent="0.25">
      <c r="K30971" s="133"/>
    </row>
    <row r="30972" spans="11:11" x14ac:dyDescent="0.25">
      <c r="K30972" s="133"/>
    </row>
    <row r="30973" spans="11:11" x14ac:dyDescent="0.25">
      <c r="K30973" s="133"/>
    </row>
    <row r="30974" spans="11:11" x14ac:dyDescent="0.25">
      <c r="K30974" s="133"/>
    </row>
    <row r="30975" spans="11:11" x14ac:dyDescent="0.25">
      <c r="K30975" s="133"/>
    </row>
    <row r="30976" spans="11:11" x14ac:dyDescent="0.25">
      <c r="K30976" s="133"/>
    </row>
    <row r="30977" spans="11:11" x14ac:dyDescent="0.25">
      <c r="K30977" s="133"/>
    </row>
    <row r="30978" spans="11:11" x14ac:dyDescent="0.25">
      <c r="K30978" s="133"/>
    </row>
    <row r="30979" spans="11:11" x14ac:dyDescent="0.25">
      <c r="K30979" s="133"/>
    </row>
    <row r="30980" spans="11:11" x14ac:dyDescent="0.25">
      <c r="K30980" s="133"/>
    </row>
    <row r="30981" spans="11:11" x14ac:dyDescent="0.25">
      <c r="K30981" s="133"/>
    </row>
    <row r="30982" spans="11:11" x14ac:dyDescent="0.25">
      <c r="K30982" s="133"/>
    </row>
    <row r="30983" spans="11:11" x14ac:dyDescent="0.25">
      <c r="K30983" s="133"/>
    </row>
    <row r="30984" spans="11:11" x14ac:dyDescent="0.25">
      <c r="K30984" s="133"/>
    </row>
    <row r="30985" spans="11:11" x14ac:dyDescent="0.25">
      <c r="K30985" s="133"/>
    </row>
    <row r="30986" spans="11:11" x14ac:dyDescent="0.25">
      <c r="K30986" s="133"/>
    </row>
    <row r="30987" spans="11:11" x14ac:dyDescent="0.25">
      <c r="K30987" s="133"/>
    </row>
    <row r="30988" spans="11:11" x14ac:dyDescent="0.25">
      <c r="K30988" s="133"/>
    </row>
    <row r="30989" spans="11:11" x14ac:dyDescent="0.25">
      <c r="K30989" s="133"/>
    </row>
    <row r="30990" spans="11:11" x14ac:dyDescent="0.25">
      <c r="K30990" s="133"/>
    </row>
    <row r="30991" spans="11:11" x14ac:dyDescent="0.25">
      <c r="K30991" s="133"/>
    </row>
    <row r="30992" spans="11:11" x14ac:dyDescent="0.25">
      <c r="K30992" s="133"/>
    </row>
    <row r="30993" spans="11:11" x14ac:dyDescent="0.25">
      <c r="K30993" s="133"/>
    </row>
    <row r="30994" spans="11:11" x14ac:dyDescent="0.25">
      <c r="K30994" s="133"/>
    </row>
    <row r="30995" spans="11:11" x14ac:dyDescent="0.25">
      <c r="K30995" s="133"/>
    </row>
    <row r="30996" spans="11:11" x14ac:dyDescent="0.25">
      <c r="K30996" s="133"/>
    </row>
    <row r="30997" spans="11:11" x14ac:dyDescent="0.25">
      <c r="K30997" s="133"/>
    </row>
    <row r="30998" spans="11:11" x14ac:dyDescent="0.25">
      <c r="K30998" s="133"/>
    </row>
    <row r="30999" spans="11:11" x14ac:dyDescent="0.25">
      <c r="K30999" s="133"/>
    </row>
    <row r="31000" spans="11:11" x14ac:dyDescent="0.25">
      <c r="K31000" s="133"/>
    </row>
    <row r="31001" spans="11:11" x14ac:dyDescent="0.25">
      <c r="K31001" s="133"/>
    </row>
    <row r="31002" spans="11:11" x14ac:dyDescent="0.25">
      <c r="K31002" s="133"/>
    </row>
    <row r="31003" spans="11:11" x14ac:dyDescent="0.25">
      <c r="K31003" s="133"/>
    </row>
    <row r="31004" spans="11:11" x14ac:dyDescent="0.25">
      <c r="K31004" s="133"/>
    </row>
    <row r="31005" spans="11:11" x14ac:dyDescent="0.25">
      <c r="K31005" s="133"/>
    </row>
    <row r="31006" spans="11:11" x14ac:dyDescent="0.25">
      <c r="K31006" s="133"/>
    </row>
    <row r="31007" spans="11:11" x14ac:dyDescent="0.25">
      <c r="K31007" s="133"/>
    </row>
    <row r="31008" spans="11:11" x14ac:dyDescent="0.25">
      <c r="K31008" s="133"/>
    </row>
    <row r="31009" spans="11:11" x14ac:dyDescent="0.25">
      <c r="K31009" s="133"/>
    </row>
    <row r="31010" spans="11:11" x14ac:dyDescent="0.25">
      <c r="K31010" s="133"/>
    </row>
    <row r="31011" spans="11:11" x14ac:dyDescent="0.25">
      <c r="K31011" s="133"/>
    </row>
    <row r="31012" spans="11:11" x14ac:dyDescent="0.25">
      <c r="K31012" s="133"/>
    </row>
    <row r="31013" spans="11:11" x14ac:dyDescent="0.25">
      <c r="K31013" s="133"/>
    </row>
    <row r="31014" spans="11:11" x14ac:dyDescent="0.25">
      <c r="K31014" s="133"/>
    </row>
    <row r="31015" spans="11:11" x14ac:dyDescent="0.25">
      <c r="K31015" s="133"/>
    </row>
    <row r="31016" spans="11:11" x14ac:dyDescent="0.25">
      <c r="K31016" s="133"/>
    </row>
    <row r="31017" spans="11:11" x14ac:dyDescent="0.25">
      <c r="K31017" s="133"/>
    </row>
    <row r="31018" spans="11:11" x14ac:dyDescent="0.25">
      <c r="K31018" s="133"/>
    </row>
    <row r="31019" spans="11:11" x14ac:dyDescent="0.25">
      <c r="K31019" s="133"/>
    </row>
    <row r="31020" spans="11:11" x14ac:dyDescent="0.25">
      <c r="K31020" s="133"/>
    </row>
    <row r="31021" spans="11:11" x14ac:dyDescent="0.25">
      <c r="K31021" s="133"/>
    </row>
    <row r="31022" spans="11:11" x14ac:dyDescent="0.25">
      <c r="K31022" s="133"/>
    </row>
    <row r="31023" spans="11:11" x14ac:dyDescent="0.25">
      <c r="K31023" s="133"/>
    </row>
    <row r="31024" spans="11:11" x14ac:dyDescent="0.25">
      <c r="K31024" s="133"/>
    </row>
    <row r="31025" spans="11:11" x14ac:dyDescent="0.25">
      <c r="K31025" s="133"/>
    </row>
    <row r="31026" spans="11:11" x14ac:dyDescent="0.25">
      <c r="K31026" s="133"/>
    </row>
    <row r="31027" spans="11:11" x14ac:dyDescent="0.25">
      <c r="K31027" s="133"/>
    </row>
    <row r="31028" spans="11:11" x14ac:dyDescent="0.25">
      <c r="K31028" s="133"/>
    </row>
    <row r="31029" spans="11:11" x14ac:dyDescent="0.25">
      <c r="K31029" s="133"/>
    </row>
    <row r="31030" spans="11:11" x14ac:dyDescent="0.25">
      <c r="K31030" s="133"/>
    </row>
    <row r="31031" spans="11:11" x14ac:dyDescent="0.25">
      <c r="K31031" s="133"/>
    </row>
    <row r="31032" spans="11:11" x14ac:dyDescent="0.25">
      <c r="K31032" s="133"/>
    </row>
    <row r="31033" spans="11:11" x14ac:dyDescent="0.25">
      <c r="K31033" s="133"/>
    </row>
    <row r="31034" spans="11:11" x14ac:dyDescent="0.25">
      <c r="K31034" s="133"/>
    </row>
    <row r="31035" spans="11:11" x14ac:dyDescent="0.25">
      <c r="K31035" s="133"/>
    </row>
    <row r="31036" spans="11:11" x14ac:dyDescent="0.25">
      <c r="K31036" s="133"/>
    </row>
    <row r="31037" spans="11:11" x14ac:dyDescent="0.25">
      <c r="K31037" s="133"/>
    </row>
    <row r="31038" spans="11:11" x14ac:dyDescent="0.25">
      <c r="K31038" s="133"/>
    </row>
    <row r="31039" spans="11:11" x14ac:dyDescent="0.25">
      <c r="K31039" s="133"/>
    </row>
    <row r="31040" spans="11:11" x14ac:dyDescent="0.25">
      <c r="K31040" s="133"/>
    </row>
    <row r="31041" spans="11:11" x14ac:dyDescent="0.25">
      <c r="K31041" s="133"/>
    </row>
    <row r="31042" spans="11:11" x14ac:dyDescent="0.25">
      <c r="K31042" s="133"/>
    </row>
    <row r="31043" spans="11:11" x14ac:dyDescent="0.25">
      <c r="K31043" s="133"/>
    </row>
    <row r="31044" spans="11:11" x14ac:dyDescent="0.25">
      <c r="K31044" s="133"/>
    </row>
    <row r="31045" spans="11:11" x14ac:dyDescent="0.25">
      <c r="K31045" s="133"/>
    </row>
    <row r="31046" spans="11:11" x14ac:dyDescent="0.25">
      <c r="K31046" s="133"/>
    </row>
    <row r="31047" spans="11:11" x14ac:dyDescent="0.25">
      <c r="K31047" s="133"/>
    </row>
    <row r="31048" spans="11:11" x14ac:dyDescent="0.25">
      <c r="K31048" s="133"/>
    </row>
    <row r="31049" spans="11:11" x14ac:dyDescent="0.25">
      <c r="K31049" s="133"/>
    </row>
    <row r="31050" spans="11:11" x14ac:dyDescent="0.25">
      <c r="K31050" s="133"/>
    </row>
    <row r="31051" spans="11:11" x14ac:dyDescent="0.25">
      <c r="K31051" s="133"/>
    </row>
    <row r="31052" spans="11:11" x14ac:dyDescent="0.25">
      <c r="K31052" s="133"/>
    </row>
    <row r="31053" spans="11:11" x14ac:dyDescent="0.25">
      <c r="K31053" s="133"/>
    </row>
    <row r="31054" spans="11:11" x14ac:dyDescent="0.25">
      <c r="K31054" s="133"/>
    </row>
    <row r="31055" spans="11:11" x14ac:dyDescent="0.25">
      <c r="K31055" s="133"/>
    </row>
    <row r="31056" spans="11:11" x14ac:dyDescent="0.25">
      <c r="K31056" s="133"/>
    </row>
    <row r="31057" spans="11:11" x14ac:dyDescent="0.25">
      <c r="K31057" s="133"/>
    </row>
    <row r="31058" spans="11:11" x14ac:dyDescent="0.25">
      <c r="K31058" s="133"/>
    </row>
    <row r="31059" spans="11:11" x14ac:dyDescent="0.25">
      <c r="K31059" s="133"/>
    </row>
    <row r="31060" spans="11:11" x14ac:dyDescent="0.25">
      <c r="K31060" s="133"/>
    </row>
    <row r="31061" spans="11:11" x14ac:dyDescent="0.25">
      <c r="K31061" s="133"/>
    </row>
    <row r="31062" spans="11:11" x14ac:dyDescent="0.25">
      <c r="K31062" s="133"/>
    </row>
    <row r="31063" spans="11:11" x14ac:dyDescent="0.25">
      <c r="K31063" s="133"/>
    </row>
    <row r="31064" spans="11:11" x14ac:dyDescent="0.25">
      <c r="K31064" s="133"/>
    </row>
    <row r="31065" spans="11:11" x14ac:dyDescent="0.25">
      <c r="K31065" s="133"/>
    </row>
    <row r="31066" spans="11:11" x14ac:dyDescent="0.25">
      <c r="K31066" s="133"/>
    </row>
    <row r="31067" spans="11:11" x14ac:dyDescent="0.25">
      <c r="K31067" s="133"/>
    </row>
    <row r="31068" spans="11:11" x14ac:dyDescent="0.25">
      <c r="K31068" s="133"/>
    </row>
    <row r="31069" spans="11:11" x14ac:dyDescent="0.25">
      <c r="K31069" s="133"/>
    </row>
    <row r="31070" spans="11:11" x14ac:dyDescent="0.25">
      <c r="K31070" s="133"/>
    </row>
    <row r="31071" spans="11:11" x14ac:dyDescent="0.25">
      <c r="K31071" s="133"/>
    </row>
    <row r="31072" spans="11:11" x14ac:dyDescent="0.25">
      <c r="K31072" s="133"/>
    </row>
    <row r="31073" spans="11:11" x14ac:dyDescent="0.25">
      <c r="K31073" s="133"/>
    </row>
    <row r="31074" spans="11:11" x14ac:dyDescent="0.25">
      <c r="K31074" s="133"/>
    </row>
    <row r="31075" spans="11:11" x14ac:dyDescent="0.25">
      <c r="K31075" s="133"/>
    </row>
    <row r="31076" spans="11:11" x14ac:dyDescent="0.25">
      <c r="K31076" s="133"/>
    </row>
    <row r="31077" spans="11:11" x14ac:dyDescent="0.25">
      <c r="K31077" s="133"/>
    </row>
    <row r="31078" spans="11:11" x14ac:dyDescent="0.25">
      <c r="K31078" s="133"/>
    </row>
    <row r="31079" spans="11:11" x14ac:dyDescent="0.25">
      <c r="K31079" s="133"/>
    </row>
    <row r="31080" spans="11:11" x14ac:dyDescent="0.25">
      <c r="K31080" s="133"/>
    </row>
    <row r="31081" spans="11:11" x14ac:dyDescent="0.25">
      <c r="K31081" s="133"/>
    </row>
    <row r="31082" spans="11:11" x14ac:dyDescent="0.25">
      <c r="K31082" s="133"/>
    </row>
    <row r="31083" spans="11:11" x14ac:dyDescent="0.25">
      <c r="K31083" s="133"/>
    </row>
    <row r="31084" spans="11:11" x14ac:dyDescent="0.25">
      <c r="K31084" s="133"/>
    </row>
    <row r="31085" spans="11:11" x14ac:dyDescent="0.25">
      <c r="K31085" s="133"/>
    </row>
    <row r="31086" spans="11:11" x14ac:dyDescent="0.25">
      <c r="K31086" s="133"/>
    </row>
    <row r="31087" spans="11:11" x14ac:dyDescent="0.25">
      <c r="K31087" s="133"/>
    </row>
    <row r="31088" spans="11:11" x14ac:dyDescent="0.25">
      <c r="K31088" s="133"/>
    </row>
    <row r="31089" spans="11:11" x14ac:dyDescent="0.25">
      <c r="K31089" s="133"/>
    </row>
    <row r="31090" spans="11:11" x14ac:dyDescent="0.25">
      <c r="K31090" s="133"/>
    </row>
    <row r="31091" spans="11:11" x14ac:dyDescent="0.25">
      <c r="K31091" s="133"/>
    </row>
    <row r="31092" spans="11:11" x14ac:dyDescent="0.25">
      <c r="K31092" s="133"/>
    </row>
    <row r="31093" spans="11:11" x14ac:dyDescent="0.25">
      <c r="K31093" s="133"/>
    </row>
    <row r="31094" spans="11:11" x14ac:dyDescent="0.25">
      <c r="K31094" s="133"/>
    </row>
    <row r="31095" spans="11:11" x14ac:dyDescent="0.25">
      <c r="K31095" s="133"/>
    </row>
    <row r="31096" spans="11:11" x14ac:dyDescent="0.25">
      <c r="K31096" s="133"/>
    </row>
    <row r="31097" spans="11:11" x14ac:dyDescent="0.25">
      <c r="K31097" s="133"/>
    </row>
    <row r="31098" spans="11:11" x14ac:dyDescent="0.25">
      <c r="K31098" s="133"/>
    </row>
    <row r="31099" spans="11:11" x14ac:dyDescent="0.25">
      <c r="K31099" s="133"/>
    </row>
    <row r="31100" spans="11:11" x14ac:dyDescent="0.25">
      <c r="K31100" s="133"/>
    </row>
    <row r="31101" spans="11:11" x14ac:dyDescent="0.25">
      <c r="K31101" s="133"/>
    </row>
    <row r="31102" spans="11:11" x14ac:dyDescent="0.25">
      <c r="K31102" s="133"/>
    </row>
    <row r="31103" spans="11:11" x14ac:dyDescent="0.25">
      <c r="K31103" s="133"/>
    </row>
    <row r="31104" spans="11:11" x14ac:dyDescent="0.25">
      <c r="K31104" s="133"/>
    </row>
    <row r="31105" spans="11:11" x14ac:dyDescent="0.25">
      <c r="K31105" s="133"/>
    </row>
    <row r="31106" spans="11:11" x14ac:dyDescent="0.25">
      <c r="K31106" s="133"/>
    </row>
    <row r="31107" spans="11:11" x14ac:dyDescent="0.25">
      <c r="K31107" s="133"/>
    </row>
    <row r="31108" spans="11:11" x14ac:dyDescent="0.25">
      <c r="K31108" s="133"/>
    </row>
    <row r="31109" spans="11:11" x14ac:dyDescent="0.25">
      <c r="K31109" s="133"/>
    </row>
    <row r="31110" spans="11:11" x14ac:dyDescent="0.25">
      <c r="K31110" s="133"/>
    </row>
    <row r="31111" spans="11:11" x14ac:dyDescent="0.25">
      <c r="K31111" s="133"/>
    </row>
    <row r="31112" spans="11:11" x14ac:dyDescent="0.25">
      <c r="K31112" s="133"/>
    </row>
    <row r="31113" spans="11:11" x14ac:dyDescent="0.25">
      <c r="K31113" s="133"/>
    </row>
    <row r="31114" spans="11:11" x14ac:dyDescent="0.25">
      <c r="K31114" s="133"/>
    </row>
    <row r="31115" spans="11:11" x14ac:dyDescent="0.25">
      <c r="K31115" s="133"/>
    </row>
    <row r="31116" spans="11:11" x14ac:dyDescent="0.25">
      <c r="K31116" s="133"/>
    </row>
    <row r="31117" spans="11:11" x14ac:dyDescent="0.25">
      <c r="K31117" s="133"/>
    </row>
    <row r="31118" spans="11:11" x14ac:dyDescent="0.25">
      <c r="K31118" s="133"/>
    </row>
    <row r="31119" spans="11:11" x14ac:dyDescent="0.25">
      <c r="K31119" s="133"/>
    </row>
    <row r="31120" spans="11:11" x14ac:dyDescent="0.25">
      <c r="K31120" s="133"/>
    </row>
    <row r="31121" spans="11:11" x14ac:dyDescent="0.25">
      <c r="K31121" s="133"/>
    </row>
    <row r="31122" spans="11:11" x14ac:dyDescent="0.25">
      <c r="K31122" s="133"/>
    </row>
    <row r="31123" spans="11:11" x14ac:dyDescent="0.25">
      <c r="K31123" s="133"/>
    </row>
    <row r="31124" spans="11:11" x14ac:dyDescent="0.25">
      <c r="K31124" s="133"/>
    </row>
    <row r="31125" spans="11:11" x14ac:dyDescent="0.25">
      <c r="K31125" s="133"/>
    </row>
    <row r="31126" spans="11:11" x14ac:dyDescent="0.25">
      <c r="K31126" s="133"/>
    </row>
    <row r="31127" spans="11:11" x14ac:dyDescent="0.25">
      <c r="K31127" s="133"/>
    </row>
    <row r="31128" spans="11:11" x14ac:dyDescent="0.25">
      <c r="K31128" s="133"/>
    </row>
    <row r="31129" spans="11:11" x14ac:dyDescent="0.25">
      <c r="K31129" s="133"/>
    </row>
    <row r="31130" spans="11:11" x14ac:dyDescent="0.25">
      <c r="K31130" s="133"/>
    </row>
    <row r="31131" spans="11:11" x14ac:dyDescent="0.25">
      <c r="K31131" s="133"/>
    </row>
    <row r="31132" spans="11:11" x14ac:dyDescent="0.25">
      <c r="K31132" s="133"/>
    </row>
    <row r="31133" spans="11:11" x14ac:dyDescent="0.25">
      <c r="K31133" s="133"/>
    </row>
    <row r="31134" spans="11:11" x14ac:dyDescent="0.25">
      <c r="K31134" s="133"/>
    </row>
    <row r="31135" spans="11:11" x14ac:dyDescent="0.25">
      <c r="K31135" s="133"/>
    </row>
    <row r="31136" spans="11:11" x14ac:dyDescent="0.25">
      <c r="K31136" s="133"/>
    </row>
    <row r="31137" spans="11:11" x14ac:dyDescent="0.25">
      <c r="K31137" s="133"/>
    </row>
    <row r="31138" spans="11:11" x14ac:dyDescent="0.25">
      <c r="K31138" s="133"/>
    </row>
    <row r="31139" spans="11:11" x14ac:dyDescent="0.25">
      <c r="K31139" s="133"/>
    </row>
    <row r="31140" spans="11:11" x14ac:dyDescent="0.25">
      <c r="K31140" s="133"/>
    </row>
    <row r="31141" spans="11:11" x14ac:dyDescent="0.25">
      <c r="K31141" s="133"/>
    </row>
    <row r="31142" spans="11:11" x14ac:dyDescent="0.25">
      <c r="K31142" s="133"/>
    </row>
    <row r="31143" spans="11:11" x14ac:dyDescent="0.25">
      <c r="K31143" s="133"/>
    </row>
    <row r="31144" spans="11:11" x14ac:dyDescent="0.25">
      <c r="K31144" s="133"/>
    </row>
    <row r="31145" spans="11:11" x14ac:dyDescent="0.25">
      <c r="K31145" s="133"/>
    </row>
    <row r="31146" spans="11:11" x14ac:dyDescent="0.25">
      <c r="K31146" s="133"/>
    </row>
    <row r="31147" spans="11:11" x14ac:dyDescent="0.25">
      <c r="K31147" s="133"/>
    </row>
    <row r="31148" spans="11:11" x14ac:dyDescent="0.25">
      <c r="K31148" s="133"/>
    </row>
    <row r="31149" spans="11:11" x14ac:dyDescent="0.25">
      <c r="K31149" s="133"/>
    </row>
    <row r="31150" spans="11:11" x14ac:dyDescent="0.25">
      <c r="K31150" s="133"/>
    </row>
    <row r="31151" spans="11:11" x14ac:dyDescent="0.25">
      <c r="K31151" s="133"/>
    </row>
    <row r="31152" spans="11:11" x14ac:dyDescent="0.25">
      <c r="K31152" s="133"/>
    </row>
    <row r="31153" spans="11:11" x14ac:dyDescent="0.25">
      <c r="K31153" s="133"/>
    </row>
    <row r="31154" spans="11:11" x14ac:dyDescent="0.25">
      <c r="K31154" s="133"/>
    </row>
    <row r="31155" spans="11:11" x14ac:dyDescent="0.25">
      <c r="K31155" s="133"/>
    </row>
    <row r="31156" spans="11:11" x14ac:dyDescent="0.25">
      <c r="K31156" s="133"/>
    </row>
    <row r="31157" spans="11:11" x14ac:dyDescent="0.25">
      <c r="K31157" s="133"/>
    </row>
    <row r="31158" spans="11:11" x14ac:dyDescent="0.25">
      <c r="K31158" s="133"/>
    </row>
    <row r="31159" spans="11:11" x14ac:dyDescent="0.25">
      <c r="K31159" s="133"/>
    </row>
    <row r="31160" spans="11:11" x14ac:dyDescent="0.25">
      <c r="K31160" s="133"/>
    </row>
    <row r="31161" spans="11:11" x14ac:dyDescent="0.25">
      <c r="K31161" s="133"/>
    </row>
    <row r="31162" spans="11:11" x14ac:dyDescent="0.25">
      <c r="K31162" s="133"/>
    </row>
    <row r="31163" spans="11:11" x14ac:dyDescent="0.25">
      <c r="K31163" s="133"/>
    </row>
    <row r="31164" spans="11:11" x14ac:dyDescent="0.25">
      <c r="K31164" s="133"/>
    </row>
    <row r="31165" spans="11:11" x14ac:dyDescent="0.25">
      <c r="K31165" s="133"/>
    </row>
    <row r="31166" spans="11:11" x14ac:dyDescent="0.25">
      <c r="K31166" s="133"/>
    </row>
    <row r="31167" spans="11:11" x14ac:dyDescent="0.25">
      <c r="K31167" s="133"/>
    </row>
    <row r="31168" spans="11:11" x14ac:dyDescent="0.25">
      <c r="K31168" s="133"/>
    </row>
    <row r="31169" spans="11:11" x14ac:dyDescent="0.25">
      <c r="K31169" s="133"/>
    </row>
    <row r="31170" spans="11:11" x14ac:dyDescent="0.25">
      <c r="K31170" s="133"/>
    </row>
    <row r="31171" spans="11:11" x14ac:dyDescent="0.25">
      <c r="K31171" s="133"/>
    </row>
    <row r="31172" spans="11:11" x14ac:dyDescent="0.25">
      <c r="K31172" s="133"/>
    </row>
    <row r="31173" spans="11:11" x14ac:dyDescent="0.25">
      <c r="K31173" s="133"/>
    </row>
    <row r="31174" spans="11:11" x14ac:dyDescent="0.25">
      <c r="K31174" s="133"/>
    </row>
    <row r="31175" spans="11:11" x14ac:dyDescent="0.25">
      <c r="K31175" s="133"/>
    </row>
    <row r="31176" spans="11:11" x14ac:dyDescent="0.25">
      <c r="K31176" s="133"/>
    </row>
    <row r="31177" spans="11:11" x14ac:dyDescent="0.25">
      <c r="K31177" s="133"/>
    </row>
    <row r="31178" spans="11:11" x14ac:dyDescent="0.25">
      <c r="K31178" s="133"/>
    </row>
    <row r="31179" spans="11:11" x14ac:dyDescent="0.25">
      <c r="K31179" s="133"/>
    </row>
    <row r="31180" spans="11:11" x14ac:dyDescent="0.25">
      <c r="K31180" s="133"/>
    </row>
    <row r="31181" spans="11:11" x14ac:dyDescent="0.25">
      <c r="K31181" s="133"/>
    </row>
    <row r="31182" spans="11:11" x14ac:dyDescent="0.25">
      <c r="K31182" s="133"/>
    </row>
    <row r="31183" spans="11:11" x14ac:dyDescent="0.25">
      <c r="K31183" s="133"/>
    </row>
    <row r="31184" spans="11:11" x14ac:dyDescent="0.25">
      <c r="K31184" s="133"/>
    </row>
    <row r="31185" spans="11:11" x14ac:dyDescent="0.25">
      <c r="K31185" s="133"/>
    </row>
    <row r="31186" spans="11:11" x14ac:dyDescent="0.25">
      <c r="K31186" s="133"/>
    </row>
    <row r="31187" spans="11:11" x14ac:dyDescent="0.25">
      <c r="K31187" s="133"/>
    </row>
    <row r="31188" spans="11:11" x14ac:dyDescent="0.25">
      <c r="K31188" s="133"/>
    </row>
    <row r="31189" spans="11:11" x14ac:dyDescent="0.25">
      <c r="K31189" s="133"/>
    </row>
    <row r="31190" spans="11:11" x14ac:dyDescent="0.25">
      <c r="K31190" s="133"/>
    </row>
    <row r="31191" spans="11:11" x14ac:dyDescent="0.25">
      <c r="K31191" s="133"/>
    </row>
    <row r="31192" spans="11:11" x14ac:dyDescent="0.25">
      <c r="K31192" s="133"/>
    </row>
    <row r="31193" spans="11:11" x14ac:dyDescent="0.25">
      <c r="K31193" s="133"/>
    </row>
    <row r="31194" spans="11:11" x14ac:dyDescent="0.25">
      <c r="K31194" s="133"/>
    </row>
    <row r="31195" spans="11:11" x14ac:dyDescent="0.25">
      <c r="K31195" s="133"/>
    </row>
    <row r="31196" spans="11:11" x14ac:dyDescent="0.25">
      <c r="K31196" s="133"/>
    </row>
    <row r="31197" spans="11:11" x14ac:dyDescent="0.25">
      <c r="K31197" s="133"/>
    </row>
    <row r="31198" spans="11:11" x14ac:dyDescent="0.25">
      <c r="K31198" s="133"/>
    </row>
    <row r="31199" spans="11:11" x14ac:dyDescent="0.25">
      <c r="K31199" s="133"/>
    </row>
    <row r="31200" spans="11:11" x14ac:dyDescent="0.25">
      <c r="K31200" s="133"/>
    </row>
    <row r="31201" spans="11:11" x14ac:dyDescent="0.25">
      <c r="K31201" s="133"/>
    </row>
    <row r="31202" spans="11:11" x14ac:dyDescent="0.25">
      <c r="K31202" s="133"/>
    </row>
    <row r="31203" spans="11:11" x14ac:dyDescent="0.25">
      <c r="K31203" s="133"/>
    </row>
    <row r="31204" spans="11:11" x14ac:dyDescent="0.25">
      <c r="K31204" s="133"/>
    </row>
    <row r="31205" spans="11:11" x14ac:dyDescent="0.25">
      <c r="K31205" s="133"/>
    </row>
    <row r="31206" spans="11:11" x14ac:dyDescent="0.25">
      <c r="K31206" s="133"/>
    </row>
    <row r="31207" spans="11:11" x14ac:dyDescent="0.25">
      <c r="K31207" s="133"/>
    </row>
    <row r="31208" spans="11:11" x14ac:dyDescent="0.25">
      <c r="K31208" s="133"/>
    </row>
    <row r="31209" spans="11:11" x14ac:dyDescent="0.25">
      <c r="K31209" s="133"/>
    </row>
    <row r="31210" spans="11:11" x14ac:dyDescent="0.25">
      <c r="K31210" s="133"/>
    </row>
    <row r="31211" spans="11:11" x14ac:dyDescent="0.25">
      <c r="K31211" s="133"/>
    </row>
    <row r="31212" spans="11:11" x14ac:dyDescent="0.25">
      <c r="K31212" s="133"/>
    </row>
    <row r="31213" spans="11:11" x14ac:dyDescent="0.25">
      <c r="K31213" s="133"/>
    </row>
    <row r="31214" spans="11:11" x14ac:dyDescent="0.25">
      <c r="K31214" s="133"/>
    </row>
    <row r="31215" spans="11:11" x14ac:dyDescent="0.25">
      <c r="K31215" s="133"/>
    </row>
    <row r="31216" spans="11:11" x14ac:dyDescent="0.25">
      <c r="K31216" s="133"/>
    </row>
    <row r="31217" spans="11:11" x14ac:dyDescent="0.25">
      <c r="K31217" s="133"/>
    </row>
    <row r="31218" spans="11:11" x14ac:dyDescent="0.25">
      <c r="K31218" s="133"/>
    </row>
    <row r="31219" spans="11:11" x14ac:dyDescent="0.25">
      <c r="K31219" s="133"/>
    </row>
    <row r="31220" spans="11:11" x14ac:dyDescent="0.25">
      <c r="K31220" s="133"/>
    </row>
    <row r="31221" spans="11:11" x14ac:dyDescent="0.25">
      <c r="K31221" s="133"/>
    </row>
    <row r="31222" spans="11:11" x14ac:dyDescent="0.25">
      <c r="K31222" s="133"/>
    </row>
    <row r="31223" spans="11:11" x14ac:dyDescent="0.25">
      <c r="K31223" s="133"/>
    </row>
    <row r="31224" spans="11:11" x14ac:dyDescent="0.25">
      <c r="K31224" s="133"/>
    </row>
    <row r="31225" spans="11:11" x14ac:dyDescent="0.25">
      <c r="K31225" s="133"/>
    </row>
    <row r="31226" spans="11:11" x14ac:dyDescent="0.25">
      <c r="K31226" s="133"/>
    </row>
    <row r="31227" spans="11:11" x14ac:dyDescent="0.25">
      <c r="K31227" s="133"/>
    </row>
    <row r="31228" spans="11:11" x14ac:dyDescent="0.25">
      <c r="K31228" s="133"/>
    </row>
    <row r="31229" spans="11:11" x14ac:dyDescent="0.25">
      <c r="K31229" s="133"/>
    </row>
    <row r="31230" spans="11:11" x14ac:dyDescent="0.25">
      <c r="K31230" s="133"/>
    </row>
    <row r="31231" spans="11:11" x14ac:dyDescent="0.25">
      <c r="K31231" s="133"/>
    </row>
    <row r="31232" spans="11:11" x14ac:dyDescent="0.25">
      <c r="K31232" s="133"/>
    </row>
    <row r="31233" spans="11:11" x14ac:dyDescent="0.25">
      <c r="K31233" s="133"/>
    </row>
    <row r="31234" spans="11:11" x14ac:dyDescent="0.25">
      <c r="K31234" s="133"/>
    </row>
    <row r="31235" spans="11:11" x14ac:dyDescent="0.25">
      <c r="K31235" s="133"/>
    </row>
    <row r="31236" spans="11:11" x14ac:dyDescent="0.25">
      <c r="K31236" s="133"/>
    </row>
    <row r="31237" spans="11:11" x14ac:dyDescent="0.25">
      <c r="K31237" s="133"/>
    </row>
    <row r="31238" spans="11:11" x14ac:dyDescent="0.25">
      <c r="K31238" s="133"/>
    </row>
    <row r="31239" spans="11:11" x14ac:dyDescent="0.25">
      <c r="K31239" s="133"/>
    </row>
    <row r="31240" spans="11:11" x14ac:dyDescent="0.25">
      <c r="K31240" s="133"/>
    </row>
    <row r="31241" spans="11:11" x14ac:dyDescent="0.25">
      <c r="K31241" s="133"/>
    </row>
    <row r="31242" spans="11:11" x14ac:dyDescent="0.25">
      <c r="K31242" s="133"/>
    </row>
    <row r="31243" spans="11:11" x14ac:dyDescent="0.25">
      <c r="K31243" s="133"/>
    </row>
    <row r="31244" spans="11:11" x14ac:dyDescent="0.25">
      <c r="K31244" s="133"/>
    </row>
    <row r="31245" spans="11:11" x14ac:dyDescent="0.25">
      <c r="K31245" s="133"/>
    </row>
    <row r="31246" spans="11:11" x14ac:dyDescent="0.25">
      <c r="K31246" s="133"/>
    </row>
    <row r="31247" spans="11:11" x14ac:dyDescent="0.25">
      <c r="K31247" s="133"/>
    </row>
    <row r="31248" spans="11:11" x14ac:dyDescent="0.25">
      <c r="K31248" s="133"/>
    </row>
    <row r="31249" spans="11:11" x14ac:dyDescent="0.25">
      <c r="K31249" s="133"/>
    </row>
    <row r="31250" spans="11:11" x14ac:dyDescent="0.25">
      <c r="K31250" s="133"/>
    </row>
    <row r="31251" spans="11:11" x14ac:dyDescent="0.25">
      <c r="K31251" s="133"/>
    </row>
    <row r="31252" spans="11:11" x14ac:dyDescent="0.25">
      <c r="K31252" s="133"/>
    </row>
    <row r="31253" spans="11:11" x14ac:dyDescent="0.25">
      <c r="K31253" s="133"/>
    </row>
    <row r="31254" spans="11:11" x14ac:dyDescent="0.25">
      <c r="K31254" s="133"/>
    </row>
    <row r="31255" spans="11:11" x14ac:dyDescent="0.25">
      <c r="K31255" s="133"/>
    </row>
    <row r="31256" spans="11:11" x14ac:dyDescent="0.25">
      <c r="K31256" s="133"/>
    </row>
    <row r="31257" spans="11:11" x14ac:dyDescent="0.25">
      <c r="K31257" s="133"/>
    </row>
    <row r="31258" spans="11:11" x14ac:dyDescent="0.25">
      <c r="K31258" s="133"/>
    </row>
    <row r="31259" spans="11:11" x14ac:dyDescent="0.25">
      <c r="K31259" s="133"/>
    </row>
    <row r="31260" spans="11:11" x14ac:dyDescent="0.25">
      <c r="K31260" s="133"/>
    </row>
    <row r="31261" spans="11:11" x14ac:dyDescent="0.25">
      <c r="K31261" s="133"/>
    </row>
    <row r="31262" spans="11:11" x14ac:dyDescent="0.25">
      <c r="K31262" s="133"/>
    </row>
    <row r="31263" spans="11:11" x14ac:dyDescent="0.25">
      <c r="K31263" s="133"/>
    </row>
    <row r="31264" spans="11:11" x14ac:dyDescent="0.25">
      <c r="K31264" s="133"/>
    </row>
    <row r="31265" spans="11:11" x14ac:dyDescent="0.25">
      <c r="K31265" s="133"/>
    </row>
    <row r="31266" spans="11:11" x14ac:dyDescent="0.25">
      <c r="K31266" s="133"/>
    </row>
    <row r="31267" spans="11:11" x14ac:dyDescent="0.25">
      <c r="K31267" s="133"/>
    </row>
    <row r="31268" spans="11:11" x14ac:dyDescent="0.25">
      <c r="K31268" s="133"/>
    </row>
    <row r="31269" spans="11:11" x14ac:dyDescent="0.25">
      <c r="K31269" s="133"/>
    </row>
    <row r="31270" spans="11:11" x14ac:dyDescent="0.25">
      <c r="K31270" s="133"/>
    </row>
    <row r="31271" spans="11:11" x14ac:dyDescent="0.25">
      <c r="K31271" s="133"/>
    </row>
    <row r="31272" spans="11:11" x14ac:dyDescent="0.25">
      <c r="K31272" s="133"/>
    </row>
    <row r="31273" spans="11:11" x14ac:dyDescent="0.25">
      <c r="K31273" s="133"/>
    </row>
    <row r="31274" spans="11:11" x14ac:dyDescent="0.25">
      <c r="K31274" s="133"/>
    </row>
    <row r="31275" spans="11:11" x14ac:dyDescent="0.25">
      <c r="K31275" s="133"/>
    </row>
    <row r="31276" spans="11:11" x14ac:dyDescent="0.25">
      <c r="K31276" s="133"/>
    </row>
    <row r="31277" spans="11:11" x14ac:dyDescent="0.25">
      <c r="K31277" s="133"/>
    </row>
    <row r="31278" spans="11:11" x14ac:dyDescent="0.25">
      <c r="K31278" s="133"/>
    </row>
    <row r="31279" spans="11:11" x14ac:dyDescent="0.25">
      <c r="K31279" s="133"/>
    </row>
    <row r="31280" spans="11:11" x14ac:dyDescent="0.25">
      <c r="K31280" s="133"/>
    </row>
    <row r="31281" spans="11:11" x14ac:dyDescent="0.25">
      <c r="K31281" s="133"/>
    </row>
    <row r="31282" spans="11:11" x14ac:dyDescent="0.25">
      <c r="K31282" s="133"/>
    </row>
    <row r="31283" spans="11:11" x14ac:dyDescent="0.25">
      <c r="K31283" s="133"/>
    </row>
    <row r="31284" spans="11:11" x14ac:dyDescent="0.25">
      <c r="K31284" s="133"/>
    </row>
    <row r="31285" spans="11:11" x14ac:dyDescent="0.25">
      <c r="K31285" s="133"/>
    </row>
    <row r="31286" spans="11:11" x14ac:dyDescent="0.25">
      <c r="K31286" s="133"/>
    </row>
    <row r="31287" spans="11:11" x14ac:dyDescent="0.25">
      <c r="K31287" s="133"/>
    </row>
    <row r="31288" spans="11:11" x14ac:dyDescent="0.25">
      <c r="K31288" s="133"/>
    </row>
    <row r="31289" spans="11:11" x14ac:dyDescent="0.25">
      <c r="K31289" s="133"/>
    </row>
    <row r="31290" spans="11:11" x14ac:dyDescent="0.25">
      <c r="K31290" s="133"/>
    </row>
    <row r="31291" spans="11:11" x14ac:dyDescent="0.25">
      <c r="K31291" s="133"/>
    </row>
    <row r="31292" spans="11:11" x14ac:dyDescent="0.25">
      <c r="K31292" s="133"/>
    </row>
    <row r="31293" spans="11:11" x14ac:dyDescent="0.25">
      <c r="K31293" s="133"/>
    </row>
    <row r="31294" spans="11:11" x14ac:dyDescent="0.25">
      <c r="K31294" s="133"/>
    </row>
    <row r="31295" spans="11:11" x14ac:dyDescent="0.25">
      <c r="K31295" s="133"/>
    </row>
    <row r="31296" spans="11:11" x14ac:dyDescent="0.25">
      <c r="K31296" s="133"/>
    </row>
    <row r="31297" spans="11:11" x14ac:dyDescent="0.25">
      <c r="K31297" s="133"/>
    </row>
    <row r="31298" spans="11:11" x14ac:dyDescent="0.25">
      <c r="K31298" s="133"/>
    </row>
    <row r="31299" spans="11:11" x14ac:dyDescent="0.25">
      <c r="K31299" s="133"/>
    </row>
    <row r="31300" spans="11:11" x14ac:dyDescent="0.25">
      <c r="K31300" s="133"/>
    </row>
    <row r="31301" spans="11:11" x14ac:dyDescent="0.25">
      <c r="K31301" s="133"/>
    </row>
    <row r="31302" spans="11:11" x14ac:dyDescent="0.25">
      <c r="K31302" s="133"/>
    </row>
    <row r="31303" spans="11:11" x14ac:dyDescent="0.25">
      <c r="K31303" s="133"/>
    </row>
    <row r="31304" spans="11:11" x14ac:dyDescent="0.25">
      <c r="K31304" s="133"/>
    </row>
    <row r="31305" spans="11:11" x14ac:dyDescent="0.25">
      <c r="K31305" s="133"/>
    </row>
    <row r="31306" spans="11:11" x14ac:dyDescent="0.25">
      <c r="K31306" s="133"/>
    </row>
    <row r="31307" spans="11:11" x14ac:dyDescent="0.25">
      <c r="K31307" s="133"/>
    </row>
    <row r="31308" spans="11:11" x14ac:dyDescent="0.25">
      <c r="K31308" s="133"/>
    </row>
    <row r="31309" spans="11:11" x14ac:dyDescent="0.25">
      <c r="K31309" s="133"/>
    </row>
    <row r="31310" spans="11:11" x14ac:dyDescent="0.25">
      <c r="K31310" s="133"/>
    </row>
    <row r="31311" spans="11:11" x14ac:dyDescent="0.25">
      <c r="K31311" s="133"/>
    </row>
    <row r="31312" spans="11:11" x14ac:dyDescent="0.25">
      <c r="K31312" s="133"/>
    </row>
    <row r="31313" spans="11:11" x14ac:dyDescent="0.25">
      <c r="K31313" s="133"/>
    </row>
    <row r="31314" spans="11:11" x14ac:dyDescent="0.25">
      <c r="K31314" s="133"/>
    </row>
    <row r="31315" spans="11:11" x14ac:dyDescent="0.25">
      <c r="K31315" s="133"/>
    </row>
    <row r="31316" spans="11:11" x14ac:dyDescent="0.25">
      <c r="K31316" s="133"/>
    </row>
    <row r="31317" spans="11:11" x14ac:dyDescent="0.25">
      <c r="K31317" s="133"/>
    </row>
    <row r="31318" spans="11:11" x14ac:dyDescent="0.25">
      <c r="K31318" s="133"/>
    </row>
    <row r="31319" spans="11:11" x14ac:dyDescent="0.25">
      <c r="K31319" s="133"/>
    </row>
    <row r="31320" spans="11:11" x14ac:dyDescent="0.25">
      <c r="K31320" s="133"/>
    </row>
    <row r="31321" spans="11:11" x14ac:dyDescent="0.25">
      <c r="K31321" s="133"/>
    </row>
    <row r="31322" spans="11:11" x14ac:dyDescent="0.25">
      <c r="K31322" s="133"/>
    </row>
    <row r="31323" spans="11:11" x14ac:dyDescent="0.25">
      <c r="K31323" s="133"/>
    </row>
    <row r="31324" spans="11:11" x14ac:dyDescent="0.25">
      <c r="K31324" s="133"/>
    </row>
    <row r="31325" spans="11:11" x14ac:dyDescent="0.25">
      <c r="K31325" s="133"/>
    </row>
    <row r="31326" spans="11:11" x14ac:dyDescent="0.25">
      <c r="K31326" s="133"/>
    </row>
    <row r="31327" spans="11:11" x14ac:dyDescent="0.25">
      <c r="K31327" s="133"/>
    </row>
    <row r="31328" spans="11:11" x14ac:dyDescent="0.25">
      <c r="K31328" s="133"/>
    </row>
    <row r="31329" spans="11:11" x14ac:dyDescent="0.25">
      <c r="K31329" s="133"/>
    </row>
    <row r="31330" spans="11:11" x14ac:dyDescent="0.25">
      <c r="K31330" s="133"/>
    </row>
    <row r="31331" spans="11:11" x14ac:dyDescent="0.25">
      <c r="K31331" s="133"/>
    </row>
    <row r="31332" spans="11:11" x14ac:dyDescent="0.25">
      <c r="K31332" s="133"/>
    </row>
    <row r="31333" spans="11:11" x14ac:dyDescent="0.25">
      <c r="K31333" s="133"/>
    </row>
    <row r="31334" spans="11:11" x14ac:dyDescent="0.25">
      <c r="K31334" s="133"/>
    </row>
    <row r="31335" spans="11:11" x14ac:dyDescent="0.25">
      <c r="K31335" s="133"/>
    </row>
    <row r="31336" spans="11:11" x14ac:dyDescent="0.25">
      <c r="K31336" s="133"/>
    </row>
    <row r="31337" spans="11:11" x14ac:dyDescent="0.25">
      <c r="K31337" s="133"/>
    </row>
    <row r="31338" spans="11:11" x14ac:dyDescent="0.25">
      <c r="K31338" s="133"/>
    </row>
    <row r="31339" spans="11:11" x14ac:dyDescent="0.25">
      <c r="K31339" s="133"/>
    </row>
    <row r="31340" spans="11:11" x14ac:dyDescent="0.25">
      <c r="K31340" s="133"/>
    </row>
    <row r="31341" spans="11:11" x14ac:dyDescent="0.25">
      <c r="K31341" s="133"/>
    </row>
    <row r="31342" spans="11:11" x14ac:dyDescent="0.25">
      <c r="K31342" s="133"/>
    </row>
    <row r="31343" spans="11:11" x14ac:dyDescent="0.25">
      <c r="K31343" s="133"/>
    </row>
    <row r="31344" spans="11:11" x14ac:dyDescent="0.25">
      <c r="K31344" s="133"/>
    </row>
    <row r="31345" spans="11:11" x14ac:dyDescent="0.25">
      <c r="K31345" s="133"/>
    </row>
    <row r="31346" spans="11:11" x14ac:dyDescent="0.25">
      <c r="K31346" s="133"/>
    </row>
    <row r="31347" spans="11:11" x14ac:dyDescent="0.25">
      <c r="K31347" s="133"/>
    </row>
    <row r="31348" spans="11:11" x14ac:dyDescent="0.25">
      <c r="K31348" s="133"/>
    </row>
    <row r="31349" spans="11:11" x14ac:dyDescent="0.25">
      <c r="K31349" s="133"/>
    </row>
    <row r="31350" spans="11:11" x14ac:dyDescent="0.25">
      <c r="K31350" s="133"/>
    </row>
    <row r="31351" spans="11:11" x14ac:dyDescent="0.25">
      <c r="K31351" s="133"/>
    </row>
    <row r="31352" spans="11:11" x14ac:dyDescent="0.25">
      <c r="K31352" s="133"/>
    </row>
    <row r="31353" spans="11:11" x14ac:dyDescent="0.25">
      <c r="K31353" s="133"/>
    </row>
    <row r="31354" spans="11:11" x14ac:dyDescent="0.25">
      <c r="K31354" s="133"/>
    </row>
    <row r="31355" spans="11:11" x14ac:dyDescent="0.25">
      <c r="K31355" s="133"/>
    </row>
    <row r="31356" spans="11:11" x14ac:dyDescent="0.25">
      <c r="K31356" s="133"/>
    </row>
    <row r="31357" spans="11:11" x14ac:dyDescent="0.25">
      <c r="K31357" s="133"/>
    </row>
    <row r="31358" spans="11:11" x14ac:dyDescent="0.25">
      <c r="K31358" s="133"/>
    </row>
    <row r="31359" spans="11:11" x14ac:dyDescent="0.25">
      <c r="K31359" s="133"/>
    </row>
    <row r="31360" spans="11:11" x14ac:dyDescent="0.25">
      <c r="K31360" s="133"/>
    </row>
    <row r="31361" spans="11:11" x14ac:dyDescent="0.25">
      <c r="K31361" s="133"/>
    </row>
    <row r="31362" spans="11:11" x14ac:dyDescent="0.25">
      <c r="K31362" s="133"/>
    </row>
    <row r="31363" spans="11:11" x14ac:dyDescent="0.25">
      <c r="K31363" s="133"/>
    </row>
    <row r="31364" spans="11:11" x14ac:dyDescent="0.25">
      <c r="K31364" s="133"/>
    </row>
    <row r="31365" spans="11:11" x14ac:dyDescent="0.25">
      <c r="K31365" s="133"/>
    </row>
    <row r="31366" spans="11:11" x14ac:dyDescent="0.25">
      <c r="K31366" s="133"/>
    </row>
    <row r="31367" spans="11:11" x14ac:dyDescent="0.25">
      <c r="K31367" s="133"/>
    </row>
    <row r="31368" spans="11:11" x14ac:dyDescent="0.25">
      <c r="K31368" s="133"/>
    </row>
    <row r="31369" spans="11:11" x14ac:dyDescent="0.25">
      <c r="K31369" s="133"/>
    </row>
    <row r="31370" spans="11:11" x14ac:dyDescent="0.25">
      <c r="K31370" s="133"/>
    </row>
    <row r="31371" spans="11:11" x14ac:dyDescent="0.25">
      <c r="K31371" s="133"/>
    </row>
    <row r="31372" spans="11:11" x14ac:dyDescent="0.25">
      <c r="K31372" s="133"/>
    </row>
    <row r="31373" spans="11:11" x14ac:dyDescent="0.25">
      <c r="K31373" s="133"/>
    </row>
    <row r="31374" spans="11:11" x14ac:dyDescent="0.25">
      <c r="K31374" s="133"/>
    </row>
    <row r="31375" spans="11:11" x14ac:dyDescent="0.25">
      <c r="K31375" s="133"/>
    </row>
    <row r="31376" spans="11:11" x14ac:dyDescent="0.25">
      <c r="K31376" s="133"/>
    </row>
    <row r="31377" spans="11:11" x14ac:dyDescent="0.25">
      <c r="K31377" s="133"/>
    </row>
    <row r="31378" spans="11:11" x14ac:dyDescent="0.25">
      <c r="K31378" s="133"/>
    </row>
    <row r="31379" spans="11:11" x14ac:dyDescent="0.25">
      <c r="K31379" s="133"/>
    </row>
    <row r="31380" spans="11:11" x14ac:dyDescent="0.25">
      <c r="K31380" s="133"/>
    </row>
    <row r="31381" spans="11:11" x14ac:dyDescent="0.25">
      <c r="K31381" s="133"/>
    </row>
    <row r="31382" spans="11:11" x14ac:dyDescent="0.25">
      <c r="K31382" s="133"/>
    </row>
    <row r="31383" spans="11:11" x14ac:dyDescent="0.25">
      <c r="K31383" s="133"/>
    </row>
    <row r="31384" spans="11:11" x14ac:dyDescent="0.25">
      <c r="K31384" s="133"/>
    </row>
    <row r="31385" spans="11:11" x14ac:dyDescent="0.25">
      <c r="K31385" s="133"/>
    </row>
    <row r="31386" spans="11:11" x14ac:dyDescent="0.25">
      <c r="K31386" s="133"/>
    </row>
    <row r="31387" spans="11:11" x14ac:dyDescent="0.25">
      <c r="K31387" s="133"/>
    </row>
    <row r="31388" spans="11:11" x14ac:dyDescent="0.25">
      <c r="K31388" s="133"/>
    </row>
    <row r="31389" spans="11:11" x14ac:dyDescent="0.25">
      <c r="K31389" s="133"/>
    </row>
    <row r="31390" spans="11:11" x14ac:dyDescent="0.25">
      <c r="K31390" s="133"/>
    </row>
    <row r="31391" spans="11:11" x14ac:dyDescent="0.25">
      <c r="K31391" s="133"/>
    </row>
    <row r="31392" spans="11:11" x14ac:dyDescent="0.25">
      <c r="K31392" s="133"/>
    </row>
    <row r="31393" spans="11:11" x14ac:dyDescent="0.25">
      <c r="K31393" s="133"/>
    </row>
    <row r="31394" spans="11:11" x14ac:dyDescent="0.25">
      <c r="K31394" s="133"/>
    </row>
    <row r="31395" spans="11:11" x14ac:dyDescent="0.25">
      <c r="K31395" s="133"/>
    </row>
    <row r="31396" spans="11:11" x14ac:dyDescent="0.25">
      <c r="K31396" s="133"/>
    </row>
    <row r="31397" spans="11:11" x14ac:dyDescent="0.25">
      <c r="K31397" s="133"/>
    </row>
    <row r="31398" spans="11:11" x14ac:dyDescent="0.25">
      <c r="K31398" s="133"/>
    </row>
    <row r="31399" spans="11:11" x14ac:dyDescent="0.25">
      <c r="K31399" s="133"/>
    </row>
    <row r="31400" spans="11:11" x14ac:dyDescent="0.25">
      <c r="K31400" s="133"/>
    </row>
    <row r="31401" spans="11:11" x14ac:dyDescent="0.25">
      <c r="K31401" s="133"/>
    </row>
    <row r="31402" spans="11:11" x14ac:dyDescent="0.25">
      <c r="K31402" s="133"/>
    </row>
    <row r="31403" spans="11:11" x14ac:dyDescent="0.25">
      <c r="K31403" s="133"/>
    </row>
    <row r="31404" spans="11:11" x14ac:dyDescent="0.25">
      <c r="K31404" s="133"/>
    </row>
    <row r="31405" spans="11:11" x14ac:dyDescent="0.25">
      <c r="K31405" s="133"/>
    </row>
    <row r="31406" spans="11:11" x14ac:dyDescent="0.25">
      <c r="K31406" s="133"/>
    </row>
    <row r="31407" spans="11:11" x14ac:dyDescent="0.25">
      <c r="K31407" s="133"/>
    </row>
    <row r="31408" spans="11:11" x14ac:dyDescent="0.25">
      <c r="K31408" s="133"/>
    </row>
    <row r="31409" spans="11:11" x14ac:dyDescent="0.25">
      <c r="K31409" s="133"/>
    </row>
    <row r="31410" spans="11:11" x14ac:dyDescent="0.25">
      <c r="K31410" s="133"/>
    </row>
    <row r="31411" spans="11:11" x14ac:dyDescent="0.25">
      <c r="K31411" s="133"/>
    </row>
    <row r="31412" spans="11:11" x14ac:dyDescent="0.25">
      <c r="K31412" s="133"/>
    </row>
    <row r="31413" spans="11:11" x14ac:dyDescent="0.25">
      <c r="K31413" s="133"/>
    </row>
    <row r="31414" spans="11:11" x14ac:dyDescent="0.25">
      <c r="K31414" s="133"/>
    </row>
    <row r="31415" spans="11:11" x14ac:dyDescent="0.25">
      <c r="K31415" s="133"/>
    </row>
    <row r="31416" spans="11:11" x14ac:dyDescent="0.25">
      <c r="K31416" s="133"/>
    </row>
    <row r="31417" spans="11:11" x14ac:dyDescent="0.25">
      <c r="K31417" s="133"/>
    </row>
    <row r="31418" spans="11:11" x14ac:dyDescent="0.25">
      <c r="K31418" s="133"/>
    </row>
    <row r="31419" spans="11:11" x14ac:dyDescent="0.25">
      <c r="K31419" s="133"/>
    </row>
    <row r="31420" spans="11:11" x14ac:dyDescent="0.25">
      <c r="K31420" s="133"/>
    </row>
    <row r="31421" spans="11:11" x14ac:dyDescent="0.25">
      <c r="K31421" s="133"/>
    </row>
    <row r="31422" spans="11:11" x14ac:dyDescent="0.25">
      <c r="K31422" s="133"/>
    </row>
    <row r="31423" spans="11:11" x14ac:dyDescent="0.25">
      <c r="K31423" s="133"/>
    </row>
    <row r="31424" spans="11:11" x14ac:dyDescent="0.25">
      <c r="K31424" s="133"/>
    </row>
    <row r="31425" spans="11:11" x14ac:dyDescent="0.25">
      <c r="K31425" s="133"/>
    </row>
    <row r="31426" spans="11:11" x14ac:dyDescent="0.25">
      <c r="K31426" s="133"/>
    </row>
    <row r="31427" spans="11:11" x14ac:dyDescent="0.25">
      <c r="K31427" s="133"/>
    </row>
    <row r="31428" spans="11:11" x14ac:dyDescent="0.25">
      <c r="K31428" s="133"/>
    </row>
    <row r="31429" spans="11:11" x14ac:dyDescent="0.25">
      <c r="K31429" s="133"/>
    </row>
    <row r="31430" spans="11:11" x14ac:dyDescent="0.25">
      <c r="K31430" s="133"/>
    </row>
    <row r="31431" spans="11:11" x14ac:dyDescent="0.25">
      <c r="K31431" s="133"/>
    </row>
    <row r="31432" spans="11:11" x14ac:dyDescent="0.25">
      <c r="K31432" s="133"/>
    </row>
    <row r="31433" spans="11:11" x14ac:dyDescent="0.25">
      <c r="K31433" s="133"/>
    </row>
    <row r="31434" spans="11:11" x14ac:dyDescent="0.25">
      <c r="K31434" s="133"/>
    </row>
    <row r="31435" spans="11:11" x14ac:dyDescent="0.25">
      <c r="K31435" s="133"/>
    </row>
    <row r="31436" spans="11:11" x14ac:dyDescent="0.25">
      <c r="K31436" s="133"/>
    </row>
    <row r="31437" spans="11:11" x14ac:dyDescent="0.25">
      <c r="K31437" s="133"/>
    </row>
    <row r="31438" spans="11:11" x14ac:dyDescent="0.25">
      <c r="K31438" s="133"/>
    </row>
    <row r="31439" spans="11:11" x14ac:dyDescent="0.25">
      <c r="K31439" s="133"/>
    </row>
    <row r="31440" spans="11:11" x14ac:dyDescent="0.25">
      <c r="K31440" s="133"/>
    </row>
    <row r="31441" spans="11:11" x14ac:dyDescent="0.25">
      <c r="K31441" s="133"/>
    </row>
    <row r="31442" spans="11:11" x14ac:dyDescent="0.25">
      <c r="K31442" s="133"/>
    </row>
    <row r="31443" spans="11:11" x14ac:dyDescent="0.25">
      <c r="K31443" s="133"/>
    </row>
    <row r="31444" spans="11:11" x14ac:dyDescent="0.25">
      <c r="K31444" s="133"/>
    </row>
    <row r="31445" spans="11:11" x14ac:dyDescent="0.25">
      <c r="K31445" s="133"/>
    </row>
    <row r="31446" spans="11:11" x14ac:dyDescent="0.25">
      <c r="K31446" s="133"/>
    </row>
    <row r="31447" spans="11:11" x14ac:dyDescent="0.25">
      <c r="K31447" s="133"/>
    </row>
    <row r="31448" spans="11:11" x14ac:dyDescent="0.25">
      <c r="K31448" s="133"/>
    </row>
    <row r="31449" spans="11:11" x14ac:dyDescent="0.25">
      <c r="K31449" s="133"/>
    </row>
    <row r="31450" spans="11:11" x14ac:dyDescent="0.25">
      <c r="K31450" s="133"/>
    </row>
    <row r="31451" spans="11:11" x14ac:dyDescent="0.25">
      <c r="K31451" s="133"/>
    </row>
    <row r="31452" spans="11:11" x14ac:dyDescent="0.25">
      <c r="K31452" s="133"/>
    </row>
    <row r="31453" spans="11:11" x14ac:dyDescent="0.25">
      <c r="K31453" s="133"/>
    </row>
    <row r="31454" spans="11:11" x14ac:dyDescent="0.25">
      <c r="K31454" s="133"/>
    </row>
    <row r="31455" spans="11:11" x14ac:dyDescent="0.25">
      <c r="K31455" s="133"/>
    </row>
    <row r="31456" spans="11:11" x14ac:dyDescent="0.25">
      <c r="K31456" s="133"/>
    </row>
    <row r="31457" spans="11:11" x14ac:dyDescent="0.25">
      <c r="K31457" s="133"/>
    </row>
    <row r="31458" spans="11:11" x14ac:dyDescent="0.25">
      <c r="K31458" s="133"/>
    </row>
    <row r="31459" spans="11:11" x14ac:dyDescent="0.25">
      <c r="K31459" s="133"/>
    </row>
    <row r="31460" spans="11:11" x14ac:dyDescent="0.25">
      <c r="K31460" s="133"/>
    </row>
    <row r="31461" spans="11:11" x14ac:dyDescent="0.25">
      <c r="K31461" s="133"/>
    </row>
    <row r="31462" spans="11:11" x14ac:dyDescent="0.25">
      <c r="K31462" s="133"/>
    </row>
    <row r="31463" spans="11:11" x14ac:dyDescent="0.25">
      <c r="K31463" s="133"/>
    </row>
    <row r="31464" spans="11:11" x14ac:dyDescent="0.25">
      <c r="K31464" s="133"/>
    </row>
    <row r="31465" spans="11:11" x14ac:dyDescent="0.25">
      <c r="K31465" s="133"/>
    </row>
    <row r="31466" spans="11:11" x14ac:dyDescent="0.25">
      <c r="K31466" s="133"/>
    </row>
    <row r="31467" spans="11:11" x14ac:dyDescent="0.25">
      <c r="K31467" s="133"/>
    </row>
    <row r="31468" spans="11:11" x14ac:dyDescent="0.25">
      <c r="K31468" s="133"/>
    </row>
    <row r="31469" spans="11:11" x14ac:dyDescent="0.25">
      <c r="K31469" s="133"/>
    </row>
    <row r="31470" spans="11:11" x14ac:dyDescent="0.25">
      <c r="K31470" s="133"/>
    </row>
    <row r="31471" spans="11:11" x14ac:dyDescent="0.25">
      <c r="K31471" s="133"/>
    </row>
    <row r="31472" spans="11:11" x14ac:dyDescent="0.25">
      <c r="K31472" s="133"/>
    </row>
    <row r="31473" spans="11:11" x14ac:dyDescent="0.25">
      <c r="K31473" s="133"/>
    </row>
    <row r="31474" spans="11:11" x14ac:dyDescent="0.25">
      <c r="K31474" s="133"/>
    </row>
    <row r="31475" spans="11:11" x14ac:dyDescent="0.25">
      <c r="K31475" s="133"/>
    </row>
    <row r="31476" spans="11:11" x14ac:dyDescent="0.25">
      <c r="K31476" s="133"/>
    </row>
    <row r="31477" spans="11:11" x14ac:dyDescent="0.25">
      <c r="K31477" s="133"/>
    </row>
    <row r="31478" spans="11:11" x14ac:dyDescent="0.25">
      <c r="K31478" s="133"/>
    </row>
    <row r="31479" spans="11:11" x14ac:dyDescent="0.25">
      <c r="K31479" s="133"/>
    </row>
    <row r="31480" spans="11:11" x14ac:dyDescent="0.25">
      <c r="K31480" s="133"/>
    </row>
    <row r="31481" spans="11:11" x14ac:dyDescent="0.25">
      <c r="K31481" s="133"/>
    </row>
    <row r="31482" spans="11:11" x14ac:dyDescent="0.25">
      <c r="K31482" s="133"/>
    </row>
    <row r="31483" spans="11:11" x14ac:dyDescent="0.25">
      <c r="K31483" s="133"/>
    </row>
    <row r="31484" spans="11:11" x14ac:dyDescent="0.25">
      <c r="K31484" s="133"/>
    </row>
    <row r="31485" spans="11:11" x14ac:dyDescent="0.25">
      <c r="K31485" s="133"/>
    </row>
    <row r="31486" spans="11:11" x14ac:dyDescent="0.25">
      <c r="K31486" s="133"/>
    </row>
    <row r="31487" spans="11:11" x14ac:dyDescent="0.25">
      <c r="K31487" s="133"/>
    </row>
    <row r="31488" spans="11:11" x14ac:dyDescent="0.25">
      <c r="K31488" s="133"/>
    </row>
    <row r="31489" spans="11:11" x14ac:dyDescent="0.25">
      <c r="K31489" s="133"/>
    </row>
    <row r="31490" spans="11:11" x14ac:dyDescent="0.25">
      <c r="K31490" s="133"/>
    </row>
    <row r="31491" spans="11:11" x14ac:dyDescent="0.25">
      <c r="K31491" s="133"/>
    </row>
    <row r="31492" spans="11:11" x14ac:dyDescent="0.25">
      <c r="K31492" s="133"/>
    </row>
    <row r="31493" spans="11:11" x14ac:dyDescent="0.25">
      <c r="K31493" s="133"/>
    </row>
    <row r="31494" spans="11:11" x14ac:dyDescent="0.25">
      <c r="K31494" s="133"/>
    </row>
    <row r="31495" spans="11:11" x14ac:dyDescent="0.25">
      <c r="K31495" s="133"/>
    </row>
    <row r="31496" spans="11:11" x14ac:dyDescent="0.25">
      <c r="K31496" s="133"/>
    </row>
    <row r="31497" spans="11:11" x14ac:dyDescent="0.25">
      <c r="K31497" s="133"/>
    </row>
    <row r="31498" spans="11:11" x14ac:dyDescent="0.25">
      <c r="K31498" s="133"/>
    </row>
    <row r="31499" spans="11:11" x14ac:dyDescent="0.25">
      <c r="K31499" s="133"/>
    </row>
    <row r="31500" spans="11:11" x14ac:dyDescent="0.25">
      <c r="K31500" s="133"/>
    </row>
    <row r="31501" spans="11:11" x14ac:dyDescent="0.25">
      <c r="K31501" s="133"/>
    </row>
    <row r="31502" spans="11:11" x14ac:dyDescent="0.25">
      <c r="K31502" s="133"/>
    </row>
    <row r="31503" spans="11:11" x14ac:dyDescent="0.25">
      <c r="K31503" s="133"/>
    </row>
    <row r="31504" spans="11:11" x14ac:dyDescent="0.25">
      <c r="K31504" s="133"/>
    </row>
    <row r="31505" spans="11:11" x14ac:dyDescent="0.25">
      <c r="K31505" s="133"/>
    </row>
    <row r="31506" spans="11:11" x14ac:dyDescent="0.25">
      <c r="K31506" s="133"/>
    </row>
    <row r="31507" spans="11:11" x14ac:dyDescent="0.25">
      <c r="K31507" s="133"/>
    </row>
    <row r="31508" spans="11:11" x14ac:dyDescent="0.25">
      <c r="K31508" s="133"/>
    </row>
    <row r="31509" spans="11:11" x14ac:dyDescent="0.25">
      <c r="K31509" s="133"/>
    </row>
    <row r="31510" spans="11:11" x14ac:dyDescent="0.25">
      <c r="K31510" s="133"/>
    </row>
    <row r="31511" spans="11:11" x14ac:dyDescent="0.25">
      <c r="K31511" s="133"/>
    </row>
    <row r="31512" spans="11:11" x14ac:dyDescent="0.25">
      <c r="K31512" s="133"/>
    </row>
    <row r="31513" spans="11:11" x14ac:dyDescent="0.25">
      <c r="K31513" s="133"/>
    </row>
    <row r="31514" spans="11:11" x14ac:dyDescent="0.25">
      <c r="K31514" s="133"/>
    </row>
    <row r="31515" spans="11:11" x14ac:dyDescent="0.25">
      <c r="K31515" s="133"/>
    </row>
    <row r="31516" spans="11:11" x14ac:dyDescent="0.25">
      <c r="K31516" s="133"/>
    </row>
    <row r="31517" spans="11:11" x14ac:dyDescent="0.25">
      <c r="K31517" s="133"/>
    </row>
    <row r="31518" spans="11:11" x14ac:dyDescent="0.25">
      <c r="K31518" s="133"/>
    </row>
    <row r="31519" spans="11:11" x14ac:dyDescent="0.25">
      <c r="K31519" s="133"/>
    </row>
    <row r="31520" spans="11:11" x14ac:dyDescent="0.25">
      <c r="K31520" s="133"/>
    </row>
    <row r="31521" spans="11:11" x14ac:dyDescent="0.25">
      <c r="K31521" s="133"/>
    </row>
    <row r="31522" spans="11:11" x14ac:dyDescent="0.25">
      <c r="K31522" s="133"/>
    </row>
    <row r="31523" spans="11:11" x14ac:dyDescent="0.25">
      <c r="K31523" s="133"/>
    </row>
    <row r="31524" spans="11:11" x14ac:dyDescent="0.25">
      <c r="K31524" s="133"/>
    </row>
    <row r="31525" spans="11:11" x14ac:dyDescent="0.25">
      <c r="K31525" s="133"/>
    </row>
    <row r="31526" spans="11:11" x14ac:dyDescent="0.25">
      <c r="K31526" s="133"/>
    </row>
    <row r="31527" spans="11:11" x14ac:dyDescent="0.25">
      <c r="K31527" s="133"/>
    </row>
    <row r="31528" spans="11:11" x14ac:dyDescent="0.25">
      <c r="K31528" s="133"/>
    </row>
    <row r="31529" spans="11:11" x14ac:dyDescent="0.25">
      <c r="K31529" s="133"/>
    </row>
    <row r="31530" spans="11:11" x14ac:dyDescent="0.25">
      <c r="K31530" s="133"/>
    </row>
    <row r="31531" spans="11:11" x14ac:dyDescent="0.25">
      <c r="K31531" s="133"/>
    </row>
    <row r="31532" spans="11:11" x14ac:dyDescent="0.25">
      <c r="K31532" s="133"/>
    </row>
    <row r="31533" spans="11:11" x14ac:dyDescent="0.25">
      <c r="K31533" s="133"/>
    </row>
    <row r="31534" spans="11:11" x14ac:dyDescent="0.25">
      <c r="K31534" s="133"/>
    </row>
    <row r="31535" spans="11:11" x14ac:dyDescent="0.25">
      <c r="K31535" s="133"/>
    </row>
    <row r="31536" spans="11:11" x14ac:dyDescent="0.25">
      <c r="K31536" s="133"/>
    </row>
    <row r="31537" spans="11:11" x14ac:dyDescent="0.25">
      <c r="K31537" s="133"/>
    </row>
    <row r="31538" spans="11:11" x14ac:dyDescent="0.25">
      <c r="K31538" s="133"/>
    </row>
    <row r="31539" spans="11:11" x14ac:dyDescent="0.25">
      <c r="K31539" s="133"/>
    </row>
    <row r="31540" spans="11:11" x14ac:dyDescent="0.25">
      <c r="K31540" s="133"/>
    </row>
    <row r="31541" spans="11:11" x14ac:dyDescent="0.25">
      <c r="K31541" s="133"/>
    </row>
    <row r="31542" spans="11:11" x14ac:dyDescent="0.25">
      <c r="K31542" s="133"/>
    </row>
    <row r="31543" spans="11:11" x14ac:dyDescent="0.25">
      <c r="K31543" s="133"/>
    </row>
    <row r="31544" spans="11:11" x14ac:dyDescent="0.25">
      <c r="K31544" s="133"/>
    </row>
    <row r="31545" spans="11:11" x14ac:dyDescent="0.25">
      <c r="K31545" s="133"/>
    </row>
    <row r="31546" spans="11:11" x14ac:dyDescent="0.25">
      <c r="K31546" s="133"/>
    </row>
    <row r="31547" spans="11:11" x14ac:dyDescent="0.25">
      <c r="K31547" s="133"/>
    </row>
    <row r="31548" spans="11:11" x14ac:dyDescent="0.25">
      <c r="K31548" s="133"/>
    </row>
    <row r="31549" spans="11:11" x14ac:dyDescent="0.25">
      <c r="K31549" s="133"/>
    </row>
    <row r="31550" spans="11:11" x14ac:dyDescent="0.25">
      <c r="K31550" s="133"/>
    </row>
    <row r="31551" spans="11:11" x14ac:dyDescent="0.25">
      <c r="K31551" s="133"/>
    </row>
    <row r="31552" spans="11:11" x14ac:dyDescent="0.25">
      <c r="K31552" s="133"/>
    </row>
    <row r="31553" spans="11:11" x14ac:dyDescent="0.25">
      <c r="K31553" s="133"/>
    </row>
    <row r="31554" spans="11:11" x14ac:dyDescent="0.25">
      <c r="K31554" s="133"/>
    </row>
    <row r="31555" spans="11:11" x14ac:dyDescent="0.25">
      <c r="K31555" s="133"/>
    </row>
    <row r="31556" spans="11:11" x14ac:dyDescent="0.25">
      <c r="K31556" s="133"/>
    </row>
    <row r="31557" spans="11:11" x14ac:dyDescent="0.25">
      <c r="K31557" s="133"/>
    </row>
    <row r="31558" spans="11:11" x14ac:dyDescent="0.25">
      <c r="K31558" s="133"/>
    </row>
    <row r="31559" spans="11:11" x14ac:dyDescent="0.25">
      <c r="K31559" s="133"/>
    </row>
    <row r="31560" spans="11:11" x14ac:dyDescent="0.25">
      <c r="K31560" s="133"/>
    </row>
    <row r="31561" spans="11:11" x14ac:dyDescent="0.25">
      <c r="K31561" s="133"/>
    </row>
    <row r="31562" spans="11:11" x14ac:dyDescent="0.25">
      <c r="K31562" s="133"/>
    </row>
    <row r="31563" spans="11:11" x14ac:dyDescent="0.25">
      <c r="K31563" s="133"/>
    </row>
    <row r="31564" spans="11:11" x14ac:dyDescent="0.25">
      <c r="K31564" s="133"/>
    </row>
    <row r="31565" spans="11:11" x14ac:dyDescent="0.25">
      <c r="K31565" s="133"/>
    </row>
    <row r="31566" spans="11:11" x14ac:dyDescent="0.25">
      <c r="K31566" s="133"/>
    </row>
    <row r="31567" spans="11:11" x14ac:dyDescent="0.25">
      <c r="K31567" s="133"/>
    </row>
    <row r="31568" spans="11:11" x14ac:dyDescent="0.25">
      <c r="K31568" s="133"/>
    </row>
    <row r="31569" spans="11:11" x14ac:dyDescent="0.25">
      <c r="K31569" s="133"/>
    </row>
    <row r="31570" spans="11:11" x14ac:dyDescent="0.25">
      <c r="K31570" s="133"/>
    </row>
    <row r="31571" spans="11:11" x14ac:dyDescent="0.25">
      <c r="K31571" s="133"/>
    </row>
    <row r="31572" spans="11:11" x14ac:dyDescent="0.25">
      <c r="K31572" s="133"/>
    </row>
    <row r="31573" spans="11:11" x14ac:dyDescent="0.25">
      <c r="K31573" s="133"/>
    </row>
    <row r="31574" spans="11:11" x14ac:dyDescent="0.25">
      <c r="K31574" s="133"/>
    </row>
    <row r="31575" spans="11:11" x14ac:dyDescent="0.25">
      <c r="K31575" s="133"/>
    </row>
    <row r="31576" spans="11:11" x14ac:dyDescent="0.25">
      <c r="K31576" s="133"/>
    </row>
    <row r="31577" spans="11:11" x14ac:dyDescent="0.25">
      <c r="K31577" s="133"/>
    </row>
    <row r="31578" spans="11:11" x14ac:dyDescent="0.25">
      <c r="K31578" s="133"/>
    </row>
    <row r="31579" spans="11:11" x14ac:dyDescent="0.25">
      <c r="K31579" s="133"/>
    </row>
    <row r="31580" spans="11:11" x14ac:dyDescent="0.25">
      <c r="K31580" s="133"/>
    </row>
    <row r="31581" spans="11:11" x14ac:dyDescent="0.25">
      <c r="K31581" s="133"/>
    </row>
    <row r="31582" spans="11:11" x14ac:dyDescent="0.25">
      <c r="K31582" s="133"/>
    </row>
    <row r="31583" spans="11:11" x14ac:dyDescent="0.25">
      <c r="K31583" s="133"/>
    </row>
    <row r="31584" spans="11:11" x14ac:dyDescent="0.25">
      <c r="K31584" s="133"/>
    </row>
    <row r="31585" spans="11:11" x14ac:dyDescent="0.25">
      <c r="K31585" s="133"/>
    </row>
    <row r="31586" spans="11:11" x14ac:dyDescent="0.25">
      <c r="K31586" s="133"/>
    </row>
    <row r="31587" spans="11:11" x14ac:dyDescent="0.25">
      <c r="K31587" s="133"/>
    </row>
    <row r="31588" spans="11:11" x14ac:dyDescent="0.25">
      <c r="K31588" s="133"/>
    </row>
    <row r="31589" spans="11:11" x14ac:dyDescent="0.25">
      <c r="K31589" s="133"/>
    </row>
    <row r="31590" spans="11:11" x14ac:dyDescent="0.25">
      <c r="K31590" s="133"/>
    </row>
    <row r="31591" spans="11:11" x14ac:dyDescent="0.25">
      <c r="K31591" s="133"/>
    </row>
    <row r="31592" spans="11:11" x14ac:dyDescent="0.25">
      <c r="K31592" s="133"/>
    </row>
    <row r="31593" spans="11:11" x14ac:dyDescent="0.25">
      <c r="K31593" s="133"/>
    </row>
    <row r="31594" spans="11:11" x14ac:dyDescent="0.25">
      <c r="K31594" s="133"/>
    </row>
    <row r="31595" spans="11:11" x14ac:dyDescent="0.25">
      <c r="K31595" s="133"/>
    </row>
    <row r="31596" spans="11:11" x14ac:dyDescent="0.25">
      <c r="K31596" s="133"/>
    </row>
    <row r="31597" spans="11:11" x14ac:dyDescent="0.25">
      <c r="K31597" s="133"/>
    </row>
    <row r="31598" spans="11:11" x14ac:dyDescent="0.25">
      <c r="K31598" s="133"/>
    </row>
    <row r="31599" spans="11:11" x14ac:dyDescent="0.25">
      <c r="K31599" s="133"/>
    </row>
    <row r="31600" spans="11:11" x14ac:dyDescent="0.25">
      <c r="K31600" s="133"/>
    </row>
    <row r="31601" spans="11:11" x14ac:dyDescent="0.25">
      <c r="K31601" s="133"/>
    </row>
    <row r="31602" spans="11:11" x14ac:dyDescent="0.25">
      <c r="K31602" s="133"/>
    </row>
    <row r="31603" spans="11:11" x14ac:dyDescent="0.25">
      <c r="K31603" s="133"/>
    </row>
    <row r="31604" spans="11:11" x14ac:dyDescent="0.25">
      <c r="K31604" s="133"/>
    </row>
    <row r="31605" spans="11:11" x14ac:dyDescent="0.25">
      <c r="K31605" s="133"/>
    </row>
    <row r="31606" spans="11:11" x14ac:dyDescent="0.25">
      <c r="K31606" s="133"/>
    </row>
    <row r="31607" spans="11:11" x14ac:dyDescent="0.25">
      <c r="K31607" s="133"/>
    </row>
    <row r="31608" spans="11:11" x14ac:dyDescent="0.25">
      <c r="K31608" s="133"/>
    </row>
    <row r="31609" spans="11:11" x14ac:dyDescent="0.25">
      <c r="K31609" s="133"/>
    </row>
    <row r="31610" spans="11:11" x14ac:dyDescent="0.25">
      <c r="K31610" s="133"/>
    </row>
    <row r="31611" spans="11:11" x14ac:dyDescent="0.25">
      <c r="K31611" s="133"/>
    </row>
    <row r="31612" spans="11:11" x14ac:dyDescent="0.25">
      <c r="K31612" s="133"/>
    </row>
    <row r="31613" spans="11:11" x14ac:dyDescent="0.25">
      <c r="K31613" s="133"/>
    </row>
    <row r="31614" spans="11:11" x14ac:dyDescent="0.25">
      <c r="K31614" s="133"/>
    </row>
    <row r="31615" spans="11:11" x14ac:dyDescent="0.25">
      <c r="K31615" s="133"/>
    </row>
    <row r="31616" spans="11:11" x14ac:dyDescent="0.25">
      <c r="K31616" s="133"/>
    </row>
    <row r="31617" spans="11:11" x14ac:dyDescent="0.25">
      <c r="K31617" s="133"/>
    </row>
    <row r="31618" spans="11:11" x14ac:dyDescent="0.25">
      <c r="K31618" s="133"/>
    </row>
    <row r="31619" spans="11:11" x14ac:dyDescent="0.25">
      <c r="K31619" s="133"/>
    </row>
    <row r="31620" spans="11:11" x14ac:dyDescent="0.25">
      <c r="K31620" s="133"/>
    </row>
    <row r="31621" spans="11:11" x14ac:dyDescent="0.25">
      <c r="K31621" s="133"/>
    </row>
    <row r="31622" spans="11:11" x14ac:dyDescent="0.25">
      <c r="K31622" s="133"/>
    </row>
    <row r="31623" spans="11:11" x14ac:dyDescent="0.25">
      <c r="K31623" s="133"/>
    </row>
    <row r="31624" spans="11:11" x14ac:dyDescent="0.25">
      <c r="K31624" s="133"/>
    </row>
    <row r="31625" spans="11:11" x14ac:dyDescent="0.25">
      <c r="K31625" s="133"/>
    </row>
    <row r="31626" spans="11:11" x14ac:dyDescent="0.25">
      <c r="K31626" s="133"/>
    </row>
    <row r="31627" spans="11:11" x14ac:dyDescent="0.25">
      <c r="K31627" s="133"/>
    </row>
    <row r="31628" spans="11:11" x14ac:dyDescent="0.25">
      <c r="K31628" s="133"/>
    </row>
    <row r="31629" spans="11:11" x14ac:dyDescent="0.25">
      <c r="K31629" s="133"/>
    </row>
    <row r="31630" spans="11:11" x14ac:dyDescent="0.25">
      <c r="K31630" s="133"/>
    </row>
    <row r="31631" spans="11:11" x14ac:dyDescent="0.25">
      <c r="K31631" s="133"/>
    </row>
    <row r="31632" spans="11:11" x14ac:dyDescent="0.25">
      <c r="K31632" s="133"/>
    </row>
    <row r="31633" spans="11:11" x14ac:dyDescent="0.25">
      <c r="K31633" s="133"/>
    </row>
    <row r="31634" spans="11:11" x14ac:dyDescent="0.25">
      <c r="K31634" s="133"/>
    </row>
    <row r="31635" spans="11:11" x14ac:dyDescent="0.25">
      <c r="K31635" s="133"/>
    </row>
    <row r="31636" spans="11:11" x14ac:dyDescent="0.25">
      <c r="K31636" s="133"/>
    </row>
    <row r="31637" spans="11:11" x14ac:dyDescent="0.25">
      <c r="K31637" s="133"/>
    </row>
    <row r="31638" spans="11:11" x14ac:dyDescent="0.25">
      <c r="K31638" s="133"/>
    </row>
    <row r="31639" spans="11:11" x14ac:dyDescent="0.25">
      <c r="K31639" s="133"/>
    </row>
    <row r="31640" spans="11:11" x14ac:dyDescent="0.25">
      <c r="K31640" s="133"/>
    </row>
    <row r="31641" spans="11:11" x14ac:dyDescent="0.25">
      <c r="K31641" s="133"/>
    </row>
    <row r="31642" spans="11:11" x14ac:dyDescent="0.25">
      <c r="K31642" s="133"/>
    </row>
    <row r="31643" spans="11:11" x14ac:dyDescent="0.25">
      <c r="K31643" s="133"/>
    </row>
    <row r="31644" spans="11:11" x14ac:dyDescent="0.25">
      <c r="K31644" s="133"/>
    </row>
    <row r="31645" spans="11:11" x14ac:dyDescent="0.25">
      <c r="K31645" s="133"/>
    </row>
    <row r="31646" spans="11:11" x14ac:dyDescent="0.25">
      <c r="K31646" s="133"/>
    </row>
    <row r="31647" spans="11:11" x14ac:dyDescent="0.25">
      <c r="K31647" s="133"/>
    </row>
    <row r="31648" spans="11:11" x14ac:dyDescent="0.25">
      <c r="K31648" s="133"/>
    </row>
    <row r="31649" spans="11:11" x14ac:dyDescent="0.25">
      <c r="K31649" s="133"/>
    </row>
    <row r="31650" spans="11:11" x14ac:dyDescent="0.25">
      <c r="K31650" s="133"/>
    </row>
    <row r="31651" spans="11:11" x14ac:dyDescent="0.25">
      <c r="K31651" s="133"/>
    </row>
    <row r="31652" spans="11:11" x14ac:dyDescent="0.25">
      <c r="K31652" s="133"/>
    </row>
    <row r="31653" spans="11:11" x14ac:dyDescent="0.25">
      <c r="K31653" s="133"/>
    </row>
    <row r="31654" spans="11:11" x14ac:dyDescent="0.25">
      <c r="K31654" s="133"/>
    </row>
    <row r="31655" spans="11:11" x14ac:dyDescent="0.25">
      <c r="K31655" s="133"/>
    </row>
    <row r="31656" spans="11:11" x14ac:dyDescent="0.25">
      <c r="K31656" s="133"/>
    </row>
    <row r="31657" spans="11:11" x14ac:dyDescent="0.25">
      <c r="K31657" s="133"/>
    </row>
    <row r="31658" spans="11:11" x14ac:dyDescent="0.25">
      <c r="K31658" s="133"/>
    </row>
    <row r="31659" spans="11:11" x14ac:dyDescent="0.25">
      <c r="K31659" s="133"/>
    </row>
    <row r="31660" spans="11:11" x14ac:dyDescent="0.25">
      <c r="K31660" s="133"/>
    </row>
    <row r="31661" spans="11:11" x14ac:dyDescent="0.25">
      <c r="K31661" s="133"/>
    </row>
    <row r="31662" spans="11:11" x14ac:dyDescent="0.25">
      <c r="K31662" s="133"/>
    </row>
    <row r="31663" spans="11:11" x14ac:dyDescent="0.25">
      <c r="K31663" s="133"/>
    </row>
    <row r="31664" spans="11:11" x14ac:dyDescent="0.25">
      <c r="K31664" s="133"/>
    </row>
    <row r="31665" spans="11:11" x14ac:dyDescent="0.25">
      <c r="K31665" s="133"/>
    </row>
    <row r="31666" spans="11:11" x14ac:dyDescent="0.25">
      <c r="K31666" s="133"/>
    </row>
    <row r="31667" spans="11:11" x14ac:dyDescent="0.25">
      <c r="K31667" s="133"/>
    </row>
    <row r="31668" spans="11:11" x14ac:dyDescent="0.25">
      <c r="K31668" s="133"/>
    </row>
    <row r="31669" spans="11:11" x14ac:dyDescent="0.25">
      <c r="K31669" s="133"/>
    </row>
    <row r="31670" spans="11:11" x14ac:dyDescent="0.25">
      <c r="K31670" s="133"/>
    </row>
    <row r="31671" spans="11:11" x14ac:dyDescent="0.25">
      <c r="K31671" s="133"/>
    </row>
    <row r="31672" spans="11:11" x14ac:dyDescent="0.25">
      <c r="K31672" s="133"/>
    </row>
    <row r="31673" spans="11:11" x14ac:dyDescent="0.25">
      <c r="K31673" s="133"/>
    </row>
    <row r="31674" spans="11:11" x14ac:dyDescent="0.25">
      <c r="K31674" s="133"/>
    </row>
    <row r="31675" spans="11:11" x14ac:dyDescent="0.25">
      <c r="K31675" s="133"/>
    </row>
    <row r="31676" spans="11:11" x14ac:dyDescent="0.25">
      <c r="K31676" s="133"/>
    </row>
    <row r="31677" spans="11:11" x14ac:dyDescent="0.25">
      <c r="K31677" s="133"/>
    </row>
    <row r="31678" spans="11:11" x14ac:dyDescent="0.25">
      <c r="K31678" s="133"/>
    </row>
    <row r="31679" spans="11:11" x14ac:dyDescent="0.25">
      <c r="K31679" s="133"/>
    </row>
    <row r="31680" spans="11:11" x14ac:dyDescent="0.25">
      <c r="K31680" s="133"/>
    </row>
    <row r="31681" spans="11:11" x14ac:dyDescent="0.25">
      <c r="K31681" s="133"/>
    </row>
    <row r="31682" spans="11:11" x14ac:dyDescent="0.25">
      <c r="K31682" s="133"/>
    </row>
    <row r="31683" spans="11:11" x14ac:dyDescent="0.25">
      <c r="K31683" s="133"/>
    </row>
    <row r="31684" spans="11:11" x14ac:dyDescent="0.25">
      <c r="K31684" s="133"/>
    </row>
    <row r="31685" spans="11:11" x14ac:dyDescent="0.25">
      <c r="K31685" s="133"/>
    </row>
    <row r="31686" spans="11:11" x14ac:dyDescent="0.25">
      <c r="K31686" s="133"/>
    </row>
    <row r="31687" spans="11:11" x14ac:dyDescent="0.25">
      <c r="K31687" s="133"/>
    </row>
    <row r="31688" spans="11:11" x14ac:dyDescent="0.25">
      <c r="K31688" s="133"/>
    </row>
    <row r="31689" spans="11:11" x14ac:dyDescent="0.25">
      <c r="K31689" s="133"/>
    </row>
    <row r="31690" spans="11:11" x14ac:dyDescent="0.25">
      <c r="K31690" s="133"/>
    </row>
    <row r="31691" spans="11:11" x14ac:dyDescent="0.25">
      <c r="K31691" s="133"/>
    </row>
    <row r="31692" spans="11:11" x14ac:dyDescent="0.25">
      <c r="K31692" s="133"/>
    </row>
    <row r="31693" spans="11:11" x14ac:dyDescent="0.25">
      <c r="K31693" s="133"/>
    </row>
    <row r="31694" spans="11:11" x14ac:dyDescent="0.25">
      <c r="K31694" s="133"/>
    </row>
    <row r="31695" spans="11:11" x14ac:dyDescent="0.25">
      <c r="K31695" s="133"/>
    </row>
    <row r="31696" spans="11:11" x14ac:dyDescent="0.25">
      <c r="K31696" s="133"/>
    </row>
    <row r="31697" spans="11:11" x14ac:dyDescent="0.25">
      <c r="K31697" s="133"/>
    </row>
    <row r="31698" spans="11:11" x14ac:dyDescent="0.25">
      <c r="K31698" s="133"/>
    </row>
    <row r="31699" spans="11:11" x14ac:dyDescent="0.25">
      <c r="K31699" s="133"/>
    </row>
    <row r="31700" spans="11:11" x14ac:dyDescent="0.25">
      <c r="K31700" s="133"/>
    </row>
    <row r="31701" spans="11:11" x14ac:dyDescent="0.25">
      <c r="K31701" s="133"/>
    </row>
    <row r="31702" spans="11:11" x14ac:dyDescent="0.25">
      <c r="K31702" s="133"/>
    </row>
    <row r="31703" spans="11:11" x14ac:dyDescent="0.25">
      <c r="K31703" s="133"/>
    </row>
    <row r="31704" spans="11:11" x14ac:dyDescent="0.25">
      <c r="K31704" s="133"/>
    </row>
    <row r="31705" spans="11:11" x14ac:dyDescent="0.25">
      <c r="K31705" s="133"/>
    </row>
    <row r="31706" spans="11:11" x14ac:dyDescent="0.25">
      <c r="K31706" s="133"/>
    </row>
    <row r="31707" spans="11:11" x14ac:dyDescent="0.25">
      <c r="K31707" s="133"/>
    </row>
    <row r="31708" spans="11:11" x14ac:dyDescent="0.25">
      <c r="K31708" s="133"/>
    </row>
    <row r="31709" spans="11:11" x14ac:dyDescent="0.25">
      <c r="K31709" s="133"/>
    </row>
    <row r="31710" spans="11:11" x14ac:dyDescent="0.25">
      <c r="K31710" s="133"/>
    </row>
    <row r="31711" spans="11:11" x14ac:dyDescent="0.25">
      <c r="K31711" s="133"/>
    </row>
    <row r="31712" spans="11:11" x14ac:dyDescent="0.25">
      <c r="K31712" s="133"/>
    </row>
    <row r="31713" spans="11:11" x14ac:dyDescent="0.25">
      <c r="K31713" s="133"/>
    </row>
    <row r="31714" spans="11:11" x14ac:dyDescent="0.25">
      <c r="K31714" s="133"/>
    </row>
    <row r="31715" spans="11:11" x14ac:dyDescent="0.25">
      <c r="K31715" s="133"/>
    </row>
    <row r="31716" spans="11:11" x14ac:dyDescent="0.25">
      <c r="K31716" s="133"/>
    </row>
    <row r="31717" spans="11:11" x14ac:dyDescent="0.25">
      <c r="K31717" s="133"/>
    </row>
    <row r="31718" spans="11:11" x14ac:dyDescent="0.25">
      <c r="K31718" s="133"/>
    </row>
    <row r="31719" spans="11:11" x14ac:dyDescent="0.25">
      <c r="K31719" s="133"/>
    </row>
    <row r="31720" spans="11:11" x14ac:dyDescent="0.25">
      <c r="K31720" s="133"/>
    </row>
    <row r="31721" spans="11:11" x14ac:dyDescent="0.25">
      <c r="K31721" s="133"/>
    </row>
    <row r="31722" spans="11:11" x14ac:dyDescent="0.25">
      <c r="K31722" s="133"/>
    </row>
    <row r="31723" spans="11:11" x14ac:dyDescent="0.25">
      <c r="K31723" s="133"/>
    </row>
    <row r="31724" spans="11:11" x14ac:dyDescent="0.25">
      <c r="K31724" s="133"/>
    </row>
    <row r="31725" spans="11:11" x14ac:dyDescent="0.25">
      <c r="K31725" s="133"/>
    </row>
    <row r="31726" spans="11:11" x14ac:dyDescent="0.25">
      <c r="K31726" s="133"/>
    </row>
    <row r="31727" spans="11:11" x14ac:dyDescent="0.25">
      <c r="K31727" s="133"/>
    </row>
    <row r="31728" spans="11:11" x14ac:dyDescent="0.25">
      <c r="K31728" s="133"/>
    </row>
    <row r="31729" spans="11:11" x14ac:dyDescent="0.25">
      <c r="K31729" s="133"/>
    </row>
    <row r="31730" spans="11:11" x14ac:dyDescent="0.25">
      <c r="K31730" s="133"/>
    </row>
    <row r="31731" spans="11:11" x14ac:dyDescent="0.25">
      <c r="K31731" s="133"/>
    </row>
    <row r="31732" spans="11:11" x14ac:dyDescent="0.25">
      <c r="K31732" s="133"/>
    </row>
    <row r="31733" spans="11:11" x14ac:dyDescent="0.25">
      <c r="K31733" s="133"/>
    </row>
    <row r="31734" spans="11:11" x14ac:dyDescent="0.25">
      <c r="K31734" s="133"/>
    </row>
    <row r="31735" spans="11:11" x14ac:dyDescent="0.25">
      <c r="K31735" s="133"/>
    </row>
    <row r="31736" spans="11:11" x14ac:dyDescent="0.25">
      <c r="K31736" s="133"/>
    </row>
    <row r="31737" spans="11:11" x14ac:dyDescent="0.25">
      <c r="K31737" s="133"/>
    </row>
    <row r="31738" spans="11:11" x14ac:dyDescent="0.25">
      <c r="K31738" s="133"/>
    </row>
    <row r="31739" spans="11:11" x14ac:dyDescent="0.25">
      <c r="K31739" s="133"/>
    </row>
    <row r="31740" spans="11:11" x14ac:dyDescent="0.25">
      <c r="K31740" s="133"/>
    </row>
    <row r="31741" spans="11:11" x14ac:dyDescent="0.25">
      <c r="K31741" s="133"/>
    </row>
    <row r="31742" spans="11:11" x14ac:dyDescent="0.25">
      <c r="K31742" s="133"/>
    </row>
    <row r="31743" spans="11:11" x14ac:dyDescent="0.25">
      <c r="K31743" s="133"/>
    </row>
    <row r="31744" spans="11:11" x14ac:dyDescent="0.25">
      <c r="K31744" s="133"/>
    </row>
    <row r="31745" spans="11:11" x14ac:dyDescent="0.25">
      <c r="K31745" s="133"/>
    </row>
    <row r="31746" spans="11:11" x14ac:dyDescent="0.25">
      <c r="K31746" s="133"/>
    </row>
    <row r="31747" spans="11:11" x14ac:dyDescent="0.25">
      <c r="K31747" s="133"/>
    </row>
    <row r="31748" spans="11:11" x14ac:dyDescent="0.25">
      <c r="K31748" s="133"/>
    </row>
    <row r="31749" spans="11:11" x14ac:dyDescent="0.25">
      <c r="K31749" s="133"/>
    </row>
    <row r="31750" spans="11:11" x14ac:dyDescent="0.25">
      <c r="K31750" s="133"/>
    </row>
    <row r="31751" spans="11:11" x14ac:dyDescent="0.25">
      <c r="K31751" s="133"/>
    </row>
    <row r="31752" spans="11:11" x14ac:dyDescent="0.25">
      <c r="K31752" s="133"/>
    </row>
    <row r="31753" spans="11:11" x14ac:dyDescent="0.25">
      <c r="K31753" s="133"/>
    </row>
    <row r="31754" spans="11:11" x14ac:dyDescent="0.25">
      <c r="K31754" s="133"/>
    </row>
    <row r="31755" spans="11:11" x14ac:dyDescent="0.25">
      <c r="K31755" s="133"/>
    </row>
    <row r="31756" spans="11:11" x14ac:dyDescent="0.25">
      <c r="K31756" s="133"/>
    </row>
    <row r="31757" spans="11:11" x14ac:dyDescent="0.25">
      <c r="K31757" s="133"/>
    </row>
    <row r="31758" spans="11:11" x14ac:dyDescent="0.25">
      <c r="K31758" s="133"/>
    </row>
    <row r="31759" spans="11:11" x14ac:dyDescent="0.25">
      <c r="K31759" s="133"/>
    </row>
    <row r="31760" spans="11:11" x14ac:dyDescent="0.25">
      <c r="K31760" s="133"/>
    </row>
    <row r="31761" spans="11:11" x14ac:dyDescent="0.25">
      <c r="K31761" s="133"/>
    </row>
    <row r="31762" spans="11:11" x14ac:dyDescent="0.25">
      <c r="K31762" s="133"/>
    </row>
    <row r="31763" spans="11:11" x14ac:dyDescent="0.25">
      <c r="K31763" s="133"/>
    </row>
    <row r="31764" spans="11:11" x14ac:dyDescent="0.25">
      <c r="K31764" s="133"/>
    </row>
    <row r="31765" spans="11:11" x14ac:dyDescent="0.25">
      <c r="K31765" s="133"/>
    </row>
    <row r="31766" spans="11:11" x14ac:dyDescent="0.25">
      <c r="K31766" s="133"/>
    </row>
    <row r="31767" spans="11:11" x14ac:dyDescent="0.25">
      <c r="K31767" s="133"/>
    </row>
    <row r="31768" spans="11:11" x14ac:dyDescent="0.25">
      <c r="K31768" s="133"/>
    </row>
    <row r="31769" spans="11:11" x14ac:dyDescent="0.25">
      <c r="K31769" s="133"/>
    </row>
    <row r="31770" spans="11:11" x14ac:dyDescent="0.25">
      <c r="K31770" s="133"/>
    </row>
    <row r="31771" spans="11:11" x14ac:dyDescent="0.25">
      <c r="K31771" s="133"/>
    </row>
    <row r="31772" spans="11:11" x14ac:dyDescent="0.25">
      <c r="K31772" s="133"/>
    </row>
    <row r="31773" spans="11:11" x14ac:dyDescent="0.25">
      <c r="K31773" s="133"/>
    </row>
    <row r="31774" spans="11:11" x14ac:dyDescent="0.25">
      <c r="K31774" s="133"/>
    </row>
    <row r="31775" spans="11:11" x14ac:dyDescent="0.25">
      <c r="K31775" s="133"/>
    </row>
    <row r="31776" spans="11:11" x14ac:dyDescent="0.25">
      <c r="K31776" s="133"/>
    </row>
    <row r="31777" spans="11:11" x14ac:dyDescent="0.25">
      <c r="K31777" s="133"/>
    </row>
    <row r="31778" spans="11:11" x14ac:dyDescent="0.25">
      <c r="K31778" s="133"/>
    </row>
    <row r="31779" spans="11:11" x14ac:dyDescent="0.25">
      <c r="K31779" s="133"/>
    </row>
    <row r="31780" spans="11:11" x14ac:dyDescent="0.25">
      <c r="K31780" s="133"/>
    </row>
    <row r="31781" spans="11:11" x14ac:dyDescent="0.25">
      <c r="K31781" s="133"/>
    </row>
    <row r="31782" spans="11:11" x14ac:dyDescent="0.25">
      <c r="K31782" s="133"/>
    </row>
    <row r="31783" spans="11:11" x14ac:dyDescent="0.25">
      <c r="K31783" s="133"/>
    </row>
    <row r="31784" spans="11:11" x14ac:dyDescent="0.25">
      <c r="K31784" s="133"/>
    </row>
    <row r="31785" spans="11:11" x14ac:dyDescent="0.25">
      <c r="K31785" s="133"/>
    </row>
    <row r="31786" spans="11:11" x14ac:dyDescent="0.25">
      <c r="K31786" s="133"/>
    </row>
    <row r="31787" spans="11:11" x14ac:dyDescent="0.25">
      <c r="K31787" s="133"/>
    </row>
    <row r="31788" spans="11:11" x14ac:dyDescent="0.25">
      <c r="K31788" s="133"/>
    </row>
    <row r="31789" spans="11:11" x14ac:dyDescent="0.25">
      <c r="K31789" s="133"/>
    </row>
    <row r="31790" spans="11:11" x14ac:dyDescent="0.25">
      <c r="K31790" s="133"/>
    </row>
    <row r="31791" spans="11:11" x14ac:dyDescent="0.25">
      <c r="K31791" s="133"/>
    </row>
    <row r="31792" spans="11:11" x14ac:dyDescent="0.25">
      <c r="K31792" s="133"/>
    </row>
    <row r="31793" spans="11:11" x14ac:dyDescent="0.25">
      <c r="K31793" s="133"/>
    </row>
    <row r="31794" spans="11:11" x14ac:dyDescent="0.25">
      <c r="K31794" s="133"/>
    </row>
    <row r="31795" spans="11:11" x14ac:dyDescent="0.25">
      <c r="K31795" s="133"/>
    </row>
    <row r="31796" spans="11:11" x14ac:dyDescent="0.25">
      <c r="K31796" s="133"/>
    </row>
    <row r="31797" spans="11:11" x14ac:dyDescent="0.25">
      <c r="K31797" s="133"/>
    </row>
    <row r="31798" spans="11:11" x14ac:dyDescent="0.25">
      <c r="K31798" s="133"/>
    </row>
    <row r="31799" spans="11:11" x14ac:dyDescent="0.25">
      <c r="K31799" s="133"/>
    </row>
    <row r="31800" spans="11:11" x14ac:dyDescent="0.25">
      <c r="K31800" s="133"/>
    </row>
    <row r="31801" spans="11:11" x14ac:dyDescent="0.25">
      <c r="K31801" s="133"/>
    </row>
    <row r="31802" spans="11:11" x14ac:dyDescent="0.25">
      <c r="K31802" s="133"/>
    </row>
    <row r="31803" spans="11:11" x14ac:dyDescent="0.25">
      <c r="K31803" s="133"/>
    </row>
    <row r="31804" spans="11:11" x14ac:dyDescent="0.25">
      <c r="K31804" s="133"/>
    </row>
    <row r="31805" spans="11:11" x14ac:dyDescent="0.25">
      <c r="K31805" s="133"/>
    </row>
    <row r="31806" spans="11:11" x14ac:dyDescent="0.25">
      <c r="K31806" s="133"/>
    </row>
    <row r="31807" spans="11:11" x14ac:dyDescent="0.25">
      <c r="K31807" s="133"/>
    </row>
    <row r="31808" spans="11:11" x14ac:dyDescent="0.25">
      <c r="K31808" s="133"/>
    </row>
    <row r="31809" spans="11:11" x14ac:dyDescent="0.25">
      <c r="K31809" s="133"/>
    </row>
    <row r="31810" spans="11:11" x14ac:dyDescent="0.25">
      <c r="K31810" s="133"/>
    </row>
    <row r="31811" spans="11:11" x14ac:dyDescent="0.25">
      <c r="K31811" s="133"/>
    </row>
    <row r="31812" spans="11:11" x14ac:dyDescent="0.25">
      <c r="K31812" s="133"/>
    </row>
    <row r="31813" spans="11:11" x14ac:dyDescent="0.25">
      <c r="K31813" s="133"/>
    </row>
    <row r="31814" spans="11:11" x14ac:dyDescent="0.25">
      <c r="K31814" s="133"/>
    </row>
    <row r="31815" spans="11:11" x14ac:dyDescent="0.25">
      <c r="K31815" s="133"/>
    </row>
    <row r="31816" spans="11:11" x14ac:dyDescent="0.25">
      <c r="K31816" s="133"/>
    </row>
    <row r="31817" spans="11:11" x14ac:dyDescent="0.25">
      <c r="K31817" s="133"/>
    </row>
    <row r="31818" spans="11:11" x14ac:dyDescent="0.25">
      <c r="K31818" s="133"/>
    </row>
    <row r="31819" spans="11:11" x14ac:dyDescent="0.25">
      <c r="K31819" s="133"/>
    </row>
    <row r="31820" spans="11:11" x14ac:dyDescent="0.25">
      <c r="K31820" s="133"/>
    </row>
    <row r="31821" spans="11:11" x14ac:dyDescent="0.25">
      <c r="K31821" s="133"/>
    </row>
    <row r="31822" spans="11:11" x14ac:dyDescent="0.25">
      <c r="K31822" s="133"/>
    </row>
    <row r="31823" spans="11:11" x14ac:dyDescent="0.25">
      <c r="K31823" s="133"/>
    </row>
    <row r="31824" spans="11:11" x14ac:dyDescent="0.25">
      <c r="K31824" s="133"/>
    </row>
    <row r="31825" spans="11:11" x14ac:dyDescent="0.25">
      <c r="K31825" s="133"/>
    </row>
    <row r="31826" spans="11:11" x14ac:dyDescent="0.25">
      <c r="K31826" s="133"/>
    </row>
    <row r="31827" spans="11:11" x14ac:dyDescent="0.25">
      <c r="K31827" s="133"/>
    </row>
    <row r="31828" spans="11:11" x14ac:dyDescent="0.25">
      <c r="K31828" s="133"/>
    </row>
    <row r="31829" spans="11:11" x14ac:dyDescent="0.25">
      <c r="K31829" s="133"/>
    </row>
    <row r="31830" spans="11:11" x14ac:dyDescent="0.25">
      <c r="K31830" s="133"/>
    </row>
    <row r="31831" spans="11:11" x14ac:dyDescent="0.25">
      <c r="K31831" s="133"/>
    </row>
    <row r="31832" spans="11:11" x14ac:dyDescent="0.25">
      <c r="K31832" s="133"/>
    </row>
    <row r="31833" spans="11:11" x14ac:dyDescent="0.25">
      <c r="K31833" s="133"/>
    </row>
    <row r="31834" spans="11:11" x14ac:dyDescent="0.25">
      <c r="K31834" s="133"/>
    </row>
    <row r="31835" spans="11:11" x14ac:dyDescent="0.25">
      <c r="K31835" s="133"/>
    </row>
    <row r="31836" spans="11:11" x14ac:dyDescent="0.25">
      <c r="K31836" s="133"/>
    </row>
    <row r="31837" spans="11:11" x14ac:dyDescent="0.25">
      <c r="K31837" s="133"/>
    </row>
    <row r="31838" spans="11:11" x14ac:dyDescent="0.25">
      <c r="K31838" s="133"/>
    </row>
    <row r="31839" spans="11:11" x14ac:dyDescent="0.25">
      <c r="K31839" s="133"/>
    </row>
    <row r="31840" spans="11:11" x14ac:dyDescent="0.25">
      <c r="K31840" s="133"/>
    </row>
    <row r="31841" spans="11:11" x14ac:dyDescent="0.25">
      <c r="K31841" s="133"/>
    </row>
    <row r="31842" spans="11:11" x14ac:dyDescent="0.25">
      <c r="K31842" s="133"/>
    </row>
    <row r="31843" spans="11:11" x14ac:dyDescent="0.25">
      <c r="K31843" s="133"/>
    </row>
    <row r="31844" spans="11:11" x14ac:dyDescent="0.25">
      <c r="K31844" s="133"/>
    </row>
    <row r="31845" spans="11:11" x14ac:dyDescent="0.25">
      <c r="K31845" s="133"/>
    </row>
    <row r="31846" spans="11:11" x14ac:dyDescent="0.25">
      <c r="K31846" s="133"/>
    </row>
    <row r="31847" spans="11:11" x14ac:dyDescent="0.25">
      <c r="K31847" s="133"/>
    </row>
    <row r="31848" spans="11:11" x14ac:dyDescent="0.25">
      <c r="K31848" s="133"/>
    </row>
    <row r="31849" spans="11:11" x14ac:dyDescent="0.25">
      <c r="K31849" s="133"/>
    </row>
    <row r="31850" spans="11:11" x14ac:dyDescent="0.25">
      <c r="K31850" s="133"/>
    </row>
    <row r="31851" spans="11:11" x14ac:dyDescent="0.25">
      <c r="K31851" s="133"/>
    </row>
    <row r="31852" spans="11:11" x14ac:dyDescent="0.25">
      <c r="K31852" s="133"/>
    </row>
    <row r="31853" spans="11:11" x14ac:dyDescent="0.25">
      <c r="K31853" s="133"/>
    </row>
    <row r="31854" spans="11:11" x14ac:dyDescent="0.25">
      <c r="K31854" s="133"/>
    </row>
    <row r="31855" spans="11:11" x14ac:dyDescent="0.25">
      <c r="K31855" s="133"/>
    </row>
    <row r="31856" spans="11:11" x14ac:dyDescent="0.25">
      <c r="K31856" s="133"/>
    </row>
    <row r="31857" spans="11:11" x14ac:dyDescent="0.25">
      <c r="K31857" s="133"/>
    </row>
    <row r="31858" spans="11:11" x14ac:dyDescent="0.25">
      <c r="K31858" s="133"/>
    </row>
    <row r="31859" spans="11:11" x14ac:dyDescent="0.25">
      <c r="K31859" s="133"/>
    </row>
    <row r="31860" spans="11:11" x14ac:dyDescent="0.25">
      <c r="K31860" s="133"/>
    </row>
    <row r="31861" spans="11:11" x14ac:dyDescent="0.25">
      <c r="K31861" s="133"/>
    </row>
    <row r="31862" spans="11:11" x14ac:dyDescent="0.25">
      <c r="K31862" s="133"/>
    </row>
    <row r="31863" spans="11:11" x14ac:dyDescent="0.25">
      <c r="K31863" s="133"/>
    </row>
    <row r="31864" spans="11:11" x14ac:dyDescent="0.25">
      <c r="K31864" s="133"/>
    </row>
    <row r="31865" spans="11:11" x14ac:dyDescent="0.25">
      <c r="K31865" s="133"/>
    </row>
    <row r="31866" spans="11:11" x14ac:dyDescent="0.25">
      <c r="K31866" s="133"/>
    </row>
    <row r="31867" spans="11:11" x14ac:dyDescent="0.25">
      <c r="K31867" s="133"/>
    </row>
    <row r="31868" spans="11:11" x14ac:dyDescent="0.25">
      <c r="K31868" s="133"/>
    </row>
    <row r="31869" spans="11:11" x14ac:dyDescent="0.25">
      <c r="K31869" s="133"/>
    </row>
    <row r="31870" spans="11:11" x14ac:dyDescent="0.25">
      <c r="K31870" s="133"/>
    </row>
    <row r="31871" spans="11:11" x14ac:dyDescent="0.25">
      <c r="K31871" s="133"/>
    </row>
    <row r="31872" spans="11:11" x14ac:dyDescent="0.25">
      <c r="K31872" s="133"/>
    </row>
    <row r="31873" spans="11:11" x14ac:dyDescent="0.25">
      <c r="K31873" s="133"/>
    </row>
    <row r="31874" spans="11:11" x14ac:dyDescent="0.25">
      <c r="K31874" s="133"/>
    </row>
    <row r="31875" spans="11:11" x14ac:dyDescent="0.25">
      <c r="K31875" s="133"/>
    </row>
    <row r="31876" spans="11:11" x14ac:dyDescent="0.25">
      <c r="K31876" s="133"/>
    </row>
    <row r="31877" spans="11:11" x14ac:dyDescent="0.25">
      <c r="K31877" s="133"/>
    </row>
    <row r="31878" spans="11:11" x14ac:dyDescent="0.25">
      <c r="K31878" s="133"/>
    </row>
    <row r="31879" spans="11:11" x14ac:dyDescent="0.25">
      <c r="K31879" s="133"/>
    </row>
    <row r="31880" spans="11:11" x14ac:dyDescent="0.25">
      <c r="K31880" s="133"/>
    </row>
    <row r="31881" spans="11:11" x14ac:dyDescent="0.25">
      <c r="K31881" s="133"/>
    </row>
    <row r="31882" spans="11:11" x14ac:dyDescent="0.25">
      <c r="K31882" s="133"/>
    </row>
    <row r="31883" spans="11:11" x14ac:dyDescent="0.25">
      <c r="K31883" s="133"/>
    </row>
    <row r="31884" spans="11:11" x14ac:dyDescent="0.25">
      <c r="K31884" s="133"/>
    </row>
    <row r="31885" spans="11:11" x14ac:dyDescent="0.25">
      <c r="K31885" s="133"/>
    </row>
    <row r="31886" spans="11:11" x14ac:dyDescent="0.25">
      <c r="K31886" s="133"/>
    </row>
    <row r="31887" spans="11:11" x14ac:dyDescent="0.25">
      <c r="K31887" s="133"/>
    </row>
    <row r="31888" spans="11:11" x14ac:dyDescent="0.25">
      <c r="K31888" s="133"/>
    </row>
    <row r="31889" spans="11:11" x14ac:dyDescent="0.25">
      <c r="K31889" s="133"/>
    </row>
    <row r="31890" spans="11:11" x14ac:dyDescent="0.25">
      <c r="K31890" s="133"/>
    </row>
    <row r="31891" spans="11:11" x14ac:dyDescent="0.25">
      <c r="K31891" s="133"/>
    </row>
    <row r="31892" spans="11:11" x14ac:dyDescent="0.25">
      <c r="K31892" s="133"/>
    </row>
    <row r="31893" spans="11:11" x14ac:dyDescent="0.25">
      <c r="K31893" s="133"/>
    </row>
    <row r="31894" spans="11:11" x14ac:dyDescent="0.25">
      <c r="K31894" s="133"/>
    </row>
    <row r="31895" spans="11:11" x14ac:dyDescent="0.25">
      <c r="K31895" s="133"/>
    </row>
    <row r="31896" spans="11:11" x14ac:dyDescent="0.25">
      <c r="K31896" s="133"/>
    </row>
    <row r="31897" spans="11:11" x14ac:dyDescent="0.25">
      <c r="K31897" s="133"/>
    </row>
    <row r="31898" spans="11:11" x14ac:dyDescent="0.25">
      <c r="K31898" s="133"/>
    </row>
    <row r="31899" spans="11:11" x14ac:dyDescent="0.25">
      <c r="K31899" s="133"/>
    </row>
    <row r="31900" spans="11:11" x14ac:dyDescent="0.25">
      <c r="K31900" s="133"/>
    </row>
    <row r="31901" spans="11:11" x14ac:dyDescent="0.25">
      <c r="K31901" s="133"/>
    </row>
    <row r="31902" spans="11:11" x14ac:dyDescent="0.25">
      <c r="K31902" s="133"/>
    </row>
    <row r="31903" spans="11:11" x14ac:dyDescent="0.25">
      <c r="K31903" s="133"/>
    </row>
    <row r="31904" spans="11:11" x14ac:dyDescent="0.25">
      <c r="K31904" s="133"/>
    </row>
    <row r="31905" spans="11:11" x14ac:dyDescent="0.25">
      <c r="K31905" s="133"/>
    </row>
    <row r="31906" spans="11:11" x14ac:dyDescent="0.25">
      <c r="K31906" s="133"/>
    </row>
    <row r="31907" spans="11:11" x14ac:dyDescent="0.25">
      <c r="K31907" s="133"/>
    </row>
    <row r="31908" spans="11:11" x14ac:dyDescent="0.25">
      <c r="K31908" s="133"/>
    </row>
    <row r="31909" spans="11:11" x14ac:dyDescent="0.25">
      <c r="K31909" s="133"/>
    </row>
    <row r="31910" spans="11:11" x14ac:dyDescent="0.25">
      <c r="K31910" s="133"/>
    </row>
    <row r="31911" spans="11:11" x14ac:dyDescent="0.25">
      <c r="K31911" s="133"/>
    </row>
    <row r="31912" spans="11:11" x14ac:dyDescent="0.25">
      <c r="K31912" s="133"/>
    </row>
    <row r="31913" spans="11:11" x14ac:dyDescent="0.25">
      <c r="K31913" s="133"/>
    </row>
    <row r="31914" spans="11:11" x14ac:dyDescent="0.25">
      <c r="K31914" s="133"/>
    </row>
    <row r="31915" spans="11:11" x14ac:dyDescent="0.25">
      <c r="K31915" s="133"/>
    </row>
    <row r="31916" spans="11:11" x14ac:dyDescent="0.25">
      <c r="K31916" s="133"/>
    </row>
    <row r="31917" spans="11:11" x14ac:dyDescent="0.25">
      <c r="K31917" s="133"/>
    </row>
    <row r="31918" spans="11:11" x14ac:dyDescent="0.25">
      <c r="K31918" s="133"/>
    </row>
    <row r="31919" spans="11:11" x14ac:dyDescent="0.25">
      <c r="K31919" s="133"/>
    </row>
    <row r="31920" spans="11:11" x14ac:dyDescent="0.25">
      <c r="K31920" s="133"/>
    </row>
    <row r="31921" spans="11:11" x14ac:dyDescent="0.25">
      <c r="K31921" s="133"/>
    </row>
    <row r="31922" spans="11:11" x14ac:dyDescent="0.25">
      <c r="K31922" s="133"/>
    </row>
    <row r="31923" spans="11:11" x14ac:dyDescent="0.25">
      <c r="K31923" s="133"/>
    </row>
    <row r="31924" spans="11:11" x14ac:dyDescent="0.25">
      <c r="K31924" s="133"/>
    </row>
    <row r="31925" spans="11:11" x14ac:dyDescent="0.25">
      <c r="K31925" s="133"/>
    </row>
    <row r="31926" spans="11:11" x14ac:dyDescent="0.25">
      <c r="K31926" s="133"/>
    </row>
    <row r="31927" spans="11:11" x14ac:dyDescent="0.25">
      <c r="K31927" s="133"/>
    </row>
    <row r="31928" spans="11:11" x14ac:dyDescent="0.25">
      <c r="K31928" s="133"/>
    </row>
    <row r="31929" spans="11:11" x14ac:dyDescent="0.25">
      <c r="K31929" s="133"/>
    </row>
    <row r="31930" spans="11:11" x14ac:dyDescent="0.25">
      <c r="K31930" s="133"/>
    </row>
    <row r="31931" spans="11:11" x14ac:dyDescent="0.25">
      <c r="K31931" s="133"/>
    </row>
    <row r="31932" spans="11:11" x14ac:dyDescent="0.25">
      <c r="K31932" s="133"/>
    </row>
    <row r="31933" spans="11:11" x14ac:dyDescent="0.25">
      <c r="K31933" s="133"/>
    </row>
    <row r="31934" spans="11:11" x14ac:dyDescent="0.25">
      <c r="K31934" s="133"/>
    </row>
    <row r="31935" spans="11:11" x14ac:dyDescent="0.25">
      <c r="K31935" s="133"/>
    </row>
    <row r="31936" spans="11:11" x14ac:dyDescent="0.25">
      <c r="K31936" s="133"/>
    </row>
    <row r="31937" spans="11:11" x14ac:dyDescent="0.25">
      <c r="K31937" s="133"/>
    </row>
    <row r="31938" spans="11:11" x14ac:dyDescent="0.25">
      <c r="K31938" s="133"/>
    </row>
    <row r="31939" spans="11:11" x14ac:dyDescent="0.25">
      <c r="K31939" s="133"/>
    </row>
    <row r="31940" spans="11:11" x14ac:dyDescent="0.25">
      <c r="K31940" s="133"/>
    </row>
    <row r="31941" spans="11:11" x14ac:dyDescent="0.25">
      <c r="K31941" s="133"/>
    </row>
    <row r="31942" spans="11:11" x14ac:dyDescent="0.25">
      <c r="K31942" s="133"/>
    </row>
    <row r="31943" spans="11:11" x14ac:dyDescent="0.25">
      <c r="K31943" s="133"/>
    </row>
    <row r="31944" spans="11:11" x14ac:dyDescent="0.25">
      <c r="K31944" s="133"/>
    </row>
    <row r="31945" spans="11:11" x14ac:dyDescent="0.25">
      <c r="K31945" s="133"/>
    </row>
    <row r="31946" spans="11:11" x14ac:dyDescent="0.25">
      <c r="K31946" s="133"/>
    </row>
    <row r="31947" spans="11:11" x14ac:dyDescent="0.25">
      <c r="K31947" s="133"/>
    </row>
    <row r="31948" spans="11:11" x14ac:dyDescent="0.25">
      <c r="K31948" s="133"/>
    </row>
    <row r="31949" spans="11:11" x14ac:dyDescent="0.25">
      <c r="K31949" s="133"/>
    </row>
    <row r="31950" spans="11:11" x14ac:dyDescent="0.25">
      <c r="K31950" s="133"/>
    </row>
    <row r="31951" spans="11:11" x14ac:dyDescent="0.25">
      <c r="K31951" s="133"/>
    </row>
    <row r="31952" spans="11:11" x14ac:dyDescent="0.25">
      <c r="K31952" s="133"/>
    </row>
    <row r="31953" spans="11:11" x14ac:dyDescent="0.25">
      <c r="K31953" s="133"/>
    </row>
    <row r="31954" spans="11:11" x14ac:dyDescent="0.25">
      <c r="K31954" s="133"/>
    </row>
    <row r="31955" spans="11:11" x14ac:dyDescent="0.25">
      <c r="K31955" s="133"/>
    </row>
    <row r="31956" spans="11:11" x14ac:dyDescent="0.25">
      <c r="K31956" s="133"/>
    </row>
    <row r="31957" spans="11:11" x14ac:dyDescent="0.25">
      <c r="K31957" s="133"/>
    </row>
    <row r="31958" spans="11:11" x14ac:dyDescent="0.25">
      <c r="K31958" s="133"/>
    </row>
    <row r="31959" spans="11:11" x14ac:dyDescent="0.25">
      <c r="K31959" s="133"/>
    </row>
    <row r="31960" spans="11:11" x14ac:dyDescent="0.25">
      <c r="K31960" s="133"/>
    </row>
    <row r="31961" spans="11:11" x14ac:dyDescent="0.25">
      <c r="K31961" s="133"/>
    </row>
    <row r="31962" spans="11:11" x14ac:dyDescent="0.25">
      <c r="K31962" s="133"/>
    </row>
    <row r="31963" spans="11:11" x14ac:dyDescent="0.25">
      <c r="K31963" s="133"/>
    </row>
    <row r="31964" spans="11:11" x14ac:dyDescent="0.25">
      <c r="K31964" s="133"/>
    </row>
    <row r="31965" spans="11:11" x14ac:dyDescent="0.25">
      <c r="K31965" s="133"/>
    </row>
    <row r="31966" spans="11:11" x14ac:dyDescent="0.25">
      <c r="K31966" s="133"/>
    </row>
    <row r="31967" spans="11:11" x14ac:dyDescent="0.25">
      <c r="K31967" s="133"/>
    </row>
    <row r="31968" spans="11:11" x14ac:dyDescent="0.25">
      <c r="K31968" s="133"/>
    </row>
    <row r="31969" spans="11:11" x14ac:dyDescent="0.25">
      <c r="K31969" s="133"/>
    </row>
    <row r="31970" spans="11:11" x14ac:dyDescent="0.25">
      <c r="K31970" s="133"/>
    </row>
    <row r="31971" spans="11:11" x14ac:dyDescent="0.25">
      <c r="K31971" s="133"/>
    </row>
    <row r="31972" spans="11:11" x14ac:dyDescent="0.25">
      <c r="K31972" s="133"/>
    </row>
    <row r="31973" spans="11:11" x14ac:dyDescent="0.25">
      <c r="K31973" s="133"/>
    </row>
    <row r="31974" spans="11:11" x14ac:dyDescent="0.25">
      <c r="K31974" s="133"/>
    </row>
    <row r="31975" spans="11:11" x14ac:dyDescent="0.25">
      <c r="K31975" s="133"/>
    </row>
    <row r="31976" spans="11:11" x14ac:dyDescent="0.25">
      <c r="K31976" s="133"/>
    </row>
    <row r="31977" spans="11:11" x14ac:dyDescent="0.25">
      <c r="K31977" s="133"/>
    </row>
    <row r="31978" spans="11:11" x14ac:dyDescent="0.25">
      <c r="K31978" s="133"/>
    </row>
    <row r="31979" spans="11:11" x14ac:dyDescent="0.25">
      <c r="K31979" s="133"/>
    </row>
    <row r="31980" spans="11:11" x14ac:dyDescent="0.25">
      <c r="K31980" s="133"/>
    </row>
    <row r="31981" spans="11:11" x14ac:dyDescent="0.25">
      <c r="K31981" s="133"/>
    </row>
    <row r="31982" spans="11:11" x14ac:dyDescent="0.25">
      <c r="K31982" s="133"/>
    </row>
    <row r="31983" spans="11:11" x14ac:dyDescent="0.25">
      <c r="K31983" s="133"/>
    </row>
    <row r="31984" spans="11:11" x14ac:dyDescent="0.25">
      <c r="K31984" s="133"/>
    </row>
    <row r="31985" spans="11:11" x14ac:dyDescent="0.25">
      <c r="K31985" s="133"/>
    </row>
    <row r="31986" spans="11:11" x14ac:dyDescent="0.25">
      <c r="K31986" s="133"/>
    </row>
    <row r="31987" spans="11:11" x14ac:dyDescent="0.25">
      <c r="K31987" s="133"/>
    </row>
    <row r="31988" spans="11:11" x14ac:dyDescent="0.25">
      <c r="K31988" s="133"/>
    </row>
    <row r="31989" spans="11:11" x14ac:dyDescent="0.25">
      <c r="K31989" s="133"/>
    </row>
    <row r="31990" spans="11:11" x14ac:dyDescent="0.25">
      <c r="K31990" s="133"/>
    </row>
    <row r="31991" spans="11:11" x14ac:dyDescent="0.25">
      <c r="K31991" s="133"/>
    </row>
    <row r="31992" spans="11:11" x14ac:dyDescent="0.25">
      <c r="K31992" s="133"/>
    </row>
    <row r="31993" spans="11:11" x14ac:dyDescent="0.25">
      <c r="K31993" s="133"/>
    </row>
    <row r="31994" spans="11:11" x14ac:dyDescent="0.25">
      <c r="K31994" s="133"/>
    </row>
    <row r="31995" spans="11:11" x14ac:dyDescent="0.25">
      <c r="K31995" s="133"/>
    </row>
    <row r="31996" spans="11:11" x14ac:dyDescent="0.25">
      <c r="K31996" s="133"/>
    </row>
    <row r="31997" spans="11:11" x14ac:dyDescent="0.25">
      <c r="K31997" s="133"/>
    </row>
    <row r="31998" spans="11:11" x14ac:dyDescent="0.25">
      <c r="K31998" s="133"/>
    </row>
    <row r="31999" spans="11:11" x14ac:dyDescent="0.25">
      <c r="K31999" s="133"/>
    </row>
    <row r="32000" spans="11:11" x14ac:dyDescent="0.25">
      <c r="K32000" s="133"/>
    </row>
    <row r="32001" spans="11:11" x14ac:dyDescent="0.25">
      <c r="K32001" s="133"/>
    </row>
    <row r="32002" spans="11:11" x14ac:dyDescent="0.25">
      <c r="K32002" s="133"/>
    </row>
    <row r="32003" spans="11:11" x14ac:dyDescent="0.25">
      <c r="K32003" s="133"/>
    </row>
    <row r="32004" spans="11:11" x14ac:dyDescent="0.25">
      <c r="K32004" s="133"/>
    </row>
    <row r="32005" spans="11:11" x14ac:dyDescent="0.25">
      <c r="K32005" s="133"/>
    </row>
    <row r="32006" spans="11:11" x14ac:dyDescent="0.25">
      <c r="K32006" s="133"/>
    </row>
    <row r="32007" spans="11:11" x14ac:dyDescent="0.25">
      <c r="K32007" s="133"/>
    </row>
    <row r="32008" spans="11:11" x14ac:dyDescent="0.25">
      <c r="K32008" s="133"/>
    </row>
    <row r="32009" spans="11:11" x14ac:dyDescent="0.25">
      <c r="K32009" s="133"/>
    </row>
    <row r="32010" spans="11:11" x14ac:dyDescent="0.25">
      <c r="K32010" s="133"/>
    </row>
    <row r="32011" spans="11:11" x14ac:dyDescent="0.25">
      <c r="K32011" s="133"/>
    </row>
    <row r="32012" spans="11:11" x14ac:dyDescent="0.25">
      <c r="K32012" s="133"/>
    </row>
    <row r="32013" spans="11:11" x14ac:dyDescent="0.25">
      <c r="K32013" s="133"/>
    </row>
    <row r="32014" spans="11:11" x14ac:dyDescent="0.25">
      <c r="K32014" s="133"/>
    </row>
    <row r="32015" spans="11:11" x14ac:dyDescent="0.25">
      <c r="K32015" s="133"/>
    </row>
    <row r="32016" spans="11:11" x14ac:dyDescent="0.25">
      <c r="K32016" s="133"/>
    </row>
    <row r="32017" spans="11:11" x14ac:dyDescent="0.25">
      <c r="K32017" s="133"/>
    </row>
    <row r="32018" spans="11:11" x14ac:dyDescent="0.25">
      <c r="K32018" s="133"/>
    </row>
    <row r="32019" spans="11:11" x14ac:dyDescent="0.25">
      <c r="K32019" s="133"/>
    </row>
    <row r="32020" spans="11:11" x14ac:dyDescent="0.25">
      <c r="K32020" s="133"/>
    </row>
    <row r="32021" spans="11:11" x14ac:dyDescent="0.25">
      <c r="K32021" s="133"/>
    </row>
    <row r="32022" spans="11:11" x14ac:dyDescent="0.25">
      <c r="K32022" s="133"/>
    </row>
    <row r="32023" spans="11:11" x14ac:dyDescent="0.25">
      <c r="K32023" s="133"/>
    </row>
    <row r="32024" spans="11:11" x14ac:dyDescent="0.25">
      <c r="K32024" s="133"/>
    </row>
    <row r="32025" spans="11:11" x14ac:dyDescent="0.25">
      <c r="K32025" s="133"/>
    </row>
    <row r="32026" spans="11:11" x14ac:dyDescent="0.25">
      <c r="K32026" s="133"/>
    </row>
    <row r="32027" spans="11:11" x14ac:dyDescent="0.25">
      <c r="K32027" s="133"/>
    </row>
    <row r="32028" spans="11:11" x14ac:dyDescent="0.25">
      <c r="K32028" s="133"/>
    </row>
    <row r="32029" spans="11:11" x14ac:dyDescent="0.25">
      <c r="K32029" s="133"/>
    </row>
    <row r="32030" spans="11:11" x14ac:dyDescent="0.25">
      <c r="K32030" s="133"/>
    </row>
    <row r="32031" spans="11:11" x14ac:dyDescent="0.25">
      <c r="K32031" s="133"/>
    </row>
    <row r="32032" spans="11:11" x14ac:dyDescent="0.25">
      <c r="K32032" s="133"/>
    </row>
    <row r="32033" spans="11:11" x14ac:dyDescent="0.25">
      <c r="K32033" s="133"/>
    </row>
    <row r="32034" spans="11:11" x14ac:dyDescent="0.25">
      <c r="K32034" s="133"/>
    </row>
    <row r="32035" spans="11:11" x14ac:dyDescent="0.25">
      <c r="K32035" s="133"/>
    </row>
    <row r="32036" spans="11:11" x14ac:dyDescent="0.25">
      <c r="K32036" s="133"/>
    </row>
    <row r="32037" spans="11:11" x14ac:dyDescent="0.25">
      <c r="K32037" s="133"/>
    </row>
    <row r="32038" spans="11:11" x14ac:dyDescent="0.25">
      <c r="K32038" s="133"/>
    </row>
    <row r="32039" spans="11:11" x14ac:dyDescent="0.25">
      <c r="K32039" s="133"/>
    </row>
    <row r="32040" spans="11:11" x14ac:dyDescent="0.25">
      <c r="K32040" s="133"/>
    </row>
    <row r="32041" spans="11:11" x14ac:dyDescent="0.25">
      <c r="K32041" s="133"/>
    </row>
    <row r="32042" spans="11:11" x14ac:dyDescent="0.25">
      <c r="K32042" s="133"/>
    </row>
    <row r="32043" spans="11:11" x14ac:dyDescent="0.25">
      <c r="K32043" s="133"/>
    </row>
    <row r="32044" spans="11:11" x14ac:dyDescent="0.25">
      <c r="K32044" s="133"/>
    </row>
    <row r="32045" spans="11:11" x14ac:dyDescent="0.25">
      <c r="K32045" s="133"/>
    </row>
    <row r="32046" spans="11:11" x14ac:dyDescent="0.25">
      <c r="K32046" s="133"/>
    </row>
    <row r="32047" spans="11:11" x14ac:dyDescent="0.25">
      <c r="K32047" s="133"/>
    </row>
    <row r="32048" spans="11:11" x14ac:dyDescent="0.25">
      <c r="K32048" s="133"/>
    </row>
    <row r="32049" spans="11:11" x14ac:dyDescent="0.25">
      <c r="K32049" s="133"/>
    </row>
    <row r="32050" spans="11:11" x14ac:dyDescent="0.25">
      <c r="K32050" s="133"/>
    </row>
    <row r="32051" spans="11:11" x14ac:dyDescent="0.25">
      <c r="K32051" s="133"/>
    </row>
    <row r="32052" spans="11:11" x14ac:dyDescent="0.25">
      <c r="K32052" s="133"/>
    </row>
    <row r="32053" spans="11:11" x14ac:dyDescent="0.25">
      <c r="K32053" s="133"/>
    </row>
    <row r="32054" spans="11:11" x14ac:dyDescent="0.25">
      <c r="K32054" s="133"/>
    </row>
    <row r="32055" spans="11:11" x14ac:dyDescent="0.25">
      <c r="K32055" s="133"/>
    </row>
    <row r="32056" spans="11:11" x14ac:dyDescent="0.25">
      <c r="K32056" s="133"/>
    </row>
    <row r="32057" spans="11:11" x14ac:dyDescent="0.25">
      <c r="K32057" s="133"/>
    </row>
    <row r="32058" spans="11:11" x14ac:dyDescent="0.25">
      <c r="K32058" s="133"/>
    </row>
    <row r="32059" spans="11:11" x14ac:dyDescent="0.25">
      <c r="K32059" s="133"/>
    </row>
    <row r="32060" spans="11:11" x14ac:dyDescent="0.25">
      <c r="K32060" s="133"/>
    </row>
    <row r="32061" spans="11:11" x14ac:dyDescent="0.25">
      <c r="K32061" s="133"/>
    </row>
    <row r="32062" spans="11:11" x14ac:dyDescent="0.25">
      <c r="K32062" s="133"/>
    </row>
    <row r="32063" spans="11:11" x14ac:dyDescent="0.25">
      <c r="K32063" s="133"/>
    </row>
    <row r="32064" spans="11:11" x14ac:dyDescent="0.25">
      <c r="K32064" s="133"/>
    </row>
    <row r="32065" spans="11:11" x14ac:dyDescent="0.25">
      <c r="K32065" s="133"/>
    </row>
    <row r="32066" spans="11:11" x14ac:dyDescent="0.25">
      <c r="K32066" s="133"/>
    </row>
    <row r="32067" spans="11:11" x14ac:dyDescent="0.25">
      <c r="K32067" s="133"/>
    </row>
    <row r="32068" spans="11:11" x14ac:dyDescent="0.25">
      <c r="K32068" s="133"/>
    </row>
    <row r="32069" spans="11:11" x14ac:dyDescent="0.25">
      <c r="K32069" s="133"/>
    </row>
    <row r="32070" spans="11:11" x14ac:dyDescent="0.25">
      <c r="K32070" s="133"/>
    </row>
    <row r="32071" spans="11:11" x14ac:dyDescent="0.25">
      <c r="K32071" s="133"/>
    </row>
    <row r="32072" spans="11:11" x14ac:dyDescent="0.25">
      <c r="K32072" s="133"/>
    </row>
    <row r="32073" spans="11:11" x14ac:dyDescent="0.25">
      <c r="K32073" s="133"/>
    </row>
    <row r="32074" spans="11:11" x14ac:dyDescent="0.25">
      <c r="K32074" s="133"/>
    </row>
    <row r="32075" spans="11:11" x14ac:dyDescent="0.25">
      <c r="K32075" s="133"/>
    </row>
    <row r="32076" spans="11:11" x14ac:dyDescent="0.25">
      <c r="K32076" s="133"/>
    </row>
    <row r="32077" spans="11:11" x14ac:dyDescent="0.25">
      <c r="K32077" s="133"/>
    </row>
    <row r="32078" spans="11:11" x14ac:dyDescent="0.25">
      <c r="K32078" s="133"/>
    </row>
    <row r="32079" spans="11:11" x14ac:dyDescent="0.25">
      <c r="K32079" s="133"/>
    </row>
    <row r="32080" spans="11:11" x14ac:dyDescent="0.25">
      <c r="K32080" s="133"/>
    </row>
    <row r="32081" spans="11:11" x14ac:dyDescent="0.25">
      <c r="K32081" s="133"/>
    </row>
    <row r="32082" spans="11:11" x14ac:dyDescent="0.25">
      <c r="K32082" s="133"/>
    </row>
    <row r="32083" spans="11:11" x14ac:dyDescent="0.25">
      <c r="K32083" s="133"/>
    </row>
    <row r="32084" spans="11:11" x14ac:dyDescent="0.25">
      <c r="K32084" s="133"/>
    </row>
    <row r="32085" spans="11:11" x14ac:dyDescent="0.25">
      <c r="K32085" s="133"/>
    </row>
    <row r="32086" spans="11:11" x14ac:dyDescent="0.25">
      <c r="K32086" s="133"/>
    </row>
    <row r="32087" spans="11:11" x14ac:dyDescent="0.25">
      <c r="K32087" s="133"/>
    </row>
    <row r="32088" spans="11:11" x14ac:dyDescent="0.25">
      <c r="K32088" s="133"/>
    </row>
    <row r="32089" spans="11:11" x14ac:dyDescent="0.25">
      <c r="K32089" s="133"/>
    </row>
    <row r="32090" spans="11:11" x14ac:dyDescent="0.25">
      <c r="K32090" s="133"/>
    </row>
    <row r="32091" spans="11:11" x14ac:dyDescent="0.25">
      <c r="K32091" s="133"/>
    </row>
    <row r="32092" spans="11:11" x14ac:dyDescent="0.25">
      <c r="K32092" s="133"/>
    </row>
    <row r="32093" spans="11:11" x14ac:dyDescent="0.25">
      <c r="K32093" s="133"/>
    </row>
    <row r="32094" spans="11:11" x14ac:dyDescent="0.25">
      <c r="K32094" s="133"/>
    </row>
    <row r="32095" spans="11:11" x14ac:dyDescent="0.25">
      <c r="K32095" s="133"/>
    </row>
    <row r="32096" spans="11:11" x14ac:dyDescent="0.25">
      <c r="K32096" s="133"/>
    </row>
    <row r="32097" spans="11:11" x14ac:dyDescent="0.25">
      <c r="K32097" s="133"/>
    </row>
    <row r="32098" spans="11:11" x14ac:dyDescent="0.25">
      <c r="K32098" s="133"/>
    </row>
    <row r="32099" spans="11:11" x14ac:dyDescent="0.25">
      <c r="K32099" s="133"/>
    </row>
    <row r="32100" spans="11:11" x14ac:dyDescent="0.25">
      <c r="K32100" s="133"/>
    </row>
    <row r="32101" spans="11:11" x14ac:dyDescent="0.25">
      <c r="K32101" s="133"/>
    </row>
    <row r="32102" spans="11:11" x14ac:dyDescent="0.25">
      <c r="K32102" s="133"/>
    </row>
    <row r="32103" spans="11:11" x14ac:dyDescent="0.25">
      <c r="K32103" s="133"/>
    </row>
    <row r="32104" spans="11:11" x14ac:dyDescent="0.25">
      <c r="K32104" s="133"/>
    </row>
    <row r="32105" spans="11:11" x14ac:dyDescent="0.25">
      <c r="K32105" s="133"/>
    </row>
    <row r="32106" spans="11:11" x14ac:dyDescent="0.25">
      <c r="K32106" s="133"/>
    </row>
    <row r="32107" spans="11:11" x14ac:dyDescent="0.25">
      <c r="K32107" s="133"/>
    </row>
    <row r="32108" spans="11:11" x14ac:dyDescent="0.25">
      <c r="K32108" s="133"/>
    </row>
    <row r="32109" spans="11:11" x14ac:dyDescent="0.25">
      <c r="K32109" s="133"/>
    </row>
    <row r="32110" spans="11:11" x14ac:dyDescent="0.25">
      <c r="K32110" s="133"/>
    </row>
    <row r="32111" spans="11:11" x14ac:dyDescent="0.25">
      <c r="K32111" s="133"/>
    </row>
    <row r="32112" spans="11:11" x14ac:dyDescent="0.25">
      <c r="K32112" s="133"/>
    </row>
    <row r="32113" spans="11:11" x14ac:dyDescent="0.25">
      <c r="K32113" s="133"/>
    </row>
    <row r="32114" spans="11:11" x14ac:dyDescent="0.25">
      <c r="K32114" s="133"/>
    </row>
    <row r="32115" spans="11:11" x14ac:dyDescent="0.25">
      <c r="K32115" s="133"/>
    </row>
    <row r="32116" spans="11:11" x14ac:dyDescent="0.25">
      <c r="K32116" s="133"/>
    </row>
    <row r="32117" spans="11:11" x14ac:dyDescent="0.25">
      <c r="K32117" s="133"/>
    </row>
    <row r="32118" spans="11:11" x14ac:dyDescent="0.25">
      <c r="K32118" s="133"/>
    </row>
    <row r="32119" spans="11:11" x14ac:dyDescent="0.25">
      <c r="K32119" s="133"/>
    </row>
    <row r="32120" spans="11:11" x14ac:dyDescent="0.25">
      <c r="K32120" s="133"/>
    </row>
    <row r="32121" spans="11:11" x14ac:dyDescent="0.25">
      <c r="K32121" s="133"/>
    </row>
    <row r="32122" spans="11:11" x14ac:dyDescent="0.25">
      <c r="K32122" s="133"/>
    </row>
    <row r="32123" spans="11:11" x14ac:dyDescent="0.25">
      <c r="K32123" s="133"/>
    </row>
    <row r="32124" spans="11:11" x14ac:dyDescent="0.25">
      <c r="K32124" s="133"/>
    </row>
    <row r="32125" spans="11:11" x14ac:dyDescent="0.25">
      <c r="K32125" s="133"/>
    </row>
    <row r="32126" spans="11:11" x14ac:dyDescent="0.25">
      <c r="K32126" s="133"/>
    </row>
    <row r="32127" spans="11:11" x14ac:dyDescent="0.25">
      <c r="K32127" s="133"/>
    </row>
    <row r="32128" spans="11:11" x14ac:dyDescent="0.25">
      <c r="K32128" s="133"/>
    </row>
    <row r="32129" spans="11:11" x14ac:dyDescent="0.25">
      <c r="K32129" s="133"/>
    </row>
    <row r="32130" spans="11:11" x14ac:dyDescent="0.25">
      <c r="K32130" s="133"/>
    </row>
    <row r="32131" spans="11:11" x14ac:dyDescent="0.25">
      <c r="K32131" s="133"/>
    </row>
    <row r="32132" spans="11:11" x14ac:dyDescent="0.25">
      <c r="K32132" s="133"/>
    </row>
    <row r="32133" spans="11:11" x14ac:dyDescent="0.25">
      <c r="K32133" s="133"/>
    </row>
    <row r="32134" spans="11:11" x14ac:dyDescent="0.25">
      <c r="K32134" s="133"/>
    </row>
    <row r="32135" spans="11:11" x14ac:dyDescent="0.25">
      <c r="K32135" s="133"/>
    </row>
    <row r="32136" spans="11:11" x14ac:dyDescent="0.25">
      <c r="K32136" s="133"/>
    </row>
    <row r="32137" spans="11:11" x14ac:dyDescent="0.25">
      <c r="K32137" s="133"/>
    </row>
    <row r="32138" spans="11:11" x14ac:dyDescent="0.25">
      <c r="K32138" s="133"/>
    </row>
    <row r="32139" spans="11:11" x14ac:dyDescent="0.25">
      <c r="K32139" s="133"/>
    </row>
    <row r="32140" spans="11:11" x14ac:dyDescent="0.25">
      <c r="K32140" s="133"/>
    </row>
    <row r="32141" spans="11:11" x14ac:dyDescent="0.25">
      <c r="K32141" s="133"/>
    </row>
    <row r="32142" spans="11:11" x14ac:dyDescent="0.25">
      <c r="K32142" s="133"/>
    </row>
    <row r="32143" spans="11:11" x14ac:dyDescent="0.25">
      <c r="K32143" s="133"/>
    </row>
    <row r="32144" spans="11:11" x14ac:dyDescent="0.25">
      <c r="K32144" s="133"/>
    </row>
    <row r="32145" spans="11:11" x14ac:dyDescent="0.25">
      <c r="K32145" s="133"/>
    </row>
    <row r="32146" spans="11:11" x14ac:dyDescent="0.25">
      <c r="K32146" s="133"/>
    </row>
    <row r="32147" spans="11:11" x14ac:dyDescent="0.25">
      <c r="K32147" s="133"/>
    </row>
    <row r="32148" spans="11:11" x14ac:dyDescent="0.25">
      <c r="K32148" s="133"/>
    </row>
    <row r="32149" spans="11:11" x14ac:dyDescent="0.25">
      <c r="K32149" s="133"/>
    </row>
    <row r="32150" spans="11:11" x14ac:dyDescent="0.25">
      <c r="K32150" s="133"/>
    </row>
    <row r="32151" spans="11:11" x14ac:dyDescent="0.25">
      <c r="K32151" s="133"/>
    </row>
    <row r="32152" spans="11:11" x14ac:dyDescent="0.25">
      <c r="K32152" s="133"/>
    </row>
    <row r="32153" spans="11:11" x14ac:dyDescent="0.25">
      <c r="K32153" s="133"/>
    </row>
    <row r="32154" spans="11:11" x14ac:dyDescent="0.25">
      <c r="K32154" s="133"/>
    </row>
    <row r="32155" spans="11:11" x14ac:dyDescent="0.25">
      <c r="K32155" s="133"/>
    </row>
    <row r="32156" spans="11:11" x14ac:dyDescent="0.25">
      <c r="K32156" s="133"/>
    </row>
    <row r="32157" spans="11:11" x14ac:dyDescent="0.25">
      <c r="K32157" s="133"/>
    </row>
    <row r="32158" spans="11:11" x14ac:dyDescent="0.25">
      <c r="K32158" s="133"/>
    </row>
    <row r="32159" spans="11:11" x14ac:dyDescent="0.25">
      <c r="K32159" s="133"/>
    </row>
    <row r="32160" spans="11:11" x14ac:dyDescent="0.25">
      <c r="K32160" s="133"/>
    </row>
    <row r="32161" spans="11:11" x14ac:dyDescent="0.25">
      <c r="K32161" s="133"/>
    </row>
    <row r="32162" spans="11:11" x14ac:dyDescent="0.25">
      <c r="K32162" s="133"/>
    </row>
    <row r="32163" spans="11:11" x14ac:dyDescent="0.25">
      <c r="K32163" s="133"/>
    </row>
    <row r="32164" spans="11:11" x14ac:dyDescent="0.25">
      <c r="K32164" s="133"/>
    </row>
    <row r="32165" spans="11:11" x14ac:dyDescent="0.25">
      <c r="K32165" s="133"/>
    </row>
    <row r="32166" spans="11:11" x14ac:dyDescent="0.25">
      <c r="K32166" s="133"/>
    </row>
    <row r="32167" spans="11:11" x14ac:dyDescent="0.25">
      <c r="K32167" s="133"/>
    </row>
    <row r="32168" spans="11:11" x14ac:dyDescent="0.25">
      <c r="K32168" s="133"/>
    </row>
    <row r="32169" spans="11:11" x14ac:dyDescent="0.25">
      <c r="K32169" s="133"/>
    </row>
    <row r="32170" spans="11:11" x14ac:dyDescent="0.25">
      <c r="K32170" s="133"/>
    </row>
    <row r="32171" spans="11:11" x14ac:dyDescent="0.25">
      <c r="K32171" s="133"/>
    </row>
    <row r="32172" spans="11:11" x14ac:dyDescent="0.25">
      <c r="K32172" s="133"/>
    </row>
    <row r="32173" spans="11:11" x14ac:dyDescent="0.25">
      <c r="K32173" s="133"/>
    </row>
    <row r="32174" spans="11:11" x14ac:dyDescent="0.25">
      <c r="K32174" s="133"/>
    </row>
    <row r="32175" spans="11:11" x14ac:dyDescent="0.25">
      <c r="K32175" s="133"/>
    </row>
    <row r="32176" spans="11:11" x14ac:dyDescent="0.25">
      <c r="K32176" s="133"/>
    </row>
    <row r="32177" spans="11:11" x14ac:dyDescent="0.25">
      <c r="K32177" s="133"/>
    </row>
    <row r="32178" spans="11:11" x14ac:dyDescent="0.25">
      <c r="K32178" s="133"/>
    </row>
    <row r="32179" spans="11:11" x14ac:dyDescent="0.25">
      <c r="K32179" s="133"/>
    </row>
    <row r="32180" spans="11:11" x14ac:dyDescent="0.25">
      <c r="K32180" s="133"/>
    </row>
    <row r="32181" spans="11:11" x14ac:dyDescent="0.25">
      <c r="K32181" s="133"/>
    </row>
    <row r="32182" spans="11:11" x14ac:dyDescent="0.25">
      <c r="K32182" s="133"/>
    </row>
    <row r="32183" spans="11:11" x14ac:dyDescent="0.25">
      <c r="K32183" s="133"/>
    </row>
    <row r="32184" spans="11:11" x14ac:dyDescent="0.25">
      <c r="K32184" s="133"/>
    </row>
    <row r="32185" spans="11:11" x14ac:dyDescent="0.25">
      <c r="K32185" s="133"/>
    </row>
    <row r="32186" spans="11:11" x14ac:dyDescent="0.25">
      <c r="K32186" s="133"/>
    </row>
    <row r="32187" spans="11:11" x14ac:dyDescent="0.25">
      <c r="K32187" s="133"/>
    </row>
    <row r="32188" spans="11:11" x14ac:dyDescent="0.25">
      <c r="K32188" s="133"/>
    </row>
    <row r="32189" spans="11:11" x14ac:dyDescent="0.25">
      <c r="K32189" s="133"/>
    </row>
    <row r="32190" spans="11:11" x14ac:dyDescent="0.25">
      <c r="K32190" s="133"/>
    </row>
    <row r="32191" spans="11:11" x14ac:dyDescent="0.25">
      <c r="K32191" s="133"/>
    </row>
    <row r="32192" spans="11:11" x14ac:dyDescent="0.25">
      <c r="K32192" s="133"/>
    </row>
    <row r="32193" spans="11:11" x14ac:dyDescent="0.25">
      <c r="K32193" s="133"/>
    </row>
    <row r="32194" spans="11:11" x14ac:dyDescent="0.25">
      <c r="K32194" s="133"/>
    </row>
    <row r="32195" spans="11:11" x14ac:dyDescent="0.25">
      <c r="K32195" s="133"/>
    </row>
    <row r="32196" spans="11:11" x14ac:dyDescent="0.25">
      <c r="K32196" s="133"/>
    </row>
    <row r="32197" spans="11:11" x14ac:dyDescent="0.25">
      <c r="K32197" s="133"/>
    </row>
    <row r="32198" spans="11:11" x14ac:dyDescent="0.25">
      <c r="K32198" s="133"/>
    </row>
    <row r="32199" spans="11:11" x14ac:dyDescent="0.25">
      <c r="K32199" s="133"/>
    </row>
    <row r="32200" spans="11:11" x14ac:dyDescent="0.25">
      <c r="K32200" s="133"/>
    </row>
    <row r="32201" spans="11:11" x14ac:dyDescent="0.25">
      <c r="K32201" s="133"/>
    </row>
    <row r="32202" spans="11:11" x14ac:dyDescent="0.25">
      <c r="K32202" s="133"/>
    </row>
    <row r="32203" spans="11:11" x14ac:dyDescent="0.25">
      <c r="K32203" s="133"/>
    </row>
    <row r="32204" spans="11:11" x14ac:dyDescent="0.25">
      <c r="K32204" s="133"/>
    </row>
    <row r="32205" spans="11:11" x14ac:dyDescent="0.25">
      <c r="K32205" s="133"/>
    </row>
    <row r="32206" spans="11:11" x14ac:dyDescent="0.25">
      <c r="K32206" s="133"/>
    </row>
    <row r="32207" spans="11:11" x14ac:dyDescent="0.25">
      <c r="K32207" s="133"/>
    </row>
    <row r="32208" spans="11:11" x14ac:dyDescent="0.25">
      <c r="K32208" s="133"/>
    </row>
    <row r="32209" spans="11:11" x14ac:dyDescent="0.25">
      <c r="K32209" s="133"/>
    </row>
    <row r="32210" spans="11:11" x14ac:dyDescent="0.25">
      <c r="K32210" s="133"/>
    </row>
    <row r="32211" spans="11:11" x14ac:dyDescent="0.25">
      <c r="K32211" s="133"/>
    </row>
    <row r="32212" spans="11:11" x14ac:dyDescent="0.25">
      <c r="K32212" s="133"/>
    </row>
    <row r="32213" spans="11:11" x14ac:dyDescent="0.25">
      <c r="K32213" s="133"/>
    </row>
    <row r="32214" spans="11:11" x14ac:dyDescent="0.25">
      <c r="K32214" s="133"/>
    </row>
    <row r="32215" spans="11:11" x14ac:dyDescent="0.25">
      <c r="K32215" s="133"/>
    </row>
    <row r="32216" spans="11:11" x14ac:dyDescent="0.25">
      <c r="K32216" s="133"/>
    </row>
    <row r="32217" spans="11:11" x14ac:dyDescent="0.25">
      <c r="K32217" s="133"/>
    </row>
    <row r="32218" spans="11:11" x14ac:dyDescent="0.25">
      <c r="K32218" s="133"/>
    </row>
    <row r="32219" spans="11:11" x14ac:dyDescent="0.25">
      <c r="K32219" s="133"/>
    </row>
    <row r="32220" spans="11:11" x14ac:dyDescent="0.25">
      <c r="K32220" s="133"/>
    </row>
    <row r="32221" spans="11:11" x14ac:dyDescent="0.25">
      <c r="K32221" s="133"/>
    </row>
    <row r="32222" spans="11:11" x14ac:dyDescent="0.25">
      <c r="K32222" s="133"/>
    </row>
    <row r="32223" spans="11:11" x14ac:dyDescent="0.25">
      <c r="K32223" s="133"/>
    </row>
    <row r="32224" spans="11:11" x14ac:dyDescent="0.25">
      <c r="K32224" s="133"/>
    </row>
    <row r="32225" spans="11:11" x14ac:dyDescent="0.25">
      <c r="K32225" s="133"/>
    </row>
    <row r="32226" spans="11:11" x14ac:dyDescent="0.25">
      <c r="K32226" s="133"/>
    </row>
    <row r="32227" spans="11:11" x14ac:dyDescent="0.25">
      <c r="K32227" s="133"/>
    </row>
    <row r="32228" spans="11:11" x14ac:dyDescent="0.25">
      <c r="K32228" s="133"/>
    </row>
    <row r="32229" spans="11:11" x14ac:dyDescent="0.25">
      <c r="K32229" s="133"/>
    </row>
    <row r="32230" spans="11:11" x14ac:dyDescent="0.25">
      <c r="K32230" s="133"/>
    </row>
    <row r="32231" spans="11:11" x14ac:dyDescent="0.25">
      <c r="K32231" s="133"/>
    </row>
    <row r="32232" spans="11:11" x14ac:dyDescent="0.25">
      <c r="K32232" s="133"/>
    </row>
    <row r="32233" spans="11:11" x14ac:dyDescent="0.25">
      <c r="K32233" s="133"/>
    </row>
    <row r="32234" spans="11:11" x14ac:dyDescent="0.25">
      <c r="K32234" s="133"/>
    </row>
    <row r="32235" spans="11:11" x14ac:dyDescent="0.25">
      <c r="K32235" s="133"/>
    </row>
    <row r="32236" spans="11:11" x14ac:dyDescent="0.25">
      <c r="K32236" s="133"/>
    </row>
    <row r="32237" spans="11:11" x14ac:dyDescent="0.25">
      <c r="K32237" s="133"/>
    </row>
    <row r="32238" spans="11:11" x14ac:dyDescent="0.25">
      <c r="K32238" s="133"/>
    </row>
    <row r="32239" spans="11:11" x14ac:dyDescent="0.25">
      <c r="K32239" s="133"/>
    </row>
    <row r="32240" spans="11:11" x14ac:dyDescent="0.25">
      <c r="K32240" s="133"/>
    </row>
    <row r="32241" spans="11:11" x14ac:dyDescent="0.25">
      <c r="K32241" s="133"/>
    </row>
    <row r="32242" spans="11:11" x14ac:dyDescent="0.25">
      <c r="K32242" s="133"/>
    </row>
    <row r="32243" spans="11:11" x14ac:dyDescent="0.25">
      <c r="K32243" s="133"/>
    </row>
    <row r="32244" spans="11:11" x14ac:dyDescent="0.25">
      <c r="K32244" s="133"/>
    </row>
    <row r="32245" spans="11:11" x14ac:dyDescent="0.25">
      <c r="K32245" s="133"/>
    </row>
    <row r="32246" spans="11:11" x14ac:dyDescent="0.25">
      <c r="K32246" s="133"/>
    </row>
    <row r="32247" spans="11:11" x14ac:dyDescent="0.25">
      <c r="K32247" s="133"/>
    </row>
    <row r="32248" spans="11:11" x14ac:dyDescent="0.25">
      <c r="K32248" s="133"/>
    </row>
    <row r="32249" spans="11:11" x14ac:dyDescent="0.25">
      <c r="K32249" s="133"/>
    </row>
    <row r="32250" spans="11:11" x14ac:dyDescent="0.25">
      <c r="K32250" s="133"/>
    </row>
    <row r="32251" spans="11:11" x14ac:dyDescent="0.25">
      <c r="K32251" s="133"/>
    </row>
    <row r="32252" spans="11:11" x14ac:dyDescent="0.25">
      <c r="K32252" s="133"/>
    </row>
    <row r="32253" spans="11:11" x14ac:dyDescent="0.25">
      <c r="K32253" s="133"/>
    </row>
    <row r="32254" spans="11:11" x14ac:dyDescent="0.25">
      <c r="K32254" s="133"/>
    </row>
    <row r="32255" spans="11:11" x14ac:dyDescent="0.25">
      <c r="K32255" s="133"/>
    </row>
    <row r="32256" spans="11:11" x14ac:dyDescent="0.25">
      <c r="K32256" s="133"/>
    </row>
    <row r="32257" spans="11:11" x14ac:dyDescent="0.25">
      <c r="K32257" s="133"/>
    </row>
    <row r="32258" spans="11:11" x14ac:dyDescent="0.25">
      <c r="K32258" s="133"/>
    </row>
    <row r="32259" spans="11:11" x14ac:dyDescent="0.25">
      <c r="K32259" s="133"/>
    </row>
    <row r="32260" spans="11:11" x14ac:dyDescent="0.25">
      <c r="K32260" s="133"/>
    </row>
    <row r="32261" spans="11:11" x14ac:dyDescent="0.25">
      <c r="K32261" s="133"/>
    </row>
    <row r="32262" spans="11:11" x14ac:dyDescent="0.25">
      <c r="K32262" s="133"/>
    </row>
    <row r="32263" spans="11:11" x14ac:dyDescent="0.25">
      <c r="K32263" s="133"/>
    </row>
    <row r="32264" spans="11:11" x14ac:dyDescent="0.25">
      <c r="K32264" s="133"/>
    </row>
    <row r="32265" spans="11:11" x14ac:dyDescent="0.25">
      <c r="K32265" s="133"/>
    </row>
    <row r="32266" spans="11:11" x14ac:dyDescent="0.25">
      <c r="K32266" s="133"/>
    </row>
    <row r="32267" spans="11:11" x14ac:dyDescent="0.25">
      <c r="K32267" s="133"/>
    </row>
    <row r="32268" spans="11:11" x14ac:dyDescent="0.25">
      <c r="K32268" s="133"/>
    </row>
    <row r="32269" spans="11:11" x14ac:dyDescent="0.25">
      <c r="K32269" s="133"/>
    </row>
    <row r="32270" spans="11:11" x14ac:dyDescent="0.25">
      <c r="K32270" s="133"/>
    </row>
    <row r="32271" spans="11:11" x14ac:dyDescent="0.25">
      <c r="K32271" s="133"/>
    </row>
    <row r="32272" spans="11:11" x14ac:dyDescent="0.25">
      <c r="K32272" s="133"/>
    </row>
    <row r="32273" spans="11:11" x14ac:dyDescent="0.25">
      <c r="K32273" s="133"/>
    </row>
    <row r="32274" spans="11:11" x14ac:dyDescent="0.25">
      <c r="K32274" s="133"/>
    </row>
    <row r="32275" spans="11:11" x14ac:dyDescent="0.25">
      <c r="K32275" s="133"/>
    </row>
    <row r="32276" spans="11:11" x14ac:dyDescent="0.25">
      <c r="K32276" s="133"/>
    </row>
    <row r="32277" spans="11:11" x14ac:dyDescent="0.25">
      <c r="K32277" s="133"/>
    </row>
    <row r="32278" spans="11:11" x14ac:dyDescent="0.25">
      <c r="K32278" s="133"/>
    </row>
    <row r="32279" spans="11:11" x14ac:dyDescent="0.25">
      <c r="K32279" s="133"/>
    </row>
    <row r="32280" spans="11:11" x14ac:dyDescent="0.25">
      <c r="K32280" s="133"/>
    </row>
    <row r="32281" spans="11:11" x14ac:dyDescent="0.25">
      <c r="K32281" s="133"/>
    </row>
    <row r="32282" spans="11:11" x14ac:dyDescent="0.25">
      <c r="K32282" s="133"/>
    </row>
    <row r="32283" spans="11:11" x14ac:dyDescent="0.25">
      <c r="K32283" s="133"/>
    </row>
    <row r="32284" spans="11:11" x14ac:dyDescent="0.25">
      <c r="K32284" s="133"/>
    </row>
    <row r="32285" spans="11:11" x14ac:dyDescent="0.25">
      <c r="K32285" s="133"/>
    </row>
    <row r="32286" spans="11:11" x14ac:dyDescent="0.25">
      <c r="K32286" s="133"/>
    </row>
    <row r="32287" spans="11:11" x14ac:dyDescent="0.25">
      <c r="K32287" s="133"/>
    </row>
    <row r="32288" spans="11:11" x14ac:dyDescent="0.25">
      <c r="K32288" s="133"/>
    </row>
    <row r="32289" spans="11:11" x14ac:dyDescent="0.25">
      <c r="K32289" s="133"/>
    </row>
    <row r="32290" spans="11:11" x14ac:dyDescent="0.25">
      <c r="K32290" s="133"/>
    </row>
    <row r="32291" spans="11:11" x14ac:dyDescent="0.25">
      <c r="K32291" s="133"/>
    </row>
    <row r="32292" spans="11:11" x14ac:dyDescent="0.25">
      <c r="K32292" s="133"/>
    </row>
    <row r="32293" spans="11:11" x14ac:dyDescent="0.25">
      <c r="K32293" s="133"/>
    </row>
    <row r="32294" spans="11:11" x14ac:dyDescent="0.25">
      <c r="K32294" s="133"/>
    </row>
    <row r="32295" spans="11:11" x14ac:dyDescent="0.25">
      <c r="K32295" s="133"/>
    </row>
    <row r="32296" spans="11:11" x14ac:dyDescent="0.25">
      <c r="K32296" s="133"/>
    </row>
    <row r="32297" spans="11:11" x14ac:dyDescent="0.25">
      <c r="K32297" s="133"/>
    </row>
    <row r="32298" spans="11:11" x14ac:dyDescent="0.25">
      <c r="K32298" s="133"/>
    </row>
    <row r="32299" spans="11:11" x14ac:dyDescent="0.25">
      <c r="K32299" s="133"/>
    </row>
    <row r="32300" spans="11:11" x14ac:dyDescent="0.25">
      <c r="K32300" s="133"/>
    </row>
    <row r="32301" spans="11:11" x14ac:dyDescent="0.25">
      <c r="K32301" s="133"/>
    </row>
    <row r="32302" spans="11:11" x14ac:dyDescent="0.25">
      <c r="K32302" s="133"/>
    </row>
    <row r="32303" spans="11:11" x14ac:dyDescent="0.25">
      <c r="K32303" s="133"/>
    </row>
    <row r="32304" spans="11:11" x14ac:dyDescent="0.25">
      <c r="K32304" s="133"/>
    </row>
    <row r="32305" spans="11:11" x14ac:dyDescent="0.25">
      <c r="K32305" s="133"/>
    </row>
    <row r="32306" spans="11:11" x14ac:dyDescent="0.25">
      <c r="K32306" s="133"/>
    </row>
    <row r="32307" spans="11:11" x14ac:dyDescent="0.25">
      <c r="K32307" s="133"/>
    </row>
    <row r="32308" spans="11:11" x14ac:dyDescent="0.25">
      <c r="K32308" s="133"/>
    </row>
    <row r="32309" spans="11:11" x14ac:dyDescent="0.25">
      <c r="K32309" s="133"/>
    </row>
    <row r="32310" spans="11:11" x14ac:dyDescent="0.25">
      <c r="K32310" s="133"/>
    </row>
    <row r="32311" spans="11:11" x14ac:dyDescent="0.25">
      <c r="K32311" s="133"/>
    </row>
    <row r="32312" spans="11:11" x14ac:dyDescent="0.25">
      <c r="K32312" s="133"/>
    </row>
    <row r="32313" spans="11:11" x14ac:dyDescent="0.25">
      <c r="K32313" s="133"/>
    </row>
    <row r="32314" spans="11:11" x14ac:dyDescent="0.25">
      <c r="K32314" s="133"/>
    </row>
    <row r="32315" spans="11:11" x14ac:dyDescent="0.25">
      <c r="K32315" s="133"/>
    </row>
    <row r="32316" spans="11:11" x14ac:dyDescent="0.25">
      <c r="K32316" s="133"/>
    </row>
    <row r="32317" spans="11:11" x14ac:dyDescent="0.25">
      <c r="K32317" s="133"/>
    </row>
    <row r="32318" spans="11:11" x14ac:dyDescent="0.25">
      <c r="K32318" s="133"/>
    </row>
    <row r="32319" spans="11:11" x14ac:dyDescent="0.25">
      <c r="K32319" s="133"/>
    </row>
    <row r="32320" spans="11:11" x14ac:dyDescent="0.25">
      <c r="K32320" s="133"/>
    </row>
    <row r="32321" spans="11:11" x14ac:dyDescent="0.25">
      <c r="K32321" s="133"/>
    </row>
    <row r="32322" spans="11:11" x14ac:dyDescent="0.25">
      <c r="K32322" s="133"/>
    </row>
    <row r="32323" spans="11:11" x14ac:dyDescent="0.25">
      <c r="K32323" s="133"/>
    </row>
    <row r="32324" spans="11:11" x14ac:dyDescent="0.25">
      <c r="K32324" s="133"/>
    </row>
    <row r="32325" spans="11:11" x14ac:dyDescent="0.25">
      <c r="K32325" s="133"/>
    </row>
    <row r="32326" spans="11:11" x14ac:dyDescent="0.25">
      <c r="K32326" s="133"/>
    </row>
    <row r="32327" spans="11:11" x14ac:dyDescent="0.25">
      <c r="K32327" s="133"/>
    </row>
    <row r="32328" spans="11:11" x14ac:dyDescent="0.25">
      <c r="K32328" s="133"/>
    </row>
    <row r="32329" spans="11:11" x14ac:dyDescent="0.25">
      <c r="K32329" s="133"/>
    </row>
    <row r="32330" spans="11:11" x14ac:dyDescent="0.25">
      <c r="K32330" s="133"/>
    </row>
    <row r="32331" spans="11:11" x14ac:dyDescent="0.25">
      <c r="K32331" s="133"/>
    </row>
    <row r="32332" spans="11:11" x14ac:dyDescent="0.25">
      <c r="K32332" s="133"/>
    </row>
    <row r="32333" spans="11:11" x14ac:dyDescent="0.25">
      <c r="K32333" s="133"/>
    </row>
    <row r="32334" spans="11:11" x14ac:dyDescent="0.25">
      <c r="K32334" s="133"/>
    </row>
    <row r="32335" spans="11:11" x14ac:dyDescent="0.25">
      <c r="K32335" s="133"/>
    </row>
    <row r="32336" spans="11:11" x14ac:dyDescent="0.25">
      <c r="K32336" s="133"/>
    </row>
    <row r="32337" spans="11:11" x14ac:dyDescent="0.25">
      <c r="K32337" s="133"/>
    </row>
    <row r="32338" spans="11:11" x14ac:dyDescent="0.25">
      <c r="K32338" s="133"/>
    </row>
    <row r="32339" spans="11:11" x14ac:dyDescent="0.25">
      <c r="K32339" s="133"/>
    </row>
    <row r="32340" spans="11:11" x14ac:dyDescent="0.25">
      <c r="K32340" s="133"/>
    </row>
    <row r="32341" spans="11:11" x14ac:dyDescent="0.25">
      <c r="K32341" s="133"/>
    </row>
    <row r="32342" spans="11:11" x14ac:dyDescent="0.25">
      <c r="K32342" s="133"/>
    </row>
    <row r="32343" spans="11:11" x14ac:dyDescent="0.25">
      <c r="K32343" s="133"/>
    </row>
    <row r="32344" spans="11:11" x14ac:dyDescent="0.25">
      <c r="K32344" s="133"/>
    </row>
    <row r="32345" spans="11:11" x14ac:dyDescent="0.25">
      <c r="K32345" s="133"/>
    </row>
    <row r="32346" spans="11:11" x14ac:dyDescent="0.25">
      <c r="K32346" s="133"/>
    </row>
    <row r="32347" spans="11:11" x14ac:dyDescent="0.25">
      <c r="K32347" s="133"/>
    </row>
    <row r="32348" spans="11:11" x14ac:dyDescent="0.25">
      <c r="K32348" s="133"/>
    </row>
    <row r="32349" spans="11:11" x14ac:dyDescent="0.25">
      <c r="K32349" s="133"/>
    </row>
    <row r="32350" spans="11:11" x14ac:dyDescent="0.25">
      <c r="K32350" s="133"/>
    </row>
    <row r="32351" spans="11:11" x14ac:dyDescent="0.25">
      <c r="K32351" s="133"/>
    </row>
    <row r="32352" spans="11:11" x14ac:dyDescent="0.25">
      <c r="K32352" s="133"/>
    </row>
    <row r="32353" spans="11:11" x14ac:dyDescent="0.25">
      <c r="K32353" s="133"/>
    </row>
    <row r="32354" spans="11:11" x14ac:dyDescent="0.25">
      <c r="K32354" s="133"/>
    </row>
    <row r="32355" spans="11:11" x14ac:dyDescent="0.25">
      <c r="K32355" s="133"/>
    </row>
    <row r="32356" spans="11:11" x14ac:dyDescent="0.25">
      <c r="K32356" s="133"/>
    </row>
    <row r="32357" spans="11:11" x14ac:dyDescent="0.25">
      <c r="K32357" s="133"/>
    </row>
    <row r="32358" spans="11:11" x14ac:dyDescent="0.25">
      <c r="K32358" s="133"/>
    </row>
    <row r="32359" spans="11:11" x14ac:dyDescent="0.25">
      <c r="K32359" s="133"/>
    </row>
    <row r="32360" spans="11:11" x14ac:dyDescent="0.25">
      <c r="K32360" s="133"/>
    </row>
    <row r="32361" spans="11:11" x14ac:dyDescent="0.25">
      <c r="K32361" s="133"/>
    </row>
    <row r="32362" spans="11:11" x14ac:dyDescent="0.25">
      <c r="K32362" s="133"/>
    </row>
    <row r="32363" spans="11:11" x14ac:dyDescent="0.25">
      <c r="K32363" s="133"/>
    </row>
    <row r="32364" spans="11:11" x14ac:dyDescent="0.25">
      <c r="K32364" s="133"/>
    </row>
    <row r="32365" spans="11:11" x14ac:dyDescent="0.25">
      <c r="K32365" s="133"/>
    </row>
    <row r="32366" spans="11:11" x14ac:dyDescent="0.25">
      <c r="K32366" s="133"/>
    </row>
    <row r="32367" spans="11:11" x14ac:dyDescent="0.25">
      <c r="K32367" s="133"/>
    </row>
    <row r="32368" spans="11:11" x14ac:dyDescent="0.25">
      <c r="K32368" s="133"/>
    </row>
    <row r="32369" spans="11:11" x14ac:dyDescent="0.25">
      <c r="K32369" s="133"/>
    </row>
    <row r="32370" spans="11:11" x14ac:dyDescent="0.25">
      <c r="K32370" s="133"/>
    </row>
    <row r="32371" spans="11:11" x14ac:dyDescent="0.25">
      <c r="K32371" s="133"/>
    </row>
    <row r="32372" spans="11:11" x14ac:dyDescent="0.25">
      <c r="K32372" s="133"/>
    </row>
    <row r="32373" spans="11:11" x14ac:dyDescent="0.25">
      <c r="K32373" s="133"/>
    </row>
    <row r="32374" spans="11:11" x14ac:dyDescent="0.25">
      <c r="K32374" s="133"/>
    </row>
    <row r="32375" spans="11:11" x14ac:dyDescent="0.25">
      <c r="K32375" s="133"/>
    </row>
    <row r="32376" spans="11:11" x14ac:dyDescent="0.25">
      <c r="K32376" s="133"/>
    </row>
    <row r="32377" spans="11:11" x14ac:dyDescent="0.25">
      <c r="K32377" s="133"/>
    </row>
    <row r="32378" spans="11:11" x14ac:dyDescent="0.25">
      <c r="K32378" s="133"/>
    </row>
    <row r="32379" spans="11:11" x14ac:dyDescent="0.25">
      <c r="K32379" s="133"/>
    </row>
    <row r="32380" spans="11:11" x14ac:dyDescent="0.25">
      <c r="K32380" s="133"/>
    </row>
    <row r="32381" spans="11:11" x14ac:dyDescent="0.25">
      <c r="K32381" s="133"/>
    </row>
    <row r="32382" spans="11:11" x14ac:dyDescent="0.25">
      <c r="K32382" s="133"/>
    </row>
    <row r="32383" spans="11:11" x14ac:dyDescent="0.25">
      <c r="K32383" s="133"/>
    </row>
    <row r="32384" spans="11:11" x14ac:dyDescent="0.25">
      <c r="K32384" s="133"/>
    </row>
    <row r="32385" spans="11:11" x14ac:dyDescent="0.25">
      <c r="K32385" s="133"/>
    </row>
    <row r="32386" spans="11:11" x14ac:dyDescent="0.25">
      <c r="K32386" s="133"/>
    </row>
    <row r="32387" spans="11:11" x14ac:dyDescent="0.25">
      <c r="K32387" s="133"/>
    </row>
    <row r="32388" spans="11:11" x14ac:dyDescent="0.25">
      <c r="K32388" s="133"/>
    </row>
    <row r="32389" spans="11:11" x14ac:dyDescent="0.25">
      <c r="K32389" s="133"/>
    </row>
    <row r="32390" spans="11:11" x14ac:dyDescent="0.25">
      <c r="K32390" s="133"/>
    </row>
    <row r="32391" spans="11:11" x14ac:dyDescent="0.25">
      <c r="K32391" s="133"/>
    </row>
    <row r="32392" spans="11:11" x14ac:dyDescent="0.25">
      <c r="K32392" s="133"/>
    </row>
    <row r="32393" spans="11:11" x14ac:dyDescent="0.25">
      <c r="K32393" s="133"/>
    </row>
    <row r="32394" spans="11:11" x14ac:dyDescent="0.25">
      <c r="K32394" s="133"/>
    </row>
    <row r="32395" spans="11:11" x14ac:dyDescent="0.25">
      <c r="K32395" s="133"/>
    </row>
    <row r="32396" spans="11:11" x14ac:dyDescent="0.25">
      <c r="K32396" s="133"/>
    </row>
    <row r="32397" spans="11:11" x14ac:dyDescent="0.25">
      <c r="K32397" s="133"/>
    </row>
    <row r="32398" spans="11:11" x14ac:dyDescent="0.25">
      <c r="K32398" s="133"/>
    </row>
    <row r="32399" spans="11:11" x14ac:dyDescent="0.25">
      <c r="K32399" s="133"/>
    </row>
    <row r="32400" spans="11:11" x14ac:dyDescent="0.25">
      <c r="K32400" s="133"/>
    </row>
    <row r="32401" spans="11:11" x14ac:dyDescent="0.25">
      <c r="K32401" s="133"/>
    </row>
    <row r="32402" spans="11:11" x14ac:dyDescent="0.25">
      <c r="K32402" s="133"/>
    </row>
    <row r="32403" spans="11:11" x14ac:dyDescent="0.25">
      <c r="K32403" s="133"/>
    </row>
    <row r="32404" spans="11:11" x14ac:dyDescent="0.25">
      <c r="K32404" s="133"/>
    </row>
    <row r="32405" spans="11:11" x14ac:dyDescent="0.25">
      <c r="K32405" s="133"/>
    </row>
    <row r="32406" spans="11:11" x14ac:dyDescent="0.25">
      <c r="K32406" s="133"/>
    </row>
    <row r="32407" spans="11:11" x14ac:dyDescent="0.25">
      <c r="K32407" s="133"/>
    </row>
    <row r="32408" spans="11:11" x14ac:dyDescent="0.25">
      <c r="K32408" s="133"/>
    </row>
    <row r="32409" spans="11:11" x14ac:dyDescent="0.25">
      <c r="K32409" s="133"/>
    </row>
    <row r="32410" spans="11:11" x14ac:dyDescent="0.25">
      <c r="K32410" s="133"/>
    </row>
    <row r="32411" spans="11:11" x14ac:dyDescent="0.25">
      <c r="K32411" s="133"/>
    </row>
    <row r="32412" spans="11:11" x14ac:dyDescent="0.25">
      <c r="K32412" s="133"/>
    </row>
    <row r="32413" spans="11:11" x14ac:dyDescent="0.25">
      <c r="K32413" s="133"/>
    </row>
    <row r="32414" spans="11:11" x14ac:dyDescent="0.25">
      <c r="K32414" s="133"/>
    </row>
    <row r="32415" spans="11:11" x14ac:dyDescent="0.25">
      <c r="K32415" s="133"/>
    </row>
    <row r="32416" spans="11:11" x14ac:dyDescent="0.25">
      <c r="K32416" s="133"/>
    </row>
    <row r="32417" spans="11:11" x14ac:dyDescent="0.25">
      <c r="K32417" s="133"/>
    </row>
    <row r="32418" spans="11:11" x14ac:dyDescent="0.25">
      <c r="K32418" s="133"/>
    </row>
    <row r="32419" spans="11:11" x14ac:dyDescent="0.25">
      <c r="K32419" s="133"/>
    </row>
    <row r="32420" spans="11:11" x14ac:dyDescent="0.25">
      <c r="K32420" s="133"/>
    </row>
    <row r="32421" spans="11:11" x14ac:dyDescent="0.25">
      <c r="K32421" s="133"/>
    </row>
    <row r="32422" spans="11:11" x14ac:dyDescent="0.25">
      <c r="K32422" s="133"/>
    </row>
    <row r="32423" spans="11:11" x14ac:dyDescent="0.25">
      <c r="K32423" s="133"/>
    </row>
    <row r="32424" spans="11:11" x14ac:dyDescent="0.25">
      <c r="K32424" s="133"/>
    </row>
    <row r="32425" spans="11:11" x14ac:dyDescent="0.25">
      <c r="K32425" s="133"/>
    </row>
    <row r="32426" spans="11:11" x14ac:dyDescent="0.25">
      <c r="K32426" s="133"/>
    </row>
    <row r="32427" spans="11:11" x14ac:dyDescent="0.25">
      <c r="K32427" s="133"/>
    </row>
    <row r="32428" spans="11:11" x14ac:dyDescent="0.25">
      <c r="K32428" s="133"/>
    </row>
    <row r="32429" spans="11:11" x14ac:dyDescent="0.25">
      <c r="K32429" s="133"/>
    </row>
    <row r="32430" spans="11:11" x14ac:dyDescent="0.25">
      <c r="K32430" s="133"/>
    </row>
    <row r="32431" spans="11:11" x14ac:dyDescent="0.25">
      <c r="K32431" s="133"/>
    </row>
    <row r="32432" spans="11:11" x14ac:dyDescent="0.25">
      <c r="K32432" s="133"/>
    </row>
    <row r="32433" spans="11:11" x14ac:dyDescent="0.25">
      <c r="K32433" s="133"/>
    </row>
    <row r="32434" spans="11:11" x14ac:dyDescent="0.25">
      <c r="K32434" s="133"/>
    </row>
    <row r="32435" spans="11:11" x14ac:dyDescent="0.25">
      <c r="K32435" s="133"/>
    </row>
    <row r="32436" spans="11:11" x14ac:dyDescent="0.25">
      <c r="K32436" s="133"/>
    </row>
    <row r="32437" spans="11:11" x14ac:dyDescent="0.25">
      <c r="K32437" s="133"/>
    </row>
    <row r="32438" spans="11:11" x14ac:dyDescent="0.25">
      <c r="K32438" s="133"/>
    </row>
    <row r="32439" spans="11:11" x14ac:dyDescent="0.25">
      <c r="K32439" s="133"/>
    </row>
    <row r="32440" spans="11:11" x14ac:dyDescent="0.25">
      <c r="K32440" s="133"/>
    </row>
    <row r="32441" spans="11:11" x14ac:dyDescent="0.25">
      <c r="K32441" s="133"/>
    </row>
    <row r="32442" spans="11:11" x14ac:dyDescent="0.25">
      <c r="K32442" s="133"/>
    </row>
    <row r="32443" spans="11:11" x14ac:dyDescent="0.25">
      <c r="K32443" s="133"/>
    </row>
    <row r="32444" spans="11:11" x14ac:dyDescent="0.25">
      <c r="K32444" s="133"/>
    </row>
    <row r="32445" spans="11:11" x14ac:dyDescent="0.25">
      <c r="K32445" s="133"/>
    </row>
    <row r="32446" spans="11:11" x14ac:dyDescent="0.25">
      <c r="K32446" s="133"/>
    </row>
    <row r="32447" spans="11:11" x14ac:dyDescent="0.25">
      <c r="K32447" s="133"/>
    </row>
    <row r="32448" spans="11:11" x14ac:dyDescent="0.25">
      <c r="K32448" s="133"/>
    </row>
    <row r="32449" spans="11:11" x14ac:dyDescent="0.25">
      <c r="K32449" s="133"/>
    </row>
    <row r="32450" spans="11:11" x14ac:dyDescent="0.25">
      <c r="K32450" s="133"/>
    </row>
    <row r="32451" spans="11:11" x14ac:dyDescent="0.25">
      <c r="K32451" s="133"/>
    </row>
    <row r="32452" spans="11:11" x14ac:dyDescent="0.25">
      <c r="K32452" s="133"/>
    </row>
    <row r="32453" spans="11:11" x14ac:dyDescent="0.25">
      <c r="K32453" s="133"/>
    </row>
    <row r="32454" spans="11:11" x14ac:dyDescent="0.25">
      <c r="K32454" s="133"/>
    </row>
    <row r="32455" spans="11:11" x14ac:dyDescent="0.25">
      <c r="K32455" s="133"/>
    </row>
    <row r="32456" spans="11:11" x14ac:dyDescent="0.25">
      <c r="K32456" s="133"/>
    </row>
    <row r="32457" spans="11:11" x14ac:dyDescent="0.25">
      <c r="K32457" s="133"/>
    </row>
    <row r="32458" spans="11:11" x14ac:dyDescent="0.25">
      <c r="K32458" s="133"/>
    </row>
    <row r="32459" spans="11:11" x14ac:dyDescent="0.25">
      <c r="K32459" s="133"/>
    </row>
    <row r="32460" spans="11:11" x14ac:dyDescent="0.25">
      <c r="K32460" s="133"/>
    </row>
    <row r="32461" spans="11:11" x14ac:dyDescent="0.25">
      <c r="K32461" s="133"/>
    </row>
    <row r="32462" spans="11:11" x14ac:dyDescent="0.25">
      <c r="K32462" s="133"/>
    </row>
    <row r="32463" spans="11:11" x14ac:dyDescent="0.25">
      <c r="K32463" s="133"/>
    </row>
    <row r="32464" spans="11:11" x14ac:dyDescent="0.25">
      <c r="K32464" s="133"/>
    </row>
    <row r="32465" spans="11:11" x14ac:dyDescent="0.25">
      <c r="K32465" s="133"/>
    </row>
    <row r="32466" spans="11:11" x14ac:dyDescent="0.25">
      <c r="K32466" s="133"/>
    </row>
    <row r="32467" spans="11:11" x14ac:dyDescent="0.25">
      <c r="K32467" s="133"/>
    </row>
    <row r="32468" spans="11:11" x14ac:dyDescent="0.25">
      <c r="K32468" s="133"/>
    </row>
    <row r="32469" spans="11:11" x14ac:dyDescent="0.25">
      <c r="K32469" s="133"/>
    </row>
    <row r="32470" spans="11:11" x14ac:dyDescent="0.25">
      <c r="K32470" s="133"/>
    </row>
    <row r="32471" spans="11:11" x14ac:dyDescent="0.25">
      <c r="K32471" s="133"/>
    </row>
    <row r="32472" spans="11:11" x14ac:dyDescent="0.25">
      <c r="K32472" s="133"/>
    </row>
    <row r="32473" spans="11:11" x14ac:dyDescent="0.25">
      <c r="K32473" s="133"/>
    </row>
    <row r="32474" spans="11:11" x14ac:dyDescent="0.25">
      <c r="K32474" s="133"/>
    </row>
    <row r="32475" spans="11:11" x14ac:dyDescent="0.25">
      <c r="K32475" s="133"/>
    </row>
    <row r="32476" spans="11:11" x14ac:dyDescent="0.25">
      <c r="K32476" s="133"/>
    </row>
    <row r="32477" spans="11:11" x14ac:dyDescent="0.25">
      <c r="K32477" s="133"/>
    </row>
    <row r="32478" spans="11:11" x14ac:dyDescent="0.25">
      <c r="K32478" s="133"/>
    </row>
    <row r="32479" spans="11:11" x14ac:dyDescent="0.25">
      <c r="K32479" s="133"/>
    </row>
    <row r="32480" spans="11:11" x14ac:dyDescent="0.25">
      <c r="K32480" s="133"/>
    </row>
    <row r="32481" spans="11:11" x14ac:dyDescent="0.25">
      <c r="K32481" s="133"/>
    </row>
    <row r="32482" spans="11:11" x14ac:dyDescent="0.25">
      <c r="K32482" s="133"/>
    </row>
    <row r="32483" spans="11:11" x14ac:dyDescent="0.25">
      <c r="K32483" s="133"/>
    </row>
    <row r="32484" spans="11:11" x14ac:dyDescent="0.25">
      <c r="K32484" s="133"/>
    </row>
    <row r="32485" spans="11:11" x14ac:dyDescent="0.25">
      <c r="K32485" s="133"/>
    </row>
    <row r="32486" spans="11:11" x14ac:dyDescent="0.25">
      <c r="K32486" s="133"/>
    </row>
    <row r="32487" spans="11:11" x14ac:dyDescent="0.25">
      <c r="K32487" s="133"/>
    </row>
    <row r="32488" spans="11:11" x14ac:dyDescent="0.25">
      <c r="K32488" s="133"/>
    </row>
    <row r="32489" spans="11:11" x14ac:dyDescent="0.25">
      <c r="K32489" s="133"/>
    </row>
    <row r="32490" spans="11:11" x14ac:dyDescent="0.25">
      <c r="K32490" s="133"/>
    </row>
    <row r="32491" spans="11:11" x14ac:dyDescent="0.25">
      <c r="K32491" s="133"/>
    </row>
    <row r="32492" spans="11:11" x14ac:dyDescent="0.25">
      <c r="K32492" s="133"/>
    </row>
    <row r="32493" spans="11:11" x14ac:dyDescent="0.25">
      <c r="K32493" s="133"/>
    </row>
    <row r="32494" spans="11:11" x14ac:dyDescent="0.25">
      <c r="K32494" s="133"/>
    </row>
    <row r="32495" spans="11:11" x14ac:dyDescent="0.25">
      <c r="K32495" s="133"/>
    </row>
    <row r="32496" spans="11:11" x14ac:dyDescent="0.25">
      <c r="K32496" s="133"/>
    </row>
    <row r="32497" spans="11:11" x14ac:dyDescent="0.25">
      <c r="K32497" s="133"/>
    </row>
    <row r="32498" spans="11:11" x14ac:dyDescent="0.25">
      <c r="K32498" s="133"/>
    </row>
    <row r="32499" spans="11:11" x14ac:dyDescent="0.25">
      <c r="K32499" s="133"/>
    </row>
    <row r="32500" spans="11:11" x14ac:dyDescent="0.25">
      <c r="K32500" s="133"/>
    </row>
    <row r="32501" spans="11:11" x14ac:dyDescent="0.25">
      <c r="K32501" s="133"/>
    </row>
    <row r="32502" spans="11:11" x14ac:dyDescent="0.25">
      <c r="K32502" s="133"/>
    </row>
    <row r="32503" spans="11:11" x14ac:dyDescent="0.25">
      <c r="K32503" s="133"/>
    </row>
    <row r="32504" spans="11:11" x14ac:dyDescent="0.25">
      <c r="K32504" s="133"/>
    </row>
    <row r="32505" spans="11:11" x14ac:dyDescent="0.25">
      <c r="K32505" s="133"/>
    </row>
    <row r="32506" spans="11:11" x14ac:dyDescent="0.25">
      <c r="K32506" s="133"/>
    </row>
    <row r="32507" spans="11:11" x14ac:dyDescent="0.25">
      <c r="K32507" s="133"/>
    </row>
    <row r="32508" spans="11:11" x14ac:dyDescent="0.25">
      <c r="K32508" s="133"/>
    </row>
    <row r="32509" spans="11:11" x14ac:dyDescent="0.25">
      <c r="K32509" s="133"/>
    </row>
    <row r="32510" spans="11:11" x14ac:dyDescent="0.25">
      <c r="K32510" s="133"/>
    </row>
    <row r="32511" spans="11:11" x14ac:dyDescent="0.25">
      <c r="K32511" s="133"/>
    </row>
    <row r="32512" spans="11:11" x14ac:dyDescent="0.25">
      <c r="K32512" s="133"/>
    </row>
    <row r="32513" spans="11:11" x14ac:dyDescent="0.25">
      <c r="K32513" s="133"/>
    </row>
    <row r="32514" spans="11:11" x14ac:dyDescent="0.25">
      <c r="K32514" s="133"/>
    </row>
    <row r="32515" spans="11:11" x14ac:dyDescent="0.25">
      <c r="K32515" s="133"/>
    </row>
    <row r="32516" spans="11:11" x14ac:dyDescent="0.25">
      <c r="K32516" s="133"/>
    </row>
    <row r="32517" spans="11:11" x14ac:dyDescent="0.25">
      <c r="K32517" s="133"/>
    </row>
    <row r="32518" spans="11:11" x14ac:dyDescent="0.25">
      <c r="K32518" s="133"/>
    </row>
    <row r="32519" spans="11:11" x14ac:dyDescent="0.25">
      <c r="K32519" s="133"/>
    </row>
    <row r="32520" spans="11:11" x14ac:dyDescent="0.25">
      <c r="K32520" s="133"/>
    </row>
    <row r="32521" spans="11:11" x14ac:dyDescent="0.25">
      <c r="K32521" s="133"/>
    </row>
    <row r="32522" spans="11:11" x14ac:dyDescent="0.25">
      <c r="K32522" s="133"/>
    </row>
    <row r="32523" spans="11:11" x14ac:dyDescent="0.25">
      <c r="K32523" s="133"/>
    </row>
    <row r="32524" spans="11:11" x14ac:dyDescent="0.25">
      <c r="K32524" s="133"/>
    </row>
    <row r="32525" spans="11:11" x14ac:dyDescent="0.25">
      <c r="K32525" s="133"/>
    </row>
    <row r="32526" spans="11:11" x14ac:dyDescent="0.25">
      <c r="K32526" s="133"/>
    </row>
    <row r="32527" spans="11:11" x14ac:dyDescent="0.25">
      <c r="K32527" s="133"/>
    </row>
    <row r="32528" spans="11:11" x14ac:dyDescent="0.25">
      <c r="K32528" s="133"/>
    </row>
    <row r="32529" spans="11:11" x14ac:dyDescent="0.25">
      <c r="K32529" s="133"/>
    </row>
    <row r="32530" spans="11:11" x14ac:dyDescent="0.25">
      <c r="K32530" s="133"/>
    </row>
    <row r="32531" spans="11:11" x14ac:dyDescent="0.25">
      <c r="K32531" s="133"/>
    </row>
    <row r="32532" spans="11:11" x14ac:dyDescent="0.25">
      <c r="K32532" s="133"/>
    </row>
    <row r="32533" spans="11:11" x14ac:dyDescent="0.25">
      <c r="K32533" s="133"/>
    </row>
    <row r="32534" spans="11:11" x14ac:dyDescent="0.25">
      <c r="K32534" s="133"/>
    </row>
    <row r="32535" spans="11:11" x14ac:dyDescent="0.25">
      <c r="K32535" s="133"/>
    </row>
    <row r="32536" spans="11:11" x14ac:dyDescent="0.25">
      <c r="K32536" s="133"/>
    </row>
    <row r="32537" spans="11:11" x14ac:dyDescent="0.25">
      <c r="K32537" s="133"/>
    </row>
    <row r="32538" spans="11:11" x14ac:dyDescent="0.25">
      <c r="K32538" s="133"/>
    </row>
    <row r="32539" spans="11:11" x14ac:dyDescent="0.25">
      <c r="K32539" s="133"/>
    </row>
    <row r="32540" spans="11:11" x14ac:dyDescent="0.25">
      <c r="K32540" s="133"/>
    </row>
    <row r="32541" spans="11:11" x14ac:dyDescent="0.25">
      <c r="K32541" s="133"/>
    </row>
    <row r="32542" spans="11:11" x14ac:dyDescent="0.25">
      <c r="K32542" s="133"/>
    </row>
    <row r="32543" spans="11:11" x14ac:dyDescent="0.25">
      <c r="K32543" s="133"/>
    </row>
    <row r="32544" spans="11:11" x14ac:dyDescent="0.25">
      <c r="K32544" s="133"/>
    </row>
    <row r="32545" spans="11:11" x14ac:dyDescent="0.25">
      <c r="K32545" s="133"/>
    </row>
    <row r="32546" spans="11:11" x14ac:dyDescent="0.25">
      <c r="K32546" s="133"/>
    </row>
    <row r="32547" spans="11:11" x14ac:dyDescent="0.25">
      <c r="K32547" s="133"/>
    </row>
    <row r="32548" spans="11:11" x14ac:dyDescent="0.25">
      <c r="K32548" s="133"/>
    </row>
    <row r="32549" spans="11:11" x14ac:dyDescent="0.25">
      <c r="K32549" s="133"/>
    </row>
    <row r="32550" spans="11:11" x14ac:dyDescent="0.25">
      <c r="K32550" s="133"/>
    </row>
    <row r="32551" spans="11:11" x14ac:dyDescent="0.25">
      <c r="K32551" s="133"/>
    </row>
    <row r="32552" spans="11:11" x14ac:dyDescent="0.25">
      <c r="K32552" s="133"/>
    </row>
    <row r="32553" spans="11:11" x14ac:dyDescent="0.25">
      <c r="K32553" s="133"/>
    </row>
    <row r="32554" spans="11:11" x14ac:dyDescent="0.25">
      <c r="K32554" s="133"/>
    </row>
    <row r="32555" spans="11:11" x14ac:dyDescent="0.25">
      <c r="K32555" s="133"/>
    </row>
    <row r="32556" spans="11:11" x14ac:dyDescent="0.25">
      <c r="K32556" s="133"/>
    </row>
    <row r="32557" spans="11:11" x14ac:dyDescent="0.25">
      <c r="K32557" s="133"/>
    </row>
    <row r="32558" spans="11:11" x14ac:dyDescent="0.25">
      <c r="K32558" s="133"/>
    </row>
    <row r="32559" spans="11:11" x14ac:dyDescent="0.25">
      <c r="K32559" s="133"/>
    </row>
    <row r="32560" spans="11:11" x14ac:dyDescent="0.25">
      <c r="K32560" s="133"/>
    </row>
    <row r="32561" spans="11:11" x14ac:dyDescent="0.25">
      <c r="K32561" s="133"/>
    </row>
    <row r="32562" spans="11:11" x14ac:dyDescent="0.25">
      <c r="K32562" s="133"/>
    </row>
    <row r="32563" spans="11:11" x14ac:dyDescent="0.25">
      <c r="K32563" s="133"/>
    </row>
    <row r="32564" spans="11:11" x14ac:dyDescent="0.25">
      <c r="K32564" s="133"/>
    </row>
    <row r="32565" spans="11:11" x14ac:dyDescent="0.25">
      <c r="K32565" s="133"/>
    </row>
    <row r="32566" spans="11:11" x14ac:dyDescent="0.25">
      <c r="K32566" s="133"/>
    </row>
    <row r="32567" spans="11:11" x14ac:dyDescent="0.25">
      <c r="K32567" s="133"/>
    </row>
    <row r="32568" spans="11:11" x14ac:dyDescent="0.25">
      <c r="K32568" s="133"/>
    </row>
    <row r="32569" spans="11:11" x14ac:dyDescent="0.25">
      <c r="K32569" s="133"/>
    </row>
    <row r="32570" spans="11:11" x14ac:dyDescent="0.25">
      <c r="K32570" s="133"/>
    </row>
    <row r="32571" spans="11:11" x14ac:dyDescent="0.25">
      <c r="K32571" s="133"/>
    </row>
    <row r="32572" spans="11:11" x14ac:dyDescent="0.25">
      <c r="K32572" s="133"/>
    </row>
    <row r="32573" spans="11:11" x14ac:dyDescent="0.25">
      <c r="K32573" s="133"/>
    </row>
    <row r="32574" spans="11:11" x14ac:dyDescent="0.25">
      <c r="K32574" s="133"/>
    </row>
    <row r="32575" spans="11:11" x14ac:dyDescent="0.25">
      <c r="K32575" s="133"/>
    </row>
    <row r="32576" spans="11:11" x14ac:dyDescent="0.25">
      <c r="K32576" s="133"/>
    </row>
    <row r="32577" spans="11:11" x14ac:dyDescent="0.25">
      <c r="K32577" s="133"/>
    </row>
    <row r="32578" spans="11:11" x14ac:dyDescent="0.25">
      <c r="K32578" s="133"/>
    </row>
    <row r="32579" spans="11:11" x14ac:dyDescent="0.25">
      <c r="K32579" s="133"/>
    </row>
    <row r="32580" spans="11:11" x14ac:dyDescent="0.25">
      <c r="K32580" s="133"/>
    </row>
    <row r="32581" spans="11:11" x14ac:dyDescent="0.25">
      <c r="K32581" s="133"/>
    </row>
    <row r="32582" spans="11:11" x14ac:dyDescent="0.25">
      <c r="K32582" s="133"/>
    </row>
    <row r="32583" spans="11:11" x14ac:dyDescent="0.25">
      <c r="K32583" s="133"/>
    </row>
    <row r="32584" spans="11:11" x14ac:dyDescent="0.25">
      <c r="K32584" s="133"/>
    </row>
    <row r="32585" spans="11:11" x14ac:dyDescent="0.25">
      <c r="K32585" s="133"/>
    </row>
    <row r="32586" spans="11:11" x14ac:dyDescent="0.25">
      <c r="K32586" s="133"/>
    </row>
    <row r="32587" spans="11:11" x14ac:dyDescent="0.25">
      <c r="K32587" s="133"/>
    </row>
    <row r="32588" spans="11:11" x14ac:dyDescent="0.25">
      <c r="K32588" s="133"/>
    </row>
    <row r="32589" spans="11:11" x14ac:dyDescent="0.25">
      <c r="K32589" s="133"/>
    </row>
    <row r="32590" spans="11:11" x14ac:dyDescent="0.25">
      <c r="K32590" s="133"/>
    </row>
    <row r="32591" spans="11:11" x14ac:dyDescent="0.25">
      <c r="K32591" s="133"/>
    </row>
    <row r="32592" spans="11:11" x14ac:dyDescent="0.25">
      <c r="K32592" s="133"/>
    </row>
    <row r="32593" spans="11:11" x14ac:dyDescent="0.25">
      <c r="K32593" s="133"/>
    </row>
    <row r="32594" spans="11:11" x14ac:dyDescent="0.25">
      <c r="K32594" s="133"/>
    </row>
    <row r="32595" spans="11:11" x14ac:dyDescent="0.25">
      <c r="K32595" s="133"/>
    </row>
    <row r="32596" spans="11:11" x14ac:dyDescent="0.25">
      <c r="K32596" s="133"/>
    </row>
    <row r="32597" spans="11:11" x14ac:dyDescent="0.25">
      <c r="K32597" s="133"/>
    </row>
    <row r="32598" spans="11:11" x14ac:dyDescent="0.25">
      <c r="K32598" s="133"/>
    </row>
    <row r="32599" spans="11:11" x14ac:dyDescent="0.25">
      <c r="K32599" s="133"/>
    </row>
    <row r="32600" spans="11:11" x14ac:dyDescent="0.25">
      <c r="K32600" s="133"/>
    </row>
    <row r="32601" spans="11:11" x14ac:dyDescent="0.25">
      <c r="K32601" s="133"/>
    </row>
    <row r="32602" spans="11:11" x14ac:dyDescent="0.25">
      <c r="K32602" s="133"/>
    </row>
    <row r="32603" spans="11:11" x14ac:dyDescent="0.25">
      <c r="K32603" s="133"/>
    </row>
    <row r="32604" spans="11:11" x14ac:dyDescent="0.25">
      <c r="K32604" s="133"/>
    </row>
    <row r="32605" spans="11:11" x14ac:dyDescent="0.25">
      <c r="K32605" s="133"/>
    </row>
    <row r="32606" spans="11:11" x14ac:dyDescent="0.25">
      <c r="K32606" s="133"/>
    </row>
    <row r="32607" spans="11:11" x14ac:dyDescent="0.25">
      <c r="K32607" s="133"/>
    </row>
    <row r="32608" spans="11:11" x14ac:dyDescent="0.25">
      <c r="K32608" s="133"/>
    </row>
    <row r="32609" spans="11:11" x14ac:dyDescent="0.25">
      <c r="K32609" s="133"/>
    </row>
    <row r="32610" spans="11:11" x14ac:dyDescent="0.25">
      <c r="K32610" s="133"/>
    </row>
    <row r="32611" spans="11:11" x14ac:dyDescent="0.25">
      <c r="K32611" s="133"/>
    </row>
    <row r="32612" spans="11:11" x14ac:dyDescent="0.25">
      <c r="K32612" s="133"/>
    </row>
    <row r="32613" spans="11:11" x14ac:dyDescent="0.25">
      <c r="K32613" s="133"/>
    </row>
    <row r="32614" spans="11:11" x14ac:dyDescent="0.25">
      <c r="K32614" s="133"/>
    </row>
    <row r="32615" spans="11:11" x14ac:dyDescent="0.25">
      <c r="K32615" s="133"/>
    </row>
    <row r="32616" spans="11:11" x14ac:dyDescent="0.25">
      <c r="K32616" s="133"/>
    </row>
    <row r="32617" spans="11:11" x14ac:dyDescent="0.25">
      <c r="K32617" s="133"/>
    </row>
    <row r="32618" spans="11:11" x14ac:dyDescent="0.25">
      <c r="K32618" s="133"/>
    </row>
    <row r="32619" spans="11:11" x14ac:dyDescent="0.25">
      <c r="K32619" s="133"/>
    </row>
    <row r="32620" spans="11:11" x14ac:dyDescent="0.25">
      <c r="K32620" s="133"/>
    </row>
    <row r="32621" spans="11:11" x14ac:dyDescent="0.25">
      <c r="K32621" s="133"/>
    </row>
    <row r="32622" spans="11:11" x14ac:dyDescent="0.25">
      <c r="K32622" s="133"/>
    </row>
    <row r="32623" spans="11:11" x14ac:dyDescent="0.25">
      <c r="K32623" s="133"/>
    </row>
    <row r="32624" spans="11:11" x14ac:dyDescent="0.25">
      <c r="K32624" s="133"/>
    </row>
    <row r="32625" spans="11:11" x14ac:dyDescent="0.25">
      <c r="K32625" s="133"/>
    </row>
    <row r="32626" spans="11:11" x14ac:dyDescent="0.25">
      <c r="K32626" s="133"/>
    </row>
    <row r="32627" spans="11:11" x14ac:dyDescent="0.25">
      <c r="K32627" s="133"/>
    </row>
    <row r="32628" spans="11:11" x14ac:dyDescent="0.25">
      <c r="K32628" s="133"/>
    </row>
    <row r="32629" spans="11:11" x14ac:dyDescent="0.25">
      <c r="K32629" s="133"/>
    </row>
    <row r="32630" spans="11:11" x14ac:dyDescent="0.25">
      <c r="K32630" s="133"/>
    </row>
    <row r="32631" spans="11:11" x14ac:dyDescent="0.25">
      <c r="K32631" s="133"/>
    </row>
    <row r="32632" spans="11:11" x14ac:dyDescent="0.25">
      <c r="K32632" s="133"/>
    </row>
    <row r="32633" spans="11:11" x14ac:dyDescent="0.25">
      <c r="K32633" s="133"/>
    </row>
    <row r="32634" spans="11:11" x14ac:dyDescent="0.25">
      <c r="K32634" s="133"/>
    </row>
    <row r="32635" spans="11:11" x14ac:dyDescent="0.25">
      <c r="K32635" s="133"/>
    </row>
    <row r="32636" spans="11:11" x14ac:dyDescent="0.25">
      <c r="K32636" s="133"/>
    </row>
    <row r="32637" spans="11:11" x14ac:dyDescent="0.25">
      <c r="K32637" s="133"/>
    </row>
    <row r="32638" spans="11:11" x14ac:dyDescent="0.25">
      <c r="K32638" s="133"/>
    </row>
    <row r="32639" spans="11:11" x14ac:dyDescent="0.25">
      <c r="K32639" s="133"/>
    </row>
    <row r="32640" spans="11:11" x14ac:dyDescent="0.25">
      <c r="K32640" s="133"/>
    </row>
    <row r="32641" spans="11:11" x14ac:dyDescent="0.25">
      <c r="K32641" s="133"/>
    </row>
    <row r="32642" spans="11:11" x14ac:dyDescent="0.25">
      <c r="K32642" s="133"/>
    </row>
    <row r="32643" spans="11:11" x14ac:dyDescent="0.25">
      <c r="K32643" s="133"/>
    </row>
    <row r="32644" spans="11:11" x14ac:dyDescent="0.25">
      <c r="K32644" s="133"/>
    </row>
    <row r="32645" spans="11:11" x14ac:dyDescent="0.25">
      <c r="K32645" s="133"/>
    </row>
    <row r="32646" spans="11:11" x14ac:dyDescent="0.25">
      <c r="K32646" s="133"/>
    </row>
    <row r="32647" spans="11:11" x14ac:dyDescent="0.25">
      <c r="K32647" s="133"/>
    </row>
    <row r="32648" spans="11:11" x14ac:dyDescent="0.25">
      <c r="K32648" s="133"/>
    </row>
    <row r="32649" spans="11:11" x14ac:dyDescent="0.25">
      <c r="K32649" s="133"/>
    </row>
    <row r="32650" spans="11:11" x14ac:dyDescent="0.25">
      <c r="K32650" s="133"/>
    </row>
    <row r="32651" spans="11:11" x14ac:dyDescent="0.25">
      <c r="K32651" s="133"/>
    </row>
    <row r="32652" spans="11:11" x14ac:dyDescent="0.25">
      <c r="K32652" s="133"/>
    </row>
    <row r="32653" spans="11:11" x14ac:dyDescent="0.25">
      <c r="K32653" s="133"/>
    </row>
    <row r="32654" spans="11:11" x14ac:dyDescent="0.25">
      <c r="K32654" s="133"/>
    </row>
    <row r="32655" spans="11:11" x14ac:dyDescent="0.25">
      <c r="K32655" s="133"/>
    </row>
    <row r="32656" spans="11:11" x14ac:dyDescent="0.25">
      <c r="K32656" s="133"/>
    </row>
    <row r="32657" spans="11:11" x14ac:dyDescent="0.25">
      <c r="K32657" s="133"/>
    </row>
    <row r="32658" spans="11:11" x14ac:dyDescent="0.25">
      <c r="K32658" s="133"/>
    </row>
    <row r="32659" spans="11:11" x14ac:dyDescent="0.25">
      <c r="K32659" s="133"/>
    </row>
    <row r="32660" spans="11:11" x14ac:dyDescent="0.25">
      <c r="K32660" s="133"/>
    </row>
    <row r="32661" spans="11:11" x14ac:dyDescent="0.25">
      <c r="K32661" s="133"/>
    </row>
    <row r="32662" spans="11:11" x14ac:dyDescent="0.25">
      <c r="K32662" s="133"/>
    </row>
    <row r="32663" spans="11:11" x14ac:dyDescent="0.25">
      <c r="K32663" s="133"/>
    </row>
    <row r="32664" spans="11:11" x14ac:dyDescent="0.25">
      <c r="K32664" s="133"/>
    </row>
    <row r="32665" spans="11:11" x14ac:dyDescent="0.25">
      <c r="K32665" s="133"/>
    </row>
    <row r="32666" spans="11:11" x14ac:dyDescent="0.25">
      <c r="K32666" s="133"/>
    </row>
    <row r="32667" spans="11:11" x14ac:dyDescent="0.25">
      <c r="K32667" s="133"/>
    </row>
    <row r="32668" spans="11:11" x14ac:dyDescent="0.25">
      <c r="K32668" s="133"/>
    </row>
    <row r="32669" spans="11:11" x14ac:dyDescent="0.25">
      <c r="K32669" s="133"/>
    </row>
    <row r="32670" spans="11:11" x14ac:dyDescent="0.25">
      <c r="K32670" s="133"/>
    </row>
    <row r="32671" spans="11:11" x14ac:dyDescent="0.25">
      <c r="K32671" s="133"/>
    </row>
    <row r="32672" spans="11:11" x14ac:dyDescent="0.25">
      <c r="K32672" s="133"/>
    </row>
    <row r="32673" spans="11:11" x14ac:dyDescent="0.25">
      <c r="K32673" s="133"/>
    </row>
    <row r="32674" spans="11:11" x14ac:dyDescent="0.25">
      <c r="K32674" s="133"/>
    </row>
    <row r="32675" spans="11:11" x14ac:dyDescent="0.25">
      <c r="K32675" s="133"/>
    </row>
    <row r="32676" spans="11:11" x14ac:dyDescent="0.25">
      <c r="K32676" s="133"/>
    </row>
    <row r="32677" spans="11:11" x14ac:dyDescent="0.25">
      <c r="K32677" s="133"/>
    </row>
    <row r="32678" spans="11:11" x14ac:dyDescent="0.25">
      <c r="K32678" s="133"/>
    </row>
    <row r="32679" spans="11:11" x14ac:dyDescent="0.25">
      <c r="K32679" s="133"/>
    </row>
    <row r="32680" spans="11:11" x14ac:dyDescent="0.25">
      <c r="K32680" s="133"/>
    </row>
    <row r="32681" spans="11:11" x14ac:dyDescent="0.25">
      <c r="K32681" s="133"/>
    </row>
    <row r="32682" spans="11:11" x14ac:dyDescent="0.25">
      <c r="K32682" s="133"/>
    </row>
    <row r="32683" spans="11:11" x14ac:dyDescent="0.25">
      <c r="K32683" s="133"/>
    </row>
    <row r="32684" spans="11:11" x14ac:dyDescent="0.25">
      <c r="K32684" s="133"/>
    </row>
    <row r="32685" spans="11:11" x14ac:dyDescent="0.25">
      <c r="K32685" s="133"/>
    </row>
    <row r="32686" spans="11:11" x14ac:dyDescent="0.25">
      <c r="K32686" s="133"/>
    </row>
    <row r="32687" spans="11:11" x14ac:dyDescent="0.25">
      <c r="K32687" s="133"/>
    </row>
    <row r="32688" spans="11:11" x14ac:dyDescent="0.25">
      <c r="K32688" s="133"/>
    </row>
    <row r="32689" spans="11:11" x14ac:dyDescent="0.25">
      <c r="K32689" s="133"/>
    </row>
    <row r="32690" spans="11:11" x14ac:dyDescent="0.25">
      <c r="K32690" s="133"/>
    </row>
    <row r="32691" spans="11:11" x14ac:dyDescent="0.25">
      <c r="K32691" s="133"/>
    </row>
    <row r="32692" spans="11:11" x14ac:dyDescent="0.25">
      <c r="K32692" s="133"/>
    </row>
    <row r="32693" spans="11:11" x14ac:dyDescent="0.25">
      <c r="K32693" s="133"/>
    </row>
    <row r="32694" spans="11:11" x14ac:dyDescent="0.25">
      <c r="K32694" s="133"/>
    </row>
    <row r="32695" spans="11:11" x14ac:dyDescent="0.25">
      <c r="K32695" s="133"/>
    </row>
    <row r="32696" spans="11:11" x14ac:dyDescent="0.25">
      <c r="K32696" s="133"/>
    </row>
    <row r="32697" spans="11:11" x14ac:dyDescent="0.25">
      <c r="K32697" s="133"/>
    </row>
    <row r="32698" spans="11:11" x14ac:dyDescent="0.25">
      <c r="K32698" s="133"/>
    </row>
    <row r="32699" spans="11:11" x14ac:dyDescent="0.25">
      <c r="K32699" s="133"/>
    </row>
    <row r="32700" spans="11:11" x14ac:dyDescent="0.25">
      <c r="K32700" s="133"/>
    </row>
    <row r="32701" spans="11:11" x14ac:dyDescent="0.25">
      <c r="K32701" s="133"/>
    </row>
    <row r="32702" spans="11:11" x14ac:dyDescent="0.25">
      <c r="K32702" s="133"/>
    </row>
    <row r="32703" spans="11:11" x14ac:dyDescent="0.25">
      <c r="K32703" s="133"/>
    </row>
    <row r="32704" spans="11:11" x14ac:dyDescent="0.25">
      <c r="K32704" s="133"/>
    </row>
    <row r="32705" spans="11:11" x14ac:dyDescent="0.25">
      <c r="K32705" s="133"/>
    </row>
    <row r="32706" spans="11:11" x14ac:dyDescent="0.25">
      <c r="K32706" s="133"/>
    </row>
    <row r="32707" spans="11:11" x14ac:dyDescent="0.25">
      <c r="K32707" s="133"/>
    </row>
    <row r="32708" spans="11:11" x14ac:dyDescent="0.25">
      <c r="K32708" s="133"/>
    </row>
    <row r="32709" spans="11:11" x14ac:dyDescent="0.25">
      <c r="K32709" s="133"/>
    </row>
    <row r="32710" spans="11:11" x14ac:dyDescent="0.25">
      <c r="K32710" s="133"/>
    </row>
    <row r="32711" spans="11:11" x14ac:dyDescent="0.25">
      <c r="K32711" s="133"/>
    </row>
    <row r="32712" spans="11:11" x14ac:dyDescent="0.25">
      <c r="K32712" s="133"/>
    </row>
    <row r="32713" spans="11:11" x14ac:dyDescent="0.25">
      <c r="K32713" s="133"/>
    </row>
    <row r="32714" spans="11:11" x14ac:dyDescent="0.25">
      <c r="K32714" s="133"/>
    </row>
    <row r="32715" spans="11:11" x14ac:dyDescent="0.25">
      <c r="K32715" s="133"/>
    </row>
    <row r="32716" spans="11:11" x14ac:dyDescent="0.25">
      <c r="K32716" s="133"/>
    </row>
    <row r="32717" spans="11:11" x14ac:dyDescent="0.25">
      <c r="K32717" s="133"/>
    </row>
    <row r="32718" spans="11:11" x14ac:dyDescent="0.25">
      <c r="K32718" s="133"/>
    </row>
    <row r="32719" spans="11:11" x14ac:dyDescent="0.25">
      <c r="K32719" s="133"/>
    </row>
    <row r="32720" spans="11:11" x14ac:dyDescent="0.25">
      <c r="K32720" s="133"/>
    </row>
    <row r="32721" spans="11:11" x14ac:dyDescent="0.25">
      <c r="K32721" s="133"/>
    </row>
    <row r="32722" spans="11:11" x14ac:dyDescent="0.25">
      <c r="K32722" s="133"/>
    </row>
    <row r="32723" spans="11:11" x14ac:dyDescent="0.25">
      <c r="K32723" s="133"/>
    </row>
    <row r="32724" spans="11:11" x14ac:dyDescent="0.25">
      <c r="K32724" s="133"/>
    </row>
    <row r="32725" spans="11:11" x14ac:dyDescent="0.25">
      <c r="K32725" s="133"/>
    </row>
    <row r="32726" spans="11:11" x14ac:dyDescent="0.25">
      <c r="K32726" s="133"/>
    </row>
    <row r="32727" spans="11:11" x14ac:dyDescent="0.25">
      <c r="K32727" s="133"/>
    </row>
    <row r="32728" spans="11:11" x14ac:dyDescent="0.25">
      <c r="K32728" s="133"/>
    </row>
    <row r="32729" spans="11:11" x14ac:dyDescent="0.25">
      <c r="K32729" s="133"/>
    </row>
    <row r="32730" spans="11:11" x14ac:dyDescent="0.25">
      <c r="K32730" s="133"/>
    </row>
    <row r="32731" spans="11:11" x14ac:dyDescent="0.25">
      <c r="K32731" s="133"/>
    </row>
    <row r="32732" spans="11:11" x14ac:dyDescent="0.25">
      <c r="K32732" s="133"/>
    </row>
    <row r="32733" spans="11:11" x14ac:dyDescent="0.25">
      <c r="K32733" s="133"/>
    </row>
    <row r="32734" spans="11:11" x14ac:dyDescent="0.25">
      <c r="K32734" s="133"/>
    </row>
    <row r="32735" spans="11:11" x14ac:dyDescent="0.25">
      <c r="K32735" s="133"/>
    </row>
    <row r="32736" spans="11:11" x14ac:dyDescent="0.25">
      <c r="K32736" s="133"/>
    </row>
    <row r="32737" spans="11:11" x14ac:dyDescent="0.25">
      <c r="K32737" s="133"/>
    </row>
    <row r="32738" spans="11:11" x14ac:dyDescent="0.25">
      <c r="K32738" s="133"/>
    </row>
    <row r="32739" spans="11:11" x14ac:dyDescent="0.25">
      <c r="K32739" s="133"/>
    </row>
    <row r="32740" spans="11:11" x14ac:dyDescent="0.25">
      <c r="K32740" s="133"/>
    </row>
    <row r="32741" spans="11:11" x14ac:dyDescent="0.25">
      <c r="K32741" s="133"/>
    </row>
    <row r="32742" spans="11:11" x14ac:dyDescent="0.25">
      <c r="K32742" s="133"/>
    </row>
    <row r="32743" spans="11:11" x14ac:dyDescent="0.25">
      <c r="K32743" s="133"/>
    </row>
    <row r="32744" spans="11:11" x14ac:dyDescent="0.25">
      <c r="K32744" s="133"/>
    </row>
    <row r="32745" spans="11:11" x14ac:dyDescent="0.25">
      <c r="K32745" s="133"/>
    </row>
    <row r="32746" spans="11:11" x14ac:dyDescent="0.25">
      <c r="K32746" s="133"/>
    </row>
    <row r="32747" spans="11:11" x14ac:dyDescent="0.25">
      <c r="K32747" s="133"/>
    </row>
    <row r="32748" spans="11:11" x14ac:dyDescent="0.25">
      <c r="K32748" s="133"/>
    </row>
    <row r="32749" spans="11:11" x14ac:dyDescent="0.25">
      <c r="K32749" s="133"/>
    </row>
    <row r="32750" spans="11:11" x14ac:dyDescent="0.25">
      <c r="K32750" s="133"/>
    </row>
    <row r="32751" spans="11:11" x14ac:dyDescent="0.25">
      <c r="K32751" s="133"/>
    </row>
    <row r="32752" spans="11:11" x14ac:dyDescent="0.25">
      <c r="K32752" s="133"/>
    </row>
    <row r="32753" spans="11:11" x14ac:dyDescent="0.25">
      <c r="K32753" s="133"/>
    </row>
    <row r="32754" spans="11:11" x14ac:dyDescent="0.25">
      <c r="K32754" s="133"/>
    </row>
    <row r="32755" spans="11:11" x14ac:dyDescent="0.25">
      <c r="K32755" s="133"/>
    </row>
    <row r="32756" spans="11:11" x14ac:dyDescent="0.25">
      <c r="K32756" s="133"/>
    </row>
    <row r="32757" spans="11:11" x14ac:dyDescent="0.25">
      <c r="K32757" s="133"/>
    </row>
    <row r="32758" spans="11:11" x14ac:dyDescent="0.25">
      <c r="K32758" s="133"/>
    </row>
    <row r="32759" spans="11:11" x14ac:dyDescent="0.25">
      <c r="K32759" s="133"/>
    </row>
    <row r="32760" spans="11:11" x14ac:dyDescent="0.25">
      <c r="K32760" s="133"/>
    </row>
    <row r="32761" spans="11:11" x14ac:dyDescent="0.25">
      <c r="K32761" s="133"/>
    </row>
    <row r="32762" spans="11:11" x14ac:dyDescent="0.25">
      <c r="K32762" s="133"/>
    </row>
    <row r="32763" spans="11:11" x14ac:dyDescent="0.25">
      <c r="K32763" s="133"/>
    </row>
    <row r="32764" spans="11:11" x14ac:dyDescent="0.25">
      <c r="K32764" s="133"/>
    </row>
    <row r="32765" spans="11:11" x14ac:dyDescent="0.25">
      <c r="K32765" s="133"/>
    </row>
    <row r="32766" spans="11:11" x14ac:dyDescent="0.25">
      <c r="K32766" s="133"/>
    </row>
    <row r="32767" spans="11:11" x14ac:dyDescent="0.25">
      <c r="K32767" s="133"/>
    </row>
    <row r="32768" spans="11:11" x14ac:dyDescent="0.25">
      <c r="K32768" s="133"/>
    </row>
    <row r="32769" spans="11:11" x14ac:dyDescent="0.25">
      <c r="K32769" s="133"/>
    </row>
    <row r="32770" spans="11:11" x14ac:dyDescent="0.25">
      <c r="K32770" s="133"/>
    </row>
    <row r="32771" spans="11:11" x14ac:dyDescent="0.25">
      <c r="K32771" s="133"/>
    </row>
    <row r="32772" spans="11:11" x14ac:dyDescent="0.25">
      <c r="K32772" s="133"/>
    </row>
    <row r="32773" spans="11:11" x14ac:dyDescent="0.25">
      <c r="K32773" s="133"/>
    </row>
    <row r="32774" spans="11:11" x14ac:dyDescent="0.25">
      <c r="K32774" s="133"/>
    </row>
    <row r="32775" spans="11:11" x14ac:dyDescent="0.25">
      <c r="K32775" s="133"/>
    </row>
    <row r="32776" spans="11:11" x14ac:dyDescent="0.25">
      <c r="K32776" s="133"/>
    </row>
    <row r="32777" spans="11:11" x14ac:dyDescent="0.25">
      <c r="K32777" s="133"/>
    </row>
    <row r="32778" spans="11:11" x14ac:dyDescent="0.25">
      <c r="K32778" s="133"/>
    </row>
    <row r="32779" spans="11:11" x14ac:dyDescent="0.25">
      <c r="K32779" s="133"/>
    </row>
    <row r="32780" spans="11:11" x14ac:dyDescent="0.25">
      <c r="K32780" s="133"/>
    </row>
    <row r="32781" spans="11:11" x14ac:dyDescent="0.25">
      <c r="K32781" s="133"/>
    </row>
    <row r="32782" spans="11:11" x14ac:dyDescent="0.25">
      <c r="K32782" s="133"/>
    </row>
    <row r="32783" spans="11:11" x14ac:dyDescent="0.25">
      <c r="K32783" s="133"/>
    </row>
    <row r="32784" spans="11:11" x14ac:dyDescent="0.25">
      <c r="K32784" s="133"/>
    </row>
    <row r="32785" spans="11:11" x14ac:dyDescent="0.25">
      <c r="K32785" s="133"/>
    </row>
    <row r="32786" spans="11:11" x14ac:dyDescent="0.25">
      <c r="K32786" s="133"/>
    </row>
    <row r="32787" spans="11:11" x14ac:dyDescent="0.25">
      <c r="K32787" s="133"/>
    </row>
    <row r="32788" spans="11:11" x14ac:dyDescent="0.25">
      <c r="K32788" s="133"/>
    </row>
    <row r="32789" spans="11:11" x14ac:dyDescent="0.25">
      <c r="K32789" s="133"/>
    </row>
    <row r="32790" spans="11:11" x14ac:dyDescent="0.25">
      <c r="K32790" s="133"/>
    </row>
    <row r="32791" spans="11:11" x14ac:dyDescent="0.25">
      <c r="K32791" s="133"/>
    </row>
    <row r="32792" spans="11:11" x14ac:dyDescent="0.25">
      <c r="K32792" s="133"/>
    </row>
    <row r="32793" spans="11:11" x14ac:dyDescent="0.25">
      <c r="K32793" s="133"/>
    </row>
    <row r="32794" spans="11:11" x14ac:dyDescent="0.25">
      <c r="K32794" s="133"/>
    </row>
    <row r="32795" spans="11:11" x14ac:dyDescent="0.25">
      <c r="K32795" s="133"/>
    </row>
    <row r="32796" spans="11:11" x14ac:dyDescent="0.25">
      <c r="K32796" s="133"/>
    </row>
    <row r="32797" spans="11:11" x14ac:dyDescent="0.25">
      <c r="K32797" s="133"/>
    </row>
    <row r="32798" spans="11:11" x14ac:dyDescent="0.25">
      <c r="K32798" s="133"/>
    </row>
    <row r="32799" spans="11:11" x14ac:dyDescent="0.25">
      <c r="K32799" s="133"/>
    </row>
    <row r="32800" spans="11:11" x14ac:dyDescent="0.25">
      <c r="K32800" s="133"/>
    </row>
    <row r="32801" spans="11:11" x14ac:dyDescent="0.25">
      <c r="K32801" s="133"/>
    </row>
    <row r="32802" spans="11:11" x14ac:dyDescent="0.25">
      <c r="K32802" s="133"/>
    </row>
    <row r="32803" spans="11:11" x14ac:dyDescent="0.25">
      <c r="K32803" s="133"/>
    </row>
    <row r="32804" spans="11:11" x14ac:dyDescent="0.25">
      <c r="K32804" s="133"/>
    </row>
    <row r="32805" spans="11:11" x14ac:dyDescent="0.25">
      <c r="K32805" s="133"/>
    </row>
    <row r="32806" spans="11:11" x14ac:dyDescent="0.25">
      <c r="K32806" s="133"/>
    </row>
    <row r="32807" spans="11:11" x14ac:dyDescent="0.25">
      <c r="K32807" s="133"/>
    </row>
    <row r="32808" spans="11:11" x14ac:dyDescent="0.25">
      <c r="K32808" s="133"/>
    </row>
    <row r="32809" spans="11:11" x14ac:dyDescent="0.25">
      <c r="K32809" s="133"/>
    </row>
    <row r="32810" spans="11:11" x14ac:dyDescent="0.25">
      <c r="K32810" s="133"/>
    </row>
    <row r="32811" spans="11:11" x14ac:dyDescent="0.25">
      <c r="K32811" s="133"/>
    </row>
    <row r="32812" spans="11:11" x14ac:dyDescent="0.25">
      <c r="K32812" s="133"/>
    </row>
    <row r="32813" spans="11:11" x14ac:dyDescent="0.25">
      <c r="K32813" s="133"/>
    </row>
    <row r="32814" spans="11:11" x14ac:dyDescent="0.25">
      <c r="K32814" s="133"/>
    </row>
    <row r="32815" spans="11:11" x14ac:dyDescent="0.25">
      <c r="K32815" s="133"/>
    </row>
    <row r="32816" spans="11:11" x14ac:dyDescent="0.25">
      <c r="K32816" s="133"/>
    </row>
    <row r="32817" spans="11:11" x14ac:dyDescent="0.25">
      <c r="K32817" s="133"/>
    </row>
    <row r="32818" spans="11:11" x14ac:dyDescent="0.25">
      <c r="K32818" s="133"/>
    </row>
    <row r="32819" spans="11:11" x14ac:dyDescent="0.25">
      <c r="K32819" s="133"/>
    </row>
    <row r="32820" spans="11:11" x14ac:dyDescent="0.25">
      <c r="K32820" s="133"/>
    </row>
    <row r="32821" spans="11:11" x14ac:dyDescent="0.25">
      <c r="K32821" s="133"/>
    </row>
    <row r="32822" spans="11:11" x14ac:dyDescent="0.25">
      <c r="K32822" s="133"/>
    </row>
    <row r="32823" spans="11:11" x14ac:dyDescent="0.25">
      <c r="K32823" s="133"/>
    </row>
    <row r="32824" spans="11:11" x14ac:dyDescent="0.25">
      <c r="K32824" s="133"/>
    </row>
    <row r="32825" spans="11:11" x14ac:dyDescent="0.25">
      <c r="K32825" s="133"/>
    </row>
    <row r="32826" spans="11:11" x14ac:dyDescent="0.25">
      <c r="K32826" s="133"/>
    </row>
    <row r="32827" spans="11:11" x14ac:dyDescent="0.25">
      <c r="K32827" s="133"/>
    </row>
    <row r="32828" spans="11:11" x14ac:dyDescent="0.25">
      <c r="K32828" s="133"/>
    </row>
    <row r="32829" spans="11:11" x14ac:dyDescent="0.25">
      <c r="K32829" s="133"/>
    </row>
    <row r="32830" spans="11:11" x14ac:dyDescent="0.25">
      <c r="K32830" s="133"/>
    </row>
    <row r="32831" spans="11:11" x14ac:dyDescent="0.25">
      <c r="K32831" s="133"/>
    </row>
    <row r="32832" spans="11:11" x14ac:dyDescent="0.25">
      <c r="K32832" s="133"/>
    </row>
    <row r="32833" spans="11:11" x14ac:dyDescent="0.25">
      <c r="K32833" s="133"/>
    </row>
    <row r="32834" spans="11:11" x14ac:dyDescent="0.25">
      <c r="K32834" s="133"/>
    </row>
    <row r="32835" spans="11:11" x14ac:dyDescent="0.25">
      <c r="K32835" s="133"/>
    </row>
    <row r="32836" spans="11:11" x14ac:dyDescent="0.25">
      <c r="K32836" s="133"/>
    </row>
    <row r="32837" spans="11:11" x14ac:dyDescent="0.25">
      <c r="K32837" s="133"/>
    </row>
    <row r="32838" spans="11:11" x14ac:dyDescent="0.25">
      <c r="K32838" s="133"/>
    </row>
    <row r="32839" spans="11:11" x14ac:dyDescent="0.25">
      <c r="K32839" s="133"/>
    </row>
    <row r="32840" spans="11:11" x14ac:dyDescent="0.25">
      <c r="K32840" s="133"/>
    </row>
    <row r="32841" spans="11:11" x14ac:dyDescent="0.25">
      <c r="K32841" s="133"/>
    </row>
    <row r="32842" spans="11:11" x14ac:dyDescent="0.25">
      <c r="K32842" s="133"/>
    </row>
    <row r="32843" spans="11:11" x14ac:dyDescent="0.25">
      <c r="K32843" s="133"/>
    </row>
    <row r="32844" spans="11:11" x14ac:dyDescent="0.25">
      <c r="K32844" s="133"/>
    </row>
    <row r="32845" spans="11:11" x14ac:dyDescent="0.25">
      <c r="K32845" s="133"/>
    </row>
    <row r="32846" spans="11:11" x14ac:dyDescent="0.25">
      <c r="K32846" s="133"/>
    </row>
    <row r="32847" spans="11:11" x14ac:dyDescent="0.25">
      <c r="K32847" s="133"/>
    </row>
    <row r="32848" spans="11:11" x14ac:dyDescent="0.25">
      <c r="K32848" s="133"/>
    </row>
    <row r="32849" spans="11:11" x14ac:dyDescent="0.25">
      <c r="K32849" s="133"/>
    </row>
    <row r="32850" spans="11:11" x14ac:dyDescent="0.25">
      <c r="K32850" s="133"/>
    </row>
    <row r="32851" spans="11:11" x14ac:dyDescent="0.25">
      <c r="K32851" s="133"/>
    </row>
    <row r="32852" spans="11:11" x14ac:dyDescent="0.25">
      <c r="K32852" s="133"/>
    </row>
    <row r="32853" spans="11:11" x14ac:dyDescent="0.25">
      <c r="K32853" s="133"/>
    </row>
    <row r="32854" spans="11:11" x14ac:dyDescent="0.25">
      <c r="K32854" s="133"/>
    </row>
    <row r="32855" spans="11:11" x14ac:dyDescent="0.25">
      <c r="K32855" s="133"/>
    </row>
    <row r="32856" spans="11:11" x14ac:dyDescent="0.25">
      <c r="K32856" s="133"/>
    </row>
    <row r="32857" spans="11:11" x14ac:dyDescent="0.25">
      <c r="K32857" s="133"/>
    </row>
    <row r="32858" spans="11:11" x14ac:dyDescent="0.25">
      <c r="K32858" s="133"/>
    </row>
    <row r="32859" spans="11:11" x14ac:dyDescent="0.25">
      <c r="K32859" s="133"/>
    </row>
    <row r="32860" spans="11:11" x14ac:dyDescent="0.25">
      <c r="K32860" s="133"/>
    </row>
    <row r="32861" spans="11:11" x14ac:dyDescent="0.25">
      <c r="K32861" s="133"/>
    </row>
    <row r="32862" spans="11:11" x14ac:dyDescent="0.25">
      <c r="K32862" s="133"/>
    </row>
    <row r="32863" spans="11:11" x14ac:dyDescent="0.25">
      <c r="K32863" s="133"/>
    </row>
    <row r="32864" spans="11:11" x14ac:dyDescent="0.25">
      <c r="K32864" s="133"/>
    </row>
    <row r="32865" spans="11:11" x14ac:dyDescent="0.25">
      <c r="K32865" s="133"/>
    </row>
    <row r="32866" spans="11:11" x14ac:dyDescent="0.25">
      <c r="K32866" s="133"/>
    </row>
    <row r="32867" spans="11:11" x14ac:dyDescent="0.25">
      <c r="K32867" s="133"/>
    </row>
    <row r="32868" spans="11:11" x14ac:dyDescent="0.25">
      <c r="K32868" s="133"/>
    </row>
    <row r="32869" spans="11:11" x14ac:dyDescent="0.25">
      <c r="K32869" s="133"/>
    </row>
    <row r="32870" spans="11:11" x14ac:dyDescent="0.25">
      <c r="K32870" s="133"/>
    </row>
    <row r="32871" spans="11:11" x14ac:dyDescent="0.25">
      <c r="K32871" s="133"/>
    </row>
    <row r="32872" spans="11:11" x14ac:dyDescent="0.25">
      <c r="K32872" s="133"/>
    </row>
    <row r="32873" spans="11:11" x14ac:dyDescent="0.25">
      <c r="K32873" s="133"/>
    </row>
    <row r="32874" spans="11:11" x14ac:dyDescent="0.25">
      <c r="K32874" s="133"/>
    </row>
    <row r="32875" spans="11:11" x14ac:dyDescent="0.25">
      <c r="K32875" s="133"/>
    </row>
    <row r="32876" spans="11:11" x14ac:dyDescent="0.25">
      <c r="K32876" s="133"/>
    </row>
    <row r="32877" spans="11:11" x14ac:dyDescent="0.25">
      <c r="K32877" s="133"/>
    </row>
    <row r="32878" spans="11:11" x14ac:dyDescent="0.25">
      <c r="K32878" s="133"/>
    </row>
    <row r="32879" spans="11:11" x14ac:dyDescent="0.25">
      <c r="K32879" s="133"/>
    </row>
    <row r="32880" spans="11:11" x14ac:dyDescent="0.25">
      <c r="K32880" s="133"/>
    </row>
    <row r="32881" spans="11:11" x14ac:dyDescent="0.25">
      <c r="K32881" s="133"/>
    </row>
    <row r="32882" spans="11:11" x14ac:dyDescent="0.25">
      <c r="K32882" s="133"/>
    </row>
    <row r="32883" spans="11:11" x14ac:dyDescent="0.25">
      <c r="K32883" s="133"/>
    </row>
    <row r="32884" spans="11:11" x14ac:dyDescent="0.25">
      <c r="K32884" s="133"/>
    </row>
    <row r="32885" spans="11:11" x14ac:dyDescent="0.25">
      <c r="K32885" s="133"/>
    </row>
    <row r="32886" spans="11:11" x14ac:dyDescent="0.25">
      <c r="K32886" s="133"/>
    </row>
    <row r="32887" spans="11:11" x14ac:dyDescent="0.25">
      <c r="K32887" s="133"/>
    </row>
    <row r="32888" spans="11:11" x14ac:dyDescent="0.25">
      <c r="K32888" s="133"/>
    </row>
    <row r="32889" spans="11:11" x14ac:dyDescent="0.25">
      <c r="K32889" s="133"/>
    </row>
    <row r="32890" spans="11:11" x14ac:dyDescent="0.25">
      <c r="K32890" s="133"/>
    </row>
    <row r="32891" spans="11:11" x14ac:dyDescent="0.25">
      <c r="K32891" s="133"/>
    </row>
    <row r="32892" spans="11:11" x14ac:dyDescent="0.25">
      <c r="K32892" s="133"/>
    </row>
    <row r="32893" spans="11:11" x14ac:dyDescent="0.25">
      <c r="K32893" s="133"/>
    </row>
    <row r="32894" spans="11:11" x14ac:dyDescent="0.25">
      <c r="K32894" s="133"/>
    </row>
    <row r="32895" spans="11:11" x14ac:dyDescent="0.25">
      <c r="K32895" s="133"/>
    </row>
    <row r="32896" spans="11:11" x14ac:dyDescent="0.25">
      <c r="K32896" s="133"/>
    </row>
    <row r="32897" spans="11:11" x14ac:dyDescent="0.25">
      <c r="K32897" s="133"/>
    </row>
    <row r="32898" spans="11:11" x14ac:dyDescent="0.25">
      <c r="K32898" s="133"/>
    </row>
    <row r="32899" spans="11:11" x14ac:dyDescent="0.25">
      <c r="K32899" s="133"/>
    </row>
    <row r="32900" spans="11:11" x14ac:dyDescent="0.25">
      <c r="K32900" s="133"/>
    </row>
    <row r="32901" spans="11:11" x14ac:dyDescent="0.25">
      <c r="K32901" s="133"/>
    </row>
    <row r="32902" spans="11:11" x14ac:dyDescent="0.25">
      <c r="K32902" s="133"/>
    </row>
    <row r="32903" spans="11:11" x14ac:dyDescent="0.25">
      <c r="K32903" s="133"/>
    </row>
    <row r="32904" spans="11:11" x14ac:dyDescent="0.25">
      <c r="K32904" s="133"/>
    </row>
    <row r="32905" spans="11:11" x14ac:dyDescent="0.25">
      <c r="K32905" s="133"/>
    </row>
    <row r="32906" spans="11:11" x14ac:dyDescent="0.25">
      <c r="K32906" s="133"/>
    </row>
    <row r="32907" spans="11:11" x14ac:dyDescent="0.25">
      <c r="K32907" s="133"/>
    </row>
    <row r="32908" spans="11:11" x14ac:dyDescent="0.25">
      <c r="K32908" s="133"/>
    </row>
    <row r="32909" spans="11:11" x14ac:dyDescent="0.25">
      <c r="K32909" s="133"/>
    </row>
    <row r="32910" spans="11:11" x14ac:dyDescent="0.25">
      <c r="K32910" s="133"/>
    </row>
    <row r="32911" spans="11:11" x14ac:dyDescent="0.25">
      <c r="K32911" s="133"/>
    </row>
    <row r="32912" spans="11:11" x14ac:dyDescent="0.25">
      <c r="K32912" s="133"/>
    </row>
    <row r="32913" spans="11:11" x14ac:dyDescent="0.25">
      <c r="K32913" s="133"/>
    </row>
    <row r="32914" spans="11:11" x14ac:dyDescent="0.25">
      <c r="K32914" s="133"/>
    </row>
    <row r="32915" spans="11:11" x14ac:dyDescent="0.25">
      <c r="K32915" s="133"/>
    </row>
    <row r="32916" spans="11:11" x14ac:dyDescent="0.25">
      <c r="K32916" s="133"/>
    </row>
    <row r="32917" spans="11:11" x14ac:dyDescent="0.25">
      <c r="K32917" s="133"/>
    </row>
    <row r="32918" spans="11:11" x14ac:dyDescent="0.25">
      <c r="K32918" s="133"/>
    </row>
    <row r="32919" spans="11:11" x14ac:dyDescent="0.25">
      <c r="K32919" s="133"/>
    </row>
    <row r="32920" spans="11:11" x14ac:dyDescent="0.25">
      <c r="K32920" s="133"/>
    </row>
    <row r="32921" spans="11:11" x14ac:dyDescent="0.25">
      <c r="K32921" s="133"/>
    </row>
    <row r="32922" spans="11:11" x14ac:dyDescent="0.25">
      <c r="K32922" s="133"/>
    </row>
    <row r="32923" spans="11:11" x14ac:dyDescent="0.25">
      <c r="K32923" s="133"/>
    </row>
    <row r="32924" spans="11:11" x14ac:dyDescent="0.25">
      <c r="K32924" s="133"/>
    </row>
    <row r="32925" spans="11:11" x14ac:dyDescent="0.25">
      <c r="K32925" s="133"/>
    </row>
    <row r="32926" spans="11:11" x14ac:dyDescent="0.25">
      <c r="K32926" s="133"/>
    </row>
    <row r="32927" spans="11:11" x14ac:dyDescent="0.25">
      <c r="K32927" s="133"/>
    </row>
    <row r="32928" spans="11:11" x14ac:dyDescent="0.25">
      <c r="K32928" s="133"/>
    </row>
    <row r="32929" spans="11:11" x14ac:dyDescent="0.25">
      <c r="K32929" s="133"/>
    </row>
    <row r="32930" spans="11:11" x14ac:dyDescent="0.25">
      <c r="K32930" s="133"/>
    </row>
    <row r="32931" spans="11:11" x14ac:dyDescent="0.25">
      <c r="K32931" s="133"/>
    </row>
    <row r="32932" spans="11:11" x14ac:dyDescent="0.25">
      <c r="K32932" s="133"/>
    </row>
    <row r="32933" spans="11:11" x14ac:dyDescent="0.25">
      <c r="K32933" s="133"/>
    </row>
    <row r="32934" spans="11:11" x14ac:dyDescent="0.25">
      <c r="K32934" s="133"/>
    </row>
    <row r="32935" spans="11:11" x14ac:dyDescent="0.25">
      <c r="K32935" s="133"/>
    </row>
    <row r="32936" spans="11:11" x14ac:dyDescent="0.25">
      <c r="K32936" s="133"/>
    </row>
    <row r="32937" spans="11:11" x14ac:dyDescent="0.25">
      <c r="K32937" s="133"/>
    </row>
    <row r="32938" spans="11:11" x14ac:dyDescent="0.25">
      <c r="K32938" s="133"/>
    </row>
    <row r="32939" spans="11:11" x14ac:dyDescent="0.25">
      <c r="K32939" s="133"/>
    </row>
    <row r="32940" spans="11:11" x14ac:dyDescent="0.25">
      <c r="K32940" s="133"/>
    </row>
    <row r="32941" spans="11:11" x14ac:dyDescent="0.25">
      <c r="K32941" s="133"/>
    </row>
    <row r="32942" spans="11:11" x14ac:dyDescent="0.25">
      <c r="K32942" s="133"/>
    </row>
    <row r="32943" spans="11:11" x14ac:dyDescent="0.25">
      <c r="K32943" s="133"/>
    </row>
    <row r="32944" spans="11:11" x14ac:dyDescent="0.25">
      <c r="K32944" s="133"/>
    </row>
    <row r="32945" spans="11:11" x14ac:dyDescent="0.25">
      <c r="K32945" s="133"/>
    </row>
    <row r="32946" spans="11:11" x14ac:dyDescent="0.25">
      <c r="K32946" s="133"/>
    </row>
    <row r="32947" spans="11:11" x14ac:dyDescent="0.25">
      <c r="K32947" s="133"/>
    </row>
    <row r="32948" spans="11:11" x14ac:dyDescent="0.25">
      <c r="K32948" s="133"/>
    </row>
    <row r="32949" spans="11:11" x14ac:dyDescent="0.25">
      <c r="K32949" s="133"/>
    </row>
    <row r="32950" spans="11:11" x14ac:dyDescent="0.25">
      <c r="K32950" s="133"/>
    </row>
    <row r="32951" spans="11:11" x14ac:dyDescent="0.25">
      <c r="K32951" s="133"/>
    </row>
    <row r="32952" spans="11:11" x14ac:dyDescent="0.25">
      <c r="K32952" s="133"/>
    </row>
    <row r="32953" spans="11:11" x14ac:dyDescent="0.25">
      <c r="K32953" s="133"/>
    </row>
    <row r="32954" spans="11:11" x14ac:dyDescent="0.25">
      <c r="K32954" s="133"/>
    </row>
    <row r="32955" spans="11:11" x14ac:dyDescent="0.25">
      <c r="K32955" s="133"/>
    </row>
    <row r="32956" spans="11:11" x14ac:dyDescent="0.25">
      <c r="K32956" s="133"/>
    </row>
    <row r="32957" spans="11:11" x14ac:dyDescent="0.25">
      <c r="K32957" s="133"/>
    </row>
    <row r="32958" spans="11:11" x14ac:dyDescent="0.25">
      <c r="K32958" s="133"/>
    </row>
    <row r="32959" spans="11:11" x14ac:dyDescent="0.25">
      <c r="K32959" s="133"/>
    </row>
    <row r="32960" spans="11:11" x14ac:dyDescent="0.25">
      <c r="K32960" s="133"/>
    </row>
    <row r="32961" spans="11:11" x14ac:dyDescent="0.25">
      <c r="K32961" s="133"/>
    </row>
    <row r="32962" spans="11:11" x14ac:dyDescent="0.25">
      <c r="K32962" s="133"/>
    </row>
    <row r="32963" spans="11:11" x14ac:dyDescent="0.25">
      <c r="K32963" s="133"/>
    </row>
    <row r="32964" spans="11:11" x14ac:dyDescent="0.25">
      <c r="K32964" s="133"/>
    </row>
    <row r="32965" spans="11:11" x14ac:dyDescent="0.25">
      <c r="K32965" s="133"/>
    </row>
    <row r="32966" spans="11:11" x14ac:dyDescent="0.25">
      <c r="K32966" s="133"/>
    </row>
    <row r="32967" spans="11:11" x14ac:dyDescent="0.25">
      <c r="K32967" s="133"/>
    </row>
    <row r="32968" spans="11:11" x14ac:dyDescent="0.25">
      <c r="K32968" s="133"/>
    </row>
    <row r="32969" spans="11:11" x14ac:dyDescent="0.25">
      <c r="K32969" s="133"/>
    </row>
    <row r="32970" spans="11:11" x14ac:dyDescent="0.25">
      <c r="K32970" s="133"/>
    </row>
    <row r="32971" spans="11:11" x14ac:dyDescent="0.25">
      <c r="K32971" s="133"/>
    </row>
    <row r="32972" spans="11:11" x14ac:dyDescent="0.25">
      <c r="K32972" s="133"/>
    </row>
    <row r="32973" spans="11:11" x14ac:dyDescent="0.25">
      <c r="K32973" s="133"/>
    </row>
    <row r="32974" spans="11:11" x14ac:dyDescent="0.25">
      <c r="K32974" s="133"/>
    </row>
    <row r="32975" spans="11:11" x14ac:dyDescent="0.25">
      <c r="K32975" s="133"/>
    </row>
    <row r="32976" spans="11:11" x14ac:dyDescent="0.25">
      <c r="K32976" s="133"/>
    </row>
    <row r="32977" spans="11:11" x14ac:dyDescent="0.25">
      <c r="K32977" s="133"/>
    </row>
    <row r="32978" spans="11:11" x14ac:dyDescent="0.25">
      <c r="K32978" s="133"/>
    </row>
    <row r="32979" spans="11:11" x14ac:dyDescent="0.25">
      <c r="K32979" s="133"/>
    </row>
    <row r="32980" spans="11:11" x14ac:dyDescent="0.25">
      <c r="K32980" s="133"/>
    </row>
    <row r="32981" spans="11:11" x14ac:dyDescent="0.25">
      <c r="K32981" s="133"/>
    </row>
    <row r="32982" spans="11:11" x14ac:dyDescent="0.25">
      <c r="K32982" s="133"/>
    </row>
    <row r="32983" spans="11:11" x14ac:dyDescent="0.25">
      <c r="K32983" s="133"/>
    </row>
    <row r="32984" spans="11:11" x14ac:dyDescent="0.25">
      <c r="K32984" s="133"/>
    </row>
    <row r="32985" spans="11:11" x14ac:dyDescent="0.25">
      <c r="K32985" s="133"/>
    </row>
    <row r="32986" spans="11:11" x14ac:dyDescent="0.25">
      <c r="K32986" s="133"/>
    </row>
    <row r="32987" spans="11:11" x14ac:dyDescent="0.25">
      <c r="K32987" s="133"/>
    </row>
    <row r="32988" spans="11:11" x14ac:dyDescent="0.25">
      <c r="K32988" s="133"/>
    </row>
    <row r="32989" spans="11:11" x14ac:dyDescent="0.25">
      <c r="K32989" s="133"/>
    </row>
    <row r="32990" spans="11:11" x14ac:dyDescent="0.25">
      <c r="K32990" s="133"/>
    </row>
    <row r="32991" spans="11:11" x14ac:dyDescent="0.25">
      <c r="K32991" s="133"/>
    </row>
    <row r="32992" spans="11:11" x14ac:dyDescent="0.25">
      <c r="K32992" s="133"/>
    </row>
    <row r="32993" spans="11:11" x14ac:dyDescent="0.25">
      <c r="K32993" s="133"/>
    </row>
    <row r="32994" spans="11:11" x14ac:dyDescent="0.25">
      <c r="K32994" s="133"/>
    </row>
    <row r="32995" spans="11:11" x14ac:dyDescent="0.25">
      <c r="K32995" s="133"/>
    </row>
    <row r="32996" spans="11:11" x14ac:dyDescent="0.25">
      <c r="K32996" s="133"/>
    </row>
    <row r="32997" spans="11:11" x14ac:dyDescent="0.25">
      <c r="K32997" s="133"/>
    </row>
    <row r="32998" spans="11:11" x14ac:dyDescent="0.25">
      <c r="K32998" s="133"/>
    </row>
    <row r="32999" spans="11:11" x14ac:dyDescent="0.25">
      <c r="K32999" s="133"/>
    </row>
    <row r="33000" spans="11:11" x14ac:dyDescent="0.25">
      <c r="K33000" s="133"/>
    </row>
    <row r="33001" spans="11:11" x14ac:dyDescent="0.25">
      <c r="K33001" s="133"/>
    </row>
    <row r="33002" spans="11:11" x14ac:dyDescent="0.25">
      <c r="K33002" s="133"/>
    </row>
    <row r="33003" spans="11:11" x14ac:dyDescent="0.25">
      <c r="K33003" s="133"/>
    </row>
    <row r="33004" spans="11:11" x14ac:dyDescent="0.25">
      <c r="K33004" s="133"/>
    </row>
    <row r="33005" spans="11:11" x14ac:dyDescent="0.25">
      <c r="K33005" s="133"/>
    </row>
    <row r="33006" spans="11:11" x14ac:dyDescent="0.25">
      <c r="K33006" s="133"/>
    </row>
    <row r="33007" spans="11:11" x14ac:dyDescent="0.25">
      <c r="K33007" s="133"/>
    </row>
    <row r="33008" spans="11:11" x14ac:dyDescent="0.25">
      <c r="K33008" s="133"/>
    </row>
    <row r="33009" spans="11:11" x14ac:dyDescent="0.25">
      <c r="K33009" s="133"/>
    </row>
    <row r="33010" spans="11:11" x14ac:dyDescent="0.25">
      <c r="K33010" s="133"/>
    </row>
    <row r="33011" spans="11:11" x14ac:dyDescent="0.25">
      <c r="K33011" s="133"/>
    </row>
    <row r="33012" spans="11:11" x14ac:dyDescent="0.25">
      <c r="K33012" s="133"/>
    </row>
    <row r="33013" spans="11:11" x14ac:dyDescent="0.25">
      <c r="K33013" s="133"/>
    </row>
    <row r="33014" spans="11:11" x14ac:dyDescent="0.25">
      <c r="K33014" s="133"/>
    </row>
    <row r="33015" spans="11:11" x14ac:dyDescent="0.25">
      <c r="K33015" s="133"/>
    </row>
    <row r="33016" spans="11:11" x14ac:dyDescent="0.25">
      <c r="K33016" s="133"/>
    </row>
    <row r="33017" spans="11:11" x14ac:dyDescent="0.25">
      <c r="K33017" s="133"/>
    </row>
    <row r="33018" spans="11:11" x14ac:dyDescent="0.25">
      <c r="K33018" s="133"/>
    </row>
    <row r="33019" spans="11:11" x14ac:dyDescent="0.25">
      <c r="K33019" s="133"/>
    </row>
    <row r="33020" spans="11:11" x14ac:dyDescent="0.25">
      <c r="K33020" s="133"/>
    </row>
    <row r="33021" spans="11:11" x14ac:dyDescent="0.25">
      <c r="K33021" s="133"/>
    </row>
    <row r="33022" spans="11:11" x14ac:dyDescent="0.25">
      <c r="K33022" s="133"/>
    </row>
    <row r="33023" spans="11:11" x14ac:dyDescent="0.25">
      <c r="K33023" s="133"/>
    </row>
    <row r="33024" spans="11:11" x14ac:dyDescent="0.25">
      <c r="K33024" s="133"/>
    </row>
    <row r="33025" spans="11:11" x14ac:dyDescent="0.25">
      <c r="K33025" s="133"/>
    </row>
    <row r="33026" spans="11:11" x14ac:dyDescent="0.25">
      <c r="K33026" s="133"/>
    </row>
    <row r="33027" spans="11:11" x14ac:dyDescent="0.25">
      <c r="K33027" s="133"/>
    </row>
    <row r="33028" spans="11:11" x14ac:dyDescent="0.25">
      <c r="K33028" s="133"/>
    </row>
    <row r="33029" spans="11:11" x14ac:dyDescent="0.25">
      <c r="K33029" s="133"/>
    </row>
    <row r="33030" spans="11:11" x14ac:dyDescent="0.25">
      <c r="K33030" s="133"/>
    </row>
    <row r="33031" spans="11:11" x14ac:dyDescent="0.25">
      <c r="K33031" s="133"/>
    </row>
    <row r="33032" spans="11:11" x14ac:dyDescent="0.25">
      <c r="K33032" s="133"/>
    </row>
    <row r="33033" spans="11:11" x14ac:dyDescent="0.25">
      <c r="K33033" s="133"/>
    </row>
    <row r="33034" spans="11:11" x14ac:dyDescent="0.25">
      <c r="K33034" s="133"/>
    </row>
    <row r="33035" spans="11:11" x14ac:dyDescent="0.25">
      <c r="K33035" s="133"/>
    </row>
    <row r="33036" spans="11:11" x14ac:dyDescent="0.25">
      <c r="K33036" s="133"/>
    </row>
    <row r="33037" spans="11:11" x14ac:dyDescent="0.25">
      <c r="K33037" s="133"/>
    </row>
    <row r="33038" spans="11:11" x14ac:dyDescent="0.25">
      <c r="K33038" s="133"/>
    </row>
    <row r="33039" spans="11:11" x14ac:dyDescent="0.25">
      <c r="K33039" s="133"/>
    </row>
    <row r="33040" spans="11:11" x14ac:dyDescent="0.25">
      <c r="K33040" s="133"/>
    </row>
    <row r="33041" spans="11:11" x14ac:dyDescent="0.25">
      <c r="K33041" s="133"/>
    </row>
    <row r="33042" spans="11:11" x14ac:dyDescent="0.25">
      <c r="K33042" s="133"/>
    </row>
    <row r="33043" spans="11:11" x14ac:dyDescent="0.25">
      <c r="K33043" s="133"/>
    </row>
    <row r="33044" spans="11:11" x14ac:dyDescent="0.25">
      <c r="K33044" s="133"/>
    </row>
    <row r="33045" spans="11:11" x14ac:dyDescent="0.25">
      <c r="K33045" s="133"/>
    </row>
    <row r="33046" spans="11:11" x14ac:dyDescent="0.25">
      <c r="K33046" s="133"/>
    </row>
    <row r="33047" spans="11:11" x14ac:dyDescent="0.25">
      <c r="K33047" s="133"/>
    </row>
    <row r="33048" spans="11:11" x14ac:dyDescent="0.25">
      <c r="K33048" s="133"/>
    </row>
    <row r="33049" spans="11:11" x14ac:dyDescent="0.25">
      <c r="K33049" s="133"/>
    </row>
    <row r="33050" spans="11:11" x14ac:dyDescent="0.25">
      <c r="K33050" s="133"/>
    </row>
    <row r="33051" spans="11:11" x14ac:dyDescent="0.25">
      <c r="K33051" s="133"/>
    </row>
    <row r="33052" spans="11:11" x14ac:dyDescent="0.25">
      <c r="K33052" s="133"/>
    </row>
    <row r="33053" spans="11:11" x14ac:dyDescent="0.25">
      <c r="K33053" s="133"/>
    </row>
    <row r="33054" spans="11:11" x14ac:dyDescent="0.25">
      <c r="K33054" s="133"/>
    </row>
    <row r="33055" spans="11:11" x14ac:dyDescent="0.25">
      <c r="K33055" s="133"/>
    </row>
    <row r="33056" spans="11:11" x14ac:dyDescent="0.25">
      <c r="K33056" s="133"/>
    </row>
    <row r="33057" spans="11:11" x14ac:dyDescent="0.25">
      <c r="K33057" s="133"/>
    </row>
    <row r="33058" spans="11:11" x14ac:dyDescent="0.25">
      <c r="K33058" s="133"/>
    </row>
    <row r="33059" spans="11:11" x14ac:dyDescent="0.25">
      <c r="K33059" s="133"/>
    </row>
    <row r="33060" spans="11:11" x14ac:dyDescent="0.25">
      <c r="K33060" s="133"/>
    </row>
    <row r="33061" spans="11:11" x14ac:dyDescent="0.25">
      <c r="K33061" s="133"/>
    </row>
    <row r="33062" spans="11:11" x14ac:dyDescent="0.25">
      <c r="K33062" s="133"/>
    </row>
    <row r="33063" spans="11:11" x14ac:dyDescent="0.25">
      <c r="K33063" s="133"/>
    </row>
    <row r="33064" spans="11:11" x14ac:dyDescent="0.25">
      <c r="K33064" s="133"/>
    </row>
    <row r="33065" spans="11:11" x14ac:dyDescent="0.25">
      <c r="K33065" s="133"/>
    </row>
    <row r="33066" spans="11:11" x14ac:dyDescent="0.25">
      <c r="K33066" s="133"/>
    </row>
    <row r="33067" spans="11:11" x14ac:dyDescent="0.25">
      <c r="K33067" s="133"/>
    </row>
    <row r="33068" spans="11:11" x14ac:dyDescent="0.25">
      <c r="K33068" s="133"/>
    </row>
    <row r="33069" spans="11:11" x14ac:dyDescent="0.25">
      <c r="K33069" s="133"/>
    </row>
    <row r="33070" spans="11:11" x14ac:dyDescent="0.25">
      <c r="K33070" s="133"/>
    </row>
    <row r="33071" spans="11:11" x14ac:dyDescent="0.25">
      <c r="K33071" s="133"/>
    </row>
    <row r="33072" spans="11:11" x14ac:dyDescent="0.25">
      <c r="K33072" s="133"/>
    </row>
    <row r="33073" spans="11:11" x14ac:dyDescent="0.25">
      <c r="K33073" s="133"/>
    </row>
    <row r="33074" spans="11:11" x14ac:dyDescent="0.25">
      <c r="K33074" s="133"/>
    </row>
    <row r="33075" spans="11:11" x14ac:dyDescent="0.25">
      <c r="K33075" s="133"/>
    </row>
    <row r="33076" spans="11:11" x14ac:dyDescent="0.25">
      <c r="K33076" s="133"/>
    </row>
    <row r="33077" spans="11:11" x14ac:dyDescent="0.25">
      <c r="K33077" s="133"/>
    </row>
    <row r="33078" spans="11:11" x14ac:dyDescent="0.25">
      <c r="K33078" s="133"/>
    </row>
    <row r="33079" spans="11:11" x14ac:dyDescent="0.25">
      <c r="K33079" s="133"/>
    </row>
    <row r="33080" spans="11:11" x14ac:dyDescent="0.25">
      <c r="K33080" s="133"/>
    </row>
    <row r="33081" spans="11:11" x14ac:dyDescent="0.25">
      <c r="K33081" s="133"/>
    </row>
    <row r="33082" spans="11:11" x14ac:dyDescent="0.25">
      <c r="K33082" s="133"/>
    </row>
    <row r="33083" spans="11:11" x14ac:dyDescent="0.25">
      <c r="K33083" s="133"/>
    </row>
    <row r="33084" spans="11:11" x14ac:dyDescent="0.25">
      <c r="K33084" s="133"/>
    </row>
    <row r="33085" spans="11:11" x14ac:dyDescent="0.25">
      <c r="K33085" s="133"/>
    </row>
    <row r="33086" spans="11:11" x14ac:dyDescent="0.25">
      <c r="K33086" s="133"/>
    </row>
    <row r="33087" spans="11:11" x14ac:dyDescent="0.25">
      <c r="K33087" s="133"/>
    </row>
    <row r="33088" spans="11:11" x14ac:dyDescent="0.25">
      <c r="K33088" s="133"/>
    </row>
    <row r="33089" spans="11:11" x14ac:dyDescent="0.25">
      <c r="K33089" s="133"/>
    </row>
    <row r="33090" spans="11:11" x14ac:dyDescent="0.25">
      <c r="K33090" s="133"/>
    </row>
    <row r="33091" spans="11:11" x14ac:dyDescent="0.25">
      <c r="K33091" s="133"/>
    </row>
    <row r="33092" spans="11:11" x14ac:dyDescent="0.25">
      <c r="K33092" s="133"/>
    </row>
    <row r="33093" spans="11:11" x14ac:dyDescent="0.25">
      <c r="K33093" s="133"/>
    </row>
    <row r="33094" spans="11:11" x14ac:dyDescent="0.25">
      <c r="K33094" s="133"/>
    </row>
    <row r="33095" spans="11:11" x14ac:dyDescent="0.25">
      <c r="K33095" s="133"/>
    </row>
    <row r="33096" spans="11:11" x14ac:dyDescent="0.25">
      <c r="K33096" s="133"/>
    </row>
    <row r="33097" spans="11:11" x14ac:dyDescent="0.25">
      <c r="K33097" s="133"/>
    </row>
    <row r="33098" spans="11:11" x14ac:dyDescent="0.25">
      <c r="K33098" s="133"/>
    </row>
    <row r="33099" spans="11:11" x14ac:dyDescent="0.25">
      <c r="K33099" s="133"/>
    </row>
    <row r="33100" spans="11:11" x14ac:dyDescent="0.25">
      <c r="K33100" s="133"/>
    </row>
    <row r="33101" spans="11:11" x14ac:dyDescent="0.25">
      <c r="K33101" s="133"/>
    </row>
    <row r="33102" spans="11:11" x14ac:dyDescent="0.25">
      <c r="K33102" s="133"/>
    </row>
    <row r="33103" spans="11:11" x14ac:dyDescent="0.25">
      <c r="K33103" s="133"/>
    </row>
    <row r="33104" spans="11:11" x14ac:dyDescent="0.25">
      <c r="K33104" s="133"/>
    </row>
    <row r="33105" spans="11:11" x14ac:dyDescent="0.25">
      <c r="K33105" s="133"/>
    </row>
    <row r="33106" spans="11:11" x14ac:dyDescent="0.25">
      <c r="K33106" s="133"/>
    </row>
    <row r="33107" spans="11:11" x14ac:dyDescent="0.25">
      <c r="K33107" s="133"/>
    </row>
    <row r="33108" spans="11:11" x14ac:dyDescent="0.25">
      <c r="K33108" s="133"/>
    </row>
    <row r="33109" spans="11:11" x14ac:dyDescent="0.25">
      <c r="K33109" s="133"/>
    </row>
    <row r="33110" spans="11:11" x14ac:dyDescent="0.25">
      <c r="K33110" s="133"/>
    </row>
    <row r="33111" spans="11:11" x14ac:dyDescent="0.25">
      <c r="K33111" s="133"/>
    </row>
    <row r="33112" spans="11:11" x14ac:dyDescent="0.25">
      <c r="K33112" s="133"/>
    </row>
    <row r="33113" spans="11:11" x14ac:dyDescent="0.25">
      <c r="K33113" s="133"/>
    </row>
    <row r="33114" spans="11:11" x14ac:dyDescent="0.25">
      <c r="K33114" s="133"/>
    </row>
    <row r="33115" spans="11:11" x14ac:dyDescent="0.25">
      <c r="K33115" s="133"/>
    </row>
    <row r="33116" spans="11:11" x14ac:dyDescent="0.25">
      <c r="K33116" s="133"/>
    </row>
    <row r="33117" spans="11:11" x14ac:dyDescent="0.25">
      <c r="K33117" s="133"/>
    </row>
    <row r="33118" spans="11:11" x14ac:dyDescent="0.25">
      <c r="K33118" s="133"/>
    </row>
    <row r="33119" spans="11:11" x14ac:dyDescent="0.25">
      <c r="K33119" s="133"/>
    </row>
    <row r="33120" spans="11:11" x14ac:dyDescent="0.25">
      <c r="K33120" s="133"/>
    </row>
    <row r="33121" spans="11:11" x14ac:dyDescent="0.25">
      <c r="K33121" s="133"/>
    </row>
    <row r="33122" spans="11:11" x14ac:dyDescent="0.25">
      <c r="K33122" s="133"/>
    </row>
    <row r="33123" spans="11:11" x14ac:dyDescent="0.25">
      <c r="K33123" s="133"/>
    </row>
    <row r="33124" spans="11:11" x14ac:dyDescent="0.25">
      <c r="K33124" s="133"/>
    </row>
    <row r="33125" spans="11:11" x14ac:dyDescent="0.25">
      <c r="K33125" s="133"/>
    </row>
    <row r="33126" spans="11:11" x14ac:dyDescent="0.25">
      <c r="K33126" s="133"/>
    </row>
    <row r="33127" spans="11:11" x14ac:dyDescent="0.25">
      <c r="K33127" s="133"/>
    </row>
    <row r="33128" spans="11:11" x14ac:dyDescent="0.25">
      <c r="K33128" s="133"/>
    </row>
    <row r="33129" spans="11:11" x14ac:dyDescent="0.25">
      <c r="K33129" s="133"/>
    </row>
    <row r="33130" spans="11:11" x14ac:dyDescent="0.25">
      <c r="K33130" s="133"/>
    </row>
    <row r="33131" spans="11:11" x14ac:dyDescent="0.25">
      <c r="K33131" s="133"/>
    </row>
    <row r="33132" spans="11:11" x14ac:dyDescent="0.25">
      <c r="K33132" s="133"/>
    </row>
    <row r="33133" spans="11:11" x14ac:dyDescent="0.25">
      <c r="K33133" s="133"/>
    </row>
    <row r="33134" spans="11:11" x14ac:dyDescent="0.25">
      <c r="K33134" s="133"/>
    </row>
    <row r="33135" spans="11:11" x14ac:dyDescent="0.25">
      <c r="K33135" s="133"/>
    </row>
    <row r="33136" spans="11:11" x14ac:dyDescent="0.25">
      <c r="K33136" s="133"/>
    </row>
    <row r="33137" spans="11:11" x14ac:dyDescent="0.25">
      <c r="K33137" s="133"/>
    </row>
    <row r="33138" spans="11:11" x14ac:dyDescent="0.25">
      <c r="K33138" s="133"/>
    </row>
    <row r="33139" spans="11:11" x14ac:dyDescent="0.25">
      <c r="K33139" s="133"/>
    </row>
    <row r="33140" spans="11:11" x14ac:dyDescent="0.25">
      <c r="K33140" s="133"/>
    </row>
    <row r="33141" spans="11:11" x14ac:dyDescent="0.25">
      <c r="K33141" s="133"/>
    </row>
    <row r="33142" spans="11:11" x14ac:dyDescent="0.25">
      <c r="K33142" s="133"/>
    </row>
    <row r="33143" spans="11:11" x14ac:dyDescent="0.25">
      <c r="K33143" s="133"/>
    </row>
    <row r="33144" spans="11:11" x14ac:dyDescent="0.25">
      <c r="K33144" s="133"/>
    </row>
    <row r="33145" spans="11:11" x14ac:dyDescent="0.25">
      <c r="K33145" s="133"/>
    </row>
    <row r="33146" spans="11:11" x14ac:dyDescent="0.25">
      <c r="K33146" s="133"/>
    </row>
    <row r="33147" spans="11:11" x14ac:dyDescent="0.25">
      <c r="K33147" s="133"/>
    </row>
    <row r="33148" spans="11:11" x14ac:dyDescent="0.25">
      <c r="K33148" s="133"/>
    </row>
    <row r="33149" spans="11:11" x14ac:dyDescent="0.25">
      <c r="K33149" s="133"/>
    </row>
    <row r="33150" spans="11:11" x14ac:dyDescent="0.25">
      <c r="K33150" s="133"/>
    </row>
    <row r="33151" spans="11:11" x14ac:dyDescent="0.25">
      <c r="K33151" s="133"/>
    </row>
    <row r="33152" spans="11:11" x14ac:dyDescent="0.25">
      <c r="K33152" s="133"/>
    </row>
    <row r="33153" spans="11:11" x14ac:dyDescent="0.25">
      <c r="K33153" s="133"/>
    </row>
    <row r="33154" spans="11:11" x14ac:dyDescent="0.25">
      <c r="K33154" s="133"/>
    </row>
    <row r="33155" spans="11:11" x14ac:dyDescent="0.25">
      <c r="K33155" s="133"/>
    </row>
    <row r="33156" spans="11:11" x14ac:dyDescent="0.25">
      <c r="K33156" s="133"/>
    </row>
    <row r="33157" spans="11:11" x14ac:dyDescent="0.25">
      <c r="K33157" s="133"/>
    </row>
    <row r="33158" spans="11:11" x14ac:dyDescent="0.25">
      <c r="K33158" s="133"/>
    </row>
    <row r="33159" spans="11:11" x14ac:dyDescent="0.25">
      <c r="K33159" s="133"/>
    </row>
    <row r="33160" spans="11:11" x14ac:dyDescent="0.25">
      <c r="K33160" s="133"/>
    </row>
    <row r="33161" spans="11:11" x14ac:dyDescent="0.25">
      <c r="K33161" s="133"/>
    </row>
    <row r="33162" spans="11:11" x14ac:dyDescent="0.25">
      <c r="K33162" s="133"/>
    </row>
    <row r="33163" spans="11:11" x14ac:dyDescent="0.25">
      <c r="K33163" s="133"/>
    </row>
    <row r="33164" spans="11:11" x14ac:dyDescent="0.25">
      <c r="K33164" s="133"/>
    </row>
    <row r="33165" spans="11:11" x14ac:dyDescent="0.25">
      <c r="K33165" s="133"/>
    </row>
    <row r="33166" spans="11:11" x14ac:dyDescent="0.25">
      <c r="K33166" s="133"/>
    </row>
    <row r="33167" spans="11:11" x14ac:dyDescent="0.25">
      <c r="K33167" s="133"/>
    </row>
    <row r="33168" spans="11:11" x14ac:dyDescent="0.25">
      <c r="K33168" s="133"/>
    </row>
    <row r="33169" spans="11:11" x14ac:dyDescent="0.25">
      <c r="K33169" s="133"/>
    </row>
    <row r="33170" spans="11:11" x14ac:dyDescent="0.25">
      <c r="K33170" s="133"/>
    </row>
    <row r="33171" spans="11:11" x14ac:dyDescent="0.25">
      <c r="K33171" s="133"/>
    </row>
    <row r="33172" spans="11:11" x14ac:dyDescent="0.25">
      <c r="K33172" s="133"/>
    </row>
    <row r="33173" spans="11:11" x14ac:dyDescent="0.25">
      <c r="K33173" s="133"/>
    </row>
    <row r="33174" spans="11:11" x14ac:dyDescent="0.25">
      <c r="K33174" s="133"/>
    </row>
    <row r="33175" spans="11:11" x14ac:dyDescent="0.25">
      <c r="K33175" s="133"/>
    </row>
    <row r="33176" spans="11:11" x14ac:dyDescent="0.25">
      <c r="K33176" s="133"/>
    </row>
    <row r="33177" spans="11:11" x14ac:dyDescent="0.25">
      <c r="K33177" s="133"/>
    </row>
    <row r="33178" spans="11:11" x14ac:dyDescent="0.25">
      <c r="K33178" s="133"/>
    </row>
    <row r="33179" spans="11:11" x14ac:dyDescent="0.25">
      <c r="K33179" s="133"/>
    </row>
    <row r="33180" spans="11:11" x14ac:dyDescent="0.25">
      <c r="K33180" s="133"/>
    </row>
    <row r="33181" spans="11:11" x14ac:dyDescent="0.25">
      <c r="K33181" s="133"/>
    </row>
    <row r="33182" spans="11:11" x14ac:dyDescent="0.25">
      <c r="K33182" s="133"/>
    </row>
    <row r="33183" spans="11:11" x14ac:dyDescent="0.25">
      <c r="K33183" s="133"/>
    </row>
    <row r="33184" spans="11:11" x14ac:dyDescent="0.25">
      <c r="K33184" s="133"/>
    </row>
    <row r="33185" spans="11:11" x14ac:dyDescent="0.25">
      <c r="K33185" s="133"/>
    </row>
    <row r="33186" spans="11:11" x14ac:dyDescent="0.25">
      <c r="K33186" s="133"/>
    </row>
    <row r="33187" spans="11:11" x14ac:dyDescent="0.25">
      <c r="K33187" s="133"/>
    </row>
    <row r="33188" spans="11:11" x14ac:dyDescent="0.25">
      <c r="K33188" s="133"/>
    </row>
    <row r="33189" spans="11:11" x14ac:dyDescent="0.25">
      <c r="K33189" s="133"/>
    </row>
    <row r="33190" spans="11:11" x14ac:dyDescent="0.25">
      <c r="K33190" s="133"/>
    </row>
    <row r="33191" spans="11:11" x14ac:dyDescent="0.25">
      <c r="K33191" s="133"/>
    </row>
    <row r="33192" spans="11:11" x14ac:dyDescent="0.25">
      <c r="K33192" s="133"/>
    </row>
    <row r="33193" spans="11:11" x14ac:dyDescent="0.25">
      <c r="K33193" s="133"/>
    </row>
    <row r="33194" spans="11:11" x14ac:dyDescent="0.25">
      <c r="K33194" s="133"/>
    </row>
    <row r="33195" spans="11:11" x14ac:dyDescent="0.25">
      <c r="K33195" s="133"/>
    </row>
    <row r="33196" spans="11:11" x14ac:dyDescent="0.25">
      <c r="K33196" s="133"/>
    </row>
    <row r="33197" spans="11:11" x14ac:dyDescent="0.25">
      <c r="K33197" s="133"/>
    </row>
    <row r="33198" spans="11:11" x14ac:dyDescent="0.25">
      <c r="K33198" s="133"/>
    </row>
    <row r="33199" spans="11:11" x14ac:dyDescent="0.25">
      <c r="K33199" s="133"/>
    </row>
    <row r="33200" spans="11:11" x14ac:dyDescent="0.25">
      <c r="K33200" s="133"/>
    </row>
    <row r="33201" spans="11:11" x14ac:dyDescent="0.25">
      <c r="K33201" s="133"/>
    </row>
    <row r="33202" spans="11:11" x14ac:dyDescent="0.25">
      <c r="K33202" s="133"/>
    </row>
    <row r="33203" spans="11:11" x14ac:dyDescent="0.25">
      <c r="K33203" s="133"/>
    </row>
    <row r="33204" spans="11:11" x14ac:dyDescent="0.25">
      <c r="K33204" s="133"/>
    </row>
    <row r="33205" spans="11:11" x14ac:dyDescent="0.25">
      <c r="K33205" s="133"/>
    </row>
    <row r="33206" spans="11:11" x14ac:dyDescent="0.25">
      <c r="K33206" s="133"/>
    </row>
    <row r="33207" spans="11:11" x14ac:dyDescent="0.25">
      <c r="K33207" s="133"/>
    </row>
    <row r="33208" spans="11:11" x14ac:dyDescent="0.25">
      <c r="K33208" s="133"/>
    </row>
    <row r="33209" spans="11:11" x14ac:dyDescent="0.25">
      <c r="K33209" s="133"/>
    </row>
    <row r="33210" spans="11:11" x14ac:dyDescent="0.25">
      <c r="K33210" s="133"/>
    </row>
    <row r="33211" spans="11:11" x14ac:dyDescent="0.25">
      <c r="K33211" s="133"/>
    </row>
    <row r="33212" spans="11:11" x14ac:dyDescent="0.25">
      <c r="K33212" s="133"/>
    </row>
    <row r="33213" spans="11:11" x14ac:dyDescent="0.25">
      <c r="K33213" s="133"/>
    </row>
    <row r="33214" spans="11:11" x14ac:dyDescent="0.25">
      <c r="K33214" s="133"/>
    </row>
    <row r="33215" spans="11:11" x14ac:dyDescent="0.25">
      <c r="K33215" s="133"/>
    </row>
    <row r="33216" spans="11:11" x14ac:dyDescent="0.25">
      <c r="K33216" s="133"/>
    </row>
    <row r="33217" spans="11:11" x14ac:dyDescent="0.25">
      <c r="K33217" s="133"/>
    </row>
    <row r="33218" spans="11:11" x14ac:dyDescent="0.25">
      <c r="K33218" s="133"/>
    </row>
    <row r="33219" spans="11:11" x14ac:dyDescent="0.25">
      <c r="K33219" s="133"/>
    </row>
    <row r="33220" spans="11:11" x14ac:dyDescent="0.25">
      <c r="K33220" s="133"/>
    </row>
    <row r="33221" spans="11:11" x14ac:dyDescent="0.25">
      <c r="K33221" s="133"/>
    </row>
    <row r="33222" spans="11:11" x14ac:dyDescent="0.25">
      <c r="K33222" s="133"/>
    </row>
    <row r="33223" spans="11:11" x14ac:dyDescent="0.25">
      <c r="K33223" s="133"/>
    </row>
    <row r="33224" spans="11:11" x14ac:dyDescent="0.25">
      <c r="K33224" s="133"/>
    </row>
    <row r="33225" spans="11:11" x14ac:dyDescent="0.25">
      <c r="K33225" s="133"/>
    </row>
    <row r="33226" spans="11:11" x14ac:dyDescent="0.25">
      <c r="K33226" s="133"/>
    </row>
    <row r="33227" spans="11:11" x14ac:dyDescent="0.25">
      <c r="K33227" s="133"/>
    </row>
    <row r="33228" spans="11:11" x14ac:dyDescent="0.25">
      <c r="K33228" s="133"/>
    </row>
    <row r="33229" spans="11:11" x14ac:dyDescent="0.25">
      <c r="K33229" s="133"/>
    </row>
    <row r="33230" spans="11:11" x14ac:dyDescent="0.25">
      <c r="K33230" s="133"/>
    </row>
    <row r="33231" spans="11:11" x14ac:dyDescent="0.25">
      <c r="K33231" s="133"/>
    </row>
    <row r="33232" spans="11:11" x14ac:dyDescent="0.25">
      <c r="K33232" s="133"/>
    </row>
    <row r="33233" spans="11:11" x14ac:dyDescent="0.25">
      <c r="K33233" s="133"/>
    </row>
    <row r="33234" spans="11:11" x14ac:dyDescent="0.25">
      <c r="K33234" s="133"/>
    </row>
    <row r="33235" spans="11:11" x14ac:dyDescent="0.25">
      <c r="K33235" s="133"/>
    </row>
    <row r="33236" spans="11:11" x14ac:dyDescent="0.25">
      <c r="K33236" s="133"/>
    </row>
    <row r="33237" spans="11:11" x14ac:dyDescent="0.25">
      <c r="K33237" s="133"/>
    </row>
    <row r="33238" spans="11:11" x14ac:dyDescent="0.25">
      <c r="K33238" s="133"/>
    </row>
    <row r="33239" spans="11:11" x14ac:dyDescent="0.25">
      <c r="K33239" s="133"/>
    </row>
    <row r="33240" spans="11:11" x14ac:dyDescent="0.25">
      <c r="K33240" s="133"/>
    </row>
    <row r="33241" spans="11:11" x14ac:dyDescent="0.25">
      <c r="K33241" s="133"/>
    </row>
    <row r="33242" spans="11:11" x14ac:dyDescent="0.25">
      <c r="K33242" s="133"/>
    </row>
    <row r="33243" spans="11:11" x14ac:dyDescent="0.25">
      <c r="K33243" s="133"/>
    </row>
    <row r="33244" spans="11:11" x14ac:dyDescent="0.25">
      <c r="K33244" s="133"/>
    </row>
    <row r="33245" spans="11:11" x14ac:dyDescent="0.25">
      <c r="K33245" s="133"/>
    </row>
    <row r="33246" spans="11:11" x14ac:dyDescent="0.25">
      <c r="K33246" s="133"/>
    </row>
    <row r="33247" spans="11:11" x14ac:dyDescent="0.25">
      <c r="K33247" s="133"/>
    </row>
    <row r="33248" spans="11:11" x14ac:dyDescent="0.25">
      <c r="K33248" s="133"/>
    </row>
    <row r="33249" spans="11:11" x14ac:dyDescent="0.25">
      <c r="K33249" s="133"/>
    </row>
    <row r="33250" spans="11:11" x14ac:dyDescent="0.25">
      <c r="K33250" s="133"/>
    </row>
    <row r="33251" spans="11:11" x14ac:dyDescent="0.25">
      <c r="K33251" s="133"/>
    </row>
    <row r="33252" spans="11:11" x14ac:dyDescent="0.25">
      <c r="K33252" s="133"/>
    </row>
    <row r="33253" spans="11:11" x14ac:dyDescent="0.25">
      <c r="K33253" s="133"/>
    </row>
    <row r="33254" spans="11:11" x14ac:dyDescent="0.25">
      <c r="K33254" s="133"/>
    </row>
    <row r="33255" spans="11:11" x14ac:dyDescent="0.25">
      <c r="K33255" s="133"/>
    </row>
    <row r="33256" spans="11:11" x14ac:dyDescent="0.25">
      <c r="K33256" s="133"/>
    </row>
    <row r="33257" spans="11:11" x14ac:dyDescent="0.25">
      <c r="K33257" s="133"/>
    </row>
    <row r="33258" spans="11:11" x14ac:dyDescent="0.25">
      <c r="K33258" s="133"/>
    </row>
    <row r="33259" spans="11:11" x14ac:dyDescent="0.25">
      <c r="K33259" s="133"/>
    </row>
    <row r="33260" spans="11:11" x14ac:dyDescent="0.25">
      <c r="K33260" s="133"/>
    </row>
    <row r="33261" spans="11:11" x14ac:dyDescent="0.25">
      <c r="K33261" s="133"/>
    </row>
    <row r="33262" spans="11:11" x14ac:dyDescent="0.25">
      <c r="K33262" s="133"/>
    </row>
    <row r="33263" spans="11:11" x14ac:dyDescent="0.25">
      <c r="K33263" s="133"/>
    </row>
    <row r="33264" spans="11:11" x14ac:dyDescent="0.25">
      <c r="K33264" s="133"/>
    </row>
    <row r="33265" spans="11:11" x14ac:dyDescent="0.25">
      <c r="K33265" s="133"/>
    </row>
    <row r="33266" spans="11:11" x14ac:dyDescent="0.25">
      <c r="K33266" s="133"/>
    </row>
    <row r="33267" spans="11:11" x14ac:dyDescent="0.25">
      <c r="K33267" s="133"/>
    </row>
    <row r="33268" spans="11:11" x14ac:dyDescent="0.25">
      <c r="K33268" s="133"/>
    </row>
    <row r="33269" spans="11:11" x14ac:dyDescent="0.25">
      <c r="K33269" s="133"/>
    </row>
    <row r="33270" spans="11:11" x14ac:dyDescent="0.25">
      <c r="K33270" s="133"/>
    </row>
    <row r="33271" spans="11:11" x14ac:dyDescent="0.25">
      <c r="K33271" s="133"/>
    </row>
    <row r="33272" spans="11:11" x14ac:dyDescent="0.25">
      <c r="K33272" s="133"/>
    </row>
    <row r="33273" spans="11:11" x14ac:dyDescent="0.25">
      <c r="K33273" s="133"/>
    </row>
    <row r="33274" spans="11:11" x14ac:dyDescent="0.25">
      <c r="K33274" s="133"/>
    </row>
    <row r="33275" spans="11:11" x14ac:dyDescent="0.25">
      <c r="K33275" s="133"/>
    </row>
    <row r="33276" spans="11:11" x14ac:dyDescent="0.25">
      <c r="K33276" s="133"/>
    </row>
    <row r="33277" spans="11:11" x14ac:dyDescent="0.25">
      <c r="K33277" s="133"/>
    </row>
    <row r="33278" spans="11:11" x14ac:dyDescent="0.25">
      <c r="K33278" s="133"/>
    </row>
    <row r="33279" spans="11:11" x14ac:dyDescent="0.25">
      <c r="K33279" s="133"/>
    </row>
    <row r="33280" spans="11:11" x14ac:dyDescent="0.25">
      <c r="K33280" s="133"/>
    </row>
    <row r="33281" spans="11:11" x14ac:dyDescent="0.25">
      <c r="K33281" s="133"/>
    </row>
    <row r="33282" spans="11:11" x14ac:dyDescent="0.25">
      <c r="K33282" s="133"/>
    </row>
    <row r="33283" spans="11:11" x14ac:dyDescent="0.25">
      <c r="K33283" s="133"/>
    </row>
    <row r="33284" spans="11:11" x14ac:dyDescent="0.25">
      <c r="K33284" s="133"/>
    </row>
    <row r="33285" spans="11:11" x14ac:dyDescent="0.25">
      <c r="K33285" s="133"/>
    </row>
    <row r="33286" spans="11:11" x14ac:dyDescent="0.25">
      <c r="K33286" s="133"/>
    </row>
    <row r="33287" spans="11:11" x14ac:dyDescent="0.25">
      <c r="K33287" s="133"/>
    </row>
    <row r="33288" spans="11:11" x14ac:dyDescent="0.25">
      <c r="K33288" s="133"/>
    </row>
    <row r="33289" spans="11:11" x14ac:dyDescent="0.25">
      <c r="K33289" s="133"/>
    </row>
    <row r="33290" spans="11:11" x14ac:dyDescent="0.25">
      <c r="K33290" s="133"/>
    </row>
    <row r="33291" spans="11:11" x14ac:dyDescent="0.25">
      <c r="K33291" s="133"/>
    </row>
    <row r="33292" spans="11:11" x14ac:dyDescent="0.25">
      <c r="K33292" s="133"/>
    </row>
    <row r="33293" spans="11:11" x14ac:dyDescent="0.25">
      <c r="K33293" s="133"/>
    </row>
    <row r="33294" spans="11:11" x14ac:dyDescent="0.25">
      <c r="K33294" s="133"/>
    </row>
    <row r="33295" spans="11:11" x14ac:dyDescent="0.25">
      <c r="K33295" s="133"/>
    </row>
    <row r="33296" spans="11:11" x14ac:dyDescent="0.25">
      <c r="K33296" s="133"/>
    </row>
    <row r="33297" spans="11:11" x14ac:dyDescent="0.25">
      <c r="K33297" s="133"/>
    </row>
    <row r="33298" spans="11:11" x14ac:dyDescent="0.25">
      <c r="K33298" s="133"/>
    </row>
    <row r="33299" spans="11:11" x14ac:dyDescent="0.25">
      <c r="K33299" s="133"/>
    </row>
    <row r="33300" spans="11:11" x14ac:dyDescent="0.25">
      <c r="K33300" s="133"/>
    </row>
    <row r="33301" spans="11:11" x14ac:dyDescent="0.25">
      <c r="K33301" s="133"/>
    </row>
    <row r="33302" spans="11:11" x14ac:dyDescent="0.25">
      <c r="K33302" s="133"/>
    </row>
    <row r="33303" spans="11:11" x14ac:dyDescent="0.25">
      <c r="K33303" s="133"/>
    </row>
    <row r="33304" spans="11:11" x14ac:dyDescent="0.25">
      <c r="K33304" s="133"/>
    </row>
    <row r="33305" spans="11:11" x14ac:dyDescent="0.25">
      <c r="K33305" s="133"/>
    </row>
    <row r="33306" spans="11:11" x14ac:dyDescent="0.25">
      <c r="K33306" s="133"/>
    </row>
    <row r="33307" spans="11:11" x14ac:dyDescent="0.25">
      <c r="K33307" s="133"/>
    </row>
    <row r="33308" spans="11:11" x14ac:dyDescent="0.25">
      <c r="K33308" s="133"/>
    </row>
    <row r="33309" spans="11:11" x14ac:dyDescent="0.25">
      <c r="K33309" s="133"/>
    </row>
    <row r="33310" spans="11:11" x14ac:dyDescent="0.25">
      <c r="K33310" s="133"/>
    </row>
    <row r="33311" spans="11:11" x14ac:dyDescent="0.25">
      <c r="K33311" s="133"/>
    </row>
    <row r="33312" spans="11:11" x14ac:dyDescent="0.25">
      <c r="K33312" s="133"/>
    </row>
    <row r="33313" spans="11:11" x14ac:dyDescent="0.25">
      <c r="K33313" s="133"/>
    </row>
    <row r="33314" spans="11:11" x14ac:dyDescent="0.25">
      <c r="K33314" s="133"/>
    </row>
    <row r="33315" spans="11:11" x14ac:dyDescent="0.25">
      <c r="K33315" s="133"/>
    </row>
    <row r="33316" spans="11:11" x14ac:dyDescent="0.25">
      <c r="K33316" s="133"/>
    </row>
    <row r="33317" spans="11:11" x14ac:dyDescent="0.25">
      <c r="K33317" s="133"/>
    </row>
    <row r="33318" spans="11:11" x14ac:dyDescent="0.25">
      <c r="K33318" s="133"/>
    </row>
    <row r="33319" spans="11:11" x14ac:dyDescent="0.25">
      <c r="K33319" s="133"/>
    </row>
    <row r="33320" spans="11:11" x14ac:dyDescent="0.25">
      <c r="K33320" s="133"/>
    </row>
    <row r="33321" spans="11:11" x14ac:dyDescent="0.25">
      <c r="K33321" s="133"/>
    </row>
    <row r="33322" spans="11:11" x14ac:dyDescent="0.25">
      <c r="K33322" s="133"/>
    </row>
    <row r="33323" spans="11:11" x14ac:dyDescent="0.25">
      <c r="K33323" s="133"/>
    </row>
    <row r="33324" spans="11:11" x14ac:dyDescent="0.25">
      <c r="K33324" s="133"/>
    </row>
    <row r="33325" spans="11:11" x14ac:dyDescent="0.25">
      <c r="K33325" s="133"/>
    </row>
    <row r="33326" spans="11:11" x14ac:dyDescent="0.25">
      <c r="K33326" s="133"/>
    </row>
    <row r="33327" spans="11:11" x14ac:dyDescent="0.25">
      <c r="K33327" s="133"/>
    </row>
    <row r="33328" spans="11:11" x14ac:dyDescent="0.25">
      <c r="K33328" s="133"/>
    </row>
    <row r="33329" spans="11:11" x14ac:dyDescent="0.25">
      <c r="K33329" s="133"/>
    </row>
    <row r="33330" spans="11:11" x14ac:dyDescent="0.25">
      <c r="K33330" s="133"/>
    </row>
    <row r="33331" spans="11:11" x14ac:dyDescent="0.25">
      <c r="K33331" s="133"/>
    </row>
    <row r="33332" spans="11:11" x14ac:dyDescent="0.25">
      <c r="K33332" s="133"/>
    </row>
    <row r="33333" spans="11:11" x14ac:dyDescent="0.25">
      <c r="K33333" s="133"/>
    </row>
    <row r="33334" spans="11:11" x14ac:dyDescent="0.25">
      <c r="K33334" s="133"/>
    </row>
    <row r="33335" spans="11:11" x14ac:dyDescent="0.25">
      <c r="K33335" s="133"/>
    </row>
    <row r="33336" spans="11:11" x14ac:dyDescent="0.25">
      <c r="K33336" s="133"/>
    </row>
    <row r="33337" spans="11:11" x14ac:dyDescent="0.25">
      <c r="K33337" s="133"/>
    </row>
    <row r="33338" spans="11:11" x14ac:dyDescent="0.25">
      <c r="K33338" s="133"/>
    </row>
    <row r="33339" spans="11:11" x14ac:dyDescent="0.25">
      <c r="K33339" s="133"/>
    </row>
    <row r="33340" spans="11:11" x14ac:dyDescent="0.25">
      <c r="K33340" s="133"/>
    </row>
    <row r="33341" spans="11:11" x14ac:dyDescent="0.25">
      <c r="K33341" s="133"/>
    </row>
    <row r="33342" spans="11:11" x14ac:dyDescent="0.25">
      <c r="K33342" s="133"/>
    </row>
    <row r="33343" spans="11:11" x14ac:dyDescent="0.25">
      <c r="K33343" s="133"/>
    </row>
    <row r="33344" spans="11:11" x14ac:dyDescent="0.25">
      <c r="K33344" s="133"/>
    </row>
    <row r="33345" spans="11:11" x14ac:dyDescent="0.25">
      <c r="K33345" s="133"/>
    </row>
    <row r="33346" spans="11:11" x14ac:dyDescent="0.25">
      <c r="K33346" s="133"/>
    </row>
    <row r="33347" spans="11:11" x14ac:dyDescent="0.25">
      <c r="K33347" s="133"/>
    </row>
    <row r="33348" spans="11:11" x14ac:dyDescent="0.25">
      <c r="K33348" s="133"/>
    </row>
    <row r="33349" spans="11:11" x14ac:dyDescent="0.25">
      <c r="K33349" s="133"/>
    </row>
    <row r="33350" spans="11:11" x14ac:dyDescent="0.25">
      <c r="K33350" s="133"/>
    </row>
    <row r="33351" spans="11:11" x14ac:dyDescent="0.25">
      <c r="K33351" s="133"/>
    </row>
    <row r="33352" spans="11:11" x14ac:dyDescent="0.25">
      <c r="K33352" s="133"/>
    </row>
    <row r="33353" spans="11:11" x14ac:dyDescent="0.25">
      <c r="K33353" s="133"/>
    </row>
    <row r="33354" spans="11:11" x14ac:dyDescent="0.25">
      <c r="K33354" s="133"/>
    </row>
    <row r="33355" spans="11:11" x14ac:dyDescent="0.25">
      <c r="K33355" s="133"/>
    </row>
    <row r="33356" spans="11:11" x14ac:dyDescent="0.25">
      <c r="K33356" s="133"/>
    </row>
    <row r="33357" spans="11:11" x14ac:dyDescent="0.25">
      <c r="K33357" s="133"/>
    </row>
    <row r="33358" spans="11:11" x14ac:dyDescent="0.25">
      <c r="K33358" s="133"/>
    </row>
    <row r="33359" spans="11:11" x14ac:dyDescent="0.25">
      <c r="K33359" s="133"/>
    </row>
    <row r="33360" spans="11:11" x14ac:dyDescent="0.25">
      <c r="K33360" s="133"/>
    </row>
    <row r="33361" spans="11:11" x14ac:dyDescent="0.25">
      <c r="K33361" s="133"/>
    </row>
    <row r="33362" spans="11:11" x14ac:dyDescent="0.25">
      <c r="K33362" s="133"/>
    </row>
    <row r="33363" spans="11:11" x14ac:dyDescent="0.25">
      <c r="K33363" s="133"/>
    </row>
    <row r="33364" spans="11:11" x14ac:dyDescent="0.25">
      <c r="K33364" s="133"/>
    </row>
    <row r="33365" spans="11:11" x14ac:dyDescent="0.25">
      <c r="K33365" s="133"/>
    </row>
    <row r="33366" spans="11:11" x14ac:dyDescent="0.25">
      <c r="K33366" s="133"/>
    </row>
    <row r="33367" spans="11:11" x14ac:dyDescent="0.25">
      <c r="K33367" s="133"/>
    </row>
    <row r="33368" spans="11:11" x14ac:dyDescent="0.25">
      <c r="K33368" s="133"/>
    </row>
    <row r="33369" spans="11:11" x14ac:dyDescent="0.25">
      <c r="K33369" s="133"/>
    </row>
    <row r="33370" spans="11:11" x14ac:dyDescent="0.25">
      <c r="K33370" s="133"/>
    </row>
    <row r="33371" spans="11:11" x14ac:dyDescent="0.25">
      <c r="K33371" s="133"/>
    </row>
    <row r="33372" spans="11:11" x14ac:dyDescent="0.25">
      <c r="K33372" s="133"/>
    </row>
    <row r="33373" spans="11:11" x14ac:dyDescent="0.25">
      <c r="K33373" s="133"/>
    </row>
    <row r="33374" spans="11:11" x14ac:dyDescent="0.25">
      <c r="K33374" s="133"/>
    </row>
    <row r="33375" spans="11:11" x14ac:dyDescent="0.25">
      <c r="K33375" s="133"/>
    </row>
    <row r="33376" spans="11:11" x14ac:dyDescent="0.25">
      <c r="K33376" s="133"/>
    </row>
    <row r="33377" spans="11:11" x14ac:dyDescent="0.25">
      <c r="K33377" s="133"/>
    </row>
    <row r="33378" spans="11:11" x14ac:dyDescent="0.25">
      <c r="K33378" s="133"/>
    </row>
    <row r="33379" spans="11:11" x14ac:dyDescent="0.25">
      <c r="K33379" s="133"/>
    </row>
    <row r="33380" spans="11:11" x14ac:dyDescent="0.25">
      <c r="K33380" s="133"/>
    </row>
    <row r="33381" spans="11:11" x14ac:dyDescent="0.25">
      <c r="K33381" s="133"/>
    </row>
    <row r="33382" spans="11:11" x14ac:dyDescent="0.25">
      <c r="K33382" s="133"/>
    </row>
    <row r="33383" spans="11:11" x14ac:dyDescent="0.25">
      <c r="K33383" s="133"/>
    </row>
    <row r="33384" spans="11:11" x14ac:dyDescent="0.25">
      <c r="K33384" s="133"/>
    </row>
    <row r="33385" spans="11:11" x14ac:dyDescent="0.25">
      <c r="K33385" s="133"/>
    </row>
    <row r="33386" spans="11:11" x14ac:dyDescent="0.25">
      <c r="K33386" s="133"/>
    </row>
    <row r="33387" spans="11:11" x14ac:dyDescent="0.25">
      <c r="K33387" s="133"/>
    </row>
    <row r="33388" spans="11:11" x14ac:dyDescent="0.25">
      <c r="K33388" s="133"/>
    </row>
    <row r="33389" spans="11:11" x14ac:dyDescent="0.25">
      <c r="K33389" s="133"/>
    </row>
    <row r="33390" spans="11:11" x14ac:dyDescent="0.25">
      <c r="K33390" s="133"/>
    </row>
    <row r="33391" spans="11:11" x14ac:dyDescent="0.25">
      <c r="K33391" s="133"/>
    </row>
    <row r="33392" spans="11:11" x14ac:dyDescent="0.25">
      <c r="K33392" s="133"/>
    </row>
    <row r="33393" spans="11:11" x14ac:dyDescent="0.25">
      <c r="K33393" s="133"/>
    </row>
    <row r="33394" spans="11:11" x14ac:dyDescent="0.25">
      <c r="K33394" s="133"/>
    </row>
    <row r="33395" spans="11:11" x14ac:dyDescent="0.25">
      <c r="K33395" s="133"/>
    </row>
    <row r="33396" spans="11:11" x14ac:dyDescent="0.25">
      <c r="K33396" s="133"/>
    </row>
    <row r="33397" spans="11:11" x14ac:dyDescent="0.25">
      <c r="K33397" s="133"/>
    </row>
    <row r="33398" spans="11:11" x14ac:dyDescent="0.25">
      <c r="K33398" s="133"/>
    </row>
    <row r="33399" spans="11:11" x14ac:dyDescent="0.25">
      <c r="K33399" s="133"/>
    </row>
    <row r="33400" spans="11:11" x14ac:dyDescent="0.25">
      <c r="K33400" s="133"/>
    </row>
    <row r="33401" spans="11:11" x14ac:dyDescent="0.25">
      <c r="K33401" s="133"/>
    </row>
    <row r="33402" spans="11:11" x14ac:dyDescent="0.25">
      <c r="K33402" s="133"/>
    </row>
    <row r="33403" spans="11:11" x14ac:dyDescent="0.25">
      <c r="K33403" s="133"/>
    </row>
    <row r="33404" spans="11:11" x14ac:dyDescent="0.25">
      <c r="K33404" s="133"/>
    </row>
    <row r="33405" spans="11:11" x14ac:dyDescent="0.25">
      <c r="K33405" s="133"/>
    </row>
    <row r="33406" spans="11:11" x14ac:dyDescent="0.25">
      <c r="K33406" s="133"/>
    </row>
    <row r="33407" spans="11:11" x14ac:dyDescent="0.25">
      <c r="K33407" s="133"/>
    </row>
    <row r="33408" spans="11:11" x14ac:dyDescent="0.25">
      <c r="K33408" s="133"/>
    </row>
    <row r="33409" spans="11:11" x14ac:dyDescent="0.25">
      <c r="K33409" s="133"/>
    </row>
    <row r="33410" spans="11:11" x14ac:dyDescent="0.25">
      <c r="K33410" s="133"/>
    </row>
    <row r="33411" spans="11:11" x14ac:dyDescent="0.25">
      <c r="K33411" s="133"/>
    </row>
    <row r="33412" spans="11:11" x14ac:dyDescent="0.25">
      <c r="K33412" s="133"/>
    </row>
    <row r="33413" spans="11:11" x14ac:dyDescent="0.25">
      <c r="K33413" s="133"/>
    </row>
    <row r="33414" spans="11:11" x14ac:dyDescent="0.25">
      <c r="K33414" s="133"/>
    </row>
    <row r="33415" spans="11:11" x14ac:dyDescent="0.25">
      <c r="K33415" s="133"/>
    </row>
    <row r="33416" spans="11:11" x14ac:dyDescent="0.25">
      <c r="K33416" s="133"/>
    </row>
    <row r="33417" spans="11:11" x14ac:dyDescent="0.25">
      <c r="K33417" s="133"/>
    </row>
    <row r="33418" spans="11:11" x14ac:dyDescent="0.25">
      <c r="K33418" s="133"/>
    </row>
    <row r="33419" spans="11:11" x14ac:dyDescent="0.25">
      <c r="K33419" s="133"/>
    </row>
    <row r="33420" spans="11:11" x14ac:dyDescent="0.25">
      <c r="K33420" s="133"/>
    </row>
    <row r="33421" spans="11:11" x14ac:dyDescent="0.25">
      <c r="K33421" s="133"/>
    </row>
    <row r="33422" spans="11:11" x14ac:dyDescent="0.25">
      <c r="K33422" s="133"/>
    </row>
    <row r="33423" spans="11:11" x14ac:dyDescent="0.25">
      <c r="K33423" s="133"/>
    </row>
    <row r="33424" spans="11:11" x14ac:dyDescent="0.25">
      <c r="K33424" s="133"/>
    </row>
    <row r="33425" spans="11:11" x14ac:dyDescent="0.25">
      <c r="K33425" s="133"/>
    </row>
    <row r="33426" spans="11:11" x14ac:dyDescent="0.25">
      <c r="K33426" s="133"/>
    </row>
    <row r="33427" spans="11:11" x14ac:dyDescent="0.25">
      <c r="K33427" s="133"/>
    </row>
    <row r="33428" spans="11:11" x14ac:dyDescent="0.25">
      <c r="K33428" s="133"/>
    </row>
    <row r="33429" spans="11:11" x14ac:dyDescent="0.25">
      <c r="K33429" s="133"/>
    </row>
    <row r="33430" spans="11:11" x14ac:dyDescent="0.25">
      <c r="K33430" s="133"/>
    </row>
    <row r="33431" spans="11:11" x14ac:dyDescent="0.25">
      <c r="K33431" s="133"/>
    </row>
    <row r="33432" spans="11:11" x14ac:dyDescent="0.25">
      <c r="K33432" s="133"/>
    </row>
    <row r="33433" spans="11:11" x14ac:dyDescent="0.25">
      <c r="K33433" s="133"/>
    </row>
    <row r="33434" spans="11:11" x14ac:dyDescent="0.25">
      <c r="K33434" s="133"/>
    </row>
    <row r="33435" spans="11:11" x14ac:dyDescent="0.25">
      <c r="K33435" s="133"/>
    </row>
    <row r="33436" spans="11:11" x14ac:dyDescent="0.25">
      <c r="K33436" s="133"/>
    </row>
    <row r="33437" spans="11:11" x14ac:dyDescent="0.25">
      <c r="K33437" s="133"/>
    </row>
    <row r="33438" spans="11:11" x14ac:dyDescent="0.25">
      <c r="K33438" s="133"/>
    </row>
    <row r="33439" spans="11:11" x14ac:dyDescent="0.25">
      <c r="K33439" s="133"/>
    </row>
    <row r="33440" spans="11:11" x14ac:dyDescent="0.25">
      <c r="K33440" s="133"/>
    </row>
    <row r="33441" spans="11:11" x14ac:dyDescent="0.25">
      <c r="K33441" s="133"/>
    </row>
    <row r="33442" spans="11:11" x14ac:dyDescent="0.25">
      <c r="K33442" s="133"/>
    </row>
    <row r="33443" spans="11:11" x14ac:dyDescent="0.25">
      <c r="K33443" s="133"/>
    </row>
    <row r="33444" spans="11:11" x14ac:dyDescent="0.25">
      <c r="K33444" s="133"/>
    </row>
    <row r="33445" spans="11:11" x14ac:dyDescent="0.25">
      <c r="K33445" s="133"/>
    </row>
    <row r="33446" spans="11:11" x14ac:dyDescent="0.25">
      <c r="K33446" s="133"/>
    </row>
    <row r="33447" spans="11:11" x14ac:dyDescent="0.25">
      <c r="K33447" s="133"/>
    </row>
    <row r="33448" spans="11:11" x14ac:dyDescent="0.25">
      <c r="K33448" s="133"/>
    </row>
    <row r="33449" spans="11:11" x14ac:dyDescent="0.25">
      <c r="K33449" s="133"/>
    </row>
    <row r="33450" spans="11:11" x14ac:dyDescent="0.25">
      <c r="K33450" s="133"/>
    </row>
    <row r="33451" spans="11:11" x14ac:dyDescent="0.25">
      <c r="K33451" s="133"/>
    </row>
    <row r="33452" spans="11:11" x14ac:dyDescent="0.25">
      <c r="K33452" s="133"/>
    </row>
    <row r="33453" spans="11:11" x14ac:dyDescent="0.25">
      <c r="K33453" s="133"/>
    </row>
    <row r="33454" spans="11:11" x14ac:dyDescent="0.25">
      <c r="K33454" s="133"/>
    </row>
    <row r="33455" spans="11:11" x14ac:dyDescent="0.25">
      <c r="K33455" s="133"/>
    </row>
    <row r="33456" spans="11:11" x14ac:dyDescent="0.25">
      <c r="K33456" s="133"/>
    </row>
    <row r="33457" spans="11:11" x14ac:dyDescent="0.25">
      <c r="K33457" s="133"/>
    </row>
    <row r="33458" spans="11:11" x14ac:dyDescent="0.25">
      <c r="K33458" s="133"/>
    </row>
    <row r="33459" spans="11:11" x14ac:dyDescent="0.25">
      <c r="K33459" s="133"/>
    </row>
    <row r="33460" spans="11:11" x14ac:dyDescent="0.25">
      <c r="K33460" s="133"/>
    </row>
    <row r="33461" spans="11:11" x14ac:dyDescent="0.25">
      <c r="K33461" s="133"/>
    </row>
    <row r="33462" spans="11:11" x14ac:dyDescent="0.25">
      <c r="K33462" s="133"/>
    </row>
    <row r="33463" spans="11:11" x14ac:dyDescent="0.25">
      <c r="K33463" s="133"/>
    </row>
    <row r="33464" spans="11:11" x14ac:dyDescent="0.25">
      <c r="K33464" s="133"/>
    </row>
    <row r="33465" spans="11:11" x14ac:dyDescent="0.25">
      <c r="K33465" s="133"/>
    </row>
    <row r="33466" spans="11:11" x14ac:dyDescent="0.25">
      <c r="K33466" s="133"/>
    </row>
    <row r="33467" spans="11:11" x14ac:dyDescent="0.25">
      <c r="K33467" s="133"/>
    </row>
    <row r="33468" spans="11:11" x14ac:dyDescent="0.25">
      <c r="K33468" s="133"/>
    </row>
    <row r="33469" spans="11:11" x14ac:dyDescent="0.25">
      <c r="K33469" s="133"/>
    </row>
    <row r="33470" spans="11:11" x14ac:dyDescent="0.25">
      <c r="K33470" s="133"/>
    </row>
    <row r="33471" spans="11:11" x14ac:dyDescent="0.25">
      <c r="K33471" s="133"/>
    </row>
    <row r="33472" spans="11:11" x14ac:dyDescent="0.25">
      <c r="K33472" s="133"/>
    </row>
    <row r="33473" spans="11:11" x14ac:dyDescent="0.25">
      <c r="K33473" s="133"/>
    </row>
    <row r="33474" spans="11:11" x14ac:dyDescent="0.25">
      <c r="K33474" s="133"/>
    </row>
    <row r="33475" spans="11:11" x14ac:dyDescent="0.25">
      <c r="K33475" s="133"/>
    </row>
    <row r="33476" spans="11:11" x14ac:dyDescent="0.25">
      <c r="K33476" s="133"/>
    </row>
    <row r="33477" spans="11:11" x14ac:dyDescent="0.25">
      <c r="K33477" s="133"/>
    </row>
    <row r="33478" spans="11:11" x14ac:dyDescent="0.25">
      <c r="K33478" s="133"/>
    </row>
    <row r="33479" spans="11:11" x14ac:dyDescent="0.25">
      <c r="K33479" s="133"/>
    </row>
    <row r="33480" spans="11:11" x14ac:dyDescent="0.25">
      <c r="K33480" s="133"/>
    </row>
    <row r="33481" spans="11:11" x14ac:dyDescent="0.25">
      <c r="K33481" s="133"/>
    </row>
    <row r="33482" spans="11:11" x14ac:dyDescent="0.25">
      <c r="K33482" s="133"/>
    </row>
    <row r="33483" spans="11:11" x14ac:dyDescent="0.25">
      <c r="K33483" s="133"/>
    </row>
    <row r="33484" spans="11:11" x14ac:dyDescent="0.25">
      <c r="K33484" s="133"/>
    </row>
    <row r="33485" spans="11:11" x14ac:dyDescent="0.25">
      <c r="K33485" s="133"/>
    </row>
    <row r="33486" spans="11:11" x14ac:dyDescent="0.25">
      <c r="K33486" s="133"/>
    </row>
    <row r="33487" spans="11:11" x14ac:dyDescent="0.25">
      <c r="K33487" s="133"/>
    </row>
    <row r="33488" spans="11:11" x14ac:dyDescent="0.25">
      <c r="K33488" s="133"/>
    </row>
    <row r="33489" spans="11:11" x14ac:dyDescent="0.25">
      <c r="K33489" s="133"/>
    </row>
    <row r="33490" spans="11:11" x14ac:dyDescent="0.25">
      <c r="K33490" s="133"/>
    </row>
    <row r="33491" spans="11:11" x14ac:dyDescent="0.25">
      <c r="K33491" s="133"/>
    </row>
    <row r="33492" spans="11:11" x14ac:dyDescent="0.25">
      <c r="K33492" s="133"/>
    </row>
    <row r="33493" spans="11:11" x14ac:dyDescent="0.25">
      <c r="K33493" s="133"/>
    </row>
    <row r="33494" spans="11:11" x14ac:dyDescent="0.25">
      <c r="K33494" s="133"/>
    </row>
    <row r="33495" spans="11:11" x14ac:dyDescent="0.25">
      <c r="K33495" s="133"/>
    </row>
    <row r="33496" spans="11:11" x14ac:dyDescent="0.25">
      <c r="K33496" s="133"/>
    </row>
    <row r="33497" spans="11:11" x14ac:dyDescent="0.25">
      <c r="K33497" s="133"/>
    </row>
    <row r="33498" spans="11:11" x14ac:dyDescent="0.25">
      <c r="K33498" s="133"/>
    </row>
    <row r="33499" spans="11:11" x14ac:dyDescent="0.25">
      <c r="K33499" s="133"/>
    </row>
    <row r="33500" spans="11:11" x14ac:dyDescent="0.25">
      <c r="K33500" s="133"/>
    </row>
    <row r="33501" spans="11:11" x14ac:dyDescent="0.25">
      <c r="K33501" s="133"/>
    </row>
    <row r="33502" spans="11:11" x14ac:dyDescent="0.25">
      <c r="K33502" s="133"/>
    </row>
    <row r="33503" spans="11:11" x14ac:dyDescent="0.25">
      <c r="K33503" s="133"/>
    </row>
    <row r="33504" spans="11:11" x14ac:dyDescent="0.25">
      <c r="K33504" s="133"/>
    </row>
    <row r="33505" spans="11:11" x14ac:dyDescent="0.25">
      <c r="K33505" s="133"/>
    </row>
    <row r="33506" spans="11:11" x14ac:dyDescent="0.25">
      <c r="K33506" s="133"/>
    </row>
    <row r="33507" spans="11:11" x14ac:dyDescent="0.25">
      <c r="K33507" s="133"/>
    </row>
    <row r="33508" spans="11:11" x14ac:dyDescent="0.25">
      <c r="K33508" s="133"/>
    </row>
    <row r="33509" spans="11:11" x14ac:dyDescent="0.25">
      <c r="K33509" s="133"/>
    </row>
    <row r="33510" spans="11:11" x14ac:dyDescent="0.25">
      <c r="K33510" s="133"/>
    </row>
    <row r="33511" spans="11:11" x14ac:dyDescent="0.25">
      <c r="K33511" s="133"/>
    </row>
    <row r="33512" spans="11:11" x14ac:dyDescent="0.25">
      <c r="K33512" s="133"/>
    </row>
    <row r="33513" spans="11:11" x14ac:dyDescent="0.25">
      <c r="K33513" s="133"/>
    </row>
    <row r="33514" spans="11:11" x14ac:dyDescent="0.25">
      <c r="K33514" s="133"/>
    </row>
    <row r="33515" spans="11:11" x14ac:dyDescent="0.25">
      <c r="K33515" s="133"/>
    </row>
    <row r="33516" spans="11:11" x14ac:dyDescent="0.25">
      <c r="K33516" s="133"/>
    </row>
    <row r="33517" spans="11:11" x14ac:dyDescent="0.25">
      <c r="K33517" s="133"/>
    </row>
    <row r="33518" spans="11:11" x14ac:dyDescent="0.25">
      <c r="K33518" s="133"/>
    </row>
    <row r="33519" spans="11:11" x14ac:dyDescent="0.25">
      <c r="K33519" s="133"/>
    </row>
    <row r="33520" spans="11:11" x14ac:dyDescent="0.25">
      <c r="K33520" s="133"/>
    </row>
    <row r="33521" spans="11:11" x14ac:dyDescent="0.25">
      <c r="K33521" s="133"/>
    </row>
    <row r="33522" spans="11:11" x14ac:dyDescent="0.25">
      <c r="K33522" s="133"/>
    </row>
    <row r="33523" spans="11:11" x14ac:dyDescent="0.25">
      <c r="K33523" s="133"/>
    </row>
    <row r="33524" spans="11:11" x14ac:dyDescent="0.25">
      <c r="K33524" s="133"/>
    </row>
    <row r="33525" spans="11:11" x14ac:dyDescent="0.25">
      <c r="K33525" s="133"/>
    </row>
    <row r="33526" spans="11:11" x14ac:dyDescent="0.25">
      <c r="K33526" s="133"/>
    </row>
    <row r="33527" spans="11:11" x14ac:dyDescent="0.25">
      <c r="K33527" s="133"/>
    </row>
    <row r="33528" spans="11:11" x14ac:dyDescent="0.25">
      <c r="K33528" s="133"/>
    </row>
    <row r="33529" spans="11:11" x14ac:dyDescent="0.25">
      <c r="K33529" s="133"/>
    </row>
    <row r="33530" spans="11:11" x14ac:dyDescent="0.25">
      <c r="K33530" s="133"/>
    </row>
    <row r="33531" spans="11:11" x14ac:dyDescent="0.25">
      <c r="K33531" s="133"/>
    </row>
    <row r="33532" spans="11:11" x14ac:dyDescent="0.25">
      <c r="K33532" s="133"/>
    </row>
    <row r="33533" spans="11:11" x14ac:dyDescent="0.25">
      <c r="K33533" s="133"/>
    </row>
    <row r="33534" spans="11:11" x14ac:dyDescent="0.25">
      <c r="K33534" s="133"/>
    </row>
    <row r="33535" spans="11:11" x14ac:dyDescent="0.25">
      <c r="K33535" s="133"/>
    </row>
    <row r="33536" spans="11:11" x14ac:dyDescent="0.25">
      <c r="K33536" s="133"/>
    </row>
    <row r="33537" spans="11:11" x14ac:dyDescent="0.25">
      <c r="K33537" s="133"/>
    </row>
    <row r="33538" spans="11:11" x14ac:dyDescent="0.25">
      <c r="K33538" s="133"/>
    </row>
    <row r="33539" spans="11:11" x14ac:dyDescent="0.25">
      <c r="K33539" s="133"/>
    </row>
    <row r="33540" spans="11:11" x14ac:dyDescent="0.25">
      <c r="K33540" s="133"/>
    </row>
    <row r="33541" spans="11:11" x14ac:dyDescent="0.25">
      <c r="K33541" s="133"/>
    </row>
    <row r="33542" spans="11:11" x14ac:dyDescent="0.25">
      <c r="K33542" s="133"/>
    </row>
    <row r="33543" spans="11:11" x14ac:dyDescent="0.25">
      <c r="K33543" s="133"/>
    </row>
    <row r="33544" spans="11:11" x14ac:dyDescent="0.25">
      <c r="K33544" s="133"/>
    </row>
    <row r="33545" spans="11:11" x14ac:dyDescent="0.25">
      <c r="K33545" s="133"/>
    </row>
    <row r="33546" spans="11:11" x14ac:dyDescent="0.25">
      <c r="K33546" s="133"/>
    </row>
    <row r="33547" spans="11:11" x14ac:dyDescent="0.25">
      <c r="K33547" s="133"/>
    </row>
    <row r="33548" spans="11:11" x14ac:dyDescent="0.25">
      <c r="K33548" s="133"/>
    </row>
    <row r="33549" spans="11:11" x14ac:dyDescent="0.25">
      <c r="K33549" s="133"/>
    </row>
    <row r="33550" spans="11:11" x14ac:dyDescent="0.25">
      <c r="K33550" s="133"/>
    </row>
    <row r="33551" spans="11:11" x14ac:dyDescent="0.25">
      <c r="K33551" s="133"/>
    </row>
    <row r="33552" spans="11:11" x14ac:dyDescent="0.25">
      <c r="K33552" s="133"/>
    </row>
    <row r="33553" spans="11:11" x14ac:dyDescent="0.25">
      <c r="K33553" s="133"/>
    </row>
    <row r="33554" spans="11:11" x14ac:dyDescent="0.25">
      <c r="K33554" s="133"/>
    </row>
    <row r="33555" spans="11:11" x14ac:dyDescent="0.25">
      <c r="K33555" s="133"/>
    </row>
    <row r="33556" spans="11:11" x14ac:dyDescent="0.25">
      <c r="K33556" s="133"/>
    </row>
    <row r="33557" spans="11:11" x14ac:dyDescent="0.25">
      <c r="K33557" s="133"/>
    </row>
    <row r="33558" spans="11:11" x14ac:dyDescent="0.25">
      <c r="K33558" s="133"/>
    </row>
    <row r="33559" spans="11:11" x14ac:dyDescent="0.25">
      <c r="K33559" s="133"/>
    </row>
    <row r="33560" spans="11:11" x14ac:dyDescent="0.25">
      <c r="K33560" s="133"/>
    </row>
    <row r="33561" spans="11:11" x14ac:dyDescent="0.25">
      <c r="K33561" s="133"/>
    </row>
    <row r="33562" spans="11:11" x14ac:dyDescent="0.25">
      <c r="K33562" s="133"/>
    </row>
    <row r="33563" spans="11:11" x14ac:dyDescent="0.25">
      <c r="K33563" s="133"/>
    </row>
    <row r="33564" spans="11:11" x14ac:dyDescent="0.25">
      <c r="K33564" s="133"/>
    </row>
    <row r="33565" spans="11:11" x14ac:dyDescent="0.25">
      <c r="K33565" s="133"/>
    </row>
    <row r="33566" spans="11:11" x14ac:dyDescent="0.25">
      <c r="K33566" s="133"/>
    </row>
    <row r="33567" spans="11:11" x14ac:dyDescent="0.25">
      <c r="K33567" s="133"/>
    </row>
    <row r="33568" spans="11:11" x14ac:dyDescent="0.25">
      <c r="K33568" s="133"/>
    </row>
    <row r="33569" spans="11:11" x14ac:dyDescent="0.25">
      <c r="K33569" s="133"/>
    </row>
    <row r="33570" spans="11:11" x14ac:dyDescent="0.25">
      <c r="K33570" s="133"/>
    </row>
    <row r="33571" spans="11:11" x14ac:dyDescent="0.25">
      <c r="K33571" s="133"/>
    </row>
    <row r="33572" spans="11:11" x14ac:dyDescent="0.25">
      <c r="K33572" s="133"/>
    </row>
    <row r="33573" spans="11:11" x14ac:dyDescent="0.25">
      <c r="K33573" s="133"/>
    </row>
    <row r="33574" spans="11:11" x14ac:dyDescent="0.25">
      <c r="K33574" s="133"/>
    </row>
    <row r="33575" spans="11:11" x14ac:dyDescent="0.25">
      <c r="K33575" s="133"/>
    </row>
    <row r="33576" spans="11:11" x14ac:dyDescent="0.25">
      <c r="K33576" s="133"/>
    </row>
    <row r="33577" spans="11:11" x14ac:dyDescent="0.25">
      <c r="K33577" s="133"/>
    </row>
    <row r="33578" spans="11:11" x14ac:dyDescent="0.25">
      <c r="K33578" s="133"/>
    </row>
    <row r="33579" spans="11:11" x14ac:dyDescent="0.25">
      <c r="K33579" s="133"/>
    </row>
    <row r="33580" spans="11:11" x14ac:dyDescent="0.25">
      <c r="K33580" s="133"/>
    </row>
    <row r="33581" spans="11:11" x14ac:dyDescent="0.25">
      <c r="K33581" s="133"/>
    </row>
    <row r="33582" spans="11:11" x14ac:dyDescent="0.25">
      <c r="K33582" s="133"/>
    </row>
    <row r="33583" spans="11:11" x14ac:dyDescent="0.25">
      <c r="K33583" s="133"/>
    </row>
    <row r="33584" spans="11:11" x14ac:dyDescent="0.25">
      <c r="K33584" s="133"/>
    </row>
    <row r="33585" spans="11:11" x14ac:dyDescent="0.25">
      <c r="K33585" s="133"/>
    </row>
    <row r="33586" spans="11:11" x14ac:dyDescent="0.25">
      <c r="K33586" s="133"/>
    </row>
    <row r="33587" spans="11:11" x14ac:dyDescent="0.25">
      <c r="K33587" s="133"/>
    </row>
    <row r="33588" spans="11:11" x14ac:dyDescent="0.25">
      <c r="K33588" s="133"/>
    </row>
    <row r="33589" spans="11:11" x14ac:dyDescent="0.25">
      <c r="K33589" s="133"/>
    </row>
    <row r="33590" spans="11:11" x14ac:dyDescent="0.25">
      <c r="K33590" s="133"/>
    </row>
    <row r="33591" spans="11:11" x14ac:dyDescent="0.25">
      <c r="K33591" s="133"/>
    </row>
    <row r="33592" spans="11:11" x14ac:dyDescent="0.25">
      <c r="K33592" s="133"/>
    </row>
    <row r="33593" spans="11:11" x14ac:dyDescent="0.25">
      <c r="K33593" s="133"/>
    </row>
    <row r="33594" spans="11:11" x14ac:dyDescent="0.25">
      <c r="K33594" s="133"/>
    </row>
    <row r="33595" spans="11:11" x14ac:dyDescent="0.25">
      <c r="K33595" s="133"/>
    </row>
    <row r="33596" spans="11:11" x14ac:dyDescent="0.25">
      <c r="K33596" s="133"/>
    </row>
    <row r="33597" spans="11:11" x14ac:dyDescent="0.25">
      <c r="K33597" s="133"/>
    </row>
    <row r="33598" spans="11:11" x14ac:dyDescent="0.25">
      <c r="K33598" s="133"/>
    </row>
    <row r="33599" spans="11:11" x14ac:dyDescent="0.25">
      <c r="K33599" s="133"/>
    </row>
    <row r="33600" spans="11:11" x14ac:dyDescent="0.25">
      <c r="K33600" s="133"/>
    </row>
    <row r="33601" spans="11:11" x14ac:dyDescent="0.25">
      <c r="K33601" s="133"/>
    </row>
    <row r="33602" spans="11:11" x14ac:dyDescent="0.25">
      <c r="K33602" s="133"/>
    </row>
    <row r="33603" spans="11:11" x14ac:dyDescent="0.25">
      <c r="K33603" s="133"/>
    </row>
    <row r="33604" spans="11:11" x14ac:dyDescent="0.25">
      <c r="K33604" s="133"/>
    </row>
    <row r="33605" spans="11:11" x14ac:dyDescent="0.25">
      <c r="K33605" s="133"/>
    </row>
    <row r="33606" spans="11:11" x14ac:dyDescent="0.25">
      <c r="K33606" s="133"/>
    </row>
    <row r="33607" spans="11:11" x14ac:dyDescent="0.25">
      <c r="K33607" s="133"/>
    </row>
    <row r="33608" spans="11:11" x14ac:dyDescent="0.25">
      <c r="K33608" s="133"/>
    </row>
    <row r="33609" spans="11:11" x14ac:dyDescent="0.25">
      <c r="K33609" s="133"/>
    </row>
    <row r="33610" spans="11:11" x14ac:dyDescent="0.25">
      <c r="K33610" s="133"/>
    </row>
    <row r="33611" spans="11:11" x14ac:dyDescent="0.25">
      <c r="K33611" s="133"/>
    </row>
    <row r="33612" spans="11:11" x14ac:dyDescent="0.25">
      <c r="K33612" s="133"/>
    </row>
    <row r="33613" spans="11:11" x14ac:dyDescent="0.25">
      <c r="K33613" s="133"/>
    </row>
    <row r="33614" spans="11:11" x14ac:dyDescent="0.25">
      <c r="K33614" s="133"/>
    </row>
    <row r="33615" spans="11:11" x14ac:dyDescent="0.25">
      <c r="K33615" s="133"/>
    </row>
    <row r="33616" spans="11:11" x14ac:dyDescent="0.25">
      <c r="K33616" s="133"/>
    </row>
    <row r="33617" spans="11:11" x14ac:dyDescent="0.25">
      <c r="K33617" s="133"/>
    </row>
    <row r="33618" spans="11:11" x14ac:dyDescent="0.25">
      <c r="K33618" s="133"/>
    </row>
    <row r="33619" spans="11:11" x14ac:dyDescent="0.25">
      <c r="K33619" s="133"/>
    </row>
    <row r="33620" spans="11:11" x14ac:dyDescent="0.25">
      <c r="K33620" s="133"/>
    </row>
    <row r="33621" spans="11:11" x14ac:dyDescent="0.25">
      <c r="K33621" s="133"/>
    </row>
    <row r="33622" spans="11:11" x14ac:dyDescent="0.25">
      <c r="K33622" s="133"/>
    </row>
    <row r="33623" spans="11:11" x14ac:dyDescent="0.25">
      <c r="K33623" s="133"/>
    </row>
    <row r="33624" spans="11:11" x14ac:dyDescent="0.25">
      <c r="K33624" s="133"/>
    </row>
    <row r="33625" spans="11:11" x14ac:dyDescent="0.25">
      <c r="K33625" s="133"/>
    </row>
    <row r="33626" spans="11:11" x14ac:dyDescent="0.25">
      <c r="K33626" s="133"/>
    </row>
    <row r="33627" spans="11:11" x14ac:dyDescent="0.25">
      <c r="K33627" s="133"/>
    </row>
    <row r="33628" spans="11:11" x14ac:dyDescent="0.25">
      <c r="K33628" s="133"/>
    </row>
    <row r="33629" spans="11:11" x14ac:dyDescent="0.25">
      <c r="K33629" s="133"/>
    </row>
    <row r="33630" spans="11:11" x14ac:dyDescent="0.25">
      <c r="K33630" s="133"/>
    </row>
    <row r="33631" spans="11:11" x14ac:dyDescent="0.25">
      <c r="K33631" s="133"/>
    </row>
    <row r="33632" spans="11:11" x14ac:dyDescent="0.25">
      <c r="K33632" s="133"/>
    </row>
    <row r="33633" spans="11:11" x14ac:dyDescent="0.25">
      <c r="K33633" s="133"/>
    </row>
    <row r="33634" spans="11:11" x14ac:dyDescent="0.25">
      <c r="K33634" s="133"/>
    </row>
    <row r="33635" spans="11:11" x14ac:dyDescent="0.25">
      <c r="K33635" s="133"/>
    </row>
    <row r="33636" spans="11:11" x14ac:dyDescent="0.25">
      <c r="K33636" s="133"/>
    </row>
    <row r="33637" spans="11:11" x14ac:dyDescent="0.25">
      <c r="K33637" s="133"/>
    </row>
    <row r="33638" spans="11:11" x14ac:dyDescent="0.25">
      <c r="K33638" s="133"/>
    </row>
    <row r="33639" spans="11:11" x14ac:dyDescent="0.25">
      <c r="K33639" s="133"/>
    </row>
    <row r="33640" spans="11:11" x14ac:dyDescent="0.25">
      <c r="K33640" s="133"/>
    </row>
    <row r="33641" spans="11:11" x14ac:dyDescent="0.25">
      <c r="K33641" s="133"/>
    </row>
    <row r="33642" spans="11:11" x14ac:dyDescent="0.25">
      <c r="K33642" s="133"/>
    </row>
    <row r="33643" spans="11:11" x14ac:dyDescent="0.25">
      <c r="K33643" s="133"/>
    </row>
    <row r="33644" spans="11:11" x14ac:dyDescent="0.25">
      <c r="K33644" s="133"/>
    </row>
    <row r="33645" spans="11:11" x14ac:dyDescent="0.25">
      <c r="K33645" s="133"/>
    </row>
    <row r="33646" spans="11:11" x14ac:dyDescent="0.25">
      <c r="K33646" s="133"/>
    </row>
    <row r="33647" spans="11:11" x14ac:dyDescent="0.25">
      <c r="K33647" s="133"/>
    </row>
    <row r="33648" spans="11:11" x14ac:dyDescent="0.25">
      <c r="K33648" s="133"/>
    </row>
    <row r="33649" spans="11:11" x14ac:dyDescent="0.25">
      <c r="K33649" s="133"/>
    </row>
    <row r="33650" spans="11:11" x14ac:dyDescent="0.25">
      <c r="K33650" s="133"/>
    </row>
    <row r="33651" spans="11:11" x14ac:dyDescent="0.25">
      <c r="K33651" s="133"/>
    </row>
    <row r="33652" spans="11:11" x14ac:dyDescent="0.25">
      <c r="K33652" s="133"/>
    </row>
    <row r="33653" spans="11:11" x14ac:dyDescent="0.25">
      <c r="K33653" s="133"/>
    </row>
    <row r="33654" spans="11:11" x14ac:dyDescent="0.25">
      <c r="K33654" s="133"/>
    </row>
    <row r="33655" spans="11:11" x14ac:dyDescent="0.25">
      <c r="K33655" s="133"/>
    </row>
    <row r="33656" spans="11:11" x14ac:dyDescent="0.25">
      <c r="K33656" s="133"/>
    </row>
    <row r="33657" spans="11:11" x14ac:dyDescent="0.25">
      <c r="K33657" s="133"/>
    </row>
    <row r="33658" spans="11:11" x14ac:dyDescent="0.25">
      <c r="K33658" s="133"/>
    </row>
    <row r="33659" spans="11:11" x14ac:dyDescent="0.25">
      <c r="K33659" s="133"/>
    </row>
    <row r="33660" spans="11:11" x14ac:dyDescent="0.25">
      <c r="K33660" s="133"/>
    </row>
    <row r="33661" spans="11:11" x14ac:dyDescent="0.25">
      <c r="K33661" s="133"/>
    </row>
    <row r="33662" spans="11:11" x14ac:dyDescent="0.25">
      <c r="K33662" s="133"/>
    </row>
    <row r="33663" spans="11:11" x14ac:dyDescent="0.25">
      <c r="K33663" s="133"/>
    </row>
    <row r="33664" spans="11:11" x14ac:dyDescent="0.25">
      <c r="K33664" s="133"/>
    </row>
    <row r="33665" spans="11:11" x14ac:dyDescent="0.25">
      <c r="K33665" s="133"/>
    </row>
    <row r="33666" spans="11:11" x14ac:dyDescent="0.25">
      <c r="K33666" s="133"/>
    </row>
    <row r="33667" spans="11:11" x14ac:dyDescent="0.25">
      <c r="K33667" s="133"/>
    </row>
    <row r="33668" spans="11:11" x14ac:dyDescent="0.25">
      <c r="K33668" s="133"/>
    </row>
    <row r="33669" spans="11:11" x14ac:dyDescent="0.25">
      <c r="K33669" s="133"/>
    </row>
    <row r="33670" spans="11:11" x14ac:dyDescent="0.25">
      <c r="K33670" s="133"/>
    </row>
    <row r="33671" spans="11:11" x14ac:dyDescent="0.25">
      <c r="K33671" s="133"/>
    </row>
    <row r="33672" spans="11:11" x14ac:dyDescent="0.25">
      <c r="K33672" s="133"/>
    </row>
    <row r="33673" spans="11:11" x14ac:dyDescent="0.25">
      <c r="K33673" s="133"/>
    </row>
    <row r="33674" spans="11:11" x14ac:dyDescent="0.25">
      <c r="K33674" s="133"/>
    </row>
    <row r="33675" spans="11:11" x14ac:dyDescent="0.25">
      <c r="K33675" s="133"/>
    </row>
    <row r="33676" spans="11:11" x14ac:dyDescent="0.25">
      <c r="K33676" s="133"/>
    </row>
    <row r="33677" spans="11:11" x14ac:dyDescent="0.25">
      <c r="K33677" s="133"/>
    </row>
    <row r="33678" spans="11:11" x14ac:dyDescent="0.25">
      <c r="K33678" s="133"/>
    </row>
    <row r="33679" spans="11:11" x14ac:dyDescent="0.25">
      <c r="K33679" s="133"/>
    </row>
    <row r="33680" spans="11:11" x14ac:dyDescent="0.25">
      <c r="K33680" s="133"/>
    </row>
    <row r="33681" spans="11:11" x14ac:dyDescent="0.25">
      <c r="K33681" s="133"/>
    </row>
    <row r="33682" spans="11:11" x14ac:dyDescent="0.25">
      <c r="K33682" s="133"/>
    </row>
    <row r="33683" spans="11:11" x14ac:dyDescent="0.25">
      <c r="K33683" s="133"/>
    </row>
    <row r="33684" spans="11:11" x14ac:dyDescent="0.25">
      <c r="K33684" s="133"/>
    </row>
    <row r="33685" spans="11:11" x14ac:dyDescent="0.25">
      <c r="K33685" s="133"/>
    </row>
    <row r="33686" spans="11:11" x14ac:dyDescent="0.25">
      <c r="K33686" s="133"/>
    </row>
    <row r="33687" spans="11:11" x14ac:dyDescent="0.25">
      <c r="K33687" s="133"/>
    </row>
    <row r="33688" spans="11:11" x14ac:dyDescent="0.25">
      <c r="K33688" s="133"/>
    </row>
    <row r="33689" spans="11:11" x14ac:dyDescent="0.25">
      <c r="K33689" s="133"/>
    </row>
    <row r="33690" spans="11:11" x14ac:dyDescent="0.25">
      <c r="K33690" s="133"/>
    </row>
    <row r="33691" spans="11:11" x14ac:dyDescent="0.25">
      <c r="K33691" s="133"/>
    </row>
    <row r="33692" spans="11:11" x14ac:dyDescent="0.25">
      <c r="K33692" s="133"/>
    </row>
    <row r="33693" spans="11:11" x14ac:dyDescent="0.25">
      <c r="K33693" s="133"/>
    </row>
    <row r="33694" spans="11:11" x14ac:dyDescent="0.25">
      <c r="K33694" s="133"/>
    </row>
    <row r="33695" spans="11:11" x14ac:dyDescent="0.25">
      <c r="K33695" s="133"/>
    </row>
    <row r="33696" spans="11:11" x14ac:dyDescent="0.25">
      <c r="K33696" s="133"/>
    </row>
    <row r="33697" spans="11:11" x14ac:dyDescent="0.25">
      <c r="K33697" s="133"/>
    </row>
    <row r="33698" spans="11:11" x14ac:dyDescent="0.25">
      <c r="K33698" s="133"/>
    </row>
    <row r="33699" spans="11:11" x14ac:dyDescent="0.25">
      <c r="K33699" s="133"/>
    </row>
    <row r="33700" spans="11:11" x14ac:dyDescent="0.25">
      <c r="K33700" s="133"/>
    </row>
    <row r="33701" spans="11:11" x14ac:dyDescent="0.25">
      <c r="K33701" s="133"/>
    </row>
    <row r="33702" spans="11:11" x14ac:dyDescent="0.25">
      <c r="K33702" s="133"/>
    </row>
    <row r="33703" spans="11:11" x14ac:dyDescent="0.25">
      <c r="K33703" s="133"/>
    </row>
    <row r="33704" spans="11:11" x14ac:dyDescent="0.25">
      <c r="K33704" s="133"/>
    </row>
    <row r="33705" spans="11:11" x14ac:dyDescent="0.25">
      <c r="K33705" s="133"/>
    </row>
    <row r="33706" spans="11:11" x14ac:dyDescent="0.25">
      <c r="K33706" s="133"/>
    </row>
    <row r="33707" spans="11:11" x14ac:dyDescent="0.25">
      <c r="K33707" s="133"/>
    </row>
    <row r="33708" spans="11:11" x14ac:dyDescent="0.25">
      <c r="K33708" s="133"/>
    </row>
    <row r="33709" spans="11:11" x14ac:dyDescent="0.25">
      <c r="K33709" s="133"/>
    </row>
    <row r="33710" spans="11:11" x14ac:dyDescent="0.25">
      <c r="K33710" s="133"/>
    </row>
    <row r="33711" spans="11:11" x14ac:dyDescent="0.25">
      <c r="K33711" s="133"/>
    </row>
    <row r="33712" spans="11:11" x14ac:dyDescent="0.25">
      <c r="K33712" s="133"/>
    </row>
    <row r="33713" spans="11:11" x14ac:dyDescent="0.25">
      <c r="K33713" s="133"/>
    </row>
    <row r="33714" spans="11:11" x14ac:dyDescent="0.25">
      <c r="K33714" s="133"/>
    </row>
    <row r="33715" spans="11:11" x14ac:dyDescent="0.25">
      <c r="K33715" s="133"/>
    </row>
    <row r="33716" spans="11:11" x14ac:dyDescent="0.25">
      <c r="K33716" s="133"/>
    </row>
    <row r="33717" spans="11:11" x14ac:dyDescent="0.25">
      <c r="K33717" s="133"/>
    </row>
    <row r="33718" spans="11:11" x14ac:dyDescent="0.25">
      <c r="K33718" s="133"/>
    </row>
    <row r="33719" spans="11:11" x14ac:dyDescent="0.25">
      <c r="K33719" s="133"/>
    </row>
    <row r="33720" spans="11:11" x14ac:dyDescent="0.25">
      <c r="K33720" s="133"/>
    </row>
    <row r="33721" spans="11:11" x14ac:dyDescent="0.25">
      <c r="K33721" s="133"/>
    </row>
    <row r="33722" spans="11:11" x14ac:dyDescent="0.25">
      <c r="K33722" s="133"/>
    </row>
    <row r="33723" spans="11:11" x14ac:dyDescent="0.25">
      <c r="K33723" s="133"/>
    </row>
    <row r="33724" spans="11:11" x14ac:dyDescent="0.25">
      <c r="K33724" s="133"/>
    </row>
    <row r="33725" spans="11:11" x14ac:dyDescent="0.25">
      <c r="K33725" s="133"/>
    </row>
    <row r="33726" spans="11:11" x14ac:dyDescent="0.25">
      <c r="K33726" s="133"/>
    </row>
    <row r="33727" spans="11:11" x14ac:dyDescent="0.25">
      <c r="K33727" s="133"/>
    </row>
    <row r="33728" spans="11:11" x14ac:dyDescent="0.25">
      <c r="K33728" s="133"/>
    </row>
    <row r="33729" spans="11:11" x14ac:dyDescent="0.25">
      <c r="K33729" s="133"/>
    </row>
    <row r="33730" spans="11:11" x14ac:dyDescent="0.25">
      <c r="K33730" s="133"/>
    </row>
    <row r="33731" spans="11:11" x14ac:dyDescent="0.25">
      <c r="K33731" s="133"/>
    </row>
    <row r="33732" spans="11:11" x14ac:dyDescent="0.25">
      <c r="K33732" s="133"/>
    </row>
    <row r="33733" spans="11:11" x14ac:dyDescent="0.25">
      <c r="K33733" s="133"/>
    </row>
    <row r="33734" spans="11:11" x14ac:dyDescent="0.25">
      <c r="K33734" s="133"/>
    </row>
    <row r="33735" spans="11:11" x14ac:dyDescent="0.25">
      <c r="K33735" s="133"/>
    </row>
    <row r="33736" spans="11:11" x14ac:dyDescent="0.25">
      <c r="K33736" s="133"/>
    </row>
    <row r="33737" spans="11:11" x14ac:dyDescent="0.25">
      <c r="K33737" s="133"/>
    </row>
    <row r="33738" spans="11:11" x14ac:dyDescent="0.25">
      <c r="K33738" s="133"/>
    </row>
    <row r="33739" spans="11:11" x14ac:dyDescent="0.25">
      <c r="K33739" s="133"/>
    </row>
    <row r="33740" spans="11:11" x14ac:dyDescent="0.25">
      <c r="K33740" s="133"/>
    </row>
    <row r="33741" spans="11:11" x14ac:dyDescent="0.25">
      <c r="K33741" s="133"/>
    </row>
    <row r="33742" spans="11:11" x14ac:dyDescent="0.25">
      <c r="K33742" s="133"/>
    </row>
    <row r="33743" spans="11:11" x14ac:dyDescent="0.25">
      <c r="K33743" s="133"/>
    </row>
    <row r="33744" spans="11:11" x14ac:dyDescent="0.25">
      <c r="K33744" s="133"/>
    </row>
    <row r="33745" spans="11:11" x14ac:dyDescent="0.25">
      <c r="K33745" s="133"/>
    </row>
    <row r="33746" spans="11:11" x14ac:dyDescent="0.25">
      <c r="K33746" s="133"/>
    </row>
    <row r="33747" spans="11:11" x14ac:dyDescent="0.25">
      <c r="K33747" s="133"/>
    </row>
    <row r="33748" spans="11:11" x14ac:dyDescent="0.25">
      <c r="K33748" s="133"/>
    </row>
    <row r="33749" spans="11:11" x14ac:dyDescent="0.25">
      <c r="K33749" s="133"/>
    </row>
    <row r="33750" spans="11:11" x14ac:dyDescent="0.25">
      <c r="K33750" s="133"/>
    </row>
    <row r="33751" spans="11:11" x14ac:dyDescent="0.25">
      <c r="K33751" s="133"/>
    </row>
    <row r="33752" spans="11:11" x14ac:dyDescent="0.25">
      <c r="K33752" s="133"/>
    </row>
    <row r="33753" spans="11:11" x14ac:dyDescent="0.25">
      <c r="K33753" s="133"/>
    </row>
    <row r="33754" spans="11:11" x14ac:dyDescent="0.25">
      <c r="K33754" s="133"/>
    </row>
    <row r="33755" spans="11:11" x14ac:dyDescent="0.25">
      <c r="K33755" s="133"/>
    </row>
    <row r="33756" spans="11:11" x14ac:dyDescent="0.25">
      <c r="K33756" s="133"/>
    </row>
    <row r="33757" spans="11:11" x14ac:dyDescent="0.25">
      <c r="K33757" s="133"/>
    </row>
    <row r="33758" spans="11:11" x14ac:dyDescent="0.25">
      <c r="K33758" s="133"/>
    </row>
    <row r="33759" spans="11:11" x14ac:dyDescent="0.25">
      <c r="K33759" s="133"/>
    </row>
    <row r="33760" spans="11:11" x14ac:dyDescent="0.25">
      <c r="K33760" s="133"/>
    </row>
    <row r="33761" spans="11:11" x14ac:dyDescent="0.25">
      <c r="K33761" s="133"/>
    </row>
    <row r="33762" spans="11:11" x14ac:dyDescent="0.25">
      <c r="K33762" s="133"/>
    </row>
    <row r="33763" spans="11:11" x14ac:dyDescent="0.25">
      <c r="K33763" s="133"/>
    </row>
    <row r="33764" spans="11:11" x14ac:dyDescent="0.25">
      <c r="K33764" s="133"/>
    </row>
    <row r="33765" spans="11:11" x14ac:dyDescent="0.25">
      <c r="K33765" s="133"/>
    </row>
    <row r="33766" spans="11:11" x14ac:dyDescent="0.25">
      <c r="K33766" s="133"/>
    </row>
    <row r="33767" spans="11:11" x14ac:dyDescent="0.25">
      <c r="K33767" s="133"/>
    </row>
    <row r="33768" spans="11:11" x14ac:dyDescent="0.25">
      <c r="K33768" s="133"/>
    </row>
    <row r="33769" spans="11:11" x14ac:dyDescent="0.25">
      <c r="K33769" s="133"/>
    </row>
    <row r="33770" spans="11:11" x14ac:dyDescent="0.25">
      <c r="K33770" s="133"/>
    </row>
    <row r="33771" spans="11:11" x14ac:dyDescent="0.25">
      <c r="K33771" s="133"/>
    </row>
    <row r="33772" spans="11:11" x14ac:dyDescent="0.25">
      <c r="K33772" s="133"/>
    </row>
    <row r="33773" spans="11:11" x14ac:dyDescent="0.25">
      <c r="K33773" s="133"/>
    </row>
    <row r="33774" spans="11:11" x14ac:dyDescent="0.25">
      <c r="K33774" s="133"/>
    </row>
    <row r="33775" spans="11:11" x14ac:dyDescent="0.25">
      <c r="K33775" s="133"/>
    </row>
    <row r="33776" spans="11:11" x14ac:dyDescent="0.25">
      <c r="K33776" s="133"/>
    </row>
    <row r="33777" spans="11:11" x14ac:dyDescent="0.25">
      <c r="K33777" s="133"/>
    </row>
    <row r="33778" spans="11:11" x14ac:dyDescent="0.25">
      <c r="K33778" s="133"/>
    </row>
    <row r="33779" spans="11:11" x14ac:dyDescent="0.25">
      <c r="K33779" s="133"/>
    </row>
    <row r="33780" spans="11:11" x14ac:dyDescent="0.25">
      <c r="K33780" s="133"/>
    </row>
    <row r="33781" spans="11:11" x14ac:dyDescent="0.25">
      <c r="K33781" s="133"/>
    </row>
    <row r="33782" spans="11:11" x14ac:dyDescent="0.25">
      <c r="K33782" s="133"/>
    </row>
    <row r="33783" spans="11:11" x14ac:dyDescent="0.25">
      <c r="K33783" s="133"/>
    </row>
    <row r="33784" spans="11:11" x14ac:dyDescent="0.25">
      <c r="K33784" s="133"/>
    </row>
    <row r="33785" spans="11:11" x14ac:dyDescent="0.25">
      <c r="K33785" s="133"/>
    </row>
    <row r="33786" spans="11:11" x14ac:dyDescent="0.25">
      <c r="K33786" s="133"/>
    </row>
    <row r="33787" spans="11:11" x14ac:dyDescent="0.25">
      <c r="K33787" s="133"/>
    </row>
    <row r="33788" spans="11:11" x14ac:dyDescent="0.25">
      <c r="K33788" s="133"/>
    </row>
    <row r="33789" spans="11:11" x14ac:dyDescent="0.25">
      <c r="K33789" s="133"/>
    </row>
    <row r="33790" spans="11:11" x14ac:dyDescent="0.25">
      <c r="K33790" s="133"/>
    </row>
    <row r="33791" spans="11:11" x14ac:dyDescent="0.25">
      <c r="K33791" s="133"/>
    </row>
    <row r="33792" spans="11:11" x14ac:dyDescent="0.25">
      <c r="K33792" s="133"/>
    </row>
    <row r="33793" spans="11:11" x14ac:dyDescent="0.25">
      <c r="K33793" s="133"/>
    </row>
    <row r="33794" spans="11:11" x14ac:dyDescent="0.25">
      <c r="K33794" s="133"/>
    </row>
    <row r="33795" spans="11:11" x14ac:dyDescent="0.25">
      <c r="K33795" s="133"/>
    </row>
    <row r="33796" spans="11:11" x14ac:dyDescent="0.25">
      <c r="K33796" s="133"/>
    </row>
    <row r="33797" spans="11:11" x14ac:dyDescent="0.25">
      <c r="K33797" s="133"/>
    </row>
    <row r="33798" spans="11:11" x14ac:dyDescent="0.25">
      <c r="K33798" s="133"/>
    </row>
    <row r="33799" spans="11:11" x14ac:dyDescent="0.25">
      <c r="K33799" s="133"/>
    </row>
    <row r="33800" spans="11:11" x14ac:dyDescent="0.25">
      <c r="K33800" s="133"/>
    </row>
    <row r="33801" spans="11:11" x14ac:dyDescent="0.25">
      <c r="K33801" s="133"/>
    </row>
    <row r="33802" spans="11:11" x14ac:dyDescent="0.25">
      <c r="K33802" s="133"/>
    </row>
    <row r="33803" spans="11:11" x14ac:dyDescent="0.25">
      <c r="K33803" s="133"/>
    </row>
    <row r="33804" spans="11:11" x14ac:dyDescent="0.25">
      <c r="K33804" s="133"/>
    </row>
    <row r="33805" spans="11:11" x14ac:dyDescent="0.25">
      <c r="K33805" s="133"/>
    </row>
    <row r="33806" spans="11:11" x14ac:dyDescent="0.25">
      <c r="K33806" s="133"/>
    </row>
    <row r="33807" spans="11:11" x14ac:dyDescent="0.25">
      <c r="K33807" s="133"/>
    </row>
    <row r="33808" spans="11:11" x14ac:dyDescent="0.25">
      <c r="K33808" s="133"/>
    </row>
    <row r="33809" spans="11:11" x14ac:dyDescent="0.25">
      <c r="K33809" s="133"/>
    </row>
    <row r="33810" spans="11:11" x14ac:dyDescent="0.25">
      <c r="K33810" s="133"/>
    </row>
    <row r="33811" spans="11:11" x14ac:dyDescent="0.25">
      <c r="K33811" s="133"/>
    </row>
    <row r="33812" spans="11:11" x14ac:dyDescent="0.25">
      <c r="K33812" s="133"/>
    </row>
    <row r="33813" spans="11:11" x14ac:dyDescent="0.25">
      <c r="K33813" s="133"/>
    </row>
    <row r="33814" spans="11:11" x14ac:dyDescent="0.25">
      <c r="K33814" s="133"/>
    </row>
    <row r="33815" spans="11:11" x14ac:dyDescent="0.25">
      <c r="K33815" s="133"/>
    </row>
    <row r="33816" spans="11:11" x14ac:dyDescent="0.25">
      <c r="K33816" s="133"/>
    </row>
    <row r="33817" spans="11:11" x14ac:dyDescent="0.25">
      <c r="K33817" s="133"/>
    </row>
    <row r="33818" spans="11:11" x14ac:dyDescent="0.25">
      <c r="K33818" s="133"/>
    </row>
    <row r="33819" spans="11:11" x14ac:dyDescent="0.25">
      <c r="K33819" s="133"/>
    </row>
    <row r="33820" spans="11:11" x14ac:dyDescent="0.25">
      <c r="K33820" s="133"/>
    </row>
    <row r="33821" spans="11:11" x14ac:dyDescent="0.25">
      <c r="K33821" s="133"/>
    </row>
    <row r="33822" spans="11:11" x14ac:dyDescent="0.25">
      <c r="K33822" s="133"/>
    </row>
    <row r="33823" spans="11:11" x14ac:dyDescent="0.25">
      <c r="K33823" s="133"/>
    </row>
    <row r="33824" spans="11:11" x14ac:dyDescent="0.25">
      <c r="K33824" s="133"/>
    </row>
    <row r="33825" spans="11:11" x14ac:dyDescent="0.25">
      <c r="K33825" s="133"/>
    </row>
    <row r="33826" spans="11:11" x14ac:dyDescent="0.25">
      <c r="K33826" s="133"/>
    </row>
    <row r="33827" spans="11:11" x14ac:dyDescent="0.25">
      <c r="K33827" s="133"/>
    </row>
    <row r="33828" spans="11:11" x14ac:dyDescent="0.25">
      <c r="K33828" s="133"/>
    </row>
    <row r="33829" spans="11:11" x14ac:dyDescent="0.25">
      <c r="K33829" s="133"/>
    </row>
    <row r="33830" spans="11:11" x14ac:dyDescent="0.25">
      <c r="K33830" s="133"/>
    </row>
    <row r="33831" spans="11:11" x14ac:dyDescent="0.25">
      <c r="K33831" s="133"/>
    </row>
    <row r="33832" spans="11:11" x14ac:dyDescent="0.25">
      <c r="K33832" s="133"/>
    </row>
    <row r="33833" spans="11:11" x14ac:dyDescent="0.25">
      <c r="K33833" s="133"/>
    </row>
    <row r="33834" spans="11:11" x14ac:dyDescent="0.25">
      <c r="K33834" s="133"/>
    </row>
    <row r="33835" spans="11:11" x14ac:dyDescent="0.25">
      <c r="K33835" s="133"/>
    </row>
    <row r="33836" spans="11:11" x14ac:dyDescent="0.25">
      <c r="K33836" s="133"/>
    </row>
    <row r="33837" spans="11:11" x14ac:dyDescent="0.25">
      <c r="K33837" s="133"/>
    </row>
    <row r="33838" spans="11:11" x14ac:dyDescent="0.25">
      <c r="K33838" s="133"/>
    </row>
    <row r="33839" spans="11:11" x14ac:dyDescent="0.25">
      <c r="K33839" s="133"/>
    </row>
    <row r="33840" spans="11:11" x14ac:dyDescent="0.25">
      <c r="K33840" s="133"/>
    </row>
    <row r="33841" spans="11:11" x14ac:dyDescent="0.25">
      <c r="K33841" s="133"/>
    </row>
    <row r="33842" spans="11:11" x14ac:dyDescent="0.25">
      <c r="K33842" s="133"/>
    </row>
    <row r="33843" spans="11:11" x14ac:dyDescent="0.25">
      <c r="K33843" s="133"/>
    </row>
    <row r="33844" spans="11:11" x14ac:dyDescent="0.25">
      <c r="K33844" s="133"/>
    </row>
    <row r="33845" spans="11:11" x14ac:dyDescent="0.25">
      <c r="K33845" s="133"/>
    </row>
    <row r="33846" spans="11:11" x14ac:dyDescent="0.25">
      <c r="K33846" s="133"/>
    </row>
    <row r="33847" spans="11:11" x14ac:dyDescent="0.25">
      <c r="K33847" s="133"/>
    </row>
    <row r="33848" spans="11:11" x14ac:dyDescent="0.25">
      <c r="K33848" s="133"/>
    </row>
    <row r="33849" spans="11:11" x14ac:dyDescent="0.25">
      <c r="K33849" s="133"/>
    </row>
    <row r="33850" spans="11:11" x14ac:dyDescent="0.25">
      <c r="K33850" s="133"/>
    </row>
    <row r="33851" spans="11:11" x14ac:dyDescent="0.25">
      <c r="K33851" s="133"/>
    </row>
    <row r="33852" spans="11:11" x14ac:dyDescent="0.25">
      <c r="K33852" s="133"/>
    </row>
    <row r="33853" spans="11:11" x14ac:dyDescent="0.25">
      <c r="K33853" s="133"/>
    </row>
    <row r="33854" spans="11:11" x14ac:dyDescent="0.25">
      <c r="K33854" s="133"/>
    </row>
    <row r="33855" spans="11:11" x14ac:dyDescent="0.25">
      <c r="K33855" s="133"/>
    </row>
    <row r="33856" spans="11:11" x14ac:dyDescent="0.25">
      <c r="K33856" s="133"/>
    </row>
    <row r="33857" spans="11:11" x14ac:dyDescent="0.25">
      <c r="K33857" s="133"/>
    </row>
    <row r="33858" spans="11:11" x14ac:dyDescent="0.25">
      <c r="K33858" s="133"/>
    </row>
    <row r="33859" spans="11:11" x14ac:dyDescent="0.25">
      <c r="K33859" s="133"/>
    </row>
    <row r="33860" spans="11:11" x14ac:dyDescent="0.25">
      <c r="K33860" s="133"/>
    </row>
    <row r="33861" spans="11:11" x14ac:dyDescent="0.25">
      <c r="K33861" s="133"/>
    </row>
    <row r="33862" spans="11:11" x14ac:dyDescent="0.25">
      <c r="K33862" s="133"/>
    </row>
    <row r="33863" spans="11:11" x14ac:dyDescent="0.25">
      <c r="K33863" s="133"/>
    </row>
    <row r="33864" spans="11:11" x14ac:dyDescent="0.25">
      <c r="K33864" s="133"/>
    </row>
    <row r="33865" spans="11:11" x14ac:dyDescent="0.25">
      <c r="K33865" s="133"/>
    </row>
    <row r="33866" spans="11:11" x14ac:dyDescent="0.25">
      <c r="K33866" s="133"/>
    </row>
    <row r="33867" spans="11:11" x14ac:dyDescent="0.25">
      <c r="K33867" s="133"/>
    </row>
    <row r="33868" spans="11:11" x14ac:dyDescent="0.25">
      <c r="K33868" s="133"/>
    </row>
    <row r="33869" spans="11:11" x14ac:dyDescent="0.25">
      <c r="K33869" s="133"/>
    </row>
    <row r="33870" spans="11:11" x14ac:dyDescent="0.25">
      <c r="K33870" s="133"/>
    </row>
    <row r="33871" spans="11:11" x14ac:dyDescent="0.25">
      <c r="K33871" s="133"/>
    </row>
    <row r="33872" spans="11:11" x14ac:dyDescent="0.25">
      <c r="K33872" s="133"/>
    </row>
    <row r="33873" spans="11:11" x14ac:dyDescent="0.25">
      <c r="K33873" s="133"/>
    </row>
    <row r="33874" spans="11:11" x14ac:dyDescent="0.25">
      <c r="K33874" s="133"/>
    </row>
    <row r="33875" spans="11:11" x14ac:dyDescent="0.25">
      <c r="K33875" s="133"/>
    </row>
    <row r="33876" spans="11:11" x14ac:dyDescent="0.25">
      <c r="K33876" s="133"/>
    </row>
    <row r="33877" spans="11:11" x14ac:dyDescent="0.25">
      <c r="K33877" s="133"/>
    </row>
    <row r="33878" spans="11:11" x14ac:dyDescent="0.25">
      <c r="K33878" s="133"/>
    </row>
    <row r="33879" spans="11:11" x14ac:dyDescent="0.25">
      <c r="K33879" s="133"/>
    </row>
    <row r="33880" spans="11:11" x14ac:dyDescent="0.25">
      <c r="K33880" s="133"/>
    </row>
    <row r="33881" spans="11:11" x14ac:dyDescent="0.25">
      <c r="K33881" s="133"/>
    </row>
    <row r="33882" spans="11:11" x14ac:dyDescent="0.25">
      <c r="K33882" s="133"/>
    </row>
    <row r="33883" spans="11:11" x14ac:dyDescent="0.25">
      <c r="K33883" s="133"/>
    </row>
    <row r="33884" spans="11:11" x14ac:dyDescent="0.25">
      <c r="K33884" s="133"/>
    </row>
    <row r="33885" spans="11:11" x14ac:dyDescent="0.25">
      <c r="K33885" s="133"/>
    </row>
    <row r="33886" spans="11:11" x14ac:dyDescent="0.25">
      <c r="K33886" s="133"/>
    </row>
    <row r="33887" spans="11:11" x14ac:dyDescent="0.25">
      <c r="K33887" s="133"/>
    </row>
    <row r="33888" spans="11:11" x14ac:dyDescent="0.25">
      <c r="K33888" s="133"/>
    </row>
    <row r="33889" spans="11:11" x14ac:dyDescent="0.25">
      <c r="K33889" s="133"/>
    </row>
    <row r="33890" spans="11:11" x14ac:dyDescent="0.25">
      <c r="K33890" s="133"/>
    </row>
    <row r="33891" spans="11:11" x14ac:dyDescent="0.25">
      <c r="K33891" s="133"/>
    </row>
    <row r="33892" spans="11:11" x14ac:dyDescent="0.25">
      <c r="K33892" s="133"/>
    </row>
    <row r="33893" spans="11:11" x14ac:dyDescent="0.25">
      <c r="K33893" s="133"/>
    </row>
    <row r="33894" spans="11:11" x14ac:dyDescent="0.25">
      <c r="K33894" s="133"/>
    </row>
    <row r="33895" spans="11:11" x14ac:dyDescent="0.25">
      <c r="K33895" s="133"/>
    </row>
    <row r="33896" spans="11:11" x14ac:dyDescent="0.25">
      <c r="K33896" s="133"/>
    </row>
    <row r="33897" spans="11:11" x14ac:dyDescent="0.25">
      <c r="K33897" s="133"/>
    </row>
    <row r="33898" spans="11:11" x14ac:dyDescent="0.25">
      <c r="K33898" s="133"/>
    </row>
    <row r="33899" spans="11:11" x14ac:dyDescent="0.25">
      <c r="K33899" s="133"/>
    </row>
    <row r="33900" spans="11:11" x14ac:dyDescent="0.25">
      <c r="K33900" s="133"/>
    </row>
    <row r="33901" spans="11:11" x14ac:dyDescent="0.25">
      <c r="K33901" s="133"/>
    </row>
    <row r="33902" spans="11:11" x14ac:dyDescent="0.25">
      <c r="K33902" s="133"/>
    </row>
    <row r="33903" spans="11:11" x14ac:dyDescent="0.25">
      <c r="K33903" s="133"/>
    </row>
    <row r="33904" spans="11:11" x14ac:dyDescent="0.25">
      <c r="K33904" s="133"/>
    </row>
    <row r="33905" spans="11:11" x14ac:dyDescent="0.25">
      <c r="K33905" s="133"/>
    </row>
    <row r="33906" spans="11:11" x14ac:dyDescent="0.25">
      <c r="K33906" s="133"/>
    </row>
    <row r="33907" spans="11:11" x14ac:dyDescent="0.25">
      <c r="K33907" s="133"/>
    </row>
    <row r="33908" spans="11:11" x14ac:dyDescent="0.25">
      <c r="K33908" s="133"/>
    </row>
    <row r="33909" spans="11:11" x14ac:dyDescent="0.25">
      <c r="K33909" s="133"/>
    </row>
    <row r="33910" spans="11:11" x14ac:dyDescent="0.25">
      <c r="K33910" s="133"/>
    </row>
    <row r="33911" spans="11:11" x14ac:dyDescent="0.25">
      <c r="K33911" s="133"/>
    </row>
    <row r="33912" spans="11:11" x14ac:dyDescent="0.25">
      <c r="K33912" s="133"/>
    </row>
    <row r="33913" spans="11:11" x14ac:dyDescent="0.25">
      <c r="K33913" s="133"/>
    </row>
    <row r="33914" spans="11:11" x14ac:dyDescent="0.25">
      <c r="K33914" s="133"/>
    </row>
    <row r="33915" spans="11:11" x14ac:dyDescent="0.25">
      <c r="K33915" s="133"/>
    </row>
    <row r="33916" spans="11:11" x14ac:dyDescent="0.25">
      <c r="K33916" s="133"/>
    </row>
    <row r="33917" spans="11:11" x14ac:dyDescent="0.25">
      <c r="K33917" s="133"/>
    </row>
    <row r="33918" spans="11:11" x14ac:dyDescent="0.25">
      <c r="K33918" s="133"/>
    </row>
    <row r="33919" spans="11:11" x14ac:dyDescent="0.25">
      <c r="K33919" s="133"/>
    </row>
    <row r="33920" spans="11:11" x14ac:dyDescent="0.25">
      <c r="K33920" s="133"/>
    </row>
    <row r="33921" spans="11:11" x14ac:dyDescent="0.25">
      <c r="K33921" s="133"/>
    </row>
    <row r="33922" spans="11:11" x14ac:dyDescent="0.25">
      <c r="K33922" s="133"/>
    </row>
    <row r="33923" spans="11:11" x14ac:dyDescent="0.25">
      <c r="K33923" s="133"/>
    </row>
    <row r="33924" spans="11:11" x14ac:dyDescent="0.25">
      <c r="K33924" s="133"/>
    </row>
    <row r="33925" spans="11:11" x14ac:dyDescent="0.25">
      <c r="K33925" s="133"/>
    </row>
    <row r="33926" spans="11:11" x14ac:dyDescent="0.25">
      <c r="K33926" s="133"/>
    </row>
    <row r="33927" spans="11:11" x14ac:dyDescent="0.25">
      <c r="K33927" s="133"/>
    </row>
    <row r="33928" spans="11:11" x14ac:dyDescent="0.25">
      <c r="K33928" s="133"/>
    </row>
    <row r="33929" spans="11:11" x14ac:dyDescent="0.25">
      <c r="K33929" s="133"/>
    </row>
    <row r="33930" spans="11:11" x14ac:dyDescent="0.25">
      <c r="K33930" s="133"/>
    </row>
    <row r="33931" spans="11:11" x14ac:dyDescent="0.25">
      <c r="K33931" s="133"/>
    </row>
    <row r="33932" spans="11:11" x14ac:dyDescent="0.25">
      <c r="K33932" s="133"/>
    </row>
    <row r="33933" spans="11:11" x14ac:dyDescent="0.25">
      <c r="K33933" s="133"/>
    </row>
    <row r="33934" spans="11:11" x14ac:dyDescent="0.25">
      <c r="K33934" s="133"/>
    </row>
    <row r="33935" spans="11:11" x14ac:dyDescent="0.25">
      <c r="K33935" s="133"/>
    </row>
    <row r="33936" spans="11:11" x14ac:dyDescent="0.25">
      <c r="K33936" s="133"/>
    </row>
    <row r="33937" spans="11:11" x14ac:dyDescent="0.25">
      <c r="K33937" s="133"/>
    </row>
    <row r="33938" spans="11:11" x14ac:dyDescent="0.25">
      <c r="K33938" s="133"/>
    </row>
    <row r="33939" spans="11:11" x14ac:dyDescent="0.25">
      <c r="K33939" s="133"/>
    </row>
    <row r="33940" spans="11:11" x14ac:dyDescent="0.25">
      <c r="K33940" s="133"/>
    </row>
    <row r="33941" spans="11:11" x14ac:dyDescent="0.25">
      <c r="K33941" s="133"/>
    </row>
    <row r="33942" spans="11:11" x14ac:dyDescent="0.25">
      <c r="K33942" s="133"/>
    </row>
    <row r="33943" spans="11:11" x14ac:dyDescent="0.25">
      <c r="K33943" s="133"/>
    </row>
    <row r="33944" spans="11:11" x14ac:dyDescent="0.25">
      <c r="K33944" s="133"/>
    </row>
    <row r="33945" spans="11:11" x14ac:dyDescent="0.25">
      <c r="K33945" s="133"/>
    </row>
    <row r="33946" spans="11:11" x14ac:dyDescent="0.25">
      <c r="K33946" s="133"/>
    </row>
    <row r="33947" spans="11:11" x14ac:dyDescent="0.25">
      <c r="K33947" s="133"/>
    </row>
    <row r="33948" spans="11:11" x14ac:dyDescent="0.25">
      <c r="K33948" s="133"/>
    </row>
    <row r="33949" spans="11:11" x14ac:dyDescent="0.25">
      <c r="K33949" s="133"/>
    </row>
    <row r="33950" spans="11:11" x14ac:dyDescent="0.25">
      <c r="K33950" s="133"/>
    </row>
    <row r="33951" spans="11:11" x14ac:dyDescent="0.25">
      <c r="K33951" s="133"/>
    </row>
    <row r="33952" spans="11:11" x14ac:dyDescent="0.25">
      <c r="K33952" s="133"/>
    </row>
    <row r="33953" spans="11:11" x14ac:dyDescent="0.25">
      <c r="K33953" s="133"/>
    </row>
    <row r="33954" spans="11:11" x14ac:dyDescent="0.25">
      <c r="K33954" s="133"/>
    </row>
    <row r="33955" spans="11:11" x14ac:dyDescent="0.25">
      <c r="K33955" s="133"/>
    </row>
    <row r="33956" spans="11:11" x14ac:dyDescent="0.25">
      <c r="K33956" s="133"/>
    </row>
    <row r="33957" spans="11:11" x14ac:dyDescent="0.25">
      <c r="K33957" s="133"/>
    </row>
    <row r="33958" spans="11:11" x14ac:dyDescent="0.25">
      <c r="K33958" s="133"/>
    </row>
    <row r="33959" spans="11:11" x14ac:dyDescent="0.25">
      <c r="K33959" s="133"/>
    </row>
    <row r="33960" spans="11:11" x14ac:dyDescent="0.25">
      <c r="K33960" s="133"/>
    </row>
    <row r="33961" spans="11:11" x14ac:dyDescent="0.25">
      <c r="K33961" s="133"/>
    </row>
    <row r="33962" spans="11:11" x14ac:dyDescent="0.25">
      <c r="K33962" s="133"/>
    </row>
    <row r="33963" spans="11:11" x14ac:dyDescent="0.25">
      <c r="K33963" s="133"/>
    </row>
    <row r="33964" spans="11:11" x14ac:dyDescent="0.25">
      <c r="K33964" s="133"/>
    </row>
    <row r="33965" spans="11:11" x14ac:dyDescent="0.25">
      <c r="K33965" s="133"/>
    </row>
    <row r="33966" spans="11:11" x14ac:dyDescent="0.25">
      <c r="K33966" s="133"/>
    </row>
    <row r="33967" spans="11:11" x14ac:dyDescent="0.25">
      <c r="K33967" s="133"/>
    </row>
    <row r="33968" spans="11:11" x14ac:dyDescent="0.25">
      <c r="K33968" s="133"/>
    </row>
    <row r="33969" spans="11:11" x14ac:dyDescent="0.25">
      <c r="K33969" s="133"/>
    </row>
    <row r="33970" spans="11:11" x14ac:dyDescent="0.25">
      <c r="K33970" s="133"/>
    </row>
    <row r="33971" spans="11:11" x14ac:dyDescent="0.25">
      <c r="K33971" s="133"/>
    </row>
    <row r="33972" spans="11:11" x14ac:dyDescent="0.25">
      <c r="K33972" s="133"/>
    </row>
    <row r="33973" spans="11:11" x14ac:dyDescent="0.25">
      <c r="K33973" s="133"/>
    </row>
    <row r="33974" spans="11:11" x14ac:dyDescent="0.25">
      <c r="K33974" s="133"/>
    </row>
    <row r="33975" spans="11:11" x14ac:dyDescent="0.25">
      <c r="K33975" s="133"/>
    </row>
    <row r="33976" spans="11:11" x14ac:dyDescent="0.25">
      <c r="K33976" s="133"/>
    </row>
    <row r="33977" spans="11:11" x14ac:dyDescent="0.25">
      <c r="K33977" s="133"/>
    </row>
    <row r="33978" spans="11:11" x14ac:dyDescent="0.25">
      <c r="K33978" s="133"/>
    </row>
    <row r="33979" spans="11:11" x14ac:dyDescent="0.25">
      <c r="K33979" s="133"/>
    </row>
    <row r="33980" spans="11:11" x14ac:dyDescent="0.25">
      <c r="K33980" s="133"/>
    </row>
    <row r="33981" spans="11:11" x14ac:dyDescent="0.25">
      <c r="K33981" s="133"/>
    </row>
    <row r="33982" spans="11:11" x14ac:dyDescent="0.25">
      <c r="K33982" s="133"/>
    </row>
    <row r="33983" spans="11:11" x14ac:dyDescent="0.25">
      <c r="K33983" s="133"/>
    </row>
    <row r="33984" spans="11:11" x14ac:dyDescent="0.25">
      <c r="K33984" s="133"/>
    </row>
    <row r="33985" spans="11:11" x14ac:dyDescent="0.25">
      <c r="K33985" s="133"/>
    </row>
    <row r="33986" spans="11:11" x14ac:dyDescent="0.25">
      <c r="K33986" s="133"/>
    </row>
    <row r="33987" spans="11:11" x14ac:dyDescent="0.25">
      <c r="K33987" s="133"/>
    </row>
    <row r="33988" spans="11:11" x14ac:dyDescent="0.25">
      <c r="K33988" s="133"/>
    </row>
    <row r="33989" spans="11:11" x14ac:dyDescent="0.25">
      <c r="K33989" s="133"/>
    </row>
    <row r="33990" spans="11:11" x14ac:dyDescent="0.25">
      <c r="K33990" s="133"/>
    </row>
    <row r="33991" spans="11:11" x14ac:dyDescent="0.25">
      <c r="K33991" s="133"/>
    </row>
    <row r="33992" spans="11:11" x14ac:dyDescent="0.25">
      <c r="K33992" s="133"/>
    </row>
    <row r="33993" spans="11:11" x14ac:dyDescent="0.25">
      <c r="K33993" s="133"/>
    </row>
    <row r="33994" spans="11:11" x14ac:dyDescent="0.25">
      <c r="K33994" s="133"/>
    </row>
    <row r="33995" spans="11:11" x14ac:dyDescent="0.25">
      <c r="K33995" s="133"/>
    </row>
    <row r="33996" spans="11:11" x14ac:dyDescent="0.25">
      <c r="K33996" s="133"/>
    </row>
    <row r="33997" spans="11:11" x14ac:dyDescent="0.25">
      <c r="K33997" s="133"/>
    </row>
    <row r="33998" spans="11:11" x14ac:dyDescent="0.25">
      <c r="K33998" s="133"/>
    </row>
    <row r="33999" spans="11:11" x14ac:dyDescent="0.25">
      <c r="K33999" s="133"/>
    </row>
    <row r="34000" spans="11:11" x14ac:dyDescent="0.25">
      <c r="K34000" s="133"/>
    </row>
    <row r="34001" spans="11:11" x14ac:dyDescent="0.25">
      <c r="K34001" s="133"/>
    </row>
    <row r="34002" spans="11:11" x14ac:dyDescent="0.25">
      <c r="K34002" s="133"/>
    </row>
    <row r="34003" spans="11:11" x14ac:dyDescent="0.25">
      <c r="K34003" s="133"/>
    </row>
    <row r="34004" spans="11:11" x14ac:dyDescent="0.25">
      <c r="K34004" s="133"/>
    </row>
    <row r="34005" spans="11:11" x14ac:dyDescent="0.25">
      <c r="K34005" s="133"/>
    </row>
    <row r="34006" spans="11:11" x14ac:dyDescent="0.25">
      <c r="K34006" s="133"/>
    </row>
    <row r="34007" spans="11:11" x14ac:dyDescent="0.25">
      <c r="K34007" s="133"/>
    </row>
    <row r="34008" spans="11:11" x14ac:dyDescent="0.25">
      <c r="K34008" s="133"/>
    </row>
    <row r="34009" spans="11:11" x14ac:dyDescent="0.25">
      <c r="K34009" s="133"/>
    </row>
    <row r="34010" spans="11:11" x14ac:dyDescent="0.25">
      <c r="K34010" s="133"/>
    </row>
    <row r="34011" spans="11:11" x14ac:dyDescent="0.25">
      <c r="K34011" s="133"/>
    </row>
    <row r="34012" spans="11:11" x14ac:dyDescent="0.25">
      <c r="K34012" s="133"/>
    </row>
    <row r="34013" spans="11:11" x14ac:dyDescent="0.25">
      <c r="K34013" s="133"/>
    </row>
    <row r="34014" spans="11:11" x14ac:dyDescent="0.25">
      <c r="K34014" s="133"/>
    </row>
    <row r="34015" spans="11:11" x14ac:dyDescent="0.25">
      <c r="K34015" s="133"/>
    </row>
    <row r="34016" spans="11:11" x14ac:dyDescent="0.25">
      <c r="K34016" s="133"/>
    </row>
    <row r="34017" spans="11:11" x14ac:dyDescent="0.25">
      <c r="K34017" s="133"/>
    </row>
    <row r="34018" spans="11:11" x14ac:dyDescent="0.25">
      <c r="K34018" s="133"/>
    </row>
    <row r="34019" spans="11:11" x14ac:dyDescent="0.25">
      <c r="K34019" s="133"/>
    </row>
    <row r="34020" spans="11:11" x14ac:dyDescent="0.25">
      <c r="K34020" s="133"/>
    </row>
    <row r="34021" spans="11:11" x14ac:dyDescent="0.25">
      <c r="K34021" s="133"/>
    </row>
    <row r="34022" spans="11:11" x14ac:dyDescent="0.25">
      <c r="K34022" s="133"/>
    </row>
    <row r="34023" spans="11:11" x14ac:dyDescent="0.25">
      <c r="K34023" s="133"/>
    </row>
    <row r="34024" spans="11:11" x14ac:dyDescent="0.25">
      <c r="K34024" s="133"/>
    </row>
    <row r="34025" spans="11:11" x14ac:dyDescent="0.25">
      <c r="K34025" s="133"/>
    </row>
    <row r="34026" spans="11:11" x14ac:dyDescent="0.25">
      <c r="K34026" s="133"/>
    </row>
    <row r="34027" spans="11:11" x14ac:dyDescent="0.25">
      <c r="K34027" s="133"/>
    </row>
    <row r="34028" spans="11:11" x14ac:dyDescent="0.25">
      <c r="K34028" s="133"/>
    </row>
    <row r="34029" spans="11:11" x14ac:dyDescent="0.25">
      <c r="K34029" s="133"/>
    </row>
    <row r="34030" spans="11:11" x14ac:dyDescent="0.25">
      <c r="K34030" s="133"/>
    </row>
    <row r="34031" spans="11:11" x14ac:dyDescent="0.25">
      <c r="K34031" s="133"/>
    </row>
    <row r="34032" spans="11:11" x14ac:dyDescent="0.25">
      <c r="K34032" s="133"/>
    </row>
    <row r="34033" spans="11:11" x14ac:dyDescent="0.25">
      <c r="K34033" s="133"/>
    </row>
    <row r="34034" spans="11:11" x14ac:dyDescent="0.25">
      <c r="K34034" s="133"/>
    </row>
    <row r="34035" spans="11:11" x14ac:dyDescent="0.25">
      <c r="K34035" s="133"/>
    </row>
    <row r="34036" spans="11:11" x14ac:dyDescent="0.25">
      <c r="K34036" s="133"/>
    </row>
    <row r="34037" spans="11:11" x14ac:dyDescent="0.25">
      <c r="K34037" s="133"/>
    </row>
    <row r="34038" spans="11:11" x14ac:dyDescent="0.25">
      <c r="K34038" s="133"/>
    </row>
    <row r="34039" spans="11:11" x14ac:dyDescent="0.25">
      <c r="K34039" s="133"/>
    </row>
    <row r="34040" spans="11:11" x14ac:dyDescent="0.25">
      <c r="K34040" s="133"/>
    </row>
    <row r="34041" spans="11:11" x14ac:dyDescent="0.25">
      <c r="K34041" s="133"/>
    </row>
    <row r="34042" spans="11:11" x14ac:dyDescent="0.25">
      <c r="K34042" s="133"/>
    </row>
    <row r="34043" spans="11:11" x14ac:dyDescent="0.25">
      <c r="K34043" s="133"/>
    </row>
    <row r="34044" spans="11:11" x14ac:dyDescent="0.25">
      <c r="K34044" s="133"/>
    </row>
    <row r="34045" spans="11:11" x14ac:dyDescent="0.25">
      <c r="K34045" s="133"/>
    </row>
    <row r="34046" spans="11:11" x14ac:dyDescent="0.25">
      <c r="K34046" s="133"/>
    </row>
    <row r="34047" spans="11:11" x14ac:dyDescent="0.25">
      <c r="K34047" s="133"/>
    </row>
    <row r="34048" spans="11:11" x14ac:dyDescent="0.25">
      <c r="K34048" s="133"/>
    </row>
    <row r="34049" spans="11:11" x14ac:dyDescent="0.25">
      <c r="K34049" s="133"/>
    </row>
    <row r="34050" spans="11:11" x14ac:dyDescent="0.25">
      <c r="K34050" s="133"/>
    </row>
    <row r="34051" spans="11:11" x14ac:dyDescent="0.25">
      <c r="K34051" s="133"/>
    </row>
    <row r="34052" spans="11:11" x14ac:dyDescent="0.25">
      <c r="K34052" s="133"/>
    </row>
    <row r="34053" spans="11:11" x14ac:dyDescent="0.25">
      <c r="K34053" s="133"/>
    </row>
    <row r="34054" spans="11:11" x14ac:dyDescent="0.25">
      <c r="K34054" s="133"/>
    </row>
    <row r="34055" spans="11:11" x14ac:dyDescent="0.25">
      <c r="K34055" s="133"/>
    </row>
    <row r="34056" spans="11:11" x14ac:dyDescent="0.25">
      <c r="K34056" s="133"/>
    </row>
    <row r="34057" spans="11:11" x14ac:dyDescent="0.25">
      <c r="K34057" s="133"/>
    </row>
    <row r="34058" spans="11:11" x14ac:dyDescent="0.25">
      <c r="K34058" s="133"/>
    </row>
    <row r="34059" spans="11:11" x14ac:dyDescent="0.25">
      <c r="K34059" s="133"/>
    </row>
    <row r="34060" spans="11:11" x14ac:dyDescent="0.25">
      <c r="K34060" s="133"/>
    </row>
    <row r="34061" spans="11:11" x14ac:dyDescent="0.25">
      <c r="K34061" s="133"/>
    </row>
    <row r="34062" spans="11:11" x14ac:dyDescent="0.25">
      <c r="K34062" s="133"/>
    </row>
    <row r="34063" spans="11:11" x14ac:dyDescent="0.25">
      <c r="K34063" s="133"/>
    </row>
    <row r="34064" spans="11:11" x14ac:dyDescent="0.25">
      <c r="K34064" s="133"/>
    </row>
    <row r="34065" spans="11:11" x14ac:dyDescent="0.25">
      <c r="K34065" s="133"/>
    </row>
    <row r="34066" spans="11:11" x14ac:dyDescent="0.25">
      <c r="K34066" s="133"/>
    </row>
    <row r="34067" spans="11:11" x14ac:dyDescent="0.25">
      <c r="K34067" s="133"/>
    </row>
    <row r="34068" spans="11:11" x14ac:dyDescent="0.25">
      <c r="K34068" s="133"/>
    </row>
    <row r="34069" spans="11:11" x14ac:dyDescent="0.25">
      <c r="K34069" s="133"/>
    </row>
    <row r="34070" spans="11:11" x14ac:dyDescent="0.25">
      <c r="K34070" s="133"/>
    </row>
    <row r="34071" spans="11:11" x14ac:dyDescent="0.25">
      <c r="K34071" s="133"/>
    </row>
    <row r="34072" spans="11:11" x14ac:dyDescent="0.25">
      <c r="K34072" s="133"/>
    </row>
    <row r="34073" spans="11:11" x14ac:dyDescent="0.25">
      <c r="K34073" s="133"/>
    </row>
    <row r="34074" spans="11:11" x14ac:dyDescent="0.25">
      <c r="K34074" s="133"/>
    </row>
    <row r="34075" spans="11:11" x14ac:dyDescent="0.25">
      <c r="K34075" s="133"/>
    </row>
    <row r="34076" spans="11:11" x14ac:dyDescent="0.25">
      <c r="K34076" s="133"/>
    </row>
    <row r="34077" spans="11:11" x14ac:dyDescent="0.25">
      <c r="K34077" s="133"/>
    </row>
    <row r="34078" spans="11:11" x14ac:dyDescent="0.25">
      <c r="K34078" s="133"/>
    </row>
    <row r="34079" spans="11:11" x14ac:dyDescent="0.25">
      <c r="K34079" s="133"/>
    </row>
    <row r="34080" spans="11:11" x14ac:dyDescent="0.25">
      <c r="K34080" s="133"/>
    </row>
    <row r="34081" spans="11:11" x14ac:dyDescent="0.25">
      <c r="K34081" s="133"/>
    </row>
    <row r="34082" spans="11:11" x14ac:dyDescent="0.25">
      <c r="K34082" s="133"/>
    </row>
    <row r="34083" spans="11:11" x14ac:dyDescent="0.25">
      <c r="K34083" s="133"/>
    </row>
    <row r="34084" spans="11:11" x14ac:dyDescent="0.25">
      <c r="K34084" s="133"/>
    </row>
    <row r="34085" spans="11:11" x14ac:dyDescent="0.25">
      <c r="K34085" s="133"/>
    </row>
    <row r="34086" spans="11:11" x14ac:dyDescent="0.25">
      <c r="K34086" s="133"/>
    </row>
    <row r="34087" spans="11:11" x14ac:dyDescent="0.25">
      <c r="K34087" s="133"/>
    </row>
    <row r="34088" spans="11:11" x14ac:dyDescent="0.25">
      <c r="K34088" s="133"/>
    </row>
    <row r="34089" spans="11:11" x14ac:dyDescent="0.25">
      <c r="K34089" s="133"/>
    </row>
    <row r="34090" spans="11:11" x14ac:dyDescent="0.25">
      <c r="K34090" s="133"/>
    </row>
    <row r="34091" spans="11:11" x14ac:dyDescent="0.25">
      <c r="K34091" s="133"/>
    </row>
    <row r="34092" spans="11:11" x14ac:dyDescent="0.25">
      <c r="K34092" s="133"/>
    </row>
    <row r="34093" spans="11:11" x14ac:dyDescent="0.25">
      <c r="K34093" s="133"/>
    </row>
    <row r="34094" spans="11:11" x14ac:dyDescent="0.25">
      <c r="K34094" s="133"/>
    </row>
    <row r="34095" spans="11:11" x14ac:dyDescent="0.25">
      <c r="K34095" s="133"/>
    </row>
    <row r="34096" spans="11:11" x14ac:dyDescent="0.25">
      <c r="K34096" s="133"/>
    </row>
    <row r="34097" spans="11:11" x14ac:dyDescent="0.25">
      <c r="K34097" s="133"/>
    </row>
    <row r="34098" spans="11:11" x14ac:dyDescent="0.25">
      <c r="K34098" s="133"/>
    </row>
    <row r="34099" spans="11:11" x14ac:dyDescent="0.25">
      <c r="K34099" s="133"/>
    </row>
    <row r="34100" spans="11:11" x14ac:dyDescent="0.25">
      <c r="K34100" s="133"/>
    </row>
    <row r="34101" spans="11:11" x14ac:dyDescent="0.25">
      <c r="K34101" s="133"/>
    </row>
    <row r="34102" spans="11:11" x14ac:dyDescent="0.25">
      <c r="K34102" s="133"/>
    </row>
    <row r="34103" spans="11:11" x14ac:dyDescent="0.25">
      <c r="K34103" s="133"/>
    </row>
    <row r="34104" spans="11:11" x14ac:dyDescent="0.25">
      <c r="K34104" s="133"/>
    </row>
    <row r="34105" spans="11:11" x14ac:dyDescent="0.25">
      <c r="K34105" s="133"/>
    </row>
    <row r="34106" spans="11:11" x14ac:dyDescent="0.25">
      <c r="K34106" s="133"/>
    </row>
    <row r="34107" spans="11:11" x14ac:dyDescent="0.25">
      <c r="K34107" s="133"/>
    </row>
    <row r="34108" spans="11:11" x14ac:dyDescent="0.25">
      <c r="K34108" s="133"/>
    </row>
    <row r="34109" spans="11:11" x14ac:dyDescent="0.25">
      <c r="K34109" s="133"/>
    </row>
    <row r="34110" spans="11:11" x14ac:dyDescent="0.25">
      <c r="K34110" s="133"/>
    </row>
    <row r="34111" spans="11:11" x14ac:dyDescent="0.25">
      <c r="K34111" s="133"/>
    </row>
    <row r="34112" spans="11:11" x14ac:dyDescent="0.25">
      <c r="K34112" s="133"/>
    </row>
    <row r="34113" spans="11:11" x14ac:dyDescent="0.25">
      <c r="K34113" s="133"/>
    </row>
    <row r="34114" spans="11:11" x14ac:dyDescent="0.25">
      <c r="K34114" s="133"/>
    </row>
    <row r="34115" spans="11:11" x14ac:dyDescent="0.25">
      <c r="K34115" s="133"/>
    </row>
    <row r="34116" spans="11:11" x14ac:dyDescent="0.25">
      <c r="K34116" s="133"/>
    </row>
    <row r="34117" spans="11:11" x14ac:dyDescent="0.25">
      <c r="K34117" s="133"/>
    </row>
    <row r="34118" spans="11:11" x14ac:dyDescent="0.25">
      <c r="K34118" s="133"/>
    </row>
    <row r="34119" spans="11:11" x14ac:dyDescent="0.25">
      <c r="K34119" s="133"/>
    </row>
    <row r="34120" spans="11:11" x14ac:dyDescent="0.25">
      <c r="K34120" s="133"/>
    </row>
    <row r="34121" spans="11:11" x14ac:dyDescent="0.25">
      <c r="K34121" s="133"/>
    </row>
    <row r="34122" spans="11:11" x14ac:dyDescent="0.25">
      <c r="K34122" s="133"/>
    </row>
    <row r="34123" spans="11:11" x14ac:dyDescent="0.25">
      <c r="K34123" s="133"/>
    </row>
    <row r="34124" spans="11:11" x14ac:dyDescent="0.25">
      <c r="K34124" s="133"/>
    </row>
    <row r="34125" spans="11:11" x14ac:dyDescent="0.25">
      <c r="K34125" s="133"/>
    </row>
    <row r="34126" spans="11:11" x14ac:dyDescent="0.25">
      <c r="K34126" s="133"/>
    </row>
    <row r="34127" spans="11:11" x14ac:dyDescent="0.25">
      <c r="K34127" s="133"/>
    </row>
    <row r="34128" spans="11:11" x14ac:dyDescent="0.25">
      <c r="K34128" s="133"/>
    </row>
    <row r="34129" spans="11:11" x14ac:dyDescent="0.25">
      <c r="K34129" s="133"/>
    </row>
    <row r="34130" spans="11:11" x14ac:dyDescent="0.25">
      <c r="K34130" s="133"/>
    </row>
    <row r="34131" spans="11:11" x14ac:dyDescent="0.25">
      <c r="K34131" s="133"/>
    </row>
    <row r="34132" spans="11:11" x14ac:dyDescent="0.25">
      <c r="K34132" s="133"/>
    </row>
    <row r="34133" spans="11:11" x14ac:dyDescent="0.25">
      <c r="K34133" s="133"/>
    </row>
    <row r="34134" spans="11:11" x14ac:dyDescent="0.25">
      <c r="K34134" s="133"/>
    </row>
    <row r="34135" spans="11:11" x14ac:dyDescent="0.25">
      <c r="K34135" s="133"/>
    </row>
    <row r="34136" spans="11:11" x14ac:dyDescent="0.25">
      <c r="K34136" s="133"/>
    </row>
    <row r="34137" spans="11:11" x14ac:dyDescent="0.25">
      <c r="K34137" s="133"/>
    </row>
    <row r="34138" spans="11:11" x14ac:dyDescent="0.25">
      <c r="K34138" s="133"/>
    </row>
    <row r="34139" spans="11:11" x14ac:dyDescent="0.25">
      <c r="K34139" s="133"/>
    </row>
    <row r="34140" spans="11:11" x14ac:dyDescent="0.25">
      <c r="K34140" s="133"/>
    </row>
    <row r="34141" spans="11:11" x14ac:dyDescent="0.25">
      <c r="K34141" s="133"/>
    </row>
    <row r="34142" spans="11:11" x14ac:dyDescent="0.25">
      <c r="K34142" s="133"/>
    </row>
    <row r="34143" spans="11:11" x14ac:dyDescent="0.25">
      <c r="K34143" s="133"/>
    </row>
    <row r="34144" spans="11:11" x14ac:dyDescent="0.25">
      <c r="K34144" s="133"/>
    </row>
    <row r="34145" spans="11:11" x14ac:dyDescent="0.25">
      <c r="K34145" s="133"/>
    </row>
    <row r="34146" spans="11:11" x14ac:dyDescent="0.25">
      <c r="K34146" s="133"/>
    </row>
    <row r="34147" spans="11:11" x14ac:dyDescent="0.25">
      <c r="K34147" s="133"/>
    </row>
    <row r="34148" spans="11:11" x14ac:dyDescent="0.25">
      <c r="K34148" s="133"/>
    </row>
    <row r="34149" spans="11:11" x14ac:dyDescent="0.25">
      <c r="K34149" s="133"/>
    </row>
    <row r="34150" spans="11:11" x14ac:dyDescent="0.25">
      <c r="K34150" s="133"/>
    </row>
    <row r="34151" spans="11:11" x14ac:dyDescent="0.25">
      <c r="K34151" s="133"/>
    </row>
    <row r="34152" spans="11:11" x14ac:dyDescent="0.25">
      <c r="K34152" s="133"/>
    </row>
    <row r="34153" spans="11:11" x14ac:dyDescent="0.25">
      <c r="K34153" s="133"/>
    </row>
    <row r="34154" spans="11:11" x14ac:dyDescent="0.25">
      <c r="K34154" s="133"/>
    </row>
    <row r="34155" spans="11:11" x14ac:dyDescent="0.25">
      <c r="K34155" s="133"/>
    </row>
    <row r="34156" spans="11:11" x14ac:dyDescent="0.25">
      <c r="K34156" s="133"/>
    </row>
    <row r="34157" spans="11:11" x14ac:dyDescent="0.25">
      <c r="K34157" s="133"/>
    </row>
    <row r="34158" spans="11:11" x14ac:dyDescent="0.25">
      <c r="K34158" s="133"/>
    </row>
    <row r="34159" spans="11:11" x14ac:dyDescent="0.25">
      <c r="K34159" s="133"/>
    </row>
    <row r="34160" spans="11:11" x14ac:dyDescent="0.25">
      <c r="K34160" s="133"/>
    </row>
    <row r="34161" spans="11:11" x14ac:dyDescent="0.25">
      <c r="K34161" s="133"/>
    </row>
    <row r="34162" spans="11:11" x14ac:dyDescent="0.25">
      <c r="K34162" s="133"/>
    </row>
    <row r="34163" spans="11:11" x14ac:dyDescent="0.25">
      <c r="K34163" s="133"/>
    </row>
    <row r="34164" spans="11:11" x14ac:dyDescent="0.25">
      <c r="K34164" s="133"/>
    </row>
    <row r="34165" spans="11:11" x14ac:dyDescent="0.25">
      <c r="K34165" s="133"/>
    </row>
    <row r="34166" spans="11:11" x14ac:dyDescent="0.25">
      <c r="K34166" s="133"/>
    </row>
    <row r="34167" spans="11:11" x14ac:dyDescent="0.25">
      <c r="K34167" s="133"/>
    </row>
    <row r="34168" spans="11:11" x14ac:dyDescent="0.25">
      <c r="K34168" s="133"/>
    </row>
    <row r="34169" spans="11:11" x14ac:dyDescent="0.25">
      <c r="K34169" s="133"/>
    </row>
    <row r="34170" spans="11:11" x14ac:dyDescent="0.25">
      <c r="K34170" s="133"/>
    </row>
    <row r="34171" spans="11:11" x14ac:dyDescent="0.25">
      <c r="K34171" s="133"/>
    </row>
    <row r="34172" spans="11:11" x14ac:dyDescent="0.25">
      <c r="K34172" s="133"/>
    </row>
    <row r="34173" spans="11:11" x14ac:dyDescent="0.25">
      <c r="K34173" s="133"/>
    </row>
    <row r="34174" spans="11:11" x14ac:dyDescent="0.25">
      <c r="K34174" s="133"/>
    </row>
    <row r="34175" spans="11:11" x14ac:dyDescent="0.25">
      <c r="K34175" s="133"/>
    </row>
    <row r="34176" spans="11:11" x14ac:dyDescent="0.25">
      <c r="K34176" s="133"/>
    </row>
    <row r="34177" spans="11:11" x14ac:dyDescent="0.25">
      <c r="K34177" s="133"/>
    </row>
    <row r="34178" spans="11:11" x14ac:dyDescent="0.25">
      <c r="K34178" s="133"/>
    </row>
    <row r="34179" spans="11:11" x14ac:dyDescent="0.25">
      <c r="K34179" s="133"/>
    </row>
    <row r="34180" spans="11:11" x14ac:dyDescent="0.25">
      <c r="K34180" s="133"/>
    </row>
    <row r="34181" spans="11:11" x14ac:dyDescent="0.25">
      <c r="K34181" s="133"/>
    </row>
    <row r="34182" spans="11:11" x14ac:dyDescent="0.25">
      <c r="K34182" s="133"/>
    </row>
    <row r="34183" spans="11:11" x14ac:dyDescent="0.25">
      <c r="K34183" s="133"/>
    </row>
    <row r="34184" spans="11:11" x14ac:dyDescent="0.25">
      <c r="K34184" s="133"/>
    </row>
    <row r="34185" spans="11:11" x14ac:dyDescent="0.25">
      <c r="K34185" s="133"/>
    </row>
    <row r="34186" spans="11:11" x14ac:dyDescent="0.25">
      <c r="K34186" s="133"/>
    </row>
    <row r="34187" spans="11:11" x14ac:dyDescent="0.25">
      <c r="K34187" s="133"/>
    </row>
    <row r="34188" spans="11:11" x14ac:dyDescent="0.25">
      <c r="K34188" s="133"/>
    </row>
    <row r="34189" spans="11:11" x14ac:dyDescent="0.25">
      <c r="K34189" s="133"/>
    </row>
    <row r="34190" spans="11:11" x14ac:dyDescent="0.25">
      <c r="K34190" s="133"/>
    </row>
    <row r="34191" spans="11:11" x14ac:dyDescent="0.25">
      <c r="K34191" s="133"/>
    </row>
    <row r="34192" spans="11:11" x14ac:dyDescent="0.25">
      <c r="K34192" s="133"/>
    </row>
    <row r="34193" spans="11:11" x14ac:dyDescent="0.25">
      <c r="K34193" s="133"/>
    </row>
    <row r="34194" spans="11:11" x14ac:dyDescent="0.25">
      <c r="K34194" s="133"/>
    </row>
    <row r="34195" spans="11:11" x14ac:dyDescent="0.25">
      <c r="K34195" s="133"/>
    </row>
    <row r="34196" spans="11:11" x14ac:dyDescent="0.25">
      <c r="K34196" s="133"/>
    </row>
    <row r="34197" spans="11:11" x14ac:dyDescent="0.25">
      <c r="K34197" s="133"/>
    </row>
    <row r="34198" spans="11:11" x14ac:dyDescent="0.25">
      <c r="K34198" s="133"/>
    </row>
    <row r="34199" spans="11:11" x14ac:dyDescent="0.25">
      <c r="K34199" s="133"/>
    </row>
    <row r="34200" spans="11:11" x14ac:dyDescent="0.25">
      <c r="K34200" s="133"/>
    </row>
    <row r="34201" spans="11:11" x14ac:dyDescent="0.25">
      <c r="K34201" s="133"/>
    </row>
    <row r="34202" spans="11:11" x14ac:dyDescent="0.25">
      <c r="K34202" s="133"/>
    </row>
    <row r="34203" spans="11:11" x14ac:dyDescent="0.25">
      <c r="K34203" s="133"/>
    </row>
    <row r="34204" spans="11:11" x14ac:dyDescent="0.25">
      <c r="K34204" s="133"/>
    </row>
    <row r="34205" spans="11:11" x14ac:dyDescent="0.25">
      <c r="K34205" s="133"/>
    </row>
    <row r="34206" spans="11:11" x14ac:dyDescent="0.25">
      <c r="K34206" s="133"/>
    </row>
    <row r="34207" spans="11:11" x14ac:dyDescent="0.25">
      <c r="K34207" s="133"/>
    </row>
    <row r="34208" spans="11:11" x14ac:dyDescent="0.25">
      <c r="K34208" s="133"/>
    </row>
    <row r="34209" spans="11:11" x14ac:dyDescent="0.25">
      <c r="K34209" s="133"/>
    </row>
    <row r="34210" spans="11:11" x14ac:dyDescent="0.25">
      <c r="K34210" s="133"/>
    </row>
    <row r="34211" spans="11:11" x14ac:dyDescent="0.25">
      <c r="K34211" s="133"/>
    </row>
    <row r="34212" spans="11:11" x14ac:dyDescent="0.25">
      <c r="K34212" s="133"/>
    </row>
    <row r="34213" spans="11:11" x14ac:dyDescent="0.25">
      <c r="K34213" s="133"/>
    </row>
    <row r="34214" spans="11:11" x14ac:dyDescent="0.25">
      <c r="K34214" s="133"/>
    </row>
    <row r="34215" spans="11:11" x14ac:dyDescent="0.25">
      <c r="K34215" s="133"/>
    </row>
    <row r="34216" spans="11:11" x14ac:dyDescent="0.25">
      <c r="K34216" s="133"/>
    </row>
    <row r="34217" spans="11:11" x14ac:dyDescent="0.25">
      <c r="K34217" s="133"/>
    </row>
    <row r="34218" spans="11:11" x14ac:dyDescent="0.25">
      <c r="K34218" s="133"/>
    </row>
    <row r="34219" spans="11:11" x14ac:dyDescent="0.25">
      <c r="K34219" s="133"/>
    </row>
    <row r="34220" spans="11:11" x14ac:dyDescent="0.25">
      <c r="K34220" s="133"/>
    </row>
    <row r="34221" spans="11:11" x14ac:dyDescent="0.25">
      <c r="K34221" s="133"/>
    </row>
    <row r="34222" spans="11:11" x14ac:dyDescent="0.25">
      <c r="K34222" s="133"/>
    </row>
    <row r="34223" spans="11:11" x14ac:dyDescent="0.25">
      <c r="K34223" s="133"/>
    </row>
    <row r="34224" spans="11:11" x14ac:dyDescent="0.25">
      <c r="K34224" s="133"/>
    </row>
    <row r="34225" spans="11:11" x14ac:dyDescent="0.25">
      <c r="K34225" s="133"/>
    </row>
    <row r="34226" spans="11:11" x14ac:dyDescent="0.25">
      <c r="K34226" s="133"/>
    </row>
    <row r="34227" spans="11:11" x14ac:dyDescent="0.25">
      <c r="K34227" s="133"/>
    </row>
    <row r="34228" spans="11:11" x14ac:dyDescent="0.25">
      <c r="K34228" s="133"/>
    </row>
    <row r="34229" spans="11:11" x14ac:dyDescent="0.25">
      <c r="K34229" s="133"/>
    </row>
    <row r="34230" spans="11:11" x14ac:dyDescent="0.25">
      <c r="K34230" s="133"/>
    </row>
    <row r="34231" spans="11:11" x14ac:dyDescent="0.25">
      <c r="K34231" s="133"/>
    </row>
    <row r="34232" spans="11:11" x14ac:dyDescent="0.25">
      <c r="K34232" s="133"/>
    </row>
    <row r="34233" spans="11:11" x14ac:dyDescent="0.25">
      <c r="K34233" s="133"/>
    </row>
    <row r="34234" spans="11:11" x14ac:dyDescent="0.25">
      <c r="K34234" s="133"/>
    </row>
    <row r="34235" spans="11:11" x14ac:dyDescent="0.25">
      <c r="K34235" s="133"/>
    </row>
    <row r="34236" spans="11:11" x14ac:dyDescent="0.25">
      <c r="K34236" s="133"/>
    </row>
    <row r="34237" spans="11:11" x14ac:dyDescent="0.25">
      <c r="K34237" s="133"/>
    </row>
    <row r="34238" spans="11:11" x14ac:dyDescent="0.25">
      <c r="K34238" s="133"/>
    </row>
    <row r="34239" spans="11:11" x14ac:dyDescent="0.25">
      <c r="K34239" s="133"/>
    </row>
    <row r="34240" spans="11:11" x14ac:dyDescent="0.25">
      <c r="K34240" s="133"/>
    </row>
    <row r="34241" spans="11:11" x14ac:dyDescent="0.25">
      <c r="K34241" s="133"/>
    </row>
    <row r="34242" spans="11:11" x14ac:dyDescent="0.25">
      <c r="K34242" s="133"/>
    </row>
    <row r="34243" spans="11:11" x14ac:dyDescent="0.25">
      <c r="K34243" s="133"/>
    </row>
    <row r="34244" spans="11:11" x14ac:dyDescent="0.25">
      <c r="K34244" s="133"/>
    </row>
    <row r="34245" spans="11:11" x14ac:dyDescent="0.25">
      <c r="K34245" s="133"/>
    </row>
    <row r="34246" spans="11:11" x14ac:dyDescent="0.25">
      <c r="K34246" s="133"/>
    </row>
    <row r="34247" spans="11:11" x14ac:dyDescent="0.25">
      <c r="K34247" s="133"/>
    </row>
    <row r="34248" spans="11:11" x14ac:dyDescent="0.25">
      <c r="K34248" s="133"/>
    </row>
    <row r="34249" spans="11:11" x14ac:dyDescent="0.25">
      <c r="K34249" s="133"/>
    </row>
    <row r="34250" spans="11:11" x14ac:dyDescent="0.25">
      <c r="K34250" s="133"/>
    </row>
    <row r="34251" spans="11:11" x14ac:dyDescent="0.25">
      <c r="K34251" s="133"/>
    </row>
    <row r="34252" spans="11:11" x14ac:dyDescent="0.25">
      <c r="K34252" s="133"/>
    </row>
    <row r="34253" spans="11:11" x14ac:dyDescent="0.25">
      <c r="K34253" s="133"/>
    </row>
    <row r="34254" spans="11:11" x14ac:dyDescent="0.25">
      <c r="K34254" s="133"/>
    </row>
    <row r="34255" spans="11:11" x14ac:dyDescent="0.25">
      <c r="K34255" s="133"/>
    </row>
    <row r="34256" spans="11:11" x14ac:dyDescent="0.25">
      <c r="K34256" s="133"/>
    </row>
    <row r="34257" spans="11:11" x14ac:dyDescent="0.25">
      <c r="K34257" s="133"/>
    </row>
    <row r="34258" spans="11:11" x14ac:dyDescent="0.25">
      <c r="K34258" s="133"/>
    </row>
    <row r="34259" spans="11:11" x14ac:dyDescent="0.25">
      <c r="K34259" s="133"/>
    </row>
    <row r="34260" spans="11:11" x14ac:dyDescent="0.25">
      <c r="K34260" s="133"/>
    </row>
    <row r="34261" spans="11:11" x14ac:dyDescent="0.25">
      <c r="K34261" s="133"/>
    </row>
    <row r="34262" spans="11:11" x14ac:dyDescent="0.25">
      <c r="K34262" s="133"/>
    </row>
    <row r="34263" spans="11:11" x14ac:dyDescent="0.25">
      <c r="K34263" s="133"/>
    </row>
    <row r="34264" spans="11:11" x14ac:dyDescent="0.25">
      <c r="K34264" s="133"/>
    </row>
    <row r="34265" spans="11:11" x14ac:dyDescent="0.25">
      <c r="K34265" s="133"/>
    </row>
    <row r="34266" spans="11:11" x14ac:dyDescent="0.25">
      <c r="K34266" s="133"/>
    </row>
    <row r="34267" spans="11:11" x14ac:dyDescent="0.25">
      <c r="K34267" s="133"/>
    </row>
    <row r="34268" spans="11:11" x14ac:dyDescent="0.25">
      <c r="K34268" s="133"/>
    </row>
    <row r="34269" spans="11:11" x14ac:dyDescent="0.25">
      <c r="K34269" s="133"/>
    </row>
    <row r="34270" spans="11:11" x14ac:dyDescent="0.25">
      <c r="K34270" s="133"/>
    </row>
    <row r="34271" spans="11:11" x14ac:dyDescent="0.25">
      <c r="K34271" s="133"/>
    </row>
    <row r="34272" spans="11:11" x14ac:dyDescent="0.25">
      <c r="K34272" s="133"/>
    </row>
    <row r="34273" spans="11:11" x14ac:dyDescent="0.25">
      <c r="K34273" s="133"/>
    </row>
    <row r="34274" spans="11:11" x14ac:dyDescent="0.25">
      <c r="K34274" s="133"/>
    </row>
    <row r="34275" spans="11:11" x14ac:dyDescent="0.25">
      <c r="K34275" s="133"/>
    </row>
    <row r="34276" spans="11:11" x14ac:dyDescent="0.25">
      <c r="K34276" s="133"/>
    </row>
    <row r="34277" spans="11:11" x14ac:dyDescent="0.25">
      <c r="K34277" s="133"/>
    </row>
    <row r="34278" spans="11:11" x14ac:dyDescent="0.25">
      <c r="K34278" s="133"/>
    </row>
    <row r="34279" spans="11:11" x14ac:dyDescent="0.25">
      <c r="K34279" s="133"/>
    </row>
    <row r="34280" spans="11:11" x14ac:dyDescent="0.25">
      <c r="K34280" s="133"/>
    </row>
    <row r="34281" spans="11:11" x14ac:dyDescent="0.25">
      <c r="K34281" s="133"/>
    </row>
    <row r="34282" spans="11:11" x14ac:dyDescent="0.25">
      <c r="K34282" s="133"/>
    </row>
    <row r="34283" spans="11:11" x14ac:dyDescent="0.25">
      <c r="K34283" s="133"/>
    </row>
    <row r="34284" spans="11:11" x14ac:dyDescent="0.25">
      <c r="K34284" s="133"/>
    </row>
    <row r="34285" spans="11:11" x14ac:dyDescent="0.25">
      <c r="K34285" s="133"/>
    </row>
    <row r="34286" spans="11:11" x14ac:dyDescent="0.25">
      <c r="K34286" s="133"/>
    </row>
    <row r="34287" spans="11:11" x14ac:dyDescent="0.25">
      <c r="K34287" s="133"/>
    </row>
    <row r="34288" spans="11:11" x14ac:dyDescent="0.25">
      <c r="K34288" s="133"/>
    </row>
    <row r="34289" spans="11:11" x14ac:dyDescent="0.25">
      <c r="K34289" s="133"/>
    </row>
    <row r="34290" spans="11:11" x14ac:dyDescent="0.25">
      <c r="K34290" s="133"/>
    </row>
    <row r="34291" spans="11:11" x14ac:dyDescent="0.25">
      <c r="K34291" s="133"/>
    </row>
    <row r="34292" spans="11:11" x14ac:dyDescent="0.25">
      <c r="K34292" s="133"/>
    </row>
    <row r="34293" spans="11:11" x14ac:dyDescent="0.25">
      <c r="K34293" s="133"/>
    </row>
    <row r="34294" spans="11:11" x14ac:dyDescent="0.25">
      <c r="K34294" s="133"/>
    </row>
    <row r="34295" spans="11:11" x14ac:dyDescent="0.25">
      <c r="K34295" s="133"/>
    </row>
    <row r="34296" spans="11:11" x14ac:dyDescent="0.25">
      <c r="K34296" s="133"/>
    </row>
    <row r="34297" spans="11:11" x14ac:dyDescent="0.25">
      <c r="K34297" s="133"/>
    </row>
    <row r="34298" spans="11:11" x14ac:dyDescent="0.25">
      <c r="K34298" s="133"/>
    </row>
    <row r="34299" spans="11:11" x14ac:dyDescent="0.25">
      <c r="K34299" s="133"/>
    </row>
    <row r="34300" spans="11:11" x14ac:dyDescent="0.25">
      <c r="K34300" s="133"/>
    </row>
    <row r="34301" spans="11:11" x14ac:dyDescent="0.25">
      <c r="K34301" s="133"/>
    </row>
    <row r="34302" spans="11:11" x14ac:dyDescent="0.25">
      <c r="K34302" s="133"/>
    </row>
    <row r="34303" spans="11:11" x14ac:dyDescent="0.25">
      <c r="K34303" s="133"/>
    </row>
    <row r="34304" spans="11:11" x14ac:dyDescent="0.25">
      <c r="K34304" s="133"/>
    </row>
    <row r="34305" spans="11:11" x14ac:dyDescent="0.25">
      <c r="K34305" s="133"/>
    </row>
    <row r="34306" spans="11:11" x14ac:dyDescent="0.25">
      <c r="K34306" s="133"/>
    </row>
    <row r="34307" spans="11:11" x14ac:dyDescent="0.25">
      <c r="K34307" s="133"/>
    </row>
    <row r="34308" spans="11:11" x14ac:dyDescent="0.25">
      <c r="K34308" s="133"/>
    </row>
    <row r="34309" spans="11:11" x14ac:dyDescent="0.25">
      <c r="K34309" s="133"/>
    </row>
    <row r="34310" spans="11:11" x14ac:dyDescent="0.25">
      <c r="K34310" s="133"/>
    </row>
    <row r="34311" spans="11:11" x14ac:dyDescent="0.25">
      <c r="K34311" s="133"/>
    </row>
    <row r="34312" spans="11:11" x14ac:dyDescent="0.25">
      <c r="K34312" s="133"/>
    </row>
    <row r="34313" spans="11:11" x14ac:dyDescent="0.25">
      <c r="K34313" s="133"/>
    </row>
    <row r="34314" spans="11:11" x14ac:dyDescent="0.25">
      <c r="K34314" s="133"/>
    </row>
    <row r="34315" spans="11:11" x14ac:dyDescent="0.25">
      <c r="K34315" s="133"/>
    </row>
    <row r="34316" spans="11:11" x14ac:dyDescent="0.25">
      <c r="K34316" s="133"/>
    </row>
    <row r="34317" spans="11:11" x14ac:dyDescent="0.25">
      <c r="K34317" s="133"/>
    </row>
    <row r="34318" spans="11:11" x14ac:dyDescent="0.25">
      <c r="K34318" s="133"/>
    </row>
    <row r="34319" spans="11:11" x14ac:dyDescent="0.25">
      <c r="K34319" s="133"/>
    </row>
    <row r="34320" spans="11:11" x14ac:dyDescent="0.25">
      <c r="K34320" s="133"/>
    </row>
    <row r="34321" spans="11:11" x14ac:dyDescent="0.25">
      <c r="K34321" s="133"/>
    </row>
    <row r="34322" spans="11:11" x14ac:dyDescent="0.25">
      <c r="K34322" s="133"/>
    </row>
    <row r="34323" spans="11:11" x14ac:dyDescent="0.25">
      <c r="K34323" s="133"/>
    </row>
    <row r="34324" spans="11:11" x14ac:dyDescent="0.25">
      <c r="K34324" s="133"/>
    </row>
    <row r="34325" spans="11:11" x14ac:dyDescent="0.25">
      <c r="K34325" s="133"/>
    </row>
    <row r="34326" spans="11:11" x14ac:dyDescent="0.25">
      <c r="K34326" s="133"/>
    </row>
    <row r="34327" spans="11:11" x14ac:dyDescent="0.25">
      <c r="K34327" s="133"/>
    </row>
    <row r="34328" spans="11:11" x14ac:dyDescent="0.25">
      <c r="K34328" s="133"/>
    </row>
    <row r="34329" spans="11:11" x14ac:dyDescent="0.25">
      <c r="K34329" s="133"/>
    </row>
    <row r="34330" spans="11:11" x14ac:dyDescent="0.25">
      <c r="K34330" s="133"/>
    </row>
    <row r="34331" spans="11:11" x14ac:dyDescent="0.25">
      <c r="K34331" s="133"/>
    </row>
    <row r="34332" spans="11:11" x14ac:dyDescent="0.25">
      <c r="K34332" s="133"/>
    </row>
    <row r="34333" spans="11:11" x14ac:dyDescent="0.25">
      <c r="K34333" s="133"/>
    </row>
    <row r="34334" spans="11:11" x14ac:dyDescent="0.25">
      <c r="K34334" s="133"/>
    </row>
    <row r="34335" spans="11:11" x14ac:dyDescent="0.25">
      <c r="K34335" s="133"/>
    </row>
    <row r="34336" spans="11:11" x14ac:dyDescent="0.25">
      <c r="K34336" s="133"/>
    </row>
    <row r="34337" spans="11:11" x14ac:dyDescent="0.25">
      <c r="K34337" s="133"/>
    </row>
    <row r="34338" spans="11:11" x14ac:dyDescent="0.25">
      <c r="K34338" s="133"/>
    </row>
    <row r="34339" spans="11:11" x14ac:dyDescent="0.25">
      <c r="K34339" s="133"/>
    </row>
    <row r="34340" spans="11:11" x14ac:dyDescent="0.25">
      <c r="K34340" s="133"/>
    </row>
    <row r="34341" spans="11:11" x14ac:dyDescent="0.25">
      <c r="K34341" s="133"/>
    </row>
    <row r="34342" spans="11:11" x14ac:dyDescent="0.25">
      <c r="K34342" s="133"/>
    </row>
    <row r="34343" spans="11:11" x14ac:dyDescent="0.25">
      <c r="K34343" s="133"/>
    </row>
    <row r="34344" spans="11:11" x14ac:dyDescent="0.25">
      <c r="K34344" s="133"/>
    </row>
    <row r="34345" spans="11:11" x14ac:dyDescent="0.25">
      <c r="K34345" s="133"/>
    </row>
    <row r="34346" spans="11:11" x14ac:dyDescent="0.25">
      <c r="K34346" s="133"/>
    </row>
    <row r="34347" spans="11:11" x14ac:dyDescent="0.25">
      <c r="K34347" s="133"/>
    </row>
    <row r="34348" spans="11:11" x14ac:dyDescent="0.25">
      <c r="K34348" s="133"/>
    </row>
    <row r="34349" spans="11:11" x14ac:dyDescent="0.25">
      <c r="K34349" s="133"/>
    </row>
    <row r="34350" spans="11:11" x14ac:dyDescent="0.25">
      <c r="K34350" s="133"/>
    </row>
    <row r="34351" spans="11:11" x14ac:dyDescent="0.25">
      <c r="K34351" s="133"/>
    </row>
    <row r="34352" spans="11:11" x14ac:dyDescent="0.25">
      <c r="K34352" s="133"/>
    </row>
    <row r="34353" spans="11:11" x14ac:dyDescent="0.25">
      <c r="K34353" s="133"/>
    </row>
    <row r="34354" spans="11:11" x14ac:dyDescent="0.25">
      <c r="K34354" s="133"/>
    </row>
    <row r="34355" spans="11:11" x14ac:dyDescent="0.25">
      <c r="K34355" s="133"/>
    </row>
    <row r="34356" spans="11:11" x14ac:dyDescent="0.25">
      <c r="K34356" s="133"/>
    </row>
    <row r="34357" spans="11:11" x14ac:dyDescent="0.25">
      <c r="K34357" s="133"/>
    </row>
    <row r="34358" spans="11:11" x14ac:dyDescent="0.25">
      <c r="K34358" s="133"/>
    </row>
    <row r="34359" spans="11:11" x14ac:dyDescent="0.25">
      <c r="K34359" s="133"/>
    </row>
    <row r="34360" spans="11:11" x14ac:dyDescent="0.25">
      <c r="K34360" s="133"/>
    </row>
    <row r="34361" spans="11:11" x14ac:dyDescent="0.25">
      <c r="K34361" s="133"/>
    </row>
    <row r="34362" spans="11:11" x14ac:dyDescent="0.25">
      <c r="K34362" s="133"/>
    </row>
    <row r="34363" spans="11:11" x14ac:dyDescent="0.25">
      <c r="K34363" s="133"/>
    </row>
    <row r="34364" spans="11:11" x14ac:dyDescent="0.25">
      <c r="K34364" s="133"/>
    </row>
    <row r="34365" spans="11:11" x14ac:dyDescent="0.25">
      <c r="K34365" s="133"/>
    </row>
    <row r="34366" spans="11:11" x14ac:dyDescent="0.25">
      <c r="K34366" s="133"/>
    </row>
    <row r="34367" spans="11:11" x14ac:dyDescent="0.25">
      <c r="K34367" s="133"/>
    </row>
    <row r="34368" spans="11:11" x14ac:dyDescent="0.25">
      <c r="K34368" s="133"/>
    </row>
    <row r="34369" spans="11:11" x14ac:dyDescent="0.25">
      <c r="K34369" s="133"/>
    </row>
    <row r="34370" spans="11:11" x14ac:dyDescent="0.25">
      <c r="K34370" s="133"/>
    </row>
    <row r="34371" spans="11:11" x14ac:dyDescent="0.25">
      <c r="K34371" s="133"/>
    </row>
    <row r="34372" spans="11:11" x14ac:dyDescent="0.25">
      <c r="K34372" s="133"/>
    </row>
    <row r="34373" spans="11:11" x14ac:dyDescent="0.25">
      <c r="K34373" s="133"/>
    </row>
    <row r="34374" spans="11:11" x14ac:dyDescent="0.25">
      <c r="K34374" s="133"/>
    </row>
    <row r="34375" spans="11:11" x14ac:dyDescent="0.25">
      <c r="K34375" s="133"/>
    </row>
    <row r="34376" spans="11:11" x14ac:dyDescent="0.25">
      <c r="K34376" s="133"/>
    </row>
    <row r="34377" spans="11:11" x14ac:dyDescent="0.25">
      <c r="K34377" s="133"/>
    </row>
    <row r="34378" spans="11:11" x14ac:dyDescent="0.25">
      <c r="K34378" s="133"/>
    </row>
    <row r="34379" spans="11:11" x14ac:dyDescent="0.25">
      <c r="K34379" s="133"/>
    </row>
    <row r="34380" spans="11:11" x14ac:dyDescent="0.25">
      <c r="K34380" s="133"/>
    </row>
    <row r="34381" spans="11:11" x14ac:dyDescent="0.25">
      <c r="K34381" s="133"/>
    </row>
    <row r="34382" spans="11:11" x14ac:dyDescent="0.25">
      <c r="K34382" s="133"/>
    </row>
    <row r="34383" spans="11:11" x14ac:dyDescent="0.25">
      <c r="K34383" s="133"/>
    </row>
    <row r="34384" spans="11:11" x14ac:dyDescent="0.25">
      <c r="K34384" s="133"/>
    </row>
    <row r="34385" spans="11:11" x14ac:dyDescent="0.25">
      <c r="K34385" s="133"/>
    </row>
    <row r="34386" spans="11:11" x14ac:dyDescent="0.25">
      <c r="K34386" s="133"/>
    </row>
    <row r="34387" spans="11:11" x14ac:dyDescent="0.25">
      <c r="K34387" s="133"/>
    </row>
    <row r="34388" spans="11:11" x14ac:dyDescent="0.25">
      <c r="K34388" s="133"/>
    </row>
    <row r="34389" spans="11:11" x14ac:dyDescent="0.25">
      <c r="K34389" s="133"/>
    </row>
    <row r="34390" spans="11:11" x14ac:dyDescent="0.25">
      <c r="K34390" s="133"/>
    </row>
    <row r="34391" spans="11:11" x14ac:dyDescent="0.25">
      <c r="K34391" s="133"/>
    </row>
    <row r="34392" spans="11:11" x14ac:dyDescent="0.25">
      <c r="K34392" s="133"/>
    </row>
    <row r="34393" spans="11:11" x14ac:dyDescent="0.25">
      <c r="K34393" s="133"/>
    </row>
    <row r="34394" spans="11:11" x14ac:dyDescent="0.25">
      <c r="K34394" s="133"/>
    </row>
    <row r="34395" spans="11:11" x14ac:dyDescent="0.25">
      <c r="K34395" s="133"/>
    </row>
    <row r="34396" spans="11:11" x14ac:dyDescent="0.25">
      <c r="K34396" s="133"/>
    </row>
    <row r="34397" spans="11:11" x14ac:dyDescent="0.25">
      <c r="K34397" s="133"/>
    </row>
    <row r="34398" spans="11:11" x14ac:dyDescent="0.25">
      <c r="K34398" s="133"/>
    </row>
    <row r="34399" spans="11:11" x14ac:dyDescent="0.25">
      <c r="K34399" s="133"/>
    </row>
    <row r="34400" spans="11:11" x14ac:dyDescent="0.25">
      <c r="K34400" s="133"/>
    </row>
    <row r="34401" spans="11:11" x14ac:dyDescent="0.25">
      <c r="K34401" s="133"/>
    </row>
    <row r="34402" spans="11:11" x14ac:dyDescent="0.25">
      <c r="K34402" s="133"/>
    </row>
    <row r="34403" spans="11:11" x14ac:dyDescent="0.25">
      <c r="K34403" s="133"/>
    </row>
    <row r="34404" spans="11:11" x14ac:dyDescent="0.25">
      <c r="K34404" s="133"/>
    </row>
    <row r="34405" spans="11:11" x14ac:dyDescent="0.25">
      <c r="K34405" s="133"/>
    </row>
    <row r="34406" spans="11:11" x14ac:dyDescent="0.25">
      <c r="K34406" s="133"/>
    </row>
    <row r="34407" spans="11:11" x14ac:dyDescent="0.25">
      <c r="K34407" s="133"/>
    </row>
    <row r="34408" spans="11:11" x14ac:dyDescent="0.25">
      <c r="K34408" s="133"/>
    </row>
    <row r="34409" spans="11:11" x14ac:dyDescent="0.25">
      <c r="K34409" s="133"/>
    </row>
    <row r="34410" spans="11:11" x14ac:dyDescent="0.25">
      <c r="K34410" s="133"/>
    </row>
    <row r="34411" spans="11:11" x14ac:dyDescent="0.25">
      <c r="K34411" s="133"/>
    </row>
    <row r="34412" spans="11:11" x14ac:dyDescent="0.25">
      <c r="K34412" s="133"/>
    </row>
    <row r="34413" spans="11:11" x14ac:dyDescent="0.25">
      <c r="K34413" s="133"/>
    </row>
    <row r="34414" spans="11:11" x14ac:dyDescent="0.25">
      <c r="K34414" s="133"/>
    </row>
    <row r="34415" spans="11:11" x14ac:dyDescent="0.25">
      <c r="K34415" s="133"/>
    </row>
    <row r="34416" spans="11:11" x14ac:dyDescent="0.25">
      <c r="K34416" s="133"/>
    </row>
    <row r="34417" spans="11:11" x14ac:dyDescent="0.25">
      <c r="K34417" s="133"/>
    </row>
    <row r="34418" spans="11:11" x14ac:dyDescent="0.25">
      <c r="K34418" s="133"/>
    </row>
    <row r="34419" spans="11:11" x14ac:dyDescent="0.25">
      <c r="K34419" s="133"/>
    </row>
    <row r="34420" spans="11:11" x14ac:dyDescent="0.25">
      <c r="K34420" s="133"/>
    </row>
    <row r="34421" spans="11:11" x14ac:dyDescent="0.25">
      <c r="K34421" s="133"/>
    </row>
    <row r="34422" spans="11:11" x14ac:dyDescent="0.25">
      <c r="K34422" s="133"/>
    </row>
    <row r="34423" spans="11:11" x14ac:dyDescent="0.25">
      <c r="K34423" s="133"/>
    </row>
    <row r="34424" spans="11:11" x14ac:dyDescent="0.25">
      <c r="K34424" s="133"/>
    </row>
    <row r="34425" spans="11:11" x14ac:dyDescent="0.25">
      <c r="K34425" s="133"/>
    </row>
    <row r="34426" spans="11:11" x14ac:dyDescent="0.25">
      <c r="K34426" s="133"/>
    </row>
    <row r="34427" spans="11:11" x14ac:dyDescent="0.25">
      <c r="K34427" s="133"/>
    </row>
    <row r="34428" spans="11:11" x14ac:dyDescent="0.25">
      <c r="K34428" s="133"/>
    </row>
    <row r="34429" spans="11:11" x14ac:dyDescent="0.25">
      <c r="K34429" s="133"/>
    </row>
    <row r="34430" spans="11:11" x14ac:dyDescent="0.25">
      <c r="K34430" s="133"/>
    </row>
    <row r="34431" spans="11:11" x14ac:dyDescent="0.25">
      <c r="K34431" s="133"/>
    </row>
    <row r="34432" spans="11:11" x14ac:dyDescent="0.25">
      <c r="K34432" s="133"/>
    </row>
    <row r="34433" spans="11:11" x14ac:dyDescent="0.25">
      <c r="K34433" s="133"/>
    </row>
    <row r="34434" spans="11:11" x14ac:dyDescent="0.25">
      <c r="K34434" s="133"/>
    </row>
    <row r="34435" spans="11:11" x14ac:dyDescent="0.25">
      <c r="K34435" s="133"/>
    </row>
    <row r="34436" spans="11:11" x14ac:dyDescent="0.25">
      <c r="K34436" s="133"/>
    </row>
    <row r="34437" spans="11:11" x14ac:dyDescent="0.25">
      <c r="K34437" s="133"/>
    </row>
    <row r="34438" spans="11:11" x14ac:dyDescent="0.25">
      <c r="K34438" s="133"/>
    </row>
    <row r="34439" spans="11:11" x14ac:dyDescent="0.25">
      <c r="K34439" s="133"/>
    </row>
    <row r="34440" spans="11:11" x14ac:dyDescent="0.25">
      <c r="K34440" s="133"/>
    </row>
    <row r="34441" spans="11:11" x14ac:dyDescent="0.25">
      <c r="K34441" s="133"/>
    </row>
    <row r="34442" spans="11:11" x14ac:dyDescent="0.25">
      <c r="K34442" s="133"/>
    </row>
    <row r="34443" spans="11:11" x14ac:dyDescent="0.25">
      <c r="K34443" s="133"/>
    </row>
    <row r="34444" spans="11:11" x14ac:dyDescent="0.25">
      <c r="K34444" s="133"/>
    </row>
    <row r="34445" spans="11:11" x14ac:dyDescent="0.25">
      <c r="K34445" s="133"/>
    </row>
    <row r="34446" spans="11:11" x14ac:dyDescent="0.25">
      <c r="K34446" s="133"/>
    </row>
    <row r="34447" spans="11:11" x14ac:dyDescent="0.25">
      <c r="K34447" s="133"/>
    </row>
    <row r="34448" spans="11:11" x14ac:dyDescent="0.25">
      <c r="K34448" s="133"/>
    </row>
    <row r="34449" spans="11:11" x14ac:dyDescent="0.25">
      <c r="K34449" s="133"/>
    </row>
    <row r="34450" spans="11:11" x14ac:dyDescent="0.25">
      <c r="K34450" s="133"/>
    </row>
    <row r="34451" spans="11:11" x14ac:dyDescent="0.25">
      <c r="K34451" s="133"/>
    </row>
    <row r="34452" spans="11:11" x14ac:dyDescent="0.25">
      <c r="K34452" s="133"/>
    </row>
    <row r="34453" spans="11:11" x14ac:dyDescent="0.25">
      <c r="K34453" s="133"/>
    </row>
    <row r="34454" spans="11:11" x14ac:dyDescent="0.25">
      <c r="K34454" s="133"/>
    </row>
    <row r="34455" spans="11:11" x14ac:dyDescent="0.25">
      <c r="K34455" s="133"/>
    </row>
    <row r="34456" spans="11:11" x14ac:dyDescent="0.25">
      <c r="K34456" s="133"/>
    </row>
    <row r="34457" spans="11:11" x14ac:dyDescent="0.25">
      <c r="K34457" s="133"/>
    </row>
    <row r="34458" spans="11:11" x14ac:dyDescent="0.25">
      <c r="K34458" s="133"/>
    </row>
    <row r="34459" spans="11:11" x14ac:dyDescent="0.25">
      <c r="K34459" s="133"/>
    </row>
    <row r="34460" spans="11:11" x14ac:dyDescent="0.25">
      <c r="K34460" s="133"/>
    </row>
    <row r="34461" spans="11:11" x14ac:dyDescent="0.25">
      <c r="K34461" s="133"/>
    </row>
    <row r="34462" spans="11:11" x14ac:dyDescent="0.25">
      <c r="K34462" s="133"/>
    </row>
    <row r="34463" spans="11:11" x14ac:dyDescent="0.25">
      <c r="K34463" s="133"/>
    </row>
    <row r="34464" spans="11:11" x14ac:dyDescent="0.25">
      <c r="K34464" s="133"/>
    </row>
    <row r="34465" spans="11:11" x14ac:dyDescent="0.25">
      <c r="K34465" s="133"/>
    </row>
    <row r="34466" spans="11:11" x14ac:dyDescent="0.25">
      <c r="K34466" s="133"/>
    </row>
    <row r="34467" spans="11:11" x14ac:dyDescent="0.25">
      <c r="K34467" s="133"/>
    </row>
    <row r="34468" spans="11:11" x14ac:dyDescent="0.25">
      <c r="K34468" s="133"/>
    </row>
    <row r="34469" spans="11:11" x14ac:dyDescent="0.25">
      <c r="K34469" s="133"/>
    </row>
    <row r="34470" spans="11:11" x14ac:dyDescent="0.25">
      <c r="K34470" s="133"/>
    </row>
    <row r="34471" spans="11:11" x14ac:dyDescent="0.25">
      <c r="K34471" s="133"/>
    </row>
    <row r="34472" spans="11:11" x14ac:dyDescent="0.25">
      <c r="K34472" s="133"/>
    </row>
    <row r="34473" spans="11:11" x14ac:dyDescent="0.25">
      <c r="K34473" s="133"/>
    </row>
    <row r="34474" spans="11:11" x14ac:dyDescent="0.25">
      <c r="K34474" s="133"/>
    </row>
    <row r="34475" spans="11:11" x14ac:dyDescent="0.25">
      <c r="K34475" s="133"/>
    </row>
    <row r="34476" spans="11:11" x14ac:dyDescent="0.25">
      <c r="K34476" s="133"/>
    </row>
    <row r="34477" spans="11:11" x14ac:dyDescent="0.25">
      <c r="K34477" s="133"/>
    </row>
    <row r="34478" spans="11:11" x14ac:dyDescent="0.25">
      <c r="K34478" s="133"/>
    </row>
    <row r="34479" spans="11:11" x14ac:dyDescent="0.25">
      <c r="K34479" s="133"/>
    </row>
    <row r="34480" spans="11:11" x14ac:dyDescent="0.25">
      <c r="K34480" s="133"/>
    </row>
    <row r="34481" spans="11:11" x14ac:dyDescent="0.25">
      <c r="K34481" s="133"/>
    </row>
    <row r="34482" spans="11:11" x14ac:dyDescent="0.25">
      <c r="K34482" s="133"/>
    </row>
    <row r="34483" spans="11:11" x14ac:dyDescent="0.25">
      <c r="K34483" s="133"/>
    </row>
    <row r="34484" spans="11:11" x14ac:dyDescent="0.25">
      <c r="K34484" s="133"/>
    </row>
    <row r="34485" spans="11:11" x14ac:dyDescent="0.25">
      <c r="K34485" s="133"/>
    </row>
    <row r="34486" spans="11:11" x14ac:dyDescent="0.25">
      <c r="K34486" s="133"/>
    </row>
    <row r="34487" spans="11:11" x14ac:dyDescent="0.25">
      <c r="K34487" s="133"/>
    </row>
    <row r="34488" spans="11:11" x14ac:dyDescent="0.25">
      <c r="K34488" s="133"/>
    </row>
    <row r="34489" spans="11:11" x14ac:dyDescent="0.25">
      <c r="K34489" s="133"/>
    </row>
    <row r="34490" spans="11:11" x14ac:dyDescent="0.25">
      <c r="K34490" s="133"/>
    </row>
    <row r="34491" spans="11:11" x14ac:dyDescent="0.25">
      <c r="K34491" s="133"/>
    </row>
    <row r="34492" spans="11:11" x14ac:dyDescent="0.25">
      <c r="K34492" s="133"/>
    </row>
    <row r="34493" spans="11:11" x14ac:dyDescent="0.25">
      <c r="K34493" s="133"/>
    </row>
    <row r="34494" spans="11:11" x14ac:dyDescent="0.25">
      <c r="K34494" s="133"/>
    </row>
    <row r="34495" spans="11:11" x14ac:dyDescent="0.25">
      <c r="K34495" s="133"/>
    </row>
    <row r="34496" spans="11:11" x14ac:dyDescent="0.25">
      <c r="K34496" s="133"/>
    </row>
    <row r="34497" spans="11:11" x14ac:dyDescent="0.25">
      <c r="K34497" s="133"/>
    </row>
    <row r="34498" spans="11:11" x14ac:dyDescent="0.25">
      <c r="K34498" s="133"/>
    </row>
    <row r="34499" spans="11:11" x14ac:dyDescent="0.25">
      <c r="K34499" s="133"/>
    </row>
    <row r="34500" spans="11:11" x14ac:dyDescent="0.25">
      <c r="K34500" s="133"/>
    </row>
    <row r="34501" spans="11:11" x14ac:dyDescent="0.25">
      <c r="K34501" s="133"/>
    </row>
    <row r="34502" spans="11:11" x14ac:dyDescent="0.25">
      <c r="K34502" s="133"/>
    </row>
    <row r="34503" spans="11:11" x14ac:dyDescent="0.25">
      <c r="K34503" s="133"/>
    </row>
    <row r="34504" spans="11:11" x14ac:dyDescent="0.25">
      <c r="K34504" s="133"/>
    </row>
    <row r="34505" spans="11:11" x14ac:dyDescent="0.25">
      <c r="K34505" s="133"/>
    </row>
    <row r="34506" spans="11:11" x14ac:dyDescent="0.25">
      <c r="K34506" s="133"/>
    </row>
    <row r="34507" spans="11:11" x14ac:dyDescent="0.25">
      <c r="K34507" s="133"/>
    </row>
    <row r="34508" spans="11:11" x14ac:dyDescent="0.25">
      <c r="K34508" s="133"/>
    </row>
    <row r="34509" spans="11:11" x14ac:dyDescent="0.25">
      <c r="K34509" s="133"/>
    </row>
    <row r="34510" spans="11:11" x14ac:dyDescent="0.25">
      <c r="K34510" s="133"/>
    </row>
    <row r="34511" spans="11:11" x14ac:dyDescent="0.25">
      <c r="K34511" s="133"/>
    </row>
    <row r="34512" spans="11:11" x14ac:dyDescent="0.25">
      <c r="K34512" s="133"/>
    </row>
    <row r="34513" spans="11:11" x14ac:dyDescent="0.25">
      <c r="K34513" s="133"/>
    </row>
    <row r="34514" spans="11:11" x14ac:dyDescent="0.25">
      <c r="K34514" s="133"/>
    </row>
    <row r="34515" spans="11:11" x14ac:dyDescent="0.25">
      <c r="K34515" s="133"/>
    </row>
    <row r="34516" spans="11:11" x14ac:dyDescent="0.25">
      <c r="K34516" s="133"/>
    </row>
    <row r="34517" spans="11:11" x14ac:dyDescent="0.25">
      <c r="K34517" s="133"/>
    </row>
    <row r="34518" spans="11:11" x14ac:dyDescent="0.25">
      <c r="K34518" s="133"/>
    </row>
    <row r="34519" spans="11:11" x14ac:dyDescent="0.25">
      <c r="K34519" s="133"/>
    </row>
    <row r="34520" spans="11:11" x14ac:dyDescent="0.25">
      <c r="K34520" s="133"/>
    </row>
    <row r="34521" spans="11:11" x14ac:dyDescent="0.25">
      <c r="K34521" s="133"/>
    </row>
    <row r="34522" spans="11:11" x14ac:dyDescent="0.25">
      <c r="K34522" s="133"/>
    </row>
    <row r="34523" spans="11:11" x14ac:dyDescent="0.25">
      <c r="K34523" s="133"/>
    </row>
    <row r="34524" spans="11:11" x14ac:dyDescent="0.25">
      <c r="K34524" s="133"/>
    </row>
    <row r="34525" spans="11:11" x14ac:dyDescent="0.25">
      <c r="K34525" s="133"/>
    </row>
    <row r="34526" spans="11:11" x14ac:dyDescent="0.25">
      <c r="K34526" s="133"/>
    </row>
    <row r="34527" spans="11:11" x14ac:dyDescent="0.25">
      <c r="K34527" s="133"/>
    </row>
    <row r="34528" spans="11:11" x14ac:dyDescent="0.25">
      <c r="K34528" s="133"/>
    </row>
    <row r="34529" spans="11:11" x14ac:dyDescent="0.25">
      <c r="K34529" s="133"/>
    </row>
    <row r="34530" spans="11:11" x14ac:dyDescent="0.25">
      <c r="K34530" s="133"/>
    </row>
    <row r="34531" spans="11:11" x14ac:dyDescent="0.25">
      <c r="K34531" s="133"/>
    </row>
    <row r="34532" spans="11:11" x14ac:dyDescent="0.25">
      <c r="K34532" s="133"/>
    </row>
    <row r="34533" spans="11:11" x14ac:dyDescent="0.25">
      <c r="K34533" s="133"/>
    </row>
    <row r="34534" spans="11:11" x14ac:dyDescent="0.25">
      <c r="K34534" s="133"/>
    </row>
    <row r="34535" spans="11:11" x14ac:dyDescent="0.25">
      <c r="K34535" s="133"/>
    </row>
    <row r="34536" spans="11:11" x14ac:dyDescent="0.25">
      <c r="K34536" s="133"/>
    </row>
    <row r="34537" spans="11:11" x14ac:dyDescent="0.25">
      <c r="K34537" s="133"/>
    </row>
    <row r="34538" spans="11:11" x14ac:dyDescent="0.25">
      <c r="K34538" s="133"/>
    </row>
    <row r="34539" spans="11:11" x14ac:dyDescent="0.25">
      <c r="K34539" s="133"/>
    </row>
    <row r="34540" spans="11:11" x14ac:dyDescent="0.25">
      <c r="K34540" s="133"/>
    </row>
    <row r="34541" spans="11:11" x14ac:dyDescent="0.25">
      <c r="K34541" s="133"/>
    </row>
    <row r="34542" spans="11:11" x14ac:dyDescent="0.25">
      <c r="K34542" s="133"/>
    </row>
    <row r="34543" spans="11:11" x14ac:dyDescent="0.25">
      <c r="K34543" s="133"/>
    </row>
    <row r="34544" spans="11:11" x14ac:dyDescent="0.25">
      <c r="K34544" s="133"/>
    </row>
    <row r="34545" spans="11:11" x14ac:dyDescent="0.25">
      <c r="K34545" s="133"/>
    </row>
    <row r="34546" spans="11:11" x14ac:dyDescent="0.25">
      <c r="K34546" s="133"/>
    </row>
    <row r="34547" spans="11:11" x14ac:dyDescent="0.25">
      <c r="K34547" s="133"/>
    </row>
    <row r="34548" spans="11:11" x14ac:dyDescent="0.25">
      <c r="K34548" s="133"/>
    </row>
    <row r="34549" spans="11:11" x14ac:dyDescent="0.25">
      <c r="K34549" s="133"/>
    </row>
    <row r="34550" spans="11:11" x14ac:dyDescent="0.25">
      <c r="K34550" s="133"/>
    </row>
    <row r="34551" spans="11:11" x14ac:dyDescent="0.25">
      <c r="K34551" s="133"/>
    </row>
    <row r="34552" spans="11:11" x14ac:dyDescent="0.25">
      <c r="K34552" s="133"/>
    </row>
    <row r="34553" spans="11:11" x14ac:dyDescent="0.25">
      <c r="K34553" s="133"/>
    </row>
    <row r="34554" spans="11:11" x14ac:dyDescent="0.25">
      <c r="K34554" s="133"/>
    </row>
    <row r="34555" spans="11:11" x14ac:dyDescent="0.25">
      <c r="K34555" s="133"/>
    </row>
    <row r="34556" spans="11:11" x14ac:dyDescent="0.25">
      <c r="K34556" s="133"/>
    </row>
    <row r="34557" spans="11:11" x14ac:dyDescent="0.25">
      <c r="K34557" s="133"/>
    </row>
    <row r="34558" spans="11:11" x14ac:dyDescent="0.25">
      <c r="K34558" s="133"/>
    </row>
    <row r="34559" spans="11:11" x14ac:dyDescent="0.25">
      <c r="K34559" s="133"/>
    </row>
    <row r="34560" spans="11:11" x14ac:dyDescent="0.25">
      <c r="K34560" s="133"/>
    </row>
    <row r="34561" spans="11:11" x14ac:dyDescent="0.25">
      <c r="K34561" s="133"/>
    </row>
    <row r="34562" spans="11:11" x14ac:dyDescent="0.25">
      <c r="K34562" s="133"/>
    </row>
    <row r="34563" spans="11:11" x14ac:dyDescent="0.25">
      <c r="K34563" s="133"/>
    </row>
    <row r="34564" spans="11:11" x14ac:dyDescent="0.25">
      <c r="K34564" s="133"/>
    </row>
    <row r="34565" spans="11:11" x14ac:dyDescent="0.25">
      <c r="K34565" s="133"/>
    </row>
    <row r="34566" spans="11:11" x14ac:dyDescent="0.25">
      <c r="K34566" s="133"/>
    </row>
    <row r="34567" spans="11:11" x14ac:dyDescent="0.25">
      <c r="K34567" s="133"/>
    </row>
    <row r="34568" spans="11:11" x14ac:dyDescent="0.25">
      <c r="K34568" s="133"/>
    </row>
    <row r="34569" spans="11:11" x14ac:dyDescent="0.25">
      <c r="K34569" s="133"/>
    </row>
    <row r="34570" spans="11:11" x14ac:dyDescent="0.25">
      <c r="K34570" s="133"/>
    </row>
    <row r="34571" spans="11:11" x14ac:dyDescent="0.25">
      <c r="K34571" s="133"/>
    </row>
    <row r="34572" spans="11:11" x14ac:dyDescent="0.25">
      <c r="K34572" s="133"/>
    </row>
    <row r="34573" spans="11:11" x14ac:dyDescent="0.25">
      <c r="K34573" s="133"/>
    </row>
    <row r="34574" spans="11:11" x14ac:dyDescent="0.25">
      <c r="K34574" s="133"/>
    </row>
    <row r="34575" spans="11:11" x14ac:dyDescent="0.25">
      <c r="K34575" s="133"/>
    </row>
    <row r="34576" spans="11:11" x14ac:dyDescent="0.25">
      <c r="K34576" s="133"/>
    </row>
    <row r="34577" spans="11:11" x14ac:dyDescent="0.25">
      <c r="K34577" s="133"/>
    </row>
    <row r="34578" spans="11:11" x14ac:dyDescent="0.25">
      <c r="K34578" s="133"/>
    </row>
    <row r="34579" spans="11:11" x14ac:dyDescent="0.25">
      <c r="K34579" s="133"/>
    </row>
    <row r="34580" spans="11:11" x14ac:dyDescent="0.25">
      <c r="K34580" s="133"/>
    </row>
    <row r="34581" spans="11:11" x14ac:dyDescent="0.25">
      <c r="K34581" s="133"/>
    </row>
    <row r="34582" spans="11:11" x14ac:dyDescent="0.25">
      <c r="K34582" s="133"/>
    </row>
    <row r="34583" spans="11:11" x14ac:dyDescent="0.25">
      <c r="K34583" s="133"/>
    </row>
    <row r="34584" spans="11:11" x14ac:dyDescent="0.25">
      <c r="K34584" s="133"/>
    </row>
    <row r="34585" spans="11:11" x14ac:dyDescent="0.25">
      <c r="K34585" s="133"/>
    </row>
    <row r="34586" spans="11:11" x14ac:dyDescent="0.25">
      <c r="K34586" s="133"/>
    </row>
    <row r="34587" spans="11:11" x14ac:dyDescent="0.25">
      <c r="K34587" s="133"/>
    </row>
    <row r="34588" spans="11:11" x14ac:dyDescent="0.25">
      <c r="K34588" s="133"/>
    </row>
    <row r="34589" spans="11:11" x14ac:dyDescent="0.25">
      <c r="K34589" s="133"/>
    </row>
    <row r="34590" spans="11:11" x14ac:dyDescent="0.25">
      <c r="K34590" s="133"/>
    </row>
    <row r="34591" spans="11:11" x14ac:dyDescent="0.25">
      <c r="K34591" s="133"/>
    </row>
    <row r="34592" spans="11:11" x14ac:dyDescent="0.25">
      <c r="K34592" s="133"/>
    </row>
    <row r="34593" spans="11:11" x14ac:dyDescent="0.25">
      <c r="K34593" s="133"/>
    </row>
    <row r="34594" spans="11:11" x14ac:dyDescent="0.25">
      <c r="K34594" s="133"/>
    </row>
    <row r="34595" spans="11:11" x14ac:dyDescent="0.25">
      <c r="K34595" s="133"/>
    </row>
    <row r="34596" spans="11:11" x14ac:dyDescent="0.25">
      <c r="K34596" s="133"/>
    </row>
    <row r="34597" spans="11:11" x14ac:dyDescent="0.25">
      <c r="K34597" s="133"/>
    </row>
    <row r="34598" spans="11:11" x14ac:dyDescent="0.25">
      <c r="K34598" s="133"/>
    </row>
    <row r="34599" spans="11:11" x14ac:dyDescent="0.25">
      <c r="K34599" s="133"/>
    </row>
    <row r="34600" spans="11:11" x14ac:dyDescent="0.25">
      <c r="K34600" s="133"/>
    </row>
    <row r="34601" spans="11:11" x14ac:dyDescent="0.25">
      <c r="K34601" s="133"/>
    </row>
    <row r="34602" spans="11:11" x14ac:dyDescent="0.25">
      <c r="K34602" s="133"/>
    </row>
    <row r="34603" spans="11:11" x14ac:dyDescent="0.25">
      <c r="K34603" s="133"/>
    </row>
    <row r="34604" spans="11:11" x14ac:dyDescent="0.25">
      <c r="K34604" s="133"/>
    </row>
    <row r="34605" spans="11:11" x14ac:dyDescent="0.25">
      <c r="K34605" s="133"/>
    </row>
    <row r="34606" spans="11:11" x14ac:dyDescent="0.25">
      <c r="K34606" s="133"/>
    </row>
    <row r="34607" spans="11:11" x14ac:dyDescent="0.25">
      <c r="K34607" s="133"/>
    </row>
    <row r="34608" spans="11:11" x14ac:dyDescent="0.25">
      <c r="K34608" s="133"/>
    </row>
    <row r="34609" spans="11:11" x14ac:dyDescent="0.25">
      <c r="K34609" s="133"/>
    </row>
    <row r="34610" spans="11:11" x14ac:dyDescent="0.25">
      <c r="K34610" s="133"/>
    </row>
    <row r="34611" spans="11:11" x14ac:dyDescent="0.25">
      <c r="K34611" s="133"/>
    </row>
    <row r="34612" spans="11:11" x14ac:dyDescent="0.25">
      <c r="K34612" s="133"/>
    </row>
    <row r="34613" spans="11:11" x14ac:dyDescent="0.25">
      <c r="K34613" s="133"/>
    </row>
    <row r="34614" spans="11:11" x14ac:dyDescent="0.25">
      <c r="K34614" s="133"/>
    </row>
    <row r="34615" spans="11:11" x14ac:dyDescent="0.25">
      <c r="K34615" s="133"/>
    </row>
    <row r="34616" spans="11:11" x14ac:dyDescent="0.25">
      <c r="K34616" s="133"/>
    </row>
    <row r="34617" spans="11:11" x14ac:dyDescent="0.25">
      <c r="K34617" s="133"/>
    </row>
    <row r="34618" spans="11:11" x14ac:dyDescent="0.25">
      <c r="K34618" s="133"/>
    </row>
    <row r="34619" spans="11:11" x14ac:dyDescent="0.25">
      <c r="K34619" s="133"/>
    </row>
    <row r="34620" spans="11:11" x14ac:dyDescent="0.25">
      <c r="K34620" s="133"/>
    </row>
    <row r="34621" spans="11:11" x14ac:dyDescent="0.25">
      <c r="K34621" s="133"/>
    </row>
    <row r="34622" spans="11:11" x14ac:dyDescent="0.25">
      <c r="K34622" s="133"/>
    </row>
    <row r="34623" spans="11:11" x14ac:dyDescent="0.25">
      <c r="K34623" s="133"/>
    </row>
    <row r="34624" spans="11:11" x14ac:dyDescent="0.25">
      <c r="K34624" s="133"/>
    </row>
    <row r="34625" spans="11:11" x14ac:dyDescent="0.25">
      <c r="K34625" s="133"/>
    </row>
    <row r="34626" spans="11:11" x14ac:dyDescent="0.25">
      <c r="K34626" s="133"/>
    </row>
    <row r="34627" spans="11:11" x14ac:dyDescent="0.25">
      <c r="K34627" s="133"/>
    </row>
    <row r="34628" spans="11:11" x14ac:dyDescent="0.25">
      <c r="K34628" s="133"/>
    </row>
    <row r="34629" spans="11:11" x14ac:dyDescent="0.25">
      <c r="K34629" s="133"/>
    </row>
    <row r="34630" spans="11:11" x14ac:dyDescent="0.25">
      <c r="K34630" s="133"/>
    </row>
    <row r="34631" spans="11:11" x14ac:dyDescent="0.25">
      <c r="K34631" s="133"/>
    </row>
    <row r="34632" spans="11:11" x14ac:dyDescent="0.25">
      <c r="K34632" s="133"/>
    </row>
    <row r="34633" spans="11:11" x14ac:dyDescent="0.25">
      <c r="K34633" s="133"/>
    </row>
    <row r="34634" spans="11:11" x14ac:dyDescent="0.25">
      <c r="K34634" s="133"/>
    </row>
    <row r="34635" spans="11:11" x14ac:dyDescent="0.25">
      <c r="K34635" s="133"/>
    </row>
    <row r="34636" spans="11:11" x14ac:dyDescent="0.25">
      <c r="K34636" s="133"/>
    </row>
    <row r="34637" spans="11:11" x14ac:dyDescent="0.25">
      <c r="K34637" s="133"/>
    </row>
    <row r="34638" spans="11:11" x14ac:dyDescent="0.25">
      <c r="K34638" s="133"/>
    </row>
    <row r="34639" spans="11:11" x14ac:dyDescent="0.25">
      <c r="K34639" s="133"/>
    </row>
    <row r="34640" spans="11:11" x14ac:dyDescent="0.25">
      <c r="K34640" s="133"/>
    </row>
    <row r="34641" spans="11:11" x14ac:dyDescent="0.25">
      <c r="K34641" s="133"/>
    </row>
    <row r="34642" spans="11:11" x14ac:dyDescent="0.25">
      <c r="K34642" s="133"/>
    </row>
    <row r="34643" spans="11:11" x14ac:dyDescent="0.25">
      <c r="K34643" s="133"/>
    </row>
    <row r="34644" spans="11:11" x14ac:dyDescent="0.25">
      <c r="K34644" s="133"/>
    </row>
    <row r="34645" spans="11:11" x14ac:dyDescent="0.25">
      <c r="K34645" s="133"/>
    </row>
    <row r="34646" spans="11:11" x14ac:dyDescent="0.25">
      <c r="K34646" s="133"/>
    </row>
    <row r="34647" spans="11:11" x14ac:dyDescent="0.25">
      <c r="K34647" s="133"/>
    </row>
    <row r="34648" spans="11:11" x14ac:dyDescent="0.25">
      <c r="K34648" s="133"/>
    </row>
    <row r="34649" spans="11:11" x14ac:dyDescent="0.25">
      <c r="K34649" s="133"/>
    </row>
    <row r="34650" spans="11:11" x14ac:dyDescent="0.25">
      <c r="K34650" s="133"/>
    </row>
    <row r="34651" spans="11:11" x14ac:dyDescent="0.25">
      <c r="K34651" s="133"/>
    </row>
    <row r="34652" spans="11:11" x14ac:dyDescent="0.25">
      <c r="K34652" s="133"/>
    </row>
    <row r="34653" spans="11:11" x14ac:dyDescent="0.25">
      <c r="K34653" s="133"/>
    </row>
    <row r="34654" spans="11:11" x14ac:dyDescent="0.25">
      <c r="K34654" s="133"/>
    </row>
    <row r="34655" spans="11:11" x14ac:dyDescent="0.25">
      <c r="K34655" s="133"/>
    </row>
    <row r="34656" spans="11:11" x14ac:dyDescent="0.25">
      <c r="K34656" s="133"/>
    </row>
    <row r="34657" spans="11:11" x14ac:dyDescent="0.25">
      <c r="K34657" s="133"/>
    </row>
    <row r="34658" spans="11:11" x14ac:dyDescent="0.25">
      <c r="K34658" s="133"/>
    </row>
    <row r="34659" spans="11:11" x14ac:dyDescent="0.25">
      <c r="K34659" s="133"/>
    </row>
    <row r="34660" spans="11:11" x14ac:dyDescent="0.25">
      <c r="K34660" s="133"/>
    </row>
    <row r="34661" spans="11:11" x14ac:dyDescent="0.25">
      <c r="K34661" s="133"/>
    </row>
    <row r="34662" spans="11:11" x14ac:dyDescent="0.25">
      <c r="K34662" s="133"/>
    </row>
    <row r="34663" spans="11:11" x14ac:dyDescent="0.25">
      <c r="K34663" s="133"/>
    </row>
    <row r="34664" spans="11:11" x14ac:dyDescent="0.25">
      <c r="K34664" s="133"/>
    </row>
    <row r="34665" spans="11:11" x14ac:dyDescent="0.25">
      <c r="K34665" s="133"/>
    </row>
    <row r="34666" spans="11:11" x14ac:dyDescent="0.25">
      <c r="K34666" s="133"/>
    </row>
    <row r="34667" spans="11:11" x14ac:dyDescent="0.25">
      <c r="K34667" s="133"/>
    </row>
    <row r="34668" spans="11:11" x14ac:dyDescent="0.25">
      <c r="K34668" s="133"/>
    </row>
    <row r="34669" spans="11:11" x14ac:dyDescent="0.25">
      <c r="K34669" s="133"/>
    </row>
    <row r="34670" spans="11:11" x14ac:dyDescent="0.25">
      <c r="K34670" s="133"/>
    </row>
    <row r="34671" spans="11:11" x14ac:dyDescent="0.25">
      <c r="K34671" s="133"/>
    </row>
    <row r="34672" spans="11:11" x14ac:dyDescent="0.25">
      <c r="K34672" s="133"/>
    </row>
    <row r="34673" spans="11:11" x14ac:dyDescent="0.25">
      <c r="K34673" s="133"/>
    </row>
    <row r="34674" spans="11:11" x14ac:dyDescent="0.25">
      <c r="K34674" s="133"/>
    </row>
    <row r="34675" spans="11:11" x14ac:dyDescent="0.25">
      <c r="K34675" s="133"/>
    </row>
    <row r="34676" spans="11:11" x14ac:dyDescent="0.25">
      <c r="K34676" s="133"/>
    </row>
    <row r="34677" spans="11:11" x14ac:dyDescent="0.25">
      <c r="K34677" s="133"/>
    </row>
    <row r="34678" spans="11:11" x14ac:dyDescent="0.25">
      <c r="K34678" s="133"/>
    </row>
    <row r="34679" spans="11:11" x14ac:dyDescent="0.25">
      <c r="K34679" s="133"/>
    </row>
    <row r="34680" spans="11:11" x14ac:dyDescent="0.25">
      <c r="K34680" s="133"/>
    </row>
    <row r="34681" spans="11:11" x14ac:dyDescent="0.25">
      <c r="K34681" s="133"/>
    </row>
    <row r="34682" spans="11:11" x14ac:dyDescent="0.25">
      <c r="K34682" s="133"/>
    </row>
    <row r="34683" spans="11:11" x14ac:dyDescent="0.25">
      <c r="K34683" s="133"/>
    </row>
    <row r="34684" spans="11:11" x14ac:dyDescent="0.25">
      <c r="K34684" s="133"/>
    </row>
    <row r="34685" spans="11:11" x14ac:dyDescent="0.25">
      <c r="K34685" s="133"/>
    </row>
    <row r="34686" spans="11:11" x14ac:dyDescent="0.25">
      <c r="K34686" s="133"/>
    </row>
    <row r="34687" spans="11:11" x14ac:dyDescent="0.25">
      <c r="K34687" s="133"/>
    </row>
    <row r="34688" spans="11:11" x14ac:dyDescent="0.25">
      <c r="K34688" s="133"/>
    </row>
    <row r="34689" spans="11:11" x14ac:dyDescent="0.25">
      <c r="K34689" s="133"/>
    </row>
    <row r="34690" spans="11:11" x14ac:dyDescent="0.25">
      <c r="K34690" s="133"/>
    </row>
    <row r="34691" spans="11:11" x14ac:dyDescent="0.25">
      <c r="K34691" s="133"/>
    </row>
    <row r="34692" spans="11:11" x14ac:dyDescent="0.25">
      <c r="K34692" s="133"/>
    </row>
    <row r="34693" spans="11:11" x14ac:dyDescent="0.25">
      <c r="K34693" s="133"/>
    </row>
    <row r="34694" spans="11:11" x14ac:dyDescent="0.25">
      <c r="K34694" s="133"/>
    </row>
    <row r="34695" spans="11:11" x14ac:dyDescent="0.25">
      <c r="K34695" s="133"/>
    </row>
    <row r="34696" spans="11:11" x14ac:dyDescent="0.25">
      <c r="K34696" s="133"/>
    </row>
    <row r="34697" spans="11:11" x14ac:dyDescent="0.25">
      <c r="K34697" s="133"/>
    </row>
    <row r="34698" spans="11:11" x14ac:dyDescent="0.25">
      <c r="K34698" s="133"/>
    </row>
    <row r="34699" spans="11:11" x14ac:dyDescent="0.25">
      <c r="K34699" s="133"/>
    </row>
    <row r="34700" spans="11:11" x14ac:dyDescent="0.25">
      <c r="K34700" s="133"/>
    </row>
    <row r="34701" spans="11:11" x14ac:dyDescent="0.25">
      <c r="K34701" s="133"/>
    </row>
    <row r="34702" spans="11:11" x14ac:dyDescent="0.25">
      <c r="K34702" s="133"/>
    </row>
    <row r="34703" spans="11:11" x14ac:dyDescent="0.25">
      <c r="K34703" s="133"/>
    </row>
    <row r="34704" spans="11:11" x14ac:dyDescent="0.25">
      <c r="K34704" s="133"/>
    </row>
    <row r="34705" spans="11:11" x14ac:dyDescent="0.25">
      <c r="K34705" s="133"/>
    </row>
    <row r="34706" spans="11:11" x14ac:dyDescent="0.25">
      <c r="K34706" s="133"/>
    </row>
    <row r="34707" spans="11:11" x14ac:dyDescent="0.25">
      <c r="K34707" s="133"/>
    </row>
    <row r="34708" spans="11:11" x14ac:dyDescent="0.25">
      <c r="K34708" s="133"/>
    </row>
    <row r="34709" spans="11:11" x14ac:dyDescent="0.25">
      <c r="K34709" s="133"/>
    </row>
    <row r="34710" spans="11:11" x14ac:dyDescent="0.25">
      <c r="K34710" s="133"/>
    </row>
    <row r="34711" spans="11:11" x14ac:dyDescent="0.25">
      <c r="K34711" s="133"/>
    </row>
    <row r="34712" spans="11:11" x14ac:dyDescent="0.25">
      <c r="K34712" s="133"/>
    </row>
    <row r="34713" spans="11:11" x14ac:dyDescent="0.25">
      <c r="K34713" s="133"/>
    </row>
    <row r="34714" spans="11:11" x14ac:dyDescent="0.25">
      <c r="K34714" s="133"/>
    </row>
    <row r="34715" spans="11:11" x14ac:dyDescent="0.25">
      <c r="K34715" s="133"/>
    </row>
    <row r="34716" spans="11:11" x14ac:dyDescent="0.25">
      <c r="K34716" s="133"/>
    </row>
    <row r="34717" spans="11:11" x14ac:dyDescent="0.25">
      <c r="K34717" s="133"/>
    </row>
    <row r="34718" spans="11:11" x14ac:dyDescent="0.25">
      <c r="K34718" s="133"/>
    </row>
    <row r="34719" spans="11:11" x14ac:dyDescent="0.25">
      <c r="K34719" s="133"/>
    </row>
    <row r="34720" spans="11:11" x14ac:dyDescent="0.25">
      <c r="K34720" s="133"/>
    </row>
    <row r="34721" spans="11:11" x14ac:dyDescent="0.25">
      <c r="K34721" s="133"/>
    </row>
    <row r="34722" spans="11:11" x14ac:dyDescent="0.25">
      <c r="K34722" s="133"/>
    </row>
    <row r="34723" spans="11:11" x14ac:dyDescent="0.25">
      <c r="K34723" s="133"/>
    </row>
    <row r="34724" spans="11:11" x14ac:dyDescent="0.25">
      <c r="K34724" s="133"/>
    </row>
    <row r="34725" spans="11:11" x14ac:dyDescent="0.25">
      <c r="K34725" s="133"/>
    </row>
    <row r="34726" spans="11:11" x14ac:dyDescent="0.25">
      <c r="K34726" s="133"/>
    </row>
    <row r="34727" spans="11:11" x14ac:dyDescent="0.25">
      <c r="K34727" s="133"/>
    </row>
    <row r="34728" spans="11:11" x14ac:dyDescent="0.25">
      <c r="K34728" s="133"/>
    </row>
    <row r="34729" spans="11:11" x14ac:dyDescent="0.25">
      <c r="K34729" s="133"/>
    </row>
    <row r="34730" spans="11:11" x14ac:dyDescent="0.25">
      <c r="K34730" s="133"/>
    </row>
    <row r="34731" spans="11:11" x14ac:dyDescent="0.25">
      <c r="K34731" s="133"/>
    </row>
    <row r="34732" spans="11:11" x14ac:dyDescent="0.25">
      <c r="K34732" s="133"/>
    </row>
    <row r="34733" spans="11:11" x14ac:dyDescent="0.25">
      <c r="K34733" s="133"/>
    </row>
    <row r="34734" spans="11:11" x14ac:dyDescent="0.25">
      <c r="K34734" s="133"/>
    </row>
    <row r="34735" spans="11:11" x14ac:dyDescent="0.25">
      <c r="K34735" s="133"/>
    </row>
    <row r="34736" spans="11:11" x14ac:dyDescent="0.25">
      <c r="K34736" s="133"/>
    </row>
    <row r="34737" spans="11:11" x14ac:dyDescent="0.25">
      <c r="K34737" s="133"/>
    </row>
    <row r="34738" spans="11:11" x14ac:dyDescent="0.25">
      <c r="K34738" s="133"/>
    </row>
    <row r="34739" spans="11:11" x14ac:dyDescent="0.25">
      <c r="K34739" s="133"/>
    </row>
    <row r="34740" spans="11:11" x14ac:dyDescent="0.25">
      <c r="K34740" s="133"/>
    </row>
    <row r="34741" spans="11:11" x14ac:dyDescent="0.25">
      <c r="K34741" s="133"/>
    </row>
    <row r="34742" spans="11:11" x14ac:dyDescent="0.25">
      <c r="K34742" s="133"/>
    </row>
    <row r="34743" spans="11:11" x14ac:dyDescent="0.25">
      <c r="K34743" s="133"/>
    </row>
    <row r="34744" spans="11:11" x14ac:dyDescent="0.25">
      <c r="K34744" s="133"/>
    </row>
    <row r="34745" spans="11:11" x14ac:dyDescent="0.25">
      <c r="K34745" s="133"/>
    </row>
    <row r="34746" spans="11:11" x14ac:dyDescent="0.25">
      <c r="K34746" s="133"/>
    </row>
    <row r="34747" spans="11:11" x14ac:dyDescent="0.25">
      <c r="K34747" s="133"/>
    </row>
    <row r="34748" spans="11:11" x14ac:dyDescent="0.25">
      <c r="K34748" s="133"/>
    </row>
    <row r="34749" spans="11:11" x14ac:dyDescent="0.25">
      <c r="K34749" s="133"/>
    </row>
    <row r="34750" spans="11:11" x14ac:dyDescent="0.25">
      <c r="K34750" s="133"/>
    </row>
    <row r="34751" spans="11:11" x14ac:dyDescent="0.25">
      <c r="K34751" s="133"/>
    </row>
    <row r="34752" spans="11:11" x14ac:dyDescent="0.25">
      <c r="K34752" s="133"/>
    </row>
    <row r="34753" spans="11:11" x14ac:dyDescent="0.25">
      <c r="K34753" s="133"/>
    </row>
    <row r="34754" spans="11:11" x14ac:dyDescent="0.25">
      <c r="K34754" s="133"/>
    </row>
    <row r="34755" spans="11:11" x14ac:dyDescent="0.25">
      <c r="K34755" s="133"/>
    </row>
    <row r="34756" spans="11:11" x14ac:dyDescent="0.25">
      <c r="K34756" s="133"/>
    </row>
    <row r="34757" spans="11:11" x14ac:dyDescent="0.25">
      <c r="K34757" s="133"/>
    </row>
    <row r="34758" spans="11:11" x14ac:dyDescent="0.25">
      <c r="K34758" s="133"/>
    </row>
    <row r="34759" spans="11:11" x14ac:dyDescent="0.25">
      <c r="K34759" s="133"/>
    </row>
    <row r="34760" spans="11:11" x14ac:dyDescent="0.25">
      <c r="K34760" s="133"/>
    </row>
    <row r="34761" spans="11:11" x14ac:dyDescent="0.25">
      <c r="K34761" s="133"/>
    </row>
    <row r="34762" spans="11:11" x14ac:dyDescent="0.25">
      <c r="K34762" s="133"/>
    </row>
    <row r="34763" spans="11:11" x14ac:dyDescent="0.25">
      <c r="K34763" s="133"/>
    </row>
    <row r="34764" spans="11:11" x14ac:dyDescent="0.25">
      <c r="K34764" s="133"/>
    </row>
    <row r="34765" spans="11:11" x14ac:dyDescent="0.25">
      <c r="K34765" s="133"/>
    </row>
    <row r="34766" spans="11:11" x14ac:dyDescent="0.25">
      <c r="K34766" s="133"/>
    </row>
    <row r="34767" spans="11:11" x14ac:dyDescent="0.25">
      <c r="K34767" s="133"/>
    </row>
    <row r="34768" spans="11:11" x14ac:dyDescent="0.25">
      <c r="K34768" s="133"/>
    </row>
    <row r="34769" spans="11:11" x14ac:dyDescent="0.25">
      <c r="K34769" s="133"/>
    </row>
    <row r="34770" spans="11:11" x14ac:dyDescent="0.25">
      <c r="K34770" s="133"/>
    </row>
    <row r="34771" spans="11:11" x14ac:dyDescent="0.25">
      <c r="K34771" s="133"/>
    </row>
    <row r="34772" spans="11:11" x14ac:dyDescent="0.25">
      <c r="K34772" s="133"/>
    </row>
    <row r="34773" spans="11:11" x14ac:dyDescent="0.25">
      <c r="K34773" s="133"/>
    </row>
    <row r="34774" spans="11:11" x14ac:dyDescent="0.25">
      <c r="K34774" s="133"/>
    </row>
    <row r="34775" spans="11:11" x14ac:dyDescent="0.25">
      <c r="K34775" s="133"/>
    </row>
    <row r="34776" spans="11:11" x14ac:dyDescent="0.25">
      <c r="K34776" s="133"/>
    </row>
    <row r="34777" spans="11:11" x14ac:dyDescent="0.25">
      <c r="K34777" s="133"/>
    </row>
    <row r="34778" spans="11:11" x14ac:dyDescent="0.25">
      <c r="K34778" s="133"/>
    </row>
    <row r="34779" spans="11:11" x14ac:dyDescent="0.25">
      <c r="K34779" s="133"/>
    </row>
    <row r="34780" spans="11:11" x14ac:dyDescent="0.25">
      <c r="K34780" s="133"/>
    </row>
    <row r="34781" spans="11:11" x14ac:dyDescent="0.25">
      <c r="K34781" s="133"/>
    </row>
    <row r="34782" spans="11:11" x14ac:dyDescent="0.25">
      <c r="K34782" s="133"/>
    </row>
    <row r="34783" spans="11:11" x14ac:dyDescent="0.25">
      <c r="K34783" s="133"/>
    </row>
    <row r="34784" spans="11:11" x14ac:dyDescent="0.25">
      <c r="K34784" s="133"/>
    </row>
    <row r="34785" spans="11:11" x14ac:dyDescent="0.25">
      <c r="K34785" s="133"/>
    </row>
    <row r="34786" spans="11:11" x14ac:dyDescent="0.25">
      <c r="K34786" s="133"/>
    </row>
    <row r="34787" spans="11:11" x14ac:dyDescent="0.25">
      <c r="K34787" s="133"/>
    </row>
    <row r="34788" spans="11:11" x14ac:dyDescent="0.25">
      <c r="K34788" s="133"/>
    </row>
    <row r="34789" spans="11:11" x14ac:dyDescent="0.25">
      <c r="K34789" s="133"/>
    </row>
    <row r="34790" spans="11:11" x14ac:dyDescent="0.25">
      <c r="K34790" s="133"/>
    </row>
    <row r="34791" spans="11:11" x14ac:dyDescent="0.25">
      <c r="K34791" s="133"/>
    </row>
    <row r="34792" spans="11:11" x14ac:dyDescent="0.25">
      <c r="K34792" s="133"/>
    </row>
    <row r="34793" spans="11:11" x14ac:dyDescent="0.25">
      <c r="K34793" s="133"/>
    </row>
    <row r="34794" spans="11:11" x14ac:dyDescent="0.25">
      <c r="K34794" s="133"/>
    </row>
    <row r="34795" spans="11:11" x14ac:dyDescent="0.25">
      <c r="K34795" s="133"/>
    </row>
    <row r="34796" spans="11:11" x14ac:dyDescent="0.25">
      <c r="K34796" s="133"/>
    </row>
    <row r="34797" spans="11:11" x14ac:dyDescent="0.25">
      <c r="K34797" s="133"/>
    </row>
    <row r="34798" spans="11:11" x14ac:dyDescent="0.25">
      <c r="K34798" s="133"/>
    </row>
    <row r="34799" spans="11:11" x14ac:dyDescent="0.25">
      <c r="K34799" s="133"/>
    </row>
    <row r="34800" spans="11:11" x14ac:dyDescent="0.25">
      <c r="K34800" s="133"/>
    </row>
    <row r="34801" spans="11:11" x14ac:dyDescent="0.25">
      <c r="K34801" s="133"/>
    </row>
    <row r="34802" spans="11:11" x14ac:dyDescent="0.25">
      <c r="K34802" s="133"/>
    </row>
    <row r="34803" spans="11:11" x14ac:dyDescent="0.25">
      <c r="K34803" s="133"/>
    </row>
    <row r="34804" spans="11:11" x14ac:dyDescent="0.25">
      <c r="K34804" s="133"/>
    </row>
    <row r="34805" spans="11:11" x14ac:dyDescent="0.25">
      <c r="K34805" s="133"/>
    </row>
    <row r="34806" spans="11:11" x14ac:dyDescent="0.25">
      <c r="K34806" s="133"/>
    </row>
    <row r="34807" spans="11:11" x14ac:dyDescent="0.25">
      <c r="K34807" s="133"/>
    </row>
    <row r="34808" spans="11:11" x14ac:dyDescent="0.25">
      <c r="K34808" s="133"/>
    </row>
    <row r="34809" spans="11:11" x14ac:dyDescent="0.25">
      <c r="K34809" s="133"/>
    </row>
    <row r="34810" spans="11:11" x14ac:dyDescent="0.25">
      <c r="K34810" s="133"/>
    </row>
    <row r="34811" spans="11:11" x14ac:dyDescent="0.25">
      <c r="K34811" s="133"/>
    </row>
    <row r="34812" spans="11:11" x14ac:dyDescent="0.25">
      <c r="K34812" s="133"/>
    </row>
    <row r="34813" spans="11:11" x14ac:dyDescent="0.25">
      <c r="K34813" s="133"/>
    </row>
    <row r="34814" spans="11:11" x14ac:dyDescent="0.25">
      <c r="K34814" s="133"/>
    </row>
    <row r="34815" spans="11:11" x14ac:dyDescent="0.25">
      <c r="K34815" s="133"/>
    </row>
    <row r="34816" spans="11:11" x14ac:dyDescent="0.25">
      <c r="K34816" s="133"/>
    </row>
    <row r="34817" spans="11:11" x14ac:dyDescent="0.25">
      <c r="K34817" s="133"/>
    </row>
    <row r="34818" spans="11:11" x14ac:dyDescent="0.25">
      <c r="K34818" s="133"/>
    </row>
    <row r="34819" spans="11:11" x14ac:dyDescent="0.25">
      <c r="K34819" s="133"/>
    </row>
    <row r="34820" spans="11:11" x14ac:dyDescent="0.25">
      <c r="K34820" s="133"/>
    </row>
    <row r="34821" spans="11:11" x14ac:dyDescent="0.25">
      <c r="K34821" s="133"/>
    </row>
    <row r="34822" spans="11:11" x14ac:dyDescent="0.25">
      <c r="K34822" s="133"/>
    </row>
    <row r="34823" spans="11:11" x14ac:dyDescent="0.25">
      <c r="K34823" s="133"/>
    </row>
    <row r="34824" spans="11:11" x14ac:dyDescent="0.25">
      <c r="K34824" s="133"/>
    </row>
    <row r="34825" spans="11:11" x14ac:dyDescent="0.25">
      <c r="K34825" s="133"/>
    </row>
    <row r="34826" spans="11:11" x14ac:dyDescent="0.25">
      <c r="K34826" s="133"/>
    </row>
    <row r="34827" spans="11:11" x14ac:dyDescent="0.25">
      <c r="K34827" s="133"/>
    </row>
    <row r="34828" spans="11:11" x14ac:dyDescent="0.25">
      <c r="K34828" s="133"/>
    </row>
    <row r="34829" spans="11:11" x14ac:dyDescent="0.25">
      <c r="K34829" s="133"/>
    </row>
    <row r="34830" spans="11:11" x14ac:dyDescent="0.25">
      <c r="K34830" s="133"/>
    </row>
    <row r="34831" spans="11:11" x14ac:dyDescent="0.25">
      <c r="K34831" s="133"/>
    </row>
    <row r="34832" spans="11:11" x14ac:dyDescent="0.25">
      <c r="K34832" s="133"/>
    </row>
    <row r="34833" spans="11:11" x14ac:dyDescent="0.25">
      <c r="K34833" s="133"/>
    </row>
    <row r="34834" spans="11:11" x14ac:dyDescent="0.25">
      <c r="K34834" s="133"/>
    </row>
    <row r="34835" spans="11:11" x14ac:dyDescent="0.25">
      <c r="K34835" s="133"/>
    </row>
    <row r="34836" spans="11:11" x14ac:dyDescent="0.25">
      <c r="K34836" s="133"/>
    </row>
    <row r="34837" spans="11:11" x14ac:dyDescent="0.25">
      <c r="K34837" s="133"/>
    </row>
    <row r="34838" spans="11:11" x14ac:dyDescent="0.25">
      <c r="K34838" s="133"/>
    </row>
    <row r="34839" spans="11:11" x14ac:dyDescent="0.25">
      <c r="K34839" s="133"/>
    </row>
    <row r="34840" spans="11:11" x14ac:dyDescent="0.25">
      <c r="K34840" s="133"/>
    </row>
    <row r="34841" spans="11:11" x14ac:dyDescent="0.25">
      <c r="K34841" s="133"/>
    </row>
    <row r="34842" spans="11:11" x14ac:dyDescent="0.25">
      <c r="K34842" s="133"/>
    </row>
    <row r="34843" spans="11:11" x14ac:dyDescent="0.25">
      <c r="K34843" s="133"/>
    </row>
    <row r="34844" spans="11:11" x14ac:dyDescent="0.25">
      <c r="K34844" s="133"/>
    </row>
    <row r="34845" spans="11:11" x14ac:dyDescent="0.25">
      <c r="K34845" s="133"/>
    </row>
    <row r="34846" spans="11:11" x14ac:dyDescent="0.25">
      <c r="K34846" s="133"/>
    </row>
    <row r="34847" spans="11:11" x14ac:dyDescent="0.25">
      <c r="K34847" s="133"/>
    </row>
    <row r="34848" spans="11:11" x14ac:dyDescent="0.25">
      <c r="K34848" s="133"/>
    </row>
    <row r="34849" spans="11:11" x14ac:dyDescent="0.25">
      <c r="K34849" s="133"/>
    </row>
    <row r="34850" spans="11:11" x14ac:dyDescent="0.25">
      <c r="K34850" s="133"/>
    </row>
    <row r="34851" spans="11:11" x14ac:dyDescent="0.25">
      <c r="K34851" s="133"/>
    </row>
    <row r="34852" spans="11:11" x14ac:dyDescent="0.25">
      <c r="K34852" s="133"/>
    </row>
    <row r="34853" spans="11:11" x14ac:dyDescent="0.25">
      <c r="K34853" s="133"/>
    </row>
    <row r="34854" spans="11:11" x14ac:dyDescent="0.25">
      <c r="K34854" s="133"/>
    </row>
    <row r="34855" spans="11:11" x14ac:dyDescent="0.25">
      <c r="K34855" s="133"/>
    </row>
    <row r="34856" spans="11:11" x14ac:dyDescent="0.25">
      <c r="K34856" s="133"/>
    </row>
    <row r="34857" spans="11:11" x14ac:dyDescent="0.25">
      <c r="K34857" s="133"/>
    </row>
    <row r="34858" spans="11:11" x14ac:dyDescent="0.25">
      <c r="K34858" s="133"/>
    </row>
    <row r="34859" spans="11:11" x14ac:dyDescent="0.25">
      <c r="K34859" s="133"/>
    </row>
    <row r="34860" spans="11:11" x14ac:dyDescent="0.25">
      <c r="K34860" s="133"/>
    </row>
    <row r="34861" spans="11:11" x14ac:dyDescent="0.25">
      <c r="K34861" s="133"/>
    </row>
    <row r="34862" spans="11:11" x14ac:dyDescent="0.25">
      <c r="K34862" s="133"/>
    </row>
    <row r="34863" spans="11:11" x14ac:dyDescent="0.25">
      <c r="K34863" s="133"/>
    </row>
    <row r="34864" spans="11:11" x14ac:dyDescent="0.25">
      <c r="K34864" s="133"/>
    </row>
    <row r="34865" spans="11:11" x14ac:dyDescent="0.25">
      <c r="K34865" s="133"/>
    </row>
    <row r="34866" spans="11:11" x14ac:dyDescent="0.25">
      <c r="K34866" s="133"/>
    </row>
    <row r="34867" spans="11:11" x14ac:dyDescent="0.25">
      <c r="K34867" s="133"/>
    </row>
    <row r="34868" spans="11:11" x14ac:dyDescent="0.25">
      <c r="K34868" s="133"/>
    </row>
    <row r="34869" spans="11:11" x14ac:dyDescent="0.25">
      <c r="K34869" s="133"/>
    </row>
    <row r="34870" spans="11:11" x14ac:dyDescent="0.25">
      <c r="K34870" s="133"/>
    </row>
    <row r="34871" spans="11:11" x14ac:dyDescent="0.25">
      <c r="K34871" s="133"/>
    </row>
    <row r="34872" spans="11:11" x14ac:dyDescent="0.25">
      <c r="K34872" s="133"/>
    </row>
    <row r="34873" spans="11:11" x14ac:dyDescent="0.25">
      <c r="K34873" s="133"/>
    </row>
    <row r="34874" spans="11:11" x14ac:dyDescent="0.25">
      <c r="K34874" s="133"/>
    </row>
    <row r="34875" spans="11:11" x14ac:dyDescent="0.25">
      <c r="K34875" s="133"/>
    </row>
    <row r="34876" spans="11:11" x14ac:dyDescent="0.25">
      <c r="K34876" s="133"/>
    </row>
    <row r="34877" spans="11:11" x14ac:dyDescent="0.25">
      <c r="K34877" s="133"/>
    </row>
    <row r="34878" spans="11:11" x14ac:dyDescent="0.25">
      <c r="K34878" s="133"/>
    </row>
    <row r="34879" spans="11:11" x14ac:dyDescent="0.25">
      <c r="K34879" s="133"/>
    </row>
    <row r="34880" spans="11:11" x14ac:dyDescent="0.25">
      <c r="K34880" s="133"/>
    </row>
    <row r="34881" spans="11:11" x14ac:dyDescent="0.25">
      <c r="K34881" s="133"/>
    </row>
    <row r="34882" spans="11:11" x14ac:dyDescent="0.25">
      <c r="K34882" s="133"/>
    </row>
    <row r="34883" spans="11:11" x14ac:dyDescent="0.25">
      <c r="K34883" s="133"/>
    </row>
    <row r="34884" spans="11:11" x14ac:dyDescent="0.25">
      <c r="K34884" s="133"/>
    </row>
    <row r="34885" spans="11:11" x14ac:dyDescent="0.25">
      <c r="K34885" s="133"/>
    </row>
    <row r="34886" spans="11:11" x14ac:dyDescent="0.25">
      <c r="K34886" s="133"/>
    </row>
    <row r="34887" spans="11:11" x14ac:dyDescent="0.25">
      <c r="K34887" s="133"/>
    </row>
    <row r="34888" spans="11:11" x14ac:dyDescent="0.25">
      <c r="K34888" s="133"/>
    </row>
    <row r="34889" spans="11:11" x14ac:dyDescent="0.25">
      <c r="K34889" s="133"/>
    </row>
    <row r="34890" spans="11:11" x14ac:dyDescent="0.25">
      <c r="K34890" s="133"/>
    </row>
    <row r="34891" spans="11:11" x14ac:dyDescent="0.25">
      <c r="K34891" s="133"/>
    </row>
    <row r="34892" spans="11:11" x14ac:dyDescent="0.25">
      <c r="K34892" s="133"/>
    </row>
    <row r="34893" spans="11:11" x14ac:dyDescent="0.25">
      <c r="K34893" s="133"/>
    </row>
    <row r="34894" spans="11:11" x14ac:dyDescent="0.25">
      <c r="K34894" s="133"/>
    </row>
    <row r="34895" spans="11:11" x14ac:dyDescent="0.25">
      <c r="K34895" s="133"/>
    </row>
    <row r="34896" spans="11:11" x14ac:dyDescent="0.25">
      <c r="K34896" s="133"/>
    </row>
    <row r="34897" spans="11:11" x14ac:dyDescent="0.25">
      <c r="K34897" s="133"/>
    </row>
    <row r="34898" spans="11:11" x14ac:dyDescent="0.25">
      <c r="K34898" s="133"/>
    </row>
    <row r="34899" spans="11:11" x14ac:dyDescent="0.25">
      <c r="K34899" s="133"/>
    </row>
    <row r="34900" spans="11:11" x14ac:dyDescent="0.25">
      <c r="K34900" s="133"/>
    </row>
    <row r="34901" spans="11:11" x14ac:dyDescent="0.25">
      <c r="K34901" s="133"/>
    </row>
    <row r="34902" spans="11:11" x14ac:dyDescent="0.25">
      <c r="K34902" s="133"/>
    </row>
    <row r="34903" spans="11:11" x14ac:dyDescent="0.25">
      <c r="K34903" s="133"/>
    </row>
    <row r="34904" spans="11:11" x14ac:dyDescent="0.25">
      <c r="K34904" s="133"/>
    </row>
    <row r="34905" spans="11:11" x14ac:dyDescent="0.25">
      <c r="K34905" s="133"/>
    </row>
    <row r="34906" spans="11:11" x14ac:dyDescent="0.25">
      <c r="K34906" s="133"/>
    </row>
    <row r="34907" spans="11:11" x14ac:dyDescent="0.25">
      <c r="K34907" s="133"/>
    </row>
    <row r="34908" spans="11:11" x14ac:dyDescent="0.25">
      <c r="K34908" s="133"/>
    </row>
    <row r="34909" spans="11:11" x14ac:dyDescent="0.25">
      <c r="K34909" s="133"/>
    </row>
    <row r="34910" spans="11:11" x14ac:dyDescent="0.25">
      <c r="K34910" s="133"/>
    </row>
    <row r="34911" spans="11:11" x14ac:dyDescent="0.25">
      <c r="K34911" s="133"/>
    </row>
    <row r="34912" spans="11:11" x14ac:dyDescent="0.25">
      <c r="K34912" s="133"/>
    </row>
    <row r="34913" spans="11:11" x14ac:dyDescent="0.25">
      <c r="K34913" s="133"/>
    </row>
    <row r="34914" spans="11:11" x14ac:dyDescent="0.25">
      <c r="K34914" s="133"/>
    </row>
    <row r="34915" spans="11:11" x14ac:dyDescent="0.25">
      <c r="K34915" s="133"/>
    </row>
    <row r="34916" spans="11:11" x14ac:dyDescent="0.25">
      <c r="K34916" s="133"/>
    </row>
    <row r="34917" spans="11:11" x14ac:dyDescent="0.25">
      <c r="K34917" s="133"/>
    </row>
    <row r="34918" spans="11:11" x14ac:dyDescent="0.25">
      <c r="K34918" s="133"/>
    </row>
    <row r="34919" spans="11:11" x14ac:dyDescent="0.25">
      <c r="K34919" s="133"/>
    </row>
    <row r="34920" spans="11:11" x14ac:dyDescent="0.25">
      <c r="K34920" s="133"/>
    </row>
    <row r="34921" spans="11:11" x14ac:dyDescent="0.25">
      <c r="K34921" s="133"/>
    </row>
    <row r="34922" spans="11:11" x14ac:dyDescent="0.25">
      <c r="K34922" s="133"/>
    </row>
    <row r="34923" spans="11:11" x14ac:dyDescent="0.25">
      <c r="K34923" s="133"/>
    </row>
    <row r="34924" spans="11:11" x14ac:dyDescent="0.25">
      <c r="K34924" s="133"/>
    </row>
    <row r="34925" spans="11:11" x14ac:dyDescent="0.25">
      <c r="K34925" s="133"/>
    </row>
    <row r="34926" spans="11:11" x14ac:dyDescent="0.25">
      <c r="K34926" s="133"/>
    </row>
    <row r="34927" spans="11:11" x14ac:dyDescent="0.25">
      <c r="K34927" s="133"/>
    </row>
    <row r="34928" spans="11:11" x14ac:dyDescent="0.25">
      <c r="K34928" s="133"/>
    </row>
    <row r="34929" spans="11:11" x14ac:dyDescent="0.25">
      <c r="K34929" s="133"/>
    </row>
    <row r="34930" spans="11:11" x14ac:dyDescent="0.25">
      <c r="K34930" s="133"/>
    </row>
    <row r="34931" spans="11:11" x14ac:dyDescent="0.25">
      <c r="K34931" s="133"/>
    </row>
    <row r="34932" spans="11:11" x14ac:dyDescent="0.25">
      <c r="K34932" s="133"/>
    </row>
    <row r="34933" spans="11:11" x14ac:dyDescent="0.25">
      <c r="K34933" s="133"/>
    </row>
    <row r="34934" spans="11:11" x14ac:dyDescent="0.25">
      <c r="K34934" s="133"/>
    </row>
    <row r="34935" spans="11:11" x14ac:dyDescent="0.25">
      <c r="K34935" s="133"/>
    </row>
    <row r="34936" spans="11:11" x14ac:dyDescent="0.25">
      <c r="K34936" s="133"/>
    </row>
    <row r="34937" spans="11:11" x14ac:dyDescent="0.25">
      <c r="K34937" s="133"/>
    </row>
    <row r="34938" spans="11:11" x14ac:dyDescent="0.25">
      <c r="K34938" s="133"/>
    </row>
    <row r="34939" spans="11:11" x14ac:dyDescent="0.25">
      <c r="K34939" s="133"/>
    </row>
    <row r="34940" spans="11:11" x14ac:dyDescent="0.25">
      <c r="K34940" s="133"/>
    </row>
    <row r="34941" spans="11:11" x14ac:dyDescent="0.25">
      <c r="K34941" s="133"/>
    </row>
    <row r="34942" spans="11:11" x14ac:dyDescent="0.25">
      <c r="K34942" s="133"/>
    </row>
    <row r="34943" spans="11:11" x14ac:dyDescent="0.25">
      <c r="K34943" s="133"/>
    </row>
    <row r="34944" spans="11:11" x14ac:dyDescent="0.25">
      <c r="K34944" s="133"/>
    </row>
    <row r="34945" spans="11:11" x14ac:dyDescent="0.25">
      <c r="K34945" s="133"/>
    </row>
    <row r="34946" spans="11:11" x14ac:dyDescent="0.25">
      <c r="K34946" s="133"/>
    </row>
    <row r="34947" spans="11:11" x14ac:dyDescent="0.25">
      <c r="K34947" s="133"/>
    </row>
    <row r="34948" spans="11:11" x14ac:dyDescent="0.25">
      <c r="K34948" s="133"/>
    </row>
    <row r="34949" spans="11:11" x14ac:dyDescent="0.25">
      <c r="K34949" s="133"/>
    </row>
    <row r="34950" spans="11:11" x14ac:dyDescent="0.25">
      <c r="K34950" s="133"/>
    </row>
    <row r="34951" spans="11:11" x14ac:dyDescent="0.25">
      <c r="K34951" s="133"/>
    </row>
    <row r="34952" spans="11:11" x14ac:dyDescent="0.25">
      <c r="K34952" s="133"/>
    </row>
    <row r="34953" spans="11:11" x14ac:dyDescent="0.25">
      <c r="K34953" s="133"/>
    </row>
    <row r="34954" spans="11:11" x14ac:dyDescent="0.25">
      <c r="K34954" s="133"/>
    </row>
    <row r="34955" spans="11:11" x14ac:dyDescent="0.25">
      <c r="K34955" s="133"/>
    </row>
    <row r="34956" spans="11:11" x14ac:dyDescent="0.25">
      <c r="K34956" s="133"/>
    </row>
    <row r="34957" spans="11:11" x14ac:dyDescent="0.25">
      <c r="K34957" s="133"/>
    </row>
    <row r="34958" spans="11:11" x14ac:dyDescent="0.25">
      <c r="K34958" s="133"/>
    </row>
    <row r="34959" spans="11:11" x14ac:dyDescent="0.25">
      <c r="K34959" s="133"/>
    </row>
    <row r="34960" spans="11:11" x14ac:dyDescent="0.25">
      <c r="K34960" s="133"/>
    </row>
    <row r="34961" spans="11:11" x14ac:dyDescent="0.25">
      <c r="K34961" s="133"/>
    </row>
    <row r="34962" spans="11:11" x14ac:dyDescent="0.25">
      <c r="K34962" s="133"/>
    </row>
    <row r="34963" spans="11:11" x14ac:dyDescent="0.25">
      <c r="K34963" s="133"/>
    </row>
    <row r="34964" spans="11:11" x14ac:dyDescent="0.25">
      <c r="K34964" s="133"/>
    </row>
    <row r="34965" spans="11:11" x14ac:dyDescent="0.25">
      <c r="K34965" s="133"/>
    </row>
    <row r="34966" spans="11:11" x14ac:dyDescent="0.25">
      <c r="K34966" s="133"/>
    </row>
    <row r="34967" spans="11:11" x14ac:dyDescent="0.25">
      <c r="K34967" s="133"/>
    </row>
    <row r="34968" spans="11:11" x14ac:dyDescent="0.25">
      <c r="K34968" s="133"/>
    </row>
    <row r="34969" spans="11:11" x14ac:dyDescent="0.25">
      <c r="K34969" s="133"/>
    </row>
    <row r="34970" spans="11:11" x14ac:dyDescent="0.25">
      <c r="K34970" s="133"/>
    </row>
    <row r="34971" spans="11:11" x14ac:dyDescent="0.25">
      <c r="K34971" s="133"/>
    </row>
    <row r="34972" spans="11:11" x14ac:dyDescent="0.25">
      <c r="K34972" s="133"/>
    </row>
    <row r="34973" spans="11:11" x14ac:dyDescent="0.25">
      <c r="K34973" s="133"/>
    </row>
    <row r="34974" spans="11:11" x14ac:dyDescent="0.25">
      <c r="K34974" s="133"/>
    </row>
    <row r="34975" spans="11:11" x14ac:dyDescent="0.25">
      <c r="K34975" s="133"/>
    </row>
    <row r="34976" spans="11:11" x14ac:dyDescent="0.25">
      <c r="K34976" s="133"/>
    </row>
    <row r="34977" spans="11:11" x14ac:dyDescent="0.25">
      <c r="K34977" s="133"/>
    </row>
    <row r="34978" spans="11:11" x14ac:dyDescent="0.25">
      <c r="K34978" s="133"/>
    </row>
    <row r="34979" spans="11:11" x14ac:dyDescent="0.25">
      <c r="K34979" s="133"/>
    </row>
    <row r="34980" spans="11:11" x14ac:dyDescent="0.25">
      <c r="K34980" s="133"/>
    </row>
    <row r="34981" spans="11:11" x14ac:dyDescent="0.25">
      <c r="K34981" s="133"/>
    </row>
    <row r="34982" spans="11:11" x14ac:dyDescent="0.25">
      <c r="K34982" s="133"/>
    </row>
    <row r="34983" spans="11:11" x14ac:dyDescent="0.25">
      <c r="K34983" s="133"/>
    </row>
    <row r="34984" spans="11:11" x14ac:dyDescent="0.25">
      <c r="K34984" s="133"/>
    </row>
    <row r="34985" spans="11:11" x14ac:dyDescent="0.25">
      <c r="K34985" s="133"/>
    </row>
    <row r="34986" spans="11:11" x14ac:dyDescent="0.25">
      <c r="K34986" s="133"/>
    </row>
    <row r="34987" spans="11:11" x14ac:dyDescent="0.25">
      <c r="K34987" s="133"/>
    </row>
    <row r="34988" spans="11:11" x14ac:dyDescent="0.25">
      <c r="K34988" s="133"/>
    </row>
    <row r="34989" spans="11:11" x14ac:dyDescent="0.25">
      <c r="K34989" s="133"/>
    </row>
    <row r="34990" spans="11:11" x14ac:dyDescent="0.25">
      <c r="K34990" s="133"/>
    </row>
    <row r="34991" spans="11:11" x14ac:dyDescent="0.25">
      <c r="K34991" s="133"/>
    </row>
    <row r="34992" spans="11:11" x14ac:dyDescent="0.25">
      <c r="K34992" s="133"/>
    </row>
    <row r="34993" spans="11:11" x14ac:dyDescent="0.25">
      <c r="K34993" s="133"/>
    </row>
    <row r="34994" spans="11:11" x14ac:dyDescent="0.25">
      <c r="K34994" s="133"/>
    </row>
    <row r="34995" spans="11:11" x14ac:dyDescent="0.25">
      <c r="K34995" s="133"/>
    </row>
    <row r="34996" spans="11:11" x14ac:dyDescent="0.25">
      <c r="K34996" s="133"/>
    </row>
    <row r="34997" spans="11:11" x14ac:dyDescent="0.25">
      <c r="K34997" s="133"/>
    </row>
    <row r="34998" spans="11:11" x14ac:dyDescent="0.25">
      <c r="K34998" s="133"/>
    </row>
    <row r="34999" spans="11:11" x14ac:dyDescent="0.25">
      <c r="K34999" s="133"/>
    </row>
    <row r="35000" spans="11:11" x14ac:dyDescent="0.25">
      <c r="K35000" s="133"/>
    </row>
    <row r="35001" spans="11:11" x14ac:dyDescent="0.25">
      <c r="K35001" s="133"/>
    </row>
    <row r="35002" spans="11:11" x14ac:dyDescent="0.25">
      <c r="K35002" s="133"/>
    </row>
    <row r="35003" spans="11:11" x14ac:dyDescent="0.25">
      <c r="K35003" s="133"/>
    </row>
    <row r="35004" spans="11:11" x14ac:dyDescent="0.25">
      <c r="K35004" s="133"/>
    </row>
    <row r="35005" spans="11:11" x14ac:dyDescent="0.25">
      <c r="K35005" s="133"/>
    </row>
    <row r="35006" spans="11:11" x14ac:dyDescent="0.25">
      <c r="K35006" s="133"/>
    </row>
    <row r="35007" spans="11:11" x14ac:dyDescent="0.25">
      <c r="K35007" s="133"/>
    </row>
    <row r="35008" spans="11:11" x14ac:dyDescent="0.25">
      <c r="K35008" s="133"/>
    </row>
    <row r="35009" spans="11:11" x14ac:dyDescent="0.25">
      <c r="K35009" s="133"/>
    </row>
    <row r="35010" spans="11:11" x14ac:dyDescent="0.25">
      <c r="K35010" s="133"/>
    </row>
    <row r="35011" spans="11:11" x14ac:dyDescent="0.25">
      <c r="K35011" s="133"/>
    </row>
    <row r="35012" spans="11:11" x14ac:dyDescent="0.25">
      <c r="K35012" s="133"/>
    </row>
    <row r="35013" spans="11:11" x14ac:dyDescent="0.25">
      <c r="K35013" s="133"/>
    </row>
    <row r="35014" spans="11:11" x14ac:dyDescent="0.25">
      <c r="K35014" s="133"/>
    </row>
    <row r="35015" spans="11:11" x14ac:dyDescent="0.25">
      <c r="K35015" s="133"/>
    </row>
    <row r="35016" spans="11:11" x14ac:dyDescent="0.25">
      <c r="K35016" s="133"/>
    </row>
    <row r="35017" spans="11:11" x14ac:dyDescent="0.25">
      <c r="K35017" s="133"/>
    </row>
    <row r="35018" spans="11:11" x14ac:dyDescent="0.25">
      <c r="K35018" s="133"/>
    </row>
    <row r="35019" spans="11:11" x14ac:dyDescent="0.25">
      <c r="K35019" s="133"/>
    </row>
    <row r="35020" spans="11:11" x14ac:dyDescent="0.25">
      <c r="K35020" s="133"/>
    </row>
    <row r="35021" spans="11:11" x14ac:dyDescent="0.25">
      <c r="K35021" s="133"/>
    </row>
    <row r="35022" spans="11:11" x14ac:dyDescent="0.25">
      <c r="K35022" s="133"/>
    </row>
    <row r="35023" spans="11:11" x14ac:dyDescent="0.25">
      <c r="K35023" s="133"/>
    </row>
    <row r="35024" spans="11:11" x14ac:dyDescent="0.25">
      <c r="K35024" s="133"/>
    </row>
    <row r="35025" spans="11:11" x14ac:dyDescent="0.25">
      <c r="K35025" s="133"/>
    </row>
    <row r="35026" spans="11:11" x14ac:dyDescent="0.25">
      <c r="K35026" s="133"/>
    </row>
    <row r="35027" spans="11:11" x14ac:dyDescent="0.25">
      <c r="K35027" s="133"/>
    </row>
    <row r="35028" spans="11:11" x14ac:dyDescent="0.25">
      <c r="K35028" s="133"/>
    </row>
    <row r="35029" spans="11:11" x14ac:dyDescent="0.25">
      <c r="K35029" s="133"/>
    </row>
    <row r="35030" spans="11:11" x14ac:dyDescent="0.25">
      <c r="K35030" s="133"/>
    </row>
    <row r="35031" spans="11:11" x14ac:dyDescent="0.25">
      <c r="K35031" s="133"/>
    </row>
    <row r="35032" spans="11:11" x14ac:dyDescent="0.25">
      <c r="K35032" s="133"/>
    </row>
    <row r="35033" spans="11:11" x14ac:dyDescent="0.25">
      <c r="K35033" s="133"/>
    </row>
    <row r="35034" spans="11:11" x14ac:dyDescent="0.25">
      <c r="K35034" s="133"/>
    </row>
    <row r="35035" spans="11:11" x14ac:dyDescent="0.25">
      <c r="K35035" s="133"/>
    </row>
    <row r="35036" spans="11:11" x14ac:dyDescent="0.25">
      <c r="K35036" s="133"/>
    </row>
    <row r="35037" spans="11:11" x14ac:dyDescent="0.25">
      <c r="K35037" s="133"/>
    </row>
    <row r="35038" spans="11:11" x14ac:dyDescent="0.25">
      <c r="K35038" s="133"/>
    </row>
    <row r="35039" spans="11:11" x14ac:dyDescent="0.25">
      <c r="K35039" s="133"/>
    </row>
    <row r="35040" spans="11:11" x14ac:dyDescent="0.25">
      <c r="K35040" s="133"/>
    </row>
    <row r="35041" spans="11:11" x14ac:dyDescent="0.25">
      <c r="K35041" s="133"/>
    </row>
    <row r="35042" spans="11:11" x14ac:dyDescent="0.25">
      <c r="K35042" s="133"/>
    </row>
    <row r="35043" spans="11:11" x14ac:dyDescent="0.25">
      <c r="K35043" s="133"/>
    </row>
    <row r="35044" spans="11:11" x14ac:dyDescent="0.25">
      <c r="K35044" s="133"/>
    </row>
    <row r="35045" spans="11:11" x14ac:dyDescent="0.25">
      <c r="K35045" s="133"/>
    </row>
    <row r="35046" spans="11:11" x14ac:dyDescent="0.25">
      <c r="K35046" s="133"/>
    </row>
    <row r="35047" spans="11:11" x14ac:dyDescent="0.25">
      <c r="K35047" s="133"/>
    </row>
    <row r="35048" spans="11:11" x14ac:dyDescent="0.25">
      <c r="K35048" s="133"/>
    </row>
    <row r="35049" spans="11:11" x14ac:dyDescent="0.25">
      <c r="K35049" s="133"/>
    </row>
    <row r="35050" spans="11:11" x14ac:dyDescent="0.25">
      <c r="K35050" s="133"/>
    </row>
    <row r="35051" spans="11:11" x14ac:dyDescent="0.25">
      <c r="K35051" s="133"/>
    </row>
    <row r="35052" spans="11:11" x14ac:dyDescent="0.25">
      <c r="K35052" s="133"/>
    </row>
    <row r="35053" spans="11:11" x14ac:dyDescent="0.25">
      <c r="K35053" s="133"/>
    </row>
    <row r="35054" spans="11:11" x14ac:dyDescent="0.25">
      <c r="K35054" s="133"/>
    </row>
    <row r="35055" spans="11:11" x14ac:dyDescent="0.25">
      <c r="K35055" s="133"/>
    </row>
    <row r="35056" spans="11:11" x14ac:dyDescent="0.25">
      <c r="K35056" s="133"/>
    </row>
    <row r="35057" spans="11:11" x14ac:dyDescent="0.25">
      <c r="K35057" s="133"/>
    </row>
    <row r="35058" spans="11:11" x14ac:dyDescent="0.25">
      <c r="K35058" s="133"/>
    </row>
    <row r="35059" spans="11:11" x14ac:dyDescent="0.25">
      <c r="K35059" s="133"/>
    </row>
    <row r="35060" spans="11:11" x14ac:dyDescent="0.25">
      <c r="K35060" s="133"/>
    </row>
    <row r="35061" spans="11:11" x14ac:dyDescent="0.25">
      <c r="K35061" s="133"/>
    </row>
    <row r="35062" spans="11:11" x14ac:dyDescent="0.25">
      <c r="K35062" s="133"/>
    </row>
    <row r="35063" spans="11:11" x14ac:dyDescent="0.25">
      <c r="K35063" s="133"/>
    </row>
    <row r="35064" spans="11:11" x14ac:dyDescent="0.25">
      <c r="K35064" s="133"/>
    </row>
    <row r="35065" spans="11:11" x14ac:dyDescent="0.25">
      <c r="K35065" s="133"/>
    </row>
    <row r="35066" spans="11:11" x14ac:dyDescent="0.25">
      <c r="K35066" s="133"/>
    </row>
    <row r="35067" spans="11:11" x14ac:dyDescent="0.25">
      <c r="K35067" s="133"/>
    </row>
    <row r="35068" spans="11:11" x14ac:dyDescent="0.25">
      <c r="K35068" s="133"/>
    </row>
    <row r="35069" spans="11:11" x14ac:dyDescent="0.25">
      <c r="K35069" s="133"/>
    </row>
    <row r="35070" spans="11:11" x14ac:dyDescent="0.25">
      <c r="K35070" s="133"/>
    </row>
    <row r="35071" spans="11:11" x14ac:dyDescent="0.25">
      <c r="K35071" s="133"/>
    </row>
    <row r="35072" spans="11:11" x14ac:dyDescent="0.25">
      <c r="K35072" s="133"/>
    </row>
    <row r="35073" spans="11:11" x14ac:dyDescent="0.25">
      <c r="K35073" s="133"/>
    </row>
    <row r="35074" spans="11:11" x14ac:dyDescent="0.25">
      <c r="K35074" s="133"/>
    </row>
    <row r="35075" spans="11:11" x14ac:dyDescent="0.25">
      <c r="K35075" s="133"/>
    </row>
    <row r="35076" spans="11:11" x14ac:dyDescent="0.25">
      <c r="K35076" s="133"/>
    </row>
    <row r="35077" spans="11:11" x14ac:dyDescent="0.25">
      <c r="K35077" s="133"/>
    </row>
    <row r="35078" spans="11:11" x14ac:dyDescent="0.25">
      <c r="K35078" s="133"/>
    </row>
    <row r="35079" spans="11:11" x14ac:dyDescent="0.25">
      <c r="K35079" s="133"/>
    </row>
    <row r="35080" spans="11:11" x14ac:dyDescent="0.25">
      <c r="K35080" s="133"/>
    </row>
    <row r="35081" spans="11:11" x14ac:dyDescent="0.25">
      <c r="K35081" s="133"/>
    </row>
    <row r="35082" spans="11:11" x14ac:dyDescent="0.25">
      <c r="K35082" s="133"/>
    </row>
    <row r="35083" spans="11:11" x14ac:dyDescent="0.25">
      <c r="K35083" s="133"/>
    </row>
    <row r="35084" spans="11:11" x14ac:dyDescent="0.25">
      <c r="K35084" s="133"/>
    </row>
    <row r="35085" spans="11:11" x14ac:dyDescent="0.25">
      <c r="K35085" s="133"/>
    </row>
    <row r="35086" spans="11:11" x14ac:dyDescent="0.25">
      <c r="K35086" s="133"/>
    </row>
    <row r="35087" spans="11:11" x14ac:dyDescent="0.25">
      <c r="K35087" s="133"/>
    </row>
    <row r="35088" spans="11:11" x14ac:dyDescent="0.25">
      <c r="K35088" s="133"/>
    </row>
    <row r="35089" spans="11:11" x14ac:dyDescent="0.25">
      <c r="K35089" s="133"/>
    </row>
    <row r="35090" spans="11:11" x14ac:dyDescent="0.25">
      <c r="K35090" s="133"/>
    </row>
    <row r="35091" spans="11:11" x14ac:dyDescent="0.25">
      <c r="K35091" s="133"/>
    </row>
    <row r="35092" spans="11:11" x14ac:dyDescent="0.25">
      <c r="K35092" s="133"/>
    </row>
    <row r="35093" spans="11:11" x14ac:dyDescent="0.25">
      <c r="K35093" s="133"/>
    </row>
    <row r="35094" spans="11:11" x14ac:dyDescent="0.25">
      <c r="K35094" s="133"/>
    </row>
    <row r="35095" spans="11:11" x14ac:dyDescent="0.25">
      <c r="K35095" s="133"/>
    </row>
    <row r="35096" spans="11:11" x14ac:dyDescent="0.25">
      <c r="K35096" s="133"/>
    </row>
    <row r="35097" spans="11:11" x14ac:dyDescent="0.25">
      <c r="K35097" s="133"/>
    </row>
    <row r="35098" spans="11:11" x14ac:dyDescent="0.25">
      <c r="K35098" s="133"/>
    </row>
    <row r="35099" spans="11:11" x14ac:dyDescent="0.25">
      <c r="K35099" s="133"/>
    </row>
    <row r="35100" spans="11:11" x14ac:dyDescent="0.25">
      <c r="K35100" s="133"/>
    </row>
    <row r="35101" spans="11:11" x14ac:dyDescent="0.25">
      <c r="K35101" s="133"/>
    </row>
    <row r="35102" spans="11:11" x14ac:dyDescent="0.25">
      <c r="K35102" s="133"/>
    </row>
    <row r="35103" spans="11:11" x14ac:dyDescent="0.25">
      <c r="K35103" s="133"/>
    </row>
    <row r="35104" spans="11:11" x14ac:dyDescent="0.25">
      <c r="K35104" s="133"/>
    </row>
    <row r="35105" spans="11:11" x14ac:dyDescent="0.25">
      <c r="K35105" s="133"/>
    </row>
    <row r="35106" spans="11:11" x14ac:dyDescent="0.25">
      <c r="K35106" s="133"/>
    </row>
    <row r="35107" spans="11:11" x14ac:dyDescent="0.25">
      <c r="K35107" s="133"/>
    </row>
    <row r="35108" spans="11:11" x14ac:dyDescent="0.25">
      <c r="K35108" s="133"/>
    </row>
    <row r="35109" spans="11:11" x14ac:dyDescent="0.25">
      <c r="K35109" s="133"/>
    </row>
    <row r="35110" spans="11:11" x14ac:dyDescent="0.25">
      <c r="K35110" s="133"/>
    </row>
    <row r="35111" spans="11:11" x14ac:dyDescent="0.25">
      <c r="K35111" s="133"/>
    </row>
    <row r="35112" spans="11:11" x14ac:dyDescent="0.25">
      <c r="K35112" s="133"/>
    </row>
    <row r="35113" spans="11:11" x14ac:dyDescent="0.25">
      <c r="K35113" s="133"/>
    </row>
    <row r="35114" spans="11:11" x14ac:dyDescent="0.25">
      <c r="K35114" s="133"/>
    </row>
    <row r="35115" spans="11:11" x14ac:dyDescent="0.25">
      <c r="K35115" s="133"/>
    </row>
    <row r="35116" spans="11:11" x14ac:dyDescent="0.25">
      <c r="K35116" s="133"/>
    </row>
    <row r="35117" spans="11:11" x14ac:dyDescent="0.25">
      <c r="K35117" s="133"/>
    </row>
    <row r="35118" spans="11:11" x14ac:dyDescent="0.25">
      <c r="K35118" s="133"/>
    </row>
    <row r="35119" spans="11:11" x14ac:dyDescent="0.25">
      <c r="K35119" s="133"/>
    </row>
    <row r="35120" spans="11:11" x14ac:dyDescent="0.25">
      <c r="K35120" s="133"/>
    </row>
    <row r="35121" spans="11:11" x14ac:dyDescent="0.25">
      <c r="K35121" s="133"/>
    </row>
    <row r="35122" spans="11:11" x14ac:dyDescent="0.25">
      <c r="K35122" s="133"/>
    </row>
    <row r="35123" spans="11:11" x14ac:dyDescent="0.25">
      <c r="K35123" s="133"/>
    </row>
    <row r="35124" spans="11:11" x14ac:dyDescent="0.25">
      <c r="K35124" s="133"/>
    </row>
    <row r="35125" spans="11:11" x14ac:dyDescent="0.25">
      <c r="K35125" s="133"/>
    </row>
    <row r="35126" spans="11:11" x14ac:dyDescent="0.25">
      <c r="K35126" s="133"/>
    </row>
    <row r="35127" spans="11:11" x14ac:dyDescent="0.25">
      <c r="K35127" s="133"/>
    </row>
    <row r="35128" spans="11:11" x14ac:dyDescent="0.25">
      <c r="K35128" s="133"/>
    </row>
    <row r="35129" spans="11:11" x14ac:dyDescent="0.25">
      <c r="K35129" s="133"/>
    </row>
    <row r="35130" spans="11:11" x14ac:dyDescent="0.25">
      <c r="K35130" s="133"/>
    </row>
    <row r="35131" spans="11:11" x14ac:dyDescent="0.25">
      <c r="K35131" s="133"/>
    </row>
    <row r="35132" spans="11:11" x14ac:dyDescent="0.25">
      <c r="K35132" s="133"/>
    </row>
    <row r="35133" spans="11:11" x14ac:dyDescent="0.25">
      <c r="K35133" s="133"/>
    </row>
    <row r="35134" spans="11:11" x14ac:dyDescent="0.25">
      <c r="K35134" s="133"/>
    </row>
    <row r="35135" spans="11:11" x14ac:dyDescent="0.25">
      <c r="K35135" s="133"/>
    </row>
    <row r="35136" spans="11:11" x14ac:dyDescent="0.25">
      <c r="K35136" s="133"/>
    </row>
    <row r="35137" spans="11:11" x14ac:dyDescent="0.25">
      <c r="K35137" s="133"/>
    </row>
    <row r="35138" spans="11:11" x14ac:dyDescent="0.25">
      <c r="K35138" s="133"/>
    </row>
    <row r="35139" spans="11:11" x14ac:dyDescent="0.25">
      <c r="K35139" s="133"/>
    </row>
    <row r="35140" spans="11:11" x14ac:dyDescent="0.25">
      <c r="K35140" s="133"/>
    </row>
    <row r="35141" spans="11:11" x14ac:dyDescent="0.25">
      <c r="K35141" s="133"/>
    </row>
    <row r="35142" spans="11:11" x14ac:dyDescent="0.25">
      <c r="K35142" s="133"/>
    </row>
    <row r="35143" spans="11:11" x14ac:dyDescent="0.25">
      <c r="K35143" s="133"/>
    </row>
    <row r="35144" spans="11:11" x14ac:dyDescent="0.25">
      <c r="K35144" s="133"/>
    </row>
    <row r="35145" spans="11:11" x14ac:dyDescent="0.25">
      <c r="K35145" s="133"/>
    </row>
    <row r="35146" spans="11:11" x14ac:dyDescent="0.25">
      <c r="K35146" s="133"/>
    </row>
    <row r="35147" spans="11:11" x14ac:dyDescent="0.25">
      <c r="K35147" s="133"/>
    </row>
    <row r="35148" spans="11:11" x14ac:dyDescent="0.25">
      <c r="K35148" s="133"/>
    </row>
    <row r="35149" spans="11:11" x14ac:dyDescent="0.25">
      <c r="K35149" s="133"/>
    </row>
    <row r="35150" spans="11:11" x14ac:dyDescent="0.25">
      <c r="K35150" s="133"/>
    </row>
    <row r="35151" spans="11:11" x14ac:dyDescent="0.25">
      <c r="K35151" s="133"/>
    </row>
    <row r="35152" spans="11:11" x14ac:dyDescent="0.25">
      <c r="K35152" s="133"/>
    </row>
    <row r="35153" spans="11:11" x14ac:dyDescent="0.25">
      <c r="K35153" s="133"/>
    </row>
    <row r="35154" spans="11:11" x14ac:dyDescent="0.25">
      <c r="K35154" s="133"/>
    </row>
    <row r="35155" spans="11:11" x14ac:dyDescent="0.25">
      <c r="K35155" s="133"/>
    </row>
    <row r="35156" spans="11:11" x14ac:dyDescent="0.25">
      <c r="K35156" s="133"/>
    </row>
    <row r="35157" spans="11:11" x14ac:dyDescent="0.25">
      <c r="K35157" s="133"/>
    </row>
    <row r="35158" spans="11:11" x14ac:dyDescent="0.25">
      <c r="K35158" s="133"/>
    </row>
    <row r="35159" spans="11:11" x14ac:dyDescent="0.25">
      <c r="K35159" s="133"/>
    </row>
    <row r="35160" spans="11:11" x14ac:dyDescent="0.25">
      <c r="K35160" s="133"/>
    </row>
    <row r="35161" spans="11:11" x14ac:dyDescent="0.25">
      <c r="K35161" s="133"/>
    </row>
    <row r="35162" spans="11:11" x14ac:dyDescent="0.25">
      <c r="K35162" s="133"/>
    </row>
    <row r="35163" spans="11:11" x14ac:dyDescent="0.25">
      <c r="K35163" s="133"/>
    </row>
    <row r="35164" spans="11:11" x14ac:dyDescent="0.25">
      <c r="K35164" s="133"/>
    </row>
    <row r="35165" spans="11:11" x14ac:dyDescent="0.25">
      <c r="K35165" s="133"/>
    </row>
    <row r="35166" spans="11:11" x14ac:dyDescent="0.25">
      <c r="K35166" s="133"/>
    </row>
    <row r="35167" spans="11:11" x14ac:dyDescent="0.25">
      <c r="K35167" s="133"/>
    </row>
    <row r="35168" spans="11:11" x14ac:dyDescent="0.25">
      <c r="K35168" s="133"/>
    </row>
    <row r="35169" spans="11:11" x14ac:dyDescent="0.25">
      <c r="K35169" s="133"/>
    </row>
    <row r="35170" spans="11:11" x14ac:dyDescent="0.25">
      <c r="K35170" s="133"/>
    </row>
    <row r="35171" spans="11:11" x14ac:dyDescent="0.25">
      <c r="K35171" s="133"/>
    </row>
    <row r="35172" spans="11:11" x14ac:dyDescent="0.25">
      <c r="K35172" s="133"/>
    </row>
    <row r="35173" spans="11:11" x14ac:dyDescent="0.25">
      <c r="K35173" s="133"/>
    </row>
    <row r="35174" spans="11:11" x14ac:dyDescent="0.25">
      <c r="K35174" s="133"/>
    </row>
    <row r="35175" spans="11:11" x14ac:dyDescent="0.25">
      <c r="K35175" s="133"/>
    </row>
    <row r="35176" spans="11:11" x14ac:dyDescent="0.25">
      <c r="K35176" s="133"/>
    </row>
    <row r="35177" spans="11:11" x14ac:dyDescent="0.25">
      <c r="K35177" s="133"/>
    </row>
    <row r="35178" spans="11:11" x14ac:dyDescent="0.25">
      <c r="K35178" s="133"/>
    </row>
    <row r="35179" spans="11:11" x14ac:dyDescent="0.25">
      <c r="K35179" s="133"/>
    </row>
    <row r="35180" spans="11:11" x14ac:dyDescent="0.25">
      <c r="K35180" s="133"/>
    </row>
    <row r="35181" spans="11:11" x14ac:dyDescent="0.25">
      <c r="K35181" s="133"/>
    </row>
    <row r="35182" spans="11:11" x14ac:dyDescent="0.25">
      <c r="K35182" s="133"/>
    </row>
    <row r="35183" spans="11:11" x14ac:dyDescent="0.25">
      <c r="K35183" s="133"/>
    </row>
    <row r="35184" spans="11:11" x14ac:dyDescent="0.25">
      <c r="K35184" s="133"/>
    </row>
    <row r="35185" spans="11:11" x14ac:dyDescent="0.25">
      <c r="K35185" s="133"/>
    </row>
    <row r="35186" spans="11:11" x14ac:dyDescent="0.25">
      <c r="K35186" s="133"/>
    </row>
    <row r="35187" spans="11:11" x14ac:dyDescent="0.25">
      <c r="K35187" s="133"/>
    </row>
    <row r="35188" spans="11:11" x14ac:dyDescent="0.25">
      <c r="K35188" s="133"/>
    </row>
    <row r="35189" spans="11:11" x14ac:dyDescent="0.25">
      <c r="K35189" s="133"/>
    </row>
    <row r="35190" spans="11:11" x14ac:dyDescent="0.25">
      <c r="K35190" s="133"/>
    </row>
    <row r="35191" spans="11:11" x14ac:dyDescent="0.25">
      <c r="K35191" s="133"/>
    </row>
    <row r="35192" spans="11:11" x14ac:dyDescent="0.25">
      <c r="K35192" s="133"/>
    </row>
    <row r="35193" spans="11:11" x14ac:dyDescent="0.25">
      <c r="K35193" s="133"/>
    </row>
    <row r="35194" spans="11:11" x14ac:dyDescent="0.25">
      <c r="K35194" s="133"/>
    </row>
    <row r="35195" spans="11:11" x14ac:dyDescent="0.25">
      <c r="K35195" s="133"/>
    </row>
    <row r="35196" spans="11:11" x14ac:dyDescent="0.25">
      <c r="K35196" s="133"/>
    </row>
    <row r="35197" spans="11:11" x14ac:dyDescent="0.25">
      <c r="K35197" s="133"/>
    </row>
    <row r="35198" spans="11:11" x14ac:dyDescent="0.25">
      <c r="K35198" s="133"/>
    </row>
    <row r="35199" spans="11:11" x14ac:dyDescent="0.25">
      <c r="K35199" s="133"/>
    </row>
    <row r="35200" spans="11:11" x14ac:dyDescent="0.25">
      <c r="K35200" s="133"/>
    </row>
    <row r="35201" spans="11:11" x14ac:dyDescent="0.25">
      <c r="K35201" s="133"/>
    </row>
    <row r="35202" spans="11:11" x14ac:dyDescent="0.25">
      <c r="K35202" s="133"/>
    </row>
    <row r="35203" spans="11:11" x14ac:dyDescent="0.25">
      <c r="K35203" s="133"/>
    </row>
    <row r="35204" spans="11:11" x14ac:dyDescent="0.25">
      <c r="K35204" s="133"/>
    </row>
    <row r="35205" spans="11:11" x14ac:dyDescent="0.25">
      <c r="K35205" s="133"/>
    </row>
    <row r="35206" spans="11:11" x14ac:dyDescent="0.25">
      <c r="K35206" s="133"/>
    </row>
    <row r="35207" spans="11:11" x14ac:dyDescent="0.25">
      <c r="K35207" s="133"/>
    </row>
    <row r="35208" spans="11:11" x14ac:dyDescent="0.25">
      <c r="K35208" s="133"/>
    </row>
    <row r="35209" spans="11:11" x14ac:dyDescent="0.25">
      <c r="K35209" s="133"/>
    </row>
    <row r="35210" spans="11:11" x14ac:dyDescent="0.25">
      <c r="K35210" s="133"/>
    </row>
    <row r="35211" spans="11:11" x14ac:dyDescent="0.25">
      <c r="K35211" s="133"/>
    </row>
    <row r="35212" spans="11:11" x14ac:dyDescent="0.25">
      <c r="K35212" s="133"/>
    </row>
    <row r="35213" spans="11:11" x14ac:dyDescent="0.25">
      <c r="K35213" s="133"/>
    </row>
    <row r="35214" spans="11:11" x14ac:dyDescent="0.25">
      <c r="K35214" s="133"/>
    </row>
    <row r="35215" spans="11:11" x14ac:dyDescent="0.25">
      <c r="K35215" s="133"/>
    </row>
    <row r="35216" spans="11:11" x14ac:dyDescent="0.25">
      <c r="K35216" s="133"/>
    </row>
    <row r="35217" spans="11:11" x14ac:dyDescent="0.25">
      <c r="K35217" s="133"/>
    </row>
    <row r="35218" spans="11:11" x14ac:dyDescent="0.25">
      <c r="K35218" s="133"/>
    </row>
    <row r="35219" spans="11:11" x14ac:dyDescent="0.25">
      <c r="K35219" s="133"/>
    </row>
    <row r="35220" spans="11:11" x14ac:dyDescent="0.25">
      <c r="K35220" s="133"/>
    </row>
    <row r="35221" spans="11:11" x14ac:dyDescent="0.25">
      <c r="K35221" s="133"/>
    </row>
    <row r="35222" spans="11:11" x14ac:dyDescent="0.25">
      <c r="K35222" s="133"/>
    </row>
    <row r="35223" spans="11:11" x14ac:dyDescent="0.25">
      <c r="K35223" s="133"/>
    </row>
    <row r="35224" spans="11:11" x14ac:dyDescent="0.25">
      <c r="K35224" s="133"/>
    </row>
    <row r="35225" spans="11:11" x14ac:dyDescent="0.25">
      <c r="K35225" s="133"/>
    </row>
    <row r="35226" spans="11:11" x14ac:dyDescent="0.25">
      <c r="K35226" s="133"/>
    </row>
    <row r="35227" spans="11:11" x14ac:dyDescent="0.25">
      <c r="K35227" s="133"/>
    </row>
    <row r="35228" spans="11:11" x14ac:dyDescent="0.25">
      <c r="K35228" s="133"/>
    </row>
    <row r="35229" spans="11:11" x14ac:dyDescent="0.25">
      <c r="K35229" s="133"/>
    </row>
    <row r="35230" spans="11:11" x14ac:dyDescent="0.25">
      <c r="K35230" s="133"/>
    </row>
    <row r="35231" spans="11:11" x14ac:dyDescent="0.25">
      <c r="K35231" s="133"/>
    </row>
    <row r="35232" spans="11:11" x14ac:dyDescent="0.25">
      <c r="K35232" s="133"/>
    </row>
    <row r="35233" spans="11:11" x14ac:dyDescent="0.25">
      <c r="K35233" s="133"/>
    </row>
    <row r="35234" spans="11:11" x14ac:dyDescent="0.25">
      <c r="K35234" s="133"/>
    </row>
    <row r="35235" spans="11:11" x14ac:dyDescent="0.25">
      <c r="K35235" s="133"/>
    </row>
    <row r="35236" spans="11:11" x14ac:dyDescent="0.25">
      <c r="K35236" s="133"/>
    </row>
    <row r="35237" spans="11:11" x14ac:dyDescent="0.25">
      <c r="K35237" s="133"/>
    </row>
    <row r="35238" spans="11:11" x14ac:dyDescent="0.25">
      <c r="K35238" s="133"/>
    </row>
    <row r="35239" spans="11:11" x14ac:dyDescent="0.25">
      <c r="K35239" s="133"/>
    </row>
    <row r="35240" spans="11:11" x14ac:dyDescent="0.25">
      <c r="K35240" s="133"/>
    </row>
    <row r="35241" spans="11:11" x14ac:dyDescent="0.25">
      <c r="K35241" s="133"/>
    </row>
    <row r="35242" spans="11:11" x14ac:dyDescent="0.25">
      <c r="K35242" s="133"/>
    </row>
    <row r="35243" spans="11:11" x14ac:dyDescent="0.25">
      <c r="K35243" s="133"/>
    </row>
    <row r="35244" spans="11:11" x14ac:dyDescent="0.25">
      <c r="K35244" s="133"/>
    </row>
    <row r="35245" spans="11:11" x14ac:dyDescent="0.25">
      <c r="K35245" s="133"/>
    </row>
    <row r="35246" spans="11:11" x14ac:dyDescent="0.25">
      <c r="K35246" s="133"/>
    </row>
    <row r="35247" spans="11:11" x14ac:dyDescent="0.25">
      <c r="K35247" s="133"/>
    </row>
    <row r="35248" spans="11:11" x14ac:dyDescent="0.25">
      <c r="K35248" s="133"/>
    </row>
    <row r="35249" spans="11:11" x14ac:dyDescent="0.25">
      <c r="K35249" s="133"/>
    </row>
    <row r="35250" spans="11:11" x14ac:dyDescent="0.25">
      <c r="K35250" s="133"/>
    </row>
    <row r="35251" spans="11:11" x14ac:dyDescent="0.25">
      <c r="K35251" s="133"/>
    </row>
    <row r="35252" spans="11:11" x14ac:dyDescent="0.25">
      <c r="K35252" s="133"/>
    </row>
    <row r="35253" spans="11:11" x14ac:dyDescent="0.25">
      <c r="K35253" s="133"/>
    </row>
    <row r="35254" spans="11:11" x14ac:dyDescent="0.25">
      <c r="K35254" s="133"/>
    </row>
    <row r="35255" spans="11:11" x14ac:dyDescent="0.25">
      <c r="K35255" s="133"/>
    </row>
    <row r="35256" spans="11:11" x14ac:dyDescent="0.25">
      <c r="K35256" s="133"/>
    </row>
    <row r="35257" spans="11:11" x14ac:dyDescent="0.25">
      <c r="K35257" s="133"/>
    </row>
    <row r="35258" spans="11:11" x14ac:dyDescent="0.25">
      <c r="K35258" s="133"/>
    </row>
    <row r="35259" spans="11:11" x14ac:dyDescent="0.25">
      <c r="K35259" s="133"/>
    </row>
    <row r="35260" spans="11:11" x14ac:dyDescent="0.25">
      <c r="K35260" s="133"/>
    </row>
    <row r="35261" spans="11:11" x14ac:dyDescent="0.25">
      <c r="K35261" s="133"/>
    </row>
    <row r="35262" spans="11:11" x14ac:dyDescent="0.25">
      <c r="K35262" s="133"/>
    </row>
    <row r="35263" spans="11:11" x14ac:dyDescent="0.25">
      <c r="K35263" s="133"/>
    </row>
    <row r="35264" spans="11:11" x14ac:dyDescent="0.25">
      <c r="K35264" s="133"/>
    </row>
    <row r="35265" spans="11:11" x14ac:dyDescent="0.25">
      <c r="K35265" s="133"/>
    </row>
    <row r="35266" spans="11:11" x14ac:dyDescent="0.25">
      <c r="K35266" s="133"/>
    </row>
    <row r="35267" spans="11:11" x14ac:dyDescent="0.25">
      <c r="K35267" s="133"/>
    </row>
    <row r="35268" spans="11:11" x14ac:dyDescent="0.25">
      <c r="K35268" s="133"/>
    </row>
    <row r="35269" spans="11:11" x14ac:dyDescent="0.25">
      <c r="K35269" s="133"/>
    </row>
    <row r="35270" spans="11:11" x14ac:dyDescent="0.25">
      <c r="K35270" s="133"/>
    </row>
    <row r="35271" spans="11:11" x14ac:dyDescent="0.25">
      <c r="K35271" s="133"/>
    </row>
    <row r="35272" spans="11:11" x14ac:dyDescent="0.25">
      <c r="K35272" s="133"/>
    </row>
    <row r="35273" spans="11:11" x14ac:dyDescent="0.25">
      <c r="K35273" s="133"/>
    </row>
    <row r="35274" spans="11:11" x14ac:dyDescent="0.25">
      <c r="K35274" s="133"/>
    </row>
    <row r="35275" spans="11:11" x14ac:dyDescent="0.25">
      <c r="K35275" s="133"/>
    </row>
    <row r="35276" spans="11:11" x14ac:dyDescent="0.25">
      <c r="K35276" s="133"/>
    </row>
    <row r="35277" spans="11:11" x14ac:dyDescent="0.25">
      <c r="K35277" s="133"/>
    </row>
    <row r="35278" spans="11:11" x14ac:dyDescent="0.25">
      <c r="K35278" s="133"/>
    </row>
    <row r="35279" spans="11:11" x14ac:dyDescent="0.25">
      <c r="K35279" s="133"/>
    </row>
    <row r="35280" spans="11:11" x14ac:dyDescent="0.25">
      <c r="K35280" s="133"/>
    </row>
    <row r="35281" spans="11:11" x14ac:dyDescent="0.25">
      <c r="K35281" s="133"/>
    </row>
    <row r="35282" spans="11:11" x14ac:dyDescent="0.25">
      <c r="K35282" s="133"/>
    </row>
    <row r="35283" spans="11:11" x14ac:dyDescent="0.25">
      <c r="K35283" s="133"/>
    </row>
    <row r="35284" spans="11:11" x14ac:dyDescent="0.25">
      <c r="K35284" s="133"/>
    </row>
    <row r="35285" spans="11:11" x14ac:dyDescent="0.25">
      <c r="K35285" s="133"/>
    </row>
    <row r="35286" spans="11:11" x14ac:dyDescent="0.25">
      <c r="K35286" s="133"/>
    </row>
    <row r="35287" spans="11:11" x14ac:dyDescent="0.25">
      <c r="K35287" s="133"/>
    </row>
    <row r="35288" spans="11:11" x14ac:dyDescent="0.25">
      <c r="K35288" s="133"/>
    </row>
    <row r="35289" spans="11:11" x14ac:dyDescent="0.25">
      <c r="K35289" s="133"/>
    </row>
    <row r="35290" spans="11:11" x14ac:dyDescent="0.25">
      <c r="K35290" s="133"/>
    </row>
    <row r="35291" spans="11:11" x14ac:dyDescent="0.25">
      <c r="K35291" s="133"/>
    </row>
    <row r="35292" spans="11:11" x14ac:dyDescent="0.25">
      <c r="K35292" s="133"/>
    </row>
    <row r="35293" spans="11:11" x14ac:dyDescent="0.25">
      <c r="K35293" s="133"/>
    </row>
    <row r="35294" spans="11:11" x14ac:dyDescent="0.25">
      <c r="K35294" s="133"/>
    </row>
    <row r="35295" spans="11:11" x14ac:dyDescent="0.25">
      <c r="K35295" s="133"/>
    </row>
    <row r="35296" spans="11:11" x14ac:dyDescent="0.25">
      <c r="K35296" s="133"/>
    </row>
    <row r="35297" spans="11:11" x14ac:dyDescent="0.25">
      <c r="K35297" s="133"/>
    </row>
    <row r="35298" spans="11:11" x14ac:dyDescent="0.25">
      <c r="K35298" s="133"/>
    </row>
    <row r="35299" spans="11:11" x14ac:dyDescent="0.25">
      <c r="K35299" s="133"/>
    </row>
    <row r="35300" spans="11:11" x14ac:dyDescent="0.25">
      <c r="K35300" s="133"/>
    </row>
    <row r="35301" spans="11:11" x14ac:dyDescent="0.25">
      <c r="K35301" s="133"/>
    </row>
    <row r="35302" spans="11:11" x14ac:dyDescent="0.25">
      <c r="K35302" s="133"/>
    </row>
    <row r="35303" spans="11:11" x14ac:dyDescent="0.25">
      <c r="K35303" s="133"/>
    </row>
    <row r="35304" spans="11:11" x14ac:dyDescent="0.25">
      <c r="K35304" s="133"/>
    </row>
    <row r="35305" spans="11:11" x14ac:dyDescent="0.25">
      <c r="K35305" s="133"/>
    </row>
    <row r="35306" spans="11:11" x14ac:dyDescent="0.25">
      <c r="K35306" s="133"/>
    </row>
    <row r="35307" spans="11:11" x14ac:dyDescent="0.25">
      <c r="K35307" s="133"/>
    </row>
    <row r="35308" spans="11:11" x14ac:dyDescent="0.25">
      <c r="K35308" s="133"/>
    </row>
    <row r="35309" spans="11:11" x14ac:dyDescent="0.25">
      <c r="K35309" s="133"/>
    </row>
    <row r="35310" spans="11:11" x14ac:dyDescent="0.25">
      <c r="K35310" s="133"/>
    </row>
    <row r="35311" spans="11:11" x14ac:dyDescent="0.25">
      <c r="K35311" s="133"/>
    </row>
    <row r="35312" spans="11:11" x14ac:dyDescent="0.25">
      <c r="K35312" s="133"/>
    </row>
    <row r="35313" spans="11:11" x14ac:dyDescent="0.25">
      <c r="K35313" s="133"/>
    </row>
    <row r="35314" spans="11:11" x14ac:dyDescent="0.25">
      <c r="K35314" s="133"/>
    </row>
    <row r="35315" spans="11:11" x14ac:dyDescent="0.25">
      <c r="K35315" s="133"/>
    </row>
    <row r="35316" spans="11:11" x14ac:dyDescent="0.25">
      <c r="K35316" s="133"/>
    </row>
    <row r="35317" spans="11:11" x14ac:dyDescent="0.25">
      <c r="K35317" s="133"/>
    </row>
    <row r="35318" spans="11:11" x14ac:dyDescent="0.25">
      <c r="K35318" s="133"/>
    </row>
    <row r="35319" spans="11:11" x14ac:dyDescent="0.25">
      <c r="K35319" s="133"/>
    </row>
    <row r="35320" spans="11:11" x14ac:dyDescent="0.25">
      <c r="K35320" s="133"/>
    </row>
    <row r="35321" spans="11:11" x14ac:dyDescent="0.25">
      <c r="K35321" s="133"/>
    </row>
    <row r="35322" spans="11:11" x14ac:dyDescent="0.25">
      <c r="K35322" s="133"/>
    </row>
    <row r="35323" spans="11:11" x14ac:dyDescent="0.25">
      <c r="K35323" s="133"/>
    </row>
    <row r="35324" spans="11:11" x14ac:dyDescent="0.25">
      <c r="K35324" s="133"/>
    </row>
    <row r="35325" spans="11:11" x14ac:dyDescent="0.25">
      <c r="K35325" s="133"/>
    </row>
    <row r="35326" spans="11:11" x14ac:dyDescent="0.25">
      <c r="K35326" s="133"/>
    </row>
    <row r="35327" spans="11:11" x14ac:dyDescent="0.25">
      <c r="K35327" s="133"/>
    </row>
    <row r="35328" spans="11:11" x14ac:dyDescent="0.25">
      <c r="K35328" s="133"/>
    </row>
    <row r="35329" spans="11:11" x14ac:dyDescent="0.25">
      <c r="K35329" s="133"/>
    </row>
    <row r="35330" spans="11:11" x14ac:dyDescent="0.25">
      <c r="K35330" s="133"/>
    </row>
    <row r="35331" spans="11:11" x14ac:dyDescent="0.25">
      <c r="K35331" s="133"/>
    </row>
    <row r="35332" spans="11:11" x14ac:dyDescent="0.25">
      <c r="K35332" s="133"/>
    </row>
    <row r="35333" spans="11:11" x14ac:dyDescent="0.25">
      <c r="K35333" s="133"/>
    </row>
    <row r="35334" spans="11:11" x14ac:dyDescent="0.25">
      <c r="K35334" s="133"/>
    </row>
    <row r="35335" spans="11:11" x14ac:dyDescent="0.25">
      <c r="K35335" s="133"/>
    </row>
    <row r="35336" spans="11:11" x14ac:dyDescent="0.25">
      <c r="K35336" s="133"/>
    </row>
    <row r="35337" spans="11:11" x14ac:dyDescent="0.25">
      <c r="K35337" s="133"/>
    </row>
    <row r="35338" spans="11:11" x14ac:dyDescent="0.25">
      <c r="K35338" s="133"/>
    </row>
    <row r="35339" spans="11:11" x14ac:dyDescent="0.25">
      <c r="K35339" s="133"/>
    </row>
    <row r="35340" spans="11:11" x14ac:dyDescent="0.25">
      <c r="K35340" s="133"/>
    </row>
    <row r="35341" spans="11:11" x14ac:dyDescent="0.25">
      <c r="K35341" s="133"/>
    </row>
    <row r="35342" spans="11:11" x14ac:dyDescent="0.25">
      <c r="K35342" s="133"/>
    </row>
    <row r="35343" spans="11:11" x14ac:dyDescent="0.25">
      <c r="K35343" s="133"/>
    </row>
    <row r="35344" spans="11:11" x14ac:dyDescent="0.25">
      <c r="K35344" s="133"/>
    </row>
    <row r="35345" spans="11:11" x14ac:dyDescent="0.25">
      <c r="K35345" s="133"/>
    </row>
    <row r="35346" spans="11:11" x14ac:dyDescent="0.25">
      <c r="K35346" s="133"/>
    </row>
    <row r="35347" spans="11:11" x14ac:dyDescent="0.25">
      <c r="K35347" s="133"/>
    </row>
    <row r="35348" spans="11:11" x14ac:dyDescent="0.25">
      <c r="K35348" s="133"/>
    </row>
    <row r="35349" spans="11:11" x14ac:dyDescent="0.25">
      <c r="K35349" s="133"/>
    </row>
    <row r="35350" spans="11:11" x14ac:dyDescent="0.25">
      <c r="K35350" s="133"/>
    </row>
    <row r="35351" spans="11:11" x14ac:dyDescent="0.25">
      <c r="K35351" s="133"/>
    </row>
    <row r="35352" spans="11:11" x14ac:dyDescent="0.25">
      <c r="K35352" s="133"/>
    </row>
    <row r="35353" spans="11:11" x14ac:dyDescent="0.25">
      <c r="K35353" s="133"/>
    </row>
    <row r="35354" spans="11:11" x14ac:dyDescent="0.25">
      <c r="K35354" s="133"/>
    </row>
    <row r="35355" spans="11:11" x14ac:dyDescent="0.25">
      <c r="K35355" s="133"/>
    </row>
    <row r="35356" spans="11:11" x14ac:dyDescent="0.25">
      <c r="K35356" s="133"/>
    </row>
    <row r="35357" spans="11:11" x14ac:dyDescent="0.25">
      <c r="K35357" s="133"/>
    </row>
    <row r="35358" spans="11:11" x14ac:dyDescent="0.25">
      <c r="K35358" s="133"/>
    </row>
    <row r="35359" spans="11:11" x14ac:dyDescent="0.25">
      <c r="K35359" s="133"/>
    </row>
    <row r="35360" spans="11:11" x14ac:dyDescent="0.25">
      <c r="K35360" s="133"/>
    </row>
    <row r="35361" spans="11:11" x14ac:dyDescent="0.25">
      <c r="K35361" s="133"/>
    </row>
    <row r="35362" spans="11:11" x14ac:dyDescent="0.25">
      <c r="K35362" s="133"/>
    </row>
    <row r="35363" spans="11:11" x14ac:dyDescent="0.25">
      <c r="K35363" s="133"/>
    </row>
    <row r="35364" spans="11:11" x14ac:dyDescent="0.25">
      <c r="K35364" s="133"/>
    </row>
    <row r="35365" spans="11:11" x14ac:dyDescent="0.25">
      <c r="K35365" s="133"/>
    </row>
    <row r="35366" spans="11:11" x14ac:dyDescent="0.25">
      <c r="K35366" s="133"/>
    </row>
    <row r="35367" spans="11:11" x14ac:dyDescent="0.25">
      <c r="K35367" s="133"/>
    </row>
    <row r="35368" spans="11:11" x14ac:dyDescent="0.25">
      <c r="K35368" s="133"/>
    </row>
    <row r="35369" spans="11:11" x14ac:dyDescent="0.25">
      <c r="K35369" s="133"/>
    </row>
    <row r="35370" spans="11:11" x14ac:dyDescent="0.25">
      <c r="K35370" s="133"/>
    </row>
    <row r="35371" spans="11:11" x14ac:dyDescent="0.25">
      <c r="K35371" s="133"/>
    </row>
    <row r="35372" spans="11:11" x14ac:dyDescent="0.25">
      <c r="K35372" s="133"/>
    </row>
    <row r="35373" spans="11:11" x14ac:dyDescent="0.25">
      <c r="K35373" s="133"/>
    </row>
    <row r="35374" spans="11:11" x14ac:dyDescent="0.25">
      <c r="K35374" s="133"/>
    </row>
    <row r="35375" spans="11:11" x14ac:dyDescent="0.25">
      <c r="K35375" s="133"/>
    </row>
    <row r="35376" spans="11:11" x14ac:dyDescent="0.25">
      <c r="K35376" s="133"/>
    </row>
    <row r="35377" spans="11:11" x14ac:dyDescent="0.25">
      <c r="K35377" s="133"/>
    </row>
    <row r="35378" spans="11:11" x14ac:dyDescent="0.25">
      <c r="K35378" s="133"/>
    </row>
    <row r="35379" spans="11:11" x14ac:dyDescent="0.25">
      <c r="K35379" s="133"/>
    </row>
    <row r="35380" spans="11:11" x14ac:dyDescent="0.25">
      <c r="K35380" s="133"/>
    </row>
    <row r="35381" spans="11:11" x14ac:dyDescent="0.25">
      <c r="K35381" s="133"/>
    </row>
    <row r="35382" spans="11:11" x14ac:dyDescent="0.25">
      <c r="K35382" s="133"/>
    </row>
    <row r="35383" spans="11:11" x14ac:dyDescent="0.25">
      <c r="K35383" s="133"/>
    </row>
    <row r="35384" spans="11:11" x14ac:dyDescent="0.25">
      <c r="K35384" s="133"/>
    </row>
    <row r="35385" spans="11:11" x14ac:dyDescent="0.25">
      <c r="K35385" s="133"/>
    </row>
    <row r="35386" spans="11:11" x14ac:dyDescent="0.25">
      <c r="K35386" s="133"/>
    </row>
    <row r="35387" spans="11:11" x14ac:dyDescent="0.25">
      <c r="K35387" s="133"/>
    </row>
    <row r="35388" spans="11:11" x14ac:dyDescent="0.25">
      <c r="K35388" s="133"/>
    </row>
    <row r="35389" spans="11:11" x14ac:dyDescent="0.25">
      <c r="K35389" s="133"/>
    </row>
    <row r="35390" spans="11:11" x14ac:dyDescent="0.25">
      <c r="K35390" s="133"/>
    </row>
    <row r="35391" spans="11:11" x14ac:dyDescent="0.25">
      <c r="K35391" s="133"/>
    </row>
    <row r="35392" spans="11:11" x14ac:dyDescent="0.25">
      <c r="K35392" s="133"/>
    </row>
    <row r="35393" spans="11:11" x14ac:dyDescent="0.25">
      <c r="K35393" s="133"/>
    </row>
    <row r="35394" spans="11:11" x14ac:dyDescent="0.25">
      <c r="K35394" s="133"/>
    </row>
    <row r="35395" spans="11:11" x14ac:dyDescent="0.25">
      <c r="K35395" s="133"/>
    </row>
    <row r="35396" spans="11:11" x14ac:dyDescent="0.25">
      <c r="K35396" s="133"/>
    </row>
    <row r="35397" spans="11:11" x14ac:dyDescent="0.25">
      <c r="K35397" s="133"/>
    </row>
    <row r="35398" spans="11:11" x14ac:dyDescent="0.25">
      <c r="K35398" s="133"/>
    </row>
    <row r="35399" spans="11:11" x14ac:dyDescent="0.25">
      <c r="K35399" s="133"/>
    </row>
    <row r="35400" spans="11:11" x14ac:dyDescent="0.25">
      <c r="K35400" s="133"/>
    </row>
    <row r="35401" spans="11:11" x14ac:dyDescent="0.25">
      <c r="K35401" s="133"/>
    </row>
    <row r="35402" spans="11:11" x14ac:dyDescent="0.25">
      <c r="K35402" s="133"/>
    </row>
    <row r="35403" spans="11:11" x14ac:dyDescent="0.25">
      <c r="K35403" s="133"/>
    </row>
    <row r="35404" spans="11:11" x14ac:dyDescent="0.25">
      <c r="K35404" s="133"/>
    </row>
    <row r="35405" spans="11:11" x14ac:dyDescent="0.25">
      <c r="K35405" s="133"/>
    </row>
    <row r="35406" spans="11:11" x14ac:dyDescent="0.25">
      <c r="K35406" s="133"/>
    </row>
    <row r="35407" spans="11:11" x14ac:dyDescent="0.25">
      <c r="K35407" s="133"/>
    </row>
    <row r="35408" spans="11:11" x14ac:dyDescent="0.25">
      <c r="K35408" s="133"/>
    </row>
    <row r="35409" spans="11:11" x14ac:dyDescent="0.25">
      <c r="K35409" s="133"/>
    </row>
    <row r="35410" spans="11:11" x14ac:dyDescent="0.25">
      <c r="K35410" s="133"/>
    </row>
    <row r="35411" spans="11:11" x14ac:dyDescent="0.25">
      <c r="K35411" s="133"/>
    </row>
    <row r="35412" spans="11:11" x14ac:dyDescent="0.25">
      <c r="K35412" s="133"/>
    </row>
    <row r="35413" spans="11:11" x14ac:dyDescent="0.25">
      <c r="K35413" s="133"/>
    </row>
    <row r="35414" spans="11:11" x14ac:dyDescent="0.25">
      <c r="K35414" s="133"/>
    </row>
    <row r="35415" spans="11:11" x14ac:dyDescent="0.25">
      <c r="K35415" s="133"/>
    </row>
    <row r="35416" spans="11:11" x14ac:dyDescent="0.25">
      <c r="K35416" s="133"/>
    </row>
    <row r="35417" spans="11:11" x14ac:dyDescent="0.25">
      <c r="K35417" s="133"/>
    </row>
    <row r="35418" spans="11:11" x14ac:dyDescent="0.25">
      <c r="K35418" s="133"/>
    </row>
    <row r="35419" spans="11:11" x14ac:dyDescent="0.25">
      <c r="K35419" s="133"/>
    </row>
    <row r="35420" spans="11:11" x14ac:dyDescent="0.25">
      <c r="K35420" s="133"/>
    </row>
    <row r="35421" spans="11:11" x14ac:dyDescent="0.25">
      <c r="K35421" s="133"/>
    </row>
    <row r="35422" spans="11:11" x14ac:dyDescent="0.25">
      <c r="K35422" s="133"/>
    </row>
    <row r="35423" spans="11:11" x14ac:dyDescent="0.25">
      <c r="K35423" s="133"/>
    </row>
    <row r="35424" spans="11:11" x14ac:dyDescent="0.25">
      <c r="K35424" s="133"/>
    </row>
    <row r="35425" spans="11:11" x14ac:dyDescent="0.25">
      <c r="K35425" s="133"/>
    </row>
    <row r="35426" spans="11:11" x14ac:dyDescent="0.25">
      <c r="K35426" s="133"/>
    </row>
    <row r="35427" spans="11:11" x14ac:dyDescent="0.25">
      <c r="K35427" s="133"/>
    </row>
    <row r="35428" spans="11:11" x14ac:dyDescent="0.25">
      <c r="K35428" s="133"/>
    </row>
    <row r="35429" spans="11:11" x14ac:dyDescent="0.25">
      <c r="K35429" s="133"/>
    </row>
    <row r="35430" spans="11:11" x14ac:dyDescent="0.25">
      <c r="K35430" s="133"/>
    </row>
    <row r="35431" spans="11:11" x14ac:dyDescent="0.25">
      <c r="K35431" s="133"/>
    </row>
    <row r="35432" spans="11:11" x14ac:dyDescent="0.25">
      <c r="K35432" s="133"/>
    </row>
    <row r="35433" spans="11:11" x14ac:dyDescent="0.25">
      <c r="K35433" s="133"/>
    </row>
    <row r="35434" spans="11:11" x14ac:dyDescent="0.25">
      <c r="K35434" s="133"/>
    </row>
    <row r="35435" spans="11:11" x14ac:dyDescent="0.25">
      <c r="K35435" s="133"/>
    </row>
    <row r="35436" spans="11:11" x14ac:dyDescent="0.25">
      <c r="K35436" s="133"/>
    </row>
    <row r="35437" spans="11:11" x14ac:dyDescent="0.25">
      <c r="K35437" s="133"/>
    </row>
    <row r="35438" spans="11:11" x14ac:dyDescent="0.25">
      <c r="K35438" s="133"/>
    </row>
    <row r="35439" spans="11:11" x14ac:dyDescent="0.25">
      <c r="K35439" s="133"/>
    </row>
    <row r="35440" spans="11:11" x14ac:dyDescent="0.25">
      <c r="K35440" s="133"/>
    </row>
    <row r="35441" spans="11:11" x14ac:dyDescent="0.25">
      <c r="K35441" s="133"/>
    </row>
    <row r="35442" spans="11:11" x14ac:dyDescent="0.25">
      <c r="K35442" s="133"/>
    </row>
    <row r="35443" spans="11:11" x14ac:dyDescent="0.25">
      <c r="K35443" s="133"/>
    </row>
    <row r="35444" spans="11:11" x14ac:dyDescent="0.25">
      <c r="K35444" s="133"/>
    </row>
    <row r="35445" spans="11:11" x14ac:dyDescent="0.25">
      <c r="K35445" s="133"/>
    </row>
    <row r="35446" spans="11:11" x14ac:dyDescent="0.25">
      <c r="K35446" s="133"/>
    </row>
    <row r="35447" spans="11:11" x14ac:dyDescent="0.25">
      <c r="K35447" s="133"/>
    </row>
    <row r="35448" spans="11:11" x14ac:dyDescent="0.25">
      <c r="K35448" s="133"/>
    </row>
    <row r="35449" spans="11:11" x14ac:dyDescent="0.25">
      <c r="K35449" s="133"/>
    </row>
    <row r="35450" spans="11:11" x14ac:dyDescent="0.25">
      <c r="K35450" s="133"/>
    </row>
    <row r="35451" spans="11:11" x14ac:dyDescent="0.25">
      <c r="K35451" s="133"/>
    </row>
    <row r="35452" spans="11:11" x14ac:dyDescent="0.25">
      <c r="K35452" s="133"/>
    </row>
    <row r="35453" spans="11:11" x14ac:dyDescent="0.25">
      <c r="K35453" s="133"/>
    </row>
    <row r="35454" spans="11:11" x14ac:dyDescent="0.25">
      <c r="K35454" s="133"/>
    </row>
    <row r="35455" spans="11:11" x14ac:dyDescent="0.25">
      <c r="K35455" s="133"/>
    </row>
    <row r="35456" spans="11:11" x14ac:dyDescent="0.25">
      <c r="K35456" s="133"/>
    </row>
    <row r="35457" spans="11:11" x14ac:dyDescent="0.25">
      <c r="K35457" s="133"/>
    </row>
    <row r="35458" spans="11:11" x14ac:dyDescent="0.25">
      <c r="K35458" s="133"/>
    </row>
    <row r="35459" spans="11:11" x14ac:dyDescent="0.25">
      <c r="K35459" s="133"/>
    </row>
    <row r="35460" spans="11:11" x14ac:dyDescent="0.25">
      <c r="K35460" s="133"/>
    </row>
    <row r="35461" spans="11:11" x14ac:dyDescent="0.25">
      <c r="K35461" s="133"/>
    </row>
    <row r="35462" spans="11:11" x14ac:dyDescent="0.25">
      <c r="K35462" s="133"/>
    </row>
    <row r="35463" spans="11:11" x14ac:dyDescent="0.25">
      <c r="K35463" s="133"/>
    </row>
    <row r="35464" spans="11:11" x14ac:dyDescent="0.25">
      <c r="K35464" s="133"/>
    </row>
    <row r="35465" spans="11:11" x14ac:dyDescent="0.25">
      <c r="K35465" s="133"/>
    </row>
    <row r="35466" spans="11:11" x14ac:dyDescent="0.25">
      <c r="K35466" s="133"/>
    </row>
    <row r="35467" spans="11:11" x14ac:dyDescent="0.25">
      <c r="K35467" s="133"/>
    </row>
    <row r="35468" spans="11:11" x14ac:dyDescent="0.25">
      <c r="K35468" s="133"/>
    </row>
    <row r="35469" spans="11:11" x14ac:dyDescent="0.25">
      <c r="K35469" s="133"/>
    </row>
    <row r="35470" spans="11:11" x14ac:dyDescent="0.25">
      <c r="K35470" s="133"/>
    </row>
    <row r="35471" spans="11:11" x14ac:dyDescent="0.25">
      <c r="K35471" s="133"/>
    </row>
    <row r="35472" spans="11:11" x14ac:dyDescent="0.25">
      <c r="K35472" s="133"/>
    </row>
    <row r="35473" spans="11:11" x14ac:dyDescent="0.25">
      <c r="K35473" s="133"/>
    </row>
    <row r="35474" spans="11:11" x14ac:dyDescent="0.25">
      <c r="K35474" s="133"/>
    </row>
    <row r="35475" spans="11:11" x14ac:dyDescent="0.25">
      <c r="K35475" s="133"/>
    </row>
    <row r="35476" spans="11:11" x14ac:dyDescent="0.25">
      <c r="K35476" s="133"/>
    </row>
    <row r="35477" spans="11:11" x14ac:dyDescent="0.25">
      <c r="K35477" s="133"/>
    </row>
    <row r="35478" spans="11:11" x14ac:dyDescent="0.25">
      <c r="K35478" s="133"/>
    </row>
    <row r="35479" spans="11:11" x14ac:dyDescent="0.25">
      <c r="K35479" s="133"/>
    </row>
    <row r="35480" spans="11:11" x14ac:dyDescent="0.25">
      <c r="K35480" s="133"/>
    </row>
    <row r="35481" spans="11:11" x14ac:dyDescent="0.25">
      <c r="K35481" s="133"/>
    </row>
    <row r="35482" spans="11:11" x14ac:dyDescent="0.25">
      <c r="K35482" s="133"/>
    </row>
    <row r="35483" spans="11:11" x14ac:dyDescent="0.25">
      <c r="K35483" s="133"/>
    </row>
    <row r="35484" spans="11:11" x14ac:dyDescent="0.25">
      <c r="K35484" s="133"/>
    </row>
    <row r="35485" spans="11:11" x14ac:dyDescent="0.25">
      <c r="K35485" s="133"/>
    </row>
    <row r="35486" spans="11:11" x14ac:dyDescent="0.25">
      <c r="K35486" s="133"/>
    </row>
    <row r="35487" spans="11:11" x14ac:dyDescent="0.25">
      <c r="K35487" s="133"/>
    </row>
    <row r="35488" spans="11:11" x14ac:dyDescent="0.25">
      <c r="K35488" s="133"/>
    </row>
    <row r="35489" spans="11:11" x14ac:dyDescent="0.25">
      <c r="K35489" s="133"/>
    </row>
    <row r="35490" spans="11:11" x14ac:dyDescent="0.25">
      <c r="K35490" s="133"/>
    </row>
    <row r="35491" spans="11:11" x14ac:dyDescent="0.25">
      <c r="K35491" s="133"/>
    </row>
    <row r="35492" spans="11:11" x14ac:dyDescent="0.25">
      <c r="K35492" s="133"/>
    </row>
    <row r="35493" spans="11:11" x14ac:dyDescent="0.25">
      <c r="K35493" s="133"/>
    </row>
    <row r="35494" spans="11:11" x14ac:dyDescent="0.25">
      <c r="K35494" s="133"/>
    </row>
    <row r="35495" spans="11:11" x14ac:dyDescent="0.25">
      <c r="K35495" s="133"/>
    </row>
    <row r="35496" spans="11:11" x14ac:dyDescent="0.25">
      <c r="K35496" s="133"/>
    </row>
    <row r="35497" spans="11:11" x14ac:dyDescent="0.25">
      <c r="K35497" s="133"/>
    </row>
    <row r="35498" spans="11:11" x14ac:dyDescent="0.25">
      <c r="K35498" s="133"/>
    </row>
    <row r="35499" spans="11:11" x14ac:dyDescent="0.25">
      <c r="K35499" s="133"/>
    </row>
    <row r="35500" spans="11:11" x14ac:dyDescent="0.25">
      <c r="K35500" s="133"/>
    </row>
    <row r="35501" spans="11:11" x14ac:dyDescent="0.25">
      <c r="K35501" s="133"/>
    </row>
    <row r="35502" spans="11:11" x14ac:dyDescent="0.25">
      <c r="K35502" s="133"/>
    </row>
    <row r="35503" spans="11:11" x14ac:dyDescent="0.25">
      <c r="K35503" s="133"/>
    </row>
    <row r="35504" spans="11:11" x14ac:dyDescent="0.25">
      <c r="K35504" s="133"/>
    </row>
    <row r="35505" spans="11:11" x14ac:dyDescent="0.25">
      <c r="K35505" s="133"/>
    </row>
    <row r="35506" spans="11:11" x14ac:dyDescent="0.25">
      <c r="K35506" s="133"/>
    </row>
    <row r="35507" spans="11:11" x14ac:dyDescent="0.25">
      <c r="K35507" s="133"/>
    </row>
    <row r="35508" spans="11:11" x14ac:dyDescent="0.25">
      <c r="K35508" s="133"/>
    </row>
    <row r="35509" spans="11:11" x14ac:dyDescent="0.25">
      <c r="K35509" s="133"/>
    </row>
    <row r="35510" spans="11:11" x14ac:dyDescent="0.25">
      <c r="K35510" s="133"/>
    </row>
    <row r="35511" spans="11:11" x14ac:dyDescent="0.25">
      <c r="K35511" s="133"/>
    </row>
    <row r="35512" spans="11:11" x14ac:dyDescent="0.25">
      <c r="K35512" s="133"/>
    </row>
    <row r="35513" spans="11:11" x14ac:dyDescent="0.25">
      <c r="K35513" s="133"/>
    </row>
    <row r="35514" spans="11:11" x14ac:dyDescent="0.25">
      <c r="K35514" s="133"/>
    </row>
    <row r="35515" spans="11:11" x14ac:dyDescent="0.25">
      <c r="K35515" s="133"/>
    </row>
    <row r="35516" spans="11:11" x14ac:dyDescent="0.25">
      <c r="K35516" s="133"/>
    </row>
    <row r="35517" spans="11:11" x14ac:dyDescent="0.25">
      <c r="K35517" s="133"/>
    </row>
    <row r="35518" spans="11:11" x14ac:dyDescent="0.25">
      <c r="K35518" s="133"/>
    </row>
    <row r="35519" spans="11:11" x14ac:dyDescent="0.25">
      <c r="K35519" s="133"/>
    </row>
    <row r="35520" spans="11:11" x14ac:dyDescent="0.25">
      <c r="K35520" s="133"/>
    </row>
    <row r="35521" spans="11:11" x14ac:dyDescent="0.25">
      <c r="K35521" s="133"/>
    </row>
    <row r="35522" spans="11:11" x14ac:dyDescent="0.25">
      <c r="K35522" s="133"/>
    </row>
    <row r="35523" spans="11:11" x14ac:dyDescent="0.25">
      <c r="K35523" s="133"/>
    </row>
    <row r="35524" spans="11:11" x14ac:dyDescent="0.25">
      <c r="K35524" s="133"/>
    </row>
    <row r="35525" spans="11:11" x14ac:dyDescent="0.25">
      <c r="K35525" s="133"/>
    </row>
    <row r="35526" spans="11:11" x14ac:dyDescent="0.25">
      <c r="K35526" s="133"/>
    </row>
    <row r="35527" spans="11:11" x14ac:dyDescent="0.25">
      <c r="K35527" s="133"/>
    </row>
    <row r="35528" spans="11:11" x14ac:dyDescent="0.25">
      <c r="K35528" s="133"/>
    </row>
    <row r="35529" spans="11:11" x14ac:dyDescent="0.25">
      <c r="K35529" s="133"/>
    </row>
    <row r="35530" spans="11:11" x14ac:dyDescent="0.25">
      <c r="K35530" s="133"/>
    </row>
    <row r="35531" spans="11:11" x14ac:dyDescent="0.25">
      <c r="K35531" s="133"/>
    </row>
    <row r="35532" spans="11:11" x14ac:dyDescent="0.25">
      <c r="K35532" s="133"/>
    </row>
    <row r="35533" spans="11:11" x14ac:dyDescent="0.25">
      <c r="K35533" s="133"/>
    </row>
    <row r="35534" spans="11:11" x14ac:dyDescent="0.25">
      <c r="K35534" s="133"/>
    </row>
    <row r="35535" spans="11:11" x14ac:dyDescent="0.25">
      <c r="K35535" s="133"/>
    </row>
    <row r="35536" spans="11:11" x14ac:dyDescent="0.25">
      <c r="K35536" s="133"/>
    </row>
    <row r="35537" spans="11:11" x14ac:dyDescent="0.25">
      <c r="K35537" s="133"/>
    </row>
    <row r="35538" spans="11:11" x14ac:dyDescent="0.25">
      <c r="K35538" s="133"/>
    </row>
    <row r="35539" spans="11:11" x14ac:dyDescent="0.25">
      <c r="K35539" s="133"/>
    </row>
    <row r="35540" spans="11:11" x14ac:dyDescent="0.25">
      <c r="K35540" s="133"/>
    </row>
    <row r="35541" spans="11:11" x14ac:dyDescent="0.25">
      <c r="K35541" s="133"/>
    </row>
    <row r="35542" spans="11:11" x14ac:dyDescent="0.25">
      <c r="K35542" s="133"/>
    </row>
    <row r="35543" spans="11:11" x14ac:dyDescent="0.25">
      <c r="K35543" s="133"/>
    </row>
    <row r="35544" spans="11:11" x14ac:dyDescent="0.25">
      <c r="K35544" s="133"/>
    </row>
    <row r="35545" spans="11:11" x14ac:dyDescent="0.25">
      <c r="K35545" s="133"/>
    </row>
    <row r="35546" spans="11:11" x14ac:dyDescent="0.25">
      <c r="K35546" s="133"/>
    </row>
    <row r="35547" spans="11:11" x14ac:dyDescent="0.25">
      <c r="K35547" s="133"/>
    </row>
    <row r="35548" spans="11:11" x14ac:dyDescent="0.25">
      <c r="K35548" s="133"/>
    </row>
    <row r="35549" spans="11:11" x14ac:dyDescent="0.25">
      <c r="K35549" s="133"/>
    </row>
    <row r="35550" spans="11:11" x14ac:dyDescent="0.25">
      <c r="K35550" s="133"/>
    </row>
    <row r="35551" spans="11:11" x14ac:dyDescent="0.25">
      <c r="K35551" s="133"/>
    </row>
    <row r="35552" spans="11:11" x14ac:dyDescent="0.25">
      <c r="K35552" s="133"/>
    </row>
    <row r="35553" spans="11:11" x14ac:dyDescent="0.25">
      <c r="K35553" s="133"/>
    </row>
    <row r="35554" spans="11:11" x14ac:dyDescent="0.25">
      <c r="K35554" s="133"/>
    </row>
    <row r="35555" spans="11:11" x14ac:dyDescent="0.25">
      <c r="K35555" s="133"/>
    </row>
    <row r="35556" spans="11:11" x14ac:dyDescent="0.25">
      <c r="K35556" s="133"/>
    </row>
    <row r="35557" spans="11:11" x14ac:dyDescent="0.25">
      <c r="K35557" s="133"/>
    </row>
    <row r="35558" spans="11:11" x14ac:dyDescent="0.25">
      <c r="K35558" s="133"/>
    </row>
    <row r="35559" spans="11:11" x14ac:dyDescent="0.25">
      <c r="K35559" s="133"/>
    </row>
    <row r="35560" spans="11:11" x14ac:dyDescent="0.25">
      <c r="K35560" s="133"/>
    </row>
    <row r="35561" spans="11:11" x14ac:dyDescent="0.25">
      <c r="K35561" s="133"/>
    </row>
    <row r="35562" spans="11:11" x14ac:dyDescent="0.25">
      <c r="K35562" s="133"/>
    </row>
    <row r="35563" spans="11:11" x14ac:dyDescent="0.25">
      <c r="K35563" s="133"/>
    </row>
    <row r="35564" spans="11:11" x14ac:dyDescent="0.25">
      <c r="K35564" s="133"/>
    </row>
    <row r="35565" spans="11:11" x14ac:dyDescent="0.25">
      <c r="K35565" s="133"/>
    </row>
    <row r="35566" spans="11:11" x14ac:dyDescent="0.25">
      <c r="K35566" s="133"/>
    </row>
    <row r="35567" spans="11:11" x14ac:dyDescent="0.25">
      <c r="K35567" s="133"/>
    </row>
    <row r="35568" spans="11:11" x14ac:dyDescent="0.25">
      <c r="K35568" s="133"/>
    </row>
    <row r="35569" spans="11:11" x14ac:dyDescent="0.25">
      <c r="K35569" s="133"/>
    </row>
    <row r="35570" spans="11:11" x14ac:dyDescent="0.25">
      <c r="K35570" s="133"/>
    </row>
    <row r="35571" spans="11:11" x14ac:dyDescent="0.25">
      <c r="K35571" s="133"/>
    </row>
    <row r="35572" spans="11:11" x14ac:dyDescent="0.25">
      <c r="K35572" s="133"/>
    </row>
    <row r="35573" spans="11:11" x14ac:dyDescent="0.25">
      <c r="K35573" s="133"/>
    </row>
    <row r="35574" spans="11:11" x14ac:dyDescent="0.25">
      <c r="K35574" s="133"/>
    </row>
    <row r="35575" spans="11:11" x14ac:dyDescent="0.25">
      <c r="K35575" s="133"/>
    </row>
    <row r="35576" spans="11:11" x14ac:dyDescent="0.25">
      <c r="K35576" s="133"/>
    </row>
    <row r="35577" spans="11:11" x14ac:dyDescent="0.25">
      <c r="K35577" s="133"/>
    </row>
    <row r="35578" spans="11:11" x14ac:dyDescent="0.25">
      <c r="K35578" s="133"/>
    </row>
    <row r="35579" spans="11:11" x14ac:dyDescent="0.25">
      <c r="K35579" s="133"/>
    </row>
    <row r="35580" spans="11:11" x14ac:dyDescent="0.25">
      <c r="K35580" s="133"/>
    </row>
    <row r="35581" spans="11:11" x14ac:dyDescent="0.25">
      <c r="K35581" s="133"/>
    </row>
    <row r="35582" spans="11:11" x14ac:dyDescent="0.25">
      <c r="K35582" s="133"/>
    </row>
    <row r="35583" spans="11:11" x14ac:dyDescent="0.25">
      <c r="K35583" s="133"/>
    </row>
    <row r="35584" spans="11:11" x14ac:dyDescent="0.25">
      <c r="K35584" s="133"/>
    </row>
    <row r="35585" spans="11:11" x14ac:dyDescent="0.25">
      <c r="K35585" s="133"/>
    </row>
    <row r="35586" spans="11:11" x14ac:dyDescent="0.25">
      <c r="K35586" s="133"/>
    </row>
    <row r="35587" spans="11:11" x14ac:dyDescent="0.25">
      <c r="K35587" s="133"/>
    </row>
    <row r="35588" spans="11:11" x14ac:dyDescent="0.25">
      <c r="K35588" s="133"/>
    </row>
    <row r="35589" spans="11:11" x14ac:dyDescent="0.25">
      <c r="K35589" s="133"/>
    </row>
    <row r="35590" spans="11:11" x14ac:dyDescent="0.25">
      <c r="K35590" s="133"/>
    </row>
    <row r="35591" spans="11:11" x14ac:dyDescent="0.25">
      <c r="K35591" s="133"/>
    </row>
    <row r="35592" spans="11:11" x14ac:dyDescent="0.25">
      <c r="K35592" s="133"/>
    </row>
    <row r="35593" spans="11:11" x14ac:dyDescent="0.25">
      <c r="K35593" s="133"/>
    </row>
    <row r="35594" spans="11:11" x14ac:dyDescent="0.25">
      <c r="K35594" s="133"/>
    </row>
    <row r="35595" spans="11:11" x14ac:dyDescent="0.25">
      <c r="K35595" s="133"/>
    </row>
    <row r="35596" spans="11:11" x14ac:dyDescent="0.25">
      <c r="K35596" s="133"/>
    </row>
    <row r="35597" spans="11:11" x14ac:dyDescent="0.25">
      <c r="K35597" s="133"/>
    </row>
    <row r="35598" spans="11:11" x14ac:dyDescent="0.25">
      <c r="K35598" s="133"/>
    </row>
    <row r="35599" spans="11:11" x14ac:dyDescent="0.25">
      <c r="K35599" s="133"/>
    </row>
    <row r="35600" spans="11:11" x14ac:dyDescent="0.25">
      <c r="K35600" s="133"/>
    </row>
    <row r="35601" spans="11:11" x14ac:dyDescent="0.25">
      <c r="K35601" s="133"/>
    </row>
    <row r="35602" spans="11:11" x14ac:dyDescent="0.25">
      <c r="K35602" s="133"/>
    </row>
    <row r="35603" spans="11:11" x14ac:dyDescent="0.25">
      <c r="K35603" s="133"/>
    </row>
    <row r="35604" spans="11:11" x14ac:dyDescent="0.25">
      <c r="K35604" s="133"/>
    </row>
    <row r="35605" spans="11:11" x14ac:dyDescent="0.25">
      <c r="K35605" s="133"/>
    </row>
    <row r="35606" spans="11:11" x14ac:dyDescent="0.25">
      <c r="K35606" s="133"/>
    </row>
    <row r="35607" spans="11:11" x14ac:dyDescent="0.25">
      <c r="K35607" s="133"/>
    </row>
    <row r="35608" spans="11:11" x14ac:dyDescent="0.25">
      <c r="K35608" s="133"/>
    </row>
    <row r="35609" spans="11:11" x14ac:dyDescent="0.25">
      <c r="K35609" s="133"/>
    </row>
    <row r="35610" spans="11:11" x14ac:dyDescent="0.25">
      <c r="K35610" s="133"/>
    </row>
    <row r="35611" spans="11:11" x14ac:dyDescent="0.25">
      <c r="K35611" s="133"/>
    </row>
    <row r="35612" spans="11:11" x14ac:dyDescent="0.25">
      <c r="K35612" s="133"/>
    </row>
    <row r="35613" spans="11:11" x14ac:dyDescent="0.25">
      <c r="K35613" s="133"/>
    </row>
    <row r="35614" spans="11:11" x14ac:dyDescent="0.25">
      <c r="K35614" s="133"/>
    </row>
    <row r="35615" spans="11:11" x14ac:dyDescent="0.25">
      <c r="K35615" s="133"/>
    </row>
    <row r="35616" spans="11:11" x14ac:dyDescent="0.25">
      <c r="K35616" s="133"/>
    </row>
    <row r="35617" spans="11:11" x14ac:dyDescent="0.25">
      <c r="K35617" s="133"/>
    </row>
    <row r="35618" spans="11:11" x14ac:dyDescent="0.25">
      <c r="K35618" s="133"/>
    </row>
    <row r="35619" spans="11:11" x14ac:dyDescent="0.25">
      <c r="K35619" s="133"/>
    </row>
    <row r="35620" spans="11:11" x14ac:dyDescent="0.25">
      <c r="K35620" s="133"/>
    </row>
    <row r="35621" spans="11:11" x14ac:dyDescent="0.25">
      <c r="K35621" s="133"/>
    </row>
    <row r="35622" spans="11:11" x14ac:dyDescent="0.25">
      <c r="K35622" s="133"/>
    </row>
    <row r="35623" spans="11:11" x14ac:dyDescent="0.25">
      <c r="K35623" s="133"/>
    </row>
    <row r="35624" spans="11:11" x14ac:dyDescent="0.25">
      <c r="K35624" s="133"/>
    </row>
    <row r="35625" spans="11:11" x14ac:dyDescent="0.25">
      <c r="K35625" s="133"/>
    </row>
    <row r="35626" spans="11:11" x14ac:dyDescent="0.25">
      <c r="K35626" s="133"/>
    </row>
    <row r="35627" spans="11:11" x14ac:dyDescent="0.25">
      <c r="K35627" s="133"/>
    </row>
    <row r="35628" spans="11:11" x14ac:dyDescent="0.25">
      <c r="K35628" s="133"/>
    </row>
    <row r="35629" spans="11:11" x14ac:dyDescent="0.25">
      <c r="K35629" s="133"/>
    </row>
    <row r="35630" spans="11:11" x14ac:dyDescent="0.25">
      <c r="K35630" s="133"/>
    </row>
    <row r="35631" spans="11:11" x14ac:dyDescent="0.25">
      <c r="K35631" s="133"/>
    </row>
    <row r="35632" spans="11:11" x14ac:dyDescent="0.25">
      <c r="K35632" s="133"/>
    </row>
    <row r="35633" spans="11:11" x14ac:dyDescent="0.25">
      <c r="K35633" s="133"/>
    </row>
    <row r="35634" spans="11:11" x14ac:dyDescent="0.25">
      <c r="K35634" s="133"/>
    </row>
    <row r="35635" spans="11:11" x14ac:dyDescent="0.25">
      <c r="K35635" s="133"/>
    </row>
    <row r="35636" spans="11:11" x14ac:dyDescent="0.25">
      <c r="K35636" s="133"/>
    </row>
    <row r="35637" spans="11:11" x14ac:dyDescent="0.25">
      <c r="K35637" s="133"/>
    </row>
    <row r="35638" spans="11:11" x14ac:dyDescent="0.25">
      <c r="K35638" s="133"/>
    </row>
    <row r="35639" spans="11:11" x14ac:dyDescent="0.25">
      <c r="K35639" s="133"/>
    </row>
    <row r="35640" spans="11:11" x14ac:dyDescent="0.25">
      <c r="K35640" s="133"/>
    </row>
    <row r="35641" spans="11:11" x14ac:dyDescent="0.25">
      <c r="K35641" s="133"/>
    </row>
    <row r="35642" spans="11:11" x14ac:dyDescent="0.25">
      <c r="K35642" s="133"/>
    </row>
    <row r="35643" spans="11:11" x14ac:dyDescent="0.25">
      <c r="K35643" s="133"/>
    </row>
    <row r="35644" spans="11:11" x14ac:dyDescent="0.25">
      <c r="K35644" s="133"/>
    </row>
    <row r="35645" spans="11:11" x14ac:dyDescent="0.25">
      <c r="K35645" s="133"/>
    </row>
    <row r="35646" spans="11:11" x14ac:dyDescent="0.25">
      <c r="K35646" s="133"/>
    </row>
    <row r="35647" spans="11:11" x14ac:dyDescent="0.25">
      <c r="K35647" s="133"/>
    </row>
    <row r="35648" spans="11:11" x14ac:dyDescent="0.25">
      <c r="K35648" s="133"/>
    </row>
    <row r="35649" spans="11:11" x14ac:dyDescent="0.25">
      <c r="K35649" s="133"/>
    </row>
    <row r="35650" spans="11:11" x14ac:dyDescent="0.25">
      <c r="K35650" s="133"/>
    </row>
    <row r="35651" spans="11:11" x14ac:dyDescent="0.25">
      <c r="K35651" s="133"/>
    </row>
    <row r="35652" spans="11:11" x14ac:dyDescent="0.25">
      <c r="K35652" s="133"/>
    </row>
    <row r="35653" spans="11:11" x14ac:dyDescent="0.25">
      <c r="K35653" s="133"/>
    </row>
    <row r="35654" spans="11:11" x14ac:dyDescent="0.25">
      <c r="K35654" s="133"/>
    </row>
    <row r="35655" spans="11:11" x14ac:dyDescent="0.25">
      <c r="K35655" s="133"/>
    </row>
    <row r="35656" spans="11:11" x14ac:dyDescent="0.25">
      <c r="K35656" s="133"/>
    </row>
    <row r="35657" spans="11:11" x14ac:dyDescent="0.25">
      <c r="K35657" s="133"/>
    </row>
    <row r="35658" spans="11:11" x14ac:dyDescent="0.25">
      <c r="K35658" s="133"/>
    </row>
    <row r="35659" spans="11:11" x14ac:dyDescent="0.25">
      <c r="K35659" s="133"/>
    </row>
    <row r="35660" spans="11:11" x14ac:dyDescent="0.25">
      <c r="K35660" s="133"/>
    </row>
    <row r="35661" spans="11:11" x14ac:dyDescent="0.25">
      <c r="K35661" s="133"/>
    </row>
    <row r="35662" spans="11:11" x14ac:dyDescent="0.25">
      <c r="K35662" s="133"/>
    </row>
    <row r="35663" spans="11:11" x14ac:dyDescent="0.25">
      <c r="K35663" s="133"/>
    </row>
    <row r="35664" spans="11:11" x14ac:dyDescent="0.25">
      <c r="K35664" s="133"/>
    </row>
    <row r="35665" spans="11:11" x14ac:dyDescent="0.25">
      <c r="K35665" s="133"/>
    </row>
    <row r="35666" spans="11:11" x14ac:dyDescent="0.25">
      <c r="K35666" s="133"/>
    </row>
    <row r="35667" spans="11:11" x14ac:dyDescent="0.25">
      <c r="K35667" s="133"/>
    </row>
    <row r="35668" spans="11:11" x14ac:dyDescent="0.25">
      <c r="K35668" s="133"/>
    </row>
    <row r="35669" spans="11:11" x14ac:dyDescent="0.25">
      <c r="K35669" s="133"/>
    </row>
    <row r="35670" spans="11:11" x14ac:dyDescent="0.25">
      <c r="K35670" s="133"/>
    </row>
    <row r="35671" spans="11:11" x14ac:dyDescent="0.25">
      <c r="K35671" s="133"/>
    </row>
    <row r="35672" spans="11:11" x14ac:dyDescent="0.25">
      <c r="K35672" s="133"/>
    </row>
    <row r="35673" spans="11:11" x14ac:dyDescent="0.25">
      <c r="K35673" s="133"/>
    </row>
    <row r="35674" spans="11:11" x14ac:dyDescent="0.25">
      <c r="K35674" s="133"/>
    </row>
    <row r="35675" spans="11:11" x14ac:dyDescent="0.25">
      <c r="K35675" s="133"/>
    </row>
    <row r="35676" spans="11:11" x14ac:dyDescent="0.25">
      <c r="K35676" s="133"/>
    </row>
    <row r="35677" spans="11:11" x14ac:dyDescent="0.25">
      <c r="K35677" s="133"/>
    </row>
    <row r="35678" spans="11:11" x14ac:dyDescent="0.25">
      <c r="K35678" s="133"/>
    </row>
    <row r="35679" spans="11:11" x14ac:dyDescent="0.25">
      <c r="K35679" s="133"/>
    </row>
    <row r="35680" spans="11:11" x14ac:dyDescent="0.25">
      <c r="K35680" s="133"/>
    </row>
    <row r="35681" spans="11:11" x14ac:dyDescent="0.25">
      <c r="K35681" s="133"/>
    </row>
    <row r="35682" spans="11:11" x14ac:dyDescent="0.25">
      <c r="K35682" s="133"/>
    </row>
    <row r="35683" spans="11:11" x14ac:dyDescent="0.25">
      <c r="K35683" s="133"/>
    </row>
    <row r="35684" spans="11:11" x14ac:dyDescent="0.25">
      <c r="K35684" s="133"/>
    </row>
    <row r="35685" spans="11:11" x14ac:dyDescent="0.25">
      <c r="K35685" s="133"/>
    </row>
    <row r="35686" spans="11:11" x14ac:dyDescent="0.25">
      <c r="K35686" s="133"/>
    </row>
    <row r="35687" spans="11:11" x14ac:dyDescent="0.25">
      <c r="K35687" s="133"/>
    </row>
    <row r="35688" spans="11:11" x14ac:dyDescent="0.25">
      <c r="K35688" s="133"/>
    </row>
    <row r="35689" spans="11:11" x14ac:dyDescent="0.25">
      <c r="K35689" s="133"/>
    </row>
    <row r="35690" spans="11:11" x14ac:dyDescent="0.25">
      <c r="K35690" s="133"/>
    </row>
    <row r="35691" spans="11:11" x14ac:dyDescent="0.25">
      <c r="K35691" s="133"/>
    </row>
    <row r="35692" spans="11:11" x14ac:dyDescent="0.25">
      <c r="K35692" s="133"/>
    </row>
    <row r="35693" spans="11:11" x14ac:dyDescent="0.25">
      <c r="K35693" s="133"/>
    </row>
    <row r="35694" spans="11:11" x14ac:dyDescent="0.25">
      <c r="K35694" s="133"/>
    </row>
    <row r="35695" spans="11:11" x14ac:dyDescent="0.25">
      <c r="K35695" s="133"/>
    </row>
    <row r="35696" spans="11:11" x14ac:dyDescent="0.25">
      <c r="K35696" s="133"/>
    </row>
    <row r="35697" spans="11:11" x14ac:dyDescent="0.25">
      <c r="K35697" s="133"/>
    </row>
    <row r="35698" spans="11:11" x14ac:dyDescent="0.25">
      <c r="K35698" s="133"/>
    </row>
    <row r="35699" spans="11:11" x14ac:dyDescent="0.25">
      <c r="K35699" s="133"/>
    </row>
    <row r="35700" spans="11:11" x14ac:dyDescent="0.25">
      <c r="K35700" s="133"/>
    </row>
    <row r="35701" spans="11:11" x14ac:dyDescent="0.25">
      <c r="K35701" s="133"/>
    </row>
    <row r="35702" spans="11:11" x14ac:dyDescent="0.25">
      <c r="K35702" s="133"/>
    </row>
    <row r="35703" spans="11:11" x14ac:dyDescent="0.25">
      <c r="K35703" s="133"/>
    </row>
    <row r="35704" spans="11:11" x14ac:dyDescent="0.25">
      <c r="K35704" s="133"/>
    </row>
    <row r="35705" spans="11:11" x14ac:dyDescent="0.25">
      <c r="K35705" s="133"/>
    </row>
    <row r="35706" spans="11:11" x14ac:dyDescent="0.25">
      <c r="K35706" s="133"/>
    </row>
    <row r="35707" spans="11:11" x14ac:dyDescent="0.25">
      <c r="K35707" s="133"/>
    </row>
    <row r="35708" spans="11:11" x14ac:dyDescent="0.25">
      <c r="K35708" s="133"/>
    </row>
    <row r="35709" spans="11:11" x14ac:dyDescent="0.25">
      <c r="K35709" s="133"/>
    </row>
    <row r="35710" spans="11:11" x14ac:dyDescent="0.25">
      <c r="K35710" s="133"/>
    </row>
    <row r="35711" spans="11:11" x14ac:dyDescent="0.25">
      <c r="K35711" s="133"/>
    </row>
    <row r="35712" spans="11:11" x14ac:dyDescent="0.25">
      <c r="K35712" s="133"/>
    </row>
    <row r="35713" spans="11:11" x14ac:dyDescent="0.25">
      <c r="K35713" s="133"/>
    </row>
    <row r="35714" spans="11:11" x14ac:dyDescent="0.25">
      <c r="K35714" s="133"/>
    </row>
    <row r="35715" spans="11:11" x14ac:dyDescent="0.25">
      <c r="K35715" s="133"/>
    </row>
    <row r="35716" spans="11:11" x14ac:dyDescent="0.25">
      <c r="K35716" s="133"/>
    </row>
    <row r="35717" spans="11:11" x14ac:dyDescent="0.25">
      <c r="K35717" s="133"/>
    </row>
    <row r="35718" spans="11:11" x14ac:dyDescent="0.25">
      <c r="K35718" s="133"/>
    </row>
    <row r="35719" spans="11:11" x14ac:dyDescent="0.25">
      <c r="K35719" s="133"/>
    </row>
    <row r="35720" spans="11:11" x14ac:dyDescent="0.25">
      <c r="K35720" s="133"/>
    </row>
    <row r="35721" spans="11:11" x14ac:dyDescent="0.25">
      <c r="K35721" s="133"/>
    </row>
    <row r="35722" spans="11:11" x14ac:dyDescent="0.25">
      <c r="K35722" s="133"/>
    </row>
    <row r="35723" spans="11:11" x14ac:dyDescent="0.25">
      <c r="K35723" s="133"/>
    </row>
    <row r="35724" spans="11:11" x14ac:dyDescent="0.25">
      <c r="K35724" s="133"/>
    </row>
    <row r="35725" spans="11:11" x14ac:dyDescent="0.25">
      <c r="K35725" s="133"/>
    </row>
    <row r="35726" spans="11:11" x14ac:dyDescent="0.25">
      <c r="K35726" s="133"/>
    </row>
    <row r="35727" spans="11:11" x14ac:dyDescent="0.25">
      <c r="K35727" s="133"/>
    </row>
    <row r="35728" spans="11:11" x14ac:dyDescent="0.25">
      <c r="K35728" s="133"/>
    </row>
    <row r="35729" spans="11:11" x14ac:dyDescent="0.25">
      <c r="K35729" s="133"/>
    </row>
    <row r="35730" spans="11:11" x14ac:dyDescent="0.25">
      <c r="K35730" s="133"/>
    </row>
    <row r="35731" spans="11:11" x14ac:dyDescent="0.25">
      <c r="K35731" s="133"/>
    </row>
    <row r="35732" spans="11:11" x14ac:dyDescent="0.25">
      <c r="K35732" s="133"/>
    </row>
    <row r="35733" spans="11:11" x14ac:dyDescent="0.25">
      <c r="K35733" s="133"/>
    </row>
    <row r="35734" spans="11:11" x14ac:dyDescent="0.25">
      <c r="K35734" s="133"/>
    </row>
    <row r="35735" spans="11:11" x14ac:dyDescent="0.25">
      <c r="K35735" s="133"/>
    </row>
    <row r="35736" spans="11:11" x14ac:dyDescent="0.25">
      <c r="K35736" s="133"/>
    </row>
    <row r="35737" spans="11:11" x14ac:dyDescent="0.25">
      <c r="K35737" s="133"/>
    </row>
    <row r="35738" spans="11:11" x14ac:dyDescent="0.25">
      <c r="K35738" s="133"/>
    </row>
    <row r="35739" spans="11:11" x14ac:dyDescent="0.25">
      <c r="K35739" s="133"/>
    </row>
    <row r="35740" spans="11:11" x14ac:dyDescent="0.25">
      <c r="K35740" s="133"/>
    </row>
    <row r="35741" spans="11:11" x14ac:dyDescent="0.25">
      <c r="K35741" s="133"/>
    </row>
    <row r="35742" spans="11:11" x14ac:dyDescent="0.25">
      <c r="K35742" s="133"/>
    </row>
    <row r="35743" spans="11:11" x14ac:dyDescent="0.25">
      <c r="K35743" s="133"/>
    </row>
    <row r="35744" spans="11:11" x14ac:dyDescent="0.25">
      <c r="K35744" s="133"/>
    </row>
    <row r="35745" spans="11:11" x14ac:dyDescent="0.25">
      <c r="K35745" s="133"/>
    </row>
    <row r="35746" spans="11:11" x14ac:dyDescent="0.25">
      <c r="K35746" s="133"/>
    </row>
    <row r="35747" spans="11:11" x14ac:dyDescent="0.25">
      <c r="K35747" s="133"/>
    </row>
    <row r="35748" spans="11:11" x14ac:dyDescent="0.25">
      <c r="K35748" s="133"/>
    </row>
    <row r="35749" spans="11:11" x14ac:dyDescent="0.25">
      <c r="K35749" s="133"/>
    </row>
    <row r="35750" spans="11:11" x14ac:dyDescent="0.25">
      <c r="K35750" s="133"/>
    </row>
    <row r="35751" spans="11:11" x14ac:dyDescent="0.25">
      <c r="K35751" s="133"/>
    </row>
    <row r="35752" spans="11:11" x14ac:dyDescent="0.25">
      <c r="K35752" s="133"/>
    </row>
    <row r="35753" spans="11:11" x14ac:dyDescent="0.25">
      <c r="K35753" s="133"/>
    </row>
    <row r="35754" spans="11:11" x14ac:dyDescent="0.25">
      <c r="K35754" s="133"/>
    </row>
    <row r="35755" spans="11:11" x14ac:dyDescent="0.25">
      <c r="K35755" s="133"/>
    </row>
    <row r="35756" spans="11:11" x14ac:dyDescent="0.25">
      <c r="K35756" s="133"/>
    </row>
    <row r="35757" spans="11:11" x14ac:dyDescent="0.25">
      <c r="K35757" s="133"/>
    </row>
    <row r="35758" spans="11:11" x14ac:dyDescent="0.25">
      <c r="K35758" s="133"/>
    </row>
    <row r="35759" spans="11:11" x14ac:dyDescent="0.25">
      <c r="K35759" s="133"/>
    </row>
    <row r="35760" spans="11:11" x14ac:dyDescent="0.25">
      <c r="K35760" s="133"/>
    </row>
    <row r="35761" spans="11:11" x14ac:dyDescent="0.25">
      <c r="K35761" s="133"/>
    </row>
    <row r="35762" spans="11:11" x14ac:dyDescent="0.25">
      <c r="K35762" s="133"/>
    </row>
    <row r="35763" spans="11:11" x14ac:dyDescent="0.25">
      <c r="K35763" s="133"/>
    </row>
    <row r="35764" spans="11:11" x14ac:dyDescent="0.25">
      <c r="K35764" s="133"/>
    </row>
    <row r="35765" spans="11:11" x14ac:dyDescent="0.25">
      <c r="K35765" s="133"/>
    </row>
    <row r="35766" spans="11:11" x14ac:dyDescent="0.25">
      <c r="K35766" s="133"/>
    </row>
    <row r="35767" spans="11:11" x14ac:dyDescent="0.25">
      <c r="K35767" s="133"/>
    </row>
    <row r="35768" spans="11:11" x14ac:dyDescent="0.25">
      <c r="K35768" s="133"/>
    </row>
    <row r="35769" spans="11:11" x14ac:dyDescent="0.25">
      <c r="K35769" s="133"/>
    </row>
    <row r="35770" spans="11:11" x14ac:dyDescent="0.25">
      <c r="K35770" s="133"/>
    </row>
    <row r="35771" spans="11:11" x14ac:dyDescent="0.25">
      <c r="K35771" s="133"/>
    </row>
    <row r="35772" spans="11:11" x14ac:dyDescent="0.25">
      <c r="K35772" s="133"/>
    </row>
    <row r="35773" spans="11:11" x14ac:dyDescent="0.25">
      <c r="K35773" s="133"/>
    </row>
    <row r="35774" spans="11:11" x14ac:dyDescent="0.25">
      <c r="K35774" s="133"/>
    </row>
    <row r="35775" spans="11:11" x14ac:dyDescent="0.25">
      <c r="K35775" s="133"/>
    </row>
    <row r="35776" spans="11:11" x14ac:dyDescent="0.25">
      <c r="K35776" s="133"/>
    </row>
    <row r="35777" spans="11:11" x14ac:dyDescent="0.25">
      <c r="K35777" s="133"/>
    </row>
    <row r="35778" spans="11:11" x14ac:dyDescent="0.25">
      <c r="K35778" s="133"/>
    </row>
    <row r="35779" spans="11:11" x14ac:dyDescent="0.25">
      <c r="K35779" s="133"/>
    </row>
    <row r="35780" spans="11:11" x14ac:dyDescent="0.25">
      <c r="K35780" s="133"/>
    </row>
    <row r="35781" spans="11:11" x14ac:dyDescent="0.25">
      <c r="K35781" s="133"/>
    </row>
    <row r="35782" spans="11:11" x14ac:dyDescent="0.25">
      <c r="K35782" s="133"/>
    </row>
    <row r="35783" spans="11:11" x14ac:dyDescent="0.25">
      <c r="K35783" s="133"/>
    </row>
    <row r="35784" spans="11:11" x14ac:dyDescent="0.25">
      <c r="K35784" s="133"/>
    </row>
    <row r="35785" spans="11:11" x14ac:dyDescent="0.25">
      <c r="K35785" s="133"/>
    </row>
    <row r="35786" spans="11:11" x14ac:dyDescent="0.25">
      <c r="K35786" s="133"/>
    </row>
    <row r="35787" spans="11:11" x14ac:dyDescent="0.25">
      <c r="K35787" s="133"/>
    </row>
    <row r="35788" spans="11:11" x14ac:dyDescent="0.25">
      <c r="K35788" s="133"/>
    </row>
    <row r="35789" spans="11:11" x14ac:dyDescent="0.25">
      <c r="K35789" s="133"/>
    </row>
    <row r="35790" spans="11:11" x14ac:dyDescent="0.25">
      <c r="K35790" s="133"/>
    </row>
    <row r="35791" spans="11:11" x14ac:dyDescent="0.25">
      <c r="K35791" s="133"/>
    </row>
    <row r="35792" spans="11:11" x14ac:dyDescent="0.25">
      <c r="K35792" s="133"/>
    </row>
    <row r="35793" spans="11:11" x14ac:dyDescent="0.25">
      <c r="K35793" s="133"/>
    </row>
    <row r="35794" spans="11:11" x14ac:dyDescent="0.25">
      <c r="K35794" s="133"/>
    </row>
    <row r="35795" spans="11:11" x14ac:dyDescent="0.25">
      <c r="K35795" s="133"/>
    </row>
    <row r="35796" spans="11:11" x14ac:dyDescent="0.25">
      <c r="K35796" s="133"/>
    </row>
    <row r="35797" spans="11:11" x14ac:dyDescent="0.25">
      <c r="K35797" s="133"/>
    </row>
    <row r="35798" spans="11:11" x14ac:dyDescent="0.25">
      <c r="K35798" s="133"/>
    </row>
    <row r="35799" spans="11:11" x14ac:dyDescent="0.25">
      <c r="K35799" s="133"/>
    </row>
    <row r="35800" spans="11:11" x14ac:dyDescent="0.25">
      <c r="K35800" s="133"/>
    </row>
    <row r="35801" spans="11:11" x14ac:dyDescent="0.25">
      <c r="K35801" s="133"/>
    </row>
    <row r="35802" spans="11:11" x14ac:dyDescent="0.25">
      <c r="K35802" s="133"/>
    </row>
    <row r="35803" spans="11:11" x14ac:dyDescent="0.25">
      <c r="K35803" s="133"/>
    </row>
    <row r="35804" spans="11:11" x14ac:dyDescent="0.25">
      <c r="K35804" s="133"/>
    </row>
    <row r="35805" spans="11:11" x14ac:dyDescent="0.25">
      <c r="K35805" s="133"/>
    </row>
    <row r="35806" spans="11:11" x14ac:dyDescent="0.25">
      <c r="K35806" s="133"/>
    </row>
    <row r="35807" spans="11:11" x14ac:dyDescent="0.25">
      <c r="K35807" s="133"/>
    </row>
    <row r="35808" spans="11:11" x14ac:dyDescent="0.25">
      <c r="K35808" s="133"/>
    </row>
    <row r="35809" spans="11:11" x14ac:dyDescent="0.25">
      <c r="K35809" s="133"/>
    </row>
    <row r="35810" spans="11:11" x14ac:dyDescent="0.25">
      <c r="K35810" s="133"/>
    </row>
    <row r="35811" spans="11:11" x14ac:dyDescent="0.25">
      <c r="K35811" s="133"/>
    </row>
    <row r="35812" spans="11:11" x14ac:dyDescent="0.25">
      <c r="K35812" s="133"/>
    </row>
    <row r="35813" spans="11:11" x14ac:dyDescent="0.25">
      <c r="K35813" s="133"/>
    </row>
    <row r="35814" spans="11:11" x14ac:dyDescent="0.25">
      <c r="K35814" s="133"/>
    </row>
    <row r="35815" spans="11:11" x14ac:dyDescent="0.25">
      <c r="K35815" s="133"/>
    </row>
    <row r="35816" spans="11:11" x14ac:dyDescent="0.25">
      <c r="K35816" s="133"/>
    </row>
    <row r="35817" spans="11:11" x14ac:dyDescent="0.25">
      <c r="K35817" s="133"/>
    </row>
    <row r="35818" spans="11:11" x14ac:dyDescent="0.25">
      <c r="K35818" s="133"/>
    </row>
    <row r="35819" spans="11:11" x14ac:dyDescent="0.25">
      <c r="K35819" s="133"/>
    </row>
    <row r="35820" spans="11:11" x14ac:dyDescent="0.25">
      <c r="K35820" s="133"/>
    </row>
    <row r="35821" spans="11:11" x14ac:dyDescent="0.25">
      <c r="K35821" s="133"/>
    </row>
    <row r="35822" spans="11:11" x14ac:dyDescent="0.25">
      <c r="K35822" s="133"/>
    </row>
    <row r="35823" spans="11:11" x14ac:dyDescent="0.25">
      <c r="K35823" s="133"/>
    </row>
    <row r="35824" spans="11:11" x14ac:dyDescent="0.25">
      <c r="K35824" s="133"/>
    </row>
    <row r="35825" spans="11:11" x14ac:dyDescent="0.25">
      <c r="K35825" s="133"/>
    </row>
    <row r="35826" spans="11:11" x14ac:dyDescent="0.25">
      <c r="K35826" s="133"/>
    </row>
    <row r="35827" spans="11:11" x14ac:dyDescent="0.25">
      <c r="K35827" s="133"/>
    </row>
    <row r="35828" spans="11:11" x14ac:dyDescent="0.25">
      <c r="K35828" s="133"/>
    </row>
    <row r="35829" spans="11:11" x14ac:dyDescent="0.25">
      <c r="K35829" s="133"/>
    </row>
    <row r="35830" spans="11:11" x14ac:dyDescent="0.25">
      <c r="K35830" s="133"/>
    </row>
    <row r="35831" spans="11:11" x14ac:dyDescent="0.25">
      <c r="K35831" s="133"/>
    </row>
    <row r="35832" spans="11:11" x14ac:dyDescent="0.25">
      <c r="K35832" s="133"/>
    </row>
    <row r="35833" spans="11:11" x14ac:dyDescent="0.25">
      <c r="K35833" s="133"/>
    </row>
    <row r="35834" spans="11:11" x14ac:dyDescent="0.25">
      <c r="K35834" s="133"/>
    </row>
    <row r="35835" spans="11:11" x14ac:dyDescent="0.25">
      <c r="K35835" s="133"/>
    </row>
    <row r="35836" spans="11:11" x14ac:dyDescent="0.25">
      <c r="K35836" s="133"/>
    </row>
    <row r="35837" spans="11:11" x14ac:dyDescent="0.25">
      <c r="K35837" s="133"/>
    </row>
    <row r="35838" spans="11:11" x14ac:dyDescent="0.25">
      <c r="K35838" s="133"/>
    </row>
    <row r="35839" spans="11:11" x14ac:dyDescent="0.25">
      <c r="K35839" s="133"/>
    </row>
    <row r="35840" spans="11:11" x14ac:dyDescent="0.25">
      <c r="K35840" s="133"/>
    </row>
    <row r="35841" spans="11:11" x14ac:dyDescent="0.25">
      <c r="K35841" s="133"/>
    </row>
    <row r="35842" spans="11:11" x14ac:dyDescent="0.25">
      <c r="K35842" s="133"/>
    </row>
    <row r="35843" spans="11:11" x14ac:dyDescent="0.25">
      <c r="K35843" s="133"/>
    </row>
    <row r="35844" spans="11:11" x14ac:dyDescent="0.25">
      <c r="K35844" s="133"/>
    </row>
    <row r="35845" spans="11:11" x14ac:dyDescent="0.25">
      <c r="K35845" s="133"/>
    </row>
    <row r="35846" spans="11:11" x14ac:dyDescent="0.25">
      <c r="K35846" s="133"/>
    </row>
    <row r="35847" spans="11:11" x14ac:dyDescent="0.25">
      <c r="K35847" s="133"/>
    </row>
    <row r="35848" spans="11:11" x14ac:dyDescent="0.25">
      <c r="K35848" s="133"/>
    </row>
    <row r="35849" spans="11:11" x14ac:dyDescent="0.25">
      <c r="K35849" s="133"/>
    </row>
    <row r="35850" spans="11:11" x14ac:dyDescent="0.25">
      <c r="K35850" s="133"/>
    </row>
    <row r="35851" spans="11:11" x14ac:dyDescent="0.25">
      <c r="K35851" s="133"/>
    </row>
    <row r="35852" spans="11:11" x14ac:dyDescent="0.25">
      <c r="K35852" s="133"/>
    </row>
    <row r="35853" spans="11:11" x14ac:dyDescent="0.25">
      <c r="K35853" s="133"/>
    </row>
    <row r="35854" spans="11:11" x14ac:dyDescent="0.25">
      <c r="K35854" s="133"/>
    </row>
    <row r="35855" spans="11:11" x14ac:dyDescent="0.25">
      <c r="K35855" s="133"/>
    </row>
    <row r="35856" spans="11:11" x14ac:dyDescent="0.25">
      <c r="K35856" s="133"/>
    </row>
    <row r="35857" spans="11:11" x14ac:dyDescent="0.25">
      <c r="K35857" s="133"/>
    </row>
    <row r="35858" spans="11:11" x14ac:dyDescent="0.25">
      <c r="K35858" s="133"/>
    </row>
    <row r="35859" spans="11:11" x14ac:dyDescent="0.25">
      <c r="K35859" s="133"/>
    </row>
    <row r="35860" spans="11:11" x14ac:dyDescent="0.25">
      <c r="K35860" s="133"/>
    </row>
    <row r="35861" spans="11:11" x14ac:dyDescent="0.25">
      <c r="K35861" s="133"/>
    </row>
    <row r="35862" spans="11:11" x14ac:dyDescent="0.25">
      <c r="K35862" s="133"/>
    </row>
    <row r="35863" spans="11:11" x14ac:dyDescent="0.25">
      <c r="K35863" s="133"/>
    </row>
    <row r="35864" spans="11:11" x14ac:dyDescent="0.25">
      <c r="K35864" s="133"/>
    </row>
    <row r="35865" spans="11:11" x14ac:dyDescent="0.25">
      <c r="K35865" s="133"/>
    </row>
    <row r="35866" spans="11:11" x14ac:dyDescent="0.25">
      <c r="K35866" s="133"/>
    </row>
    <row r="35867" spans="11:11" x14ac:dyDescent="0.25">
      <c r="K35867" s="133"/>
    </row>
    <row r="35868" spans="11:11" x14ac:dyDescent="0.25">
      <c r="K35868" s="133"/>
    </row>
    <row r="35869" spans="11:11" x14ac:dyDescent="0.25">
      <c r="K35869" s="133"/>
    </row>
    <row r="35870" spans="11:11" x14ac:dyDescent="0.25">
      <c r="K35870" s="133"/>
    </row>
    <row r="35871" spans="11:11" x14ac:dyDescent="0.25">
      <c r="K35871" s="133"/>
    </row>
    <row r="35872" spans="11:11" x14ac:dyDescent="0.25">
      <c r="K35872" s="133"/>
    </row>
    <row r="35873" spans="11:11" x14ac:dyDescent="0.25">
      <c r="K35873" s="133"/>
    </row>
    <row r="35874" spans="11:11" x14ac:dyDescent="0.25">
      <c r="K35874" s="133"/>
    </row>
    <row r="35875" spans="11:11" x14ac:dyDescent="0.25">
      <c r="K35875" s="133"/>
    </row>
    <row r="35876" spans="11:11" x14ac:dyDescent="0.25">
      <c r="K35876" s="133"/>
    </row>
    <row r="35877" spans="11:11" x14ac:dyDescent="0.25">
      <c r="K35877" s="133"/>
    </row>
    <row r="35878" spans="11:11" x14ac:dyDescent="0.25">
      <c r="K35878" s="133"/>
    </row>
    <row r="35879" spans="11:11" x14ac:dyDescent="0.25">
      <c r="K35879" s="133"/>
    </row>
    <row r="35880" spans="11:11" x14ac:dyDescent="0.25">
      <c r="K35880" s="133"/>
    </row>
    <row r="35881" spans="11:11" x14ac:dyDescent="0.25">
      <c r="K35881" s="133"/>
    </row>
    <row r="35882" spans="11:11" x14ac:dyDescent="0.25">
      <c r="K35882" s="133"/>
    </row>
    <row r="35883" spans="11:11" x14ac:dyDescent="0.25">
      <c r="K35883" s="133"/>
    </row>
    <row r="35884" spans="11:11" x14ac:dyDescent="0.25">
      <c r="K35884" s="133"/>
    </row>
    <row r="35885" spans="11:11" x14ac:dyDescent="0.25">
      <c r="K35885" s="133"/>
    </row>
    <row r="35886" spans="11:11" x14ac:dyDescent="0.25">
      <c r="K35886" s="133"/>
    </row>
    <row r="35887" spans="11:11" x14ac:dyDescent="0.25">
      <c r="K35887" s="133"/>
    </row>
    <row r="35888" spans="11:11" x14ac:dyDescent="0.25">
      <c r="K35888" s="133"/>
    </row>
    <row r="35889" spans="11:11" x14ac:dyDescent="0.25">
      <c r="K35889" s="133"/>
    </row>
    <row r="35890" spans="11:11" x14ac:dyDescent="0.25">
      <c r="K35890" s="133"/>
    </row>
    <row r="35891" spans="11:11" x14ac:dyDescent="0.25">
      <c r="K35891" s="133"/>
    </row>
    <row r="35892" spans="11:11" x14ac:dyDescent="0.25">
      <c r="K35892" s="133"/>
    </row>
    <row r="35893" spans="11:11" x14ac:dyDescent="0.25">
      <c r="K35893" s="133"/>
    </row>
    <row r="35894" spans="11:11" x14ac:dyDescent="0.25">
      <c r="K35894" s="133"/>
    </row>
    <row r="35895" spans="11:11" x14ac:dyDescent="0.25">
      <c r="K35895" s="133"/>
    </row>
    <row r="35896" spans="11:11" x14ac:dyDescent="0.25">
      <c r="K35896" s="133"/>
    </row>
    <row r="35897" spans="11:11" x14ac:dyDescent="0.25">
      <c r="K35897" s="133"/>
    </row>
    <row r="35898" spans="11:11" x14ac:dyDescent="0.25">
      <c r="K35898" s="133"/>
    </row>
    <row r="35899" spans="11:11" x14ac:dyDescent="0.25">
      <c r="K35899" s="133"/>
    </row>
    <row r="35900" spans="11:11" x14ac:dyDescent="0.25">
      <c r="K35900" s="133"/>
    </row>
    <row r="35901" spans="11:11" x14ac:dyDescent="0.25">
      <c r="K35901" s="133"/>
    </row>
    <row r="35902" spans="11:11" x14ac:dyDescent="0.25">
      <c r="K35902" s="133"/>
    </row>
    <row r="35903" spans="11:11" x14ac:dyDescent="0.25">
      <c r="K35903" s="133"/>
    </row>
    <row r="35904" spans="11:11" x14ac:dyDescent="0.25">
      <c r="K35904" s="133"/>
    </row>
    <row r="35905" spans="11:11" x14ac:dyDescent="0.25">
      <c r="K35905" s="133"/>
    </row>
    <row r="35906" spans="11:11" x14ac:dyDescent="0.25">
      <c r="K35906" s="133"/>
    </row>
    <row r="35907" spans="11:11" x14ac:dyDescent="0.25">
      <c r="K35907" s="133"/>
    </row>
    <row r="35908" spans="11:11" x14ac:dyDescent="0.25">
      <c r="K35908" s="133"/>
    </row>
    <row r="35909" spans="11:11" x14ac:dyDescent="0.25">
      <c r="K35909" s="133"/>
    </row>
    <row r="35910" spans="11:11" x14ac:dyDescent="0.25">
      <c r="K35910" s="133"/>
    </row>
    <row r="35911" spans="11:11" x14ac:dyDescent="0.25">
      <c r="K35911" s="133"/>
    </row>
    <row r="35912" spans="11:11" x14ac:dyDescent="0.25">
      <c r="K35912" s="133"/>
    </row>
    <row r="35913" spans="11:11" x14ac:dyDescent="0.25">
      <c r="K35913" s="133"/>
    </row>
    <row r="35914" spans="11:11" x14ac:dyDescent="0.25">
      <c r="K35914" s="133"/>
    </row>
    <row r="35915" spans="11:11" x14ac:dyDescent="0.25">
      <c r="K35915" s="133"/>
    </row>
    <row r="35916" spans="11:11" x14ac:dyDescent="0.25">
      <c r="K35916" s="133"/>
    </row>
    <row r="35917" spans="11:11" x14ac:dyDescent="0.25">
      <c r="K35917" s="133"/>
    </row>
    <row r="35918" spans="11:11" x14ac:dyDescent="0.25">
      <c r="K35918" s="133"/>
    </row>
    <row r="35919" spans="11:11" x14ac:dyDescent="0.25">
      <c r="K35919" s="133"/>
    </row>
    <row r="35920" spans="11:11" x14ac:dyDescent="0.25">
      <c r="K35920" s="133"/>
    </row>
    <row r="35921" spans="11:11" x14ac:dyDescent="0.25">
      <c r="K35921" s="133"/>
    </row>
    <row r="35922" spans="11:11" x14ac:dyDescent="0.25">
      <c r="K35922" s="133"/>
    </row>
    <row r="35923" spans="11:11" x14ac:dyDescent="0.25">
      <c r="K35923" s="133"/>
    </row>
    <row r="35924" spans="11:11" x14ac:dyDescent="0.25">
      <c r="K35924" s="133"/>
    </row>
    <row r="35925" spans="11:11" x14ac:dyDescent="0.25">
      <c r="K35925" s="133"/>
    </row>
    <row r="35926" spans="11:11" x14ac:dyDescent="0.25">
      <c r="K35926" s="133"/>
    </row>
    <row r="35927" spans="11:11" x14ac:dyDescent="0.25">
      <c r="K35927" s="133"/>
    </row>
    <row r="35928" spans="11:11" x14ac:dyDescent="0.25">
      <c r="K35928" s="133"/>
    </row>
    <row r="35929" spans="11:11" x14ac:dyDescent="0.25">
      <c r="K35929" s="133"/>
    </row>
    <row r="35930" spans="11:11" x14ac:dyDescent="0.25">
      <c r="K35930" s="133"/>
    </row>
    <row r="35931" spans="11:11" x14ac:dyDescent="0.25">
      <c r="K35931" s="133"/>
    </row>
    <row r="35932" spans="11:11" x14ac:dyDescent="0.25">
      <c r="K35932" s="133"/>
    </row>
    <row r="35933" spans="11:11" x14ac:dyDescent="0.25">
      <c r="K35933" s="133"/>
    </row>
    <row r="35934" spans="11:11" x14ac:dyDescent="0.25">
      <c r="K35934" s="133"/>
    </row>
    <row r="35935" spans="11:11" x14ac:dyDescent="0.25">
      <c r="K35935" s="133"/>
    </row>
    <row r="35936" spans="11:11" x14ac:dyDescent="0.25">
      <c r="K35936" s="133"/>
    </row>
    <row r="35937" spans="11:11" x14ac:dyDescent="0.25">
      <c r="K35937" s="133"/>
    </row>
    <row r="35938" spans="11:11" x14ac:dyDescent="0.25">
      <c r="K35938" s="133"/>
    </row>
    <row r="35939" spans="11:11" x14ac:dyDescent="0.25">
      <c r="K35939" s="133"/>
    </row>
    <row r="35940" spans="11:11" x14ac:dyDescent="0.25">
      <c r="K35940" s="133"/>
    </row>
    <row r="35941" spans="11:11" x14ac:dyDescent="0.25">
      <c r="K35941" s="133"/>
    </row>
    <row r="35942" spans="11:11" x14ac:dyDescent="0.25">
      <c r="K35942" s="133"/>
    </row>
    <row r="35943" spans="11:11" x14ac:dyDescent="0.25">
      <c r="K35943" s="133"/>
    </row>
    <row r="35944" spans="11:11" x14ac:dyDescent="0.25">
      <c r="K35944" s="133"/>
    </row>
    <row r="35945" spans="11:11" x14ac:dyDescent="0.25">
      <c r="K35945" s="133"/>
    </row>
    <row r="35946" spans="11:11" x14ac:dyDescent="0.25">
      <c r="K35946" s="133"/>
    </row>
    <row r="35947" spans="11:11" x14ac:dyDescent="0.25">
      <c r="K35947" s="133"/>
    </row>
    <row r="35948" spans="11:11" x14ac:dyDescent="0.25">
      <c r="K35948" s="133"/>
    </row>
    <row r="35949" spans="11:11" x14ac:dyDescent="0.25">
      <c r="K35949" s="133"/>
    </row>
    <row r="35950" spans="11:11" x14ac:dyDescent="0.25">
      <c r="K35950" s="133"/>
    </row>
    <row r="35951" spans="11:11" x14ac:dyDescent="0.25">
      <c r="K35951" s="133"/>
    </row>
    <row r="35952" spans="11:11" x14ac:dyDescent="0.25">
      <c r="K35952" s="133"/>
    </row>
    <row r="35953" spans="11:11" x14ac:dyDescent="0.25">
      <c r="K35953" s="133"/>
    </row>
    <row r="35954" spans="11:11" x14ac:dyDescent="0.25">
      <c r="K35954" s="133"/>
    </row>
    <row r="35955" spans="11:11" x14ac:dyDescent="0.25">
      <c r="K35955" s="133"/>
    </row>
    <row r="35956" spans="11:11" x14ac:dyDescent="0.25">
      <c r="K35956" s="133"/>
    </row>
    <row r="35957" spans="11:11" x14ac:dyDescent="0.25">
      <c r="K35957" s="133"/>
    </row>
    <row r="35958" spans="11:11" x14ac:dyDescent="0.25">
      <c r="K35958" s="133"/>
    </row>
    <row r="35959" spans="11:11" x14ac:dyDescent="0.25">
      <c r="K35959" s="133"/>
    </row>
    <row r="35960" spans="11:11" x14ac:dyDescent="0.25">
      <c r="K35960" s="133"/>
    </row>
    <row r="35961" spans="11:11" x14ac:dyDescent="0.25">
      <c r="K35961" s="133"/>
    </row>
    <row r="35962" spans="11:11" x14ac:dyDescent="0.25">
      <c r="K35962" s="133"/>
    </row>
    <row r="35963" spans="11:11" x14ac:dyDescent="0.25">
      <c r="K35963" s="133"/>
    </row>
    <row r="35964" spans="11:11" x14ac:dyDescent="0.25">
      <c r="K35964" s="133"/>
    </row>
    <row r="35965" spans="11:11" x14ac:dyDescent="0.25">
      <c r="K35965" s="133"/>
    </row>
    <row r="35966" spans="11:11" x14ac:dyDescent="0.25">
      <c r="K35966" s="133"/>
    </row>
    <row r="35967" spans="11:11" x14ac:dyDescent="0.25">
      <c r="K35967" s="133"/>
    </row>
    <row r="35968" spans="11:11" x14ac:dyDescent="0.25">
      <c r="K35968" s="133"/>
    </row>
    <row r="35969" spans="11:11" x14ac:dyDescent="0.25">
      <c r="K35969" s="133"/>
    </row>
    <row r="35970" spans="11:11" x14ac:dyDescent="0.25">
      <c r="K35970" s="133"/>
    </row>
    <row r="35971" spans="11:11" x14ac:dyDescent="0.25">
      <c r="K35971" s="133"/>
    </row>
    <row r="35972" spans="11:11" x14ac:dyDescent="0.25">
      <c r="K35972" s="133"/>
    </row>
    <row r="35973" spans="11:11" x14ac:dyDescent="0.25">
      <c r="K35973" s="133"/>
    </row>
    <row r="35974" spans="11:11" x14ac:dyDescent="0.25">
      <c r="K35974" s="133"/>
    </row>
    <row r="35975" spans="11:11" x14ac:dyDescent="0.25">
      <c r="K35975" s="133"/>
    </row>
    <row r="35976" spans="11:11" x14ac:dyDescent="0.25">
      <c r="K35976" s="133"/>
    </row>
    <row r="35977" spans="11:11" x14ac:dyDescent="0.25">
      <c r="K35977" s="133"/>
    </row>
    <row r="35978" spans="11:11" x14ac:dyDescent="0.25">
      <c r="K35978" s="133"/>
    </row>
    <row r="35979" spans="11:11" x14ac:dyDescent="0.25">
      <c r="K35979" s="133"/>
    </row>
    <row r="35980" spans="11:11" x14ac:dyDescent="0.25">
      <c r="K35980" s="133"/>
    </row>
    <row r="35981" spans="11:11" x14ac:dyDescent="0.25">
      <c r="K35981" s="133"/>
    </row>
    <row r="35982" spans="11:11" x14ac:dyDescent="0.25">
      <c r="K35982" s="133"/>
    </row>
    <row r="35983" spans="11:11" x14ac:dyDescent="0.25">
      <c r="K35983" s="133"/>
    </row>
    <row r="35984" spans="11:11" x14ac:dyDescent="0.25">
      <c r="K35984" s="133"/>
    </row>
    <row r="35985" spans="11:11" x14ac:dyDescent="0.25">
      <c r="K35985" s="133"/>
    </row>
    <row r="35986" spans="11:11" x14ac:dyDescent="0.25">
      <c r="K35986" s="133"/>
    </row>
    <row r="35987" spans="11:11" x14ac:dyDescent="0.25">
      <c r="K35987" s="133"/>
    </row>
    <row r="35988" spans="11:11" x14ac:dyDescent="0.25">
      <c r="K35988" s="133"/>
    </row>
    <row r="35989" spans="11:11" x14ac:dyDescent="0.25">
      <c r="K35989" s="133"/>
    </row>
    <row r="35990" spans="11:11" x14ac:dyDescent="0.25">
      <c r="K35990" s="133"/>
    </row>
    <row r="35991" spans="11:11" x14ac:dyDescent="0.25">
      <c r="K35991" s="133"/>
    </row>
    <row r="35992" spans="11:11" x14ac:dyDescent="0.25">
      <c r="K35992" s="133"/>
    </row>
    <row r="35993" spans="11:11" x14ac:dyDescent="0.25">
      <c r="K35993" s="133"/>
    </row>
    <row r="35994" spans="11:11" x14ac:dyDescent="0.25">
      <c r="K35994" s="133"/>
    </row>
    <row r="35995" spans="11:11" x14ac:dyDescent="0.25">
      <c r="K35995" s="133"/>
    </row>
    <row r="35996" spans="11:11" x14ac:dyDescent="0.25">
      <c r="K35996" s="133"/>
    </row>
    <row r="35997" spans="11:11" x14ac:dyDescent="0.25">
      <c r="K35997" s="133"/>
    </row>
    <row r="35998" spans="11:11" x14ac:dyDescent="0.25">
      <c r="K35998" s="133"/>
    </row>
    <row r="35999" spans="11:11" x14ac:dyDescent="0.25">
      <c r="K35999" s="133"/>
    </row>
    <row r="36000" spans="11:11" x14ac:dyDescent="0.25">
      <c r="K36000" s="133"/>
    </row>
    <row r="36001" spans="11:11" x14ac:dyDescent="0.25">
      <c r="K36001" s="133"/>
    </row>
    <row r="36002" spans="11:11" x14ac:dyDescent="0.25">
      <c r="K36002" s="133"/>
    </row>
    <row r="36003" spans="11:11" x14ac:dyDescent="0.25">
      <c r="K36003" s="133"/>
    </row>
    <row r="36004" spans="11:11" x14ac:dyDescent="0.25">
      <c r="K36004" s="133"/>
    </row>
    <row r="36005" spans="11:11" x14ac:dyDescent="0.25">
      <c r="K36005" s="133"/>
    </row>
    <row r="36006" spans="11:11" x14ac:dyDescent="0.25">
      <c r="K36006" s="133"/>
    </row>
    <row r="36007" spans="11:11" x14ac:dyDescent="0.25">
      <c r="K36007" s="133"/>
    </row>
    <row r="36008" spans="11:11" x14ac:dyDescent="0.25">
      <c r="K36008" s="133"/>
    </row>
    <row r="36009" spans="11:11" x14ac:dyDescent="0.25">
      <c r="K36009" s="133"/>
    </row>
    <row r="36010" spans="11:11" x14ac:dyDescent="0.25">
      <c r="K36010" s="133"/>
    </row>
    <row r="36011" spans="11:11" x14ac:dyDescent="0.25">
      <c r="K36011" s="133"/>
    </row>
    <row r="36012" spans="11:11" x14ac:dyDescent="0.25">
      <c r="K36012" s="133"/>
    </row>
    <row r="36013" spans="11:11" x14ac:dyDescent="0.25">
      <c r="K36013" s="133"/>
    </row>
    <row r="36014" spans="11:11" x14ac:dyDescent="0.25">
      <c r="K36014" s="133"/>
    </row>
    <row r="36015" spans="11:11" x14ac:dyDescent="0.25">
      <c r="K36015" s="133"/>
    </row>
    <row r="36016" spans="11:11" x14ac:dyDescent="0.25">
      <c r="K36016" s="133"/>
    </row>
    <row r="36017" spans="11:11" x14ac:dyDescent="0.25">
      <c r="K36017" s="133"/>
    </row>
    <row r="36018" spans="11:11" x14ac:dyDescent="0.25">
      <c r="K36018" s="133"/>
    </row>
    <row r="36019" spans="11:11" x14ac:dyDescent="0.25">
      <c r="K36019" s="133"/>
    </row>
    <row r="36020" spans="11:11" x14ac:dyDescent="0.25">
      <c r="K36020" s="133"/>
    </row>
    <row r="36021" spans="11:11" x14ac:dyDescent="0.25">
      <c r="K36021" s="133"/>
    </row>
    <row r="36022" spans="11:11" x14ac:dyDescent="0.25">
      <c r="K36022" s="133"/>
    </row>
    <row r="36023" spans="11:11" x14ac:dyDescent="0.25">
      <c r="K36023" s="133"/>
    </row>
    <row r="36024" spans="11:11" x14ac:dyDescent="0.25">
      <c r="K36024" s="133"/>
    </row>
    <row r="36025" spans="11:11" x14ac:dyDescent="0.25">
      <c r="K36025" s="133"/>
    </row>
    <row r="36026" spans="11:11" x14ac:dyDescent="0.25">
      <c r="K36026" s="133"/>
    </row>
    <row r="36027" spans="11:11" x14ac:dyDescent="0.25">
      <c r="K36027" s="133"/>
    </row>
    <row r="36028" spans="11:11" x14ac:dyDescent="0.25">
      <c r="K36028" s="133"/>
    </row>
    <row r="36029" spans="11:11" x14ac:dyDescent="0.25">
      <c r="K36029" s="133"/>
    </row>
    <row r="36030" spans="11:11" x14ac:dyDescent="0.25">
      <c r="K36030" s="133"/>
    </row>
    <row r="36031" spans="11:11" x14ac:dyDescent="0.25">
      <c r="K36031" s="133"/>
    </row>
    <row r="36032" spans="11:11" x14ac:dyDescent="0.25">
      <c r="K36032" s="133"/>
    </row>
    <row r="36033" spans="11:11" x14ac:dyDescent="0.25">
      <c r="K36033" s="133"/>
    </row>
    <row r="36034" spans="11:11" x14ac:dyDescent="0.25">
      <c r="K36034" s="133"/>
    </row>
    <row r="36035" spans="11:11" x14ac:dyDescent="0.25">
      <c r="K36035" s="133"/>
    </row>
    <row r="36036" spans="11:11" x14ac:dyDescent="0.25">
      <c r="K36036" s="133"/>
    </row>
    <row r="36037" spans="11:11" x14ac:dyDescent="0.25">
      <c r="K36037" s="133"/>
    </row>
    <row r="36038" spans="11:11" x14ac:dyDescent="0.25">
      <c r="K36038" s="133"/>
    </row>
    <row r="36039" spans="11:11" x14ac:dyDescent="0.25">
      <c r="K36039" s="133"/>
    </row>
    <row r="36040" spans="11:11" x14ac:dyDescent="0.25">
      <c r="K36040" s="133"/>
    </row>
    <row r="36041" spans="11:11" x14ac:dyDescent="0.25">
      <c r="K36041" s="133"/>
    </row>
    <row r="36042" spans="11:11" x14ac:dyDescent="0.25">
      <c r="K36042" s="133"/>
    </row>
    <row r="36043" spans="11:11" x14ac:dyDescent="0.25">
      <c r="K36043" s="133"/>
    </row>
    <row r="36044" spans="11:11" x14ac:dyDescent="0.25">
      <c r="K36044" s="133"/>
    </row>
    <row r="36045" spans="11:11" x14ac:dyDescent="0.25">
      <c r="K36045" s="133"/>
    </row>
    <row r="36046" spans="11:11" x14ac:dyDescent="0.25">
      <c r="K36046" s="133"/>
    </row>
    <row r="36047" spans="11:11" x14ac:dyDescent="0.25">
      <c r="K36047" s="133"/>
    </row>
    <row r="36048" spans="11:11" x14ac:dyDescent="0.25">
      <c r="K36048" s="133"/>
    </row>
    <row r="36049" spans="11:11" x14ac:dyDescent="0.25">
      <c r="K36049" s="133"/>
    </row>
    <row r="36050" spans="11:11" x14ac:dyDescent="0.25">
      <c r="K36050" s="133"/>
    </row>
    <row r="36051" spans="11:11" x14ac:dyDescent="0.25">
      <c r="K36051" s="133"/>
    </row>
    <row r="36052" spans="11:11" x14ac:dyDescent="0.25">
      <c r="K36052" s="133"/>
    </row>
    <row r="36053" spans="11:11" x14ac:dyDescent="0.25">
      <c r="K36053" s="133"/>
    </row>
    <row r="36054" spans="11:11" x14ac:dyDescent="0.25">
      <c r="K36054" s="133"/>
    </row>
    <row r="36055" spans="11:11" x14ac:dyDescent="0.25">
      <c r="K36055" s="133"/>
    </row>
    <row r="36056" spans="11:11" x14ac:dyDescent="0.25">
      <c r="K36056" s="133"/>
    </row>
    <row r="36057" spans="11:11" x14ac:dyDescent="0.25">
      <c r="K36057" s="133"/>
    </row>
    <row r="36058" spans="11:11" x14ac:dyDescent="0.25">
      <c r="K36058" s="133"/>
    </row>
    <row r="36059" spans="11:11" x14ac:dyDescent="0.25">
      <c r="K36059" s="133"/>
    </row>
    <row r="36060" spans="11:11" x14ac:dyDescent="0.25">
      <c r="K36060" s="133"/>
    </row>
    <row r="36061" spans="11:11" x14ac:dyDescent="0.25">
      <c r="K36061" s="133"/>
    </row>
    <row r="36062" spans="11:11" x14ac:dyDescent="0.25">
      <c r="K36062" s="133"/>
    </row>
    <row r="36063" spans="11:11" x14ac:dyDescent="0.25">
      <c r="K36063" s="133"/>
    </row>
    <row r="36064" spans="11:11" x14ac:dyDescent="0.25">
      <c r="K36064" s="133"/>
    </row>
    <row r="36065" spans="11:11" x14ac:dyDescent="0.25">
      <c r="K36065" s="133"/>
    </row>
    <row r="36066" spans="11:11" x14ac:dyDescent="0.25">
      <c r="K36066" s="133"/>
    </row>
    <row r="36067" spans="11:11" x14ac:dyDescent="0.25">
      <c r="K36067" s="133"/>
    </row>
    <row r="36068" spans="11:11" x14ac:dyDescent="0.25">
      <c r="K36068" s="133"/>
    </row>
    <row r="36069" spans="11:11" x14ac:dyDescent="0.25">
      <c r="K36069" s="133"/>
    </row>
    <row r="36070" spans="11:11" x14ac:dyDescent="0.25">
      <c r="K36070" s="133"/>
    </row>
    <row r="36071" spans="11:11" x14ac:dyDescent="0.25">
      <c r="K36071" s="133"/>
    </row>
    <row r="36072" spans="11:11" x14ac:dyDescent="0.25">
      <c r="K36072" s="133"/>
    </row>
    <row r="36073" spans="11:11" x14ac:dyDescent="0.25">
      <c r="K36073" s="133"/>
    </row>
    <row r="36074" spans="11:11" x14ac:dyDescent="0.25">
      <c r="K36074" s="133"/>
    </row>
    <row r="36075" spans="11:11" x14ac:dyDescent="0.25">
      <c r="K36075" s="133"/>
    </row>
    <row r="36076" spans="11:11" x14ac:dyDescent="0.25">
      <c r="K36076" s="133"/>
    </row>
    <row r="36077" spans="11:11" x14ac:dyDescent="0.25">
      <c r="K36077" s="133"/>
    </row>
    <row r="36078" spans="11:11" x14ac:dyDescent="0.25">
      <c r="K36078" s="133"/>
    </row>
    <row r="36079" spans="11:11" x14ac:dyDescent="0.25">
      <c r="K36079" s="133"/>
    </row>
    <row r="36080" spans="11:11" x14ac:dyDescent="0.25">
      <c r="K36080" s="133"/>
    </row>
    <row r="36081" spans="11:11" x14ac:dyDescent="0.25">
      <c r="K36081" s="133"/>
    </row>
    <row r="36082" spans="11:11" x14ac:dyDescent="0.25">
      <c r="K36082" s="133"/>
    </row>
    <row r="36083" spans="11:11" x14ac:dyDescent="0.25">
      <c r="K36083" s="133"/>
    </row>
    <row r="36084" spans="11:11" x14ac:dyDescent="0.25">
      <c r="K36084" s="133"/>
    </row>
    <row r="36085" spans="11:11" x14ac:dyDescent="0.25">
      <c r="K36085" s="133"/>
    </row>
    <row r="36086" spans="11:11" x14ac:dyDescent="0.25">
      <c r="K36086" s="133"/>
    </row>
    <row r="36087" spans="11:11" x14ac:dyDescent="0.25">
      <c r="K36087" s="133"/>
    </row>
    <row r="36088" spans="11:11" x14ac:dyDescent="0.25">
      <c r="K36088" s="133"/>
    </row>
    <row r="36089" spans="11:11" x14ac:dyDescent="0.25">
      <c r="K36089" s="133"/>
    </row>
    <row r="36090" spans="11:11" x14ac:dyDescent="0.25">
      <c r="K36090" s="133"/>
    </row>
    <row r="36091" spans="11:11" x14ac:dyDescent="0.25">
      <c r="K36091" s="133"/>
    </row>
    <row r="36092" spans="11:11" x14ac:dyDescent="0.25">
      <c r="K36092" s="133"/>
    </row>
    <row r="36093" spans="11:11" x14ac:dyDescent="0.25">
      <c r="K36093" s="133"/>
    </row>
    <row r="36094" spans="11:11" x14ac:dyDescent="0.25">
      <c r="K36094" s="133"/>
    </row>
    <row r="36095" spans="11:11" x14ac:dyDescent="0.25">
      <c r="K36095" s="133"/>
    </row>
    <row r="36096" spans="11:11" x14ac:dyDescent="0.25">
      <c r="K36096" s="133"/>
    </row>
    <row r="36097" spans="11:11" x14ac:dyDescent="0.25">
      <c r="K36097" s="133"/>
    </row>
    <row r="36098" spans="11:11" x14ac:dyDescent="0.25">
      <c r="K36098" s="133"/>
    </row>
    <row r="36099" spans="11:11" x14ac:dyDescent="0.25">
      <c r="K36099" s="133"/>
    </row>
    <row r="36100" spans="11:11" x14ac:dyDescent="0.25">
      <c r="K36100" s="133"/>
    </row>
    <row r="36101" spans="11:11" x14ac:dyDescent="0.25">
      <c r="K36101" s="133"/>
    </row>
    <row r="36102" spans="11:11" x14ac:dyDescent="0.25">
      <c r="K36102" s="133"/>
    </row>
    <row r="36103" spans="11:11" x14ac:dyDescent="0.25">
      <c r="K36103" s="133"/>
    </row>
    <row r="36104" spans="11:11" x14ac:dyDescent="0.25">
      <c r="K36104" s="133"/>
    </row>
    <row r="36105" spans="11:11" x14ac:dyDescent="0.25">
      <c r="K36105" s="133"/>
    </row>
    <row r="36106" spans="11:11" x14ac:dyDescent="0.25">
      <c r="K36106" s="133"/>
    </row>
    <row r="36107" spans="11:11" x14ac:dyDescent="0.25">
      <c r="K36107" s="133"/>
    </row>
    <row r="36108" spans="11:11" x14ac:dyDescent="0.25">
      <c r="K36108" s="133"/>
    </row>
    <row r="36109" spans="11:11" x14ac:dyDescent="0.25">
      <c r="K36109" s="133"/>
    </row>
    <row r="36110" spans="11:11" x14ac:dyDescent="0.25">
      <c r="K36110" s="133"/>
    </row>
    <row r="36111" spans="11:11" x14ac:dyDescent="0.25">
      <c r="K36111" s="133"/>
    </row>
    <row r="36112" spans="11:11" x14ac:dyDescent="0.25">
      <c r="K36112" s="133"/>
    </row>
    <row r="36113" spans="11:11" x14ac:dyDescent="0.25">
      <c r="K36113" s="133"/>
    </row>
    <row r="36114" spans="11:11" x14ac:dyDescent="0.25">
      <c r="K36114" s="133"/>
    </row>
    <row r="36115" spans="11:11" x14ac:dyDescent="0.25">
      <c r="K36115" s="133"/>
    </row>
    <row r="36116" spans="11:11" x14ac:dyDescent="0.25">
      <c r="K36116" s="133"/>
    </row>
    <row r="36117" spans="11:11" x14ac:dyDescent="0.25">
      <c r="K36117" s="133"/>
    </row>
    <row r="36118" spans="11:11" x14ac:dyDescent="0.25">
      <c r="K36118" s="133"/>
    </row>
    <row r="36119" spans="11:11" x14ac:dyDescent="0.25">
      <c r="K36119" s="133"/>
    </row>
    <row r="36120" spans="11:11" x14ac:dyDescent="0.25">
      <c r="K36120" s="133"/>
    </row>
    <row r="36121" spans="11:11" x14ac:dyDescent="0.25">
      <c r="K36121" s="133"/>
    </row>
    <row r="36122" spans="11:11" x14ac:dyDescent="0.25">
      <c r="K36122" s="133"/>
    </row>
    <row r="36123" spans="11:11" x14ac:dyDescent="0.25">
      <c r="K36123" s="133"/>
    </row>
    <row r="36124" spans="11:11" x14ac:dyDescent="0.25">
      <c r="K36124" s="133"/>
    </row>
    <row r="36125" spans="11:11" x14ac:dyDescent="0.25">
      <c r="K36125" s="133"/>
    </row>
    <row r="36126" spans="11:11" x14ac:dyDescent="0.25">
      <c r="K36126" s="133"/>
    </row>
    <row r="36127" spans="11:11" x14ac:dyDescent="0.25">
      <c r="K36127" s="133"/>
    </row>
    <row r="36128" spans="11:11" x14ac:dyDescent="0.25">
      <c r="K36128" s="133"/>
    </row>
    <row r="36129" spans="11:11" x14ac:dyDescent="0.25">
      <c r="K36129" s="133"/>
    </row>
    <row r="36130" spans="11:11" x14ac:dyDescent="0.25">
      <c r="K36130" s="133"/>
    </row>
    <row r="36131" spans="11:11" x14ac:dyDescent="0.25">
      <c r="K36131" s="133"/>
    </row>
    <row r="36132" spans="11:11" x14ac:dyDescent="0.25">
      <c r="K36132" s="133"/>
    </row>
    <row r="36133" spans="11:11" x14ac:dyDescent="0.25">
      <c r="K36133" s="133"/>
    </row>
    <row r="36134" spans="11:11" x14ac:dyDescent="0.25">
      <c r="K36134" s="133"/>
    </row>
    <row r="36135" spans="11:11" x14ac:dyDescent="0.25">
      <c r="K36135" s="133"/>
    </row>
    <row r="36136" spans="11:11" x14ac:dyDescent="0.25">
      <c r="K36136" s="133"/>
    </row>
    <row r="36137" spans="11:11" x14ac:dyDescent="0.25">
      <c r="K36137" s="133"/>
    </row>
    <row r="36138" spans="11:11" x14ac:dyDescent="0.25">
      <c r="K36138" s="133"/>
    </row>
    <row r="36139" spans="11:11" x14ac:dyDescent="0.25">
      <c r="K36139" s="133"/>
    </row>
    <row r="36140" spans="11:11" x14ac:dyDescent="0.25">
      <c r="K36140" s="133"/>
    </row>
    <row r="36141" spans="11:11" x14ac:dyDescent="0.25">
      <c r="K36141" s="133"/>
    </row>
    <row r="36142" spans="11:11" x14ac:dyDescent="0.25">
      <c r="K36142" s="133"/>
    </row>
    <row r="36143" spans="11:11" x14ac:dyDescent="0.25">
      <c r="K36143" s="133"/>
    </row>
    <row r="36144" spans="11:11" x14ac:dyDescent="0.25">
      <c r="K36144" s="133"/>
    </row>
    <row r="36145" spans="11:11" x14ac:dyDescent="0.25">
      <c r="K36145" s="133"/>
    </row>
    <row r="36146" spans="11:11" x14ac:dyDescent="0.25">
      <c r="K36146" s="133"/>
    </row>
    <row r="36147" spans="11:11" x14ac:dyDescent="0.25">
      <c r="K36147" s="133"/>
    </row>
    <row r="36148" spans="11:11" x14ac:dyDescent="0.25">
      <c r="K36148" s="133"/>
    </row>
    <row r="36149" spans="11:11" x14ac:dyDescent="0.25">
      <c r="K36149" s="133"/>
    </row>
    <row r="36150" spans="11:11" x14ac:dyDescent="0.25">
      <c r="K36150" s="133"/>
    </row>
    <row r="36151" spans="11:11" x14ac:dyDescent="0.25">
      <c r="K36151" s="133"/>
    </row>
    <row r="36152" spans="11:11" x14ac:dyDescent="0.25">
      <c r="K36152" s="133"/>
    </row>
    <row r="36153" spans="11:11" x14ac:dyDescent="0.25">
      <c r="K36153" s="133"/>
    </row>
    <row r="36154" spans="11:11" x14ac:dyDescent="0.25">
      <c r="K36154" s="133"/>
    </row>
    <row r="36155" spans="11:11" x14ac:dyDescent="0.25">
      <c r="K36155" s="133"/>
    </row>
    <row r="36156" spans="11:11" x14ac:dyDescent="0.25">
      <c r="K36156" s="133"/>
    </row>
    <row r="36157" spans="11:11" x14ac:dyDescent="0.25">
      <c r="K36157" s="133"/>
    </row>
    <row r="36158" spans="11:11" x14ac:dyDescent="0.25">
      <c r="K36158" s="133"/>
    </row>
    <row r="36159" spans="11:11" x14ac:dyDescent="0.25">
      <c r="K36159" s="133"/>
    </row>
    <row r="36160" spans="11:11" x14ac:dyDescent="0.25">
      <c r="K36160" s="133"/>
    </row>
    <row r="36161" spans="11:11" x14ac:dyDescent="0.25">
      <c r="K36161" s="133"/>
    </row>
    <row r="36162" spans="11:11" x14ac:dyDescent="0.25">
      <c r="K36162" s="133"/>
    </row>
    <row r="36163" spans="11:11" x14ac:dyDescent="0.25">
      <c r="K36163" s="133"/>
    </row>
    <row r="36164" spans="11:11" x14ac:dyDescent="0.25">
      <c r="K36164" s="133"/>
    </row>
    <row r="36165" spans="11:11" x14ac:dyDescent="0.25">
      <c r="K36165" s="133"/>
    </row>
    <row r="36166" spans="11:11" x14ac:dyDescent="0.25">
      <c r="K36166" s="133"/>
    </row>
    <row r="36167" spans="11:11" x14ac:dyDescent="0.25">
      <c r="K36167" s="133"/>
    </row>
    <row r="36168" spans="11:11" x14ac:dyDescent="0.25">
      <c r="K36168" s="133"/>
    </row>
    <row r="36169" spans="11:11" x14ac:dyDescent="0.25">
      <c r="K36169" s="133"/>
    </row>
    <row r="36170" spans="11:11" x14ac:dyDescent="0.25">
      <c r="K36170" s="133"/>
    </row>
    <row r="36171" spans="11:11" x14ac:dyDescent="0.25">
      <c r="K36171" s="133"/>
    </row>
    <row r="36172" spans="11:11" x14ac:dyDescent="0.25">
      <c r="K36172" s="133"/>
    </row>
    <row r="36173" spans="11:11" x14ac:dyDescent="0.25">
      <c r="K36173" s="133"/>
    </row>
    <row r="36174" spans="11:11" x14ac:dyDescent="0.25">
      <c r="K36174" s="133"/>
    </row>
    <row r="36175" spans="11:11" x14ac:dyDescent="0.25">
      <c r="K36175" s="133"/>
    </row>
    <row r="36176" spans="11:11" x14ac:dyDescent="0.25">
      <c r="K36176" s="133"/>
    </row>
    <row r="36177" spans="11:11" x14ac:dyDescent="0.25">
      <c r="K36177" s="133"/>
    </row>
    <row r="36178" spans="11:11" x14ac:dyDescent="0.25">
      <c r="K36178" s="133"/>
    </row>
    <row r="36179" spans="11:11" x14ac:dyDescent="0.25">
      <c r="K36179" s="133"/>
    </row>
    <row r="36180" spans="11:11" x14ac:dyDescent="0.25">
      <c r="K36180" s="133"/>
    </row>
    <row r="36181" spans="11:11" x14ac:dyDescent="0.25">
      <c r="K36181" s="133"/>
    </row>
    <row r="36182" spans="11:11" x14ac:dyDescent="0.25">
      <c r="K36182" s="133"/>
    </row>
    <row r="36183" spans="11:11" x14ac:dyDescent="0.25">
      <c r="K36183" s="133"/>
    </row>
    <row r="36184" spans="11:11" x14ac:dyDescent="0.25">
      <c r="K36184" s="133"/>
    </row>
    <row r="36185" spans="11:11" x14ac:dyDescent="0.25">
      <c r="K36185" s="133"/>
    </row>
    <row r="36186" spans="11:11" x14ac:dyDescent="0.25">
      <c r="K36186" s="133"/>
    </row>
    <row r="36187" spans="11:11" x14ac:dyDescent="0.25">
      <c r="K36187" s="133"/>
    </row>
    <row r="36188" spans="11:11" x14ac:dyDescent="0.25">
      <c r="K36188" s="133"/>
    </row>
    <row r="36189" spans="11:11" x14ac:dyDescent="0.25">
      <c r="K36189" s="133"/>
    </row>
    <row r="36190" spans="11:11" x14ac:dyDescent="0.25">
      <c r="K36190" s="133"/>
    </row>
    <row r="36191" spans="11:11" x14ac:dyDescent="0.25">
      <c r="K36191" s="133"/>
    </row>
    <row r="36192" spans="11:11" x14ac:dyDescent="0.25">
      <c r="K36192" s="133"/>
    </row>
    <row r="36193" spans="11:11" x14ac:dyDescent="0.25">
      <c r="K36193" s="133"/>
    </row>
    <row r="36194" spans="11:11" x14ac:dyDescent="0.25">
      <c r="K36194" s="133"/>
    </row>
    <row r="36195" spans="11:11" x14ac:dyDescent="0.25">
      <c r="K36195" s="133"/>
    </row>
    <row r="36196" spans="11:11" x14ac:dyDescent="0.25">
      <c r="K36196" s="133"/>
    </row>
    <row r="36197" spans="11:11" x14ac:dyDescent="0.25">
      <c r="K36197" s="133"/>
    </row>
    <row r="36198" spans="11:11" x14ac:dyDescent="0.25">
      <c r="K36198" s="133"/>
    </row>
    <row r="36199" spans="11:11" x14ac:dyDescent="0.25">
      <c r="K36199" s="133"/>
    </row>
    <row r="36200" spans="11:11" x14ac:dyDescent="0.25">
      <c r="K36200" s="133"/>
    </row>
    <row r="36201" spans="11:11" x14ac:dyDescent="0.25">
      <c r="K36201" s="133"/>
    </row>
    <row r="36202" spans="11:11" x14ac:dyDescent="0.25">
      <c r="K36202" s="133"/>
    </row>
    <row r="36203" spans="11:11" x14ac:dyDescent="0.25">
      <c r="K36203" s="133"/>
    </row>
    <row r="36204" spans="11:11" x14ac:dyDescent="0.25">
      <c r="K36204" s="133"/>
    </row>
    <row r="36205" spans="11:11" x14ac:dyDescent="0.25">
      <c r="K36205" s="133"/>
    </row>
    <row r="36206" spans="11:11" x14ac:dyDescent="0.25">
      <c r="K36206" s="133"/>
    </row>
    <row r="36207" spans="11:11" x14ac:dyDescent="0.25">
      <c r="K36207" s="133"/>
    </row>
    <row r="36208" spans="11:11" x14ac:dyDescent="0.25">
      <c r="K36208" s="133"/>
    </row>
    <row r="36209" spans="11:11" x14ac:dyDescent="0.25">
      <c r="K36209" s="133"/>
    </row>
    <row r="36210" spans="11:11" x14ac:dyDescent="0.25">
      <c r="K36210" s="133"/>
    </row>
    <row r="36211" spans="11:11" x14ac:dyDescent="0.25">
      <c r="K36211" s="133"/>
    </row>
    <row r="36212" spans="11:11" x14ac:dyDescent="0.25">
      <c r="K36212" s="133"/>
    </row>
    <row r="36213" spans="11:11" x14ac:dyDescent="0.25">
      <c r="K36213" s="133"/>
    </row>
    <row r="36214" spans="11:11" x14ac:dyDescent="0.25">
      <c r="K36214" s="133"/>
    </row>
    <row r="36215" spans="11:11" x14ac:dyDescent="0.25">
      <c r="K36215" s="133"/>
    </row>
    <row r="36216" spans="11:11" x14ac:dyDescent="0.25">
      <c r="K36216" s="133"/>
    </row>
    <row r="36217" spans="11:11" x14ac:dyDescent="0.25">
      <c r="K36217" s="133"/>
    </row>
    <row r="36218" spans="11:11" x14ac:dyDescent="0.25">
      <c r="K36218" s="133"/>
    </row>
    <row r="36219" spans="11:11" x14ac:dyDescent="0.25">
      <c r="K36219" s="133"/>
    </row>
    <row r="36220" spans="11:11" x14ac:dyDescent="0.25">
      <c r="K36220" s="133"/>
    </row>
    <row r="36221" spans="11:11" x14ac:dyDescent="0.25">
      <c r="K36221" s="133"/>
    </row>
    <row r="36222" spans="11:11" x14ac:dyDescent="0.25">
      <c r="K36222" s="133"/>
    </row>
    <row r="36223" spans="11:11" x14ac:dyDescent="0.25">
      <c r="K36223" s="133"/>
    </row>
    <row r="36224" spans="11:11" x14ac:dyDescent="0.25">
      <c r="K36224" s="133"/>
    </row>
    <row r="36225" spans="11:11" x14ac:dyDescent="0.25">
      <c r="K36225" s="133"/>
    </row>
    <row r="36226" spans="11:11" x14ac:dyDescent="0.25">
      <c r="K36226" s="133"/>
    </row>
    <row r="36227" spans="11:11" x14ac:dyDescent="0.25">
      <c r="K36227" s="133"/>
    </row>
    <row r="36228" spans="11:11" x14ac:dyDescent="0.25">
      <c r="K36228" s="133"/>
    </row>
    <row r="36229" spans="11:11" x14ac:dyDescent="0.25">
      <c r="K36229" s="133"/>
    </row>
    <row r="36230" spans="11:11" x14ac:dyDescent="0.25">
      <c r="K36230" s="133"/>
    </row>
    <row r="36231" spans="11:11" x14ac:dyDescent="0.25">
      <c r="K36231" s="133"/>
    </row>
    <row r="36232" spans="11:11" x14ac:dyDescent="0.25">
      <c r="K36232" s="133"/>
    </row>
    <row r="36233" spans="11:11" x14ac:dyDescent="0.25">
      <c r="K36233" s="133"/>
    </row>
    <row r="36234" spans="11:11" x14ac:dyDescent="0.25">
      <c r="K36234" s="133"/>
    </row>
    <row r="36235" spans="11:11" x14ac:dyDescent="0.25">
      <c r="K36235" s="133"/>
    </row>
    <row r="36236" spans="11:11" x14ac:dyDescent="0.25">
      <c r="K36236" s="133"/>
    </row>
    <row r="36237" spans="11:11" x14ac:dyDescent="0.25">
      <c r="K36237" s="133"/>
    </row>
    <row r="36238" spans="11:11" x14ac:dyDescent="0.25">
      <c r="K36238" s="133"/>
    </row>
    <row r="36239" spans="11:11" x14ac:dyDescent="0.25">
      <c r="K36239" s="133"/>
    </row>
    <row r="36240" spans="11:11" x14ac:dyDescent="0.25">
      <c r="K36240" s="133"/>
    </row>
    <row r="36241" spans="11:11" x14ac:dyDescent="0.25">
      <c r="K36241" s="133"/>
    </row>
    <row r="36242" spans="11:11" x14ac:dyDescent="0.25">
      <c r="K36242" s="133"/>
    </row>
    <row r="36243" spans="11:11" x14ac:dyDescent="0.25">
      <c r="K36243" s="133"/>
    </row>
    <row r="36244" spans="11:11" x14ac:dyDescent="0.25">
      <c r="K36244" s="133"/>
    </row>
    <row r="36245" spans="11:11" x14ac:dyDescent="0.25">
      <c r="K36245" s="133"/>
    </row>
    <row r="36246" spans="11:11" x14ac:dyDescent="0.25">
      <c r="K36246" s="133"/>
    </row>
    <row r="36247" spans="11:11" x14ac:dyDescent="0.25">
      <c r="K36247" s="133"/>
    </row>
    <row r="36248" spans="11:11" x14ac:dyDescent="0.25">
      <c r="K36248" s="133"/>
    </row>
    <row r="36249" spans="11:11" x14ac:dyDescent="0.25">
      <c r="K36249" s="133"/>
    </row>
    <row r="36250" spans="11:11" x14ac:dyDescent="0.25">
      <c r="K36250" s="133"/>
    </row>
    <row r="36251" spans="11:11" x14ac:dyDescent="0.25">
      <c r="K36251" s="133"/>
    </row>
    <row r="36252" spans="11:11" x14ac:dyDescent="0.25">
      <c r="K36252" s="133"/>
    </row>
    <row r="36253" spans="11:11" x14ac:dyDescent="0.25">
      <c r="K36253" s="133"/>
    </row>
    <row r="36254" spans="11:11" x14ac:dyDescent="0.25">
      <c r="K36254" s="133"/>
    </row>
    <row r="36255" spans="11:11" x14ac:dyDescent="0.25">
      <c r="K36255" s="133"/>
    </row>
    <row r="36256" spans="11:11" x14ac:dyDescent="0.25">
      <c r="K36256" s="133"/>
    </row>
    <row r="36257" spans="11:11" x14ac:dyDescent="0.25">
      <c r="K36257" s="133"/>
    </row>
    <row r="36258" spans="11:11" x14ac:dyDescent="0.25">
      <c r="K36258" s="133"/>
    </row>
    <row r="36259" spans="11:11" x14ac:dyDescent="0.25">
      <c r="K36259" s="133"/>
    </row>
    <row r="36260" spans="11:11" x14ac:dyDescent="0.25">
      <c r="K36260" s="133"/>
    </row>
    <row r="36261" spans="11:11" x14ac:dyDescent="0.25">
      <c r="K36261" s="133"/>
    </row>
    <row r="36262" spans="11:11" x14ac:dyDescent="0.25">
      <c r="K36262" s="133"/>
    </row>
    <row r="36263" spans="11:11" x14ac:dyDescent="0.25">
      <c r="K36263" s="133"/>
    </row>
    <row r="36264" spans="11:11" x14ac:dyDescent="0.25">
      <c r="K36264" s="133"/>
    </row>
    <row r="36265" spans="11:11" x14ac:dyDescent="0.25">
      <c r="K36265" s="133"/>
    </row>
    <row r="36266" spans="11:11" x14ac:dyDescent="0.25">
      <c r="K36266" s="133"/>
    </row>
    <row r="36267" spans="11:11" x14ac:dyDescent="0.25">
      <c r="K36267" s="133"/>
    </row>
    <row r="36268" spans="11:11" x14ac:dyDescent="0.25">
      <c r="K36268" s="133"/>
    </row>
    <row r="36269" spans="11:11" x14ac:dyDescent="0.25">
      <c r="K36269" s="133"/>
    </row>
    <row r="36270" spans="11:11" x14ac:dyDescent="0.25">
      <c r="K36270" s="133"/>
    </row>
    <row r="36271" spans="11:11" x14ac:dyDescent="0.25">
      <c r="K36271" s="133"/>
    </row>
    <row r="36272" spans="11:11" x14ac:dyDescent="0.25">
      <c r="K36272" s="133"/>
    </row>
    <row r="36273" spans="11:11" x14ac:dyDescent="0.25">
      <c r="K36273" s="133"/>
    </row>
    <row r="36274" spans="11:11" x14ac:dyDescent="0.25">
      <c r="K36274" s="133"/>
    </row>
    <row r="36275" spans="11:11" x14ac:dyDescent="0.25">
      <c r="K36275" s="133"/>
    </row>
    <row r="36276" spans="11:11" x14ac:dyDescent="0.25">
      <c r="K36276" s="133"/>
    </row>
    <row r="36277" spans="11:11" x14ac:dyDescent="0.25">
      <c r="K36277" s="133"/>
    </row>
    <row r="36278" spans="11:11" x14ac:dyDescent="0.25">
      <c r="K36278" s="133"/>
    </row>
    <row r="36279" spans="11:11" x14ac:dyDescent="0.25">
      <c r="K36279" s="133"/>
    </row>
    <row r="36280" spans="11:11" x14ac:dyDescent="0.25">
      <c r="K36280" s="133"/>
    </row>
    <row r="36281" spans="11:11" x14ac:dyDescent="0.25">
      <c r="K36281" s="133"/>
    </row>
    <row r="36282" spans="11:11" x14ac:dyDescent="0.25">
      <c r="K36282" s="133"/>
    </row>
    <row r="36283" spans="11:11" x14ac:dyDescent="0.25">
      <c r="K36283" s="133"/>
    </row>
    <row r="36284" spans="11:11" x14ac:dyDescent="0.25">
      <c r="K36284" s="133"/>
    </row>
    <row r="36285" spans="11:11" x14ac:dyDescent="0.25">
      <c r="K36285" s="133"/>
    </row>
    <row r="36286" spans="11:11" x14ac:dyDescent="0.25">
      <c r="K36286" s="133"/>
    </row>
    <row r="36287" spans="11:11" x14ac:dyDescent="0.25">
      <c r="K36287" s="133"/>
    </row>
    <row r="36288" spans="11:11" x14ac:dyDescent="0.25">
      <c r="K36288" s="133"/>
    </row>
    <row r="36289" spans="11:11" x14ac:dyDescent="0.25">
      <c r="K36289" s="133"/>
    </row>
    <row r="36290" spans="11:11" x14ac:dyDescent="0.25">
      <c r="K36290" s="133"/>
    </row>
    <row r="36291" spans="11:11" x14ac:dyDescent="0.25">
      <c r="K36291" s="133"/>
    </row>
    <row r="36292" spans="11:11" x14ac:dyDescent="0.25">
      <c r="K36292" s="133"/>
    </row>
    <row r="36293" spans="11:11" x14ac:dyDescent="0.25">
      <c r="K36293" s="133"/>
    </row>
    <row r="36294" spans="11:11" x14ac:dyDescent="0.25">
      <c r="K36294" s="133"/>
    </row>
    <row r="36295" spans="11:11" x14ac:dyDescent="0.25">
      <c r="K36295" s="133"/>
    </row>
    <row r="36296" spans="11:11" x14ac:dyDescent="0.25">
      <c r="K36296" s="133"/>
    </row>
    <row r="36297" spans="11:11" x14ac:dyDescent="0.25">
      <c r="K36297" s="133"/>
    </row>
    <row r="36298" spans="11:11" x14ac:dyDescent="0.25">
      <c r="K36298" s="133"/>
    </row>
    <row r="36299" spans="11:11" x14ac:dyDescent="0.25">
      <c r="K36299" s="133"/>
    </row>
    <row r="36300" spans="11:11" x14ac:dyDescent="0.25">
      <c r="K36300" s="133"/>
    </row>
    <row r="36301" spans="11:11" x14ac:dyDescent="0.25">
      <c r="K36301" s="133"/>
    </row>
    <row r="36302" spans="11:11" x14ac:dyDescent="0.25">
      <c r="K36302" s="133"/>
    </row>
    <row r="36303" spans="11:11" x14ac:dyDescent="0.25">
      <c r="K36303" s="133"/>
    </row>
    <row r="36304" spans="11:11" x14ac:dyDescent="0.25">
      <c r="K36304" s="133"/>
    </row>
    <row r="36305" spans="11:11" x14ac:dyDescent="0.25">
      <c r="K36305" s="133"/>
    </row>
    <row r="36306" spans="11:11" x14ac:dyDescent="0.25">
      <c r="K36306" s="133"/>
    </row>
    <row r="36307" spans="11:11" x14ac:dyDescent="0.25">
      <c r="K36307" s="133"/>
    </row>
    <row r="36308" spans="11:11" x14ac:dyDescent="0.25">
      <c r="K36308" s="133"/>
    </row>
    <row r="36309" spans="11:11" x14ac:dyDescent="0.25">
      <c r="K36309" s="133"/>
    </row>
    <row r="36310" spans="11:11" x14ac:dyDescent="0.25">
      <c r="K36310" s="133"/>
    </row>
    <row r="36311" spans="11:11" x14ac:dyDescent="0.25">
      <c r="K36311" s="133"/>
    </row>
    <row r="36312" spans="11:11" x14ac:dyDescent="0.25">
      <c r="K36312" s="133"/>
    </row>
    <row r="36313" spans="11:11" x14ac:dyDescent="0.25">
      <c r="K36313" s="133"/>
    </row>
    <row r="36314" spans="11:11" x14ac:dyDescent="0.25">
      <c r="K36314" s="133"/>
    </row>
    <row r="36315" spans="11:11" x14ac:dyDescent="0.25">
      <c r="K36315" s="133"/>
    </row>
    <row r="36316" spans="11:11" x14ac:dyDescent="0.25">
      <c r="K36316" s="133"/>
    </row>
    <row r="36317" spans="11:11" x14ac:dyDescent="0.25">
      <c r="K36317" s="133"/>
    </row>
    <row r="36318" spans="11:11" x14ac:dyDescent="0.25">
      <c r="K36318" s="133"/>
    </row>
    <row r="36319" spans="11:11" x14ac:dyDescent="0.25">
      <c r="K36319" s="133"/>
    </row>
    <row r="36320" spans="11:11" x14ac:dyDescent="0.25">
      <c r="K36320" s="133"/>
    </row>
    <row r="36321" spans="11:11" x14ac:dyDescent="0.25">
      <c r="K36321" s="133"/>
    </row>
    <row r="36322" spans="11:11" x14ac:dyDescent="0.25">
      <c r="K36322" s="133"/>
    </row>
    <row r="36323" spans="11:11" x14ac:dyDescent="0.25">
      <c r="K36323" s="133"/>
    </row>
    <row r="36324" spans="11:11" x14ac:dyDescent="0.25">
      <c r="K36324" s="133"/>
    </row>
    <row r="36325" spans="11:11" x14ac:dyDescent="0.25">
      <c r="K36325" s="133"/>
    </row>
    <row r="36326" spans="11:11" x14ac:dyDescent="0.25">
      <c r="K36326" s="133"/>
    </row>
    <row r="36327" spans="11:11" x14ac:dyDescent="0.25">
      <c r="K36327" s="133"/>
    </row>
    <row r="36328" spans="11:11" x14ac:dyDescent="0.25">
      <c r="K36328" s="133"/>
    </row>
    <row r="36329" spans="11:11" x14ac:dyDescent="0.25">
      <c r="K36329" s="133"/>
    </row>
    <row r="36330" spans="11:11" x14ac:dyDescent="0.25">
      <c r="K36330" s="133"/>
    </row>
    <row r="36331" spans="11:11" x14ac:dyDescent="0.25">
      <c r="K36331" s="133"/>
    </row>
    <row r="36332" spans="11:11" x14ac:dyDescent="0.25">
      <c r="K36332" s="133"/>
    </row>
    <row r="36333" spans="11:11" x14ac:dyDescent="0.25">
      <c r="K36333" s="133"/>
    </row>
    <row r="36334" spans="11:11" x14ac:dyDescent="0.25">
      <c r="K36334" s="133"/>
    </row>
    <row r="36335" spans="11:11" x14ac:dyDescent="0.25">
      <c r="K36335" s="133"/>
    </row>
    <row r="36336" spans="11:11" x14ac:dyDescent="0.25">
      <c r="K36336" s="133"/>
    </row>
    <row r="36337" spans="11:11" x14ac:dyDescent="0.25">
      <c r="K36337" s="133"/>
    </row>
    <row r="36338" spans="11:11" x14ac:dyDescent="0.25">
      <c r="K36338" s="133"/>
    </row>
    <row r="36339" spans="11:11" x14ac:dyDescent="0.25">
      <c r="K36339" s="133"/>
    </row>
    <row r="36340" spans="11:11" x14ac:dyDescent="0.25">
      <c r="K36340" s="133"/>
    </row>
    <row r="36341" spans="11:11" x14ac:dyDescent="0.25">
      <c r="K36341" s="133"/>
    </row>
    <row r="36342" spans="11:11" x14ac:dyDescent="0.25">
      <c r="K36342" s="133"/>
    </row>
    <row r="36343" spans="11:11" x14ac:dyDescent="0.25">
      <c r="K36343" s="133"/>
    </row>
    <row r="36344" spans="11:11" x14ac:dyDescent="0.25">
      <c r="K36344" s="133"/>
    </row>
    <row r="36345" spans="11:11" x14ac:dyDescent="0.25">
      <c r="K36345" s="133"/>
    </row>
    <row r="36346" spans="11:11" x14ac:dyDescent="0.25">
      <c r="K36346" s="133"/>
    </row>
    <row r="36347" spans="11:11" x14ac:dyDescent="0.25">
      <c r="K36347" s="133"/>
    </row>
    <row r="36348" spans="11:11" x14ac:dyDescent="0.25">
      <c r="K36348" s="133"/>
    </row>
    <row r="36349" spans="11:11" x14ac:dyDescent="0.25">
      <c r="K36349" s="133"/>
    </row>
    <row r="36350" spans="11:11" x14ac:dyDescent="0.25">
      <c r="K36350" s="133"/>
    </row>
    <row r="36351" spans="11:11" x14ac:dyDescent="0.25">
      <c r="K36351" s="133"/>
    </row>
    <row r="36352" spans="11:11" x14ac:dyDescent="0.25">
      <c r="K36352" s="133"/>
    </row>
    <row r="36353" spans="11:11" x14ac:dyDescent="0.25">
      <c r="K36353" s="133"/>
    </row>
    <row r="36354" spans="11:11" x14ac:dyDescent="0.25">
      <c r="K36354" s="133"/>
    </row>
    <row r="36355" spans="11:11" x14ac:dyDescent="0.25">
      <c r="K36355" s="133"/>
    </row>
    <row r="36356" spans="11:11" x14ac:dyDescent="0.25">
      <c r="K36356" s="133"/>
    </row>
    <row r="36357" spans="11:11" x14ac:dyDescent="0.25">
      <c r="K36357" s="133"/>
    </row>
    <row r="36358" spans="11:11" x14ac:dyDescent="0.25">
      <c r="K36358" s="133"/>
    </row>
    <row r="36359" spans="11:11" x14ac:dyDescent="0.25">
      <c r="K36359" s="133"/>
    </row>
    <row r="36360" spans="11:11" x14ac:dyDescent="0.25">
      <c r="K36360" s="133"/>
    </row>
    <row r="36361" spans="11:11" x14ac:dyDescent="0.25">
      <c r="K36361" s="133"/>
    </row>
    <row r="36362" spans="11:11" x14ac:dyDescent="0.25">
      <c r="K36362" s="133"/>
    </row>
    <row r="36363" spans="11:11" x14ac:dyDescent="0.25">
      <c r="K36363" s="133"/>
    </row>
    <row r="36364" spans="11:11" x14ac:dyDescent="0.25">
      <c r="K36364" s="133"/>
    </row>
    <row r="36365" spans="11:11" x14ac:dyDescent="0.25">
      <c r="K36365" s="133"/>
    </row>
    <row r="36366" spans="11:11" x14ac:dyDescent="0.25">
      <c r="K36366" s="133"/>
    </row>
    <row r="36367" spans="11:11" x14ac:dyDescent="0.25">
      <c r="K36367" s="133"/>
    </row>
    <row r="36368" spans="11:11" x14ac:dyDescent="0.25">
      <c r="K36368" s="133"/>
    </row>
    <row r="36369" spans="11:11" x14ac:dyDescent="0.25">
      <c r="K36369" s="133"/>
    </row>
    <row r="36370" spans="11:11" x14ac:dyDescent="0.25">
      <c r="K36370" s="133"/>
    </row>
    <row r="36371" spans="11:11" x14ac:dyDescent="0.25">
      <c r="K36371" s="133"/>
    </row>
    <row r="36372" spans="11:11" x14ac:dyDescent="0.25">
      <c r="K36372" s="133"/>
    </row>
    <row r="36373" spans="11:11" x14ac:dyDescent="0.25">
      <c r="K36373" s="133"/>
    </row>
    <row r="36374" spans="11:11" x14ac:dyDescent="0.25">
      <c r="K36374" s="133"/>
    </row>
    <row r="36375" spans="11:11" x14ac:dyDescent="0.25">
      <c r="K36375" s="133"/>
    </row>
    <row r="36376" spans="11:11" x14ac:dyDescent="0.25">
      <c r="K36376" s="133"/>
    </row>
    <row r="36377" spans="11:11" x14ac:dyDescent="0.25">
      <c r="K36377" s="133"/>
    </row>
    <row r="36378" spans="11:11" x14ac:dyDescent="0.25">
      <c r="K36378" s="133"/>
    </row>
    <row r="36379" spans="11:11" x14ac:dyDescent="0.25">
      <c r="K36379" s="133"/>
    </row>
    <row r="36380" spans="11:11" x14ac:dyDescent="0.25">
      <c r="K36380" s="133"/>
    </row>
    <row r="36381" spans="11:11" x14ac:dyDescent="0.25">
      <c r="K36381" s="133"/>
    </row>
    <row r="36382" spans="11:11" x14ac:dyDescent="0.25">
      <c r="K36382" s="133"/>
    </row>
    <row r="36383" spans="11:11" x14ac:dyDescent="0.25">
      <c r="K36383" s="133"/>
    </row>
    <row r="36384" spans="11:11" x14ac:dyDescent="0.25">
      <c r="K36384" s="133"/>
    </row>
    <row r="36385" spans="11:11" x14ac:dyDescent="0.25">
      <c r="K36385" s="133"/>
    </row>
    <row r="36386" spans="11:11" x14ac:dyDescent="0.25">
      <c r="K36386" s="133"/>
    </row>
    <row r="36387" spans="11:11" x14ac:dyDescent="0.25">
      <c r="K36387" s="133"/>
    </row>
    <row r="36388" spans="11:11" x14ac:dyDescent="0.25">
      <c r="K36388" s="133"/>
    </row>
    <row r="36389" spans="11:11" x14ac:dyDescent="0.25">
      <c r="K36389" s="133"/>
    </row>
    <row r="36390" spans="11:11" x14ac:dyDescent="0.25">
      <c r="K36390" s="133"/>
    </row>
    <row r="36391" spans="11:11" x14ac:dyDescent="0.25">
      <c r="K36391" s="133"/>
    </row>
    <row r="36392" spans="11:11" x14ac:dyDescent="0.25">
      <c r="K36392" s="133"/>
    </row>
    <row r="36393" spans="11:11" x14ac:dyDescent="0.25">
      <c r="K36393" s="133"/>
    </row>
    <row r="36394" spans="11:11" x14ac:dyDescent="0.25">
      <c r="K36394" s="133"/>
    </row>
    <row r="36395" spans="11:11" x14ac:dyDescent="0.25">
      <c r="K36395" s="133"/>
    </row>
    <row r="36396" spans="11:11" x14ac:dyDescent="0.25">
      <c r="K36396" s="133"/>
    </row>
    <row r="36397" spans="11:11" x14ac:dyDescent="0.25">
      <c r="K36397" s="133"/>
    </row>
    <row r="36398" spans="11:11" x14ac:dyDescent="0.25">
      <c r="K36398" s="133"/>
    </row>
    <row r="36399" spans="11:11" x14ac:dyDescent="0.25">
      <c r="K36399" s="133"/>
    </row>
    <row r="36400" spans="11:11" x14ac:dyDescent="0.25">
      <c r="K36400" s="133"/>
    </row>
    <row r="36401" spans="11:11" x14ac:dyDescent="0.25">
      <c r="K36401" s="133"/>
    </row>
    <row r="36402" spans="11:11" x14ac:dyDescent="0.25">
      <c r="K36402" s="133"/>
    </row>
    <row r="36403" spans="11:11" x14ac:dyDescent="0.25">
      <c r="K36403" s="133"/>
    </row>
    <row r="36404" spans="11:11" x14ac:dyDescent="0.25">
      <c r="K36404" s="133"/>
    </row>
    <row r="36405" spans="11:11" x14ac:dyDescent="0.25">
      <c r="K36405" s="133"/>
    </row>
    <row r="36406" spans="11:11" x14ac:dyDescent="0.25">
      <c r="K36406" s="133"/>
    </row>
    <row r="36407" spans="11:11" x14ac:dyDescent="0.25">
      <c r="K36407" s="133"/>
    </row>
    <row r="36408" spans="11:11" x14ac:dyDescent="0.25">
      <c r="K36408" s="133"/>
    </row>
    <row r="36409" spans="11:11" x14ac:dyDescent="0.25">
      <c r="K36409" s="133"/>
    </row>
    <row r="36410" spans="11:11" x14ac:dyDescent="0.25">
      <c r="K36410" s="133"/>
    </row>
    <row r="36411" spans="11:11" x14ac:dyDescent="0.25">
      <c r="K36411" s="133"/>
    </row>
    <row r="36412" spans="11:11" x14ac:dyDescent="0.25">
      <c r="K36412" s="133"/>
    </row>
    <row r="36413" spans="11:11" x14ac:dyDescent="0.25">
      <c r="K36413" s="133"/>
    </row>
    <row r="36414" spans="11:11" x14ac:dyDescent="0.25">
      <c r="K36414" s="133"/>
    </row>
    <row r="36415" spans="11:11" x14ac:dyDescent="0.25">
      <c r="K36415" s="133"/>
    </row>
    <row r="36416" spans="11:11" x14ac:dyDescent="0.25">
      <c r="K36416" s="133"/>
    </row>
    <row r="36417" spans="11:11" x14ac:dyDescent="0.25">
      <c r="K36417" s="133"/>
    </row>
    <row r="36418" spans="11:11" x14ac:dyDescent="0.25">
      <c r="K36418" s="133"/>
    </row>
    <row r="36419" spans="11:11" x14ac:dyDescent="0.25">
      <c r="K36419" s="133"/>
    </row>
    <row r="36420" spans="11:11" x14ac:dyDescent="0.25">
      <c r="K36420" s="133"/>
    </row>
    <row r="36421" spans="11:11" x14ac:dyDescent="0.25">
      <c r="K36421" s="133"/>
    </row>
    <row r="36422" spans="11:11" x14ac:dyDescent="0.25">
      <c r="K36422" s="133"/>
    </row>
    <row r="36423" spans="11:11" x14ac:dyDescent="0.25">
      <c r="K36423" s="133"/>
    </row>
    <row r="36424" spans="11:11" x14ac:dyDescent="0.25">
      <c r="K36424" s="133"/>
    </row>
    <row r="36425" spans="11:11" x14ac:dyDescent="0.25">
      <c r="K36425" s="133"/>
    </row>
    <row r="36426" spans="11:11" x14ac:dyDescent="0.25">
      <c r="K36426" s="133"/>
    </row>
    <row r="36427" spans="11:11" x14ac:dyDescent="0.25">
      <c r="K36427" s="133"/>
    </row>
    <row r="36428" spans="11:11" x14ac:dyDescent="0.25">
      <c r="K36428" s="133"/>
    </row>
    <row r="36429" spans="11:11" x14ac:dyDescent="0.25">
      <c r="K36429" s="133"/>
    </row>
    <row r="36430" spans="11:11" x14ac:dyDescent="0.25">
      <c r="K36430" s="133"/>
    </row>
    <row r="36431" spans="11:11" x14ac:dyDescent="0.25">
      <c r="K36431" s="133"/>
    </row>
    <row r="36432" spans="11:11" x14ac:dyDescent="0.25">
      <c r="K36432" s="133"/>
    </row>
    <row r="36433" spans="11:11" x14ac:dyDescent="0.25">
      <c r="K36433" s="133"/>
    </row>
    <row r="36434" spans="11:11" x14ac:dyDescent="0.25">
      <c r="K36434" s="133"/>
    </row>
    <row r="36435" spans="11:11" x14ac:dyDescent="0.25">
      <c r="K36435" s="133"/>
    </row>
    <row r="36436" spans="11:11" x14ac:dyDescent="0.25">
      <c r="K36436" s="133"/>
    </row>
    <row r="36437" spans="11:11" x14ac:dyDescent="0.25">
      <c r="K36437" s="133"/>
    </row>
    <row r="36438" spans="11:11" x14ac:dyDescent="0.25">
      <c r="K36438" s="133"/>
    </row>
    <row r="36439" spans="11:11" x14ac:dyDescent="0.25">
      <c r="K36439" s="133"/>
    </row>
    <row r="36440" spans="11:11" x14ac:dyDescent="0.25">
      <c r="K36440" s="133"/>
    </row>
    <row r="36441" spans="11:11" x14ac:dyDescent="0.25">
      <c r="K36441" s="133"/>
    </row>
    <row r="36442" spans="11:11" x14ac:dyDescent="0.25">
      <c r="K36442" s="133"/>
    </row>
    <row r="36443" spans="11:11" x14ac:dyDescent="0.25">
      <c r="K36443" s="133"/>
    </row>
    <row r="36444" spans="11:11" x14ac:dyDescent="0.25">
      <c r="K36444" s="133"/>
    </row>
    <row r="36445" spans="11:11" x14ac:dyDescent="0.25">
      <c r="K36445" s="133"/>
    </row>
    <row r="36446" spans="11:11" x14ac:dyDescent="0.25">
      <c r="K36446" s="133"/>
    </row>
    <row r="36447" spans="11:11" x14ac:dyDescent="0.25">
      <c r="K36447" s="133"/>
    </row>
    <row r="36448" spans="11:11" x14ac:dyDescent="0.25">
      <c r="K36448" s="133"/>
    </row>
    <row r="36449" spans="11:11" x14ac:dyDescent="0.25">
      <c r="K36449" s="133"/>
    </row>
    <row r="36450" spans="11:11" x14ac:dyDescent="0.25">
      <c r="K36450" s="133"/>
    </row>
    <row r="36451" spans="11:11" x14ac:dyDescent="0.25">
      <c r="K36451" s="133"/>
    </row>
    <row r="36452" spans="11:11" x14ac:dyDescent="0.25">
      <c r="K36452" s="133"/>
    </row>
    <row r="36453" spans="11:11" x14ac:dyDescent="0.25">
      <c r="K36453" s="133"/>
    </row>
    <row r="36454" spans="11:11" x14ac:dyDescent="0.25">
      <c r="K36454" s="133"/>
    </row>
    <row r="36455" spans="11:11" x14ac:dyDescent="0.25">
      <c r="K36455" s="133"/>
    </row>
    <row r="36456" spans="11:11" x14ac:dyDescent="0.25">
      <c r="K36456" s="133"/>
    </row>
    <row r="36457" spans="11:11" x14ac:dyDescent="0.25">
      <c r="K36457" s="133"/>
    </row>
    <row r="36458" spans="11:11" x14ac:dyDescent="0.25">
      <c r="K36458" s="133"/>
    </row>
    <row r="36459" spans="11:11" x14ac:dyDescent="0.25">
      <c r="K36459" s="133"/>
    </row>
    <row r="36460" spans="11:11" x14ac:dyDescent="0.25">
      <c r="K36460" s="133"/>
    </row>
    <row r="36461" spans="11:11" x14ac:dyDescent="0.25">
      <c r="K36461" s="133"/>
    </row>
    <row r="36462" spans="11:11" x14ac:dyDescent="0.25">
      <c r="K36462" s="133"/>
    </row>
    <row r="36463" spans="11:11" x14ac:dyDescent="0.25">
      <c r="K36463" s="133"/>
    </row>
    <row r="36464" spans="11:11" x14ac:dyDescent="0.25">
      <c r="K36464" s="133"/>
    </row>
    <row r="36465" spans="11:11" x14ac:dyDescent="0.25">
      <c r="K36465" s="133"/>
    </row>
    <row r="36466" spans="11:11" x14ac:dyDescent="0.25">
      <c r="K36466" s="133"/>
    </row>
    <row r="36467" spans="11:11" x14ac:dyDescent="0.25">
      <c r="K36467" s="133"/>
    </row>
    <row r="36468" spans="11:11" x14ac:dyDescent="0.25">
      <c r="K36468" s="133"/>
    </row>
    <row r="36469" spans="11:11" x14ac:dyDescent="0.25">
      <c r="K36469" s="133"/>
    </row>
    <row r="36470" spans="11:11" x14ac:dyDescent="0.25">
      <c r="K36470" s="133"/>
    </row>
    <row r="36471" spans="11:11" x14ac:dyDescent="0.25">
      <c r="K36471" s="133"/>
    </row>
    <row r="36472" spans="11:11" x14ac:dyDescent="0.25">
      <c r="K36472" s="133"/>
    </row>
    <row r="36473" spans="11:11" x14ac:dyDescent="0.25">
      <c r="K36473" s="133"/>
    </row>
    <row r="36474" spans="11:11" x14ac:dyDescent="0.25">
      <c r="K36474" s="133"/>
    </row>
    <row r="36475" spans="11:11" x14ac:dyDescent="0.25">
      <c r="K36475" s="133"/>
    </row>
    <row r="36476" spans="11:11" x14ac:dyDescent="0.25">
      <c r="K36476" s="133"/>
    </row>
    <row r="36477" spans="11:11" x14ac:dyDescent="0.25">
      <c r="K36477" s="133"/>
    </row>
    <row r="36478" spans="11:11" x14ac:dyDescent="0.25">
      <c r="K36478" s="133"/>
    </row>
    <row r="36479" spans="11:11" x14ac:dyDescent="0.25">
      <c r="K36479" s="133"/>
    </row>
    <row r="36480" spans="11:11" x14ac:dyDescent="0.25">
      <c r="K36480" s="133"/>
    </row>
    <row r="36481" spans="11:11" x14ac:dyDescent="0.25">
      <c r="K36481" s="133"/>
    </row>
    <row r="36482" spans="11:11" x14ac:dyDescent="0.25">
      <c r="K36482" s="133"/>
    </row>
    <row r="36483" spans="11:11" x14ac:dyDescent="0.25">
      <c r="K36483" s="133"/>
    </row>
    <row r="36484" spans="11:11" x14ac:dyDescent="0.25">
      <c r="K36484" s="133"/>
    </row>
    <row r="36485" spans="11:11" x14ac:dyDescent="0.25">
      <c r="K36485" s="133"/>
    </row>
    <row r="36486" spans="11:11" x14ac:dyDescent="0.25">
      <c r="K36486" s="133"/>
    </row>
    <row r="36487" spans="11:11" x14ac:dyDescent="0.25">
      <c r="K36487" s="133"/>
    </row>
    <row r="36488" spans="11:11" x14ac:dyDescent="0.25">
      <c r="K36488" s="133"/>
    </row>
    <row r="36489" spans="11:11" x14ac:dyDescent="0.25">
      <c r="K36489" s="133"/>
    </row>
    <row r="36490" spans="11:11" x14ac:dyDescent="0.25">
      <c r="K36490" s="133"/>
    </row>
    <row r="36491" spans="11:11" x14ac:dyDescent="0.25">
      <c r="K36491" s="133"/>
    </row>
    <row r="36492" spans="11:11" x14ac:dyDescent="0.25">
      <c r="K36492" s="133"/>
    </row>
    <row r="36493" spans="11:11" x14ac:dyDescent="0.25">
      <c r="K36493" s="133"/>
    </row>
    <row r="36494" spans="11:11" x14ac:dyDescent="0.25">
      <c r="K36494" s="133"/>
    </row>
    <row r="36495" spans="11:11" x14ac:dyDescent="0.25">
      <c r="K36495" s="133"/>
    </row>
    <row r="36496" spans="11:11" x14ac:dyDescent="0.25">
      <c r="K36496" s="133"/>
    </row>
    <row r="36497" spans="11:11" x14ac:dyDescent="0.25">
      <c r="K36497" s="133"/>
    </row>
    <row r="36498" spans="11:11" x14ac:dyDescent="0.25">
      <c r="K36498" s="133"/>
    </row>
    <row r="36499" spans="11:11" x14ac:dyDescent="0.25">
      <c r="K36499" s="133"/>
    </row>
    <row r="36500" spans="11:11" x14ac:dyDescent="0.25">
      <c r="K36500" s="133"/>
    </row>
    <row r="36501" spans="11:11" x14ac:dyDescent="0.25">
      <c r="K36501" s="133"/>
    </row>
    <row r="36502" spans="11:11" x14ac:dyDescent="0.25">
      <c r="K36502" s="133"/>
    </row>
    <row r="36503" spans="11:11" x14ac:dyDescent="0.25">
      <c r="K36503" s="133"/>
    </row>
    <row r="36504" spans="11:11" x14ac:dyDescent="0.25">
      <c r="K36504" s="133"/>
    </row>
    <row r="36505" spans="11:11" x14ac:dyDescent="0.25">
      <c r="K36505" s="133"/>
    </row>
    <row r="36506" spans="11:11" x14ac:dyDescent="0.25">
      <c r="K36506" s="133"/>
    </row>
    <row r="36507" spans="11:11" x14ac:dyDescent="0.25">
      <c r="K36507" s="133"/>
    </row>
    <row r="36508" spans="11:11" x14ac:dyDescent="0.25">
      <c r="K36508" s="133"/>
    </row>
    <row r="36509" spans="11:11" x14ac:dyDescent="0.25">
      <c r="K36509" s="133"/>
    </row>
    <row r="36510" spans="11:11" x14ac:dyDescent="0.25">
      <c r="K36510" s="133"/>
    </row>
    <row r="36511" spans="11:11" x14ac:dyDescent="0.25">
      <c r="K36511" s="133"/>
    </row>
    <row r="36512" spans="11:11" x14ac:dyDescent="0.25">
      <c r="K36512" s="133"/>
    </row>
    <row r="36513" spans="11:11" x14ac:dyDescent="0.25">
      <c r="K36513" s="133"/>
    </row>
    <row r="36514" spans="11:11" x14ac:dyDescent="0.25">
      <c r="K36514" s="133"/>
    </row>
    <row r="36515" spans="11:11" x14ac:dyDescent="0.25">
      <c r="K36515" s="133"/>
    </row>
    <row r="36516" spans="11:11" x14ac:dyDescent="0.25">
      <c r="K36516" s="133"/>
    </row>
    <row r="36517" spans="11:11" x14ac:dyDescent="0.25">
      <c r="K36517" s="133"/>
    </row>
    <row r="36518" spans="11:11" x14ac:dyDescent="0.25">
      <c r="K36518" s="133"/>
    </row>
    <row r="36519" spans="11:11" x14ac:dyDescent="0.25">
      <c r="K36519" s="133"/>
    </row>
    <row r="36520" spans="11:11" x14ac:dyDescent="0.25">
      <c r="K36520" s="133"/>
    </row>
    <row r="36521" spans="11:11" x14ac:dyDescent="0.25">
      <c r="K36521" s="133"/>
    </row>
    <row r="36522" spans="11:11" x14ac:dyDescent="0.25">
      <c r="K36522" s="133"/>
    </row>
    <row r="36523" spans="11:11" x14ac:dyDescent="0.25">
      <c r="K36523" s="133"/>
    </row>
    <row r="36524" spans="11:11" x14ac:dyDescent="0.25">
      <c r="K36524" s="133"/>
    </row>
    <row r="36525" spans="11:11" x14ac:dyDescent="0.25">
      <c r="K36525" s="133"/>
    </row>
    <row r="36526" spans="11:11" x14ac:dyDescent="0.25">
      <c r="K36526" s="133"/>
    </row>
    <row r="36527" spans="11:11" x14ac:dyDescent="0.25">
      <c r="K36527" s="133"/>
    </row>
    <row r="36528" spans="11:11" x14ac:dyDescent="0.25">
      <c r="K36528" s="133"/>
    </row>
    <row r="36529" spans="11:11" x14ac:dyDescent="0.25">
      <c r="K36529" s="133"/>
    </row>
    <row r="36530" spans="11:11" x14ac:dyDescent="0.25">
      <c r="K36530" s="133"/>
    </row>
    <row r="36531" spans="11:11" x14ac:dyDescent="0.25">
      <c r="K36531" s="133"/>
    </row>
    <row r="36532" spans="11:11" x14ac:dyDescent="0.25">
      <c r="K36532" s="133"/>
    </row>
    <row r="36533" spans="11:11" x14ac:dyDescent="0.25">
      <c r="K36533" s="133"/>
    </row>
    <row r="36534" spans="11:11" x14ac:dyDescent="0.25">
      <c r="K36534" s="133"/>
    </row>
    <row r="36535" spans="11:11" x14ac:dyDescent="0.25">
      <c r="K36535" s="133"/>
    </row>
    <row r="36536" spans="11:11" x14ac:dyDescent="0.25">
      <c r="K36536" s="133"/>
    </row>
    <row r="36537" spans="11:11" x14ac:dyDescent="0.25">
      <c r="K36537" s="133"/>
    </row>
    <row r="36538" spans="11:11" x14ac:dyDescent="0.25">
      <c r="K36538" s="133"/>
    </row>
    <row r="36539" spans="11:11" x14ac:dyDescent="0.25">
      <c r="K36539" s="133"/>
    </row>
    <row r="36540" spans="11:11" x14ac:dyDescent="0.25">
      <c r="K36540" s="133"/>
    </row>
    <row r="36541" spans="11:11" x14ac:dyDescent="0.25">
      <c r="K36541" s="133"/>
    </row>
    <row r="36542" spans="11:11" x14ac:dyDescent="0.25">
      <c r="K36542" s="133"/>
    </row>
    <row r="36543" spans="11:11" x14ac:dyDescent="0.25">
      <c r="K36543" s="133"/>
    </row>
    <row r="36544" spans="11:11" x14ac:dyDescent="0.25">
      <c r="K36544" s="133"/>
    </row>
    <row r="36545" spans="11:11" x14ac:dyDescent="0.25">
      <c r="K36545" s="133"/>
    </row>
    <row r="36546" spans="11:11" x14ac:dyDescent="0.25">
      <c r="K36546" s="133"/>
    </row>
    <row r="36547" spans="11:11" x14ac:dyDescent="0.25">
      <c r="K36547" s="133"/>
    </row>
    <row r="36548" spans="11:11" x14ac:dyDescent="0.25">
      <c r="K36548" s="133"/>
    </row>
    <row r="36549" spans="11:11" x14ac:dyDescent="0.25">
      <c r="K36549" s="133"/>
    </row>
    <row r="36550" spans="11:11" x14ac:dyDescent="0.25">
      <c r="K36550" s="133"/>
    </row>
    <row r="36551" spans="11:11" x14ac:dyDescent="0.25">
      <c r="K36551" s="133"/>
    </row>
    <row r="36552" spans="11:11" x14ac:dyDescent="0.25">
      <c r="K36552" s="133"/>
    </row>
    <row r="36553" spans="11:11" x14ac:dyDescent="0.25">
      <c r="K36553" s="133"/>
    </row>
    <row r="36554" spans="11:11" x14ac:dyDescent="0.25">
      <c r="K36554" s="133"/>
    </row>
    <row r="36555" spans="11:11" x14ac:dyDescent="0.25">
      <c r="K36555" s="133"/>
    </row>
    <row r="36556" spans="11:11" x14ac:dyDescent="0.25">
      <c r="K36556" s="133"/>
    </row>
    <row r="36557" spans="11:11" x14ac:dyDescent="0.25">
      <c r="K36557" s="133"/>
    </row>
    <row r="36558" spans="11:11" x14ac:dyDescent="0.25">
      <c r="K36558" s="133"/>
    </row>
    <row r="36559" spans="11:11" x14ac:dyDescent="0.25">
      <c r="K36559" s="133"/>
    </row>
    <row r="36560" spans="11:11" x14ac:dyDescent="0.25">
      <c r="K36560" s="133"/>
    </row>
    <row r="36561" spans="11:11" x14ac:dyDescent="0.25">
      <c r="K36561" s="133"/>
    </row>
    <row r="36562" spans="11:11" x14ac:dyDescent="0.25">
      <c r="K36562" s="133"/>
    </row>
    <row r="36563" spans="11:11" x14ac:dyDescent="0.25">
      <c r="K36563" s="133"/>
    </row>
    <row r="36564" spans="11:11" x14ac:dyDescent="0.25">
      <c r="K36564" s="133"/>
    </row>
    <row r="36565" spans="11:11" x14ac:dyDescent="0.25">
      <c r="K36565" s="133"/>
    </row>
    <row r="36566" spans="11:11" x14ac:dyDescent="0.25">
      <c r="K36566" s="133"/>
    </row>
    <row r="36567" spans="11:11" x14ac:dyDescent="0.25">
      <c r="K36567" s="133"/>
    </row>
    <row r="36568" spans="11:11" x14ac:dyDescent="0.25">
      <c r="K36568" s="133"/>
    </row>
    <row r="36569" spans="11:11" x14ac:dyDescent="0.25">
      <c r="K36569" s="133"/>
    </row>
    <row r="36570" spans="11:11" x14ac:dyDescent="0.25">
      <c r="K36570" s="133"/>
    </row>
    <row r="36571" spans="11:11" x14ac:dyDescent="0.25">
      <c r="K36571" s="133"/>
    </row>
    <row r="36572" spans="11:11" x14ac:dyDescent="0.25">
      <c r="K36572" s="133"/>
    </row>
    <row r="36573" spans="11:11" x14ac:dyDescent="0.25">
      <c r="K36573" s="133"/>
    </row>
    <row r="36574" spans="11:11" x14ac:dyDescent="0.25">
      <c r="K36574" s="133"/>
    </row>
    <row r="36575" spans="11:11" x14ac:dyDescent="0.25">
      <c r="K36575" s="133"/>
    </row>
    <row r="36576" spans="11:11" x14ac:dyDescent="0.25">
      <c r="K36576" s="133"/>
    </row>
    <row r="36577" spans="11:11" x14ac:dyDescent="0.25">
      <c r="K36577" s="133"/>
    </row>
    <row r="36578" spans="11:11" x14ac:dyDescent="0.25">
      <c r="K36578" s="133"/>
    </row>
    <row r="36579" spans="11:11" x14ac:dyDescent="0.25">
      <c r="K36579" s="133"/>
    </row>
    <row r="36580" spans="11:11" x14ac:dyDescent="0.25">
      <c r="K36580" s="133"/>
    </row>
    <row r="36581" spans="11:11" x14ac:dyDescent="0.25">
      <c r="K36581" s="133"/>
    </row>
    <row r="36582" spans="11:11" x14ac:dyDescent="0.25">
      <c r="K36582" s="133"/>
    </row>
    <row r="36583" spans="11:11" x14ac:dyDescent="0.25">
      <c r="K36583" s="133"/>
    </row>
    <row r="36584" spans="11:11" x14ac:dyDescent="0.25">
      <c r="K36584" s="133"/>
    </row>
    <row r="36585" spans="11:11" x14ac:dyDescent="0.25">
      <c r="K36585" s="133"/>
    </row>
    <row r="36586" spans="11:11" x14ac:dyDescent="0.25">
      <c r="K36586" s="133"/>
    </row>
    <row r="36587" spans="11:11" x14ac:dyDescent="0.25">
      <c r="K36587" s="133"/>
    </row>
    <row r="36588" spans="11:11" x14ac:dyDescent="0.25">
      <c r="K36588" s="133"/>
    </row>
    <row r="36589" spans="11:11" x14ac:dyDescent="0.25">
      <c r="K36589" s="133"/>
    </row>
    <row r="36590" spans="11:11" x14ac:dyDescent="0.25">
      <c r="K36590" s="133"/>
    </row>
    <row r="36591" spans="11:11" x14ac:dyDescent="0.25">
      <c r="K36591" s="133"/>
    </row>
    <row r="36592" spans="11:11" x14ac:dyDescent="0.25">
      <c r="K36592" s="133"/>
    </row>
    <row r="36593" spans="11:11" x14ac:dyDescent="0.25">
      <c r="K36593" s="133"/>
    </row>
    <row r="36594" spans="11:11" x14ac:dyDescent="0.25">
      <c r="K36594" s="133"/>
    </row>
    <row r="36595" spans="11:11" x14ac:dyDescent="0.25">
      <c r="K36595" s="133"/>
    </row>
    <row r="36596" spans="11:11" x14ac:dyDescent="0.25">
      <c r="K36596" s="133"/>
    </row>
    <row r="36597" spans="11:11" x14ac:dyDescent="0.25">
      <c r="K36597" s="133"/>
    </row>
    <row r="36598" spans="11:11" x14ac:dyDescent="0.25">
      <c r="K36598" s="133"/>
    </row>
    <row r="36599" spans="11:11" x14ac:dyDescent="0.25">
      <c r="K36599" s="133"/>
    </row>
    <row r="36600" spans="11:11" x14ac:dyDescent="0.25">
      <c r="K36600" s="133"/>
    </row>
    <row r="36601" spans="11:11" x14ac:dyDescent="0.25">
      <c r="K36601" s="133"/>
    </row>
    <row r="36602" spans="11:11" x14ac:dyDescent="0.25">
      <c r="K36602" s="133"/>
    </row>
    <row r="36603" spans="11:11" x14ac:dyDescent="0.25">
      <c r="K36603" s="133"/>
    </row>
    <row r="36604" spans="11:11" x14ac:dyDescent="0.25">
      <c r="K36604" s="133"/>
    </row>
    <row r="36605" spans="11:11" x14ac:dyDescent="0.25">
      <c r="K36605" s="133"/>
    </row>
    <row r="36606" spans="11:11" x14ac:dyDescent="0.25">
      <c r="K36606" s="133"/>
    </row>
    <row r="36607" spans="11:11" x14ac:dyDescent="0.25">
      <c r="K36607" s="133"/>
    </row>
    <row r="36608" spans="11:11" x14ac:dyDescent="0.25">
      <c r="K36608" s="133"/>
    </row>
    <row r="36609" spans="11:11" x14ac:dyDescent="0.25">
      <c r="K36609" s="133"/>
    </row>
    <row r="36610" spans="11:11" x14ac:dyDescent="0.25">
      <c r="K36610" s="133"/>
    </row>
    <row r="36611" spans="11:11" x14ac:dyDescent="0.25">
      <c r="K36611" s="133"/>
    </row>
    <row r="36612" spans="11:11" x14ac:dyDescent="0.25">
      <c r="K36612" s="133"/>
    </row>
    <row r="36613" spans="11:11" x14ac:dyDescent="0.25">
      <c r="K36613" s="133"/>
    </row>
    <row r="36614" spans="11:11" x14ac:dyDescent="0.25">
      <c r="K36614" s="133"/>
    </row>
    <row r="36615" spans="11:11" x14ac:dyDescent="0.25">
      <c r="K36615" s="133"/>
    </row>
    <row r="36616" spans="11:11" x14ac:dyDescent="0.25">
      <c r="K36616" s="133"/>
    </row>
    <row r="36617" spans="11:11" x14ac:dyDescent="0.25">
      <c r="K36617" s="133"/>
    </row>
    <row r="36618" spans="11:11" x14ac:dyDescent="0.25">
      <c r="K36618" s="133"/>
    </row>
    <row r="36619" spans="11:11" x14ac:dyDescent="0.25">
      <c r="K36619" s="133"/>
    </row>
    <row r="36620" spans="11:11" x14ac:dyDescent="0.25">
      <c r="K36620" s="133"/>
    </row>
    <row r="36621" spans="11:11" x14ac:dyDescent="0.25">
      <c r="K36621" s="133"/>
    </row>
    <row r="36622" spans="11:11" x14ac:dyDescent="0.25">
      <c r="K36622" s="133"/>
    </row>
    <row r="36623" spans="11:11" x14ac:dyDescent="0.25">
      <c r="K36623" s="133"/>
    </row>
    <row r="36624" spans="11:11" x14ac:dyDescent="0.25">
      <c r="K36624" s="133"/>
    </row>
    <row r="36625" spans="11:11" x14ac:dyDescent="0.25">
      <c r="K36625" s="133"/>
    </row>
    <row r="36626" spans="11:11" x14ac:dyDescent="0.25">
      <c r="K36626" s="133"/>
    </row>
    <row r="36627" spans="11:11" x14ac:dyDescent="0.25">
      <c r="K36627" s="133"/>
    </row>
    <row r="36628" spans="11:11" x14ac:dyDescent="0.25">
      <c r="K36628" s="133"/>
    </row>
    <row r="36629" spans="11:11" x14ac:dyDescent="0.25">
      <c r="K36629" s="133"/>
    </row>
    <row r="36630" spans="11:11" x14ac:dyDescent="0.25">
      <c r="K36630" s="133"/>
    </row>
    <row r="36631" spans="11:11" x14ac:dyDescent="0.25">
      <c r="K36631" s="133"/>
    </row>
    <row r="36632" spans="11:11" x14ac:dyDescent="0.25">
      <c r="K36632" s="133"/>
    </row>
    <row r="36633" spans="11:11" x14ac:dyDescent="0.25">
      <c r="K36633" s="133"/>
    </row>
    <row r="36634" spans="11:11" x14ac:dyDescent="0.25">
      <c r="K36634" s="133"/>
    </row>
    <row r="36635" spans="11:11" x14ac:dyDescent="0.25">
      <c r="K36635" s="133"/>
    </row>
    <row r="36636" spans="11:11" x14ac:dyDescent="0.25">
      <c r="K36636" s="133"/>
    </row>
    <row r="36637" spans="11:11" x14ac:dyDescent="0.25">
      <c r="K36637" s="133"/>
    </row>
    <row r="36638" spans="11:11" x14ac:dyDescent="0.25">
      <c r="K36638" s="133"/>
    </row>
    <row r="36639" spans="11:11" x14ac:dyDescent="0.25">
      <c r="K36639" s="133"/>
    </row>
    <row r="36640" spans="11:11" x14ac:dyDescent="0.25">
      <c r="K36640" s="133"/>
    </row>
    <row r="36641" spans="11:11" x14ac:dyDescent="0.25">
      <c r="K36641" s="133"/>
    </row>
    <row r="36642" spans="11:11" x14ac:dyDescent="0.25">
      <c r="K36642" s="133"/>
    </row>
    <row r="36643" spans="11:11" x14ac:dyDescent="0.25">
      <c r="K36643" s="133"/>
    </row>
    <row r="36644" spans="11:11" x14ac:dyDescent="0.25">
      <c r="K36644" s="133"/>
    </row>
    <row r="36645" spans="11:11" x14ac:dyDescent="0.25">
      <c r="K36645" s="133"/>
    </row>
    <row r="36646" spans="11:11" x14ac:dyDescent="0.25">
      <c r="K36646" s="133"/>
    </row>
    <row r="36647" spans="11:11" x14ac:dyDescent="0.25">
      <c r="K36647" s="133"/>
    </row>
    <row r="36648" spans="11:11" x14ac:dyDescent="0.25">
      <c r="K36648" s="133"/>
    </row>
    <row r="36649" spans="11:11" x14ac:dyDescent="0.25">
      <c r="K36649" s="133"/>
    </row>
    <row r="36650" spans="11:11" x14ac:dyDescent="0.25">
      <c r="K36650" s="133"/>
    </row>
    <row r="36651" spans="11:11" x14ac:dyDescent="0.25">
      <c r="K36651" s="133"/>
    </row>
    <row r="36652" spans="11:11" x14ac:dyDescent="0.25">
      <c r="K36652" s="133"/>
    </row>
    <row r="36653" spans="11:11" x14ac:dyDescent="0.25">
      <c r="K36653" s="133"/>
    </row>
    <row r="36654" spans="11:11" x14ac:dyDescent="0.25">
      <c r="K36654" s="133"/>
    </row>
    <row r="36655" spans="11:11" x14ac:dyDescent="0.25">
      <c r="K36655" s="133"/>
    </row>
    <row r="36656" spans="11:11" x14ac:dyDescent="0.25">
      <c r="K36656" s="133"/>
    </row>
    <row r="36657" spans="11:11" x14ac:dyDescent="0.25">
      <c r="K36657" s="133"/>
    </row>
    <row r="36658" spans="11:11" x14ac:dyDescent="0.25">
      <c r="K36658" s="133"/>
    </row>
    <row r="36659" spans="11:11" x14ac:dyDescent="0.25">
      <c r="K36659" s="133"/>
    </row>
    <row r="36660" spans="11:11" x14ac:dyDescent="0.25">
      <c r="K36660" s="133"/>
    </row>
    <row r="36661" spans="11:11" x14ac:dyDescent="0.25">
      <c r="K36661" s="133"/>
    </row>
    <row r="36662" spans="11:11" x14ac:dyDescent="0.25">
      <c r="K36662" s="133"/>
    </row>
    <row r="36663" spans="11:11" x14ac:dyDescent="0.25">
      <c r="K36663" s="133"/>
    </row>
    <row r="36664" spans="11:11" x14ac:dyDescent="0.25">
      <c r="K36664" s="133"/>
    </row>
    <row r="36665" spans="11:11" x14ac:dyDescent="0.25">
      <c r="K36665" s="133"/>
    </row>
    <row r="36666" spans="11:11" x14ac:dyDescent="0.25">
      <c r="K36666" s="133"/>
    </row>
    <row r="36667" spans="11:11" x14ac:dyDescent="0.25">
      <c r="K36667" s="133"/>
    </row>
    <row r="36668" spans="11:11" x14ac:dyDescent="0.25">
      <c r="K36668" s="133"/>
    </row>
    <row r="36669" spans="11:11" x14ac:dyDescent="0.25">
      <c r="K36669" s="133"/>
    </row>
    <row r="36670" spans="11:11" x14ac:dyDescent="0.25">
      <c r="K36670" s="133"/>
    </row>
    <row r="36671" spans="11:11" x14ac:dyDescent="0.25">
      <c r="K36671" s="133"/>
    </row>
    <row r="36672" spans="11:11" x14ac:dyDescent="0.25">
      <c r="K36672" s="133"/>
    </row>
    <row r="36673" spans="11:11" x14ac:dyDescent="0.25">
      <c r="K36673" s="133"/>
    </row>
    <row r="36674" spans="11:11" x14ac:dyDescent="0.25">
      <c r="K36674" s="133"/>
    </row>
    <row r="36675" spans="11:11" x14ac:dyDescent="0.25">
      <c r="K36675" s="133"/>
    </row>
    <row r="36676" spans="11:11" x14ac:dyDescent="0.25">
      <c r="K36676" s="133"/>
    </row>
    <row r="36677" spans="11:11" x14ac:dyDescent="0.25">
      <c r="K36677" s="133"/>
    </row>
    <row r="36678" spans="11:11" x14ac:dyDescent="0.25">
      <c r="K36678" s="133"/>
    </row>
    <row r="36679" spans="11:11" x14ac:dyDescent="0.25">
      <c r="K36679" s="133"/>
    </row>
    <row r="36680" spans="11:11" x14ac:dyDescent="0.25">
      <c r="K36680" s="133"/>
    </row>
    <row r="36681" spans="11:11" x14ac:dyDescent="0.25">
      <c r="K36681" s="133"/>
    </row>
    <row r="36682" spans="11:11" x14ac:dyDescent="0.25">
      <c r="K36682" s="133"/>
    </row>
    <row r="36683" spans="11:11" x14ac:dyDescent="0.25">
      <c r="K36683" s="133"/>
    </row>
    <row r="36684" spans="11:11" x14ac:dyDescent="0.25">
      <c r="K36684" s="133"/>
    </row>
    <row r="36685" spans="11:11" x14ac:dyDescent="0.25">
      <c r="K36685" s="133"/>
    </row>
    <row r="36686" spans="11:11" x14ac:dyDescent="0.25">
      <c r="K36686" s="133"/>
    </row>
    <row r="36687" spans="11:11" x14ac:dyDescent="0.25">
      <c r="K36687" s="133"/>
    </row>
    <row r="36688" spans="11:11" x14ac:dyDescent="0.25">
      <c r="K36688" s="133"/>
    </row>
    <row r="36689" spans="11:11" x14ac:dyDescent="0.25">
      <c r="K36689" s="133"/>
    </row>
    <row r="36690" spans="11:11" x14ac:dyDescent="0.25">
      <c r="K36690" s="133"/>
    </row>
    <row r="36691" spans="11:11" x14ac:dyDescent="0.25">
      <c r="K36691" s="133"/>
    </row>
    <row r="36692" spans="11:11" x14ac:dyDescent="0.25">
      <c r="K36692" s="133"/>
    </row>
    <row r="36693" spans="11:11" x14ac:dyDescent="0.25">
      <c r="K36693" s="133"/>
    </row>
    <row r="36694" spans="11:11" x14ac:dyDescent="0.25">
      <c r="K36694" s="133"/>
    </row>
    <row r="36695" spans="11:11" x14ac:dyDescent="0.25">
      <c r="K36695" s="133"/>
    </row>
    <row r="36696" spans="11:11" x14ac:dyDescent="0.25">
      <c r="K36696" s="133"/>
    </row>
    <row r="36697" spans="11:11" x14ac:dyDescent="0.25">
      <c r="K36697" s="133"/>
    </row>
    <row r="36698" spans="11:11" x14ac:dyDescent="0.25">
      <c r="K36698" s="133"/>
    </row>
    <row r="36699" spans="11:11" x14ac:dyDescent="0.25">
      <c r="K36699" s="133"/>
    </row>
    <row r="36700" spans="11:11" x14ac:dyDescent="0.25">
      <c r="K36700" s="133"/>
    </row>
    <row r="36701" spans="11:11" x14ac:dyDescent="0.25">
      <c r="K36701" s="133"/>
    </row>
    <row r="36702" spans="11:11" x14ac:dyDescent="0.25">
      <c r="K36702" s="133"/>
    </row>
    <row r="36703" spans="11:11" x14ac:dyDescent="0.25">
      <c r="K36703" s="133"/>
    </row>
    <row r="36704" spans="11:11" x14ac:dyDescent="0.25">
      <c r="K36704" s="133"/>
    </row>
    <row r="36705" spans="11:11" x14ac:dyDescent="0.25">
      <c r="K36705" s="133"/>
    </row>
    <row r="36706" spans="11:11" x14ac:dyDescent="0.25">
      <c r="K36706" s="133"/>
    </row>
    <row r="36707" spans="11:11" x14ac:dyDescent="0.25">
      <c r="K36707" s="133"/>
    </row>
    <row r="36708" spans="11:11" x14ac:dyDescent="0.25">
      <c r="K36708" s="133"/>
    </row>
    <row r="36709" spans="11:11" x14ac:dyDescent="0.25">
      <c r="K36709" s="133"/>
    </row>
    <row r="36710" spans="11:11" x14ac:dyDescent="0.25">
      <c r="K36710" s="133"/>
    </row>
    <row r="36711" spans="11:11" x14ac:dyDescent="0.25">
      <c r="K36711" s="133"/>
    </row>
    <row r="36712" spans="11:11" x14ac:dyDescent="0.25">
      <c r="K36712" s="133"/>
    </row>
    <row r="36713" spans="11:11" x14ac:dyDescent="0.25">
      <c r="K36713" s="133"/>
    </row>
    <row r="36714" spans="11:11" x14ac:dyDescent="0.25">
      <c r="K36714" s="133"/>
    </row>
    <row r="36715" spans="11:11" x14ac:dyDescent="0.25">
      <c r="K36715" s="133"/>
    </row>
    <row r="36716" spans="11:11" x14ac:dyDescent="0.25">
      <c r="K36716" s="133"/>
    </row>
    <row r="36717" spans="11:11" x14ac:dyDescent="0.25">
      <c r="K36717" s="133"/>
    </row>
    <row r="36718" spans="11:11" x14ac:dyDescent="0.25">
      <c r="K36718" s="133"/>
    </row>
    <row r="36719" spans="11:11" x14ac:dyDescent="0.25">
      <c r="K36719" s="133"/>
    </row>
    <row r="36720" spans="11:11" x14ac:dyDescent="0.25">
      <c r="K36720" s="133"/>
    </row>
    <row r="36721" spans="11:11" x14ac:dyDescent="0.25">
      <c r="K36721" s="133"/>
    </row>
    <row r="36722" spans="11:11" x14ac:dyDescent="0.25">
      <c r="K36722" s="133"/>
    </row>
    <row r="36723" spans="11:11" x14ac:dyDescent="0.25">
      <c r="K36723" s="133"/>
    </row>
    <row r="36724" spans="11:11" x14ac:dyDescent="0.25">
      <c r="K36724" s="133"/>
    </row>
    <row r="36725" spans="11:11" x14ac:dyDescent="0.25">
      <c r="K36725" s="133"/>
    </row>
    <row r="36726" spans="11:11" x14ac:dyDescent="0.25">
      <c r="K36726" s="133"/>
    </row>
    <row r="36727" spans="11:11" x14ac:dyDescent="0.25">
      <c r="K36727" s="133"/>
    </row>
    <row r="36728" spans="11:11" x14ac:dyDescent="0.25">
      <c r="K36728" s="133"/>
    </row>
    <row r="36729" spans="11:11" x14ac:dyDescent="0.25">
      <c r="K36729" s="133"/>
    </row>
    <row r="36730" spans="11:11" x14ac:dyDescent="0.25">
      <c r="K36730" s="133"/>
    </row>
    <row r="36731" spans="11:11" x14ac:dyDescent="0.25">
      <c r="K36731" s="133"/>
    </row>
    <row r="36732" spans="11:11" x14ac:dyDescent="0.25">
      <c r="K36732" s="133"/>
    </row>
    <row r="36733" spans="11:11" x14ac:dyDescent="0.25">
      <c r="K36733" s="133"/>
    </row>
    <row r="36734" spans="11:11" x14ac:dyDescent="0.25">
      <c r="K36734" s="133"/>
    </row>
    <row r="36735" spans="11:11" x14ac:dyDescent="0.25">
      <c r="K36735" s="133"/>
    </row>
    <row r="36736" spans="11:11" x14ac:dyDescent="0.25">
      <c r="K36736" s="133"/>
    </row>
    <row r="36737" spans="11:11" x14ac:dyDescent="0.25">
      <c r="K36737" s="133"/>
    </row>
    <row r="36738" spans="11:11" x14ac:dyDescent="0.25">
      <c r="K36738" s="133"/>
    </row>
    <row r="36739" spans="11:11" x14ac:dyDescent="0.25">
      <c r="K36739" s="133"/>
    </row>
    <row r="36740" spans="11:11" x14ac:dyDescent="0.25">
      <c r="K36740" s="133"/>
    </row>
    <row r="36741" spans="11:11" x14ac:dyDescent="0.25">
      <c r="K36741" s="133"/>
    </row>
    <row r="36742" spans="11:11" x14ac:dyDescent="0.25">
      <c r="K36742" s="133"/>
    </row>
    <row r="36743" spans="11:11" x14ac:dyDescent="0.25">
      <c r="K36743" s="133"/>
    </row>
    <row r="36744" spans="11:11" x14ac:dyDescent="0.25">
      <c r="K36744" s="133"/>
    </row>
    <row r="36745" spans="11:11" x14ac:dyDescent="0.25">
      <c r="K36745" s="133"/>
    </row>
    <row r="36746" spans="11:11" x14ac:dyDescent="0.25">
      <c r="K36746" s="133"/>
    </row>
    <row r="36747" spans="11:11" x14ac:dyDescent="0.25">
      <c r="K36747" s="133"/>
    </row>
    <row r="36748" spans="11:11" x14ac:dyDescent="0.25">
      <c r="K36748" s="133"/>
    </row>
    <row r="36749" spans="11:11" x14ac:dyDescent="0.25">
      <c r="K36749" s="133"/>
    </row>
    <row r="36750" spans="11:11" x14ac:dyDescent="0.25">
      <c r="K36750" s="133"/>
    </row>
    <row r="36751" spans="11:11" x14ac:dyDescent="0.25">
      <c r="K36751" s="133"/>
    </row>
    <row r="36752" spans="11:11" x14ac:dyDescent="0.25">
      <c r="K36752" s="133"/>
    </row>
    <row r="36753" spans="11:11" x14ac:dyDescent="0.25">
      <c r="K36753" s="133"/>
    </row>
    <row r="36754" spans="11:11" x14ac:dyDescent="0.25">
      <c r="K36754" s="133"/>
    </row>
    <row r="36755" spans="11:11" x14ac:dyDescent="0.25">
      <c r="K36755" s="133"/>
    </row>
    <row r="36756" spans="11:11" x14ac:dyDescent="0.25">
      <c r="K36756" s="133"/>
    </row>
    <row r="36757" spans="11:11" x14ac:dyDescent="0.25">
      <c r="K36757" s="133"/>
    </row>
    <row r="36758" spans="11:11" x14ac:dyDescent="0.25">
      <c r="K36758" s="133"/>
    </row>
    <row r="36759" spans="11:11" x14ac:dyDescent="0.25">
      <c r="K36759" s="133"/>
    </row>
    <row r="36760" spans="11:11" x14ac:dyDescent="0.25">
      <c r="K36760" s="133"/>
    </row>
    <row r="36761" spans="11:11" x14ac:dyDescent="0.25">
      <c r="K36761" s="133"/>
    </row>
    <row r="36762" spans="11:11" x14ac:dyDescent="0.25">
      <c r="K36762" s="133"/>
    </row>
    <row r="36763" spans="11:11" x14ac:dyDescent="0.25">
      <c r="K36763" s="133"/>
    </row>
    <row r="36764" spans="11:11" x14ac:dyDescent="0.25">
      <c r="K36764" s="133"/>
    </row>
    <row r="36765" spans="11:11" x14ac:dyDescent="0.25">
      <c r="K36765" s="133"/>
    </row>
    <row r="36766" spans="11:11" x14ac:dyDescent="0.25">
      <c r="K36766" s="133"/>
    </row>
    <row r="36767" spans="11:11" x14ac:dyDescent="0.25">
      <c r="K36767" s="133"/>
    </row>
    <row r="36768" spans="11:11" x14ac:dyDescent="0.25">
      <c r="K36768" s="133"/>
    </row>
    <row r="36769" spans="11:11" x14ac:dyDescent="0.25">
      <c r="K36769" s="133"/>
    </row>
    <row r="36770" spans="11:11" x14ac:dyDescent="0.25">
      <c r="K36770" s="133"/>
    </row>
    <row r="36771" spans="11:11" x14ac:dyDescent="0.25">
      <c r="K36771" s="133"/>
    </row>
    <row r="36772" spans="11:11" x14ac:dyDescent="0.25">
      <c r="K36772" s="133"/>
    </row>
    <row r="36773" spans="11:11" x14ac:dyDescent="0.25">
      <c r="K36773" s="133"/>
    </row>
    <row r="36774" spans="11:11" x14ac:dyDescent="0.25">
      <c r="K36774" s="133"/>
    </row>
    <row r="36775" spans="11:11" x14ac:dyDescent="0.25">
      <c r="K36775" s="133"/>
    </row>
    <row r="36776" spans="11:11" x14ac:dyDescent="0.25">
      <c r="K36776" s="133"/>
    </row>
    <row r="36777" spans="11:11" x14ac:dyDescent="0.25">
      <c r="K36777" s="133"/>
    </row>
    <row r="36778" spans="11:11" x14ac:dyDescent="0.25">
      <c r="K36778" s="133"/>
    </row>
    <row r="36779" spans="11:11" x14ac:dyDescent="0.25">
      <c r="K36779" s="133"/>
    </row>
    <row r="36780" spans="11:11" x14ac:dyDescent="0.25">
      <c r="K36780" s="133"/>
    </row>
    <row r="36781" spans="11:11" x14ac:dyDescent="0.25">
      <c r="K36781" s="133"/>
    </row>
    <row r="36782" spans="11:11" x14ac:dyDescent="0.25">
      <c r="K36782" s="133"/>
    </row>
    <row r="36783" spans="11:11" x14ac:dyDescent="0.25">
      <c r="K36783" s="133"/>
    </row>
    <row r="36784" spans="11:11" x14ac:dyDescent="0.25">
      <c r="K36784" s="133"/>
    </row>
    <row r="36785" spans="11:11" x14ac:dyDescent="0.25">
      <c r="K36785" s="133"/>
    </row>
    <row r="36786" spans="11:11" x14ac:dyDescent="0.25">
      <c r="K36786" s="133"/>
    </row>
    <row r="36787" spans="11:11" x14ac:dyDescent="0.25">
      <c r="K36787" s="133"/>
    </row>
    <row r="36788" spans="11:11" x14ac:dyDescent="0.25">
      <c r="K36788" s="133"/>
    </row>
    <row r="36789" spans="11:11" x14ac:dyDescent="0.25">
      <c r="K36789" s="133"/>
    </row>
    <row r="36790" spans="11:11" x14ac:dyDescent="0.25">
      <c r="K36790" s="133"/>
    </row>
    <row r="36791" spans="11:11" x14ac:dyDescent="0.25">
      <c r="K36791" s="133"/>
    </row>
    <row r="36792" spans="11:11" x14ac:dyDescent="0.25">
      <c r="K36792" s="133"/>
    </row>
    <row r="36793" spans="11:11" x14ac:dyDescent="0.25">
      <c r="K36793" s="133"/>
    </row>
    <row r="36794" spans="11:11" x14ac:dyDescent="0.25">
      <c r="K36794" s="133"/>
    </row>
    <row r="36795" spans="11:11" x14ac:dyDescent="0.25">
      <c r="K36795" s="133"/>
    </row>
    <row r="36796" spans="11:11" x14ac:dyDescent="0.25">
      <c r="K36796" s="133"/>
    </row>
    <row r="36797" spans="11:11" x14ac:dyDescent="0.25">
      <c r="K36797" s="133"/>
    </row>
    <row r="36798" spans="11:11" x14ac:dyDescent="0.25">
      <c r="K36798" s="133"/>
    </row>
    <row r="36799" spans="11:11" x14ac:dyDescent="0.25">
      <c r="K36799" s="133"/>
    </row>
    <row r="36800" spans="11:11" x14ac:dyDescent="0.25">
      <c r="K36800" s="133"/>
    </row>
    <row r="36801" spans="11:11" x14ac:dyDescent="0.25">
      <c r="K36801" s="133"/>
    </row>
    <row r="36802" spans="11:11" x14ac:dyDescent="0.25">
      <c r="K36802" s="133"/>
    </row>
    <row r="36803" spans="11:11" x14ac:dyDescent="0.25">
      <c r="K36803" s="133"/>
    </row>
    <row r="36804" spans="11:11" x14ac:dyDescent="0.25">
      <c r="K36804" s="133"/>
    </row>
    <row r="36805" spans="11:11" x14ac:dyDescent="0.25">
      <c r="K36805" s="133"/>
    </row>
    <row r="36806" spans="11:11" x14ac:dyDescent="0.25">
      <c r="K36806" s="133"/>
    </row>
    <row r="36807" spans="11:11" x14ac:dyDescent="0.25">
      <c r="K36807" s="133"/>
    </row>
    <row r="36808" spans="11:11" x14ac:dyDescent="0.25">
      <c r="K36808" s="133"/>
    </row>
    <row r="36809" spans="11:11" x14ac:dyDescent="0.25">
      <c r="K36809" s="133"/>
    </row>
    <row r="36810" spans="11:11" x14ac:dyDescent="0.25">
      <c r="K36810" s="133"/>
    </row>
    <row r="36811" spans="11:11" x14ac:dyDescent="0.25">
      <c r="K36811" s="133"/>
    </row>
    <row r="36812" spans="11:11" x14ac:dyDescent="0.25">
      <c r="K36812" s="133"/>
    </row>
    <row r="36813" spans="11:11" x14ac:dyDescent="0.25">
      <c r="K36813" s="133"/>
    </row>
    <row r="36814" spans="11:11" x14ac:dyDescent="0.25">
      <c r="K36814" s="133"/>
    </row>
    <row r="36815" spans="11:11" x14ac:dyDescent="0.25">
      <c r="K36815" s="133"/>
    </row>
    <row r="36816" spans="11:11" x14ac:dyDescent="0.25">
      <c r="K36816" s="133"/>
    </row>
    <row r="36817" spans="11:11" x14ac:dyDescent="0.25">
      <c r="K36817" s="133"/>
    </row>
    <row r="36818" spans="11:11" x14ac:dyDescent="0.25">
      <c r="K36818" s="133"/>
    </row>
    <row r="36819" spans="11:11" x14ac:dyDescent="0.25">
      <c r="K36819" s="133"/>
    </row>
    <row r="36820" spans="11:11" x14ac:dyDescent="0.25">
      <c r="K36820" s="133"/>
    </row>
    <row r="36821" spans="11:11" x14ac:dyDescent="0.25">
      <c r="K36821" s="133"/>
    </row>
    <row r="36822" spans="11:11" x14ac:dyDescent="0.25">
      <c r="K36822" s="133"/>
    </row>
    <row r="36823" spans="11:11" x14ac:dyDescent="0.25">
      <c r="K36823" s="133"/>
    </row>
    <row r="36824" spans="11:11" x14ac:dyDescent="0.25">
      <c r="K36824" s="133"/>
    </row>
    <row r="36825" spans="11:11" x14ac:dyDescent="0.25">
      <c r="K36825" s="133"/>
    </row>
    <row r="36826" spans="11:11" x14ac:dyDescent="0.25">
      <c r="K36826" s="133"/>
    </row>
    <row r="36827" spans="11:11" x14ac:dyDescent="0.25">
      <c r="K36827" s="133"/>
    </row>
    <row r="36828" spans="11:11" x14ac:dyDescent="0.25">
      <c r="K36828" s="133"/>
    </row>
    <row r="36829" spans="11:11" x14ac:dyDescent="0.25">
      <c r="K36829" s="133"/>
    </row>
    <row r="36830" spans="11:11" x14ac:dyDescent="0.25">
      <c r="K36830" s="133"/>
    </row>
    <row r="36831" spans="11:11" x14ac:dyDescent="0.25">
      <c r="K36831" s="133"/>
    </row>
    <row r="36832" spans="11:11" x14ac:dyDescent="0.25">
      <c r="K36832" s="133"/>
    </row>
    <row r="36833" spans="11:11" x14ac:dyDescent="0.25">
      <c r="K36833" s="133"/>
    </row>
    <row r="36834" spans="11:11" x14ac:dyDescent="0.25">
      <c r="K36834" s="133"/>
    </row>
    <row r="36835" spans="11:11" x14ac:dyDescent="0.25">
      <c r="K36835" s="133"/>
    </row>
    <row r="36836" spans="11:11" x14ac:dyDescent="0.25">
      <c r="K36836" s="133"/>
    </row>
    <row r="36837" spans="11:11" x14ac:dyDescent="0.25">
      <c r="K36837" s="133"/>
    </row>
    <row r="36838" spans="11:11" x14ac:dyDescent="0.25">
      <c r="K36838" s="133"/>
    </row>
    <row r="36839" spans="11:11" x14ac:dyDescent="0.25">
      <c r="K36839" s="133"/>
    </row>
    <row r="36840" spans="11:11" x14ac:dyDescent="0.25">
      <c r="K36840" s="133"/>
    </row>
    <row r="36841" spans="11:11" x14ac:dyDescent="0.25">
      <c r="K36841" s="133"/>
    </row>
    <row r="36842" spans="11:11" x14ac:dyDescent="0.25">
      <c r="K36842" s="133"/>
    </row>
    <row r="36843" spans="11:11" x14ac:dyDescent="0.25">
      <c r="K36843" s="133"/>
    </row>
    <row r="36844" spans="11:11" x14ac:dyDescent="0.25">
      <c r="K36844" s="133"/>
    </row>
    <row r="36845" spans="11:11" x14ac:dyDescent="0.25">
      <c r="K36845" s="133"/>
    </row>
    <row r="36846" spans="11:11" x14ac:dyDescent="0.25">
      <c r="K36846" s="133"/>
    </row>
    <row r="36847" spans="11:11" x14ac:dyDescent="0.25">
      <c r="K36847" s="133"/>
    </row>
    <row r="36848" spans="11:11" x14ac:dyDescent="0.25">
      <c r="K36848" s="133"/>
    </row>
    <row r="36849" spans="11:11" x14ac:dyDescent="0.25">
      <c r="K36849" s="133"/>
    </row>
    <row r="36850" spans="11:11" x14ac:dyDescent="0.25">
      <c r="K36850" s="133"/>
    </row>
    <row r="36851" spans="11:11" x14ac:dyDescent="0.25">
      <c r="K36851" s="133"/>
    </row>
    <row r="36852" spans="11:11" x14ac:dyDescent="0.25">
      <c r="K36852" s="133"/>
    </row>
    <row r="36853" spans="11:11" x14ac:dyDescent="0.25">
      <c r="K36853" s="133"/>
    </row>
    <row r="36854" spans="11:11" x14ac:dyDescent="0.25">
      <c r="K36854" s="133"/>
    </row>
    <row r="36855" spans="11:11" x14ac:dyDescent="0.25">
      <c r="K36855" s="133"/>
    </row>
    <row r="36856" spans="11:11" x14ac:dyDescent="0.25">
      <c r="K36856" s="133"/>
    </row>
    <row r="36857" spans="11:11" x14ac:dyDescent="0.25">
      <c r="K36857" s="133"/>
    </row>
    <row r="36858" spans="11:11" x14ac:dyDescent="0.25">
      <c r="K36858" s="133"/>
    </row>
    <row r="36859" spans="11:11" x14ac:dyDescent="0.25">
      <c r="K36859" s="133"/>
    </row>
    <row r="36860" spans="11:11" x14ac:dyDescent="0.25">
      <c r="K36860" s="133"/>
    </row>
    <row r="36861" spans="11:11" x14ac:dyDescent="0.25">
      <c r="K36861" s="133"/>
    </row>
    <row r="36862" spans="11:11" x14ac:dyDescent="0.25">
      <c r="K36862" s="133"/>
    </row>
    <row r="36863" spans="11:11" x14ac:dyDescent="0.25">
      <c r="K36863" s="133"/>
    </row>
    <row r="36864" spans="11:11" x14ac:dyDescent="0.25">
      <c r="K36864" s="133"/>
    </row>
    <row r="36865" spans="11:11" x14ac:dyDescent="0.25">
      <c r="K36865" s="133"/>
    </row>
    <row r="36866" spans="11:11" x14ac:dyDescent="0.25">
      <c r="K36866" s="133"/>
    </row>
    <row r="36867" spans="11:11" x14ac:dyDescent="0.25">
      <c r="K36867" s="133"/>
    </row>
    <row r="36868" spans="11:11" x14ac:dyDescent="0.25">
      <c r="K36868" s="133"/>
    </row>
    <row r="36869" spans="11:11" x14ac:dyDescent="0.25">
      <c r="K36869" s="133"/>
    </row>
    <row r="36870" spans="11:11" x14ac:dyDescent="0.25">
      <c r="K36870" s="133"/>
    </row>
    <row r="36871" spans="11:11" x14ac:dyDescent="0.25">
      <c r="K36871" s="133"/>
    </row>
    <row r="36872" spans="11:11" x14ac:dyDescent="0.25">
      <c r="K36872" s="133"/>
    </row>
    <row r="36873" spans="11:11" x14ac:dyDescent="0.25">
      <c r="K36873" s="133"/>
    </row>
    <row r="36874" spans="11:11" x14ac:dyDescent="0.25">
      <c r="K36874" s="133"/>
    </row>
    <row r="36875" spans="11:11" x14ac:dyDescent="0.25">
      <c r="K36875" s="133"/>
    </row>
    <row r="36876" spans="11:11" x14ac:dyDescent="0.25">
      <c r="K36876" s="133"/>
    </row>
    <row r="36877" spans="11:11" x14ac:dyDescent="0.25">
      <c r="K36877" s="133"/>
    </row>
    <row r="36878" spans="11:11" x14ac:dyDescent="0.25">
      <c r="K36878" s="133"/>
    </row>
    <row r="36879" spans="11:11" x14ac:dyDescent="0.25">
      <c r="K36879" s="133"/>
    </row>
    <row r="36880" spans="11:11" x14ac:dyDescent="0.25">
      <c r="K36880" s="133"/>
    </row>
    <row r="36881" spans="11:11" x14ac:dyDescent="0.25">
      <c r="K36881" s="133"/>
    </row>
    <row r="36882" spans="11:11" x14ac:dyDescent="0.25">
      <c r="K36882" s="133"/>
    </row>
    <row r="36883" spans="11:11" x14ac:dyDescent="0.25">
      <c r="K36883" s="133"/>
    </row>
    <row r="36884" spans="11:11" x14ac:dyDescent="0.25">
      <c r="K36884" s="133"/>
    </row>
    <row r="36885" spans="11:11" x14ac:dyDescent="0.25">
      <c r="K36885" s="133"/>
    </row>
    <row r="36886" spans="11:11" x14ac:dyDescent="0.25">
      <c r="K36886" s="133"/>
    </row>
    <row r="36887" spans="11:11" x14ac:dyDescent="0.25">
      <c r="K36887" s="133"/>
    </row>
    <row r="36888" spans="11:11" x14ac:dyDescent="0.25">
      <c r="K36888" s="133"/>
    </row>
    <row r="36889" spans="11:11" x14ac:dyDescent="0.25">
      <c r="K36889" s="133"/>
    </row>
    <row r="36890" spans="11:11" x14ac:dyDescent="0.25">
      <c r="K36890" s="133"/>
    </row>
    <row r="36891" spans="11:11" x14ac:dyDescent="0.25">
      <c r="K36891" s="133"/>
    </row>
    <row r="36892" spans="11:11" x14ac:dyDescent="0.25">
      <c r="K36892" s="133"/>
    </row>
    <row r="36893" spans="11:11" x14ac:dyDescent="0.25">
      <c r="K36893" s="133"/>
    </row>
    <row r="36894" spans="11:11" x14ac:dyDescent="0.25">
      <c r="K36894" s="133"/>
    </row>
    <row r="36895" spans="11:11" x14ac:dyDescent="0.25">
      <c r="K36895" s="133"/>
    </row>
    <row r="36896" spans="11:11" x14ac:dyDescent="0.25">
      <c r="K36896" s="133"/>
    </row>
    <row r="36897" spans="11:11" x14ac:dyDescent="0.25">
      <c r="K36897" s="133"/>
    </row>
    <row r="36898" spans="11:11" x14ac:dyDescent="0.25">
      <c r="K36898" s="133"/>
    </row>
    <row r="36899" spans="11:11" x14ac:dyDescent="0.25">
      <c r="K36899" s="133"/>
    </row>
    <row r="36900" spans="11:11" x14ac:dyDescent="0.25">
      <c r="K36900" s="133"/>
    </row>
    <row r="36901" spans="11:11" x14ac:dyDescent="0.25">
      <c r="K36901" s="133"/>
    </row>
    <row r="36902" spans="11:11" x14ac:dyDescent="0.25">
      <c r="K36902" s="133"/>
    </row>
    <row r="36903" spans="11:11" x14ac:dyDescent="0.25">
      <c r="K36903" s="133"/>
    </row>
    <row r="36904" spans="11:11" x14ac:dyDescent="0.25">
      <c r="K36904" s="133"/>
    </row>
    <row r="36905" spans="11:11" x14ac:dyDescent="0.25">
      <c r="K36905" s="133"/>
    </row>
    <row r="36906" spans="11:11" x14ac:dyDescent="0.25">
      <c r="K36906" s="133"/>
    </row>
    <row r="36907" spans="11:11" x14ac:dyDescent="0.25">
      <c r="K36907" s="133"/>
    </row>
    <row r="36908" spans="11:11" x14ac:dyDescent="0.25">
      <c r="K36908" s="133"/>
    </row>
    <row r="36909" spans="11:11" x14ac:dyDescent="0.25">
      <c r="K36909" s="133"/>
    </row>
    <row r="36910" spans="11:11" x14ac:dyDescent="0.25">
      <c r="K36910" s="133"/>
    </row>
    <row r="36911" spans="11:11" x14ac:dyDescent="0.25">
      <c r="K36911" s="133"/>
    </row>
    <row r="36912" spans="11:11" x14ac:dyDescent="0.25">
      <c r="K36912" s="133"/>
    </row>
    <row r="36913" spans="11:11" x14ac:dyDescent="0.25">
      <c r="K36913" s="133"/>
    </row>
    <row r="36914" spans="11:11" x14ac:dyDescent="0.25">
      <c r="K36914" s="133"/>
    </row>
    <row r="36915" spans="11:11" x14ac:dyDescent="0.25">
      <c r="K36915" s="133"/>
    </row>
    <row r="36916" spans="11:11" x14ac:dyDescent="0.25">
      <c r="K36916" s="133"/>
    </row>
    <row r="36917" spans="11:11" x14ac:dyDescent="0.25">
      <c r="K36917" s="133"/>
    </row>
    <row r="36918" spans="11:11" x14ac:dyDescent="0.25">
      <c r="K36918" s="133"/>
    </row>
    <row r="36919" spans="11:11" x14ac:dyDescent="0.25">
      <c r="K36919" s="133"/>
    </row>
    <row r="36920" spans="11:11" x14ac:dyDescent="0.25">
      <c r="K36920" s="133"/>
    </row>
    <row r="36921" spans="11:11" x14ac:dyDescent="0.25">
      <c r="K36921" s="133"/>
    </row>
    <row r="36922" spans="11:11" x14ac:dyDescent="0.25">
      <c r="K36922" s="133"/>
    </row>
    <row r="36923" spans="11:11" x14ac:dyDescent="0.25">
      <c r="K36923" s="133"/>
    </row>
    <row r="36924" spans="11:11" x14ac:dyDescent="0.25">
      <c r="K36924" s="133"/>
    </row>
    <row r="36925" spans="11:11" x14ac:dyDescent="0.25">
      <c r="K36925" s="133"/>
    </row>
    <row r="36926" spans="11:11" x14ac:dyDescent="0.25">
      <c r="K36926" s="133"/>
    </row>
    <row r="36927" spans="11:11" x14ac:dyDescent="0.25">
      <c r="K36927" s="133"/>
    </row>
    <row r="36928" spans="11:11" x14ac:dyDescent="0.25">
      <c r="K36928" s="133"/>
    </row>
    <row r="36929" spans="11:11" x14ac:dyDescent="0.25">
      <c r="K36929" s="133"/>
    </row>
    <row r="36930" spans="11:11" x14ac:dyDescent="0.25">
      <c r="K36930" s="133"/>
    </row>
    <row r="36931" spans="11:11" x14ac:dyDescent="0.25">
      <c r="K36931" s="133"/>
    </row>
    <row r="36932" spans="11:11" x14ac:dyDescent="0.25">
      <c r="K36932" s="133"/>
    </row>
    <row r="36933" spans="11:11" x14ac:dyDescent="0.25">
      <c r="K36933" s="133"/>
    </row>
    <row r="36934" spans="11:11" x14ac:dyDescent="0.25">
      <c r="K36934" s="133"/>
    </row>
    <row r="36935" spans="11:11" x14ac:dyDescent="0.25">
      <c r="K36935" s="133"/>
    </row>
    <row r="36936" spans="11:11" x14ac:dyDescent="0.25">
      <c r="K36936" s="133"/>
    </row>
    <row r="36937" spans="11:11" x14ac:dyDescent="0.25">
      <c r="K36937" s="133"/>
    </row>
    <row r="36938" spans="11:11" x14ac:dyDescent="0.25">
      <c r="K36938" s="133"/>
    </row>
    <row r="36939" spans="11:11" x14ac:dyDescent="0.25">
      <c r="K36939" s="133"/>
    </row>
    <row r="36940" spans="11:11" x14ac:dyDescent="0.25">
      <c r="K36940" s="133"/>
    </row>
    <row r="36941" spans="11:11" x14ac:dyDescent="0.25">
      <c r="K36941" s="133"/>
    </row>
    <row r="36942" spans="11:11" x14ac:dyDescent="0.25">
      <c r="K36942" s="133"/>
    </row>
    <row r="36943" spans="11:11" x14ac:dyDescent="0.25">
      <c r="K36943" s="133"/>
    </row>
    <row r="36944" spans="11:11" x14ac:dyDescent="0.25">
      <c r="K36944" s="133"/>
    </row>
    <row r="36945" spans="11:11" x14ac:dyDescent="0.25">
      <c r="K36945" s="133"/>
    </row>
    <row r="36946" spans="11:11" x14ac:dyDescent="0.25">
      <c r="K36946" s="133"/>
    </row>
    <row r="36947" spans="11:11" x14ac:dyDescent="0.25">
      <c r="K36947" s="133"/>
    </row>
    <row r="36948" spans="11:11" x14ac:dyDescent="0.25">
      <c r="K36948" s="133"/>
    </row>
    <row r="36949" spans="11:11" x14ac:dyDescent="0.25">
      <c r="K36949" s="133"/>
    </row>
    <row r="36950" spans="11:11" x14ac:dyDescent="0.25">
      <c r="K36950" s="133"/>
    </row>
    <row r="36951" spans="11:11" x14ac:dyDescent="0.25">
      <c r="K36951" s="133"/>
    </row>
    <row r="36952" spans="11:11" x14ac:dyDescent="0.25">
      <c r="K36952" s="133"/>
    </row>
    <row r="36953" spans="11:11" x14ac:dyDescent="0.25">
      <c r="K36953" s="133"/>
    </row>
    <row r="36954" spans="11:11" x14ac:dyDescent="0.25">
      <c r="K36954" s="133"/>
    </row>
    <row r="36955" spans="11:11" x14ac:dyDescent="0.25">
      <c r="K36955" s="133"/>
    </row>
    <row r="36956" spans="11:11" x14ac:dyDescent="0.25">
      <c r="K36956" s="133"/>
    </row>
    <row r="36957" spans="11:11" x14ac:dyDescent="0.25">
      <c r="K36957" s="133"/>
    </row>
    <row r="36958" spans="11:11" x14ac:dyDescent="0.25">
      <c r="K36958" s="133"/>
    </row>
    <row r="36959" spans="11:11" x14ac:dyDescent="0.25">
      <c r="K36959" s="133"/>
    </row>
    <row r="36960" spans="11:11" x14ac:dyDescent="0.25">
      <c r="K36960" s="133"/>
    </row>
    <row r="36961" spans="11:11" x14ac:dyDescent="0.25">
      <c r="K36961" s="133"/>
    </row>
    <row r="36962" spans="11:11" x14ac:dyDescent="0.25">
      <c r="K36962" s="133"/>
    </row>
    <row r="36963" spans="11:11" x14ac:dyDescent="0.25">
      <c r="K36963" s="133"/>
    </row>
    <row r="36964" spans="11:11" x14ac:dyDescent="0.25">
      <c r="K36964" s="133"/>
    </row>
    <row r="36965" spans="11:11" x14ac:dyDescent="0.25">
      <c r="K36965" s="133"/>
    </row>
    <row r="36966" spans="11:11" x14ac:dyDescent="0.25">
      <c r="K36966" s="133"/>
    </row>
    <row r="36967" spans="11:11" x14ac:dyDescent="0.25">
      <c r="K36967" s="133"/>
    </row>
    <row r="36968" spans="11:11" x14ac:dyDescent="0.25">
      <c r="K36968" s="133"/>
    </row>
    <row r="36969" spans="11:11" x14ac:dyDescent="0.25">
      <c r="K36969" s="133"/>
    </row>
    <row r="36970" spans="11:11" x14ac:dyDescent="0.25">
      <c r="K36970" s="133"/>
    </row>
    <row r="36971" spans="11:11" x14ac:dyDescent="0.25">
      <c r="K36971" s="133"/>
    </row>
    <row r="36972" spans="11:11" x14ac:dyDescent="0.25">
      <c r="K36972" s="133"/>
    </row>
    <row r="36973" spans="11:11" x14ac:dyDescent="0.25">
      <c r="K36973" s="133"/>
    </row>
    <row r="36974" spans="11:11" x14ac:dyDescent="0.25">
      <c r="K36974" s="133"/>
    </row>
    <row r="36975" spans="11:11" x14ac:dyDescent="0.25">
      <c r="K36975" s="133"/>
    </row>
    <row r="36976" spans="11:11" x14ac:dyDescent="0.25">
      <c r="K36976" s="133"/>
    </row>
    <row r="36977" spans="11:11" x14ac:dyDescent="0.25">
      <c r="K36977" s="133"/>
    </row>
    <row r="36978" spans="11:11" x14ac:dyDescent="0.25">
      <c r="K36978" s="133"/>
    </row>
    <row r="36979" spans="11:11" x14ac:dyDescent="0.25">
      <c r="K36979" s="133"/>
    </row>
    <row r="36980" spans="11:11" x14ac:dyDescent="0.25">
      <c r="K36980" s="133"/>
    </row>
    <row r="36981" spans="11:11" x14ac:dyDescent="0.25">
      <c r="K36981" s="133"/>
    </row>
    <row r="36982" spans="11:11" x14ac:dyDescent="0.25">
      <c r="K36982" s="133"/>
    </row>
    <row r="36983" spans="11:11" x14ac:dyDescent="0.25">
      <c r="K36983" s="133"/>
    </row>
    <row r="36984" spans="11:11" x14ac:dyDescent="0.25">
      <c r="K36984" s="133"/>
    </row>
    <row r="36985" spans="11:11" x14ac:dyDescent="0.25">
      <c r="K36985" s="133"/>
    </row>
    <row r="36986" spans="11:11" x14ac:dyDescent="0.25">
      <c r="K36986" s="133"/>
    </row>
    <row r="36987" spans="11:11" x14ac:dyDescent="0.25">
      <c r="K36987" s="133"/>
    </row>
    <row r="36988" spans="11:11" x14ac:dyDescent="0.25">
      <c r="K36988" s="133"/>
    </row>
    <row r="36989" spans="11:11" x14ac:dyDescent="0.25">
      <c r="K36989" s="133"/>
    </row>
    <row r="36990" spans="11:11" x14ac:dyDescent="0.25">
      <c r="K36990" s="133"/>
    </row>
    <row r="36991" spans="11:11" x14ac:dyDescent="0.25">
      <c r="K36991" s="133"/>
    </row>
    <row r="36992" spans="11:11" x14ac:dyDescent="0.25">
      <c r="K36992" s="133"/>
    </row>
    <row r="36993" spans="11:11" x14ac:dyDescent="0.25">
      <c r="K36993" s="133"/>
    </row>
    <row r="36994" spans="11:11" x14ac:dyDescent="0.25">
      <c r="K36994" s="133"/>
    </row>
    <row r="36995" spans="11:11" x14ac:dyDescent="0.25">
      <c r="K36995" s="133"/>
    </row>
    <row r="36996" spans="11:11" x14ac:dyDescent="0.25">
      <c r="K36996" s="133"/>
    </row>
    <row r="36997" spans="11:11" x14ac:dyDescent="0.25">
      <c r="K36997" s="133"/>
    </row>
    <row r="36998" spans="11:11" x14ac:dyDescent="0.25">
      <c r="K36998" s="133"/>
    </row>
    <row r="36999" spans="11:11" x14ac:dyDescent="0.25">
      <c r="K36999" s="133"/>
    </row>
    <row r="37000" spans="11:11" x14ac:dyDescent="0.25">
      <c r="K37000" s="133"/>
    </row>
    <row r="37001" spans="11:11" x14ac:dyDescent="0.25">
      <c r="K37001" s="133"/>
    </row>
    <row r="37002" spans="11:11" x14ac:dyDescent="0.25">
      <c r="K37002" s="133"/>
    </row>
    <row r="37003" spans="11:11" x14ac:dyDescent="0.25">
      <c r="K37003" s="133"/>
    </row>
    <row r="37004" spans="11:11" x14ac:dyDescent="0.25">
      <c r="K37004" s="133"/>
    </row>
    <row r="37005" spans="11:11" x14ac:dyDescent="0.25">
      <c r="K37005" s="133"/>
    </row>
    <row r="37006" spans="11:11" x14ac:dyDescent="0.25">
      <c r="K37006" s="133"/>
    </row>
    <row r="37007" spans="11:11" x14ac:dyDescent="0.25">
      <c r="K37007" s="133"/>
    </row>
    <row r="37008" spans="11:11" x14ac:dyDescent="0.25">
      <c r="K37008" s="133"/>
    </row>
    <row r="37009" spans="11:11" x14ac:dyDescent="0.25">
      <c r="K37009" s="133"/>
    </row>
    <row r="37010" spans="11:11" x14ac:dyDescent="0.25">
      <c r="K37010" s="133"/>
    </row>
    <row r="37011" spans="11:11" x14ac:dyDescent="0.25">
      <c r="K37011" s="133"/>
    </row>
    <row r="37012" spans="11:11" x14ac:dyDescent="0.25">
      <c r="K37012" s="133"/>
    </row>
    <row r="37013" spans="11:11" x14ac:dyDescent="0.25">
      <c r="K37013" s="133"/>
    </row>
    <row r="37014" spans="11:11" x14ac:dyDescent="0.25">
      <c r="K37014" s="133"/>
    </row>
    <row r="37015" spans="11:11" x14ac:dyDescent="0.25">
      <c r="K37015" s="133"/>
    </row>
    <row r="37016" spans="11:11" x14ac:dyDescent="0.25">
      <c r="K37016" s="133"/>
    </row>
    <row r="37017" spans="11:11" x14ac:dyDescent="0.25">
      <c r="K37017" s="133"/>
    </row>
    <row r="37018" spans="11:11" x14ac:dyDescent="0.25">
      <c r="K37018" s="133"/>
    </row>
    <row r="37019" spans="11:11" x14ac:dyDescent="0.25">
      <c r="K37019" s="133"/>
    </row>
    <row r="37020" spans="11:11" x14ac:dyDescent="0.25">
      <c r="K37020" s="133"/>
    </row>
    <row r="37021" spans="11:11" x14ac:dyDescent="0.25">
      <c r="K37021" s="133"/>
    </row>
    <row r="37022" spans="11:11" x14ac:dyDescent="0.25">
      <c r="K37022" s="133"/>
    </row>
    <row r="37023" spans="11:11" x14ac:dyDescent="0.25">
      <c r="K37023" s="133"/>
    </row>
    <row r="37024" spans="11:11" x14ac:dyDescent="0.25">
      <c r="K37024" s="133"/>
    </row>
    <row r="37025" spans="11:11" x14ac:dyDescent="0.25">
      <c r="K37025" s="133"/>
    </row>
    <row r="37026" spans="11:11" x14ac:dyDescent="0.25">
      <c r="K37026" s="133"/>
    </row>
    <row r="37027" spans="11:11" x14ac:dyDescent="0.25">
      <c r="K37027" s="133"/>
    </row>
    <row r="37028" spans="11:11" x14ac:dyDescent="0.25">
      <c r="K37028" s="133"/>
    </row>
    <row r="37029" spans="11:11" x14ac:dyDescent="0.25">
      <c r="K37029" s="133"/>
    </row>
    <row r="37030" spans="11:11" x14ac:dyDescent="0.25">
      <c r="K37030" s="133"/>
    </row>
    <row r="37031" spans="11:11" x14ac:dyDescent="0.25">
      <c r="K37031" s="133"/>
    </row>
    <row r="37032" spans="11:11" x14ac:dyDescent="0.25">
      <c r="K37032" s="133"/>
    </row>
    <row r="37033" spans="11:11" x14ac:dyDescent="0.25">
      <c r="K37033" s="133"/>
    </row>
    <row r="37034" spans="11:11" x14ac:dyDescent="0.25">
      <c r="K37034" s="133"/>
    </row>
    <row r="37035" spans="11:11" x14ac:dyDescent="0.25">
      <c r="K37035" s="133"/>
    </row>
    <row r="37036" spans="11:11" x14ac:dyDescent="0.25">
      <c r="K37036" s="133"/>
    </row>
    <row r="37037" spans="11:11" x14ac:dyDescent="0.25">
      <c r="K37037" s="133"/>
    </row>
    <row r="37038" spans="11:11" x14ac:dyDescent="0.25">
      <c r="K37038" s="133"/>
    </row>
    <row r="37039" spans="11:11" x14ac:dyDescent="0.25">
      <c r="K37039" s="133"/>
    </row>
    <row r="37040" spans="11:11" x14ac:dyDescent="0.25">
      <c r="K37040" s="133"/>
    </row>
    <row r="37041" spans="11:11" x14ac:dyDescent="0.25">
      <c r="K37041" s="133"/>
    </row>
    <row r="37042" spans="11:11" x14ac:dyDescent="0.25">
      <c r="K37042" s="133"/>
    </row>
    <row r="37043" spans="11:11" x14ac:dyDescent="0.25">
      <c r="K37043" s="133"/>
    </row>
    <row r="37044" spans="11:11" x14ac:dyDescent="0.25">
      <c r="K37044" s="133"/>
    </row>
    <row r="37045" spans="11:11" x14ac:dyDescent="0.25">
      <c r="K37045" s="133"/>
    </row>
    <row r="37046" spans="11:11" x14ac:dyDescent="0.25">
      <c r="K37046" s="133"/>
    </row>
    <row r="37047" spans="11:11" x14ac:dyDescent="0.25">
      <c r="K37047" s="133"/>
    </row>
    <row r="37048" spans="11:11" x14ac:dyDescent="0.25">
      <c r="K37048" s="133"/>
    </row>
    <row r="37049" spans="11:11" x14ac:dyDescent="0.25">
      <c r="K37049" s="133"/>
    </row>
    <row r="37050" spans="11:11" x14ac:dyDescent="0.25">
      <c r="K37050" s="133"/>
    </row>
    <row r="37051" spans="11:11" x14ac:dyDescent="0.25">
      <c r="K37051" s="133"/>
    </row>
    <row r="37052" spans="11:11" x14ac:dyDescent="0.25">
      <c r="K37052" s="133"/>
    </row>
    <row r="37053" spans="11:11" x14ac:dyDescent="0.25">
      <c r="K37053" s="133"/>
    </row>
    <row r="37054" spans="11:11" x14ac:dyDescent="0.25">
      <c r="K37054" s="133"/>
    </row>
    <row r="37055" spans="11:11" x14ac:dyDescent="0.25">
      <c r="K37055" s="133"/>
    </row>
    <row r="37056" spans="11:11" x14ac:dyDescent="0.25">
      <c r="K37056" s="133"/>
    </row>
    <row r="37057" spans="11:11" x14ac:dyDescent="0.25">
      <c r="K37057" s="133"/>
    </row>
    <row r="37058" spans="11:11" x14ac:dyDescent="0.25">
      <c r="K37058" s="133"/>
    </row>
    <row r="37059" spans="11:11" x14ac:dyDescent="0.25">
      <c r="K37059" s="133"/>
    </row>
    <row r="37060" spans="11:11" x14ac:dyDescent="0.25">
      <c r="K37060" s="133"/>
    </row>
    <row r="37061" spans="11:11" x14ac:dyDescent="0.25">
      <c r="K37061" s="133"/>
    </row>
    <row r="37062" spans="11:11" x14ac:dyDescent="0.25">
      <c r="K37062" s="133"/>
    </row>
    <row r="37063" spans="11:11" x14ac:dyDescent="0.25">
      <c r="K37063" s="133"/>
    </row>
    <row r="37064" spans="11:11" x14ac:dyDescent="0.25">
      <c r="K37064" s="133"/>
    </row>
    <row r="37065" spans="11:11" x14ac:dyDescent="0.25">
      <c r="K37065" s="133"/>
    </row>
    <row r="37066" spans="11:11" x14ac:dyDescent="0.25">
      <c r="K37066" s="133"/>
    </row>
    <row r="37067" spans="11:11" x14ac:dyDescent="0.25">
      <c r="K37067" s="133"/>
    </row>
    <row r="37068" spans="11:11" x14ac:dyDescent="0.25">
      <c r="K37068" s="133"/>
    </row>
    <row r="37069" spans="11:11" x14ac:dyDescent="0.25">
      <c r="K37069" s="133"/>
    </row>
    <row r="37070" spans="11:11" x14ac:dyDescent="0.25">
      <c r="K37070" s="133"/>
    </row>
    <row r="37071" spans="11:11" x14ac:dyDescent="0.25">
      <c r="K37071" s="133"/>
    </row>
    <row r="37072" spans="11:11" x14ac:dyDescent="0.25">
      <c r="K37072" s="133"/>
    </row>
    <row r="37073" spans="11:11" x14ac:dyDescent="0.25">
      <c r="K37073" s="133"/>
    </row>
    <row r="37074" spans="11:11" x14ac:dyDescent="0.25">
      <c r="K37074" s="133"/>
    </row>
    <row r="37075" spans="11:11" x14ac:dyDescent="0.25">
      <c r="K37075" s="133"/>
    </row>
    <row r="37076" spans="11:11" x14ac:dyDescent="0.25">
      <c r="K37076" s="133"/>
    </row>
    <row r="37077" spans="11:11" x14ac:dyDescent="0.25">
      <c r="K37077" s="133"/>
    </row>
    <row r="37078" spans="11:11" x14ac:dyDescent="0.25">
      <c r="K37078" s="133"/>
    </row>
    <row r="37079" spans="11:11" x14ac:dyDescent="0.25">
      <c r="K37079" s="133"/>
    </row>
    <row r="37080" spans="11:11" x14ac:dyDescent="0.25">
      <c r="K37080" s="133"/>
    </row>
    <row r="37081" spans="11:11" x14ac:dyDescent="0.25">
      <c r="K37081" s="133"/>
    </row>
    <row r="37082" spans="11:11" x14ac:dyDescent="0.25">
      <c r="K37082" s="133"/>
    </row>
    <row r="37083" spans="11:11" x14ac:dyDescent="0.25">
      <c r="K37083" s="133"/>
    </row>
    <row r="37084" spans="11:11" x14ac:dyDescent="0.25">
      <c r="K37084" s="133"/>
    </row>
    <row r="37085" spans="11:11" x14ac:dyDescent="0.25">
      <c r="K37085" s="133"/>
    </row>
    <row r="37086" spans="11:11" x14ac:dyDescent="0.25">
      <c r="K37086" s="133"/>
    </row>
    <row r="37087" spans="11:11" x14ac:dyDescent="0.25">
      <c r="K37087" s="133"/>
    </row>
    <row r="37088" spans="11:11" x14ac:dyDescent="0.25">
      <c r="K37088" s="133"/>
    </row>
    <row r="37089" spans="11:11" x14ac:dyDescent="0.25">
      <c r="K37089" s="133"/>
    </row>
    <row r="37090" spans="11:11" x14ac:dyDescent="0.25">
      <c r="K37090" s="133"/>
    </row>
    <row r="37091" spans="11:11" x14ac:dyDescent="0.25">
      <c r="K37091" s="133"/>
    </row>
    <row r="37092" spans="11:11" x14ac:dyDescent="0.25">
      <c r="K37092" s="133"/>
    </row>
    <row r="37093" spans="11:11" x14ac:dyDescent="0.25">
      <c r="K37093" s="133"/>
    </row>
    <row r="37094" spans="11:11" x14ac:dyDescent="0.25">
      <c r="K37094" s="133"/>
    </row>
    <row r="37095" spans="11:11" x14ac:dyDescent="0.25">
      <c r="K37095" s="133"/>
    </row>
    <row r="37096" spans="11:11" x14ac:dyDescent="0.25">
      <c r="K37096" s="133"/>
    </row>
    <row r="37097" spans="11:11" x14ac:dyDescent="0.25">
      <c r="K37097" s="133"/>
    </row>
    <row r="37098" spans="11:11" x14ac:dyDescent="0.25">
      <c r="K37098" s="133"/>
    </row>
    <row r="37099" spans="11:11" x14ac:dyDescent="0.25">
      <c r="K37099" s="133"/>
    </row>
    <row r="37100" spans="11:11" x14ac:dyDescent="0.25">
      <c r="K37100" s="133"/>
    </row>
    <row r="37101" spans="11:11" x14ac:dyDescent="0.25">
      <c r="K37101" s="133"/>
    </row>
    <row r="37102" spans="11:11" x14ac:dyDescent="0.25">
      <c r="K37102" s="133"/>
    </row>
    <row r="37103" spans="11:11" x14ac:dyDescent="0.25">
      <c r="K37103" s="133"/>
    </row>
    <row r="37104" spans="11:11" x14ac:dyDescent="0.25">
      <c r="K37104" s="133"/>
    </row>
    <row r="37105" spans="11:11" x14ac:dyDescent="0.25">
      <c r="K37105" s="133"/>
    </row>
    <row r="37106" spans="11:11" x14ac:dyDescent="0.25">
      <c r="K37106" s="133"/>
    </row>
    <row r="37107" spans="11:11" x14ac:dyDescent="0.25">
      <c r="K37107" s="133"/>
    </row>
    <row r="37108" spans="11:11" x14ac:dyDescent="0.25">
      <c r="K37108" s="133"/>
    </row>
    <row r="37109" spans="11:11" x14ac:dyDescent="0.25">
      <c r="K37109" s="133"/>
    </row>
    <row r="37110" spans="11:11" x14ac:dyDescent="0.25">
      <c r="K37110" s="133"/>
    </row>
    <row r="37111" spans="11:11" x14ac:dyDescent="0.25">
      <c r="K37111" s="133"/>
    </row>
    <row r="37112" spans="11:11" x14ac:dyDescent="0.25">
      <c r="K37112" s="133"/>
    </row>
    <row r="37113" spans="11:11" x14ac:dyDescent="0.25">
      <c r="K37113" s="133"/>
    </row>
    <row r="37114" spans="11:11" x14ac:dyDescent="0.25">
      <c r="K37114" s="133"/>
    </row>
    <row r="37115" spans="11:11" x14ac:dyDescent="0.25">
      <c r="K37115" s="133"/>
    </row>
    <row r="37116" spans="11:11" x14ac:dyDescent="0.25">
      <c r="K37116" s="133"/>
    </row>
    <row r="37117" spans="11:11" x14ac:dyDescent="0.25">
      <c r="K37117" s="133"/>
    </row>
    <row r="37118" spans="11:11" x14ac:dyDescent="0.25">
      <c r="K37118" s="133"/>
    </row>
    <row r="37119" spans="11:11" x14ac:dyDescent="0.25">
      <c r="K37119" s="133"/>
    </row>
    <row r="37120" spans="11:11" x14ac:dyDescent="0.25">
      <c r="K37120" s="133"/>
    </row>
    <row r="37121" spans="11:11" x14ac:dyDescent="0.25">
      <c r="K37121" s="133"/>
    </row>
    <row r="37122" spans="11:11" x14ac:dyDescent="0.25">
      <c r="K37122" s="133"/>
    </row>
    <row r="37123" spans="11:11" x14ac:dyDescent="0.25">
      <c r="K37123" s="133"/>
    </row>
    <row r="37124" spans="11:11" x14ac:dyDescent="0.25">
      <c r="K37124" s="133"/>
    </row>
    <row r="37125" spans="11:11" x14ac:dyDescent="0.25">
      <c r="K37125" s="133"/>
    </row>
    <row r="37126" spans="11:11" x14ac:dyDescent="0.25">
      <c r="K37126" s="133"/>
    </row>
    <row r="37127" spans="11:11" x14ac:dyDescent="0.25">
      <c r="K37127" s="133"/>
    </row>
    <row r="37128" spans="11:11" x14ac:dyDescent="0.25">
      <c r="K37128" s="133"/>
    </row>
    <row r="37129" spans="11:11" x14ac:dyDescent="0.25">
      <c r="K37129" s="133"/>
    </row>
    <row r="37130" spans="11:11" x14ac:dyDescent="0.25">
      <c r="K37130" s="133"/>
    </row>
    <row r="37131" spans="11:11" x14ac:dyDescent="0.25">
      <c r="K37131" s="133"/>
    </row>
    <row r="37132" spans="11:11" x14ac:dyDescent="0.25">
      <c r="K37132" s="133"/>
    </row>
    <row r="37133" spans="11:11" x14ac:dyDescent="0.25">
      <c r="K37133" s="133"/>
    </row>
    <row r="37134" spans="11:11" x14ac:dyDescent="0.25">
      <c r="K37134" s="133"/>
    </row>
    <row r="37135" spans="11:11" x14ac:dyDescent="0.25">
      <c r="K37135" s="133"/>
    </row>
    <row r="37136" spans="11:11" x14ac:dyDescent="0.25">
      <c r="K37136" s="133"/>
    </row>
    <row r="37137" spans="11:11" x14ac:dyDescent="0.25">
      <c r="K37137" s="133"/>
    </row>
    <row r="37138" spans="11:11" x14ac:dyDescent="0.25">
      <c r="K37138" s="133"/>
    </row>
    <row r="37139" spans="11:11" x14ac:dyDescent="0.25">
      <c r="K37139" s="133"/>
    </row>
    <row r="37140" spans="11:11" x14ac:dyDescent="0.25">
      <c r="K37140" s="133"/>
    </row>
    <row r="37141" spans="11:11" x14ac:dyDescent="0.25">
      <c r="K37141" s="133"/>
    </row>
    <row r="37142" spans="11:11" x14ac:dyDescent="0.25">
      <c r="K37142" s="133"/>
    </row>
    <row r="37143" spans="11:11" x14ac:dyDescent="0.25">
      <c r="K37143" s="133"/>
    </row>
    <row r="37144" spans="11:11" x14ac:dyDescent="0.25">
      <c r="K37144" s="133"/>
    </row>
    <row r="37145" spans="11:11" x14ac:dyDescent="0.25">
      <c r="K37145" s="133"/>
    </row>
    <row r="37146" spans="11:11" x14ac:dyDescent="0.25">
      <c r="K37146" s="133"/>
    </row>
    <row r="37147" spans="11:11" x14ac:dyDescent="0.25">
      <c r="K37147" s="133"/>
    </row>
    <row r="37148" spans="11:11" x14ac:dyDescent="0.25">
      <c r="K37148" s="133"/>
    </row>
    <row r="37149" spans="11:11" x14ac:dyDescent="0.25">
      <c r="K37149" s="133"/>
    </row>
    <row r="37150" spans="11:11" x14ac:dyDescent="0.25">
      <c r="K37150" s="133"/>
    </row>
    <row r="37151" spans="11:11" x14ac:dyDescent="0.25">
      <c r="K37151" s="133"/>
    </row>
    <row r="37152" spans="11:11" x14ac:dyDescent="0.25">
      <c r="K37152" s="133"/>
    </row>
    <row r="37153" spans="11:11" x14ac:dyDescent="0.25">
      <c r="K37153" s="133"/>
    </row>
    <row r="37154" spans="11:11" x14ac:dyDescent="0.25">
      <c r="K37154" s="133"/>
    </row>
    <row r="37155" spans="11:11" x14ac:dyDescent="0.25">
      <c r="K37155" s="133"/>
    </row>
    <row r="37156" spans="11:11" x14ac:dyDescent="0.25">
      <c r="K37156" s="133"/>
    </row>
    <row r="37157" spans="11:11" x14ac:dyDescent="0.25">
      <c r="K37157" s="133"/>
    </row>
    <row r="37158" spans="11:11" x14ac:dyDescent="0.25">
      <c r="K37158" s="133"/>
    </row>
    <row r="37159" spans="11:11" x14ac:dyDescent="0.25">
      <c r="K37159" s="133"/>
    </row>
    <row r="37160" spans="11:11" x14ac:dyDescent="0.25">
      <c r="K37160" s="133"/>
    </row>
    <row r="37161" spans="11:11" x14ac:dyDescent="0.25">
      <c r="K37161" s="133"/>
    </row>
    <row r="37162" spans="11:11" x14ac:dyDescent="0.25">
      <c r="K37162" s="133"/>
    </row>
    <row r="37163" spans="11:11" x14ac:dyDescent="0.25">
      <c r="K37163" s="133"/>
    </row>
    <row r="37164" spans="11:11" x14ac:dyDescent="0.25">
      <c r="K37164" s="133"/>
    </row>
    <row r="37165" spans="11:11" x14ac:dyDescent="0.25">
      <c r="K37165" s="133"/>
    </row>
    <row r="37166" spans="11:11" x14ac:dyDescent="0.25">
      <c r="K37166" s="133"/>
    </row>
    <row r="37167" spans="11:11" x14ac:dyDescent="0.25">
      <c r="K37167" s="133"/>
    </row>
    <row r="37168" spans="11:11" x14ac:dyDescent="0.25">
      <c r="K37168" s="133"/>
    </row>
    <row r="37169" spans="11:11" x14ac:dyDescent="0.25">
      <c r="K37169" s="133"/>
    </row>
    <row r="37170" spans="11:11" x14ac:dyDescent="0.25">
      <c r="K37170" s="133"/>
    </row>
    <row r="37171" spans="11:11" x14ac:dyDescent="0.25">
      <c r="K37171" s="133"/>
    </row>
    <row r="37172" spans="11:11" x14ac:dyDescent="0.25">
      <c r="K37172" s="133"/>
    </row>
    <row r="37173" spans="11:11" x14ac:dyDescent="0.25">
      <c r="K37173" s="133"/>
    </row>
    <row r="37174" spans="11:11" x14ac:dyDescent="0.25">
      <c r="K37174" s="133"/>
    </row>
    <row r="37175" spans="11:11" x14ac:dyDescent="0.25">
      <c r="K37175" s="133"/>
    </row>
    <row r="37176" spans="11:11" x14ac:dyDescent="0.25">
      <c r="K37176" s="133"/>
    </row>
    <row r="37177" spans="11:11" x14ac:dyDescent="0.25">
      <c r="K37177" s="133"/>
    </row>
    <row r="37178" spans="11:11" x14ac:dyDescent="0.25">
      <c r="K37178" s="133"/>
    </row>
    <row r="37179" spans="11:11" x14ac:dyDescent="0.25">
      <c r="K37179" s="133"/>
    </row>
    <row r="37180" spans="11:11" x14ac:dyDescent="0.25">
      <c r="K37180" s="133"/>
    </row>
    <row r="37181" spans="11:11" x14ac:dyDescent="0.25">
      <c r="K37181" s="133"/>
    </row>
    <row r="37182" spans="11:11" x14ac:dyDescent="0.25">
      <c r="K37182" s="133"/>
    </row>
    <row r="37183" spans="11:11" x14ac:dyDescent="0.25">
      <c r="K37183" s="133"/>
    </row>
    <row r="37184" spans="11:11" x14ac:dyDescent="0.25">
      <c r="K37184" s="133"/>
    </row>
    <row r="37185" spans="11:11" x14ac:dyDescent="0.25">
      <c r="K37185" s="133"/>
    </row>
    <row r="37186" spans="11:11" x14ac:dyDescent="0.25">
      <c r="K37186" s="133"/>
    </row>
    <row r="37187" spans="11:11" x14ac:dyDescent="0.25">
      <c r="K37187" s="133"/>
    </row>
    <row r="37188" spans="11:11" x14ac:dyDescent="0.25">
      <c r="K37188" s="133"/>
    </row>
    <row r="37189" spans="11:11" x14ac:dyDescent="0.25">
      <c r="K37189" s="133"/>
    </row>
    <row r="37190" spans="11:11" x14ac:dyDescent="0.25">
      <c r="K37190" s="133"/>
    </row>
    <row r="37191" spans="11:11" x14ac:dyDescent="0.25">
      <c r="K37191" s="133"/>
    </row>
    <row r="37192" spans="11:11" x14ac:dyDescent="0.25">
      <c r="K37192" s="133"/>
    </row>
    <row r="37193" spans="11:11" x14ac:dyDescent="0.25">
      <c r="K37193" s="133"/>
    </row>
    <row r="37194" spans="11:11" x14ac:dyDescent="0.25">
      <c r="K37194" s="133"/>
    </row>
    <row r="37195" spans="11:11" x14ac:dyDescent="0.25">
      <c r="K37195" s="133"/>
    </row>
    <row r="37196" spans="11:11" x14ac:dyDescent="0.25">
      <c r="K37196" s="133"/>
    </row>
    <row r="37197" spans="11:11" x14ac:dyDescent="0.25">
      <c r="K37197" s="133"/>
    </row>
    <row r="37198" spans="11:11" x14ac:dyDescent="0.25">
      <c r="K37198" s="133"/>
    </row>
    <row r="37199" spans="11:11" x14ac:dyDescent="0.25">
      <c r="K37199" s="133"/>
    </row>
    <row r="37200" spans="11:11" x14ac:dyDescent="0.25">
      <c r="K37200" s="133"/>
    </row>
    <row r="37201" spans="11:11" x14ac:dyDescent="0.25">
      <c r="K37201" s="133"/>
    </row>
    <row r="37202" spans="11:11" x14ac:dyDescent="0.25">
      <c r="K37202" s="133"/>
    </row>
    <row r="37203" spans="11:11" x14ac:dyDescent="0.25">
      <c r="K37203" s="133"/>
    </row>
    <row r="37204" spans="11:11" x14ac:dyDescent="0.25">
      <c r="K37204" s="133"/>
    </row>
    <row r="37205" spans="11:11" x14ac:dyDescent="0.25">
      <c r="K37205" s="133"/>
    </row>
    <row r="37206" spans="11:11" x14ac:dyDescent="0.25">
      <c r="K37206" s="133"/>
    </row>
    <row r="37207" spans="11:11" x14ac:dyDescent="0.25">
      <c r="K37207" s="133"/>
    </row>
    <row r="37208" spans="11:11" x14ac:dyDescent="0.25">
      <c r="K37208" s="133"/>
    </row>
    <row r="37209" spans="11:11" x14ac:dyDescent="0.25">
      <c r="K37209" s="133"/>
    </row>
    <row r="37210" spans="11:11" x14ac:dyDescent="0.25">
      <c r="K37210" s="133"/>
    </row>
    <row r="37211" spans="11:11" x14ac:dyDescent="0.25">
      <c r="K37211" s="133"/>
    </row>
    <row r="37212" spans="11:11" x14ac:dyDescent="0.25">
      <c r="K37212" s="133"/>
    </row>
    <row r="37213" spans="11:11" x14ac:dyDescent="0.25">
      <c r="K37213" s="133"/>
    </row>
    <row r="37214" spans="11:11" x14ac:dyDescent="0.25">
      <c r="K37214" s="133"/>
    </row>
    <row r="37215" spans="11:11" x14ac:dyDescent="0.25">
      <c r="K37215" s="133"/>
    </row>
    <row r="37216" spans="11:11" x14ac:dyDescent="0.25">
      <c r="K37216" s="133"/>
    </row>
    <row r="37217" spans="11:11" x14ac:dyDescent="0.25">
      <c r="K37217" s="133"/>
    </row>
    <row r="37218" spans="11:11" x14ac:dyDescent="0.25">
      <c r="K37218" s="133"/>
    </row>
    <row r="37219" spans="11:11" x14ac:dyDescent="0.25">
      <c r="K37219" s="133"/>
    </row>
    <row r="37220" spans="11:11" x14ac:dyDescent="0.25">
      <c r="K37220" s="133"/>
    </row>
    <row r="37221" spans="11:11" x14ac:dyDescent="0.25">
      <c r="K37221" s="133"/>
    </row>
    <row r="37222" spans="11:11" x14ac:dyDescent="0.25">
      <c r="K37222" s="133"/>
    </row>
    <row r="37223" spans="11:11" x14ac:dyDescent="0.25">
      <c r="K37223" s="133"/>
    </row>
    <row r="37224" spans="11:11" x14ac:dyDescent="0.25">
      <c r="K37224" s="133"/>
    </row>
    <row r="37225" spans="11:11" x14ac:dyDescent="0.25">
      <c r="K37225" s="133"/>
    </row>
    <row r="37226" spans="11:11" x14ac:dyDescent="0.25">
      <c r="K37226" s="133"/>
    </row>
    <row r="37227" spans="11:11" x14ac:dyDescent="0.25">
      <c r="K37227" s="133"/>
    </row>
    <row r="37228" spans="11:11" x14ac:dyDescent="0.25">
      <c r="K37228" s="133"/>
    </row>
    <row r="37229" spans="11:11" x14ac:dyDescent="0.25">
      <c r="K37229" s="133"/>
    </row>
    <row r="37230" spans="11:11" x14ac:dyDescent="0.25">
      <c r="K37230" s="133"/>
    </row>
    <row r="37231" spans="11:11" x14ac:dyDescent="0.25">
      <c r="K37231" s="133"/>
    </row>
    <row r="37232" spans="11:11" x14ac:dyDescent="0.25">
      <c r="K37232" s="133"/>
    </row>
    <row r="37233" spans="11:11" x14ac:dyDescent="0.25">
      <c r="K37233" s="133"/>
    </row>
    <row r="37234" spans="11:11" x14ac:dyDescent="0.25">
      <c r="K37234" s="133"/>
    </row>
    <row r="37235" spans="11:11" x14ac:dyDescent="0.25">
      <c r="K37235" s="133"/>
    </row>
    <row r="37236" spans="11:11" x14ac:dyDescent="0.25">
      <c r="K37236" s="133"/>
    </row>
    <row r="37237" spans="11:11" x14ac:dyDescent="0.25">
      <c r="K37237" s="133"/>
    </row>
    <row r="37238" spans="11:11" x14ac:dyDescent="0.25">
      <c r="K37238" s="133"/>
    </row>
    <row r="37239" spans="11:11" x14ac:dyDescent="0.25">
      <c r="K37239" s="133"/>
    </row>
    <row r="37240" spans="11:11" x14ac:dyDescent="0.25">
      <c r="K37240" s="133"/>
    </row>
    <row r="37241" spans="11:11" x14ac:dyDescent="0.25">
      <c r="K37241" s="133"/>
    </row>
    <row r="37242" spans="11:11" x14ac:dyDescent="0.25">
      <c r="K37242" s="133"/>
    </row>
    <row r="37243" spans="11:11" x14ac:dyDescent="0.25">
      <c r="K37243" s="133"/>
    </row>
    <row r="37244" spans="11:11" x14ac:dyDescent="0.25">
      <c r="K37244" s="133"/>
    </row>
    <row r="37245" spans="11:11" x14ac:dyDescent="0.25">
      <c r="K37245" s="133"/>
    </row>
    <row r="37246" spans="11:11" x14ac:dyDescent="0.25">
      <c r="K37246" s="133"/>
    </row>
    <row r="37247" spans="11:11" x14ac:dyDescent="0.25">
      <c r="K37247" s="133"/>
    </row>
    <row r="37248" spans="11:11" x14ac:dyDescent="0.25">
      <c r="K37248" s="133"/>
    </row>
    <row r="37249" spans="11:11" x14ac:dyDescent="0.25">
      <c r="K37249" s="133"/>
    </row>
    <row r="37250" spans="11:11" x14ac:dyDescent="0.25">
      <c r="K37250" s="133"/>
    </row>
    <row r="37251" spans="11:11" x14ac:dyDescent="0.25">
      <c r="K37251" s="133"/>
    </row>
    <row r="37252" spans="11:11" x14ac:dyDescent="0.25">
      <c r="K37252" s="133"/>
    </row>
    <row r="37253" spans="11:11" x14ac:dyDescent="0.25">
      <c r="K37253" s="133"/>
    </row>
    <row r="37254" spans="11:11" x14ac:dyDescent="0.25">
      <c r="K37254" s="133"/>
    </row>
    <row r="37255" spans="11:11" x14ac:dyDescent="0.25">
      <c r="K37255" s="133"/>
    </row>
    <row r="37256" spans="11:11" x14ac:dyDescent="0.25">
      <c r="K37256" s="133"/>
    </row>
    <row r="37257" spans="11:11" x14ac:dyDescent="0.25">
      <c r="K37257" s="133"/>
    </row>
    <row r="37258" spans="11:11" x14ac:dyDescent="0.25">
      <c r="K37258" s="133"/>
    </row>
    <row r="37259" spans="11:11" x14ac:dyDescent="0.25">
      <c r="K37259" s="133"/>
    </row>
    <row r="37260" spans="11:11" x14ac:dyDescent="0.25">
      <c r="K37260" s="133"/>
    </row>
    <row r="37261" spans="11:11" x14ac:dyDescent="0.25">
      <c r="K37261" s="133"/>
    </row>
    <row r="37262" spans="11:11" x14ac:dyDescent="0.25">
      <c r="K37262" s="133"/>
    </row>
    <row r="37263" spans="11:11" x14ac:dyDescent="0.25">
      <c r="K37263" s="133"/>
    </row>
    <row r="37264" spans="11:11" x14ac:dyDescent="0.25">
      <c r="K37264" s="133"/>
    </row>
    <row r="37265" spans="11:11" x14ac:dyDescent="0.25">
      <c r="K37265" s="133"/>
    </row>
    <row r="37266" spans="11:11" x14ac:dyDescent="0.25">
      <c r="K37266" s="133"/>
    </row>
    <row r="37267" spans="11:11" x14ac:dyDescent="0.25">
      <c r="K37267" s="133"/>
    </row>
    <row r="37268" spans="11:11" x14ac:dyDescent="0.25">
      <c r="K37268" s="133"/>
    </row>
    <row r="37269" spans="11:11" x14ac:dyDescent="0.25">
      <c r="K37269" s="133"/>
    </row>
    <row r="37270" spans="11:11" x14ac:dyDescent="0.25">
      <c r="K37270" s="133"/>
    </row>
    <row r="37271" spans="11:11" x14ac:dyDescent="0.25">
      <c r="K37271" s="133"/>
    </row>
    <row r="37272" spans="11:11" x14ac:dyDescent="0.25">
      <c r="K37272" s="133"/>
    </row>
    <row r="37273" spans="11:11" x14ac:dyDescent="0.25">
      <c r="K37273" s="133"/>
    </row>
    <row r="37274" spans="11:11" x14ac:dyDescent="0.25">
      <c r="K37274" s="133"/>
    </row>
    <row r="37275" spans="11:11" x14ac:dyDescent="0.25">
      <c r="K37275" s="133"/>
    </row>
    <row r="37276" spans="11:11" x14ac:dyDescent="0.25">
      <c r="K37276" s="133"/>
    </row>
    <row r="37277" spans="11:11" x14ac:dyDescent="0.25">
      <c r="K37277" s="133"/>
    </row>
    <row r="37278" spans="11:11" x14ac:dyDescent="0.25">
      <c r="K37278" s="133"/>
    </row>
    <row r="37279" spans="11:11" x14ac:dyDescent="0.25">
      <c r="K37279" s="133"/>
    </row>
    <row r="37280" spans="11:11" x14ac:dyDescent="0.25">
      <c r="K37280" s="133"/>
    </row>
    <row r="37281" spans="11:11" x14ac:dyDescent="0.25">
      <c r="K37281" s="133"/>
    </row>
    <row r="37282" spans="11:11" x14ac:dyDescent="0.25">
      <c r="K37282" s="133"/>
    </row>
    <row r="37283" spans="11:11" x14ac:dyDescent="0.25">
      <c r="K37283" s="133"/>
    </row>
    <row r="37284" spans="11:11" x14ac:dyDescent="0.25">
      <c r="K37284" s="133"/>
    </row>
    <row r="37285" spans="11:11" x14ac:dyDescent="0.25">
      <c r="K37285" s="133"/>
    </row>
    <row r="37286" spans="11:11" x14ac:dyDescent="0.25">
      <c r="K37286" s="133"/>
    </row>
    <row r="37287" spans="11:11" x14ac:dyDescent="0.25">
      <c r="K37287" s="133"/>
    </row>
    <row r="37288" spans="11:11" x14ac:dyDescent="0.25">
      <c r="K37288" s="133"/>
    </row>
    <row r="37289" spans="11:11" x14ac:dyDescent="0.25">
      <c r="K37289" s="133"/>
    </row>
    <row r="37290" spans="11:11" x14ac:dyDescent="0.25">
      <c r="K37290" s="133"/>
    </row>
    <row r="37291" spans="11:11" x14ac:dyDescent="0.25">
      <c r="K37291" s="133"/>
    </row>
    <row r="37292" spans="11:11" x14ac:dyDescent="0.25">
      <c r="K37292" s="133"/>
    </row>
    <row r="37293" spans="11:11" x14ac:dyDescent="0.25">
      <c r="K37293" s="133"/>
    </row>
    <row r="37294" spans="11:11" x14ac:dyDescent="0.25">
      <c r="K37294" s="133"/>
    </row>
    <row r="37295" spans="11:11" x14ac:dyDescent="0.25">
      <c r="K37295" s="133"/>
    </row>
    <row r="37296" spans="11:11" x14ac:dyDescent="0.25">
      <c r="K37296" s="133"/>
    </row>
    <row r="37297" spans="11:11" x14ac:dyDescent="0.25">
      <c r="K37297" s="133"/>
    </row>
    <row r="37298" spans="11:11" x14ac:dyDescent="0.25">
      <c r="K37298" s="133"/>
    </row>
    <row r="37299" spans="11:11" x14ac:dyDescent="0.25">
      <c r="K37299" s="133"/>
    </row>
    <row r="37300" spans="11:11" x14ac:dyDescent="0.25">
      <c r="K37300" s="133"/>
    </row>
    <row r="37301" spans="11:11" x14ac:dyDescent="0.25">
      <c r="K37301" s="133"/>
    </row>
    <row r="37302" spans="11:11" x14ac:dyDescent="0.25">
      <c r="K37302" s="133"/>
    </row>
    <row r="37303" spans="11:11" x14ac:dyDescent="0.25">
      <c r="K37303" s="133"/>
    </row>
    <row r="37304" spans="11:11" x14ac:dyDescent="0.25">
      <c r="K37304" s="133"/>
    </row>
    <row r="37305" spans="11:11" x14ac:dyDescent="0.25">
      <c r="K37305" s="133"/>
    </row>
    <row r="37306" spans="11:11" x14ac:dyDescent="0.25">
      <c r="K37306" s="133"/>
    </row>
    <row r="37307" spans="11:11" x14ac:dyDescent="0.25">
      <c r="K37307" s="133"/>
    </row>
    <row r="37308" spans="11:11" x14ac:dyDescent="0.25">
      <c r="K37308" s="133"/>
    </row>
    <row r="37309" spans="11:11" x14ac:dyDescent="0.25">
      <c r="K37309" s="133"/>
    </row>
    <row r="37310" spans="11:11" x14ac:dyDescent="0.25">
      <c r="K37310" s="133"/>
    </row>
    <row r="37311" spans="11:11" x14ac:dyDescent="0.25">
      <c r="K37311" s="133"/>
    </row>
    <row r="37312" spans="11:11" x14ac:dyDescent="0.25">
      <c r="K37312" s="133"/>
    </row>
    <row r="37313" spans="11:11" x14ac:dyDescent="0.25">
      <c r="K37313" s="133"/>
    </row>
    <row r="37314" spans="11:11" x14ac:dyDescent="0.25">
      <c r="K37314" s="133"/>
    </row>
    <row r="37315" spans="11:11" x14ac:dyDescent="0.25">
      <c r="K37315" s="133"/>
    </row>
    <row r="37316" spans="11:11" x14ac:dyDescent="0.25">
      <c r="K37316" s="133"/>
    </row>
    <row r="37317" spans="11:11" x14ac:dyDescent="0.25">
      <c r="K37317" s="133"/>
    </row>
    <row r="37318" spans="11:11" x14ac:dyDescent="0.25">
      <c r="K37318" s="133"/>
    </row>
    <row r="37319" spans="11:11" x14ac:dyDescent="0.25">
      <c r="K37319" s="133"/>
    </row>
    <row r="37320" spans="11:11" x14ac:dyDescent="0.25">
      <c r="K37320" s="133"/>
    </row>
    <row r="37321" spans="11:11" x14ac:dyDescent="0.25">
      <c r="K37321" s="133"/>
    </row>
    <row r="37322" spans="11:11" x14ac:dyDescent="0.25">
      <c r="K37322" s="133"/>
    </row>
    <row r="37323" spans="11:11" x14ac:dyDescent="0.25">
      <c r="K37323" s="133"/>
    </row>
    <row r="37324" spans="11:11" x14ac:dyDescent="0.25">
      <c r="K37324" s="133"/>
    </row>
    <row r="37325" spans="11:11" x14ac:dyDescent="0.25">
      <c r="K37325" s="133"/>
    </row>
    <row r="37326" spans="11:11" x14ac:dyDescent="0.25">
      <c r="K37326" s="133"/>
    </row>
    <row r="37327" spans="11:11" x14ac:dyDescent="0.25">
      <c r="K37327" s="133"/>
    </row>
    <row r="37328" spans="11:11" x14ac:dyDescent="0.25">
      <c r="K37328" s="133"/>
    </row>
    <row r="37329" spans="11:11" x14ac:dyDescent="0.25">
      <c r="K37329" s="133"/>
    </row>
    <row r="37330" spans="11:11" x14ac:dyDescent="0.25">
      <c r="K37330" s="133"/>
    </row>
    <row r="37331" spans="11:11" x14ac:dyDescent="0.25">
      <c r="K37331" s="133"/>
    </row>
    <row r="37332" spans="11:11" x14ac:dyDescent="0.25">
      <c r="K37332" s="133"/>
    </row>
    <row r="37333" spans="11:11" x14ac:dyDescent="0.25">
      <c r="K37333" s="133"/>
    </row>
    <row r="37334" spans="11:11" x14ac:dyDescent="0.25">
      <c r="K37334" s="133"/>
    </row>
    <row r="37335" spans="11:11" x14ac:dyDescent="0.25">
      <c r="K37335" s="133"/>
    </row>
    <row r="37336" spans="11:11" x14ac:dyDescent="0.25">
      <c r="K37336" s="133"/>
    </row>
    <row r="37337" spans="11:11" x14ac:dyDescent="0.25">
      <c r="K37337" s="133"/>
    </row>
    <row r="37338" spans="11:11" x14ac:dyDescent="0.25">
      <c r="K37338" s="133"/>
    </row>
    <row r="37339" spans="11:11" x14ac:dyDescent="0.25">
      <c r="K37339" s="133"/>
    </row>
    <row r="37340" spans="11:11" x14ac:dyDescent="0.25">
      <c r="K37340" s="133"/>
    </row>
    <row r="37341" spans="11:11" x14ac:dyDescent="0.25">
      <c r="K37341" s="133"/>
    </row>
    <row r="37342" spans="11:11" x14ac:dyDescent="0.25">
      <c r="K37342" s="133"/>
    </row>
    <row r="37343" spans="11:11" x14ac:dyDescent="0.25">
      <c r="K37343" s="133"/>
    </row>
    <row r="37344" spans="11:11" x14ac:dyDescent="0.25">
      <c r="K37344" s="133"/>
    </row>
    <row r="37345" spans="11:11" x14ac:dyDescent="0.25">
      <c r="K37345" s="133"/>
    </row>
    <row r="37346" spans="11:11" x14ac:dyDescent="0.25">
      <c r="K37346" s="133"/>
    </row>
    <row r="37347" spans="11:11" x14ac:dyDescent="0.25">
      <c r="K37347" s="133"/>
    </row>
    <row r="37348" spans="11:11" x14ac:dyDescent="0.25">
      <c r="K37348" s="133"/>
    </row>
    <row r="37349" spans="11:11" x14ac:dyDescent="0.25">
      <c r="K37349" s="133"/>
    </row>
    <row r="37350" spans="11:11" x14ac:dyDescent="0.25">
      <c r="K37350" s="133"/>
    </row>
    <row r="37351" spans="11:11" x14ac:dyDescent="0.25">
      <c r="K37351" s="133"/>
    </row>
    <row r="37352" spans="11:11" x14ac:dyDescent="0.25">
      <c r="K37352" s="133"/>
    </row>
    <row r="37353" spans="11:11" x14ac:dyDescent="0.25">
      <c r="K37353" s="133"/>
    </row>
    <row r="37354" spans="11:11" x14ac:dyDescent="0.25">
      <c r="K37354" s="133"/>
    </row>
    <row r="37355" spans="11:11" x14ac:dyDescent="0.25">
      <c r="K37355" s="133"/>
    </row>
    <row r="37356" spans="11:11" x14ac:dyDescent="0.25">
      <c r="K37356" s="133"/>
    </row>
    <row r="37357" spans="11:11" x14ac:dyDescent="0.25">
      <c r="K37357" s="133"/>
    </row>
    <row r="37358" spans="11:11" x14ac:dyDescent="0.25">
      <c r="K37358" s="133"/>
    </row>
    <row r="37359" spans="11:11" x14ac:dyDescent="0.25">
      <c r="K37359" s="133"/>
    </row>
    <row r="37360" spans="11:11" x14ac:dyDescent="0.25">
      <c r="K37360" s="133"/>
    </row>
    <row r="37361" spans="11:11" x14ac:dyDescent="0.25">
      <c r="K37361" s="133"/>
    </row>
    <row r="37362" spans="11:11" x14ac:dyDescent="0.25">
      <c r="K37362" s="133"/>
    </row>
    <row r="37363" spans="11:11" x14ac:dyDescent="0.25">
      <c r="K37363" s="133"/>
    </row>
    <row r="37364" spans="11:11" x14ac:dyDescent="0.25">
      <c r="K37364" s="133"/>
    </row>
    <row r="37365" spans="11:11" x14ac:dyDescent="0.25">
      <c r="K37365" s="133"/>
    </row>
    <row r="37366" spans="11:11" x14ac:dyDescent="0.25">
      <c r="K37366" s="133"/>
    </row>
    <row r="37367" spans="11:11" x14ac:dyDescent="0.25">
      <c r="K37367" s="133"/>
    </row>
    <row r="37368" spans="11:11" x14ac:dyDescent="0.25">
      <c r="K37368" s="133"/>
    </row>
    <row r="37369" spans="11:11" x14ac:dyDescent="0.25">
      <c r="K37369" s="133"/>
    </row>
    <row r="37370" spans="11:11" x14ac:dyDescent="0.25">
      <c r="K37370" s="133"/>
    </row>
    <row r="37371" spans="11:11" x14ac:dyDescent="0.25">
      <c r="K37371" s="133"/>
    </row>
    <row r="37372" spans="11:11" x14ac:dyDescent="0.25">
      <c r="K37372" s="133"/>
    </row>
    <row r="37373" spans="11:11" x14ac:dyDescent="0.25">
      <c r="K37373" s="133"/>
    </row>
    <row r="37374" spans="11:11" x14ac:dyDescent="0.25">
      <c r="K37374" s="133"/>
    </row>
    <row r="37375" spans="11:11" x14ac:dyDescent="0.25">
      <c r="K37375" s="133"/>
    </row>
    <row r="37376" spans="11:11" x14ac:dyDescent="0.25">
      <c r="K37376" s="133"/>
    </row>
    <row r="37377" spans="11:11" x14ac:dyDescent="0.25">
      <c r="K37377" s="133"/>
    </row>
    <row r="37378" spans="11:11" x14ac:dyDescent="0.25">
      <c r="K37378" s="133"/>
    </row>
    <row r="37379" spans="11:11" x14ac:dyDescent="0.25">
      <c r="K37379" s="133"/>
    </row>
    <row r="37380" spans="11:11" x14ac:dyDescent="0.25">
      <c r="K37380" s="133"/>
    </row>
    <row r="37381" spans="11:11" x14ac:dyDescent="0.25">
      <c r="K37381" s="133"/>
    </row>
    <row r="37382" spans="11:11" x14ac:dyDescent="0.25">
      <c r="K37382" s="133"/>
    </row>
    <row r="37383" spans="11:11" x14ac:dyDescent="0.25">
      <c r="K37383" s="133"/>
    </row>
    <row r="37384" spans="11:11" x14ac:dyDescent="0.25">
      <c r="K37384" s="133"/>
    </row>
    <row r="37385" spans="11:11" x14ac:dyDescent="0.25">
      <c r="K37385" s="133"/>
    </row>
    <row r="37386" spans="11:11" x14ac:dyDescent="0.25">
      <c r="K37386" s="133"/>
    </row>
    <row r="37387" spans="11:11" x14ac:dyDescent="0.25">
      <c r="K37387" s="133"/>
    </row>
    <row r="37388" spans="11:11" x14ac:dyDescent="0.25">
      <c r="K37388" s="133"/>
    </row>
    <row r="37389" spans="11:11" x14ac:dyDescent="0.25">
      <c r="K37389" s="133"/>
    </row>
    <row r="37390" spans="11:11" x14ac:dyDescent="0.25">
      <c r="K37390" s="133"/>
    </row>
    <row r="37391" spans="11:11" x14ac:dyDescent="0.25">
      <c r="K37391" s="133"/>
    </row>
    <row r="37392" spans="11:11" x14ac:dyDescent="0.25">
      <c r="K37392" s="133"/>
    </row>
    <row r="37393" spans="11:11" x14ac:dyDescent="0.25">
      <c r="K37393" s="133"/>
    </row>
    <row r="37394" spans="11:11" x14ac:dyDescent="0.25">
      <c r="K37394" s="133"/>
    </row>
    <row r="37395" spans="11:11" x14ac:dyDescent="0.25">
      <c r="K37395" s="133"/>
    </row>
    <row r="37396" spans="11:11" x14ac:dyDescent="0.25">
      <c r="K37396" s="133"/>
    </row>
    <row r="37397" spans="11:11" x14ac:dyDescent="0.25">
      <c r="K37397" s="133"/>
    </row>
    <row r="37398" spans="11:11" x14ac:dyDescent="0.25">
      <c r="K37398" s="133"/>
    </row>
    <row r="37399" spans="11:11" x14ac:dyDescent="0.25">
      <c r="K37399" s="133"/>
    </row>
    <row r="37400" spans="11:11" x14ac:dyDescent="0.25">
      <c r="K37400" s="133"/>
    </row>
    <row r="37401" spans="11:11" x14ac:dyDescent="0.25">
      <c r="K37401" s="133"/>
    </row>
    <row r="37402" spans="11:11" x14ac:dyDescent="0.25">
      <c r="K37402" s="133"/>
    </row>
    <row r="37403" spans="11:11" x14ac:dyDescent="0.25">
      <c r="K37403" s="133"/>
    </row>
    <row r="37404" spans="11:11" x14ac:dyDescent="0.25">
      <c r="K37404" s="133"/>
    </row>
    <row r="37405" spans="11:11" x14ac:dyDescent="0.25">
      <c r="K37405" s="133"/>
    </row>
    <row r="37406" spans="11:11" x14ac:dyDescent="0.25">
      <c r="K37406" s="133"/>
    </row>
    <row r="37407" spans="11:11" x14ac:dyDescent="0.25">
      <c r="K37407" s="133"/>
    </row>
    <row r="37408" spans="11:11" x14ac:dyDescent="0.25">
      <c r="K37408" s="133"/>
    </row>
    <row r="37409" spans="11:11" x14ac:dyDescent="0.25">
      <c r="K37409" s="133"/>
    </row>
    <row r="37410" spans="11:11" x14ac:dyDescent="0.25">
      <c r="K37410" s="133"/>
    </row>
    <row r="37411" spans="11:11" x14ac:dyDescent="0.25">
      <c r="K37411" s="133"/>
    </row>
    <row r="37412" spans="11:11" x14ac:dyDescent="0.25">
      <c r="K37412" s="133"/>
    </row>
    <row r="37413" spans="11:11" x14ac:dyDescent="0.25">
      <c r="K37413" s="133"/>
    </row>
    <row r="37414" spans="11:11" x14ac:dyDescent="0.25">
      <c r="K37414" s="133"/>
    </row>
    <row r="37415" spans="11:11" x14ac:dyDescent="0.25">
      <c r="K37415" s="133"/>
    </row>
    <row r="37416" spans="11:11" x14ac:dyDescent="0.25">
      <c r="K37416" s="133"/>
    </row>
    <row r="37417" spans="11:11" x14ac:dyDescent="0.25">
      <c r="K37417" s="133"/>
    </row>
    <row r="37418" spans="11:11" x14ac:dyDescent="0.25">
      <c r="K37418" s="133"/>
    </row>
    <row r="37419" spans="11:11" x14ac:dyDescent="0.25">
      <c r="K37419" s="133"/>
    </row>
    <row r="37420" spans="11:11" x14ac:dyDescent="0.25">
      <c r="K37420" s="133"/>
    </row>
    <row r="37421" spans="11:11" x14ac:dyDescent="0.25">
      <c r="K37421" s="133"/>
    </row>
    <row r="37422" spans="11:11" x14ac:dyDescent="0.25">
      <c r="K37422" s="133"/>
    </row>
    <row r="37423" spans="11:11" x14ac:dyDescent="0.25">
      <c r="K37423" s="133"/>
    </row>
    <row r="37424" spans="11:11" x14ac:dyDescent="0.25">
      <c r="K37424" s="133"/>
    </row>
    <row r="37425" spans="11:11" x14ac:dyDescent="0.25">
      <c r="K37425" s="133"/>
    </row>
    <row r="37426" spans="11:11" x14ac:dyDescent="0.25">
      <c r="K37426" s="133"/>
    </row>
    <row r="37427" spans="11:11" x14ac:dyDescent="0.25">
      <c r="K37427" s="133"/>
    </row>
    <row r="37428" spans="11:11" x14ac:dyDescent="0.25">
      <c r="K37428" s="133"/>
    </row>
    <row r="37429" spans="11:11" x14ac:dyDescent="0.25">
      <c r="K37429" s="133"/>
    </row>
    <row r="37430" spans="11:11" x14ac:dyDescent="0.25">
      <c r="K37430" s="133"/>
    </row>
    <row r="37431" spans="11:11" x14ac:dyDescent="0.25">
      <c r="K37431" s="133"/>
    </row>
    <row r="37432" spans="11:11" x14ac:dyDescent="0.25">
      <c r="K37432" s="133"/>
    </row>
    <row r="37433" spans="11:11" x14ac:dyDescent="0.25">
      <c r="K37433" s="133"/>
    </row>
    <row r="37434" spans="11:11" x14ac:dyDescent="0.25">
      <c r="K37434" s="133"/>
    </row>
    <row r="37435" spans="11:11" x14ac:dyDescent="0.25">
      <c r="K37435" s="133"/>
    </row>
    <row r="37436" spans="11:11" x14ac:dyDescent="0.25">
      <c r="K37436" s="133"/>
    </row>
    <row r="37437" spans="11:11" x14ac:dyDescent="0.25">
      <c r="K37437" s="133"/>
    </row>
    <row r="37438" spans="11:11" x14ac:dyDescent="0.25">
      <c r="K37438" s="133"/>
    </row>
    <row r="37439" spans="11:11" x14ac:dyDescent="0.25">
      <c r="K37439" s="133"/>
    </row>
    <row r="37440" spans="11:11" x14ac:dyDescent="0.25">
      <c r="K37440" s="133"/>
    </row>
    <row r="37441" spans="11:11" x14ac:dyDescent="0.25">
      <c r="K37441" s="133"/>
    </row>
    <row r="37442" spans="11:11" x14ac:dyDescent="0.25">
      <c r="K37442" s="133"/>
    </row>
    <row r="37443" spans="11:11" x14ac:dyDescent="0.25">
      <c r="K37443" s="133"/>
    </row>
    <row r="37444" spans="11:11" x14ac:dyDescent="0.25">
      <c r="K37444" s="133"/>
    </row>
    <row r="37445" spans="11:11" x14ac:dyDescent="0.25">
      <c r="K37445" s="133"/>
    </row>
    <row r="37446" spans="11:11" x14ac:dyDescent="0.25">
      <c r="K37446" s="133"/>
    </row>
    <row r="37447" spans="11:11" x14ac:dyDescent="0.25">
      <c r="K37447" s="133"/>
    </row>
    <row r="37448" spans="11:11" x14ac:dyDescent="0.25">
      <c r="K37448" s="133"/>
    </row>
    <row r="37449" spans="11:11" x14ac:dyDescent="0.25">
      <c r="K37449" s="133"/>
    </row>
    <row r="37450" spans="11:11" x14ac:dyDescent="0.25">
      <c r="K37450" s="133"/>
    </row>
    <row r="37451" spans="11:11" x14ac:dyDescent="0.25">
      <c r="K37451" s="133"/>
    </row>
    <row r="37452" spans="11:11" x14ac:dyDescent="0.25">
      <c r="K37452" s="133"/>
    </row>
    <row r="37453" spans="11:11" x14ac:dyDescent="0.25">
      <c r="K37453" s="133"/>
    </row>
    <row r="37454" spans="11:11" x14ac:dyDescent="0.25">
      <c r="K37454" s="133"/>
    </row>
    <row r="37455" spans="11:11" x14ac:dyDescent="0.25">
      <c r="K37455" s="133"/>
    </row>
    <row r="37456" spans="11:11" x14ac:dyDescent="0.25">
      <c r="K37456" s="133"/>
    </row>
    <row r="37457" spans="11:11" x14ac:dyDescent="0.25">
      <c r="K37457" s="133"/>
    </row>
    <row r="37458" spans="11:11" x14ac:dyDescent="0.25">
      <c r="K37458" s="133"/>
    </row>
    <row r="37459" spans="11:11" x14ac:dyDescent="0.25">
      <c r="K37459" s="133"/>
    </row>
    <row r="37460" spans="11:11" x14ac:dyDescent="0.25">
      <c r="K37460" s="133"/>
    </row>
    <row r="37461" spans="11:11" x14ac:dyDescent="0.25">
      <c r="K37461" s="133"/>
    </row>
    <row r="37462" spans="11:11" x14ac:dyDescent="0.25">
      <c r="K37462" s="133"/>
    </row>
    <row r="37463" spans="11:11" x14ac:dyDescent="0.25">
      <c r="K37463" s="133"/>
    </row>
    <row r="37464" spans="11:11" x14ac:dyDescent="0.25">
      <c r="K37464" s="133"/>
    </row>
    <row r="37465" spans="11:11" x14ac:dyDescent="0.25">
      <c r="K37465" s="133"/>
    </row>
    <row r="37466" spans="11:11" x14ac:dyDescent="0.25">
      <c r="K37466" s="133"/>
    </row>
    <row r="37467" spans="11:11" x14ac:dyDescent="0.25">
      <c r="K37467" s="133"/>
    </row>
    <row r="37468" spans="11:11" x14ac:dyDescent="0.25">
      <c r="K37468" s="133"/>
    </row>
    <row r="37469" spans="11:11" x14ac:dyDescent="0.25">
      <c r="K37469" s="133"/>
    </row>
    <row r="37470" spans="11:11" x14ac:dyDescent="0.25">
      <c r="K37470" s="133"/>
    </row>
    <row r="37471" spans="11:11" x14ac:dyDescent="0.25">
      <c r="K37471" s="133"/>
    </row>
    <row r="37472" spans="11:11" x14ac:dyDescent="0.25">
      <c r="K37472" s="133"/>
    </row>
    <row r="37473" spans="11:11" x14ac:dyDescent="0.25">
      <c r="K37473" s="133"/>
    </row>
    <row r="37474" spans="11:11" x14ac:dyDescent="0.25">
      <c r="K37474" s="133"/>
    </row>
    <row r="37475" spans="11:11" x14ac:dyDescent="0.25">
      <c r="K37475" s="133"/>
    </row>
    <row r="37476" spans="11:11" x14ac:dyDescent="0.25">
      <c r="K37476" s="133"/>
    </row>
    <row r="37477" spans="11:11" x14ac:dyDescent="0.25">
      <c r="K37477" s="133"/>
    </row>
    <row r="37478" spans="11:11" x14ac:dyDescent="0.25">
      <c r="K37478" s="133"/>
    </row>
    <row r="37479" spans="11:11" x14ac:dyDescent="0.25">
      <c r="K37479" s="133"/>
    </row>
    <row r="37480" spans="11:11" x14ac:dyDescent="0.25">
      <c r="K37480" s="133"/>
    </row>
    <row r="37481" spans="11:11" x14ac:dyDescent="0.25">
      <c r="K37481" s="133"/>
    </row>
    <row r="37482" spans="11:11" x14ac:dyDescent="0.25">
      <c r="K37482" s="133"/>
    </row>
    <row r="37483" spans="11:11" x14ac:dyDescent="0.25">
      <c r="K37483" s="133"/>
    </row>
    <row r="37484" spans="11:11" x14ac:dyDescent="0.25">
      <c r="K37484" s="133"/>
    </row>
    <row r="37485" spans="11:11" x14ac:dyDescent="0.25">
      <c r="K37485" s="133"/>
    </row>
    <row r="37486" spans="11:11" x14ac:dyDescent="0.25">
      <c r="K37486" s="133"/>
    </row>
    <row r="37487" spans="11:11" x14ac:dyDescent="0.25">
      <c r="K37487" s="133"/>
    </row>
    <row r="37488" spans="11:11" x14ac:dyDescent="0.25">
      <c r="K37488" s="133"/>
    </row>
    <row r="37489" spans="11:11" x14ac:dyDescent="0.25">
      <c r="K37489" s="133"/>
    </row>
    <row r="37490" spans="11:11" x14ac:dyDescent="0.25">
      <c r="K37490" s="133"/>
    </row>
    <row r="37491" spans="11:11" x14ac:dyDescent="0.25">
      <c r="K37491" s="133"/>
    </row>
    <row r="37492" spans="11:11" x14ac:dyDescent="0.25">
      <c r="K37492" s="133"/>
    </row>
    <row r="37493" spans="11:11" x14ac:dyDescent="0.25">
      <c r="K37493" s="133"/>
    </row>
    <row r="37494" spans="11:11" x14ac:dyDescent="0.25">
      <c r="K37494" s="133"/>
    </row>
    <row r="37495" spans="11:11" x14ac:dyDescent="0.25">
      <c r="K37495" s="133"/>
    </row>
    <row r="37496" spans="11:11" x14ac:dyDescent="0.25">
      <c r="K37496" s="133"/>
    </row>
    <row r="37497" spans="11:11" x14ac:dyDescent="0.25">
      <c r="K37497" s="133"/>
    </row>
    <row r="37498" spans="11:11" x14ac:dyDescent="0.25">
      <c r="K37498" s="133"/>
    </row>
    <row r="37499" spans="11:11" x14ac:dyDescent="0.25">
      <c r="K37499" s="133"/>
    </row>
    <row r="37500" spans="11:11" x14ac:dyDescent="0.25">
      <c r="K37500" s="133"/>
    </row>
    <row r="37501" spans="11:11" x14ac:dyDescent="0.25">
      <c r="K37501" s="133"/>
    </row>
    <row r="37502" spans="11:11" x14ac:dyDescent="0.25">
      <c r="K37502" s="133"/>
    </row>
    <row r="37503" spans="11:11" x14ac:dyDescent="0.25">
      <c r="K37503" s="133"/>
    </row>
    <row r="37504" spans="11:11" x14ac:dyDescent="0.25">
      <c r="K37504" s="133"/>
    </row>
    <row r="37505" spans="11:11" x14ac:dyDescent="0.25">
      <c r="K37505" s="133"/>
    </row>
    <row r="37506" spans="11:11" x14ac:dyDescent="0.25">
      <c r="K37506" s="133"/>
    </row>
    <row r="37507" spans="11:11" x14ac:dyDescent="0.25">
      <c r="K37507" s="133"/>
    </row>
    <row r="37508" spans="11:11" x14ac:dyDescent="0.25">
      <c r="K37508" s="133"/>
    </row>
    <row r="37509" spans="11:11" x14ac:dyDescent="0.25">
      <c r="K37509" s="133"/>
    </row>
    <row r="37510" spans="11:11" x14ac:dyDescent="0.25">
      <c r="K37510" s="133"/>
    </row>
    <row r="37511" spans="11:11" x14ac:dyDescent="0.25">
      <c r="K37511" s="133"/>
    </row>
    <row r="37512" spans="11:11" x14ac:dyDescent="0.25">
      <c r="K37512" s="133"/>
    </row>
    <row r="37513" spans="11:11" x14ac:dyDescent="0.25">
      <c r="K37513" s="133"/>
    </row>
    <row r="37514" spans="11:11" x14ac:dyDescent="0.25">
      <c r="K37514" s="133"/>
    </row>
    <row r="37515" spans="11:11" x14ac:dyDescent="0.25">
      <c r="K37515" s="133"/>
    </row>
    <row r="37516" spans="11:11" x14ac:dyDescent="0.25">
      <c r="K37516" s="133"/>
    </row>
    <row r="37517" spans="11:11" x14ac:dyDescent="0.25">
      <c r="K37517" s="133"/>
    </row>
    <row r="37518" spans="11:11" x14ac:dyDescent="0.25">
      <c r="K37518" s="133"/>
    </row>
    <row r="37519" spans="11:11" x14ac:dyDescent="0.25">
      <c r="K37519" s="133"/>
    </row>
    <row r="37520" spans="11:11" x14ac:dyDescent="0.25">
      <c r="K37520" s="133"/>
    </row>
    <row r="37521" spans="11:11" x14ac:dyDescent="0.25">
      <c r="K37521" s="133"/>
    </row>
    <row r="37522" spans="11:11" x14ac:dyDescent="0.25">
      <c r="K37522" s="133"/>
    </row>
    <row r="37523" spans="11:11" x14ac:dyDescent="0.25">
      <c r="K37523" s="133"/>
    </row>
    <row r="37524" spans="11:11" x14ac:dyDescent="0.25">
      <c r="K37524" s="133"/>
    </row>
    <row r="37525" spans="11:11" x14ac:dyDescent="0.25">
      <c r="K37525" s="133"/>
    </row>
    <row r="37526" spans="11:11" x14ac:dyDescent="0.25">
      <c r="K37526" s="133"/>
    </row>
    <row r="37527" spans="11:11" x14ac:dyDescent="0.25">
      <c r="K37527" s="133"/>
    </row>
    <row r="37528" spans="11:11" x14ac:dyDescent="0.25">
      <c r="K37528" s="133"/>
    </row>
    <row r="37529" spans="11:11" x14ac:dyDescent="0.25">
      <c r="K37529" s="133"/>
    </row>
    <row r="37530" spans="11:11" x14ac:dyDescent="0.25">
      <c r="K37530" s="133"/>
    </row>
    <row r="37531" spans="11:11" x14ac:dyDescent="0.25">
      <c r="K37531" s="133"/>
    </row>
    <row r="37532" spans="11:11" x14ac:dyDescent="0.25">
      <c r="K37532" s="133"/>
    </row>
    <row r="37533" spans="11:11" x14ac:dyDescent="0.25">
      <c r="K37533" s="133"/>
    </row>
    <row r="37534" spans="11:11" x14ac:dyDescent="0.25">
      <c r="K37534" s="133"/>
    </row>
    <row r="37535" spans="11:11" x14ac:dyDescent="0.25">
      <c r="K37535" s="133"/>
    </row>
    <row r="37536" spans="11:11" x14ac:dyDescent="0.25">
      <c r="K37536" s="133"/>
    </row>
    <row r="37537" spans="11:11" x14ac:dyDescent="0.25">
      <c r="K37537" s="133"/>
    </row>
    <row r="37538" spans="11:11" x14ac:dyDescent="0.25">
      <c r="K37538" s="133"/>
    </row>
    <row r="37539" spans="11:11" x14ac:dyDescent="0.25">
      <c r="K37539" s="133"/>
    </row>
    <row r="37540" spans="11:11" x14ac:dyDescent="0.25">
      <c r="K37540" s="133"/>
    </row>
    <row r="37541" spans="11:11" x14ac:dyDescent="0.25">
      <c r="K37541" s="133"/>
    </row>
    <row r="37542" spans="11:11" x14ac:dyDescent="0.25">
      <c r="K37542" s="133"/>
    </row>
    <row r="37543" spans="11:11" x14ac:dyDescent="0.25">
      <c r="K37543" s="133"/>
    </row>
    <row r="37544" spans="11:11" x14ac:dyDescent="0.25">
      <c r="K37544" s="133"/>
    </row>
    <row r="37545" spans="11:11" x14ac:dyDescent="0.25">
      <c r="K37545" s="133"/>
    </row>
    <row r="37546" spans="11:11" x14ac:dyDescent="0.25">
      <c r="K37546" s="133"/>
    </row>
    <row r="37547" spans="11:11" x14ac:dyDescent="0.25">
      <c r="K37547" s="133"/>
    </row>
    <row r="37548" spans="11:11" x14ac:dyDescent="0.25">
      <c r="K37548" s="133"/>
    </row>
    <row r="37549" spans="11:11" x14ac:dyDescent="0.25">
      <c r="K37549" s="133"/>
    </row>
    <row r="37550" spans="11:11" x14ac:dyDescent="0.25">
      <c r="K37550" s="133"/>
    </row>
    <row r="37551" spans="11:11" x14ac:dyDescent="0.25">
      <c r="K37551" s="133"/>
    </row>
    <row r="37552" spans="11:11" x14ac:dyDescent="0.25">
      <c r="K37552" s="133"/>
    </row>
    <row r="37553" spans="11:11" x14ac:dyDescent="0.25">
      <c r="K37553" s="133"/>
    </row>
    <row r="37554" spans="11:11" x14ac:dyDescent="0.25">
      <c r="K37554" s="133"/>
    </row>
    <row r="37555" spans="11:11" x14ac:dyDescent="0.25">
      <c r="K37555" s="133"/>
    </row>
    <row r="37556" spans="11:11" x14ac:dyDescent="0.25">
      <c r="K37556" s="133"/>
    </row>
    <row r="37557" spans="11:11" x14ac:dyDescent="0.25">
      <c r="K37557" s="133"/>
    </row>
    <row r="37558" spans="11:11" x14ac:dyDescent="0.25">
      <c r="K37558" s="133"/>
    </row>
    <row r="37559" spans="11:11" x14ac:dyDescent="0.25">
      <c r="K37559" s="133"/>
    </row>
    <row r="37560" spans="11:11" x14ac:dyDescent="0.25">
      <c r="K37560" s="133"/>
    </row>
    <row r="37561" spans="11:11" x14ac:dyDescent="0.25">
      <c r="K37561" s="133"/>
    </row>
    <row r="37562" spans="11:11" x14ac:dyDescent="0.25">
      <c r="K37562" s="133"/>
    </row>
    <row r="37563" spans="11:11" x14ac:dyDescent="0.25">
      <c r="K37563" s="133"/>
    </row>
    <row r="37564" spans="11:11" x14ac:dyDescent="0.25">
      <c r="K37564" s="133"/>
    </row>
    <row r="37565" spans="11:11" x14ac:dyDescent="0.25">
      <c r="K37565" s="133"/>
    </row>
    <row r="37566" spans="11:11" x14ac:dyDescent="0.25">
      <c r="K37566" s="133"/>
    </row>
    <row r="37567" spans="11:11" x14ac:dyDescent="0.25">
      <c r="K37567" s="133"/>
    </row>
    <row r="37568" spans="11:11" x14ac:dyDescent="0.25">
      <c r="K37568" s="133"/>
    </row>
    <row r="37569" spans="11:11" x14ac:dyDescent="0.25">
      <c r="K37569" s="133"/>
    </row>
    <row r="37570" spans="11:11" x14ac:dyDescent="0.25">
      <c r="K37570" s="133"/>
    </row>
    <row r="37571" spans="11:11" x14ac:dyDescent="0.25">
      <c r="K37571" s="133"/>
    </row>
    <row r="37572" spans="11:11" x14ac:dyDescent="0.25">
      <c r="K37572" s="133"/>
    </row>
    <row r="37573" spans="11:11" x14ac:dyDescent="0.25">
      <c r="K37573" s="133"/>
    </row>
    <row r="37574" spans="11:11" x14ac:dyDescent="0.25">
      <c r="K37574" s="133"/>
    </row>
    <row r="37575" spans="11:11" x14ac:dyDescent="0.25">
      <c r="K37575" s="133"/>
    </row>
    <row r="37576" spans="11:11" x14ac:dyDescent="0.25">
      <c r="K37576" s="133"/>
    </row>
    <row r="37577" spans="11:11" x14ac:dyDescent="0.25">
      <c r="K37577" s="133"/>
    </row>
    <row r="37578" spans="11:11" x14ac:dyDescent="0.25">
      <c r="K37578" s="133"/>
    </row>
    <row r="37579" spans="11:11" x14ac:dyDescent="0.25">
      <c r="K37579" s="133"/>
    </row>
    <row r="37580" spans="11:11" x14ac:dyDescent="0.25">
      <c r="K37580" s="133"/>
    </row>
    <row r="37581" spans="11:11" x14ac:dyDescent="0.25">
      <c r="K37581" s="133"/>
    </row>
    <row r="37582" spans="11:11" x14ac:dyDescent="0.25">
      <c r="K37582" s="133"/>
    </row>
    <row r="37583" spans="11:11" x14ac:dyDescent="0.25">
      <c r="K37583" s="133"/>
    </row>
    <row r="37584" spans="11:11" x14ac:dyDescent="0.25">
      <c r="K37584" s="133"/>
    </row>
    <row r="37585" spans="11:11" x14ac:dyDescent="0.25">
      <c r="K37585" s="133"/>
    </row>
    <row r="37586" spans="11:11" x14ac:dyDescent="0.25">
      <c r="K37586" s="133"/>
    </row>
    <row r="37587" spans="11:11" x14ac:dyDescent="0.25">
      <c r="K37587" s="133"/>
    </row>
    <row r="37588" spans="11:11" x14ac:dyDescent="0.25">
      <c r="K37588" s="133"/>
    </row>
    <row r="37589" spans="11:11" x14ac:dyDescent="0.25">
      <c r="K37589" s="133"/>
    </row>
    <row r="37590" spans="11:11" x14ac:dyDescent="0.25">
      <c r="K37590" s="133"/>
    </row>
    <row r="37591" spans="11:11" x14ac:dyDescent="0.25">
      <c r="K37591" s="133"/>
    </row>
    <row r="37592" spans="11:11" x14ac:dyDescent="0.25">
      <c r="K37592" s="133"/>
    </row>
    <row r="37593" spans="11:11" x14ac:dyDescent="0.25">
      <c r="K37593" s="133"/>
    </row>
    <row r="37594" spans="11:11" x14ac:dyDescent="0.25">
      <c r="K37594" s="133"/>
    </row>
    <row r="37595" spans="11:11" x14ac:dyDescent="0.25">
      <c r="K37595" s="133"/>
    </row>
    <row r="37596" spans="11:11" x14ac:dyDescent="0.25">
      <c r="K37596" s="133"/>
    </row>
    <row r="37597" spans="11:11" x14ac:dyDescent="0.25">
      <c r="K37597" s="133"/>
    </row>
    <row r="37598" spans="11:11" x14ac:dyDescent="0.25">
      <c r="K37598" s="133"/>
    </row>
    <row r="37599" spans="11:11" x14ac:dyDescent="0.25">
      <c r="K37599" s="133"/>
    </row>
    <row r="37600" spans="11:11" x14ac:dyDescent="0.25">
      <c r="K37600" s="133"/>
    </row>
    <row r="37601" spans="11:11" x14ac:dyDescent="0.25">
      <c r="K37601" s="133"/>
    </row>
    <row r="37602" spans="11:11" x14ac:dyDescent="0.25">
      <c r="K37602" s="133"/>
    </row>
    <row r="37603" spans="11:11" x14ac:dyDescent="0.25">
      <c r="K37603" s="133"/>
    </row>
    <row r="37604" spans="11:11" x14ac:dyDescent="0.25">
      <c r="K37604" s="133"/>
    </row>
    <row r="37605" spans="11:11" x14ac:dyDescent="0.25">
      <c r="K37605" s="133"/>
    </row>
    <row r="37606" spans="11:11" x14ac:dyDescent="0.25">
      <c r="K37606" s="133"/>
    </row>
    <row r="37607" spans="11:11" x14ac:dyDescent="0.25">
      <c r="K37607" s="133"/>
    </row>
    <row r="37608" spans="11:11" x14ac:dyDescent="0.25">
      <c r="K37608" s="133"/>
    </row>
    <row r="37609" spans="11:11" x14ac:dyDescent="0.25">
      <c r="K37609" s="133"/>
    </row>
    <row r="37610" spans="11:11" x14ac:dyDescent="0.25">
      <c r="K37610" s="133"/>
    </row>
    <row r="37611" spans="11:11" x14ac:dyDescent="0.25">
      <c r="K37611" s="133"/>
    </row>
    <row r="37612" spans="11:11" x14ac:dyDescent="0.25">
      <c r="K37612" s="133"/>
    </row>
    <row r="37613" spans="11:11" x14ac:dyDescent="0.25">
      <c r="K37613" s="133"/>
    </row>
    <row r="37614" spans="11:11" x14ac:dyDescent="0.25">
      <c r="K37614" s="133"/>
    </row>
    <row r="37615" spans="11:11" x14ac:dyDescent="0.25">
      <c r="K37615" s="133"/>
    </row>
    <row r="37616" spans="11:11" x14ac:dyDescent="0.25">
      <c r="K37616" s="133"/>
    </row>
    <row r="37617" spans="11:11" x14ac:dyDescent="0.25">
      <c r="K37617" s="133"/>
    </row>
    <row r="37618" spans="11:11" x14ac:dyDescent="0.25">
      <c r="K37618" s="133"/>
    </row>
    <row r="37619" spans="11:11" x14ac:dyDescent="0.25">
      <c r="K37619" s="133"/>
    </row>
    <row r="37620" spans="11:11" x14ac:dyDescent="0.25">
      <c r="K37620" s="133"/>
    </row>
    <row r="37621" spans="11:11" x14ac:dyDescent="0.25">
      <c r="K37621" s="133"/>
    </row>
    <row r="37622" spans="11:11" x14ac:dyDescent="0.25">
      <c r="K37622" s="133"/>
    </row>
    <row r="37623" spans="11:11" x14ac:dyDescent="0.25">
      <c r="K37623" s="133"/>
    </row>
    <row r="37624" spans="11:11" x14ac:dyDescent="0.25">
      <c r="K37624" s="133"/>
    </row>
    <row r="37625" spans="11:11" x14ac:dyDescent="0.25">
      <c r="K37625" s="133"/>
    </row>
    <row r="37626" spans="11:11" x14ac:dyDescent="0.25">
      <c r="K37626" s="133"/>
    </row>
    <row r="37627" spans="11:11" x14ac:dyDescent="0.25">
      <c r="K37627" s="133"/>
    </row>
    <row r="37628" spans="11:11" x14ac:dyDescent="0.25">
      <c r="K37628" s="133"/>
    </row>
    <row r="37629" spans="11:11" x14ac:dyDescent="0.25">
      <c r="K37629" s="133"/>
    </row>
    <row r="37630" spans="11:11" x14ac:dyDescent="0.25">
      <c r="K37630" s="133"/>
    </row>
    <row r="37631" spans="11:11" x14ac:dyDescent="0.25">
      <c r="K37631" s="133"/>
    </row>
    <row r="37632" spans="11:11" x14ac:dyDescent="0.25">
      <c r="K37632" s="133"/>
    </row>
    <row r="37633" spans="11:11" x14ac:dyDescent="0.25">
      <c r="K37633" s="133"/>
    </row>
    <row r="37634" spans="11:11" x14ac:dyDescent="0.25">
      <c r="K37634" s="133"/>
    </row>
    <row r="37635" spans="11:11" x14ac:dyDescent="0.25">
      <c r="K37635" s="133"/>
    </row>
    <row r="37636" spans="11:11" x14ac:dyDescent="0.25">
      <c r="K37636" s="133"/>
    </row>
    <row r="37637" spans="11:11" x14ac:dyDescent="0.25">
      <c r="K37637" s="133"/>
    </row>
    <row r="37638" spans="11:11" x14ac:dyDescent="0.25">
      <c r="K37638" s="133"/>
    </row>
    <row r="37639" spans="11:11" x14ac:dyDescent="0.25">
      <c r="K37639" s="133"/>
    </row>
    <row r="37640" spans="11:11" x14ac:dyDescent="0.25">
      <c r="K37640" s="133"/>
    </row>
    <row r="37641" spans="11:11" x14ac:dyDescent="0.25">
      <c r="K37641" s="133"/>
    </row>
    <row r="37642" spans="11:11" x14ac:dyDescent="0.25">
      <c r="K37642" s="133"/>
    </row>
    <row r="37643" spans="11:11" x14ac:dyDescent="0.25">
      <c r="K37643" s="133"/>
    </row>
    <row r="37644" spans="11:11" x14ac:dyDescent="0.25">
      <c r="K37644" s="133"/>
    </row>
    <row r="37645" spans="11:11" x14ac:dyDescent="0.25">
      <c r="K37645" s="133"/>
    </row>
    <row r="37646" spans="11:11" x14ac:dyDescent="0.25">
      <c r="K37646" s="133"/>
    </row>
    <row r="37647" spans="11:11" x14ac:dyDescent="0.25">
      <c r="K37647" s="133"/>
    </row>
    <row r="37648" spans="11:11" x14ac:dyDescent="0.25">
      <c r="K37648" s="133"/>
    </row>
    <row r="37649" spans="11:11" x14ac:dyDescent="0.25">
      <c r="K37649" s="133"/>
    </row>
    <row r="37650" spans="11:11" x14ac:dyDescent="0.25">
      <c r="K37650" s="133"/>
    </row>
    <row r="37651" spans="11:11" x14ac:dyDescent="0.25">
      <c r="K37651" s="133"/>
    </row>
    <row r="37652" spans="11:11" x14ac:dyDescent="0.25">
      <c r="K37652" s="133"/>
    </row>
    <row r="37653" spans="11:11" x14ac:dyDescent="0.25">
      <c r="K37653" s="133"/>
    </row>
    <row r="37654" spans="11:11" x14ac:dyDescent="0.25">
      <c r="K37654" s="133"/>
    </row>
    <row r="37655" spans="11:11" x14ac:dyDescent="0.25">
      <c r="K37655" s="133"/>
    </row>
    <row r="37656" spans="11:11" x14ac:dyDescent="0.25">
      <c r="K37656" s="133"/>
    </row>
    <row r="37657" spans="11:11" x14ac:dyDescent="0.25">
      <c r="K37657" s="133"/>
    </row>
    <row r="37658" spans="11:11" x14ac:dyDescent="0.25">
      <c r="K37658" s="133"/>
    </row>
    <row r="37659" spans="11:11" x14ac:dyDescent="0.25">
      <c r="K37659" s="133"/>
    </row>
    <row r="37660" spans="11:11" x14ac:dyDescent="0.25">
      <c r="K37660" s="133"/>
    </row>
    <row r="37661" spans="11:11" x14ac:dyDescent="0.25">
      <c r="K37661" s="133"/>
    </row>
    <row r="37662" spans="11:11" x14ac:dyDescent="0.25">
      <c r="K37662" s="133"/>
    </row>
    <row r="37663" spans="11:11" x14ac:dyDescent="0.25">
      <c r="K37663" s="133"/>
    </row>
    <row r="37664" spans="11:11" x14ac:dyDescent="0.25">
      <c r="K37664" s="133"/>
    </row>
    <row r="37665" spans="11:11" x14ac:dyDescent="0.25">
      <c r="K37665" s="133"/>
    </row>
    <row r="37666" spans="11:11" x14ac:dyDescent="0.25">
      <c r="K37666" s="133"/>
    </row>
    <row r="37667" spans="11:11" x14ac:dyDescent="0.25">
      <c r="K37667" s="133"/>
    </row>
    <row r="37668" spans="11:11" x14ac:dyDescent="0.25">
      <c r="K37668" s="133"/>
    </row>
    <row r="37669" spans="11:11" x14ac:dyDescent="0.25">
      <c r="K37669" s="133"/>
    </row>
    <row r="37670" spans="11:11" x14ac:dyDescent="0.25">
      <c r="K37670" s="133"/>
    </row>
    <row r="37671" spans="11:11" x14ac:dyDescent="0.25">
      <c r="K37671" s="133"/>
    </row>
    <row r="37672" spans="11:11" x14ac:dyDescent="0.25">
      <c r="K37672" s="133"/>
    </row>
    <row r="37673" spans="11:11" x14ac:dyDescent="0.25">
      <c r="K37673" s="133"/>
    </row>
    <row r="37674" spans="11:11" x14ac:dyDescent="0.25">
      <c r="K37674" s="133"/>
    </row>
    <row r="37675" spans="11:11" x14ac:dyDescent="0.25">
      <c r="K37675" s="133"/>
    </row>
    <row r="37676" spans="11:11" x14ac:dyDescent="0.25">
      <c r="K37676" s="133"/>
    </row>
    <row r="37677" spans="11:11" x14ac:dyDescent="0.25">
      <c r="K37677" s="133"/>
    </row>
    <row r="37678" spans="11:11" x14ac:dyDescent="0.25">
      <c r="K37678" s="133"/>
    </row>
    <row r="37679" spans="11:11" x14ac:dyDescent="0.25">
      <c r="K37679" s="133"/>
    </row>
    <row r="37680" spans="11:11" x14ac:dyDescent="0.25">
      <c r="K37680" s="133"/>
    </row>
    <row r="37681" spans="11:11" x14ac:dyDescent="0.25">
      <c r="K37681" s="133"/>
    </row>
    <row r="37682" spans="11:11" x14ac:dyDescent="0.25">
      <c r="K37682" s="133"/>
    </row>
    <row r="37683" spans="11:11" x14ac:dyDescent="0.25">
      <c r="K37683" s="133"/>
    </row>
    <row r="37684" spans="11:11" x14ac:dyDescent="0.25">
      <c r="K37684" s="133"/>
    </row>
    <row r="37685" spans="11:11" x14ac:dyDescent="0.25">
      <c r="K37685" s="133"/>
    </row>
    <row r="37686" spans="11:11" x14ac:dyDescent="0.25">
      <c r="K37686" s="133"/>
    </row>
    <row r="37687" spans="11:11" x14ac:dyDescent="0.25">
      <c r="K37687" s="133"/>
    </row>
    <row r="37688" spans="11:11" x14ac:dyDescent="0.25">
      <c r="K37688" s="133"/>
    </row>
    <row r="37689" spans="11:11" x14ac:dyDescent="0.25">
      <c r="K37689" s="133"/>
    </row>
    <row r="37690" spans="11:11" x14ac:dyDescent="0.25">
      <c r="K37690" s="133"/>
    </row>
    <row r="37691" spans="11:11" x14ac:dyDescent="0.25">
      <c r="K37691" s="133"/>
    </row>
    <row r="37692" spans="11:11" x14ac:dyDescent="0.25">
      <c r="K37692" s="133"/>
    </row>
    <row r="37693" spans="11:11" x14ac:dyDescent="0.25">
      <c r="K37693" s="133"/>
    </row>
    <row r="37694" spans="11:11" x14ac:dyDescent="0.25">
      <c r="K37694" s="133"/>
    </row>
    <row r="37695" spans="11:11" x14ac:dyDescent="0.25">
      <c r="K37695" s="133"/>
    </row>
    <row r="37696" spans="11:11" x14ac:dyDescent="0.25">
      <c r="K37696" s="133"/>
    </row>
    <row r="37697" spans="11:11" x14ac:dyDescent="0.25">
      <c r="K37697" s="133"/>
    </row>
    <row r="37698" spans="11:11" x14ac:dyDescent="0.25">
      <c r="K37698" s="133"/>
    </row>
    <row r="37699" spans="11:11" x14ac:dyDescent="0.25">
      <c r="K37699" s="133"/>
    </row>
    <row r="37700" spans="11:11" x14ac:dyDescent="0.25">
      <c r="K37700" s="133"/>
    </row>
    <row r="37701" spans="11:11" x14ac:dyDescent="0.25">
      <c r="K37701" s="133"/>
    </row>
    <row r="37702" spans="11:11" x14ac:dyDescent="0.25">
      <c r="K37702" s="133"/>
    </row>
    <row r="37703" spans="11:11" x14ac:dyDescent="0.25">
      <c r="K37703" s="133"/>
    </row>
    <row r="37704" spans="11:11" x14ac:dyDescent="0.25">
      <c r="K37704" s="133"/>
    </row>
    <row r="37705" spans="11:11" x14ac:dyDescent="0.25">
      <c r="K37705" s="133"/>
    </row>
    <row r="37706" spans="11:11" x14ac:dyDescent="0.25">
      <c r="K37706" s="133"/>
    </row>
    <row r="37707" spans="11:11" x14ac:dyDescent="0.25">
      <c r="K37707" s="133"/>
    </row>
    <row r="37708" spans="11:11" x14ac:dyDescent="0.25">
      <c r="K37708" s="133"/>
    </row>
    <row r="37709" spans="11:11" x14ac:dyDescent="0.25">
      <c r="K37709" s="133"/>
    </row>
    <row r="37710" spans="11:11" x14ac:dyDescent="0.25">
      <c r="K37710" s="133"/>
    </row>
    <row r="37711" spans="11:11" x14ac:dyDescent="0.25">
      <c r="K37711" s="133"/>
    </row>
    <row r="37712" spans="11:11" x14ac:dyDescent="0.25">
      <c r="K37712" s="133"/>
    </row>
    <row r="37713" spans="11:11" x14ac:dyDescent="0.25">
      <c r="K37713" s="133"/>
    </row>
    <row r="37714" spans="11:11" x14ac:dyDescent="0.25">
      <c r="K37714" s="133"/>
    </row>
    <row r="37715" spans="11:11" x14ac:dyDescent="0.25">
      <c r="K37715" s="133"/>
    </row>
    <row r="37716" spans="11:11" x14ac:dyDescent="0.25">
      <c r="K37716" s="133"/>
    </row>
    <row r="37717" spans="11:11" x14ac:dyDescent="0.25">
      <c r="K37717" s="133"/>
    </row>
    <row r="37718" spans="11:11" x14ac:dyDescent="0.25">
      <c r="K37718" s="133"/>
    </row>
    <row r="37719" spans="11:11" x14ac:dyDescent="0.25">
      <c r="K37719" s="133"/>
    </row>
    <row r="37720" spans="11:11" x14ac:dyDescent="0.25">
      <c r="K37720" s="133"/>
    </row>
    <row r="37721" spans="11:11" x14ac:dyDescent="0.25">
      <c r="K37721" s="133"/>
    </row>
    <row r="37722" spans="11:11" x14ac:dyDescent="0.25">
      <c r="K37722" s="133"/>
    </row>
    <row r="37723" spans="11:11" x14ac:dyDescent="0.25">
      <c r="K37723" s="133"/>
    </row>
    <row r="37724" spans="11:11" x14ac:dyDescent="0.25">
      <c r="K37724" s="133"/>
    </row>
    <row r="37725" spans="11:11" x14ac:dyDescent="0.25">
      <c r="K37725" s="133"/>
    </row>
    <row r="37726" spans="11:11" x14ac:dyDescent="0.25">
      <c r="K37726" s="133"/>
    </row>
    <row r="37727" spans="11:11" x14ac:dyDescent="0.25">
      <c r="K37727" s="133"/>
    </row>
    <row r="37728" spans="11:11" x14ac:dyDescent="0.25">
      <c r="K37728" s="133"/>
    </row>
    <row r="37729" spans="11:11" x14ac:dyDescent="0.25">
      <c r="K37729" s="133"/>
    </row>
    <row r="37730" spans="11:11" x14ac:dyDescent="0.25">
      <c r="K37730" s="133"/>
    </row>
    <row r="37731" spans="11:11" x14ac:dyDescent="0.25">
      <c r="K37731" s="133"/>
    </row>
    <row r="37732" spans="11:11" x14ac:dyDescent="0.25">
      <c r="K37732" s="133"/>
    </row>
    <row r="37733" spans="11:11" x14ac:dyDescent="0.25">
      <c r="K37733" s="133"/>
    </row>
    <row r="37734" spans="11:11" x14ac:dyDescent="0.25">
      <c r="K37734" s="133"/>
    </row>
    <row r="37735" spans="11:11" x14ac:dyDescent="0.25">
      <c r="K37735" s="133"/>
    </row>
    <row r="37736" spans="11:11" x14ac:dyDescent="0.25">
      <c r="K37736" s="133"/>
    </row>
    <row r="37737" spans="11:11" x14ac:dyDescent="0.25">
      <c r="K37737" s="133"/>
    </row>
    <row r="37738" spans="11:11" x14ac:dyDescent="0.25">
      <c r="K37738" s="133"/>
    </row>
    <row r="37739" spans="11:11" x14ac:dyDescent="0.25">
      <c r="K37739" s="133"/>
    </row>
    <row r="37740" spans="11:11" x14ac:dyDescent="0.25">
      <c r="K37740" s="133"/>
    </row>
    <row r="37741" spans="11:11" x14ac:dyDescent="0.25">
      <c r="K37741" s="133"/>
    </row>
    <row r="37742" spans="11:11" x14ac:dyDescent="0.25">
      <c r="K37742" s="133"/>
    </row>
    <row r="37743" spans="11:11" x14ac:dyDescent="0.25">
      <c r="K37743" s="133"/>
    </row>
    <row r="37744" spans="11:11" x14ac:dyDescent="0.25">
      <c r="K37744" s="133"/>
    </row>
    <row r="37745" spans="11:11" x14ac:dyDescent="0.25">
      <c r="K37745" s="133"/>
    </row>
    <row r="37746" spans="11:11" x14ac:dyDescent="0.25">
      <c r="K37746" s="133"/>
    </row>
    <row r="37747" spans="11:11" x14ac:dyDescent="0.25">
      <c r="K37747" s="133"/>
    </row>
    <row r="37748" spans="11:11" x14ac:dyDescent="0.25">
      <c r="K37748" s="133"/>
    </row>
    <row r="37749" spans="11:11" x14ac:dyDescent="0.25">
      <c r="K37749" s="133"/>
    </row>
    <row r="37750" spans="11:11" x14ac:dyDescent="0.25">
      <c r="K37750" s="133"/>
    </row>
    <row r="37751" spans="11:11" x14ac:dyDescent="0.25">
      <c r="K37751" s="133"/>
    </row>
    <row r="37752" spans="11:11" x14ac:dyDescent="0.25">
      <c r="K37752" s="133"/>
    </row>
    <row r="37753" spans="11:11" x14ac:dyDescent="0.25">
      <c r="K37753" s="133"/>
    </row>
    <row r="37754" spans="11:11" x14ac:dyDescent="0.25">
      <c r="K37754" s="133"/>
    </row>
    <row r="37755" spans="11:11" x14ac:dyDescent="0.25">
      <c r="K37755" s="133"/>
    </row>
    <row r="37756" spans="11:11" x14ac:dyDescent="0.25">
      <c r="K37756" s="133"/>
    </row>
    <row r="37757" spans="11:11" x14ac:dyDescent="0.25">
      <c r="K37757" s="133"/>
    </row>
    <row r="37758" spans="11:11" x14ac:dyDescent="0.25">
      <c r="K37758" s="133"/>
    </row>
    <row r="37759" spans="11:11" x14ac:dyDescent="0.25">
      <c r="K37759" s="133"/>
    </row>
    <row r="37760" spans="11:11" x14ac:dyDescent="0.25">
      <c r="K37760" s="133"/>
    </row>
    <row r="37761" spans="11:11" x14ac:dyDescent="0.25">
      <c r="K37761" s="133"/>
    </row>
    <row r="37762" spans="11:11" x14ac:dyDescent="0.25">
      <c r="K37762" s="133"/>
    </row>
    <row r="37763" spans="11:11" x14ac:dyDescent="0.25">
      <c r="K37763" s="133"/>
    </row>
    <row r="37764" spans="11:11" x14ac:dyDescent="0.25">
      <c r="K37764" s="133"/>
    </row>
    <row r="37765" spans="11:11" x14ac:dyDescent="0.25">
      <c r="K37765" s="133"/>
    </row>
    <row r="37766" spans="11:11" x14ac:dyDescent="0.25">
      <c r="K37766" s="133"/>
    </row>
    <row r="37767" spans="11:11" x14ac:dyDescent="0.25">
      <c r="K37767" s="133"/>
    </row>
    <row r="37768" spans="11:11" x14ac:dyDescent="0.25">
      <c r="K37768" s="133"/>
    </row>
    <row r="37769" spans="11:11" x14ac:dyDescent="0.25">
      <c r="K37769" s="133"/>
    </row>
    <row r="37770" spans="11:11" x14ac:dyDescent="0.25">
      <c r="K37770" s="133"/>
    </row>
    <row r="37771" spans="11:11" x14ac:dyDescent="0.25">
      <c r="K37771" s="133"/>
    </row>
    <row r="37772" spans="11:11" x14ac:dyDescent="0.25">
      <c r="K37772" s="133"/>
    </row>
    <row r="37773" spans="11:11" x14ac:dyDescent="0.25">
      <c r="K37773" s="133"/>
    </row>
    <row r="37774" spans="11:11" x14ac:dyDescent="0.25">
      <c r="K37774" s="133"/>
    </row>
    <row r="37775" spans="11:11" x14ac:dyDescent="0.25">
      <c r="K37775" s="133"/>
    </row>
    <row r="37776" spans="11:11" x14ac:dyDescent="0.25">
      <c r="K37776" s="133"/>
    </row>
    <row r="37777" spans="11:11" x14ac:dyDescent="0.25">
      <c r="K37777" s="133"/>
    </row>
    <row r="37778" spans="11:11" x14ac:dyDescent="0.25">
      <c r="K37778" s="133"/>
    </row>
    <row r="37779" spans="11:11" x14ac:dyDescent="0.25">
      <c r="K37779" s="133"/>
    </row>
    <row r="37780" spans="11:11" x14ac:dyDescent="0.25">
      <c r="K37780" s="133"/>
    </row>
    <row r="37781" spans="11:11" x14ac:dyDescent="0.25">
      <c r="K37781" s="133"/>
    </row>
    <row r="37782" spans="11:11" x14ac:dyDescent="0.25">
      <c r="K37782" s="133"/>
    </row>
    <row r="37783" spans="11:11" x14ac:dyDescent="0.25">
      <c r="K37783" s="133"/>
    </row>
    <row r="37784" spans="11:11" x14ac:dyDescent="0.25">
      <c r="K37784" s="133"/>
    </row>
    <row r="37785" spans="11:11" x14ac:dyDescent="0.25">
      <c r="K37785" s="133"/>
    </row>
    <row r="37786" spans="11:11" x14ac:dyDescent="0.25">
      <c r="K37786" s="133"/>
    </row>
    <row r="37787" spans="11:11" x14ac:dyDescent="0.25">
      <c r="K37787" s="133"/>
    </row>
    <row r="37788" spans="11:11" x14ac:dyDescent="0.25">
      <c r="K37788" s="133"/>
    </row>
    <row r="37789" spans="11:11" x14ac:dyDescent="0.25">
      <c r="K37789" s="133"/>
    </row>
    <row r="37790" spans="11:11" x14ac:dyDescent="0.25">
      <c r="K37790" s="133"/>
    </row>
    <row r="37791" spans="11:11" x14ac:dyDescent="0.25">
      <c r="K37791" s="133"/>
    </row>
    <row r="37792" spans="11:11" x14ac:dyDescent="0.25">
      <c r="K37792" s="133"/>
    </row>
    <row r="37793" spans="11:11" x14ac:dyDescent="0.25">
      <c r="K37793" s="133"/>
    </row>
    <row r="37794" spans="11:11" x14ac:dyDescent="0.25">
      <c r="K37794" s="133"/>
    </row>
    <row r="37795" spans="11:11" x14ac:dyDescent="0.25">
      <c r="K37795" s="133"/>
    </row>
    <row r="37796" spans="11:11" x14ac:dyDescent="0.25">
      <c r="K37796" s="133"/>
    </row>
    <row r="37797" spans="11:11" x14ac:dyDescent="0.25">
      <c r="K37797" s="133"/>
    </row>
    <row r="37798" spans="11:11" x14ac:dyDescent="0.25">
      <c r="K37798" s="133"/>
    </row>
    <row r="37799" spans="11:11" x14ac:dyDescent="0.25">
      <c r="K37799" s="133"/>
    </row>
    <row r="37800" spans="11:11" x14ac:dyDescent="0.25">
      <c r="K37800" s="133"/>
    </row>
    <row r="37801" spans="11:11" x14ac:dyDescent="0.25">
      <c r="K37801" s="133"/>
    </row>
    <row r="37802" spans="11:11" x14ac:dyDescent="0.25">
      <c r="K37802" s="133"/>
    </row>
    <row r="37803" spans="11:11" x14ac:dyDescent="0.25">
      <c r="K37803" s="133"/>
    </row>
    <row r="37804" spans="11:11" x14ac:dyDescent="0.25">
      <c r="K37804" s="133"/>
    </row>
    <row r="37805" spans="11:11" x14ac:dyDescent="0.25">
      <c r="K37805" s="133"/>
    </row>
    <row r="37806" spans="11:11" x14ac:dyDescent="0.25">
      <c r="K37806" s="133"/>
    </row>
    <row r="37807" spans="11:11" x14ac:dyDescent="0.25">
      <c r="K37807" s="133"/>
    </row>
    <row r="37808" spans="11:11" x14ac:dyDescent="0.25">
      <c r="K37808" s="133"/>
    </row>
    <row r="37809" spans="11:11" x14ac:dyDescent="0.25">
      <c r="K37809" s="133"/>
    </row>
    <row r="37810" spans="11:11" x14ac:dyDescent="0.25">
      <c r="K37810" s="133"/>
    </row>
    <row r="37811" spans="11:11" x14ac:dyDescent="0.25">
      <c r="K37811" s="133"/>
    </row>
    <row r="37812" spans="11:11" x14ac:dyDescent="0.25">
      <c r="K37812" s="133"/>
    </row>
    <row r="37813" spans="11:11" x14ac:dyDescent="0.25">
      <c r="K37813" s="133"/>
    </row>
    <row r="37814" spans="11:11" x14ac:dyDescent="0.25">
      <c r="K37814" s="133"/>
    </row>
    <row r="37815" spans="11:11" x14ac:dyDescent="0.25">
      <c r="K37815" s="133"/>
    </row>
    <row r="37816" spans="11:11" x14ac:dyDescent="0.25">
      <c r="K37816" s="133"/>
    </row>
    <row r="37817" spans="11:11" x14ac:dyDescent="0.25">
      <c r="K37817" s="133"/>
    </row>
    <row r="37818" spans="11:11" x14ac:dyDescent="0.25">
      <c r="K37818" s="133"/>
    </row>
    <row r="37819" spans="11:11" x14ac:dyDescent="0.25">
      <c r="K37819" s="133"/>
    </row>
    <row r="37820" spans="11:11" x14ac:dyDescent="0.25">
      <c r="K37820" s="133"/>
    </row>
    <row r="37821" spans="11:11" x14ac:dyDescent="0.25">
      <c r="K37821" s="133"/>
    </row>
    <row r="37822" spans="11:11" x14ac:dyDescent="0.25">
      <c r="K37822" s="133"/>
    </row>
    <row r="37823" spans="11:11" x14ac:dyDescent="0.25">
      <c r="K37823" s="133"/>
    </row>
    <row r="37824" spans="11:11" x14ac:dyDescent="0.25">
      <c r="K37824" s="133"/>
    </row>
    <row r="37825" spans="11:11" x14ac:dyDescent="0.25">
      <c r="K37825" s="133"/>
    </row>
    <row r="37826" spans="11:11" x14ac:dyDescent="0.25">
      <c r="K37826" s="133"/>
    </row>
    <row r="37827" spans="11:11" x14ac:dyDescent="0.25">
      <c r="K37827" s="133"/>
    </row>
    <row r="37828" spans="11:11" x14ac:dyDescent="0.25">
      <c r="K37828" s="133"/>
    </row>
    <row r="37829" spans="11:11" x14ac:dyDescent="0.25">
      <c r="K37829" s="133"/>
    </row>
    <row r="37830" spans="11:11" x14ac:dyDescent="0.25">
      <c r="K37830" s="133"/>
    </row>
    <row r="37831" spans="11:11" x14ac:dyDescent="0.25">
      <c r="K37831" s="133"/>
    </row>
    <row r="37832" spans="11:11" x14ac:dyDescent="0.25">
      <c r="K37832" s="133"/>
    </row>
    <row r="37833" spans="11:11" x14ac:dyDescent="0.25">
      <c r="K37833" s="133"/>
    </row>
    <row r="37834" spans="11:11" x14ac:dyDescent="0.25">
      <c r="K37834" s="133"/>
    </row>
    <row r="37835" spans="11:11" x14ac:dyDescent="0.25">
      <c r="K37835" s="133"/>
    </row>
    <row r="37836" spans="11:11" x14ac:dyDescent="0.25">
      <c r="K37836" s="133"/>
    </row>
    <row r="37837" spans="11:11" x14ac:dyDescent="0.25">
      <c r="K37837" s="133"/>
    </row>
    <row r="37838" spans="11:11" x14ac:dyDescent="0.25">
      <c r="K37838" s="133"/>
    </row>
    <row r="37839" spans="11:11" x14ac:dyDescent="0.25">
      <c r="K37839" s="133"/>
    </row>
    <row r="37840" spans="11:11" x14ac:dyDescent="0.25">
      <c r="K37840" s="133"/>
    </row>
    <row r="37841" spans="11:11" x14ac:dyDescent="0.25">
      <c r="K37841" s="133"/>
    </row>
    <row r="37842" spans="11:11" x14ac:dyDescent="0.25">
      <c r="K37842" s="133"/>
    </row>
    <row r="37843" spans="11:11" x14ac:dyDescent="0.25">
      <c r="K37843" s="133"/>
    </row>
    <row r="37844" spans="11:11" x14ac:dyDescent="0.25">
      <c r="K37844" s="133"/>
    </row>
    <row r="37845" spans="11:11" x14ac:dyDescent="0.25">
      <c r="K37845" s="133"/>
    </row>
    <row r="37846" spans="11:11" x14ac:dyDescent="0.25">
      <c r="K37846" s="133"/>
    </row>
    <row r="37847" spans="11:11" x14ac:dyDescent="0.25">
      <c r="K37847" s="133"/>
    </row>
    <row r="37848" spans="11:11" x14ac:dyDescent="0.25">
      <c r="K37848" s="133"/>
    </row>
    <row r="37849" spans="11:11" x14ac:dyDescent="0.25">
      <c r="K37849" s="133"/>
    </row>
    <row r="37850" spans="11:11" x14ac:dyDescent="0.25">
      <c r="K37850" s="133"/>
    </row>
    <row r="37851" spans="11:11" x14ac:dyDescent="0.25">
      <c r="K37851" s="133"/>
    </row>
    <row r="37852" spans="11:11" x14ac:dyDescent="0.25">
      <c r="K37852" s="133"/>
    </row>
    <row r="37853" spans="11:11" x14ac:dyDescent="0.25">
      <c r="K37853" s="133"/>
    </row>
    <row r="37854" spans="11:11" x14ac:dyDescent="0.25">
      <c r="K37854" s="133"/>
    </row>
    <row r="37855" spans="11:11" x14ac:dyDescent="0.25">
      <c r="K37855" s="133"/>
    </row>
    <row r="37856" spans="11:11" x14ac:dyDescent="0.25">
      <c r="K37856" s="133"/>
    </row>
    <row r="37857" spans="11:11" x14ac:dyDescent="0.25">
      <c r="K37857" s="133"/>
    </row>
    <row r="37858" spans="11:11" x14ac:dyDescent="0.25">
      <c r="K37858" s="133"/>
    </row>
    <row r="37859" spans="11:11" x14ac:dyDescent="0.25">
      <c r="K37859" s="133"/>
    </row>
    <row r="37860" spans="11:11" x14ac:dyDescent="0.25">
      <c r="K37860" s="133"/>
    </row>
    <row r="37861" spans="11:11" x14ac:dyDescent="0.25">
      <c r="K37861" s="133"/>
    </row>
    <row r="37862" spans="11:11" x14ac:dyDescent="0.25">
      <c r="K37862" s="133"/>
    </row>
    <row r="37863" spans="11:11" x14ac:dyDescent="0.25">
      <c r="K37863" s="133"/>
    </row>
    <row r="37864" spans="11:11" x14ac:dyDescent="0.25">
      <c r="K37864" s="133"/>
    </row>
    <row r="37865" spans="11:11" x14ac:dyDescent="0.25">
      <c r="K37865" s="133"/>
    </row>
    <row r="37866" spans="11:11" x14ac:dyDescent="0.25">
      <c r="K37866" s="133"/>
    </row>
    <row r="37867" spans="11:11" x14ac:dyDescent="0.25">
      <c r="K37867" s="133"/>
    </row>
    <row r="37868" spans="11:11" x14ac:dyDescent="0.25">
      <c r="K37868" s="133"/>
    </row>
    <row r="37869" spans="11:11" x14ac:dyDescent="0.25">
      <c r="K37869" s="133"/>
    </row>
    <row r="37870" spans="11:11" x14ac:dyDescent="0.25">
      <c r="K37870" s="133"/>
    </row>
    <row r="37871" spans="11:11" x14ac:dyDescent="0.25">
      <c r="K37871" s="133"/>
    </row>
    <row r="37872" spans="11:11" x14ac:dyDescent="0.25">
      <c r="K37872" s="133"/>
    </row>
    <row r="37873" spans="11:11" x14ac:dyDescent="0.25">
      <c r="K37873" s="133"/>
    </row>
    <row r="37874" spans="11:11" x14ac:dyDescent="0.25">
      <c r="K37874" s="133"/>
    </row>
    <row r="37875" spans="11:11" x14ac:dyDescent="0.25">
      <c r="K37875" s="133"/>
    </row>
    <row r="37876" spans="11:11" x14ac:dyDescent="0.25">
      <c r="K37876" s="133"/>
    </row>
    <row r="37877" spans="11:11" x14ac:dyDescent="0.25">
      <c r="K37877" s="133"/>
    </row>
    <row r="37878" spans="11:11" x14ac:dyDescent="0.25">
      <c r="K37878" s="133"/>
    </row>
    <row r="37879" spans="11:11" x14ac:dyDescent="0.25">
      <c r="K37879" s="133"/>
    </row>
    <row r="37880" spans="11:11" x14ac:dyDescent="0.25">
      <c r="K37880" s="133"/>
    </row>
    <row r="37881" spans="11:11" x14ac:dyDescent="0.25">
      <c r="K37881" s="133"/>
    </row>
    <row r="37882" spans="11:11" x14ac:dyDescent="0.25">
      <c r="K37882" s="133"/>
    </row>
    <row r="37883" spans="11:11" x14ac:dyDescent="0.25">
      <c r="K37883" s="133"/>
    </row>
    <row r="37884" spans="11:11" x14ac:dyDescent="0.25">
      <c r="K37884" s="133"/>
    </row>
    <row r="37885" spans="11:11" x14ac:dyDescent="0.25">
      <c r="K37885" s="133"/>
    </row>
    <row r="37886" spans="11:11" x14ac:dyDescent="0.25">
      <c r="K37886" s="133"/>
    </row>
    <row r="37887" spans="11:11" x14ac:dyDescent="0.25">
      <c r="K37887" s="133"/>
    </row>
    <row r="37888" spans="11:11" x14ac:dyDescent="0.25">
      <c r="K37888" s="133"/>
    </row>
    <row r="37889" spans="11:11" x14ac:dyDescent="0.25">
      <c r="K37889" s="133"/>
    </row>
    <row r="37890" spans="11:11" x14ac:dyDescent="0.25">
      <c r="K37890" s="133"/>
    </row>
    <row r="37891" spans="11:11" x14ac:dyDescent="0.25">
      <c r="K37891" s="133"/>
    </row>
    <row r="37892" spans="11:11" x14ac:dyDescent="0.25">
      <c r="K37892" s="133"/>
    </row>
    <row r="37893" spans="11:11" x14ac:dyDescent="0.25">
      <c r="K37893" s="133"/>
    </row>
    <row r="37894" spans="11:11" x14ac:dyDescent="0.25">
      <c r="K37894" s="133"/>
    </row>
    <row r="37895" spans="11:11" x14ac:dyDescent="0.25">
      <c r="K37895" s="133"/>
    </row>
    <row r="37896" spans="11:11" x14ac:dyDescent="0.25">
      <c r="K37896" s="133"/>
    </row>
    <row r="37897" spans="11:11" x14ac:dyDescent="0.25">
      <c r="K37897" s="133"/>
    </row>
    <row r="37898" spans="11:11" x14ac:dyDescent="0.25">
      <c r="K37898" s="133"/>
    </row>
    <row r="37899" spans="11:11" x14ac:dyDescent="0.25">
      <c r="K37899" s="133"/>
    </row>
    <row r="37900" spans="11:11" x14ac:dyDescent="0.25">
      <c r="K37900" s="133"/>
    </row>
    <row r="37901" spans="11:11" x14ac:dyDescent="0.25">
      <c r="K37901" s="133"/>
    </row>
    <row r="37902" spans="11:11" x14ac:dyDescent="0.25">
      <c r="K37902" s="133"/>
    </row>
    <row r="37903" spans="11:11" x14ac:dyDescent="0.25">
      <c r="K37903" s="133"/>
    </row>
    <row r="37904" spans="11:11" x14ac:dyDescent="0.25">
      <c r="K37904" s="133"/>
    </row>
    <row r="37905" spans="11:11" x14ac:dyDescent="0.25">
      <c r="K37905" s="133"/>
    </row>
    <row r="37906" spans="11:11" x14ac:dyDescent="0.25">
      <c r="K37906" s="133"/>
    </row>
    <row r="37907" spans="11:11" x14ac:dyDescent="0.25">
      <c r="K37907" s="133"/>
    </row>
    <row r="37908" spans="11:11" x14ac:dyDescent="0.25">
      <c r="K37908" s="133"/>
    </row>
    <row r="37909" spans="11:11" x14ac:dyDescent="0.25">
      <c r="K37909" s="133"/>
    </row>
    <row r="37910" spans="11:11" x14ac:dyDescent="0.25">
      <c r="K37910" s="133"/>
    </row>
    <row r="37911" spans="11:11" x14ac:dyDescent="0.25">
      <c r="K37911" s="133"/>
    </row>
    <row r="37912" spans="11:11" x14ac:dyDescent="0.25">
      <c r="K37912" s="133"/>
    </row>
    <row r="37913" spans="11:11" x14ac:dyDescent="0.25">
      <c r="K37913" s="133"/>
    </row>
    <row r="37914" spans="11:11" x14ac:dyDescent="0.25">
      <c r="K37914" s="133"/>
    </row>
    <row r="37915" spans="11:11" x14ac:dyDescent="0.25">
      <c r="K37915" s="133"/>
    </row>
    <row r="37916" spans="11:11" x14ac:dyDescent="0.25">
      <c r="K37916" s="133"/>
    </row>
    <row r="37917" spans="11:11" x14ac:dyDescent="0.25">
      <c r="K37917" s="133"/>
    </row>
    <row r="37918" spans="11:11" x14ac:dyDescent="0.25">
      <c r="K37918" s="133"/>
    </row>
    <row r="37919" spans="11:11" x14ac:dyDescent="0.25">
      <c r="K37919" s="133"/>
    </row>
    <row r="37920" spans="11:11" x14ac:dyDescent="0.25">
      <c r="K37920" s="133"/>
    </row>
    <row r="37921" spans="11:11" x14ac:dyDescent="0.25">
      <c r="K37921" s="133"/>
    </row>
    <row r="37922" spans="11:11" x14ac:dyDescent="0.25">
      <c r="K37922" s="133"/>
    </row>
    <row r="37923" spans="11:11" x14ac:dyDescent="0.25">
      <c r="K37923" s="133"/>
    </row>
    <row r="37924" spans="11:11" x14ac:dyDescent="0.25">
      <c r="K37924" s="133"/>
    </row>
    <row r="37925" spans="11:11" x14ac:dyDescent="0.25">
      <c r="K37925" s="133"/>
    </row>
    <row r="37926" spans="11:11" x14ac:dyDescent="0.25">
      <c r="K37926" s="133"/>
    </row>
    <row r="37927" spans="11:11" x14ac:dyDescent="0.25">
      <c r="K37927" s="133"/>
    </row>
    <row r="37928" spans="11:11" x14ac:dyDescent="0.25">
      <c r="K37928" s="133"/>
    </row>
    <row r="37929" spans="11:11" x14ac:dyDescent="0.25">
      <c r="K37929" s="133"/>
    </row>
    <row r="37930" spans="11:11" x14ac:dyDescent="0.25">
      <c r="K37930" s="133"/>
    </row>
    <row r="37931" spans="11:11" x14ac:dyDescent="0.25">
      <c r="K37931" s="133"/>
    </row>
    <row r="37932" spans="11:11" x14ac:dyDescent="0.25">
      <c r="K37932" s="133"/>
    </row>
    <row r="37933" spans="11:11" x14ac:dyDescent="0.25">
      <c r="K37933" s="133"/>
    </row>
    <row r="37934" spans="11:11" x14ac:dyDescent="0.25">
      <c r="K37934" s="133"/>
    </row>
    <row r="37935" spans="11:11" x14ac:dyDescent="0.25">
      <c r="K37935" s="133"/>
    </row>
    <row r="37936" spans="11:11" x14ac:dyDescent="0.25">
      <c r="K37936" s="133"/>
    </row>
    <row r="37937" spans="11:11" x14ac:dyDescent="0.25">
      <c r="K37937" s="133"/>
    </row>
    <row r="37938" spans="11:11" x14ac:dyDescent="0.25">
      <c r="K37938" s="133"/>
    </row>
    <row r="37939" spans="11:11" x14ac:dyDescent="0.25">
      <c r="K37939" s="133"/>
    </row>
    <row r="37940" spans="11:11" x14ac:dyDescent="0.25">
      <c r="K37940" s="133"/>
    </row>
    <row r="37941" spans="11:11" x14ac:dyDescent="0.25">
      <c r="K37941" s="133"/>
    </row>
    <row r="37942" spans="11:11" x14ac:dyDescent="0.25">
      <c r="K37942" s="133"/>
    </row>
    <row r="37943" spans="11:11" x14ac:dyDescent="0.25">
      <c r="K37943" s="133"/>
    </row>
    <row r="37944" spans="11:11" x14ac:dyDescent="0.25">
      <c r="K37944" s="133"/>
    </row>
    <row r="37945" spans="11:11" x14ac:dyDescent="0.25">
      <c r="K37945" s="133"/>
    </row>
    <row r="37946" spans="11:11" x14ac:dyDescent="0.25">
      <c r="K37946" s="133"/>
    </row>
    <row r="37947" spans="11:11" x14ac:dyDescent="0.25">
      <c r="K37947" s="133"/>
    </row>
    <row r="37948" spans="11:11" x14ac:dyDescent="0.25">
      <c r="K37948" s="133"/>
    </row>
    <row r="37949" spans="11:11" x14ac:dyDescent="0.25">
      <c r="K37949" s="133"/>
    </row>
    <row r="37950" spans="11:11" x14ac:dyDescent="0.25">
      <c r="K37950" s="133"/>
    </row>
    <row r="37951" spans="11:11" x14ac:dyDescent="0.25">
      <c r="K37951" s="133"/>
    </row>
    <row r="37952" spans="11:11" x14ac:dyDescent="0.25">
      <c r="K37952" s="133"/>
    </row>
    <row r="37953" spans="11:11" x14ac:dyDescent="0.25">
      <c r="K37953" s="133"/>
    </row>
    <row r="37954" spans="11:11" x14ac:dyDescent="0.25">
      <c r="K37954" s="133"/>
    </row>
    <row r="37955" spans="11:11" x14ac:dyDescent="0.25">
      <c r="K37955" s="133"/>
    </row>
    <row r="37956" spans="11:11" x14ac:dyDescent="0.25">
      <c r="K37956" s="133"/>
    </row>
    <row r="37957" spans="11:11" x14ac:dyDescent="0.25">
      <c r="K37957" s="133"/>
    </row>
    <row r="37958" spans="11:11" x14ac:dyDescent="0.25">
      <c r="K37958" s="133"/>
    </row>
    <row r="37959" spans="11:11" x14ac:dyDescent="0.25">
      <c r="K37959" s="133"/>
    </row>
    <row r="37960" spans="11:11" x14ac:dyDescent="0.25">
      <c r="K37960" s="133"/>
    </row>
    <row r="37961" spans="11:11" x14ac:dyDescent="0.25">
      <c r="K37961" s="133"/>
    </row>
    <row r="37962" spans="11:11" x14ac:dyDescent="0.25">
      <c r="K37962" s="133"/>
    </row>
    <row r="37963" spans="11:11" x14ac:dyDescent="0.25">
      <c r="K37963" s="133"/>
    </row>
    <row r="37964" spans="11:11" x14ac:dyDescent="0.25">
      <c r="K37964" s="133"/>
    </row>
    <row r="37965" spans="11:11" x14ac:dyDescent="0.25">
      <c r="K37965" s="133"/>
    </row>
    <row r="37966" spans="11:11" x14ac:dyDescent="0.25">
      <c r="K37966" s="133"/>
    </row>
    <row r="37967" spans="11:11" x14ac:dyDescent="0.25">
      <c r="K37967" s="133"/>
    </row>
    <row r="37968" spans="11:11" x14ac:dyDescent="0.25">
      <c r="K37968" s="133"/>
    </row>
    <row r="37969" spans="11:11" x14ac:dyDescent="0.25">
      <c r="K37969" s="133"/>
    </row>
    <row r="37970" spans="11:11" x14ac:dyDescent="0.25">
      <c r="K37970" s="133"/>
    </row>
    <row r="37971" spans="11:11" x14ac:dyDescent="0.25">
      <c r="K37971" s="133"/>
    </row>
    <row r="37972" spans="11:11" x14ac:dyDescent="0.25">
      <c r="K37972" s="133"/>
    </row>
    <row r="37973" spans="11:11" x14ac:dyDescent="0.25">
      <c r="K37973" s="133"/>
    </row>
    <row r="37974" spans="11:11" x14ac:dyDescent="0.25">
      <c r="K37974" s="133"/>
    </row>
    <row r="37975" spans="11:11" x14ac:dyDescent="0.25">
      <c r="K37975" s="133"/>
    </row>
    <row r="37976" spans="11:11" x14ac:dyDescent="0.25">
      <c r="K37976" s="133"/>
    </row>
    <row r="37977" spans="11:11" x14ac:dyDescent="0.25">
      <c r="K37977" s="133"/>
    </row>
    <row r="37978" spans="11:11" x14ac:dyDescent="0.25">
      <c r="K37978" s="133"/>
    </row>
    <row r="37979" spans="11:11" x14ac:dyDescent="0.25">
      <c r="K37979" s="133"/>
    </row>
    <row r="37980" spans="11:11" x14ac:dyDescent="0.25">
      <c r="K37980" s="133"/>
    </row>
    <row r="37981" spans="11:11" x14ac:dyDescent="0.25">
      <c r="K37981" s="133"/>
    </row>
    <row r="37982" spans="11:11" x14ac:dyDescent="0.25">
      <c r="K37982" s="133"/>
    </row>
    <row r="37983" spans="11:11" x14ac:dyDescent="0.25">
      <c r="K37983" s="133"/>
    </row>
    <row r="37984" spans="11:11" x14ac:dyDescent="0.25">
      <c r="K37984" s="133"/>
    </row>
    <row r="37985" spans="11:11" x14ac:dyDescent="0.25">
      <c r="K37985" s="133"/>
    </row>
    <row r="37986" spans="11:11" x14ac:dyDescent="0.25">
      <c r="K37986" s="133"/>
    </row>
    <row r="37987" spans="11:11" x14ac:dyDescent="0.25">
      <c r="K37987" s="133"/>
    </row>
    <row r="37988" spans="11:11" x14ac:dyDescent="0.25">
      <c r="K37988" s="133"/>
    </row>
    <row r="37989" spans="11:11" x14ac:dyDescent="0.25">
      <c r="K37989" s="133"/>
    </row>
    <row r="37990" spans="11:11" x14ac:dyDescent="0.25">
      <c r="K37990" s="133"/>
    </row>
    <row r="37991" spans="11:11" x14ac:dyDescent="0.25">
      <c r="K37991" s="133"/>
    </row>
    <row r="37992" spans="11:11" x14ac:dyDescent="0.25">
      <c r="K37992" s="133"/>
    </row>
    <row r="37993" spans="11:11" x14ac:dyDescent="0.25">
      <c r="K37993" s="133"/>
    </row>
    <row r="37994" spans="11:11" x14ac:dyDescent="0.25">
      <c r="K37994" s="133"/>
    </row>
    <row r="37995" spans="11:11" x14ac:dyDescent="0.25">
      <c r="K37995" s="133"/>
    </row>
    <row r="37996" spans="11:11" x14ac:dyDescent="0.25">
      <c r="K37996" s="133"/>
    </row>
    <row r="37997" spans="11:11" x14ac:dyDescent="0.25">
      <c r="K37997" s="133"/>
    </row>
    <row r="37998" spans="11:11" x14ac:dyDescent="0.25">
      <c r="K37998" s="133"/>
    </row>
    <row r="37999" spans="11:11" x14ac:dyDescent="0.25">
      <c r="K37999" s="133"/>
    </row>
    <row r="38000" spans="11:11" x14ac:dyDescent="0.25">
      <c r="K38000" s="133"/>
    </row>
    <row r="38001" spans="11:11" x14ac:dyDescent="0.25">
      <c r="K38001" s="133"/>
    </row>
    <row r="38002" spans="11:11" x14ac:dyDescent="0.25">
      <c r="K38002" s="133"/>
    </row>
    <row r="38003" spans="11:11" x14ac:dyDescent="0.25">
      <c r="K38003" s="133"/>
    </row>
    <row r="38004" spans="11:11" x14ac:dyDescent="0.25">
      <c r="K38004" s="133"/>
    </row>
    <row r="38005" spans="11:11" x14ac:dyDescent="0.25">
      <c r="K38005" s="133"/>
    </row>
    <row r="38006" spans="11:11" x14ac:dyDescent="0.25">
      <c r="K38006" s="133"/>
    </row>
    <row r="38007" spans="11:11" x14ac:dyDescent="0.25">
      <c r="K38007" s="133"/>
    </row>
    <row r="38008" spans="11:11" x14ac:dyDescent="0.25">
      <c r="K38008" s="133"/>
    </row>
    <row r="38009" spans="11:11" x14ac:dyDescent="0.25">
      <c r="K38009" s="133"/>
    </row>
    <row r="38010" spans="11:11" x14ac:dyDescent="0.25">
      <c r="K38010" s="133"/>
    </row>
    <row r="38011" spans="11:11" x14ac:dyDescent="0.25">
      <c r="K38011" s="133"/>
    </row>
    <row r="38012" spans="11:11" x14ac:dyDescent="0.25">
      <c r="K38012" s="133"/>
    </row>
    <row r="38013" spans="11:11" x14ac:dyDescent="0.25">
      <c r="K38013" s="133"/>
    </row>
    <row r="38014" spans="11:11" x14ac:dyDescent="0.25">
      <c r="K38014" s="133"/>
    </row>
    <row r="38015" spans="11:11" x14ac:dyDescent="0.25">
      <c r="K38015" s="133"/>
    </row>
    <row r="38016" spans="11:11" x14ac:dyDescent="0.25">
      <c r="K38016" s="133"/>
    </row>
    <row r="38017" spans="11:11" x14ac:dyDescent="0.25">
      <c r="K38017" s="133"/>
    </row>
    <row r="38018" spans="11:11" x14ac:dyDescent="0.25">
      <c r="K38018" s="133"/>
    </row>
    <row r="38019" spans="11:11" x14ac:dyDescent="0.25">
      <c r="K38019" s="133"/>
    </row>
    <row r="38020" spans="11:11" x14ac:dyDescent="0.25">
      <c r="K38020" s="133"/>
    </row>
    <row r="38021" spans="11:11" x14ac:dyDescent="0.25">
      <c r="K38021" s="133"/>
    </row>
    <row r="38022" spans="11:11" x14ac:dyDescent="0.25">
      <c r="K38022" s="133"/>
    </row>
    <row r="38023" spans="11:11" x14ac:dyDescent="0.25">
      <c r="K38023" s="133"/>
    </row>
    <row r="38024" spans="11:11" x14ac:dyDescent="0.25">
      <c r="K38024" s="133"/>
    </row>
    <row r="38025" spans="11:11" x14ac:dyDescent="0.25">
      <c r="K38025" s="133"/>
    </row>
    <row r="38026" spans="11:11" x14ac:dyDescent="0.25">
      <c r="K38026" s="133"/>
    </row>
    <row r="38027" spans="11:11" x14ac:dyDescent="0.25">
      <c r="K38027" s="133"/>
    </row>
    <row r="38028" spans="11:11" x14ac:dyDescent="0.25">
      <c r="K38028" s="133"/>
    </row>
    <row r="38029" spans="11:11" x14ac:dyDescent="0.25">
      <c r="K38029" s="133"/>
    </row>
    <row r="38030" spans="11:11" x14ac:dyDescent="0.25">
      <c r="K38030" s="133"/>
    </row>
    <row r="38031" spans="11:11" x14ac:dyDescent="0.25">
      <c r="K38031" s="133"/>
    </row>
    <row r="38032" spans="11:11" x14ac:dyDescent="0.25">
      <c r="K38032" s="133"/>
    </row>
    <row r="38033" spans="11:11" x14ac:dyDescent="0.25">
      <c r="K38033" s="133"/>
    </row>
    <row r="38034" spans="11:11" x14ac:dyDescent="0.25">
      <c r="K38034" s="133"/>
    </row>
    <row r="38035" spans="11:11" x14ac:dyDescent="0.25">
      <c r="K38035" s="133"/>
    </row>
    <row r="38036" spans="11:11" x14ac:dyDescent="0.25">
      <c r="K38036" s="133"/>
    </row>
    <row r="38037" spans="11:11" x14ac:dyDescent="0.25">
      <c r="K38037" s="133"/>
    </row>
    <row r="38038" spans="11:11" x14ac:dyDescent="0.25">
      <c r="K38038" s="133"/>
    </row>
    <row r="38039" spans="11:11" x14ac:dyDescent="0.25">
      <c r="K38039" s="133"/>
    </row>
    <row r="38040" spans="11:11" x14ac:dyDescent="0.25">
      <c r="K38040" s="133"/>
    </row>
    <row r="38041" spans="11:11" x14ac:dyDescent="0.25">
      <c r="K38041" s="133"/>
    </row>
    <row r="38042" spans="11:11" x14ac:dyDescent="0.25">
      <c r="K38042" s="133"/>
    </row>
    <row r="38043" spans="11:11" x14ac:dyDescent="0.25">
      <c r="K38043" s="133"/>
    </row>
    <row r="38044" spans="11:11" x14ac:dyDescent="0.25">
      <c r="K38044" s="133"/>
    </row>
    <row r="38045" spans="11:11" x14ac:dyDescent="0.25">
      <c r="K38045" s="133"/>
    </row>
    <row r="38046" spans="11:11" x14ac:dyDescent="0.25">
      <c r="K38046" s="133"/>
    </row>
    <row r="38047" spans="11:11" x14ac:dyDescent="0.25">
      <c r="K38047" s="133"/>
    </row>
    <row r="38048" spans="11:11" x14ac:dyDescent="0.25">
      <c r="K38048" s="133"/>
    </row>
    <row r="38049" spans="11:11" x14ac:dyDescent="0.25">
      <c r="K38049" s="133"/>
    </row>
    <row r="38050" spans="11:11" x14ac:dyDescent="0.25">
      <c r="K38050" s="133"/>
    </row>
    <row r="38051" spans="11:11" x14ac:dyDescent="0.25">
      <c r="K38051" s="133"/>
    </row>
    <row r="38052" spans="11:11" x14ac:dyDescent="0.25">
      <c r="K38052" s="133"/>
    </row>
    <row r="38053" spans="11:11" x14ac:dyDescent="0.25">
      <c r="K38053" s="133"/>
    </row>
    <row r="38054" spans="11:11" x14ac:dyDescent="0.25">
      <c r="K38054" s="133"/>
    </row>
    <row r="38055" spans="11:11" x14ac:dyDescent="0.25">
      <c r="K38055" s="133"/>
    </row>
    <row r="38056" spans="11:11" x14ac:dyDescent="0.25">
      <c r="K38056" s="133"/>
    </row>
    <row r="38057" spans="11:11" x14ac:dyDescent="0.25">
      <c r="K38057" s="133"/>
    </row>
    <row r="38058" spans="11:11" x14ac:dyDescent="0.25">
      <c r="K38058" s="133"/>
    </row>
    <row r="38059" spans="11:11" x14ac:dyDescent="0.25">
      <c r="K38059" s="133"/>
    </row>
    <row r="38060" spans="11:11" x14ac:dyDescent="0.25">
      <c r="K38060" s="133"/>
    </row>
    <row r="38061" spans="11:11" x14ac:dyDescent="0.25">
      <c r="K38061" s="133"/>
    </row>
    <row r="38062" spans="11:11" x14ac:dyDescent="0.25">
      <c r="K38062" s="133"/>
    </row>
    <row r="38063" spans="11:11" x14ac:dyDescent="0.25">
      <c r="K38063" s="133"/>
    </row>
    <row r="38064" spans="11:11" x14ac:dyDescent="0.25">
      <c r="K38064" s="133"/>
    </row>
    <row r="38065" spans="11:11" x14ac:dyDescent="0.25">
      <c r="K38065" s="133"/>
    </row>
    <row r="38066" spans="11:11" x14ac:dyDescent="0.25">
      <c r="K38066" s="133"/>
    </row>
    <row r="38067" spans="11:11" x14ac:dyDescent="0.25">
      <c r="K38067" s="133"/>
    </row>
    <row r="38068" spans="11:11" x14ac:dyDescent="0.25">
      <c r="K38068" s="133"/>
    </row>
    <row r="38069" spans="11:11" x14ac:dyDescent="0.25">
      <c r="K38069" s="133"/>
    </row>
    <row r="38070" spans="11:11" x14ac:dyDescent="0.25">
      <c r="K38070" s="133"/>
    </row>
    <row r="38071" spans="11:11" x14ac:dyDescent="0.25">
      <c r="K38071" s="133"/>
    </row>
    <row r="38072" spans="11:11" x14ac:dyDescent="0.25">
      <c r="K38072" s="133"/>
    </row>
    <row r="38073" spans="11:11" x14ac:dyDescent="0.25">
      <c r="K38073" s="133"/>
    </row>
    <row r="38074" spans="11:11" x14ac:dyDescent="0.25">
      <c r="K38074" s="133"/>
    </row>
    <row r="38075" spans="11:11" x14ac:dyDescent="0.25">
      <c r="K38075" s="133"/>
    </row>
    <row r="38076" spans="11:11" x14ac:dyDescent="0.25">
      <c r="K38076" s="133"/>
    </row>
    <row r="38077" spans="11:11" x14ac:dyDescent="0.25">
      <c r="K38077" s="133"/>
    </row>
    <row r="38078" spans="11:11" x14ac:dyDescent="0.25">
      <c r="K38078" s="133"/>
    </row>
    <row r="38079" spans="11:11" x14ac:dyDescent="0.25">
      <c r="K38079" s="133"/>
    </row>
    <row r="38080" spans="11:11" x14ac:dyDescent="0.25">
      <c r="K38080" s="133"/>
    </row>
    <row r="38081" spans="11:11" x14ac:dyDescent="0.25">
      <c r="K38081" s="133"/>
    </row>
    <row r="38082" spans="11:11" x14ac:dyDescent="0.25">
      <c r="K38082" s="133"/>
    </row>
    <row r="38083" spans="11:11" x14ac:dyDescent="0.25">
      <c r="K38083" s="133"/>
    </row>
    <row r="38084" spans="11:11" x14ac:dyDescent="0.25">
      <c r="K38084" s="133"/>
    </row>
    <row r="38085" spans="11:11" x14ac:dyDescent="0.25">
      <c r="K38085" s="133"/>
    </row>
    <row r="38086" spans="11:11" x14ac:dyDescent="0.25">
      <c r="K38086" s="133"/>
    </row>
    <row r="38087" spans="11:11" x14ac:dyDescent="0.25">
      <c r="K38087" s="133"/>
    </row>
    <row r="38088" spans="11:11" x14ac:dyDescent="0.25">
      <c r="K38088" s="133"/>
    </row>
    <row r="38089" spans="11:11" x14ac:dyDescent="0.25">
      <c r="K38089" s="133"/>
    </row>
    <row r="38090" spans="11:11" x14ac:dyDescent="0.25">
      <c r="K38090" s="133"/>
    </row>
    <row r="38091" spans="11:11" x14ac:dyDescent="0.25">
      <c r="K38091" s="133"/>
    </row>
    <row r="38092" spans="11:11" x14ac:dyDescent="0.25">
      <c r="K38092" s="133"/>
    </row>
    <row r="38093" spans="11:11" x14ac:dyDescent="0.25">
      <c r="K38093" s="133"/>
    </row>
    <row r="38094" spans="11:11" x14ac:dyDescent="0.25">
      <c r="K38094" s="133"/>
    </row>
    <row r="38095" spans="11:11" x14ac:dyDescent="0.25">
      <c r="K38095" s="133"/>
    </row>
    <row r="38096" spans="11:11" x14ac:dyDescent="0.25">
      <c r="K38096" s="133"/>
    </row>
    <row r="38097" spans="11:11" x14ac:dyDescent="0.25">
      <c r="K38097" s="133"/>
    </row>
    <row r="38098" spans="11:11" x14ac:dyDescent="0.25">
      <c r="K38098" s="133"/>
    </row>
    <row r="38099" spans="11:11" x14ac:dyDescent="0.25">
      <c r="K38099" s="133"/>
    </row>
    <row r="38100" spans="11:11" x14ac:dyDescent="0.25">
      <c r="K38100" s="133"/>
    </row>
    <row r="38101" spans="11:11" x14ac:dyDescent="0.25">
      <c r="K38101" s="133"/>
    </row>
    <row r="38102" spans="11:11" x14ac:dyDescent="0.25">
      <c r="K38102" s="133"/>
    </row>
    <row r="38103" spans="11:11" x14ac:dyDescent="0.25">
      <c r="K38103" s="133"/>
    </row>
    <row r="38104" spans="11:11" x14ac:dyDescent="0.25">
      <c r="K38104" s="133"/>
    </row>
    <row r="38105" spans="11:11" x14ac:dyDescent="0.25">
      <c r="K38105" s="133"/>
    </row>
    <row r="38106" spans="11:11" x14ac:dyDescent="0.25">
      <c r="K38106" s="133"/>
    </row>
    <row r="38107" spans="11:11" x14ac:dyDescent="0.25">
      <c r="K38107" s="133"/>
    </row>
    <row r="38108" spans="11:11" x14ac:dyDescent="0.25">
      <c r="K38108" s="133"/>
    </row>
    <row r="38109" spans="11:11" x14ac:dyDescent="0.25">
      <c r="K38109" s="133"/>
    </row>
    <row r="38110" spans="11:11" x14ac:dyDescent="0.25">
      <c r="K38110" s="133"/>
    </row>
    <row r="38111" spans="11:11" x14ac:dyDescent="0.25">
      <c r="K38111" s="133"/>
    </row>
    <row r="38112" spans="11:11" x14ac:dyDescent="0.25">
      <c r="K38112" s="133"/>
    </row>
    <row r="38113" spans="11:11" x14ac:dyDescent="0.25">
      <c r="K38113" s="133"/>
    </row>
    <row r="38114" spans="11:11" x14ac:dyDescent="0.25">
      <c r="K38114" s="133"/>
    </row>
    <row r="38115" spans="11:11" x14ac:dyDescent="0.25">
      <c r="K38115" s="133"/>
    </row>
    <row r="38116" spans="11:11" x14ac:dyDescent="0.25">
      <c r="K38116" s="133"/>
    </row>
    <row r="38117" spans="11:11" x14ac:dyDescent="0.25">
      <c r="K38117" s="133"/>
    </row>
    <row r="38118" spans="11:11" x14ac:dyDescent="0.25">
      <c r="K38118" s="133"/>
    </row>
    <row r="38119" spans="11:11" x14ac:dyDescent="0.25">
      <c r="K38119" s="133"/>
    </row>
    <row r="38120" spans="11:11" x14ac:dyDescent="0.25">
      <c r="K38120" s="133"/>
    </row>
    <row r="38121" spans="11:11" x14ac:dyDescent="0.25">
      <c r="K38121" s="133"/>
    </row>
    <row r="38122" spans="11:11" x14ac:dyDescent="0.25">
      <c r="K38122" s="133"/>
    </row>
    <row r="38123" spans="11:11" x14ac:dyDescent="0.25">
      <c r="K38123" s="133"/>
    </row>
    <row r="38124" spans="11:11" x14ac:dyDescent="0.25">
      <c r="K38124" s="133"/>
    </row>
    <row r="38125" spans="11:11" x14ac:dyDescent="0.25">
      <c r="K38125" s="133"/>
    </row>
    <row r="38126" spans="11:11" x14ac:dyDescent="0.25">
      <c r="K38126" s="133"/>
    </row>
    <row r="38127" spans="11:11" x14ac:dyDescent="0.25">
      <c r="K38127" s="133"/>
    </row>
    <row r="38128" spans="11:11" x14ac:dyDescent="0.25">
      <c r="K38128" s="133"/>
    </row>
    <row r="38129" spans="11:11" x14ac:dyDescent="0.25">
      <c r="K38129" s="133"/>
    </row>
    <row r="38130" spans="11:11" x14ac:dyDescent="0.25">
      <c r="K38130" s="133"/>
    </row>
    <row r="38131" spans="11:11" x14ac:dyDescent="0.25">
      <c r="K38131" s="133"/>
    </row>
    <row r="38132" spans="11:11" x14ac:dyDescent="0.25">
      <c r="K38132" s="133"/>
    </row>
    <row r="38133" spans="11:11" x14ac:dyDescent="0.25">
      <c r="K38133" s="133"/>
    </row>
    <row r="38134" spans="11:11" x14ac:dyDescent="0.25">
      <c r="K38134" s="133"/>
    </row>
    <row r="38135" spans="11:11" x14ac:dyDescent="0.25">
      <c r="K38135" s="133"/>
    </row>
    <row r="38136" spans="11:11" x14ac:dyDescent="0.25">
      <c r="K38136" s="133"/>
    </row>
    <row r="38137" spans="11:11" x14ac:dyDescent="0.25">
      <c r="K38137" s="133"/>
    </row>
    <row r="38138" spans="11:11" x14ac:dyDescent="0.25">
      <c r="K38138" s="133"/>
    </row>
    <row r="38139" spans="11:11" x14ac:dyDescent="0.25">
      <c r="K38139" s="133"/>
    </row>
    <row r="38140" spans="11:11" x14ac:dyDescent="0.25">
      <c r="K38140" s="133"/>
    </row>
    <row r="38141" spans="11:11" x14ac:dyDescent="0.25">
      <c r="K38141" s="133"/>
    </row>
    <row r="38142" spans="11:11" x14ac:dyDescent="0.25">
      <c r="K38142" s="133"/>
    </row>
    <row r="38143" spans="11:11" x14ac:dyDescent="0.25">
      <c r="K38143" s="133"/>
    </row>
    <row r="38144" spans="11:11" x14ac:dyDescent="0.25">
      <c r="K38144" s="133"/>
    </row>
    <row r="38145" spans="11:11" x14ac:dyDescent="0.25">
      <c r="K38145" s="133"/>
    </row>
    <row r="38146" spans="11:11" x14ac:dyDescent="0.25">
      <c r="K38146" s="133"/>
    </row>
    <row r="38147" spans="11:11" x14ac:dyDescent="0.25">
      <c r="K38147" s="133"/>
    </row>
    <row r="38148" spans="11:11" x14ac:dyDescent="0.25">
      <c r="K38148" s="133"/>
    </row>
    <row r="38149" spans="11:11" x14ac:dyDescent="0.25">
      <c r="K38149" s="133"/>
    </row>
    <row r="38150" spans="11:11" x14ac:dyDescent="0.25">
      <c r="K38150" s="133"/>
    </row>
    <row r="38151" spans="11:11" x14ac:dyDescent="0.25">
      <c r="K38151" s="133"/>
    </row>
    <row r="38152" spans="11:11" x14ac:dyDescent="0.25">
      <c r="K38152" s="133"/>
    </row>
    <row r="38153" spans="11:11" x14ac:dyDescent="0.25">
      <c r="K38153" s="133"/>
    </row>
    <row r="38154" spans="11:11" x14ac:dyDescent="0.25">
      <c r="K38154" s="133"/>
    </row>
    <row r="38155" spans="11:11" x14ac:dyDescent="0.25">
      <c r="K38155" s="133"/>
    </row>
    <row r="38156" spans="11:11" x14ac:dyDescent="0.25">
      <c r="K38156" s="133"/>
    </row>
    <row r="38157" spans="11:11" x14ac:dyDescent="0.25">
      <c r="K38157" s="133"/>
    </row>
    <row r="38158" spans="11:11" x14ac:dyDescent="0.25">
      <c r="K38158" s="133"/>
    </row>
    <row r="38159" spans="11:11" x14ac:dyDescent="0.25">
      <c r="K38159" s="133"/>
    </row>
    <row r="38160" spans="11:11" x14ac:dyDescent="0.25">
      <c r="K38160" s="133"/>
    </row>
    <row r="38161" spans="11:11" x14ac:dyDescent="0.25">
      <c r="K38161" s="133"/>
    </row>
    <row r="38162" spans="11:11" x14ac:dyDescent="0.25">
      <c r="K38162" s="133"/>
    </row>
    <row r="38163" spans="11:11" x14ac:dyDescent="0.25">
      <c r="K38163" s="133"/>
    </row>
    <row r="38164" spans="11:11" x14ac:dyDescent="0.25">
      <c r="K38164" s="133"/>
    </row>
    <row r="38165" spans="11:11" x14ac:dyDescent="0.25">
      <c r="K38165" s="133"/>
    </row>
    <row r="38166" spans="11:11" x14ac:dyDescent="0.25">
      <c r="K38166" s="133"/>
    </row>
    <row r="38167" spans="11:11" x14ac:dyDescent="0.25">
      <c r="K38167" s="133"/>
    </row>
    <row r="38168" spans="11:11" x14ac:dyDescent="0.25">
      <c r="K38168" s="133"/>
    </row>
    <row r="38169" spans="11:11" x14ac:dyDescent="0.25">
      <c r="K38169" s="133"/>
    </row>
    <row r="38170" spans="11:11" x14ac:dyDescent="0.25">
      <c r="K38170" s="133"/>
    </row>
    <row r="38171" spans="11:11" x14ac:dyDescent="0.25">
      <c r="K38171" s="133"/>
    </row>
    <row r="38172" spans="11:11" x14ac:dyDescent="0.25">
      <c r="K38172" s="133"/>
    </row>
    <row r="38173" spans="11:11" x14ac:dyDescent="0.25">
      <c r="K38173" s="133"/>
    </row>
    <row r="38174" spans="11:11" x14ac:dyDescent="0.25">
      <c r="K38174" s="133"/>
    </row>
    <row r="38175" spans="11:11" x14ac:dyDescent="0.25">
      <c r="K38175" s="133"/>
    </row>
    <row r="38176" spans="11:11" x14ac:dyDescent="0.25">
      <c r="K38176" s="133"/>
    </row>
    <row r="38177" spans="11:11" x14ac:dyDescent="0.25">
      <c r="K38177" s="133"/>
    </row>
    <row r="38178" spans="11:11" x14ac:dyDescent="0.25">
      <c r="K38178" s="133"/>
    </row>
    <row r="38179" spans="11:11" x14ac:dyDescent="0.25">
      <c r="K38179" s="133"/>
    </row>
    <row r="38180" spans="11:11" x14ac:dyDescent="0.25">
      <c r="K38180" s="133"/>
    </row>
    <row r="38181" spans="11:11" x14ac:dyDescent="0.25">
      <c r="K38181" s="133"/>
    </row>
    <row r="38182" spans="11:11" x14ac:dyDescent="0.25">
      <c r="K38182" s="133"/>
    </row>
    <row r="38183" spans="11:11" x14ac:dyDescent="0.25">
      <c r="K38183" s="133"/>
    </row>
    <row r="38184" spans="11:11" x14ac:dyDescent="0.25">
      <c r="K38184" s="133"/>
    </row>
    <row r="38185" spans="11:11" x14ac:dyDescent="0.25">
      <c r="K38185" s="133"/>
    </row>
    <row r="38186" spans="11:11" x14ac:dyDescent="0.25">
      <c r="K38186" s="133"/>
    </row>
    <row r="38187" spans="11:11" x14ac:dyDescent="0.25">
      <c r="K38187" s="133"/>
    </row>
    <row r="38188" spans="11:11" x14ac:dyDescent="0.25">
      <c r="K38188" s="133"/>
    </row>
    <row r="38189" spans="11:11" x14ac:dyDescent="0.25">
      <c r="K38189" s="133"/>
    </row>
    <row r="38190" spans="11:11" x14ac:dyDescent="0.25">
      <c r="K38190" s="133"/>
    </row>
    <row r="38191" spans="11:11" x14ac:dyDescent="0.25">
      <c r="K38191" s="133"/>
    </row>
    <row r="38192" spans="11:11" x14ac:dyDescent="0.25">
      <c r="K38192" s="133"/>
    </row>
    <row r="38193" spans="11:11" x14ac:dyDescent="0.25">
      <c r="K38193" s="133"/>
    </row>
    <row r="38194" spans="11:11" x14ac:dyDescent="0.25">
      <c r="K38194" s="133"/>
    </row>
    <row r="38195" spans="11:11" x14ac:dyDescent="0.25">
      <c r="K38195" s="133"/>
    </row>
    <row r="38196" spans="11:11" x14ac:dyDescent="0.25">
      <c r="K38196" s="133"/>
    </row>
    <row r="38197" spans="11:11" x14ac:dyDescent="0.25">
      <c r="K38197" s="133"/>
    </row>
    <row r="38198" spans="11:11" x14ac:dyDescent="0.25">
      <c r="K38198" s="133"/>
    </row>
    <row r="38199" spans="11:11" x14ac:dyDescent="0.25">
      <c r="K38199" s="133"/>
    </row>
    <row r="38200" spans="11:11" x14ac:dyDescent="0.25">
      <c r="K38200" s="133"/>
    </row>
    <row r="38201" spans="11:11" x14ac:dyDescent="0.25">
      <c r="K38201" s="133"/>
    </row>
    <row r="38202" spans="11:11" x14ac:dyDescent="0.25">
      <c r="K38202" s="133"/>
    </row>
    <row r="38203" spans="11:11" x14ac:dyDescent="0.25">
      <c r="K38203" s="133"/>
    </row>
    <row r="38204" spans="11:11" x14ac:dyDescent="0.25">
      <c r="K38204" s="133"/>
    </row>
    <row r="38205" spans="11:11" x14ac:dyDescent="0.25">
      <c r="K38205" s="133"/>
    </row>
    <row r="38206" spans="11:11" x14ac:dyDescent="0.25">
      <c r="K38206" s="133"/>
    </row>
    <row r="38207" spans="11:11" x14ac:dyDescent="0.25">
      <c r="K38207" s="133"/>
    </row>
    <row r="38208" spans="11:11" x14ac:dyDescent="0.25">
      <c r="K38208" s="133"/>
    </row>
    <row r="38209" spans="11:11" x14ac:dyDescent="0.25">
      <c r="K38209" s="133"/>
    </row>
    <row r="38210" spans="11:11" x14ac:dyDescent="0.25">
      <c r="K38210" s="133"/>
    </row>
    <row r="38211" spans="11:11" x14ac:dyDescent="0.25">
      <c r="K38211" s="133"/>
    </row>
    <row r="38212" spans="11:11" x14ac:dyDescent="0.25">
      <c r="K38212" s="133"/>
    </row>
    <row r="38213" spans="11:11" x14ac:dyDescent="0.25">
      <c r="K38213" s="133"/>
    </row>
    <row r="38214" spans="11:11" x14ac:dyDescent="0.25">
      <c r="K38214" s="133"/>
    </row>
    <row r="38215" spans="11:11" x14ac:dyDescent="0.25">
      <c r="K38215" s="133"/>
    </row>
    <row r="38216" spans="11:11" x14ac:dyDescent="0.25">
      <c r="K38216" s="133"/>
    </row>
    <row r="38217" spans="11:11" x14ac:dyDescent="0.25">
      <c r="K38217" s="133"/>
    </row>
    <row r="38218" spans="11:11" x14ac:dyDescent="0.25">
      <c r="K38218" s="133"/>
    </row>
    <row r="38219" spans="11:11" x14ac:dyDescent="0.25">
      <c r="K38219" s="133"/>
    </row>
    <row r="38220" spans="11:11" x14ac:dyDescent="0.25">
      <c r="K38220" s="133"/>
    </row>
    <row r="38221" spans="11:11" x14ac:dyDescent="0.25">
      <c r="K38221" s="133"/>
    </row>
    <row r="38222" spans="11:11" x14ac:dyDescent="0.25">
      <c r="K38222" s="133"/>
    </row>
    <row r="38223" spans="11:11" x14ac:dyDescent="0.25">
      <c r="K38223" s="133"/>
    </row>
    <row r="38224" spans="11:11" x14ac:dyDescent="0.25">
      <c r="K38224" s="133"/>
    </row>
    <row r="38225" spans="11:11" x14ac:dyDescent="0.25">
      <c r="K38225" s="133"/>
    </row>
    <row r="38226" spans="11:11" x14ac:dyDescent="0.25">
      <c r="K38226" s="133"/>
    </row>
    <row r="38227" spans="11:11" x14ac:dyDescent="0.25">
      <c r="K38227" s="133"/>
    </row>
    <row r="38228" spans="11:11" x14ac:dyDescent="0.25">
      <c r="K38228" s="133"/>
    </row>
    <row r="38229" spans="11:11" x14ac:dyDescent="0.25">
      <c r="K38229" s="133"/>
    </row>
    <row r="38230" spans="11:11" x14ac:dyDescent="0.25">
      <c r="K38230" s="133"/>
    </row>
    <row r="38231" spans="11:11" x14ac:dyDescent="0.25">
      <c r="K38231" s="133"/>
    </row>
    <row r="38232" spans="11:11" x14ac:dyDescent="0.25">
      <c r="K38232" s="133"/>
    </row>
    <row r="38233" spans="11:11" x14ac:dyDescent="0.25">
      <c r="K38233" s="133"/>
    </row>
    <row r="38234" spans="11:11" x14ac:dyDescent="0.25">
      <c r="K38234" s="133"/>
    </row>
    <row r="38235" spans="11:11" x14ac:dyDescent="0.25">
      <c r="K38235" s="133"/>
    </row>
    <row r="38236" spans="11:11" x14ac:dyDescent="0.25">
      <c r="K38236" s="133"/>
    </row>
    <row r="38237" spans="11:11" x14ac:dyDescent="0.25">
      <c r="K38237" s="133"/>
    </row>
    <row r="38238" spans="11:11" x14ac:dyDescent="0.25">
      <c r="K38238" s="133"/>
    </row>
    <row r="38239" spans="11:11" x14ac:dyDescent="0.25">
      <c r="K38239" s="133"/>
    </row>
    <row r="38240" spans="11:11" x14ac:dyDescent="0.25">
      <c r="K38240" s="133"/>
    </row>
    <row r="38241" spans="11:11" x14ac:dyDescent="0.25">
      <c r="K38241" s="133"/>
    </row>
    <row r="38242" spans="11:11" x14ac:dyDescent="0.25">
      <c r="K38242" s="133"/>
    </row>
    <row r="38243" spans="11:11" x14ac:dyDescent="0.25">
      <c r="K38243" s="133"/>
    </row>
    <row r="38244" spans="11:11" x14ac:dyDescent="0.25">
      <c r="K38244" s="133"/>
    </row>
    <row r="38245" spans="11:11" x14ac:dyDescent="0.25">
      <c r="K38245" s="133"/>
    </row>
    <row r="38246" spans="11:11" x14ac:dyDescent="0.25">
      <c r="K38246" s="133"/>
    </row>
    <row r="38247" spans="11:11" x14ac:dyDescent="0.25">
      <c r="K38247" s="133"/>
    </row>
    <row r="38248" spans="11:11" x14ac:dyDescent="0.25">
      <c r="K38248" s="133"/>
    </row>
    <row r="38249" spans="11:11" x14ac:dyDescent="0.25">
      <c r="K38249" s="133"/>
    </row>
    <row r="38250" spans="11:11" x14ac:dyDescent="0.25">
      <c r="K38250" s="133"/>
    </row>
    <row r="38251" spans="11:11" x14ac:dyDescent="0.25">
      <c r="K38251" s="133"/>
    </row>
    <row r="38252" spans="11:11" x14ac:dyDescent="0.25">
      <c r="K38252" s="133"/>
    </row>
    <row r="38253" spans="11:11" x14ac:dyDescent="0.25">
      <c r="K38253" s="133"/>
    </row>
    <row r="38254" spans="11:11" x14ac:dyDescent="0.25">
      <c r="K38254" s="133"/>
    </row>
    <row r="38255" spans="11:11" x14ac:dyDescent="0.25">
      <c r="K38255" s="133"/>
    </row>
    <row r="38256" spans="11:11" x14ac:dyDescent="0.25">
      <c r="K38256" s="133"/>
    </row>
    <row r="38257" spans="11:11" x14ac:dyDescent="0.25">
      <c r="K38257" s="133"/>
    </row>
    <row r="38258" spans="11:11" x14ac:dyDescent="0.25">
      <c r="K38258" s="133"/>
    </row>
    <row r="38259" spans="11:11" x14ac:dyDescent="0.25">
      <c r="K38259" s="133"/>
    </row>
    <row r="38260" spans="11:11" x14ac:dyDescent="0.25">
      <c r="K38260" s="133"/>
    </row>
    <row r="38261" spans="11:11" x14ac:dyDescent="0.25">
      <c r="K38261" s="133"/>
    </row>
    <row r="38262" spans="11:11" x14ac:dyDescent="0.25">
      <c r="K38262" s="133"/>
    </row>
    <row r="38263" spans="11:11" x14ac:dyDescent="0.25">
      <c r="K38263" s="133"/>
    </row>
    <row r="38264" spans="11:11" x14ac:dyDescent="0.25">
      <c r="K38264" s="133"/>
    </row>
    <row r="38265" spans="11:11" x14ac:dyDescent="0.25">
      <c r="K38265" s="133"/>
    </row>
    <row r="38266" spans="11:11" x14ac:dyDescent="0.25">
      <c r="K38266" s="133"/>
    </row>
    <row r="38267" spans="11:11" x14ac:dyDescent="0.25">
      <c r="K38267" s="133"/>
    </row>
    <row r="38268" spans="11:11" x14ac:dyDescent="0.25">
      <c r="K38268" s="133"/>
    </row>
    <row r="38269" spans="11:11" x14ac:dyDescent="0.25">
      <c r="K38269" s="133"/>
    </row>
    <row r="38270" spans="11:11" x14ac:dyDescent="0.25">
      <c r="K38270" s="133"/>
    </row>
    <row r="38271" spans="11:11" x14ac:dyDescent="0.25">
      <c r="K38271" s="133"/>
    </row>
    <row r="38272" spans="11:11" x14ac:dyDescent="0.25">
      <c r="K38272" s="133"/>
    </row>
    <row r="38273" spans="11:11" x14ac:dyDescent="0.25">
      <c r="K38273" s="133"/>
    </row>
    <row r="38274" spans="11:11" x14ac:dyDescent="0.25">
      <c r="K38274" s="133"/>
    </row>
    <row r="38275" spans="11:11" x14ac:dyDescent="0.25">
      <c r="K38275" s="133"/>
    </row>
    <row r="38276" spans="11:11" x14ac:dyDescent="0.25">
      <c r="K38276" s="133"/>
    </row>
    <row r="38277" spans="11:11" x14ac:dyDescent="0.25">
      <c r="K38277" s="133"/>
    </row>
    <row r="38278" spans="11:11" x14ac:dyDescent="0.25">
      <c r="K38278" s="133"/>
    </row>
    <row r="38279" spans="11:11" x14ac:dyDescent="0.25">
      <c r="K38279" s="133"/>
    </row>
    <row r="38280" spans="11:11" x14ac:dyDescent="0.25">
      <c r="K38280" s="133"/>
    </row>
    <row r="38281" spans="11:11" x14ac:dyDescent="0.25">
      <c r="K38281" s="133"/>
    </row>
    <row r="38282" spans="11:11" x14ac:dyDescent="0.25">
      <c r="K38282" s="133"/>
    </row>
    <row r="38283" spans="11:11" x14ac:dyDescent="0.25">
      <c r="K38283" s="133"/>
    </row>
    <row r="38284" spans="11:11" x14ac:dyDescent="0.25">
      <c r="K38284" s="133"/>
    </row>
    <row r="38285" spans="11:11" x14ac:dyDescent="0.25">
      <c r="K38285" s="133"/>
    </row>
    <row r="38286" spans="11:11" x14ac:dyDescent="0.25">
      <c r="K38286" s="133"/>
    </row>
    <row r="38287" spans="11:11" x14ac:dyDescent="0.25">
      <c r="K38287" s="133"/>
    </row>
    <row r="38288" spans="11:11" x14ac:dyDescent="0.25">
      <c r="K38288" s="133"/>
    </row>
    <row r="38289" spans="11:11" x14ac:dyDescent="0.25">
      <c r="K38289" s="133"/>
    </row>
    <row r="38290" spans="11:11" x14ac:dyDescent="0.25">
      <c r="K38290" s="133"/>
    </row>
    <row r="38291" spans="11:11" x14ac:dyDescent="0.25">
      <c r="K38291" s="133"/>
    </row>
    <row r="38292" spans="11:11" x14ac:dyDescent="0.25">
      <c r="K38292" s="133"/>
    </row>
    <row r="38293" spans="11:11" x14ac:dyDescent="0.25">
      <c r="K38293" s="133"/>
    </row>
    <row r="38294" spans="11:11" x14ac:dyDescent="0.25">
      <c r="K38294" s="133"/>
    </row>
    <row r="38295" spans="11:11" x14ac:dyDescent="0.25">
      <c r="K38295" s="133"/>
    </row>
    <row r="38296" spans="11:11" x14ac:dyDescent="0.25">
      <c r="K38296" s="133"/>
    </row>
    <row r="38297" spans="11:11" x14ac:dyDescent="0.25">
      <c r="K38297" s="133"/>
    </row>
    <row r="38298" spans="11:11" x14ac:dyDescent="0.25">
      <c r="K38298" s="133"/>
    </row>
    <row r="38299" spans="11:11" x14ac:dyDescent="0.25">
      <c r="K38299" s="133"/>
    </row>
    <row r="38300" spans="11:11" x14ac:dyDescent="0.25">
      <c r="K38300" s="133"/>
    </row>
    <row r="38301" spans="11:11" x14ac:dyDescent="0.25">
      <c r="K38301" s="133"/>
    </row>
    <row r="38302" spans="11:11" x14ac:dyDescent="0.25">
      <c r="K38302" s="133"/>
    </row>
    <row r="38303" spans="11:11" x14ac:dyDescent="0.25">
      <c r="K38303" s="133"/>
    </row>
    <row r="38304" spans="11:11" x14ac:dyDescent="0.25">
      <c r="K38304" s="133"/>
    </row>
    <row r="38305" spans="11:11" x14ac:dyDescent="0.25">
      <c r="K38305" s="133"/>
    </row>
    <row r="38306" spans="11:11" x14ac:dyDescent="0.25">
      <c r="K38306" s="133"/>
    </row>
    <row r="38307" spans="11:11" x14ac:dyDescent="0.25">
      <c r="K38307" s="133"/>
    </row>
    <row r="38308" spans="11:11" x14ac:dyDescent="0.25">
      <c r="K38308" s="133"/>
    </row>
    <row r="38309" spans="11:11" x14ac:dyDescent="0.25">
      <c r="K38309" s="133"/>
    </row>
    <row r="38310" spans="11:11" x14ac:dyDescent="0.25">
      <c r="K38310" s="133"/>
    </row>
    <row r="38311" spans="11:11" x14ac:dyDescent="0.25">
      <c r="K38311" s="133"/>
    </row>
    <row r="38312" spans="11:11" x14ac:dyDescent="0.25">
      <c r="K38312" s="133"/>
    </row>
    <row r="38313" spans="11:11" x14ac:dyDescent="0.25">
      <c r="K38313" s="133"/>
    </row>
    <row r="38314" spans="11:11" x14ac:dyDescent="0.25">
      <c r="K38314" s="133"/>
    </row>
    <row r="38315" spans="11:11" x14ac:dyDescent="0.25">
      <c r="K38315" s="133"/>
    </row>
    <row r="38316" spans="11:11" x14ac:dyDescent="0.25">
      <c r="K38316" s="133"/>
    </row>
    <row r="38317" spans="11:11" x14ac:dyDescent="0.25">
      <c r="K38317" s="133"/>
    </row>
    <row r="38318" spans="11:11" x14ac:dyDescent="0.25">
      <c r="K38318" s="133"/>
    </row>
    <row r="38319" spans="11:11" x14ac:dyDescent="0.25">
      <c r="K38319" s="133"/>
    </row>
    <row r="38320" spans="11:11" x14ac:dyDescent="0.25">
      <c r="K38320" s="133"/>
    </row>
    <row r="38321" spans="11:11" x14ac:dyDescent="0.25">
      <c r="K38321" s="133"/>
    </row>
    <row r="38322" spans="11:11" x14ac:dyDescent="0.25">
      <c r="K38322" s="133"/>
    </row>
    <row r="38323" spans="11:11" x14ac:dyDescent="0.25">
      <c r="K38323" s="133"/>
    </row>
    <row r="38324" spans="11:11" x14ac:dyDescent="0.25">
      <c r="K38324" s="133"/>
    </row>
    <row r="38325" spans="11:11" x14ac:dyDescent="0.25">
      <c r="K38325" s="133"/>
    </row>
    <row r="38326" spans="11:11" x14ac:dyDescent="0.25">
      <c r="K38326" s="133"/>
    </row>
    <row r="38327" spans="11:11" x14ac:dyDescent="0.25">
      <c r="K38327" s="133"/>
    </row>
    <row r="38328" spans="11:11" x14ac:dyDescent="0.25">
      <c r="K38328" s="133"/>
    </row>
    <row r="38329" spans="11:11" x14ac:dyDescent="0.25">
      <c r="K38329" s="133"/>
    </row>
    <row r="38330" spans="11:11" x14ac:dyDescent="0.25">
      <c r="K38330" s="133"/>
    </row>
    <row r="38331" spans="11:11" x14ac:dyDescent="0.25">
      <c r="K38331" s="133"/>
    </row>
    <row r="38332" spans="11:11" x14ac:dyDescent="0.25">
      <c r="K38332" s="133"/>
    </row>
    <row r="38333" spans="11:11" x14ac:dyDescent="0.25">
      <c r="K38333" s="133"/>
    </row>
    <row r="38334" spans="11:11" x14ac:dyDescent="0.25">
      <c r="K38334" s="133"/>
    </row>
    <row r="38335" spans="11:11" x14ac:dyDescent="0.25">
      <c r="K38335" s="133"/>
    </row>
    <row r="38336" spans="11:11" x14ac:dyDescent="0.25">
      <c r="K38336" s="133"/>
    </row>
    <row r="38337" spans="11:11" x14ac:dyDescent="0.25">
      <c r="K38337" s="133"/>
    </row>
    <row r="38338" spans="11:11" x14ac:dyDescent="0.25">
      <c r="K38338" s="133"/>
    </row>
    <row r="38339" spans="11:11" x14ac:dyDescent="0.25">
      <c r="K38339" s="133"/>
    </row>
    <row r="38340" spans="11:11" x14ac:dyDescent="0.25">
      <c r="K38340" s="133"/>
    </row>
    <row r="38341" spans="11:11" x14ac:dyDescent="0.25">
      <c r="K38341" s="133"/>
    </row>
    <row r="38342" spans="11:11" x14ac:dyDescent="0.25">
      <c r="K38342" s="133"/>
    </row>
    <row r="38343" spans="11:11" x14ac:dyDescent="0.25">
      <c r="K38343" s="133"/>
    </row>
    <row r="38344" spans="11:11" x14ac:dyDescent="0.25">
      <c r="K38344" s="133"/>
    </row>
    <row r="38345" spans="11:11" x14ac:dyDescent="0.25">
      <c r="K38345" s="133"/>
    </row>
    <row r="38346" spans="11:11" x14ac:dyDescent="0.25">
      <c r="K38346" s="133"/>
    </row>
    <row r="38347" spans="11:11" x14ac:dyDescent="0.25">
      <c r="K38347" s="133"/>
    </row>
    <row r="38348" spans="11:11" x14ac:dyDescent="0.25">
      <c r="K38348" s="133"/>
    </row>
    <row r="38349" spans="11:11" x14ac:dyDescent="0.25">
      <c r="K38349" s="133"/>
    </row>
    <row r="38350" spans="11:11" x14ac:dyDescent="0.25">
      <c r="K38350" s="133"/>
    </row>
    <row r="38351" spans="11:11" x14ac:dyDescent="0.25">
      <c r="K38351" s="133"/>
    </row>
    <row r="38352" spans="11:11" x14ac:dyDescent="0.25">
      <c r="K38352" s="133"/>
    </row>
    <row r="38353" spans="11:11" x14ac:dyDescent="0.25">
      <c r="K38353" s="133"/>
    </row>
    <row r="38354" spans="11:11" x14ac:dyDescent="0.25">
      <c r="K38354" s="133"/>
    </row>
    <row r="38355" spans="11:11" x14ac:dyDescent="0.25">
      <c r="K38355" s="133"/>
    </row>
    <row r="38356" spans="11:11" x14ac:dyDescent="0.25">
      <c r="K38356" s="133"/>
    </row>
    <row r="38357" spans="11:11" x14ac:dyDescent="0.25">
      <c r="K38357" s="133"/>
    </row>
    <row r="38358" spans="11:11" x14ac:dyDescent="0.25">
      <c r="K38358" s="133"/>
    </row>
    <row r="38359" spans="11:11" x14ac:dyDescent="0.25">
      <c r="K38359" s="133"/>
    </row>
    <row r="38360" spans="11:11" x14ac:dyDescent="0.25">
      <c r="K38360" s="133"/>
    </row>
    <row r="38361" spans="11:11" x14ac:dyDescent="0.25">
      <c r="K38361" s="133"/>
    </row>
    <row r="38362" spans="11:11" x14ac:dyDescent="0.25">
      <c r="K38362" s="133"/>
    </row>
    <row r="38363" spans="11:11" x14ac:dyDescent="0.25">
      <c r="K38363" s="133"/>
    </row>
    <row r="38364" spans="11:11" x14ac:dyDescent="0.25">
      <c r="K38364" s="133"/>
    </row>
    <row r="38365" spans="11:11" x14ac:dyDescent="0.25">
      <c r="K38365" s="133"/>
    </row>
    <row r="38366" spans="11:11" x14ac:dyDescent="0.25">
      <c r="K38366" s="133"/>
    </row>
    <row r="38367" spans="11:11" x14ac:dyDescent="0.25">
      <c r="K38367" s="133"/>
    </row>
    <row r="38368" spans="11:11" x14ac:dyDescent="0.25">
      <c r="K38368" s="133"/>
    </row>
    <row r="38369" spans="11:11" x14ac:dyDescent="0.25">
      <c r="K38369" s="133"/>
    </row>
    <row r="38370" spans="11:11" x14ac:dyDescent="0.25">
      <c r="K38370" s="133"/>
    </row>
    <row r="38371" spans="11:11" x14ac:dyDescent="0.25">
      <c r="K38371" s="133"/>
    </row>
    <row r="38372" spans="11:11" x14ac:dyDescent="0.25">
      <c r="K38372" s="133"/>
    </row>
    <row r="38373" spans="11:11" x14ac:dyDescent="0.25">
      <c r="K38373" s="133"/>
    </row>
    <row r="38374" spans="11:11" x14ac:dyDescent="0.25">
      <c r="K38374" s="133"/>
    </row>
    <row r="38375" spans="11:11" x14ac:dyDescent="0.25">
      <c r="K38375" s="133"/>
    </row>
    <row r="38376" spans="11:11" x14ac:dyDescent="0.25">
      <c r="K38376" s="133"/>
    </row>
    <row r="38377" spans="11:11" x14ac:dyDescent="0.25">
      <c r="K38377" s="133"/>
    </row>
    <row r="38378" spans="11:11" x14ac:dyDescent="0.25">
      <c r="K38378" s="133"/>
    </row>
    <row r="38379" spans="11:11" x14ac:dyDescent="0.25">
      <c r="K38379" s="133"/>
    </row>
    <row r="38380" spans="11:11" x14ac:dyDescent="0.25">
      <c r="K38380" s="133"/>
    </row>
    <row r="38381" spans="11:11" x14ac:dyDescent="0.25">
      <c r="K38381" s="133"/>
    </row>
    <row r="38382" spans="11:11" x14ac:dyDescent="0.25">
      <c r="K38382" s="133"/>
    </row>
    <row r="38383" spans="11:11" x14ac:dyDescent="0.25">
      <c r="K38383" s="133"/>
    </row>
    <row r="38384" spans="11:11" x14ac:dyDescent="0.25">
      <c r="K38384" s="133"/>
    </row>
    <row r="38385" spans="11:11" x14ac:dyDescent="0.25">
      <c r="K38385" s="133"/>
    </row>
    <row r="38386" spans="11:11" x14ac:dyDescent="0.25">
      <c r="K38386" s="133"/>
    </row>
    <row r="38387" spans="11:11" x14ac:dyDescent="0.25">
      <c r="K38387" s="133"/>
    </row>
    <row r="38388" spans="11:11" x14ac:dyDescent="0.25">
      <c r="K38388" s="133"/>
    </row>
    <row r="38389" spans="11:11" x14ac:dyDescent="0.25">
      <c r="K38389" s="133"/>
    </row>
    <row r="38390" spans="11:11" x14ac:dyDescent="0.25">
      <c r="K38390" s="133"/>
    </row>
    <row r="38391" spans="11:11" x14ac:dyDescent="0.25">
      <c r="K38391" s="133"/>
    </row>
    <row r="38392" spans="11:11" x14ac:dyDescent="0.25">
      <c r="K38392" s="133"/>
    </row>
    <row r="38393" spans="11:11" x14ac:dyDescent="0.25">
      <c r="K38393" s="133"/>
    </row>
    <row r="38394" spans="11:11" x14ac:dyDescent="0.25">
      <c r="K38394" s="133"/>
    </row>
    <row r="38395" spans="11:11" x14ac:dyDescent="0.25">
      <c r="K38395" s="133"/>
    </row>
    <row r="38396" spans="11:11" x14ac:dyDescent="0.25">
      <c r="K38396" s="133"/>
    </row>
    <row r="38397" spans="11:11" x14ac:dyDescent="0.25">
      <c r="K38397" s="133"/>
    </row>
    <row r="38398" spans="11:11" x14ac:dyDescent="0.25">
      <c r="K38398" s="133"/>
    </row>
    <row r="38399" spans="11:11" x14ac:dyDescent="0.25">
      <c r="K38399" s="133"/>
    </row>
    <row r="38400" spans="11:11" x14ac:dyDescent="0.25">
      <c r="K38400" s="133"/>
    </row>
    <row r="38401" spans="11:11" x14ac:dyDescent="0.25">
      <c r="K38401" s="133"/>
    </row>
    <row r="38402" spans="11:11" x14ac:dyDescent="0.25">
      <c r="K38402" s="133"/>
    </row>
    <row r="38403" spans="11:11" x14ac:dyDescent="0.25">
      <c r="K38403" s="133"/>
    </row>
    <row r="38404" spans="11:11" x14ac:dyDescent="0.25">
      <c r="K38404" s="133"/>
    </row>
    <row r="38405" spans="11:11" x14ac:dyDescent="0.25">
      <c r="K38405" s="133"/>
    </row>
    <row r="38406" spans="11:11" x14ac:dyDescent="0.25">
      <c r="K38406" s="133"/>
    </row>
    <row r="38407" spans="11:11" x14ac:dyDescent="0.25">
      <c r="K38407" s="133"/>
    </row>
    <row r="38408" spans="11:11" x14ac:dyDescent="0.25">
      <c r="K38408" s="133"/>
    </row>
    <row r="38409" spans="11:11" x14ac:dyDescent="0.25">
      <c r="K38409" s="133"/>
    </row>
    <row r="38410" spans="11:11" x14ac:dyDescent="0.25">
      <c r="K38410" s="133"/>
    </row>
    <row r="38411" spans="11:11" x14ac:dyDescent="0.25">
      <c r="K38411" s="133"/>
    </row>
    <row r="38412" spans="11:11" x14ac:dyDescent="0.25">
      <c r="K38412" s="133"/>
    </row>
    <row r="38413" spans="11:11" x14ac:dyDescent="0.25">
      <c r="K38413" s="133"/>
    </row>
    <row r="38414" spans="11:11" x14ac:dyDescent="0.25">
      <c r="K38414" s="133"/>
    </row>
    <row r="38415" spans="11:11" x14ac:dyDescent="0.25">
      <c r="K38415" s="133"/>
    </row>
    <row r="38416" spans="11:11" x14ac:dyDescent="0.25">
      <c r="K38416" s="133"/>
    </row>
    <row r="38417" spans="11:11" x14ac:dyDescent="0.25">
      <c r="K38417" s="133"/>
    </row>
    <row r="38418" spans="11:11" x14ac:dyDescent="0.25">
      <c r="K38418" s="133"/>
    </row>
    <row r="38419" spans="11:11" x14ac:dyDescent="0.25">
      <c r="K38419" s="133"/>
    </row>
    <row r="38420" spans="11:11" x14ac:dyDescent="0.25">
      <c r="K38420" s="133"/>
    </row>
    <row r="38421" spans="11:11" x14ac:dyDescent="0.25">
      <c r="K38421" s="133"/>
    </row>
    <row r="38422" spans="11:11" x14ac:dyDescent="0.25">
      <c r="K38422" s="133"/>
    </row>
    <row r="38423" spans="11:11" x14ac:dyDescent="0.25">
      <c r="K38423" s="133"/>
    </row>
    <row r="38424" spans="11:11" x14ac:dyDescent="0.25">
      <c r="K38424" s="133"/>
    </row>
    <row r="38425" spans="11:11" x14ac:dyDescent="0.25">
      <c r="K38425" s="133"/>
    </row>
    <row r="38426" spans="11:11" x14ac:dyDescent="0.25">
      <c r="K38426" s="133"/>
    </row>
    <row r="38427" spans="11:11" x14ac:dyDescent="0.25">
      <c r="K38427" s="133"/>
    </row>
    <row r="38428" spans="11:11" x14ac:dyDescent="0.25">
      <c r="K38428" s="133"/>
    </row>
    <row r="38429" spans="11:11" x14ac:dyDescent="0.25">
      <c r="K38429" s="133"/>
    </row>
    <row r="38430" spans="11:11" x14ac:dyDescent="0.25">
      <c r="K38430" s="133"/>
    </row>
    <row r="38431" spans="11:11" x14ac:dyDescent="0.25">
      <c r="K38431" s="133"/>
    </row>
    <row r="38432" spans="11:11" x14ac:dyDescent="0.25">
      <c r="K38432" s="133"/>
    </row>
    <row r="38433" spans="11:11" x14ac:dyDescent="0.25">
      <c r="K38433" s="133"/>
    </row>
    <row r="38434" spans="11:11" x14ac:dyDescent="0.25">
      <c r="K38434" s="133"/>
    </row>
    <row r="38435" spans="11:11" x14ac:dyDescent="0.25">
      <c r="K38435" s="133"/>
    </row>
    <row r="38436" spans="11:11" x14ac:dyDescent="0.25">
      <c r="K38436" s="133"/>
    </row>
    <row r="38437" spans="11:11" x14ac:dyDescent="0.25">
      <c r="K38437" s="133"/>
    </row>
    <row r="38438" spans="11:11" x14ac:dyDescent="0.25">
      <c r="K38438" s="133"/>
    </row>
    <row r="38439" spans="11:11" x14ac:dyDescent="0.25">
      <c r="K38439" s="133"/>
    </row>
    <row r="38440" spans="11:11" x14ac:dyDescent="0.25">
      <c r="K38440" s="133"/>
    </row>
    <row r="38441" spans="11:11" x14ac:dyDescent="0.25">
      <c r="K38441" s="133"/>
    </row>
    <row r="38442" spans="11:11" x14ac:dyDescent="0.25">
      <c r="K38442" s="133"/>
    </row>
    <row r="38443" spans="11:11" x14ac:dyDescent="0.25">
      <c r="K38443" s="133"/>
    </row>
    <row r="38444" spans="11:11" x14ac:dyDescent="0.25">
      <c r="K38444" s="133"/>
    </row>
    <row r="38445" spans="11:11" x14ac:dyDescent="0.25">
      <c r="K38445" s="133"/>
    </row>
    <row r="38446" spans="11:11" x14ac:dyDescent="0.25">
      <c r="K38446" s="133"/>
    </row>
    <row r="38447" spans="11:11" x14ac:dyDescent="0.25">
      <c r="K38447" s="133"/>
    </row>
    <row r="38448" spans="11:11" x14ac:dyDescent="0.25">
      <c r="K38448" s="133"/>
    </row>
    <row r="38449" spans="11:11" x14ac:dyDescent="0.25">
      <c r="K38449" s="133"/>
    </row>
    <row r="38450" spans="11:11" x14ac:dyDescent="0.25">
      <c r="K38450" s="133"/>
    </row>
    <row r="38451" spans="11:11" x14ac:dyDescent="0.25">
      <c r="K38451" s="133"/>
    </row>
    <row r="38452" spans="11:11" x14ac:dyDescent="0.25">
      <c r="K38452" s="133"/>
    </row>
    <row r="38453" spans="11:11" x14ac:dyDescent="0.25">
      <c r="K38453" s="133"/>
    </row>
    <row r="38454" spans="11:11" x14ac:dyDescent="0.25">
      <c r="K38454" s="133"/>
    </row>
    <row r="38455" spans="11:11" x14ac:dyDescent="0.25">
      <c r="K38455" s="133"/>
    </row>
    <row r="38456" spans="11:11" x14ac:dyDescent="0.25">
      <c r="K38456" s="133"/>
    </row>
    <row r="38457" spans="11:11" x14ac:dyDescent="0.25">
      <c r="K38457" s="133"/>
    </row>
    <row r="38458" spans="11:11" x14ac:dyDescent="0.25">
      <c r="K38458" s="133"/>
    </row>
    <row r="38459" spans="11:11" x14ac:dyDescent="0.25">
      <c r="K38459" s="133"/>
    </row>
    <row r="38460" spans="11:11" x14ac:dyDescent="0.25">
      <c r="K38460" s="133"/>
    </row>
    <row r="38461" spans="11:11" x14ac:dyDescent="0.25">
      <c r="K38461" s="133"/>
    </row>
    <row r="38462" spans="11:11" x14ac:dyDescent="0.25">
      <c r="K38462" s="133"/>
    </row>
    <row r="38463" spans="11:11" x14ac:dyDescent="0.25">
      <c r="K38463" s="133"/>
    </row>
    <row r="38464" spans="11:11" x14ac:dyDescent="0.25">
      <c r="K38464" s="133"/>
    </row>
    <row r="38465" spans="11:11" x14ac:dyDescent="0.25">
      <c r="K38465" s="133"/>
    </row>
    <row r="38466" spans="11:11" x14ac:dyDescent="0.25">
      <c r="K38466" s="133"/>
    </row>
    <row r="38467" spans="11:11" x14ac:dyDescent="0.25">
      <c r="K38467" s="133"/>
    </row>
    <row r="38468" spans="11:11" x14ac:dyDescent="0.25">
      <c r="K38468" s="133"/>
    </row>
    <row r="38469" spans="11:11" x14ac:dyDescent="0.25">
      <c r="K38469" s="133"/>
    </row>
    <row r="38470" spans="11:11" x14ac:dyDescent="0.25">
      <c r="K38470" s="133"/>
    </row>
    <row r="38471" spans="11:11" x14ac:dyDescent="0.25">
      <c r="K38471" s="133"/>
    </row>
    <row r="38472" spans="11:11" x14ac:dyDescent="0.25">
      <c r="K38472" s="133"/>
    </row>
    <row r="38473" spans="11:11" x14ac:dyDescent="0.25">
      <c r="K38473" s="133"/>
    </row>
    <row r="38474" spans="11:11" x14ac:dyDescent="0.25">
      <c r="K38474" s="133"/>
    </row>
    <row r="38475" spans="11:11" x14ac:dyDescent="0.25">
      <c r="K38475" s="133"/>
    </row>
    <row r="38476" spans="11:11" x14ac:dyDescent="0.25">
      <c r="K38476" s="133"/>
    </row>
    <row r="38477" spans="11:11" x14ac:dyDescent="0.25">
      <c r="K38477" s="133"/>
    </row>
    <row r="38478" spans="11:11" x14ac:dyDescent="0.25">
      <c r="K38478" s="133"/>
    </row>
    <row r="38479" spans="11:11" x14ac:dyDescent="0.25">
      <c r="K38479" s="133"/>
    </row>
    <row r="38480" spans="11:11" x14ac:dyDescent="0.25">
      <c r="K38480" s="133"/>
    </row>
    <row r="38481" spans="11:11" x14ac:dyDescent="0.25">
      <c r="K38481" s="133"/>
    </row>
    <row r="38482" spans="11:11" x14ac:dyDescent="0.25">
      <c r="K38482" s="133"/>
    </row>
    <row r="38483" spans="11:11" x14ac:dyDescent="0.25">
      <c r="K38483" s="133"/>
    </row>
    <row r="38484" spans="11:11" x14ac:dyDescent="0.25">
      <c r="K38484" s="133"/>
    </row>
    <row r="38485" spans="11:11" x14ac:dyDescent="0.25">
      <c r="K38485" s="133"/>
    </row>
    <row r="38486" spans="11:11" x14ac:dyDescent="0.25">
      <c r="K38486" s="133"/>
    </row>
    <row r="38487" spans="11:11" x14ac:dyDescent="0.25">
      <c r="K38487" s="133"/>
    </row>
    <row r="38488" spans="11:11" x14ac:dyDescent="0.25">
      <c r="K38488" s="133"/>
    </row>
    <row r="38489" spans="11:11" x14ac:dyDescent="0.25">
      <c r="K38489" s="133"/>
    </row>
    <row r="38490" spans="11:11" x14ac:dyDescent="0.25">
      <c r="K38490" s="133"/>
    </row>
    <row r="38491" spans="11:11" x14ac:dyDescent="0.25">
      <c r="K38491" s="133"/>
    </row>
    <row r="38492" spans="11:11" x14ac:dyDescent="0.25">
      <c r="K38492" s="133"/>
    </row>
    <row r="38493" spans="11:11" x14ac:dyDescent="0.25">
      <c r="K38493" s="133"/>
    </row>
    <row r="38494" spans="11:11" x14ac:dyDescent="0.25">
      <c r="K38494" s="133"/>
    </row>
    <row r="38495" spans="11:11" x14ac:dyDescent="0.25">
      <c r="K38495" s="133"/>
    </row>
    <row r="38496" spans="11:11" x14ac:dyDescent="0.25">
      <c r="K38496" s="133"/>
    </row>
    <row r="38497" spans="11:11" x14ac:dyDescent="0.25">
      <c r="K38497" s="133"/>
    </row>
    <row r="38498" spans="11:11" x14ac:dyDescent="0.25">
      <c r="K38498" s="133"/>
    </row>
    <row r="38499" spans="11:11" x14ac:dyDescent="0.25">
      <c r="K38499" s="133"/>
    </row>
    <row r="38500" spans="11:11" x14ac:dyDescent="0.25">
      <c r="K38500" s="133"/>
    </row>
    <row r="38501" spans="11:11" x14ac:dyDescent="0.25">
      <c r="K38501" s="133"/>
    </row>
    <row r="38502" spans="11:11" x14ac:dyDescent="0.25">
      <c r="K38502" s="133"/>
    </row>
    <row r="38503" spans="11:11" x14ac:dyDescent="0.25">
      <c r="K38503" s="133"/>
    </row>
    <row r="38504" spans="11:11" x14ac:dyDescent="0.25">
      <c r="K38504" s="133"/>
    </row>
    <row r="38505" spans="11:11" x14ac:dyDescent="0.25">
      <c r="K38505" s="133"/>
    </row>
    <row r="38506" spans="11:11" x14ac:dyDescent="0.25">
      <c r="K38506" s="133"/>
    </row>
    <row r="38507" spans="11:11" x14ac:dyDescent="0.25">
      <c r="K38507" s="133"/>
    </row>
    <row r="38508" spans="11:11" x14ac:dyDescent="0.25">
      <c r="K38508" s="133"/>
    </row>
    <row r="38509" spans="11:11" x14ac:dyDescent="0.25">
      <c r="K38509" s="133"/>
    </row>
    <row r="38510" spans="11:11" x14ac:dyDescent="0.25">
      <c r="K38510" s="133"/>
    </row>
    <row r="38511" spans="11:11" x14ac:dyDescent="0.25">
      <c r="K38511" s="133"/>
    </row>
    <row r="38512" spans="11:11" x14ac:dyDescent="0.25">
      <c r="K38512" s="133"/>
    </row>
    <row r="38513" spans="11:11" x14ac:dyDescent="0.25">
      <c r="K38513" s="133"/>
    </row>
    <row r="38514" spans="11:11" x14ac:dyDescent="0.25">
      <c r="K38514" s="133"/>
    </row>
    <row r="38515" spans="11:11" x14ac:dyDescent="0.25">
      <c r="K38515" s="133"/>
    </row>
    <row r="38516" spans="11:11" x14ac:dyDescent="0.25">
      <c r="K38516" s="133"/>
    </row>
    <row r="38517" spans="11:11" x14ac:dyDescent="0.25">
      <c r="K38517" s="133"/>
    </row>
    <row r="38518" spans="11:11" x14ac:dyDescent="0.25">
      <c r="K38518" s="133"/>
    </row>
    <row r="38519" spans="11:11" x14ac:dyDescent="0.25">
      <c r="K38519" s="133"/>
    </row>
    <row r="38520" spans="11:11" x14ac:dyDescent="0.25">
      <c r="K38520" s="133"/>
    </row>
    <row r="38521" spans="11:11" x14ac:dyDescent="0.25">
      <c r="K38521" s="133"/>
    </row>
    <row r="38522" spans="11:11" x14ac:dyDescent="0.25">
      <c r="K38522" s="133"/>
    </row>
    <row r="38523" spans="11:11" x14ac:dyDescent="0.25">
      <c r="K38523" s="133"/>
    </row>
    <row r="38524" spans="11:11" x14ac:dyDescent="0.25">
      <c r="K38524" s="133"/>
    </row>
    <row r="38525" spans="11:11" x14ac:dyDescent="0.25">
      <c r="K38525" s="133"/>
    </row>
    <row r="38526" spans="11:11" x14ac:dyDescent="0.25">
      <c r="K38526" s="133"/>
    </row>
    <row r="38527" spans="11:11" x14ac:dyDescent="0.25">
      <c r="K38527" s="133"/>
    </row>
    <row r="38528" spans="11:11" x14ac:dyDescent="0.25">
      <c r="K38528" s="133"/>
    </row>
    <row r="38529" spans="11:11" x14ac:dyDescent="0.25">
      <c r="K38529" s="133"/>
    </row>
    <row r="38530" spans="11:11" x14ac:dyDescent="0.25">
      <c r="K38530" s="133"/>
    </row>
    <row r="38531" spans="11:11" x14ac:dyDescent="0.25">
      <c r="K38531" s="133"/>
    </row>
    <row r="38532" spans="11:11" x14ac:dyDescent="0.25">
      <c r="K38532" s="133"/>
    </row>
    <row r="38533" spans="11:11" x14ac:dyDescent="0.25">
      <c r="K38533" s="133"/>
    </row>
    <row r="38534" spans="11:11" x14ac:dyDescent="0.25">
      <c r="K38534" s="133"/>
    </row>
    <row r="38535" spans="11:11" x14ac:dyDescent="0.25">
      <c r="K38535" s="133"/>
    </row>
    <row r="38536" spans="11:11" x14ac:dyDescent="0.25">
      <c r="K38536" s="133"/>
    </row>
    <row r="38537" spans="11:11" x14ac:dyDescent="0.25">
      <c r="K38537" s="133"/>
    </row>
    <row r="38538" spans="11:11" x14ac:dyDescent="0.25">
      <c r="K38538" s="133"/>
    </row>
    <row r="38539" spans="11:11" x14ac:dyDescent="0.25">
      <c r="K38539" s="133"/>
    </row>
    <row r="38540" spans="11:11" x14ac:dyDescent="0.25">
      <c r="K38540" s="133"/>
    </row>
    <row r="38541" spans="11:11" x14ac:dyDescent="0.25">
      <c r="K38541" s="133"/>
    </row>
    <row r="38542" spans="11:11" x14ac:dyDescent="0.25">
      <c r="K38542" s="133"/>
    </row>
    <row r="38543" spans="11:11" x14ac:dyDescent="0.25">
      <c r="K38543" s="133"/>
    </row>
    <row r="38544" spans="11:11" x14ac:dyDescent="0.25">
      <c r="K38544" s="133"/>
    </row>
    <row r="38545" spans="11:11" x14ac:dyDescent="0.25">
      <c r="K38545" s="133"/>
    </row>
    <row r="38546" spans="11:11" x14ac:dyDescent="0.25">
      <c r="K38546" s="133"/>
    </row>
    <row r="38547" spans="11:11" x14ac:dyDescent="0.25">
      <c r="K38547" s="133"/>
    </row>
    <row r="38548" spans="11:11" x14ac:dyDescent="0.25">
      <c r="K38548" s="133"/>
    </row>
    <row r="38549" spans="11:11" x14ac:dyDescent="0.25">
      <c r="K38549" s="133"/>
    </row>
    <row r="38550" spans="11:11" x14ac:dyDescent="0.25">
      <c r="K38550" s="133"/>
    </row>
    <row r="38551" spans="11:11" x14ac:dyDescent="0.25">
      <c r="K38551" s="133"/>
    </row>
    <row r="38552" spans="11:11" x14ac:dyDescent="0.25">
      <c r="K38552" s="133"/>
    </row>
    <row r="38553" spans="11:11" x14ac:dyDescent="0.25">
      <c r="K38553" s="133"/>
    </row>
    <row r="38554" spans="11:11" x14ac:dyDescent="0.25">
      <c r="K38554" s="133"/>
    </row>
    <row r="38555" spans="11:11" x14ac:dyDescent="0.25">
      <c r="K38555" s="133"/>
    </row>
    <row r="38556" spans="11:11" x14ac:dyDescent="0.25">
      <c r="K38556" s="133"/>
    </row>
    <row r="38557" spans="11:11" x14ac:dyDescent="0.25">
      <c r="K38557" s="133"/>
    </row>
    <row r="38558" spans="11:11" x14ac:dyDescent="0.25">
      <c r="K38558" s="133"/>
    </row>
    <row r="38559" spans="11:11" x14ac:dyDescent="0.25">
      <c r="K38559" s="133"/>
    </row>
    <row r="38560" spans="11:11" x14ac:dyDescent="0.25">
      <c r="K38560" s="133"/>
    </row>
    <row r="38561" spans="11:11" x14ac:dyDescent="0.25">
      <c r="K38561" s="133"/>
    </row>
    <row r="38562" spans="11:11" x14ac:dyDescent="0.25">
      <c r="K38562" s="133"/>
    </row>
    <row r="38563" spans="11:11" x14ac:dyDescent="0.25">
      <c r="K38563" s="133"/>
    </row>
    <row r="38564" spans="11:11" x14ac:dyDescent="0.25">
      <c r="K38564" s="133"/>
    </row>
    <row r="38565" spans="11:11" x14ac:dyDescent="0.25">
      <c r="K38565" s="133"/>
    </row>
    <row r="38566" spans="11:11" x14ac:dyDescent="0.25">
      <c r="K38566" s="133"/>
    </row>
    <row r="38567" spans="11:11" x14ac:dyDescent="0.25">
      <c r="K38567" s="133"/>
    </row>
    <row r="38568" spans="11:11" x14ac:dyDescent="0.25">
      <c r="K38568" s="133"/>
    </row>
    <row r="38569" spans="11:11" x14ac:dyDescent="0.25">
      <c r="K38569" s="133"/>
    </row>
    <row r="38570" spans="11:11" x14ac:dyDescent="0.25">
      <c r="K38570" s="133"/>
    </row>
    <row r="38571" spans="11:11" x14ac:dyDescent="0.25">
      <c r="K38571" s="133"/>
    </row>
    <row r="38572" spans="11:11" x14ac:dyDescent="0.25">
      <c r="K38572" s="133"/>
    </row>
    <row r="38573" spans="11:11" x14ac:dyDescent="0.25">
      <c r="K38573" s="133"/>
    </row>
    <row r="38574" spans="11:11" x14ac:dyDescent="0.25">
      <c r="K38574" s="133"/>
    </row>
    <row r="38575" spans="11:11" x14ac:dyDescent="0.25">
      <c r="K38575" s="133"/>
    </row>
    <row r="38576" spans="11:11" x14ac:dyDescent="0.25">
      <c r="K38576" s="133"/>
    </row>
    <row r="38577" spans="11:11" x14ac:dyDescent="0.25">
      <c r="K38577" s="133"/>
    </row>
    <row r="38578" spans="11:11" x14ac:dyDescent="0.25">
      <c r="K38578" s="133"/>
    </row>
    <row r="38579" spans="11:11" x14ac:dyDescent="0.25">
      <c r="K38579" s="133"/>
    </row>
    <row r="38580" spans="11:11" x14ac:dyDescent="0.25">
      <c r="K38580" s="133"/>
    </row>
    <row r="38581" spans="11:11" x14ac:dyDescent="0.25">
      <c r="K38581" s="133"/>
    </row>
    <row r="38582" spans="11:11" x14ac:dyDescent="0.25">
      <c r="K38582" s="133"/>
    </row>
    <row r="38583" spans="11:11" x14ac:dyDescent="0.25">
      <c r="K38583" s="133"/>
    </row>
    <row r="38584" spans="11:11" x14ac:dyDescent="0.25">
      <c r="K38584" s="133"/>
    </row>
    <row r="38585" spans="11:11" x14ac:dyDescent="0.25">
      <c r="K38585" s="133"/>
    </row>
    <row r="38586" spans="11:11" x14ac:dyDescent="0.25">
      <c r="K38586" s="133"/>
    </row>
    <row r="38587" spans="11:11" x14ac:dyDescent="0.25">
      <c r="K38587" s="133"/>
    </row>
    <row r="38588" spans="11:11" x14ac:dyDescent="0.25">
      <c r="K38588" s="133"/>
    </row>
    <row r="38589" spans="11:11" x14ac:dyDescent="0.25">
      <c r="K38589" s="133"/>
    </row>
    <row r="38590" spans="11:11" x14ac:dyDescent="0.25">
      <c r="K38590" s="133"/>
    </row>
    <row r="38591" spans="11:11" x14ac:dyDescent="0.25">
      <c r="K38591" s="133"/>
    </row>
    <row r="38592" spans="11:11" x14ac:dyDescent="0.25">
      <c r="K38592" s="133"/>
    </row>
    <row r="38593" spans="11:11" x14ac:dyDescent="0.25">
      <c r="K38593" s="133"/>
    </row>
    <row r="38594" spans="11:11" x14ac:dyDescent="0.25">
      <c r="K38594" s="133"/>
    </row>
    <row r="38595" spans="11:11" x14ac:dyDescent="0.25">
      <c r="K38595" s="133"/>
    </row>
    <row r="38596" spans="11:11" x14ac:dyDescent="0.25">
      <c r="K38596" s="133"/>
    </row>
    <row r="38597" spans="11:11" x14ac:dyDescent="0.25">
      <c r="K38597" s="133"/>
    </row>
    <row r="38598" spans="11:11" x14ac:dyDescent="0.25">
      <c r="K38598" s="133"/>
    </row>
    <row r="38599" spans="11:11" x14ac:dyDescent="0.25">
      <c r="K38599" s="133"/>
    </row>
    <row r="38600" spans="11:11" x14ac:dyDescent="0.25">
      <c r="K38600" s="133"/>
    </row>
    <row r="38601" spans="11:11" x14ac:dyDescent="0.25">
      <c r="K38601" s="133"/>
    </row>
    <row r="38602" spans="11:11" x14ac:dyDescent="0.25">
      <c r="K38602" s="133"/>
    </row>
    <row r="38603" spans="11:11" x14ac:dyDescent="0.25">
      <c r="K38603" s="133"/>
    </row>
    <row r="38604" spans="11:11" x14ac:dyDescent="0.25">
      <c r="K38604" s="133"/>
    </row>
    <row r="38605" spans="11:11" x14ac:dyDescent="0.25">
      <c r="K38605" s="133"/>
    </row>
    <row r="38606" spans="11:11" x14ac:dyDescent="0.25">
      <c r="K38606" s="133"/>
    </row>
    <row r="38607" spans="11:11" x14ac:dyDescent="0.25">
      <c r="K38607" s="133"/>
    </row>
    <row r="38608" spans="11:11" x14ac:dyDescent="0.25">
      <c r="K38608" s="133"/>
    </row>
    <row r="38609" spans="11:11" x14ac:dyDescent="0.25">
      <c r="K38609" s="133"/>
    </row>
    <row r="38610" spans="11:11" x14ac:dyDescent="0.25">
      <c r="K38610" s="133"/>
    </row>
    <row r="38611" spans="11:11" x14ac:dyDescent="0.25">
      <c r="K38611" s="133"/>
    </row>
    <row r="38612" spans="11:11" x14ac:dyDescent="0.25">
      <c r="K38612" s="133"/>
    </row>
    <row r="38613" spans="11:11" x14ac:dyDescent="0.25">
      <c r="K38613" s="133"/>
    </row>
    <row r="38614" spans="11:11" x14ac:dyDescent="0.25">
      <c r="K38614" s="133"/>
    </row>
    <row r="38615" spans="11:11" x14ac:dyDescent="0.25">
      <c r="K38615" s="133"/>
    </row>
    <row r="38616" spans="11:11" x14ac:dyDescent="0.25">
      <c r="K38616" s="133"/>
    </row>
    <row r="38617" spans="11:11" x14ac:dyDescent="0.25">
      <c r="K38617" s="133"/>
    </row>
    <row r="38618" spans="11:11" x14ac:dyDescent="0.25">
      <c r="K38618" s="133"/>
    </row>
    <row r="38619" spans="11:11" x14ac:dyDescent="0.25">
      <c r="K38619" s="133"/>
    </row>
    <row r="38620" spans="11:11" x14ac:dyDescent="0.25">
      <c r="K38620" s="133"/>
    </row>
    <row r="38621" spans="11:11" x14ac:dyDescent="0.25">
      <c r="K38621" s="133"/>
    </row>
    <row r="38622" spans="11:11" x14ac:dyDescent="0.25">
      <c r="K38622" s="133"/>
    </row>
    <row r="38623" spans="11:11" x14ac:dyDescent="0.25">
      <c r="K38623" s="133"/>
    </row>
    <row r="38624" spans="11:11" x14ac:dyDescent="0.25">
      <c r="K38624" s="133"/>
    </row>
    <row r="38625" spans="11:11" x14ac:dyDescent="0.25">
      <c r="K38625" s="133"/>
    </row>
    <row r="38626" spans="11:11" x14ac:dyDescent="0.25">
      <c r="K38626" s="133"/>
    </row>
    <row r="38627" spans="11:11" x14ac:dyDescent="0.25">
      <c r="K38627" s="133"/>
    </row>
    <row r="38628" spans="11:11" x14ac:dyDescent="0.25">
      <c r="K38628" s="133"/>
    </row>
    <row r="38629" spans="11:11" x14ac:dyDescent="0.25">
      <c r="K38629" s="133"/>
    </row>
    <row r="38630" spans="11:11" x14ac:dyDescent="0.25">
      <c r="K38630" s="133"/>
    </row>
    <row r="38631" spans="11:11" x14ac:dyDescent="0.25">
      <c r="K38631" s="133"/>
    </row>
    <row r="38632" spans="11:11" x14ac:dyDescent="0.25">
      <c r="K38632" s="133"/>
    </row>
    <row r="38633" spans="11:11" x14ac:dyDescent="0.25">
      <c r="K38633" s="133"/>
    </row>
    <row r="38634" spans="11:11" x14ac:dyDescent="0.25">
      <c r="K38634" s="133"/>
    </row>
    <row r="38635" spans="11:11" x14ac:dyDescent="0.25">
      <c r="K38635" s="133"/>
    </row>
    <row r="38636" spans="11:11" x14ac:dyDescent="0.25">
      <c r="K38636" s="133"/>
    </row>
    <row r="38637" spans="11:11" x14ac:dyDescent="0.25">
      <c r="K38637" s="133"/>
    </row>
    <row r="38638" spans="11:11" x14ac:dyDescent="0.25">
      <c r="K38638" s="133"/>
    </row>
    <row r="38639" spans="11:11" x14ac:dyDescent="0.25">
      <c r="K38639" s="133"/>
    </row>
    <row r="38640" spans="11:11" x14ac:dyDescent="0.25">
      <c r="K38640" s="133"/>
    </row>
    <row r="38641" spans="11:11" x14ac:dyDescent="0.25">
      <c r="K38641" s="133"/>
    </row>
    <row r="38642" spans="11:11" x14ac:dyDescent="0.25">
      <c r="K38642" s="133"/>
    </row>
    <row r="38643" spans="11:11" x14ac:dyDescent="0.25">
      <c r="K38643" s="133"/>
    </row>
    <row r="38644" spans="11:11" x14ac:dyDescent="0.25">
      <c r="K38644" s="133"/>
    </row>
    <row r="38645" spans="11:11" x14ac:dyDescent="0.25">
      <c r="K38645" s="133"/>
    </row>
    <row r="38646" spans="11:11" x14ac:dyDescent="0.25">
      <c r="K38646" s="133"/>
    </row>
    <row r="38647" spans="11:11" x14ac:dyDescent="0.25">
      <c r="K38647" s="133"/>
    </row>
    <row r="38648" spans="11:11" x14ac:dyDescent="0.25">
      <c r="K38648" s="133"/>
    </row>
    <row r="38649" spans="11:11" x14ac:dyDescent="0.25">
      <c r="K38649" s="133"/>
    </row>
    <row r="38650" spans="11:11" x14ac:dyDescent="0.25">
      <c r="K38650" s="133"/>
    </row>
    <row r="38651" spans="11:11" x14ac:dyDescent="0.25">
      <c r="K38651" s="133"/>
    </row>
    <row r="38652" spans="11:11" x14ac:dyDescent="0.25">
      <c r="K38652" s="133"/>
    </row>
    <row r="38653" spans="11:11" x14ac:dyDescent="0.25">
      <c r="K38653" s="133"/>
    </row>
    <row r="38654" spans="11:11" x14ac:dyDescent="0.25">
      <c r="K38654" s="133"/>
    </row>
    <row r="38655" spans="11:11" x14ac:dyDescent="0.25">
      <c r="K38655" s="133"/>
    </row>
    <row r="38656" spans="11:11" x14ac:dyDescent="0.25">
      <c r="K38656" s="133"/>
    </row>
    <row r="38657" spans="11:11" x14ac:dyDescent="0.25">
      <c r="K38657" s="133"/>
    </row>
    <row r="38658" spans="11:11" x14ac:dyDescent="0.25">
      <c r="K38658" s="133"/>
    </row>
    <row r="38659" spans="11:11" x14ac:dyDescent="0.25">
      <c r="K38659" s="133"/>
    </row>
    <row r="38660" spans="11:11" x14ac:dyDescent="0.25">
      <c r="K38660" s="133"/>
    </row>
    <row r="38661" spans="11:11" x14ac:dyDescent="0.25">
      <c r="K38661" s="133"/>
    </row>
    <row r="38662" spans="11:11" x14ac:dyDescent="0.25">
      <c r="K38662" s="133"/>
    </row>
    <row r="38663" spans="11:11" x14ac:dyDescent="0.25">
      <c r="K38663" s="133"/>
    </row>
    <row r="38664" spans="11:11" x14ac:dyDescent="0.25">
      <c r="K38664" s="133"/>
    </row>
    <row r="38665" spans="11:11" x14ac:dyDescent="0.25">
      <c r="K38665" s="133"/>
    </row>
    <row r="38666" spans="11:11" x14ac:dyDescent="0.25">
      <c r="K38666" s="133"/>
    </row>
    <row r="38667" spans="11:11" x14ac:dyDescent="0.25">
      <c r="K38667" s="133"/>
    </row>
    <row r="38668" spans="11:11" x14ac:dyDescent="0.25">
      <c r="K38668" s="133"/>
    </row>
    <row r="38669" spans="11:11" x14ac:dyDescent="0.25">
      <c r="K38669" s="133"/>
    </row>
    <row r="38670" spans="11:11" x14ac:dyDescent="0.25">
      <c r="K38670" s="133"/>
    </row>
    <row r="38671" spans="11:11" x14ac:dyDescent="0.25">
      <c r="K38671" s="133"/>
    </row>
    <row r="38672" spans="11:11" x14ac:dyDescent="0.25">
      <c r="K38672" s="133"/>
    </row>
    <row r="38673" spans="11:11" x14ac:dyDescent="0.25">
      <c r="K38673" s="133"/>
    </row>
    <row r="38674" spans="11:11" x14ac:dyDescent="0.25">
      <c r="K38674" s="133"/>
    </row>
    <row r="38675" spans="11:11" x14ac:dyDescent="0.25">
      <c r="K38675" s="133"/>
    </row>
    <row r="38676" spans="11:11" x14ac:dyDescent="0.25">
      <c r="K38676" s="133"/>
    </row>
    <row r="38677" spans="11:11" x14ac:dyDescent="0.25">
      <c r="K38677" s="133"/>
    </row>
    <row r="38678" spans="11:11" x14ac:dyDescent="0.25">
      <c r="K38678" s="133"/>
    </row>
    <row r="38679" spans="11:11" x14ac:dyDescent="0.25">
      <c r="K38679" s="133"/>
    </row>
    <row r="38680" spans="11:11" x14ac:dyDescent="0.25">
      <c r="K38680" s="133"/>
    </row>
    <row r="38681" spans="11:11" x14ac:dyDescent="0.25">
      <c r="K38681" s="133"/>
    </row>
    <row r="38682" spans="11:11" x14ac:dyDescent="0.25">
      <c r="K38682" s="133"/>
    </row>
    <row r="38683" spans="11:11" x14ac:dyDescent="0.25">
      <c r="K38683" s="133"/>
    </row>
    <row r="38684" spans="11:11" x14ac:dyDescent="0.25">
      <c r="K38684" s="133"/>
    </row>
    <row r="38685" spans="11:11" x14ac:dyDescent="0.25">
      <c r="K38685" s="133"/>
    </row>
    <row r="38686" spans="11:11" x14ac:dyDescent="0.25">
      <c r="K38686" s="133"/>
    </row>
    <row r="38687" spans="11:11" x14ac:dyDescent="0.25">
      <c r="K38687" s="133"/>
    </row>
    <row r="38688" spans="11:11" x14ac:dyDescent="0.25">
      <c r="K38688" s="133"/>
    </row>
    <row r="38689" spans="11:11" x14ac:dyDescent="0.25">
      <c r="K38689" s="133"/>
    </row>
    <row r="38690" spans="11:11" x14ac:dyDescent="0.25">
      <c r="K38690" s="133"/>
    </row>
    <row r="38691" spans="11:11" x14ac:dyDescent="0.25">
      <c r="K38691" s="133"/>
    </row>
    <row r="38692" spans="11:11" x14ac:dyDescent="0.25">
      <c r="K38692" s="133"/>
    </row>
    <row r="38693" spans="11:11" x14ac:dyDescent="0.25">
      <c r="K38693" s="133"/>
    </row>
    <row r="38694" spans="11:11" x14ac:dyDescent="0.25">
      <c r="K38694" s="133"/>
    </row>
    <row r="38695" spans="11:11" x14ac:dyDescent="0.25">
      <c r="K38695" s="133"/>
    </row>
    <row r="38696" spans="11:11" x14ac:dyDescent="0.25">
      <c r="K38696" s="133"/>
    </row>
    <row r="38697" spans="11:11" x14ac:dyDescent="0.25">
      <c r="K38697" s="133"/>
    </row>
    <row r="38698" spans="11:11" x14ac:dyDescent="0.25">
      <c r="K38698" s="133"/>
    </row>
    <row r="38699" spans="11:11" x14ac:dyDescent="0.25">
      <c r="K38699" s="133"/>
    </row>
    <row r="38700" spans="11:11" x14ac:dyDescent="0.25">
      <c r="K38700" s="133"/>
    </row>
    <row r="38701" spans="11:11" x14ac:dyDescent="0.25">
      <c r="K38701" s="133"/>
    </row>
    <row r="38702" spans="11:11" x14ac:dyDescent="0.25">
      <c r="K38702" s="133"/>
    </row>
    <row r="38703" spans="11:11" x14ac:dyDescent="0.25">
      <c r="K38703" s="133"/>
    </row>
    <row r="38704" spans="11:11" x14ac:dyDescent="0.25">
      <c r="K38704" s="133"/>
    </row>
    <row r="38705" spans="11:11" x14ac:dyDescent="0.25">
      <c r="K38705" s="133"/>
    </row>
    <row r="38706" spans="11:11" x14ac:dyDescent="0.25">
      <c r="K38706" s="133"/>
    </row>
    <row r="38707" spans="11:11" x14ac:dyDescent="0.25">
      <c r="K38707" s="133"/>
    </row>
    <row r="38708" spans="11:11" x14ac:dyDescent="0.25">
      <c r="K38708" s="133"/>
    </row>
    <row r="38709" spans="11:11" x14ac:dyDescent="0.25">
      <c r="K38709" s="133"/>
    </row>
    <row r="38710" spans="11:11" x14ac:dyDescent="0.25">
      <c r="K38710" s="133"/>
    </row>
    <row r="38711" spans="11:11" x14ac:dyDescent="0.25">
      <c r="K38711" s="133"/>
    </row>
    <row r="38712" spans="11:11" x14ac:dyDescent="0.25">
      <c r="K38712" s="133"/>
    </row>
    <row r="38713" spans="11:11" x14ac:dyDescent="0.25">
      <c r="K38713" s="133"/>
    </row>
    <row r="38714" spans="11:11" x14ac:dyDescent="0.25">
      <c r="K38714" s="133"/>
    </row>
    <row r="38715" spans="11:11" x14ac:dyDescent="0.25">
      <c r="K38715" s="133"/>
    </row>
    <row r="38716" spans="11:11" x14ac:dyDescent="0.25">
      <c r="K38716" s="133"/>
    </row>
    <row r="38717" spans="11:11" x14ac:dyDescent="0.25">
      <c r="K38717" s="133"/>
    </row>
    <row r="38718" spans="11:11" x14ac:dyDescent="0.25">
      <c r="K38718" s="133"/>
    </row>
    <row r="38719" spans="11:11" x14ac:dyDescent="0.25">
      <c r="K38719" s="133"/>
    </row>
    <row r="38720" spans="11:11" x14ac:dyDescent="0.25">
      <c r="K38720" s="133"/>
    </row>
    <row r="38721" spans="11:11" x14ac:dyDescent="0.25">
      <c r="K38721" s="133"/>
    </row>
    <row r="38722" spans="11:11" x14ac:dyDescent="0.25">
      <c r="K38722" s="133"/>
    </row>
    <row r="38723" spans="11:11" x14ac:dyDescent="0.25">
      <c r="K38723" s="133"/>
    </row>
    <row r="38724" spans="11:11" x14ac:dyDescent="0.25">
      <c r="K38724" s="133"/>
    </row>
    <row r="38725" spans="11:11" x14ac:dyDescent="0.25">
      <c r="K38725" s="133"/>
    </row>
    <row r="38726" spans="11:11" x14ac:dyDescent="0.25">
      <c r="K38726" s="133"/>
    </row>
    <row r="38727" spans="11:11" x14ac:dyDescent="0.25">
      <c r="K38727" s="133"/>
    </row>
    <row r="38728" spans="11:11" x14ac:dyDescent="0.25">
      <c r="K38728" s="133"/>
    </row>
    <row r="38729" spans="11:11" x14ac:dyDescent="0.25">
      <c r="K38729" s="133"/>
    </row>
    <row r="38730" spans="11:11" x14ac:dyDescent="0.25">
      <c r="K38730" s="133"/>
    </row>
    <row r="38731" spans="11:11" x14ac:dyDescent="0.25">
      <c r="K38731" s="133"/>
    </row>
    <row r="38732" spans="11:11" x14ac:dyDescent="0.25">
      <c r="K38732" s="133"/>
    </row>
    <row r="38733" spans="11:11" x14ac:dyDescent="0.25">
      <c r="K38733" s="133"/>
    </row>
    <row r="38734" spans="11:11" x14ac:dyDescent="0.25">
      <c r="K38734" s="133"/>
    </row>
    <row r="38735" spans="11:11" x14ac:dyDescent="0.25">
      <c r="K38735" s="133"/>
    </row>
    <row r="38736" spans="11:11" x14ac:dyDescent="0.25">
      <c r="K38736" s="133"/>
    </row>
    <row r="38737" spans="11:11" x14ac:dyDescent="0.25">
      <c r="K38737" s="133"/>
    </row>
    <row r="38738" spans="11:11" x14ac:dyDescent="0.25">
      <c r="K38738" s="133"/>
    </row>
    <row r="38739" spans="11:11" x14ac:dyDescent="0.25">
      <c r="K38739" s="133"/>
    </row>
    <row r="38740" spans="11:11" x14ac:dyDescent="0.25">
      <c r="K38740" s="133"/>
    </row>
    <row r="38741" spans="11:11" x14ac:dyDescent="0.25">
      <c r="K38741" s="133"/>
    </row>
    <row r="38742" spans="11:11" x14ac:dyDescent="0.25">
      <c r="K38742" s="133"/>
    </row>
    <row r="38743" spans="11:11" x14ac:dyDescent="0.25">
      <c r="K38743" s="133"/>
    </row>
    <row r="38744" spans="11:11" x14ac:dyDescent="0.25">
      <c r="K38744" s="133"/>
    </row>
    <row r="38745" spans="11:11" x14ac:dyDescent="0.25">
      <c r="K38745" s="133"/>
    </row>
    <row r="38746" spans="11:11" x14ac:dyDescent="0.25">
      <c r="K38746" s="133"/>
    </row>
    <row r="38747" spans="11:11" x14ac:dyDescent="0.25">
      <c r="K38747" s="133"/>
    </row>
    <row r="38748" spans="11:11" x14ac:dyDescent="0.25">
      <c r="K38748" s="133"/>
    </row>
    <row r="38749" spans="11:11" x14ac:dyDescent="0.25">
      <c r="K38749" s="133"/>
    </row>
    <row r="38750" spans="11:11" x14ac:dyDescent="0.25">
      <c r="K38750" s="133"/>
    </row>
    <row r="38751" spans="11:11" x14ac:dyDescent="0.25">
      <c r="K38751" s="133"/>
    </row>
    <row r="38752" spans="11:11" x14ac:dyDescent="0.25">
      <c r="K38752" s="133"/>
    </row>
    <row r="38753" spans="11:11" x14ac:dyDescent="0.25">
      <c r="K38753" s="133"/>
    </row>
    <row r="38754" spans="11:11" x14ac:dyDescent="0.25">
      <c r="K38754" s="133"/>
    </row>
    <row r="38755" spans="11:11" x14ac:dyDescent="0.25">
      <c r="K38755" s="133"/>
    </row>
    <row r="38756" spans="11:11" x14ac:dyDescent="0.25">
      <c r="K38756" s="133"/>
    </row>
    <row r="38757" spans="11:11" x14ac:dyDescent="0.25">
      <c r="K38757" s="133"/>
    </row>
    <row r="38758" spans="11:11" x14ac:dyDescent="0.25">
      <c r="K38758" s="133"/>
    </row>
    <row r="38759" spans="11:11" x14ac:dyDescent="0.25">
      <c r="K38759" s="133"/>
    </row>
    <row r="38760" spans="11:11" x14ac:dyDescent="0.25">
      <c r="K38760" s="133"/>
    </row>
    <row r="38761" spans="11:11" x14ac:dyDescent="0.25">
      <c r="K38761" s="133"/>
    </row>
    <row r="38762" spans="11:11" x14ac:dyDescent="0.25">
      <c r="K38762" s="133"/>
    </row>
    <row r="38763" spans="11:11" x14ac:dyDescent="0.25">
      <c r="K38763" s="133"/>
    </row>
    <row r="38764" spans="11:11" x14ac:dyDescent="0.25">
      <c r="K38764" s="133"/>
    </row>
    <row r="38765" spans="11:11" x14ac:dyDescent="0.25">
      <c r="K38765" s="133"/>
    </row>
    <row r="38766" spans="11:11" x14ac:dyDescent="0.25">
      <c r="K38766" s="133"/>
    </row>
    <row r="38767" spans="11:11" x14ac:dyDescent="0.25">
      <c r="K38767" s="133"/>
    </row>
    <row r="38768" spans="11:11" x14ac:dyDescent="0.25">
      <c r="K38768" s="133"/>
    </row>
    <row r="38769" spans="11:11" x14ac:dyDescent="0.25">
      <c r="K38769" s="133"/>
    </row>
    <row r="38770" spans="11:11" x14ac:dyDescent="0.25">
      <c r="K38770" s="133"/>
    </row>
    <row r="38771" spans="11:11" x14ac:dyDescent="0.25">
      <c r="K38771" s="133"/>
    </row>
    <row r="38772" spans="11:11" x14ac:dyDescent="0.25">
      <c r="K38772" s="133"/>
    </row>
    <row r="38773" spans="11:11" x14ac:dyDescent="0.25">
      <c r="K38773" s="133"/>
    </row>
    <row r="38774" spans="11:11" x14ac:dyDescent="0.25">
      <c r="K38774" s="133"/>
    </row>
    <row r="38775" spans="11:11" x14ac:dyDescent="0.25">
      <c r="K38775" s="133"/>
    </row>
    <row r="38776" spans="11:11" x14ac:dyDescent="0.25">
      <c r="K38776" s="133"/>
    </row>
    <row r="38777" spans="11:11" x14ac:dyDescent="0.25">
      <c r="K38777" s="133"/>
    </row>
    <row r="38778" spans="11:11" x14ac:dyDescent="0.25">
      <c r="K38778" s="133"/>
    </row>
    <row r="38779" spans="11:11" x14ac:dyDescent="0.25">
      <c r="K38779" s="133"/>
    </row>
    <row r="38780" spans="11:11" x14ac:dyDescent="0.25">
      <c r="K38780" s="133"/>
    </row>
    <row r="38781" spans="11:11" x14ac:dyDescent="0.25">
      <c r="K38781" s="133"/>
    </row>
    <row r="38782" spans="11:11" x14ac:dyDescent="0.25">
      <c r="K38782" s="133"/>
    </row>
    <row r="38783" spans="11:11" x14ac:dyDescent="0.25">
      <c r="K38783" s="133"/>
    </row>
    <row r="38784" spans="11:11" x14ac:dyDescent="0.25">
      <c r="K38784" s="133"/>
    </row>
    <row r="38785" spans="11:11" x14ac:dyDescent="0.25">
      <c r="K38785" s="133"/>
    </row>
    <row r="38786" spans="11:11" x14ac:dyDescent="0.25">
      <c r="K38786" s="133"/>
    </row>
    <row r="38787" spans="11:11" x14ac:dyDescent="0.25">
      <c r="K38787" s="133"/>
    </row>
    <row r="38788" spans="11:11" x14ac:dyDescent="0.25">
      <c r="K38788" s="133"/>
    </row>
    <row r="38789" spans="11:11" x14ac:dyDescent="0.25">
      <c r="K38789" s="133"/>
    </row>
    <row r="38790" spans="11:11" x14ac:dyDescent="0.25">
      <c r="K38790" s="133"/>
    </row>
    <row r="38791" spans="11:11" x14ac:dyDescent="0.25">
      <c r="K38791" s="133"/>
    </row>
    <row r="38792" spans="11:11" x14ac:dyDescent="0.25">
      <c r="K38792" s="133"/>
    </row>
    <row r="38793" spans="11:11" x14ac:dyDescent="0.25">
      <c r="K38793" s="133"/>
    </row>
    <row r="38794" spans="11:11" x14ac:dyDescent="0.25">
      <c r="K38794" s="133"/>
    </row>
    <row r="38795" spans="11:11" x14ac:dyDescent="0.25">
      <c r="K38795" s="133"/>
    </row>
    <row r="38796" spans="11:11" x14ac:dyDescent="0.25">
      <c r="K38796" s="133"/>
    </row>
    <row r="38797" spans="11:11" x14ac:dyDescent="0.25">
      <c r="K38797" s="133"/>
    </row>
    <row r="38798" spans="11:11" x14ac:dyDescent="0.25">
      <c r="K38798" s="133"/>
    </row>
    <row r="38799" spans="11:11" x14ac:dyDescent="0.25">
      <c r="K38799" s="133"/>
    </row>
    <row r="38800" spans="11:11" x14ac:dyDescent="0.25">
      <c r="K38800" s="133"/>
    </row>
    <row r="38801" spans="11:11" x14ac:dyDescent="0.25">
      <c r="K38801" s="133"/>
    </row>
    <row r="38802" spans="11:11" x14ac:dyDescent="0.25">
      <c r="K38802" s="133"/>
    </row>
    <row r="38803" spans="11:11" x14ac:dyDescent="0.25">
      <c r="K38803" s="133"/>
    </row>
    <row r="38804" spans="11:11" x14ac:dyDescent="0.25">
      <c r="K38804" s="133"/>
    </row>
    <row r="38805" spans="11:11" x14ac:dyDescent="0.25">
      <c r="K38805" s="133"/>
    </row>
    <row r="38806" spans="11:11" x14ac:dyDescent="0.25">
      <c r="K38806" s="133"/>
    </row>
    <row r="38807" spans="11:11" x14ac:dyDescent="0.25">
      <c r="K38807" s="133"/>
    </row>
    <row r="38808" spans="11:11" x14ac:dyDescent="0.25">
      <c r="K38808" s="133"/>
    </row>
    <row r="38809" spans="11:11" x14ac:dyDescent="0.25">
      <c r="K38809" s="133"/>
    </row>
    <row r="38810" spans="11:11" x14ac:dyDescent="0.25">
      <c r="K38810" s="133"/>
    </row>
    <row r="38811" spans="11:11" x14ac:dyDescent="0.25">
      <c r="K38811" s="133"/>
    </row>
    <row r="38812" spans="11:11" x14ac:dyDescent="0.25">
      <c r="K38812" s="133"/>
    </row>
    <row r="38813" spans="11:11" x14ac:dyDescent="0.25">
      <c r="K38813" s="133"/>
    </row>
    <row r="38814" spans="11:11" x14ac:dyDescent="0.25">
      <c r="K38814" s="133"/>
    </row>
    <row r="38815" spans="11:11" x14ac:dyDescent="0.25">
      <c r="K38815" s="133"/>
    </row>
    <row r="38816" spans="11:11" x14ac:dyDescent="0.25">
      <c r="K38816" s="133"/>
    </row>
    <row r="38817" spans="11:11" x14ac:dyDescent="0.25">
      <c r="K38817" s="133"/>
    </row>
    <row r="38818" spans="11:11" x14ac:dyDescent="0.25">
      <c r="K38818" s="133"/>
    </row>
    <row r="38819" spans="11:11" x14ac:dyDescent="0.25">
      <c r="K38819" s="133"/>
    </row>
    <row r="38820" spans="11:11" x14ac:dyDescent="0.25">
      <c r="K38820" s="133"/>
    </row>
    <row r="38821" spans="11:11" x14ac:dyDescent="0.25">
      <c r="K38821" s="133"/>
    </row>
    <row r="38822" spans="11:11" x14ac:dyDescent="0.25">
      <c r="K38822" s="133"/>
    </row>
    <row r="38823" spans="11:11" x14ac:dyDescent="0.25">
      <c r="K38823" s="133"/>
    </row>
    <row r="38824" spans="11:11" x14ac:dyDescent="0.25">
      <c r="K38824" s="133"/>
    </row>
    <row r="38825" spans="11:11" x14ac:dyDescent="0.25">
      <c r="K38825" s="133"/>
    </row>
    <row r="38826" spans="11:11" x14ac:dyDescent="0.25">
      <c r="K38826" s="133"/>
    </row>
    <row r="38827" spans="11:11" x14ac:dyDescent="0.25">
      <c r="K38827" s="133"/>
    </row>
    <row r="38828" spans="11:11" x14ac:dyDescent="0.25">
      <c r="K38828" s="133"/>
    </row>
    <row r="38829" spans="11:11" x14ac:dyDescent="0.25">
      <c r="K38829" s="133"/>
    </row>
    <row r="38830" spans="11:11" x14ac:dyDescent="0.25">
      <c r="K38830" s="133"/>
    </row>
    <row r="38831" spans="11:11" x14ac:dyDescent="0.25">
      <c r="K38831" s="133"/>
    </row>
    <row r="38832" spans="11:11" x14ac:dyDescent="0.25">
      <c r="K38832" s="133"/>
    </row>
    <row r="38833" spans="11:11" x14ac:dyDescent="0.25">
      <c r="K38833" s="133"/>
    </row>
    <row r="38834" spans="11:11" x14ac:dyDescent="0.25">
      <c r="K38834" s="133"/>
    </row>
    <row r="38835" spans="11:11" x14ac:dyDescent="0.25">
      <c r="K38835" s="133"/>
    </row>
    <row r="38836" spans="11:11" x14ac:dyDescent="0.25">
      <c r="K38836" s="133"/>
    </row>
    <row r="38837" spans="11:11" x14ac:dyDescent="0.25">
      <c r="K38837" s="133"/>
    </row>
    <row r="38838" spans="11:11" x14ac:dyDescent="0.25">
      <c r="K38838" s="133"/>
    </row>
    <row r="38839" spans="11:11" x14ac:dyDescent="0.25">
      <c r="K38839" s="133"/>
    </row>
    <row r="38840" spans="11:11" x14ac:dyDescent="0.25">
      <c r="K38840" s="133"/>
    </row>
    <row r="38841" spans="11:11" x14ac:dyDescent="0.25">
      <c r="K38841" s="133"/>
    </row>
    <row r="38842" spans="11:11" x14ac:dyDescent="0.25">
      <c r="K38842" s="133"/>
    </row>
    <row r="38843" spans="11:11" x14ac:dyDescent="0.25">
      <c r="K38843" s="133"/>
    </row>
    <row r="38844" spans="11:11" x14ac:dyDescent="0.25">
      <c r="K38844" s="133"/>
    </row>
    <row r="38845" spans="11:11" x14ac:dyDescent="0.25">
      <c r="K38845" s="133"/>
    </row>
    <row r="38846" spans="11:11" x14ac:dyDescent="0.25">
      <c r="K38846" s="133"/>
    </row>
    <row r="38847" spans="11:11" x14ac:dyDescent="0.25">
      <c r="K38847" s="133"/>
    </row>
    <row r="38848" spans="11:11" x14ac:dyDescent="0.25">
      <c r="K38848" s="133"/>
    </row>
    <row r="38849" spans="11:11" x14ac:dyDescent="0.25">
      <c r="K38849" s="133"/>
    </row>
    <row r="38850" spans="11:11" x14ac:dyDescent="0.25">
      <c r="K38850" s="133"/>
    </row>
    <row r="38851" spans="11:11" x14ac:dyDescent="0.25">
      <c r="K38851" s="133"/>
    </row>
    <row r="38852" spans="11:11" x14ac:dyDescent="0.25">
      <c r="K38852" s="133"/>
    </row>
    <row r="38853" spans="11:11" x14ac:dyDescent="0.25">
      <c r="K38853" s="133"/>
    </row>
    <row r="38854" spans="11:11" x14ac:dyDescent="0.25">
      <c r="K38854" s="133"/>
    </row>
    <row r="38855" spans="11:11" x14ac:dyDescent="0.25">
      <c r="K38855" s="133"/>
    </row>
    <row r="38856" spans="11:11" x14ac:dyDescent="0.25">
      <c r="K38856" s="133"/>
    </row>
    <row r="38857" spans="11:11" x14ac:dyDescent="0.25">
      <c r="K38857" s="133"/>
    </row>
    <row r="38858" spans="11:11" x14ac:dyDescent="0.25">
      <c r="K38858" s="133"/>
    </row>
    <row r="38859" spans="11:11" x14ac:dyDescent="0.25">
      <c r="K38859" s="133"/>
    </row>
    <row r="38860" spans="11:11" x14ac:dyDescent="0.25">
      <c r="K38860" s="133"/>
    </row>
    <row r="38861" spans="11:11" x14ac:dyDescent="0.25">
      <c r="K38861" s="133"/>
    </row>
    <row r="38862" spans="11:11" x14ac:dyDescent="0.25">
      <c r="K38862" s="133"/>
    </row>
    <row r="38863" spans="11:11" x14ac:dyDescent="0.25">
      <c r="K38863" s="133"/>
    </row>
    <row r="38864" spans="11:11" x14ac:dyDescent="0.25">
      <c r="K38864" s="133"/>
    </row>
    <row r="38865" spans="11:11" x14ac:dyDescent="0.25">
      <c r="K38865" s="133"/>
    </row>
    <row r="38866" spans="11:11" x14ac:dyDescent="0.25">
      <c r="K38866" s="133"/>
    </row>
    <row r="38867" spans="11:11" x14ac:dyDescent="0.25">
      <c r="K38867" s="133"/>
    </row>
    <row r="38868" spans="11:11" x14ac:dyDescent="0.25">
      <c r="K38868" s="133"/>
    </row>
    <row r="38869" spans="11:11" x14ac:dyDescent="0.25">
      <c r="K38869" s="133"/>
    </row>
    <row r="38870" spans="11:11" x14ac:dyDescent="0.25">
      <c r="K38870" s="133"/>
    </row>
    <row r="38871" spans="11:11" x14ac:dyDescent="0.25">
      <c r="K38871" s="133"/>
    </row>
    <row r="38872" spans="11:11" x14ac:dyDescent="0.25">
      <c r="K38872" s="133"/>
    </row>
    <row r="38873" spans="11:11" x14ac:dyDescent="0.25">
      <c r="K38873" s="133"/>
    </row>
    <row r="38874" spans="11:11" x14ac:dyDescent="0.25">
      <c r="K38874" s="133"/>
    </row>
    <row r="38875" spans="11:11" x14ac:dyDescent="0.25">
      <c r="K38875" s="133"/>
    </row>
    <row r="38876" spans="11:11" x14ac:dyDescent="0.25">
      <c r="K38876" s="133"/>
    </row>
    <row r="38877" spans="11:11" x14ac:dyDescent="0.25">
      <c r="K38877" s="133"/>
    </row>
    <row r="38878" spans="11:11" x14ac:dyDescent="0.25">
      <c r="K38878" s="133"/>
    </row>
    <row r="38879" spans="11:11" x14ac:dyDescent="0.25">
      <c r="K38879" s="133"/>
    </row>
    <row r="38880" spans="11:11" x14ac:dyDescent="0.25">
      <c r="K38880" s="133"/>
    </row>
    <row r="38881" spans="11:11" x14ac:dyDescent="0.25">
      <c r="K38881" s="133"/>
    </row>
    <row r="38882" spans="11:11" x14ac:dyDescent="0.25">
      <c r="K38882" s="133"/>
    </row>
    <row r="38883" spans="11:11" x14ac:dyDescent="0.25">
      <c r="K38883" s="133"/>
    </row>
    <row r="38884" spans="11:11" x14ac:dyDescent="0.25">
      <c r="K38884" s="133"/>
    </row>
    <row r="38885" spans="11:11" x14ac:dyDescent="0.25">
      <c r="K38885" s="133"/>
    </row>
    <row r="38886" spans="11:11" x14ac:dyDescent="0.25">
      <c r="K38886" s="133"/>
    </row>
    <row r="38887" spans="11:11" x14ac:dyDescent="0.25">
      <c r="K38887" s="133"/>
    </row>
    <row r="38888" spans="11:11" x14ac:dyDescent="0.25">
      <c r="K38888" s="133"/>
    </row>
    <row r="38889" spans="11:11" x14ac:dyDescent="0.25">
      <c r="K38889" s="133"/>
    </row>
    <row r="38890" spans="11:11" x14ac:dyDescent="0.25">
      <c r="K38890" s="133"/>
    </row>
    <row r="38891" spans="11:11" x14ac:dyDescent="0.25">
      <c r="K38891" s="133"/>
    </row>
    <row r="38892" spans="11:11" x14ac:dyDescent="0.25">
      <c r="K38892" s="133"/>
    </row>
    <row r="38893" spans="11:11" x14ac:dyDescent="0.25">
      <c r="K38893" s="133"/>
    </row>
    <row r="38894" spans="11:11" x14ac:dyDescent="0.25">
      <c r="K38894" s="133"/>
    </row>
    <row r="38895" spans="11:11" x14ac:dyDescent="0.25">
      <c r="K38895" s="133"/>
    </row>
    <row r="38896" spans="11:11" x14ac:dyDescent="0.25">
      <c r="K38896" s="133"/>
    </row>
    <row r="38897" spans="11:11" x14ac:dyDescent="0.25">
      <c r="K38897" s="133"/>
    </row>
    <row r="38898" spans="11:11" x14ac:dyDescent="0.25">
      <c r="K38898" s="133"/>
    </row>
    <row r="38899" spans="11:11" x14ac:dyDescent="0.25">
      <c r="K38899" s="133"/>
    </row>
    <row r="38900" spans="11:11" x14ac:dyDescent="0.25">
      <c r="K38900" s="133"/>
    </row>
    <row r="38901" spans="11:11" x14ac:dyDescent="0.25">
      <c r="K38901" s="133"/>
    </row>
    <row r="38902" spans="11:11" x14ac:dyDescent="0.25">
      <c r="K38902" s="133"/>
    </row>
    <row r="38903" spans="11:11" x14ac:dyDescent="0.25">
      <c r="K38903" s="133"/>
    </row>
    <row r="38904" spans="11:11" x14ac:dyDescent="0.25">
      <c r="K38904" s="133"/>
    </row>
    <row r="38905" spans="11:11" x14ac:dyDescent="0.25">
      <c r="K38905" s="133"/>
    </row>
    <row r="38906" spans="11:11" x14ac:dyDescent="0.25">
      <c r="K38906" s="133"/>
    </row>
    <row r="38907" spans="11:11" x14ac:dyDescent="0.25">
      <c r="K38907" s="133"/>
    </row>
    <row r="38908" spans="11:11" x14ac:dyDescent="0.25">
      <c r="K38908" s="133"/>
    </row>
    <row r="38909" spans="11:11" x14ac:dyDescent="0.25">
      <c r="K38909" s="133"/>
    </row>
    <row r="38910" spans="11:11" x14ac:dyDescent="0.25">
      <c r="K38910" s="133"/>
    </row>
    <row r="38911" spans="11:11" x14ac:dyDescent="0.25">
      <c r="K38911" s="133"/>
    </row>
    <row r="38912" spans="11:11" x14ac:dyDescent="0.25">
      <c r="K38912" s="133"/>
    </row>
    <row r="38913" spans="11:11" x14ac:dyDescent="0.25">
      <c r="K38913" s="133"/>
    </row>
    <row r="38914" spans="11:11" x14ac:dyDescent="0.25">
      <c r="K38914" s="133"/>
    </row>
    <row r="38915" spans="11:11" x14ac:dyDescent="0.25">
      <c r="K38915" s="133"/>
    </row>
    <row r="38916" spans="11:11" x14ac:dyDescent="0.25">
      <c r="K38916" s="133"/>
    </row>
    <row r="38917" spans="11:11" x14ac:dyDescent="0.25">
      <c r="K38917" s="133"/>
    </row>
    <row r="38918" spans="11:11" x14ac:dyDescent="0.25">
      <c r="K38918" s="133"/>
    </row>
    <row r="38919" spans="11:11" x14ac:dyDescent="0.25">
      <c r="K38919" s="133"/>
    </row>
    <row r="38920" spans="11:11" x14ac:dyDescent="0.25">
      <c r="K38920" s="133"/>
    </row>
    <row r="38921" spans="11:11" x14ac:dyDescent="0.25">
      <c r="K38921" s="133"/>
    </row>
    <row r="38922" spans="11:11" x14ac:dyDescent="0.25">
      <c r="K38922" s="133"/>
    </row>
    <row r="38923" spans="11:11" x14ac:dyDescent="0.25">
      <c r="K38923" s="133"/>
    </row>
    <row r="38924" spans="11:11" x14ac:dyDescent="0.25">
      <c r="K38924" s="133"/>
    </row>
    <row r="38925" spans="11:11" x14ac:dyDescent="0.25">
      <c r="K38925" s="133"/>
    </row>
    <row r="38926" spans="11:11" x14ac:dyDescent="0.25">
      <c r="K38926" s="133"/>
    </row>
    <row r="38927" spans="11:11" x14ac:dyDescent="0.25">
      <c r="K38927" s="133"/>
    </row>
    <row r="38928" spans="11:11" x14ac:dyDescent="0.25">
      <c r="K38928" s="133"/>
    </row>
    <row r="38929" spans="11:11" x14ac:dyDescent="0.25">
      <c r="K38929" s="133"/>
    </row>
    <row r="38930" spans="11:11" x14ac:dyDescent="0.25">
      <c r="K38930" s="133"/>
    </row>
    <row r="38931" spans="11:11" x14ac:dyDescent="0.25">
      <c r="K38931" s="133"/>
    </row>
    <row r="38932" spans="11:11" x14ac:dyDescent="0.25">
      <c r="K38932" s="133"/>
    </row>
    <row r="38933" spans="11:11" x14ac:dyDescent="0.25">
      <c r="K38933" s="133"/>
    </row>
    <row r="38934" spans="11:11" x14ac:dyDescent="0.25">
      <c r="K38934" s="133"/>
    </row>
    <row r="38935" spans="11:11" x14ac:dyDescent="0.25">
      <c r="K38935" s="133"/>
    </row>
    <row r="38936" spans="11:11" x14ac:dyDescent="0.25">
      <c r="K38936" s="133"/>
    </row>
    <row r="38937" spans="11:11" x14ac:dyDescent="0.25">
      <c r="K38937" s="133"/>
    </row>
    <row r="38938" spans="11:11" x14ac:dyDescent="0.25">
      <c r="K38938" s="133"/>
    </row>
    <row r="38939" spans="11:11" x14ac:dyDescent="0.25">
      <c r="K38939" s="133"/>
    </row>
    <row r="38940" spans="11:11" x14ac:dyDescent="0.25">
      <c r="K38940" s="133"/>
    </row>
    <row r="38941" spans="11:11" x14ac:dyDescent="0.25">
      <c r="K38941" s="133"/>
    </row>
    <row r="38942" spans="11:11" x14ac:dyDescent="0.25">
      <c r="K38942" s="133"/>
    </row>
    <row r="38943" spans="11:11" x14ac:dyDescent="0.25">
      <c r="K38943" s="133"/>
    </row>
    <row r="38944" spans="11:11" x14ac:dyDescent="0.25">
      <c r="K38944" s="133"/>
    </row>
    <row r="38945" spans="11:11" x14ac:dyDescent="0.25">
      <c r="K38945" s="133"/>
    </row>
    <row r="38946" spans="11:11" x14ac:dyDescent="0.25">
      <c r="K38946" s="133"/>
    </row>
    <row r="38947" spans="11:11" x14ac:dyDescent="0.25">
      <c r="K38947" s="133"/>
    </row>
    <row r="38948" spans="11:11" x14ac:dyDescent="0.25">
      <c r="K38948" s="133"/>
    </row>
    <row r="38949" spans="11:11" x14ac:dyDescent="0.25">
      <c r="K38949" s="133"/>
    </row>
    <row r="38950" spans="11:11" x14ac:dyDescent="0.25">
      <c r="K38950" s="133"/>
    </row>
    <row r="38951" spans="11:11" x14ac:dyDescent="0.25">
      <c r="K38951" s="133"/>
    </row>
    <row r="38952" spans="11:11" x14ac:dyDescent="0.25">
      <c r="K38952" s="133"/>
    </row>
    <row r="38953" spans="11:11" x14ac:dyDescent="0.25">
      <c r="K38953" s="133"/>
    </row>
    <row r="38954" spans="11:11" x14ac:dyDescent="0.25">
      <c r="K38954" s="133"/>
    </row>
    <row r="38955" spans="11:11" x14ac:dyDescent="0.25">
      <c r="K38955" s="133"/>
    </row>
    <row r="38956" spans="11:11" x14ac:dyDescent="0.25">
      <c r="K38956" s="133"/>
    </row>
    <row r="38957" spans="11:11" x14ac:dyDescent="0.25">
      <c r="K38957" s="133"/>
    </row>
    <row r="38958" spans="11:11" x14ac:dyDescent="0.25">
      <c r="K38958" s="133"/>
    </row>
    <row r="38959" spans="11:11" x14ac:dyDescent="0.25">
      <c r="K38959" s="133"/>
    </row>
    <row r="38960" spans="11:11" x14ac:dyDescent="0.25">
      <c r="K38960" s="133"/>
    </row>
    <row r="38961" spans="11:11" x14ac:dyDescent="0.25">
      <c r="K38961" s="133"/>
    </row>
    <row r="38962" spans="11:11" x14ac:dyDescent="0.25">
      <c r="K38962" s="133"/>
    </row>
    <row r="38963" spans="11:11" x14ac:dyDescent="0.25">
      <c r="K38963" s="133"/>
    </row>
    <row r="38964" spans="11:11" x14ac:dyDescent="0.25">
      <c r="K38964" s="133"/>
    </row>
    <row r="38965" spans="11:11" x14ac:dyDescent="0.25">
      <c r="K38965" s="133"/>
    </row>
    <row r="38966" spans="11:11" x14ac:dyDescent="0.25">
      <c r="K38966" s="133"/>
    </row>
    <row r="38967" spans="11:11" x14ac:dyDescent="0.25">
      <c r="K38967" s="133"/>
    </row>
    <row r="38968" spans="11:11" x14ac:dyDescent="0.25">
      <c r="K38968" s="133"/>
    </row>
    <row r="38969" spans="11:11" x14ac:dyDescent="0.25">
      <c r="K38969" s="133"/>
    </row>
    <row r="38970" spans="11:11" x14ac:dyDescent="0.25">
      <c r="K38970" s="133"/>
    </row>
    <row r="38971" spans="11:11" x14ac:dyDescent="0.25">
      <c r="K38971" s="133"/>
    </row>
    <row r="38972" spans="11:11" x14ac:dyDescent="0.25">
      <c r="K38972" s="133"/>
    </row>
    <row r="38973" spans="11:11" x14ac:dyDescent="0.25">
      <c r="K38973" s="133"/>
    </row>
    <row r="38974" spans="11:11" x14ac:dyDescent="0.25">
      <c r="K38974" s="133"/>
    </row>
    <row r="38975" spans="11:11" x14ac:dyDescent="0.25">
      <c r="K38975" s="133"/>
    </row>
    <row r="38976" spans="11:11" x14ac:dyDescent="0.25">
      <c r="K38976" s="133"/>
    </row>
    <row r="38977" spans="11:11" x14ac:dyDescent="0.25">
      <c r="K38977" s="133"/>
    </row>
    <row r="38978" spans="11:11" x14ac:dyDescent="0.25">
      <c r="K38978" s="133"/>
    </row>
    <row r="38979" spans="11:11" x14ac:dyDescent="0.25">
      <c r="K38979" s="133"/>
    </row>
    <row r="38980" spans="11:11" x14ac:dyDescent="0.25">
      <c r="K38980" s="133"/>
    </row>
    <row r="38981" spans="11:11" x14ac:dyDescent="0.25">
      <c r="K38981" s="133"/>
    </row>
    <row r="38982" spans="11:11" x14ac:dyDescent="0.25">
      <c r="K38982" s="133"/>
    </row>
    <row r="38983" spans="11:11" x14ac:dyDescent="0.25">
      <c r="K38983" s="133"/>
    </row>
    <row r="38984" spans="11:11" x14ac:dyDescent="0.25">
      <c r="K38984" s="133"/>
    </row>
    <row r="38985" spans="11:11" x14ac:dyDescent="0.25">
      <c r="K38985" s="133"/>
    </row>
    <row r="38986" spans="11:11" x14ac:dyDescent="0.25">
      <c r="K38986" s="133"/>
    </row>
    <row r="38987" spans="11:11" x14ac:dyDescent="0.25">
      <c r="K38987" s="133"/>
    </row>
    <row r="38988" spans="11:11" x14ac:dyDescent="0.25">
      <c r="K38988" s="133"/>
    </row>
    <row r="38989" spans="11:11" x14ac:dyDescent="0.25">
      <c r="K38989" s="133"/>
    </row>
    <row r="38990" spans="11:11" x14ac:dyDescent="0.25">
      <c r="K38990" s="133"/>
    </row>
    <row r="38991" spans="11:11" x14ac:dyDescent="0.25">
      <c r="K38991" s="133"/>
    </row>
    <row r="38992" spans="11:11" x14ac:dyDescent="0.25">
      <c r="K38992" s="133"/>
    </row>
    <row r="38993" spans="11:11" x14ac:dyDescent="0.25">
      <c r="K38993" s="133"/>
    </row>
    <row r="38994" spans="11:11" x14ac:dyDescent="0.25">
      <c r="K38994" s="133"/>
    </row>
    <row r="38995" spans="11:11" x14ac:dyDescent="0.25">
      <c r="K38995" s="133"/>
    </row>
    <row r="38996" spans="11:11" x14ac:dyDescent="0.25">
      <c r="K38996" s="133"/>
    </row>
    <row r="38997" spans="11:11" x14ac:dyDescent="0.25">
      <c r="K38997" s="133"/>
    </row>
    <row r="38998" spans="11:11" x14ac:dyDescent="0.25">
      <c r="K38998" s="133"/>
    </row>
    <row r="38999" spans="11:11" x14ac:dyDescent="0.25">
      <c r="K38999" s="133"/>
    </row>
    <row r="39000" spans="11:11" x14ac:dyDescent="0.25">
      <c r="K39000" s="133"/>
    </row>
    <row r="39001" spans="11:11" x14ac:dyDescent="0.25">
      <c r="K39001" s="133"/>
    </row>
    <row r="39002" spans="11:11" x14ac:dyDescent="0.25">
      <c r="K39002" s="133"/>
    </row>
    <row r="39003" spans="11:11" x14ac:dyDescent="0.25">
      <c r="K39003" s="133"/>
    </row>
    <row r="39004" spans="11:11" x14ac:dyDescent="0.25">
      <c r="K39004" s="133"/>
    </row>
    <row r="39005" spans="11:11" x14ac:dyDescent="0.25">
      <c r="K39005" s="133"/>
    </row>
    <row r="39006" spans="11:11" x14ac:dyDescent="0.25">
      <c r="K39006" s="133"/>
    </row>
    <row r="39007" spans="11:11" x14ac:dyDescent="0.25">
      <c r="K39007" s="133"/>
    </row>
    <row r="39008" spans="11:11" x14ac:dyDescent="0.25">
      <c r="K39008" s="133"/>
    </row>
    <row r="39009" spans="11:11" x14ac:dyDescent="0.25">
      <c r="K39009" s="133"/>
    </row>
    <row r="39010" spans="11:11" x14ac:dyDescent="0.25">
      <c r="K39010" s="133"/>
    </row>
    <row r="39011" spans="11:11" x14ac:dyDescent="0.25">
      <c r="K39011" s="133"/>
    </row>
    <row r="39012" spans="11:11" x14ac:dyDescent="0.25">
      <c r="K39012" s="133"/>
    </row>
    <row r="39013" spans="11:11" x14ac:dyDescent="0.25">
      <c r="K39013" s="133"/>
    </row>
    <row r="39014" spans="11:11" x14ac:dyDescent="0.25">
      <c r="K39014" s="133"/>
    </row>
    <row r="39015" spans="11:11" x14ac:dyDescent="0.25">
      <c r="K39015" s="133"/>
    </row>
    <row r="39016" spans="11:11" x14ac:dyDescent="0.25">
      <c r="K39016" s="133"/>
    </row>
    <row r="39017" spans="11:11" x14ac:dyDescent="0.25">
      <c r="K39017" s="133"/>
    </row>
    <row r="39018" spans="11:11" x14ac:dyDescent="0.25">
      <c r="K39018" s="133"/>
    </row>
    <row r="39019" spans="11:11" x14ac:dyDescent="0.25">
      <c r="K39019" s="133"/>
    </row>
    <row r="39020" spans="11:11" x14ac:dyDescent="0.25">
      <c r="K39020" s="133"/>
    </row>
    <row r="39021" spans="11:11" x14ac:dyDescent="0.25">
      <c r="K39021" s="133"/>
    </row>
    <row r="39022" spans="11:11" x14ac:dyDescent="0.25">
      <c r="K39022" s="133"/>
    </row>
    <row r="39023" spans="11:11" x14ac:dyDescent="0.25">
      <c r="K39023" s="133"/>
    </row>
    <row r="39024" spans="11:11" x14ac:dyDescent="0.25">
      <c r="K39024" s="133"/>
    </row>
    <row r="39025" spans="11:11" x14ac:dyDescent="0.25">
      <c r="K39025" s="133"/>
    </row>
    <row r="39026" spans="11:11" x14ac:dyDescent="0.25">
      <c r="K39026" s="133"/>
    </row>
    <row r="39027" spans="11:11" x14ac:dyDescent="0.25">
      <c r="K39027" s="133"/>
    </row>
    <row r="39028" spans="11:11" x14ac:dyDescent="0.25">
      <c r="K39028" s="133"/>
    </row>
    <row r="39029" spans="11:11" x14ac:dyDescent="0.25">
      <c r="K39029" s="133"/>
    </row>
    <row r="39030" spans="11:11" x14ac:dyDescent="0.25">
      <c r="K39030" s="133"/>
    </row>
    <row r="39031" spans="11:11" x14ac:dyDescent="0.25">
      <c r="K39031" s="133"/>
    </row>
    <row r="39032" spans="11:11" x14ac:dyDescent="0.25">
      <c r="K39032" s="133"/>
    </row>
    <row r="39033" spans="11:11" x14ac:dyDescent="0.25">
      <c r="K39033" s="133"/>
    </row>
    <row r="39034" spans="11:11" x14ac:dyDescent="0.25">
      <c r="K39034" s="133"/>
    </row>
    <row r="39035" spans="11:11" x14ac:dyDescent="0.25">
      <c r="K39035" s="133"/>
    </row>
    <row r="39036" spans="11:11" x14ac:dyDescent="0.25">
      <c r="K39036" s="133"/>
    </row>
    <row r="39037" spans="11:11" x14ac:dyDescent="0.25">
      <c r="K39037" s="133"/>
    </row>
    <row r="39038" spans="11:11" x14ac:dyDescent="0.25">
      <c r="K39038" s="133"/>
    </row>
    <row r="39039" spans="11:11" x14ac:dyDescent="0.25">
      <c r="K39039" s="133"/>
    </row>
    <row r="39040" spans="11:11" x14ac:dyDescent="0.25">
      <c r="K39040" s="133"/>
    </row>
    <row r="39041" spans="11:11" x14ac:dyDescent="0.25">
      <c r="K39041" s="133"/>
    </row>
    <row r="39042" spans="11:11" x14ac:dyDescent="0.25">
      <c r="K39042" s="133"/>
    </row>
    <row r="39043" spans="11:11" x14ac:dyDescent="0.25">
      <c r="K39043" s="133"/>
    </row>
    <row r="39044" spans="11:11" x14ac:dyDescent="0.25">
      <c r="K39044" s="133"/>
    </row>
    <row r="39045" spans="11:11" x14ac:dyDescent="0.25">
      <c r="K39045" s="133"/>
    </row>
    <row r="39046" spans="11:11" x14ac:dyDescent="0.25">
      <c r="K39046" s="133"/>
    </row>
    <row r="39047" spans="11:11" x14ac:dyDescent="0.25">
      <c r="K39047" s="133"/>
    </row>
    <row r="39048" spans="11:11" x14ac:dyDescent="0.25">
      <c r="K39048" s="133"/>
    </row>
    <row r="39049" spans="11:11" x14ac:dyDescent="0.25">
      <c r="K39049" s="133"/>
    </row>
    <row r="39050" spans="11:11" x14ac:dyDescent="0.25">
      <c r="K39050" s="133"/>
    </row>
    <row r="39051" spans="11:11" x14ac:dyDescent="0.25">
      <c r="K39051" s="133"/>
    </row>
    <row r="39052" spans="11:11" x14ac:dyDescent="0.25">
      <c r="K39052" s="133"/>
    </row>
    <row r="39053" spans="11:11" x14ac:dyDescent="0.25">
      <c r="K39053" s="133"/>
    </row>
    <row r="39054" spans="11:11" x14ac:dyDescent="0.25">
      <c r="K39054" s="133"/>
    </row>
    <row r="39055" spans="11:11" x14ac:dyDescent="0.25">
      <c r="K39055" s="133"/>
    </row>
    <row r="39056" spans="11:11" x14ac:dyDescent="0.25">
      <c r="K39056" s="133"/>
    </row>
    <row r="39057" spans="11:11" x14ac:dyDescent="0.25">
      <c r="K39057" s="133"/>
    </row>
    <row r="39058" spans="11:11" x14ac:dyDescent="0.25">
      <c r="K39058" s="133"/>
    </row>
    <row r="39059" spans="11:11" x14ac:dyDescent="0.25">
      <c r="K39059" s="133"/>
    </row>
    <row r="39060" spans="11:11" x14ac:dyDescent="0.25">
      <c r="K39060" s="133"/>
    </row>
    <row r="39061" spans="11:11" x14ac:dyDescent="0.25">
      <c r="K39061" s="133"/>
    </row>
    <row r="39062" spans="11:11" x14ac:dyDescent="0.25">
      <c r="K39062" s="133"/>
    </row>
    <row r="39063" spans="11:11" x14ac:dyDescent="0.25">
      <c r="K39063" s="133"/>
    </row>
    <row r="39064" spans="11:11" x14ac:dyDescent="0.25">
      <c r="K39064" s="133"/>
    </row>
    <row r="39065" spans="11:11" x14ac:dyDescent="0.25">
      <c r="K39065" s="133"/>
    </row>
    <row r="39066" spans="11:11" x14ac:dyDescent="0.25">
      <c r="K39066" s="133"/>
    </row>
    <row r="39067" spans="11:11" x14ac:dyDescent="0.25">
      <c r="K39067" s="133"/>
    </row>
    <row r="39068" spans="11:11" x14ac:dyDescent="0.25">
      <c r="K39068" s="133"/>
    </row>
    <row r="39069" spans="11:11" x14ac:dyDescent="0.25">
      <c r="K39069" s="133"/>
    </row>
    <row r="39070" spans="11:11" x14ac:dyDescent="0.25">
      <c r="K39070" s="133"/>
    </row>
    <row r="39071" spans="11:11" x14ac:dyDescent="0.25">
      <c r="K39071" s="133"/>
    </row>
    <row r="39072" spans="11:11" x14ac:dyDescent="0.25">
      <c r="K39072" s="133"/>
    </row>
    <row r="39073" spans="11:11" x14ac:dyDescent="0.25">
      <c r="K39073" s="133"/>
    </row>
    <row r="39074" spans="11:11" x14ac:dyDescent="0.25">
      <c r="K39074" s="133"/>
    </row>
    <row r="39075" spans="11:11" x14ac:dyDescent="0.25">
      <c r="K39075" s="133"/>
    </row>
    <row r="39076" spans="11:11" x14ac:dyDescent="0.25">
      <c r="K39076" s="133"/>
    </row>
    <row r="39077" spans="11:11" x14ac:dyDescent="0.25">
      <c r="K39077" s="133"/>
    </row>
    <row r="39078" spans="11:11" x14ac:dyDescent="0.25">
      <c r="K39078" s="133"/>
    </row>
    <row r="39079" spans="11:11" x14ac:dyDescent="0.25">
      <c r="K39079" s="133"/>
    </row>
    <row r="39080" spans="11:11" x14ac:dyDescent="0.25">
      <c r="K39080" s="133"/>
    </row>
    <row r="39081" spans="11:11" x14ac:dyDescent="0.25">
      <c r="K39081" s="133"/>
    </row>
    <row r="39082" spans="11:11" x14ac:dyDescent="0.25">
      <c r="K39082" s="133"/>
    </row>
    <row r="39083" spans="11:11" x14ac:dyDescent="0.25">
      <c r="K39083" s="133"/>
    </row>
    <row r="39084" spans="11:11" x14ac:dyDescent="0.25">
      <c r="K39084" s="133"/>
    </row>
    <row r="39085" spans="11:11" x14ac:dyDescent="0.25">
      <c r="K39085" s="133"/>
    </row>
    <row r="39086" spans="11:11" x14ac:dyDescent="0.25">
      <c r="K39086" s="133"/>
    </row>
    <row r="39087" spans="11:11" x14ac:dyDescent="0.25">
      <c r="K39087" s="133"/>
    </row>
    <row r="39088" spans="11:11" x14ac:dyDescent="0.25">
      <c r="K39088" s="133"/>
    </row>
    <row r="39089" spans="11:11" x14ac:dyDescent="0.25">
      <c r="K39089" s="133"/>
    </row>
    <row r="39090" spans="11:11" x14ac:dyDescent="0.25">
      <c r="K39090" s="133"/>
    </row>
    <row r="39091" spans="11:11" x14ac:dyDescent="0.25">
      <c r="K39091" s="133"/>
    </row>
    <row r="39092" spans="11:11" x14ac:dyDescent="0.25">
      <c r="K39092" s="133"/>
    </row>
    <row r="39093" spans="11:11" x14ac:dyDescent="0.25">
      <c r="K39093" s="133"/>
    </row>
    <row r="39094" spans="11:11" x14ac:dyDescent="0.25">
      <c r="K39094" s="133"/>
    </row>
    <row r="39095" spans="11:11" x14ac:dyDescent="0.25">
      <c r="K39095" s="133"/>
    </row>
    <row r="39096" spans="11:11" x14ac:dyDescent="0.25">
      <c r="K39096" s="133"/>
    </row>
    <row r="39097" spans="11:11" x14ac:dyDescent="0.25">
      <c r="K39097" s="133"/>
    </row>
    <row r="39098" spans="11:11" x14ac:dyDescent="0.25">
      <c r="K39098" s="133"/>
    </row>
    <row r="39099" spans="11:11" x14ac:dyDescent="0.25">
      <c r="K39099" s="133"/>
    </row>
    <row r="39100" spans="11:11" x14ac:dyDescent="0.25">
      <c r="K39100" s="133"/>
    </row>
    <row r="39101" spans="11:11" x14ac:dyDescent="0.25">
      <c r="K39101" s="133"/>
    </row>
    <row r="39102" spans="11:11" x14ac:dyDescent="0.25">
      <c r="K39102" s="133"/>
    </row>
    <row r="39103" spans="11:11" x14ac:dyDescent="0.25">
      <c r="K39103" s="133"/>
    </row>
    <row r="39104" spans="11:11" x14ac:dyDescent="0.25">
      <c r="K39104" s="133"/>
    </row>
    <row r="39105" spans="11:11" x14ac:dyDescent="0.25">
      <c r="K39105" s="133"/>
    </row>
    <row r="39106" spans="11:11" x14ac:dyDescent="0.25">
      <c r="K39106" s="133"/>
    </row>
    <row r="39107" spans="11:11" x14ac:dyDescent="0.25">
      <c r="K39107" s="133"/>
    </row>
    <row r="39108" spans="11:11" x14ac:dyDescent="0.25">
      <c r="K39108" s="133"/>
    </row>
    <row r="39109" spans="11:11" x14ac:dyDescent="0.25">
      <c r="K39109" s="133"/>
    </row>
    <row r="39110" spans="11:11" x14ac:dyDescent="0.25">
      <c r="K39110" s="133"/>
    </row>
    <row r="39111" spans="11:11" x14ac:dyDescent="0.25">
      <c r="K39111" s="133"/>
    </row>
    <row r="39112" spans="11:11" x14ac:dyDescent="0.25">
      <c r="K39112" s="133"/>
    </row>
    <row r="39113" spans="11:11" x14ac:dyDescent="0.25">
      <c r="K39113" s="133"/>
    </row>
    <row r="39114" spans="11:11" x14ac:dyDescent="0.25">
      <c r="K39114" s="133"/>
    </row>
    <row r="39115" spans="11:11" x14ac:dyDescent="0.25">
      <c r="K39115" s="133"/>
    </row>
    <row r="39116" spans="11:11" x14ac:dyDescent="0.25">
      <c r="K39116" s="133"/>
    </row>
    <row r="39117" spans="11:11" x14ac:dyDescent="0.25">
      <c r="K39117" s="133"/>
    </row>
    <row r="39118" spans="11:11" x14ac:dyDescent="0.25">
      <c r="K39118" s="133"/>
    </row>
    <row r="39119" spans="11:11" x14ac:dyDescent="0.25">
      <c r="K39119" s="133"/>
    </row>
    <row r="39120" spans="11:11" x14ac:dyDescent="0.25">
      <c r="K39120" s="133"/>
    </row>
    <row r="39121" spans="11:11" x14ac:dyDescent="0.25">
      <c r="K39121" s="133"/>
    </row>
    <row r="39122" spans="11:11" x14ac:dyDescent="0.25">
      <c r="K39122" s="133"/>
    </row>
    <row r="39123" spans="11:11" x14ac:dyDescent="0.25">
      <c r="K39123" s="133"/>
    </row>
    <row r="39124" spans="11:11" x14ac:dyDescent="0.25">
      <c r="K39124" s="133"/>
    </row>
    <row r="39125" spans="11:11" x14ac:dyDescent="0.25">
      <c r="K39125" s="133"/>
    </row>
    <row r="39126" spans="11:11" x14ac:dyDescent="0.25">
      <c r="K39126" s="133"/>
    </row>
    <row r="39127" spans="11:11" x14ac:dyDescent="0.25">
      <c r="K39127" s="133"/>
    </row>
    <row r="39128" spans="11:11" x14ac:dyDescent="0.25">
      <c r="K39128" s="133"/>
    </row>
    <row r="39129" spans="11:11" x14ac:dyDescent="0.25">
      <c r="K39129" s="133"/>
    </row>
    <row r="39130" spans="11:11" x14ac:dyDescent="0.25">
      <c r="K39130" s="133"/>
    </row>
    <row r="39131" spans="11:11" x14ac:dyDescent="0.25">
      <c r="K39131" s="133"/>
    </row>
    <row r="39132" spans="11:11" x14ac:dyDescent="0.25">
      <c r="K39132" s="133"/>
    </row>
    <row r="39133" spans="11:11" x14ac:dyDescent="0.25">
      <c r="K39133" s="133"/>
    </row>
    <row r="39134" spans="11:11" x14ac:dyDescent="0.25">
      <c r="K39134" s="133"/>
    </row>
    <row r="39135" spans="11:11" x14ac:dyDescent="0.25">
      <c r="K39135" s="133"/>
    </row>
    <row r="39136" spans="11:11" x14ac:dyDescent="0.25">
      <c r="K39136" s="133"/>
    </row>
    <row r="39137" spans="11:11" x14ac:dyDescent="0.25">
      <c r="K39137" s="133"/>
    </row>
    <row r="39138" spans="11:11" x14ac:dyDescent="0.25">
      <c r="K39138" s="133"/>
    </row>
    <row r="39139" spans="11:11" x14ac:dyDescent="0.25">
      <c r="K39139" s="133"/>
    </row>
    <row r="39140" spans="11:11" x14ac:dyDescent="0.25">
      <c r="K39140" s="133"/>
    </row>
    <row r="39141" spans="11:11" x14ac:dyDescent="0.25">
      <c r="K39141" s="133"/>
    </row>
    <row r="39142" spans="11:11" x14ac:dyDescent="0.25">
      <c r="K39142" s="133"/>
    </row>
    <row r="39143" spans="11:11" x14ac:dyDescent="0.25">
      <c r="K39143" s="133"/>
    </row>
    <row r="39144" spans="11:11" x14ac:dyDescent="0.25">
      <c r="K39144" s="133"/>
    </row>
    <row r="39145" spans="11:11" x14ac:dyDescent="0.25">
      <c r="K39145" s="133"/>
    </row>
    <row r="39146" spans="11:11" x14ac:dyDescent="0.25">
      <c r="K39146" s="133"/>
    </row>
    <row r="39147" spans="11:11" x14ac:dyDescent="0.25">
      <c r="K39147" s="133"/>
    </row>
    <row r="39148" spans="11:11" x14ac:dyDescent="0.25">
      <c r="K39148" s="133"/>
    </row>
    <row r="39149" spans="11:11" x14ac:dyDescent="0.25">
      <c r="K39149" s="133"/>
    </row>
    <row r="39150" spans="11:11" x14ac:dyDescent="0.25">
      <c r="K39150" s="133"/>
    </row>
    <row r="39151" spans="11:11" x14ac:dyDescent="0.25">
      <c r="K39151" s="133"/>
    </row>
    <row r="39152" spans="11:11" x14ac:dyDescent="0.25">
      <c r="K39152" s="133"/>
    </row>
    <row r="39153" spans="11:11" x14ac:dyDescent="0.25">
      <c r="K39153" s="133"/>
    </row>
    <row r="39154" spans="11:11" x14ac:dyDescent="0.25">
      <c r="K39154" s="133"/>
    </row>
    <row r="39155" spans="11:11" x14ac:dyDescent="0.25">
      <c r="K39155" s="133"/>
    </row>
    <row r="39156" spans="11:11" x14ac:dyDescent="0.25">
      <c r="K39156" s="133"/>
    </row>
    <row r="39157" spans="11:11" x14ac:dyDescent="0.25">
      <c r="K39157" s="133"/>
    </row>
    <row r="39158" spans="11:11" x14ac:dyDescent="0.25">
      <c r="K39158" s="133"/>
    </row>
    <row r="39159" spans="11:11" x14ac:dyDescent="0.25">
      <c r="K39159" s="133"/>
    </row>
    <row r="39160" spans="11:11" x14ac:dyDescent="0.25">
      <c r="K39160" s="133"/>
    </row>
    <row r="39161" spans="11:11" x14ac:dyDescent="0.25">
      <c r="K39161" s="133"/>
    </row>
    <row r="39162" spans="11:11" x14ac:dyDescent="0.25">
      <c r="K39162" s="133"/>
    </row>
    <row r="39163" spans="11:11" x14ac:dyDescent="0.25">
      <c r="K39163" s="133"/>
    </row>
    <row r="39164" spans="11:11" x14ac:dyDescent="0.25">
      <c r="K39164" s="133"/>
    </row>
    <row r="39165" spans="11:11" x14ac:dyDescent="0.25">
      <c r="K39165" s="133"/>
    </row>
    <row r="39166" spans="11:11" x14ac:dyDescent="0.25">
      <c r="K39166" s="133"/>
    </row>
    <row r="39167" spans="11:11" x14ac:dyDescent="0.25">
      <c r="K39167" s="133"/>
    </row>
    <row r="39168" spans="11:11" x14ac:dyDescent="0.25">
      <c r="K39168" s="133"/>
    </row>
    <row r="39169" spans="11:11" x14ac:dyDescent="0.25">
      <c r="K39169" s="133"/>
    </row>
    <row r="39170" spans="11:11" x14ac:dyDescent="0.25">
      <c r="K39170" s="133"/>
    </row>
    <row r="39171" spans="11:11" x14ac:dyDescent="0.25">
      <c r="K39171" s="133"/>
    </row>
    <row r="39172" spans="11:11" x14ac:dyDescent="0.25">
      <c r="K39172" s="133"/>
    </row>
    <row r="39173" spans="11:11" x14ac:dyDescent="0.25">
      <c r="K39173" s="133"/>
    </row>
    <row r="39174" spans="11:11" x14ac:dyDescent="0.25">
      <c r="K39174" s="133"/>
    </row>
    <row r="39175" spans="11:11" x14ac:dyDescent="0.25">
      <c r="K39175" s="133"/>
    </row>
    <row r="39176" spans="11:11" x14ac:dyDescent="0.25">
      <c r="K39176" s="133"/>
    </row>
    <row r="39177" spans="11:11" x14ac:dyDescent="0.25">
      <c r="K39177" s="133"/>
    </row>
    <row r="39178" spans="11:11" x14ac:dyDescent="0.25">
      <c r="K39178" s="133"/>
    </row>
    <row r="39179" spans="11:11" x14ac:dyDescent="0.25">
      <c r="K39179" s="133"/>
    </row>
    <row r="39180" spans="11:11" x14ac:dyDescent="0.25">
      <c r="K39180" s="133"/>
    </row>
    <row r="39181" spans="11:11" x14ac:dyDescent="0.25">
      <c r="K39181" s="133"/>
    </row>
    <row r="39182" spans="11:11" x14ac:dyDescent="0.25">
      <c r="K39182" s="133"/>
    </row>
    <row r="39183" spans="11:11" x14ac:dyDescent="0.25">
      <c r="K39183" s="133"/>
    </row>
    <row r="39184" spans="11:11" x14ac:dyDescent="0.25">
      <c r="K39184" s="133"/>
    </row>
    <row r="39185" spans="11:11" x14ac:dyDescent="0.25">
      <c r="K39185" s="133"/>
    </row>
    <row r="39186" spans="11:11" x14ac:dyDescent="0.25">
      <c r="K39186" s="133"/>
    </row>
    <row r="39187" spans="11:11" x14ac:dyDescent="0.25">
      <c r="K39187" s="133"/>
    </row>
    <row r="39188" spans="11:11" x14ac:dyDescent="0.25">
      <c r="K39188" s="133"/>
    </row>
    <row r="39189" spans="11:11" x14ac:dyDescent="0.25">
      <c r="K39189" s="133"/>
    </row>
    <row r="39190" spans="11:11" x14ac:dyDescent="0.25">
      <c r="K39190" s="133"/>
    </row>
    <row r="39191" spans="11:11" x14ac:dyDescent="0.25">
      <c r="K39191" s="133"/>
    </row>
    <row r="39192" spans="11:11" x14ac:dyDescent="0.25">
      <c r="K39192" s="133"/>
    </row>
    <row r="39193" spans="11:11" x14ac:dyDescent="0.25">
      <c r="K39193" s="133"/>
    </row>
    <row r="39194" spans="11:11" x14ac:dyDescent="0.25">
      <c r="K39194" s="133"/>
    </row>
    <row r="39195" spans="11:11" x14ac:dyDescent="0.25">
      <c r="K39195" s="133"/>
    </row>
    <row r="39196" spans="11:11" x14ac:dyDescent="0.25">
      <c r="K39196" s="133"/>
    </row>
    <row r="39197" spans="11:11" x14ac:dyDescent="0.25">
      <c r="K39197" s="133"/>
    </row>
    <row r="39198" spans="11:11" x14ac:dyDescent="0.25">
      <c r="K39198" s="133"/>
    </row>
    <row r="39199" spans="11:11" x14ac:dyDescent="0.25">
      <c r="K39199" s="133"/>
    </row>
    <row r="39200" spans="11:11" x14ac:dyDescent="0.25">
      <c r="K39200" s="133"/>
    </row>
    <row r="39201" spans="11:11" x14ac:dyDescent="0.25">
      <c r="K39201" s="133"/>
    </row>
    <row r="39202" spans="11:11" x14ac:dyDescent="0.25">
      <c r="K39202" s="133"/>
    </row>
    <row r="39203" spans="11:11" x14ac:dyDescent="0.25">
      <c r="K39203" s="133"/>
    </row>
    <row r="39204" spans="11:11" x14ac:dyDescent="0.25">
      <c r="K39204" s="133"/>
    </row>
    <row r="39205" spans="11:11" x14ac:dyDescent="0.25">
      <c r="K39205" s="133"/>
    </row>
    <row r="39206" spans="11:11" x14ac:dyDescent="0.25">
      <c r="K39206" s="133"/>
    </row>
    <row r="39207" spans="11:11" x14ac:dyDescent="0.25">
      <c r="K39207" s="133"/>
    </row>
    <row r="39208" spans="11:11" x14ac:dyDescent="0.25">
      <c r="K39208" s="133"/>
    </row>
    <row r="39209" spans="11:11" x14ac:dyDescent="0.25">
      <c r="K39209" s="133"/>
    </row>
    <row r="39210" spans="11:11" x14ac:dyDescent="0.25">
      <c r="K39210" s="133"/>
    </row>
    <row r="39211" spans="11:11" x14ac:dyDescent="0.25">
      <c r="K39211" s="133"/>
    </row>
    <row r="39212" spans="11:11" x14ac:dyDescent="0.25">
      <c r="K39212" s="133"/>
    </row>
    <row r="39213" spans="11:11" x14ac:dyDescent="0.25">
      <c r="K39213" s="133"/>
    </row>
    <row r="39214" spans="11:11" x14ac:dyDescent="0.25">
      <c r="K39214" s="133"/>
    </row>
    <row r="39215" spans="11:11" x14ac:dyDescent="0.25">
      <c r="K39215" s="133"/>
    </row>
    <row r="39216" spans="11:11" x14ac:dyDescent="0.25">
      <c r="K39216" s="133"/>
    </row>
    <row r="39217" spans="11:11" x14ac:dyDescent="0.25">
      <c r="K39217" s="133"/>
    </row>
    <row r="39218" spans="11:11" x14ac:dyDescent="0.25">
      <c r="K39218" s="133"/>
    </row>
    <row r="39219" spans="11:11" x14ac:dyDescent="0.25">
      <c r="K39219" s="133"/>
    </row>
    <row r="39220" spans="11:11" x14ac:dyDescent="0.25">
      <c r="K39220" s="133"/>
    </row>
    <row r="39221" spans="11:11" x14ac:dyDescent="0.25">
      <c r="K39221" s="133"/>
    </row>
    <row r="39222" spans="11:11" x14ac:dyDescent="0.25">
      <c r="K39222" s="133"/>
    </row>
    <row r="39223" spans="11:11" x14ac:dyDescent="0.25">
      <c r="K39223" s="133"/>
    </row>
    <row r="39224" spans="11:11" x14ac:dyDescent="0.25">
      <c r="K39224" s="133"/>
    </row>
    <row r="39225" spans="11:11" x14ac:dyDescent="0.25">
      <c r="K39225" s="133"/>
    </row>
    <row r="39226" spans="11:11" x14ac:dyDescent="0.25">
      <c r="K39226" s="133"/>
    </row>
    <row r="39227" spans="11:11" x14ac:dyDescent="0.25">
      <c r="K39227" s="133"/>
    </row>
    <row r="39228" spans="11:11" x14ac:dyDescent="0.25">
      <c r="K39228" s="133"/>
    </row>
    <row r="39229" spans="11:11" x14ac:dyDescent="0.25">
      <c r="K39229" s="133"/>
    </row>
    <row r="39230" spans="11:11" x14ac:dyDescent="0.25">
      <c r="K39230" s="133"/>
    </row>
    <row r="39231" spans="11:11" x14ac:dyDescent="0.25">
      <c r="K39231" s="133"/>
    </row>
    <row r="39232" spans="11:11" x14ac:dyDescent="0.25">
      <c r="K39232" s="133"/>
    </row>
    <row r="39233" spans="11:11" x14ac:dyDescent="0.25">
      <c r="K39233" s="133"/>
    </row>
    <row r="39234" spans="11:11" x14ac:dyDescent="0.25">
      <c r="K39234" s="133"/>
    </row>
    <row r="39235" spans="11:11" x14ac:dyDescent="0.25">
      <c r="K39235" s="133"/>
    </row>
    <row r="39236" spans="11:11" x14ac:dyDescent="0.25">
      <c r="K39236" s="133"/>
    </row>
    <row r="39237" spans="11:11" x14ac:dyDescent="0.25">
      <c r="K39237" s="133"/>
    </row>
    <row r="39238" spans="11:11" x14ac:dyDescent="0.25">
      <c r="K39238" s="133"/>
    </row>
    <row r="39239" spans="11:11" x14ac:dyDescent="0.25">
      <c r="K39239" s="133"/>
    </row>
    <row r="39240" spans="11:11" x14ac:dyDescent="0.25">
      <c r="K39240" s="133"/>
    </row>
    <row r="39241" spans="11:11" x14ac:dyDescent="0.25">
      <c r="K39241" s="133"/>
    </row>
    <row r="39242" spans="11:11" x14ac:dyDescent="0.25">
      <c r="K39242" s="133"/>
    </row>
    <row r="39243" spans="11:11" x14ac:dyDescent="0.25">
      <c r="K39243" s="133"/>
    </row>
    <row r="39244" spans="11:11" x14ac:dyDescent="0.25">
      <c r="K39244" s="133"/>
    </row>
    <row r="39245" spans="11:11" x14ac:dyDescent="0.25">
      <c r="K39245" s="133"/>
    </row>
    <row r="39246" spans="11:11" x14ac:dyDescent="0.25">
      <c r="K39246" s="133"/>
    </row>
    <row r="39247" spans="11:11" x14ac:dyDescent="0.25">
      <c r="K39247" s="133"/>
    </row>
    <row r="39248" spans="11:11" x14ac:dyDescent="0.25">
      <c r="K39248" s="133"/>
    </row>
    <row r="39249" spans="11:11" x14ac:dyDescent="0.25">
      <c r="K39249" s="133"/>
    </row>
    <row r="39250" spans="11:11" x14ac:dyDescent="0.25">
      <c r="K39250" s="133"/>
    </row>
    <row r="39251" spans="11:11" x14ac:dyDescent="0.25">
      <c r="K39251" s="133"/>
    </row>
    <row r="39252" spans="11:11" x14ac:dyDescent="0.25">
      <c r="K39252" s="133"/>
    </row>
    <row r="39253" spans="11:11" x14ac:dyDescent="0.25">
      <c r="K39253" s="133"/>
    </row>
    <row r="39254" spans="11:11" x14ac:dyDescent="0.25">
      <c r="K39254" s="133"/>
    </row>
    <row r="39255" spans="11:11" x14ac:dyDescent="0.25">
      <c r="K39255" s="133"/>
    </row>
    <row r="39256" spans="11:11" x14ac:dyDescent="0.25">
      <c r="K39256" s="133"/>
    </row>
    <row r="39257" spans="11:11" x14ac:dyDescent="0.25">
      <c r="K39257" s="133"/>
    </row>
    <row r="39258" spans="11:11" x14ac:dyDescent="0.25">
      <c r="K39258" s="133"/>
    </row>
    <row r="39259" spans="11:11" x14ac:dyDescent="0.25">
      <c r="K39259" s="133"/>
    </row>
    <row r="39260" spans="11:11" x14ac:dyDescent="0.25">
      <c r="K39260" s="133"/>
    </row>
    <row r="39261" spans="11:11" x14ac:dyDescent="0.25">
      <c r="K39261" s="133"/>
    </row>
    <row r="39262" spans="11:11" x14ac:dyDescent="0.25">
      <c r="K39262" s="133"/>
    </row>
    <row r="39263" spans="11:11" x14ac:dyDescent="0.25">
      <c r="K39263" s="133"/>
    </row>
    <row r="39264" spans="11:11" x14ac:dyDescent="0.25">
      <c r="K39264" s="133"/>
    </row>
    <row r="39265" spans="11:11" x14ac:dyDescent="0.25">
      <c r="K39265" s="133"/>
    </row>
    <row r="39266" spans="11:11" x14ac:dyDescent="0.25">
      <c r="K39266" s="133"/>
    </row>
    <row r="39267" spans="11:11" x14ac:dyDescent="0.25">
      <c r="K39267" s="133"/>
    </row>
    <row r="39268" spans="11:11" x14ac:dyDescent="0.25">
      <c r="K39268" s="133"/>
    </row>
    <row r="39269" spans="11:11" x14ac:dyDescent="0.25">
      <c r="K39269" s="133"/>
    </row>
    <row r="39270" spans="11:11" x14ac:dyDescent="0.25">
      <c r="K39270" s="133"/>
    </row>
    <row r="39271" spans="11:11" x14ac:dyDescent="0.25">
      <c r="K39271" s="133"/>
    </row>
    <row r="39272" spans="11:11" x14ac:dyDescent="0.25">
      <c r="K39272" s="133"/>
    </row>
    <row r="39273" spans="11:11" x14ac:dyDescent="0.25">
      <c r="K39273" s="133"/>
    </row>
    <row r="39274" spans="11:11" x14ac:dyDescent="0.25">
      <c r="K39274" s="133"/>
    </row>
    <row r="39275" spans="11:11" x14ac:dyDescent="0.25">
      <c r="K39275" s="133"/>
    </row>
    <row r="39276" spans="11:11" x14ac:dyDescent="0.25">
      <c r="K39276" s="133"/>
    </row>
    <row r="39277" spans="11:11" x14ac:dyDescent="0.25">
      <c r="K39277" s="133"/>
    </row>
    <row r="39278" spans="11:11" x14ac:dyDescent="0.25">
      <c r="K39278" s="133"/>
    </row>
    <row r="39279" spans="11:11" x14ac:dyDescent="0.25">
      <c r="K39279" s="133"/>
    </row>
    <row r="39280" spans="11:11" x14ac:dyDescent="0.25">
      <c r="K39280" s="133"/>
    </row>
    <row r="39281" spans="11:11" x14ac:dyDescent="0.25">
      <c r="K39281" s="133"/>
    </row>
    <row r="39282" spans="11:11" x14ac:dyDescent="0.25">
      <c r="K39282" s="133"/>
    </row>
    <row r="39283" spans="11:11" x14ac:dyDescent="0.25">
      <c r="K39283" s="133"/>
    </row>
    <row r="39284" spans="11:11" x14ac:dyDescent="0.25">
      <c r="K39284" s="133"/>
    </row>
    <row r="39285" spans="11:11" x14ac:dyDescent="0.25">
      <c r="K39285" s="133"/>
    </row>
    <row r="39286" spans="11:11" x14ac:dyDescent="0.25">
      <c r="K39286" s="133"/>
    </row>
    <row r="39287" spans="11:11" x14ac:dyDescent="0.25">
      <c r="K39287" s="133"/>
    </row>
    <row r="39288" spans="11:11" x14ac:dyDescent="0.25">
      <c r="K39288" s="133"/>
    </row>
    <row r="39289" spans="11:11" x14ac:dyDescent="0.25">
      <c r="K39289" s="133"/>
    </row>
    <row r="39290" spans="11:11" x14ac:dyDescent="0.25">
      <c r="K39290" s="133"/>
    </row>
    <row r="39291" spans="11:11" x14ac:dyDescent="0.25">
      <c r="K39291" s="133"/>
    </row>
    <row r="39292" spans="11:11" x14ac:dyDescent="0.25">
      <c r="K39292" s="133"/>
    </row>
    <row r="39293" spans="11:11" x14ac:dyDescent="0.25">
      <c r="K39293" s="133"/>
    </row>
    <row r="39294" spans="11:11" x14ac:dyDescent="0.25">
      <c r="K39294" s="133"/>
    </row>
    <row r="39295" spans="11:11" x14ac:dyDescent="0.25">
      <c r="K39295" s="133"/>
    </row>
    <row r="39296" spans="11:11" x14ac:dyDescent="0.25">
      <c r="K39296" s="133"/>
    </row>
    <row r="39297" spans="11:11" x14ac:dyDescent="0.25">
      <c r="K39297" s="133"/>
    </row>
    <row r="39298" spans="11:11" x14ac:dyDescent="0.25">
      <c r="K39298" s="133"/>
    </row>
    <row r="39299" spans="11:11" x14ac:dyDescent="0.25">
      <c r="K39299" s="133"/>
    </row>
    <row r="39300" spans="11:11" x14ac:dyDescent="0.25">
      <c r="K39300" s="133"/>
    </row>
    <row r="39301" spans="11:11" x14ac:dyDescent="0.25">
      <c r="K39301" s="133"/>
    </row>
    <row r="39302" spans="11:11" x14ac:dyDescent="0.25">
      <c r="K39302" s="133"/>
    </row>
    <row r="39303" spans="11:11" x14ac:dyDescent="0.25">
      <c r="K39303" s="133"/>
    </row>
    <row r="39304" spans="11:11" x14ac:dyDescent="0.25">
      <c r="K39304" s="133"/>
    </row>
    <row r="39305" spans="11:11" x14ac:dyDescent="0.25">
      <c r="K39305" s="133"/>
    </row>
    <row r="39306" spans="11:11" x14ac:dyDescent="0.25">
      <c r="K39306" s="133"/>
    </row>
    <row r="39307" spans="11:11" x14ac:dyDescent="0.25">
      <c r="K39307" s="133"/>
    </row>
    <row r="39308" spans="11:11" x14ac:dyDescent="0.25">
      <c r="K39308" s="133"/>
    </row>
    <row r="39309" spans="11:11" x14ac:dyDescent="0.25">
      <c r="K39309" s="133"/>
    </row>
    <row r="39310" spans="11:11" x14ac:dyDescent="0.25">
      <c r="K39310" s="133"/>
    </row>
    <row r="39311" spans="11:11" x14ac:dyDescent="0.25">
      <c r="K39311" s="133"/>
    </row>
    <row r="39312" spans="11:11" x14ac:dyDescent="0.25">
      <c r="K39312" s="133"/>
    </row>
    <row r="39313" spans="11:11" x14ac:dyDescent="0.25">
      <c r="K39313" s="133"/>
    </row>
    <row r="39314" spans="11:11" x14ac:dyDescent="0.25">
      <c r="K39314" s="133"/>
    </row>
    <row r="39315" spans="11:11" x14ac:dyDescent="0.25">
      <c r="K39315" s="133"/>
    </row>
    <row r="39316" spans="11:11" x14ac:dyDescent="0.25">
      <c r="K39316" s="133"/>
    </row>
    <row r="39317" spans="11:11" x14ac:dyDescent="0.25">
      <c r="K39317" s="133"/>
    </row>
    <row r="39318" spans="11:11" x14ac:dyDescent="0.25">
      <c r="K39318" s="133"/>
    </row>
    <row r="39319" spans="11:11" x14ac:dyDescent="0.25">
      <c r="K39319" s="133"/>
    </row>
    <row r="39320" spans="11:11" x14ac:dyDescent="0.25">
      <c r="K39320" s="133"/>
    </row>
    <row r="39321" spans="11:11" x14ac:dyDescent="0.25">
      <c r="K39321" s="133"/>
    </row>
    <row r="39322" spans="11:11" x14ac:dyDescent="0.25">
      <c r="K39322" s="133"/>
    </row>
    <row r="39323" spans="11:11" x14ac:dyDescent="0.25">
      <c r="K39323" s="133"/>
    </row>
    <row r="39324" spans="11:11" x14ac:dyDescent="0.25">
      <c r="K39324" s="133"/>
    </row>
    <row r="39325" spans="11:11" x14ac:dyDescent="0.25">
      <c r="K39325" s="133"/>
    </row>
    <row r="39326" spans="11:11" x14ac:dyDescent="0.25">
      <c r="K39326" s="133"/>
    </row>
    <row r="39327" spans="11:11" x14ac:dyDescent="0.25">
      <c r="K39327" s="133"/>
    </row>
    <row r="39328" spans="11:11" x14ac:dyDescent="0.25">
      <c r="K39328" s="133"/>
    </row>
    <row r="39329" spans="11:11" x14ac:dyDescent="0.25">
      <c r="K39329" s="133"/>
    </row>
    <row r="39330" spans="11:11" x14ac:dyDescent="0.25">
      <c r="K39330" s="133"/>
    </row>
    <row r="39331" spans="11:11" x14ac:dyDescent="0.25">
      <c r="K39331" s="133"/>
    </row>
    <row r="39332" spans="11:11" x14ac:dyDescent="0.25">
      <c r="K39332" s="133"/>
    </row>
    <row r="39333" spans="11:11" x14ac:dyDescent="0.25">
      <c r="K39333" s="133"/>
    </row>
    <row r="39334" spans="11:11" x14ac:dyDescent="0.25">
      <c r="K39334" s="133"/>
    </row>
    <row r="39335" spans="11:11" x14ac:dyDescent="0.25">
      <c r="K39335" s="133"/>
    </row>
    <row r="39336" spans="11:11" x14ac:dyDescent="0.25">
      <c r="K39336" s="133"/>
    </row>
    <row r="39337" spans="11:11" x14ac:dyDescent="0.25">
      <c r="K39337" s="133"/>
    </row>
    <row r="39338" spans="11:11" x14ac:dyDescent="0.25">
      <c r="K39338" s="133"/>
    </row>
    <row r="39339" spans="11:11" x14ac:dyDescent="0.25">
      <c r="K39339" s="133"/>
    </row>
    <row r="39340" spans="11:11" x14ac:dyDescent="0.25">
      <c r="K39340" s="133"/>
    </row>
    <row r="39341" spans="11:11" x14ac:dyDescent="0.25">
      <c r="K39341" s="133"/>
    </row>
    <row r="39342" spans="11:11" x14ac:dyDescent="0.25">
      <c r="K39342" s="133"/>
    </row>
    <row r="39343" spans="11:11" x14ac:dyDescent="0.25">
      <c r="K39343" s="133"/>
    </row>
    <row r="39344" spans="11:11" x14ac:dyDescent="0.25">
      <c r="K39344" s="133"/>
    </row>
    <row r="39345" spans="11:11" x14ac:dyDescent="0.25">
      <c r="K39345" s="133"/>
    </row>
    <row r="39346" spans="11:11" x14ac:dyDescent="0.25">
      <c r="K39346" s="133"/>
    </row>
    <row r="39347" spans="11:11" x14ac:dyDescent="0.25">
      <c r="K39347" s="133"/>
    </row>
    <row r="39348" spans="11:11" x14ac:dyDescent="0.25">
      <c r="K39348" s="133"/>
    </row>
    <row r="39349" spans="11:11" x14ac:dyDescent="0.25">
      <c r="K39349" s="133"/>
    </row>
    <row r="39350" spans="11:11" x14ac:dyDescent="0.25">
      <c r="K39350" s="133"/>
    </row>
    <row r="39351" spans="11:11" x14ac:dyDescent="0.25">
      <c r="K39351" s="133"/>
    </row>
    <row r="39352" spans="11:11" x14ac:dyDescent="0.25">
      <c r="K39352" s="133"/>
    </row>
    <row r="39353" spans="11:11" x14ac:dyDescent="0.25">
      <c r="K39353" s="133"/>
    </row>
    <row r="39354" spans="11:11" x14ac:dyDescent="0.25">
      <c r="K39354" s="133"/>
    </row>
    <row r="39355" spans="11:11" x14ac:dyDescent="0.25">
      <c r="K39355" s="133"/>
    </row>
    <row r="39356" spans="11:11" x14ac:dyDescent="0.25">
      <c r="K39356" s="133"/>
    </row>
    <row r="39357" spans="11:11" x14ac:dyDescent="0.25">
      <c r="K39357" s="133"/>
    </row>
    <row r="39358" spans="11:11" x14ac:dyDescent="0.25">
      <c r="K39358" s="133"/>
    </row>
    <row r="39359" spans="11:11" x14ac:dyDescent="0.25">
      <c r="K39359" s="133"/>
    </row>
    <row r="39360" spans="11:11" x14ac:dyDescent="0.25">
      <c r="K39360" s="133"/>
    </row>
    <row r="39361" spans="11:11" x14ac:dyDescent="0.25">
      <c r="K39361" s="133"/>
    </row>
    <row r="39362" spans="11:11" x14ac:dyDescent="0.25">
      <c r="K39362" s="133"/>
    </row>
    <row r="39363" spans="11:11" x14ac:dyDescent="0.25">
      <c r="K39363" s="133"/>
    </row>
    <row r="39364" spans="11:11" x14ac:dyDescent="0.25">
      <c r="K39364" s="133"/>
    </row>
    <row r="39365" spans="11:11" x14ac:dyDescent="0.25">
      <c r="K39365" s="133"/>
    </row>
    <row r="39366" spans="11:11" x14ac:dyDescent="0.25">
      <c r="K39366" s="133"/>
    </row>
    <row r="39367" spans="11:11" x14ac:dyDescent="0.25">
      <c r="K39367" s="133"/>
    </row>
    <row r="39368" spans="11:11" x14ac:dyDescent="0.25">
      <c r="K39368" s="133"/>
    </row>
    <row r="39369" spans="11:11" x14ac:dyDescent="0.25">
      <c r="K39369" s="133"/>
    </row>
    <row r="39370" spans="11:11" x14ac:dyDescent="0.25">
      <c r="K39370" s="133"/>
    </row>
    <row r="39371" spans="11:11" x14ac:dyDescent="0.25">
      <c r="K39371" s="133"/>
    </row>
    <row r="39372" spans="11:11" x14ac:dyDescent="0.25">
      <c r="K39372" s="133"/>
    </row>
    <row r="39373" spans="11:11" x14ac:dyDescent="0.25">
      <c r="K39373" s="133"/>
    </row>
    <row r="39374" spans="11:11" x14ac:dyDescent="0.25">
      <c r="K39374" s="133"/>
    </row>
    <row r="39375" spans="11:11" x14ac:dyDescent="0.25">
      <c r="K39375" s="133"/>
    </row>
    <row r="39376" spans="11:11" x14ac:dyDescent="0.25">
      <c r="K39376" s="133"/>
    </row>
    <row r="39377" spans="11:11" x14ac:dyDescent="0.25">
      <c r="K39377" s="133"/>
    </row>
    <row r="39378" spans="11:11" x14ac:dyDescent="0.25">
      <c r="K39378" s="133"/>
    </row>
    <row r="39379" spans="11:11" x14ac:dyDescent="0.25">
      <c r="K39379" s="133"/>
    </row>
    <row r="39380" spans="11:11" x14ac:dyDescent="0.25">
      <c r="K39380" s="133"/>
    </row>
    <row r="39381" spans="11:11" x14ac:dyDescent="0.25">
      <c r="K39381" s="133"/>
    </row>
    <row r="39382" spans="11:11" x14ac:dyDescent="0.25">
      <c r="K39382" s="133"/>
    </row>
    <row r="39383" spans="11:11" x14ac:dyDescent="0.25">
      <c r="K39383" s="133"/>
    </row>
    <row r="39384" spans="11:11" x14ac:dyDescent="0.25">
      <c r="K39384" s="133"/>
    </row>
    <row r="39385" spans="11:11" x14ac:dyDescent="0.25">
      <c r="K39385" s="133"/>
    </row>
    <row r="39386" spans="11:11" x14ac:dyDescent="0.25">
      <c r="K39386" s="133"/>
    </row>
    <row r="39387" spans="11:11" x14ac:dyDescent="0.25">
      <c r="K39387" s="133"/>
    </row>
    <row r="39388" spans="11:11" x14ac:dyDescent="0.25">
      <c r="K39388" s="133"/>
    </row>
    <row r="39389" spans="11:11" x14ac:dyDescent="0.25">
      <c r="K39389" s="133"/>
    </row>
    <row r="39390" spans="11:11" x14ac:dyDescent="0.25">
      <c r="K39390" s="133"/>
    </row>
    <row r="39391" spans="11:11" x14ac:dyDescent="0.25">
      <c r="K39391" s="133"/>
    </row>
    <row r="39392" spans="11:11" x14ac:dyDescent="0.25">
      <c r="K39392" s="133"/>
    </row>
    <row r="39393" spans="11:11" x14ac:dyDescent="0.25">
      <c r="K39393" s="133"/>
    </row>
    <row r="39394" spans="11:11" x14ac:dyDescent="0.25">
      <c r="K39394" s="133"/>
    </row>
    <row r="39395" spans="11:11" x14ac:dyDescent="0.25">
      <c r="K39395" s="133"/>
    </row>
    <row r="39396" spans="11:11" x14ac:dyDescent="0.25">
      <c r="K39396" s="133"/>
    </row>
    <row r="39397" spans="11:11" x14ac:dyDescent="0.25">
      <c r="K39397" s="133"/>
    </row>
    <row r="39398" spans="11:11" x14ac:dyDescent="0.25">
      <c r="K39398" s="133"/>
    </row>
    <row r="39399" spans="11:11" x14ac:dyDescent="0.25">
      <c r="K39399" s="133"/>
    </row>
    <row r="39400" spans="11:11" x14ac:dyDescent="0.25">
      <c r="K39400" s="133"/>
    </row>
    <row r="39401" spans="11:11" x14ac:dyDescent="0.25">
      <c r="K39401" s="133"/>
    </row>
    <row r="39402" spans="11:11" x14ac:dyDescent="0.25">
      <c r="K39402" s="133"/>
    </row>
    <row r="39403" spans="11:11" x14ac:dyDescent="0.25">
      <c r="K39403" s="133"/>
    </row>
    <row r="39404" spans="11:11" x14ac:dyDescent="0.25">
      <c r="K39404" s="133"/>
    </row>
    <row r="39405" spans="11:11" x14ac:dyDescent="0.25">
      <c r="K39405" s="133"/>
    </row>
    <row r="39406" spans="11:11" x14ac:dyDescent="0.25">
      <c r="K39406" s="133"/>
    </row>
    <row r="39407" spans="11:11" x14ac:dyDescent="0.25">
      <c r="K39407" s="133"/>
    </row>
    <row r="39408" spans="11:11" x14ac:dyDescent="0.25">
      <c r="K39408" s="133"/>
    </row>
    <row r="39409" spans="11:11" x14ac:dyDescent="0.25">
      <c r="K39409" s="133"/>
    </row>
    <row r="39410" spans="11:11" x14ac:dyDescent="0.25">
      <c r="K39410" s="133"/>
    </row>
    <row r="39411" spans="11:11" x14ac:dyDescent="0.25">
      <c r="K39411" s="133"/>
    </row>
    <row r="39412" spans="11:11" x14ac:dyDescent="0.25">
      <c r="K39412" s="133"/>
    </row>
    <row r="39413" spans="11:11" x14ac:dyDescent="0.25">
      <c r="K39413" s="133"/>
    </row>
    <row r="39414" spans="11:11" x14ac:dyDescent="0.25">
      <c r="K39414" s="133"/>
    </row>
    <row r="39415" spans="11:11" x14ac:dyDescent="0.25">
      <c r="K39415" s="133"/>
    </row>
    <row r="39416" spans="11:11" x14ac:dyDescent="0.25">
      <c r="K39416" s="133"/>
    </row>
    <row r="39417" spans="11:11" x14ac:dyDescent="0.25">
      <c r="K39417" s="133"/>
    </row>
    <row r="39418" spans="11:11" x14ac:dyDescent="0.25">
      <c r="K39418" s="133"/>
    </row>
    <row r="39419" spans="11:11" x14ac:dyDescent="0.25">
      <c r="K39419" s="133"/>
    </row>
    <row r="39420" spans="11:11" x14ac:dyDescent="0.25">
      <c r="K39420" s="133"/>
    </row>
    <row r="39421" spans="11:11" x14ac:dyDescent="0.25">
      <c r="K39421" s="133"/>
    </row>
    <row r="39422" spans="11:11" x14ac:dyDescent="0.25">
      <c r="K39422" s="133"/>
    </row>
    <row r="39423" spans="11:11" x14ac:dyDescent="0.25">
      <c r="K39423" s="133"/>
    </row>
    <row r="39424" spans="11:11" x14ac:dyDescent="0.25">
      <c r="K39424" s="133"/>
    </row>
    <row r="39425" spans="11:11" x14ac:dyDescent="0.25">
      <c r="K39425" s="133"/>
    </row>
    <row r="39426" spans="11:11" x14ac:dyDescent="0.25">
      <c r="K39426" s="133"/>
    </row>
    <row r="39427" spans="11:11" x14ac:dyDescent="0.25">
      <c r="K39427" s="133"/>
    </row>
    <row r="39428" spans="11:11" x14ac:dyDescent="0.25">
      <c r="K39428" s="133"/>
    </row>
    <row r="39429" spans="11:11" x14ac:dyDescent="0.25">
      <c r="K39429" s="133"/>
    </row>
    <row r="39430" spans="11:11" x14ac:dyDescent="0.25">
      <c r="K39430" s="133"/>
    </row>
    <row r="39431" spans="11:11" x14ac:dyDescent="0.25">
      <c r="K39431" s="133"/>
    </row>
    <row r="39432" spans="11:11" x14ac:dyDescent="0.25">
      <c r="K39432" s="133"/>
    </row>
    <row r="39433" spans="11:11" x14ac:dyDescent="0.25">
      <c r="K39433" s="133"/>
    </row>
    <row r="39434" spans="11:11" x14ac:dyDescent="0.25">
      <c r="K39434" s="133"/>
    </row>
    <row r="39435" spans="11:11" x14ac:dyDescent="0.25">
      <c r="K39435" s="133"/>
    </row>
    <row r="39436" spans="11:11" x14ac:dyDescent="0.25">
      <c r="K39436" s="133"/>
    </row>
    <row r="39437" spans="11:11" x14ac:dyDescent="0.25">
      <c r="K39437" s="133"/>
    </row>
    <row r="39438" spans="11:11" x14ac:dyDescent="0.25">
      <c r="K39438" s="133"/>
    </row>
    <row r="39439" spans="11:11" x14ac:dyDescent="0.25">
      <c r="K39439" s="133"/>
    </row>
    <row r="39440" spans="11:11" x14ac:dyDescent="0.25">
      <c r="K39440" s="133"/>
    </row>
    <row r="39441" spans="11:11" x14ac:dyDescent="0.25">
      <c r="K39441" s="133"/>
    </row>
    <row r="39442" spans="11:11" x14ac:dyDescent="0.25">
      <c r="K39442" s="133"/>
    </row>
    <row r="39443" spans="11:11" x14ac:dyDescent="0.25">
      <c r="K39443" s="133"/>
    </row>
    <row r="39444" spans="11:11" x14ac:dyDescent="0.25">
      <c r="K39444" s="133"/>
    </row>
    <row r="39445" spans="11:11" x14ac:dyDescent="0.25">
      <c r="K39445" s="133"/>
    </row>
    <row r="39446" spans="11:11" x14ac:dyDescent="0.25">
      <c r="K39446" s="133"/>
    </row>
    <row r="39447" spans="11:11" x14ac:dyDescent="0.25">
      <c r="K39447" s="133"/>
    </row>
    <row r="39448" spans="11:11" x14ac:dyDescent="0.25">
      <c r="K39448" s="133"/>
    </row>
    <row r="39449" spans="11:11" x14ac:dyDescent="0.25">
      <c r="K39449" s="133"/>
    </row>
    <row r="39450" spans="11:11" x14ac:dyDescent="0.25">
      <c r="K39450" s="133"/>
    </row>
    <row r="39451" spans="11:11" x14ac:dyDescent="0.25">
      <c r="K39451" s="133"/>
    </row>
    <row r="39452" spans="11:11" x14ac:dyDescent="0.25">
      <c r="K39452" s="133"/>
    </row>
    <row r="39453" spans="11:11" x14ac:dyDescent="0.25">
      <c r="K39453" s="133"/>
    </row>
    <row r="39454" spans="11:11" x14ac:dyDescent="0.25">
      <c r="K39454" s="133"/>
    </row>
    <row r="39455" spans="11:11" x14ac:dyDescent="0.25">
      <c r="K39455" s="133"/>
    </row>
    <row r="39456" spans="11:11" x14ac:dyDescent="0.25">
      <c r="K39456" s="133"/>
    </row>
    <row r="39457" spans="11:11" x14ac:dyDescent="0.25">
      <c r="K39457" s="133"/>
    </row>
    <row r="39458" spans="11:11" x14ac:dyDescent="0.25">
      <c r="K39458" s="133"/>
    </row>
    <row r="39459" spans="11:11" x14ac:dyDescent="0.25">
      <c r="K39459" s="133"/>
    </row>
    <row r="39460" spans="11:11" x14ac:dyDescent="0.25">
      <c r="K39460" s="133"/>
    </row>
    <row r="39461" spans="11:11" x14ac:dyDescent="0.25">
      <c r="K39461" s="133"/>
    </row>
    <row r="39462" spans="11:11" x14ac:dyDescent="0.25">
      <c r="K39462" s="133"/>
    </row>
    <row r="39463" spans="11:11" x14ac:dyDescent="0.25">
      <c r="K39463" s="133"/>
    </row>
    <row r="39464" spans="11:11" x14ac:dyDescent="0.25">
      <c r="K39464" s="133"/>
    </row>
    <row r="39465" spans="11:11" x14ac:dyDescent="0.25">
      <c r="K39465" s="133"/>
    </row>
    <row r="39466" spans="11:11" x14ac:dyDescent="0.25">
      <c r="K39466" s="133"/>
    </row>
    <row r="39467" spans="11:11" x14ac:dyDescent="0.25">
      <c r="K39467" s="133"/>
    </row>
    <row r="39468" spans="11:11" x14ac:dyDescent="0.25">
      <c r="K39468" s="133"/>
    </row>
    <row r="39469" spans="11:11" x14ac:dyDescent="0.25">
      <c r="K39469" s="133"/>
    </row>
    <row r="39470" spans="11:11" x14ac:dyDescent="0.25">
      <c r="K39470" s="133"/>
    </row>
    <row r="39471" spans="11:11" x14ac:dyDescent="0.25">
      <c r="K39471" s="133"/>
    </row>
    <row r="39472" spans="11:11" x14ac:dyDescent="0.25">
      <c r="K39472" s="133"/>
    </row>
    <row r="39473" spans="11:11" x14ac:dyDescent="0.25">
      <c r="K39473" s="133"/>
    </row>
    <row r="39474" spans="11:11" x14ac:dyDescent="0.25">
      <c r="K39474" s="133"/>
    </row>
    <row r="39475" spans="11:11" x14ac:dyDescent="0.25">
      <c r="K39475" s="133"/>
    </row>
    <row r="39476" spans="11:11" x14ac:dyDescent="0.25">
      <c r="K39476" s="133"/>
    </row>
    <row r="39477" spans="11:11" x14ac:dyDescent="0.25">
      <c r="K39477" s="133"/>
    </row>
    <row r="39478" spans="11:11" x14ac:dyDescent="0.25">
      <c r="K39478" s="133"/>
    </row>
    <row r="39479" spans="11:11" x14ac:dyDescent="0.25">
      <c r="K39479" s="133"/>
    </row>
    <row r="39480" spans="11:11" x14ac:dyDescent="0.25">
      <c r="K39480" s="133"/>
    </row>
    <row r="39481" spans="11:11" x14ac:dyDescent="0.25">
      <c r="K39481" s="133"/>
    </row>
    <row r="39482" spans="11:11" x14ac:dyDescent="0.25">
      <c r="K39482" s="133"/>
    </row>
    <row r="39483" spans="11:11" x14ac:dyDescent="0.25">
      <c r="K39483" s="133"/>
    </row>
    <row r="39484" spans="11:11" x14ac:dyDescent="0.25">
      <c r="K39484" s="133"/>
    </row>
    <row r="39485" spans="11:11" x14ac:dyDescent="0.25">
      <c r="K39485" s="133"/>
    </row>
    <row r="39486" spans="11:11" x14ac:dyDescent="0.25">
      <c r="K39486" s="133"/>
    </row>
    <row r="39487" spans="11:11" x14ac:dyDescent="0.25">
      <c r="K39487" s="133"/>
    </row>
    <row r="39488" spans="11:11" x14ac:dyDescent="0.25">
      <c r="K39488" s="133"/>
    </row>
    <row r="39489" spans="11:11" x14ac:dyDescent="0.25">
      <c r="K39489" s="133"/>
    </row>
    <row r="39490" spans="11:11" x14ac:dyDescent="0.25">
      <c r="K39490" s="133"/>
    </row>
    <row r="39491" spans="11:11" x14ac:dyDescent="0.25">
      <c r="K39491" s="133"/>
    </row>
    <row r="39492" spans="11:11" x14ac:dyDescent="0.25">
      <c r="K39492" s="133"/>
    </row>
    <row r="39493" spans="11:11" x14ac:dyDescent="0.25">
      <c r="K39493" s="133"/>
    </row>
    <row r="39494" spans="11:11" x14ac:dyDescent="0.25">
      <c r="K39494" s="133"/>
    </row>
    <row r="39495" spans="11:11" x14ac:dyDescent="0.25">
      <c r="K39495" s="133"/>
    </row>
    <row r="39496" spans="11:11" x14ac:dyDescent="0.25">
      <c r="K39496" s="133"/>
    </row>
    <row r="39497" spans="11:11" x14ac:dyDescent="0.25">
      <c r="K39497" s="133"/>
    </row>
    <row r="39498" spans="11:11" x14ac:dyDescent="0.25">
      <c r="K39498" s="133"/>
    </row>
    <row r="39499" spans="11:11" x14ac:dyDescent="0.25">
      <c r="K39499" s="133"/>
    </row>
    <row r="39500" spans="11:11" x14ac:dyDescent="0.25">
      <c r="K39500" s="133"/>
    </row>
    <row r="39501" spans="11:11" x14ac:dyDescent="0.25">
      <c r="K39501" s="133"/>
    </row>
    <row r="39502" spans="11:11" x14ac:dyDescent="0.25">
      <c r="K39502" s="133"/>
    </row>
    <row r="39503" spans="11:11" x14ac:dyDescent="0.25">
      <c r="K39503" s="133"/>
    </row>
    <row r="39504" spans="11:11" x14ac:dyDescent="0.25">
      <c r="K39504" s="133"/>
    </row>
    <row r="39505" spans="11:11" x14ac:dyDescent="0.25">
      <c r="K39505" s="133"/>
    </row>
    <row r="39506" spans="11:11" x14ac:dyDescent="0.25">
      <c r="K39506" s="133"/>
    </row>
    <row r="39507" spans="11:11" x14ac:dyDescent="0.25">
      <c r="K39507" s="133"/>
    </row>
    <row r="39508" spans="11:11" x14ac:dyDescent="0.25">
      <c r="K39508" s="133"/>
    </row>
    <row r="39509" spans="11:11" x14ac:dyDescent="0.25">
      <c r="K39509" s="133"/>
    </row>
    <row r="39510" spans="11:11" x14ac:dyDescent="0.25">
      <c r="K39510" s="133"/>
    </row>
    <row r="39511" spans="11:11" x14ac:dyDescent="0.25">
      <c r="K39511" s="133"/>
    </row>
    <row r="39512" spans="11:11" x14ac:dyDescent="0.25">
      <c r="K39512" s="133"/>
    </row>
    <row r="39513" spans="11:11" x14ac:dyDescent="0.25">
      <c r="K39513" s="133"/>
    </row>
    <row r="39514" spans="11:11" x14ac:dyDescent="0.25">
      <c r="K39514" s="133"/>
    </row>
    <row r="39515" spans="11:11" x14ac:dyDescent="0.25">
      <c r="K39515" s="133"/>
    </row>
    <row r="39516" spans="11:11" x14ac:dyDescent="0.25">
      <c r="K39516" s="133"/>
    </row>
    <row r="39517" spans="11:11" x14ac:dyDescent="0.25">
      <c r="K39517" s="133"/>
    </row>
    <row r="39518" spans="11:11" x14ac:dyDescent="0.25">
      <c r="K39518" s="133"/>
    </row>
    <row r="39519" spans="11:11" x14ac:dyDescent="0.25">
      <c r="K39519" s="133"/>
    </row>
    <row r="39520" spans="11:11" x14ac:dyDescent="0.25">
      <c r="K39520" s="133"/>
    </row>
    <row r="39521" spans="11:11" x14ac:dyDescent="0.25">
      <c r="K39521" s="133"/>
    </row>
    <row r="39522" spans="11:11" x14ac:dyDescent="0.25">
      <c r="K39522" s="133"/>
    </row>
    <row r="39523" spans="11:11" x14ac:dyDescent="0.25">
      <c r="K39523" s="133"/>
    </row>
    <row r="39524" spans="11:11" x14ac:dyDescent="0.25">
      <c r="K39524" s="133"/>
    </row>
    <row r="39525" spans="11:11" x14ac:dyDescent="0.25">
      <c r="K39525" s="133"/>
    </row>
    <row r="39526" spans="11:11" x14ac:dyDescent="0.25">
      <c r="K39526" s="133"/>
    </row>
    <row r="39527" spans="11:11" x14ac:dyDescent="0.25">
      <c r="K39527" s="133"/>
    </row>
    <row r="39528" spans="11:11" x14ac:dyDescent="0.25">
      <c r="K39528" s="133"/>
    </row>
    <row r="39529" spans="11:11" x14ac:dyDescent="0.25">
      <c r="K39529" s="133"/>
    </row>
    <row r="39530" spans="11:11" x14ac:dyDescent="0.25">
      <c r="K39530" s="133"/>
    </row>
    <row r="39531" spans="11:11" x14ac:dyDescent="0.25">
      <c r="K39531" s="133"/>
    </row>
    <row r="39532" spans="11:11" x14ac:dyDescent="0.25">
      <c r="K39532" s="133"/>
    </row>
    <row r="39533" spans="11:11" x14ac:dyDescent="0.25">
      <c r="K39533" s="133"/>
    </row>
    <row r="39534" spans="11:11" x14ac:dyDescent="0.25">
      <c r="K39534" s="133"/>
    </row>
    <row r="39535" spans="11:11" x14ac:dyDescent="0.25">
      <c r="K39535" s="133"/>
    </row>
    <row r="39536" spans="11:11" x14ac:dyDescent="0.25">
      <c r="K39536" s="133"/>
    </row>
    <row r="39537" spans="11:11" x14ac:dyDescent="0.25">
      <c r="K39537" s="133"/>
    </row>
    <row r="39538" spans="11:11" x14ac:dyDescent="0.25">
      <c r="K39538" s="133"/>
    </row>
    <row r="39539" spans="11:11" x14ac:dyDescent="0.25">
      <c r="K39539" s="133"/>
    </row>
    <row r="39540" spans="11:11" x14ac:dyDescent="0.25">
      <c r="K39540" s="133"/>
    </row>
    <row r="39541" spans="11:11" x14ac:dyDescent="0.25">
      <c r="K39541" s="133"/>
    </row>
    <row r="39542" spans="11:11" x14ac:dyDescent="0.25">
      <c r="K39542" s="133"/>
    </row>
    <row r="39543" spans="11:11" x14ac:dyDescent="0.25">
      <c r="K39543" s="133"/>
    </row>
    <row r="39544" spans="11:11" x14ac:dyDescent="0.25">
      <c r="K39544" s="133"/>
    </row>
    <row r="39545" spans="11:11" x14ac:dyDescent="0.25">
      <c r="K39545" s="133"/>
    </row>
    <row r="39546" spans="11:11" x14ac:dyDescent="0.25">
      <c r="K39546" s="133"/>
    </row>
    <row r="39547" spans="11:11" x14ac:dyDescent="0.25">
      <c r="K39547" s="133"/>
    </row>
    <row r="39548" spans="11:11" x14ac:dyDescent="0.25">
      <c r="K39548" s="133"/>
    </row>
    <row r="39549" spans="11:11" x14ac:dyDescent="0.25">
      <c r="K39549" s="133"/>
    </row>
    <row r="39550" spans="11:11" x14ac:dyDescent="0.25">
      <c r="K39550" s="133"/>
    </row>
    <row r="39551" spans="11:11" x14ac:dyDescent="0.25">
      <c r="K39551" s="133"/>
    </row>
    <row r="39552" spans="11:11" x14ac:dyDescent="0.25">
      <c r="K39552" s="133"/>
    </row>
    <row r="39553" spans="11:11" x14ac:dyDescent="0.25">
      <c r="K39553" s="133"/>
    </row>
    <row r="39554" spans="11:11" x14ac:dyDescent="0.25">
      <c r="K39554" s="133"/>
    </row>
    <row r="39555" spans="11:11" x14ac:dyDescent="0.25">
      <c r="K39555" s="133"/>
    </row>
    <row r="39556" spans="11:11" x14ac:dyDescent="0.25">
      <c r="K39556" s="133"/>
    </row>
    <row r="39557" spans="11:11" x14ac:dyDescent="0.25">
      <c r="K39557" s="133"/>
    </row>
    <row r="39558" spans="11:11" x14ac:dyDescent="0.25">
      <c r="K39558" s="133"/>
    </row>
    <row r="39559" spans="11:11" x14ac:dyDescent="0.25">
      <c r="K39559" s="133"/>
    </row>
    <row r="39560" spans="11:11" x14ac:dyDescent="0.25">
      <c r="K39560" s="133"/>
    </row>
    <row r="39561" spans="11:11" x14ac:dyDescent="0.25">
      <c r="K39561" s="133"/>
    </row>
    <row r="39562" spans="11:11" x14ac:dyDescent="0.25">
      <c r="K39562" s="133"/>
    </row>
    <row r="39563" spans="11:11" x14ac:dyDescent="0.25">
      <c r="K39563" s="133"/>
    </row>
    <row r="39564" spans="11:11" x14ac:dyDescent="0.25">
      <c r="K39564" s="133"/>
    </row>
    <row r="39565" spans="11:11" x14ac:dyDescent="0.25">
      <c r="K39565" s="133"/>
    </row>
    <row r="39566" spans="11:11" x14ac:dyDescent="0.25">
      <c r="K39566" s="133"/>
    </row>
    <row r="39567" spans="11:11" x14ac:dyDescent="0.25">
      <c r="K39567" s="133"/>
    </row>
    <row r="39568" spans="11:11" x14ac:dyDescent="0.25">
      <c r="K39568" s="133"/>
    </row>
    <row r="39569" spans="11:11" x14ac:dyDescent="0.25">
      <c r="K39569" s="133"/>
    </row>
    <row r="39570" spans="11:11" x14ac:dyDescent="0.25">
      <c r="K39570" s="133"/>
    </row>
    <row r="39571" spans="11:11" x14ac:dyDescent="0.25">
      <c r="K39571" s="133"/>
    </row>
    <row r="39572" spans="11:11" x14ac:dyDescent="0.25">
      <c r="K39572" s="133"/>
    </row>
    <row r="39573" spans="11:11" x14ac:dyDescent="0.25">
      <c r="K39573" s="133"/>
    </row>
    <row r="39574" spans="11:11" x14ac:dyDescent="0.25">
      <c r="K39574" s="133"/>
    </row>
    <row r="39575" spans="11:11" x14ac:dyDescent="0.25">
      <c r="K39575" s="133"/>
    </row>
    <row r="39576" spans="11:11" x14ac:dyDescent="0.25">
      <c r="K39576" s="133"/>
    </row>
    <row r="39577" spans="11:11" x14ac:dyDescent="0.25">
      <c r="K39577" s="133"/>
    </row>
    <row r="39578" spans="11:11" x14ac:dyDescent="0.25">
      <c r="K39578" s="133"/>
    </row>
    <row r="39579" spans="11:11" x14ac:dyDescent="0.25">
      <c r="K39579" s="133"/>
    </row>
    <row r="39580" spans="11:11" x14ac:dyDescent="0.25">
      <c r="K39580" s="133"/>
    </row>
    <row r="39581" spans="11:11" x14ac:dyDescent="0.25">
      <c r="K39581" s="133"/>
    </row>
    <row r="39582" spans="11:11" x14ac:dyDescent="0.25">
      <c r="K39582" s="133"/>
    </row>
    <row r="39583" spans="11:11" x14ac:dyDescent="0.25">
      <c r="K39583" s="133"/>
    </row>
    <row r="39584" spans="11:11" x14ac:dyDescent="0.25">
      <c r="K39584" s="133"/>
    </row>
    <row r="39585" spans="11:11" x14ac:dyDescent="0.25">
      <c r="K39585" s="133"/>
    </row>
    <row r="39586" spans="11:11" x14ac:dyDescent="0.25">
      <c r="K39586" s="133"/>
    </row>
    <row r="39587" spans="11:11" x14ac:dyDescent="0.25">
      <c r="K39587" s="133"/>
    </row>
    <row r="39588" spans="11:11" x14ac:dyDescent="0.25">
      <c r="K39588" s="133"/>
    </row>
    <row r="39589" spans="11:11" x14ac:dyDescent="0.25">
      <c r="K39589" s="133"/>
    </row>
    <row r="39590" spans="11:11" x14ac:dyDescent="0.25">
      <c r="K39590" s="133"/>
    </row>
    <row r="39591" spans="11:11" x14ac:dyDescent="0.25">
      <c r="K39591" s="133"/>
    </row>
    <row r="39592" spans="11:11" x14ac:dyDescent="0.25">
      <c r="K39592" s="133"/>
    </row>
    <row r="39593" spans="11:11" x14ac:dyDescent="0.25">
      <c r="K39593" s="133"/>
    </row>
    <row r="39594" spans="11:11" x14ac:dyDescent="0.25">
      <c r="K39594" s="133"/>
    </row>
    <row r="39595" spans="11:11" x14ac:dyDescent="0.25">
      <c r="K39595" s="133"/>
    </row>
    <row r="39596" spans="11:11" x14ac:dyDescent="0.25">
      <c r="K39596" s="133"/>
    </row>
    <row r="39597" spans="11:11" x14ac:dyDescent="0.25">
      <c r="K39597" s="133"/>
    </row>
    <row r="39598" spans="11:11" x14ac:dyDescent="0.25">
      <c r="K39598" s="133"/>
    </row>
    <row r="39599" spans="11:11" x14ac:dyDescent="0.25">
      <c r="K39599" s="133"/>
    </row>
    <row r="39600" spans="11:11" x14ac:dyDescent="0.25">
      <c r="K39600" s="133"/>
    </row>
    <row r="39601" spans="11:11" x14ac:dyDescent="0.25">
      <c r="K39601" s="133"/>
    </row>
    <row r="39602" spans="11:11" x14ac:dyDescent="0.25">
      <c r="K39602" s="133"/>
    </row>
    <row r="39603" spans="11:11" x14ac:dyDescent="0.25">
      <c r="K39603" s="133"/>
    </row>
    <row r="39604" spans="11:11" x14ac:dyDescent="0.25">
      <c r="K39604" s="133"/>
    </row>
    <row r="39605" spans="11:11" x14ac:dyDescent="0.25">
      <c r="K39605" s="133"/>
    </row>
    <row r="39606" spans="11:11" x14ac:dyDescent="0.25">
      <c r="K39606" s="133"/>
    </row>
    <row r="39607" spans="11:11" x14ac:dyDescent="0.25">
      <c r="K39607" s="133"/>
    </row>
    <row r="39608" spans="11:11" x14ac:dyDescent="0.25">
      <c r="K39608" s="133"/>
    </row>
    <row r="39609" spans="11:11" x14ac:dyDescent="0.25">
      <c r="K39609" s="133"/>
    </row>
    <row r="39610" spans="11:11" x14ac:dyDescent="0.25">
      <c r="K39610" s="133"/>
    </row>
    <row r="39611" spans="11:11" x14ac:dyDescent="0.25">
      <c r="K39611" s="133"/>
    </row>
    <row r="39612" spans="11:11" x14ac:dyDescent="0.25">
      <c r="K39612" s="133"/>
    </row>
    <row r="39613" spans="11:11" x14ac:dyDescent="0.25">
      <c r="K39613" s="133"/>
    </row>
    <row r="39614" spans="11:11" x14ac:dyDescent="0.25">
      <c r="K39614" s="133"/>
    </row>
    <row r="39615" spans="11:11" x14ac:dyDescent="0.25">
      <c r="K39615" s="133"/>
    </row>
    <row r="39616" spans="11:11" x14ac:dyDescent="0.25">
      <c r="K39616" s="133"/>
    </row>
    <row r="39617" spans="11:11" x14ac:dyDescent="0.25">
      <c r="K39617" s="133"/>
    </row>
    <row r="39618" spans="11:11" x14ac:dyDescent="0.25">
      <c r="K39618" s="133"/>
    </row>
    <row r="39619" spans="11:11" x14ac:dyDescent="0.25">
      <c r="K39619" s="133"/>
    </row>
    <row r="39620" spans="11:11" x14ac:dyDescent="0.25">
      <c r="K39620" s="133"/>
    </row>
    <row r="39621" spans="11:11" x14ac:dyDescent="0.25">
      <c r="K39621" s="133"/>
    </row>
    <row r="39622" spans="11:11" x14ac:dyDescent="0.25">
      <c r="K39622" s="133"/>
    </row>
    <row r="39623" spans="11:11" x14ac:dyDescent="0.25">
      <c r="K39623" s="133"/>
    </row>
    <row r="39624" spans="11:11" x14ac:dyDescent="0.25">
      <c r="K39624" s="133"/>
    </row>
    <row r="39625" spans="11:11" x14ac:dyDescent="0.25">
      <c r="K39625" s="133"/>
    </row>
    <row r="39626" spans="11:11" x14ac:dyDescent="0.25">
      <c r="K39626" s="133"/>
    </row>
    <row r="39627" spans="11:11" x14ac:dyDescent="0.25">
      <c r="K39627" s="133"/>
    </row>
    <row r="39628" spans="11:11" x14ac:dyDescent="0.25">
      <c r="K39628" s="133"/>
    </row>
    <row r="39629" spans="11:11" x14ac:dyDescent="0.25">
      <c r="K39629" s="133"/>
    </row>
    <row r="39630" spans="11:11" x14ac:dyDescent="0.25">
      <c r="K39630" s="133"/>
    </row>
    <row r="39631" spans="11:11" x14ac:dyDescent="0.25">
      <c r="K39631" s="133"/>
    </row>
    <row r="39632" spans="11:11" x14ac:dyDescent="0.25">
      <c r="K39632" s="133"/>
    </row>
    <row r="39633" spans="11:11" x14ac:dyDescent="0.25">
      <c r="K39633" s="133"/>
    </row>
    <row r="39634" spans="11:11" x14ac:dyDescent="0.25">
      <c r="K39634" s="133"/>
    </row>
    <row r="39635" spans="11:11" x14ac:dyDescent="0.25">
      <c r="K39635" s="133"/>
    </row>
    <row r="39636" spans="11:11" x14ac:dyDescent="0.25">
      <c r="K39636" s="133"/>
    </row>
    <row r="39637" spans="11:11" x14ac:dyDescent="0.25">
      <c r="K39637" s="133"/>
    </row>
    <row r="39638" spans="11:11" x14ac:dyDescent="0.25">
      <c r="K39638" s="133"/>
    </row>
    <row r="39639" spans="11:11" x14ac:dyDescent="0.25">
      <c r="K39639" s="133"/>
    </row>
    <row r="39640" spans="11:11" x14ac:dyDescent="0.25">
      <c r="K39640" s="133"/>
    </row>
    <row r="39641" spans="11:11" x14ac:dyDescent="0.25">
      <c r="K39641" s="133"/>
    </row>
    <row r="39642" spans="11:11" x14ac:dyDescent="0.25">
      <c r="K39642" s="133"/>
    </row>
    <row r="39643" spans="11:11" x14ac:dyDescent="0.25">
      <c r="K39643" s="133"/>
    </row>
    <row r="39644" spans="11:11" x14ac:dyDescent="0.25">
      <c r="K39644" s="133"/>
    </row>
    <row r="39645" spans="11:11" x14ac:dyDescent="0.25">
      <c r="K39645" s="133"/>
    </row>
    <row r="39646" spans="11:11" x14ac:dyDescent="0.25">
      <c r="K39646" s="133"/>
    </row>
    <row r="39647" spans="11:11" x14ac:dyDescent="0.25">
      <c r="K39647" s="133"/>
    </row>
    <row r="39648" spans="11:11" x14ac:dyDescent="0.25">
      <c r="K39648" s="133"/>
    </row>
    <row r="39649" spans="11:11" x14ac:dyDescent="0.25">
      <c r="K39649" s="133"/>
    </row>
    <row r="39650" spans="11:11" x14ac:dyDescent="0.25">
      <c r="K39650" s="133"/>
    </row>
    <row r="39651" spans="11:11" x14ac:dyDescent="0.25">
      <c r="K39651" s="133"/>
    </row>
    <row r="39652" spans="11:11" x14ac:dyDescent="0.25">
      <c r="K39652" s="133"/>
    </row>
    <row r="39653" spans="11:11" x14ac:dyDescent="0.25">
      <c r="K39653" s="133"/>
    </row>
    <row r="39654" spans="11:11" x14ac:dyDescent="0.25">
      <c r="K39654" s="133"/>
    </row>
    <row r="39655" spans="11:11" x14ac:dyDescent="0.25">
      <c r="K39655" s="133"/>
    </row>
    <row r="39656" spans="11:11" x14ac:dyDescent="0.25">
      <c r="K39656" s="133"/>
    </row>
    <row r="39657" spans="11:11" x14ac:dyDescent="0.25">
      <c r="K39657" s="133"/>
    </row>
    <row r="39658" spans="11:11" x14ac:dyDescent="0.25">
      <c r="K39658" s="133"/>
    </row>
    <row r="39659" spans="11:11" x14ac:dyDescent="0.25">
      <c r="K39659" s="133"/>
    </row>
    <row r="39660" spans="11:11" x14ac:dyDescent="0.25">
      <c r="K39660" s="133"/>
    </row>
    <row r="39661" spans="11:11" x14ac:dyDescent="0.25">
      <c r="K39661" s="133"/>
    </row>
    <row r="39662" spans="11:11" x14ac:dyDescent="0.25">
      <c r="K39662" s="133"/>
    </row>
    <row r="39663" spans="11:11" x14ac:dyDescent="0.25">
      <c r="K39663" s="133"/>
    </row>
    <row r="39664" spans="11:11" x14ac:dyDescent="0.25">
      <c r="K39664" s="133"/>
    </row>
    <row r="39665" spans="11:11" x14ac:dyDescent="0.25">
      <c r="K39665" s="133"/>
    </row>
    <row r="39666" spans="11:11" x14ac:dyDescent="0.25">
      <c r="K39666" s="133"/>
    </row>
    <row r="39667" spans="11:11" x14ac:dyDescent="0.25">
      <c r="K39667" s="133"/>
    </row>
    <row r="39668" spans="11:11" x14ac:dyDescent="0.25">
      <c r="K39668" s="133"/>
    </row>
    <row r="39669" spans="11:11" x14ac:dyDescent="0.25">
      <c r="K39669" s="133"/>
    </row>
    <row r="39670" spans="11:11" x14ac:dyDescent="0.25">
      <c r="K39670" s="133"/>
    </row>
    <row r="39671" spans="11:11" x14ac:dyDescent="0.25">
      <c r="K39671" s="133"/>
    </row>
    <row r="39672" spans="11:11" x14ac:dyDescent="0.25">
      <c r="K39672" s="133"/>
    </row>
    <row r="39673" spans="11:11" x14ac:dyDescent="0.25">
      <c r="K39673" s="133"/>
    </row>
    <row r="39674" spans="11:11" x14ac:dyDescent="0.25">
      <c r="K39674" s="133"/>
    </row>
    <row r="39675" spans="11:11" x14ac:dyDescent="0.25">
      <c r="K39675" s="133"/>
    </row>
    <row r="39676" spans="11:11" x14ac:dyDescent="0.25">
      <c r="K39676" s="133"/>
    </row>
    <row r="39677" spans="11:11" x14ac:dyDescent="0.25">
      <c r="K39677" s="133"/>
    </row>
    <row r="39678" spans="11:11" x14ac:dyDescent="0.25">
      <c r="K39678" s="133"/>
    </row>
    <row r="39679" spans="11:11" x14ac:dyDescent="0.25">
      <c r="K39679" s="133"/>
    </row>
    <row r="39680" spans="11:11" x14ac:dyDescent="0.25">
      <c r="K39680" s="133"/>
    </row>
    <row r="39681" spans="11:11" x14ac:dyDescent="0.25">
      <c r="K39681" s="133"/>
    </row>
    <row r="39682" spans="11:11" x14ac:dyDescent="0.25">
      <c r="K39682" s="133"/>
    </row>
    <row r="39683" spans="11:11" x14ac:dyDescent="0.25">
      <c r="K39683" s="133"/>
    </row>
    <row r="39684" spans="11:11" x14ac:dyDescent="0.25">
      <c r="K39684" s="133"/>
    </row>
    <row r="39685" spans="11:11" x14ac:dyDescent="0.25">
      <c r="K39685" s="133"/>
    </row>
    <row r="39686" spans="11:11" x14ac:dyDescent="0.25">
      <c r="K39686" s="133"/>
    </row>
    <row r="39687" spans="11:11" x14ac:dyDescent="0.25">
      <c r="K39687" s="133"/>
    </row>
    <row r="39688" spans="11:11" x14ac:dyDescent="0.25">
      <c r="K39688" s="133"/>
    </row>
    <row r="39689" spans="11:11" x14ac:dyDescent="0.25">
      <c r="K39689" s="133"/>
    </row>
    <row r="39690" spans="11:11" x14ac:dyDescent="0.25">
      <c r="K39690" s="133"/>
    </row>
    <row r="39691" spans="11:11" x14ac:dyDescent="0.25">
      <c r="K39691" s="133"/>
    </row>
    <row r="39692" spans="11:11" x14ac:dyDescent="0.25">
      <c r="K39692" s="133"/>
    </row>
    <row r="39693" spans="11:11" x14ac:dyDescent="0.25">
      <c r="K39693" s="133"/>
    </row>
    <row r="39694" spans="11:11" x14ac:dyDescent="0.25">
      <c r="K39694" s="133"/>
    </row>
    <row r="39695" spans="11:11" x14ac:dyDescent="0.25">
      <c r="K39695" s="133"/>
    </row>
    <row r="39696" spans="11:11" x14ac:dyDescent="0.25">
      <c r="K39696" s="133"/>
    </row>
    <row r="39697" spans="11:11" x14ac:dyDescent="0.25">
      <c r="K39697" s="133"/>
    </row>
    <row r="39698" spans="11:11" x14ac:dyDescent="0.25">
      <c r="K39698" s="133"/>
    </row>
    <row r="39699" spans="11:11" x14ac:dyDescent="0.25">
      <c r="K39699" s="133"/>
    </row>
    <row r="39700" spans="11:11" x14ac:dyDescent="0.25">
      <c r="K39700" s="133"/>
    </row>
    <row r="39701" spans="11:11" x14ac:dyDescent="0.25">
      <c r="K39701" s="133"/>
    </row>
    <row r="39702" spans="11:11" x14ac:dyDescent="0.25">
      <c r="K39702" s="133"/>
    </row>
    <row r="39703" spans="11:11" x14ac:dyDescent="0.25">
      <c r="K39703" s="133"/>
    </row>
    <row r="39704" spans="11:11" x14ac:dyDescent="0.25">
      <c r="K39704" s="133"/>
    </row>
    <row r="39705" spans="11:11" x14ac:dyDescent="0.25">
      <c r="K39705" s="133"/>
    </row>
    <row r="39706" spans="11:11" x14ac:dyDescent="0.25">
      <c r="K39706" s="133"/>
    </row>
    <row r="39707" spans="11:11" x14ac:dyDescent="0.25">
      <c r="K39707" s="133"/>
    </row>
    <row r="39708" spans="11:11" x14ac:dyDescent="0.25">
      <c r="K39708" s="133"/>
    </row>
    <row r="39709" spans="11:11" x14ac:dyDescent="0.25">
      <c r="K39709" s="133"/>
    </row>
    <row r="39710" spans="11:11" x14ac:dyDescent="0.25">
      <c r="K39710" s="133"/>
    </row>
    <row r="39711" spans="11:11" x14ac:dyDescent="0.25">
      <c r="K39711" s="133"/>
    </row>
    <row r="39712" spans="11:11" x14ac:dyDescent="0.25">
      <c r="K39712" s="133"/>
    </row>
    <row r="39713" spans="11:11" x14ac:dyDescent="0.25">
      <c r="K39713" s="133"/>
    </row>
    <row r="39714" spans="11:11" x14ac:dyDescent="0.25">
      <c r="K39714" s="133"/>
    </row>
    <row r="39715" spans="11:11" x14ac:dyDescent="0.25">
      <c r="K39715" s="133"/>
    </row>
    <row r="39716" spans="11:11" x14ac:dyDescent="0.25">
      <c r="K39716" s="133"/>
    </row>
    <row r="39717" spans="11:11" x14ac:dyDescent="0.25">
      <c r="K39717" s="133"/>
    </row>
    <row r="39718" spans="11:11" x14ac:dyDescent="0.25">
      <c r="K39718" s="133"/>
    </row>
    <row r="39719" spans="11:11" x14ac:dyDescent="0.25">
      <c r="K39719" s="133"/>
    </row>
    <row r="39720" spans="11:11" x14ac:dyDescent="0.25">
      <c r="K39720" s="133"/>
    </row>
    <row r="39721" spans="11:11" x14ac:dyDescent="0.25">
      <c r="K39721" s="133"/>
    </row>
    <row r="39722" spans="11:11" x14ac:dyDescent="0.25">
      <c r="K39722" s="133"/>
    </row>
    <row r="39723" spans="11:11" x14ac:dyDescent="0.25">
      <c r="K39723" s="133"/>
    </row>
    <row r="39724" spans="11:11" x14ac:dyDescent="0.25">
      <c r="K39724" s="133"/>
    </row>
    <row r="39725" spans="11:11" x14ac:dyDescent="0.25">
      <c r="K39725" s="133"/>
    </row>
    <row r="39726" spans="11:11" x14ac:dyDescent="0.25">
      <c r="K39726" s="133"/>
    </row>
    <row r="39727" spans="11:11" x14ac:dyDescent="0.25">
      <c r="K39727" s="133"/>
    </row>
    <row r="39728" spans="11:11" x14ac:dyDescent="0.25">
      <c r="K39728" s="133"/>
    </row>
    <row r="39729" spans="11:11" x14ac:dyDescent="0.25">
      <c r="K39729" s="133"/>
    </row>
    <row r="39730" spans="11:11" x14ac:dyDescent="0.25">
      <c r="K39730" s="133"/>
    </row>
    <row r="39731" spans="11:11" x14ac:dyDescent="0.25">
      <c r="K39731" s="133"/>
    </row>
    <row r="39732" spans="11:11" x14ac:dyDescent="0.25">
      <c r="K39732" s="133"/>
    </row>
    <row r="39733" spans="11:11" x14ac:dyDescent="0.25">
      <c r="K39733" s="133"/>
    </row>
    <row r="39734" spans="11:11" x14ac:dyDescent="0.25">
      <c r="K39734" s="133"/>
    </row>
    <row r="39735" spans="11:11" x14ac:dyDescent="0.25">
      <c r="K39735" s="133"/>
    </row>
    <row r="39736" spans="11:11" x14ac:dyDescent="0.25">
      <c r="K39736" s="133"/>
    </row>
    <row r="39737" spans="11:11" x14ac:dyDescent="0.25">
      <c r="K39737" s="133"/>
    </row>
    <row r="39738" spans="11:11" x14ac:dyDescent="0.25">
      <c r="K39738" s="133"/>
    </row>
    <row r="39739" spans="11:11" x14ac:dyDescent="0.25">
      <c r="K39739" s="133"/>
    </row>
    <row r="39740" spans="11:11" x14ac:dyDescent="0.25">
      <c r="K39740" s="133"/>
    </row>
    <row r="39741" spans="11:11" x14ac:dyDescent="0.25">
      <c r="K39741" s="133"/>
    </row>
    <row r="39742" spans="11:11" x14ac:dyDescent="0.25">
      <c r="K39742" s="133"/>
    </row>
    <row r="39743" spans="11:11" x14ac:dyDescent="0.25">
      <c r="K39743" s="133"/>
    </row>
    <row r="39744" spans="11:11" x14ac:dyDescent="0.25">
      <c r="K39744" s="133"/>
    </row>
    <row r="39745" spans="11:11" x14ac:dyDescent="0.25">
      <c r="K39745" s="133"/>
    </row>
    <row r="39746" spans="11:11" x14ac:dyDescent="0.25">
      <c r="K39746" s="133"/>
    </row>
    <row r="39747" spans="11:11" x14ac:dyDescent="0.25">
      <c r="K39747" s="133"/>
    </row>
    <row r="39748" spans="11:11" x14ac:dyDescent="0.25">
      <c r="K39748" s="133"/>
    </row>
    <row r="39749" spans="11:11" x14ac:dyDescent="0.25">
      <c r="K39749" s="133"/>
    </row>
    <row r="39750" spans="11:11" x14ac:dyDescent="0.25">
      <c r="K39750" s="133"/>
    </row>
    <row r="39751" spans="11:11" x14ac:dyDescent="0.25">
      <c r="K39751" s="133"/>
    </row>
    <row r="39752" spans="11:11" x14ac:dyDescent="0.25">
      <c r="K39752" s="133"/>
    </row>
    <row r="39753" spans="11:11" x14ac:dyDescent="0.25">
      <c r="K39753" s="133"/>
    </row>
    <row r="39754" spans="11:11" x14ac:dyDescent="0.25">
      <c r="K39754" s="133"/>
    </row>
    <row r="39755" spans="11:11" x14ac:dyDescent="0.25">
      <c r="K39755" s="133"/>
    </row>
    <row r="39756" spans="11:11" x14ac:dyDescent="0.25">
      <c r="K39756" s="133"/>
    </row>
    <row r="39757" spans="11:11" x14ac:dyDescent="0.25">
      <c r="K39757" s="133"/>
    </row>
    <row r="39758" spans="11:11" x14ac:dyDescent="0.25">
      <c r="K39758" s="133"/>
    </row>
    <row r="39759" spans="11:11" x14ac:dyDescent="0.25">
      <c r="K39759" s="133"/>
    </row>
    <row r="39760" spans="11:11" x14ac:dyDescent="0.25">
      <c r="K39760" s="133"/>
    </row>
    <row r="39761" spans="11:11" x14ac:dyDescent="0.25">
      <c r="K39761" s="133"/>
    </row>
    <row r="39762" spans="11:11" x14ac:dyDescent="0.25">
      <c r="K39762" s="133"/>
    </row>
    <row r="39763" spans="11:11" x14ac:dyDescent="0.25">
      <c r="K39763" s="133"/>
    </row>
    <row r="39764" spans="11:11" x14ac:dyDescent="0.25">
      <c r="K39764" s="133"/>
    </row>
    <row r="39765" spans="11:11" x14ac:dyDescent="0.25">
      <c r="K39765" s="133"/>
    </row>
    <row r="39766" spans="11:11" x14ac:dyDescent="0.25">
      <c r="K39766" s="133"/>
    </row>
    <row r="39767" spans="11:11" x14ac:dyDescent="0.25">
      <c r="K39767" s="133"/>
    </row>
    <row r="39768" spans="11:11" x14ac:dyDescent="0.25">
      <c r="K39768" s="133"/>
    </row>
    <row r="39769" spans="11:11" x14ac:dyDescent="0.25">
      <c r="K39769" s="133"/>
    </row>
    <row r="39770" spans="11:11" x14ac:dyDescent="0.25">
      <c r="K39770" s="133"/>
    </row>
    <row r="39771" spans="11:11" x14ac:dyDescent="0.25">
      <c r="K39771" s="133"/>
    </row>
    <row r="39772" spans="11:11" x14ac:dyDescent="0.25">
      <c r="K39772" s="133"/>
    </row>
    <row r="39773" spans="11:11" x14ac:dyDescent="0.25">
      <c r="K39773" s="133"/>
    </row>
    <row r="39774" spans="11:11" x14ac:dyDescent="0.25">
      <c r="K39774" s="133"/>
    </row>
    <row r="39775" spans="11:11" x14ac:dyDescent="0.25">
      <c r="K39775" s="133"/>
    </row>
    <row r="39776" spans="11:11" x14ac:dyDescent="0.25">
      <c r="K39776" s="133"/>
    </row>
    <row r="39777" spans="11:11" x14ac:dyDescent="0.25">
      <c r="K39777" s="133"/>
    </row>
    <row r="39778" spans="11:11" x14ac:dyDescent="0.25">
      <c r="K39778" s="133"/>
    </row>
    <row r="39779" spans="11:11" x14ac:dyDescent="0.25">
      <c r="K39779" s="133"/>
    </row>
    <row r="39780" spans="11:11" x14ac:dyDescent="0.25">
      <c r="K39780" s="133"/>
    </row>
    <row r="39781" spans="11:11" x14ac:dyDescent="0.25">
      <c r="K39781" s="133"/>
    </row>
    <row r="39782" spans="11:11" x14ac:dyDescent="0.25">
      <c r="K39782" s="133"/>
    </row>
    <row r="39783" spans="11:11" x14ac:dyDescent="0.25">
      <c r="K39783" s="133"/>
    </row>
    <row r="39784" spans="11:11" x14ac:dyDescent="0.25">
      <c r="K39784" s="133"/>
    </row>
    <row r="39785" spans="11:11" x14ac:dyDescent="0.25">
      <c r="K39785" s="133"/>
    </row>
    <row r="39786" spans="11:11" x14ac:dyDescent="0.25">
      <c r="K39786" s="133"/>
    </row>
    <row r="39787" spans="11:11" x14ac:dyDescent="0.25">
      <c r="K39787" s="133"/>
    </row>
    <row r="39788" spans="11:11" x14ac:dyDescent="0.25">
      <c r="K39788" s="133"/>
    </row>
    <row r="39789" spans="11:11" x14ac:dyDescent="0.25">
      <c r="K39789" s="133"/>
    </row>
    <row r="39790" spans="11:11" x14ac:dyDescent="0.25">
      <c r="K39790" s="133"/>
    </row>
    <row r="39791" spans="11:11" x14ac:dyDescent="0.25">
      <c r="K39791" s="133"/>
    </row>
    <row r="39792" spans="11:11" x14ac:dyDescent="0.25">
      <c r="K39792" s="133"/>
    </row>
    <row r="39793" spans="11:11" x14ac:dyDescent="0.25">
      <c r="K39793" s="133"/>
    </row>
    <row r="39794" spans="11:11" x14ac:dyDescent="0.25">
      <c r="K39794" s="133"/>
    </row>
    <row r="39795" spans="11:11" x14ac:dyDescent="0.25">
      <c r="K39795" s="133"/>
    </row>
    <row r="39796" spans="11:11" x14ac:dyDescent="0.25">
      <c r="K39796" s="133"/>
    </row>
    <row r="39797" spans="11:11" x14ac:dyDescent="0.25">
      <c r="K39797" s="133"/>
    </row>
    <row r="39798" spans="11:11" x14ac:dyDescent="0.25">
      <c r="K39798" s="133"/>
    </row>
    <row r="39799" spans="11:11" x14ac:dyDescent="0.25">
      <c r="K39799" s="133"/>
    </row>
    <row r="39800" spans="11:11" x14ac:dyDescent="0.25">
      <c r="K39800" s="133"/>
    </row>
    <row r="39801" spans="11:11" x14ac:dyDescent="0.25">
      <c r="K39801" s="133"/>
    </row>
    <row r="39802" spans="11:11" x14ac:dyDescent="0.25">
      <c r="K39802" s="133"/>
    </row>
    <row r="39803" spans="11:11" x14ac:dyDescent="0.25">
      <c r="K39803" s="133"/>
    </row>
    <row r="39804" spans="11:11" x14ac:dyDescent="0.25">
      <c r="K39804" s="133"/>
    </row>
    <row r="39805" spans="11:11" x14ac:dyDescent="0.25">
      <c r="K39805" s="133"/>
    </row>
    <row r="39806" spans="11:11" x14ac:dyDescent="0.25">
      <c r="K39806" s="133"/>
    </row>
    <row r="39807" spans="11:11" x14ac:dyDescent="0.25">
      <c r="K39807" s="133"/>
    </row>
    <row r="39808" spans="11:11" x14ac:dyDescent="0.25">
      <c r="K39808" s="133"/>
    </row>
    <row r="39809" spans="11:11" x14ac:dyDescent="0.25">
      <c r="K39809" s="133"/>
    </row>
    <row r="39810" spans="11:11" x14ac:dyDescent="0.25">
      <c r="K39810" s="133"/>
    </row>
    <row r="39811" spans="11:11" x14ac:dyDescent="0.25">
      <c r="K39811" s="133"/>
    </row>
    <row r="39812" spans="11:11" x14ac:dyDescent="0.25">
      <c r="K39812" s="133"/>
    </row>
    <row r="39813" spans="11:11" x14ac:dyDescent="0.25">
      <c r="K39813" s="133"/>
    </row>
    <row r="39814" spans="11:11" x14ac:dyDescent="0.25">
      <c r="K39814" s="133"/>
    </row>
    <row r="39815" spans="11:11" x14ac:dyDescent="0.25">
      <c r="K39815" s="133"/>
    </row>
    <row r="39816" spans="11:11" x14ac:dyDescent="0.25">
      <c r="K39816" s="133"/>
    </row>
    <row r="39817" spans="11:11" x14ac:dyDescent="0.25">
      <c r="K39817" s="133"/>
    </row>
    <row r="39818" spans="11:11" x14ac:dyDescent="0.25">
      <c r="K39818" s="133"/>
    </row>
    <row r="39819" spans="11:11" x14ac:dyDescent="0.25">
      <c r="K39819" s="133"/>
    </row>
    <row r="39820" spans="11:11" x14ac:dyDescent="0.25">
      <c r="K39820" s="133"/>
    </row>
    <row r="39821" spans="11:11" x14ac:dyDescent="0.25">
      <c r="K39821" s="133"/>
    </row>
    <row r="39822" spans="11:11" x14ac:dyDescent="0.25">
      <c r="K39822" s="133"/>
    </row>
    <row r="39823" spans="11:11" x14ac:dyDescent="0.25">
      <c r="K39823" s="133"/>
    </row>
    <row r="39824" spans="11:11" x14ac:dyDescent="0.25">
      <c r="K39824" s="133"/>
    </row>
    <row r="39825" spans="11:11" x14ac:dyDescent="0.25">
      <c r="K39825" s="133"/>
    </row>
    <row r="39826" spans="11:11" x14ac:dyDescent="0.25">
      <c r="K39826" s="133"/>
    </row>
    <row r="39827" spans="11:11" x14ac:dyDescent="0.25">
      <c r="K39827" s="133"/>
    </row>
    <row r="39828" spans="11:11" x14ac:dyDescent="0.25">
      <c r="K39828" s="133"/>
    </row>
    <row r="39829" spans="11:11" x14ac:dyDescent="0.25">
      <c r="K39829" s="133"/>
    </row>
    <row r="39830" spans="11:11" x14ac:dyDescent="0.25">
      <c r="K39830" s="133"/>
    </row>
    <row r="39831" spans="11:11" x14ac:dyDescent="0.25">
      <c r="K39831" s="133"/>
    </row>
    <row r="39832" spans="11:11" x14ac:dyDescent="0.25">
      <c r="K39832" s="133"/>
    </row>
    <row r="39833" spans="11:11" x14ac:dyDescent="0.25">
      <c r="K39833" s="133"/>
    </row>
    <row r="39834" spans="11:11" x14ac:dyDescent="0.25">
      <c r="K39834" s="133"/>
    </row>
    <row r="39835" spans="11:11" x14ac:dyDescent="0.25">
      <c r="K39835" s="133"/>
    </row>
    <row r="39836" spans="11:11" x14ac:dyDescent="0.25">
      <c r="K39836" s="133"/>
    </row>
    <row r="39837" spans="11:11" x14ac:dyDescent="0.25">
      <c r="K39837" s="133"/>
    </row>
    <row r="39838" spans="11:11" x14ac:dyDescent="0.25">
      <c r="K39838" s="133"/>
    </row>
    <row r="39839" spans="11:11" x14ac:dyDescent="0.25">
      <c r="K39839" s="133"/>
    </row>
    <row r="39840" spans="11:11" x14ac:dyDescent="0.25">
      <c r="K39840" s="133"/>
    </row>
    <row r="39841" spans="11:11" x14ac:dyDescent="0.25">
      <c r="K39841" s="133"/>
    </row>
    <row r="39842" spans="11:11" x14ac:dyDescent="0.25">
      <c r="K39842" s="133"/>
    </row>
    <row r="39843" spans="11:11" x14ac:dyDescent="0.25">
      <c r="K39843" s="133"/>
    </row>
    <row r="39844" spans="11:11" x14ac:dyDescent="0.25">
      <c r="K39844" s="133"/>
    </row>
    <row r="39845" spans="11:11" x14ac:dyDescent="0.25">
      <c r="K39845" s="133"/>
    </row>
    <row r="39846" spans="11:11" x14ac:dyDescent="0.25">
      <c r="K39846" s="133"/>
    </row>
    <row r="39847" spans="11:11" x14ac:dyDescent="0.25">
      <c r="K39847" s="133"/>
    </row>
    <row r="39848" spans="11:11" x14ac:dyDescent="0.25">
      <c r="K39848" s="133"/>
    </row>
    <row r="39849" spans="11:11" x14ac:dyDescent="0.25">
      <c r="K39849" s="133"/>
    </row>
    <row r="39850" spans="11:11" x14ac:dyDescent="0.25">
      <c r="K39850" s="133"/>
    </row>
    <row r="39851" spans="11:11" x14ac:dyDescent="0.25">
      <c r="K39851" s="133"/>
    </row>
    <row r="39852" spans="11:11" x14ac:dyDescent="0.25">
      <c r="K39852" s="133"/>
    </row>
    <row r="39853" spans="11:11" x14ac:dyDescent="0.25">
      <c r="K39853" s="133"/>
    </row>
    <row r="39854" spans="11:11" x14ac:dyDescent="0.25">
      <c r="K39854" s="133"/>
    </row>
    <row r="39855" spans="11:11" x14ac:dyDescent="0.25">
      <c r="K39855" s="133"/>
    </row>
    <row r="39856" spans="11:11" x14ac:dyDescent="0.25">
      <c r="K39856" s="133"/>
    </row>
    <row r="39857" spans="11:11" x14ac:dyDescent="0.25">
      <c r="K39857" s="133"/>
    </row>
    <row r="39858" spans="11:11" x14ac:dyDescent="0.25">
      <c r="K39858" s="133"/>
    </row>
    <row r="39859" spans="11:11" x14ac:dyDescent="0.25">
      <c r="K39859" s="133"/>
    </row>
    <row r="39860" spans="11:11" x14ac:dyDescent="0.25">
      <c r="K39860" s="133"/>
    </row>
    <row r="39861" spans="11:11" x14ac:dyDescent="0.25">
      <c r="K39861" s="133"/>
    </row>
    <row r="39862" spans="11:11" x14ac:dyDescent="0.25">
      <c r="K39862" s="133"/>
    </row>
    <row r="39863" spans="11:11" x14ac:dyDescent="0.25">
      <c r="K39863" s="133"/>
    </row>
    <row r="39864" spans="11:11" x14ac:dyDescent="0.25">
      <c r="K39864" s="133"/>
    </row>
    <row r="39865" spans="11:11" x14ac:dyDescent="0.25">
      <c r="K39865" s="133"/>
    </row>
    <row r="39866" spans="11:11" x14ac:dyDescent="0.25">
      <c r="K39866" s="133"/>
    </row>
    <row r="39867" spans="11:11" x14ac:dyDescent="0.25">
      <c r="K39867" s="133"/>
    </row>
    <row r="39868" spans="11:11" x14ac:dyDescent="0.25">
      <c r="K39868" s="133"/>
    </row>
    <row r="39869" spans="11:11" x14ac:dyDescent="0.25">
      <c r="K39869" s="133"/>
    </row>
    <row r="39870" spans="11:11" x14ac:dyDescent="0.25">
      <c r="K39870" s="133"/>
    </row>
    <row r="39871" spans="11:11" x14ac:dyDescent="0.25">
      <c r="K39871" s="133"/>
    </row>
    <row r="39872" spans="11:11" x14ac:dyDescent="0.25">
      <c r="K39872" s="133"/>
    </row>
    <row r="39873" spans="11:11" x14ac:dyDescent="0.25">
      <c r="K39873" s="133"/>
    </row>
    <row r="39874" spans="11:11" x14ac:dyDescent="0.25">
      <c r="K39874" s="133"/>
    </row>
    <row r="39875" spans="11:11" x14ac:dyDescent="0.25">
      <c r="K39875" s="133"/>
    </row>
    <row r="39876" spans="11:11" x14ac:dyDescent="0.25">
      <c r="K39876" s="133"/>
    </row>
    <row r="39877" spans="11:11" x14ac:dyDescent="0.25">
      <c r="K39877" s="133"/>
    </row>
    <row r="39878" spans="11:11" x14ac:dyDescent="0.25">
      <c r="K39878" s="133"/>
    </row>
    <row r="39879" spans="11:11" x14ac:dyDescent="0.25">
      <c r="K39879" s="133"/>
    </row>
    <row r="39880" spans="11:11" x14ac:dyDescent="0.25">
      <c r="K39880" s="133"/>
    </row>
    <row r="39881" spans="11:11" x14ac:dyDescent="0.25">
      <c r="K39881" s="133"/>
    </row>
    <row r="39882" spans="11:11" x14ac:dyDescent="0.25">
      <c r="K39882" s="133"/>
    </row>
    <row r="39883" spans="11:11" x14ac:dyDescent="0.25">
      <c r="K39883" s="133"/>
    </row>
    <row r="39884" spans="11:11" x14ac:dyDescent="0.25">
      <c r="K39884" s="133"/>
    </row>
    <row r="39885" spans="11:11" x14ac:dyDescent="0.25">
      <c r="K39885" s="133"/>
    </row>
    <row r="39886" spans="11:11" x14ac:dyDescent="0.25">
      <c r="K39886" s="133"/>
    </row>
    <row r="39887" spans="11:11" x14ac:dyDescent="0.25">
      <c r="K39887" s="133"/>
    </row>
    <row r="39888" spans="11:11" x14ac:dyDescent="0.25">
      <c r="K39888" s="133"/>
    </row>
    <row r="39889" spans="11:11" x14ac:dyDescent="0.25">
      <c r="K39889" s="133"/>
    </row>
    <row r="39890" spans="11:11" x14ac:dyDescent="0.25">
      <c r="K39890" s="133"/>
    </row>
    <row r="39891" spans="11:11" x14ac:dyDescent="0.25">
      <c r="K39891" s="133"/>
    </row>
    <row r="39892" spans="11:11" x14ac:dyDescent="0.25">
      <c r="K39892" s="133"/>
    </row>
    <row r="39893" spans="11:11" x14ac:dyDescent="0.25">
      <c r="K39893" s="133"/>
    </row>
    <row r="39894" spans="11:11" x14ac:dyDescent="0.25">
      <c r="K39894" s="133"/>
    </row>
    <row r="39895" spans="11:11" x14ac:dyDescent="0.25">
      <c r="K39895" s="133"/>
    </row>
    <row r="39896" spans="11:11" x14ac:dyDescent="0.25">
      <c r="K39896" s="133"/>
    </row>
    <row r="39897" spans="11:11" x14ac:dyDescent="0.25">
      <c r="K39897" s="133"/>
    </row>
    <row r="39898" spans="11:11" x14ac:dyDescent="0.25">
      <c r="K39898" s="133"/>
    </row>
    <row r="39899" spans="11:11" x14ac:dyDescent="0.25">
      <c r="K39899" s="133"/>
    </row>
    <row r="39900" spans="11:11" x14ac:dyDescent="0.25">
      <c r="K39900" s="133"/>
    </row>
    <row r="39901" spans="11:11" x14ac:dyDescent="0.25">
      <c r="K39901" s="133"/>
    </row>
    <row r="39902" spans="11:11" x14ac:dyDescent="0.25">
      <c r="K39902" s="133"/>
    </row>
    <row r="39903" spans="11:11" x14ac:dyDescent="0.25">
      <c r="K39903" s="133"/>
    </row>
    <row r="39904" spans="11:11" x14ac:dyDescent="0.25">
      <c r="K39904" s="133"/>
    </row>
    <row r="39905" spans="11:11" x14ac:dyDescent="0.25">
      <c r="K39905" s="133"/>
    </row>
    <row r="39906" spans="11:11" x14ac:dyDescent="0.25">
      <c r="K39906" s="133"/>
    </row>
    <row r="39907" spans="11:11" x14ac:dyDescent="0.25">
      <c r="K39907" s="133"/>
    </row>
    <row r="39908" spans="11:11" x14ac:dyDescent="0.25">
      <c r="K39908" s="133"/>
    </row>
    <row r="39909" spans="11:11" x14ac:dyDescent="0.25">
      <c r="K39909" s="133"/>
    </row>
    <row r="39910" spans="11:11" x14ac:dyDescent="0.25">
      <c r="K39910" s="133"/>
    </row>
    <row r="39911" spans="11:11" x14ac:dyDescent="0.25">
      <c r="K39911" s="133"/>
    </row>
    <row r="39912" spans="11:11" x14ac:dyDescent="0.25">
      <c r="K39912" s="133"/>
    </row>
    <row r="39913" spans="11:11" x14ac:dyDescent="0.25">
      <c r="K39913" s="133"/>
    </row>
    <row r="39914" spans="11:11" x14ac:dyDescent="0.25">
      <c r="K39914" s="133"/>
    </row>
    <row r="39915" spans="11:11" x14ac:dyDescent="0.25">
      <c r="K39915" s="133"/>
    </row>
    <row r="39916" spans="11:11" x14ac:dyDescent="0.25">
      <c r="K39916" s="133"/>
    </row>
    <row r="39917" spans="11:11" x14ac:dyDescent="0.25">
      <c r="K39917" s="133"/>
    </row>
    <row r="39918" spans="11:11" x14ac:dyDescent="0.25">
      <c r="K39918" s="133"/>
    </row>
    <row r="39919" spans="11:11" x14ac:dyDescent="0.25">
      <c r="K39919" s="133"/>
    </row>
    <row r="39920" spans="11:11" x14ac:dyDescent="0.25">
      <c r="K39920" s="133"/>
    </row>
    <row r="39921" spans="11:11" x14ac:dyDescent="0.25">
      <c r="K39921" s="133"/>
    </row>
    <row r="39922" spans="11:11" x14ac:dyDescent="0.25">
      <c r="K39922" s="133"/>
    </row>
    <row r="39923" spans="11:11" x14ac:dyDescent="0.25">
      <c r="K39923" s="133"/>
    </row>
    <row r="39924" spans="11:11" x14ac:dyDescent="0.25">
      <c r="K39924" s="133"/>
    </row>
    <row r="39925" spans="11:11" x14ac:dyDescent="0.25">
      <c r="K39925" s="133"/>
    </row>
    <row r="39926" spans="11:11" x14ac:dyDescent="0.25">
      <c r="K39926" s="133"/>
    </row>
    <row r="39927" spans="11:11" x14ac:dyDescent="0.25">
      <c r="K39927" s="133"/>
    </row>
    <row r="39928" spans="11:11" x14ac:dyDescent="0.25">
      <c r="K39928" s="133"/>
    </row>
    <row r="39929" spans="11:11" x14ac:dyDescent="0.25">
      <c r="K39929" s="133"/>
    </row>
    <row r="39930" spans="11:11" x14ac:dyDescent="0.25">
      <c r="K39930" s="133"/>
    </row>
    <row r="39931" spans="11:11" x14ac:dyDescent="0.25">
      <c r="K39931" s="133"/>
    </row>
    <row r="39932" spans="11:11" x14ac:dyDescent="0.25">
      <c r="K39932" s="133"/>
    </row>
    <row r="39933" spans="11:11" x14ac:dyDescent="0.25">
      <c r="K39933" s="133"/>
    </row>
    <row r="39934" spans="11:11" x14ac:dyDescent="0.25">
      <c r="K39934" s="133"/>
    </row>
    <row r="39935" spans="11:11" x14ac:dyDescent="0.25">
      <c r="K39935" s="133"/>
    </row>
    <row r="39936" spans="11:11" x14ac:dyDescent="0.25">
      <c r="K39936" s="133"/>
    </row>
    <row r="39937" spans="11:11" x14ac:dyDescent="0.25">
      <c r="K39937" s="133"/>
    </row>
    <row r="39938" spans="11:11" x14ac:dyDescent="0.25">
      <c r="K39938" s="133"/>
    </row>
    <row r="39939" spans="11:11" x14ac:dyDescent="0.25">
      <c r="K39939" s="133"/>
    </row>
    <row r="39940" spans="11:11" x14ac:dyDescent="0.25">
      <c r="K39940" s="133"/>
    </row>
    <row r="39941" spans="11:11" x14ac:dyDescent="0.25">
      <c r="K39941" s="133"/>
    </row>
    <row r="39942" spans="11:11" x14ac:dyDescent="0.25">
      <c r="K39942" s="133"/>
    </row>
    <row r="39943" spans="11:11" x14ac:dyDescent="0.25">
      <c r="K39943" s="133"/>
    </row>
    <row r="39944" spans="11:11" x14ac:dyDescent="0.25">
      <c r="K39944" s="133"/>
    </row>
    <row r="39945" spans="11:11" x14ac:dyDescent="0.25">
      <c r="K39945" s="133"/>
    </row>
    <row r="39946" spans="11:11" x14ac:dyDescent="0.25">
      <c r="K39946" s="133"/>
    </row>
    <row r="39947" spans="11:11" x14ac:dyDescent="0.25">
      <c r="K39947" s="133"/>
    </row>
    <row r="39948" spans="11:11" x14ac:dyDescent="0.25">
      <c r="K39948" s="133"/>
    </row>
    <row r="39949" spans="11:11" x14ac:dyDescent="0.25">
      <c r="K39949" s="133"/>
    </row>
    <row r="39950" spans="11:11" x14ac:dyDescent="0.25">
      <c r="K39950" s="133"/>
    </row>
    <row r="39951" spans="11:11" x14ac:dyDescent="0.25">
      <c r="K39951" s="133"/>
    </row>
    <row r="39952" spans="11:11" x14ac:dyDescent="0.25">
      <c r="K39952" s="133"/>
    </row>
    <row r="39953" spans="11:11" x14ac:dyDescent="0.25">
      <c r="K39953" s="133"/>
    </row>
    <row r="39954" spans="11:11" x14ac:dyDescent="0.25">
      <c r="K39954" s="133"/>
    </row>
    <row r="39955" spans="11:11" x14ac:dyDescent="0.25">
      <c r="K39955" s="133"/>
    </row>
    <row r="39956" spans="11:11" x14ac:dyDescent="0.25">
      <c r="K39956" s="133"/>
    </row>
    <row r="39957" spans="11:11" x14ac:dyDescent="0.25">
      <c r="K39957" s="133"/>
    </row>
    <row r="39958" spans="11:11" x14ac:dyDescent="0.25">
      <c r="K39958" s="133"/>
    </row>
    <row r="39959" spans="11:11" x14ac:dyDescent="0.25">
      <c r="K39959" s="133"/>
    </row>
    <row r="39960" spans="11:11" x14ac:dyDescent="0.25">
      <c r="K39960" s="133"/>
    </row>
    <row r="39961" spans="11:11" x14ac:dyDescent="0.25">
      <c r="K39961" s="133"/>
    </row>
    <row r="39962" spans="11:11" x14ac:dyDescent="0.25">
      <c r="K39962" s="133"/>
    </row>
    <row r="39963" spans="11:11" x14ac:dyDescent="0.25">
      <c r="K39963" s="133"/>
    </row>
    <row r="39964" spans="11:11" x14ac:dyDescent="0.25">
      <c r="K39964" s="133"/>
    </row>
    <row r="39965" spans="11:11" x14ac:dyDescent="0.25">
      <c r="K39965" s="133"/>
    </row>
    <row r="39966" spans="11:11" x14ac:dyDescent="0.25">
      <c r="K39966" s="133"/>
    </row>
    <row r="39967" spans="11:11" x14ac:dyDescent="0.25">
      <c r="K39967" s="133"/>
    </row>
    <row r="39968" spans="11:11" x14ac:dyDescent="0.25">
      <c r="K39968" s="133"/>
    </row>
    <row r="39969" spans="11:11" x14ac:dyDescent="0.25">
      <c r="K39969" s="133"/>
    </row>
    <row r="39970" spans="11:11" x14ac:dyDescent="0.25">
      <c r="K39970" s="133"/>
    </row>
    <row r="39971" spans="11:11" x14ac:dyDescent="0.25">
      <c r="K39971" s="133"/>
    </row>
    <row r="39972" spans="11:11" x14ac:dyDescent="0.25">
      <c r="K39972" s="133"/>
    </row>
    <row r="39973" spans="11:11" x14ac:dyDescent="0.25">
      <c r="K39973" s="133"/>
    </row>
    <row r="39974" spans="11:11" x14ac:dyDescent="0.25">
      <c r="K39974" s="133"/>
    </row>
    <row r="39975" spans="11:11" x14ac:dyDescent="0.25">
      <c r="K39975" s="133"/>
    </row>
    <row r="39976" spans="11:11" x14ac:dyDescent="0.25">
      <c r="K39976" s="133"/>
    </row>
    <row r="39977" spans="11:11" x14ac:dyDescent="0.25">
      <c r="K39977" s="133"/>
    </row>
    <row r="39978" spans="11:11" x14ac:dyDescent="0.25">
      <c r="K39978" s="133"/>
    </row>
    <row r="39979" spans="11:11" x14ac:dyDescent="0.25">
      <c r="K39979" s="133"/>
    </row>
    <row r="39980" spans="11:11" x14ac:dyDescent="0.25">
      <c r="K39980" s="133"/>
    </row>
    <row r="39981" spans="11:11" x14ac:dyDescent="0.25">
      <c r="K39981" s="133"/>
    </row>
    <row r="39982" spans="11:11" x14ac:dyDescent="0.25">
      <c r="K39982" s="133"/>
    </row>
    <row r="39983" spans="11:11" x14ac:dyDescent="0.25">
      <c r="K39983" s="133"/>
    </row>
    <row r="39984" spans="11:11" x14ac:dyDescent="0.25">
      <c r="K39984" s="133"/>
    </row>
    <row r="39985" spans="11:11" x14ac:dyDescent="0.25">
      <c r="K39985" s="133"/>
    </row>
    <row r="39986" spans="11:11" x14ac:dyDescent="0.25">
      <c r="K39986" s="133"/>
    </row>
    <row r="39987" spans="11:11" x14ac:dyDescent="0.25">
      <c r="K39987" s="133"/>
    </row>
    <row r="39988" spans="11:11" x14ac:dyDescent="0.25">
      <c r="K39988" s="133"/>
    </row>
    <row r="39989" spans="11:11" x14ac:dyDescent="0.25">
      <c r="K39989" s="133"/>
    </row>
    <row r="39990" spans="11:11" x14ac:dyDescent="0.25">
      <c r="K39990" s="133"/>
    </row>
    <row r="39991" spans="11:11" x14ac:dyDescent="0.25">
      <c r="K39991" s="133"/>
    </row>
    <row r="39992" spans="11:11" x14ac:dyDescent="0.25">
      <c r="K39992" s="133"/>
    </row>
    <row r="39993" spans="11:11" x14ac:dyDescent="0.25">
      <c r="K39993" s="133"/>
    </row>
    <row r="39994" spans="11:11" x14ac:dyDescent="0.25">
      <c r="K39994" s="133"/>
    </row>
    <row r="39995" spans="11:11" x14ac:dyDescent="0.25">
      <c r="K39995" s="133"/>
    </row>
    <row r="39996" spans="11:11" x14ac:dyDescent="0.25">
      <c r="K39996" s="133"/>
    </row>
    <row r="39997" spans="11:11" x14ac:dyDescent="0.25">
      <c r="K39997" s="133"/>
    </row>
    <row r="39998" spans="11:11" x14ac:dyDescent="0.25">
      <c r="K39998" s="133"/>
    </row>
    <row r="39999" spans="11:11" x14ac:dyDescent="0.25">
      <c r="K39999" s="133"/>
    </row>
    <row r="40000" spans="11:11" x14ac:dyDescent="0.25">
      <c r="K40000" s="133"/>
    </row>
    <row r="40001" spans="11:11" x14ac:dyDescent="0.25">
      <c r="K40001" s="133"/>
    </row>
    <row r="40002" spans="11:11" x14ac:dyDescent="0.25">
      <c r="K40002" s="133"/>
    </row>
    <row r="40003" spans="11:11" x14ac:dyDescent="0.25">
      <c r="K40003" s="133"/>
    </row>
    <row r="40004" spans="11:11" x14ac:dyDescent="0.25">
      <c r="K40004" s="133"/>
    </row>
    <row r="40005" spans="11:11" x14ac:dyDescent="0.25">
      <c r="K40005" s="133"/>
    </row>
    <row r="40006" spans="11:11" x14ac:dyDescent="0.25">
      <c r="K40006" s="133"/>
    </row>
    <row r="40007" spans="11:11" x14ac:dyDescent="0.25">
      <c r="K40007" s="133"/>
    </row>
    <row r="40008" spans="11:11" x14ac:dyDescent="0.25">
      <c r="K40008" s="133"/>
    </row>
    <row r="40009" spans="11:11" x14ac:dyDescent="0.25">
      <c r="K40009" s="133"/>
    </row>
    <row r="40010" spans="11:11" x14ac:dyDescent="0.25">
      <c r="K40010" s="133"/>
    </row>
    <row r="40011" spans="11:11" x14ac:dyDescent="0.25">
      <c r="K40011" s="133"/>
    </row>
    <row r="40012" spans="11:11" x14ac:dyDescent="0.25">
      <c r="K40012" s="133"/>
    </row>
    <row r="40013" spans="11:11" x14ac:dyDescent="0.25">
      <c r="K40013" s="133"/>
    </row>
    <row r="40014" spans="11:11" x14ac:dyDescent="0.25">
      <c r="K40014" s="133"/>
    </row>
    <row r="40015" spans="11:11" x14ac:dyDescent="0.25">
      <c r="K40015" s="133"/>
    </row>
    <row r="40016" spans="11:11" x14ac:dyDescent="0.25">
      <c r="K40016" s="133"/>
    </row>
    <row r="40017" spans="11:11" x14ac:dyDescent="0.25">
      <c r="K40017" s="133"/>
    </row>
    <row r="40018" spans="11:11" x14ac:dyDescent="0.25">
      <c r="K40018" s="133"/>
    </row>
    <row r="40019" spans="11:11" x14ac:dyDescent="0.25">
      <c r="K40019" s="133"/>
    </row>
    <row r="40020" spans="11:11" x14ac:dyDescent="0.25">
      <c r="K40020" s="133"/>
    </row>
    <row r="40021" spans="11:11" x14ac:dyDescent="0.25">
      <c r="K40021" s="133"/>
    </row>
    <row r="40022" spans="11:11" x14ac:dyDescent="0.25">
      <c r="K40022" s="133"/>
    </row>
    <row r="40023" spans="11:11" x14ac:dyDescent="0.25">
      <c r="K40023" s="133"/>
    </row>
    <row r="40024" spans="11:11" x14ac:dyDescent="0.25">
      <c r="K40024" s="133"/>
    </row>
    <row r="40025" spans="11:11" x14ac:dyDescent="0.25">
      <c r="K40025" s="133"/>
    </row>
    <row r="40026" spans="11:11" x14ac:dyDescent="0.25">
      <c r="K40026" s="133"/>
    </row>
    <row r="40027" spans="11:11" x14ac:dyDescent="0.25">
      <c r="K40027" s="133"/>
    </row>
    <row r="40028" spans="11:11" x14ac:dyDescent="0.25">
      <c r="K40028" s="133"/>
    </row>
    <row r="40029" spans="11:11" x14ac:dyDescent="0.25">
      <c r="K40029" s="133"/>
    </row>
    <row r="40030" spans="11:11" x14ac:dyDescent="0.25">
      <c r="K40030" s="133"/>
    </row>
    <row r="40031" spans="11:11" x14ac:dyDescent="0.25">
      <c r="K40031" s="133"/>
    </row>
    <row r="40032" spans="11:11" x14ac:dyDescent="0.25">
      <c r="K40032" s="133"/>
    </row>
    <row r="40033" spans="11:11" x14ac:dyDescent="0.25">
      <c r="K40033" s="133"/>
    </row>
    <row r="40034" spans="11:11" x14ac:dyDescent="0.25">
      <c r="K40034" s="133"/>
    </row>
    <row r="40035" spans="11:11" x14ac:dyDescent="0.25">
      <c r="K40035" s="133"/>
    </row>
    <row r="40036" spans="11:11" x14ac:dyDescent="0.25">
      <c r="K40036" s="133"/>
    </row>
    <row r="40037" spans="11:11" x14ac:dyDescent="0.25">
      <c r="K40037" s="133"/>
    </row>
    <row r="40038" spans="11:11" x14ac:dyDescent="0.25">
      <c r="K40038" s="133"/>
    </row>
    <row r="40039" spans="11:11" x14ac:dyDescent="0.25">
      <c r="K40039" s="133"/>
    </row>
    <row r="40040" spans="11:11" x14ac:dyDescent="0.25">
      <c r="K40040" s="133"/>
    </row>
    <row r="40041" spans="11:11" x14ac:dyDescent="0.25">
      <c r="K40041" s="133"/>
    </row>
    <row r="40042" spans="11:11" x14ac:dyDescent="0.25">
      <c r="K40042" s="133"/>
    </row>
    <row r="40043" spans="11:11" x14ac:dyDescent="0.25">
      <c r="K40043" s="133"/>
    </row>
    <row r="40044" spans="11:11" x14ac:dyDescent="0.25">
      <c r="K40044" s="133"/>
    </row>
    <row r="40045" spans="11:11" x14ac:dyDescent="0.25">
      <c r="K40045" s="133"/>
    </row>
    <row r="40046" spans="11:11" x14ac:dyDescent="0.25">
      <c r="K40046" s="133"/>
    </row>
    <row r="40047" spans="11:11" x14ac:dyDescent="0.25">
      <c r="K40047" s="133"/>
    </row>
    <row r="40048" spans="11:11" x14ac:dyDescent="0.25">
      <c r="K40048" s="133"/>
    </row>
    <row r="40049" spans="11:11" x14ac:dyDescent="0.25">
      <c r="K40049" s="133"/>
    </row>
    <row r="40050" spans="11:11" x14ac:dyDescent="0.25">
      <c r="K40050" s="133"/>
    </row>
    <row r="40051" spans="11:11" x14ac:dyDescent="0.25">
      <c r="K40051" s="133"/>
    </row>
    <row r="40052" spans="11:11" x14ac:dyDescent="0.25">
      <c r="K40052" s="133"/>
    </row>
    <row r="40053" spans="11:11" x14ac:dyDescent="0.25">
      <c r="K40053" s="133"/>
    </row>
    <row r="40054" spans="11:11" x14ac:dyDescent="0.25">
      <c r="K40054" s="133"/>
    </row>
    <row r="40055" spans="11:11" x14ac:dyDescent="0.25">
      <c r="K40055" s="133"/>
    </row>
    <row r="40056" spans="11:11" x14ac:dyDescent="0.25">
      <c r="K40056" s="133"/>
    </row>
    <row r="40057" spans="11:11" x14ac:dyDescent="0.25">
      <c r="K40057" s="133"/>
    </row>
    <row r="40058" spans="11:11" x14ac:dyDescent="0.25">
      <c r="K40058" s="133"/>
    </row>
    <row r="40059" spans="11:11" x14ac:dyDescent="0.25">
      <c r="K40059" s="133"/>
    </row>
    <row r="40060" spans="11:11" x14ac:dyDescent="0.25">
      <c r="K40060" s="133"/>
    </row>
    <row r="40061" spans="11:11" x14ac:dyDescent="0.25">
      <c r="K40061" s="133"/>
    </row>
    <row r="40062" spans="11:11" x14ac:dyDescent="0.25">
      <c r="K40062" s="133"/>
    </row>
    <row r="40063" spans="11:11" x14ac:dyDescent="0.25">
      <c r="K40063" s="133"/>
    </row>
    <row r="40064" spans="11:11" x14ac:dyDescent="0.25">
      <c r="K40064" s="133"/>
    </row>
    <row r="40065" spans="11:11" x14ac:dyDescent="0.25">
      <c r="K40065" s="133"/>
    </row>
    <row r="40066" spans="11:11" x14ac:dyDescent="0.25">
      <c r="K40066" s="133"/>
    </row>
    <row r="40067" spans="11:11" x14ac:dyDescent="0.25">
      <c r="K40067" s="133"/>
    </row>
    <row r="40068" spans="11:11" x14ac:dyDescent="0.25">
      <c r="K40068" s="133"/>
    </row>
    <row r="40069" spans="11:11" x14ac:dyDescent="0.25">
      <c r="K40069" s="133"/>
    </row>
    <row r="40070" spans="11:11" x14ac:dyDescent="0.25">
      <c r="K40070" s="133"/>
    </row>
    <row r="40071" spans="11:11" x14ac:dyDescent="0.25">
      <c r="K40071" s="133"/>
    </row>
    <row r="40072" spans="11:11" x14ac:dyDescent="0.25">
      <c r="K40072" s="133"/>
    </row>
    <row r="40073" spans="11:11" x14ac:dyDescent="0.25">
      <c r="K40073" s="133"/>
    </row>
    <row r="40074" spans="11:11" x14ac:dyDescent="0.25">
      <c r="K40074" s="133"/>
    </row>
    <row r="40075" spans="11:11" x14ac:dyDescent="0.25">
      <c r="K40075" s="133"/>
    </row>
    <row r="40076" spans="11:11" x14ac:dyDescent="0.25">
      <c r="K40076" s="133"/>
    </row>
    <row r="40077" spans="11:11" x14ac:dyDescent="0.25">
      <c r="K40077" s="133"/>
    </row>
    <row r="40078" spans="11:11" x14ac:dyDescent="0.25">
      <c r="K40078" s="133"/>
    </row>
    <row r="40079" spans="11:11" x14ac:dyDescent="0.25">
      <c r="K40079" s="133"/>
    </row>
    <row r="40080" spans="11:11" x14ac:dyDescent="0.25">
      <c r="K40080" s="133"/>
    </row>
    <row r="40081" spans="11:11" x14ac:dyDescent="0.25">
      <c r="K40081" s="133"/>
    </row>
    <row r="40082" spans="11:11" x14ac:dyDescent="0.25">
      <c r="K40082" s="133"/>
    </row>
    <row r="40083" spans="11:11" x14ac:dyDescent="0.25">
      <c r="K40083" s="133"/>
    </row>
    <row r="40084" spans="11:11" x14ac:dyDescent="0.25">
      <c r="K40084" s="133"/>
    </row>
    <row r="40085" spans="11:11" x14ac:dyDescent="0.25">
      <c r="K40085" s="133"/>
    </row>
    <row r="40086" spans="11:11" x14ac:dyDescent="0.25">
      <c r="K40086" s="133"/>
    </row>
    <row r="40087" spans="11:11" x14ac:dyDescent="0.25">
      <c r="K40087" s="133"/>
    </row>
    <row r="40088" spans="11:11" x14ac:dyDescent="0.25">
      <c r="K40088" s="133"/>
    </row>
    <row r="40089" spans="11:11" x14ac:dyDescent="0.25">
      <c r="K40089" s="133"/>
    </row>
    <row r="40090" spans="11:11" x14ac:dyDescent="0.25">
      <c r="K40090" s="133"/>
    </row>
    <row r="40091" spans="11:11" x14ac:dyDescent="0.25">
      <c r="K40091" s="133"/>
    </row>
    <row r="40092" spans="11:11" x14ac:dyDescent="0.25">
      <c r="K40092" s="133"/>
    </row>
    <row r="40093" spans="11:11" x14ac:dyDescent="0.25">
      <c r="K40093" s="133"/>
    </row>
    <row r="40094" spans="11:11" x14ac:dyDescent="0.25">
      <c r="K40094" s="133"/>
    </row>
    <row r="40095" spans="11:11" x14ac:dyDescent="0.25">
      <c r="K40095" s="133"/>
    </row>
    <row r="40096" spans="11:11" x14ac:dyDescent="0.25">
      <c r="K40096" s="133"/>
    </row>
    <row r="40097" spans="11:11" x14ac:dyDescent="0.25">
      <c r="K40097" s="133"/>
    </row>
    <row r="40098" spans="11:11" x14ac:dyDescent="0.25">
      <c r="K40098" s="133"/>
    </row>
    <row r="40099" spans="11:11" x14ac:dyDescent="0.25">
      <c r="K40099" s="133"/>
    </row>
    <row r="40100" spans="11:11" x14ac:dyDescent="0.25">
      <c r="K40100" s="133"/>
    </row>
    <row r="40101" spans="11:11" x14ac:dyDescent="0.25">
      <c r="K40101" s="133"/>
    </row>
    <row r="40102" spans="11:11" x14ac:dyDescent="0.25">
      <c r="K40102" s="133"/>
    </row>
    <row r="40103" spans="11:11" x14ac:dyDescent="0.25">
      <c r="K40103" s="133"/>
    </row>
    <row r="40104" spans="11:11" x14ac:dyDescent="0.25">
      <c r="K40104" s="133"/>
    </row>
    <row r="40105" spans="11:11" x14ac:dyDescent="0.25">
      <c r="K40105" s="133"/>
    </row>
    <row r="40106" spans="11:11" x14ac:dyDescent="0.25">
      <c r="K40106" s="133"/>
    </row>
    <row r="40107" spans="11:11" x14ac:dyDescent="0.25">
      <c r="K40107" s="133"/>
    </row>
    <row r="40108" spans="11:11" x14ac:dyDescent="0.25">
      <c r="K40108" s="133"/>
    </row>
    <row r="40109" spans="11:11" x14ac:dyDescent="0.25">
      <c r="K40109" s="133"/>
    </row>
    <row r="40110" spans="11:11" x14ac:dyDescent="0.25">
      <c r="K40110" s="133"/>
    </row>
    <row r="40111" spans="11:11" x14ac:dyDescent="0.25">
      <c r="K40111" s="133"/>
    </row>
    <row r="40112" spans="11:11" x14ac:dyDescent="0.25">
      <c r="K40112" s="133"/>
    </row>
    <row r="40113" spans="11:11" x14ac:dyDescent="0.25">
      <c r="K40113" s="133"/>
    </row>
    <row r="40114" spans="11:11" x14ac:dyDescent="0.25">
      <c r="K40114" s="133"/>
    </row>
    <row r="40115" spans="11:11" x14ac:dyDescent="0.25">
      <c r="K40115" s="133"/>
    </row>
    <row r="40116" spans="11:11" x14ac:dyDescent="0.25">
      <c r="K40116" s="133"/>
    </row>
    <row r="40117" spans="11:11" x14ac:dyDescent="0.25">
      <c r="K40117" s="133"/>
    </row>
    <row r="40118" spans="11:11" x14ac:dyDescent="0.25">
      <c r="K40118" s="133"/>
    </row>
    <row r="40119" spans="11:11" x14ac:dyDescent="0.25">
      <c r="K40119" s="133"/>
    </row>
    <row r="40120" spans="11:11" x14ac:dyDescent="0.25">
      <c r="K40120" s="133"/>
    </row>
    <row r="40121" spans="11:11" x14ac:dyDescent="0.25">
      <c r="K40121" s="133"/>
    </row>
    <row r="40122" spans="11:11" x14ac:dyDescent="0.25">
      <c r="K40122" s="133"/>
    </row>
    <row r="40123" spans="11:11" x14ac:dyDescent="0.25">
      <c r="K40123" s="133"/>
    </row>
    <row r="40124" spans="11:11" x14ac:dyDescent="0.25">
      <c r="K40124" s="133"/>
    </row>
    <row r="40125" spans="11:11" x14ac:dyDescent="0.25">
      <c r="K40125" s="133"/>
    </row>
    <row r="40126" spans="11:11" x14ac:dyDescent="0.25">
      <c r="K40126" s="133"/>
    </row>
    <row r="40127" spans="11:11" x14ac:dyDescent="0.25">
      <c r="K40127" s="133"/>
    </row>
    <row r="40128" spans="11:11" x14ac:dyDescent="0.25">
      <c r="K40128" s="133"/>
    </row>
    <row r="40129" spans="11:11" x14ac:dyDescent="0.25">
      <c r="K40129" s="133"/>
    </row>
    <row r="40130" spans="11:11" x14ac:dyDescent="0.25">
      <c r="K40130" s="133"/>
    </row>
    <row r="40131" spans="11:11" x14ac:dyDescent="0.25">
      <c r="K40131" s="133"/>
    </row>
    <row r="40132" spans="11:11" x14ac:dyDescent="0.25">
      <c r="K40132" s="133"/>
    </row>
    <row r="40133" spans="11:11" x14ac:dyDescent="0.25">
      <c r="K40133" s="133"/>
    </row>
    <row r="40134" spans="11:11" x14ac:dyDescent="0.25">
      <c r="K40134" s="133"/>
    </row>
    <row r="40135" spans="11:11" x14ac:dyDescent="0.25">
      <c r="K40135" s="133"/>
    </row>
    <row r="40136" spans="11:11" x14ac:dyDescent="0.25">
      <c r="K40136" s="133"/>
    </row>
    <row r="40137" spans="11:11" x14ac:dyDescent="0.25">
      <c r="K40137" s="133"/>
    </row>
    <row r="40138" spans="11:11" x14ac:dyDescent="0.25">
      <c r="K40138" s="133"/>
    </row>
    <row r="40139" spans="11:11" x14ac:dyDescent="0.25">
      <c r="K40139" s="133"/>
    </row>
    <row r="40140" spans="11:11" x14ac:dyDescent="0.25">
      <c r="K40140" s="133"/>
    </row>
    <row r="40141" spans="11:11" x14ac:dyDescent="0.25">
      <c r="K40141" s="133"/>
    </row>
    <row r="40142" spans="11:11" x14ac:dyDescent="0.25">
      <c r="K40142" s="133"/>
    </row>
    <row r="40143" spans="11:11" x14ac:dyDescent="0.25">
      <c r="K40143" s="133"/>
    </row>
    <row r="40144" spans="11:11" x14ac:dyDescent="0.25">
      <c r="K40144" s="133"/>
    </row>
    <row r="40145" spans="11:11" x14ac:dyDescent="0.25">
      <c r="K40145" s="133"/>
    </row>
    <row r="40146" spans="11:11" x14ac:dyDescent="0.25">
      <c r="K40146" s="133"/>
    </row>
    <row r="40147" spans="11:11" x14ac:dyDescent="0.25">
      <c r="K40147" s="133"/>
    </row>
    <row r="40148" spans="11:11" x14ac:dyDescent="0.25">
      <c r="K40148" s="133"/>
    </row>
    <row r="40149" spans="11:11" x14ac:dyDescent="0.25">
      <c r="K40149" s="133"/>
    </row>
    <row r="40150" spans="11:11" x14ac:dyDescent="0.25">
      <c r="K40150" s="133"/>
    </row>
    <row r="40151" spans="11:11" x14ac:dyDescent="0.25">
      <c r="K40151" s="133"/>
    </row>
    <row r="40152" spans="11:11" x14ac:dyDescent="0.25">
      <c r="K40152" s="133"/>
    </row>
    <row r="40153" spans="11:11" x14ac:dyDescent="0.25">
      <c r="K40153" s="133"/>
    </row>
    <row r="40154" spans="11:11" x14ac:dyDescent="0.25">
      <c r="K40154" s="133"/>
    </row>
    <row r="40155" spans="11:11" x14ac:dyDescent="0.25">
      <c r="K40155" s="133"/>
    </row>
    <row r="40156" spans="11:11" x14ac:dyDescent="0.25">
      <c r="K40156" s="133"/>
    </row>
    <row r="40157" spans="11:11" x14ac:dyDescent="0.25">
      <c r="K40157" s="133"/>
    </row>
    <row r="40158" spans="11:11" x14ac:dyDescent="0.25">
      <c r="K40158" s="133"/>
    </row>
    <row r="40159" spans="11:11" x14ac:dyDescent="0.25">
      <c r="K40159" s="133"/>
    </row>
    <row r="40160" spans="11:11" x14ac:dyDescent="0.25">
      <c r="K40160" s="133"/>
    </row>
    <row r="40161" spans="11:11" x14ac:dyDescent="0.25">
      <c r="K40161" s="133"/>
    </row>
    <row r="40162" spans="11:11" x14ac:dyDescent="0.25">
      <c r="K40162" s="133"/>
    </row>
    <row r="40163" spans="11:11" x14ac:dyDescent="0.25">
      <c r="K40163" s="133"/>
    </row>
    <row r="40164" spans="11:11" x14ac:dyDescent="0.25">
      <c r="K40164" s="133"/>
    </row>
    <row r="40165" spans="11:11" x14ac:dyDescent="0.25">
      <c r="K40165" s="133"/>
    </row>
    <row r="40166" spans="11:11" x14ac:dyDescent="0.25">
      <c r="K40166" s="133"/>
    </row>
    <row r="40167" spans="11:11" x14ac:dyDescent="0.25">
      <c r="K40167" s="133"/>
    </row>
    <row r="40168" spans="11:11" x14ac:dyDescent="0.25">
      <c r="K40168" s="133"/>
    </row>
    <row r="40169" spans="11:11" x14ac:dyDescent="0.25">
      <c r="K40169" s="133"/>
    </row>
    <row r="40170" spans="11:11" x14ac:dyDescent="0.25">
      <c r="K40170" s="133"/>
    </row>
    <row r="40171" spans="11:11" x14ac:dyDescent="0.25">
      <c r="K40171" s="133"/>
    </row>
    <row r="40172" spans="11:11" x14ac:dyDescent="0.25">
      <c r="K40172" s="133"/>
    </row>
    <row r="40173" spans="11:11" x14ac:dyDescent="0.25">
      <c r="K40173" s="133"/>
    </row>
    <row r="40174" spans="11:11" x14ac:dyDescent="0.25">
      <c r="K40174" s="133"/>
    </row>
    <row r="40175" spans="11:11" x14ac:dyDescent="0.25">
      <c r="K40175" s="133"/>
    </row>
    <row r="40176" spans="11:11" x14ac:dyDescent="0.25">
      <c r="K40176" s="133"/>
    </row>
    <row r="40177" spans="11:11" x14ac:dyDescent="0.25">
      <c r="K40177" s="133"/>
    </row>
    <row r="40178" spans="11:11" x14ac:dyDescent="0.25">
      <c r="K40178" s="133"/>
    </row>
    <row r="40179" spans="11:11" x14ac:dyDescent="0.25">
      <c r="K40179" s="133"/>
    </row>
    <row r="40180" spans="11:11" x14ac:dyDescent="0.25">
      <c r="K40180" s="133"/>
    </row>
    <row r="40181" spans="11:11" x14ac:dyDescent="0.25">
      <c r="K40181" s="133"/>
    </row>
    <row r="40182" spans="11:11" x14ac:dyDescent="0.25">
      <c r="K40182" s="133"/>
    </row>
    <row r="40183" spans="11:11" x14ac:dyDescent="0.25">
      <c r="K40183" s="133"/>
    </row>
    <row r="40184" spans="11:11" x14ac:dyDescent="0.25">
      <c r="K40184" s="133"/>
    </row>
    <row r="40185" spans="11:11" x14ac:dyDescent="0.25">
      <c r="K40185" s="133"/>
    </row>
    <row r="40186" spans="11:11" x14ac:dyDescent="0.25">
      <c r="K40186" s="133"/>
    </row>
    <row r="40187" spans="11:11" x14ac:dyDescent="0.25">
      <c r="K40187" s="133"/>
    </row>
    <row r="40188" spans="11:11" x14ac:dyDescent="0.25">
      <c r="K40188" s="133"/>
    </row>
    <row r="40189" spans="11:11" x14ac:dyDescent="0.25">
      <c r="K40189" s="133"/>
    </row>
    <row r="40190" spans="11:11" x14ac:dyDescent="0.25">
      <c r="K40190" s="133"/>
    </row>
    <row r="40191" spans="11:11" x14ac:dyDescent="0.25">
      <c r="K40191" s="133"/>
    </row>
    <row r="40192" spans="11:11" x14ac:dyDescent="0.25">
      <c r="K40192" s="133"/>
    </row>
    <row r="40193" spans="11:11" x14ac:dyDescent="0.25">
      <c r="K40193" s="133"/>
    </row>
    <row r="40194" spans="11:11" x14ac:dyDescent="0.25">
      <c r="K40194" s="133"/>
    </row>
    <row r="40195" spans="11:11" x14ac:dyDescent="0.25">
      <c r="K40195" s="133"/>
    </row>
    <row r="40196" spans="11:11" x14ac:dyDescent="0.25">
      <c r="K40196" s="133"/>
    </row>
    <row r="40197" spans="11:11" x14ac:dyDescent="0.25">
      <c r="K40197" s="133"/>
    </row>
    <row r="40198" spans="11:11" x14ac:dyDescent="0.25">
      <c r="K40198" s="133"/>
    </row>
    <row r="40199" spans="11:11" x14ac:dyDescent="0.25">
      <c r="K40199" s="133"/>
    </row>
    <row r="40200" spans="11:11" x14ac:dyDescent="0.25">
      <c r="K40200" s="133"/>
    </row>
    <row r="40201" spans="11:11" x14ac:dyDescent="0.25">
      <c r="K40201" s="133"/>
    </row>
    <row r="40202" spans="11:11" x14ac:dyDescent="0.25">
      <c r="K40202" s="133"/>
    </row>
    <row r="40203" spans="11:11" x14ac:dyDescent="0.25">
      <c r="K40203" s="133"/>
    </row>
    <row r="40204" spans="11:11" x14ac:dyDescent="0.25">
      <c r="K40204" s="133"/>
    </row>
    <row r="40205" spans="11:11" x14ac:dyDescent="0.25">
      <c r="K40205" s="133"/>
    </row>
    <row r="40206" spans="11:11" x14ac:dyDescent="0.25">
      <c r="K40206" s="133"/>
    </row>
    <row r="40207" spans="11:11" x14ac:dyDescent="0.25">
      <c r="K40207" s="133"/>
    </row>
    <row r="40208" spans="11:11" x14ac:dyDescent="0.25">
      <c r="K40208" s="133"/>
    </row>
    <row r="40209" spans="11:11" x14ac:dyDescent="0.25">
      <c r="K40209" s="133"/>
    </row>
    <row r="40210" spans="11:11" x14ac:dyDescent="0.25">
      <c r="K40210" s="133"/>
    </row>
    <row r="40211" spans="11:11" x14ac:dyDescent="0.25">
      <c r="K40211" s="133"/>
    </row>
    <row r="40212" spans="11:11" x14ac:dyDescent="0.25">
      <c r="K40212" s="133"/>
    </row>
    <row r="40213" spans="11:11" x14ac:dyDescent="0.25">
      <c r="K40213" s="133"/>
    </row>
    <row r="40214" spans="11:11" x14ac:dyDescent="0.25">
      <c r="K40214" s="133"/>
    </row>
    <row r="40215" spans="11:11" x14ac:dyDescent="0.25">
      <c r="K40215" s="133"/>
    </row>
    <row r="40216" spans="11:11" x14ac:dyDescent="0.25">
      <c r="K40216" s="133"/>
    </row>
    <row r="40217" spans="11:11" x14ac:dyDescent="0.25">
      <c r="K40217" s="133"/>
    </row>
    <row r="40218" spans="11:11" x14ac:dyDescent="0.25">
      <c r="K40218" s="133"/>
    </row>
    <row r="40219" spans="11:11" x14ac:dyDescent="0.25">
      <c r="K40219" s="133"/>
    </row>
    <row r="40220" spans="11:11" x14ac:dyDescent="0.25">
      <c r="K40220" s="133"/>
    </row>
    <row r="40221" spans="11:11" x14ac:dyDescent="0.25">
      <c r="K40221" s="133"/>
    </row>
    <row r="40222" spans="11:11" x14ac:dyDescent="0.25">
      <c r="K40222" s="133"/>
    </row>
    <row r="40223" spans="11:11" x14ac:dyDescent="0.25">
      <c r="K40223" s="133"/>
    </row>
    <row r="40224" spans="11:11" x14ac:dyDescent="0.25">
      <c r="K40224" s="133"/>
    </row>
    <row r="40225" spans="11:11" x14ac:dyDescent="0.25">
      <c r="K40225" s="133"/>
    </row>
    <row r="40226" spans="11:11" x14ac:dyDescent="0.25">
      <c r="K40226" s="133"/>
    </row>
    <row r="40227" spans="11:11" x14ac:dyDescent="0.25">
      <c r="K40227" s="133"/>
    </row>
    <row r="40228" spans="11:11" x14ac:dyDescent="0.25">
      <c r="K40228" s="133"/>
    </row>
    <row r="40229" spans="11:11" x14ac:dyDescent="0.25">
      <c r="K40229" s="133"/>
    </row>
    <row r="40230" spans="11:11" x14ac:dyDescent="0.25">
      <c r="K40230" s="133"/>
    </row>
    <row r="40231" spans="11:11" x14ac:dyDescent="0.25">
      <c r="K40231" s="133"/>
    </row>
    <row r="40232" spans="11:11" x14ac:dyDescent="0.25">
      <c r="K40232" s="133"/>
    </row>
    <row r="40233" spans="11:11" x14ac:dyDescent="0.25">
      <c r="K40233" s="133"/>
    </row>
    <row r="40234" spans="11:11" x14ac:dyDescent="0.25">
      <c r="K40234" s="133"/>
    </row>
    <row r="40235" spans="11:11" x14ac:dyDescent="0.25">
      <c r="K40235" s="133"/>
    </row>
    <row r="40236" spans="11:11" x14ac:dyDescent="0.25">
      <c r="K40236" s="133"/>
    </row>
    <row r="40237" spans="11:11" x14ac:dyDescent="0.25">
      <c r="K40237" s="133"/>
    </row>
    <row r="40238" spans="11:11" x14ac:dyDescent="0.25">
      <c r="K40238" s="133"/>
    </row>
    <row r="40239" spans="11:11" x14ac:dyDescent="0.25">
      <c r="K40239" s="133"/>
    </row>
    <row r="40240" spans="11:11" x14ac:dyDescent="0.25">
      <c r="K40240" s="133"/>
    </row>
    <row r="40241" spans="11:11" x14ac:dyDescent="0.25">
      <c r="K40241" s="133"/>
    </row>
    <row r="40242" spans="11:11" x14ac:dyDescent="0.25">
      <c r="K40242" s="133"/>
    </row>
    <row r="40243" spans="11:11" x14ac:dyDescent="0.25">
      <c r="K40243" s="133"/>
    </row>
    <row r="40244" spans="11:11" x14ac:dyDescent="0.25">
      <c r="K40244" s="133"/>
    </row>
    <row r="40245" spans="11:11" x14ac:dyDescent="0.25">
      <c r="K40245" s="133"/>
    </row>
    <row r="40246" spans="11:11" x14ac:dyDescent="0.25">
      <c r="K40246" s="133"/>
    </row>
    <row r="40247" spans="11:11" x14ac:dyDescent="0.25">
      <c r="K40247" s="133"/>
    </row>
    <row r="40248" spans="11:11" x14ac:dyDescent="0.25">
      <c r="K40248" s="133"/>
    </row>
    <row r="40249" spans="11:11" x14ac:dyDescent="0.25">
      <c r="K40249" s="133"/>
    </row>
    <row r="40250" spans="11:11" x14ac:dyDescent="0.25">
      <c r="K40250" s="133"/>
    </row>
    <row r="40251" spans="11:11" x14ac:dyDescent="0.25">
      <c r="K40251" s="133"/>
    </row>
    <row r="40252" spans="11:11" x14ac:dyDescent="0.25">
      <c r="K40252" s="133"/>
    </row>
    <row r="40253" spans="11:11" x14ac:dyDescent="0.25">
      <c r="K40253" s="133"/>
    </row>
    <row r="40254" spans="11:11" x14ac:dyDescent="0.25">
      <c r="K40254" s="133"/>
    </row>
    <row r="40255" spans="11:11" x14ac:dyDescent="0.25">
      <c r="K40255" s="133"/>
    </row>
    <row r="40256" spans="11:11" x14ac:dyDescent="0.25">
      <c r="K40256" s="133"/>
    </row>
    <row r="40257" spans="11:11" x14ac:dyDescent="0.25">
      <c r="K40257" s="133"/>
    </row>
    <row r="40258" spans="11:11" x14ac:dyDescent="0.25">
      <c r="K40258" s="133"/>
    </row>
    <row r="40259" spans="11:11" x14ac:dyDescent="0.25">
      <c r="K40259" s="133"/>
    </row>
    <row r="40260" spans="11:11" x14ac:dyDescent="0.25">
      <c r="K40260" s="133"/>
    </row>
    <row r="40261" spans="11:11" x14ac:dyDescent="0.25">
      <c r="K40261" s="133"/>
    </row>
    <row r="40262" spans="11:11" x14ac:dyDescent="0.25">
      <c r="K40262" s="133"/>
    </row>
    <row r="40263" spans="11:11" x14ac:dyDescent="0.25">
      <c r="K40263" s="133"/>
    </row>
    <row r="40264" spans="11:11" x14ac:dyDescent="0.25">
      <c r="K40264" s="133"/>
    </row>
    <row r="40265" spans="11:11" x14ac:dyDescent="0.25">
      <c r="K40265" s="133"/>
    </row>
    <row r="40266" spans="11:11" x14ac:dyDescent="0.25">
      <c r="K40266" s="133"/>
    </row>
    <row r="40267" spans="11:11" x14ac:dyDescent="0.25">
      <c r="K40267" s="133"/>
    </row>
    <row r="40268" spans="11:11" x14ac:dyDescent="0.25">
      <c r="K40268" s="133"/>
    </row>
    <row r="40269" spans="11:11" x14ac:dyDescent="0.25">
      <c r="K40269" s="133"/>
    </row>
    <row r="40270" spans="11:11" x14ac:dyDescent="0.25">
      <c r="K40270" s="133"/>
    </row>
    <row r="40271" spans="11:11" x14ac:dyDescent="0.25">
      <c r="K40271" s="133"/>
    </row>
    <row r="40272" spans="11:11" x14ac:dyDescent="0.25">
      <c r="K40272" s="133"/>
    </row>
    <row r="40273" spans="11:11" x14ac:dyDescent="0.25">
      <c r="K40273" s="133"/>
    </row>
    <row r="40274" spans="11:11" x14ac:dyDescent="0.25">
      <c r="K40274" s="133"/>
    </row>
    <row r="40275" spans="11:11" x14ac:dyDescent="0.25">
      <c r="K40275" s="133"/>
    </row>
    <row r="40276" spans="11:11" x14ac:dyDescent="0.25">
      <c r="K40276" s="133"/>
    </row>
    <row r="40277" spans="11:11" x14ac:dyDescent="0.25">
      <c r="K40277" s="133"/>
    </row>
    <row r="40278" spans="11:11" x14ac:dyDescent="0.25">
      <c r="K40278" s="133"/>
    </row>
    <row r="40279" spans="11:11" x14ac:dyDescent="0.25">
      <c r="K40279" s="133"/>
    </row>
    <row r="40280" spans="11:11" x14ac:dyDescent="0.25">
      <c r="K40280" s="133"/>
    </row>
    <row r="40281" spans="11:11" x14ac:dyDescent="0.25">
      <c r="K40281" s="133"/>
    </row>
    <row r="40282" spans="11:11" x14ac:dyDescent="0.25">
      <c r="K40282" s="133"/>
    </row>
    <row r="40283" spans="11:11" x14ac:dyDescent="0.25">
      <c r="K40283" s="133"/>
    </row>
    <row r="40284" spans="11:11" x14ac:dyDescent="0.25">
      <c r="K40284" s="133"/>
    </row>
    <row r="40285" spans="11:11" x14ac:dyDescent="0.25">
      <c r="K40285" s="133"/>
    </row>
    <row r="40286" spans="11:11" x14ac:dyDescent="0.25">
      <c r="K40286" s="133"/>
    </row>
    <row r="40287" spans="11:11" x14ac:dyDescent="0.25">
      <c r="K40287" s="133"/>
    </row>
    <row r="40288" spans="11:11" x14ac:dyDescent="0.25">
      <c r="K40288" s="133"/>
    </row>
    <row r="40289" spans="11:11" x14ac:dyDescent="0.25">
      <c r="K40289" s="133"/>
    </row>
    <row r="40290" spans="11:11" x14ac:dyDescent="0.25">
      <c r="K40290" s="133"/>
    </row>
    <row r="40291" spans="11:11" x14ac:dyDescent="0.25">
      <c r="K40291" s="133"/>
    </row>
    <row r="40292" spans="11:11" x14ac:dyDescent="0.25">
      <c r="K40292" s="133"/>
    </row>
    <row r="40293" spans="11:11" x14ac:dyDescent="0.25">
      <c r="K40293" s="133"/>
    </row>
    <row r="40294" spans="11:11" x14ac:dyDescent="0.25">
      <c r="K40294" s="133"/>
    </row>
    <row r="40295" spans="11:11" x14ac:dyDescent="0.25">
      <c r="K40295" s="133"/>
    </row>
    <row r="40296" spans="11:11" x14ac:dyDescent="0.25">
      <c r="K40296" s="133"/>
    </row>
    <row r="40297" spans="11:11" x14ac:dyDescent="0.25">
      <c r="K40297" s="133"/>
    </row>
    <row r="40298" spans="11:11" x14ac:dyDescent="0.25">
      <c r="K40298" s="133"/>
    </row>
    <row r="40299" spans="11:11" x14ac:dyDescent="0.25">
      <c r="K40299" s="133"/>
    </row>
    <row r="40300" spans="11:11" x14ac:dyDescent="0.25">
      <c r="K40300" s="133"/>
    </row>
    <row r="40301" spans="11:11" x14ac:dyDescent="0.25">
      <c r="K40301" s="133"/>
    </row>
    <row r="40302" spans="11:11" x14ac:dyDescent="0.25">
      <c r="K40302" s="133"/>
    </row>
    <row r="40303" spans="11:11" x14ac:dyDescent="0.25">
      <c r="K40303" s="133"/>
    </row>
    <row r="40304" spans="11:11" x14ac:dyDescent="0.25">
      <c r="K40304" s="133"/>
    </row>
    <row r="40305" spans="11:11" x14ac:dyDescent="0.25">
      <c r="K40305" s="133"/>
    </row>
    <row r="40306" spans="11:11" x14ac:dyDescent="0.25">
      <c r="K40306" s="133"/>
    </row>
    <row r="40307" spans="11:11" x14ac:dyDescent="0.25">
      <c r="K40307" s="133"/>
    </row>
    <row r="40308" spans="11:11" x14ac:dyDescent="0.25">
      <c r="K40308" s="133"/>
    </row>
    <row r="40309" spans="11:11" x14ac:dyDescent="0.25">
      <c r="K40309" s="133"/>
    </row>
    <row r="40310" spans="11:11" x14ac:dyDescent="0.25">
      <c r="K40310" s="133"/>
    </row>
    <row r="40311" spans="11:11" x14ac:dyDescent="0.25">
      <c r="K40311" s="133"/>
    </row>
    <row r="40312" spans="11:11" x14ac:dyDescent="0.25">
      <c r="K40312" s="133"/>
    </row>
    <row r="40313" spans="11:11" x14ac:dyDescent="0.25">
      <c r="K40313" s="133"/>
    </row>
    <row r="40314" spans="11:11" x14ac:dyDescent="0.25">
      <c r="K40314" s="133"/>
    </row>
    <row r="40315" spans="11:11" x14ac:dyDescent="0.25">
      <c r="K40315" s="133"/>
    </row>
    <row r="40316" spans="11:11" x14ac:dyDescent="0.25">
      <c r="K40316" s="133"/>
    </row>
    <row r="40317" spans="11:11" x14ac:dyDescent="0.25">
      <c r="K40317" s="133"/>
    </row>
    <row r="40318" spans="11:11" x14ac:dyDescent="0.25">
      <c r="K40318" s="133"/>
    </row>
    <row r="40319" spans="11:11" x14ac:dyDescent="0.25">
      <c r="K40319" s="133"/>
    </row>
    <row r="40320" spans="11:11" x14ac:dyDescent="0.25">
      <c r="K40320" s="133"/>
    </row>
    <row r="40321" spans="11:11" x14ac:dyDescent="0.25">
      <c r="K40321" s="133"/>
    </row>
    <row r="40322" spans="11:11" x14ac:dyDescent="0.25">
      <c r="K40322" s="133"/>
    </row>
    <row r="40323" spans="11:11" x14ac:dyDescent="0.25">
      <c r="K40323" s="133"/>
    </row>
    <row r="40324" spans="11:11" x14ac:dyDescent="0.25">
      <c r="K40324" s="133"/>
    </row>
    <row r="40325" spans="11:11" x14ac:dyDescent="0.25">
      <c r="K40325" s="133"/>
    </row>
    <row r="40326" spans="11:11" x14ac:dyDescent="0.25">
      <c r="K40326" s="133"/>
    </row>
    <row r="40327" spans="11:11" x14ac:dyDescent="0.25">
      <c r="K40327" s="133"/>
    </row>
    <row r="40328" spans="11:11" x14ac:dyDescent="0.25">
      <c r="K40328" s="133"/>
    </row>
    <row r="40329" spans="11:11" x14ac:dyDescent="0.25">
      <c r="K40329" s="133"/>
    </row>
    <row r="40330" spans="11:11" x14ac:dyDescent="0.25">
      <c r="K40330" s="133"/>
    </row>
    <row r="40331" spans="11:11" x14ac:dyDescent="0.25">
      <c r="K40331" s="133"/>
    </row>
    <row r="40332" spans="11:11" x14ac:dyDescent="0.25">
      <c r="K40332" s="133"/>
    </row>
    <row r="40333" spans="11:11" x14ac:dyDescent="0.25">
      <c r="K40333" s="133"/>
    </row>
    <row r="40334" spans="11:11" x14ac:dyDescent="0.25">
      <c r="K40334" s="133"/>
    </row>
    <row r="40335" spans="11:11" x14ac:dyDescent="0.25">
      <c r="K40335" s="133"/>
    </row>
    <row r="40336" spans="11:11" x14ac:dyDescent="0.25">
      <c r="K40336" s="133"/>
    </row>
    <row r="40337" spans="11:11" x14ac:dyDescent="0.25">
      <c r="K40337" s="133"/>
    </row>
    <row r="40338" spans="11:11" x14ac:dyDescent="0.25">
      <c r="K40338" s="133"/>
    </row>
    <row r="40339" spans="11:11" x14ac:dyDescent="0.25">
      <c r="K40339" s="133"/>
    </row>
    <row r="40340" spans="11:11" x14ac:dyDescent="0.25">
      <c r="K40340" s="133"/>
    </row>
    <row r="40341" spans="11:11" x14ac:dyDescent="0.25">
      <c r="K40341" s="133"/>
    </row>
    <row r="40342" spans="11:11" x14ac:dyDescent="0.25">
      <c r="K40342" s="133"/>
    </row>
    <row r="40343" spans="11:11" x14ac:dyDescent="0.25">
      <c r="K40343" s="133"/>
    </row>
    <row r="40344" spans="11:11" x14ac:dyDescent="0.25">
      <c r="K40344" s="133"/>
    </row>
    <row r="40345" spans="11:11" x14ac:dyDescent="0.25">
      <c r="K40345" s="133"/>
    </row>
    <row r="40346" spans="11:11" x14ac:dyDescent="0.25">
      <c r="K40346" s="133"/>
    </row>
    <row r="40347" spans="11:11" x14ac:dyDescent="0.25">
      <c r="K40347" s="133"/>
    </row>
    <row r="40348" spans="11:11" x14ac:dyDescent="0.25">
      <c r="K40348" s="133"/>
    </row>
    <row r="40349" spans="11:11" x14ac:dyDescent="0.25">
      <c r="K40349" s="133"/>
    </row>
    <row r="40350" spans="11:11" x14ac:dyDescent="0.25">
      <c r="K40350" s="133"/>
    </row>
    <row r="40351" spans="11:11" x14ac:dyDescent="0.25">
      <c r="K40351" s="133"/>
    </row>
    <row r="40352" spans="11:11" x14ac:dyDescent="0.25">
      <c r="K40352" s="133"/>
    </row>
    <row r="40353" spans="11:11" x14ac:dyDescent="0.25">
      <c r="K40353" s="133"/>
    </row>
    <row r="40354" spans="11:11" x14ac:dyDescent="0.25">
      <c r="K40354" s="133"/>
    </row>
    <row r="40355" spans="11:11" x14ac:dyDescent="0.25">
      <c r="K40355" s="133"/>
    </row>
    <row r="40356" spans="11:11" x14ac:dyDescent="0.25">
      <c r="K40356" s="133"/>
    </row>
    <row r="40357" spans="11:11" x14ac:dyDescent="0.25">
      <c r="K40357" s="133"/>
    </row>
    <row r="40358" spans="11:11" x14ac:dyDescent="0.25">
      <c r="K40358" s="133"/>
    </row>
    <row r="40359" spans="11:11" x14ac:dyDescent="0.25">
      <c r="K40359" s="133"/>
    </row>
    <row r="40360" spans="11:11" x14ac:dyDescent="0.25">
      <c r="K40360" s="133"/>
    </row>
    <row r="40361" spans="11:11" x14ac:dyDescent="0.25">
      <c r="K40361" s="133"/>
    </row>
    <row r="40362" spans="11:11" x14ac:dyDescent="0.25">
      <c r="K40362" s="133"/>
    </row>
    <row r="40363" spans="11:11" x14ac:dyDescent="0.25">
      <c r="K40363" s="133"/>
    </row>
    <row r="40364" spans="11:11" x14ac:dyDescent="0.25">
      <c r="K40364" s="133"/>
    </row>
    <row r="40365" spans="11:11" x14ac:dyDescent="0.25">
      <c r="K40365" s="133"/>
    </row>
    <row r="40366" spans="11:11" x14ac:dyDescent="0.25">
      <c r="K40366" s="133"/>
    </row>
    <row r="40367" spans="11:11" x14ac:dyDescent="0.25">
      <c r="K40367" s="133"/>
    </row>
    <row r="40368" spans="11:11" x14ac:dyDescent="0.25">
      <c r="K40368" s="133"/>
    </row>
    <row r="40369" spans="11:11" x14ac:dyDescent="0.25">
      <c r="K40369" s="133"/>
    </row>
    <row r="40370" spans="11:11" x14ac:dyDescent="0.25">
      <c r="K40370" s="133"/>
    </row>
    <row r="40371" spans="11:11" x14ac:dyDescent="0.25">
      <c r="K40371" s="133"/>
    </row>
    <row r="40372" spans="11:11" x14ac:dyDescent="0.25">
      <c r="K40372" s="133"/>
    </row>
    <row r="40373" spans="11:11" x14ac:dyDescent="0.25">
      <c r="K40373" s="133"/>
    </row>
    <row r="40374" spans="11:11" x14ac:dyDescent="0.25">
      <c r="K40374" s="133"/>
    </row>
    <row r="40375" spans="11:11" x14ac:dyDescent="0.25">
      <c r="K40375" s="133"/>
    </row>
    <row r="40376" spans="11:11" x14ac:dyDescent="0.25">
      <c r="K40376" s="133"/>
    </row>
    <row r="40377" spans="11:11" x14ac:dyDescent="0.25">
      <c r="K40377" s="133"/>
    </row>
    <row r="40378" spans="11:11" x14ac:dyDescent="0.25">
      <c r="K40378" s="133"/>
    </row>
    <row r="40379" spans="11:11" x14ac:dyDescent="0.25">
      <c r="K40379" s="133"/>
    </row>
    <row r="40380" spans="11:11" x14ac:dyDescent="0.25">
      <c r="K40380" s="133"/>
    </row>
    <row r="40381" spans="11:11" x14ac:dyDescent="0.25">
      <c r="K40381" s="133"/>
    </row>
    <row r="40382" spans="11:11" x14ac:dyDescent="0.25">
      <c r="K40382" s="133"/>
    </row>
    <row r="40383" spans="11:11" x14ac:dyDescent="0.25">
      <c r="K40383" s="133"/>
    </row>
    <row r="40384" spans="11:11" x14ac:dyDescent="0.25">
      <c r="K40384" s="133"/>
    </row>
    <row r="40385" spans="11:11" x14ac:dyDescent="0.25">
      <c r="K40385" s="133"/>
    </row>
    <row r="40386" spans="11:11" x14ac:dyDescent="0.25">
      <c r="K40386" s="133"/>
    </row>
    <row r="40387" spans="11:11" x14ac:dyDescent="0.25">
      <c r="K40387" s="133"/>
    </row>
    <row r="40388" spans="11:11" x14ac:dyDescent="0.25">
      <c r="K40388" s="133"/>
    </row>
    <row r="40389" spans="11:11" x14ac:dyDescent="0.25">
      <c r="K40389" s="133"/>
    </row>
    <row r="40390" spans="11:11" x14ac:dyDescent="0.25">
      <c r="K40390" s="133"/>
    </row>
    <row r="40391" spans="11:11" x14ac:dyDescent="0.25">
      <c r="K40391" s="133"/>
    </row>
    <row r="40392" spans="11:11" x14ac:dyDescent="0.25">
      <c r="K40392" s="133"/>
    </row>
    <row r="40393" spans="11:11" x14ac:dyDescent="0.25">
      <c r="K40393" s="133"/>
    </row>
    <row r="40394" spans="11:11" x14ac:dyDescent="0.25">
      <c r="K40394" s="133"/>
    </row>
    <row r="40395" spans="11:11" x14ac:dyDescent="0.25">
      <c r="K40395" s="133"/>
    </row>
    <row r="40396" spans="11:11" x14ac:dyDescent="0.25">
      <c r="K40396" s="133"/>
    </row>
    <row r="40397" spans="11:11" x14ac:dyDescent="0.25">
      <c r="K40397" s="133"/>
    </row>
    <row r="40398" spans="11:11" x14ac:dyDescent="0.25">
      <c r="K40398" s="133"/>
    </row>
    <row r="40399" spans="11:11" x14ac:dyDescent="0.25">
      <c r="K40399" s="133"/>
    </row>
    <row r="40400" spans="11:11" x14ac:dyDescent="0.25">
      <c r="K40400" s="133"/>
    </row>
    <row r="40401" spans="11:11" x14ac:dyDescent="0.25">
      <c r="K40401" s="133"/>
    </row>
    <row r="40402" spans="11:11" x14ac:dyDescent="0.25">
      <c r="K40402" s="133"/>
    </row>
    <row r="40403" spans="11:11" x14ac:dyDescent="0.25">
      <c r="K40403" s="133"/>
    </row>
    <row r="40404" spans="11:11" x14ac:dyDescent="0.25">
      <c r="K40404" s="133"/>
    </row>
    <row r="40405" spans="11:11" x14ac:dyDescent="0.25">
      <c r="K40405" s="133"/>
    </row>
    <row r="40406" spans="11:11" x14ac:dyDescent="0.25">
      <c r="K40406" s="133"/>
    </row>
    <row r="40407" spans="11:11" x14ac:dyDescent="0.25">
      <c r="K40407" s="133"/>
    </row>
    <row r="40408" spans="11:11" x14ac:dyDescent="0.25">
      <c r="K40408" s="133"/>
    </row>
    <row r="40409" spans="11:11" x14ac:dyDescent="0.25">
      <c r="K40409" s="133"/>
    </row>
    <row r="40410" spans="11:11" x14ac:dyDescent="0.25">
      <c r="K40410" s="133"/>
    </row>
    <row r="40411" spans="11:11" x14ac:dyDescent="0.25">
      <c r="K40411" s="133"/>
    </row>
    <row r="40412" spans="11:11" x14ac:dyDescent="0.25">
      <c r="K40412" s="133"/>
    </row>
    <row r="40413" spans="11:11" x14ac:dyDescent="0.25">
      <c r="K40413" s="133"/>
    </row>
    <row r="40414" spans="11:11" x14ac:dyDescent="0.25">
      <c r="K40414" s="133"/>
    </row>
    <row r="40415" spans="11:11" x14ac:dyDescent="0.25">
      <c r="K40415" s="133"/>
    </row>
    <row r="40416" spans="11:11" x14ac:dyDescent="0.25">
      <c r="K40416" s="133"/>
    </row>
    <row r="40417" spans="11:11" x14ac:dyDescent="0.25">
      <c r="K40417" s="133"/>
    </row>
    <row r="40418" spans="11:11" x14ac:dyDescent="0.25">
      <c r="K40418" s="133"/>
    </row>
    <row r="40419" spans="11:11" x14ac:dyDescent="0.25">
      <c r="K40419" s="133"/>
    </row>
    <row r="40420" spans="11:11" x14ac:dyDescent="0.25">
      <c r="K40420" s="133"/>
    </row>
    <row r="40421" spans="11:11" x14ac:dyDescent="0.25">
      <c r="K40421" s="133"/>
    </row>
    <row r="40422" spans="11:11" x14ac:dyDescent="0.25">
      <c r="K40422" s="133"/>
    </row>
    <row r="40423" spans="11:11" x14ac:dyDescent="0.25">
      <c r="K40423" s="133"/>
    </row>
    <row r="40424" spans="11:11" x14ac:dyDescent="0.25">
      <c r="K40424" s="133"/>
    </row>
    <row r="40425" spans="11:11" x14ac:dyDescent="0.25">
      <c r="K40425" s="133"/>
    </row>
    <row r="40426" spans="11:11" x14ac:dyDescent="0.25">
      <c r="K40426" s="133"/>
    </row>
    <row r="40427" spans="11:11" x14ac:dyDescent="0.25">
      <c r="K40427" s="133"/>
    </row>
    <row r="40428" spans="11:11" x14ac:dyDescent="0.25">
      <c r="K40428" s="133"/>
    </row>
    <row r="40429" spans="11:11" x14ac:dyDescent="0.25">
      <c r="K40429" s="133"/>
    </row>
    <row r="40430" spans="11:11" x14ac:dyDescent="0.25">
      <c r="K40430" s="133"/>
    </row>
    <row r="40431" spans="11:11" x14ac:dyDescent="0.25">
      <c r="K40431" s="133"/>
    </row>
    <row r="40432" spans="11:11" x14ac:dyDescent="0.25">
      <c r="K40432" s="133"/>
    </row>
    <row r="40433" spans="11:11" x14ac:dyDescent="0.25">
      <c r="K40433" s="133"/>
    </row>
    <row r="40434" spans="11:11" x14ac:dyDescent="0.25">
      <c r="K40434" s="133"/>
    </row>
    <row r="40435" spans="11:11" x14ac:dyDescent="0.25">
      <c r="K40435" s="133"/>
    </row>
    <row r="40436" spans="11:11" x14ac:dyDescent="0.25">
      <c r="K40436" s="133"/>
    </row>
    <row r="40437" spans="11:11" x14ac:dyDescent="0.25">
      <c r="K40437" s="133"/>
    </row>
    <row r="40438" spans="11:11" x14ac:dyDescent="0.25">
      <c r="K40438" s="133"/>
    </row>
    <row r="40439" spans="11:11" x14ac:dyDescent="0.25">
      <c r="K40439" s="133"/>
    </row>
    <row r="40440" spans="11:11" x14ac:dyDescent="0.25">
      <c r="K40440" s="133"/>
    </row>
    <row r="40441" spans="11:11" x14ac:dyDescent="0.25">
      <c r="K40441" s="133"/>
    </row>
    <row r="40442" spans="11:11" x14ac:dyDescent="0.25">
      <c r="K40442" s="133"/>
    </row>
    <row r="40443" spans="11:11" x14ac:dyDescent="0.25">
      <c r="K40443" s="133"/>
    </row>
    <row r="40444" spans="11:11" x14ac:dyDescent="0.25">
      <c r="K40444" s="133"/>
    </row>
    <row r="40445" spans="11:11" x14ac:dyDescent="0.25">
      <c r="K40445" s="133"/>
    </row>
    <row r="40446" spans="11:11" x14ac:dyDescent="0.25">
      <c r="K40446" s="133"/>
    </row>
    <row r="40447" spans="11:11" x14ac:dyDescent="0.25">
      <c r="K40447" s="133"/>
    </row>
    <row r="40448" spans="11:11" x14ac:dyDescent="0.25">
      <c r="K40448" s="133"/>
    </row>
    <row r="40449" spans="11:11" x14ac:dyDescent="0.25">
      <c r="K40449" s="133"/>
    </row>
    <row r="40450" spans="11:11" x14ac:dyDescent="0.25">
      <c r="K40450" s="133"/>
    </row>
    <row r="40451" spans="11:11" x14ac:dyDescent="0.25">
      <c r="K40451" s="133"/>
    </row>
    <row r="40452" spans="11:11" x14ac:dyDescent="0.25">
      <c r="K40452" s="133"/>
    </row>
    <row r="40453" spans="11:11" x14ac:dyDescent="0.25">
      <c r="K40453" s="133"/>
    </row>
    <row r="40454" spans="11:11" x14ac:dyDescent="0.25">
      <c r="K40454" s="133"/>
    </row>
    <row r="40455" spans="11:11" x14ac:dyDescent="0.25">
      <c r="K40455" s="133"/>
    </row>
    <row r="40456" spans="11:11" x14ac:dyDescent="0.25">
      <c r="K40456" s="133"/>
    </row>
    <row r="40457" spans="11:11" x14ac:dyDescent="0.25">
      <c r="K40457" s="133"/>
    </row>
    <row r="40458" spans="11:11" x14ac:dyDescent="0.25">
      <c r="K40458" s="133"/>
    </row>
    <row r="40459" spans="11:11" x14ac:dyDescent="0.25">
      <c r="K40459" s="133"/>
    </row>
    <row r="40460" spans="11:11" x14ac:dyDescent="0.25">
      <c r="K40460" s="133"/>
    </row>
    <row r="40461" spans="11:11" x14ac:dyDescent="0.25">
      <c r="K40461" s="133"/>
    </row>
    <row r="40462" spans="11:11" x14ac:dyDescent="0.25">
      <c r="K40462" s="133"/>
    </row>
    <row r="40463" spans="11:11" x14ac:dyDescent="0.25">
      <c r="K40463" s="133"/>
    </row>
    <row r="40464" spans="11:11" x14ac:dyDescent="0.25">
      <c r="K40464" s="133"/>
    </row>
    <row r="40465" spans="11:11" x14ac:dyDescent="0.25">
      <c r="K40465" s="133"/>
    </row>
    <row r="40466" spans="11:11" x14ac:dyDescent="0.25">
      <c r="K40466" s="133"/>
    </row>
    <row r="40467" spans="11:11" x14ac:dyDescent="0.25">
      <c r="K40467" s="133"/>
    </row>
    <row r="40468" spans="11:11" x14ac:dyDescent="0.25">
      <c r="K40468" s="133"/>
    </row>
    <row r="40469" spans="11:11" x14ac:dyDescent="0.25">
      <c r="K40469" s="133"/>
    </row>
    <row r="40470" spans="11:11" x14ac:dyDescent="0.25">
      <c r="K40470" s="133"/>
    </row>
    <row r="40471" spans="11:11" x14ac:dyDescent="0.25">
      <c r="K40471" s="133"/>
    </row>
    <row r="40472" spans="11:11" x14ac:dyDescent="0.25">
      <c r="K40472" s="133"/>
    </row>
    <row r="40473" spans="11:11" x14ac:dyDescent="0.25">
      <c r="K40473" s="133"/>
    </row>
    <row r="40474" spans="11:11" x14ac:dyDescent="0.25">
      <c r="K40474" s="133"/>
    </row>
    <row r="40475" spans="11:11" x14ac:dyDescent="0.25">
      <c r="K40475" s="133"/>
    </row>
    <row r="40476" spans="11:11" x14ac:dyDescent="0.25">
      <c r="K40476" s="133"/>
    </row>
    <row r="40477" spans="11:11" x14ac:dyDescent="0.25">
      <c r="K40477" s="133"/>
    </row>
    <row r="40478" spans="11:11" x14ac:dyDescent="0.25">
      <c r="K40478" s="133"/>
    </row>
    <row r="40479" spans="11:11" x14ac:dyDescent="0.25">
      <c r="K40479" s="133"/>
    </row>
    <row r="40480" spans="11:11" x14ac:dyDescent="0.25">
      <c r="K40480" s="133"/>
    </row>
    <row r="40481" spans="11:11" x14ac:dyDescent="0.25">
      <c r="K40481" s="133"/>
    </row>
    <row r="40482" spans="11:11" x14ac:dyDescent="0.25">
      <c r="K40482" s="133"/>
    </row>
    <row r="40483" spans="11:11" x14ac:dyDescent="0.25">
      <c r="K40483" s="133"/>
    </row>
    <row r="40484" spans="11:11" x14ac:dyDescent="0.25">
      <c r="K40484" s="133"/>
    </row>
    <row r="40485" spans="11:11" x14ac:dyDescent="0.25">
      <c r="K40485" s="133"/>
    </row>
    <row r="40486" spans="11:11" x14ac:dyDescent="0.25">
      <c r="K40486" s="133"/>
    </row>
    <row r="40487" spans="11:11" x14ac:dyDescent="0.25">
      <c r="K40487" s="133"/>
    </row>
    <row r="40488" spans="11:11" x14ac:dyDescent="0.25">
      <c r="K40488" s="133"/>
    </row>
    <row r="40489" spans="11:11" x14ac:dyDescent="0.25">
      <c r="K40489" s="133"/>
    </row>
    <row r="40490" spans="11:11" x14ac:dyDescent="0.25">
      <c r="K40490" s="133"/>
    </row>
    <row r="40491" spans="11:11" x14ac:dyDescent="0.25">
      <c r="K40491" s="133"/>
    </row>
    <row r="40492" spans="11:11" x14ac:dyDescent="0.25">
      <c r="K40492" s="133"/>
    </row>
    <row r="40493" spans="11:11" x14ac:dyDescent="0.25">
      <c r="K40493" s="133"/>
    </row>
    <row r="40494" spans="11:11" x14ac:dyDescent="0.25">
      <c r="K40494" s="133"/>
    </row>
    <row r="40495" spans="11:11" x14ac:dyDescent="0.25">
      <c r="K40495" s="133"/>
    </row>
    <row r="40496" spans="11:11" x14ac:dyDescent="0.25">
      <c r="K40496" s="133"/>
    </row>
    <row r="40497" spans="11:11" x14ac:dyDescent="0.25">
      <c r="K40497" s="133"/>
    </row>
    <row r="40498" spans="11:11" x14ac:dyDescent="0.25">
      <c r="K40498" s="133"/>
    </row>
    <row r="40499" spans="11:11" x14ac:dyDescent="0.25">
      <c r="K40499" s="133"/>
    </row>
    <row r="40500" spans="11:11" x14ac:dyDescent="0.25">
      <c r="K40500" s="133"/>
    </row>
    <row r="40501" spans="11:11" x14ac:dyDescent="0.25">
      <c r="K40501" s="133"/>
    </row>
    <row r="40502" spans="11:11" x14ac:dyDescent="0.25">
      <c r="K40502" s="133"/>
    </row>
    <row r="40503" spans="11:11" x14ac:dyDescent="0.25">
      <c r="K40503" s="133"/>
    </row>
    <row r="40504" spans="11:11" x14ac:dyDescent="0.25">
      <c r="K40504" s="133"/>
    </row>
    <row r="40505" spans="11:11" x14ac:dyDescent="0.25">
      <c r="K40505" s="133"/>
    </row>
    <row r="40506" spans="11:11" x14ac:dyDescent="0.25">
      <c r="K40506" s="133"/>
    </row>
    <row r="40507" spans="11:11" x14ac:dyDescent="0.25">
      <c r="K40507" s="133"/>
    </row>
    <row r="40508" spans="11:11" x14ac:dyDescent="0.25">
      <c r="K40508" s="133"/>
    </row>
    <row r="40509" spans="11:11" x14ac:dyDescent="0.25">
      <c r="K40509" s="133"/>
    </row>
    <row r="40510" spans="11:11" x14ac:dyDescent="0.25">
      <c r="K40510" s="133"/>
    </row>
    <row r="40511" spans="11:11" x14ac:dyDescent="0.25">
      <c r="K40511" s="133"/>
    </row>
    <row r="40512" spans="11:11" x14ac:dyDescent="0.25">
      <c r="K40512" s="133"/>
    </row>
    <row r="40513" spans="11:11" x14ac:dyDescent="0.25">
      <c r="K40513" s="133"/>
    </row>
    <row r="40514" spans="11:11" x14ac:dyDescent="0.25">
      <c r="K40514" s="133"/>
    </row>
    <row r="40515" spans="11:11" x14ac:dyDescent="0.25">
      <c r="K40515" s="133"/>
    </row>
    <row r="40516" spans="11:11" x14ac:dyDescent="0.25">
      <c r="K40516" s="133"/>
    </row>
    <row r="40517" spans="11:11" x14ac:dyDescent="0.25">
      <c r="K40517" s="133"/>
    </row>
    <row r="40518" spans="11:11" x14ac:dyDescent="0.25">
      <c r="K40518" s="133"/>
    </row>
    <row r="40519" spans="11:11" x14ac:dyDescent="0.25">
      <c r="K40519" s="133"/>
    </row>
    <row r="40520" spans="11:11" x14ac:dyDescent="0.25">
      <c r="K40520" s="133"/>
    </row>
    <row r="40521" spans="11:11" x14ac:dyDescent="0.25">
      <c r="K40521" s="133"/>
    </row>
    <row r="40522" spans="11:11" x14ac:dyDescent="0.25">
      <c r="K40522" s="133"/>
    </row>
    <row r="40523" spans="11:11" x14ac:dyDescent="0.25">
      <c r="K40523" s="133"/>
    </row>
    <row r="40524" spans="11:11" x14ac:dyDescent="0.25">
      <c r="K40524" s="133"/>
    </row>
    <row r="40525" spans="11:11" x14ac:dyDescent="0.25">
      <c r="K40525" s="133"/>
    </row>
    <row r="40526" spans="11:11" x14ac:dyDescent="0.25">
      <c r="K40526" s="133"/>
    </row>
    <row r="40527" spans="11:11" x14ac:dyDescent="0.25">
      <c r="K40527" s="133"/>
    </row>
    <row r="40528" spans="11:11" x14ac:dyDescent="0.25">
      <c r="K40528" s="133"/>
    </row>
    <row r="40529" spans="11:11" x14ac:dyDescent="0.25">
      <c r="K40529" s="133"/>
    </row>
    <row r="40530" spans="11:11" x14ac:dyDescent="0.25">
      <c r="K40530" s="133"/>
    </row>
    <row r="40531" spans="11:11" x14ac:dyDescent="0.25">
      <c r="K40531" s="133"/>
    </row>
    <row r="40532" spans="11:11" x14ac:dyDescent="0.25">
      <c r="K40532" s="133"/>
    </row>
    <row r="40533" spans="11:11" x14ac:dyDescent="0.25">
      <c r="K40533" s="133"/>
    </row>
    <row r="40534" spans="11:11" x14ac:dyDescent="0.25">
      <c r="K40534" s="133"/>
    </row>
    <row r="40535" spans="11:11" x14ac:dyDescent="0.25">
      <c r="K40535" s="133"/>
    </row>
    <row r="40536" spans="11:11" x14ac:dyDescent="0.25">
      <c r="K40536" s="133"/>
    </row>
    <row r="40537" spans="11:11" x14ac:dyDescent="0.25">
      <c r="K40537" s="133"/>
    </row>
    <row r="40538" spans="11:11" x14ac:dyDescent="0.25">
      <c r="K40538" s="133"/>
    </row>
    <row r="40539" spans="11:11" x14ac:dyDescent="0.25">
      <c r="K40539" s="133"/>
    </row>
    <row r="40540" spans="11:11" x14ac:dyDescent="0.25">
      <c r="K40540" s="133"/>
    </row>
    <row r="40541" spans="11:11" x14ac:dyDescent="0.25">
      <c r="K40541" s="133"/>
    </row>
    <row r="40542" spans="11:11" x14ac:dyDescent="0.25">
      <c r="K40542" s="133"/>
    </row>
    <row r="40543" spans="11:11" x14ac:dyDescent="0.25">
      <c r="K40543" s="133"/>
    </row>
    <row r="40544" spans="11:11" x14ac:dyDescent="0.25">
      <c r="K40544" s="133"/>
    </row>
    <row r="40545" spans="11:11" x14ac:dyDescent="0.25">
      <c r="K40545" s="133"/>
    </row>
    <row r="40546" spans="11:11" x14ac:dyDescent="0.25">
      <c r="K40546" s="133"/>
    </row>
    <row r="40547" spans="11:11" x14ac:dyDescent="0.25">
      <c r="K40547" s="133"/>
    </row>
    <row r="40548" spans="11:11" x14ac:dyDescent="0.25">
      <c r="K40548" s="133"/>
    </row>
    <row r="40549" spans="11:11" x14ac:dyDescent="0.25">
      <c r="K40549" s="133"/>
    </row>
    <row r="40550" spans="11:11" x14ac:dyDescent="0.25">
      <c r="K40550" s="133"/>
    </row>
    <row r="40551" spans="11:11" x14ac:dyDescent="0.25">
      <c r="K40551" s="133"/>
    </row>
    <row r="40552" spans="11:11" x14ac:dyDescent="0.25">
      <c r="K40552" s="133"/>
    </row>
    <row r="40553" spans="11:11" x14ac:dyDescent="0.25">
      <c r="K40553" s="133"/>
    </row>
    <row r="40554" spans="11:11" x14ac:dyDescent="0.25">
      <c r="K40554" s="133"/>
    </row>
    <row r="40555" spans="11:11" x14ac:dyDescent="0.25">
      <c r="K40555" s="133"/>
    </row>
    <row r="40556" spans="11:11" x14ac:dyDescent="0.25">
      <c r="K40556" s="133"/>
    </row>
    <row r="40557" spans="11:11" x14ac:dyDescent="0.25">
      <c r="K40557" s="133"/>
    </row>
    <row r="40558" spans="11:11" x14ac:dyDescent="0.25">
      <c r="K40558" s="133"/>
    </row>
    <row r="40559" spans="11:11" x14ac:dyDescent="0.25">
      <c r="K40559" s="133"/>
    </row>
    <row r="40560" spans="11:11" x14ac:dyDescent="0.25">
      <c r="K40560" s="133"/>
    </row>
    <row r="40561" spans="11:11" x14ac:dyDescent="0.25">
      <c r="K40561" s="133"/>
    </row>
    <row r="40562" spans="11:11" x14ac:dyDescent="0.25">
      <c r="K40562" s="133"/>
    </row>
    <row r="40563" spans="11:11" x14ac:dyDescent="0.25">
      <c r="K40563" s="133"/>
    </row>
    <row r="40564" spans="11:11" x14ac:dyDescent="0.25">
      <c r="K40564" s="133"/>
    </row>
    <row r="40565" spans="11:11" x14ac:dyDescent="0.25">
      <c r="K40565" s="133"/>
    </row>
    <row r="40566" spans="11:11" x14ac:dyDescent="0.25">
      <c r="K40566" s="133"/>
    </row>
    <row r="40567" spans="11:11" x14ac:dyDescent="0.25">
      <c r="K40567" s="133"/>
    </row>
    <row r="40568" spans="11:11" x14ac:dyDescent="0.25">
      <c r="K40568" s="133"/>
    </row>
    <row r="40569" spans="11:11" x14ac:dyDescent="0.25">
      <c r="K40569" s="133"/>
    </row>
    <row r="40570" spans="11:11" x14ac:dyDescent="0.25">
      <c r="K40570" s="133"/>
    </row>
    <row r="40571" spans="11:11" x14ac:dyDescent="0.25">
      <c r="K40571" s="133"/>
    </row>
    <row r="40572" spans="11:11" x14ac:dyDescent="0.25">
      <c r="K40572" s="133"/>
    </row>
    <row r="40573" spans="11:11" x14ac:dyDescent="0.25">
      <c r="K40573" s="133"/>
    </row>
    <row r="40574" spans="11:11" x14ac:dyDescent="0.25">
      <c r="K40574" s="133"/>
    </row>
    <row r="40575" spans="11:11" x14ac:dyDescent="0.25">
      <c r="K40575" s="133"/>
    </row>
    <row r="40576" spans="11:11" x14ac:dyDescent="0.25">
      <c r="K40576" s="133"/>
    </row>
    <row r="40577" spans="11:11" x14ac:dyDescent="0.25">
      <c r="K40577" s="133"/>
    </row>
    <row r="40578" spans="11:11" x14ac:dyDescent="0.25">
      <c r="K40578" s="133"/>
    </row>
    <row r="40579" spans="11:11" x14ac:dyDescent="0.25">
      <c r="K40579" s="133"/>
    </row>
    <row r="40580" spans="11:11" x14ac:dyDescent="0.25">
      <c r="K40580" s="133"/>
    </row>
    <row r="40581" spans="11:11" x14ac:dyDescent="0.25">
      <c r="K40581" s="133"/>
    </row>
    <row r="40582" spans="11:11" x14ac:dyDescent="0.25">
      <c r="K40582" s="133"/>
    </row>
    <row r="40583" spans="11:11" x14ac:dyDescent="0.25">
      <c r="K40583" s="133"/>
    </row>
    <row r="40584" spans="11:11" x14ac:dyDescent="0.25">
      <c r="K40584" s="133"/>
    </row>
    <row r="40585" spans="11:11" x14ac:dyDescent="0.25">
      <c r="K40585" s="133"/>
    </row>
    <row r="40586" spans="11:11" x14ac:dyDescent="0.25">
      <c r="K40586" s="133"/>
    </row>
    <row r="40587" spans="11:11" x14ac:dyDescent="0.25">
      <c r="K40587" s="133"/>
    </row>
    <row r="40588" spans="11:11" x14ac:dyDescent="0.25">
      <c r="K40588" s="133"/>
    </row>
    <row r="40589" spans="11:11" x14ac:dyDescent="0.25">
      <c r="K40589" s="133"/>
    </row>
    <row r="40590" spans="11:11" x14ac:dyDescent="0.25">
      <c r="K40590" s="133"/>
    </row>
    <row r="40591" spans="11:11" x14ac:dyDescent="0.25">
      <c r="K40591" s="133"/>
    </row>
    <row r="40592" spans="11:11" x14ac:dyDescent="0.25">
      <c r="K40592" s="133"/>
    </row>
    <row r="40593" spans="11:11" x14ac:dyDescent="0.25">
      <c r="K40593" s="133"/>
    </row>
    <row r="40594" spans="11:11" x14ac:dyDescent="0.25">
      <c r="K40594" s="133"/>
    </row>
    <row r="40595" spans="11:11" x14ac:dyDescent="0.25">
      <c r="K40595" s="133"/>
    </row>
    <row r="40596" spans="11:11" x14ac:dyDescent="0.25">
      <c r="K40596" s="133"/>
    </row>
    <row r="40597" spans="11:11" x14ac:dyDescent="0.25">
      <c r="K40597" s="133"/>
    </row>
    <row r="40598" spans="11:11" x14ac:dyDescent="0.25">
      <c r="K40598" s="133"/>
    </row>
    <row r="40599" spans="11:11" x14ac:dyDescent="0.25">
      <c r="K40599" s="133"/>
    </row>
    <row r="40600" spans="11:11" x14ac:dyDescent="0.25">
      <c r="K40600" s="133"/>
    </row>
    <row r="40601" spans="11:11" x14ac:dyDescent="0.25">
      <c r="K40601" s="133"/>
    </row>
    <row r="40602" spans="11:11" x14ac:dyDescent="0.25">
      <c r="K40602" s="133"/>
    </row>
    <row r="40603" spans="11:11" x14ac:dyDescent="0.25">
      <c r="K40603" s="133"/>
    </row>
    <row r="40604" spans="11:11" x14ac:dyDescent="0.25">
      <c r="K40604" s="133"/>
    </row>
    <row r="40605" spans="11:11" x14ac:dyDescent="0.25">
      <c r="K40605" s="133"/>
    </row>
    <row r="40606" spans="11:11" x14ac:dyDescent="0.25">
      <c r="K40606" s="133"/>
    </row>
    <row r="40607" spans="11:11" x14ac:dyDescent="0.25">
      <c r="K40607" s="133"/>
    </row>
    <row r="40608" spans="11:11" x14ac:dyDescent="0.25">
      <c r="K40608" s="133"/>
    </row>
    <row r="40609" spans="11:11" x14ac:dyDescent="0.25">
      <c r="K40609" s="133"/>
    </row>
    <row r="40610" spans="11:11" x14ac:dyDescent="0.25">
      <c r="K40610" s="133"/>
    </row>
    <row r="40611" spans="11:11" x14ac:dyDescent="0.25">
      <c r="K40611" s="133"/>
    </row>
    <row r="40612" spans="11:11" x14ac:dyDescent="0.25">
      <c r="K40612" s="133"/>
    </row>
    <row r="40613" spans="11:11" x14ac:dyDescent="0.25">
      <c r="K40613" s="133"/>
    </row>
    <row r="40614" spans="11:11" x14ac:dyDescent="0.25">
      <c r="K40614" s="133"/>
    </row>
    <row r="40615" spans="11:11" x14ac:dyDescent="0.25">
      <c r="K40615" s="133"/>
    </row>
    <row r="40616" spans="11:11" x14ac:dyDescent="0.25">
      <c r="K40616" s="133"/>
    </row>
    <row r="40617" spans="11:11" x14ac:dyDescent="0.25">
      <c r="K40617" s="133"/>
    </row>
    <row r="40618" spans="11:11" x14ac:dyDescent="0.25">
      <c r="K40618" s="133"/>
    </row>
    <row r="40619" spans="11:11" x14ac:dyDescent="0.25">
      <c r="K40619" s="133"/>
    </row>
    <row r="40620" spans="11:11" x14ac:dyDescent="0.25">
      <c r="K40620" s="133"/>
    </row>
    <row r="40621" spans="11:11" x14ac:dyDescent="0.25">
      <c r="K40621" s="133"/>
    </row>
    <row r="40622" spans="11:11" x14ac:dyDescent="0.25">
      <c r="K40622" s="133"/>
    </row>
    <row r="40623" spans="11:11" x14ac:dyDescent="0.25">
      <c r="K40623" s="133"/>
    </row>
    <row r="40624" spans="11:11" x14ac:dyDescent="0.25">
      <c r="K40624" s="133"/>
    </row>
    <row r="40625" spans="11:11" x14ac:dyDescent="0.25">
      <c r="K40625" s="133"/>
    </row>
    <row r="40626" spans="11:11" x14ac:dyDescent="0.25">
      <c r="K40626" s="133"/>
    </row>
    <row r="40627" spans="11:11" x14ac:dyDescent="0.25">
      <c r="K40627" s="133"/>
    </row>
    <row r="40628" spans="11:11" x14ac:dyDescent="0.25">
      <c r="K40628" s="133"/>
    </row>
    <row r="40629" spans="11:11" x14ac:dyDescent="0.25">
      <c r="K40629" s="133"/>
    </row>
    <row r="40630" spans="11:11" x14ac:dyDescent="0.25">
      <c r="K40630" s="133"/>
    </row>
    <row r="40631" spans="11:11" x14ac:dyDescent="0.25">
      <c r="K40631" s="133"/>
    </row>
    <row r="40632" spans="11:11" x14ac:dyDescent="0.25">
      <c r="K40632" s="133"/>
    </row>
    <row r="40633" spans="11:11" x14ac:dyDescent="0.25">
      <c r="K40633" s="133"/>
    </row>
    <row r="40634" spans="11:11" x14ac:dyDescent="0.25">
      <c r="K40634" s="133"/>
    </row>
    <row r="40635" spans="11:11" x14ac:dyDescent="0.25">
      <c r="K40635" s="133"/>
    </row>
    <row r="40636" spans="11:11" x14ac:dyDescent="0.25">
      <c r="K40636" s="133"/>
    </row>
    <row r="40637" spans="11:11" x14ac:dyDescent="0.25">
      <c r="K40637" s="133"/>
    </row>
    <row r="40638" spans="11:11" x14ac:dyDescent="0.25">
      <c r="K40638" s="133"/>
    </row>
    <row r="40639" spans="11:11" x14ac:dyDescent="0.25">
      <c r="K40639" s="133"/>
    </row>
    <row r="40640" spans="11:11" x14ac:dyDescent="0.25">
      <c r="K40640" s="133"/>
    </row>
    <row r="40641" spans="11:11" x14ac:dyDescent="0.25">
      <c r="K40641" s="133"/>
    </row>
    <row r="40642" spans="11:11" x14ac:dyDescent="0.25">
      <c r="K40642" s="133"/>
    </row>
    <row r="40643" spans="11:11" x14ac:dyDescent="0.25">
      <c r="K40643" s="133"/>
    </row>
    <row r="40644" spans="11:11" x14ac:dyDescent="0.25">
      <c r="K40644" s="133"/>
    </row>
    <row r="40645" spans="11:11" x14ac:dyDescent="0.25">
      <c r="K40645" s="133"/>
    </row>
    <row r="40646" spans="11:11" x14ac:dyDescent="0.25">
      <c r="K40646" s="133"/>
    </row>
    <row r="40647" spans="11:11" x14ac:dyDescent="0.25">
      <c r="K40647" s="133"/>
    </row>
    <row r="40648" spans="11:11" x14ac:dyDescent="0.25">
      <c r="K40648" s="133"/>
    </row>
    <row r="40649" spans="11:11" x14ac:dyDescent="0.25">
      <c r="K40649" s="133"/>
    </row>
    <row r="40650" spans="11:11" x14ac:dyDescent="0.25">
      <c r="K40650" s="133"/>
    </row>
    <row r="40651" spans="11:11" x14ac:dyDescent="0.25">
      <c r="K40651" s="133"/>
    </row>
    <row r="40652" spans="11:11" x14ac:dyDescent="0.25">
      <c r="K40652" s="133"/>
    </row>
    <row r="40653" spans="11:11" x14ac:dyDescent="0.25">
      <c r="K40653" s="133"/>
    </row>
    <row r="40654" spans="11:11" x14ac:dyDescent="0.25">
      <c r="K40654" s="133"/>
    </row>
    <row r="40655" spans="11:11" x14ac:dyDescent="0.25">
      <c r="K40655" s="133"/>
    </row>
    <row r="40656" spans="11:11" x14ac:dyDescent="0.25">
      <c r="K40656" s="133"/>
    </row>
    <row r="40657" spans="11:11" x14ac:dyDescent="0.25">
      <c r="K40657" s="133"/>
    </row>
    <row r="40658" spans="11:11" x14ac:dyDescent="0.25">
      <c r="K40658" s="133"/>
    </row>
    <row r="40659" spans="11:11" x14ac:dyDescent="0.25">
      <c r="K40659" s="133"/>
    </row>
    <row r="40660" spans="11:11" x14ac:dyDescent="0.25">
      <c r="K40660" s="133"/>
    </row>
    <row r="40661" spans="11:11" x14ac:dyDescent="0.25">
      <c r="K40661" s="133"/>
    </row>
    <row r="40662" spans="11:11" x14ac:dyDescent="0.25">
      <c r="K40662" s="133"/>
    </row>
    <row r="40663" spans="11:11" x14ac:dyDescent="0.25">
      <c r="K40663" s="133"/>
    </row>
    <row r="40664" spans="11:11" x14ac:dyDescent="0.25">
      <c r="K40664" s="133"/>
    </row>
    <row r="40665" spans="11:11" x14ac:dyDescent="0.25">
      <c r="K40665" s="133"/>
    </row>
    <row r="40666" spans="11:11" x14ac:dyDescent="0.25">
      <c r="K40666" s="133"/>
    </row>
    <row r="40667" spans="11:11" x14ac:dyDescent="0.25">
      <c r="K40667" s="133"/>
    </row>
    <row r="40668" spans="11:11" x14ac:dyDescent="0.25">
      <c r="K40668" s="133"/>
    </row>
    <row r="40669" spans="11:11" x14ac:dyDescent="0.25">
      <c r="K40669" s="133"/>
    </row>
    <row r="40670" spans="11:11" x14ac:dyDescent="0.25">
      <c r="K40670" s="133"/>
    </row>
    <row r="40671" spans="11:11" x14ac:dyDescent="0.25">
      <c r="K40671" s="133"/>
    </row>
    <row r="40672" spans="11:11" x14ac:dyDescent="0.25">
      <c r="K40672" s="133"/>
    </row>
    <row r="40673" spans="11:11" x14ac:dyDescent="0.25">
      <c r="K40673" s="133"/>
    </row>
    <row r="40674" spans="11:11" x14ac:dyDescent="0.25">
      <c r="K40674" s="133"/>
    </row>
    <row r="40675" spans="11:11" x14ac:dyDescent="0.25">
      <c r="K40675" s="133"/>
    </row>
    <row r="40676" spans="11:11" x14ac:dyDescent="0.25">
      <c r="K40676" s="133"/>
    </row>
    <row r="40677" spans="11:11" x14ac:dyDescent="0.25">
      <c r="K40677" s="133"/>
    </row>
    <row r="40678" spans="11:11" x14ac:dyDescent="0.25">
      <c r="K40678" s="133"/>
    </row>
    <row r="40679" spans="11:11" x14ac:dyDescent="0.25">
      <c r="K40679" s="133"/>
    </row>
    <row r="40680" spans="11:11" x14ac:dyDescent="0.25">
      <c r="K40680" s="133"/>
    </row>
    <row r="40681" spans="11:11" x14ac:dyDescent="0.25">
      <c r="K40681" s="133"/>
    </row>
    <row r="40682" spans="11:11" x14ac:dyDescent="0.25">
      <c r="K40682" s="133"/>
    </row>
    <row r="40683" spans="11:11" x14ac:dyDescent="0.25">
      <c r="K40683" s="133"/>
    </row>
    <row r="40684" spans="11:11" x14ac:dyDescent="0.25">
      <c r="K40684" s="133"/>
    </row>
    <row r="40685" spans="11:11" x14ac:dyDescent="0.25">
      <c r="K40685" s="133"/>
    </row>
    <row r="40686" spans="11:11" x14ac:dyDescent="0.25">
      <c r="K40686" s="133"/>
    </row>
    <row r="40687" spans="11:11" x14ac:dyDescent="0.25">
      <c r="K40687" s="133"/>
    </row>
    <row r="40688" spans="11:11" x14ac:dyDescent="0.25">
      <c r="K40688" s="133"/>
    </row>
    <row r="40689" spans="11:11" x14ac:dyDescent="0.25">
      <c r="K40689" s="133"/>
    </row>
    <row r="40690" spans="11:11" x14ac:dyDescent="0.25">
      <c r="K40690" s="133"/>
    </row>
    <row r="40691" spans="11:11" x14ac:dyDescent="0.25">
      <c r="K40691" s="133"/>
    </row>
    <row r="40692" spans="11:11" x14ac:dyDescent="0.25">
      <c r="K40692" s="133"/>
    </row>
    <row r="40693" spans="11:11" x14ac:dyDescent="0.25">
      <c r="K40693" s="133"/>
    </row>
    <row r="40694" spans="11:11" x14ac:dyDescent="0.25">
      <c r="K40694" s="133"/>
    </row>
    <row r="40695" spans="11:11" x14ac:dyDescent="0.25">
      <c r="K40695" s="133"/>
    </row>
    <row r="40696" spans="11:11" x14ac:dyDescent="0.25">
      <c r="K40696" s="133"/>
    </row>
    <row r="40697" spans="11:11" x14ac:dyDescent="0.25">
      <c r="K40697" s="133"/>
    </row>
    <row r="40698" spans="11:11" x14ac:dyDescent="0.25">
      <c r="K40698" s="133"/>
    </row>
    <row r="40699" spans="11:11" x14ac:dyDescent="0.25">
      <c r="K40699" s="133"/>
    </row>
    <row r="40700" spans="11:11" x14ac:dyDescent="0.25">
      <c r="K40700" s="133"/>
    </row>
    <row r="40701" spans="11:11" x14ac:dyDescent="0.25">
      <c r="K40701" s="133"/>
    </row>
    <row r="40702" spans="11:11" x14ac:dyDescent="0.25">
      <c r="K40702" s="133"/>
    </row>
    <row r="40703" spans="11:11" x14ac:dyDescent="0.25">
      <c r="K40703" s="133"/>
    </row>
    <row r="40704" spans="11:11" x14ac:dyDescent="0.25">
      <c r="K40704" s="133"/>
    </row>
    <row r="40705" spans="11:11" x14ac:dyDescent="0.25">
      <c r="K40705" s="133"/>
    </row>
    <row r="40706" spans="11:11" x14ac:dyDescent="0.25">
      <c r="K40706" s="133"/>
    </row>
    <row r="40707" spans="11:11" x14ac:dyDescent="0.25">
      <c r="K40707" s="133"/>
    </row>
    <row r="40708" spans="11:11" x14ac:dyDescent="0.25">
      <c r="K40708" s="133"/>
    </row>
    <row r="40709" spans="11:11" x14ac:dyDescent="0.25">
      <c r="K40709" s="133"/>
    </row>
    <row r="40710" spans="11:11" x14ac:dyDescent="0.25">
      <c r="K40710" s="133"/>
    </row>
    <row r="40711" spans="11:11" x14ac:dyDescent="0.25">
      <c r="K40711" s="133"/>
    </row>
    <row r="40712" spans="11:11" x14ac:dyDescent="0.25">
      <c r="K40712" s="133"/>
    </row>
    <row r="40713" spans="11:11" x14ac:dyDescent="0.25">
      <c r="K40713" s="133"/>
    </row>
    <row r="40714" spans="11:11" x14ac:dyDescent="0.25">
      <c r="K40714" s="133"/>
    </row>
    <row r="40715" spans="11:11" x14ac:dyDescent="0.25">
      <c r="K40715" s="133"/>
    </row>
    <row r="40716" spans="11:11" x14ac:dyDescent="0.25">
      <c r="K40716" s="133"/>
    </row>
    <row r="40717" spans="11:11" x14ac:dyDescent="0.25">
      <c r="K40717" s="133"/>
    </row>
    <row r="40718" spans="11:11" x14ac:dyDescent="0.25">
      <c r="K40718" s="133"/>
    </row>
    <row r="40719" spans="11:11" x14ac:dyDescent="0.25">
      <c r="K40719" s="133"/>
    </row>
    <row r="40720" spans="11:11" x14ac:dyDescent="0.25">
      <c r="K40720" s="133"/>
    </row>
    <row r="40721" spans="11:11" x14ac:dyDescent="0.25">
      <c r="K40721" s="133"/>
    </row>
    <row r="40722" spans="11:11" x14ac:dyDescent="0.25">
      <c r="K40722" s="133"/>
    </row>
    <row r="40723" spans="11:11" x14ac:dyDescent="0.25">
      <c r="K40723" s="133"/>
    </row>
    <row r="40724" spans="11:11" x14ac:dyDescent="0.25">
      <c r="K40724" s="133"/>
    </row>
    <row r="40725" spans="11:11" x14ac:dyDescent="0.25">
      <c r="K40725" s="133"/>
    </row>
    <row r="40726" spans="11:11" x14ac:dyDescent="0.25">
      <c r="K40726" s="133"/>
    </row>
    <row r="40727" spans="11:11" x14ac:dyDescent="0.25">
      <c r="K40727" s="133"/>
    </row>
    <row r="40728" spans="11:11" x14ac:dyDescent="0.25">
      <c r="K40728" s="133"/>
    </row>
    <row r="40729" spans="11:11" x14ac:dyDescent="0.25">
      <c r="K40729" s="133"/>
    </row>
    <row r="40730" spans="11:11" x14ac:dyDescent="0.25">
      <c r="K40730" s="133"/>
    </row>
    <row r="40731" spans="11:11" x14ac:dyDescent="0.25">
      <c r="K40731" s="133"/>
    </row>
    <row r="40732" spans="11:11" x14ac:dyDescent="0.25">
      <c r="K40732" s="133"/>
    </row>
    <row r="40733" spans="11:11" x14ac:dyDescent="0.25">
      <c r="K40733" s="133"/>
    </row>
    <row r="40734" spans="11:11" x14ac:dyDescent="0.25">
      <c r="K40734" s="133"/>
    </row>
    <row r="40735" spans="11:11" x14ac:dyDescent="0.25">
      <c r="K40735" s="133"/>
    </row>
    <row r="40736" spans="11:11" x14ac:dyDescent="0.25">
      <c r="K40736" s="133"/>
    </row>
    <row r="40737" spans="11:11" x14ac:dyDescent="0.25">
      <c r="K40737" s="133"/>
    </row>
    <row r="40738" spans="11:11" x14ac:dyDescent="0.25">
      <c r="K40738" s="133"/>
    </row>
    <row r="40739" spans="11:11" x14ac:dyDescent="0.25">
      <c r="K40739" s="133"/>
    </row>
    <row r="40740" spans="11:11" x14ac:dyDescent="0.25">
      <c r="K40740" s="133"/>
    </row>
    <row r="40741" spans="11:11" x14ac:dyDescent="0.25">
      <c r="K40741" s="133"/>
    </row>
    <row r="40742" spans="11:11" x14ac:dyDescent="0.25">
      <c r="K40742" s="133"/>
    </row>
    <row r="40743" spans="11:11" x14ac:dyDescent="0.25">
      <c r="K40743" s="133"/>
    </row>
    <row r="40744" spans="11:11" x14ac:dyDescent="0.25">
      <c r="K40744" s="133"/>
    </row>
    <row r="40745" spans="11:11" x14ac:dyDescent="0.25">
      <c r="K40745" s="133"/>
    </row>
    <row r="40746" spans="11:11" x14ac:dyDescent="0.25">
      <c r="K40746" s="133"/>
    </row>
    <row r="40747" spans="11:11" x14ac:dyDescent="0.25">
      <c r="K40747" s="133"/>
    </row>
    <row r="40748" spans="11:11" x14ac:dyDescent="0.25">
      <c r="K40748" s="133"/>
    </row>
    <row r="40749" spans="11:11" x14ac:dyDescent="0.25">
      <c r="K40749" s="133"/>
    </row>
    <row r="40750" spans="11:11" x14ac:dyDescent="0.25">
      <c r="K40750" s="133"/>
    </row>
    <row r="40751" spans="11:11" x14ac:dyDescent="0.25">
      <c r="K40751" s="133"/>
    </row>
    <row r="40752" spans="11:11" x14ac:dyDescent="0.25">
      <c r="K40752" s="133"/>
    </row>
    <row r="40753" spans="11:11" x14ac:dyDescent="0.25">
      <c r="K40753" s="133"/>
    </row>
    <row r="40754" spans="11:11" x14ac:dyDescent="0.25">
      <c r="K40754" s="133"/>
    </row>
    <row r="40755" spans="11:11" x14ac:dyDescent="0.25">
      <c r="K40755" s="133"/>
    </row>
    <row r="40756" spans="11:11" x14ac:dyDescent="0.25">
      <c r="K40756" s="133"/>
    </row>
    <row r="40757" spans="11:11" x14ac:dyDescent="0.25">
      <c r="K40757" s="133"/>
    </row>
    <row r="40758" spans="11:11" x14ac:dyDescent="0.25">
      <c r="K40758" s="133"/>
    </row>
    <row r="40759" spans="11:11" x14ac:dyDescent="0.25">
      <c r="K40759" s="133"/>
    </row>
    <row r="40760" spans="11:11" x14ac:dyDescent="0.25">
      <c r="K40760" s="133"/>
    </row>
    <row r="40761" spans="11:11" x14ac:dyDescent="0.25">
      <c r="K40761" s="133"/>
    </row>
    <row r="40762" spans="11:11" x14ac:dyDescent="0.25">
      <c r="K40762" s="133"/>
    </row>
    <row r="40763" spans="11:11" x14ac:dyDescent="0.25">
      <c r="K40763" s="133"/>
    </row>
    <row r="40764" spans="11:11" x14ac:dyDescent="0.25">
      <c r="K40764" s="133"/>
    </row>
    <row r="40765" spans="11:11" x14ac:dyDescent="0.25">
      <c r="K40765" s="133"/>
    </row>
    <row r="40766" spans="11:11" x14ac:dyDescent="0.25">
      <c r="K40766" s="133"/>
    </row>
    <row r="40767" spans="11:11" x14ac:dyDescent="0.25">
      <c r="K40767" s="133"/>
    </row>
    <row r="40768" spans="11:11" x14ac:dyDescent="0.25">
      <c r="K40768" s="133"/>
    </row>
    <row r="40769" spans="11:11" x14ac:dyDescent="0.25">
      <c r="K40769" s="133"/>
    </row>
    <row r="40770" spans="11:11" x14ac:dyDescent="0.25">
      <c r="K40770" s="133"/>
    </row>
    <row r="40771" spans="11:11" x14ac:dyDescent="0.25">
      <c r="K40771" s="133"/>
    </row>
    <row r="40772" spans="11:11" x14ac:dyDescent="0.25">
      <c r="K40772" s="133"/>
    </row>
    <row r="40773" spans="11:11" x14ac:dyDescent="0.25">
      <c r="K40773" s="133"/>
    </row>
    <row r="40774" spans="11:11" x14ac:dyDescent="0.25">
      <c r="K40774" s="133"/>
    </row>
    <row r="40775" spans="11:11" x14ac:dyDescent="0.25">
      <c r="K40775" s="133"/>
    </row>
    <row r="40776" spans="11:11" x14ac:dyDescent="0.25">
      <c r="K40776" s="133"/>
    </row>
    <row r="40777" spans="11:11" x14ac:dyDescent="0.25">
      <c r="K40777" s="133"/>
    </row>
    <row r="40778" spans="11:11" x14ac:dyDescent="0.25">
      <c r="K40778" s="133"/>
    </row>
    <row r="40779" spans="11:11" x14ac:dyDescent="0.25">
      <c r="K40779" s="133"/>
    </row>
    <row r="40780" spans="11:11" x14ac:dyDescent="0.25">
      <c r="K40780" s="133"/>
    </row>
    <row r="40781" spans="11:11" x14ac:dyDescent="0.25">
      <c r="K40781" s="133"/>
    </row>
    <row r="40782" spans="11:11" x14ac:dyDescent="0.25">
      <c r="K40782" s="133"/>
    </row>
    <row r="40783" spans="11:11" x14ac:dyDescent="0.25">
      <c r="K40783" s="133"/>
    </row>
    <row r="40784" spans="11:11" x14ac:dyDescent="0.25">
      <c r="K40784" s="133"/>
    </row>
    <row r="40785" spans="11:11" x14ac:dyDescent="0.25">
      <c r="K40785" s="133"/>
    </row>
    <row r="40786" spans="11:11" x14ac:dyDescent="0.25">
      <c r="K40786" s="133"/>
    </row>
    <row r="40787" spans="11:11" x14ac:dyDescent="0.25">
      <c r="K40787" s="133"/>
    </row>
    <row r="40788" spans="11:11" x14ac:dyDescent="0.25">
      <c r="K40788" s="133"/>
    </row>
    <row r="40789" spans="11:11" x14ac:dyDescent="0.25">
      <c r="K40789" s="133"/>
    </row>
    <row r="40790" spans="11:11" x14ac:dyDescent="0.25">
      <c r="K40790" s="133"/>
    </row>
    <row r="40791" spans="11:11" x14ac:dyDescent="0.25">
      <c r="K40791" s="133"/>
    </row>
    <row r="40792" spans="11:11" x14ac:dyDescent="0.25">
      <c r="K40792" s="133"/>
    </row>
    <row r="40793" spans="11:11" x14ac:dyDescent="0.25">
      <c r="K40793" s="133"/>
    </row>
    <row r="40794" spans="11:11" x14ac:dyDescent="0.25">
      <c r="K40794" s="133"/>
    </row>
    <row r="40795" spans="11:11" x14ac:dyDescent="0.25">
      <c r="K40795" s="133"/>
    </row>
    <row r="40796" spans="11:11" x14ac:dyDescent="0.25">
      <c r="K40796" s="133"/>
    </row>
    <row r="40797" spans="11:11" x14ac:dyDescent="0.25">
      <c r="K40797" s="133"/>
    </row>
    <row r="40798" spans="11:11" x14ac:dyDescent="0.25">
      <c r="K40798" s="133"/>
    </row>
    <row r="40799" spans="11:11" x14ac:dyDescent="0.25">
      <c r="K40799" s="133"/>
    </row>
    <row r="40800" spans="11:11" x14ac:dyDescent="0.25">
      <c r="K40800" s="133"/>
    </row>
    <row r="40801" spans="11:11" x14ac:dyDescent="0.25">
      <c r="K40801" s="133"/>
    </row>
    <row r="40802" spans="11:11" x14ac:dyDescent="0.25">
      <c r="K40802" s="133"/>
    </row>
    <row r="40803" spans="11:11" x14ac:dyDescent="0.25">
      <c r="K40803" s="133"/>
    </row>
    <row r="40804" spans="11:11" x14ac:dyDescent="0.25">
      <c r="K40804" s="133"/>
    </row>
    <row r="40805" spans="11:11" x14ac:dyDescent="0.25">
      <c r="K40805" s="133"/>
    </row>
    <row r="40806" spans="11:11" x14ac:dyDescent="0.25">
      <c r="K40806" s="133"/>
    </row>
    <row r="40807" spans="11:11" x14ac:dyDescent="0.25">
      <c r="K40807" s="133"/>
    </row>
    <row r="40808" spans="11:11" x14ac:dyDescent="0.25">
      <c r="K40808" s="133"/>
    </row>
    <row r="40809" spans="11:11" x14ac:dyDescent="0.25">
      <c r="K40809" s="133"/>
    </row>
    <row r="40810" spans="11:11" x14ac:dyDescent="0.25">
      <c r="K40810" s="133"/>
    </row>
    <row r="40811" spans="11:11" x14ac:dyDescent="0.25">
      <c r="K40811" s="133"/>
    </row>
    <row r="40812" spans="11:11" x14ac:dyDescent="0.25">
      <c r="K40812" s="133"/>
    </row>
    <row r="40813" spans="11:11" x14ac:dyDescent="0.25">
      <c r="K40813" s="133"/>
    </row>
    <row r="40814" spans="11:11" x14ac:dyDescent="0.25">
      <c r="K40814" s="133"/>
    </row>
    <row r="40815" spans="11:11" x14ac:dyDescent="0.25">
      <c r="K40815" s="133"/>
    </row>
    <row r="40816" spans="11:11" x14ac:dyDescent="0.25">
      <c r="K40816" s="133"/>
    </row>
    <row r="40817" spans="11:11" x14ac:dyDescent="0.25">
      <c r="K40817" s="133"/>
    </row>
    <row r="40818" spans="11:11" x14ac:dyDescent="0.25">
      <c r="K40818" s="133"/>
    </row>
    <row r="40819" spans="11:11" x14ac:dyDescent="0.25">
      <c r="K40819" s="133"/>
    </row>
    <row r="40820" spans="11:11" x14ac:dyDescent="0.25">
      <c r="K40820" s="133"/>
    </row>
    <row r="40821" spans="11:11" x14ac:dyDescent="0.25">
      <c r="K40821" s="133"/>
    </row>
    <row r="40822" spans="11:11" x14ac:dyDescent="0.25">
      <c r="K40822" s="133"/>
    </row>
    <row r="40823" spans="11:11" x14ac:dyDescent="0.25">
      <c r="K40823" s="133"/>
    </row>
    <row r="40824" spans="11:11" x14ac:dyDescent="0.25">
      <c r="K40824" s="133"/>
    </row>
    <row r="40825" spans="11:11" x14ac:dyDescent="0.25">
      <c r="K40825" s="133"/>
    </row>
    <row r="40826" spans="11:11" x14ac:dyDescent="0.25">
      <c r="K40826" s="133"/>
    </row>
    <row r="40827" spans="11:11" x14ac:dyDescent="0.25">
      <c r="K40827" s="133"/>
    </row>
    <row r="40828" spans="11:11" x14ac:dyDescent="0.25">
      <c r="K40828" s="133"/>
    </row>
    <row r="40829" spans="11:11" x14ac:dyDescent="0.25">
      <c r="K40829" s="133"/>
    </row>
    <row r="40830" spans="11:11" x14ac:dyDescent="0.25">
      <c r="K40830" s="133"/>
    </row>
    <row r="40831" spans="11:11" x14ac:dyDescent="0.25">
      <c r="K40831" s="133"/>
    </row>
    <row r="40832" spans="11:11" x14ac:dyDescent="0.25">
      <c r="K40832" s="133"/>
    </row>
    <row r="40833" spans="11:11" x14ac:dyDescent="0.25">
      <c r="K40833" s="133"/>
    </row>
    <row r="40834" spans="11:11" x14ac:dyDescent="0.25">
      <c r="K40834" s="133"/>
    </row>
    <row r="40835" spans="11:11" x14ac:dyDescent="0.25">
      <c r="K40835" s="133"/>
    </row>
    <row r="40836" spans="11:11" x14ac:dyDescent="0.25">
      <c r="K40836" s="133"/>
    </row>
    <row r="40837" spans="11:11" x14ac:dyDescent="0.25">
      <c r="K40837" s="133"/>
    </row>
    <row r="40838" spans="11:11" x14ac:dyDescent="0.25">
      <c r="K40838" s="133"/>
    </row>
    <row r="40839" spans="11:11" x14ac:dyDescent="0.25">
      <c r="K40839" s="133"/>
    </row>
    <row r="40840" spans="11:11" x14ac:dyDescent="0.25">
      <c r="K40840" s="133"/>
    </row>
    <row r="40841" spans="11:11" x14ac:dyDescent="0.25">
      <c r="K40841" s="133"/>
    </row>
    <row r="40842" spans="11:11" x14ac:dyDescent="0.25">
      <c r="K40842" s="133"/>
    </row>
    <row r="40843" spans="11:11" x14ac:dyDescent="0.25">
      <c r="K40843" s="133"/>
    </row>
    <row r="40844" spans="11:11" x14ac:dyDescent="0.25">
      <c r="K40844" s="133"/>
    </row>
    <row r="40845" spans="11:11" x14ac:dyDescent="0.25">
      <c r="K40845" s="133"/>
    </row>
    <row r="40846" spans="11:11" x14ac:dyDescent="0.25">
      <c r="K40846" s="133"/>
    </row>
    <row r="40847" spans="11:11" x14ac:dyDescent="0.25">
      <c r="K40847" s="133"/>
    </row>
    <row r="40848" spans="11:11" x14ac:dyDescent="0.25">
      <c r="K40848" s="133"/>
    </row>
    <row r="40849" spans="11:11" x14ac:dyDescent="0.25">
      <c r="K40849" s="133"/>
    </row>
    <row r="40850" spans="11:11" x14ac:dyDescent="0.25">
      <c r="K40850" s="133"/>
    </row>
    <row r="40851" spans="11:11" x14ac:dyDescent="0.25">
      <c r="K40851" s="133"/>
    </row>
    <row r="40852" spans="11:11" x14ac:dyDescent="0.25">
      <c r="K40852" s="133"/>
    </row>
    <row r="40853" spans="11:11" x14ac:dyDescent="0.25">
      <c r="K40853" s="133"/>
    </row>
    <row r="40854" spans="11:11" x14ac:dyDescent="0.25">
      <c r="K40854" s="133"/>
    </row>
    <row r="40855" spans="11:11" x14ac:dyDescent="0.25">
      <c r="K40855" s="133"/>
    </row>
    <row r="40856" spans="11:11" x14ac:dyDescent="0.25">
      <c r="K40856" s="133"/>
    </row>
    <row r="40857" spans="11:11" x14ac:dyDescent="0.25">
      <c r="K40857" s="133"/>
    </row>
    <row r="40858" spans="11:11" x14ac:dyDescent="0.25">
      <c r="K40858" s="133"/>
    </row>
    <row r="40859" spans="11:11" x14ac:dyDescent="0.25">
      <c r="K40859" s="133"/>
    </row>
    <row r="40860" spans="11:11" x14ac:dyDescent="0.25">
      <c r="K40860" s="133"/>
    </row>
    <row r="40861" spans="11:11" x14ac:dyDescent="0.25">
      <c r="K40861" s="133"/>
    </row>
    <row r="40862" spans="11:11" x14ac:dyDescent="0.25">
      <c r="K40862" s="133"/>
    </row>
    <row r="40863" spans="11:11" x14ac:dyDescent="0.25">
      <c r="K40863" s="133"/>
    </row>
    <row r="40864" spans="11:11" x14ac:dyDescent="0.25">
      <c r="K40864" s="133"/>
    </row>
    <row r="40865" spans="11:11" x14ac:dyDescent="0.25">
      <c r="K40865" s="133"/>
    </row>
    <row r="40866" spans="11:11" x14ac:dyDescent="0.25">
      <c r="K40866" s="133"/>
    </row>
    <row r="40867" spans="11:11" x14ac:dyDescent="0.25">
      <c r="K40867" s="133"/>
    </row>
    <row r="40868" spans="11:11" x14ac:dyDescent="0.25">
      <c r="K40868" s="133"/>
    </row>
    <row r="40869" spans="11:11" x14ac:dyDescent="0.25">
      <c r="K40869" s="133"/>
    </row>
    <row r="40870" spans="11:11" x14ac:dyDescent="0.25">
      <c r="K40870" s="133"/>
    </row>
    <row r="40871" spans="11:11" x14ac:dyDescent="0.25">
      <c r="K40871" s="133"/>
    </row>
    <row r="40872" spans="11:11" x14ac:dyDescent="0.25">
      <c r="K40872" s="133"/>
    </row>
    <row r="40873" spans="11:11" x14ac:dyDescent="0.25">
      <c r="K40873" s="133"/>
    </row>
    <row r="40874" spans="11:11" x14ac:dyDescent="0.25">
      <c r="K40874" s="133"/>
    </row>
    <row r="40875" spans="11:11" x14ac:dyDescent="0.25">
      <c r="K40875" s="133"/>
    </row>
    <row r="40876" spans="11:11" x14ac:dyDescent="0.25">
      <c r="K40876" s="133"/>
    </row>
    <row r="40877" spans="11:11" x14ac:dyDescent="0.25">
      <c r="K40877" s="133"/>
    </row>
    <row r="40878" spans="11:11" x14ac:dyDescent="0.25">
      <c r="K40878" s="133"/>
    </row>
    <row r="40879" spans="11:11" x14ac:dyDescent="0.25">
      <c r="K40879" s="133"/>
    </row>
    <row r="40880" spans="11:11" x14ac:dyDescent="0.25">
      <c r="K40880" s="133"/>
    </row>
    <row r="40881" spans="11:11" x14ac:dyDescent="0.25">
      <c r="K40881" s="133"/>
    </row>
    <row r="40882" spans="11:11" x14ac:dyDescent="0.25">
      <c r="K40882" s="133"/>
    </row>
    <row r="40883" spans="11:11" x14ac:dyDescent="0.25">
      <c r="K40883" s="133"/>
    </row>
    <row r="40884" spans="11:11" x14ac:dyDescent="0.25">
      <c r="K40884" s="133"/>
    </row>
    <row r="40885" spans="11:11" x14ac:dyDescent="0.25">
      <c r="K40885" s="133"/>
    </row>
    <row r="40886" spans="11:11" x14ac:dyDescent="0.25">
      <c r="K40886" s="133"/>
    </row>
    <row r="40887" spans="11:11" x14ac:dyDescent="0.25">
      <c r="K40887" s="133"/>
    </row>
    <row r="40888" spans="11:11" x14ac:dyDescent="0.25">
      <c r="K40888" s="133"/>
    </row>
    <row r="40889" spans="11:11" x14ac:dyDescent="0.25">
      <c r="K40889" s="133"/>
    </row>
    <row r="40890" spans="11:11" x14ac:dyDescent="0.25">
      <c r="K40890" s="133"/>
    </row>
    <row r="40891" spans="11:11" x14ac:dyDescent="0.25">
      <c r="K40891" s="133"/>
    </row>
    <row r="40892" spans="11:11" x14ac:dyDescent="0.25">
      <c r="K40892" s="133"/>
    </row>
    <row r="40893" spans="11:11" x14ac:dyDescent="0.25">
      <c r="K40893" s="133"/>
    </row>
    <row r="40894" spans="11:11" x14ac:dyDescent="0.25">
      <c r="K40894" s="133"/>
    </row>
    <row r="40895" spans="11:11" x14ac:dyDescent="0.25">
      <c r="K40895" s="133"/>
    </row>
    <row r="40896" spans="11:11" x14ac:dyDescent="0.25">
      <c r="K40896" s="133"/>
    </row>
    <row r="40897" spans="11:11" x14ac:dyDescent="0.25">
      <c r="K40897" s="133"/>
    </row>
    <row r="40898" spans="11:11" x14ac:dyDescent="0.25">
      <c r="K40898" s="133"/>
    </row>
    <row r="40899" spans="11:11" x14ac:dyDescent="0.25">
      <c r="K40899" s="133"/>
    </row>
    <row r="40900" spans="11:11" x14ac:dyDescent="0.25">
      <c r="K40900" s="133"/>
    </row>
    <row r="40901" spans="11:11" x14ac:dyDescent="0.25">
      <c r="K40901" s="133"/>
    </row>
    <row r="40902" spans="11:11" x14ac:dyDescent="0.25">
      <c r="K40902" s="133"/>
    </row>
    <row r="40903" spans="11:11" x14ac:dyDescent="0.25">
      <c r="K40903" s="133"/>
    </row>
    <row r="40904" spans="11:11" x14ac:dyDescent="0.25">
      <c r="K40904" s="133"/>
    </row>
    <row r="40905" spans="11:11" x14ac:dyDescent="0.25">
      <c r="K40905" s="133"/>
    </row>
    <row r="40906" spans="11:11" x14ac:dyDescent="0.25">
      <c r="K40906" s="133"/>
    </row>
    <row r="40907" spans="11:11" x14ac:dyDescent="0.25">
      <c r="K40907" s="133"/>
    </row>
    <row r="40908" spans="11:11" x14ac:dyDescent="0.25">
      <c r="K40908" s="133"/>
    </row>
    <row r="40909" spans="11:11" x14ac:dyDescent="0.25">
      <c r="K40909" s="133"/>
    </row>
    <row r="40910" spans="11:11" x14ac:dyDescent="0.25">
      <c r="K40910" s="133"/>
    </row>
    <row r="40911" spans="11:11" x14ac:dyDescent="0.25">
      <c r="K40911" s="133"/>
    </row>
    <row r="40912" spans="11:11" x14ac:dyDescent="0.25">
      <c r="K40912" s="133"/>
    </row>
    <row r="40913" spans="11:11" x14ac:dyDescent="0.25">
      <c r="K40913" s="133"/>
    </row>
    <row r="40914" spans="11:11" x14ac:dyDescent="0.25">
      <c r="K40914" s="133"/>
    </row>
    <row r="40915" spans="11:11" x14ac:dyDescent="0.25">
      <c r="K40915" s="133"/>
    </row>
    <row r="40916" spans="11:11" x14ac:dyDescent="0.25">
      <c r="K40916" s="133"/>
    </row>
    <row r="40917" spans="11:11" x14ac:dyDescent="0.25">
      <c r="K40917" s="133"/>
    </row>
    <row r="40918" spans="11:11" x14ac:dyDescent="0.25">
      <c r="K40918" s="133"/>
    </row>
    <row r="40919" spans="11:11" x14ac:dyDescent="0.25">
      <c r="K40919" s="133"/>
    </row>
    <row r="40920" spans="11:11" x14ac:dyDescent="0.25">
      <c r="K40920" s="133"/>
    </row>
    <row r="40921" spans="11:11" x14ac:dyDescent="0.25">
      <c r="K40921" s="133"/>
    </row>
    <row r="40922" spans="11:11" x14ac:dyDescent="0.25">
      <c r="K40922" s="133"/>
    </row>
    <row r="40923" spans="11:11" x14ac:dyDescent="0.25">
      <c r="K40923" s="133"/>
    </row>
    <row r="40924" spans="11:11" x14ac:dyDescent="0.25">
      <c r="K40924" s="133"/>
    </row>
    <row r="40925" spans="11:11" x14ac:dyDescent="0.25">
      <c r="K40925" s="133"/>
    </row>
    <row r="40926" spans="11:11" x14ac:dyDescent="0.25">
      <c r="K40926" s="133"/>
    </row>
    <row r="40927" spans="11:11" x14ac:dyDescent="0.25">
      <c r="K40927" s="133"/>
    </row>
    <row r="40928" spans="11:11" x14ac:dyDescent="0.25">
      <c r="K40928" s="133"/>
    </row>
    <row r="40929" spans="11:11" x14ac:dyDescent="0.25">
      <c r="K40929" s="133"/>
    </row>
    <row r="40930" spans="11:11" x14ac:dyDescent="0.25">
      <c r="K40930" s="133"/>
    </row>
    <row r="40931" spans="11:11" x14ac:dyDescent="0.25">
      <c r="K40931" s="133"/>
    </row>
    <row r="40932" spans="11:11" x14ac:dyDescent="0.25">
      <c r="K40932" s="133"/>
    </row>
    <row r="40933" spans="11:11" x14ac:dyDescent="0.25">
      <c r="K40933" s="133"/>
    </row>
    <row r="40934" spans="11:11" x14ac:dyDescent="0.25">
      <c r="K40934" s="133"/>
    </row>
    <row r="40935" spans="11:11" x14ac:dyDescent="0.25">
      <c r="K40935" s="133"/>
    </row>
    <row r="40936" spans="11:11" x14ac:dyDescent="0.25">
      <c r="K40936" s="133"/>
    </row>
    <row r="40937" spans="11:11" x14ac:dyDescent="0.25">
      <c r="K40937" s="133"/>
    </row>
    <row r="40938" spans="11:11" x14ac:dyDescent="0.25">
      <c r="K40938" s="133"/>
    </row>
    <row r="40939" spans="11:11" x14ac:dyDescent="0.25">
      <c r="K40939" s="133"/>
    </row>
    <row r="40940" spans="11:11" x14ac:dyDescent="0.25">
      <c r="K40940" s="133"/>
    </row>
    <row r="40941" spans="11:11" x14ac:dyDescent="0.25">
      <c r="K40941" s="133"/>
    </row>
    <row r="40942" spans="11:11" x14ac:dyDescent="0.25">
      <c r="K40942" s="133"/>
    </row>
    <row r="40943" spans="11:11" x14ac:dyDescent="0.25">
      <c r="K40943" s="133"/>
    </row>
    <row r="40944" spans="11:11" x14ac:dyDescent="0.25">
      <c r="K40944" s="133"/>
    </row>
    <row r="40945" spans="11:11" x14ac:dyDescent="0.25">
      <c r="K40945" s="133"/>
    </row>
    <row r="40946" spans="11:11" x14ac:dyDescent="0.25">
      <c r="K40946" s="133"/>
    </row>
    <row r="40947" spans="11:11" x14ac:dyDescent="0.25">
      <c r="K40947" s="133"/>
    </row>
    <row r="40948" spans="11:11" x14ac:dyDescent="0.25">
      <c r="K40948" s="133"/>
    </row>
    <row r="40949" spans="11:11" x14ac:dyDescent="0.25">
      <c r="K40949" s="133"/>
    </row>
    <row r="40950" spans="11:11" x14ac:dyDescent="0.25">
      <c r="K40950" s="133"/>
    </row>
    <row r="40951" spans="11:11" x14ac:dyDescent="0.25">
      <c r="K40951" s="133"/>
    </row>
    <row r="40952" spans="11:11" x14ac:dyDescent="0.25">
      <c r="K40952" s="133"/>
    </row>
    <row r="40953" spans="11:11" x14ac:dyDescent="0.25">
      <c r="K40953" s="133"/>
    </row>
    <row r="40954" spans="11:11" x14ac:dyDescent="0.25">
      <c r="K40954" s="133"/>
    </row>
    <row r="40955" spans="11:11" x14ac:dyDescent="0.25">
      <c r="K40955" s="133"/>
    </row>
    <row r="40956" spans="11:11" x14ac:dyDescent="0.25">
      <c r="K40956" s="133"/>
    </row>
    <row r="40957" spans="11:11" x14ac:dyDescent="0.25">
      <c r="K40957" s="133"/>
    </row>
    <row r="40958" spans="11:11" x14ac:dyDescent="0.25">
      <c r="K40958" s="133"/>
    </row>
    <row r="40959" spans="11:11" x14ac:dyDescent="0.25">
      <c r="K40959" s="133"/>
    </row>
    <row r="40960" spans="11:11" x14ac:dyDescent="0.25">
      <c r="K40960" s="133"/>
    </row>
    <row r="40961" spans="11:11" x14ac:dyDescent="0.25">
      <c r="K40961" s="133"/>
    </row>
    <row r="40962" spans="11:11" x14ac:dyDescent="0.25">
      <c r="K40962" s="133"/>
    </row>
    <row r="40963" spans="11:11" x14ac:dyDescent="0.25">
      <c r="K40963" s="133"/>
    </row>
    <row r="40964" spans="11:11" x14ac:dyDescent="0.25">
      <c r="K40964" s="133"/>
    </row>
    <row r="40965" spans="11:11" x14ac:dyDescent="0.25">
      <c r="K40965" s="133"/>
    </row>
    <row r="40966" spans="11:11" x14ac:dyDescent="0.25">
      <c r="K40966" s="133"/>
    </row>
    <row r="40967" spans="11:11" x14ac:dyDescent="0.25">
      <c r="K40967" s="133"/>
    </row>
    <row r="40968" spans="11:11" x14ac:dyDescent="0.25">
      <c r="K40968" s="133"/>
    </row>
    <row r="40969" spans="11:11" x14ac:dyDescent="0.25">
      <c r="K40969" s="133"/>
    </row>
    <row r="40970" spans="11:11" x14ac:dyDescent="0.25">
      <c r="K40970" s="133"/>
    </row>
    <row r="40971" spans="11:11" x14ac:dyDescent="0.25">
      <c r="K40971" s="133"/>
    </row>
    <row r="40972" spans="11:11" x14ac:dyDescent="0.25">
      <c r="K40972" s="133"/>
    </row>
    <row r="40973" spans="11:11" x14ac:dyDescent="0.25">
      <c r="K40973" s="133"/>
    </row>
    <row r="40974" spans="11:11" x14ac:dyDescent="0.25">
      <c r="K40974" s="133"/>
    </row>
    <row r="40975" spans="11:11" x14ac:dyDescent="0.25">
      <c r="K40975" s="133"/>
    </row>
    <row r="40976" spans="11:11" x14ac:dyDescent="0.25">
      <c r="K40976" s="133"/>
    </row>
    <row r="40977" spans="11:11" x14ac:dyDescent="0.25">
      <c r="K40977" s="133"/>
    </row>
    <row r="40978" spans="11:11" x14ac:dyDescent="0.25">
      <c r="K40978" s="133"/>
    </row>
    <row r="40979" spans="11:11" x14ac:dyDescent="0.25">
      <c r="K40979" s="133"/>
    </row>
    <row r="40980" spans="11:11" x14ac:dyDescent="0.25">
      <c r="K40980" s="133"/>
    </row>
    <row r="40981" spans="11:11" x14ac:dyDescent="0.25">
      <c r="K40981" s="133"/>
    </row>
    <row r="40982" spans="11:11" x14ac:dyDescent="0.25">
      <c r="K40982" s="133"/>
    </row>
    <row r="40983" spans="11:11" x14ac:dyDescent="0.25">
      <c r="K40983" s="133"/>
    </row>
    <row r="40984" spans="11:11" x14ac:dyDescent="0.25">
      <c r="K40984" s="133"/>
    </row>
    <row r="40985" spans="11:11" x14ac:dyDescent="0.25">
      <c r="K40985" s="133"/>
    </row>
    <row r="40986" spans="11:11" x14ac:dyDescent="0.25">
      <c r="K40986" s="133"/>
    </row>
    <row r="40987" spans="11:11" x14ac:dyDescent="0.25">
      <c r="K40987" s="133"/>
    </row>
    <row r="40988" spans="11:11" x14ac:dyDescent="0.25">
      <c r="K40988" s="133"/>
    </row>
    <row r="40989" spans="11:11" x14ac:dyDescent="0.25">
      <c r="K40989" s="133"/>
    </row>
    <row r="40990" spans="11:11" x14ac:dyDescent="0.25">
      <c r="K40990" s="133"/>
    </row>
    <row r="40991" spans="11:11" x14ac:dyDescent="0.25">
      <c r="K40991" s="133"/>
    </row>
    <row r="40992" spans="11:11" x14ac:dyDescent="0.25">
      <c r="K40992" s="133"/>
    </row>
    <row r="40993" spans="11:11" x14ac:dyDescent="0.25">
      <c r="K40993" s="133"/>
    </row>
    <row r="40994" spans="11:11" x14ac:dyDescent="0.25">
      <c r="K40994" s="133"/>
    </row>
    <row r="40995" spans="11:11" x14ac:dyDescent="0.25">
      <c r="K40995" s="133"/>
    </row>
    <row r="40996" spans="11:11" x14ac:dyDescent="0.25">
      <c r="K40996" s="133"/>
    </row>
    <row r="40997" spans="11:11" x14ac:dyDescent="0.25">
      <c r="K40997" s="133"/>
    </row>
    <row r="40998" spans="11:11" x14ac:dyDescent="0.25">
      <c r="K40998" s="133"/>
    </row>
    <row r="40999" spans="11:11" x14ac:dyDescent="0.25">
      <c r="K40999" s="133"/>
    </row>
    <row r="41000" spans="11:11" x14ac:dyDescent="0.25">
      <c r="K41000" s="133"/>
    </row>
    <row r="41001" spans="11:11" x14ac:dyDescent="0.25">
      <c r="K41001" s="133"/>
    </row>
    <row r="41002" spans="11:11" x14ac:dyDescent="0.25">
      <c r="K41002" s="133"/>
    </row>
    <row r="41003" spans="11:11" x14ac:dyDescent="0.25">
      <c r="K41003" s="133"/>
    </row>
    <row r="41004" spans="11:11" x14ac:dyDescent="0.25">
      <c r="K41004" s="133"/>
    </row>
    <row r="41005" spans="11:11" x14ac:dyDescent="0.25">
      <c r="K41005" s="133"/>
    </row>
    <row r="41006" spans="11:11" x14ac:dyDescent="0.25">
      <c r="K41006" s="133"/>
    </row>
    <row r="41007" spans="11:11" x14ac:dyDescent="0.25">
      <c r="K41007" s="133"/>
    </row>
    <row r="41008" spans="11:11" x14ac:dyDescent="0.25">
      <c r="K41008" s="133"/>
    </row>
    <row r="41009" spans="11:11" x14ac:dyDescent="0.25">
      <c r="K41009" s="133"/>
    </row>
    <row r="41010" spans="11:11" x14ac:dyDescent="0.25">
      <c r="K41010" s="133"/>
    </row>
    <row r="41011" spans="11:11" x14ac:dyDescent="0.25">
      <c r="K41011" s="133"/>
    </row>
    <row r="41012" spans="11:11" x14ac:dyDescent="0.25">
      <c r="K41012" s="133"/>
    </row>
    <row r="41013" spans="11:11" x14ac:dyDescent="0.25">
      <c r="K41013" s="133"/>
    </row>
    <row r="41014" spans="11:11" x14ac:dyDescent="0.25">
      <c r="K41014" s="133"/>
    </row>
    <row r="41015" spans="11:11" x14ac:dyDescent="0.25">
      <c r="K41015" s="133"/>
    </row>
    <row r="41016" spans="11:11" x14ac:dyDescent="0.25">
      <c r="K41016" s="133"/>
    </row>
    <row r="41017" spans="11:11" x14ac:dyDescent="0.25">
      <c r="K41017" s="133"/>
    </row>
    <row r="41018" spans="11:11" x14ac:dyDescent="0.25">
      <c r="K41018" s="133"/>
    </row>
    <row r="41019" spans="11:11" x14ac:dyDescent="0.25">
      <c r="K41019" s="133"/>
    </row>
    <row r="41020" spans="11:11" x14ac:dyDescent="0.25">
      <c r="K41020" s="133"/>
    </row>
    <row r="41021" spans="11:11" x14ac:dyDescent="0.25">
      <c r="K41021" s="133"/>
    </row>
    <row r="41022" spans="11:11" x14ac:dyDescent="0.25">
      <c r="K41022" s="133"/>
    </row>
    <row r="41023" spans="11:11" x14ac:dyDescent="0.25">
      <c r="K41023" s="133"/>
    </row>
    <row r="41024" spans="11:11" x14ac:dyDescent="0.25">
      <c r="K41024" s="133"/>
    </row>
    <row r="41025" spans="11:11" x14ac:dyDescent="0.25">
      <c r="K41025" s="133"/>
    </row>
    <row r="41026" spans="11:11" x14ac:dyDescent="0.25">
      <c r="K41026" s="133"/>
    </row>
    <row r="41027" spans="11:11" x14ac:dyDescent="0.25">
      <c r="K41027" s="133"/>
    </row>
    <row r="41028" spans="11:11" x14ac:dyDescent="0.25">
      <c r="K41028" s="133"/>
    </row>
    <row r="41029" spans="11:11" x14ac:dyDescent="0.25">
      <c r="K41029" s="133"/>
    </row>
    <row r="41030" spans="11:11" x14ac:dyDescent="0.25">
      <c r="K41030" s="133"/>
    </row>
    <row r="41031" spans="11:11" x14ac:dyDescent="0.25">
      <c r="K41031" s="133"/>
    </row>
    <row r="41032" spans="11:11" x14ac:dyDescent="0.25">
      <c r="K41032" s="133"/>
    </row>
    <row r="41033" spans="11:11" x14ac:dyDescent="0.25">
      <c r="K41033" s="133"/>
    </row>
    <row r="41034" spans="11:11" x14ac:dyDescent="0.25">
      <c r="K41034" s="133"/>
    </row>
    <row r="41035" spans="11:11" x14ac:dyDescent="0.25">
      <c r="K41035" s="133"/>
    </row>
    <row r="41036" spans="11:11" x14ac:dyDescent="0.25">
      <c r="K41036" s="133"/>
    </row>
    <row r="41037" spans="11:11" x14ac:dyDescent="0.25">
      <c r="K41037" s="133"/>
    </row>
    <row r="41038" spans="11:11" x14ac:dyDescent="0.25">
      <c r="K41038" s="133"/>
    </row>
    <row r="41039" spans="11:11" x14ac:dyDescent="0.25">
      <c r="K41039" s="133"/>
    </row>
    <row r="41040" spans="11:11" x14ac:dyDescent="0.25">
      <c r="K41040" s="133"/>
    </row>
    <row r="41041" spans="11:11" x14ac:dyDescent="0.25">
      <c r="K41041" s="133"/>
    </row>
    <row r="41042" spans="11:11" x14ac:dyDescent="0.25">
      <c r="K41042" s="133"/>
    </row>
    <row r="41043" spans="11:11" x14ac:dyDescent="0.25">
      <c r="K41043" s="133"/>
    </row>
    <row r="41044" spans="11:11" x14ac:dyDescent="0.25">
      <c r="K41044" s="133"/>
    </row>
    <row r="41045" spans="11:11" x14ac:dyDescent="0.25">
      <c r="K41045" s="133"/>
    </row>
    <row r="41046" spans="11:11" x14ac:dyDescent="0.25">
      <c r="K41046" s="133"/>
    </row>
    <row r="41047" spans="11:11" x14ac:dyDescent="0.25">
      <c r="K41047" s="133"/>
    </row>
    <row r="41048" spans="11:11" x14ac:dyDescent="0.25">
      <c r="K41048" s="133"/>
    </row>
    <row r="41049" spans="11:11" x14ac:dyDescent="0.25">
      <c r="K41049" s="133"/>
    </row>
    <row r="41050" spans="11:11" x14ac:dyDescent="0.25">
      <c r="K41050" s="133"/>
    </row>
    <row r="41051" spans="11:11" x14ac:dyDescent="0.25">
      <c r="K41051" s="133"/>
    </row>
    <row r="41052" spans="11:11" x14ac:dyDescent="0.25">
      <c r="K41052" s="133"/>
    </row>
    <row r="41053" spans="11:11" x14ac:dyDescent="0.25">
      <c r="K41053" s="133"/>
    </row>
    <row r="41054" spans="11:11" x14ac:dyDescent="0.25">
      <c r="K41054" s="133"/>
    </row>
    <row r="41055" spans="11:11" x14ac:dyDescent="0.25">
      <c r="K41055" s="133"/>
    </row>
    <row r="41056" spans="11:11" x14ac:dyDescent="0.25">
      <c r="K41056" s="133"/>
    </row>
    <row r="41057" spans="11:11" x14ac:dyDescent="0.25">
      <c r="K41057" s="133"/>
    </row>
    <row r="41058" spans="11:11" x14ac:dyDescent="0.25">
      <c r="K41058" s="133"/>
    </row>
    <row r="41059" spans="11:11" x14ac:dyDescent="0.25">
      <c r="K41059" s="133"/>
    </row>
    <row r="41060" spans="11:11" x14ac:dyDescent="0.25">
      <c r="K41060" s="133"/>
    </row>
    <row r="41061" spans="11:11" x14ac:dyDescent="0.25">
      <c r="K41061" s="133"/>
    </row>
    <row r="41062" spans="11:11" x14ac:dyDescent="0.25">
      <c r="K41062" s="133"/>
    </row>
    <row r="41063" spans="11:11" x14ac:dyDescent="0.25">
      <c r="K41063" s="133"/>
    </row>
    <row r="41064" spans="11:11" x14ac:dyDescent="0.25">
      <c r="K41064" s="133"/>
    </row>
    <row r="41065" spans="11:11" x14ac:dyDescent="0.25">
      <c r="K41065" s="133"/>
    </row>
    <row r="41066" spans="11:11" x14ac:dyDescent="0.25">
      <c r="K41066" s="133"/>
    </row>
    <row r="41067" spans="11:11" x14ac:dyDescent="0.25">
      <c r="K41067" s="133"/>
    </row>
    <row r="41068" spans="11:11" x14ac:dyDescent="0.25">
      <c r="K41068" s="133"/>
    </row>
    <row r="41069" spans="11:11" x14ac:dyDescent="0.25">
      <c r="K41069" s="133"/>
    </row>
    <row r="41070" spans="11:11" x14ac:dyDescent="0.25">
      <c r="K41070" s="133"/>
    </row>
    <row r="41071" spans="11:11" x14ac:dyDescent="0.25">
      <c r="K41071" s="133"/>
    </row>
    <row r="41072" spans="11:11" x14ac:dyDescent="0.25">
      <c r="K41072" s="133"/>
    </row>
    <row r="41073" spans="11:11" x14ac:dyDescent="0.25">
      <c r="K41073" s="133"/>
    </row>
    <row r="41074" spans="11:11" x14ac:dyDescent="0.25">
      <c r="K41074" s="133"/>
    </row>
    <row r="41075" spans="11:11" x14ac:dyDescent="0.25">
      <c r="K41075" s="133"/>
    </row>
    <row r="41076" spans="11:11" x14ac:dyDescent="0.25">
      <c r="K41076" s="133"/>
    </row>
    <row r="41077" spans="11:11" x14ac:dyDescent="0.25">
      <c r="K41077" s="133"/>
    </row>
    <row r="41078" spans="11:11" x14ac:dyDescent="0.25">
      <c r="K41078" s="133"/>
    </row>
    <row r="41079" spans="11:11" x14ac:dyDescent="0.25">
      <c r="K41079" s="133"/>
    </row>
    <row r="41080" spans="11:11" x14ac:dyDescent="0.25">
      <c r="K41080" s="133"/>
    </row>
    <row r="41081" spans="11:11" x14ac:dyDescent="0.25">
      <c r="K41081" s="133"/>
    </row>
    <row r="41082" spans="11:11" x14ac:dyDescent="0.25">
      <c r="K41082" s="133"/>
    </row>
    <row r="41083" spans="11:11" x14ac:dyDescent="0.25">
      <c r="K41083" s="133"/>
    </row>
    <row r="41084" spans="11:11" x14ac:dyDescent="0.25">
      <c r="K41084" s="133"/>
    </row>
    <row r="41085" spans="11:11" x14ac:dyDescent="0.25">
      <c r="K41085" s="133"/>
    </row>
    <row r="41086" spans="11:11" x14ac:dyDescent="0.25">
      <c r="K41086" s="133"/>
    </row>
    <row r="41087" spans="11:11" x14ac:dyDescent="0.25">
      <c r="K41087" s="133"/>
    </row>
    <row r="41088" spans="11:11" x14ac:dyDescent="0.25">
      <c r="K41088" s="133"/>
    </row>
    <row r="41089" spans="11:11" x14ac:dyDescent="0.25">
      <c r="K41089" s="133"/>
    </row>
    <row r="41090" spans="11:11" x14ac:dyDescent="0.25">
      <c r="K41090" s="133"/>
    </row>
    <row r="41091" spans="11:11" x14ac:dyDescent="0.25">
      <c r="K41091" s="133"/>
    </row>
    <row r="41092" spans="11:11" x14ac:dyDescent="0.25">
      <c r="K41092" s="133"/>
    </row>
    <row r="41093" spans="11:11" x14ac:dyDescent="0.25">
      <c r="K41093" s="133"/>
    </row>
    <row r="41094" spans="11:11" x14ac:dyDescent="0.25">
      <c r="K41094" s="133"/>
    </row>
    <row r="41095" spans="11:11" x14ac:dyDescent="0.25">
      <c r="K41095" s="133"/>
    </row>
    <row r="41096" spans="11:11" x14ac:dyDescent="0.25">
      <c r="K41096" s="133"/>
    </row>
    <row r="41097" spans="11:11" x14ac:dyDescent="0.25">
      <c r="K41097" s="133"/>
    </row>
    <row r="41098" spans="11:11" x14ac:dyDescent="0.25">
      <c r="K41098" s="133"/>
    </row>
    <row r="41099" spans="11:11" x14ac:dyDescent="0.25">
      <c r="K41099" s="133"/>
    </row>
    <row r="41100" spans="11:11" x14ac:dyDescent="0.25">
      <c r="K41100" s="133"/>
    </row>
    <row r="41101" spans="11:11" x14ac:dyDescent="0.25">
      <c r="K41101" s="133"/>
    </row>
    <row r="41102" spans="11:11" x14ac:dyDescent="0.25">
      <c r="K41102" s="133"/>
    </row>
    <row r="41103" spans="11:11" x14ac:dyDescent="0.25">
      <c r="K41103" s="133"/>
    </row>
    <row r="41104" spans="11:11" x14ac:dyDescent="0.25">
      <c r="K41104" s="133"/>
    </row>
    <row r="41105" spans="11:11" x14ac:dyDescent="0.25">
      <c r="K41105" s="133"/>
    </row>
    <row r="41106" spans="11:11" x14ac:dyDescent="0.25">
      <c r="K41106" s="133"/>
    </row>
    <row r="41107" spans="11:11" x14ac:dyDescent="0.25">
      <c r="K41107" s="133"/>
    </row>
    <row r="41108" spans="11:11" x14ac:dyDescent="0.25">
      <c r="K41108" s="133"/>
    </row>
    <row r="41109" spans="11:11" x14ac:dyDescent="0.25">
      <c r="K41109" s="133"/>
    </row>
    <row r="41110" spans="11:11" x14ac:dyDescent="0.25">
      <c r="K41110" s="133"/>
    </row>
    <row r="41111" spans="11:11" x14ac:dyDescent="0.25">
      <c r="K41111" s="133"/>
    </row>
    <row r="41112" spans="11:11" x14ac:dyDescent="0.25">
      <c r="K41112" s="133"/>
    </row>
    <row r="41113" spans="11:11" x14ac:dyDescent="0.25">
      <c r="K41113" s="133"/>
    </row>
    <row r="41114" spans="11:11" x14ac:dyDescent="0.25">
      <c r="K41114" s="133"/>
    </row>
    <row r="41115" spans="11:11" x14ac:dyDescent="0.25">
      <c r="K41115" s="133"/>
    </row>
    <row r="41116" spans="11:11" x14ac:dyDescent="0.25">
      <c r="K41116" s="133"/>
    </row>
    <row r="41117" spans="11:11" x14ac:dyDescent="0.25">
      <c r="K41117" s="133"/>
    </row>
    <row r="41118" spans="11:11" x14ac:dyDescent="0.25">
      <c r="K41118" s="133"/>
    </row>
    <row r="41119" spans="11:11" x14ac:dyDescent="0.25">
      <c r="K41119" s="133"/>
    </row>
    <row r="41120" spans="11:11" x14ac:dyDescent="0.25">
      <c r="K41120" s="133"/>
    </row>
    <row r="41121" spans="11:11" x14ac:dyDescent="0.25">
      <c r="K41121" s="133"/>
    </row>
    <row r="41122" spans="11:11" x14ac:dyDescent="0.25">
      <c r="K41122" s="133"/>
    </row>
    <row r="41123" spans="11:11" x14ac:dyDescent="0.25">
      <c r="K41123" s="133"/>
    </row>
    <row r="41124" spans="11:11" x14ac:dyDescent="0.25">
      <c r="K41124" s="133"/>
    </row>
    <row r="41125" spans="11:11" x14ac:dyDescent="0.25">
      <c r="K41125" s="133"/>
    </row>
    <row r="41126" spans="11:11" x14ac:dyDescent="0.25">
      <c r="K41126" s="133"/>
    </row>
    <row r="41127" spans="11:11" x14ac:dyDescent="0.25">
      <c r="K41127" s="133"/>
    </row>
    <row r="41128" spans="11:11" x14ac:dyDescent="0.25">
      <c r="K41128" s="133"/>
    </row>
    <row r="41129" spans="11:11" x14ac:dyDescent="0.25">
      <c r="K41129" s="133"/>
    </row>
    <row r="41130" spans="11:11" x14ac:dyDescent="0.25">
      <c r="K41130" s="133"/>
    </row>
    <row r="41131" spans="11:11" x14ac:dyDescent="0.25">
      <c r="K41131" s="133"/>
    </row>
    <row r="41132" spans="11:11" x14ac:dyDescent="0.25">
      <c r="K41132" s="133"/>
    </row>
    <row r="41133" spans="11:11" x14ac:dyDescent="0.25">
      <c r="K41133" s="133"/>
    </row>
    <row r="41134" spans="11:11" x14ac:dyDescent="0.25">
      <c r="K41134" s="133"/>
    </row>
    <row r="41135" spans="11:11" x14ac:dyDescent="0.25">
      <c r="K41135" s="133"/>
    </row>
    <row r="41136" spans="11:11" x14ac:dyDescent="0.25">
      <c r="K41136" s="133"/>
    </row>
    <row r="41137" spans="11:11" x14ac:dyDescent="0.25">
      <c r="K41137" s="133"/>
    </row>
    <row r="41138" spans="11:11" x14ac:dyDescent="0.25">
      <c r="K41138" s="133"/>
    </row>
    <row r="41139" spans="11:11" x14ac:dyDescent="0.25">
      <c r="K41139" s="133"/>
    </row>
    <row r="41140" spans="11:11" x14ac:dyDescent="0.25">
      <c r="K41140" s="133"/>
    </row>
    <row r="41141" spans="11:11" x14ac:dyDescent="0.25">
      <c r="K41141" s="133"/>
    </row>
    <row r="41142" spans="11:11" x14ac:dyDescent="0.25">
      <c r="K41142" s="133"/>
    </row>
    <row r="41143" spans="11:11" x14ac:dyDescent="0.25">
      <c r="K41143" s="133"/>
    </row>
    <row r="41144" spans="11:11" x14ac:dyDescent="0.25">
      <c r="K41144" s="133"/>
    </row>
    <row r="41145" spans="11:11" x14ac:dyDescent="0.25">
      <c r="K41145" s="133"/>
    </row>
    <row r="41146" spans="11:11" x14ac:dyDescent="0.25">
      <c r="K41146" s="133"/>
    </row>
    <row r="41147" spans="11:11" x14ac:dyDescent="0.25">
      <c r="K41147" s="133"/>
    </row>
    <row r="41148" spans="11:11" x14ac:dyDescent="0.25">
      <c r="K41148" s="133"/>
    </row>
    <row r="41149" spans="11:11" x14ac:dyDescent="0.25">
      <c r="K41149" s="133"/>
    </row>
    <row r="41150" spans="11:11" x14ac:dyDescent="0.25">
      <c r="K41150" s="133"/>
    </row>
    <row r="41151" spans="11:11" x14ac:dyDescent="0.25">
      <c r="K41151" s="133"/>
    </row>
    <row r="41152" spans="11:11" x14ac:dyDescent="0.25">
      <c r="K41152" s="133"/>
    </row>
    <row r="41153" spans="11:11" x14ac:dyDescent="0.25">
      <c r="K41153" s="133"/>
    </row>
    <row r="41154" spans="11:11" x14ac:dyDescent="0.25">
      <c r="K41154" s="133"/>
    </row>
    <row r="41155" spans="11:11" x14ac:dyDescent="0.25">
      <c r="K41155" s="133"/>
    </row>
    <row r="41156" spans="11:11" x14ac:dyDescent="0.25">
      <c r="K41156" s="133"/>
    </row>
    <row r="41157" spans="11:11" x14ac:dyDescent="0.25">
      <c r="K41157" s="133"/>
    </row>
    <row r="41158" spans="11:11" x14ac:dyDescent="0.25">
      <c r="K41158" s="133"/>
    </row>
    <row r="41159" spans="11:11" x14ac:dyDescent="0.25">
      <c r="K41159" s="133"/>
    </row>
    <row r="41160" spans="11:11" x14ac:dyDescent="0.25">
      <c r="K41160" s="133"/>
    </row>
    <row r="41161" spans="11:11" x14ac:dyDescent="0.25">
      <c r="K41161" s="133"/>
    </row>
    <row r="41162" spans="11:11" x14ac:dyDescent="0.25">
      <c r="K41162" s="133"/>
    </row>
    <row r="41163" spans="11:11" x14ac:dyDescent="0.25">
      <c r="K41163" s="133"/>
    </row>
    <row r="41164" spans="11:11" x14ac:dyDescent="0.25">
      <c r="K41164" s="133"/>
    </row>
    <row r="41165" spans="11:11" x14ac:dyDescent="0.25">
      <c r="K41165" s="133"/>
    </row>
    <row r="41166" spans="11:11" x14ac:dyDescent="0.25">
      <c r="K41166" s="133"/>
    </row>
    <row r="41167" spans="11:11" x14ac:dyDescent="0.25">
      <c r="K41167" s="133"/>
    </row>
    <row r="41168" spans="11:11" x14ac:dyDescent="0.25">
      <c r="K41168" s="133"/>
    </row>
    <row r="41169" spans="11:11" x14ac:dyDescent="0.25">
      <c r="K41169" s="133"/>
    </row>
    <row r="41170" spans="11:11" x14ac:dyDescent="0.25">
      <c r="K41170" s="133"/>
    </row>
    <row r="41171" spans="11:11" x14ac:dyDescent="0.25">
      <c r="K41171" s="133"/>
    </row>
    <row r="41172" spans="11:11" x14ac:dyDescent="0.25">
      <c r="K41172" s="133"/>
    </row>
    <row r="41173" spans="11:11" x14ac:dyDescent="0.25">
      <c r="K41173" s="133"/>
    </row>
    <row r="41174" spans="11:11" x14ac:dyDescent="0.25">
      <c r="K41174" s="133"/>
    </row>
    <row r="41175" spans="11:11" x14ac:dyDescent="0.25">
      <c r="K41175" s="133"/>
    </row>
    <row r="41176" spans="11:11" x14ac:dyDescent="0.25">
      <c r="K41176" s="133"/>
    </row>
    <row r="41177" spans="11:11" x14ac:dyDescent="0.25">
      <c r="K41177" s="133"/>
    </row>
    <row r="41178" spans="11:11" x14ac:dyDescent="0.25">
      <c r="K41178" s="133"/>
    </row>
    <row r="41179" spans="11:11" x14ac:dyDescent="0.25">
      <c r="K41179" s="133"/>
    </row>
    <row r="41180" spans="11:11" x14ac:dyDescent="0.25">
      <c r="K41180" s="133"/>
    </row>
    <row r="41181" spans="11:11" x14ac:dyDescent="0.25">
      <c r="K41181" s="133"/>
    </row>
    <row r="41182" spans="11:11" x14ac:dyDescent="0.25">
      <c r="K41182" s="133"/>
    </row>
    <row r="41183" spans="11:11" x14ac:dyDescent="0.25">
      <c r="K41183" s="133"/>
    </row>
    <row r="41184" spans="11:11" x14ac:dyDescent="0.25">
      <c r="K41184" s="133"/>
    </row>
    <row r="41185" spans="11:11" x14ac:dyDescent="0.25">
      <c r="K41185" s="133"/>
    </row>
    <row r="41186" spans="11:11" x14ac:dyDescent="0.25">
      <c r="K41186" s="133"/>
    </row>
    <row r="41187" spans="11:11" x14ac:dyDescent="0.25">
      <c r="K41187" s="133"/>
    </row>
    <row r="41188" spans="11:11" x14ac:dyDescent="0.25">
      <c r="K41188" s="133"/>
    </row>
    <row r="41189" spans="11:11" x14ac:dyDescent="0.25">
      <c r="K41189" s="133"/>
    </row>
    <row r="41190" spans="11:11" x14ac:dyDescent="0.25">
      <c r="K41190" s="133"/>
    </row>
    <row r="41191" spans="11:11" x14ac:dyDescent="0.25">
      <c r="K41191" s="133"/>
    </row>
    <row r="41192" spans="11:11" x14ac:dyDescent="0.25">
      <c r="K41192" s="133"/>
    </row>
    <row r="41193" spans="11:11" x14ac:dyDescent="0.25">
      <c r="K41193" s="133"/>
    </row>
    <row r="41194" spans="11:11" x14ac:dyDescent="0.25">
      <c r="K41194" s="133"/>
    </row>
    <row r="41195" spans="11:11" x14ac:dyDescent="0.25">
      <c r="K41195" s="133"/>
    </row>
    <row r="41196" spans="11:11" x14ac:dyDescent="0.25">
      <c r="K41196" s="133"/>
    </row>
    <row r="41197" spans="11:11" x14ac:dyDescent="0.25">
      <c r="K41197" s="133"/>
    </row>
    <row r="41198" spans="11:11" x14ac:dyDescent="0.25">
      <c r="K41198" s="133"/>
    </row>
    <row r="41199" spans="11:11" x14ac:dyDescent="0.25">
      <c r="K41199" s="133"/>
    </row>
    <row r="41200" spans="11:11" x14ac:dyDescent="0.25">
      <c r="K41200" s="133"/>
    </row>
    <row r="41201" spans="11:11" x14ac:dyDescent="0.25">
      <c r="K41201" s="133"/>
    </row>
    <row r="41202" spans="11:11" x14ac:dyDescent="0.25">
      <c r="K41202" s="133"/>
    </row>
    <row r="41203" spans="11:11" x14ac:dyDescent="0.25">
      <c r="K41203" s="133"/>
    </row>
    <row r="41204" spans="11:11" x14ac:dyDescent="0.25">
      <c r="K41204" s="133"/>
    </row>
    <row r="41205" spans="11:11" x14ac:dyDescent="0.25">
      <c r="K41205" s="133"/>
    </row>
    <row r="41206" spans="11:11" x14ac:dyDescent="0.25">
      <c r="K41206" s="133"/>
    </row>
    <row r="41207" spans="11:11" x14ac:dyDescent="0.25">
      <c r="K41207" s="133"/>
    </row>
    <row r="41208" spans="11:11" x14ac:dyDescent="0.25">
      <c r="K41208" s="133"/>
    </row>
    <row r="41209" spans="11:11" x14ac:dyDescent="0.25">
      <c r="K41209" s="133"/>
    </row>
    <row r="41210" spans="11:11" x14ac:dyDescent="0.25">
      <c r="K41210" s="133"/>
    </row>
    <row r="41211" spans="11:11" x14ac:dyDescent="0.25">
      <c r="K41211" s="133"/>
    </row>
    <row r="41212" spans="11:11" x14ac:dyDescent="0.25">
      <c r="K41212" s="133"/>
    </row>
    <row r="41213" spans="11:11" x14ac:dyDescent="0.25">
      <c r="K41213" s="133"/>
    </row>
    <row r="41214" spans="11:11" x14ac:dyDescent="0.25">
      <c r="K41214" s="133"/>
    </row>
    <row r="41215" spans="11:11" x14ac:dyDescent="0.25">
      <c r="K41215" s="133"/>
    </row>
    <row r="41216" spans="11:11" x14ac:dyDescent="0.25">
      <c r="K41216" s="133"/>
    </row>
    <row r="41217" spans="11:11" x14ac:dyDescent="0.25">
      <c r="K41217" s="133"/>
    </row>
    <row r="41218" spans="11:11" x14ac:dyDescent="0.25">
      <c r="K41218" s="133"/>
    </row>
    <row r="41219" spans="11:11" x14ac:dyDescent="0.25">
      <c r="K41219" s="133"/>
    </row>
    <row r="41220" spans="11:11" x14ac:dyDescent="0.25">
      <c r="K41220" s="133"/>
    </row>
    <row r="41221" spans="11:11" x14ac:dyDescent="0.25">
      <c r="K41221" s="133"/>
    </row>
    <row r="41222" spans="11:11" x14ac:dyDescent="0.25">
      <c r="K41222" s="133"/>
    </row>
    <row r="41223" spans="11:11" x14ac:dyDescent="0.25">
      <c r="K41223" s="133"/>
    </row>
    <row r="41224" spans="11:11" x14ac:dyDescent="0.25">
      <c r="K41224" s="133"/>
    </row>
    <row r="41225" spans="11:11" x14ac:dyDescent="0.25">
      <c r="K41225" s="133"/>
    </row>
    <row r="41226" spans="11:11" x14ac:dyDescent="0.25">
      <c r="K41226" s="133"/>
    </row>
    <row r="41227" spans="11:11" x14ac:dyDescent="0.25">
      <c r="K41227" s="133"/>
    </row>
    <row r="41228" spans="11:11" x14ac:dyDescent="0.25">
      <c r="K41228" s="133"/>
    </row>
    <row r="41229" spans="11:11" x14ac:dyDescent="0.25">
      <c r="K41229" s="133"/>
    </row>
    <row r="41230" spans="11:11" x14ac:dyDescent="0.25">
      <c r="K41230" s="133"/>
    </row>
    <row r="41231" spans="11:11" x14ac:dyDescent="0.25">
      <c r="K41231" s="133"/>
    </row>
    <row r="41232" spans="11:11" x14ac:dyDescent="0.25">
      <c r="K41232" s="133"/>
    </row>
    <row r="41233" spans="11:11" x14ac:dyDescent="0.25">
      <c r="K41233" s="133"/>
    </row>
    <row r="41234" spans="11:11" x14ac:dyDescent="0.25">
      <c r="K41234" s="133"/>
    </row>
    <row r="41235" spans="11:11" x14ac:dyDescent="0.25">
      <c r="K41235" s="133"/>
    </row>
    <row r="41236" spans="11:11" x14ac:dyDescent="0.25">
      <c r="K41236" s="133"/>
    </row>
    <row r="41237" spans="11:11" x14ac:dyDescent="0.25">
      <c r="K41237" s="133"/>
    </row>
    <row r="41238" spans="11:11" x14ac:dyDescent="0.25">
      <c r="K41238" s="133"/>
    </row>
    <row r="41239" spans="11:11" x14ac:dyDescent="0.25">
      <c r="K41239" s="133"/>
    </row>
    <row r="41240" spans="11:11" x14ac:dyDescent="0.25">
      <c r="K41240" s="133"/>
    </row>
    <row r="41241" spans="11:11" x14ac:dyDescent="0.25">
      <c r="K41241" s="133"/>
    </row>
    <row r="41242" spans="11:11" x14ac:dyDescent="0.25">
      <c r="K41242" s="133"/>
    </row>
    <row r="41243" spans="11:11" x14ac:dyDescent="0.25">
      <c r="K41243" s="133"/>
    </row>
    <row r="41244" spans="11:11" x14ac:dyDescent="0.25">
      <c r="K41244" s="133"/>
    </row>
    <row r="41245" spans="11:11" x14ac:dyDescent="0.25">
      <c r="K41245" s="133"/>
    </row>
    <row r="41246" spans="11:11" x14ac:dyDescent="0.25">
      <c r="K41246" s="133"/>
    </row>
    <row r="41247" spans="11:11" x14ac:dyDescent="0.25">
      <c r="K41247" s="133"/>
    </row>
    <row r="41248" spans="11:11" x14ac:dyDescent="0.25">
      <c r="K41248" s="133"/>
    </row>
    <row r="41249" spans="11:11" x14ac:dyDescent="0.25">
      <c r="K41249" s="133"/>
    </row>
    <row r="41250" spans="11:11" x14ac:dyDescent="0.25">
      <c r="K41250" s="133"/>
    </row>
    <row r="41251" spans="11:11" x14ac:dyDescent="0.25">
      <c r="K41251" s="133"/>
    </row>
    <row r="41252" spans="11:11" x14ac:dyDescent="0.25">
      <c r="K41252" s="133"/>
    </row>
    <row r="41253" spans="11:11" x14ac:dyDescent="0.25">
      <c r="K41253" s="133"/>
    </row>
    <row r="41254" spans="11:11" x14ac:dyDescent="0.25">
      <c r="K41254" s="133"/>
    </row>
    <row r="41255" spans="11:11" x14ac:dyDescent="0.25">
      <c r="K41255" s="133"/>
    </row>
    <row r="41256" spans="11:11" x14ac:dyDescent="0.25">
      <c r="K41256" s="133"/>
    </row>
    <row r="41257" spans="11:11" x14ac:dyDescent="0.25">
      <c r="K41257" s="133"/>
    </row>
    <row r="41258" spans="11:11" x14ac:dyDescent="0.25">
      <c r="K41258" s="133"/>
    </row>
    <row r="41259" spans="11:11" x14ac:dyDescent="0.25">
      <c r="K41259" s="133"/>
    </row>
    <row r="41260" spans="11:11" x14ac:dyDescent="0.25">
      <c r="K41260" s="133"/>
    </row>
    <row r="41261" spans="11:11" x14ac:dyDescent="0.25">
      <c r="K41261" s="133"/>
    </row>
    <row r="41262" spans="11:11" x14ac:dyDescent="0.25">
      <c r="K41262" s="133"/>
    </row>
    <row r="41263" spans="11:11" x14ac:dyDescent="0.25">
      <c r="K41263" s="133"/>
    </row>
    <row r="41264" spans="11:11" x14ac:dyDescent="0.25">
      <c r="K41264" s="133"/>
    </row>
    <row r="41265" spans="11:11" x14ac:dyDescent="0.25">
      <c r="K41265" s="133"/>
    </row>
    <row r="41266" spans="11:11" x14ac:dyDescent="0.25">
      <c r="K41266" s="133"/>
    </row>
    <row r="41267" spans="11:11" x14ac:dyDescent="0.25">
      <c r="K41267" s="133"/>
    </row>
    <row r="41268" spans="11:11" x14ac:dyDescent="0.25">
      <c r="K41268" s="133"/>
    </row>
    <row r="41269" spans="11:11" x14ac:dyDescent="0.25">
      <c r="K41269" s="133"/>
    </row>
    <row r="41270" spans="11:11" x14ac:dyDescent="0.25">
      <c r="K41270" s="133"/>
    </row>
    <row r="41271" spans="11:11" x14ac:dyDescent="0.25">
      <c r="K41271" s="133"/>
    </row>
    <row r="41272" spans="11:11" x14ac:dyDescent="0.25">
      <c r="K41272" s="133"/>
    </row>
    <row r="41273" spans="11:11" x14ac:dyDescent="0.25">
      <c r="K41273" s="133"/>
    </row>
    <row r="41274" spans="11:11" x14ac:dyDescent="0.25">
      <c r="K41274" s="133"/>
    </row>
    <row r="41275" spans="11:11" x14ac:dyDescent="0.25">
      <c r="K41275" s="133"/>
    </row>
    <row r="41276" spans="11:11" x14ac:dyDescent="0.25">
      <c r="K41276" s="133"/>
    </row>
    <row r="41277" spans="11:11" x14ac:dyDescent="0.25">
      <c r="K41277" s="133"/>
    </row>
    <row r="41278" spans="11:11" x14ac:dyDescent="0.25">
      <c r="K41278" s="133"/>
    </row>
    <row r="41279" spans="11:11" x14ac:dyDescent="0.25">
      <c r="K41279" s="133"/>
    </row>
    <row r="41280" spans="11:11" x14ac:dyDescent="0.25">
      <c r="K41280" s="133"/>
    </row>
    <row r="41281" spans="11:11" x14ac:dyDescent="0.25">
      <c r="K41281" s="133"/>
    </row>
    <row r="41282" spans="11:11" x14ac:dyDescent="0.25">
      <c r="K41282" s="133"/>
    </row>
    <row r="41283" spans="11:11" x14ac:dyDescent="0.25">
      <c r="K41283" s="133"/>
    </row>
    <row r="41284" spans="11:11" x14ac:dyDescent="0.25">
      <c r="K41284" s="133"/>
    </row>
    <row r="41285" spans="11:11" x14ac:dyDescent="0.25">
      <c r="K41285" s="133"/>
    </row>
    <row r="41286" spans="11:11" x14ac:dyDescent="0.25">
      <c r="K41286" s="133"/>
    </row>
    <row r="41287" spans="11:11" x14ac:dyDescent="0.25">
      <c r="K41287" s="133"/>
    </row>
    <row r="41288" spans="11:11" x14ac:dyDescent="0.25">
      <c r="K41288" s="133"/>
    </row>
    <row r="41289" spans="11:11" x14ac:dyDescent="0.25">
      <c r="K41289" s="133"/>
    </row>
    <row r="41290" spans="11:11" x14ac:dyDescent="0.25">
      <c r="K41290" s="133"/>
    </row>
    <row r="41291" spans="11:11" x14ac:dyDescent="0.25">
      <c r="K41291" s="133"/>
    </row>
    <row r="41292" spans="11:11" x14ac:dyDescent="0.25">
      <c r="K41292" s="133"/>
    </row>
    <row r="41293" spans="11:11" x14ac:dyDescent="0.25">
      <c r="K41293" s="133"/>
    </row>
    <row r="41294" spans="11:11" x14ac:dyDescent="0.25">
      <c r="K41294" s="133"/>
    </row>
    <row r="41295" spans="11:11" x14ac:dyDescent="0.25">
      <c r="K41295" s="133"/>
    </row>
    <row r="41296" spans="11:11" x14ac:dyDescent="0.25">
      <c r="K41296" s="133"/>
    </row>
    <row r="41297" spans="11:11" x14ac:dyDescent="0.25">
      <c r="K41297" s="133"/>
    </row>
    <row r="41298" spans="11:11" x14ac:dyDescent="0.25">
      <c r="K41298" s="133"/>
    </row>
    <row r="41299" spans="11:11" x14ac:dyDescent="0.25">
      <c r="K41299" s="133"/>
    </row>
    <row r="41300" spans="11:11" x14ac:dyDescent="0.25">
      <c r="K41300" s="133"/>
    </row>
    <row r="41301" spans="11:11" x14ac:dyDescent="0.25">
      <c r="K41301" s="133"/>
    </row>
    <row r="41302" spans="11:11" x14ac:dyDescent="0.25">
      <c r="K41302" s="133"/>
    </row>
    <row r="41303" spans="11:11" x14ac:dyDescent="0.25">
      <c r="K41303" s="133"/>
    </row>
    <row r="41304" spans="11:11" x14ac:dyDescent="0.25">
      <c r="K41304" s="133"/>
    </row>
    <row r="41305" spans="11:11" x14ac:dyDescent="0.25">
      <c r="K41305" s="133"/>
    </row>
    <row r="41306" spans="11:11" x14ac:dyDescent="0.25">
      <c r="K41306" s="133"/>
    </row>
    <row r="41307" spans="11:11" x14ac:dyDescent="0.25">
      <c r="K41307" s="133"/>
    </row>
    <row r="41308" spans="11:11" x14ac:dyDescent="0.25">
      <c r="K41308" s="133"/>
    </row>
    <row r="41309" spans="11:11" x14ac:dyDescent="0.25">
      <c r="K41309" s="133"/>
    </row>
    <row r="41310" spans="11:11" x14ac:dyDescent="0.25">
      <c r="K41310" s="133"/>
    </row>
    <row r="41311" spans="11:11" x14ac:dyDescent="0.25">
      <c r="K41311" s="133"/>
    </row>
    <row r="41312" spans="11:11" x14ac:dyDescent="0.25">
      <c r="K41312" s="133"/>
    </row>
    <row r="41313" spans="11:11" x14ac:dyDescent="0.25">
      <c r="K41313" s="133"/>
    </row>
    <row r="41314" spans="11:11" x14ac:dyDescent="0.25">
      <c r="K41314" s="133"/>
    </row>
    <row r="41315" spans="11:11" x14ac:dyDescent="0.25">
      <c r="K41315" s="133"/>
    </row>
    <row r="41316" spans="11:11" x14ac:dyDescent="0.25">
      <c r="K41316" s="133"/>
    </row>
    <row r="41317" spans="11:11" x14ac:dyDescent="0.25">
      <c r="K41317" s="133"/>
    </row>
    <row r="41318" spans="11:11" x14ac:dyDescent="0.25">
      <c r="K41318" s="133"/>
    </row>
    <row r="41319" spans="11:11" x14ac:dyDescent="0.25">
      <c r="K41319" s="133"/>
    </row>
    <row r="41320" spans="11:11" x14ac:dyDescent="0.25">
      <c r="K41320" s="133"/>
    </row>
    <row r="41321" spans="11:11" x14ac:dyDescent="0.25">
      <c r="K41321" s="133"/>
    </row>
    <row r="41322" spans="11:11" x14ac:dyDescent="0.25">
      <c r="K41322" s="133"/>
    </row>
    <row r="41323" spans="11:11" x14ac:dyDescent="0.25">
      <c r="K41323" s="133"/>
    </row>
    <row r="41324" spans="11:11" x14ac:dyDescent="0.25">
      <c r="K41324" s="133"/>
    </row>
    <row r="41325" spans="11:11" x14ac:dyDescent="0.25">
      <c r="K41325" s="133"/>
    </row>
    <row r="41326" spans="11:11" x14ac:dyDescent="0.25">
      <c r="K41326" s="133"/>
    </row>
    <row r="41327" spans="11:11" x14ac:dyDescent="0.25">
      <c r="K41327" s="133"/>
    </row>
    <row r="41328" spans="11:11" x14ac:dyDescent="0.25">
      <c r="K41328" s="133"/>
    </row>
    <row r="41329" spans="11:11" x14ac:dyDescent="0.25">
      <c r="K41329" s="133"/>
    </row>
    <row r="41330" spans="11:11" x14ac:dyDescent="0.25">
      <c r="K41330" s="133"/>
    </row>
    <row r="41331" spans="11:11" x14ac:dyDescent="0.25">
      <c r="K41331" s="133"/>
    </row>
    <row r="41332" spans="11:11" x14ac:dyDescent="0.25">
      <c r="K41332" s="133"/>
    </row>
    <row r="41333" spans="11:11" x14ac:dyDescent="0.25">
      <c r="K41333" s="133"/>
    </row>
    <row r="41334" spans="11:11" x14ac:dyDescent="0.25">
      <c r="K41334" s="133"/>
    </row>
    <row r="41335" spans="11:11" x14ac:dyDescent="0.25">
      <c r="K41335" s="133"/>
    </row>
    <row r="41336" spans="11:11" x14ac:dyDescent="0.25">
      <c r="K41336" s="133"/>
    </row>
    <row r="41337" spans="11:11" x14ac:dyDescent="0.25">
      <c r="K41337" s="133"/>
    </row>
    <row r="41338" spans="11:11" x14ac:dyDescent="0.25">
      <c r="K41338" s="133"/>
    </row>
    <row r="41339" spans="11:11" x14ac:dyDescent="0.25">
      <c r="K41339" s="133"/>
    </row>
    <row r="41340" spans="11:11" x14ac:dyDescent="0.25">
      <c r="K41340" s="133"/>
    </row>
    <row r="41341" spans="11:11" x14ac:dyDescent="0.25">
      <c r="K41341" s="133"/>
    </row>
    <row r="41342" spans="11:11" x14ac:dyDescent="0.25">
      <c r="K41342" s="133"/>
    </row>
    <row r="41343" spans="11:11" x14ac:dyDescent="0.25">
      <c r="K41343" s="133"/>
    </row>
    <row r="41344" spans="11:11" x14ac:dyDescent="0.25">
      <c r="K41344" s="133"/>
    </row>
    <row r="41345" spans="11:11" x14ac:dyDescent="0.25">
      <c r="K41345" s="133"/>
    </row>
    <row r="41346" spans="11:11" x14ac:dyDescent="0.25">
      <c r="K41346" s="133"/>
    </row>
    <row r="41347" spans="11:11" x14ac:dyDescent="0.25">
      <c r="K41347" s="133"/>
    </row>
    <row r="41348" spans="11:11" x14ac:dyDescent="0.25">
      <c r="K41348" s="133"/>
    </row>
    <row r="41349" spans="11:11" x14ac:dyDescent="0.25">
      <c r="K41349" s="133"/>
    </row>
    <row r="41350" spans="11:11" x14ac:dyDescent="0.25">
      <c r="K41350" s="133"/>
    </row>
    <row r="41351" spans="11:11" x14ac:dyDescent="0.25">
      <c r="K41351" s="133"/>
    </row>
    <row r="41352" spans="11:11" x14ac:dyDescent="0.25">
      <c r="K41352" s="133"/>
    </row>
    <row r="41353" spans="11:11" x14ac:dyDescent="0.25">
      <c r="K41353" s="133"/>
    </row>
    <row r="41354" spans="11:11" x14ac:dyDescent="0.25">
      <c r="K41354" s="133"/>
    </row>
    <row r="41355" spans="11:11" x14ac:dyDescent="0.25">
      <c r="K41355" s="133"/>
    </row>
    <row r="41356" spans="11:11" x14ac:dyDescent="0.25">
      <c r="K41356" s="133"/>
    </row>
    <row r="41357" spans="11:11" x14ac:dyDescent="0.25">
      <c r="K41357" s="133"/>
    </row>
    <row r="41358" spans="11:11" x14ac:dyDescent="0.25">
      <c r="K41358" s="133"/>
    </row>
    <row r="41359" spans="11:11" x14ac:dyDescent="0.25">
      <c r="K41359" s="133"/>
    </row>
    <row r="41360" spans="11:11" x14ac:dyDescent="0.25">
      <c r="K41360" s="133"/>
    </row>
    <row r="41361" spans="11:11" x14ac:dyDescent="0.25">
      <c r="K41361" s="133"/>
    </row>
    <row r="41362" spans="11:11" x14ac:dyDescent="0.25">
      <c r="K41362" s="133"/>
    </row>
    <row r="41363" spans="11:11" x14ac:dyDescent="0.25">
      <c r="K41363" s="133"/>
    </row>
    <row r="41364" spans="11:11" x14ac:dyDescent="0.25">
      <c r="K41364" s="133"/>
    </row>
    <row r="41365" spans="11:11" x14ac:dyDescent="0.25">
      <c r="K41365" s="133"/>
    </row>
    <row r="41366" spans="11:11" x14ac:dyDescent="0.25">
      <c r="K41366" s="133"/>
    </row>
    <row r="41367" spans="11:11" x14ac:dyDescent="0.25">
      <c r="K41367" s="133"/>
    </row>
    <row r="41368" spans="11:11" x14ac:dyDescent="0.25">
      <c r="K41368" s="133"/>
    </row>
    <row r="41369" spans="11:11" x14ac:dyDescent="0.25">
      <c r="K41369" s="133"/>
    </row>
    <row r="41370" spans="11:11" x14ac:dyDescent="0.25">
      <c r="K41370" s="133"/>
    </row>
    <row r="41371" spans="11:11" x14ac:dyDescent="0.25">
      <c r="K41371" s="133"/>
    </row>
    <row r="41372" spans="11:11" x14ac:dyDescent="0.25">
      <c r="K41372" s="133"/>
    </row>
    <row r="41373" spans="11:11" x14ac:dyDescent="0.25">
      <c r="K41373" s="133"/>
    </row>
    <row r="41374" spans="11:11" x14ac:dyDescent="0.25">
      <c r="K41374" s="133"/>
    </row>
    <row r="41375" spans="11:11" x14ac:dyDescent="0.25">
      <c r="K41375" s="133"/>
    </row>
    <row r="41376" spans="11:11" x14ac:dyDescent="0.25">
      <c r="K41376" s="133"/>
    </row>
    <row r="41377" spans="11:11" x14ac:dyDescent="0.25">
      <c r="K41377" s="133"/>
    </row>
    <row r="41378" spans="11:11" x14ac:dyDescent="0.25">
      <c r="K41378" s="133"/>
    </row>
    <row r="41379" spans="11:11" x14ac:dyDescent="0.25">
      <c r="K41379" s="133"/>
    </row>
    <row r="41380" spans="11:11" x14ac:dyDescent="0.25">
      <c r="K41380" s="133"/>
    </row>
    <row r="41381" spans="11:11" x14ac:dyDescent="0.25">
      <c r="K41381" s="133"/>
    </row>
    <row r="41382" spans="11:11" x14ac:dyDescent="0.25">
      <c r="K41382" s="133"/>
    </row>
    <row r="41383" spans="11:11" x14ac:dyDescent="0.25">
      <c r="K41383" s="133"/>
    </row>
    <row r="41384" spans="11:11" x14ac:dyDescent="0.25">
      <c r="K41384" s="133"/>
    </row>
    <row r="41385" spans="11:11" x14ac:dyDescent="0.25">
      <c r="K41385" s="133"/>
    </row>
    <row r="41386" spans="11:11" x14ac:dyDescent="0.25">
      <c r="K41386" s="133"/>
    </row>
    <row r="41387" spans="11:11" x14ac:dyDescent="0.25">
      <c r="K41387" s="133"/>
    </row>
    <row r="41388" spans="11:11" x14ac:dyDescent="0.25">
      <c r="K41388" s="133"/>
    </row>
    <row r="41389" spans="11:11" x14ac:dyDescent="0.25">
      <c r="K41389" s="133"/>
    </row>
    <row r="41390" spans="11:11" x14ac:dyDescent="0.25">
      <c r="K41390" s="133"/>
    </row>
    <row r="41391" spans="11:11" x14ac:dyDescent="0.25">
      <c r="K41391" s="133"/>
    </row>
    <row r="41392" spans="11:11" x14ac:dyDescent="0.25">
      <c r="K41392" s="133"/>
    </row>
    <row r="41393" spans="11:11" x14ac:dyDescent="0.25">
      <c r="K41393" s="133"/>
    </row>
    <row r="41394" spans="11:11" x14ac:dyDescent="0.25">
      <c r="K41394" s="133"/>
    </row>
    <row r="41395" spans="11:11" x14ac:dyDescent="0.25">
      <c r="K41395" s="133"/>
    </row>
    <row r="41396" spans="11:11" x14ac:dyDescent="0.25">
      <c r="K41396" s="133"/>
    </row>
    <row r="41397" spans="11:11" x14ac:dyDescent="0.25">
      <c r="K41397" s="133"/>
    </row>
    <row r="41398" spans="11:11" x14ac:dyDescent="0.25">
      <c r="K41398" s="133"/>
    </row>
    <row r="41399" spans="11:11" x14ac:dyDescent="0.25">
      <c r="K41399" s="133"/>
    </row>
    <row r="41400" spans="11:11" x14ac:dyDescent="0.25">
      <c r="K41400" s="133"/>
    </row>
    <row r="41401" spans="11:11" x14ac:dyDescent="0.25">
      <c r="K41401" s="133"/>
    </row>
    <row r="41402" spans="11:11" x14ac:dyDescent="0.25">
      <c r="K41402" s="133"/>
    </row>
    <row r="41403" spans="11:11" x14ac:dyDescent="0.25">
      <c r="K41403" s="133"/>
    </row>
    <row r="41404" spans="11:11" x14ac:dyDescent="0.25">
      <c r="K41404" s="133"/>
    </row>
    <row r="41405" spans="11:11" x14ac:dyDescent="0.25">
      <c r="K41405" s="133"/>
    </row>
    <row r="41406" spans="11:11" x14ac:dyDescent="0.25">
      <c r="K41406" s="133"/>
    </row>
    <row r="41407" spans="11:11" x14ac:dyDescent="0.25">
      <c r="K41407" s="133"/>
    </row>
    <row r="41408" spans="11:11" x14ac:dyDescent="0.25">
      <c r="K41408" s="133"/>
    </row>
    <row r="41409" spans="11:11" x14ac:dyDescent="0.25">
      <c r="K41409" s="133"/>
    </row>
    <row r="41410" spans="11:11" x14ac:dyDescent="0.25">
      <c r="K41410" s="133"/>
    </row>
    <row r="41411" spans="11:11" x14ac:dyDescent="0.25">
      <c r="K41411" s="133"/>
    </row>
    <row r="41412" spans="11:11" x14ac:dyDescent="0.25">
      <c r="K41412" s="133"/>
    </row>
    <row r="41413" spans="11:11" x14ac:dyDescent="0.25">
      <c r="K41413" s="133"/>
    </row>
    <row r="41414" spans="11:11" x14ac:dyDescent="0.25">
      <c r="K41414" s="133"/>
    </row>
    <row r="41415" spans="11:11" x14ac:dyDescent="0.25">
      <c r="K41415" s="133"/>
    </row>
    <row r="41416" spans="11:11" x14ac:dyDescent="0.25">
      <c r="K41416" s="133"/>
    </row>
    <row r="41417" spans="11:11" x14ac:dyDescent="0.25">
      <c r="K41417" s="133"/>
    </row>
    <row r="41418" spans="11:11" x14ac:dyDescent="0.25">
      <c r="K41418" s="133"/>
    </row>
    <row r="41419" spans="11:11" x14ac:dyDescent="0.25">
      <c r="K41419" s="133"/>
    </row>
    <row r="41420" spans="11:11" x14ac:dyDescent="0.25">
      <c r="K41420" s="133"/>
    </row>
    <row r="41421" spans="11:11" x14ac:dyDescent="0.25">
      <c r="K41421" s="133"/>
    </row>
    <row r="41422" spans="11:11" x14ac:dyDescent="0.25">
      <c r="K41422" s="133"/>
    </row>
    <row r="41423" spans="11:11" x14ac:dyDescent="0.25">
      <c r="K41423" s="133"/>
    </row>
    <row r="41424" spans="11:11" x14ac:dyDescent="0.25">
      <c r="K41424" s="133"/>
    </row>
    <row r="41425" spans="11:11" x14ac:dyDescent="0.25">
      <c r="K41425" s="133"/>
    </row>
    <row r="41426" spans="11:11" x14ac:dyDescent="0.25">
      <c r="K41426" s="133"/>
    </row>
    <row r="41427" spans="11:11" x14ac:dyDescent="0.25">
      <c r="K41427" s="133"/>
    </row>
    <row r="41428" spans="11:11" x14ac:dyDescent="0.25">
      <c r="K41428" s="133"/>
    </row>
    <row r="41429" spans="11:11" x14ac:dyDescent="0.25">
      <c r="K41429" s="133"/>
    </row>
    <row r="41430" spans="11:11" x14ac:dyDescent="0.25">
      <c r="K41430" s="133"/>
    </row>
    <row r="41431" spans="11:11" x14ac:dyDescent="0.25">
      <c r="K41431" s="133"/>
    </row>
    <row r="41432" spans="11:11" x14ac:dyDescent="0.25">
      <c r="K41432" s="133"/>
    </row>
    <row r="41433" spans="11:11" x14ac:dyDescent="0.25">
      <c r="K41433" s="133"/>
    </row>
    <row r="41434" spans="11:11" x14ac:dyDescent="0.25">
      <c r="K41434" s="133"/>
    </row>
    <row r="41435" spans="11:11" x14ac:dyDescent="0.25">
      <c r="K41435" s="133"/>
    </row>
    <row r="41436" spans="11:11" x14ac:dyDescent="0.25">
      <c r="K41436" s="133"/>
    </row>
    <row r="41437" spans="11:11" x14ac:dyDescent="0.25">
      <c r="K41437" s="133"/>
    </row>
    <row r="41438" spans="11:11" x14ac:dyDescent="0.25">
      <c r="K41438" s="133"/>
    </row>
    <row r="41439" spans="11:11" x14ac:dyDescent="0.25">
      <c r="K41439" s="133"/>
    </row>
    <row r="41440" spans="11:11" x14ac:dyDescent="0.25">
      <c r="K41440" s="133"/>
    </row>
    <row r="41441" spans="11:11" x14ac:dyDescent="0.25">
      <c r="K41441" s="133"/>
    </row>
    <row r="41442" spans="11:11" x14ac:dyDescent="0.25">
      <c r="K41442" s="133"/>
    </row>
    <row r="41443" spans="11:11" x14ac:dyDescent="0.25">
      <c r="K41443" s="133"/>
    </row>
    <row r="41444" spans="11:11" x14ac:dyDescent="0.25">
      <c r="K41444" s="133"/>
    </row>
    <row r="41445" spans="11:11" x14ac:dyDescent="0.25">
      <c r="K41445" s="133"/>
    </row>
    <row r="41446" spans="11:11" x14ac:dyDescent="0.25">
      <c r="K41446" s="133"/>
    </row>
    <row r="41447" spans="11:11" x14ac:dyDescent="0.25">
      <c r="K41447" s="133"/>
    </row>
    <row r="41448" spans="11:11" x14ac:dyDescent="0.25">
      <c r="K41448" s="133"/>
    </row>
    <row r="41449" spans="11:11" x14ac:dyDescent="0.25">
      <c r="K41449" s="133"/>
    </row>
    <row r="41450" spans="11:11" x14ac:dyDescent="0.25">
      <c r="K41450" s="133"/>
    </row>
    <row r="41451" spans="11:11" x14ac:dyDescent="0.25">
      <c r="K41451" s="133"/>
    </row>
    <row r="41452" spans="11:11" x14ac:dyDescent="0.25">
      <c r="K41452" s="133"/>
    </row>
    <row r="41453" spans="11:11" x14ac:dyDescent="0.25">
      <c r="K41453" s="133"/>
    </row>
    <row r="41454" spans="11:11" x14ac:dyDescent="0.25">
      <c r="K41454" s="133"/>
    </row>
    <row r="41455" spans="11:11" x14ac:dyDescent="0.25">
      <c r="K41455" s="133"/>
    </row>
    <row r="41456" spans="11:11" x14ac:dyDescent="0.25">
      <c r="K41456" s="133"/>
    </row>
    <row r="41457" spans="11:11" x14ac:dyDescent="0.25">
      <c r="K41457" s="133"/>
    </row>
    <row r="41458" spans="11:11" x14ac:dyDescent="0.25">
      <c r="K41458" s="133"/>
    </row>
    <row r="41459" spans="11:11" x14ac:dyDescent="0.25">
      <c r="K41459" s="133"/>
    </row>
    <row r="41460" spans="11:11" x14ac:dyDescent="0.25">
      <c r="K41460" s="133"/>
    </row>
    <row r="41461" spans="11:11" x14ac:dyDescent="0.25">
      <c r="K41461" s="133"/>
    </row>
    <row r="41462" spans="11:11" x14ac:dyDescent="0.25">
      <c r="K41462" s="133"/>
    </row>
    <row r="41463" spans="11:11" x14ac:dyDescent="0.25">
      <c r="K41463" s="133"/>
    </row>
    <row r="41464" spans="11:11" x14ac:dyDescent="0.25">
      <c r="K41464" s="133"/>
    </row>
    <row r="41465" spans="11:11" x14ac:dyDescent="0.25">
      <c r="K41465" s="133"/>
    </row>
    <row r="41466" spans="11:11" x14ac:dyDescent="0.25">
      <c r="K41466" s="133"/>
    </row>
    <row r="41467" spans="11:11" x14ac:dyDescent="0.25">
      <c r="K41467" s="133"/>
    </row>
    <row r="41468" spans="11:11" x14ac:dyDescent="0.25">
      <c r="K41468" s="133"/>
    </row>
    <row r="41469" spans="11:11" x14ac:dyDescent="0.25">
      <c r="K41469" s="133"/>
    </row>
    <row r="41470" spans="11:11" x14ac:dyDescent="0.25">
      <c r="K41470" s="133"/>
    </row>
    <row r="41471" spans="11:11" x14ac:dyDescent="0.25">
      <c r="K41471" s="133"/>
    </row>
    <row r="41472" spans="11:11" x14ac:dyDescent="0.25">
      <c r="K41472" s="133"/>
    </row>
    <row r="41473" spans="11:11" x14ac:dyDescent="0.25">
      <c r="K41473" s="133"/>
    </row>
    <row r="41474" spans="11:11" x14ac:dyDescent="0.25">
      <c r="K41474" s="133"/>
    </row>
    <row r="41475" spans="11:11" x14ac:dyDescent="0.25">
      <c r="K41475" s="133"/>
    </row>
    <row r="41476" spans="11:11" x14ac:dyDescent="0.25">
      <c r="K41476" s="133"/>
    </row>
    <row r="41477" spans="11:11" x14ac:dyDescent="0.25">
      <c r="K41477" s="133"/>
    </row>
    <row r="41478" spans="11:11" x14ac:dyDescent="0.25">
      <c r="K41478" s="133"/>
    </row>
    <row r="41479" spans="11:11" x14ac:dyDescent="0.25">
      <c r="K41479" s="133"/>
    </row>
    <row r="41480" spans="11:11" x14ac:dyDescent="0.25">
      <c r="K41480" s="133"/>
    </row>
    <row r="41481" spans="11:11" x14ac:dyDescent="0.25">
      <c r="K41481" s="133"/>
    </row>
    <row r="41482" spans="11:11" x14ac:dyDescent="0.25">
      <c r="K41482" s="133"/>
    </row>
    <row r="41483" spans="11:11" x14ac:dyDescent="0.25">
      <c r="K41483" s="133"/>
    </row>
    <row r="41484" spans="11:11" x14ac:dyDescent="0.25">
      <c r="K41484" s="133"/>
    </row>
    <row r="41485" spans="11:11" x14ac:dyDescent="0.25">
      <c r="K41485" s="133"/>
    </row>
    <row r="41486" spans="11:11" x14ac:dyDescent="0.25">
      <c r="K41486" s="133"/>
    </row>
    <row r="41487" spans="11:11" x14ac:dyDescent="0.25">
      <c r="K41487" s="133"/>
    </row>
    <row r="41488" spans="11:11" x14ac:dyDescent="0.25">
      <c r="K41488" s="133"/>
    </row>
    <row r="41489" spans="11:11" x14ac:dyDescent="0.25">
      <c r="K41489" s="133"/>
    </row>
    <row r="41490" spans="11:11" x14ac:dyDescent="0.25">
      <c r="K41490" s="133"/>
    </row>
    <row r="41491" spans="11:11" x14ac:dyDescent="0.25">
      <c r="K41491" s="133"/>
    </row>
    <row r="41492" spans="11:11" x14ac:dyDescent="0.25">
      <c r="K41492" s="133"/>
    </row>
    <row r="41493" spans="11:11" x14ac:dyDescent="0.25">
      <c r="K41493" s="133"/>
    </row>
    <row r="41494" spans="11:11" x14ac:dyDescent="0.25">
      <c r="K41494" s="133"/>
    </row>
    <row r="41495" spans="11:11" x14ac:dyDescent="0.25">
      <c r="K41495" s="133"/>
    </row>
    <row r="41496" spans="11:11" x14ac:dyDescent="0.25">
      <c r="K41496" s="133"/>
    </row>
    <row r="41497" spans="11:11" x14ac:dyDescent="0.25">
      <c r="K41497" s="133"/>
    </row>
    <row r="41498" spans="11:11" x14ac:dyDescent="0.25">
      <c r="K41498" s="133"/>
    </row>
    <row r="41499" spans="11:11" x14ac:dyDescent="0.25">
      <c r="K41499" s="133"/>
    </row>
    <row r="41500" spans="11:11" x14ac:dyDescent="0.25">
      <c r="K41500" s="133"/>
    </row>
    <row r="41501" spans="11:11" x14ac:dyDescent="0.25">
      <c r="K41501" s="133"/>
    </row>
    <row r="41502" spans="11:11" x14ac:dyDescent="0.25">
      <c r="K41502" s="133"/>
    </row>
    <row r="41503" spans="11:11" x14ac:dyDescent="0.25">
      <c r="K41503" s="133"/>
    </row>
    <row r="41504" spans="11:11" x14ac:dyDescent="0.25">
      <c r="K41504" s="133"/>
    </row>
    <row r="41505" spans="11:11" x14ac:dyDescent="0.25">
      <c r="K41505" s="133"/>
    </row>
    <row r="41506" spans="11:11" x14ac:dyDescent="0.25">
      <c r="K41506" s="133"/>
    </row>
    <row r="41507" spans="11:11" x14ac:dyDescent="0.25">
      <c r="K41507" s="133"/>
    </row>
    <row r="41508" spans="11:11" x14ac:dyDescent="0.25">
      <c r="K41508" s="133"/>
    </row>
    <row r="41509" spans="11:11" x14ac:dyDescent="0.25">
      <c r="K41509" s="133"/>
    </row>
    <row r="41510" spans="11:11" x14ac:dyDescent="0.25">
      <c r="K41510" s="133"/>
    </row>
    <row r="41511" spans="11:11" x14ac:dyDescent="0.25">
      <c r="K41511" s="133"/>
    </row>
    <row r="41512" spans="11:11" x14ac:dyDescent="0.25">
      <c r="K41512" s="133"/>
    </row>
    <row r="41513" spans="11:11" x14ac:dyDescent="0.25">
      <c r="K41513" s="133"/>
    </row>
    <row r="41514" spans="11:11" x14ac:dyDescent="0.25">
      <c r="K41514" s="133"/>
    </row>
    <row r="41515" spans="11:11" x14ac:dyDescent="0.25">
      <c r="K41515" s="133"/>
    </row>
    <row r="41516" spans="11:11" x14ac:dyDescent="0.25">
      <c r="K41516" s="133"/>
    </row>
    <row r="41517" spans="11:11" x14ac:dyDescent="0.25">
      <c r="K41517" s="133"/>
    </row>
    <row r="41518" spans="11:11" x14ac:dyDescent="0.25">
      <c r="K41518" s="133"/>
    </row>
    <row r="41519" spans="11:11" x14ac:dyDescent="0.25">
      <c r="K41519" s="133"/>
    </row>
    <row r="41520" spans="11:11" x14ac:dyDescent="0.25">
      <c r="K41520" s="133"/>
    </row>
    <row r="41521" spans="11:11" x14ac:dyDescent="0.25">
      <c r="K41521" s="133"/>
    </row>
    <row r="41522" spans="11:11" x14ac:dyDescent="0.25">
      <c r="K41522" s="133"/>
    </row>
    <row r="41523" spans="11:11" x14ac:dyDescent="0.25">
      <c r="K41523" s="133"/>
    </row>
    <row r="41524" spans="11:11" x14ac:dyDescent="0.25">
      <c r="K41524" s="133"/>
    </row>
    <row r="41525" spans="11:11" x14ac:dyDescent="0.25">
      <c r="K41525" s="133"/>
    </row>
    <row r="41526" spans="11:11" x14ac:dyDescent="0.25">
      <c r="K41526" s="133"/>
    </row>
    <row r="41527" spans="11:11" x14ac:dyDescent="0.25">
      <c r="K41527" s="133"/>
    </row>
    <row r="41528" spans="11:11" x14ac:dyDescent="0.25">
      <c r="K41528" s="133"/>
    </row>
    <row r="41529" spans="11:11" x14ac:dyDescent="0.25">
      <c r="K41529" s="133"/>
    </row>
    <row r="41530" spans="11:11" x14ac:dyDescent="0.25">
      <c r="K41530" s="133"/>
    </row>
    <row r="41531" spans="11:11" x14ac:dyDescent="0.25">
      <c r="K41531" s="133"/>
    </row>
    <row r="41532" spans="11:11" x14ac:dyDescent="0.25">
      <c r="K41532" s="133"/>
    </row>
    <row r="41533" spans="11:11" x14ac:dyDescent="0.25">
      <c r="K41533" s="133"/>
    </row>
    <row r="41534" spans="11:11" x14ac:dyDescent="0.25">
      <c r="K41534" s="133"/>
    </row>
    <row r="41535" spans="11:11" x14ac:dyDescent="0.25">
      <c r="K41535" s="133"/>
    </row>
    <row r="41536" spans="11:11" x14ac:dyDescent="0.25">
      <c r="K41536" s="133"/>
    </row>
    <row r="41537" spans="11:11" x14ac:dyDescent="0.25">
      <c r="K41537" s="133"/>
    </row>
    <row r="41538" spans="11:11" x14ac:dyDescent="0.25">
      <c r="K41538" s="133"/>
    </row>
    <row r="41539" spans="11:11" x14ac:dyDescent="0.25">
      <c r="K41539" s="133"/>
    </row>
    <row r="41540" spans="11:11" x14ac:dyDescent="0.25">
      <c r="K41540" s="133"/>
    </row>
    <row r="41541" spans="11:11" x14ac:dyDescent="0.25">
      <c r="K41541" s="133"/>
    </row>
    <row r="41542" spans="11:11" x14ac:dyDescent="0.25">
      <c r="K41542" s="133"/>
    </row>
    <row r="41543" spans="11:11" x14ac:dyDescent="0.25">
      <c r="K41543" s="133"/>
    </row>
    <row r="41544" spans="11:11" x14ac:dyDescent="0.25">
      <c r="K41544" s="133"/>
    </row>
    <row r="41545" spans="11:11" x14ac:dyDescent="0.25">
      <c r="K41545" s="133"/>
    </row>
    <row r="41546" spans="11:11" x14ac:dyDescent="0.25">
      <c r="K41546" s="133"/>
    </row>
    <row r="41547" spans="11:11" x14ac:dyDescent="0.25">
      <c r="K41547" s="133"/>
    </row>
    <row r="41548" spans="11:11" x14ac:dyDescent="0.25">
      <c r="K41548" s="133"/>
    </row>
    <row r="41549" spans="11:11" x14ac:dyDescent="0.25">
      <c r="K41549" s="133"/>
    </row>
    <row r="41550" spans="11:11" x14ac:dyDescent="0.25">
      <c r="K41550" s="133"/>
    </row>
    <row r="41551" spans="11:11" x14ac:dyDescent="0.25">
      <c r="K41551" s="133"/>
    </row>
    <row r="41552" spans="11:11" x14ac:dyDescent="0.25">
      <c r="K41552" s="133"/>
    </row>
    <row r="41553" spans="11:11" x14ac:dyDescent="0.25">
      <c r="K41553" s="133"/>
    </row>
    <row r="41554" spans="11:11" x14ac:dyDescent="0.25">
      <c r="K41554" s="133"/>
    </row>
    <row r="41555" spans="11:11" x14ac:dyDescent="0.25">
      <c r="K41555" s="133"/>
    </row>
    <row r="41556" spans="11:11" x14ac:dyDescent="0.25">
      <c r="K41556" s="133"/>
    </row>
    <row r="41557" spans="11:11" x14ac:dyDescent="0.25">
      <c r="K41557" s="133"/>
    </row>
    <row r="41558" spans="11:11" x14ac:dyDescent="0.25">
      <c r="K41558" s="133"/>
    </row>
    <row r="41559" spans="11:11" x14ac:dyDescent="0.25">
      <c r="K41559" s="133"/>
    </row>
    <row r="41560" spans="11:11" x14ac:dyDescent="0.25">
      <c r="K41560" s="133"/>
    </row>
    <row r="41561" spans="11:11" x14ac:dyDescent="0.25">
      <c r="K41561" s="133"/>
    </row>
    <row r="41562" spans="11:11" x14ac:dyDescent="0.25">
      <c r="K41562" s="133"/>
    </row>
    <row r="41563" spans="11:11" x14ac:dyDescent="0.25">
      <c r="K41563" s="133"/>
    </row>
    <row r="41564" spans="11:11" x14ac:dyDescent="0.25">
      <c r="K41564" s="133"/>
    </row>
    <row r="41565" spans="11:11" x14ac:dyDescent="0.25">
      <c r="K41565" s="133"/>
    </row>
    <row r="41566" spans="11:11" x14ac:dyDescent="0.25">
      <c r="K41566" s="133"/>
    </row>
    <row r="41567" spans="11:11" x14ac:dyDescent="0.25">
      <c r="K41567" s="133"/>
    </row>
    <row r="41568" spans="11:11" x14ac:dyDescent="0.25">
      <c r="K41568" s="133"/>
    </row>
    <row r="41569" spans="11:11" x14ac:dyDescent="0.25">
      <c r="K41569" s="133"/>
    </row>
    <row r="41570" spans="11:11" x14ac:dyDescent="0.25">
      <c r="K41570" s="133"/>
    </row>
    <row r="41571" spans="11:11" x14ac:dyDescent="0.25">
      <c r="K41571" s="133"/>
    </row>
    <row r="41572" spans="11:11" x14ac:dyDescent="0.25">
      <c r="K41572" s="133"/>
    </row>
    <row r="41573" spans="11:11" x14ac:dyDescent="0.25">
      <c r="K41573" s="133"/>
    </row>
    <row r="41574" spans="11:11" x14ac:dyDescent="0.25">
      <c r="K41574" s="133"/>
    </row>
    <row r="41575" spans="11:11" x14ac:dyDescent="0.25">
      <c r="K41575" s="133"/>
    </row>
    <row r="41576" spans="11:11" x14ac:dyDescent="0.25">
      <c r="K41576" s="133"/>
    </row>
    <row r="41577" spans="11:11" x14ac:dyDescent="0.25">
      <c r="K41577" s="133"/>
    </row>
    <row r="41578" spans="11:11" x14ac:dyDescent="0.25">
      <c r="K41578" s="133"/>
    </row>
    <row r="41579" spans="11:11" x14ac:dyDescent="0.25">
      <c r="K41579" s="133"/>
    </row>
    <row r="41580" spans="11:11" x14ac:dyDescent="0.25">
      <c r="K41580" s="133"/>
    </row>
    <row r="41581" spans="11:11" x14ac:dyDescent="0.25">
      <c r="K41581" s="133"/>
    </row>
    <row r="41582" spans="11:11" x14ac:dyDescent="0.25">
      <c r="K41582" s="133"/>
    </row>
    <row r="41583" spans="11:11" x14ac:dyDescent="0.25">
      <c r="K41583" s="133"/>
    </row>
    <row r="41584" spans="11:11" x14ac:dyDescent="0.25">
      <c r="K41584" s="133"/>
    </row>
    <row r="41585" spans="11:11" x14ac:dyDescent="0.25">
      <c r="K41585" s="133"/>
    </row>
    <row r="41586" spans="11:11" x14ac:dyDescent="0.25">
      <c r="K41586" s="133"/>
    </row>
    <row r="41587" spans="11:11" x14ac:dyDescent="0.25">
      <c r="K41587" s="133"/>
    </row>
    <row r="41588" spans="11:11" x14ac:dyDescent="0.25">
      <c r="K41588" s="133"/>
    </row>
    <row r="41589" spans="11:11" x14ac:dyDescent="0.25">
      <c r="K41589" s="133"/>
    </row>
    <row r="41590" spans="11:11" x14ac:dyDescent="0.25">
      <c r="K41590" s="133"/>
    </row>
    <row r="41591" spans="11:11" x14ac:dyDescent="0.25">
      <c r="K41591" s="133"/>
    </row>
    <row r="41592" spans="11:11" x14ac:dyDescent="0.25">
      <c r="K41592" s="133"/>
    </row>
    <row r="41593" spans="11:11" x14ac:dyDescent="0.25">
      <c r="K41593" s="133"/>
    </row>
    <row r="41594" spans="11:11" x14ac:dyDescent="0.25">
      <c r="K41594" s="133"/>
    </row>
    <row r="41595" spans="11:11" x14ac:dyDescent="0.25">
      <c r="K41595" s="133"/>
    </row>
    <row r="41596" spans="11:11" x14ac:dyDescent="0.25">
      <c r="K41596" s="133"/>
    </row>
    <row r="41597" spans="11:11" x14ac:dyDescent="0.25">
      <c r="K41597" s="133"/>
    </row>
    <row r="41598" spans="11:11" x14ac:dyDescent="0.25">
      <c r="K41598" s="133"/>
    </row>
    <row r="41599" spans="11:11" x14ac:dyDescent="0.25">
      <c r="K41599" s="133"/>
    </row>
    <row r="41600" spans="11:11" x14ac:dyDescent="0.25">
      <c r="K41600" s="133"/>
    </row>
    <row r="41601" spans="11:11" x14ac:dyDescent="0.25">
      <c r="K41601" s="133"/>
    </row>
    <row r="41602" spans="11:11" x14ac:dyDescent="0.25">
      <c r="K41602" s="133"/>
    </row>
    <row r="41603" spans="11:11" x14ac:dyDescent="0.25">
      <c r="K41603" s="133"/>
    </row>
    <row r="41604" spans="11:11" x14ac:dyDescent="0.25">
      <c r="K41604" s="133"/>
    </row>
    <row r="41605" spans="11:11" x14ac:dyDescent="0.25">
      <c r="K41605" s="133"/>
    </row>
    <row r="41606" spans="11:11" x14ac:dyDescent="0.25">
      <c r="K41606" s="133"/>
    </row>
    <row r="41607" spans="11:11" x14ac:dyDescent="0.25">
      <c r="K41607" s="133"/>
    </row>
    <row r="41608" spans="11:11" x14ac:dyDescent="0.25">
      <c r="K41608" s="133"/>
    </row>
    <row r="41609" spans="11:11" x14ac:dyDescent="0.25">
      <c r="K41609" s="133"/>
    </row>
    <row r="41610" spans="11:11" x14ac:dyDescent="0.25">
      <c r="K41610" s="133"/>
    </row>
    <row r="41611" spans="11:11" x14ac:dyDescent="0.25">
      <c r="K41611" s="133"/>
    </row>
    <row r="41612" spans="11:11" x14ac:dyDescent="0.25">
      <c r="K41612" s="133"/>
    </row>
    <row r="41613" spans="11:11" x14ac:dyDescent="0.25">
      <c r="K41613" s="133"/>
    </row>
    <row r="41614" spans="11:11" x14ac:dyDescent="0.25">
      <c r="K41614" s="133"/>
    </row>
    <row r="41615" spans="11:11" x14ac:dyDescent="0.25">
      <c r="K41615" s="133"/>
    </row>
    <row r="41616" spans="11:11" x14ac:dyDescent="0.25">
      <c r="K41616" s="133"/>
    </row>
    <row r="41617" spans="11:11" x14ac:dyDescent="0.25">
      <c r="K41617" s="133"/>
    </row>
    <row r="41618" spans="11:11" x14ac:dyDescent="0.25">
      <c r="K41618" s="133"/>
    </row>
    <row r="41619" spans="11:11" x14ac:dyDescent="0.25">
      <c r="K41619" s="133"/>
    </row>
    <row r="41620" spans="11:11" x14ac:dyDescent="0.25">
      <c r="K41620" s="133"/>
    </row>
    <row r="41621" spans="11:11" x14ac:dyDescent="0.25">
      <c r="K41621" s="133"/>
    </row>
    <row r="41622" spans="11:11" x14ac:dyDescent="0.25">
      <c r="K41622" s="133"/>
    </row>
    <row r="41623" spans="11:11" x14ac:dyDescent="0.25">
      <c r="K41623" s="133"/>
    </row>
    <row r="41624" spans="11:11" x14ac:dyDescent="0.25">
      <c r="K41624" s="133"/>
    </row>
    <row r="41625" spans="11:11" x14ac:dyDescent="0.25">
      <c r="K41625" s="133"/>
    </row>
    <row r="41626" spans="11:11" x14ac:dyDescent="0.25">
      <c r="K41626" s="133"/>
    </row>
    <row r="41627" spans="11:11" x14ac:dyDescent="0.25">
      <c r="K41627" s="133"/>
    </row>
    <row r="41628" spans="11:11" x14ac:dyDescent="0.25">
      <c r="K41628" s="133"/>
    </row>
    <row r="41629" spans="11:11" x14ac:dyDescent="0.25">
      <c r="K41629" s="133"/>
    </row>
    <row r="41630" spans="11:11" x14ac:dyDescent="0.25">
      <c r="K41630" s="133"/>
    </row>
    <row r="41631" spans="11:11" x14ac:dyDescent="0.25">
      <c r="K41631" s="133"/>
    </row>
    <row r="41632" spans="11:11" x14ac:dyDescent="0.25">
      <c r="K41632" s="133"/>
    </row>
    <row r="41633" spans="11:11" x14ac:dyDescent="0.25">
      <c r="K41633" s="133"/>
    </row>
    <row r="41634" spans="11:11" x14ac:dyDescent="0.25">
      <c r="K41634" s="133"/>
    </row>
    <row r="41635" spans="11:11" x14ac:dyDescent="0.25">
      <c r="K41635" s="133"/>
    </row>
    <row r="41636" spans="11:11" x14ac:dyDescent="0.25">
      <c r="K41636" s="133"/>
    </row>
    <row r="41637" spans="11:11" x14ac:dyDescent="0.25">
      <c r="K41637" s="133"/>
    </row>
    <row r="41638" spans="11:11" x14ac:dyDescent="0.25">
      <c r="K41638" s="133"/>
    </row>
    <row r="41639" spans="11:11" x14ac:dyDescent="0.25">
      <c r="K41639" s="133"/>
    </row>
    <row r="41640" spans="11:11" x14ac:dyDescent="0.25">
      <c r="K41640" s="133"/>
    </row>
    <row r="41641" spans="11:11" x14ac:dyDescent="0.25">
      <c r="K41641" s="133"/>
    </row>
    <row r="41642" spans="11:11" x14ac:dyDescent="0.25">
      <c r="K41642" s="133"/>
    </row>
    <row r="41643" spans="11:11" x14ac:dyDescent="0.25">
      <c r="K41643" s="133"/>
    </row>
    <row r="41644" spans="11:11" x14ac:dyDescent="0.25">
      <c r="K41644" s="133"/>
    </row>
    <row r="41645" spans="11:11" x14ac:dyDescent="0.25">
      <c r="K41645" s="133"/>
    </row>
    <row r="41646" spans="11:11" x14ac:dyDescent="0.25">
      <c r="K41646" s="133"/>
    </row>
    <row r="41647" spans="11:11" x14ac:dyDescent="0.25">
      <c r="K41647" s="133"/>
    </row>
    <row r="41648" spans="11:11" x14ac:dyDescent="0.25">
      <c r="K41648" s="133"/>
    </row>
    <row r="41649" spans="11:11" x14ac:dyDescent="0.25">
      <c r="K41649" s="133"/>
    </row>
    <row r="41650" spans="11:11" x14ac:dyDescent="0.25">
      <c r="K41650" s="133"/>
    </row>
    <row r="41651" spans="11:11" x14ac:dyDescent="0.25">
      <c r="K41651" s="133"/>
    </row>
    <row r="41652" spans="11:11" x14ac:dyDescent="0.25">
      <c r="K41652" s="133"/>
    </row>
    <row r="41653" spans="11:11" x14ac:dyDescent="0.25">
      <c r="K41653" s="133"/>
    </row>
    <row r="41654" spans="11:11" x14ac:dyDescent="0.25">
      <c r="K41654" s="133"/>
    </row>
    <row r="41655" spans="11:11" x14ac:dyDescent="0.25">
      <c r="K41655" s="133"/>
    </row>
    <row r="41656" spans="11:11" x14ac:dyDescent="0.25">
      <c r="K41656" s="133"/>
    </row>
    <row r="41657" spans="11:11" x14ac:dyDescent="0.25">
      <c r="K41657" s="133"/>
    </row>
    <row r="41658" spans="11:11" x14ac:dyDescent="0.25">
      <c r="K41658" s="133"/>
    </row>
    <row r="41659" spans="11:11" x14ac:dyDescent="0.25">
      <c r="K41659" s="133"/>
    </row>
    <row r="41660" spans="11:11" x14ac:dyDescent="0.25">
      <c r="K41660" s="133"/>
    </row>
    <row r="41661" spans="11:11" x14ac:dyDescent="0.25">
      <c r="K41661" s="133"/>
    </row>
    <row r="41662" spans="11:11" x14ac:dyDescent="0.25">
      <c r="K41662" s="133"/>
    </row>
    <row r="41663" spans="11:11" x14ac:dyDescent="0.25">
      <c r="K41663" s="133"/>
    </row>
    <row r="41664" spans="11:11" x14ac:dyDescent="0.25">
      <c r="K41664" s="133"/>
    </row>
    <row r="41665" spans="11:11" x14ac:dyDescent="0.25">
      <c r="K41665" s="133"/>
    </row>
    <row r="41666" spans="11:11" x14ac:dyDescent="0.25">
      <c r="K41666" s="133"/>
    </row>
    <row r="41667" spans="11:11" x14ac:dyDescent="0.25">
      <c r="K41667" s="133"/>
    </row>
    <row r="41668" spans="11:11" x14ac:dyDescent="0.25">
      <c r="K41668" s="133"/>
    </row>
    <row r="41669" spans="11:11" x14ac:dyDescent="0.25">
      <c r="K41669" s="133"/>
    </row>
    <row r="41670" spans="11:11" x14ac:dyDescent="0.25">
      <c r="K41670" s="133"/>
    </row>
    <row r="41671" spans="11:11" x14ac:dyDescent="0.25">
      <c r="K41671" s="133"/>
    </row>
    <row r="41672" spans="11:11" x14ac:dyDescent="0.25">
      <c r="K41672" s="133"/>
    </row>
    <row r="41673" spans="11:11" x14ac:dyDescent="0.25">
      <c r="K41673" s="133"/>
    </row>
    <row r="41674" spans="11:11" x14ac:dyDescent="0.25">
      <c r="K41674" s="133"/>
    </row>
    <row r="41675" spans="11:11" x14ac:dyDescent="0.25">
      <c r="K41675" s="133"/>
    </row>
    <row r="41676" spans="11:11" x14ac:dyDescent="0.25">
      <c r="K41676" s="133"/>
    </row>
    <row r="41677" spans="11:11" x14ac:dyDescent="0.25">
      <c r="K41677" s="133"/>
    </row>
    <row r="41678" spans="11:11" x14ac:dyDescent="0.25">
      <c r="K41678" s="133"/>
    </row>
    <row r="41679" spans="11:11" x14ac:dyDescent="0.25">
      <c r="K41679" s="133"/>
    </row>
    <row r="41680" spans="11:11" x14ac:dyDescent="0.25">
      <c r="K41680" s="133"/>
    </row>
    <row r="41681" spans="11:11" x14ac:dyDescent="0.25">
      <c r="K41681" s="133"/>
    </row>
    <row r="41682" spans="11:11" x14ac:dyDescent="0.25">
      <c r="K41682" s="133"/>
    </row>
    <row r="41683" spans="11:11" x14ac:dyDescent="0.25">
      <c r="K41683" s="133"/>
    </row>
    <row r="41684" spans="11:11" x14ac:dyDescent="0.25">
      <c r="K41684" s="133"/>
    </row>
    <row r="41685" spans="11:11" x14ac:dyDescent="0.25">
      <c r="K41685" s="133"/>
    </row>
    <row r="41686" spans="11:11" x14ac:dyDescent="0.25">
      <c r="K41686" s="133"/>
    </row>
    <row r="41687" spans="11:11" x14ac:dyDescent="0.25">
      <c r="K41687" s="133"/>
    </row>
    <row r="41688" spans="11:11" x14ac:dyDescent="0.25">
      <c r="K41688" s="133"/>
    </row>
    <row r="41689" spans="11:11" x14ac:dyDescent="0.25">
      <c r="K41689" s="133"/>
    </row>
    <row r="41690" spans="11:11" x14ac:dyDescent="0.25">
      <c r="K41690" s="133"/>
    </row>
    <row r="41691" spans="11:11" x14ac:dyDescent="0.25">
      <c r="K41691" s="133"/>
    </row>
    <row r="41692" spans="11:11" x14ac:dyDescent="0.25">
      <c r="K41692" s="133"/>
    </row>
    <row r="41693" spans="11:11" x14ac:dyDescent="0.25">
      <c r="K41693" s="133"/>
    </row>
    <row r="41694" spans="11:11" x14ac:dyDescent="0.25">
      <c r="K41694" s="133"/>
    </row>
    <row r="41695" spans="11:11" x14ac:dyDescent="0.25">
      <c r="K41695" s="133"/>
    </row>
    <row r="41696" spans="11:11" x14ac:dyDescent="0.25">
      <c r="K41696" s="133"/>
    </row>
    <row r="41697" spans="11:11" x14ac:dyDescent="0.25">
      <c r="K41697" s="133"/>
    </row>
    <row r="41698" spans="11:11" x14ac:dyDescent="0.25">
      <c r="K41698" s="133"/>
    </row>
    <row r="41699" spans="11:11" x14ac:dyDescent="0.25">
      <c r="K41699" s="133"/>
    </row>
    <row r="41700" spans="11:11" x14ac:dyDescent="0.25">
      <c r="K41700" s="133"/>
    </row>
    <row r="41701" spans="11:11" x14ac:dyDescent="0.25">
      <c r="K41701" s="133"/>
    </row>
    <row r="41702" spans="11:11" x14ac:dyDescent="0.25">
      <c r="K41702" s="133"/>
    </row>
    <row r="41703" spans="11:11" x14ac:dyDescent="0.25">
      <c r="K41703" s="133"/>
    </row>
    <row r="41704" spans="11:11" x14ac:dyDescent="0.25">
      <c r="K41704" s="133"/>
    </row>
    <row r="41705" spans="11:11" x14ac:dyDescent="0.25">
      <c r="K41705" s="133"/>
    </row>
    <row r="41706" spans="11:11" x14ac:dyDescent="0.25">
      <c r="K41706" s="133"/>
    </row>
    <row r="41707" spans="11:11" x14ac:dyDescent="0.25">
      <c r="K41707" s="133"/>
    </row>
    <row r="41708" spans="11:11" x14ac:dyDescent="0.25">
      <c r="K41708" s="133"/>
    </row>
    <row r="41709" spans="11:11" x14ac:dyDescent="0.25">
      <c r="K41709" s="133"/>
    </row>
    <row r="41710" spans="11:11" x14ac:dyDescent="0.25">
      <c r="K41710" s="133"/>
    </row>
    <row r="41711" spans="11:11" x14ac:dyDescent="0.25">
      <c r="K41711" s="133"/>
    </row>
    <row r="41712" spans="11:11" x14ac:dyDescent="0.25">
      <c r="K41712" s="133"/>
    </row>
    <row r="41713" spans="11:11" x14ac:dyDescent="0.25">
      <c r="K41713" s="133"/>
    </row>
    <row r="41714" spans="11:11" x14ac:dyDescent="0.25">
      <c r="K41714" s="133"/>
    </row>
    <row r="41715" spans="11:11" x14ac:dyDescent="0.25">
      <c r="K41715" s="133"/>
    </row>
    <row r="41716" spans="11:11" x14ac:dyDescent="0.25">
      <c r="K41716" s="133"/>
    </row>
    <row r="41717" spans="11:11" x14ac:dyDescent="0.25">
      <c r="K41717" s="133"/>
    </row>
    <row r="41718" spans="11:11" x14ac:dyDescent="0.25">
      <c r="K41718" s="133"/>
    </row>
    <row r="41719" spans="11:11" x14ac:dyDescent="0.25">
      <c r="K41719" s="133"/>
    </row>
    <row r="41720" spans="11:11" x14ac:dyDescent="0.25">
      <c r="K41720" s="133"/>
    </row>
    <row r="41721" spans="11:11" x14ac:dyDescent="0.25">
      <c r="K41721" s="133"/>
    </row>
    <row r="41722" spans="11:11" x14ac:dyDescent="0.25">
      <c r="K41722" s="133"/>
    </row>
    <row r="41723" spans="11:11" x14ac:dyDescent="0.25">
      <c r="K41723" s="133"/>
    </row>
    <row r="41724" spans="11:11" x14ac:dyDescent="0.25">
      <c r="K41724" s="133"/>
    </row>
    <row r="41725" spans="11:11" x14ac:dyDescent="0.25">
      <c r="K41725" s="133"/>
    </row>
    <row r="41726" spans="11:11" x14ac:dyDescent="0.25">
      <c r="K41726" s="133"/>
    </row>
    <row r="41727" spans="11:11" x14ac:dyDescent="0.25">
      <c r="K41727" s="133"/>
    </row>
    <row r="41728" spans="11:11" x14ac:dyDescent="0.25">
      <c r="K41728" s="133"/>
    </row>
    <row r="41729" spans="11:11" x14ac:dyDescent="0.25">
      <c r="K41729" s="133"/>
    </row>
    <row r="41730" spans="11:11" x14ac:dyDescent="0.25">
      <c r="K41730" s="133"/>
    </row>
    <row r="41731" spans="11:11" x14ac:dyDescent="0.25">
      <c r="K41731" s="133"/>
    </row>
    <row r="41732" spans="11:11" x14ac:dyDescent="0.25">
      <c r="K41732" s="133"/>
    </row>
    <row r="41733" spans="11:11" x14ac:dyDescent="0.25">
      <c r="K41733" s="133"/>
    </row>
    <row r="41734" spans="11:11" x14ac:dyDescent="0.25">
      <c r="K41734" s="133"/>
    </row>
    <row r="41735" spans="11:11" x14ac:dyDescent="0.25">
      <c r="K41735" s="133"/>
    </row>
    <row r="41736" spans="11:11" x14ac:dyDescent="0.25">
      <c r="K41736" s="133"/>
    </row>
    <row r="41737" spans="11:11" x14ac:dyDescent="0.25">
      <c r="K41737" s="133"/>
    </row>
    <row r="41738" spans="11:11" x14ac:dyDescent="0.25">
      <c r="K41738" s="133"/>
    </row>
    <row r="41739" spans="11:11" x14ac:dyDescent="0.25">
      <c r="K41739" s="133"/>
    </row>
    <row r="41740" spans="11:11" x14ac:dyDescent="0.25">
      <c r="K41740" s="133"/>
    </row>
    <row r="41741" spans="11:11" x14ac:dyDescent="0.25">
      <c r="K41741" s="133"/>
    </row>
    <row r="41742" spans="11:11" x14ac:dyDescent="0.25">
      <c r="K41742" s="133"/>
    </row>
    <row r="41743" spans="11:11" x14ac:dyDescent="0.25">
      <c r="K41743" s="133"/>
    </row>
    <row r="41744" spans="11:11" x14ac:dyDescent="0.25">
      <c r="K41744" s="133"/>
    </row>
    <row r="41745" spans="11:11" x14ac:dyDescent="0.25">
      <c r="K41745" s="133"/>
    </row>
    <row r="41746" spans="11:11" x14ac:dyDescent="0.25">
      <c r="K41746" s="133"/>
    </row>
    <row r="41747" spans="11:11" x14ac:dyDescent="0.25">
      <c r="K41747" s="133"/>
    </row>
    <row r="41748" spans="11:11" x14ac:dyDescent="0.25">
      <c r="K41748" s="133"/>
    </row>
    <row r="41749" spans="11:11" x14ac:dyDescent="0.25">
      <c r="K41749" s="133"/>
    </row>
    <row r="41750" spans="11:11" x14ac:dyDescent="0.25">
      <c r="K41750" s="133"/>
    </row>
    <row r="41751" spans="11:11" x14ac:dyDescent="0.25">
      <c r="K41751" s="133"/>
    </row>
    <row r="41752" spans="11:11" x14ac:dyDescent="0.25">
      <c r="K41752" s="133"/>
    </row>
    <row r="41753" spans="11:11" x14ac:dyDescent="0.25">
      <c r="K41753" s="133"/>
    </row>
    <row r="41754" spans="11:11" x14ac:dyDescent="0.25">
      <c r="K41754" s="133"/>
    </row>
    <row r="41755" spans="11:11" x14ac:dyDescent="0.25">
      <c r="K41755" s="133"/>
    </row>
    <row r="41756" spans="11:11" x14ac:dyDescent="0.25">
      <c r="K41756" s="133"/>
    </row>
    <row r="41757" spans="11:11" x14ac:dyDescent="0.25">
      <c r="K41757" s="133"/>
    </row>
    <row r="41758" spans="11:11" x14ac:dyDescent="0.25">
      <c r="K41758" s="133"/>
    </row>
    <row r="41759" spans="11:11" x14ac:dyDescent="0.25">
      <c r="K41759" s="133"/>
    </row>
    <row r="41760" spans="11:11" x14ac:dyDescent="0.25">
      <c r="K41760" s="133"/>
    </row>
    <row r="41761" spans="11:11" x14ac:dyDescent="0.25">
      <c r="K41761" s="133"/>
    </row>
    <row r="41762" spans="11:11" x14ac:dyDescent="0.25">
      <c r="K41762" s="133"/>
    </row>
    <row r="41763" spans="11:11" x14ac:dyDescent="0.25">
      <c r="K41763" s="133"/>
    </row>
    <row r="41764" spans="11:11" x14ac:dyDescent="0.25">
      <c r="K41764" s="133"/>
    </row>
    <row r="41765" spans="11:11" x14ac:dyDescent="0.25">
      <c r="K41765" s="133"/>
    </row>
    <row r="41766" spans="11:11" x14ac:dyDescent="0.25">
      <c r="K41766" s="133"/>
    </row>
    <row r="41767" spans="11:11" x14ac:dyDescent="0.25">
      <c r="K41767" s="133"/>
    </row>
    <row r="41768" spans="11:11" x14ac:dyDescent="0.25">
      <c r="K41768" s="133"/>
    </row>
    <row r="41769" spans="11:11" x14ac:dyDescent="0.25">
      <c r="K41769" s="133"/>
    </row>
    <row r="41770" spans="11:11" x14ac:dyDescent="0.25">
      <c r="K41770" s="133"/>
    </row>
    <row r="41771" spans="11:11" x14ac:dyDescent="0.25">
      <c r="K41771" s="133"/>
    </row>
    <row r="41772" spans="11:11" x14ac:dyDescent="0.25">
      <c r="K41772" s="133"/>
    </row>
    <row r="41773" spans="11:11" x14ac:dyDescent="0.25">
      <c r="K41773" s="133"/>
    </row>
    <row r="41774" spans="11:11" x14ac:dyDescent="0.25">
      <c r="K41774" s="133"/>
    </row>
    <row r="41775" spans="11:11" x14ac:dyDescent="0.25">
      <c r="K41775" s="133"/>
    </row>
    <row r="41776" spans="11:11" x14ac:dyDescent="0.25">
      <c r="K41776" s="133"/>
    </row>
    <row r="41777" spans="11:11" x14ac:dyDescent="0.25">
      <c r="K41777" s="133"/>
    </row>
    <row r="41778" spans="11:11" x14ac:dyDescent="0.25">
      <c r="K41778" s="133"/>
    </row>
    <row r="41779" spans="11:11" x14ac:dyDescent="0.25">
      <c r="K41779" s="133"/>
    </row>
    <row r="41780" spans="11:11" x14ac:dyDescent="0.25">
      <c r="K41780" s="133"/>
    </row>
    <row r="41781" spans="11:11" x14ac:dyDescent="0.25">
      <c r="K41781" s="133"/>
    </row>
    <row r="41782" spans="11:11" x14ac:dyDescent="0.25">
      <c r="K41782" s="133"/>
    </row>
    <row r="41783" spans="11:11" x14ac:dyDescent="0.25">
      <c r="K41783" s="133"/>
    </row>
    <row r="41784" spans="11:11" x14ac:dyDescent="0.25">
      <c r="K41784" s="133"/>
    </row>
    <row r="41785" spans="11:11" x14ac:dyDescent="0.25">
      <c r="K41785" s="133"/>
    </row>
    <row r="41786" spans="11:11" x14ac:dyDescent="0.25">
      <c r="K41786" s="133"/>
    </row>
    <row r="41787" spans="11:11" x14ac:dyDescent="0.25">
      <c r="K41787" s="133"/>
    </row>
    <row r="41788" spans="11:11" x14ac:dyDescent="0.25">
      <c r="K41788" s="133"/>
    </row>
    <row r="41789" spans="11:11" x14ac:dyDescent="0.25">
      <c r="K41789" s="133"/>
    </row>
    <row r="41790" spans="11:11" x14ac:dyDescent="0.25">
      <c r="K41790" s="133"/>
    </row>
    <row r="41791" spans="11:11" x14ac:dyDescent="0.25">
      <c r="K41791" s="133"/>
    </row>
    <row r="41792" spans="11:11" x14ac:dyDescent="0.25">
      <c r="K41792" s="133"/>
    </row>
    <row r="41793" spans="11:11" x14ac:dyDescent="0.25">
      <c r="K41793" s="133"/>
    </row>
    <row r="41794" spans="11:11" x14ac:dyDescent="0.25">
      <c r="K41794" s="133"/>
    </row>
    <row r="41795" spans="11:11" x14ac:dyDescent="0.25">
      <c r="K41795" s="133"/>
    </row>
    <row r="41796" spans="11:11" x14ac:dyDescent="0.25">
      <c r="K41796" s="133"/>
    </row>
    <row r="41797" spans="11:11" x14ac:dyDescent="0.25">
      <c r="K41797" s="133"/>
    </row>
    <row r="41798" spans="11:11" x14ac:dyDescent="0.25">
      <c r="K41798" s="133"/>
    </row>
    <row r="41799" spans="11:11" x14ac:dyDescent="0.25">
      <c r="K41799" s="133"/>
    </row>
    <row r="41800" spans="11:11" x14ac:dyDescent="0.25">
      <c r="K41800" s="133"/>
    </row>
    <row r="41801" spans="11:11" x14ac:dyDescent="0.25">
      <c r="K41801" s="133"/>
    </row>
    <row r="41802" spans="11:11" x14ac:dyDescent="0.25">
      <c r="K41802" s="133"/>
    </row>
    <row r="41803" spans="11:11" x14ac:dyDescent="0.25">
      <c r="K41803" s="133"/>
    </row>
    <row r="41804" spans="11:11" x14ac:dyDescent="0.25">
      <c r="K41804" s="133"/>
    </row>
    <row r="41805" spans="11:11" x14ac:dyDescent="0.25">
      <c r="K41805" s="133"/>
    </row>
    <row r="41806" spans="11:11" x14ac:dyDescent="0.25">
      <c r="K41806" s="133"/>
    </row>
    <row r="41807" spans="11:11" x14ac:dyDescent="0.25">
      <c r="K41807" s="133"/>
    </row>
    <row r="41808" spans="11:11" x14ac:dyDescent="0.25">
      <c r="K41808" s="133"/>
    </row>
    <row r="41809" spans="11:11" x14ac:dyDescent="0.25">
      <c r="K41809" s="133"/>
    </row>
    <row r="41810" spans="11:11" x14ac:dyDescent="0.25">
      <c r="K41810" s="133"/>
    </row>
    <row r="41811" spans="11:11" x14ac:dyDescent="0.25">
      <c r="K41811" s="133"/>
    </row>
    <row r="41812" spans="11:11" x14ac:dyDescent="0.25">
      <c r="K41812" s="133"/>
    </row>
    <row r="41813" spans="11:11" x14ac:dyDescent="0.25">
      <c r="K41813" s="133"/>
    </row>
    <row r="41814" spans="11:11" x14ac:dyDescent="0.25">
      <c r="K41814" s="133"/>
    </row>
    <row r="41815" spans="11:11" x14ac:dyDescent="0.25">
      <c r="K41815" s="133"/>
    </row>
    <row r="41816" spans="11:11" x14ac:dyDescent="0.25">
      <c r="K41816" s="133"/>
    </row>
    <row r="41817" spans="11:11" x14ac:dyDescent="0.25">
      <c r="K41817" s="133"/>
    </row>
    <row r="41818" spans="11:11" x14ac:dyDescent="0.25">
      <c r="K41818" s="133"/>
    </row>
    <row r="41819" spans="11:11" x14ac:dyDescent="0.25">
      <c r="K41819" s="133"/>
    </row>
    <row r="41820" spans="11:11" x14ac:dyDescent="0.25">
      <c r="K41820" s="133"/>
    </row>
    <row r="41821" spans="11:11" x14ac:dyDescent="0.25">
      <c r="K41821" s="133"/>
    </row>
    <row r="41822" spans="11:11" x14ac:dyDescent="0.25">
      <c r="K41822" s="133"/>
    </row>
    <row r="41823" spans="11:11" x14ac:dyDescent="0.25">
      <c r="K41823" s="133"/>
    </row>
    <row r="41824" spans="11:11" x14ac:dyDescent="0.25">
      <c r="K41824" s="133"/>
    </row>
    <row r="41825" spans="11:11" x14ac:dyDescent="0.25">
      <c r="K41825" s="133"/>
    </row>
    <row r="41826" spans="11:11" x14ac:dyDescent="0.25">
      <c r="K41826" s="133"/>
    </row>
    <row r="41827" spans="11:11" x14ac:dyDescent="0.25">
      <c r="K41827" s="133"/>
    </row>
    <row r="41828" spans="11:11" x14ac:dyDescent="0.25">
      <c r="K41828" s="133"/>
    </row>
    <row r="41829" spans="11:11" x14ac:dyDescent="0.25">
      <c r="K41829" s="133"/>
    </row>
    <row r="41830" spans="11:11" x14ac:dyDescent="0.25">
      <c r="K41830" s="133"/>
    </row>
    <row r="41831" spans="11:11" x14ac:dyDescent="0.25">
      <c r="K41831" s="133"/>
    </row>
    <row r="41832" spans="11:11" x14ac:dyDescent="0.25">
      <c r="K41832" s="133"/>
    </row>
    <row r="41833" spans="11:11" x14ac:dyDescent="0.25">
      <c r="K41833" s="133"/>
    </row>
    <row r="41834" spans="11:11" x14ac:dyDescent="0.25">
      <c r="K41834" s="133"/>
    </row>
    <row r="41835" spans="11:11" x14ac:dyDescent="0.25">
      <c r="K41835" s="133"/>
    </row>
    <row r="41836" spans="11:11" x14ac:dyDescent="0.25">
      <c r="K41836" s="133"/>
    </row>
    <row r="41837" spans="11:11" x14ac:dyDescent="0.25">
      <c r="K41837" s="133"/>
    </row>
    <row r="41838" spans="11:11" x14ac:dyDescent="0.25">
      <c r="K41838" s="133"/>
    </row>
    <row r="41839" spans="11:11" x14ac:dyDescent="0.25">
      <c r="K41839" s="133"/>
    </row>
    <row r="41840" spans="11:11" x14ac:dyDescent="0.25">
      <c r="K41840" s="133"/>
    </row>
    <row r="41841" spans="11:11" x14ac:dyDescent="0.25">
      <c r="K41841" s="133"/>
    </row>
    <row r="41842" spans="11:11" x14ac:dyDescent="0.25">
      <c r="K41842" s="133"/>
    </row>
    <row r="41843" spans="11:11" x14ac:dyDescent="0.25">
      <c r="K41843" s="133"/>
    </row>
    <row r="41844" spans="11:11" x14ac:dyDescent="0.25">
      <c r="K41844" s="133"/>
    </row>
    <row r="41845" spans="11:11" x14ac:dyDescent="0.25">
      <c r="K41845" s="133"/>
    </row>
    <row r="41846" spans="11:11" x14ac:dyDescent="0.25">
      <c r="K41846" s="133"/>
    </row>
    <row r="41847" spans="11:11" x14ac:dyDescent="0.25">
      <c r="K41847" s="133"/>
    </row>
    <row r="41848" spans="11:11" x14ac:dyDescent="0.25">
      <c r="K41848" s="133"/>
    </row>
    <row r="41849" spans="11:11" x14ac:dyDescent="0.25">
      <c r="K41849" s="133"/>
    </row>
    <row r="41850" spans="11:11" x14ac:dyDescent="0.25">
      <c r="K41850" s="133"/>
    </row>
    <row r="41851" spans="11:11" x14ac:dyDescent="0.25">
      <c r="K41851" s="133"/>
    </row>
    <row r="41852" spans="11:11" x14ac:dyDescent="0.25">
      <c r="K41852" s="133"/>
    </row>
    <row r="41853" spans="11:11" x14ac:dyDescent="0.25">
      <c r="K41853" s="133"/>
    </row>
    <row r="41854" spans="11:11" x14ac:dyDescent="0.25">
      <c r="K41854" s="133"/>
    </row>
    <row r="41855" spans="11:11" x14ac:dyDescent="0.25">
      <c r="K41855" s="133"/>
    </row>
    <row r="41856" spans="11:11" x14ac:dyDescent="0.25">
      <c r="K41856" s="133"/>
    </row>
    <row r="41857" spans="11:11" x14ac:dyDescent="0.25">
      <c r="K41857" s="133"/>
    </row>
    <row r="41858" spans="11:11" x14ac:dyDescent="0.25">
      <c r="K41858" s="133"/>
    </row>
    <row r="41859" spans="11:11" x14ac:dyDescent="0.25">
      <c r="K41859" s="133"/>
    </row>
    <row r="41860" spans="11:11" x14ac:dyDescent="0.25">
      <c r="K41860" s="133"/>
    </row>
    <row r="41861" spans="11:11" x14ac:dyDescent="0.25">
      <c r="K41861" s="133"/>
    </row>
    <row r="41862" spans="11:11" x14ac:dyDescent="0.25">
      <c r="K41862" s="133"/>
    </row>
    <row r="41863" spans="11:11" x14ac:dyDescent="0.25">
      <c r="K41863" s="133"/>
    </row>
    <row r="41864" spans="11:11" x14ac:dyDescent="0.25">
      <c r="K41864" s="133"/>
    </row>
    <row r="41865" spans="11:11" x14ac:dyDescent="0.25">
      <c r="K41865" s="133"/>
    </row>
    <row r="41866" spans="11:11" x14ac:dyDescent="0.25">
      <c r="K41866" s="133"/>
    </row>
    <row r="41867" spans="11:11" x14ac:dyDescent="0.25">
      <c r="K41867" s="133"/>
    </row>
    <row r="41868" spans="11:11" x14ac:dyDescent="0.25">
      <c r="K41868" s="133"/>
    </row>
    <row r="41869" spans="11:11" x14ac:dyDescent="0.25">
      <c r="K41869" s="133"/>
    </row>
    <row r="41870" spans="11:11" x14ac:dyDescent="0.25">
      <c r="K41870" s="133"/>
    </row>
    <row r="41871" spans="11:11" x14ac:dyDescent="0.25">
      <c r="K41871" s="133"/>
    </row>
    <row r="41872" spans="11:11" x14ac:dyDescent="0.25">
      <c r="K41872" s="133"/>
    </row>
    <row r="41873" spans="11:11" x14ac:dyDescent="0.25">
      <c r="K41873" s="133"/>
    </row>
    <row r="41874" spans="11:11" x14ac:dyDescent="0.25">
      <c r="K41874" s="133"/>
    </row>
    <row r="41875" spans="11:11" x14ac:dyDescent="0.25">
      <c r="K41875" s="133"/>
    </row>
    <row r="41876" spans="11:11" x14ac:dyDescent="0.25">
      <c r="K41876" s="133"/>
    </row>
    <row r="41877" spans="11:11" x14ac:dyDescent="0.25">
      <c r="K41877" s="133"/>
    </row>
    <row r="41878" spans="11:11" x14ac:dyDescent="0.25">
      <c r="K41878" s="133"/>
    </row>
    <row r="41879" spans="11:11" x14ac:dyDescent="0.25">
      <c r="K41879" s="133"/>
    </row>
    <row r="41880" spans="11:11" x14ac:dyDescent="0.25">
      <c r="K41880" s="133"/>
    </row>
    <row r="41881" spans="11:11" x14ac:dyDescent="0.25">
      <c r="K41881" s="133"/>
    </row>
    <row r="41882" spans="11:11" x14ac:dyDescent="0.25">
      <c r="K41882" s="133"/>
    </row>
    <row r="41883" spans="11:11" x14ac:dyDescent="0.25">
      <c r="K41883" s="133"/>
    </row>
    <row r="41884" spans="11:11" x14ac:dyDescent="0.25">
      <c r="K41884" s="133"/>
    </row>
    <row r="41885" spans="11:11" x14ac:dyDescent="0.25">
      <c r="K41885" s="133"/>
    </row>
    <row r="41886" spans="11:11" x14ac:dyDescent="0.25">
      <c r="K41886" s="133"/>
    </row>
    <row r="41887" spans="11:11" x14ac:dyDescent="0.25">
      <c r="K41887" s="133"/>
    </row>
    <row r="41888" spans="11:11" x14ac:dyDescent="0.25">
      <c r="K41888" s="133"/>
    </row>
    <row r="41889" spans="11:11" x14ac:dyDescent="0.25">
      <c r="K41889" s="133"/>
    </row>
    <row r="41890" spans="11:11" x14ac:dyDescent="0.25">
      <c r="K41890" s="133"/>
    </row>
    <row r="41891" spans="11:11" x14ac:dyDescent="0.25">
      <c r="K41891" s="133"/>
    </row>
    <row r="41892" spans="11:11" x14ac:dyDescent="0.25">
      <c r="K41892" s="133"/>
    </row>
    <row r="41893" spans="11:11" x14ac:dyDescent="0.25">
      <c r="K41893" s="133"/>
    </row>
    <row r="41894" spans="11:11" x14ac:dyDescent="0.25">
      <c r="K41894" s="133"/>
    </row>
    <row r="41895" spans="11:11" x14ac:dyDescent="0.25">
      <c r="K41895" s="133"/>
    </row>
    <row r="41896" spans="11:11" x14ac:dyDescent="0.25">
      <c r="K41896" s="133"/>
    </row>
    <row r="41897" spans="11:11" x14ac:dyDescent="0.25">
      <c r="K41897" s="133"/>
    </row>
    <row r="41898" spans="11:11" x14ac:dyDescent="0.25">
      <c r="K41898" s="133"/>
    </row>
    <row r="41899" spans="11:11" x14ac:dyDescent="0.25">
      <c r="K41899" s="133"/>
    </row>
    <row r="41900" spans="11:11" x14ac:dyDescent="0.25">
      <c r="K41900" s="133"/>
    </row>
    <row r="41901" spans="11:11" x14ac:dyDescent="0.25">
      <c r="K41901" s="133"/>
    </row>
    <row r="41902" spans="11:11" x14ac:dyDescent="0.25">
      <c r="K41902" s="133"/>
    </row>
    <row r="41903" spans="11:11" x14ac:dyDescent="0.25">
      <c r="K41903" s="133"/>
    </row>
    <row r="41904" spans="11:11" x14ac:dyDescent="0.25">
      <c r="K41904" s="133"/>
    </row>
    <row r="41905" spans="11:11" x14ac:dyDescent="0.25">
      <c r="K41905" s="133"/>
    </row>
    <row r="41906" spans="11:11" x14ac:dyDescent="0.25">
      <c r="K41906" s="133"/>
    </row>
    <row r="41907" spans="11:11" x14ac:dyDescent="0.25">
      <c r="K41907" s="133"/>
    </row>
    <row r="41908" spans="11:11" x14ac:dyDescent="0.25">
      <c r="K41908" s="133"/>
    </row>
    <row r="41909" spans="11:11" x14ac:dyDescent="0.25">
      <c r="K41909" s="133"/>
    </row>
    <row r="41910" spans="11:11" x14ac:dyDescent="0.25">
      <c r="K41910" s="133"/>
    </row>
    <row r="41911" spans="11:11" x14ac:dyDescent="0.25">
      <c r="K41911" s="133"/>
    </row>
    <row r="41912" spans="11:11" x14ac:dyDescent="0.25">
      <c r="K41912" s="133"/>
    </row>
    <row r="41913" spans="11:11" x14ac:dyDescent="0.25">
      <c r="K41913" s="133"/>
    </row>
    <row r="41914" spans="11:11" x14ac:dyDescent="0.25">
      <c r="K41914" s="133"/>
    </row>
    <row r="41915" spans="11:11" x14ac:dyDescent="0.25">
      <c r="K41915" s="133"/>
    </row>
    <row r="41916" spans="11:11" x14ac:dyDescent="0.25">
      <c r="K41916" s="133"/>
    </row>
    <row r="41917" spans="11:11" x14ac:dyDescent="0.25">
      <c r="K41917" s="133"/>
    </row>
    <row r="41918" spans="11:11" x14ac:dyDescent="0.25">
      <c r="K41918" s="133"/>
    </row>
    <row r="41919" spans="11:11" x14ac:dyDescent="0.25">
      <c r="K41919" s="133"/>
    </row>
    <row r="41920" spans="11:11" x14ac:dyDescent="0.25">
      <c r="K41920" s="133"/>
    </row>
    <row r="41921" spans="11:11" x14ac:dyDescent="0.25">
      <c r="K41921" s="133"/>
    </row>
    <row r="41922" spans="11:11" x14ac:dyDescent="0.25">
      <c r="K41922" s="133"/>
    </row>
    <row r="41923" spans="11:11" x14ac:dyDescent="0.25">
      <c r="K41923" s="133"/>
    </row>
    <row r="41924" spans="11:11" x14ac:dyDescent="0.25">
      <c r="K41924" s="133"/>
    </row>
    <row r="41925" spans="11:11" x14ac:dyDescent="0.25">
      <c r="K41925" s="133"/>
    </row>
    <row r="41926" spans="11:11" x14ac:dyDescent="0.25">
      <c r="K41926" s="133"/>
    </row>
    <row r="41927" spans="11:11" x14ac:dyDescent="0.25">
      <c r="K41927" s="133"/>
    </row>
    <row r="41928" spans="11:11" x14ac:dyDescent="0.25">
      <c r="K41928" s="133"/>
    </row>
    <row r="41929" spans="11:11" x14ac:dyDescent="0.25">
      <c r="K41929" s="133"/>
    </row>
    <row r="41930" spans="11:11" x14ac:dyDescent="0.25">
      <c r="K41930" s="133"/>
    </row>
    <row r="41931" spans="11:11" x14ac:dyDescent="0.25">
      <c r="K41931" s="133"/>
    </row>
    <row r="41932" spans="11:11" x14ac:dyDescent="0.25">
      <c r="K41932" s="133"/>
    </row>
    <row r="41933" spans="11:11" x14ac:dyDescent="0.25">
      <c r="K41933" s="133"/>
    </row>
    <row r="41934" spans="11:11" x14ac:dyDescent="0.25">
      <c r="K41934" s="133"/>
    </row>
    <row r="41935" spans="11:11" x14ac:dyDescent="0.25">
      <c r="K41935" s="133"/>
    </row>
    <row r="41936" spans="11:11" x14ac:dyDescent="0.25">
      <c r="K41936" s="133"/>
    </row>
    <row r="41937" spans="11:11" x14ac:dyDescent="0.25">
      <c r="K41937" s="133"/>
    </row>
    <row r="41938" spans="11:11" x14ac:dyDescent="0.25">
      <c r="K41938" s="133"/>
    </row>
    <row r="41939" spans="11:11" x14ac:dyDescent="0.25">
      <c r="K41939" s="133"/>
    </row>
    <row r="41940" spans="11:11" x14ac:dyDescent="0.25">
      <c r="K41940" s="133"/>
    </row>
    <row r="41941" spans="11:11" x14ac:dyDescent="0.25">
      <c r="K41941" s="133"/>
    </row>
    <row r="41942" spans="11:11" x14ac:dyDescent="0.25">
      <c r="K41942" s="133"/>
    </row>
    <row r="41943" spans="11:11" x14ac:dyDescent="0.25">
      <c r="K41943" s="133"/>
    </row>
    <row r="41944" spans="11:11" x14ac:dyDescent="0.25">
      <c r="K41944" s="133"/>
    </row>
    <row r="41945" spans="11:11" x14ac:dyDescent="0.25">
      <c r="K41945" s="133"/>
    </row>
    <row r="41946" spans="11:11" x14ac:dyDescent="0.25">
      <c r="K41946" s="133"/>
    </row>
    <row r="41947" spans="11:11" x14ac:dyDescent="0.25">
      <c r="K41947" s="133"/>
    </row>
    <row r="41948" spans="11:11" x14ac:dyDescent="0.25">
      <c r="K41948" s="133"/>
    </row>
    <row r="41949" spans="11:11" x14ac:dyDescent="0.25">
      <c r="K41949" s="133"/>
    </row>
    <row r="41950" spans="11:11" x14ac:dyDescent="0.25">
      <c r="K41950" s="133"/>
    </row>
    <row r="41951" spans="11:11" x14ac:dyDescent="0.25">
      <c r="K41951" s="133"/>
    </row>
    <row r="41952" spans="11:11" x14ac:dyDescent="0.25">
      <c r="K41952" s="133"/>
    </row>
    <row r="41953" spans="11:11" x14ac:dyDescent="0.25">
      <c r="K41953" s="133"/>
    </row>
    <row r="41954" spans="11:11" x14ac:dyDescent="0.25">
      <c r="K41954" s="133"/>
    </row>
    <row r="41955" spans="11:11" x14ac:dyDescent="0.25">
      <c r="K41955" s="133"/>
    </row>
    <row r="41956" spans="11:11" x14ac:dyDescent="0.25">
      <c r="K41956" s="133"/>
    </row>
    <row r="41957" spans="11:11" x14ac:dyDescent="0.25">
      <c r="K41957" s="133"/>
    </row>
    <row r="41958" spans="11:11" x14ac:dyDescent="0.25">
      <c r="K41958" s="133"/>
    </row>
    <row r="41959" spans="11:11" x14ac:dyDescent="0.25">
      <c r="K41959" s="133"/>
    </row>
    <row r="41960" spans="11:11" x14ac:dyDescent="0.25">
      <c r="K41960" s="133"/>
    </row>
    <row r="41961" spans="11:11" x14ac:dyDescent="0.25">
      <c r="K41961" s="133"/>
    </row>
    <row r="41962" spans="11:11" x14ac:dyDescent="0.25">
      <c r="K41962" s="133"/>
    </row>
    <row r="41963" spans="11:11" x14ac:dyDescent="0.25">
      <c r="K41963" s="133"/>
    </row>
    <row r="41964" spans="11:11" x14ac:dyDescent="0.25">
      <c r="K41964" s="133"/>
    </row>
    <row r="41965" spans="11:11" x14ac:dyDescent="0.25">
      <c r="K41965" s="133"/>
    </row>
    <row r="41966" spans="11:11" x14ac:dyDescent="0.25">
      <c r="K41966" s="133"/>
    </row>
    <row r="41967" spans="11:11" x14ac:dyDescent="0.25">
      <c r="K41967" s="133"/>
    </row>
    <row r="41968" spans="11:11" x14ac:dyDescent="0.25">
      <c r="K41968" s="133"/>
    </row>
    <row r="41969" spans="11:11" x14ac:dyDescent="0.25">
      <c r="K41969" s="133"/>
    </row>
    <row r="41970" spans="11:11" x14ac:dyDescent="0.25">
      <c r="K41970" s="133"/>
    </row>
    <row r="41971" spans="11:11" x14ac:dyDescent="0.25">
      <c r="K41971" s="133"/>
    </row>
    <row r="41972" spans="11:11" x14ac:dyDescent="0.25">
      <c r="K41972" s="133"/>
    </row>
    <row r="41973" spans="11:11" x14ac:dyDescent="0.25">
      <c r="K41973" s="133"/>
    </row>
    <row r="41974" spans="11:11" x14ac:dyDescent="0.25">
      <c r="K41974" s="133"/>
    </row>
    <row r="41975" spans="11:11" x14ac:dyDescent="0.25">
      <c r="K41975" s="133"/>
    </row>
    <row r="41976" spans="11:11" x14ac:dyDescent="0.25">
      <c r="K41976" s="133"/>
    </row>
    <row r="41977" spans="11:11" x14ac:dyDescent="0.25">
      <c r="K41977" s="133"/>
    </row>
    <row r="41978" spans="11:11" x14ac:dyDescent="0.25">
      <c r="K41978" s="133"/>
    </row>
    <row r="41979" spans="11:11" x14ac:dyDescent="0.25">
      <c r="K41979" s="133"/>
    </row>
    <row r="41980" spans="11:11" x14ac:dyDescent="0.25">
      <c r="K41980" s="133"/>
    </row>
    <row r="41981" spans="11:11" x14ac:dyDescent="0.25">
      <c r="K41981" s="133"/>
    </row>
    <row r="41982" spans="11:11" x14ac:dyDescent="0.25">
      <c r="K41982" s="133"/>
    </row>
    <row r="41983" spans="11:11" x14ac:dyDescent="0.25">
      <c r="K41983" s="133"/>
    </row>
    <row r="41984" spans="11:11" x14ac:dyDescent="0.25">
      <c r="K41984" s="133"/>
    </row>
    <row r="41985" spans="11:11" x14ac:dyDescent="0.25">
      <c r="K41985" s="133"/>
    </row>
    <row r="41986" spans="11:11" x14ac:dyDescent="0.25">
      <c r="K41986" s="133"/>
    </row>
    <row r="41987" spans="11:11" x14ac:dyDescent="0.25">
      <c r="K41987" s="133"/>
    </row>
    <row r="41988" spans="11:11" x14ac:dyDescent="0.25">
      <c r="K41988" s="133"/>
    </row>
    <row r="41989" spans="11:11" x14ac:dyDescent="0.25">
      <c r="K41989" s="133"/>
    </row>
    <row r="41990" spans="11:11" x14ac:dyDescent="0.25">
      <c r="K41990" s="133"/>
    </row>
    <row r="41991" spans="11:11" x14ac:dyDescent="0.25">
      <c r="K41991" s="133"/>
    </row>
    <row r="41992" spans="11:11" x14ac:dyDescent="0.25">
      <c r="K41992" s="133"/>
    </row>
    <row r="41993" spans="11:11" x14ac:dyDescent="0.25">
      <c r="K41993" s="133"/>
    </row>
    <row r="41994" spans="11:11" x14ac:dyDescent="0.25">
      <c r="K41994" s="133"/>
    </row>
    <row r="41995" spans="11:11" x14ac:dyDescent="0.25">
      <c r="K41995" s="133"/>
    </row>
    <row r="41996" spans="11:11" x14ac:dyDescent="0.25">
      <c r="K41996" s="133"/>
    </row>
    <row r="41997" spans="11:11" x14ac:dyDescent="0.25">
      <c r="K41997" s="133"/>
    </row>
    <row r="41998" spans="11:11" x14ac:dyDescent="0.25">
      <c r="K41998" s="133"/>
    </row>
    <row r="41999" spans="11:11" x14ac:dyDescent="0.25">
      <c r="K41999" s="133"/>
    </row>
    <row r="42000" spans="11:11" x14ac:dyDescent="0.25">
      <c r="K42000" s="133"/>
    </row>
    <row r="42001" spans="11:11" x14ac:dyDescent="0.25">
      <c r="K42001" s="133"/>
    </row>
    <row r="42002" spans="11:11" x14ac:dyDescent="0.25">
      <c r="K42002" s="133"/>
    </row>
    <row r="42003" spans="11:11" x14ac:dyDescent="0.25">
      <c r="K42003" s="133"/>
    </row>
    <row r="42004" spans="11:11" x14ac:dyDescent="0.25">
      <c r="K42004" s="133"/>
    </row>
    <row r="42005" spans="11:11" x14ac:dyDescent="0.25">
      <c r="K42005" s="133"/>
    </row>
    <row r="42006" spans="11:11" x14ac:dyDescent="0.25">
      <c r="K42006" s="133"/>
    </row>
    <row r="42007" spans="11:11" x14ac:dyDescent="0.25">
      <c r="K42007" s="133"/>
    </row>
    <row r="42008" spans="11:11" x14ac:dyDescent="0.25">
      <c r="K42008" s="133"/>
    </row>
    <row r="42009" spans="11:11" x14ac:dyDescent="0.25">
      <c r="K42009" s="133"/>
    </row>
    <row r="42010" spans="11:11" x14ac:dyDescent="0.25">
      <c r="K42010" s="133"/>
    </row>
    <row r="42011" spans="11:11" x14ac:dyDescent="0.25">
      <c r="K42011" s="133"/>
    </row>
    <row r="42012" spans="11:11" x14ac:dyDescent="0.25">
      <c r="K42012" s="133"/>
    </row>
    <row r="42013" spans="11:11" x14ac:dyDescent="0.25">
      <c r="K42013" s="133"/>
    </row>
    <row r="42014" spans="11:11" x14ac:dyDescent="0.25">
      <c r="K42014" s="133"/>
    </row>
    <row r="42015" spans="11:11" x14ac:dyDescent="0.25">
      <c r="K42015" s="133"/>
    </row>
    <row r="42016" spans="11:11" x14ac:dyDescent="0.25">
      <c r="K42016" s="133"/>
    </row>
    <row r="42017" spans="11:11" x14ac:dyDescent="0.25">
      <c r="K42017" s="133"/>
    </row>
    <row r="42018" spans="11:11" x14ac:dyDescent="0.25">
      <c r="K42018" s="133"/>
    </row>
    <row r="42019" spans="11:11" x14ac:dyDescent="0.25">
      <c r="K42019" s="133"/>
    </row>
    <row r="42020" spans="11:11" x14ac:dyDescent="0.25">
      <c r="K42020" s="133"/>
    </row>
    <row r="42021" spans="11:11" x14ac:dyDescent="0.25">
      <c r="K42021" s="133"/>
    </row>
    <row r="42022" spans="11:11" x14ac:dyDescent="0.25">
      <c r="K42022" s="133"/>
    </row>
    <row r="42023" spans="11:11" x14ac:dyDescent="0.25">
      <c r="K42023" s="133"/>
    </row>
    <row r="42024" spans="11:11" x14ac:dyDescent="0.25">
      <c r="K42024" s="133"/>
    </row>
    <row r="42025" spans="11:11" x14ac:dyDescent="0.25">
      <c r="K42025" s="133"/>
    </row>
    <row r="42026" spans="11:11" x14ac:dyDescent="0.25">
      <c r="K42026" s="133"/>
    </row>
    <row r="42027" spans="11:11" x14ac:dyDescent="0.25">
      <c r="K42027" s="133"/>
    </row>
    <row r="42028" spans="11:11" x14ac:dyDescent="0.25">
      <c r="K42028" s="133"/>
    </row>
    <row r="42029" spans="11:11" x14ac:dyDescent="0.25">
      <c r="K42029" s="133"/>
    </row>
    <row r="42030" spans="11:11" x14ac:dyDescent="0.25">
      <c r="K42030" s="133"/>
    </row>
    <row r="42031" spans="11:11" x14ac:dyDescent="0.25">
      <c r="K42031" s="133"/>
    </row>
    <row r="42032" spans="11:11" x14ac:dyDescent="0.25">
      <c r="K42032" s="133"/>
    </row>
    <row r="42033" spans="11:11" x14ac:dyDescent="0.25">
      <c r="K42033" s="133"/>
    </row>
    <row r="42034" spans="11:11" x14ac:dyDescent="0.25">
      <c r="K42034" s="133"/>
    </row>
    <row r="42035" spans="11:11" x14ac:dyDescent="0.25">
      <c r="K42035" s="133"/>
    </row>
    <row r="42036" spans="11:11" x14ac:dyDescent="0.25">
      <c r="K42036" s="133"/>
    </row>
    <row r="42037" spans="11:11" x14ac:dyDescent="0.25">
      <c r="K42037" s="133"/>
    </row>
    <row r="42038" spans="11:11" x14ac:dyDescent="0.25">
      <c r="K42038" s="133"/>
    </row>
    <row r="42039" spans="11:11" x14ac:dyDescent="0.25">
      <c r="K42039" s="133"/>
    </row>
    <row r="42040" spans="11:11" x14ac:dyDescent="0.25">
      <c r="K42040" s="133"/>
    </row>
    <row r="42041" spans="11:11" x14ac:dyDescent="0.25">
      <c r="K42041" s="133"/>
    </row>
    <row r="42042" spans="11:11" x14ac:dyDescent="0.25">
      <c r="K42042" s="133"/>
    </row>
    <row r="42043" spans="11:11" x14ac:dyDescent="0.25">
      <c r="K42043" s="133"/>
    </row>
    <row r="42044" spans="11:11" x14ac:dyDescent="0.25">
      <c r="K42044" s="133"/>
    </row>
    <row r="42045" spans="11:11" x14ac:dyDescent="0.25">
      <c r="K42045" s="133"/>
    </row>
    <row r="42046" spans="11:11" x14ac:dyDescent="0.25">
      <c r="K42046" s="133"/>
    </row>
    <row r="42047" spans="11:11" x14ac:dyDescent="0.25">
      <c r="K42047" s="133"/>
    </row>
    <row r="42048" spans="11:11" x14ac:dyDescent="0.25">
      <c r="K42048" s="133"/>
    </row>
    <row r="42049" spans="11:11" x14ac:dyDescent="0.25">
      <c r="K42049" s="133"/>
    </row>
    <row r="42050" spans="11:11" x14ac:dyDescent="0.25">
      <c r="K42050" s="133"/>
    </row>
    <row r="42051" spans="11:11" x14ac:dyDescent="0.25">
      <c r="K42051" s="133"/>
    </row>
    <row r="42052" spans="11:11" x14ac:dyDescent="0.25">
      <c r="K42052" s="133"/>
    </row>
    <row r="42053" spans="11:11" x14ac:dyDescent="0.25">
      <c r="K42053" s="133"/>
    </row>
    <row r="42054" spans="11:11" x14ac:dyDescent="0.25">
      <c r="K42054" s="133"/>
    </row>
    <row r="42055" spans="11:11" x14ac:dyDescent="0.25">
      <c r="K42055" s="133"/>
    </row>
    <row r="42056" spans="11:11" x14ac:dyDescent="0.25">
      <c r="K42056" s="133"/>
    </row>
    <row r="42057" spans="11:11" x14ac:dyDescent="0.25">
      <c r="K42057" s="133"/>
    </row>
    <row r="42058" spans="11:11" x14ac:dyDescent="0.25">
      <c r="K42058" s="133"/>
    </row>
    <row r="42059" spans="11:11" x14ac:dyDescent="0.25">
      <c r="K42059" s="133"/>
    </row>
    <row r="42060" spans="11:11" x14ac:dyDescent="0.25">
      <c r="K42060" s="133"/>
    </row>
    <row r="42061" spans="11:11" x14ac:dyDescent="0.25">
      <c r="K42061" s="133"/>
    </row>
    <row r="42062" spans="11:11" x14ac:dyDescent="0.25">
      <c r="K42062" s="133"/>
    </row>
    <row r="42063" spans="11:11" x14ac:dyDescent="0.25">
      <c r="K42063" s="133"/>
    </row>
    <row r="42064" spans="11:11" x14ac:dyDescent="0.25">
      <c r="K42064" s="133"/>
    </row>
    <row r="42065" spans="11:11" x14ac:dyDescent="0.25">
      <c r="K42065" s="133"/>
    </row>
    <row r="42066" spans="11:11" x14ac:dyDescent="0.25">
      <c r="K42066" s="133"/>
    </row>
    <row r="42067" spans="11:11" x14ac:dyDescent="0.25">
      <c r="K42067" s="133"/>
    </row>
    <row r="42068" spans="11:11" x14ac:dyDescent="0.25">
      <c r="K42068" s="133"/>
    </row>
    <row r="42069" spans="11:11" x14ac:dyDescent="0.25">
      <c r="K42069" s="133"/>
    </row>
    <row r="42070" spans="11:11" x14ac:dyDescent="0.25">
      <c r="K42070" s="133"/>
    </row>
    <row r="42071" spans="11:11" x14ac:dyDescent="0.25">
      <c r="K42071" s="133"/>
    </row>
    <row r="42072" spans="11:11" x14ac:dyDescent="0.25">
      <c r="K42072" s="133"/>
    </row>
    <row r="42073" spans="11:11" x14ac:dyDescent="0.25">
      <c r="K42073" s="133"/>
    </row>
    <row r="42074" spans="11:11" x14ac:dyDescent="0.25">
      <c r="K42074" s="133"/>
    </row>
    <row r="42075" spans="11:11" x14ac:dyDescent="0.25">
      <c r="K42075" s="133"/>
    </row>
    <row r="42076" spans="11:11" x14ac:dyDescent="0.25">
      <c r="K42076" s="133"/>
    </row>
    <row r="42077" spans="11:11" x14ac:dyDescent="0.25">
      <c r="K42077" s="133"/>
    </row>
    <row r="42078" spans="11:11" x14ac:dyDescent="0.25">
      <c r="K42078" s="133"/>
    </row>
    <row r="42079" spans="11:11" x14ac:dyDescent="0.25">
      <c r="K42079" s="133"/>
    </row>
    <row r="42080" spans="11:11" x14ac:dyDescent="0.25">
      <c r="K42080" s="133"/>
    </row>
    <row r="42081" spans="11:11" x14ac:dyDescent="0.25">
      <c r="K42081" s="133"/>
    </row>
    <row r="42082" spans="11:11" x14ac:dyDescent="0.25">
      <c r="K42082" s="133"/>
    </row>
    <row r="42083" spans="11:11" x14ac:dyDescent="0.25">
      <c r="K42083" s="133"/>
    </row>
    <row r="42084" spans="11:11" x14ac:dyDescent="0.25">
      <c r="K42084" s="133"/>
    </row>
    <row r="42085" spans="11:11" x14ac:dyDescent="0.25">
      <c r="K42085" s="133"/>
    </row>
    <row r="42086" spans="11:11" x14ac:dyDescent="0.25">
      <c r="K42086" s="133"/>
    </row>
    <row r="42087" spans="11:11" x14ac:dyDescent="0.25">
      <c r="K42087" s="133"/>
    </row>
    <row r="42088" spans="11:11" x14ac:dyDescent="0.25">
      <c r="K42088" s="133"/>
    </row>
    <row r="42089" spans="11:11" x14ac:dyDescent="0.25">
      <c r="K42089" s="133"/>
    </row>
    <row r="42090" spans="11:11" x14ac:dyDescent="0.25">
      <c r="K42090" s="133"/>
    </row>
    <row r="42091" spans="11:11" x14ac:dyDescent="0.25">
      <c r="K42091" s="133"/>
    </row>
    <row r="42092" spans="11:11" x14ac:dyDescent="0.25">
      <c r="K42092" s="133"/>
    </row>
    <row r="42093" spans="11:11" x14ac:dyDescent="0.25">
      <c r="K42093" s="133"/>
    </row>
    <row r="42094" spans="11:11" x14ac:dyDescent="0.25">
      <c r="K42094" s="133"/>
    </row>
    <row r="42095" spans="11:11" x14ac:dyDescent="0.25">
      <c r="K42095" s="133"/>
    </row>
    <row r="42096" spans="11:11" x14ac:dyDescent="0.25">
      <c r="K42096" s="133"/>
    </row>
    <row r="42097" spans="11:11" x14ac:dyDescent="0.25">
      <c r="K42097" s="133"/>
    </row>
    <row r="42098" spans="11:11" x14ac:dyDescent="0.25">
      <c r="K42098" s="133"/>
    </row>
    <row r="42099" spans="11:11" x14ac:dyDescent="0.25">
      <c r="K42099" s="133"/>
    </row>
    <row r="42100" spans="11:11" x14ac:dyDescent="0.25">
      <c r="K42100" s="133"/>
    </row>
    <row r="42101" spans="11:11" x14ac:dyDescent="0.25">
      <c r="K42101" s="133"/>
    </row>
    <row r="42102" spans="11:11" x14ac:dyDescent="0.25">
      <c r="K42102" s="133"/>
    </row>
    <row r="42103" spans="11:11" x14ac:dyDescent="0.25">
      <c r="K42103" s="133"/>
    </row>
    <row r="42104" spans="11:11" x14ac:dyDescent="0.25">
      <c r="K42104" s="133"/>
    </row>
    <row r="42105" spans="11:11" x14ac:dyDescent="0.25">
      <c r="K42105" s="133"/>
    </row>
    <row r="42106" spans="11:11" x14ac:dyDescent="0.25">
      <c r="K42106" s="133"/>
    </row>
    <row r="42107" spans="11:11" x14ac:dyDescent="0.25">
      <c r="K42107" s="133"/>
    </row>
    <row r="42108" spans="11:11" x14ac:dyDescent="0.25">
      <c r="K42108" s="133"/>
    </row>
    <row r="42109" spans="11:11" x14ac:dyDescent="0.25">
      <c r="K42109" s="133"/>
    </row>
    <row r="42110" spans="11:11" x14ac:dyDescent="0.25">
      <c r="K42110" s="133"/>
    </row>
    <row r="42111" spans="11:11" x14ac:dyDescent="0.25">
      <c r="K42111" s="133"/>
    </row>
    <row r="42112" spans="11:11" x14ac:dyDescent="0.25">
      <c r="K42112" s="133"/>
    </row>
    <row r="42113" spans="11:11" x14ac:dyDescent="0.25">
      <c r="K42113" s="133"/>
    </row>
    <row r="42114" spans="11:11" x14ac:dyDescent="0.25">
      <c r="K42114" s="133"/>
    </row>
    <row r="42115" spans="11:11" x14ac:dyDescent="0.25">
      <c r="K42115" s="133"/>
    </row>
    <row r="42116" spans="11:11" x14ac:dyDescent="0.25">
      <c r="K42116" s="133"/>
    </row>
    <row r="42117" spans="11:11" x14ac:dyDescent="0.25">
      <c r="K42117" s="133"/>
    </row>
    <row r="42118" spans="11:11" x14ac:dyDescent="0.25">
      <c r="K42118" s="133"/>
    </row>
    <row r="42119" spans="11:11" x14ac:dyDescent="0.25">
      <c r="K42119" s="133"/>
    </row>
    <row r="42120" spans="11:11" x14ac:dyDescent="0.25">
      <c r="K42120" s="133"/>
    </row>
    <row r="42121" spans="11:11" x14ac:dyDescent="0.25">
      <c r="K42121" s="133"/>
    </row>
    <row r="42122" spans="11:11" x14ac:dyDescent="0.25">
      <c r="K42122" s="133"/>
    </row>
    <row r="42123" spans="11:11" x14ac:dyDescent="0.25">
      <c r="K42123" s="133"/>
    </row>
    <row r="42124" spans="11:11" x14ac:dyDescent="0.25">
      <c r="K42124" s="133"/>
    </row>
    <row r="42125" spans="11:11" x14ac:dyDescent="0.25">
      <c r="K42125" s="133"/>
    </row>
    <row r="42126" spans="11:11" x14ac:dyDescent="0.25">
      <c r="K42126" s="133"/>
    </row>
    <row r="42127" spans="11:11" x14ac:dyDescent="0.25">
      <c r="K42127" s="133"/>
    </row>
    <row r="42128" spans="11:11" x14ac:dyDescent="0.25">
      <c r="K42128" s="133"/>
    </row>
    <row r="42129" spans="11:11" x14ac:dyDescent="0.25">
      <c r="K42129" s="133"/>
    </row>
    <row r="42130" spans="11:11" x14ac:dyDescent="0.25">
      <c r="K42130" s="133"/>
    </row>
    <row r="42131" spans="11:11" x14ac:dyDescent="0.25">
      <c r="K42131" s="133"/>
    </row>
    <row r="42132" spans="11:11" x14ac:dyDescent="0.25">
      <c r="K42132" s="133"/>
    </row>
    <row r="42133" spans="11:11" x14ac:dyDescent="0.25">
      <c r="K42133" s="133"/>
    </row>
    <row r="42134" spans="11:11" x14ac:dyDescent="0.25">
      <c r="K42134" s="133"/>
    </row>
    <row r="42135" spans="11:11" x14ac:dyDescent="0.25">
      <c r="K42135" s="133"/>
    </row>
    <row r="42136" spans="11:11" x14ac:dyDescent="0.25">
      <c r="K42136" s="133"/>
    </row>
    <row r="42137" spans="11:11" x14ac:dyDescent="0.25">
      <c r="K42137" s="133"/>
    </row>
    <row r="42138" spans="11:11" x14ac:dyDescent="0.25">
      <c r="K42138" s="133"/>
    </row>
    <row r="42139" spans="11:11" x14ac:dyDescent="0.25">
      <c r="K42139" s="133"/>
    </row>
    <row r="42140" spans="11:11" x14ac:dyDescent="0.25">
      <c r="K42140" s="133"/>
    </row>
    <row r="42141" spans="11:11" x14ac:dyDescent="0.25">
      <c r="K42141" s="133"/>
    </row>
    <row r="42142" spans="11:11" x14ac:dyDescent="0.25">
      <c r="K42142" s="133"/>
    </row>
    <row r="42143" spans="11:11" x14ac:dyDescent="0.25">
      <c r="K42143" s="133"/>
    </row>
    <row r="42144" spans="11:11" x14ac:dyDescent="0.25">
      <c r="K42144" s="133"/>
    </row>
    <row r="42145" spans="11:11" x14ac:dyDescent="0.25">
      <c r="K42145" s="133"/>
    </row>
    <row r="42146" spans="11:11" x14ac:dyDescent="0.25">
      <c r="K42146" s="133"/>
    </row>
    <row r="42147" spans="11:11" x14ac:dyDescent="0.25">
      <c r="K42147" s="133"/>
    </row>
    <row r="42148" spans="11:11" x14ac:dyDescent="0.25">
      <c r="K42148" s="133"/>
    </row>
    <row r="42149" spans="11:11" x14ac:dyDescent="0.25">
      <c r="K42149" s="133"/>
    </row>
    <row r="42150" spans="11:11" x14ac:dyDescent="0.25">
      <c r="K42150" s="133"/>
    </row>
    <row r="42151" spans="11:11" x14ac:dyDescent="0.25">
      <c r="K42151" s="133"/>
    </row>
    <row r="42152" spans="11:11" x14ac:dyDescent="0.25">
      <c r="K42152" s="133"/>
    </row>
    <row r="42153" spans="11:11" x14ac:dyDescent="0.25">
      <c r="K42153" s="133"/>
    </row>
    <row r="42154" spans="11:11" x14ac:dyDescent="0.25">
      <c r="K42154" s="133"/>
    </row>
    <row r="42155" spans="11:11" x14ac:dyDescent="0.25">
      <c r="K42155" s="133"/>
    </row>
    <row r="42156" spans="11:11" x14ac:dyDescent="0.25">
      <c r="K42156" s="133"/>
    </row>
    <row r="42157" spans="11:11" x14ac:dyDescent="0.25">
      <c r="K42157" s="133"/>
    </row>
    <row r="42158" spans="11:11" x14ac:dyDescent="0.25">
      <c r="K42158" s="133"/>
    </row>
    <row r="42159" spans="11:11" x14ac:dyDescent="0.25">
      <c r="K42159" s="133"/>
    </row>
    <row r="42160" spans="11:11" x14ac:dyDescent="0.25">
      <c r="K42160" s="133"/>
    </row>
    <row r="42161" spans="11:11" x14ac:dyDescent="0.25">
      <c r="K42161" s="133"/>
    </row>
    <row r="42162" spans="11:11" x14ac:dyDescent="0.25">
      <c r="K42162" s="133"/>
    </row>
    <row r="42163" spans="11:11" x14ac:dyDescent="0.25">
      <c r="K42163" s="133"/>
    </row>
    <row r="42164" spans="11:11" x14ac:dyDescent="0.25">
      <c r="K42164" s="133"/>
    </row>
    <row r="42165" spans="11:11" x14ac:dyDescent="0.25">
      <c r="K42165" s="133"/>
    </row>
    <row r="42166" spans="11:11" x14ac:dyDescent="0.25">
      <c r="K42166" s="133"/>
    </row>
    <row r="42167" spans="11:11" x14ac:dyDescent="0.25">
      <c r="K42167" s="133"/>
    </row>
    <row r="42168" spans="11:11" x14ac:dyDescent="0.25">
      <c r="K42168" s="133"/>
    </row>
    <row r="42169" spans="11:11" x14ac:dyDescent="0.25">
      <c r="K42169" s="133"/>
    </row>
    <row r="42170" spans="11:11" x14ac:dyDescent="0.25">
      <c r="K42170" s="133"/>
    </row>
    <row r="42171" spans="11:11" x14ac:dyDescent="0.25">
      <c r="K42171" s="133"/>
    </row>
    <row r="42172" spans="11:11" x14ac:dyDescent="0.25">
      <c r="K42172" s="133"/>
    </row>
    <row r="42173" spans="11:11" x14ac:dyDescent="0.25">
      <c r="K42173" s="133"/>
    </row>
    <row r="42174" spans="11:11" x14ac:dyDescent="0.25">
      <c r="K42174" s="133"/>
    </row>
    <row r="42175" spans="11:11" x14ac:dyDescent="0.25">
      <c r="K42175" s="133"/>
    </row>
    <row r="42176" spans="11:11" x14ac:dyDescent="0.25">
      <c r="K42176" s="133"/>
    </row>
    <row r="42177" spans="11:11" x14ac:dyDescent="0.25">
      <c r="K42177" s="133"/>
    </row>
    <row r="42178" spans="11:11" x14ac:dyDescent="0.25">
      <c r="K42178" s="133"/>
    </row>
    <row r="42179" spans="11:11" x14ac:dyDescent="0.25">
      <c r="K42179" s="133"/>
    </row>
    <row r="42180" spans="11:11" x14ac:dyDescent="0.25">
      <c r="K42180" s="133"/>
    </row>
    <row r="42181" spans="11:11" x14ac:dyDescent="0.25">
      <c r="K42181" s="133"/>
    </row>
    <row r="42182" spans="11:11" x14ac:dyDescent="0.25">
      <c r="K42182" s="133"/>
    </row>
    <row r="42183" spans="11:11" x14ac:dyDescent="0.25">
      <c r="K42183" s="133"/>
    </row>
    <row r="42184" spans="11:11" x14ac:dyDescent="0.25">
      <c r="K42184" s="133"/>
    </row>
    <row r="42185" spans="11:11" x14ac:dyDescent="0.25">
      <c r="K42185" s="133"/>
    </row>
    <row r="42186" spans="11:11" x14ac:dyDescent="0.25">
      <c r="K42186" s="133"/>
    </row>
    <row r="42187" spans="11:11" x14ac:dyDescent="0.25">
      <c r="K42187" s="133"/>
    </row>
    <row r="42188" spans="11:11" x14ac:dyDescent="0.25">
      <c r="K42188" s="133"/>
    </row>
    <row r="42189" spans="11:11" x14ac:dyDescent="0.25">
      <c r="K42189" s="133"/>
    </row>
    <row r="42190" spans="11:11" x14ac:dyDescent="0.25">
      <c r="K42190" s="133"/>
    </row>
    <row r="42191" spans="11:11" x14ac:dyDescent="0.25">
      <c r="K42191" s="133"/>
    </row>
    <row r="42192" spans="11:11" x14ac:dyDescent="0.25">
      <c r="K42192" s="133"/>
    </row>
    <row r="42193" spans="11:11" x14ac:dyDescent="0.25">
      <c r="K42193" s="133"/>
    </row>
    <row r="42194" spans="11:11" x14ac:dyDescent="0.25">
      <c r="K42194" s="133"/>
    </row>
    <row r="42195" spans="11:11" x14ac:dyDescent="0.25">
      <c r="K42195" s="133"/>
    </row>
    <row r="42196" spans="11:11" x14ac:dyDescent="0.25">
      <c r="K42196" s="133"/>
    </row>
    <row r="42197" spans="11:11" x14ac:dyDescent="0.25">
      <c r="K42197" s="133"/>
    </row>
    <row r="42198" spans="11:11" x14ac:dyDescent="0.25">
      <c r="K42198" s="133"/>
    </row>
    <row r="42199" spans="11:11" x14ac:dyDescent="0.25">
      <c r="K42199" s="133"/>
    </row>
    <row r="42200" spans="11:11" x14ac:dyDescent="0.25">
      <c r="K42200" s="133"/>
    </row>
    <row r="42201" spans="11:11" x14ac:dyDescent="0.25">
      <c r="K42201" s="133"/>
    </row>
    <row r="42202" spans="11:11" x14ac:dyDescent="0.25">
      <c r="K42202" s="133"/>
    </row>
    <row r="42203" spans="11:11" x14ac:dyDescent="0.25">
      <c r="K42203" s="133"/>
    </row>
    <row r="42204" spans="11:11" x14ac:dyDescent="0.25">
      <c r="K42204" s="133"/>
    </row>
    <row r="42205" spans="11:11" x14ac:dyDescent="0.25">
      <c r="K42205" s="133"/>
    </row>
    <row r="42206" spans="11:11" x14ac:dyDescent="0.25">
      <c r="K42206" s="133"/>
    </row>
    <row r="42207" spans="11:11" x14ac:dyDescent="0.25">
      <c r="K42207" s="133"/>
    </row>
    <row r="42208" spans="11:11" x14ac:dyDescent="0.25">
      <c r="K42208" s="133"/>
    </row>
    <row r="42209" spans="11:11" x14ac:dyDescent="0.25">
      <c r="K42209" s="133"/>
    </row>
    <row r="42210" spans="11:11" x14ac:dyDescent="0.25">
      <c r="K42210" s="133"/>
    </row>
    <row r="42211" spans="11:11" x14ac:dyDescent="0.25">
      <c r="K42211" s="133"/>
    </row>
    <row r="42212" spans="11:11" x14ac:dyDescent="0.25">
      <c r="K42212" s="133"/>
    </row>
    <row r="42213" spans="11:11" x14ac:dyDescent="0.25">
      <c r="K42213" s="133"/>
    </row>
    <row r="42214" spans="11:11" x14ac:dyDescent="0.25">
      <c r="K42214" s="133"/>
    </row>
    <row r="42215" spans="11:11" x14ac:dyDescent="0.25">
      <c r="K42215" s="133"/>
    </row>
    <row r="42216" spans="11:11" x14ac:dyDescent="0.25">
      <c r="K42216" s="133"/>
    </row>
    <row r="42217" spans="11:11" x14ac:dyDescent="0.25">
      <c r="K42217" s="133"/>
    </row>
    <row r="42218" spans="11:11" x14ac:dyDescent="0.25">
      <c r="K42218" s="133"/>
    </row>
    <row r="42219" spans="11:11" x14ac:dyDescent="0.25">
      <c r="K42219" s="133"/>
    </row>
    <row r="42220" spans="11:11" x14ac:dyDescent="0.25">
      <c r="K42220" s="133"/>
    </row>
    <row r="42221" spans="11:11" x14ac:dyDescent="0.25">
      <c r="K42221" s="133"/>
    </row>
    <row r="42222" spans="11:11" x14ac:dyDescent="0.25">
      <c r="K42222" s="133"/>
    </row>
    <row r="42223" spans="11:11" x14ac:dyDescent="0.25">
      <c r="K42223" s="133"/>
    </row>
    <row r="42224" spans="11:11" x14ac:dyDescent="0.25">
      <c r="K42224" s="133"/>
    </row>
    <row r="42225" spans="11:11" x14ac:dyDescent="0.25">
      <c r="K42225" s="133"/>
    </row>
    <row r="42226" spans="11:11" x14ac:dyDescent="0.25">
      <c r="K42226" s="133"/>
    </row>
    <row r="42227" spans="11:11" x14ac:dyDescent="0.25">
      <c r="K42227" s="133"/>
    </row>
    <row r="42228" spans="11:11" x14ac:dyDescent="0.25">
      <c r="K42228" s="133"/>
    </row>
    <row r="42229" spans="11:11" x14ac:dyDescent="0.25">
      <c r="K42229" s="133"/>
    </row>
    <row r="42230" spans="11:11" x14ac:dyDescent="0.25">
      <c r="K42230" s="133"/>
    </row>
    <row r="42231" spans="11:11" x14ac:dyDescent="0.25">
      <c r="K42231" s="133"/>
    </row>
    <row r="42232" spans="11:11" x14ac:dyDescent="0.25">
      <c r="K42232" s="133"/>
    </row>
    <row r="42233" spans="11:11" x14ac:dyDescent="0.25">
      <c r="K42233" s="133"/>
    </row>
    <row r="42234" spans="11:11" x14ac:dyDescent="0.25">
      <c r="K42234" s="133"/>
    </row>
    <row r="42235" spans="11:11" x14ac:dyDescent="0.25">
      <c r="K42235" s="133"/>
    </row>
    <row r="42236" spans="11:11" x14ac:dyDescent="0.25">
      <c r="K42236" s="133"/>
    </row>
    <row r="42237" spans="11:11" x14ac:dyDescent="0.25">
      <c r="K42237" s="133"/>
    </row>
    <row r="42238" spans="11:11" x14ac:dyDescent="0.25">
      <c r="K42238" s="133"/>
    </row>
    <row r="42239" spans="11:11" x14ac:dyDescent="0.25">
      <c r="K42239" s="133"/>
    </row>
    <row r="42240" spans="11:11" x14ac:dyDescent="0.25">
      <c r="K42240" s="133"/>
    </row>
    <row r="42241" spans="11:11" x14ac:dyDescent="0.25">
      <c r="K42241" s="133"/>
    </row>
    <row r="42242" spans="11:11" x14ac:dyDescent="0.25">
      <c r="K42242" s="133"/>
    </row>
    <row r="42243" spans="11:11" x14ac:dyDescent="0.25">
      <c r="K42243" s="133"/>
    </row>
    <row r="42244" spans="11:11" x14ac:dyDescent="0.25">
      <c r="K42244" s="133"/>
    </row>
    <row r="42245" spans="11:11" x14ac:dyDescent="0.25">
      <c r="K42245" s="133"/>
    </row>
    <row r="42246" spans="11:11" x14ac:dyDescent="0.25">
      <c r="K42246" s="133"/>
    </row>
    <row r="42247" spans="11:11" x14ac:dyDescent="0.25">
      <c r="K42247" s="133"/>
    </row>
    <row r="42248" spans="11:11" x14ac:dyDescent="0.25">
      <c r="K42248" s="133"/>
    </row>
    <row r="42249" spans="11:11" x14ac:dyDescent="0.25">
      <c r="K42249" s="133"/>
    </row>
    <row r="42250" spans="11:11" x14ac:dyDescent="0.25">
      <c r="K42250" s="133"/>
    </row>
    <row r="42251" spans="11:11" x14ac:dyDescent="0.25">
      <c r="K42251" s="133"/>
    </row>
    <row r="42252" spans="11:11" x14ac:dyDescent="0.25">
      <c r="K42252" s="133"/>
    </row>
    <row r="42253" spans="11:11" x14ac:dyDescent="0.25">
      <c r="K42253" s="133"/>
    </row>
    <row r="42254" spans="11:11" x14ac:dyDescent="0.25">
      <c r="K42254" s="133"/>
    </row>
    <row r="42255" spans="11:11" x14ac:dyDescent="0.25">
      <c r="K42255" s="133"/>
    </row>
    <row r="42256" spans="11:11" x14ac:dyDescent="0.25">
      <c r="K42256" s="133"/>
    </row>
    <row r="42257" spans="11:11" x14ac:dyDescent="0.25">
      <c r="K42257" s="133"/>
    </row>
    <row r="42258" spans="11:11" x14ac:dyDescent="0.25">
      <c r="K42258" s="133"/>
    </row>
    <row r="42259" spans="11:11" x14ac:dyDescent="0.25">
      <c r="K42259" s="133"/>
    </row>
    <row r="42260" spans="11:11" x14ac:dyDescent="0.25">
      <c r="K42260" s="133"/>
    </row>
    <row r="42261" spans="11:11" x14ac:dyDescent="0.25">
      <c r="K42261" s="133"/>
    </row>
    <row r="42262" spans="11:11" x14ac:dyDescent="0.25">
      <c r="K42262" s="133"/>
    </row>
    <row r="42263" spans="11:11" x14ac:dyDescent="0.25">
      <c r="K42263" s="133"/>
    </row>
    <row r="42264" spans="11:11" x14ac:dyDescent="0.25">
      <c r="K42264" s="133"/>
    </row>
    <row r="42265" spans="11:11" x14ac:dyDescent="0.25">
      <c r="K42265" s="133"/>
    </row>
    <row r="42266" spans="11:11" x14ac:dyDescent="0.25">
      <c r="K42266" s="133"/>
    </row>
    <row r="42267" spans="11:11" x14ac:dyDescent="0.25">
      <c r="K42267" s="133"/>
    </row>
    <row r="42268" spans="11:11" x14ac:dyDescent="0.25">
      <c r="K42268" s="133"/>
    </row>
    <row r="42269" spans="11:11" x14ac:dyDescent="0.25">
      <c r="K42269" s="133"/>
    </row>
    <row r="42270" spans="11:11" x14ac:dyDescent="0.25">
      <c r="K42270" s="133"/>
    </row>
    <row r="42271" spans="11:11" x14ac:dyDescent="0.25">
      <c r="K42271" s="133"/>
    </row>
    <row r="42272" spans="11:11" x14ac:dyDescent="0.25">
      <c r="K42272" s="133"/>
    </row>
    <row r="42273" spans="11:11" x14ac:dyDescent="0.25">
      <c r="K42273" s="133"/>
    </row>
    <row r="42274" spans="11:11" x14ac:dyDescent="0.25">
      <c r="K42274" s="133"/>
    </row>
    <row r="42275" spans="11:11" x14ac:dyDescent="0.25">
      <c r="K42275" s="133"/>
    </row>
    <row r="42276" spans="11:11" x14ac:dyDescent="0.25">
      <c r="K42276" s="133"/>
    </row>
    <row r="42277" spans="11:11" x14ac:dyDescent="0.25">
      <c r="K42277" s="133"/>
    </row>
    <row r="42278" spans="11:11" x14ac:dyDescent="0.25">
      <c r="K42278" s="133"/>
    </row>
    <row r="42279" spans="11:11" x14ac:dyDescent="0.25">
      <c r="K42279" s="133"/>
    </row>
    <row r="42280" spans="11:11" x14ac:dyDescent="0.25">
      <c r="K42280" s="133"/>
    </row>
    <row r="42281" spans="11:11" x14ac:dyDescent="0.25">
      <c r="K42281" s="133"/>
    </row>
    <row r="42282" spans="11:11" x14ac:dyDescent="0.25">
      <c r="K42282" s="133"/>
    </row>
    <row r="42283" spans="11:11" x14ac:dyDescent="0.25">
      <c r="K42283" s="133"/>
    </row>
    <row r="42284" spans="11:11" x14ac:dyDescent="0.25">
      <c r="K42284" s="133"/>
    </row>
    <row r="42285" spans="11:11" x14ac:dyDescent="0.25">
      <c r="K42285" s="133"/>
    </row>
    <row r="42286" spans="11:11" x14ac:dyDescent="0.25">
      <c r="K42286" s="133"/>
    </row>
    <row r="42287" spans="11:11" x14ac:dyDescent="0.25">
      <c r="K42287" s="133"/>
    </row>
    <row r="42288" spans="11:11" x14ac:dyDescent="0.25">
      <c r="K42288" s="133"/>
    </row>
    <row r="42289" spans="11:11" x14ac:dyDescent="0.25">
      <c r="K42289" s="133"/>
    </row>
    <row r="42290" spans="11:11" x14ac:dyDescent="0.25">
      <c r="K42290" s="133"/>
    </row>
    <row r="42291" spans="11:11" x14ac:dyDescent="0.25">
      <c r="K42291" s="133"/>
    </row>
    <row r="42292" spans="11:11" x14ac:dyDescent="0.25">
      <c r="K42292" s="133"/>
    </row>
    <row r="42293" spans="11:11" x14ac:dyDescent="0.25">
      <c r="K42293" s="133"/>
    </row>
    <row r="42294" spans="11:11" x14ac:dyDescent="0.25">
      <c r="K42294" s="133"/>
    </row>
    <row r="42295" spans="11:11" x14ac:dyDescent="0.25">
      <c r="K42295" s="133"/>
    </row>
    <row r="42296" spans="11:11" x14ac:dyDescent="0.25">
      <c r="K42296" s="133"/>
    </row>
    <row r="42297" spans="11:11" x14ac:dyDescent="0.25">
      <c r="K42297" s="133"/>
    </row>
    <row r="42298" spans="11:11" x14ac:dyDescent="0.25">
      <c r="K42298" s="133"/>
    </row>
    <row r="42299" spans="11:11" x14ac:dyDescent="0.25">
      <c r="K42299" s="133"/>
    </row>
    <row r="42300" spans="11:11" x14ac:dyDescent="0.25">
      <c r="K42300" s="133"/>
    </row>
    <row r="42301" spans="11:11" x14ac:dyDescent="0.25">
      <c r="K42301" s="133"/>
    </row>
    <row r="42302" spans="11:11" x14ac:dyDescent="0.25">
      <c r="K42302" s="133"/>
    </row>
    <row r="42303" spans="11:11" x14ac:dyDescent="0.25">
      <c r="K42303" s="133"/>
    </row>
    <row r="42304" spans="11:11" x14ac:dyDescent="0.25">
      <c r="K42304" s="133"/>
    </row>
    <row r="42305" spans="11:11" x14ac:dyDescent="0.25">
      <c r="K42305" s="133"/>
    </row>
    <row r="42306" spans="11:11" x14ac:dyDescent="0.25">
      <c r="K42306" s="133"/>
    </row>
    <row r="42307" spans="11:11" x14ac:dyDescent="0.25">
      <c r="K42307" s="133"/>
    </row>
    <row r="42308" spans="11:11" x14ac:dyDescent="0.25">
      <c r="K42308" s="133"/>
    </row>
    <row r="42309" spans="11:11" x14ac:dyDescent="0.25">
      <c r="K42309" s="133"/>
    </row>
    <row r="42310" spans="11:11" x14ac:dyDescent="0.25">
      <c r="K42310" s="133"/>
    </row>
    <row r="42311" spans="11:11" x14ac:dyDescent="0.25">
      <c r="K42311" s="133"/>
    </row>
    <row r="42312" spans="11:11" x14ac:dyDescent="0.25">
      <c r="K42312" s="133"/>
    </row>
    <row r="42313" spans="11:11" x14ac:dyDescent="0.25">
      <c r="K42313" s="133"/>
    </row>
    <row r="42314" spans="11:11" x14ac:dyDescent="0.25">
      <c r="K42314" s="133"/>
    </row>
    <row r="42315" spans="11:11" x14ac:dyDescent="0.25">
      <c r="K42315" s="133"/>
    </row>
    <row r="42316" spans="11:11" x14ac:dyDescent="0.25">
      <c r="K42316" s="133"/>
    </row>
    <row r="42317" spans="11:11" x14ac:dyDescent="0.25">
      <c r="K42317" s="133"/>
    </row>
    <row r="42318" spans="11:11" x14ac:dyDescent="0.25">
      <c r="K42318" s="133"/>
    </row>
    <row r="42319" spans="11:11" x14ac:dyDescent="0.25">
      <c r="K42319" s="133"/>
    </row>
    <row r="42320" spans="11:11" x14ac:dyDescent="0.25">
      <c r="K42320" s="133"/>
    </row>
    <row r="42321" spans="11:11" x14ac:dyDescent="0.25">
      <c r="K42321" s="133"/>
    </row>
    <row r="42322" spans="11:11" x14ac:dyDescent="0.25">
      <c r="K42322" s="133"/>
    </row>
    <row r="42323" spans="11:11" x14ac:dyDescent="0.25">
      <c r="K42323" s="133"/>
    </row>
    <row r="42324" spans="11:11" x14ac:dyDescent="0.25">
      <c r="K42324" s="133"/>
    </row>
    <row r="42325" spans="11:11" x14ac:dyDescent="0.25">
      <c r="K42325" s="133"/>
    </row>
    <row r="42326" spans="11:11" x14ac:dyDescent="0.25">
      <c r="K42326" s="133"/>
    </row>
    <row r="42327" spans="11:11" x14ac:dyDescent="0.25">
      <c r="K42327" s="133"/>
    </row>
    <row r="42328" spans="11:11" x14ac:dyDescent="0.25">
      <c r="K42328" s="133"/>
    </row>
    <row r="42329" spans="11:11" x14ac:dyDescent="0.25">
      <c r="K42329" s="133"/>
    </row>
    <row r="42330" spans="11:11" x14ac:dyDescent="0.25">
      <c r="K42330" s="133"/>
    </row>
    <row r="42331" spans="11:11" x14ac:dyDescent="0.25">
      <c r="K42331" s="133"/>
    </row>
    <row r="42332" spans="11:11" x14ac:dyDescent="0.25">
      <c r="K42332" s="133"/>
    </row>
    <row r="42333" spans="11:11" x14ac:dyDescent="0.25">
      <c r="K42333" s="133"/>
    </row>
    <row r="42334" spans="11:11" x14ac:dyDescent="0.25">
      <c r="K42334" s="133"/>
    </row>
    <row r="42335" spans="11:11" x14ac:dyDescent="0.25">
      <c r="K42335" s="133"/>
    </row>
    <row r="42336" spans="11:11" x14ac:dyDescent="0.25">
      <c r="K42336" s="133"/>
    </row>
    <row r="42337" spans="11:11" x14ac:dyDescent="0.25">
      <c r="K42337" s="133"/>
    </row>
    <row r="42338" spans="11:11" x14ac:dyDescent="0.25">
      <c r="K42338" s="133"/>
    </row>
    <row r="42339" spans="11:11" x14ac:dyDescent="0.25">
      <c r="K42339" s="133"/>
    </row>
    <row r="42340" spans="11:11" x14ac:dyDescent="0.25">
      <c r="K42340" s="133"/>
    </row>
    <row r="42341" spans="11:11" x14ac:dyDescent="0.25">
      <c r="K42341" s="133"/>
    </row>
    <row r="42342" spans="11:11" x14ac:dyDescent="0.25">
      <c r="K42342" s="133"/>
    </row>
    <row r="42343" spans="11:11" x14ac:dyDescent="0.25">
      <c r="K42343" s="133"/>
    </row>
    <row r="42344" spans="11:11" x14ac:dyDescent="0.25">
      <c r="K42344" s="133"/>
    </row>
    <row r="42345" spans="11:11" x14ac:dyDescent="0.25">
      <c r="K42345" s="133"/>
    </row>
    <row r="42346" spans="11:11" x14ac:dyDescent="0.25">
      <c r="K42346" s="133"/>
    </row>
    <row r="42347" spans="11:11" x14ac:dyDescent="0.25">
      <c r="K42347" s="133"/>
    </row>
    <row r="42348" spans="11:11" x14ac:dyDescent="0.25">
      <c r="K42348" s="133"/>
    </row>
    <row r="42349" spans="11:11" x14ac:dyDescent="0.25">
      <c r="K42349" s="133"/>
    </row>
    <row r="42350" spans="11:11" x14ac:dyDescent="0.25">
      <c r="K42350" s="133"/>
    </row>
    <row r="42351" spans="11:11" x14ac:dyDescent="0.25">
      <c r="K42351" s="133"/>
    </row>
    <row r="42352" spans="11:11" x14ac:dyDescent="0.25">
      <c r="K42352" s="133"/>
    </row>
    <row r="42353" spans="11:11" x14ac:dyDescent="0.25">
      <c r="K42353" s="133"/>
    </row>
    <row r="42354" spans="11:11" x14ac:dyDescent="0.25">
      <c r="K42354" s="133"/>
    </row>
    <row r="42355" spans="11:11" x14ac:dyDescent="0.25">
      <c r="K42355" s="133"/>
    </row>
    <row r="42356" spans="11:11" x14ac:dyDescent="0.25">
      <c r="K42356" s="133"/>
    </row>
    <row r="42357" spans="11:11" x14ac:dyDescent="0.25">
      <c r="K42357" s="133"/>
    </row>
    <row r="42358" spans="11:11" x14ac:dyDescent="0.25">
      <c r="K42358" s="133"/>
    </row>
    <row r="42359" spans="11:11" x14ac:dyDescent="0.25">
      <c r="K42359" s="133"/>
    </row>
    <row r="42360" spans="11:11" x14ac:dyDescent="0.25">
      <c r="K42360" s="133"/>
    </row>
    <row r="42361" spans="11:11" x14ac:dyDescent="0.25">
      <c r="K42361" s="133"/>
    </row>
    <row r="42362" spans="11:11" x14ac:dyDescent="0.25">
      <c r="K42362" s="133"/>
    </row>
    <row r="42363" spans="11:11" x14ac:dyDescent="0.25">
      <c r="K42363" s="133"/>
    </row>
    <row r="42364" spans="11:11" x14ac:dyDescent="0.25">
      <c r="K42364" s="133"/>
    </row>
    <row r="42365" spans="11:11" x14ac:dyDescent="0.25">
      <c r="K42365" s="133"/>
    </row>
    <row r="42366" spans="11:11" x14ac:dyDescent="0.25">
      <c r="K42366" s="133"/>
    </row>
    <row r="42367" spans="11:11" x14ac:dyDescent="0.25">
      <c r="K42367" s="133"/>
    </row>
    <row r="42368" spans="11:11" x14ac:dyDescent="0.25">
      <c r="K42368" s="133"/>
    </row>
    <row r="42369" spans="11:11" x14ac:dyDescent="0.25">
      <c r="K42369" s="133"/>
    </row>
    <row r="42370" spans="11:11" x14ac:dyDescent="0.25">
      <c r="K42370" s="133"/>
    </row>
    <row r="42371" spans="11:11" x14ac:dyDescent="0.25">
      <c r="K42371" s="133"/>
    </row>
    <row r="42372" spans="11:11" x14ac:dyDescent="0.25">
      <c r="K42372" s="133"/>
    </row>
    <row r="42373" spans="11:11" x14ac:dyDescent="0.25">
      <c r="K42373" s="133"/>
    </row>
    <row r="42374" spans="11:11" x14ac:dyDescent="0.25">
      <c r="K42374" s="133"/>
    </row>
    <row r="42375" spans="11:11" x14ac:dyDescent="0.25">
      <c r="K42375" s="133"/>
    </row>
    <row r="42376" spans="11:11" x14ac:dyDescent="0.25">
      <c r="K42376" s="133"/>
    </row>
    <row r="42377" spans="11:11" x14ac:dyDescent="0.25">
      <c r="K42377" s="133"/>
    </row>
    <row r="42378" spans="11:11" x14ac:dyDescent="0.25">
      <c r="K42378" s="133"/>
    </row>
    <row r="42379" spans="11:11" x14ac:dyDescent="0.25">
      <c r="K42379" s="133"/>
    </row>
    <row r="42380" spans="11:11" x14ac:dyDescent="0.25">
      <c r="K42380" s="133"/>
    </row>
    <row r="42381" spans="11:11" x14ac:dyDescent="0.25">
      <c r="K42381" s="133"/>
    </row>
    <row r="42382" spans="11:11" x14ac:dyDescent="0.25">
      <c r="K42382" s="133"/>
    </row>
    <row r="42383" spans="11:11" x14ac:dyDescent="0.25">
      <c r="K42383" s="133"/>
    </row>
    <row r="42384" spans="11:11" x14ac:dyDescent="0.25">
      <c r="K42384" s="133"/>
    </row>
    <row r="42385" spans="11:11" x14ac:dyDescent="0.25">
      <c r="K42385" s="133"/>
    </row>
    <row r="42386" spans="11:11" x14ac:dyDescent="0.25">
      <c r="K42386" s="133"/>
    </row>
    <row r="42387" spans="11:11" x14ac:dyDescent="0.25">
      <c r="K42387" s="133"/>
    </row>
    <row r="42388" spans="11:11" x14ac:dyDescent="0.25">
      <c r="K42388" s="133"/>
    </row>
    <row r="42389" spans="11:11" x14ac:dyDescent="0.25">
      <c r="K42389" s="133"/>
    </row>
    <row r="42390" spans="11:11" x14ac:dyDescent="0.25">
      <c r="K42390" s="133"/>
    </row>
    <row r="42391" spans="11:11" x14ac:dyDescent="0.25">
      <c r="K42391" s="133"/>
    </row>
    <row r="42392" spans="11:11" x14ac:dyDescent="0.25">
      <c r="K42392" s="133"/>
    </row>
    <row r="42393" spans="11:11" x14ac:dyDescent="0.25">
      <c r="K42393" s="133"/>
    </row>
    <row r="42394" spans="11:11" x14ac:dyDescent="0.25">
      <c r="K42394" s="133"/>
    </row>
    <row r="42395" spans="11:11" x14ac:dyDescent="0.25">
      <c r="K42395" s="133"/>
    </row>
    <row r="42396" spans="11:11" x14ac:dyDescent="0.25">
      <c r="K42396" s="133"/>
    </row>
    <row r="42397" spans="11:11" x14ac:dyDescent="0.25">
      <c r="K42397" s="133"/>
    </row>
    <row r="42398" spans="11:11" x14ac:dyDescent="0.25">
      <c r="K42398" s="133"/>
    </row>
    <row r="42399" spans="11:11" x14ac:dyDescent="0.25">
      <c r="K42399" s="133"/>
    </row>
    <row r="42400" spans="11:11" x14ac:dyDescent="0.25">
      <c r="K42400" s="133"/>
    </row>
    <row r="42401" spans="11:11" x14ac:dyDescent="0.25">
      <c r="K42401" s="133"/>
    </row>
    <row r="42402" spans="11:11" x14ac:dyDescent="0.25">
      <c r="K42402" s="133"/>
    </row>
    <row r="42403" spans="11:11" x14ac:dyDescent="0.25">
      <c r="K42403" s="133"/>
    </row>
    <row r="42404" spans="11:11" x14ac:dyDescent="0.25">
      <c r="K42404" s="133"/>
    </row>
    <row r="42405" spans="11:11" x14ac:dyDescent="0.25">
      <c r="K42405" s="133"/>
    </row>
    <row r="42406" spans="11:11" x14ac:dyDescent="0.25">
      <c r="K42406" s="133"/>
    </row>
    <row r="42407" spans="11:11" x14ac:dyDescent="0.25">
      <c r="K42407" s="133"/>
    </row>
    <row r="42408" spans="11:11" x14ac:dyDescent="0.25">
      <c r="K42408" s="133"/>
    </row>
    <row r="42409" spans="11:11" x14ac:dyDescent="0.25">
      <c r="K42409" s="133"/>
    </row>
    <row r="42410" spans="11:11" x14ac:dyDescent="0.25">
      <c r="K42410" s="133"/>
    </row>
    <row r="42411" spans="11:11" x14ac:dyDescent="0.25">
      <c r="K42411" s="133"/>
    </row>
    <row r="42412" spans="11:11" x14ac:dyDescent="0.25">
      <c r="K42412" s="133"/>
    </row>
    <row r="42413" spans="11:11" x14ac:dyDescent="0.25">
      <c r="K42413" s="133"/>
    </row>
    <row r="42414" spans="11:11" x14ac:dyDescent="0.25">
      <c r="K42414" s="133"/>
    </row>
    <row r="42415" spans="11:11" x14ac:dyDescent="0.25">
      <c r="K42415" s="133"/>
    </row>
    <row r="42416" spans="11:11" x14ac:dyDescent="0.25">
      <c r="K42416" s="133"/>
    </row>
    <row r="42417" spans="11:11" x14ac:dyDescent="0.25">
      <c r="K42417" s="133"/>
    </row>
    <row r="42418" spans="11:11" x14ac:dyDescent="0.25">
      <c r="K42418" s="133"/>
    </row>
    <row r="42419" spans="11:11" x14ac:dyDescent="0.25">
      <c r="K42419" s="133"/>
    </row>
    <row r="42420" spans="11:11" x14ac:dyDescent="0.25">
      <c r="K42420" s="133"/>
    </row>
    <row r="42421" spans="11:11" x14ac:dyDescent="0.25">
      <c r="K42421" s="133"/>
    </row>
    <row r="42422" spans="11:11" x14ac:dyDescent="0.25">
      <c r="K42422" s="133"/>
    </row>
    <row r="42423" spans="11:11" x14ac:dyDescent="0.25">
      <c r="K42423" s="133"/>
    </row>
    <row r="42424" spans="11:11" x14ac:dyDescent="0.25">
      <c r="K42424" s="133"/>
    </row>
    <row r="42425" spans="11:11" x14ac:dyDescent="0.25">
      <c r="K42425" s="133"/>
    </row>
    <row r="42426" spans="11:11" x14ac:dyDescent="0.25">
      <c r="K42426" s="133"/>
    </row>
    <row r="42427" spans="11:11" x14ac:dyDescent="0.25">
      <c r="K42427" s="133"/>
    </row>
    <row r="42428" spans="11:11" x14ac:dyDescent="0.25">
      <c r="K42428" s="133"/>
    </row>
    <row r="42429" spans="11:11" x14ac:dyDescent="0.25">
      <c r="K42429" s="133"/>
    </row>
    <row r="42430" spans="11:11" x14ac:dyDescent="0.25">
      <c r="K42430" s="133"/>
    </row>
    <row r="42431" spans="11:11" x14ac:dyDescent="0.25">
      <c r="K42431" s="133"/>
    </row>
    <row r="42432" spans="11:11" x14ac:dyDescent="0.25">
      <c r="K42432" s="133"/>
    </row>
    <row r="42433" spans="11:11" x14ac:dyDescent="0.25">
      <c r="K42433" s="133"/>
    </row>
    <row r="42434" spans="11:11" x14ac:dyDescent="0.25">
      <c r="K42434" s="133"/>
    </row>
    <row r="42435" spans="11:11" x14ac:dyDescent="0.25">
      <c r="K42435" s="133"/>
    </row>
    <row r="42436" spans="11:11" x14ac:dyDescent="0.25">
      <c r="K42436" s="133"/>
    </row>
    <row r="42437" spans="11:11" x14ac:dyDescent="0.25">
      <c r="K42437" s="133"/>
    </row>
    <row r="42438" spans="11:11" x14ac:dyDescent="0.25">
      <c r="K42438" s="133"/>
    </row>
    <row r="42439" spans="11:11" x14ac:dyDescent="0.25">
      <c r="K42439" s="133"/>
    </row>
    <row r="42440" spans="11:11" x14ac:dyDescent="0.25">
      <c r="K42440" s="133"/>
    </row>
    <row r="42441" spans="11:11" x14ac:dyDescent="0.25">
      <c r="K42441" s="133"/>
    </row>
    <row r="42442" spans="11:11" x14ac:dyDescent="0.25">
      <c r="K42442" s="133"/>
    </row>
    <row r="42443" spans="11:11" x14ac:dyDescent="0.25">
      <c r="K42443" s="133"/>
    </row>
    <row r="42444" spans="11:11" x14ac:dyDescent="0.25">
      <c r="K42444" s="133"/>
    </row>
    <row r="42445" spans="11:11" x14ac:dyDescent="0.25">
      <c r="K42445" s="133"/>
    </row>
    <row r="42446" spans="11:11" x14ac:dyDescent="0.25">
      <c r="K42446" s="133"/>
    </row>
    <row r="42447" spans="11:11" x14ac:dyDescent="0.25">
      <c r="K42447" s="133"/>
    </row>
    <row r="42448" spans="11:11" x14ac:dyDescent="0.25">
      <c r="K42448" s="133"/>
    </row>
    <row r="42449" spans="11:11" x14ac:dyDescent="0.25">
      <c r="K42449" s="133"/>
    </row>
    <row r="42450" spans="11:11" x14ac:dyDescent="0.25">
      <c r="K42450" s="133"/>
    </row>
    <row r="42451" spans="11:11" x14ac:dyDescent="0.25">
      <c r="K42451" s="133"/>
    </row>
    <row r="42452" spans="11:11" x14ac:dyDescent="0.25">
      <c r="K42452" s="133"/>
    </row>
    <row r="42453" spans="11:11" x14ac:dyDescent="0.25">
      <c r="K42453" s="133"/>
    </row>
    <row r="42454" spans="11:11" x14ac:dyDescent="0.25">
      <c r="K42454" s="133"/>
    </row>
    <row r="42455" spans="11:11" x14ac:dyDescent="0.25">
      <c r="K42455" s="133"/>
    </row>
    <row r="42456" spans="11:11" x14ac:dyDescent="0.25">
      <c r="K42456" s="133"/>
    </row>
    <row r="42457" spans="11:11" x14ac:dyDescent="0.25">
      <c r="K42457" s="133"/>
    </row>
    <row r="42458" spans="11:11" x14ac:dyDescent="0.25">
      <c r="K42458" s="133"/>
    </row>
    <row r="42459" spans="11:11" x14ac:dyDescent="0.25">
      <c r="K42459" s="133"/>
    </row>
    <row r="42460" spans="11:11" x14ac:dyDescent="0.25">
      <c r="K42460" s="133"/>
    </row>
    <row r="42461" spans="11:11" x14ac:dyDescent="0.25">
      <c r="K42461" s="133"/>
    </row>
    <row r="42462" spans="11:11" x14ac:dyDescent="0.25">
      <c r="K42462" s="133"/>
    </row>
    <row r="42463" spans="11:11" x14ac:dyDescent="0.25">
      <c r="K42463" s="133"/>
    </row>
    <row r="42464" spans="11:11" x14ac:dyDescent="0.25">
      <c r="K42464" s="133"/>
    </row>
    <row r="42465" spans="11:11" x14ac:dyDescent="0.25">
      <c r="K42465" s="133"/>
    </row>
    <row r="42466" spans="11:11" x14ac:dyDescent="0.25">
      <c r="K42466" s="133"/>
    </row>
    <row r="42467" spans="11:11" x14ac:dyDescent="0.25">
      <c r="K42467" s="133"/>
    </row>
    <row r="42468" spans="11:11" x14ac:dyDescent="0.25">
      <c r="K42468" s="133"/>
    </row>
    <row r="42469" spans="11:11" x14ac:dyDescent="0.25">
      <c r="K42469" s="133"/>
    </row>
    <row r="42470" spans="11:11" x14ac:dyDescent="0.25">
      <c r="K42470" s="133"/>
    </row>
    <row r="42471" spans="11:11" x14ac:dyDescent="0.25">
      <c r="K42471" s="133"/>
    </row>
    <row r="42472" spans="11:11" x14ac:dyDescent="0.25">
      <c r="K42472" s="133"/>
    </row>
    <row r="42473" spans="11:11" x14ac:dyDescent="0.25">
      <c r="K42473" s="133"/>
    </row>
    <row r="42474" spans="11:11" x14ac:dyDescent="0.25">
      <c r="K42474" s="133"/>
    </row>
    <row r="42475" spans="11:11" x14ac:dyDescent="0.25">
      <c r="K42475" s="133"/>
    </row>
    <row r="42476" spans="11:11" x14ac:dyDescent="0.25">
      <c r="K42476" s="133"/>
    </row>
    <row r="42477" spans="11:11" x14ac:dyDescent="0.25">
      <c r="K42477" s="133"/>
    </row>
    <row r="42478" spans="11:11" x14ac:dyDescent="0.25">
      <c r="K42478" s="133"/>
    </row>
    <row r="42479" spans="11:11" x14ac:dyDescent="0.25">
      <c r="K42479" s="133"/>
    </row>
    <row r="42480" spans="11:11" x14ac:dyDescent="0.25">
      <c r="K42480" s="133"/>
    </row>
    <row r="42481" spans="11:11" x14ac:dyDescent="0.25">
      <c r="K42481" s="133"/>
    </row>
    <row r="42482" spans="11:11" x14ac:dyDescent="0.25">
      <c r="K42482" s="133"/>
    </row>
    <row r="42483" spans="11:11" x14ac:dyDescent="0.25">
      <c r="K42483" s="133"/>
    </row>
    <row r="42484" spans="11:11" x14ac:dyDescent="0.25">
      <c r="K42484" s="133"/>
    </row>
    <row r="42485" spans="11:11" x14ac:dyDescent="0.25">
      <c r="K42485" s="133"/>
    </row>
    <row r="42486" spans="11:11" x14ac:dyDescent="0.25">
      <c r="K42486" s="133"/>
    </row>
    <row r="42487" spans="11:11" x14ac:dyDescent="0.25">
      <c r="K42487" s="133"/>
    </row>
    <row r="42488" spans="11:11" x14ac:dyDescent="0.25">
      <c r="K42488" s="133"/>
    </row>
    <row r="42489" spans="11:11" x14ac:dyDescent="0.25">
      <c r="K42489" s="133"/>
    </row>
    <row r="42490" spans="11:11" x14ac:dyDescent="0.25">
      <c r="K42490" s="133"/>
    </row>
    <row r="42491" spans="11:11" x14ac:dyDescent="0.25">
      <c r="K42491" s="133"/>
    </row>
    <row r="42492" spans="11:11" x14ac:dyDescent="0.25">
      <c r="K42492" s="133"/>
    </row>
    <row r="42493" spans="11:11" x14ac:dyDescent="0.25">
      <c r="K42493" s="133"/>
    </row>
    <row r="42494" spans="11:11" x14ac:dyDescent="0.25">
      <c r="K42494" s="133"/>
    </row>
    <row r="42495" spans="11:11" x14ac:dyDescent="0.25">
      <c r="K42495" s="133"/>
    </row>
    <row r="42496" spans="11:11" x14ac:dyDescent="0.25">
      <c r="K42496" s="133"/>
    </row>
    <row r="42497" spans="11:11" x14ac:dyDescent="0.25">
      <c r="K42497" s="133"/>
    </row>
    <row r="42498" spans="11:11" x14ac:dyDescent="0.25">
      <c r="K42498" s="133"/>
    </row>
    <row r="42499" spans="11:11" x14ac:dyDescent="0.25">
      <c r="K42499" s="133"/>
    </row>
    <row r="42500" spans="11:11" x14ac:dyDescent="0.25">
      <c r="K42500" s="133"/>
    </row>
    <row r="42501" spans="11:11" x14ac:dyDescent="0.25">
      <c r="K42501" s="133"/>
    </row>
    <row r="42502" spans="11:11" x14ac:dyDescent="0.25">
      <c r="K42502" s="133"/>
    </row>
    <row r="42503" spans="11:11" x14ac:dyDescent="0.25">
      <c r="K42503" s="133"/>
    </row>
    <row r="42504" spans="11:11" x14ac:dyDescent="0.25">
      <c r="K42504" s="133"/>
    </row>
    <row r="42505" spans="11:11" x14ac:dyDescent="0.25">
      <c r="K42505" s="133"/>
    </row>
    <row r="42506" spans="11:11" x14ac:dyDescent="0.25">
      <c r="K42506" s="133"/>
    </row>
    <row r="42507" spans="11:11" x14ac:dyDescent="0.25">
      <c r="K42507" s="133"/>
    </row>
    <row r="42508" spans="11:11" x14ac:dyDescent="0.25">
      <c r="K42508" s="133"/>
    </row>
    <row r="42509" spans="11:11" x14ac:dyDescent="0.25">
      <c r="K42509" s="133"/>
    </row>
    <row r="42510" spans="11:11" x14ac:dyDescent="0.25">
      <c r="K42510" s="133"/>
    </row>
    <row r="42511" spans="11:11" x14ac:dyDescent="0.25">
      <c r="K42511" s="133"/>
    </row>
    <row r="42512" spans="11:11" x14ac:dyDescent="0.25">
      <c r="K42512" s="133"/>
    </row>
    <row r="42513" spans="11:11" x14ac:dyDescent="0.25">
      <c r="K42513" s="133"/>
    </row>
    <row r="42514" spans="11:11" x14ac:dyDescent="0.25">
      <c r="K42514" s="133"/>
    </row>
    <row r="42515" spans="11:11" x14ac:dyDescent="0.25">
      <c r="K42515" s="133"/>
    </row>
    <row r="42516" spans="11:11" x14ac:dyDescent="0.25">
      <c r="K42516" s="133"/>
    </row>
    <row r="42517" spans="11:11" x14ac:dyDescent="0.25">
      <c r="K42517" s="133"/>
    </row>
    <row r="42518" spans="11:11" x14ac:dyDescent="0.25">
      <c r="K42518" s="133"/>
    </row>
    <row r="42519" spans="11:11" x14ac:dyDescent="0.25">
      <c r="K42519" s="133"/>
    </row>
    <row r="42520" spans="11:11" x14ac:dyDescent="0.25">
      <c r="K42520" s="133"/>
    </row>
    <row r="42521" spans="11:11" x14ac:dyDescent="0.25">
      <c r="K42521" s="133"/>
    </row>
    <row r="42522" spans="11:11" x14ac:dyDescent="0.25">
      <c r="K42522" s="133"/>
    </row>
    <row r="42523" spans="11:11" x14ac:dyDescent="0.25">
      <c r="K42523" s="133"/>
    </row>
    <row r="42524" spans="11:11" x14ac:dyDescent="0.25">
      <c r="K42524" s="133"/>
    </row>
    <row r="42525" spans="11:11" x14ac:dyDescent="0.25">
      <c r="K42525" s="133"/>
    </row>
    <row r="42526" spans="11:11" x14ac:dyDescent="0.25">
      <c r="K42526" s="133"/>
    </row>
    <row r="42527" spans="11:11" x14ac:dyDescent="0.25">
      <c r="K42527" s="133"/>
    </row>
    <row r="42528" spans="11:11" x14ac:dyDescent="0.25">
      <c r="K42528" s="133"/>
    </row>
    <row r="42529" spans="11:11" x14ac:dyDescent="0.25">
      <c r="K42529" s="133"/>
    </row>
    <row r="42530" spans="11:11" x14ac:dyDescent="0.25">
      <c r="K42530" s="133"/>
    </row>
    <row r="42531" spans="11:11" x14ac:dyDescent="0.25">
      <c r="K42531" s="133"/>
    </row>
    <row r="42532" spans="11:11" x14ac:dyDescent="0.25">
      <c r="K42532" s="133"/>
    </row>
    <row r="42533" spans="11:11" x14ac:dyDescent="0.25">
      <c r="K42533" s="133"/>
    </row>
    <row r="42534" spans="11:11" x14ac:dyDescent="0.25">
      <c r="K42534" s="133"/>
    </row>
    <row r="42535" spans="11:11" x14ac:dyDescent="0.25">
      <c r="K42535" s="133"/>
    </row>
    <row r="42536" spans="11:11" x14ac:dyDescent="0.25">
      <c r="K42536" s="133"/>
    </row>
    <row r="42537" spans="11:11" x14ac:dyDescent="0.25">
      <c r="K42537" s="133"/>
    </row>
    <row r="42538" spans="11:11" x14ac:dyDescent="0.25">
      <c r="K42538" s="133"/>
    </row>
    <row r="42539" spans="11:11" x14ac:dyDescent="0.25">
      <c r="K42539" s="133"/>
    </row>
    <row r="42540" spans="11:11" x14ac:dyDescent="0.25">
      <c r="K42540" s="133"/>
    </row>
    <row r="42541" spans="11:11" x14ac:dyDescent="0.25">
      <c r="K42541" s="133"/>
    </row>
    <row r="42542" spans="11:11" x14ac:dyDescent="0.25">
      <c r="K42542" s="133"/>
    </row>
    <row r="42543" spans="11:11" x14ac:dyDescent="0.25">
      <c r="K42543" s="133"/>
    </row>
    <row r="42544" spans="11:11" x14ac:dyDescent="0.25">
      <c r="K42544" s="133"/>
    </row>
    <row r="42545" spans="11:11" x14ac:dyDescent="0.25">
      <c r="K42545" s="133"/>
    </row>
    <row r="42546" spans="11:11" x14ac:dyDescent="0.25">
      <c r="K42546" s="133"/>
    </row>
    <row r="42547" spans="11:11" x14ac:dyDescent="0.25">
      <c r="K42547" s="133"/>
    </row>
    <row r="42548" spans="11:11" x14ac:dyDescent="0.25">
      <c r="K42548" s="133"/>
    </row>
    <row r="42549" spans="11:11" x14ac:dyDescent="0.25">
      <c r="K42549" s="133"/>
    </row>
    <row r="42550" spans="11:11" x14ac:dyDescent="0.25">
      <c r="K42550" s="133"/>
    </row>
    <row r="42551" spans="11:11" x14ac:dyDescent="0.25">
      <c r="K42551" s="133"/>
    </row>
    <row r="42552" spans="11:11" x14ac:dyDescent="0.25">
      <c r="K42552" s="133"/>
    </row>
    <row r="42553" spans="11:11" x14ac:dyDescent="0.25">
      <c r="K42553" s="133"/>
    </row>
    <row r="42554" spans="11:11" x14ac:dyDescent="0.25">
      <c r="K42554" s="133"/>
    </row>
    <row r="42555" spans="11:11" x14ac:dyDescent="0.25">
      <c r="K42555" s="133"/>
    </row>
    <row r="42556" spans="11:11" x14ac:dyDescent="0.25">
      <c r="K42556" s="133"/>
    </row>
    <row r="42557" spans="11:11" x14ac:dyDescent="0.25">
      <c r="K42557" s="133"/>
    </row>
    <row r="42558" spans="11:11" x14ac:dyDescent="0.25">
      <c r="K42558" s="133"/>
    </row>
    <row r="42559" spans="11:11" x14ac:dyDescent="0.25">
      <c r="K42559" s="133"/>
    </row>
    <row r="42560" spans="11:11" x14ac:dyDescent="0.25">
      <c r="K42560" s="133"/>
    </row>
    <row r="42561" spans="11:11" x14ac:dyDescent="0.25">
      <c r="K42561" s="133"/>
    </row>
    <row r="42562" spans="11:11" x14ac:dyDescent="0.25">
      <c r="K42562" s="133"/>
    </row>
    <row r="42563" spans="11:11" x14ac:dyDescent="0.25">
      <c r="K42563" s="133"/>
    </row>
    <row r="42564" spans="11:11" x14ac:dyDescent="0.25">
      <c r="K42564" s="133"/>
    </row>
    <row r="42565" spans="11:11" x14ac:dyDescent="0.25">
      <c r="K42565" s="133"/>
    </row>
    <row r="42566" spans="11:11" x14ac:dyDescent="0.25">
      <c r="K42566" s="133"/>
    </row>
    <row r="42567" spans="11:11" x14ac:dyDescent="0.25">
      <c r="K42567" s="133"/>
    </row>
    <row r="42568" spans="11:11" x14ac:dyDescent="0.25">
      <c r="K42568" s="133"/>
    </row>
    <row r="42569" spans="11:11" x14ac:dyDescent="0.25">
      <c r="K42569" s="133"/>
    </row>
    <row r="42570" spans="11:11" x14ac:dyDescent="0.25">
      <c r="K42570" s="133"/>
    </row>
    <row r="42571" spans="11:11" x14ac:dyDescent="0.25">
      <c r="K42571" s="133"/>
    </row>
    <row r="42572" spans="11:11" x14ac:dyDescent="0.25">
      <c r="K42572" s="133"/>
    </row>
    <row r="42573" spans="11:11" x14ac:dyDescent="0.25">
      <c r="K42573" s="133"/>
    </row>
    <row r="42574" spans="11:11" x14ac:dyDescent="0.25">
      <c r="K42574" s="133"/>
    </row>
    <row r="42575" spans="11:11" x14ac:dyDescent="0.25">
      <c r="K42575" s="133"/>
    </row>
    <row r="42576" spans="11:11" x14ac:dyDescent="0.25">
      <c r="K42576" s="133"/>
    </row>
    <row r="42577" spans="11:11" x14ac:dyDescent="0.25">
      <c r="K42577" s="133"/>
    </row>
    <row r="42578" spans="11:11" x14ac:dyDescent="0.25">
      <c r="K42578" s="133"/>
    </row>
    <row r="42579" spans="11:11" x14ac:dyDescent="0.25">
      <c r="K42579" s="133"/>
    </row>
    <row r="42580" spans="11:11" x14ac:dyDescent="0.25">
      <c r="K42580" s="133"/>
    </row>
    <row r="42581" spans="11:11" x14ac:dyDescent="0.25">
      <c r="K42581" s="133"/>
    </row>
    <row r="42582" spans="11:11" x14ac:dyDescent="0.25">
      <c r="K42582" s="133"/>
    </row>
    <row r="42583" spans="11:11" x14ac:dyDescent="0.25">
      <c r="K42583" s="133"/>
    </row>
    <row r="42584" spans="11:11" x14ac:dyDescent="0.25">
      <c r="K42584" s="133"/>
    </row>
    <row r="42585" spans="11:11" x14ac:dyDescent="0.25">
      <c r="K42585" s="133"/>
    </row>
    <row r="42586" spans="11:11" x14ac:dyDescent="0.25">
      <c r="K42586" s="133"/>
    </row>
    <row r="42587" spans="11:11" x14ac:dyDescent="0.25">
      <c r="K42587" s="133"/>
    </row>
    <row r="42588" spans="11:11" x14ac:dyDescent="0.25">
      <c r="K42588" s="133"/>
    </row>
    <row r="42589" spans="11:11" x14ac:dyDescent="0.25">
      <c r="K42589" s="133"/>
    </row>
    <row r="42590" spans="11:11" x14ac:dyDescent="0.25">
      <c r="K42590" s="133"/>
    </row>
    <row r="42591" spans="11:11" x14ac:dyDescent="0.25">
      <c r="K42591" s="133"/>
    </row>
    <row r="42592" spans="11:11" x14ac:dyDescent="0.25">
      <c r="K42592" s="133"/>
    </row>
    <row r="42593" spans="11:11" x14ac:dyDescent="0.25">
      <c r="K42593" s="133"/>
    </row>
    <row r="42594" spans="11:11" x14ac:dyDescent="0.25">
      <c r="K42594" s="133"/>
    </row>
    <row r="42595" spans="11:11" x14ac:dyDescent="0.25">
      <c r="K42595" s="133"/>
    </row>
    <row r="42596" spans="11:11" x14ac:dyDescent="0.25">
      <c r="K42596" s="133"/>
    </row>
    <row r="42597" spans="11:11" x14ac:dyDescent="0.25">
      <c r="K42597" s="133"/>
    </row>
    <row r="42598" spans="11:11" x14ac:dyDescent="0.25">
      <c r="K42598" s="133"/>
    </row>
    <row r="42599" spans="11:11" x14ac:dyDescent="0.25">
      <c r="K42599" s="133"/>
    </row>
    <row r="42600" spans="11:11" x14ac:dyDescent="0.25">
      <c r="K42600" s="133"/>
    </row>
    <row r="42601" spans="11:11" x14ac:dyDescent="0.25">
      <c r="K42601" s="133"/>
    </row>
    <row r="42602" spans="11:11" x14ac:dyDescent="0.25">
      <c r="K42602" s="133"/>
    </row>
    <row r="42603" spans="11:11" x14ac:dyDescent="0.25">
      <c r="K42603" s="133"/>
    </row>
    <row r="42604" spans="11:11" x14ac:dyDescent="0.25">
      <c r="K42604" s="133"/>
    </row>
    <row r="42605" spans="11:11" x14ac:dyDescent="0.25">
      <c r="K42605" s="133"/>
    </row>
    <row r="42606" spans="11:11" x14ac:dyDescent="0.25">
      <c r="K42606" s="133"/>
    </row>
    <row r="42607" spans="11:11" x14ac:dyDescent="0.25">
      <c r="K42607" s="133"/>
    </row>
    <row r="42608" spans="11:11" x14ac:dyDescent="0.25">
      <c r="K42608" s="133"/>
    </row>
    <row r="42609" spans="11:11" x14ac:dyDescent="0.25">
      <c r="K42609" s="133"/>
    </row>
    <row r="42610" spans="11:11" x14ac:dyDescent="0.25">
      <c r="K42610" s="133"/>
    </row>
    <row r="42611" spans="11:11" x14ac:dyDescent="0.25">
      <c r="K42611" s="133"/>
    </row>
    <row r="42612" spans="11:11" x14ac:dyDescent="0.25">
      <c r="K42612" s="133"/>
    </row>
    <row r="42613" spans="11:11" x14ac:dyDescent="0.25">
      <c r="K42613" s="133"/>
    </row>
    <row r="42614" spans="11:11" x14ac:dyDescent="0.25">
      <c r="K42614" s="133"/>
    </row>
    <row r="42615" spans="11:11" x14ac:dyDescent="0.25">
      <c r="K42615" s="133"/>
    </row>
    <row r="42616" spans="11:11" x14ac:dyDescent="0.25">
      <c r="K42616" s="133"/>
    </row>
    <row r="42617" spans="11:11" x14ac:dyDescent="0.25">
      <c r="K42617" s="133"/>
    </row>
    <row r="42618" spans="11:11" x14ac:dyDescent="0.25">
      <c r="K42618" s="133"/>
    </row>
    <row r="42619" spans="11:11" x14ac:dyDescent="0.25">
      <c r="K42619" s="133"/>
    </row>
    <row r="42620" spans="11:11" x14ac:dyDescent="0.25">
      <c r="K42620" s="133"/>
    </row>
    <row r="42621" spans="11:11" x14ac:dyDescent="0.25">
      <c r="K42621" s="133"/>
    </row>
    <row r="42622" spans="11:11" x14ac:dyDescent="0.25">
      <c r="K42622" s="133"/>
    </row>
    <row r="42623" spans="11:11" x14ac:dyDescent="0.25">
      <c r="K42623" s="133"/>
    </row>
    <row r="42624" spans="11:11" x14ac:dyDescent="0.25">
      <c r="K42624" s="133"/>
    </row>
    <row r="42625" spans="11:11" x14ac:dyDescent="0.25">
      <c r="K42625" s="133"/>
    </row>
    <row r="42626" spans="11:11" x14ac:dyDescent="0.25">
      <c r="K42626" s="133"/>
    </row>
    <row r="42627" spans="11:11" x14ac:dyDescent="0.25">
      <c r="K42627" s="133"/>
    </row>
    <row r="42628" spans="11:11" x14ac:dyDescent="0.25">
      <c r="K42628" s="133"/>
    </row>
    <row r="42629" spans="11:11" x14ac:dyDescent="0.25">
      <c r="K42629" s="133"/>
    </row>
    <row r="42630" spans="11:11" x14ac:dyDescent="0.25">
      <c r="K42630" s="133"/>
    </row>
    <row r="42631" spans="11:11" x14ac:dyDescent="0.25">
      <c r="K42631" s="133"/>
    </row>
    <row r="42632" spans="11:11" x14ac:dyDescent="0.25">
      <c r="K42632" s="133"/>
    </row>
    <row r="42633" spans="11:11" x14ac:dyDescent="0.25">
      <c r="K42633" s="133"/>
    </row>
    <row r="42634" spans="11:11" x14ac:dyDescent="0.25">
      <c r="K42634" s="133"/>
    </row>
    <row r="42635" spans="11:11" x14ac:dyDescent="0.25">
      <c r="K42635" s="133"/>
    </row>
    <row r="42636" spans="11:11" x14ac:dyDescent="0.25">
      <c r="K42636" s="133"/>
    </row>
    <row r="42637" spans="11:11" x14ac:dyDescent="0.25">
      <c r="K42637" s="133"/>
    </row>
    <row r="42638" spans="11:11" x14ac:dyDescent="0.25">
      <c r="K42638" s="133"/>
    </row>
    <row r="42639" spans="11:11" x14ac:dyDescent="0.25">
      <c r="K42639" s="133"/>
    </row>
    <row r="42640" spans="11:11" x14ac:dyDescent="0.25">
      <c r="K42640" s="133"/>
    </row>
    <row r="42641" spans="11:11" x14ac:dyDescent="0.25">
      <c r="K42641" s="133"/>
    </row>
    <row r="42642" spans="11:11" x14ac:dyDescent="0.25">
      <c r="K42642" s="133"/>
    </row>
    <row r="42643" spans="11:11" x14ac:dyDescent="0.25">
      <c r="K42643" s="133"/>
    </row>
    <row r="42644" spans="11:11" x14ac:dyDescent="0.25">
      <c r="K42644" s="133"/>
    </row>
    <row r="42645" spans="11:11" x14ac:dyDescent="0.25">
      <c r="K42645" s="133"/>
    </row>
    <row r="42646" spans="11:11" x14ac:dyDescent="0.25">
      <c r="K42646" s="133"/>
    </row>
    <row r="42647" spans="11:11" x14ac:dyDescent="0.25">
      <c r="K42647" s="133"/>
    </row>
    <row r="42648" spans="11:11" x14ac:dyDescent="0.25">
      <c r="K42648" s="133"/>
    </row>
    <row r="42649" spans="11:11" x14ac:dyDescent="0.25">
      <c r="K42649" s="133"/>
    </row>
    <row r="42650" spans="11:11" x14ac:dyDescent="0.25">
      <c r="K42650" s="133"/>
    </row>
    <row r="42651" spans="11:11" x14ac:dyDescent="0.25">
      <c r="K42651" s="133"/>
    </row>
    <row r="42652" spans="11:11" x14ac:dyDescent="0.25">
      <c r="K42652" s="133"/>
    </row>
    <row r="42653" spans="11:11" x14ac:dyDescent="0.25">
      <c r="K42653" s="133"/>
    </row>
    <row r="42654" spans="11:11" x14ac:dyDescent="0.25">
      <c r="K42654" s="133"/>
    </row>
    <row r="42655" spans="11:11" x14ac:dyDescent="0.25">
      <c r="K42655" s="133"/>
    </row>
    <row r="42656" spans="11:11" x14ac:dyDescent="0.25">
      <c r="K42656" s="133"/>
    </row>
    <row r="42657" spans="11:11" x14ac:dyDescent="0.25">
      <c r="K42657" s="133"/>
    </row>
    <row r="42658" spans="11:11" x14ac:dyDescent="0.25">
      <c r="K42658" s="133"/>
    </row>
    <row r="42659" spans="11:11" x14ac:dyDescent="0.25">
      <c r="K42659" s="133"/>
    </row>
    <row r="42660" spans="11:11" x14ac:dyDescent="0.25">
      <c r="K42660" s="133"/>
    </row>
    <row r="42661" spans="11:11" x14ac:dyDescent="0.25">
      <c r="K42661" s="133"/>
    </row>
    <row r="42662" spans="11:11" x14ac:dyDescent="0.25">
      <c r="K42662" s="133"/>
    </row>
    <row r="42663" spans="11:11" x14ac:dyDescent="0.25">
      <c r="K42663" s="133"/>
    </row>
    <row r="42664" spans="11:11" x14ac:dyDescent="0.25">
      <c r="K42664" s="133"/>
    </row>
    <row r="42665" spans="11:11" x14ac:dyDescent="0.25">
      <c r="K42665" s="133"/>
    </row>
    <row r="42666" spans="11:11" x14ac:dyDescent="0.25">
      <c r="K42666" s="133"/>
    </row>
    <row r="42667" spans="11:11" x14ac:dyDescent="0.25">
      <c r="K42667" s="133"/>
    </row>
    <row r="42668" spans="11:11" x14ac:dyDescent="0.25">
      <c r="K42668" s="133"/>
    </row>
    <row r="42669" spans="11:11" x14ac:dyDescent="0.25">
      <c r="K42669" s="133"/>
    </row>
    <row r="42670" spans="11:11" x14ac:dyDescent="0.25">
      <c r="K42670" s="133"/>
    </row>
    <row r="42671" spans="11:11" x14ac:dyDescent="0.25">
      <c r="K42671" s="133"/>
    </row>
    <row r="42672" spans="11:11" x14ac:dyDescent="0.25">
      <c r="K42672" s="133"/>
    </row>
    <row r="42673" spans="11:11" x14ac:dyDescent="0.25">
      <c r="K42673" s="133"/>
    </row>
    <row r="42674" spans="11:11" x14ac:dyDescent="0.25">
      <c r="K42674" s="133"/>
    </row>
    <row r="42675" spans="11:11" x14ac:dyDescent="0.25">
      <c r="K42675" s="133"/>
    </row>
    <row r="42676" spans="11:11" x14ac:dyDescent="0.25">
      <c r="K42676" s="133"/>
    </row>
    <row r="42677" spans="11:11" x14ac:dyDescent="0.25">
      <c r="K42677" s="133"/>
    </row>
    <row r="42678" spans="11:11" x14ac:dyDescent="0.25">
      <c r="K42678" s="133"/>
    </row>
    <row r="42679" spans="11:11" x14ac:dyDescent="0.25">
      <c r="K42679" s="133"/>
    </row>
    <row r="42680" spans="11:11" x14ac:dyDescent="0.25">
      <c r="K42680" s="133"/>
    </row>
    <row r="42681" spans="11:11" x14ac:dyDescent="0.25">
      <c r="K42681" s="133"/>
    </row>
    <row r="42682" spans="11:11" x14ac:dyDescent="0.25">
      <c r="K42682" s="133"/>
    </row>
    <row r="42683" spans="11:11" x14ac:dyDescent="0.25">
      <c r="K42683" s="133"/>
    </row>
    <row r="42684" spans="11:11" x14ac:dyDescent="0.25">
      <c r="K42684" s="133"/>
    </row>
    <row r="42685" spans="11:11" x14ac:dyDescent="0.25">
      <c r="K42685" s="133"/>
    </row>
    <row r="42686" spans="11:11" x14ac:dyDescent="0.25">
      <c r="K42686" s="133"/>
    </row>
    <row r="42687" spans="11:11" x14ac:dyDescent="0.25">
      <c r="K42687" s="133"/>
    </row>
    <row r="42688" spans="11:11" x14ac:dyDescent="0.25">
      <c r="K42688" s="133"/>
    </row>
    <row r="42689" spans="11:11" x14ac:dyDescent="0.25">
      <c r="K42689" s="133"/>
    </row>
    <row r="42690" spans="11:11" x14ac:dyDescent="0.25">
      <c r="K42690" s="133"/>
    </row>
    <row r="42691" spans="11:11" x14ac:dyDescent="0.25">
      <c r="K42691" s="133"/>
    </row>
    <row r="42692" spans="11:11" x14ac:dyDescent="0.25">
      <c r="K42692" s="133"/>
    </row>
    <row r="42693" spans="11:11" x14ac:dyDescent="0.25">
      <c r="K42693" s="133"/>
    </row>
    <row r="42694" spans="11:11" x14ac:dyDescent="0.25">
      <c r="K42694" s="133"/>
    </row>
    <row r="42695" spans="11:11" x14ac:dyDescent="0.25">
      <c r="K42695" s="133"/>
    </row>
    <row r="42696" spans="11:11" x14ac:dyDescent="0.25">
      <c r="K42696" s="133"/>
    </row>
    <row r="42697" spans="11:11" x14ac:dyDescent="0.25">
      <c r="K42697" s="133"/>
    </row>
    <row r="42698" spans="11:11" x14ac:dyDescent="0.25">
      <c r="K42698" s="133"/>
    </row>
    <row r="42699" spans="11:11" x14ac:dyDescent="0.25">
      <c r="K42699" s="133"/>
    </row>
    <row r="42700" spans="11:11" x14ac:dyDescent="0.25">
      <c r="K42700" s="133"/>
    </row>
    <row r="42701" spans="11:11" x14ac:dyDescent="0.25">
      <c r="K42701" s="133"/>
    </row>
    <row r="42702" spans="11:11" x14ac:dyDescent="0.25">
      <c r="K42702" s="133"/>
    </row>
    <row r="42703" spans="11:11" x14ac:dyDescent="0.25">
      <c r="K42703" s="133"/>
    </row>
    <row r="42704" spans="11:11" x14ac:dyDescent="0.25">
      <c r="K42704" s="133"/>
    </row>
    <row r="42705" spans="11:11" x14ac:dyDescent="0.25">
      <c r="K42705" s="133"/>
    </row>
    <row r="42706" spans="11:11" x14ac:dyDescent="0.25">
      <c r="K42706" s="133"/>
    </row>
    <row r="42707" spans="11:11" x14ac:dyDescent="0.25">
      <c r="K42707" s="133"/>
    </row>
    <row r="42708" spans="11:11" x14ac:dyDescent="0.25">
      <c r="K42708" s="133"/>
    </row>
    <row r="42709" spans="11:11" x14ac:dyDescent="0.25">
      <c r="K42709" s="133"/>
    </row>
    <row r="42710" spans="11:11" x14ac:dyDescent="0.25">
      <c r="K42710" s="133"/>
    </row>
    <row r="42711" spans="11:11" x14ac:dyDescent="0.25">
      <c r="K42711" s="133"/>
    </row>
    <row r="42712" spans="11:11" x14ac:dyDescent="0.25">
      <c r="K42712" s="133"/>
    </row>
    <row r="42713" spans="11:11" x14ac:dyDescent="0.25">
      <c r="K42713" s="133"/>
    </row>
    <row r="42714" spans="11:11" x14ac:dyDescent="0.25">
      <c r="K42714" s="133"/>
    </row>
    <row r="42715" spans="11:11" x14ac:dyDescent="0.25">
      <c r="K42715" s="133"/>
    </row>
    <row r="42716" spans="11:11" x14ac:dyDescent="0.25">
      <c r="K42716" s="133"/>
    </row>
    <row r="42717" spans="11:11" x14ac:dyDescent="0.25">
      <c r="K42717" s="133"/>
    </row>
    <row r="42718" spans="11:11" x14ac:dyDescent="0.25">
      <c r="K42718" s="133"/>
    </row>
    <row r="42719" spans="11:11" x14ac:dyDescent="0.25">
      <c r="K42719" s="133"/>
    </row>
    <row r="42720" spans="11:11" x14ac:dyDescent="0.25">
      <c r="K42720" s="133"/>
    </row>
    <row r="42721" spans="11:11" x14ac:dyDescent="0.25">
      <c r="K42721" s="133"/>
    </row>
    <row r="42722" spans="11:11" x14ac:dyDescent="0.25">
      <c r="K42722" s="133"/>
    </row>
    <row r="42723" spans="11:11" x14ac:dyDescent="0.25">
      <c r="K42723" s="133"/>
    </row>
    <row r="42724" spans="11:11" x14ac:dyDescent="0.25">
      <c r="K42724" s="133"/>
    </row>
    <row r="42725" spans="11:11" x14ac:dyDescent="0.25">
      <c r="K42725" s="133"/>
    </row>
    <row r="42726" spans="11:11" x14ac:dyDescent="0.25">
      <c r="K42726" s="133"/>
    </row>
    <row r="42727" spans="11:11" x14ac:dyDescent="0.25">
      <c r="K42727" s="133"/>
    </row>
    <row r="42728" spans="11:11" x14ac:dyDescent="0.25">
      <c r="K42728" s="133"/>
    </row>
    <row r="42729" spans="11:11" x14ac:dyDescent="0.25">
      <c r="K42729" s="133"/>
    </row>
    <row r="42730" spans="11:11" x14ac:dyDescent="0.25">
      <c r="K42730" s="133"/>
    </row>
    <row r="42731" spans="11:11" x14ac:dyDescent="0.25">
      <c r="K42731" s="133"/>
    </row>
    <row r="42732" spans="11:11" x14ac:dyDescent="0.25">
      <c r="K42732" s="133"/>
    </row>
    <row r="42733" spans="11:11" x14ac:dyDescent="0.25">
      <c r="K42733" s="133"/>
    </row>
    <row r="42734" spans="11:11" x14ac:dyDescent="0.25">
      <c r="K42734" s="133"/>
    </row>
    <row r="42735" spans="11:11" x14ac:dyDescent="0.25">
      <c r="K42735" s="133"/>
    </row>
    <row r="42736" spans="11:11" x14ac:dyDescent="0.25">
      <c r="K42736" s="133"/>
    </row>
    <row r="42737" spans="11:11" x14ac:dyDescent="0.25">
      <c r="K42737" s="133"/>
    </row>
    <row r="42738" spans="11:11" x14ac:dyDescent="0.25">
      <c r="K42738" s="133"/>
    </row>
    <row r="42739" spans="11:11" x14ac:dyDescent="0.25">
      <c r="K42739" s="133"/>
    </row>
    <row r="42740" spans="11:11" x14ac:dyDescent="0.25">
      <c r="K42740" s="133"/>
    </row>
    <row r="42741" spans="11:11" x14ac:dyDescent="0.25">
      <c r="K42741" s="133"/>
    </row>
    <row r="42742" spans="11:11" x14ac:dyDescent="0.25">
      <c r="K42742" s="133"/>
    </row>
    <row r="42743" spans="11:11" x14ac:dyDescent="0.25">
      <c r="K42743" s="133"/>
    </row>
    <row r="42744" spans="11:11" x14ac:dyDescent="0.25">
      <c r="K42744" s="133"/>
    </row>
    <row r="42745" spans="11:11" x14ac:dyDescent="0.25">
      <c r="K42745" s="133"/>
    </row>
    <row r="42746" spans="11:11" x14ac:dyDescent="0.25">
      <c r="K42746" s="133"/>
    </row>
    <row r="42747" spans="11:11" x14ac:dyDescent="0.25">
      <c r="K42747" s="133"/>
    </row>
    <row r="42748" spans="11:11" x14ac:dyDescent="0.25">
      <c r="K42748" s="133"/>
    </row>
    <row r="42749" spans="11:11" x14ac:dyDescent="0.25">
      <c r="K42749" s="133"/>
    </row>
    <row r="42750" spans="11:11" x14ac:dyDescent="0.25">
      <c r="K42750" s="133"/>
    </row>
    <row r="42751" spans="11:11" x14ac:dyDescent="0.25">
      <c r="K42751" s="133"/>
    </row>
    <row r="42752" spans="11:11" x14ac:dyDescent="0.25">
      <c r="K42752" s="133"/>
    </row>
    <row r="42753" spans="11:11" x14ac:dyDescent="0.25">
      <c r="K42753" s="133"/>
    </row>
    <row r="42754" spans="11:11" x14ac:dyDescent="0.25">
      <c r="K42754" s="133"/>
    </row>
    <row r="42755" spans="11:11" x14ac:dyDescent="0.25">
      <c r="K42755" s="133"/>
    </row>
    <row r="42756" spans="11:11" x14ac:dyDescent="0.25">
      <c r="K42756" s="133"/>
    </row>
    <row r="42757" spans="11:11" x14ac:dyDescent="0.25">
      <c r="K42757" s="133"/>
    </row>
    <row r="42758" spans="11:11" x14ac:dyDescent="0.25">
      <c r="K42758" s="133"/>
    </row>
    <row r="42759" spans="11:11" x14ac:dyDescent="0.25">
      <c r="K42759" s="133"/>
    </row>
    <row r="42760" spans="11:11" x14ac:dyDescent="0.25">
      <c r="K42760" s="133"/>
    </row>
    <row r="42761" spans="11:11" x14ac:dyDescent="0.25">
      <c r="K42761" s="133"/>
    </row>
    <row r="42762" spans="11:11" x14ac:dyDescent="0.25">
      <c r="K42762" s="133"/>
    </row>
    <row r="42763" spans="11:11" x14ac:dyDescent="0.25">
      <c r="K42763" s="133"/>
    </row>
    <row r="42764" spans="11:11" x14ac:dyDescent="0.25">
      <c r="K42764" s="133"/>
    </row>
    <row r="42765" spans="11:11" x14ac:dyDescent="0.25">
      <c r="K42765" s="133"/>
    </row>
    <row r="42766" spans="11:11" x14ac:dyDescent="0.25">
      <c r="K42766" s="133"/>
    </row>
    <row r="42767" spans="11:11" x14ac:dyDescent="0.25">
      <c r="K42767" s="133"/>
    </row>
    <row r="42768" spans="11:11" x14ac:dyDescent="0.25">
      <c r="K42768" s="133"/>
    </row>
    <row r="42769" spans="11:11" x14ac:dyDescent="0.25">
      <c r="K42769" s="133"/>
    </row>
    <row r="42770" spans="11:11" x14ac:dyDescent="0.25">
      <c r="K42770" s="133"/>
    </row>
    <row r="42771" spans="11:11" x14ac:dyDescent="0.25">
      <c r="K42771" s="133"/>
    </row>
    <row r="42772" spans="11:11" x14ac:dyDescent="0.25">
      <c r="K42772" s="133"/>
    </row>
    <row r="42773" spans="11:11" x14ac:dyDescent="0.25">
      <c r="K42773" s="133"/>
    </row>
    <row r="42774" spans="11:11" x14ac:dyDescent="0.25">
      <c r="K42774" s="133"/>
    </row>
    <row r="42775" spans="11:11" x14ac:dyDescent="0.25">
      <c r="K42775" s="133"/>
    </row>
    <row r="42776" spans="11:11" x14ac:dyDescent="0.25">
      <c r="K42776" s="133"/>
    </row>
    <row r="42777" spans="11:11" x14ac:dyDescent="0.25">
      <c r="K42777" s="133"/>
    </row>
    <row r="42778" spans="11:11" x14ac:dyDescent="0.25">
      <c r="K42778" s="133"/>
    </row>
    <row r="42779" spans="11:11" x14ac:dyDescent="0.25">
      <c r="K42779" s="133"/>
    </row>
    <row r="42780" spans="11:11" x14ac:dyDescent="0.25">
      <c r="K42780" s="133"/>
    </row>
    <row r="42781" spans="11:11" x14ac:dyDescent="0.25">
      <c r="K42781" s="133"/>
    </row>
    <row r="42782" spans="11:11" x14ac:dyDescent="0.25">
      <c r="K42782" s="133"/>
    </row>
    <row r="42783" spans="11:11" x14ac:dyDescent="0.25">
      <c r="K42783" s="133"/>
    </row>
    <row r="42784" spans="11:11" x14ac:dyDescent="0.25">
      <c r="K42784" s="133"/>
    </row>
    <row r="42785" spans="11:11" x14ac:dyDescent="0.25">
      <c r="K42785" s="133"/>
    </row>
    <row r="42786" spans="11:11" x14ac:dyDescent="0.25">
      <c r="K42786" s="133"/>
    </row>
    <row r="42787" spans="11:11" x14ac:dyDescent="0.25">
      <c r="K42787" s="133"/>
    </row>
    <row r="42788" spans="11:11" x14ac:dyDescent="0.25">
      <c r="K42788" s="133"/>
    </row>
    <row r="42789" spans="11:11" x14ac:dyDescent="0.25">
      <c r="K42789" s="133"/>
    </row>
    <row r="42790" spans="11:11" x14ac:dyDescent="0.25">
      <c r="K42790" s="133"/>
    </row>
    <row r="42791" spans="11:11" x14ac:dyDescent="0.25">
      <c r="K42791" s="133"/>
    </row>
    <row r="42792" spans="11:11" x14ac:dyDescent="0.25">
      <c r="K42792" s="133"/>
    </row>
    <row r="42793" spans="11:11" x14ac:dyDescent="0.25">
      <c r="K42793" s="133"/>
    </row>
    <row r="42794" spans="11:11" x14ac:dyDescent="0.25">
      <c r="K42794" s="133"/>
    </row>
    <row r="42795" spans="11:11" x14ac:dyDescent="0.25">
      <c r="K42795" s="133"/>
    </row>
    <row r="42796" spans="11:11" x14ac:dyDescent="0.25">
      <c r="K42796" s="133"/>
    </row>
    <row r="42797" spans="11:11" x14ac:dyDescent="0.25">
      <c r="K42797" s="133"/>
    </row>
    <row r="42798" spans="11:11" x14ac:dyDescent="0.25">
      <c r="K42798" s="133"/>
    </row>
    <row r="42799" spans="11:11" x14ac:dyDescent="0.25">
      <c r="K42799" s="133"/>
    </row>
    <row r="42800" spans="11:11" x14ac:dyDescent="0.25">
      <c r="K42800" s="133"/>
    </row>
    <row r="42801" spans="11:11" x14ac:dyDescent="0.25">
      <c r="K42801" s="133"/>
    </row>
    <row r="42802" spans="11:11" x14ac:dyDescent="0.25">
      <c r="K42802" s="133"/>
    </row>
    <row r="42803" spans="11:11" x14ac:dyDescent="0.25">
      <c r="K42803" s="133"/>
    </row>
    <row r="42804" spans="11:11" x14ac:dyDescent="0.25">
      <c r="K42804" s="133"/>
    </row>
    <row r="42805" spans="11:11" x14ac:dyDescent="0.25">
      <c r="K42805" s="133"/>
    </row>
    <row r="42806" spans="11:11" x14ac:dyDescent="0.25">
      <c r="K42806" s="133"/>
    </row>
    <row r="42807" spans="11:11" x14ac:dyDescent="0.25">
      <c r="K42807" s="133"/>
    </row>
    <row r="42808" spans="11:11" x14ac:dyDescent="0.25">
      <c r="K42808" s="133"/>
    </row>
    <row r="42809" spans="11:11" x14ac:dyDescent="0.25">
      <c r="K42809" s="133"/>
    </row>
    <row r="42810" spans="11:11" x14ac:dyDescent="0.25">
      <c r="K42810" s="133"/>
    </row>
    <row r="42811" spans="11:11" x14ac:dyDescent="0.25">
      <c r="K42811" s="133"/>
    </row>
    <row r="42812" spans="11:11" x14ac:dyDescent="0.25">
      <c r="K42812" s="133"/>
    </row>
    <row r="42813" spans="11:11" x14ac:dyDescent="0.25">
      <c r="K42813" s="133"/>
    </row>
    <row r="42814" spans="11:11" x14ac:dyDescent="0.25">
      <c r="K42814" s="133"/>
    </row>
    <row r="42815" spans="11:11" x14ac:dyDescent="0.25">
      <c r="K42815" s="133"/>
    </row>
    <row r="42816" spans="11:11" x14ac:dyDescent="0.25">
      <c r="K42816" s="133"/>
    </row>
    <row r="42817" spans="11:11" x14ac:dyDescent="0.25">
      <c r="K42817" s="133"/>
    </row>
    <row r="42818" spans="11:11" x14ac:dyDescent="0.25">
      <c r="K42818" s="133"/>
    </row>
    <row r="42819" spans="11:11" x14ac:dyDescent="0.25">
      <c r="K42819" s="133"/>
    </row>
    <row r="42820" spans="11:11" x14ac:dyDescent="0.25">
      <c r="K42820" s="133"/>
    </row>
    <row r="42821" spans="11:11" x14ac:dyDescent="0.25">
      <c r="K42821" s="133"/>
    </row>
    <row r="42822" spans="11:11" x14ac:dyDescent="0.25">
      <c r="K42822" s="133"/>
    </row>
    <row r="42823" spans="11:11" x14ac:dyDescent="0.25">
      <c r="K42823" s="133"/>
    </row>
    <row r="42824" spans="11:11" x14ac:dyDescent="0.25">
      <c r="K42824" s="133"/>
    </row>
    <row r="42825" spans="11:11" x14ac:dyDescent="0.25">
      <c r="K42825" s="133"/>
    </row>
    <row r="42826" spans="11:11" x14ac:dyDescent="0.25">
      <c r="K42826" s="133"/>
    </row>
    <row r="42827" spans="11:11" x14ac:dyDescent="0.25">
      <c r="K42827" s="133"/>
    </row>
    <row r="42828" spans="11:11" x14ac:dyDescent="0.25">
      <c r="K42828" s="133"/>
    </row>
    <row r="42829" spans="11:11" x14ac:dyDescent="0.25">
      <c r="K42829" s="133"/>
    </row>
    <row r="42830" spans="11:11" x14ac:dyDescent="0.25">
      <c r="K42830" s="133"/>
    </row>
    <row r="42831" spans="11:11" x14ac:dyDescent="0.25">
      <c r="K42831" s="133"/>
    </row>
    <row r="42832" spans="11:11" x14ac:dyDescent="0.25">
      <c r="K42832" s="133"/>
    </row>
    <row r="42833" spans="11:11" x14ac:dyDescent="0.25">
      <c r="K42833" s="133"/>
    </row>
    <row r="42834" spans="11:11" x14ac:dyDescent="0.25">
      <c r="K42834" s="133"/>
    </row>
    <row r="42835" spans="11:11" x14ac:dyDescent="0.25">
      <c r="K42835" s="133"/>
    </row>
    <row r="42836" spans="11:11" x14ac:dyDescent="0.25">
      <c r="K42836" s="133"/>
    </row>
    <row r="42837" spans="11:11" x14ac:dyDescent="0.25">
      <c r="K42837" s="133"/>
    </row>
    <row r="42838" spans="11:11" x14ac:dyDescent="0.25">
      <c r="K42838" s="133"/>
    </row>
    <row r="42839" spans="11:11" x14ac:dyDescent="0.25">
      <c r="K42839" s="133"/>
    </row>
    <row r="42840" spans="11:11" x14ac:dyDescent="0.25">
      <c r="K42840" s="133"/>
    </row>
    <row r="42841" spans="11:11" x14ac:dyDescent="0.25">
      <c r="K42841" s="133"/>
    </row>
    <row r="42842" spans="11:11" x14ac:dyDescent="0.25">
      <c r="K42842" s="133"/>
    </row>
    <row r="42843" spans="11:11" x14ac:dyDescent="0.25">
      <c r="K42843" s="133"/>
    </row>
    <row r="42844" spans="11:11" x14ac:dyDescent="0.25">
      <c r="K42844" s="133"/>
    </row>
    <row r="42845" spans="11:11" x14ac:dyDescent="0.25">
      <c r="K42845" s="133"/>
    </row>
    <row r="42846" spans="11:11" x14ac:dyDescent="0.25">
      <c r="K42846" s="133"/>
    </row>
    <row r="42847" spans="11:11" x14ac:dyDescent="0.25">
      <c r="K42847" s="133"/>
    </row>
    <row r="42848" spans="11:11" x14ac:dyDescent="0.25">
      <c r="K42848" s="133"/>
    </row>
    <row r="42849" spans="11:11" x14ac:dyDescent="0.25">
      <c r="K42849" s="133"/>
    </row>
    <row r="42850" spans="11:11" x14ac:dyDescent="0.25">
      <c r="K42850" s="133"/>
    </row>
    <row r="42851" spans="11:11" x14ac:dyDescent="0.25">
      <c r="K42851" s="133"/>
    </row>
    <row r="42852" spans="11:11" x14ac:dyDescent="0.25">
      <c r="K42852" s="133"/>
    </row>
    <row r="42853" spans="11:11" x14ac:dyDescent="0.25">
      <c r="K42853" s="133"/>
    </row>
    <row r="42854" spans="11:11" x14ac:dyDescent="0.25">
      <c r="K42854" s="133"/>
    </row>
    <row r="42855" spans="11:11" x14ac:dyDescent="0.25">
      <c r="K42855" s="133"/>
    </row>
    <row r="42856" spans="11:11" x14ac:dyDescent="0.25">
      <c r="K42856" s="133"/>
    </row>
    <row r="42857" spans="11:11" x14ac:dyDescent="0.25">
      <c r="K42857" s="133"/>
    </row>
    <row r="42858" spans="11:11" x14ac:dyDescent="0.25">
      <c r="K42858" s="133"/>
    </row>
    <row r="42859" spans="11:11" x14ac:dyDescent="0.25">
      <c r="K42859" s="133"/>
    </row>
    <row r="42860" spans="11:11" x14ac:dyDescent="0.25">
      <c r="K42860" s="133"/>
    </row>
    <row r="42861" spans="11:11" x14ac:dyDescent="0.25">
      <c r="K42861" s="133"/>
    </row>
    <row r="42862" spans="11:11" x14ac:dyDescent="0.25">
      <c r="K42862" s="133"/>
    </row>
    <row r="42863" spans="11:11" x14ac:dyDescent="0.25">
      <c r="K42863" s="133"/>
    </row>
    <row r="42864" spans="11:11" x14ac:dyDescent="0.25">
      <c r="K42864" s="133"/>
    </row>
    <row r="42865" spans="11:11" x14ac:dyDescent="0.25">
      <c r="K42865" s="133"/>
    </row>
    <row r="42866" spans="11:11" x14ac:dyDescent="0.25">
      <c r="K42866" s="133"/>
    </row>
    <row r="42867" spans="11:11" x14ac:dyDescent="0.25">
      <c r="K42867" s="133"/>
    </row>
    <row r="42868" spans="11:11" x14ac:dyDescent="0.25">
      <c r="K42868" s="133"/>
    </row>
    <row r="42869" spans="11:11" x14ac:dyDescent="0.25">
      <c r="K42869" s="133"/>
    </row>
    <row r="42870" spans="11:11" x14ac:dyDescent="0.25">
      <c r="K42870" s="133"/>
    </row>
    <row r="42871" spans="11:11" x14ac:dyDescent="0.25">
      <c r="K42871" s="133"/>
    </row>
    <row r="42872" spans="11:11" x14ac:dyDescent="0.25">
      <c r="K42872" s="133"/>
    </row>
    <row r="42873" spans="11:11" x14ac:dyDescent="0.25">
      <c r="K42873" s="133"/>
    </row>
    <row r="42874" spans="11:11" x14ac:dyDescent="0.25">
      <c r="K42874" s="133"/>
    </row>
    <row r="42875" spans="11:11" x14ac:dyDescent="0.25">
      <c r="K42875" s="133"/>
    </row>
    <row r="42876" spans="11:11" x14ac:dyDescent="0.25">
      <c r="K42876" s="133"/>
    </row>
    <row r="42877" spans="11:11" x14ac:dyDescent="0.25">
      <c r="K42877" s="133"/>
    </row>
    <row r="42878" spans="11:11" x14ac:dyDescent="0.25">
      <c r="K42878" s="133"/>
    </row>
    <row r="42879" spans="11:11" x14ac:dyDescent="0.25">
      <c r="K42879" s="133"/>
    </row>
    <row r="42880" spans="11:11" x14ac:dyDescent="0.25">
      <c r="K42880" s="133"/>
    </row>
    <row r="42881" spans="11:11" x14ac:dyDescent="0.25">
      <c r="K42881" s="133"/>
    </row>
    <row r="42882" spans="11:11" x14ac:dyDescent="0.25">
      <c r="K42882" s="133"/>
    </row>
    <row r="42883" spans="11:11" x14ac:dyDescent="0.25">
      <c r="K42883" s="133"/>
    </row>
    <row r="42884" spans="11:11" x14ac:dyDescent="0.25">
      <c r="K42884" s="133"/>
    </row>
    <row r="42885" spans="11:11" x14ac:dyDescent="0.25">
      <c r="K42885" s="133"/>
    </row>
    <row r="42886" spans="11:11" x14ac:dyDescent="0.25">
      <c r="K42886" s="133"/>
    </row>
    <row r="42887" spans="11:11" x14ac:dyDescent="0.25">
      <c r="K42887" s="133"/>
    </row>
    <row r="42888" spans="11:11" x14ac:dyDescent="0.25">
      <c r="K42888" s="133"/>
    </row>
    <row r="42889" spans="11:11" x14ac:dyDescent="0.25">
      <c r="K42889" s="133"/>
    </row>
    <row r="42890" spans="11:11" x14ac:dyDescent="0.25">
      <c r="K42890" s="133"/>
    </row>
    <row r="42891" spans="11:11" x14ac:dyDescent="0.25">
      <c r="K42891" s="133"/>
    </row>
    <row r="42892" spans="11:11" x14ac:dyDescent="0.25">
      <c r="K42892" s="133"/>
    </row>
    <row r="42893" spans="11:11" x14ac:dyDescent="0.25">
      <c r="K42893" s="133"/>
    </row>
    <row r="42894" spans="11:11" x14ac:dyDescent="0.25">
      <c r="K42894" s="133"/>
    </row>
    <row r="42895" spans="11:11" x14ac:dyDescent="0.25">
      <c r="K42895" s="133"/>
    </row>
    <row r="42896" spans="11:11" x14ac:dyDescent="0.25">
      <c r="K42896" s="133"/>
    </row>
    <row r="42897" spans="11:11" x14ac:dyDescent="0.25">
      <c r="K42897" s="133"/>
    </row>
    <row r="42898" spans="11:11" x14ac:dyDescent="0.25">
      <c r="K42898" s="133"/>
    </row>
    <row r="42899" spans="11:11" x14ac:dyDescent="0.25">
      <c r="K42899" s="133"/>
    </row>
    <row r="42900" spans="11:11" x14ac:dyDescent="0.25">
      <c r="K42900" s="133"/>
    </row>
    <row r="42901" spans="11:11" x14ac:dyDescent="0.25">
      <c r="K42901" s="133"/>
    </row>
    <row r="42902" spans="11:11" x14ac:dyDescent="0.25">
      <c r="K42902" s="133"/>
    </row>
    <row r="42903" spans="11:11" x14ac:dyDescent="0.25">
      <c r="K42903" s="133"/>
    </row>
    <row r="42904" spans="11:11" x14ac:dyDescent="0.25">
      <c r="K42904" s="133"/>
    </row>
    <row r="42905" spans="11:11" x14ac:dyDescent="0.25">
      <c r="K42905" s="133"/>
    </row>
    <row r="42906" spans="11:11" x14ac:dyDescent="0.25">
      <c r="K42906" s="133"/>
    </row>
    <row r="42907" spans="11:11" x14ac:dyDescent="0.25">
      <c r="K42907" s="133"/>
    </row>
    <row r="42908" spans="11:11" x14ac:dyDescent="0.25">
      <c r="K42908" s="133"/>
    </row>
    <row r="42909" spans="11:11" x14ac:dyDescent="0.25">
      <c r="K42909" s="133"/>
    </row>
    <row r="42910" spans="11:11" x14ac:dyDescent="0.25">
      <c r="K42910" s="133"/>
    </row>
    <row r="42911" spans="11:11" x14ac:dyDescent="0.25">
      <c r="K42911" s="133"/>
    </row>
    <row r="42912" spans="11:11" x14ac:dyDescent="0.25">
      <c r="K42912" s="133"/>
    </row>
    <row r="42913" spans="11:11" x14ac:dyDescent="0.25">
      <c r="K42913" s="133"/>
    </row>
    <row r="42914" spans="11:11" x14ac:dyDescent="0.25">
      <c r="K42914" s="133"/>
    </row>
    <row r="42915" spans="11:11" x14ac:dyDescent="0.25">
      <c r="K42915" s="133"/>
    </row>
    <row r="42916" spans="11:11" x14ac:dyDescent="0.25">
      <c r="K42916" s="133"/>
    </row>
    <row r="42917" spans="11:11" x14ac:dyDescent="0.25">
      <c r="K42917" s="133"/>
    </row>
    <row r="42918" spans="11:11" x14ac:dyDescent="0.25">
      <c r="K42918" s="133"/>
    </row>
    <row r="42919" spans="11:11" x14ac:dyDescent="0.25">
      <c r="K42919" s="133"/>
    </row>
    <row r="42920" spans="11:11" x14ac:dyDescent="0.25">
      <c r="K42920" s="133"/>
    </row>
    <row r="42921" spans="11:11" x14ac:dyDescent="0.25">
      <c r="K42921" s="133"/>
    </row>
    <row r="42922" spans="11:11" x14ac:dyDescent="0.25">
      <c r="K42922" s="133"/>
    </row>
    <row r="42923" spans="11:11" x14ac:dyDescent="0.25">
      <c r="K42923" s="133"/>
    </row>
    <row r="42924" spans="11:11" x14ac:dyDescent="0.25">
      <c r="K42924" s="133"/>
    </row>
    <row r="42925" spans="11:11" x14ac:dyDescent="0.25">
      <c r="K42925" s="133"/>
    </row>
    <row r="42926" spans="11:11" x14ac:dyDescent="0.25">
      <c r="K42926" s="133"/>
    </row>
    <row r="42927" spans="11:11" x14ac:dyDescent="0.25">
      <c r="K42927" s="133"/>
    </row>
    <row r="42928" spans="11:11" x14ac:dyDescent="0.25">
      <c r="K42928" s="133"/>
    </row>
    <row r="42929" spans="11:11" x14ac:dyDescent="0.25">
      <c r="K42929" s="133"/>
    </row>
    <row r="42930" spans="11:11" x14ac:dyDescent="0.25">
      <c r="K42930" s="133"/>
    </row>
    <row r="42931" spans="11:11" x14ac:dyDescent="0.25">
      <c r="K42931" s="133"/>
    </row>
    <row r="42932" spans="11:11" x14ac:dyDescent="0.25">
      <c r="K42932" s="133"/>
    </row>
    <row r="42933" spans="11:11" x14ac:dyDescent="0.25">
      <c r="K42933" s="133"/>
    </row>
    <row r="42934" spans="11:11" x14ac:dyDescent="0.25">
      <c r="K42934" s="133"/>
    </row>
    <row r="42935" spans="11:11" x14ac:dyDescent="0.25">
      <c r="K42935" s="133"/>
    </row>
    <row r="42936" spans="11:11" x14ac:dyDescent="0.25">
      <c r="K42936" s="133"/>
    </row>
    <row r="42937" spans="11:11" x14ac:dyDescent="0.25">
      <c r="K42937" s="133"/>
    </row>
    <row r="42938" spans="11:11" x14ac:dyDescent="0.25">
      <c r="K42938" s="133"/>
    </row>
    <row r="42939" spans="11:11" x14ac:dyDescent="0.25">
      <c r="K42939" s="133"/>
    </row>
    <row r="42940" spans="11:11" x14ac:dyDescent="0.25">
      <c r="K42940" s="133"/>
    </row>
    <row r="42941" spans="11:11" x14ac:dyDescent="0.25">
      <c r="K42941" s="133"/>
    </row>
    <row r="42942" spans="11:11" x14ac:dyDescent="0.25">
      <c r="K42942" s="133"/>
    </row>
    <row r="42943" spans="11:11" x14ac:dyDescent="0.25">
      <c r="K42943" s="133"/>
    </row>
    <row r="42944" spans="11:11" x14ac:dyDescent="0.25">
      <c r="K42944" s="133"/>
    </row>
    <row r="42945" spans="11:11" x14ac:dyDescent="0.25">
      <c r="K42945" s="133"/>
    </row>
    <row r="42946" spans="11:11" x14ac:dyDescent="0.25">
      <c r="K42946" s="133"/>
    </row>
    <row r="42947" spans="11:11" x14ac:dyDescent="0.25">
      <c r="K42947" s="133"/>
    </row>
    <row r="42948" spans="11:11" x14ac:dyDescent="0.25">
      <c r="K42948" s="133"/>
    </row>
    <row r="42949" spans="11:11" x14ac:dyDescent="0.25">
      <c r="K42949" s="133"/>
    </row>
    <row r="42950" spans="11:11" x14ac:dyDescent="0.25">
      <c r="K42950" s="133"/>
    </row>
    <row r="42951" spans="11:11" x14ac:dyDescent="0.25">
      <c r="K42951" s="133"/>
    </row>
    <row r="42952" spans="11:11" x14ac:dyDescent="0.25">
      <c r="K42952" s="133"/>
    </row>
    <row r="42953" spans="11:11" x14ac:dyDescent="0.25">
      <c r="K42953" s="133"/>
    </row>
    <row r="42954" spans="11:11" x14ac:dyDescent="0.25">
      <c r="K42954" s="133"/>
    </row>
    <row r="42955" spans="11:11" x14ac:dyDescent="0.25">
      <c r="K42955" s="133"/>
    </row>
    <row r="42956" spans="11:11" x14ac:dyDescent="0.25">
      <c r="K42956" s="133"/>
    </row>
    <row r="42957" spans="11:11" x14ac:dyDescent="0.25">
      <c r="K42957" s="133"/>
    </row>
    <row r="42958" spans="11:11" x14ac:dyDescent="0.25">
      <c r="K42958" s="133"/>
    </row>
    <row r="42959" spans="11:11" x14ac:dyDescent="0.25">
      <c r="K42959" s="133"/>
    </row>
    <row r="42960" spans="11:11" x14ac:dyDescent="0.25">
      <c r="K42960" s="133"/>
    </row>
    <row r="42961" spans="11:11" x14ac:dyDescent="0.25">
      <c r="K42961" s="133"/>
    </row>
    <row r="42962" spans="11:11" x14ac:dyDescent="0.25">
      <c r="K42962" s="133"/>
    </row>
    <row r="42963" spans="11:11" x14ac:dyDescent="0.25">
      <c r="K42963" s="133"/>
    </row>
    <row r="42964" spans="11:11" x14ac:dyDescent="0.25">
      <c r="K42964" s="133"/>
    </row>
    <row r="42965" spans="11:11" x14ac:dyDescent="0.25">
      <c r="K42965" s="133"/>
    </row>
    <row r="42966" spans="11:11" x14ac:dyDescent="0.25">
      <c r="K42966" s="133"/>
    </row>
    <row r="42967" spans="11:11" x14ac:dyDescent="0.25">
      <c r="K42967" s="133"/>
    </row>
    <row r="42968" spans="11:11" x14ac:dyDescent="0.25">
      <c r="K42968" s="133"/>
    </row>
    <row r="42969" spans="11:11" x14ac:dyDescent="0.25">
      <c r="K42969" s="133"/>
    </row>
    <row r="42970" spans="11:11" x14ac:dyDescent="0.25">
      <c r="K42970" s="133"/>
    </row>
    <row r="42971" spans="11:11" x14ac:dyDescent="0.25">
      <c r="K42971" s="133"/>
    </row>
    <row r="42972" spans="11:11" x14ac:dyDescent="0.25">
      <c r="K42972" s="133"/>
    </row>
    <row r="42973" spans="11:11" x14ac:dyDescent="0.25">
      <c r="K42973" s="133"/>
    </row>
    <row r="42974" spans="11:11" x14ac:dyDescent="0.25">
      <c r="K42974" s="133"/>
    </row>
    <row r="42975" spans="11:11" x14ac:dyDescent="0.25">
      <c r="K42975" s="133"/>
    </row>
    <row r="42976" spans="11:11" x14ac:dyDescent="0.25">
      <c r="K42976" s="133"/>
    </row>
    <row r="42977" spans="11:11" x14ac:dyDescent="0.25">
      <c r="K42977" s="133"/>
    </row>
    <row r="42978" spans="11:11" x14ac:dyDescent="0.25">
      <c r="K42978" s="133"/>
    </row>
    <row r="42979" spans="11:11" x14ac:dyDescent="0.25">
      <c r="K42979" s="133"/>
    </row>
    <row r="42980" spans="11:11" x14ac:dyDescent="0.25">
      <c r="K42980" s="133"/>
    </row>
    <row r="42981" spans="11:11" x14ac:dyDescent="0.25">
      <c r="K42981" s="133"/>
    </row>
    <row r="42982" spans="11:11" x14ac:dyDescent="0.25">
      <c r="K42982" s="133"/>
    </row>
    <row r="42983" spans="11:11" x14ac:dyDescent="0.25">
      <c r="K42983" s="133"/>
    </row>
    <row r="42984" spans="11:11" x14ac:dyDescent="0.25">
      <c r="K42984" s="133"/>
    </row>
    <row r="42985" spans="11:11" x14ac:dyDescent="0.25">
      <c r="K42985" s="133"/>
    </row>
    <row r="42986" spans="11:11" x14ac:dyDescent="0.25">
      <c r="K42986" s="133"/>
    </row>
    <row r="42987" spans="11:11" x14ac:dyDescent="0.25">
      <c r="K42987" s="133"/>
    </row>
    <row r="42988" spans="11:11" x14ac:dyDescent="0.25">
      <c r="K42988" s="133"/>
    </row>
    <row r="42989" spans="11:11" x14ac:dyDescent="0.25">
      <c r="K42989" s="133"/>
    </row>
    <row r="42990" spans="11:11" x14ac:dyDescent="0.25">
      <c r="K42990" s="133"/>
    </row>
    <row r="42991" spans="11:11" x14ac:dyDescent="0.25">
      <c r="K42991" s="133"/>
    </row>
    <row r="42992" spans="11:11" x14ac:dyDescent="0.25">
      <c r="K42992" s="133"/>
    </row>
    <row r="42993" spans="11:11" x14ac:dyDescent="0.25">
      <c r="K42993" s="133"/>
    </row>
    <row r="42994" spans="11:11" x14ac:dyDescent="0.25">
      <c r="K42994" s="133"/>
    </row>
    <row r="42995" spans="11:11" x14ac:dyDescent="0.25">
      <c r="K42995" s="133"/>
    </row>
    <row r="42996" spans="11:11" x14ac:dyDescent="0.25">
      <c r="K42996" s="133"/>
    </row>
    <row r="42997" spans="11:11" x14ac:dyDescent="0.25">
      <c r="K42997" s="133"/>
    </row>
    <row r="42998" spans="11:11" x14ac:dyDescent="0.25">
      <c r="K42998" s="133"/>
    </row>
    <row r="42999" spans="11:11" x14ac:dyDescent="0.25">
      <c r="K42999" s="133"/>
    </row>
    <row r="43000" spans="11:11" x14ac:dyDescent="0.25">
      <c r="K43000" s="133"/>
    </row>
    <row r="43001" spans="11:11" x14ac:dyDescent="0.25">
      <c r="K43001" s="133"/>
    </row>
    <row r="43002" spans="11:11" x14ac:dyDescent="0.25">
      <c r="K43002" s="133"/>
    </row>
    <row r="43003" spans="11:11" x14ac:dyDescent="0.25">
      <c r="K43003" s="133"/>
    </row>
    <row r="43004" spans="11:11" x14ac:dyDescent="0.25">
      <c r="K43004" s="133"/>
    </row>
    <row r="43005" spans="11:11" x14ac:dyDescent="0.25">
      <c r="K43005" s="133"/>
    </row>
    <row r="43006" spans="11:11" x14ac:dyDescent="0.25">
      <c r="K43006" s="133"/>
    </row>
    <row r="43007" spans="11:11" x14ac:dyDescent="0.25">
      <c r="K43007" s="133"/>
    </row>
    <row r="43008" spans="11:11" x14ac:dyDescent="0.25">
      <c r="K43008" s="133"/>
    </row>
    <row r="43009" spans="11:11" x14ac:dyDescent="0.25">
      <c r="K43009" s="133"/>
    </row>
    <row r="43010" spans="11:11" x14ac:dyDescent="0.25">
      <c r="K43010" s="133"/>
    </row>
    <row r="43011" spans="11:11" x14ac:dyDescent="0.25">
      <c r="K43011" s="133"/>
    </row>
    <row r="43012" spans="11:11" x14ac:dyDescent="0.25">
      <c r="K43012" s="133"/>
    </row>
    <row r="43013" spans="11:11" x14ac:dyDescent="0.25">
      <c r="K43013" s="133"/>
    </row>
    <row r="43014" spans="11:11" x14ac:dyDescent="0.25">
      <c r="K43014" s="133"/>
    </row>
    <row r="43015" spans="11:11" x14ac:dyDescent="0.25">
      <c r="K43015" s="133"/>
    </row>
    <row r="43016" spans="11:11" x14ac:dyDescent="0.25">
      <c r="K43016" s="133"/>
    </row>
    <row r="43017" spans="11:11" x14ac:dyDescent="0.25">
      <c r="K43017" s="133"/>
    </row>
    <row r="43018" spans="11:11" x14ac:dyDescent="0.25">
      <c r="K43018" s="133"/>
    </row>
    <row r="43019" spans="11:11" x14ac:dyDescent="0.25">
      <c r="K43019" s="133"/>
    </row>
    <row r="43020" spans="11:11" x14ac:dyDescent="0.25">
      <c r="K43020" s="133"/>
    </row>
    <row r="43021" spans="11:11" x14ac:dyDescent="0.25">
      <c r="K43021" s="133"/>
    </row>
    <row r="43022" spans="11:11" x14ac:dyDescent="0.25">
      <c r="K43022" s="133"/>
    </row>
    <row r="43023" spans="11:11" x14ac:dyDescent="0.25">
      <c r="K43023" s="133"/>
    </row>
    <row r="43024" spans="11:11" x14ac:dyDescent="0.25">
      <c r="K43024" s="133"/>
    </row>
    <row r="43025" spans="11:11" x14ac:dyDescent="0.25">
      <c r="K43025" s="133"/>
    </row>
    <row r="43026" spans="11:11" x14ac:dyDescent="0.25">
      <c r="K43026" s="133"/>
    </row>
    <row r="43027" spans="11:11" x14ac:dyDescent="0.25">
      <c r="K43027" s="133"/>
    </row>
    <row r="43028" spans="11:11" x14ac:dyDescent="0.25">
      <c r="K43028" s="133"/>
    </row>
    <row r="43029" spans="11:11" x14ac:dyDescent="0.25">
      <c r="K43029" s="133"/>
    </row>
    <row r="43030" spans="11:11" x14ac:dyDescent="0.25">
      <c r="K43030" s="133"/>
    </row>
    <row r="43031" spans="11:11" x14ac:dyDescent="0.25">
      <c r="K43031" s="133"/>
    </row>
    <row r="43032" spans="11:11" x14ac:dyDescent="0.25">
      <c r="K43032" s="133"/>
    </row>
    <row r="43033" spans="11:11" x14ac:dyDescent="0.25">
      <c r="K43033" s="133"/>
    </row>
    <row r="43034" spans="11:11" x14ac:dyDescent="0.25">
      <c r="K43034" s="133"/>
    </row>
    <row r="43035" spans="11:11" x14ac:dyDescent="0.25">
      <c r="K43035" s="133"/>
    </row>
    <row r="43036" spans="11:11" x14ac:dyDescent="0.25">
      <c r="K43036" s="133"/>
    </row>
    <row r="43037" spans="11:11" x14ac:dyDescent="0.25">
      <c r="K43037" s="133"/>
    </row>
    <row r="43038" spans="11:11" x14ac:dyDescent="0.25">
      <c r="K43038" s="133"/>
    </row>
    <row r="43039" spans="11:11" x14ac:dyDescent="0.25">
      <c r="K43039" s="133"/>
    </row>
    <row r="43040" spans="11:11" x14ac:dyDescent="0.25">
      <c r="K43040" s="133"/>
    </row>
    <row r="43041" spans="11:11" x14ac:dyDescent="0.25">
      <c r="K43041" s="133"/>
    </row>
    <row r="43042" spans="11:11" x14ac:dyDescent="0.25">
      <c r="K43042" s="133"/>
    </row>
    <row r="43043" spans="11:11" x14ac:dyDescent="0.25">
      <c r="K43043" s="133"/>
    </row>
    <row r="43044" spans="11:11" x14ac:dyDescent="0.25">
      <c r="K43044" s="133"/>
    </row>
    <row r="43045" spans="11:11" x14ac:dyDescent="0.25">
      <c r="K43045" s="133"/>
    </row>
    <row r="43046" spans="11:11" x14ac:dyDescent="0.25">
      <c r="K43046" s="133"/>
    </row>
    <row r="43047" spans="11:11" x14ac:dyDescent="0.25">
      <c r="K43047" s="133"/>
    </row>
    <row r="43048" spans="11:11" x14ac:dyDescent="0.25">
      <c r="K43048" s="133"/>
    </row>
    <row r="43049" spans="11:11" x14ac:dyDescent="0.25">
      <c r="K43049" s="133"/>
    </row>
    <row r="43050" spans="11:11" x14ac:dyDescent="0.25">
      <c r="K43050" s="133"/>
    </row>
    <row r="43051" spans="11:11" x14ac:dyDescent="0.25">
      <c r="K43051" s="133"/>
    </row>
    <row r="43052" spans="11:11" x14ac:dyDescent="0.25">
      <c r="K43052" s="133"/>
    </row>
    <row r="43053" spans="11:11" x14ac:dyDescent="0.25">
      <c r="K43053" s="133"/>
    </row>
    <row r="43054" spans="11:11" x14ac:dyDescent="0.25">
      <c r="K43054" s="133"/>
    </row>
    <row r="43055" spans="11:11" x14ac:dyDescent="0.25">
      <c r="K43055" s="133"/>
    </row>
    <row r="43056" spans="11:11" x14ac:dyDescent="0.25">
      <c r="K43056" s="133"/>
    </row>
    <row r="43057" spans="11:11" x14ac:dyDescent="0.25">
      <c r="K43057" s="133"/>
    </row>
    <row r="43058" spans="11:11" x14ac:dyDescent="0.25">
      <c r="K43058" s="133"/>
    </row>
    <row r="43059" spans="11:11" x14ac:dyDescent="0.25">
      <c r="K43059" s="133"/>
    </row>
    <row r="43060" spans="11:11" x14ac:dyDescent="0.25">
      <c r="K43060" s="133"/>
    </row>
    <row r="43061" spans="11:11" x14ac:dyDescent="0.25">
      <c r="K43061" s="133"/>
    </row>
    <row r="43062" spans="11:11" x14ac:dyDescent="0.25">
      <c r="K43062" s="133"/>
    </row>
    <row r="43063" spans="11:11" x14ac:dyDescent="0.25">
      <c r="K43063" s="133"/>
    </row>
    <row r="43064" spans="11:11" x14ac:dyDescent="0.25">
      <c r="K43064" s="133"/>
    </row>
    <row r="43065" spans="11:11" x14ac:dyDescent="0.25">
      <c r="K43065" s="133"/>
    </row>
    <row r="43066" spans="11:11" x14ac:dyDescent="0.25">
      <c r="K43066" s="133"/>
    </row>
    <row r="43067" spans="11:11" x14ac:dyDescent="0.25">
      <c r="K43067" s="133"/>
    </row>
    <row r="43068" spans="11:11" x14ac:dyDescent="0.25">
      <c r="K43068" s="133"/>
    </row>
    <row r="43069" spans="11:11" x14ac:dyDescent="0.25">
      <c r="K43069" s="133"/>
    </row>
    <row r="43070" spans="11:11" x14ac:dyDescent="0.25">
      <c r="K43070" s="133"/>
    </row>
    <row r="43071" spans="11:11" x14ac:dyDescent="0.25">
      <c r="K43071" s="133"/>
    </row>
    <row r="43072" spans="11:11" x14ac:dyDescent="0.25">
      <c r="K43072" s="133"/>
    </row>
    <row r="43073" spans="11:11" x14ac:dyDescent="0.25">
      <c r="K43073" s="133"/>
    </row>
    <row r="43074" spans="11:11" x14ac:dyDescent="0.25">
      <c r="K43074" s="133"/>
    </row>
    <row r="43075" spans="11:11" x14ac:dyDescent="0.25">
      <c r="K43075" s="133"/>
    </row>
    <row r="43076" spans="11:11" x14ac:dyDescent="0.25">
      <c r="K43076" s="133"/>
    </row>
    <row r="43077" spans="11:11" x14ac:dyDescent="0.25">
      <c r="K43077" s="133"/>
    </row>
    <row r="43078" spans="11:11" x14ac:dyDescent="0.25">
      <c r="K43078" s="133"/>
    </row>
    <row r="43079" spans="11:11" x14ac:dyDescent="0.25">
      <c r="K43079" s="133"/>
    </row>
    <row r="43080" spans="11:11" x14ac:dyDescent="0.25">
      <c r="K43080" s="133"/>
    </row>
    <row r="43081" spans="11:11" x14ac:dyDescent="0.25">
      <c r="K43081" s="133"/>
    </row>
    <row r="43082" spans="11:11" x14ac:dyDescent="0.25">
      <c r="K43082" s="133"/>
    </row>
    <row r="43083" spans="11:11" x14ac:dyDescent="0.25">
      <c r="K43083" s="133"/>
    </row>
    <row r="43084" spans="11:11" x14ac:dyDescent="0.25">
      <c r="K43084" s="133"/>
    </row>
    <row r="43085" spans="11:11" x14ac:dyDescent="0.25">
      <c r="K43085" s="133"/>
    </row>
    <row r="43086" spans="11:11" x14ac:dyDescent="0.25">
      <c r="K43086" s="133"/>
    </row>
    <row r="43087" spans="11:11" x14ac:dyDescent="0.25">
      <c r="K43087" s="133"/>
    </row>
    <row r="43088" spans="11:11" x14ac:dyDescent="0.25">
      <c r="K43088" s="133"/>
    </row>
    <row r="43089" spans="11:11" x14ac:dyDescent="0.25">
      <c r="K43089" s="133"/>
    </row>
    <row r="43090" spans="11:11" x14ac:dyDescent="0.25">
      <c r="K43090" s="133"/>
    </row>
    <row r="43091" spans="11:11" x14ac:dyDescent="0.25">
      <c r="K43091" s="133"/>
    </row>
    <row r="43092" spans="11:11" x14ac:dyDescent="0.25">
      <c r="K43092" s="133"/>
    </row>
    <row r="43093" spans="11:11" x14ac:dyDescent="0.25">
      <c r="K43093" s="133"/>
    </row>
    <row r="43094" spans="11:11" x14ac:dyDescent="0.25">
      <c r="K43094" s="133"/>
    </row>
    <row r="43095" spans="11:11" x14ac:dyDescent="0.25">
      <c r="K43095" s="133"/>
    </row>
    <row r="43096" spans="11:11" x14ac:dyDescent="0.25">
      <c r="K43096" s="133"/>
    </row>
    <row r="43097" spans="11:11" x14ac:dyDescent="0.25">
      <c r="K43097" s="133"/>
    </row>
    <row r="43098" spans="11:11" x14ac:dyDescent="0.25">
      <c r="K43098" s="133"/>
    </row>
    <row r="43099" spans="11:11" x14ac:dyDescent="0.25">
      <c r="K43099" s="133"/>
    </row>
    <row r="43100" spans="11:11" x14ac:dyDescent="0.25">
      <c r="K43100" s="133"/>
    </row>
    <row r="43101" spans="11:11" x14ac:dyDescent="0.25">
      <c r="K43101" s="133"/>
    </row>
    <row r="43102" spans="11:11" x14ac:dyDescent="0.25">
      <c r="K43102" s="133"/>
    </row>
    <row r="43103" spans="11:11" x14ac:dyDescent="0.25">
      <c r="K43103" s="133"/>
    </row>
    <row r="43104" spans="11:11" x14ac:dyDescent="0.25">
      <c r="K43104" s="133"/>
    </row>
    <row r="43105" spans="11:11" x14ac:dyDescent="0.25">
      <c r="K43105" s="133"/>
    </row>
    <row r="43106" spans="11:11" x14ac:dyDescent="0.25">
      <c r="K43106" s="133"/>
    </row>
    <row r="43107" spans="11:11" x14ac:dyDescent="0.25">
      <c r="K43107" s="133"/>
    </row>
    <row r="43108" spans="11:11" x14ac:dyDescent="0.25">
      <c r="K43108" s="133"/>
    </row>
    <row r="43109" spans="11:11" x14ac:dyDescent="0.25">
      <c r="K43109" s="133"/>
    </row>
    <row r="43110" spans="11:11" x14ac:dyDescent="0.25">
      <c r="K43110" s="133"/>
    </row>
    <row r="43111" spans="11:11" x14ac:dyDescent="0.25">
      <c r="K43111" s="133"/>
    </row>
    <row r="43112" spans="11:11" x14ac:dyDescent="0.25">
      <c r="K43112" s="133"/>
    </row>
    <row r="43113" spans="11:11" x14ac:dyDescent="0.25">
      <c r="K43113" s="133"/>
    </row>
    <row r="43114" spans="11:11" x14ac:dyDescent="0.25">
      <c r="K43114" s="133"/>
    </row>
    <row r="43115" spans="11:11" x14ac:dyDescent="0.25">
      <c r="K43115" s="133"/>
    </row>
    <row r="43116" spans="11:11" x14ac:dyDescent="0.25">
      <c r="K43116" s="133"/>
    </row>
    <row r="43117" spans="11:11" x14ac:dyDescent="0.25">
      <c r="K43117" s="133"/>
    </row>
    <row r="43118" spans="11:11" x14ac:dyDescent="0.25">
      <c r="K43118" s="133"/>
    </row>
    <row r="43119" spans="11:11" x14ac:dyDescent="0.25">
      <c r="K43119" s="133"/>
    </row>
    <row r="43120" spans="11:11" x14ac:dyDescent="0.25">
      <c r="K43120" s="133"/>
    </row>
    <row r="43121" spans="11:11" x14ac:dyDescent="0.25">
      <c r="K43121" s="133"/>
    </row>
    <row r="43122" spans="11:11" x14ac:dyDescent="0.25">
      <c r="K43122" s="133"/>
    </row>
    <row r="43123" spans="11:11" x14ac:dyDescent="0.25">
      <c r="K43123" s="133"/>
    </row>
    <row r="43124" spans="11:11" x14ac:dyDescent="0.25">
      <c r="K43124" s="133"/>
    </row>
    <row r="43125" spans="11:11" x14ac:dyDescent="0.25">
      <c r="K43125" s="133"/>
    </row>
    <row r="43126" spans="11:11" x14ac:dyDescent="0.25">
      <c r="K43126" s="133"/>
    </row>
    <row r="43127" spans="11:11" x14ac:dyDescent="0.25">
      <c r="K43127" s="133"/>
    </row>
    <row r="43128" spans="11:11" x14ac:dyDescent="0.25">
      <c r="K43128" s="133"/>
    </row>
    <row r="43129" spans="11:11" x14ac:dyDescent="0.25">
      <c r="K43129" s="133"/>
    </row>
    <row r="43130" spans="11:11" x14ac:dyDescent="0.25">
      <c r="K43130" s="133"/>
    </row>
    <row r="43131" spans="11:11" x14ac:dyDescent="0.25">
      <c r="K43131" s="133"/>
    </row>
    <row r="43132" spans="11:11" x14ac:dyDescent="0.25">
      <c r="K43132" s="133"/>
    </row>
    <row r="43133" spans="11:11" x14ac:dyDescent="0.25">
      <c r="K43133" s="133"/>
    </row>
    <row r="43134" spans="11:11" x14ac:dyDescent="0.25">
      <c r="K43134" s="133"/>
    </row>
    <row r="43135" spans="11:11" x14ac:dyDescent="0.25">
      <c r="K43135" s="133"/>
    </row>
    <row r="43136" spans="11:11" x14ac:dyDescent="0.25">
      <c r="K43136" s="133"/>
    </row>
    <row r="43137" spans="11:11" x14ac:dyDescent="0.25">
      <c r="K43137" s="133"/>
    </row>
    <row r="43138" spans="11:11" x14ac:dyDescent="0.25">
      <c r="K43138" s="133"/>
    </row>
    <row r="43139" spans="11:11" x14ac:dyDescent="0.25">
      <c r="K43139" s="133"/>
    </row>
    <row r="43140" spans="11:11" x14ac:dyDescent="0.25">
      <c r="K43140" s="133"/>
    </row>
    <row r="43141" spans="11:11" x14ac:dyDescent="0.25">
      <c r="K43141" s="133"/>
    </row>
    <row r="43142" spans="11:11" x14ac:dyDescent="0.25">
      <c r="K43142" s="133"/>
    </row>
    <row r="43143" spans="11:11" x14ac:dyDescent="0.25">
      <c r="K43143" s="133"/>
    </row>
    <row r="43144" spans="11:11" x14ac:dyDescent="0.25">
      <c r="K43144" s="133"/>
    </row>
    <row r="43145" spans="11:11" x14ac:dyDescent="0.25">
      <c r="K43145" s="133"/>
    </row>
    <row r="43146" spans="11:11" x14ac:dyDescent="0.25">
      <c r="K43146" s="133"/>
    </row>
    <row r="43147" spans="11:11" x14ac:dyDescent="0.25">
      <c r="K43147" s="133"/>
    </row>
    <row r="43148" spans="11:11" x14ac:dyDescent="0.25">
      <c r="K43148" s="133"/>
    </row>
    <row r="43149" spans="11:11" x14ac:dyDescent="0.25">
      <c r="K43149" s="133"/>
    </row>
    <row r="43150" spans="11:11" x14ac:dyDescent="0.25">
      <c r="K43150" s="133"/>
    </row>
    <row r="43151" spans="11:11" x14ac:dyDescent="0.25">
      <c r="K43151" s="133"/>
    </row>
    <row r="43152" spans="11:11" x14ac:dyDescent="0.25">
      <c r="K43152" s="133"/>
    </row>
    <row r="43153" spans="11:11" x14ac:dyDescent="0.25">
      <c r="K43153" s="133"/>
    </row>
    <row r="43154" spans="11:11" x14ac:dyDescent="0.25">
      <c r="K43154" s="133"/>
    </row>
    <row r="43155" spans="11:11" x14ac:dyDescent="0.25">
      <c r="K43155" s="133"/>
    </row>
    <row r="43156" spans="11:11" x14ac:dyDescent="0.25">
      <c r="K43156" s="133"/>
    </row>
    <row r="43157" spans="11:11" x14ac:dyDescent="0.25">
      <c r="K43157" s="133"/>
    </row>
    <row r="43158" spans="11:11" x14ac:dyDescent="0.25">
      <c r="K43158" s="133"/>
    </row>
    <row r="43159" spans="11:11" x14ac:dyDescent="0.25">
      <c r="K43159" s="133"/>
    </row>
    <row r="43160" spans="11:11" x14ac:dyDescent="0.25">
      <c r="K43160" s="133"/>
    </row>
    <row r="43161" spans="11:11" x14ac:dyDescent="0.25">
      <c r="K43161" s="133"/>
    </row>
    <row r="43162" spans="11:11" x14ac:dyDescent="0.25">
      <c r="K43162" s="133"/>
    </row>
    <row r="43163" spans="11:11" x14ac:dyDescent="0.25">
      <c r="K43163" s="133"/>
    </row>
    <row r="43164" spans="11:11" x14ac:dyDescent="0.25">
      <c r="K43164" s="133"/>
    </row>
    <row r="43165" spans="11:11" x14ac:dyDescent="0.25">
      <c r="K43165" s="133"/>
    </row>
    <row r="43166" spans="11:11" x14ac:dyDescent="0.25">
      <c r="K43166" s="133"/>
    </row>
    <row r="43167" spans="11:11" x14ac:dyDescent="0.25">
      <c r="K43167" s="133"/>
    </row>
    <row r="43168" spans="11:11" x14ac:dyDescent="0.25">
      <c r="K43168" s="133"/>
    </row>
    <row r="43169" spans="11:11" x14ac:dyDescent="0.25">
      <c r="K43169" s="133"/>
    </row>
    <row r="43170" spans="11:11" x14ac:dyDescent="0.25">
      <c r="K43170" s="133"/>
    </row>
    <row r="43171" spans="11:11" x14ac:dyDescent="0.25">
      <c r="K43171" s="133"/>
    </row>
    <row r="43172" spans="11:11" x14ac:dyDescent="0.25">
      <c r="K43172" s="133"/>
    </row>
    <row r="43173" spans="11:11" x14ac:dyDescent="0.25">
      <c r="K43173" s="133"/>
    </row>
    <row r="43174" spans="11:11" x14ac:dyDescent="0.25">
      <c r="K43174" s="133"/>
    </row>
    <row r="43175" spans="11:11" x14ac:dyDescent="0.25">
      <c r="K43175" s="133"/>
    </row>
    <row r="43176" spans="11:11" x14ac:dyDescent="0.25">
      <c r="K43176" s="133"/>
    </row>
    <row r="43177" spans="11:11" x14ac:dyDescent="0.25">
      <c r="K43177" s="133"/>
    </row>
    <row r="43178" spans="11:11" x14ac:dyDescent="0.25">
      <c r="K43178" s="133"/>
    </row>
    <row r="43179" spans="11:11" x14ac:dyDescent="0.25">
      <c r="K43179" s="133"/>
    </row>
    <row r="43180" spans="11:11" x14ac:dyDescent="0.25">
      <c r="K43180" s="133"/>
    </row>
    <row r="43181" spans="11:11" x14ac:dyDescent="0.25">
      <c r="K43181" s="133"/>
    </row>
    <row r="43182" spans="11:11" x14ac:dyDescent="0.25">
      <c r="K43182" s="133"/>
    </row>
    <row r="43183" spans="11:11" x14ac:dyDescent="0.25">
      <c r="K43183" s="133"/>
    </row>
    <row r="43184" spans="11:11" x14ac:dyDescent="0.25">
      <c r="K43184" s="133"/>
    </row>
    <row r="43185" spans="11:11" x14ac:dyDescent="0.25">
      <c r="K43185" s="133"/>
    </row>
    <row r="43186" spans="11:11" x14ac:dyDescent="0.25">
      <c r="K43186" s="133"/>
    </row>
    <row r="43187" spans="11:11" x14ac:dyDescent="0.25">
      <c r="K43187" s="133"/>
    </row>
    <row r="43188" spans="11:11" x14ac:dyDescent="0.25">
      <c r="K43188" s="133"/>
    </row>
    <row r="43189" spans="11:11" x14ac:dyDescent="0.25">
      <c r="K43189" s="133"/>
    </row>
    <row r="43190" spans="11:11" x14ac:dyDescent="0.25">
      <c r="K43190" s="133"/>
    </row>
    <row r="43191" spans="11:11" x14ac:dyDescent="0.25">
      <c r="K43191" s="133"/>
    </row>
    <row r="43192" spans="11:11" x14ac:dyDescent="0.25">
      <c r="K43192" s="133"/>
    </row>
    <row r="43193" spans="11:11" x14ac:dyDescent="0.25">
      <c r="K43193" s="133"/>
    </row>
    <row r="43194" spans="11:11" x14ac:dyDescent="0.25">
      <c r="K43194" s="133"/>
    </row>
    <row r="43195" spans="11:11" x14ac:dyDescent="0.25">
      <c r="K43195" s="133"/>
    </row>
    <row r="43196" spans="11:11" x14ac:dyDescent="0.25">
      <c r="K43196" s="133"/>
    </row>
    <row r="43197" spans="11:11" x14ac:dyDescent="0.25">
      <c r="K43197" s="133"/>
    </row>
    <row r="43198" spans="11:11" x14ac:dyDescent="0.25">
      <c r="K43198" s="133"/>
    </row>
    <row r="43199" spans="11:11" x14ac:dyDescent="0.25">
      <c r="K43199" s="133"/>
    </row>
    <row r="43200" spans="11:11" x14ac:dyDescent="0.25">
      <c r="K43200" s="133"/>
    </row>
    <row r="43201" spans="11:11" x14ac:dyDescent="0.25">
      <c r="K43201" s="133"/>
    </row>
    <row r="43202" spans="11:11" x14ac:dyDescent="0.25">
      <c r="K43202" s="133"/>
    </row>
    <row r="43203" spans="11:11" x14ac:dyDescent="0.25">
      <c r="K43203" s="133"/>
    </row>
    <row r="43204" spans="11:11" x14ac:dyDescent="0.25">
      <c r="K43204" s="133"/>
    </row>
    <row r="43205" spans="11:11" x14ac:dyDescent="0.25">
      <c r="K43205" s="133"/>
    </row>
    <row r="43206" spans="11:11" x14ac:dyDescent="0.25">
      <c r="K43206" s="133"/>
    </row>
    <row r="43207" spans="11:11" x14ac:dyDescent="0.25">
      <c r="K43207" s="133"/>
    </row>
    <row r="43208" spans="11:11" x14ac:dyDescent="0.25">
      <c r="K43208" s="133"/>
    </row>
    <row r="43209" spans="11:11" x14ac:dyDescent="0.25">
      <c r="K43209" s="133"/>
    </row>
    <row r="43210" spans="11:11" x14ac:dyDescent="0.25">
      <c r="K43210" s="133"/>
    </row>
    <row r="43211" spans="11:11" x14ac:dyDescent="0.25">
      <c r="K43211" s="133"/>
    </row>
    <row r="43212" spans="11:11" x14ac:dyDescent="0.25">
      <c r="K43212" s="133"/>
    </row>
    <row r="43213" spans="11:11" x14ac:dyDescent="0.25">
      <c r="K43213" s="133"/>
    </row>
    <row r="43214" spans="11:11" x14ac:dyDescent="0.25">
      <c r="K43214" s="133"/>
    </row>
    <row r="43215" spans="11:11" x14ac:dyDescent="0.25">
      <c r="K43215" s="133"/>
    </row>
    <row r="43216" spans="11:11" x14ac:dyDescent="0.25">
      <c r="K43216" s="133"/>
    </row>
    <row r="43217" spans="11:11" x14ac:dyDescent="0.25">
      <c r="K43217" s="133"/>
    </row>
    <row r="43218" spans="11:11" x14ac:dyDescent="0.25">
      <c r="K43218" s="133"/>
    </row>
    <row r="43219" spans="11:11" x14ac:dyDescent="0.25">
      <c r="K43219" s="133"/>
    </row>
    <row r="43220" spans="11:11" x14ac:dyDescent="0.25">
      <c r="K43220" s="133"/>
    </row>
    <row r="43221" spans="11:11" x14ac:dyDescent="0.25">
      <c r="K43221" s="133"/>
    </row>
    <row r="43222" spans="11:11" x14ac:dyDescent="0.25">
      <c r="K43222" s="133"/>
    </row>
    <row r="43223" spans="11:11" x14ac:dyDescent="0.25">
      <c r="K43223" s="133"/>
    </row>
    <row r="43224" spans="11:11" x14ac:dyDescent="0.25">
      <c r="K43224" s="133"/>
    </row>
    <row r="43225" spans="11:11" x14ac:dyDescent="0.25">
      <c r="K43225" s="133"/>
    </row>
    <row r="43226" spans="11:11" x14ac:dyDescent="0.25">
      <c r="K43226" s="133"/>
    </row>
    <row r="43227" spans="11:11" x14ac:dyDescent="0.25">
      <c r="K43227" s="133"/>
    </row>
    <row r="43228" spans="11:11" x14ac:dyDescent="0.25">
      <c r="K43228" s="133"/>
    </row>
    <row r="43229" spans="11:11" x14ac:dyDescent="0.25">
      <c r="K43229" s="133"/>
    </row>
    <row r="43230" spans="11:11" x14ac:dyDescent="0.25">
      <c r="K43230" s="133"/>
    </row>
    <row r="43231" spans="11:11" x14ac:dyDescent="0.25">
      <c r="K43231" s="133"/>
    </row>
    <row r="43232" spans="11:11" x14ac:dyDescent="0.25">
      <c r="K43232" s="133"/>
    </row>
    <row r="43233" spans="11:11" x14ac:dyDescent="0.25">
      <c r="K43233" s="133"/>
    </row>
    <row r="43234" spans="11:11" x14ac:dyDescent="0.25">
      <c r="K43234" s="133"/>
    </row>
    <row r="43235" spans="11:11" x14ac:dyDescent="0.25">
      <c r="K43235" s="133"/>
    </row>
    <row r="43236" spans="11:11" x14ac:dyDescent="0.25">
      <c r="K43236" s="133"/>
    </row>
    <row r="43237" spans="11:11" x14ac:dyDescent="0.25">
      <c r="K43237" s="133"/>
    </row>
    <row r="43238" spans="11:11" x14ac:dyDescent="0.25">
      <c r="K43238" s="133"/>
    </row>
    <row r="43239" spans="11:11" x14ac:dyDescent="0.25">
      <c r="K43239" s="133"/>
    </row>
    <row r="43240" spans="11:11" x14ac:dyDescent="0.25">
      <c r="K43240" s="133"/>
    </row>
    <row r="43241" spans="11:11" x14ac:dyDescent="0.25">
      <c r="K43241" s="133"/>
    </row>
    <row r="43242" spans="11:11" x14ac:dyDescent="0.25">
      <c r="K43242" s="133"/>
    </row>
    <row r="43243" spans="11:11" x14ac:dyDescent="0.25">
      <c r="K43243" s="133"/>
    </row>
    <row r="43244" spans="11:11" x14ac:dyDescent="0.25">
      <c r="K43244" s="133"/>
    </row>
    <row r="43245" spans="11:11" x14ac:dyDescent="0.25">
      <c r="K43245" s="133"/>
    </row>
    <row r="43246" spans="11:11" x14ac:dyDescent="0.25">
      <c r="K43246" s="133"/>
    </row>
    <row r="43247" spans="11:11" x14ac:dyDescent="0.25">
      <c r="K43247" s="133"/>
    </row>
    <row r="43248" spans="11:11" x14ac:dyDescent="0.25">
      <c r="K43248" s="133"/>
    </row>
    <row r="43249" spans="11:11" x14ac:dyDescent="0.25">
      <c r="K43249" s="133"/>
    </row>
    <row r="43250" spans="11:11" x14ac:dyDescent="0.25">
      <c r="K43250" s="133"/>
    </row>
    <row r="43251" spans="11:11" x14ac:dyDescent="0.25">
      <c r="K43251" s="133"/>
    </row>
    <row r="43252" spans="11:11" x14ac:dyDescent="0.25">
      <c r="K43252" s="133"/>
    </row>
    <row r="43253" spans="11:11" x14ac:dyDescent="0.25">
      <c r="K43253" s="133"/>
    </row>
    <row r="43254" spans="11:11" x14ac:dyDescent="0.25">
      <c r="K43254" s="133"/>
    </row>
    <row r="43255" spans="11:11" x14ac:dyDescent="0.25">
      <c r="K43255" s="133"/>
    </row>
    <row r="43256" spans="11:11" x14ac:dyDescent="0.25">
      <c r="K43256" s="133"/>
    </row>
    <row r="43257" spans="11:11" x14ac:dyDescent="0.25">
      <c r="K43257" s="133"/>
    </row>
    <row r="43258" spans="11:11" x14ac:dyDescent="0.25">
      <c r="K43258" s="133"/>
    </row>
    <row r="43259" spans="11:11" x14ac:dyDescent="0.25">
      <c r="K43259" s="133"/>
    </row>
    <row r="43260" spans="11:11" x14ac:dyDescent="0.25">
      <c r="K43260" s="133"/>
    </row>
    <row r="43261" spans="11:11" x14ac:dyDescent="0.25">
      <c r="K43261" s="133"/>
    </row>
    <row r="43262" spans="11:11" x14ac:dyDescent="0.25">
      <c r="K43262" s="133"/>
    </row>
    <row r="43263" spans="11:11" x14ac:dyDescent="0.25">
      <c r="K43263" s="133"/>
    </row>
    <row r="43264" spans="11:11" x14ac:dyDescent="0.25">
      <c r="K43264" s="133"/>
    </row>
    <row r="43265" spans="11:11" x14ac:dyDescent="0.25">
      <c r="K43265" s="133"/>
    </row>
    <row r="43266" spans="11:11" x14ac:dyDescent="0.25">
      <c r="K43266" s="133"/>
    </row>
    <row r="43267" spans="11:11" x14ac:dyDescent="0.25">
      <c r="K43267" s="133"/>
    </row>
    <row r="43268" spans="11:11" x14ac:dyDescent="0.25">
      <c r="K43268" s="133"/>
    </row>
    <row r="43269" spans="11:11" x14ac:dyDescent="0.25">
      <c r="K43269" s="133"/>
    </row>
    <row r="43270" spans="11:11" x14ac:dyDescent="0.25">
      <c r="K43270" s="133"/>
    </row>
    <row r="43271" spans="11:11" x14ac:dyDescent="0.25">
      <c r="K43271" s="133"/>
    </row>
    <row r="43272" spans="11:11" x14ac:dyDescent="0.25">
      <c r="K43272" s="133"/>
    </row>
    <row r="43273" spans="11:11" x14ac:dyDescent="0.25">
      <c r="K43273" s="133"/>
    </row>
    <row r="43274" spans="11:11" x14ac:dyDescent="0.25">
      <c r="K43274" s="133"/>
    </row>
    <row r="43275" spans="11:11" x14ac:dyDescent="0.25">
      <c r="K43275" s="133"/>
    </row>
    <row r="43276" spans="11:11" x14ac:dyDescent="0.25">
      <c r="K43276" s="133"/>
    </row>
    <row r="43277" spans="11:11" x14ac:dyDescent="0.25">
      <c r="K43277" s="133"/>
    </row>
    <row r="43278" spans="11:11" x14ac:dyDescent="0.25">
      <c r="K43278" s="133"/>
    </row>
    <row r="43279" spans="11:11" x14ac:dyDescent="0.25">
      <c r="K43279" s="133"/>
    </row>
    <row r="43280" spans="11:11" x14ac:dyDescent="0.25">
      <c r="K43280" s="133"/>
    </row>
    <row r="43281" spans="11:11" x14ac:dyDescent="0.25">
      <c r="K43281" s="133"/>
    </row>
    <row r="43282" spans="11:11" x14ac:dyDescent="0.25">
      <c r="K43282" s="133"/>
    </row>
    <row r="43283" spans="11:11" x14ac:dyDescent="0.25">
      <c r="K43283" s="133"/>
    </row>
    <row r="43284" spans="11:11" x14ac:dyDescent="0.25">
      <c r="K43284" s="133"/>
    </row>
    <row r="43285" spans="11:11" x14ac:dyDescent="0.25">
      <c r="K43285" s="133"/>
    </row>
    <row r="43286" spans="11:11" x14ac:dyDescent="0.25">
      <c r="K43286" s="133"/>
    </row>
    <row r="43287" spans="11:11" x14ac:dyDescent="0.25">
      <c r="K43287" s="133"/>
    </row>
    <row r="43288" spans="11:11" x14ac:dyDescent="0.25">
      <c r="K43288" s="133"/>
    </row>
    <row r="43289" spans="11:11" x14ac:dyDescent="0.25">
      <c r="K43289" s="133"/>
    </row>
    <row r="43290" spans="11:11" x14ac:dyDescent="0.25">
      <c r="K43290" s="133"/>
    </row>
    <row r="43291" spans="11:11" x14ac:dyDescent="0.25">
      <c r="K43291" s="133"/>
    </row>
    <row r="43292" spans="11:11" x14ac:dyDescent="0.25">
      <c r="K43292" s="133"/>
    </row>
    <row r="43293" spans="11:11" x14ac:dyDescent="0.25">
      <c r="K43293" s="133"/>
    </row>
    <row r="43294" spans="11:11" x14ac:dyDescent="0.25">
      <c r="K43294" s="133"/>
    </row>
    <row r="43295" spans="11:11" x14ac:dyDescent="0.25">
      <c r="K43295" s="133"/>
    </row>
    <row r="43296" spans="11:11" x14ac:dyDescent="0.25">
      <c r="K43296" s="133"/>
    </row>
    <row r="43297" spans="11:11" x14ac:dyDescent="0.25">
      <c r="K43297" s="133"/>
    </row>
    <row r="43298" spans="11:11" x14ac:dyDescent="0.25">
      <c r="K43298" s="133"/>
    </row>
    <row r="43299" spans="11:11" x14ac:dyDescent="0.25">
      <c r="K43299" s="133"/>
    </row>
    <row r="43300" spans="11:11" x14ac:dyDescent="0.25">
      <c r="K43300" s="133"/>
    </row>
    <row r="43301" spans="11:11" x14ac:dyDescent="0.25">
      <c r="K43301" s="133"/>
    </row>
    <row r="43302" spans="11:11" x14ac:dyDescent="0.25">
      <c r="K43302" s="133"/>
    </row>
    <row r="43303" spans="11:11" x14ac:dyDescent="0.25">
      <c r="K43303" s="133"/>
    </row>
    <row r="43304" spans="11:11" x14ac:dyDescent="0.25">
      <c r="K43304" s="133"/>
    </row>
    <row r="43305" spans="11:11" x14ac:dyDescent="0.25">
      <c r="K43305" s="133"/>
    </row>
    <row r="43306" spans="11:11" x14ac:dyDescent="0.25">
      <c r="K43306" s="133"/>
    </row>
    <row r="43307" spans="11:11" x14ac:dyDescent="0.25">
      <c r="K43307" s="133"/>
    </row>
    <row r="43308" spans="11:11" x14ac:dyDescent="0.25">
      <c r="K43308" s="133"/>
    </row>
    <row r="43309" spans="11:11" x14ac:dyDescent="0.25">
      <c r="K43309" s="133"/>
    </row>
    <row r="43310" spans="11:11" x14ac:dyDescent="0.25">
      <c r="K43310" s="133"/>
    </row>
    <row r="43311" spans="11:11" x14ac:dyDescent="0.25">
      <c r="K43311" s="133"/>
    </row>
    <row r="43312" spans="11:11" x14ac:dyDescent="0.25">
      <c r="K43312" s="133"/>
    </row>
    <row r="43313" spans="11:11" x14ac:dyDescent="0.25">
      <c r="K43313" s="133"/>
    </row>
    <row r="43314" spans="11:11" x14ac:dyDescent="0.25">
      <c r="K43314" s="133"/>
    </row>
    <row r="43315" spans="11:11" x14ac:dyDescent="0.25">
      <c r="K43315" s="133"/>
    </row>
    <row r="43316" spans="11:11" x14ac:dyDescent="0.25">
      <c r="K43316" s="133"/>
    </row>
    <row r="43317" spans="11:11" x14ac:dyDescent="0.25">
      <c r="K43317" s="133"/>
    </row>
    <row r="43318" spans="11:11" x14ac:dyDescent="0.25">
      <c r="K43318" s="133"/>
    </row>
    <row r="43319" spans="11:11" x14ac:dyDescent="0.25">
      <c r="K43319" s="133"/>
    </row>
    <row r="43320" spans="11:11" x14ac:dyDescent="0.25">
      <c r="K43320" s="133"/>
    </row>
    <row r="43321" spans="11:11" x14ac:dyDescent="0.25">
      <c r="K43321" s="133"/>
    </row>
    <row r="43322" spans="11:11" x14ac:dyDescent="0.25">
      <c r="K43322" s="133"/>
    </row>
    <row r="43323" spans="11:11" x14ac:dyDescent="0.25">
      <c r="K43323" s="133"/>
    </row>
    <row r="43324" spans="11:11" x14ac:dyDescent="0.25">
      <c r="K43324" s="133"/>
    </row>
    <row r="43325" spans="11:11" x14ac:dyDescent="0.25">
      <c r="K43325" s="133"/>
    </row>
    <row r="43326" spans="11:11" x14ac:dyDescent="0.25">
      <c r="K43326" s="133"/>
    </row>
    <row r="43327" spans="11:11" x14ac:dyDescent="0.25">
      <c r="K43327" s="133"/>
    </row>
    <row r="43328" spans="11:11" x14ac:dyDescent="0.25">
      <c r="K43328" s="133"/>
    </row>
    <row r="43329" spans="11:11" x14ac:dyDescent="0.25">
      <c r="K43329" s="133"/>
    </row>
    <row r="43330" spans="11:11" x14ac:dyDescent="0.25">
      <c r="K43330" s="133"/>
    </row>
    <row r="43331" spans="11:11" x14ac:dyDescent="0.25">
      <c r="K43331" s="133"/>
    </row>
    <row r="43332" spans="11:11" x14ac:dyDescent="0.25">
      <c r="K43332" s="133"/>
    </row>
    <row r="43333" spans="11:11" x14ac:dyDescent="0.25">
      <c r="K43333" s="133"/>
    </row>
    <row r="43334" spans="11:11" x14ac:dyDescent="0.25">
      <c r="K43334" s="133"/>
    </row>
    <row r="43335" spans="11:11" x14ac:dyDescent="0.25">
      <c r="K43335" s="133"/>
    </row>
    <row r="43336" spans="11:11" x14ac:dyDescent="0.25">
      <c r="K43336" s="133"/>
    </row>
    <row r="43337" spans="11:11" x14ac:dyDescent="0.25">
      <c r="K43337" s="133"/>
    </row>
    <row r="43338" spans="11:11" x14ac:dyDescent="0.25">
      <c r="K43338" s="133"/>
    </row>
    <row r="43339" spans="11:11" x14ac:dyDescent="0.25">
      <c r="K43339" s="133"/>
    </row>
    <row r="43340" spans="11:11" x14ac:dyDescent="0.25">
      <c r="K43340" s="133"/>
    </row>
    <row r="43341" spans="11:11" x14ac:dyDescent="0.25">
      <c r="K43341" s="133"/>
    </row>
    <row r="43342" spans="11:11" x14ac:dyDescent="0.25">
      <c r="K43342" s="133"/>
    </row>
    <row r="43343" spans="11:11" x14ac:dyDescent="0.25">
      <c r="K43343" s="133"/>
    </row>
    <row r="43344" spans="11:11" x14ac:dyDescent="0.25">
      <c r="K43344" s="133"/>
    </row>
    <row r="43345" spans="11:11" x14ac:dyDescent="0.25">
      <c r="K43345" s="133"/>
    </row>
    <row r="43346" spans="11:11" x14ac:dyDescent="0.25">
      <c r="K43346" s="133"/>
    </row>
    <row r="43347" spans="11:11" x14ac:dyDescent="0.25">
      <c r="K43347" s="133"/>
    </row>
    <row r="43348" spans="11:11" x14ac:dyDescent="0.25">
      <c r="K43348" s="133"/>
    </row>
    <row r="43349" spans="11:11" x14ac:dyDescent="0.25">
      <c r="K43349" s="133"/>
    </row>
    <row r="43350" spans="11:11" x14ac:dyDescent="0.25">
      <c r="K43350" s="133"/>
    </row>
    <row r="43351" spans="11:11" x14ac:dyDescent="0.25">
      <c r="K43351" s="133"/>
    </row>
    <row r="43352" spans="11:11" x14ac:dyDescent="0.25">
      <c r="K43352" s="133"/>
    </row>
    <row r="43353" spans="11:11" x14ac:dyDescent="0.25">
      <c r="K43353" s="133"/>
    </row>
    <row r="43354" spans="11:11" x14ac:dyDescent="0.25">
      <c r="K43354" s="133"/>
    </row>
    <row r="43355" spans="11:11" x14ac:dyDescent="0.25">
      <c r="K43355" s="133"/>
    </row>
    <row r="43356" spans="11:11" x14ac:dyDescent="0.25">
      <c r="K43356" s="133"/>
    </row>
    <row r="43357" spans="11:11" x14ac:dyDescent="0.25">
      <c r="K43357" s="133"/>
    </row>
    <row r="43358" spans="11:11" x14ac:dyDescent="0.25">
      <c r="K43358" s="133"/>
    </row>
    <row r="43359" spans="11:11" x14ac:dyDescent="0.25">
      <c r="K43359" s="133"/>
    </row>
    <row r="43360" spans="11:11" x14ac:dyDescent="0.25">
      <c r="K43360" s="133"/>
    </row>
    <row r="43361" spans="11:11" x14ac:dyDescent="0.25">
      <c r="K43361" s="133"/>
    </row>
    <row r="43362" spans="11:11" x14ac:dyDescent="0.25">
      <c r="K43362" s="133"/>
    </row>
    <row r="43363" spans="11:11" x14ac:dyDescent="0.25">
      <c r="K43363" s="133"/>
    </row>
    <row r="43364" spans="11:11" x14ac:dyDescent="0.25">
      <c r="K43364" s="133"/>
    </row>
    <row r="43365" spans="11:11" x14ac:dyDescent="0.25">
      <c r="K43365" s="133"/>
    </row>
    <row r="43366" spans="11:11" x14ac:dyDescent="0.25">
      <c r="K43366" s="133"/>
    </row>
    <row r="43367" spans="11:11" x14ac:dyDescent="0.25">
      <c r="K43367" s="133"/>
    </row>
    <row r="43368" spans="11:11" x14ac:dyDescent="0.25">
      <c r="K43368" s="133"/>
    </row>
    <row r="43369" spans="11:11" x14ac:dyDescent="0.25">
      <c r="K43369" s="133"/>
    </row>
    <row r="43370" spans="11:11" x14ac:dyDescent="0.25">
      <c r="K43370" s="133"/>
    </row>
    <row r="43371" spans="11:11" x14ac:dyDescent="0.25">
      <c r="K43371" s="133"/>
    </row>
    <row r="43372" spans="11:11" x14ac:dyDescent="0.25">
      <c r="K43372" s="133"/>
    </row>
    <row r="43373" spans="11:11" x14ac:dyDescent="0.25">
      <c r="K43373" s="133"/>
    </row>
    <row r="43374" spans="11:11" x14ac:dyDescent="0.25">
      <c r="K43374" s="133"/>
    </row>
    <row r="43375" spans="11:11" x14ac:dyDescent="0.25">
      <c r="K43375" s="133"/>
    </row>
    <row r="43376" spans="11:11" x14ac:dyDescent="0.25">
      <c r="K43376" s="133"/>
    </row>
    <row r="43377" spans="11:11" x14ac:dyDescent="0.25">
      <c r="K43377" s="133"/>
    </row>
    <row r="43378" spans="11:11" x14ac:dyDescent="0.25">
      <c r="K43378" s="133"/>
    </row>
    <row r="43379" spans="11:11" x14ac:dyDescent="0.25">
      <c r="K43379" s="133"/>
    </row>
    <row r="43380" spans="11:11" x14ac:dyDescent="0.25">
      <c r="K43380" s="133"/>
    </row>
    <row r="43381" spans="11:11" x14ac:dyDescent="0.25">
      <c r="K43381" s="133"/>
    </row>
    <row r="43382" spans="11:11" x14ac:dyDescent="0.25">
      <c r="K43382" s="133"/>
    </row>
    <row r="43383" spans="11:11" x14ac:dyDescent="0.25">
      <c r="K43383" s="133"/>
    </row>
    <row r="43384" spans="11:11" x14ac:dyDescent="0.25">
      <c r="K43384" s="133"/>
    </row>
    <row r="43385" spans="11:11" x14ac:dyDescent="0.25">
      <c r="K43385" s="133"/>
    </row>
    <row r="43386" spans="11:11" x14ac:dyDescent="0.25">
      <c r="K43386" s="133"/>
    </row>
    <row r="43387" spans="11:11" x14ac:dyDescent="0.25">
      <c r="K43387" s="133"/>
    </row>
    <row r="43388" spans="11:11" x14ac:dyDescent="0.25">
      <c r="K43388" s="133"/>
    </row>
    <row r="43389" spans="11:11" x14ac:dyDescent="0.25">
      <c r="K43389" s="133"/>
    </row>
    <row r="43390" spans="11:11" x14ac:dyDescent="0.25">
      <c r="K43390" s="133"/>
    </row>
    <row r="43391" spans="11:11" x14ac:dyDescent="0.25">
      <c r="K43391" s="133"/>
    </row>
    <row r="43392" spans="11:11" x14ac:dyDescent="0.25">
      <c r="K43392" s="133"/>
    </row>
    <row r="43393" spans="11:11" x14ac:dyDescent="0.25">
      <c r="K43393" s="133"/>
    </row>
    <row r="43394" spans="11:11" x14ac:dyDescent="0.25">
      <c r="K43394" s="133"/>
    </row>
    <row r="43395" spans="11:11" x14ac:dyDescent="0.25">
      <c r="K43395" s="133"/>
    </row>
    <row r="43396" spans="11:11" x14ac:dyDescent="0.25">
      <c r="K43396" s="133"/>
    </row>
    <row r="43397" spans="11:11" x14ac:dyDescent="0.25">
      <c r="K43397" s="133"/>
    </row>
    <row r="43398" spans="11:11" x14ac:dyDescent="0.25">
      <c r="K43398" s="133"/>
    </row>
    <row r="43399" spans="11:11" x14ac:dyDescent="0.25">
      <c r="K43399" s="133"/>
    </row>
    <row r="43400" spans="11:11" x14ac:dyDescent="0.25">
      <c r="K43400" s="133"/>
    </row>
    <row r="43401" spans="11:11" x14ac:dyDescent="0.25">
      <c r="K43401" s="133"/>
    </row>
    <row r="43402" spans="11:11" x14ac:dyDescent="0.25">
      <c r="K43402" s="133"/>
    </row>
    <row r="43403" spans="11:11" x14ac:dyDescent="0.25">
      <c r="K43403" s="133"/>
    </row>
    <row r="43404" spans="11:11" x14ac:dyDescent="0.25">
      <c r="K43404" s="133"/>
    </row>
    <row r="43405" spans="11:11" x14ac:dyDescent="0.25">
      <c r="K43405" s="133"/>
    </row>
    <row r="43406" spans="11:11" x14ac:dyDescent="0.25">
      <c r="K43406" s="133"/>
    </row>
    <row r="43407" spans="11:11" x14ac:dyDescent="0.25">
      <c r="K43407" s="133"/>
    </row>
    <row r="43408" spans="11:11" x14ac:dyDescent="0.25">
      <c r="K43408" s="133"/>
    </row>
    <row r="43409" spans="11:11" x14ac:dyDescent="0.25">
      <c r="K43409" s="133"/>
    </row>
    <row r="43410" spans="11:11" x14ac:dyDescent="0.25">
      <c r="K43410" s="133"/>
    </row>
    <row r="43411" spans="11:11" x14ac:dyDescent="0.25">
      <c r="K43411" s="133"/>
    </row>
    <row r="43412" spans="11:11" x14ac:dyDescent="0.25">
      <c r="K43412" s="133"/>
    </row>
    <row r="43413" spans="11:11" x14ac:dyDescent="0.25">
      <c r="K43413" s="133"/>
    </row>
    <row r="43414" spans="11:11" x14ac:dyDescent="0.25">
      <c r="K43414" s="133"/>
    </row>
    <row r="43415" spans="11:11" x14ac:dyDescent="0.25">
      <c r="K43415" s="133"/>
    </row>
    <row r="43416" spans="11:11" x14ac:dyDescent="0.25">
      <c r="K43416" s="133"/>
    </row>
    <row r="43417" spans="11:11" x14ac:dyDescent="0.25">
      <c r="K43417" s="133"/>
    </row>
    <row r="43418" spans="11:11" x14ac:dyDescent="0.25">
      <c r="K43418" s="133"/>
    </row>
    <row r="43419" spans="11:11" x14ac:dyDescent="0.25">
      <c r="K43419" s="133"/>
    </row>
    <row r="43420" spans="11:11" x14ac:dyDescent="0.25">
      <c r="K43420" s="133"/>
    </row>
    <row r="43421" spans="11:11" x14ac:dyDescent="0.25">
      <c r="K43421" s="133"/>
    </row>
    <row r="43422" spans="11:11" x14ac:dyDescent="0.25">
      <c r="K43422" s="133"/>
    </row>
    <row r="43423" spans="11:11" x14ac:dyDescent="0.25">
      <c r="K43423" s="133"/>
    </row>
    <row r="43424" spans="11:11" x14ac:dyDescent="0.25">
      <c r="K43424" s="133"/>
    </row>
    <row r="43425" spans="11:11" x14ac:dyDescent="0.25">
      <c r="K43425" s="133"/>
    </row>
    <row r="43426" spans="11:11" x14ac:dyDescent="0.25">
      <c r="K43426" s="133"/>
    </row>
    <row r="43427" spans="11:11" x14ac:dyDescent="0.25">
      <c r="K43427" s="133"/>
    </row>
    <row r="43428" spans="11:11" x14ac:dyDescent="0.25">
      <c r="K43428" s="133"/>
    </row>
    <row r="43429" spans="11:11" x14ac:dyDescent="0.25">
      <c r="K43429" s="133"/>
    </row>
    <row r="43430" spans="11:11" x14ac:dyDescent="0.25">
      <c r="K43430" s="133"/>
    </row>
    <row r="43431" spans="11:11" x14ac:dyDescent="0.25">
      <c r="K43431" s="133"/>
    </row>
    <row r="43432" spans="11:11" x14ac:dyDescent="0.25">
      <c r="K43432" s="133"/>
    </row>
    <row r="43433" spans="11:11" x14ac:dyDescent="0.25">
      <c r="K43433" s="133"/>
    </row>
    <row r="43434" spans="11:11" x14ac:dyDescent="0.25">
      <c r="K43434" s="133"/>
    </row>
    <row r="43435" spans="11:11" x14ac:dyDescent="0.25">
      <c r="K43435" s="133"/>
    </row>
    <row r="43436" spans="11:11" x14ac:dyDescent="0.25">
      <c r="K43436" s="133"/>
    </row>
    <row r="43437" spans="11:11" x14ac:dyDescent="0.25">
      <c r="K43437" s="133"/>
    </row>
    <row r="43438" spans="11:11" x14ac:dyDescent="0.25">
      <c r="K43438" s="133"/>
    </row>
    <row r="43439" spans="11:11" x14ac:dyDescent="0.25">
      <c r="K43439" s="133"/>
    </row>
    <row r="43440" spans="11:11" x14ac:dyDescent="0.25">
      <c r="K43440" s="133"/>
    </row>
    <row r="43441" spans="11:11" x14ac:dyDescent="0.25">
      <c r="K43441" s="133"/>
    </row>
    <row r="43442" spans="11:11" x14ac:dyDescent="0.25">
      <c r="K43442" s="133"/>
    </row>
    <row r="43443" spans="11:11" x14ac:dyDescent="0.25">
      <c r="K43443" s="133"/>
    </row>
    <row r="43444" spans="11:11" x14ac:dyDescent="0.25">
      <c r="K43444" s="133"/>
    </row>
    <row r="43445" spans="11:11" x14ac:dyDescent="0.25">
      <c r="K43445" s="133"/>
    </row>
    <row r="43446" spans="11:11" x14ac:dyDescent="0.25">
      <c r="K43446" s="133"/>
    </row>
    <row r="43447" spans="11:11" x14ac:dyDescent="0.25">
      <c r="K43447" s="133"/>
    </row>
    <row r="43448" spans="11:11" x14ac:dyDescent="0.25">
      <c r="K43448" s="133"/>
    </row>
    <row r="43449" spans="11:11" x14ac:dyDescent="0.25">
      <c r="K43449" s="133"/>
    </row>
    <row r="43450" spans="11:11" x14ac:dyDescent="0.25">
      <c r="K43450" s="133"/>
    </row>
    <row r="43451" spans="11:11" x14ac:dyDescent="0.25">
      <c r="K43451" s="133"/>
    </row>
    <row r="43452" spans="11:11" x14ac:dyDescent="0.25">
      <c r="K43452" s="133"/>
    </row>
    <row r="43453" spans="11:11" x14ac:dyDescent="0.25">
      <c r="K43453" s="133"/>
    </row>
    <row r="43454" spans="11:11" x14ac:dyDescent="0.25">
      <c r="K43454" s="133"/>
    </row>
    <row r="43455" spans="11:11" x14ac:dyDescent="0.25">
      <c r="K43455" s="133"/>
    </row>
    <row r="43456" spans="11:11" x14ac:dyDescent="0.25">
      <c r="K43456" s="133"/>
    </row>
    <row r="43457" spans="11:11" x14ac:dyDescent="0.25">
      <c r="K43457" s="133"/>
    </row>
    <row r="43458" spans="11:11" x14ac:dyDescent="0.25">
      <c r="K43458" s="133"/>
    </row>
    <row r="43459" spans="11:11" x14ac:dyDescent="0.25">
      <c r="K43459" s="133"/>
    </row>
    <row r="43460" spans="11:11" x14ac:dyDescent="0.25">
      <c r="K43460" s="133"/>
    </row>
    <row r="43461" spans="11:11" x14ac:dyDescent="0.25">
      <c r="K43461" s="133"/>
    </row>
    <row r="43462" spans="11:11" x14ac:dyDescent="0.25">
      <c r="K43462" s="133"/>
    </row>
    <row r="43463" spans="11:11" x14ac:dyDescent="0.25">
      <c r="K43463" s="133"/>
    </row>
    <row r="43464" spans="11:11" x14ac:dyDescent="0.25">
      <c r="K43464" s="133"/>
    </row>
    <row r="43465" spans="11:11" x14ac:dyDescent="0.25">
      <c r="K43465" s="133"/>
    </row>
    <row r="43466" spans="11:11" x14ac:dyDescent="0.25">
      <c r="K43466" s="133"/>
    </row>
    <row r="43467" spans="11:11" x14ac:dyDescent="0.25">
      <c r="K43467" s="133"/>
    </row>
    <row r="43468" spans="11:11" x14ac:dyDescent="0.25">
      <c r="K43468" s="133"/>
    </row>
    <row r="43469" spans="11:11" x14ac:dyDescent="0.25">
      <c r="K43469" s="133"/>
    </row>
    <row r="43470" spans="11:11" x14ac:dyDescent="0.25">
      <c r="K43470" s="133"/>
    </row>
    <row r="43471" spans="11:11" x14ac:dyDescent="0.25">
      <c r="K43471" s="133"/>
    </row>
    <row r="43472" spans="11:11" x14ac:dyDescent="0.25">
      <c r="K43472" s="133"/>
    </row>
    <row r="43473" spans="11:11" x14ac:dyDescent="0.25">
      <c r="K43473" s="133"/>
    </row>
    <row r="43474" spans="11:11" x14ac:dyDescent="0.25">
      <c r="K43474" s="133"/>
    </row>
    <row r="43475" spans="11:11" x14ac:dyDescent="0.25">
      <c r="K43475" s="133"/>
    </row>
    <row r="43476" spans="11:11" x14ac:dyDescent="0.25">
      <c r="K43476" s="133"/>
    </row>
    <row r="43477" spans="11:11" x14ac:dyDescent="0.25">
      <c r="K43477" s="133"/>
    </row>
    <row r="43478" spans="11:11" x14ac:dyDescent="0.25">
      <c r="K43478" s="133"/>
    </row>
    <row r="43479" spans="11:11" x14ac:dyDescent="0.25">
      <c r="K43479" s="133"/>
    </row>
    <row r="43480" spans="11:11" x14ac:dyDescent="0.25">
      <c r="K43480" s="133"/>
    </row>
    <row r="43481" spans="11:11" x14ac:dyDescent="0.25">
      <c r="K43481" s="133"/>
    </row>
    <row r="43482" spans="11:11" x14ac:dyDescent="0.25">
      <c r="K43482" s="133"/>
    </row>
    <row r="43483" spans="11:11" x14ac:dyDescent="0.25">
      <c r="K43483" s="133"/>
    </row>
    <row r="43484" spans="11:11" x14ac:dyDescent="0.25">
      <c r="K43484" s="133"/>
    </row>
    <row r="43485" spans="11:11" x14ac:dyDescent="0.25">
      <c r="K43485" s="133"/>
    </row>
    <row r="43486" spans="11:11" x14ac:dyDescent="0.25">
      <c r="K43486" s="133"/>
    </row>
    <row r="43487" spans="11:11" x14ac:dyDescent="0.25">
      <c r="K43487" s="133"/>
    </row>
    <row r="43488" spans="11:11" x14ac:dyDescent="0.25">
      <c r="K43488" s="133"/>
    </row>
    <row r="43489" spans="11:11" x14ac:dyDescent="0.25">
      <c r="K43489" s="133"/>
    </row>
    <row r="43490" spans="11:11" x14ac:dyDescent="0.25">
      <c r="K43490" s="133"/>
    </row>
    <row r="43491" spans="11:11" x14ac:dyDescent="0.25">
      <c r="K43491" s="133"/>
    </row>
    <row r="43492" spans="11:11" x14ac:dyDescent="0.25">
      <c r="K43492" s="133"/>
    </row>
    <row r="43493" spans="11:11" x14ac:dyDescent="0.25">
      <c r="K43493" s="133"/>
    </row>
    <row r="43494" spans="11:11" x14ac:dyDescent="0.25">
      <c r="K43494" s="133"/>
    </row>
    <row r="43495" spans="11:11" x14ac:dyDescent="0.25">
      <c r="K43495" s="133"/>
    </row>
    <row r="43496" spans="11:11" x14ac:dyDescent="0.25">
      <c r="K43496" s="133"/>
    </row>
    <row r="43497" spans="11:11" x14ac:dyDescent="0.25">
      <c r="K43497" s="133"/>
    </row>
    <row r="43498" spans="11:11" x14ac:dyDescent="0.25">
      <c r="K43498" s="133"/>
    </row>
    <row r="43499" spans="11:11" x14ac:dyDescent="0.25">
      <c r="K43499" s="133"/>
    </row>
    <row r="43500" spans="11:11" x14ac:dyDescent="0.25">
      <c r="K43500" s="133"/>
    </row>
    <row r="43501" spans="11:11" x14ac:dyDescent="0.25">
      <c r="K43501" s="133"/>
    </row>
    <row r="43502" spans="11:11" x14ac:dyDescent="0.25">
      <c r="K43502" s="133"/>
    </row>
    <row r="43503" spans="11:11" x14ac:dyDescent="0.25">
      <c r="K43503" s="133"/>
    </row>
    <row r="43504" spans="11:11" x14ac:dyDescent="0.25">
      <c r="K43504" s="133"/>
    </row>
    <row r="43505" spans="11:11" x14ac:dyDescent="0.25">
      <c r="K43505" s="133"/>
    </row>
    <row r="43506" spans="11:11" x14ac:dyDescent="0.25">
      <c r="K43506" s="133"/>
    </row>
    <row r="43507" spans="11:11" x14ac:dyDescent="0.25">
      <c r="K43507" s="133"/>
    </row>
    <row r="43508" spans="11:11" x14ac:dyDescent="0.25">
      <c r="K43508" s="133"/>
    </row>
    <row r="43509" spans="11:11" x14ac:dyDescent="0.25">
      <c r="K43509" s="133"/>
    </row>
    <row r="43510" spans="11:11" x14ac:dyDescent="0.25">
      <c r="K43510" s="133"/>
    </row>
    <row r="43511" spans="11:11" x14ac:dyDescent="0.25">
      <c r="K43511" s="133"/>
    </row>
    <row r="43512" spans="11:11" x14ac:dyDescent="0.25">
      <c r="K43512" s="133"/>
    </row>
    <row r="43513" spans="11:11" x14ac:dyDescent="0.25">
      <c r="K43513" s="133"/>
    </row>
    <row r="43514" spans="11:11" x14ac:dyDescent="0.25">
      <c r="K43514" s="133"/>
    </row>
    <row r="43515" spans="11:11" x14ac:dyDescent="0.25">
      <c r="K43515" s="133"/>
    </row>
    <row r="43516" spans="11:11" x14ac:dyDescent="0.25">
      <c r="K43516" s="133"/>
    </row>
    <row r="43517" spans="11:11" x14ac:dyDescent="0.25">
      <c r="K43517" s="133"/>
    </row>
    <row r="43518" spans="11:11" x14ac:dyDescent="0.25">
      <c r="K43518" s="133"/>
    </row>
    <row r="43519" spans="11:11" x14ac:dyDescent="0.25">
      <c r="K43519" s="133"/>
    </row>
    <row r="43520" spans="11:11" x14ac:dyDescent="0.25">
      <c r="K43520" s="133"/>
    </row>
    <row r="43521" spans="11:11" x14ac:dyDescent="0.25">
      <c r="K43521" s="133"/>
    </row>
    <row r="43522" spans="11:11" x14ac:dyDescent="0.25">
      <c r="K43522" s="133"/>
    </row>
    <row r="43523" spans="11:11" x14ac:dyDescent="0.25">
      <c r="K43523" s="133"/>
    </row>
    <row r="43524" spans="11:11" x14ac:dyDescent="0.25">
      <c r="K43524" s="133"/>
    </row>
    <row r="43525" spans="11:11" x14ac:dyDescent="0.25">
      <c r="K43525" s="133"/>
    </row>
    <row r="43526" spans="11:11" x14ac:dyDescent="0.25">
      <c r="K43526" s="133"/>
    </row>
    <row r="43527" spans="11:11" x14ac:dyDescent="0.25">
      <c r="K43527" s="133"/>
    </row>
    <row r="43528" spans="11:11" x14ac:dyDescent="0.25">
      <c r="K43528" s="133"/>
    </row>
    <row r="43529" spans="11:11" x14ac:dyDescent="0.25">
      <c r="K43529" s="133"/>
    </row>
    <row r="43530" spans="11:11" x14ac:dyDescent="0.25">
      <c r="K43530" s="133"/>
    </row>
    <row r="43531" spans="11:11" x14ac:dyDescent="0.25">
      <c r="K43531" s="133"/>
    </row>
    <row r="43532" spans="11:11" x14ac:dyDescent="0.25">
      <c r="K43532" s="133"/>
    </row>
    <row r="43533" spans="11:11" x14ac:dyDescent="0.25">
      <c r="K43533" s="133"/>
    </row>
    <row r="43534" spans="11:11" x14ac:dyDescent="0.25">
      <c r="K43534" s="133"/>
    </row>
    <row r="43535" spans="11:11" x14ac:dyDescent="0.25">
      <c r="K43535" s="133"/>
    </row>
    <row r="43536" spans="11:11" x14ac:dyDescent="0.25">
      <c r="K43536" s="133"/>
    </row>
    <row r="43537" spans="11:11" x14ac:dyDescent="0.25">
      <c r="K43537" s="133"/>
    </row>
    <row r="43538" spans="11:11" x14ac:dyDescent="0.25">
      <c r="K43538" s="133"/>
    </row>
    <row r="43539" spans="11:11" x14ac:dyDescent="0.25">
      <c r="K43539" s="133"/>
    </row>
    <row r="43540" spans="11:11" x14ac:dyDescent="0.25">
      <c r="K43540" s="133"/>
    </row>
    <row r="43541" spans="11:11" x14ac:dyDescent="0.25">
      <c r="K43541" s="133"/>
    </row>
    <row r="43542" spans="11:11" x14ac:dyDescent="0.25">
      <c r="K43542" s="133"/>
    </row>
    <row r="43543" spans="11:11" x14ac:dyDescent="0.25">
      <c r="K43543" s="133"/>
    </row>
    <row r="43544" spans="11:11" x14ac:dyDescent="0.25">
      <c r="K43544" s="133"/>
    </row>
    <row r="43545" spans="11:11" x14ac:dyDescent="0.25">
      <c r="K43545" s="133"/>
    </row>
    <row r="43546" spans="11:11" x14ac:dyDescent="0.25">
      <c r="K43546" s="133"/>
    </row>
    <row r="43547" spans="11:11" x14ac:dyDescent="0.25">
      <c r="K43547" s="133"/>
    </row>
    <row r="43548" spans="11:11" x14ac:dyDescent="0.25">
      <c r="K43548" s="133"/>
    </row>
    <row r="43549" spans="11:11" x14ac:dyDescent="0.25">
      <c r="K43549" s="133"/>
    </row>
    <row r="43550" spans="11:11" x14ac:dyDescent="0.25">
      <c r="K43550" s="133"/>
    </row>
    <row r="43551" spans="11:11" x14ac:dyDescent="0.25">
      <c r="K43551" s="133"/>
    </row>
    <row r="43552" spans="11:11" x14ac:dyDescent="0.25">
      <c r="K43552" s="133"/>
    </row>
    <row r="43553" spans="11:11" x14ac:dyDescent="0.25">
      <c r="K43553" s="133"/>
    </row>
    <row r="43554" spans="11:11" x14ac:dyDescent="0.25">
      <c r="K43554" s="133"/>
    </row>
    <row r="43555" spans="11:11" x14ac:dyDescent="0.25">
      <c r="K43555" s="133"/>
    </row>
    <row r="43556" spans="11:11" x14ac:dyDescent="0.25">
      <c r="K43556" s="133"/>
    </row>
    <row r="43557" spans="11:11" x14ac:dyDescent="0.25">
      <c r="K43557" s="133"/>
    </row>
    <row r="43558" spans="11:11" x14ac:dyDescent="0.25">
      <c r="K43558" s="133"/>
    </row>
    <row r="43559" spans="11:11" x14ac:dyDescent="0.25">
      <c r="K43559" s="133"/>
    </row>
    <row r="43560" spans="11:11" x14ac:dyDescent="0.25">
      <c r="K43560" s="133"/>
    </row>
    <row r="43561" spans="11:11" x14ac:dyDescent="0.25">
      <c r="K43561" s="133"/>
    </row>
    <row r="43562" spans="11:11" x14ac:dyDescent="0.25">
      <c r="K43562" s="133"/>
    </row>
    <row r="43563" spans="11:11" x14ac:dyDescent="0.25">
      <c r="K43563" s="133"/>
    </row>
    <row r="43564" spans="11:11" x14ac:dyDescent="0.25">
      <c r="K43564" s="133"/>
    </row>
    <row r="43565" spans="11:11" x14ac:dyDescent="0.25">
      <c r="K43565" s="133"/>
    </row>
    <row r="43566" spans="11:11" x14ac:dyDescent="0.25">
      <c r="K43566" s="133"/>
    </row>
    <row r="43567" spans="11:11" x14ac:dyDescent="0.25">
      <c r="K43567" s="133"/>
    </row>
    <row r="43568" spans="11:11" x14ac:dyDescent="0.25">
      <c r="K43568" s="133"/>
    </row>
    <row r="43569" spans="11:11" x14ac:dyDescent="0.25">
      <c r="K43569" s="133"/>
    </row>
    <row r="43570" spans="11:11" x14ac:dyDescent="0.25">
      <c r="K43570" s="133"/>
    </row>
    <row r="43571" spans="11:11" x14ac:dyDescent="0.25">
      <c r="K43571" s="133"/>
    </row>
    <row r="43572" spans="11:11" x14ac:dyDescent="0.25">
      <c r="K43572" s="133"/>
    </row>
    <row r="43573" spans="11:11" x14ac:dyDescent="0.25">
      <c r="K43573" s="133"/>
    </row>
    <row r="43574" spans="11:11" x14ac:dyDescent="0.25">
      <c r="K43574" s="133"/>
    </row>
    <row r="43575" spans="11:11" x14ac:dyDescent="0.25">
      <c r="K43575" s="133"/>
    </row>
    <row r="43576" spans="11:11" x14ac:dyDescent="0.25">
      <c r="K43576" s="133"/>
    </row>
    <row r="43577" spans="11:11" x14ac:dyDescent="0.25">
      <c r="K43577" s="133"/>
    </row>
    <row r="43578" spans="11:11" x14ac:dyDescent="0.25">
      <c r="K43578" s="133"/>
    </row>
    <row r="43579" spans="11:11" x14ac:dyDescent="0.25">
      <c r="K43579" s="133"/>
    </row>
    <row r="43580" spans="11:11" x14ac:dyDescent="0.25">
      <c r="K43580" s="133"/>
    </row>
    <row r="43581" spans="11:11" x14ac:dyDescent="0.25">
      <c r="K43581" s="133"/>
    </row>
    <row r="43582" spans="11:11" x14ac:dyDescent="0.25">
      <c r="K43582" s="133"/>
    </row>
    <row r="43583" spans="11:11" x14ac:dyDescent="0.25">
      <c r="K43583" s="133"/>
    </row>
    <row r="43584" spans="11:11" x14ac:dyDescent="0.25">
      <c r="K43584" s="133"/>
    </row>
    <row r="43585" spans="11:11" x14ac:dyDescent="0.25">
      <c r="K43585" s="133"/>
    </row>
    <row r="43586" spans="11:11" x14ac:dyDescent="0.25">
      <c r="K43586" s="133"/>
    </row>
    <row r="43587" spans="11:11" x14ac:dyDescent="0.25">
      <c r="K43587" s="133"/>
    </row>
    <row r="43588" spans="11:11" x14ac:dyDescent="0.25">
      <c r="K43588" s="133"/>
    </row>
    <row r="43589" spans="11:11" x14ac:dyDescent="0.25">
      <c r="K43589" s="133"/>
    </row>
    <row r="43590" spans="11:11" x14ac:dyDescent="0.25">
      <c r="K43590" s="133"/>
    </row>
    <row r="43591" spans="11:11" x14ac:dyDescent="0.25">
      <c r="K43591" s="133"/>
    </row>
    <row r="43592" spans="11:11" x14ac:dyDescent="0.25">
      <c r="K43592" s="133"/>
    </row>
    <row r="43593" spans="11:11" x14ac:dyDescent="0.25">
      <c r="K43593" s="133"/>
    </row>
    <row r="43594" spans="11:11" x14ac:dyDescent="0.25">
      <c r="K43594" s="133"/>
    </row>
    <row r="43595" spans="11:11" x14ac:dyDescent="0.25">
      <c r="K43595" s="133"/>
    </row>
    <row r="43596" spans="11:11" x14ac:dyDescent="0.25">
      <c r="K43596" s="133"/>
    </row>
    <row r="43597" spans="11:11" x14ac:dyDescent="0.25">
      <c r="K43597" s="133"/>
    </row>
    <row r="43598" spans="11:11" x14ac:dyDescent="0.25">
      <c r="K43598" s="133"/>
    </row>
    <row r="43599" spans="11:11" x14ac:dyDescent="0.25">
      <c r="K43599" s="133"/>
    </row>
    <row r="43600" spans="11:11" x14ac:dyDescent="0.25">
      <c r="K43600" s="133"/>
    </row>
    <row r="43601" spans="11:11" x14ac:dyDescent="0.25">
      <c r="K43601" s="133"/>
    </row>
    <row r="43602" spans="11:11" x14ac:dyDescent="0.25">
      <c r="K43602" s="133"/>
    </row>
    <row r="43603" spans="11:11" x14ac:dyDescent="0.25">
      <c r="K43603" s="133"/>
    </row>
    <row r="43604" spans="11:11" x14ac:dyDescent="0.25">
      <c r="K43604" s="133"/>
    </row>
    <row r="43605" spans="11:11" x14ac:dyDescent="0.25">
      <c r="K43605" s="133"/>
    </row>
    <row r="43606" spans="11:11" x14ac:dyDescent="0.25">
      <c r="K43606" s="133"/>
    </row>
    <row r="43607" spans="11:11" x14ac:dyDescent="0.25">
      <c r="K43607" s="133"/>
    </row>
    <row r="43608" spans="11:11" x14ac:dyDescent="0.25">
      <c r="K43608" s="133"/>
    </row>
    <row r="43609" spans="11:11" x14ac:dyDescent="0.25">
      <c r="K43609" s="133"/>
    </row>
    <row r="43610" spans="11:11" x14ac:dyDescent="0.25">
      <c r="K43610" s="133"/>
    </row>
    <row r="43611" spans="11:11" x14ac:dyDescent="0.25">
      <c r="K43611" s="133"/>
    </row>
    <row r="43612" spans="11:11" x14ac:dyDescent="0.25">
      <c r="K43612" s="133"/>
    </row>
    <row r="43613" spans="11:11" x14ac:dyDescent="0.25">
      <c r="K43613" s="133"/>
    </row>
    <row r="43614" spans="11:11" x14ac:dyDescent="0.25">
      <c r="K43614" s="133"/>
    </row>
    <row r="43615" spans="11:11" x14ac:dyDescent="0.25">
      <c r="K43615" s="133"/>
    </row>
    <row r="43616" spans="11:11" x14ac:dyDescent="0.25">
      <c r="K43616" s="133"/>
    </row>
    <row r="43617" spans="11:11" x14ac:dyDescent="0.25">
      <c r="K43617" s="133"/>
    </row>
    <row r="43618" spans="11:11" x14ac:dyDescent="0.25">
      <c r="K43618" s="133"/>
    </row>
    <row r="43619" spans="11:11" x14ac:dyDescent="0.25">
      <c r="K43619" s="133"/>
    </row>
    <row r="43620" spans="11:11" x14ac:dyDescent="0.25">
      <c r="K43620" s="133"/>
    </row>
    <row r="43621" spans="11:11" x14ac:dyDescent="0.25">
      <c r="K43621" s="133"/>
    </row>
    <row r="43622" spans="11:11" x14ac:dyDescent="0.25">
      <c r="K43622" s="133"/>
    </row>
    <row r="43623" spans="11:11" x14ac:dyDescent="0.25">
      <c r="K43623" s="133"/>
    </row>
    <row r="43624" spans="11:11" x14ac:dyDescent="0.25">
      <c r="K43624" s="133"/>
    </row>
    <row r="43625" spans="11:11" x14ac:dyDescent="0.25">
      <c r="K43625" s="133"/>
    </row>
    <row r="43626" spans="11:11" x14ac:dyDescent="0.25">
      <c r="K43626" s="133"/>
    </row>
    <row r="43627" spans="11:11" x14ac:dyDescent="0.25">
      <c r="K43627" s="133"/>
    </row>
    <row r="43628" spans="11:11" x14ac:dyDescent="0.25">
      <c r="K43628" s="133"/>
    </row>
    <row r="43629" spans="11:11" x14ac:dyDescent="0.25">
      <c r="K43629" s="133"/>
    </row>
    <row r="43630" spans="11:11" x14ac:dyDescent="0.25">
      <c r="K43630" s="133"/>
    </row>
    <row r="43631" spans="11:11" x14ac:dyDescent="0.25">
      <c r="K43631" s="133"/>
    </row>
    <row r="43632" spans="11:11" x14ac:dyDescent="0.25">
      <c r="K43632" s="133"/>
    </row>
    <row r="43633" spans="11:11" x14ac:dyDescent="0.25">
      <c r="K43633" s="133"/>
    </row>
    <row r="43634" spans="11:11" x14ac:dyDescent="0.25">
      <c r="K43634" s="133"/>
    </row>
    <row r="43635" spans="11:11" x14ac:dyDescent="0.25">
      <c r="K43635" s="133"/>
    </row>
    <row r="43636" spans="11:11" x14ac:dyDescent="0.25">
      <c r="K43636" s="133"/>
    </row>
    <row r="43637" spans="11:11" x14ac:dyDescent="0.25">
      <c r="K43637" s="133"/>
    </row>
    <row r="43638" spans="11:11" x14ac:dyDescent="0.25">
      <c r="K43638" s="133"/>
    </row>
    <row r="43639" spans="11:11" x14ac:dyDescent="0.25">
      <c r="K43639" s="133"/>
    </row>
    <row r="43640" spans="11:11" x14ac:dyDescent="0.25">
      <c r="K43640" s="133"/>
    </row>
    <row r="43641" spans="11:11" x14ac:dyDescent="0.25">
      <c r="K43641" s="133"/>
    </row>
    <row r="43642" spans="11:11" x14ac:dyDescent="0.25">
      <c r="K43642" s="133"/>
    </row>
    <row r="43643" spans="11:11" x14ac:dyDescent="0.25">
      <c r="K43643" s="133"/>
    </row>
    <row r="43644" spans="11:11" x14ac:dyDescent="0.25">
      <c r="K43644" s="133"/>
    </row>
    <row r="43645" spans="11:11" x14ac:dyDescent="0.25">
      <c r="K43645" s="133"/>
    </row>
    <row r="43646" spans="11:11" x14ac:dyDescent="0.25">
      <c r="K43646" s="133"/>
    </row>
    <row r="43647" spans="11:11" x14ac:dyDescent="0.25">
      <c r="K43647" s="133"/>
    </row>
    <row r="43648" spans="11:11" x14ac:dyDescent="0.25">
      <c r="K43648" s="133"/>
    </row>
    <row r="43649" spans="11:11" x14ac:dyDescent="0.25">
      <c r="K43649" s="133"/>
    </row>
    <row r="43650" spans="11:11" x14ac:dyDescent="0.25">
      <c r="K43650" s="133"/>
    </row>
    <row r="43651" spans="11:11" x14ac:dyDescent="0.25">
      <c r="K43651" s="133"/>
    </row>
    <row r="43652" spans="11:11" x14ac:dyDescent="0.25">
      <c r="K43652" s="133"/>
    </row>
    <row r="43653" spans="11:11" x14ac:dyDescent="0.25">
      <c r="K43653" s="133"/>
    </row>
    <row r="43654" spans="11:11" x14ac:dyDescent="0.25">
      <c r="K43654" s="133"/>
    </row>
    <row r="43655" spans="11:11" x14ac:dyDescent="0.25">
      <c r="K43655" s="133"/>
    </row>
    <row r="43656" spans="11:11" x14ac:dyDescent="0.25">
      <c r="K43656" s="133"/>
    </row>
    <row r="43657" spans="11:11" x14ac:dyDescent="0.25">
      <c r="K43657" s="133"/>
    </row>
    <row r="43658" spans="11:11" x14ac:dyDescent="0.25">
      <c r="K43658" s="133"/>
    </row>
    <row r="43659" spans="11:11" x14ac:dyDescent="0.25">
      <c r="K43659" s="133"/>
    </row>
    <row r="43660" spans="11:11" x14ac:dyDescent="0.25">
      <c r="K43660" s="133"/>
    </row>
    <row r="43661" spans="11:11" x14ac:dyDescent="0.25">
      <c r="K43661" s="133"/>
    </row>
    <row r="43662" spans="11:11" x14ac:dyDescent="0.25">
      <c r="K43662" s="133"/>
    </row>
    <row r="43663" spans="11:11" x14ac:dyDescent="0.25">
      <c r="K43663" s="133"/>
    </row>
    <row r="43664" spans="11:11" x14ac:dyDescent="0.25">
      <c r="K43664" s="133"/>
    </row>
    <row r="43665" spans="11:11" x14ac:dyDescent="0.25">
      <c r="K43665" s="133"/>
    </row>
    <row r="43666" spans="11:11" x14ac:dyDescent="0.25">
      <c r="K43666" s="133"/>
    </row>
    <row r="43667" spans="11:11" x14ac:dyDescent="0.25">
      <c r="K43667" s="133"/>
    </row>
    <row r="43668" spans="11:11" x14ac:dyDescent="0.25">
      <c r="K43668" s="133"/>
    </row>
    <row r="43669" spans="11:11" x14ac:dyDescent="0.25">
      <c r="K43669" s="133"/>
    </row>
    <row r="43670" spans="11:11" x14ac:dyDescent="0.25">
      <c r="K43670" s="133"/>
    </row>
    <row r="43671" spans="11:11" x14ac:dyDescent="0.25">
      <c r="K43671" s="133"/>
    </row>
    <row r="43672" spans="11:11" x14ac:dyDescent="0.25">
      <c r="K43672" s="133"/>
    </row>
    <row r="43673" spans="11:11" x14ac:dyDescent="0.25">
      <c r="K43673" s="133"/>
    </row>
    <row r="43674" spans="11:11" x14ac:dyDescent="0.25">
      <c r="K43674" s="133"/>
    </row>
    <row r="43675" spans="11:11" x14ac:dyDescent="0.25">
      <c r="K43675" s="133"/>
    </row>
    <row r="43676" spans="11:11" x14ac:dyDescent="0.25">
      <c r="K43676" s="133"/>
    </row>
    <row r="43677" spans="11:11" x14ac:dyDescent="0.25">
      <c r="K43677" s="133"/>
    </row>
    <row r="43678" spans="11:11" x14ac:dyDescent="0.25">
      <c r="K43678" s="133"/>
    </row>
    <row r="43679" spans="11:11" x14ac:dyDescent="0.25">
      <c r="K43679" s="133"/>
    </row>
    <row r="43680" spans="11:11" x14ac:dyDescent="0.25">
      <c r="K43680" s="133"/>
    </row>
    <row r="43681" spans="11:11" x14ac:dyDescent="0.25">
      <c r="K43681" s="133"/>
    </row>
    <row r="43682" spans="11:11" x14ac:dyDescent="0.25">
      <c r="K43682" s="133"/>
    </row>
    <row r="43683" spans="11:11" x14ac:dyDescent="0.25">
      <c r="K43683" s="133"/>
    </row>
    <row r="43684" spans="11:11" x14ac:dyDescent="0.25">
      <c r="K43684" s="133"/>
    </row>
    <row r="43685" spans="11:11" x14ac:dyDescent="0.25">
      <c r="K43685" s="133"/>
    </row>
    <row r="43686" spans="11:11" x14ac:dyDescent="0.25">
      <c r="K43686" s="133"/>
    </row>
    <row r="43687" spans="11:11" x14ac:dyDescent="0.25">
      <c r="K43687" s="133"/>
    </row>
    <row r="43688" spans="11:11" x14ac:dyDescent="0.25">
      <c r="K43688" s="133"/>
    </row>
    <row r="43689" spans="11:11" x14ac:dyDescent="0.25">
      <c r="K43689" s="133"/>
    </row>
    <row r="43690" spans="11:11" x14ac:dyDescent="0.25">
      <c r="K43690" s="133"/>
    </row>
    <row r="43691" spans="11:11" x14ac:dyDescent="0.25">
      <c r="K43691" s="133"/>
    </row>
    <row r="43692" spans="11:11" x14ac:dyDescent="0.25">
      <c r="K43692" s="133"/>
    </row>
    <row r="43693" spans="11:11" x14ac:dyDescent="0.25">
      <c r="K43693" s="133"/>
    </row>
    <row r="43694" spans="11:11" x14ac:dyDescent="0.25">
      <c r="K43694" s="133"/>
    </row>
    <row r="43695" spans="11:11" x14ac:dyDescent="0.25">
      <c r="K43695" s="133"/>
    </row>
    <row r="43696" spans="11:11" x14ac:dyDescent="0.25">
      <c r="K43696" s="133"/>
    </row>
    <row r="43697" spans="11:11" x14ac:dyDescent="0.25">
      <c r="K43697" s="133"/>
    </row>
    <row r="43698" spans="11:11" x14ac:dyDescent="0.25">
      <c r="K43698" s="133"/>
    </row>
    <row r="43699" spans="11:11" x14ac:dyDescent="0.25">
      <c r="K43699" s="133"/>
    </row>
    <row r="43700" spans="11:11" x14ac:dyDescent="0.25">
      <c r="K43700" s="133"/>
    </row>
    <row r="43701" spans="11:11" x14ac:dyDescent="0.25">
      <c r="K43701" s="133"/>
    </row>
    <row r="43702" spans="11:11" x14ac:dyDescent="0.25">
      <c r="K43702" s="133"/>
    </row>
    <row r="43703" spans="11:11" x14ac:dyDescent="0.25">
      <c r="K43703" s="133"/>
    </row>
    <row r="43704" spans="11:11" x14ac:dyDescent="0.25">
      <c r="K43704" s="133"/>
    </row>
    <row r="43705" spans="11:11" x14ac:dyDescent="0.25">
      <c r="K43705" s="133"/>
    </row>
    <row r="43706" spans="11:11" x14ac:dyDescent="0.25">
      <c r="K43706" s="133"/>
    </row>
    <row r="43707" spans="11:11" x14ac:dyDescent="0.25">
      <c r="K43707" s="133"/>
    </row>
    <row r="43708" spans="11:11" x14ac:dyDescent="0.25">
      <c r="K43708" s="133"/>
    </row>
    <row r="43709" spans="11:11" x14ac:dyDescent="0.25">
      <c r="K43709" s="133"/>
    </row>
    <row r="43710" spans="11:11" x14ac:dyDescent="0.25">
      <c r="K43710" s="133"/>
    </row>
    <row r="43711" spans="11:11" x14ac:dyDescent="0.25">
      <c r="K43711" s="133"/>
    </row>
    <row r="43712" spans="11:11" x14ac:dyDescent="0.25">
      <c r="K43712" s="133"/>
    </row>
    <row r="43713" spans="11:11" x14ac:dyDescent="0.25">
      <c r="K43713" s="133"/>
    </row>
    <row r="43714" spans="11:11" x14ac:dyDescent="0.25">
      <c r="K43714" s="133"/>
    </row>
    <row r="43715" spans="11:11" x14ac:dyDescent="0.25">
      <c r="K43715" s="133"/>
    </row>
    <row r="43716" spans="11:11" x14ac:dyDescent="0.25">
      <c r="K43716" s="133"/>
    </row>
    <row r="43717" spans="11:11" x14ac:dyDescent="0.25">
      <c r="K43717" s="133"/>
    </row>
    <row r="43718" spans="11:11" x14ac:dyDescent="0.25">
      <c r="K43718" s="133"/>
    </row>
    <row r="43719" spans="11:11" x14ac:dyDescent="0.25">
      <c r="K43719" s="133"/>
    </row>
    <row r="43720" spans="11:11" x14ac:dyDescent="0.25">
      <c r="K43720" s="133"/>
    </row>
    <row r="43721" spans="11:11" x14ac:dyDescent="0.25">
      <c r="K43721" s="133"/>
    </row>
    <row r="43722" spans="11:11" x14ac:dyDescent="0.25">
      <c r="K43722" s="133"/>
    </row>
    <row r="43723" spans="11:11" x14ac:dyDescent="0.25">
      <c r="K43723" s="133"/>
    </row>
    <row r="43724" spans="11:11" x14ac:dyDescent="0.25">
      <c r="K43724" s="133"/>
    </row>
    <row r="43725" spans="11:11" x14ac:dyDescent="0.25">
      <c r="K43725" s="133"/>
    </row>
    <row r="43726" spans="11:11" x14ac:dyDescent="0.25">
      <c r="K43726" s="133"/>
    </row>
    <row r="43727" spans="11:11" x14ac:dyDescent="0.25">
      <c r="K43727" s="133"/>
    </row>
    <row r="43728" spans="11:11" x14ac:dyDescent="0.25">
      <c r="K43728" s="133"/>
    </row>
    <row r="43729" spans="11:11" x14ac:dyDescent="0.25">
      <c r="K43729" s="133"/>
    </row>
    <row r="43730" spans="11:11" x14ac:dyDescent="0.25">
      <c r="K43730" s="133"/>
    </row>
    <row r="43731" spans="11:11" x14ac:dyDescent="0.25">
      <c r="K43731" s="133"/>
    </row>
    <row r="43732" spans="11:11" x14ac:dyDescent="0.25">
      <c r="K43732" s="133"/>
    </row>
    <row r="43733" spans="11:11" x14ac:dyDescent="0.25">
      <c r="K43733" s="133"/>
    </row>
    <row r="43734" spans="11:11" x14ac:dyDescent="0.25">
      <c r="K43734" s="133"/>
    </row>
    <row r="43735" spans="11:11" x14ac:dyDescent="0.25">
      <c r="K43735" s="133"/>
    </row>
    <row r="43736" spans="11:11" x14ac:dyDescent="0.25">
      <c r="K43736" s="133"/>
    </row>
    <row r="43737" spans="11:11" x14ac:dyDescent="0.25">
      <c r="K43737" s="133"/>
    </row>
    <row r="43738" spans="11:11" x14ac:dyDescent="0.25">
      <c r="K43738" s="133"/>
    </row>
    <row r="43739" spans="11:11" x14ac:dyDescent="0.25">
      <c r="K43739" s="133"/>
    </row>
    <row r="43740" spans="11:11" x14ac:dyDescent="0.25">
      <c r="K43740" s="133"/>
    </row>
    <row r="43741" spans="11:11" x14ac:dyDescent="0.25">
      <c r="K43741" s="133"/>
    </row>
    <row r="43742" spans="11:11" x14ac:dyDescent="0.25">
      <c r="K43742" s="133"/>
    </row>
    <row r="43743" spans="11:11" x14ac:dyDescent="0.25">
      <c r="K43743" s="133"/>
    </row>
    <row r="43744" spans="11:11" x14ac:dyDescent="0.25">
      <c r="K43744" s="133"/>
    </row>
    <row r="43745" spans="11:11" x14ac:dyDescent="0.25">
      <c r="K43745" s="133"/>
    </row>
    <row r="43746" spans="11:11" x14ac:dyDescent="0.25">
      <c r="K43746" s="133"/>
    </row>
    <row r="43747" spans="11:11" x14ac:dyDescent="0.25">
      <c r="K43747" s="133"/>
    </row>
    <row r="43748" spans="11:11" x14ac:dyDescent="0.25">
      <c r="K43748" s="133"/>
    </row>
    <row r="43749" spans="11:11" x14ac:dyDescent="0.25">
      <c r="K43749" s="133"/>
    </row>
    <row r="43750" spans="11:11" x14ac:dyDescent="0.25">
      <c r="K43750" s="133"/>
    </row>
    <row r="43751" spans="11:11" x14ac:dyDescent="0.25">
      <c r="K43751" s="133"/>
    </row>
    <row r="43752" spans="11:11" x14ac:dyDescent="0.25">
      <c r="K43752" s="133"/>
    </row>
    <row r="43753" spans="11:11" x14ac:dyDescent="0.25">
      <c r="K43753" s="133"/>
    </row>
    <row r="43754" spans="11:11" x14ac:dyDescent="0.25">
      <c r="K43754" s="133"/>
    </row>
    <row r="43755" spans="11:11" x14ac:dyDescent="0.25">
      <c r="K43755" s="133"/>
    </row>
    <row r="43756" spans="11:11" x14ac:dyDescent="0.25">
      <c r="K43756" s="133"/>
    </row>
    <row r="43757" spans="11:11" x14ac:dyDescent="0.25">
      <c r="K43757" s="133"/>
    </row>
    <row r="43758" spans="11:11" x14ac:dyDescent="0.25">
      <c r="K43758" s="133"/>
    </row>
    <row r="43759" spans="11:11" x14ac:dyDescent="0.25">
      <c r="K43759" s="133"/>
    </row>
    <row r="43760" spans="11:11" x14ac:dyDescent="0.25">
      <c r="K43760" s="133"/>
    </row>
    <row r="43761" spans="11:11" x14ac:dyDescent="0.25">
      <c r="K43761" s="133"/>
    </row>
    <row r="43762" spans="11:11" x14ac:dyDescent="0.25">
      <c r="K43762" s="133"/>
    </row>
    <row r="43763" spans="11:11" x14ac:dyDescent="0.25">
      <c r="K43763" s="133"/>
    </row>
    <row r="43764" spans="11:11" x14ac:dyDescent="0.25">
      <c r="K43764" s="133"/>
    </row>
    <row r="43765" spans="11:11" x14ac:dyDescent="0.25">
      <c r="K43765" s="133"/>
    </row>
    <row r="43766" spans="11:11" x14ac:dyDescent="0.25">
      <c r="K43766" s="133"/>
    </row>
    <row r="43767" spans="11:11" x14ac:dyDescent="0.25">
      <c r="K43767" s="133"/>
    </row>
    <row r="43768" spans="11:11" x14ac:dyDescent="0.25">
      <c r="K43768" s="133"/>
    </row>
    <row r="43769" spans="11:11" x14ac:dyDescent="0.25">
      <c r="K43769" s="133"/>
    </row>
    <row r="43770" spans="11:11" x14ac:dyDescent="0.25">
      <c r="K43770" s="133"/>
    </row>
    <row r="43771" spans="11:11" x14ac:dyDescent="0.25">
      <c r="K43771" s="133"/>
    </row>
    <row r="43772" spans="11:11" x14ac:dyDescent="0.25">
      <c r="K43772" s="133"/>
    </row>
    <row r="43773" spans="11:11" x14ac:dyDescent="0.25">
      <c r="K43773" s="133"/>
    </row>
    <row r="43774" spans="11:11" x14ac:dyDescent="0.25">
      <c r="K43774" s="133"/>
    </row>
    <row r="43775" spans="11:11" x14ac:dyDescent="0.25">
      <c r="K43775" s="133"/>
    </row>
    <row r="43776" spans="11:11" x14ac:dyDescent="0.25">
      <c r="K43776" s="133"/>
    </row>
    <row r="43777" spans="11:11" x14ac:dyDescent="0.25">
      <c r="K43777" s="133"/>
    </row>
    <row r="43778" spans="11:11" x14ac:dyDescent="0.25">
      <c r="K43778" s="133"/>
    </row>
    <row r="43779" spans="11:11" x14ac:dyDescent="0.25">
      <c r="K43779" s="133"/>
    </row>
    <row r="43780" spans="11:11" x14ac:dyDescent="0.25">
      <c r="K43780" s="133"/>
    </row>
    <row r="43781" spans="11:11" x14ac:dyDescent="0.25">
      <c r="K43781" s="133"/>
    </row>
    <row r="43782" spans="11:11" x14ac:dyDescent="0.25">
      <c r="K43782" s="133"/>
    </row>
    <row r="43783" spans="11:11" x14ac:dyDescent="0.25">
      <c r="K43783" s="133"/>
    </row>
    <row r="43784" spans="11:11" x14ac:dyDescent="0.25">
      <c r="K43784" s="133"/>
    </row>
    <row r="43785" spans="11:11" x14ac:dyDescent="0.25">
      <c r="K43785" s="133"/>
    </row>
    <row r="43786" spans="11:11" x14ac:dyDescent="0.25">
      <c r="K43786" s="133"/>
    </row>
    <row r="43787" spans="11:11" x14ac:dyDescent="0.25">
      <c r="K43787" s="133"/>
    </row>
    <row r="43788" spans="11:11" x14ac:dyDescent="0.25">
      <c r="K43788" s="133"/>
    </row>
    <row r="43789" spans="11:11" x14ac:dyDescent="0.25">
      <c r="K43789" s="133"/>
    </row>
    <row r="43790" spans="11:11" x14ac:dyDescent="0.25">
      <c r="K43790" s="133"/>
    </row>
    <row r="43791" spans="11:11" x14ac:dyDescent="0.25">
      <c r="K43791" s="133"/>
    </row>
    <row r="43792" spans="11:11" x14ac:dyDescent="0.25">
      <c r="K43792" s="133"/>
    </row>
    <row r="43793" spans="11:11" x14ac:dyDescent="0.25">
      <c r="K43793" s="133"/>
    </row>
    <row r="43794" spans="11:11" x14ac:dyDescent="0.25">
      <c r="K43794" s="133"/>
    </row>
    <row r="43795" spans="11:11" x14ac:dyDescent="0.25">
      <c r="K43795" s="133"/>
    </row>
    <row r="43796" spans="11:11" x14ac:dyDescent="0.25">
      <c r="K43796" s="133"/>
    </row>
    <row r="43797" spans="11:11" x14ac:dyDescent="0.25">
      <c r="K43797" s="133"/>
    </row>
    <row r="43798" spans="11:11" x14ac:dyDescent="0.25">
      <c r="K43798" s="133"/>
    </row>
    <row r="43799" spans="11:11" x14ac:dyDescent="0.25">
      <c r="K43799" s="133"/>
    </row>
    <row r="43800" spans="11:11" x14ac:dyDescent="0.25">
      <c r="K43800" s="133"/>
    </row>
    <row r="43801" spans="11:11" x14ac:dyDescent="0.25">
      <c r="K43801" s="133"/>
    </row>
    <row r="43802" spans="11:11" x14ac:dyDescent="0.25">
      <c r="K43802" s="133"/>
    </row>
    <row r="43803" spans="11:11" x14ac:dyDescent="0.25">
      <c r="K43803" s="133"/>
    </row>
    <row r="43804" spans="11:11" x14ac:dyDescent="0.25">
      <c r="K43804" s="133"/>
    </row>
    <row r="43805" spans="11:11" x14ac:dyDescent="0.25">
      <c r="K43805" s="133"/>
    </row>
    <row r="43806" spans="11:11" x14ac:dyDescent="0.25">
      <c r="K43806" s="133"/>
    </row>
    <row r="43807" spans="11:11" x14ac:dyDescent="0.25">
      <c r="K43807" s="133"/>
    </row>
    <row r="43808" spans="11:11" x14ac:dyDescent="0.25">
      <c r="K43808" s="133"/>
    </row>
    <row r="43809" spans="11:11" x14ac:dyDescent="0.25">
      <c r="K43809" s="133"/>
    </row>
    <row r="43810" spans="11:11" x14ac:dyDescent="0.25">
      <c r="K43810" s="133"/>
    </row>
    <row r="43811" spans="11:11" x14ac:dyDescent="0.25">
      <c r="K43811" s="133"/>
    </row>
    <row r="43812" spans="11:11" x14ac:dyDescent="0.25">
      <c r="K43812" s="133"/>
    </row>
    <row r="43813" spans="11:11" x14ac:dyDescent="0.25">
      <c r="K43813" s="133"/>
    </row>
    <row r="43814" spans="11:11" x14ac:dyDescent="0.25">
      <c r="K43814" s="133"/>
    </row>
    <row r="43815" spans="11:11" x14ac:dyDescent="0.25">
      <c r="K43815" s="133"/>
    </row>
    <row r="43816" spans="11:11" x14ac:dyDescent="0.25">
      <c r="K43816" s="133"/>
    </row>
    <row r="43817" spans="11:11" x14ac:dyDescent="0.25">
      <c r="K43817" s="133"/>
    </row>
    <row r="43818" spans="11:11" x14ac:dyDescent="0.25">
      <c r="K43818" s="133"/>
    </row>
    <row r="43819" spans="11:11" x14ac:dyDescent="0.25">
      <c r="K43819" s="133"/>
    </row>
    <row r="43820" spans="11:11" x14ac:dyDescent="0.25">
      <c r="K43820" s="133"/>
    </row>
    <row r="43821" spans="11:11" x14ac:dyDescent="0.25">
      <c r="K43821" s="133"/>
    </row>
    <row r="43822" spans="11:11" x14ac:dyDescent="0.25">
      <c r="K43822" s="133"/>
    </row>
    <row r="43823" spans="11:11" x14ac:dyDescent="0.25">
      <c r="K43823" s="133"/>
    </row>
    <row r="43824" spans="11:11" x14ac:dyDescent="0.25">
      <c r="K43824" s="133"/>
    </row>
    <row r="43825" spans="11:11" x14ac:dyDescent="0.25">
      <c r="K43825" s="133"/>
    </row>
    <row r="43826" spans="11:11" x14ac:dyDescent="0.25">
      <c r="K43826" s="133"/>
    </row>
    <row r="43827" spans="11:11" x14ac:dyDescent="0.25">
      <c r="K43827" s="133"/>
    </row>
    <row r="43828" spans="11:11" x14ac:dyDescent="0.25">
      <c r="K43828" s="133"/>
    </row>
    <row r="43829" spans="11:11" x14ac:dyDescent="0.25">
      <c r="K43829" s="133"/>
    </row>
    <row r="43830" spans="11:11" x14ac:dyDescent="0.25">
      <c r="K43830" s="133"/>
    </row>
    <row r="43831" spans="11:11" x14ac:dyDescent="0.25">
      <c r="K43831" s="133"/>
    </row>
    <row r="43832" spans="11:11" x14ac:dyDescent="0.25">
      <c r="K43832" s="133"/>
    </row>
    <row r="43833" spans="11:11" x14ac:dyDescent="0.25">
      <c r="K43833" s="133"/>
    </row>
    <row r="43834" spans="11:11" x14ac:dyDescent="0.25">
      <c r="K43834" s="133"/>
    </row>
    <row r="43835" spans="11:11" x14ac:dyDescent="0.25">
      <c r="K43835" s="133"/>
    </row>
    <row r="43836" spans="11:11" x14ac:dyDescent="0.25">
      <c r="K43836" s="133"/>
    </row>
    <row r="43837" spans="11:11" x14ac:dyDescent="0.25">
      <c r="K43837" s="133"/>
    </row>
    <row r="43838" spans="11:11" x14ac:dyDescent="0.25">
      <c r="K43838" s="133"/>
    </row>
    <row r="43839" spans="11:11" x14ac:dyDescent="0.25">
      <c r="K43839" s="133"/>
    </row>
    <row r="43840" spans="11:11" x14ac:dyDescent="0.25">
      <c r="K43840" s="133"/>
    </row>
    <row r="43841" spans="11:11" x14ac:dyDescent="0.25">
      <c r="K43841" s="133"/>
    </row>
    <row r="43842" spans="11:11" x14ac:dyDescent="0.25">
      <c r="K43842" s="133"/>
    </row>
    <row r="43843" spans="11:11" x14ac:dyDescent="0.25">
      <c r="K43843" s="133"/>
    </row>
    <row r="43844" spans="11:11" x14ac:dyDescent="0.25">
      <c r="K43844" s="133"/>
    </row>
    <row r="43845" spans="11:11" x14ac:dyDescent="0.25">
      <c r="K43845" s="133"/>
    </row>
    <row r="43846" spans="11:11" x14ac:dyDescent="0.25">
      <c r="K43846" s="133"/>
    </row>
    <row r="43847" spans="11:11" x14ac:dyDescent="0.25">
      <c r="K43847" s="133"/>
    </row>
    <row r="43848" spans="11:11" x14ac:dyDescent="0.25">
      <c r="K43848" s="133"/>
    </row>
    <row r="43849" spans="11:11" x14ac:dyDescent="0.25">
      <c r="K43849" s="133"/>
    </row>
    <row r="43850" spans="11:11" x14ac:dyDescent="0.25">
      <c r="K43850" s="133"/>
    </row>
    <row r="43851" spans="11:11" x14ac:dyDescent="0.25">
      <c r="K43851" s="133"/>
    </row>
    <row r="43852" spans="11:11" x14ac:dyDescent="0.25">
      <c r="K43852" s="133"/>
    </row>
    <row r="43853" spans="11:11" x14ac:dyDescent="0.25">
      <c r="K43853" s="133"/>
    </row>
    <row r="43854" spans="11:11" x14ac:dyDescent="0.25">
      <c r="K43854" s="133"/>
    </row>
    <row r="43855" spans="11:11" x14ac:dyDescent="0.25">
      <c r="K43855" s="133"/>
    </row>
    <row r="43856" spans="11:11" x14ac:dyDescent="0.25">
      <c r="K43856" s="133"/>
    </row>
    <row r="43857" spans="11:11" x14ac:dyDescent="0.25">
      <c r="K43857" s="133"/>
    </row>
    <row r="43858" spans="11:11" x14ac:dyDescent="0.25">
      <c r="K43858" s="133"/>
    </row>
    <row r="43859" spans="11:11" x14ac:dyDescent="0.25">
      <c r="K43859" s="133"/>
    </row>
    <row r="43860" spans="11:11" x14ac:dyDescent="0.25">
      <c r="K43860" s="133"/>
    </row>
    <row r="43861" spans="11:11" x14ac:dyDescent="0.25">
      <c r="K43861" s="133"/>
    </row>
    <row r="43862" spans="11:11" x14ac:dyDescent="0.25">
      <c r="K43862" s="133"/>
    </row>
    <row r="43863" spans="11:11" x14ac:dyDescent="0.25">
      <c r="K43863" s="133"/>
    </row>
    <row r="43864" spans="11:11" x14ac:dyDescent="0.25">
      <c r="K43864" s="133"/>
    </row>
    <row r="43865" spans="11:11" x14ac:dyDescent="0.25">
      <c r="K43865" s="133"/>
    </row>
    <row r="43866" spans="11:11" x14ac:dyDescent="0.25">
      <c r="K43866" s="133"/>
    </row>
    <row r="43867" spans="11:11" x14ac:dyDescent="0.25">
      <c r="K43867" s="133"/>
    </row>
    <row r="43868" spans="11:11" x14ac:dyDescent="0.25">
      <c r="K43868" s="133"/>
    </row>
    <row r="43869" spans="11:11" x14ac:dyDescent="0.25">
      <c r="K43869" s="133"/>
    </row>
    <row r="43870" spans="11:11" x14ac:dyDescent="0.25">
      <c r="K43870" s="133"/>
    </row>
    <row r="43871" spans="11:11" x14ac:dyDescent="0.25">
      <c r="K43871" s="133"/>
    </row>
    <row r="43872" spans="11:11" x14ac:dyDescent="0.25">
      <c r="K43872" s="133"/>
    </row>
    <row r="43873" spans="11:11" x14ac:dyDescent="0.25">
      <c r="K43873" s="133"/>
    </row>
    <row r="43874" spans="11:11" x14ac:dyDescent="0.25">
      <c r="K43874" s="133"/>
    </row>
    <row r="43875" spans="11:11" x14ac:dyDescent="0.25">
      <c r="K43875" s="133"/>
    </row>
    <row r="43876" spans="11:11" x14ac:dyDescent="0.25">
      <c r="K43876" s="133"/>
    </row>
    <row r="43877" spans="11:11" x14ac:dyDescent="0.25">
      <c r="K43877" s="133"/>
    </row>
    <row r="43878" spans="11:11" x14ac:dyDescent="0.25">
      <c r="K43878" s="133"/>
    </row>
    <row r="43879" spans="11:11" x14ac:dyDescent="0.25">
      <c r="K43879" s="133"/>
    </row>
    <row r="43880" spans="11:11" x14ac:dyDescent="0.25">
      <c r="K43880" s="133"/>
    </row>
    <row r="43881" spans="11:11" x14ac:dyDescent="0.25">
      <c r="K43881" s="133"/>
    </row>
    <row r="43882" spans="11:11" x14ac:dyDescent="0.25">
      <c r="K43882" s="133"/>
    </row>
    <row r="43883" spans="11:11" x14ac:dyDescent="0.25">
      <c r="K43883" s="133"/>
    </row>
    <row r="43884" spans="11:11" x14ac:dyDescent="0.25">
      <c r="K43884" s="133"/>
    </row>
    <row r="43885" spans="11:11" x14ac:dyDescent="0.25">
      <c r="K43885" s="133"/>
    </row>
    <row r="43886" spans="11:11" x14ac:dyDescent="0.25">
      <c r="K43886" s="133"/>
    </row>
    <row r="43887" spans="11:11" x14ac:dyDescent="0.25">
      <c r="K43887" s="133"/>
    </row>
    <row r="43888" spans="11:11" x14ac:dyDescent="0.25">
      <c r="K43888" s="133"/>
    </row>
    <row r="43889" spans="11:11" x14ac:dyDescent="0.25">
      <c r="K43889" s="133"/>
    </row>
    <row r="43890" spans="11:11" x14ac:dyDescent="0.25">
      <c r="K43890" s="133"/>
    </row>
    <row r="43891" spans="11:11" x14ac:dyDescent="0.25">
      <c r="K43891" s="133"/>
    </row>
    <row r="43892" spans="11:11" x14ac:dyDescent="0.25">
      <c r="K43892" s="133"/>
    </row>
    <row r="43893" spans="11:11" x14ac:dyDescent="0.25">
      <c r="K43893" s="133"/>
    </row>
    <row r="43894" spans="11:11" x14ac:dyDescent="0.25">
      <c r="K43894" s="133"/>
    </row>
    <row r="43895" spans="11:11" x14ac:dyDescent="0.25">
      <c r="K43895" s="133"/>
    </row>
    <row r="43896" spans="11:11" x14ac:dyDescent="0.25">
      <c r="K43896" s="133"/>
    </row>
    <row r="43897" spans="11:11" x14ac:dyDescent="0.25">
      <c r="K43897" s="133"/>
    </row>
    <row r="43898" spans="11:11" x14ac:dyDescent="0.25">
      <c r="K43898" s="133"/>
    </row>
    <row r="43899" spans="11:11" x14ac:dyDescent="0.25">
      <c r="K43899" s="133"/>
    </row>
    <row r="43900" spans="11:11" x14ac:dyDescent="0.25">
      <c r="K43900" s="133"/>
    </row>
    <row r="43901" spans="11:11" x14ac:dyDescent="0.25">
      <c r="K43901" s="133"/>
    </row>
    <row r="43902" spans="11:11" x14ac:dyDescent="0.25">
      <c r="K43902" s="133"/>
    </row>
    <row r="43903" spans="11:11" x14ac:dyDescent="0.25">
      <c r="K43903" s="133"/>
    </row>
    <row r="43904" spans="11:11" x14ac:dyDescent="0.25">
      <c r="K43904" s="133"/>
    </row>
    <row r="43905" spans="11:11" x14ac:dyDescent="0.25">
      <c r="K43905" s="133"/>
    </row>
    <row r="43906" spans="11:11" x14ac:dyDescent="0.25">
      <c r="K43906" s="133"/>
    </row>
    <row r="43907" spans="11:11" x14ac:dyDescent="0.25">
      <c r="K43907" s="133"/>
    </row>
    <row r="43908" spans="11:11" x14ac:dyDescent="0.25">
      <c r="K43908" s="133"/>
    </row>
    <row r="43909" spans="11:11" x14ac:dyDescent="0.25">
      <c r="K43909" s="133"/>
    </row>
    <row r="43910" spans="11:11" x14ac:dyDescent="0.25">
      <c r="K43910" s="133"/>
    </row>
    <row r="43911" spans="11:11" x14ac:dyDescent="0.25">
      <c r="K43911" s="133"/>
    </row>
    <row r="43912" spans="11:11" x14ac:dyDescent="0.25">
      <c r="K43912" s="133"/>
    </row>
    <row r="43913" spans="11:11" x14ac:dyDescent="0.25">
      <c r="K43913" s="133"/>
    </row>
    <row r="43914" spans="11:11" x14ac:dyDescent="0.25">
      <c r="K43914" s="133"/>
    </row>
    <row r="43915" spans="11:11" x14ac:dyDescent="0.25">
      <c r="K43915" s="133"/>
    </row>
    <row r="43916" spans="11:11" x14ac:dyDescent="0.25">
      <c r="K43916" s="133"/>
    </row>
    <row r="43917" spans="11:11" x14ac:dyDescent="0.25">
      <c r="K43917" s="133"/>
    </row>
    <row r="43918" spans="11:11" x14ac:dyDescent="0.25">
      <c r="K43918" s="133"/>
    </row>
    <row r="43919" spans="11:11" x14ac:dyDescent="0.25">
      <c r="K43919" s="133"/>
    </row>
    <row r="43920" spans="11:11" x14ac:dyDescent="0.25">
      <c r="K43920" s="133"/>
    </row>
    <row r="43921" spans="11:11" x14ac:dyDescent="0.25">
      <c r="K43921" s="133"/>
    </row>
    <row r="43922" spans="11:11" x14ac:dyDescent="0.25">
      <c r="K43922" s="133"/>
    </row>
    <row r="43923" spans="11:11" x14ac:dyDescent="0.25">
      <c r="K43923" s="133"/>
    </row>
    <row r="43924" spans="11:11" x14ac:dyDescent="0.25">
      <c r="K43924" s="133"/>
    </row>
    <row r="43925" spans="11:11" x14ac:dyDescent="0.25">
      <c r="K43925" s="133"/>
    </row>
    <row r="43926" spans="11:11" x14ac:dyDescent="0.25">
      <c r="K43926" s="133"/>
    </row>
    <row r="43927" spans="11:11" x14ac:dyDescent="0.25">
      <c r="K43927" s="133"/>
    </row>
    <row r="43928" spans="11:11" x14ac:dyDescent="0.25">
      <c r="K43928" s="133"/>
    </row>
    <row r="43929" spans="11:11" x14ac:dyDescent="0.25">
      <c r="K43929" s="133"/>
    </row>
    <row r="43930" spans="11:11" x14ac:dyDescent="0.25">
      <c r="K43930" s="133"/>
    </row>
    <row r="43931" spans="11:11" x14ac:dyDescent="0.25">
      <c r="K43931" s="133"/>
    </row>
    <row r="43932" spans="11:11" x14ac:dyDescent="0.25">
      <c r="K43932" s="133"/>
    </row>
    <row r="43933" spans="11:11" x14ac:dyDescent="0.25">
      <c r="K43933" s="133"/>
    </row>
    <row r="43934" spans="11:11" x14ac:dyDescent="0.25">
      <c r="K43934" s="133"/>
    </row>
    <row r="43935" spans="11:11" x14ac:dyDescent="0.25">
      <c r="K43935" s="133"/>
    </row>
    <row r="43936" spans="11:11" x14ac:dyDescent="0.25">
      <c r="K43936" s="133"/>
    </row>
    <row r="43937" spans="11:11" x14ac:dyDescent="0.25">
      <c r="K43937" s="133"/>
    </row>
    <row r="43938" spans="11:11" x14ac:dyDescent="0.25">
      <c r="K43938" s="133"/>
    </row>
    <row r="43939" spans="11:11" x14ac:dyDescent="0.25">
      <c r="K43939" s="133"/>
    </row>
    <row r="43940" spans="11:11" x14ac:dyDescent="0.25">
      <c r="K43940" s="133"/>
    </row>
    <row r="43941" spans="11:11" x14ac:dyDescent="0.25">
      <c r="K43941" s="133"/>
    </row>
    <row r="43942" spans="11:11" x14ac:dyDescent="0.25">
      <c r="K43942" s="133"/>
    </row>
    <row r="43943" spans="11:11" x14ac:dyDescent="0.25">
      <c r="K43943" s="133"/>
    </row>
    <row r="43944" spans="11:11" x14ac:dyDescent="0.25">
      <c r="K43944" s="133"/>
    </row>
    <row r="43945" spans="11:11" x14ac:dyDescent="0.25">
      <c r="K43945" s="133"/>
    </row>
    <row r="43946" spans="11:11" x14ac:dyDescent="0.25">
      <c r="K43946" s="133"/>
    </row>
    <row r="43947" spans="11:11" x14ac:dyDescent="0.25">
      <c r="K43947" s="133"/>
    </row>
    <row r="43948" spans="11:11" x14ac:dyDescent="0.25">
      <c r="K43948" s="133"/>
    </row>
    <row r="43949" spans="11:11" x14ac:dyDescent="0.25">
      <c r="K43949" s="133"/>
    </row>
    <row r="43950" spans="11:11" x14ac:dyDescent="0.25">
      <c r="K43950" s="133"/>
    </row>
    <row r="43951" spans="11:11" x14ac:dyDescent="0.25">
      <c r="K43951" s="133"/>
    </row>
    <row r="43952" spans="11:11" x14ac:dyDescent="0.25">
      <c r="K43952" s="133"/>
    </row>
    <row r="43953" spans="11:11" x14ac:dyDescent="0.25">
      <c r="K43953" s="133"/>
    </row>
    <row r="43954" spans="11:11" x14ac:dyDescent="0.25">
      <c r="K43954" s="133"/>
    </row>
    <row r="43955" spans="11:11" x14ac:dyDescent="0.25">
      <c r="K43955" s="133"/>
    </row>
    <row r="43956" spans="11:11" x14ac:dyDescent="0.25">
      <c r="K43956" s="133"/>
    </row>
    <row r="43957" spans="11:11" x14ac:dyDescent="0.25">
      <c r="K43957" s="133"/>
    </row>
    <row r="43958" spans="11:11" x14ac:dyDescent="0.25">
      <c r="K43958" s="133"/>
    </row>
    <row r="43959" spans="11:11" x14ac:dyDescent="0.25">
      <c r="K43959" s="133"/>
    </row>
    <row r="43960" spans="11:11" x14ac:dyDescent="0.25">
      <c r="K43960" s="133"/>
    </row>
    <row r="43961" spans="11:11" x14ac:dyDescent="0.25">
      <c r="K43961" s="133"/>
    </row>
    <row r="43962" spans="11:11" x14ac:dyDescent="0.25">
      <c r="K43962" s="133"/>
    </row>
    <row r="43963" spans="11:11" x14ac:dyDescent="0.25">
      <c r="K43963" s="133"/>
    </row>
    <row r="43964" spans="11:11" x14ac:dyDescent="0.25">
      <c r="K43964" s="133"/>
    </row>
    <row r="43965" spans="11:11" x14ac:dyDescent="0.25">
      <c r="K43965" s="133"/>
    </row>
    <row r="43966" spans="11:11" x14ac:dyDescent="0.25">
      <c r="K43966" s="133"/>
    </row>
    <row r="43967" spans="11:11" x14ac:dyDescent="0.25">
      <c r="K43967" s="133"/>
    </row>
    <row r="43968" spans="11:11" x14ac:dyDescent="0.25">
      <c r="K43968" s="133"/>
    </row>
    <row r="43969" spans="11:11" x14ac:dyDescent="0.25">
      <c r="K43969" s="133"/>
    </row>
    <row r="43970" spans="11:11" x14ac:dyDescent="0.25">
      <c r="K43970" s="133"/>
    </row>
    <row r="43971" spans="11:11" x14ac:dyDescent="0.25">
      <c r="K43971" s="133"/>
    </row>
    <row r="43972" spans="11:11" x14ac:dyDescent="0.25">
      <c r="K43972" s="133"/>
    </row>
    <row r="43973" spans="11:11" x14ac:dyDescent="0.25">
      <c r="K43973" s="133"/>
    </row>
    <row r="43974" spans="11:11" x14ac:dyDescent="0.25">
      <c r="K43974" s="133"/>
    </row>
    <row r="43975" spans="11:11" x14ac:dyDescent="0.25">
      <c r="K43975" s="133"/>
    </row>
    <row r="43976" spans="11:11" x14ac:dyDescent="0.25">
      <c r="K43976" s="133"/>
    </row>
    <row r="43977" spans="11:11" x14ac:dyDescent="0.25">
      <c r="K43977" s="133"/>
    </row>
    <row r="43978" spans="11:11" x14ac:dyDescent="0.25">
      <c r="K43978" s="133"/>
    </row>
    <row r="43979" spans="11:11" x14ac:dyDescent="0.25">
      <c r="K43979" s="133"/>
    </row>
    <row r="43980" spans="11:11" x14ac:dyDescent="0.25">
      <c r="K43980" s="133"/>
    </row>
    <row r="43981" spans="11:11" x14ac:dyDescent="0.25">
      <c r="K43981" s="133"/>
    </row>
    <row r="43982" spans="11:11" x14ac:dyDescent="0.25">
      <c r="K43982" s="133"/>
    </row>
    <row r="43983" spans="11:11" x14ac:dyDescent="0.25">
      <c r="K43983" s="133"/>
    </row>
    <row r="43984" spans="11:11" x14ac:dyDescent="0.25">
      <c r="K43984" s="133"/>
    </row>
    <row r="43985" spans="11:11" x14ac:dyDescent="0.25">
      <c r="K43985" s="133"/>
    </row>
    <row r="43986" spans="11:11" x14ac:dyDescent="0.25">
      <c r="K43986" s="133"/>
    </row>
    <row r="43987" spans="11:11" x14ac:dyDescent="0.25">
      <c r="K43987" s="133"/>
    </row>
    <row r="43988" spans="11:11" x14ac:dyDescent="0.25">
      <c r="K43988" s="133"/>
    </row>
    <row r="43989" spans="11:11" x14ac:dyDescent="0.25">
      <c r="K43989" s="133"/>
    </row>
    <row r="43990" spans="11:11" x14ac:dyDescent="0.25">
      <c r="K43990" s="133"/>
    </row>
    <row r="43991" spans="11:11" x14ac:dyDescent="0.25">
      <c r="K43991" s="133"/>
    </row>
    <row r="43992" spans="11:11" x14ac:dyDescent="0.25">
      <c r="K43992" s="133"/>
    </row>
    <row r="43993" spans="11:11" x14ac:dyDescent="0.25">
      <c r="K43993" s="133"/>
    </row>
    <row r="43994" spans="11:11" x14ac:dyDescent="0.25">
      <c r="K43994" s="133"/>
    </row>
    <row r="43995" spans="11:11" x14ac:dyDescent="0.25">
      <c r="K43995" s="133"/>
    </row>
    <row r="43996" spans="11:11" x14ac:dyDescent="0.25">
      <c r="K43996" s="133"/>
    </row>
    <row r="43997" spans="11:11" x14ac:dyDescent="0.25">
      <c r="K43997" s="133"/>
    </row>
    <row r="43998" spans="11:11" x14ac:dyDescent="0.25">
      <c r="K43998" s="133"/>
    </row>
    <row r="43999" spans="11:11" x14ac:dyDescent="0.25">
      <c r="K43999" s="133"/>
    </row>
    <row r="44000" spans="11:11" x14ac:dyDescent="0.25">
      <c r="K44000" s="133"/>
    </row>
    <row r="44001" spans="11:11" x14ac:dyDescent="0.25">
      <c r="K44001" s="133"/>
    </row>
    <row r="44002" spans="11:11" x14ac:dyDescent="0.25">
      <c r="K44002" s="133"/>
    </row>
    <row r="44003" spans="11:11" x14ac:dyDescent="0.25">
      <c r="K44003" s="133"/>
    </row>
    <row r="44004" spans="11:11" x14ac:dyDescent="0.25">
      <c r="K44004" s="133"/>
    </row>
    <row r="44005" spans="11:11" x14ac:dyDescent="0.25">
      <c r="K44005" s="133"/>
    </row>
    <row r="44006" spans="11:11" x14ac:dyDescent="0.25">
      <c r="K44006" s="133"/>
    </row>
    <row r="44007" spans="11:11" x14ac:dyDescent="0.25">
      <c r="K44007" s="133"/>
    </row>
    <row r="44008" spans="11:11" x14ac:dyDescent="0.25">
      <c r="K44008" s="133"/>
    </row>
    <row r="44009" spans="11:11" x14ac:dyDescent="0.25">
      <c r="K44009" s="133"/>
    </row>
    <row r="44010" spans="11:11" x14ac:dyDescent="0.25">
      <c r="K44010" s="133"/>
    </row>
    <row r="44011" spans="11:11" x14ac:dyDescent="0.25">
      <c r="K44011" s="133"/>
    </row>
    <row r="44012" spans="11:11" x14ac:dyDescent="0.25">
      <c r="K44012" s="133"/>
    </row>
    <row r="44013" spans="11:11" x14ac:dyDescent="0.25">
      <c r="K44013" s="133"/>
    </row>
    <row r="44014" spans="11:11" x14ac:dyDescent="0.25">
      <c r="K44014" s="133"/>
    </row>
    <row r="44015" spans="11:11" x14ac:dyDescent="0.25">
      <c r="K44015" s="133"/>
    </row>
    <row r="44016" spans="11:11" x14ac:dyDescent="0.25">
      <c r="K44016" s="133"/>
    </row>
    <row r="44017" spans="11:11" x14ac:dyDescent="0.25">
      <c r="K44017" s="133"/>
    </row>
    <row r="44018" spans="11:11" x14ac:dyDescent="0.25">
      <c r="K44018" s="133"/>
    </row>
    <row r="44019" spans="11:11" x14ac:dyDescent="0.25">
      <c r="K44019" s="133"/>
    </row>
    <row r="44020" spans="11:11" x14ac:dyDescent="0.25">
      <c r="K44020" s="133"/>
    </row>
    <row r="44021" spans="11:11" x14ac:dyDescent="0.25">
      <c r="K44021" s="133"/>
    </row>
    <row r="44022" spans="11:11" x14ac:dyDescent="0.25">
      <c r="K44022" s="133"/>
    </row>
    <row r="44023" spans="11:11" x14ac:dyDescent="0.25">
      <c r="K44023" s="133"/>
    </row>
    <row r="44024" spans="11:11" x14ac:dyDescent="0.25">
      <c r="K44024" s="133"/>
    </row>
    <row r="44025" spans="11:11" x14ac:dyDescent="0.25">
      <c r="K44025" s="133"/>
    </row>
    <row r="44026" spans="11:11" x14ac:dyDescent="0.25">
      <c r="K44026" s="133"/>
    </row>
    <row r="44027" spans="11:11" x14ac:dyDescent="0.25">
      <c r="K44027" s="133"/>
    </row>
    <row r="44028" spans="11:11" x14ac:dyDescent="0.25">
      <c r="K44028" s="133"/>
    </row>
    <row r="44029" spans="11:11" x14ac:dyDescent="0.25">
      <c r="K44029" s="133"/>
    </row>
    <row r="44030" spans="11:11" x14ac:dyDescent="0.25">
      <c r="K44030" s="133"/>
    </row>
    <row r="44031" spans="11:11" x14ac:dyDescent="0.25">
      <c r="K44031" s="133"/>
    </row>
    <row r="44032" spans="11:11" x14ac:dyDescent="0.25">
      <c r="K44032" s="133"/>
    </row>
    <row r="44033" spans="11:11" x14ac:dyDescent="0.25">
      <c r="K44033" s="133"/>
    </row>
    <row r="44034" spans="11:11" x14ac:dyDescent="0.25">
      <c r="K44034" s="133"/>
    </row>
    <row r="44035" spans="11:11" x14ac:dyDescent="0.25">
      <c r="K44035" s="133"/>
    </row>
    <row r="44036" spans="11:11" x14ac:dyDescent="0.25">
      <c r="K44036" s="133"/>
    </row>
    <row r="44037" spans="11:11" x14ac:dyDescent="0.25">
      <c r="K44037" s="133"/>
    </row>
    <row r="44038" spans="11:11" x14ac:dyDescent="0.25">
      <c r="K44038" s="133"/>
    </row>
    <row r="44039" spans="11:11" x14ac:dyDescent="0.25">
      <c r="K44039" s="133"/>
    </row>
    <row r="44040" spans="11:11" x14ac:dyDescent="0.25">
      <c r="K44040" s="133"/>
    </row>
    <row r="44041" spans="11:11" x14ac:dyDescent="0.25">
      <c r="K44041" s="133"/>
    </row>
    <row r="44042" spans="11:11" x14ac:dyDescent="0.25">
      <c r="K44042" s="133"/>
    </row>
    <row r="44043" spans="11:11" x14ac:dyDescent="0.25">
      <c r="K44043" s="133"/>
    </row>
    <row r="44044" spans="11:11" x14ac:dyDescent="0.25">
      <c r="K44044" s="133"/>
    </row>
    <row r="44045" spans="11:11" x14ac:dyDescent="0.25">
      <c r="K44045" s="133"/>
    </row>
    <row r="44046" spans="11:11" x14ac:dyDescent="0.25">
      <c r="K44046" s="133"/>
    </row>
    <row r="44047" spans="11:11" x14ac:dyDescent="0.25">
      <c r="K44047" s="133"/>
    </row>
    <row r="44048" spans="11:11" x14ac:dyDescent="0.25">
      <c r="K44048" s="133"/>
    </row>
    <row r="44049" spans="11:11" x14ac:dyDescent="0.25">
      <c r="K44049" s="133"/>
    </row>
    <row r="44050" spans="11:11" x14ac:dyDescent="0.25">
      <c r="K44050" s="133"/>
    </row>
    <row r="44051" spans="11:11" x14ac:dyDescent="0.25">
      <c r="K44051" s="133"/>
    </row>
    <row r="44052" spans="11:11" x14ac:dyDescent="0.25">
      <c r="K44052" s="133"/>
    </row>
    <row r="44053" spans="11:11" x14ac:dyDescent="0.25">
      <c r="K44053" s="133"/>
    </row>
    <row r="44054" spans="11:11" x14ac:dyDescent="0.25">
      <c r="K44054" s="133"/>
    </row>
    <row r="44055" spans="11:11" x14ac:dyDescent="0.25">
      <c r="K44055" s="133"/>
    </row>
    <row r="44056" spans="11:11" x14ac:dyDescent="0.25">
      <c r="K44056" s="133"/>
    </row>
    <row r="44057" spans="11:11" x14ac:dyDescent="0.25">
      <c r="K44057" s="133"/>
    </row>
    <row r="44058" spans="11:11" x14ac:dyDescent="0.25">
      <c r="K44058" s="133"/>
    </row>
    <row r="44059" spans="11:11" x14ac:dyDescent="0.25">
      <c r="K44059" s="133"/>
    </row>
    <row r="44060" spans="11:11" x14ac:dyDescent="0.25">
      <c r="K44060" s="133"/>
    </row>
    <row r="44061" spans="11:11" x14ac:dyDescent="0.25">
      <c r="K44061" s="133"/>
    </row>
    <row r="44062" spans="11:11" x14ac:dyDescent="0.25">
      <c r="K44062" s="133"/>
    </row>
    <row r="44063" spans="11:11" x14ac:dyDescent="0.25">
      <c r="K44063" s="133"/>
    </row>
    <row r="44064" spans="11:11" x14ac:dyDescent="0.25">
      <c r="K44064" s="133"/>
    </row>
    <row r="44065" spans="11:11" x14ac:dyDescent="0.25">
      <c r="K44065" s="133"/>
    </row>
    <row r="44066" spans="11:11" x14ac:dyDescent="0.25">
      <c r="K44066" s="133"/>
    </row>
    <row r="44067" spans="11:11" x14ac:dyDescent="0.25">
      <c r="K44067" s="133"/>
    </row>
    <row r="44068" spans="11:11" x14ac:dyDescent="0.25">
      <c r="K44068" s="133"/>
    </row>
    <row r="44069" spans="11:11" x14ac:dyDescent="0.25">
      <c r="K44069" s="133"/>
    </row>
    <row r="44070" spans="11:11" x14ac:dyDescent="0.25">
      <c r="K44070" s="133"/>
    </row>
    <row r="44071" spans="11:11" x14ac:dyDescent="0.25">
      <c r="K44071" s="133"/>
    </row>
    <row r="44072" spans="11:11" x14ac:dyDescent="0.25">
      <c r="K44072" s="133"/>
    </row>
    <row r="44073" spans="11:11" x14ac:dyDescent="0.25">
      <c r="K44073" s="133"/>
    </row>
    <row r="44074" spans="11:11" x14ac:dyDescent="0.25">
      <c r="K44074" s="133"/>
    </row>
    <row r="44075" spans="11:11" x14ac:dyDescent="0.25">
      <c r="K44075" s="133"/>
    </row>
    <row r="44076" spans="11:11" x14ac:dyDescent="0.25">
      <c r="K44076" s="133"/>
    </row>
    <row r="44077" spans="11:11" x14ac:dyDescent="0.25">
      <c r="K44077" s="133"/>
    </row>
    <row r="44078" spans="11:11" x14ac:dyDescent="0.25">
      <c r="K44078" s="133"/>
    </row>
    <row r="44079" spans="11:11" x14ac:dyDescent="0.25">
      <c r="K44079" s="133"/>
    </row>
    <row r="44080" spans="11:11" x14ac:dyDescent="0.25">
      <c r="K44080" s="133"/>
    </row>
    <row r="44081" spans="11:11" x14ac:dyDescent="0.25">
      <c r="K44081" s="133"/>
    </row>
    <row r="44082" spans="11:11" x14ac:dyDescent="0.25">
      <c r="K44082" s="133"/>
    </row>
    <row r="44083" spans="11:11" x14ac:dyDescent="0.25">
      <c r="K44083" s="133"/>
    </row>
    <row r="44084" spans="11:11" x14ac:dyDescent="0.25">
      <c r="K44084" s="133"/>
    </row>
    <row r="44085" spans="11:11" x14ac:dyDescent="0.25">
      <c r="K44085" s="133"/>
    </row>
    <row r="44086" spans="11:11" x14ac:dyDescent="0.25">
      <c r="K44086" s="133"/>
    </row>
    <row r="44087" spans="11:11" x14ac:dyDescent="0.25">
      <c r="K44087" s="133"/>
    </row>
    <row r="44088" spans="11:11" x14ac:dyDescent="0.25">
      <c r="K44088" s="133"/>
    </row>
    <row r="44089" spans="11:11" x14ac:dyDescent="0.25">
      <c r="K44089" s="133"/>
    </row>
    <row r="44090" spans="11:11" x14ac:dyDescent="0.25">
      <c r="K44090" s="133"/>
    </row>
    <row r="44091" spans="11:11" x14ac:dyDescent="0.25">
      <c r="K44091" s="133"/>
    </row>
    <row r="44092" spans="11:11" x14ac:dyDescent="0.25">
      <c r="K44092" s="133"/>
    </row>
    <row r="44093" spans="11:11" x14ac:dyDescent="0.25">
      <c r="K44093" s="133"/>
    </row>
    <row r="44094" spans="11:11" x14ac:dyDescent="0.25">
      <c r="K44094" s="133"/>
    </row>
    <row r="44095" spans="11:11" x14ac:dyDescent="0.25">
      <c r="K44095" s="133"/>
    </row>
    <row r="44096" spans="11:11" x14ac:dyDescent="0.25">
      <c r="K44096" s="133"/>
    </row>
    <row r="44097" spans="11:11" x14ac:dyDescent="0.25">
      <c r="K44097" s="133"/>
    </row>
    <row r="44098" spans="11:11" x14ac:dyDescent="0.25">
      <c r="K44098" s="133"/>
    </row>
    <row r="44099" spans="11:11" x14ac:dyDescent="0.25">
      <c r="K44099" s="133"/>
    </row>
    <row r="44100" spans="11:11" x14ac:dyDescent="0.25">
      <c r="K44100" s="133"/>
    </row>
    <row r="44101" spans="11:11" x14ac:dyDescent="0.25">
      <c r="K44101" s="133"/>
    </row>
    <row r="44102" spans="11:11" x14ac:dyDescent="0.25">
      <c r="K44102" s="133"/>
    </row>
    <row r="44103" spans="11:11" x14ac:dyDescent="0.25">
      <c r="K44103" s="133"/>
    </row>
    <row r="44104" spans="11:11" x14ac:dyDescent="0.25">
      <c r="K44104" s="133"/>
    </row>
    <row r="44105" spans="11:11" x14ac:dyDescent="0.25">
      <c r="K44105" s="133"/>
    </row>
    <row r="44106" spans="11:11" x14ac:dyDescent="0.25">
      <c r="K44106" s="133"/>
    </row>
    <row r="44107" spans="11:11" x14ac:dyDescent="0.25">
      <c r="K44107" s="133"/>
    </row>
    <row r="44108" spans="11:11" x14ac:dyDescent="0.25">
      <c r="K44108" s="133"/>
    </row>
    <row r="44109" spans="11:11" x14ac:dyDescent="0.25">
      <c r="K44109" s="133"/>
    </row>
    <row r="44110" spans="11:11" x14ac:dyDescent="0.25">
      <c r="K44110" s="133"/>
    </row>
    <row r="44111" spans="11:11" x14ac:dyDescent="0.25">
      <c r="K44111" s="133"/>
    </row>
    <row r="44112" spans="11:11" x14ac:dyDescent="0.25">
      <c r="K44112" s="133"/>
    </row>
    <row r="44113" spans="11:11" x14ac:dyDescent="0.25">
      <c r="K44113" s="133"/>
    </row>
    <row r="44114" spans="11:11" x14ac:dyDescent="0.25">
      <c r="K44114" s="133"/>
    </row>
    <row r="44115" spans="11:11" x14ac:dyDescent="0.25">
      <c r="K44115" s="133"/>
    </row>
    <row r="44116" spans="11:11" x14ac:dyDescent="0.25">
      <c r="K44116" s="133"/>
    </row>
    <row r="44117" spans="11:11" x14ac:dyDescent="0.25">
      <c r="K44117" s="133"/>
    </row>
    <row r="44118" spans="11:11" x14ac:dyDescent="0.25">
      <c r="K44118" s="133"/>
    </row>
    <row r="44119" spans="11:11" x14ac:dyDescent="0.25">
      <c r="K44119" s="133"/>
    </row>
    <row r="44120" spans="11:11" x14ac:dyDescent="0.25">
      <c r="K44120" s="133"/>
    </row>
    <row r="44121" spans="11:11" x14ac:dyDescent="0.25">
      <c r="K44121" s="133"/>
    </row>
    <row r="44122" spans="11:11" x14ac:dyDescent="0.25">
      <c r="K44122" s="133"/>
    </row>
    <row r="44123" spans="11:11" x14ac:dyDescent="0.25">
      <c r="K44123" s="133"/>
    </row>
    <row r="44124" spans="11:11" x14ac:dyDescent="0.25">
      <c r="K44124" s="133"/>
    </row>
    <row r="44125" spans="11:11" x14ac:dyDescent="0.25">
      <c r="K44125" s="133"/>
    </row>
    <row r="44126" spans="11:11" x14ac:dyDescent="0.25">
      <c r="K44126" s="133"/>
    </row>
    <row r="44127" spans="11:11" x14ac:dyDescent="0.25">
      <c r="K44127" s="133"/>
    </row>
    <row r="44128" spans="11:11" x14ac:dyDescent="0.25">
      <c r="K44128" s="133"/>
    </row>
    <row r="44129" spans="11:11" x14ac:dyDescent="0.25">
      <c r="K44129" s="133"/>
    </row>
    <row r="44130" spans="11:11" x14ac:dyDescent="0.25">
      <c r="K44130" s="133"/>
    </row>
    <row r="44131" spans="11:11" x14ac:dyDescent="0.25">
      <c r="K44131" s="133"/>
    </row>
    <row r="44132" spans="11:11" x14ac:dyDescent="0.25">
      <c r="K44132" s="133"/>
    </row>
    <row r="44133" spans="11:11" x14ac:dyDescent="0.25">
      <c r="K44133" s="133"/>
    </row>
    <row r="44134" spans="11:11" x14ac:dyDescent="0.25">
      <c r="K44134" s="133"/>
    </row>
    <row r="44135" spans="11:11" x14ac:dyDescent="0.25">
      <c r="K44135" s="133"/>
    </row>
    <row r="44136" spans="11:11" x14ac:dyDescent="0.25">
      <c r="K44136" s="133"/>
    </row>
    <row r="44137" spans="11:11" x14ac:dyDescent="0.25">
      <c r="K44137" s="133"/>
    </row>
    <row r="44138" spans="11:11" x14ac:dyDescent="0.25">
      <c r="K44138" s="133"/>
    </row>
    <row r="44139" spans="11:11" x14ac:dyDescent="0.25">
      <c r="K44139" s="133"/>
    </row>
    <row r="44140" spans="11:11" x14ac:dyDescent="0.25">
      <c r="K44140" s="133"/>
    </row>
    <row r="44141" spans="11:11" x14ac:dyDescent="0.25">
      <c r="K44141" s="133"/>
    </row>
    <row r="44142" spans="11:11" x14ac:dyDescent="0.25">
      <c r="K44142" s="133"/>
    </row>
    <row r="44143" spans="11:11" x14ac:dyDescent="0.25">
      <c r="K44143" s="133"/>
    </row>
    <row r="44144" spans="11:11" x14ac:dyDescent="0.25">
      <c r="K44144" s="133"/>
    </row>
    <row r="44145" spans="11:11" x14ac:dyDescent="0.25">
      <c r="K44145" s="133"/>
    </row>
    <row r="44146" spans="11:11" x14ac:dyDescent="0.25">
      <c r="K44146" s="133"/>
    </row>
    <row r="44147" spans="11:11" x14ac:dyDescent="0.25">
      <c r="K44147" s="133"/>
    </row>
    <row r="44148" spans="11:11" x14ac:dyDescent="0.25">
      <c r="K44148" s="133"/>
    </row>
    <row r="44149" spans="11:11" x14ac:dyDescent="0.25">
      <c r="K44149" s="133"/>
    </row>
    <row r="44150" spans="11:11" x14ac:dyDescent="0.25">
      <c r="K44150" s="133"/>
    </row>
    <row r="44151" spans="11:11" x14ac:dyDescent="0.25">
      <c r="K44151" s="133"/>
    </row>
    <row r="44152" spans="11:11" x14ac:dyDescent="0.25">
      <c r="K44152" s="133"/>
    </row>
    <row r="44153" spans="11:11" x14ac:dyDescent="0.25">
      <c r="K44153" s="133"/>
    </row>
    <row r="44154" spans="11:11" x14ac:dyDescent="0.25">
      <c r="K44154" s="133"/>
    </row>
    <row r="44155" spans="11:11" x14ac:dyDescent="0.25">
      <c r="K44155" s="133"/>
    </row>
    <row r="44156" spans="11:11" x14ac:dyDescent="0.25">
      <c r="K44156" s="133"/>
    </row>
    <row r="44157" spans="11:11" x14ac:dyDescent="0.25">
      <c r="K44157" s="133"/>
    </row>
    <row r="44158" spans="11:11" x14ac:dyDescent="0.25">
      <c r="K44158" s="133"/>
    </row>
    <row r="44159" spans="11:11" x14ac:dyDescent="0.25">
      <c r="K44159" s="133"/>
    </row>
    <row r="44160" spans="11:11" x14ac:dyDescent="0.25">
      <c r="K44160" s="133"/>
    </row>
    <row r="44161" spans="11:11" x14ac:dyDescent="0.25">
      <c r="K44161" s="133"/>
    </row>
    <row r="44162" spans="11:11" x14ac:dyDescent="0.25">
      <c r="K44162" s="133"/>
    </row>
    <row r="44163" spans="11:11" x14ac:dyDescent="0.25">
      <c r="K44163" s="133"/>
    </row>
    <row r="44164" spans="11:11" x14ac:dyDescent="0.25">
      <c r="K44164" s="133"/>
    </row>
    <row r="44165" spans="11:11" x14ac:dyDescent="0.25">
      <c r="K44165" s="133"/>
    </row>
    <row r="44166" spans="11:11" x14ac:dyDescent="0.25">
      <c r="K44166" s="133"/>
    </row>
    <row r="44167" spans="11:11" x14ac:dyDescent="0.25">
      <c r="K44167" s="133"/>
    </row>
    <row r="44168" spans="11:11" x14ac:dyDescent="0.25">
      <c r="K44168" s="133"/>
    </row>
    <row r="44169" spans="11:11" x14ac:dyDescent="0.25">
      <c r="K44169" s="133"/>
    </row>
    <row r="44170" spans="11:11" x14ac:dyDescent="0.25">
      <c r="K44170" s="133"/>
    </row>
    <row r="44171" spans="11:11" x14ac:dyDescent="0.25">
      <c r="K44171" s="133"/>
    </row>
    <row r="44172" spans="11:11" x14ac:dyDescent="0.25">
      <c r="K44172" s="133"/>
    </row>
    <row r="44173" spans="11:11" x14ac:dyDescent="0.25">
      <c r="K44173" s="133"/>
    </row>
    <row r="44174" spans="11:11" x14ac:dyDescent="0.25">
      <c r="K44174" s="133"/>
    </row>
    <row r="44175" spans="11:11" x14ac:dyDescent="0.25">
      <c r="K44175" s="133"/>
    </row>
    <row r="44176" spans="11:11" x14ac:dyDescent="0.25">
      <c r="K44176" s="133"/>
    </row>
    <row r="44177" spans="11:11" x14ac:dyDescent="0.25">
      <c r="K44177" s="133"/>
    </row>
    <row r="44178" spans="11:11" x14ac:dyDescent="0.25">
      <c r="K44178" s="133"/>
    </row>
    <row r="44179" spans="11:11" x14ac:dyDescent="0.25">
      <c r="K44179" s="133"/>
    </row>
    <row r="44180" spans="11:11" x14ac:dyDescent="0.25">
      <c r="K44180" s="133"/>
    </row>
    <row r="44181" spans="11:11" x14ac:dyDescent="0.25">
      <c r="K44181" s="133"/>
    </row>
    <row r="44182" spans="11:11" x14ac:dyDescent="0.25">
      <c r="K44182" s="133"/>
    </row>
    <row r="44183" spans="11:11" x14ac:dyDescent="0.25">
      <c r="K44183" s="133"/>
    </row>
    <row r="44184" spans="11:11" x14ac:dyDescent="0.25">
      <c r="K44184" s="133"/>
    </row>
    <row r="44185" spans="11:11" x14ac:dyDescent="0.25">
      <c r="K44185" s="133"/>
    </row>
    <row r="44186" spans="11:11" x14ac:dyDescent="0.25">
      <c r="K44186" s="133"/>
    </row>
    <row r="44187" spans="11:11" x14ac:dyDescent="0.25">
      <c r="K44187" s="133"/>
    </row>
    <row r="44188" spans="11:11" x14ac:dyDescent="0.25">
      <c r="K44188" s="133"/>
    </row>
    <row r="44189" spans="11:11" x14ac:dyDescent="0.25">
      <c r="K44189" s="133"/>
    </row>
    <row r="44190" spans="11:11" x14ac:dyDescent="0.25">
      <c r="K44190" s="133"/>
    </row>
    <row r="44191" spans="11:11" x14ac:dyDescent="0.25">
      <c r="K44191" s="133"/>
    </row>
    <row r="44192" spans="11:11" x14ac:dyDescent="0.25">
      <c r="K44192" s="133"/>
    </row>
    <row r="44193" spans="11:11" x14ac:dyDescent="0.25">
      <c r="K44193" s="133"/>
    </row>
    <row r="44194" spans="11:11" x14ac:dyDescent="0.25">
      <c r="K44194" s="133"/>
    </row>
    <row r="44195" spans="11:11" x14ac:dyDescent="0.25">
      <c r="K44195" s="133"/>
    </row>
    <row r="44196" spans="11:11" x14ac:dyDescent="0.25">
      <c r="K44196" s="133"/>
    </row>
    <row r="44197" spans="11:11" x14ac:dyDescent="0.25">
      <c r="K44197" s="133"/>
    </row>
    <row r="44198" spans="11:11" x14ac:dyDescent="0.25">
      <c r="K44198" s="133"/>
    </row>
    <row r="44199" spans="11:11" x14ac:dyDescent="0.25">
      <c r="K44199" s="133"/>
    </row>
    <row r="44200" spans="11:11" x14ac:dyDescent="0.25">
      <c r="K44200" s="133"/>
    </row>
    <row r="44201" spans="11:11" x14ac:dyDescent="0.25">
      <c r="K44201" s="133"/>
    </row>
    <row r="44202" spans="11:11" x14ac:dyDescent="0.25">
      <c r="K44202" s="133"/>
    </row>
    <row r="44203" spans="11:11" x14ac:dyDescent="0.25">
      <c r="K44203" s="133"/>
    </row>
    <row r="44204" spans="11:11" x14ac:dyDescent="0.25">
      <c r="K44204" s="133"/>
    </row>
    <row r="44205" spans="11:11" x14ac:dyDescent="0.25">
      <c r="K44205" s="133"/>
    </row>
    <row r="44206" spans="11:11" x14ac:dyDescent="0.25">
      <c r="K44206" s="133"/>
    </row>
    <row r="44207" spans="11:11" x14ac:dyDescent="0.25">
      <c r="K44207" s="133"/>
    </row>
    <row r="44208" spans="11:11" x14ac:dyDescent="0.25">
      <c r="K44208" s="133"/>
    </row>
    <row r="44209" spans="11:11" x14ac:dyDescent="0.25">
      <c r="K44209" s="133"/>
    </row>
    <row r="44210" spans="11:11" x14ac:dyDescent="0.25">
      <c r="K44210" s="133"/>
    </row>
    <row r="44211" spans="11:11" x14ac:dyDescent="0.25">
      <c r="K44211" s="133"/>
    </row>
    <row r="44212" spans="11:11" x14ac:dyDescent="0.25">
      <c r="K44212" s="133"/>
    </row>
    <row r="44213" spans="11:11" x14ac:dyDescent="0.25">
      <c r="K44213" s="133"/>
    </row>
    <row r="44214" spans="11:11" x14ac:dyDescent="0.25">
      <c r="K44214" s="133"/>
    </row>
    <row r="44215" spans="11:11" x14ac:dyDescent="0.25">
      <c r="K44215" s="133"/>
    </row>
    <row r="44216" spans="11:11" x14ac:dyDescent="0.25">
      <c r="K44216" s="133"/>
    </row>
    <row r="44217" spans="11:11" x14ac:dyDescent="0.25">
      <c r="K44217" s="133"/>
    </row>
    <row r="44218" spans="11:11" x14ac:dyDescent="0.25">
      <c r="K44218" s="133"/>
    </row>
    <row r="44219" spans="11:11" x14ac:dyDescent="0.25">
      <c r="K44219" s="133"/>
    </row>
    <row r="44220" spans="11:11" x14ac:dyDescent="0.25">
      <c r="K44220" s="133"/>
    </row>
    <row r="44221" spans="11:11" x14ac:dyDescent="0.25">
      <c r="K44221" s="133"/>
    </row>
    <row r="44222" spans="11:11" x14ac:dyDescent="0.25">
      <c r="K44222" s="133"/>
    </row>
    <row r="44223" spans="11:11" x14ac:dyDescent="0.25">
      <c r="K44223" s="133"/>
    </row>
    <row r="44224" spans="11:11" x14ac:dyDescent="0.25">
      <c r="K44224" s="133"/>
    </row>
    <row r="44225" spans="11:11" x14ac:dyDescent="0.25">
      <c r="K44225" s="133"/>
    </row>
    <row r="44226" spans="11:11" x14ac:dyDescent="0.25">
      <c r="K44226" s="133"/>
    </row>
    <row r="44227" spans="11:11" x14ac:dyDescent="0.25">
      <c r="K44227" s="133"/>
    </row>
    <row r="44228" spans="11:11" x14ac:dyDescent="0.25">
      <c r="K44228" s="133"/>
    </row>
    <row r="44229" spans="11:11" x14ac:dyDescent="0.25">
      <c r="K44229" s="133"/>
    </row>
    <row r="44230" spans="11:11" x14ac:dyDescent="0.25">
      <c r="K44230" s="133"/>
    </row>
    <row r="44231" spans="11:11" x14ac:dyDescent="0.25">
      <c r="K44231" s="133"/>
    </row>
    <row r="44232" spans="11:11" x14ac:dyDescent="0.25">
      <c r="K44232" s="133"/>
    </row>
    <row r="44233" spans="11:11" x14ac:dyDescent="0.25">
      <c r="K44233" s="133"/>
    </row>
    <row r="44234" spans="11:11" x14ac:dyDescent="0.25">
      <c r="K44234" s="133"/>
    </row>
    <row r="44235" spans="11:11" x14ac:dyDescent="0.25">
      <c r="K44235" s="133"/>
    </row>
    <row r="44236" spans="11:11" x14ac:dyDescent="0.25">
      <c r="K44236" s="133"/>
    </row>
    <row r="44237" spans="11:11" x14ac:dyDescent="0.25">
      <c r="K44237" s="133"/>
    </row>
    <row r="44238" spans="11:11" x14ac:dyDescent="0.25">
      <c r="K44238" s="133"/>
    </row>
    <row r="44239" spans="11:11" x14ac:dyDescent="0.25">
      <c r="K44239" s="133"/>
    </row>
    <row r="44240" spans="11:11" x14ac:dyDescent="0.25">
      <c r="K44240" s="133"/>
    </row>
    <row r="44241" spans="11:11" x14ac:dyDescent="0.25">
      <c r="K44241" s="133"/>
    </row>
    <row r="44242" spans="11:11" x14ac:dyDescent="0.25">
      <c r="K44242" s="133"/>
    </row>
    <row r="44243" spans="11:11" x14ac:dyDescent="0.25">
      <c r="K44243" s="133"/>
    </row>
    <row r="44244" spans="11:11" x14ac:dyDescent="0.25">
      <c r="K44244" s="133"/>
    </row>
    <row r="44245" spans="11:11" x14ac:dyDescent="0.25">
      <c r="K44245" s="133"/>
    </row>
    <row r="44246" spans="11:11" x14ac:dyDescent="0.25">
      <c r="K44246" s="133"/>
    </row>
    <row r="44247" spans="11:11" x14ac:dyDescent="0.25">
      <c r="K44247" s="133"/>
    </row>
    <row r="44248" spans="11:11" x14ac:dyDescent="0.25">
      <c r="K44248" s="133"/>
    </row>
    <row r="44249" spans="11:11" x14ac:dyDescent="0.25">
      <c r="K44249" s="133"/>
    </row>
    <row r="44250" spans="11:11" x14ac:dyDescent="0.25">
      <c r="K44250" s="133"/>
    </row>
    <row r="44251" spans="11:11" x14ac:dyDescent="0.25">
      <c r="K44251" s="133"/>
    </row>
    <row r="44252" spans="11:11" x14ac:dyDescent="0.25">
      <c r="K44252" s="133"/>
    </row>
    <row r="44253" spans="11:11" x14ac:dyDescent="0.25">
      <c r="K44253" s="133"/>
    </row>
    <row r="44254" spans="11:11" x14ac:dyDescent="0.25">
      <c r="K44254" s="133"/>
    </row>
    <row r="44255" spans="11:11" x14ac:dyDescent="0.25">
      <c r="K44255" s="133"/>
    </row>
    <row r="44256" spans="11:11" x14ac:dyDescent="0.25">
      <c r="K44256" s="133"/>
    </row>
    <row r="44257" spans="11:11" x14ac:dyDescent="0.25">
      <c r="K44257" s="133"/>
    </row>
    <row r="44258" spans="11:11" x14ac:dyDescent="0.25">
      <c r="K44258" s="133"/>
    </row>
    <row r="44259" spans="11:11" x14ac:dyDescent="0.25">
      <c r="K44259" s="133"/>
    </row>
    <row r="44260" spans="11:11" x14ac:dyDescent="0.25">
      <c r="K44260" s="133"/>
    </row>
    <row r="44261" spans="11:11" x14ac:dyDescent="0.25">
      <c r="K44261" s="133"/>
    </row>
    <row r="44262" spans="11:11" x14ac:dyDescent="0.25">
      <c r="K44262" s="133"/>
    </row>
    <row r="44263" spans="11:11" x14ac:dyDescent="0.25">
      <c r="K44263" s="133"/>
    </row>
    <row r="44264" spans="11:11" x14ac:dyDescent="0.25">
      <c r="K44264" s="133"/>
    </row>
    <row r="44265" spans="11:11" x14ac:dyDescent="0.25">
      <c r="K44265" s="133"/>
    </row>
    <row r="44266" spans="11:11" x14ac:dyDescent="0.25">
      <c r="K44266" s="133"/>
    </row>
    <row r="44267" spans="11:11" x14ac:dyDescent="0.25">
      <c r="K44267" s="133"/>
    </row>
    <row r="44268" spans="11:11" x14ac:dyDescent="0.25">
      <c r="K44268" s="133"/>
    </row>
    <row r="44269" spans="11:11" x14ac:dyDescent="0.25">
      <c r="K44269" s="133"/>
    </row>
    <row r="44270" spans="11:11" x14ac:dyDescent="0.25">
      <c r="K44270" s="133"/>
    </row>
    <row r="44271" spans="11:11" x14ac:dyDescent="0.25">
      <c r="K44271" s="133"/>
    </row>
    <row r="44272" spans="11:11" x14ac:dyDescent="0.25">
      <c r="K44272" s="133"/>
    </row>
    <row r="44273" spans="11:11" x14ac:dyDescent="0.25">
      <c r="K44273" s="133"/>
    </row>
    <row r="44274" spans="11:11" x14ac:dyDescent="0.25">
      <c r="K44274" s="133"/>
    </row>
    <row r="44275" spans="11:11" x14ac:dyDescent="0.25">
      <c r="K44275" s="133"/>
    </row>
    <row r="44276" spans="11:11" x14ac:dyDescent="0.25">
      <c r="K44276" s="133"/>
    </row>
    <row r="44277" spans="11:11" x14ac:dyDescent="0.25">
      <c r="K44277" s="133"/>
    </row>
    <row r="44278" spans="11:11" x14ac:dyDescent="0.25">
      <c r="K44278" s="133"/>
    </row>
    <row r="44279" spans="11:11" x14ac:dyDescent="0.25">
      <c r="K44279" s="133"/>
    </row>
    <row r="44280" spans="11:11" x14ac:dyDescent="0.25">
      <c r="K44280" s="133"/>
    </row>
    <row r="44281" spans="11:11" x14ac:dyDescent="0.25">
      <c r="K44281" s="133"/>
    </row>
    <row r="44282" spans="11:11" x14ac:dyDescent="0.25">
      <c r="K44282" s="133"/>
    </row>
    <row r="44283" spans="11:11" x14ac:dyDescent="0.25">
      <c r="K44283" s="133"/>
    </row>
    <row r="44284" spans="11:11" x14ac:dyDescent="0.25">
      <c r="K44284" s="133"/>
    </row>
    <row r="44285" spans="11:11" x14ac:dyDescent="0.25">
      <c r="K44285" s="133"/>
    </row>
    <row r="44286" spans="11:11" x14ac:dyDescent="0.25">
      <c r="K44286" s="133"/>
    </row>
    <row r="44287" spans="11:11" x14ac:dyDescent="0.25">
      <c r="K44287" s="133"/>
    </row>
    <row r="44288" spans="11:11" x14ac:dyDescent="0.25">
      <c r="K44288" s="133"/>
    </row>
    <row r="44289" spans="11:11" x14ac:dyDescent="0.25">
      <c r="K44289" s="133"/>
    </row>
    <row r="44290" spans="11:11" x14ac:dyDescent="0.25">
      <c r="K44290" s="133"/>
    </row>
    <row r="44291" spans="11:11" x14ac:dyDescent="0.25">
      <c r="K44291" s="133"/>
    </row>
    <row r="44292" spans="11:11" x14ac:dyDescent="0.25">
      <c r="K44292" s="133"/>
    </row>
    <row r="44293" spans="11:11" x14ac:dyDescent="0.25">
      <c r="K44293" s="133"/>
    </row>
    <row r="44294" spans="11:11" x14ac:dyDescent="0.25">
      <c r="K44294" s="133"/>
    </row>
    <row r="44295" spans="11:11" x14ac:dyDescent="0.25">
      <c r="K44295" s="133"/>
    </row>
    <row r="44296" spans="11:11" x14ac:dyDescent="0.25">
      <c r="K44296" s="133"/>
    </row>
    <row r="44297" spans="11:11" x14ac:dyDescent="0.25">
      <c r="K44297" s="133"/>
    </row>
    <row r="44298" spans="11:11" x14ac:dyDescent="0.25">
      <c r="K44298" s="133"/>
    </row>
    <row r="44299" spans="11:11" x14ac:dyDescent="0.25">
      <c r="K44299" s="133"/>
    </row>
    <row r="44300" spans="11:11" x14ac:dyDescent="0.25">
      <c r="K44300" s="133"/>
    </row>
    <row r="44301" spans="11:11" x14ac:dyDescent="0.25">
      <c r="K44301" s="133"/>
    </row>
    <row r="44302" spans="11:11" x14ac:dyDescent="0.25">
      <c r="K44302" s="133"/>
    </row>
    <row r="44303" spans="11:11" x14ac:dyDescent="0.25">
      <c r="K44303" s="133"/>
    </row>
    <row r="44304" spans="11:11" x14ac:dyDescent="0.25">
      <c r="K44304" s="133"/>
    </row>
    <row r="44305" spans="11:11" x14ac:dyDescent="0.25">
      <c r="K44305" s="133"/>
    </row>
    <row r="44306" spans="11:11" x14ac:dyDescent="0.25">
      <c r="K44306" s="133"/>
    </row>
    <row r="44307" spans="11:11" x14ac:dyDescent="0.25">
      <c r="K44307" s="133"/>
    </row>
    <row r="44308" spans="11:11" x14ac:dyDescent="0.25">
      <c r="K44308" s="133"/>
    </row>
    <row r="44309" spans="11:11" x14ac:dyDescent="0.25">
      <c r="K44309" s="133"/>
    </row>
    <row r="44310" spans="11:11" x14ac:dyDescent="0.25">
      <c r="K44310" s="133"/>
    </row>
    <row r="44311" spans="11:11" x14ac:dyDescent="0.25">
      <c r="K44311" s="133"/>
    </row>
    <row r="44312" spans="11:11" x14ac:dyDescent="0.25">
      <c r="K44312" s="133"/>
    </row>
    <row r="44313" spans="11:11" x14ac:dyDescent="0.25">
      <c r="K44313" s="133"/>
    </row>
    <row r="44314" spans="11:11" x14ac:dyDescent="0.25">
      <c r="K44314" s="133"/>
    </row>
    <row r="44315" spans="11:11" x14ac:dyDescent="0.25">
      <c r="K44315" s="133"/>
    </row>
    <row r="44316" spans="11:11" x14ac:dyDescent="0.25">
      <c r="K44316" s="133"/>
    </row>
    <row r="44317" spans="11:11" x14ac:dyDescent="0.25">
      <c r="K44317" s="133"/>
    </row>
    <row r="44318" spans="11:11" x14ac:dyDescent="0.25">
      <c r="K44318" s="133"/>
    </row>
    <row r="44319" spans="11:11" x14ac:dyDescent="0.25">
      <c r="K44319" s="133"/>
    </row>
    <row r="44320" spans="11:11" x14ac:dyDescent="0.25">
      <c r="K44320" s="133"/>
    </row>
    <row r="44321" spans="11:11" x14ac:dyDescent="0.25">
      <c r="K44321" s="133"/>
    </row>
    <row r="44322" spans="11:11" x14ac:dyDescent="0.25">
      <c r="K44322" s="133"/>
    </row>
    <row r="44323" spans="11:11" x14ac:dyDescent="0.25">
      <c r="K44323" s="133"/>
    </row>
    <row r="44324" spans="11:11" x14ac:dyDescent="0.25">
      <c r="K44324" s="133"/>
    </row>
    <row r="44325" spans="11:11" x14ac:dyDescent="0.25">
      <c r="K44325" s="133"/>
    </row>
    <row r="44326" spans="11:11" x14ac:dyDescent="0.25">
      <c r="K44326" s="133"/>
    </row>
    <row r="44327" spans="11:11" x14ac:dyDescent="0.25">
      <c r="K44327" s="133"/>
    </row>
    <row r="44328" spans="11:11" x14ac:dyDescent="0.25">
      <c r="K44328" s="133"/>
    </row>
    <row r="44329" spans="11:11" x14ac:dyDescent="0.25">
      <c r="K44329" s="133"/>
    </row>
    <row r="44330" spans="11:11" x14ac:dyDescent="0.25">
      <c r="K44330" s="133"/>
    </row>
    <row r="44331" spans="11:11" x14ac:dyDescent="0.25">
      <c r="K44331" s="133"/>
    </row>
    <row r="44332" spans="11:11" x14ac:dyDescent="0.25">
      <c r="K44332" s="133"/>
    </row>
    <row r="44333" spans="11:11" x14ac:dyDescent="0.25">
      <c r="K44333" s="133"/>
    </row>
    <row r="44334" spans="11:11" x14ac:dyDescent="0.25">
      <c r="K44334" s="133"/>
    </row>
    <row r="44335" spans="11:11" x14ac:dyDescent="0.25">
      <c r="K44335" s="133"/>
    </row>
    <row r="44336" spans="11:11" x14ac:dyDescent="0.25">
      <c r="K44336" s="133"/>
    </row>
    <row r="44337" spans="11:11" x14ac:dyDescent="0.25">
      <c r="K44337" s="133"/>
    </row>
    <row r="44338" spans="11:11" x14ac:dyDescent="0.25">
      <c r="K44338" s="133"/>
    </row>
    <row r="44339" spans="11:11" x14ac:dyDescent="0.25">
      <c r="K44339" s="133"/>
    </row>
    <row r="44340" spans="11:11" x14ac:dyDescent="0.25">
      <c r="K44340" s="133"/>
    </row>
    <row r="44341" spans="11:11" x14ac:dyDescent="0.25">
      <c r="K44341" s="133"/>
    </row>
    <row r="44342" spans="11:11" x14ac:dyDescent="0.25">
      <c r="K44342" s="133"/>
    </row>
    <row r="44343" spans="11:11" x14ac:dyDescent="0.25">
      <c r="K44343" s="133"/>
    </row>
    <row r="44344" spans="11:11" x14ac:dyDescent="0.25">
      <c r="K44344" s="133"/>
    </row>
    <row r="44345" spans="11:11" x14ac:dyDescent="0.25">
      <c r="K44345" s="133"/>
    </row>
    <row r="44346" spans="11:11" x14ac:dyDescent="0.25">
      <c r="K44346" s="133"/>
    </row>
    <row r="44347" spans="11:11" x14ac:dyDescent="0.25">
      <c r="K44347" s="133"/>
    </row>
    <row r="44348" spans="11:11" x14ac:dyDescent="0.25">
      <c r="K44348" s="133"/>
    </row>
    <row r="44349" spans="11:11" x14ac:dyDescent="0.25">
      <c r="K44349" s="133"/>
    </row>
    <row r="44350" spans="11:11" x14ac:dyDescent="0.25">
      <c r="K44350" s="133"/>
    </row>
    <row r="44351" spans="11:11" x14ac:dyDescent="0.25">
      <c r="K44351" s="133"/>
    </row>
    <row r="44352" spans="11:11" x14ac:dyDescent="0.25">
      <c r="K44352" s="133"/>
    </row>
    <row r="44353" spans="11:11" x14ac:dyDescent="0.25">
      <c r="K44353" s="133"/>
    </row>
    <row r="44354" spans="11:11" x14ac:dyDescent="0.25">
      <c r="K44354" s="133"/>
    </row>
    <row r="44355" spans="11:11" x14ac:dyDescent="0.25">
      <c r="K44355" s="133"/>
    </row>
    <row r="44356" spans="11:11" x14ac:dyDescent="0.25">
      <c r="K44356" s="133"/>
    </row>
    <row r="44357" spans="11:11" x14ac:dyDescent="0.25">
      <c r="K44357" s="133"/>
    </row>
    <row r="44358" spans="11:11" x14ac:dyDescent="0.25">
      <c r="K44358" s="133"/>
    </row>
    <row r="44359" spans="11:11" x14ac:dyDescent="0.25">
      <c r="K44359" s="133"/>
    </row>
    <row r="44360" spans="11:11" x14ac:dyDescent="0.25">
      <c r="K44360" s="133"/>
    </row>
    <row r="44361" spans="11:11" x14ac:dyDescent="0.25">
      <c r="K44361" s="133"/>
    </row>
    <row r="44362" spans="11:11" x14ac:dyDescent="0.25">
      <c r="K44362" s="133"/>
    </row>
    <row r="44363" spans="11:11" x14ac:dyDescent="0.25">
      <c r="K44363" s="133"/>
    </row>
    <row r="44364" spans="11:11" x14ac:dyDescent="0.25">
      <c r="K44364" s="133"/>
    </row>
    <row r="44365" spans="11:11" x14ac:dyDescent="0.25">
      <c r="K44365" s="133"/>
    </row>
    <row r="44366" spans="11:11" x14ac:dyDescent="0.25">
      <c r="K44366" s="133"/>
    </row>
    <row r="44367" spans="11:11" x14ac:dyDescent="0.25">
      <c r="K44367" s="133"/>
    </row>
    <row r="44368" spans="11:11" x14ac:dyDescent="0.25">
      <c r="K44368" s="133"/>
    </row>
    <row r="44369" spans="11:11" x14ac:dyDescent="0.25">
      <c r="K44369" s="133"/>
    </row>
    <row r="44370" spans="11:11" x14ac:dyDescent="0.25">
      <c r="K44370" s="133"/>
    </row>
    <row r="44371" spans="11:11" x14ac:dyDescent="0.25">
      <c r="K44371" s="133"/>
    </row>
    <row r="44372" spans="11:11" x14ac:dyDescent="0.25">
      <c r="K44372" s="133"/>
    </row>
    <row r="44373" spans="11:11" x14ac:dyDescent="0.25">
      <c r="K44373" s="133"/>
    </row>
    <row r="44374" spans="11:11" x14ac:dyDescent="0.25">
      <c r="K44374" s="133"/>
    </row>
    <row r="44375" spans="11:11" x14ac:dyDescent="0.25">
      <c r="K44375" s="133"/>
    </row>
    <row r="44376" spans="11:11" x14ac:dyDescent="0.25">
      <c r="K44376" s="133"/>
    </row>
    <row r="44377" spans="11:11" x14ac:dyDescent="0.25">
      <c r="K44377" s="133"/>
    </row>
    <row r="44378" spans="11:11" x14ac:dyDescent="0.25">
      <c r="K44378" s="133"/>
    </row>
    <row r="44379" spans="11:11" x14ac:dyDescent="0.25">
      <c r="K44379" s="133"/>
    </row>
    <row r="44380" spans="11:11" x14ac:dyDescent="0.25">
      <c r="K44380" s="133"/>
    </row>
    <row r="44381" spans="11:11" x14ac:dyDescent="0.25">
      <c r="K44381" s="133"/>
    </row>
    <row r="44382" spans="11:11" x14ac:dyDescent="0.25">
      <c r="K44382" s="133"/>
    </row>
    <row r="44383" spans="11:11" x14ac:dyDescent="0.25">
      <c r="K44383" s="133"/>
    </row>
    <row r="44384" spans="11:11" x14ac:dyDescent="0.25">
      <c r="K44384" s="133"/>
    </row>
    <row r="44385" spans="11:11" x14ac:dyDescent="0.25">
      <c r="K44385" s="133"/>
    </row>
    <row r="44386" spans="11:11" x14ac:dyDescent="0.25">
      <c r="K44386" s="133"/>
    </row>
    <row r="44387" spans="11:11" x14ac:dyDescent="0.25">
      <c r="K44387" s="133"/>
    </row>
    <row r="44388" spans="11:11" x14ac:dyDescent="0.25">
      <c r="K44388" s="133"/>
    </row>
    <row r="44389" spans="11:11" x14ac:dyDescent="0.25">
      <c r="K44389" s="133"/>
    </row>
    <row r="44390" spans="11:11" x14ac:dyDescent="0.25">
      <c r="K44390" s="133"/>
    </row>
    <row r="44391" spans="11:11" x14ac:dyDescent="0.25">
      <c r="K44391" s="133"/>
    </row>
    <row r="44392" spans="11:11" x14ac:dyDescent="0.25">
      <c r="K44392" s="133"/>
    </row>
    <row r="44393" spans="11:11" x14ac:dyDescent="0.25">
      <c r="K44393" s="133"/>
    </row>
    <row r="44394" spans="11:11" x14ac:dyDescent="0.25">
      <c r="K44394" s="133"/>
    </row>
    <row r="44395" spans="11:11" x14ac:dyDescent="0.25">
      <c r="K44395" s="133"/>
    </row>
    <row r="44396" spans="11:11" x14ac:dyDescent="0.25">
      <c r="K44396" s="133"/>
    </row>
    <row r="44397" spans="11:11" x14ac:dyDescent="0.25">
      <c r="K44397" s="133"/>
    </row>
    <row r="44398" spans="11:11" x14ac:dyDescent="0.25">
      <c r="K44398" s="133"/>
    </row>
    <row r="44399" spans="11:11" x14ac:dyDescent="0.25">
      <c r="K44399" s="133"/>
    </row>
    <row r="44400" spans="11:11" x14ac:dyDescent="0.25">
      <c r="K44400" s="133"/>
    </row>
    <row r="44401" spans="11:11" x14ac:dyDescent="0.25">
      <c r="K44401" s="133"/>
    </row>
    <row r="44402" spans="11:11" x14ac:dyDescent="0.25">
      <c r="K44402" s="133"/>
    </row>
    <row r="44403" spans="11:11" x14ac:dyDescent="0.25">
      <c r="K44403" s="133"/>
    </row>
    <row r="44404" spans="11:11" x14ac:dyDescent="0.25">
      <c r="K44404" s="133"/>
    </row>
    <row r="44405" spans="11:11" x14ac:dyDescent="0.25">
      <c r="K44405" s="133"/>
    </row>
    <row r="44406" spans="11:11" x14ac:dyDescent="0.25">
      <c r="K44406" s="133"/>
    </row>
    <row r="44407" spans="11:11" x14ac:dyDescent="0.25">
      <c r="K44407" s="133"/>
    </row>
    <row r="44408" spans="11:11" x14ac:dyDescent="0.25">
      <c r="K44408" s="133"/>
    </row>
    <row r="44409" spans="11:11" x14ac:dyDescent="0.25">
      <c r="K44409" s="133"/>
    </row>
    <row r="44410" spans="11:11" x14ac:dyDescent="0.25">
      <c r="K44410" s="133"/>
    </row>
    <row r="44411" spans="11:11" x14ac:dyDescent="0.25">
      <c r="K44411" s="133"/>
    </row>
    <row r="44412" spans="11:11" x14ac:dyDescent="0.25">
      <c r="K44412" s="133"/>
    </row>
    <row r="44413" spans="11:11" x14ac:dyDescent="0.25">
      <c r="K44413" s="133"/>
    </row>
    <row r="44414" spans="11:11" x14ac:dyDescent="0.25">
      <c r="K44414" s="133"/>
    </row>
    <row r="44415" spans="11:11" x14ac:dyDescent="0.25">
      <c r="K44415" s="133"/>
    </row>
    <row r="44416" spans="11:11" x14ac:dyDescent="0.25">
      <c r="K44416" s="133"/>
    </row>
    <row r="44417" spans="11:11" x14ac:dyDescent="0.25">
      <c r="K44417" s="133"/>
    </row>
    <row r="44418" spans="11:11" x14ac:dyDescent="0.25">
      <c r="K44418" s="133"/>
    </row>
    <row r="44419" spans="11:11" x14ac:dyDescent="0.25">
      <c r="K44419" s="133"/>
    </row>
    <row r="44420" spans="11:11" x14ac:dyDescent="0.25">
      <c r="K44420" s="133"/>
    </row>
    <row r="44421" spans="11:11" x14ac:dyDescent="0.25">
      <c r="K44421" s="133"/>
    </row>
    <row r="44422" spans="11:11" x14ac:dyDescent="0.25">
      <c r="K44422" s="133"/>
    </row>
    <row r="44423" spans="11:11" x14ac:dyDescent="0.25">
      <c r="K44423" s="133"/>
    </row>
    <row r="44424" spans="11:11" x14ac:dyDescent="0.25">
      <c r="K44424" s="133"/>
    </row>
    <row r="44425" spans="11:11" x14ac:dyDescent="0.25">
      <c r="K44425" s="133"/>
    </row>
    <row r="44426" spans="11:11" x14ac:dyDescent="0.25">
      <c r="K44426" s="133"/>
    </row>
    <row r="44427" spans="11:11" x14ac:dyDescent="0.25">
      <c r="K44427" s="133"/>
    </row>
    <row r="44428" spans="11:11" x14ac:dyDescent="0.25">
      <c r="K44428" s="133"/>
    </row>
    <row r="44429" spans="11:11" x14ac:dyDescent="0.25">
      <c r="K44429" s="133"/>
    </row>
    <row r="44430" spans="11:11" x14ac:dyDescent="0.25">
      <c r="K44430" s="133"/>
    </row>
    <row r="44431" spans="11:11" x14ac:dyDescent="0.25">
      <c r="K44431" s="133"/>
    </row>
    <row r="44432" spans="11:11" x14ac:dyDescent="0.25">
      <c r="K44432" s="133"/>
    </row>
    <row r="44433" spans="11:11" x14ac:dyDescent="0.25">
      <c r="K44433" s="133"/>
    </row>
    <row r="44434" spans="11:11" x14ac:dyDescent="0.25">
      <c r="K44434" s="133"/>
    </row>
    <row r="44435" spans="11:11" x14ac:dyDescent="0.25">
      <c r="K44435" s="133"/>
    </row>
    <row r="44436" spans="11:11" x14ac:dyDescent="0.25">
      <c r="K44436" s="133"/>
    </row>
    <row r="44437" spans="11:11" x14ac:dyDescent="0.25">
      <c r="K44437" s="133"/>
    </row>
    <row r="44438" spans="11:11" x14ac:dyDescent="0.25">
      <c r="K44438" s="133"/>
    </row>
    <row r="44439" spans="11:11" x14ac:dyDescent="0.25">
      <c r="K44439" s="133"/>
    </row>
    <row r="44440" spans="11:11" x14ac:dyDescent="0.25">
      <c r="K44440" s="133"/>
    </row>
    <row r="44441" spans="11:11" x14ac:dyDescent="0.25">
      <c r="K44441" s="133"/>
    </row>
    <row r="44442" spans="11:11" x14ac:dyDescent="0.25">
      <c r="K44442" s="133"/>
    </row>
    <row r="44443" spans="11:11" x14ac:dyDescent="0.25">
      <c r="K44443" s="133"/>
    </row>
    <row r="44444" spans="11:11" x14ac:dyDescent="0.25">
      <c r="K44444" s="133"/>
    </row>
    <row r="44445" spans="11:11" x14ac:dyDescent="0.25">
      <c r="K44445" s="133"/>
    </row>
    <row r="44446" spans="11:11" x14ac:dyDescent="0.25">
      <c r="K44446" s="133"/>
    </row>
    <row r="44447" spans="11:11" x14ac:dyDescent="0.25">
      <c r="K44447" s="133"/>
    </row>
    <row r="44448" spans="11:11" x14ac:dyDescent="0.25">
      <c r="K44448" s="133"/>
    </row>
    <row r="44449" spans="11:11" x14ac:dyDescent="0.25">
      <c r="K44449" s="133"/>
    </row>
    <row r="44450" spans="11:11" x14ac:dyDescent="0.25">
      <c r="K44450" s="133"/>
    </row>
    <row r="44451" spans="11:11" x14ac:dyDescent="0.25">
      <c r="K44451" s="133"/>
    </row>
    <row r="44452" spans="11:11" x14ac:dyDescent="0.25">
      <c r="K44452" s="133"/>
    </row>
    <row r="44453" spans="11:11" x14ac:dyDescent="0.25">
      <c r="K44453" s="133"/>
    </row>
    <row r="44454" spans="11:11" x14ac:dyDescent="0.25">
      <c r="K44454" s="133"/>
    </row>
    <row r="44455" spans="11:11" x14ac:dyDescent="0.25">
      <c r="K44455" s="133"/>
    </row>
    <row r="44456" spans="11:11" x14ac:dyDescent="0.25">
      <c r="K44456" s="133"/>
    </row>
    <row r="44457" spans="11:11" x14ac:dyDescent="0.25">
      <c r="K44457" s="133"/>
    </row>
    <row r="44458" spans="11:11" x14ac:dyDescent="0.25">
      <c r="K44458" s="133"/>
    </row>
    <row r="44459" spans="11:11" x14ac:dyDescent="0.25">
      <c r="K44459" s="133"/>
    </row>
    <row r="44460" spans="11:11" x14ac:dyDescent="0.25">
      <c r="K44460" s="133"/>
    </row>
    <row r="44461" spans="11:11" x14ac:dyDescent="0.25">
      <c r="K44461" s="133"/>
    </row>
    <row r="44462" spans="11:11" x14ac:dyDescent="0.25">
      <c r="K44462" s="133"/>
    </row>
    <row r="44463" spans="11:11" x14ac:dyDescent="0.25">
      <c r="K44463" s="133"/>
    </row>
    <row r="44464" spans="11:11" x14ac:dyDescent="0.25">
      <c r="K44464" s="133"/>
    </row>
    <row r="44465" spans="11:11" x14ac:dyDescent="0.25">
      <c r="K44465" s="133"/>
    </row>
    <row r="44466" spans="11:11" x14ac:dyDescent="0.25">
      <c r="K44466" s="133"/>
    </row>
    <row r="44467" spans="11:11" x14ac:dyDescent="0.25">
      <c r="K44467" s="133"/>
    </row>
    <row r="44468" spans="11:11" x14ac:dyDescent="0.25">
      <c r="K44468" s="133"/>
    </row>
    <row r="44469" spans="11:11" x14ac:dyDescent="0.25">
      <c r="K44469" s="133"/>
    </row>
    <row r="44470" spans="11:11" x14ac:dyDescent="0.25">
      <c r="K44470" s="133"/>
    </row>
    <row r="44471" spans="11:11" x14ac:dyDescent="0.25">
      <c r="K44471" s="133"/>
    </row>
    <row r="44472" spans="11:11" x14ac:dyDescent="0.25">
      <c r="K44472" s="133"/>
    </row>
    <row r="44473" spans="11:11" x14ac:dyDescent="0.25">
      <c r="K44473" s="133"/>
    </row>
    <row r="44474" spans="11:11" x14ac:dyDescent="0.25">
      <c r="K44474" s="133"/>
    </row>
    <row r="44475" spans="11:11" x14ac:dyDescent="0.25">
      <c r="K44475" s="133"/>
    </row>
    <row r="44476" spans="11:11" x14ac:dyDescent="0.25">
      <c r="K44476" s="133"/>
    </row>
    <row r="44477" spans="11:11" x14ac:dyDescent="0.25">
      <c r="K44477" s="133"/>
    </row>
    <row r="44478" spans="11:11" x14ac:dyDescent="0.25">
      <c r="K44478" s="133"/>
    </row>
    <row r="44479" spans="11:11" x14ac:dyDescent="0.25">
      <c r="K44479" s="133"/>
    </row>
    <row r="44480" spans="11:11" x14ac:dyDescent="0.25">
      <c r="K44480" s="133"/>
    </row>
    <row r="44481" spans="11:11" x14ac:dyDescent="0.25">
      <c r="K44481" s="133"/>
    </row>
    <row r="44482" spans="11:11" x14ac:dyDescent="0.25">
      <c r="K44482" s="133"/>
    </row>
    <row r="44483" spans="11:11" x14ac:dyDescent="0.25">
      <c r="K44483" s="133"/>
    </row>
    <row r="44484" spans="11:11" x14ac:dyDescent="0.25">
      <c r="K44484" s="133"/>
    </row>
    <row r="44485" spans="11:11" x14ac:dyDescent="0.25">
      <c r="K44485" s="133"/>
    </row>
    <row r="44486" spans="11:11" x14ac:dyDescent="0.25">
      <c r="K44486" s="133"/>
    </row>
    <row r="44487" spans="11:11" x14ac:dyDescent="0.25">
      <c r="K44487" s="133"/>
    </row>
    <row r="44488" spans="11:11" x14ac:dyDescent="0.25">
      <c r="K44488" s="133"/>
    </row>
    <row r="44489" spans="11:11" x14ac:dyDescent="0.25">
      <c r="K44489" s="133"/>
    </row>
    <row r="44490" spans="11:11" x14ac:dyDescent="0.25">
      <c r="K44490" s="133"/>
    </row>
    <row r="44491" spans="11:11" x14ac:dyDescent="0.25">
      <c r="K44491" s="133"/>
    </row>
    <row r="44492" spans="11:11" x14ac:dyDescent="0.25">
      <c r="K44492" s="133"/>
    </row>
    <row r="44493" spans="11:11" x14ac:dyDescent="0.25">
      <c r="K44493" s="133"/>
    </row>
    <row r="44494" spans="11:11" x14ac:dyDescent="0.25">
      <c r="K44494" s="133"/>
    </row>
    <row r="44495" spans="11:11" x14ac:dyDescent="0.25">
      <c r="K44495" s="133"/>
    </row>
    <row r="44496" spans="11:11" x14ac:dyDescent="0.25">
      <c r="K44496" s="133"/>
    </row>
    <row r="44497" spans="11:11" x14ac:dyDescent="0.25">
      <c r="K44497" s="133"/>
    </row>
    <row r="44498" spans="11:11" x14ac:dyDescent="0.25">
      <c r="K44498" s="133"/>
    </row>
    <row r="44499" spans="11:11" x14ac:dyDescent="0.25">
      <c r="K44499" s="133"/>
    </row>
    <row r="44500" spans="11:11" x14ac:dyDescent="0.25">
      <c r="K44500" s="133"/>
    </row>
    <row r="44501" spans="11:11" x14ac:dyDescent="0.25">
      <c r="K44501" s="133"/>
    </row>
    <row r="44502" spans="11:11" x14ac:dyDescent="0.25">
      <c r="K44502" s="133"/>
    </row>
    <row r="44503" spans="11:11" x14ac:dyDescent="0.25">
      <c r="K44503" s="133"/>
    </row>
    <row r="44504" spans="11:11" x14ac:dyDescent="0.25">
      <c r="K44504" s="133"/>
    </row>
    <row r="44505" spans="11:11" x14ac:dyDescent="0.25">
      <c r="K44505" s="133"/>
    </row>
    <row r="44506" spans="11:11" x14ac:dyDescent="0.25">
      <c r="K44506" s="133"/>
    </row>
    <row r="44507" spans="11:11" x14ac:dyDescent="0.25">
      <c r="K44507" s="133"/>
    </row>
    <row r="44508" spans="11:11" x14ac:dyDescent="0.25">
      <c r="K44508" s="133"/>
    </row>
    <row r="44509" spans="11:11" x14ac:dyDescent="0.25">
      <c r="K44509" s="133"/>
    </row>
    <row r="44510" spans="11:11" x14ac:dyDescent="0.25">
      <c r="K44510" s="133"/>
    </row>
    <row r="44511" spans="11:11" x14ac:dyDescent="0.25">
      <c r="K44511" s="133"/>
    </row>
    <row r="44512" spans="11:11" x14ac:dyDescent="0.25">
      <c r="K44512" s="133"/>
    </row>
    <row r="44513" spans="11:11" x14ac:dyDescent="0.25">
      <c r="K44513" s="133"/>
    </row>
    <row r="44514" spans="11:11" x14ac:dyDescent="0.25">
      <c r="K44514" s="133"/>
    </row>
    <row r="44515" spans="11:11" x14ac:dyDescent="0.25">
      <c r="K44515" s="133"/>
    </row>
    <row r="44516" spans="11:11" x14ac:dyDescent="0.25">
      <c r="K44516" s="133"/>
    </row>
    <row r="44517" spans="11:11" x14ac:dyDescent="0.25">
      <c r="K44517" s="133"/>
    </row>
    <row r="44518" spans="11:11" x14ac:dyDescent="0.25">
      <c r="K44518" s="133"/>
    </row>
    <row r="44519" spans="11:11" x14ac:dyDescent="0.25">
      <c r="K44519" s="133"/>
    </row>
    <row r="44520" spans="11:11" x14ac:dyDescent="0.25">
      <c r="K44520" s="133"/>
    </row>
    <row r="44521" spans="11:11" x14ac:dyDescent="0.25">
      <c r="K44521" s="133"/>
    </row>
    <row r="44522" spans="11:11" x14ac:dyDescent="0.25">
      <c r="K44522" s="133"/>
    </row>
    <row r="44523" spans="11:11" x14ac:dyDescent="0.25">
      <c r="K44523" s="133"/>
    </row>
    <row r="44524" spans="11:11" x14ac:dyDescent="0.25">
      <c r="K44524" s="133"/>
    </row>
    <row r="44525" spans="11:11" x14ac:dyDescent="0.25">
      <c r="K44525" s="133"/>
    </row>
    <row r="44526" spans="11:11" x14ac:dyDescent="0.25">
      <c r="K44526" s="133"/>
    </row>
    <row r="44527" spans="11:11" x14ac:dyDescent="0.25">
      <c r="K44527" s="133"/>
    </row>
    <row r="44528" spans="11:11" x14ac:dyDescent="0.25">
      <c r="K44528" s="133"/>
    </row>
    <row r="44529" spans="11:11" x14ac:dyDescent="0.25">
      <c r="K44529" s="133"/>
    </row>
    <row r="44530" spans="11:11" x14ac:dyDescent="0.25">
      <c r="K44530" s="133"/>
    </row>
    <row r="44531" spans="11:11" x14ac:dyDescent="0.25">
      <c r="K44531" s="133"/>
    </row>
    <row r="44532" spans="11:11" x14ac:dyDescent="0.25">
      <c r="K44532" s="133"/>
    </row>
    <row r="44533" spans="11:11" x14ac:dyDescent="0.25">
      <c r="K44533" s="133"/>
    </row>
    <row r="44534" spans="11:11" x14ac:dyDescent="0.25">
      <c r="K44534" s="133"/>
    </row>
    <row r="44535" spans="11:11" x14ac:dyDescent="0.25">
      <c r="K44535" s="133"/>
    </row>
    <row r="44536" spans="11:11" x14ac:dyDescent="0.25">
      <c r="K44536" s="133"/>
    </row>
    <row r="44537" spans="11:11" x14ac:dyDescent="0.25">
      <c r="K44537" s="133"/>
    </row>
    <row r="44538" spans="11:11" x14ac:dyDescent="0.25">
      <c r="K44538" s="133"/>
    </row>
    <row r="44539" spans="11:11" x14ac:dyDescent="0.25">
      <c r="K44539" s="133"/>
    </row>
    <row r="44540" spans="11:11" x14ac:dyDescent="0.25">
      <c r="K44540" s="133"/>
    </row>
    <row r="44541" spans="11:11" x14ac:dyDescent="0.25">
      <c r="K44541" s="133"/>
    </row>
    <row r="44542" spans="11:11" x14ac:dyDescent="0.25">
      <c r="K44542" s="133"/>
    </row>
    <row r="44543" spans="11:11" x14ac:dyDescent="0.25">
      <c r="K44543" s="133"/>
    </row>
    <row r="44544" spans="11:11" x14ac:dyDescent="0.25">
      <c r="K44544" s="133"/>
    </row>
    <row r="44545" spans="11:11" x14ac:dyDescent="0.25">
      <c r="K44545" s="133"/>
    </row>
    <row r="44546" spans="11:11" x14ac:dyDescent="0.25">
      <c r="K44546" s="133"/>
    </row>
    <row r="44547" spans="11:11" x14ac:dyDescent="0.25">
      <c r="K44547" s="133"/>
    </row>
    <row r="44548" spans="11:11" x14ac:dyDescent="0.25">
      <c r="K44548" s="133"/>
    </row>
    <row r="44549" spans="11:11" x14ac:dyDescent="0.25">
      <c r="K44549" s="133"/>
    </row>
    <row r="44550" spans="11:11" x14ac:dyDescent="0.25">
      <c r="K44550" s="133"/>
    </row>
    <row r="44551" spans="11:11" x14ac:dyDescent="0.25">
      <c r="K44551" s="133"/>
    </row>
    <row r="44552" spans="11:11" x14ac:dyDescent="0.25">
      <c r="K44552" s="133"/>
    </row>
    <row r="44553" spans="11:11" x14ac:dyDescent="0.25">
      <c r="K44553" s="133"/>
    </row>
    <row r="44554" spans="11:11" x14ac:dyDescent="0.25">
      <c r="K44554" s="133"/>
    </row>
    <row r="44555" spans="11:11" x14ac:dyDescent="0.25">
      <c r="K44555" s="133"/>
    </row>
    <row r="44556" spans="11:11" x14ac:dyDescent="0.25">
      <c r="K44556" s="133"/>
    </row>
    <row r="44557" spans="11:11" x14ac:dyDescent="0.25">
      <c r="K44557" s="133"/>
    </row>
    <row r="44558" spans="11:11" x14ac:dyDescent="0.25">
      <c r="K44558" s="133"/>
    </row>
    <row r="44559" spans="11:11" x14ac:dyDescent="0.25">
      <c r="K44559" s="133"/>
    </row>
    <row r="44560" spans="11:11" x14ac:dyDescent="0.25">
      <c r="K44560" s="133"/>
    </row>
    <row r="44561" spans="11:11" x14ac:dyDescent="0.25">
      <c r="K44561" s="133"/>
    </row>
    <row r="44562" spans="11:11" x14ac:dyDescent="0.25">
      <c r="K44562" s="133"/>
    </row>
    <row r="44563" spans="11:11" x14ac:dyDescent="0.25">
      <c r="K44563" s="133"/>
    </row>
    <row r="44564" spans="11:11" x14ac:dyDescent="0.25">
      <c r="K44564" s="133"/>
    </row>
    <row r="44565" spans="11:11" x14ac:dyDescent="0.25">
      <c r="K44565" s="133"/>
    </row>
    <row r="44566" spans="11:11" x14ac:dyDescent="0.25">
      <c r="K44566" s="133"/>
    </row>
    <row r="44567" spans="11:11" x14ac:dyDescent="0.25">
      <c r="K44567" s="133"/>
    </row>
    <row r="44568" spans="11:11" x14ac:dyDescent="0.25">
      <c r="K44568" s="133"/>
    </row>
    <row r="44569" spans="11:11" x14ac:dyDescent="0.25">
      <c r="K44569" s="133"/>
    </row>
    <row r="44570" spans="11:11" x14ac:dyDescent="0.25">
      <c r="K44570" s="133"/>
    </row>
    <row r="44571" spans="11:11" x14ac:dyDescent="0.25">
      <c r="K44571" s="133"/>
    </row>
    <row r="44572" spans="11:11" x14ac:dyDescent="0.25">
      <c r="K44572" s="133"/>
    </row>
    <row r="44573" spans="11:11" x14ac:dyDescent="0.25">
      <c r="K44573" s="133"/>
    </row>
    <row r="44574" spans="11:11" x14ac:dyDescent="0.25">
      <c r="K44574" s="133"/>
    </row>
    <row r="44575" spans="11:11" x14ac:dyDescent="0.25">
      <c r="K44575" s="133"/>
    </row>
    <row r="44576" spans="11:11" x14ac:dyDescent="0.25">
      <c r="K44576" s="133"/>
    </row>
    <row r="44577" spans="11:11" x14ac:dyDescent="0.25">
      <c r="K44577" s="133"/>
    </row>
    <row r="44578" spans="11:11" x14ac:dyDescent="0.25">
      <c r="K44578" s="133"/>
    </row>
    <row r="44579" spans="11:11" x14ac:dyDescent="0.25">
      <c r="K44579" s="133"/>
    </row>
    <row r="44580" spans="11:11" x14ac:dyDescent="0.25">
      <c r="K44580" s="133"/>
    </row>
    <row r="44581" spans="11:11" x14ac:dyDescent="0.25">
      <c r="K44581" s="133"/>
    </row>
    <row r="44582" spans="11:11" x14ac:dyDescent="0.25">
      <c r="K44582" s="133"/>
    </row>
    <row r="44583" spans="11:11" x14ac:dyDescent="0.25">
      <c r="K44583" s="133"/>
    </row>
    <row r="44584" spans="11:11" x14ac:dyDescent="0.25">
      <c r="K44584" s="133"/>
    </row>
    <row r="44585" spans="11:11" x14ac:dyDescent="0.25">
      <c r="K44585" s="133"/>
    </row>
    <row r="44586" spans="11:11" x14ac:dyDescent="0.25">
      <c r="K44586" s="133"/>
    </row>
    <row r="44587" spans="11:11" x14ac:dyDescent="0.25">
      <c r="K44587" s="133"/>
    </row>
    <row r="44588" spans="11:11" x14ac:dyDescent="0.25">
      <c r="K44588" s="133"/>
    </row>
    <row r="44589" spans="11:11" x14ac:dyDescent="0.25">
      <c r="K44589" s="133"/>
    </row>
    <row r="44590" spans="11:11" x14ac:dyDescent="0.25">
      <c r="K44590" s="133"/>
    </row>
    <row r="44591" spans="11:11" x14ac:dyDescent="0.25">
      <c r="K44591" s="133"/>
    </row>
    <row r="44592" spans="11:11" x14ac:dyDescent="0.25">
      <c r="K44592" s="133"/>
    </row>
    <row r="44593" spans="11:11" x14ac:dyDescent="0.25">
      <c r="K44593" s="133"/>
    </row>
    <row r="44594" spans="11:11" x14ac:dyDescent="0.25">
      <c r="K44594" s="133"/>
    </row>
    <row r="44595" spans="11:11" x14ac:dyDescent="0.25">
      <c r="K44595" s="133"/>
    </row>
    <row r="44596" spans="11:11" x14ac:dyDescent="0.25">
      <c r="K44596" s="133"/>
    </row>
    <row r="44597" spans="11:11" x14ac:dyDescent="0.25">
      <c r="K44597" s="133"/>
    </row>
    <row r="44598" spans="11:11" x14ac:dyDescent="0.25">
      <c r="K44598" s="133"/>
    </row>
    <row r="44599" spans="11:11" x14ac:dyDescent="0.25">
      <c r="K44599" s="133"/>
    </row>
    <row r="44600" spans="11:11" x14ac:dyDescent="0.25">
      <c r="K44600" s="133"/>
    </row>
    <row r="44601" spans="11:11" x14ac:dyDescent="0.25">
      <c r="K44601" s="133"/>
    </row>
    <row r="44602" spans="11:11" x14ac:dyDescent="0.25">
      <c r="K44602" s="133"/>
    </row>
    <row r="44603" spans="11:11" x14ac:dyDescent="0.25">
      <c r="K44603" s="133"/>
    </row>
    <row r="44604" spans="11:11" x14ac:dyDescent="0.25">
      <c r="K44604" s="133"/>
    </row>
    <row r="44605" spans="11:11" x14ac:dyDescent="0.25">
      <c r="K44605" s="133"/>
    </row>
    <row r="44606" spans="11:11" x14ac:dyDescent="0.25">
      <c r="K44606" s="133"/>
    </row>
    <row r="44607" spans="11:11" x14ac:dyDescent="0.25">
      <c r="K44607" s="133"/>
    </row>
    <row r="44608" spans="11:11" x14ac:dyDescent="0.25">
      <c r="K44608" s="133"/>
    </row>
    <row r="44609" spans="11:11" x14ac:dyDescent="0.25">
      <c r="K44609" s="133"/>
    </row>
    <row r="44610" spans="11:11" x14ac:dyDescent="0.25">
      <c r="K44610" s="133"/>
    </row>
    <row r="44611" spans="11:11" x14ac:dyDescent="0.25">
      <c r="K44611" s="133"/>
    </row>
    <row r="44612" spans="11:11" x14ac:dyDescent="0.25">
      <c r="K44612" s="133"/>
    </row>
    <row r="44613" spans="11:11" x14ac:dyDescent="0.25">
      <c r="K44613" s="133"/>
    </row>
    <row r="44614" spans="11:11" x14ac:dyDescent="0.25">
      <c r="K44614" s="133"/>
    </row>
    <row r="44615" spans="11:11" x14ac:dyDescent="0.25">
      <c r="K44615" s="133"/>
    </row>
    <row r="44616" spans="11:11" x14ac:dyDescent="0.25">
      <c r="K44616" s="133"/>
    </row>
    <row r="44617" spans="11:11" x14ac:dyDescent="0.25">
      <c r="K44617" s="133"/>
    </row>
    <row r="44618" spans="11:11" x14ac:dyDescent="0.25">
      <c r="K44618" s="133"/>
    </row>
    <row r="44619" spans="11:11" x14ac:dyDescent="0.25">
      <c r="K44619" s="133"/>
    </row>
    <row r="44620" spans="11:11" x14ac:dyDescent="0.25">
      <c r="K44620" s="133"/>
    </row>
    <row r="44621" spans="11:11" x14ac:dyDescent="0.25">
      <c r="K44621" s="133"/>
    </row>
    <row r="44622" spans="11:11" x14ac:dyDescent="0.25">
      <c r="K44622" s="133"/>
    </row>
    <row r="44623" spans="11:11" x14ac:dyDescent="0.25">
      <c r="K44623" s="133"/>
    </row>
    <row r="44624" spans="11:11" x14ac:dyDescent="0.25">
      <c r="K44624" s="133"/>
    </row>
    <row r="44625" spans="11:11" x14ac:dyDescent="0.25">
      <c r="K44625" s="133"/>
    </row>
    <row r="44626" spans="11:11" x14ac:dyDescent="0.25">
      <c r="K44626" s="133"/>
    </row>
    <row r="44627" spans="11:11" x14ac:dyDescent="0.25">
      <c r="K44627" s="133"/>
    </row>
    <row r="44628" spans="11:11" x14ac:dyDescent="0.25">
      <c r="K44628" s="133"/>
    </row>
    <row r="44629" spans="11:11" x14ac:dyDescent="0.25">
      <c r="K44629" s="133"/>
    </row>
    <row r="44630" spans="11:11" x14ac:dyDescent="0.25">
      <c r="K44630" s="133"/>
    </row>
    <row r="44631" spans="11:11" x14ac:dyDescent="0.25">
      <c r="K44631" s="133"/>
    </row>
    <row r="44632" spans="11:11" x14ac:dyDescent="0.25">
      <c r="K44632" s="133"/>
    </row>
    <row r="44633" spans="11:11" x14ac:dyDescent="0.25">
      <c r="K44633" s="133"/>
    </row>
    <row r="44634" spans="11:11" x14ac:dyDescent="0.25">
      <c r="K44634" s="133"/>
    </row>
    <row r="44635" spans="11:11" x14ac:dyDescent="0.25">
      <c r="K44635" s="133"/>
    </row>
    <row r="44636" spans="11:11" x14ac:dyDescent="0.25">
      <c r="K44636" s="133"/>
    </row>
    <row r="44637" spans="11:11" x14ac:dyDescent="0.25">
      <c r="K44637" s="133"/>
    </row>
    <row r="44638" spans="11:11" x14ac:dyDescent="0.25">
      <c r="K44638" s="133"/>
    </row>
    <row r="44639" spans="11:11" x14ac:dyDescent="0.25">
      <c r="K44639" s="133"/>
    </row>
    <row r="44640" spans="11:11" x14ac:dyDescent="0.25">
      <c r="K44640" s="133"/>
    </row>
    <row r="44641" spans="11:11" x14ac:dyDescent="0.25">
      <c r="K44641" s="133"/>
    </row>
    <row r="44642" spans="11:11" x14ac:dyDescent="0.25">
      <c r="K44642" s="133"/>
    </row>
    <row r="44643" spans="11:11" x14ac:dyDescent="0.25">
      <c r="K44643" s="133"/>
    </row>
    <row r="44644" spans="11:11" x14ac:dyDescent="0.25">
      <c r="K44644" s="133"/>
    </row>
    <row r="44645" spans="11:11" x14ac:dyDescent="0.25">
      <c r="K44645" s="133"/>
    </row>
    <row r="44646" spans="11:11" x14ac:dyDescent="0.25">
      <c r="K44646" s="133"/>
    </row>
    <row r="44647" spans="11:11" x14ac:dyDescent="0.25">
      <c r="K44647" s="133"/>
    </row>
    <row r="44648" spans="11:11" x14ac:dyDescent="0.25">
      <c r="K44648" s="133"/>
    </row>
    <row r="44649" spans="11:11" x14ac:dyDescent="0.25">
      <c r="K44649" s="133"/>
    </row>
    <row r="44650" spans="11:11" x14ac:dyDescent="0.25">
      <c r="K44650" s="133"/>
    </row>
    <row r="44651" spans="11:11" x14ac:dyDescent="0.25">
      <c r="K44651" s="133"/>
    </row>
    <row r="44652" spans="11:11" x14ac:dyDescent="0.25">
      <c r="K44652" s="133"/>
    </row>
    <row r="44653" spans="11:11" x14ac:dyDescent="0.25">
      <c r="K44653" s="133"/>
    </row>
    <row r="44654" spans="11:11" x14ac:dyDescent="0.25">
      <c r="K44654" s="133"/>
    </row>
    <row r="44655" spans="11:11" x14ac:dyDescent="0.25">
      <c r="K44655" s="133"/>
    </row>
    <row r="44656" spans="11:11" x14ac:dyDescent="0.25">
      <c r="K44656" s="133"/>
    </row>
    <row r="44657" spans="11:11" x14ac:dyDescent="0.25">
      <c r="K44657" s="133"/>
    </row>
    <row r="44658" spans="11:11" x14ac:dyDescent="0.25">
      <c r="K44658" s="133"/>
    </row>
    <row r="44659" spans="11:11" x14ac:dyDescent="0.25">
      <c r="K44659" s="133"/>
    </row>
    <row r="44660" spans="11:11" x14ac:dyDescent="0.25">
      <c r="K44660" s="133"/>
    </row>
    <row r="44661" spans="11:11" x14ac:dyDescent="0.25">
      <c r="K44661" s="133"/>
    </row>
    <row r="44662" spans="11:11" x14ac:dyDescent="0.25">
      <c r="K44662" s="133"/>
    </row>
    <row r="44663" spans="11:11" x14ac:dyDescent="0.25">
      <c r="K44663" s="133"/>
    </row>
    <row r="44664" spans="11:11" x14ac:dyDescent="0.25">
      <c r="K44664" s="133"/>
    </row>
    <row r="44665" spans="11:11" x14ac:dyDescent="0.25">
      <c r="K44665" s="133"/>
    </row>
    <row r="44666" spans="11:11" x14ac:dyDescent="0.25">
      <c r="K44666" s="133"/>
    </row>
    <row r="44667" spans="11:11" x14ac:dyDescent="0.25">
      <c r="K44667" s="133"/>
    </row>
    <row r="44668" spans="11:11" x14ac:dyDescent="0.25">
      <c r="K44668" s="133"/>
    </row>
    <row r="44669" spans="11:11" x14ac:dyDescent="0.25">
      <c r="K44669" s="133"/>
    </row>
    <row r="44670" spans="11:11" x14ac:dyDescent="0.25">
      <c r="K44670" s="133"/>
    </row>
    <row r="44671" spans="11:11" x14ac:dyDescent="0.25">
      <c r="K44671" s="133"/>
    </row>
    <row r="44672" spans="11:11" x14ac:dyDescent="0.25">
      <c r="K44672" s="133"/>
    </row>
    <row r="44673" spans="11:11" x14ac:dyDescent="0.25">
      <c r="K44673" s="133"/>
    </row>
    <row r="44674" spans="11:11" x14ac:dyDescent="0.25">
      <c r="K44674" s="133"/>
    </row>
    <row r="44675" spans="11:11" x14ac:dyDescent="0.25">
      <c r="K44675" s="133"/>
    </row>
    <row r="44676" spans="11:11" x14ac:dyDescent="0.25">
      <c r="K44676" s="133"/>
    </row>
    <row r="44677" spans="11:11" x14ac:dyDescent="0.25">
      <c r="K44677" s="133"/>
    </row>
    <row r="44678" spans="11:11" x14ac:dyDescent="0.25">
      <c r="K44678" s="133"/>
    </row>
    <row r="44679" spans="11:11" x14ac:dyDescent="0.25">
      <c r="K44679" s="133"/>
    </row>
    <row r="44680" spans="11:11" x14ac:dyDescent="0.25">
      <c r="K44680" s="133"/>
    </row>
    <row r="44681" spans="11:11" x14ac:dyDescent="0.25">
      <c r="K44681" s="133"/>
    </row>
    <row r="44682" spans="11:11" x14ac:dyDescent="0.25">
      <c r="K44682" s="133"/>
    </row>
    <row r="44683" spans="11:11" x14ac:dyDescent="0.25">
      <c r="K44683" s="133"/>
    </row>
    <row r="44684" spans="11:11" x14ac:dyDescent="0.25">
      <c r="K44684" s="133"/>
    </row>
    <row r="44685" spans="11:11" x14ac:dyDescent="0.25">
      <c r="K44685" s="133"/>
    </row>
    <row r="44686" spans="11:11" x14ac:dyDescent="0.25">
      <c r="K44686" s="133"/>
    </row>
    <row r="44687" spans="11:11" x14ac:dyDescent="0.25">
      <c r="K44687" s="133"/>
    </row>
    <row r="44688" spans="11:11" x14ac:dyDescent="0.25">
      <c r="K44688" s="133"/>
    </row>
    <row r="44689" spans="11:11" x14ac:dyDescent="0.25">
      <c r="K44689" s="133"/>
    </row>
    <row r="44690" spans="11:11" x14ac:dyDescent="0.25">
      <c r="K44690" s="133"/>
    </row>
    <row r="44691" spans="11:11" x14ac:dyDescent="0.25">
      <c r="K44691" s="133"/>
    </row>
    <row r="44692" spans="11:11" x14ac:dyDescent="0.25">
      <c r="K44692" s="133"/>
    </row>
    <row r="44693" spans="11:11" x14ac:dyDescent="0.25">
      <c r="K44693" s="133"/>
    </row>
    <row r="44694" spans="11:11" x14ac:dyDescent="0.25">
      <c r="K44694" s="133"/>
    </row>
    <row r="44695" spans="11:11" x14ac:dyDescent="0.25">
      <c r="K44695" s="133"/>
    </row>
    <row r="44696" spans="11:11" x14ac:dyDescent="0.25">
      <c r="K44696" s="133"/>
    </row>
    <row r="44697" spans="11:11" x14ac:dyDescent="0.25">
      <c r="K44697" s="133"/>
    </row>
    <row r="44698" spans="11:11" x14ac:dyDescent="0.25">
      <c r="K44698" s="133"/>
    </row>
    <row r="44699" spans="11:11" x14ac:dyDescent="0.25">
      <c r="K44699" s="133"/>
    </row>
    <row r="44700" spans="11:11" x14ac:dyDescent="0.25">
      <c r="K44700" s="133"/>
    </row>
    <row r="44701" spans="11:11" x14ac:dyDescent="0.25">
      <c r="K44701" s="133"/>
    </row>
    <row r="44702" spans="11:11" x14ac:dyDescent="0.25">
      <c r="K44702" s="133"/>
    </row>
    <row r="44703" spans="11:11" x14ac:dyDescent="0.25">
      <c r="K44703" s="133"/>
    </row>
    <row r="44704" spans="11:11" x14ac:dyDescent="0.25">
      <c r="K44704" s="133"/>
    </row>
    <row r="44705" spans="11:11" x14ac:dyDescent="0.25">
      <c r="K44705" s="133"/>
    </row>
    <row r="44706" spans="11:11" x14ac:dyDescent="0.25">
      <c r="K44706" s="133"/>
    </row>
    <row r="44707" spans="11:11" x14ac:dyDescent="0.25">
      <c r="K44707" s="133"/>
    </row>
    <row r="44708" spans="11:11" x14ac:dyDescent="0.25">
      <c r="K44708" s="133"/>
    </row>
    <row r="44709" spans="11:11" x14ac:dyDescent="0.25">
      <c r="K44709" s="133"/>
    </row>
    <row r="44710" spans="11:11" x14ac:dyDescent="0.25">
      <c r="K44710" s="133"/>
    </row>
    <row r="44711" spans="11:11" x14ac:dyDescent="0.25">
      <c r="K44711" s="133"/>
    </row>
    <row r="44712" spans="11:11" x14ac:dyDescent="0.25">
      <c r="K44712" s="133"/>
    </row>
    <row r="44713" spans="11:11" x14ac:dyDescent="0.25">
      <c r="K44713" s="133"/>
    </row>
    <row r="44714" spans="11:11" x14ac:dyDescent="0.25">
      <c r="K44714" s="133"/>
    </row>
    <row r="44715" spans="11:11" x14ac:dyDescent="0.25">
      <c r="K44715" s="133"/>
    </row>
    <row r="44716" spans="11:11" x14ac:dyDescent="0.25">
      <c r="K44716" s="133"/>
    </row>
    <row r="44717" spans="11:11" x14ac:dyDescent="0.25">
      <c r="K44717" s="133"/>
    </row>
    <row r="44718" spans="11:11" x14ac:dyDescent="0.25">
      <c r="K44718" s="133"/>
    </row>
    <row r="44719" spans="11:11" x14ac:dyDescent="0.25">
      <c r="K44719" s="133"/>
    </row>
    <row r="44720" spans="11:11" x14ac:dyDescent="0.25">
      <c r="K44720" s="133"/>
    </row>
    <row r="44721" spans="11:11" x14ac:dyDescent="0.25">
      <c r="K44721" s="133"/>
    </row>
    <row r="44722" spans="11:11" x14ac:dyDescent="0.25">
      <c r="K44722" s="133"/>
    </row>
    <row r="44723" spans="11:11" x14ac:dyDescent="0.25">
      <c r="K44723" s="133"/>
    </row>
    <row r="44724" spans="11:11" x14ac:dyDescent="0.25">
      <c r="K44724" s="133"/>
    </row>
    <row r="44725" spans="11:11" x14ac:dyDescent="0.25">
      <c r="K44725" s="133"/>
    </row>
    <row r="44726" spans="11:11" x14ac:dyDescent="0.25">
      <c r="K44726" s="133"/>
    </row>
    <row r="44727" spans="11:11" x14ac:dyDescent="0.25">
      <c r="K44727" s="133"/>
    </row>
    <row r="44728" spans="11:11" x14ac:dyDescent="0.25">
      <c r="K44728" s="133"/>
    </row>
    <row r="44729" spans="11:11" x14ac:dyDescent="0.25">
      <c r="K44729" s="133"/>
    </row>
    <row r="44730" spans="11:11" x14ac:dyDescent="0.25">
      <c r="K44730" s="133"/>
    </row>
    <row r="44731" spans="11:11" x14ac:dyDescent="0.25">
      <c r="K44731" s="133"/>
    </row>
    <row r="44732" spans="11:11" x14ac:dyDescent="0.25">
      <c r="K44732" s="133"/>
    </row>
    <row r="44733" spans="11:11" x14ac:dyDescent="0.25">
      <c r="K44733" s="133"/>
    </row>
    <row r="44734" spans="11:11" x14ac:dyDescent="0.25">
      <c r="K44734" s="133"/>
    </row>
    <row r="44735" spans="11:11" x14ac:dyDescent="0.25">
      <c r="K44735" s="133"/>
    </row>
    <row r="44736" spans="11:11" x14ac:dyDescent="0.25">
      <c r="K44736" s="133"/>
    </row>
    <row r="44737" spans="11:11" x14ac:dyDescent="0.25">
      <c r="K44737" s="133"/>
    </row>
    <row r="44738" spans="11:11" x14ac:dyDescent="0.25">
      <c r="K44738" s="133"/>
    </row>
    <row r="44739" spans="11:11" x14ac:dyDescent="0.25">
      <c r="K44739" s="133"/>
    </row>
    <row r="44740" spans="11:11" x14ac:dyDescent="0.25">
      <c r="K44740" s="133"/>
    </row>
    <row r="44741" spans="11:11" x14ac:dyDescent="0.25">
      <c r="K44741" s="133"/>
    </row>
    <row r="44742" spans="11:11" x14ac:dyDescent="0.25">
      <c r="K44742" s="133"/>
    </row>
    <row r="44743" spans="11:11" x14ac:dyDescent="0.25">
      <c r="K44743" s="133"/>
    </row>
    <row r="44744" spans="11:11" x14ac:dyDescent="0.25">
      <c r="K44744" s="133"/>
    </row>
    <row r="44745" spans="11:11" x14ac:dyDescent="0.25">
      <c r="K44745" s="133"/>
    </row>
    <row r="44746" spans="11:11" x14ac:dyDescent="0.25">
      <c r="K44746" s="133"/>
    </row>
    <row r="44747" spans="11:11" x14ac:dyDescent="0.25">
      <c r="K44747" s="133"/>
    </row>
    <row r="44748" spans="11:11" x14ac:dyDescent="0.25">
      <c r="K44748" s="133"/>
    </row>
    <row r="44749" spans="11:11" x14ac:dyDescent="0.25">
      <c r="K44749" s="133"/>
    </row>
    <row r="44750" spans="11:11" x14ac:dyDescent="0.25">
      <c r="K44750" s="133"/>
    </row>
    <row r="44751" spans="11:11" x14ac:dyDescent="0.25">
      <c r="K44751" s="133"/>
    </row>
    <row r="44752" spans="11:11" x14ac:dyDescent="0.25">
      <c r="K44752" s="133"/>
    </row>
    <row r="44753" spans="11:11" x14ac:dyDescent="0.25">
      <c r="K44753" s="133"/>
    </row>
    <row r="44754" spans="11:11" x14ac:dyDescent="0.25">
      <c r="K44754" s="133"/>
    </row>
    <row r="44755" spans="11:11" x14ac:dyDescent="0.25">
      <c r="K44755" s="133"/>
    </row>
    <row r="44756" spans="11:11" x14ac:dyDescent="0.25">
      <c r="K44756" s="133"/>
    </row>
    <row r="44757" spans="11:11" x14ac:dyDescent="0.25">
      <c r="K44757" s="133"/>
    </row>
    <row r="44758" spans="11:11" x14ac:dyDescent="0.25">
      <c r="K44758" s="133"/>
    </row>
    <row r="44759" spans="11:11" x14ac:dyDescent="0.25">
      <c r="K44759" s="133"/>
    </row>
    <row r="44760" spans="11:11" x14ac:dyDescent="0.25">
      <c r="K44760" s="133"/>
    </row>
    <row r="44761" spans="11:11" x14ac:dyDescent="0.25">
      <c r="K44761" s="133"/>
    </row>
    <row r="44762" spans="11:11" x14ac:dyDescent="0.25">
      <c r="K44762" s="133"/>
    </row>
    <row r="44763" spans="11:11" x14ac:dyDescent="0.25">
      <c r="K44763" s="133"/>
    </row>
    <row r="44764" spans="11:11" x14ac:dyDescent="0.25">
      <c r="K44764" s="133"/>
    </row>
    <row r="44765" spans="11:11" x14ac:dyDescent="0.25">
      <c r="K44765" s="133"/>
    </row>
    <row r="44766" spans="11:11" x14ac:dyDescent="0.25">
      <c r="K44766" s="133"/>
    </row>
    <row r="44767" spans="11:11" x14ac:dyDescent="0.25">
      <c r="K44767" s="133"/>
    </row>
    <row r="44768" spans="11:11" x14ac:dyDescent="0.25">
      <c r="K44768" s="133"/>
    </row>
    <row r="44769" spans="11:11" x14ac:dyDescent="0.25">
      <c r="K44769" s="133"/>
    </row>
    <row r="44770" spans="11:11" x14ac:dyDescent="0.25">
      <c r="K44770" s="133"/>
    </row>
    <row r="44771" spans="11:11" x14ac:dyDescent="0.25">
      <c r="K44771" s="133"/>
    </row>
    <row r="44772" spans="11:11" x14ac:dyDescent="0.25">
      <c r="K44772" s="133"/>
    </row>
    <row r="44773" spans="11:11" x14ac:dyDescent="0.25">
      <c r="K44773" s="133"/>
    </row>
    <row r="44774" spans="11:11" x14ac:dyDescent="0.25">
      <c r="K44774" s="133"/>
    </row>
    <row r="44775" spans="11:11" x14ac:dyDescent="0.25">
      <c r="K44775" s="133"/>
    </row>
    <row r="44776" spans="11:11" x14ac:dyDescent="0.25">
      <c r="K44776" s="133"/>
    </row>
    <row r="44777" spans="11:11" x14ac:dyDescent="0.25">
      <c r="K44777" s="133"/>
    </row>
    <row r="44778" spans="11:11" x14ac:dyDescent="0.25">
      <c r="K44778" s="133"/>
    </row>
    <row r="44779" spans="11:11" x14ac:dyDescent="0.25">
      <c r="K44779" s="133"/>
    </row>
    <row r="44780" spans="11:11" x14ac:dyDescent="0.25">
      <c r="K44780" s="133"/>
    </row>
    <row r="44781" spans="11:11" x14ac:dyDescent="0.25">
      <c r="K44781" s="133"/>
    </row>
    <row r="44782" spans="11:11" x14ac:dyDescent="0.25">
      <c r="K44782" s="133"/>
    </row>
    <row r="44783" spans="11:11" x14ac:dyDescent="0.25">
      <c r="K44783" s="133"/>
    </row>
    <row r="44784" spans="11:11" x14ac:dyDescent="0.25">
      <c r="K44784" s="133"/>
    </row>
    <row r="44785" spans="11:11" x14ac:dyDescent="0.25">
      <c r="K44785" s="133"/>
    </row>
    <row r="44786" spans="11:11" x14ac:dyDescent="0.25">
      <c r="K44786" s="133"/>
    </row>
    <row r="44787" spans="11:11" x14ac:dyDescent="0.25">
      <c r="K44787" s="133"/>
    </row>
    <row r="44788" spans="11:11" x14ac:dyDescent="0.25">
      <c r="K44788" s="133"/>
    </row>
    <row r="44789" spans="11:11" x14ac:dyDescent="0.25">
      <c r="K44789" s="133"/>
    </row>
    <row r="44790" spans="11:11" x14ac:dyDescent="0.25">
      <c r="K44790" s="133"/>
    </row>
    <row r="44791" spans="11:11" x14ac:dyDescent="0.25">
      <c r="K44791" s="133"/>
    </row>
    <row r="44792" spans="11:11" x14ac:dyDescent="0.25">
      <c r="K44792" s="133"/>
    </row>
    <row r="44793" spans="11:11" x14ac:dyDescent="0.25">
      <c r="K44793" s="133"/>
    </row>
    <row r="44794" spans="11:11" x14ac:dyDescent="0.25">
      <c r="K44794" s="133"/>
    </row>
    <row r="44795" spans="11:11" x14ac:dyDescent="0.25">
      <c r="K44795" s="133"/>
    </row>
    <row r="44796" spans="11:11" x14ac:dyDescent="0.25">
      <c r="K44796" s="133"/>
    </row>
    <row r="44797" spans="11:11" x14ac:dyDescent="0.25">
      <c r="K44797" s="133"/>
    </row>
    <row r="44798" spans="11:11" x14ac:dyDescent="0.25">
      <c r="K44798" s="133"/>
    </row>
    <row r="44799" spans="11:11" x14ac:dyDescent="0.25">
      <c r="K44799" s="133"/>
    </row>
    <row r="44800" spans="11:11" x14ac:dyDescent="0.25">
      <c r="K44800" s="133"/>
    </row>
    <row r="44801" spans="11:11" x14ac:dyDescent="0.25">
      <c r="K44801" s="133"/>
    </row>
    <row r="44802" spans="11:11" x14ac:dyDescent="0.25">
      <c r="K44802" s="133"/>
    </row>
    <row r="44803" spans="11:11" x14ac:dyDescent="0.25">
      <c r="K44803" s="133"/>
    </row>
    <row r="44804" spans="11:11" x14ac:dyDescent="0.25">
      <c r="K44804" s="133"/>
    </row>
    <row r="44805" spans="11:11" x14ac:dyDescent="0.25">
      <c r="K44805" s="133"/>
    </row>
    <row r="44806" spans="11:11" x14ac:dyDescent="0.25">
      <c r="K44806" s="133"/>
    </row>
    <row r="44807" spans="11:11" x14ac:dyDescent="0.25">
      <c r="K44807" s="133"/>
    </row>
    <row r="44808" spans="11:11" x14ac:dyDescent="0.25">
      <c r="K44808" s="133"/>
    </row>
    <row r="44809" spans="11:11" x14ac:dyDescent="0.25">
      <c r="K44809" s="133"/>
    </row>
    <row r="44810" spans="11:11" x14ac:dyDescent="0.25">
      <c r="K44810" s="133"/>
    </row>
    <row r="44811" spans="11:11" x14ac:dyDescent="0.25">
      <c r="K44811" s="133"/>
    </row>
    <row r="44812" spans="11:11" x14ac:dyDescent="0.25">
      <c r="K44812" s="133"/>
    </row>
    <row r="44813" spans="11:11" x14ac:dyDescent="0.25">
      <c r="K44813" s="133"/>
    </row>
    <row r="44814" spans="11:11" x14ac:dyDescent="0.25">
      <c r="K44814" s="133"/>
    </row>
    <row r="44815" spans="11:11" x14ac:dyDescent="0.25">
      <c r="K44815" s="133"/>
    </row>
    <row r="44816" spans="11:11" x14ac:dyDescent="0.25">
      <c r="K44816" s="133"/>
    </row>
    <row r="44817" spans="11:11" x14ac:dyDescent="0.25">
      <c r="K44817" s="133"/>
    </row>
    <row r="44818" spans="11:11" x14ac:dyDescent="0.25">
      <c r="K44818" s="133"/>
    </row>
    <row r="44819" spans="11:11" x14ac:dyDescent="0.25">
      <c r="K44819" s="133"/>
    </row>
    <row r="44820" spans="11:11" x14ac:dyDescent="0.25">
      <c r="K44820" s="133"/>
    </row>
    <row r="44821" spans="11:11" x14ac:dyDescent="0.25">
      <c r="K44821" s="133"/>
    </row>
    <row r="44822" spans="11:11" x14ac:dyDescent="0.25">
      <c r="K44822" s="133"/>
    </row>
    <row r="44823" spans="11:11" x14ac:dyDescent="0.25">
      <c r="K44823" s="133"/>
    </row>
    <row r="44824" spans="11:11" x14ac:dyDescent="0.25">
      <c r="K44824" s="133"/>
    </row>
    <row r="44825" spans="11:11" x14ac:dyDescent="0.25">
      <c r="K44825" s="133"/>
    </row>
    <row r="44826" spans="11:11" x14ac:dyDescent="0.25">
      <c r="K44826" s="133"/>
    </row>
    <row r="44827" spans="11:11" x14ac:dyDescent="0.25">
      <c r="K44827" s="133"/>
    </row>
    <row r="44828" spans="11:11" x14ac:dyDescent="0.25">
      <c r="K44828" s="133"/>
    </row>
    <row r="44829" spans="11:11" x14ac:dyDescent="0.25">
      <c r="K44829" s="133"/>
    </row>
    <row r="44830" spans="11:11" x14ac:dyDescent="0.25">
      <c r="K44830" s="133"/>
    </row>
    <row r="44831" spans="11:11" x14ac:dyDescent="0.25">
      <c r="K44831" s="133"/>
    </row>
    <row r="44832" spans="11:11" x14ac:dyDescent="0.25">
      <c r="K44832" s="133"/>
    </row>
    <row r="44833" spans="11:11" x14ac:dyDescent="0.25">
      <c r="K44833" s="133"/>
    </row>
    <row r="44834" spans="11:11" x14ac:dyDescent="0.25">
      <c r="K44834" s="133"/>
    </row>
    <row r="44835" spans="11:11" x14ac:dyDescent="0.25">
      <c r="K44835" s="133"/>
    </row>
    <row r="44836" spans="11:11" x14ac:dyDescent="0.25">
      <c r="K44836" s="133"/>
    </row>
    <row r="44837" spans="11:11" x14ac:dyDescent="0.25">
      <c r="K44837" s="133"/>
    </row>
    <row r="44838" spans="11:11" x14ac:dyDescent="0.25">
      <c r="K44838" s="133"/>
    </row>
    <row r="44839" spans="11:11" x14ac:dyDescent="0.25">
      <c r="K44839" s="133"/>
    </row>
    <row r="44840" spans="11:11" x14ac:dyDescent="0.25">
      <c r="K44840" s="133"/>
    </row>
    <row r="44841" spans="11:11" x14ac:dyDescent="0.25">
      <c r="K44841" s="133"/>
    </row>
    <row r="44842" spans="11:11" x14ac:dyDescent="0.25">
      <c r="K44842" s="133"/>
    </row>
    <row r="44843" spans="11:11" x14ac:dyDescent="0.25">
      <c r="K44843" s="133"/>
    </row>
    <row r="44844" spans="11:11" x14ac:dyDescent="0.25">
      <c r="K44844" s="133"/>
    </row>
    <row r="44845" spans="11:11" x14ac:dyDescent="0.25">
      <c r="K44845" s="133"/>
    </row>
    <row r="44846" spans="11:11" x14ac:dyDescent="0.25">
      <c r="K44846" s="133"/>
    </row>
    <row r="44847" spans="11:11" x14ac:dyDescent="0.25">
      <c r="K44847" s="133"/>
    </row>
    <row r="44848" spans="11:11" x14ac:dyDescent="0.25">
      <c r="K44848" s="133"/>
    </row>
    <row r="44849" spans="11:11" x14ac:dyDescent="0.25">
      <c r="K44849" s="133"/>
    </row>
    <row r="44850" spans="11:11" x14ac:dyDescent="0.25">
      <c r="K44850" s="133"/>
    </row>
    <row r="44851" spans="11:11" x14ac:dyDescent="0.25">
      <c r="K44851" s="133"/>
    </row>
    <row r="44852" spans="11:11" x14ac:dyDescent="0.25">
      <c r="K44852" s="133"/>
    </row>
    <row r="44853" spans="11:11" x14ac:dyDescent="0.25">
      <c r="K44853" s="133"/>
    </row>
    <row r="44854" spans="11:11" x14ac:dyDescent="0.25">
      <c r="K44854" s="133"/>
    </row>
    <row r="44855" spans="11:11" x14ac:dyDescent="0.25">
      <c r="K44855" s="133"/>
    </row>
    <row r="44856" spans="11:11" x14ac:dyDescent="0.25">
      <c r="K44856" s="133"/>
    </row>
    <row r="44857" spans="11:11" x14ac:dyDescent="0.25">
      <c r="K44857" s="133"/>
    </row>
    <row r="44858" spans="11:11" x14ac:dyDescent="0.25">
      <c r="K44858" s="133"/>
    </row>
    <row r="44859" spans="11:11" x14ac:dyDescent="0.25">
      <c r="K44859" s="133"/>
    </row>
    <row r="44860" spans="11:11" x14ac:dyDescent="0.25">
      <c r="K44860" s="133"/>
    </row>
    <row r="44861" spans="11:11" x14ac:dyDescent="0.25">
      <c r="K44861" s="133"/>
    </row>
    <row r="44862" spans="11:11" x14ac:dyDescent="0.25">
      <c r="K44862" s="133"/>
    </row>
    <row r="44863" spans="11:11" x14ac:dyDescent="0.25">
      <c r="K44863" s="133"/>
    </row>
    <row r="44864" spans="11:11" x14ac:dyDescent="0.25">
      <c r="K44864" s="133"/>
    </row>
    <row r="44865" spans="11:11" x14ac:dyDescent="0.25">
      <c r="K44865" s="133"/>
    </row>
    <row r="44866" spans="11:11" x14ac:dyDescent="0.25">
      <c r="K44866" s="133"/>
    </row>
    <row r="44867" spans="11:11" x14ac:dyDescent="0.25">
      <c r="K44867" s="133"/>
    </row>
    <row r="44868" spans="11:11" x14ac:dyDescent="0.25">
      <c r="K44868" s="133"/>
    </row>
    <row r="44869" spans="11:11" x14ac:dyDescent="0.25">
      <c r="K44869" s="133"/>
    </row>
    <row r="44870" spans="11:11" x14ac:dyDescent="0.25">
      <c r="K44870" s="133"/>
    </row>
    <row r="44871" spans="11:11" x14ac:dyDescent="0.25">
      <c r="K44871" s="133"/>
    </row>
    <row r="44872" spans="11:11" x14ac:dyDescent="0.25">
      <c r="K44872" s="133"/>
    </row>
    <row r="44873" spans="11:11" x14ac:dyDescent="0.25">
      <c r="K44873" s="133"/>
    </row>
    <row r="44874" spans="11:11" x14ac:dyDescent="0.25">
      <c r="K44874" s="133"/>
    </row>
    <row r="44875" spans="11:11" x14ac:dyDescent="0.25">
      <c r="K44875" s="133"/>
    </row>
    <row r="44876" spans="11:11" x14ac:dyDescent="0.25">
      <c r="K44876" s="133"/>
    </row>
    <row r="44877" spans="11:11" x14ac:dyDescent="0.25">
      <c r="K44877" s="133"/>
    </row>
    <row r="44878" spans="11:11" x14ac:dyDescent="0.25">
      <c r="K44878" s="133"/>
    </row>
    <row r="44879" spans="11:11" x14ac:dyDescent="0.25">
      <c r="K44879" s="133"/>
    </row>
    <row r="44880" spans="11:11" x14ac:dyDescent="0.25">
      <c r="K44880" s="133"/>
    </row>
    <row r="44881" spans="11:11" x14ac:dyDescent="0.25">
      <c r="K44881" s="133"/>
    </row>
    <row r="44882" spans="11:11" x14ac:dyDescent="0.25">
      <c r="K44882" s="133"/>
    </row>
    <row r="44883" spans="11:11" x14ac:dyDescent="0.25">
      <c r="K44883" s="133"/>
    </row>
    <row r="44884" spans="11:11" x14ac:dyDescent="0.25">
      <c r="K44884" s="133"/>
    </row>
    <row r="44885" spans="11:11" x14ac:dyDescent="0.25">
      <c r="K44885" s="133"/>
    </row>
    <row r="44886" spans="11:11" x14ac:dyDescent="0.25">
      <c r="K44886" s="133"/>
    </row>
    <row r="44887" spans="11:11" x14ac:dyDescent="0.25">
      <c r="K44887" s="133"/>
    </row>
    <row r="44888" spans="11:11" x14ac:dyDescent="0.25">
      <c r="K44888" s="133"/>
    </row>
    <row r="44889" spans="11:11" x14ac:dyDescent="0.25">
      <c r="K44889" s="133"/>
    </row>
    <row r="44890" spans="11:11" x14ac:dyDescent="0.25">
      <c r="K44890" s="133"/>
    </row>
    <row r="44891" spans="11:11" x14ac:dyDescent="0.25">
      <c r="K44891" s="133"/>
    </row>
    <row r="44892" spans="11:11" x14ac:dyDescent="0.25">
      <c r="K44892" s="133"/>
    </row>
    <row r="44893" spans="11:11" x14ac:dyDescent="0.25">
      <c r="K44893" s="133"/>
    </row>
    <row r="44894" spans="11:11" x14ac:dyDescent="0.25">
      <c r="K44894" s="133"/>
    </row>
    <row r="44895" spans="11:11" x14ac:dyDescent="0.25">
      <c r="K44895" s="133"/>
    </row>
    <row r="44896" spans="11:11" x14ac:dyDescent="0.25">
      <c r="K44896" s="133"/>
    </row>
    <row r="44897" spans="11:11" x14ac:dyDescent="0.25">
      <c r="K44897" s="133"/>
    </row>
    <row r="44898" spans="11:11" x14ac:dyDescent="0.25">
      <c r="K44898" s="133"/>
    </row>
    <row r="44899" spans="11:11" x14ac:dyDescent="0.25">
      <c r="K44899" s="133"/>
    </row>
    <row r="44900" spans="11:11" x14ac:dyDescent="0.25">
      <c r="K44900" s="133"/>
    </row>
    <row r="44901" spans="11:11" x14ac:dyDescent="0.25">
      <c r="K44901" s="133"/>
    </row>
    <row r="44902" spans="11:11" x14ac:dyDescent="0.25">
      <c r="K44902" s="133"/>
    </row>
    <row r="44903" spans="11:11" x14ac:dyDescent="0.25">
      <c r="K44903" s="133"/>
    </row>
    <row r="44904" spans="11:11" x14ac:dyDescent="0.25">
      <c r="K44904" s="133"/>
    </row>
    <row r="44905" spans="11:11" x14ac:dyDescent="0.25">
      <c r="K44905" s="133"/>
    </row>
    <row r="44906" spans="11:11" x14ac:dyDescent="0.25">
      <c r="K44906" s="133"/>
    </row>
    <row r="44907" spans="11:11" x14ac:dyDescent="0.25">
      <c r="K44907" s="133"/>
    </row>
    <row r="44908" spans="11:11" x14ac:dyDescent="0.25">
      <c r="K44908" s="133"/>
    </row>
    <row r="44909" spans="11:11" x14ac:dyDescent="0.25">
      <c r="K44909" s="133"/>
    </row>
    <row r="44910" spans="11:11" x14ac:dyDescent="0.25">
      <c r="K44910" s="133"/>
    </row>
    <row r="44911" spans="11:11" x14ac:dyDescent="0.25">
      <c r="K44911" s="133"/>
    </row>
    <row r="44912" spans="11:11" x14ac:dyDescent="0.25">
      <c r="K44912" s="133"/>
    </row>
    <row r="44913" spans="11:11" x14ac:dyDescent="0.25">
      <c r="K44913" s="133"/>
    </row>
    <row r="44914" spans="11:11" x14ac:dyDescent="0.25">
      <c r="K44914" s="133"/>
    </row>
    <row r="44915" spans="11:11" x14ac:dyDescent="0.25">
      <c r="K44915" s="133"/>
    </row>
    <row r="44916" spans="11:11" x14ac:dyDescent="0.25">
      <c r="K44916" s="133"/>
    </row>
    <row r="44917" spans="11:11" x14ac:dyDescent="0.25">
      <c r="K44917" s="133"/>
    </row>
    <row r="44918" spans="11:11" x14ac:dyDescent="0.25">
      <c r="K44918" s="133"/>
    </row>
    <row r="44919" spans="11:11" x14ac:dyDescent="0.25">
      <c r="K44919" s="133"/>
    </row>
    <row r="44920" spans="11:11" x14ac:dyDescent="0.25">
      <c r="K44920" s="133"/>
    </row>
    <row r="44921" spans="11:11" x14ac:dyDescent="0.25">
      <c r="K44921" s="133"/>
    </row>
    <row r="44922" spans="11:11" x14ac:dyDescent="0.25">
      <c r="K44922" s="133"/>
    </row>
    <row r="44923" spans="11:11" x14ac:dyDescent="0.25">
      <c r="K44923" s="133"/>
    </row>
    <row r="44924" spans="11:11" x14ac:dyDescent="0.25">
      <c r="K44924" s="133"/>
    </row>
    <row r="44925" spans="11:11" x14ac:dyDescent="0.25">
      <c r="K44925" s="133"/>
    </row>
    <row r="44926" spans="11:11" x14ac:dyDescent="0.25">
      <c r="K44926" s="133"/>
    </row>
    <row r="44927" spans="11:11" x14ac:dyDescent="0.25">
      <c r="K44927" s="133"/>
    </row>
    <row r="44928" spans="11:11" x14ac:dyDescent="0.25">
      <c r="K44928" s="133"/>
    </row>
    <row r="44929" spans="11:11" x14ac:dyDescent="0.25">
      <c r="K44929" s="133"/>
    </row>
    <row r="44930" spans="11:11" x14ac:dyDescent="0.25">
      <c r="K44930" s="133"/>
    </row>
    <row r="44931" spans="11:11" x14ac:dyDescent="0.25">
      <c r="K44931" s="133"/>
    </row>
    <row r="44932" spans="11:11" x14ac:dyDescent="0.25">
      <c r="K44932" s="133"/>
    </row>
    <row r="44933" spans="11:11" x14ac:dyDescent="0.25">
      <c r="K44933" s="133"/>
    </row>
    <row r="44934" spans="11:11" x14ac:dyDescent="0.25">
      <c r="K44934" s="133"/>
    </row>
    <row r="44935" spans="11:11" x14ac:dyDescent="0.25">
      <c r="K44935" s="133"/>
    </row>
    <row r="44936" spans="11:11" x14ac:dyDescent="0.25">
      <c r="K44936" s="133"/>
    </row>
    <row r="44937" spans="11:11" x14ac:dyDescent="0.25">
      <c r="K44937" s="133"/>
    </row>
    <row r="44938" spans="11:11" x14ac:dyDescent="0.25">
      <c r="K44938" s="133"/>
    </row>
    <row r="44939" spans="11:11" x14ac:dyDescent="0.25">
      <c r="K44939" s="133"/>
    </row>
    <row r="44940" spans="11:11" x14ac:dyDescent="0.25">
      <c r="K44940" s="133"/>
    </row>
    <row r="44941" spans="11:11" x14ac:dyDescent="0.25">
      <c r="K44941" s="133"/>
    </row>
    <row r="44942" spans="11:11" x14ac:dyDescent="0.25">
      <c r="K44942" s="133"/>
    </row>
    <row r="44943" spans="11:11" x14ac:dyDescent="0.25">
      <c r="K44943" s="133"/>
    </row>
    <row r="44944" spans="11:11" x14ac:dyDescent="0.25">
      <c r="K44944" s="133"/>
    </row>
    <row r="44945" spans="11:11" x14ac:dyDescent="0.25">
      <c r="K44945" s="133"/>
    </row>
    <row r="44946" spans="11:11" x14ac:dyDescent="0.25">
      <c r="K44946" s="133"/>
    </row>
    <row r="44947" spans="11:11" x14ac:dyDescent="0.25">
      <c r="K44947" s="133"/>
    </row>
    <row r="44948" spans="11:11" x14ac:dyDescent="0.25">
      <c r="K44948" s="133"/>
    </row>
    <row r="44949" spans="11:11" x14ac:dyDescent="0.25">
      <c r="K44949" s="133"/>
    </row>
    <row r="44950" spans="11:11" x14ac:dyDescent="0.25">
      <c r="K44950" s="133"/>
    </row>
    <row r="44951" spans="11:11" x14ac:dyDescent="0.25">
      <c r="K44951" s="133"/>
    </row>
    <row r="44952" spans="11:11" x14ac:dyDescent="0.25">
      <c r="K44952" s="133"/>
    </row>
    <row r="44953" spans="11:11" x14ac:dyDescent="0.25">
      <c r="K44953" s="133"/>
    </row>
    <row r="44954" spans="11:11" x14ac:dyDescent="0.25">
      <c r="K44954" s="133"/>
    </row>
    <row r="44955" spans="11:11" x14ac:dyDescent="0.25">
      <c r="K44955" s="133"/>
    </row>
    <row r="44956" spans="11:11" x14ac:dyDescent="0.25">
      <c r="K44956" s="133"/>
    </row>
    <row r="44957" spans="11:11" x14ac:dyDescent="0.25">
      <c r="K44957" s="133"/>
    </row>
    <row r="44958" spans="11:11" x14ac:dyDescent="0.25">
      <c r="K44958" s="133"/>
    </row>
    <row r="44959" spans="11:11" x14ac:dyDescent="0.25">
      <c r="K44959" s="133"/>
    </row>
    <row r="44960" spans="11:11" x14ac:dyDescent="0.25">
      <c r="K44960" s="133"/>
    </row>
    <row r="44961" spans="11:11" x14ac:dyDescent="0.25">
      <c r="K44961" s="133"/>
    </row>
    <row r="44962" spans="11:11" x14ac:dyDescent="0.25">
      <c r="K44962" s="133"/>
    </row>
    <row r="44963" spans="11:11" x14ac:dyDescent="0.25">
      <c r="K44963" s="133"/>
    </row>
    <row r="44964" spans="11:11" x14ac:dyDescent="0.25">
      <c r="K44964" s="133"/>
    </row>
    <row r="44965" spans="11:11" x14ac:dyDescent="0.25">
      <c r="K44965" s="133"/>
    </row>
    <row r="44966" spans="11:11" x14ac:dyDescent="0.25">
      <c r="K44966" s="133"/>
    </row>
    <row r="44967" spans="11:11" x14ac:dyDescent="0.25">
      <c r="K44967" s="133"/>
    </row>
    <row r="44968" spans="11:11" x14ac:dyDescent="0.25">
      <c r="K44968" s="133"/>
    </row>
    <row r="44969" spans="11:11" x14ac:dyDescent="0.25">
      <c r="K44969" s="133"/>
    </row>
    <row r="44970" spans="11:11" x14ac:dyDescent="0.25">
      <c r="K44970" s="133"/>
    </row>
    <row r="44971" spans="11:11" x14ac:dyDescent="0.25">
      <c r="K44971" s="133"/>
    </row>
    <row r="44972" spans="11:11" x14ac:dyDescent="0.25">
      <c r="K44972" s="133"/>
    </row>
    <row r="44973" spans="11:11" x14ac:dyDescent="0.25">
      <c r="K44973" s="133"/>
    </row>
    <row r="44974" spans="11:11" x14ac:dyDescent="0.25">
      <c r="K44974" s="133"/>
    </row>
    <row r="44975" spans="11:11" x14ac:dyDescent="0.25">
      <c r="K44975" s="133"/>
    </row>
    <row r="44976" spans="11:11" x14ac:dyDescent="0.25">
      <c r="K44976" s="133"/>
    </row>
    <row r="44977" spans="11:11" x14ac:dyDescent="0.25">
      <c r="K44977" s="133"/>
    </row>
    <row r="44978" spans="11:11" x14ac:dyDescent="0.25">
      <c r="K44978" s="133"/>
    </row>
    <row r="44979" spans="11:11" x14ac:dyDescent="0.25">
      <c r="K44979" s="133"/>
    </row>
    <row r="44980" spans="11:11" x14ac:dyDescent="0.25">
      <c r="K44980" s="133"/>
    </row>
    <row r="44981" spans="11:11" x14ac:dyDescent="0.25">
      <c r="K44981" s="133"/>
    </row>
    <row r="44982" spans="11:11" x14ac:dyDescent="0.25">
      <c r="K44982" s="133"/>
    </row>
    <row r="44983" spans="11:11" x14ac:dyDescent="0.25">
      <c r="K44983" s="133"/>
    </row>
    <row r="44984" spans="11:11" x14ac:dyDescent="0.25">
      <c r="K44984" s="133"/>
    </row>
    <row r="44985" spans="11:11" x14ac:dyDescent="0.25">
      <c r="K44985" s="133"/>
    </row>
    <row r="44986" spans="11:11" x14ac:dyDescent="0.25">
      <c r="K44986" s="133"/>
    </row>
    <row r="44987" spans="11:11" x14ac:dyDescent="0.25">
      <c r="K44987" s="133"/>
    </row>
    <row r="44988" spans="11:11" x14ac:dyDescent="0.25">
      <c r="K44988" s="133"/>
    </row>
    <row r="44989" spans="11:11" x14ac:dyDescent="0.25">
      <c r="K44989" s="133"/>
    </row>
    <row r="44990" spans="11:11" x14ac:dyDescent="0.25">
      <c r="K44990" s="133"/>
    </row>
    <row r="44991" spans="11:11" x14ac:dyDescent="0.25">
      <c r="K44991" s="133"/>
    </row>
    <row r="44992" spans="11:11" x14ac:dyDescent="0.25">
      <c r="K44992" s="133"/>
    </row>
    <row r="44993" spans="11:11" x14ac:dyDescent="0.25">
      <c r="K44993" s="133"/>
    </row>
    <row r="44994" spans="11:11" x14ac:dyDescent="0.25">
      <c r="K44994" s="133"/>
    </row>
    <row r="44995" spans="11:11" x14ac:dyDescent="0.25">
      <c r="K44995" s="133"/>
    </row>
    <row r="44996" spans="11:11" x14ac:dyDescent="0.25">
      <c r="K44996" s="133"/>
    </row>
    <row r="44997" spans="11:11" x14ac:dyDescent="0.25">
      <c r="K44997" s="133"/>
    </row>
    <row r="44998" spans="11:11" x14ac:dyDescent="0.25">
      <c r="K44998" s="133"/>
    </row>
    <row r="44999" spans="11:11" x14ac:dyDescent="0.25">
      <c r="K44999" s="133"/>
    </row>
    <row r="45000" spans="11:11" x14ac:dyDescent="0.25">
      <c r="K45000" s="133"/>
    </row>
    <row r="45001" spans="11:11" x14ac:dyDescent="0.25">
      <c r="K45001" s="133"/>
    </row>
    <row r="45002" spans="11:11" x14ac:dyDescent="0.25">
      <c r="K45002" s="133"/>
    </row>
    <row r="45003" spans="11:11" x14ac:dyDescent="0.25">
      <c r="K45003" s="133"/>
    </row>
    <row r="45004" spans="11:11" x14ac:dyDescent="0.25">
      <c r="K45004" s="133"/>
    </row>
    <row r="45005" spans="11:11" x14ac:dyDescent="0.25">
      <c r="K45005" s="133"/>
    </row>
    <row r="45006" spans="11:11" x14ac:dyDescent="0.25">
      <c r="K45006" s="133"/>
    </row>
    <row r="45007" spans="11:11" x14ac:dyDescent="0.25">
      <c r="K45007" s="133"/>
    </row>
    <row r="45008" spans="11:11" x14ac:dyDescent="0.25">
      <c r="K45008" s="133"/>
    </row>
    <row r="45009" spans="11:11" x14ac:dyDescent="0.25">
      <c r="K45009" s="133"/>
    </row>
    <row r="45010" spans="11:11" x14ac:dyDescent="0.25">
      <c r="K45010" s="133"/>
    </row>
    <row r="45011" spans="11:11" x14ac:dyDescent="0.25">
      <c r="K45011" s="133"/>
    </row>
    <row r="45012" spans="11:11" x14ac:dyDescent="0.25">
      <c r="K45012" s="133"/>
    </row>
    <row r="45013" spans="11:11" x14ac:dyDescent="0.25">
      <c r="K45013" s="133"/>
    </row>
    <row r="45014" spans="11:11" x14ac:dyDescent="0.25">
      <c r="K45014" s="133"/>
    </row>
    <row r="45015" spans="11:11" x14ac:dyDescent="0.25">
      <c r="K45015" s="133"/>
    </row>
    <row r="45016" spans="11:11" x14ac:dyDescent="0.25">
      <c r="K45016" s="133"/>
    </row>
    <row r="45017" spans="11:11" x14ac:dyDescent="0.25">
      <c r="K45017" s="133"/>
    </row>
    <row r="45018" spans="11:11" x14ac:dyDescent="0.25">
      <c r="K45018" s="133"/>
    </row>
    <row r="45019" spans="11:11" x14ac:dyDescent="0.25">
      <c r="K45019" s="133"/>
    </row>
    <row r="45020" spans="11:11" x14ac:dyDescent="0.25">
      <c r="K45020" s="133"/>
    </row>
    <row r="45021" spans="11:11" x14ac:dyDescent="0.25">
      <c r="K45021" s="133"/>
    </row>
    <row r="45022" spans="11:11" x14ac:dyDescent="0.25">
      <c r="K45022" s="133"/>
    </row>
    <row r="45023" spans="11:11" x14ac:dyDescent="0.25">
      <c r="K45023" s="133"/>
    </row>
    <row r="45024" spans="11:11" x14ac:dyDescent="0.25">
      <c r="K45024" s="133"/>
    </row>
    <row r="45025" spans="11:11" x14ac:dyDescent="0.25">
      <c r="K45025" s="133"/>
    </row>
    <row r="45026" spans="11:11" x14ac:dyDescent="0.25">
      <c r="K45026" s="133"/>
    </row>
    <row r="45027" spans="11:11" x14ac:dyDescent="0.25">
      <c r="K45027" s="133"/>
    </row>
    <row r="45028" spans="11:11" x14ac:dyDescent="0.25">
      <c r="K45028" s="133"/>
    </row>
    <row r="45029" spans="11:11" x14ac:dyDescent="0.25">
      <c r="K45029" s="133"/>
    </row>
    <row r="45030" spans="11:11" x14ac:dyDescent="0.25">
      <c r="K45030" s="133"/>
    </row>
    <row r="45031" spans="11:11" x14ac:dyDescent="0.25">
      <c r="K45031" s="133"/>
    </row>
    <row r="45032" spans="11:11" x14ac:dyDescent="0.25">
      <c r="K45032" s="133"/>
    </row>
    <row r="45033" spans="11:11" x14ac:dyDescent="0.25">
      <c r="K45033" s="133"/>
    </row>
    <row r="45034" spans="11:11" x14ac:dyDescent="0.25">
      <c r="K45034" s="133"/>
    </row>
    <row r="45035" spans="11:11" x14ac:dyDescent="0.25">
      <c r="K45035" s="133"/>
    </row>
    <row r="45036" spans="11:11" x14ac:dyDescent="0.25">
      <c r="K45036" s="133"/>
    </row>
    <row r="45037" spans="11:11" x14ac:dyDescent="0.25">
      <c r="K45037" s="133"/>
    </row>
    <row r="45038" spans="11:11" x14ac:dyDescent="0.25">
      <c r="K45038" s="133"/>
    </row>
    <row r="45039" spans="11:11" x14ac:dyDescent="0.25">
      <c r="K45039" s="133"/>
    </row>
    <row r="45040" spans="11:11" x14ac:dyDescent="0.25">
      <c r="K45040" s="133"/>
    </row>
    <row r="45041" spans="11:11" x14ac:dyDescent="0.25">
      <c r="K45041" s="133"/>
    </row>
    <row r="45042" spans="11:11" x14ac:dyDescent="0.25">
      <c r="K45042" s="133"/>
    </row>
    <row r="45043" spans="11:11" x14ac:dyDescent="0.25">
      <c r="K45043" s="133"/>
    </row>
    <row r="45044" spans="11:11" x14ac:dyDescent="0.25">
      <c r="K45044" s="133"/>
    </row>
    <row r="45045" spans="11:11" x14ac:dyDescent="0.25">
      <c r="K45045" s="133"/>
    </row>
    <row r="45046" spans="11:11" x14ac:dyDescent="0.25">
      <c r="K45046" s="133"/>
    </row>
    <row r="45047" spans="11:11" x14ac:dyDescent="0.25">
      <c r="K45047" s="133"/>
    </row>
    <row r="45048" spans="11:11" x14ac:dyDescent="0.25">
      <c r="K45048" s="133"/>
    </row>
    <row r="45049" spans="11:11" x14ac:dyDescent="0.25">
      <c r="K45049" s="133"/>
    </row>
    <row r="45050" spans="11:11" x14ac:dyDescent="0.25">
      <c r="K45050" s="133"/>
    </row>
    <row r="45051" spans="11:11" x14ac:dyDescent="0.25">
      <c r="K45051" s="133"/>
    </row>
    <row r="45052" spans="11:11" x14ac:dyDescent="0.25">
      <c r="K45052" s="133"/>
    </row>
    <row r="45053" spans="11:11" x14ac:dyDescent="0.25">
      <c r="K45053" s="133"/>
    </row>
    <row r="45054" spans="11:11" x14ac:dyDescent="0.25">
      <c r="K45054" s="133"/>
    </row>
    <row r="45055" spans="11:11" x14ac:dyDescent="0.25">
      <c r="K45055" s="133"/>
    </row>
    <row r="45056" spans="11:11" x14ac:dyDescent="0.25">
      <c r="K45056" s="133"/>
    </row>
    <row r="45057" spans="11:11" x14ac:dyDescent="0.25">
      <c r="K45057" s="133"/>
    </row>
    <row r="45058" spans="11:11" x14ac:dyDescent="0.25">
      <c r="K45058" s="133"/>
    </row>
    <row r="45059" spans="11:11" x14ac:dyDescent="0.25">
      <c r="K45059" s="133"/>
    </row>
    <row r="45060" spans="11:11" x14ac:dyDescent="0.25">
      <c r="K45060" s="133"/>
    </row>
    <row r="45061" spans="11:11" x14ac:dyDescent="0.25">
      <c r="K45061" s="133"/>
    </row>
    <row r="45062" spans="11:11" x14ac:dyDescent="0.25">
      <c r="K45062" s="133"/>
    </row>
    <row r="45063" spans="11:11" x14ac:dyDescent="0.25">
      <c r="K45063" s="133"/>
    </row>
    <row r="45064" spans="11:11" x14ac:dyDescent="0.25">
      <c r="K45064" s="133"/>
    </row>
    <row r="45065" spans="11:11" x14ac:dyDescent="0.25">
      <c r="K45065" s="133"/>
    </row>
    <row r="45066" spans="11:11" x14ac:dyDescent="0.25">
      <c r="K45066" s="133"/>
    </row>
    <row r="45067" spans="11:11" x14ac:dyDescent="0.25">
      <c r="K45067" s="133"/>
    </row>
    <row r="45068" spans="11:11" x14ac:dyDescent="0.25">
      <c r="K45068" s="133"/>
    </row>
    <row r="45069" spans="11:11" x14ac:dyDescent="0.25">
      <c r="K45069" s="133"/>
    </row>
    <row r="45070" spans="11:11" x14ac:dyDescent="0.25">
      <c r="K45070" s="133"/>
    </row>
    <row r="45071" spans="11:11" x14ac:dyDescent="0.25">
      <c r="K45071" s="133"/>
    </row>
    <row r="45072" spans="11:11" x14ac:dyDescent="0.25">
      <c r="K45072" s="133"/>
    </row>
    <row r="45073" spans="11:11" x14ac:dyDescent="0.25">
      <c r="K45073" s="133"/>
    </row>
    <row r="45074" spans="11:11" x14ac:dyDescent="0.25">
      <c r="K45074" s="133"/>
    </row>
    <row r="45075" spans="11:11" x14ac:dyDescent="0.25">
      <c r="K45075" s="133"/>
    </row>
    <row r="45076" spans="11:11" x14ac:dyDescent="0.25">
      <c r="K45076" s="133"/>
    </row>
    <row r="45077" spans="11:11" x14ac:dyDescent="0.25">
      <c r="K45077" s="133"/>
    </row>
    <row r="45078" spans="11:11" x14ac:dyDescent="0.25">
      <c r="K45078" s="133"/>
    </row>
    <row r="45079" spans="11:11" x14ac:dyDescent="0.25">
      <c r="K45079" s="133"/>
    </row>
    <row r="45080" spans="11:11" x14ac:dyDescent="0.25">
      <c r="K45080" s="133"/>
    </row>
    <row r="45081" spans="11:11" x14ac:dyDescent="0.25">
      <c r="K45081" s="133"/>
    </row>
    <row r="45082" spans="11:11" x14ac:dyDescent="0.25">
      <c r="K45082" s="133"/>
    </row>
    <row r="45083" spans="11:11" x14ac:dyDescent="0.25">
      <c r="K45083" s="133"/>
    </row>
    <row r="45084" spans="11:11" x14ac:dyDescent="0.25">
      <c r="K45084" s="133"/>
    </row>
    <row r="45085" spans="11:11" x14ac:dyDescent="0.25">
      <c r="K45085" s="133"/>
    </row>
    <row r="45086" spans="11:11" x14ac:dyDescent="0.25">
      <c r="K45086" s="133"/>
    </row>
    <row r="45087" spans="11:11" x14ac:dyDescent="0.25">
      <c r="K45087" s="133"/>
    </row>
    <row r="45088" spans="11:11" x14ac:dyDescent="0.25">
      <c r="K45088" s="133"/>
    </row>
    <row r="45089" spans="11:11" x14ac:dyDescent="0.25">
      <c r="K45089" s="133"/>
    </row>
    <row r="45090" spans="11:11" x14ac:dyDescent="0.25">
      <c r="K45090" s="133"/>
    </row>
    <row r="45091" spans="11:11" x14ac:dyDescent="0.25">
      <c r="K45091" s="133"/>
    </row>
    <row r="45092" spans="11:11" x14ac:dyDescent="0.25">
      <c r="K45092" s="133"/>
    </row>
    <row r="45093" spans="11:11" x14ac:dyDescent="0.25">
      <c r="K45093" s="133"/>
    </row>
    <row r="45094" spans="11:11" x14ac:dyDescent="0.25">
      <c r="K45094" s="133"/>
    </row>
    <row r="45095" spans="11:11" x14ac:dyDescent="0.25">
      <c r="K45095" s="133"/>
    </row>
    <row r="45096" spans="11:11" x14ac:dyDescent="0.25">
      <c r="K45096" s="133"/>
    </row>
    <row r="45097" spans="11:11" x14ac:dyDescent="0.25">
      <c r="K45097" s="133"/>
    </row>
    <row r="45098" spans="11:11" x14ac:dyDescent="0.25">
      <c r="K45098" s="133"/>
    </row>
    <row r="45099" spans="11:11" x14ac:dyDescent="0.25">
      <c r="K45099" s="133"/>
    </row>
    <row r="45100" spans="11:11" x14ac:dyDescent="0.25">
      <c r="K45100" s="133"/>
    </row>
    <row r="45101" spans="11:11" x14ac:dyDescent="0.25">
      <c r="K45101" s="133"/>
    </row>
    <row r="45102" spans="11:11" x14ac:dyDescent="0.25">
      <c r="K45102" s="133"/>
    </row>
    <row r="45103" spans="11:11" x14ac:dyDescent="0.25">
      <c r="K45103" s="133"/>
    </row>
    <row r="45104" spans="11:11" x14ac:dyDescent="0.25">
      <c r="K45104" s="133"/>
    </row>
    <row r="45105" spans="11:11" x14ac:dyDescent="0.25">
      <c r="K45105" s="133"/>
    </row>
    <row r="45106" spans="11:11" x14ac:dyDescent="0.25">
      <c r="K45106" s="133"/>
    </row>
    <row r="45107" spans="11:11" x14ac:dyDescent="0.25">
      <c r="K45107" s="133"/>
    </row>
    <row r="45108" spans="11:11" x14ac:dyDescent="0.25">
      <c r="K45108" s="133"/>
    </row>
    <row r="45109" spans="11:11" x14ac:dyDescent="0.25">
      <c r="K45109" s="133"/>
    </row>
    <row r="45110" spans="11:11" x14ac:dyDescent="0.25">
      <c r="K45110" s="133"/>
    </row>
    <row r="45111" spans="11:11" x14ac:dyDescent="0.25">
      <c r="K45111" s="133"/>
    </row>
    <row r="45112" spans="11:11" x14ac:dyDescent="0.25">
      <c r="K45112" s="133"/>
    </row>
    <row r="45113" spans="11:11" x14ac:dyDescent="0.25">
      <c r="K45113" s="133"/>
    </row>
    <row r="45114" spans="11:11" x14ac:dyDescent="0.25">
      <c r="K45114" s="133"/>
    </row>
    <row r="45115" spans="11:11" x14ac:dyDescent="0.25">
      <c r="K45115" s="133"/>
    </row>
    <row r="45116" spans="11:11" x14ac:dyDescent="0.25">
      <c r="K45116" s="133"/>
    </row>
    <row r="45117" spans="11:11" x14ac:dyDescent="0.25">
      <c r="K45117" s="133"/>
    </row>
    <row r="45118" spans="11:11" x14ac:dyDescent="0.25">
      <c r="K45118" s="133"/>
    </row>
    <row r="45119" spans="11:11" x14ac:dyDescent="0.25">
      <c r="K45119" s="133"/>
    </row>
    <row r="45120" spans="11:11" x14ac:dyDescent="0.25">
      <c r="K45120" s="133"/>
    </row>
    <row r="45121" spans="11:11" x14ac:dyDescent="0.25">
      <c r="K45121" s="133"/>
    </row>
    <row r="45122" spans="11:11" x14ac:dyDescent="0.25">
      <c r="K45122" s="133"/>
    </row>
    <row r="45123" spans="11:11" x14ac:dyDescent="0.25">
      <c r="K45123" s="133"/>
    </row>
    <row r="45124" spans="11:11" x14ac:dyDescent="0.25">
      <c r="K45124" s="133"/>
    </row>
    <row r="45125" spans="11:11" x14ac:dyDescent="0.25">
      <c r="K45125" s="133"/>
    </row>
    <row r="45126" spans="11:11" x14ac:dyDescent="0.25">
      <c r="K45126" s="133"/>
    </row>
    <row r="45127" spans="11:11" x14ac:dyDescent="0.25">
      <c r="K45127" s="133"/>
    </row>
    <row r="45128" spans="11:11" x14ac:dyDescent="0.25">
      <c r="K45128" s="133"/>
    </row>
    <row r="45129" spans="11:11" x14ac:dyDescent="0.25">
      <c r="K45129" s="133"/>
    </row>
    <row r="45130" spans="11:11" x14ac:dyDescent="0.25">
      <c r="K45130" s="133"/>
    </row>
    <row r="45131" spans="11:11" x14ac:dyDescent="0.25">
      <c r="K45131" s="133"/>
    </row>
    <row r="45132" spans="11:11" x14ac:dyDescent="0.25">
      <c r="K45132" s="133"/>
    </row>
    <row r="45133" spans="11:11" x14ac:dyDescent="0.25">
      <c r="K45133" s="133"/>
    </row>
    <row r="45134" spans="11:11" x14ac:dyDescent="0.25">
      <c r="K45134" s="133"/>
    </row>
    <row r="45135" spans="11:11" x14ac:dyDescent="0.25">
      <c r="K45135" s="133"/>
    </row>
    <row r="45136" spans="11:11" x14ac:dyDescent="0.25">
      <c r="K45136" s="133"/>
    </row>
    <row r="45137" spans="11:11" x14ac:dyDescent="0.25">
      <c r="K45137" s="133"/>
    </row>
    <row r="45138" spans="11:11" x14ac:dyDescent="0.25">
      <c r="K45138" s="133"/>
    </row>
    <row r="45139" spans="11:11" x14ac:dyDescent="0.25">
      <c r="K45139" s="133"/>
    </row>
    <row r="45140" spans="11:11" x14ac:dyDescent="0.25">
      <c r="K45140" s="133"/>
    </row>
    <row r="45141" spans="11:11" x14ac:dyDescent="0.25">
      <c r="K45141" s="133"/>
    </row>
    <row r="45142" spans="11:11" x14ac:dyDescent="0.25">
      <c r="K45142" s="133"/>
    </row>
    <row r="45143" spans="11:11" x14ac:dyDescent="0.25">
      <c r="K45143" s="133"/>
    </row>
    <row r="45144" spans="11:11" x14ac:dyDescent="0.25">
      <c r="K45144" s="133"/>
    </row>
    <row r="45145" spans="11:11" x14ac:dyDescent="0.25">
      <c r="K45145" s="133"/>
    </row>
    <row r="45146" spans="11:11" x14ac:dyDescent="0.25">
      <c r="K45146" s="133"/>
    </row>
    <row r="45147" spans="11:11" x14ac:dyDescent="0.25">
      <c r="K45147" s="133"/>
    </row>
    <row r="45148" spans="11:11" x14ac:dyDescent="0.25">
      <c r="K45148" s="133"/>
    </row>
    <row r="45149" spans="11:11" x14ac:dyDescent="0.25">
      <c r="K45149" s="133"/>
    </row>
    <row r="45150" spans="11:11" x14ac:dyDescent="0.25">
      <c r="K45150" s="133"/>
    </row>
    <row r="45151" spans="11:11" x14ac:dyDescent="0.25">
      <c r="K45151" s="133"/>
    </row>
    <row r="45152" spans="11:11" x14ac:dyDescent="0.25">
      <c r="K45152" s="133"/>
    </row>
    <row r="45153" spans="11:11" x14ac:dyDescent="0.25">
      <c r="K45153" s="133"/>
    </row>
    <row r="45154" spans="11:11" x14ac:dyDescent="0.25">
      <c r="K45154" s="133"/>
    </row>
    <row r="45155" spans="11:11" x14ac:dyDescent="0.25">
      <c r="K45155" s="133"/>
    </row>
    <row r="45156" spans="11:11" x14ac:dyDescent="0.25">
      <c r="K45156" s="133"/>
    </row>
    <row r="45157" spans="11:11" x14ac:dyDescent="0.25">
      <c r="K45157" s="133"/>
    </row>
    <row r="45158" spans="11:11" x14ac:dyDescent="0.25">
      <c r="K45158" s="133"/>
    </row>
    <row r="45159" spans="11:11" x14ac:dyDescent="0.25">
      <c r="K45159" s="133"/>
    </row>
    <row r="45160" spans="11:11" x14ac:dyDescent="0.25">
      <c r="K45160" s="133"/>
    </row>
    <row r="45161" spans="11:11" x14ac:dyDescent="0.25">
      <c r="K45161" s="133"/>
    </row>
    <row r="45162" spans="11:11" x14ac:dyDescent="0.25">
      <c r="K45162" s="133"/>
    </row>
    <row r="45163" spans="11:11" x14ac:dyDescent="0.25">
      <c r="K45163" s="133"/>
    </row>
    <row r="45164" spans="11:11" x14ac:dyDescent="0.25">
      <c r="K45164" s="133"/>
    </row>
    <row r="45165" spans="11:11" x14ac:dyDescent="0.25">
      <c r="K45165" s="133"/>
    </row>
    <row r="45166" spans="11:11" x14ac:dyDescent="0.25">
      <c r="K45166" s="133"/>
    </row>
    <row r="45167" spans="11:11" x14ac:dyDescent="0.25">
      <c r="K45167" s="133"/>
    </row>
    <row r="45168" spans="11:11" x14ac:dyDescent="0.25">
      <c r="K45168" s="133"/>
    </row>
    <row r="45169" spans="11:11" x14ac:dyDescent="0.25">
      <c r="K45169" s="133"/>
    </row>
    <row r="45170" spans="11:11" x14ac:dyDescent="0.25">
      <c r="K45170" s="133"/>
    </row>
    <row r="45171" spans="11:11" x14ac:dyDescent="0.25">
      <c r="K45171" s="133"/>
    </row>
    <row r="45172" spans="11:11" x14ac:dyDescent="0.25">
      <c r="K45172" s="133"/>
    </row>
    <row r="45173" spans="11:11" x14ac:dyDescent="0.25">
      <c r="K45173" s="133"/>
    </row>
    <row r="45174" spans="11:11" x14ac:dyDescent="0.25">
      <c r="K45174" s="133"/>
    </row>
    <row r="45175" spans="11:11" x14ac:dyDescent="0.25">
      <c r="K45175" s="133"/>
    </row>
    <row r="45176" spans="11:11" x14ac:dyDescent="0.25">
      <c r="K45176" s="133"/>
    </row>
    <row r="45177" spans="11:11" x14ac:dyDescent="0.25">
      <c r="K45177" s="133"/>
    </row>
    <row r="45178" spans="11:11" x14ac:dyDescent="0.25">
      <c r="K45178" s="133"/>
    </row>
    <row r="45179" spans="11:11" x14ac:dyDescent="0.25">
      <c r="K45179" s="133"/>
    </row>
    <row r="45180" spans="11:11" x14ac:dyDescent="0.25">
      <c r="K45180" s="133"/>
    </row>
    <row r="45181" spans="11:11" x14ac:dyDescent="0.25">
      <c r="K45181" s="133"/>
    </row>
    <row r="45182" spans="11:11" x14ac:dyDescent="0.25">
      <c r="K45182" s="133"/>
    </row>
    <row r="45183" spans="11:11" x14ac:dyDescent="0.25">
      <c r="K45183" s="133"/>
    </row>
    <row r="45184" spans="11:11" x14ac:dyDescent="0.25">
      <c r="K45184" s="133"/>
    </row>
    <row r="45185" spans="11:11" x14ac:dyDescent="0.25">
      <c r="K45185" s="133"/>
    </row>
    <row r="45186" spans="11:11" x14ac:dyDescent="0.25">
      <c r="K45186" s="133"/>
    </row>
    <row r="45187" spans="11:11" x14ac:dyDescent="0.25">
      <c r="K45187" s="133"/>
    </row>
    <row r="45188" spans="11:11" x14ac:dyDescent="0.25">
      <c r="K45188" s="133"/>
    </row>
    <row r="45189" spans="11:11" x14ac:dyDescent="0.25">
      <c r="K45189" s="133"/>
    </row>
    <row r="45190" spans="11:11" x14ac:dyDescent="0.25">
      <c r="K45190" s="133"/>
    </row>
    <row r="45191" spans="11:11" x14ac:dyDescent="0.25">
      <c r="K45191" s="133"/>
    </row>
    <row r="45192" spans="11:11" x14ac:dyDescent="0.25">
      <c r="K45192" s="133"/>
    </row>
    <row r="45193" spans="11:11" x14ac:dyDescent="0.25">
      <c r="K45193" s="133"/>
    </row>
    <row r="45194" spans="11:11" x14ac:dyDescent="0.25">
      <c r="K45194" s="133"/>
    </row>
    <row r="45195" spans="11:11" x14ac:dyDescent="0.25">
      <c r="K45195" s="133"/>
    </row>
    <row r="45196" spans="11:11" x14ac:dyDescent="0.25">
      <c r="K45196" s="133"/>
    </row>
    <row r="45197" spans="11:11" x14ac:dyDescent="0.25">
      <c r="K45197" s="133"/>
    </row>
    <row r="45198" spans="11:11" x14ac:dyDescent="0.25">
      <c r="K45198" s="133"/>
    </row>
    <row r="45199" spans="11:11" x14ac:dyDescent="0.25">
      <c r="K45199" s="133"/>
    </row>
    <row r="45200" spans="11:11" x14ac:dyDescent="0.25">
      <c r="K45200" s="133"/>
    </row>
    <row r="45201" spans="11:11" x14ac:dyDescent="0.25">
      <c r="K45201" s="133"/>
    </row>
    <row r="45202" spans="11:11" x14ac:dyDescent="0.25">
      <c r="K45202" s="133"/>
    </row>
    <row r="45203" spans="11:11" x14ac:dyDescent="0.25">
      <c r="K45203" s="133"/>
    </row>
    <row r="45204" spans="11:11" x14ac:dyDescent="0.25">
      <c r="K45204" s="133"/>
    </row>
    <row r="45205" spans="11:11" x14ac:dyDescent="0.25">
      <c r="K45205" s="133"/>
    </row>
    <row r="45206" spans="11:11" x14ac:dyDescent="0.25">
      <c r="K45206" s="133"/>
    </row>
    <row r="45207" spans="11:11" x14ac:dyDescent="0.25">
      <c r="K45207" s="133"/>
    </row>
    <row r="45208" spans="11:11" x14ac:dyDescent="0.25">
      <c r="K45208" s="133"/>
    </row>
    <row r="45209" spans="11:11" x14ac:dyDescent="0.25">
      <c r="K45209" s="133"/>
    </row>
    <row r="45210" spans="11:11" x14ac:dyDescent="0.25">
      <c r="K45210" s="133"/>
    </row>
    <row r="45211" spans="11:11" x14ac:dyDescent="0.25">
      <c r="K45211" s="133"/>
    </row>
    <row r="45212" spans="11:11" x14ac:dyDescent="0.25">
      <c r="K45212" s="133"/>
    </row>
    <row r="45213" spans="11:11" x14ac:dyDescent="0.25">
      <c r="K45213" s="133"/>
    </row>
    <row r="45214" spans="11:11" x14ac:dyDescent="0.25">
      <c r="K45214" s="133"/>
    </row>
    <row r="45215" spans="11:11" x14ac:dyDescent="0.25">
      <c r="K45215" s="133"/>
    </row>
    <row r="45216" spans="11:11" x14ac:dyDescent="0.25">
      <c r="K45216" s="133"/>
    </row>
    <row r="45217" spans="11:11" x14ac:dyDescent="0.25">
      <c r="K45217" s="133"/>
    </row>
    <row r="45218" spans="11:11" x14ac:dyDescent="0.25">
      <c r="K45218" s="133"/>
    </row>
    <row r="45219" spans="11:11" x14ac:dyDescent="0.25">
      <c r="K45219" s="133"/>
    </row>
    <row r="45220" spans="11:11" x14ac:dyDescent="0.25">
      <c r="K45220" s="133"/>
    </row>
    <row r="45221" spans="11:11" x14ac:dyDescent="0.25">
      <c r="K45221" s="133"/>
    </row>
    <row r="45222" spans="11:11" x14ac:dyDescent="0.25">
      <c r="K45222" s="133"/>
    </row>
    <row r="45223" spans="11:11" x14ac:dyDescent="0.25">
      <c r="K45223" s="133"/>
    </row>
    <row r="45224" spans="11:11" x14ac:dyDescent="0.25">
      <c r="K45224" s="133"/>
    </row>
    <row r="45225" spans="11:11" x14ac:dyDescent="0.25">
      <c r="K45225" s="133"/>
    </row>
    <row r="45226" spans="11:11" x14ac:dyDescent="0.25">
      <c r="K45226" s="133"/>
    </row>
    <row r="45227" spans="11:11" x14ac:dyDescent="0.25">
      <c r="K45227" s="133"/>
    </row>
    <row r="45228" spans="11:11" x14ac:dyDescent="0.25">
      <c r="K45228" s="133"/>
    </row>
    <row r="45229" spans="11:11" x14ac:dyDescent="0.25">
      <c r="K45229" s="133"/>
    </row>
    <row r="45230" spans="11:11" x14ac:dyDescent="0.25">
      <c r="K45230" s="133"/>
    </row>
    <row r="45231" spans="11:11" x14ac:dyDescent="0.25">
      <c r="K45231" s="133"/>
    </row>
    <row r="45232" spans="11:11" x14ac:dyDescent="0.25">
      <c r="K45232" s="133"/>
    </row>
    <row r="45233" spans="11:11" x14ac:dyDescent="0.25">
      <c r="K45233" s="133"/>
    </row>
    <row r="45234" spans="11:11" x14ac:dyDescent="0.25">
      <c r="K45234" s="133"/>
    </row>
    <row r="45235" spans="11:11" x14ac:dyDescent="0.25">
      <c r="K45235" s="133"/>
    </row>
    <row r="45236" spans="11:11" x14ac:dyDescent="0.25">
      <c r="K45236" s="133"/>
    </row>
    <row r="45237" spans="11:11" x14ac:dyDescent="0.25">
      <c r="K45237" s="133"/>
    </row>
    <row r="45238" spans="11:11" x14ac:dyDescent="0.25">
      <c r="K45238" s="133"/>
    </row>
    <row r="45239" spans="11:11" x14ac:dyDescent="0.25">
      <c r="K45239" s="133"/>
    </row>
    <row r="45240" spans="11:11" x14ac:dyDescent="0.25">
      <c r="K45240" s="133"/>
    </row>
    <row r="45241" spans="11:11" x14ac:dyDescent="0.25">
      <c r="K45241" s="133"/>
    </row>
    <row r="45242" spans="11:11" x14ac:dyDescent="0.25">
      <c r="K45242" s="133"/>
    </row>
    <row r="45243" spans="11:11" x14ac:dyDescent="0.25">
      <c r="K45243" s="133"/>
    </row>
    <row r="45244" spans="11:11" x14ac:dyDescent="0.25">
      <c r="K45244" s="133"/>
    </row>
    <row r="45245" spans="11:11" x14ac:dyDescent="0.25">
      <c r="K45245" s="133"/>
    </row>
    <row r="45246" spans="11:11" x14ac:dyDescent="0.25">
      <c r="K45246" s="133"/>
    </row>
    <row r="45247" spans="11:11" x14ac:dyDescent="0.25">
      <c r="K45247" s="133"/>
    </row>
    <row r="45248" spans="11:11" x14ac:dyDescent="0.25">
      <c r="K45248" s="133"/>
    </row>
    <row r="45249" spans="11:11" x14ac:dyDescent="0.25">
      <c r="K45249" s="133"/>
    </row>
    <row r="45250" spans="11:11" x14ac:dyDescent="0.25">
      <c r="K45250" s="133"/>
    </row>
    <row r="45251" spans="11:11" x14ac:dyDescent="0.25">
      <c r="K45251" s="133"/>
    </row>
    <row r="45252" spans="11:11" x14ac:dyDescent="0.25">
      <c r="K45252" s="133"/>
    </row>
    <row r="45253" spans="11:11" x14ac:dyDescent="0.25">
      <c r="K45253" s="133"/>
    </row>
    <row r="45254" spans="11:11" x14ac:dyDescent="0.25">
      <c r="K45254" s="133"/>
    </row>
    <row r="45255" spans="11:11" x14ac:dyDescent="0.25">
      <c r="K45255" s="133"/>
    </row>
    <row r="45256" spans="11:11" x14ac:dyDescent="0.25">
      <c r="K45256" s="133"/>
    </row>
    <row r="45257" spans="11:11" x14ac:dyDescent="0.25">
      <c r="K45257" s="133"/>
    </row>
    <row r="45258" spans="11:11" x14ac:dyDescent="0.25">
      <c r="K45258" s="133"/>
    </row>
    <row r="45259" spans="11:11" x14ac:dyDescent="0.25">
      <c r="K45259" s="133"/>
    </row>
    <row r="45260" spans="11:11" x14ac:dyDescent="0.25">
      <c r="K45260" s="133"/>
    </row>
    <row r="45261" spans="11:11" x14ac:dyDescent="0.25">
      <c r="K45261" s="133"/>
    </row>
    <row r="45262" spans="11:11" x14ac:dyDescent="0.25">
      <c r="K45262" s="133"/>
    </row>
    <row r="45263" spans="11:11" x14ac:dyDescent="0.25">
      <c r="K45263" s="133"/>
    </row>
    <row r="45264" spans="11:11" x14ac:dyDescent="0.25">
      <c r="K45264" s="133"/>
    </row>
    <row r="45265" spans="11:11" x14ac:dyDescent="0.25">
      <c r="K45265" s="133"/>
    </row>
    <row r="45266" spans="11:11" x14ac:dyDescent="0.25">
      <c r="K45266" s="133"/>
    </row>
    <row r="45267" spans="11:11" x14ac:dyDescent="0.25">
      <c r="K45267" s="133"/>
    </row>
    <row r="45268" spans="11:11" x14ac:dyDescent="0.25">
      <c r="K45268" s="133"/>
    </row>
    <row r="45269" spans="11:11" x14ac:dyDescent="0.25">
      <c r="K45269" s="133"/>
    </row>
    <row r="45270" spans="11:11" x14ac:dyDescent="0.25">
      <c r="K45270" s="133"/>
    </row>
    <row r="45271" spans="11:11" x14ac:dyDescent="0.25">
      <c r="K45271" s="133"/>
    </row>
    <row r="45272" spans="11:11" x14ac:dyDescent="0.25">
      <c r="K45272" s="133"/>
    </row>
    <row r="45273" spans="11:11" x14ac:dyDescent="0.25">
      <c r="K45273" s="133"/>
    </row>
    <row r="45274" spans="11:11" x14ac:dyDescent="0.25">
      <c r="K45274" s="133"/>
    </row>
    <row r="45275" spans="11:11" x14ac:dyDescent="0.25">
      <c r="K45275" s="133"/>
    </row>
    <row r="45276" spans="11:11" x14ac:dyDescent="0.25">
      <c r="K45276" s="133"/>
    </row>
    <row r="45277" spans="11:11" x14ac:dyDescent="0.25">
      <c r="K45277" s="133"/>
    </row>
    <row r="45278" spans="11:11" x14ac:dyDescent="0.25">
      <c r="K45278" s="133"/>
    </row>
    <row r="45279" spans="11:11" x14ac:dyDescent="0.25">
      <c r="K45279" s="133"/>
    </row>
    <row r="45280" spans="11:11" x14ac:dyDescent="0.25">
      <c r="K45280" s="133"/>
    </row>
    <row r="45281" spans="11:11" x14ac:dyDescent="0.25">
      <c r="K45281" s="133"/>
    </row>
    <row r="45282" spans="11:11" x14ac:dyDescent="0.25">
      <c r="K45282" s="133"/>
    </row>
    <row r="45283" spans="11:11" x14ac:dyDescent="0.25">
      <c r="K45283" s="133"/>
    </row>
    <row r="45284" spans="11:11" x14ac:dyDescent="0.25">
      <c r="K45284" s="133"/>
    </row>
    <row r="45285" spans="11:11" x14ac:dyDescent="0.25">
      <c r="K45285" s="133"/>
    </row>
    <row r="45286" spans="11:11" x14ac:dyDescent="0.25">
      <c r="K45286" s="133"/>
    </row>
    <row r="45287" spans="11:11" x14ac:dyDescent="0.25">
      <c r="K45287" s="133"/>
    </row>
    <row r="45288" spans="11:11" x14ac:dyDescent="0.25">
      <c r="K45288" s="133"/>
    </row>
    <row r="45289" spans="11:11" x14ac:dyDescent="0.25">
      <c r="K45289" s="133"/>
    </row>
    <row r="45290" spans="11:11" x14ac:dyDescent="0.25">
      <c r="K45290" s="133"/>
    </row>
    <row r="45291" spans="11:11" x14ac:dyDescent="0.25">
      <c r="K45291" s="133"/>
    </row>
    <row r="45292" spans="11:11" x14ac:dyDescent="0.25">
      <c r="K45292" s="133"/>
    </row>
    <row r="45293" spans="11:11" x14ac:dyDescent="0.25">
      <c r="K45293" s="133"/>
    </row>
    <row r="45294" spans="11:11" x14ac:dyDescent="0.25">
      <c r="K45294" s="133"/>
    </row>
    <row r="45295" spans="11:11" x14ac:dyDescent="0.25">
      <c r="K45295" s="133"/>
    </row>
    <row r="45296" spans="11:11" x14ac:dyDescent="0.25">
      <c r="K45296" s="133"/>
    </row>
    <row r="45297" spans="11:11" x14ac:dyDescent="0.25">
      <c r="K45297" s="133"/>
    </row>
    <row r="45298" spans="11:11" x14ac:dyDescent="0.25">
      <c r="K45298" s="133"/>
    </row>
    <row r="45299" spans="11:11" x14ac:dyDescent="0.25">
      <c r="K45299" s="133"/>
    </row>
    <row r="45300" spans="11:11" x14ac:dyDescent="0.25">
      <c r="K45300" s="133"/>
    </row>
    <row r="45301" spans="11:11" x14ac:dyDescent="0.25">
      <c r="K45301" s="133"/>
    </row>
    <row r="45302" spans="11:11" x14ac:dyDescent="0.25">
      <c r="K45302" s="133"/>
    </row>
    <row r="45303" spans="11:11" x14ac:dyDescent="0.25">
      <c r="K45303" s="133"/>
    </row>
    <row r="45304" spans="11:11" x14ac:dyDescent="0.25">
      <c r="K45304" s="133"/>
    </row>
    <row r="45305" spans="11:11" x14ac:dyDescent="0.25">
      <c r="K45305" s="133"/>
    </row>
    <row r="45306" spans="11:11" x14ac:dyDescent="0.25">
      <c r="K45306" s="133"/>
    </row>
    <row r="45307" spans="11:11" x14ac:dyDescent="0.25">
      <c r="K45307" s="133"/>
    </row>
    <row r="45308" spans="11:11" x14ac:dyDescent="0.25">
      <c r="K45308" s="133"/>
    </row>
    <row r="45309" spans="11:11" x14ac:dyDescent="0.25">
      <c r="K45309" s="133"/>
    </row>
    <row r="45310" spans="11:11" x14ac:dyDescent="0.25">
      <c r="K45310" s="133"/>
    </row>
    <row r="45311" spans="11:11" x14ac:dyDescent="0.25">
      <c r="K45311" s="133"/>
    </row>
    <row r="45312" spans="11:11" x14ac:dyDescent="0.25">
      <c r="K45312" s="133"/>
    </row>
    <row r="45313" spans="11:11" x14ac:dyDescent="0.25">
      <c r="K45313" s="133"/>
    </row>
    <row r="45314" spans="11:11" x14ac:dyDescent="0.25">
      <c r="K45314" s="133"/>
    </row>
    <row r="45315" spans="11:11" x14ac:dyDescent="0.25">
      <c r="K45315" s="133"/>
    </row>
    <row r="45316" spans="11:11" x14ac:dyDescent="0.25">
      <c r="K45316" s="133"/>
    </row>
    <row r="45317" spans="11:11" x14ac:dyDescent="0.25">
      <c r="K45317" s="133"/>
    </row>
    <row r="45318" spans="11:11" x14ac:dyDescent="0.25">
      <c r="K45318" s="133"/>
    </row>
    <row r="45319" spans="11:11" x14ac:dyDescent="0.25">
      <c r="K45319" s="133"/>
    </row>
    <row r="45320" spans="11:11" x14ac:dyDescent="0.25">
      <c r="K45320" s="133"/>
    </row>
    <row r="45321" spans="11:11" x14ac:dyDescent="0.25">
      <c r="K45321" s="133"/>
    </row>
    <row r="45322" spans="11:11" x14ac:dyDescent="0.25">
      <c r="K45322" s="133"/>
    </row>
    <row r="45323" spans="11:11" x14ac:dyDescent="0.25">
      <c r="K45323" s="133"/>
    </row>
    <row r="45324" spans="11:11" x14ac:dyDescent="0.25">
      <c r="K45324" s="133"/>
    </row>
    <row r="45325" spans="11:11" x14ac:dyDescent="0.25">
      <c r="K45325" s="133"/>
    </row>
    <row r="45326" spans="11:11" x14ac:dyDescent="0.25">
      <c r="K45326" s="133"/>
    </row>
    <row r="45327" spans="11:11" x14ac:dyDescent="0.25">
      <c r="K45327" s="133"/>
    </row>
    <row r="45328" spans="11:11" x14ac:dyDescent="0.25">
      <c r="K45328" s="133"/>
    </row>
    <row r="45329" spans="11:11" x14ac:dyDescent="0.25">
      <c r="K45329" s="133"/>
    </row>
    <row r="45330" spans="11:11" x14ac:dyDescent="0.25">
      <c r="K45330" s="133"/>
    </row>
    <row r="45331" spans="11:11" x14ac:dyDescent="0.25">
      <c r="K45331" s="133"/>
    </row>
    <row r="45332" spans="11:11" x14ac:dyDescent="0.25">
      <c r="K45332" s="133"/>
    </row>
    <row r="45333" spans="11:11" x14ac:dyDescent="0.25">
      <c r="K45333" s="133"/>
    </row>
    <row r="45334" spans="11:11" x14ac:dyDescent="0.25">
      <c r="K45334" s="133"/>
    </row>
    <row r="45335" spans="11:11" x14ac:dyDescent="0.25">
      <c r="K45335" s="133"/>
    </row>
    <row r="45336" spans="11:11" x14ac:dyDescent="0.25">
      <c r="K45336" s="133"/>
    </row>
    <row r="45337" spans="11:11" x14ac:dyDescent="0.25">
      <c r="K45337" s="133"/>
    </row>
    <row r="45338" spans="11:11" x14ac:dyDescent="0.25">
      <c r="K45338" s="133"/>
    </row>
    <row r="45339" spans="11:11" x14ac:dyDescent="0.25">
      <c r="K45339" s="133"/>
    </row>
    <row r="45340" spans="11:11" x14ac:dyDescent="0.25">
      <c r="K45340" s="133"/>
    </row>
    <row r="45341" spans="11:11" x14ac:dyDescent="0.25">
      <c r="K45341" s="133"/>
    </row>
    <row r="45342" spans="11:11" x14ac:dyDescent="0.25">
      <c r="K45342" s="133"/>
    </row>
    <row r="45343" spans="11:11" x14ac:dyDescent="0.25">
      <c r="K45343" s="133"/>
    </row>
    <row r="45344" spans="11:11" x14ac:dyDescent="0.25">
      <c r="K45344" s="133"/>
    </row>
    <row r="45345" spans="11:11" x14ac:dyDescent="0.25">
      <c r="K45345" s="133"/>
    </row>
    <row r="45346" spans="11:11" x14ac:dyDescent="0.25">
      <c r="K45346" s="133"/>
    </row>
    <row r="45347" spans="11:11" x14ac:dyDescent="0.25">
      <c r="K45347" s="133"/>
    </row>
    <row r="45348" spans="11:11" x14ac:dyDescent="0.25">
      <c r="K45348" s="133"/>
    </row>
    <row r="45349" spans="11:11" x14ac:dyDescent="0.25">
      <c r="K45349" s="133"/>
    </row>
    <row r="45350" spans="11:11" x14ac:dyDescent="0.25">
      <c r="K45350" s="133"/>
    </row>
    <row r="45351" spans="11:11" x14ac:dyDescent="0.25">
      <c r="K45351" s="133"/>
    </row>
    <row r="45352" spans="11:11" x14ac:dyDescent="0.25">
      <c r="K45352" s="133"/>
    </row>
    <row r="45353" spans="11:11" x14ac:dyDescent="0.25">
      <c r="K45353" s="133"/>
    </row>
    <row r="45354" spans="11:11" x14ac:dyDescent="0.25">
      <c r="K45354" s="133"/>
    </row>
    <row r="45355" spans="11:11" x14ac:dyDescent="0.25">
      <c r="K45355" s="133"/>
    </row>
    <row r="45356" spans="11:11" x14ac:dyDescent="0.25">
      <c r="K45356" s="133"/>
    </row>
    <row r="45357" spans="11:11" x14ac:dyDescent="0.25">
      <c r="K45357" s="133"/>
    </row>
    <row r="45358" spans="11:11" x14ac:dyDescent="0.25">
      <c r="K45358" s="133"/>
    </row>
    <row r="45359" spans="11:11" x14ac:dyDescent="0.25">
      <c r="K45359" s="133"/>
    </row>
    <row r="45360" spans="11:11" x14ac:dyDescent="0.25">
      <c r="K45360" s="133"/>
    </row>
    <row r="45361" spans="11:11" x14ac:dyDescent="0.25">
      <c r="K45361" s="133"/>
    </row>
    <row r="45362" spans="11:11" x14ac:dyDescent="0.25">
      <c r="K45362" s="133"/>
    </row>
    <row r="45363" spans="11:11" x14ac:dyDescent="0.25">
      <c r="K45363" s="133"/>
    </row>
    <row r="45364" spans="11:11" x14ac:dyDescent="0.25">
      <c r="K45364" s="133"/>
    </row>
    <row r="45365" spans="11:11" x14ac:dyDescent="0.25">
      <c r="K45365" s="133"/>
    </row>
    <row r="45366" spans="11:11" x14ac:dyDescent="0.25">
      <c r="K45366" s="133"/>
    </row>
    <row r="45367" spans="11:11" x14ac:dyDescent="0.25">
      <c r="K45367" s="133"/>
    </row>
    <row r="45368" spans="11:11" x14ac:dyDescent="0.25">
      <c r="K45368" s="133"/>
    </row>
    <row r="45369" spans="11:11" x14ac:dyDescent="0.25">
      <c r="K45369" s="133"/>
    </row>
    <row r="45370" spans="11:11" x14ac:dyDescent="0.25">
      <c r="K45370" s="133"/>
    </row>
    <row r="45371" spans="11:11" x14ac:dyDescent="0.25">
      <c r="K45371" s="133"/>
    </row>
    <row r="45372" spans="11:11" x14ac:dyDescent="0.25">
      <c r="K45372" s="133"/>
    </row>
    <row r="45373" spans="11:11" x14ac:dyDescent="0.25">
      <c r="K45373" s="133"/>
    </row>
    <row r="45374" spans="11:11" x14ac:dyDescent="0.25">
      <c r="K45374" s="133"/>
    </row>
    <row r="45375" spans="11:11" x14ac:dyDescent="0.25">
      <c r="K45375" s="133"/>
    </row>
    <row r="45376" spans="11:11" x14ac:dyDescent="0.25">
      <c r="K45376" s="133"/>
    </row>
    <row r="45377" spans="11:11" x14ac:dyDescent="0.25">
      <c r="K45377" s="133"/>
    </row>
    <row r="45378" spans="11:11" x14ac:dyDescent="0.25">
      <c r="K45378" s="133"/>
    </row>
    <row r="45379" spans="11:11" x14ac:dyDescent="0.25">
      <c r="K45379" s="133"/>
    </row>
    <row r="45380" spans="11:11" x14ac:dyDescent="0.25">
      <c r="K45380" s="133"/>
    </row>
    <row r="45381" spans="11:11" x14ac:dyDescent="0.25">
      <c r="K45381" s="133"/>
    </row>
    <row r="45382" spans="11:11" x14ac:dyDescent="0.25">
      <c r="K45382" s="133"/>
    </row>
    <row r="45383" spans="11:11" x14ac:dyDescent="0.25">
      <c r="K45383" s="133"/>
    </row>
    <row r="45384" spans="11:11" x14ac:dyDescent="0.25">
      <c r="K45384" s="133"/>
    </row>
    <row r="45385" spans="11:11" x14ac:dyDescent="0.25">
      <c r="K45385" s="133"/>
    </row>
    <row r="45386" spans="11:11" x14ac:dyDescent="0.25">
      <c r="K45386" s="133"/>
    </row>
    <row r="45387" spans="11:11" x14ac:dyDescent="0.25">
      <c r="K45387" s="133"/>
    </row>
    <row r="45388" spans="11:11" x14ac:dyDescent="0.25">
      <c r="K45388" s="133"/>
    </row>
    <row r="45389" spans="11:11" x14ac:dyDescent="0.25">
      <c r="K45389" s="133"/>
    </row>
    <row r="45390" spans="11:11" x14ac:dyDescent="0.25">
      <c r="K45390" s="133"/>
    </row>
    <row r="45391" spans="11:11" x14ac:dyDescent="0.25">
      <c r="K45391" s="133"/>
    </row>
    <row r="45392" spans="11:11" x14ac:dyDescent="0.25">
      <c r="K45392" s="133"/>
    </row>
    <row r="45393" spans="11:11" x14ac:dyDescent="0.25">
      <c r="K45393" s="133"/>
    </row>
    <row r="45394" spans="11:11" x14ac:dyDescent="0.25">
      <c r="K45394" s="133"/>
    </row>
    <row r="45395" spans="11:11" x14ac:dyDescent="0.25">
      <c r="K45395" s="133"/>
    </row>
    <row r="45396" spans="11:11" x14ac:dyDescent="0.25">
      <c r="K45396" s="133"/>
    </row>
    <row r="45397" spans="11:11" x14ac:dyDescent="0.25">
      <c r="K45397" s="133"/>
    </row>
    <row r="45398" spans="11:11" x14ac:dyDescent="0.25">
      <c r="K45398" s="133"/>
    </row>
    <row r="45399" spans="11:11" x14ac:dyDescent="0.25">
      <c r="K45399" s="133"/>
    </row>
    <row r="45400" spans="11:11" x14ac:dyDescent="0.25">
      <c r="K45400" s="133"/>
    </row>
    <row r="45401" spans="11:11" x14ac:dyDescent="0.25">
      <c r="K45401" s="133"/>
    </row>
    <row r="45402" spans="11:11" x14ac:dyDescent="0.25">
      <c r="K45402" s="133"/>
    </row>
    <row r="45403" spans="11:11" x14ac:dyDescent="0.25">
      <c r="K45403" s="133"/>
    </row>
    <row r="45404" spans="11:11" x14ac:dyDescent="0.25">
      <c r="K45404" s="133"/>
    </row>
    <row r="45405" spans="11:11" x14ac:dyDescent="0.25">
      <c r="K45405" s="133"/>
    </row>
    <row r="45406" spans="11:11" x14ac:dyDescent="0.25">
      <c r="K45406" s="133"/>
    </row>
    <row r="45407" spans="11:11" x14ac:dyDescent="0.25">
      <c r="K45407" s="133"/>
    </row>
    <row r="45408" spans="11:11" x14ac:dyDescent="0.25">
      <c r="K45408" s="133"/>
    </row>
    <row r="45409" spans="11:11" x14ac:dyDescent="0.25">
      <c r="K45409" s="133"/>
    </row>
    <row r="45410" spans="11:11" x14ac:dyDescent="0.25">
      <c r="K45410" s="133"/>
    </row>
    <row r="45411" spans="11:11" x14ac:dyDescent="0.25">
      <c r="K45411" s="133"/>
    </row>
    <row r="45412" spans="11:11" x14ac:dyDescent="0.25">
      <c r="K45412" s="133"/>
    </row>
    <row r="45413" spans="11:11" x14ac:dyDescent="0.25">
      <c r="K45413" s="133"/>
    </row>
    <row r="45414" spans="11:11" x14ac:dyDescent="0.25">
      <c r="K45414" s="133"/>
    </row>
    <row r="45415" spans="11:11" x14ac:dyDescent="0.25">
      <c r="K45415" s="133"/>
    </row>
    <row r="45416" spans="11:11" x14ac:dyDescent="0.25">
      <c r="K45416" s="133"/>
    </row>
    <row r="45417" spans="11:11" x14ac:dyDescent="0.25">
      <c r="K45417" s="133"/>
    </row>
    <row r="45418" spans="11:11" x14ac:dyDescent="0.25">
      <c r="K45418" s="133"/>
    </row>
    <row r="45419" spans="11:11" x14ac:dyDescent="0.25">
      <c r="K45419" s="133"/>
    </row>
    <row r="45420" spans="11:11" x14ac:dyDescent="0.25">
      <c r="K45420" s="133"/>
    </row>
    <row r="45421" spans="11:11" x14ac:dyDescent="0.25">
      <c r="K45421" s="133"/>
    </row>
    <row r="45422" spans="11:11" x14ac:dyDescent="0.25">
      <c r="K45422" s="133"/>
    </row>
    <row r="45423" spans="11:11" x14ac:dyDescent="0.25">
      <c r="K45423" s="133"/>
    </row>
    <row r="45424" spans="11:11" x14ac:dyDescent="0.25">
      <c r="K45424" s="133"/>
    </row>
    <row r="45425" spans="11:11" x14ac:dyDescent="0.25">
      <c r="K45425" s="133"/>
    </row>
    <row r="45426" spans="11:11" x14ac:dyDescent="0.25">
      <c r="K45426" s="133"/>
    </row>
    <row r="45427" spans="11:11" x14ac:dyDescent="0.25">
      <c r="K45427" s="133"/>
    </row>
    <row r="45428" spans="11:11" x14ac:dyDescent="0.25">
      <c r="K45428" s="133"/>
    </row>
    <row r="45429" spans="11:11" x14ac:dyDescent="0.25">
      <c r="K45429" s="133"/>
    </row>
    <row r="45430" spans="11:11" x14ac:dyDescent="0.25">
      <c r="K45430" s="133"/>
    </row>
    <row r="45431" spans="11:11" x14ac:dyDescent="0.25">
      <c r="K45431" s="133"/>
    </row>
    <row r="45432" spans="11:11" x14ac:dyDescent="0.25">
      <c r="K45432" s="133"/>
    </row>
    <row r="45433" spans="11:11" x14ac:dyDescent="0.25">
      <c r="K45433" s="133"/>
    </row>
    <row r="45434" spans="11:11" x14ac:dyDescent="0.25">
      <c r="K45434" s="133"/>
    </row>
    <row r="45435" spans="11:11" x14ac:dyDescent="0.25">
      <c r="K45435" s="133"/>
    </row>
    <row r="45436" spans="11:11" x14ac:dyDescent="0.25">
      <c r="K45436" s="133"/>
    </row>
    <row r="45437" spans="11:11" x14ac:dyDescent="0.25">
      <c r="K45437" s="133"/>
    </row>
    <row r="45438" spans="11:11" x14ac:dyDescent="0.25">
      <c r="K45438" s="133"/>
    </row>
    <row r="45439" spans="11:11" x14ac:dyDescent="0.25">
      <c r="K45439" s="133"/>
    </row>
    <row r="45440" spans="11:11" x14ac:dyDescent="0.25">
      <c r="K45440" s="133"/>
    </row>
    <row r="45441" spans="11:11" x14ac:dyDescent="0.25">
      <c r="K45441" s="133"/>
    </row>
    <row r="45442" spans="11:11" x14ac:dyDescent="0.25">
      <c r="K45442" s="133"/>
    </row>
    <row r="45443" spans="11:11" x14ac:dyDescent="0.25">
      <c r="K45443" s="133"/>
    </row>
    <row r="45444" spans="11:11" x14ac:dyDescent="0.25">
      <c r="K45444" s="133"/>
    </row>
    <row r="45445" spans="11:11" x14ac:dyDescent="0.25">
      <c r="K45445" s="133"/>
    </row>
    <row r="45446" spans="11:11" x14ac:dyDescent="0.25">
      <c r="K45446" s="133"/>
    </row>
    <row r="45447" spans="11:11" x14ac:dyDescent="0.25">
      <c r="K45447" s="133"/>
    </row>
    <row r="45448" spans="11:11" x14ac:dyDescent="0.25">
      <c r="K45448" s="133"/>
    </row>
    <row r="45449" spans="11:11" x14ac:dyDescent="0.25">
      <c r="K45449" s="133"/>
    </row>
    <row r="45450" spans="11:11" x14ac:dyDescent="0.25">
      <c r="K45450" s="133"/>
    </row>
    <row r="45451" spans="11:11" x14ac:dyDescent="0.25">
      <c r="K45451" s="133"/>
    </row>
    <row r="45452" spans="11:11" x14ac:dyDescent="0.25">
      <c r="K45452" s="133"/>
    </row>
    <row r="45453" spans="11:11" x14ac:dyDescent="0.25">
      <c r="K45453" s="133"/>
    </row>
    <row r="45454" spans="11:11" x14ac:dyDescent="0.25">
      <c r="K45454" s="133"/>
    </row>
    <row r="45455" spans="11:11" x14ac:dyDescent="0.25">
      <c r="K45455" s="133"/>
    </row>
    <row r="45456" spans="11:11" x14ac:dyDescent="0.25">
      <c r="K45456" s="133"/>
    </row>
    <row r="45457" spans="11:11" x14ac:dyDescent="0.25">
      <c r="K45457" s="133"/>
    </row>
    <row r="45458" spans="11:11" x14ac:dyDescent="0.25">
      <c r="K45458" s="133"/>
    </row>
    <row r="45459" spans="11:11" x14ac:dyDescent="0.25">
      <c r="K45459" s="133"/>
    </row>
    <row r="45460" spans="11:11" x14ac:dyDescent="0.25">
      <c r="K45460" s="133"/>
    </row>
    <row r="45461" spans="11:11" x14ac:dyDescent="0.25">
      <c r="K45461" s="133"/>
    </row>
    <row r="45462" spans="11:11" x14ac:dyDescent="0.25">
      <c r="K45462" s="133"/>
    </row>
    <row r="45463" spans="11:11" x14ac:dyDescent="0.25">
      <c r="K45463" s="133"/>
    </row>
    <row r="45464" spans="11:11" x14ac:dyDescent="0.25">
      <c r="K45464" s="133"/>
    </row>
    <row r="45465" spans="11:11" x14ac:dyDescent="0.25">
      <c r="K45465" s="133"/>
    </row>
    <row r="45466" spans="11:11" x14ac:dyDescent="0.25">
      <c r="K45466" s="133"/>
    </row>
    <row r="45467" spans="11:11" x14ac:dyDescent="0.25">
      <c r="K45467" s="133"/>
    </row>
    <row r="45468" spans="11:11" x14ac:dyDescent="0.25">
      <c r="K45468" s="133"/>
    </row>
    <row r="45469" spans="11:11" x14ac:dyDescent="0.25">
      <c r="K45469" s="133"/>
    </row>
    <row r="45470" spans="11:11" x14ac:dyDescent="0.25">
      <c r="K45470" s="133"/>
    </row>
    <row r="45471" spans="11:11" x14ac:dyDescent="0.25">
      <c r="K45471" s="133"/>
    </row>
    <row r="45472" spans="11:11" x14ac:dyDescent="0.25">
      <c r="K45472" s="133"/>
    </row>
    <row r="45473" spans="11:11" x14ac:dyDescent="0.25">
      <c r="K45473" s="133"/>
    </row>
    <row r="45474" spans="11:11" x14ac:dyDescent="0.25">
      <c r="K45474" s="133"/>
    </row>
    <row r="45475" spans="11:11" x14ac:dyDescent="0.25">
      <c r="K45475" s="133"/>
    </row>
    <row r="45476" spans="11:11" x14ac:dyDescent="0.25">
      <c r="K45476" s="133"/>
    </row>
    <row r="45477" spans="11:11" x14ac:dyDescent="0.25">
      <c r="K45477" s="133"/>
    </row>
    <row r="45478" spans="11:11" x14ac:dyDescent="0.25">
      <c r="K45478" s="133"/>
    </row>
    <row r="45479" spans="11:11" x14ac:dyDescent="0.25">
      <c r="K45479" s="133"/>
    </row>
    <row r="45480" spans="11:11" x14ac:dyDescent="0.25">
      <c r="K45480" s="133"/>
    </row>
    <row r="45481" spans="11:11" x14ac:dyDescent="0.25">
      <c r="K45481" s="133"/>
    </row>
    <row r="45482" spans="11:11" x14ac:dyDescent="0.25">
      <c r="K45482" s="133"/>
    </row>
    <row r="45483" spans="11:11" x14ac:dyDescent="0.25">
      <c r="K45483" s="133"/>
    </row>
    <row r="45484" spans="11:11" x14ac:dyDescent="0.25">
      <c r="K45484" s="133"/>
    </row>
    <row r="45485" spans="11:11" x14ac:dyDescent="0.25">
      <c r="K45485" s="133"/>
    </row>
    <row r="45486" spans="11:11" x14ac:dyDescent="0.25">
      <c r="K45486" s="133"/>
    </row>
    <row r="45487" spans="11:11" x14ac:dyDescent="0.25">
      <c r="K45487" s="133"/>
    </row>
    <row r="45488" spans="11:11" x14ac:dyDescent="0.25">
      <c r="K45488" s="133"/>
    </row>
    <row r="45489" spans="11:11" x14ac:dyDescent="0.25">
      <c r="K45489" s="133"/>
    </row>
    <row r="45490" spans="11:11" x14ac:dyDescent="0.25">
      <c r="K45490" s="133"/>
    </row>
    <row r="45491" spans="11:11" x14ac:dyDescent="0.25">
      <c r="K45491" s="133"/>
    </row>
    <row r="45492" spans="11:11" x14ac:dyDescent="0.25">
      <c r="K45492" s="133"/>
    </row>
    <row r="45493" spans="11:11" x14ac:dyDescent="0.25">
      <c r="K45493" s="133"/>
    </row>
    <row r="45494" spans="11:11" x14ac:dyDescent="0.25">
      <c r="K45494" s="133"/>
    </row>
    <row r="45495" spans="11:11" x14ac:dyDescent="0.25">
      <c r="K45495" s="133"/>
    </row>
    <row r="45496" spans="11:11" x14ac:dyDescent="0.25">
      <c r="K45496" s="133"/>
    </row>
    <row r="45497" spans="11:11" x14ac:dyDescent="0.25">
      <c r="K45497" s="133"/>
    </row>
    <row r="45498" spans="11:11" x14ac:dyDescent="0.25">
      <c r="K45498" s="133"/>
    </row>
    <row r="45499" spans="11:11" x14ac:dyDescent="0.25">
      <c r="K45499" s="133"/>
    </row>
    <row r="45500" spans="11:11" x14ac:dyDescent="0.25">
      <c r="K45500" s="133"/>
    </row>
    <row r="45501" spans="11:11" x14ac:dyDescent="0.25">
      <c r="K45501" s="133"/>
    </row>
    <row r="45502" spans="11:11" x14ac:dyDescent="0.25">
      <c r="K45502" s="133"/>
    </row>
    <row r="45503" spans="11:11" x14ac:dyDescent="0.25">
      <c r="K45503" s="133"/>
    </row>
    <row r="45504" spans="11:11" x14ac:dyDescent="0.25">
      <c r="K45504" s="133"/>
    </row>
    <row r="45505" spans="11:11" x14ac:dyDescent="0.25">
      <c r="K45505" s="133"/>
    </row>
    <row r="45506" spans="11:11" x14ac:dyDescent="0.25">
      <c r="K45506" s="133"/>
    </row>
    <row r="45507" spans="11:11" x14ac:dyDescent="0.25">
      <c r="K45507" s="133"/>
    </row>
    <row r="45508" spans="11:11" x14ac:dyDescent="0.25">
      <c r="K45508" s="133"/>
    </row>
    <row r="45509" spans="11:11" x14ac:dyDescent="0.25">
      <c r="K45509" s="133"/>
    </row>
    <row r="45510" spans="11:11" x14ac:dyDescent="0.25">
      <c r="K45510" s="133"/>
    </row>
    <row r="45511" spans="11:11" x14ac:dyDescent="0.25">
      <c r="K45511" s="133"/>
    </row>
    <row r="45512" spans="11:11" x14ac:dyDescent="0.25">
      <c r="K45512" s="133"/>
    </row>
    <row r="45513" spans="11:11" x14ac:dyDescent="0.25">
      <c r="K45513" s="133"/>
    </row>
    <row r="45514" spans="11:11" x14ac:dyDescent="0.25">
      <c r="K45514" s="133"/>
    </row>
    <row r="45515" spans="11:11" x14ac:dyDescent="0.25">
      <c r="K45515" s="133"/>
    </row>
    <row r="45516" spans="11:11" x14ac:dyDescent="0.25">
      <c r="K45516" s="133"/>
    </row>
    <row r="45517" spans="11:11" x14ac:dyDescent="0.25">
      <c r="K45517" s="133"/>
    </row>
    <row r="45518" spans="11:11" x14ac:dyDescent="0.25">
      <c r="K45518" s="133"/>
    </row>
    <row r="45519" spans="11:11" x14ac:dyDescent="0.25">
      <c r="K45519" s="133"/>
    </row>
    <row r="45520" spans="11:11" x14ac:dyDescent="0.25">
      <c r="K45520" s="133"/>
    </row>
    <row r="45521" spans="11:11" x14ac:dyDescent="0.25">
      <c r="K45521" s="133"/>
    </row>
    <row r="45522" spans="11:11" x14ac:dyDescent="0.25">
      <c r="K45522" s="133"/>
    </row>
    <row r="45523" spans="11:11" x14ac:dyDescent="0.25">
      <c r="K45523" s="133"/>
    </row>
    <row r="45524" spans="11:11" x14ac:dyDescent="0.25">
      <c r="K45524" s="133"/>
    </row>
    <row r="45525" spans="11:11" x14ac:dyDescent="0.25">
      <c r="K45525" s="133"/>
    </row>
    <row r="45526" spans="11:11" x14ac:dyDescent="0.25">
      <c r="K45526" s="133"/>
    </row>
    <row r="45527" spans="11:11" x14ac:dyDescent="0.25">
      <c r="K45527" s="133"/>
    </row>
    <row r="45528" spans="11:11" x14ac:dyDescent="0.25">
      <c r="K45528" s="133"/>
    </row>
    <row r="45529" spans="11:11" x14ac:dyDescent="0.25">
      <c r="K45529" s="133"/>
    </row>
    <row r="45530" spans="11:11" x14ac:dyDescent="0.25">
      <c r="K45530" s="133"/>
    </row>
    <row r="45531" spans="11:11" x14ac:dyDescent="0.25">
      <c r="K45531" s="133"/>
    </row>
    <row r="45532" spans="11:11" x14ac:dyDescent="0.25">
      <c r="K45532" s="133"/>
    </row>
    <row r="45533" spans="11:11" x14ac:dyDescent="0.25">
      <c r="K45533" s="133"/>
    </row>
    <row r="45534" spans="11:11" x14ac:dyDescent="0.25">
      <c r="K45534" s="133"/>
    </row>
    <row r="45535" spans="11:11" x14ac:dyDescent="0.25">
      <c r="K45535" s="133"/>
    </row>
    <row r="45536" spans="11:11" x14ac:dyDescent="0.25">
      <c r="K45536" s="133"/>
    </row>
    <row r="45537" spans="11:11" x14ac:dyDescent="0.25">
      <c r="K45537" s="133"/>
    </row>
    <row r="45538" spans="11:11" x14ac:dyDescent="0.25">
      <c r="K45538" s="133"/>
    </row>
    <row r="45539" spans="11:11" x14ac:dyDescent="0.25">
      <c r="K45539" s="133"/>
    </row>
    <row r="45540" spans="11:11" x14ac:dyDescent="0.25">
      <c r="K45540" s="133"/>
    </row>
    <row r="45541" spans="11:11" x14ac:dyDescent="0.25">
      <c r="K45541" s="133"/>
    </row>
    <row r="45542" spans="11:11" x14ac:dyDescent="0.25">
      <c r="K45542" s="133"/>
    </row>
    <row r="45543" spans="11:11" x14ac:dyDescent="0.25">
      <c r="K45543" s="133"/>
    </row>
    <row r="45544" spans="11:11" x14ac:dyDescent="0.25">
      <c r="K45544" s="133"/>
    </row>
    <row r="45545" spans="11:11" x14ac:dyDescent="0.25">
      <c r="K45545" s="133"/>
    </row>
    <row r="45546" spans="11:11" x14ac:dyDescent="0.25">
      <c r="K45546" s="133"/>
    </row>
    <row r="45547" spans="11:11" x14ac:dyDescent="0.25">
      <c r="K45547" s="133"/>
    </row>
    <row r="45548" spans="11:11" x14ac:dyDescent="0.25">
      <c r="K45548" s="133"/>
    </row>
    <row r="45549" spans="11:11" x14ac:dyDescent="0.25">
      <c r="K45549" s="133"/>
    </row>
    <row r="45550" spans="11:11" x14ac:dyDescent="0.25">
      <c r="K45550" s="133"/>
    </row>
    <row r="45551" spans="11:11" x14ac:dyDescent="0.25">
      <c r="K45551" s="133"/>
    </row>
    <row r="45552" spans="11:11" x14ac:dyDescent="0.25">
      <c r="K45552" s="133"/>
    </row>
    <row r="45553" spans="11:11" x14ac:dyDescent="0.25">
      <c r="K45553" s="133"/>
    </row>
    <row r="45554" spans="11:11" x14ac:dyDescent="0.25">
      <c r="K45554" s="133"/>
    </row>
    <row r="45555" spans="11:11" x14ac:dyDescent="0.25">
      <c r="K45555" s="133"/>
    </row>
    <row r="45556" spans="11:11" x14ac:dyDescent="0.25">
      <c r="K45556" s="133"/>
    </row>
    <row r="45557" spans="11:11" x14ac:dyDescent="0.25">
      <c r="K45557" s="133"/>
    </row>
    <row r="45558" spans="11:11" x14ac:dyDescent="0.25">
      <c r="K45558" s="133"/>
    </row>
    <row r="45559" spans="11:11" x14ac:dyDescent="0.25">
      <c r="K45559" s="133"/>
    </row>
    <row r="45560" spans="11:11" x14ac:dyDescent="0.25">
      <c r="K45560" s="133"/>
    </row>
    <row r="45561" spans="11:11" x14ac:dyDescent="0.25">
      <c r="K45561" s="133"/>
    </row>
    <row r="45562" spans="11:11" x14ac:dyDescent="0.25">
      <c r="K45562" s="133"/>
    </row>
    <row r="45563" spans="11:11" x14ac:dyDescent="0.25">
      <c r="K45563" s="133"/>
    </row>
    <row r="45564" spans="11:11" x14ac:dyDescent="0.25">
      <c r="K45564" s="133"/>
    </row>
    <row r="45565" spans="11:11" x14ac:dyDescent="0.25">
      <c r="K45565" s="133"/>
    </row>
    <row r="45566" spans="11:11" x14ac:dyDescent="0.25">
      <c r="K45566" s="133"/>
    </row>
    <row r="45567" spans="11:11" x14ac:dyDescent="0.25">
      <c r="K45567" s="133"/>
    </row>
    <row r="45568" spans="11:11" x14ac:dyDescent="0.25">
      <c r="K45568" s="133"/>
    </row>
    <row r="45569" spans="11:11" x14ac:dyDescent="0.25">
      <c r="K45569" s="133"/>
    </row>
    <row r="45570" spans="11:11" x14ac:dyDescent="0.25">
      <c r="K45570" s="133"/>
    </row>
    <row r="45571" spans="11:11" x14ac:dyDescent="0.25">
      <c r="K45571" s="133"/>
    </row>
    <row r="45572" spans="11:11" x14ac:dyDescent="0.25">
      <c r="K45572" s="133"/>
    </row>
    <row r="45573" spans="11:11" x14ac:dyDescent="0.25">
      <c r="K45573" s="133"/>
    </row>
    <row r="45574" spans="11:11" x14ac:dyDescent="0.25">
      <c r="K45574" s="133"/>
    </row>
    <row r="45575" spans="11:11" x14ac:dyDescent="0.25">
      <c r="K45575" s="133"/>
    </row>
    <row r="45576" spans="11:11" x14ac:dyDescent="0.25">
      <c r="K45576" s="133"/>
    </row>
    <row r="45577" spans="11:11" x14ac:dyDescent="0.25">
      <c r="K45577" s="133"/>
    </row>
    <row r="45578" spans="11:11" x14ac:dyDescent="0.25">
      <c r="K45578" s="133"/>
    </row>
    <row r="45579" spans="11:11" x14ac:dyDescent="0.25">
      <c r="K45579" s="133"/>
    </row>
    <row r="45580" spans="11:11" x14ac:dyDescent="0.25">
      <c r="K45580" s="133"/>
    </row>
    <row r="45581" spans="11:11" x14ac:dyDescent="0.25">
      <c r="K45581" s="133"/>
    </row>
    <row r="45582" spans="11:11" x14ac:dyDescent="0.25">
      <c r="K45582" s="133"/>
    </row>
    <row r="45583" spans="11:11" x14ac:dyDescent="0.25">
      <c r="K45583" s="133"/>
    </row>
    <row r="45584" spans="11:11" x14ac:dyDescent="0.25">
      <c r="K45584" s="133"/>
    </row>
    <row r="45585" spans="11:11" x14ac:dyDescent="0.25">
      <c r="K45585" s="133"/>
    </row>
    <row r="45586" spans="11:11" x14ac:dyDescent="0.25">
      <c r="K45586" s="133"/>
    </row>
    <row r="45587" spans="11:11" x14ac:dyDescent="0.25">
      <c r="K45587" s="133"/>
    </row>
    <row r="45588" spans="11:11" x14ac:dyDescent="0.25">
      <c r="K45588" s="133"/>
    </row>
    <row r="45589" spans="11:11" x14ac:dyDescent="0.25">
      <c r="K45589" s="133"/>
    </row>
    <row r="45590" spans="11:11" x14ac:dyDescent="0.25">
      <c r="K45590" s="133"/>
    </row>
    <row r="45591" spans="11:11" x14ac:dyDescent="0.25">
      <c r="K45591" s="133"/>
    </row>
    <row r="45592" spans="11:11" x14ac:dyDescent="0.25">
      <c r="K45592" s="133"/>
    </row>
    <row r="45593" spans="11:11" x14ac:dyDescent="0.25">
      <c r="K45593" s="133"/>
    </row>
    <row r="45594" spans="11:11" x14ac:dyDescent="0.25">
      <c r="K45594" s="133"/>
    </row>
    <row r="45595" spans="11:11" x14ac:dyDescent="0.25">
      <c r="K45595" s="133"/>
    </row>
    <row r="45596" spans="11:11" x14ac:dyDescent="0.25">
      <c r="K45596" s="133"/>
    </row>
    <row r="45597" spans="11:11" x14ac:dyDescent="0.25">
      <c r="K45597" s="133"/>
    </row>
    <row r="45598" spans="11:11" x14ac:dyDescent="0.25">
      <c r="K45598" s="133"/>
    </row>
    <row r="45599" spans="11:11" x14ac:dyDescent="0.25">
      <c r="K45599" s="133"/>
    </row>
    <row r="45600" spans="11:11" x14ac:dyDescent="0.25">
      <c r="K45600" s="133"/>
    </row>
    <row r="45601" spans="11:11" x14ac:dyDescent="0.25">
      <c r="K45601" s="133"/>
    </row>
    <row r="45602" spans="11:11" x14ac:dyDescent="0.25">
      <c r="K45602" s="133"/>
    </row>
    <row r="45603" spans="11:11" x14ac:dyDescent="0.25">
      <c r="K45603" s="133"/>
    </row>
    <row r="45604" spans="11:11" x14ac:dyDescent="0.25">
      <c r="K45604" s="133"/>
    </row>
    <row r="45605" spans="11:11" x14ac:dyDescent="0.25">
      <c r="K45605" s="133"/>
    </row>
    <row r="45606" spans="11:11" x14ac:dyDescent="0.25">
      <c r="K45606" s="133"/>
    </row>
    <row r="45607" spans="11:11" x14ac:dyDescent="0.25">
      <c r="K45607" s="133"/>
    </row>
    <row r="45608" spans="11:11" x14ac:dyDescent="0.25">
      <c r="K45608" s="133"/>
    </row>
    <row r="45609" spans="11:11" x14ac:dyDescent="0.25">
      <c r="K45609" s="133"/>
    </row>
    <row r="45610" spans="11:11" x14ac:dyDescent="0.25">
      <c r="K45610" s="133"/>
    </row>
    <row r="45611" spans="11:11" x14ac:dyDescent="0.25">
      <c r="K45611" s="133"/>
    </row>
    <row r="45612" spans="11:11" x14ac:dyDescent="0.25">
      <c r="K45612" s="133"/>
    </row>
    <row r="45613" spans="11:11" x14ac:dyDescent="0.25">
      <c r="K45613" s="133"/>
    </row>
    <row r="45614" spans="11:11" x14ac:dyDescent="0.25">
      <c r="K45614" s="133"/>
    </row>
    <row r="45615" spans="11:11" x14ac:dyDescent="0.25">
      <c r="K45615" s="133"/>
    </row>
    <row r="45616" spans="11:11" x14ac:dyDescent="0.25">
      <c r="K45616" s="133"/>
    </row>
    <row r="45617" spans="11:11" x14ac:dyDescent="0.25">
      <c r="K45617" s="133"/>
    </row>
    <row r="45618" spans="11:11" x14ac:dyDescent="0.25">
      <c r="K45618" s="133"/>
    </row>
    <row r="45619" spans="11:11" x14ac:dyDescent="0.25">
      <c r="K45619" s="133"/>
    </row>
    <row r="45620" spans="11:11" x14ac:dyDescent="0.25">
      <c r="K45620" s="133"/>
    </row>
    <row r="45621" spans="11:11" x14ac:dyDescent="0.25">
      <c r="K45621" s="133"/>
    </row>
    <row r="45622" spans="11:11" x14ac:dyDescent="0.25">
      <c r="K45622" s="133"/>
    </row>
    <row r="45623" spans="11:11" x14ac:dyDescent="0.25">
      <c r="K45623" s="133"/>
    </row>
    <row r="45624" spans="11:11" x14ac:dyDescent="0.25">
      <c r="K45624" s="133"/>
    </row>
    <row r="45625" spans="11:11" x14ac:dyDescent="0.25">
      <c r="K45625" s="133"/>
    </row>
    <row r="45626" spans="11:11" x14ac:dyDescent="0.25">
      <c r="K45626" s="133"/>
    </row>
    <row r="45627" spans="11:11" x14ac:dyDescent="0.25">
      <c r="K45627" s="133"/>
    </row>
    <row r="45628" spans="11:11" x14ac:dyDescent="0.25">
      <c r="K45628" s="133"/>
    </row>
    <row r="45629" spans="11:11" x14ac:dyDescent="0.25">
      <c r="K45629" s="133"/>
    </row>
    <row r="45630" spans="11:11" x14ac:dyDescent="0.25">
      <c r="K45630" s="133"/>
    </row>
    <row r="45631" spans="11:11" x14ac:dyDescent="0.25">
      <c r="K45631" s="133"/>
    </row>
    <row r="45632" spans="11:11" x14ac:dyDescent="0.25">
      <c r="K45632" s="133"/>
    </row>
    <row r="45633" spans="11:11" x14ac:dyDescent="0.25">
      <c r="K45633" s="133"/>
    </row>
    <row r="45634" spans="11:11" x14ac:dyDescent="0.25">
      <c r="K45634" s="133"/>
    </row>
    <row r="45635" spans="11:11" x14ac:dyDescent="0.25">
      <c r="K45635" s="133"/>
    </row>
    <row r="45636" spans="11:11" x14ac:dyDescent="0.25">
      <c r="K45636" s="133"/>
    </row>
    <row r="45637" spans="11:11" x14ac:dyDescent="0.25">
      <c r="K45637" s="133"/>
    </row>
    <row r="45638" spans="11:11" x14ac:dyDescent="0.25">
      <c r="K45638" s="133"/>
    </row>
    <row r="45639" spans="11:11" x14ac:dyDescent="0.25">
      <c r="K45639" s="133"/>
    </row>
    <row r="45640" spans="11:11" x14ac:dyDescent="0.25">
      <c r="K45640" s="133"/>
    </row>
    <row r="45641" spans="11:11" x14ac:dyDescent="0.25">
      <c r="K45641" s="133"/>
    </row>
    <row r="45642" spans="11:11" x14ac:dyDescent="0.25">
      <c r="K45642" s="133"/>
    </row>
    <row r="45643" spans="11:11" x14ac:dyDescent="0.25">
      <c r="K45643" s="133"/>
    </row>
    <row r="45644" spans="11:11" x14ac:dyDescent="0.25">
      <c r="K45644" s="133"/>
    </row>
    <row r="45645" spans="11:11" x14ac:dyDescent="0.25">
      <c r="K45645" s="133"/>
    </row>
    <row r="45646" spans="11:11" x14ac:dyDescent="0.25">
      <c r="K45646" s="133"/>
    </row>
    <row r="45647" spans="11:11" x14ac:dyDescent="0.25">
      <c r="K45647" s="133"/>
    </row>
    <row r="45648" spans="11:11" x14ac:dyDescent="0.25">
      <c r="K45648" s="133"/>
    </row>
    <row r="45649" spans="11:11" x14ac:dyDescent="0.25">
      <c r="K45649" s="133"/>
    </row>
    <row r="45650" spans="11:11" x14ac:dyDescent="0.25">
      <c r="K45650" s="133"/>
    </row>
    <row r="45651" spans="11:11" x14ac:dyDescent="0.25">
      <c r="K45651" s="133"/>
    </row>
    <row r="45652" spans="11:11" x14ac:dyDescent="0.25">
      <c r="K45652" s="133"/>
    </row>
    <row r="45653" spans="11:11" x14ac:dyDescent="0.25">
      <c r="K45653" s="133"/>
    </row>
    <row r="45654" spans="11:11" x14ac:dyDescent="0.25">
      <c r="K45654" s="133"/>
    </row>
    <row r="45655" spans="11:11" x14ac:dyDescent="0.25">
      <c r="K45655" s="133"/>
    </row>
    <row r="45656" spans="11:11" x14ac:dyDescent="0.25">
      <c r="K45656" s="133"/>
    </row>
    <row r="45657" spans="11:11" x14ac:dyDescent="0.25">
      <c r="K45657" s="133"/>
    </row>
    <row r="45658" spans="11:11" x14ac:dyDescent="0.25">
      <c r="K45658" s="133"/>
    </row>
    <row r="45659" spans="11:11" x14ac:dyDescent="0.25">
      <c r="K45659" s="133"/>
    </row>
    <row r="45660" spans="11:11" x14ac:dyDescent="0.25">
      <c r="K45660" s="133"/>
    </row>
    <row r="45661" spans="11:11" x14ac:dyDescent="0.25">
      <c r="K45661" s="133"/>
    </row>
    <row r="45662" spans="11:11" x14ac:dyDescent="0.25">
      <c r="K45662" s="133"/>
    </row>
    <row r="45663" spans="11:11" x14ac:dyDescent="0.25">
      <c r="K45663" s="133"/>
    </row>
    <row r="45664" spans="11:11" x14ac:dyDescent="0.25">
      <c r="K45664" s="133"/>
    </row>
    <row r="45665" spans="11:11" x14ac:dyDescent="0.25">
      <c r="K45665" s="133"/>
    </row>
    <row r="45666" spans="11:11" x14ac:dyDescent="0.25">
      <c r="K45666" s="133"/>
    </row>
    <row r="45667" spans="11:11" x14ac:dyDescent="0.25">
      <c r="K45667" s="133"/>
    </row>
    <row r="45668" spans="11:11" x14ac:dyDescent="0.25">
      <c r="K45668" s="133"/>
    </row>
    <row r="45669" spans="11:11" x14ac:dyDescent="0.25">
      <c r="K45669" s="133"/>
    </row>
    <row r="45670" spans="11:11" x14ac:dyDescent="0.25">
      <c r="K45670" s="133"/>
    </row>
    <row r="45671" spans="11:11" x14ac:dyDescent="0.25">
      <c r="K45671" s="133"/>
    </row>
    <row r="45672" spans="11:11" x14ac:dyDescent="0.25">
      <c r="K45672" s="133"/>
    </row>
    <row r="45673" spans="11:11" x14ac:dyDescent="0.25">
      <c r="K45673" s="133"/>
    </row>
    <row r="45674" spans="11:11" x14ac:dyDescent="0.25">
      <c r="K45674" s="133"/>
    </row>
    <row r="45675" spans="11:11" x14ac:dyDescent="0.25">
      <c r="K45675" s="133"/>
    </row>
    <row r="45676" spans="11:11" x14ac:dyDescent="0.25">
      <c r="K45676" s="133"/>
    </row>
    <row r="45677" spans="11:11" x14ac:dyDescent="0.25">
      <c r="K45677" s="133"/>
    </row>
    <row r="45678" spans="11:11" x14ac:dyDescent="0.25">
      <c r="K45678" s="133"/>
    </row>
    <row r="45679" spans="11:11" x14ac:dyDescent="0.25">
      <c r="K45679" s="133"/>
    </row>
    <row r="45680" spans="11:11" x14ac:dyDescent="0.25">
      <c r="K45680" s="133"/>
    </row>
    <row r="45681" spans="11:11" x14ac:dyDescent="0.25">
      <c r="K45681" s="133"/>
    </row>
    <row r="45682" spans="11:11" x14ac:dyDescent="0.25">
      <c r="K45682" s="133"/>
    </row>
    <row r="45683" spans="11:11" x14ac:dyDescent="0.25">
      <c r="K45683" s="133"/>
    </row>
    <row r="45684" spans="11:11" x14ac:dyDescent="0.25">
      <c r="K45684" s="133"/>
    </row>
    <row r="45685" spans="11:11" x14ac:dyDescent="0.25">
      <c r="K45685" s="133"/>
    </row>
    <row r="45686" spans="11:11" x14ac:dyDescent="0.25">
      <c r="K45686" s="133"/>
    </row>
    <row r="45687" spans="11:11" x14ac:dyDescent="0.25">
      <c r="K45687" s="133"/>
    </row>
    <row r="45688" spans="11:11" x14ac:dyDescent="0.25">
      <c r="K45688" s="133"/>
    </row>
    <row r="45689" spans="11:11" x14ac:dyDescent="0.25">
      <c r="K45689" s="133"/>
    </row>
    <row r="45690" spans="11:11" x14ac:dyDescent="0.25">
      <c r="K45690" s="133"/>
    </row>
    <row r="45691" spans="11:11" x14ac:dyDescent="0.25">
      <c r="K45691" s="133"/>
    </row>
    <row r="45692" spans="11:11" x14ac:dyDescent="0.25">
      <c r="K45692" s="133"/>
    </row>
    <row r="45693" spans="11:11" x14ac:dyDescent="0.25">
      <c r="K45693" s="133"/>
    </row>
    <row r="45694" spans="11:11" x14ac:dyDescent="0.25">
      <c r="K45694" s="133"/>
    </row>
    <row r="45695" spans="11:11" x14ac:dyDescent="0.25">
      <c r="K45695" s="133"/>
    </row>
    <row r="45696" spans="11:11" x14ac:dyDescent="0.25">
      <c r="K45696" s="133"/>
    </row>
    <row r="45697" spans="11:11" x14ac:dyDescent="0.25">
      <c r="K45697" s="133"/>
    </row>
    <row r="45698" spans="11:11" x14ac:dyDescent="0.25">
      <c r="K45698" s="133"/>
    </row>
    <row r="45699" spans="11:11" x14ac:dyDescent="0.25">
      <c r="K45699" s="133"/>
    </row>
    <row r="45700" spans="11:11" x14ac:dyDescent="0.25">
      <c r="K45700" s="133"/>
    </row>
    <row r="45701" spans="11:11" x14ac:dyDescent="0.25">
      <c r="K45701" s="133"/>
    </row>
    <row r="45702" spans="11:11" x14ac:dyDescent="0.25">
      <c r="K45702" s="133"/>
    </row>
    <row r="45703" spans="11:11" x14ac:dyDescent="0.25">
      <c r="K45703" s="133"/>
    </row>
    <row r="45704" spans="11:11" x14ac:dyDescent="0.25">
      <c r="K45704" s="133"/>
    </row>
    <row r="45705" spans="11:11" x14ac:dyDescent="0.25">
      <c r="K45705" s="133"/>
    </row>
    <row r="45706" spans="11:11" x14ac:dyDescent="0.25">
      <c r="K45706" s="133"/>
    </row>
    <row r="45707" spans="11:11" x14ac:dyDescent="0.25">
      <c r="K45707" s="133"/>
    </row>
    <row r="45708" spans="11:11" x14ac:dyDescent="0.25">
      <c r="K45708" s="133"/>
    </row>
    <row r="45709" spans="11:11" x14ac:dyDescent="0.25">
      <c r="K45709" s="133"/>
    </row>
    <row r="45710" spans="11:11" x14ac:dyDescent="0.25">
      <c r="K45710" s="133"/>
    </row>
    <row r="45711" spans="11:11" x14ac:dyDescent="0.25">
      <c r="K45711" s="133"/>
    </row>
    <row r="45712" spans="11:11" x14ac:dyDescent="0.25">
      <c r="K45712" s="133"/>
    </row>
    <row r="45713" spans="11:11" x14ac:dyDescent="0.25">
      <c r="K45713" s="133"/>
    </row>
    <row r="45714" spans="11:11" x14ac:dyDescent="0.25">
      <c r="K45714" s="133"/>
    </row>
    <row r="45715" spans="11:11" x14ac:dyDescent="0.25">
      <c r="K45715" s="133"/>
    </row>
    <row r="45716" spans="11:11" x14ac:dyDescent="0.25">
      <c r="K45716" s="133"/>
    </row>
    <row r="45717" spans="11:11" x14ac:dyDescent="0.25">
      <c r="K45717" s="133"/>
    </row>
    <row r="45718" spans="11:11" x14ac:dyDescent="0.25">
      <c r="K45718" s="133"/>
    </row>
    <row r="45719" spans="11:11" x14ac:dyDescent="0.25">
      <c r="K45719" s="133"/>
    </row>
    <row r="45720" spans="11:11" x14ac:dyDescent="0.25">
      <c r="K45720" s="133"/>
    </row>
    <row r="45721" spans="11:11" x14ac:dyDescent="0.25">
      <c r="K45721" s="133"/>
    </row>
    <row r="45722" spans="11:11" x14ac:dyDescent="0.25">
      <c r="K45722" s="133"/>
    </row>
    <row r="45723" spans="11:11" x14ac:dyDescent="0.25">
      <c r="K45723" s="133"/>
    </row>
    <row r="45724" spans="11:11" x14ac:dyDescent="0.25">
      <c r="K45724" s="133"/>
    </row>
    <row r="45725" spans="11:11" x14ac:dyDescent="0.25">
      <c r="K45725" s="133"/>
    </row>
    <row r="45726" spans="11:11" x14ac:dyDescent="0.25">
      <c r="K45726" s="133"/>
    </row>
    <row r="45727" spans="11:11" x14ac:dyDescent="0.25">
      <c r="K45727" s="133"/>
    </row>
    <row r="45728" spans="11:11" x14ac:dyDescent="0.25">
      <c r="K45728" s="133"/>
    </row>
    <row r="45729" spans="11:11" x14ac:dyDescent="0.25">
      <c r="K45729" s="133"/>
    </row>
    <row r="45730" spans="11:11" x14ac:dyDescent="0.25">
      <c r="K45730" s="133"/>
    </row>
    <row r="45731" spans="11:11" x14ac:dyDescent="0.25">
      <c r="K45731" s="133"/>
    </row>
    <row r="45732" spans="11:11" x14ac:dyDescent="0.25">
      <c r="K45732" s="133"/>
    </row>
    <row r="45733" spans="11:11" x14ac:dyDescent="0.25">
      <c r="K45733" s="133"/>
    </row>
    <row r="45734" spans="11:11" x14ac:dyDescent="0.25">
      <c r="K45734" s="133"/>
    </row>
    <row r="45735" spans="11:11" x14ac:dyDescent="0.25">
      <c r="K45735" s="133"/>
    </row>
    <row r="45736" spans="11:11" x14ac:dyDescent="0.25">
      <c r="K45736" s="133"/>
    </row>
    <row r="45737" spans="11:11" x14ac:dyDescent="0.25">
      <c r="K45737" s="133"/>
    </row>
    <row r="45738" spans="11:11" x14ac:dyDescent="0.25">
      <c r="K45738" s="133"/>
    </row>
    <row r="45739" spans="11:11" x14ac:dyDescent="0.25">
      <c r="K45739" s="133"/>
    </row>
    <row r="45740" spans="11:11" x14ac:dyDescent="0.25">
      <c r="K45740" s="133"/>
    </row>
    <row r="45741" spans="11:11" x14ac:dyDescent="0.25">
      <c r="K45741" s="133"/>
    </row>
    <row r="45742" spans="11:11" x14ac:dyDescent="0.25">
      <c r="K45742" s="133"/>
    </row>
    <row r="45743" spans="11:11" x14ac:dyDescent="0.25">
      <c r="K45743" s="133"/>
    </row>
    <row r="45744" spans="11:11" x14ac:dyDescent="0.25">
      <c r="K45744" s="133"/>
    </row>
    <row r="45745" spans="11:11" x14ac:dyDescent="0.25">
      <c r="K45745" s="133"/>
    </row>
    <row r="45746" spans="11:11" x14ac:dyDescent="0.25">
      <c r="K45746" s="133"/>
    </row>
    <row r="45747" spans="11:11" x14ac:dyDescent="0.25">
      <c r="K45747" s="133"/>
    </row>
    <row r="45748" spans="11:11" x14ac:dyDescent="0.25">
      <c r="K45748" s="133"/>
    </row>
    <row r="45749" spans="11:11" x14ac:dyDescent="0.25">
      <c r="K45749" s="133"/>
    </row>
    <row r="45750" spans="11:11" x14ac:dyDescent="0.25">
      <c r="K45750" s="133"/>
    </row>
    <row r="45751" spans="11:11" x14ac:dyDescent="0.25">
      <c r="K45751" s="133"/>
    </row>
    <row r="45752" spans="11:11" x14ac:dyDescent="0.25">
      <c r="K45752" s="133"/>
    </row>
    <row r="45753" spans="11:11" x14ac:dyDescent="0.25">
      <c r="K45753" s="133"/>
    </row>
    <row r="45754" spans="11:11" x14ac:dyDescent="0.25">
      <c r="K45754" s="133"/>
    </row>
    <row r="45755" spans="11:11" x14ac:dyDescent="0.25">
      <c r="K45755" s="133"/>
    </row>
    <row r="45756" spans="11:11" x14ac:dyDescent="0.25">
      <c r="K45756" s="133"/>
    </row>
    <row r="45757" spans="11:11" x14ac:dyDescent="0.25">
      <c r="K45757" s="133"/>
    </row>
    <row r="45758" spans="11:11" x14ac:dyDescent="0.25">
      <c r="K45758" s="133"/>
    </row>
    <row r="45759" spans="11:11" x14ac:dyDescent="0.25">
      <c r="K45759" s="133"/>
    </row>
    <row r="45760" spans="11:11" x14ac:dyDescent="0.25">
      <c r="K45760" s="133"/>
    </row>
    <row r="45761" spans="11:11" x14ac:dyDescent="0.25">
      <c r="K45761" s="133"/>
    </row>
    <row r="45762" spans="11:11" x14ac:dyDescent="0.25">
      <c r="K45762" s="133"/>
    </row>
    <row r="45763" spans="11:11" x14ac:dyDescent="0.25">
      <c r="K45763" s="133"/>
    </row>
    <row r="45764" spans="11:11" x14ac:dyDescent="0.25">
      <c r="K45764" s="133"/>
    </row>
    <row r="45765" spans="11:11" x14ac:dyDescent="0.25">
      <c r="K45765" s="133"/>
    </row>
    <row r="45766" spans="11:11" x14ac:dyDescent="0.25">
      <c r="K45766" s="133"/>
    </row>
    <row r="45767" spans="11:11" x14ac:dyDescent="0.25">
      <c r="K45767" s="133"/>
    </row>
    <row r="45768" spans="11:11" x14ac:dyDescent="0.25">
      <c r="K45768" s="133"/>
    </row>
    <row r="45769" spans="11:11" x14ac:dyDescent="0.25">
      <c r="K45769" s="133"/>
    </row>
    <row r="45770" spans="11:11" x14ac:dyDescent="0.25">
      <c r="K45770" s="133"/>
    </row>
    <row r="45771" spans="11:11" x14ac:dyDescent="0.25">
      <c r="K45771" s="133"/>
    </row>
    <row r="45772" spans="11:11" x14ac:dyDescent="0.25">
      <c r="K45772" s="133"/>
    </row>
    <row r="45773" spans="11:11" x14ac:dyDescent="0.25">
      <c r="K45773" s="133"/>
    </row>
    <row r="45774" spans="11:11" x14ac:dyDescent="0.25">
      <c r="K45774" s="133"/>
    </row>
    <row r="45775" spans="11:11" x14ac:dyDescent="0.25">
      <c r="K45775" s="133"/>
    </row>
    <row r="45776" spans="11:11" x14ac:dyDescent="0.25">
      <c r="K45776" s="133"/>
    </row>
    <row r="45777" spans="11:11" x14ac:dyDescent="0.25">
      <c r="K45777" s="133"/>
    </row>
    <row r="45778" spans="11:11" x14ac:dyDescent="0.25">
      <c r="K45778" s="133"/>
    </row>
    <row r="45779" spans="11:11" x14ac:dyDescent="0.25">
      <c r="K45779" s="133"/>
    </row>
    <row r="45780" spans="11:11" x14ac:dyDescent="0.25">
      <c r="K45780" s="133"/>
    </row>
    <row r="45781" spans="11:11" x14ac:dyDescent="0.25">
      <c r="K45781" s="133"/>
    </row>
    <row r="45782" spans="11:11" x14ac:dyDescent="0.25">
      <c r="K45782" s="133"/>
    </row>
    <row r="45783" spans="11:11" x14ac:dyDescent="0.25">
      <c r="K45783" s="133"/>
    </row>
    <row r="45784" spans="11:11" x14ac:dyDescent="0.25">
      <c r="K45784" s="133"/>
    </row>
    <row r="45785" spans="11:11" x14ac:dyDescent="0.25">
      <c r="K45785" s="133"/>
    </row>
    <row r="45786" spans="11:11" x14ac:dyDescent="0.25">
      <c r="K45786" s="133"/>
    </row>
    <row r="45787" spans="11:11" x14ac:dyDescent="0.25">
      <c r="K45787" s="133"/>
    </row>
    <row r="45788" spans="11:11" x14ac:dyDescent="0.25">
      <c r="K45788" s="133"/>
    </row>
    <row r="45789" spans="11:11" x14ac:dyDescent="0.25">
      <c r="K45789" s="133"/>
    </row>
    <row r="45790" spans="11:11" x14ac:dyDescent="0.25">
      <c r="K45790" s="133"/>
    </row>
    <row r="45791" spans="11:11" x14ac:dyDescent="0.25">
      <c r="K45791" s="133"/>
    </row>
    <row r="45792" spans="11:11" x14ac:dyDescent="0.25">
      <c r="K45792" s="133"/>
    </row>
    <row r="45793" spans="11:11" x14ac:dyDescent="0.25">
      <c r="K45793" s="133"/>
    </row>
    <row r="45794" spans="11:11" x14ac:dyDescent="0.25">
      <c r="K45794" s="133"/>
    </row>
    <row r="45795" spans="11:11" x14ac:dyDescent="0.25">
      <c r="K45795" s="133"/>
    </row>
    <row r="45796" spans="11:11" x14ac:dyDescent="0.25">
      <c r="K45796" s="133"/>
    </row>
    <row r="45797" spans="11:11" x14ac:dyDescent="0.25">
      <c r="K45797" s="133"/>
    </row>
    <row r="45798" spans="11:11" x14ac:dyDescent="0.25">
      <c r="K45798" s="133"/>
    </row>
    <row r="45799" spans="11:11" x14ac:dyDescent="0.25">
      <c r="K45799" s="133"/>
    </row>
    <row r="45800" spans="11:11" x14ac:dyDescent="0.25">
      <c r="K45800" s="133"/>
    </row>
    <row r="45801" spans="11:11" x14ac:dyDescent="0.25">
      <c r="K45801" s="133"/>
    </row>
    <row r="45802" spans="11:11" x14ac:dyDescent="0.25">
      <c r="K45802" s="133"/>
    </row>
    <row r="45803" spans="11:11" x14ac:dyDescent="0.25">
      <c r="K45803" s="133"/>
    </row>
    <row r="45804" spans="11:11" x14ac:dyDescent="0.25">
      <c r="K45804" s="133"/>
    </row>
    <row r="45805" spans="11:11" x14ac:dyDescent="0.25">
      <c r="K45805" s="133"/>
    </row>
    <row r="45806" spans="11:11" x14ac:dyDescent="0.25">
      <c r="K45806" s="133"/>
    </row>
    <row r="45807" spans="11:11" x14ac:dyDescent="0.25">
      <c r="K45807" s="133"/>
    </row>
    <row r="45808" spans="11:11" x14ac:dyDescent="0.25">
      <c r="K45808" s="133"/>
    </row>
    <row r="45809" spans="11:11" x14ac:dyDescent="0.25">
      <c r="K45809" s="133"/>
    </row>
    <row r="45810" spans="11:11" x14ac:dyDescent="0.25">
      <c r="K45810" s="133"/>
    </row>
    <row r="45811" spans="11:11" x14ac:dyDescent="0.25">
      <c r="K45811" s="133"/>
    </row>
    <row r="45812" spans="11:11" x14ac:dyDescent="0.25">
      <c r="K45812" s="133"/>
    </row>
    <row r="45813" spans="11:11" x14ac:dyDescent="0.25">
      <c r="K45813" s="133"/>
    </row>
    <row r="45814" spans="11:11" x14ac:dyDescent="0.25">
      <c r="K45814" s="133"/>
    </row>
    <row r="45815" spans="11:11" x14ac:dyDescent="0.25">
      <c r="K45815" s="133"/>
    </row>
    <row r="45816" spans="11:11" x14ac:dyDescent="0.25">
      <c r="K45816" s="133"/>
    </row>
    <row r="45817" spans="11:11" x14ac:dyDescent="0.25">
      <c r="K45817" s="133"/>
    </row>
    <row r="45818" spans="11:11" x14ac:dyDescent="0.25">
      <c r="K45818" s="133"/>
    </row>
    <row r="45819" spans="11:11" x14ac:dyDescent="0.25">
      <c r="K45819" s="133"/>
    </row>
    <row r="45820" spans="11:11" x14ac:dyDescent="0.25">
      <c r="K45820" s="133"/>
    </row>
    <row r="45821" spans="11:11" x14ac:dyDescent="0.25">
      <c r="K45821" s="133"/>
    </row>
    <row r="45822" spans="11:11" x14ac:dyDescent="0.25">
      <c r="K45822" s="133"/>
    </row>
    <row r="45823" spans="11:11" x14ac:dyDescent="0.25">
      <c r="K45823" s="133"/>
    </row>
    <row r="45824" spans="11:11" x14ac:dyDescent="0.25">
      <c r="K45824" s="133"/>
    </row>
    <row r="45825" spans="11:11" x14ac:dyDescent="0.25">
      <c r="K45825" s="133"/>
    </row>
    <row r="45826" spans="11:11" x14ac:dyDescent="0.25">
      <c r="K45826" s="133"/>
    </row>
    <row r="45827" spans="11:11" x14ac:dyDescent="0.25">
      <c r="K45827" s="133"/>
    </row>
    <row r="45828" spans="11:11" x14ac:dyDescent="0.25">
      <c r="K45828" s="133"/>
    </row>
    <row r="45829" spans="11:11" x14ac:dyDescent="0.25">
      <c r="K45829" s="133"/>
    </row>
    <row r="45830" spans="11:11" x14ac:dyDescent="0.25">
      <c r="K45830" s="133"/>
    </row>
    <row r="45831" spans="11:11" x14ac:dyDescent="0.25">
      <c r="K45831" s="133"/>
    </row>
    <row r="45832" spans="11:11" x14ac:dyDescent="0.25">
      <c r="K45832" s="133"/>
    </row>
    <row r="45833" spans="11:11" x14ac:dyDescent="0.25">
      <c r="K45833" s="133"/>
    </row>
    <row r="45834" spans="11:11" x14ac:dyDescent="0.25">
      <c r="K45834" s="133"/>
    </row>
    <row r="45835" spans="11:11" x14ac:dyDescent="0.25">
      <c r="K45835" s="133"/>
    </row>
    <row r="45836" spans="11:11" x14ac:dyDescent="0.25">
      <c r="K45836" s="133"/>
    </row>
    <row r="45837" spans="11:11" x14ac:dyDescent="0.25">
      <c r="K45837" s="133"/>
    </row>
    <row r="45838" spans="11:11" x14ac:dyDescent="0.25">
      <c r="K45838" s="133"/>
    </row>
    <row r="45839" spans="11:11" x14ac:dyDescent="0.25">
      <c r="K45839" s="133"/>
    </row>
    <row r="45840" spans="11:11" x14ac:dyDescent="0.25">
      <c r="K45840" s="133"/>
    </row>
    <row r="45841" spans="11:11" x14ac:dyDescent="0.25">
      <c r="K45841" s="133"/>
    </row>
    <row r="45842" spans="11:11" x14ac:dyDescent="0.25">
      <c r="K45842" s="133"/>
    </row>
    <row r="45843" spans="11:11" x14ac:dyDescent="0.25">
      <c r="K45843" s="133"/>
    </row>
    <row r="45844" spans="11:11" x14ac:dyDescent="0.25">
      <c r="K45844" s="133"/>
    </row>
    <row r="45845" spans="11:11" x14ac:dyDescent="0.25">
      <c r="K45845" s="133"/>
    </row>
    <row r="45846" spans="11:11" x14ac:dyDescent="0.25">
      <c r="K45846" s="133"/>
    </row>
    <row r="45847" spans="11:11" x14ac:dyDescent="0.25">
      <c r="K45847" s="133"/>
    </row>
    <row r="45848" spans="11:11" x14ac:dyDescent="0.25">
      <c r="K45848" s="133"/>
    </row>
    <row r="45849" spans="11:11" x14ac:dyDescent="0.25">
      <c r="K45849" s="133"/>
    </row>
    <row r="45850" spans="11:11" x14ac:dyDescent="0.25">
      <c r="K45850" s="133"/>
    </row>
    <row r="45851" spans="11:11" x14ac:dyDescent="0.25">
      <c r="K45851" s="133"/>
    </row>
    <row r="45852" spans="11:11" x14ac:dyDescent="0.25">
      <c r="K45852" s="133"/>
    </row>
    <row r="45853" spans="11:11" x14ac:dyDescent="0.25">
      <c r="K45853" s="133"/>
    </row>
    <row r="45854" spans="11:11" x14ac:dyDescent="0.25">
      <c r="K45854" s="133"/>
    </row>
    <row r="45855" spans="11:11" x14ac:dyDescent="0.25">
      <c r="K45855" s="133"/>
    </row>
    <row r="45856" spans="11:11" x14ac:dyDescent="0.25">
      <c r="K45856" s="133"/>
    </row>
    <row r="45857" spans="11:11" x14ac:dyDescent="0.25">
      <c r="K45857" s="133"/>
    </row>
    <row r="45858" spans="11:11" x14ac:dyDescent="0.25">
      <c r="K45858" s="133"/>
    </row>
    <row r="45859" spans="11:11" x14ac:dyDescent="0.25">
      <c r="K45859" s="133"/>
    </row>
    <row r="45860" spans="11:11" x14ac:dyDescent="0.25">
      <c r="K45860" s="133"/>
    </row>
    <row r="45861" spans="11:11" x14ac:dyDescent="0.25">
      <c r="K45861" s="133"/>
    </row>
    <row r="45862" spans="11:11" x14ac:dyDescent="0.25">
      <c r="K45862" s="133"/>
    </row>
    <row r="45863" spans="11:11" x14ac:dyDescent="0.25">
      <c r="K45863" s="133"/>
    </row>
    <row r="45864" spans="11:11" x14ac:dyDescent="0.25">
      <c r="K45864" s="133"/>
    </row>
    <row r="45865" spans="11:11" x14ac:dyDescent="0.25">
      <c r="K45865" s="133"/>
    </row>
    <row r="45866" spans="11:11" x14ac:dyDescent="0.25">
      <c r="K45866" s="133"/>
    </row>
    <row r="45867" spans="11:11" x14ac:dyDescent="0.25">
      <c r="K45867" s="133"/>
    </row>
    <row r="45868" spans="11:11" x14ac:dyDescent="0.25">
      <c r="K45868" s="133"/>
    </row>
    <row r="45869" spans="11:11" x14ac:dyDescent="0.25">
      <c r="K45869" s="133"/>
    </row>
    <row r="45870" spans="11:11" x14ac:dyDescent="0.25">
      <c r="K45870" s="133"/>
    </row>
    <row r="45871" spans="11:11" x14ac:dyDescent="0.25">
      <c r="K45871" s="133"/>
    </row>
    <row r="45872" spans="11:11" x14ac:dyDescent="0.25">
      <c r="K45872" s="133"/>
    </row>
    <row r="45873" spans="11:11" x14ac:dyDescent="0.25">
      <c r="K45873" s="133"/>
    </row>
    <row r="45874" spans="11:11" x14ac:dyDescent="0.25">
      <c r="K45874" s="133"/>
    </row>
    <row r="45875" spans="11:11" x14ac:dyDescent="0.25">
      <c r="K45875" s="133"/>
    </row>
    <row r="45876" spans="11:11" x14ac:dyDescent="0.25">
      <c r="K45876" s="133"/>
    </row>
    <row r="45877" spans="11:11" x14ac:dyDescent="0.25">
      <c r="K45877" s="133"/>
    </row>
    <row r="45878" spans="11:11" x14ac:dyDescent="0.25">
      <c r="K45878" s="133"/>
    </row>
    <row r="45879" spans="11:11" x14ac:dyDescent="0.25">
      <c r="K45879" s="133"/>
    </row>
    <row r="45880" spans="11:11" x14ac:dyDescent="0.25">
      <c r="K45880" s="133"/>
    </row>
    <row r="45881" spans="11:11" x14ac:dyDescent="0.25">
      <c r="K45881" s="133"/>
    </row>
    <row r="45882" spans="11:11" x14ac:dyDescent="0.25">
      <c r="K45882" s="133"/>
    </row>
    <row r="45883" spans="11:11" x14ac:dyDescent="0.25">
      <c r="K45883" s="133"/>
    </row>
    <row r="45884" spans="11:11" x14ac:dyDescent="0.25">
      <c r="K45884" s="133"/>
    </row>
    <row r="45885" spans="11:11" x14ac:dyDescent="0.25">
      <c r="K45885" s="133"/>
    </row>
    <row r="45886" spans="11:11" x14ac:dyDescent="0.25">
      <c r="K45886" s="133"/>
    </row>
    <row r="45887" spans="11:11" x14ac:dyDescent="0.25">
      <c r="K45887" s="133"/>
    </row>
    <row r="45888" spans="11:11" x14ac:dyDescent="0.25">
      <c r="K45888" s="133"/>
    </row>
    <row r="45889" spans="11:11" x14ac:dyDescent="0.25">
      <c r="K45889" s="133"/>
    </row>
    <row r="45890" spans="11:11" x14ac:dyDescent="0.25">
      <c r="K45890" s="133"/>
    </row>
    <row r="45891" spans="11:11" x14ac:dyDescent="0.25">
      <c r="K45891" s="133"/>
    </row>
    <row r="45892" spans="11:11" x14ac:dyDescent="0.25">
      <c r="K45892" s="133"/>
    </row>
    <row r="45893" spans="11:11" x14ac:dyDescent="0.25">
      <c r="K45893" s="133"/>
    </row>
    <row r="45894" spans="11:11" x14ac:dyDescent="0.25">
      <c r="K45894" s="133"/>
    </row>
    <row r="45895" spans="11:11" x14ac:dyDescent="0.25">
      <c r="K45895" s="133"/>
    </row>
    <row r="45896" spans="11:11" x14ac:dyDescent="0.25">
      <c r="K45896" s="133"/>
    </row>
    <row r="45897" spans="11:11" x14ac:dyDescent="0.25">
      <c r="K45897" s="133"/>
    </row>
    <row r="45898" spans="11:11" x14ac:dyDescent="0.25">
      <c r="K45898" s="133"/>
    </row>
    <row r="45899" spans="11:11" x14ac:dyDescent="0.25">
      <c r="K45899" s="133"/>
    </row>
    <row r="45900" spans="11:11" x14ac:dyDescent="0.25">
      <c r="K45900" s="133"/>
    </row>
    <row r="45901" spans="11:11" x14ac:dyDescent="0.25">
      <c r="K45901" s="133"/>
    </row>
    <row r="45902" spans="11:11" x14ac:dyDescent="0.25">
      <c r="K45902" s="133"/>
    </row>
    <row r="45903" spans="11:11" x14ac:dyDescent="0.25">
      <c r="K45903" s="133"/>
    </row>
    <row r="45904" spans="11:11" x14ac:dyDescent="0.25">
      <c r="K45904" s="133"/>
    </row>
    <row r="45905" spans="11:11" x14ac:dyDescent="0.25">
      <c r="K45905" s="133"/>
    </row>
    <row r="45906" spans="11:11" x14ac:dyDescent="0.25">
      <c r="K45906" s="133"/>
    </row>
    <row r="45907" spans="11:11" x14ac:dyDescent="0.25">
      <c r="K45907" s="133"/>
    </row>
    <row r="45908" spans="11:11" x14ac:dyDescent="0.25">
      <c r="K45908" s="133"/>
    </row>
    <row r="45909" spans="11:11" x14ac:dyDescent="0.25">
      <c r="K45909" s="133"/>
    </row>
    <row r="45910" spans="11:11" x14ac:dyDescent="0.25">
      <c r="K45910" s="133"/>
    </row>
    <row r="45911" spans="11:11" x14ac:dyDescent="0.25">
      <c r="K45911" s="133"/>
    </row>
    <row r="45912" spans="11:11" x14ac:dyDescent="0.25">
      <c r="K45912" s="133"/>
    </row>
    <row r="45913" spans="11:11" x14ac:dyDescent="0.25">
      <c r="K45913" s="133"/>
    </row>
    <row r="45914" spans="11:11" x14ac:dyDescent="0.25">
      <c r="K45914" s="133"/>
    </row>
    <row r="45915" spans="11:11" x14ac:dyDescent="0.25">
      <c r="K45915" s="133"/>
    </row>
    <row r="45916" spans="11:11" x14ac:dyDescent="0.25">
      <c r="K45916" s="133"/>
    </row>
    <row r="45917" spans="11:11" x14ac:dyDescent="0.25">
      <c r="K45917" s="133"/>
    </row>
    <row r="45918" spans="11:11" x14ac:dyDescent="0.25">
      <c r="K45918" s="133"/>
    </row>
    <row r="45919" spans="11:11" x14ac:dyDescent="0.25">
      <c r="K45919" s="133"/>
    </row>
    <row r="45920" spans="11:11" x14ac:dyDescent="0.25">
      <c r="K45920" s="133"/>
    </row>
    <row r="45921" spans="11:11" x14ac:dyDescent="0.25">
      <c r="K45921" s="133"/>
    </row>
    <row r="45922" spans="11:11" x14ac:dyDescent="0.25">
      <c r="K45922" s="133"/>
    </row>
    <row r="45923" spans="11:11" x14ac:dyDescent="0.25">
      <c r="K45923" s="133"/>
    </row>
    <row r="45924" spans="11:11" x14ac:dyDescent="0.25">
      <c r="K45924" s="133"/>
    </row>
    <row r="45925" spans="11:11" x14ac:dyDescent="0.25">
      <c r="K45925" s="133"/>
    </row>
    <row r="45926" spans="11:11" x14ac:dyDescent="0.25">
      <c r="K45926" s="133"/>
    </row>
    <row r="45927" spans="11:11" x14ac:dyDescent="0.25">
      <c r="K45927" s="133"/>
    </row>
    <row r="45928" spans="11:11" x14ac:dyDescent="0.25">
      <c r="K45928" s="133"/>
    </row>
    <row r="45929" spans="11:11" x14ac:dyDescent="0.25">
      <c r="K45929" s="133"/>
    </row>
    <row r="45930" spans="11:11" x14ac:dyDescent="0.25">
      <c r="K45930" s="133"/>
    </row>
    <row r="45931" spans="11:11" x14ac:dyDescent="0.25">
      <c r="K45931" s="133"/>
    </row>
    <row r="45932" spans="11:11" x14ac:dyDescent="0.25">
      <c r="K45932" s="133"/>
    </row>
    <row r="45933" spans="11:11" x14ac:dyDescent="0.25">
      <c r="K45933" s="133"/>
    </row>
    <row r="45934" spans="11:11" x14ac:dyDescent="0.25">
      <c r="K45934" s="133"/>
    </row>
    <row r="45935" spans="11:11" x14ac:dyDescent="0.25">
      <c r="K45935" s="133"/>
    </row>
    <row r="45936" spans="11:11" x14ac:dyDescent="0.25">
      <c r="K45936" s="133"/>
    </row>
    <row r="45937" spans="11:11" x14ac:dyDescent="0.25">
      <c r="K45937" s="133"/>
    </row>
    <row r="45938" spans="11:11" x14ac:dyDescent="0.25">
      <c r="K45938" s="133"/>
    </row>
    <row r="45939" spans="11:11" x14ac:dyDescent="0.25">
      <c r="K45939" s="133"/>
    </row>
    <row r="45940" spans="11:11" x14ac:dyDescent="0.25">
      <c r="K45940" s="133"/>
    </row>
    <row r="45941" spans="11:11" x14ac:dyDescent="0.25">
      <c r="K45941" s="133"/>
    </row>
    <row r="45942" spans="11:11" x14ac:dyDescent="0.25">
      <c r="K45942" s="133"/>
    </row>
    <row r="45943" spans="11:11" x14ac:dyDescent="0.25">
      <c r="K45943" s="133"/>
    </row>
    <row r="45944" spans="11:11" x14ac:dyDescent="0.25">
      <c r="K45944" s="133"/>
    </row>
    <row r="45945" spans="11:11" x14ac:dyDescent="0.25">
      <c r="K45945" s="133"/>
    </row>
    <row r="45946" spans="11:11" x14ac:dyDescent="0.25">
      <c r="K45946" s="133"/>
    </row>
    <row r="45947" spans="11:11" x14ac:dyDescent="0.25">
      <c r="K45947" s="133"/>
    </row>
    <row r="45948" spans="11:11" x14ac:dyDescent="0.25">
      <c r="K45948" s="133"/>
    </row>
    <row r="45949" spans="11:11" x14ac:dyDescent="0.25">
      <c r="K45949" s="133"/>
    </row>
    <row r="45950" spans="11:11" x14ac:dyDescent="0.25">
      <c r="K45950" s="133"/>
    </row>
    <row r="45951" spans="11:11" x14ac:dyDescent="0.25">
      <c r="K45951" s="133"/>
    </row>
    <row r="45952" spans="11:11" x14ac:dyDescent="0.25">
      <c r="K45952" s="133"/>
    </row>
    <row r="45953" spans="11:11" x14ac:dyDescent="0.25">
      <c r="K45953" s="133"/>
    </row>
    <row r="45954" spans="11:11" x14ac:dyDescent="0.25">
      <c r="K45954" s="133"/>
    </row>
    <row r="45955" spans="11:11" x14ac:dyDescent="0.25">
      <c r="K45955" s="133"/>
    </row>
    <row r="45956" spans="11:11" x14ac:dyDescent="0.25">
      <c r="K45956" s="133"/>
    </row>
    <row r="45957" spans="11:11" x14ac:dyDescent="0.25">
      <c r="K45957" s="133"/>
    </row>
    <row r="45958" spans="11:11" x14ac:dyDescent="0.25">
      <c r="K45958" s="133"/>
    </row>
    <row r="45959" spans="11:11" x14ac:dyDescent="0.25">
      <c r="K45959" s="133"/>
    </row>
    <row r="45960" spans="11:11" x14ac:dyDescent="0.25">
      <c r="K45960" s="133"/>
    </row>
    <row r="45961" spans="11:11" x14ac:dyDescent="0.25">
      <c r="K45961" s="133"/>
    </row>
    <row r="45962" spans="11:11" x14ac:dyDescent="0.25">
      <c r="K45962" s="133"/>
    </row>
    <row r="45963" spans="11:11" x14ac:dyDescent="0.25">
      <c r="K45963" s="133"/>
    </row>
    <row r="45964" spans="11:11" x14ac:dyDescent="0.25">
      <c r="K45964" s="133"/>
    </row>
    <row r="45965" spans="11:11" x14ac:dyDescent="0.25">
      <c r="K45965" s="133"/>
    </row>
    <row r="45966" spans="11:11" x14ac:dyDescent="0.25">
      <c r="K45966" s="133"/>
    </row>
    <row r="45967" spans="11:11" x14ac:dyDescent="0.25">
      <c r="K45967" s="133"/>
    </row>
    <row r="45968" spans="11:11" x14ac:dyDescent="0.25">
      <c r="K45968" s="133"/>
    </row>
    <row r="45969" spans="11:11" x14ac:dyDescent="0.25">
      <c r="K45969" s="133"/>
    </row>
    <row r="45970" spans="11:11" x14ac:dyDescent="0.25">
      <c r="K45970" s="133"/>
    </row>
    <row r="45971" spans="11:11" x14ac:dyDescent="0.25">
      <c r="K45971" s="133"/>
    </row>
    <row r="45972" spans="11:11" x14ac:dyDescent="0.25">
      <c r="K45972" s="133"/>
    </row>
    <row r="45973" spans="11:11" x14ac:dyDescent="0.25">
      <c r="K45973" s="133"/>
    </row>
    <row r="45974" spans="11:11" x14ac:dyDescent="0.25">
      <c r="K45974" s="133"/>
    </row>
    <row r="45975" spans="11:11" x14ac:dyDescent="0.25">
      <c r="K45975" s="133"/>
    </row>
    <row r="45976" spans="11:11" x14ac:dyDescent="0.25">
      <c r="K45976" s="133"/>
    </row>
    <row r="45977" spans="11:11" x14ac:dyDescent="0.25">
      <c r="K45977" s="133"/>
    </row>
    <row r="45978" spans="11:11" x14ac:dyDescent="0.25">
      <c r="K45978" s="133"/>
    </row>
    <row r="45979" spans="11:11" x14ac:dyDescent="0.25">
      <c r="K45979" s="133"/>
    </row>
    <row r="45980" spans="11:11" x14ac:dyDescent="0.25">
      <c r="K45980" s="133"/>
    </row>
    <row r="45981" spans="11:11" x14ac:dyDescent="0.25">
      <c r="K45981" s="133"/>
    </row>
    <row r="45982" spans="11:11" x14ac:dyDescent="0.25">
      <c r="K45982" s="133"/>
    </row>
    <row r="45983" spans="11:11" x14ac:dyDescent="0.25">
      <c r="K45983" s="133"/>
    </row>
    <row r="45984" spans="11:11" x14ac:dyDescent="0.25">
      <c r="K45984" s="133"/>
    </row>
    <row r="45985" spans="11:11" x14ac:dyDescent="0.25">
      <c r="K45985" s="133"/>
    </row>
    <row r="45986" spans="11:11" x14ac:dyDescent="0.25">
      <c r="K45986" s="133"/>
    </row>
    <row r="45987" spans="11:11" x14ac:dyDescent="0.25">
      <c r="K45987" s="133"/>
    </row>
    <row r="45988" spans="11:11" x14ac:dyDescent="0.25">
      <c r="K45988" s="133"/>
    </row>
    <row r="45989" spans="11:11" x14ac:dyDescent="0.25">
      <c r="K45989" s="133"/>
    </row>
    <row r="45990" spans="11:11" x14ac:dyDescent="0.25">
      <c r="K45990" s="133"/>
    </row>
    <row r="45991" spans="11:11" x14ac:dyDescent="0.25">
      <c r="K45991" s="133"/>
    </row>
    <row r="45992" spans="11:11" x14ac:dyDescent="0.25">
      <c r="K45992" s="133"/>
    </row>
    <row r="45993" spans="11:11" x14ac:dyDescent="0.25">
      <c r="K45993" s="133"/>
    </row>
    <row r="45994" spans="11:11" x14ac:dyDescent="0.25">
      <c r="K45994" s="133"/>
    </row>
    <row r="45995" spans="11:11" x14ac:dyDescent="0.25">
      <c r="K45995" s="133"/>
    </row>
    <row r="45996" spans="11:11" x14ac:dyDescent="0.25">
      <c r="K45996" s="133"/>
    </row>
    <row r="45997" spans="11:11" x14ac:dyDescent="0.25">
      <c r="K45997" s="133"/>
    </row>
    <row r="45998" spans="11:11" x14ac:dyDescent="0.25">
      <c r="K45998" s="133"/>
    </row>
    <row r="45999" spans="11:11" x14ac:dyDescent="0.25">
      <c r="K45999" s="133"/>
    </row>
    <row r="46000" spans="11:11" x14ac:dyDescent="0.25">
      <c r="K46000" s="133"/>
    </row>
    <row r="46001" spans="11:11" x14ac:dyDescent="0.25">
      <c r="K46001" s="133"/>
    </row>
    <row r="46002" spans="11:11" x14ac:dyDescent="0.25">
      <c r="K46002" s="133"/>
    </row>
    <row r="46003" spans="11:11" x14ac:dyDescent="0.25">
      <c r="K46003" s="133"/>
    </row>
    <row r="46004" spans="11:11" x14ac:dyDescent="0.25">
      <c r="K46004" s="133"/>
    </row>
    <row r="46005" spans="11:11" x14ac:dyDescent="0.25">
      <c r="K46005" s="133"/>
    </row>
    <row r="46006" spans="11:11" x14ac:dyDescent="0.25">
      <c r="K46006" s="133"/>
    </row>
    <row r="46007" spans="11:11" x14ac:dyDescent="0.25">
      <c r="K46007" s="133"/>
    </row>
    <row r="46008" spans="11:11" x14ac:dyDescent="0.25">
      <c r="K46008" s="133"/>
    </row>
    <row r="46009" spans="11:11" x14ac:dyDescent="0.25">
      <c r="K46009" s="133"/>
    </row>
    <row r="46010" spans="11:11" x14ac:dyDescent="0.25">
      <c r="K46010" s="133"/>
    </row>
    <row r="46011" spans="11:11" x14ac:dyDescent="0.25">
      <c r="K46011" s="133"/>
    </row>
    <row r="46012" spans="11:11" x14ac:dyDescent="0.25">
      <c r="K46012" s="133"/>
    </row>
    <row r="46013" spans="11:11" x14ac:dyDescent="0.25">
      <c r="K46013" s="133"/>
    </row>
    <row r="46014" spans="11:11" x14ac:dyDescent="0.25">
      <c r="K46014" s="133"/>
    </row>
    <row r="46015" spans="11:11" x14ac:dyDescent="0.25">
      <c r="K46015" s="133"/>
    </row>
    <row r="46016" spans="11:11" x14ac:dyDescent="0.25">
      <c r="K46016" s="133"/>
    </row>
    <row r="46017" spans="11:11" x14ac:dyDescent="0.25">
      <c r="K46017" s="133"/>
    </row>
    <row r="46018" spans="11:11" x14ac:dyDescent="0.25">
      <c r="K46018" s="133"/>
    </row>
    <row r="46019" spans="11:11" x14ac:dyDescent="0.25">
      <c r="K46019" s="133"/>
    </row>
    <row r="46020" spans="11:11" x14ac:dyDescent="0.25">
      <c r="K46020" s="133"/>
    </row>
    <row r="46021" spans="11:11" x14ac:dyDescent="0.25">
      <c r="K46021" s="133"/>
    </row>
    <row r="46022" spans="11:11" x14ac:dyDescent="0.25">
      <c r="K46022" s="133"/>
    </row>
    <row r="46023" spans="11:11" x14ac:dyDescent="0.25">
      <c r="K46023" s="133"/>
    </row>
    <row r="46024" spans="11:11" x14ac:dyDescent="0.25">
      <c r="K46024" s="133"/>
    </row>
    <row r="46025" spans="11:11" x14ac:dyDescent="0.25">
      <c r="K46025" s="133"/>
    </row>
    <row r="46026" spans="11:11" x14ac:dyDescent="0.25">
      <c r="K46026" s="133"/>
    </row>
    <row r="46027" spans="11:11" x14ac:dyDescent="0.25">
      <c r="K46027" s="133"/>
    </row>
    <row r="46028" spans="11:11" x14ac:dyDescent="0.25">
      <c r="K46028" s="133"/>
    </row>
    <row r="46029" spans="11:11" x14ac:dyDescent="0.25">
      <c r="K46029" s="133"/>
    </row>
    <row r="46030" spans="11:11" x14ac:dyDescent="0.25">
      <c r="K46030" s="133"/>
    </row>
    <row r="46031" spans="11:11" x14ac:dyDescent="0.25">
      <c r="K46031" s="133"/>
    </row>
    <row r="46032" spans="11:11" x14ac:dyDescent="0.25">
      <c r="K46032" s="133"/>
    </row>
    <row r="46033" spans="11:11" x14ac:dyDescent="0.25">
      <c r="K46033" s="133"/>
    </row>
    <row r="46034" spans="11:11" x14ac:dyDescent="0.25">
      <c r="K46034" s="133"/>
    </row>
    <row r="46035" spans="11:11" x14ac:dyDescent="0.25">
      <c r="K46035" s="133"/>
    </row>
    <row r="46036" spans="11:11" x14ac:dyDescent="0.25">
      <c r="K46036" s="133"/>
    </row>
    <row r="46037" spans="11:11" x14ac:dyDescent="0.25">
      <c r="K46037" s="133"/>
    </row>
    <row r="46038" spans="11:11" x14ac:dyDescent="0.25">
      <c r="K46038" s="133"/>
    </row>
    <row r="46039" spans="11:11" x14ac:dyDescent="0.25">
      <c r="K46039" s="133"/>
    </row>
    <row r="46040" spans="11:11" x14ac:dyDescent="0.25">
      <c r="K46040" s="133"/>
    </row>
    <row r="46041" spans="11:11" x14ac:dyDescent="0.25">
      <c r="K46041" s="133"/>
    </row>
    <row r="46042" spans="11:11" x14ac:dyDescent="0.25">
      <c r="K46042" s="133"/>
    </row>
    <row r="46043" spans="11:11" x14ac:dyDescent="0.25">
      <c r="K46043" s="133"/>
    </row>
    <row r="46044" spans="11:11" x14ac:dyDescent="0.25">
      <c r="K46044" s="133"/>
    </row>
    <row r="46045" spans="11:11" x14ac:dyDescent="0.25">
      <c r="K46045" s="133"/>
    </row>
    <row r="46046" spans="11:11" x14ac:dyDescent="0.25">
      <c r="K46046" s="133"/>
    </row>
    <row r="46047" spans="11:11" x14ac:dyDescent="0.25">
      <c r="K46047" s="133"/>
    </row>
    <row r="46048" spans="11:11" x14ac:dyDescent="0.25">
      <c r="K46048" s="133"/>
    </row>
    <row r="46049" spans="11:11" x14ac:dyDescent="0.25">
      <c r="K46049" s="133"/>
    </row>
    <row r="46050" spans="11:11" x14ac:dyDescent="0.25">
      <c r="K46050" s="133"/>
    </row>
    <row r="46051" spans="11:11" x14ac:dyDescent="0.25">
      <c r="K46051" s="133"/>
    </row>
    <row r="46052" spans="11:11" x14ac:dyDescent="0.25">
      <c r="K46052" s="133"/>
    </row>
    <row r="46053" spans="11:11" x14ac:dyDescent="0.25">
      <c r="K46053" s="133"/>
    </row>
    <row r="46054" spans="11:11" x14ac:dyDescent="0.25">
      <c r="K46054" s="133"/>
    </row>
    <row r="46055" spans="11:11" x14ac:dyDescent="0.25">
      <c r="K46055" s="133"/>
    </row>
    <row r="46056" spans="11:11" x14ac:dyDescent="0.25">
      <c r="K46056" s="133"/>
    </row>
    <row r="46057" spans="11:11" x14ac:dyDescent="0.25">
      <c r="K46057" s="133"/>
    </row>
    <row r="46058" spans="11:11" x14ac:dyDescent="0.25">
      <c r="K46058" s="133"/>
    </row>
    <row r="46059" spans="11:11" x14ac:dyDescent="0.25">
      <c r="K46059" s="133"/>
    </row>
    <row r="46060" spans="11:11" x14ac:dyDescent="0.25">
      <c r="K46060" s="133"/>
    </row>
    <row r="46061" spans="11:11" x14ac:dyDescent="0.25">
      <c r="K46061" s="133"/>
    </row>
    <row r="46062" spans="11:11" x14ac:dyDescent="0.25">
      <c r="K46062" s="133"/>
    </row>
    <row r="46063" spans="11:11" x14ac:dyDescent="0.25">
      <c r="K46063" s="133"/>
    </row>
    <row r="46064" spans="11:11" x14ac:dyDescent="0.25">
      <c r="K46064" s="133"/>
    </row>
    <row r="46065" spans="11:11" x14ac:dyDescent="0.25">
      <c r="K46065" s="133"/>
    </row>
    <row r="46066" spans="11:11" x14ac:dyDescent="0.25">
      <c r="K46066" s="133"/>
    </row>
    <row r="46067" spans="11:11" x14ac:dyDescent="0.25">
      <c r="K46067" s="133"/>
    </row>
    <row r="46068" spans="11:11" x14ac:dyDescent="0.25">
      <c r="K46068" s="133"/>
    </row>
    <row r="46069" spans="11:11" x14ac:dyDescent="0.25">
      <c r="K46069" s="133"/>
    </row>
    <row r="46070" spans="11:11" x14ac:dyDescent="0.25">
      <c r="K46070" s="133"/>
    </row>
    <row r="46071" spans="11:11" x14ac:dyDescent="0.25">
      <c r="K46071" s="133"/>
    </row>
    <row r="46072" spans="11:11" x14ac:dyDescent="0.25">
      <c r="K46072" s="133"/>
    </row>
    <row r="46073" spans="11:11" x14ac:dyDescent="0.25">
      <c r="K46073" s="133"/>
    </row>
    <row r="46074" spans="11:11" x14ac:dyDescent="0.25">
      <c r="K46074" s="133"/>
    </row>
    <row r="46075" spans="11:11" x14ac:dyDescent="0.25">
      <c r="K46075" s="133"/>
    </row>
    <row r="46076" spans="11:11" x14ac:dyDescent="0.25">
      <c r="K46076" s="133"/>
    </row>
    <row r="46077" spans="11:11" x14ac:dyDescent="0.25">
      <c r="K46077" s="133"/>
    </row>
    <row r="46078" spans="11:11" x14ac:dyDescent="0.25">
      <c r="K46078" s="133"/>
    </row>
    <row r="46079" spans="11:11" x14ac:dyDescent="0.25">
      <c r="K46079" s="133"/>
    </row>
    <row r="46080" spans="11:11" x14ac:dyDescent="0.25">
      <c r="K46080" s="133"/>
    </row>
    <row r="46081" spans="11:11" x14ac:dyDescent="0.25">
      <c r="K46081" s="133"/>
    </row>
    <row r="46082" spans="11:11" x14ac:dyDescent="0.25">
      <c r="K46082" s="133"/>
    </row>
    <row r="46083" spans="11:11" x14ac:dyDescent="0.25">
      <c r="K46083" s="133"/>
    </row>
    <row r="46084" spans="11:11" x14ac:dyDescent="0.25">
      <c r="K46084" s="133"/>
    </row>
    <row r="46085" spans="11:11" x14ac:dyDescent="0.25">
      <c r="K46085" s="133"/>
    </row>
    <row r="46086" spans="11:11" x14ac:dyDescent="0.25">
      <c r="K46086" s="133"/>
    </row>
    <row r="46087" spans="11:11" x14ac:dyDescent="0.25">
      <c r="K46087" s="133"/>
    </row>
    <row r="46088" spans="11:11" x14ac:dyDescent="0.25">
      <c r="K46088" s="133"/>
    </row>
    <row r="46089" spans="11:11" x14ac:dyDescent="0.25">
      <c r="K46089" s="133"/>
    </row>
    <row r="46090" spans="11:11" x14ac:dyDescent="0.25">
      <c r="K46090" s="133"/>
    </row>
    <row r="46091" spans="11:11" x14ac:dyDescent="0.25">
      <c r="K46091" s="133"/>
    </row>
    <row r="46092" spans="11:11" x14ac:dyDescent="0.25">
      <c r="K46092" s="133"/>
    </row>
    <row r="46093" spans="11:11" x14ac:dyDescent="0.25">
      <c r="K46093" s="133"/>
    </row>
    <row r="46094" spans="11:11" x14ac:dyDescent="0.25">
      <c r="K46094" s="133"/>
    </row>
    <row r="46095" spans="11:11" x14ac:dyDescent="0.25">
      <c r="K46095" s="133"/>
    </row>
    <row r="46096" spans="11:11" x14ac:dyDescent="0.25">
      <c r="K46096" s="133"/>
    </row>
    <row r="46097" spans="11:11" x14ac:dyDescent="0.25">
      <c r="K46097" s="133"/>
    </row>
    <row r="46098" spans="11:11" x14ac:dyDescent="0.25">
      <c r="K46098" s="133"/>
    </row>
    <row r="46099" spans="11:11" x14ac:dyDescent="0.25">
      <c r="K46099" s="133"/>
    </row>
    <row r="46100" spans="11:11" x14ac:dyDescent="0.25">
      <c r="K46100" s="133"/>
    </row>
    <row r="46101" spans="11:11" x14ac:dyDescent="0.25">
      <c r="K46101" s="133"/>
    </row>
    <row r="46102" spans="11:11" x14ac:dyDescent="0.25">
      <c r="K46102" s="133"/>
    </row>
    <row r="46103" spans="11:11" x14ac:dyDescent="0.25">
      <c r="K46103" s="133"/>
    </row>
    <row r="46104" spans="11:11" x14ac:dyDescent="0.25">
      <c r="K46104" s="133"/>
    </row>
    <row r="46105" spans="11:11" x14ac:dyDescent="0.25">
      <c r="K46105" s="133"/>
    </row>
    <row r="46106" spans="11:11" x14ac:dyDescent="0.25">
      <c r="K46106" s="133"/>
    </row>
    <row r="46107" spans="11:11" x14ac:dyDescent="0.25">
      <c r="K46107" s="133"/>
    </row>
    <row r="46108" spans="11:11" x14ac:dyDescent="0.25">
      <c r="K46108" s="133"/>
    </row>
    <row r="46109" spans="11:11" x14ac:dyDescent="0.25">
      <c r="K46109" s="133"/>
    </row>
    <row r="46110" spans="11:11" x14ac:dyDescent="0.25">
      <c r="K46110" s="133"/>
    </row>
    <row r="46111" spans="11:11" x14ac:dyDescent="0.25">
      <c r="K46111" s="133"/>
    </row>
    <row r="46112" spans="11:11" x14ac:dyDescent="0.25">
      <c r="K46112" s="133"/>
    </row>
    <row r="46113" spans="11:11" x14ac:dyDescent="0.25">
      <c r="K46113" s="133"/>
    </row>
    <row r="46114" spans="11:11" x14ac:dyDescent="0.25">
      <c r="K46114" s="133"/>
    </row>
    <row r="46115" spans="11:11" x14ac:dyDescent="0.25">
      <c r="K46115" s="133"/>
    </row>
    <row r="46116" spans="11:11" x14ac:dyDescent="0.25">
      <c r="K46116" s="133"/>
    </row>
    <row r="46117" spans="11:11" x14ac:dyDescent="0.25">
      <c r="K46117" s="133"/>
    </row>
    <row r="46118" spans="11:11" x14ac:dyDescent="0.25">
      <c r="K46118" s="133"/>
    </row>
    <row r="46119" spans="11:11" x14ac:dyDescent="0.25">
      <c r="K46119" s="133"/>
    </row>
    <row r="46120" spans="11:11" x14ac:dyDescent="0.25">
      <c r="K46120" s="133"/>
    </row>
    <row r="46121" spans="11:11" x14ac:dyDescent="0.25">
      <c r="K46121" s="133"/>
    </row>
    <row r="46122" spans="11:11" x14ac:dyDescent="0.25">
      <c r="K46122" s="133"/>
    </row>
    <row r="46123" spans="11:11" x14ac:dyDescent="0.25">
      <c r="K46123" s="133"/>
    </row>
    <row r="46124" spans="11:11" x14ac:dyDescent="0.25">
      <c r="K46124" s="133"/>
    </row>
    <row r="46125" spans="11:11" x14ac:dyDescent="0.25">
      <c r="K46125" s="133"/>
    </row>
    <row r="46126" spans="11:11" x14ac:dyDescent="0.25">
      <c r="K46126" s="133"/>
    </row>
    <row r="46127" spans="11:11" x14ac:dyDescent="0.25">
      <c r="K46127" s="133"/>
    </row>
    <row r="46128" spans="11:11" x14ac:dyDescent="0.25">
      <c r="K46128" s="133"/>
    </row>
    <row r="46129" spans="11:11" x14ac:dyDescent="0.25">
      <c r="K46129" s="133"/>
    </row>
    <row r="46130" spans="11:11" x14ac:dyDescent="0.25">
      <c r="K46130" s="133"/>
    </row>
    <row r="46131" spans="11:11" x14ac:dyDescent="0.25">
      <c r="K46131" s="133"/>
    </row>
    <row r="46132" spans="11:11" x14ac:dyDescent="0.25">
      <c r="K46132" s="133"/>
    </row>
    <row r="46133" spans="11:11" x14ac:dyDescent="0.25">
      <c r="K46133" s="133"/>
    </row>
    <row r="46134" spans="11:11" x14ac:dyDescent="0.25">
      <c r="K46134" s="133"/>
    </row>
    <row r="46135" spans="11:11" x14ac:dyDescent="0.25">
      <c r="K46135" s="133"/>
    </row>
    <row r="46136" spans="11:11" x14ac:dyDescent="0.25">
      <c r="K46136" s="133"/>
    </row>
    <row r="46137" spans="11:11" x14ac:dyDescent="0.25">
      <c r="K46137" s="133"/>
    </row>
    <row r="46138" spans="11:11" x14ac:dyDescent="0.25">
      <c r="K46138" s="133"/>
    </row>
    <row r="46139" spans="11:11" x14ac:dyDescent="0.25">
      <c r="K46139" s="133"/>
    </row>
    <row r="46140" spans="11:11" x14ac:dyDescent="0.25">
      <c r="K46140" s="133"/>
    </row>
    <row r="46141" spans="11:11" x14ac:dyDescent="0.25">
      <c r="K46141" s="133"/>
    </row>
    <row r="46142" spans="11:11" x14ac:dyDescent="0.25">
      <c r="K46142" s="133"/>
    </row>
    <row r="46143" spans="11:11" x14ac:dyDescent="0.25">
      <c r="K46143" s="133"/>
    </row>
    <row r="46144" spans="11:11" x14ac:dyDescent="0.25">
      <c r="K46144" s="133"/>
    </row>
    <row r="46145" spans="11:11" x14ac:dyDescent="0.25">
      <c r="K46145" s="133"/>
    </row>
    <row r="46146" spans="11:11" x14ac:dyDescent="0.25">
      <c r="K46146" s="133"/>
    </row>
    <row r="46147" spans="11:11" x14ac:dyDescent="0.25">
      <c r="K46147" s="133"/>
    </row>
    <row r="46148" spans="11:11" x14ac:dyDescent="0.25">
      <c r="K46148" s="133"/>
    </row>
    <row r="46149" spans="11:11" x14ac:dyDescent="0.25">
      <c r="K46149" s="133"/>
    </row>
    <row r="46150" spans="11:11" x14ac:dyDescent="0.25">
      <c r="K46150" s="133"/>
    </row>
    <row r="46151" spans="11:11" x14ac:dyDescent="0.25">
      <c r="K46151" s="133"/>
    </row>
    <row r="46152" spans="11:11" x14ac:dyDescent="0.25">
      <c r="K46152" s="133"/>
    </row>
    <row r="46153" spans="11:11" x14ac:dyDescent="0.25">
      <c r="K46153" s="133"/>
    </row>
    <row r="46154" spans="11:11" x14ac:dyDescent="0.25">
      <c r="K46154" s="133"/>
    </row>
    <row r="46155" spans="11:11" x14ac:dyDescent="0.25">
      <c r="K46155" s="133"/>
    </row>
    <row r="46156" spans="11:11" x14ac:dyDescent="0.25">
      <c r="K46156" s="133"/>
    </row>
    <row r="46157" spans="11:11" x14ac:dyDescent="0.25">
      <c r="K46157" s="133"/>
    </row>
    <row r="46158" spans="11:11" x14ac:dyDescent="0.25">
      <c r="K46158" s="133"/>
    </row>
    <row r="46159" spans="11:11" x14ac:dyDescent="0.25">
      <c r="K46159" s="133"/>
    </row>
    <row r="46160" spans="11:11" x14ac:dyDescent="0.25">
      <c r="K46160" s="133"/>
    </row>
    <row r="46161" spans="11:11" x14ac:dyDescent="0.25">
      <c r="K46161" s="133"/>
    </row>
    <row r="46162" spans="11:11" x14ac:dyDescent="0.25">
      <c r="K46162" s="133"/>
    </row>
    <row r="46163" spans="11:11" x14ac:dyDescent="0.25">
      <c r="K46163" s="133"/>
    </row>
    <row r="46164" spans="11:11" x14ac:dyDescent="0.25">
      <c r="K46164" s="133"/>
    </row>
    <row r="46165" spans="11:11" x14ac:dyDescent="0.25">
      <c r="K46165" s="133"/>
    </row>
    <row r="46166" spans="11:11" x14ac:dyDescent="0.25">
      <c r="K46166" s="133"/>
    </row>
    <row r="46167" spans="11:11" x14ac:dyDescent="0.25">
      <c r="K46167" s="133"/>
    </row>
    <row r="46168" spans="11:11" x14ac:dyDescent="0.25">
      <c r="K46168" s="133"/>
    </row>
    <row r="46169" spans="11:11" x14ac:dyDescent="0.25">
      <c r="K46169" s="133"/>
    </row>
    <row r="46170" spans="11:11" x14ac:dyDescent="0.25">
      <c r="K46170" s="133"/>
    </row>
    <row r="46171" spans="11:11" x14ac:dyDescent="0.25">
      <c r="K46171" s="133"/>
    </row>
    <row r="46172" spans="11:11" x14ac:dyDescent="0.25">
      <c r="K46172" s="133"/>
    </row>
    <row r="46173" spans="11:11" x14ac:dyDescent="0.25">
      <c r="K46173" s="133"/>
    </row>
    <row r="46174" spans="11:11" x14ac:dyDescent="0.25">
      <c r="K46174" s="133"/>
    </row>
    <row r="46175" spans="11:11" x14ac:dyDescent="0.25">
      <c r="K46175" s="133"/>
    </row>
    <row r="46176" spans="11:11" x14ac:dyDescent="0.25">
      <c r="K46176" s="133"/>
    </row>
    <row r="46177" spans="11:11" x14ac:dyDescent="0.25">
      <c r="K46177" s="133"/>
    </row>
    <row r="46178" spans="11:11" x14ac:dyDescent="0.25">
      <c r="K46178" s="133"/>
    </row>
    <row r="46179" spans="11:11" x14ac:dyDescent="0.25">
      <c r="K46179" s="133"/>
    </row>
    <row r="46180" spans="11:11" x14ac:dyDescent="0.25">
      <c r="K46180" s="133"/>
    </row>
    <row r="46181" spans="11:11" x14ac:dyDescent="0.25">
      <c r="K46181" s="133"/>
    </row>
    <row r="46182" spans="11:11" x14ac:dyDescent="0.25">
      <c r="K46182" s="133"/>
    </row>
    <row r="46183" spans="11:11" x14ac:dyDescent="0.25">
      <c r="K46183" s="133"/>
    </row>
    <row r="46184" spans="11:11" x14ac:dyDescent="0.25">
      <c r="K46184" s="133"/>
    </row>
    <row r="46185" spans="11:11" x14ac:dyDescent="0.25">
      <c r="K46185" s="133"/>
    </row>
    <row r="46186" spans="11:11" x14ac:dyDescent="0.25">
      <c r="K46186" s="133"/>
    </row>
    <row r="46187" spans="11:11" x14ac:dyDescent="0.25">
      <c r="K46187" s="133"/>
    </row>
    <row r="46188" spans="11:11" x14ac:dyDescent="0.25">
      <c r="K46188" s="133"/>
    </row>
    <row r="46189" spans="11:11" x14ac:dyDescent="0.25">
      <c r="K46189" s="133"/>
    </row>
    <row r="46190" spans="11:11" x14ac:dyDescent="0.25">
      <c r="K46190" s="133"/>
    </row>
    <row r="46191" spans="11:11" x14ac:dyDescent="0.25">
      <c r="K46191" s="133"/>
    </row>
    <row r="46192" spans="11:11" x14ac:dyDescent="0.25">
      <c r="K46192" s="133"/>
    </row>
    <row r="46193" spans="11:11" x14ac:dyDescent="0.25">
      <c r="K46193" s="133"/>
    </row>
    <row r="46194" spans="11:11" x14ac:dyDescent="0.25">
      <c r="K46194" s="133"/>
    </row>
    <row r="46195" spans="11:11" x14ac:dyDescent="0.25">
      <c r="K46195" s="133"/>
    </row>
    <row r="46196" spans="11:11" x14ac:dyDescent="0.25">
      <c r="K46196" s="133"/>
    </row>
    <row r="46197" spans="11:11" x14ac:dyDescent="0.25">
      <c r="K46197" s="133"/>
    </row>
    <row r="46198" spans="11:11" x14ac:dyDescent="0.25">
      <c r="K46198" s="133"/>
    </row>
    <row r="46199" spans="11:11" x14ac:dyDescent="0.25">
      <c r="K46199" s="133"/>
    </row>
    <row r="46200" spans="11:11" x14ac:dyDescent="0.25">
      <c r="K46200" s="133"/>
    </row>
    <row r="46201" spans="11:11" x14ac:dyDescent="0.25">
      <c r="K46201" s="133"/>
    </row>
    <row r="46202" spans="11:11" x14ac:dyDescent="0.25">
      <c r="K46202" s="133"/>
    </row>
    <row r="46203" spans="11:11" x14ac:dyDescent="0.25">
      <c r="K46203" s="133"/>
    </row>
    <row r="46204" spans="11:11" x14ac:dyDescent="0.25">
      <c r="K46204" s="133"/>
    </row>
    <row r="46205" spans="11:11" x14ac:dyDescent="0.25">
      <c r="K46205" s="133"/>
    </row>
    <row r="46206" spans="11:11" x14ac:dyDescent="0.25">
      <c r="K46206" s="133"/>
    </row>
    <row r="46207" spans="11:11" x14ac:dyDescent="0.25">
      <c r="K46207" s="133"/>
    </row>
    <row r="46208" spans="11:11" x14ac:dyDescent="0.25">
      <c r="K46208" s="133"/>
    </row>
    <row r="46209" spans="11:11" x14ac:dyDescent="0.25">
      <c r="K46209" s="133"/>
    </row>
    <row r="46210" spans="11:11" x14ac:dyDescent="0.25">
      <c r="K46210" s="133"/>
    </row>
    <row r="46211" spans="11:11" x14ac:dyDescent="0.25">
      <c r="K46211" s="133"/>
    </row>
    <row r="46212" spans="11:11" x14ac:dyDescent="0.25">
      <c r="K46212" s="133"/>
    </row>
    <row r="46213" spans="11:11" x14ac:dyDescent="0.25">
      <c r="K46213" s="133"/>
    </row>
    <row r="46214" spans="11:11" x14ac:dyDescent="0.25">
      <c r="K46214" s="133"/>
    </row>
    <row r="46215" spans="11:11" x14ac:dyDescent="0.25">
      <c r="K46215" s="133"/>
    </row>
    <row r="46216" spans="11:11" x14ac:dyDescent="0.25">
      <c r="K46216" s="133"/>
    </row>
    <row r="46217" spans="11:11" x14ac:dyDescent="0.25">
      <c r="K46217" s="133"/>
    </row>
    <row r="46218" spans="11:11" x14ac:dyDescent="0.25">
      <c r="K46218" s="133"/>
    </row>
    <row r="46219" spans="11:11" x14ac:dyDescent="0.25">
      <c r="K46219" s="133"/>
    </row>
    <row r="46220" spans="11:11" x14ac:dyDescent="0.25">
      <c r="K46220" s="133"/>
    </row>
    <row r="46221" spans="11:11" x14ac:dyDescent="0.25">
      <c r="K46221" s="133"/>
    </row>
    <row r="46222" spans="11:11" x14ac:dyDescent="0.25">
      <c r="K46222" s="133"/>
    </row>
    <row r="46223" spans="11:11" x14ac:dyDescent="0.25">
      <c r="K46223" s="133"/>
    </row>
    <row r="46224" spans="11:11" x14ac:dyDescent="0.25">
      <c r="K46224" s="133"/>
    </row>
    <row r="46225" spans="11:11" x14ac:dyDescent="0.25">
      <c r="K46225" s="133"/>
    </row>
    <row r="46226" spans="11:11" x14ac:dyDescent="0.25">
      <c r="K46226" s="133"/>
    </row>
    <row r="46227" spans="11:11" x14ac:dyDescent="0.25">
      <c r="K46227" s="133"/>
    </row>
    <row r="46228" spans="11:11" x14ac:dyDescent="0.25">
      <c r="K46228" s="133"/>
    </row>
    <row r="46229" spans="11:11" x14ac:dyDescent="0.25">
      <c r="K46229" s="133"/>
    </row>
    <row r="46230" spans="11:11" x14ac:dyDescent="0.25">
      <c r="K46230" s="133"/>
    </row>
    <row r="46231" spans="11:11" x14ac:dyDescent="0.25">
      <c r="K46231" s="133"/>
    </row>
    <row r="46232" spans="11:11" x14ac:dyDescent="0.25">
      <c r="K46232" s="133"/>
    </row>
    <row r="46233" spans="11:11" x14ac:dyDescent="0.25">
      <c r="K46233" s="133"/>
    </row>
    <row r="46234" spans="11:11" x14ac:dyDescent="0.25">
      <c r="K46234" s="133"/>
    </row>
    <row r="46235" spans="11:11" x14ac:dyDescent="0.25">
      <c r="K46235" s="133"/>
    </row>
    <row r="46236" spans="11:11" x14ac:dyDescent="0.25">
      <c r="K46236" s="133"/>
    </row>
    <row r="46237" spans="11:11" x14ac:dyDescent="0.25">
      <c r="K46237" s="133"/>
    </row>
    <row r="46238" spans="11:11" x14ac:dyDescent="0.25">
      <c r="K46238" s="133"/>
    </row>
    <row r="46239" spans="11:11" x14ac:dyDescent="0.25">
      <c r="K46239" s="133"/>
    </row>
    <row r="46240" spans="11:11" x14ac:dyDescent="0.25">
      <c r="K46240" s="133"/>
    </row>
    <row r="46241" spans="11:11" x14ac:dyDescent="0.25">
      <c r="K46241" s="133"/>
    </row>
    <row r="46242" spans="11:11" x14ac:dyDescent="0.25">
      <c r="K46242" s="133"/>
    </row>
    <row r="46243" spans="11:11" x14ac:dyDescent="0.25">
      <c r="K46243" s="133"/>
    </row>
    <row r="46244" spans="11:11" x14ac:dyDescent="0.25">
      <c r="K46244" s="133"/>
    </row>
    <row r="46245" spans="11:11" x14ac:dyDescent="0.25">
      <c r="K46245" s="133"/>
    </row>
    <row r="46246" spans="11:11" x14ac:dyDescent="0.25">
      <c r="K46246" s="133"/>
    </row>
    <row r="46247" spans="11:11" x14ac:dyDescent="0.25">
      <c r="K46247" s="133"/>
    </row>
    <row r="46248" spans="11:11" x14ac:dyDescent="0.25">
      <c r="K46248" s="133"/>
    </row>
    <row r="46249" spans="11:11" x14ac:dyDescent="0.25">
      <c r="K46249" s="133"/>
    </row>
    <row r="46250" spans="11:11" x14ac:dyDescent="0.25">
      <c r="K46250" s="133"/>
    </row>
    <row r="46251" spans="11:11" x14ac:dyDescent="0.25">
      <c r="K46251" s="133"/>
    </row>
    <row r="46252" spans="11:11" x14ac:dyDescent="0.25">
      <c r="K46252" s="133"/>
    </row>
    <row r="46253" spans="11:11" x14ac:dyDescent="0.25">
      <c r="K46253" s="133"/>
    </row>
    <row r="46254" spans="11:11" x14ac:dyDescent="0.25">
      <c r="K46254" s="133"/>
    </row>
    <row r="46255" spans="11:11" x14ac:dyDescent="0.25">
      <c r="K46255" s="133"/>
    </row>
    <row r="46256" spans="11:11" x14ac:dyDescent="0.25">
      <c r="K46256" s="133"/>
    </row>
    <row r="46257" spans="11:11" x14ac:dyDescent="0.25">
      <c r="K46257" s="133"/>
    </row>
    <row r="46258" spans="11:11" x14ac:dyDescent="0.25">
      <c r="K46258" s="133"/>
    </row>
    <row r="46259" spans="11:11" x14ac:dyDescent="0.25">
      <c r="K46259" s="133"/>
    </row>
    <row r="46260" spans="11:11" x14ac:dyDescent="0.25">
      <c r="K46260" s="133"/>
    </row>
    <row r="46261" spans="11:11" x14ac:dyDescent="0.25">
      <c r="K46261" s="133"/>
    </row>
    <row r="46262" spans="11:11" x14ac:dyDescent="0.25">
      <c r="K46262" s="133"/>
    </row>
    <row r="46263" spans="11:11" x14ac:dyDescent="0.25">
      <c r="K46263" s="133"/>
    </row>
    <row r="46264" spans="11:11" x14ac:dyDescent="0.25">
      <c r="K46264" s="133"/>
    </row>
    <row r="46265" spans="11:11" x14ac:dyDescent="0.25">
      <c r="K46265" s="133"/>
    </row>
    <row r="46266" spans="11:11" x14ac:dyDescent="0.25">
      <c r="K46266" s="133"/>
    </row>
    <row r="46267" spans="11:11" x14ac:dyDescent="0.25">
      <c r="K46267" s="133"/>
    </row>
    <row r="46268" spans="11:11" x14ac:dyDescent="0.25">
      <c r="K46268" s="133"/>
    </row>
    <row r="46269" spans="11:11" x14ac:dyDescent="0.25">
      <c r="K46269" s="133"/>
    </row>
    <row r="46270" spans="11:11" x14ac:dyDescent="0.25">
      <c r="K46270" s="133"/>
    </row>
    <row r="46271" spans="11:11" x14ac:dyDescent="0.25">
      <c r="K46271" s="133"/>
    </row>
    <row r="46272" spans="11:11" x14ac:dyDescent="0.25">
      <c r="K46272" s="133"/>
    </row>
    <row r="46273" spans="11:11" x14ac:dyDescent="0.25">
      <c r="K46273" s="133"/>
    </row>
    <row r="46274" spans="11:11" x14ac:dyDescent="0.25">
      <c r="K46274" s="133"/>
    </row>
    <row r="46275" spans="11:11" x14ac:dyDescent="0.25">
      <c r="K46275" s="133"/>
    </row>
    <row r="46276" spans="11:11" x14ac:dyDescent="0.25">
      <c r="K46276" s="133"/>
    </row>
    <row r="46277" spans="11:11" x14ac:dyDescent="0.25">
      <c r="K46277" s="133"/>
    </row>
    <row r="46278" spans="11:11" x14ac:dyDescent="0.25">
      <c r="K46278" s="133"/>
    </row>
    <row r="46279" spans="11:11" x14ac:dyDescent="0.25">
      <c r="K46279" s="133"/>
    </row>
    <row r="46280" spans="11:11" x14ac:dyDescent="0.25">
      <c r="K46280" s="133"/>
    </row>
    <row r="46281" spans="11:11" x14ac:dyDescent="0.25">
      <c r="K46281" s="133"/>
    </row>
    <row r="46282" spans="11:11" x14ac:dyDescent="0.25">
      <c r="K46282" s="133"/>
    </row>
    <row r="46283" spans="11:11" x14ac:dyDescent="0.25">
      <c r="K46283" s="133"/>
    </row>
    <row r="46284" spans="11:11" x14ac:dyDescent="0.25">
      <c r="K46284" s="133"/>
    </row>
    <row r="46285" spans="11:11" x14ac:dyDescent="0.25">
      <c r="K46285" s="133"/>
    </row>
    <row r="46286" spans="11:11" x14ac:dyDescent="0.25">
      <c r="K46286" s="133"/>
    </row>
    <row r="46287" spans="11:11" x14ac:dyDescent="0.25">
      <c r="K46287" s="133"/>
    </row>
    <row r="46288" spans="11:11" x14ac:dyDescent="0.25">
      <c r="K46288" s="133"/>
    </row>
    <row r="46289" spans="11:11" x14ac:dyDescent="0.25">
      <c r="K46289" s="133"/>
    </row>
    <row r="46290" spans="11:11" x14ac:dyDescent="0.25">
      <c r="K46290" s="133"/>
    </row>
    <row r="46291" spans="11:11" x14ac:dyDescent="0.25">
      <c r="K46291" s="133"/>
    </row>
    <row r="46292" spans="11:11" x14ac:dyDescent="0.25">
      <c r="K46292" s="133"/>
    </row>
    <row r="46293" spans="11:11" x14ac:dyDescent="0.25">
      <c r="K46293" s="133"/>
    </row>
    <row r="46294" spans="11:11" x14ac:dyDescent="0.25">
      <c r="K46294" s="133"/>
    </row>
    <row r="46295" spans="11:11" x14ac:dyDescent="0.25">
      <c r="K46295" s="133"/>
    </row>
    <row r="46296" spans="11:11" x14ac:dyDescent="0.25">
      <c r="K46296" s="133"/>
    </row>
    <row r="46297" spans="11:11" x14ac:dyDescent="0.25">
      <c r="K46297" s="133"/>
    </row>
    <row r="46298" spans="11:11" x14ac:dyDescent="0.25">
      <c r="K46298" s="133"/>
    </row>
    <row r="46299" spans="11:11" x14ac:dyDescent="0.25">
      <c r="K46299" s="133"/>
    </row>
    <row r="46300" spans="11:11" x14ac:dyDescent="0.25">
      <c r="K46300" s="133"/>
    </row>
    <row r="46301" spans="11:11" x14ac:dyDescent="0.25">
      <c r="K46301" s="133"/>
    </row>
    <row r="46302" spans="11:11" x14ac:dyDescent="0.25">
      <c r="K46302" s="133"/>
    </row>
    <row r="46303" spans="11:11" x14ac:dyDescent="0.25">
      <c r="K46303" s="133"/>
    </row>
    <row r="46304" spans="11:11" x14ac:dyDescent="0.25">
      <c r="K46304" s="133"/>
    </row>
    <row r="46305" spans="11:11" x14ac:dyDescent="0.25">
      <c r="K46305" s="133"/>
    </row>
    <row r="46306" spans="11:11" x14ac:dyDescent="0.25">
      <c r="K46306" s="133"/>
    </row>
    <row r="46307" spans="11:11" x14ac:dyDescent="0.25">
      <c r="K46307" s="133"/>
    </row>
    <row r="46308" spans="11:11" x14ac:dyDescent="0.25">
      <c r="K46308" s="133"/>
    </row>
    <row r="46309" spans="11:11" x14ac:dyDescent="0.25">
      <c r="K46309" s="133"/>
    </row>
    <row r="46310" spans="11:11" x14ac:dyDescent="0.25">
      <c r="K46310" s="133"/>
    </row>
    <row r="46311" spans="11:11" x14ac:dyDescent="0.25">
      <c r="K46311" s="133"/>
    </row>
    <row r="46312" spans="11:11" x14ac:dyDescent="0.25">
      <c r="K46312" s="133"/>
    </row>
    <row r="46313" spans="11:11" x14ac:dyDescent="0.25">
      <c r="K46313" s="133"/>
    </row>
    <row r="46314" spans="11:11" x14ac:dyDescent="0.25">
      <c r="K46314" s="133"/>
    </row>
    <row r="46315" spans="11:11" x14ac:dyDescent="0.25">
      <c r="K46315" s="133"/>
    </row>
    <row r="46316" spans="11:11" x14ac:dyDescent="0.25">
      <c r="K46316" s="133"/>
    </row>
    <row r="46317" spans="11:11" x14ac:dyDescent="0.25">
      <c r="K46317" s="133"/>
    </row>
    <row r="46318" spans="11:11" x14ac:dyDescent="0.25">
      <c r="K46318" s="133"/>
    </row>
    <row r="46319" spans="11:11" x14ac:dyDescent="0.25">
      <c r="K46319" s="133"/>
    </row>
    <row r="46320" spans="11:11" x14ac:dyDescent="0.25">
      <c r="K46320" s="133"/>
    </row>
    <row r="46321" spans="11:11" x14ac:dyDescent="0.25">
      <c r="K46321" s="133"/>
    </row>
    <row r="46322" spans="11:11" x14ac:dyDescent="0.25">
      <c r="K46322" s="133"/>
    </row>
    <row r="46323" spans="11:11" x14ac:dyDescent="0.25">
      <c r="K46323" s="133"/>
    </row>
    <row r="46324" spans="11:11" x14ac:dyDescent="0.25">
      <c r="K46324" s="133"/>
    </row>
    <row r="46325" spans="11:11" x14ac:dyDescent="0.25">
      <c r="K46325" s="133"/>
    </row>
    <row r="46326" spans="11:11" x14ac:dyDescent="0.25">
      <c r="K46326" s="133"/>
    </row>
    <row r="46327" spans="11:11" x14ac:dyDescent="0.25">
      <c r="K46327" s="133"/>
    </row>
    <row r="46328" spans="11:11" x14ac:dyDescent="0.25">
      <c r="K46328" s="133"/>
    </row>
    <row r="46329" spans="11:11" x14ac:dyDescent="0.25">
      <c r="K46329" s="133"/>
    </row>
    <row r="46330" spans="11:11" x14ac:dyDescent="0.25">
      <c r="K46330" s="133"/>
    </row>
    <row r="46331" spans="11:11" x14ac:dyDescent="0.25">
      <c r="K46331" s="133"/>
    </row>
    <row r="46332" spans="11:11" x14ac:dyDescent="0.25">
      <c r="K46332" s="133"/>
    </row>
    <row r="46333" spans="11:11" x14ac:dyDescent="0.25">
      <c r="K46333" s="133"/>
    </row>
    <row r="46334" spans="11:11" x14ac:dyDescent="0.25">
      <c r="K46334" s="133"/>
    </row>
    <row r="46335" spans="11:11" x14ac:dyDescent="0.25">
      <c r="K46335" s="133"/>
    </row>
    <row r="46336" spans="11:11" x14ac:dyDescent="0.25">
      <c r="K46336" s="133"/>
    </row>
    <row r="46337" spans="11:11" x14ac:dyDescent="0.25">
      <c r="K46337" s="133"/>
    </row>
    <row r="46338" spans="11:11" x14ac:dyDescent="0.25">
      <c r="K46338" s="133"/>
    </row>
    <row r="46339" spans="11:11" x14ac:dyDescent="0.25">
      <c r="K46339" s="133"/>
    </row>
    <row r="46340" spans="11:11" x14ac:dyDescent="0.25">
      <c r="K46340" s="133"/>
    </row>
    <row r="46341" spans="11:11" x14ac:dyDescent="0.25">
      <c r="K46341" s="133"/>
    </row>
    <row r="46342" spans="11:11" x14ac:dyDescent="0.25">
      <c r="K46342" s="133"/>
    </row>
    <row r="46343" spans="11:11" x14ac:dyDescent="0.25">
      <c r="K46343" s="133"/>
    </row>
    <row r="46344" spans="11:11" x14ac:dyDescent="0.25">
      <c r="K46344" s="133"/>
    </row>
    <row r="46345" spans="11:11" x14ac:dyDescent="0.25">
      <c r="K46345" s="133"/>
    </row>
    <row r="46346" spans="11:11" x14ac:dyDescent="0.25">
      <c r="K46346" s="133"/>
    </row>
    <row r="46347" spans="11:11" x14ac:dyDescent="0.25">
      <c r="K46347" s="133"/>
    </row>
    <row r="46348" spans="11:11" x14ac:dyDescent="0.25">
      <c r="K46348" s="133"/>
    </row>
    <row r="46349" spans="11:11" x14ac:dyDescent="0.25">
      <c r="K46349" s="133"/>
    </row>
    <row r="46350" spans="11:11" x14ac:dyDescent="0.25">
      <c r="K46350" s="133"/>
    </row>
    <row r="46351" spans="11:11" x14ac:dyDescent="0.25">
      <c r="K46351" s="133"/>
    </row>
    <row r="46352" spans="11:11" x14ac:dyDescent="0.25">
      <c r="K46352" s="133"/>
    </row>
    <row r="46353" spans="11:11" x14ac:dyDescent="0.25">
      <c r="K46353" s="133"/>
    </row>
    <row r="46354" spans="11:11" x14ac:dyDescent="0.25">
      <c r="K46354" s="133"/>
    </row>
    <row r="46355" spans="11:11" x14ac:dyDescent="0.25">
      <c r="K46355" s="133"/>
    </row>
    <row r="46356" spans="11:11" x14ac:dyDescent="0.25">
      <c r="K46356" s="133"/>
    </row>
    <row r="46357" spans="11:11" x14ac:dyDescent="0.25">
      <c r="K46357" s="133"/>
    </row>
    <row r="46358" spans="11:11" x14ac:dyDescent="0.25">
      <c r="K46358" s="133"/>
    </row>
    <row r="46359" spans="11:11" x14ac:dyDescent="0.25">
      <c r="K46359" s="133"/>
    </row>
    <row r="46360" spans="11:11" x14ac:dyDescent="0.25">
      <c r="K46360" s="133"/>
    </row>
    <row r="46361" spans="11:11" x14ac:dyDescent="0.25">
      <c r="K46361" s="133"/>
    </row>
    <row r="46362" spans="11:11" x14ac:dyDescent="0.25">
      <c r="K46362" s="133"/>
    </row>
    <row r="46363" spans="11:11" x14ac:dyDescent="0.25">
      <c r="K46363" s="133"/>
    </row>
    <row r="46364" spans="11:11" x14ac:dyDescent="0.25">
      <c r="K46364" s="133"/>
    </row>
    <row r="46365" spans="11:11" x14ac:dyDescent="0.25">
      <c r="K46365" s="133"/>
    </row>
    <row r="46366" spans="11:11" x14ac:dyDescent="0.25">
      <c r="K46366" s="133"/>
    </row>
    <row r="46367" spans="11:11" x14ac:dyDescent="0.25">
      <c r="K46367" s="133"/>
    </row>
    <row r="46368" spans="11:11" x14ac:dyDescent="0.25">
      <c r="K46368" s="133"/>
    </row>
    <row r="46369" spans="11:11" x14ac:dyDescent="0.25">
      <c r="K46369" s="133"/>
    </row>
    <row r="46370" spans="11:11" x14ac:dyDescent="0.25">
      <c r="K46370" s="133"/>
    </row>
    <row r="46371" spans="11:11" x14ac:dyDescent="0.25">
      <c r="K46371" s="133"/>
    </row>
    <row r="46372" spans="11:11" x14ac:dyDescent="0.25">
      <c r="K46372" s="133"/>
    </row>
    <row r="46373" spans="11:11" x14ac:dyDescent="0.25">
      <c r="K46373" s="133"/>
    </row>
    <row r="46374" spans="11:11" x14ac:dyDescent="0.25">
      <c r="K46374" s="133"/>
    </row>
    <row r="46375" spans="11:11" x14ac:dyDescent="0.25">
      <c r="K46375" s="133"/>
    </row>
    <row r="46376" spans="11:11" x14ac:dyDescent="0.25">
      <c r="K46376" s="133"/>
    </row>
    <row r="46377" spans="11:11" x14ac:dyDescent="0.25">
      <c r="K46377" s="133"/>
    </row>
    <row r="46378" spans="11:11" x14ac:dyDescent="0.25">
      <c r="K46378" s="133"/>
    </row>
    <row r="46379" spans="11:11" x14ac:dyDescent="0.25">
      <c r="K46379" s="133"/>
    </row>
    <row r="46380" spans="11:11" x14ac:dyDescent="0.25">
      <c r="K46380" s="133"/>
    </row>
    <row r="46381" spans="11:11" x14ac:dyDescent="0.25">
      <c r="K46381" s="133"/>
    </row>
    <row r="46382" spans="11:11" x14ac:dyDescent="0.25">
      <c r="K46382" s="133"/>
    </row>
    <row r="46383" spans="11:11" x14ac:dyDescent="0.25">
      <c r="K46383" s="133"/>
    </row>
    <row r="46384" spans="11:11" x14ac:dyDescent="0.25">
      <c r="K46384" s="133"/>
    </row>
    <row r="46385" spans="11:11" x14ac:dyDescent="0.25">
      <c r="K46385" s="133"/>
    </row>
    <row r="46386" spans="11:11" x14ac:dyDescent="0.25">
      <c r="K46386" s="133"/>
    </row>
    <row r="46387" spans="11:11" x14ac:dyDescent="0.25">
      <c r="K46387" s="133"/>
    </row>
    <row r="46388" spans="11:11" x14ac:dyDescent="0.25">
      <c r="K46388" s="133"/>
    </row>
    <row r="46389" spans="11:11" x14ac:dyDescent="0.25">
      <c r="K46389" s="133"/>
    </row>
    <row r="46390" spans="11:11" x14ac:dyDescent="0.25">
      <c r="K46390" s="133"/>
    </row>
    <row r="46391" spans="11:11" x14ac:dyDescent="0.25">
      <c r="K46391" s="133"/>
    </row>
    <row r="46392" spans="11:11" x14ac:dyDescent="0.25">
      <c r="K46392" s="133"/>
    </row>
    <row r="46393" spans="11:11" x14ac:dyDescent="0.25">
      <c r="K46393" s="133"/>
    </row>
    <row r="46394" spans="11:11" x14ac:dyDescent="0.25">
      <c r="K46394" s="133"/>
    </row>
    <row r="46395" spans="11:11" x14ac:dyDescent="0.25">
      <c r="K46395" s="133"/>
    </row>
    <row r="46396" spans="11:11" x14ac:dyDescent="0.25">
      <c r="K46396" s="133"/>
    </row>
    <row r="46397" spans="11:11" x14ac:dyDescent="0.25">
      <c r="K46397" s="133"/>
    </row>
    <row r="46398" spans="11:11" x14ac:dyDescent="0.25">
      <c r="K46398" s="133"/>
    </row>
    <row r="46399" spans="11:11" x14ac:dyDescent="0.25">
      <c r="K46399" s="133"/>
    </row>
    <row r="46400" spans="11:11" x14ac:dyDescent="0.25">
      <c r="K46400" s="133"/>
    </row>
    <row r="46401" spans="11:11" x14ac:dyDescent="0.25">
      <c r="K46401" s="133"/>
    </row>
    <row r="46402" spans="11:11" x14ac:dyDescent="0.25">
      <c r="K46402" s="133"/>
    </row>
    <row r="46403" spans="11:11" x14ac:dyDescent="0.25">
      <c r="K46403" s="133"/>
    </row>
    <row r="46404" spans="11:11" x14ac:dyDescent="0.25">
      <c r="K46404" s="133"/>
    </row>
    <row r="46405" spans="11:11" x14ac:dyDescent="0.25">
      <c r="K46405" s="133"/>
    </row>
    <row r="46406" spans="11:11" x14ac:dyDescent="0.25">
      <c r="K46406" s="133"/>
    </row>
    <row r="46407" spans="11:11" x14ac:dyDescent="0.25">
      <c r="K46407" s="133"/>
    </row>
    <row r="46408" spans="11:11" x14ac:dyDescent="0.25">
      <c r="K46408" s="133"/>
    </row>
    <row r="46409" spans="11:11" x14ac:dyDescent="0.25">
      <c r="K46409" s="133"/>
    </row>
    <row r="46410" spans="11:11" x14ac:dyDescent="0.25">
      <c r="K46410" s="133"/>
    </row>
    <row r="46411" spans="11:11" x14ac:dyDescent="0.25">
      <c r="K46411" s="133"/>
    </row>
    <row r="46412" spans="11:11" x14ac:dyDescent="0.25">
      <c r="K46412" s="133"/>
    </row>
    <row r="46413" spans="11:11" x14ac:dyDescent="0.25">
      <c r="K46413" s="133"/>
    </row>
    <row r="46414" spans="11:11" x14ac:dyDescent="0.25">
      <c r="K46414" s="133"/>
    </row>
    <row r="46415" spans="11:11" x14ac:dyDescent="0.25">
      <c r="K46415" s="133"/>
    </row>
    <row r="46416" spans="11:11" x14ac:dyDescent="0.25">
      <c r="K46416" s="133"/>
    </row>
    <row r="46417" spans="11:11" x14ac:dyDescent="0.25">
      <c r="K46417" s="133"/>
    </row>
    <row r="46418" spans="11:11" x14ac:dyDescent="0.25">
      <c r="K46418" s="133"/>
    </row>
    <row r="46419" spans="11:11" x14ac:dyDescent="0.25">
      <c r="K46419" s="133"/>
    </row>
    <row r="46420" spans="11:11" x14ac:dyDescent="0.25">
      <c r="K46420" s="133"/>
    </row>
    <row r="46421" spans="11:11" x14ac:dyDescent="0.25">
      <c r="K46421" s="133"/>
    </row>
    <row r="46422" spans="11:11" x14ac:dyDescent="0.25">
      <c r="K46422" s="133"/>
    </row>
    <row r="46423" spans="11:11" x14ac:dyDescent="0.25">
      <c r="K46423" s="133"/>
    </row>
    <row r="46424" spans="11:11" x14ac:dyDescent="0.25">
      <c r="K46424" s="133"/>
    </row>
    <row r="46425" spans="11:11" x14ac:dyDescent="0.25">
      <c r="K46425" s="133"/>
    </row>
    <row r="46426" spans="11:11" x14ac:dyDescent="0.25">
      <c r="K46426" s="133"/>
    </row>
    <row r="46427" spans="11:11" x14ac:dyDescent="0.25">
      <c r="K46427" s="133"/>
    </row>
    <row r="46428" spans="11:11" x14ac:dyDescent="0.25">
      <c r="K46428" s="133"/>
    </row>
    <row r="46429" spans="11:11" x14ac:dyDescent="0.25">
      <c r="K46429" s="133"/>
    </row>
    <row r="46430" spans="11:11" x14ac:dyDescent="0.25">
      <c r="K46430" s="133"/>
    </row>
    <row r="46431" spans="11:11" x14ac:dyDescent="0.25">
      <c r="K46431" s="133"/>
    </row>
    <row r="46432" spans="11:11" x14ac:dyDescent="0.25">
      <c r="K46432" s="133"/>
    </row>
    <row r="46433" spans="11:11" x14ac:dyDescent="0.25">
      <c r="K46433" s="133"/>
    </row>
    <row r="46434" spans="11:11" x14ac:dyDescent="0.25">
      <c r="K46434" s="133"/>
    </row>
    <row r="46435" spans="11:11" x14ac:dyDescent="0.25">
      <c r="K46435" s="133"/>
    </row>
    <row r="46436" spans="11:11" x14ac:dyDescent="0.25">
      <c r="K46436" s="133"/>
    </row>
    <row r="46437" spans="11:11" x14ac:dyDescent="0.25">
      <c r="K46437" s="133"/>
    </row>
    <row r="46438" spans="11:11" x14ac:dyDescent="0.25">
      <c r="K46438" s="133"/>
    </row>
    <row r="46439" spans="11:11" x14ac:dyDescent="0.25">
      <c r="K46439" s="133"/>
    </row>
    <row r="46440" spans="11:11" x14ac:dyDescent="0.25">
      <c r="K46440" s="133"/>
    </row>
    <row r="46441" spans="11:11" x14ac:dyDescent="0.25">
      <c r="K46441" s="133"/>
    </row>
    <row r="46442" spans="11:11" x14ac:dyDescent="0.25">
      <c r="K46442" s="133"/>
    </row>
    <row r="46443" spans="11:11" x14ac:dyDescent="0.25">
      <c r="K46443" s="133"/>
    </row>
    <row r="46444" spans="11:11" x14ac:dyDescent="0.25">
      <c r="K46444" s="133"/>
    </row>
    <row r="46445" spans="11:11" x14ac:dyDescent="0.25">
      <c r="K46445" s="133"/>
    </row>
    <row r="46446" spans="11:11" x14ac:dyDescent="0.25">
      <c r="K46446" s="133"/>
    </row>
    <row r="46447" spans="11:11" x14ac:dyDescent="0.25">
      <c r="K46447" s="133"/>
    </row>
    <row r="46448" spans="11:11" x14ac:dyDescent="0.25">
      <c r="K46448" s="133"/>
    </row>
    <row r="46449" spans="11:11" x14ac:dyDescent="0.25">
      <c r="K46449" s="133"/>
    </row>
    <row r="46450" spans="11:11" x14ac:dyDescent="0.25">
      <c r="K46450" s="133"/>
    </row>
    <row r="46451" spans="11:11" x14ac:dyDescent="0.25">
      <c r="K46451" s="133"/>
    </row>
    <row r="46452" spans="11:11" x14ac:dyDescent="0.25">
      <c r="K46452" s="133"/>
    </row>
    <row r="46453" spans="11:11" x14ac:dyDescent="0.25">
      <c r="K46453" s="133"/>
    </row>
    <row r="46454" spans="11:11" x14ac:dyDescent="0.25">
      <c r="K46454" s="133"/>
    </row>
    <row r="46455" spans="11:11" x14ac:dyDescent="0.25">
      <c r="K46455" s="133"/>
    </row>
    <row r="46456" spans="11:11" x14ac:dyDescent="0.25">
      <c r="K46456" s="133"/>
    </row>
    <row r="46457" spans="11:11" x14ac:dyDescent="0.25">
      <c r="K46457" s="133"/>
    </row>
    <row r="46458" spans="11:11" x14ac:dyDescent="0.25">
      <c r="K46458" s="133"/>
    </row>
    <row r="46459" spans="11:11" x14ac:dyDescent="0.25">
      <c r="K46459" s="133"/>
    </row>
    <row r="46460" spans="11:11" x14ac:dyDescent="0.25">
      <c r="K46460" s="133"/>
    </row>
    <row r="46461" spans="11:11" x14ac:dyDescent="0.25">
      <c r="K46461" s="133"/>
    </row>
    <row r="46462" spans="11:11" x14ac:dyDescent="0.25">
      <c r="K46462" s="133"/>
    </row>
    <row r="46463" spans="11:11" x14ac:dyDescent="0.25">
      <c r="K46463" s="133"/>
    </row>
    <row r="46464" spans="11:11" x14ac:dyDescent="0.25">
      <c r="K46464" s="133"/>
    </row>
    <row r="46465" spans="11:11" x14ac:dyDescent="0.25">
      <c r="K46465" s="133"/>
    </row>
    <row r="46466" spans="11:11" x14ac:dyDescent="0.25">
      <c r="K46466" s="133"/>
    </row>
    <row r="46467" spans="11:11" x14ac:dyDescent="0.25">
      <c r="K46467" s="133"/>
    </row>
    <row r="46468" spans="11:11" x14ac:dyDescent="0.25">
      <c r="K46468" s="133"/>
    </row>
    <row r="46469" spans="11:11" x14ac:dyDescent="0.25">
      <c r="K46469" s="133"/>
    </row>
    <row r="46470" spans="11:11" x14ac:dyDescent="0.25">
      <c r="K46470" s="133"/>
    </row>
    <row r="46471" spans="11:11" x14ac:dyDescent="0.25">
      <c r="K46471" s="133"/>
    </row>
    <row r="46472" spans="11:11" x14ac:dyDescent="0.25">
      <c r="K46472" s="133"/>
    </row>
    <row r="46473" spans="11:11" x14ac:dyDescent="0.25">
      <c r="K46473" s="133"/>
    </row>
    <row r="46474" spans="11:11" x14ac:dyDescent="0.25">
      <c r="K46474" s="133"/>
    </row>
    <row r="46475" spans="11:11" x14ac:dyDescent="0.25">
      <c r="K46475" s="133"/>
    </row>
    <row r="46476" spans="11:11" x14ac:dyDescent="0.25">
      <c r="K46476" s="133"/>
    </row>
    <row r="46477" spans="11:11" x14ac:dyDescent="0.25">
      <c r="K46477" s="133"/>
    </row>
    <row r="46478" spans="11:11" x14ac:dyDescent="0.25">
      <c r="K46478" s="133"/>
    </row>
    <row r="46479" spans="11:11" x14ac:dyDescent="0.25">
      <c r="K46479" s="133"/>
    </row>
    <row r="46480" spans="11:11" x14ac:dyDescent="0.25">
      <c r="K46480" s="133"/>
    </row>
    <row r="46481" spans="11:11" x14ac:dyDescent="0.25">
      <c r="K46481" s="133"/>
    </row>
    <row r="46482" spans="11:11" x14ac:dyDescent="0.25">
      <c r="K46482" s="133"/>
    </row>
    <row r="46483" spans="11:11" x14ac:dyDescent="0.25">
      <c r="K46483" s="133"/>
    </row>
    <row r="46484" spans="11:11" x14ac:dyDescent="0.25">
      <c r="K46484" s="133"/>
    </row>
    <row r="46485" spans="11:11" x14ac:dyDescent="0.25">
      <c r="K46485" s="133"/>
    </row>
    <row r="46486" spans="11:11" x14ac:dyDescent="0.25">
      <c r="K46486" s="133"/>
    </row>
    <row r="46487" spans="11:11" x14ac:dyDescent="0.25">
      <c r="K46487" s="133"/>
    </row>
    <row r="46488" spans="11:11" x14ac:dyDescent="0.25">
      <c r="K46488" s="133"/>
    </row>
    <row r="46489" spans="11:11" x14ac:dyDescent="0.25">
      <c r="K46489" s="133"/>
    </row>
    <row r="46490" spans="11:11" x14ac:dyDescent="0.25">
      <c r="K46490" s="133"/>
    </row>
    <row r="46491" spans="11:11" x14ac:dyDescent="0.25">
      <c r="K46491" s="133"/>
    </row>
    <row r="46492" spans="11:11" x14ac:dyDescent="0.25">
      <c r="K46492" s="133"/>
    </row>
    <row r="46493" spans="11:11" x14ac:dyDescent="0.25">
      <c r="K46493" s="133"/>
    </row>
    <row r="46494" spans="11:11" x14ac:dyDescent="0.25">
      <c r="K46494" s="133"/>
    </row>
    <row r="46495" spans="11:11" x14ac:dyDescent="0.25">
      <c r="K46495" s="133"/>
    </row>
    <row r="46496" spans="11:11" x14ac:dyDescent="0.25">
      <c r="K46496" s="133"/>
    </row>
    <row r="46497" spans="11:11" x14ac:dyDescent="0.25">
      <c r="K46497" s="133"/>
    </row>
    <row r="46498" spans="11:11" x14ac:dyDescent="0.25">
      <c r="K46498" s="133"/>
    </row>
    <row r="46499" spans="11:11" x14ac:dyDescent="0.25">
      <c r="K46499" s="133"/>
    </row>
    <row r="46500" spans="11:11" x14ac:dyDescent="0.25">
      <c r="K46500" s="133"/>
    </row>
    <row r="46501" spans="11:11" x14ac:dyDescent="0.25">
      <c r="K46501" s="133"/>
    </row>
    <row r="46502" spans="11:11" x14ac:dyDescent="0.25">
      <c r="K46502" s="133"/>
    </row>
    <row r="46503" spans="11:11" x14ac:dyDescent="0.25">
      <c r="K46503" s="133"/>
    </row>
    <row r="46504" spans="11:11" x14ac:dyDescent="0.25">
      <c r="K46504" s="133"/>
    </row>
    <row r="46505" spans="11:11" x14ac:dyDescent="0.25">
      <c r="K46505" s="133"/>
    </row>
    <row r="46506" spans="11:11" x14ac:dyDescent="0.25">
      <c r="K46506" s="133"/>
    </row>
    <row r="46507" spans="11:11" x14ac:dyDescent="0.25">
      <c r="K46507" s="133"/>
    </row>
    <row r="46508" spans="11:11" x14ac:dyDescent="0.25">
      <c r="K46508" s="133"/>
    </row>
    <row r="46509" spans="11:11" x14ac:dyDescent="0.25">
      <c r="K46509" s="133"/>
    </row>
    <row r="46510" spans="11:11" x14ac:dyDescent="0.25">
      <c r="K46510" s="133"/>
    </row>
    <row r="46511" spans="11:11" x14ac:dyDescent="0.25">
      <c r="K46511" s="133"/>
    </row>
    <row r="46512" spans="11:11" x14ac:dyDescent="0.25">
      <c r="K46512" s="133"/>
    </row>
    <row r="46513" spans="11:11" x14ac:dyDescent="0.25">
      <c r="K46513" s="133"/>
    </row>
    <row r="46514" spans="11:11" x14ac:dyDescent="0.25">
      <c r="K46514" s="133"/>
    </row>
    <row r="46515" spans="11:11" x14ac:dyDescent="0.25">
      <c r="K46515" s="133"/>
    </row>
    <row r="46516" spans="11:11" x14ac:dyDescent="0.25">
      <c r="K46516" s="133"/>
    </row>
    <row r="46517" spans="11:11" x14ac:dyDescent="0.25">
      <c r="K46517" s="133"/>
    </row>
    <row r="46518" spans="11:11" x14ac:dyDescent="0.25">
      <c r="K46518" s="133"/>
    </row>
    <row r="46519" spans="11:11" x14ac:dyDescent="0.25">
      <c r="K46519" s="133"/>
    </row>
    <row r="46520" spans="11:11" x14ac:dyDescent="0.25">
      <c r="K46520" s="133"/>
    </row>
    <row r="46521" spans="11:11" x14ac:dyDescent="0.25">
      <c r="K46521" s="133"/>
    </row>
    <row r="46522" spans="11:11" x14ac:dyDescent="0.25">
      <c r="K46522" s="133"/>
    </row>
    <row r="46523" spans="11:11" x14ac:dyDescent="0.25">
      <c r="K46523" s="133"/>
    </row>
    <row r="46524" spans="11:11" x14ac:dyDescent="0.25">
      <c r="K46524" s="133"/>
    </row>
    <row r="46525" spans="11:11" x14ac:dyDescent="0.25">
      <c r="K46525" s="133"/>
    </row>
    <row r="46526" spans="11:11" x14ac:dyDescent="0.25">
      <c r="K46526" s="133"/>
    </row>
    <row r="46527" spans="11:11" x14ac:dyDescent="0.25">
      <c r="K46527" s="133"/>
    </row>
    <row r="46528" spans="11:11" x14ac:dyDescent="0.25">
      <c r="K46528" s="133"/>
    </row>
    <row r="46529" spans="11:11" x14ac:dyDescent="0.25">
      <c r="K46529" s="133"/>
    </row>
    <row r="46530" spans="11:11" x14ac:dyDescent="0.25">
      <c r="K46530" s="133"/>
    </row>
    <row r="46531" spans="11:11" x14ac:dyDescent="0.25">
      <c r="K46531" s="133"/>
    </row>
    <row r="46532" spans="11:11" x14ac:dyDescent="0.25">
      <c r="K46532" s="133"/>
    </row>
    <row r="46533" spans="11:11" x14ac:dyDescent="0.25">
      <c r="K46533" s="133"/>
    </row>
    <row r="46534" spans="11:11" x14ac:dyDescent="0.25">
      <c r="K46534" s="133"/>
    </row>
    <row r="46535" spans="11:11" x14ac:dyDescent="0.25">
      <c r="K46535" s="133"/>
    </row>
    <row r="46536" spans="11:11" x14ac:dyDescent="0.25">
      <c r="K46536" s="133"/>
    </row>
    <row r="46537" spans="11:11" x14ac:dyDescent="0.25">
      <c r="K46537" s="133"/>
    </row>
    <row r="46538" spans="11:11" x14ac:dyDescent="0.25">
      <c r="K46538" s="133"/>
    </row>
    <row r="46539" spans="11:11" x14ac:dyDescent="0.25">
      <c r="K46539" s="133"/>
    </row>
    <row r="46540" spans="11:11" x14ac:dyDescent="0.25">
      <c r="K46540" s="133"/>
    </row>
    <row r="46541" spans="11:11" x14ac:dyDescent="0.25">
      <c r="K46541" s="133"/>
    </row>
    <row r="46542" spans="11:11" x14ac:dyDescent="0.25">
      <c r="K46542" s="133"/>
    </row>
    <row r="46543" spans="11:11" x14ac:dyDescent="0.25">
      <c r="K46543" s="133"/>
    </row>
    <row r="46544" spans="11:11" x14ac:dyDescent="0.25">
      <c r="K46544" s="133"/>
    </row>
    <row r="46545" spans="11:11" x14ac:dyDescent="0.25">
      <c r="K46545" s="133"/>
    </row>
    <row r="46546" spans="11:11" x14ac:dyDescent="0.25">
      <c r="K46546" s="133"/>
    </row>
    <row r="46547" spans="11:11" x14ac:dyDescent="0.25">
      <c r="K46547" s="133"/>
    </row>
    <row r="46548" spans="11:11" x14ac:dyDescent="0.25">
      <c r="K46548" s="133"/>
    </row>
    <row r="46549" spans="11:11" x14ac:dyDescent="0.25">
      <c r="K46549" s="133"/>
    </row>
    <row r="46550" spans="11:11" x14ac:dyDescent="0.25">
      <c r="K46550" s="133"/>
    </row>
    <row r="46551" spans="11:11" x14ac:dyDescent="0.25">
      <c r="K46551" s="133"/>
    </row>
    <row r="46552" spans="11:11" x14ac:dyDescent="0.25">
      <c r="K46552" s="133"/>
    </row>
    <row r="46553" spans="11:11" x14ac:dyDescent="0.25">
      <c r="K46553" s="133"/>
    </row>
    <row r="46554" spans="11:11" x14ac:dyDescent="0.25">
      <c r="K46554" s="133"/>
    </row>
    <row r="46555" spans="11:11" x14ac:dyDescent="0.25">
      <c r="K46555" s="133"/>
    </row>
    <row r="46556" spans="11:11" x14ac:dyDescent="0.25">
      <c r="K46556" s="133"/>
    </row>
    <row r="46557" spans="11:11" x14ac:dyDescent="0.25">
      <c r="K46557" s="133"/>
    </row>
    <row r="46558" spans="11:11" x14ac:dyDescent="0.25">
      <c r="K46558" s="133"/>
    </row>
    <row r="46559" spans="11:11" x14ac:dyDescent="0.25">
      <c r="K46559" s="133"/>
    </row>
    <row r="46560" spans="11:11" x14ac:dyDescent="0.25">
      <c r="K46560" s="133"/>
    </row>
    <row r="46561" spans="11:11" x14ac:dyDescent="0.25">
      <c r="K46561" s="133"/>
    </row>
    <row r="46562" spans="11:11" x14ac:dyDescent="0.25">
      <c r="K46562" s="133"/>
    </row>
    <row r="46563" spans="11:11" x14ac:dyDescent="0.25">
      <c r="K46563" s="133"/>
    </row>
    <row r="46564" spans="11:11" x14ac:dyDescent="0.25">
      <c r="K46564" s="133"/>
    </row>
    <row r="46565" spans="11:11" x14ac:dyDescent="0.25">
      <c r="K46565" s="133"/>
    </row>
    <row r="46566" spans="11:11" x14ac:dyDescent="0.25">
      <c r="K46566" s="133"/>
    </row>
    <row r="46567" spans="11:11" x14ac:dyDescent="0.25">
      <c r="K46567" s="133"/>
    </row>
    <row r="46568" spans="11:11" x14ac:dyDescent="0.25">
      <c r="K46568" s="133"/>
    </row>
    <row r="46569" spans="11:11" x14ac:dyDescent="0.25">
      <c r="K46569" s="133"/>
    </row>
    <row r="46570" spans="11:11" x14ac:dyDescent="0.25">
      <c r="K46570" s="133"/>
    </row>
    <row r="46571" spans="11:11" x14ac:dyDescent="0.25">
      <c r="K46571" s="133"/>
    </row>
    <row r="46572" spans="11:11" x14ac:dyDescent="0.25">
      <c r="K46572" s="133"/>
    </row>
    <row r="46573" spans="11:11" x14ac:dyDescent="0.25">
      <c r="K46573" s="133"/>
    </row>
    <row r="46574" spans="11:11" x14ac:dyDescent="0.25">
      <c r="K46574" s="133"/>
    </row>
    <row r="46575" spans="11:11" x14ac:dyDescent="0.25">
      <c r="K46575" s="133"/>
    </row>
    <row r="46576" spans="11:11" x14ac:dyDescent="0.25">
      <c r="K46576" s="133"/>
    </row>
    <row r="46577" spans="11:11" x14ac:dyDescent="0.25">
      <c r="K46577" s="133"/>
    </row>
    <row r="46578" spans="11:11" x14ac:dyDescent="0.25">
      <c r="K46578" s="133"/>
    </row>
    <row r="46579" spans="11:11" x14ac:dyDescent="0.25">
      <c r="K46579" s="133"/>
    </row>
    <row r="46580" spans="11:11" x14ac:dyDescent="0.25">
      <c r="K46580" s="133"/>
    </row>
    <row r="46581" spans="11:11" x14ac:dyDescent="0.25">
      <c r="K46581" s="133"/>
    </row>
    <row r="46582" spans="11:11" x14ac:dyDescent="0.25">
      <c r="K46582" s="133"/>
    </row>
    <row r="46583" spans="11:11" x14ac:dyDescent="0.25">
      <c r="K46583" s="133"/>
    </row>
    <row r="46584" spans="11:11" x14ac:dyDescent="0.25">
      <c r="K46584" s="133"/>
    </row>
    <row r="46585" spans="11:11" x14ac:dyDescent="0.25">
      <c r="K46585" s="133"/>
    </row>
    <row r="46586" spans="11:11" x14ac:dyDescent="0.25">
      <c r="K46586" s="133"/>
    </row>
    <row r="46587" spans="11:11" x14ac:dyDescent="0.25">
      <c r="K46587" s="133"/>
    </row>
    <row r="46588" spans="11:11" x14ac:dyDescent="0.25">
      <c r="K46588" s="133"/>
    </row>
    <row r="46589" spans="11:11" x14ac:dyDescent="0.25">
      <c r="K46589" s="133"/>
    </row>
    <row r="46590" spans="11:11" x14ac:dyDescent="0.25">
      <c r="K46590" s="133"/>
    </row>
    <row r="46591" spans="11:11" x14ac:dyDescent="0.25">
      <c r="K46591" s="133"/>
    </row>
    <row r="46592" spans="11:11" x14ac:dyDescent="0.25">
      <c r="K46592" s="133"/>
    </row>
    <row r="46593" spans="11:11" x14ac:dyDescent="0.25">
      <c r="K46593" s="133"/>
    </row>
    <row r="46594" spans="11:11" x14ac:dyDescent="0.25">
      <c r="K46594" s="133"/>
    </row>
    <row r="46595" spans="11:11" x14ac:dyDescent="0.25">
      <c r="K46595" s="133"/>
    </row>
    <row r="46596" spans="11:11" x14ac:dyDescent="0.25">
      <c r="K46596" s="133"/>
    </row>
    <row r="46597" spans="11:11" x14ac:dyDescent="0.25">
      <c r="K46597" s="133"/>
    </row>
    <row r="46598" spans="11:11" x14ac:dyDescent="0.25">
      <c r="K46598" s="133"/>
    </row>
    <row r="46599" spans="11:11" x14ac:dyDescent="0.25">
      <c r="K46599" s="133"/>
    </row>
    <row r="46600" spans="11:11" x14ac:dyDescent="0.25">
      <c r="K46600" s="133"/>
    </row>
    <row r="46601" spans="11:11" x14ac:dyDescent="0.25">
      <c r="K46601" s="133"/>
    </row>
    <row r="46602" spans="11:11" x14ac:dyDescent="0.25">
      <c r="K46602" s="133"/>
    </row>
    <row r="46603" spans="11:11" x14ac:dyDescent="0.25">
      <c r="K46603" s="133"/>
    </row>
    <row r="46604" spans="11:11" x14ac:dyDescent="0.25">
      <c r="K46604" s="133"/>
    </row>
    <row r="46605" spans="11:11" x14ac:dyDescent="0.25">
      <c r="K46605" s="133"/>
    </row>
    <row r="46606" spans="11:11" x14ac:dyDescent="0.25">
      <c r="K46606" s="133"/>
    </row>
    <row r="46607" spans="11:11" x14ac:dyDescent="0.25">
      <c r="K46607" s="133"/>
    </row>
    <row r="46608" spans="11:11" x14ac:dyDescent="0.25">
      <c r="K46608" s="133"/>
    </row>
    <row r="46609" spans="11:11" x14ac:dyDescent="0.25">
      <c r="K46609" s="133"/>
    </row>
    <row r="46610" spans="11:11" x14ac:dyDescent="0.25">
      <c r="K46610" s="133"/>
    </row>
    <row r="46611" spans="11:11" x14ac:dyDescent="0.25">
      <c r="K46611" s="133"/>
    </row>
    <row r="46612" spans="11:11" x14ac:dyDescent="0.25">
      <c r="K46612" s="133"/>
    </row>
    <row r="46613" spans="11:11" x14ac:dyDescent="0.25">
      <c r="K46613" s="133"/>
    </row>
    <row r="46614" spans="11:11" x14ac:dyDescent="0.25">
      <c r="K46614" s="133"/>
    </row>
    <row r="46615" spans="11:11" x14ac:dyDescent="0.25">
      <c r="K46615" s="133"/>
    </row>
    <row r="46616" spans="11:11" x14ac:dyDescent="0.25">
      <c r="K46616" s="133"/>
    </row>
    <row r="46617" spans="11:11" x14ac:dyDescent="0.25">
      <c r="K46617" s="133"/>
    </row>
    <row r="46618" spans="11:11" x14ac:dyDescent="0.25">
      <c r="K46618" s="133"/>
    </row>
    <row r="46619" spans="11:11" x14ac:dyDescent="0.25">
      <c r="K46619" s="133"/>
    </row>
    <row r="46620" spans="11:11" x14ac:dyDescent="0.25">
      <c r="K46620" s="133"/>
    </row>
    <row r="46621" spans="11:11" x14ac:dyDescent="0.25">
      <c r="K46621" s="133"/>
    </row>
    <row r="46622" spans="11:11" x14ac:dyDescent="0.25">
      <c r="K46622" s="133"/>
    </row>
    <row r="46623" spans="11:11" x14ac:dyDescent="0.25">
      <c r="K46623" s="133"/>
    </row>
    <row r="46624" spans="11:11" x14ac:dyDescent="0.25">
      <c r="K46624" s="133"/>
    </row>
    <row r="46625" spans="11:11" x14ac:dyDescent="0.25">
      <c r="K46625" s="133"/>
    </row>
    <row r="46626" spans="11:11" x14ac:dyDescent="0.25">
      <c r="K46626" s="133"/>
    </row>
    <row r="46627" spans="11:11" x14ac:dyDescent="0.25">
      <c r="K46627" s="133"/>
    </row>
    <row r="46628" spans="11:11" x14ac:dyDescent="0.25">
      <c r="K46628" s="133"/>
    </row>
    <row r="46629" spans="11:11" x14ac:dyDescent="0.25">
      <c r="K46629" s="133"/>
    </row>
    <row r="46630" spans="11:11" x14ac:dyDescent="0.25">
      <c r="K46630" s="133"/>
    </row>
    <row r="46631" spans="11:11" x14ac:dyDescent="0.25">
      <c r="K46631" s="133"/>
    </row>
    <row r="46632" spans="11:11" x14ac:dyDescent="0.25">
      <c r="K46632" s="133"/>
    </row>
    <row r="46633" spans="11:11" x14ac:dyDescent="0.25">
      <c r="K46633" s="133"/>
    </row>
    <row r="46634" spans="11:11" x14ac:dyDescent="0.25">
      <c r="K46634" s="133"/>
    </row>
    <row r="46635" spans="11:11" x14ac:dyDescent="0.25">
      <c r="K46635" s="133"/>
    </row>
    <row r="46636" spans="11:11" x14ac:dyDescent="0.25">
      <c r="K46636" s="133"/>
    </row>
    <row r="46637" spans="11:11" x14ac:dyDescent="0.25">
      <c r="K46637" s="133"/>
    </row>
    <row r="46638" spans="11:11" x14ac:dyDescent="0.25">
      <c r="K46638" s="133"/>
    </row>
    <row r="46639" spans="11:11" x14ac:dyDescent="0.25">
      <c r="K46639" s="133"/>
    </row>
    <row r="46640" spans="11:11" x14ac:dyDescent="0.25">
      <c r="K46640" s="133"/>
    </row>
    <row r="46641" spans="11:11" x14ac:dyDescent="0.25">
      <c r="K46641" s="133"/>
    </row>
    <row r="46642" spans="11:11" x14ac:dyDescent="0.25">
      <c r="K46642" s="133"/>
    </row>
    <row r="46643" spans="11:11" x14ac:dyDescent="0.25">
      <c r="K46643" s="133"/>
    </row>
    <row r="46644" spans="11:11" x14ac:dyDescent="0.25">
      <c r="K46644" s="133"/>
    </row>
    <row r="46645" spans="11:11" x14ac:dyDescent="0.25">
      <c r="K46645" s="133"/>
    </row>
    <row r="46646" spans="11:11" x14ac:dyDescent="0.25">
      <c r="K46646" s="133"/>
    </row>
    <row r="46647" spans="11:11" x14ac:dyDescent="0.25">
      <c r="K46647" s="133"/>
    </row>
    <row r="46648" spans="11:11" x14ac:dyDescent="0.25">
      <c r="K46648" s="133"/>
    </row>
    <row r="46649" spans="11:11" x14ac:dyDescent="0.25">
      <c r="K46649" s="133"/>
    </row>
    <row r="46650" spans="11:11" x14ac:dyDescent="0.25">
      <c r="K46650" s="133"/>
    </row>
    <row r="46651" spans="11:11" x14ac:dyDescent="0.25">
      <c r="K46651" s="133"/>
    </row>
    <row r="46652" spans="11:11" x14ac:dyDescent="0.25">
      <c r="K46652" s="133"/>
    </row>
    <row r="46653" spans="11:11" x14ac:dyDescent="0.25">
      <c r="K46653" s="133"/>
    </row>
    <row r="46654" spans="11:11" x14ac:dyDescent="0.25">
      <c r="K46654" s="133"/>
    </row>
    <row r="46655" spans="11:11" x14ac:dyDescent="0.25">
      <c r="K46655" s="133"/>
    </row>
    <row r="46656" spans="11:11" x14ac:dyDescent="0.25">
      <c r="K46656" s="133"/>
    </row>
    <row r="46657" spans="11:11" x14ac:dyDescent="0.25">
      <c r="K46657" s="133"/>
    </row>
    <row r="46658" spans="11:11" x14ac:dyDescent="0.25">
      <c r="K46658" s="133"/>
    </row>
    <row r="46659" spans="11:11" x14ac:dyDescent="0.25">
      <c r="K46659" s="133"/>
    </row>
    <row r="46660" spans="11:11" x14ac:dyDescent="0.25">
      <c r="K46660" s="133"/>
    </row>
    <row r="46661" spans="11:11" x14ac:dyDescent="0.25">
      <c r="K46661" s="133"/>
    </row>
    <row r="46662" spans="11:11" x14ac:dyDescent="0.25">
      <c r="K46662" s="133"/>
    </row>
    <row r="46663" spans="11:11" x14ac:dyDescent="0.25">
      <c r="K46663" s="133"/>
    </row>
    <row r="46664" spans="11:11" x14ac:dyDescent="0.25">
      <c r="K46664" s="133"/>
    </row>
    <row r="46665" spans="11:11" x14ac:dyDescent="0.25">
      <c r="K46665" s="133"/>
    </row>
    <row r="46666" spans="11:11" x14ac:dyDescent="0.25">
      <c r="K46666" s="133"/>
    </row>
    <row r="46667" spans="11:11" x14ac:dyDescent="0.25">
      <c r="K46667" s="133"/>
    </row>
    <row r="46668" spans="11:11" x14ac:dyDescent="0.25">
      <c r="K46668" s="133"/>
    </row>
    <row r="46669" spans="11:11" x14ac:dyDescent="0.25">
      <c r="K46669" s="133"/>
    </row>
    <row r="46670" spans="11:11" x14ac:dyDescent="0.25">
      <c r="K46670" s="133"/>
    </row>
    <row r="46671" spans="11:11" x14ac:dyDescent="0.25">
      <c r="K46671" s="133"/>
    </row>
    <row r="46672" spans="11:11" x14ac:dyDescent="0.25">
      <c r="K46672" s="133"/>
    </row>
    <row r="46673" spans="11:11" x14ac:dyDescent="0.25">
      <c r="K46673" s="133"/>
    </row>
    <row r="46674" spans="11:11" x14ac:dyDescent="0.25">
      <c r="K46674" s="133"/>
    </row>
    <row r="46675" spans="11:11" x14ac:dyDescent="0.25">
      <c r="K46675" s="133"/>
    </row>
    <row r="46676" spans="11:11" x14ac:dyDescent="0.25">
      <c r="K46676" s="133"/>
    </row>
    <row r="46677" spans="11:11" x14ac:dyDescent="0.25">
      <c r="K46677" s="133"/>
    </row>
    <row r="46678" spans="11:11" x14ac:dyDescent="0.25">
      <c r="K46678" s="133"/>
    </row>
    <row r="46679" spans="11:11" x14ac:dyDescent="0.25">
      <c r="K46679" s="133"/>
    </row>
    <row r="46680" spans="11:11" x14ac:dyDescent="0.25">
      <c r="K46680" s="133"/>
    </row>
    <row r="46681" spans="11:11" x14ac:dyDescent="0.25">
      <c r="K46681" s="133"/>
    </row>
    <row r="46682" spans="11:11" x14ac:dyDescent="0.25">
      <c r="K46682" s="133"/>
    </row>
    <row r="46683" spans="11:11" x14ac:dyDescent="0.25">
      <c r="K46683" s="133"/>
    </row>
    <row r="46684" spans="11:11" x14ac:dyDescent="0.25">
      <c r="K46684" s="133"/>
    </row>
    <row r="46685" spans="11:11" x14ac:dyDescent="0.25">
      <c r="K46685" s="133"/>
    </row>
    <row r="46686" spans="11:11" x14ac:dyDescent="0.25">
      <c r="K46686" s="133"/>
    </row>
    <row r="46687" spans="11:11" x14ac:dyDescent="0.25">
      <c r="K46687" s="133"/>
    </row>
    <row r="46688" spans="11:11" x14ac:dyDescent="0.25">
      <c r="K46688" s="133"/>
    </row>
    <row r="46689" spans="11:11" x14ac:dyDescent="0.25">
      <c r="K46689" s="133"/>
    </row>
    <row r="46690" spans="11:11" x14ac:dyDescent="0.25">
      <c r="K46690" s="133"/>
    </row>
    <row r="46691" spans="11:11" x14ac:dyDescent="0.25">
      <c r="K46691" s="133"/>
    </row>
    <row r="46692" spans="11:11" x14ac:dyDescent="0.25">
      <c r="K46692" s="133"/>
    </row>
    <row r="46693" spans="11:11" x14ac:dyDescent="0.25">
      <c r="K46693" s="133"/>
    </row>
    <row r="46694" spans="11:11" x14ac:dyDescent="0.25">
      <c r="K46694" s="133"/>
    </row>
    <row r="46695" spans="11:11" x14ac:dyDescent="0.25">
      <c r="K46695" s="133"/>
    </row>
    <row r="46696" spans="11:11" x14ac:dyDescent="0.25">
      <c r="K46696" s="133"/>
    </row>
    <row r="46697" spans="11:11" x14ac:dyDescent="0.25">
      <c r="K46697" s="133"/>
    </row>
    <row r="46698" spans="11:11" x14ac:dyDescent="0.25">
      <c r="K46698" s="133"/>
    </row>
    <row r="46699" spans="11:11" x14ac:dyDescent="0.25">
      <c r="K46699" s="133"/>
    </row>
    <row r="46700" spans="11:11" x14ac:dyDescent="0.25">
      <c r="K46700" s="133"/>
    </row>
    <row r="46701" spans="11:11" x14ac:dyDescent="0.25">
      <c r="K46701" s="133"/>
    </row>
    <row r="46702" spans="11:11" x14ac:dyDescent="0.25">
      <c r="K46702" s="133"/>
    </row>
    <row r="46703" spans="11:11" x14ac:dyDescent="0.25">
      <c r="K46703" s="133"/>
    </row>
    <row r="46704" spans="11:11" x14ac:dyDescent="0.25">
      <c r="K46704" s="133"/>
    </row>
    <row r="46705" spans="11:11" x14ac:dyDescent="0.25">
      <c r="K46705" s="133"/>
    </row>
    <row r="46706" spans="11:11" x14ac:dyDescent="0.25">
      <c r="K46706" s="133"/>
    </row>
    <row r="46707" spans="11:11" x14ac:dyDescent="0.25">
      <c r="K46707" s="133"/>
    </row>
    <row r="46708" spans="11:11" x14ac:dyDescent="0.25">
      <c r="K46708" s="133"/>
    </row>
    <row r="46709" spans="11:11" x14ac:dyDescent="0.25">
      <c r="K46709" s="133"/>
    </row>
    <row r="46710" spans="11:11" x14ac:dyDescent="0.25">
      <c r="K46710" s="133"/>
    </row>
    <row r="46711" spans="11:11" x14ac:dyDescent="0.25">
      <c r="K46711" s="133"/>
    </row>
    <row r="46712" spans="11:11" x14ac:dyDescent="0.25">
      <c r="K46712" s="133"/>
    </row>
    <row r="46713" spans="11:11" x14ac:dyDescent="0.25">
      <c r="K46713" s="133"/>
    </row>
    <row r="46714" spans="11:11" x14ac:dyDescent="0.25">
      <c r="K46714" s="133"/>
    </row>
    <row r="46715" spans="11:11" x14ac:dyDescent="0.25">
      <c r="K46715" s="133"/>
    </row>
    <row r="46716" spans="11:11" x14ac:dyDescent="0.25">
      <c r="K46716" s="133"/>
    </row>
    <row r="46717" spans="11:11" x14ac:dyDescent="0.25">
      <c r="K46717" s="133"/>
    </row>
    <row r="46718" spans="11:11" x14ac:dyDescent="0.25">
      <c r="K46718" s="133"/>
    </row>
    <row r="46719" spans="11:11" x14ac:dyDescent="0.25">
      <c r="K46719" s="133"/>
    </row>
    <row r="46720" spans="11:11" x14ac:dyDescent="0.25">
      <c r="K46720" s="133"/>
    </row>
    <row r="46721" spans="11:11" x14ac:dyDescent="0.25">
      <c r="K46721" s="133"/>
    </row>
    <row r="46722" spans="11:11" x14ac:dyDescent="0.25">
      <c r="K46722" s="133"/>
    </row>
    <row r="46723" spans="11:11" x14ac:dyDescent="0.25">
      <c r="K46723" s="133"/>
    </row>
    <row r="46724" spans="11:11" x14ac:dyDescent="0.25">
      <c r="K46724" s="133"/>
    </row>
    <row r="46725" spans="11:11" x14ac:dyDescent="0.25">
      <c r="K46725" s="133"/>
    </row>
    <row r="46726" spans="11:11" x14ac:dyDescent="0.25">
      <c r="K46726" s="133"/>
    </row>
    <row r="46727" spans="11:11" x14ac:dyDescent="0.25">
      <c r="K46727" s="133"/>
    </row>
    <row r="46728" spans="11:11" x14ac:dyDescent="0.25">
      <c r="K46728" s="133"/>
    </row>
    <row r="46729" spans="11:11" x14ac:dyDescent="0.25">
      <c r="K46729" s="133"/>
    </row>
    <row r="46730" spans="11:11" x14ac:dyDescent="0.25">
      <c r="K46730" s="133"/>
    </row>
    <row r="46731" spans="11:11" x14ac:dyDescent="0.25">
      <c r="K46731" s="133"/>
    </row>
    <row r="46732" spans="11:11" x14ac:dyDescent="0.25">
      <c r="K46732" s="133"/>
    </row>
    <row r="46733" spans="11:11" x14ac:dyDescent="0.25">
      <c r="K46733" s="133"/>
    </row>
    <row r="46734" spans="11:11" x14ac:dyDescent="0.25">
      <c r="K46734" s="133"/>
    </row>
    <row r="46735" spans="11:11" x14ac:dyDescent="0.25">
      <c r="K46735" s="133"/>
    </row>
    <row r="46736" spans="11:11" x14ac:dyDescent="0.25">
      <c r="K46736" s="133"/>
    </row>
    <row r="46737" spans="11:11" x14ac:dyDescent="0.25">
      <c r="K46737" s="133"/>
    </row>
    <row r="46738" spans="11:11" x14ac:dyDescent="0.25">
      <c r="K46738" s="133"/>
    </row>
    <row r="46739" spans="11:11" x14ac:dyDescent="0.25">
      <c r="K46739" s="133"/>
    </row>
    <row r="46740" spans="11:11" x14ac:dyDescent="0.25">
      <c r="K46740" s="133"/>
    </row>
    <row r="46741" spans="11:11" x14ac:dyDescent="0.25">
      <c r="K46741" s="133"/>
    </row>
    <row r="46742" spans="11:11" x14ac:dyDescent="0.25">
      <c r="K46742" s="133"/>
    </row>
    <row r="46743" spans="11:11" x14ac:dyDescent="0.25">
      <c r="K46743" s="133"/>
    </row>
    <row r="46744" spans="11:11" x14ac:dyDescent="0.25">
      <c r="K46744" s="133"/>
    </row>
    <row r="46745" spans="11:11" x14ac:dyDescent="0.25">
      <c r="K46745" s="133"/>
    </row>
    <row r="46746" spans="11:11" x14ac:dyDescent="0.25">
      <c r="K46746" s="133"/>
    </row>
    <row r="46747" spans="11:11" x14ac:dyDescent="0.25">
      <c r="K46747" s="133"/>
    </row>
    <row r="46748" spans="11:11" x14ac:dyDescent="0.25">
      <c r="K46748" s="133"/>
    </row>
    <row r="46749" spans="11:11" x14ac:dyDescent="0.25">
      <c r="K46749" s="133"/>
    </row>
    <row r="46750" spans="11:11" x14ac:dyDescent="0.25">
      <c r="K46750" s="133"/>
    </row>
    <row r="46751" spans="11:11" x14ac:dyDescent="0.25">
      <c r="K46751" s="133"/>
    </row>
    <row r="46752" spans="11:11" x14ac:dyDescent="0.25">
      <c r="K46752" s="133"/>
    </row>
    <row r="46753" spans="11:11" x14ac:dyDescent="0.25">
      <c r="K46753" s="133"/>
    </row>
    <row r="46754" spans="11:11" x14ac:dyDescent="0.25">
      <c r="K46754" s="133"/>
    </row>
    <row r="46755" spans="11:11" x14ac:dyDescent="0.25">
      <c r="K46755" s="133"/>
    </row>
    <row r="46756" spans="11:11" x14ac:dyDescent="0.25">
      <c r="K46756" s="133"/>
    </row>
    <row r="46757" spans="11:11" x14ac:dyDescent="0.25">
      <c r="K46757" s="133"/>
    </row>
    <row r="46758" spans="11:11" x14ac:dyDescent="0.25">
      <c r="K46758" s="133"/>
    </row>
    <row r="46759" spans="11:11" x14ac:dyDescent="0.25">
      <c r="K46759" s="133"/>
    </row>
    <row r="46760" spans="11:11" x14ac:dyDescent="0.25">
      <c r="K46760" s="133"/>
    </row>
    <row r="46761" spans="11:11" x14ac:dyDescent="0.25">
      <c r="K46761" s="133"/>
    </row>
    <row r="46762" spans="11:11" x14ac:dyDescent="0.25">
      <c r="K46762" s="133"/>
    </row>
    <row r="46763" spans="11:11" x14ac:dyDescent="0.25">
      <c r="K46763" s="133"/>
    </row>
    <row r="46764" spans="11:11" x14ac:dyDescent="0.25">
      <c r="K46764" s="133"/>
    </row>
    <row r="46765" spans="11:11" x14ac:dyDescent="0.25">
      <c r="K46765" s="133"/>
    </row>
    <row r="46766" spans="11:11" x14ac:dyDescent="0.25">
      <c r="K46766" s="133"/>
    </row>
    <row r="46767" spans="11:11" x14ac:dyDescent="0.25">
      <c r="K46767" s="133"/>
    </row>
    <row r="46768" spans="11:11" x14ac:dyDescent="0.25">
      <c r="K46768" s="133"/>
    </row>
    <row r="46769" spans="11:11" x14ac:dyDescent="0.25">
      <c r="K46769" s="133"/>
    </row>
    <row r="46770" spans="11:11" x14ac:dyDescent="0.25">
      <c r="K46770" s="133"/>
    </row>
    <row r="46771" spans="11:11" x14ac:dyDescent="0.25">
      <c r="K46771" s="133"/>
    </row>
    <row r="46772" spans="11:11" x14ac:dyDescent="0.25">
      <c r="K46772" s="133"/>
    </row>
    <row r="46773" spans="11:11" x14ac:dyDescent="0.25">
      <c r="K46773" s="133"/>
    </row>
    <row r="46774" spans="11:11" x14ac:dyDescent="0.25">
      <c r="K46774" s="133"/>
    </row>
    <row r="46775" spans="11:11" x14ac:dyDescent="0.25">
      <c r="K46775" s="133"/>
    </row>
    <row r="46776" spans="11:11" x14ac:dyDescent="0.25">
      <c r="K46776" s="133"/>
    </row>
    <row r="46777" spans="11:11" x14ac:dyDescent="0.25">
      <c r="K46777" s="133"/>
    </row>
    <row r="46778" spans="11:11" x14ac:dyDescent="0.25">
      <c r="K46778" s="133"/>
    </row>
    <row r="46779" spans="11:11" x14ac:dyDescent="0.25">
      <c r="K46779" s="133"/>
    </row>
    <row r="46780" spans="11:11" x14ac:dyDescent="0.25">
      <c r="K46780" s="133"/>
    </row>
    <row r="46781" spans="11:11" x14ac:dyDescent="0.25">
      <c r="K46781" s="133"/>
    </row>
    <row r="46782" spans="11:11" x14ac:dyDescent="0.25">
      <c r="K46782" s="133"/>
    </row>
    <row r="46783" spans="11:11" x14ac:dyDescent="0.25">
      <c r="K46783" s="133"/>
    </row>
    <row r="46784" spans="11:11" x14ac:dyDescent="0.25">
      <c r="K46784" s="133"/>
    </row>
    <row r="46785" spans="11:11" x14ac:dyDescent="0.25">
      <c r="K46785" s="133"/>
    </row>
    <row r="46786" spans="11:11" x14ac:dyDescent="0.25">
      <c r="K46786" s="133"/>
    </row>
    <row r="46787" spans="11:11" x14ac:dyDescent="0.25">
      <c r="K46787" s="133"/>
    </row>
    <row r="46788" spans="11:11" x14ac:dyDescent="0.25">
      <c r="K46788" s="133"/>
    </row>
    <row r="46789" spans="11:11" x14ac:dyDescent="0.25">
      <c r="K46789" s="133"/>
    </row>
    <row r="46790" spans="11:11" x14ac:dyDescent="0.25">
      <c r="K46790" s="133"/>
    </row>
    <row r="46791" spans="11:11" x14ac:dyDescent="0.25">
      <c r="K46791" s="133"/>
    </row>
    <row r="46792" spans="11:11" x14ac:dyDescent="0.25">
      <c r="K46792" s="133"/>
    </row>
    <row r="46793" spans="11:11" x14ac:dyDescent="0.25">
      <c r="K46793" s="133"/>
    </row>
    <row r="46794" spans="11:11" x14ac:dyDescent="0.25">
      <c r="K46794" s="133"/>
    </row>
    <row r="46795" spans="11:11" x14ac:dyDescent="0.25">
      <c r="K46795" s="133"/>
    </row>
    <row r="46796" spans="11:11" x14ac:dyDescent="0.25">
      <c r="K46796" s="133"/>
    </row>
    <row r="46797" spans="11:11" x14ac:dyDescent="0.25">
      <c r="K46797" s="133"/>
    </row>
    <row r="46798" spans="11:11" x14ac:dyDescent="0.25">
      <c r="K46798" s="133"/>
    </row>
    <row r="46799" spans="11:11" x14ac:dyDescent="0.25">
      <c r="K46799" s="133"/>
    </row>
    <row r="46800" spans="11:11" x14ac:dyDescent="0.25">
      <c r="K46800" s="133"/>
    </row>
    <row r="46801" spans="11:11" x14ac:dyDescent="0.25">
      <c r="K46801" s="133"/>
    </row>
    <row r="46802" spans="11:11" x14ac:dyDescent="0.25">
      <c r="K46802" s="133"/>
    </row>
    <row r="46803" spans="11:11" x14ac:dyDescent="0.25">
      <c r="K46803" s="133"/>
    </row>
    <row r="46804" spans="11:11" x14ac:dyDescent="0.25">
      <c r="K46804" s="133"/>
    </row>
    <row r="46805" spans="11:11" x14ac:dyDescent="0.25">
      <c r="K46805" s="133"/>
    </row>
    <row r="46806" spans="11:11" x14ac:dyDescent="0.25">
      <c r="K46806" s="133"/>
    </row>
    <row r="46807" spans="11:11" x14ac:dyDescent="0.25">
      <c r="K46807" s="133"/>
    </row>
    <row r="46808" spans="11:11" x14ac:dyDescent="0.25">
      <c r="K46808" s="133"/>
    </row>
    <row r="46809" spans="11:11" x14ac:dyDescent="0.25">
      <c r="K46809" s="133"/>
    </row>
    <row r="46810" spans="11:11" x14ac:dyDescent="0.25">
      <c r="K46810" s="133"/>
    </row>
    <row r="46811" spans="11:11" x14ac:dyDescent="0.25">
      <c r="K46811" s="133"/>
    </row>
    <row r="46812" spans="11:11" x14ac:dyDescent="0.25">
      <c r="K46812" s="133"/>
    </row>
    <row r="46813" spans="11:11" x14ac:dyDescent="0.25">
      <c r="K46813" s="133"/>
    </row>
    <row r="46814" spans="11:11" x14ac:dyDescent="0.25">
      <c r="K46814" s="133"/>
    </row>
    <row r="46815" spans="11:11" x14ac:dyDescent="0.25">
      <c r="K46815" s="133"/>
    </row>
    <row r="46816" spans="11:11" x14ac:dyDescent="0.25">
      <c r="K46816" s="133"/>
    </row>
    <row r="46817" spans="11:11" x14ac:dyDescent="0.25">
      <c r="K46817" s="133"/>
    </row>
    <row r="46818" spans="11:11" x14ac:dyDescent="0.25">
      <c r="K46818" s="133"/>
    </row>
    <row r="46819" spans="11:11" x14ac:dyDescent="0.25">
      <c r="K46819" s="133"/>
    </row>
    <row r="46820" spans="11:11" x14ac:dyDescent="0.25">
      <c r="K46820" s="133"/>
    </row>
    <row r="46821" spans="11:11" x14ac:dyDescent="0.25">
      <c r="K46821" s="133"/>
    </row>
    <row r="46822" spans="11:11" x14ac:dyDescent="0.25">
      <c r="K46822" s="133"/>
    </row>
    <row r="46823" spans="11:11" x14ac:dyDescent="0.25">
      <c r="K46823" s="133"/>
    </row>
    <row r="46824" spans="11:11" x14ac:dyDescent="0.25">
      <c r="K46824" s="133"/>
    </row>
    <row r="46825" spans="11:11" x14ac:dyDescent="0.25">
      <c r="K46825" s="133"/>
    </row>
    <row r="46826" spans="11:11" x14ac:dyDescent="0.25">
      <c r="K46826" s="133"/>
    </row>
    <row r="46827" spans="11:11" x14ac:dyDescent="0.25">
      <c r="K46827" s="133"/>
    </row>
    <row r="46828" spans="11:11" x14ac:dyDescent="0.25">
      <c r="K46828" s="133"/>
    </row>
    <row r="46829" spans="11:11" x14ac:dyDescent="0.25">
      <c r="K46829" s="133"/>
    </row>
    <row r="46830" spans="11:11" x14ac:dyDescent="0.25">
      <c r="K46830" s="133"/>
    </row>
    <row r="46831" spans="11:11" x14ac:dyDescent="0.25">
      <c r="K46831" s="133"/>
    </row>
    <row r="46832" spans="11:11" x14ac:dyDescent="0.25">
      <c r="K46832" s="133"/>
    </row>
    <row r="46833" spans="11:11" x14ac:dyDescent="0.25">
      <c r="K46833" s="133"/>
    </row>
    <row r="46834" spans="11:11" x14ac:dyDescent="0.25">
      <c r="K46834" s="133"/>
    </row>
    <row r="46835" spans="11:11" x14ac:dyDescent="0.25">
      <c r="K46835" s="133"/>
    </row>
    <row r="46836" spans="11:11" x14ac:dyDescent="0.25">
      <c r="K46836" s="133"/>
    </row>
    <row r="46837" spans="11:11" x14ac:dyDescent="0.25">
      <c r="K46837" s="133"/>
    </row>
    <row r="46838" spans="11:11" x14ac:dyDescent="0.25">
      <c r="K46838" s="133"/>
    </row>
    <row r="46839" spans="11:11" x14ac:dyDescent="0.25">
      <c r="K46839" s="133"/>
    </row>
    <row r="46840" spans="11:11" x14ac:dyDescent="0.25">
      <c r="K46840" s="133"/>
    </row>
    <row r="46841" spans="11:11" x14ac:dyDescent="0.25">
      <c r="K46841" s="133"/>
    </row>
    <row r="46842" spans="11:11" x14ac:dyDescent="0.25">
      <c r="K46842" s="133"/>
    </row>
    <row r="46843" spans="11:11" x14ac:dyDescent="0.25">
      <c r="K46843" s="133"/>
    </row>
    <row r="46844" spans="11:11" x14ac:dyDescent="0.25">
      <c r="K46844" s="133"/>
    </row>
    <row r="46845" spans="11:11" x14ac:dyDescent="0.25">
      <c r="K46845" s="133"/>
    </row>
    <row r="46846" spans="11:11" x14ac:dyDescent="0.25">
      <c r="K46846" s="133"/>
    </row>
    <row r="46847" spans="11:11" x14ac:dyDescent="0.25">
      <c r="K46847" s="133"/>
    </row>
    <row r="46848" spans="11:11" x14ac:dyDescent="0.25">
      <c r="K46848" s="133"/>
    </row>
    <row r="46849" spans="11:11" x14ac:dyDescent="0.25">
      <c r="K46849" s="133"/>
    </row>
    <row r="46850" spans="11:11" x14ac:dyDescent="0.25">
      <c r="K46850" s="133"/>
    </row>
    <row r="46851" spans="11:11" x14ac:dyDescent="0.25">
      <c r="K46851" s="133"/>
    </row>
    <row r="46852" spans="11:11" x14ac:dyDescent="0.25">
      <c r="K46852" s="133"/>
    </row>
    <row r="46853" spans="11:11" x14ac:dyDescent="0.25">
      <c r="K46853" s="133"/>
    </row>
    <row r="46854" spans="11:11" x14ac:dyDescent="0.25">
      <c r="K46854" s="133"/>
    </row>
    <row r="46855" spans="11:11" x14ac:dyDescent="0.25">
      <c r="K46855" s="133"/>
    </row>
    <row r="46856" spans="11:11" x14ac:dyDescent="0.25">
      <c r="K46856" s="133"/>
    </row>
    <row r="46857" spans="11:11" x14ac:dyDescent="0.25">
      <c r="K46857" s="133"/>
    </row>
    <row r="46858" spans="11:11" x14ac:dyDescent="0.25">
      <c r="K46858" s="133"/>
    </row>
    <row r="46859" spans="11:11" x14ac:dyDescent="0.25">
      <c r="K46859" s="133"/>
    </row>
    <row r="46860" spans="11:11" x14ac:dyDescent="0.25">
      <c r="K46860" s="133"/>
    </row>
    <row r="46861" spans="11:11" x14ac:dyDescent="0.25">
      <c r="K46861" s="133"/>
    </row>
    <row r="46862" spans="11:11" x14ac:dyDescent="0.25">
      <c r="K46862" s="133"/>
    </row>
    <row r="46863" spans="11:11" x14ac:dyDescent="0.25">
      <c r="K46863" s="133"/>
    </row>
    <row r="46864" spans="11:11" x14ac:dyDescent="0.25">
      <c r="K46864" s="133"/>
    </row>
    <row r="46865" spans="11:11" x14ac:dyDescent="0.25">
      <c r="K46865" s="133"/>
    </row>
    <row r="46866" spans="11:11" x14ac:dyDescent="0.25">
      <c r="K46866" s="133"/>
    </row>
    <row r="46867" spans="11:11" x14ac:dyDescent="0.25">
      <c r="K46867" s="133"/>
    </row>
    <row r="46868" spans="11:11" x14ac:dyDescent="0.25">
      <c r="K46868" s="133"/>
    </row>
    <row r="46869" spans="11:11" x14ac:dyDescent="0.25">
      <c r="K46869" s="133"/>
    </row>
    <row r="46870" spans="11:11" x14ac:dyDescent="0.25">
      <c r="K46870" s="133"/>
    </row>
    <row r="46871" spans="11:11" x14ac:dyDescent="0.25">
      <c r="K46871" s="133"/>
    </row>
    <row r="46872" spans="11:11" x14ac:dyDescent="0.25">
      <c r="K46872" s="133"/>
    </row>
    <row r="46873" spans="11:11" x14ac:dyDescent="0.25">
      <c r="K46873" s="133"/>
    </row>
    <row r="46874" spans="11:11" x14ac:dyDescent="0.25">
      <c r="K46874" s="133"/>
    </row>
    <row r="46875" spans="11:11" x14ac:dyDescent="0.25">
      <c r="K46875" s="133"/>
    </row>
    <row r="46876" spans="11:11" x14ac:dyDescent="0.25">
      <c r="K46876" s="133"/>
    </row>
    <row r="46877" spans="11:11" x14ac:dyDescent="0.25">
      <c r="K46877" s="133"/>
    </row>
    <row r="46878" spans="11:11" x14ac:dyDescent="0.25">
      <c r="K46878" s="133"/>
    </row>
    <row r="46879" spans="11:11" x14ac:dyDescent="0.25">
      <c r="K46879" s="133"/>
    </row>
    <row r="46880" spans="11:11" x14ac:dyDescent="0.25">
      <c r="K46880" s="133"/>
    </row>
    <row r="46881" spans="11:11" x14ac:dyDescent="0.25">
      <c r="K46881" s="133"/>
    </row>
    <row r="46882" spans="11:11" x14ac:dyDescent="0.25">
      <c r="K46882" s="133"/>
    </row>
    <row r="46883" spans="11:11" x14ac:dyDescent="0.25">
      <c r="K46883" s="133"/>
    </row>
    <row r="46884" spans="11:11" x14ac:dyDescent="0.25">
      <c r="K46884" s="133"/>
    </row>
    <row r="46885" spans="11:11" x14ac:dyDescent="0.25">
      <c r="K46885" s="133"/>
    </row>
    <row r="46886" spans="11:11" x14ac:dyDescent="0.25">
      <c r="K46886" s="133"/>
    </row>
    <row r="46887" spans="11:11" x14ac:dyDescent="0.25">
      <c r="K46887" s="133"/>
    </row>
    <row r="46888" spans="11:11" x14ac:dyDescent="0.25">
      <c r="K46888" s="133"/>
    </row>
    <row r="46889" spans="11:11" x14ac:dyDescent="0.25">
      <c r="K46889" s="133"/>
    </row>
    <row r="46890" spans="11:11" x14ac:dyDescent="0.25">
      <c r="K46890" s="133"/>
    </row>
    <row r="46891" spans="11:11" x14ac:dyDescent="0.25">
      <c r="K46891" s="133"/>
    </row>
    <row r="46892" spans="11:11" x14ac:dyDescent="0.25">
      <c r="K46892" s="133"/>
    </row>
    <row r="46893" spans="11:11" x14ac:dyDescent="0.25">
      <c r="K46893" s="133"/>
    </row>
    <row r="46894" spans="11:11" x14ac:dyDescent="0.25">
      <c r="K46894" s="133"/>
    </row>
    <row r="46895" spans="11:11" x14ac:dyDescent="0.25">
      <c r="K46895" s="133"/>
    </row>
    <row r="46896" spans="11:11" x14ac:dyDescent="0.25">
      <c r="K46896" s="133"/>
    </row>
    <row r="46897" spans="11:11" x14ac:dyDescent="0.25">
      <c r="K46897" s="133"/>
    </row>
    <row r="46898" spans="11:11" x14ac:dyDescent="0.25">
      <c r="K46898" s="133"/>
    </row>
    <row r="46899" spans="11:11" x14ac:dyDescent="0.25">
      <c r="K46899" s="133"/>
    </row>
    <row r="46900" spans="11:11" x14ac:dyDescent="0.25">
      <c r="K46900" s="133"/>
    </row>
    <row r="46901" spans="11:11" x14ac:dyDescent="0.25">
      <c r="K46901" s="133"/>
    </row>
    <row r="46902" spans="11:11" x14ac:dyDescent="0.25">
      <c r="K46902" s="133"/>
    </row>
    <row r="46903" spans="11:11" x14ac:dyDescent="0.25">
      <c r="K46903" s="133"/>
    </row>
    <row r="46904" spans="11:11" x14ac:dyDescent="0.25">
      <c r="K46904" s="133"/>
    </row>
    <row r="46905" spans="11:11" x14ac:dyDescent="0.25">
      <c r="K46905" s="133"/>
    </row>
    <row r="46906" spans="11:11" x14ac:dyDescent="0.25">
      <c r="K46906" s="133"/>
    </row>
    <row r="46907" spans="11:11" x14ac:dyDescent="0.25">
      <c r="K46907" s="133"/>
    </row>
    <row r="46908" spans="11:11" x14ac:dyDescent="0.25">
      <c r="K46908" s="133"/>
    </row>
    <row r="46909" spans="11:11" x14ac:dyDescent="0.25">
      <c r="K46909" s="133"/>
    </row>
    <row r="46910" spans="11:11" x14ac:dyDescent="0.25">
      <c r="K46910" s="133"/>
    </row>
    <row r="46911" spans="11:11" x14ac:dyDescent="0.25">
      <c r="K46911" s="133"/>
    </row>
    <row r="46912" spans="11:11" x14ac:dyDescent="0.25">
      <c r="K46912" s="133"/>
    </row>
    <row r="46913" spans="11:11" x14ac:dyDescent="0.25">
      <c r="K46913" s="133"/>
    </row>
    <row r="46914" spans="11:11" x14ac:dyDescent="0.25">
      <c r="K46914" s="133"/>
    </row>
    <row r="46915" spans="11:11" x14ac:dyDescent="0.25">
      <c r="K46915" s="133"/>
    </row>
    <row r="46916" spans="11:11" x14ac:dyDescent="0.25">
      <c r="K46916" s="133"/>
    </row>
    <row r="46917" spans="11:11" x14ac:dyDescent="0.25">
      <c r="K46917" s="133"/>
    </row>
    <row r="46918" spans="11:11" x14ac:dyDescent="0.25">
      <c r="K46918" s="133"/>
    </row>
    <row r="46919" spans="11:11" x14ac:dyDescent="0.25">
      <c r="K46919" s="133"/>
    </row>
    <row r="46920" spans="11:11" x14ac:dyDescent="0.25">
      <c r="K46920" s="133"/>
    </row>
    <row r="46921" spans="11:11" x14ac:dyDescent="0.25">
      <c r="K46921" s="133"/>
    </row>
    <row r="46922" spans="11:11" x14ac:dyDescent="0.25">
      <c r="K46922" s="133"/>
    </row>
    <row r="46923" spans="11:11" x14ac:dyDescent="0.25">
      <c r="K46923" s="133"/>
    </row>
    <row r="46924" spans="11:11" x14ac:dyDescent="0.25">
      <c r="K46924" s="133"/>
    </row>
    <row r="46925" spans="11:11" x14ac:dyDescent="0.25">
      <c r="K46925" s="133"/>
    </row>
    <row r="46926" spans="11:11" x14ac:dyDescent="0.25">
      <c r="K46926" s="133"/>
    </row>
    <row r="46927" spans="11:11" x14ac:dyDescent="0.25">
      <c r="K46927" s="133"/>
    </row>
    <row r="46928" spans="11:11" x14ac:dyDescent="0.25">
      <c r="K46928" s="133"/>
    </row>
    <row r="46929" spans="11:11" x14ac:dyDescent="0.25">
      <c r="K46929" s="133"/>
    </row>
    <row r="46930" spans="11:11" x14ac:dyDescent="0.25">
      <c r="K46930" s="133"/>
    </row>
    <row r="46931" spans="11:11" x14ac:dyDescent="0.25">
      <c r="K46931" s="133"/>
    </row>
    <row r="46932" spans="11:11" x14ac:dyDescent="0.25">
      <c r="K46932" s="133"/>
    </row>
    <row r="46933" spans="11:11" x14ac:dyDescent="0.25">
      <c r="K46933" s="133"/>
    </row>
    <row r="46934" spans="11:11" x14ac:dyDescent="0.25">
      <c r="K46934" s="133"/>
    </row>
    <row r="46935" spans="11:11" x14ac:dyDescent="0.25">
      <c r="K46935" s="133"/>
    </row>
    <row r="46936" spans="11:11" x14ac:dyDescent="0.25">
      <c r="K46936" s="133"/>
    </row>
    <row r="46937" spans="11:11" x14ac:dyDescent="0.25">
      <c r="K46937" s="133"/>
    </row>
    <row r="46938" spans="11:11" x14ac:dyDescent="0.25">
      <c r="K46938" s="133"/>
    </row>
    <row r="46939" spans="11:11" x14ac:dyDescent="0.25">
      <c r="K46939" s="133"/>
    </row>
    <row r="46940" spans="11:11" x14ac:dyDescent="0.25">
      <c r="K46940" s="133"/>
    </row>
    <row r="46941" spans="11:11" x14ac:dyDescent="0.25">
      <c r="K46941" s="133"/>
    </row>
    <row r="46942" spans="11:11" x14ac:dyDescent="0.25">
      <c r="K46942" s="133"/>
    </row>
    <row r="46943" spans="11:11" x14ac:dyDescent="0.25">
      <c r="K46943" s="133"/>
    </row>
    <row r="46944" spans="11:11" x14ac:dyDescent="0.25">
      <c r="K46944" s="133"/>
    </row>
    <row r="46945" spans="11:11" x14ac:dyDescent="0.25">
      <c r="K46945" s="133"/>
    </row>
    <row r="46946" spans="11:11" x14ac:dyDescent="0.25">
      <c r="K46946" s="133"/>
    </row>
    <row r="46947" spans="11:11" x14ac:dyDescent="0.25">
      <c r="K46947" s="133"/>
    </row>
    <row r="46948" spans="11:11" x14ac:dyDescent="0.25">
      <c r="K46948" s="133"/>
    </row>
    <row r="46949" spans="11:11" x14ac:dyDescent="0.25">
      <c r="K46949" s="133"/>
    </row>
    <row r="46950" spans="11:11" x14ac:dyDescent="0.25">
      <c r="K46950" s="133"/>
    </row>
    <row r="46951" spans="11:11" x14ac:dyDescent="0.25">
      <c r="K46951" s="133"/>
    </row>
    <row r="46952" spans="11:11" x14ac:dyDescent="0.25">
      <c r="K46952" s="133"/>
    </row>
    <row r="46953" spans="11:11" x14ac:dyDescent="0.25">
      <c r="K46953" s="133"/>
    </row>
    <row r="46954" spans="11:11" x14ac:dyDescent="0.25">
      <c r="K46954" s="133"/>
    </row>
    <row r="46955" spans="11:11" x14ac:dyDescent="0.25">
      <c r="K46955" s="133"/>
    </row>
    <row r="46956" spans="11:11" x14ac:dyDescent="0.25">
      <c r="K46956" s="133"/>
    </row>
    <row r="46957" spans="11:11" x14ac:dyDescent="0.25">
      <c r="K46957" s="133"/>
    </row>
    <row r="46958" spans="11:11" x14ac:dyDescent="0.25">
      <c r="K46958" s="133"/>
    </row>
    <row r="46959" spans="11:11" x14ac:dyDescent="0.25">
      <c r="K46959" s="133"/>
    </row>
    <row r="46960" spans="11:11" x14ac:dyDescent="0.25">
      <c r="K46960" s="133"/>
    </row>
    <row r="46961" spans="11:11" x14ac:dyDescent="0.25">
      <c r="K46961" s="133"/>
    </row>
    <row r="46962" spans="11:11" x14ac:dyDescent="0.25">
      <c r="K46962" s="133"/>
    </row>
    <row r="46963" spans="11:11" x14ac:dyDescent="0.25">
      <c r="K46963" s="133"/>
    </row>
    <row r="46964" spans="11:11" x14ac:dyDescent="0.25">
      <c r="K46964" s="133"/>
    </row>
    <row r="46965" spans="11:11" x14ac:dyDescent="0.25">
      <c r="K46965" s="133"/>
    </row>
    <row r="46966" spans="11:11" x14ac:dyDescent="0.25">
      <c r="K46966" s="133"/>
    </row>
    <row r="46967" spans="11:11" x14ac:dyDescent="0.25">
      <c r="K46967" s="133"/>
    </row>
    <row r="46968" spans="11:11" x14ac:dyDescent="0.25">
      <c r="K46968" s="133"/>
    </row>
    <row r="46969" spans="11:11" x14ac:dyDescent="0.25">
      <c r="K46969" s="133"/>
    </row>
    <row r="46970" spans="11:11" x14ac:dyDescent="0.25">
      <c r="K46970" s="133"/>
    </row>
    <row r="46971" spans="11:11" x14ac:dyDescent="0.25">
      <c r="K46971" s="133"/>
    </row>
    <row r="46972" spans="11:11" x14ac:dyDescent="0.25">
      <c r="K46972" s="133"/>
    </row>
    <row r="46973" spans="11:11" x14ac:dyDescent="0.25">
      <c r="K46973" s="133"/>
    </row>
    <row r="46974" spans="11:11" x14ac:dyDescent="0.25">
      <c r="K46974" s="133"/>
    </row>
    <row r="46975" spans="11:11" x14ac:dyDescent="0.25">
      <c r="K46975" s="133"/>
    </row>
    <row r="46976" spans="11:11" x14ac:dyDescent="0.25">
      <c r="K46976" s="133"/>
    </row>
    <row r="46977" spans="11:11" x14ac:dyDescent="0.25">
      <c r="K46977" s="133"/>
    </row>
    <row r="46978" spans="11:11" x14ac:dyDescent="0.25">
      <c r="K46978" s="133"/>
    </row>
    <row r="46979" spans="11:11" x14ac:dyDescent="0.25">
      <c r="K46979" s="133"/>
    </row>
    <row r="46980" spans="11:11" x14ac:dyDescent="0.25">
      <c r="K46980" s="133"/>
    </row>
    <row r="46981" spans="11:11" x14ac:dyDescent="0.25">
      <c r="K46981" s="133"/>
    </row>
    <row r="46982" spans="11:11" x14ac:dyDescent="0.25">
      <c r="K46982" s="133"/>
    </row>
    <row r="46983" spans="11:11" x14ac:dyDescent="0.25">
      <c r="K46983" s="133"/>
    </row>
    <row r="46984" spans="11:11" x14ac:dyDescent="0.25">
      <c r="K46984" s="133"/>
    </row>
    <row r="46985" spans="11:11" x14ac:dyDescent="0.25">
      <c r="K46985" s="133"/>
    </row>
    <row r="46986" spans="11:11" x14ac:dyDescent="0.25">
      <c r="K46986" s="133"/>
    </row>
    <row r="46987" spans="11:11" x14ac:dyDescent="0.25">
      <c r="K46987" s="133"/>
    </row>
    <row r="46988" spans="11:11" x14ac:dyDescent="0.25">
      <c r="K46988" s="133"/>
    </row>
    <row r="46989" spans="11:11" x14ac:dyDescent="0.25">
      <c r="K46989" s="133"/>
    </row>
    <row r="46990" spans="11:11" x14ac:dyDescent="0.25">
      <c r="K46990" s="133"/>
    </row>
    <row r="46991" spans="11:11" x14ac:dyDescent="0.25">
      <c r="K46991" s="133"/>
    </row>
    <row r="46992" spans="11:11" x14ac:dyDescent="0.25">
      <c r="K46992" s="133"/>
    </row>
    <row r="46993" spans="11:11" x14ac:dyDescent="0.25">
      <c r="K46993" s="133"/>
    </row>
    <row r="46994" spans="11:11" x14ac:dyDescent="0.25">
      <c r="K46994" s="133"/>
    </row>
    <row r="46995" spans="11:11" x14ac:dyDescent="0.25">
      <c r="K46995" s="133"/>
    </row>
    <row r="46996" spans="11:11" x14ac:dyDescent="0.25">
      <c r="K46996" s="133"/>
    </row>
    <row r="46997" spans="11:11" x14ac:dyDescent="0.25">
      <c r="K46997" s="133"/>
    </row>
    <row r="46998" spans="11:11" x14ac:dyDescent="0.25">
      <c r="K46998" s="133"/>
    </row>
    <row r="46999" spans="11:11" x14ac:dyDescent="0.25">
      <c r="K46999" s="133"/>
    </row>
    <row r="47000" spans="11:11" x14ac:dyDescent="0.25">
      <c r="K47000" s="133"/>
    </row>
    <row r="47001" spans="11:11" x14ac:dyDescent="0.25">
      <c r="K47001" s="133"/>
    </row>
    <row r="47002" spans="11:11" x14ac:dyDescent="0.25">
      <c r="K47002" s="133"/>
    </row>
    <row r="47003" spans="11:11" x14ac:dyDescent="0.25">
      <c r="K47003" s="133"/>
    </row>
    <row r="47004" spans="11:11" x14ac:dyDescent="0.25">
      <c r="K47004" s="133"/>
    </row>
    <row r="47005" spans="11:11" x14ac:dyDescent="0.25">
      <c r="K47005" s="133"/>
    </row>
    <row r="47006" spans="11:11" x14ac:dyDescent="0.25">
      <c r="K47006" s="133"/>
    </row>
    <row r="47007" spans="11:11" x14ac:dyDescent="0.25">
      <c r="K47007" s="133"/>
    </row>
    <row r="47008" spans="11:11" x14ac:dyDescent="0.25">
      <c r="K47008" s="133"/>
    </row>
    <row r="47009" spans="11:11" x14ac:dyDescent="0.25">
      <c r="K47009" s="133"/>
    </row>
    <row r="47010" spans="11:11" x14ac:dyDescent="0.25">
      <c r="K47010" s="133"/>
    </row>
    <row r="47011" spans="11:11" x14ac:dyDescent="0.25">
      <c r="K47011" s="133"/>
    </row>
    <row r="47012" spans="11:11" x14ac:dyDescent="0.25">
      <c r="K47012" s="133"/>
    </row>
    <row r="47013" spans="11:11" x14ac:dyDescent="0.25">
      <c r="K47013" s="133"/>
    </row>
    <row r="47014" spans="11:11" x14ac:dyDescent="0.25">
      <c r="K47014" s="133"/>
    </row>
    <row r="47015" spans="11:11" x14ac:dyDescent="0.25">
      <c r="K47015" s="133"/>
    </row>
    <row r="47016" spans="11:11" x14ac:dyDescent="0.25">
      <c r="K47016" s="133"/>
    </row>
    <row r="47017" spans="11:11" x14ac:dyDescent="0.25">
      <c r="K47017" s="133"/>
    </row>
    <row r="47018" spans="11:11" x14ac:dyDescent="0.25">
      <c r="K47018" s="133"/>
    </row>
    <row r="47019" spans="11:11" x14ac:dyDescent="0.25">
      <c r="K47019" s="133"/>
    </row>
    <row r="47020" spans="11:11" x14ac:dyDescent="0.25">
      <c r="K47020" s="133"/>
    </row>
    <row r="47021" spans="11:11" x14ac:dyDescent="0.25">
      <c r="K47021" s="133"/>
    </row>
    <row r="47022" spans="11:11" x14ac:dyDescent="0.25">
      <c r="K47022" s="133"/>
    </row>
    <row r="47023" spans="11:11" x14ac:dyDescent="0.25">
      <c r="K47023" s="133"/>
    </row>
    <row r="47024" spans="11:11" x14ac:dyDescent="0.25">
      <c r="K47024" s="133"/>
    </row>
    <row r="47025" spans="11:11" x14ac:dyDescent="0.25">
      <c r="K47025" s="133"/>
    </row>
    <row r="47026" spans="11:11" x14ac:dyDescent="0.25">
      <c r="K47026" s="133"/>
    </row>
    <row r="47027" spans="11:11" x14ac:dyDescent="0.25">
      <c r="K47027" s="133"/>
    </row>
    <row r="47028" spans="11:11" x14ac:dyDescent="0.25">
      <c r="K47028" s="133"/>
    </row>
    <row r="47029" spans="11:11" x14ac:dyDescent="0.25">
      <c r="K47029" s="133"/>
    </row>
    <row r="47030" spans="11:11" x14ac:dyDescent="0.25">
      <c r="K47030" s="133"/>
    </row>
    <row r="47031" spans="11:11" x14ac:dyDescent="0.25">
      <c r="K47031" s="133"/>
    </row>
    <row r="47032" spans="11:11" x14ac:dyDescent="0.25">
      <c r="K47032" s="133"/>
    </row>
    <row r="47033" spans="11:11" x14ac:dyDescent="0.25">
      <c r="K47033" s="133"/>
    </row>
    <row r="47034" spans="11:11" x14ac:dyDescent="0.25">
      <c r="K47034" s="133"/>
    </row>
    <row r="47035" spans="11:11" x14ac:dyDescent="0.25">
      <c r="K47035" s="133"/>
    </row>
    <row r="47036" spans="11:11" x14ac:dyDescent="0.25">
      <c r="K47036" s="133"/>
    </row>
    <row r="47037" spans="11:11" x14ac:dyDescent="0.25">
      <c r="K47037" s="133"/>
    </row>
    <row r="47038" spans="11:11" x14ac:dyDescent="0.25">
      <c r="K47038" s="133"/>
    </row>
    <row r="47039" spans="11:11" x14ac:dyDescent="0.25">
      <c r="K47039" s="133"/>
    </row>
    <row r="47040" spans="11:11" x14ac:dyDescent="0.25">
      <c r="K47040" s="133"/>
    </row>
    <row r="47041" spans="11:11" x14ac:dyDescent="0.25">
      <c r="K47041" s="133"/>
    </row>
    <row r="47042" spans="11:11" x14ac:dyDescent="0.25">
      <c r="K47042" s="133"/>
    </row>
    <row r="47043" spans="11:11" x14ac:dyDescent="0.25">
      <c r="K47043" s="133"/>
    </row>
    <row r="47044" spans="11:11" x14ac:dyDescent="0.25">
      <c r="K47044" s="133"/>
    </row>
    <row r="47045" spans="11:11" x14ac:dyDescent="0.25">
      <c r="K47045" s="133"/>
    </row>
    <row r="47046" spans="11:11" x14ac:dyDescent="0.25">
      <c r="K47046" s="133"/>
    </row>
    <row r="47047" spans="11:11" x14ac:dyDescent="0.25">
      <c r="K47047" s="133"/>
    </row>
    <row r="47048" spans="11:11" x14ac:dyDescent="0.25">
      <c r="K47048" s="133"/>
    </row>
    <row r="47049" spans="11:11" x14ac:dyDescent="0.25">
      <c r="K47049" s="133"/>
    </row>
    <row r="47050" spans="11:11" x14ac:dyDescent="0.25">
      <c r="K47050" s="133"/>
    </row>
    <row r="47051" spans="11:11" x14ac:dyDescent="0.25">
      <c r="K47051" s="133"/>
    </row>
    <row r="47052" spans="11:11" x14ac:dyDescent="0.25">
      <c r="K47052" s="133"/>
    </row>
    <row r="47053" spans="11:11" x14ac:dyDescent="0.25">
      <c r="K47053" s="133"/>
    </row>
    <row r="47054" spans="11:11" x14ac:dyDescent="0.25">
      <c r="K47054" s="133"/>
    </row>
    <row r="47055" spans="11:11" x14ac:dyDescent="0.25">
      <c r="K47055" s="133"/>
    </row>
    <row r="47056" spans="11:11" x14ac:dyDescent="0.25">
      <c r="K47056" s="133"/>
    </row>
    <row r="47057" spans="11:11" x14ac:dyDescent="0.25">
      <c r="K47057" s="133"/>
    </row>
    <row r="47058" spans="11:11" x14ac:dyDescent="0.25">
      <c r="K47058" s="133"/>
    </row>
    <row r="47059" spans="11:11" x14ac:dyDescent="0.25">
      <c r="K47059" s="133"/>
    </row>
    <row r="47060" spans="11:11" x14ac:dyDescent="0.25">
      <c r="K47060" s="133"/>
    </row>
    <row r="47061" spans="11:11" x14ac:dyDescent="0.25">
      <c r="K47061" s="133"/>
    </row>
    <row r="47062" spans="11:11" x14ac:dyDescent="0.25">
      <c r="K47062" s="133"/>
    </row>
    <row r="47063" spans="11:11" x14ac:dyDescent="0.25">
      <c r="K47063" s="133"/>
    </row>
    <row r="47064" spans="11:11" x14ac:dyDescent="0.25">
      <c r="K47064" s="133"/>
    </row>
    <row r="47065" spans="11:11" x14ac:dyDescent="0.25">
      <c r="K47065" s="133"/>
    </row>
    <row r="47066" spans="11:11" x14ac:dyDescent="0.25">
      <c r="K47066" s="133"/>
    </row>
    <row r="47067" spans="11:11" x14ac:dyDescent="0.25">
      <c r="K47067" s="133"/>
    </row>
    <row r="47068" spans="11:11" x14ac:dyDescent="0.25">
      <c r="K47068" s="133"/>
    </row>
    <row r="47069" spans="11:11" x14ac:dyDescent="0.25">
      <c r="K47069" s="133"/>
    </row>
    <row r="47070" spans="11:11" x14ac:dyDescent="0.25">
      <c r="K47070" s="133"/>
    </row>
    <row r="47071" spans="11:11" x14ac:dyDescent="0.25">
      <c r="K47071" s="133"/>
    </row>
    <row r="47072" spans="11:11" x14ac:dyDescent="0.25">
      <c r="K47072" s="133"/>
    </row>
    <row r="47073" spans="11:11" x14ac:dyDescent="0.25">
      <c r="K47073" s="133"/>
    </row>
    <row r="47074" spans="11:11" x14ac:dyDescent="0.25">
      <c r="K47074" s="133"/>
    </row>
    <row r="47075" spans="11:11" x14ac:dyDescent="0.25">
      <c r="K47075" s="133"/>
    </row>
    <row r="47076" spans="11:11" x14ac:dyDescent="0.25">
      <c r="K47076" s="133"/>
    </row>
    <row r="47077" spans="11:11" x14ac:dyDescent="0.25">
      <c r="K47077" s="133"/>
    </row>
    <row r="47078" spans="11:11" x14ac:dyDescent="0.25">
      <c r="K47078" s="133"/>
    </row>
    <row r="47079" spans="11:11" x14ac:dyDescent="0.25">
      <c r="K47079" s="133"/>
    </row>
    <row r="47080" spans="11:11" x14ac:dyDescent="0.25">
      <c r="K47080" s="133"/>
    </row>
    <row r="47081" spans="11:11" x14ac:dyDescent="0.25">
      <c r="K47081" s="133"/>
    </row>
    <row r="47082" spans="11:11" x14ac:dyDescent="0.25">
      <c r="K47082" s="133"/>
    </row>
    <row r="47083" spans="11:11" x14ac:dyDescent="0.25">
      <c r="K47083" s="133"/>
    </row>
    <row r="47084" spans="11:11" x14ac:dyDescent="0.25">
      <c r="K47084" s="133"/>
    </row>
    <row r="47085" spans="11:11" x14ac:dyDescent="0.25">
      <c r="K47085" s="133"/>
    </row>
    <row r="47086" spans="11:11" x14ac:dyDescent="0.25">
      <c r="K47086" s="133"/>
    </row>
    <row r="47087" spans="11:11" x14ac:dyDescent="0.25">
      <c r="K47087" s="133"/>
    </row>
    <row r="47088" spans="11:11" x14ac:dyDescent="0.25">
      <c r="K47088" s="133"/>
    </row>
    <row r="47089" spans="11:11" x14ac:dyDescent="0.25">
      <c r="K47089" s="133"/>
    </row>
    <row r="47090" spans="11:11" x14ac:dyDescent="0.25">
      <c r="K47090" s="133"/>
    </row>
    <row r="47091" spans="11:11" x14ac:dyDescent="0.25">
      <c r="K47091" s="133"/>
    </row>
    <row r="47092" spans="11:11" x14ac:dyDescent="0.25">
      <c r="K47092" s="133"/>
    </row>
    <row r="47093" spans="11:11" x14ac:dyDescent="0.25">
      <c r="K47093" s="133"/>
    </row>
    <row r="47094" spans="11:11" x14ac:dyDescent="0.25">
      <c r="K47094" s="133"/>
    </row>
    <row r="47095" spans="11:11" x14ac:dyDescent="0.25">
      <c r="K47095" s="133"/>
    </row>
    <row r="47096" spans="11:11" x14ac:dyDescent="0.25">
      <c r="K47096" s="133"/>
    </row>
    <row r="47097" spans="11:11" x14ac:dyDescent="0.25">
      <c r="K47097" s="133"/>
    </row>
    <row r="47098" spans="11:11" x14ac:dyDescent="0.25">
      <c r="K47098" s="133"/>
    </row>
    <row r="47099" spans="11:11" x14ac:dyDescent="0.25">
      <c r="K47099" s="133"/>
    </row>
    <row r="47100" spans="11:11" x14ac:dyDescent="0.25">
      <c r="K47100" s="133"/>
    </row>
    <row r="47101" spans="11:11" x14ac:dyDescent="0.25">
      <c r="K47101" s="133"/>
    </row>
    <row r="47102" spans="11:11" x14ac:dyDescent="0.25">
      <c r="K47102" s="133"/>
    </row>
    <row r="47103" spans="11:11" x14ac:dyDescent="0.25">
      <c r="K47103" s="133"/>
    </row>
    <row r="47104" spans="11:11" x14ac:dyDescent="0.25">
      <c r="K47104" s="133"/>
    </row>
    <row r="47105" spans="11:11" x14ac:dyDescent="0.25">
      <c r="K47105" s="133"/>
    </row>
    <row r="47106" spans="11:11" x14ac:dyDescent="0.25">
      <c r="K47106" s="133"/>
    </row>
    <row r="47107" spans="11:11" x14ac:dyDescent="0.25">
      <c r="K47107" s="133"/>
    </row>
    <row r="47108" spans="11:11" x14ac:dyDescent="0.25">
      <c r="K47108" s="133"/>
    </row>
    <row r="47109" spans="11:11" x14ac:dyDescent="0.25">
      <c r="K47109" s="133"/>
    </row>
    <row r="47110" spans="11:11" x14ac:dyDescent="0.25">
      <c r="K47110" s="133"/>
    </row>
    <row r="47111" spans="11:11" x14ac:dyDescent="0.25">
      <c r="K47111" s="133"/>
    </row>
    <row r="47112" spans="11:11" x14ac:dyDescent="0.25">
      <c r="K47112" s="133"/>
    </row>
    <row r="47113" spans="11:11" x14ac:dyDescent="0.25">
      <c r="K47113" s="133"/>
    </row>
    <row r="47114" spans="11:11" x14ac:dyDescent="0.25">
      <c r="K47114" s="133"/>
    </row>
    <row r="47115" spans="11:11" x14ac:dyDescent="0.25">
      <c r="K47115" s="133"/>
    </row>
    <row r="47116" spans="11:11" x14ac:dyDescent="0.25">
      <c r="K47116" s="133"/>
    </row>
    <row r="47117" spans="11:11" x14ac:dyDescent="0.25">
      <c r="K47117" s="133"/>
    </row>
    <row r="47118" spans="11:11" x14ac:dyDescent="0.25">
      <c r="K47118" s="133"/>
    </row>
    <row r="47119" spans="11:11" x14ac:dyDescent="0.25">
      <c r="K47119" s="133"/>
    </row>
    <row r="47120" spans="11:11" x14ac:dyDescent="0.25">
      <c r="K47120" s="133"/>
    </row>
    <row r="47121" spans="11:11" x14ac:dyDescent="0.25">
      <c r="K47121" s="133"/>
    </row>
    <row r="47122" spans="11:11" x14ac:dyDescent="0.25">
      <c r="K47122" s="133"/>
    </row>
    <row r="47123" spans="11:11" x14ac:dyDescent="0.25">
      <c r="K47123" s="133"/>
    </row>
    <row r="47124" spans="11:11" x14ac:dyDescent="0.25">
      <c r="K47124" s="133"/>
    </row>
    <row r="47125" spans="11:11" x14ac:dyDescent="0.25">
      <c r="K47125" s="133"/>
    </row>
    <row r="47126" spans="11:11" x14ac:dyDescent="0.25">
      <c r="K47126" s="133"/>
    </row>
    <row r="47127" spans="11:11" x14ac:dyDescent="0.25">
      <c r="K47127" s="133"/>
    </row>
    <row r="47128" spans="11:11" x14ac:dyDescent="0.25">
      <c r="K47128" s="133"/>
    </row>
    <row r="47129" spans="11:11" x14ac:dyDescent="0.25">
      <c r="K47129" s="133"/>
    </row>
    <row r="47130" spans="11:11" x14ac:dyDescent="0.25">
      <c r="K47130" s="133"/>
    </row>
    <row r="47131" spans="11:11" x14ac:dyDescent="0.25">
      <c r="K47131" s="133"/>
    </row>
    <row r="47132" spans="11:11" x14ac:dyDescent="0.25">
      <c r="K47132" s="133"/>
    </row>
    <row r="47133" spans="11:11" x14ac:dyDescent="0.25">
      <c r="K47133" s="133"/>
    </row>
    <row r="47134" spans="11:11" x14ac:dyDescent="0.25">
      <c r="K47134" s="133"/>
    </row>
    <row r="47135" spans="11:11" x14ac:dyDescent="0.25">
      <c r="K47135" s="133"/>
    </row>
    <row r="47136" spans="11:11" x14ac:dyDescent="0.25">
      <c r="K47136" s="133"/>
    </row>
    <row r="47137" spans="11:11" x14ac:dyDescent="0.25">
      <c r="K47137" s="133"/>
    </row>
    <row r="47138" spans="11:11" x14ac:dyDescent="0.25">
      <c r="K47138" s="133"/>
    </row>
    <row r="47139" spans="11:11" x14ac:dyDescent="0.25">
      <c r="K47139" s="133"/>
    </row>
    <row r="47140" spans="11:11" x14ac:dyDescent="0.25">
      <c r="K47140" s="133"/>
    </row>
    <row r="47141" spans="11:11" x14ac:dyDescent="0.25">
      <c r="K47141" s="133"/>
    </row>
    <row r="47142" spans="11:11" x14ac:dyDescent="0.25">
      <c r="K47142" s="133"/>
    </row>
    <row r="47143" spans="11:11" x14ac:dyDescent="0.25">
      <c r="K47143" s="133"/>
    </row>
    <row r="47144" spans="11:11" x14ac:dyDescent="0.25">
      <c r="K47144" s="133"/>
    </row>
    <row r="47145" spans="11:11" x14ac:dyDescent="0.25">
      <c r="K47145" s="133"/>
    </row>
    <row r="47146" spans="11:11" x14ac:dyDescent="0.25">
      <c r="K47146" s="133"/>
    </row>
    <row r="47147" spans="11:11" x14ac:dyDescent="0.25">
      <c r="K47147" s="133"/>
    </row>
    <row r="47148" spans="11:11" x14ac:dyDescent="0.25">
      <c r="K47148" s="133"/>
    </row>
    <row r="47149" spans="11:11" x14ac:dyDescent="0.25">
      <c r="K47149" s="133"/>
    </row>
    <row r="47150" spans="11:11" x14ac:dyDescent="0.25">
      <c r="K47150" s="133"/>
    </row>
    <row r="47151" spans="11:11" x14ac:dyDescent="0.25">
      <c r="K47151" s="133"/>
    </row>
    <row r="47152" spans="11:11" x14ac:dyDescent="0.25">
      <c r="K47152" s="133"/>
    </row>
    <row r="47153" spans="11:11" x14ac:dyDescent="0.25">
      <c r="K47153" s="133"/>
    </row>
    <row r="47154" spans="11:11" x14ac:dyDescent="0.25">
      <c r="K47154" s="133"/>
    </row>
    <row r="47155" spans="11:11" x14ac:dyDescent="0.25">
      <c r="K47155" s="133"/>
    </row>
    <row r="47156" spans="11:11" x14ac:dyDescent="0.25">
      <c r="K47156" s="133"/>
    </row>
    <row r="47157" spans="11:11" x14ac:dyDescent="0.25">
      <c r="K47157" s="133"/>
    </row>
    <row r="47158" spans="11:11" x14ac:dyDescent="0.25">
      <c r="K47158" s="133"/>
    </row>
    <row r="47159" spans="11:11" x14ac:dyDescent="0.25">
      <c r="K47159" s="133"/>
    </row>
    <row r="47160" spans="11:11" x14ac:dyDescent="0.25">
      <c r="K47160" s="133"/>
    </row>
    <row r="47161" spans="11:11" x14ac:dyDescent="0.25">
      <c r="K47161" s="133"/>
    </row>
    <row r="47162" spans="11:11" x14ac:dyDescent="0.25">
      <c r="K47162" s="133"/>
    </row>
    <row r="47163" spans="11:11" x14ac:dyDescent="0.25">
      <c r="K47163" s="133"/>
    </row>
    <row r="47164" spans="11:11" x14ac:dyDescent="0.25">
      <c r="K47164" s="133"/>
    </row>
    <row r="47165" spans="11:11" x14ac:dyDescent="0.25">
      <c r="K47165" s="133"/>
    </row>
    <row r="47166" spans="11:11" x14ac:dyDescent="0.25">
      <c r="K47166" s="133"/>
    </row>
    <row r="47167" spans="11:11" x14ac:dyDescent="0.25">
      <c r="K47167" s="133"/>
    </row>
    <row r="47168" spans="11:11" x14ac:dyDescent="0.25">
      <c r="K47168" s="133"/>
    </row>
    <row r="47169" spans="11:11" x14ac:dyDescent="0.25">
      <c r="K47169" s="133"/>
    </row>
    <row r="47170" spans="11:11" x14ac:dyDescent="0.25">
      <c r="K47170" s="133"/>
    </row>
    <row r="47171" spans="11:11" x14ac:dyDescent="0.25">
      <c r="K47171" s="133"/>
    </row>
    <row r="47172" spans="11:11" x14ac:dyDescent="0.25">
      <c r="K47172" s="133"/>
    </row>
    <row r="47173" spans="11:11" x14ac:dyDescent="0.25">
      <c r="K47173" s="133"/>
    </row>
    <row r="47174" spans="11:11" x14ac:dyDescent="0.25">
      <c r="K47174" s="133"/>
    </row>
    <row r="47175" spans="11:11" x14ac:dyDescent="0.25">
      <c r="K47175" s="133"/>
    </row>
    <row r="47176" spans="11:11" x14ac:dyDescent="0.25">
      <c r="K47176" s="133"/>
    </row>
    <row r="47177" spans="11:11" x14ac:dyDescent="0.25">
      <c r="K47177" s="133"/>
    </row>
    <row r="47178" spans="11:11" x14ac:dyDescent="0.25">
      <c r="K47178" s="133"/>
    </row>
    <row r="47179" spans="11:11" x14ac:dyDescent="0.25">
      <c r="K47179" s="133"/>
    </row>
    <row r="47180" spans="11:11" x14ac:dyDescent="0.25">
      <c r="K47180" s="133"/>
    </row>
    <row r="47181" spans="11:11" x14ac:dyDescent="0.25">
      <c r="K47181" s="133"/>
    </row>
    <row r="47182" spans="11:11" x14ac:dyDescent="0.25">
      <c r="K47182" s="133"/>
    </row>
    <row r="47183" spans="11:11" x14ac:dyDescent="0.25">
      <c r="K47183" s="133"/>
    </row>
    <row r="47184" spans="11:11" x14ac:dyDescent="0.25">
      <c r="K47184" s="133"/>
    </row>
    <row r="47185" spans="11:11" x14ac:dyDescent="0.25">
      <c r="K47185" s="133"/>
    </row>
    <row r="47186" spans="11:11" x14ac:dyDescent="0.25">
      <c r="K47186" s="133"/>
    </row>
    <row r="47187" spans="11:11" x14ac:dyDescent="0.25">
      <c r="K47187" s="133"/>
    </row>
    <row r="47188" spans="11:11" x14ac:dyDescent="0.25">
      <c r="K47188" s="133"/>
    </row>
    <row r="47189" spans="11:11" x14ac:dyDescent="0.25">
      <c r="K47189" s="133"/>
    </row>
    <row r="47190" spans="11:11" x14ac:dyDescent="0.25">
      <c r="K47190" s="133"/>
    </row>
    <row r="47191" spans="11:11" x14ac:dyDescent="0.25">
      <c r="K47191" s="133"/>
    </row>
    <row r="47192" spans="11:11" x14ac:dyDescent="0.25">
      <c r="K47192" s="133"/>
    </row>
    <row r="47193" spans="11:11" x14ac:dyDescent="0.25">
      <c r="K47193" s="133"/>
    </row>
    <row r="47194" spans="11:11" x14ac:dyDescent="0.25">
      <c r="K47194" s="133"/>
    </row>
    <row r="47195" spans="11:11" x14ac:dyDescent="0.25">
      <c r="K47195" s="133"/>
    </row>
    <row r="47196" spans="11:11" x14ac:dyDescent="0.25">
      <c r="K47196" s="133"/>
    </row>
    <row r="47197" spans="11:11" x14ac:dyDescent="0.25">
      <c r="K47197" s="133"/>
    </row>
    <row r="47198" spans="11:11" x14ac:dyDescent="0.25">
      <c r="K47198" s="133"/>
    </row>
    <row r="47199" spans="11:11" x14ac:dyDescent="0.25">
      <c r="K47199" s="133"/>
    </row>
    <row r="47200" spans="11:11" x14ac:dyDescent="0.25">
      <c r="K47200" s="133"/>
    </row>
    <row r="47201" spans="11:11" x14ac:dyDescent="0.25">
      <c r="K47201" s="133"/>
    </row>
    <row r="47202" spans="11:11" x14ac:dyDescent="0.25">
      <c r="K47202" s="133"/>
    </row>
    <row r="47203" spans="11:11" x14ac:dyDescent="0.25">
      <c r="K47203" s="133"/>
    </row>
    <row r="47204" spans="11:11" x14ac:dyDescent="0.25">
      <c r="K47204" s="133"/>
    </row>
    <row r="47205" spans="11:11" x14ac:dyDescent="0.25">
      <c r="K47205" s="133"/>
    </row>
    <row r="47206" spans="11:11" x14ac:dyDescent="0.25">
      <c r="K47206" s="133"/>
    </row>
    <row r="47207" spans="11:11" x14ac:dyDescent="0.25">
      <c r="K47207" s="133"/>
    </row>
    <row r="47208" spans="11:11" x14ac:dyDescent="0.25">
      <c r="K47208" s="133"/>
    </row>
    <row r="47209" spans="11:11" x14ac:dyDescent="0.25">
      <c r="K47209" s="133"/>
    </row>
    <row r="47210" spans="11:11" x14ac:dyDescent="0.25">
      <c r="K47210" s="133"/>
    </row>
    <row r="47211" spans="11:11" x14ac:dyDescent="0.25">
      <c r="K47211" s="133"/>
    </row>
    <row r="47212" spans="11:11" x14ac:dyDescent="0.25">
      <c r="K47212" s="133"/>
    </row>
    <row r="47213" spans="11:11" x14ac:dyDescent="0.25">
      <c r="K47213" s="133"/>
    </row>
    <row r="47214" spans="11:11" x14ac:dyDescent="0.25">
      <c r="K47214" s="133"/>
    </row>
    <row r="47215" spans="11:11" x14ac:dyDescent="0.25">
      <c r="K47215" s="133"/>
    </row>
    <row r="47216" spans="11:11" x14ac:dyDescent="0.25">
      <c r="K47216" s="133"/>
    </row>
    <row r="47217" spans="11:11" x14ac:dyDescent="0.25">
      <c r="K47217" s="133"/>
    </row>
    <row r="47218" spans="11:11" x14ac:dyDescent="0.25">
      <c r="K47218" s="133"/>
    </row>
    <row r="47219" spans="11:11" x14ac:dyDescent="0.25">
      <c r="K47219" s="133"/>
    </row>
    <row r="47220" spans="11:11" x14ac:dyDescent="0.25">
      <c r="K47220" s="133"/>
    </row>
    <row r="47221" spans="11:11" x14ac:dyDescent="0.25">
      <c r="K47221" s="133"/>
    </row>
    <row r="47222" spans="11:11" x14ac:dyDescent="0.25">
      <c r="K47222" s="133"/>
    </row>
    <row r="47223" spans="11:11" x14ac:dyDescent="0.25">
      <c r="K47223" s="133"/>
    </row>
    <row r="47224" spans="11:11" x14ac:dyDescent="0.25">
      <c r="K47224" s="133"/>
    </row>
    <row r="47225" spans="11:11" x14ac:dyDescent="0.25">
      <c r="K47225" s="133"/>
    </row>
    <row r="47226" spans="11:11" x14ac:dyDescent="0.25">
      <c r="K47226" s="133"/>
    </row>
    <row r="47227" spans="11:11" x14ac:dyDescent="0.25">
      <c r="K47227" s="133"/>
    </row>
    <row r="47228" spans="11:11" x14ac:dyDescent="0.25">
      <c r="K47228" s="133"/>
    </row>
    <row r="47229" spans="11:11" x14ac:dyDescent="0.25">
      <c r="K47229" s="133"/>
    </row>
    <row r="47230" spans="11:11" x14ac:dyDescent="0.25">
      <c r="K47230" s="133"/>
    </row>
    <row r="47231" spans="11:11" x14ac:dyDescent="0.25">
      <c r="K47231" s="133"/>
    </row>
    <row r="47232" spans="11:11" x14ac:dyDescent="0.25">
      <c r="K47232" s="133"/>
    </row>
    <row r="47233" spans="11:11" x14ac:dyDescent="0.25">
      <c r="K47233" s="133"/>
    </row>
    <row r="47234" spans="11:11" x14ac:dyDescent="0.25">
      <c r="K47234" s="133"/>
    </row>
    <row r="47235" spans="11:11" x14ac:dyDescent="0.25">
      <c r="K47235" s="133"/>
    </row>
    <row r="47236" spans="11:11" x14ac:dyDescent="0.25">
      <c r="K47236" s="133"/>
    </row>
    <row r="47237" spans="11:11" x14ac:dyDescent="0.25">
      <c r="K47237" s="133"/>
    </row>
    <row r="47238" spans="11:11" x14ac:dyDescent="0.25">
      <c r="K47238" s="133"/>
    </row>
    <row r="47239" spans="11:11" x14ac:dyDescent="0.25">
      <c r="K47239" s="133"/>
    </row>
    <row r="47240" spans="11:11" x14ac:dyDescent="0.25">
      <c r="K47240" s="133"/>
    </row>
    <row r="47241" spans="11:11" x14ac:dyDescent="0.25">
      <c r="K47241" s="133"/>
    </row>
    <row r="47242" spans="11:11" x14ac:dyDescent="0.25">
      <c r="K47242" s="133"/>
    </row>
    <row r="47243" spans="11:11" x14ac:dyDescent="0.25">
      <c r="K47243" s="133"/>
    </row>
    <row r="47244" spans="11:11" x14ac:dyDescent="0.25">
      <c r="K47244" s="133"/>
    </row>
    <row r="47245" spans="11:11" x14ac:dyDescent="0.25">
      <c r="K47245" s="133"/>
    </row>
    <row r="47246" spans="11:11" x14ac:dyDescent="0.25">
      <c r="K47246" s="133"/>
    </row>
    <row r="47247" spans="11:11" x14ac:dyDescent="0.25">
      <c r="K47247" s="133"/>
    </row>
    <row r="47248" spans="11:11" x14ac:dyDescent="0.25">
      <c r="K47248" s="133"/>
    </row>
    <row r="47249" spans="11:11" x14ac:dyDescent="0.25">
      <c r="K47249" s="133"/>
    </row>
    <row r="47250" spans="11:11" x14ac:dyDescent="0.25">
      <c r="K47250" s="133"/>
    </row>
    <row r="47251" spans="11:11" x14ac:dyDescent="0.25">
      <c r="K47251" s="133"/>
    </row>
    <row r="47252" spans="11:11" x14ac:dyDescent="0.25">
      <c r="K47252" s="133"/>
    </row>
    <row r="47253" spans="11:11" x14ac:dyDescent="0.25">
      <c r="K47253" s="133"/>
    </row>
    <row r="47254" spans="11:11" x14ac:dyDescent="0.25">
      <c r="K47254" s="133"/>
    </row>
    <row r="47255" spans="11:11" x14ac:dyDescent="0.25">
      <c r="K47255" s="133"/>
    </row>
    <row r="47256" spans="11:11" x14ac:dyDescent="0.25">
      <c r="K47256" s="133"/>
    </row>
    <row r="47257" spans="11:11" x14ac:dyDescent="0.25">
      <c r="K47257" s="133"/>
    </row>
    <row r="47258" spans="11:11" x14ac:dyDescent="0.25">
      <c r="K47258" s="133"/>
    </row>
    <row r="47259" spans="11:11" x14ac:dyDescent="0.25">
      <c r="K47259" s="133"/>
    </row>
    <row r="47260" spans="11:11" x14ac:dyDescent="0.25">
      <c r="K47260" s="133"/>
    </row>
    <row r="47261" spans="11:11" x14ac:dyDescent="0.25">
      <c r="K47261" s="133"/>
    </row>
    <row r="47262" spans="11:11" x14ac:dyDescent="0.25">
      <c r="K47262" s="133"/>
    </row>
    <row r="47263" spans="11:11" x14ac:dyDescent="0.25">
      <c r="K47263" s="133"/>
    </row>
    <row r="47264" spans="11:11" x14ac:dyDescent="0.25">
      <c r="K47264" s="133"/>
    </row>
    <row r="47265" spans="11:11" x14ac:dyDescent="0.25">
      <c r="K47265" s="133"/>
    </row>
    <row r="47266" spans="11:11" x14ac:dyDescent="0.25">
      <c r="K47266" s="133"/>
    </row>
    <row r="47267" spans="11:11" x14ac:dyDescent="0.25">
      <c r="K47267" s="133"/>
    </row>
    <row r="47268" spans="11:11" x14ac:dyDescent="0.25">
      <c r="K47268" s="133"/>
    </row>
    <row r="47269" spans="11:11" x14ac:dyDescent="0.25">
      <c r="K47269" s="133"/>
    </row>
    <row r="47270" spans="11:11" x14ac:dyDescent="0.25">
      <c r="K47270" s="133"/>
    </row>
    <row r="47271" spans="11:11" x14ac:dyDescent="0.25">
      <c r="K47271" s="133"/>
    </row>
    <row r="47272" spans="11:11" x14ac:dyDescent="0.25">
      <c r="K47272" s="133"/>
    </row>
    <row r="47273" spans="11:11" x14ac:dyDescent="0.25">
      <c r="K47273" s="133"/>
    </row>
    <row r="47274" spans="11:11" x14ac:dyDescent="0.25">
      <c r="K47274" s="133"/>
    </row>
    <row r="47275" spans="11:11" x14ac:dyDescent="0.25">
      <c r="K47275" s="133"/>
    </row>
    <row r="47276" spans="11:11" x14ac:dyDescent="0.25">
      <c r="K47276" s="133"/>
    </row>
    <row r="47277" spans="11:11" x14ac:dyDescent="0.25">
      <c r="K47277" s="133"/>
    </row>
    <row r="47278" spans="11:11" x14ac:dyDescent="0.25">
      <c r="K47278" s="133"/>
    </row>
    <row r="47279" spans="11:11" x14ac:dyDescent="0.25">
      <c r="K47279" s="133"/>
    </row>
    <row r="47280" spans="11:11" x14ac:dyDescent="0.25">
      <c r="K47280" s="133"/>
    </row>
    <row r="47281" spans="11:11" x14ac:dyDescent="0.25">
      <c r="K47281" s="133"/>
    </row>
    <row r="47282" spans="11:11" x14ac:dyDescent="0.25">
      <c r="K47282" s="133"/>
    </row>
    <row r="47283" spans="11:11" x14ac:dyDescent="0.25">
      <c r="K47283" s="133"/>
    </row>
    <row r="47284" spans="11:11" x14ac:dyDescent="0.25">
      <c r="K47284" s="133"/>
    </row>
    <row r="47285" spans="11:11" x14ac:dyDescent="0.25">
      <c r="K47285" s="133"/>
    </row>
    <row r="47286" spans="11:11" x14ac:dyDescent="0.25">
      <c r="K47286" s="133"/>
    </row>
    <row r="47287" spans="11:11" x14ac:dyDescent="0.25">
      <c r="K47287" s="133"/>
    </row>
    <row r="47288" spans="11:11" x14ac:dyDescent="0.25">
      <c r="K47288" s="133"/>
    </row>
    <row r="47289" spans="11:11" x14ac:dyDescent="0.25">
      <c r="K47289" s="133"/>
    </row>
    <row r="47290" spans="11:11" x14ac:dyDescent="0.25">
      <c r="K47290" s="133"/>
    </row>
    <row r="47291" spans="11:11" x14ac:dyDescent="0.25">
      <c r="K47291" s="133"/>
    </row>
    <row r="47292" spans="11:11" x14ac:dyDescent="0.25">
      <c r="K47292" s="133"/>
    </row>
    <row r="47293" spans="11:11" x14ac:dyDescent="0.25">
      <c r="K47293" s="133"/>
    </row>
    <row r="47294" spans="11:11" x14ac:dyDescent="0.25">
      <c r="K47294" s="133"/>
    </row>
    <row r="47295" spans="11:11" x14ac:dyDescent="0.25">
      <c r="K47295" s="133"/>
    </row>
    <row r="47296" spans="11:11" x14ac:dyDescent="0.25">
      <c r="K47296" s="133"/>
    </row>
    <row r="47297" spans="11:11" x14ac:dyDescent="0.25">
      <c r="K47297" s="133"/>
    </row>
    <row r="47298" spans="11:11" x14ac:dyDescent="0.25">
      <c r="K47298" s="133"/>
    </row>
    <row r="47299" spans="11:11" x14ac:dyDescent="0.25">
      <c r="K47299" s="133"/>
    </row>
    <row r="47300" spans="11:11" x14ac:dyDescent="0.25">
      <c r="K47300" s="133"/>
    </row>
    <row r="47301" spans="11:11" x14ac:dyDescent="0.25">
      <c r="K47301" s="133"/>
    </row>
    <row r="47302" spans="11:11" x14ac:dyDescent="0.25">
      <c r="K47302" s="133"/>
    </row>
    <row r="47303" spans="11:11" x14ac:dyDescent="0.25">
      <c r="K47303" s="133"/>
    </row>
    <row r="47304" spans="11:11" x14ac:dyDescent="0.25">
      <c r="K47304" s="133"/>
    </row>
    <row r="47305" spans="11:11" x14ac:dyDescent="0.25">
      <c r="K47305" s="133"/>
    </row>
    <row r="47306" spans="11:11" x14ac:dyDescent="0.25">
      <c r="K47306" s="133"/>
    </row>
    <row r="47307" spans="11:11" x14ac:dyDescent="0.25">
      <c r="K47307" s="133"/>
    </row>
    <row r="47308" spans="11:11" x14ac:dyDescent="0.25">
      <c r="K47308" s="133"/>
    </row>
    <row r="47309" spans="11:11" x14ac:dyDescent="0.25">
      <c r="K47309" s="133"/>
    </row>
    <row r="47310" spans="11:11" x14ac:dyDescent="0.25">
      <c r="K47310" s="133"/>
    </row>
    <row r="47311" spans="11:11" x14ac:dyDescent="0.25">
      <c r="K47311" s="133"/>
    </row>
    <row r="47312" spans="11:11" x14ac:dyDescent="0.25">
      <c r="K47312" s="133"/>
    </row>
    <row r="47313" spans="11:11" x14ac:dyDescent="0.25">
      <c r="K47313" s="133"/>
    </row>
    <row r="47314" spans="11:11" x14ac:dyDescent="0.25">
      <c r="K47314" s="133"/>
    </row>
    <row r="47315" spans="11:11" x14ac:dyDescent="0.25">
      <c r="K47315" s="133"/>
    </row>
    <row r="47316" spans="11:11" x14ac:dyDescent="0.25">
      <c r="K47316" s="133"/>
    </row>
    <row r="47317" spans="11:11" x14ac:dyDescent="0.25">
      <c r="K47317" s="133"/>
    </row>
    <row r="47318" spans="11:11" x14ac:dyDescent="0.25">
      <c r="K47318" s="133"/>
    </row>
    <row r="47319" spans="11:11" x14ac:dyDescent="0.25">
      <c r="K47319" s="133"/>
    </row>
    <row r="47320" spans="11:11" x14ac:dyDescent="0.25">
      <c r="K47320" s="133"/>
    </row>
    <row r="47321" spans="11:11" x14ac:dyDescent="0.25">
      <c r="K47321" s="133"/>
    </row>
    <row r="47322" spans="11:11" x14ac:dyDescent="0.25">
      <c r="K47322" s="133"/>
    </row>
    <row r="47323" spans="11:11" x14ac:dyDescent="0.25">
      <c r="K47323" s="133"/>
    </row>
    <row r="47324" spans="11:11" x14ac:dyDescent="0.25">
      <c r="K47324" s="133"/>
    </row>
    <row r="47325" spans="11:11" x14ac:dyDescent="0.25">
      <c r="K47325" s="133"/>
    </row>
    <row r="47326" spans="11:11" x14ac:dyDescent="0.25">
      <c r="K47326" s="133"/>
    </row>
    <row r="47327" spans="11:11" x14ac:dyDescent="0.25">
      <c r="K47327" s="133"/>
    </row>
    <row r="47328" spans="11:11" x14ac:dyDescent="0.25">
      <c r="K47328" s="133"/>
    </row>
    <row r="47329" spans="11:11" x14ac:dyDescent="0.25">
      <c r="K47329" s="133"/>
    </row>
    <row r="47330" spans="11:11" x14ac:dyDescent="0.25">
      <c r="K47330" s="133"/>
    </row>
    <row r="47331" spans="11:11" x14ac:dyDescent="0.25">
      <c r="K47331" s="133"/>
    </row>
    <row r="47332" spans="11:11" x14ac:dyDescent="0.25">
      <c r="K47332" s="133"/>
    </row>
    <row r="47333" spans="11:11" x14ac:dyDescent="0.25">
      <c r="K47333" s="133"/>
    </row>
    <row r="47334" spans="11:11" x14ac:dyDescent="0.25">
      <c r="K47334" s="133"/>
    </row>
    <row r="47335" spans="11:11" x14ac:dyDescent="0.25">
      <c r="K47335" s="133"/>
    </row>
    <row r="47336" spans="11:11" x14ac:dyDescent="0.25">
      <c r="K47336" s="133"/>
    </row>
    <row r="47337" spans="11:11" x14ac:dyDescent="0.25">
      <c r="K47337" s="133"/>
    </row>
    <row r="47338" spans="11:11" x14ac:dyDescent="0.25">
      <c r="K47338" s="133"/>
    </row>
    <row r="47339" spans="11:11" x14ac:dyDescent="0.25">
      <c r="K47339" s="133"/>
    </row>
    <row r="47340" spans="11:11" x14ac:dyDescent="0.25">
      <c r="K47340" s="133"/>
    </row>
    <row r="47341" spans="11:11" x14ac:dyDescent="0.25">
      <c r="K47341" s="133"/>
    </row>
    <row r="47342" spans="11:11" x14ac:dyDescent="0.25">
      <c r="K47342" s="133"/>
    </row>
    <row r="47343" spans="11:11" x14ac:dyDescent="0.25">
      <c r="K47343" s="133"/>
    </row>
    <row r="47344" spans="11:11" x14ac:dyDescent="0.25">
      <c r="K47344" s="133"/>
    </row>
    <row r="47345" spans="11:11" x14ac:dyDescent="0.25">
      <c r="K47345" s="133"/>
    </row>
    <row r="47346" spans="11:11" x14ac:dyDescent="0.25">
      <c r="K47346" s="133"/>
    </row>
    <row r="47347" spans="11:11" x14ac:dyDescent="0.25">
      <c r="K47347" s="133"/>
    </row>
    <row r="47348" spans="11:11" x14ac:dyDescent="0.25">
      <c r="K47348" s="133"/>
    </row>
    <row r="47349" spans="11:11" x14ac:dyDescent="0.25">
      <c r="K47349" s="133"/>
    </row>
    <row r="47350" spans="11:11" x14ac:dyDescent="0.25">
      <c r="K47350" s="133"/>
    </row>
    <row r="47351" spans="11:11" x14ac:dyDescent="0.25">
      <c r="K47351" s="133"/>
    </row>
    <row r="47352" spans="11:11" x14ac:dyDescent="0.25">
      <c r="K47352" s="133"/>
    </row>
    <row r="47353" spans="11:11" x14ac:dyDescent="0.25">
      <c r="K47353" s="133"/>
    </row>
    <row r="47354" spans="11:11" x14ac:dyDescent="0.25">
      <c r="K47354" s="133"/>
    </row>
    <row r="47355" spans="11:11" x14ac:dyDescent="0.25">
      <c r="K47355" s="133"/>
    </row>
    <row r="47356" spans="11:11" x14ac:dyDescent="0.25">
      <c r="K47356" s="133"/>
    </row>
    <row r="47357" spans="11:11" x14ac:dyDescent="0.25">
      <c r="K47357" s="133"/>
    </row>
    <row r="47358" spans="11:11" x14ac:dyDescent="0.25">
      <c r="K47358" s="133"/>
    </row>
    <row r="47359" spans="11:11" x14ac:dyDescent="0.25">
      <c r="K47359" s="133"/>
    </row>
    <row r="47360" spans="11:11" x14ac:dyDescent="0.25">
      <c r="K47360" s="133"/>
    </row>
    <row r="47361" spans="11:11" x14ac:dyDescent="0.25">
      <c r="K47361" s="133"/>
    </row>
    <row r="47362" spans="11:11" x14ac:dyDescent="0.25">
      <c r="K47362" s="133"/>
    </row>
    <row r="47363" spans="11:11" x14ac:dyDescent="0.25">
      <c r="K47363" s="133"/>
    </row>
    <row r="47364" spans="11:11" x14ac:dyDescent="0.25">
      <c r="K47364" s="133"/>
    </row>
    <row r="47365" spans="11:11" x14ac:dyDescent="0.25">
      <c r="K47365" s="133"/>
    </row>
    <row r="47366" spans="11:11" x14ac:dyDescent="0.25">
      <c r="K47366" s="133"/>
    </row>
    <row r="47367" spans="11:11" x14ac:dyDescent="0.25">
      <c r="K47367" s="133"/>
    </row>
    <row r="47368" spans="11:11" x14ac:dyDescent="0.25">
      <c r="K47368" s="133"/>
    </row>
    <row r="47369" spans="11:11" x14ac:dyDescent="0.25">
      <c r="K47369" s="133"/>
    </row>
    <row r="47370" spans="11:11" x14ac:dyDescent="0.25">
      <c r="K47370" s="133"/>
    </row>
    <row r="47371" spans="11:11" x14ac:dyDescent="0.25">
      <c r="K47371" s="133"/>
    </row>
    <row r="47372" spans="11:11" x14ac:dyDescent="0.25">
      <c r="K47372" s="133"/>
    </row>
    <row r="47373" spans="11:11" x14ac:dyDescent="0.25">
      <c r="K47373" s="133"/>
    </row>
    <row r="47374" spans="11:11" x14ac:dyDescent="0.25">
      <c r="K47374" s="133"/>
    </row>
    <row r="47375" spans="11:11" x14ac:dyDescent="0.25">
      <c r="K47375" s="133"/>
    </row>
    <row r="47376" spans="11:11" x14ac:dyDescent="0.25">
      <c r="K47376" s="133"/>
    </row>
    <row r="47377" spans="11:11" x14ac:dyDescent="0.25">
      <c r="K47377" s="133"/>
    </row>
    <row r="47378" spans="11:11" x14ac:dyDescent="0.25">
      <c r="K47378" s="133"/>
    </row>
    <row r="47379" spans="11:11" x14ac:dyDescent="0.25">
      <c r="K47379" s="133"/>
    </row>
    <row r="47380" spans="11:11" x14ac:dyDescent="0.25">
      <c r="K47380" s="133"/>
    </row>
    <row r="47381" spans="11:11" x14ac:dyDescent="0.25">
      <c r="K47381" s="133"/>
    </row>
    <row r="47382" spans="11:11" x14ac:dyDescent="0.25">
      <c r="K47382" s="133"/>
    </row>
    <row r="47383" spans="11:11" x14ac:dyDescent="0.25">
      <c r="K47383" s="133"/>
    </row>
    <row r="47384" spans="11:11" x14ac:dyDescent="0.25">
      <c r="K47384" s="133"/>
    </row>
    <row r="47385" spans="11:11" x14ac:dyDescent="0.25">
      <c r="K47385" s="133"/>
    </row>
    <row r="47386" spans="11:11" x14ac:dyDescent="0.25">
      <c r="K47386" s="133"/>
    </row>
    <row r="47387" spans="11:11" x14ac:dyDescent="0.25">
      <c r="K47387" s="133"/>
    </row>
    <row r="47388" spans="11:11" x14ac:dyDescent="0.25">
      <c r="K47388" s="133"/>
    </row>
    <row r="47389" spans="11:11" x14ac:dyDescent="0.25">
      <c r="K47389" s="133"/>
    </row>
    <row r="47390" spans="11:11" x14ac:dyDescent="0.25">
      <c r="K47390" s="133"/>
    </row>
    <row r="47391" spans="11:11" x14ac:dyDescent="0.25">
      <c r="K47391" s="133"/>
    </row>
    <row r="47392" spans="11:11" x14ac:dyDescent="0.25">
      <c r="K47392" s="133"/>
    </row>
    <row r="47393" spans="11:11" x14ac:dyDescent="0.25">
      <c r="K47393" s="133"/>
    </row>
    <row r="47394" spans="11:11" x14ac:dyDescent="0.25">
      <c r="K47394" s="133"/>
    </row>
    <row r="47395" spans="11:11" x14ac:dyDescent="0.25">
      <c r="K47395" s="133"/>
    </row>
    <row r="47396" spans="11:11" x14ac:dyDescent="0.25">
      <c r="K47396" s="133"/>
    </row>
    <row r="47397" spans="11:11" x14ac:dyDescent="0.25">
      <c r="K47397" s="133"/>
    </row>
    <row r="47398" spans="11:11" x14ac:dyDescent="0.25">
      <c r="K47398" s="133"/>
    </row>
    <row r="47399" spans="11:11" x14ac:dyDescent="0.25">
      <c r="K47399" s="133"/>
    </row>
    <row r="47400" spans="11:11" x14ac:dyDescent="0.25">
      <c r="K47400" s="133"/>
    </row>
    <row r="47401" spans="11:11" x14ac:dyDescent="0.25">
      <c r="K47401" s="133"/>
    </row>
    <row r="47402" spans="11:11" x14ac:dyDescent="0.25">
      <c r="K47402" s="133"/>
    </row>
    <row r="47403" spans="11:11" x14ac:dyDescent="0.25">
      <c r="K47403" s="133"/>
    </row>
    <row r="47404" spans="11:11" x14ac:dyDescent="0.25">
      <c r="K47404" s="133"/>
    </row>
    <row r="47405" spans="11:11" x14ac:dyDescent="0.25">
      <c r="K47405" s="133"/>
    </row>
    <row r="47406" spans="11:11" x14ac:dyDescent="0.25">
      <c r="K47406" s="133"/>
    </row>
    <row r="47407" spans="11:11" x14ac:dyDescent="0.25">
      <c r="K47407" s="133"/>
    </row>
    <row r="47408" spans="11:11" x14ac:dyDescent="0.25">
      <c r="K47408" s="133"/>
    </row>
    <row r="47409" spans="11:11" x14ac:dyDescent="0.25">
      <c r="K47409" s="133"/>
    </row>
    <row r="47410" spans="11:11" x14ac:dyDescent="0.25">
      <c r="K47410" s="133"/>
    </row>
    <row r="47411" spans="11:11" x14ac:dyDescent="0.25">
      <c r="K47411" s="133"/>
    </row>
    <row r="47412" spans="11:11" x14ac:dyDescent="0.25">
      <c r="K47412" s="133"/>
    </row>
    <row r="47413" spans="11:11" x14ac:dyDescent="0.25">
      <c r="K47413" s="133"/>
    </row>
    <row r="47414" spans="11:11" x14ac:dyDescent="0.25">
      <c r="K47414" s="133"/>
    </row>
    <row r="47415" spans="11:11" x14ac:dyDescent="0.25">
      <c r="K47415" s="133"/>
    </row>
    <row r="47416" spans="11:11" x14ac:dyDescent="0.25">
      <c r="K47416" s="133"/>
    </row>
    <row r="47417" spans="11:11" x14ac:dyDescent="0.25">
      <c r="K47417" s="133"/>
    </row>
    <row r="47418" spans="11:11" x14ac:dyDescent="0.25">
      <c r="K47418" s="133"/>
    </row>
    <row r="47419" spans="11:11" x14ac:dyDescent="0.25">
      <c r="K47419" s="133"/>
    </row>
    <row r="47420" spans="11:11" x14ac:dyDescent="0.25">
      <c r="K47420" s="133"/>
    </row>
    <row r="47421" spans="11:11" x14ac:dyDescent="0.25">
      <c r="K47421" s="133"/>
    </row>
    <row r="47422" spans="11:11" x14ac:dyDescent="0.25">
      <c r="K47422" s="133"/>
    </row>
    <row r="47423" spans="11:11" x14ac:dyDescent="0.25">
      <c r="K47423" s="133"/>
    </row>
    <row r="47424" spans="11:11" x14ac:dyDescent="0.25">
      <c r="K47424" s="133"/>
    </row>
    <row r="47425" spans="11:11" x14ac:dyDescent="0.25">
      <c r="K47425" s="133"/>
    </row>
    <row r="47426" spans="11:11" x14ac:dyDescent="0.25">
      <c r="K47426" s="133"/>
    </row>
    <row r="47427" spans="11:11" x14ac:dyDescent="0.25">
      <c r="K47427" s="133"/>
    </row>
    <row r="47428" spans="11:11" x14ac:dyDescent="0.25">
      <c r="K47428" s="133"/>
    </row>
    <row r="47429" spans="11:11" x14ac:dyDescent="0.25">
      <c r="K47429" s="133"/>
    </row>
    <row r="47430" spans="11:11" x14ac:dyDescent="0.25">
      <c r="K47430" s="133"/>
    </row>
    <row r="47431" spans="11:11" x14ac:dyDescent="0.25">
      <c r="K47431" s="133"/>
    </row>
    <row r="47432" spans="11:11" x14ac:dyDescent="0.25">
      <c r="K47432" s="133"/>
    </row>
    <row r="47433" spans="11:11" x14ac:dyDescent="0.25">
      <c r="K47433" s="133"/>
    </row>
    <row r="47434" spans="11:11" x14ac:dyDescent="0.25">
      <c r="K47434" s="133"/>
    </row>
    <row r="47435" spans="11:11" x14ac:dyDescent="0.25">
      <c r="K47435" s="133"/>
    </row>
    <row r="47436" spans="11:11" x14ac:dyDescent="0.25">
      <c r="K47436" s="133"/>
    </row>
    <row r="47437" spans="11:11" x14ac:dyDescent="0.25">
      <c r="K47437" s="133"/>
    </row>
    <row r="47438" spans="11:11" x14ac:dyDescent="0.25">
      <c r="K47438" s="133"/>
    </row>
    <row r="47439" spans="11:11" x14ac:dyDescent="0.25">
      <c r="K47439" s="133"/>
    </row>
    <row r="47440" spans="11:11" x14ac:dyDescent="0.25">
      <c r="K47440" s="133"/>
    </row>
    <row r="47441" spans="11:11" x14ac:dyDescent="0.25">
      <c r="K47441" s="133"/>
    </row>
    <row r="47442" spans="11:11" x14ac:dyDescent="0.25">
      <c r="K47442" s="133"/>
    </row>
    <row r="47443" spans="11:11" x14ac:dyDescent="0.25">
      <c r="K47443" s="133"/>
    </row>
    <row r="47444" spans="11:11" x14ac:dyDescent="0.25">
      <c r="K47444" s="133"/>
    </row>
    <row r="47445" spans="11:11" x14ac:dyDescent="0.25">
      <c r="K47445" s="133"/>
    </row>
    <row r="47446" spans="11:11" x14ac:dyDescent="0.25">
      <c r="K47446" s="133"/>
    </row>
    <row r="47447" spans="11:11" x14ac:dyDescent="0.25">
      <c r="K47447" s="133"/>
    </row>
    <row r="47448" spans="11:11" x14ac:dyDescent="0.25">
      <c r="K47448" s="133"/>
    </row>
    <row r="47449" spans="11:11" x14ac:dyDescent="0.25">
      <c r="K47449" s="133"/>
    </row>
    <row r="47450" spans="11:11" x14ac:dyDescent="0.25">
      <c r="K47450" s="133"/>
    </row>
    <row r="47451" spans="11:11" x14ac:dyDescent="0.25">
      <c r="K47451" s="133"/>
    </row>
    <row r="47452" spans="11:11" x14ac:dyDescent="0.25">
      <c r="K47452" s="133"/>
    </row>
    <row r="47453" spans="11:11" x14ac:dyDescent="0.25">
      <c r="K47453" s="133"/>
    </row>
    <row r="47454" spans="11:11" x14ac:dyDescent="0.25">
      <c r="K47454" s="133"/>
    </row>
    <row r="47455" spans="11:11" x14ac:dyDescent="0.25">
      <c r="K47455" s="133"/>
    </row>
    <row r="47456" spans="11:11" x14ac:dyDescent="0.25">
      <c r="K47456" s="133"/>
    </row>
    <row r="47457" spans="11:11" x14ac:dyDescent="0.25">
      <c r="K47457" s="133"/>
    </row>
    <row r="47458" spans="11:11" x14ac:dyDescent="0.25">
      <c r="K47458" s="133"/>
    </row>
    <row r="47459" spans="11:11" x14ac:dyDescent="0.25">
      <c r="K47459" s="133"/>
    </row>
    <row r="47460" spans="11:11" x14ac:dyDescent="0.25">
      <c r="K47460" s="133"/>
    </row>
    <row r="47461" spans="11:11" x14ac:dyDescent="0.25">
      <c r="K47461" s="133"/>
    </row>
    <row r="47462" spans="11:11" x14ac:dyDescent="0.25">
      <c r="K47462" s="133"/>
    </row>
    <row r="47463" spans="11:11" x14ac:dyDescent="0.25">
      <c r="K47463" s="133"/>
    </row>
    <row r="47464" spans="11:11" x14ac:dyDescent="0.25">
      <c r="K47464" s="133"/>
    </row>
    <row r="47465" spans="11:11" x14ac:dyDescent="0.25">
      <c r="K47465" s="133"/>
    </row>
    <row r="47466" spans="11:11" x14ac:dyDescent="0.25">
      <c r="K47466" s="133"/>
    </row>
    <row r="47467" spans="11:11" x14ac:dyDescent="0.25">
      <c r="K47467" s="133"/>
    </row>
    <row r="47468" spans="11:11" x14ac:dyDescent="0.25">
      <c r="K47468" s="133"/>
    </row>
    <row r="47469" spans="11:11" x14ac:dyDescent="0.25">
      <c r="K47469" s="133"/>
    </row>
    <row r="47470" spans="11:11" x14ac:dyDescent="0.25">
      <c r="K47470" s="133"/>
    </row>
    <row r="47471" spans="11:11" x14ac:dyDescent="0.25">
      <c r="K47471" s="133"/>
    </row>
    <row r="47472" spans="11:11" x14ac:dyDescent="0.25">
      <c r="K47472" s="133"/>
    </row>
    <row r="47473" spans="11:11" x14ac:dyDescent="0.25">
      <c r="K47473" s="133"/>
    </row>
    <row r="47474" spans="11:11" x14ac:dyDescent="0.25">
      <c r="K47474" s="133"/>
    </row>
    <row r="47475" spans="11:11" x14ac:dyDescent="0.25">
      <c r="K47475" s="133"/>
    </row>
    <row r="47476" spans="11:11" x14ac:dyDescent="0.25">
      <c r="K47476" s="133"/>
    </row>
    <row r="47477" spans="11:11" x14ac:dyDescent="0.25">
      <c r="K47477" s="133"/>
    </row>
    <row r="47478" spans="11:11" x14ac:dyDescent="0.25">
      <c r="K47478" s="133"/>
    </row>
    <row r="47479" spans="11:11" x14ac:dyDescent="0.25">
      <c r="K47479" s="133"/>
    </row>
    <row r="47480" spans="11:11" x14ac:dyDescent="0.25">
      <c r="K47480" s="133"/>
    </row>
    <row r="47481" spans="11:11" x14ac:dyDescent="0.25">
      <c r="K47481" s="133"/>
    </row>
    <row r="47482" spans="11:11" x14ac:dyDescent="0.25">
      <c r="K47482" s="133"/>
    </row>
    <row r="47483" spans="11:11" x14ac:dyDescent="0.25">
      <c r="K47483" s="133"/>
    </row>
    <row r="47484" spans="11:11" x14ac:dyDescent="0.25">
      <c r="K47484" s="133"/>
    </row>
    <row r="47485" spans="11:11" x14ac:dyDescent="0.25">
      <c r="K47485" s="133"/>
    </row>
    <row r="47486" spans="11:11" x14ac:dyDescent="0.25">
      <c r="K47486" s="133"/>
    </row>
    <row r="47487" spans="11:11" x14ac:dyDescent="0.25">
      <c r="K47487" s="133"/>
    </row>
    <row r="47488" spans="11:11" x14ac:dyDescent="0.25">
      <c r="K47488" s="133"/>
    </row>
    <row r="47489" spans="11:11" x14ac:dyDescent="0.25">
      <c r="K47489" s="133"/>
    </row>
    <row r="47490" spans="11:11" x14ac:dyDescent="0.25">
      <c r="K47490" s="133"/>
    </row>
    <row r="47491" spans="11:11" x14ac:dyDescent="0.25">
      <c r="K47491" s="133"/>
    </row>
    <row r="47492" spans="11:11" x14ac:dyDescent="0.25">
      <c r="K47492" s="133"/>
    </row>
    <row r="47493" spans="11:11" x14ac:dyDescent="0.25">
      <c r="K47493" s="133"/>
    </row>
    <row r="47494" spans="11:11" x14ac:dyDescent="0.25">
      <c r="K47494" s="133"/>
    </row>
    <row r="47495" spans="11:11" x14ac:dyDescent="0.25">
      <c r="K47495" s="133"/>
    </row>
    <row r="47496" spans="11:11" x14ac:dyDescent="0.25">
      <c r="K47496" s="133"/>
    </row>
    <row r="47497" spans="11:11" x14ac:dyDescent="0.25">
      <c r="K47497" s="133"/>
    </row>
    <row r="47498" spans="11:11" x14ac:dyDescent="0.25">
      <c r="K47498" s="133"/>
    </row>
    <row r="47499" spans="11:11" x14ac:dyDescent="0.25">
      <c r="K47499" s="133"/>
    </row>
    <row r="47500" spans="11:11" x14ac:dyDescent="0.25">
      <c r="K47500" s="133"/>
    </row>
    <row r="47501" spans="11:11" x14ac:dyDescent="0.25">
      <c r="K47501" s="133"/>
    </row>
    <row r="47502" spans="11:11" x14ac:dyDescent="0.25">
      <c r="K47502" s="133"/>
    </row>
    <row r="47503" spans="11:11" x14ac:dyDescent="0.25">
      <c r="K47503" s="133"/>
    </row>
    <row r="47504" spans="11:11" x14ac:dyDescent="0.25">
      <c r="K47504" s="133"/>
    </row>
    <row r="47505" spans="11:11" x14ac:dyDescent="0.25">
      <c r="K47505" s="133"/>
    </row>
    <row r="47506" spans="11:11" x14ac:dyDescent="0.25">
      <c r="K47506" s="133"/>
    </row>
    <row r="47507" spans="11:11" x14ac:dyDescent="0.25">
      <c r="K47507" s="133"/>
    </row>
    <row r="47508" spans="11:11" x14ac:dyDescent="0.25">
      <c r="K47508" s="133"/>
    </row>
    <row r="47509" spans="11:11" x14ac:dyDescent="0.25">
      <c r="K47509" s="133"/>
    </row>
    <row r="47510" spans="11:11" x14ac:dyDescent="0.25">
      <c r="K47510" s="133"/>
    </row>
    <row r="47511" spans="11:11" x14ac:dyDescent="0.25">
      <c r="K47511" s="133"/>
    </row>
    <row r="47512" spans="11:11" x14ac:dyDescent="0.25">
      <c r="K47512" s="133"/>
    </row>
    <row r="47513" spans="11:11" x14ac:dyDescent="0.25">
      <c r="K47513" s="133"/>
    </row>
    <row r="47514" spans="11:11" x14ac:dyDescent="0.25">
      <c r="K47514" s="133"/>
    </row>
    <row r="47515" spans="11:11" x14ac:dyDescent="0.25">
      <c r="K47515" s="133"/>
    </row>
    <row r="47516" spans="11:11" x14ac:dyDescent="0.25">
      <c r="K47516" s="133"/>
    </row>
    <row r="47517" spans="11:11" x14ac:dyDescent="0.25">
      <c r="K47517" s="133"/>
    </row>
    <row r="47518" spans="11:11" x14ac:dyDescent="0.25">
      <c r="K47518" s="133"/>
    </row>
    <row r="47519" spans="11:11" x14ac:dyDescent="0.25">
      <c r="K47519" s="133"/>
    </row>
    <row r="47520" spans="11:11" x14ac:dyDescent="0.25">
      <c r="K47520" s="133"/>
    </row>
    <row r="47521" spans="11:11" x14ac:dyDescent="0.25">
      <c r="K47521" s="133"/>
    </row>
    <row r="47522" spans="11:11" x14ac:dyDescent="0.25">
      <c r="K47522" s="133"/>
    </row>
    <row r="47523" spans="11:11" x14ac:dyDescent="0.25">
      <c r="K47523" s="133"/>
    </row>
    <row r="47524" spans="11:11" x14ac:dyDescent="0.25">
      <c r="K47524" s="133"/>
    </row>
    <row r="47525" spans="11:11" x14ac:dyDescent="0.25">
      <c r="K47525" s="133"/>
    </row>
    <row r="47526" spans="11:11" x14ac:dyDescent="0.25">
      <c r="K47526" s="133"/>
    </row>
    <row r="47527" spans="11:11" x14ac:dyDescent="0.25">
      <c r="K47527" s="133"/>
    </row>
    <row r="47528" spans="11:11" x14ac:dyDescent="0.25">
      <c r="K47528" s="133"/>
    </row>
    <row r="47529" spans="11:11" x14ac:dyDescent="0.25">
      <c r="K47529" s="133"/>
    </row>
    <row r="47530" spans="11:11" x14ac:dyDescent="0.25">
      <c r="K47530" s="133"/>
    </row>
    <row r="47531" spans="11:11" x14ac:dyDescent="0.25">
      <c r="K47531" s="133"/>
    </row>
    <row r="47532" spans="11:11" x14ac:dyDescent="0.25">
      <c r="K47532" s="133"/>
    </row>
    <row r="47533" spans="11:11" x14ac:dyDescent="0.25">
      <c r="K47533" s="133"/>
    </row>
    <row r="47534" spans="11:11" x14ac:dyDescent="0.25">
      <c r="K47534" s="133"/>
    </row>
    <row r="47535" spans="11:11" x14ac:dyDescent="0.25">
      <c r="K47535" s="133"/>
    </row>
    <row r="47536" spans="11:11" x14ac:dyDescent="0.25">
      <c r="K47536" s="133"/>
    </row>
    <row r="47537" spans="11:11" x14ac:dyDescent="0.25">
      <c r="K47537" s="133"/>
    </row>
    <row r="47538" spans="11:11" x14ac:dyDescent="0.25">
      <c r="K47538" s="133"/>
    </row>
    <row r="47539" spans="11:11" x14ac:dyDescent="0.25">
      <c r="K47539" s="133"/>
    </row>
    <row r="47540" spans="11:11" x14ac:dyDescent="0.25">
      <c r="K47540" s="133"/>
    </row>
    <row r="47541" spans="11:11" x14ac:dyDescent="0.25">
      <c r="K47541" s="133"/>
    </row>
    <row r="47542" spans="11:11" x14ac:dyDescent="0.25">
      <c r="K47542" s="133"/>
    </row>
    <row r="47543" spans="11:11" x14ac:dyDescent="0.25">
      <c r="K47543" s="133"/>
    </row>
    <row r="47544" spans="11:11" x14ac:dyDescent="0.25">
      <c r="K47544" s="133"/>
    </row>
    <row r="47545" spans="11:11" x14ac:dyDescent="0.25">
      <c r="K47545" s="133"/>
    </row>
    <row r="47546" spans="11:11" x14ac:dyDescent="0.25">
      <c r="K47546" s="133"/>
    </row>
    <row r="47547" spans="11:11" x14ac:dyDescent="0.25">
      <c r="K47547" s="133"/>
    </row>
    <row r="47548" spans="11:11" x14ac:dyDescent="0.25">
      <c r="K47548" s="133"/>
    </row>
    <row r="47549" spans="11:11" x14ac:dyDescent="0.25">
      <c r="K47549" s="133"/>
    </row>
    <row r="47550" spans="11:11" x14ac:dyDescent="0.25">
      <c r="K47550" s="133"/>
    </row>
    <row r="47551" spans="11:11" x14ac:dyDescent="0.25">
      <c r="K47551" s="133"/>
    </row>
    <row r="47552" spans="11:11" x14ac:dyDescent="0.25">
      <c r="K47552" s="133"/>
    </row>
    <row r="47553" spans="11:11" x14ac:dyDescent="0.25">
      <c r="K47553" s="133"/>
    </row>
    <row r="47554" spans="11:11" x14ac:dyDescent="0.25">
      <c r="K47554" s="133"/>
    </row>
    <row r="47555" spans="11:11" x14ac:dyDescent="0.25">
      <c r="K47555" s="133"/>
    </row>
    <row r="47556" spans="11:11" x14ac:dyDescent="0.25">
      <c r="K47556" s="133"/>
    </row>
    <row r="47557" spans="11:11" x14ac:dyDescent="0.25">
      <c r="K47557" s="133"/>
    </row>
    <row r="47558" spans="11:11" x14ac:dyDescent="0.25">
      <c r="K47558" s="133"/>
    </row>
    <row r="47559" spans="11:11" x14ac:dyDescent="0.25">
      <c r="K47559" s="133"/>
    </row>
    <row r="47560" spans="11:11" x14ac:dyDescent="0.25">
      <c r="K47560" s="133"/>
    </row>
    <row r="47561" spans="11:11" x14ac:dyDescent="0.25">
      <c r="K47561" s="133"/>
    </row>
    <row r="47562" spans="11:11" x14ac:dyDescent="0.25">
      <c r="K47562" s="133"/>
    </row>
    <row r="47563" spans="11:11" x14ac:dyDescent="0.25">
      <c r="K47563" s="133"/>
    </row>
    <row r="47564" spans="11:11" x14ac:dyDescent="0.25">
      <c r="K47564" s="133"/>
    </row>
    <row r="47565" spans="11:11" x14ac:dyDescent="0.25">
      <c r="K47565" s="133"/>
    </row>
    <row r="47566" spans="11:11" x14ac:dyDescent="0.25">
      <c r="K47566" s="133"/>
    </row>
    <row r="47567" spans="11:11" x14ac:dyDescent="0.25">
      <c r="K47567" s="133"/>
    </row>
    <row r="47568" spans="11:11" x14ac:dyDescent="0.25">
      <c r="K47568" s="133"/>
    </row>
    <row r="47569" spans="11:11" x14ac:dyDescent="0.25">
      <c r="K47569" s="133"/>
    </row>
    <row r="47570" spans="11:11" x14ac:dyDescent="0.25">
      <c r="K47570" s="133"/>
    </row>
    <row r="47571" spans="11:11" x14ac:dyDescent="0.25">
      <c r="K47571" s="133"/>
    </row>
    <row r="47572" spans="11:11" x14ac:dyDescent="0.25">
      <c r="K47572" s="133"/>
    </row>
    <row r="47573" spans="11:11" x14ac:dyDescent="0.25">
      <c r="K47573" s="133"/>
    </row>
    <row r="47574" spans="11:11" x14ac:dyDescent="0.25">
      <c r="K47574" s="133"/>
    </row>
    <row r="47575" spans="11:11" x14ac:dyDescent="0.25">
      <c r="K47575" s="133"/>
    </row>
    <row r="47576" spans="11:11" x14ac:dyDescent="0.25">
      <c r="K47576" s="133"/>
    </row>
    <row r="47577" spans="11:11" x14ac:dyDescent="0.25">
      <c r="K47577" s="133"/>
    </row>
    <row r="47578" spans="11:11" x14ac:dyDescent="0.25">
      <c r="K47578" s="133"/>
    </row>
    <row r="47579" spans="11:11" x14ac:dyDescent="0.25">
      <c r="K47579" s="133"/>
    </row>
    <row r="47580" spans="11:11" x14ac:dyDescent="0.25">
      <c r="K47580" s="133"/>
    </row>
    <row r="47581" spans="11:11" x14ac:dyDescent="0.25">
      <c r="K47581" s="133"/>
    </row>
    <row r="47582" spans="11:11" x14ac:dyDescent="0.25">
      <c r="K47582" s="133"/>
    </row>
    <row r="47583" spans="11:11" x14ac:dyDescent="0.25">
      <c r="K47583" s="133"/>
    </row>
    <row r="47584" spans="11:11" x14ac:dyDescent="0.25">
      <c r="K47584" s="133"/>
    </row>
    <row r="47585" spans="11:11" x14ac:dyDescent="0.25">
      <c r="K47585" s="133"/>
    </row>
    <row r="47586" spans="11:11" x14ac:dyDescent="0.25">
      <c r="K47586" s="133"/>
    </row>
    <row r="47587" spans="11:11" x14ac:dyDescent="0.25">
      <c r="K47587" s="133"/>
    </row>
    <row r="47588" spans="11:11" x14ac:dyDescent="0.25">
      <c r="K47588" s="133"/>
    </row>
    <row r="47589" spans="11:11" x14ac:dyDescent="0.25">
      <c r="K47589" s="133"/>
    </row>
    <row r="47590" spans="11:11" x14ac:dyDescent="0.25">
      <c r="K47590" s="133"/>
    </row>
    <row r="47591" spans="11:11" x14ac:dyDescent="0.25">
      <c r="K47591" s="133"/>
    </row>
    <row r="47592" spans="11:11" x14ac:dyDescent="0.25">
      <c r="K47592" s="133"/>
    </row>
    <row r="47593" spans="11:11" x14ac:dyDescent="0.25">
      <c r="K47593" s="133"/>
    </row>
    <row r="47594" spans="11:11" x14ac:dyDescent="0.25">
      <c r="K47594" s="133"/>
    </row>
    <row r="47595" spans="11:11" x14ac:dyDescent="0.25">
      <c r="K47595" s="133"/>
    </row>
    <row r="47596" spans="11:11" x14ac:dyDescent="0.25">
      <c r="K47596" s="133"/>
    </row>
    <row r="47597" spans="11:11" x14ac:dyDescent="0.25">
      <c r="K47597" s="133"/>
    </row>
    <row r="47598" spans="11:11" x14ac:dyDescent="0.25">
      <c r="K47598" s="133"/>
    </row>
    <row r="47599" spans="11:11" x14ac:dyDescent="0.25">
      <c r="K47599" s="133"/>
    </row>
    <row r="47600" spans="11:11" x14ac:dyDescent="0.25">
      <c r="K47600" s="133"/>
    </row>
    <row r="47601" spans="11:11" x14ac:dyDescent="0.25">
      <c r="K47601" s="133"/>
    </row>
    <row r="47602" spans="11:11" x14ac:dyDescent="0.25">
      <c r="K47602" s="133"/>
    </row>
    <row r="47603" spans="11:11" x14ac:dyDescent="0.25">
      <c r="K47603" s="133"/>
    </row>
    <row r="47604" spans="11:11" x14ac:dyDescent="0.25">
      <c r="K47604" s="133"/>
    </row>
    <row r="47605" spans="11:11" x14ac:dyDescent="0.25">
      <c r="K47605" s="133"/>
    </row>
    <row r="47606" spans="11:11" x14ac:dyDescent="0.25">
      <c r="K47606" s="133"/>
    </row>
    <row r="47607" spans="11:11" x14ac:dyDescent="0.25">
      <c r="K47607" s="133"/>
    </row>
    <row r="47608" spans="11:11" x14ac:dyDescent="0.25">
      <c r="K47608" s="133"/>
    </row>
    <row r="47609" spans="11:11" x14ac:dyDescent="0.25">
      <c r="K47609" s="133"/>
    </row>
    <row r="47610" spans="11:11" x14ac:dyDescent="0.25">
      <c r="K47610" s="133"/>
    </row>
    <row r="47611" spans="11:11" x14ac:dyDescent="0.25">
      <c r="K47611" s="133"/>
    </row>
    <row r="47612" spans="11:11" x14ac:dyDescent="0.25">
      <c r="K47612" s="133"/>
    </row>
    <row r="47613" spans="11:11" x14ac:dyDescent="0.25">
      <c r="K47613" s="133"/>
    </row>
    <row r="47614" spans="11:11" x14ac:dyDescent="0.25">
      <c r="K47614" s="133"/>
    </row>
    <row r="47615" spans="11:11" x14ac:dyDescent="0.25">
      <c r="K47615" s="133"/>
    </row>
    <row r="47616" spans="11:11" x14ac:dyDescent="0.25">
      <c r="K47616" s="133"/>
    </row>
    <row r="47617" spans="11:11" x14ac:dyDescent="0.25">
      <c r="K47617" s="133"/>
    </row>
    <row r="47618" spans="11:11" x14ac:dyDescent="0.25">
      <c r="K47618" s="133"/>
    </row>
    <row r="47619" spans="11:11" x14ac:dyDescent="0.25">
      <c r="K47619" s="133"/>
    </row>
    <row r="47620" spans="11:11" x14ac:dyDescent="0.25">
      <c r="K47620" s="133"/>
    </row>
    <row r="47621" spans="11:11" x14ac:dyDescent="0.25">
      <c r="K47621" s="133"/>
    </row>
    <row r="47622" spans="11:11" x14ac:dyDescent="0.25">
      <c r="K47622" s="133"/>
    </row>
    <row r="47623" spans="11:11" x14ac:dyDescent="0.25">
      <c r="K47623" s="133"/>
    </row>
    <row r="47624" spans="11:11" x14ac:dyDescent="0.25">
      <c r="K47624" s="133"/>
    </row>
    <row r="47625" spans="11:11" x14ac:dyDescent="0.25">
      <c r="K47625" s="133"/>
    </row>
    <row r="47626" spans="11:11" x14ac:dyDescent="0.25">
      <c r="K47626" s="133"/>
    </row>
    <row r="47627" spans="11:11" x14ac:dyDescent="0.25">
      <c r="K47627" s="133"/>
    </row>
    <row r="47628" spans="11:11" x14ac:dyDescent="0.25">
      <c r="K47628" s="133"/>
    </row>
    <row r="47629" spans="11:11" x14ac:dyDescent="0.25">
      <c r="K47629" s="133"/>
    </row>
    <row r="47630" spans="11:11" x14ac:dyDescent="0.25">
      <c r="K47630" s="133"/>
    </row>
    <row r="47631" spans="11:11" x14ac:dyDescent="0.25">
      <c r="K47631" s="133"/>
    </row>
    <row r="47632" spans="11:11" x14ac:dyDescent="0.25">
      <c r="K47632" s="133"/>
    </row>
    <row r="47633" spans="11:11" x14ac:dyDescent="0.25">
      <c r="K47633" s="133"/>
    </row>
    <row r="47634" spans="11:11" x14ac:dyDescent="0.25">
      <c r="K47634" s="133"/>
    </row>
    <row r="47635" spans="11:11" x14ac:dyDescent="0.25">
      <c r="K47635" s="133"/>
    </row>
    <row r="47636" spans="11:11" x14ac:dyDescent="0.25">
      <c r="K47636" s="133"/>
    </row>
    <row r="47637" spans="11:11" x14ac:dyDescent="0.25">
      <c r="K47637" s="133"/>
    </row>
    <row r="47638" spans="11:11" x14ac:dyDescent="0.25">
      <c r="K47638" s="133"/>
    </row>
    <row r="47639" spans="11:11" x14ac:dyDescent="0.25">
      <c r="K47639" s="133"/>
    </row>
    <row r="47640" spans="11:11" x14ac:dyDescent="0.25">
      <c r="K47640" s="133"/>
    </row>
    <row r="47641" spans="11:11" x14ac:dyDescent="0.25">
      <c r="K47641" s="133"/>
    </row>
    <row r="47642" spans="11:11" x14ac:dyDescent="0.25">
      <c r="K47642" s="133"/>
    </row>
    <row r="47643" spans="11:11" x14ac:dyDescent="0.25">
      <c r="K47643" s="133"/>
    </row>
    <row r="47644" spans="11:11" x14ac:dyDescent="0.25">
      <c r="K47644" s="133"/>
    </row>
    <row r="47645" spans="11:11" x14ac:dyDescent="0.25">
      <c r="K47645" s="133"/>
    </row>
    <row r="47646" spans="11:11" x14ac:dyDescent="0.25">
      <c r="K47646" s="133"/>
    </row>
    <row r="47647" spans="11:11" x14ac:dyDescent="0.25">
      <c r="K47647" s="133"/>
    </row>
    <row r="47648" spans="11:11" x14ac:dyDescent="0.25">
      <c r="K47648" s="133"/>
    </row>
    <row r="47649" spans="11:11" x14ac:dyDescent="0.25">
      <c r="K47649" s="133"/>
    </row>
    <row r="47650" spans="11:11" x14ac:dyDescent="0.25">
      <c r="K47650" s="133"/>
    </row>
    <row r="47651" spans="11:11" x14ac:dyDescent="0.25">
      <c r="K47651" s="133"/>
    </row>
    <row r="47652" spans="11:11" x14ac:dyDescent="0.25">
      <c r="K47652" s="133"/>
    </row>
    <row r="47653" spans="11:11" x14ac:dyDescent="0.25">
      <c r="K47653" s="133"/>
    </row>
    <row r="47654" spans="11:11" x14ac:dyDescent="0.25">
      <c r="K47654" s="133"/>
    </row>
    <row r="47655" spans="11:11" x14ac:dyDescent="0.25">
      <c r="K47655" s="133"/>
    </row>
    <row r="47656" spans="11:11" x14ac:dyDescent="0.25">
      <c r="K47656" s="133"/>
    </row>
    <row r="47657" spans="11:11" x14ac:dyDescent="0.25">
      <c r="K47657" s="133"/>
    </row>
    <row r="47658" spans="11:11" x14ac:dyDescent="0.25">
      <c r="K47658" s="133"/>
    </row>
    <row r="47659" spans="11:11" x14ac:dyDescent="0.25">
      <c r="K47659" s="133"/>
    </row>
    <row r="47660" spans="11:11" x14ac:dyDescent="0.25">
      <c r="K47660" s="133"/>
    </row>
    <row r="47661" spans="11:11" x14ac:dyDescent="0.25">
      <c r="K47661" s="133"/>
    </row>
    <row r="47662" spans="11:11" x14ac:dyDescent="0.25">
      <c r="K47662" s="133"/>
    </row>
    <row r="47663" spans="11:11" x14ac:dyDescent="0.25">
      <c r="K47663" s="133"/>
    </row>
    <row r="47664" spans="11:11" x14ac:dyDescent="0.25">
      <c r="K47664" s="133"/>
    </row>
    <row r="47665" spans="11:11" x14ac:dyDescent="0.25">
      <c r="K47665" s="133"/>
    </row>
    <row r="47666" spans="11:11" x14ac:dyDescent="0.25">
      <c r="K47666" s="133"/>
    </row>
    <row r="47667" spans="11:11" x14ac:dyDescent="0.25">
      <c r="K47667" s="133"/>
    </row>
    <row r="47668" spans="11:11" x14ac:dyDescent="0.25">
      <c r="K47668" s="133"/>
    </row>
    <row r="47669" spans="11:11" x14ac:dyDescent="0.25">
      <c r="K47669" s="133"/>
    </row>
    <row r="47670" spans="11:11" x14ac:dyDescent="0.25">
      <c r="K47670" s="133"/>
    </row>
    <row r="47671" spans="11:11" x14ac:dyDescent="0.25">
      <c r="K47671" s="133"/>
    </row>
    <row r="47672" spans="11:11" x14ac:dyDescent="0.25">
      <c r="K47672" s="133"/>
    </row>
    <row r="47673" spans="11:11" x14ac:dyDescent="0.25">
      <c r="K47673" s="133"/>
    </row>
    <row r="47674" spans="11:11" x14ac:dyDescent="0.25">
      <c r="K47674" s="133"/>
    </row>
    <row r="47675" spans="11:11" x14ac:dyDescent="0.25">
      <c r="K47675" s="133"/>
    </row>
    <row r="47676" spans="11:11" x14ac:dyDescent="0.25">
      <c r="K47676" s="133"/>
    </row>
    <row r="47677" spans="11:11" x14ac:dyDescent="0.25">
      <c r="K47677" s="133"/>
    </row>
    <row r="47678" spans="11:11" x14ac:dyDescent="0.25">
      <c r="K47678" s="133"/>
    </row>
    <row r="47679" spans="11:11" x14ac:dyDescent="0.25">
      <c r="K47679" s="133"/>
    </row>
    <row r="47680" spans="11:11" x14ac:dyDescent="0.25">
      <c r="K47680" s="133"/>
    </row>
    <row r="47681" spans="11:11" x14ac:dyDescent="0.25">
      <c r="K47681" s="133"/>
    </row>
    <row r="47682" spans="11:11" x14ac:dyDescent="0.25">
      <c r="K47682" s="133"/>
    </row>
    <row r="47683" spans="11:11" x14ac:dyDescent="0.25">
      <c r="K47683" s="133"/>
    </row>
    <row r="47684" spans="11:11" x14ac:dyDescent="0.25">
      <c r="K47684" s="133"/>
    </row>
    <row r="47685" spans="11:11" x14ac:dyDescent="0.25">
      <c r="K47685" s="133"/>
    </row>
    <row r="47686" spans="11:11" x14ac:dyDescent="0.25">
      <c r="K47686" s="133"/>
    </row>
    <row r="47687" spans="11:11" x14ac:dyDescent="0.25">
      <c r="K47687" s="133"/>
    </row>
    <row r="47688" spans="11:11" x14ac:dyDescent="0.25">
      <c r="K47688" s="133"/>
    </row>
    <row r="47689" spans="11:11" x14ac:dyDescent="0.25">
      <c r="K47689" s="133"/>
    </row>
    <row r="47690" spans="11:11" x14ac:dyDescent="0.25">
      <c r="K47690" s="133"/>
    </row>
    <row r="47691" spans="11:11" x14ac:dyDescent="0.25">
      <c r="K47691" s="133"/>
    </row>
    <row r="47692" spans="11:11" x14ac:dyDescent="0.25">
      <c r="K47692" s="133"/>
    </row>
    <row r="47693" spans="11:11" x14ac:dyDescent="0.25">
      <c r="K47693" s="133"/>
    </row>
    <row r="47694" spans="11:11" x14ac:dyDescent="0.25">
      <c r="K47694" s="133"/>
    </row>
    <row r="47695" spans="11:11" x14ac:dyDescent="0.25">
      <c r="K47695" s="133"/>
    </row>
    <row r="47696" spans="11:11" x14ac:dyDescent="0.25">
      <c r="K47696" s="133"/>
    </row>
    <row r="47697" spans="11:11" x14ac:dyDescent="0.25">
      <c r="K47697" s="133"/>
    </row>
    <row r="47698" spans="11:11" x14ac:dyDescent="0.25">
      <c r="K47698" s="133"/>
    </row>
    <row r="47699" spans="11:11" x14ac:dyDescent="0.25">
      <c r="K47699" s="133"/>
    </row>
    <row r="47700" spans="11:11" x14ac:dyDescent="0.25">
      <c r="K47700" s="133"/>
    </row>
    <row r="47701" spans="11:11" x14ac:dyDescent="0.25">
      <c r="K47701" s="133"/>
    </row>
    <row r="47702" spans="11:11" x14ac:dyDescent="0.25">
      <c r="K47702" s="133"/>
    </row>
    <row r="47703" spans="11:11" x14ac:dyDescent="0.25">
      <c r="K47703" s="133"/>
    </row>
    <row r="47704" spans="11:11" x14ac:dyDescent="0.25">
      <c r="K47704" s="133"/>
    </row>
    <row r="47705" spans="11:11" x14ac:dyDescent="0.25">
      <c r="K47705" s="133"/>
    </row>
    <row r="47706" spans="11:11" x14ac:dyDescent="0.25">
      <c r="K47706" s="133"/>
    </row>
    <row r="47707" spans="11:11" x14ac:dyDescent="0.25">
      <c r="K47707" s="133"/>
    </row>
    <row r="47708" spans="11:11" x14ac:dyDescent="0.25">
      <c r="K47708" s="133"/>
    </row>
    <row r="47709" spans="11:11" x14ac:dyDescent="0.25">
      <c r="K47709" s="133"/>
    </row>
    <row r="47710" spans="11:11" x14ac:dyDescent="0.25">
      <c r="K47710" s="133"/>
    </row>
    <row r="47711" spans="11:11" x14ac:dyDescent="0.25">
      <c r="K47711" s="133"/>
    </row>
    <row r="47712" spans="11:11" x14ac:dyDescent="0.25">
      <c r="K47712" s="133"/>
    </row>
    <row r="47713" spans="11:11" x14ac:dyDescent="0.25">
      <c r="K47713" s="133"/>
    </row>
    <row r="47714" spans="11:11" x14ac:dyDescent="0.25">
      <c r="K47714" s="133"/>
    </row>
    <row r="47715" spans="11:11" x14ac:dyDescent="0.25">
      <c r="K47715" s="133"/>
    </row>
    <row r="47716" spans="11:11" x14ac:dyDescent="0.25">
      <c r="K47716" s="133"/>
    </row>
    <row r="47717" spans="11:11" x14ac:dyDescent="0.25">
      <c r="K47717" s="133"/>
    </row>
    <row r="47718" spans="11:11" x14ac:dyDescent="0.25">
      <c r="K47718" s="133"/>
    </row>
    <row r="47719" spans="11:11" x14ac:dyDescent="0.25">
      <c r="K47719" s="133"/>
    </row>
    <row r="47720" spans="11:11" x14ac:dyDescent="0.25">
      <c r="K47720" s="133"/>
    </row>
    <row r="47721" spans="11:11" x14ac:dyDescent="0.25">
      <c r="K47721" s="133"/>
    </row>
    <row r="47722" spans="11:11" x14ac:dyDescent="0.25">
      <c r="K47722" s="133"/>
    </row>
    <row r="47723" spans="11:11" x14ac:dyDescent="0.25">
      <c r="K47723" s="133"/>
    </row>
    <row r="47724" spans="11:11" x14ac:dyDescent="0.25">
      <c r="K47724" s="133"/>
    </row>
    <row r="47725" spans="11:11" x14ac:dyDescent="0.25">
      <c r="K47725" s="133"/>
    </row>
    <row r="47726" spans="11:11" x14ac:dyDescent="0.25">
      <c r="K47726" s="133"/>
    </row>
    <row r="47727" spans="11:11" x14ac:dyDescent="0.25">
      <c r="K47727" s="133"/>
    </row>
    <row r="47728" spans="11:11" x14ac:dyDescent="0.25">
      <c r="K47728" s="133"/>
    </row>
    <row r="47729" spans="11:11" x14ac:dyDescent="0.25">
      <c r="K47729" s="133"/>
    </row>
    <row r="47730" spans="11:11" x14ac:dyDescent="0.25">
      <c r="K47730" s="133"/>
    </row>
    <row r="47731" spans="11:11" x14ac:dyDescent="0.25">
      <c r="K47731" s="133"/>
    </row>
    <row r="47732" spans="11:11" x14ac:dyDescent="0.25">
      <c r="K47732" s="133"/>
    </row>
    <row r="47733" spans="11:11" x14ac:dyDescent="0.25">
      <c r="K47733" s="133"/>
    </row>
    <row r="47734" spans="11:11" x14ac:dyDescent="0.25">
      <c r="K47734" s="133"/>
    </row>
    <row r="47735" spans="11:11" x14ac:dyDescent="0.25">
      <c r="K47735" s="133"/>
    </row>
    <row r="47736" spans="11:11" x14ac:dyDescent="0.25">
      <c r="K47736" s="133"/>
    </row>
    <row r="47737" spans="11:11" x14ac:dyDescent="0.25">
      <c r="K47737" s="133"/>
    </row>
    <row r="47738" spans="11:11" x14ac:dyDescent="0.25">
      <c r="K47738" s="133"/>
    </row>
    <row r="47739" spans="11:11" x14ac:dyDescent="0.25">
      <c r="K47739" s="133"/>
    </row>
    <row r="47740" spans="11:11" x14ac:dyDescent="0.25">
      <c r="K47740" s="133"/>
    </row>
    <row r="47741" spans="11:11" x14ac:dyDescent="0.25">
      <c r="K47741" s="133"/>
    </row>
    <row r="47742" spans="11:11" x14ac:dyDescent="0.25">
      <c r="K47742" s="133"/>
    </row>
    <row r="47743" spans="11:11" x14ac:dyDescent="0.25">
      <c r="K47743" s="133"/>
    </row>
    <row r="47744" spans="11:11" x14ac:dyDescent="0.25">
      <c r="K47744" s="133"/>
    </row>
    <row r="47745" spans="11:11" x14ac:dyDescent="0.25">
      <c r="K47745" s="133"/>
    </row>
    <row r="47746" spans="11:11" x14ac:dyDescent="0.25">
      <c r="K47746" s="133"/>
    </row>
    <row r="47747" spans="11:11" x14ac:dyDescent="0.25">
      <c r="K47747" s="133"/>
    </row>
    <row r="47748" spans="11:11" x14ac:dyDescent="0.25">
      <c r="K47748" s="133"/>
    </row>
    <row r="47749" spans="11:11" x14ac:dyDescent="0.25">
      <c r="K47749" s="133"/>
    </row>
    <row r="47750" spans="11:11" x14ac:dyDescent="0.25">
      <c r="K47750" s="133"/>
    </row>
    <row r="47751" spans="11:11" x14ac:dyDescent="0.25">
      <c r="K47751" s="133"/>
    </row>
    <row r="47752" spans="11:11" x14ac:dyDescent="0.25">
      <c r="K47752" s="133"/>
    </row>
    <row r="47753" spans="11:11" x14ac:dyDescent="0.25">
      <c r="K47753" s="133"/>
    </row>
    <row r="47754" spans="11:11" x14ac:dyDescent="0.25">
      <c r="K47754" s="133"/>
    </row>
    <row r="47755" spans="11:11" x14ac:dyDescent="0.25">
      <c r="K47755" s="133"/>
    </row>
    <row r="47756" spans="11:11" x14ac:dyDescent="0.25">
      <c r="K47756" s="133"/>
    </row>
    <row r="47757" spans="11:11" x14ac:dyDescent="0.25">
      <c r="K47757" s="133"/>
    </row>
    <row r="47758" spans="11:11" x14ac:dyDescent="0.25">
      <c r="K47758" s="133"/>
    </row>
    <row r="47759" spans="11:11" x14ac:dyDescent="0.25">
      <c r="K47759" s="133"/>
    </row>
    <row r="47760" spans="11:11" x14ac:dyDescent="0.25">
      <c r="K47760" s="133"/>
    </row>
    <row r="47761" spans="11:11" x14ac:dyDescent="0.25">
      <c r="K47761" s="133"/>
    </row>
    <row r="47762" spans="11:11" x14ac:dyDescent="0.25">
      <c r="K47762" s="133"/>
    </row>
    <row r="47763" spans="11:11" x14ac:dyDescent="0.25">
      <c r="K47763" s="133"/>
    </row>
    <row r="47764" spans="11:11" x14ac:dyDescent="0.25">
      <c r="K47764" s="133"/>
    </row>
    <row r="47765" spans="11:11" x14ac:dyDescent="0.25">
      <c r="K47765" s="133"/>
    </row>
    <row r="47766" spans="11:11" x14ac:dyDescent="0.25">
      <c r="K47766" s="133"/>
    </row>
    <row r="47767" spans="11:11" x14ac:dyDescent="0.25">
      <c r="K47767" s="133"/>
    </row>
    <row r="47768" spans="11:11" x14ac:dyDescent="0.25">
      <c r="K47768" s="133"/>
    </row>
    <row r="47769" spans="11:11" x14ac:dyDescent="0.25">
      <c r="K47769" s="133"/>
    </row>
    <row r="47770" spans="11:11" x14ac:dyDescent="0.25">
      <c r="K47770" s="133"/>
    </row>
    <row r="47771" spans="11:11" x14ac:dyDescent="0.25">
      <c r="K47771" s="133"/>
    </row>
    <row r="47772" spans="11:11" x14ac:dyDescent="0.25">
      <c r="K47772" s="133"/>
    </row>
    <row r="47773" spans="11:11" x14ac:dyDescent="0.25">
      <c r="K47773" s="133"/>
    </row>
    <row r="47774" spans="11:11" x14ac:dyDescent="0.25">
      <c r="K47774" s="133"/>
    </row>
    <row r="47775" spans="11:11" x14ac:dyDescent="0.25">
      <c r="K47775" s="133"/>
    </row>
    <row r="47776" spans="11:11" x14ac:dyDescent="0.25">
      <c r="K47776" s="133"/>
    </row>
    <row r="47777" spans="11:11" x14ac:dyDescent="0.25">
      <c r="K47777" s="133"/>
    </row>
    <row r="47778" spans="11:11" x14ac:dyDescent="0.25">
      <c r="K47778" s="133"/>
    </row>
    <row r="47779" spans="11:11" x14ac:dyDescent="0.25">
      <c r="K47779" s="133"/>
    </row>
    <row r="47780" spans="11:11" x14ac:dyDescent="0.25">
      <c r="K47780" s="133"/>
    </row>
    <row r="47781" spans="11:11" x14ac:dyDescent="0.25">
      <c r="K47781" s="133"/>
    </row>
    <row r="47782" spans="11:11" x14ac:dyDescent="0.25">
      <c r="K47782" s="133"/>
    </row>
    <row r="47783" spans="11:11" x14ac:dyDescent="0.25">
      <c r="K47783" s="133"/>
    </row>
    <row r="47784" spans="11:11" x14ac:dyDescent="0.25">
      <c r="K47784" s="133"/>
    </row>
    <row r="47785" spans="11:11" x14ac:dyDescent="0.25">
      <c r="K47785" s="133"/>
    </row>
    <row r="47786" spans="11:11" x14ac:dyDescent="0.25">
      <c r="K47786" s="133"/>
    </row>
    <row r="47787" spans="11:11" x14ac:dyDescent="0.25">
      <c r="K47787" s="133"/>
    </row>
    <row r="47788" spans="11:11" x14ac:dyDescent="0.25">
      <c r="K47788" s="133"/>
    </row>
    <row r="47789" spans="11:11" x14ac:dyDescent="0.25">
      <c r="K47789" s="133"/>
    </row>
    <row r="47790" spans="11:11" x14ac:dyDescent="0.25">
      <c r="K47790" s="133"/>
    </row>
    <row r="47791" spans="11:11" x14ac:dyDescent="0.25">
      <c r="K47791" s="133"/>
    </row>
    <row r="47792" spans="11:11" x14ac:dyDescent="0.25">
      <c r="K47792" s="133"/>
    </row>
    <row r="47793" spans="11:11" x14ac:dyDescent="0.25">
      <c r="K47793" s="133"/>
    </row>
    <row r="47794" spans="11:11" x14ac:dyDescent="0.25">
      <c r="K47794" s="133"/>
    </row>
    <row r="47795" spans="11:11" x14ac:dyDescent="0.25">
      <c r="K47795" s="133"/>
    </row>
    <row r="47796" spans="11:11" x14ac:dyDescent="0.25">
      <c r="K47796" s="133"/>
    </row>
    <row r="47797" spans="11:11" x14ac:dyDescent="0.25">
      <c r="K47797" s="133"/>
    </row>
    <row r="47798" spans="11:11" x14ac:dyDescent="0.25">
      <c r="K47798" s="133"/>
    </row>
    <row r="47799" spans="11:11" x14ac:dyDescent="0.25">
      <c r="K47799" s="133"/>
    </row>
    <row r="47800" spans="11:11" x14ac:dyDescent="0.25">
      <c r="K47800" s="133"/>
    </row>
    <row r="47801" spans="11:11" x14ac:dyDescent="0.25">
      <c r="K47801" s="133"/>
    </row>
    <row r="47802" spans="11:11" x14ac:dyDescent="0.25">
      <c r="K47802" s="133"/>
    </row>
    <row r="47803" spans="11:11" x14ac:dyDescent="0.25">
      <c r="K47803" s="133"/>
    </row>
    <row r="47804" spans="11:11" x14ac:dyDescent="0.25">
      <c r="K47804" s="133"/>
    </row>
    <row r="47805" spans="11:11" x14ac:dyDescent="0.25">
      <c r="K47805" s="133"/>
    </row>
    <row r="47806" spans="11:11" x14ac:dyDescent="0.25">
      <c r="K47806" s="133"/>
    </row>
    <row r="47807" spans="11:11" x14ac:dyDescent="0.25">
      <c r="K47807" s="133"/>
    </row>
    <row r="47808" spans="11:11" x14ac:dyDescent="0.25">
      <c r="K47808" s="133"/>
    </row>
    <row r="47809" spans="11:11" x14ac:dyDescent="0.25">
      <c r="K47809" s="133"/>
    </row>
    <row r="47810" spans="11:11" x14ac:dyDescent="0.25">
      <c r="K47810" s="133"/>
    </row>
    <row r="47811" spans="11:11" x14ac:dyDescent="0.25">
      <c r="K47811" s="133"/>
    </row>
    <row r="47812" spans="11:11" x14ac:dyDescent="0.25">
      <c r="K47812" s="133"/>
    </row>
    <row r="47813" spans="11:11" x14ac:dyDescent="0.25">
      <c r="K47813" s="133"/>
    </row>
    <row r="47814" spans="11:11" x14ac:dyDescent="0.25">
      <c r="K47814" s="133"/>
    </row>
    <row r="47815" spans="11:11" x14ac:dyDescent="0.25">
      <c r="K47815" s="133"/>
    </row>
    <row r="47816" spans="11:11" x14ac:dyDescent="0.25">
      <c r="K47816" s="133"/>
    </row>
    <row r="47817" spans="11:11" x14ac:dyDescent="0.25">
      <c r="K47817" s="133"/>
    </row>
    <row r="47818" spans="11:11" x14ac:dyDescent="0.25">
      <c r="K47818" s="133"/>
    </row>
    <row r="47819" spans="11:11" x14ac:dyDescent="0.25">
      <c r="K47819" s="133"/>
    </row>
    <row r="47820" spans="11:11" x14ac:dyDescent="0.25">
      <c r="K47820" s="133"/>
    </row>
    <row r="47821" spans="11:11" x14ac:dyDescent="0.25">
      <c r="K47821" s="133"/>
    </row>
    <row r="47822" spans="11:11" x14ac:dyDescent="0.25">
      <c r="K47822" s="133"/>
    </row>
    <row r="47823" spans="11:11" x14ac:dyDescent="0.25">
      <c r="K47823" s="133"/>
    </row>
    <row r="47824" spans="11:11" x14ac:dyDescent="0.25">
      <c r="K47824" s="133"/>
    </row>
    <row r="47825" spans="11:11" x14ac:dyDescent="0.25">
      <c r="K47825" s="133"/>
    </row>
    <row r="47826" spans="11:11" x14ac:dyDescent="0.25">
      <c r="K47826" s="133"/>
    </row>
    <row r="47827" spans="11:11" x14ac:dyDescent="0.25">
      <c r="K47827" s="133"/>
    </row>
    <row r="47828" spans="11:11" x14ac:dyDescent="0.25">
      <c r="K47828" s="133"/>
    </row>
    <row r="47829" spans="11:11" x14ac:dyDescent="0.25">
      <c r="K47829" s="133"/>
    </row>
    <row r="47830" spans="11:11" x14ac:dyDescent="0.25">
      <c r="K47830" s="133"/>
    </row>
    <row r="47831" spans="11:11" x14ac:dyDescent="0.25">
      <c r="K47831" s="133"/>
    </row>
    <row r="47832" spans="11:11" x14ac:dyDescent="0.25">
      <c r="K47832" s="133"/>
    </row>
    <row r="47833" spans="11:11" x14ac:dyDescent="0.25">
      <c r="K47833" s="133"/>
    </row>
    <row r="47834" spans="11:11" x14ac:dyDescent="0.25">
      <c r="K47834" s="133"/>
    </row>
    <row r="47835" spans="11:11" x14ac:dyDescent="0.25">
      <c r="K47835" s="133"/>
    </row>
    <row r="47836" spans="11:11" x14ac:dyDescent="0.25">
      <c r="K47836" s="133"/>
    </row>
    <row r="47837" spans="11:11" x14ac:dyDescent="0.25">
      <c r="K47837" s="133"/>
    </row>
    <row r="47838" spans="11:11" x14ac:dyDescent="0.25">
      <c r="K47838" s="133"/>
    </row>
    <row r="47839" spans="11:11" x14ac:dyDescent="0.25">
      <c r="K47839" s="133"/>
    </row>
    <row r="47840" spans="11:11" x14ac:dyDescent="0.25">
      <c r="K47840" s="133"/>
    </row>
    <row r="47841" spans="11:11" x14ac:dyDescent="0.25">
      <c r="K47841" s="133"/>
    </row>
    <row r="47842" spans="11:11" x14ac:dyDescent="0.25">
      <c r="K47842" s="133"/>
    </row>
    <row r="47843" spans="11:11" x14ac:dyDescent="0.25">
      <c r="K47843" s="133"/>
    </row>
    <row r="47844" spans="11:11" x14ac:dyDescent="0.25">
      <c r="K47844" s="133"/>
    </row>
    <row r="47845" spans="11:11" x14ac:dyDescent="0.25">
      <c r="K47845" s="133"/>
    </row>
    <row r="47846" spans="11:11" x14ac:dyDescent="0.25">
      <c r="K47846" s="133"/>
    </row>
    <row r="47847" spans="11:11" x14ac:dyDescent="0.25">
      <c r="K47847" s="133"/>
    </row>
    <row r="47848" spans="11:11" x14ac:dyDescent="0.25">
      <c r="K47848" s="133"/>
    </row>
    <row r="47849" spans="11:11" x14ac:dyDescent="0.25">
      <c r="K47849" s="133"/>
    </row>
    <row r="47850" spans="11:11" x14ac:dyDescent="0.25">
      <c r="K47850" s="133"/>
    </row>
    <row r="47851" spans="11:11" x14ac:dyDescent="0.25">
      <c r="K47851" s="133"/>
    </row>
    <row r="47852" spans="11:11" x14ac:dyDescent="0.25">
      <c r="K47852" s="133"/>
    </row>
    <row r="47853" spans="11:11" x14ac:dyDescent="0.25">
      <c r="K47853" s="133"/>
    </row>
    <row r="47854" spans="11:11" x14ac:dyDescent="0.25">
      <c r="K47854" s="133"/>
    </row>
    <row r="47855" spans="11:11" x14ac:dyDescent="0.25">
      <c r="K47855" s="133"/>
    </row>
    <row r="47856" spans="11:11" x14ac:dyDescent="0.25">
      <c r="K47856" s="133"/>
    </row>
    <row r="47857" spans="11:11" x14ac:dyDescent="0.25">
      <c r="K47857" s="133"/>
    </row>
    <row r="47858" spans="11:11" x14ac:dyDescent="0.25">
      <c r="K47858" s="133"/>
    </row>
    <row r="47859" spans="11:11" x14ac:dyDescent="0.25">
      <c r="K47859" s="133"/>
    </row>
    <row r="47860" spans="11:11" x14ac:dyDescent="0.25">
      <c r="K47860" s="133"/>
    </row>
    <row r="47861" spans="11:11" x14ac:dyDescent="0.25">
      <c r="K47861" s="133"/>
    </row>
    <row r="47862" spans="11:11" x14ac:dyDescent="0.25">
      <c r="K47862" s="133"/>
    </row>
    <row r="47863" spans="11:11" x14ac:dyDescent="0.25">
      <c r="K47863" s="133"/>
    </row>
    <row r="47864" spans="11:11" x14ac:dyDescent="0.25">
      <c r="K47864" s="133"/>
    </row>
    <row r="47865" spans="11:11" x14ac:dyDescent="0.25">
      <c r="K47865" s="133"/>
    </row>
    <row r="47866" spans="11:11" x14ac:dyDescent="0.25">
      <c r="K47866" s="133"/>
    </row>
    <row r="47867" spans="11:11" x14ac:dyDescent="0.25">
      <c r="K47867" s="133"/>
    </row>
    <row r="47868" spans="11:11" x14ac:dyDescent="0.25">
      <c r="K47868" s="133"/>
    </row>
    <row r="47869" spans="11:11" x14ac:dyDescent="0.25">
      <c r="K47869" s="133"/>
    </row>
    <row r="47870" spans="11:11" x14ac:dyDescent="0.25">
      <c r="K47870" s="133"/>
    </row>
    <row r="47871" spans="11:11" x14ac:dyDescent="0.25">
      <c r="K47871" s="133"/>
    </row>
    <row r="47872" spans="11:11" x14ac:dyDescent="0.25">
      <c r="K47872" s="133"/>
    </row>
    <row r="47873" spans="11:11" x14ac:dyDescent="0.25">
      <c r="K47873" s="133"/>
    </row>
    <row r="47874" spans="11:11" x14ac:dyDescent="0.25">
      <c r="K47874" s="133"/>
    </row>
    <row r="47875" spans="11:11" x14ac:dyDescent="0.25">
      <c r="K47875" s="133"/>
    </row>
    <row r="47876" spans="11:11" x14ac:dyDescent="0.25">
      <c r="K47876" s="133"/>
    </row>
    <row r="47877" spans="11:11" x14ac:dyDescent="0.25">
      <c r="K47877" s="133"/>
    </row>
    <row r="47878" spans="11:11" x14ac:dyDescent="0.25">
      <c r="K47878" s="133"/>
    </row>
    <row r="47879" spans="11:11" x14ac:dyDescent="0.25">
      <c r="K47879" s="133"/>
    </row>
    <row r="47880" spans="11:11" x14ac:dyDescent="0.25">
      <c r="K47880" s="133"/>
    </row>
    <row r="47881" spans="11:11" x14ac:dyDescent="0.25">
      <c r="K47881" s="133"/>
    </row>
    <row r="47882" spans="11:11" x14ac:dyDescent="0.25">
      <c r="K47882" s="133"/>
    </row>
    <row r="47883" spans="11:11" x14ac:dyDescent="0.25">
      <c r="K47883" s="133"/>
    </row>
    <row r="47884" spans="11:11" x14ac:dyDescent="0.25">
      <c r="K47884" s="133"/>
    </row>
    <row r="47885" spans="11:11" x14ac:dyDescent="0.25">
      <c r="K47885" s="133"/>
    </row>
    <row r="47886" spans="11:11" x14ac:dyDescent="0.25">
      <c r="K47886" s="133"/>
    </row>
    <row r="47887" spans="11:11" x14ac:dyDescent="0.25">
      <c r="K47887" s="133"/>
    </row>
    <row r="47888" spans="11:11" x14ac:dyDescent="0.25">
      <c r="K47888" s="133"/>
    </row>
    <row r="47889" spans="11:11" x14ac:dyDescent="0.25">
      <c r="K47889" s="133"/>
    </row>
    <row r="47890" spans="11:11" x14ac:dyDescent="0.25">
      <c r="K47890" s="133"/>
    </row>
    <row r="47891" spans="11:11" x14ac:dyDescent="0.25">
      <c r="K47891" s="133"/>
    </row>
    <row r="47892" spans="11:11" x14ac:dyDescent="0.25">
      <c r="K47892" s="133"/>
    </row>
    <row r="47893" spans="11:11" x14ac:dyDescent="0.25">
      <c r="K47893" s="133"/>
    </row>
    <row r="47894" spans="11:11" x14ac:dyDescent="0.25">
      <c r="K47894" s="133"/>
    </row>
    <row r="47895" spans="11:11" x14ac:dyDescent="0.25">
      <c r="K47895" s="133"/>
    </row>
    <row r="47896" spans="11:11" x14ac:dyDescent="0.25">
      <c r="K47896" s="133"/>
    </row>
    <row r="47897" spans="11:11" x14ac:dyDescent="0.25">
      <c r="K47897" s="133"/>
    </row>
    <row r="47898" spans="11:11" x14ac:dyDescent="0.25">
      <c r="K47898" s="133"/>
    </row>
    <row r="47899" spans="11:11" x14ac:dyDescent="0.25">
      <c r="K47899" s="133"/>
    </row>
    <row r="47900" spans="11:11" x14ac:dyDescent="0.25">
      <c r="K47900" s="133"/>
    </row>
    <row r="47901" spans="11:11" x14ac:dyDescent="0.25">
      <c r="K47901" s="133"/>
    </row>
    <row r="47902" spans="11:11" x14ac:dyDescent="0.25">
      <c r="K47902" s="133"/>
    </row>
    <row r="47903" spans="11:11" x14ac:dyDescent="0.25">
      <c r="K47903" s="133"/>
    </row>
    <row r="47904" spans="11:11" x14ac:dyDescent="0.25">
      <c r="K47904" s="133"/>
    </row>
    <row r="47905" spans="11:11" x14ac:dyDescent="0.25">
      <c r="K47905" s="133"/>
    </row>
    <row r="47906" spans="11:11" x14ac:dyDescent="0.25">
      <c r="K47906" s="133"/>
    </row>
    <row r="47907" spans="11:11" x14ac:dyDescent="0.25">
      <c r="K47907" s="133"/>
    </row>
    <row r="47908" spans="11:11" x14ac:dyDescent="0.25">
      <c r="K47908" s="133"/>
    </row>
    <row r="47909" spans="11:11" x14ac:dyDescent="0.25">
      <c r="K47909" s="133"/>
    </row>
    <row r="47910" spans="11:11" x14ac:dyDescent="0.25">
      <c r="K47910" s="133"/>
    </row>
    <row r="47911" spans="11:11" x14ac:dyDescent="0.25">
      <c r="K47911" s="133"/>
    </row>
    <row r="47912" spans="11:11" x14ac:dyDescent="0.25">
      <c r="K47912" s="133"/>
    </row>
    <row r="47913" spans="11:11" x14ac:dyDescent="0.25">
      <c r="K47913" s="133"/>
    </row>
    <row r="47914" spans="11:11" x14ac:dyDescent="0.25">
      <c r="K47914" s="133"/>
    </row>
    <row r="47915" spans="11:11" x14ac:dyDescent="0.25">
      <c r="K47915" s="133"/>
    </row>
    <row r="47916" spans="11:11" x14ac:dyDescent="0.25">
      <c r="K47916" s="133"/>
    </row>
    <row r="47917" spans="11:11" x14ac:dyDescent="0.25">
      <c r="K47917" s="133"/>
    </row>
    <row r="47918" spans="11:11" x14ac:dyDescent="0.25">
      <c r="K47918" s="133"/>
    </row>
    <row r="47919" spans="11:11" x14ac:dyDescent="0.25">
      <c r="K47919" s="133"/>
    </row>
    <row r="47920" spans="11:11" x14ac:dyDescent="0.25">
      <c r="K47920" s="133"/>
    </row>
    <row r="47921" spans="11:11" x14ac:dyDescent="0.25">
      <c r="K47921" s="133"/>
    </row>
    <row r="47922" spans="11:11" x14ac:dyDescent="0.25">
      <c r="K47922" s="133"/>
    </row>
    <row r="47923" spans="11:11" x14ac:dyDescent="0.25">
      <c r="K47923" s="133"/>
    </row>
    <row r="47924" spans="11:11" x14ac:dyDescent="0.25">
      <c r="K47924" s="133"/>
    </row>
    <row r="47925" spans="11:11" x14ac:dyDescent="0.25">
      <c r="K47925" s="133"/>
    </row>
    <row r="47926" spans="11:11" x14ac:dyDescent="0.25">
      <c r="K47926" s="133"/>
    </row>
    <row r="47927" spans="11:11" x14ac:dyDescent="0.25">
      <c r="K47927" s="133"/>
    </row>
    <row r="47928" spans="11:11" x14ac:dyDescent="0.25">
      <c r="K47928" s="133"/>
    </row>
    <row r="47929" spans="11:11" x14ac:dyDescent="0.25">
      <c r="K47929" s="133"/>
    </row>
    <row r="47930" spans="11:11" x14ac:dyDescent="0.25">
      <c r="K47930" s="133"/>
    </row>
    <row r="47931" spans="11:11" x14ac:dyDescent="0.25">
      <c r="K47931" s="133"/>
    </row>
    <row r="47932" spans="11:11" x14ac:dyDescent="0.25">
      <c r="K47932" s="133"/>
    </row>
    <row r="47933" spans="11:11" x14ac:dyDescent="0.25">
      <c r="K47933" s="133"/>
    </row>
    <row r="47934" spans="11:11" x14ac:dyDescent="0.25">
      <c r="K47934" s="133"/>
    </row>
    <row r="47935" spans="11:11" x14ac:dyDescent="0.25">
      <c r="K47935" s="133"/>
    </row>
    <row r="47936" spans="11:11" x14ac:dyDescent="0.25">
      <c r="K47936" s="133"/>
    </row>
    <row r="47937" spans="11:11" x14ac:dyDescent="0.25">
      <c r="K47937" s="133"/>
    </row>
    <row r="47938" spans="11:11" x14ac:dyDescent="0.25">
      <c r="K47938" s="133"/>
    </row>
    <row r="47939" spans="11:11" x14ac:dyDescent="0.25">
      <c r="K47939" s="133"/>
    </row>
    <row r="47940" spans="11:11" x14ac:dyDescent="0.25">
      <c r="K47940" s="133"/>
    </row>
    <row r="47941" spans="11:11" x14ac:dyDescent="0.25">
      <c r="K47941" s="133"/>
    </row>
    <row r="47942" spans="11:11" x14ac:dyDescent="0.25">
      <c r="K47942" s="133"/>
    </row>
    <row r="47943" spans="11:11" x14ac:dyDescent="0.25">
      <c r="K47943" s="133"/>
    </row>
    <row r="47944" spans="11:11" x14ac:dyDescent="0.25">
      <c r="K47944" s="133"/>
    </row>
    <row r="47945" spans="11:11" x14ac:dyDescent="0.25">
      <c r="K47945" s="133"/>
    </row>
    <row r="47946" spans="11:11" x14ac:dyDescent="0.25">
      <c r="K47946" s="133"/>
    </row>
    <row r="47947" spans="11:11" x14ac:dyDescent="0.25">
      <c r="K47947" s="133"/>
    </row>
    <row r="47948" spans="11:11" x14ac:dyDescent="0.25">
      <c r="K47948" s="133"/>
    </row>
    <row r="47949" spans="11:11" x14ac:dyDescent="0.25">
      <c r="K47949" s="133"/>
    </row>
    <row r="47950" spans="11:11" x14ac:dyDescent="0.25">
      <c r="K47950" s="133"/>
    </row>
    <row r="47951" spans="11:11" x14ac:dyDescent="0.25">
      <c r="K47951" s="133"/>
    </row>
    <row r="47952" spans="11:11" x14ac:dyDescent="0.25">
      <c r="K47952" s="133"/>
    </row>
    <row r="47953" spans="11:11" x14ac:dyDescent="0.25">
      <c r="K47953" s="133"/>
    </row>
    <row r="47954" spans="11:11" x14ac:dyDescent="0.25">
      <c r="K47954" s="133"/>
    </row>
    <row r="47955" spans="11:11" x14ac:dyDescent="0.25">
      <c r="K47955" s="133"/>
    </row>
    <row r="47956" spans="11:11" x14ac:dyDescent="0.25">
      <c r="K47956" s="133"/>
    </row>
    <row r="47957" spans="11:11" x14ac:dyDescent="0.25">
      <c r="K47957" s="133"/>
    </row>
    <row r="47958" spans="11:11" x14ac:dyDescent="0.25">
      <c r="K47958" s="133"/>
    </row>
    <row r="47959" spans="11:11" x14ac:dyDescent="0.25">
      <c r="K47959" s="133"/>
    </row>
    <row r="47960" spans="11:11" x14ac:dyDescent="0.25">
      <c r="K47960" s="133"/>
    </row>
    <row r="47961" spans="11:11" x14ac:dyDescent="0.25">
      <c r="K47961" s="133"/>
    </row>
    <row r="47962" spans="11:11" x14ac:dyDescent="0.25">
      <c r="K47962" s="133"/>
    </row>
    <row r="47963" spans="11:11" x14ac:dyDescent="0.25">
      <c r="K47963" s="133"/>
    </row>
    <row r="47964" spans="11:11" x14ac:dyDescent="0.25">
      <c r="K47964" s="133"/>
    </row>
    <row r="47965" spans="11:11" x14ac:dyDescent="0.25">
      <c r="K47965" s="133"/>
    </row>
    <row r="47966" spans="11:11" x14ac:dyDescent="0.25">
      <c r="K47966" s="133"/>
    </row>
    <row r="47967" spans="11:11" x14ac:dyDescent="0.25">
      <c r="K47967" s="133"/>
    </row>
    <row r="47968" spans="11:11" x14ac:dyDescent="0.25">
      <c r="K47968" s="133"/>
    </row>
    <row r="47969" spans="11:11" x14ac:dyDescent="0.25">
      <c r="K47969" s="133"/>
    </row>
    <row r="47970" spans="11:11" x14ac:dyDescent="0.25">
      <c r="K47970" s="133"/>
    </row>
    <row r="47971" spans="11:11" x14ac:dyDescent="0.25">
      <c r="K47971" s="133"/>
    </row>
    <row r="47972" spans="11:11" x14ac:dyDescent="0.25">
      <c r="K47972" s="133"/>
    </row>
    <row r="47973" spans="11:11" x14ac:dyDescent="0.25">
      <c r="K47973" s="133"/>
    </row>
    <row r="47974" spans="11:11" x14ac:dyDescent="0.25">
      <c r="K47974" s="133"/>
    </row>
    <row r="47975" spans="11:11" x14ac:dyDescent="0.25">
      <c r="K47975" s="133"/>
    </row>
    <row r="47976" spans="11:11" x14ac:dyDescent="0.25">
      <c r="K47976" s="133"/>
    </row>
    <row r="47977" spans="11:11" x14ac:dyDescent="0.25">
      <c r="K47977" s="133"/>
    </row>
    <row r="47978" spans="11:11" x14ac:dyDescent="0.25">
      <c r="K47978" s="133"/>
    </row>
    <row r="47979" spans="11:11" x14ac:dyDescent="0.25">
      <c r="K47979" s="133"/>
    </row>
    <row r="47980" spans="11:11" x14ac:dyDescent="0.25">
      <c r="K47980" s="133"/>
    </row>
    <row r="47981" spans="11:11" x14ac:dyDescent="0.25">
      <c r="K47981" s="133"/>
    </row>
    <row r="47982" spans="11:11" x14ac:dyDescent="0.25">
      <c r="K47982" s="133"/>
    </row>
    <row r="47983" spans="11:11" x14ac:dyDescent="0.25">
      <c r="K47983" s="133"/>
    </row>
    <row r="47984" spans="11:11" x14ac:dyDescent="0.25">
      <c r="K47984" s="133"/>
    </row>
    <row r="47985" spans="11:11" x14ac:dyDescent="0.25">
      <c r="K47985" s="133"/>
    </row>
    <row r="47986" spans="11:11" x14ac:dyDescent="0.25">
      <c r="K47986" s="133"/>
    </row>
    <row r="47987" spans="11:11" x14ac:dyDescent="0.25">
      <c r="K47987" s="133"/>
    </row>
    <row r="47988" spans="11:11" x14ac:dyDescent="0.25">
      <c r="K47988" s="133"/>
    </row>
    <row r="47989" spans="11:11" x14ac:dyDescent="0.25">
      <c r="K47989" s="133"/>
    </row>
    <row r="47990" spans="11:11" x14ac:dyDescent="0.25">
      <c r="K47990" s="133"/>
    </row>
    <row r="47991" spans="11:11" x14ac:dyDescent="0.25">
      <c r="K47991" s="133"/>
    </row>
    <row r="47992" spans="11:11" x14ac:dyDescent="0.25">
      <c r="K47992" s="133"/>
    </row>
    <row r="47993" spans="11:11" x14ac:dyDescent="0.25">
      <c r="K47993" s="133"/>
    </row>
    <row r="47994" spans="11:11" x14ac:dyDescent="0.25">
      <c r="K47994" s="133"/>
    </row>
    <row r="47995" spans="11:11" x14ac:dyDescent="0.25">
      <c r="K47995" s="133"/>
    </row>
    <row r="47996" spans="11:11" x14ac:dyDescent="0.25">
      <c r="K47996" s="133"/>
    </row>
    <row r="47997" spans="11:11" x14ac:dyDescent="0.25">
      <c r="K47997" s="133"/>
    </row>
    <row r="47998" spans="11:11" x14ac:dyDescent="0.25">
      <c r="K47998" s="133"/>
    </row>
    <row r="47999" spans="11:11" x14ac:dyDescent="0.25">
      <c r="K47999" s="133"/>
    </row>
    <row r="48000" spans="11:11" x14ac:dyDescent="0.25">
      <c r="K48000" s="133"/>
    </row>
    <row r="48001" spans="11:11" x14ac:dyDescent="0.25">
      <c r="K48001" s="133"/>
    </row>
    <row r="48002" spans="11:11" x14ac:dyDescent="0.25">
      <c r="K48002" s="133"/>
    </row>
    <row r="48003" spans="11:11" x14ac:dyDescent="0.25">
      <c r="K48003" s="133"/>
    </row>
    <row r="48004" spans="11:11" x14ac:dyDescent="0.25">
      <c r="K48004" s="133"/>
    </row>
    <row r="48005" spans="11:11" x14ac:dyDescent="0.25">
      <c r="K48005" s="133"/>
    </row>
    <row r="48006" spans="11:11" x14ac:dyDescent="0.25">
      <c r="K48006" s="133"/>
    </row>
    <row r="48007" spans="11:11" x14ac:dyDescent="0.25">
      <c r="K48007" s="133"/>
    </row>
    <row r="48008" spans="11:11" x14ac:dyDescent="0.25">
      <c r="K48008" s="133"/>
    </row>
    <row r="48009" spans="11:11" x14ac:dyDescent="0.25">
      <c r="K48009" s="133"/>
    </row>
    <row r="48010" spans="11:11" x14ac:dyDescent="0.25">
      <c r="K48010" s="133"/>
    </row>
    <row r="48011" spans="11:11" x14ac:dyDescent="0.25">
      <c r="K48011" s="133"/>
    </row>
    <row r="48012" spans="11:11" x14ac:dyDescent="0.25">
      <c r="K48012" s="133"/>
    </row>
    <row r="48013" spans="11:11" x14ac:dyDescent="0.25">
      <c r="K48013" s="133"/>
    </row>
    <row r="48014" spans="11:11" x14ac:dyDescent="0.25">
      <c r="K48014" s="133"/>
    </row>
    <row r="48015" spans="11:11" x14ac:dyDescent="0.25">
      <c r="K48015" s="133"/>
    </row>
    <row r="48016" spans="11:11" x14ac:dyDescent="0.25">
      <c r="K48016" s="133"/>
    </row>
    <row r="48017" spans="11:11" x14ac:dyDescent="0.25">
      <c r="K48017" s="133"/>
    </row>
    <row r="48018" spans="11:11" x14ac:dyDescent="0.25">
      <c r="K48018" s="133"/>
    </row>
    <row r="48019" spans="11:11" x14ac:dyDescent="0.25">
      <c r="K48019" s="133"/>
    </row>
    <row r="48020" spans="11:11" x14ac:dyDescent="0.25">
      <c r="K48020" s="133"/>
    </row>
    <row r="48021" spans="11:11" x14ac:dyDescent="0.25">
      <c r="K48021" s="133"/>
    </row>
    <row r="48022" spans="11:11" x14ac:dyDescent="0.25">
      <c r="K48022" s="133"/>
    </row>
    <row r="48023" spans="11:11" x14ac:dyDescent="0.25">
      <c r="K48023" s="133"/>
    </row>
    <row r="48024" spans="11:11" x14ac:dyDescent="0.25">
      <c r="K48024" s="133"/>
    </row>
    <row r="48025" spans="11:11" x14ac:dyDescent="0.25">
      <c r="K48025" s="133"/>
    </row>
    <row r="48026" spans="11:11" x14ac:dyDescent="0.25">
      <c r="K48026" s="133"/>
    </row>
    <row r="48027" spans="11:11" x14ac:dyDescent="0.25">
      <c r="K48027" s="133"/>
    </row>
    <row r="48028" spans="11:11" x14ac:dyDescent="0.25">
      <c r="K48028" s="133"/>
    </row>
    <row r="48029" spans="11:11" x14ac:dyDescent="0.25">
      <c r="K48029" s="133"/>
    </row>
    <row r="48030" spans="11:11" x14ac:dyDescent="0.25">
      <c r="K48030" s="133"/>
    </row>
    <row r="48031" spans="11:11" x14ac:dyDescent="0.25">
      <c r="K48031" s="133"/>
    </row>
    <row r="48032" spans="11:11" x14ac:dyDescent="0.25">
      <c r="K48032" s="133"/>
    </row>
    <row r="48033" spans="11:11" x14ac:dyDescent="0.25">
      <c r="K48033" s="133"/>
    </row>
    <row r="48034" spans="11:11" x14ac:dyDescent="0.25">
      <c r="K48034" s="133"/>
    </row>
    <row r="48035" spans="11:11" x14ac:dyDescent="0.25">
      <c r="K48035" s="133"/>
    </row>
    <row r="48036" spans="11:11" x14ac:dyDescent="0.25">
      <c r="K48036" s="133"/>
    </row>
    <row r="48037" spans="11:11" x14ac:dyDescent="0.25">
      <c r="K48037" s="133"/>
    </row>
    <row r="48038" spans="11:11" x14ac:dyDescent="0.25">
      <c r="K48038" s="133"/>
    </row>
    <row r="48039" spans="11:11" x14ac:dyDescent="0.25">
      <c r="K48039" s="133"/>
    </row>
    <row r="48040" spans="11:11" x14ac:dyDescent="0.25">
      <c r="K48040" s="133"/>
    </row>
    <row r="48041" spans="11:11" x14ac:dyDescent="0.25">
      <c r="K48041" s="133"/>
    </row>
    <row r="48042" spans="11:11" x14ac:dyDescent="0.25">
      <c r="K48042" s="133"/>
    </row>
    <row r="48043" spans="11:11" x14ac:dyDescent="0.25">
      <c r="K48043" s="133"/>
    </row>
    <row r="48044" spans="11:11" x14ac:dyDescent="0.25">
      <c r="K48044" s="133"/>
    </row>
    <row r="48045" spans="11:11" x14ac:dyDescent="0.25">
      <c r="K48045" s="133"/>
    </row>
    <row r="48046" spans="11:11" x14ac:dyDescent="0.25">
      <c r="K48046" s="133"/>
    </row>
    <row r="48047" spans="11:11" x14ac:dyDescent="0.25">
      <c r="K48047" s="133"/>
    </row>
    <row r="48048" spans="11:11" x14ac:dyDescent="0.25">
      <c r="K48048" s="133"/>
    </row>
    <row r="48049" spans="11:11" x14ac:dyDescent="0.25">
      <c r="K48049" s="133"/>
    </row>
    <row r="48050" spans="11:11" x14ac:dyDescent="0.25">
      <c r="K48050" s="133"/>
    </row>
    <row r="48051" spans="11:11" x14ac:dyDescent="0.25">
      <c r="K48051" s="133"/>
    </row>
    <row r="48052" spans="11:11" x14ac:dyDescent="0.25">
      <c r="K48052" s="133"/>
    </row>
    <row r="48053" spans="11:11" x14ac:dyDescent="0.25">
      <c r="K48053" s="133"/>
    </row>
    <row r="48054" spans="11:11" x14ac:dyDescent="0.25">
      <c r="K48054" s="133"/>
    </row>
    <row r="48055" spans="11:11" x14ac:dyDescent="0.25">
      <c r="K48055" s="133"/>
    </row>
    <row r="48056" spans="11:11" x14ac:dyDescent="0.25">
      <c r="K48056" s="133"/>
    </row>
    <row r="48057" spans="11:11" x14ac:dyDescent="0.25">
      <c r="K48057" s="133"/>
    </row>
    <row r="48058" spans="11:11" x14ac:dyDescent="0.25">
      <c r="K48058" s="133"/>
    </row>
    <row r="48059" spans="11:11" x14ac:dyDescent="0.25">
      <c r="K48059" s="133"/>
    </row>
    <row r="48060" spans="11:11" x14ac:dyDescent="0.25">
      <c r="K48060" s="133"/>
    </row>
    <row r="48061" spans="11:11" x14ac:dyDescent="0.25">
      <c r="K48061" s="133"/>
    </row>
    <row r="48062" spans="11:11" x14ac:dyDescent="0.25">
      <c r="K48062" s="133"/>
    </row>
    <row r="48063" spans="11:11" x14ac:dyDescent="0.25">
      <c r="K48063" s="133"/>
    </row>
    <row r="48064" spans="11:11" x14ac:dyDescent="0.25">
      <c r="K48064" s="133"/>
    </row>
    <row r="48065" spans="11:11" x14ac:dyDescent="0.25">
      <c r="K48065" s="133"/>
    </row>
    <row r="48066" spans="11:11" x14ac:dyDescent="0.25">
      <c r="K48066" s="133"/>
    </row>
    <row r="48067" spans="11:11" x14ac:dyDescent="0.25">
      <c r="K48067" s="133"/>
    </row>
    <row r="48068" spans="11:11" x14ac:dyDescent="0.25">
      <c r="K48068" s="133"/>
    </row>
    <row r="48069" spans="11:11" x14ac:dyDescent="0.25">
      <c r="K48069" s="133"/>
    </row>
    <row r="48070" spans="11:11" x14ac:dyDescent="0.25">
      <c r="K48070" s="133"/>
    </row>
    <row r="48071" spans="11:11" x14ac:dyDescent="0.25">
      <c r="K48071" s="133"/>
    </row>
    <row r="48072" spans="11:11" x14ac:dyDescent="0.25">
      <c r="K48072" s="133"/>
    </row>
    <row r="48073" spans="11:11" x14ac:dyDescent="0.25">
      <c r="K48073" s="133"/>
    </row>
    <row r="48074" spans="11:11" x14ac:dyDescent="0.25">
      <c r="K48074" s="133"/>
    </row>
    <row r="48075" spans="11:11" x14ac:dyDescent="0.25">
      <c r="K48075" s="133"/>
    </row>
    <row r="48076" spans="11:11" x14ac:dyDescent="0.25">
      <c r="K48076" s="133"/>
    </row>
    <row r="48077" spans="11:11" x14ac:dyDescent="0.25">
      <c r="K48077" s="133"/>
    </row>
    <row r="48078" spans="11:11" x14ac:dyDescent="0.25">
      <c r="K48078" s="133"/>
    </row>
    <row r="48079" spans="11:11" x14ac:dyDescent="0.25">
      <c r="K48079" s="133"/>
    </row>
    <row r="48080" spans="11:11" x14ac:dyDescent="0.25">
      <c r="K48080" s="133"/>
    </row>
    <row r="48081" spans="11:11" x14ac:dyDescent="0.25">
      <c r="K48081" s="133"/>
    </row>
    <row r="48082" spans="11:11" x14ac:dyDescent="0.25">
      <c r="K48082" s="133"/>
    </row>
    <row r="48083" spans="11:11" x14ac:dyDescent="0.25">
      <c r="K48083" s="133"/>
    </row>
    <row r="48084" spans="11:11" x14ac:dyDescent="0.25">
      <c r="K48084" s="133"/>
    </row>
    <row r="48085" spans="11:11" x14ac:dyDescent="0.25">
      <c r="K48085" s="133"/>
    </row>
    <row r="48086" spans="11:11" x14ac:dyDescent="0.25">
      <c r="K48086" s="133"/>
    </row>
    <row r="48087" spans="11:11" x14ac:dyDescent="0.25">
      <c r="K48087" s="133"/>
    </row>
    <row r="48088" spans="11:11" x14ac:dyDescent="0.25">
      <c r="K48088" s="133"/>
    </row>
    <row r="48089" spans="11:11" x14ac:dyDescent="0.25">
      <c r="K48089" s="133"/>
    </row>
    <row r="48090" spans="11:11" x14ac:dyDescent="0.25">
      <c r="K48090" s="133"/>
    </row>
    <row r="48091" spans="11:11" x14ac:dyDescent="0.25">
      <c r="K48091" s="133"/>
    </row>
    <row r="48092" spans="11:11" x14ac:dyDescent="0.25">
      <c r="K48092" s="133"/>
    </row>
    <row r="48093" spans="11:11" x14ac:dyDescent="0.25">
      <c r="K48093" s="133"/>
    </row>
    <row r="48094" spans="11:11" x14ac:dyDescent="0.25">
      <c r="K48094" s="133"/>
    </row>
    <row r="48095" spans="11:11" x14ac:dyDescent="0.25">
      <c r="K48095" s="133"/>
    </row>
    <row r="48096" spans="11:11" x14ac:dyDescent="0.25">
      <c r="K48096" s="133"/>
    </row>
    <row r="48097" spans="11:11" x14ac:dyDescent="0.25">
      <c r="K48097" s="133"/>
    </row>
    <row r="48098" spans="11:11" x14ac:dyDescent="0.25">
      <c r="K48098" s="133"/>
    </row>
    <row r="48099" spans="11:11" x14ac:dyDescent="0.25">
      <c r="K48099" s="133"/>
    </row>
    <row r="48100" spans="11:11" x14ac:dyDescent="0.25">
      <c r="K48100" s="133"/>
    </row>
    <row r="48101" spans="11:11" x14ac:dyDescent="0.25">
      <c r="K48101" s="133"/>
    </row>
    <row r="48102" spans="11:11" x14ac:dyDescent="0.25">
      <c r="K48102" s="133"/>
    </row>
    <row r="48103" spans="11:11" x14ac:dyDescent="0.25">
      <c r="K48103" s="133"/>
    </row>
    <row r="48104" spans="11:11" x14ac:dyDescent="0.25">
      <c r="K48104" s="133"/>
    </row>
    <row r="48105" spans="11:11" x14ac:dyDescent="0.25">
      <c r="K48105" s="133"/>
    </row>
    <row r="48106" spans="11:11" x14ac:dyDescent="0.25">
      <c r="K48106" s="133"/>
    </row>
    <row r="48107" spans="11:11" x14ac:dyDescent="0.25">
      <c r="K48107" s="133"/>
    </row>
    <row r="48108" spans="11:11" x14ac:dyDescent="0.25">
      <c r="K48108" s="133"/>
    </row>
    <row r="48109" spans="11:11" x14ac:dyDescent="0.25">
      <c r="K48109" s="133"/>
    </row>
    <row r="48110" spans="11:11" x14ac:dyDescent="0.25">
      <c r="K48110" s="133"/>
    </row>
    <row r="48111" spans="11:11" x14ac:dyDescent="0.25">
      <c r="K48111" s="133"/>
    </row>
    <row r="48112" spans="11:11" x14ac:dyDescent="0.25">
      <c r="K48112" s="133"/>
    </row>
    <row r="48113" spans="11:11" x14ac:dyDescent="0.25">
      <c r="K48113" s="133"/>
    </row>
    <row r="48114" spans="11:11" x14ac:dyDescent="0.25">
      <c r="K48114" s="133"/>
    </row>
    <row r="48115" spans="11:11" x14ac:dyDescent="0.25">
      <c r="K48115" s="133"/>
    </row>
    <row r="48116" spans="11:11" x14ac:dyDescent="0.25">
      <c r="K48116" s="133"/>
    </row>
    <row r="48117" spans="11:11" x14ac:dyDescent="0.25">
      <c r="K48117" s="133"/>
    </row>
    <row r="48118" spans="11:11" x14ac:dyDescent="0.25">
      <c r="K48118" s="133"/>
    </row>
    <row r="48119" spans="11:11" x14ac:dyDescent="0.25">
      <c r="K48119" s="133"/>
    </row>
    <row r="48120" spans="11:11" x14ac:dyDescent="0.25">
      <c r="K48120" s="133"/>
    </row>
    <row r="48121" spans="11:11" x14ac:dyDescent="0.25">
      <c r="K48121" s="133"/>
    </row>
    <row r="48122" spans="11:11" x14ac:dyDescent="0.25">
      <c r="K48122" s="133"/>
    </row>
    <row r="48123" spans="11:11" x14ac:dyDescent="0.25">
      <c r="K48123" s="133"/>
    </row>
    <row r="48124" spans="11:11" x14ac:dyDescent="0.25">
      <c r="K48124" s="133"/>
    </row>
    <row r="48125" spans="11:11" x14ac:dyDescent="0.25">
      <c r="K48125" s="133"/>
    </row>
    <row r="48126" spans="11:11" x14ac:dyDescent="0.25">
      <c r="K48126" s="133"/>
    </row>
    <row r="48127" spans="11:11" x14ac:dyDescent="0.25">
      <c r="K48127" s="133"/>
    </row>
    <row r="48128" spans="11:11" x14ac:dyDescent="0.25">
      <c r="K48128" s="133"/>
    </row>
    <row r="48129" spans="11:11" x14ac:dyDescent="0.25">
      <c r="K48129" s="133"/>
    </row>
    <row r="48130" spans="11:11" x14ac:dyDescent="0.25">
      <c r="K48130" s="133"/>
    </row>
    <row r="48131" spans="11:11" x14ac:dyDescent="0.25">
      <c r="K48131" s="133"/>
    </row>
    <row r="48132" spans="11:11" x14ac:dyDescent="0.25">
      <c r="K48132" s="133"/>
    </row>
    <row r="48133" spans="11:11" x14ac:dyDescent="0.25">
      <c r="K48133" s="133"/>
    </row>
    <row r="48134" spans="11:11" x14ac:dyDescent="0.25">
      <c r="K48134" s="133"/>
    </row>
    <row r="48135" spans="11:11" x14ac:dyDescent="0.25">
      <c r="K48135" s="133"/>
    </row>
    <row r="48136" spans="11:11" x14ac:dyDescent="0.25">
      <c r="K48136" s="133"/>
    </row>
    <row r="48137" spans="11:11" x14ac:dyDescent="0.25">
      <c r="K48137" s="133"/>
    </row>
    <row r="48138" spans="11:11" x14ac:dyDescent="0.25">
      <c r="K48138" s="133"/>
    </row>
    <row r="48139" spans="11:11" x14ac:dyDescent="0.25">
      <c r="K48139" s="133"/>
    </row>
    <row r="48140" spans="11:11" x14ac:dyDescent="0.25">
      <c r="K48140" s="133"/>
    </row>
    <row r="48141" spans="11:11" x14ac:dyDescent="0.25">
      <c r="K48141" s="133"/>
    </row>
    <row r="48142" spans="11:11" x14ac:dyDescent="0.25">
      <c r="K48142" s="133"/>
    </row>
    <row r="48143" spans="11:11" x14ac:dyDescent="0.25">
      <c r="K48143" s="133"/>
    </row>
    <row r="48144" spans="11:11" x14ac:dyDescent="0.25">
      <c r="K48144" s="133"/>
    </row>
    <row r="48145" spans="11:11" x14ac:dyDescent="0.25">
      <c r="K48145" s="133"/>
    </row>
    <row r="48146" spans="11:11" x14ac:dyDescent="0.25">
      <c r="K48146" s="133"/>
    </row>
    <row r="48147" spans="11:11" x14ac:dyDescent="0.25">
      <c r="K48147" s="133"/>
    </row>
    <row r="48148" spans="11:11" x14ac:dyDescent="0.25">
      <c r="K48148" s="133"/>
    </row>
    <row r="48149" spans="11:11" x14ac:dyDescent="0.25">
      <c r="K48149" s="133"/>
    </row>
    <row r="48150" spans="11:11" x14ac:dyDescent="0.25">
      <c r="K48150" s="133"/>
    </row>
    <row r="48151" spans="11:11" x14ac:dyDescent="0.25">
      <c r="K48151" s="133"/>
    </row>
    <row r="48152" spans="11:11" x14ac:dyDescent="0.25">
      <c r="K48152" s="133"/>
    </row>
    <row r="48153" spans="11:11" x14ac:dyDescent="0.25">
      <c r="K48153" s="133"/>
    </row>
    <row r="48154" spans="11:11" x14ac:dyDescent="0.25">
      <c r="K48154" s="133"/>
    </row>
    <row r="48155" spans="11:11" x14ac:dyDescent="0.25">
      <c r="K48155" s="133"/>
    </row>
    <row r="48156" spans="11:11" x14ac:dyDescent="0.25">
      <c r="K48156" s="133"/>
    </row>
    <row r="48157" spans="11:11" x14ac:dyDescent="0.25">
      <c r="K48157" s="133"/>
    </row>
    <row r="48158" spans="11:11" x14ac:dyDescent="0.25">
      <c r="K48158" s="133"/>
    </row>
    <row r="48159" spans="11:11" x14ac:dyDescent="0.25">
      <c r="K48159" s="133"/>
    </row>
    <row r="48160" spans="11:11" x14ac:dyDescent="0.25">
      <c r="K48160" s="133"/>
    </row>
    <row r="48161" spans="11:11" x14ac:dyDescent="0.25">
      <c r="K48161" s="133"/>
    </row>
    <row r="48162" spans="11:11" x14ac:dyDescent="0.25">
      <c r="K48162" s="133"/>
    </row>
    <row r="48163" spans="11:11" x14ac:dyDescent="0.25">
      <c r="K48163" s="133"/>
    </row>
    <row r="48164" spans="11:11" x14ac:dyDescent="0.25">
      <c r="K48164" s="133"/>
    </row>
    <row r="48165" spans="11:11" x14ac:dyDescent="0.25">
      <c r="K48165" s="133"/>
    </row>
    <row r="48166" spans="11:11" x14ac:dyDescent="0.25">
      <c r="K48166" s="133"/>
    </row>
    <row r="48167" spans="11:11" x14ac:dyDescent="0.25">
      <c r="K48167" s="133"/>
    </row>
    <row r="48168" spans="11:11" x14ac:dyDescent="0.25">
      <c r="K48168" s="133"/>
    </row>
    <row r="48169" spans="11:11" x14ac:dyDescent="0.25">
      <c r="K48169" s="133"/>
    </row>
    <row r="48170" spans="11:11" x14ac:dyDescent="0.25">
      <c r="K48170" s="133"/>
    </row>
    <row r="48171" spans="11:11" x14ac:dyDescent="0.25">
      <c r="K48171" s="133"/>
    </row>
    <row r="48172" spans="11:11" x14ac:dyDescent="0.25">
      <c r="K48172" s="133"/>
    </row>
    <row r="48173" spans="11:11" x14ac:dyDescent="0.25">
      <c r="K48173" s="133"/>
    </row>
    <row r="48174" spans="11:11" x14ac:dyDescent="0.25">
      <c r="K48174" s="133"/>
    </row>
    <row r="48175" spans="11:11" x14ac:dyDescent="0.25">
      <c r="K48175" s="133"/>
    </row>
    <row r="48176" spans="11:11" x14ac:dyDescent="0.25">
      <c r="K48176" s="133"/>
    </row>
    <row r="48177" spans="11:11" x14ac:dyDescent="0.25">
      <c r="K48177" s="133"/>
    </row>
    <row r="48178" spans="11:11" x14ac:dyDescent="0.25">
      <c r="K48178" s="133"/>
    </row>
    <row r="48179" spans="11:11" x14ac:dyDescent="0.25">
      <c r="K48179" s="133"/>
    </row>
    <row r="48180" spans="11:11" x14ac:dyDescent="0.25">
      <c r="K48180" s="133"/>
    </row>
    <row r="48181" spans="11:11" x14ac:dyDescent="0.25">
      <c r="K48181" s="133"/>
    </row>
    <row r="48182" spans="11:11" x14ac:dyDescent="0.25">
      <c r="K48182" s="133"/>
    </row>
    <row r="48183" spans="11:11" x14ac:dyDescent="0.25">
      <c r="K48183" s="133"/>
    </row>
    <row r="48184" spans="11:11" x14ac:dyDescent="0.25">
      <c r="K48184" s="133"/>
    </row>
    <row r="48185" spans="11:11" x14ac:dyDescent="0.25">
      <c r="K48185" s="133"/>
    </row>
    <row r="48186" spans="11:11" x14ac:dyDescent="0.25">
      <c r="K48186" s="133"/>
    </row>
    <row r="48187" spans="11:11" x14ac:dyDescent="0.25">
      <c r="K48187" s="133"/>
    </row>
    <row r="48188" spans="11:11" x14ac:dyDescent="0.25">
      <c r="K48188" s="133"/>
    </row>
    <row r="48189" spans="11:11" x14ac:dyDescent="0.25">
      <c r="K48189" s="133"/>
    </row>
    <row r="48190" spans="11:11" x14ac:dyDescent="0.25">
      <c r="K48190" s="133"/>
    </row>
    <row r="48191" spans="11:11" x14ac:dyDescent="0.25">
      <c r="K48191" s="133"/>
    </row>
    <row r="48192" spans="11:11" x14ac:dyDescent="0.25">
      <c r="K48192" s="133"/>
    </row>
    <row r="48193" spans="11:11" x14ac:dyDescent="0.25">
      <c r="K48193" s="133"/>
    </row>
    <row r="48194" spans="11:11" x14ac:dyDescent="0.25">
      <c r="K48194" s="133"/>
    </row>
    <row r="48195" spans="11:11" x14ac:dyDescent="0.25">
      <c r="K48195" s="133"/>
    </row>
    <row r="48196" spans="11:11" x14ac:dyDescent="0.25">
      <c r="K48196" s="133"/>
    </row>
    <row r="48197" spans="11:11" x14ac:dyDescent="0.25">
      <c r="K48197" s="133"/>
    </row>
    <row r="48198" spans="11:11" x14ac:dyDescent="0.25">
      <c r="K48198" s="133"/>
    </row>
    <row r="48199" spans="11:11" x14ac:dyDescent="0.25">
      <c r="K48199" s="133"/>
    </row>
    <row r="48200" spans="11:11" x14ac:dyDescent="0.25">
      <c r="K48200" s="133"/>
    </row>
    <row r="48201" spans="11:11" x14ac:dyDescent="0.25">
      <c r="K48201" s="133"/>
    </row>
    <row r="48202" spans="11:11" x14ac:dyDescent="0.25">
      <c r="K48202" s="133"/>
    </row>
    <row r="48203" spans="11:11" x14ac:dyDescent="0.25">
      <c r="K48203" s="133"/>
    </row>
    <row r="48204" spans="11:11" x14ac:dyDescent="0.25">
      <c r="K48204" s="133"/>
    </row>
    <row r="48205" spans="11:11" x14ac:dyDescent="0.25">
      <c r="K48205" s="133"/>
    </row>
    <row r="48206" spans="11:11" x14ac:dyDescent="0.25">
      <c r="K48206" s="133"/>
    </row>
    <row r="48207" spans="11:11" x14ac:dyDescent="0.25">
      <c r="K48207" s="133"/>
    </row>
    <row r="48208" spans="11:11" x14ac:dyDescent="0.25">
      <c r="K48208" s="133"/>
    </row>
    <row r="48209" spans="11:11" x14ac:dyDescent="0.25">
      <c r="K48209" s="133"/>
    </row>
    <row r="48210" spans="11:11" x14ac:dyDescent="0.25">
      <c r="K48210" s="133"/>
    </row>
    <row r="48211" spans="11:11" x14ac:dyDescent="0.25">
      <c r="K48211" s="133"/>
    </row>
    <row r="48212" spans="11:11" x14ac:dyDescent="0.25">
      <c r="K48212" s="133"/>
    </row>
    <row r="48213" spans="11:11" x14ac:dyDescent="0.25">
      <c r="K48213" s="133"/>
    </row>
    <row r="48214" spans="11:11" x14ac:dyDescent="0.25">
      <c r="K48214" s="133"/>
    </row>
    <row r="48215" spans="11:11" x14ac:dyDescent="0.25">
      <c r="K48215" s="133"/>
    </row>
    <row r="48216" spans="11:11" x14ac:dyDescent="0.25">
      <c r="K48216" s="133"/>
    </row>
    <row r="48217" spans="11:11" x14ac:dyDescent="0.25">
      <c r="K48217" s="133"/>
    </row>
    <row r="48218" spans="11:11" x14ac:dyDescent="0.25">
      <c r="K48218" s="133"/>
    </row>
    <row r="48219" spans="11:11" x14ac:dyDescent="0.25">
      <c r="K48219" s="133"/>
    </row>
    <row r="48220" spans="11:11" x14ac:dyDescent="0.25">
      <c r="K48220" s="133"/>
    </row>
    <row r="48221" spans="11:11" x14ac:dyDescent="0.25">
      <c r="K48221" s="133"/>
    </row>
    <row r="48222" spans="11:11" x14ac:dyDescent="0.25">
      <c r="K48222" s="133"/>
    </row>
    <row r="48223" spans="11:11" x14ac:dyDescent="0.25">
      <c r="K48223" s="133"/>
    </row>
    <row r="48224" spans="11:11" x14ac:dyDescent="0.25">
      <c r="K48224" s="133"/>
    </row>
    <row r="48225" spans="11:11" x14ac:dyDescent="0.25">
      <c r="K48225" s="133"/>
    </row>
    <row r="48226" spans="11:11" x14ac:dyDescent="0.25">
      <c r="K48226" s="133"/>
    </row>
    <row r="48227" spans="11:11" x14ac:dyDescent="0.25">
      <c r="K48227" s="133"/>
    </row>
    <row r="48228" spans="11:11" x14ac:dyDescent="0.25">
      <c r="K48228" s="133"/>
    </row>
    <row r="48229" spans="11:11" x14ac:dyDescent="0.25">
      <c r="K48229" s="133"/>
    </row>
    <row r="48230" spans="11:11" x14ac:dyDescent="0.25">
      <c r="K48230" s="133"/>
    </row>
    <row r="48231" spans="11:11" x14ac:dyDescent="0.25">
      <c r="K48231" s="133"/>
    </row>
    <row r="48232" spans="11:11" x14ac:dyDescent="0.25">
      <c r="K48232" s="133"/>
    </row>
    <row r="48233" spans="11:11" x14ac:dyDescent="0.25">
      <c r="K48233" s="133"/>
    </row>
    <row r="48234" spans="11:11" x14ac:dyDescent="0.25">
      <c r="K48234" s="133"/>
    </row>
    <row r="48235" spans="11:11" x14ac:dyDescent="0.25">
      <c r="K48235" s="133"/>
    </row>
    <row r="48236" spans="11:11" x14ac:dyDescent="0.25">
      <c r="K48236" s="133"/>
    </row>
    <row r="48237" spans="11:11" x14ac:dyDescent="0.25">
      <c r="K48237" s="133"/>
    </row>
    <row r="48238" spans="11:11" x14ac:dyDescent="0.25">
      <c r="K48238" s="133"/>
    </row>
    <row r="48239" spans="11:11" x14ac:dyDescent="0.25">
      <c r="K48239" s="133"/>
    </row>
    <row r="48240" spans="11:11" x14ac:dyDescent="0.25">
      <c r="K48240" s="133"/>
    </row>
    <row r="48241" spans="11:11" x14ac:dyDescent="0.25">
      <c r="K48241" s="133"/>
    </row>
    <row r="48242" spans="11:11" x14ac:dyDescent="0.25">
      <c r="K48242" s="133"/>
    </row>
    <row r="48243" spans="11:11" x14ac:dyDescent="0.25">
      <c r="K48243" s="133"/>
    </row>
    <row r="48244" spans="11:11" x14ac:dyDescent="0.25">
      <c r="K48244" s="133"/>
    </row>
    <row r="48245" spans="11:11" x14ac:dyDescent="0.25">
      <c r="K48245" s="133"/>
    </row>
    <row r="48246" spans="11:11" x14ac:dyDescent="0.25">
      <c r="K48246" s="133"/>
    </row>
    <row r="48247" spans="11:11" x14ac:dyDescent="0.25">
      <c r="K48247" s="133"/>
    </row>
    <row r="48248" spans="11:11" x14ac:dyDescent="0.25">
      <c r="K48248" s="133"/>
    </row>
    <row r="48249" spans="11:11" x14ac:dyDescent="0.25">
      <c r="K48249" s="133"/>
    </row>
    <row r="48250" spans="11:11" x14ac:dyDescent="0.25">
      <c r="K48250" s="133"/>
    </row>
    <row r="48251" spans="11:11" x14ac:dyDescent="0.25">
      <c r="K48251" s="133"/>
    </row>
    <row r="48252" spans="11:11" x14ac:dyDescent="0.25">
      <c r="K48252" s="133"/>
    </row>
    <row r="48253" spans="11:11" x14ac:dyDescent="0.25">
      <c r="K48253" s="133"/>
    </row>
    <row r="48254" spans="11:11" x14ac:dyDescent="0.25">
      <c r="K48254" s="133"/>
    </row>
    <row r="48255" spans="11:11" x14ac:dyDescent="0.25">
      <c r="K48255" s="133"/>
    </row>
    <row r="48256" spans="11:11" x14ac:dyDescent="0.25">
      <c r="K48256" s="133"/>
    </row>
    <row r="48257" spans="11:11" x14ac:dyDescent="0.25">
      <c r="K48257" s="133"/>
    </row>
    <row r="48258" spans="11:11" x14ac:dyDescent="0.25">
      <c r="K48258" s="133"/>
    </row>
    <row r="48259" spans="11:11" x14ac:dyDescent="0.25">
      <c r="K48259" s="133"/>
    </row>
    <row r="48260" spans="11:11" x14ac:dyDescent="0.25">
      <c r="K48260" s="133"/>
    </row>
    <row r="48261" spans="11:11" x14ac:dyDescent="0.25">
      <c r="K48261" s="133"/>
    </row>
    <row r="48262" spans="11:11" x14ac:dyDescent="0.25">
      <c r="K48262" s="133"/>
    </row>
    <row r="48263" spans="11:11" x14ac:dyDescent="0.25">
      <c r="K48263" s="133"/>
    </row>
    <row r="48264" spans="11:11" x14ac:dyDescent="0.25">
      <c r="K48264" s="133"/>
    </row>
    <row r="48265" spans="11:11" x14ac:dyDescent="0.25">
      <c r="K48265" s="133"/>
    </row>
    <row r="48266" spans="11:11" x14ac:dyDescent="0.25">
      <c r="K48266" s="133"/>
    </row>
    <row r="48267" spans="11:11" x14ac:dyDescent="0.25">
      <c r="K48267" s="133"/>
    </row>
    <row r="48268" spans="11:11" x14ac:dyDescent="0.25">
      <c r="K48268" s="133"/>
    </row>
    <row r="48269" spans="11:11" x14ac:dyDescent="0.25">
      <c r="K48269" s="133"/>
    </row>
    <row r="48270" spans="11:11" x14ac:dyDescent="0.25">
      <c r="K48270" s="133"/>
    </row>
    <row r="48271" spans="11:11" x14ac:dyDescent="0.25">
      <c r="K48271" s="133"/>
    </row>
    <row r="48272" spans="11:11" x14ac:dyDescent="0.25">
      <c r="K48272" s="133"/>
    </row>
    <row r="48273" spans="11:11" x14ac:dyDescent="0.25">
      <c r="K48273" s="133"/>
    </row>
    <row r="48274" spans="11:11" x14ac:dyDescent="0.25">
      <c r="K48274" s="133"/>
    </row>
    <row r="48275" spans="11:11" x14ac:dyDescent="0.25">
      <c r="K48275" s="133"/>
    </row>
    <row r="48276" spans="11:11" x14ac:dyDescent="0.25">
      <c r="K48276" s="133"/>
    </row>
    <row r="48277" spans="11:11" x14ac:dyDescent="0.25">
      <c r="K48277" s="133"/>
    </row>
    <row r="48278" spans="11:11" x14ac:dyDescent="0.25">
      <c r="K48278" s="133"/>
    </row>
    <row r="48279" spans="11:11" x14ac:dyDescent="0.25">
      <c r="K48279" s="133"/>
    </row>
    <row r="48280" spans="11:11" x14ac:dyDescent="0.25">
      <c r="K48280" s="133"/>
    </row>
    <row r="48281" spans="11:11" x14ac:dyDescent="0.25">
      <c r="K48281" s="133"/>
    </row>
    <row r="48282" spans="11:11" x14ac:dyDescent="0.25">
      <c r="K48282" s="133"/>
    </row>
    <row r="48283" spans="11:11" x14ac:dyDescent="0.25">
      <c r="K48283" s="133"/>
    </row>
    <row r="48284" spans="11:11" x14ac:dyDescent="0.25">
      <c r="K48284" s="133"/>
    </row>
    <row r="48285" spans="11:11" x14ac:dyDescent="0.25">
      <c r="K48285" s="133"/>
    </row>
    <row r="48286" spans="11:11" x14ac:dyDescent="0.25">
      <c r="K48286" s="133"/>
    </row>
    <row r="48287" spans="11:11" x14ac:dyDescent="0.25">
      <c r="K48287" s="133"/>
    </row>
    <row r="48288" spans="11:11" x14ac:dyDescent="0.25">
      <c r="K48288" s="133"/>
    </row>
    <row r="48289" spans="11:11" x14ac:dyDescent="0.25">
      <c r="K48289" s="133"/>
    </row>
    <row r="48290" spans="11:11" x14ac:dyDescent="0.25">
      <c r="K48290" s="133"/>
    </row>
    <row r="48291" spans="11:11" x14ac:dyDescent="0.25">
      <c r="K48291" s="133"/>
    </row>
    <row r="48292" spans="11:11" x14ac:dyDescent="0.25">
      <c r="K48292" s="133"/>
    </row>
    <row r="48293" spans="11:11" x14ac:dyDescent="0.25">
      <c r="K48293" s="133"/>
    </row>
    <row r="48294" spans="11:11" x14ac:dyDescent="0.25">
      <c r="K48294" s="133"/>
    </row>
    <row r="48295" spans="11:11" x14ac:dyDescent="0.25">
      <c r="K48295" s="133"/>
    </row>
    <row r="48296" spans="11:11" x14ac:dyDescent="0.25">
      <c r="K48296" s="133"/>
    </row>
    <row r="48297" spans="11:11" x14ac:dyDescent="0.25">
      <c r="K48297" s="133"/>
    </row>
    <row r="48298" spans="11:11" x14ac:dyDescent="0.25">
      <c r="K48298" s="133"/>
    </row>
    <row r="48299" spans="11:11" x14ac:dyDescent="0.25">
      <c r="K48299" s="133"/>
    </row>
    <row r="48300" spans="11:11" x14ac:dyDescent="0.25">
      <c r="K48300" s="133"/>
    </row>
    <row r="48301" spans="11:11" x14ac:dyDescent="0.25">
      <c r="K48301" s="133"/>
    </row>
    <row r="48302" spans="11:11" x14ac:dyDescent="0.25">
      <c r="K48302" s="133"/>
    </row>
    <row r="48303" spans="11:11" x14ac:dyDescent="0.25">
      <c r="K48303" s="133"/>
    </row>
    <row r="48304" spans="11:11" x14ac:dyDescent="0.25">
      <c r="K48304" s="133"/>
    </row>
    <row r="48305" spans="11:11" x14ac:dyDescent="0.25">
      <c r="K48305" s="133"/>
    </row>
    <row r="48306" spans="11:11" x14ac:dyDescent="0.25">
      <c r="K48306" s="133"/>
    </row>
    <row r="48307" spans="11:11" x14ac:dyDescent="0.25">
      <c r="K48307" s="133"/>
    </row>
    <row r="48308" spans="11:11" x14ac:dyDescent="0.25">
      <c r="K48308" s="133"/>
    </row>
    <row r="48309" spans="11:11" x14ac:dyDescent="0.25">
      <c r="K48309" s="133"/>
    </row>
    <row r="48310" spans="11:11" x14ac:dyDescent="0.25">
      <c r="K48310" s="133"/>
    </row>
    <row r="48311" spans="11:11" x14ac:dyDescent="0.25">
      <c r="K48311" s="133"/>
    </row>
    <row r="48312" spans="11:11" x14ac:dyDescent="0.25">
      <c r="K48312" s="133"/>
    </row>
    <row r="48313" spans="11:11" x14ac:dyDescent="0.25">
      <c r="K48313" s="133"/>
    </row>
    <row r="48314" spans="11:11" x14ac:dyDescent="0.25">
      <c r="K48314" s="133"/>
    </row>
    <row r="48315" spans="11:11" x14ac:dyDescent="0.25">
      <c r="K48315" s="133"/>
    </row>
    <row r="48316" spans="11:11" x14ac:dyDescent="0.25">
      <c r="K48316" s="133"/>
    </row>
    <row r="48317" spans="11:11" x14ac:dyDescent="0.25">
      <c r="K48317" s="133"/>
    </row>
    <row r="48318" spans="11:11" x14ac:dyDescent="0.25">
      <c r="K48318" s="133"/>
    </row>
    <row r="48319" spans="11:11" x14ac:dyDescent="0.25">
      <c r="K48319" s="133"/>
    </row>
    <row r="48320" spans="11:11" x14ac:dyDescent="0.25">
      <c r="K48320" s="133"/>
    </row>
    <row r="48321" spans="11:11" x14ac:dyDescent="0.25">
      <c r="K48321" s="133"/>
    </row>
    <row r="48322" spans="11:11" x14ac:dyDescent="0.25">
      <c r="K48322" s="133"/>
    </row>
    <row r="48323" spans="11:11" x14ac:dyDescent="0.25">
      <c r="K48323" s="133"/>
    </row>
    <row r="48324" spans="11:11" x14ac:dyDescent="0.25">
      <c r="K48324" s="133"/>
    </row>
    <row r="48325" spans="11:11" x14ac:dyDescent="0.25">
      <c r="K48325" s="133"/>
    </row>
    <row r="48326" spans="11:11" x14ac:dyDescent="0.25">
      <c r="K48326" s="133"/>
    </row>
    <row r="48327" spans="11:11" x14ac:dyDescent="0.25">
      <c r="K48327" s="133"/>
    </row>
    <row r="48328" spans="11:11" x14ac:dyDescent="0.25">
      <c r="K48328" s="133"/>
    </row>
    <row r="48329" spans="11:11" x14ac:dyDescent="0.25">
      <c r="K48329" s="133"/>
    </row>
    <row r="48330" spans="11:11" x14ac:dyDescent="0.25">
      <c r="K48330" s="133"/>
    </row>
    <row r="48331" spans="11:11" x14ac:dyDescent="0.25">
      <c r="K48331" s="133"/>
    </row>
    <row r="48332" spans="11:11" x14ac:dyDescent="0.25">
      <c r="K48332" s="133"/>
    </row>
    <row r="48333" spans="11:11" x14ac:dyDescent="0.25">
      <c r="K48333" s="133"/>
    </row>
    <row r="48334" spans="11:11" x14ac:dyDescent="0.25">
      <c r="K48334" s="133"/>
    </row>
    <row r="48335" spans="11:11" x14ac:dyDescent="0.25">
      <c r="K48335" s="133"/>
    </row>
    <row r="48336" spans="11:11" x14ac:dyDescent="0.25">
      <c r="K48336" s="133"/>
    </row>
    <row r="48337" spans="11:11" x14ac:dyDescent="0.25">
      <c r="K48337" s="133"/>
    </row>
    <row r="48338" spans="11:11" x14ac:dyDescent="0.25">
      <c r="K48338" s="133"/>
    </row>
    <row r="48339" spans="11:11" x14ac:dyDescent="0.25">
      <c r="K48339" s="133"/>
    </row>
    <row r="48340" spans="11:11" x14ac:dyDescent="0.25">
      <c r="K48340" s="133"/>
    </row>
    <row r="48341" spans="11:11" x14ac:dyDescent="0.25">
      <c r="K48341" s="133"/>
    </row>
    <row r="48342" spans="11:11" x14ac:dyDescent="0.25">
      <c r="K48342" s="133"/>
    </row>
    <row r="48343" spans="11:11" x14ac:dyDescent="0.25">
      <c r="K48343" s="133"/>
    </row>
    <row r="48344" spans="11:11" x14ac:dyDescent="0.25">
      <c r="K48344" s="133"/>
    </row>
    <row r="48345" spans="11:11" x14ac:dyDescent="0.25">
      <c r="K48345" s="133"/>
    </row>
    <row r="48346" spans="11:11" x14ac:dyDescent="0.25">
      <c r="K48346" s="133"/>
    </row>
    <row r="48347" spans="11:11" x14ac:dyDescent="0.25">
      <c r="K48347" s="133"/>
    </row>
    <row r="48348" spans="11:11" x14ac:dyDescent="0.25">
      <c r="K48348" s="133"/>
    </row>
    <row r="48349" spans="11:11" x14ac:dyDescent="0.25">
      <c r="K48349" s="133"/>
    </row>
    <row r="48350" spans="11:11" x14ac:dyDescent="0.25">
      <c r="K48350" s="133"/>
    </row>
    <row r="48351" spans="11:11" x14ac:dyDescent="0.25">
      <c r="K48351" s="133"/>
    </row>
    <row r="48352" spans="11:11" x14ac:dyDescent="0.25">
      <c r="K48352" s="133"/>
    </row>
    <row r="48353" spans="11:11" x14ac:dyDescent="0.25">
      <c r="K48353" s="133"/>
    </row>
    <row r="48354" spans="11:11" x14ac:dyDescent="0.25">
      <c r="K48354" s="133"/>
    </row>
    <row r="48355" spans="11:11" x14ac:dyDescent="0.25">
      <c r="K48355" s="133"/>
    </row>
    <row r="48356" spans="11:11" x14ac:dyDescent="0.25">
      <c r="K48356" s="133"/>
    </row>
    <row r="48357" spans="11:11" x14ac:dyDescent="0.25">
      <c r="K48357" s="133"/>
    </row>
    <row r="48358" spans="11:11" x14ac:dyDescent="0.25">
      <c r="K48358" s="133"/>
    </row>
    <row r="48359" spans="11:11" x14ac:dyDescent="0.25">
      <c r="K48359" s="133"/>
    </row>
    <row r="48360" spans="11:11" x14ac:dyDescent="0.25">
      <c r="K48360" s="133"/>
    </row>
    <row r="48361" spans="11:11" x14ac:dyDescent="0.25">
      <c r="K48361" s="133"/>
    </row>
    <row r="48362" spans="11:11" x14ac:dyDescent="0.25">
      <c r="K48362" s="133"/>
    </row>
    <row r="48363" spans="11:11" x14ac:dyDescent="0.25">
      <c r="K48363" s="133"/>
    </row>
    <row r="48364" spans="11:11" x14ac:dyDescent="0.25">
      <c r="K48364" s="133"/>
    </row>
    <row r="48365" spans="11:11" x14ac:dyDescent="0.25">
      <c r="K48365" s="133"/>
    </row>
    <row r="48366" spans="11:11" x14ac:dyDescent="0.25">
      <c r="K48366" s="133"/>
    </row>
    <row r="48367" spans="11:11" x14ac:dyDescent="0.25">
      <c r="K48367" s="133"/>
    </row>
    <row r="48368" spans="11:11" x14ac:dyDescent="0.25">
      <c r="K48368" s="133"/>
    </row>
    <row r="48369" spans="11:11" x14ac:dyDescent="0.25">
      <c r="K48369" s="133"/>
    </row>
    <row r="48370" spans="11:11" x14ac:dyDescent="0.25">
      <c r="K48370" s="133"/>
    </row>
    <row r="48371" spans="11:11" x14ac:dyDescent="0.25">
      <c r="K48371" s="133"/>
    </row>
    <row r="48372" spans="11:11" x14ac:dyDescent="0.25">
      <c r="K48372" s="133"/>
    </row>
    <row r="48373" spans="11:11" x14ac:dyDescent="0.25">
      <c r="K48373" s="133"/>
    </row>
    <row r="48374" spans="11:11" x14ac:dyDescent="0.25">
      <c r="K48374" s="133"/>
    </row>
    <row r="48375" spans="11:11" x14ac:dyDescent="0.25">
      <c r="K48375" s="133"/>
    </row>
    <row r="48376" spans="11:11" x14ac:dyDescent="0.25">
      <c r="K48376" s="133"/>
    </row>
    <row r="48377" spans="11:11" x14ac:dyDescent="0.25">
      <c r="K48377" s="133"/>
    </row>
    <row r="48378" spans="11:11" x14ac:dyDescent="0.25">
      <c r="K48378" s="133"/>
    </row>
    <row r="48379" spans="11:11" x14ac:dyDescent="0.25">
      <c r="K48379" s="133"/>
    </row>
    <row r="48380" spans="11:11" x14ac:dyDescent="0.25">
      <c r="K48380" s="133"/>
    </row>
    <row r="48381" spans="11:11" x14ac:dyDescent="0.25">
      <c r="K48381" s="133"/>
    </row>
    <row r="48382" spans="11:11" x14ac:dyDescent="0.25">
      <c r="K48382" s="133"/>
    </row>
    <row r="48383" spans="11:11" x14ac:dyDescent="0.25">
      <c r="K48383" s="133"/>
    </row>
    <row r="48384" spans="11:11" x14ac:dyDescent="0.25">
      <c r="K48384" s="133"/>
    </row>
    <row r="48385" spans="11:11" x14ac:dyDescent="0.25">
      <c r="K48385" s="133"/>
    </row>
    <row r="48386" spans="11:11" x14ac:dyDescent="0.25">
      <c r="K48386" s="133"/>
    </row>
    <row r="48387" spans="11:11" x14ac:dyDescent="0.25">
      <c r="K48387" s="133"/>
    </row>
    <row r="48388" spans="11:11" x14ac:dyDescent="0.25">
      <c r="K48388" s="133"/>
    </row>
    <row r="48389" spans="11:11" x14ac:dyDescent="0.25">
      <c r="K48389" s="133"/>
    </row>
    <row r="48390" spans="11:11" x14ac:dyDescent="0.25">
      <c r="K48390" s="133"/>
    </row>
    <row r="48391" spans="11:11" x14ac:dyDescent="0.25">
      <c r="K48391" s="133"/>
    </row>
    <row r="48392" spans="11:11" x14ac:dyDescent="0.25">
      <c r="K48392" s="133"/>
    </row>
    <row r="48393" spans="11:11" x14ac:dyDescent="0.25">
      <c r="K48393" s="133"/>
    </row>
    <row r="48394" spans="11:11" x14ac:dyDescent="0.25">
      <c r="K48394" s="133"/>
    </row>
    <row r="48395" spans="11:11" x14ac:dyDescent="0.25">
      <c r="K48395" s="133"/>
    </row>
    <row r="48396" spans="11:11" x14ac:dyDescent="0.25">
      <c r="K48396" s="133"/>
    </row>
    <row r="48397" spans="11:11" x14ac:dyDescent="0.25">
      <c r="K48397" s="133"/>
    </row>
    <row r="48398" spans="11:11" x14ac:dyDescent="0.25">
      <c r="K48398" s="133"/>
    </row>
    <row r="48399" spans="11:11" x14ac:dyDescent="0.25">
      <c r="K48399" s="133"/>
    </row>
    <row r="48400" spans="11:11" x14ac:dyDescent="0.25">
      <c r="K48400" s="133"/>
    </row>
    <row r="48401" spans="11:11" x14ac:dyDescent="0.25">
      <c r="K48401" s="133"/>
    </row>
    <row r="48402" spans="11:11" x14ac:dyDescent="0.25">
      <c r="K48402" s="133"/>
    </row>
    <row r="48403" spans="11:11" x14ac:dyDescent="0.25">
      <c r="K48403" s="133"/>
    </row>
    <row r="48404" spans="11:11" x14ac:dyDescent="0.25">
      <c r="K48404" s="133"/>
    </row>
    <row r="48405" spans="11:11" x14ac:dyDescent="0.25">
      <c r="K48405" s="133"/>
    </row>
    <row r="48406" spans="11:11" x14ac:dyDescent="0.25">
      <c r="K48406" s="133"/>
    </row>
    <row r="48407" spans="11:11" x14ac:dyDescent="0.25">
      <c r="K48407" s="133"/>
    </row>
    <row r="48408" spans="11:11" x14ac:dyDescent="0.25">
      <c r="K48408" s="133"/>
    </row>
    <row r="48409" spans="11:11" x14ac:dyDescent="0.25">
      <c r="K48409" s="133"/>
    </row>
    <row r="48410" spans="11:11" x14ac:dyDescent="0.25">
      <c r="K48410" s="133"/>
    </row>
    <row r="48411" spans="11:11" x14ac:dyDescent="0.25">
      <c r="K48411" s="133"/>
    </row>
    <row r="48412" spans="11:11" x14ac:dyDescent="0.25">
      <c r="K48412" s="133"/>
    </row>
    <row r="48413" spans="11:11" x14ac:dyDescent="0.25">
      <c r="K48413" s="133"/>
    </row>
    <row r="48414" spans="11:11" x14ac:dyDescent="0.25">
      <c r="K48414" s="133"/>
    </row>
    <row r="48415" spans="11:11" x14ac:dyDescent="0.25">
      <c r="K48415" s="133"/>
    </row>
    <row r="48416" spans="11:11" x14ac:dyDescent="0.25">
      <c r="K48416" s="133"/>
    </row>
    <row r="48417" spans="11:11" x14ac:dyDescent="0.25">
      <c r="K48417" s="133"/>
    </row>
    <row r="48418" spans="11:11" x14ac:dyDescent="0.25">
      <c r="K48418" s="133"/>
    </row>
    <row r="48419" spans="11:11" x14ac:dyDescent="0.25">
      <c r="K48419" s="133"/>
    </row>
    <row r="48420" spans="11:11" x14ac:dyDescent="0.25">
      <c r="K48420" s="133"/>
    </row>
    <row r="48421" spans="11:11" x14ac:dyDescent="0.25">
      <c r="K48421" s="133"/>
    </row>
    <row r="48422" spans="11:11" x14ac:dyDescent="0.25">
      <c r="K48422" s="133"/>
    </row>
    <row r="48423" spans="11:11" x14ac:dyDescent="0.25">
      <c r="K48423" s="133"/>
    </row>
    <row r="48424" spans="11:11" x14ac:dyDescent="0.25">
      <c r="K48424" s="133"/>
    </row>
    <row r="48425" spans="11:11" x14ac:dyDescent="0.25">
      <c r="K48425" s="133"/>
    </row>
    <row r="48426" spans="11:11" x14ac:dyDescent="0.25">
      <c r="K48426" s="133"/>
    </row>
    <row r="48427" spans="11:11" x14ac:dyDescent="0.25">
      <c r="K48427" s="133"/>
    </row>
    <row r="48428" spans="11:11" x14ac:dyDescent="0.25">
      <c r="K48428" s="133"/>
    </row>
    <row r="48429" spans="11:11" x14ac:dyDescent="0.25">
      <c r="K48429" s="133"/>
    </row>
    <row r="48430" spans="11:11" x14ac:dyDescent="0.25">
      <c r="K48430" s="133"/>
    </row>
    <row r="48431" spans="11:11" x14ac:dyDescent="0.25">
      <c r="K48431" s="133"/>
    </row>
    <row r="48432" spans="11:11" x14ac:dyDescent="0.25">
      <c r="K48432" s="133"/>
    </row>
    <row r="48433" spans="11:11" x14ac:dyDescent="0.25">
      <c r="K48433" s="133"/>
    </row>
    <row r="48434" spans="11:11" x14ac:dyDescent="0.25">
      <c r="K48434" s="133"/>
    </row>
    <row r="48435" spans="11:11" x14ac:dyDescent="0.25">
      <c r="K48435" s="133"/>
    </row>
    <row r="48436" spans="11:11" x14ac:dyDescent="0.25">
      <c r="K48436" s="133"/>
    </row>
    <row r="48437" spans="11:11" x14ac:dyDescent="0.25">
      <c r="K48437" s="133"/>
    </row>
    <row r="48438" spans="11:11" x14ac:dyDescent="0.25">
      <c r="K48438" s="133"/>
    </row>
    <row r="48439" spans="11:11" x14ac:dyDescent="0.25">
      <c r="K48439" s="133"/>
    </row>
    <row r="48440" spans="11:11" x14ac:dyDescent="0.25">
      <c r="K48440" s="133"/>
    </row>
    <row r="48441" spans="11:11" x14ac:dyDescent="0.25">
      <c r="K48441" s="133"/>
    </row>
    <row r="48442" spans="11:11" x14ac:dyDescent="0.25">
      <c r="K48442" s="133"/>
    </row>
    <row r="48443" spans="11:11" x14ac:dyDescent="0.25">
      <c r="K48443" s="133"/>
    </row>
    <row r="48444" spans="11:11" x14ac:dyDescent="0.25">
      <c r="K48444" s="133"/>
    </row>
    <row r="48445" spans="11:11" x14ac:dyDescent="0.25">
      <c r="K48445" s="133"/>
    </row>
    <row r="48446" spans="11:11" x14ac:dyDescent="0.25">
      <c r="K48446" s="133"/>
    </row>
    <row r="48447" spans="11:11" x14ac:dyDescent="0.25">
      <c r="K48447" s="133"/>
    </row>
    <row r="48448" spans="11:11" x14ac:dyDescent="0.25">
      <c r="K48448" s="133"/>
    </row>
    <row r="48449" spans="11:11" x14ac:dyDescent="0.25">
      <c r="K48449" s="133"/>
    </row>
    <row r="48450" spans="11:11" x14ac:dyDescent="0.25">
      <c r="K48450" s="133"/>
    </row>
    <row r="48451" spans="11:11" x14ac:dyDescent="0.25">
      <c r="K48451" s="133"/>
    </row>
    <row r="48452" spans="11:11" x14ac:dyDescent="0.25">
      <c r="K48452" s="133"/>
    </row>
    <row r="48453" spans="11:11" x14ac:dyDescent="0.25">
      <c r="K48453" s="133"/>
    </row>
    <row r="48454" spans="11:11" x14ac:dyDescent="0.25">
      <c r="K48454" s="133"/>
    </row>
    <row r="48455" spans="11:11" x14ac:dyDescent="0.25">
      <c r="K48455" s="133"/>
    </row>
    <row r="48456" spans="11:11" x14ac:dyDescent="0.25">
      <c r="K48456" s="133"/>
    </row>
    <row r="48457" spans="11:11" x14ac:dyDescent="0.25">
      <c r="K48457" s="133"/>
    </row>
    <row r="48458" spans="11:11" x14ac:dyDescent="0.25">
      <c r="K48458" s="133"/>
    </row>
    <row r="48459" spans="11:11" x14ac:dyDescent="0.25">
      <c r="K48459" s="133"/>
    </row>
    <row r="48460" spans="11:11" x14ac:dyDescent="0.25">
      <c r="K48460" s="133"/>
    </row>
    <row r="48461" spans="11:11" x14ac:dyDescent="0.25">
      <c r="K48461" s="133"/>
    </row>
    <row r="48462" spans="11:11" x14ac:dyDescent="0.25">
      <c r="K48462" s="133"/>
    </row>
    <row r="48463" spans="11:11" x14ac:dyDescent="0.25">
      <c r="K48463" s="133"/>
    </row>
    <row r="48464" spans="11:11" x14ac:dyDescent="0.25">
      <c r="K48464" s="133"/>
    </row>
    <row r="48465" spans="11:11" x14ac:dyDescent="0.25">
      <c r="K48465" s="133"/>
    </row>
    <row r="48466" spans="11:11" x14ac:dyDescent="0.25">
      <c r="K48466" s="133"/>
    </row>
    <row r="48467" spans="11:11" x14ac:dyDescent="0.25">
      <c r="K48467" s="133"/>
    </row>
    <row r="48468" spans="11:11" x14ac:dyDescent="0.25">
      <c r="K48468" s="133"/>
    </row>
    <row r="48469" spans="11:11" x14ac:dyDescent="0.25">
      <c r="K48469" s="133"/>
    </row>
    <row r="48470" spans="11:11" x14ac:dyDescent="0.25">
      <c r="K48470" s="133"/>
    </row>
    <row r="48471" spans="11:11" x14ac:dyDescent="0.25">
      <c r="K48471" s="133"/>
    </row>
    <row r="48472" spans="11:11" x14ac:dyDescent="0.25">
      <c r="K48472" s="133"/>
    </row>
    <row r="48473" spans="11:11" x14ac:dyDescent="0.25">
      <c r="K48473" s="133"/>
    </row>
    <row r="48474" spans="11:11" x14ac:dyDescent="0.25">
      <c r="K48474" s="133"/>
    </row>
    <row r="48475" spans="11:11" x14ac:dyDescent="0.25">
      <c r="K48475" s="133"/>
    </row>
    <row r="48476" spans="11:11" x14ac:dyDescent="0.25">
      <c r="K48476" s="133"/>
    </row>
    <row r="48477" spans="11:11" x14ac:dyDescent="0.25">
      <c r="K48477" s="133"/>
    </row>
    <row r="48478" spans="11:11" x14ac:dyDescent="0.25">
      <c r="K48478" s="133"/>
    </row>
    <row r="48479" spans="11:11" x14ac:dyDescent="0.25">
      <c r="K48479" s="133"/>
    </row>
    <row r="48480" spans="11:11" x14ac:dyDescent="0.25">
      <c r="K48480" s="133"/>
    </row>
    <row r="48481" spans="11:11" x14ac:dyDescent="0.25">
      <c r="K48481" s="133"/>
    </row>
    <row r="48482" spans="11:11" x14ac:dyDescent="0.25">
      <c r="K48482" s="133"/>
    </row>
    <row r="48483" spans="11:11" x14ac:dyDescent="0.25">
      <c r="K48483" s="133"/>
    </row>
    <row r="48484" spans="11:11" x14ac:dyDescent="0.25">
      <c r="K48484" s="133"/>
    </row>
    <row r="48485" spans="11:11" x14ac:dyDescent="0.25">
      <c r="K48485" s="133"/>
    </row>
    <row r="48486" spans="11:11" x14ac:dyDescent="0.25">
      <c r="K48486" s="133"/>
    </row>
    <row r="48487" spans="11:11" x14ac:dyDescent="0.25">
      <c r="K48487" s="133"/>
    </row>
    <row r="48488" spans="11:11" x14ac:dyDescent="0.25">
      <c r="K48488" s="133"/>
    </row>
    <row r="48489" spans="11:11" x14ac:dyDescent="0.25">
      <c r="K48489" s="133"/>
    </row>
    <row r="48490" spans="11:11" x14ac:dyDescent="0.25">
      <c r="K48490" s="133"/>
    </row>
    <row r="48491" spans="11:11" x14ac:dyDescent="0.25">
      <c r="K48491" s="133"/>
    </row>
    <row r="48492" spans="11:11" x14ac:dyDescent="0.25">
      <c r="K48492" s="133"/>
    </row>
    <row r="48493" spans="11:11" x14ac:dyDescent="0.25">
      <c r="K48493" s="133"/>
    </row>
    <row r="48494" spans="11:11" x14ac:dyDescent="0.25">
      <c r="K48494" s="133"/>
    </row>
    <row r="48495" spans="11:11" x14ac:dyDescent="0.25">
      <c r="K48495" s="133"/>
    </row>
    <row r="48496" spans="11:11" x14ac:dyDescent="0.25">
      <c r="K48496" s="133"/>
    </row>
    <row r="48497" spans="11:11" x14ac:dyDescent="0.25">
      <c r="K48497" s="133"/>
    </row>
    <row r="48498" spans="11:11" x14ac:dyDescent="0.25">
      <c r="K48498" s="133"/>
    </row>
    <row r="48499" spans="11:11" x14ac:dyDescent="0.25">
      <c r="K48499" s="133"/>
    </row>
    <row r="48500" spans="11:11" x14ac:dyDescent="0.25">
      <c r="K48500" s="133"/>
    </row>
    <row r="48501" spans="11:11" x14ac:dyDescent="0.25">
      <c r="K48501" s="133"/>
    </row>
    <row r="48502" spans="11:11" x14ac:dyDescent="0.25">
      <c r="K48502" s="133"/>
    </row>
    <row r="48503" spans="11:11" x14ac:dyDescent="0.25">
      <c r="K48503" s="133"/>
    </row>
    <row r="48504" spans="11:11" x14ac:dyDescent="0.25">
      <c r="K48504" s="133"/>
    </row>
    <row r="48505" spans="11:11" x14ac:dyDescent="0.25">
      <c r="K48505" s="133"/>
    </row>
    <row r="48506" spans="11:11" x14ac:dyDescent="0.25">
      <c r="K48506" s="133"/>
    </row>
    <row r="48507" spans="11:11" x14ac:dyDescent="0.25">
      <c r="K48507" s="133"/>
    </row>
    <row r="48508" spans="11:11" x14ac:dyDescent="0.25">
      <c r="K48508" s="133"/>
    </row>
    <row r="48509" spans="11:11" x14ac:dyDescent="0.25">
      <c r="K48509" s="133"/>
    </row>
    <row r="48510" spans="11:11" x14ac:dyDescent="0.25">
      <c r="K48510" s="133"/>
    </row>
    <row r="48511" spans="11:11" x14ac:dyDescent="0.25">
      <c r="K48511" s="133"/>
    </row>
    <row r="48512" spans="11:11" x14ac:dyDescent="0.25">
      <c r="K48512" s="133"/>
    </row>
    <row r="48513" spans="11:11" x14ac:dyDescent="0.25">
      <c r="K48513" s="133"/>
    </row>
    <row r="48514" spans="11:11" x14ac:dyDescent="0.25">
      <c r="K48514" s="133"/>
    </row>
    <row r="48515" spans="11:11" x14ac:dyDescent="0.25">
      <c r="K48515" s="133"/>
    </row>
    <row r="48516" spans="11:11" x14ac:dyDescent="0.25">
      <c r="K48516" s="133"/>
    </row>
    <row r="48517" spans="11:11" x14ac:dyDescent="0.25">
      <c r="K48517" s="133"/>
    </row>
    <row r="48518" spans="11:11" x14ac:dyDescent="0.25">
      <c r="K48518" s="133"/>
    </row>
    <row r="48519" spans="11:11" x14ac:dyDescent="0.25">
      <c r="K48519" s="133"/>
    </row>
    <row r="48520" spans="11:11" x14ac:dyDescent="0.25">
      <c r="K48520" s="133"/>
    </row>
    <row r="48521" spans="11:11" x14ac:dyDescent="0.25">
      <c r="K48521" s="133"/>
    </row>
    <row r="48522" spans="11:11" x14ac:dyDescent="0.25">
      <c r="K48522" s="133"/>
    </row>
    <row r="48523" spans="11:11" x14ac:dyDescent="0.25">
      <c r="K48523" s="133"/>
    </row>
    <row r="48524" spans="11:11" x14ac:dyDescent="0.25">
      <c r="K48524" s="133"/>
    </row>
    <row r="48525" spans="11:11" x14ac:dyDescent="0.25">
      <c r="K48525" s="133"/>
    </row>
    <row r="48526" spans="11:11" x14ac:dyDescent="0.25">
      <c r="K48526" s="133"/>
    </row>
    <row r="48527" spans="11:11" x14ac:dyDescent="0.25">
      <c r="K48527" s="133"/>
    </row>
    <row r="48528" spans="11:11" x14ac:dyDescent="0.25">
      <c r="K48528" s="133"/>
    </row>
    <row r="48529" spans="11:11" x14ac:dyDescent="0.25">
      <c r="K48529" s="133"/>
    </row>
    <row r="48530" spans="11:11" x14ac:dyDescent="0.25">
      <c r="K48530" s="133"/>
    </row>
    <row r="48531" spans="11:11" x14ac:dyDescent="0.25">
      <c r="K48531" s="133"/>
    </row>
    <row r="48532" spans="11:11" x14ac:dyDescent="0.25">
      <c r="K48532" s="133"/>
    </row>
    <row r="48533" spans="11:11" x14ac:dyDescent="0.25">
      <c r="K48533" s="133"/>
    </row>
    <row r="48534" spans="11:11" x14ac:dyDescent="0.25">
      <c r="K48534" s="133"/>
    </row>
    <row r="48535" spans="11:11" x14ac:dyDescent="0.25">
      <c r="K48535" s="133"/>
    </row>
    <row r="48536" spans="11:11" x14ac:dyDescent="0.25">
      <c r="K48536" s="133"/>
    </row>
    <row r="48537" spans="11:11" x14ac:dyDescent="0.25">
      <c r="K48537" s="133"/>
    </row>
    <row r="48538" spans="11:11" x14ac:dyDescent="0.25">
      <c r="K48538" s="133"/>
    </row>
    <row r="48539" spans="11:11" x14ac:dyDescent="0.25">
      <c r="K48539" s="133"/>
    </row>
    <row r="48540" spans="11:11" x14ac:dyDescent="0.25">
      <c r="K48540" s="133"/>
    </row>
    <row r="48541" spans="11:11" x14ac:dyDescent="0.25">
      <c r="K48541" s="133"/>
    </row>
    <row r="48542" spans="11:11" x14ac:dyDescent="0.25">
      <c r="K48542" s="133"/>
    </row>
    <row r="48543" spans="11:11" x14ac:dyDescent="0.25">
      <c r="K48543" s="133"/>
    </row>
    <row r="48544" spans="11:11" x14ac:dyDescent="0.25">
      <c r="K48544" s="133"/>
    </row>
    <row r="48545" spans="11:11" x14ac:dyDescent="0.25">
      <c r="K48545" s="133"/>
    </row>
    <row r="48546" spans="11:11" x14ac:dyDescent="0.25">
      <c r="K48546" s="133"/>
    </row>
    <row r="48547" spans="11:11" x14ac:dyDescent="0.25">
      <c r="K48547" s="133"/>
    </row>
    <row r="48548" spans="11:11" x14ac:dyDescent="0.25">
      <c r="K48548" s="133"/>
    </row>
    <row r="48549" spans="11:11" x14ac:dyDescent="0.25">
      <c r="K48549" s="133"/>
    </row>
    <row r="48550" spans="11:11" x14ac:dyDescent="0.25">
      <c r="K48550" s="133"/>
    </row>
    <row r="48551" spans="11:11" x14ac:dyDescent="0.25">
      <c r="K48551" s="133"/>
    </row>
    <row r="48552" spans="11:11" x14ac:dyDescent="0.25">
      <c r="K48552" s="133"/>
    </row>
    <row r="48553" spans="11:11" x14ac:dyDescent="0.25">
      <c r="K48553" s="133"/>
    </row>
    <row r="48554" spans="11:11" x14ac:dyDescent="0.25">
      <c r="K48554" s="133"/>
    </row>
    <row r="48555" spans="11:11" x14ac:dyDescent="0.25">
      <c r="K48555" s="133"/>
    </row>
    <row r="48556" spans="11:11" x14ac:dyDescent="0.25">
      <c r="K48556" s="133"/>
    </row>
    <row r="48557" spans="11:11" x14ac:dyDescent="0.25">
      <c r="K48557" s="133"/>
    </row>
    <row r="48558" spans="11:11" x14ac:dyDescent="0.25">
      <c r="K48558" s="133"/>
    </row>
    <row r="48559" spans="11:11" x14ac:dyDescent="0.25">
      <c r="K48559" s="133"/>
    </row>
    <row r="48560" spans="11:11" x14ac:dyDescent="0.25">
      <c r="K48560" s="133"/>
    </row>
    <row r="48561" spans="11:11" x14ac:dyDescent="0.25">
      <c r="K48561" s="133"/>
    </row>
    <row r="48562" spans="11:11" x14ac:dyDescent="0.25">
      <c r="K48562" s="133"/>
    </row>
    <row r="48563" spans="11:11" x14ac:dyDescent="0.25">
      <c r="K48563" s="133"/>
    </row>
    <row r="48564" spans="11:11" x14ac:dyDescent="0.25">
      <c r="K48564" s="133"/>
    </row>
    <row r="48565" spans="11:11" x14ac:dyDescent="0.25">
      <c r="K48565" s="133"/>
    </row>
    <row r="48566" spans="11:11" x14ac:dyDescent="0.25">
      <c r="K48566" s="133"/>
    </row>
    <row r="48567" spans="11:11" x14ac:dyDescent="0.25">
      <c r="K48567" s="133"/>
    </row>
    <row r="48568" spans="11:11" x14ac:dyDescent="0.25">
      <c r="K48568" s="133"/>
    </row>
    <row r="48569" spans="11:11" x14ac:dyDescent="0.25">
      <c r="K48569" s="133"/>
    </row>
    <row r="48570" spans="11:11" x14ac:dyDescent="0.25">
      <c r="K48570" s="133"/>
    </row>
    <row r="48571" spans="11:11" x14ac:dyDescent="0.25">
      <c r="K48571" s="133"/>
    </row>
    <row r="48572" spans="11:11" x14ac:dyDescent="0.25">
      <c r="K48572" s="133"/>
    </row>
    <row r="48573" spans="11:11" x14ac:dyDescent="0.25">
      <c r="K48573" s="133"/>
    </row>
    <row r="48574" spans="11:11" x14ac:dyDescent="0.25">
      <c r="K48574" s="133"/>
    </row>
    <row r="48575" spans="11:11" x14ac:dyDescent="0.25">
      <c r="K48575" s="133"/>
    </row>
    <row r="48576" spans="11:11" x14ac:dyDescent="0.25">
      <c r="K48576" s="133"/>
    </row>
    <row r="48577" spans="11:11" x14ac:dyDescent="0.25">
      <c r="K48577" s="133"/>
    </row>
    <row r="48578" spans="11:11" x14ac:dyDescent="0.25">
      <c r="K48578" s="133"/>
    </row>
    <row r="48579" spans="11:11" x14ac:dyDescent="0.25">
      <c r="K48579" s="133"/>
    </row>
    <row r="48580" spans="11:11" x14ac:dyDescent="0.25">
      <c r="K48580" s="133"/>
    </row>
    <row r="48581" spans="11:11" x14ac:dyDescent="0.25">
      <c r="K48581" s="133"/>
    </row>
    <row r="48582" spans="11:11" x14ac:dyDescent="0.25">
      <c r="K48582" s="133"/>
    </row>
    <row r="48583" spans="11:11" x14ac:dyDescent="0.25">
      <c r="K48583" s="133"/>
    </row>
    <row r="48584" spans="11:11" x14ac:dyDescent="0.25">
      <c r="K48584" s="133"/>
    </row>
    <row r="48585" spans="11:11" x14ac:dyDescent="0.25">
      <c r="K48585" s="133"/>
    </row>
    <row r="48586" spans="11:11" x14ac:dyDescent="0.25">
      <c r="K48586" s="133"/>
    </row>
    <row r="48587" spans="11:11" x14ac:dyDescent="0.25">
      <c r="K48587" s="133"/>
    </row>
    <row r="48588" spans="11:11" x14ac:dyDescent="0.25">
      <c r="K48588" s="133"/>
    </row>
    <row r="48589" spans="11:11" x14ac:dyDescent="0.25">
      <c r="K48589" s="133"/>
    </row>
    <row r="48590" spans="11:11" x14ac:dyDescent="0.25">
      <c r="K48590" s="133"/>
    </row>
    <row r="48591" spans="11:11" x14ac:dyDescent="0.25">
      <c r="K48591" s="133"/>
    </row>
    <row r="48592" spans="11:11" x14ac:dyDescent="0.25">
      <c r="K48592" s="133"/>
    </row>
    <row r="48593" spans="11:11" x14ac:dyDescent="0.25">
      <c r="K48593" s="133"/>
    </row>
    <row r="48594" spans="11:11" x14ac:dyDescent="0.25">
      <c r="K48594" s="133"/>
    </row>
    <row r="48595" spans="11:11" x14ac:dyDescent="0.25">
      <c r="K48595" s="133"/>
    </row>
    <row r="48596" spans="11:11" x14ac:dyDescent="0.25">
      <c r="K48596" s="133"/>
    </row>
    <row r="48597" spans="11:11" x14ac:dyDescent="0.25">
      <c r="K48597" s="133"/>
    </row>
    <row r="48598" spans="11:11" x14ac:dyDescent="0.25">
      <c r="K48598" s="133"/>
    </row>
    <row r="48599" spans="11:11" x14ac:dyDescent="0.25">
      <c r="K48599" s="133"/>
    </row>
    <row r="48600" spans="11:11" x14ac:dyDescent="0.25">
      <c r="K48600" s="133"/>
    </row>
    <row r="48601" spans="11:11" x14ac:dyDescent="0.25">
      <c r="K48601" s="133"/>
    </row>
    <row r="48602" spans="11:11" x14ac:dyDescent="0.25">
      <c r="K48602" s="133"/>
    </row>
    <row r="48603" spans="11:11" x14ac:dyDescent="0.25">
      <c r="K48603" s="133"/>
    </row>
    <row r="48604" spans="11:11" x14ac:dyDescent="0.25">
      <c r="K48604" s="133"/>
    </row>
    <row r="48605" spans="11:11" x14ac:dyDescent="0.25">
      <c r="K48605" s="133"/>
    </row>
    <row r="48606" spans="11:11" x14ac:dyDescent="0.25">
      <c r="K48606" s="133"/>
    </row>
    <row r="48607" spans="11:11" x14ac:dyDescent="0.25">
      <c r="K48607" s="133"/>
    </row>
    <row r="48608" spans="11:11" x14ac:dyDescent="0.25">
      <c r="K48608" s="133"/>
    </row>
    <row r="48609" spans="11:11" x14ac:dyDescent="0.25">
      <c r="K48609" s="133"/>
    </row>
    <row r="48610" spans="11:11" x14ac:dyDescent="0.25">
      <c r="K48610" s="133"/>
    </row>
    <row r="48611" spans="11:11" x14ac:dyDescent="0.25">
      <c r="K48611" s="133"/>
    </row>
    <row r="48612" spans="11:11" x14ac:dyDescent="0.25">
      <c r="K48612" s="133"/>
    </row>
    <row r="48613" spans="11:11" x14ac:dyDescent="0.25">
      <c r="K48613" s="133"/>
    </row>
    <row r="48614" spans="11:11" x14ac:dyDescent="0.25">
      <c r="K48614" s="133"/>
    </row>
    <row r="48615" spans="11:11" x14ac:dyDescent="0.25">
      <c r="K48615" s="133"/>
    </row>
    <row r="48616" spans="11:11" x14ac:dyDescent="0.25">
      <c r="K48616" s="133"/>
    </row>
    <row r="48617" spans="11:11" x14ac:dyDescent="0.25">
      <c r="K48617" s="133"/>
    </row>
    <row r="48618" spans="11:11" x14ac:dyDescent="0.25">
      <c r="K48618" s="133"/>
    </row>
    <row r="48619" spans="11:11" x14ac:dyDescent="0.25">
      <c r="K48619" s="133"/>
    </row>
    <row r="48620" spans="11:11" x14ac:dyDescent="0.25">
      <c r="K48620" s="133"/>
    </row>
    <row r="48621" spans="11:11" x14ac:dyDescent="0.25">
      <c r="K48621" s="133"/>
    </row>
    <row r="48622" spans="11:11" x14ac:dyDescent="0.25">
      <c r="K48622" s="133"/>
    </row>
    <row r="48623" spans="11:11" x14ac:dyDescent="0.25">
      <c r="K48623" s="133"/>
    </row>
    <row r="48624" spans="11:11" x14ac:dyDescent="0.25">
      <c r="K48624" s="133"/>
    </row>
    <row r="48625" spans="11:11" x14ac:dyDescent="0.25">
      <c r="K48625" s="133"/>
    </row>
    <row r="48626" spans="11:11" x14ac:dyDescent="0.25">
      <c r="K48626" s="133"/>
    </row>
    <row r="48627" spans="11:11" x14ac:dyDescent="0.25">
      <c r="K48627" s="133"/>
    </row>
    <row r="48628" spans="11:11" x14ac:dyDescent="0.25">
      <c r="K48628" s="133"/>
    </row>
    <row r="48629" spans="11:11" x14ac:dyDescent="0.25">
      <c r="K48629" s="133"/>
    </row>
    <row r="48630" spans="11:11" x14ac:dyDescent="0.25">
      <c r="K48630" s="133"/>
    </row>
    <row r="48631" spans="11:11" x14ac:dyDescent="0.25">
      <c r="K48631" s="133"/>
    </row>
    <row r="48632" spans="11:11" x14ac:dyDescent="0.25">
      <c r="K48632" s="133"/>
    </row>
    <row r="48633" spans="11:11" x14ac:dyDescent="0.25">
      <c r="K48633" s="133"/>
    </row>
    <row r="48634" spans="11:11" x14ac:dyDescent="0.25">
      <c r="K48634" s="133"/>
    </row>
    <row r="48635" spans="11:11" x14ac:dyDescent="0.25">
      <c r="K48635" s="133"/>
    </row>
    <row r="48636" spans="11:11" x14ac:dyDescent="0.25">
      <c r="K48636" s="133"/>
    </row>
    <row r="48637" spans="11:11" x14ac:dyDescent="0.25">
      <c r="K48637" s="133"/>
    </row>
    <row r="48638" spans="11:11" x14ac:dyDescent="0.25">
      <c r="K48638" s="133"/>
    </row>
    <row r="48639" spans="11:11" x14ac:dyDescent="0.25">
      <c r="K48639" s="133"/>
    </row>
    <row r="48640" spans="11:11" x14ac:dyDescent="0.25">
      <c r="K48640" s="133"/>
    </row>
    <row r="48641" spans="11:11" x14ac:dyDescent="0.25">
      <c r="K48641" s="133"/>
    </row>
    <row r="48642" spans="11:11" x14ac:dyDescent="0.25">
      <c r="K48642" s="133"/>
    </row>
    <row r="48643" spans="11:11" x14ac:dyDescent="0.25">
      <c r="K48643" s="133"/>
    </row>
    <row r="48644" spans="11:11" x14ac:dyDescent="0.25">
      <c r="K48644" s="133"/>
    </row>
    <row r="48645" spans="11:11" x14ac:dyDescent="0.25">
      <c r="K48645" s="133"/>
    </row>
    <row r="48646" spans="11:11" x14ac:dyDescent="0.25">
      <c r="K48646" s="133"/>
    </row>
    <row r="48647" spans="11:11" x14ac:dyDescent="0.25">
      <c r="K48647" s="133"/>
    </row>
    <row r="48648" spans="11:11" x14ac:dyDescent="0.25">
      <c r="K48648" s="133"/>
    </row>
    <row r="48649" spans="11:11" x14ac:dyDescent="0.25">
      <c r="K48649" s="133"/>
    </row>
    <row r="48650" spans="11:11" x14ac:dyDescent="0.25">
      <c r="K48650" s="133"/>
    </row>
    <row r="48651" spans="11:11" x14ac:dyDescent="0.25">
      <c r="K48651" s="133"/>
    </row>
    <row r="48652" spans="11:11" x14ac:dyDescent="0.25">
      <c r="K48652" s="133"/>
    </row>
    <row r="48653" spans="11:11" x14ac:dyDescent="0.25">
      <c r="K48653" s="133"/>
    </row>
    <row r="48654" spans="11:11" x14ac:dyDescent="0.25">
      <c r="K48654" s="133"/>
    </row>
    <row r="48655" spans="11:11" x14ac:dyDescent="0.25">
      <c r="K48655" s="133"/>
    </row>
    <row r="48656" spans="11:11" x14ac:dyDescent="0.25">
      <c r="K48656" s="133"/>
    </row>
    <row r="48657" spans="11:11" x14ac:dyDescent="0.25">
      <c r="K48657" s="133"/>
    </row>
    <row r="48658" spans="11:11" x14ac:dyDescent="0.25">
      <c r="K48658" s="133"/>
    </row>
    <row r="48659" spans="11:11" x14ac:dyDescent="0.25">
      <c r="K48659" s="133"/>
    </row>
    <row r="48660" spans="11:11" x14ac:dyDescent="0.25">
      <c r="K48660" s="133"/>
    </row>
    <row r="48661" spans="11:11" x14ac:dyDescent="0.25">
      <c r="K48661" s="133"/>
    </row>
    <row r="48662" spans="11:11" x14ac:dyDescent="0.25">
      <c r="K48662" s="133"/>
    </row>
    <row r="48663" spans="11:11" x14ac:dyDescent="0.25">
      <c r="K48663" s="133"/>
    </row>
    <row r="48664" spans="11:11" x14ac:dyDescent="0.25">
      <c r="K48664" s="133"/>
    </row>
    <row r="48665" spans="11:11" x14ac:dyDescent="0.25">
      <c r="K48665" s="133"/>
    </row>
    <row r="48666" spans="11:11" x14ac:dyDescent="0.25">
      <c r="K48666" s="133"/>
    </row>
    <row r="48667" spans="11:11" x14ac:dyDescent="0.25">
      <c r="K48667" s="133"/>
    </row>
    <row r="48668" spans="11:11" x14ac:dyDescent="0.25">
      <c r="K48668" s="133"/>
    </row>
    <row r="48669" spans="11:11" x14ac:dyDescent="0.25">
      <c r="K48669" s="133"/>
    </row>
    <row r="48670" spans="11:11" x14ac:dyDescent="0.25">
      <c r="K48670" s="133"/>
    </row>
    <row r="48671" spans="11:11" x14ac:dyDescent="0.25">
      <c r="K48671" s="133"/>
    </row>
    <row r="48672" spans="11:11" x14ac:dyDescent="0.25">
      <c r="K48672" s="133"/>
    </row>
    <row r="48673" spans="11:11" x14ac:dyDescent="0.25">
      <c r="K48673" s="133"/>
    </row>
    <row r="48674" spans="11:11" x14ac:dyDescent="0.25">
      <c r="K48674" s="133"/>
    </row>
    <row r="48675" spans="11:11" x14ac:dyDescent="0.25">
      <c r="K48675" s="133"/>
    </row>
    <row r="48676" spans="11:11" x14ac:dyDescent="0.25">
      <c r="K48676" s="133"/>
    </row>
    <row r="48677" spans="11:11" x14ac:dyDescent="0.25">
      <c r="K48677" s="133"/>
    </row>
    <row r="48678" spans="11:11" x14ac:dyDescent="0.25">
      <c r="K48678" s="133"/>
    </row>
    <row r="48679" spans="11:11" x14ac:dyDescent="0.25">
      <c r="K48679" s="133"/>
    </row>
    <row r="48680" spans="11:11" x14ac:dyDescent="0.25">
      <c r="K48680" s="133"/>
    </row>
    <row r="48681" spans="11:11" x14ac:dyDescent="0.25">
      <c r="K48681" s="133"/>
    </row>
    <row r="48682" spans="11:11" x14ac:dyDescent="0.25">
      <c r="K48682" s="133"/>
    </row>
    <row r="48683" spans="11:11" x14ac:dyDescent="0.25">
      <c r="K48683" s="133"/>
    </row>
    <row r="48684" spans="11:11" x14ac:dyDescent="0.25">
      <c r="K48684" s="133"/>
    </row>
    <row r="48685" spans="11:11" x14ac:dyDescent="0.25">
      <c r="K48685" s="133"/>
    </row>
    <row r="48686" spans="11:11" x14ac:dyDescent="0.25">
      <c r="K48686" s="133"/>
    </row>
    <row r="48687" spans="11:11" x14ac:dyDescent="0.25">
      <c r="K48687" s="133"/>
    </row>
    <row r="48688" spans="11:11" x14ac:dyDescent="0.25">
      <c r="K48688" s="133"/>
    </row>
    <row r="48689" spans="11:11" x14ac:dyDescent="0.25">
      <c r="K48689" s="133"/>
    </row>
    <row r="48690" spans="11:11" x14ac:dyDescent="0.25">
      <c r="K48690" s="133"/>
    </row>
    <row r="48691" spans="11:11" x14ac:dyDescent="0.25">
      <c r="K48691" s="133"/>
    </row>
    <row r="48692" spans="11:11" x14ac:dyDescent="0.25">
      <c r="K48692" s="133"/>
    </row>
    <row r="48693" spans="11:11" x14ac:dyDescent="0.25">
      <c r="K48693" s="133"/>
    </row>
    <row r="48694" spans="11:11" x14ac:dyDescent="0.25">
      <c r="K48694" s="133"/>
    </row>
    <row r="48695" spans="11:11" x14ac:dyDescent="0.25">
      <c r="K48695" s="133"/>
    </row>
    <row r="48696" spans="11:11" x14ac:dyDescent="0.25">
      <c r="K48696" s="133"/>
    </row>
    <row r="48697" spans="11:11" x14ac:dyDescent="0.25">
      <c r="K48697" s="133"/>
    </row>
    <row r="48698" spans="11:11" x14ac:dyDescent="0.25">
      <c r="K48698" s="133"/>
    </row>
    <row r="48699" spans="11:11" x14ac:dyDescent="0.25">
      <c r="K48699" s="133"/>
    </row>
    <row r="48700" spans="11:11" x14ac:dyDescent="0.25">
      <c r="K48700" s="133"/>
    </row>
    <row r="48701" spans="11:11" x14ac:dyDescent="0.25">
      <c r="K48701" s="133"/>
    </row>
    <row r="48702" spans="11:11" x14ac:dyDescent="0.25">
      <c r="K48702" s="133"/>
    </row>
    <row r="48703" spans="11:11" x14ac:dyDescent="0.25">
      <c r="K48703" s="133"/>
    </row>
    <row r="48704" spans="11:11" x14ac:dyDescent="0.25">
      <c r="K48704" s="133"/>
    </row>
    <row r="48705" spans="11:11" x14ac:dyDescent="0.25">
      <c r="K48705" s="133"/>
    </row>
    <row r="48706" spans="11:11" x14ac:dyDescent="0.25">
      <c r="K48706" s="133"/>
    </row>
    <row r="48707" spans="11:11" x14ac:dyDescent="0.25">
      <c r="K48707" s="133"/>
    </row>
    <row r="48708" spans="11:11" x14ac:dyDescent="0.25">
      <c r="K48708" s="133"/>
    </row>
    <row r="48709" spans="11:11" x14ac:dyDescent="0.25">
      <c r="K48709" s="133"/>
    </row>
    <row r="48710" spans="11:11" x14ac:dyDescent="0.25">
      <c r="K48710" s="133"/>
    </row>
    <row r="48711" spans="11:11" x14ac:dyDescent="0.25">
      <c r="K48711" s="133"/>
    </row>
    <row r="48712" spans="11:11" x14ac:dyDescent="0.25">
      <c r="K48712" s="133"/>
    </row>
    <row r="48713" spans="11:11" x14ac:dyDescent="0.25">
      <c r="K48713" s="133"/>
    </row>
    <row r="48714" spans="11:11" x14ac:dyDescent="0.25">
      <c r="K48714" s="133"/>
    </row>
    <row r="48715" spans="11:11" x14ac:dyDescent="0.25">
      <c r="K48715" s="133"/>
    </row>
    <row r="48716" spans="11:11" x14ac:dyDescent="0.25">
      <c r="K48716" s="133"/>
    </row>
    <row r="48717" spans="11:11" x14ac:dyDescent="0.25">
      <c r="K48717" s="133"/>
    </row>
    <row r="48718" spans="11:11" x14ac:dyDescent="0.25">
      <c r="K48718" s="133"/>
    </row>
    <row r="48719" spans="11:11" x14ac:dyDescent="0.25">
      <c r="K48719" s="133"/>
    </row>
    <row r="48720" spans="11:11" x14ac:dyDescent="0.25">
      <c r="K48720" s="133"/>
    </row>
    <row r="48721" spans="11:11" x14ac:dyDescent="0.25">
      <c r="K48721" s="133"/>
    </row>
    <row r="48722" spans="11:11" x14ac:dyDescent="0.25">
      <c r="K48722" s="133"/>
    </row>
    <row r="48723" spans="11:11" x14ac:dyDescent="0.25">
      <c r="K48723" s="133"/>
    </row>
    <row r="48724" spans="11:11" x14ac:dyDescent="0.25">
      <c r="K48724" s="133"/>
    </row>
    <row r="48725" spans="11:11" x14ac:dyDescent="0.25">
      <c r="K48725" s="133"/>
    </row>
    <row r="48726" spans="11:11" x14ac:dyDescent="0.25">
      <c r="K48726" s="133"/>
    </row>
    <row r="48727" spans="11:11" x14ac:dyDescent="0.25">
      <c r="K48727" s="133"/>
    </row>
    <row r="48728" spans="11:11" x14ac:dyDescent="0.25">
      <c r="K48728" s="133"/>
    </row>
    <row r="48729" spans="11:11" x14ac:dyDescent="0.25">
      <c r="K48729" s="133"/>
    </row>
    <row r="48730" spans="11:11" x14ac:dyDescent="0.25">
      <c r="K48730" s="133"/>
    </row>
    <row r="48731" spans="11:11" x14ac:dyDescent="0.25">
      <c r="K48731" s="133"/>
    </row>
    <row r="48732" spans="11:11" x14ac:dyDescent="0.25">
      <c r="K48732" s="133"/>
    </row>
    <row r="48733" spans="11:11" x14ac:dyDescent="0.25">
      <c r="K48733" s="133"/>
    </row>
    <row r="48734" spans="11:11" x14ac:dyDescent="0.25">
      <c r="K48734" s="133"/>
    </row>
    <row r="48735" spans="11:11" x14ac:dyDescent="0.25">
      <c r="K48735" s="133"/>
    </row>
    <row r="48736" spans="11:11" x14ac:dyDescent="0.25">
      <c r="K48736" s="133"/>
    </row>
    <row r="48737" spans="11:11" x14ac:dyDescent="0.25">
      <c r="K48737" s="133"/>
    </row>
    <row r="48738" spans="11:11" x14ac:dyDescent="0.25">
      <c r="K48738" s="133"/>
    </row>
    <row r="48739" spans="11:11" x14ac:dyDescent="0.25">
      <c r="K48739" s="133"/>
    </row>
    <row r="48740" spans="11:11" x14ac:dyDescent="0.25">
      <c r="K48740" s="133"/>
    </row>
    <row r="48741" spans="11:11" x14ac:dyDescent="0.25">
      <c r="K48741" s="133"/>
    </row>
    <row r="48742" spans="11:11" x14ac:dyDescent="0.25">
      <c r="K48742" s="133"/>
    </row>
    <row r="48743" spans="11:11" x14ac:dyDescent="0.25">
      <c r="K48743" s="133"/>
    </row>
    <row r="48744" spans="11:11" x14ac:dyDescent="0.25">
      <c r="K48744" s="133"/>
    </row>
    <row r="48745" spans="11:11" x14ac:dyDescent="0.25">
      <c r="K48745" s="133"/>
    </row>
    <row r="48746" spans="11:11" x14ac:dyDescent="0.25">
      <c r="K48746" s="133"/>
    </row>
    <row r="48747" spans="11:11" x14ac:dyDescent="0.25">
      <c r="K48747" s="133"/>
    </row>
    <row r="48748" spans="11:11" x14ac:dyDescent="0.25">
      <c r="K48748" s="133"/>
    </row>
    <row r="48749" spans="11:11" x14ac:dyDescent="0.25">
      <c r="K48749" s="133"/>
    </row>
    <row r="48750" spans="11:11" x14ac:dyDescent="0.25">
      <c r="K48750" s="133"/>
    </row>
    <row r="48751" spans="11:11" x14ac:dyDescent="0.25">
      <c r="K48751" s="133"/>
    </row>
    <row r="48752" spans="11:11" x14ac:dyDescent="0.25">
      <c r="K48752" s="133"/>
    </row>
    <row r="48753" spans="11:11" x14ac:dyDescent="0.25">
      <c r="K48753" s="133"/>
    </row>
    <row r="48754" spans="11:11" x14ac:dyDescent="0.25">
      <c r="K48754" s="133"/>
    </row>
    <row r="48755" spans="11:11" x14ac:dyDescent="0.25">
      <c r="K48755" s="133"/>
    </row>
    <row r="48756" spans="11:11" x14ac:dyDescent="0.25">
      <c r="K48756" s="133"/>
    </row>
    <row r="48757" spans="11:11" x14ac:dyDescent="0.25">
      <c r="K48757" s="133"/>
    </row>
    <row r="48758" spans="11:11" x14ac:dyDescent="0.25">
      <c r="K48758" s="133"/>
    </row>
    <row r="48759" spans="11:11" x14ac:dyDescent="0.25">
      <c r="K48759" s="133"/>
    </row>
    <row r="48760" spans="11:11" x14ac:dyDescent="0.25">
      <c r="K48760" s="133"/>
    </row>
    <row r="48761" spans="11:11" x14ac:dyDescent="0.25">
      <c r="K48761" s="133"/>
    </row>
    <row r="48762" spans="11:11" x14ac:dyDescent="0.25">
      <c r="K48762" s="133"/>
    </row>
    <row r="48763" spans="11:11" x14ac:dyDescent="0.25">
      <c r="K48763" s="133"/>
    </row>
    <row r="48764" spans="11:11" x14ac:dyDescent="0.25">
      <c r="K48764" s="133"/>
    </row>
    <row r="48765" spans="11:11" x14ac:dyDescent="0.25">
      <c r="K48765" s="133"/>
    </row>
    <row r="48766" spans="11:11" x14ac:dyDescent="0.25">
      <c r="K48766" s="133"/>
    </row>
    <row r="48767" spans="11:11" x14ac:dyDescent="0.25">
      <c r="K48767" s="133"/>
    </row>
    <row r="48768" spans="11:11" x14ac:dyDescent="0.25">
      <c r="K48768" s="133"/>
    </row>
    <row r="48769" spans="11:11" x14ac:dyDescent="0.25">
      <c r="K48769" s="133"/>
    </row>
    <row r="48770" spans="11:11" x14ac:dyDescent="0.25">
      <c r="K48770" s="133"/>
    </row>
    <row r="48771" spans="11:11" x14ac:dyDescent="0.25">
      <c r="K48771" s="133"/>
    </row>
    <row r="48772" spans="11:11" x14ac:dyDescent="0.25">
      <c r="K48772" s="133"/>
    </row>
    <row r="48773" spans="11:11" x14ac:dyDescent="0.25">
      <c r="K48773" s="133"/>
    </row>
    <row r="48774" spans="11:11" x14ac:dyDescent="0.25">
      <c r="K48774" s="133"/>
    </row>
    <row r="48775" spans="11:11" x14ac:dyDescent="0.25">
      <c r="K48775" s="133"/>
    </row>
    <row r="48776" spans="11:11" x14ac:dyDescent="0.25">
      <c r="K48776" s="133"/>
    </row>
    <row r="48777" spans="11:11" x14ac:dyDescent="0.25">
      <c r="K48777" s="133"/>
    </row>
    <row r="48778" spans="11:11" x14ac:dyDescent="0.25">
      <c r="K48778" s="133"/>
    </row>
    <row r="48779" spans="11:11" x14ac:dyDescent="0.25">
      <c r="K48779" s="133"/>
    </row>
    <row r="48780" spans="11:11" x14ac:dyDescent="0.25">
      <c r="K48780" s="133"/>
    </row>
    <row r="48781" spans="11:11" x14ac:dyDescent="0.25">
      <c r="K48781" s="133"/>
    </row>
    <row r="48782" spans="11:11" x14ac:dyDescent="0.25">
      <c r="K48782" s="133"/>
    </row>
    <row r="48783" spans="11:11" x14ac:dyDescent="0.25">
      <c r="K48783" s="133"/>
    </row>
    <row r="48784" spans="11:11" x14ac:dyDescent="0.25">
      <c r="K48784" s="133"/>
    </row>
    <row r="48785" spans="11:11" x14ac:dyDescent="0.25">
      <c r="K48785" s="133"/>
    </row>
    <row r="48786" spans="11:11" x14ac:dyDescent="0.25">
      <c r="K48786" s="133"/>
    </row>
    <row r="48787" spans="11:11" x14ac:dyDescent="0.25">
      <c r="K48787" s="133"/>
    </row>
    <row r="48788" spans="11:11" x14ac:dyDescent="0.25">
      <c r="K48788" s="133"/>
    </row>
    <row r="48789" spans="11:11" x14ac:dyDescent="0.25">
      <c r="K48789" s="133"/>
    </row>
    <row r="48790" spans="11:11" x14ac:dyDescent="0.25">
      <c r="K48790" s="133"/>
    </row>
    <row r="48791" spans="11:11" x14ac:dyDescent="0.25">
      <c r="K48791" s="133"/>
    </row>
    <row r="48792" spans="11:11" x14ac:dyDescent="0.25">
      <c r="K48792" s="133"/>
    </row>
    <row r="48793" spans="11:11" x14ac:dyDescent="0.25">
      <c r="K48793" s="133"/>
    </row>
    <row r="48794" spans="11:11" x14ac:dyDescent="0.25">
      <c r="K48794" s="133"/>
    </row>
    <row r="48795" spans="11:11" x14ac:dyDescent="0.25">
      <c r="K48795" s="133"/>
    </row>
    <row r="48796" spans="11:11" x14ac:dyDescent="0.25">
      <c r="K48796" s="133"/>
    </row>
    <row r="48797" spans="11:11" x14ac:dyDescent="0.25">
      <c r="K48797" s="133"/>
    </row>
    <row r="48798" spans="11:11" x14ac:dyDescent="0.25">
      <c r="K48798" s="133"/>
    </row>
    <row r="48799" spans="11:11" x14ac:dyDescent="0.25">
      <c r="K48799" s="133"/>
    </row>
    <row r="48800" spans="11:11" x14ac:dyDescent="0.25">
      <c r="K48800" s="133"/>
    </row>
    <row r="48801" spans="11:11" x14ac:dyDescent="0.25">
      <c r="K48801" s="133"/>
    </row>
    <row r="48802" spans="11:11" x14ac:dyDescent="0.25">
      <c r="K48802" s="133"/>
    </row>
    <row r="48803" spans="11:11" x14ac:dyDescent="0.25">
      <c r="K48803" s="133"/>
    </row>
    <row r="48804" spans="11:11" x14ac:dyDescent="0.25">
      <c r="K48804" s="133"/>
    </row>
    <row r="48805" spans="11:11" x14ac:dyDescent="0.25">
      <c r="K48805" s="133"/>
    </row>
    <row r="48806" spans="11:11" x14ac:dyDescent="0.25">
      <c r="K48806" s="133"/>
    </row>
    <row r="48807" spans="11:11" x14ac:dyDescent="0.25">
      <c r="K48807" s="133"/>
    </row>
    <row r="48808" spans="11:11" x14ac:dyDescent="0.25">
      <c r="K48808" s="133"/>
    </row>
    <row r="48809" spans="11:11" x14ac:dyDescent="0.25">
      <c r="K48809" s="133"/>
    </row>
    <row r="48810" spans="11:11" x14ac:dyDescent="0.25">
      <c r="K48810" s="133"/>
    </row>
    <row r="48811" spans="11:11" x14ac:dyDescent="0.25">
      <c r="K48811" s="133"/>
    </row>
    <row r="48812" spans="11:11" x14ac:dyDescent="0.25">
      <c r="K48812" s="133"/>
    </row>
    <row r="48813" spans="11:11" x14ac:dyDescent="0.25">
      <c r="K48813" s="133"/>
    </row>
    <row r="48814" spans="11:11" x14ac:dyDescent="0.25">
      <c r="K48814" s="133"/>
    </row>
    <row r="48815" spans="11:11" x14ac:dyDescent="0.25">
      <c r="K48815" s="133"/>
    </row>
    <row r="48816" spans="11:11" x14ac:dyDescent="0.25">
      <c r="K48816" s="133"/>
    </row>
    <row r="48817" spans="11:11" x14ac:dyDescent="0.25">
      <c r="K48817" s="133"/>
    </row>
    <row r="48818" spans="11:11" x14ac:dyDescent="0.25">
      <c r="K48818" s="133"/>
    </row>
    <row r="48819" spans="11:11" x14ac:dyDescent="0.25">
      <c r="K48819" s="133"/>
    </row>
    <row r="48820" spans="11:11" x14ac:dyDescent="0.25">
      <c r="K48820" s="133"/>
    </row>
    <row r="48821" spans="11:11" x14ac:dyDescent="0.25">
      <c r="K48821" s="133"/>
    </row>
    <row r="48822" spans="11:11" x14ac:dyDescent="0.25">
      <c r="K48822" s="133"/>
    </row>
    <row r="48823" spans="11:11" x14ac:dyDescent="0.25">
      <c r="K48823" s="133"/>
    </row>
    <row r="48824" spans="11:11" x14ac:dyDescent="0.25">
      <c r="K48824" s="133"/>
    </row>
    <row r="48825" spans="11:11" x14ac:dyDescent="0.25">
      <c r="K48825" s="133"/>
    </row>
    <row r="48826" spans="11:11" x14ac:dyDescent="0.25">
      <c r="K48826" s="133"/>
    </row>
    <row r="48827" spans="11:11" x14ac:dyDescent="0.25">
      <c r="K48827" s="133"/>
    </row>
    <row r="48828" spans="11:11" x14ac:dyDescent="0.25">
      <c r="K48828" s="133"/>
    </row>
    <row r="48829" spans="11:11" x14ac:dyDescent="0.25">
      <c r="K48829" s="133"/>
    </row>
    <row r="48830" spans="11:11" x14ac:dyDescent="0.25">
      <c r="K48830" s="133"/>
    </row>
    <row r="48831" spans="11:11" x14ac:dyDescent="0.25">
      <c r="K48831" s="133"/>
    </row>
    <row r="48832" spans="11:11" x14ac:dyDescent="0.25">
      <c r="K48832" s="133"/>
    </row>
    <row r="48833" spans="11:11" x14ac:dyDescent="0.25">
      <c r="K48833" s="133"/>
    </row>
    <row r="48834" spans="11:11" x14ac:dyDescent="0.25">
      <c r="K48834" s="133"/>
    </row>
    <row r="48835" spans="11:11" x14ac:dyDescent="0.25">
      <c r="K48835" s="133"/>
    </row>
    <row r="48836" spans="11:11" x14ac:dyDescent="0.25">
      <c r="K48836" s="133"/>
    </row>
    <row r="48837" spans="11:11" x14ac:dyDescent="0.25">
      <c r="K48837" s="133"/>
    </row>
    <row r="48838" spans="11:11" x14ac:dyDescent="0.25">
      <c r="K48838" s="133"/>
    </row>
    <row r="48839" spans="11:11" x14ac:dyDescent="0.25">
      <c r="K48839" s="133"/>
    </row>
    <row r="48840" spans="11:11" x14ac:dyDescent="0.25">
      <c r="K48840" s="133"/>
    </row>
    <row r="48841" spans="11:11" x14ac:dyDescent="0.25">
      <c r="K48841" s="133"/>
    </row>
    <row r="48842" spans="11:11" x14ac:dyDescent="0.25">
      <c r="K48842" s="133"/>
    </row>
    <row r="48843" spans="11:11" x14ac:dyDescent="0.25">
      <c r="K48843" s="133"/>
    </row>
    <row r="48844" spans="11:11" x14ac:dyDescent="0.25">
      <c r="K48844" s="133"/>
    </row>
    <row r="48845" spans="11:11" x14ac:dyDescent="0.25">
      <c r="K48845" s="133"/>
    </row>
    <row r="48846" spans="11:11" x14ac:dyDescent="0.25">
      <c r="K48846" s="133"/>
    </row>
    <row r="48847" spans="11:11" x14ac:dyDescent="0.25">
      <c r="K48847" s="133"/>
    </row>
    <row r="48848" spans="11:11" x14ac:dyDescent="0.25">
      <c r="K48848" s="133"/>
    </row>
    <row r="48849" spans="11:11" x14ac:dyDescent="0.25">
      <c r="K48849" s="133"/>
    </row>
    <row r="48850" spans="11:11" x14ac:dyDescent="0.25">
      <c r="K48850" s="133"/>
    </row>
    <row r="48851" spans="11:11" x14ac:dyDescent="0.25">
      <c r="K48851" s="133"/>
    </row>
    <row r="48852" spans="11:11" x14ac:dyDescent="0.25">
      <c r="K48852" s="133"/>
    </row>
    <row r="48853" spans="11:11" x14ac:dyDescent="0.25">
      <c r="K48853" s="133"/>
    </row>
    <row r="48854" spans="11:11" x14ac:dyDescent="0.25">
      <c r="K48854" s="133"/>
    </row>
    <row r="48855" spans="11:11" x14ac:dyDescent="0.25">
      <c r="K48855" s="133"/>
    </row>
    <row r="48856" spans="11:11" x14ac:dyDescent="0.25">
      <c r="K48856" s="133"/>
    </row>
    <row r="48857" spans="11:11" x14ac:dyDescent="0.25">
      <c r="K48857" s="133"/>
    </row>
    <row r="48858" spans="11:11" x14ac:dyDescent="0.25">
      <c r="K48858" s="133"/>
    </row>
    <row r="48859" spans="11:11" x14ac:dyDescent="0.25">
      <c r="K48859" s="133"/>
    </row>
    <row r="48860" spans="11:11" x14ac:dyDescent="0.25">
      <c r="K48860" s="133"/>
    </row>
    <row r="48861" spans="11:11" x14ac:dyDescent="0.25">
      <c r="K48861" s="133"/>
    </row>
    <row r="48862" spans="11:11" x14ac:dyDescent="0.25">
      <c r="K48862" s="133"/>
    </row>
    <row r="48863" spans="11:11" x14ac:dyDescent="0.25">
      <c r="K48863" s="133"/>
    </row>
    <row r="48864" spans="11:11" x14ac:dyDescent="0.25">
      <c r="K48864" s="133"/>
    </row>
    <row r="48865" spans="11:11" x14ac:dyDescent="0.25">
      <c r="K48865" s="133"/>
    </row>
    <row r="48866" spans="11:11" x14ac:dyDescent="0.25">
      <c r="K48866" s="133"/>
    </row>
    <row r="48867" spans="11:11" x14ac:dyDescent="0.25">
      <c r="K48867" s="133"/>
    </row>
    <row r="48868" spans="11:11" x14ac:dyDescent="0.25">
      <c r="K48868" s="133"/>
    </row>
    <row r="48869" spans="11:11" x14ac:dyDescent="0.25">
      <c r="K48869" s="133"/>
    </row>
    <row r="48870" spans="11:11" x14ac:dyDescent="0.25">
      <c r="K48870" s="133"/>
    </row>
    <row r="48871" spans="11:11" x14ac:dyDescent="0.25">
      <c r="K48871" s="133"/>
    </row>
    <row r="48872" spans="11:11" x14ac:dyDescent="0.25">
      <c r="K48872" s="133"/>
    </row>
    <row r="48873" spans="11:11" x14ac:dyDescent="0.25">
      <c r="K48873" s="133"/>
    </row>
    <row r="48874" spans="11:11" x14ac:dyDescent="0.25">
      <c r="K48874" s="133"/>
    </row>
    <row r="48875" spans="11:11" x14ac:dyDescent="0.25">
      <c r="K48875" s="133"/>
    </row>
    <row r="48876" spans="11:11" x14ac:dyDescent="0.25">
      <c r="K48876" s="133"/>
    </row>
    <row r="48877" spans="11:11" x14ac:dyDescent="0.25">
      <c r="K48877" s="133"/>
    </row>
    <row r="48878" spans="11:11" x14ac:dyDescent="0.25">
      <c r="K48878" s="133"/>
    </row>
    <row r="48879" spans="11:11" x14ac:dyDescent="0.25">
      <c r="K48879" s="133"/>
    </row>
    <row r="48880" spans="11:11" x14ac:dyDescent="0.25">
      <c r="K48880" s="133"/>
    </row>
    <row r="48881" spans="11:11" x14ac:dyDescent="0.25">
      <c r="K48881" s="133"/>
    </row>
    <row r="48882" spans="11:11" x14ac:dyDescent="0.25">
      <c r="K48882" s="133"/>
    </row>
    <row r="48883" spans="11:11" x14ac:dyDescent="0.25">
      <c r="K48883" s="133"/>
    </row>
    <row r="48884" spans="11:11" x14ac:dyDescent="0.25">
      <c r="K48884" s="133"/>
    </row>
    <row r="48885" spans="11:11" x14ac:dyDescent="0.25">
      <c r="K48885" s="133"/>
    </row>
    <row r="48886" spans="11:11" x14ac:dyDescent="0.25">
      <c r="K48886" s="133"/>
    </row>
    <row r="48887" spans="11:11" x14ac:dyDescent="0.25">
      <c r="K48887" s="133"/>
    </row>
    <row r="48888" spans="11:11" x14ac:dyDescent="0.25">
      <c r="K48888" s="133"/>
    </row>
    <row r="48889" spans="11:11" x14ac:dyDescent="0.25">
      <c r="K48889" s="133"/>
    </row>
    <row r="48890" spans="11:11" x14ac:dyDescent="0.25">
      <c r="K48890" s="133"/>
    </row>
    <row r="48891" spans="11:11" x14ac:dyDescent="0.25">
      <c r="K48891" s="133"/>
    </row>
    <row r="48892" spans="11:11" x14ac:dyDescent="0.25">
      <c r="K48892" s="133"/>
    </row>
    <row r="48893" spans="11:11" x14ac:dyDescent="0.25">
      <c r="K48893" s="133"/>
    </row>
    <row r="48894" spans="11:11" x14ac:dyDescent="0.25">
      <c r="K48894" s="133"/>
    </row>
    <row r="48895" spans="11:11" x14ac:dyDescent="0.25">
      <c r="K48895" s="133"/>
    </row>
    <row r="48896" spans="11:11" x14ac:dyDescent="0.25">
      <c r="K48896" s="133"/>
    </row>
    <row r="48897" spans="11:11" x14ac:dyDescent="0.25">
      <c r="K48897" s="133"/>
    </row>
    <row r="48898" spans="11:11" x14ac:dyDescent="0.25">
      <c r="K48898" s="133"/>
    </row>
    <row r="48899" spans="11:11" x14ac:dyDescent="0.25">
      <c r="K48899" s="133"/>
    </row>
    <row r="48900" spans="11:11" x14ac:dyDescent="0.25">
      <c r="K48900" s="133"/>
    </row>
    <row r="48901" spans="11:11" x14ac:dyDescent="0.25">
      <c r="K48901" s="133"/>
    </row>
    <row r="48902" spans="11:11" x14ac:dyDescent="0.25">
      <c r="K48902" s="133"/>
    </row>
    <row r="48903" spans="11:11" x14ac:dyDescent="0.25">
      <c r="K48903" s="133"/>
    </row>
    <row r="48904" spans="11:11" x14ac:dyDescent="0.25">
      <c r="K48904" s="133"/>
    </row>
    <row r="48905" spans="11:11" x14ac:dyDescent="0.25">
      <c r="K48905" s="133"/>
    </row>
    <row r="48906" spans="11:11" x14ac:dyDescent="0.25">
      <c r="K48906" s="133"/>
    </row>
    <row r="48907" spans="11:11" x14ac:dyDescent="0.25">
      <c r="K48907" s="133"/>
    </row>
    <row r="48908" spans="11:11" x14ac:dyDescent="0.25">
      <c r="K48908" s="133"/>
    </row>
    <row r="48909" spans="11:11" x14ac:dyDescent="0.25">
      <c r="K48909" s="133"/>
    </row>
    <row r="48910" spans="11:11" x14ac:dyDescent="0.25">
      <c r="K48910" s="133"/>
    </row>
    <row r="48911" spans="11:11" x14ac:dyDescent="0.25">
      <c r="K48911" s="133"/>
    </row>
    <row r="48912" spans="11:11" x14ac:dyDescent="0.25">
      <c r="K48912" s="133"/>
    </row>
    <row r="48913" spans="11:11" x14ac:dyDescent="0.25">
      <c r="K48913" s="133"/>
    </row>
    <row r="48914" spans="11:11" x14ac:dyDescent="0.25">
      <c r="K48914" s="133"/>
    </row>
    <row r="48915" spans="11:11" x14ac:dyDescent="0.25">
      <c r="K48915" s="133"/>
    </row>
    <row r="48916" spans="11:11" x14ac:dyDescent="0.25">
      <c r="K48916" s="133"/>
    </row>
    <row r="48917" spans="11:11" x14ac:dyDescent="0.25">
      <c r="K48917" s="133"/>
    </row>
    <row r="48918" spans="11:11" x14ac:dyDescent="0.25">
      <c r="K48918" s="133"/>
    </row>
    <row r="48919" spans="11:11" x14ac:dyDescent="0.25">
      <c r="K48919" s="133"/>
    </row>
    <row r="48920" spans="11:11" x14ac:dyDescent="0.25">
      <c r="K48920" s="133"/>
    </row>
    <row r="48921" spans="11:11" x14ac:dyDescent="0.25">
      <c r="K48921" s="133"/>
    </row>
    <row r="48922" spans="11:11" x14ac:dyDescent="0.25">
      <c r="K48922" s="133"/>
    </row>
    <row r="48923" spans="11:11" x14ac:dyDescent="0.25">
      <c r="K48923" s="133"/>
    </row>
    <row r="48924" spans="11:11" x14ac:dyDescent="0.25">
      <c r="K48924" s="133"/>
    </row>
    <row r="48925" spans="11:11" x14ac:dyDescent="0.25">
      <c r="K48925" s="133"/>
    </row>
    <row r="48926" spans="11:11" x14ac:dyDescent="0.25">
      <c r="K48926" s="133"/>
    </row>
    <row r="48927" spans="11:11" x14ac:dyDescent="0.25">
      <c r="K48927" s="133"/>
    </row>
    <row r="48928" spans="11:11" x14ac:dyDescent="0.25">
      <c r="K48928" s="133"/>
    </row>
    <row r="48929" spans="11:11" x14ac:dyDescent="0.25">
      <c r="K48929" s="133"/>
    </row>
    <row r="48930" spans="11:11" x14ac:dyDescent="0.25">
      <c r="K48930" s="133"/>
    </row>
    <row r="48931" spans="11:11" x14ac:dyDescent="0.25">
      <c r="K48931" s="133"/>
    </row>
    <row r="48932" spans="11:11" x14ac:dyDescent="0.25">
      <c r="K48932" s="133"/>
    </row>
    <row r="48933" spans="11:11" x14ac:dyDescent="0.25">
      <c r="K48933" s="133"/>
    </row>
    <row r="48934" spans="11:11" x14ac:dyDescent="0.25">
      <c r="K48934" s="133"/>
    </row>
    <row r="48935" spans="11:11" x14ac:dyDescent="0.25">
      <c r="K48935" s="133"/>
    </row>
    <row r="48936" spans="11:11" x14ac:dyDescent="0.25">
      <c r="K48936" s="133"/>
    </row>
    <row r="48937" spans="11:11" x14ac:dyDescent="0.25">
      <c r="K48937" s="133"/>
    </row>
    <row r="48938" spans="11:11" x14ac:dyDescent="0.25">
      <c r="K48938" s="133"/>
    </row>
    <row r="48939" spans="11:11" x14ac:dyDescent="0.25">
      <c r="K48939" s="133"/>
    </row>
    <row r="48940" spans="11:11" x14ac:dyDescent="0.25">
      <c r="K48940" s="133"/>
    </row>
    <row r="48941" spans="11:11" x14ac:dyDescent="0.25">
      <c r="K48941" s="133"/>
    </row>
    <row r="48942" spans="11:11" x14ac:dyDescent="0.25">
      <c r="K48942" s="133"/>
    </row>
    <row r="48943" spans="11:11" x14ac:dyDescent="0.25">
      <c r="K48943" s="133"/>
    </row>
    <row r="48944" spans="11:11" x14ac:dyDescent="0.25">
      <c r="K48944" s="133"/>
    </row>
    <row r="48945" spans="11:11" x14ac:dyDescent="0.25">
      <c r="K48945" s="133"/>
    </row>
    <row r="48946" spans="11:11" x14ac:dyDescent="0.25">
      <c r="K48946" s="133"/>
    </row>
    <row r="48947" spans="11:11" x14ac:dyDescent="0.25">
      <c r="K48947" s="133"/>
    </row>
    <row r="48948" spans="11:11" x14ac:dyDescent="0.25">
      <c r="K48948" s="133"/>
    </row>
    <row r="48949" spans="11:11" x14ac:dyDescent="0.25">
      <c r="K48949" s="133"/>
    </row>
    <row r="48950" spans="11:11" x14ac:dyDescent="0.25">
      <c r="K48950" s="133"/>
    </row>
    <row r="48951" spans="11:11" x14ac:dyDescent="0.25">
      <c r="K48951" s="133"/>
    </row>
    <row r="48952" spans="11:11" x14ac:dyDescent="0.25">
      <c r="K48952" s="133"/>
    </row>
    <row r="48953" spans="11:11" x14ac:dyDescent="0.25">
      <c r="K48953" s="133"/>
    </row>
    <row r="48954" spans="11:11" x14ac:dyDescent="0.25">
      <c r="K48954" s="133"/>
    </row>
    <row r="48955" spans="11:11" x14ac:dyDescent="0.25">
      <c r="K48955" s="133"/>
    </row>
    <row r="48956" spans="11:11" x14ac:dyDescent="0.25">
      <c r="K48956" s="133"/>
    </row>
    <row r="48957" spans="11:11" x14ac:dyDescent="0.25">
      <c r="K48957" s="133"/>
    </row>
    <row r="48958" spans="11:11" x14ac:dyDescent="0.25">
      <c r="K48958" s="133"/>
    </row>
    <row r="48959" spans="11:11" x14ac:dyDescent="0.25">
      <c r="K48959" s="133"/>
    </row>
    <row r="48960" spans="11:11" x14ac:dyDescent="0.25">
      <c r="K48960" s="133"/>
    </row>
    <row r="48961" spans="11:11" x14ac:dyDescent="0.25">
      <c r="K48961" s="133"/>
    </row>
    <row r="48962" spans="11:11" x14ac:dyDescent="0.25">
      <c r="K48962" s="133"/>
    </row>
    <row r="48963" spans="11:11" x14ac:dyDescent="0.25">
      <c r="K48963" s="133"/>
    </row>
    <row r="48964" spans="11:11" x14ac:dyDescent="0.25">
      <c r="K48964" s="133"/>
    </row>
    <row r="48965" spans="11:11" x14ac:dyDescent="0.25">
      <c r="K48965" s="133"/>
    </row>
    <row r="48966" spans="11:11" x14ac:dyDescent="0.25">
      <c r="K48966" s="133"/>
    </row>
    <row r="48967" spans="11:11" x14ac:dyDescent="0.25">
      <c r="K48967" s="133"/>
    </row>
    <row r="48968" spans="11:11" x14ac:dyDescent="0.25">
      <c r="K48968" s="133"/>
    </row>
    <row r="48969" spans="11:11" x14ac:dyDescent="0.25">
      <c r="K48969" s="133"/>
    </row>
    <row r="48970" spans="11:11" x14ac:dyDescent="0.25">
      <c r="K48970" s="133"/>
    </row>
    <row r="48971" spans="11:11" x14ac:dyDescent="0.25">
      <c r="K48971" s="133"/>
    </row>
    <row r="48972" spans="11:11" x14ac:dyDescent="0.25">
      <c r="K48972" s="133"/>
    </row>
    <row r="48973" spans="11:11" x14ac:dyDescent="0.25">
      <c r="K48973" s="133"/>
    </row>
    <row r="48974" spans="11:11" x14ac:dyDescent="0.25">
      <c r="K48974" s="133"/>
    </row>
    <row r="48975" spans="11:11" x14ac:dyDescent="0.25">
      <c r="K48975" s="133"/>
    </row>
    <row r="48976" spans="11:11" x14ac:dyDescent="0.25">
      <c r="K48976" s="133"/>
    </row>
    <row r="48977" spans="11:11" x14ac:dyDescent="0.25">
      <c r="K48977" s="133"/>
    </row>
    <row r="48978" spans="11:11" x14ac:dyDescent="0.25">
      <c r="K48978" s="133"/>
    </row>
    <row r="48979" spans="11:11" x14ac:dyDescent="0.25">
      <c r="K48979" s="133"/>
    </row>
    <row r="48980" spans="11:11" x14ac:dyDescent="0.25">
      <c r="K48980" s="133"/>
    </row>
    <row r="48981" spans="11:11" x14ac:dyDescent="0.25">
      <c r="K48981" s="133"/>
    </row>
    <row r="48982" spans="11:11" x14ac:dyDescent="0.25">
      <c r="K48982" s="133"/>
    </row>
    <row r="48983" spans="11:11" x14ac:dyDescent="0.25">
      <c r="K48983" s="133"/>
    </row>
    <row r="48984" spans="11:11" x14ac:dyDescent="0.25">
      <c r="K48984" s="133"/>
    </row>
    <row r="48985" spans="11:11" x14ac:dyDescent="0.25">
      <c r="K48985" s="133"/>
    </row>
    <row r="48986" spans="11:11" x14ac:dyDescent="0.25">
      <c r="K48986" s="133"/>
    </row>
    <row r="48987" spans="11:11" x14ac:dyDescent="0.25">
      <c r="K48987" s="133"/>
    </row>
    <row r="48988" spans="11:11" x14ac:dyDescent="0.25">
      <c r="K48988" s="133"/>
    </row>
    <row r="48989" spans="11:11" x14ac:dyDescent="0.25">
      <c r="K48989" s="133"/>
    </row>
    <row r="48990" spans="11:11" x14ac:dyDescent="0.25">
      <c r="K48990" s="133"/>
    </row>
    <row r="48991" spans="11:11" x14ac:dyDescent="0.25">
      <c r="K48991" s="133"/>
    </row>
    <row r="48992" spans="11:11" x14ac:dyDescent="0.25">
      <c r="K48992" s="133"/>
    </row>
    <row r="48993" spans="11:11" x14ac:dyDescent="0.25">
      <c r="K48993" s="133"/>
    </row>
    <row r="48994" spans="11:11" x14ac:dyDescent="0.25">
      <c r="K48994" s="133"/>
    </row>
    <row r="48995" spans="11:11" x14ac:dyDescent="0.25">
      <c r="K48995" s="133"/>
    </row>
    <row r="48996" spans="11:11" x14ac:dyDescent="0.25">
      <c r="K48996" s="133"/>
    </row>
    <row r="48997" spans="11:11" x14ac:dyDescent="0.25">
      <c r="K48997" s="133"/>
    </row>
    <row r="48998" spans="11:11" x14ac:dyDescent="0.25">
      <c r="K48998" s="133"/>
    </row>
    <row r="48999" spans="11:11" x14ac:dyDescent="0.25">
      <c r="K48999" s="133"/>
    </row>
    <row r="49000" spans="11:11" x14ac:dyDescent="0.25">
      <c r="K49000" s="133"/>
    </row>
    <row r="49001" spans="11:11" x14ac:dyDescent="0.25">
      <c r="K49001" s="133"/>
    </row>
    <row r="49002" spans="11:11" x14ac:dyDescent="0.25">
      <c r="K49002" s="133"/>
    </row>
    <row r="49003" spans="11:11" x14ac:dyDescent="0.25">
      <c r="K49003" s="133"/>
    </row>
    <row r="49004" spans="11:11" x14ac:dyDescent="0.25">
      <c r="K49004" s="133"/>
    </row>
    <row r="49005" spans="11:11" x14ac:dyDescent="0.25">
      <c r="K49005" s="133"/>
    </row>
    <row r="49006" spans="11:11" x14ac:dyDescent="0.25">
      <c r="K49006" s="133"/>
    </row>
    <row r="49007" spans="11:11" x14ac:dyDescent="0.25">
      <c r="K49007" s="133"/>
    </row>
    <row r="49008" spans="11:11" x14ac:dyDescent="0.25">
      <c r="K49008" s="133"/>
    </row>
    <row r="49009" spans="11:11" x14ac:dyDescent="0.25">
      <c r="K49009" s="133"/>
    </row>
    <row r="49010" spans="11:11" x14ac:dyDescent="0.25">
      <c r="K49010" s="133"/>
    </row>
    <row r="49011" spans="11:11" x14ac:dyDescent="0.25">
      <c r="K49011" s="133"/>
    </row>
    <row r="49012" spans="11:11" x14ac:dyDescent="0.25">
      <c r="K49012" s="133"/>
    </row>
    <row r="49013" spans="11:11" x14ac:dyDescent="0.25">
      <c r="K49013" s="133"/>
    </row>
    <row r="49014" spans="11:11" x14ac:dyDescent="0.25">
      <c r="K49014" s="133"/>
    </row>
    <row r="49015" spans="11:11" x14ac:dyDescent="0.25">
      <c r="K49015" s="133"/>
    </row>
    <row r="49016" spans="11:11" x14ac:dyDescent="0.25">
      <c r="K49016" s="133"/>
    </row>
    <row r="49017" spans="11:11" x14ac:dyDescent="0.25">
      <c r="K49017" s="133"/>
    </row>
    <row r="49018" spans="11:11" x14ac:dyDescent="0.25">
      <c r="K49018" s="133"/>
    </row>
    <row r="49019" spans="11:11" x14ac:dyDescent="0.25">
      <c r="K49019" s="133"/>
    </row>
    <row r="49020" spans="11:11" x14ac:dyDescent="0.25">
      <c r="K49020" s="133"/>
    </row>
    <row r="49021" spans="11:11" x14ac:dyDescent="0.25">
      <c r="K49021" s="133"/>
    </row>
    <row r="49022" spans="11:11" x14ac:dyDescent="0.25">
      <c r="K49022" s="133"/>
    </row>
    <row r="49023" spans="11:11" x14ac:dyDescent="0.25">
      <c r="K49023" s="133"/>
    </row>
    <row r="49024" spans="11:11" x14ac:dyDescent="0.25">
      <c r="K49024" s="133"/>
    </row>
    <row r="49025" spans="11:11" x14ac:dyDescent="0.25">
      <c r="K49025" s="133"/>
    </row>
    <row r="49026" spans="11:11" x14ac:dyDescent="0.25">
      <c r="K49026" s="133"/>
    </row>
    <row r="49027" spans="11:11" x14ac:dyDescent="0.25">
      <c r="K49027" s="133"/>
    </row>
    <row r="49028" spans="11:11" x14ac:dyDescent="0.25">
      <c r="K49028" s="133"/>
    </row>
    <row r="49029" spans="11:11" x14ac:dyDescent="0.25">
      <c r="K49029" s="133"/>
    </row>
    <row r="49030" spans="11:11" x14ac:dyDescent="0.25">
      <c r="K49030" s="133"/>
    </row>
    <row r="49031" spans="11:11" x14ac:dyDescent="0.25">
      <c r="K49031" s="133"/>
    </row>
    <row r="49032" spans="11:11" x14ac:dyDescent="0.25">
      <c r="K49032" s="133"/>
    </row>
    <row r="49033" spans="11:11" x14ac:dyDescent="0.25">
      <c r="K49033" s="133"/>
    </row>
    <row r="49034" spans="11:11" x14ac:dyDescent="0.25">
      <c r="K49034" s="133"/>
    </row>
    <row r="49035" spans="11:11" x14ac:dyDescent="0.25">
      <c r="K49035" s="133"/>
    </row>
    <row r="49036" spans="11:11" x14ac:dyDescent="0.25">
      <c r="K49036" s="133"/>
    </row>
    <row r="49037" spans="11:11" x14ac:dyDescent="0.25">
      <c r="K49037" s="133"/>
    </row>
    <row r="49038" spans="11:11" x14ac:dyDescent="0.25">
      <c r="K49038" s="133"/>
    </row>
    <row r="49039" spans="11:11" x14ac:dyDescent="0.25">
      <c r="K49039" s="133"/>
    </row>
    <row r="49040" spans="11:11" x14ac:dyDescent="0.25">
      <c r="K49040" s="133"/>
    </row>
    <row r="49041" spans="11:11" x14ac:dyDescent="0.25">
      <c r="K49041" s="133"/>
    </row>
    <row r="49042" spans="11:11" x14ac:dyDescent="0.25">
      <c r="K49042" s="133"/>
    </row>
    <row r="49043" spans="11:11" x14ac:dyDescent="0.25">
      <c r="K49043" s="133"/>
    </row>
    <row r="49044" spans="11:11" x14ac:dyDescent="0.25">
      <c r="K49044" s="133"/>
    </row>
    <row r="49045" spans="11:11" x14ac:dyDescent="0.25">
      <c r="K49045" s="133"/>
    </row>
    <row r="49046" spans="11:11" x14ac:dyDescent="0.25">
      <c r="K49046" s="133"/>
    </row>
    <row r="49047" spans="11:11" x14ac:dyDescent="0.25">
      <c r="K49047" s="133"/>
    </row>
    <row r="49048" spans="11:11" x14ac:dyDescent="0.25">
      <c r="K49048" s="133"/>
    </row>
    <row r="49049" spans="11:11" x14ac:dyDescent="0.25">
      <c r="K49049" s="133"/>
    </row>
    <row r="49050" spans="11:11" x14ac:dyDescent="0.25">
      <c r="K49050" s="133"/>
    </row>
    <row r="49051" spans="11:11" x14ac:dyDescent="0.25">
      <c r="K49051" s="133"/>
    </row>
    <row r="49052" spans="11:11" x14ac:dyDescent="0.25">
      <c r="K49052" s="133"/>
    </row>
    <row r="49053" spans="11:11" x14ac:dyDescent="0.25">
      <c r="K49053" s="133"/>
    </row>
    <row r="49054" spans="11:11" x14ac:dyDescent="0.25">
      <c r="K49054" s="133"/>
    </row>
    <row r="49055" spans="11:11" x14ac:dyDescent="0.25">
      <c r="K49055" s="133"/>
    </row>
    <row r="49056" spans="11:11" x14ac:dyDescent="0.25">
      <c r="K49056" s="133"/>
    </row>
    <row r="49057" spans="11:11" x14ac:dyDescent="0.25">
      <c r="K49057" s="133"/>
    </row>
    <row r="49058" spans="11:11" x14ac:dyDescent="0.25">
      <c r="K49058" s="133"/>
    </row>
    <row r="49059" spans="11:11" x14ac:dyDescent="0.25">
      <c r="K49059" s="133"/>
    </row>
    <row r="49060" spans="11:11" x14ac:dyDescent="0.25">
      <c r="K49060" s="133"/>
    </row>
    <row r="49061" spans="11:11" x14ac:dyDescent="0.25">
      <c r="K49061" s="133"/>
    </row>
    <row r="49062" spans="11:11" x14ac:dyDescent="0.25">
      <c r="K49062" s="133"/>
    </row>
    <row r="49063" spans="11:11" x14ac:dyDescent="0.25">
      <c r="K49063" s="133"/>
    </row>
    <row r="49064" spans="11:11" x14ac:dyDescent="0.25">
      <c r="K49064" s="133"/>
    </row>
    <row r="49065" spans="11:11" x14ac:dyDescent="0.25">
      <c r="K49065" s="133"/>
    </row>
    <row r="49066" spans="11:11" x14ac:dyDescent="0.25">
      <c r="K49066" s="133"/>
    </row>
    <row r="49067" spans="11:11" x14ac:dyDescent="0.25">
      <c r="K49067" s="133"/>
    </row>
    <row r="49068" spans="11:11" x14ac:dyDescent="0.25">
      <c r="K49068" s="133"/>
    </row>
    <row r="49069" spans="11:11" x14ac:dyDescent="0.25">
      <c r="K49069" s="133"/>
    </row>
    <row r="49070" spans="11:11" x14ac:dyDescent="0.25">
      <c r="K49070" s="133"/>
    </row>
    <row r="49071" spans="11:11" x14ac:dyDescent="0.25">
      <c r="K49071" s="133"/>
    </row>
    <row r="49072" spans="11:11" x14ac:dyDescent="0.25">
      <c r="K49072" s="133"/>
    </row>
    <row r="49073" spans="11:11" x14ac:dyDescent="0.25">
      <c r="K49073" s="133"/>
    </row>
    <row r="49074" spans="11:11" x14ac:dyDescent="0.25">
      <c r="K49074" s="133"/>
    </row>
    <row r="49075" spans="11:11" x14ac:dyDescent="0.25">
      <c r="K49075" s="133"/>
    </row>
    <row r="49076" spans="11:11" x14ac:dyDescent="0.25">
      <c r="K49076" s="133"/>
    </row>
    <row r="49077" spans="11:11" x14ac:dyDescent="0.25">
      <c r="K49077" s="133"/>
    </row>
    <row r="49078" spans="11:11" x14ac:dyDescent="0.25">
      <c r="K49078" s="133"/>
    </row>
    <row r="49079" spans="11:11" x14ac:dyDescent="0.25">
      <c r="K49079" s="133"/>
    </row>
    <row r="49080" spans="11:11" x14ac:dyDescent="0.25">
      <c r="K49080" s="133"/>
    </row>
    <row r="49081" spans="11:11" x14ac:dyDescent="0.25">
      <c r="K49081" s="133"/>
    </row>
    <row r="49082" spans="11:11" x14ac:dyDescent="0.25">
      <c r="K49082" s="133"/>
    </row>
    <row r="49083" spans="11:11" x14ac:dyDescent="0.25">
      <c r="K49083" s="133"/>
    </row>
    <row r="49084" spans="11:11" x14ac:dyDescent="0.25">
      <c r="K49084" s="133"/>
    </row>
    <row r="49085" spans="11:11" x14ac:dyDescent="0.25">
      <c r="K49085" s="133"/>
    </row>
    <row r="49086" spans="11:11" x14ac:dyDescent="0.25">
      <c r="K49086" s="133"/>
    </row>
    <row r="49087" spans="11:11" x14ac:dyDescent="0.25">
      <c r="K49087" s="133"/>
    </row>
    <row r="49088" spans="11:11" x14ac:dyDescent="0.25">
      <c r="K49088" s="133"/>
    </row>
    <row r="49089" spans="11:11" x14ac:dyDescent="0.25">
      <c r="K49089" s="133"/>
    </row>
    <row r="49090" spans="11:11" x14ac:dyDescent="0.25">
      <c r="K49090" s="133"/>
    </row>
    <row r="49091" spans="11:11" x14ac:dyDescent="0.25">
      <c r="K49091" s="133"/>
    </row>
    <row r="49092" spans="11:11" x14ac:dyDescent="0.25">
      <c r="K49092" s="133"/>
    </row>
    <row r="49093" spans="11:11" x14ac:dyDescent="0.25">
      <c r="K49093" s="133"/>
    </row>
    <row r="49094" spans="11:11" x14ac:dyDescent="0.25">
      <c r="K49094" s="133"/>
    </row>
    <row r="49095" spans="11:11" x14ac:dyDescent="0.25">
      <c r="K49095" s="133"/>
    </row>
    <row r="49096" spans="11:11" x14ac:dyDescent="0.25">
      <c r="K49096" s="133"/>
    </row>
    <row r="49097" spans="11:11" x14ac:dyDescent="0.25">
      <c r="K49097" s="133"/>
    </row>
    <row r="49098" spans="11:11" x14ac:dyDescent="0.25">
      <c r="K49098" s="133"/>
    </row>
    <row r="49099" spans="11:11" x14ac:dyDescent="0.25">
      <c r="K49099" s="133"/>
    </row>
    <row r="49100" spans="11:11" x14ac:dyDescent="0.25">
      <c r="K49100" s="133"/>
    </row>
    <row r="49101" spans="11:11" x14ac:dyDescent="0.25">
      <c r="K49101" s="133"/>
    </row>
    <row r="49102" spans="11:11" x14ac:dyDescent="0.25">
      <c r="K49102" s="133"/>
    </row>
    <row r="49103" spans="11:11" x14ac:dyDescent="0.25">
      <c r="K49103" s="133"/>
    </row>
    <row r="49104" spans="11:11" x14ac:dyDescent="0.25">
      <c r="K49104" s="133"/>
    </row>
    <row r="49105" spans="11:11" x14ac:dyDescent="0.25">
      <c r="K49105" s="133"/>
    </row>
    <row r="49106" spans="11:11" x14ac:dyDescent="0.25">
      <c r="K49106" s="133"/>
    </row>
    <row r="49107" spans="11:11" x14ac:dyDescent="0.25">
      <c r="K49107" s="133"/>
    </row>
    <row r="49108" spans="11:11" x14ac:dyDescent="0.25">
      <c r="K49108" s="133"/>
    </row>
    <row r="49109" spans="11:11" x14ac:dyDescent="0.25">
      <c r="K49109" s="133"/>
    </row>
    <row r="49110" spans="11:11" x14ac:dyDescent="0.25">
      <c r="K49110" s="133"/>
    </row>
    <row r="49111" spans="11:11" x14ac:dyDescent="0.25">
      <c r="K49111" s="133"/>
    </row>
    <row r="49112" spans="11:11" x14ac:dyDescent="0.25">
      <c r="K49112" s="133"/>
    </row>
    <row r="49113" spans="11:11" x14ac:dyDescent="0.25">
      <c r="K49113" s="133"/>
    </row>
    <row r="49114" spans="11:11" x14ac:dyDescent="0.25">
      <c r="K49114" s="133"/>
    </row>
    <row r="49115" spans="11:11" x14ac:dyDescent="0.25">
      <c r="K49115" s="133"/>
    </row>
    <row r="49116" spans="11:11" x14ac:dyDescent="0.25">
      <c r="K49116" s="133"/>
    </row>
    <row r="49117" spans="11:11" x14ac:dyDescent="0.25">
      <c r="K49117" s="133"/>
    </row>
    <row r="49118" spans="11:11" x14ac:dyDescent="0.25">
      <c r="K49118" s="133"/>
    </row>
    <row r="49119" spans="11:11" x14ac:dyDescent="0.25">
      <c r="K49119" s="133"/>
    </row>
    <row r="49120" spans="11:11" x14ac:dyDescent="0.25">
      <c r="K49120" s="133"/>
    </row>
    <row r="49121" spans="11:11" x14ac:dyDescent="0.25">
      <c r="K49121" s="133"/>
    </row>
    <row r="49122" spans="11:11" x14ac:dyDescent="0.25">
      <c r="K49122" s="133"/>
    </row>
    <row r="49123" spans="11:11" x14ac:dyDescent="0.25">
      <c r="K49123" s="133"/>
    </row>
    <row r="49124" spans="11:11" x14ac:dyDescent="0.25">
      <c r="K49124" s="133"/>
    </row>
    <row r="49125" spans="11:11" x14ac:dyDescent="0.25">
      <c r="K49125" s="133"/>
    </row>
    <row r="49126" spans="11:11" x14ac:dyDescent="0.25">
      <c r="K49126" s="133"/>
    </row>
    <row r="49127" spans="11:11" x14ac:dyDescent="0.25">
      <c r="K49127" s="133"/>
    </row>
    <row r="49128" spans="11:11" x14ac:dyDescent="0.25">
      <c r="K49128" s="133"/>
    </row>
    <row r="49129" spans="11:11" x14ac:dyDescent="0.25">
      <c r="K49129" s="133"/>
    </row>
    <row r="49130" spans="11:11" x14ac:dyDescent="0.25">
      <c r="K49130" s="133"/>
    </row>
    <row r="49131" spans="11:11" x14ac:dyDescent="0.25">
      <c r="K49131" s="133"/>
    </row>
    <row r="49132" spans="11:11" x14ac:dyDescent="0.25">
      <c r="K49132" s="133"/>
    </row>
    <row r="49133" spans="11:11" x14ac:dyDescent="0.25">
      <c r="K49133" s="133"/>
    </row>
    <row r="49134" spans="11:11" x14ac:dyDescent="0.25">
      <c r="K49134" s="133"/>
    </row>
    <row r="49135" spans="11:11" x14ac:dyDescent="0.25">
      <c r="K49135" s="133"/>
    </row>
    <row r="49136" spans="11:11" x14ac:dyDescent="0.25">
      <c r="K49136" s="133"/>
    </row>
    <row r="49137" spans="11:11" x14ac:dyDescent="0.25">
      <c r="K49137" s="133"/>
    </row>
    <row r="49138" spans="11:11" x14ac:dyDescent="0.25">
      <c r="K49138" s="133"/>
    </row>
    <row r="49139" spans="11:11" x14ac:dyDescent="0.25">
      <c r="K49139" s="133"/>
    </row>
    <row r="49140" spans="11:11" x14ac:dyDescent="0.25">
      <c r="K49140" s="133"/>
    </row>
    <row r="49141" spans="11:11" x14ac:dyDescent="0.25">
      <c r="K49141" s="133"/>
    </row>
    <row r="49142" spans="11:11" x14ac:dyDescent="0.25">
      <c r="K49142" s="133"/>
    </row>
    <row r="49143" spans="11:11" x14ac:dyDescent="0.25">
      <c r="K49143" s="133"/>
    </row>
    <row r="49144" spans="11:11" x14ac:dyDescent="0.25">
      <c r="K49144" s="133"/>
    </row>
    <row r="49145" spans="11:11" x14ac:dyDescent="0.25">
      <c r="K49145" s="133"/>
    </row>
    <row r="49146" spans="11:11" x14ac:dyDescent="0.25">
      <c r="K49146" s="133"/>
    </row>
    <row r="49147" spans="11:11" x14ac:dyDescent="0.25">
      <c r="K49147" s="133"/>
    </row>
    <row r="49148" spans="11:11" x14ac:dyDescent="0.25">
      <c r="K49148" s="133"/>
    </row>
    <row r="49149" spans="11:11" x14ac:dyDescent="0.25">
      <c r="K49149" s="133"/>
    </row>
    <row r="49150" spans="11:11" x14ac:dyDescent="0.25">
      <c r="K49150" s="133"/>
    </row>
    <row r="49151" spans="11:11" x14ac:dyDescent="0.25">
      <c r="K49151" s="133"/>
    </row>
    <row r="49152" spans="11:11" x14ac:dyDescent="0.25">
      <c r="K49152" s="133"/>
    </row>
    <row r="49153" spans="11:11" x14ac:dyDescent="0.25">
      <c r="K49153" s="133"/>
    </row>
    <row r="49154" spans="11:11" x14ac:dyDescent="0.25">
      <c r="K49154" s="133"/>
    </row>
    <row r="49155" spans="11:11" x14ac:dyDescent="0.25">
      <c r="K49155" s="133"/>
    </row>
    <row r="49156" spans="11:11" x14ac:dyDescent="0.25">
      <c r="K49156" s="133"/>
    </row>
    <row r="49157" spans="11:11" x14ac:dyDescent="0.25">
      <c r="K49157" s="133"/>
    </row>
    <row r="49158" spans="11:11" x14ac:dyDescent="0.25">
      <c r="K49158" s="133"/>
    </row>
    <row r="49159" spans="11:11" x14ac:dyDescent="0.25">
      <c r="K49159" s="133"/>
    </row>
    <row r="49160" spans="11:11" x14ac:dyDescent="0.25">
      <c r="K49160" s="133"/>
    </row>
    <row r="49161" spans="11:11" x14ac:dyDescent="0.25">
      <c r="K49161" s="133"/>
    </row>
    <row r="49162" spans="11:11" x14ac:dyDescent="0.25">
      <c r="K49162" s="133"/>
    </row>
    <row r="49163" spans="11:11" x14ac:dyDescent="0.25">
      <c r="K49163" s="133"/>
    </row>
    <row r="49164" spans="11:11" x14ac:dyDescent="0.25">
      <c r="K49164" s="133"/>
    </row>
    <row r="49165" spans="11:11" x14ac:dyDescent="0.25">
      <c r="K49165" s="133"/>
    </row>
    <row r="49166" spans="11:11" x14ac:dyDescent="0.25">
      <c r="K49166" s="133"/>
    </row>
    <row r="49167" spans="11:11" x14ac:dyDescent="0.25">
      <c r="K49167" s="133"/>
    </row>
    <row r="49168" spans="11:11" x14ac:dyDescent="0.25">
      <c r="K49168" s="133"/>
    </row>
    <row r="49169" spans="11:11" x14ac:dyDescent="0.25">
      <c r="K49169" s="133"/>
    </row>
    <row r="49170" spans="11:11" x14ac:dyDescent="0.25">
      <c r="K49170" s="133"/>
    </row>
    <row r="49171" spans="11:11" x14ac:dyDescent="0.25">
      <c r="K49171" s="133"/>
    </row>
    <row r="49172" spans="11:11" x14ac:dyDescent="0.25">
      <c r="K49172" s="133"/>
    </row>
    <row r="49173" spans="11:11" x14ac:dyDescent="0.25">
      <c r="K49173" s="133"/>
    </row>
    <row r="49174" spans="11:11" x14ac:dyDescent="0.25">
      <c r="K49174" s="133"/>
    </row>
    <row r="49175" spans="11:11" x14ac:dyDescent="0.25">
      <c r="K49175" s="133"/>
    </row>
    <row r="49176" spans="11:11" x14ac:dyDescent="0.25">
      <c r="K49176" s="133"/>
    </row>
    <row r="49177" spans="11:11" x14ac:dyDescent="0.25">
      <c r="K49177" s="133"/>
    </row>
    <row r="49178" spans="11:11" x14ac:dyDescent="0.25">
      <c r="K49178" s="133"/>
    </row>
    <row r="49179" spans="11:11" x14ac:dyDescent="0.25">
      <c r="K49179" s="133"/>
    </row>
    <row r="49180" spans="11:11" x14ac:dyDescent="0.25">
      <c r="K49180" s="133"/>
    </row>
    <row r="49181" spans="11:11" x14ac:dyDescent="0.25">
      <c r="K49181" s="133"/>
    </row>
    <row r="49182" spans="11:11" x14ac:dyDescent="0.25">
      <c r="K49182" s="133"/>
    </row>
    <row r="49183" spans="11:11" x14ac:dyDescent="0.25">
      <c r="K49183" s="133"/>
    </row>
    <row r="49184" spans="11:11" x14ac:dyDescent="0.25">
      <c r="K49184" s="133"/>
    </row>
    <row r="49185" spans="11:11" x14ac:dyDescent="0.25">
      <c r="K49185" s="133"/>
    </row>
    <row r="49186" spans="11:11" x14ac:dyDescent="0.25">
      <c r="K49186" s="133"/>
    </row>
    <row r="49187" spans="11:11" x14ac:dyDescent="0.25">
      <c r="K49187" s="133"/>
    </row>
    <row r="49188" spans="11:11" x14ac:dyDescent="0.25">
      <c r="K49188" s="133"/>
    </row>
    <row r="49189" spans="11:11" x14ac:dyDescent="0.25">
      <c r="K49189" s="133"/>
    </row>
    <row r="49190" spans="11:11" x14ac:dyDescent="0.25">
      <c r="K49190" s="133"/>
    </row>
    <row r="49191" spans="11:11" x14ac:dyDescent="0.25">
      <c r="K49191" s="133"/>
    </row>
    <row r="49192" spans="11:11" x14ac:dyDescent="0.25">
      <c r="K49192" s="133"/>
    </row>
    <row r="49193" spans="11:11" x14ac:dyDescent="0.25">
      <c r="K49193" s="133"/>
    </row>
    <row r="49194" spans="11:11" x14ac:dyDescent="0.25">
      <c r="K49194" s="133"/>
    </row>
    <row r="49195" spans="11:11" x14ac:dyDescent="0.25">
      <c r="K49195" s="133"/>
    </row>
    <row r="49196" spans="11:11" x14ac:dyDescent="0.25">
      <c r="K49196" s="133"/>
    </row>
    <row r="49197" spans="11:11" x14ac:dyDescent="0.25">
      <c r="K49197" s="133"/>
    </row>
    <row r="49198" spans="11:11" x14ac:dyDescent="0.25">
      <c r="K49198" s="133"/>
    </row>
    <row r="49199" spans="11:11" x14ac:dyDescent="0.25">
      <c r="K49199" s="133"/>
    </row>
    <row r="49200" spans="11:11" x14ac:dyDescent="0.25">
      <c r="K49200" s="133"/>
    </row>
    <row r="49201" spans="11:11" x14ac:dyDescent="0.25">
      <c r="K49201" s="133"/>
    </row>
    <row r="49202" spans="11:11" x14ac:dyDescent="0.25">
      <c r="K49202" s="133"/>
    </row>
    <row r="49203" spans="11:11" x14ac:dyDescent="0.25">
      <c r="K49203" s="133"/>
    </row>
    <row r="49204" spans="11:11" x14ac:dyDescent="0.25">
      <c r="K49204" s="133"/>
    </row>
    <row r="49205" spans="11:11" x14ac:dyDescent="0.25">
      <c r="K49205" s="133"/>
    </row>
    <row r="49206" spans="11:11" x14ac:dyDescent="0.25">
      <c r="K49206" s="133"/>
    </row>
    <row r="49207" spans="11:11" x14ac:dyDescent="0.25">
      <c r="K49207" s="133"/>
    </row>
    <row r="49208" spans="11:11" x14ac:dyDescent="0.25">
      <c r="K49208" s="133"/>
    </row>
    <row r="49209" spans="11:11" x14ac:dyDescent="0.25">
      <c r="K49209" s="133"/>
    </row>
    <row r="49210" spans="11:11" x14ac:dyDescent="0.25">
      <c r="K49210" s="133"/>
    </row>
    <row r="49211" spans="11:11" x14ac:dyDescent="0.25">
      <c r="K49211" s="133"/>
    </row>
    <row r="49212" spans="11:11" x14ac:dyDescent="0.25">
      <c r="K49212" s="133"/>
    </row>
    <row r="49213" spans="11:11" x14ac:dyDescent="0.25">
      <c r="K49213" s="133"/>
    </row>
    <row r="49214" spans="11:11" x14ac:dyDescent="0.25">
      <c r="K49214" s="133"/>
    </row>
    <row r="49215" spans="11:11" x14ac:dyDescent="0.25">
      <c r="K49215" s="133"/>
    </row>
    <row r="49216" spans="11:11" x14ac:dyDescent="0.25">
      <c r="K49216" s="133"/>
    </row>
    <row r="49217" spans="11:11" x14ac:dyDescent="0.25">
      <c r="K49217" s="133"/>
    </row>
    <row r="49218" spans="11:11" x14ac:dyDescent="0.25">
      <c r="K49218" s="133"/>
    </row>
    <row r="49219" spans="11:11" x14ac:dyDescent="0.25">
      <c r="K49219" s="133"/>
    </row>
    <row r="49220" spans="11:11" x14ac:dyDescent="0.25">
      <c r="K49220" s="133"/>
    </row>
    <row r="49221" spans="11:11" x14ac:dyDescent="0.25">
      <c r="K49221" s="133"/>
    </row>
    <row r="49222" spans="11:11" x14ac:dyDescent="0.25">
      <c r="K49222" s="133"/>
    </row>
    <row r="49223" spans="11:11" x14ac:dyDescent="0.25">
      <c r="K49223" s="133"/>
    </row>
    <row r="49224" spans="11:11" x14ac:dyDescent="0.25">
      <c r="K49224" s="133"/>
    </row>
    <row r="49225" spans="11:11" x14ac:dyDescent="0.25">
      <c r="K49225" s="133"/>
    </row>
    <row r="49226" spans="11:11" x14ac:dyDescent="0.25">
      <c r="K49226" s="133"/>
    </row>
    <row r="49227" spans="11:11" x14ac:dyDescent="0.25">
      <c r="K49227" s="133"/>
    </row>
    <row r="49228" spans="11:11" x14ac:dyDescent="0.25">
      <c r="K49228" s="133"/>
    </row>
    <row r="49229" spans="11:11" x14ac:dyDescent="0.25">
      <c r="K49229" s="133"/>
    </row>
    <row r="49230" spans="11:11" x14ac:dyDescent="0.25">
      <c r="K49230" s="133"/>
    </row>
    <row r="49231" spans="11:11" x14ac:dyDescent="0.25">
      <c r="K49231" s="133"/>
    </row>
    <row r="49232" spans="11:11" x14ac:dyDescent="0.25">
      <c r="K49232" s="133"/>
    </row>
    <row r="49233" spans="11:11" x14ac:dyDescent="0.25">
      <c r="K49233" s="133"/>
    </row>
    <row r="49234" spans="11:11" x14ac:dyDescent="0.25">
      <c r="K49234" s="133"/>
    </row>
    <row r="49235" spans="11:11" x14ac:dyDescent="0.25">
      <c r="K49235" s="133"/>
    </row>
    <row r="49236" spans="11:11" x14ac:dyDescent="0.25">
      <c r="K49236" s="133"/>
    </row>
    <row r="49237" spans="11:11" x14ac:dyDescent="0.25">
      <c r="K49237" s="133"/>
    </row>
    <row r="49238" spans="11:11" x14ac:dyDescent="0.25">
      <c r="K49238" s="133"/>
    </row>
    <row r="49239" spans="11:11" x14ac:dyDescent="0.25">
      <c r="K49239" s="133"/>
    </row>
    <row r="49240" spans="11:11" x14ac:dyDescent="0.25">
      <c r="K49240" s="133"/>
    </row>
    <row r="49241" spans="11:11" x14ac:dyDescent="0.25">
      <c r="K49241" s="133"/>
    </row>
    <row r="49242" spans="11:11" x14ac:dyDescent="0.25">
      <c r="K49242" s="133"/>
    </row>
    <row r="49243" spans="11:11" x14ac:dyDescent="0.25">
      <c r="K49243" s="133"/>
    </row>
    <row r="49244" spans="11:11" x14ac:dyDescent="0.25">
      <c r="K49244" s="133"/>
    </row>
    <row r="49245" spans="11:11" x14ac:dyDescent="0.25">
      <c r="K49245" s="133"/>
    </row>
    <row r="49246" spans="11:11" x14ac:dyDescent="0.25">
      <c r="K49246" s="133"/>
    </row>
    <row r="49247" spans="11:11" x14ac:dyDescent="0.25">
      <c r="K49247" s="133"/>
    </row>
    <row r="49248" spans="11:11" x14ac:dyDescent="0.25">
      <c r="K49248" s="133"/>
    </row>
    <row r="49249" spans="11:11" x14ac:dyDescent="0.25">
      <c r="K49249" s="133"/>
    </row>
    <row r="49250" spans="11:11" x14ac:dyDescent="0.25">
      <c r="K49250" s="133"/>
    </row>
    <row r="49251" spans="11:11" x14ac:dyDescent="0.25">
      <c r="K49251" s="133"/>
    </row>
    <row r="49252" spans="11:11" x14ac:dyDescent="0.25">
      <c r="K49252" s="133"/>
    </row>
    <row r="49253" spans="11:11" x14ac:dyDescent="0.25">
      <c r="K49253" s="133"/>
    </row>
    <row r="49254" spans="11:11" x14ac:dyDescent="0.25">
      <c r="K49254" s="133"/>
    </row>
    <row r="49255" spans="11:11" x14ac:dyDescent="0.25">
      <c r="K49255" s="133"/>
    </row>
    <row r="49256" spans="11:11" x14ac:dyDescent="0.25">
      <c r="K49256" s="133"/>
    </row>
    <row r="49257" spans="11:11" x14ac:dyDescent="0.25">
      <c r="K49257" s="133"/>
    </row>
    <row r="49258" spans="11:11" x14ac:dyDescent="0.25">
      <c r="K49258" s="133"/>
    </row>
    <row r="49259" spans="11:11" x14ac:dyDescent="0.25">
      <c r="K49259" s="133"/>
    </row>
    <row r="49260" spans="11:11" x14ac:dyDescent="0.25">
      <c r="K49260" s="133"/>
    </row>
    <row r="49261" spans="11:11" x14ac:dyDescent="0.25">
      <c r="K49261" s="133"/>
    </row>
    <row r="49262" spans="11:11" x14ac:dyDescent="0.25">
      <c r="K49262" s="133"/>
    </row>
    <row r="49263" spans="11:11" x14ac:dyDescent="0.25">
      <c r="K49263" s="133"/>
    </row>
    <row r="49264" spans="11:11" x14ac:dyDescent="0.25">
      <c r="K49264" s="133"/>
    </row>
    <row r="49265" spans="11:11" x14ac:dyDescent="0.25">
      <c r="K49265" s="133"/>
    </row>
    <row r="49266" spans="11:11" x14ac:dyDescent="0.25">
      <c r="K49266" s="133"/>
    </row>
    <row r="49267" spans="11:11" x14ac:dyDescent="0.25">
      <c r="K49267" s="133"/>
    </row>
    <row r="49268" spans="11:11" x14ac:dyDescent="0.25">
      <c r="K49268" s="133"/>
    </row>
    <row r="49269" spans="11:11" x14ac:dyDescent="0.25">
      <c r="K49269" s="133"/>
    </row>
    <row r="49270" spans="11:11" x14ac:dyDescent="0.25">
      <c r="K49270" s="133"/>
    </row>
    <row r="49271" spans="11:11" x14ac:dyDescent="0.25">
      <c r="K49271" s="133"/>
    </row>
    <row r="49272" spans="11:11" x14ac:dyDescent="0.25">
      <c r="K49272" s="133"/>
    </row>
    <row r="49273" spans="11:11" x14ac:dyDescent="0.25">
      <c r="K49273" s="133"/>
    </row>
    <row r="49274" spans="11:11" x14ac:dyDescent="0.25">
      <c r="K49274" s="133"/>
    </row>
    <row r="49275" spans="11:11" x14ac:dyDescent="0.25">
      <c r="K49275" s="133"/>
    </row>
    <row r="49276" spans="11:11" x14ac:dyDescent="0.25">
      <c r="K49276" s="133"/>
    </row>
    <row r="49277" spans="11:11" x14ac:dyDescent="0.25">
      <c r="K49277" s="133"/>
    </row>
    <row r="49278" spans="11:11" x14ac:dyDescent="0.25">
      <c r="K49278" s="133"/>
    </row>
    <row r="49279" spans="11:11" x14ac:dyDescent="0.25">
      <c r="K49279" s="133"/>
    </row>
    <row r="49280" spans="11:11" x14ac:dyDescent="0.25">
      <c r="K49280" s="133"/>
    </row>
    <row r="49281" spans="11:11" x14ac:dyDescent="0.25">
      <c r="K49281" s="133"/>
    </row>
    <row r="49282" spans="11:11" x14ac:dyDescent="0.25">
      <c r="K49282" s="133"/>
    </row>
    <row r="49283" spans="11:11" x14ac:dyDescent="0.25">
      <c r="K49283" s="133"/>
    </row>
    <row r="49284" spans="11:11" x14ac:dyDescent="0.25">
      <c r="K49284" s="133"/>
    </row>
    <row r="49285" spans="11:11" x14ac:dyDescent="0.25">
      <c r="K49285" s="133"/>
    </row>
    <row r="49286" spans="11:11" x14ac:dyDescent="0.25">
      <c r="K49286" s="133"/>
    </row>
    <row r="49287" spans="11:11" x14ac:dyDescent="0.25">
      <c r="K49287" s="133"/>
    </row>
    <row r="49288" spans="11:11" x14ac:dyDescent="0.25">
      <c r="K49288" s="133"/>
    </row>
    <row r="49289" spans="11:11" x14ac:dyDescent="0.25">
      <c r="K49289" s="133"/>
    </row>
    <row r="49290" spans="11:11" x14ac:dyDescent="0.25">
      <c r="K49290" s="133"/>
    </row>
    <row r="49291" spans="11:11" x14ac:dyDescent="0.25">
      <c r="K49291" s="133"/>
    </row>
    <row r="49292" spans="11:11" x14ac:dyDescent="0.25">
      <c r="K49292" s="133"/>
    </row>
    <row r="49293" spans="11:11" x14ac:dyDescent="0.25">
      <c r="K49293" s="133"/>
    </row>
    <row r="49294" spans="11:11" x14ac:dyDescent="0.25">
      <c r="K49294" s="133"/>
    </row>
    <row r="49295" spans="11:11" x14ac:dyDescent="0.25">
      <c r="K49295" s="133"/>
    </row>
    <row r="49296" spans="11:11" x14ac:dyDescent="0.25">
      <c r="K49296" s="133"/>
    </row>
    <row r="49297" spans="11:11" x14ac:dyDescent="0.25">
      <c r="K49297" s="133"/>
    </row>
    <row r="49298" spans="11:11" x14ac:dyDescent="0.25">
      <c r="K49298" s="133"/>
    </row>
    <row r="49299" spans="11:11" x14ac:dyDescent="0.25">
      <c r="K49299" s="133"/>
    </row>
    <row r="49300" spans="11:11" x14ac:dyDescent="0.25">
      <c r="K49300" s="133"/>
    </row>
    <row r="49301" spans="11:11" x14ac:dyDescent="0.25">
      <c r="K49301" s="133"/>
    </row>
    <row r="49302" spans="11:11" x14ac:dyDescent="0.25">
      <c r="K49302" s="133"/>
    </row>
    <row r="49303" spans="11:11" x14ac:dyDescent="0.25">
      <c r="K49303" s="133"/>
    </row>
    <row r="49304" spans="11:11" x14ac:dyDescent="0.25">
      <c r="K49304" s="133"/>
    </row>
    <row r="49305" spans="11:11" x14ac:dyDescent="0.25">
      <c r="K49305" s="133"/>
    </row>
    <row r="49306" spans="11:11" x14ac:dyDescent="0.25">
      <c r="K49306" s="133"/>
    </row>
    <row r="49307" spans="11:11" x14ac:dyDescent="0.25">
      <c r="K49307" s="133"/>
    </row>
    <row r="49308" spans="11:11" x14ac:dyDescent="0.25">
      <c r="K49308" s="133"/>
    </row>
    <row r="49309" spans="11:11" x14ac:dyDescent="0.25">
      <c r="K49309" s="133"/>
    </row>
    <row r="49310" spans="11:11" x14ac:dyDescent="0.25">
      <c r="K49310" s="133"/>
    </row>
    <row r="49311" spans="11:11" x14ac:dyDescent="0.25">
      <c r="K49311" s="133"/>
    </row>
    <row r="49312" spans="11:11" x14ac:dyDescent="0.25">
      <c r="K49312" s="133"/>
    </row>
    <row r="49313" spans="11:11" x14ac:dyDescent="0.25">
      <c r="K49313" s="133"/>
    </row>
    <row r="49314" spans="11:11" x14ac:dyDescent="0.25">
      <c r="K49314" s="133"/>
    </row>
    <row r="49315" spans="11:11" x14ac:dyDescent="0.25">
      <c r="K49315" s="133"/>
    </row>
    <row r="49316" spans="11:11" x14ac:dyDescent="0.25">
      <c r="K49316" s="133"/>
    </row>
    <row r="49317" spans="11:11" x14ac:dyDescent="0.25">
      <c r="K49317" s="133"/>
    </row>
    <row r="49318" spans="11:11" x14ac:dyDescent="0.25">
      <c r="K49318" s="133"/>
    </row>
    <row r="49319" spans="11:11" x14ac:dyDescent="0.25">
      <c r="K49319" s="133"/>
    </row>
    <row r="49320" spans="11:11" x14ac:dyDescent="0.25">
      <c r="K49320" s="133"/>
    </row>
    <row r="49321" spans="11:11" x14ac:dyDescent="0.25">
      <c r="K49321" s="133"/>
    </row>
    <row r="49322" spans="11:11" x14ac:dyDescent="0.25">
      <c r="K49322" s="133"/>
    </row>
    <row r="49323" spans="11:11" x14ac:dyDescent="0.25">
      <c r="K49323" s="133"/>
    </row>
    <row r="49324" spans="11:11" x14ac:dyDescent="0.25">
      <c r="K49324" s="133"/>
    </row>
    <row r="49325" spans="11:11" x14ac:dyDescent="0.25">
      <c r="K49325" s="133"/>
    </row>
    <row r="49326" spans="11:11" x14ac:dyDescent="0.25">
      <c r="K49326" s="133"/>
    </row>
    <row r="49327" spans="11:11" x14ac:dyDescent="0.25">
      <c r="K49327" s="133"/>
    </row>
    <row r="49328" spans="11:11" x14ac:dyDescent="0.25">
      <c r="K49328" s="133"/>
    </row>
    <row r="49329" spans="11:11" x14ac:dyDescent="0.25">
      <c r="K49329" s="133"/>
    </row>
    <row r="49330" spans="11:11" x14ac:dyDescent="0.25">
      <c r="K49330" s="133"/>
    </row>
    <row r="49331" spans="11:11" x14ac:dyDescent="0.25">
      <c r="K49331" s="133"/>
    </row>
    <row r="49332" spans="11:11" x14ac:dyDescent="0.25">
      <c r="K49332" s="133"/>
    </row>
    <row r="49333" spans="11:11" x14ac:dyDescent="0.25">
      <c r="K49333" s="133"/>
    </row>
    <row r="49334" spans="11:11" x14ac:dyDescent="0.25">
      <c r="K49334" s="133"/>
    </row>
    <row r="49335" spans="11:11" x14ac:dyDescent="0.25">
      <c r="K49335" s="133"/>
    </row>
    <row r="49336" spans="11:11" x14ac:dyDescent="0.25">
      <c r="K49336" s="133"/>
    </row>
    <row r="49337" spans="11:11" x14ac:dyDescent="0.25">
      <c r="K49337" s="133"/>
    </row>
    <row r="49338" spans="11:11" x14ac:dyDescent="0.25">
      <c r="K49338" s="133"/>
    </row>
    <row r="49339" spans="11:11" x14ac:dyDescent="0.25">
      <c r="K49339" s="133"/>
    </row>
    <row r="49340" spans="11:11" x14ac:dyDescent="0.25">
      <c r="K49340" s="133"/>
    </row>
    <row r="49341" spans="11:11" x14ac:dyDescent="0.25">
      <c r="K49341" s="133"/>
    </row>
    <row r="49342" spans="11:11" x14ac:dyDescent="0.25">
      <c r="K49342" s="133"/>
    </row>
    <row r="49343" spans="11:11" x14ac:dyDescent="0.25">
      <c r="K49343" s="133"/>
    </row>
    <row r="49344" spans="11:11" x14ac:dyDescent="0.25">
      <c r="K49344" s="133"/>
    </row>
    <row r="49345" spans="11:11" x14ac:dyDescent="0.25">
      <c r="K49345" s="133"/>
    </row>
    <row r="49346" spans="11:11" x14ac:dyDescent="0.25">
      <c r="K49346" s="133"/>
    </row>
    <row r="49347" spans="11:11" x14ac:dyDescent="0.25">
      <c r="K49347" s="133"/>
    </row>
    <row r="49348" spans="11:11" x14ac:dyDescent="0.25">
      <c r="K49348" s="133"/>
    </row>
    <row r="49349" spans="11:11" x14ac:dyDescent="0.25">
      <c r="K49349" s="133"/>
    </row>
    <row r="49350" spans="11:11" x14ac:dyDescent="0.25">
      <c r="K49350" s="133"/>
    </row>
    <row r="49351" spans="11:11" x14ac:dyDescent="0.25">
      <c r="K49351" s="133"/>
    </row>
    <row r="49352" spans="11:11" x14ac:dyDescent="0.25">
      <c r="K49352" s="133"/>
    </row>
    <row r="49353" spans="11:11" x14ac:dyDescent="0.25">
      <c r="K49353" s="133"/>
    </row>
    <row r="49354" spans="11:11" x14ac:dyDescent="0.25">
      <c r="K49354" s="133"/>
    </row>
    <row r="49355" spans="11:11" x14ac:dyDescent="0.25">
      <c r="K49355" s="133"/>
    </row>
    <row r="49356" spans="11:11" x14ac:dyDescent="0.25">
      <c r="K49356" s="133"/>
    </row>
    <row r="49357" spans="11:11" x14ac:dyDescent="0.25">
      <c r="K49357" s="133"/>
    </row>
    <row r="49358" spans="11:11" x14ac:dyDescent="0.25">
      <c r="K49358" s="133"/>
    </row>
    <row r="49359" spans="11:11" x14ac:dyDescent="0.25">
      <c r="K49359" s="133"/>
    </row>
    <row r="49360" spans="11:11" x14ac:dyDescent="0.25">
      <c r="K49360" s="133"/>
    </row>
    <row r="49361" spans="11:11" x14ac:dyDescent="0.25">
      <c r="K49361" s="133"/>
    </row>
    <row r="49362" spans="11:11" x14ac:dyDescent="0.25">
      <c r="K49362" s="133"/>
    </row>
    <row r="49363" spans="11:11" x14ac:dyDescent="0.25">
      <c r="K49363" s="133"/>
    </row>
    <row r="49364" spans="11:11" x14ac:dyDescent="0.25">
      <c r="K49364" s="133"/>
    </row>
    <row r="49365" spans="11:11" x14ac:dyDescent="0.25">
      <c r="K49365" s="133"/>
    </row>
    <row r="49366" spans="11:11" x14ac:dyDescent="0.25">
      <c r="K49366" s="133"/>
    </row>
    <row r="49367" spans="11:11" x14ac:dyDescent="0.25">
      <c r="K49367" s="133"/>
    </row>
    <row r="49368" spans="11:11" x14ac:dyDescent="0.25">
      <c r="K49368" s="133"/>
    </row>
    <row r="49369" spans="11:11" x14ac:dyDescent="0.25">
      <c r="K49369" s="133"/>
    </row>
    <row r="49370" spans="11:11" x14ac:dyDescent="0.25">
      <c r="K49370" s="133"/>
    </row>
    <row r="49371" spans="11:11" x14ac:dyDescent="0.25">
      <c r="K49371" s="133"/>
    </row>
    <row r="49372" spans="11:11" x14ac:dyDescent="0.25">
      <c r="K49372" s="133"/>
    </row>
    <row r="49373" spans="11:11" x14ac:dyDescent="0.25">
      <c r="K49373" s="133"/>
    </row>
    <row r="49374" spans="11:11" x14ac:dyDescent="0.25">
      <c r="K49374" s="133"/>
    </row>
    <row r="49375" spans="11:11" x14ac:dyDescent="0.25">
      <c r="K49375" s="133"/>
    </row>
    <row r="49376" spans="11:11" x14ac:dyDescent="0.25">
      <c r="K49376" s="133"/>
    </row>
    <row r="49377" spans="11:11" x14ac:dyDescent="0.25">
      <c r="K49377" s="133"/>
    </row>
    <row r="49378" spans="11:11" x14ac:dyDescent="0.25">
      <c r="K49378" s="133"/>
    </row>
    <row r="49379" spans="11:11" x14ac:dyDescent="0.25">
      <c r="K49379" s="133"/>
    </row>
    <row r="49380" spans="11:11" x14ac:dyDescent="0.25">
      <c r="K49380" s="133"/>
    </row>
    <row r="49381" spans="11:11" x14ac:dyDescent="0.25">
      <c r="K49381" s="133"/>
    </row>
    <row r="49382" spans="11:11" x14ac:dyDescent="0.25">
      <c r="K49382" s="133"/>
    </row>
    <row r="49383" spans="11:11" x14ac:dyDescent="0.25">
      <c r="K49383" s="133"/>
    </row>
    <row r="49384" spans="11:11" x14ac:dyDescent="0.25">
      <c r="K49384" s="133"/>
    </row>
    <row r="49385" spans="11:11" x14ac:dyDescent="0.25">
      <c r="K49385" s="133"/>
    </row>
    <row r="49386" spans="11:11" x14ac:dyDescent="0.25">
      <c r="K49386" s="133"/>
    </row>
    <row r="49387" spans="11:11" x14ac:dyDescent="0.25">
      <c r="K49387" s="133"/>
    </row>
    <row r="49388" spans="11:11" x14ac:dyDescent="0.25">
      <c r="K49388" s="133"/>
    </row>
    <row r="49389" spans="11:11" x14ac:dyDescent="0.25">
      <c r="K49389" s="133"/>
    </row>
    <row r="49390" spans="11:11" x14ac:dyDescent="0.25">
      <c r="K49390" s="133"/>
    </row>
    <row r="49391" spans="11:11" x14ac:dyDescent="0.25">
      <c r="K49391" s="133"/>
    </row>
    <row r="49392" spans="11:11" x14ac:dyDescent="0.25">
      <c r="K49392" s="133"/>
    </row>
    <row r="49393" spans="11:11" x14ac:dyDescent="0.25">
      <c r="K49393" s="133"/>
    </row>
    <row r="49394" spans="11:11" x14ac:dyDescent="0.25">
      <c r="K49394" s="133"/>
    </row>
    <row r="49395" spans="11:11" x14ac:dyDescent="0.25">
      <c r="K49395" s="133"/>
    </row>
    <row r="49396" spans="11:11" x14ac:dyDescent="0.25">
      <c r="K49396" s="133"/>
    </row>
    <row r="49397" spans="11:11" x14ac:dyDescent="0.25">
      <c r="K49397" s="133"/>
    </row>
    <row r="49398" spans="11:11" x14ac:dyDescent="0.25">
      <c r="K49398" s="133"/>
    </row>
    <row r="49399" spans="11:11" x14ac:dyDescent="0.25">
      <c r="K49399" s="133"/>
    </row>
    <row r="49400" spans="11:11" x14ac:dyDescent="0.25">
      <c r="K49400" s="133"/>
    </row>
    <row r="49401" spans="11:11" x14ac:dyDescent="0.25">
      <c r="K49401" s="133"/>
    </row>
    <row r="49402" spans="11:11" x14ac:dyDescent="0.25">
      <c r="K49402" s="133"/>
    </row>
    <row r="49403" spans="11:11" x14ac:dyDescent="0.25">
      <c r="K49403" s="133"/>
    </row>
    <row r="49404" spans="11:11" x14ac:dyDescent="0.25">
      <c r="K49404" s="133"/>
    </row>
    <row r="49405" spans="11:11" x14ac:dyDescent="0.25">
      <c r="K49405" s="133"/>
    </row>
    <row r="49406" spans="11:11" x14ac:dyDescent="0.25">
      <c r="K49406" s="133"/>
    </row>
    <row r="49407" spans="11:11" x14ac:dyDescent="0.25">
      <c r="K49407" s="133"/>
    </row>
    <row r="49408" spans="11:11" x14ac:dyDescent="0.25">
      <c r="K49408" s="133"/>
    </row>
    <row r="49409" spans="11:11" x14ac:dyDescent="0.25">
      <c r="K49409" s="133"/>
    </row>
    <row r="49410" spans="11:11" x14ac:dyDescent="0.25">
      <c r="K49410" s="133"/>
    </row>
    <row r="49411" spans="11:11" x14ac:dyDescent="0.25">
      <c r="K49411" s="133"/>
    </row>
    <row r="49412" spans="11:11" x14ac:dyDescent="0.25">
      <c r="K49412" s="133"/>
    </row>
    <row r="49413" spans="11:11" x14ac:dyDescent="0.25">
      <c r="K49413" s="133"/>
    </row>
    <row r="49414" spans="11:11" x14ac:dyDescent="0.25">
      <c r="K49414" s="133"/>
    </row>
    <row r="49415" spans="11:11" x14ac:dyDescent="0.25">
      <c r="K49415" s="133"/>
    </row>
    <row r="49416" spans="11:11" x14ac:dyDescent="0.25">
      <c r="K49416" s="133"/>
    </row>
    <row r="49417" spans="11:11" x14ac:dyDescent="0.25">
      <c r="K49417" s="133"/>
    </row>
    <row r="49418" spans="11:11" x14ac:dyDescent="0.25">
      <c r="K49418" s="133"/>
    </row>
    <row r="49419" spans="11:11" x14ac:dyDescent="0.25">
      <c r="K49419" s="133"/>
    </row>
    <row r="49420" spans="11:11" x14ac:dyDescent="0.25">
      <c r="K49420" s="133"/>
    </row>
    <row r="49421" spans="11:11" x14ac:dyDescent="0.25">
      <c r="K49421" s="133"/>
    </row>
    <row r="49422" spans="11:11" x14ac:dyDescent="0.25">
      <c r="K49422" s="133"/>
    </row>
    <row r="49423" spans="11:11" x14ac:dyDescent="0.25">
      <c r="K49423" s="133"/>
    </row>
    <row r="49424" spans="11:11" x14ac:dyDescent="0.25">
      <c r="K49424" s="133"/>
    </row>
    <row r="49425" spans="11:11" x14ac:dyDescent="0.25">
      <c r="K49425" s="133"/>
    </row>
    <row r="49426" spans="11:11" x14ac:dyDescent="0.25">
      <c r="K49426" s="133"/>
    </row>
    <row r="49427" spans="11:11" x14ac:dyDescent="0.25">
      <c r="K49427" s="133"/>
    </row>
    <row r="49428" spans="11:11" x14ac:dyDescent="0.25">
      <c r="K49428" s="133"/>
    </row>
    <row r="49429" spans="11:11" x14ac:dyDescent="0.25">
      <c r="K49429" s="133"/>
    </row>
    <row r="49430" spans="11:11" x14ac:dyDescent="0.25">
      <c r="K49430" s="133"/>
    </row>
    <row r="49431" spans="11:11" x14ac:dyDescent="0.25">
      <c r="K49431" s="133"/>
    </row>
    <row r="49432" spans="11:11" x14ac:dyDescent="0.25">
      <c r="K49432" s="133"/>
    </row>
    <row r="49433" spans="11:11" x14ac:dyDescent="0.25">
      <c r="K49433" s="133"/>
    </row>
    <row r="49434" spans="11:11" x14ac:dyDescent="0.25">
      <c r="K49434" s="133"/>
    </row>
    <row r="49435" spans="11:11" x14ac:dyDescent="0.25">
      <c r="K49435" s="133"/>
    </row>
    <row r="49436" spans="11:11" x14ac:dyDescent="0.25">
      <c r="K49436" s="133"/>
    </row>
    <row r="49437" spans="11:11" x14ac:dyDescent="0.25">
      <c r="K49437" s="133"/>
    </row>
    <row r="49438" spans="11:11" x14ac:dyDescent="0.25">
      <c r="K49438" s="133"/>
    </row>
    <row r="49439" spans="11:11" x14ac:dyDescent="0.25">
      <c r="K49439" s="133"/>
    </row>
    <row r="49440" spans="11:11" x14ac:dyDescent="0.25">
      <c r="K49440" s="133"/>
    </row>
    <row r="49441" spans="11:11" x14ac:dyDescent="0.25">
      <c r="K49441" s="133"/>
    </row>
    <row r="49442" spans="11:11" x14ac:dyDescent="0.25">
      <c r="K49442" s="133"/>
    </row>
    <row r="49443" spans="11:11" x14ac:dyDescent="0.25">
      <c r="K49443" s="133"/>
    </row>
    <row r="49444" spans="11:11" x14ac:dyDescent="0.25">
      <c r="K49444" s="133"/>
    </row>
    <row r="49445" spans="11:11" x14ac:dyDescent="0.25">
      <c r="K49445" s="133"/>
    </row>
    <row r="49446" spans="11:11" x14ac:dyDescent="0.25">
      <c r="K49446" s="133"/>
    </row>
    <row r="49447" spans="11:11" x14ac:dyDescent="0.25">
      <c r="K49447" s="133"/>
    </row>
    <row r="49448" spans="11:11" x14ac:dyDescent="0.25">
      <c r="K49448" s="133"/>
    </row>
    <row r="49449" spans="11:11" x14ac:dyDescent="0.25">
      <c r="K49449" s="133"/>
    </row>
    <row r="49450" spans="11:11" x14ac:dyDescent="0.25">
      <c r="K49450" s="133"/>
    </row>
    <row r="49451" spans="11:11" x14ac:dyDescent="0.25">
      <c r="K49451" s="133"/>
    </row>
    <row r="49452" spans="11:11" x14ac:dyDescent="0.25">
      <c r="K49452" s="133"/>
    </row>
    <row r="49453" spans="11:11" x14ac:dyDescent="0.25">
      <c r="K49453" s="133"/>
    </row>
    <row r="49454" spans="11:11" x14ac:dyDescent="0.25">
      <c r="K49454" s="133"/>
    </row>
    <row r="49455" spans="11:11" x14ac:dyDescent="0.25">
      <c r="K49455" s="133"/>
    </row>
    <row r="49456" spans="11:11" x14ac:dyDescent="0.25">
      <c r="K49456" s="133"/>
    </row>
    <row r="49457" spans="11:11" x14ac:dyDescent="0.25">
      <c r="K49457" s="133"/>
    </row>
    <row r="49458" spans="11:11" x14ac:dyDescent="0.25">
      <c r="K49458" s="133"/>
    </row>
    <row r="49459" spans="11:11" x14ac:dyDescent="0.25">
      <c r="K49459" s="133"/>
    </row>
    <row r="49460" spans="11:11" x14ac:dyDescent="0.25">
      <c r="K49460" s="133"/>
    </row>
    <row r="49461" spans="11:11" x14ac:dyDescent="0.25">
      <c r="K49461" s="133"/>
    </row>
    <row r="49462" spans="11:11" x14ac:dyDescent="0.25">
      <c r="K49462" s="133"/>
    </row>
    <row r="49463" spans="11:11" x14ac:dyDescent="0.25">
      <c r="K49463" s="133"/>
    </row>
    <row r="49464" spans="11:11" x14ac:dyDescent="0.25">
      <c r="K49464" s="133"/>
    </row>
    <row r="49465" spans="11:11" x14ac:dyDescent="0.25">
      <c r="K49465" s="133"/>
    </row>
    <row r="49466" spans="11:11" x14ac:dyDescent="0.25">
      <c r="K49466" s="133"/>
    </row>
    <row r="49467" spans="11:11" x14ac:dyDescent="0.25">
      <c r="K49467" s="133"/>
    </row>
    <row r="49468" spans="11:11" x14ac:dyDescent="0.25">
      <c r="K49468" s="133"/>
    </row>
    <row r="49469" spans="11:11" x14ac:dyDescent="0.25">
      <c r="K49469" s="133"/>
    </row>
    <row r="49470" spans="11:11" x14ac:dyDescent="0.25">
      <c r="K49470" s="133"/>
    </row>
    <row r="49471" spans="11:11" x14ac:dyDescent="0.25">
      <c r="K49471" s="133"/>
    </row>
    <row r="49472" spans="11:11" x14ac:dyDescent="0.25">
      <c r="K49472" s="133"/>
    </row>
    <row r="49473" spans="11:11" x14ac:dyDescent="0.25">
      <c r="K49473" s="133"/>
    </row>
    <row r="49474" spans="11:11" x14ac:dyDescent="0.25">
      <c r="K49474" s="133"/>
    </row>
    <row r="49475" spans="11:11" x14ac:dyDescent="0.25">
      <c r="K49475" s="133"/>
    </row>
    <row r="49476" spans="11:11" x14ac:dyDescent="0.25">
      <c r="K49476" s="133"/>
    </row>
    <row r="49477" spans="11:11" x14ac:dyDescent="0.25">
      <c r="K49477" s="133"/>
    </row>
    <row r="49478" spans="11:11" x14ac:dyDescent="0.25">
      <c r="K49478" s="133"/>
    </row>
    <row r="49479" spans="11:11" x14ac:dyDescent="0.25">
      <c r="K49479" s="133"/>
    </row>
    <row r="49480" spans="11:11" x14ac:dyDescent="0.25">
      <c r="K49480" s="133"/>
    </row>
    <row r="49481" spans="11:11" x14ac:dyDescent="0.25">
      <c r="K49481" s="133"/>
    </row>
    <row r="49482" spans="11:11" x14ac:dyDescent="0.25">
      <c r="K49482" s="133"/>
    </row>
    <row r="49483" spans="11:11" x14ac:dyDescent="0.25">
      <c r="K49483" s="133"/>
    </row>
    <row r="49484" spans="11:11" x14ac:dyDescent="0.25">
      <c r="K49484" s="133"/>
    </row>
    <row r="49485" spans="11:11" x14ac:dyDescent="0.25">
      <c r="K49485" s="133"/>
    </row>
    <row r="49486" spans="11:11" x14ac:dyDescent="0.25">
      <c r="K49486" s="133"/>
    </row>
    <row r="49487" spans="11:11" x14ac:dyDescent="0.25">
      <c r="K49487" s="133"/>
    </row>
    <row r="49488" spans="11:11" x14ac:dyDescent="0.25">
      <c r="K49488" s="133"/>
    </row>
    <row r="49489" spans="11:11" x14ac:dyDescent="0.25">
      <c r="K49489" s="133"/>
    </row>
    <row r="49490" spans="11:11" x14ac:dyDescent="0.25">
      <c r="K49490" s="133"/>
    </row>
    <row r="49491" spans="11:11" x14ac:dyDescent="0.25">
      <c r="K49491" s="133"/>
    </row>
    <row r="49492" spans="11:11" x14ac:dyDescent="0.25">
      <c r="K49492" s="133"/>
    </row>
    <row r="49493" spans="11:11" x14ac:dyDescent="0.25">
      <c r="K49493" s="133"/>
    </row>
    <row r="49494" spans="11:11" x14ac:dyDescent="0.25">
      <c r="K49494" s="133"/>
    </row>
    <row r="49495" spans="11:11" x14ac:dyDescent="0.25">
      <c r="K49495" s="133"/>
    </row>
    <row r="49496" spans="11:11" x14ac:dyDescent="0.25">
      <c r="K49496" s="133"/>
    </row>
    <row r="49497" spans="11:11" x14ac:dyDescent="0.25">
      <c r="K49497" s="133"/>
    </row>
    <row r="49498" spans="11:11" x14ac:dyDescent="0.25">
      <c r="K49498" s="133"/>
    </row>
    <row r="49499" spans="11:11" x14ac:dyDescent="0.25">
      <c r="K49499" s="133"/>
    </row>
    <row r="49500" spans="11:11" x14ac:dyDescent="0.25">
      <c r="K49500" s="133"/>
    </row>
    <row r="49501" spans="11:11" x14ac:dyDescent="0.25">
      <c r="K49501" s="133"/>
    </row>
    <row r="49502" spans="11:11" x14ac:dyDescent="0.25">
      <c r="K49502" s="133"/>
    </row>
    <row r="49503" spans="11:11" x14ac:dyDescent="0.25">
      <c r="K49503" s="133"/>
    </row>
    <row r="49504" spans="11:11" x14ac:dyDescent="0.25">
      <c r="K49504" s="133"/>
    </row>
    <row r="49505" spans="11:11" x14ac:dyDescent="0.25">
      <c r="K49505" s="133"/>
    </row>
    <row r="49506" spans="11:11" x14ac:dyDescent="0.25">
      <c r="K49506" s="133"/>
    </row>
    <row r="49507" spans="11:11" x14ac:dyDescent="0.25">
      <c r="K49507" s="133"/>
    </row>
    <row r="49508" spans="11:11" x14ac:dyDescent="0.25">
      <c r="K49508" s="133"/>
    </row>
    <row r="49509" spans="11:11" x14ac:dyDescent="0.25">
      <c r="K49509" s="133"/>
    </row>
    <row r="49510" spans="11:11" x14ac:dyDescent="0.25">
      <c r="K49510" s="133"/>
    </row>
    <row r="49511" spans="11:11" x14ac:dyDescent="0.25">
      <c r="K49511" s="133"/>
    </row>
    <row r="49512" spans="11:11" x14ac:dyDescent="0.25">
      <c r="K49512" s="133"/>
    </row>
    <row r="49513" spans="11:11" x14ac:dyDescent="0.25">
      <c r="K49513" s="133"/>
    </row>
    <row r="49514" spans="11:11" x14ac:dyDescent="0.25">
      <c r="K49514" s="133"/>
    </row>
    <row r="49515" spans="11:11" x14ac:dyDescent="0.25">
      <c r="K49515" s="133"/>
    </row>
    <row r="49516" spans="11:11" x14ac:dyDescent="0.25">
      <c r="K49516" s="133"/>
    </row>
    <row r="49517" spans="11:11" x14ac:dyDescent="0.25">
      <c r="K49517" s="133"/>
    </row>
    <row r="49518" spans="11:11" x14ac:dyDescent="0.25">
      <c r="K49518" s="133"/>
    </row>
    <row r="49519" spans="11:11" x14ac:dyDescent="0.25">
      <c r="K49519" s="133"/>
    </row>
    <row r="49520" spans="11:11" x14ac:dyDescent="0.25">
      <c r="K49520" s="133"/>
    </row>
    <row r="49521" spans="11:11" x14ac:dyDescent="0.25">
      <c r="K49521" s="133"/>
    </row>
    <row r="49522" spans="11:11" x14ac:dyDescent="0.25">
      <c r="K49522" s="133"/>
    </row>
    <row r="49523" spans="11:11" x14ac:dyDescent="0.25">
      <c r="K49523" s="133"/>
    </row>
    <row r="49524" spans="11:11" x14ac:dyDescent="0.25">
      <c r="K49524" s="133"/>
    </row>
    <row r="49525" spans="11:11" x14ac:dyDescent="0.25">
      <c r="K49525" s="133"/>
    </row>
    <row r="49526" spans="11:11" x14ac:dyDescent="0.25">
      <c r="K49526" s="133"/>
    </row>
    <row r="49527" spans="11:11" x14ac:dyDescent="0.25">
      <c r="K49527" s="133"/>
    </row>
    <row r="49528" spans="11:11" x14ac:dyDescent="0.25">
      <c r="K49528" s="133"/>
    </row>
    <row r="49529" spans="11:11" x14ac:dyDescent="0.25">
      <c r="K49529" s="133"/>
    </row>
    <row r="49530" spans="11:11" x14ac:dyDescent="0.25">
      <c r="K49530" s="133"/>
    </row>
    <row r="49531" spans="11:11" x14ac:dyDescent="0.25">
      <c r="K49531" s="133"/>
    </row>
    <row r="49532" spans="11:11" x14ac:dyDescent="0.25">
      <c r="K49532" s="133"/>
    </row>
    <row r="49533" spans="11:11" x14ac:dyDescent="0.25">
      <c r="K49533" s="133"/>
    </row>
    <row r="49534" spans="11:11" x14ac:dyDescent="0.25">
      <c r="K49534" s="133"/>
    </row>
    <row r="49535" spans="11:11" x14ac:dyDescent="0.25">
      <c r="K49535" s="133"/>
    </row>
    <row r="49536" spans="11:11" x14ac:dyDescent="0.25">
      <c r="K49536" s="133"/>
    </row>
    <row r="49537" spans="11:11" x14ac:dyDescent="0.25">
      <c r="K49537" s="133"/>
    </row>
    <row r="49538" spans="11:11" x14ac:dyDescent="0.25">
      <c r="K49538" s="133"/>
    </row>
    <row r="49539" spans="11:11" x14ac:dyDescent="0.25">
      <c r="K49539" s="133"/>
    </row>
    <row r="49540" spans="11:11" x14ac:dyDescent="0.25">
      <c r="K49540" s="133"/>
    </row>
    <row r="49541" spans="11:11" x14ac:dyDescent="0.25">
      <c r="K49541" s="133"/>
    </row>
    <row r="49542" spans="11:11" x14ac:dyDescent="0.25">
      <c r="K49542" s="133"/>
    </row>
    <row r="49543" spans="11:11" x14ac:dyDescent="0.25">
      <c r="K49543" s="133"/>
    </row>
    <row r="49544" spans="11:11" x14ac:dyDescent="0.25">
      <c r="K49544" s="133"/>
    </row>
    <row r="49545" spans="11:11" x14ac:dyDescent="0.25">
      <c r="K49545" s="133"/>
    </row>
    <row r="49546" spans="11:11" x14ac:dyDescent="0.25">
      <c r="K49546" s="133"/>
    </row>
    <row r="49547" spans="11:11" x14ac:dyDescent="0.25">
      <c r="K49547" s="133"/>
    </row>
    <row r="49548" spans="11:11" x14ac:dyDescent="0.25">
      <c r="K49548" s="133"/>
    </row>
    <row r="49549" spans="11:11" x14ac:dyDescent="0.25">
      <c r="K49549" s="133"/>
    </row>
    <row r="49550" spans="11:11" x14ac:dyDescent="0.25">
      <c r="K49550" s="133"/>
    </row>
    <row r="49551" spans="11:11" x14ac:dyDescent="0.25">
      <c r="K49551" s="133"/>
    </row>
    <row r="49552" spans="11:11" x14ac:dyDescent="0.25">
      <c r="K49552" s="133"/>
    </row>
    <row r="49553" spans="11:11" x14ac:dyDescent="0.25">
      <c r="K49553" s="133"/>
    </row>
    <row r="49554" spans="11:11" x14ac:dyDescent="0.25">
      <c r="K49554" s="133"/>
    </row>
    <row r="49555" spans="11:11" x14ac:dyDescent="0.25">
      <c r="K49555" s="133"/>
    </row>
    <row r="49556" spans="11:11" x14ac:dyDescent="0.25">
      <c r="K49556" s="133"/>
    </row>
    <row r="49557" spans="11:11" x14ac:dyDescent="0.25">
      <c r="K49557" s="133"/>
    </row>
    <row r="49558" spans="11:11" x14ac:dyDescent="0.25">
      <c r="K49558" s="133"/>
    </row>
    <row r="49559" spans="11:11" x14ac:dyDescent="0.25">
      <c r="K49559" s="133"/>
    </row>
    <row r="49560" spans="11:11" x14ac:dyDescent="0.25">
      <c r="K49560" s="133"/>
    </row>
    <row r="49561" spans="11:11" x14ac:dyDescent="0.25">
      <c r="K49561" s="133"/>
    </row>
    <row r="49562" spans="11:11" x14ac:dyDescent="0.25">
      <c r="K49562" s="133"/>
    </row>
    <row r="49563" spans="11:11" x14ac:dyDescent="0.25">
      <c r="K49563" s="133"/>
    </row>
    <row r="49564" spans="11:11" x14ac:dyDescent="0.25">
      <c r="K49564" s="133"/>
    </row>
    <row r="49565" spans="11:11" x14ac:dyDescent="0.25">
      <c r="K49565" s="133"/>
    </row>
    <row r="49566" spans="11:11" x14ac:dyDescent="0.25">
      <c r="K49566" s="133"/>
    </row>
    <row r="49567" spans="11:11" x14ac:dyDescent="0.25">
      <c r="K49567" s="133"/>
    </row>
    <row r="49568" spans="11:11" x14ac:dyDescent="0.25">
      <c r="K49568" s="133"/>
    </row>
    <row r="49569" spans="11:11" x14ac:dyDescent="0.25">
      <c r="K49569" s="133"/>
    </row>
    <row r="49570" spans="11:11" x14ac:dyDescent="0.25">
      <c r="K49570" s="133"/>
    </row>
    <row r="49571" spans="11:11" x14ac:dyDescent="0.25">
      <c r="K49571" s="133"/>
    </row>
    <row r="49572" spans="11:11" x14ac:dyDescent="0.25">
      <c r="K49572" s="133"/>
    </row>
    <row r="49573" spans="11:11" x14ac:dyDescent="0.25">
      <c r="K49573" s="133"/>
    </row>
    <row r="49574" spans="11:11" x14ac:dyDescent="0.25">
      <c r="K49574" s="133"/>
    </row>
    <row r="49575" spans="11:11" x14ac:dyDescent="0.25">
      <c r="K49575" s="133"/>
    </row>
    <row r="49576" spans="11:11" x14ac:dyDescent="0.25">
      <c r="K49576" s="133"/>
    </row>
    <row r="49577" spans="11:11" x14ac:dyDescent="0.25">
      <c r="K49577" s="133"/>
    </row>
    <row r="49578" spans="11:11" x14ac:dyDescent="0.25">
      <c r="K49578" s="133"/>
    </row>
    <row r="49579" spans="11:11" x14ac:dyDescent="0.25">
      <c r="K49579" s="133"/>
    </row>
    <row r="49580" spans="11:11" x14ac:dyDescent="0.25">
      <c r="K49580" s="133"/>
    </row>
    <row r="49581" spans="11:11" x14ac:dyDescent="0.25">
      <c r="K49581" s="133"/>
    </row>
    <row r="49582" spans="11:11" x14ac:dyDescent="0.25">
      <c r="K49582" s="133"/>
    </row>
    <row r="49583" spans="11:11" x14ac:dyDescent="0.25">
      <c r="K49583" s="133"/>
    </row>
    <row r="49584" spans="11:11" x14ac:dyDescent="0.25">
      <c r="K49584" s="133"/>
    </row>
    <row r="49585" spans="11:11" x14ac:dyDescent="0.25">
      <c r="K49585" s="133"/>
    </row>
    <row r="49586" spans="11:11" x14ac:dyDescent="0.25">
      <c r="K49586" s="133"/>
    </row>
    <row r="49587" spans="11:11" x14ac:dyDescent="0.25">
      <c r="K49587" s="133"/>
    </row>
    <row r="49588" spans="11:11" x14ac:dyDescent="0.25">
      <c r="K49588" s="133"/>
    </row>
    <row r="49589" spans="11:11" x14ac:dyDescent="0.25">
      <c r="K49589" s="133"/>
    </row>
    <row r="49590" spans="11:11" x14ac:dyDescent="0.25">
      <c r="K49590" s="133"/>
    </row>
    <row r="49591" spans="11:11" x14ac:dyDescent="0.25">
      <c r="K49591" s="133"/>
    </row>
    <row r="49592" spans="11:11" x14ac:dyDescent="0.25">
      <c r="K49592" s="133"/>
    </row>
    <row r="49593" spans="11:11" x14ac:dyDescent="0.25">
      <c r="K49593" s="133"/>
    </row>
    <row r="49594" spans="11:11" x14ac:dyDescent="0.25">
      <c r="K49594" s="133"/>
    </row>
    <row r="49595" spans="11:11" x14ac:dyDescent="0.25">
      <c r="K49595" s="133"/>
    </row>
    <row r="49596" spans="11:11" x14ac:dyDescent="0.25">
      <c r="K49596" s="133"/>
    </row>
    <row r="49597" spans="11:11" x14ac:dyDescent="0.25">
      <c r="K49597" s="133"/>
    </row>
    <row r="49598" spans="11:11" x14ac:dyDescent="0.25">
      <c r="K49598" s="133"/>
    </row>
    <row r="49599" spans="11:11" x14ac:dyDescent="0.25">
      <c r="K49599" s="133"/>
    </row>
    <row r="49600" spans="11:11" x14ac:dyDescent="0.25">
      <c r="K49600" s="133"/>
    </row>
    <row r="49601" spans="11:11" x14ac:dyDescent="0.25">
      <c r="K49601" s="133"/>
    </row>
    <row r="49602" spans="11:11" x14ac:dyDescent="0.25">
      <c r="K49602" s="133"/>
    </row>
    <row r="49603" spans="11:11" x14ac:dyDescent="0.25">
      <c r="K49603" s="133"/>
    </row>
    <row r="49604" spans="11:11" x14ac:dyDescent="0.25">
      <c r="K49604" s="133"/>
    </row>
    <row r="49605" spans="11:11" x14ac:dyDescent="0.25">
      <c r="K49605" s="133"/>
    </row>
    <row r="49606" spans="11:11" x14ac:dyDescent="0.25">
      <c r="K49606" s="133"/>
    </row>
    <row r="49607" spans="11:11" x14ac:dyDescent="0.25">
      <c r="K49607" s="133"/>
    </row>
    <row r="49608" spans="11:11" x14ac:dyDescent="0.25">
      <c r="K49608" s="133"/>
    </row>
    <row r="49609" spans="11:11" x14ac:dyDescent="0.25">
      <c r="K49609" s="133"/>
    </row>
    <row r="49610" spans="11:11" x14ac:dyDescent="0.25">
      <c r="K49610" s="133"/>
    </row>
    <row r="49611" spans="11:11" x14ac:dyDescent="0.25">
      <c r="K49611" s="133"/>
    </row>
    <row r="49612" spans="11:11" x14ac:dyDescent="0.25">
      <c r="K49612" s="133"/>
    </row>
    <row r="49613" spans="11:11" x14ac:dyDescent="0.25">
      <c r="K49613" s="133"/>
    </row>
    <row r="49614" spans="11:11" x14ac:dyDescent="0.25">
      <c r="K49614" s="133"/>
    </row>
    <row r="49615" spans="11:11" x14ac:dyDescent="0.25">
      <c r="K49615" s="133"/>
    </row>
    <row r="49616" spans="11:11" x14ac:dyDescent="0.25">
      <c r="K49616" s="133"/>
    </row>
    <row r="49617" spans="11:11" x14ac:dyDescent="0.25">
      <c r="K49617" s="133"/>
    </row>
    <row r="49618" spans="11:11" x14ac:dyDescent="0.25">
      <c r="K49618" s="133"/>
    </row>
    <row r="49619" spans="11:11" x14ac:dyDescent="0.25">
      <c r="K49619" s="133"/>
    </row>
    <row r="49620" spans="11:11" x14ac:dyDescent="0.25">
      <c r="K49620" s="133"/>
    </row>
    <row r="49621" spans="11:11" x14ac:dyDescent="0.25">
      <c r="K49621" s="133"/>
    </row>
    <row r="49622" spans="11:11" x14ac:dyDescent="0.25">
      <c r="K49622" s="133"/>
    </row>
    <row r="49623" spans="11:11" x14ac:dyDescent="0.25">
      <c r="K49623" s="133"/>
    </row>
    <row r="49624" spans="11:11" x14ac:dyDescent="0.25">
      <c r="K49624" s="133"/>
    </row>
    <row r="49625" spans="11:11" x14ac:dyDescent="0.25">
      <c r="K49625" s="133"/>
    </row>
    <row r="49626" spans="11:11" x14ac:dyDescent="0.25">
      <c r="K49626" s="133"/>
    </row>
    <row r="49627" spans="11:11" x14ac:dyDescent="0.25">
      <c r="K49627" s="133"/>
    </row>
    <row r="49628" spans="11:11" x14ac:dyDescent="0.25">
      <c r="K49628" s="133"/>
    </row>
    <row r="49629" spans="11:11" x14ac:dyDescent="0.25">
      <c r="K49629" s="133"/>
    </row>
    <row r="49630" spans="11:11" x14ac:dyDescent="0.25">
      <c r="K49630" s="133"/>
    </row>
    <row r="49631" spans="11:11" x14ac:dyDescent="0.25">
      <c r="K49631" s="133"/>
    </row>
    <row r="49632" spans="11:11" x14ac:dyDescent="0.25">
      <c r="K49632" s="133"/>
    </row>
    <row r="49633" spans="11:11" x14ac:dyDescent="0.25">
      <c r="K49633" s="133"/>
    </row>
    <row r="49634" spans="11:11" x14ac:dyDescent="0.25">
      <c r="K49634" s="133"/>
    </row>
    <row r="49635" spans="11:11" x14ac:dyDescent="0.25">
      <c r="K49635" s="133"/>
    </row>
    <row r="49636" spans="11:11" x14ac:dyDescent="0.25">
      <c r="K49636" s="133"/>
    </row>
    <row r="49637" spans="11:11" x14ac:dyDescent="0.25">
      <c r="K49637" s="133"/>
    </row>
    <row r="49638" spans="11:11" x14ac:dyDescent="0.25">
      <c r="K49638" s="133"/>
    </row>
    <row r="49639" spans="11:11" x14ac:dyDescent="0.25">
      <c r="K49639" s="133"/>
    </row>
    <row r="49640" spans="11:11" x14ac:dyDescent="0.25">
      <c r="K49640" s="133"/>
    </row>
    <row r="49641" spans="11:11" x14ac:dyDescent="0.25">
      <c r="K49641" s="133"/>
    </row>
    <row r="49642" spans="11:11" x14ac:dyDescent="0.25">
      <c r="K49642" s="133"/>
    </row>
    <row r="49643" spans="11:11" x14ac:dyDescent="0.25">
      <c r="K49643" s="133"/>
    </row>
    <row r="49644" spans="11:11" x14ac:dyDescent="0.25">
      <c r="K49644" s="133"/>
    </row>
    <row r="49645" spans="11:11" x14ac:dyDescent="0.25">
      <c r="K49645" s="133"/>
    </row>
    <row r="49646" spans="11:11" x14ac:dyDescent="0.25">
      <c r="K49646" s="133"/>
    </row>
    <row r="49647" spans="11:11" x14ac:dyDescent="0.25">
      <c r="K49647" s="133"/>
    </row>
    <row r="49648" spans="11:11" x14ac:dyDescent="0.25">
      <c r="K49648" s="133"/>
    </row>
    <row r="49649" spans="11:11" x14ac:dyDescent="0.25">
      <c r="K49649" s="133"/>
    </row>
    <row r="49650" spans="11:11" x14ac:dyDescent="0.25">
      <c r="K49650" s="133"/>
    </row>
    <row r="49651" spans="11:11" x14ac:dyDescent="0.25">
      <c r="K49651" s="133"/>
    </row>
    <row r="49652" spans="11:11" x14ac:dyDescent="0.25">
      <c r="K49652" s="133"/>
    </row>
    <row r="49653" spans="11:11" x14ac:dyDescent="0.25">
      <c r="K49653" s="133"/>
    </row>
    <row r="49654" spans="11:11" x14ac:dyDescent="0.25">
      <c r="K49654" s="133"/>
    </row>
    <row r="49655" spans="11:11" x14ac:dyDescent="0.25">
      <c r="K49655" s="133"/>
    </row>
    <row r="49656" spans="11:11" x14ac:dyDescent="0.25">
      <c r="K49656" s="133"/>
    </row>
    <row r="49657" spans="11:11" x14ac:dyDescent="0.25">
      <c r="K49657" s="133"/>
    </row>
    <row r="49658" spans="11:11" x14ac:dyDescent="0.25">
      <c r="K49658" s="133"/>
    </row>
    <row r="49659" spans="11:11" x14ac:dyDescent="0.25">
      <c r="K49659" s="133"/>
    </row>
    <row r="49660" spans="11:11" x14ac:dyDescent="0.25">
      <c r="K49660" s="133"/>
    </row>
    <row r="49661" spans="11:11" x14ac:dyDescent="0.25">
      <c r="K49661" s="133"/>
    </row>
    <row r="49662" spans="11:11" x14ac:dyDescent="0.25">
      <c r="K49662" s="133"/>
    </row>
    <row r="49663" spans="11:11" x14ac:dyDescent="0.25">
      <c r="K49663" s="133"/>
    </row>
    <row r="49664" spans="11:11" x14ac:dyDescent="0.25">
      <c r="K49664" s="133"/>
    </row>
    <row r="49665" spans="11:11" x14ac:dyDescent="0.25">
      <c r="K49665" s="133"/>
    </row>
    <row r="49666" spans="11:11" x14ac:dyDescent="0.25">
      <c r="K49666" s="133"/>
    </row>
    <row r="49667" spans="11:11" x14ac:dyDescent="0.25">
      <c r="K49667" s="133"/>
    </row>
    <row r="49668" spans="11:11" x14ac:dyDescent="0.25">
      <c r="K49668" s="133"/>
    </row>
    <row r="49669" spans="11:11" x14ac:dyDescent="0.25">
      <c r="K49669" s="133"/>
    </row>
    <row r="49670" spans="11:11" x14ac:dyDescent="0.25">
      <c r="K49670" s="133"/>
    </row>
    <row r="49671" spans="11:11" x14ac:dyDescent="0.25">
      <c r="K49671" s="133"/>
    </row>
    <row r="49672" spans="11:11" x14ac:dyDescent="0.25">
      <c r="K49672" s="133"/>
    </row>
    <row r="49673" spans="11:11" x14ac:dyDescent="0.25">
      <c r="K49673" s="133"/>
    </row>
    <row r="49674" spans="11:11" x14ac:dyDescent="0.25">
      <c r="K49674" s="133"/>
    </row>
    <row r="49675" spans="11:11" x14ac:dyDescent="0.25">
      <c r="K49675" s="133"/>
    </row>
    <row r="49676" spans="11:11" x14ac:dyDescent="0.25">
      <c r="K49676" s="133"/>
    </row>
    <row r="49677" spans="11:11" x14ac:dyDescent="0.25">
      <c r="K49677" s="133"/>
    </row>
    <row r="49678" spans="11:11" x14ac:dyDescent="0.25">
      <c r="K49678" s="133"/>
    </row>
    <row r="49679" spans="11:11" x14ac:dyDescent="0.25">
      <c r="K49679" s="133"/>
    </row>
    <row r="49680" spans="11:11" x14ac:dyDescent="0.25">
      <c r="K49680" s="133"/>
    </row>
    <row r="49681" spans="11:11" x14ac:dyDescent="0.25">
      <c r="K49681" s="133"/>
    </row>
    <row r="49682" spans="11:11" x14ac:dyDescent="0.25">
      <c r="K49682" s="133"/>
    </row>
    <row r="49683" spans="11:11" x14ac:dyDescent="0.25">
      <c r="K49683" s="133"/>
    </row>
    <row r="49684" spans="11:11" x14ac:dyDescent="0.25">
      <c r="K49684" s="133"/>
    </row>
    <row r="49685" spans="11:11" x14ac:dyDescent="0.25">
      <c r="K49685" s="133"/>
    </row>
    <row r="49686" spans="11:11" x14ac:dyDescent="0.25">
      <c r="K49686" s="133"/>
    </row>
    <row r="49687" spans="11:11" x14ac:dyDescent="0.25">
      <c r="K49687" s="133"/>
    </row>
    <row r="49688" spans="11:11" x14ac:dyDescent="0.25">
      <c r="K49688" s="133"/>
    </row>
    <row r="49689" spans="11:11" x14ac:dyDescent="0.25">
      <c r="K49689" s="133"/>
    </row>
    <row r="49690" spans="11:11" x14ac:dyDescent="0.25">
      <c r="K49690" s="133"/>
    </row>
    <row r="49691" spans="11:11" x14ac:dyDescent="0.25">
      <c r="K49691" s="133"/>
    </row>
    <row r="49692" spans="11:11" x14ac:dyDescent="0.25">
      <c r="K49692" s="133"/>
    </row>
    <row r="49693" spans="11:11" x14ac:dyDescent="0.25">
      <c r="K49693" s="133"/>
    </row>
    <row r="49694" spans="11:11" x14ac:dyDescent="0.25">
      <c r="K49694" s="133"/>
    </row>
    <row r="49695" spans="11:11" x14ac:dyDescent="0.25">
      <c r="K49695" s="133"/>
    </row>
    <row r="49696" spans="11:11" x14ac:dyDescent="0.25">
      <c r="K49696" s="133"/>
    </row>
    <row r="49697" spans="11:11" x14ac:dyDescent="0.25">
      <c r="K49697" s="133"/>
    </row>
    <row r="49698" spans="11:11" x14ac:dyDescent="0.25">
      <c r="K49698" s="133"/>
    </row>
    <row r="49699" spans="11:11" x14ac:dyDescent="0.25">
      <c r="K49699" s="133"/>
    </row>
    <row r="49700" spans="11:11" x14ac:dyDescent="0.25">
      <c r="K49700" s="133"/>
    </row>
    <row r="49701" spans="11:11" x14ac:dyDescent="0.25">
      <c r="K49701" s="133"/>
    </row>
    <row r="49702" spans="11:11" x14ac:dyDescent="0.25">
      <c r="K49702" s="133"/>
    </row>
    <row r="49703" spans="11:11" x14ac:dyDescent="0.25">
      <c r="K49703" s="133"/>
    </row>
    <row r="49704" spans="11:11" x14ac:dyDescent="0.25">
      <c r="K49704" s="133"/>
    </row>
    <row r="49705" spans="11:11" x14ac:dyDescent="0.25">
      <c r="K49705" s="133"/>
    </row>
    <row r="49706" spans="11:11" x14ac:dyDescent="0.25">
      <c r="K49706" s="133"/>
    </row>
    <row r="49707" spans="11:11" x14ac:dyDescent="0.25">
      <c r="K49707" s="133"/>
    </row>
    <row r="49708" spans="11:11" x14ac:dyDescent="0.25">
      <c r="K49708" s="133"/>
    </row>
    <row r="49709" spans="11:11" x14ac:dyDescent="0.25">
      <c r="K49709" s="133"/>
    </row>
    <row r="49710" spans="11:11" x14ac:dyDescent="0.25">
      <c r="K49710" s="133"/>
    </row>
    <row r="49711" spans="11:11" x14ac:dyDescent="0.25">
      <c r="K49711" s="133"/>
    </row>
    <row r="49712" spans="11:11" x14ac:dyDescent="0.25">
      <c r="K49712" s="133"/>
    </row>
    <row r="49713" spans="11:11" x14ac:dyDescent="0.25">
      <c r="K49713" s="133"/>
    </row>
    <row r="49714" spans="11:11" x14ac:dyDescent="0.25">
      <c r="K49714" s="133"/>
    </row>
    <row r="49715" spans="11:11" x14ac:dyDescent="0.25">
      <c r="K49715" s="133"/>
    </row>
    <row r="49716" spans="11:11" x14ac:dyDescent="0.25">
      <c r="K49716" s="133"/>
    </row>
    <row r="49717" spans="11:11" x14ac:dyDescent="0.25">
      <c r="K49717" s="133"/>
    </row>
    <row r="49718" spans="11:11" x14ac:dyDescent="0.25">
      <c r="K49718" s="133"/>
    </row>
    <row r="49719" spans="11:11" x14ac:dyDescent="0.25">
      <c r="K49719" s="133"/>
    </row>
    <row r="49720" spans="11:11" x14ac:dyDescent="0.25">
      <c r="K49720" s="133"/>
    </row>
    <row r="49721" spans="11:11" x14ac:dyDescent="0.25">
      <c r="K49721" s="133"/>
    </row>
    <row r="49722" spans="11:11" x14ac:dyDescent="0.25">
      <c r="K49722" s="133"/>
    </row>
    <row r="49723" spans="11:11" x14ac:dyDescent="0.25">
      <c r="K49723" s="133"/>
    </row>
    <row r="49724" spans="11:11" x14ac:dyDescent="0.25">
      <c r="K49724" s="133"/>
    </row>
    <row r="49725" spans="11:11" x14ac:dyDescent="0.25">
      <c r="K49725" s="133"/>
    </row>
    <row r="49726" spans="11:11" x14ac:dyDescent="0.25">
      <c r="K49726" s="133"/>
    </row>
    <row r="49727" spans="11:11" x14ac:dyDescent="0.25">
      <c r="K49727" s="133"/>
    </row>
    <row r="49728" spans="11:11" x14ac:dyDescent="0.25">
      <c r="K49728" s="133"/>
    </row>
    <row r="49729" spans="11:11" x14ac:dyDescent="0.25">
      <c r="K49729" s="133"/>
    </row>
    <row r="49730" spans="11:11" x14ac:dyDescent="0.25">
      <c r="K49730" s="133"/>
    </row>
    <row r="49731" spans="11:11" x14ac:dyDescent="0.25">
      <c r="K49731" s="133"/>
    </row>
    <row r="49732" spans="11:11" x14ac:dyDescent="0.25">
      <c r="K49732" s="133"/>
    </row>
    <row r="49733" spans="11:11" x14ac:dyDescent="0.25">
      <c r="K49733" s="133"/>
    </row>
    <row r="49734" spans="11:11" x14ac:dyDescent="0.25">
      <c r="K49734" s="133"/>
    </row>
    <row r="49735" spans="11:11" x14ac:dyDescent="0.25">
      <c r="K49735" s="133"/>
    </row>
    <row r="49736" spans="11:11" x14ac:dyDescent="0.25">
      <c r="K49736" s="133"/>
    </row>
    <row r="49737" spans="11:11" x14ac:dyDescent="0.25">
      <c r="K49737" s="133"/>
    </row>
    <row r="49738" spans="11:11" x14ac:dyDescent="0.25">
      <c r="K49738" s="133"/>
    </row>
    <row r="49739" spans="11:11" x14ac:dyDescent="0.25">
      <c r="K49739" s="133"/>
    </row>
    <row r="49740" spans="11:11" x14ac:dyDescent="0.25">
      <c r="K49740" s="133"/>
    </row>
    <row r="49741" spans="11:11" x14ac:dyDescent="0.25">
      <c r="K49741" s="133"/>
    </row>
    <row r="49742" spans="11:11" x14ac:dyDescent="0.25">
      <c r="K49742" s="133"/>
    </row>
    <row r="49743" spans="11:11" x14ac:dyDescent="0.25">
      <c r="K49743" s="133"/>
    </row>
    <row r="49744" spans="11:11" x14ac:dyDescent="0.25">
      <c r="K49744" s="133"/>
    </row>
    <row r="49745" spans="11:11" x14ac:dyDescent="0.25">
      <c r="K49745" s="133"/>
    </row>
    <row r="49746" spans="11:11" x14ac:dyDescent="0.25">
      <c r="K49746" s="133"/>
    </row>
    <row r="49747" spans="11:11" x14ac:dyDescent="0.25">
      <c r="K49747" s="133"/>
    </row>
    <row r="49748" spans="11:11" x14ac:dyDescent="0.25">
      <c r="K49748" s="133"/>
    </row>
    <row r="49749" spans="11:11" x14ac:dyDescent="0.25">
      <c r="K49749" s="133"/>
    </row>
    <row r="49750" spans="11:11" x14ac:dyDescent="0.25">
      <c r="K49750" s="133"/>
    </row>
    <row r="49751" spans="11:11" x14ac:dyDescent="0.25">
      <c r="K49751" s="133"/>
    </row>
    <row r="49752" spans="11:11" x14ac:dyDescent="0.25">
      <c r="K49752" s="133"/>
    </row>
    <row r="49753" spans="11:11" x14ac:dyDescent="0.25">
      <c r="K49753" s="133"/>
    </row>
    <row r="49754" spans="11:11" x14ac:dyDescent="0.25">
      <c r="K49754" s="133"/>
    </row>
    <row r="49755" spans="11:11" x14ac:dyDescent="0.25">
      <c r="K49755" s="133"/>
    </row>
    <row r="49756" spans="11:11" x14ac:dyDescent="0.25">
      <c r="K49756" s="133"/>
    </row>
    <row r="49757" spans="11:11" x14ac:dyDescent="0.25">
      <c r="K49757" s="133"/>
    </row>
    <row r="49758" spans="11:11" x14ac:dyDescent="0.25">
      <c r="K49758" s="133"/>
    </row>
    <row r="49759" spans="11:11" x14ac:dyDescent="0.25">
      <c r="K49759" s="133"/>
    </row>
    <row r="49760" spans="11:11" x14ac:dyDescent="0.25">
      <c r="K49760" s="133"/>
    </row>
    <row r="49761" spans="11:11" x14ac:dyDescent="0.25">
      <c r="K49761" s="133"/>
    </row>
    <row r="49762" spans="11:11" x14ac:dyDescent="0.25">
      <c r="K49762" s="133"/>
    </row>
    <row r="49763" spans="11:11" x14ac:dyDescent="0.25">
      <c r="K49763" s="133"/>
    </row>
    <row r="49764" spans="11:11" x14ac:dyDescent="0.25">
      <c r="K49764" s="133"/>
    </row>
    <row r="49765" spans="11:11" x14ac:dyDescent="0.25">
      <c r="K49765" s="133"/>
    </row>
    <row r="49766" spans="11:11" x14ac:dyDescent="0.25">
      <c r="K49766" s="133"/>
    </row>
    <row r="49767" spans="11:11" x14ac:dyDescent="0.25">
      <c r="K49767" s="133"/>
    </row>
    <row r="49768" spans="11:11" x14ac:dyDescent="0.25">
      <c r="K49768" s="133"/>
    </row>
    <row r="49769" spans="11:11" x14ac:dyDescent="0.25">
      <c r="K49769" s="133"/>
    </row>
    <row r="49770" spans="11:11" x14ac:dyDescent="0.25">
      <c r="K49770" s="133"/>
    </row>
    <row r="49771" spans="11:11" x14ac:dyDescent="0.25">
      <c r="K49771" s="133"/>
    </row>
    <row r="49772" spans="11:11" x14ac:dyDescent="0.25">
      <c r="K49772" s="133"/>
    </row>
    <row r="49773" spans="11:11" x14ac:dyDescent="0.25">
      <c r="K49773" s="133"/>
    </row>
    <row r="49774" spans="11:11" x14ac:dyDescent="0.25">
      <c r="K49774" s="133"/>
    </row>
    <row r="49775" spans="11:11" x14ac:dyDescent="0.25">
      <c r="K49775" s="133"/>
    </row>
    <row r="49776" spans="11:11" x14ac:dyDescent="0.25">
      <c r="K49776" s="133"/>
    </row>
    <row r="49777" spans="11:11" x14ac:dyDescent="0.25">
      <c r="K49777" s="133"/>
    </row>
    <row r="49778" spans="11:11" x14ac:dyDescent="0.25">
      <c r="K49778" s="133"/>
    </row>
    <row r="49779" spans="11:11" x14ac:dyDescent="0.25">
      <c r="K49779" s="133"/>
    </row>
    <row r="49780" spans="11:11" x14ac:dyDescent="0.25">
      <c r="K49780" s="133"/>
    </row>
    <row r="49781" spans="11:11" x14ac:dyDescent="0.25">
      <c r="K49781" s="133"/>
    </row>
    <row r="49782" spans="11:11" x14ac:dyDescent="0.25">
      <c r="K49782" s="133"/>
    </row>
    <row r="49783" spans="11:11" x14ac:dyDescent="0.25">
      <c r="K49783" s="133"/>
    </row>
    <row r="49784" spans="11:11" x14ac:dyDescent="0.25">
      <c r="K49784" s="133"/>
    </row>
    <row r="49785" spans="11:11" x14ac:dyDescent="0.25">
      <c r="K49785" s="133"/>
    </row>
    <row r="49786" spans="11:11" x14ac:dyDescent="0.25">
      <c r="K49786" s="133"/>
    </row>
    <row r="49787" spans="11:11" x14ac:dyDescent="0.25">
      <c r="K49787" s="133"/>
    </row>
    <row r="49788" spans="11:11" x14ac:dyDescent="0.25">
      <c r="K49788" s="133"/>
    </row>
    <row r="49789" spans="11:11" x14ac:dyDescent="0.25">
      <c r="K49789" s="133"/>
    </row>
    <row r="49790" spans="11:11" x14ac:dyDescent="0.25">
      <c r="K49790" s="133"/>
    </row>
    <row r="49791" spans="11:11" x14ac:dyDescent="0.25">
      <c r="K49791" s="133"/>
    </row>
    <row r="49792" spans="11:11" x14ac:dyDescent="0.25">
      <c r="K49792" s="133"/>
    </row>
    <row r="49793" spans="11:11" x14ac:dyDescent="0.25">
      <c r="K49793" s="133"/>
    </row>
    <row r="49794" spans="11:11" x14ac:dyDescent="0.25">
      <c r="K49794" s="133"/>
    </row>
    <row r="49795" spans="11:11" x14ac:dyDescent="0.25">
      <c r="K49795" s="133"/>
    </row>
    <row r="49796" spans="11:11" x14ac:dyDescent="0.25">
      <c r="K49796" s="133"/>
    </row>
    <row r="49797" spans="11:11" x14ac:dyDescent="0.25">
      <c r="K49797" s="133"/>
    </row>
    <row r="49798" spans="11:11" x14ac:dyDescent="0.25">
      <c r="K49798" s="133"/>
    </row>
    <row r="49799" spans="11:11" x14ac:dyDescent="0.25">
      <c r="K49799" s="133"/>
    </row>
    <row r="49800" spans="11:11" x14ac:dyDescent="0.25">
      <c r="K49800" s="133"/>
    </row>
    <row r="49801" spans="11:11" x14ac:dyDescent="0.25">
      <c r="K49801" s="133"/>
    </row>
    <row r="49802" spans="11:11" x14ac:dyDescent="0.25">
      <c r="K49802" s="133"/>
    </row>
    <row r="49803" spans="11:11" x14ac:dyDescent="0.25">
      <c r="K49803" s="133"/>
    </row>
    <row r="49804" spans="11:11" x14ac:dyDescent="0.25">
      <c r="K49804" s="133"/>
    </row>
    <row r="49805" spans="11:11" x14ac:dyDescent="0.25">
      <c r="K49805" s="133"/>
    </row>
    <row r="49806" spans="11:11" x14ac:dyDescent="0.25">
      <c r="K49806" s="133"/>
    </row>
    <row r="49807" spans="11:11" x14ac:dyDescent="0.25">
      <c r="K49807" s="133"/>
    </row>
    <row r="49808" spans="11:11" x14ac:dyDescent="0.25">
      <c r="K49808" s="133"/>
    </row>
    <row r="49809" spans="11:11" x14ac:dyDescent="0.25">
      <c r="K49809" s="133"/>
    </row>
    <row r="49810" spans="11:11" x14ac:dyDescent="0.25">
      <c r="K49810" s="133"/>
    </row>
    <row r="49811" spans="11:11" x14ac:dyDescent="0.25">
      <c r="K49811" s="133"/>
    </row>
    <row r="49812" spans="11:11" x14ac:dyDescent="0.25">
      <c r="K49812" s="133"/>
    </row>
    <row r="49813" spans="11:11" x14ac:dyDescent="0.25">
      <c r="K49813" s="133"/>
    </row>
    <row r="49814" spans="11:11" x14ac:dyDescent="0.25">
      <c r="K49814" s="133"/>
    </row>
    <row r="49815" spans="11:11" x14ac:dyDescent="0.25">
      <c r="K49815" s="133"/>
    </row>
    <row r="49816" spans="11:11" x14ac:dyDescent="0.25">
      <c r="K49816" s="133"/>
    </row>
    <row r="49817" spans="11:11" x14ac:dyDescent="0.25">
      <c r="K49817" s="133"/>
    </row>
    <row r="49818" spans="11:11" x14ac:dyDescent="0.25">
      <c r="K49818" s="133"/>
    </row>
    <row r="49819" spans="11:11" x14ac:dyDescent="0.25">
      <c r="K49819" s="133"/>
    </row>
    <row r="49820" spans="11:11" x14ac:dyDescent="0.25">
      <c r="K49820" s="133"/>
    </row>
    <row r="49821" spans="11:11" x14ac:dyDescent="0.25">
      <c r="K49821" s="133"/>
    </row>
    <row r="49822" spans="11:11" x14ac:dyDescent="0.25">
      <c r="K49822" s="133"/>
    </row>
    <row r="49823" spans="11:11" x14ac:dyDescent="0.25">
      <c r="K49823" s="133"/>
    </row>
    <row r="49824" spans="11:11" x14ac:dyDescent="0.25">
      <c r="K49824" s="133"/>
    </row>
    <row r="49825" spans="11:11" x14ac:dyDescent="0.25">
      <c r="K49825" s="133"/>
    </row>
    <row r="49826" spans="11:11" x14ac:dyDescent="0.25">
      <c r="K49826" s="133"/>
    </row>
    <row r="49827" spans="11:11" x14ac:dyDescent="0.25">
      <c r="K49827" s="133"/>
    </row>
    <row r="49828" spans="11:11" x14ac:dyDescent="0.25">
      <c r="K49828" s="133"/>
    </row>
    <row r="49829" spans="11:11" x14ac:dyDescent="0.25">
      <c r="K49829" s="133"/>
    </row>
    <row r="49830" spans="11:11" x14ac:dyDescent="0.25">
      <c r="K49830" s="133"/>
    </row>
    <row r="49831" spans="11:11" x14ac:dyDescent="0.25">
      <c r="K49831" s="133"/>
    </row>
    <row r="49832" spans="11:11" x14ac:dyDescent="0.25">
      <c r="K49832" s="133"/>
    </row>
    <row r="49833" spans="11:11" x14ac:dyDescent="0.25">
      <c r="K49833" s="133"/>
    </row>
    <row r="49834" spans="11:11" x14ac:dyDescent="0.25">
      <c r="K49834" s="133"/>
    </row>
    <row r="49835" spans="11:11" x14ac:dyDescent="0.25">
      <c r="K49835" s="133"/>
    </row>
    <row r="49836" spans="11:11" x14ac:dyDescent="0.25">
      <c r="K49836" s="133"/>
    </row>
    <row r="49837" spans="11:11" x14ac:dyDescent="0.25">
      <c r="K49837" s="133"/>
    </row>
    <row r="49838" spans="11:11" x14ac:dyDescent="0.25">
      <c r="K49838" s="133"/>
    </row>
    <row r="49839" spans="11:11" x14ac:dyDescent="0.25">
      <c r="K49839" s="133"/>
    </row>
    <row r="49840" spans="11:11" x14ac:dyDescent="0.25">
      <c r="K49840" s="133"/>
    </row>
    <row r="49841" spans="11:11" x14ac:dyDescent="0.25">
      <c r="K49841" s="133"/>
    </row>
    <row r="49842" spans="11:11" x14ac:dyDescent="0.25">
      <c r="K49842" s="133"/>
    </row>
    <row r="49843" spans="11:11" x14ac:dyDescent="0.25">
      <c r="K49843" s="133"/>
    </row>
    <row r="49844" spans="11:11" x14ac:dyDescent="0.25">
      <c r="K49844" s="133"/>
    </row>
    <row r="49845" spans="11:11" x14ac:dyDescent="0.25">
      <c r="K49845" s="133"/>
    </row>
    <row r="49846" spans="11:11" x14ac:dyDescent="0.25">
      <c r="K49846" s="133"/>
    </row>
    <row r="49847" spans="11:11" x14ac:dyDescent="0.25">
      <c r="K49847" s="133"/>
    </row>
    <row r="49848" spans="11:11" x14ac:dyDescent="0.25">
      <c r="K49848" s="133"/>
    </row>
    <row r="49849" spans="11:11" x14ac:dyDescent="0.25">
      <c r="K49849" s="133"/>
    </row>
    <row r="49850" spans="11:11" x14ac:dyDescent="0.25">
      <c r="K49850" s="133"/>
    </row>
    <row r="49851" spans="11:11" x14ac:dyDescent="0.25">
      <c r="K49851" s="133"/>
    </row>
    <row r="49852" spans="11:11" x14ac:dyDescent="0.25">
      <c r="K49852" s="133"/>
    </row>
    <row r="49853" spans="11:11" x14ac:dyDescent="0.25">
      <c r="K49853" s="133"/>
    </row>
    <row r="49854" spans="11:11" x14ac:dyDescent="0.25">
      <c r="K49854" s="133"/>
    </row>
    <row r="49855" spans="11:11" x14ac:dyDescent="0.25">
      <c r="K49855" s="133"/>
    </row>
    <row r="49856" spans="11:11" x14ac:dyDescent="0.25">
      <c r="K49856" s="133"/>
    </row>
    <row r="49857" spans="11:11" x14ac:dyDescent="0.25">
      <c r="K49857" s="133"/>
    </row>
    <row r="49858" spans="11:11" x14ac:dyDescent="0.25">
      <c r="K49858" s="133"/>
    </row>
    <row r="49859" spans="11:11" x14ac:dyDescent="0.25">
      <c r="K49859" s="133"/>
    </row>
    <row r="49860" spans="11:11" x14ac:dyDescent="0.25">
      <c r="K49860" s="133"/>
    </row>
    <row r="49861" spans="11:11" x14ac:dyDescent="0.25">
      <c r="K49861" s="133"/>
    </row>
    <row r="49862" spans="11:11" x14ac:dyDescent="0.25">
      <c r="K49862" s="133"/>
    </row>
    <row r="49863" spans="11:11" x14ac:dyDescent="0.25">
      <c r="K49863" s="133"/>
    </row>
    <row r="49864" spans="11:11" x14ac:dyDescent="0.25">
      <c r="K49864" s="133"/>
    </row>
    <row r="49865" spans="11:11" x14ac:dyDescent="0.25">
      <c r="K49865" s="133"/>
    </row>
    <row r="49866" spans="11:11" x14ac:dyDescent="0.25">
      <c r="K49866" s="133"/>
    </row>
    <row r="49867" spans="11:11" x14ac:dyDescent="0.25">
      <c r="K49867" s="133"/>
    </row>
    <row r="49868" spans="11:11" x14ac:dyDescent="0.25">
      <c r="K49868" s="133"/>
    </row>
    <row r="49869" spans="11:11" x14ac:dyDescent="0.25">
      <c r="K49869" s="133"/>
    </row>
    <row r="49870" spans="11:11" x14ac:dyDescent="0.25">
      <c r="K49870" s="133"/>
    </row>
    <row r="49871" spans="11:11" x14ac:dyDescent="0.25">
      <c r="K49871" s="133"/>
    </row>
    <row r="49872" spans="11:11" x14ac:dyDescent="0.25">
      <c r="K49872" s="133"/>
    </row>
    <row r="49873" spans="11:11" x14ac:dyDescent="0.25">
      <c r="K49873" s="133"/>
    </row>
    <row r="49874" spans="11:11" x14ac:dyDescent="0.25">
      <c r="K49874" s="133"/>
    </row>
    <row r="49875" spans="11:11" x14ac:dyDescent="0.25">
      <c r="K49875" s="133"/>
    </row>
    <row r="49876" spans="11:11" x14ac:dyDescent="0.25">
      <c r="K49876" s="133"/>
    </row>
    <row r="49877" spans="11:11" x14ac:dyDescent="0.25">
      <c r="K49877" s="133"/>
    </row>
    <row r="49878" spans="11:11" x14ac:dyDescent="0.25">
      <c r="K49878" s="133"/>
    </row>
    <row r="49879" spans="11:11" x14ac:dyDescent="0.25">
      <c r="K49879" s="133"/>
    </row>
    <row r="49880" spans="11:11" x14ac:dyDescent="0.25">
      <c r="K49880" s="133"/>
    </row>
    <row r="49881" spans="11:11" x14ac:dyDescent="0.25">
      <c r="K49881" s="133"/>
    </row>
    <row r="49882" spans="11:11" x14ac:dyDescent="0.25">
      <c r="K49882" s="133"/>
    </row>
    <row r="49883" spans="11:11" x14ac:dyDescent="0.25">
      <c r="K49883" s="133"/>
    </row>
    <row r="49884" spans="11:11" x14ac:dyDescent="0.25">
      <c r="K49884" s="133"/>
    </row>
    <row r="49885" spans="11:11" x14ac:dyDescent="0.25">
      <c r="K49885" s="133"/>
    </row>
    <row r="49886" spans="11:11" x14ac:dyDescent="0.25">
      <c r="K49886" s="133"/>
    </row>
    <row r="49887" spans="11:11" x14ac:dyDescent="0.25">
      <c r="K49887" s="133"/>
    </row>
    <row r="49888" spans="11:11" x14ac:dyDescent="0.25">
      <c r="K49888" s="133"/>
    </row>
    <row r="49889" spans="11:11" x14ac:dyDescent="0.25">
      <c r="K49889" s="133"/>
    </row>
    <row r="49890" spans="11:11" x14ac:dyDescent="0.25">
      <c r="K49890" s="133"/>
    </row>
    <row r="49891" spans="11:11" x14ac:dyDescent="0.25">
      <c r="K49891" s="133"/>
    </row>
    <row r="49892" spans="11:11" x14ac:dyDescent="0.25">
      <c r="K49892" s="133"/>
    </row>
    <row r="49893" spans="11:11" x14ac:dyDescent="0.25">
      <c r="K49893" s="133"/>
    </row>
    <row r="49894" spans="11:11" x14ac:dyDescent="0.25">
      <c r="K49894" s="133"/>
    </row>
    <row r="49895" spans="11:11" x14ac:dyDescent="0.25">
      <c r="K49895" s="133"/>
    </row>
    <row r="49896" spans="11:11" x14ac:dyDescent="0.25">
      <c r="K49896" s="133"/>
    </row>
    <row r="49897" spans="11:11" x14ac:dyDescent="0.25">
      <c r="K49897" s="133"/>
    </row>
    <row r="49898" spans="11:11" x14ac:dyDescent="0.25">
      <c r="K49898" s="133"/>
    </row>
    <row r="49899" spans="11:11" x14ac:dyDescent="0.25">
      <c r="K49899" s="133"/>
    </row>
    <row r="49900" spans="11:11" x14ac:dyDescent="0.25">
      <c r="K49900" s="133"/>
    </row>
    <row r="49901" spans="11:11" x14ac:dyDescent="0.25">
      <c r="K49901" s="133"/>
    </row>
    <row r="49902" spans="11:11" x14ac:dyDescent="0.25">
      <c r="K49902" s="133"/>
    </row>
    <row r="49903" spans="11:11" x14ac:dyDescent="0.25">
      <c r="K49903" s="133"/>
    </row>
    <row r="49904" spans="11:11" x14ac:dyDescent="0.25">
      <c r="K49904" s="133"/>
    </row>
    <row r="49905" spans="11:11" x14ac:dyDescent="0.25">
      <c r="K49905" s="133"/>
    </row>
    <row r="49906" spans="11:11" x14ac:dyDescent="0.25">
      <c r="K49906" s="133"/>
    </row>
    <row r="49907" spans="11:11" x14ac:dyDescent="0.25">
      <c r="K49907" s="133"/>
    </row>
    <row r="49908" spans="11:11" x14ac:dyDescent="0.25">
      <c r="K49908" s="133"/>
    </row>
    <row r="49909" spans="11:11" x14ac:dyDescent="0.25">
      <c r="K49909" s="133"/>
    </row>
    <row r="49910" spans="11:11" x14ac:dyDescent="0.25">
      <c r="K49910" s="133"/>
    </row>
    <row r="49911" spans="11:11" x14ac:dyDescent="0.25">
      <c r="K49911" s="133"/>
    </row>
    <row r="49912" spans="11:11" x14ac:dyDescent="0.25">
      <c r="K49912" s="133"/>
    </row>
    <row r="49913" spans="11:11" x14ac:dyDescent="0.25">
      <c r="K49913" s="133"/>
    </row>
    <row r="49914" spans="11:11" x14ac:dyDescent="0.25">
      <c r="K49914" s="133"/>
    </row>
    <row r="49915" spans="11:11" x14ac:dyDescent="0.25">
      <c r="K49915" s="133"/>
    </row>
    <row r="49916" spans="11:11" x14ac:dyDescent="0.25">
      <c r="K49916" s="133"/>
    </row>
    <row r="49917" spans="11:11" x14ac:dyDescent="0.25">
      <c r="K49917" s="133"/>
    </row>
    <row r="49918" spans="11:11" x14ac:dyDescent="0.25">
      <c r="K49918" s="133"/>
    </row>
    <row r="49919" spans="11:11" x14ac:dyDescent="0.25">
      <c r="K49919" s="133"/>
    </row>
    <row r="49920" spans="11:11" x14ac:dyDescent="0.25">
      <c r="K49920" s="133"/>
    </row>
    <row r="49921" spans="11:11" x14ac:dyDescent="0.25">
      <c r="K49921" s="133"/>
    </row>
    <row r="49922" spans="11:11" x14ac:dyDescent="0.25">
      <c r="K49922" s="133"/>
    </row>
    <row r="49923" spans="11:11" x14ac:dyDescent="0.25">
      <c r="K49923" s="133"/>
    </row>
    <row r="49924" spans="11:11" x14ac:dyDescent="0.25">
      <c r="K49924" s="133"/>
    </row>
    <row r="49925" spans="11:11" x14ac:dyDescent="0.25">
      <c r="K49925" s="133"/>
    </row>
    <row r="49926" spans="11:11" x14ac:dyDescent="0.25">
      <c r="K49926" s="133"/>
    </row>
    <row r="49927" spans="11:11" x14ac:dyDescent="0.25">
      <c r="K49927" s="133"/>
    </row>
    <row r="49928" spans="11:11" x14ac:dyDescent="0.25">
      <c r="K49928" s="133"/>
    </row>
    <row r="49929" spans="11:11" x14ac:dyDescent="0.25">
      <c r="K49929" s="133"/>
    </row>
    <row r="49930" spans="11:11" x14ac:dyDescent="0.25">
      <c r="K49930" s="133"/>
    </row>
    <row r="49931" spans="11:11" x14ac:dyDescent="0.25">
      <c r="K49931" s="133"/>
    </row>
    <row r="49932" spans="11:11" x14ac:dyDescent="0.25">
      <c r="K49932" s="133"/>
    </row>
    <row r="49933" spans="11:11" x14ac:dyDescent="0.25">
      <c r="K49933" s="133"/>
    </row>
    <row r="49934" spans="11:11" x14ac:dyDescent="0.25">
      <c r="K49934" s="133"/>
    </row>
    <row r="49935" spans="11:11" x14ac:dyDescent="0.25">
      <c r="K49935" s="133"/>
    </row>
    <row r="49936" spans="11:11" x14ac:dyDescent="0.25">
      <c r="K49936" s="133"/>
    </row>
    <row r="49937" spans="11:11" x14ac:dyDescent="0.25">
      <c r="K49937" s="133"/>
    </row>
    <row r="49938" spans="11:11" x14ac:dyDescent="0.25">
      <c r="K49938" s="133"/>
    </row>
    <row r="49939" spans="11:11" x14ac:dyDescent="0.25">
      <c r="K49939" s="133"/>
    </row>
    <row r="49940" spans="11:11" x14ac:dyDescent="0.25">
      <c r="K49940" s="133"/>
    </row>
    <row r="49941" spans="11:11" x14ac:dyDescent="0.25">
      <c r="K49941" s="133"/>
    </row>
    <row r="49942" spans="11:11" x14ac:dyDescent="0.25">
      <c r="K49942" s="133"/>
    </row>
    <row r="49943" spans="11:11" x14ac:dyDescent="0.25">
      <c r="K49943" s="133"/>
    </row>
    <row r="49944" spans="11:11" x14ac:dyDescent="0.25">
      <c r="K49944" s="133"/>
    </row>
    <row r="49945" spans="11:11" x14ac:dyDescent="0.25">
      <c r="K49945" s="133"/>
    </row>
    <row r="49946" spans="11:11" x14ac:dyDescent="0.25">
      <c r="K49946" s="133"/>
    </row>
    <row r="49947" spans="11:11" x14ac:dyDescent="0.25">
      <c r="K49947" s="133"/>
    </row>
    <row r="49948" spans="11:11" x14ac:dyDescent="0.25">
      <c r="K49948" s="133"/>
    </row>
    <row r="49949" spans="11:11" x14ac:dyDescent="0.25">
      <c r="K49949" s="133"/>
    </row>
    <row r="49950" spans="11:11" x14ac:dyDescent="0.25">
      <c r="K49950" s="133"/>
    </row>
    <row r="49951" spans="11:11" x14ac:dyDescent="0.25">
      <c r="K49951" s="133"/>
    </row>
    <row r="49952" spans="11:11" x14ac:dyDescent="0.25">
      <c r="K49952" s="133"/>
    </row>
    <row r="49953" spans="11:11" x14ac:dyDescent="0.25">
      <c r="K49953" s="133"/>
    </row>
    <row r="49954" spans="11:11" x14ac:dyDescent="0.25">
      <c r="K49954" s="133"/>
    </row>
    <row r="49955" spans="11:11" x14ac:dyDescent="0.25">
      <c r="K49955" s="133"/>
    </row>
    <row r="49956" spans="11:11" x14ac:dyDescent="0.25">
      <c r="K49956" s="133"/>
    </row>
    <row r="49957" spans="11:11" x14ac:dyDescent="0.25">
      <c r="K49957" s="133"/>
    </row>
    <row r="49958" spans="11:11" x14ac:dyDescent="0.25">
      <c r="K49958" s="133"/>
    </row>
    <row r="49959" spans="11:11" x14ac:dyDescent="0.25">
      <c r="K49959" s="133"/>
    </row>
    <row r="49960" spans="11:11" x14ac:dyDescent="0.25">
      <c r="K49960" s="133"/>
    </row>
    <row r="49961" spans="11:11" x14ac:dyDescent="0.25">
      <c r="K49961" s="133"/>
    </row>
    <row r="49962" spans="11:11" x14ac:dyDescent="0.25">
      <c r="K49962" s="133"/>
    </row>
    <row r="49963" spans="11:11" x14ac:dyDescent="0.25">
      <c r="K49963" s="133"/>
    </row>
    <row r="49964" spans="11:11" x14ac:dyDescent="0.25">
      <c r="K49964" s="133"/>
    </row>
    <row r="49965" spans="11:11" x14ac:dyDescent="0.25">
      <c r="K49965" s="133"/>
    </row>
    <row r="49966" spans="11:11" x14ac:dyDescent="0.25">
      <c r="K49966" s="133"/>
    </row>
    <row r="49967" spans="11:11" x14ac:dyDescent="0.25">
      <c r="K49967" s="133"/>
    </row>
    <row r="49968" spans="11:11" x14ac:dyDescent="0.25">
      <c r="K49968" s="133"/>
    </row>
    <row r="49969" spans="11:11" x14ac:dyDescent="0.25">
      <c r="K49969" s="133"/>
    </row>
    <row r="49970" spans="11:11" x14ac:dyDescent="0.25">
      <c r="K49970" s="133"/>
    </row>
    <row r="49971" spans="11:11" x14ac:dyDescent="0.25">
      <c r="K49971" s="133"/>
    </row>
    <row r="49972" spans="11:11" x14ac:dyDescent="0.25">
      <c r="K49972" s="133"/>
    </row>
    <row r="49973" spans="11:11" x14ac:dyDescent="0.25">
      <c r="K49973" s="133"/>
    </row>
    <row r="49974" spans="11:11" x14ac:dyDescent="0.25">
      <c r="K49974" s="133"/>
    </row>
    <row r="49975" spans="11:11" x14ac:dyDescent="0.25">
      <c r="K49975" s="133"/>
    </row>
    <row r="49976" spans="11:11" x14ac:dyDescent="0.25">
      <c r="K49976" s="133"/>
    </row>
    <row r="49977" spans="11:11" x14ac:dyDescent="0.25">
      <c r="K49977" s="133"/>
    </row>
    <row r="49978" spans="11:11" x14ac:dyDescent="0.25">
      <c r="K49978" s="133"/>
    </row>
    <row r="49979" spans="11:11" x14ac:dyDescent="0.25">
      <c r="K49979" s="133"/>
    </row>
    <row r="49980" spans="11:11" x14ac:dyDescent="0.25">
      <c r="K49980" s="133"/>
    </row>
    <row r="49981" spans="11:11" x14ac:dyDescent="0.25">
      <c r="K49981" s="133"/>
    </row>
    <row r="49982" spans="11:11" x14ac:dyDescent="0.25">
      <c r="K49982" s="133"/>
    </row>
    <row r="49983" spans="11:11" x14ac:dyDescent="0.25">
      <c r="K49983" s="133"/>
    </row>
    <row r="49984" spans="11:11" x14ac:dyDescent="0.25">
      <c r="K49984" s="133"/>
    </row>
    <row r="49985" spans="11:11" x14ac:dyDescent="0.25">
      <c r="K49985" s="133"/>
    </row>
    <row r="49986" spans="11:11" x14ac:dyDescent="0.25">
      <c r="K49986" s="133"/>
    </row>
    <row r="49987" spans="11:11" x14ac:dyDescent="0.25">
      <c r="K49987" s="133"/>
    </row>
    <row r="49988" spans="11:11" x14ac:dyDescent="0.25">
      <c r="K49988" s="133"/>
    </row>
    <row r="49989" spans="11:11" x14ac:dyDescent="0.25">
      <c r="K49989" s="133"/>
    </row>
    <row r="49990" spans="11:11" x14ac:dyDescent="0.25">
      <c r="K49990" s="133"/>
    </row>
    <row r="49991" spans="11:11" x14ac:dyDescent="0.25">
      <c r="K49991" s="133"/>
    </row>
    <row r="49992" spans="11:11" x14ac:dyDescent="0.25">
      <c r="K49992" s="133"/>
    </row>
    <row r="49993" spans="11:11" x14ac:dyDescent="0.25">
      <c r="K49993" s="133"/>
    </row>
    <row r="49994" spans="11:11" x14ac:dyDescent="0.25">
      <c r="K49994" s="133"/>
    </row>
    <row r="49995" spans="11:11" x14ac:dyDescent="0.25">
      <c r="K49995" s="133"/>
    </row>
    <row r="49996" spans="11:11" x14ac:dyDescent="0.25">
      <c r="K49996" s="133"/>
    </row>
    <row r="49997" spans="11:11" x14ac:dyDescent="0.25">
      <c r="K49997" s="133"/>
    </row>
    <row r="49998" spans="11:11" x14ac:dyDescent="0.25">
      <c r="K49998" s="133"/>
    </row>
    <row r="49999" spans="11:11" x14ac:dyDescent="0.25">
      <c r="K49999" s="133"/>
    </row>
    <row r="50000" spans="11:11" x14ac:dyDescent="0.25">
      <c r="K50000" s="133"/>
    </row>
    <row r="50001" spans="11:11" x14ac:dyDescent="0.25">
      <c r="K50001" s="133"/>
    </row>
    <row r="50002" spans="11:11" x14ac:dyDescent="0.25">
      <c r="K50002" s="133"/>
    </row>
    <row r="50003" spans="11:11" x14ac:dyDescent="0.25">
      <c r="K50003" s="133"/>
    </row>
    <row r="50004" spans="11:11" x14ac:dyDescent="0.25">
      <c r="K50004" s="133"/>
    </row>
    <row r="50005" spans="11:11" x14ac:dyDescent="0.25">
      <c r="K50005" s="133"/>
    </row>
    <row r="50006" spans="11:11" x14ac:dyDescent="0.25">
      <c r="K50006" s="133"/>
    </row>
    <row r="50007" spans="11:11" x14ac:dyDescent="0.25">
      <c r="K50007" s="133"/>
    </row>
    <row r="50008" spans="11:11" x14ac:dyDescent="0.25">
      <c r="K50008" s="133"/>
    </row>
    <row r="50009" spans="11:11" x14ac:dyDescent="0.25">
      <c r="K50009" s="133"/>
    </row>
    <row r="50010" spans="11:11" x14ac:dyDescent="0.25">
      <c r="K50010" s="133"/>
    </row>
    <row r="50011" spans="11:11" x14ac:dyDescent="0.25">
      <c r="K50011" s="133"/>
    </row>
    <row r="50012" spans="11:11" x14ac:dyDescent="0.25">
      <c r="K50012" s="133"/>
    </row>
    <row r="50013" spans="11:11" x14ac:dyDescent="0.25">
      <c r="K50013" s="133"/>
    </row>
    <row r="50014" spans="11:11" x14ac:dyDescent="0.25">
      <c r="K50014" s="133"/>
    </row>
    <row r="50015" spans="11:11" x14ac:dyDescent="0.25">
      <c r="K50015" s="133"/>
    </row>
    <row r="50016" spans="11:11" x14ac:dyDescent="0.25">
      <c r="K50016" s="133"/>
    </row>
    <row r="50017" spans="11:11" x14ac:dyDescent="0.25">
      <c r="K50017" s="133"/>
    </row>
    <row r="50018" spans="11:11" x14ac:dyDescent="0.25">
      <c r="K50018" s="133"/>
    </row>
    <row r="50019" spans="11:11" x14ac:dyDescent="0.25">
      <c r="K50019" s="133"/>
    </row>
    <row r="50020" spans="11:11" x14ac:dyDescent="0.25">
      <c r="K50020" s="133"/>
    </row>
    <row r="50021" spans="11:11" x14ac:dyDescent="0.25">
      <c r="K50021" s="133"/>
    </row>
    <row r="50022" spans="11:11" x14ac:dyDescent="0.25">
      <c r="K50022" s="133"/>
    </row>
    <row r="50023" spans="11:11" x14ac:dyDescent="0.25">
      <c r="K50023" s="133"/>
    </row>
    <row r="50024" spans="11:11" x14ac:dyDescent="0.25">
      <c r="K50024" s="133"/>
    </row>
    <row r="50025" spans="11:11" x14ac:dyDescent="0.25">
      <c r="K50025" s="133"/>
    </row>
    <row r="50026" spans="11:11" x14ac:dyDescent="0.25">
      <c r="K50026" s="133"/>
    </row>
    <row r="50027" spans="11:11" x14ac:dyDescent="0.25">
      <c r="K50027" s="133"/>
    </row>
    <row r="50028" spans="11:11" x14ac:dyDescent="0.25">
      <c r="K50028" s="133"/>
    </row>
    <row r="50029" spans="11:11" x14ac:dyDescent="0.25">
      <c r="K50029" s="133"/>
    </row>
    <row r="50030" spans="11:11" x14ac:dyDescent="0.25">
      <c r="K50030" s="133"/>
    </row>
    <row r="50031" spans="11:11" x14ac:dyDescent="0.25">
      <c r="K50031" s="133"/>
    </row>
    <row r="50032" spans="11:11" x14ac:dyDescent="0.25">
      <c r="K50032" s="133"/>
    </row>
    <row r="50033" spans="11:11" x14ac:dyDescent="0.25">
      <c r="K50033" s="133"/>
    </row>
    <row r="50034" spans="11:11" x14ac:dyDescent="0.25">
      <c r="K50034" s="133"/>
    </row>
    <row r="50035" spans="11:11" x14ac:dyDescent="0.25">
      <c r="K50035" s="133"/>
    </row>
    <row r="50036" spans="11:11" x14ac:dyDescent="0.25">
      <c r="K50036" s="133"/>
    </row>
    <row r="50037" spans="11:11" x14ac:dyDescent="0.25">
      <c r="K50037" s="133"/>
    </row>
    <row r="50038" spans="11:11" x14ac:dyDescent="0.25">
      <c r="K50038" s="133"/>
    </row>
    <row r="50039" spans="11:11" x14ac:dyDescent="0.25">
      <c r="K50039" s="133"/>
    </row>
    <row r="50040" spans="11:11" x14ac:dyDescent="0.25">
      <c r="K50040" s="133"/>
    </row>
    <row r="50041" spans="11:11" x14ac:dyDescent="0.25">
      <c r="K50041" s="133"/>
    </row>
    <row r="50042" spans="11:11" x14ac:dyDescent="0.25">
      <c r="K50042" s="133"/>
    </row>
    <row r="50043" spans="11:11" x14ac:dyDescent="0.25">
      <c r="K50043" s="133"/>
    </row>
    <row r="50044" spans="11:11" x14ac:dyDescent="0.25">
      <c r="K50044" s="133"/>
    </row>
    <row r="50045" spans="11:11" x14ac:dyDescent="0.25">
      <c r="K50045" s="133"/>
    </row>
    <row r="50046" spans="11:11" x14ac:dyDescent="0.25">
      <c r="K50046" s="133"/>
    </row>
    <row r="50047" spans="11:11" x14ac:dyDescent="0.25">
      <c r="K50047" s="133"/>
    </row>
    <row r="50048" spans="11:11" x14ac:dyDescent="0.25">
      <c r="K50048" s="133"/>
    </row>
    <row r="50049" spans="11:11" x14ac:dyDescent="0.25">
      <c r="K50049" s="133"/>
    </row>
    <row r="50050" spans="11:11" x14ac:dyDescent="0.25">
      <c r="K50050" s="133"/>
    </row>
    <row r="50051" spans="11:11" x14ac:dyDescent="0.25">
      <c r="K50051" s="133"/>
    </row>
    <row r="50052" spans="11:11" x14ac:dyDescent="0.25">
      <c r="K50052" s="133"/>
    </row>
    <row r="50053" spans="11:11" x14ac:dyDescent="0.25">
      <c r="K50053" s="133"/>
    </row>
    <row r="50054" spans="11:11" x14ac:dyDescent="0.25">
      <c r="K50054" s="133"/>
    </row>
    <row r="50055" spans="11:11" x14ac:dyDescent="0.25">
      <c r="K50055" s="133"/>
    </row>
    <row r="50056" spans="11:11" x14ac:dyDescent="0.25">
      <c r="K50056" s="133"/>
    </row>
    <row r="50057" spans="11:11" x14ac:dyDescent="0.25">
      <c r="K50057" s="133"/>
    </row>
    <row r="50058" spans="11:11" x14ac:dyDescent="0.25">
      <c r="K50058" s="133"/>
    </row>
    <row r="50059" spans="11:11" x14ac:dyDescent="0.25">
      <c r="K50059" s="133"/>
    </row>
    <row r="50060" spans="11:11" x14ac:dyDescent="0.25">
      <c r="K50060" s="133"/>
    </row>
    <row r="50061" spans="11:11" x14ac:dyDescent="0.25">
      <c r="K50061" s="133"/>
    </row>
    <row r="50062" spans="11:11" x14ac:dyDescent="0.25">
      <c r="K50062" s="133"/>
    </row>
    <row r="50063" spans="11:11" x14ac:dyDescent="0.25">
      <c r="K50063" s="133"/>
    </row>
    <row r="50064" spans="11:11" x14ac:dyDescent="0.25">
      <c r="K50064" s="133"/>
    </row>
    <row r="50065" spans="11:11" x14ac:dyDescent="0.25">
      <c r="K50065" s="133"/>
    </row>
    <row r="50066" spans="11:11" x14ac:dyDescent="0.25">
      <c r="K50066" s="133"/>
    </row>
    <row r="50067" spans="11:11" x14ac:dyDescent="0.25">
      <c r="K50067" s="133"/>
    </row>
    <row r="50068" spans="11:11" x14ac:dyDescent="0.25">
      <c r="K50068" s="133"/>
    </row>
    <row r="50069" spans="11:11" x14ac:dyDescent="0.25">
      <c r="K50069" s="133"/>
    </row>
    <row r="50070" spans="11:11" x14ac:dyDescent="0.25">
      <c r="K50070" s="133"/>
    </row>
    <row r="50071" spans="11:11" x14ac:dyDescent="0.25">
      <c r="K50071" s="133"/>
    </row>
    <row r="50072" spans="11:11" x14ac:dyDescent="0.25">
      <c r="K50072" s="133"/>
    </row>
    <row r="50073" spans="11:11" x14ac:dyDescent="0.25">
      <c r="K50073" s="133"/>
    </row>
    <row r="50074" spans="11:11" x14ac:dyDescent="0.25">
      <c r="K50074" s="133"/>
    </row>
    <row r="50075" spans="11:11" x14ac:dyDescent="0.25">
      <c r="K50075" s="133"/>
    </row>
    <row r="50076" spans="11:11" x14ac:dyDescent="0.25">
      <c r="K50076" s="133"/>
    </row>
    <row r="50077" spans="11:11" x14ac:dyDescent="0.25">
      <c r="K50077" s="133"/>
    </row>
    <row r="50078" spans="11:11" x14ac:dyDescent="0.25">
      <c r="K50078" s="133"/>
    </row>
    <row r="50079" spans="11:11" x14ac:dyDescent="0.25">
      <c r="K50079" s="133"/>
    </row>
    <row r="50080" spans="11:11" x14ac:dyDescent="0.25">
      <c r="K50080" s="133"/>
    </row>
    <row r="50081" spans="11:11" x14ac:dyDescent="0.25">
      <c r="K50081" s="133"/>
    </row>
    <row r="50082" spans="11:11" x14ac:dyDescent="0.25">
      <c r="K50082" s="133"/>
    </row>
    <row r="50083" spans="11:11" x14ac:dyDescent="0.25">
      <c r="K50083" s="133"/>
    </row>
    <row r="50084" spans="11:11" x14ac:dyDescent="0.25">
      <c r="K50084" s="133"/>
    </row>
    <row r="50085" spans="11:11" x14ac:dyDescent="0.25">
      <c r="K50085" s="133"/>
    </row>
    <row r="50086" spans="11:11" x14ac:dyDescent="0.25">
      <c r="K50086" s="133"/>
    </row>
    <row r="50087" spans="11:11" x14ac:dyDescent="0.25">
      <c r="K50087" s="133"/>
    </row>
    <row r="50088" spans="11:11" x14ac:dyDescent="0.25">
      <c r="K50088" s="133"/>
    </row>
    <row r="50089" spans="11:11" x14ac:dyDescent="0.25">
      <c r="K50089" s="133"/>
    </row>
    <row r="50090" spans="11:11" x14ac:dyDescent="0.25">
      <c r="K50090" s="133"/>
    </row>
    <row r="50091" spans="11:11" x14ac:dyDescent="0.25">
      <c r="K50091" s="133"/>
    </row>
    <row r="50092" spans="11:11" x14ac:dyDescent="0.25">
      <c r="K50092" s="133"/>
    </row>
    <row r="50093" spans="11:11" x14ac:dyDescent="0.25">
      <c r="K50093" s="133"/>
    </row>
    <row r="50094" spans="11:11" x14ac:dyDescent="0.25">
      <c r="K50094" s="133"/>
    </row>
    <row r="50095" spans="11:11" x14ac:dyDescent="0.25">
      <c r="K50095" s="133"/>
    </row>
    <row r="50096" spans="11:11" x14ac:dyDescent="0.25">
      <c r="K50096" s="133"/>
    </row>
    <row r="50097" spans="11:11" x14ac:dyDescent="0.25">
      <c r="K50097" s="133"/>
    </row>
    <row r="50098" spans="11:11" x14ac:dyDescent="0.25">
      <c r="K50098" s="133"/>
    </row>
    <row r="50099" spans="11:11" x14ac:dyDescent="0.25">
      <c r="K50099" s="133"/>
    </row>
    <row r="50100" spans="11:11" x14ac:dyDescent="0.25">
      <c r="K50100" s="133"/>
    </row>
    <row r="50101" spans="11:11" x14ac:dyDescent="0.25">
      <c r="K50101" s="133"/>
    </row>
    <row r="50102" spans="11:11" x14ac:dyDescent="0.25">
      <c r="K50102" s="133"/>
    </row>
    <row r="50103" spans="11:11" x14ac:dyDescent="0.25">
      <c r="K50103" s="133"/>
    </row>
    <row r="50104" spans="11:11" x14ac:dyDescent="0.25">
      <c r="K50104" s="133"/>
    </row>
    <row r="50105" spans="11:11" x14ac:dyDescent="0.25">
      <c r="K50105" s="133"/>
    </row>
    <row r="50106" spans="11:11" x14ac:dyDescent="0.25">
      <c r="K50106" s="133"/>
    </row>
    <row r="50107" spans="11:11" x14ac:dyDescent="0.25">
      <c r="K50107" s="133"/>
    </row>
    <row r="50108" spans="11:11" x14ac:dyDescent="0.25">
      <c r="K50108" s="133"/>
    </row>
    <row r="50109" spans="11:11" x14ac:dyDescent="0.25">
      <c r="K50109" s="133"/>
    </row>
    <row r="50110" spans="11:11" x14ac:dyDescent="0.25">
      <c r="K50110" s="133"/>
    </row>
    <row r="50111" spans="11:11" x14ac:dyDescent="0.25">
      <c r="K50111" s="133"/>
    </row>
    <row r="50112" spans="11:11" x14ac:dyDescent="0.25">
      <c r="K50112" s="133"/>
    </row>
    <row r="50113" spans="11:11" x14ac:dyDescent="0.25">
      <c r="K50113" s="133"/>
    </row>
    <row r="50114" spans="11:11" x14ac:dyDescent="0.25">
      <c r="K50114" s="133"/>
    </row>
    <row r="50115" spans="11:11" x14ac:dyDescent="0.25">
      <c r="K50115" s="133"/>
    </row>
    <row r="50116" spans="11:11" x14ac:dyDescent="0.25">
      <c r="K50116" s="133"/>
    </row>
    <row r="50117" spans="11:11" x14ac:dyDescent="0.25">
      <c r="K50117" s="133"/>
    </row>
    <row r="50118" spans="11:11" x14ac:dyDescent="0.25">
      <c r="K50118" s="133"/>
    </row>
    <row r="50119" spans="11:11" x14ac:dyDescent="0.25">
      <c r="K50119" s="133"/>
    </row>
    <row r="50120" spans="11:11" x14ac:dyDescent="0.25">
      <c r="K50120" s="133"/>
    </row>
    <row r="50121" spans="11:11" x14ac:dyDescent="0.25">
      <c r="K50121" s="133"/>
    </row>
    <row r="50122" spans="11:11" x14ac:dyDescent="0.25">
      <c r="K50122" s="133"/>
    </row>
    <row r="50123" spans="11:11" x14ac:dyDescent="0.25">
      <c r="K50123" s="133"/>
    </row>
    <row r="50124" spans="11:11" x14ac:dyDescent="0.25">
      <c r="K50124" s="133"/>
    </row>
    <row r="50125" spans="11:11" x14ac:dyDescent="0.25">
      <c r="K50125" s="133"/>
    </row>
    <row r="50126" spans="11:11" x14ac:dyDescent="0.25">
      <c r="K50126" s="133"/>
    </row>
    <row r="50127" spans="11:11" x14ac:dyDescent="0.25">
      <c r="K50127" s="133"/>
    </row>
    <row r="50128" spans="11:11" x14ac:dyDescent="0.25">
      <c r="K50128" s="133"/>
    </row>
    <row r="50129" spans="11:11" x14ac:dyDescent="0.25">
      <c r="K50129" s="133"/>
    </row>
    <row r="50130" spans="11:11" x14ac:dyDescent="0.25">
      <c r="K50130" s="133"/>
    </row>
    <row r="50131" spans="11:11" x14ac:dyDescent="0.25">
      <c r="K50131" s="133"/>
    </row>
    <row r="50132" spans="11:11" x14ac:dyDescent="0.25">
      <c r="K50132" s="133"/>
    </row>
    <row r="50133" spans="11:11" x14ac:dyDescent="0.25">
      <c r="K50133" s="133"/>
    </row>
    <row r="50134" spans="11:11" x14ac:dyDescent="0.25">
      <c r="K50134" s="133"/>
    </row>
    <row r="50135" spans="11:11" x14ac:dyDescent="0.25">
      <c r="K50135" s="133"/>
    </row>
    <row r="50136" spans="11:11" x14ac:dyDescent="0.25">
      <c r="K50136" s="133"/>
    </row>
    <row r="50137" spans="11:11" x14ac:dyDescent="0.25">
      <c r="K50137" s="133"/>
    </row>
    <row r="50138" spans="11:11" x14ac:dyDescent="0.25">
      <c r="K50138" s="133"/>
    </row>
    <row r="50139" spans="11:11" x14ac:dyDescent="0.25">
      <c r="K50139" s="133"/>
    </row>
    <row r="50140" spans="11:11" x14ac:dyDescent="0.25">
      <c r="K50140" s="133"/>
    </row>
    <row r="50141" spans="11:11" x14ac:dyDescent="0.25">
      <c r="K50141" s="133"/>
    </row>
    <row r="50142" spans="11:11" x14ac:dyDescent="0.25">
      <c r="K50142" s="133"/>
    </row>
    <row r="50143" spans="11:11" x14ac:dyDescent="0.25">
      <c r="K50143" s="133"/>
    </row>
    <row r="50144" spans="11:11" x14ac:dyDescent="0.25">
      <c r="K50144" s="133"/>
    </row>
    <row r="50145" spans="11:11" x14ac:dyDescent="0.25">
      <c r="K50145" s="133"/>
    </row>
    <row r="50146" spans="11:11" x14ac:dyDescent="0.25">
      <c r="K50146" s="133"/>
    </row>
    <row r="50147" spans="11:11" x14ac:dyDescent="0.25">
      <c r="K50147" s="133"/>
    </row>
    <row r="50148" spans="11:11" x14ac:dyDescent="0.25">
      <c r="K50148" s="133"/>
    </row>
    <row r="50149" spans="11:11" x14ac:dyDescent="0.25">
      <c r="K50149" s="133"/>
    </row>
    <row r="50150" spans="11:11" x14ac:dyDescent="0.25">
      <c r="K50150" s="133"/>
    </row>
    <row r="50151" spans="11:11" x14ac:dyDescent="0.25">
      <c r="K50151" s="133"/>
    </row>
    <row r="50152" spans="11:11" x14ac:dyDescent="0.25">
      <c r="K50152" s="133"/>
    </row>
    <row r="50153" spans="11:11" x14ac:dyDescent="0.25">
      <c r="K50153" s="133"/>
    </row>
    <row r="50154" spans="11:11" x14ac:dyDescent="0.25">
      <c r="K50154" s="133"/>
    </row>
    <row r="50155" spans="11:11" x14ac:dyDescent="0.25">
      <c r="K50155" s="133"/>
    </row>
    <row r="50156" spans="11:11" x14ac:dyDescent="0.25">
      <c r="K50156" s="133"/>
    </row>
    <row r="50157" spans="11:11" x14ac:dyDescent="0.25">
      <c r="K50157" s="133"/>
    </row>
    <row r="50158" spans="11:11" x14ac:dyDescent="0.25">
      <c r="K50158" s="133"/>
    </row>
    <row r="50159" spans="11:11" x14ac:dyDescent="0.25">
      <c r="K50159" s="133"/>
    </row>
    <row r="50160" spans="11:11" x14ac:dyDescent="0.25">
      <c r="K50160" s="133"/>
    </row>
    <row r="50161" spans="11:11" x14ac:dyDescent="0.25">
      <c r="K50161" s="133"/>
    </row>
    <row r="50162" spans="11:11" x14ac:dyDescent="0.25">
      <c r="K50162" s="133"/>
    </row>
    <row r="50163" spans="11:11" x14ac:dyDescent="0.25">
      <c r="K50163" s="133"/>
    </row>
    <row r="50164" spans="11:11" x14ac:dyDescent="0.25">
      <c r="K50164" s="133"/>
    </row>
    <row r="50165" spans="11:11" x14ac:dyDescent="0.25">
      <c r="K50165" s="133"/>
    </row>
    <row r="50166" spans="11:11" x14ac:dyDescent="0.25">
      <c r="K50166" s="133"/>
    </row>
    <row r="50167" spans="11:11" x14ac:dyDescent="0.25">
      <c r="K50167" s="133"/>
    </row>
    <row r="50168" spans="11:11" x14ac:dyDescent="0.25">
      <c r="K50168" s="133"/>
    </row>
    <row r="50169" spans="11:11" x14ac:dyDescent="0.25">
      <c r="K50169" s="133"/>
    </row>
    <row r="50170" spans="11:11" x14ac:dyDescent="0.25">
      <c r="K50170" s="133"/>
    </row>
    <row r="50171" spans="11:11" x14ac:dyDescent="0.25">
      <c r="K50171" s="133"/>
    </row>
    <row r="50172" spans="11:11" x14ac:dyDescent="0.25">
      <c r="K50172" s="133"/>
    </row>
    <row r="50173" spans="11:11" x14ac:dyDescent="0.25">
      <c r="K50173" s="133"/>
    </row>
    <row r="50174" spans="11:11" x14ac:dyDescent="0.25">
      <c r="K50174" s="133"/>
    </row>
    <row r="50175" spans="11:11" x14ac:dyDescent="0.25">
      <c r="K50175" s="133"/>
    </row>
    <row r="50176" spans="11:11" x14ac:dyDescent="0.25">
      <c r="K50176" s="133"/>
    </row>
    <row r="50177" spans="11:11" x14ac:dyDescent="0.25">
      <c r="K50177" s="133"/>
    </row>
    <row r="50178" spans="11:11" x14ac:dyDescent="0.25">
      <c r="K50178" s="133"/>
    </row>
    <row r="50179" spans="11:11" x14ac:dyDescent="0.25">
      <c r="K50179" s="133"/>
    </row>
    <row r="50180" spans="11:11" x14ac:dyDescent="0.25">
      <c r="K50180" s="133"/>
    </row>
    <row r="50181" spans="11:11" x14ac:dyDescent="0.25">
      <c r="K50181" s="133"/>
    </row>
    <row r="50182" spans="11:11" x14ac:dyDescent="0.25">
      <c r="K50182" s="133"/>
    </row>
    <row r="50183" spans="11:11" x14ac:dyDescent="0.25">
      <c r="K50183" s="133"/>
    </row>
    <row r="50184" spans="11:11" x14ac:dyDescent="0.25">
      <c r="K50184" s="133"/>
    </row>
    <row r="50185" spans="11:11" x14ac:dyDescent="0.25">
      <c r="K50185" s="133"/>
    </row>
    <row r="50186" spans="11:11" x14ac:dyDescent="0.25">
      <c r="K50186" s="133"/>
    </row>
    <row r="50187" spans="11:11" x14ac:dyDescent="0.25">
      <c r="K50187" s="133"/>
    </row>
    <row r="50188" spans="11:11" x14ac:dyDescent="0.25">
      <c r="K50188" s="133"/>
    </row>
    <row r="50189" spans="11:11" x14ac:dyDescent="0.25">
      <c r="K50189" s="133"/>
    </row>
    <row r="50190" spans="11:11" x14ac:dyDescent="0.25">
      <c r="K50190" s="133"/>
    </row>
    <row r="50191" spans="11:11" x14ac:dyDescent="0.25">
      <c r="K50191" s="133"/>
    </row>
    <row r="50192" spans="11:11" x14ac:dyDescent="0.25">
      <c r="K50192" s="133"/>
    </row>
    <row r="50193" spans="11:11" x14ac:dyDescent="0.25">
      <c r="K50193" s="133"/>
    </row>
    <row r="50194" spans="11:11" x14ac:dyDescent="0.25">
      <c r="K50194" s="133"/>
    </row>
    <row r="50195" spans="11:11" x14ac:dyDescent="0.25">
      <c r="K50195" s="133"/>
    </row>
    <row r="50196" spans="11:11" x14ac:dyDescent="0.25">
      <c r="K50196" s="133"/>
    </row>
    <row r="50197" spans="11:11" x14ac:dyDescent="0.25">
      <c r="K50197" s="133"/>
    </row>
    <row r="50198" spans="11:11" x14ac:dyDescent="0.25">
      <c r="K50198" s="133"/>
    </row>
    <row r="50199" spans="11:11" x14ac:dyDescent="0.25">
      <c r="K50199" s="133"/>
    </row>
    <row r="50200" spans="11:11" x14ac:dyDescent="0.25">
      <c r="K50200" s="133"/>
    </row>
    <row r="50201" spans="11:11" x14ac:dyDescent="0.25">
      <c r="K50201" s="133"/>
    </row>
    <row r="50202" spans="11:11" x14ac:dyDescent="0.25">
      <c r="K50202" s="133"/>
    </row>
    <row r="50203" spans="11:11" x14ac:dyDescent="0.25">
      <c r="K50203" s="133"/>
    </row>
    <row r="50204" spans="11:11" x14ac:dyDescent="0.25">
      <c r="K50204" s="133"/>
    </row>
    <row r="50205" spans="11:11" x14ac:dyDescent="0.25">
      <c r="K50205" s="133"/>
    </row>
    <row r="50206" spans="11:11" x14ac:dyDescent="0.25">
      <c r="K50206" s="133"/>
    </row>
    <row r="50207" spans="11:11" x14ac:dyDescent="0.25">
      <c r="K50207" s="133"/>
    </row>
    <row r="50208" spans="11:11" x14ac:dyDescent="0.25">
      <c r="K50208" s="133"/>
    </row>
    <row r="50209" spans="11:11" x14ac:dyDescent="0.25">
      <c r="K50209" s="133"/>
    </row>
    <row r="50210" spans="11:11" x14ac:dyDescent="0.25">
      <c r="K50210" s="133"/>
    </row>
    <row r="50211" spans="11:11" x14ac:dyDescent="0.25">
      <c r="K50211" s="133"/>
    </row>
    <row r="50212" spans="11:11" x14ac:dyDescent="0.25">
      <c r="K50212" s="133"/>
    </row>
    <row r="50213" spans="11:11" x14ac:dyDescent="0.25">
      <c r="K50213" s="133"/>
    </row>
    <row r="50214" spans="11:11" x14ac:dyDescent="0.25">
      <c r="K50214" s="133"/>
    </row>
    <row r="50215" spans="11:11" x14ac:dyDescent="0.25">
      <c r="K50215" s="133"/>
    </row>
    <row r="50216" spans="11:11" x14ac:dyDescent="0.25">
      <c r="K50216" s="133"/>
    </row>
    <row r="50217" spans="11:11" x14ac:dyDescent="0.25">
      <c r="K50217" s="133"/>
    </row>
    <row r="50218" spans="11:11" x14ac:dyDescent="0.25">
      <c r="K50218" s="133"/>
    </row>
    <row r="50219" spans="11:11" x14ac:dyDescent="0.25">
      <c r="K50219" s="133"/>
    </row>
    <row r="50220" spans="11:11" x14ac:dyDescent="0.25">
      <c r="K50220" s="133"/>
    </row>
    <row r="50221" spans="11:11" x14ac:dyDescent="0.25">
      <c r="K50221" s="133"/>
    </row>
    <row r="50222" spans="11:11" x14ac:dyDescent="0.25">
      <c r="K50222" s="133"/>
    </row>
    <row r="50223" spans="11:11" x14ac:dyDescent="0.25">
      <c r="K50223" s="133"/>
    </row>
    <row r="50224" spans="11:11" x14ac:dyDescent="0.25">
      <c r="K50224" s="133"/>
    </row>
    <row r="50225" spans="11:11" x14ac:dyDescent="0.25">
      <c r="K50225" s="133"/>
    </row>
    <row r="50226" spans="11:11" x14ac:dyDescent="0.25">
      <c r="K50226" s="133"/>
    </row>
    <row r="50227" spans="11:11" x14ac:dyDescent="0.25">
      <c r="K50227" s="133"/>
    </row>
    <row r="50228" spans="11:11" x14ac:dyDescent="0.25">
      <c r="K50228" s="133"/>
    </row>
    <row r="50229" spans="11:11" x14ac:dyDescent="0.25">
      <c r="K50229" s="133"/>
    </row>
    <row r="50230" spans="11:11" x14ac:dyDescent="0.25">
      <c r="K50230" s="133"/>
    </row>
    <row r="50231" spans="11:11" x14ac:dyDescent="0.25">
      <c r="K50231" s="133"/>
    </row>
    <row r="50232" spans="11:11" x14ac:dyDescent="0.25">
      <c r="K50232" s="133"/>
    </row>
    <row r="50233" spans="11:11" x14ac:dyDescent="0.25">
      <c r="K50233" s="133"/>
    </row>
    <row r="50234" spans="11:11" x14ac:dyDescent="0.25">
      <c r="K50234" s="133"/>
    </row>
    <row r="50235" spans="11:11" x14ac:dyDescent="0.25">
      <c r="K50235" s="133"/>
    </row>
    <row r="50236" spans="11:11" x14ac:dyDescent="0.25">
      <c r="K50236" s="133"/>
    </row>
    <row r="50237" spans="11:11" x14ac:dyDescent="0.25">
      <c r="K50237" s="133"/>
    </row>
    <row r="50238" spans="11:11" x14ac:dyDescent="0.25">
      <c r="K50238" s="133"/>
    </row>
    <row r="50239" spans="11:11" x14ac:dyDescent="0.25">
      <c r="K50239" s="133"/>
    </row>
    <row r="50240" spans="11:11" x14ac:dyDescent="0.25">
      <c r="K50240" s="133"/>
    </row>
    <row r="50241" spans="11:11" x14ac:dyDescent="0.25">
      <c r="K50241" s="133"/>
    </row>
    <row r="50242" spans="11:11" x14ac:dyDescent="0.25">
      <c r="K50242" s="133"/>
    </row>
    <row r="50243" spans="11:11" x14ac:dyDescent="0.25">
      <c r="K50243" s="133"/>
    </row>
    <row r="50244" spans="11:11" x14ac:dyDescent="0.25">
      <c r="K50244" s="133"/>
    </row>
    <row r="50245" spans="11:11" x14ac:dyDescent="0.25">
      <c r="K50245" s="133"/>
    </row>
    <row r="50246" spans="11:11" x14ac:dyDescent="0.25">
      <c r="K50246" s="133"/>
    </row>
    <row r="50247" spans="11:11" x14ac:dyDescent="0.25">
      <c r="K50247" s="133"/>
    </row>
    <row r="50248" spans="11:11" x14ac:dyDescent="0.25">
      <c r="K50248" s="133"/>
    </row>
    <row r="50249" spans="11:11" x14ac:dyDescent="0.25">
      <c r="K50249" s="133"/>
    </row>
    <row r="50250" spans="11:11" x14ac:dyDescent="0.25">
      <c r="K50250" s="133"/>
    </row>
    <row r="50251" spans="11:11" x14ac:dyDescent="0.25">
      <c r="K50251" s="133"/>
    </row>
    <row r="50252" spans="11:11" x14ac:dyDescent="0.25">
      <c r="K50252" s="133"/>
    </row>
    <row r="50253" spans="11:11" x14ac:dyDescent="0.25">
      <c r="K50253" s="133"/>
    </row>
    <row r="50254" spans="11:11" x14ac:dyDescent="0.25">
      <c r="K50254" s="133"/>
    </row>
    <row r="50255" spans="11:11" x14ac:dyDescent="0.25">
      <c r="K50255" s="133"/>
    </row>
    <row r="50256" spans="11:11" x14ac:dyDescent="0.25">
      <c r="K50256" s="133"/>
    </row>
    <row r="50257" spans="11:11" x14ac:dyDescent="0.25">
      <c r="K50257" s="133"/>
    </row>
    <row r="50258" spans="11:11" x14ac:dyDescent="0.25">
      <c r="K50258" s="133"/>
    </row>
    <row r="50259" spans="11:11" x14ac:dyDescent="0.25">
      <c r="K50259" s="133"/>
    </row>
    <row r="50260" spans="11:11" x14ac:dyDescent="0.25">
      <c r="K50260" s="133"/>
    </row>
    <row r="50261" spans="11:11" x14ac:dyDescent="0.25">
      <c r="K50261" s="133"/>
    </row>
    <row r="50262" spans="11:11" x14ac:dyDescent="0.25">
      <c r="K50262" s="133"/>
    </row>
    <row r="50263" spans="11:11" x14ac:dyDescent="0.25">
      <c r="K50263" s="133"/>
    </row>
    <row r="50264" spans="11:11" x14ac:dyDescent="0.25">
      <c r="K50264" s="133"/>
    </row>
    <row r="50265" spans="11:11" x14ac:dyDescent="0.25">
      <c r="K50265" s="133"/>
    </row>
    <row r="50266" spans="11:11" x14ac:dyDescent="0.25">
      <c r="K50266" s="133"/>
    </row>
    <row r="50267" spans="11:11" x14ac:dyDescent="0.25">
      <c r="K50267" s="133"/>
    </row>
    <row r="50268" spans="11:11" x14ac:dyDescent="0.25">
      <c r="K50268" s="133"/>
    </row>
    <row r="50269" spans="11:11" x14ac:dyDescent="0.25">
      <c r="K50269" s="133"/>
    </row>
    <row r="50270" spans="11:11" x14ac:dyDescent="0.25">
      <c r="K50270" s="133"/>
    </row>
    <row r="50271" spans="11:11" x14ac:dyDescent="0.25">
      <c r="K50271" s="133"/>
    </row>
    <row r="50272" spans="11:11" x14ac:dyDescent="0.25">
      <c r="K50272" s="133"/>
    </row>
    <row r="50273" spans="11:11" x14ac:dyDescent="0.25">
      <c r="K50273" s="133"/>
    </row>
    <row r="50274" spans="11:11" x14ac:dyDescent="0.25">
      <c r="K50274" s="133"/>
    </row>
    <row r="50275" spans="11:11" x14ac:dyDescent="0.25">
      <c r="K50275" s="133"/>
    </row>
    <row r="50276" spans="11:11" x14ac:dyDescent="0.25">
      <c r="K50276" s="133"/>
    </row>
    <row r="50277" spans="11:11" x14ac:dyDescent="0.25">
      <c r="K50277" s="133"/>
    </row>
    <row r="50278" spans="11:11" x14ac:dyDescent="0.25">
      <c r="K50278" s="133"/>
    </row>
    <row r="50279" spans="11:11" x14ac:dyDescent="0.25">
      <c r="K50279" s="133"/>
    </row>
    <row r="50280" spans="11:11" x14ac:dyDescent="0.25">
      <c r="K50280" s="133"/>
    </row>
    <row r="50281" spans="11:11" x14ac:dyDescent="0.25">
      <c r="K50281" s="133"/>
    </row>
    <row r="50282" spans="11:11" x14ac:dyDescent="0.25">
      <c r="K50282" s="133"/>
    </row>
    <row r="50283" spans="11:11" x14ac:dyDescent="0.25">
      <c r="K50283" s="133"/>
    </row>
    <row r="50284" spans="11:11" x14ac:dyDescent="0.25">
      <c r="K50284" s="133"/>
    </row>
    <row r="50285" spans="11:11" x14ac:dyDescent="0.25">
      <c r="K50285" s="133"/>
    </row>
    <row r="50286" spans="11:11" x14ac:dyDescent="0.25">
      <c r="K50286" s="133"/>
    </row>
    <row r="50287" spans="11:11" x14ac:dyDescent="0.25">
      <c r="K50287" s="133"/>
    </row>
    <row r="50288" spans="11:11" x14ac:dyDescent="0.25">
      <c r="K50288" s="133"/>
    </row>
    <row r="50289" spans="11:11" x14ac:dyDescent="0.25">
      <c r="K50289" s="133"/>
    </row>
    <row r="50290" spans="11:11" x14ac:dyDescent="0.25">
      <c r="K50290" s="133"/>
    </row>
    <row r="50291" spans="11:11" x14ac:dyDescent="0.25">
      <c r="K50291" s="133"/>
    </row>
    <row r="50292" spans="11:11" x14ac:dyDescent="0.25">
      <c r="K50292" s="133"/>
    </row>
    <row r="50293" spans="11:11" x14ac:dyDescent="0.25">
      <c r="K50293" s="133"/>
    </row>
    <row r="50294" spans="11:11" x14ac:dyDescent="0.25">
      <c r="K50294" s="133"/>
    </row>
    <row r="50295" spans="11:11" x14ac:dyDescent="0.25">
      <c r="K50295" s="133"/>
    </row>
    <row r="50296" spans="11:11" x14ac:dyDescent="0.25">
      <c r="K50296" s="133"/>
    </row>
    <row r="50297" spans="11:11" x14ac:dyDescent="0.25">
      <c r="K50297" s="133"/>
    </row>
    <row r="50298" spans="11:11" x14ac:dyDescent="0.25">
      <c r="K50298" s="133"/>
    </row>
    <row r="50299" spans="11:11" x14ac:dyDescent="0.25">
      <c r="K50299" s="133"/>
    </row>
    <row r="50300" spans="11:11" x14ac:dyDescent="0.25">
      <c r="K50300" s="133"/>
    </row>
    <row r="50301" spans="11:11" x14ac:dyDescent="0.25">
      <c r="K50301" s="133"/>
    </row>
    <row r="50302" spans="11:11" x14ac:dyDescent="0.25">
      <c r="K50302" s="133"/>
    </row>
    <row r="50303" spans="11:11" x14ac:dyDescent="0.25">
      <c r="K50303" s="133"/>
    </row>
    <row r="50304" spans="11:11" x14ac:dyDescent="0.25">
      <c r="K50304" s="133"/>
    </row>
    <row r="50305" spans="11:11" x14ac:dyDescent="0.25">
      <c r="K50305" s="133"/>
    </row>
    <row r="50306" spans="11:11" x14ac:dyDescent="0.25">
      <c r="K50306" s="133"/>
    </row>
    <row r="50307" spans="11:11" x14ac:dyDescent="0.25">
      <c r="K50307" s="133"/>
    </row>
    <row r="50308" spans="11:11" x14ac:dyDescent="0.25">
      <c r="K50308" s="133"/>
    </row>
    <row r="50309" spans="11:11" x14ac:dyDescent="0.25">
      <c r="K50309" s="133"/>
    </row>
    <row r="50310" spans="11:11" x14ac:dyDescent="0.25">
      <c r="K50310" s="133"/>
    </row>
    <row r="50311" spans="11:11" x14ac:dyDescent="0.25">
      <c r="K50311" s="133"/>
    </row>
    <row r="50312" spans="11:11" x14ac:dyDescent="0.25">
      <c r="K50312" s="133"/>
    </row>
    <row r="50313" spans="11:11" x14ac:dyDescent="0.25">
      <c r="K50313" s="133"/>
    </row>
    <row r="50314" spans="11:11" x14ac:dyDescent="0.25">
      <c r="K50314" s="133"/>
    </row>
    <row r="50315" spans="11:11" x14ac:dyDescent="0.25">
      <c r="K50315" s="133"/>
    </row>
    <row r="50316" spans="11:11" x14ac:dyDescent="0.25">
      <c r="K50316" s="133"/>
    </row>
    <row r="50317" spans="11:11" x14ac:dyDescent="0.25">
      <c r="K50317" s="133"/>
    </row>
    <row r="50318" spans="11:11" x14ac:dyDescent="0.25">
      <c r="K50318" s="133"/>
    </row>
    <row r="50319" spans="11:11" x14ac:dyDescent="0.25">
      <c r="K50319" s="133"/>
    </row>
    <row r="50320" spans="11:11" x14ac:dyDescent="0.25">
      <c r="K50320" s="133"/>
    </row>
    <row r="50321" spans="11:11" x14ac:dyDescent="0.25">
      <c r="K50321" s="133"/>
    </row>
    <row r="50322" spans="11:11" x14ac:dyDescent="0.25">
      <c r="K50322" s="133"/>
    </row>
    <row r="50323" spans="11:11" x14ac:dyDescent="0.25">
      <c r="K50323" s="133"/>
    </row>
    <row r="50324" spans="11:11" x14ac:dyDescent="0.25">
      <c r="K50324" s="133"/>
    </row>
    <row r="50325" spans="11:11" x14ac:dyDescent="0.25">
      <c r="K50325" s="133"/>
    </row>
    <row r="50326" spans="11:11" x14ac:dyDescent="0.25">
      <c r="K50326" s="133"/>
    </row>
    <row r="50327" spans="11:11" x14ac:dyDescent="0.25">
      <c r="K50327" s="133"/>
    </row>
    <row r="50328" spans="11:11" x14ac:dyDescent="0.25">
      <c r="K50328" s="133"/>
    </row>
    <row r="50329" spans="11:11" x14ac:dyDescent="0.25">
      <c r="K50329" s="133"/>
    </row>
    <row r="50330" spans="11:11" x14ac:dyDescent="0.25">
      <c r="K50330" s="133"/>
    </row>
    <row r="50331" spans="11:11" x14ac:dyDescent="0.25">
      <c r="K50331" s="133"/>
    </row>
    <row r="50332" spans="11:11" x14ac:dyDescent="0.25">
      <c r="K50332" s="133"/>
    </row>
    <row r="50333" spans="11:11" x14ac:dyDescent="0.25">
      <c r="K50333" s="133"/>
    </row>
    <row r="50334" spans="11:11" x14ac:dyDescent="0.25">
      <c r="K50334" s="133"/>
    </row>
    <row r="50335" spans="11:11" x14ac:dyDescent="0.25">
      <c r="K50335" s="133"/>
    </row>
    <row r="50336" spans="11:11" x14ac:dyDescent="0.25">
      <c r="K50336" s="133"/>
    </row>
    <row r="50337" spans="11:11" x14ac:dyDescent="0.25">
      <c r="K50337" s="133"/>
    </row>
    <row r="50338" spans="11:11" x14ac:dyDescent="0.25">
      <c r="K50338" s="133"/>
    </row>
    <row r="50339" spans="11:11" x14ac:dyDescent="0.25">
      <c r="K50339" s="133"/>
    </row>
    <row r="50340" spans="11:11" x14ac:dyDescent="0.25">
      <c r="K50340" s="133"/>
    </row>
    <row r="50341" spans="11:11" x14ac:dyDescent="0.25">
      <c r="K50341" s="133"/>
    </row>
    <row r="50342" spans="11:11" x14ac:dyDescent="0.25">
      <c r="K50342" s="133"/>
    </row>
    <row r="50343" spans="11:11" x14ac:dyDescent="0.25">
      <c r="K50343" s="133"/>
    </row>
    <row r="50344" spans="11:11" x14ac:dyDescent="0.25">
      <c r="K50344" s="133"/>
    </row>
    <row r="50345" spans="11:11" x14ac:dyDescent="0.25">
      <c r="K50345" s="133"/>
    </row>
    <row r="50346" spans="11:11" x14ac:dyDescent="0.25">
      <c r="K50346" s="133"/>
    </row>
    <row r="50347" spans="11:11" x14ac:dyDescent="0.25">
      <c r="K50347" s="133"/>
    </row>
    <row r="50348" spans="11:11" x14ac:dyDescent="0.25">
      <c r="K50348" s="133"/>
    </row>
    <row r="50349" spans="11:11" x14ac:dyDescent="0.25">
      <c r="K50349" s="133"/>
    </row>
    <row r="50350" spans="11:11" x14ac:dyDescent="0.25">
      <c r="K50350" s="133"/>
    </row>
    <row r="50351" spans="11:11" x14ac:dyDescent="0.25">
      <c r="K50351" s="133"/>
    </row>
    <row r="50352" spans="11:11" x14ac:dyDescent="0.25">
      <c r="K50352" s="133"/>
    </row>
    <row r="50353" spans="11:11" x14ac:dyDescent="0.25">
      <c r="K50353" s="133"/>
    </row>
    <row r="50354" spans="11:11" x14ac:dyDescent="0.25">
      <c r="K50354" s="133"/>
    </row>
    <row r="50355" spans="11:11" x14ac:dyDescent="0.25">
      <c r="K50355" s="133"/>
    </row>
    <row r="50356" spans="11:11" x14ac:dyDescent="0.25">
      <c r="K50356" s="133"/>
    </row>
    <row r="50357" spans="11:11" x14ac:dyDescent="0.25">
      <c r="K50357" s="133"/>
    </row>
    <row r="50358" spans="11:11" x14ac:dyDescent="0.25">
      <c r="K50358" s="133"/>
    </row>
    <row r="50359" spans="11:11" x14ac:dyDescent="0.25">
      <c r="K50359" s="133"/>
    </row>
    <row r="50360" spans="11:11" x14ac:dyDescent="0.25">
      <c r="K50360" s="133"/>
    </row>
    <row r="50361" spans="11:11" x14ac:dyDescent="0.25">
      <c r="K50361" s="133"/>
    </row>
    <row r="50362" spans="11:11" x14ac:dyDescent="0.25">
      <c r="K50362" s="133"/>
    </row>
    <row r="50363" spans="11:11" x14ac:dyDescent="0.25">
      <c r="K50363" s="133"/>
    </row>
    <row r="50364" spans="11:11" x14ac:dyDescent="0.25">
      <c r="K50364" s="133"/>
    </row>
    <row r="50365" spans="11:11" x14ac:dyDescent="0.25">
      <c r="K50365" s="133"/>
    </row>
    <row r="50366" spans="11:11" x14ac:dyDescent="0.25">
      <c r="K50366" s="133"/>
    </row>
    <row r="50367" spans="11:11" x14ac:dyDescent="0.25">
      <c r="K50367" s="133"/>
    </row>
    <row r="50368" spans="11:11" x14ac:dyDescent="0.25">
      <c r="K50368" s="133"/>
    </row>
    <row r="50369" spans="11:11" x14ac:dyDescent="0.25">
      <c r="K50369" s="133"/>
    </row>
    <row r="50370" spans="11:11" x14ac:dyDescent="0.25">
      <c r="K50370" s="133"/>
    </row>
    <row r="50371" spans="11:11" x14ac:dyDescent="0.25">
      <c r="K50371" s="133"/>
    </row>
    <row r="50372" spans="11:11" x14ac:dyDescent="0.25">
      <c r="K50372" s="133"/>
    </row>
    <row r="50373" spans="11:11" x14ac:dyDescent="0.25">
      <c r="K50373" s="133"/>
    </row>
    <row r="50374" spans="11:11" x14ac:dyDescent="0.25">
      <c r="K50374" s="133"/>
    </row>
    <row r="50375" spans="11:11" x14ac:dyDescent="0.25">
      <c r="K50375" s="133"/>
    </row>
    <row r="50376" spans="11:11" x14ac:dyDescent="0.25">
      <c r="K50376" s="133"/>
    </row>
    <row r="50377" spans="11:11" x14ac:dyDescent="0.25">
      <c r="K50377" s="133"/>
    </row>
    <row r="50378" spans="11:11" x14ac:dyDescent="0.25">
      <c r="K50378" s="133"/>
    </row>
    <row r="50379" spans="11:11" x14ac:dyDescent="0.25">
      <c r="K50379" s="133"/>
    </row>
    <row r="50380" spans="11:11" x14ac:dyDescent="0.25">
      <c r="K50380" s="133"/>
    </row>
    <row r="50381" spans="11:11" x14ac:dyDescent="0.25">
      <c r="K50381" s="133"/>
    </row>
    <row r="50382" spans="11:11" x14ac:dyDescent="0.25">
      <c r="K50382" s="133"/>
    </row>
    <row r="50383" spans="11:11" x14ac:dyDescent="0.25">
      <c r="K50383" s="133"/>
    </row>
    <row r="50384" spans="11:11" x14ac:dyDescent="0.25">
      <c r="K50384" s="133"/>
    </row>
    <row r="50385" spans="11:11" x14ac:dyDescent="0.25">
      <c r="K50385" s="133"/>
    </row>
    <row r="50386" spans="11:11" x14ac:dyDescent="0.25">
      <c r="K50386" s="133"/>
    </row>
    <row r="50387" spans="11:11" x14ac:dyDescent="0.25">
      <c r="K50387" s="133"/>
    </row>
    <row r="50388" spans="11:11" x14ac:dyDescent="0.25">
      <c r="K50388" s="133"/>
    </row>
    <row r="50389" spans="11:11" x14ac:dyDescent="0.25">
      <c r="K50389" s="133"/>
    </row>
    <row r="50390" spans="11:11" x14ac:dyDescent="0.25">
      <c r="K50390" s="133"/>
    </row>
    <row r="50391" spans="11:11" x14ac:dyDescent="0.25">
      <c r="K50391" s="133"/>
    </row>
    <row r="50392" spans="11:11" x14ac:dyDescent="0.25">
      <c r="K50392" s="133"/>
    </row>
    <row r="50393" spans="11:11" x14ac:dyDescent="0.25">
      <c r="K50393" s="133"/>
    </row>
    <row r="50394" spans="11:11" x14ac:dyDescent="0.25">
      <c r="K50394" s="133"/>
    </row>
    <row r="50395" spans="11:11" x14ac:dyDescent="0.25">
      <c r="K50395" s="133"/>
    </row>
    <row r="50396" spans="11:11" x14ac:dyDescent="0.25">
      <c r="K50396" s="133"/>
    </row>
    <row r="50397" spans="11:11" x14ac:dyDescent="0.25">
      <c r="K50397" s="133"/>
    </row>
    <row r="50398" spans="11:11" x14ac:dyDescent="0.25">
      <c r="K50398" s="133"/>
    </row>
    <row r="50399" spans="11:11" x14ac:dyDescent="0.25">
      <c r="K50399" s="133"/>
    </row>
    <row r="50400" spans="11:11" x14ac:dyDescent="0.25">
      <c r="K50400" s="133"/>
    </row>
    <row r="50401" spans="11:11" x14ac:dyDescent="0.25">
      <c r="K50401" s="133"/>
    </row>
    <row r="50402" spans="11:11" x14ac:dyDescent="0.25">
      <c r="K50402" s="133"/>
    </row>
    <row r="50403" spans="11:11" x14ac:dyDescent="0.25">
      <c r="K50403" s="133"/>
    </row>
    <row r="50404" spans="11:11" x14ac:dyDescent="0.25">
      <c r="K50404" s="133"/>
    </row>
    <row r="50405" spans="11:11" x14ac:dyDescent="0.25">
      <c r="K50405" s="133"/>
    </row>
    <row r="50406" spans="11:11" x14ac:dyDescent="0.25">
      <c r="K50406" s="133"/>
    </row>
    <row r="50407" spans="11:11" x14ac:dyDescent="0.25">
      <c r="K50407" s="133"/>
    </row>
    <row r="50408" spans="11:11" x14ac:dyDescent="0.25">
      <c r="K50408" s="133"/>
    </row>
    <row r="50409" spans="11:11" x14ac:dyDescent="0.25">
      <c r="K50409" s="133"/>
    </row>
    <row r="50410" spans="11:11" x14ac:dyDescent="0.25">
      <c r="K50410" s="133"/>
    </row>
    <row r="50411" spans="11:11" x14ac:dyDescent="0.25">
      <c r="K50411" s="133"/>
    </row>
    <row r="50412" spans="11:11" x14ac:dyDescent="0.25">
      <c r="K50412" s="133"/>
    </row>
    <row r="50413" spans="11:11" x14ac:dyDescent="0.25">
      <c r="K50413" s="133"/>
    </row>
    <row r="50414" spans="11:11" x14ac:dyDescent="0.25">
      <c r="K50414" s="133"/>
    </row>
    <row r="50415" spans="11:11" x14ac:dyDescent="0.25">
      <c r="K50415" s="133"/>
    </row>
    <row r="50416" spans="11:11" x14ac:dyDescent="0.25">
      <c r="K50416" s="133"/>
    </row>
    <row r="50417" spans="11:11" x14ac:dyDescent="0.25">
      <c r="K50417" s="133"/>
    </row>
    <row r="50418" spans="11:11" x14ac:dyDescent="0.25">
      <c r="K50418" s="133"/>
    </row>
    <row r="50419" spans="11:11" x14ac:dyDescent="0.25">
      <c r="K50419" s="133"/>
    </row>
    <row r="50420" spans="11:11" x14ac:dyDescent="0.25">
      <c r="K50420" s="133"/>
    </row>
    <row r="50421" spans="11:11" x14ac:dyDescent="0.25">
      <c r="K50421" s="133"/>
    </row>
    <row r="50422" spans="11:11" x14ac:dyDescent="0.25">
      <c r="K50422" s="133"/>
    </row>
    <row r="50423" spans="11:11" x14ac:dyDescent="0.25">
      <c r="K50423" s="133"/>
    </row>
    <row r="50424" spans="11:11" x14ac:dyDescent="0.25">
      <c r="K50424" s="133"/>
    </row>
    <row r="50425" spans="11:11" x14ac:dyDescent="0.25">
      <c r="K50425" s="133"/>
    </row>
    <row r="50426" spans="11:11" x14ac:dyDescent="0.25">
      <c r="K50426" s="133"/>
    </row>
    <row r="50427" spans="11:11" x14ac:dyDescent="0.25">
      <c r="K50427" s="133"/>
    </row>
    <row r="50428" spans="11:11" x14ac:dyDescent="0.25">
      <c r="K50428" s="133"/>
    </row>
    <row r="50429" spans="11:11" x14ac:dyDescent="0.25">
      <c r="K50429" s="133"/>
    </row>
    <row r="50430" spans="11:11" x14ac:dyDescent="0.25">
      <c r="K50430" s="133"/>
    </row>
    <row r="50431" spans="11:11" x14ac:dyDescent="0.25">
      <c r="K50431" s="133"/>
    </row>
    <row r="50432" spans="11:11" x14ac:dyDescent="0.25">
      <c r="K50432" s="133"/>
    </row>
    <row r="50433" spans="11:11" x14ac:dyDescent="0.25">
      <c r="K50433" s="133"/>
    </row>
    <row r="50434" spans="11:11" x14ac:dyDescent="0.25">
      <c r="K50434" s="133"/>
    </row>
    <row r="50435" spans="11:11" x14ac:dyDescent="0.25">
      <c r="K50435" s="133"/>
    </row>
    <row r="50436" spans="11:11" x14ac:dyDescent="0.25">
      <c r="K50436" s="133"/>
    </row>
    <row r="50437" spans="11:11" x14ac:dyDescent="0.25">
      <c r="K50437" s="133"/>
    </row>
    <row r="50438" spans="11:11" x14ac:dyDescent="0.25">
      <c r="K50438" s="133"/>
    </row>
    <row r="50439" spans="11:11" x14ac:dyDescent="0.25">
      <c r="K50439" s="133"/>
    </row>
    <row r="50440" spans="11:11" x14ac:dyDescent="0.25">
      <c r="K50440" s="133"/>
    </row>
    <row r="50441" spans="11:11" x14ac:dyDescent="0.25">
      <c r="K50441" s="133"/>
    </row>
    <row r="50442" spans="11:11" x14ac:dyDescent="0.25">
      <c r="K50442" s="133"/>
    </row>
    <row r="50443" spans="11:11" x14ac:dyDescent="0.25">
      <c r="K50443" s="133"/>
    </row>
    <row r="50444" spans="11:11" x14ac:dyDescent="0.25">
      <c r="K50444" s="133"/>
    </row>
    <row r="50445" spans="11:11" x14ac:dyDescent="0.25">
      <c r="K50445" s="133"/>
    </row>
    <row r="50446" spans="11:11" x14ac:dyDescent="0.25">
      <c r="K50446" s="133"/>
    </row>
    <row r="50447" spans="11:11" x14ac:dyDescent="0.25">
      <c r="K50447" s="133"/>
    </row>
    <row r="50448" spans="11:11" x14ac:dyDescent="0.25">
      <c r="K50448" s="133"/>
    </row>
    <row r="50449" spans="11:11" x14ac:dyDescent="0.25">
      <c r="K50449" s="133"/>
    </row>
    <row r="50450" spans="11:11" x14ac:dyDescent="0.25">
      <c r="K50450" s="133"/>
    </row>
    <row r="50451" spans="11:11" x14ac:dyDescent="0.25">
      <c r="K50451" s="133"/>
    </row>
    <row r="50452" spans="11:11" x14ac:dyDescent="0.25">
      <c r="K50452" s="133"/>
    </row>
    <row r="50453" spans="11:11" x14ac:dyDescent="0.25">
      <c r="K50453" s="133"/>
    </row>
    <row r="50454" spans="11:11" x14ac:dyDescent="0.25">
      <c r="K50454" s="133"/>
    </row>
    <row r="50455" spans="11:11" x14ac:dyDescent="0.25">
      <c r="K50455" s="133"/>
    </row>
    <row r="50456" spans="11:11" x14ac:dyDescent="0.25">
      <c r="K50456" s="133"/>
    </row>
    <row r="50457" spans="11:11" x14ac:dyDescent="0.25">
      <c r="K50457" s="133"/>
    </row>
    <row r="50458" spans="11:11" x14ac:dyDescent="0.25">
      <c r="K50458" s="133"/>
    </row>
    <row r="50459" spans="11:11" x14ac:dyDescent="0.25">
      <c r="K50459" s="133"/>
    </row>
    <row r="50460" spans="11:11" x14ac:dyDescent="0.25">
      <c r="K50460" s="133"/>
    </row>
    <row r="50461" spans="11:11" x14ac:dyDescent="0.25">
      <c r="K50461" s="133"/>
    </row>
    <row r="50462" spans="11:11" x14ac:dyDescent="0.25">
      <c r="K50462" s="133"/>
    </row>
    <row r="50463" spans="11:11" x14ac:dyDescent="0.25">
      <c r="K50463" s="133"/>
    </row>
    <row r="50464" spans="11:11" x14ac:dyDescent="0.25">
      <c r="K50464" s="133"/>
    </row>
    <row r="50465" spans="11:11" x14ac:dyDescent="0.25">
      <c r="K50465" s="133"/>
    </row>
    <row r="50466" spans="11:11" x14ac:dyDescent="0.25">
      <c r="K50466" s="133"/>
    </row>
    <row r="50467" spans="11:11" x14ac:dyDescent="0.25">
      <c r="K50467" s="133"/>
    </row>
    <row r="50468" spans="11:11" x14ac:dyDescent="0.25">
      <c r="K50468" s="133"/>
    </row>
    <row r="50469" spans="11:11" x14ac:dyDescent="0.25">
      <c r="K50469" s="133"/>
    </row>
    <row r="50470" spans="11:11" x14ac:dyDescent="0.25">
      <c r="K50470" s="133"/>
    </row>
    <row r="50471" spans="11:11" x14ac:dyDescent="0.25">
      <c r="K50471" s="133"/>
    </row>
    <row r="50472" spans="11:11" x14ac:dyDescent="0.25">
      <c r="K50472" s="133"/>
    </row>
    <row r="50473" spans="11:11" x14ac:dyDescent="0.25">
      <c r="K50473" s="133"/>
    </row>
    <row r="50474" spans="11:11" x14ac:dyDescent="0.25">
      <c r="K50474" s="133"/>
    </row>
    <row r="50475" spans="11:11" x14ac:dyDescent="0.25">
      <c r="K50475" s="133"/>
    </row>
    <row r="50476" spans="11:11" x14ac:dyDescent="0.25">
      <c r="K50476" s="133"/>
    </row>
    <row r="50477" spans="11:11" x14ac:dyDescent="0.25">
      <c r="K50477" s="133"/>
    </row>
    <row r="50478" spans="11:11" x14ac:dyDescent="0.25">
      <c r="K50478" s="133"/>
    </row>
    <row r="50479" spans="11:11" x14ac:dyDescent="0.25">
      <c r="K50479" s="133"/>
    </row>
    <row r="50480" spans="11:11" x14ac:dyDescent="0.25">
      <c r="K50480" s="133"/>
    </row>
    <row r="50481" spans="11:11" x14ac:dyDescent="0.25">
      <c r="K50481" s="133"/>
    </row>
    <row r="50482" spans="11:11" x14ac:dyDescent="0.25">
      <c r="K50482" s="133"/>
    </row>
    <row r="50483" spans="11:11" x14ac:dyDescent="0.25">
      <c r="K50483" s="133"/>
    </row>
    <row r="50484" spans="11:11" x14ac:dyDescent="0.25">
      <c r="K50484" s="133"/>
    </row>
    <row r="50485" spans="11:11" x14ac:dyDescent="0.25">
      <c r="K50485" s="133"/>
    </row>
    <row r="50486" spans="11:11" x14ac:dyDescent="0.25">
      <c r="K50486" s="133"/>
    </row>
    <row r="50487" spans="11:11" x14ac:dyDescent="0.25">
      <c r="K50487" s="133"/>
    </row>
    <row r="50488" spans="11:11" x14ac:dyDescent="0.25">
      <c r="K50488" s="133"/>
    </row>
    <row r="50489" spans="11:11" x14ac:dyDescent="0.25">
      <c r="K50489" s="133"/>
    </row>
    <row r="50490" spans="11:11" x14ac:dyDescent="0.25">
      <c r="K50490" s="133"/>
    </row>
    <row r="50491" spans="11:11" x14ac:dyDescent="0.25">
      <c r="K50491" s="133"/>
    </row>
    <row r="50492" spans="11:11" x14ac:dyDescent="0.25">
      <c r="K50492" s="133"/>
    </row>
    <row r="50493" spans="11:11" x14ac:dyDescent="0.25">
      <c r="K50493" s="133"/>
    </row>
    <row r="50494" spans="11:11" x14ac:dyDescent="0.25">
      <c r="K50494" s="133"/>
    </row>
    <row r="50495" spans="11:11" x14ac:dyDescent="0.25">
      <c r="K50495" s="133"/>
    </row>
    <row r="50496" spans="11:11" x14ac:dyDescent="0.25">
      <c r="K50496" s="133"/>
    </row>
    <row r="50497" spans="11:11" x14ac:dyDescent="0.25">
      <c r="K50497" s="133"/>
    </row>
    <row r="50498" spans="11:11" x14ac:dyDescent="0.25">
      <c r="K50498" s="133"/>
    </row>
    <row r="50499" spans="11:11" x14ac:dyDescent="0.25">
      <c r="K50499" s="133"/>
    </row>
    <row r="50500" spans="11:11" x14ac:dyDescent="0.25">
      <c r="K50500" s="133"/>
    </row>
    <row r="50501" spans="11:11" x14ac:dyDescent="0.25">
      <c r="K50501" s="133"/>
    </row>
    <row r="50502" spans="11:11" x14ac:dyDescent="0.25">
      <c r="K50502" s="133"/>
    </row>
    <row r="50503" spans="11:11" x14ac:dyDescent="0.25">
      <c r="K50503" s="133"/>
    </row>
    <row r="50504" spans="11:11" x14ac:dyDescent="0.25">
      <c r="K50504" s="133"/>
    </row>
    <row r="50505" spans="11:11" x14ac:dyDescent="0.25">
      <c r="K50505" s="133"/>
    </row>
    <row r="50506" spans="11:11" x14ac:dyDescent="0.25">
      <c r="K50506" s="133"/>
    </row>
    <row r="50507" spans="11:11" x14ac:dyDescent="0.25">
      <c r="K50507" s="133"/>
    </row>
    <row r="50508" spans="11:11" x14ac:dyDescent="0.25">
      <c r="K50508" s="133"/>
    </row>
    <row r="50509" spans="11:11" x14ac:dyDescent="0.25">
      <c r="K50509" s="133"/>
    </row>
    <row r="50510" spans="11:11" x14ac:dyDescent="0.25">
      <c r="K50510" s="133"/>
    </row>
    <row r="50511" spans="11:11" x14ac:dyDescent="0.25">
      <c r="K50511" s="133"/>
    </row>
    <row r="50512" spans="11:11" x14ac:dyDescent="0.25">
      <c r="K50512" s="133"/>
    </row>
    <row r="50513" spans="11:11" x14ac:dyDescent="0.25">
      <c r="K50513" s="133"/>
    </row>
    <row r="50514" spans="11:11" x14ac:dyDescent="0.25">
      <c r="K50514" s="133"/>
    </row>
    <row r="50515" spans="11:11" x14ac:dyDescent="0.25">
      <c r="K50515" s="133"/>
    </row>
    <row r="50516" spans="11:11" x14ac:dyDescent="0.25">
      <c r="K50516" s="133"/>
    </row>
    <row r="50517" spans="11:11" x14ac:dyDescent="0.25">
      <c r="K50517" s="133"/>
    </row>
    <row r="50518" spans="11:11" x14ac:dyDescent="0.25">
      <c r="K50518" s="133"/>
    </row>
    <row r="50519" spans="11:11" x14ac:dyDescent="0.25">
      <c r="K50519" s="133"/>
    </row>
    <row r="50520" spans="11:11" x14ac:dyDescent="0.25">
      <c r="K50520" s="133"/>
    </row>
    <row r="50521" spans="11:11" x14ac:dyDescent="0.25">
      <c r="K50521" s="133"/>
    </row>
    <row r="50522" spans="11:11" x14ac:dyDescent="0.25">
      <c r="K50522" s="133"/>
    </row>
    <row r="50523" spans="11:11" x14ac:dyDescent="0.25">
      <c r="K50523" s="133"/>
    </row>
    <row r="50524" spans="11:11" x14ac:dyDescent="0.25">
      <c r="K50524" s="133"/>
    </row>
    <row r="50525" spans="11:11" x14ac:dyDescent="0.25">
      <c r="K50525" s="133"/>
    </row>
    <row r="50526" spans="11:11" x14ac:dyDescent="0.25">
      <c r="K50526" s="133"/>
    </row>
    <row r="50527" spans="11:11" x14ac:dyDescent="0.25">
      <c r="K50527" s="133"/>
    </row>
    <row r="50528" spans="11:11" x14ac:dyDescent="0.25">
      <c r="K50528" s="133"/>
    </row>
    <row r="50529" spans="11:11" x14ac:dyDescent="0.25">
      <c r="K50529" s="133"/>
    </row>
    <row r="50530" spans="11:11" x14ac:dyDescent="0.25">
      <c r="K50530" s="133"/>
    </row>
    <row r="50531" spans="11:11" x14ac:dyDescent="0.25">
      <c r="K50531" s="133"/>
    </row>
    <row r="50532" spans="11:11" x14ac:dyDescent="0.25">
      <c r="K50532" s="133"/>
    </row>
    <row r="50533" spans="11:11" x14ac:dyDescent="0.25">
      <c r="K50533" s="133"/>
    </row>
    <row r="50534" spans="11:11" x14ac:dyDescent="0.25">
      <c r="K50534" s="133"/>
    </row>
    <row r="50535" spans="11:11" x14ac:dyDescent="0.25">
      <c r="K50535" s="133"/>
    </row>
    <row r="50536" spans="11:11" x14ac:dyDescent="0.25">
      <c r="K50536" s="133"/>
    </row>
    <row r="50537" spans="11:11" x14ac:dyDescent="0.25">
      <c r="K50537" s="133"/>
    </row>
    <row r="50538" spans="11:11" x14ac:dyDescent="0.25">
      <c r="K50538" s="133"/>
    </row>
    <row r="50539" spans="11:11" x14ac:dyDescent="0.25">
      <c r="K50539" s="133"/>
    </row>
    <row r="50540" spans="11:11" x14ac:dyDescent="0.25">
      <c r="K50540" s="133"/>
    </row>
    <row r="50541" spans="11:11" x14ac:dyDescent="0.25">
      <c r="K50541" s="133"/>
    </row>
    <row r="50542" spans="11:11" x14ac:dyDescent="0.25">
      <c r="K50542" s="133"/>
    </row>
    <row r="50543" spans="11:11" x14ac:dyDescent="0.25">
      <c r="K50543" s="133"/>
    </row>
    <row r="50544" spans="11:11" x14ac:dyDescent="0.25">
      <c r="K50544" s="133"/>
    </row>
    <row r="50545" spans="11:11" x14ac:dyDescent="0.25">
      <c r="K50545" s="133"/>
    </row>
    <row r="50546" spans="11:11" x14ac:dyDescent="0.25">
      <c r="K50546" s="133"/>
    </row>
    <row r="50547" spans="11:11" x14ac:dyDescent="0.25">
      <c r="K50547" s="133"/>
    </row>
    <row r="50548" spans="11:11" x14ac:dyDescent="0.25">
      <c r="K50548" s="133"/>
    </row>
    <row r="50549" spans="11:11" x14ac:dyDescent="0.25">
      <c r="K50549" s="133"/>
    </row>
    <row r="50550" spans="11:11" x14ac:dyDescent="0.25">
      <c r="K50550" s="133"/>
    </row>
    <row r="50551" spans="11:11" x14ac:dyDescent="0.25">
      <c r="K50551" s="133"/>
    </row>
    <row r="50552" spans="11:11" x14ac:dyDescent="0.25">
      <c r="K50552" s="133"/>
    </row>
    <row r="50553" spans="11:11" x14ac:dyDescent="0.25">
      <c r="K50553" s="133"/>
    </row>
    <row r="50554" spans="11:11" x14ac:dyDescent="0.25">
      <c r="K50554" s="133"/>
    </row>
    <row r="50555" spans="11:11" x14ac:dyDescent="0.25">
      <c r="K50555" s="133"/>
    </row>
    <row r="50556" spans="11:11" x14ac:dyDescent="0.25">
      <c r="K50556" s="133"/>
    </row>
    <row r="50557" spans="11:11" x14ac:dyDescent="0.25">
      <c r="K50557" s="133"/>
    </row>
    <row r="50558" spans="11:11" x14ac:dyDescent="0.25">
      <c r="K50558" s="133"/>
    </row>
    <row r="50559" spans="11:11" x14ac:dyDescent="0.25">
      <c r="K50559" s="133"/>
    </row>
    <row r="50560" spans="11:11" x14ac:dyDescent="0.25">
      <c r="K50560" s="133"/>
    </row>
    <row r="50561" spans="11:11" x14ac:dyDescent="0.25">
      <c r="K50561" s="133"/>
    </row>
    <row r="50562" spans="11:11" x14ac:dyDescent="0.25">
      <c r="K50562" s="133"/>
    </row>
    <row r="50563" spans="11:11" x14ac:dyDescent="0.25">
      <c r="K50563" s="133"/>
    </row>
    <row r="50564" spans="11:11" x14ac:dyDescent="0.25">
      <c r="K50564" s="133"/>
    </row>
    <row r="50565" spans="11:11" x14ac:dyDescent="0.25">
      <c r="K50565" s="133"/>
    </row>
    <row r="50566" spans="11:11" x14ac:dyDescent="0.25">
      <c r="K50566" s="133"/>
    </row>
    <row r="50567" spans="11:11" x14ac:dyDescent="0.25">
      <c r="K50567" s="133"/>
    </row>
    <row r="50568" spans="11:11" x14ac:dyDescent="0.25">
      <c r="K50568" s="133"/>
    </row>
    <row r="50569" spans="11:11" x14ac:dyDescent="0.25">
      <c r="K50569" s="133"/>
    </row>
    <row r="50570" spans="11:11" x14ac:dyDescent="0.25">
      <c r="K50570" s="133"/>
    </row>
    <row r="50571" spans="11:11" x14ac:dyDescent="0.25">
      <c r="K50571" s="133"/>
    </row>
    <row r="50572" spans="11:11" x14ac:dyDescent="0.25">
      <c r="K50572" s="133"/>
    </row>
    <row r="50573" spans="11:11" x14ac:dyDescent="0.25">
      <c r="K50573" s="133"/>
    </row>
    <row r="50574" spans="11:11" x14ac:dyDescent="0.25">
      <c r="K50574" s="133"/>
    </row>
    <row r="50575" spans="11:11" x14ac:dyDescent="0.25">
      <c r="K50575" s="133"/>
    </row>
    <row r="50576" spans="11:11" x14ac:dyDescent="0.25">
      <c r="K50576" s="133"/>
    </row>
    <row r="50577" spans="11:11" x14ac:dyDescent="0.25">
      <c r="K50577" s="133"/>
    </row>
    <row r="50578" spans="11:11" x14ac:dyDescent="0.25">
      <c r="K50578" s="133"/>
    </row>
    <row r="50579" spans="11:11" x14ac:dyDescent="0.25">
      <c r="K50579" s="133"/>
    </row>
    <row r="50580" spans="11:11" x14ac:dyDescent="0.25">
      <c r="K50580" s="133"/>
    </row>
    <row r="50581" spans="11:11" x14ac:dyDescent="0.25">
      <c r="K50581" s="133"/>
    </row>
    <row r="50582" spans="11:11" x14ac:dyDescent="0.25">
      <c r="K50582" s="133"/>
    </row>
    <row r="50583" spans="11:11" x14ac:dyDescent="0.25">
      <c r="K50583" s="133"/>
    </row>
    <row r="50584" spans="11:11" x14ac:dyDescent="0.25">
      <c r="K50584" s="133"/>
    </row>
    <row r="50585" spans="11:11" x14ac:dyDescent="0.25">
      <c r="K50585" s="133"/>
    </row>
    <row r="50586" spans="11:11" x14ac:dyDescent="0.25">
      <c r="K50586" s="133"/>
    </row>
    <row r="50587" spans="11:11" x14ac:dyDescent="0.25">
      <c r="K50587" s="133"/>
    </row>
    <row r="50588" spans="11:11" x14ac:dyDescent="0.25">
      <c r="K50588" s="133"/>
    </row>
    <row r="50589" spans="11:11" x14ac:dyDescent="0.25">
      <c r="K50589" s="133"/>
    </row>
    <row r="50590" spans="11:11" x14ac:dyDescent="0.25">
      <c r="K50590" s="133"/>
    </row>
    <row r="50591" spans="11:11" x14ac:dyDescent="0.25">
      <c r="K50591" s="133"/>
    </row>
    <row r="50592" spans="11:11" x14ac:dyDescent="0.25">
      <c r="K50592" s="133"/>
    </row>
    <row r="50593" spans="11:11" x14ac:dyDescent="0.25">
      <c r="K50593" s="133"/>
    </row>
    <row r="50594" spans="11:11" x14ac:dyDescent="0.25">
      <c r="K50594" s="133"/>
    </row>
    <row r="50595" spans="11:11" x14ac:dyDescent="0.25">
      <c r="K50595" s="133"/>
    </row>
    <row r="50596" spans="11:11" x14ac:dyDescent="0.25">
      <c r="K50596" s="133"/>
    </row>
    <row r="50597" spans="11:11" x14ac:dyDescent="0.25">
      <c r="K50597" s="133"/>
    </row>
    <row r="50598" spans="11:11" x14ac:dyDescent="0.25">
      <c r="K50598" s="133"/>
    </row>
    <row r="50599" spans="11:11" x14ac:dyDescent="0.25">
      <c r="K50599" s="133"/>
    </row>
    <row r="50600" spans="11:11" x14ac:dyDescent="0.25">
      <c r="K50600" s="133"/>
    </row>
    <row r="50601" spans="11:11" x14ac:dyDescent="0.25">
      <c r="K50601" s="133"/>
    </row>
    <row r="50602" spans="11:11" x14ac:dyDescent="0.25">
      <c r="K50602" s="133"/>
    </row>
    <row r="50603" spans="11:11" x14ac:dyDescent="0.25">
      <c r="K50603" s="133"/>
    </row>
    <row r="50604" spans="11:11" x14ac:dyDescent="0.25">
      <c r="K50604" s="133"/>
    </row>
    <row r="50605" spans="11:11" x14ac:dyDescent="0.25">
      <c r="K50605" s="133"/>
    </row>
    <row r="50606" spans="11:11" x14ac:dyDescent="0.25">
      <c r="K50606" s="133"/>
    </row>
    <row r="50607" spans="11:11" x14ac:dyDescent="0.25">
      <c r="K50607" s="133"/>
    </row>
    <row r="50608" spans="11:11" x14ac:dyDescent="0.25">
      <c r="K50608" s="133"/>
    </row>
    <row r="50609" spans="11:11" x14ac:dyDescent="0.25">
      <c r="K50609" s="133"/>
    </row>
    <row r="50610" spans="11:11" x14ac:dyDescent="0.25">
      <c r="K50610" s="133"/>
    </row>
    <row r="50611" spans="11:11" x14ac:dyDescent="0.25">
      <c r="K50611" s="133"/>
    </row>
    <row r="50612" spans="11:11" x14ac:dyDescent="0.25">
      <c r="K50612" s="133"/>
    </row>
    <row r="50613" spans="11:11" x14ac:dyDescent="0.25">
      <c r="K50613" s="133"/>
    </row>
    <row r="50614" spans="11:11" x14ac:dyDescent="0.25">
      <c r="K50614" s="133"/>
    </row>
    <row r="50615" spans="11:11" x14ac:dyDescent="0.25">
      <c r="K50615" s="133"/>
    </row>
    <row r="50616" spans="11:11" x14ac:dyDescent="0.25">
      <c r="K50616" s="133"/>
    </row>
    <row r="50617" spans="11:11" x14ac:dyDescent="0.25">
      <c r="K50617" s="133"/>
    </row>
    <row r="50618" spans="11:11" x14ac:dyDescent="0.25">
      <c r="K50618" s="133"/>
    </row>
    <row r="50619" spans="11:11" x14ac:dyDescent="0.25">
      <c r="K50619" s="133"/>
    </row>
    <row r="50620" spans="11:11" x14ac:dyDescent="0.25">
      <c r="K50620" s="133"/>
    </row>
    <row r="50621" spans="11:11" x14ac:dyDescent="0.25">
      <c r="K50621" s="133"/>
    </row>
    <row r="50622" spans="11:11" x14ac:dyDescent="0.25">
      <c r="K50622" s="133"/>
    </row>
    <row r="50623" spans="11:11" x14ac:dyDescent="0.25">
      <c r="K50623" s="133"/>
    </row>
    <row r="50624" spans="11:11" x14ac:dyDescent="0.25">
      <c r="K50624" s="133"/>
    </row>
    <row r="50625" spans="11:11" x14ac:dyDescent="0.25">
      <c r="K50625" s="133"/>
    </row>
    <row r="50626" spans="11:11" x14ac:dyDescent="0.25">
      <c r="K50626" s="133"/>
    </row>
    <row r="50627" spans="11:11" x14ac:dyDescent="0.25">
      <c r="K50627" s="133"/>
    </row>
    <row r="50628" spans="11:11" x14ac:dyDescent="0.25">
      <c r="K50628" s="133"/>
    </row>
    <row r="50629" spans="11:11" x14ac:dyDescent="0.25">
      <c r="K50629" s="133"/>
    </row>
    <row r="50630" spans="11:11" x14ac:dyDescent="0.25">
      <c r="K50630" s="133"/>
    </row>
    <row r="50631" spans="11:11" x14ac:dyDescent="0.25">
      <c r="K50631" s="133"/>
    </row>
    <row r="50632" spans="11:11" x14ac:dyDescent="0.25">
      <c r="K50632" s="133"/>
    </row>
    <row r="50633" spans="11:11" x14ac:dyDescent="0.25">
      <c r="K50633" s="133"/>
    </row>
    <row r="50634" spans="11:11" x14ac:dyDescent="0.25">
      <c r="K50634" s="133"/>
    </row>
    <row r="50635" spans="11:11" x14ac:dyDescent="0.25">
      <c r="K50635" s="133"/>
    </row>
    <row r="50636" spans="11:11" x14ac:dyDescent="0.25">
      <c r="K50636" s="133"/>
    </row>
    <row r="50637" spans="11:11" x14ac:dyDescent="0.25">
      <c r="K50637" s="133"/>
    </row>
    <row r="50638" spans="11:11" x14ac:dyDescent="0.25">
      <c r="K50638" s="133"/>
    </row>
    <row r="50639" spans="11:11" x14ac:dyDescent="0.25">
      <c r="K50639" s="133"/>
    </row>
    <row r="50640" spans="11:11" x14ac:dyDescent="0.25">
      <c r="K50640" s="133"/>
    </row>
    <row r="50641" spans="11:11" x14ac:dyDescent="0.25">
      <c r="K50641" s="133"/>
    </row>
    <row r="50642" spans="11:11" x14ac:dyDescent="0.25">
      <c r="K50642" s="133"/>
    </row>
    <row r="50643" spans="11:11" x14ac:dyDescent="0.25">
      <c r="K50643" s="133"/>
    </row>
    <row r="50644" spans="11:11" x14ac:dyDescent="0.25">
      <c r="K50644" s="133"/>
    </row>
    <row r="50645" spans="11:11" x14ac:dyDescent="0.25">
      <c r="K50645" s="133"/>
    </row>
    <row r="50646" spans="11:11" x14ac:dyDescent="0.25">
      <c r="K50646" s="133"/>
    </row>
    <row r="50647" spans="11:11" x14ac:dyDescent="0.25">
      <c r="K50647" s="133"/>
    </row>
    <row r="50648" spans="11:11" x14ac:dyDescent="0.25">
      <c r="K50648" s="133"/>
    </row>
    <row r="50649" spans="11:11" x14ac:dyDescent="0.25">
      <c r="K50649" s="133"/>
    </row>
    <row r="50650" spans="11:11" x14ac:dyDescent="0.25">
      <c r="K50650" s="133"/>
    </row>
    <row r="50651" spans="11:11" x14ac:dyDescent="0.25">
      <c r="K50651" s="133"/>
    </row>
    <row r="50652" spans="11:11" x14ac:dyDescent="0.25">
      <c r="K50652" s="133"/>
    </row>
    <row r="50653" spans="11:11" x14ac:dyDescent="0.25">
      <c r="K50653" s="133"/>
    </row>
    <row r="50654" spans="11:11" x14ac:dyDescent="0.25">
      <c r="K50654" s="133"/>
    </row>
    <row r="50655" spans="11:11" x14ac:dyDescent="0.25">
      <c r="K50655" s="133"/>
    </row>
    <row r="50656" spans="11:11" x14ac:dyDescent="0.25">
      <c r="K50656" s="133"/>
    </row>
    <row r="50657" spans="11:11" x14ac:dyDescent="0.25">
      <c r="K50657" s="133"/>
    </row>
    <row r="50658" spans="11:11" x14ac:dyDescent="0.25">
      <c r="K50658" s="133"/>
    </row>
    <row r="50659" spans="11:11" x14ac:dyDescent="0.25">
      <c r="K50659" s="133"/>
    </row>
    <row r="50660" spans="11:11" x14ac:dyDescent="0.25">
      <c r="K50660" s="133"/>
    </row>
    <row r="50661" spans="11:11" x14ac:dyDescent="0.25">
      <c r="K50661" s="133"/>
    </row>
    <row r="50662" spans="11:11" x14ac:dyDescent="0.25">
      <c r="K50662" s="133"/>
    </row>
    <row r="50663" spans="11:11" x14ac:dyDescent="0.25">
      <c r="K50663" s="133"/>
    </row>
    <row r="50664" spans="11:11" x14ac:dyDescent="0.25">
      <c r="K50664" s="133"/>
    </row>
    <row r="50665" spans="11:11" x14ac:dyDescent="0.25">
      <c r="K50665" s="133"/>
    </row>
    <row r="50666" spans="11:11" x14ac:dyDescent="0.25">
      <c r="K50666" s="133"/>
    </row>
    <row r="50667" spans="11:11" x14ac:dyDescent="0.25">
      <c r="K50667" s="133"/>
    </row>
    <row r="50668" spans="11:11" x14ac:dyDescent="0.25">
      <c r="K50668" s="133"/>
    </row>
    <row r="50669" spans="11:11" x14ac:dyDescent="0.25">
      <c r="K50669" s="133"/>
    </row>
    <row r="50670" spans="11:11" x14ac:dyDescent="0.25">
      <c r="K50670" s="133"/>
    </row>
    <row r="50671" spans="11:11" x14ac:dyDescent="0.25">
      <c r="K50671" s="133"/>
    </row>
    <row r="50672" spans="11:11" x14ac:dyDescent="0.25">
      <c r="K50672" s="133"/>
    </row>
    <row r="50673" spans="11:11" x14ac:dyDescent="0.25">
      <c r="K50673" s="133"/>
    </row>
    <row r="50674" spans="11:11" x14ac:dyDescent="0.25">
      <c r="K50674" s="133"/>
    </row>
    <row r="50675" spans="11:11" x14ac:dyDescent="0.25">
      <c r="K50675" s="133"/>
    </row>
    <row r="50676" spans="11:11" x14ac:dyDescent="0.25">
      <c r="K50676" s="133"/>
    </row>
    <row r="50677" spans="11:11" x14ac:dyDescent="0.25">
      <c r="K50677" s="133"/>
    </row>
    <row r="50678" spans="11:11" x14ac:dyDescent="0.25">
      <c r="K50678" s="133"/>
    </row>
    <row r="50679" spans="11:11" x14ac:dyDescent="0.25">
      <c r="K50679" s="133"/>
    </row>
    <row r="50680" spans="11:11" x14ac:dyDescent="0.25">
      <c r="K50680" s="133"/>
    </row>
    <row r="50681" spans="11:11" x14ac:dyDescent="0.25">
      <c r="K50681" s="133"/>
    </row>
    <row r="50682" spans="11:11" x14ac:dyDescent="0.25">
      <c r="K50682" s="133"/>
    </row>
    <row r="50683" spans="11:11" x14ac:dyDescent="0.25">
      <c r="K50683" s="133"/>
    </row>
    <row r="50684" spans="11:11" x14ac:dyDescent="0.25">
      <c r="K50684" s="133"/>
    </row>
    <row r="50685" spans="11:11" x14ac:dyDescent="0.25">
      <c r="K50685" s="133"/>
    </row>
    <row r="50686" spans="11:11" x14ac:dyDescent="0.25">
      <c r="K50686" s="133"/>
    </row>
    <row r="50687" spans="11:11" x14ac:dyDescent="0.25">
      <c r="K50687" s="133"/>
    </row>
    <row r="50688" spans="11:11" x14ac:dyDescent="0.25">
      <c r="K50688" s="133"/>
    </row>
    <row r="50689" spans="11:11" x14ac:dyDescent="0.25">
      <c r="K50689" s="133"/>
    </row>
    <row r="50690" spans="11:11" x14ac:dyDescent="0.25">
      <c r="K50690" s="133"/>
    </row>
    <row r="50691" spans="11:11" x14ac:dyDescent="0.25">
      <c r="K50691" s="133"/>
    </row>
    <row r="50692" spans="11:11" x14ac:dyDescent="0.25">
      <c r="K50692" s="133"/>
    </row>
    <row r="50693" spans="11:11" x14ac:dyDescent="0.25">
      <c r="K50693" s="133"/>
    </row>
    <row r="50694" spans="11:11" x14ac:dyDescent="0.25">
      <c r="K50694" s="133"/>
    </row>
    <row r="50695" spans="11:11" x14ac:dyDescent="0.25">
      <c r="K50695" s="133"/>
    </row>
    <row r="50696" spans="11:11" x14ac:dyDescent="0.25">
      <c r="K50696" s="133"/>
    </row>
    <row r="50697" spans="11:11" x14ac:dyDescent="0.25">
      <c r="K50697" s="133"/>
    </row>
    <row r="50698" spans="11:11" x14ac:dyDescent="0.25">
      <c r="K50698" s="133"/>
    </row>
    <row r="50699" spans="11:11" x14ac:dyDescent="0.25">
      <c r="K50699" s="133"/>
    </row>
    <row r="50700" spans="11:11" x14ac:dyDescent="0.25">
      <c r="K50700" s="133"/>
    </row>
    <row r="50701" spans="11:11" x14ac:dyDescent="0.25">
      <c r="K50701" s="133"/>
    </row>
    <row r="50702" spans="11:11" x14ac:dyDescent="0.25">
      <c r="K50702" s="133"/>
    </row>
    <row r="50703" spans="11:11" x14ac:dyDescent="0.25">
      <c r="K50703" s="133"/>
    </row>
    <row r="50704" spans="11:11" x14ac:dyDescent="0.25">
      <c r="K50704" s="133"/>
    </row>
    <row r="50705" spans="11:11" x14ac:dyDescent="0.25">
      <c r="K50705" s="133"/>
    </row>
    <row r="50706" spans="11:11" x14ac:dyDescent="0.25">
      <c r="K50706" s="133"/>
    </row>
    <row r="50707" spans="11:11" x14ac:dyDescent="0.25">
      <c r="K50707" s="133"/>
    </row>
    <row r="50708" spans="11:11" x14ac:dyDescent="0.25">
      <c r="K50708" s="133"/>
    </row>
    <row r="50709" spans="11:11" x14ac:dyDescent="0.25">
      <c r="K50709" s="133"/>
    </row>
    <row r="50710" spans="11:11" x14ac:dyDescent="0.25">
      <c r="K50710" s="133"/>
    </row>
    <row r="50711" spans="11:11" x14ac:dyDescent="0.25">
      <c r="K50711" s="133"/>
    </row>
    <row r="50712" spans="11:11" x14ac:dyDescent="0.25">
      <c r="K50712" s="133"/>
    </row>
    <row r="50713" spans="11:11" x14ac:dyDescent="0.25">
      <c r="K50713" s="133"/>
    </row>
    <row r="50714" spans="11:11" x14ac:dyDescent="0.25">
      <c r="K50714" s="133"/>
    </row>
    <row r="50715" spans="11:11" x14ac:dyDescent="0.25">
      <c r="K50715" s="133"/>
    </row>
    <row r="50716" spans="11:11" x14ac:dyDescent="0.25">
      <c r="K50716" s="133"/>
    </row>
    <row r="50717" spans="11:11" x14ac:dyDescent="0.25">
      <c r="K50717" s="133"/>
    </row>
    <row r="50718" spans="11:11" x14ac:dyDescent="0.25">
      <c r="K50718" s="133"/>
    </row>
    <row r="50719" spans="11:11" x14ac:dyDescent="0.25">
      <c r="K50719" s="133"/>
    </row>
    <row r="50720" spans="11:11" x14ac:dyDescent="0.25">
      <c r="K50720" s="133"/>
    </row>
    <row r="50721" spans="11:11" x14ac:dyDescent="0.25">
      <c r="K50721" s="133"/>
    </row>
    <row r="50722" spans="11:11" x14ac:dyDescent="0.25">
      <c r="K50722" s="133"/>
    </row>
    <row r="50723" spans="11:11" x14ac:dyDescent="0.25">
      <c r="K50723" s="133"/>
    </row>
    <row r="50724" spans="11:11" x14ac:dyDescent="0.25">
      <c r="K50724" s="133"/>
    </row>
    <row r="50725" spans="11:11" x14ac:dyDescent="0.25">
      <c r="K50725" s="133"/>
    </row>
    <row r="50726" spans="11:11" x14ac:dyDescent="0.25">
      <c r="K50726" s="133"/>
    </row>
    <row r="50727" spans="11:11" x14ac:dyDescent="0.25">
      <c r="K50727" s="133"/>
    </row>
    <row r="50728" spans="11:11" x14ac:dyDescent="0.25">
      <c r="K50728" s="133"/>
    </row>
    <row r="50729" spans="11:11" x14ac:dyDescent="0.25">
      <c r="K50729" s="133"/>
    </row>
    <row r="50730" spans="11:11" x14ac:dyDescent="0.25">
      <c r="K50730" s="133"/>
    </row>
    <row r="50731" spans="11:11" x14ac:dyDescent="0.25">
      <c r="K50731" s="133"/>
    </row>
    <row r="50732" spans="11:11" x14ac:dyDescent="0.25">
      <c r="K50732" s="133"/>
    </row>
    <row r="50733" spans="11:11" x14ac:dyDescent="0.25">
      <c r="K50733" s="133"/>
    </row>
    <row r="50734" spans="11:11" x14ac:dyDescent="0.25">
      <c r="K50734" s="133"/>
    </row>
    <row r="50735" spans="11:11" x14ac:dyDescent="0.25">
      <c r="K50735" s="133"/>
    </row>
    <row r="50736" spans="11:11" x14ac:dyDescent="0.25">
      <c r="K50736" s="133"/>
    </row>
    <row r="50737" spans="11:11" x14ac:dyDescent="0.25">
      <c r="K50737" s="133"/>
    </row>
    <row r="50738" spans="11:11" x14ac:dyDescent="0.25">
      <c r="K50738" s="133"/>
    </row>
    <row r="50739" spans="11:11" x14ac:dyDescent="0.25">
      <c r="K50739" s="133"/>
    </row>
    <row r="50740" spans="11:11" x14ac:dyDescent="0.25">
      <c r="K50740" s="133"/>
    </row>
    <row r="50741" spans="11:11" x14ac:dyDescent="0.25">
      <c r="K50741" s="133"/>
    </row>
    <row r="50742" spans="11:11" x14ac:dyDescent="0.25">
      <c r="K50742" s="133"/>
    </row>
    <row r="50743" spans="11:11" x14ac:dyDescent="0.25">
      <c r="K50743" s="133"/>
    </row>
    <row r="50744" spans="11:11" x14ac:dyDescent="0.25">
      <c r="K50744" s="133"/>
    </row>
    <row r="50745" spans="11:11" x14ac:dyDescent="0.25">
      <c r="K50745" s="133"/>
    </row>
    <row r="50746" spans="11:11" x14ac:dyDescent="0.25">
      <c r="K50746" s="133"/>
    </row>
    <row r="50747" spans="11:11" x14ac:dyDescent="0.25">
      <c r="K50747" s="133"/>
    </row>
    <row r="50748" spans="11:11" x14ac:dyDescent="0.25">
      <c r="K50748" s="133"/>
    </row>
    <row r="50749" spans="11:11" x14ac:dyDescent="0.25">
      <c r="K50749" s="133"/>
    </row>
    <row r="50750" spans="11:11" x14ac:dyDescent="0.25">
      <c r="K50750" s="133"/>
    </row>
    <row r="50751" spans="11:11" x14ac:dyDescent="0.25">
      <c r="K50751" s="133"/>
    </row>
    <row r="50752" spans="11:11" x14ac:dyDescent="0.25">
      <c r="K50752" s="133"/>
    </row>
    <row r="50753" spans="11:11" x14ac:dyDescent="0.25">
      <c r="K50753" s="133"/>
    </row>
    <row r="50754" spans="11:11" x14ac:dyDescent="0.25">
      <c r="K50754" s="133"/>
    </row>
    <row r="50755" spans="11:11" x14ac:dyDescent="0.25">
      <c r="K50755" s="133"/>
    </row>
    <row r="50756" spans="11:11" x14ac:dyDescent="0.25">
      <c r="K50756" s="133"/>
    </row>
    <row r="50757" spans="11:11" x14ac:dyDescent="0.25">
      <c r="K50757" s="133"/>
    </row>
    <row r="50758" spans="11:11" x14ac:dyDescent="0.25">
      <c r="K50758" s="133"/>
    </row>
    <row r="50759" spans="11:11" x14ac:dyDescent="0.25">
      <c r="K50759" s="133"/>
    </row>
    <row r="50760" spans="11:11" x14ac:dyDescent="0.25">
      <c r="K50760" s="133"/>
    </row>
    <row r="50761" spans="11:11" x14ac:dyDescent="0.25">
      <c r="K50761" s="133"/>
    </row>
    <row r="50762" spans="11:11" x14ac:dyDescent="0.25">
      <c r="K50762" s="133"/>
    </row>
    <row r="50763" spans="11:11" x14ac:dyDescent="0.25">
      <c r="K50763" s="133"/>
    </row>
    <row r="50764" spans="11:11" x14ac:dyDescent="0.25">
      <c r="K50764" s="133"/>
    </row>
    <row r="50765" spans="11:11" x14ac:dyDescent="0.25">
      <c r="K50765" s="133"/>
    </row>
    <row r="50766" spans="11:11" x14ac:dyDescent="0.25">
      <c r="K50766" s="133"/>
    </row>
    <row r="50767" spans="11:11" x14ac:dyDescent="0.25">
      <c r="K50767" s="133"/>
    </row>
    <row r="50768" spans="11:11" x14ac:dyDescent="0.25">
      <c r="K50768" s="133"/>
    </row>
    <row r="50769" spans="11:11" x14ac:dyDescent="0.25">
      <c r="K50769" s="133"/>
    </row>
    <row r="50770" spans="11:11" x14ac:dyDescent="0.25">
      <c r="K50770" s="133"/>
    </row>
    <row r="50771" spans="11:11" x14ac:dyDescent="0.25">
      <c r="K50771" s="133"/>
    </row>
    <row r="50772" spans="11:11" x14ac:dyDescent="0.25">
      <c r="K50772" s="133"/>
    </row>
    <row r="50773" spans="11:11" x14ac:dyDescent="0.25">
      <c r="K50773" s="133"/>
    </row>
    <row r="50774" spans="11:11" x14ac:dyDescent="0.25">
      <c r="K50774" s="133"/>
    </row>
    <row r="50775" spans="11:11" x14ac:dyDescent="0.25">
      <c r="K50775" s="133"/>
    </row>
    <row r="50776" spans="11:11" x14ac:dyDescent="0.25">
      <c r="K50776" s="133"/>
    </row>
    <row r="50777" spans="11:11" x14ac:dyDescent="0.25">
      <c r="K50777" s="133"/>
    </row>
    <row r="50778" spans="11:11" x14ac:dyDescent="0.25">
      <c r="K50778" s="133"/>
    </row>
    <row r="50779" spans="11:11" x14ac:dyDescent="0.25">
      <c r="K50779" s="133"/>
    </row>
    <row r="50780" spans="11:11" x14ac:dyDescent="0.25">
      <c r="K50780" s="133"/>
    </row>
    <row r="50781" spans="11:11" x14ac:dyDescent="0.25">
      <c r="K50781" s="133"/>
    </row>
    <row r="50782" spans="11:11" x14ac:dyDescent="0.25">
      <c r="K50782" s="133"/>
    </row>
    <row r="50783" spans="11:11" x14ac:dyDescent="0.25">
      <c r="K50783" s="133"/>
    </row>
    <row r="50784" spans="11:11" x14ac:dyDescent="0.25">
      <c r="K50784" s="133"/>
    </row>
    <row r="50785" spans="11:11" x14ac:dyDescent="0.25">
      <c r="K50785" s="133"/>
    </row>
    <row r="50786" spans="11:11" x14ac:dyDescent="0.25">
      <c r="K50786" s="133"/>
    </row>
    <row r="50787" spans="11:11" x14ac:dyDescent="0.25">
      <c r="K50787" s="133"/>
    </row>
    <row r="50788" spans="11:11" x14ac:dyDescent="0.25">
      <c r="K50788" s="133"/>
    </row>
    <row r="50789" spans="11:11" x14ac:dyDescent="0.25">
      <c r="K50789" s="133"/>
    </row>
    <row r="50790" spans="11:11" x14ac:dyDescent="0.25">
      <c r="K50790" s="133"/>
    </row>
    <row r="50791" spans="11:11" x14ac:dyDescent="0.25">
      <c r="K50791" s="133"/>
    </row>
    <row r="50792" spans="11:11" x14ac:dyDescent="0.25">
      <c r="K50792" s="133"/>
    </row>
    <row r="50793" spans="11:11" x14ac:dyDescent="0.25">
      <c r="K50793" s="133"/>
    </row>
    <row r="50794" spans="11:11" x14ac:dyDescent="0.25">
      <c r="K50794" s="133"/>
    </row>
    <row r="50795" spans="11:11" x14ac:dyDescent="0.25">
      <c r="K50795" s="133"/>
    </row>
    <row r="50796" spans="11:11" x14ac:dyDescent="0.25">
      <c r="K50796" s="133"/>
    </row>
    <row r="50797" spans="11:11" x14ac:dyDescent="0.25">
      <c r="K50797" s="133"/>
    </row>
    <row r="50798" spans="11:11" x14ac:dyDescent="0.25">
      <c r="K50798" s="133"/>
    </row>
    <row r="50799" spans="11:11" x14ac:dyDescent="0.25">
      <c r="K50799" s="133"/>
    </row>
    <row r="50800" spans="11:11" x14ac:dyDescent="0.25">
      <c r="K50800" s="133"/>
    </row>
    <row r="50801" spans="11:11" x14ac:dyDescent="0.25">
      <c r="K50801" s="133"/>
    </row>
    <row r="50802" spans="11:11" x14ac:dyDescent="0.25">
      <c r="K50802" s="133"/>
    </row>
    <row r="50803" spans="11:11" x14ac:dyDescent="0.25">
      <c r="K50803" s="133"/>
    </row>
    <row r="50804" spans="11:11" x14ac:dyDescent="0.25">
      <c r="K50804" s="133"/>
    </row>
    <row r="50805" spans="11:11" x14ac:dyDescent="0.25">
      <c r="K50805" s="133"/>
    </row>
    <row r="50806" spans="11:11" x14ac:dyDescent="0.25">
      <c r="K50806" s="133"/>
    </row>
    <row r="50807" spans="11:11" x14ac:dyDescent="0.25">
      <c r="K50807" s="133"/>
    </row>
    <row r="50808" spans="11:11" x14ac:dyDescent="0.25">
      <c r="K50808" s="133"/>
    </row>
    <row r="50809" spans="11:11" x14ac:dyDescent="0.25">
      <c r="K50809" s="133"/>
    </row>
    <row r="50810" spans="11:11" x14ac:dyDescent="0.25">
      <c r="K50810" s="133"/>
    </row>
    <row r="50811" spans="11:11" x14ac:dyDescent="0.25">
      <c r="K50811" s="133"/>
    </row>
    <row r="50812" spans="11:11" x14ac:dyDescent="0.25">
      <c r="K50812" s="133"/>
    </row>
    <row r="50813" spans="11:11" x14ac:dyDescent="0.25">
      <c r="K50813" s="133"/>
    </row>
    <row r="50814" spans="11:11" x14ac:dyDescent="0.25">
      <c r="K50814" s="133"/>
    </row>
    <row r="50815" spans="11:11" x14ac:dyDescent="0.25">
      <c r="K50815" s="133"/>
    </row>
    <row r="50816" spans="11:11" x14ac:dyDescent="0.25">
      <c r="K50816" s="133"/>
    </row>
    <row r="50817" spans="11:11" x14ac:dyDescent="0.25">
      <c r="K50817" s="133"/>
    </row>
    <row r="50818" spans="11:11" x14ac:dyDescent="0.25">
      <c r="K50818" s="133"/>
    </row>
    <row r="50819" spans="11:11" x14ac:dyDescent="0.25">
      <c r="K50819" s="133"/>
    </row>
    <row r="50820" spans="11:11" x14ac:dyDescent="0.25">
      <c r="K50820" s="133"/>
    </row>
    <row r="50821" spans="11:11" x14ac:dyDescent="0.25">
      <c r="K50821" s="133"/>
    </row>
    <row r="50822" spans="11:11" x14ac:dyDescent="0.25">
      <c r="K50822" s="133"/>
    </row>
    <row r="50823" spans="11:11" x14ac:dyDescent="0.25">
      <c r="K50823" s="133"/>
    </row>
    <row r="50824" spans="11:11" x14ac:dyDescent="0.25">
      <c r="K50824" s="133"/>
    </row>
    <row r="50825" spans="11:11" x14ac:dyDescent="0.25">
      <c r="K50825" s="133"/>
    </row>
    <row r="50826" spans="11:11" x14ac:dyDescent="0.25">
      <c r="K50826" s="133"/>
    </row>
    <row r="50827" spans="11:11" x14ac:dyDescent="0.25">
      <c r="K50827" s="133"/>
    </row>
    <row r="50828" spans="11:11" x14ac:dyDescent="0.25">
      <c r="K50828" s="133"/>
    </row>
    <row r="50829" spans="11:11" x14ac:dyDescent="0.25">
      <c r="K50829" s="133"/>
    </row>
    <row r="50830" spans="11:11" x14ac:dyDescent="0.25">
      <c r="K50830" s="133"/>
    </row>
    <row r="50831" spans="11:11" x14ac:dyDescent="0.25">
      <c r="K50831" s="133"/>
    </row>
    <row r="50832" spans="11:11" x14ac:dyDescent="0.25">
      <c r="K50832" s="133"/>
    </row>
    <row r="50833" spans="11:11" x14ac:dyDescent="0.25">
      <c r="K50833" s="133"/>
    </row>
    <row r="50834" spans="11:11" x14ac:dyDescent="0.25">
      <c r="K50834" s="133"/>
    </row>
    <row r="50835" spans="11:11" x14ac:dyDescent="0.25">
      <c r="K50835" s="133"/>
    </row>
    <row r="50836" spans="11:11" x14ac:dyDescent="0.25">
      <c r="K50836" s="133"/>
    </row>
    <row r="50837" spans="11:11" x14ac:dyDescent="0.25">
      <c r="K50837" s="133"/>
    </row>
    <row r="50838" spans="11:11" x14ac:dyDescent="0.25">
      <c r="K50838" s="133"/>
    </row>
    <row r="50839" spans="11:11" x14ac:dyDescent="0.25">
      <c r="K50839" s="133"/>
    </row>
    <row r="50840" spans="11:11" x14ac:dyDescent="0.25">
      <c r="K50840" s="133"/>
    </row>
    <row r="50841" spans="11:11" x14ac:dyDescent="0.25">
      <c r="K50841" s="133"/>
    </row>
    <row r="50842" spans="11:11" x14ac:dyDescent="0.25">
      <c r="K50842" s="133"/>
    </row>
    <row r="50843" spans="11:11" x14ac:dyDescent="0.25">
      <c r="K50843" s="133"/>
    </row>
    <row r="50844" spans="11:11" x14ac:dyDescent="0.25">
      <c r="K50844" s="133"/>
    </row>
    <row r="50845" spans="11:11" x14ac:dyDescent="0.25">
      <c r="K50845" s="133"/>
    </row>
    <row r="50846" spans="11:11" x14ac:dyDescent="0.25">
      <c r="K50846" s="133"/>
    </row>
    <row r="50847" spans="11:11" x14ac:dyDescent="0.25">
      <c r="K50847" s="133"/>
    </row>
    <row r="50848" spans="11:11" x14ac:dyDescent="0.25">
      <c r="K50848" s="133"/>
    </row>
    <row r="50849" spans="11:11" x14ac:dyDescent="0.25">
      <c r="K50849" s="133"/>
    </row>
    <row r="50850" spans="11:11" x14ac:dyDescent="0.25">
      <c r="K50850" s="133"/>
    </row>
    <row r="50851" spans="11:11" x14ac:dyDescent="0.25">
      <c r="K50851" s="133"/>
    </row>
    <row r="50852" spans="11:11" x14ac:dyDescent="0.25">
      <c r="K50852" s="133"/>
    </row>
    <row r="50853" spans="11:11" x14ac:dyDescent="0.25">
      <c r="K50853" s="133"/>
    </row>
    <row r="50854" spans="11:11" x14ac:dyDescent="0.25">
      <c r="K50854" s="133"/>
    </row>
    <row r="50855" spans="11:11" x14ac:dyDescent="0.25">
      <c r="K50855" s="133"/>
    </row>
    <row r="50856" spans="11:11" x14ac:dyDescent="0.25">
      <c r="K50856" s="133"/>
    </row>
    <row r="50857" spans="11:11" x14ac:dyDescent="0.25">
      <c r="K50857" s="133"/>
    </row>
    <row r="50858" spans="11:11" x14ac:dyDescent="0.25">
      <c r="K50858" s="133"/>
    </row>
    <row r="50859" spans="11:11" x14ac:dyDescent="0.25">
      <c r="K50859" s="133"/>
    </row>
    <row r="50860" spans="11:11" x14ac:dyDescent="0.25">
      <c r="K50860" s="133"/>
    </row>
    <row r="50861" spans="11:11" x14ac:dyDescent="0.25">
      <c r="K50861" s="133"/>
    </row>
    <row r="50862" spans="11:11" x14ac:dyDescent="0.25">
      <c r="K50862" s="133"/>
    </row>
    <row r="50863" spans="11:11" x14ac:dyDescent="0.25">
      <c r="K50863" s="133"/>
    </row>
    <row r="50864" spans="11:11" x14ac:dyDescent="0.25">
      <c r="K50864" s="133"/>
    </row>
    <row r="50865" spans="11:11" x14ac:dyDescent="0.25">
      <c r="K50865" s="133"/>
    </row>
    <row r="50866" spans="11:11" x14ac:dyDescent="0.25">
      <c r="K50866" s="133"/>
    </row>
    <row r="50867" spans="11:11" x14ac:dyDescent="0.25">
      <c r="K50867" s="133"/>
    </row>
    <row r="50868" spans="11:11" x14ac:dyDescent="0.25">
      <c r="K50868" s="133"/>
    </row>
    <row r="50869" spans="11:11" x14ac:dyDescent="0.25">
      <c r="K50869" s="133"/>
    </row>
    <row r="50870" spans="11:11" x14ac:dyDescent="0.25">
      <c r="K50870" s="133"/>
    </row>
    <row r="50871" spans="11:11" x14ac:dyDescent="0.25">
      <c r="K50871" s="133"/>
    </row>
    <row r="50872" spans="11:11" x14ac:dyDescent="0.25">
      <c r="K50872" s="133"/>
    </row>
    <row r="50873" spans="11:11" x14ac:dyDescent="0.25">
      <c r="K50873" s="133"/>
    </row>
    <row r="50874" spans="11:11" x14ac:dyDescent="0.25">
      <c r="K50874" s="133"/>
    </row>
    <row r="50875" spans="11:11" x14ac:dyDescent="0.25">
      <c r="K50875" s="133"/>
    </row>
    <row r="50876" spans="11:11" x14ac:dyDescent="0.25">
      <c r="K50876" s="133"/>
    </row>
    <row r="50877" spans="11:11" x14ac:dyDescent="0.25">
      <c r="K50877" s="133"/>
    </row>
    <row r="50878" spans="11:11" x14ac:dyDescent="0.25">
      <c r="K50878" s="133"/>
    </row>
    <row r="50879" spans="11:11" x14ac:dyDescent="0.25">
      <c r="K50879" s="133"/>
    </row>
    <row r="50880" spans="11:11" x14ac:dyDescent="0.25">
      <c r="K50880" s="133"/>
    </row>
    <row r="50881" spans="11:11" x14ac:dyDescent="0.25">
      <c r="K50881" s="133"/>
    </row>
    <row r="50882" spans="11:11" x14ac:dyDescent="0.25">
      <c r="K50882" s="133"/>
    </row>
    <row r="50883" spans="11:11" x14ac:dyDescent="0.25">
      <c r="K50883" s="133"/>
    </row>
    <row r="50884" spans="11:11" x14ac:dyDescent="0.25">
      <c r="K50884" s="133"/>
    </row>
    <row r="50885" spans="11:11" x14ac:dyDescent="0.25">
      <c r="K50885" s="133"/>
    </row>
    <row r="50886" spans="11:11" x14ac:dyDescent="0.25">
      <c r="K50886" s="133"/>
    </row>
    <row r="50887" spans="11:11" x14ac:dyDescent="0.25">
      <c r="K50887" s="133"/>
    </row>
    <row r="50888" spans="11:11" x14ac:dyDescent="0.25">
      <c r="K50888" s="133"/>
    </row>
    <row r="50889" spans="11:11" x14ac:dyDescent="0.25">
      <c r="K50889" s="133"/>
    </row>
    <row r="50890" spans="11:11" x14ac:dyDescent="0.25">
      <c r="K50890" s="133"/>
    </row>
    <row r="50891" spans="11:11" x14ac:dyDescent="0.25">
      <c r="K50891" s="133"/>
    </row>
    <row r="50892" spans="11:11" x14ac:dyDescent="0.25">
      <c r="K50892" s="133"/>
    </row>
    <row r="50893" spans="11:11" x14ac:dyDescent="0.25">
      <c r="K50893" s="133"/>
    </row>
    <row r="50894" spans="11:11" x14ac:dyDescent="0.25">
      <c r="K50894" s="133"/>
    </row>
    <row r="50895" spans="11:11" x14ac:dyDescent="0.25">
      <c r="K50895" s="133"/>
    </row>
    <row r="50896" spans="11:11" x14ac:dyDescent="0.25">
      <c r="K50896" s="133"/>
    </row>
    <row r="50897" spans="11:11" x14ac:dyDescent="0.25">
      <c r="K50897" s="133"/>
    </row>
    <row r="50898" spans="11:11" x14ac:dyDescent="0.25">
      <c r="K50898" s="133"/>
    </row>
    <row r="50899" spans="11:11" x14ac:dyDescent="0.25">
      <c r="K50899" s="133"/>
    </row>
    <row r="50900" spans="11:11" x14ac:dyDescent="0.25">
      <c r="K50900" s="133"/>
    </row>
    <row r="50901" spans="11:11" x14ac:dyDescent="0.25">
      <c r="K50901" s="133"/>
    </row>
    <row r="50902" spans="11:11" x14ac:dyDescent="0.25">
      <c r="K50902" s="133"/>
    </row>
    <row r="50903" spans="11:11" x14ac:dyDescent="0.25">
      <c r="K50903" s="133"/>
    </row>
    <row r="50904" spans="11:11" x14ac:dyDescent="0.25">
      <c r="K50904" s="133"/>
    </row>
    <row r="50905" spans="11:11" x14ac:dyDescent="0.25">
      <c r="K50905" s="133"/>
    </row>
    <row r="50906" spans="11:11" x14ac:dyDescent="0.25">
      <c r="K50906" s="133"/>
    </row>
    <row r="50907" spans="11:11" x14ac:dyDescent="0.25">
      <c r="K50907" s="133"/>
    </row>
    <row r="50908" spans="11:11" x14ac:dyDescent="0.25">
      <c r="K50908" s="133"/>
    </row>
    <row r="50909" spans="11:11" x14ac:dyDescent="0.25">
      <c r="K50909" s="133"/>
    </row>
    <row r="50910" spans="11:11" x14ac:dyDescent="0.25">
      <c r="K50910" s="133"/>
    </row>
    <row r="50911" spans="11:11" x14ac:dyDescent="0.25">
      <c r="K50911" s="133"/>
    </row>
    <row r="50912" spans="11:11" x14ac:dyDescent="0.25">
      <c r="K50912" s="133"/>
    </row>
    <row r="50913" spans="11:11" x14ac:dyDescent="0.25">
      <c r="K50913" s="133"/>
    </row>
    <row r="50914" spans="11:11" x14ac:dyDescent="0.25">
      <c r="K50914" s="133"/>
    </row>
    <row r="50915" spans="11:11" x14ac:dyDescent="0.25">
      <c r="K50915" s="133"/>
    </row>
    <row r="50916" spans="11:11" x14ac:dyDescent="0.25">
      <c r="K50916" s="133"/>
    </row>
    <row r="50917" spans="11:11" x14ac:dyDescent="0.25">
      <c r="K50917" s="133"/>
    </row>
    <row r="50918" spans="11:11" x14ac:dyDescent="0.25">
      <c r="K50918" s="133"/>
    </row>
    <row r="50919" spans="11:11" x14ac:dyDescent="0.25">
      <c r="K50919" s="133"/>
    </row>
    <row r="50920" spans="11:11" x14ac:dyDescent="0.25">
      <c r="K50920" s="133"/>
    </row>
    <row r="50921" spans="11:11" x14ac:dyDescent="0.25">
      <c r="K50921" s="133"/>
    </row>
    <row r="50922" spans="11:11" x14ac:dyDescent="0.25">
      <c r="K50922" s="133"/>
    </row>
    <row r="50923" spans="11:11" x14ac:dyDescent="0.25">
      <c r="K50923" s="133"/>
    </row>
    <row r="50924" spans="11:11" x14ac:dyDescent="0.25">
      <c r="K50924" s="133"/>
    </row>
    <row r="50925" spans="11:11" x14ac:dyDescent="0.25">
      <c r="K50925" s="133"/>
    </row>
    <row r="50926" spans="11:11" x14ac:dyDescent="0.25">
      <c r="K50926" s="133"/>
    </row>
    <row r="50927" spans="11:11" x14ac:dyDescent="0.25">
      <c r="K50927" s="133"/>
    </row>
    <row r="50928" spans="11:11" x14ac:dyDescent="0.25">
      <c r="K50928" s="133"/>
    </row>
    <row r="50929" spans="11:11" x14ac:dyDescent="0.25">
      <c r="K50929" s="133"/>
    </row>
    <row r="50930" spans="11:11" x14ac:dyDescent="0.25">
      <c r="K50930" s="133"/>
    </row>
    <row r="50931" spans="11:11" x14ac:dyDescent="0.25">
      <c r="K50931" s="133"/>
    </row>
    <row r="50932" spans="11:11" x14ac:dyDescent="0.25">
      <c r="K50932" s="133"/>
    </row>
    <row r="50933" spans="11:11" x14ac:dyDescent="0.25">
      <c r="K50933" s="133"/>
    </row>
    <row r="50934" spans="11:11" x14ac:dyDescent="0.25">
      <c r="K50934" s="133"/>
    </row>
    <row r="50935" spans="11:11" x14ac:dyDescent="0.25">
      <c r="K50935" s="133"/>
    </row>
    <row r="50936" spans="11:11" x14ac:dyDescent="0.25">
      <c r="K50936" s="133"/>
    </row>
    <row r="50937" spans="11:11" x14ac:dyDescent="0.25">
      <c r="K50937" s="133"/>
    </row>
    <row r="50938" spans="11:11" x14ac:dyDescent="0.25">
      <c r="K50938" s="133"/>
    </row>
    <row r="50939" spans="11:11" x14ac:dyDescent="0.25">
      <c r="K50939" s="133"/>
    </row>
    <row r="50940" spans="11:11" x14ac:dyDescent="0.25">
      <c r="K50940" s="133"/>
    </row>
    <row r="50941" spans="11:11" x14ac:dyDescent="0.25">
      <c r="K50941" s="133"/>
    </row>
    <row r="50942" spans="11:11" x14ac:dyDescent="0.25">
      <c r="K50942" s="133"/>
    </row>
    <row r="50943" spans="11:11" x14ac:dyDescent="0.25">
      <c r="K50943" s="133"/>
    </row>
    <row r="50944" spans="11:11" x14ac:dyDescent="0.25">
      <c r="K50944" s="133"/>
    </row>
    <row r="50945" spans="11:11" x14ac:dyDescent="0.25">
      <c r="K50945" s="133"/>
    </row>
    <row r="50946" spans="11:11" x14ac:dyDescent="0.25">
      <c r="K50946" s="133"/>
    </row>
    <row r="50947" spans="11:11" x14ac:dyDescent="0.25">
      <c r="K50947" s="133"/>
    </row>
    <row r="50948" spans="11:11" x14ac:dyDescent="0.25">
      <c r="K50948" s="133"/>
    </row>
    <row r="50949" spans="11:11" x14ac:dyDescent="0.25">
      <c r="K50949" s="133"/>
    </row>
    <row r="50950" spans="11:11" x14ac:dyDescent="0.25">
      <c r="K50950" s="133"/>
    </row>
    <row r="50951" spans="11:11" x14ac:dyDescent="0.25">
      <c r="K50951" s="133"/>
    </row>
    <row r="50952" spans="11:11" x14ac:dyDescent="0.25">
      <c r="K50952" s="133"/>
    </row>
    <row r="50953" spans="11:11" x14ac:dyDescent="0.25">
      <c r="K50953" s="133"/>
    </row>
    <row r="50954" spans="11:11" x14ac:dyDescent="0.25">
      <c r="K50954" s="133"/>
    </row>
    <row r="50955" spans="11:11" x14ac:dyDescent="0.25">
      <c r="K50955" s="133"/>
    </row>
    <row r="50956" spans="11:11" x14ac:dyDescent="0.25">
      <c r="K50956" s="133"/>
    </row>
    <row r="50957" spans="11:11" x14ac:dyDescent="0.25">
      <c r="K50957" s="133"/>
    </row>
    <row r="50958" spans="11:11" x14ac:dyDescent="0.25">
      <c r="K50958" s="133"/>
    </row>
    <row r="50959" spans="11:11" x14ac:dyDescent="0.25">
      <c r="K50959" s="133"/>
    </row>
    <row r="50960" spans="11:11" x14ac:dyDescent="0.25">
      <c r="K50960" s="133"/>
    </row>
    <row r="50961" spans="11:11" x14ac:dyDescent="0.25">
      <c r="K50961" s="133"/>
    </row>
    <row r="50962" spans="11:11" x14ac:dyDescent="0.25">
      <c r="K50962" s="133"/>
    </row>
    <row r="50963" spans="11:11" x14ac:dyDescent="0.25">
      <c r="K50963" s="133"/>
    </row>
    <row r="50964" spans="11:11" x14ac:dyDescent="0.25">
      <c r="K50964" s="133"/>
    </row>
    <row r="50965" spans="11:11" x14ac:dyDescent="0.25">
      <c r="K50965" s="133"/>
    </row>
    <row r="50966" spans="11:11" x14ac:dyDescent="0.25">
      <c r="K50966" s="133"/>
    </row>
    <row r="50967" spans="11:11" x14ac:dyDescent="0.25">
      <c r="K50967" s="133"/>
    </row>
    <row r="50968" spans="11:11" x14ac:dyDescent="0.25">
      <c r="K50968" s="133"/>
    </row>
    <row r="50969" spans="11:11" x14ac:dyDescent="0.25">
      <c r="K50969" s="133"/>
    </row>
    <row r="50970" spans="11:11" x14ac:dyDescent="0.25">
      <c r="K50970" s="133"/>
    </row>
    <row r="50971" spans="11:11" x14ac:dyDescent="0.25">
      <c r="K50971" s="133"/>
    </row>
    <row r="50972" spans="11:11" x14ac:dyDescent="0.25">
      <c r="K50972" s="133"/>
    </row>
    <row r="50973" spans="11:11" x14ac:dyDescent="0.25">
      <c r="K50973" s="133"/>
    </row>
    <row r="50974" spans="11:11" x14ac:dyDescent="0.25">
      <c r="K50974" s="133"/>
    </row>
    <row r="50975" spans="11:11" x14ac:dyDescent="0.25">
      <c r="K50975" s="133"/>
    </row>
    <row r="50976" spans="11:11" x14ac:dyDescent="0.25">
      <c r="K50976" s="133"/>
    </row>
    <row r="50977" spans="11:11" x14ac:dyDescent="0.25">
      <c r="K50977" s="133"/>
    </row>
    <row r="50978" spans="11:11" x14ac:dyDescent="0.25">
      <c r="K50978" s="133"/>
    </row>
    <row r="50979" spans="11:11" x14ac:dyDescent="0.25">
      <c r="K50979" s="133"/>
    </row>
    <row r="50980" spans="11:11" x14ac:dyDescent="0.25">
      <c r="K50980" s="133"/>
    </row>
    <row r="50981" spans="11:11" x14ac:dyDescent="0.25">
      <c r="K50981" s="133"/>
    </row>
    <row r="50982" spans="11:11" x14ac:dyDescent="0.25">
      <c r="K50982" s="133"/>
    </row>
    <row r="50983" spans="11:11" x14ac:dyDescent="0.25">
      <c r="K50983" s="133"/>
    </row>
    <row r="50984" spans="11:11" x14ac:dyDescent="0.25">
      <c r="K50984" s="133"/>
    </row>
    <row r="50985" spans="11:11" x14ac:dyDescent="0.25">
      <c r="K50985" s="133"/>
    </row>
    <row r="50986" spans="11:11" x14ac:dyDescent="0.25">
      <c r="K50986" s="133"/>
    </row>
    <row r="50987" spans="11:11" x14ac:dyDescent="0.25">
      <c r="K50987" s="133"/>
    </row>
    <row r="50988" spans="11:11" x14ac:dyDescent="0.25">
      <c r="K50988" s="133"/>
    </row>
    <row r="50989" spans="11:11" x14ac:dyDescent="0.25">
      <c r="K50989" s="133"/>
    </row>
    <row r="50990" spans="11:11" x14ac:dyDescent="0.25">
      <c r="K50990" s="133"/>
    </row>
    <row r="50991" spans="11:11" x14ac:dyDescent="0.25">
      <c r="K50991" s="133"/>
    </row>
    <row r="50992" spans="11:11" x14ac:dyDescent="0.25">
      <c r="K50992" s="133"/>
    </row>
    <row r="50993" spans="11:11" x14ac:dyDescent="0.25">
      <c r="K50993" s="133"/>
    </row>
    <row r="50994" spans="11:11" x14ac:dyDescent="0.25">
      <c r="K50994" s="133"/>
    </row>
    <row r="50995" spans="11:11" x14ac:dyDescent="0.25">
      <c r="K50995" s="133"/>
    </row>
    <row r="50996" spans="11:11" x14ac:dyDescent="0.25">
      <c r="K50996" s="133"/>
    </row>
    <row r="50997" spans="11:11" x14ac:dyDescent="0.25">
      <c r="K50997" s="133"/>
    </row>
    <row r="50998" spans="11:11" x14ac:dyDescent="0.25">
      <c r="K50998" s="133"/>
    </row>
    <row r="50999" spans="11:11" x14ac:dyDescent="0.25">
      <c r="K50999" s="133"/>
    </row>
    <row r="51000" spans="11:11" x14ac:dyDescent="0.25">
      <c r="K51000" s="133"/>
    </row>
    <row r="51001" spans="11:11" x14ac:dyDescent="0.25">
      <c r="K51001" s="133"/>
    </row>
    <row r="51002" spans="11:11" x14ac:dyDescent="0.25">
      <c r="K51002" s="133"/>
    </row>
    <row r="51003" spans="11:11" x14ac:dyDescent="0.25">
      <c r="K51003" s="133"/>
    </row>
    <row r="51004" spans="11:11" x14ac:dyDescent="0.25">
      <c r="K51004" s="133"/>
    </row>
    <row r="51005" spans="11:11" x14ac:dyDescent="0.25">
      <c r="K51005" s="133"/>
    </row>
    <row r="51006" spans="11:11" x14ac:dyDescent="0.25">
      <c r="K51006" s="133"/>
    </row>
    <row r="51007" spans="11:11" x14ac:dyDescent="0.25">
      <c r="K51007" s="133"/>
    </row>
    <row r="51008" spans="11:11" x14ac:dyDescent="0.25">
      <c r="K51008" s="133"/>
    </row>
    <row r="51009" spans="11:11" x14ac:dyDescent="0.25">
      <c r="K51009" s="133"/>
    </row>
    <row r="51010" spans="11:11" x14ac:dyDescent="0.25">
      <c r="K51010" s="133"/>
    </row>
    <row r="51011" spans="11:11" x14ac:dyDescent="0.25">
      <c r="K51011" s="133"/>
    </row>
    <row r="51012" spans="11:11" x14ac:dyDescent="0.25">
      <c r="K51012" s="133"/>
    </row>
    <row r="51013" spans="11:11" x14ac:dyDescent="0.25">
      <c r="K51013" s="133"/>
    </row>
    <row r="51014" spans="11:11" x14ac:dyDescent="0.25">
      <c r="K51014" s="133"/>
    </row>
    <row r="51015" spans="11:11" x14ac:dyDescent="0.25">
      <c r="K51015" s="133"/>
    </row>
    <row r="51016" spans="11:11" x14ac:dyDescent="0.25">
      <c r="K51016" s="133"/>
    </row>
    <row r="51017" spans="11:11" x14ac:dyDescent="0.25">
      <c r="K51017" s="133"/>
    </row>
    <row r="51018" spans="11:11" x14ac:dyDescent="0.25">
      <c r="K51018" s="133"/>
    </row>
    <row r="51019" spans="11:11" x14ac:dyDescent="0.25">
      <c r="K51019" s="133"/>
    </row>
    <row r="51020" spans="11:11" x14ac:dyDescent="0.25">
      <c r="K51020" s="133"/>
    </row>
    <row r="51021" spans="11:11" x14ac:dyDescent="0.25">
      <c r="K51021" s="133"/>
    </row>
    <row r="51022" spans="11:11" x14ac:dyDescent="0.25">
      <c r="K51022" s="133"/>
    </row>
    <row r="51023" spans="11:11" x14ac:dyDescent="0.25">
      <c r="K51023" s="133"/>
    </row>
    <row r="51024" spans="11:11" x14ac:dyDescent="0.25">
      <c r="K51024" s="133"/>
    </row>
    <row r="51025" spans="11:11" x14ac:dyDescent="0.25">
      <c r="K51025" s="133"/>
    </row>
    <row r="51026" spans="11:11" x14ac:dyDescent="0.25">
      <c r="K51026" s="133"/>
    </row>
    <row r="51027" spans="11:11" x14ac:dyDescent="0.25">
      <c r="K51027" s="133"/>
    </row>
    <row r="51028" spans="11:11" x14ac:dyDescent="0.25">
      <c r="K51028" s="133"/>
    </row>
    <row r="51029" spans="11:11" x14ac:dyDescent="0.25">
      <c r="K51029" s="133"/>
    </row>
    <row r="51030" spans="11:11" x14ac:dyDescent="0.25">
      <c r="K51030" s="133"/>
    </row>
    <row r="51031" spans="11:11" x14ac:dyDescent="0.25">
      <c r="K51031" s="133"/>
    </row>
    <row r="51032" spans="11:11" x14ac:dyDescent="0.25">
      <c r="K51032" s="133"/>
    </row>
    <row r="51033" spans="11:11" x14ac:dyDescent="0.25">
      <c r="K51033" s="133"/>
    </row>
    <row r="51034" spans="11:11" x14ac:dyDescent="0.25">
      <c r="K51034" s="133"/>
    </row>
    <row r="51035" spans="11:11" x14ac:dyDescent="0.25">
      <c r="K51035" s="133"/>
    </row>
    <row r="51036" spans="11:11" x14ac:dyDescent="0.25">
      <c r="K51036" s="133"/>
    </row>
    <row r="51037" spans="11:11" x14ac:dyDescent="0.25">
      <c r="K51037" s="133"/>
    </row>
    <row r="51038" spans="11:11" x14ac:dyDescent="0.25">
      <c r="K51038" s="133"/>
    </row>
    <row r="51039" spans="11:11" x14ac:dyDescent="0.25">
      <c r="K51039" s="133"/>
    </row>
    <row r="51040" spans="11:11" x14ac:dyDescent="0.25">
      <c r="K51040" s="133"/>
    </row>
    <row r="51041" spans="11:11" x14ac:dyDescent="0.25">
      <c r="K51041" s="133"/>
    </row>
    <row r="51042" spans="11:11" x14ac:dyDescent="0.25">
      <c r="K51042" s="133"/>
    </row>
    <row r="51043" spans="11:11" x14ac:dyDescent="0.25">
      <c r="K51043" s="133"/>
    </row>
    <row r="51044" spans="11:11" x14ac:dyDescent="0.25">
      <c r="K51044" s="133"/>
    </row>
    <row r="51045" spans="11:11" x14ac:dyDescent="0.25">
      <c r="K51045" s="133"/>
    </row>
    <row r="51046" spans="11:11" x14ac:dyDescent="0.25">
      <c r="K51046" s="133"/>
    </row>
    <row r="51047" spans="11:11" x14ac:dyDescent="0.25">
      <c r="K51047" s="133"/>
    </row>
    <row r="51048" spans="11:11" x14ac:dyDescent="0.25">
      <c r="K51048" s="133"/>
    </row>
    <row r="51049" spans="11:11" x14ac:dyDescent="0.25">
      <c r="K51049" s="133"/>
    </row>
    <row r="51050" spans="11:11" x14ac:dyDescent="0.25">
      <c r="K51050" s="133"/>
    </row>
    <row r="51051" spans="11:11" x14ac:dyDescent="0.25">
      <c r="K51051" s="133"/>
    </row>
    <row r="51052" spans="11:11" x14ac:dyDescent="0.25">
      <c r="K51052" s="133"/>
    </row>
    <row r="51053" spans="11:11" x14ac:dyDescent="0.25">
      <c r="K51053" s="133"/>
    </row>
    <row r="51054" spans="11:11" x14ac:dyDescent="0.25">
      <c r="K51054" s="133"/>
    </row>
    <row r="51055" spans="11:11" x14ac:dyDescent="0.25">
      <c r="K51055" s="133"/>
    </row>
    <row r="51056" spans="11:11" x14ac:dyDescent="0.25">
      <c r="K51056" s="133"/>
    </row>
    <row r="51057" spans="11:11" x14ac:dyDescent="0.25">
      <c r="K51057" s="133"/>
    </row>
    <row r="51058" spans="11:11" x14ac:dyDescent="0.25">
      <c r="K51058" s="133"/>
    </row>
    <row r="51059" spans="11:11" x14ac:dyDescent="0.25">
      <c r="K51059" s="133"/>
    </row>
    <row r="51060" spans="11:11" x14ac:dyDescent="0.25">
      <c r="K51060" s="133"/>
    </row>
    <row r="51061" spans="11:11" x14ac:dyDescent="0.25">
      <c r="K51061" s="133"/>
    </row>
    <row r="51062" spans="11:11" x14ac:dyDescent="0.25">
      <c r="K51062" s="133"/>
    </row>
    <row r="51063" spans="11:11" x14ac:dyDescent="0.25">
      <c r="K51063" s="133"/>
    </row>
    <row r="51064" spans="11:11" x14ac:dyDescent="0.25">
      <c r="K51064" s="133"/>
    </row>
    <row r="51065" spans="11:11" x14ac:dyDescent="0.25">
      <c r="K51065" s="133"/>
    </row>
    <row r="51066" spans="11:11" x14ac:dyDescent="0.25">
      <c r="K51066" s="133"/>
    </row>
    <row r="51067" spans="11:11" x14ac:dyDescent="0.25">
      <c r="K51067" s="133"/>
    </row>
    <row r="51068" spans="11:11" x14ac:dyDescent="0.25">
      <c r="K51068" s="133"/>
    </row>
    <row r="51069" spans="11:11" x14ac:dyDescent="0.25">
      <c r="K51069" s="133"/>
    </row>
    <row r="51070" spans="11:11" x14ac:dyDescent="0.25">
      <c r="K51070" s="133"/>
    </row>
    <row r="51071" spans="11:11" x14ac:dyDescent="0.25">
      <c r="K51071" s="133"/>
    </row>
    <row r="51072" spans="11:11" x14ac:dyDescent="0.25">
      <c r="K51072" s="133"/>
    </row>
    <row r="51073" spans="11:11" x14ac:dyDescent="0.25">
      <c r="K51073" s="133"/>
    </row>
    <row r="51074" spans="11:11" x14ac:dyDescent="0.25">
      <c r="K51074" s="133"/>
    </row>
    <row r="51075" spans="11:11" x14ac:dyDescent="0.25">
      <c r="K51075" s="133"/>
    </row>
    <row r="51076" spans="11:11" x14ac:dyDescent="0.25">
      <c r="K51076" s="133"/>
    </row>
    <row r="51077" spans="11:11" x14ac:dyDescent="0.25">
      <c r="K51077" s="133"/>
    </row>
    <row r="51078" spans="11:11" x14ac:dyDescent="0.25">
      <c r="K51078" s="133"/>
    </row>
    <row r="51079" spans="11:11" x14ac:dyDescent="0.25">
      <c r="K51079" s="133"/>
    </row>
    <row r="51080" spans="11:11" x14ac:dyDescent="0.25">
      <c r="K51080" s="133"/>
    </row>
    <row r="51081" spans="11:11" x14ac:dyDescent="0.25">
      <c r="K51081" s="133"/>
    </row>
    <row r="51082" spans="11:11" x14ac:dyDescent="0.25">
      <c r="K51082" s="133"/>
    </row>
    <row r="51083" spans="11:11" x14ac:dyDescent="0.25">
      <c r="K51083" s="133"/>
    </row>
    <row r="51084" spans="11:11" x14ac:dyDescent="0.25">
      <c r="K51084" s="133"/>
    </row>
    <row r="51085" spans="11:11" x14ac:dyDescent="0.25">
      <c r="K51085" s="133"/>
    </row>
    <row r="51086" spans="11:11" x14ac:dyDescent="0.25">
      <c r="K51086" s="133"/>
    </row>
    <row r="51087" spans="11:11" x14ac:dyDescent="0.25">
      <c r="K51087" s="133"/>
    </row>
    <row r="51088" spans="11:11" x14ac:dyDescent="0.25">
      <c r="K51088" s="133"/>
    </row>
    <row r="51089" spans="11:11" x14ac:dyDescent="0.25">
      <c r="K51089" s="133"/>
    </row>
    <row r="51090" spans="11:11" x14ac:dyDescent="0.25">
      <c r="K51090" s="133"/>
    </row>
    <row r="51091" spans="11:11" x14ac:dyDescent="0.25">
      <c r="K51091" s="133"/>
    </row>
    <row r="51092" spans="11:11" x14ac:dyDescent="0.25">
      <c r="K51092" s="133"/>
    </row>
    <row r="51093" spans="11:11" x14ac:dyDescent="0.25">
      <c r="K51093" s="133"/>
    </row>
    <row r="51094" spans="11:11" x14ac:dyDescent="0.25">
      <c r="K51094" s="133"/>
    </row>
    <row r="51095" spans="11:11" x14ac:dyDescent="0.25">
      <c r="K51095" s="133"/>
    </row>
    <row r="51096" spans="11:11" x14ac:dyDescent="0.25">
      <c r="K51096" s="133"/>
    </row>
    <row r="51097" spans="11:11" x14ac:dyDescent="0.25">
      <c r="K51097" s="133"/>
    </row>
    <row r="51098" spans="11:11" x14ac:dyDescent="0.25">
      <c r="K51098" s="133"/>
    </row>
    <row r="51099" spans="11:11" x14ac:dyDescent="0.25">
      <c r="K51099" s="133"/>
    </row>
    <row r="51100" spans="11:11" x14ac:dyDescent="0.25">
      <c r="K51100" s="133"/>
    </row>
    <row r="51101" spans="11:11" x14ac:dyDescent="0.25">
      <c r="K51101" s="133"/>
    </row>
    <row r="51102" spans="11:11" x14ac:dyDescent="0.25">
      <c r="K51102" s="133"/>
    </row>
    <row r="51103" spans="11:11" x14ac:dyDescent="0.25">
      <c r="K51103" s="133"/>
    </row>
    <row r="51104" spans="11:11" x14ac:dyDescent="0.25">
      <c r="K51104" s="133"/>
    </row>
    <row r="51105" spans="11:11" x14ac:dyDescent="0.25">
      <c r="K51105" s="133"/>
    </row>
    <row r="51106" spans="11:11" x14ac:dyDescent="0.25">
      <c r="K51106" s="133"/>
    </row>
    <row r="51107" spans="11:11" x14ac:dyDescent="0.25">
      <c r="K51107" s="133"/>
    </row>
    <row r="51108" spans="11:11" x14ac:dyDescent="0.25">
      <c r="K51108" s="133"/>
    </row>
    <row r="51109" spans="11:11" x14ac:dyDescent="0.25">
      <c r="K51109" s="133"/>
    </row>
    <row r="51110" spans="11:11" x14ac:dyDescent="0.25">
      <c r="K51110" s="133"/>
    </row>
    <row r="51111" spans="11:11" x14ac:dyDescent="0.25">
      <c r="K51111" s="133"/>
    </row>
    <row r="51112" spans="11:11" x14ac:dyDescent="0.25">
      <c r="K51112" s="133"/>
    </row>
    <row r="51113" spans="11:11" x14ac:dyDescent="0.25">
      <c r="K51113" s="133"/>
    </row>
    <row r="51114" spans="11:11" x14ac:dyDescent="0.25">
      <c r="K51114" s="133"/>
    </row>
    <row r="51115" spans="11:11" x14ac:dyDescent="0.25">
      <c r="K51115" s="133"/>
    </row>
    <row r="51116" spans="11:11" x14ac:dyDescent="0.25">
      <c r="K51116" s="133"/>
    </row>
    <row r="51117" spans="11:11" x14ac:dyDescent="0.25">
      <c r="K51117" s="133"/>
    </row>
    <row r="51118" spans="11:11" x14ac:dyDescent="0.25">
      <c r="K51118" s="133"/>
    </row>
    <row r="51119" spans="11:11" x14ac:dyDescent="0.25">
      <c r="K51119" s="133"/>
    </row>
    <row r="51120" spans="11:11" x14ac:dyDescent="0.25">
      <c r="K51120" s="133"/>
    </row>
    <row r="51121" spans="11:11" x14ac:dyDescent="0.25">
      <c r="K51121" s="133"/>
    </row>
    <row r="51122" spans="11:11" x14ac:dyDescent="0.25">
      <c r="K51122" s="133"/>
    </row>
    <row r="51123" spans="11:11" x14ac:dyDescent="0.25">
      <c r="K51123" s="133"/>
    </row>
    <row r="51124" spans="11:11" x14ac:dyDescent="0.25">
      <c r="K51124" s="133"/>
    </row>
    <row r="51125" spans="11:11" x14ac:dyDescent="0.25">
      <c r="K51125" s="133"/>
    </row>
    <row r="51126" spans="11:11" x14ac:dyDescent="0.25">
      <c r="K51126" s="133"/>
    </row>
    <row r="51127" spans="11:11" x14ac:dyDescent="0.25">
      <c r="K51127" s="133"/>
    </row>
    <row r="51128" spans="11:11" x14ac:dyDescent="0.25">
      <c r="K51128" s="133"/>
    </row>
    <row r="51129" spans="11:11" x14ac:dyDescent="0.25">
      <c r="K51129" s="133"/>
    </row>
    <row r="51130" spans="11:11" x14ac:dyDescent="0.25">
      <c r="K51130" s="133"/>
    </row>
    <row r="51131" spans="11:11" x14ac:dyDescent="0.25">
      <c r="K51131" s="133"/>
    </row>
    <row r="51132" spans="11:11" x14ac:dyDescent="0.25">
      <c r="K51132" s="133"/>
    </row>
    <row r="51133" spans="11:11" x14ac:dyDescent="0.25">
      <c r="K51133" s="133"/>
    </row>
    <row r="51134" spans="11:11" x14ac:dyDescent="0.25">
      <c r="K51134" s="133"/>
    </row>
    <row r="51135" spans="11:11" x14ac:dyDescent="0.25">
      <c r="K51135" s="133"/>
    </row>
    <row r="51136" spans="11:11" x14ac:dyDescent="0.25">
      <c r="K51136" s="133"/>
    </row>
    <row r="51137" spans="11:11" x14ac:dyDescent="0.25">
      <c r="K51137" s="133"/>
    </row>
    <row r="51138" spans="11:11" x14ac:dyDescent="0.25">
      <c r="K51138" s="133"/>
    </row>
    <row r="51139" spans="11:11" x14ac:dyDescent="0.25">
      <c r="K51139" s="133"/>
    </row>
    <row r="51140" spans="11:11" x14ac:dyDescent="0.25">
      <c r="K51140" s="133"/>
    </row>
    <row r="51141" spans="11:11" x14ac:dyDescent="0.25">
      <c r="K51141" s="133"/>
    </row>
    <row r="51142" spans="11:11" x14ac:dyDescent="0.25">
      <c r="K51142" s="133"/>
    </row>
    <row r="51143" spans="11:11" x14ac:dyDescent="0.25">
      <c r="K51143" s="133"/>
    </row>
    <row r="51144" spans="11:11" x14ac:dyDescent="0.25">
      <c r="K51144" s="133"/>
    </row>
    <row r="51145" spans="11:11" x14ac:dyDescent="0.25">
      <c r="K51145" s="133"/>
    </row>
    <row r="51146" spans="11:11" x14ac:dyDescent="0.25">
      <c r="K51146" s="133"/>
    </row>
    <row r="51147" spans="11:11" x14ac:dyDescent="0.25">
      <c r="K51147" s="133"/>
    </row>
    <row r="51148" spans="11:11" x14ac:dyDescent="0.25">
      <c r="K51148" s="133"/>
    </row>
    <row r="51149" spans="11:11" x14ac:dyDescent="0.25">
      <c r="K51149" s="133"/>
    </row>
    <row r="51150" spans="11:11" x14ac:dyDescent="0.25">
      <c r="K51150" s="133"/>
    </row>
    <row r="51151" spans="11:11" x14ac:dyDescent="0.25">
      <c r="K51151" s="133"/>
    </row>
    <row r="51152" spans="11:11" x14ac:dyDescent="0.25">
      <c r="K51152" s="133"/>
    </row>
    <row r="51153" spans="11:11" x14ac:dyDescent="0.25">
      <c r="K51153" s="133"/>
    </row>
    <row r="51154" spans="11:11" x14ac:dyDescent="0.25">
      <c r="K51154" s="133"/>
    </row>
    <row r="51155" spans="11:11" x14ac:dyDescent="0.25">
      <c r="K51155" s="133"/>
    </row>
    <row r="51156" spans="11:11" x14ac:dyDescent="0.25">
      <c r="K51156" s="133"/>
    </row>
    <row r="51157" spans="11:11" x14ac:dyDescent="0.25">
      <c r="K51157" s="133"/>
    </row>
    <row r="51158" spans="11:11" x14ac:dyDescent="0.25">
      <c r="K51158" s="133"/>
    </row>
    <row r="51159" spans="11:11" x14ac:dyDescent="0.25">
      <c r="K51159" s="133"/>
    </row>
    <row r="51160" spans="11:11" x14ac:dyDescent="0.25">
      <c r="K51160" s="133"/>
    </row>
    <row r="51161" spans="11:11" x14ac:dyDescent="0.25">
      <c r="K51161" s="133"/>
    </row>
    <row r="51162" spans="11:11" x14ac:dyDescent="0.25">
      <c r="K51162" s="133"/>
    </row>
    <row r="51163" spans="11:11" x14ac:dyDescent="0.25">
      <c r="K51163" s="133"/>
    </row>
    <row r="51164" spans="11:11" x14ac:dyDescent="0.25">
      <c r="K51164" s="133"/>
    </row>
    <row r="51165" spans="11:11" x14ac:dyDescent="0.25">
      <c r="K51165" s="133"/>
    </row>
    <row r="51166" spans="11:11" x14ac:dyDescent="0.25">
      <c r="K51166" s="133"/>
    </row>
    <row r="51167" spans="11:11" x14ac:dyDescent="0.25">
      <c r="K51167" s="133"/>
    </row>
    <row r="51168" spans="11:11" x14ac:dyDescent="0.25">
      <c r="K51168" s="133"/>
    </row>
    <row r="51169" spans="11:11" x14ac:dyDescent="0.25">
      <c r="K51169" s="133"/>
    </row>
    <row r="51170" spans="11:11" x14ac:dyDescent="0.25">
      <c r="K51170" s="133"/>
    </row>
    <row r="51171" spans="11:11" x14ac:dyDescent="0.25">
      <c r="K51171" s="133"/>
    </row>
    <row r="51172" spans="11:11" x14ac:dyDescent="0.25">
      <c r="K51172" s="133"/>
    </row>
    <row r="51173" spans="11:11" x14ac:dyDescent="0.25">
      <c r="K51173" s="133"/>
    </row>
    <row r="51174" spans="11:11" x14ac:dyDescent="0.25">
      <c r="K51174" s="133"/>
    </row>
    <row r="51175" spans="11:11" x14ac:dyDescent="0.25">
      <c r="K51175" s="133"/>
    </row>
    <row r="51176" spans="11:11" x14ac:dyDescent="0.25">
      <c r="K51176" s="133"/>
    </row>
    <row r="51177" spans="11:11" x14ac:dyDescent="0.25">
      <c r="K51177" s="133"/>
    </row>
    <row r="51178" spans="11:11" x14ac:dyDescent="0.25">
      <c r="K51178" s="133"/>
    </row>
    <row r="51179" spans="11:11" x14ac:dyDescent="0.25">
      <c r="K51179" s="133"/>
    </row>
    <row r="51180" spans="11:11" x14ac:dyDescent="0.25">
      <c r="K51180" s="133"/>
    </row>
    <row r="51181" spans="11:11" x14ac:dyDescent="0.25">
      <c r="K51181" s="133"/>
    </row>
    <row r="51182" spans="11:11" x14ac:dyDescent="0.25">
      <c r="K51182" s="133"/>
    </row>
    <row r="51183" spans="11:11" x14ac:dyDescent="0.25">
      <c r="K51183" s="133"/>
    </row>
    <row r="51184" spans="11:11" x14ac:dyDescent="0.25">
      <c r="K51184" s="133"/>
    </row>
    <row r="51185" spans="11:11" x14ac:dyDescent="0.25">
      <c r="K51185" s="133"/>
    </row>
    <row r="51186" spans="11:11" x14ac:dyDescent="0.25">
      <c r="K51186" s="133"/>
    </row>
    <row r="51187" spans="11:11" x14ac:dyDescent="0.25">
      <c r="K51187" s="133"/>
    </row>
    <row r="51188" spans="11:11" x14ac:dyDescent="0.25">
      <c r="K51188" s="133"/>
    </row>
    <row r="51189" spans="11:11" x14ac:dyDescent="0.25">
      <c r="K51189" s="133"/>
    </row>
    <row r="51190" spans="11:11" x14ac:dyDescent="0.25">
      <c r="K51190" s="133"/>
    </row>
    <row r="51191" spans="11:11" x14ac:dyDescent="0.25">
      <c r="K51191" s="133"/>
    </row>
    <row r="51192" spans="11:11" x14ac:dyDescent="0.25">
      <c r="K51192" s="133"/>
    </row>
    <row r="51193" spans="11:11" x14ac:dyDescent="0.25">
      <c r="K51193" s="133"/>
    </row>
    <row r="51194" spans="11:11" x14ac:dyDescent="0.25">
      <c r="K51194" s="133"/>
    </row>
    <row r="51195" spans="11:11" x14ac:dyDescent="0.25">
      <c r="K51195" s="133"/>
    </row>
    <row r="51196" spans="11:11" x14ac:dyDescent="0.25">
      <c r="K51196" s="133"/>
    </row>
    <row r="51197" spans="11:11" x14ac:dyDescent="0.25">
      <c r="K51197" s="133"/>
    </row>
    <row r="51198" spans="11:11" x14ac:dyDescent="0.25">
      <c r="K51198" s="133"/>
    </row>
    <row r="51199" spans="11:11" x14ac:dyDescent="0.25">
      <c r="K51199" s="133"/>
    </row>
    <row r="51200" spans="11:11" x14ac:dyDescent="0.25">
      <c r="K51200" s="133"/>
    </row>
    <row r="51201" spans="11:11" x14ac:dyDescent="0.25">
      <c r="K51201" s="133"/>
    </row>
    <row r="51202" spans="11:11" x14ac:dyDescent="0.25">
      <c r="K51202" s="133"/>
    </row>
    <row r="51203" spans="11:11" x14ac:dyDescent="0.25">
      <c r="K51203" s="133"/>
    </row>
    <row r="51204" spans="11:11" x14ac:dyDescent="0.25">
      <c r="K51204" s="133"/>
    </row>
    <row r="51205" spans="11:11" x14ac:dyDescent="0.25">
      <c r="K51205" s="133"/>
    </row>
    <row r="51206" spans="11:11" x14ac:dyDescent="0.25">
      <c r="K51206" s="133"/>
    </row>
    <row r="51207" spans="11:11" x14ac:dyDescent="0.25">
      <c r="K51207" s="133"/>
    </row>
    <row r="51208" spans="11:11" x14ac:dyDescent="0.25">
      <c r="K51208" s="133"/>
    </row>
    <row r="51209" spans="11:11" x14ac:dyDescent="0.25">
      <c r="K51209" s="133"/>
    </row>
    <row r="51210" spans="11:11" x14ac:dyDescent="0.25">
      <c r="K51210" s="133"/>
    </row>
    <row r="51211" spans="11:11" x14ac:dyDescent="0.25">
      <c r="K51211" s="133"/>
    </row>
    <row r="51212" spans="11:11" x14ac:dyDescent="0.25">
      <c r="K51212" s="133"/>
    </row>
    <row r="51213" spans="11:11" x14ac:dyDescent="0.25">
      <c r="K51213" s="133"/>
    </row>
    <row r="51214" spans="11:11" x14ac:dyDescent="0.25">
      <c r="K51214" s="133"/>
    </row>
    <row r="51215" spans="11:11" x14ac:dyDescent="0.25">
      <c r="K51215" s="133"/>
    </row>
    <row r="51216" spans="11:11" x14ac:dyDescent="0.25">
      <c r="K51216" s="133"/>
    </row>
    <row r="51217" spans="11:11" x14ac:dyDescent="0.25">
      <c r="K51217" s="133"/>
    </row>
    <row r="51218" spans="11:11" x14ac:dyDescent="0.25">
      <c r="K51218" s="133"/>
    </row>
    <row r="51219" spans="11:11" x14ac:dyDescent="0.25">
      <c r="K51219" s="133"/>
    </row>
    <row r="51220" spans="11:11" x14ac:dyDescent="0.25">
      <c r="K51220" s="133"/>
    </row>
    <row r="51221" spans="11:11" x14ac:dyDescent="0.25">
      <c r="K51221" s="133"/>
    </row>
    <row r="51222" spans="11:11" x14ac:dyDescent="0.25">
      <c r="K51222" s="133"/>
    </row>
    <row r="51223" spans="11:11" x14ac:dyDescent="0.25">
      <c r="K51223" s="133"/>
    </row>
    <row r="51224" spans="11:11" x14ac:dyDescent="0.25">
      <c r="K51224" s="133"/>
    </row>
    <row r="51225" spans="11:11" x14ac:dyDescent="0.25">
      <c r="K51225" s="133"/>
    </row>
    <row r="51226" spans="11:11" x14ac:dyDescent="0.25">
      <c r="K51226" s="133"/>
    </row>
    <row r="51227" spans="11:11" x14ac:dyDescent="0.25">
      <c r="K51227" s="133"/>
    </row>
    <row r="51228" spans="11:11" x14ac:dyDescent="0.25">
      <c r="K51228" s="133"/>
    </row>
    <row r="51229" spans="11:11" x14ac:dyDescent="0.25">
      <c r="K51229" s="133"/>
    </row>
    <row r="51230" spans="11:11" x14ac:dyDescent="0.25">
      <c r="K51230" s="133"/>
    </row>
    <row r="51231" spans="11:11" x14ac:dyDescent="0.25">
      <c r="K51231" s="133"/>
    </row>
    <row r="51232" spans="11:11" x14ac:dyDescent="0.25">
      <c r="K51232" s="133"/>
    </row>
    <row r="51233" spans="11:11" x14ac:dyDescent="0.25">
      <c r="K51233" s="133"/>
    </row>
    <row r="51234" spans="11:11" x14ac:dyDescent="0.25">
      <c r="K51234" s="133"/>
    </row>
    <row r="51235" spans="11:11" x14ac:dyDescent="0.25">
      <c r="K51235" s="133"/>
    </row>
    <row r="51236" spans="11:11" x14ac:dyDescent="0.25">
      <c r="K51236" s="133"/>
    </row>
    <row r="51237" spans="11:11" x14ac:dyDescent="0.25">
      <c r="K51237" s="133"/>
    </row>
    <row r="51238" spans="11:11" x14ac:dyDescent="0.25">
      <c r="K51238" s="133"/>
    </row>
    <row r="51239" spans="11:11" x14ac:dyDescent="0.25">
      <c r="K51239" s="133"/>
    </row>
    <row r="51240" spans="11:11" x14ac:dyDescent="0.25">
      <c r="K51240" s="133"/>
    </row>
    <row r="51241" spans="11:11" x14ac:dyDescent="0.25">
      <c r="K51241" s="133"/>
    </row>
    <row r="51242" spans="11:11" x14ac:dyDescent="0.25">
      <c r="K51242" s="133"/>
    </row>
    <row r="51243" spans="11:11" x14ac:dyDescent="0.25">
      <c r="K51243" s="133"/>
    </row>
    <row r="51244" spans="11:11" x14ac:dyDescent="0.25">
      <c r="K51244" s="133"/>
    </row>
    <row r="51245" spans="11:11" x14ac:dyDescent="0.25">
      <c r="K51245" s="133"/>
    </row>
    <row r="51246" spans="11:11" x14ac:dyDescent="0.25">
      <c r="K51246" s="133"/>
    </row>
    <row r="51247" spans="11:11" x14ac:dyDescent="0.25">
      <c r="K51247" s="133"/>
    </row>
    <row r="51248" spans="11:11" x14ac:dyDescent="0.25">
      <c r="K51248" s="133"/>
    </row>
    <row r="51249" spans="11:11" x14ac:dyDescent="0.25">
      <c r="K51249" s="133"/>
    </row>
    <row r="51250" spans="11:11" x14ac:dyDescent="0.25">
      <c r="K51250" s="133"/>
    </row>
    <row r="51251" spans="11:11" x14ac:dyDescent="0.25">
      <c r="K51251" s="133"/>
    </row>
    <row r="51252" spans="11:11" x14ac:dyDescent="0.25">
      <c r="K51252" s="133"/>
    </row>
    <row r="51253" spans="11:11" x14ac:dyDescent="0.25">
      <c r="K51253" s="133"/>
    </row>
    <row r="51254" spans="11:11" x14ac:dyDescent="0.25">
      <c r="K51254" s="133"/>
    </row>
    <row r="51255" spans="11:11" x14ac:dyDescent="0.25">
      <c r="K51255" s="133"/>
    </row>
    <row r="51256" spans="11:11" x14ac:dyDescent="0.25">
      <c r="K51256" s="133"/>
    </row>
    <row r="51257" spans="11:11" x14ac:dyDescent="0.25">
      <c r="K51257" s="133"/>
    </row>
    <row r="51258" spans="11:11" x14ac:dyDescent="0.25">
      <c r="K51258" s="133"/>
    </row>
    <row r="51259" spans="11:11" x14ac:dyDescent="0.25">
      <c r="K51259" s="133"/>
    </row>
    <row r="51260" spans="11:11" x14ac:dyDescent="0.25">
      <c r="K51260" s="133"/>
    </row>
    <row r="51261" spans="11:11" x14ac:dyDescent="0.25">
      <c r="K51261" s="133"/>
    </row>
    <row r="51262" spans="11:11" x14ac:dyDescent="0.25">
      <c r="K51262" s="133"/>
    </row>
    <row r="51263" spans="11:11" x14ac:dyDescent="0.25">
      <c r="K51263" s="133"/>
    </row>
    <row r="51264" spans="11:11" x14ac:dyDescent="0.25">
      <c r="K51264" s="133"/>
    </row>
    <row r="51265" spans="11:11" x14ac:dyDescent="0.25">
      <c r="K51265" s="133"/>
    </row>
    <row r="51266" spans="11:11" x14ac:dyDescent="0.25">
      <c r="K51266" s="133"/>
    </row>
    <row r="51267" spans="11:11" x14ac:dyDescent="0.25">
      <c r="K51267" s="133"/>
    </row>
    <row r="51268" spans="11:11" x14ac:dyDescent="0.25">
      <c r="K51268" s="133"/>
    </row>
    <row r="51269" spans="11:11" x14ac:dyDescent="0.25">
      <c r="K51269" s="133"/>
    </row>
    <row r="51270" spans="11:11" x14ac:dyDescent="0.25">
      <c r="K51270" s="133"/>
    </row>
    <row r="51271" spans="11:11" x14ac:dyDescent="0.25">
      <c r="K51271" s="133"/>
    </row>
    <row r="51272" spans="11:11" x14ac:dyDescent="0.25">
      <c r="K51272" s="133"/>
    </row>
    <row r="51273" spans="11:11" x14ac:dyDescent="0.25">
      <c r="K51273" s="133"/>
    </row>
    <row r="51274" spans="11:11" x14ac:dyDescent="0.25">
      <c r="K51274" s="133"/>
    </row>
    <row r="51275" spans="11:11" x14ac:dyDescent="0.25">
      <c r="K51275" s="133"/>
    </row>
    <row r="51276" spans="11:11" x14ac:dyDescent="0.25">
      <c r="K51276" s="133"/>
    </row>
    <row r="51277" spans="11:11" x14ac:dyDescent="0.25">
      <c r="K51277" s="133"/>
    </row>
    <row r="51278" spans="11:11" x14ac:dyDescent="0.25">
      <c r="K51278" s="133"/>
    </row>
    <row r="51279" spans="11:11" x14ac:dyDescent="0.25">
      <c r="K51279" s="133"/>
    </row>
    <row r="51280" spans="11:11" x14ac:dyDescent="0.25">
      <c r="K51280" s="133"/>
    </row>
    <row r="51281" spans="11:11" x14ac:dyDescent="0.25">
      <c r="K51281" s="133"/>
    </row>
    <row r="51282" spans="11:11" x14ac:dyDescent="0.25">
      <c r="K51282" s="133"/>
    </row>
    <row r="51283" spans="11:11" x14ac:dyDescent="0.25">
      <c r="K51283" s="133"/>
    </row>
    <row r="51284" spans="11:11" x14ac:dyDescent="0.25">
      <c r="K51284" s="133"/>
    </row>
    <row r="51285" spans="11:11" x14ac:dyDescent="0.25">
      <c r="K51285" s="133"/>
    </row>
    <row r="51286" spans="11:11" x14ac:dyDescent="0.25">
      <c r="K51286" s="133"/>
    </row>
    <row r="51287" spans="11:11" x14ac:dyDescent="0.25">
      <c r="K51287" s="133"/>
    </row>
    <row r="51288" spans="11:11" x14ac:dyDescent="0.25">
      <c r="K51288" s="133"/>
    </row>
    <row r="51289" spans="11:11" x14ac:dyDescent="0.25">
      <c r="K51289" s="133"/>
    </row>
    <row r="51290" spans="11:11" x14ac:dyDescent="0.25">
      <c r="K51290" s="133"/>
    </row>
    <row r="51291" spans="11:11" x14ac:dyDescent="0.25">
      <c r="K51291" s="133"/>
    </row>
    <row r="51292" spans="11:11" x14ac:dyDescent="0.25">
      <c r="K51292" s="133"/>
    </row>
    <row r="51293" spans="11:11" x14ac:dyDescent="0.25">
      <c r="K51293" s="133"/>
    </row>
    <row r="51294" spans="11:11" x14ac:dyDescent="0.25">
      <c r="K51294" s="133"/>
    </row>
    <row r="51295" spans="11:11" x14ac:dyDescent="0.25">
      <c r="K51295" s="133"/>
    </row>
    <row r="51296" spans="11:11" x14ac:dyDescent="0.25">
      <c r="K51296" s="133"/>
    </row>
    <row r="51297" spans="11:11" x14ac:dyDescent="0.25">
      <c r="K51297" s="133"/>
    </row>
    <row r="51298" spans="11:11" x14ac:dyDescent="0.25">
      <c r="K51298" s="133"/>
    </row>
    <row r="51299" spans="11:11" x14ac:dyDescent="0.25">
      <c r="K51299" s="133"/>
    </row>
    <row r="51300" spans="11:11" x14ac:dyDescent="0.25">
      <c r="K51300" s="133"/>
    </row>
    <row r="51301" spans="11:11" x14ac:dyDescent="0.25">
      <c r="K51301" s="133"/>
    </row>
    <row r="51302" spans="11:11" x14ac:dyDescent="0.25">
      <c r="K51302" s="133"/>
    </row>
    <row r="51303" spans="11:11" x14ac:dyDescent="0.25">
      <c r="K51303" s="133"/>
    </row>
    <row r="51304" spans="11:11" x14ac:dyDescent="0.25">
      <c r="K51304" s="133"/>
    </row>
    <row r="51305" spans="11:11" x14ac:dyDescent="0.25">
      <c r="K51305" s="133"/>
    </row>
    <row r="51306" spans="11:11" x14ac:dyDescent="0.25">
      <c r="K51306" s="133"/>
    </row>
    <row r="51307" spans="11:11" x14ac:dyDescent="0.25">
      <c r="K51307" s="133"/>
    </row>
    <row r="51308" spans="11:11" x14ac:dyDescent="0.25">
      <c r="K51308" s="133"/>
    </row>
    <row r="51309" spans="11:11" x14ac:dyDescent="0.25">
      <c r="K51309" s="133"/>
    </row>
    <row r="51310" spans="11:11" x14ac:dyDescent="0.25">
      <c r="K51310" s="133"/>
    </row>
    <row r="51311" spans="11:11" x14ac:dyDescent="0.25">
      <c r="K51311" s="133"/>
    </row>
    <row r="51312" spans="11:11" x14ac:dyDescent="0.25">
      <c r="K51312" s="133"/>
    </row>
    <row r="51313" spans="11:11" x14ac:dyDescent="0.25">
      <c r="K51313" s="133"/>
    </row>
    <row r="51314" spans="11:11" x14ac:dyDescent="0.25">
      <c r="K51314" s="133"/>
    </row>
    <row r="51315" spans="11:11" x14ac:dyDescent="0.25">
      <c r="K51315" s="133"/>
    </row>
    <row r="51316" spans="11:11" x14ac:dyDescent="0.25">
      <c r="K51316" s="133"/>
    </row>
    <row r="51317" spans="11:11" x14ac:dyDescent="0.25">
      <c r="K51317" s="133"/>
    </row>
    <row r="51318" spans="11:11" x14ac:dyDescent="0.25">
      <c r="K51318" s="133"/>
    </row>
    <row r="51319" spans="11:11" x14ac:dyDescent="0.25">
      <c r="K51319" s="133"/>
    </row>
    <row r="51320" spans="11:11" x14ac:dyDescent="0.25">
      <c r="K51320" s="133"/>
    </row>
    <row r="51321" spans="11:11" x14ac:dyDescent="0.25">
      <c r="K51321" s="133"/>
    </row>
    <row r="51322" spans="11:11" x14ac:dyDescent="0.25">
      <c r="K51322" s="133"/>
    </row>
    <row r="51323" spans="11:11" x14ac:dyDescent="0.25">
      <c r="K51323" s="133"/>
    </row>
    <row r="51324" spans="11:11" x14ac:dyDescent="0.25">
      <c r="K51324" s="133"/>
    </row>
    <row r="51325" spans="11:11" x14ac:dyDescent="0.25">
      <c r="K51325" s="133"/>
    </row>
    <row r="51326" spans="11:11" x14ac:dyDescent="0.25">
      <c r="K51326" s="133"/>
    </row>
    <row r="51327" spans="11:11" x14ac:dyDescent="0.25">
      <c r="K51327" s="133"/>
    </row>
    <row r="51328" spans="11:11" x14ac:dyDescent="0.25">
      <c r="K51328" s="133"/>
    </row>
    <row r="51329" spans="11:11" x14ac:dyDescent="0.25">
      <c r="K51329" s="133"/>
    </row>
    <row r="51330" spans="11:11" x14ac:dyDescent="0.25">
      <c r="K51330" s="133"/>
    </row>
    <row r="51331" spans="11:11" x14ac:dyDescent="0.25">
      <c r="K51331" s="133"/>
    </row>
    <row r="51332" spans="11:11" x14ac:dyDescent="0.25">
      <c r="K51332" s="133"/>
    </row>
    <row r="51333" spans="11:11" x14ac:dyDescent="0.25">
      <c r="K51333" s="133"/>
    </row>
    <row r="51334" spans="11:11" x14ac:dyDescent="0.25">
      <c r="K51334" s="133"/>
    </row>
    <row r="51335" spans="11:11" x14ac:dyDescent="0.25">
      <c r="K51335" s="133"/>
    </row>
    <row r="51336" spans="11:11" x14ac:dyDescent="0.25">
      <c r="K51336" s="133"/>
    </row>
    <row r="51337" spans="11:11" x14ac:dyDescent="0.25">
      <c r="K51337" s="133"/>
    </row>
    <row r="51338" spans="11:11" x14ac:dyDescent="0.25">
      <c r="K51338" s="133"/>
    </row>
    <row r="51339" spans="11:11" x14ac:dyDescent="0.25">
      <c r="K51339" s="133"/>
    </row>
    <row r="51340" spans="11:11" x14ac:dyDescent="0.25">
      <c r="K51340" s="133"/>
    </row>
    <row r="51341" spans="11:11" x14ac:dyDescent="0.25">
      <c r="K51341" s="133"/>
    </row>
    <row r="51342" spans="11:11" x14ac:dyDescent="0.25">
      <c r="K51342" s="133"/>
    </row>
    <row r="51343" spans="11:11" x14ac:dyDescent="0.25">
      <c r="K51343" s="133"/>
    </row>
    <row r="51344" spans="11:11" x14ac:dyDescent="0.25">
      <c r="K51344" s="133"/>
    </row>
    <row r="51345" spans="11:11" x14ac:dyDescent="0.25">
      <c r="K51345" s="133"/>
    </row>
    <row r="51346" spans="11:11" x14ac:dyDescent="0.25">
      <c r="K51346" s="133"/>
    </row>
    <row r="51347" spans="11:11" x14ac:dyDescent="0.25">
      <c r="K51347" s="133"/>
    </row>
    <row r="51348" spans="11:11" x14ac:dyDescent="0.25">
      <c r="K51348" s="133"/>
    </row>
    <row r="51349" spans="11:11" x14ac:dyDescent="0.25">
      <c r="K51349" s="133"/>
    </row>
    <row r="51350" spans="11:11" x14ac:dyDescent="0.25">
      <c r="K51350" s="133"/>
    </row>
    <row r="51351" spans="11:11" x14ac:dyDescent="0.25">
      <c r="K51351" s="133"/>
    </row>
    <row r="51352" spans="11:11" x14ac:dyDescent="0.25">
      <c r="K51352" s="133"/>
    </row>
    <row r="51353" spans="11:11" x14ac:dyDescent="0.25">
      <c r="K51353" s="133"/>
    </row>
    <row r="51354" spans="11:11" x14ac:dyDescent="0.25">
      <c r="K51354" s="133"/>
    </row>
    <row r="51355" spans="11:11" x14ac:dyDescent="0.25">
      <c r="K51355" s="133"/>
    </row>
    <row r="51356" spans="11:11" x14ac:dyDescent="0.25">
      <c r="K51356" s="133"/>
    </row>
    <row r="51357" spans="11:11" x14ac:dyDescent="0.25">
      <c r="K51357" s="133"/>
    </row>
    <row r="51358" spans="11:11" x14ac:dyDescent="0.25">
      <c r="K51358" s="133"/>
    </row>
    <row r="51359" spans="11:11" x14ac:dyDescent="0.25">
      <c r="K51359" s="133"/>
    </row>
    <row r="51360" spans="11:11" x14ac:dyDescent="0.25">
      <c r="K51360" s="133"/>
    </row>
    <row r="51361" spans="11:11" x14ac:dyDescent="0.25">
      <c r="K51361" s="133"/>
    </row>
    <row r="51362" spans="11:11" x14ac:dyDescent="0.25">
      <c r="K51362" s="133"/>
    </row>
    <row r="51363" spans="11:11" x14ac:dyDescent="0.25">
      <c r="K51363" s="133"/>
    </row>
    <row r="51364" spans="11:11" x14ac:dyDescent="0.25">
      <c r="K51364" s="133"/>
    </row>
    <row r="51365" spans="11:11" x14ac:dyDescent="0.25">
      <c r="K51365" s="133"/>
    </row>
    <row r="51366" spans="11:11" x14ac:dyDescent="0.25">
      <c r="K51366" s="133"/>
    </row>
    <row r="51367" spans="11:11" x14ac:dyDescent="0.25">
      <c r="K51367" s="133"/>
    </row>
    <row r="51368" spans="11:11" x14ac:dyDescent="0.25">
      <c r="K51368" s="133"/>
    </row>
    <row r="51369" spans="11:11" x14ac:dyDescent="0.25">
      <c r="K51369" s="133"/>
    </row>
    <row r="51370" spans="11:11" x14ac:dyDescent="0.25">
      <c r="K51370" s="133"/>
    </row>
    <row r="51371" spans="11:11" x14ac:dyDescent="0.25">
      <c r="K51371" s="133"/>
    </row>
    <row r="51372" spans="11:11" x14ac:dyDescent="0.25">
      <c r="K51372" s="133"/>
    </row>
    <row r="51373" spans="11:11" x14ac:dyDescent="0.25">
      <c r="K51373" s="133"/>
    </row>
    <row r="51374" spans="11:11" x14ac:dyDescent="0.25">
      <c r="K51374" s="133"/>
    </row>
    <row r="51375" spans="11:11" x14ac:dyDescent="0.25">
      <c r="K51375" s="133"/>
    </row>
    <row r="51376" spans="11:11" x14ac:dyDescent="0.25">
      <c r="K51376" s="133"/>
    </row>
    <row r="51377" spans="11:11" x14ac:dyDescent="0.25">
      <c r="K51377" s="133"/>
    </row>
    <row r="51378" spans="11:11" x14ac:dyDescent="0.25">
      <c r="K51378" s="133"/>
    </row>
    <row r="51379" spans="11:11" x14ac:dyDescent="0.25">
      <c r="K51379" s="133"/>
    </row>
    <row r="51380" spans="11:11" x14ac:dyDescent="0.25">
      <c r="K51380" s="133"/>
    </row>
    <row r="51381" spans="11:11" x14ac:dyDescent="0.25">
      <c r="K51381" s="133"/>
    </row>
    <row r="51382" spans="11:11" x14ac:dyDescent="0.25">
      <c r="K51382" s="133"/>
    </row>
    <row r="51383" spans="11:11" x14ac:dyDescent="0.25">
      <c r="K51383" s="133"/>
    </row>
    <row r="51384" spans="11:11" x14ac:dyDescent="0.25">
      <c r="K51384" s="133"/>
    </row>
    <row r="51385" spans="11:11" x14ac:dyDescent="0.25">
      <c r="K51385" s="133"/>
    </row>
    <row r="51386" spans="11:11" x14ac:dyDescent="0.25">
      <c r="K51386" s="133"/>
    </row>
    <row r="51387" spans="11:11" x14ac:dyDescent="0.25">
      <c r="K51387" s="133"/>
    </row>
    <row r="51388" spans="11:11" x14ac:dyDescent="0.25">
      <c r="K51388" s="133"/>
    </row>
    <row r="51389" spans="11:11" x14ac:dyDescent="0.25">
      <c r="K51389" s="133"/>
    </row>
    <row r="51390" spans="11:11" x14ac:dyDescent="0.25">
      <c r="K51390" s="133"/>
    </row>
    <row r="51391" spans="11:11" x14ac:dyDescent="0.25">
      <c r="K51391" s="133"/>
    </row>
    <row r="51392" spans="11:11" x14ac:dyDescent="0.25">
      <c r="K51392" s="133"/>
    </row>
    <row r="51393" spans="11:11" x14ac:dyDescent="0.25">
      <c r="K51393" s="133"/>
    </row>
    <row r="51394" spans="11:11" x14ac:dyDescent="0.25">
      <c r="K51394" s="133"/>
    </row>
    <row r="51395" spans="11:11" x14ac:dyDescent="0.25">
      <c r="K51395" s="133"/>
    </row>
    <row r="51396" spans="11:11" x14ac:dyDescent="0.25">
      <c r="K51396" s="133"/>
    </row>
    <row r="51397" spans="11:11" x14ac:dyDescent="0.25">
      <c r="K51397" s="133"/>
    </row>
    <row r="51398" spans="11:11" x14ac:dyDescent="0.25">
      <c r="K51398" s="133"/>
    </row>
    <row r="51399" spans="11:11" x14ac:dyDescent="0.25">
      <c r="K51399" s="133"/>
    </row>
    <row r="51400" spans="11:11" x14ac:dyDescent="0.25">
      <c r="K51400" s="133"/>
    </row>
    <row r="51401" spans="11:11" x14ac:dyDescent="0.25">
      <c r="K51401" s="133"/>
    </row>
    <row r="51402" spans="11:11" x14ac:dyDescent="0.25">
      <c r="K51402" s="133"/>
    </row>
    <row r="51403" spans="11:11" x14ac:dyDescent="0.25">
      <c r="K51403" s="133"/>
    </row>
    <row r="51404" spans="11:11" x14ac:dyDescent="0.25">
      <c r="K51404" s="133"/>
    </row>
    <row r="51405" spans="11:11" x14ac:dyDescent="0.25">
      <c r="K51405" s="133"/>
    </row>
    <row r="51406" spans="11:11" x14ac:dyDescent="0.25">
      <c r="K51406" s="133"/>
    </row>
    <row r="51407" spans="11:11" x14ac:dyDescent="0.25">
      <c r="K51407" s="133"/>
    </row>
    <row r="51408" spans="11:11" x14ac:dyDescent="0.25">
      <c r="K51408" s="133"/>
    </row>
    <row r="51409" spans="11:11" x14ac:dyDescent="0.25">
      <c r="K51409" s="133"/>
    </row>
    <row r="51410" spans="11:11" x14ac:dyDescent="0.25">
      <c r="K51410" s="133"/>
    </row>
    <row r="51411" spans="11:11" x14ac:dyDescent="0.25">
      <c r="K51411" s="133"/>
    </row>
    <row r="51412" spans="11:11" x14ac:dyDescent="0.25">
      <c r="K51412" s="133"/>
    </row>
    <row r="51413" spans="11:11" x14ac:dyDescent="0.25">
      <c r="K51413" s="133"/>
    </row>
    <row r="51414" spans="11:11" x14ac:dyDescent="0.25">
      <c r="K51414" s="133"/>
    </row>
    <row r="51415" spans="11:11" x14ac:dyDescent="0.25">
      <c r="K51415" s="133"/>
    </row>
    <row r="51416" spans="11:11" x14ac:dyDescent="0.25">
      <c r="K51416" s="133"/>
    </row>
    <row r="51417" spans="11:11" x14ac:dyDescent="0.25">
      <c r="K51417" s="133"/>
    </row>
    <row r="51418" spans="11:11" x14ac:dyDescent="0.25">
      <c r="K51418" s="133"/>
    </row>
    <row r="51419" spans="11:11" x14ac:dyDescent="0.25">
      <c r="K51419" s="133"/>
    </row>
    <row r="51420" spans="11:11" x14ac:dyDescent="0.25">
      <c r="K51420" s="133"/>
    </row>
    <row r="51421" spans="11:11" x14ac:dyDescent="0.25">
      <c r="K51421" s="133"/>
    </row>
    <row r="51422" spans="11:11" x14ac:dyDescent="0.25">
      <c r="K51422" s="133"/>
    </row>
    <row r="51423" spans="11:11" x14ac:dyDescent="0.25">
      <c r="K51423" s="133"/>
    </row>
    <row r="51424" spans="11:11" x14ac:dyDescent="0.25">
      <c r="K51424" s="133"/>
    </row>
    <row r="51425" spans="11:11" x14ac:dyDescent="0.25">
      <c r="K51425" s="133"/>
    </row>
    <row r="51426" spans="11:11" x14ac:dyDescent="0.25">
      <c r="K51426" s="133"/>
    </row>
    <row r="51427" spans="11:11" x14ac:dyDescent="0.25">
      <c r="K51427" s="133"/>
    </row>
    <row r="51428" spans="11:11" x14ac:dyDescent="0.25">
      <c r="K51428" s="133"/>
    </row>
    <row r="51429" spans="11:11" x14ac:dyDescent="0.25">
      <c r="K51429" s="133"/>
    </row>
    <row r="51430" spans="11:11" x14ac:dyDescent="0.25">
      <c r="K51430" s="133"/>
    </row>
    <row r="51431" spans="11:11" x14ac:dyDescent="0.25">
      <c r="K51431" s="133"/>
    </row>
    <row r="51432" spans="11:11" x14ac:dyDescent="0.25">
      <c r="K51432" s="133"/>
    </row>
    <row r="51433" spans="11:11" x14ac:dyDescent="0.25">
      <c r="K51433" s="133"/>
    </row>
    <row r="51434" spans="11:11" x14ac:dyDescent="0.25">
      <c r="K51434" s="133"/>
    </row>
    <row r="51435" spans="11:11" x14ac:dyDescent="0.25">
      <c r="K51435" s="133"/>
    </row>
    <row r="51436" spans="11:11" x14ac:dyDescent="0.25">
      <c r="K51436" s="133"/>
    </row>
    <row r="51437" spans="11:11" x14ac:dyDescent="0.25">
      <c r="K51437" s="133"/>
    </row>
    <row r="51438" spans="11:11" x14ac:dyDescent="0.25">
      <c r="K51438" s="133"/>
    </row>
    <row r="51439" spans="11:11" x14ac:dyDescent="0.25">
      <c r="K51439" s="133"/>
    </row>
    <row r="51440" spans="11:11" x14ac:dyDescent="0.25">
      <c r="K51440" s="133"/>
    </row>
    <row r="51441" spans="11:11" x14ac:dyDescent="0.25">
      <c r="K51441" s="133"/>
    </row>
    <row r="51442" spans="11:11" x14ac:dyDescent="0.25">
      <c r="K51442" s="133"/>
    </row>
    <row r="51443" spans="11:11" x14ac:dyDescent="0.25">
      <c r="K51443" s="133"/>
    </row>
    <row r="51444" spans="11:11" x14ac:dyDescent="0.25">
      <c r="K51444" s="133"/>
    </row>
    <row r="51445" spans="11:11" x14ac:dyDescent="0.25">
      <c r="K51445" s="133"/>
    </row>
    <row r="51446" spans="11:11" x14ac:dyDescent="0.25">
      <c r="K51446" s="133"/>
    </row>
    <row r="51447" spans="11:11" x14ac:dyDescent="0.25">
      <c r="K51447" s="133"/>
    </row>
    <row r="51448" spans="11:11" x14ac:dyDescent="0.25">
      <c r="K51448" s="133"/>
    </row>
    <row r="51449" spans="11:11" x14ac:dyDescent="0.25">
      <c r="K51449" s="133"/>
    </row>
    <row r="51450" spans="11:11" x14ac:dyDescent="0.25">
      <c r="K51450" s="133"/>
    </row>
    <row r="51451" spans="11:11" x14ac:dyDescent="0.25">
      <c r="K51451" s="133"/>
    </row>
    <row r="51452" spans="11:11" x14ac:dyDescent="0.25">
      <c r="K51452" s="133"/>
    </row>
    <row r="51453" spans="11:11" x14ac:dyDescent="0.25">
      <c r="K51453" s="133"/>
    </row>
    <row r="51454" spans="11:11" x14ac:dyDescent="0.25">
      <c r="K51454" s="133"/>
    </row>
    <row r="51455" spans="11:11" x14ac:dyDescent="0.25">
      <c r="K51455" s="133"/>
    </row>
    <row r="51456" spans="11:11" x14ac:dyDescent="0.25">
      <c r="K51456" s="133"/>
    </row>
    <row r="51457" spans="11:11" x14ac:dyDescent="0.25">
      <c r="K51457" s="133"/>
    </row>
    <row r="51458" spans="11:11" x14ac:dyDescent="0.25">
      <c r="K51458" s="133"/>
    </row>
    <row r="51459" spans="11:11" x14ac:dyDescent="0.25">
      <c r="K51459" s="133"/>
    </row>
    <row r="51460" spans="11:11" x14ac:dyDescent="0.25">
      <c r="K51460" s="133"/>
    </row>
    <row r="51461" spans="11:11" x14ac:dyDescent="0.25">
      <c r="K51461" s="133"/>
    </row>
    <row r="51462" spans="11:11" x14ac:dyDescent="0.25">
      <c r="K51462" s="133"/>
    </row>
    <row r="51463" spans="11:11" x14ac:dyDescent="0.25">
      <c r="K51463" s="133"/>
    </row>
    <row r="51464" spans="11:11" x14ac:dyDescent="0.25">
      <c r="K51464" s="133"/>
    </row>
    <row r="51465" spans="11:11" x14ac:dyDescent="0.25">
      <c r="K51465" s="133"/>
    </row>
    <row r="51466" spans="11:11" x14ac:dyDescent="0.25">
      <c r="K51466" s="133"/>
    </row>
    <row r="51467" spans="11:11" x14ac:dyDescent="0.25">
      <c r="K51467" s="133"/>
    </row>
    <row r="51468" spans="11:11" x14ac:dyDescent="0.25">
      <c r="K51468" s="133"/>
    </row>
    <row r="51469" spans="11:11" x14ac:dyDescent="0.25">
      <c r="K51469" s="133"/>
    </row>
    <row r="51470" spans="11:11" x14ac:dyDescent="0.25">
      <c r="K51470" s="133"/>
    </row>
    <row r="51471" spans="11:11" x14ac:dyDescent="0.25">
      <c r="K51471" s="133"/>
    </row>
    <row r="51472" spans="11:11" x14ac:dyDescent="0.25">
      <c r="K51472" s="133"/>
    </row>
    <row r="51473" spans="11:11" x14ac:dyDescent="0.25">
      <c r="K51473" s="133"/>
    </row>
    <row r="51474" spans="11:11" x14ac:dyDescent="0.25">
      <c r="K51474" s="133"/>
    </row>
    <row r="51475" spans="11:11" x14ac:dyDescent="0.25">
      <c r="K51475" s="133"/>
    </row>
    <row r="51476" spans="11:11" x14ac:dyDescent="0.25">
      <c r="K51476" s="133"/>
    </row>
    <row r="51477" spans="11:11" x14ac:dyDescent="0.25">
      <c r="K51477" s="133"/>
    </row>
    <row r="51478" spans="11:11" x14ac:dyDescent="0.25">
      <c r="K51478" s="133"/>
    </row>
    <row r="51479" spans="11:11" x14ac:dyDescent="0.25">
      <c r="K51479" s="133"/>
    </row>
    <row r="51480" spans="11:11" x14ac:dyDescent="0.25">
      <c r="K51480" s="133"/>
    </row>
    <row r="51481" spans="11:11" x14ac:dyDescent="0.25">
      <c r="K51481" s="133"/>
    </row>
    <row r="51482" spans="11:11" x14ac:dyDescent="0.25">
      <c r="K51482" s="133"/>
    </row>
    <row r="51483" spans="11:11" x14ac:dyDescent="0.25">
      <c r="K51483" s="133"/>
    </row>
    <row r="51484" spans="11:11" x14ac:dyDescent="0.25">
      <c r="K51484" s="133"/>
    </row>
    <row r="51485" spans="11:11" x14ac:dyDescent="0.25">
      <c r="K51485" s="133"/>
    </row>
    <row r="51486" spans="11:11" x14ac:dyDescent="0.25">
      <c r="K51486" s="133"/>
    </row>
    <row r="51487" spans="11:11" x14ac:dyDescent="0.25">
      <c r="K51487" s="133"/>
    </row>
    <row r="51488" spans="11:11" x14ac:dyDescent="0.25">
      <c r="K51488" s="133"/>
    </row>
    <row r="51489" spans="11:11" x14ac:dyDescent="0.25">
      <c r="K51489" s="133"/>
    </row>
    <row r="51490" spans="11:11" x14ac:dyDescent="0.25">
      <c r="K51490" s="133"/>
    </row>
    <row r="51491" spans="11:11" x14ac:dyDescent="0.25">
      <c r="K51491" s="133"/>
    </row>
    <row r="51492" spans="11:11" x14ac:dyDescent="0.25">
      <c r="K51492" s="133"/>
    </row>
    <row r="51493" spans="11:11" x14ac:dyDescent="0.25">
      <c r="K51493" s="133"/>
    </row>
    <row r="51494" spans="11:11" x14ac:dyDescent="0.25">
      <c r="K51494" s="133"/>
    </row>
    <row r="51495" spans="11:11" x14ac:dyDescent="0.25">
      <c r="K51495" s="133"/>
    </row>
    <row r="51496" spans="11:11" x14ac:dyDescent="0.25">
      <c r="K51496" s="133"/>
    </row>
    <row r="51497" spans="11:11" x14ac:dyDescent="0.25">
      <c r="K51497" s="133"/>
    </row>
    <row r="51498" spans="11:11" x14ac:dyDescent="0.25">
      <c r="K51498" s="133"/>
    </row>
    <row r="51499" spans="11:11" x14ac:dyDescent="0.25">
      <c r="K51499" s="133"/>
    </row>
    <row r="51500" spans="11:11" x14ac:dyDescent="0.25">
      <c r="K51500" s="133"/>
    </row>
    <row r="51501" spans="11:11" x14ac:dyDescent="0.25">
      <c r="K51501" s="133"/>
    </row>
    <row r="51502" spans="11:11" x14ac:dyDescent="0.25">
      <c r="K51502" s="133"/>
    </row>
    <row r="51503" spans="11:11" x14ac:dyDescent="0.25">
      <c r="K51503" s="133"/>
    </row>
    <row r="51504" spans="11:11" x14ac:dyDescent="0.25">
      <c r="K51504" s="133"/>
    </row>
    <row r="51505" spans="11:11" x14ac:dyDescent="0.25">
      <c r="K51505" s="133"/>
    </row>
    <row r="51506" spans="11:11" x14ac:dyDescent="0.25">
      <c r="K51506" s="133"/>
    </row>
    <row r="51507" spans="11:11" x14ac:dyDescent="0.25">
      <c r="K51507" s="133"/>
    </row>
    <row r="51508" spans="11:11" x14ac:dyDescent="0.25">
      <c r="K51508" s="133"/>
    </row>
    <row r="51509" spans="11:11" x14ac:dyDescent="0.25">
      <c r="K51509" s="133"/>
    </row>
    <row r="51510" spans="11:11" x14ac:dyDescent="0.25">
      <c r="K51510" s="133"/>
    </row>
    <row r="51511" spans="11:11" x14ac:dyDescent="0.25">
      <c r="K51511" s="133"/>
    </row>
    <row r="51512" spans="11:11" x14ac:dyDescent="0.25">
      <c r="K51512" s="133"/>
    </row>
    <row r="51513" spans="11:11" x14ac:dyDescent="0.25">
      <c r="K51513" s="133"/>
    </row>
    <row r="51514" spans="11:11" x14ac:dyDescent="0.25">
      <c r="K51514" s="133"/>
    </row>
    <row r="51515" spans="11:11" x14ac:dyDescent="0.25">
      <c r="K51515" s="133"/>
    </row>
    <row r="51516" spans="11:11" x14ac:dyDescent="0.25">
      <c r="K51516" s="133"/>
    </row>
    <row r="51517" spans="11:11" x14ac:dyDescent="0.25">
      <c r="K51517" s="133"/>
    </row>
    <row r="51518" spans="11:11" x14ac:dyDescent="0.25">
      <c r="K51518" s="133"/>
    </row>
    <row r="51519" spans="11:11" x14ac:dyDescent="0.25">
      <c r="K51519" s="133"/>
    </row>
    <row r="51520" spans="11:11" x14ac:dyDescent="0.25">
      <c r="K51520" s="133"/>
    </row>
    <row r="51521" spans="11:11" x14ac:dyDescent="0.25">
      <c r="K51521" s="133"/>
    </row>
    <row r="51522" spans="11:11" x14ac:dyDescent="0.25">
      <c r="K51522" s="133"/>
    </row>
    <row r="51523" spans="11:11" x14ac:dyDescent="0.25">
      <c r="K51523" s="133"/>
    </row>
    <row r="51524" spans="11:11" x14ac:dyDescent="0.25">
      <c r="K51524" s="133"/>
    </row>
    <row r="51525" spans="11:11" x14ac:dyDescent="0.25">
      <c r="K51525" s="133"/>
    </row>
    <row r="51526" spans="11:11" x14ac:dyDescent="0.25">
      <c r="K51526" s="133"/>
    </row>
    <row r="51527" spans="11:11" x14ac:dyDescent="0.25">
      <c r="K51527" s="133"/>
    </row>
    <row r="51528" spans="11:11" x14ac:dyDescent="0.25">
      <c r="K51528" s="133"/>
    </row>
    <row r="51529" spans="11:11" x14ac:dyDescent="0.25">
      <c r="K51529" s="133"/>
    </row>
    <row r="51530" spans="11:11" x14ac:dyDescent="0.25">
      <c r="K51530" s="133"/>
    </row>
    <row r="51531" spans="11:11" x14ac:dyDescent="0.25">
      <c r="K51531" s="133"/>
    </row>
    <row r="51532" spans="11:11" x14ac:dyDescent="0.25">
      <c r="K51532" s="133"/>
    </row>
    <row r="51533" spans="11:11" x14ac:dyDescent="0.25">
      <c r="K51533" s="133"/>
    </row>
    <row r="51534" spans="11:11" x14ac:dyDescent="0.25">
      <c r="K51534" s="133"/>
    </row>
    <row r="51535" spans="11:11" x14ac:dyDescent="0.25">
      <c r="K51535" s="133"/>
    </row>
    <row r="51536" spans="11:11" x14ac:dyDescent="0.25">
      <c r="K51536" s="133"/>
    </row>
    <row r="51537" spans="11:11" x14ac:dyDescent="0.25">
      <c r="K51537" s="133"/>
    </row>
    <row r="51538" spans="11:11" x14ac:dyDescent="0.25">
      <c r="K51538" s="133"/>
    </row>
    <row r="51539" spans="11:11" x14ac:dyDescent="0.25">
      <c r="K51539" s="133"/>
    </row>
    <row r="51540" spans="11:11" x14ac:dyDescent="0.25">
      <c r="K51540" s="133"/>
    </row>
    <row r="51541" spans="11:11" x14ac:dyDescent="0.25">
      <c r="K51541" s="133"/>
    </row>
    <row r="51542" spans="11:11" x14ac:dyDescent="0.25">
      <c r="K51542" s="133"/>
    </row>
    <row r="51543" spans="11:11" x14ac:dyDescent="0.25">
      <c r="K51543" s="133"/>
    </row>
    <row r="51544" spans="11:11" x14ac:dyDescent="0.25">
      <c r="K51544" s="133"/>
    </row>
    <row r="51545" spans="11:11" x14ac:dyDescent="0.25">
      <c r="K51545" s="133"/>
    </row>
    <row r="51546" spans="11:11" x14ac:dyDescent="0.25">
      <c r="K51546" s="133"/>
    </row>
    <row r="51547" spans="11:11" x14ac:dyDescent="0.25">
      <c r="K51547" s="133"/>
    </row>
    <row r="51548" spans="11:11" x14ac:dyDescent="0.25">
      <c r="K51548" s="133"/>
    </row>
    <row r="51549" spans="11:11" x14ac:dyDescent="0.25">
      <c r="K51549" s="133"/>
    </row>
    <row r="51550" spans="11:11" x14ac:dyDescent="0.25">
      <c r="K51550" s="133"/>
    </row>
    <row r="51551" spans="11:11" x14ac:dyDescent="0.25">
      <c r="K51551" s="133"/>
    </row>
    <row r="51552" spans="11:11" x14ac:dyDescent="0.25">
      <c r="K51552" s="133"/>
    </row>
    <row r="51553" spans="11:11" x14ac:dyDescent="0.25">
      <c r="K51553" s="133"/>
    </row>
    <row r="51554" spans="11:11" x14ac:dyDescent="0.25">
      <c r="K51554" s="133"/>
    </row>
    <row r="51555" spans="11:11" x14ac:dyDescent="0.25">
      <c r="K51555" s="133"/>
    </row>
    <row r="51556" spans="11:11" x14ac:dyDescent="0.25">
      <c r="K51556" s="133"/>
    </row>
    <row r="51557" spans="11:11" x14ac:dyDescent="0.25">
      <c r="K51557" s="133"/>
    </row>
    <row r="51558" spans="11:11" x14ac:dyDescent="0.25">
      <c r="K51558" s="133"/>
    </row>
    <row r="51559" spans="11:11" x14ac:dyDescent="0.25">
      <c r="K51559" s="133"/>
    </row>
    <row r="51560" spans="11:11" x14ac:dyDescent="0.25">
      <c r="K51560" s="133"/>
    </row>
    <row r="51561" spans="11:11" x14ac:dyDescent="0.25">
      <c r="K51561" s="133"/>
    </row>
    <row r="51562" spans="11:11" x14ac:dyDescent="0.25">
      <c r="K51562" s="133"/>
    </row>
    <row r="51563" spans="11:11" x14ac:dyDescent="0.25">
      <c r="K51563" s="133"/>
    </row>
    <row r="51564" spans="11:11" x14ac:dyDescent="0.25">
      <c r="K51564" s="133"/>
    </row>
    <row r="51565" spans="11:11" x14ac:dyDescent="0.25">
      <c r="K51565" s="133"/>
    </row>
    <row r="51566" spans="11:11" x14ac:dyDescent="0.25">
      <c r="K51566" s="133"/>
    </row>
    <row r="51567" spans="11:11" x14ac:dyDescent="0.25">
      <c r="K51567" s="133"/>
    </row>
    <row r="51568" spans="11:11" x14ac:dyDescent="0.25">
      <c r="K51568" s="133"/>
    </row>
    <row r="51569" spans="11:11" x14ac:dyDescent="0.25">
      <c r="K51569" s="133"/>
    </row>
    <row r="51570" spans="11:11" x14ac:dyDescent="0.25">
      <c r="K51570" s="133"/>
    </row>
    <row r="51571" spans="11:11" x14ac:dyDescent="0.25">
      <c r="K51571" s="133"/>
    </row>
    <row r="51572" spans="11:11" x14ac:dyDescent="0.25">
      <c r="K51572" s="133"/>
    </row>
    <row r="51573" spans="11:11" x14ac:dyDescent="0.25">
      <c r="K51573" s="133"/>
    </row>
    <row r="51574" spans="11:11" x14ac:dyDescent="0.25">
      <c r="K51574" s="133"/>
    </row>
    <row r="51575" spans="11:11" x14ac:dyDescent="0.25">
      <c r="K51575" s="133"/>
    </row>
    <row r="51576" spans="11:11" x14ac:dyDescent="0.25">
      <c r="K51576" s="133"/>
    </row>
    <row r="51577" spans="11:11" x14ac:dyDescent="0.25">
      <c r="K51577" s="133"/>
    </row>
    <row r="51578" spans="11:11" x14ac:dyDescent="0.25">
      <c r="K51578" s="133"/>
    </row>
    <row r="51579" spans="11:11" x14ac:dyDescent="0.25">
      <c r="K51579" s="133"/>
    </row>
    <row r="51580" spans="11:11" x14ac:dyDescent="0.25">
      <c r="K51580" s="133"/>
    </row>
    <row r="51581" spans="11:11" x14ac:dyDescent="0.25">
      <c r="K51581" s="133"/>
    </row>
    <row r="51582" spans="11:11" x14ac:dyDescent="0.25">
      <c r="K51582" s="133"/>
    </row>
    <row r="51583" spans="11:11" x14ac:dyDescent="0.25">
      <c r="K51583" s="133"/>
    </row>
    <row r="51584" spans="11:11" x14ac:dyDescent="0.25">
      <c r="K51584" s="133"/>
    </row>
    <row r="51585" spans="11:11" x14ac:dyDescent="0.25">
      <c r="K51585" s="133"/>
    </row>
    <row r="51586" spans="11:11" x14ac:dyDescent="0.25">
      <c r="K51586" s="133"/>
    </row>
    <row r="51587" spans="11:11" x14ac:dyDescent="0.25">
      <c r="K51587" s="133"/>
    </row>
    <row r="51588" spans="11:11" x14ac:dyDescent="0.25">
      <c r="K51588" s="133"/>
    </row>
    <row r="51589" spans="11:11" x14ac:dyDescent="0.25">
      <c r="K51589" s="133"/>
    </row>
    <row r="51590" spans="11:11" x14ac:dyDescent="0.25">
      <c r="K51590" s="133"/>
    </row>
    <row r="51591" spans="11:11" x14ac:dyDescent="0.25">
      <c r="K51591" s="133"/>
    </row>
    <row r="51592" spans="11:11" x14ac:dyDescent="0.25">
      <c r="K51592" s="133"/>
    </row>
    <row r="51593" spans="11:11" x14ac:dyDescent="0.25">
      <c r="K51593" s="133"/>
    </row>
    <row r="51594" spans="11:11" x14ac:dyDescent="0.25">
      <c r="K51594" s="133"/>
    </row>
    <row r="51595" spans="11:11" x14ac:dyDescent="0.25">
      <c r="K51595" s="133"/>
    </row>
    <row r="51596" spans="11:11" x14ac:dyDescent="0.25">
      <c r="K51596" s="133"/>
    </row>
    <row r="51597" spans="11:11" x14ac:dyDescent="0.25">
      <c r="K51597" s="133"/>
    </row>
    <row r="51598" spans="11:11" x14ac:dyDescent="0.25">
      <c r="K51598" s="133"/>
    </row>
    <row r="51599" spans="11:11" x14ac:dyDescent="0.25">
      <c r="K51599" s="133"/>
    </row>
    <row r="51600" spans="11:11" x14ac:dyDescent="0.25">
      <c r="K51600" s="133"/>
    </row>
    <row r="51601" spans="11:11" x14ac:dyDescent="0.25">
      <c r="K51601" s="133"/>
    </row>
    <row r="51602" spans="11:11" x14ac:dyDescent="0.25">
      <c r="K51602" s="133"/>
    </row>
    <row r="51603" spans="11:11" x14ac:dyDescent="0.25">
      <c r="K51603" s="133"/>
    </row>
    <row r="51604" spans="11:11" x14ac:dyDescent="0.25">
      <c r="K51604" s="133"/>
    </row>
    <row r="51605" spans="11:11" x14ac:dyDescent="0.25">
      <c r="K51605" s="133"/>
    </row>
    <row r="51606" spans="11:11" x14ac:dyDescent="0.25">
      <c r="K51606" s="133"/>
    </row>
    <row r="51607" spans="11:11" x14ac:dyDescent="0.25">
      <c r="K51607" s="133"/>
    </row>
    <row r="51608" spans="11:11" x14ac:dyDescent="0.25">
      <c r="K51608" s="133"/>
    </row>
    <row r="51609" spans="11:11" x14ac:dyDescent="0.25">
      <c r="K51609" s="133"/>
    </row>
    <row r="51610" spans="11:11" x14ac:dyDescent="0.25">
      <c r="K51610" s="133"/>
    </row>
    <row r="51611" spans="11:11" x14ac:dyDescent="0.25">
      <c r="K51611" s="133"/>
    </row>
    <row r="51612" spans="11:11" x14ac:dyDescent="0.25">
      <c r="K51612" s="133"/>
    </row>
    <row r="51613" spans="11:11" x14ac:dyDescent="0.25">
      <c r="K51613" s="133"/>
    </row>
    <row r="51614" spans="11:11" x14ac:dyDescent="0.25">
      <c r="K51614" s="133"/>
    </row>
    <row r="51615" spans="11:11" x14ac:dyDescent="0.25">
      <c r="K51615" s="133"/>
    </row>
    <row r="51616" spans="11:11" x14ac:dyDescent="0.25">
      <c r="K51616" s="133"/>
    </row>
    <row r="51617" spans="11:11" x14ac:dyDescent="0.25">
      <c r="K51617" s="133"/>
    </row>
    <row r="51618" spans="11:11" x14ac:dyDescent="0.25">
      <c r="K51618" s="133"/>
    </row>
    <row r="51619" spans="11:11" x14ac:dyDescent="0.25">
      <c r="K51619" s="133"/>
    </row>
    <row r="51620" spans="11:11" x14ac:dyDescent="0.25">
      <c r="K51620" s="133"/>
    </row>
    <row r="51621" spans="11:11" x14ac:dyDescent="0.25">
      <c r="K51621" s="133"/>
    </row>
    <row r="51622" spans="11:11" x14ac:dyDescent="0.25">
      <c r="K51622" s="133"/>
    </row>
    <row r="51623" spans="11:11" x14ac:dyDescent="0.25">
      <c r="K51623" s="133"/>
    </row>
    <row r="51624" spans="11:11" x14ac:dyDescent="0.25">
      <c r="K51624" s="133"/>
    </row>
    <row r="51625" spans="11:11" x14ac:dyDescent="0.25">
      <c r="K51625" s="133"/>
    </row>
    <row r="51626" spans="11:11" x14ac:dyDescent="0.25">
      <c r="K51626" s="133"/>
    </row>
    <row r="51627" spans="11:11" x14ac:dyDescent="0.25">
      <c r="K51627" s="133"/>
    </row>
    <row r="51628" spans="11:11" x14ac:dyDescent="0.25">
      <c r="K51628" s="133"/>
    </row>
    <row r="51629" spans="11:11" x14ac:dyDescent="0.25">
      <c r="K51629" s="133"/>
    </row>
    <row r="51630" spans="11:11" x14ac:dyDescent="0.25">
      <c r="K51630" s="133"/>
    </row>
    <row r="51631" spans="11:11" x14ac:dyDescent="0.25">
      <c r="K51631" s="133"/>
    </row>
    <row r="51632" spans="11:11" x14ac:dyDescent="0.25">
      <c r="K51632" s="133"/>
    </row>
    <row r="51633" spans="11:11" x14ac:dyDescent="0.25">
      <c r="K51633" s="133"/>
    </row>
    <row r="51634" spans="11:11" x14ac:dyDescent="0.25">
      <c r="K51634" s="133"/>
    </row>
    <row r="51635" spans="11:11" x14ac:dyDescent="0.25">
      <c r="K51635" s="133"/>
    </row>
    <row r="51636" spans="11:11" x14ac:dyDescent="0.25">
      <c r="K51636" s="133"/>
    </row>
    <row r="51637" spans="11:11" x14ac:dyDescent="0.25">
      <c r="K51637" s="133"/>
    </row>
    <row r="51638" spans="11:11" x14ac:dyDescent="0.25">
      <c r="K51638" s="133"/>
    </row>
    <row r="51639" spans="11:11" x14ac:dyDescent="0.25">
      <c r="K51639" s="133"/>
    </row>
    <row r="51640" spans="11:11" x14ac:dyDescent="0.25">
      <c r="K51640" s="133"/>
    </row>
    <row r="51641" spans="11:11" x14ac:dyDescent="0.25">
      <c r="K51641" s="133"/>
    </row>
    <row r="51642" spans="11:11" x14ac:dyDescent="0.25">
      <c r="K51642" s="133"/>
    </row>
    <row r="51643" spans="11:11" x14ac:dyDescent="0.25">
      <c r="K51643" s="133"/>
    </row>
    <row r="51644" spans="11:11" x14ac:dyDescent="0.25">
      <c r="K51644" s="133"/>
    </row>
    <row r="51645" spans="11:11" x14ac:dyDescent="0.25">
      <c r="K51645" s="133"/>
    </row>
    <row r="51646" spans="11:11" x14ac:dyDescent="0.25">
      <c r="K51646" s="133"/>
    </row>
    <row r="51647" spans="11:11" x14ac:dyDescent="0.25">
      <c r="K51647" s="133"/>
    </row>
    <row r="51648" spans="11:11" x14ac:dyDescent="0.25">
      <c r="K51648" s="133"/>
    </row>
    <row r="51649" spans="11:11" x14ac:dyDescent="0.25">
      <c r="K51649" s="133"/>
    </row>
    <row r="51650" spans="11:11" x14ac:dyDescent="0.25">
      <c r="K51650" s="133"/>
    </row>
    <row r="51651" spans="11:11" x14ac:dyDescent="0.25">
      <c r="K51651" s="133"/>
    </row>
    <row r="51652" spans="11:11" x14ac:dyDescent="0.25">
      <c r="K51652" s="133"/>
    </row>
    <row r="51653" spans="11:11" x14ac:dyDescent="0.25">
      <c r="K51653" s="133"/>
    </row>
    <row r="51654" spans="11:11" x14ac:dyDescent="0.25">
      <c r="K51654" s="133"/>
    </row>
    <row r="51655" spans="11:11" x14ac:dyDescent="0.25">
      <c r="K51655" s="133"/>
    </row>
    <row r="51656" spans="11:11" x14ac:dyDescent="0.25">
      <c r="K51656" s="133"/>
    </row>
    <row r="51657" spans="11:11" x14ac:dyDescent="0.25">
      <c r="K51657" s="133"/>
    </row>
    <row r="51658" spans="11:11" x14ac:dyDescent="0.25">
      <c r="K51658" s="133"/>
    </row>
    <row r="51659" spans="11:11" x14ac:dyDescent="0.25">
      <c r="K51659" s="133"/>
    </row>
    <row r="51660" spans="11:11" x14ac:dyDescent="0.25">
      <c r="K51660" s="133"/>
    </row>
    <row r="51661" spans="11:11" x14ac:dyDescent="0.25">
      <c r="K51661" s="133"/>
    </row>
    <row r="51662" spans="11:11" x14ac:dyDescent="0.25">
      <c r="K51662" s="133"/>
    </row>
    <row r="51663" spans="11:11" x14ac:dyDescent="0.25">
      <c r="K51663" s="133"/>
    </row>
    <row r="51664" spans="11:11" x14ac:dyDescent="0.25">
      <c r="K51664" s="133"/>
    </row>
    <row r="51665" spans="11:11" x14ac:dyDescent="0.25">
      <c r="K51665" s="133"/>
    </row>
    <row r="51666" spans="11:11" x14ac:dyDescent="0.25">
      <c r="K51666" s="133"/>
    </row>
    <row r="51667" spans="11:11" x14ac:dyDescent="0.25">
      <c r="K51667" s="133"/>
    </row>
    <row r="51668" spans="11:11" x14ac:dyDescent="0.25">
      <c r="K51668" s="133"/>
    </row>
    <row r="51669" spans="11:11" x14ac:dyDescent="0.25">
      <c r="K51669" s="133"/>
    </row>
    <row r="51670" spans="11:11" x14ac:dyDescent="0.25">
      <c r="K51670" s="133"/>
    </row>
    <row r="51671" spans="11:11" x14ac:dyDescent="0.25">
      <c r="K51671" s="133"/>
    </row>
    <row r="51672" spans="11:11" x14ac:dyDescent="0.25">
      <c r="K51672" s="133"/>
    </row>
    <row r="51673" spans="11:11" x14ac:dyDescent="0.25">
      <c r="K51673" s="133"/>
    </row>
    <row r="51674" spans="11:11" x14ac:dyDescent="0.25">
      <c r="K51674" s="133"/>
    </row>
    <row r="51675" spans="11:11" x14ac:dyDescent="0.25">
      <c r="K51675" s="133"/>
    </row>
    <row r="51676" spans="11:11" x14ac:dyDescent="0.25">
      <c r="K51676" s="133"/>
    </row>
    <row r="51677" spans="11:11" x14ac:dyDescent="0.25">
      <c r="K51677" s="133"/>
    </row>
    <row r="51678" spans="11:11" x14ac:dyDescent="0.25">
      <c r="K51678" s="133"/>
    </row>
    <row r="51679" spans="11:11" x14ac:dyDescent="0.25">
      <c r="K51679" s="133"/>
    </row>
    <row r="51680" spans="11:11" x14ac:dyDescent="0.25">
      <c r="K51680" s="133"/>
    </row>
    <row r="51681" spans="11:11" x14ac:dyDescent="0.25">
      <c r="K51681" s="133"/>
    </row>
    <row r="51682" spans="11:11" x14ac:dyDescent="0.25">
      <c r="K51682" s="133"/>
    </row>
    <row r="51683" spans="11:11" x14ac:dyDescent="0.25">
      <c r="K51683" s="133"/>
    </row>
    <row r="51684" spans="11:11" x14ac:dyDescent="0.25">
      <c r="K51684" s="133"/>
    </row>
    <row r="51685" spans="11:11" x14ac:dyDescent="0.25">
      <c r="K51685" s="133"/>
    </row>
    <row r="51686" spans="11:11" x14ac:dyDescent="0.25">
      <c r="K51686" s="133"/>
    </row>
    <row r="51687" spans="11:11" x14ac:dyDescent="0.25">
      <c r="K51687" s="133"/>
    </row>
    <row r="51688" spans="11:11" x14ac:dyDescent="0.25">
      <c r="K51688" s="133"/>
    </row>
    <row r="51689" spans="11:11" x14ac:dyDescent="0.25">
      <c r="K51689" s="133"/>
    </row>
    <row r="51690" spans="11:11" x14ac:dyDescent="0.25">
      <c r="K51690" s="133"/>
    </row>
    <row r="51691" spans="11:11" x14ac:dyDescent="0.25">
      <c r="K51691" s="133"/>
    </row>
    <row r="51692" spans="11:11" x14ac:dyDescent="0.25">
      <c r="K51692" s="133"/>
    </row>
    <row r="51693" spans="11:11" x14ac:dyDescent="0.25">
      <c r="K51693" s="133"/>
    </row>
    <row r="51694" spans="11:11" x14ac:dyDescent="0.25">
      <c r="K51694" s="133"/>
    </row>
    <row r="51695" spans="11:11" x14ac:dyDescent="0.25">
      <c r="K51695" s="133"/>
    </row>
    <row r="51696" spans="11:11" x14ac:dyDescent="0.25">
      <c r="K51696" s="133"/>
    </row>
    <row r="51697" spans="11:11" x14ac:dyDescent="0.25">
      <c r="K51697" s="133"/>
    </row>
    <row r="51698" spans="11:11" x14ac:dyDescent="0.25">
      <c r="K51698" s="133"/>
    </row>
    <row r="51699" spans="11:11" x14ac:dyDescent="0.25">
      <c r="K51699" s="133"/>
    </row>
    <row r="51700" spans="11:11" x14ac:dyDescent="0.25">
      <c r="K51700" s="133"/>
    </row>
    <row r="51701" spans="11:11" x14ac:dyDescent="0.25">
      <c r="K51701" s="133"/>
    </row>
    <row r="51702" spans="11:11" x14ac:dyDescent="0.25">
      <c r="K51702" s="133"/>
    </row>
    <row r="51703" spans="11:11" x14ac:dyDescent="0.25">
      <c r="K51703" s="133"/>
    </row>
    <row r="51704" spans="11:11" x14ac:dyDescent="0.25">
      <c r="K51704" s="133"/>
    </row>
    <row r="51705" spans="11:11" x14ac:dyDescent="0.25">
      <c r="K51705" s="133"/>
    </row>
    <row r="51706" spans="11:11" x14ac:dyDescent="0.25">
      <c r="K51706" s="133"/>
    </row>
    <row r="51707" spans="11:11" x14ac:dyDescent="0.25">
      <c r="K51707" s="133"/>
    </row>
    <row r="51708" spans="11:11" x14ac:dyDescent="0.25">
      <c r="K51708" s="133"/>
    </row>
    <row r="51709" spans="11:11" x14ac:dyDescent="0.25">
      <c r="K51709" s="133"/>
    </row>
    <row r="51710" spans="11:11" x14ac:dyDescent="0.25">
      <c r="K51710" s="133"/>
    </row>
    <row r="51711" spans="11:11" x14ac:dyDescent="0.25">
      <c r="K51711" s="133"/>
    </row>
    <row r="51712" spans="11:11" x14ac:dyDescent="0.25">
      <c r="K51712" s="133"/>
    </row>
    <row r="51713" spans="11:11" x14ac:dyDescent="0.25">
      <c r="K51713" s="133"/>
    </row>
    <row r="51714" spans="11:11" x14ac:dyDescent="0.25">
      <c r="K51714" s="133"/>
    </row>
    <row r="51715" spans="11:11" x14ac:dyDescent="0.25">
      <c r="K51715" s="133"/>
    </row>
    <row r="51716" spans="11:11" x14ac:dyDescent="0.25">
      <c r="K51716" s="133"/>
    </row>
    <row r="51717" spans="11:11" x14ac:dyDescent="0.25">
      <c r="K51717" s="133"/>
    </row>
    <row r="51718" spans="11:11" x14ac:dyDescent="0.25">
      <c r="K51718" s="133"/>
    </row>
    <row r="51719" spans="11:11" x14ac:dyDescent="0.25">
      <c r="K51719" s="133"/>
    </row>
    <row r="51720" spans="11:11" x14ac:dyDescent="0.25">
      <c r="K51720" s="133"/>
    </row>
    <row r="51721" spans="11:11" x14ac:dyDescent="0.25">
      <c r="K51721" s="133"/>
    </row>
    <row r="51722" spans="11:11" x14ac:dyDescent="0.25">
      <c r="K51722" s="133"/>
    </row>
    <row r="51723" spans="11:11" x14ac:dyDescent="0.25">
      <c r="K51723" s="133"/>
    </row>
    <row r="51724" spans="11:11" x14ac:dyDescent="0.25">
      <c r="K51724" s="133"/>
    </row>
    <row r="51725" spans="11:11" x14ac:dyDescent="0.25">
      <c r="K51725" s="133"/>
    </row>
    <row r="51726" spans="11:11" x14ac:dyDescent="0.25">
      <c r="K51726" s="133"/>
    </row>
    <row r="51727" spans="11:11" x14ac:dyDescent="0.25">
      <c r="K51727" s="133"/>
    </row>
    <row r="51728" spans="11:11" x14ac:dyDescent="0.25">
      <c r="K51728" s="133"/>
    </row>
    <row r="51729" spans="11:11" x14ac:dyDescent="0.25">
      <c r="K51729" s="133"/>
    </row>
    <row r="51730" spans="11:11" x14ac:dyDescent="0.25">
      <c r="K51730" s="133"/>
    </row>
    <row r="51731" spans="11:11" x14ac:dyDescent="0.25">
      <c r="K51731" s="133"/>
    </row>
    <row r="51732" spans="11:11" x14ac:dyDescent="0.25">
      <c r="K51732" s="133"/>
    </row>
    <row r="51733" spans="11:11" x14ac:dyDescent="0.25">
      <c r="K51733" s="133"/>
    </row>
    <row r="51734" spans="11:11" x14ac:dyDescent="0.25">
      <c r="K51734" s="133"/>
    </row>
    <row r="51735" spans="11:11" x14ac:dyDescent="0.25">
      <c r="K51735" s="133"/>
    </row>
    <row r="51736" spans="11:11" x14ac:dyDescent="0.25">
      <c r="K51736" s="133"/>
    </row>
    <row r="51737" spans="11:11" x14ac:dyDescent="0.25">
      <c r="K51737" s="133"/>
    </row>
    <row r="51738" spans="11:11" x14ac:dyDescent="0.25">
      <c r="K51738" s="133"/>
    </row>
    <row r="51739" spans="11:11" x14ac:dyDescent="0.25">
      <c r="K51739" s="133"/>
    </row>
    <row r="51740" spans="11:11" x14ac:dyDescent="0.25">
      <c r="K51740" s="133"/>
    </row>
    <row r="51741" spans="11:11" x14ac:dyDescent="0.25">
      <c r="K51741" s="133"/>
    </row>
    <row r="51742" spans="11:11" x14ac:dyDescent="0.25">
      <c r="K51742" s="133"/>
    </row>
    <row r="51743" spans="11:11" x14ac:dyDescent="0.25">
      <c r="K51743" s="133"/>
    </row>
    <row r="51744" spans="11:11" x14ac:dyDescent="0.25">
      <c r="K51744" s="133"/>
    </row>
    <row r="51745" spans="11:11" x14ac:dyDescent="0.25">
      <c r="K51745" s="133"/>
    </row>
    <row r="51746" spans="11:11" x14ac:dyDescent="0.25">
      <c r="K51746" s="133"/>
    </row>
    <row r="51747" spans="11:11" x14ac:dyDescent="0.25">
      <c r="K51747" s="133"/>
    </row>
    <row r="51748" spans="11:11" x14ac:dyDescent="0.25">
      <c r="K51748" s="133"/>
    </row>
    <row r="51749" spans="11:11" x14ac:dyDescent="0.25">
      <c r="K51749" s="133"/>
    </row>
    <row r="51750" spans="11:11" x14ac:dyDescent="0.25">
      <c r="K51750" s="133"/>
    </row>
    <row r="51751" spans="11:11" x14ac:dyDescent="0.25">
      <c r="K51751" s="133"/>
    </row>
    <row r="51752" spans="11:11" x14ac:dyDescent="0.25">
      <c r="K51752" s="133"/>
    </row>
    <row r="51753" spans="11:11" x14ac:dyDescent="0.25">
      <c r="K51753" s="133"/>
    </row>
    <row r="51754" spans="11:11" x14ac:dyDescent="0.25">
      <c r="K51754" s="133"/>
    </row>
    <row r="51755" spans="11:11" x14ac:dyDescent="0.25">
      <c r="K51755" s="133"/>
    </row>
    <row r="51756" spans="11:11" x14ac:dyDescent="0.25">
      <c r="K51756" s="133"/>
    </row>
    <row r="51757" spans="11:11" x14ac:dyDescent="0.25">
      <c r="K51757" s="133"/>
    </row>
    <row r="51758" spans="11:11" x14ac:dyDescent="0.25">
      <c r="K51758" s="133"/>
    </row>
    <row r="51759" spans="11:11" x14ac:dyDescent="0.25">
      <c r="K51759" s="133"/>
    </row>
    <row r="51760" spans="11:11" x14ac:dyDescent="0.25">
      <c r="K51760" s="133"/>
    </row>
    <row r="51761" spans="11:11" x14ac:dyDescent="0.25">
      <c r="K51761" s="133"/>
    </row>
    <row r="51762" spans="11:11" x14ac:dyDescent="0.25">
      <c r="K51762" s="133"/>
    </row>
    <row r="51763" spans="11:11" x14ac:dyDescent="0.25">
      <c r="K51763" s="133"/>
    </row>
    <row r="51764" spans="11:11" x14ac:dyDescent="0.25">
      <c r="K51764" s="133"/>
    </row>
    <row r="51765" spans="11:11" x14ac:dyDescent="0.25">
      <c r="K51765" s="133"/>
    </row>
    <row r="51766" spans="11:11" x14ac:dyDescent="0.25">
      <c r="K51766" s="133"/>
    </row>
    <row r="51767" spans="11:11" x14ac:dyDescent="0.25">
      <c r="K51767" s="133"/>
    </row>
    <row r="51768" spans="11:11" x14ac:dyDescent="0.25">
      <c r="K51768" s="133"/>
    </row>
    <row r="51769" spans="11:11" x14ac:dyDescent="0.25">
      <c r="K51769" s="133"/>
    </row>
    <row r="51770" spans="11:11" x14ac:dyDescent="0.25">
      <c r="K51770" s="133"/>
    </row>
    <row r="51771" spans="11:11" x14ac:dyDescent="0.25">
      <c r="K51771" s="133"/>
    </row>
    <row r="51772" spans="11:11" x14ac:dyDescent="0.25">
      <c r="K51772" s="133"/>
    </row>
    <row r="51773" spans="11:11" x14ac:dyDescent="0.25">
      <c r="K51773" s="133"/>
    </row>
    <row r="51774" spans="11:11" x14ac:dyDescent="0.25">
      <c r="K51774" s="133"/>
    </row>
    <row r="51775" spans="11:11" x14ac:dyDescent="0.25">
      <c r="K51775" s="133"/>
    </row>
    <row r="51776" spans="11:11" x14ac:dyDescent="0.25">
      <c r="K51776" s="133"/>
    </row>
    <row r="51777" spans="11:11" x14ac:dyDescent="0.25">
      <c r="K51777" s="133"/>
    </row>
    <row r="51778" spans="11:11" x14ac:dyDescent="0.25">
      <c r="K51778" s="133"/>
    </row>
    <row r="51779" spans="11:11" x14ac:dyDescent="0.25">
      <c r="K51779" s="133"/>
    </row>
    <row r="51780" spans="11:11" x14ac:dyDescent="0.25">
      <c r="K51780" s="133"/>
    </row>
    <row r="51781" spans="11:11" x14ac:dyDescent="0.25">
      <c r="K51781" s="133"/>
    </row>
    <row r="51782" spans="11:11" x14ac:dyDescent="0.25">
      <c r="K51782" s="133"/>
    </row>
    <row r="51783" spans="11:11" x14ac:dyDescent="0.25">
      <c r="K51783" s="133"/>
    </row>
    <row r="51784" spans="11:11" x14ac:dyDescent="0.25">
      <c r="K51784" s="133"/>
    </row>
    <row r="51785" spans="11:11" x14ac:dyDescent="0.25">
      <c r="K51785" s="133"/>
    </row>
    <row r="51786" spans="11:11" x14ac:dyDescent="0.25">
      <c r="K51786" s="133"/>
    </row>
    <row r="51787" spans="11:11" x14ac:dyDescent="0.25">
      <c r="K51787" s="133"/>
    </row>
    <row r="51788" spans="11:11" x14ac:dyDescent="0.25">
      <c r="K51788" s="133"/>
    </row>
    <row r="51789" spans="11:11" x14ac:dyDescent="0.25">
      <c r="K51789" s="133"/>
    </row>
    <row r="51790" spans="11:11" x14ac:dyDescent="0.25">
      <c r="K51790" s="133"/>
    </row>
    <row r="51791" spans="11:11" x14ac:dyDescent="0.25">
      <c r="K51791" s="133"/>
    </row>
    <row r="51792" spans="11:11" x14ac:dyDescent="0.25">
      <c r="K51792" s="133"/>
    </row>
    <row r="51793" spans="11:11" x14ac:dyDescent="0.25">
      <c r="K51793" s="133"/>
    </row>
    <row r="51794" spans="11:11" x14ac:dyDescent="0.25">
      <c r="K51794" s="133"/>
    </row>
    <row r="51795" spans="11:11" x14ac:dyDescent="0.25">
      <c r="K51795" s="133"/>
    </row>
    <row r="51796" spans="11:11" x14ac:dyDescent="0.25">
      <c r="K51796" s="133"/>
    </row>
    <row r="51797" spans="11:11" x14ac:dyDescent="0.25">
      <c r="K51797" s="133"/>
    </row>
    <row r="51798" spans="11:11" x14ac:dyDescent="0.25">
      <c r="K51798" s="133"/>
    </row>
    <row r="51799" spans="11:11" x14ac:dyDescent="0.25">
      <c r="K51799" s="133"/>
    </row>
    <row r="51800" spans="11:11" x14ac:dyDescent="0.25">
      <c r="K51800" s="133"/>
    </row>
    <row r="51801" spans="11:11" x14ac:dyDescent="0.25">
      <c r="K51801" s="133"/>
    </row>
    <row r="51802" spans="11:11" x14ac:dyDescent="0.25">
      <c r="K51802" s="133"/>
    </row>
    <row r="51803" spans="11:11" x14ac:dyDescent="0.25">
      <c r="K51803" s="133"/>
    </row>
    <row r="51804" spans="11:11" x14ac:dyDescent="0.25">
      <c r="K51804" s="133"/>
    </row>
    <row r="51805" spans="11:11" x14ac:dyDescent="0.25">
      <c r="K51805" s="133"/>
    </row>
    <row r="51806" spans="11:11" x14ac:dyDescent="0.25">
      <c r="K51806" s="133"/>
    </row>
    <row r="51807" spans="11:11" x14ac:dyDescent="0.25">
      <c r="K51807" s="133"/>
    </row>
    <row r="51808" spans="11:11" x14ac:dyDescent="0.25">
      <c r="K51808" s="133"/>
    </row>
    <row r="51809" spans="11:11" x14ac:dyDescent="0.25">
      <c r="K51809" s="133"/>
    </row>
    <row r="51810" spans="11:11" x14ac:dyDescent="0.25">
      <c r="K51810" s="133"/>
    </row>
    <row r="51811" spans="11:11" x14ac:dyDescent="0.25">
      <c r="K51811" s="133"/>
    </row>
    <row r="51812" spans="11:11" x14ac:dyDescent="0.25">
      <c r="K51812" s="133"/>
    </row>
    <row r="51813" spans="11:11" x14ac:dyDescent="0.25">
      <c r="K51813" s="133"/>
    </row>
    <row r="51814" spans="11:11" x14ac:dyDescent="0.25">
      <c r="K51814" s="133"/>
    </row>
    <row r="51815" spans="11:11" x14ac:dyDescent="0.25">
      <c r="K51815" s="133"/>
    </row>
    <row r="51816" spans="11:11" x14ac:dyDescent="0.25">
      <c r="K51816" s="133"/>
    </row>
    <row r="51817" spans="11:11" x14ac:dyDescent="0.25">
      <c r="K51817" s="133"/>
    </row>
    <row r="51818" spans="11:11" x14ac:dyDescent="0.25">
      <c r="K51818" s="133"/>
    </row>
    <row r="51819" spans="11:11" x14ac:dyDescent="0.25">
      <c r="K51819" s="133"/>
    </row>
    <row r="51820" spans="11:11" x14ac:dyDescent="0.25">
      <c r="K51820" s="133"/>
    </row>
    <row r="51821" spans="11:11" x14ac:dyDescent="0.25">
      <c r="K51821" s="133"/>
    </row>
    <row r="51822" spans="11:11" x14ac:dyDescent="0.25">
      <c r="K51822" s="133"/>
    </row>
    <row r="51823" spans="11:11" x14ac:dyDescent="0.25">
      <c r="K51823" s="133"/>
    </row>
    <row r="51824" spans="11:11" x14ac:dyDescent="0.25">
      <c r="K51824" s="133"/>
    </row>
    <row r="51825" spans="11:11" x14ac:dyDescent="0.25">
      <c r="K51825" s="133"/>
    </row>
    <row r="51826" spans="11:11" x14ac:dyDescent="0.25">
      <c r="K51826" s="133"/>
    </row>
    <row r="51827" spans="11:11" x14ac:dyDescent="0.25">
      <c r="K51827" s="133"/>
    </row>
    <row r="51828" spans="11:11" x14ac:dyDescent="0.25">
      <c r="K51828" s="133"/>
    </row>
    <row r="51829" spans="11:11" x14ac:dyDescent="0.25">
      <c r="K51829" s="133"/>
    </row>
    <row r="51830" spans="11:11" x14ac:dyDescent="0.25">
      <c r="K51830" s="133"/>
    </row>
    <row r="51831" spans="11:11" x14ac:dyDescent="0.25">
      <c r="K51831" s="133"/>
    </row>
    <row r="51832" spans="11:11" x14ac:dyDescent="0.25">
      <c r="K51832" s="133"/>
    </row>
    <row r="51833" spans="11:11" x14ac:dyDescent="0.25">
      <c r="K51833" s="133"/>
    </row>
    <row r="51834" spans="11:11" x14ac:dyDescent="0.25">
      <c r="K51834" s="133"/>
    </row>
    <row r="51835" spans="11:11" x14ac:dyDescent="0.25">
      <c r="K51835" s="133"/>
    </row>
    <row r="51836" spans="11:11" x14ac:dyDescent="0.25">
      <c r="K51836" s="133"/>
    </row>
    <row r="51837" spans="11:11" x14ac:dyDescent="0.25">
      <c r="K51837" s="133"/>
    </row>
    <row r="51838" spans="11:11" x14ac:dyDescent="0.25">
      <c r="K51838" s="133"/>
    </row>
    <row r="51839" spans="11:11" x14ac:dyDescent="0.25">
      <c r="K51839" s="133"/>
    </row>
    <row r="51840" spans="11:11" x14ac:dyDescent="0.25">
      <c r="K51840" s="133"/>
    </row>
    <row r="51841" spans="11:11" x14ac:dyDescent="0.25">
      <c r="K51841" s="133"/>
    </row>
    <row r="51842" spans="11:11" x14ac:dyDescent="0.25">
      <c r="K51842" s="133"/>
    </row>
    <row r="51843" spans="11:11" x14ac:dyDescent="0.25">
      <c r="K51843" s="133"/>
    </row>
    <row r="51844" spans="11:11" x14ac:dyDescent="0.25">
      <c r="K51844" s="133"/>
    </row>
    <row r="51845" spans="11:11" x14ac:dyDescent="0.25">
      <c r="K51845" s="133"/>
    </row>
    <row r="51846" spans="11:11" x14ac:dyDescent="0.25">
      <c r="K51846" s="133"/>
    </row>
    <row r="51847" spans="11:11" x14ac:dyDescent="0.25">
      <c r="K51847" s="133"/>
    </row>
    <row r="51848" spans="11:11" x14ac:dyDescent="0.25">
      <c r="K51848" s="133"/>
    </row>
    <row r="51849" spans="11:11" x14ac:dyDescent="0.25">
      <c r="K51849" s="133"/>
    </row>
    <row r="51850" spans="11:11" x14ac:dyDescent="0.25">
      <c r="K51850" s="133"/>
    </row>
    <row r="51851" spans="11:11" x14ac:dyDescent="0.25">
      <c r="K51851" s="133"/>
    </row>
    <row r="51852" spans="11:11" x14ac:dyDescent="0.25">
      <c r="K51852" s="133"/>
    </row>
    <row r="51853" spans="11:11" x14ac:dyDescent="0.25">
      <c r="K51853" s="133"/>
    </row>
    <row r="51854" spans="11:11" x14ac:dyDescent="0.25">
      <c r="K51854" s="133"/>
    </row>
    <row r="51855" spans="11:11" x14ac:dyDescent="0.25">
      <c r="K51855" s="133"/>
    </row>
    <row r="51856" spans="11:11" x14ac:dyDescent="0.25">
      <c r="K51856" s="133"/>
    </row>
    <row r="51857" spans="11:11" x14ac:dyDescent="0.25">
      <c r="K51857" s="133"/>
    </row>
    <row r="51858" spans="11:11" x14ac:dyDescent="0.25">
      <c r="K51858" s="133"/>
    </row>
    <row r="51859" spans="11:11" x14ac:dyDescent="0.25">
      <c r="K51859" s="133"/>
    </row>
    <row r="51860" spans="11:11" x14ac:dyDescent="0.25">
      <c r="K51860" s="133"/>
    </row>
    <row r="51861" spans="11:11" x14ac:dyDescent="0.25">
      <c r="K51861" s="133"/>
    </row>
    <row r="51862" spans="11:11" x14ac:dyDescent="0.25">
      <c r="K51862" s="133"/>
    </row>
    <row r="51863" spans="11:11" x14ac:dyDescent="0.25">
      <c r="K51863" s="133"/>
    </row>
    <row r="51864" spans="11:11" x14ac:dyDescent="0.25">
      <c r="K51864" s="133"/>
    </row>
    <row r="51865" spans="11:11" x14ac:dyDescent="0.25">
      <c r="K51865" s="133"/>
    </row>
    <row r="51866" spans="11:11" x14ac:dyDescent="0.25">
      <c r="K51866" s="133"/>
    </row>
    <row r="51867" spans="11:11" x14ac:dyDescent="0.25">
      <c r="K51867" s="133"/>
    </row>
    <row r="51868" spans="11:11" x14ac:dyDescent="0.25">
      <c r="K51868" s="133"/>
    </row>
    <row r="51869" spans="11:11" x14ac:dyDescent="0.25">
      <c r="K51869" s="133"/>
    </row>
    <row r="51870" spans="11:11" x14ac:dyDescent="0.25">
      <c r="K51870" s="133"/>
    </row>
    <row r="51871" spans="11:11" x14ac:dyDescent="0.25">
      <c r="K51871" s="133"/>
    </row>
    <row r="51872" spans="11:11" x14ac:dyDescent="0.25">
      <c r="K51872" s="133"/>
    </row>
    <row r="51873" spans="11:11" x14ac:dyDescent="0.25">
      <c r="K51873" s="133"/>
    </row>
    <row r="51874" spans="11:11" x14ac:dyDescent="0.25">
      <c r="K51874" s="133"/>
    </row>
    <row r="51875" spans="11:11" x14ac:dyDescent="0.25">
      <c r="K51875" s="133"/>
    </row>
    <row r="51876" spans="11:11" x14ac:dyDescent="0.25">
      <c r="K51876" s="133"/>
    </row>
    <row r="51877" spans="11:11" x14ac:dyDescent="0.25">
      <c r="K51877" s="133"/>
    </row>
    <row r="51878" spans="11:11" x14ac:dyDescent="0.25">
      <c r="K51878" s="133"/>
    </row>
    <row r="51879" spans="11:11" x14ac:dyDescent="0.25">
      <c r="K51879" s="133"/>
    </row>
    <row r="51880" spans="11:11" x14ac:dyDescent="0.25">
      <c r="K51880" s="133"/>
    </row>
    <row r="51881" spans="11:11" x14ac:dyDescent="0.25">
      <c r="K51881" s="133"/>
    </row>
    <row r="51882" spans="11:11" x14ac:dyDescent="0.25">
      <c r="K51882" s="133"/>
    </row>
    <row r="51883" spans="11:11" x14ac:dyDescent="0.25">
      <c r="K51883" s="133"/>
    </row>
    <row r="51884" spans="11:11" x14ac:dyDescent="0.25">
      <c r="K51884" s="133"/>
    </row>
    <row r="51885" spans="11:11" x14ac:dyDescent="0.25">
      <c r="K51885" s="133"/>
    </row>
    <row r="51886" spans="11:11" x14ac:dyDescent="0.25">
      <c r="K51886" s="133"/>
    </row>
    <row r="51887" spans="11:11" x14ac:dyDescent="0.25">
      <c r="K51887" s="133"/>
    </row>
    <row r="51888" spans="11:11" x14ac:dyDescent="0.25">
      <c r="K51888" s="133"/>
    </row>
    <row r="51889" spans="11:11" x14ac:dyDescent="0.25">
      <c r="K51889" s="133"/>
    </row>
    <row r="51890" spans="11:11" x14ac:dyDescent="0.25">
      <c r="K51890" s="133"/>
    </row>
    <row r="51891" spans="11:11" x14ac:dyDescent="0.25">
      <c r="K51891" s="133"/>
    </row>
    <row r="51892" spans="11:11" x14ac:dyDescent="0.25">
      <c r="K51892" s="133"/>
    </row>
    <row r="51893" spans="11:11" x14ac:dyDescent="0.25">
      <c r="K51893" s="133"/>
    </row>
    <row r="51894" spans="11:11" x14ac:dyDescent="0.25">
      <c r="K51894" s="133"/>
    </row>
    <row r="51895" spans="11:11" x14ac:dyDescent="0.25">
      <c r="K51895" s="133"/>
    </row>
    <row r="51896" spans="11:11" x14ac:dyDescent="0.25">
      <c r="K51896" s="133"/>
    </row>
    <row r="51897" spans="11:11" x14ac:dyDescent="0.25">
      <c r="K51897" s="133"/>
    </row>
    <row r="51898" spans="11:11" x14ac:dyDescent="0.25">
      <c r="K51898" s="133"/>
    </row>
    <row r="51899" spans="11:11" x14ac:dyDescent="0.25">
      <c r="K51899" s="133"/>
    </row>
    <row r="51900" spans="11:11" x14ac:dyDescent="0.25">
      <c r="K51900" s="133"/>
    </row>
    <row r="51901" spans="11:11" x14ac:dyDescent="0.25">
      <c r="K51901" s="133"/>
    </row>
    <row r="51902" spans="11:11" x14ac:dyDescent="0.25">
      <c r="K51902" s="133"/>
    </row>
    <row r="51903" spans="11:11" x14ac:dyDescent="0.25">
      <c r="K51903" s="133"/>
    </row>
    <row r="51904" spans="11:11" x14ac:dyDescent="0.25">
      <c r="K51904" s="133"/>
    </row>
    <row r="51905" spans="11:11" x14ac:dyDescent="0.25">
      <c r="K51905" s="133"/>
    </row>
    <row r="51906" spans="11:11" x14ac:dyDescent="0.25">
      <c r="K51906" s="133"/>
    </row>
    <row r="51907" spans="11:11" x14ac:dyDescent="0.25">
      <c r="K51907" s="133"/>
    </row>
    <row r="51908" spans="11:11" x14ac:dyDescent="0.25">
      <c r="K51908" s="133"/>
    </row>
    <row r="51909" spans="11:11" x14ac:dyDescent="0.25">
      <c r="K51909" s="133"/>
    </row>
    <row r="51910" spans="11:11" x14ac:dyDescent="0.25">
      <c r="K51910" s="133"/>
    </row>
    <row r="51911" spans="11:11" x14ac:dyDescent="0.25">
      <c r="K51911" s="133"/>
    </row>
    <row r="51912" spans="11:11" x14ac:dyDescent="0.25">
      <c r="K51912" s="133"/>
    </row>
    <row r="51913" spans="11:11" x14ac:dyDescent="0.25">
      <c r="K51913" s="133"/>
    </row>
    <row r="51914" spans="11:11" x14ac:dyDescent="0.25">
      <c r="K51914" s="133"/>
    </row>
    <row r="51915" spans="11:11" x14ac:dyDescent="0.25">
      <c r="K51915" s="133"/>
    </row>
    <row r="51916" spans="11:11" x14ac:dyDescent="0.25">
      <c r="K51916" s="133"/>
    </row>
    <row r="51917" spans="11:11" x14ac:dyDescent="0.25">
      <c r="K51917" s="133"/>
    </row>
    <row r="51918" spans="11:11" x14ac:dyDescent="0.25">
      <c r="K51918" s="133"/>
    </row>
    <row r="51919" spans="11:11" x14ac:dyDescent="0.25">
      <c r="K51919" s="133"/>
    </row>
    <row r="51920" spans="11:11" x14ac:dyDescent="0.25">
      <c r="K51920" s="133"/>
    </row>
    <row r="51921" spans="11:11" x14ac:dyDescent="0.25">
      <c r="K51921" s="133"/>
    </row>
    <row r="51922" spans="11:11" x14ac:dyDescent="0.25">
      <c r="K51922" s="133"/>
    </row>
    <row r="51923" spans="11:11" x14ac:dyDescent="0.25">
      <c r="K51923" s="133"/>
    </row>
    <row r="51924" spans="11:11" x14ac:dyDescent="0.25">
      <c r="K51924" s="133"/>
    </row>
    <row r="51925" spans="11:11" x14ac:dyDescent="0.25">
      <c r="K51925" s="133"/>
    </row>
    <row r="51926" spans="11:11" x14ac:dyDescent="0.25">
      <c r="K51926" s="133"/>
    </row>
    <row r="51927" spans="11:11" x14ac:dyDescent="0.25">
      <c r="K51927" s="133"/>
    </row>
    <row r="51928" spans="11:11" x14ac:dyDescent="0.25">
      <c r="K51928" s="133"/>
    </row>
    <row r="51929" spans="11:11" x14ac:dyDescent="0.25">
      <c r="K51929" s="133"/>
    </row>
    <row r="51930" spans="11:11" x14ac:dyDescent="0.25">
      <c r="K51930" s="133"/>
    </row>
    <row r="51931" spans="11:11" x14ac:dyDescent="0.25">
      <c r="K51931" s="133"/>
    </row>
    <row r="51932" spans="11:11" x14ac:dyDescent="0.25">
      <c r="K51932" s="133"/>
    </row>
    <row r="51933" spans="11:11" x14ac:dyDescent="0.25">
      <c r="K51933" s="133"/>
    </row>
    <row r="51934" spans="11:11" x14ac:dyDescent="0.25">
      <c r="K51934" s="133"/>
    </row>
    <row r="51935" spans="11:11" x14ac:dyDescent="0.25">
      <c r="K51935" s="133"/>
    </row>
    <row r="51936" spans="11:11" x14ac:dyDescent="0.25">
      <c r="K51936" s="133"/>
    </row>
    <row r="51937" spans="11:11" x14ac:dyDescent="0.25">
      <c r="K51937" s="133"/>
    </row>
    <row r="51938" spans="11:11" x14ac:dyDescent="0.25">
      <c r="K51938" s="133"/>
    </row>
    <row r="51939" spans="11:11" x14ac:dyDescent="0.25">
      <c r="K51939" s="133"/>
    </row>
    <row r="51940" spans="11:11" x14ac:dyDescent="0.25">
      <c r="K51940" s="133"/>
    </row>
    <row r="51941" spans="11:11" x14ac:dyDescent="0.25">
      <c r="K51941" s="133"/>
    </row>
    <row r="51942" spans="11:11" x14ac:dyDescent="0.25">
      <c r="K51942" s="133"/>
    </row>
    <row r="51943" spans="11:11" x14ac:dyDescent="0.25">
      <c r="K51943" s="133"/>
    </row>
    <row r="51944" spans="11:11" x14ac:dyDescent="0.25">
      <c r="K51944" s="133"/>
    </row>
    <row r="51945" spans="11:11" x14ac:dyDescent="0.25">
      <c r="K51945" s="133"/>
    </row>
    <row r="51946" spans="11:11" x14ac:dyDescent="0.25">
      <c r="K51946" s="133"/>
    </row>
    <row r="51947" spans="11:11" x14ac:dyDescent="0.25">
      <c r="K51947" s="133"/>
    </row>
    <row r="51948" spans="11:11" x14ac:dyDescent="0.25">
      <c r="K51948" s="133"/>
    </row>
    <row r="51949" spans="11:11" x14ac:dyDescent="0.25">
      <c r="K51949" s="133"/>
    </row>
    <row r="51950" spans="11:11" x14ac:dyDescent="0.25">
      <c r="K51950" s="133"/>
    </row>
    <row r="51951" spans="11:11" x14ac:dyDescent="0.25">
      <c r="K51951" s="133"/>
    </row>
    <row r="51952" spans="11:11" x14ac:dyDescent="0.25">
      <c r="K51952" s="133"/>
    </row>
    <row r="51953" spans="11:11" x14ac:dyDescent="0.25">
      <c r="K51953" s="133"/>
    </row>
    <row r="51954" spans="11:11" x14ac:dyDescent="0.25">
      <c r="K51954" s="133"/>
    </row>
    <row r="51955" spans="11:11" x14ac:dyDescent="0.25">
      <c r="K51955" s="133"/>
    </row>
    <row r="51956" spans="11:11" x14ac:dyDescent="0.25">
      <c r="K51956" s="133"/>
    </row>
    <row r="51957" spans="11:11" x14ac:dyDescent="0.25">
      <c r="K51957" s="133"/>
    </row>
    <row r="51958" spans="11:11" x14ac:dyDescent="0.25">
      <c r="K51958" s="133"/>
    </row>
    <row r="51959" spans="11:11" x14ac:dyDescent="0.25">
      <c r="K51959" s="133"/>
    </row>
    <row r="51960" spans="11:11" x14ac:dyDescent="0.25">
      <c r="K51960" s="133"/>
    </row>
    <row r="51961" spans="11:11" x14ac:dyDescent="0.25">
      <c r="K51961" s="133"/>
    </row>
    <row r="51962" spans="11:11" x14ac:dyDescent="0.25">
      <c r="K51962" s="133"/>
    </row>
    <row r="51963" spans="11:11" x14ac:dyDescent="0.25">
      <c r="K51963" s="133"/>
    </row>
    <row r="51964" spans="11:11" x14ac:dyDescent="0.25">
      <c r="K51964" s="133"/>
    </row>
    <row r="51965" spans="11:11" x14ac:dyDescent="0.25">
      <c r="K51965" s="133"/>
    </row>
    <row r="51966" spans="11:11" x14ac:dyDescent="0.25">
      <c r="K51966" s="133"/>
    </row>
    <row r="51967" spans="11:11" x14ac:dyDescent="0.25">
      <c r="K51967" s="133"/>
    </row>
    <row r="51968" spans="11:11" x14ac:dyDescent="0.25">
      <c r="K51968" s="133"/>
    </row>
    <row r="51969" spans="11:11" x14ac:dyDescent="0.25">
      <c r="K51969" s="133"/>
    </row>
    <row r="51970" spans="11:11" x14ac:dyDescent="0.25">
      <c r="K51970" s="133"/>
    </row>
    <row r="51971" spans="11:11" x14ac:dyDescent="0.25">
      <c r="K51971" s="133"/>
    </row>
    <row r="51972" spans="11:11" x14ac:dyDescent="0.25">
      <c r="K51972" s="133"/>
    </row>
    <row r="51973" spans="11:11" x14ac:dyDescent="0.25">
      <c r="K51973" s="133"/>
    </row>
    <row r="51974" spans="11:11" x14ac:dyDescent="0.25">
      <c r="K51974" s="133"/>
    </row>
    <row r="51975" spans="11:11" x14ac:dyDescent="0.25">
      <c r="K51975" s="133"/>
    </row>
    <row r="51976" spans="11:11" x14ac:dyDescent="0.25">
      <c r="K51976" s="133"/>
    </row>
    <row r="51977" spans="11:11" x14ac:dyDescent="0.25">
      <c r="K51977" s="133"/>
    </row>
    <row r="51978" spans="11:11" x14ac:dyDescent="0.25">
      <c r="K51978" s="133"/>
    </row>
    <row r="51979" spans="11:11" x14ac:dyDescent="0.25">
      <c r="K51979" s="133"/>
    </row>
    <row r="51980" spans="11:11" x14ac:dyDescent="0.25">
      <c r="K51980" s="133"/>
    </row>
    <row r="51981" spans="11:11" x14ac:dyDescent="0.25">
      <c r="K51981" s="133"/>
    </row>
    <row r="51982" spans="11:11" x14ac:dyDescent="0.25">
      <c r="K51982" s="133"/>
    </row>
    <row r="51983" spans="11:11" x14ac:dyDescent="0.25">
      <c r="K51983" s="133"/>
    </row>
    <row r="51984" spans="11:11" x14ac:dyDescent="0.25">
      <c r="K51984" s="133"/>
    </row>
    <row r="51985" spans="11:11" x14ac:dyDescent="0.25">
      <c r="K51985" s="133"/>
    </row>
    <row r="51986" spans="11:11" x14ac:dyDescent="0.25">
      <c r="K51986" s="133"/>
    </row>
    <row r="51987" spans="11:11" x14ac:dyDescent="0.25">
      <c r="K51987" s="133"/>
    </row>
    <row r="51988" spans="11:11" x14ac:dyDescent="0.25">
      <c r="K51988" s="133"/>
    </row>
    <row r="51989" spans="11:11" x14ac:dyDescent="0.25">
      <c r="K51989" s="133"/>
    </row>
    <row r="51990" spans="11:11" x14ac:dyDescent="0.25">
      <c r="K51990" s="133"/>
    </row>
    <row r="51991" spans="11:11" x14ac:dyDescent="0.25">
      <c r="K51991" s="133"/>
    </row>
    <row r="51992" spans="11:11" x14ac:dyDescent="0.25">
      <c r="K51992" s="133"/>
    </row>
    <row r="51993" spans="11:11" x14ac:dyDescent="0.25">
      <c r="K51993" s="133"/>
    </row>
    <row r="51994" spans="11:11" x14ac:dyDescent="0.25">
      <c r="K51994" s="133"/>
    </row>
    <row r="51995" spans="11:11" x14ac:dyDescent="0.25">
      <c r="K51995" s="133"/>
    </row>
    <row r="51996" spans="11:11" x14ac:dyDescent="0.25">
      <c r="K51996" s="133"/>
    </row>
    <row r="51997" spans="11:11" x14ac:dyDescent="0.25">
      <c r="K51997" s="133"/>
    </row>
    <row r="51998" spans="11:11" x14ac:dyDescent="0.25">
      <c r="K51998" s="133"/>
    </row>
    <row r="51999" spans="11:11" x14ac:dyDescent="0.25">
      <c r="K51999" s="133"/>
    </row>
    <row r="52000" spans="11:11" x14ac:dyDescent="0.25">
      <c r="K52000" s="133"/>
    </row>
    <row r="52001" spans="11:11" x14ac:dyDescent="0.25">
      <c r="K52001" s="133"/>
    </row>
    <row r="52002" spans="11:11" x14ac:dyDescent="0.25">
      <c r="K52002" s="133"/>
    </row>
    <row r="52003" spans="11:11" x14ac:dyDescent="0.25">
      <c r="K52003" s="133"/>
    </row>
    <row r="52004" spans="11:11" x14ac:dyDescent="0.25">
      <c r="K52004" s="133"/>
    </row>
    <row r="52005" spans="11:11" x14ac:dyDescent="0.25">
      <c r="K52005" s="133"/>
    </row>
    <row r="52006" spans="11:11" x14ac:dyDescent="0.25">
      <c r="K52006" s="133"/>
    </row>
    <row r="52007" spans="11:11" x14ac:dyDescent="0.25">
      <c r="K52007" s="133"/>
    </row>
    <row r="52008" spans="11:11" x14ac:dyDescent="0.25">
      <c r="K52008" s="133"/>
    </row>
    <row r="52009" spans="11:11" x14ac:dyDescent="0.25">
      <c r="K52009" s="133"/>
    </row>
    <row r="52010" spans="11:11" x14ac:dyDescent="0.25">
      <c r="K52010" s="133"/>
    </row>
    <row r="52011" spans="11:11" x14ac:dyDescent="0.25">
      <c r="K52011" s="133"/>
    </row>
    <row r="52012" spans="11:11" x14ac:dyDescent="0.25">
      <c r="K52012" s="133"/>
    </row>
    <row r="52013" spans="11:11" x14ac:dyDescent="0.25">
      <c r="K52013" s="133"/>
    </row>
    <row r="52014" spans="11:11" x14ac:dyDescent="0.25">
      <c r="K52014" s="133"/>
    </row>
    <row r="52015" spans="11:11" x14ac:dyDescent="0.25">
      <c r="K52015" s="133"/>
    </row>
    <row r="52016" spans="11:11" x14ac:dyDescent="0.25">
      <c r="K52016" s="133"/>
    </row>
    <row r="52017" spans="11:11" x14ac:dyDescent="0.25">
      <c r="K52017" s="133"/>
    </row>
    <row r="52018" spans="11:11" x14ac:dyDescent="0.25">
      <c r="K52018" s="133"/>
    </row>
    <row r="52019" spans="11:11" x14ac:dyDescent="0.25">
      <c r="K52019" s="133"/>
    </row>
    <row r="52020" spans="11:11" x14ac:dyDescent="0.25">
      <c r="K52020" s="133"/>
    </row>
    <row r="52021" spans="11:11" x14ac:dyDescent="0.25">
      <c r="K52021" s="133"/>
    </row>
    <row r="52022" spans="11:11" x14ac:dyDescent="0.25">
      <c r="K52022" s="133"/>
    </row>
    <row r="52023" spans="11:11" x14ac:dyDescent="0.25">
      <c r="K52023" s="133"/>
    </row>
    <row r="52024" spans="11:11" x14ac:dyDescent="0.25">
      <c r="K52024" s="133"/>
    </row>
    <row r="52025" spans="11:11" x14ac:dyDescent="0.25">
      <c r="K52025" s="133"/>
    </row>
    <row r="52026" spans="11:11" x14ac:dyDescent="0.25">
      <c r="K52026" s="133"/>
    </row>
    <row r="52027" spans="11:11" x14ac:dyDescent="0.25">
      <c r="K52027" s="133"/>
    </row>
    <row r="52028" spans="11:11" x14ac:dyDescent="0.25">
      <c r="K52028" s="133"/>
    </row>
    <row r="52029" spans="11:11" x14ac:dyDescent="0.25">
      <c r="K52029" s="133"/>
    </row>
    <row r="52030" spans="11:11" x14ac:dyDescent="0.25">
      <c r="K52030" s="133"/>
    </row>
    <row r="52031" spans="11:11" x14ac:dyDescent="0.25">
      <c r="K52031" s="133"/>
    </row>
    <row r="52032" spans="11:11" x14ac:dyDescent="0.25">
      <c r="K52032" s="133"/>
    </row>
    <row r="52033" spans="11:11" x14ac:dyDescent="0.25">
      <c r="K52033" s="133"/>
    </row>
    <row r="52034" spans="11:11" x14ac:dyDescent="0.25">
      <c r="K52034" s="133"/>
    </row>
    <row r="52035" spans="11:11" x14ac:dyDescent="0.25">
      <c r="K52035" s="133"/>
    </row>
    <row r="52036" spans="11:11" x14ac:dyDescent="0.25">
      <c r="K52036" s="133"/>
    </row>
    <row r="52037" spans="11:11" x14ac:dyDescent="0.25">
      <c r="K52037" s="133"/>
    </row>
    <row r="52038" spans="11:11" x14ac:dyDescent="0.25">
      <c r="K52038" s="133"/>
    </row>
    <row r="52039" spans="11:11" x14ac:dyDescent="0.25">
      <c r="K52039" s="133"/>
    </row>
    <row r="52040" spans="11:11" x14ac:dyDescent="0.25">
      <c r="K52040" s="133"/>
    </row>
    <row r="52041" spans="11:11" x14ac:dyDescent="0.25">
      <c r="K52041" s="133"/>
    </row>
    <row r="52042" spans="11:11" x14ac:dyDescent="0.25">
      <c r="K52042" s="133"/>
    </row>
    <row r="52043" spans="11:11" x14ac:dyDescent="0.25">
      <c r="K52043" s="133"/>
    </row>
    <row r="52044" spans="11:11" x14ac:dyDescent="0.25">
      <c r="K52044" s="133"/>
    </row>
    <row r="52045" spans="11:11" x14ac:dyDescent="0.25">
      <c r="K52045" s="133"/>
    </row>
    <row r="52046" spans="11:11" x14ac:dyDescent="0.25">
      <c r="K52046" s="133"/>
    </row>
    <row r="52047" spans="11:11" x14ac:dyDescent="0.25">
      <c r="K52047" s="133"/>
    </row>
    <row r="52048" spans="11:11" x14ac:dyDescent="0.25">
      <c r="K52048" s="133"/>
    </row>
    <row r="52049" spans="11:11" x14ac:dyDescent="0.25">
      <c r="K52049" s="133"/>
    </row>
    <row r="52050" spans="11:11" x14ac:dyDescent="0.25">
      <c r="K52050" s="133"/>
    </row>
    <row r="52051" spans="11:11" x14ac:dyDescent="0.25">
      <c r="K52051" s="133"/>
    </row>
    <row r="52052" spans="11:11" x14ac:dyDescent="0.25">
      <c r="K52052" s="133"/>
    </row>
    <row r="52053" spans="11:11" x14ac:dyDescent="0.25">
      <c r="K52053" s="133"/>
    </row>
    <row r="52054" spans="11:11" x14ac:dyDescent="0.25">
      <c r="K52054" s="133"/>
    </row>
    <row r="52055" spans="11:11" x14ac:dyDescent="0.25">
      <c r="K52055" s="133"/>
    </row>
    <row r="52056" spans="11:11" x14ac:dyDescent="0.25">
      <c r="K52056" s="133"/>
    </row>
    <row r="52057" spans="11:11" x14ac:dyDescent="0.25">
      <c r="K52057" s="133"/>
    </row>
    <row r="52058" spans="11:11" x14ac:dyDescent="0.25">
      <c r="K52058" s="133"/>
    </row>
    <row r="52059" spans="11:11" x14ac:dyDescent="0.25">
      <c r="K52059" s="133"/>
    </row>
    <row r="52060" spans="11:11" x14ac:dyDescent="0.25">
      <c r="K52060" s="133"/>
    </row>
    <row r="52061" spans="11:11" x14ac:dyDescent="0.25">
      <c r="K52061" s="133"/>
    </row>
    <row r="52062" spans="11:11" x14ac:dyDescent="0.25">
      <c r="K52062" s="133"/>
    </row>
    <row r="52063" spans="11:11" x14ac:dyDescent="0.25">
      <c r="K52063" s="133"/>
    </row>
    <row r="52064" spans="11:11" x14ac:dyDescent="0.25">
      <c r="K52064" s="133"/>
    </row>
    <row r="52065" spans="11:11" x14ac:dyDescent="0.25">
      <c r="K52065" s="133"/>
    </row>
    <row r="52066" spans="11:11" x14ac:dyDescent="0.25">
      <c r="K52066" s="133"/>
    </row>
    <row r="52067" spans="11:11" x14ac:dyDescent="0.25">
      <c r="K52067" s="133"/>
    </row>
    <row r="52068" spans="11:11" x14ac:dyDescent="0.25">
      <c r="K52068" s="133"/>
    </row>
    <row r="52069" spans="11:11" x14ac:dyDescent="0.25">
      <c r="K52069" s="133"/>
    </row>
    <row r="52070" spans="11:11" x14ac:dyDescent="0.25">
      <c r="K52070" s="133"/>
    </row>
    <row r="52071" spans="11:11" x14ac:dyDescent="0.25">
      <c r="K52071" s="133"/>
    </row>
    <row r="52072" spans="11:11" x14ac:dyDescent="0.25">
      <c r="K52072" s="133"/>
    </row>
    <row r="52073" spans="11:11" x14ac:dyDescent="0.25">
      <c r="K52073" s="133"/>
    </row>
    <row r="52074" spans="11:11" x14ac:dyDescent="0.25">
      <c r="K52074" s="133"/>
    </row>
    <row r="52075" spans="11:11" x14ac:dyDescent="0.25">
      <c r="K52075" s="133"/>
    </row>
    <row r="52076" spans="11:11" x14ac:dyDescent="0.25">
      <c r="K52076" s="133"/>
    </row>
    <row r="52077" spans="11:11" x14ac:dyDescent="0.25">
      <c r="K52077" s="133"/>
    </row>
    <row r="52078" spans="11:11" x14ac:dyDescent="0.25">
      <c r="K52078" s="133"/>
    </row>
    <row r="52079" spans="11:11" x14ac:dyDescent="0.25">
      <c r="K52079" s="133"/>
    </row>
    <row r="52080" spans="11:11" x14ac:dyDescent="0.25">
      <c r="K52080" s="133"/>
    </row>
    <row r="52081" spans="11:11" x14ac:dyDescent="0.25">
      <c r="K52081" s="133"/>
    </row>
    <row r="52082" spans="11:11" x14ac:dyDescent="0.25">
      <c r="K52082" s="133"/>
    </row>
    <row r="52083" spans="11:11" x14ac:dyDescent="0.25">
      <c r="K52083" s="133"/>
    </row>
    <row r="52084" spans="11:11" x14ac:dyDescent="0.25">
      <c r="K52084" s="133"/>
    </row>
    <row r="52085" spans="11:11" x14ac:dyDescent="0.25">
      <c r="K52085" s="133"/>
    </row>
    <row r="52086" spans="11:11" x14ac:dyDescent="0.25">
      <c r="K52086" s="133"/>
    </row>
    <row r="52087" spans="11:11" x14ac:dyDescent="0.25">
      <c r="K52087" s="133"/>
    </row>
    <row r="52088" spans="11:11" x14ac:dyDescent="0.25">
      <c r="K52088" s="133"/>
    </row>
    <row r="52089" spans="11:11" x14ac:dyDescent="0.25">
      <c r="K52089" s="133"/>
    </row>
    <row r="52090" spans="11:11" x14ac:dyDescent="0.25">
      <c r="K52090" s="133"/>
    </row>
    <row r="52091" spans="11:11" x14ac:dyDescent="0.25">
      <c r="K52091" s="133"/>
    </row>
    <row r="52092" spans="11:11" x14ac:dyDescent="0.25">
      <c r="K52092" s="133"/>
    </row>
    <row r="52093" spans="11:11" x14ac:dyDescent="0.25">
      <c r="K52093" s="133"/>
    </row>
    <row r="52094" spans="11:11" x14ac:dyDescent="0.25">
      <c r="K52094" s="133"/>
    </row>
    <row r="52095" spans="11:11" x14ac:dyDescent="0.25">
      <c r="K52095" s="133"/>
    </row>
    <row r="52096" spans="11:11" x14ac:dyDescent="0.25">
      <c r="K52096" s="133"/>
    </row>
    <row r="52097" spans="11:11" x14ac:dyDescent="0.25">
      <c r="K52097" s="133"/>
    </row>
    <row r="52098" spans="11:11" x14ac:dyDescent="0.25">
      <c r="K52098" s="133"/>
    </row>
    <row r="52099" spans="11:11" x14ac:dyDescent="0.25">
      <c r="K52099" s="133"/>
    </row>
    <row r="52100" spans="11:11" x14ac:dyDescent="0.25">
      <c r="K52100" s="133"/>
    </row>
    <row r="52101" spans="11:11" x14ac:dyDescent="0.25">
      <c r="K52101" s="133"/>
    </row>
    <row r="52102" spans="11:11" x14ac:dyDescent="0.25">
      <c r="K52102" s="133"/>
    </row>
    <row r="52103" spans="11:11" x14ac:dyDescent="0.25">
      <c r="K52103" s="133"/>
    </row>
    <row r="52104" spans="11:11" x14ac:dyDescent="0.25">
      <c r="K52104" s="133"/>
    </row>
    <row r="52105" spans="11:11" x14ac:dyDescent="0.25">
      <c r="K52105" s="133"/>
    </row>
    <row r="52106" spans="11:11" x14ac:dyDescent="0.25">
      <c r="K52106" s="133"/>
    </row>
    <row r="52107" spans="11:11" x14ac:dyDescent="0.25">
      <c r="K52107" s="133"/>
    </row>
    <row r="52108" spans="11:11" x14ac:dyDescent="0.25">
      <c r="K52108" s="133"/>
    </row>
    <row r="52109" spans="11:11" x14ac:dyDescent="0.25">
      <c r="K52109" s="133"/>
    </row>
    <row r="52110" spans="11:11" x14ac:dyDescent="0.25">
      <c r="K52110" s="133"/>
    </row>
    <row r="52111" spans="11:11" x14ac:dyDescent="0.25">
      <c r="K52111" s="133"/>
    </row>
    <row r="52112" spans="11:11" x14ac:dyDescent="0.25">
      <c r="K52112" s="133"/>
    </row>
    <row r="52113" spans="11:11" x14ac:dyDescent="0.25">
      <c r="K52113" s="133"/>
    </row>
    <row r="52114" spans="11:11" x14ac:dyDescent="0.25">
      <c r="K52114" s="133"/>
    </row>
    <row r="52115" spans="11:11" x14ac:dyDescent="0.25">
      <c r="K52115" s="133"/>
    </row>
    <row r="52116" spans="11:11" x14ac:dyDescent="0.25">
      <c r="K52116" s="133"/>
    </row>
    <row r="52117" spans="11:11" x14ac:dyDescent="0.25">
      <c r="K52117" s="133"/>
    </row>
    <row r="52118" spans="11:11" x14ac:dyDescent="0.25">
      <c r="K52118" s="133"/>
    </row>
    <row r="52119" spans="11:11" x14ac:dyDescent="0.25">
      <c r="K52119" s="133"/>
    </row>
    <row r="52120" spans="11:11" x14ac:dyDescent="0.25">
      <c r="K52120" s="133"/>
    </row>
    <row r="52121" spans="11:11" x14ac:dyDescent="0.25">
      <c r="K52121" s="133"/>
    </row>
    <row r="52122" spans="11:11" x14ac:dyDescent="0.25">
      <c r="K52122" s="133"/>
    </row>
    <row r="52123" spans="11:11" x14ac:dyDescent="0.25">
      <c r="K52123" s="133"/>
    </row>
    <row r="52124" spans="11:11" x14ac:dyDescent="0.25">
      <c r="K52124" s="133"/>
    </row>
    <row r="52125" spans="11:11" x14ac:dyDescent="0.25">
      <c r="K52125" s="133"/>
    </row>
    <row r="52126" spans="11:11" x14ac:dyDescent="0.25">
      <c r="K52126" s="133"/>
    </row>
    <row r="52127" spans="11:11" x14ac:dyDescent="0.25">
      <c r="K52127" s="133"/>
    </row>
    <row r="52128" spans="11:11" x14ac:dyDescent="0.25">
      <c r="K52128" s="133"/>
    </row>
    <row r="52129" spans="11:11" x14ac:dyDescent="0.25">
      <c r="K52129" s="133"/>
    </row>
    <row r="52130" spans="11:11" x14ac:dyDescent="0.25">
      <c r="K52130" s="133"/>
    </row>
    <row r="52131" spans="11:11" x14ac:dyDescent="0.25">
      <c r="K52131" s="133"/>
    </row>
    <row r="52132" spans="11:11" x14ac:dyDescent="0.25">
      <c r="K52132" s="133"/>
    </row>
    <row r="52133" spans="11:11" x14ac:dyDescent="0.25">
      <c r="K52133" s="133"/>
    </row>
    <row r="52134" spans="11:11" x14ac:dyDescent="0.25">
      <c r="K52134" s="133"/>
    </row>
    <row r="52135" spans="11:11" x14ac:dyDescent="0.25">
      <c r="K52135" s="133"/>
    </row>
    <row r="52136" spans="11:11" x14ac:dyDescent="0.25">
      <c r="K52136" s="133"/>
    </row>
    <row r="52137" spans="11:11" x14ac:dyDescent="0.25">
      <c r="K52137" s="133"/>
    </row>
    <row r="52138" spans="11:11" x14ac:dyDescent="0.25">
      <c r="K52138" s="133"/>
    </row>
    <row r="52139" spans="11:11" x14ac:dyDescent="0.25">
      <c r="K52139" s="133"/>
    </row>
    <row r="52140" spans="11:11" x14ac:dyDescent="0.25">
      <c r="K52140" s="133"/>
    </row>
    <row r="52141" spans="11:11" x14ac:dyDescent="0.25">
      <c r="K52141" s="133"/>
    </row>
    <row r="52142" spans="11:11" x14ac:dyDescent="0.25">
      <c r="K52142" s="133"/>
    </row>
    <row r="52143" spans="11:11" x14ac:dyDescent="0.25">
      <c r="K52143" s="133"/>
    </row>
    <row r="52144" spans="11:11" x14ac:dyDescent="0.25">
      <c r="K52144" s="133"/>
    </row>
    <row r="52145" spans="11:11" x14ac:dyDescent="0.25">
      <c r="K52145" s="133"/>
    </row>
    <row r="52146" spans="11:11" x14ac:dyDescent="0.25">
      <c r="K52146" s="133"/>
    </row>
    <row r="52147" spans="11:11" x14ac:dyDescent="0.25">
      <c r="K52147" s="133"/>
    </row>
    <row r="52148" spans="11:11" x14ac:dyDescent="0.25">
      <c r="K52148" s="133"/>
    </row>
    <row r="52149" spans="11:11" x14ac:dyDescent="0.25">
      <c r="K52149" s="133"/>
    </row>
    <row r="52150" spans="11:11" x14ac:dyDescent="0.25">
      <c r="K52150" s="133"/>
    </row>
    <row r="52151" spans="11:11" x14ac:dyDescent="0.25">
      <c r="K52151" s="133"/>
    </row>
    <row r="52152" spans="11:11" x14ac:dyDescent="0.25">
      <c r="K52152" s="133"/>
    </row>
    <row r="52153" spans="11:11" x14ac:dyDescent="0.25">
      <c r="K52153" s="133"/>
    </row>
    <row r="52154" spans="11:11" x14ac:dyDescent="0.25">
      <c r="K52154" s="133"/>
    </row>
    <row r="52155" spans="11:11" x14ac:dyDescent="0.25">
      <c r="K52155" s="133"/>
    </row>
    <row r="52156" spans="11:11" x14ac:dyDescent="0.25">
      <c r="K52156" s="133"/>
    </row>
    <row r="52157" spans="11:11" x14ac:dyDescent="0.25">
      <c r="K52157" s="133"/>
    </row>
    <row r="52158" spans="11:11" x14ac:dyDescent="0.25">
      <c r="K52158" s="133"/>
    </row>
    <row r="52159" spans="11:11" x14ac:dyDescent="0.25">
      <c r="K52159" s="133"/>
    </row>
    <row r="52160" spans="11:11" x14ac:dyDescent="0.25">
      <c r="K52160" s="133"/>
    </row>
    <row r="52161" spans="11:11" x14ac:dyDescent="0.25">
      <c r="K52161" s="133"/>
    </row>
    <row r="52162" spans="11:11" x14ac:dyDescent="0.25">
      <c r="K52162" s="133"/>
    </row>
    <row r="52163" spans="11:11" x14ac:dyDescent="0.25">
      <c r="K52163" s="133"/>
    </row>
    <row r="52164" spans="11:11" x14ac:dyDescent="0.25">
      <c r="K52164" s="133"/>
    </row>
    <row r="52165" spans="11:11" x14ac:dyDescent="0.25">
      <c r="K52165" s="133"/>
    </row>
    <row r="52166" spans="11:11" x14ac:dyDescent="0.25">
      <c r="K52166" s="133"/>
    </row>
    <row r="52167" spans="11:11" x14ac:dyDescent="0.25">
      <c r="K52167" s="133"/>
    </row>
    <row r="52168" spans="11:11" x14ac:dyDescent="0.25">
      <c r="K52168" s="133"/>
    </row>
    <row r="52169" spans="11:11" x14ac:dyDescent="0.25">
      <c r="K52169" s="133"/>
    </row>
    <row r="52170" spans="11:11" x14ac:dyDescent="0.25">
      <c r="K52170" s="133"/>
    </row>
    <row r="52171" spans="11:11" x14ac:dyDescent="0.25">
      <c r="K52171" s="133"/>
    </row>
    <row r="52172" spans="11:11" x14ac:dyDescent="0.25">
      <c r="K52172" s="133"/>
    </row>
    <row r="52173" spans="11:11" x14ac:dyDescent="0.25">
      <c r="K52173" s="133"/>
    </row>
    <row r="52174" spans="11:11" x14ac:dyDescent="0.25">
      <c r="K52174" s="133"/>
    </row>
    <row r="52175" spans="11:11" x14ac:dyDescent="0.25">
      <c r="K52175" s="133"/>
    </row>
    <row r="52176" spans="11:11" x14ac:dyDescent="0.25">
      <c r="K52176" s="133"/>
    </row>
    <row r="52177" spans="11:11" x14ac:dyDescent="0.25">
      <c r="K52177" s="133"/>
    </row>
    <row r="52178" spans="11:11" x14ac:dyDescent="0.25">
      <c r="K52178" s="133"/>
    </row>
    <row r="52179" spans="11:11" x14ac:dyDescent="0.25">
      <c r="K52179" s="133"/>
    </row>
    <row r="52180" spans="11:11" x14ac:dyDescent="0.25">
      <c r="K52180" s="133"/>
    </row>
    <row r="52181" spans="11:11" x14ac:dyDescent="0.25">
      <c r="K52181" s="133"/>
    </row>
    <row r="52182" spans="11:11" x14ac:dyDescent="0.25">
      <c r="K52182" s="133"/>
    </row>
    <row r="52183" spans="11:11" x14ac:dyDescent="0.25">
      <c r="K52183" s="133"/>
    </row>
    <row r="52184" spans="11:11" x14ac:dyDescent="0.25">
      <c r="K52184" s="133"/>
    </row>
    <row r="52185" spans="11:11" x14ac:dyDescent="0.25">
      <c r="K52185" s="133"/>
    </row>
    <row r="52186" spans="11:11" x14ac:dyDescent="0.25">
      <c r="K52186" s="133"/>
    </row>
    <row r="52187" spans="11:11" x14ac:dyDescent="0.25">
      <c r="K52187" s="133"/>
    </row>
    <row r="52188" spans="11:11" x14ac:dyDescent="0.25">
      <c r="K52188" s="133"/>
    </row>
    <row r="52189" spans="11:11" x14ac:dyDescent="0.25">
      <c r="K52189" s="133"/>
    </row>
    <row r="52190" spans="11:11" x14ac:dyDescent="0.25">
      <c r="K52190" s="133"/>
    </row>
    <row r="52191" spans="11:11" x14ac:dyDescent="0.25">
      <c r="K52191" s="133"/>
    </row>
    <row r="52192" spans="11:11" x14ac:dyDescent="0.25">
      <c r="K52192" s="133"/>
    </row>
    <row r="52193" spans="11:11" x14ac:dyDescent="0.25">
      <c r="K52193" s="133"/>
    </row>
    <row r="52194" spans="11:11" x14ac:dyDescent="0.25">
      <c r="K52194" s="133"/>
    </row>
    <row r="52195" spans="11:11" x14ac:dyDescent="0.25">
      <c r="K52195" s="133"/>
    </row>
    <row r="52196" spans="11:11" x14ac:dyDescent="0.25">
      <c r="K52196" s="133"/>
    </row>
    <row r="52197" spans="11:11" x14ac:dyDescent="0.25">
      <c r="K52197" s="133"/>
    </row>
    <row r="52198" spans="11:11" x14ac:dyDescent="0.25">
      <c r="K52198" s="133"/>
    </row>
    <row r="52199" spans="11:11" x14ac:dyDescent="0.25">
      <c r="K52199" s="133"/>
    </row>
    <row r="52200" spans="11:11" x14ac:dyDescent="0.25">
      <c r="K52200" s="133"/>
    </row>
    <row r="52201" spans="11:11" x14ac:dyDescent="0.25">
      <c r="K52201" s="133"/>
    </row>
    <row r="52202" spans="11:11" x14ac:dyDescent="0.25">
      <c r="K52202" s="133"/>
    </row>
    <row r="52203" spans="11:11" x14ac:dyDescent="0.25">
      <c r="K52203" s="133"/>
    </row>
    <row r="52204" spans="11:11" x14ac:dyDescent="0.25">
      <c r="K52204" s="133"/>
    </row>
    <row r="52205" spans="11:11" x14ac:dyDescent="0.25">
      <c r="K52205" s="133"/>
    </row>
    <row r="52206" spans="11:11" x14ac:dyDescent="0.25">
      <c r="K52206" s="133"/>
    </row>
    <row r="52207" spans="11:11" x14ac:dyDescent="0.25">
      <c r="K52207" s="133"/>
    </row>
    <row r="52208" spans="11:11" x14ac:dyDescent="0.25">
      <c r="K52208" s="133"/>
    </row>
    <row r="52209" spans="11:11" x14ac:dyDescent="0.25">
      <c r="K52209" s="133"/>
    </row>
    <row r="52210" spans="11:11" x14ac:dyDescent="0.25">
      <c r="K52210" s="133"/>
    </row>
    <row r="52211" spans="11:11" x14ac:dyDescent="0.25">
      <c r="K52211" s="133"/>
    </row>
    <row r="52212" spans="11:11" x14ac:dyDescent="0.25">
      <c r="K52212" s="133"/>
    </row>
    <row r="52213" spans="11:11" x14ac:dyDescent="0.25">
      <c r="K52213" s="133"/>
    </row>
    <row r="52214" spans="11:11" x14ac:dyDescent="0.25">
      <c r="K52214" s="133"/>
    </row>
    <row r="52215" spans="11:11" x14ac:dyDescent="0.25">
      <c r="K52215" s="133"/>
    </row>
    <row r="52216" spans="11:11" x14ac:dyDescent="0.25">
      <c r="K52216" s="133"/>
    </row>
    <row r="52217" spans="11:11" x14ac:dyDescent="0.25">
      <c r="K52217" s="133"/>
    </row>
    <row r="52218" spans="11:11" x14ac:dyDescent="0.25">
      <c r="K52218" s="133"/>
    </row>
    <row r="52219" spans="11:11" x14ac:dyDescent="0.25">
      <c r="K52219" s="133"/>
    </row>
    <row r="52220" spans="11:11" x14ac:dyDescent="0.25">
      <c r="K52220" s="133"/>
    </row>
    <row r="52221" spans="11:11" x14ac:dyDescent="0.25">
      <c r="K52221" s="133"/>
    </row>
    <row r="52222" spans="11:11" x14ac:dyDescent="0.25">
      <c r="K52222" s="133"/>
    </row>
    <row r="52223" spans="11:11" x14ac:dyDescent="0.25">
      <c r="K52223" s="133"/>
    </row>
    <row r="52224" spans="11:11" x14ac:dyDescent="0.25">
      <c r="K52224" s="133"/>
    </row>
    <row r="52225" spans="11:11" x14ac:dyDescent="0.25">
      <c r="K52225" s="133"/>
    </row>
    <row r="52226" spans="11:11" x14ac:dyDescent="0.25">
      <c r="K52226" s="133"/>
    </row>
    <row r="52227" spans="11:11" x14ac:dyDescent="0.25">
      <c r="K52227" s="133"/>
    </row>
    <row r="52228" spans="11:11" x14ac:dyDescent="0.25">
      <c r="K52228" s="133"/>
    </row>
    <row r="52229" spans="11:11" x14ac:dyDescent="0.25">
      <c r="K52229" s="133"/>
    </row>
    <row r="52230" spans="11:11" x14ac:dyDescent="0.25">
      <c r="K52230" s="133"/>
    </row>
    <row r="52231" spans="11:11" x14ac:dyDescent="0.25">
      <c r="K52231" s="133"/>
    </row>
    <row r="52232" spans="11:11" x14ac:dyDescent="0.25">
      <c r="K52232" s="133"/>
    </row>
    <row r="52233" spans="11:11" x14ac:dyDescent="0.25">
      <c r="K52233" s="133"/>
    </row>
    <row r="52234" spans="11:11" x14ac:dyDescent="0.25">
      <c r="K52234" s="133"/>
    </row>
    <row r="52235" spans="11:11" x14ac:dyDescent="0.25">
      <c r="K52235" s="133"/>
    </row>
    <row r="52236" spans="11:11" x14ac:dyDescent="0.25">
      <c r="K52236" s="133"/>
    </row>
    <row r="52237" spans="11:11" x14ac:dyDescent="0.25">
      <c r="K52237" s="133"/>
    </row>
    <row r="52238" spans="11:11" x14ac:dyDescent="0.25">
      <c r="K52238" s="133"/>
    </row>
    <row r="52239" spans="11:11" x14ac:dyDescent="0.25">
      <c r="K52239" s="133"/>
    </row>
    <row r="52240" spans="11:11" x14ac:dyDescent="0.25">
      <c r="K52240" s="133"/>
    </row>
    <row r="52241" spans="11:11" x14ac:dyDescent="0.25">
      <c r="K52241" s="133"/>
    </row>
    <row r="52242" spans="11:11" x14ac:dyDescent="0.25">
      <c r="K52242" s="133"/>
    </row>
    <row r="52243" spans="11:11" x14ac:dyDescent="0.25">
      <c r="K52243" s="133"/>
    </row>
    <row r="52244" spans="11:11" x14ac:dyDescent="0.25">
      <c r="K52244" s="133"/>
    </row>
    <row r="52245" spans="11:11" x14ac:dyDescent="0.25">
      <c r="K52245" s="133"/>
    </row>
    <row r="52246" spans="11:11" x14ac:dyDescent="0.25">
      <c r="K52246" s="133"/>
    </row>
    <row r="52247" spans="11:11" x14ac:dyDescent="0.25">
      <c r="K52247" s="133"/>
    </row>
    <row r="52248" spans="11:11" x14ac:dyDescent="0.25">
      <c r="K52248" s="133"/>
    </row>
    <row r="52249" spans="11:11" x14ac:dyDescent="0.25">
      <c r="K52249" s="133"/>
    </row>
    <row r="52250" spans="11:11" x14ac:dyDescent="0.25">
      <c r="K52250" s="133"/>
    </row>
    <row r="52251" spans="11:11" x14ac:dyDescent="0.25">
      <c r="K52251" s="133"/>
    </row>
    <row r="52252" spans="11:11" x14ac:dyDescent="0.25">
      <c r="K52252" s="133"/>
    </row>
    <row r="52253" spans="11:11" x14ac:dyDescent="0.25">
      <c r="K52253" s="133"/>
    </row>
    <row r="52254" spans="11:11" x14ac:dyDescent="0.25">
      <c r="K52254" s="133"/>
    </row>
    <row r="52255" spans="11:11" x14ac:dyDescent="0.25">
      <c r="K52255" s="133"/>
    </row>
    <row r="52256" spans="11:11" x14ac:dyDescent="0.25">
      <c r="K52256" s="133"/>
    </row>
    <row r="52257" spans="11:11" x14ac:dyDescent="0.25">
      <c r="K52257" s="133"/>
    </row>
    <row r="52258" spans="11:11" x14ac:dyDescent="0.25">
      <c r="K52258" s="133"/>
    </row>
    <row r="52259" spans="11:11" x14ac:dyDescent="0.25">
      <c r="K52259" s="133"/>
    </row>
    <row r="52260" spans="11:11" x14ac:dyDescent="0.25">
      <c r="K52260" s="133"/>
    </row>
    <row r="52261" spans="11:11" x14ac:dyDescent="0.25">
      <c r="K52261" s="133"/>
    </row>
    <row r="52262" spans="11:11" x14ac:dyDescent="0.25">
      <c r="K52262" s="133"/>
    </row>
    <row r="52263" spans="11:11" x14ac:dyDescent="0.25">
      <c r="K52263" s="133"/>
    </row>
    <row r="52264" spans="11:11" x14ac:dyDescent="0.25">
      <c r="K52264" s="133"/>
    </row>
    <row r="52265" spans="11:11" x14ac:dyDescent="0.25">
      <c r="K52265" s="133"/>
    </row>
    <row r="52266" spans="11:11" x14ac:dyDescent="0.25">
      <c r="K52266" s="133"/>
    </row>
    <row r="52267" spans="11:11" x14ac:dyDescent="0.25">
      <c r="K52267" s="133"/>
    </row>
    <row r="52268" spans="11:11" x14ac:dyDescent="0.25">
      <c r="K52268" s="133"/>
    </row>
    <row r="52269" spans="11:11" x14ac:dyDescent="0.25">
      <c r="K52269" s="133"/>
    </row>
    <row r="52270" spans="11:11" x14ac:dyDescent="0.25">
      <c r="K52270" s="133"/>
    </row>
    <row r="52271" spans="11:11" x14ac:dyDescent="0.25">
      <c r="K52271" s="133"/>
    </row>
    <row r="52272" spans="11:11" x14ac:dyDescent="0.25">
      <c r="K52272" s="133"/>
    </row>
    <row r="52273" spans="11:11" x14ac:dyDescent="0.25">
      <c r="K52273" s="133"/>
    </row>
    <row r="52274" spans="11:11" x14ac:dyDescent="0.25">
      <c r="K52274" s="133"/>
    </row>
    <row r="52275" spans="11:11" x14ac:dyDescent="0.25">
      <c r="K52275" s="133"/>
    </row>
    <row r="52276" spans="11:11" x14ac:dyDescent="0.25">
      <c r="K52276" s="133"/>
    </row>
    <row r="52277" spans="11:11" x14ac:dyDescent="0.25">
      <c r="K52277" s="133"/>
    </row>
    <row r="52278" spans="11:11" x14ac:dyDescent="0.25">
      <c r="K52278" s="133"/>
    </row>
    <row r="52279" spans="11:11" x14ac:dyDescent="0.25">
      <c r="K52279" s="133"/>
    </row>
    <row r="52280" spans="11:11" x14ac:dyDescent="0.25">
      <c r="K52280" s="133"/>
    </row>
    <row r="52281" spans="11:11" x14ac:dyDescent="0.25">
      <c r="K52281" s="133"/>
    </row>
    <row r="52282" spans="11:11" x14ac:dyDescent="0.25">
      <c r="K52282" s="133"/>
    </row>
    <row r="52283" spans="11:11" x14ac:dyDescent="0.25">
      <c r="K52283" s="133"/>
    </row>
    <row r="52284" spans="11:11" x14ac:dyDescent="0.25">
      <c r="K52284" s="133"/>
    </row>
    <row r="52285" spans="11:11" x14ac:dyDescent="0.25">
      <c r="K52285" s="133"/>
    </row>
    <row r="52286" spans="11:11" x14ac:dyDescent="0.25">
      <c r="K52286" s="133"/>
    </row>
    <row r="52287" spans="11:11" x14ac:dyDescent="0.25">
      <c r="K52287" s="133"/>
    </row>
    <row r="52288" spans="11:11" x14ac:dyDescent="0.25">
      <c r="K52288" s="133"/>
    </row>
    <row r="52289" spans="11:11" x14ac:dyDescent="0.25">
      <c r="K52289" s="133"/>
    </row>
    <row r="52290" spans="11:11" x14ac:dyDescent="0.25">
      <c r="K52290" s="133"/>
    </row>
    <row r="52291" spans="11:11" x14ac:dyDescent="0.25">
      <c r="K52291" s="133"/>
    </row>
    <row r="52292" spans="11:11" x14ac:dyDescent="0.25">
      <c r="K52292" s="133"/>
    </row>
    <row r="52293" spans="11:11" x14ac:dyDescent="0.25">
      <c r="K52293" s="133"/>
    </row>
    <row r="52294" spans="11:11" x14ac:dyDescent="0.25">
      <c r="K52294" s="133"/>
    </row>
    <row r="52295" spans="11:11" x14ac:dyDescent="0.25">
      <c r="K52295" s="133"/>
    </row>
    <row r="52296" spans="11:11" x14ac:dyDescent="0.25">
      <c r="K52296" s="133"/>
    </row>
    <row r="52297" spans="11:11" x14ac:dyDescent="0.25">
      <c r="K52297" s="133"/>
    </row>
    <row r="52298" spans="11:11" x14ac:dyDescent="0.25">
      <c r="K52298" s="133"/>
    </row>
    <row r="52299" spans="11:11" x14ac:dyDescent="0.25">
      <c r="K52299" s="133"/>
    </row>
    <row r="52300" spans="11:11" x14ac:dyDescent="0.25">
      <c r="K52300" s="133"/>
    </row>
    <row r="52301" spans="11:11" x14ac:dyDescent="0.25">
      <c r="K52301" s="133"/>
    </row>
    <row r="52302" spans="11:11" x14ac:dyDescent="0.25">
      <c r="K52302" s="133"/>
    </row>
    <row r="52303" spans="11:11" x14ac:dyDescent="0.25">
      <c r="K52303" s="133"/>
    </row>
    <row r="52304" spans="11:11" x14ac:dyDescent="0.25">
      <c r="K52304" s="133"/>
    </row>
    <row r="52305" spans="11:11" x14ac:dyDescent="0.25">
      <c r="K52305" s="133"/>
    </row>
    <row r="52306" spans="11:11" x14ac:dyDescent="0.25">
      <c r="K52306" s="133"/>
    </row>
    <row r="52307" spans="11:11" x14ac:dyDescent="0.25">
      <c r="K52307" s="133"/>
    </row>
    <row r="52308" spans="11:11" x14ac:dyDescent="0.25">
      <c r="K52308" s="133"/>
    </row>
    <row r="52309" spans="11:11" x14ac:dyDescent="0.25">
      <c r="K52309" s="133"/>
    </row>
    <row r="52310" spans="11:11" x14ac:dyDescent="0.25">
      <c r="K52310" s="133"/>
    </row>
    <row r="52311" spans="11:11" x14ac:dyDescent="0.25">
      <c r="K52311" s="133"/>
    </row>
    <row r="52312" spans="11:11" x14ac:dyDescent="0.25">
      <c r="K52312" s="133"/>
    </row>
    <row r="52313" spans="11:11" x14ac:dyDescent="0.25">
      <c r="K52313" s="133"/>
    </row>
    <row r="52314" spans="11:11" x14ac:dyDescent="0.25">
      <c r="K52314" s="133"/>
    </row>
    <row r="52315" spans="11:11" x14ac:dyDescent="0.25">
      <c r="K52315" s="133"/>
    </row>
    <row r="52316" spans="11:11" x14ac:dyDescent="0.25">
      <c r="K52316" s="133"/>
    </row>
    <row r="52317" spans="11:11" x14ac:dyDescent="0.25">
      <c r="K52317" s="133"/>
    </row>
    <row r="52318" spans="11:11" x14ac:dyDescent="0.25">
      <c r="K52318" s="133"/>
    </row>
    <row r="52319" spans="11:11" x14ac:dyDescent="0.25">
      <c r="K52319" s="133"/>
    </row>
    <row r="52320" spans="11:11" x14ac:dyDescent="0.25">
      <c r="K52320" s="133"/>
    </row>
    <row r="52321" spans="11:11" x14ac:dyDescent="0.25">
      <c r="K52321" s="133"/>
    </row>
    <row r="52322" spans="11:11" x14ac:dyDescent="0.25">
      <c r="K52322" s="133"/>
    </row>
    <row r="52323" spans="11:11" x14ac:dyDescent="0.25">
      <c r="K52323" s="133"/>
    </row>
    <row r="52324" spans="11:11" x14ac:dyDescent="0.25">
      <c r="K52324" s="133"/>
    </row>
    <row r="52325" spans="11:11" x14ac:dyDescent="0.25">
      <c r="K52325" s="133"/>
    </row>
    <row r="52326" spans="11:11" x14ac:dyDescent="0.25">
      <c r="K52326" s="133"/>
    </row>
    <row r="52327" spans="11:11" x14ac:dyDescent="0.25">
      <c r="K52327" s="133"/>
    </row>
    <row r="52328" spans="11:11" x14ac:dyDescent="0.25">
      <c r="K52328" s="133"/>
    </row>
    <row r="52329" spans="11:11" x14ac:dyDescent="0.25">
      <c r="K52329" s="133"/>
    </row>
    <row r="52330" spans="11:11" x14ac:dyDescent="0.25">
      <c r="K52330" s="133"/>
    </row>
    <row r="52331" spans="11:11" x14ac:dyDescent="0.25">
      <c r="K52331" s="133"/>
    </row>
    <row r="52332" spans="11:11" x14ac:dyDescent="0.25">
      <c r="K52332" s="133"/>
    </row>
    <row r="52333" spans="11:11" x14ac:dyDescent="0.25">
      <c r="K52333" s="133"/>
    </row>
    <row r="52334" spans="11:11" x14ac:dyDescent="0.25">
      <c r="K52334" s="133"/>
    </row>
    <row r="52335" spans="11:11" x14ac:dyDescent="0.25">
      <c r="K52335" s="133"/>
    </row>
    <row r="52336" spans="11:11" x14ac:dyDescent="0.25">
      <c r="K52336" s="133"/>
    </row>
    <row r="52337" spans="11:11" x14ac:dyDescent="0.25">
      <c r="K52337" s="133"/>
    </row>
    <row r="52338" spans="11:11" x14ac:dyDescent="0.25">
      <c r="K52338" s="133"/>
    </row>
    <row r="52339" spans="11:11" x14ac:dyDescent="0.25">
      <c r="K52339" s="133"/>
    </row>
    <row r="52340" spans="11:11" x14ac:dyDescent="0.25">
      <c r="K52340" s="133"/>
    </row>
    <row r="52341" spans="11:11" x14ac:dyDescent="0.25">
      <c r="K52341" s="133"/>
    </row>
    <row r="52342" spans="11:11" x14ac:dyDescent="0.25">
      <c r="K52342" s="133"/>
    </row>
    <row r="52343" spans="11:11" x14ac:dyDescent="0.25">
      <c r="K52343" s="133"/>
    </row>
    <row r="52344" spans="11:11" x14ac:dyDescent="0.25">
      <c r="K52344" s="133"/>
    </row>
    <row r="52345" spans="11:11" x14ac:dyDescent="0.25">
      <c r="K52345" s="133"/>
    </row>
    <row r="52346" spans="11:11" x14ac:dyDescent="0.25">
      <c r="K52346" s="133"/>
    </row>
    <row r="52347" spans="11:11" x14ac:dyDescent="0.25">
      <c r="K52347" s="133"/>
    </row>
    <row r="52348" spans="11:11" x14ac:dyDescent="0.25">
      <c r="K52348" s="133"/>
    </row>
    <row r="52349" spans="11:11" x14ac:dyDescent="0.25">
      <c r="K52349" s="133"/>
    </row>
    <row r="52350" spans="11:11" x14ac:dyDescent="0.25">
      <c r="K52350" s="133"/>
    </row>
    <row r="52351" spans="11:11" x14ac:dyDescent="0.25">
      <c r="K52351" s="133"/>
    </row>
    <row r="52352" spans="11:11" x14ac:dyDescent="0.25">
      <c r="K52352" s="133"/>
    </row>
    <row r="52353" spans="11:11" x14ac:dyDescent="0.25">
      <c r="K52353" s="133"/>
    </row>
    <row r="52354" spans="11:11" x14ac:dyDescent="0.25">
      <c r="K52354" s="133"/>
    </row>
    <row r="52355" spans="11:11" x14ac:dyDescent="0.25">
      <c r="K52355" s="133"/>
    </row>
    <row r="52356" spans="11:11" x14ac:dyDescent="0.25">
      <c r="K52356" s="133"/>
    </row>
    <row r="52357" spans="11:11" x14ac:dyDescent="0.25">
      <c r="K52357" s="133"/>
    </row>
    <row r="52358" spans="11:11" x14ac:dyDescent="0.25">
      <c r="K52358" s="133"/>
    </row>
    <row r="52359" spans="11:11" x14ac:dyDescent="0.25">
      <c r="K52359" s="133"/>
    </row>
    <row r="52360" spans="11:11" x14ac:dyDescent="0.25">
      <c r="K52360" s="133"/>
    </row>
    <row r="52361" spans="11:11" x14ac:dyDescent="0.25">
      <c r="K52361" s="133"/>
    </row>
    <row r="52362" spans="11:11" x14ac:dyDescent="0.25">
      <c r="K52362" s="133"/>
    </row>
    <row r="52363" spans="11:11" x14ac:dyDescent="0.25">
      <c r="K52363" s="133"/>
    </row>
    <row r="52364" spans="11:11" x14ac:dyDescent="0.25">
      <c r="K52364" s="133"/>
    </row>
    <row r="52365" spans="11:11" x14ac:dyDescent="0.25">
      <c r="K52365" s="133"/>
    </row>
    <row r="52366" spans="11:11" x14ac:dyDescent="0.25">
      <c r="K52366" s="133"/>
    </row>
    <row r="52367" spans="11:11" x14ac:dyDescent="0.25">
      <c r="K52367" s="133"/>
    </row>
    <row r="52368" spans="11:11" x14ac:dyDescent="0.25">
      <c r="K52368" s="133"/>
    </row>
    <row r="52369" spans="11:11" x14ac:dyDescent="0.25">
      <c r="K52369" s="133"/>
    </row>
    <row r="52370" spans="11:11" x14ac:dyDescent="0.25">
      <c r="K52370" s="133"/>
    </row>
    <row r="52371" spans="11:11" x14ac:dyDescent="0.25">
      <c r="K52371" s="133"/>
    </row>
    <row r="52372" spans="11:11" x14ac:dyDescent="0.25">
      <c r="K52372" s="133"/>
    </row>
    <row r="52373" spans="11:11" x14ac:dyDescent="0.25">
      <c r="K52373" s="133"/>
    </row>
    <row r="52374" spans="11:11" x14ac:dyDescent="0.25">
      <c r="K52374" s="133"/>
    </row>
    <row r="52375" spans="11:11" x14ac:dyDescent="0.25">
      <c r="K52375" s="133"/>
    </row>
    <row r="52376" spans="11:11" x14ac:dyDescent="0.25">
      <c r="K52376" s="133"/>
    </row>
    <row r="52377" spans="11:11" x14ac:dyDescent="0.25">
      <c r="K52377" s="133"/>
    </row>
    <row r="52378" spans="11:11" x14ac:dyDescent="0.25">
      <c r="K52378" s="133"/>
    </row>
    <row r="52379" spans="11:11" x14ac:dyDescent="0.25">
      <c r="K52379" s="133"/>
    </row>
    <row r="52380" spans="11:11" x14ac:dyDescent="0.25">
      <c r="K52380" s="133"/>
    </row>
    <row r="52381" spans="11:11" x14ac:dyDescent="0.25">
      <c r="K52381" s="133"/>
    </row>
    <row r="52382" spans="11:11" x14ac:dyDescent="0.25">
      <c r="K52382" s="133"/>
    </row>
    <row r="52383" spans="11:11" x14ac:dyDescent="0.25">
      <c r="K52383" s="133"/>
    </row>
    <row r="52384" spans="11:11" x14ac:dyDescent="0.25">
      <c r="K52384" s="133"/>
    </row>
    <row r="52385" spans="11:11" x14ac:dyDescent="0.25">
      <c r="K52385" s="133"/>
    </row>
    <row r="52386" spans="11:11" x14ac:dyDescent="0.25">
      <c r="K52386" s="133"/>
    </row>
    <row r="52387" spans="11:11" x14ac:dyDescent="0.25">
      <c r="K52387" s="133"/>
    </row>
    <row r="52388" spans="11:11" x14ac:dyDescent="0.25">
      <c r="K52388" s="133"/>
    </row>
    <row r="52389" spans="11:11" x14ac:dyDescent="0.25">
      <c r="K52389" s="133"/>
    </row>
    <row r="52390" spans="11:11" x14ac:dyDescent="0.25">
      <c r="K52390" s="133"/>
    </row>
    <row r="52391" spans="11:11" x14ac:dyDescent="0.25">
      <c r="K52391" s="133"/>
    </row>
    <row r="52392" spans="11:11" x14ac:dyDescent="0.25">
      <c r="K52392" s="133"/>
    </row>
    <row r="52393" spans="11:11" x14ac:dyDescent="0.25">
      <c r="K52393" s="133"/>
    </row>
    <row r="52394" spans="11:11" x14ac:dyDescent="0.25">
      <c r="K52394" s="133"/>
    </row>
    <row r="52395" spans="11:11" x14ac:dyDescent="0.25">
      <c r="K52395" s="133"/>
    </row>
    <row r="52396" spans="11:11" x14ac:dyDescent="0.25">
      <c r="K52396" s="133"/>
    </row>
    <row r="52397" spans="11:11" x14ac:dyDescent="0.25">
      <c r="K52397" s="133"/>
    </row>
    <row r="52398" spans="11:11" x14ac:dyDescent="0.25">
      <c r="K52398" s="133"/>
    </row>
    <row r="52399" spans="11:11" x14ac:dyDescent="0.25">
      <c r="K52399" s="133"/>
    </row>
    <row r="52400" spans="11:11" x14ac:dyDescent="0.25">
      <c r="K52400" s="133"/>
    </row>
    <row r="52401" spans="11:11" x14ac:dyDescent="0.25">
      <c r="K52401" s="133"/>
    </row>
    <row r="52402" spans="11:11" x14ac:dyDescent="0.25">
      <c r="K52402" s="133"/>
    </row>
    <row r="52403" spans="11:11" x14ac:dyDescent="0.25">
      <c r="K52403" s="133"/>
    </row>
    <row r="52404" spans="11:11" x14ac:dyDescent="0.25">
      <c r="K52404" s="133"/>
    </row>
    <row r="52405" spans="11:11" x14ac:dyDescent="0.25">
      <c r="K52405" s="133"/>
    </row>
    <row r="52406" spans="11:11" x14ac:dyDescent="0.25">
      <c r="K52406" s="133"/>
    </row>
    <row r="52407" spans="11:11" x14ac:dyDescent="0.25">
      <c r="K52407" s="133"/>
    </row>
    <row r="52408" spans="11:11" x14ac:dyDescent="0.25">
      <c r="K52408" s="133"/>
    </row>
    <row r="52409" spans="11:11" x14ac:dyDescent="0.25">
      <c r="K52409" s="133"/>
    </row>
    <row r="52410" spans="11:11" x14ac:dyDescent="0.25">
      <c r="K52410" s="133"/>
    </row>
    <row r="52411" spans="11:11" x14ac:dyDescent="0.25">
      <c r="K52411" s="133"/>
    </row>
    <row r="52412" spans="11:11" x14ac:dyDescent="0.25">
      <c r="K52412" s="133"/>
    </row>
    <row r="52413" spans="11:11" x14ac:dyDescent="0.25">
      <c r="K52413" s="133"/>
    </row>
    <row r="52414" spans="11:11" x14ac:dyDescent="0.25">
      <c r="K52414" s="133"/>
    </row>
    <row r="52415" spans="11:11" x14ac:dyDescent="0.25">
      <c r="K52415" s="133"/>
    </row>
    <row r="52416" spans="11:11" x14ac:dyDescent="0.25">
      <c r="K52416" s="133"/>
    </row>
    <row r="52417" spans="11:11" x14ac:dyDescent="0.25">
      <c r="K52417" s="133"/>
    </row>
    <row r="52418" spans="11:11" x14ac:dyDescent="0.25">
      <c r="K52418" s="133"/>
    </row>
    <row r="52419" spans="11:11" x14ac:dyDescent="0.25">
      <c r="K52419" s="133"/>
    </row>
    <row r="52420" spans="11:11" x14ac:dyDescent="0.25">
      <c r="K52420" s="133"/>
    </row>
    <row r="52421" spans="11:11" x14ac:dyDescent="0.25">
      <c r="K52421" s="133"/>
    </row>
    <row r="52422" spans="11:11" x14ac:dyDescent="0.25">
      <c r="K52422" s="133"/>
    </row>
    <row r="52423" spans="11:11" x14ac:dyDescent="0.25">
      <c r="K52423" s="133"/>
    </row>
    <row r="52424" spans="11:11" x14ac:dyDescent="0.25">
      <c r="K52424" s="133"/>
    </row>
    <row r="52425" spans="11:11" x14ac:dyDescent="0.25">
      <c r="K52425" s="133"/>
    </row>
    <row r="52426" spans="11:11" x14ac:dyDescent="0.25">
      <c r="K52426" s="133"/>
    </row>
    <row r="52427" spans="11:11" x14ac:dyDescent="0.25">
      <c r="K52427" s="133"/>
    </row>
    <row r="52428" spans="11:11" x14ac:dyDescent="0.25">
      <c r="K52428" s="133"/>
    </row>
    <row r="52429" spans="11:11" x14ac:dyDescent="0.25">
      <c r="K52429" s="133"/>
    </row>
    <row r="52430" spans="11:11" x14ac:dyDescent="0.25">
      <c r="K52430" s="133"/>
    </row>
    <row r="52431" spans="11:11" x14ac:dyDescent="0.25">
      <c r="K52431" s="133"/>
    </row>
    <row r="52432" spans="11:11" x14ac:dyDescent="0.25">
      <c r="K52432" s="133"/>
    </row>
    <row r="52433" spans="11:11" x14ac:dyDescent="0.25">
      <c r="K52433" s="133"/>
    </row>
    <row r="52434" spans="11:11" x14ac:dyDescent="0.25">
      <c r="K52434" s="133"/>
    </row>
    <row r="52435" spans="11:11" x14ac:dyDescent="0.25">
      <c r="K52435" s="133"/>
    </row>
    <row r="52436" spans="11:11" x14ac:dyDescent="0.25">
      <c r="K52436" s="133"/>
    </row>
    <row r="52437" spans="11:11" x14ac:dyDescent="0.25">
      <c r="K52437" s="133"/>
    </row>
    <row r="52438" spans="11:11" x14ac:dyDescent="0.25">
      <c r="K52438" s="133"/>
    </row>
    <row r="52439" spans="11:11" x14ac:dyDescent="0.25">
      <c r="K52439" s="133"/>
    </row>
    <row r="52440" spans="11:11" x14ac:dyDescent="0.25">
      <c r="K52440" s="133"/>
    </row>
    <row r="52441" spans="11:11" x14ac:dyDescent="0.25">
      <c r="K52441" s="133"/>
    </row>
    <row r="52442" spans="11:11" x14ac:dyDescent="0.25">
      <c r="K52442" s="133"/>
    </row>
    <row r="52443" spans="11:11" x14ac:dyDescent="0.25">
      <c r="K52443" s="133"/>
    </row>
    <row r="52444" spans="11:11" x14ac:dyDescent="0.25">
      <c r="K52444" s="133"/>
    </row>
    <row r="52445" spans="11:11" x14ac:dyDescent="0.25">
      <c r="K52445" s="133"/>
    </row>
    <row r="52446" spans="11:11" x14ac:dyDescent="0.25">
      <c r="K52446" s="133"/>
    </row>
    <row r="52447" spans="11:11" x14ac:dyDescent="0.25">
      <c r="K52447" s="133"/>
    </row>
    <row r="52448" spans="11:11" x14ac:dyDescent="0.25">
      <c r="K52448" s="133"/>
    </row>
    <row r="52449" spans="11:11" x14ac:dyDescent="0.25">
      <c r="K52449" s="133"/>
    </row>
    <row r="52450" spans="11:11" x14ac:dyDescent="0.25">
      <c r="K52450" s="133"/>
    </row>
    <row r="52451" spans="11:11" x14ac:dyDescent="0.25">
      <c r="K52451" s="133"/>
    </row>
    <row r="52452" spans="11:11" x14ac:dyDescent="0.25">
      <c r="K52452" s="133"/>
    </row>
    <row r="52453" spans="11:11" x14ac:dyDescent="0.25">
      <c r="K52453" s="133"/>
    </row>
    <row r="52454" spans="11:11" x14ac:dyDescent="0.25">
      <c r="K52454" s="133"/>
    </row>
    <row r="52455" spans="11:11" x14ac:dyDescent="0.25">
      <c r="K52455" s="133"/>
    </row>
    <row r="52456" spans="11:11" x14ac:dyDescent="0.25">
      <c r="K52456" s="133"/>
    </row>
    <row r="52457" spans="11:11" x14ac:dyDescent="0.25">
      <c r="K52457" s="133"/>
    </row>
    <row r="52458" spans="11:11" x14ac:dyDescent="0.25">
      <c r="K52458" s="133"/>
    </row>
    <row r="52459" spans="11:11" x14ac:dyDescent="0.25">
      <c r="K52459" s="133"/>
    </row>
    <row r="52460" spans="11:11" x14ac:dyDescent="0.25">
      <c r="K52460" s="133"/>
    </row>
    <row r="52461" spans="11:11" x14ac:dyDescent="0.25">
      <c r="K52461" s="133"/>
    </row>
    <row r="52462" spans="11:11" x14ac:dyDescent="0.25">
      <c r="K52462" s="133"/>
    </row>
    <row r="52463" spans="11:11" x14ac:dyDescent="0.25">
      <c r="K52463" s="133"/>
    </row>
    <row r="52464" spans="11:11" x14ac:dyDescent="0.25">
      <c r="K52464" s="133"/>
    </row>
    <row r="52465" spans="11:11" x14ac:dyDescent="0.25">
      <c r="K52465" s="133"/>
    </row>
    <row r="52466" spans="11:11" x14ac:dyDescent="0.25">
      <c r="K52466" s="133"/>
    </row>
    <row r="52467" spans="11:11" x14ac:dyDescent="0.25">
      <c r="K52467" s="133"/>
    </row>
    <row r="52468" spans="11:11" x14ac:dyDescent="0.25">
      <c r="K52468" s="133"/>
    </row>
    <row r="52469" spans="11:11" x14ac:dyDescent="0.25">
      <c r="K52469" s="133"/>
    </row>
    <row r="52470" spans="11:11" x14ac:dyDescent="0.25">
      <c r="K52470" s="133"/>
    </row>
    <row r="52471" spans="11:11" x14ac:dyDescent="0.25">
      <c r="K52471" s="133"/>
    </row>
    <row r="52472" spans="11:11" x14ac:dyDescent="0.25">
      <c r="K52472" s="133"/>
    </row>
    <row r="52473" spans="11:11" x14ac:dyDescent="0.25">
      <c r="K52473" s="133"/>
    </row>
    <row r="52474" spans="11:11" x14ac:dyDescent="0.25">
      <c r="K52474" s="133"/>
    </row>
    <row r="52475" spans="11:11" x14ac:dyDescent="0.25">
      <c r="K52475" s="133"/>
    </row>
    <row r="52476" spans="11:11" x14ac:dyDescent="0.25">
      <c r="K52476" s="133"/>
    </row>
    <row r="52477" spans="11:11" x14ac:dyDescent="0.25">
      <c r="K52477" s="133"/>
    </row>
    <row r="52478" spans="11:11" x14ac:dyDescent="0.25">
      <c r="K52478" s="133"/>
    </row>
    <row r="52479" spans="11:11" x14ac:dyDescent="0.25">
      <c r="K52479" s="133"/>
    </row>
    <row r="52480" spans="11:11" x14ac:dyDescent="0.25">
      <c r="K52480" s="133"/>
    </row>
    <row r="52481" spans="11:11" x14ac:dyDescent="0.25">
      <c r="K52481" s="133"/>
    </row>
    <row r="52482" spans="11:11" x14ac:dyDescent="0.25">
      <c r="K52482" s="133"/>
    </row>
    <row r="52483" spans="11:11" x14ac:dyDescent="0.25">
      <c r="K52483" s="133"/>
    </row>
    <row r="52484" spans="11:11" x14ac:dyDescent="0.25">
      <c r="K52484" s="133"/>
    </row>
    <row r="52485" spans="11:11" x14ac:dyDescent="0.25">
      <c r="K52485" s="133"/>
    </row>
    <row r="52486" spans="11:11" x14ac:dyDescent="0.25">
      <c r="K52486" s="133"/>
    </row>
    <row r="52487" spans="11:11" x14ac:dyDescent="0.25">
      <c r="K52487" s="133"/>
    </row>
    <row r="52488" spans="11:11" x14ac:dyDescent="0.25">
      <c r="K52488" s="133"/>
    </row>
    <row r="52489" spans="11:11" x14ac:dyDescent="0.25">
      <c r="K52489" s="133"/>
    </row>
    <row r="52490" spans="11:11" x14ac:dyDescent="0.25">
      <c r="K52490" s="133"/>
    </row>
    <row r="52491" spans="11:11" x14ac:dyDescent="0.25">
      <c r="K52491" s="133"/>
    </row>
    <row r="52492" spans="11:11" x14ac:dyDescent="0.25">
      <c r="K52492" s="133"/>
    </row>
    <row r="52493" spans="11:11" x14ac:dyDescent="0.25">
      <c r="K52493" s="133"/>
    </row>
    <row r="52494" spans="11:11" x14ac:dyDescent="0.25">
      <c r="K52494" s="133"/>
    </row>
    <row r="52495" spans="11:11" x14ac:dyDescent="0.25">
      <c r="K52495" s="133"/>
    </row>
    <row r="52496" spans="11:11" x14ac:dyDescent="0.25">
      <c r="K52496" s="133"/>
    </row>
    <row r="52497" spans="11:11" x14ac:dyDescent="0.25">
      <c r="K52497" s="133"/>
    </row>
    <row r="52498" spans="11:11" x14ac:dyDescent="0.25">
      <c r="K52498" s="133"/>
    </row>
    <row r="52499" spans="11:11" x14ac:dyDescent="0.25">
      <c r="K52499" s="133"/>
    </row>
    <row r="52500" spans="11:11" x14ac:dyDescent="0.25">
      <c r="K52500" s="133"/>
    </row>
    <row r="52501" spans="11:11" x14ac:dyDescent="0.25">
      <c r="K52501" s="133"/>
    </row>
    <row r="52502" spans="11:11" x14ac:dyDescent="0.25">
      <c r="K52502" s="133"/>
    </row>
    <row r="52503" spans="11:11" x14ac:dyDescent="0.25">
      <c r="K52503" s="133"/>
    </row>
    <row r="52504" spans="11:11" x14ac:dyDescent="0.25">
      <c r="K52504" s="133"/>
    </row>
    <row r="52505" spans="11:11" x14ac:dyDescent="0.25">
      <c r="K52505" s="133"/>
    </row>
    <row r="52506" spans="11:11" x14ac:dyDescent="0.25">
      <c r="K52506" s="133"/>
    </row>
    <row r="52507" spans="11:11" x14ac:dyDescent="0.25">
      <c r="K52507" s="133"/>
    </row>
    <row r="52508" spans="11:11" x14ac:dyDescent="0.25">
      <c r="K52508" s="133"/>
    </row>
    <row r="52509" spans="11:11" x14ac:dyDescent="0.25">
      <c r="K52509" s="133"/>
    </row>
    <row r="52510" spans="11:11" x14ac:dyDescent="0.25">
      <c r="K52510" s="133"/>
    </row>
    <row r="52511" spans="11:11" x14ac:dyDescent="0.25">
      <c r="K52511" s="133"/>
    </row>
    <row r="52512" spans="11:11" x14ac:dyDescent="0.25">
      <c r="K52512" s="133"/>
    </row>
    <row r="52513" spans="11:11" x14ac:dyDescent="0.25">
      <c r="K52513" s="133"/>
    </row>
    <row r="52514" spans="11:11" x14ac:dyDescent="0.25">
      <c r="K52514" s="133"/>
    </row>
    <row r="52515" spans="11:11" x14ac:dyDescent="0.25">
      <c r="K52515" s="133"/>
    </row>
    <row r="52516" spans="11:11" x14ac:dyDescent="0.25">
      <c r="K52516" s="133"/>
    </row>
    <row r="52517" spans="11:11" x14ac:dyDescent="0.25">
      <c r="K52517" s="133"/>
    </row>
    <row r="52518" spans="11:11" x14ac:dyDescent="0.25">
      <c r="K52518" s="133"/>
    </row>
    <row r="52519" spans="11:11" x14ac:dyDescent="0.25">
      <c r="K52519" s="133"/>
    </row>
    <row r="52520" spans="11:11" x14ac:dyDescent="0.25">
      <c r="K52520" s="133"/>
    </row>
    <row r="52521" spans="11:11" x14ac:dyDescent="0.25">
      <c r="K52521" s="133"/>
    </row>
    <row r="52522" spans="11:11" x14ac:dyDescent="0.25">
      <c r="K52522" s="133"/>
    </row>
    <row r="52523" spans="11:11" x14ac:dyDescent="0.25">
      <c r="K52523" s="133"/>
    </row>
    <row r="52524" spans="11:11" x14ac:dyDescent="0.25">
      <c r="K52524" s="133"/>
    </row>
    <row r="52525" spans="11:11" x14ac:dyDescent="0.25">
      <c r="K52525" s="133"/>
    </row>
    <row r="52526" spans="11:11" x14ac:dyDescent="0.25">
      <c r="K52526" s="133"/>
    </row>
    <row r="52527" spans="11:11" x14ac:dyDescent="0.25">
      <c r="K52527" s="133"/>
    </row>
    <row r="52528" spans="11:11" x14ac:dyDescent="0.25">
      <c r="K52528" s="133"/>
    </row>
    <row r="52529" spans="11:11" x14ac:dyDescent="0.25">
      <c r="K52529" s="133"/>
    </row>
    <row r="52530" spans="11:11" x14ac:dyDescent="0.25">
      <c r="K52530" s="133"/>
    </row>
    <row r="52531" spans="11:11" x14ac:dyDescent="0.25">
      <c r="K52531" s="133"/>
    </row>
    <row r="52532" spans="11:11" x14ac:dyDescent="0.25">
      <c r="K52532" s="133"/>
    </row>
    <row r="52533" spans="11:11" x14ac:dyDescent="0.25">
      <c r="K52533" s="133"/>
    </row>
    <row r="52534" spans="11:11" x14ac:dyDescent="0.25">
      <c r="K52534" s="133"/>
    </row>
    <row r="52535" spans="11:11" x14ac:dyDescent="0.25">
      <c r="K52535" s="133"/>
    </row>
    <row r="52536" spans="11:11" x14ac:dyDescent="0.25">
      <c r="K52536" s="133"/>
    </row>
    <row r="52537" spans="11:11" x14ac:dyDescent="0.25">
      <c r="K52537" s="133"/>
    </row>
    <row r="52538" spans="11:11" x14ac:dyDescent="0.25">
      <c r="K52538" s="133"/>
    </row>
    <row r="52539" spans="11:11" x14ac:dyDescent="0.25">
      <c r="K52539" s="133"/>
    </row>
    <row r="52540" spans="11:11" x14ac:dyDescent="0.25">
      <c r="K52540" s="133"/>
    </row>
    <row r="52541" spans="11:11" x14ac:dyDescent="0.25">
      <c r="K52541" s="133"/>
    </row>
    <row r="52542" spans="11:11" x14ac:dyDescent="0.25">
      <c r="K52542" s="133"/>
    </row>
    <row r="52543" spans="11:11" x14ac:dyDescent="0.25">
      <c r="K52543" s="133"/>
    </row>
    <row r="52544" spans="11:11" x14ac:dyDescent="0.25">
      <c r="K52544" s="133"/>
    </row>
    <row r="52545" spans="11:11" x14ac:dyDescent="0.25">
      <c r="K52545" s="133"/>
    </row>
    <row r="52546" spans="11:11" x14ac:dyDescent="0.25">
      <c r="K52546" s="133"/>
    </row>
    <row r="52547" spans="11:11" x14ac:dyDescent="0.25">
      <c r="K52547" s="133"/>
    </row>
    <row r="52548" spans="11:11" x14ac:dyDescent="0.25">
      <c r="K52548" s="133"/>
    </row>
    <row r="52549" spans="11:11" x14ac:dyDescent="0.25">
      <c r="K52549" s="133"/>
    </row>
    <row r="52550" spans="11:11" x14ac:dyDescent="0.25">
      <c r="K52550" s="133"/>
    </row>
    <row r="52551" spans="11:11" x14ac:dyDescent="0.25">
      <c r="K52551" s="133"/>
    </row>
    <row r="52552" spans="11:11" x14ac:dyDescent="0.25">
      <c r="K52552" s="133"/>
    </row>
    <row r="52553" spans="11:11" x14ac:dyDescent="0.25">
      <c r="K52553" s="133"/>
    </row>
    <row r="52554" spans="11:11" x14ac:dyDescent="0.25">
      <c r="K52554" s="133"/>
    </row>
    <row r="52555" spans="11:11" x14ac:dyDescent="0.25">
      <c r="K52555" s="133"/>
    </row>
    <row r="52556" spans="11:11" x14ac:dyDescent="0.25">
      <c r="K52556" s="133"/>
    </row>
    <row r="52557" spans="11:11" x14ac:dyDescent="0.25">
      <c r="K52557" s="133"/>
    </row>
    <row r="52558" spans="11:11" x14ac:dyDescent="0.25">
      <c r="K52558" s="133"/>
    </row>
    <row r="52559" spans="11:11" x14ac:dyDescent="0.25">
      <c r="K52559" s="133"/>
    </row>
    <row r="52560" spans="11:11" x14ac:dyDescent="0.25">
      <c r="K52560" s="133"/>
    </row>
    <row r="52561" spans="11:11" x14ac:dyDescent="0.25">
      <c r="K52561" s="133"/>
    </row>
    <row r="52562" spans="11:11" x14ac:dyDescent="0.25">
      <c r="K52562" s="133"/>
    </row>
    <row r="52563" spans="11:11" x14ac:dyDescent="0.25">
      <c r="K52563" s="133"/>
    </row>
    <row r="52564" spans="11:11" x14ac:dyDescent="0.25">
      <c r="K52564" s="133"/>
    </row>
    <row r="52565" spans="11:11" x14ac:dyDescent="0.25">
      <c r="K52565" s="133"/>
    </row>
    <row r="52566" spans="11:11" x14ac:dyDescent="0.25">
      <c r="K52566" s="133"/>
    </row>
    <row r="52567" spans="11:11" x14ac:dyDescent="0.25">
      <c r="K52567" s="133"/>
    </row>
    <row r="52568" spans="11:11" x14ac:dyDescent="0.25">
      <c r="K52568" s="133"/>
    </row>
    <row r="52569" spans="11:11" x14ac:dyDescent="0.25">
      <c r="K52569" s="133"/>
    </row>
    <row r="52570" spans="11:11" x14ac:dyDescent="0.25">
      <c r="K52570" s="133"/>
    </row>
    <row r="52571" spans="11:11" x14ac:dyDescent="0.25">
      <c r="K52571" s="133"/>
    </row>
    <row r="52572" spans="11:11" x14ac:dyDescent="0.25">
      <c r="K52572" s="133"/>
    </row>
    <row r="52573" spans="11:11" x14ac:dyDescent="0.25">
      <c r="K52573" s="133"/>
    </row>
    <row r="52574" spans="11:11" x14ac:dyDescent="0.25">
      <c r="K52574" s="133"/>
    </row>
    <row r="52575" spans="11:11" x14ac:dyDescent="0.25">
      <c r="K52575" s="133"/>
    </row>
    <row r="52576" spans="11:11" x14ac:dyDescent="0.25">
      <c r="K52576" s="133"/>
    </row>
    <row r="52577" spans="11:11" x14ac:dyDescent="0.25">
      <c r="K52577" s="133"/>
    </row>
    <row r="52578" spans="11:11" x14ac:dyDescent="0.25">
      <c r="K52578" s="133"/>
    </row>
    <row r="52579" spans="11:11" x14ac:dyDescent="0.25">
      <c r="K52579" s="133"/>
    </row>
    <row r="52580" spans="11:11" x14ac:dyDescent="0.25">
      <c r="K52580" s="133"/>
    </row>
    <row r="52581" spans="11:11" x14ac:dyDescent="0.25">
      <c r="K52581" s="133"/>
    </row>
    <row r="52582" spans="11:11" x14ac:dyDescent="0.25">
      <c r="K52582" s="133"/>
    </row>
    <row r="52583" spans="11:11" x14ac:dyDescent="0.25">
      <c r="K52583" s="133"/>
    </row>
    <row r="52584" spans="11:11" x14ac:dyDescent="0.25">
      <c r="K52584" s="133"/>
    </row>
    <row r="52585" spans="11:11" x14ac:dyDescent="0.25">
      <c r="K52585" s="133"/>
    </row>
    <row r="52586" spans="11:11" x14ac:dyDescent="0.25">
      <c r="K52586" s="133"/>
    </row>
    <row r="52587" spans="11:11" x14ac:dyDescent="0.25">
      <c r="K52587" s="133"/>
    </row>
    <row r="52588" spans="11:11" x14ac:dyDescent="0.25">
      <c r="K52588" s="133"/>
    </row>
    <row r="52589" spans="11:11" x14ac:dyDescent="0.25">
      <c r="K52589" s="133"/>
    </row>
    <row r="52590" spans="11:11" x14ac:dyDescent="0.25">
      <c r="K52590" s="133"/>
    </row>
    <row r="52591" spans="11:11" x14ac:dyDescent="0.25">
      <c r="K52591" s="133"/>
    </row>
    <row r="52592" spans="11:11" x14ac:dyDescent="0.25">
      <c r="K52592" s="133"/>
    </row>
    <row r="52593" spans="11:11" x14ac:dyDescent="0.25">
      <c r="K52593" s="133"/>
    </row>
    <row r="52594" spans="11:11" x14ac:dyDescent="0.25">
      <c r="K52594" s="133"/>
    </row>
    <row r="52595" spans="11:11" x14ac:dyDescent="0.25">
      <c r="K52595" s="133"/>
    </row>
    <row r="52596" spans="11:11" x14ac:dyDescent="0.25">
      <c r="K52596" s="133"/>
    </row>
    <row r="52597" spans="11:11" x14ac:dyDescent="0.25">
      <c r="K52597" s="133"/>
    </row>
    <row r="52598" spans="11:11" x14ac:dyDescent="0.25">
      <c r="K52598" s="133"/>
    </row>
    <row r="52599" spans="11:11" x14ac:dyDescent="0.25">
      <c r="K52599" s="133"/>
    </row>
    <row r="52600" spans="11:11" x14ac:dyDescent="0.25">
      <c r="K52600" s="133"/>
    </row>
    <row r="52601" spans="11:11" x14ac:dyDescent="0.25">
      <c r="K52601" s="133"/>
    </row>
    <row r="52602" spans="11:11" x14ac:dyDescent="0.25">
      <c r="K52602" s="133"/>
    </row>
    <row r="52603" spans="11:11" x14ac:dyDescent="0.25">
      <c r="K52603" s="133"/>
    </row>
    <row r="52604" spans="11:11" x14ac:dyDescent="0.25">
      <c r="K52604" s="133"/>
    </row>
    <row r="52605" spans="11:11" x14ac:dyDescent="0.25">
      <c r="K52605" s="133"/>
    </row>
    <row r="52606" spans="11:11" x14ac:dyDescent="0.25">
      <c r="K52606" s="133"/>
    </row>
    <row r="52607" spans="11:11" x14ac:dyDescent="0.25">
      <c r="K52607" s="133"/>
    </row>
    <row r="52608" spans="11:11" x14ac:dyDescent="0.25">
      <c r="K52608" s="133"/>
    </row>
    <row r="52609" spans="11:11" x14ac:dyDescent="0.25">
      <c r="K52609" s="133"/>
    </row>
    <row r="52610" spans="11:11" x14ac:dyDescent="0.25">
      <c r="K52610" s="133"/>
    </row>
    <row r="52611" spans="11:11" x14ac:dyDescent="0.25">
      <c r="K52611" s="133"/>
    </row>
    <row r="52612" spans="11:11" x14ac:dyDescent="0.25">
      <c r="K52612" s="133"/>
    </row>
    <row r="52613" spans="11:11" x14ac:dyDescent="0.25">
      <c r="K52613" s="133"/>
    </row>
    <row r="52614" spans="11:11" x14ac:dyDescent="0.25">
      <c r="K52614" s="133"/>
    </row>
    <row r="52615" spans="11:11" x14ac:dyDescent="0.25">
      <c r="K52615" s="133"/>
    </row>
    <row r="52616" spans="11:11" x14ac:dyDescent="0.25">
      <c r="K52616" s="133"/>
    </row>
    <row r="52617" spans="11:11" x14ac:dyDescent="0.25">
      <c r="K52617" s="133"/>
    </row>
    <row r="52618" spans="11:11" x14ac:dyDescent="0.25">
      <c r="K52618" s="133"/>
    </row>
    <row r="52619" spans="11:11" x14ac:dyDescent="0.25">
      <c r="K52619" s="133"/>
    </row>
    <row r="52620" spans="11:11" x14ac:dyDescent="0.25">
      <c r="K52620" s="133"/>
    </row>
    <row r="52621" spans="11:11" x14ac:dyDescent="0.25">
      <c r="K52621" s="133"/>
    </row>
    <row r="52622" spans="11:11" x14ac:dyDescent="0.25">
      <c r="K52622" s="133"/>
    </row>
    <row r="52623" spans="11:11" x14ac:dyDescent="0.25">
      <c r="K52623" s="133"/>
    </row>
    <row r="52624" spans="11:11" x14ac:dyDescent="0.25">
      <c r="K52624" s="133"/>
    </row>
    <row r="52625" spans="11:11" x14ac:dyDescent="0.25">
      <c r="K52625" s="133"/>
    </row>
    <row r="52626" spans="11:11" x14ac:dyDescent="0.25">
      <c r="K52626" s="133"/>
    </row>
    <row r="52627" spans="11:11" x14ac:dyDescent="0.25">
      <c r="K52627" s="133"/>
    </row>
    <row r="52628" spans="11:11" x14ac:dyDescent="0.25">
      <c r="K52628" s="133"/>
    </row>
    <row r="52629" spans="11:11" x14ac:dyDescent="0.25">
      <c r="K52629" s="133"/>
    </row>
    <row r="52630" spans="11:11" x14ac:dyDescent="0.25">
      <c r="K52630" s="133"/>
    </row>
    <row r="52631" spans="11:11" x14ac:dyDescent="0.25">
      <c r="K52631" s="133"/>
    </row>
    <row r="52632" spans="11:11" x14ac:dyDescent="0.25">
      <c r="K52632" s="133"/>
    </row>
    <row r="52633" spans="11:11" x14ac:dyDescent="0.25">
      <c r="K52633" s="133"/>
    </row>
    <row r="52634" spans="11:11" x14ac:dyDescent="0.25">
      <c r="K52634" s="133"/>
    </row>
    <row r="52635" spans="11:11" x14ac:dyDescent="0.25">
      <c r="K52635" s="133"/>
    </row>
    <row r="52636" spans="11:11" x14ac:dyDescent="0.25">
      <c r="K52636" s="133"/>
    </row>
    <row r="52637" spans="11:11" x14ac:dyDescent="0.25">
      <c r="K52637" s="133"/>
    </row>
    <row r="52638" spans="11:11" x14ac:dyDescent="0.25">
      <c r="K52638" s="133"/>
    </row>
    <row r="52639" spans="11:11" x14ac:dyDescent="0.25">
      <c r="K52639" s="133"/>
    </row>
    <row r="52640" spans="11:11" x14ac:dyDescent="0.25">
      <c r="K52640" s="133"/>
    </row>
    <row r="52641" spans="11:11" x14ac:dyDescent="0.25">
      <c r="K52641" s="133"/>
    </row>
    <row r="52642" spans="11:11" x14ac:dyDescent="0.25">
      <c r="K52642" s="133"/>
    </row>
    <row r="52643" spans="11:11" x14ac:dyDescent="0.25">
      <c r="K52643" s="133"/>
    </row>
    <row r="52644" spans="11:11" x14ac:dyDescent="0.25">
      <c r="K52644" s="133"/>
    </row>
    <row r="52645" spans="11:11" x14ac:dyDescent="0.25">
      <c r="K52645" s="133"/>
    </row>
    <row r="52646" spans="11:11" x14ac:dyDescent="0.25">
      <c r="K52646" s="133"/>
    </row>
    <row r="52647" spans="11:11" x14ac:dyDescent="0.25">
      <c r="K52647" s="133"/>
    </row>
    <row r="52648" spans="11:11" x14ac:dyDescent="0.25">
      <c r="K52648" s="133"/>
    </row>
    <row r="52649" spans="11:11" x14ac:dyDescent="0.25">
      <c r="K52649" s="133"/>
    </row>
    <row r="52650" spans="11:11" x14ac:dyDescent="0.25">
      <c r="K52650" s="133"/>
    </row>
    <row r="52651" spans="11:11" x14ac:dyDescent="0.25">
      <c r="K52651" s="133"/>
    </row>
    <row r="52652" spans="11:11" x14ac:dyDescent="0.25">
      <c r="K52652" s="133"/>
    </row>
    <row r="52653" spans="11:11" x14ac:dyDescent="0.25">
      <c r="K52653" s="133"/>
    </row>
    <row r="52654" spans="11:11" x14ac:dyDescent="0.25">
      <c r="K52654" s="133"/>
    </row>
    <row r="52655" spans="11:11" x14ac:dyDescent="0.25">
      <c r="K52655" s="133"/>
    </row>
    <row r="52656" spans="11:11" x14ac:dyDescent="0.25">
      <c r="K52656" s="133"/>
    </row>
    <row r="52657" spans="11:11" x14ac:dyDescent="0.25">
      <c r="K52657" s="133"/>
    </row>
    <row r="52658" spans="11:11" x14ac:dyDescent="0.25">
      <c r="K52658" s="133"/>
    </row>
    <row r="52659" spans="11:11" x14ac:dyDescent="0.25">
      <c r="K52659" s="133"/>
    </row>
    <row r="52660" spans="11:11" x14ac:dyDescent="0.25">
      <c r="K52660" s="133"/>
    </row>
    <row r="52661" spans="11:11" x14ac:dyDescent="0.25">
      <c r="K52661" s="133"/>
    </row>
    <row r="52662" spans="11:11" x14ac:dyDescent="0.25">
      <c r="K52662" s="133"/>
    </row>
    <row r="52663" spans="11:11" x14ac:dyDescent="0.25">
      <c r="K52663" s="133"/>
    </row>
    <row r="52664" spans="11:11" x14ac:dyDescent="0.25">
      <c r="K52664" s="133"/>
    </row>
    <row r="52665" spans="11:11" x14ac:dyDescent="0.25">
      <c r="K52665" s="133"/>
    </row>
    <row r="52666" spans="11:11" x14ac:dyDescent="0.25">
      <c r="K52666" s="133"/>
    </row>
    <row r="52667" spans="11:11" x14ac:dyDescent="0.25">
      <c r="K52667" s="133"/>
    </row>
    <row r="52668" spans="11:11" x14ac:dyDescent="0.25">
      <c r="K52668" s="133"/>
    </row>
    <row r="52669" spans="11:11" x14ac:dyDescent="0.25">
      <c r="K52669" s="133"/>
    </row>
    <row r="52670" spans="11:11" x14ac:dyDescent="0.25">
      <c r="K52670" s="133"/>
    </row>
    <row r="52671" spans="11:11" x14ac:dyDescent="0.25">
      <c r="K52671" s="133"/>
    </row>
    <row r="52672" spans="11:11" x14ac:dyDescent="0.25">
      <c r="K52672" s="133"/>
    </row>
    <row r="52673" spans="11:11" x14ac:dyDescent="0.25">
      <c r="K52673" s="133"/>
    </row>
    <row r="52674" spans="11:11" x14ac:dyDescent="0.25">
      <c r="K52674" s="133"/>
    </row>
    <row r="52675" spans="11:11" x14ac:dyDescent="0.25">
      <c r="K52675" s="133"/>
    </row>
    <row r="52676" spans="11:11" x14ac:dyDescent="0.25">
      <c r="K52676" s="133"/>
    </row>
    <row r="52677" spans="11:11" x14ac:dyDescent="0.25">
      <c r="K52677" s="133"/>
    </row>
    <row r="52678" spans="11:11" x14ac:dyDescent="0.25">
      <c r="K52678" s="133"/>
    </row>
    <row r="52679" spans="11:11" x14ac:dyDescent="0.25">
      <c r="K52679" s="133"/>
    </row>
    <row r="52680" spans="11:11" x14ac:dyDescent="0.25">
      <c r="K52680" s="133"/>
    </row>
    <row r="52681" spans="11:11" x14ac:dyDescent="0.25">
      <c r="K52681" s="133"/>
    </row>
    <row r="52682" spans="11:11" x14ac:dyDescent="0.25">
      <c r="K52682" s="133"/>
    </row>
    <row r="52683" spans="11:11" x14ac:dyDescent="0.25">
      <c r="K52683" s="133"/>
    </row>
    <row r="52684" spans="11:11" x14ac:dyDescent="0.25">
      <c r="K52684" s="133"/>
    </row>
    <row r="52685" spans="11:11" x14ac:dyDescent="0.25">
      <c r="K52685" s="133"/>
    </row>
    <row r="52686" spans="11:11" x14ac:dyDescent="0.25">
      <c r="K52686" s="133"/>
    </row>
    <row r="52687" spans="11:11" x14ac:dyDescent="0.25">
      <c r="K52687" s="133"/>
    </row>
    <row r="52688" spans="11:11" x14ac:dyDescent="0.25">
      <c r="K52688" s="133"/>
    </row>
    <row r="52689" spans="11:11" x14ac:dyDescent="0.25">
      <c r="K52689" s="133"/>
    </row>
    <row r="52690" spans="11:11" x14ac:dyDescent="0.25">
      <c r="K52690" s="133"/>
    </row>
    <row r="52691" spans="11:11" x14ac:dyDescent="0.25">
      <c r="K52691" s="133"/>
    </row>
    <row r="52692" spans="11:11" x14ac:dyDescent="0.25">
      <c r="K52692" s="133"/>
    </row>
    <row r="52693" spans="11:11" x14ac:dyDescent="0.25">
      <c r="K52693" s="133"/>
    </row>
    <row r="52694" spans="11:11" x14ac:dyDescent="0.25">
      <c r="K52694" s="133"/>
    </row>
    <row r="52695" spans="11:11" x14ac:dyDescent="0.25">
      <c r="K52695" s="133"/>
    </row>
    <row r="52696" spans="11:11" x14ac:dyDescent="0.25">
      <c r="K52696" s="133"/>
    </row>
    <row r="52697" spans="11:11" x14ac:dyDescent="0.25">
      <c r="K52697" s="133"/>
    </row>
    <row r="52698" spans="11:11" x14ac:dyDescent="0.25">
      <c r="K52698" s="133"/>
    </row>
    <row r="52699" spans="11:11" x14ac:dyDescent="0.25">
      <c r="K52699" s="133"/>
    </row>
    <row r="52700" spans="11:11" x14ac:dyDescent="0.25">
      <c r="K52700" s="133"/>
    </row>
    <row r="52701" spans="11:11" x14ac:dyDescent="0.25">
      <c r="K52701" s="133"/>
    </row>
    <row r="52702" spans="11:11" x14ac:dyDescent="0.25">
      <c r="K52702" s="133"/>
    </row>
    <row r="52703" spans="11:11" x14ac:dyDescent="0.25">
      <c r="K52703" s="133"/>
    </row>
    <row r="52704" spans="11:11" x14ac:dyDescent="0.25">
      <c r="K52704" s="133"/>
    </row>
    <row r="52705" spans="11:11" x14ac:dyDescent="0.25">
      <c r="K52705" s="133"/>
    </row>
    <row r="52706" spans="11:11" x14ac:dyDescent="0.25">
      <c r="K52706" s="133"/>
    </row>
    <row r="52707" spans="11:11" x14ac:dyDescent="0.25">
      <c r="K52707" s="133"/>
    </row>
    <row r="52708" spans="11:11" x14ac:dyDescent="0.25">
      <c r="K52708" s="133"/>
    </row>
    <row r="52709" spans="11:11" x14ac:dyDescent="0.25">
      <c r="K52709" s="133"/>
    </row>
    <row r="52710" spans="11:11" x14ac:dyDescent="0.25">
      <c r="K52710" s="133"/>
    </row>
    <row r="52711" spans="11:11" x14ac:dyDescent="0.25">
      <c r="K52711" s="133"/>
    </row>
    <row r="52712" spans="11:11" x14ac:dyDescent="0.25">
      <c r="K52712" s="133"/>
    </row>
    <row r="52713" spans="11:11" x14ac:dyDescent="0.25">
      <c r="K52713" s="133"/>
    </row>
    <row r="52714" spans="11:11" x14ac:dyDescent="0.25">
      <c r="K52714" s="133"/>
    </row>
    <row r="52715" spans="11:11" x14ac:dyDescent="0.25">
      <c r="K52715" s="133"/>
    </row>
    <row r="52716" spans="11:11" x14ac:dyDescent="0.25">
      <c r="K52716" s="133"/>
    </row>
    <row r="52717" spans="11:11" x14ac:dyDescent="0.25">
      <c r="K52717" s="133"/>
    </row>
    <row r="52718" spans="11:11" x14ac:dyDescent="0.25">
      <c r="K52718" s="133"/>
    </row>
    <row r="52719" spans="11:11" x14ac:dyDescent="0.25">
      <c r="K52719" s="133"/>
    </row>
    <row r="52720" spans="11:11" x14ac:dyDescent="0.25">
      <c r="K52720" s="133"/>
    </row>
    <row r="52721" spans="11:11" x14ac:dyDescent="0.25">
      <c r="K52721" s="133"/>
    </row>
    <row r="52722" spans="11:11" x14ac:dyDescent="0.25">
      <c r="K52722" s="133"/>
    </row>
    <row r="52723" spans="11:11" x14ac:dyDescent="0.25">
      <c r="K52723" s="133"/>
    </row>
    <row r="52724" spans="11:11" x14ac:dyDescent="0.25">
      <c r="K52724" s="133"/>
    </row>
    <row r="52725" spans="11:11" x14ac:dyDescent="0.25">
      <c r="K52725" s="133"/>
    </row>
    <row r="52726" spans="11:11" x14ac:dyDescent="0.25">
      <c r="K52726" s="133"/>
    </row>
    <row r="52727" spans="11:11" x14ac:dyDescent="0.25">
      <c r="K52727" s="133"/>
    </row>
    <row r="52728" spans="11:11" x14ac:dyDescent="0.25">
      <c r="K52728" s="133"/>
    </row>
    <row r="52729" spans="11:11" x14ac:dyDescent="0.25">
      <c r="K52729" s="133"/>
    </row>
    <row r="52730" spans="11:11" x14ac:dyDescent="0.25">
      <c r="K52730" s="133"/>
    </row>
    <row r="52731" spans="11:11" x14ac:dyDescent="0.25">
      <c r="K52731" s="133"/>
    </row>
    <row r="52732" spans="11:11" x14ac:dyDescent="0.25">
      <c r="K52732" s="133"/>
    </row>
    <row r="52733" spans="11:11" x14ac:dyDescent="0.25">
      <c r="K52733" s="133"/>
    </row>
    <row r="52734" spans="11:11" x14ac:dyDescent="0.25">
      <c r="K52734" s="133"/>
    </row>
    <row r="52735" spans="11:11" x14ac:dyDescent="0.25">
      <c r="K52735" s="133"/>
    </row>
    <row r="52736" spans="11:11" x14ac:dyDescent="0.25">
      <c r="K52736" s="133"/>
    </row>
    <row r="52737" spans="11:11" x14ac:dyDescent="0.25">
      <c r="K52737" s="133"/>
    </row>
    <row r="52738" spans="11:11" x14ac:dyDescent="0.25">
      <c r="K52738" s="133"/>
    </row>
    <row r="52739" spans="11:11" x14ac:dyDescent="0.25">
      <c r="K52739" s="133"/>
    </row>
    <row r="52740" spans="11:11" x14ac:dyDescent="0.25">
      <c r="K52740" s="133"/>
    </row>
    <row r="52741" spans="11:11" x14ac:dyDescent="0.25">
      <c r="K52741" s="133"/>
    </row>
    <row r="52742" spans="11:11" x14ac:dyDescent="0.25">
      <c r="K52742" s="133"/>
    </row>
    <row r="52743" spans="11:11" x14ac:dyDescent="0.25">
      <c r="K52743" s="133"/>
    </row>
    <row r="52744" spans="11:11" x14ac:dyDescent="0.25">
      <c r="K52744" s="133"/>
    </row>
    <row r="52745" spans="11:11" x14ac:dyDescent="0.25">
      <c r="K52745" s="133"/>
    </row>
    <row r="52746" spans="11:11" x14ac:dyDescent="0.25">
      <c r="K52746" s="133"/>
    </row>
    <row r="52747" spans="11:11" x14ac:dyDescent="0.25">
      <c r="K52747" s="133"/>
    </row>
    <row r="52748" spans="11:11" x14ac:dyDescent="0.25">
      <c r="K52748" s="133"/>
    </row>
    <row r="52749" spans="11:11" x14ac:dyDescent="0.25">
      <c r="K52749" s="133"/>
    </row>
    <row r="52750" spans="11:11" x14ac:dyDescent="0.25">
      <c r="K52750" s="133"/>
    </row>
    <row r="52751" spans="11:11" x14ac:dyDescent="0.25">
      <c r="K52751" s="133"/>
    </row>
    <row r="52752" spans="11:11" x14ac:dyDescent="0.25">
      <c r="K52752" s="133"/>
    </row>
    <row r="52753" spans="11:11" x14ac:dyDescent="0.25">
      <c r="K52753" s="133"/>
    </row>
    <row r="52754" spans="11:11" x14ac:dyDescent="0.25">
      <c r="K52754" s="133"/>
    </row>
    <row r="52755" spans="11:11" x14ac:dyDescent="0.25">
      <c r="K52755" s="133"/>
    </row>
    <row r="52756" spans="11:11" x14ac:dyDescent="0.25">
      <c r="K52756" s="133"/>
    </row>
    <row r="52757" spans="11:11" x14ac:dyDescent="0.25">
      <c r="K52757" s="133"/>
    </row>
    <row r="52758" spans="11:11" x14ac:dyDescent="0.25">
      <c r="K52758" s="133"/>
    </row>
    <row r="52759" spans="11:11" x14ac:dyDescent="0.25">
      <c r="K52759" s="133"/>
    </row>
    <row r="52760" spans="11:11" x14ac:dyDescent="0.25">
      <c r="K52760" s="133"/>
    </row>
    <row r="52761" spans="11:11" x14ac:dyDescent="0.25">
      <c r="K52761" s="133"/>
    </row>
    <row r="52762" spans="11:11" x14ac:dyDescent="0.25">
      <c r="K52762" s="133"/>
    </row>
    <row r="52763" spans="11:11" x14ac:dyDescent="0.25">
      <c r="K52763" s="133"/>
    </row>
    <row r="52764" spans="11:11" x14ac:dyDescent="0.25">
      <c r="K52764" s="133"/>
    </row>
    <row r="52765" spans="11:11" x14ac:dyDescent="0.25">
      <c r="K52765" s="133"/>
    </row>
    <row r="52766" spans="11:11" x14ac:dyDescent="0.25">
      <c r="K52766" s="133"/>
    </row>
    <row r="52767" spans="11:11" x14ac:dyDescent="0.25">
      <c r="K52767" s="133"/>
    </row>
    <row r="52768" spans="11:11" x14ac:dyDescent="0.25">
      <c r="K52768" s="133"/>
    </row>
    <row r="52769" spans="11:11" x14ac:dyDescent="0.25">
      <c r="K52769" s="133"/>
    </row>
    <row r="52770" spans="11:11" x14ac:dyDescent="0.25">
      <c r="K52770" s="133"/>
    </row>
    <row r="52771" spans="11:11" x14ac:dyDescent="0.25">
      <c r="K52771" s="133"/>
    </row>
    <row r="52772" spans="11:11" x14ac:dyDescent="0.25">
      <c r="K52772" s="133"/>
    </row>
    <row r="52773" spans="11:11" x14ac:dyDescent="0.25">
      <c r="K52773" s="133"/>
    </row>
    <row r="52774" spans="11:11" x14ac:dyDescent="0.25">
      <c r="K52774" s="133"/>
    </row>
    <row r="52775" spans="11:11" x14ac:dyDescent="0.25">
      <c r="K52775" s="133"/>
    </row>
    <row r="52776" spans="11:11" x14ac:dyDescent="0.25">
      <c r="K52776" s="133"/>
    </row>
    <row r="52777" spans="11:11" x14ac:dyDescent="0.25">
      <c r="K52777" s="133"/>
    </row>
    <row r="52778" spans="11:11" x14ac:dyDescent="0.25">
      <c r="K52778" s="133"/>
    </row>
    <row r="52779" spans="11:11" x14ac:dyDescent="0.25">
      <c r="K52779" s="133"/>
    </row>
    <row r="52780" spans="11:11" x14ac:dyDescent="0.25">
      <c r="K52780" s="133"/>
    </row>
    <row r="52781" spans="11:11" x14ac:dyDescent="0.25">
      <c r="K52781" s="133"/>
    </row>
    <row r="52782" spans="11:11" x14ac:dyDescent="0.25">
      <c r="K52782" s="133"/>
    </row>
    <row r="52783" spans="11:11" x14ac:dyDescent="0.25">
      <c r="K52783" s="133"/>
    </row>
    <row r="52784" spans="11:11" x14ac:dyDescent="0.25">
      <c r="K52784" s="133"/>
    </row>
    <row r="52785" spans="11:11" x14ac:dyDescent="0.25">
      <c r="K52785" s="133"/>
    </row>
    <row r="52786" spans="11:11" x14ac:dyDescent="0.25">
      <c r="K52786" s="133"/>
    </row>
    <row r="52787" spans="11:11" x14ac:dyDescent="0.25">
      <c r="K52787" s="133"/>
    </row>
    <row r="52788" spans="11:11" x14ac:dyDescent="0.25">
      <c r="K52788" s="133"/>
    </row>
    <row r="52789" spans="11:11" x14ac:dyDescent="0.25">
      <c r="K52789" s="133"/>
    </row>
    <row r="52790" spans="11:11" x14ac:dyDescent="0.25">
      <c r="K52790" s="133"/>
    </row>
    <row r="52791" spans="11:11" x14ac:dyDescent="0.25">
      <c r="K52791" s="133"/>
    </row>
    <row r="52792" spans="11:11" x14ac:dyDescent="0.25">
      <c r="K52792" s="133"/>
    </row>
    <row r="52793" spans="11:11" x14ac:dyDescent="0.25">
      <c r="K52793" s="133"/>
    </row>
    <row r="52794" spans="11:11" x14ac:dyDescent="0.25">
      <c r="K52794" s="133"/>
    </row>
    <row r="52795" spans="11:11" x14ac:dyDescent="0.25">
      <c r="K52795" s="133"/>
    </row>
    <row r="52796" spans="11:11" x14ac:dyDescent="0.25">
      <c r="K52796" s="133"/>
    </row>
    <row r="52797" spans="11:11" x14ac:dyDescent="0.25">
      <c r="K52797" s="133"/>
    </row>
    <row r="52798" spans="11:11" x14ac:dyDescent="0.25">
      <c r="K52798" s="133"/>
    </row>
    <row r="52799" spans="11:11" x14ac:dyDescent="0.25">
      <c r="K52799" s="133"/>
    </row>
    <row r="52800" spans="11:11" x14ac:dyDescent="0.25">
      <c r="K52800" s="133"/>
    </row>
    <row r="52801" spans="11:11" x14ac:dyDescent="0.25">
      <c r="K52801" s="133"/>
    </row>
    <row r="52802" spans="11:11" x14ac:dyDescent="0.25">
      <c r="K52802" s="133"/>
    </row>
    <row r="52803" spans="11:11" x14ac:dyDescent="0.25">
      <c r="K52803" s="133"/>
    </row>
    <row r="52804" spans="11:11" x14ac:dyDescent="0.25">
      <c r="K52804" s="133"/>
    </row>
    <row r="52805" spans="11:11" x14ac:dyDescent="0.25">
      <c r="K52805" s="133"/>
    </row>
    <row r="52806" spans="11:11" x14ac:dyDescent="0.25">
      <c r="K52806" s="133"/>
    </row>
    <row r="52807" spans="11:11" x14ac:dyDescent="0.25">
      <c r="K52807" s="133"/>
    </row>
    <row r="52808" spans="11:11" x14ac:dyDescent="0.25">
      <c r="K52808" s="133"/>
    </row>
    <row r="52809" spans="11:11" x14ac:dyDescent="0.25">
      <c r="K52809" s="133"/>
    </row>
    <row r="52810" spans="11:11" x14ac:dyDescent="0.25">
      <c r="K52810" s="133"/>
    </row>
    <row r="52811" spans="11:11" x14ac:dyDescent="0.25">
      <c r="K52811" s="133"/>
    </row>
    <row r="52812" spans="11:11" x14ac:dyDescent="0.25">
      <c r="K52812" s="133"/>
    </row>
    <row r="52813" spans="11:11" x14ac:dyDescent="0.25">
      <c r="K52813" s="133"/>
    </row>
    <row r="52814" spans="11:11" x14ac:dyDescent="0.25">
      <c r="K52814" s="133"/>
    </row>
    <row r="52815" spans="11:11" x14ac:dyDescent="0.25">
      <c r="K52815" s="133"/>
    </row>
    <row r="52816" spans="11:11" x14ac:dyDescent="0.25">
      <c r="K52816" s="133"/>
    </row>
    <row r="52817" spans="11:11" x14ac:dyDescent="0.25">
      <c r="K52817" s="133"/>
    </row>
    <row r="52818" spans="11:11" x14ac:dyDescent="0.25">
      <c r="K52818" s="133"/>
    </row>
    <row r="52819" spans="11:11" x14ac:dyDescent="0.25">
      <c r="K52819" s="133"/>
    </row>
    <row r="52820" spans="11:11" x14ac:dyDescent="0.25">
      <c r="K52820" s="133"/>
    </row>
    <row r="52821" spans="11:11" x14ac:dyDescent="0.25">
      <c r="K52821" s="133"/>
    </row>
    <row r="52822" spans="11:11" x14ac:dyDescent="0.25">
      <c r="K52822" s="133"/>
    </row>
    <row r="52823" spans="11:11" x14ac:dyDescent="0.25">
      <c r="K52823" s="133"/>
    </row>
    <row r="52824" spans="11:11" x14ac:dyDescent="0.25">
      <c r="K52824" s="133"/>
    </row>
    <row r="52825" spans="11:11" x14ac:dyDescent="0.25">
      <c r="K52825" s="133"/>
    </row>
    <row r="52826" spans="11:11" x14ac:dyDescent="0.25">
      <c r="K52826" s="133"/>
    </row>
    <row r="52827" spans="11:11" x14ac:dyDescent="0.25">
      <c r="K52827" s="133"/>
    </row>
    <row r="52828" spans="11:11" x14ac:dyDescent="0.25">
      <c r="K52828" s="133"/>
    </row>
    <row r="52829" spans="11:11" x14ac:dyDescent="0.25">
      <c r="K52829" s="133"/>
    </row>
    <row r="52830" spans="11:11" x14ac:dyDescent="0.25">
      <c r="K52830" s="133"/>
    </row>
    <row r="52831" spans="11:11" x14ac:dyDescent="0.25">
      <c r="K52831" s="133"/>
    </row>
    <row r="52832" spans="11:11" x14ac:dyDescent="0.25">
      <c r="K52832" s="133"/>
    </row>
    <row r="52833" spans="11:11" x14ac:dyDescent="0.25">
      <c r="K52833" s="133"/>
    </row>
    <row r="52834" spans="11:11" x14ac:dyDescent="0.25">
      <c r="K52834" s="133"/>
    </row>
    <row r="52835" spans="11:11" x14ac:dyDescent="0.25">
      <c r="K52835" s="133"/>
    </row>
    <row r="52836" spans="11:11" x14ac:dyDescent="0.25">
      <c r="K52836" s="133"/>
    </row>
    <row r="52837" spans="11:11" x14ac:dyDescent="0.25">
      <c r="K52837" s="133"/>
    </row>
    <row r="52838" spans="11:11" x14ac:dyDescent="0.25">
      <c r="K52838" s="133"/>
    </row>
    <row r="52839" spans="11:11" x14ac:dyDescent="0.25">
      <c r="K52839" s="133"/>
    </row>
    <row r="52840" spans="11:11" x14ac:dyDescent="0.25">
      <c r="K52840" s="133"/>
    </row>
    <row r="52841" spans="11:11" x14ac:dyDescent="0.25">
      <c r="K52841" s="133"/>
    </row>
    <row r="52842" spans="11:11" x14ac:dyDescent="0.25">
      <c r="K52842" s="133"/>
    </row>
    <row r="52843" spans="11:11" x14ac:dyDescent="0.25">
      <c r="K52843" s="133"/>
    </row>
    <row r="52844" spans="11:11" x14ac:dyDescent="0.25">
      <c r="K52844" s="133"/>
    </row>
    <row r="52845" spans="11:11" x14ac:dyDescent="0.25">
      <c r="K52845" s="133"/>
    </row>
    <row r="52846" spans="11:11" x14ac:dyDescent="0.25">
      <c r="K52846" s="133"/>
    </row>
    <row r="52847" spans="11:11" x14ac:dyDescent="0.25">
      <c r="K52847" s="133"/>
    </row>
    <row r="52848" spans="11:11" x14ac:dyDescent="0.25">
      <c r="K52848" s="133"/>
    </row>
    <row r="52849" spans="11:11" x14ac:dyDescent="0.25">
      <c r="K52849" s="133"/>
    </row>
    <row r="52850" spans="11:11" x14ac:dyDescent="0.25">
      <c r="K52850" s="133"/>
    </row>
    <row r="52851" spans="11:11" x14ac:dyDescent="0.25">
      <c r="K52851" s="133"/>
    </row>
    <row r="52852" spans="11:11" x14ac:dyDescent="0.25">
      <c r="K52852" s="133"/>
    </row>
    <row r="52853" spans="11:11" x14ac:dyDescent="0.25">
      <c r="K52853" s="133"/>
    </row>
    <row r="52854" spans="11:11" x14ac:dyDescent="0.25">
      <c r="K52854" s="133"/>
    </row>
    <row r="52855" spans="11:11" x14ac:dyDescent="0.25">
      <c r="K52855" s="133"/>
    </row>
    <row r="52856" spans="11:11" x14ac:dyDescent="0.25">
      <c r="K52856" s="133"/>
    </row>
    <row r="52857" spans="11:11" x14ac:dyDescent="0.25">
      <c r="K52857" s="133"/>
    </row>
    <row r="52858" spans="11:11" x14ac:dyDescent="0.25">
      <c r="K52858" s="133"/>
    </row>
    <row r="52859" spans="11:11" x14ac:dyDescent="0.25">
      <c r="K52859" s="133"/>
    </row>
    <row r="52860" spans="11:11" x14ac:dyDescent="0.25">
      <c r="K52860" s="133"/>
    </row>
    <row r="52861" spans="11:11" x14ac:dyDescent="0.25">
      <c r="K52861" s="133"/>
    </row>
    <row r="52862" spans="11:11" x14ac:dyDescent="0.25">
      <c r="K52862" s="133"/>
    </row>
    <row r="52863" spans="11:11" x14ac:dyDescent="0.25">
      <c r="K52863" s="133"/>
    </row>
    <row r="52864" spans="11:11" x14ac:dyDescent="0.25">
      <c r="K52864" s="133"/>
    </row>
    <row r="52865" spans="11:11" x14ac:dyDescent="0.25">
      <c r="K52865" s="133"/>
    </row>
    <row r="52866" spans="11:11" x14ac:dyDescent="0.25">
      <c r="K52866" s="133"/>
    </row>
    <row r="52867" spans="11:11" x14ac:dyDescent="0.25">
      <c r="K52867" s="133"/>
    </row>
    <row r="52868" spans="11:11" x14ac:dyDescent="0.25">
      <c r="K52868" s="133"/>
    </row>
    <row r="52869" spans="11:11" x14ac:dyDescent="0.25">
      <c r="K52869" s="133"/>
    </row>
    <row r="52870" spans="11:11" x14ac:dyDescent="0.25">
      <c r="K52870" s="133"/>
    </row>
    <row r="52871" spans="11:11" x14ac:dyDescent="0.25">
      <c r="K52871" s="133"/>
    </row>
    <row r="52872" spans="11:11" x14ac:dyDescent="0.25">
      <c r="K52872" s="133"/>
    </row>
    <row r="52873" spans="11:11" x14ac:dyDescent="0.25">
      <c r="K52873" s="133"/>
    </row>
    <row r="52874" spans="11:11" x14ac:dyDescent="0.25">
      <c r="K52874" s="133"/>
    </row>
    <row r="52875" spans="11:11" x14ac:dyDescent="0.25">
      <c r="K52875" s="133"/>
    </row>
    <row r="52876" spans="11:11" x14ac:dyDescent="0.25">
      <c r="K52876" s="133"/>
    </row>
    <row r="52877" spans="11:11" x14ac:dyDescent="0.25">
      <c r="K52877" s="133"/>
    </row>
    <row r="52878" spans="11:11" x14ac:dyDescent="0.25">
      <c r="K52878" s="133"/>
    </row>
    <row r="52879" spans="11:11" x14ac:dyDescent="0.25">
      <c r="K52879" s="133"/>
    </row>
    <row r="52880" spans="11:11" x14ac:dyDescent="0.25">
      <c r="K52880" s="133"/>
    </row>
    <row r="52881" spans="11:11" x14ac:dyDescent="0.25">
      <c r="K52881" s="133"/>
    </row>
    <row r="52882" spans="11:11" x14ac:dyDescent="0.25">
      <c r="K52882" s="133"/>
    </row>
    <row r="52883" spans="11:11" x14ac:dyDescent="0.25">
      <c r="K52883" s="133"/>
    </row>
    <row r="52884" spans="11:11" x14ac:dyDescent="0.25">
      <c r="K52884" s="133"/>
    </row>
    <row r="52885" spans="11:11" x14ac:dyDescent="0.25">
      <c r="K52885" s="133"/>
    </row>
    <row r="52886" spans="11:11" x14ac:dyDescent="0.25">
      <c r="K52886" s="133"/>
    </row>
    <row r="52887" spans="11:11" x14ac:dyDescent="0.25">
      <c r="K52887" s="133"/>
    </row>
    <row r="52888" spans="11:11" x14ac:dyDescent="0.25">
      <c r="K52888" s="133"/>
    </row>
    <row r="52889" spans="11:11" x14ac:dyDescent="0.25">
      <c r="K52889" s="133"/>
    </row>
    <row r="52890" spans="11:11" x14ac:dyDescent="0.25">
      <c r="K52890" s="133"/>
    </row>
    <row r="52891" spans="11:11" x14ac:dyDescent="0.25">
      <c r="K52891" s="133"/>
    </row>
    <row r="52892" spans="11:11" x14ac:dyDescent="0.25">
      <c r="K52892" s="133"/>
    </row>
    <row r="52893" spans="11:11" x14ac:dyDescent="0.25">
      <c r="K52893" s="133"/>
    </row>
    <row r="52894" spans="11:11" x14ac:dyDescent="0.25">
      <c r="K52894" s="133"/>
    </row>
    <row r="52895" spans="11:11" x14ac:dyDescent="0.25">
      <c r="K52895" s="133"/>
    </row>
    <row r="52896" spans="11:11" x14ac:dyDescent="0.25">
      <c r="K52896" s="133"/>
    </row>
    <row r="52897" spans="11:11" x14ac:dyDescent="0.25">
      <c r="K52897" s="133"/>
    </row>
    <row r="52898" spans="11:11" x14ac:dyDescent="0.25">
      <c r="K52898" s="133"/>
    </row>
    <row r="52899" spans="11:11" x14ac:dyDescent="0.25">
      <c r="K52899" s="133"/>
    </row>
    <row r="52900" spans="11:11" x14ac:dyDescent="0.25">
      <c r="K52900" s="133"/>
    </row>
    <row r="52901" spans="11:11" x14ac:dyDescent="0.25">
      <c r="K52901" s="133"/>
    </row>
    <row r="52902" spans="11:11" x14ac:dyDescent="0.25">
      <c r="K52902" s="133"/>
    </row>
    <row r="52903" spans="11:11" x14ac:dyDescent="0.25">
      <c r="K52903" s="133"/>
    </row>
    <row r="52904" spans="11:11" x14ac:dyDescent="0.25">
      <c r="K52904" s="133"/>
    </row>
    <row r="52905" spans="11:11" x14ac:dyDescent="0.25">
      <c r="K52905" s="133"/>
    </row>
    <row r="52906" spans="11:11" x14ac:dyDescent="0.25">
      <c r="K52906" s="133"/>
    </row>
    <row r="52907" spans="11:11" x14ac:dyDescent="0.25">
      <c r="K52907" s="133"/>
    </row>
    <row r="52908" spans="11:11" x14ac:dyDescent="0.25">
      <c r="K52908" s="133"/>
    </row>
    <row r="52909" spans="11:11" x14ac:dyDescent="0.25">
      <c r="K52909" s="133"/>
    </row>
    <row r="52910" spans="11:11" x14ac:dyDescent="0.25">
      <c r="K52910" s="133"/>
    </row>
    <row r="52911" spans="11:11" x14ac:dyDescent="0.25">
      <c r="K52911" s="133"/>
    </row>
    <row r="52912" spans="11:11" x14ac:dyDescent="0.25">
      <c r="K52912" s="133"/>
    </row>
    <row r="52913" spans="11:11" x14ac:dyDescent="0.25">
      <c r="K52913" s="133"/>
    </row>
    <row r="52914" spans="11:11" x14ac:dyDescent="0.25">
      <c r="K52914" s="133"/>
    </row>
    <row r="52915" spans="11:11" x14ac:dyDescent="0.25">
      <c r="K52915" s="133"/>
    </row>
    <row r="52916" spans="11:11" x14ac:dyDescent="0.25">
      <c r="K52916" s="133"/>
    </row>
    <row r="52917" spans="11:11" x14ac:dyDescent="0.25">
      <c r="K52917" s="133"/>
    </row>
    <row r="52918" spans="11:11" x14ac:dyDescent="0.25">
      <c r="K52918" s="133"/>
    </row>
    <row r="52919" spans="11:11" x14ac:dyDescent="0.25">
      <c r="K52919" s="133"/>
    </row>
    <row r="52920" spans="11:11" x14ac:dyDescent="0.25">
      <c r="K52920" s="133"/>
    </row>
    <row r="52921" spans="11:11" x14ac:dyDescent="0.25">
      <c r="K52921" s="133"/>
    </row>
    <row r="52922" spans="11:11" x14ac:dyDescent="0.25">
      <c r="K52922" s="133"/>
    </row>
    <row r="52923" spans="11:11" x14ac:dyDescent="0.25">
      <c r="K52923" s="133"/>
    </row>
    <row r="52924" spans="11:11" x14ac:dyDescent="0.25">
      <c r="K52924" s="133"/>
    </row>
    <row r="52925" spans="11:11" x14ac:dyDescent="0.25">
      <c r="K52925" s="133"/>
    </row>
    <row r="52926" spans="11:11" x14ac:dyDescent="0.25">
      <c r="K52926" s="133"/>
    </row>
    <row r="52927" spans="11:11" x14ac:dyDescent="0.25">
      <c r="K52927" s="133"/>
    </row>
    <row r="52928" spans="11:11" x14ac:dyDescent="0.25">
      <c r="K52928" s="133"/>
    </row>
    <row r="52929" spans="11:11" x14ac:dyDescent="0.25">
      <c r="K52929" s="133"/>
    </row>
    <row r="52930" spans="11:11" x14ac:dyDescent="0.25">
      <c r="K52930" s="133"/>
    </row>
    <row r="52931" spans="11:11" x14ac:dyDescent="0.25">
      <c r="K52931" s="133"/>
    </row>
    <row r="52932" spans="11:11" x14ac:dyDescent="0.25">
      <c r="K52932" s="133"/>
    </row>
    <row r="52933" spans="11:11" x14ac:dyDescent="0.25">
      <c r="K52933" s="133"/>
    </row>
    <row r="52934" spans="11:11" x14ac:dyDescent="0.25">
      <c r="K52934" s="133"/>
    </row>
    <row r="52935" spans="11:11" x14ac:dyDescent="0.25">
      <c r="K52935" s="133"/>
    </row>
    <row r="52936" spans="11:11" x14ac:dyDescent="0.25">
      <c r="K52936" s="133"/>
    </row>
    <row r="52937" spans="11:11" x14ac:dyDescent="0.25">
      <c r="K52937" s="133"/>
    </row>
    <row r="52938" spans="11:11" x14ac:dyDescent="0.25">
      <c r="K52938" s="133"/>
    </row>
    <row r="52939" spans="11:11" x14ac:dyDescent="0.25">
      <c r="K52939" s="133"/>
    </row>
    <row r="52940" spans="11:11" x14ac:dyDescent="0.25">
      <c r="K52940" s="133"/>
    </row>
    <row r="52941" spans="11:11" x14ac:dyDescent="0.25">
      <c r="K52941" s="133"/>
    </row>
    <row r="52942" spans="11:11" x14ac:dyDescent="0.25">
      <c r="K52942" s="133"/>
    </row>
    <row r="52943" spans="11:11" x14ac:dyDescent="0.25">
      <c r="K52943" s="133"/>
    </row>
    <row r="52944" spans="11:11" x14ac:dyDescent="0.25">
      <c r="K52944" s="133"/>
    </row>
    <row r="52945" spans="11:11" x14ac:dyDescent="0.25">
      <c r="K52945" s="133"/>
    </row>
    <row r="52946" spans="11:11" x14ac:dyDescent="0.25">
      <c r="K52946" s="133"/>
    </row>
    <row r="52947" spans="11:11" x14ac:dyDescent="0.25">
      <c r="K52947" s="133"/>
    </row>
    <row r="52948" spans="11:11" x14ac:dyDescent="0.25">
      <c r="K52948" s="133"/>
    </row>
    <row r="52949" spans="11:11" x14ac:dyDescent="0.25">
      <c r="K52949" s="133"/>
    </row>
    <row r="52950" spans="11:11" x14ac:dyDescent="0.25">
      <c r="K52950" s="133"/>
    </row>
    <row r="52951" spans="11:11" x14ac:dyDescent="0.25">
      <c r="K52951" s="133"/>
    </row>
    <row r="52952" spans="11:11" x14ac:dyDescent="0.25">
      <c r="K52952" s="133"/>
    </row>
    <row r="52953" spans="11:11" x14ac:dyDescent="0.25">
      <c r="K52953" s="133"/>
    </row>
    <row r="52954" spans="11:11" x14ac:dyDescent="0.25">
      <c r="K52954" s="133"/>
    </row>
    <row r="52955" spans="11:11" x14ac:dyDescent="0.25">
      <c r="K52955" s="133"/>
    </row>
    <row r="52956" spans="11:11" x14ac:dyDescent="0.25">
      <c r="K52956" s="133"/>
    </row>
    <row r="52957" spans="11:11" x14ac:dyDescent="0.25">
      <c r="K52957" s="133"/>
    </row>
    <row r="52958" spans="11:11" x14ac:dyDescent="0.25">
      <c r="K52958" s="133"/>
    </row>
    <row r="52959" spans="11:11" x14ac:dyDescent="0.25">
      <c r="K52959" s="133"/>
    </row>
    <row r="52960" spans="11:11" x14ac:dyDescent="0.25">
      <c r="K52960" s="133"/>
    </row>
    <row r="52961" spans="11:11" x14ac:dyDescent="0.25">
      <c r="K52961" s="133"/>
    </row>
    <row r="52962" spans="11:11" x14ac:dyDescent="0.25">
      <c r="K52962" s="133"/>
    </row>
    <row r="52963" spans="11:11" x14ac:dyDescent="0.25">
      <c r="K52963" s="133"/>
    </row>
    <row r="52964" spans="11:11" x14ac:dyDescent="0.25">
      <c r="K52964" s="133"/>
    </row>
    <row r="52965" spans="11:11" x14ac:dyDescent="0.25">
      <c r="K52965" s="133"/>
    </row>
    <row r="52966" spans="11:11" x14ac:dyDescent="0.25">
      <c r="K52966" s="133"/>
    </row>
    <row r="52967" spans="11:11" x14ac:dyDescent="0.25">
      <c r="K52967" s="133"/>
    </row>
    <row r="52968" spans="11:11" x14ac:dyDescent="0.25">
      <c r="K52968" s="133"/>
    </row>
    <row r="52969" spans="11:11" x14ac:dyDescent="0.25">
      <c r="K52969" s="133"/>
    </row>
    <row r="52970" spans="11:11" x14ac:dyDescent="0.25">
      <c r="K52970" s="133"/>
    </row>
    <row r="52971" spans="11:11" x14ac:dyDescent="0.25">
      <c r="K52971" s="133"/>
    </row>
    <row r="52972" spans="11:11" x14ac:dyDescent="0.25">
      <c r="K52972" s="133"/>
    </row>
    <row r="52973" spans="11:11" x14ac:dyDescent="0.25">
      <c r="K52973" s="133"/>
    </row>
    <row r="52974" spans="11:11" x14ac:dyDescent="0.25">
      <c r="K52974" s="133"/>
    </row>
    <row r="52975" spans="11:11" x14ac:dyDescent="0.25">
      <c r="K52975" s="133"/>
    </row>
    <row r="52976" spans="11:11" x14ac:dyDescent="0.25">
      <c r="K52976" s="133"/>
    </row>
    <row r="52977" spans="11:11" x14ac:dyDescent="0.25">
      <c r="K52977" s="133"/>
    </row>
    <row r="52978" spans="11:11" x14ac:dyDescent="0.25">
      <c r="K52978" s="133"/>
    </row>
    <row r="52979" spans="11:11" x14ac:dyDescent="0.25">
      <c r="K52979" s="133"/>
    </row>
    <row r="52980" spans="11:11" x14ac:dyDescent="0.25">
      <c r="K52980" s="133"/>
    </row>
    <row r="52981" spans="11:11" x14ac:dyDescent="0.25">
      <c r="K52981" s="133"/>
    </row>
    <row r="52982" spans="11:11" x14ac:dyDescent="0.25">
      <c r="K52982" s="133"/>
    </row>
    <row r="52983" spans="11:11" x14ac:dyDescent="0.25">
      <c r="K52983" s="133"/>
    </row>
    <row r="52984" spans="11:11" x14ac:dyDescent="0.25">
      <c r="K52984" s="133"/>
    </row>
    <row r="52985" spans="11:11" x14ac:dyDescent="0.25">
      <c r="K52985" s="133"/>
    </row>
    <row r="52986" spans="11:11" x14ac:dyDescent="0.25">
      <c r="K52986" s="133"/>
    </row>
    <row r="52987" spans="11:11" x14ac:dyDescent="0.25">
      <c r="K52987" s="133"/>
    </row>
    <row r="52988" spans="11:11" x14ac:dyDescent="0.25">
      <c r="K52988" s="133"/>
    </row>
    <row r="52989" spans="11:11" x14ac:dyDescent="0.25">
      <c r="K52989" s="133"/>
    </row>
    <row r="52990" spans="11:11" x14ac:dyDescent="0.25">
      <c r="K52990" s="133"/>
    </row>
    <row r="52991" spans="11:11" x14ac:dyDescent="0.25">
      <c r="K52991" s="133"/>
    </row>
    <row r="52992" spans="11:11" x14ac:dyDescent="0.25">
      <c r="K52992" s="133"/>
    </row>
    <row r="52993" spans="11:11" x14ac:dyDescent="0.25">
      <c r="K52993" s="133"/>
    </row>
    <row r="52994" spans="11:11" x14ac:dyDescent="0.25">
      <c r="K52994" s="133"/>
    </row>
    <row r="52995" spans="11:11" x14ac:dyDescent="0.25">
      <c r="K52995" s="133"/>
    </row>
    <row r="52996" spans="11:11" x14ac:dyDescent="0.25">
      <c r="K52996" s="133"/>
    </row>
    <row r="52997" spans="11:11" x14ac:dyDescent="0.25">
      <c r="K52997" s="133"/>
    </row>
    <row r="52998" spans="11:11" x14ac:dyDescent="0.25">
      <c r="K52998" s="133"/>
    </row>
    <row r="52999" spans="11:11" x14ac:dyDescent="0.25">
      <c r="K52999" s="133"/>
    </row>
    <row r="53000" spans="11:11" x14ac:dyDescent="0.25">
      <c r="K53000" s="133"/>
    </row>
    <row r="53001" spans="11:11" x14ac:dyDescent="0.25">
      <c r="K53001" s="133"/>
    </row>
    <row r="53002" spans="11:11" x14ac:dyDescent="0.25">
      <c r="K53002" s="133"/>
    </row>
    <row r="53003" spans="11:11" x14ac:dyDescent="0.25">
      <c r="K53003" s="133"/>
    </row>
    <row r="53004" spans="11:11" x14ac:dyDescent="0.25">
      <c r="K53004" s="133"/>
    </row>
    <row r="53005" spans="11:11" x14ac:dyDescent="0.25">
      <c r="K53005" s="133"/>
    </row>
    <row r="53006" spans="11:11" x14ac:dyDescent="0.25">
      <c r="K53006" s="133"/>
    </row>
    <row r="53007" spans="11:11" x14ac:dyDescent="0.25">
      <c r="K53007" s="133"/>
    </row>
    <row r="53008" spans="11:11" x14ac:dyDescent="0.25">
      <c r="K53008" s="133"/>
    </row>
    <row r="53009" spans="11:11" x14ac:dyDescent="0.25">
      <c r="K53009" s="133"/>
    </row>
    <row r="53010" spans="11:11" x14ac:dyDescent="0.25">
      <c r="K53010" s="133"/>
    </row>
    <row r="53011" spans="11:11" x14ac:dyDescent="0.25">
      <c r="K53011" s="133"/>
    </row>
    <row r="53012" spans="11:11" x14ac:dyDescent="0.25">
      <c r="K53012" s="133"/>
    </row>
    <row r="53013" spans="11:11" x14ac:dyDescent="0.25">
      <c r="K53013" s="133"/>
    </row>
    <row r="53014" spans="11:11" x14ac:dyDescent="0.25">
      <c r="K53014" s="133"/>
    </row>
    <row r="53015" spans="11:11" x14ac:dyDescent="0.25">
      <c r="K53015" s="133"/>
    </row>
    <row r="53016" spans="11:11" x14ac:dyDescent="0.25">
      <c r="K53016" s="133"/>
    </row>
    <row r="53017" spans="11:11" x14ac:dyDescent="0.25">
      <c r="K53017" s="133"/>
    </row>
    <row r="53018" spans="11:11" x14ac:dyDescent="0.25">
      <c r="K53018" s="133"/>
    </row>
    <row r="53019" spans="11:11" x14ac:dyDescent="0.25">
      <c r="K53019" s="133"/>
    </row>
    <row r="53020" spans="11:11" x14ac:dyDescent="0.25">
      <c r="K53020" s="133"/>
    </row>
    <row r="53021" spans="11:11" x14ac:dyDescent="0.25">
      <c r="K53021" s="133"/>
    </row>
    <row r="53022" spans="11:11" x14ac:dyDescent="0.25">
      <c r="K53022" s="133"/>
    </row>
    <row r="53023" spans="11:11" x14ac:dyDescent="0.25">
      <c r="K53023" s="133"/>
    </row>
    <row r="53024" spans="11:11" x14ac:dyDescent="0.25">
      <c r="K53024" s="133"/>
    </row>
    <row r="53025" spans="11:11" x14ac:dyDescent="0.25">
      <c r="K53025" s="133"/>
    </row>
    <row r="53026" spans="11:11" x14ac:dyDescent="0.25">
      <c r="K53026" s="133"/>
    </row>
    <row r="53027" spans="11:11" x14ac:dyDescent="0.25">
      <c r="K53027" s="133"/>
    </row>
    <row r="53028" spans="11:11" x14ac:dyDescent="0.25">
      <c r="K53028" s="133"/>
    </row>
    <row r="53029" spans="11:11" x14ac:dyDescent="0.25">
      <c r="K53029" s="133"/>
    </row>
    <row r="53030" spans="11:11" x14ac:dyDescent="0.25">
      <c r="K53030" s="133"/>
    </row>
    <row r="53031" spans="11:11" x14ac:dyDescent="0.25">
      <c r="K53031" s="133"/>
    </row>
    <row r="53032" spans="11:11" x14ac:dyDescent="0.25">
      <c r="K53032" s="133"/>
    </row>
    <row r="53033" spans="11:11" x14ac:dyDescent="0.25">
      <c r="K53033" s="133"/>
    </row>
    <row r="53034" spans="11:11" x14ac:dyDescent="0.25">
      <c r="K53034" s="133"/>
    </row>
    <row r="53035" spans="11:11" x14ac:dyDescent="0.25">
      <c r="K53035" s="133"/>
    </row>
    <row r="53036" spans="11:11" x14ac:dyDescent="0.25">
      <c r="K53036" s="133"/>
    </row>
    <row r="53037" spans="11:11" x14ac:dyDescent="0.25">
      <c r="K53037" s="133"/>
    </row>
    <row r="53038" spans="11:11" x14ac:dyDescent="0.25">
      <c r="K53038" s="133"/>
    </row>
    <row r="53039" spans="11:11" x14ac:dyDescent="0.25">
      <c r="K53039" s="133"/>
    </row>
    <row r="53040" spans="11:11" x14ac:dyDescent="0.25">
      <c r="K53040" s="133"/>
    </row>
    <row r="53041" spans="11:11" x14ac:dyDescent="0.25">
      <c r="K53041" s="133"/>
    </row>
    <row r="53042" spans="11:11" x14ac:dyDescent="0.25">
      <c r="K53042" s="133"/>
    </row>
    <row r="53043" spans="11:11" x14ac:dyDescent="0.25">
      <c r="K53043" s="133"/>
    </row>
    <row r="53044" spans="11:11" x14ac:dyDescent="0.25">
      <c r="K53044" s="133"/>
    </row>
    <row r="53045" spans="11:11" x14ac:dyDescent="0.25">
      <c r="K53045" s="133"/>
    </row>
    <row r="53046" spans="11:11" x14ac:dyDescent="0.25">
      <c r="K53046" s="133"/>
    </row>
    <row r="53047" spans="11:11" x14ac:dyDescent="0.25">
      <c r="K53047" s="133"/>
    </row>
    <row r="53048" spans="11:11" x14ac:dyDescent="0.25">
      <c r="K53048" s="133"/>
    </row>
    <row r="53049" spans="11:11" x14ac:dyDescent="0.25">
      <c r="K53049" s="133"/>
    </row>
    <row r="53050" spans="11:11" x14ac:dyDescent="0.25">
      <c r="K53050" s="133"/>
    </row>
    <row r="53051" spans="11:11" x14ac:dyDescent="0.25">
      <c r="K53051" s="133"/>
    </row>
    <row r="53052" spans="11:11" x14ac:dyDescent="0.25">
      <c r="K53052" s="133"/>
    </row>
    <row r="53053" spans="11:11" x14ac:dyDescent="0.25">
      <c r="K53053" s="133"/>
    </row>
    <row r="53054" spans="11:11" x14ac:dyDescent="0.25">
      <c r="K53054" s="133"/>
    </row>
    <row r="53055" spans="11:11" x14ac:dyDescent="0.25">
      <c r="K53055" s="133"/>
    </row>
    <row r="53056" spans="11:11" x14ac:dyDescent="0.25">
      <c r="K53056" s="133"/>
    </row>
    <row r="53057" spans="11:11" x14ac:dyDescent="0.25">
      <c r="K53057" s="133"/>
    </row>
    <row r="53058" spans="11:11" x14ac:dyDescent="0.25">
      <c r="K53058" s="133"/>
    </row>
    <row r="53059" spans="11:11" x14ac:dyDescent="0.25">
      <c r="K53059" s="133"/>
    </row>
    <row r="53060" spans="11:11" x14ac:dyDescent="0.25">
      <c r="K53060" s="133"/>
    </row>
    <row r="53061" spans="11:11" x14ac:dyDescent="0.25">
      <c r="K53061" s="133"/>
    </row>
    <row r="53062" spans="11:11" x14ac:dyDescent="0.25">
      <c r="K53062" s="133"/>
    </row>
    <row r="53063" spans="11:11" x14ac:dyDescent="0.25">
      <c r="K53063" s="133"/>
    </row>
    <row r="53064" spans="11:11" x14ac:dyDescent="0.25">
      <c r="K53064" s="133"/>
    </row>
    <row r="53065" spans="11:11" x14ac:dyDescent="0.25">
      <c r="K53065" s="133"/>
    </row>
    <row r="53066" spans="11:11" x14ac:dyDescent="0.25">
      <c r="K53066" s="133"/>
    </row>
    <row r="53067" spans="11:11" x14ac:dyDescent="0.25">
      <c r="K53067" s="133"/>
    </row>
    <row r="53068" spans="11:11" x14ac:dyDescent="0.25">
      <c r="K53068" s="133"/>
    </row>
    <row r="53069" spans="11:11" x14ac:dyDescent="0.25">
      <c r="K53069" s="133"/>
    </row>
    <row r="53070" spans="11:11" x14ac:dyDescent="0.25">
      <c r="K53070" s="133"/>
    </row>
    <row r="53071" spans="11:11" x14ac:dyDescent="0.25">
      <c r="K53071" s="133"/>
    </row>
    <row r="53072" spans="11:11" x14ac:dyDescent="0.25">
      <c r="K53072" s="133"/>
    </row>
    <row r="53073" spans="11:11" x14ac:dyDescent="0.25">
      <c r="K53073" s="133"/>
    </row>
    <row r="53074" spans="11:11" x14ac:dyDescent="0.25">
      <c r="K53074" s="133"/>
    </row>
    <row r="53075" spans="11:11" x14ac:dyDescent="0.25">
      <c r="K53075" s="133"/>
    </row>
    <row r="53076" spans="11:11" x14ac:dyDescent="0.25">
      <c r="K53076" s="133"/>
    </row>
    <row r="53077" spans="11:11" x14ac:dyDescent="0.25">
      <c r="K53077" s="133"/>
    </row>
    <row r="53078" spans="11:11" x14ac:dyDescent="0.25">
      <c r="K53078" s="133"/>
    </row>
    <row r="53079" spans="11:11" x14ac:dyDescent="0.25">
      <c r="K53079" s="133"/>
    </row>
    <row r="53080" spans="11:11" x14ac:dyDescent="0.25">
      <c r="K53080" s="133"/>
    </row>
    <row r="53081" spans="11:11" x14ac:dyDescent="0.25">
      <c r="K53081" s="133"/>
    </row>
    <row r="53082" spans="11:11" x14ac:dyDescent="0.25">
      <c r="K53082" s="133"/>
    </row>
    <row r="53083" spans="11:11" x14ac:dyDescent="0.25">
      <c r="K53083" s="133"/>
    </row>
    <row r="53084" spans="11:11" x14ac:dyDescent="0.25">
      <c r="K53084" s="133"/>
    </row>
    <row r="53085" spans="11:11" x14ac:dyDescent="0.25">
      <c r="K53085" s="133"/>
    </row>
    <row r="53086" spans="11:11" x14ac:dyDescent="0.25">
      <c r="K53086" s="133"/>
    </row>
    <row r="53087" spans="11:11" x14ac:dyDescent="0.25">
      <c r="K53087" s="133"/>
    </row>
    <row r="53088" spans="11:11" x14ac:dyDescent="0.25">
      <c r="K53088" s="133"/>
    </row>
    <row r="53089" spans="11:11" x14ac:dyDescent="0.25">
      <c r="K53089" s="133"/>
    </row>
    <row r="53090" spans="11:11" x14ac:dyDescent="0.25">
      <c r="K53090" s="133"/>
    </row>
    <row r="53091" spans="11:11" x14ac:dyDescent="0.25">
      <c r="K53091" s="133"/>
    </row>
    <row r="53092" spans="11:11" x14ac:dyDescent="0.25">
      <c r="K53092" s="133"/>
    </row>
    <row r="53093" spans="11:11" x14ac:dyDescent="0.25">
      <c r="K53093" s="133"/>
    </row>
    <row r="53094" spans="11:11" x14ac:dyDescent="0.25">
      <c r="K53094" s="133"/>
    </row>
    <row r="53095" spans="11:11" x14ac:dyDescent="0.25">
      <c r="K53095" s="133"/>
    </row>
    <row r="53096" spans="11:11" x14ac:dyDescent="0.25">
      <c r="K53096" s="133"/>
    </row>
    <row r="53097" spans="11:11" x14ac:dyDescent="0.25">
      <c r="K53097" s="133"/>
    </row>
    <row r="53098" spans="11:11" x14ac:dyDescent="0.25">
      <c r="K53098" s="133"/>
    </row>
    <row r="53099" spans="11:11" x14ac:dyDescent="0.25">
      <c r="K53099" s="133"/>
    </row>
    <row r="53100" spans="11:11" x14ac:dyDescent="0.25">
      <c r="K53100" s="133"/>
    </row>
    <row r="53101" spans="11:11" x14ac:dyDescent="0.25">
      <c r="K53101" s="133"/>
    </row>
    <row r="53102" spans="11:11" x14ac:dyDescent="0.25">
      <c r="K53102" s="133"/>
    </row>
    <row r="53103" spans="11:11" x14ac:dyDescent="0.25">
      <c r="K53103" s="133"/>
    </row>
    <row r="53104" spans="11:11" x14ac:dyDescent="0.25">
      <c r="K53104" s="133"/>
    </row>
    <row r="53105" spans="11:11" x14ac:dyDescent="0.25">
      <c r="K53105" s="133"/>
    </row>
    <row r="53106" spans="11:11" x14ac:dyDescent="0.25">
      <c r="K53106" s="133"/>
    </row>
    <row r="53107" spans="11:11" x14ac:dyDescent="0.25">
      <c r="K53107" s="133"/>
    </row>
    <row r="53108" spans="11:11" x14ac:dyDescent="0.25">
      <c r="K53108" s="133"/>
    </row>
    <row r="53109" spans="11:11" x14ac:dyDescent="0.25">
      <c r="K53109" s="133"/>
    </row>
    <row r="53110" spans="11:11" x14ac:dyDescent="0.25">
      <c r="K53110" s="133"/>
    </row>
    <row r="53111" spans="11:11" x14ac:dyDescent="0.25">
      <c r="K53111" s="133"/>
    </row>
    <row r="53112" spans="11:11" x14ac:dyDescent="0.25">
      <c r="K53112" s="133"/>
    </row>
    <row r="53113" spans="11:11" x14ac:dyDescent="0.25">
      <c r="K53113" s="133"/>
    </row>
    <row r="53114" spans="11:11" x14ac:dyDescent="0.25">
      <c r="K53114" s="133"/>
    </row>
    <row r="53115" spans="11:11" x14ac:dyDescent="0.25">
      <c r="K53115" s="133"/>
    </row>
    <row r="53116" spans="11:11" x14ac:dyDescent="0.25">
      <c r="K53116" s="133"/>
    </row>
    <row r="53117" spans="11:11" x14ac:dyDescent="0.25">
      <c r="K53117" s="133"/>
    </row>
    <row r="53118" spans="11:11" x14ac:dyDescent="0.25">
      <c r="K53118" s="133"/>
    </row>
    <row r="53119" spans="11:11" x14ac:dyDescent="0.25">
      <c r="K53119" s="133"/>
    </row>
    <row r="53120" spans="11:11" x14ac:dyDescent="0.25">
      <c r="K53120" s="133"/>
    </row>
    <row r="53121" spans="11:11" x14ac:dyDescent="0.25">
      <c r="K53121" s="133"/>
    </row>
    <row r="53122" spans="11:11" x14ac:dyDescent="0.25">
      <c r="K53122" s="133"/>
    </row>
    <row r="53123" spans="11:11" x14ac:dyDescent="0.25">
      <c r="K53123" s="133"/>
    </row>
    <row r="53124" spans="11:11" x14ac:dyDescent="0.25">
      <c r="K53124" s="133"/>
    </row>
    <row r="53125" spans="11:11" x14ac:dyDescent="0.25">
      <c r="K53125" s="133"/>
    </row>
    <row r="53126" spans="11:11" x14ac:dyDescent="0.25">
      <c r="K53126" s="133"/>
    </row>
    <row r="53127" spans="11:11" x14ac:dyDescent="0.25">
      <c r="K53127" s="133"/>
    </row>
    <row r="53128" spans="11:11" x14ac:dyDescent="0.25">
      <c r="K53128" s="133"/>
    </row>
    <row r="53129" spans="11:11" x14ac:dyDescent="0.25">
      <c r="K53129" s="133"/>
    </row>
    <row r="53130" spans="11:11" x14ac:dyDescent="0.25">
      <c r="K53130" s="133"/>
    </row>
    <row r="53131" spans="11:11" x14ac:dyDescent="0.25">
      <c r="K53131" s="133"/>
    </row>
    <row r="53132" spans="11:11" x14ac:dyDescent="0.25">
      <c r="K53132" s="133"/>
    </row>
    <row r="53133" spans="11:11" x14ac:dyDescent="0.25">
      <c r="K53133" s="133"/>
    </row>
    <row r="53134" spans="11:11" x14ac:dyDescent="0.25">
      <c r="K53134" s="133"/>
    </row>
    <row r="53135" spans="11:11" x14ac:dyDescent="0.25">
      <c r="K53135" s="133"/>
    </row>
    <row r="53136" spans="11:11" x14ac:dyDescent="0.25">
      <c r="K53136" s="133"/>
    </row>
    <row r="53137" spans="11:11" x14ac:dyDescent="0.25">
      <c r="K53137" s="133"/>
    </row>
    <row r="53138" spans="11:11" x14ac:dyDescent="0.25">
      <c r="K53138" s="133"/>
    </row>
    <row r="53139" spans="11:11" x14ac:dyDescent="0.25">
      <c r="K53139" s="133"/>
    </row>
    <row r="53140" spans="11:11" x14ac:dyDescent="0.25">
      <c r="K53140" s="133"/>
    </row>
    <row r="53141" spans="11:11" x14ac:dyDescent="0.25">
      <c r="K53141" s="133"/>
    </row>
    <row r="53142" spans="11:11" x14ac:dyDescent="0.25">
      <c r="K53142" s="133"/>
    </row>
    <row r="53143" spans="11:11" x14ac:dyDescent="0.25">
      <c r="K53143" s="133"/>
    </row>
    <row r="53144" spans="11:11" x14ac:dyDescent="0.25">
      <c r="K53144" s="133"/>
    </row>
    <row r="53145" spans="11:11" x14ac:dyDescent="0.25">
      <c r="K53145" s="133"/>
    </row>
    <row r="53146" spans="11:11" x14ac:dyDescent="0.25">
      <c r="K53146" s="133"/>
    </row>
    <row r="53147" spans="11:11" x14ac:dyDescent="0.25">
      <c r="K53147" s="133"/>
    </row>
    <row r="53148" spans="11:11" x14ac:dyDescent="0.25">
      <c r="K53148" s="133"/>
    </row>
    <row r="53149" spans="11:11" x14ac:dyDescent="0.25">
      <c r="K53149" s="133"/>
    </row>
    <row r="53150" spans="11:11" x14ac:dyDescent="0.25">
      <c r="K53150" s="133"/>
    </row>
    <row r="53151" spans="11:11" x14ac:dyDescent="0.25">
      <c r="K53151" s="133"/>
    </row>
    <row r="53152" spans="11:11" x14ac:dyDescent="0.25">
      <c r="K53152" s="133"/>
    </row>
    <row r="53153" spans="11:11" x14ac:dyDescent="0.25">
      <c r="K53153" s="133"/>
    </row>
    <row r="53154" spans="11:11" x14ac:dyDescent="0.25">
      <c r="K53154" s="133"/>
    </row>
    <row r="53155" spans="11:11" x14ac:dyDescent="0.25">
      <c r="K53155" s="133"/>
    </row>
    <row r="53156" spans="11:11" x14ac:dyDescent="0.25">
      <c r="K53156" s="133"/>
    </row>
    <row r="53157" spans="11:11" x14ac:dyDescent="0.25">
      <c r="K53157" s="133"/>
    </row>
    <row r="53158" spans="11:11" x14ac:dyDescent="0.25">
      <c r="K53158" s="133"/>
    </row>
    <row r="53159" spans="11:11" x14ac:dyDescent="0.25">
      <c r="K53159" s="133"/>
    </row>
    <row r="53160" spans="11:11" x14ac:dyDescent="0.25">
      <c r="K53160" s="133"/>
    </row>
    <row r="53161" spans="11:11" x14ac:dyDescent="0.25">
      <c r="K53161" s="133"/>
    </row>
    <row r="53162" spans="11:11" x14ac:dyDescent="0.25">
      <c r="K53162" s="133"/>
    </row>
    <row r="53163" spans="11:11" x14ac:dyDescent="0.25">
      <c r="K53163" s="133"/>
    </row>
    <row r="53164" spans="11:11" x14ac:dyDescent="0.25">
      <c r="K53164" s="133"/>
    </row>
    <row r="53165" spans="11:11" x14ac:dyDescent="0.25">
      <c r="K53165" s="133"/>
    </row>
    <row r="53166" spans="11:11" x14ac:dyDescent="0.25">
      <c r="K53166" s="133"/>
    </row>
    <row r="53167" spans="11:11" x14ac:dyDescent="0.25">
      <c r="K53167" s="133"/>
    </row>
    <row r="53168" spans="11:11" x14ac:dyDescent="0.25">
      <c r="K53168" s="133"/>
    </row>
    <row r="53169" spans="11:11" x14ac:dyDescent="0.25">
      <c r="K53169" s="133"/>
    </row>
    <row r="53170" spans="11:11" x14ac:dyDescent="0.25">
      <c r="K53170" s="133"/>
    </row>
    <row r="53171" spans="11:11" x14ac:dyDescent="0.25">
      <c r="K53171" s="133"/>
    </row>
    <row r="53172" spans="11:11" x14ac:dyDescent="0.25">
      <c r="K53172" s="133"/>
    </row>
    <row r="53173" spans="11:11" x14ac:dyDescent="0.25">
      <c r="K53173" s="133"/>
    </row>
    <row r="53174" spans="11:11" x14ac:dyDescent="0.25">
      <c r="K53174" s="133"/>
    </row>
    <row r="53175" spans="11:11" x14ac:dyDescent="0.25">
      <c r="K53175" s="133"/>
    </row>
    <row r="53176" spans="11:11" x14ac:dyDescent="0.25">
      <c r="K53176" s="133"/>
    </row>
    <row r="53177" spans="11:11" x14ac:dyDescent="0.25">
      <c r="K53177" s="133"/>
    </row>
    <row r="53178" spans="11:11" x14ac:dyDescent="0.25">
      <c r="K53178" s="133"/>
    </row>
    <row r="53179" spans="11:11" x14ac:dyDescent="0.25">
      <c r="K53179" s="133"/>
    </row>
    <row r="53180" spans="11:11" x14ac:dyDescent="0.25">
      <c r="K53180" s="133"/>
    </row>
    <row r="53181" spans="11:11" x14ac:dyDescent="0.25">
      <c r="K53181" s="133"/>
    </row>
    <row r="53182" spans="11:11" x14ac:dyDescent="0.25">
      <c r="K53182" s="133"/>
    </row>
    <row r="53183" spans="11:11" x14ac:dyDescent="0.25">
      <c r="K53183" s="133"/>
    </row>
    <row r="53184" spans="11:11" x14ac:dyDescent="0.25">
      <c r="K53184" s="133"/>
    </row>
    <row r="53185" spans="11:11" x14ac:dyDescent="0.25">
      <c r="K53185" s="133"/>
    </row>
    <row r="53186" spans="11:11" x14ac:dyDescent="0.25">
      <c r="K53186" s="133"/>
    </row>
    <row r="53187" spans="11:11" x14ac:dyDescent="0.25">
      <c r="K53187" s="133"/>
    </row>
    <row r="53188" spans="11:11" x14ac:dyDescent="0.25">
      <c r="K53188" s="133"/>
    </row>
    <row r="53189" spans="11:11" x14ac:dyDescent="0.25">
      <c r="K53189" s="133"/>
    </row>
    <row r="53190" spans="11:11" x14ac:dyDescent="0.25">
      <c r="K53190" s="133"/>
    </row>
    <row r="53191" spans="11:11" x14ac:dyDescent="0.25">
      <c r="K53191" s="133"/>
    </row>
    <row r="53192" spans="11:11" x14ac:dyDescent="0.25">
      <c r="K53192" s="133"/>
    </row>
    <row r="53193" spans="11:11" x14ac:dyDescent="0.25">
      <c r="K53193" s="133"/>
    </row>
    <row r="53194" spans="11:11" x14ac:dyDescent="0.25">
      <c r="K53194" s="133"/>
    </row>
    <row r="53195" spans="11:11" x14ac:dyDescent="0.25">
      <c r="K53195" s="133"/>
    </row>
    <row r="53196" spans="11:11" x14ac:dyDescent="0.25">
      <c r="K53196" s="133"/>
    </row>
    <row r="53197" spans="11:11" x14ac:dyDescent="0.25">
      <c r="K53197" s="133"/>
    </row>
    <row r="53198" spans="11:11" x14ac:dyDescent="0.25">
      <c r="K53198" s="133"/>
    </row>
    <row r="53199" spans="11:11" x14ac:dyDescent="0.25">
      <c r="K53199" s="133"/>
    </row>
    <row r="53200" spans="11:11" x14ac:dyDescent="0.25">
      <c r="K53200" s="133"/>
    </row>
    <row r="53201" spans="11:11" x14ac:dyDescent="0.25">
      <c r="K53201" s="133"/>
    </row>
    <row r="53202" spans="11:11" x14ac:dyDescent="0.25">
      <c r="K53202" s="133"/>
    </row>
    <row r="53203" spans="11:11" x14ac:dyDescent="0.25">
      <c r="K53203" s="133"/>
    </row>
    <row r="53204" spans="11:11" x14ac:dyDescent="0.25">
      <c r="K53204" s="133"/>
    </row>
    <row r="53205" spans="11:11" x14ac:dyDescent="0.25">
      <c r="K53205" s="133"/>
    </row>
    <row r="53206" spans="11:11" x14ac:dyDescent="0.25">
      <c r="K53206" s="133"/>
    </row>
    <row r="53207" spans="11:11" x14ac:dyDescent="0.25">
      <c r="K53207" s="133"/>
    </row>
    <row r="53208" spans="11:11" x14ac:dyDescent="0.25">
      <c r="K53208" s="133"/>
    </row>
    <row r="53209" spans="11:11" x14ac:dyDescent="0.25">
      <c r="K53209" s="133"/>
    </row>
    <row r="53210" spans="11:11" x14ac:dyDescent="0.25">
      <c r="K53210" s="133"/>
    </row>
    <row r="53211" spans="11:11" x14ac:dyDescent="0.25">
      <c r="K53211" s="133"/>
    </row>
    <row r="53212" spans="11:11" x14ac:dyDescent="0.25">
      <c r="K53212" s="133"/>
    </row>
    <row r="53213" spans="11:11" x14ac:dyDescent="0.25">
      <c r="K53213" s="133"/>
    </row>
    <row r="53214" spans="11:11" x14ac:dyDescent="0.25">
      <c r="K53214" s="133"/>
    </row>
    <row r="53215" spans="11:11" x14ac:dyDescent="0.25">
      <c r="K53215" s="133"/>
    </row>
    <row r="53216" spans="11:11" x14ac:dyDescent="0.25">
      <c r="K53216" s="133"/>
    </row>
    <row r="53217" spans="11:11" x14ac:dyDescent="0.25">
      <c r="K53217" s="133"/>
    </row>
    <row r="53218" spans="11:11" x14ac:dyDescent="0.25">
      <c r="K53218" s="133"/>
    </row>
    <row r="53219" spans="11:11" x14ac:dyDescent="0.25">
      <c r="K53219" s="133"/>
    </row>
    <row r="53220" spans="11:11" x14ac:dyDescent="0.25">
      <c r="K53220" s="133"/>
    </row>
    <row r="53221" spans="11:11" x14ac:dyDescent="0.25">
      <c r="K53221" s="133"/>
    </row>
    <row r="53222" spans="11:11" x14ac:dyDescent="0.25">
      <c r="K53222" s="133"/>
    </row>
    <row r="53223" spans="11:11" x14ac:dyDescent="0.25">
      <c r="K53223" s="133"/>
    </row>
    <row r="53224" spans="11:11" x14ac:dyDescent="0.25">
      <c r="K53224" s="133"/>
    </row>
    <row r="53225" spans="11:11" x14ac:dyDescent="0.25">
      <c r="K53225" s="133"/>
    </row>
    <row r="53226" spans="11:11" x14ac:dyDescent="0.25">
      <c r="K53226" s="133"/>
    </row>
    <row r="53227" spans="11:11" x14ac:dyDescent="0.25">
      <c r="K53227" s="133"/>
    </row>
    <row r="53228" spans="11:11" x14ac:dyDescent="0.25">
      <c r="K53228" s="133"/>
    </row>
    <row r="53229" spans="11:11" x14ac:dyDescent="0.25">
      <c r="K53229" s="133"/>
    </row>
    <row r="53230" spans="11:11" x14ac:dyDescent="0.25">
      <c r="K53230" s="133"/>
    </row>
    <row r="53231" spans="11:11" x14ac:dyDescent="0.25">
      <c r="K53231" s="133"/>
    </row>
    <row r="53232" spans="11:11" x14ac:dyDescent="0.25">
      <c r="K53232" s="133"/>
    </row>
    <row r="53233" spans="11:11" x14ac:dyDescent="0.25">
      <c r="K53233" s="133"/>
    </row>
    <row r="53234" spans="11:11" x14ac:dyDescent="0.25">
      <c r="K53234" s="133"/>
    </row>
    <row r="53235" spans="11:11" x14ac:dyDescent="0.25">
      <c r="K53235" s="133"/>
    </row>
    <row r="53236" spans="11:11" x14ac:dyDescent="0.25">
      <c r="K53236" s="133"/>
    </row>
    <row r="53237" spans="11:11" x14ac:dyDescent="0.25">
      <c r="K53237" s="133"/>
    </row>
    <row r="53238" spans="11:11" x14ac:dyDescent="0.25">
      <c r="K53238" s="133"/>
    </row>
    <row r="53239" spans="11:11" x14ac:dyDescent="0.25">
      <c r="K53239" s="133"/>
    </row>
    <row r="53240" spans="11:11" x14ac:dyDescent="0.25">
      <c r="K53240" s="133"/>
    </row>
    <row r="53241" spans="11:11" x14ac:dyDescent="0.25">
      <c r="K53241" s="133"/>
    </row>
    <row r="53242" spans="11:11" x14ac:dyDescent="0.25">
      <c r="K53242" s="133"/>
    </row>
    <row r="53243" spans="11:11" x14ac:dyDescent="0.25">
      <c r="K53243" s="133"/>
    </row>
    <row r="53244" spans="11:11" x14ac:dyDescent="0.25">
      <c r="K53244" s="133"/>
    </row>
    <row r="53245" spans="11:11" x14ac:dyDescent="0.25">
      <c r="K53245" s="133"/>
    </row>
    <row r="53246" spans="11:11" x14ac:dyDescent="0.25">
      <c r="K53246" s="133"/>
    </row>
    <row r="53247" spans="11:11" x14ac:dyDescent="0.25">
      <c r="K53247" s="133"/>
    </row>
    <row r="53248" spans="11:11" x14ac:dyDescent="0.25">
      <c r="K53248" s="133"/>
    </row>
    <row r="53249" spans="11:11" x14ac:dyDescent="0.25">
      <c r="K53249" s="133"/>
    </row>
    <row r="53250" spans="11:11" x14ac:dyDescent="0.25">
      <c r="K53250" s="133"/>
    </row>
    <row r="53251" spans="11:11" x14ac:dyDescent="0.25">
      <c r="K53251" s="133"/>
    </row>
    <row r="53252" spans="11:11" x14ac:dyDescent="0.25">
      <c r="K53252" s="133"/>
    </row>
    <row r="53253" spans="11:11" x14ac:dyDescent="0.25">
      <c r="K53253" s="133"/>
    </row>
    <row r="53254" spans="11:11" x14ac:dyDescent="0.25">
      <c r="K53254" s="133"/>
    </row>
    <row r="53255" spans="11:11" x14ac:dyDescent="0.25">
      <c r="K53255" s="133"/>
    </row>
    <row r="53256" spans="11:11" x14ac:dyDescent="0.25">
      <c r="K53256" s="133"/>
    </row>
    <row r="53257" spans="11:11" x14ac:dyDescent="0.25">
      <c r="K53257" s="133"/>
    </row>
    <row r="53258" spans="11:11" x14ac:dyDescent="0.25">
      <c r="K53258" s="133"/>
    </row>
    <row r="53259" spans="11:11" x14ac:dyDescent="0.25">
      <c r="K53259" s="133"/>
    </row>
    <row r="53260" spans="11:11" x14ac:dyDescent="0.25">
      <c r="K53260" s="133"/>
    </row>
    <row r="53261" spans="11:11" x14ac:dyDescent="0.25">
      <c r="K53261" s="133"/>
    </row>
    <row r="53262" spans="11:11" x14ac:dyDescent="0.25">
      <c r="K53262" s="133"/>
    </row>
    <row r="53263" spans="11:11" x14ac:dyDescent="0.25">
      <c r="K53263" s="133"/>
    </row>
    <row r="53264" spans="11:11" x14ac:dyDescent="0.25">
      <c r="K53264" s="133"/>
    </row>
    <row r="53265" spans="11:11" x14ac:dyDescent="0.25">
      <c r="K53265" s="133"/>
    </row>
    <row r="53266" spans="11:11" x14ac:dyDescent="0.25">
      <c r="K53266" s="133"/>
    </row>
    <row r="53267" spans="11:11" x14ac:dyDescent="0.25">
      <c r="K53267" s="133"/>
    </row>
    <row r="53268" spans="11:11" x14ac:dyDescent="0.25">
      <c r="K53268" s="133"/>
    </row>
    <row r="53269" spans="11:11" x14ac:dyDescent="0.25">
      <c r="K53269" s="133"/>
    </row>
    <row r="53270" spans="11:11" x14ac:dyDescent="0.25">
      <c r="K53270" s="133"/>
    </row>
    <row r="53271" spans="11:11" x14ac:dyDescent="0.25">
      <c r="K53271" s="133"/>
    </row>
    <row r="53272" spans="11:11" x14ac:dyDescent="0.25">
      <c r="K53272" s="133"/>
    </row>
    <row r="53273" spans="11:11" x14ac:dyDescent="0.25">
      <c r="K53273" s="133"/>
    </row>
    <row r="53274" spans="11:11" x14ac:dyDescent="0.25">
      <c r="K53274" s="133"/>
    </row>
    <row r="53275" spans="11:11" x14ac:dyDescent="0.25">
      <c r="K53275" s="133"/>
    </row>
    <row r="53276" spans="11:11" x14ac:dyDescent="0.25">
      <c r="K53276" s="133"/>
    </row>
    <row r="53277" spans="11:11" x14ac:dyDescent="0.25">
      <c r="K53277" s="133"/>
    </row>
    <row r="53278" spans="11:11" x14ac:dyDescent="0.25">
      <c r="K53278" s="133"/>
    </row>
    <row r="53279" spans="11:11" x14ac:dyDescent="0.25">
      <c r="K53279" s="133"/>
    </row>
    <row r="53280" spans="11:11" x14ac:dyDescent="0.25">
      <c r="K53280" s="133"/>
    </row>
    <row r="53281" spans="11:11" x14ac:dyDescent="0.25">
      <c r="K53281" s="133"/>
    </row>
    <row r="53282" spans="11:11" x14ac:dyDescent="0.25">
      <c r="K53282" s="133"/>
    </row>
    <row r="53283" spans="11:11" x14ac:dyDescent="0.25">
      <c r="K53283" s="133"/>
    </row>
    <row r="53284" spans="11:11" x14ac:dyDescent="0.25">
      <c r="K53284" s="133"/>
    </row>
    <row r="53285" spans="11:11" x14ac:dyDescent="0.25">
      <c r="K53285" s="133"/>
    </row>
    <row r="53286" spans="11:11" x14ac:dyDescent="0.25">
      <c r="K53286" s="133"/>
    </row>
    <row r="53287" spans="11:11" x14ac:dyDescent="0.25">
      <c r="K53287" s="133"/>
    </row>
    <row r="53288" spans="11:11" x14ac:dyDescent="0.25">
      <c r="K53288" s="133"/>
    </row>
    <row r="53289" spans="11:11" x14ac:dyDescent="0.25">
      <c r="K53289" s="133"/>
    </row>
    <row r="53290" spans="11:11" x14ac:dyDescent="0.25">
      <c r="K53290" s="133"/>
    </row>
    <row r="53291" spans="11:11" x14ac:dyDescent="0.25">
      <c r="K53291" s="133"/>
    </row>
    <row r="53292" spans="11:11" x14ac:dyDescent="0.25">
      <c r="K53292" s="133"/>
    </row>
    <row r="53293" spans="11:11" x14ac:dyDescent="0.25">
      <c r="K53293" s="133"/>
    </row>
    <row r="53294" spans="11:11" x14ac:dyDescent="0.25">
      <c r="K53294" s="133"/>
    </row>
    <row r="53295" spans="11:11" x14ac:dyDescent="0.25">
      <c r="K53295" s="133"/>
    </row>
    <row r="53296" spans="11:11" x14ac:dyDescent="0.25">
      <c r="K53296" s="133"/>
    </row>
    <row r="53297" spans="11:11" x14ac:dyDescent="0.25">
      <c r="K53297" s="133"/>
    </row>
    <row r="53298" spans="11:11" x14ac:dyDescent="0.25">
      <c r="K53298" s="133"/>
    </row>
    <row r="53299" spans="11:11" x14ac:dyDescent="0.25">
      <c r="K53299" s="133"/>
    </row>
    <row r="53300" spans="11:11" x14ac:dyDescent="0.25">
      <c r="K53300" s="133"/>
    </row>
    <row r="53301" spans="11:11" x14ac:dyDescent="0.25">
      <c r="K53301" s="133"/>
    </row>
    <row r="53302" spans="11:11" x14ac:dyDescent="0.25">
      <c r="K53302" s="133"/>
    </row>
    <row r="53303" spans="11:11" x14ac:dyDescent="0.25">
      <c r="K53303" s="133"/>
    </row>
    <row r="53304" spans="11:11" x14ac:dyDescent="0.25">
      <c r="K53304" s="133"/>
    </row>
    <row r="53305" spans="11:11" x14ac:dyDescent="0.25">
      <c r="K53305" s="133"/>
    </row>
    <row r="53306" spans="11:11" x14ac:dyDescent="0.25">
      <c r="K53306" s="133"/>
    </row>
    <row r="53307" spans="11:11" x14ac:dyDescent="0.25">
      <c r="K53307" s="133"/>
    </row>
    <row r="53308" spans="11:11" x14ac:dyDescent="0.25">
      <c r="K53308" s="133"/>
    </row>
    <row r="53309" spans="11:11" x14ac:dyDescent="0.25">
      <c r="K53309" s="133"/>
    </row>
    <row r="53310" spans="11:11" x14ac:dyDescent="0.25">
      <c r="K53310" s="133"/>
    </row>
    <row r="53311" spans="11:11" x14ac:dyDescent="0.25">
      <c r="K53311" s="133"/>
    </row>
    <row r="53312" spans="11:11" x14ac:dyDescent="0.25">
      <c r="K53312" s="133"/>
    </row>
    <row r="53313" spans="11:11" x14ac:dyDescent="0.25">
      <c r="K53313" s="133"/>
    </row>
    <row r="53314" spans="11:11" x14ac:dyDescent="0.25">
      <c r="K53314" s="133"/>
    </row>
    <row r="53315" spans="11:11" x14ac:dyDescent="0.25">
      <c r="K53315" s="133"/>
    </row>
    <row r="53316" spans="11:11" x14ac:dyDescent="0.25">
      <c r="K53316" s="133"/>
    </row>
    <row r="53317" spans="11:11" x14ac:dyDescent="0.25">
      <c r="K53317" s="133"/>
    </row>
    <row r="53318" spans="11:11" x14ac:dyDescent="0.25">
      <c r="K53318" s="133"/>
    </row>
    <row r="53319" spans="11:11" x14ac:dyDescent="0.25">
      <c r="K53319" s="133"/>
    </row>
    <row r="53320" spans="11:11" x14ac:dyDescent="0.25">
      <c r="K53320" s="133"/>
    </row>
    <row r="53321" spans="11:11" x14ac:dyDescent="0.25">
      <c r="K53321" s="133"/>
    </row>
    <row r="53322" spans="11:11" x14ac:dyDescent="0.25">
      <c r="K53322" s="133"/>
    </row>
    <row r="53323" spans="11:11" x14ac:dyDescent="0.25">
      <c r="K53323" s="133"/>
    </row>
    <row r="53324" spans="11:11" x14ac:dyDescent="0.25">
      <c r="K53324" s="133"/>
    </row>
    <row r="53325" spans="11:11" x14ac:dyDescent="0.25">
      <c r="K53325" s="133"/>
    </row>
    <row r="53326" spans="11:11" x14ac:dyDescent="0.25">
      <c r="K53326" s="133"/>
    </row>
    <row r="53327" spans="11:11" x14ac:dyDescent="0.25">
      <c r="K53327" s="133"/>
    </row>
    <row r="53328" spans="11:11" x14ac:dyDescent="0.25">
      <c r="K53328" s="133"/>
    </row>
    <row r="53329" spans="11:11" x14ac:dyDescent="0.25">
      <c r="K53329" s="133"/>
    </row>
    <row r="53330" spans="11:11" x14ac:dyDescent="0.25">
      <c r="K53330" s="133"/>
    </row>
    <row r="53331" spans="11:11" x14ac:dyDescent="0.25">
      <c r="K53331" s="133"/>
    </row>
    <row r="53332" spans="11:11" x14ac:dyDescent="0.25">
      <c r="K53332" s="133"/>
    </row>
    <row r="53333" spans="11:11" x14ac:dyDescent="0.25">
      <c r="K53333" s="133"/>
    </row>
    <row r="53334" spans="11:11" x14ac:dyDescent="0.25">
      <c r="K53334" s="133"/>
    </row>
    <row r="53335" spans="11:11" x14ac:dyDescent="0.25">
      <c r="K53335" s="133"/>
    </row>
    <row r="53336" spans="11:11" x14ac:dyDescent="0.25">
      <c r="K53336" s="133"/>
    </row>
    <row r="53337" spans="11:11" x14ac:dyDescent="0.25">
      <c r="K53337" s="133"/>
    </row>
    <row r="53338" spans="11:11" x14ac:dyDescent="0.25">
      <c r="K53338" s="133"/>
    </row>
    <row r="53339" spans="11:11" x14ac:dyDescent="0.25">
      <c r="K53339" s="133"/>
    </row>
    <row r="53340" spans="11:11" x14ac:dyDescent="0.25">
      <c r="K53340" s="133"/>
    </row>
    <row r="53341" spans="11:11" x14ac:dyDescent="0.25">
      <c r="K53341" s="133"/>
    </row>
    <row r="53342" spans="11:11" x14ac:dyDescent="0.25">
      <c r="K53342" s="133"/>
    </row>
    <row r="53343" spans="11:11" x14ac:dyDescent="0.25">
      <c r="K53343" s="133"/>
    </row>
    <row r="53344" spans="11:11" x14ac:dyDescent="0.25">
      <c r="K53344" s="133"/>
    </row>
    <row r="53345" spans="11:11" x14ac:dyDescent="0.25">
      <c r="K53345" s="133"/>
    </row>
    <row r="53346" spans="11:11" x14ac:dyDescent="0.25">
      <c r="K53346" s="133"/>
    </row>
    <row r="53347" spans="11:11" x14ac:dyDescent="0.25">
      <c r="K53347" s="133"/>
    </row>
    <row r="53348" spans="11:11" x14ac:dyDescent="0.25">
      <c r="K53348" s="133"/>
    </row>
    <row r="53349" spans="11:11" x14ac:dyDescent="0.25">
      <c r="K53349" s="133"/>
    </row>
    <row r="53350" spans="11:11" x14ac:dyDescent="0.25">
      <c r="K53350" s="133"/>
    </row>
    <row r="53351" spans="11:11" x14ac:dyDescent="0.25">
      <c r="K53351" s="133"/>
    </row>
    <row r="53352" spans="11:11" x14ac:dyDescent="0.25">
      <c r="K53352" s="133"/>
    </row>
    <row r="53353" spans="11:11" x14ac:dyDescent="0.25">
      <c r="K53353" s="133"/>
    </row>
    <row r="53354" spans="11:11" x14ac:dyDescent="0.25">
      <c r="K53354" s="133"/>
    </row>
    <row r="53355" spans="11:11" x14ac:dyDescent="0.25">
      <c r="K53355" s="133"/>
    </row>
    <row r="53356" spans="11:11" x14ac:dyDescent="0.25">
      <c r="K53356" s="133"/>
    </row>
    <row r="53357" spans="11:11" x14ac:dyDescent="0.25">
      <c r="K53357" s="133"/>
    </row>
    <row r="53358" spans="11:11" x14ac:dyDescent="0.25">
      <c r="K53358" s="133"/>
    </row>
    <row r="53359" spans="11:11" x14ac:dyDescent="0.25">
      <c r="K53359" s="133"/>
    </row>
    <row r="53360" spans="11:11" x14ac:dyDescent="0.25">
      <c r="K53360" s="133"/>
    </row>
    <row r="53361" spans="11:11" x14ac:dyDescent="0.25">
      <c r="K53361" s="133"/>
    </row>
    <row r="53362" spans="11:11" x14ac:dyDescent="0.25">
      <c r="K53362" s="133"/>
    </row>
    <row r="53363" spans="11:11" x14ac:dyDescent="0.25">
      <c r="K53363" s="133"/>
    </row>
    <row r="53364" spans="11:11" x14ac:dyDescent="0.25">
      <c r="K53364" s="133"/>
    </row>
    <row r="53365" spans="11:11" x14ac:dyDescent="0.25">
      <c r="K53365" s="133"/>
    </row>
    <row r="53366" spans="11:11" x14ac:dyDescent="0.25">
      <c r="K53366" s="133"/>
    </row>
    <row r="53367" spans="11:11" x14ac:dyDescent="0.25">
      <c r="K53367" s="133"/>
    </row>
    <row r="53368" spans="11:11" x14ac:dyDescent="0.25">
      <c r="K53368" s="133"/>
    </row>
    <row r="53369" spans="11:11" x14ac:dyDescent="0.25">
      <c r="K53369" s="133"/>
    </row>
    <row r="53370" spans="11:11" x14ac:dyDescent="0.25">
      <c r="K53370" s="133"/>
    </row>
    <row r="53371" spans="11:11" x14ac:dyDescent="0.25">
      <c r="K53371" s="133"/>
    </row>
    <row r="53372" spans="11:11" x14ac:dyDescent="0.25">
      <c r="K53372" s="133"/>
    </row>
    <row r="53373" spans="11:11" x14ac:dyDescent="0.25">
      <c r="K53373" s="133"/>
    </row>
    <row r="53374" spans="11:11" x14ac:dyDescent="0.25">
      <c r="K53374" s="133"/>
    </row>
    <row r="53375" spans="11:11" x14ac:dyDescent="0.25">
      <c r="K53375" s="133"/>
    </row>
    <row r="53376" spans="11:11" x14ac:dyDescent="0.25">
      <c r="K53376" s="133"/>
    </row>
    <row r="53377" spans="11:11" x14ac:dyDescent="0.25">
      <c r="K53377" s="133"/>
    </row>
    <row r="53378" spans="11:11" x14ac:dyDescent="0.25">
      <c r="K53378" s="133"/>
    </row>
    <row r="53379" spans="11:11" x14ac:dyDescent="0.25">
      <c r="K53379" s="133"/>
    </row>
    <row r="53380" spans="11:11" x14ac:dyDescent="0.25">
      <c r="K53380" s="133"/>
    </row>
    <row r="53381" spans="11:11" x14ac:dyDescent="0.25">
      <c r="K53381" s="133"/>
    </row>
    <row r="53382" spans="11:11" x14ac:dyDescent="0.25">
      <c r="K53382" s="133"/>
    </row>
    <row r="53383" spans="11:11" x14ac:dyDescent="0.25">
      <c r="K53383" s="133"/>
    </row>
    <row r="53384" spans="11:11" x14ac:dyDescent="0.25">
      <c r="K53384" s="133"/>
    </row>
    <row r="53385" spans="11:11" x14ac:dyDescent="0.25">
      <c r="K53385" s="133"/>
    </row>
    <row r="53386" spans="11:11" x14ac:dyDescent="0.25">
      <c r="K53386" s="133"/>
    </row>
    <row r="53387" spans="11:11" x14ac:dyDescent="0.25">
      <c r="K53387" s="133"/>
    </row>
    <row r="53388" spans="11:11" x14ac:dyDescent="0.25">
      <c r="K53388" s="133"/>
    </row>
    <row r="53389" spans="11:11" x14ac:dyDescent="0.25">
      <c r="K53389" s="133"/>
    </row>
    <row r="53390" spans="11:11" x14ac:dyDescent="0.25">
      <c r="K53390" s="133"/>
    </row>
    <row r="53391" spans="11:11" x14ac:dyDescent="0.25">
      <c r="K53391" s="133"/>
    </row>
    <row r="53392" spans="11:11" x14ac:dyDescent="0.25">
      <c r="K53392" s="133"/>
    </row>
    <row r="53393" spans="11:11" x14ac:dyDescent="0.25">
      <c r="K53393" s="133"/>
    </row>
    <row r="53394" spans="11:11" x14ac:dyDescent="0.25">
      <c r="K53394" s="133"/>
    </row>
    <row r="53395" spans="11:11" x14ac:dyDescent="0.25">
      <c r="K53395" s="133"/>
    </row>
    <row r="53396" spans="11:11" x14ac:dyDescent="0.25">
      <c r="K53396" s="133"/>
    </row>
    <row r="53397" spans="11:11" x14ac:dyDescent="0.25">
      <c r="K53397" s="133"/>
    </row>
    <row r="53398" spans="11:11" x14ac:dyDescent="0.25">
      <c r="K53398" s="133"/>
    </row>
    <row r="53399" spans="11:11" x14ac:dyDescent="0.25">
      <c r="K53399" s="133"/>
    </row>
    <row r="53400" spans="11:11" x14ac:dyDescent="0.25">
      <c r="K53400" s="133"/>
    </row>
    <row r="53401" spans="11:11" x14ac:dyDescent="0.25">
      <c r="K53401" s="133"/>
    </row>
    <row r="53402" spans="11:11" x14ac:dyDescent="0.25">
      <c r="K53402" s="133"/>
    </row>
    <row r="53403" spans="11:11" x14ac:dyDescent="0.25">
      <c r="K53403" s="133"/>
    </row>
    <row r="53404" spans="11:11" x14ac:dyDescent="0.25">
      <c r="K53404" s="133"/>
    </row>
    <row r="53405" spans="11:11" x14ac:dyDescent="0.25">
      <c r="K53405" s="133"/>
    </row>
    <row r="53406" spans="11:11" x14ac:dyDescent="0.25">
      <c r="K53406" s="133"/>
    </row>
    <row r="53407" spans="11:11" x14ac:dyDescent="0.25">
      <c r="K53407" s="133"/>
    </row>
    <row r="53408" spans="11:11" x14ac:dyDescent="0.25">
      <c r="K53408" s="133"/>
    </row>
    <row r="53409" spans="11:11" x14ac:dyDescent="0.25">
      <c r="K53409" s="133"/>
    </row>
    <row r="53410" spans="11:11" x14ac:dyDescent="0.25">
      <c r="K53410" s="133"/>
    </row>
    <row r="53411" spans="11:11" x14ac:dyDescent="0.25">
      <c r="K53411" s="133"/>
    </row>
    <row r="53412" spans="11:11" x14ac:dyDescent="0.25">
      <c r="K53412" s="133"/>
    </row>
    <row r="53413" spans="11:11" x14ac:dyDescent="0.25">
      <c r="K53413" s="133"/>
    </row>
    <row r="53414" spans="11:11" x14ac:dyDescent="0.25">
      <c r="K53414" s="133"/>
    </row>
    <row r="53415" spans="11:11" x14ac:dyDescent="0.25">
      <c r="K53415" s="133"/>
    </row>
    <row r="53416" spans="11:11" x14ac:dyDescent="0.25">
      <c r="K53416" s="133"/>
    </row>
    <row r="53417" spans="11:11" x14ac:dyDescent="0.25">
      <c r="K53417" s="133"/>
    </row>
    <row r="53418" spans="11:11" x14ac:dyDescent="0.25">
      <c r="K53418" s="133"/>
    </row>
    <row r="53419" spans="11:11" x14ac:dyDescent="0.25">
      <c r="K53419" s="133"/>
    </row>
    <row r="53420" spans="11:11" x14ac:dyDescent="0.25">
      <c r="K53420" s="133"/>
    </row>
    <row r="53421" spans="11:11" x14ac:dyDescent="0.25">
      <c r="K53421" s="133"/>
    </row>
    <row r="53422" spans="11:11" x14ac:dyDescent="0.25">
      <c r="K53422" s="133"/>
    </row>
    <row r="53423" spans="11:11" x14ac:dyDescent="0.25">
      <c r="K53423" s="133"/>
    </row>
    <row r="53424" spans="11:11" x14ac:dyDescent="0.25">
      <c r="K53424" s="133"/>
    </row>
    <row r="53425" spans="11:11" x14ac:dyDescent="0.25">
      <c r="K53425" s="133"/>
    </row>
    <row r="53426" spans="11:11" x14ac:dyDescent="0.25">
      <c r="K53426" s="133"/>
    </row>
    <row r="53427" spans="11:11" x14ac:dyDescent="0.25">
      <c r="K53427" s="133"/>
    </row>
    <row r="53428" spans="11:11" x14ac:dyDescent="0.25">
      <c r="K53428" s="133"/>
    </row>
    <row r="53429" spans="11:11" x14ac:dyDescent="0.25">
      <c r="K53429" s="133"/>
    </row>
    <row r="53430" spans="11:11" x14ac:dyDescent="0.25">
      <c r="K53430" s="133"/>
    </row>
    <row r="53431" spans="11:11" x14ac:dyDescent="0.25">
      <c r="K53431" s="133"/>
    </row>
    <row r="53432" spans="11:11" x14ac:dyDescent="0.25">
      <c r="K53432" s="133"/>
    </row>
    <row r="53433" spans="11:11" x14ac:dyDescent="0.25">
      <c r="K53433" s="133"/>
    </row>
    <row r="53434" spans="11:11" x14ac:dyDescent="0.25">
      <c r="K53434" s="133"/>
    </row>
    <row r="53435" spans="11:11" x14ac:dyDescent="0.25">
      <c r="K53435" s="133"/>
    </row>
    <row r="53436" spans="11:11" x14ac:dyDescent="0.25">
      <c r="K53436" s="133"/>
    </row>
    <row r="53437" spans="11:11" x14ac:dyDescent="0.25">
      <c r="K53437" s="133"/>
    </row>
    <row r="53438" spans="11:11" x14ac:dyDescent="0.25">
      <c r="K53438" s="133"/>
    </row>
    <row r="53439" spans="11:11" x14ac:dyDescent="0.25">
      <c r="K53439" s="133"/>
    </row>
    <row r="53440" spans="11:11" x14ac:dyDescent="0.25">
      <c r="K53440" s="133"/>
    </row>
    <row r="53441" spans="11:11" x14ac:dyDescent="0.25">
      <c r="K53441" s="133"/>
    </row>
    <row r="53442" spans="11:11" x14ac:dyDescent="0.25">
      <c r="K53442" s="133"/>
    </row>
    <row r="53443" spans="11:11" x14ac:dyDescent="0.25">
      <c r="K53443" s="133"/>
    </row>
    <row r="53444" spans="11:11" x14ac:dyDescent="0.25">
      <c r="K53444" s="133"/>
    </row>
    <row r="53445" spans="11:11" x14ac:dyDescent="0.25">
      <c r="K53445" s="133"/>
    </row>
    <row r="53446" spans="11:11" x14ac:dyDescent="0.25">
      <c r="K53446" s="133"/>
    </row>
    <row r="53447" spans="11:11" x14ac:dyDescent="0.25">
      <c r="K53447" s="133"/>
    </row>
    <row r="53448" spans="11:11" x14ac:dyDescent="0.25">
      <c r="K53448" s="133"/>
    </row>
    <row r="53449" spans="11:11" x14ac:dyDescent="0.25">
      <c r="K53449" s="133"/>
    </row>
    <row r="53450" spans="11:11" x14ac:dyDescent="0.25">
      <c r="K53450" s="133"/>
    </row>
    <row r="53451" spans="11:11" x14ac:dyDescent="0.25">
      <c r="K53451" s="133"/>
    </row>
    <row r="53452" spans="11:11" x14ac:dyDescent="0.25">
      <c r="K53452" s="133"/>
    </row>
    <row r="53453" spans="11:11" x14ac:dyDescent="0.25">
      <c r="K53453" s="133"/>
    </row>
    <row r="53454" spans="11:11" x14ac:dyDescent="0.25">
      <c r="K53454" s="133"/>
    </row>
    <row r="53455" spans="11:11" x14ac:dyDescent="0.25">
      <c r="K53455" s="133"/>
    </row>
    <row r="53456" spans="11:11" x14ac:dyDescent="0.25">
      <c r="K53456" s="133"/>
    </row>
    <row r="53457" spans="11:11" x14ac:dyDescent="0.25">
      <c r="K53457" s="133"/>
    </row>
    <row r="53458" spans="11:11" x14ac:dyDescent="0.25">
      <c r="K53458" s="133"/>
    </row>
    <row r="53459" spans="11:11" x14ac:dyDescent="0.25">
      <c r="K53459" s="133"/>
    </row>
    <row r="53460" spans="11:11" x14ac:dyDescent="0.25">
      <c r="K53460" s="133"/>
    </row>
    <row r="53461" spans="11:11" x14ac:dyDescent="0.25">
      <c r="K53461" s="133"/>
    </row>
    <row r="53462" spans="11:11" x14ac:dyDescent="0.25">
      <c r="K53462" s="133"/>
    </row>
    <row r="53463" spans="11:11" x14ac:dyDescent="0.25">
      <c r="K53463" s="133"/>
    </row>
    <row r="53464" spans="11:11" x14ac:dyDescent="0.25">
      <c r="K53464" s="133"/>
    </row>
    <row r="53465" spans="11:11" x14ac:dyDescent="0.25">
      <c r="K53465" s="133"/>
    </row>
    <row r="53466" spans="11:11" x14ac:dyDescent="0.25">
      <c r="K53466" s="133"/>
    </row>
    <row r="53467" spans="11:11" x14ac:dyDescent="0.25">
      <c r="K53467" s="133"/>
    </row>
    <row r="53468" spans="11:11" x14ac:dyDescent="0.25">
      <c r="K53468" s="133"/>
    </row>
    <row r="53469" spans="11:11" x14ac:dyDescent="0.25">
      <c r="K53469" s="133"/>
    </row>
    <row r="53470" spans="11:11" x14ac:dyDescent="0.25">
      <c r="K53470" s="133"/>
    </row>
    <row r="53471" spans="11:11" x14ac:dyDescent="0.25">
      <c r="K53471" s="133"/>
    </row>
    <row r="53472" spans="11:11" x14ac:dyDescent="0.25">
      <c r="K53472" s="133"/>
    </row>
    <row r="53473" spans="11:11" x14ac:dyDescent="0.25">
      <c r="K53473" s="133"/>
    </row>
    <row r="53474" spans="11:11" x14ac:dyDescent="0.25">
      <c r="K53474" s="133"/>
    </row>
    <row r="53475" spans="11:11" x14ac:dyDescent="0.25">
      <c r="K53475" s="133"/>
    </row>
    <row r="53476" spans="11:11" x14ac:dyDescent="0.25">
      <c r="K53476" s="133"/>
    </row>
    <row r="53477" spans="11:11" x14ac:dyDescent="0.25">
      <c r="K53477" s="133"/>
    </row>
    <row r="53478" spans="11:11" x14ac:dyDescent="0.25">
      <c r="K53478" s="133"/>
    </row>
    <row r="53479" spans="11:11" x14ac:dyDescent="0.25">
      <c r="K53479" s="133"/>
    </row>
    <row r="53480" spans="11:11" x14ac:dyDescent="0.25">
      <c r="K53480" s="133"/>
    </row>
    <row r="53481" spans="11:11" x14ac:dyDescent="0.25">
      <c r="K53481" s="133"/>
    </row>
    <row r="53482" spans="11:11" x14ac:dyDescent="0.25">
      <c r="K53482" s="133"/>
    </row>
    <row r="53483" spans="11:11" x14ac:dyDescent="0.25">
      <c r="K53483" s="133"/>
    </row>
    <row r="53484" spans="11:11" x14ac:dyDescent="0.25">
      <c r="K53484" s="133"/>
    </row>
    <row r="53485" spans="11:11" x14ac:dyDescent="0.25">
      <c r="K53485" s="133"/>
    </row>
    <row r="53486" spans="11:11" x14ac:dyDescent="0.25">
      <c r="K53486" s="133"/>
    </row>
    <row r="53487" spans="11:11" x14ac:dyDescent="0.25">
      <c r="K53487" s="133"/>
    </row>
    <row r="53488" spans="11:11" x14ac:dyDescent="0.25">
      <c r="K53488" s="133"/>
    </row>
    <row r="53489" spans="11:11" x14ac:dyDescent="0.25">
      <c r="K53489" s="133"/>
    </row>
    <row r="53490" spans="11:11" x14ac:dyDescent="0.25">
      <c r="K53490" s="133"/>
    </row>
    <row r="53491" spans="11:11" x14ac:dyDescent="0.25">
      <c r="K53491" s="133"/>
    </row>
    <row r="53492" spans="11:11" x14ac:dyDescent="0.25">
      <c r="K53492" s="133"/>
    </row>
    <row r="53493" spans="11:11" x14ac:dyDescent="0.25">
      <c r="K53493" s="133"/>
    </row>
    <row r="53494" spans="11:11" x14ac:dyDescent="0.25">
      <c r="K53494" s="133"/>
    </row>
    <row r="53495" spans="11:11" x14ac:dyDescent="0.25">
      <c r="K53495" s="133"/>
    </row>
    <row r="53496" spans="11:11" x14ac:dyDescent="0.25">
      <c r="K53496" s="133"/>
    </row>
    <row r="53497" spans="11:11" x14ac:dyDescent="0.25">
      <c r="K53497" s="133"/>
    </row>
    <row r="53498" spans="11:11" x14ac:dyDescent="0.25">
      <c r="K53498" s="133"/>
    </row>
    <row r="53499" spans="11:11" x14ac:dyDescent="0.25">
      <c r="K53499" s="133"/>
    </row>
    <row r="53500" spans="11:11" x14ac:dyDescent="0.25">
      <c r="K53500" s="133"/>
    </row>
    <row r="53501" spans="11:11" x14ac:dyDescent="0.25">
      <c r="K53501" s="133"/>
    </row>
    <row r="53502" spans="11:11" x14ac:dyDescent="0.25">
      <c r="K53502" s="133"/>
    </row>
    <row r="53503" spans="11:11" x14ac:dyDescent="0.25">
      <c r="K53503" s="133"/>
    </row>
    <row r="53504" spans="11:11" x14ac:dyDescent="0.25">
      <c r="K53504" s="133"/>
    </row>
    <row r="53505" spans="11:11" x14ac:dyDescent="0.25">
      <c r="K53505" s="133"/>
    </row>
    <row r="53506" spans="11:11" x14ac:dyDescent="0.25">
      <c r="K53506" s="133"/>
    </row>
    <row r="53507" spans="11:11" x14ac:dyDescent="0.25">
      <c r="K53507" s="133"/>
    </row>
    <row r="53508" spans="11:11" x14ac:dyDescent="0.25">
      <c r="K53508" s="133"/>
    </row>
    <row r="53509" spans="11:11" x14ac:dyDescent="0.25">
      <c r="K53509" s="133"/>
    </row>
    <row r="53510" spans="11:11" x14ac:dyDescent="0.25">
      <c r="K53510" s="133"/>
    </row>
    <row r="53511" spans="11:11" x14ac:dyDescent="0.25">
      <c r="K53511" s="133"/>
    </row>
    <row r="53512" spans="11:11" x14ac:dyDescent="0.25">
      <c r="K53512" s="133"/>
    </row>
    <row r="53513" spans="11:11" x14ac:dyDescent="0.25">
      <c r="K53513" s="133"/>
    </row>
    <row r="53514" spans="11:11" x14ac:dyDescent="0.25">
      <c r="K53514" s="133"/>
    </row>
    <row r="53515" spans="11:11" x14ac:dyDescent="0.25">
      <c r="K53515" s="133"/>
    </row>
    <row r="53516" spans="11:11" x14ac:dyDescent="0.25">
      <c r="K53516" s="133"/>
    </row>
    <row r="53517" spans="11:11" x14ac:dyDescent="0.25">
      <c r="K53517" s="133"/>
    </row>
    <row r="53518" spans="11:11" x14ac:dyDescent="0.25">
      <c r="K53518" s="133"/>
    </row>
    <row r="53519" spans="11:11" x14ac:dyDescent="0.25">
      <c r="K53519" s="133"/>
    </row>
    <row r="53520" spans="11:11" x14ac:dyDescent="0.25">
      <c r="K53520" s="133"/>
    </row>
    <row r="53521" spans="11:11" x14ac:dyDescent="0.25">
      <c r="K53521" s="133"/>
    </row>
    <row r="53522" spans="11:11" x14ac:dyDescent="0.25">
      <c r="K53522" s="133"/>
    </row>
    <row r="53523" spans="11:11" x14ac:dyDescent="0.25">
      <c r="K53523" s="133"/>
    </row>
    <row r="53524" spans="11:11" x14ac:dyDescent="0.25">
      <c r="K53524" s="133"/>
    </row>
    <row r="53525" spans="11:11" x14ac:dyDescent="0.25">
      <c r="K53525" s="133"/>
    </row>
    <row r="53526" spans="11:11" x14ac:dyDescent="0.25">
      <c r="K53526" s="133"/>
    </row>
    <row r="53527" spans="11:11" x14ac:dyDescent="0.25">
      <c r="K53527" s="133"/>
    </row>
    <row r="53528" spans="11:11" x14ac:dyDescent="0.25">
      <c r="K53528" s="133"/>
    </row>
    <row r="53529" spans="11:11" x14ac:dyDescent="0.25">
      <c r="K53529" s="133"/>
    </row>
    <row r="53530" spans="11:11" x14ac:dyDescent="0.25">
      <c r="K53530" s="133"/>
    </row>
    <row r="53531" spans="11:11" x14ac:dyDescent="0.25">
      <c r="K53531" s="133"/>
    </row>
    <row r="53532" spans="11:11" x14ac:dyDescent="0.25">
      <c r="K53532" s="133"/>
    </row>
    <row r="53533" spans="11:11" x14ac:dyDescent="0.25">
      <c r="K53533" s="133"/>
    </row>
    <row r="53534" spans="11:11" x14ac:dyDescent="0.25">
      <c r="K53534" s="133"/>
    </row>
    <row r="53535" spans="11:11" x14ac:dyDescent="0.25">
      <c r="K53535" s="133"/>
    </row>
    <row r="53536" spans="11:11" x14ac:dyDescent="0.25">
      <c r="K53536" s="133"/>
    </row>
    <row r="53537" spans="11:11" x14ac:dyDescent="0.25">
      <c r="K53537" s="133"/>
    </row>
    <row r="53538" spans="11:11" x14ac:dyDescent="0.25">
      <c r="K53538" s="133"/>
    </row>
    <row r="53539" spans="11:11" x14ac:dyDescent="0.25">
      <c r="K53539" s="133"/>
    </row>
    <row r="53540" spans="11:11" x14ac:dyDescent="0.25">
      <c r="K53540" s="133"/>
    </row>
    <row r="53541" spans="11:11" x14ac:dyDescent="0.25">
      <c r="K53541" s="133"/>
    </row>
    <row r="53542" spans="11:11" x14ac:dyDescent="0.25">
      <c r="K53542" s="133"/>
    </row>
    <row r="53543" spans="11:11" x14ac:dyDescent="0.25">
      <c r="K53543" s="133"/>
    </row>
    <row r="53544" spans="11:11" x14ac:dyDescent="0.25">
      <c r="K53544" s="133"/>
    </row>
    <row r="53545" spans="11:11" x14ac:dyDescent="0.25">
      <c r="K53545" s="133"/>
    </row>
    <row r="53546" spans="11:11" x14ac:dyDescent="0.25">
      <c r="K53546" s="133"/>
    </row>
    <row r="53547" spans="11:11" x14ac:dyDescent="0.25">
      <c r="K53547" s="133"/>
    </row>
    <row r="53548" spans="11:11" x14ac:dyDescent="0.25">
      <c r="K53548" s="133"/>
    </row>
    <row r="53549" spans="11:11" x14ac:dyDescent="0.25">
      <c r="K53549" s="133"/>
    </row>
    <row r="53550" spans="11:11" x14ac:dyDescent="0.25">
      <c r="K53550" s="133"/>
    </row>
    <row r="53551" spans="11:11" x14ac:dyDescent="0.25">
      <c r="K53551" s="133"/>
    </row>
    <row r="53552" spans="11:11" x14ac:dyDescent="0.25">
      <c r="K53552" s="133"/>
    </row>
    <row r="53553" spans="11:11" x14ac:dyDescent="0.25">
      <c r="K53553" s="133"/>
    </row>
    <row r="53554" spans="11:11" x14ac:dyDescent="0.25">
      <c r="K53554" s="133"/>
    </row>
    <row r="53555" spans="11:11" x14ac:dyDescent="0.25">
      <c r="K53555" s="133"/>
    </row>
    <row r="53556" spans="11:11" x14ac:dyDescent="0.25">
      <c r="K53556" s="133"/>
    </row>
    <row r="53557" spans="11:11" x14ac:dyDescent="0.25">
      <c r="K53557" s="133"/>
    </row>
    <row r="53558" spans="11:11" x14ac:dyDescent="0.25">
      <c r="K53558" s="133"/>
    </row>
    <row r="53559" spans="11:11" x14ac:dyDescent="0.25">
      <c r="K53559" s="133"/>
    </row>
    <row r="53560" spans="11:11" x14ac:dyDescent="0.25">
      <c r="K53560" s="133"/>
    </row>
    <row r="53561" spans="11:11" x14ac:dyDescent="0.25">
      <c r="K53561" s="133"/>
    </row>
    <row r="53562" spans="11:11" x14ac:dyDescent="0.25">
      <c r="K53562" s="133"/>
    </row>
    <row r="53563" spans="11:11" x14ac:dyDescent="0.25">
      <c r="K53563" s="133"/>
    </row>
    <row r="53564" spans="11:11" x14ac:dyDescent="0.25">
      <c r="K53564" s="133"/>
    </row>
    <row r="53565" spans="11:11" x14ac:dyDescent="0.25">
      <c r="K53565" s="133"/>
    </row>
    <row r="53566" spans="11:11" x14ac:dyDescent="0.25">
      <c r="K53566" s="133"/>
    </row>
    <row r="53567" spans="11:11" x14ac:dyDescent="0.25">
      <c r="K53567" s="133"/>
    </row>
    <row r="53568" spans="11:11" x14ac:dyDescent="0.25">
      <c r="K53568" s="133"/>
    </row>
    <row r="53569" spans="11:11" x14ac:dyDescent="0.25">
      <c r="K53569" s="133"/>
    </row>
    <row r="53570" spans="11:11" x14ac:dyDescent="0.25">
      <c r="K53570" s="133"/>
    </row>
    <row r="53571" spans="11:11" x14ac:dyDescent="0.25">
      <c r="K53571" s="133"/>
    </row>
    <row r="53572" spans="11:11" x14ac:dyDescent="0.25">
      <c r="K53572" s="133"/>
    </row>
    <row r="53573" spans="11:11" x14ac:dyDescent="0.25">
      <c r="K53573" s="133"/>
    </row>
    <row r="53574" spans="11:11" x14ac:dyDescent="0.25">
      <c r="K53574" s="133"/>
    </row>
    <row r="53575" spans="11:11" x14ac:dyDescent="0.25">
      <c r="K53575" s="133"/>
    </row>
    <row r="53576" spans="11:11" x14ac:dyDescent="0.25">
      <c r="K53576" s="133"/>
    </row>
    <row r="53577" spans="11:11" x14ac:dyDescent="0.25">
      <c r="K53577" s="133"/>
    </row>
    <row r="53578" spans="11:11" x14ac:dyDescent="0.25">
      <c r="K53578" s="133"/>
    </row>
    <row r="53579" spans="11:11" x14ac:dyDescent="0.25">
      <c r="K53579" s="133"/>
    </row>
    <row r="53580" spans="11:11" x14ac:dyDescent="0.25">
      <c r="K53580" s="133"/>
    </row>
    <row r="53581" spans="11:11" x14ac:dyDescent="0.25">
      <c r="K53581" s="133"/>
    </row>
    <row r="53582" spans="11:11" x14ac:dyDescent="0.25">
      <c r="K53582" s="133"/>
    </row>
    <row r="53583" spans="11:11" x14ac:dyDescent="0.25">
      <c r="K53583" s="133"/>
    </row>
    <row r="53584" spans="11:11" x14ac:dyDescent="0.25">
      <c r="K53584" s="133"/>
    </row>
    <row r="53585" spans="11:11" x14ac:dyDescent="0.25">
      <c r="K53585" s="133"/>
    </row>
    <row r="53586" spans="11:11" x14ac:dyDescent="0.25">
      <c r="K53586" s="133"/>
    </row>
    <row r="53587" spans="11:11" x14ac:dyDescent="0.25">
      <c r="K53587" s="133"/>
    </row>
    <row r="53588" spans="11:11" x14ac:dyDescent="0.25">
      <c r="K53588" s="133"/>
    </row>
    <row r="53589" spans="11:11" x14ac:dyDescent="0.25">
      <c r="K53589" s="133"/>
    </row>
    <row r="53590" spans="11:11" x14ac:dyDescent="0.25">
      <c r="K53590" s="133"/>
    </row>
    <row r="53591" spans="11:11" x14ac:dyDescent="0.25">
      <c r="K53591" s="133"/>
    </row>
    <row r="53592" spans="11:11" x14ac:dyDescent="0.25">
      <c r="K53592" s="133"/>
    </row>
    <row r="53593" spans="11:11" x14ac:dyDescent="0.25">
      <c r="K53593" s="133"/>
    </row>
    <row r="53594" spans="11:11" x14ac:dyDescent="0.25">
      <c r="K53594" s="133"/>
    </row>
    <row r="53595" spans="11:11" x14ac:dyDescent="0.25">
      <c r="K53595" s="133"/>
    </row>
    <row r="53596" spans="11:11" x14ac:dyDescent="0.25">
      <c r="K53596" s="133"/>
    </row>
    <row r="53597" spans="11:11" x14ac:dyDescent="0.25">
      <c r="K53597" s="133"/>
    </row>
    <row r="53598" spans="11:11" x14ac:dyDescent="0.25">
      <c r="K53598" s="133"/>
    </row>
    <row r="53599" spans="11:11" x14ac:dyDescent="0.25">
      <c r="K53599" s="133"/>
    </row>
    <row r="53600" spans="11:11" x14ac:dyDescent="0.25">
      <c r="K53600" s="133"/>
    </row>
    <row r="53601" spans="11:11" x14ac:dyDescent="0.25">
      <c r="K53601" s="133"/>
    </row>
    <row r="53602" spans="11:11" x14ac:dyDescent="0.25">
      <c r="K53602" s="133"/>
    </row>
    <row r="53603" spans="11:11" x14ac:dyDescent="0.25">
      <c r="K53603" s="133"/>
    </row>
    <row r="53604" spans="11:11" x14ac:dyDescent="0.25">
      <c r="K53604" s="133"/>
    </row>
    <row r="53605" spans="11:11" x14ac:dyDescent="0.25">
      <c r="K53605" s="133"/>
    </row>
    <row r="53606" spans="11:11" x14ac:dyDescent="0.25">
      <c r="K53606" s="133"/>
    </row>
    <row r="53607" spans="11:11" x14ac:dyDescent="0.25">
      <c r="K53607" s="133"/>
    </row>
    <row r="53608" spans="11:11" x14ac:dyDescent="0.25">
      <c r="K53608" s="133"/>
    </row>
    <row r="53609" spans="11:11" x14ac:dyDescent="0.25">
      <c r="K53609" s="133"/>
    </row>
    <row r="53610" spans="11:11" x14ac:dyDescent="0.25">
      <c r="K53610" s="133"/>
    </row>
    <row r="53611" spans="11:11" x14ac:dyDescent="0.25">
      <c r="K53611" s="133"/>
    </row>
    <row r="53612" spans="11:11" x14ac:dyDescent="0.25">
      <c r="K53612" s="133"/>
    </row>
    <row r="53613" spans="11:11" x14ac:dyDescent="0.25">
      <c r="K53613" s="133"/>
    </row>
    <row r="53614" spans="11:11" x14ac:dyDescent="0.25">
      <c r="K53614" s="133"/>
    </row>
    <row r="53615" spans="11:11" x14ac:dyDescent="0.25">
      <c r="K53615" s="133"/>
    </row>
    <row r="53616" spans="11:11" x14ac:dyDescent="0.25">
      <c r="K53616" s="133"/>
    </row>
    <row r="53617" spans="11:11" x14ac:dyDescent="0.25">
      <c r="K53617" s="133"/>
    </row>
    <row r="53618" spans="11:11" x14ac:dyDescent="0.25">
      <c r="K53618" s="133"/>
    </row>
    <row r="53619" spans="11:11" x14ac:dyDescent="0.25">
      <c r="K53619" s="133"/>
    </row>
    <row r="53620" spans="11:11" x14ac:dyDescent="0.25">
      <c r="K53620" s="133"/>
    </row>
    <row r="53621" spans="11:11" x14ac:dyDescent="0.25">
      <c r="K53621" s="133"/>
    </row>
    <row r="53622" spans="11:11" x14ac:dyDescent="0.25">
      <c r="K53622" s="133"/>
    </row>
    <row r="53623" spans="11:11" x14ac:dyDescent="0.25">
      <c r="K53623" s="133"/>
    </row>
    <row r="53624" spans="11:11" x14ac:dyDescent="0.25">
      <c r="K53624" s="133"/>
    </row>
    <row r="53625" spans="11:11" x14ac:dyDescent="0.25">
      <c r="K53625" s="133"/>
    </row>
    <row r="53626" spans="11:11" x14ac:dyDescent="0.25">
      <c r="K53626" s="133"/>
    </row>
    <row r="53627" spans="11:11" x14ac:dyDescent="0.25">
      <c r="K53627" s="133"/>
    </row>
    <row r="53628" spans="11:11" x14ac:dyDescent="0.25">
      <c r="K53628" s="133"/>
    </row>
    <row r="53629" spans="11:11" x14ac:dyDescent="0.25">
      <c r="K53629" s="133"/>
    </row>
    <row r="53630" spans="11:11" x14ac:dyDescent="0.25">
      <c r="K53630" s="133"/>
    </row>
    <row r="53631" spans="11:11" x14ac:dyDescent="0.25">
      <c r="K53631" s="133"/>
    </row>
    <row r="53632" spans="11:11" x14ac:dyDescent="0.25">
      <c r="K53632" s="133"/>
    </row>
    <row r="53633" spans="11:11" x14ac:dyDescent="0.25">
      <c r="K53633" s="133"/>
    </row>
    <row r="53634" spans="11:11" x14ac:dyDescent="0.25">
      <c r="K53634" s="133"/>
    </row>
    <row r="53635" spans="11:11" x14ac:dyDescent="0.25">
      <c r="K53635" s="133"/>
    </row>
    <row r="53636" spans="11:11" x14ac:dyDescent="0.25">
      <c r="K53636" s="133"/>
    </row>
    <row r="53637" spans="11:11" x14ac:dyDescent="0.25">
      <c r="K53637" s="133"/>
    </row>
    <row r="53638" spans="11:11" x14ac:dyDescent="0.25">
      <c r="K53638" s="133"/>
    </row>
    <row r="53639" spans="11:11" x14ac:dyDescent="0.25">
      <c r="K53639" s="133"/>
    </row>
    <row r="53640" spans="11:11" x14ac:dyDescent="0.25">
      <c r="K53640" s="133"/>
    </row>
    <row r="53641" spans="11:11" x14ac:dyDescent="0.25">
      <c r="K53641" s="133"/>
    </row>
    <row r="53642" spans="11:11" x14ac:dyDescent="0.25">
      <c r="K53642" s="133"/>
    </row>
    <row r="53643" spans="11:11" x14ac:dyDescent="0.25">
      <c r="K53643" s="133"/>
    </row>
    <row r="53644" spans="11:11" x14ac:dyDescent="0.25">
      <c r="K53644" s="133"/>
    </row>
    <row r="53645" spans="11:11" x14ac:dyDescent="0.25">
      <c r="K53645" s="133"/>
    </row>
    <row r="53646" spans="11:11" x14ac:dyDescent="0.25">
      <c r="K53646" s="133"/>
    </row>
    <row r="53647" spans="11:11" x14ac:dyDescent="0.25">
      <c r="K53647" s="133"/>
    </row>
    <row r="53648" spans="11:11" x14ac:dyDescent="0.25">
      <c r="K53648" s="133"/>
    </row>
    <row r="53649" spans="11:11" x14ac:dyDescent="0.25">
      <c r="K53649" s="133"/>
    </row>
    <row r="53650" spans="11:11" x14ac:dyDescent="0.25">
      <c r="K53650" s="133"/>
    </row>
    <row r="53651" spans="11:11" x14ac:dyDescent="0.25">
      <c r="K53651" s="133"/>
    </row>
    <row r="53652" spans="11:11" x14ac:dyDescent="0.25">
      <c r="K53652" s="133"/>
    </row>
    <row r="53653" spans="11:11" x14ac:dyDescent="0.25">
      <c r="K53653" s="133"/>
    </row>
    <row r="53654" spans="11:11" x14ac:dyDescent="0.25">
      <c r="K53654" s="133"/>
    </row>
    <row r="53655" spans="11:11" x14ac:dyDescent="0.25">
      <c r="K53655" s="133"/>
    </row>
    <row r="53656" spans="11:11" x14ac:dyDescent="0.25">
      <c r="K53656" s="133"/>
    </row>
    <row r="53657" spans="11:11" x14ac:dyDescent="0.25">
      <c r="K53657" s="133"/>
    </row>
    <row r="53658" spans="11:11" x14ac:dyDescent="0.25">
      <c r="K53658" s="133"/>
    </row>
    <row r="53659" spans="11:11" x14ac:dyDescent="0.25">
      <c r="K53659" s="133"/>
    </row>
    <row r="53660" spans="11:11" x14ac:dyDescent="0.25">
      <c r="K53660" s="133"/>
    </row>
    <row r="53661" spans="11:11" x14ac:dyDescent="0.25">
      <c r="K53661" s="133"/>
    </row>
    <row r="53662" spans="11:11" x14ac:dyDescent="0.25">
      <c r="K53662" s="133"/>
    </row>
    <row r="53663" spans="11:11" x14ac:dyDescent="0.25">
      <c r="K53663" s="133"/>
    </row>
    <row r="53664" spans="11:11" x14ac:dyDescent="0.25">
      <c r="K53664" s="133"/>
    </row>
    <row r="53665" spans="11:11" x14ac:dyDescent="0.25">
      <c r="K53665" s="133"/>
    </row>
    <row r="53666" spans="11:11" x14ac:dyDescent="0.25">
      <c r="K53666" s="133"/>
    </row>
    <row r="53667" spans="11:11" x14ac:dyDescent="0.25">
      <c r="K53667" s="133"/>
    </row>
    <row r="53668" spans="11:11" x14ac:dyDescent="0.25">
      <c r="K53668" s="133"/>
    </row>
    <row r="53669" spans="11:11" x14ac:dyDescent="0.25">
      <c r="K53669" s="133"/>
    </row>
    <row r="53670" spans="11:11" x14ac:dyDescent="0.25">
      <c r="K53670" s="133"/>
    </row>
    <row r="53671" spans="11:11" x14ac:dyDescent="0.25">
      <c r="K53671" s="133"/>
    </row>
    <row r="53672" spans="11:11" x14ac:dyDescent="0.25">
      <c r="K53672" s="133"/>
    </row>
    <row r="53673" spans="11:11" x14ac:dyDescent="0.25">
      <c r="K53673" s="133"/>
    </row>
    <row r="53674" spans="11:11" x14ac:dyDescent="0.25">
      <c r="K53674" s="133"/>
    </row>
    <row r="53675" spans="11:11" x14ac:dyDescent="0.25">
      <c r="K53675" s="133"/>
    </row>
    <row r="53676" spans="11:11" x14ac:dyDescent="0.25">
      <c r="K53676" s="133"/>
    </row>
    <row r="53677" spans="11:11" x14ac:dyDescent="0.25">
      <c r="K53677" s="133"/>
    </row>
    <row r="53678" spans="11:11" x14ac:dyDescent="0.25">
      <c r="K53678" s="133"/>
    </row>
    <row r="53679" spans="11:11" x14ac:dyDescent="0.25">
      <c r="K53679" s="133"/>
    </row>
    <row r="53680" spans="11:11" x14ac:dyDescent="0.25">
      <c r="K53680" s="133"/>
    </row>
    <row r="53681" spans="11:11" x14ac:dyDescent="0.25">
      <c r="K53681" s="133"/>
    </row>
    <row r="53682" spans="11:11" x14ac:dyDescent="0.25">
      <c r="K53682" s="133"/>
    </row>
    <row r="53683" spans="11:11" x14ac:dyDescent="0.25">
      <c r="K53683" s="133"/>
    </row>
    <row r="53684" spans="11:11" x14ac:dyDescent="0.25">
      <c r="K53684" s="133"/>
    </row>
    <row r="53685" spans="11:11" x14ac:dyDescent="0.25">
      <c r="K53685" s="133"/>
    </row>
    <row r="53686" spans="11:11" x14ac:dyDescent="0.25">
      <c r="K53686" s="133"/>
    </row>
    <row r="53687" spans="11:11" x14ac:dyDescent="0.25">
      <c r="K53687" s="133"/>
    </row>
    <row r="53688" spans="11:11" x14ac:dyDescent="0.25">
      <c r="K53688" s="133"/>
    </row>
    <row r="53689" spans="11:11" x14ac:dyDescent="0.25">
      <c r="K53689" s="133"/>
    </row>
    <row r="53690" spans="11:11" x14ac:dyDescent="0.25">
      <c r="K53690" s="133"/>
    </row>
    <row r="53691" spans="11:11" x14ac:dyDescent="0.25">
      <c r="K53691" s="133"/>
    </row>
    <row r="53692" spans="11:11" x14ac:dyDescent="0.25">
      <c r="K53692" s="133"/>
    </row>
    <row r="53693" spans="11:11" x14ac:dyDescent="0.25">
      <c r="K53693" s="133"/>
    </row>
    <row r="53694" spans="11:11" x14ac:dyDescent="0.25">
      <c r="K53694" s="133"/>
    </row>
    <row r="53695" spans="11:11" x14ac:dyDescent="0.25">
      <c r="K53695" s="133"/>
    </row>
    <row r="53696" spans="11:11" x14ac:dyDescent="0.25">
      <c r="K53696" s="133"/>
    </row>
    <row r="53697" spans="11:11" x14ac:dyDescent="0.25">
      <c r="K53697" s="133"/>
    </row>
    <row r="53698" spans="11:11" x14ac:dyDescent="0.25">
      <c r="K53698" s="133"/>
    </row>
    <row r="53699" spans="11:11" x14ac:dyDescent="0.25">
      <c r="K53699" s="133"/>
    </row>
    <row r="53700" spans="11:11" x14ac:dyDescent="0.25">
      <c r="K53700" s="133"/>
    </row>
    <row r="53701" spans="11:11" x14ac:dyDescent="0.25">
      <c r="K53701" s="133"/>
    </row>
    <row r="53702" spans="11:11" x14ac:dyDescent="0.25">
      <c r="K53702" s="133"/>
    </row>
    <row r="53703" spans="11:11" x14ac:dyDescent="0.25">
      <c r="K53703" s="133"/>
    </row>
    <row r="53704" spans="11:11" x14ac:dyDescent="0.25">
      <c r="K53704" s="133"/>
    </row>
    <row r="53705" spans="11:11" x14ac:dyDescent="0.25">
      <c r="K53705" s="133"/>
    </row>
    <row r="53706" spans="11:11" x14ac:dyDescent="0.25">
      <c r="K53706" s="133"/>
    </row>
    <row r="53707" spans="11:11" x14ac:dyDescent="0.25">
      <c r="K53707" s="133"/>
    </row>
    <row r="53708" spans="11:11" x14ac:dyDescent="0.25">
      <c r="K53708" s="133"/>
    </row>
    <row r="53709" spans="11:11" x14ac:dyDescent="0.25">
      <c r="K53709" s="133"/>
    </row>
    <row r="53710" spans="11:11" x14ac:dyDescent="0.25">
      <c r="K53710" s="133"/>
    </row>
    <row r="53711" spans="11:11" x14ac:dyDescent="0.25">
      <c r="K53711" s="133"/>
    </row>
    <row r="53712" spans="11:11" x14ac:dyDescent="0.25">
      <c r="K53712" s="133"/>
    </row>
    <row r="53713" spans="11:11" x14ac:dyDescent="0.25">
      <c r="K53713" s="133"/>
    </row>
    <row r="53714" spans="11:11" x14ac:dyDescent="0.25">
      <c r="K53714" s="133"/>
    </row>
    <row r="53715" spans="11:11" x14ac:dyDescent="0.25">
      <c r="K53715" s="133"/>
    </row>
    <row r="53716" spans="11:11" x14ac:dyDescent="0.25">
      <c r="K53716" s="133"/>
    </row>
    <row r="53717" spans="11:11" x14ac:dyDescent="0.25">
      <c r="K53717" s="133"/>
    </row>
    <row r="53718" spans="11:11" x14ac:dyDescent="0.25">
      <c r="K53718" s="133"/>
    </row>
    <row r="53719" spans="11:11" x14ac:dyDescent="0.25">
      <c r="K53719" s="133"/>
    </row>
    <row r="53720" spans="11:11" x14ac:dyDescent="0.25">
      <c r="K53720" s="133"/>
    </row>
    <row r="53721" spans="11:11" x14ac:dyDescent="0.25">
      <c r="K53721" s="133"/>
    </row>
    <row r="53722" spans="11:11" x14ac:dyDescent="0.25">
      <c r="K53722" s="133"/>
    </row>
    <row r="53723" spans="11:11" x14ac:dyDescent="0.25">
      <c r="K53723" s="133"/>
    </row>
    <row r="53724" spans="11:11" x14ac:dyDescent="0.25">
      <c r="K53724" s="133"/>
    </row>
    <row r="53725" spans="11:11" x14ac:dyDescent="0.25">
      <c r="K53725" s="133"/>
    </row>
    <row r="53726" spans="11:11" x14ac:dyDescent="0.25">
      <c r="K53726" s="133"/>
    </row>
    <row r="53727" spans="11:11" x14ac:dyDescent="0.25">
      <c r="K53727" s="133"/>
    </row>
    <row r="53728" spans="11:11" x14ac:dyDescent="0.25">
      <c r="K53728" s="133"/>
    </row>
    <row r="53729" spans="11:11" x14ac:dyDescent="0.25">
      <c r="K53729" s="133"/>
    </row>
    <row r="53730" spans="11:11" x14ac:dyDescent="0.25">
      <c r="K53730" s="133"/>
    </row>
    <row r="53731" spans="11:11" x14ac:dyDescent="0.25">
      <c r="K53731" s="133"/>
    </row>
    <row r="53732" spans="11:11" x14ac:dyDescent="0.25">
      <c r="K53732" s="133"/>
    </row>
    <row r="53733" spans="11:11" x14ac:dyDescent="0.25">
      <c r="K53733" s="133"/>
    </row>
    <row r="53734" spans="11:11" x14ac:dyDescent="0.25">
      <c r="K53734" s="133"/>
    </row>
    <row r="53735" spans="11:11" x14ac:dyDescent="0.25">
      <c r="K53735" s="133"/>
    </row>
    <row r="53736" spans="11:11" x14ac:dyDescent="0.25">
      <c r="K53736" s="133"/>
    </row>
    <row r="53737" spans="11:11" x14ac:dyDescent="0.25">
      <c r="K53737" s="133"/>
    </row>
    <row r="53738" spans="11:11" x14ac:dyDescent="0.25">
      <c r="K53738" s="133"/>
    </row>
    <row r="53739" spans="11:11" x14ac:dyDescent="0.25">
      <c r="K53739" s="133"/>
    </row>
    <row r="53740" spans="11:11" x14ac:dyDescent="0.25">
      <c r="K53740" s="133"/>
    </row>
    <row r="53741" spans="11:11" x14ac:dyDescent="0.25">
      <c r="K53741" s="133"/>
    </row>
    <row r="53742" spans="11:11" x14ac:dyDescent="0.25">
      <c r="K53742" s="133"/>
    </row>
    <row r="53743" spans="11:11" x14ac:dyDescent="0.25">
      <c r="K53743" s="133"/>
    </row>
    <row r="53744" spans="11:11" x14ac:dyDescent="0.25">
      <c r="K53744" s="133"/>
    </row>
    <row r="53745" spans="11:11" x14ac:dyDescent="0.25">
      <c r="K53745" s="133"/>
    </row>
    <row r="53746" spans="11:11" x14ac:dyDescent="0.25">
      <c r="K53746" s="133"/>
    </row>
    <row r="53747" spans="11:11" x14ac:dyDescent="0.25">
      <c r="K53747" s="133"/>
    </row>
    <row r="53748" spans="11:11" x14ac:dyDescent="0.25">
      <c r="K53748" s="133"/>
    </row>
    <row r="53749" spans="11:11" x14ac:dyDescent="0.25">
      <c r="K53749" s="133"/>
    </row>
    <row r="53750" spans="11:11" x14ac:dyDescent="0.25">
      <c r="K53750" s="133"/>
    </row>
    <row r="53751" spans="11:11" x14ac:dyDescent="0.25">
      <c r="K53751" s="133"/>
    </row>
    <row r="53752" spans="11:11" x14ac:dyDescent="0.25">
      <c r="K53752" s="133"/>
    </row>
    <row r="53753" spans="11:11" x14ac:dyDescent="0.25">
      <c r="K53753" s="133"/>
    </row>
    <row r="53754" spans="11:11" x14ac:dyDescent="0.25">
      <c r="K53754" s="133"/>
    </row>
    <row r="53755" spans="11:11" x14ac:dyDescent="0.25">
      <c r="K53755" s="133"/>
    </row>
    <row r="53756" spans="11:11" x14ac:dyDescent="0.25">
      <c r="K53756" s="133"/>
    </row>
    <row r="53757" spans="11:11" x14ac:dyDescent="0.25">
      <c r="K53757" s="133"/>
    </row>
    <row r="53758" spans="11:11" x14ac:dyDescent="0.25">
      <c r="K53758" s="133"/>
    </row>
    <row r="53759" spans="11:11" x14ac:dyDescent="0.25">
      <c r="K53759" s="133"/>
    </row>
    <row r="53760" spans="11:11" x14ac:dyDescent="0.25">
      <c r="K53760" s="133"/>
    </row>
    <row r="53761" spans="11:11" x14ac:dyDescent="0.25">
      <c r="K53761" s="133"/>
    </row>
    <row r="53762" spans="11:11" x14ac:dyDescent="0.25">
      <c r="K53762" s="133"/>
    </row>
    <row r="53763" spans="11:11" x14ac:dyDescent="0.25">
      <c r="K53763" s="133"/>
    </row>
    <row r="53764" spans="11:11" x14ac:dyDescent="0.25">
      <c r="K53764" s="133"/>
    </row>
    <row r="53765" spans="11:11" x14ac:dyDescent="0.25">
      <c r="K53765" s="133"/>
    </row>
    <row r="53766" spans="11:11" x14ac:dyDescent="0.25">
      <c r="K53766" s="133"/>
    </row>
    <row r="53767" spans="11:11" x14ac:dyDescent="0.25">
      <c r="K53767" s="133"/>
    </row>
    <row r="53768" spans="11:11" x14ac:dyDescent="0.25">
      <c r="K53768" s="133"/>
    </row>
    <row r="53769" spans="11:11" x14ac:dyDescent="0.25">
      <c r="K53769" s="133"/>
    </row>
    <row r="53770" spans="11:11" x14ac:dyDescent="0.25">
      <c r="K53770" s="133"/>
    </row>
    <row r="53771" spans="11:11" x14ac:dyDescent="0.25">
      <c r="K53771" s="133"/>
    </row>
    <row r="53772" spans="11:11" x14ac:dyDescent="0.25">
      <c r="K53772" s="133"/>
    </row>
    <row r="53773" spans="11:11" x14ac:dyDescent="0.25">
      <c r="K53773" s="133"/>
    </row>
    <row r="53774" spans="11:11" x14ac:dyDescent="0.25">
      <c r="K53774" s="133"/>
    </row>
    <row r="53775" spans="11:11" x14ac:dyDescent="0.25">
      <c r="K53775" s="133"/>
    </row>
    <row r="53776" spans="11:11" x14ac:dyDescent="0.25">
      <c r="K53776" s="133"/>
    </row>
    <row r="53777" spans="11:11" x14ac:dyDescent="0.25">
      <c r="K53777" s="133"/>
    </row>
    <row r="53778" spans="11:11" x14ac:dyDescent="0.25">
      <c r="K53778" s="133"/>
    </row>
    <row r="53779" spans="11:11" x14ac:dyDescent="0.25">
      <c r="K53779" s="133"/>
    </row>
    <row r="53780" spans="11:11" x14ac:dyDescent="0.25">
      <c r="K53780" s="133"/>
    </row>
    <row r="53781" spans="11:11" x14ac:dyDescent="0.25">
      <c r="K53781" s="133"/>
    </row>
    <row r="53782" spans="11:11" x14ac:dyDescent="0.25">
      <c r="K53782" s="133"/>
    </row>
    <row r="53783" spans="11:11" x14ac:dyDescent="0.25">
      <c r="K53783" s="133"/>
    </row>
    <row r="53784" spans="11:11" x14ac:dyDescent="0.25">
      <c r="K53784" s="133"/>
    </row>
    <row r="53785" spans="11:11" x14ac:dyDescent="0.25">
      <c r="K53785" s="133"/>
    </row>
    <row r="53786" spans="11:11" x14ac:dyDescent="0.25">
      <c r="K53786" s="133"/>
    </row>
    <row r="53787" spans="11:11" x14ac:dyDescent="0.25">
      <c r="K53787" s="133"/>
    </row>
    <row r="53788" spans="11:11" x14ac:dyDescent="0.25">
      <c r="K53788" s="133"/>
    </row>
    <row r="53789" spans="11:11" x14ac:dyDescent="0.25">
      <c r="K53789" s="133"/>
    </row>
    <row r="53790" spans="11:11" x14ac:dyDescent="0.25">
      <c r="K53790" s="133"/>
    </row>
    <row r="53791" spans="11:11" x14ac:dyDescent="0.25">
      <c r="K53791" s="133"/>
    </row>
    <row r="53792" spans="11:11" x14ac:dyDescent="0.25">
      <c r="K53792" s="133"/>
    </row>
    <row r="53793" spans="11:11" x14ac:dyDescent="0.25">
      <c r="K53793" s="133"/>
    </row>
    <row r="53794" spans="11:11" x14ac:dyDescent="0.25">
      <c r="K53794" s="133"/>
    </row>
    <row r="53795" spans="11:11" x14ac:dyDescent="0.25">
      <c r="K53795" s="133"/>
    </row>
    <row r="53796" spans="11:11" x14ac:dyDescent="0.25">
      <c r="K53796" s="133"/>
    </row>
    <row r="53797" spans="11:11" x14ac:dyDescent="0.25">
      <c r="K53797" s="133"/>
    </row>
    <row r="53798" spans="11:11" x14ac:dyDescent="0.25">
      <c r="K53798" s="133"/>
    </row>
    <row r="53799" spans="11:11" x14ac:dyDescent="0.25">
      <c r="K53799" s="133"/>
    </row>
    <row r="53800" spans="11:11" x14ac:dyDescent="0.25">
      <c r="K53800" s="133"/>
    </row>
    <row r="53801" spans="11:11" x14ac:dyDescent="0.25">
      <c r="K53801" s="133"/>
    </row>
    <row r="53802" spans="11:11" x14ac:dyDescent="0.25">
      <c r="K53802" s="133"/>
    </row>
    <row r="53803" spans="11:11" x14ac:dyDescent="0.25">
      <c r="K53803" s="133"/>
    </row>
    <row r="53804" spans="11:11" x14ac:dyDescent="0.25">
      <c r="K53804" s="133"/>
    </row>
    <row r="53805" spans="11:11" x14ac:dyDescent="0.25">
      <c r="K53805" s="133"/>
    </row>
    <row r="53806" spans="11:11" x14ac:dyDescent="0.25">
      <c r="K53806" s="133"/>
    </row>
    <row r="53807" spans="11:11" x14ac:dyDescent="0.25">
      <c r="K53807" s="133"/>
    </row>
    <row r="53808" spans="11:11" x14ac:dyDescent="0.25">
      <c r="K53808" s="133"/>
    </row>
    <row r="53809" spans="11:11" x14ac:dyDescent="0.25">
      <c r="K53809" s="133"/>
    </row>
    <row r="53810" spans="11:11" x14ac:dyDescent="0.25">
      <c r="K53810" s="133"/>
    </row>
    <row r="53811" spans="11:11" x14ac:dyDescent="0.25">
      <c r="K53811" s="133"/>
    </row>
    <row r="53812" spans="11:11" x14ac:dyDescent="0.25">
      <c r="K53812" s="133"/>
    </row>
    <row r="53813" spans="11:11" x14ac:dyDescent="0.25">
      <c r="K53813" s="133"/>
    </row>
    <row r="53814" spans="11:11" x14ac:dyDescent="0.25">
      <c r="K53814" s="133"/>
    </row>
    <row r="53815" spans="11:11" x14ac:dyDescent="0.25">
      <c r="K53815" s="133"/>
    </row>
    <row r="53816" spans="11:11" x14ac:dyDescent="0.25">
      <c r="K53816" s="133"/>
    </row>
    <row r="53817" spans="11:11" x14ac:dyDescent="0.25">
      <c r="K53817" s="133"/>
    </row>
    <row r="53818" spans="11:11" x14ac:dyDescent="0.25">
      <c r="K53818" s="133"/>
    </row>
    <row r="53819" spans="11:11" x14ac:dyDescent="0.25">
      <c r="K53819" s="133"/>
    </row>
    <row r="53820" spans="11:11" x14ac:dyDescent="0.25">
      <c r="K53820" s="133"/>
    </row>
    <row r="53821" spans="11:11" x14ac:dyDescent="0.25">
      <c r="K53821" s="133"/>
    </row>
    <row r="53822" spans="11:11" x14ac:dyDescent="0.25">
      <c r="K53822" s="133"/>
    </row>
    <row r="53823" spans="11:11" x14ac:dyDescent="0.25">
      <c r="K53823" s="133"/>
    </row>
    <row r="53824" spans="11:11" x14ac:dyDescent="0.25">
      <c r="K53824" s="133"/>
    </row>
    <row r="53825" spans="11:11" x14ac:dyDescent="0.25">
      <c r="K53825" s="133"/>
    </row>
    <row r="53826" spans="11:11" x14ac:dyDescent="0.25">
      <c r="K53826" s="133"/>
    </row>
    <row r="53827" spans="11:11" x14ac:dyDescent="0.25">
      <c r="K53827" s="133"/>
    </row>
    <row r="53828" spans="11:11" x14ac:dyDescent="0.25">
      <c r="K53828" s="133"/>
    </row>
    <row r="53829" spans="11:11" x14ac:dyDescent="0.25">
      <c r="K53829" s="133"/>
    </row>
    <row r="53830" spans="11:11" x14ac:dyDescent="0.25">
      <c r="K53830" s="133"/>
    </row>
    <row r="53831" spans="11:11" x14ac:dyDescent="0.25">
      <c r="K53831" s="133"/>
    </row>
    <row r="53832" spans="11:11" x14ac:dyDescent="0.25">
      <c r="K53832" s="133"/>
    </row>
    <row r="53833" spans="11:11" x14ac:dyDescent="0.25">
      <c r="K53833" s="133"/>
    </row>
    <row r="53834" spans="11:11" x14ac:dyDescent="0.25">
      <c r="K53834" s="133"/>
    </row>
    <row r="53835" spans="11:11" x14ac:dyDescent="0.25">
      <c r="K53835" s="133"/>
    </row>
    <row r="53836" spans="11:11" x14ac:dyDescent="0.25">
      <c r="K53836" s="133"/>
    </row>
    <row r="53837" spans="11:11" x14ac:dyDescent="0.25">
      <c r="K53837" s="133"/>
    </row>
    <row r="53838" spans="11:11" x14ac:dyDescent="0.25">
      <c r="K53838" s="133"/>
    </row>
    <row r="53839" spans="11:11" x14ac:dyDescent="0.25">
      <c r="K53839" s="133"/>
    </row>
    <row r="53840" spans="11:11" x14ac:dyDescent="0.25">
      <c r="K53840" s="133"/>
    </row>
    <row r="53841" spans="11:11" x14ac:dyDescent="0.25">
      <c r="K53841" s="133"/>
    </row>
    <row r="53842" spans="11:11" x14ac:dyDescent="0.25">
      <c r="K53842" s="133"/>
    </row>
    <row r="53843" spans="11:11" x14ac:dyDescent="0.25">
      <c r="K53843" s="133"/>
    </row>
    <row r="53844" spans="11:11" x14ac:dyDescent="0.25">
      <c r="K53844" s="133"/>
    </row>
    <row r="53845" spans="11:11" x14ac:dyDescent="0.25">
      <c r="K53845" s="133"/>
    </row>
    <row r="53846" spans="11:11" x14ac:dyDescent="0.25">
      <c r="K53846" s="133"/>
    </row>
    <row r="53847" spans="11:11" x14ac:dyDescent="0.25">
      <c r="K53847" s="133"/>
    </row>
    <row r="53848" spans="11:11" x14ac:dyDescent="0.25">
      <c r="K53848" s="133"/>
    </row>
    <row r="53849" spans="11:11" x14ac:dyDescent="0.25">
      <c r="K53849" s="133"/>
    </row>
    <row r="53850" spans="11:11" x14ac:dyDescent="0.25">
      <c r="K53850" s="133"/>
    </row>
    <row r="53851" spans="11:11" x14ac:dyDescent="0.25">
      <c r="K53851" s="133"/>
    </row>
    <row r="53852" spans="11:11" x14ac:dyDescent="0.25">
      <c r="K53852" s="133"/>
    </row>
    <row r="53853" spans="11:11" x14ac:dyDescent="0.25">
      <c r="K53853" s="133"/>
    </row>
    <row r="53854" spans="11:11" x14ac:dyDescent="0.25">
      <c r="K53854" s="133"/>
    </row>
    <row r="53855" spans="11:11" x14ac:dyDescent="0.25">
      <c r="K53855" s="133"/>
    </row>
    <row r="53856" spans="11:11" x14ac:dyDescent="0.25">
      <c r="K53856" s="133"/>
    </row>
    <row r="53857" spans="11:11" x14ac:dyDescent="0.25">
      <c r="K53857" s="133"/>
    </row>
    <row r="53858" spans="11:11" x14ac:dyDescent="0.25">
      <c r="K53858" s="133"/>
    </row>
    <row r="53859" spans="11:11" x14ac:dyDescent="0.25">
      <c r="K53859" s="133"/>
    </row>
    <row r="53860" spans="11:11" x14ac:dyDescent="0.25">
      <c r="K53860" s="133"/>
    </row>
    <row r="53861" spans="11:11" x14ac:dyDescent="0.25">
      <c r="K53861" s="133"/>
    </row>
    <row r="53862" spans="11:11" x14ac:dyDescent="0.25">
      <c r="K53862" s="133"/>
    </row>
    <row r="53863" spans="11:11" x14ac:dyDescent="0.25">
      <c r="K53863" s="133"/>
    </row>
    <row r="53864" spans="11:11" x14ac:dyDescent="0.25">
      <c r="K53864" s="133"/>
    </row>
    <row r="53865" spans="11:11" x14ac:dyDescent="0.25">
      <c r="K53865" s="133"/>
    </row>
    <row r="53866" spans="11:11" x14ac:dyDescent="0.25">
      <c r="K53866" s="133"/>
    </row>
    <row r="53867" spans="11:11" x14ac:dyDescent="0.25">
      <c r="K53867" s="133"/>
    </row>
    <row r="53868" spans="11:11" x14ac:dyDescent="0.25">
      <c r="K53868" s="133"/>
    </row>
    <row r="53869" spans="11:11" x14ac:dyDescent="0.25">
      <c r="K53869" s="133"/>
    </row>
    <row r="53870" spans="11:11" x14ac:dyDescent="0.25">
      <c r="K53870" s="133"/>
    </row>
    <row r="53871" spans="11:11" x14ac:dyDescent="0.25">
      <c r="K53871" s="133"/>
    </row>
    <row r="53872" spans="11:11" x14ac:dyDescent="0.25">
      <c r="K53872" s="133"/>
    </row>
    <row r="53873" spans="11:11" x14ac:dyDescent="0.25">
      <c r="K53873" s="133"/>
    </row>
    <row r="53874" spans="11:11" x14ac:dyDescent="0.25">
      <c r="K53874" s="133"/>
    </row>
    <row r="53875" spans="11:11" x14ac:dyDescent="0.25">
      <c r="K53875" s="133"/>
    </row>
    <row r="53876" spans="11:11" x14ac:dyDescent="0.25">
      <c r="K53876" s="133"/>
    </row>
    <row r="53877" spans="11:11" x14ac:dyDescent="0.25">
      <c r="K53877" s="133"/>
    </row>
    <row r="53878" spans="11:11" x14ac:dyDescent="0.25">
      <c r="K53878" s="133"/>
    </row>
    <row r="53879" spans="11:11" x14ac:dyDescent="0.25">
      <c r="K53879" s="133"/>
    </row>
    <row r="53880" spans="11:11" x14ac:dyDescent="0.25">
      <c r="K53880" s="133"/>
    </row>
    <row r="53881" spans="11:11" x14ac:dyDescent="0.25">
      <c r="K53881" s="133"/>
    </row>
    <row r="53882" spans="11:11" x14ac:dyDescent="0.25">
      <c r="K53882" s="133"/>
    </row>
    <row r="53883" spans="11:11" x14ac:dyDescent="0.25">
      <c r="K53883" s="133"/>
    </row>
    <row r="53884" spans="11:11" x14ac:dyDescent="0.25">
      <c r="K53884" s="133"/>
    </row>
    <row r="53885" spans="11:11" x14ac:dyDescent="0.25">
      <c r="K53885" s="133"/>
    </row>
    <row r="53886" spans="11:11" x14ac:dyDescent="0.25">
      <c r="K53886" s="133"/>
    </row>
    <row r="53887" spans="11:11" x14ac:dyDescent="0.25">
      <c r="K53887" s="133"/>
    </row>
    <row r="53888" spans="11:11" x14ac:dyDescent="0.25">
      <c r="K53888" s="133"/>
    </row>
    <row r="53889" spans="11:11" x14ac:dyDescent="0.25">
      <c r="K53889" s="133"/>
    </row>
    <row r="53890" spans="11:11" x14ac:dyDescent="0.25">
      <c r="K53890" s="133"/>
    </row>
    <row r="53891" spans="11:11" x14ac:dyDescent="0.25">
      <c r="K53891" s="133"/>
    </row>
    <row r="53892" spans="11:11" x14ac:dyDescent="0.25">
      <c r="K53892" s="133"/>
    </row>
    <row r="53893" spans="11:11" x14ac:dyDescent="0.25">
      <c r="K53893" s="133"/>
    </row>
    <row r="53894" spans="11:11" x14ac:dyDescent="0.25">
      <c r="K53894" s="133"/>
    </row>
    <row r="53895" spans="11:11" x14ac:dyDescent="0.25">
      <c r="K53895" s="133"/>
    </row>
    <row r="53896" spans="11:11" x14ac:dyDescent="0.25">
      <c r="K53896" s="133"/>
    </row>
    <row r="53897" spans="11:11" x14ac:dyDescent="0.25">
      <c r="K53897" s="133"/>
    </row>
    <row r="53898" spans="11:11" x14ac:dyDescent="0.25">
      <c r="K53898" s="133"/>
    </row>
    <row r="53899" spans="11:11" x14ac:dyDescent="0.25">
      <c r="K53899" s="133"/>
    </row>
    <row r="53900" spans="11:11" x14ac:dyDescent="0.25">
      <c r="K53900" s="133"/>
    </row>
    <row r="53901" spans="11:11" x14ac:dyDescent="0.25">
      <c r="K53901" s="133"/>
    </row>
    <row r="53902" spans="11:11" x14ac:dyDescent="0.25">
      <c r="K53902" s="133"/>
    </row>
    <row r="53903" spans="11:11" x14ac:dyDescent="0.25">
      <c r="K53903" s="133"/>
    </row>
    <row r="53904" spans="11:11" x14ac:dyDescent="0.25">
      <c r="K53904" s="133"/>
    </row>
    <row r="53905" spans="11:11" x14ac:dyDescent="0.25">
      <c r="K53905" s="133"/>
    </row>
    <row r="53906" spans="11:11" x14ac:dyDescent="0.25">
      <c r="K53906" s="133"/>
    </row>
    <row r="53907" spans="11:11" x14ac:dyDescent="0.25">
      <c r="K53907" s="133"/>
    </row>
    <row r="53908" spans="11:11" x14ac:dyDescent="0.25">
      <c r="K53908" s="133"/>
    </row>
    <row r="53909" spans="11:11" x14ac:dyDescent="0.25">
      <c r="K53909" s="133"/>
    </row>
    <row r="53910" spans="11:11" x14ac:dyDescent="0.25">
      <c r="K53910" s="133"/>
    </row>
    <row r="53911" spans="11:11" x14ac:dyDescent="0.25">
      <c r="K53911" s="133"/>
    </row>
    <row r="53912" spans="11:11" x14ac:dyDescent="0.25">
      <c r="K53912" s="133"/>
    </row>
    <row r="53913" spans="11:11" x14ac:dyDescent="0.25">
      <c r="K53913" s="133"/>
    </row>
    <row r="53914" spans="11:11" x14ac:dyDescent="0.25">
      <c r="K53914" s="133"/>
    </row>
    <row r="53915" spans="11:11" x14ac:dyDescent="0.25">
      <c r="K53915" s="133"/>
    </row>
    <row r="53916" spans="11:11" x14ac:dyDescent="0.25">
      <c r="K53916" s="133"/>
    </row>
    <row r="53917" spans="11:11" x14ac:dyDescent="0.25">
      <c r="K53917" s="133"/>
    </row>
    <row r="53918" spans="11:11" x14ac:dyDescent="0.25">
      <c r="K53918" s="133"/>
    </row>
    <row r="53919" spans="11:11" x14ac:dyDescent="0.25">
      <c r="K53919" s="133"/>
    </row>
    <row r="53920" spans="11:11" x14ac:dyDescent="0.25">
      <c r="K53920" s="133"/>
    </row>
    <row r="53921" spans="11:11" x14ac:dyDescent="0.25">
      <c r="K53921" s="133"/>
    </row>
    <row r="53922" spans="11:11" x14ac:dyDescent="0.25">
      <c r="K53922" s="133"/>
    </row>
    <row r="53923" spans="11:11" x14ac:dyDescent="0.25">
      <c r="K53923" s="133"/>
    </row>
    <row r="53924" spans="11:11" x14ac:dyDescent="0.25">
      <c r="K53924" s="133"/>
    </row>
    <row r="53925" spans="11:11" x14ac:dyDescent="0.25">
      <c r="K53925" s="133"/>
    </row>
    <row r="53926" spans="11:11" x14ac:dyDescent="0.25">
      <c r="K53926" s="133"/>
    </row>
    <row r="53927" spans="11:11" x14ac:dyDescent="0.25">
      <c r="K53927" s="133"/>
    </row>
    <row r="53928" spans="11:11" x14ac:dyDescent="0.25">
      <c r="K53928" s="133"/>
    </row>
    <row r="53929" spans="11:11" x14ac:dyDescent="0.25">
      <c r="K53929" s="133"/>
    </row>
    <row r="53930" spans="11:11" x14ac:dyDescent="0.25">
      <c r="K53930" s="133"/>
    </row>
    <row r="53931" spans="11:11" x14ac:dyDescent="0.25">
      <c r="K53931" s="133"/>
    </row>
    <row r="53932" spans="11:11" x14ac:dyDescent="0.25">
      <c r="K53932" s="133"/>
    </row>
    <row r="53933" spans="11:11" x14ac:dyDescent="0.25">
      <c r="K53933" s="133"/>
    </row>
    <row r="53934" spans="11:11" x14ac:dyDescent="0.25">
      <c r="K53934" s="133"/>
    </row>
    <row r="53935" spans="11:11" x14ac:dyDescent="0.25">
      <c r="K53935" s="133"/>
    </row>
    <row r="53936" spans="11:11" x14ac:dyDescent="0.25">
      <c r="K53936" s="133"/>
    </row>
    <row r="53937" spans="11:11" x14ac:dyDescent="0.25">
      <c r="K53937" s="133"/>
    </row>
    <row r="53938" spans="11:11" x14ac:dyDescent="0.25">
      <c r="K53938" s="133"/>
    </row>
    <row r="53939" spans="11:11" x14ac:dyDescent="0.25">
      <c r="K53939" s="133"/>
    </row>
    <row r="53940" spans="11:11" x14ac:dyDescent="0.25">
      <c r="K53940" s="133"/>
    </row>
    <row r="53941" spans="11:11" x14ac:dyDescent="0.25">
      <c r="K53941" s="133"/>
    </row>
    <row r="53942" spans="11:11" x14ac:dyDescent="0.25">
      <c r="K53942" s="133"/>
    </row>
    <row r="53943" spans="11:11" x14ac:dyDescent="0.25">
      <c r="K53943" s="133"/>
    </row>
    <row r="53944" spans="11:11" x14ac:dyDescent="0.25">
      <c r="K53944" s="133"/>
    </row>
    <row r="53945" spans="11:11" x14ac:dyDescent="0.25">
      <c r="K53945" s="133"/>
    </row>
    <row r="53946" spans="11:11" x14ac:dyDescent="0.25">
      <c r="K53946" s="133"/>
    </row>
    <row r="53947" spans="11:11" x14ac:dyDescent="0.25">
      <c r="K53947" s="133"/>
    </row>
    <row r="53948" spans="11:11" x14ac:dyDescent="0.25">
      <c r="K53948" s="133"/>
    </row>
    <row r="53949" spans="11:11" x14ac:dyDescent="0.25">
      <c r="K53949" s="133"/>
    </row>
    <row r="53950" spans="11:11" x14ac:dyDescent="0.25">
      <c r="K53950" s="133"/>
    </row>
    <row r="53951" spans="11:11" x14ac:dyDescent="0.25">
      <c r="K53951" s="133"/>
    </row>
    <row r="53952" spans="11:11" x14ac:dyDescent="0.25">
      <c r="K53952" s="133"/>
    </row>
    <row r="53953" spans="11:11" x14ac:dyDescent="0.25">
      <c r="K53953" s="133"/>
    </row>
    <row r="53954" spans="11:11" x14ac:dyDescent="0.25">
      <c r="K53954" s="133"/>
    </row>
    <row r="53955" spans="11:11" x14ac:dyDescent="0.25">
      <c r="K53955" s="133"/>
    </row>
    <row r="53956" spans="11:11" x14ac:dyDescent="0.25">
      <c r="K53956" s="133"/>
    </row>
    <row r="53957" spans="11:11" x14ac:dyDescent="0.25">
      <c r="K53957" s="133"/>
    </row>
    <row r="53958" spans="11:11" x14ac:dyDescent="0.25">
      <c r="K53958" s="133"/>
    </row>
    <row r="53959" spans="11:11" x14ac:dyDescent="0.25">
      <c r="K53959" s="133"/>
    </row>
    <row r="53960" spans="11:11" x14ac:dyDescent="0.25">
      <c r="K53960" s="133"/>
    </row>
    <row r="53961" spans="11:11" x14ac:dyDescent="0.25">
      <c r="K53961" s="133"/>
    </row>
    <row r="53962" spans="11:11" x14ac:dyDescent="0.25">
      <c r="K53962" s="133"/>
    </row>
    <row r="53963" spans="11:11" x14ac:dyDescent="0.25">
      <c r="K53963" s="133"/>
    </row>
    <row r="53964" spans="11:11" x14ac:dyDescent="0.25">
      <c r="K53964" s="133"/>
    </row>
    <row r="53965" spans="11:11" x14ac:dyDescent="0.25">
      <c r="K53965" s="133"/>
    </row>
    <row r="53966" spans="11:11" x14ac:dyDescent="0.25">
      <c r="K53966" s="133"/>
    </row>
    <row r="53967" spans="11:11" x14ac:dyDescent="0.25">
      <c r="K53967" s="133"/>
    </row>
    <row r="53968" spans="11:11" x14ac:dyDescent="0.25">
      <c r="K53968" s="133"/>
    </row>
    <row r="53969" spans="11:11" x14ac:dyDescent="0.25">
      <c r="K53969" s="133"/>
    </row>
    <row r="53970" spans="11:11" x14ac:dyDescent="0.25">
      <c r="K53970" s="133"/>
    </row>
    <row r="53971" spans="11:11" x14ac:dyDescent="0.25">
      <c r="K53971" s="133"/>
    </row>
    <row r="53972" spans="11:11" x14ac:dyDescent="0.25">
      <c r="K53972" s="133"/>
    </row>
    <row r="53973" spans="11:11" x14ac:dyDescent="0.25">
      <c r="K53973" s="133"/>
    </row>
    <row r="53974" spans="11:11" x14ac:dyDescent="0.25">
      <c r="K53974" s="133"/>
    </row>
    <row r="53975" spans="11:11" x14ac:dyDescent="0.25">
      <c r="K53975" s="133"/>
    </row>
    <row r="53976" spans="11:11" x14ac:dyDescent="0.25">
      <c r="K53976" s="133"/>
    </row>
    <row r="53977" spans="11:11" x14ac:dyDescent="0.25">
      <c r="K53977" s="133"/>
    </row>
    <row r="53978" spans="11:11" x14ac:dyDescent="0.25">
      <c r="K53978" s="133"/>
    </row>
    <row r="53979" spans="11:11" x14ac:dyDescent="0.25">
      <c r="K53979" s="133"/>
    </row>
    <row r="53980" spans="11:11" x14ac:dyDescent="0.25">
      <c r="K53980" s="133"/>
    </row>
    <row r="53981" spans="11:11" x14ac:dyDescent="0.25">
      <c r="K53981" s="133"/>
    </row>
    <row r="53982" spans="11:11" x14ac:dyDescent="0.25">
      <c r="K53982" s="133"/>
    </row>
    <row r="53983" spans="11:11" x14ac:dyDescent="0.25">
      <c r="K53983" s="133"/>
    </row>
    <row r="53984" spans="11:11" x14ac:dyDescent="0.25">
      <c r="K53984" s="133"/>
    </row>
    <row r="53985" spans="11:11" x14ac:dyDescent="0.25">
      <c r="K53985" s="133"/>
    </row>
    <row r="53986" spans="11:11" x14ac:dyDescent="0.25">
      <c r="K53986" s="133"/>
    </row>
    <row r="53987" spans="11:11" x14ac:dyDescent="0.25">
      <c r="K53987" s="133"/>
    </row>
    <row r="53988" spans="11:11" x14ac:dyDescent="0.25">
      <c r="K53988" s="133"/>
    </row>
    <row r="53989" spans="11:11" x14ac:dyDescent="0.25">
      <c r="K53989" s="133"/>
    </row>
    <row r="53990" spans="11:11" x14ac:dyDescent="0.25">
      <c r="K53990" s="133"/>
    </row>
    <row r="53991" spans="11:11" x14ac:dyDescent="0.25">
      <c r="K53991" s="133"/>
    </row>
    <row r="53992" spans="11:11" x14ac:dyDescent="0.25">
      <c r="K53992" s="133"/>
    </row>
    <row r="53993" spans="11:11" x14ac:dyDescent="0.25">
      <c r="K53993" s="133"/>
    </row>
    <row r="53994" spans="11:11" x14ac:dyDescent="0.25">
      <c r="K53994" s="133"/>
    </row>
    <row r="53995" spans="11:11" x14ac:dyDescent="0.25">
      <c r="K53995" s="133"/>
    </row>
    <row r="53996" spans="11:11" x14ac:dyDescent="0.25">
      <c r="K53996" s="133"/>
    </row>
    <row r="53997" spans="11:11" x14ac:dyDescent="0.25">
      <c r="K53997" s="133"/>
    </row>
    <row r="53998" spans="11:11" x14ac:dyDescent="0.25">
      <c r="K53998" s="133"/>
    </row>
    <row r="53999" spans="11:11" x14ac:dyDescent="0.25">
      <c r="K53999" s="133"/>
    </row>
    <row r="54000" spans="11:11" x14ac:dyDescent="0.25">
      <c r="K54000" s="133"/>
    </row>
    <row r="54001" spans="11:11" x14ac:dyDescent="0.25">
      <c r="K54001" s="133"/>
    </row>
    <row r="54002" spans="11:11" x14ac:dyDescent="0.25">
      <c r="K54002" s="133"/>
    </row>
    <row r="54003" spans="11:11" x14ac:dyDescent="0.25">
      <c r="K54003" s="133"/>
    </row>
    <row r="54004" spans="11:11" x14ac:dyDescent="0.25">
      <c r="K54004" s="133"/>
    </row>
    <row r="54005" spans="11:11" x14ac:dyDescent="0.25">
      <c r="K54005" s="133"/>
    </row>
    <row r="54006" spans="11:11" x14ac:dyDescent="0.25">
      <c r="K54006" s="133"/>
    </row>
    <row r="54007" spans="11:11" x14ac:dyDescent="0.25">
      <c r="K54007" s="133"/>
    </row>
    <row r="54008" spans="11:11" x14ac:dyDescent="0.25">
      <c r="K54008" s="133"/>
    </row>
    <row r="54009" spans="11:11" x14ac:dyDescent="0.25">
      <c r="K54009" s="133"/>
    </row>
    <row r="54010" spans="11:11" x14ac:dyDescent="0.25">
      <c r="K54010" s="133"/>
    </row>
    <row r="54011" spans="11:11" x14ac:dyDescent="0.25">
      <c r="K54011" s="133"/>
    </row>
    <row r="54012" spans="11:11" x14ac:dyDescent="0.25">
      <c r="K54012" s="133"/>
    </row>
    <row r="54013" spans="11:11" x14ac:dyDescent="0.25">
      <c r="K54013" s="133"/>
    </row>
    <row r="54014" spans="11:11" x14ac:dyDescent="0.25">
      <c r="K54014" s="133"/>
    </row>
    <row r="54015" spans="11:11" x14ac:dyDescent="0.25">
      <c r="K54015" s="133"/>
    </row>
    <row r="54016" spans="11:11" x14ac:dyDescent="0.25">
      <c r="K54016" s="133"/>
    </row>
    <row r="54017" spans="11:11" x14ac:dyDescent="0.25">
      <c r="K54017" s="133"/>
    </row>
    <row r="54018" spans="11:11" x14ac:dyDescent="0.25">
      <c r="K54018" s="133"/>
    </row>
    <row r="54019" spans="11:11" x14ac:dyDescent="0.25">
      <c r="K54019" s="133"/>
    </row>
    <row r="54020" spans="11:11" x14ac:dyDescent="0.25">
      <c r="K54020" s="133"/>
    </row>
    <row r="54021" spans="11:11" x14ac:dyDescent="0.25">
      <c r="K54021" s="133"/>
    </row>
    <row r="54022" spans="11:11" x14ac:dyDescent="0.25">
      <c r="K54022" s="133"/>
    </row>
    <row r="54023" spans="11:11" x14ac:dyDescent="0.25">
      <c r="K54023" s="133"/>
    </row>
    <row r="54024" spans="11:11" x14ac:dyDescent="0.25">
      <c r="K54024" s="133"/>
    </row>
    <row r="54025" spans="11:11" x14ac:dyDescent="0.25">
      <c r="K54025" s="133"/>
    </row>
    <row r="54026" spans="11:11" x14ac:dyDescent="0.25">
      <c r="K54026" s="133"/>
    </row>
    <row r="54027" spans="11:11" x14ac:dyDescent="0.25">
      <c r="K54027" s="133"/>
    </row>
    <row r="54028" spans="11:11" x14ac:dyDescent="0.25">
      <c r="K54028" s="133"/>
    </row>
    <row r="54029" spans="11:11" x14ac:dyDescent="0.25">
      <c r="K54029" s="133"/>
    </row>
    <row r="54030" spans="11:11" x14ac:dyDescent="0.25">
      <c r="K54030" s="133"/>
    </row>
    <row r="54031" spans="11:11" x14ac:dyDescent="0.25">
      <c r="K54031" s="133"/>
    </row>
    <row r="54032" spans="11:11" x14ac:dyDescent="0.25">
      <c r="K54032" s="133"/>
    </row>
    <row r="54033" spans="11:11" x14ac:dyDescent="0.25">
      <c r="K54033" s="133"/>
    </row>
    <row r="54034" spans="11:11" x14ac:dyDescent="0.25">
      <c r="K54034" s="133"/>
    </row>
    <row r="54035" spans="11:11" x14ac:dyDescent="0.25">
      <c r="K54035" s="133"/>
    </row>
    <row r="54036" spans="11:11" x14ac:dyDescent="0.25">
      <c r="K54036" s="133"/>
    </row>
    <row r="54037" spans="11:11" x14ac:dyDescent="0.25">
      <c r="K54037" s="133"/>
    </row>
    <row r="54038" spans="11:11" x14ac:dyDescent="0.25">
      <c r="K54038" s="133"/>
    </row>
    <row r="54039" spans="11:11" x14ac:dyDescent="0.25">
      <c r="K54039" s="133"/>
    </row>
    <row r="54040" spans="11:11" x14ac:dyDescent="0.25">
      <c r="K54040" s="133"/>
    </row>
    <row r="54041" spans="11:11" x14ac:dyDescent="0.25">
      <c r="K54041" s="133"/>
    </row>
    <row r="54042" spans="11:11" x14ac:dyDescent="0.25">
      <c r="K54042" s="133"/>
    </row>
    <row r="54043" spans="11:11" x14ac:dyDescent="0.25">
      <c r="K54043" s="133"/>
    </row>
    <row r="54044" spans="11:11" x14ac:dyDescent="0.25">
      <c r="K54044" s="133"/>
    </row>
    <row r="54045" spans="11:11" x14ac:dyDescent="0.25">
      <c r="K54045" s="133"/>
    </row>
    <row r="54046" spans="11:11" x14ac:dyDescent="0.25">
      <c r="K54046" s="133"/>
    </row>
    <row r="54047" spans="11:11" x14ac:dyDescent="0.25">
      <c r="K54047" s="133"/>
    </row>
    <row r="54048" spans="11:11" x14ac:dyDescent="0.25">
      <c r="K54048" s="133"/>
    </row>
    <row r="54049" spans="11:11" x14ac:dyDescent="0.25">
      <c r="K54049" s="133"/>
    </row>
    <row r="54050" spans="11:11" x14ac:dyDescent="0.25">
      <c r="K54050" s="133"/>
    </row>
    <row r="54051" spans="11:11" x14ac:dyDescent="0.25">
      <c r="K54051" s="133"/>
    </row>
    <row r="54052" spans="11:11" x14ac:dyDescent="0.25">
      <c r="K54052" s="133"/>
    </row>
    <row r="54053" spans="11:11" x14ac:dyDescent="0.25">
      <c r="K54053" s="133"/>
    </row>
    <row r="54054" spans="11:11" x14ac:dyDescent="0.25">
      <c r="K54054" s="133"/>
    </row>
    <row r="54055" spans="11:11" x14ac:dyDescent="0.25">
      <c r="K54055" s="133"/>
    </row>
    <row r="54056" spans="11:11" x14ac:dyDescent="0.25">
      <c r="K54056" s="133"/>
    </row>
    <row r="54057" spans="11:11" x14ac:dyDescent="0.25">
      <c r="K54057" s="133"/>
    </row>
    <row r="54058" spans="11:11" x14ac:dyDescent="0.25">
      <c r="K54058" s="133"/>
    </row>
    <row r="54059" spans="11:11" x14ac:dyDescent="0.25">
      <c r="K54059" s="133"/>
    </row>
    <row r="54060" spans="11:11" x14ac:dyDescent="0.25">
      <c r="K54060" s="133"/>
    </row>
    <row r="54061" spans="11:11" x14ac:dyDescent="0.25">
      <c r="K54061" s="133"/>
    </row>
    <row r="54062" spans="11:11" x14ac:dyDescent="0.25">
      <c r="K54062" s="133"/>
    </row>
    <row r="54063" spans="11:11" x14ac:dyDescent="0.25">
      <c r="K54063" s="133"/>
    </row>
    <row r="54064" spans="11:11" x14ac:dyDescent="0.25">
      <c r="K54064" s="133"/>
    </row>
    <row r="54065" spans="11:11" x14ac:dyDescent="0.25">
      <c r="K54065" s="133"/>
    </row>
    <row r="54066" spans="11:11" x14ac:dyDescent="0.25">
      <c r="K54066" s="133"/>
    </row>
    <row r="54067" spans="11:11" x14ac:dyDescent="0.25">
      <c r="K54067" s="133"/>
    </row>
    <row r="54068" spans="11:11" x14ac:dyDescent="0.25">
      <c r="K54068" s="133"/>
    </row>
    <row r="54069" spans="11:11" x14ac:dyDescent="0.25">
      <c r="K54069" s="133"/>
    </row>
    <row r="54070" spans="11:11" x14ac:dyDescent="0.25">
      <c r="K54070" s="133"/>
    </row>
    <row r="54071" spans="11:11" x14ac:dyDescent="0.25">
      <c r="K54071" s="133"/>
    </row>
    <row r="54072" spans="11:11" x14ac:dyDescent="0.25">
      <c r="K54072" s="133"/>
    </row>
    <row r="54073" spans="11:11" x14ac:dyDescent="0.25">
      <c r="K54073" s="133"/>
    </row>
    <row r="54074" spans="11:11" x14ac:dyDescent="0.25">
      <c r="K54074" s="133"/>
    </row>
    <row r="54075" spans="11:11" x14ac:dyDescent="0.25">
      <c r="K54075" s="133"/>
    </row>
    <row r="54076" spans="11:11" x14ac:dyDescent="0.25">
      <c r="K54076" s="133"/>
    </row>
    <row r="54077" spans="11:11" x14ac:dyDescent="0.25">
      <c r="K54077" s="133"/>
    </row>
    <row r="54078" spans="11:11" x14ac:dyDescent="0.25">
      <c r="K54078" s="133"/>
    </row>
    <row r="54079" spans="11:11" x14ac:dyDescent="0.25">
      <c r="K54079" s="133"/>
    </row>
    <row r="54080" spans="11:11" x14ac:dyDescent="0.25">
      <c r="K54080" s="133"/>
    </row>
    <row r="54081" spans="11:11" x14ac:dyDescent="0.25">
      <c r="K54081" s="133"/>
    </row>
    <row r="54082" spans="11:11" x14ac:dyDescent="0.25">
      <c r="K54082" s="133"/>
    </row>
    <row r="54083" spans="11:11" x14ac:dyDescent="0.25">
      <c r="K54083" s="133"/>
    </row>
    <row r="54084" spans="11:11" x14ac:dyDescent="0.25">
      <c r="K54084" s="133"/>
    </row>
    <row r="54085" spans="11:11" x14ac:dyDescent="0.25">
      <c r="K54085" s="133"/>
    </row>
    <row r="54086" spans="11:11" x14ac:dyDescent="0.25">
      <c r="K54086" s="133"/>
    </row>
    <row r="54087" spans="11:11" x14ac:dyDescent="0.25">
      <c r="K54087" s="133"/>
    </row>
    <row r="54088" spans="11:11" x14ac:dyDescent="0.25">
      <c r="K54088" s="133"/>
    </row>
    <row r="54089" spans="11:11" x14ac:dyDescent="0.25">
      <c r="K54089" s="133"/>
    </row>
    <row r="54090" spans="11:11" x14ac:dyDescent="0.25">
      <c r="K54090" s="133"/>
    </row>
    <row r="54091" spans="11:11" x14ac:dyDescent="0.25">
      <c r="K54091" s="133"/>
    </row>
    <row r="54092" spans="11:11" x14ac:dyDescent="0.25">
      <c r="K54092" s="133"/>
    </row>
    <row r="54093" spans="11:11" x14ac:dyDescent="0.25">
      <c r="K54093" s="133"/>
    </row>
    <row r="54094" spans="11:11" x14ac:dyDescent="0.25">
      <c r="K54094" s="133"/>
    </row>
    <row r="54095" spans="11:11" x14ac:dyDescent="0.25">
      <c r="K54095" s="133"/>
    </row>
    <row r="54096" spans="11:11" x14ac:dyDescent="0.25">
      <c r="K54096" s="133"/>
    </row>
    <row r="54097" spans="11:11" x14ac:dyDescent="0.25">
      <c r="K54097" s="133"/>
    </row>
    <row r="54098" spans="11:11" x14ac:dyDescent="0.25">
      <c r="K54098" s="133"/>
    </row>
    <row r="54099" spans="11:11" x14ac:dyDescent="0.25">
      <c r="K54099" s="133"/>
    </row>
    <row r="54100" spans="11:11" x14ac:dyDescent="0.25">
      <c r="K54100" s="133"/>
    </row>
    <row r="54101" spans="11:11" x14ac:dyDescent="0.25">
      <c r="K54101" s="133"/>
    </row>
    <row r="54102" spans="11:11" x14ac:dyDescent="0.25">
      <c r="K54102" s="133"/>
    </row>
    <row r="54103" spans="11:11" x14ac:dyDescent="0.25">
      <c r="K54103" s="133"/>
    </row>
    <row r="54104" spans="11:11" x14ac:dyDescent="0.25">
      <c r="K54104" s="133"/>
    </row>
    <row r="54105" spans="11:11" x14ac:dyDescent="0.25">
      <c r="K54105" s="133"/>
    </row>
    <row r="54106" spans="11:11" x14ac:dyDescent="0.25">
      <c r="K54106" s="133"/>
    </row>
    <row r="54107" spans="11:11" x14ac:dyDescent="0.25">
      <c r="K54107" s="133"/>
    </row>
    <row r="54108" spans="11:11" x14ac:dyDescent="0.25">
      <c r="K54108" s="133"/>
    </row>
    <row r="54109" spans="11:11" x14ac:dyDescent="0.25">
      <c r="K54109" s="133"/>
    </row>
    <row r="54110" spans="11:11" x14ac:dyDescent="0.25">
      <c r="K54110" s="133"/>
    </row>
    <row r="54111" spans="11:11" x14ac:dyDescent="0.25">
      <c r="K54111" s="133"/>
    </row>
    <row r="54112" spans="11:11" x14ac:dyDescent="0.25">
      <c r="K54112" s="133"/>
    </row>
    <row r="54113" spans="11:11" x14ac:dyDescent="0.25">
      <c r="K54113" s="133"/>
    </row>
    <row r="54114" spans="11:11" x14ac:dyDescent="0.25">
      <c r="K54114" s="133"/>
    </row>
    <row r="54115" spans="11:11" x14ac:dyDescent="0.25">
      <c r="K54115" s="133"/>
    </row>
    <row r="54116" spans="11:11" x14ac:dyDescent="0.25">
      <c r="K54116" s="133"/>
    </row>
    <row r="54117" spans="11:11" x14ac:dyDescent="0.25">
      <c r="K54117" s="133"/>
    </row>
    <row r="54118" spans="11:11" x14ac:dyDescent="0.25">
      <c r="K54118" s="133"/>
    </row>
    <row r="54119" spans="11:11" x14ac:dyDescent="0.25">
      <c r="K54119" s="133"/>
    </row>
    <row r="54120" spans="11:11" x14ac:dyDescent="0.25">
      <c r="K54120" s="133"/>
    </row>
    <row r="54121" spans="11:11" x14ac:dyDescent="0.25">
      <c r="K54121" s="133"/>
    </row>
    <row r="54122" spans="11:11" x14ac:dyDescent="0.25">
      <c r="K54122" s="133"/>
    </row>
    <row r="54123" spans="11:11" x14ac:dyDescent="0.25">
      <c r="K54123" s="133"/>
    </row>
    <row r="54124" spans="11:11" x14ac:dyDescent="0.25">
      <c r="K54124" s="133"/>
    </row>
    <row r="54125" spans="11:11" x14ac:dyDescent="0.25">
      <c r="K54125" s="133"/>
    </row>
    <row r="54126" spans="11:11" x14ac:dyDescent="0.25">
      <c r="K54126" s="133"/>
    </row>
    <row r="54127" spans="11:11" x14ac:dyDescent="0.25">
      <c r="K54127" s="133"/>
    </row>
    <row r="54128" spans="11:11" x14ac:dyDescent="0.25">
      <c r="K54128" s="133"/>
    </row>
    <row r="54129" spans="11:11" x14ac:dyDescent="0.25">
      <c r="K54129" s="133"/>
    </row>
    <row r="54130" spans="11:11" x14ac:dyDescent="0.25">
      <c r="K54130" s="133"/>
    </row>
    <row r="54131" spans="11:11" x14ac:dyDescent="0.25">
      <c r="K54131" s="133"/>
    </row>
    <row r="54132" spans="11:11" x14ac:dyDescent="0.25">
      <c r="K54132" s="133"/>
    </row>
    <row r="54133" spans="11:11" x14ac:dyDescent="0.25">
      <c r="K54133" s="133"/>
    </row>
    <row r="54134" spans="11:11" x14ac:dyDescent="0.25">
      <c r="K54134" s="133"/>
    </row>
    <row r="54135" spans="11:11" x14ac:dyDescent="0.25">
      <c r="K54135" s="133"/>
    </row>
    <row r="54136" spans="11:11" x14ac:dyDescent="0.25">
      <c r="K54136" s="133"/>
    </row>
    <row r="54137" spans="11:11" x14ac:dyDescent="0.25">
      <c r="K54137" s="133"/>
    </row>
    <row r="54138" spans="11:11" x14ac:dyDescent="0.25">
      <c r="K54138" s="133"/>
    </row>
    <row r="54139" spans="11:11" x14ac:dyDescent="0.25">
      <c r="K54139" s="133"/>
    </row>
    <row r="54140" spans="11:11" x14ac:dyDescent="0.25">
      <c r="K54140" s="133"/>
    </row>
    <row r="54141" spans="11:11" x14ac:dyDescent="0.25">
      <c r="K54141" s="133"/>
    </row>
    <row r="54142" spans="11:11" x14ac:dyDescent="0.25">
      <c r="K54142" s="133"/>
    </row>
    <row r="54143" spans="11:11" x14ac:dyDescent="0.25">
      <c r="K54143" s="133"/>
    </row>
    <row r="54144" spans="11:11" x14ac:dyDescent="0.25">
      <c r="K54144" s="133"/>
    </row>
    <row r="54145" spans="11:11" x14ac:dyDescent="0.25">
      <c r="K54145" s="133"/>
    </row>
    <row r="54146" spans="11:11" x14ac:dyDescent="0.25">
      <c r="K54146" s="133"/>
    </row>
    <row r="54147" spans="11:11" x14ac:dyDescent="0.25">
      <c r="K54147" s="133"/>
    </row>
    <row r="54148" spans="11:11" x14ac:dyDescent="0.25">
      <c r="K54148" s="133"/>
    </row>
    <row r="54149" spans="11:11" x14ac:dyDescent="0.25">
      <c r="K54149" s="133"/>
    </row>
    <row r="54150" spans="11:11" x14ac:dyDescent="0.25">
      <c r="K54150" s="133"/>
    </row>
    <row r="54151" spans="11:11" x14ac:dyDescent="0.25">
      <c r="K54151" s="133"/>
    </row>
    <row r="54152" spans="11:11" x14ac:dyDescent="0.25">
      <c r="K54152" s="133"/>
    </row>
    <row r="54153" spans="11:11" x14ac:dyDescent="0.25">
      <c r="K54153" s="133"/>
    </row>
    <row r="54154" spans="11:11" x14ac:dyDescent="0.25">
      <c r="K54154" s="133"/>
    </row>
    <row r="54155" spans="11:11" x14ac:dyDescent="0.25">
      <c r="K54155" s="133"/>
    </row>
    <row r="54156" spans="11:11" x14ac:dyDescent="0.25">
      <c r="K54156" s="133"/>
    </row>
    <row r="54157" spans="11:11" x14ac:dyDescent="0.25">
      <c r="K54157" s="133"/>
    </row>
    <row r="54158" spans="11:11" x14ac:dyDescent="0.25">
      <c r="K54158" s="133"/>
    </row>
    <row r="54159" spans="11:11" x14ac:dyDescent="0.25">
      <c r="K54159" s="133"/>
    </row>
    <row r="54160" spans="11:11" x14ac:dyDescent="0.25">
      <c r="K54160" s="133"/>
    </row>
    <row r="54161" spans="11:11" x14ac:dyDescent="0.25">
      <c r="K54161" s="133"/>
    </row>
    <row r="54162" spans="11:11" x14ac:dyDescent="0.25">
      <c r="K54162" s="133"/>
    </row>
    <row r="54163" spans="11:11" x14ac:dyDescent="0.25">
      <c r="K54163" s="133"/>
    </row>
    <row r="54164" spans="11:11" x14ac:dyDescent="0.25">
      <c r="K54164" s="133"/>
    </row>
    <row r="54165" spans="11:11" x14ac:dyDescent="0.25">
      <c r="K54165" s="133"/>
    </row>
    <row r="54166" spans="11:11" x14ac:dyDescent="0.25">
      <c r="K54166" s="133"/>
    </row>
    <row r="54167" spans="11:11" x14ac:dyDescent="0.25">
      <c r="K54167" s="133"/>
    </row>
    <row r="54168" spans="11:11" x14ac:dyDescent="0.25">
      <c r="K54168" s="133"/>
    </row>
    <row r="54169" spans="11:11" x14ac:dyDescent="0.25">
      <c r="K54169" s="133"/>
    </row>
    <row r="54170" spans="11:11" x14ac:dyDescent="0.25">
      <c r="K54170" s="133"/>
    </row>
    <row r="54171" spans="11:11" x14ac:dyDescent="0.25">
      <c r="K54171" s="133"/>
    </row>
    <row r="54172" spans="11:11" x14ac:dyDescent="0.25">
      <c r="K54172" s="133"/>
    </row>
    <row r="54173" spans="11:11" x14ac:dyDescent="0.25">
      <c r="K54173" s="133"/>
    </row>
    <row r="54174" spans="11:11" x14ac:dyDescent="0.25">
      <c r="K54174" s="133"/>
    </row>
    <row r="54175" spans="11:11" x14ac:dyDescent="0.25">
      <c r="K54175" s="133"/>
    </row>
    <row r="54176" spans="11:11" x14ac:dyDescent="0.25">
      <c r="K54176" s="133"/>
    </row>
    <row r="54177" spans="11:11" x14ac:dyDescent="0.25">
      <c r="K54177" s="133"/>
    </row>
    <row r="54178" spans="11:11" x14ac:dyDescent="0.25">
      <c r="K54178" s="133"/>
    </row>
    <row r="54179" spans="11:11" x14ac:dyDescent="0.25">
      <c r="K54179" s="133"/>
    </row>
    <row r="54180" spans="11:11" x14ac:dyDescent="0.25">
      <c r="K54180" s="133"/>
    </row>
    <row r="54181" spans="11:11" x14ac:dyDescent="0.25">
      <c r="K54181" s="133"/>
    </row>
    <row r="54182" spans="11:11" x14ac:dyDescent="0.25">
      <c r="K54182" s="133"/>
    </row>
    <row r="54183" spans="11:11" x14ac:dyDescent="0.25">
      <c r="K54183" s="133"/>
    </row>
    <row r="54184" spans="11:11" x14ac:dyDescent="0.25">
      <c r="K54184" s="133"/>
    </row>
    <row r="54185" spans="11:11" x14ac:dyDescent="0.25">
      <c r="K54185" s="133"/>
    </row>
    <row r="54186" spans="11:11" x14ac:dyDescent="0.25">
      <c r="K54186" s="133"/>
    </row>
    <row r="54187" spans="11:11" x14ac:dyDescent="0.25">
      <c r="K54187" s="133"/>
    </row>
    <row r="54188" spans="11:11" x14ac:dyDescent="0.25">
      <c r="K54188" s="133"/>
    </row>
    <row r="54189" spans="11:11" x14ac:dyDescent="0.25">
      <c r="K54189" s="133"/>
    </row>
    <row r="54190" spans="11:11" x14ac:dyDescent="0.25">
      <c r="K54190" s="133"/>
    </row>
    <row r="54191" spans="11:11" x14ac:dyDescent="0.25">
      <c r="K54191" s="133"/>
    </row>
    <row r="54192" spans="11:11" x14ac:dyDescent="0.25">
      <c r="K54192" s="133"/>
    </row>
    <row r="54193" spans="11:11" x14ac:dyDescent="0.25">
      <c r="K54193" s="133"/>
    </row>
    <row r="54194" spans="11:11" x14ac:dyDescent="0.25">
      <c r="K54194" s="133"/>
    </row>
    <row r="54195" spans="11:11" x14ac:dyDescent="0.25">
      <c r="K54195" s="133"/>
    </row>
    <row r="54196" spans="11:11" x14ac:dyDescent="0.25">
      <c r="K54196" s="133"/>
    </row>
    <row r="54197" spans="11:11" x14ac:dyDescent="0.25">
      <c r="K54197" s="133"/>
    </row>
    <row r="54198" spans="11:11" x14ac:dyDescent="0.25">
      <c r="K54198" s="133"/>
    </row>
    <row r="54199" spans="11:11" x14ac:dyDescent="0.25">
      <c r="K54199" s="133"/>
    </row>
    <row r="54200" spans="11:11" x14ac:dyDescent="0.25">
      <c r="K54200" s="133"/>
    </row>
    <row r="54201" spans="11:11" x14ac:dyDescent="0.25">
      <c r="K54201" s="133"/>
    </row>
    <row r="54202" spans="11:11" x14ac:dyDescent="0.25">
      <c r="K54202" s="133"/>
    </row>
    <row r="54203" spans="11:11" x14ac:dyDescent="0.25">
      <c r="K54203" s="133"/>
    </row>
    <row r="54204" spans="11:11" x14ac:dyDescent="0.25">
      <c r="K54204" s="133"/>
    </row>
    <row r="54205" spans="11:11" x14ac:dyDescent="0.25">
      <c r="K54205" s="133"/>
    </row>
    <row r="54206" spans="11:11" x14ac:dyDescent="0.25">
      <c r="K54206" s="133"/>
    </row>
    <row r="54207" spans="11:11" x14ac:dyDescent="0.25">
      <c r="K54207" s="133"/>
    </row>
    <row r="54208" spans="11:11" x14ac:dyDescent="0.25">
      <c r="K54208" s="133"/>
    </row>
    <row r="54209" spans="11:11" x14ac:dyDescent="0.25">
      <c r="K54209" s="133"/>
    </row>
    <row r="54210" spans="11:11" x14ac:dyDescent="0.25">
      <c r="K54210" s="133"/>
    </row>
    <row r="54211" spans="11:11" x14ac:dyDescent="0.25">
      <c r="K54211" s="133"/>
    </row>
    <row r="54212" spans="11:11" x14ac:dyDescent="0.25">
      <c r="K54212" s="133"/>
    </row>
    <row r="54213" spans="11:11" x14ac:dyDescent="0.25">
      <c r="K54213" s="133"/>
    </row>
    <row r="54214" spans="11:11" x14ac:dyDescent="0.25">
      <c r="K54214" s="133"/>
    </row>
    <row r="54215" spans="11:11" x14ac:dyDescent="0.25">
      <c r="K54215" s="133"/>
    </row>
    <row r="54216" spans="11:11" x14ac:dyDescent="0.25">
      <c r="K54216" s="133"/>
    </row>
    <row r="54217" spans="11:11" x14ac:dyDescent="0.25">
      <c r="K54217" s="133"/>
    </row>
    <row r="54218" spans="11:11" x14ac:dyDescent="0.25">
      <c r="K54218" s="133"/>
    </row>
    <row r="54219" spans="11:11" x14ac:dyDescent="0.25">
      <c r="K54219" s="133"/>
    </row>
    <row r="54220" spans="11:11" x14ac:dyDescent="0.25">
      <c r="K54220" s="133"/>
    </row>
    <row r="54221" spans="11:11" x14ac:dyDescent="0.25">
      <c r="K54221" s="133"/>
    </row>
    <row r="54222" spans="11:11" x14ac:dyDescent="0.25">
      <c r="K54222" s="133"/>
    </row>
    <row r="54223" spans="11:11" x14ac:dyDescent="0.25">
      <c r="K54223" s="133"/>
    </row>
    <row r="54224" spans="11:11" x14ac:dyDescent="0.25">
      <c r="K54224" s="133"/>
    </row>
    <row r="54225" spans="11:11" x14ac:dyDescent="0.25">
      <c r="K54225" s="133"/>
    </row>
    <row r="54226" spans="11:11" x14ac:dyDescent="0.25">
      <c r="K54226" s="133"/>
    </row>
    <row r="54227" spans="11:11" x14ac:dyDescent="0.25">
      <c r="K54227" s="133"/>
    </row>
    <row r="54228" spans="11:11" x14ac:dyDescent="0.25">
      <c r="K54228" s="133"/>
    </row>
    <row r="54229" spans="11:11" x14ac:dyDescent="0.25">
      <c r="K54229" s="133"/>
    </row>
    <row r="54230" spans="11:11" x14ac:dyDescent="0.25">
      <c r="K54230" s="133"/>
    </row>
    <row r="54231" spans="11:11" x14ac:dyDescent="0.25">
      <c r="K54231" s="133"/>
    </row>
    <row r="54232" spans="11:11" x14ac:dyDescent="0.25">
      <c r="K54232" s="133"/>
    </row>
    <row r="54233" spans="11:11" x14ac:dyDescent="0.25">
      <c r="K54233" s="133"/>
    </row>
    <row r="54234" spans="11:11" x14ac:dyDescent="0.25">
      <c r="K54234" s="133"/>
    </row>
    <row r="54235" spans="11:11" x14ac:dyDescent="0.25">
      <c r="K54235" s="133"/>
    </row>
    <row r="54236" spans="11:11" x14ac:dyDescent="0.25">
      <c r="K54236" s="133"/>
    </row>
    <row r="54237" spans="11:11" x14ac:dyDescent="0.25">
      <c r="K54237" s="133"/>
    </row>
    <row r="54238" spans="11:11" x14ac:dyDescent="0.25">
      <c r="K54238" s="133"/>
    </row>
    <row r="54239" spans="11:11" x14ac:dyDescent="0.25">
      <c r="K54239" s="133"/>
    </row>
    <row r="54240" spans="11:11" x14ac:dyDescent="0.25">
      <c r="K54240" s="133"/>
    </row>
    <row r="54241" spans="11:11" x14ac:dyDescent="0.25">
      <c r="K54241" s="133"/>
    </row>
    <row r="54242" spans="11:11" x14ac:dyDescent="0.25">
      <c r="K54242" s="133"/>
    </row>
    <row r="54243" spans="11:11" x14ac:dyDescent="0.25">
      <c r="K54243" s="133"/>
    </row>
    <row r="54244" spans="11:11" x14ac:dyDescent="0.25">
      <c r="K54244" s="133"/>
    </row>
    <row r="54245" spans="11:11" x14ac:dyDescent="0.25">
      <c r="K54245" s="133"/>
    </row>
    <row r="54246" spans="11:11" x14ac:dyDescent="0.25">
      <c r="K54246" s="133"/>
    </row>
    <row r="54247" spans="11:11" x14ac:dyDescent="0.25">
      <c r="K54247" s="133"/>
    </row>
    <row r="54248" spans="11:11" x14ac:dyDescent="0.25">
      <c r="K54248" s="133"/>
    </row>
    <row r="54249" spans="11:11" x14ac:dyDescent="0.25">
      <c r="K54249" s="133"/>
    </row>
    <row r="54250" spans="11:11" x14ac:dyDescent="0.25">
      <c r="K54250" s="133"/>
    </row>
    <row r="54251" spans="11:11" x14ac:dyDescent="0.25">
      <c r="K54251" s="133"/>
    </row>
    <row r="54252" spans="11:11" x14ac:dyDescent="0.25">
      <c r="K54252" s="133"/>
    </row>
    <row r="54253" spans="11:11" x14ac:dyDescent="0.25">
      <c r="K54253" s="133"/>
    </row>
    <row r="54254" spans="11:11" x14ac:dyDescent="0.25">
      <c r="K54254" s="133"/>
    </row>
    <row r="54255" spans="11:11" x14ac:dyDescent="0.25">
      <c r="K54255" s="133"/>
    </row>
    <row r="54256" spans="11:11" x14ac:dyDescent="0.25">
      <c r="K54256" s="133"/>
    </row>
    <row r="54257" spans="11:11" x14ac:dyDescent="0.25">
      <c r="K54257" s="133"/>
    </row>
    <row r="54258" spans="11:11" x14ac:dyDescent="0.25">
      <c r="K54258" s="133"/>
    </row>
    <row r="54259" spans="11:11" x14ac:dyDescent="0.25">
      <c r="K54259" s="133"/>
    </row>
    <row r="54260" spans="11:11" x14ac:dyDescent="0.25">
      <c r="K54260" s="133"/>
    </row>
    <row r="54261" spans="11:11" x14ac:dyDescent="0.25">
      <c r="K54261" s="133"/>
    </row>
    <row r="54262" spans="11:11" x14ac:dyDescent="0.25">
      <c r="K54262" s="133"/>
    </row>
    <row r="54263" spans="11:11" x14ac:dyDescent="0.25">
      <c r="K54263" s="133"/>
    </row>
    <row r="54264" spans="11:11" x14ac:dyDescent="0.25">
      <c r="K54264" s="133"/>
    </row>
    <row r="54265" spans="11:11" x14ac:dyDescent="0.25">
      <c r="K54265" s="133"/>
    </row>
    <row r="54266" spans="11:11" x14ac:dyDescent="0.25">
      <c r="K54266" s="133"/>
    </row>
    <row r="54267" spans="11:11" x14ac:dyDescent="0.25">
      <c r="K54267" s="133"/>
    </row>
    <row r="54268" spans="11:11" x14ac:dyDescent="0.25">
      <c r="K54268" s="133"/>
    </row>
    <row r="54269" spans="11:11" x14ac:dyDescent="0.25">
      <c r="K54269" s="133"/>
    </row>
    <row r="54270" spans="11:11" x14ac:dyDescent="0.25">
      <c r="K54270" s="133"/>
    </row>
    <row r="54271" spans="11:11" x14ac:dyDescent="0.25">
      <c r="K54271" s="133"/>
    </row>
    <row r="54272" spans="11:11" x14ac:dyDescent="0.25">
      <c r="K54272" s="133"/>
    </row>
    <row r="54273" spans="11:11" x14ac:dyDescent="0.25">
      <c r="K54273" s="133"/>
    </row>
    <row r="54274" spans="11:11" x14ac:dyDescent="0.25">
      <c r="K54274" s="133"/>
    </row>
    <row r="54275" spans="11:11" x14ac:dyDescent="0.25">
      <c r="K54275" s="133"/>
    </row>
    <row r="54276" spans="11:11" x14ac:dyDescent="0.25">
      <c r="K54276" s="133"/>
    </row>
    <row r="54277" spans="11:11" x14ac:dyDescent="0.25">
      <c r="K54277" s="133"/>
    </row>
    <row r="54278" spans="11:11" x14ac:dyDescent="0.25">
      <c r="K54278" s="133"/>
    </row>
    <row r="54279" spans="11:11" x14ac:dyDescent="0.25">
      <c r="K54279" s="133"/>
    </row>
    <row r="54280" spans="11:11" x14ac:dyDescent="0.25">
      <c r="K54280" s="133"/>
    </row>
    <row r="54281" spans="11:11" x14ac:dyDescent="0.25">
      <c r="K54281" s="133"/>
    </row>
    <row r="54282" spans="11:11" x14ac:dyDescent="0.25">
      <c r="K54282" s="133"/>
    </row>
    <row r="54283" spans="11:11" x14ac:dyDescent="0.25">
      <c r="K54283" s="133"/>
    </row>
    <row r="54284" spans="11:11" x14ac:dyDescent="0.25">
      <c r="K54284" s="133"/>
    </row>
    <row r="54285" spans="11:11" x14ac:dyDescent="0.25">
      <c r="K54285" s="133"/>
    </row>
    <row r="54286" spans="11:11" x14ac:dyDescent="0.25">
      <c r="K54286" s="133"/>
    </row>
    <row r="54287" spans="11:11" x14ac:dyDescent="0.25">
      <c r="K54287" s="133"/>
    </row>
    <row r="54288" spans="11:11" x14ac:dyDescent="0.25">
      <c r="K54288" s="133"/>
    </row>
    <row r="54289" spans="11:11" x14ac:dyDescent="0.25">
      <c r="K54289" s="133"/>
    </row>
    <row r="54290" spans="11:11" x14ac:dyDescent="0.25">
      <c r="K54290" s="133"/>
    </row>
    <row r="54291" spans="11:11" x14ac:dyDescent="0.25">
      <c r="K54291" s="133"/>
    </row>
    <row r="54292" spans="11:11" x14ac:dyDescent="0.25">
      <c r="K54292" s="133"/>
    </row>
    <row r="54293" spans="11:11" x14ac:dyDescent="0.25">
      <c r="K54293" s="133"/>
    </row>
    <row r="54294" spans="11:11" x14ac:dyDescent="0.25">
      <c r="K54294" s="133"/>
    </row>
    <row r="54295" spans="11:11" x14ac:dyDescent="0.25">
      <c r="K54295" s="133"/>
    </row>
    <row r="54296" spans="11:11" x14ac:dyDescent="0.25">
      <c r="K54296" s="133"/>
    </row>
    <row r="54297" spans="11:11" x14ac:dyDescent="0.25">
      <c r="K54297" s="133"/>
    </row>
    <row r="54298" spans="11:11" x14ac:dyDescent="0.25">
      <c r="K54298" s="133"/>
    </row>
    <row r="54299" spans="11:11" x14ac:dyDescent="0.25">
      <c r="K54299" s="133"/>
    </row>
    <row r="54300" spans="11:11" x14ac:dyDescent="0.25">
      <c r="K54300" s="133"/>
    </row>
    <row r="54301" spans="11:11" x14ac:dyDescent="0.25">
      <c r="K54301" s="133"/>
    </row>
    <row r="54302" spans="11:11" x14ac:dyDescent="0.25">
      <c r="K54302" s="133"/>
    </row>
    <row r="54303" spans="11:11" x14ac:dyDescent="0.25">
      <c r="K54303" s="133"/>
    </row>
    <row r="54304" spans="11:11" x14ac:dyDescent="0.25">
      <c r="K54304" s="133"/>
    </row>
    <row r="54305" spans="11:11" x14ac:dyDescent="0.25">
      <c r="K54305" s="133"/>
    </row>
    <row r="54306" spans="11:11" x14ac:dyDescent="0.25">
      <c r="K54306" s="133"/>
    </row>
    <row r="54307" spans="11:11" x14ac:dyDescent="0.25">
      <c r="K54307" s="133"/>
    </row>
    <row r="54308" spans="11:11" x14ac:dyDescent="0.25">
      <c r="K54308" s="133"/>
    </row>
    <row r="54309" spans="11:11" x14ac:dyDescent="0.25">
      <c r="K54309" s="133"/>
    </row>
    <row r="54310" spans="11:11" x14ac:dyDescent="0.25">
      <c r="K54310" s="133"/>
    </row>
    <row r="54311" spans="11:11" x14ac:dyDescent="0.25">
      <c r="K54311" s="133"/>
    </row>
    <row r="54312" spans="11:11" x14ac:dyDescent="0.25">
      <c r="K54312" s="133"/>
    </row>
    <row r="54313" spans="11:11" x14ac:dyDescent="0.25">
      <c r="K54313" s="133"/>
    </row>
    <row r="54314" spans="11:11" x14ac:dyDescent="0.25">
      <c r="K54314" s="133"/>
    </row>
    <row r="54315" spans="11:11" x14ac:dyDescent="0.25">
      <c r="K54315" s="133"/>
    </row>
    <row r="54316" spans="11:11" x14ac:dyDescent="0.25">
      <c r="K54316" s="133"/>
    </row>
    <row r="54317" spans="11:11" x14ac:dyDescent="0.25">
      <c r="K54317" s="133"/>
    </row>
    <row r="54318" spans="11:11" x14ac:dyDescent="0.25">
      <c r="K54318" s="133"/>
    </row>
    <row r="54319" spans="11:11" x14ac:dyDescent="0.25">
      <c r="K54319" s="133"/>
    </row>
    <row r="54320" spans="11:11" x14ac:dyDescent="0.25">
      <c r="K54320" s="133"/>
    </row>
    <row r="54321" spans="11:11" x14ac:dyDescent="0.25">
      <c r="K54321" s="133"/>
    </row>
    <row r="54322" spans="11:11" x14ac:dyDescent="0.25">
      <c r="K54322" s="133"/>
    </row>
    <row r="54323" spans="11:11" x14ac:dyDescent="0.25">
      <c r="K54323" s="133"/>
    </row>
    <row r="54324" spans="11:11" x14ac:dyDescent="0.25">
      <c r="K54324" s="133"/>
    </row>
    <row r="54325" spans="11:11" x14ac:dyDescent="0.25">
      <c r="K54325" s="133"/>
    </row>
    <row r="54326" spans="11:11" x14ac:dyDescent="0.25">
      <c r="K54326" s="133"/>
    </row>
    <row r="54327" spans="11:11" x14ac:dyDescent="0.25">
      <c r="K54327" s="133"/>
    </row>
    <row r="54328" spans="11:11" x14ac:dyDescent="0.25">
      <c r="K54328" s="133"/>
    </row>
    <row r="54329" spans="11:11" x14ac:dyDescent="0.25">
      <c r="K54329" s="133"/>
    </row>
    <row r="54330" spans="11:11" x14ac:dyDescent="0.25">
      <c r="K54330" s="133"/>
    </row>
    <row r="54331" spans="11:11" x14ac:dyDescent="0.25">
      <c r="K54331" s="133"/>
    </row>
    <row r="54332" spans="11:11" x14ac:dyDescent="0.25">
      <c r="K54332" s="133"/>
    </row>
    <row r="54333" spans="11:11" x14ac:dyDescent="0.25">
      <c r="K54333" s="133"/>
    </row>
    <row r="54334" spans="11:11" x14ac:dyDescent="0.25">
      <c r="K54334" s="133"/>
    </row>
    <row r="54335" spans="11:11" x14ac:dyDescent="0.25">
      <c r="K54335" s="133"/>
    </row>
    <row r="54336" spans="11:11" x14ac:dyDescent="0.25">
      <c r="K54336" s="133"/>
    </row>
    <row r="54337" spans="11:11" x14ac:dyDescent="0.25">
      <c r="K54337" s="133"/>
    </row>
    <row r="54338" spans="11:11" x14ac:dyDescent="0.25">
      <c r="K54338" s="133"/>
    </row>
    <row r="54339" spans="11:11" x14ac:dyDescent="0.25">
      <c r="K54339" s="133"/>
    </row>
    <row r="54340" spans="11:11" x14ac:dyDescent="0.25">
      <c r="K54340" s="133"/>
    </row>
    <row r="54341" spans="11:11" x14ac:dyDescent="0.25">
      <c r="K54341" s="133"/>
    </row>
    <row r="54342" spans="11:11" x14ac:dyDescent="0.25">
      <c r="K54342" s="133"/>
    </row>
    <row r="54343" spans="11:11" x14ac:dyDescent="0.25">
      <c r="K54343" s="133"/>
    </row>
    <row r="54344" spans="11:11" x14ac:dyDescent="0.25">
      <c r="K54344" s="133"/>
    </row>
    <row r="54345" spans="11:11" x14ac:dyDescent="0.25">
      <c r="K54345" s="133"/>
    </row>
    <row r="54346" spans="11:11" x14ac:dyDescent="0.25">
      <c r="K54346" s="133"/>
    </row>
    <row r="54347" spans="11:11" x14ac:dyDescent="0.25">
      <c r="K54347" s="133"/>
    </row>
    <row r="54348" spans="11:11" x14ac:dyDescent="0.25">
      <c r="K54348" s="133"/>
    </row>
    <row r="54349" spans="11:11" x14ac:dyDescent="0.25">
      <c r="K54349" s="133"/>
    </row>
    <row r="54350" spans="11:11" x14ac:dyDescent="0.25">
      <c r="K54350" s="133"/>
    </row>
    <row r="54351" spans="11:11" x14ac:dyDescent="0.25">
      <c r="K54351" s="133"/>
    </row>
    <row r="54352" spans="11:11" x14ac:dyDescent="0.25">
      <c r="K54352" s="133"/>
    </row>
    <row r="54353" spans="11:11" x14ac:dyDescent="0.25">
      <c r="K54353" s="133"/>
    </row>
    <row r="54354" spans="11:11" x14ac:dyDescent="0.25">
      <c r="K54354" s="133"/>
    </row>
    <row r="54355" spans="11:11" x14ac:dyDescent="0.25">
      <c r="K54355" s="133"/>
    </row>
    <row r="54356" spans="11:11" x14ac:dyDescent="0.25">
      <c r="K54356" s="133"/>
    </row>
    <row r="54357" spans="11:11" x14ac:dyDescent="0.25">
      <c r="K54357" s="133"/>
    </row>
    <row r="54358" spans="11:11" x14ac:dyDescent="0.25">
      <c r="K54358" s="133"/>
    </row>
    <row r="54359" spans="11:11" x14ac:dyDescent="0.25">
      <c r="K54359" s="133"/>
    </row>
    <row r="54360" spans="11:11" x14ac:dyDescent="0.25">
      <c r="K54360" s="133"/>
    </row>
    <row r="54361" spans="11:11" x14ac:dyDescent="0.25">
      <c r="K54361" s="133"/>
    </row>
    <row r="54362" spans="11:11" x14ac:dyDescent="0.25">
      <c r="K54362" s="133"/>
    </row>
    <row r="54363" spans="11:11" x14ac:dyDescent="0.25">
      <c r="K54363" s="133"/>
    </row>
    <row r="54364" spans="11:11" x14ac:dyDescent="0.25">
      <c r="K54364" s="133"/>
    </row>
    <row r="54365" spans="11:11" x14ac:dyDescent="0.25">
      <c r="K54365" s="133"/>
    </row>
    <row r="54366" spans="11:11" x14ac:dyDescent="0.25">
      <c r="K54366" s="133"/>
    </row>
    <row r="54367" spans="11:11" x14ac:dyDescent="0.25">
      <c r="K54367" s="133"/>
    </row>
    <row r="54368" spans="11:11" x14ac:dyDescent="0.25">
      <c r="K54368" s="133"/>
    </row>
    <row r="54369" spans="11:11" x14ac:dyDescent="0.25">
      <c r="K54369" s="133"/>
    </row>
    <row r="54370" spans="11:11" x14ac:dyDescent="0.25">
      <c r="K54370" s="133"/>
    </row>
    <row r="54371" spans="11:11" x14ac:dyDescent="0.25">
      <c r="K54371" s="133"/>
    </row>
    <row r="54372" spans="11:11" x14ac:dyDescent="0.25">
      <c r="K54372" s="133"/>
    </row>
    <row r="54373" spans="11:11" x14ac:dyDescent="0.25">
      <c r="K54373" s="133"/>
    </row>
    <row r="54374" spans="11:11" x14ac:dyDescent="0.25">
      <c r="K54374" s="133"/>
    </row>
    <row r="54375" spans="11:11" x14ac:dyDescent="0.25">
      <c r="K54375" s="133"/>
    </row>
    <row r="54376" spans="11:11" x14ac:dyDescent="0.25">
      <c r="K54376" s="133"/>
    </row>
    <row r="54377" spans="11:11" x14ac:dyDescent="0.25">
      <c r="K54377" s="133"/>
    </row>
    <row r="54378" spans="11:11" x14ac:dyDescent="0.25">
      <c r="K54378" s="133"/>
    </row>
    <row r="54379" spans="11:11" x14ac:dyDescent="0.25">
      <c r="K54379" s="133"/>
    </row>
    <row r="54380" spans="11:11" x14ac:dyDescent="0.25">
      <c r="K54380" s="133"/>
    </row>
    <row r="54381" spans="11:11" x14ac:dyDescent="0.25">
      <c r="K54381" s="133"/>
    </row>
    <row r="54382" spans="11:11" x14ac:dyDescent="0.25">
      <c r="K54382" s="133"/>
    </row>
    <row r="54383" spans="11:11" x14ac:dyDescent="0.25">
      <c r="K54383" s="133"/>
    </row>
    <row r="54384" spans="11:11" x14ac:dyDescent="0.25">
      <c r="K54384" s="133"/>
    </row>
    <row r="54385" spans="11:11" x14ac:dyDescent="0.25">
      <c r="K54385" s="133"/>
    </row>
    <row r="54386" spans="11:11" x14ac:dyDescent="0.25">
      <c r="K54386" s="133"/>
    </row>
    <row r="54387" spans="11:11" x14ac:dyDescent="0.25">
      <c r="K54387" s="133"/>
    </row>
    <row r="54388" spans="11:11" x14ac:dyDescent="0.25">
      <c r="K54388" s="133"/>
    </row>
    <row r="54389" spans="11:11" x14ac:dyDescent="0.25">
      <c r="K54389" s="133"/>
    </row>
    <row r="54390" spans="11:11" x14ac:dyDescent="0.25">
      <c r="K54390" s="133"/>
    </row>
    <row r="54391" spans="11:11" x14ac:dyDescent="0.25">
      <c r="K54391" s="133"/>
    </row>
    <row r="54392" spans="11:11" x14ac:dyDescent="0.25">
      <c r="K54392" s="133"/>
    </row>
    <row r="54393" spans="11:11" x14ac:dyDescent="0.25">
      <c r="K54393" s="133"/>
    </row>
    <row r="54394" spans="11:11" x14ac:dyDescent="0.25">
      <c r="K54394" s="133"/>
    </row>
    <row r="54395" spans="11:11" x14ac:dyDescent="0.25">
      <c r="K54395" s="133"/>
    </row>
    <row r="54396" spans="11:11" x14ac:dyDescent="0.25">
      <c r="K54396" s="133"/>
    </row>
    <row r="54397" spans="11:11" x14ac:dyDescent="0.25">
      <c r="K54397" s="133"/>
    </row>
    <row r="54398" spans="11:11" x14ac:dyDescent="0.25">
      <c r="K54398" s="133"/>
    </row>
    <row r="54399" spans="11:11" x14ac:dyDescent="0.25">
      <c r="K54399" s="133"/>
    </row>
    <row r="54400" spans="11:11" x14ac:dyDescent="0.25">
      <c r="K54400" s="133"/>
    </row>
    <row r="54401" spans="11:11" x14ac:dyDescent="0.25">
      <c r="K54401" s="133"/>
    </row>
    <row r="54402" spans="11:11" x14ac:dyDescent="0.25">
      <c r="K54402" s="133"/>
    </row>
    <row r="54403" spans="11:11" x14ac:dyDescent="0.25">
      <c r="K54403" s="133"/>
    </row>
    <row r="54404" spans="11:11" x14ac:dyDescent="0.25">
      <c r="K54404" s="133"/>
    </row>
    <row r="54405" spans="11:11" x14ac:dyDescent="0.25">
      <c r="K54405" s="133"/>
    </row>
    <row r="54406" spans="11:11" x14ac:dyDescent="0.25">
      <c r="K54406" s="133"/>
    </row>
    <row r="54407" spans="11:11" x14ac:dyDescent="0.25">
      <c r="K54407" s="133"/>
    </row>
    <row r="54408" spans="11:11" x14ac:dyDescent="0.25">
      <c r="K54408" s="133"/>
    </row>
    <row r="54409" spans="11:11" x14ac:dyDescent="0.25">
      <c r="K54409" s="133"/>
    </row>
    <row r="54410" spans="11:11" x14ac:dyDescent="0.25">
      <c r="K54410" s="133"/>
    </row>
    <row r="54411" spans="11:11" x14ac:dyDescent="0.25">
      <c r="K54411" s="133"/>
    </row>
    <row r="54412" spans="11:11" x14ac:dyDescent="0.25">
      <c r="K54412" s="133"/>
    </row>
    <row r="54413" spans="11:11" x14ac:dyDescent="0.25">
      <c r="K54413" s="133"/>
    </row>
    <row r="54414" spans="11:11" x14ac:dyDescent="0.25">
      <c r="K54414" s="133"/>
    </row>
    <row r="54415" spans="11:11" x14ac:dyDescent="0.25">
      <c r="K54415" s="133"/>
    </row>
    <row r="54416" spans="11:11" x14ac:dyDescent="0.25">
      <c r="K54416" s="133"/>
    </row>
    <row r="54417" spans="11:11" x14ac:dyDescent="0.25">
      <c r="K54417" s="133"/>
    </row>
    <row r="54418" spans="11:11" x14ac:dyDescent="0.25">
      <c r="K54418" s="133"/>
    </row>
    <row r="54419" spans="11:11" x14ac:dyDescent="0.25">
      <c r="K54419" s="133"/>
    </row>
    <row r="54420" spans="11:11" x14ac:dyDescent="0.25">
      <c r="K54420" s="133"/>
    </row>
    <row r="54421" spans="11:11" x14ac:dyDescent="0.25">
      <c r="K54421" s="133"/>
    </row>
    <row r="54422" spans="11:11" x14ac:dyDescent="0.25">
      <c r="K54422" s="133"/>
    </row>
    <row r="54423" spans="11:11" x14ac:dyDescent="0.25">
      <c r="K54423" s="133"/>
    </row>
    <row r="54424" spans="11:11" x14ac:dyDescent="0.25">
      <c r="K54424" s="133"/>
    </row>
    <row r="54425" spans="11:11" x14ac:dyDescent="0.25">
      <c r="K54425" s="133"/>
    </row>
    <row r="54426" spans="11:11" x14ac:dyDescent="0.25">
      <c r="K54426" s="133"/>
    </row>
    <row r="54427" spans="11:11" x14ac:dyDescent="0.25">
      <c r="K54427" s="133"/>
    </row>
    <row r="54428" spans="11:11" x14ac:dyDescent="0.25">
      <c r="K54428" s="133"/>
    </row>
    <row r="54429" spans="11:11" x14ac:dyDescent="0.25">
      <c r="K54429" s="133"/>
    </row>
    <row r="54430" spans="11:11" x14ac:dyDescent="0.25">
      <c r="K54430" s="133"/>
    </row>
    <row r="54431" spans="11:11" x14ac:dyDescent="0.25">
      <c r="K54431" s="133"/>
    </row>
    <row r="54432" spans="11:11" x14ac:dyDescent="0.25">
      <c r="K54432" s="133"/>
    </row>
    <row r="54433" spans="11:11" x14ac:dyDescent="0.25">
      <c r="K54433" s="133"/>
    </row>
    <row r="54434" spans="11:11" x14ac:dyDescent="0.25">
      <c r="K54434" s="133"/>
    </row>
    <row r="54435" spans="11:11" x14ac:dyDescent="0.25">
      <c r="K54435" s="133"/>
    </row>
    <row r="54436" spans="11:11" x14ac:dyDescent="0.25">
      <c r="K54436" s="133"/>
    </row>
    <row r="54437" spans="11:11" x14ac:dyDescent="0.25">
      <c r="K54437" s="133"/>
    </row>
    <row r="54438" spans="11:11" x14ac:dyDescent="0.25">
      <c r="K54438" s="133"/>
    </row>
    <row r="54439" spans="11:11" x14ac:dyDescent="0.25">
      <c r="K54439" s="133"/>
    </row>
    <row r="54440" spans="11:11" x14ac:dyDescent="0.25">
      <c r="K54440" s="133"/>
    </row>
    <row r="54441" spans="11:11" x14ac:dyDescent="0.25">
      <c r="K54441" s="133"/>
    </row>
    <row r="54442" spans="11:11" x14ac:dyDescent="0.25">
      <c r="K54442" s="133"/>
    </row>
    <row r="54443" spans="11:11" x14ac:dyDescent="0.25">
      <c r="K54443" s="133"/>
    </row>
    <row r="54444" spans="11:11" x14ac:dyDescent="0.25">
      <c r="K54444" s="133"/>
    </row>
    <row r="54445" spans="11:11" x14ac:dyDescent="0.25">
      <c r="K54445" s="133"/>
    </row>
    <row r="54446" spans="11:11" x14ac:dyDescent="0.25">
      <c r="K54446" s="133"/>
    </row>
    <row r="54447" spans="11:11" x14ac:dyDescent="0.25">
      <c r="K54447" s="133"/>
    </row>
    <row r="54448" spans="11:11" x14ac:dyDescent="0.25">
      <c r="K54448" s="133"/>
    </row>
    <row r="54449" spans="11:11" x14ac:dyDescent="0.25">
      <c r="K54449" s="133"/>
    </row>
    <row r="54450" spans="11:11" x14ac:dyDescent="0.25">
      <c r="K54450" s="133"/>
    </row>
    <row r="54451" spans="11:11" x14ac:dyDescent="0.25">
      <c r="K54451" s="133"/>
    </row>
    <row r="54452" spans="11:11" x14ac:dyDescent="0.25">
      <c r="K54452" s="133"/>
    </row>
    <row r="54453" spans="11:11" x14ac:dyDescent="0.25">
      <c r="K54453" s="133"/>
    </row>
    <row r="54454" spans="11:11" x14ac:dyDescent="0.25">
      <c r="K54454" s="133"/>
    </row>
    <row r="54455" spans="11:11" x14ac:dyDescent="0.25">
      <c r="K54455" s="133"/>
    </row>
    <row r="54456" spans="11:11" x14ac:dyDescent="0.25">
      <c r="K54456" s="133"/>
    </row>
    <row r="54457" spans="11:11" x14ac:dyDescent="0.25">
      <c r="K54457" s="133"/>
    </row>
    <row r="54458" spans="11:11" x14ac:dyDescent="0.25">
      <c r="K54458" s="133"/>
    </row>
    <row r="54459" spans="11:11" x14ac:dyDescent="0.25">
      <c r="K54459" s="133"/>
    </row>
    <row r="54460" spans="11:11" x14ac:dyDescent="0.25">
      <c r="K54460" s="133"/>
    </row>
    <row r="54461" spans="11:11" x14ac:dyDescent="0.25">
      <c r="K54461" s="133"/>
    </row>
    <row r="54462" spans="11:11" x14ac:dyDescent="0.25">
      <c r="K54462" s="133"/>
    </row>
    <row r="54463" spans="11:11" x14ac:dyDescent="0.25">
      <c r="K54463" s="133"/>
    </row>
    <row r="54464" spans="11:11" x14ac:dyDescent="0.25">
      <c r="K54464" s="133"/>
    </row>
    <row r="54465" spans="11:11" x14ac:dyDescent="0.25">
      <c r="K54465" s="133"/>
    </row>
    <row r="54466" spans="11:11" x14ac:dyDescent="0.25">
      <c r="K54466" s="133"/>
    </row>
    <row r="54467" spans="11:11" x14ac:dyDescent="0.25">
      <c r="K54467" s="133"/>
    </row>
    <row r="54468" spans="11:11" x14ac:dyDescent="0.25">
      <c r="K54468" s="133"/>
    </row>
    <row r="54469" spans="11:11" x14ac:dyDescent="0.25">
      <c r="K54469" s="133"/>
    </row>
    <row r="54470" spans="11:11" x14ac:dyDescent="0.25">
      <c r="K54470" s="133"/>
    </row>
    <row r="54471" spans="11:11" x14ac:dyDescent="0.25">
      <c r="K54471" s="133"/>
    </row>
    <row r="54472" spans="11:11" x14ac:dyDescent="0.25">
      <c r="K54472" s="133"/>
    </row>
    <row r="54473" spans="11:11" x14ac:dyDescent="0.25">
      <c r="K54473" s="133"/>
    </row>
    <row r="54474" spans="11:11" x14ac:dyDescent="0.25">
      <c r="K54474" s="133"/>
    </row>
    <row r="54475" spans="11:11" x14ac:dyDescent="0.25">
      <c r="K54475" s="133"/>
    </row>
    <row r="54476" spans="11:11" x14ac:dyDescent="0.25">
      <c r="K54476" s="133"/>
    </row>
    <row r="54477" spans="11:11" x14ac:dyDescent="0.25">
      <c r="K54477" s="133"/>
    </row>
    <row r="54478" spans="11:11" x14ac:dyDescent="0.25">
      <c r="K54478" s="133"/>
    </row>
    <row r="54479" spans="11:11" x14ac:dyDescent="0.25">
      <c r="K54479" s="133"/>
    </row>
    <row r="54480" spans="11:11" x14ac:dyDescent="0.25">
      <c r="K54480" s="133"/>
    </row>
    <row r="54481" spans="11:11" x14ac:dyDescent="0.25">
      <c r="K54481" s="133"/>
    </row>
    <row r="54482" spans="11:11" x14ac:dyDescent="0.25">
      <c r="K54482" s="133"/>
    </row>
    <row r="54483" spans="11:11" x14ac:dyDescent="0.25">
      <c r="K54483" s="133"/>
    </row>
    <row r="54484" spans="11:11" x14ac:dyDescent="0.25">
      <c r="K54484" s="133"/>
    </row>
    <row r="54485" spans="11:11" x14ac:dyDescent="0.25">
      <c r="K54485" s="133"/>
    </row>
    <row r="54486" spans="11:11" x14ac:dyDescent="0.25">
      <c r="K54486" s="133"/>
    </row>
    <row r="54487" spans="11:11" x14ac:dyDescent="0.25">
      <c r="K54487" s="133"/>
    </row>
    <row r="54488" spans="11:11" x14ac:dyDescent="0.25">
      <c r="K54488" s="133"/>
    </row>
    <row r="54489" spans="11:11" x14ac:dyDescent="0.25">
      <c r="K54489" s="133"/>
    </row>
    <row r="54490" spans="11:11" x14ac:dyDescent="0.25">
      <c r="K54490" s="133"/>
    </row>
    <row r="54491" spans="11:11" x14ac:dyDescent="0.25">
      <c r="K54491" s="133"/>
    </row>
    <row r="54492" spans="11:11" x14ac:dyDescent="0.25">
      <c r="K54492" s="133"/>
    </row>
    <row r="54493" spans="11:11" x14ac:dyDescent="0.25">
      <c r="K54493" s="133"/>
    </row>
    <row r="54494" spans="11:11" x14ac:dyDescent="0.25">
      <c r="K54494" s="133"/>
    </row>
    <row r="54495" spans="11:11" x14ac:dyDescent="0.25">
      <c r="K54495" s="133"/>
    </row>
    <row r="54496" spans="11:11" x14ac:dyDescent="0.25">
      <c r="K54496" s="133"/>
    </row>
    <row r="54497" spans="11:11" x14ac:dyDescent="0.25">
      <c r="K54497" s="133"/>
    </row>
    <row r="54498" spans="11:11" x14ac:dyDescent="0.25">
      <c r="K54498" s="133"/>
    </row>
    <row r="54499" spans="11:11" x14ac:dyDescent="0.25">
      <c r="K54499" s="133"/>
    </row>
    <row r="54500" spans="11:11" x14ac:dyDescent="0.25">
      <c r="K54500" s="133"/>
    </row>
    <row r="54501" spans="11:11" x14ac:dyDescent="0.25">
      <c r="K54501" s="133"/>
    </row>
    <row r="54502" spans="11:11" x14ac:dyDescent="0.25">
      <c r="K54502" s="133"/>
    </row>
    <row r="54503" spans="11:11" x14ac:dyDescent="0.25">
      <c r="K54503" s="133"/>
    </row>
    <row r="54504" spans="11:11" x14ac:dyDescent="0.25">
      <c r="K54504" s="133"/>
    </row>
    <row r="54505" spans="11:11" x14ac:dyDescent="0.25">
      <c r="K54505" s="133"/>
    </row>
    <row r="54506" spans="11:11" x14ac:dyDescent="0.25">
      <c r="K54506" s="133"/>
    </row>
    <row r="54507" spans="11:11" x14ac:dyDescent="0.25">
      <c r="K54507" s="133"/>
    </row>
    <row r="54508" spans="11:11" x14ac:dyDescent="0.25">
      <c r="K54508" s="133"/>
    </row>
    <row r="54509" spans="11:11" x14ac:dyDescent="0.25">
      <c r="K54509" s="133"/>
    </row>
    <row r="54510" spans="11:11" x14ac:dyDescent="0.25">
      <c r="K54510" s="133"/>
    </row>
    <row r="54511" spans="11:11" x14ac:dyDescent="0.25">
      <c r="K54511" s="133"/>
    </row>
    <row r="54512" spans="11:11" x14ac:dyDescent="0.25">
      <c r="K54512" s="133"/>
    </row>
    <row r="54513" spans="11:11" x14ac:dyDescent="0.25">
      <c r="K54513" s="133"/>
    </row>
    <row r="54514" spans="11:11" x14ac:dyDescent="0.25">
      <c r="K54514" s="133"/>
    </row>
    <row r="54515" spans="11:11" x14ac:dyDescent="0.25">
      <c r="K54515" s="133"/>
    </row>
    <row r="54516" spans="11:11" x14ac:dyDescent="0.25">
      <c r="K54516" s="133"/>
    </row>
    <row r="54517" spans="11:11" x14ac:dyDescent="0.25">
      <c r="K54517" s="133"/>
    </row>
    <row r="54518" spans="11:11" x14ac:dyDescent="0.25">
      <c r="K54518" s="133"/>
    </row>
    <row r="54519" spans="11:11" x14ac:dyDescent="0.25">
      <c r="K54519" s="133"/>
    </row>
    <row r="54520" spans="11:11" x14ac:dyDescent="0.25">
      <c r="K54520" s="133"/>
    </row>
    <row r="54521" spans="11:11" x14ac:dyDescent="0.25">
      <c r="K54521" s="133"/>
    </row>
    <row r="54522" spans="11:11" x14ac:dyDescent="0.25">
      <c r="K54522" s="133"/>
    </row>
    <row r="54523" spans="11:11" x14ac:dyDescent="0.25">
      <c r="K54523" s="133"/>
    </row>
    <row r="54524" spans="11:11" x14ac:dyDescent="0.25">
      <c r="K54524" s="133"/>
    </row>
    <row r="54525" spans="11:11" x14ac:dyDescent="0.25">
      <c r="K54525" s="133"/>
    </row>
    <row r="54526" spans="11:11" x14ac:dyDescent="0.25">
      <c r="K54526" s="133"/>
    </row>
    <row r="54527" spans="11:11" x14ac:dyDescent="0.25">
      <c r="K54527" s="133"/>
    </row>
    <row r="54528" spans="11:11" x14ac:dyDescent="0.25">
      <c r="K54528" s="133"/>
    </row>
    <row r="54529" spans="11:11" x14ac:dyDescent="0.25">
      <c r="K54529" s="133"/>
    </row>
    <row r="54530" spans="11:11" x14ac:dyDescent="0.25">
      <c r="K54530" s="133"/>
    </row>
    <row r="54531" spans="11:11" x14ac:dyDescent="0.25">
      <c r="K54531" s="133"/>
    </row>
    <row r="54532" spans="11:11" x14ac:dyDescent="0.25">
      <c r="K54532" s="133"/>
    </row>
    <row r="54533" spans="11:11" x14ac:dyDescent="0.25">
      <c r="K54533" s="133"/>
    </row>
    <row r="54534" spans="11:11" x14ac:dyDescent="0.25">
      <c r="K54534" s="133"/>
    </row>
    <row r="54535" spans="11:11" x14ac:dyDescent="0.25">
      <c r="K54535" s="133"/>
    </row>
    <row r="54536" spans="11:11" x14ac:dyDescent="0.25">
      <c r="K54536" s="133"/>
    </row>
    <row r="54537" spans="11:11" x14ac:dyDescent="0.25">
      <c r="K54537" s="133"/>
    </row>
    <row r="54538" spans="11:11" x14ac:dyDescent="0.25">
      <c r="K54538" s="133"/>
    </row>
    <row r="54539" spans="11:11" x14ac:dyDescent="0.25">
      <c r="K54539" s="133"/>
    </row>
    <row r="54540" spans="11:11" x14ac:dyDescent="0.25">
      <c r="K54540" s="133"/>
    </row>
    <row r="54541" spans="11:11" x14ac:dyDescent="0.25">
      <c r="K54541" s="133"/>
    </row>
    <row r="54542" spans="11:11" x14ac:dyDescent="0.25">
      <c r="K54542" s="133"/>
    </row>
    <row r="54543" spans="11:11" x14ac:dyDescent="0.25">
      <c r="K54543" s="133"/>
    </row>
    <row r="54544" spans="11:11" x14ac:dyDescent="0.25">
      <c r="K54544" s="133"/>
    </row>
    <row r="54545" spans="11:11" x14ac:dyDescent="0.25">
      <c r="K54545" s="133"/>
    </row>
    <row r="54546" spans="11:11" x14ac:dyDescent="0.25">
      <c r="K54546" s="133"/>
    </row>
    <row r="54547" spans="11:11" x14ac:dyDescent="0.25">
      <c r="K54547" s="133"/>
    </row>
    <row r="54548" spans="11:11" x14ac:dyDescent="0.25">
      <c r="K54548" s="133"/>
    </row>
    <row r="54549" spans="11:11" x14ac:dyDescent="0.25">
      <c r="K54549" s="133"/>
    </row>
    <row r="54550" spans="11:11" x14ac:dyDescent="0.25">
      <c r="K54550" s="133"/>
    </row>
    <row r="54551" spans="11:11" x14ac:dyDescent="0.25">
      <c r="K54551" s="133"/>
    </row>
    <row r="54552" spans="11:11" x14ac:dyDescent="0.25">
      <c r="K54552" s="133"/>
    </row>
    <row r="54553" spans="11:11" x14ac:dyDescent="0.25">
      <c r="K54553" s="133"/>
    </row>
    <row r="54554" spans="11:11" x14ac:dyDescent="0.25">
      <c r="K54554" s="133"/>
    </row>
    <row r="54555" spans="11:11" x14ac:dyDescent="0.25">
      <c r="K54555" s="133"/>
    </row>
    <row r="54556" spans="11:11" x14ac:dyDescent="0.25">
      <c r="K54556" s="133"/>
    </row>
    <row r="54557" spans="11:11" x14ac:dyDescent="0.25">
      <c r="K54557" s="133"/>
    </row>
    <row r="54558" spans="11:11" x14ac:dyDescent="0.25">
      <c r="K54558" s="133"/>
    </row>
    <row r="54559" spans="11:11" x14ac:dyDescent="0.25">
      <c r="K54559" s="133"/>
    </row>
    <row r="54560" spans="11:11" x14ac:dyDescent="0.25">
      <c r="K54560" s="133"/>
    </row>
    <row r="54561" spans="11:11" x14ac:dyDescent="0.25">
      <c r="K54561" s="133"/>
    </row>
    <row r="54562" spans="11:11" x14ac:dyDescent="0.25">
      <c r="K54562" s="133"/>
    </row>
    <row r="54563" spans="11:11" x14ac:dyDescent="0.25">
      <c r="K54563" s="133"/>
    </row>
    <row r="54564" spans="11:11" x14ac:dyDescent="0.25">
      <c r="K54564" s="133"/>
    </row>
    <row r="54565" spans="11:11" x14ac:dyDescent="0.25">
      <c r="K54565" s="133"/>
    </row>
    <row r="54566" spans="11:11" x14ac:dyDescent="0.25">
      <c r="K54566" s="133"/>
    </row>
    <row r="54567" spans="11:11" x14ac:dyDescent="0.25">
      <c r="K54567" s="133"/>
    </row>
    <row r="54568" spans="11:11" x14ac:dyDescent="0.25">
      <c r="K54568" s="133"/>
    </row>
    <row r="54569" spans="11:11" x14ac:dyDescent="0.25">
      <c r="K54569" s="133"/>
    </row>
    <row r="54570" spans="11:11" x14ac:dyDescent="0.25">
      <c r="K54570" s="133"/>
    </row>
    <row r="54571" spans="11:11" x14ac:dyDescent="0.25">
      <c r="K54571" s="133"/>
    </row>
    <row r="54572" spans="11:11" x14ac:dyDescent="0.25">
      <c r="K54572" s="133"/>
    </row>
    <row r="54573" spans="11:11" x14ac:dyDescent="0.25">
      <c r="K54573" s="133"/>
    </row>
    <row r="54574" spans="11:11" x14ac:dyDescent="0.25">
      <c r="K54574" s="133"/>
    </row>
    <row r="54575" spans="11:11" x14ac:dyDescent="0.25">
      <c r="K54575" s="133"/>
    </row>
    <row r="54576" spans="11:11" x14ac:dyDescent="0.25">
      <c r="K54576" s="133"/>
    </row>
    <row r="54577" spans="11:11" x14ac:dyDescent="0.25">
      <c r="K54577" s="133"/>
    </row>
    <row r="54578" spans="11:11" x14ac:dyDescent="0.25">
      <c r="K54578" s="133"/>
    </row>
    <row r="54579" spans="11:11" x14ac:dyDescent="0.25">
      <c r="K54579" s="133"/>
    </row>
    <row r="54580" spans="11:11" x14ac:dyDescent="0.25">
      <c r="K54580" s="133"/>
    </row>
    <row r="54581" spans="11:11" x14ac:dyDescent="0.25">
      <c r="K54581" s="133"/>
    </row>
    <row r="54582" spans="11:11" x14ac:dyDescent="0.25">
      <c r="K54582" s="133"/>
    </row>
    <row r="54583" spans="11:11" x14ac:dyDescent="0.25">
      <c r="K54583" s="133"/>
    </row>
    <row r="54584" spans="11:11" x14ac:dyDescent="0.25">
      <c r="K54584" s="133"/>
    </row>
    <row r="54585" spans="11:11" x14ac:dyDescent="0.25">
      <c r="K54585" s="133"/>
    </row>
    <row r="54586" spans="11:11" x14ac:dyDescent="0.25">
      <c r="K54586" s="133"/>
    </row>
    <row r="54587" spans="11:11" x14ac:dyDescent="0.25">
      <c r="K54587" s="133"/>
    </row>
    <row r="54588" spans="11:11" x14ac:dyDescent="0.25">
      <c r="K54588" s="133"/>
    </row>
    <row r="54589" spans="11:11" x14ac:dyDescent="0.25">
      <c r="K54589" s="133"/>
    </row>
    <row r="54590" spans="11:11" x14ac:dyDescent="0.25">
      <c r="K54590" s="133"/>
    </row>
    <row r="54591" spans="11:11" x14ac:dyDescent="0.25">
      <c r="K54591" s="133"/>
    </row>
    <row r="54592" spans="11:11" x14ac:dyDescent="0.25">
      <c r="K54592" s="133"/>
    </row>
    <row r="54593" spans="11:11" x14ac:dyDescent="0.25">
      <c r="K54593" s="133"/>
    </row>
    <row r="54594" spans="11:11" x14ac:dyDescent="0.25">
      <c r="K54594" s="133"/>
    </row>
    <row r="54595" spans="11:11" x14ac:dyDescent="0.25">
      <c r="K54595" s="133"/>
    </row>
    <row r="54596" spans="11:11" x14ac:dyDescent="0.25">
      <c r="K54596" s="133"/>
    </row>
    <row r="54597" spans="11:11" x14ac:dyDescent="0.25">
      <c r="K54597" s="133"/>
    </row>
    <row r="54598" spans="11:11" x14ac:dyDescent="0.25">
      <c r="K54598" s="133"/>
    </row>
    <row r="54599" spans="11:11" x14ac:dyDescent="0.25">
      <c r="K54599" s="133"/>
    </row>
    <row r="54600" spans="11:11" x14ac:dyDescent="0.25">
      <c r="K54600" s="133"/>
    </row>
    <row r="54601" spans="11:11" x14ac:dyDescent="0.25">
      <c r="K54601" s="133"/>
    </row>
    <row r="54602" spans="11:11" x14ac:dyDescent="0.25">
      <c r="K54602" s="133"/>
    </row>
    <row r="54603" spans="11:11" x14ac:dyDescent="0.25">
      <c r="K54603" s="133"/>
    </row>
    <row r="54604" spans="11:11" x14ac:dyDescent="0.25">
      <c r="K54604" s="133"/>
    </row>
    <row r="54605" spans="11:11" x14ac:dyDescent="0.25">
      <c r="K54605" s="133"/>
    </row>
    <row r="54606" spans="11:11" x14ac:dyDescent="0.25">
      <c r="K54606" s="133"/>
    </row>
    <row r="54607" spans="11:11" x14ac:dyDescent="0.25">
      <c r="K54607" s="133"/>
    </row>
    <row r="54608" spans="11:11" x14ac:dyDescent="0.25">
      <c r="K54608" s="133"/>
    </row>
    <row r="54609" spans="11:11" x14ac:dyDescent="0.25">
      <c r="K54609" s="133"/>
    </row>
    <row r="54610" spans="11:11" x14ac:dyDescent="0.25">
      <c r="K54610" s="133"/>
    </row>
    <row r="54611" spans="11:11" x14ac:dyDescent="0.25">
      <c r="K54611" s="133"/>
    </row>
    <row r="54612" spans="11:11" x14ac:dyDescent="0.25">
      <c r="K54612" s="133"/>
    </row>
    <row r="54613" spans="11:11" x14ac:dyDescent="0.25">
      <c r="K54613" s="133"/>
    </row>
    <row r="54614" spans="11:11" x14ac:dyDescent="0.25">
      <c r="K54614" s="133"/>
    </row>
    <row r="54615" spans="11:11" x14ac:dyDescent="0.25">
      <c r="K54615" s="133"/>
    </row>
    <row r="54616" spans="11:11" x14ac:dyDescent="0.25">
      <c r="K54616" s="133"/>
    </row>
    <row r="54617" spans="11:11" x14ac:dyDescent="0.25">
      <c r="K54617" s="133"/>
    </row>
    <row r="54618" spans="11:11" x14ac:dyDescent="0.25">
      <c r="K54618" s="133"/>
    </row>
    <row r="54619" spans="11:11" x14ac:dyDescent="0.25">
      <c r="K54619" s="133"/>
    </row>
    <row r="54620" spans="11:11" x14ac:dyDescent="0.25">
      <c r="K54620" s="133"/>
    </row>
    <row r="54621" spans="11:11" x14ac:dyDescent="0.25">
      <c r="K54621" s="133"/>
    </row>
    <row r="54622" spans="11:11" x14ac:dyDescent="0.25">
      <c r="K54622" s="133"/>
    </row>
    <row r="54623" spans="11:11" x14ac:dyDescent="0.25">
      <c r="K54623" s="133"/>
    </row>
    <row r="54624" spans="11:11" x14ac:dyDescent="0.25">
      <c r="K54624" s="133"/>
    </row>
    <row r="54625" spans="11:11" x14ac:dyDescent="0.25">
      <c r="K54625" s="133"/>
    </row>
    <row r="54626" spans="11:11" x14ac:dyDescent="0.25">
      <c r="K54626" s="133"/>
    </row>
    <row r="54627" spans="11:11" x14ac:dyDescent="0.25">
      <c r="K54627" s="133"/>
    </row>
    <row r="54628" spans="11:11" x14ac:dyDescent="0.25">
      <c r="K54628" s="133"/>
    </row>
    <row r="54629" spans="11:11" x14ac:dyDescent="0.25">
      <c r="K54629" s="133"/>
    </row>
    <row r="54630" spans="11:11" x14ac:dyDescent="0.25">
      <c r="K54630" s="133"/>
    </row>
    <row r="54631" spans="11:11" x14ac:dyDescent="0.25">
      <c r="K54631" s="133"/>
    </row>
    <row r="54632" spans="11:11" x14ac:dyDescent="0.25">
      <c r="K54632" s="133"/>
    </row>
    <row r="54633" spans="11:11" x14ac:dyDescent="0.25">
      <c r="K54633" s="133"/>
    </row>
    <row r="54634" spans="11:11" x14ac:dyDescent="0.25">
      <c r="K54634" s="133"/>
    </row>
    <row r="54635" spans="11:11" x14ac:dyDescent="0.25">
      <c r="K54635" s="133"/>
    </row>
    <row r="54636" spans="11:11" x14ac:dyDescent="0.25">
      <c r="K54636" s="133"/>
    </row>
    <row r="54637" spans="11:11" x14ac:dyDescent="0.25">
      <c r="K54637" s="133"/>
    </row>
    <row r="54638" spans="11:11" x14ac:dyDescent="0.25">
      <c r="K54638" s="133"/>
    </row>
    <row r="54639" spans="11:11" x14ac:dyDescent="0.25">
      <c r="K54639" s="133"/>
    </row>
    <row r="54640" spans="11:11" x14ac:dyDescent="0.25">
      <c r="K54640" s="133"/>
    </row>
    <row r="54641" spans="11:11" x14ac:dyDescent="0.25">
      <c r="K54641" s="133"/>
    </row>
    <row r="54642" spans="11:11" x14ac:dyDescent="0.25">
      <c r="K54642" s="133"/>
    </row>
    <row r="54643" spans="11:11" x14ac:dyDescent="0.25">
      <c r="K54643" s="133"/>
    </row>
    <row r="54644" spans="11:11" x14ac:dyDescent="0.25">
      <c r="K54644" s="133"/>
    </row>
    <row r="54645" spans="11:11" x14ac:dyDescent="0.25">
      <c r="K54645" s="133"/>
    </row>
    <row r="54646" spans="11:11" x14ac:dyDescent="0.25">
      <c r="K54646" s="133"/>
    </row>
    <row r="54647" spans="11:11" x14ac:dyDescent="0.25">
      <c r="K54647" s="133"/>
    </row>
    <row r="54648" spans="11:11" x14ac:dyDescent="0.25">
      <c r="K54648" s="133"/>
    </row>
    <row r="54649" spans="11:11" x14ac:dyDescent="0.25">
      <c r="K54649" s="133"/>
    </row>
    <row r="54650" spans="11:11" x14ac:dyDescent="0.25">
      <c r="K54650" s="133"/>
    </row>
    <row r="54651" spans="11:11" x14ac:dyDescent="0.25">
      <c r="K54651" s="133"/>
    </row>
    <row r="54652" spans="11:11" x14ac:dyDescent="0.25">
      <c r="K54652" s="133"/>
    </row>
    <row r="54653" spans="11:11" x14ac:dyDescent="0.25">
      <c r="K54653" s="133"/>
    </row>
    <row r="54654" spans="11:11" x14ac:dyDescent="0.25">
      <c r="K54654" s="133"/>
    </row>
    <row r="54655" spans="11:11" x14ac:dyDescent="0.25">
      <c r="K54655" s="133"/>
    </row>
    <row r="54656" spans="11:11" x14ac:dyDescent="0.25">
      <c r="K54656" s="133"/>
    </row>
    <row r="54657" spans="11:11" x14ac:dyDescent="0.25">
      <c r="K54657" s="133"/>
    </row>
    <row r="54658" spans="11:11" x14ac:dyDescent="0.25">
      <c r="K54658" s="133"/>
    </row>
    <row r="54659" spans="11:11" x14ac:dyDescent="0.25">
      <c r="K54659" s="133"/>
    </row>
    <row r="54660" spans="11:11" x14ac:dyDescent="0.25">
      <c r="K54660" s="133"/>
    </row>
    <row r="54661" spans="11:11" x14ac:dyDescent="0.25">
      <c r="K54661" s="133"/>
    </row>
    <row r="54662" spans="11:11" x14ac:dyDescent="0.25">
      <c r="K54662" s="133"/>
    </row>
    <row r="54663" spans="11:11" x14ac:dyDescent="0.25">
      <c r="K54663" s="133"/>
    </row>
    <row r="54664" spans="11:11" x14ac:dyDescent="0.25">
      <c r="K54664" s="133"/>
    </row>
    <row r="54665" spans="11:11" x14ac:dyDescent="0.25">
      <c r="K54665" s="133"/>
    </row>
    <row r="54666" spans="11:11" x14ac:dyDescent="0.25">
      <c r="K54666" s="133"/>
    </row>
    <row r="54667" spans="11:11" x14ac:dyDescent="0.25">
      <c r="K54667" s="133"/>
    </row>
    <row r="54668" spans="11:11" x14ac:dyDescent="0.25">
      <c r="K54668" s="133"/>
    </row>
    <row r="54669" spans="11:11" x14ac:dyDescent="0.25">
      <c r="K54669" s="133"/>
    </row>
    <row r="54670" spans="11:11" x14ac:dyDescent="0.25">
      <c r="K54670" s="133"/>
    </row>
    <row r="54671" spans="11:11" x14ac:dyDescent="0.25">
      <c r="K54671" s="133"/>
    </row>
    <row r="54672" spans="11:11" x14ac:dyDescent="0.25">
      <c r="K54672" s="133"/>
    </row>
    <row r="54673" spans="11:11" x14ac:dyDescent="0.25">
      <c r="K54673" s="133"/>
    </row>
    <row r="54674" spans="11:11" x14ac:dyDescent="0.25">
      <c r="K54674" s="133"/>
    </row>
    <row r="54675" spans="11:11" x14ac:dyDescent="0.25">
      <c r="K54675" s="133"/>
    </row>
    <row r="54676" spans="11:11" x14ac:dyDescent="0.25">
      <c r="K54676" s="133"/>
    </row>
    <row r="54677" spans="11:11" x14ac:dyDescent="0.25">
      <c r="K54677" s="133"/>
    </row>
    <row r="54678" spans="11:11" x14ac:dyDescent="0.25">
      <c r="K54678" s="133"/>
    </row>
    <row r="54679" spans="11:11" x14ac:dyDescent="0.25">
      <c r="K54679" s="133"/>
    </row>
    <row r="54680" spans="11:11" x14ac:dyDescent="0.25">
      <c r="K54680" s="133"/>
    </row>
    <row r="54681" spans="11:11" x14ac:dyDescent="0.25">
      <c r="K54681" s="133"/>
    </row>
    <row r="54682" spans="11:11" x14ac:dyDescent="0.25">
      <c r="K54682" s="133"/>
    </row>
    <row r="54683" spans="11:11" x14ac:dyDescent="0.25">
      <c r="K54683" s="133"/>
    </row>
    <row r="54684" spans="11:11" x14ac:dyDescent="0.25">
      <c r="K54684" s="133"/>
    </row>
    <row r="54685" spans="11:11" x14ac:dyDescent="0.25">
      <c r="K54685" s="133"/>
    </row>
    <row r="54686" spans="11:11" x14ac:dyDescent="0.25">
      <c r="K54686" s="133"/>
    </row>
    <row r="54687" spans="11:11" x14ac:dyDescent="0.25">
      <c r="K54687" s="133"/>
    </row>
    <row r="54688" spans="11:11" x14ac:dyDescent="0.25">
      <c r="K54688" s="133"/>
    </row>
    <row r="54689" spans="11:11" x14ac:dyDescent="0.25">
      <c r="K54689" s="133"/>
    </row>
    <row r="54690" spans="11:11" x14ac:dyDescent="0.25">
      <c r="K54690" s="133"/>
    </row>
    <row r="54691" spans="11:11" x14ac:dyDescent="0.25">
      <c r="K54691" s="133"/>
    </row>
    <row r="54692" spans="11:11" x14ac:dyDescent="0.25">
      <c r="K54692" s="133"/>
    </row>
    <row r="54693" spans="11:11" x14ac:dyDescent="0.25">
      <c r="K54693" s="133"/>
    </row>
    <row r="54694" spans="11:11" x14ac:dyDescent="0.25">
      <c r="K54694" s="133"/>
    </row>
    <row r="54695" spans="11:11" x14ac:dyDescent="0.25">
      <c r="K54695" s="133"/>
    </row>
    <row r="54696" spans="11:11" x14ac:dyDescent="0.25">
      <c r="K54696" s="133"/>
    </row>
    <row r="54697" spans="11:11" x14ac:dyDescent="0.25">
      <c r="K54697" s="133"/>
    </row>
    <row r="54698" spans="11:11" x14ac:dyDescent="0.25">
      <c r="K54698" s="133"/>
    </row>
    <row r="54699" spans="11:11" x14ac:dyDescent="0.25">
      <c r="K54699" s="133"/>
    </row>
    <row r="54700" spans="11:11" x14ac:dyDescent="0.25">
      <c r="K54700" s="133"/>
    </row>
    <row r="54701" spans="11:11" x14ac:dyDescent="0.25">
      <c r="K54701" s="133"/>
    </row>
    <row r="54702" spans="11:11" x14ac:dyDescent="0.25">
      <c r="K54702" s="133"/>
    </row>
    <row r="54703" spans="11:11" x14ac:dyDescent="0.25">
      <c r="K54703" s="133"/>
    </row>
    <row r="54704" spans="11:11" x14ac:dyDescent="0.25">
      <c r="K54704" s="133"/>
    </row>
    <row r="54705" spans="11:11" x14ac:dyDescent="0.25">
      <c r="K54705" s="133"/>
    </row>
    <row r="54706" spans="11:11" x14ac:dyDescent="0.25">
      <c r="K54706" s="133"/>
    </row>
    <row r="54707" spans="11:11" x14ac:dyDescent="0.25">
      <c r="K54707" s="133"/>
    </row>
    <row r="54708" spans="11:11" x14ac:dyDescent="0.25">
      <c r="K54708" s="133"/>
    </row>
    <row r="54709" spans="11:11" x14ac:dyDescent="0.25">
      <c r="K54709" s="133"/>
    </row>
    <row r="54710" spans="11:11" x14ac:dyDescent="0.25">
      <c r="K54710" s="133"/>
    </row>
    <row r="54711" spans="11:11" x14ac:dyDescent="0.25">
      <c r="K54711" s="133"/>
    </row>
    <row r="54712" spans="11:11" x14ac:dyDescent="0.25">
      <c r="K54712" s="133"/>
    </row>
    <row r="54713" spans="11:11" x14ac:dyDescent="0.25">
      <c r="K54713" s="133"/>
    </row>
    <row r="54714" spans="11:11" x14ac:dyDescent="0.25">
      <c r="K54714" s="133"/>
    </row>
    <row r="54715" spans="11:11" x14ac:dyDescent="0.25">
      <c r="K54715" s="133"/>
    </row>
    <row r="54716" spans="11:11" x14ac:dyDescent="0.25">
      <c r="K54716" s="133"/>
    </row>
    <row r="54717" spans="11:11" x14ac:dyDescent="0.25">
      <c r="K54717" s="133"/>
    </row>
    <row r="54718" spans="11:11" x14ac:dyDescent="0.25">
      <c r="K54718" s="133"/>
    </row>
    <row r="54719" spans="11:11" x14ac:dyDescent="0.25">
      <c r="K54719" s="133"/>
    </row>
    <row r="54720" spans="11:11" x14ac:dyDescent="0.25">
      <c r="K54720" s="133"/>
    </row>
    <row r="54721" spans="11:11" x14ac:dyDescent="0.25">
      <c r="K54721" s="133"/>
    </row>
    <row r="54722" spans="11:11" x14ac:dyDescent="0.25">
      <c r="K54722" s="133"/>
    </row>
    <row r="54723" spans="11:11" x14ac:dyDescent="0.25">
      <c r="K54723" s="133"/>
    </row>
    <row r="54724" spans="11:11" x14ac:dyDescent="0.25">
      <c r="K54724" s="133"/>
    </row>
    <row r="54725" spans="11:11" x14ac:dyDescent="0.25">
      <c r="K54725" s="133"/>
    </row>
    <row r="54726" spans="11:11" x14ac:dyDescent="0.25">
      <c r="K54726" s="133"/>
    </row>
    <row r="54727" spans="11:11" x14ac:dyDescent="0.25">
      <c r="K54727" s="133"/>
    </row>
    <row r="54728" spans="11:11" x14ac:dyDescent="0.25">
      <c r="K54728" s="133"/>
    </row>
    <row r="54729" spans="11:11" x14ac:dyDescent="0.25">
      <c r="K54729" s="133"/>
    </row>
    <row r="54730" spans="11:11" x14ac:dyDescent="0.25">
      <c r="K54730" s="133"/>
    </row>
    <row r="54731" spans="11:11" x14ac:dyDescent="0.25">
      <c r="K54731" s="133"/>
    </row>
    <row r="54732" spans="11:11" x14ac:dyDescent="0.25">
      <c r="K54732" s="133"/>
    </row>
    <row r="54733" spans="11:11" x14ac:dyDescent="0.25">
      <c r="K54733" s="133"/>
    </row>
    <row r="54734" spans="11:11" x14ac:dyDescent="0.25">
      <c r="K54734" s="133"/>
    </row>
    <row r="54735" spans="11:11" x14ac:dyDescent="0.25">
      <c r="K54735" s="133"/>
    </row>
    <row r="54736" spans="11:11" x14ac:dyDescent="0.25">
      <c r="K54736" s="133"/>
    </row>
    <row r="54737" spans="11:11" x14ac:dyDescent="0.25">
      <c r="K54737" s="133"/>
    </row>
    <row r="54738" spans="11:11" x14ac:dyDescent="0.25">
      <c r="K54738" s="133"/>
    </row>
    <row r="54739" spans="11:11" x14ac:dyDescent="0.25">
      <c r="K54739" s="133"/>
    </row>
    <row r="54740" spans="11:11" x14ac:dyDescent="0.25">
      <c r="K54740" s="133"/>
    </row>
    <row r="54741" spans="11:11" x14ac:dyDescent="0.25">
      <c r="K54741" s="133"/>
    </row>
    <row r="54742" spans="11:11" x14ac:dyDescent="0.25">
      <c r="K54742" s="133"/>
    </row>
    <row r="54743" spans="11:11" x14ac:dyDescent="0.25">
      <c r="K54743" s="133"/>
    </row>
    <row r="54744" spans="11:11" x14ac:dyDescent="0.25">
      <c r="K54744" s="133"/>
    </row>
    <row r="54745" spans="11:11" x14ac:dyDescent="0.25">
      <c r="K54745" s="133"/>
    </row>
    <row r="54746" spans="11:11" x14ac:dyDescent="0.25">
      <c r="K54746" s="133"/>
    </row>
    <row r="54747" spans="11:11" x14ac:dyDescent="0.25">
      <c r="K54747" s="133"/>
    </row>
    <row r="54748" spans="11:11" x14ac:dyDescent="0.25">
      <c r="K54748" s="133"/>
    </row>
    <row r="54749" spans="11:11" x14ac:dyDescent="0.25">
      <c r="K54749" s="133"/>
    </row>
    <row r="54750" spans="11:11" x14ac:dyDescent="0.25">
      <c r="K54750" s="133"/>
    </row>
    <row r="54751" spans="11:11" x14ac:dyDescent="0.25">
      <c r="K54751" s="133"/>
    </row>
    <row r="54752" spans="11:11" x14ac:dyDescent="0.25">
      <c r="K54752" s="133"/>
    </row>
    <row r="54753" spans="11:11" x14ac:dyDescent="0.25">
      <c r="K54753" s="133"/>
    </row>
    <row r="54754" spans="11:11" x14ac:dyDescent="0.25">
      <c r="K54754" s="133"/>
    </row>
    <row r="54755" spans="11:11" x14ac:dyDescent="0.25">
      <c r="K54755" s="133"/>
    </row>
    <row r="54756" spans="11:11" x14ac:dyDescent="0.25">
      <c r="K54756" s="133"/>
    </row>
    <row r="54757" spans="11:11" x14ac:dyDescent="0.25">
      <c r="K54757" s="133"/>
    </row>
    <row r="54758" spans="11:11" x14ac:dyDescent="0.25">
      <c r="K54758" s="133"/>
    </row>
    <row r="54759" spans="11:11" x14ac:dyDescent="0.25">
      <c r="K54759" s="133"/>
    </row>
    <row r="54760" spans="11:11" x14ac:dyDescent="0.25">
      <c r="K54760" s="133"/>
    </row>
    <row r="54761" spans="11:11" x14ac:dyDescent="0.25">
      <c r="K54761" s="133"/>
    </row>
    <row r="54762" spans="11:11" x14ac:dyDescent="0.25">
      <c r="K54762" s="133"/>
    </row>
    <row r="54763" spans="11:11" x14ac:dyDescent="0.25">
      <c r="K54763" s="133"/>
    </row>
    <row r="54764" spans="11:11" x14ac:dyDescent="0.25">
      <c r="K54764" s="133"/>
    </row>
    <row r="54765" spans="11:11" x14ac:dyDescent="0.25">
      <c r="K54765" s="133"/>
    </row>
    <row r="54766" spans="11:11" x14ac:dyDescent="0.25">
      <c r="K54766" s="133"/>
    </row>
    <row r="54767" spans="11:11" x14ac:dyDescent="0.25">
      <c r="K54767" s="133"/>
    </row>
    <row r="54768" spans="11:11" x14ac:dyDescent="0.25">
      <c r="K54768" s="133"/>
    </row>
    <row r="54769" spans="11:11" x14ac:dyDescent="0.25">
      <c r="K54769" s="133"/>
    </row>
    <row r="54770" spans="11:11" x14ac:dyDescent="0.25">
      <c r="K54770" s="133"/>
    </row>
    <row r="54771" spans="11:11" x14ac:dyDescent="0.25">
      <c r="K54771" s="133"/>
    </row>
    <row r="54772" spans="11:11" x14ac:dyDescent="0.25">
      <c r="K54772" s="133"/>
    </row>
    <row r="54773" spans="11:11" x14ac:dyDescent="0.25">
      <c r="K54773" s="133"/>
    </row>
    <row r="54774" spans="11:11" x14ac:dyDescent="0.25">
      <c r="K54774" s="133"/>
    </row>
    <row r="54775" spans="11:11" x14ac:dyDescent="0.25">
      <c r="K54775" s="133"/>
    </row>
    <row r="54776" spans="11:11" x14ac:dyDescent="0.25">
      <c r="K54776" s="133"/>
    </row>
    <row r="54777" spans="11:11" x14ac:dyDescent="0.25">
      <c r="K54777" s="133"/>
    </row>
    <row r="54778" spans="11:11" x14ac:dyDescent="0.25">
      <c r="K54778" s="133"/>
    </row>
    <row r="54779" spans="11:11" x14ac:dyDescent="0.25">
      <c r="K54779" s="133"/>
    </row>
    <row r="54780" spans="11:11" x14ac:dyDescent="0.25">
      <c r="K54780" s="133"/>
    </row>
    <row r="54781" spans="11:11" x14ac:dyDescent="0.25">
      <c r="K54781" s="133"/>
    </row>
    <row r="54782" spans="11:11" x14ac:dyDescent="0.25">
      <c r="K54782" s="133"/>
    </row>
    <row r="54783" spans="11:11" x14ac:dyDescent="0.25">
      <c r="K54783" s="133"/>
    </row>
    <row r="54784" spans="11:11" x14ac:dyDescent="0.25">
      <c r="K54784" s="133"/>
    </row>
    <row r="54785" spans="11:11" x14ac:dyDescent="0.25">
      <c r="K54785" s="133"/>
    </row>
    <row r="54786" spans="11:11" x14ac:dyDescent="0.25">
      <c r="K54786" s="133"/>
    </row>
    <row r="54787" spans="11:11" x14ac:dyDescent="0.25">
      <c r="K54787" s="133"/>
    </row>
    <row r="54788" spans="11:11" x14ac:dyDescent="0.25">
      <c r="K54788" s="133"/>
    </row>
    <row r="54789" spans="11:11" x14ac:dyDescent="0.25">
      <c r="K54789" s="133"/>
    </row>
    <row r="54790" spans="11:11" x14ac:dyDescent="0.25">
      <c r="K54790" s="133"/>
    </row>
    <row r="54791" spans="11:11" x14ac:dyDescent="0.25">
      <c r="K54791" s="133"/>
    </row>
    <row r="54792" spans="11:11" x14ac:dyDescent="0.25">
      <c r="K54792" s="133"/>
    </row>
    <row r="54793" spans="11:11" x14ac:dyDescent="0.25">
      <c r="K54793" s="133"/>
    </row>
    <row r="54794" spans="11:11" x14ac:dyDescent="0.25">
      <c r="K54794" s="133"/>
    </row>
    <row r="54795" spans="11:11" x14ac:dyDescent="0.25">
      <c r="K54795" s="133"/>
    </row>
    <row r="54796" spans="11:11" x14ac:dyDescent="0.25">
      <c r="K54796" s="133"/>
    </row>
    <row r="54797" spans="11:11" x14ac:dyDescent="0.25">
      <c r="K54797" s="133"/>
    </row>
    <row r="54798" spans="11:11" x14ac:dyDescent="0.25">
      <c r="K54798" s="133"/>
    </row>
    <row r="54799" spans="11:11" x14ac:dyDescent="0.25">
      <c r="K54799" s="133"/>
    </row>
    <row r="54800" spans="11:11" x14ac:dyDescent="0.25">
      <c r="K54800" s="133"/>
    </row>
    <row r="54801" spans="11:11" x14ac:dyDescent="0.25">
      <c r="K54801" s="133"/>
    </row>
    <row r="54802" spans="11:11" x14ac:dyDescent="0.25">
      <c r="K54802" s="133"/>
    </row>
    <row r="54803" spans="11:11" x14ac:dyDescent="0.25">
      <c r="K54803" s="133"/>
    </row>
    <row r="54804" spans="11:11" x14ac:dyDescent="0.25">
      <c r="K54804" s="133"/>
    </row>
    <row r="54805" spans="11:11" x14ac:dyDescent="0.25">
      <c r="K54805" s="133"/>
    </row>
    <row r="54806" spans="11:11" x14ac:dyDescent="0.25">
      <c r="K54806" s="133"/>
    </row>
    <row r="54807" spans="11:11" x14ac:dyDescent="0.25">
      <c r="K54807" s="133"/>
    </row>
    <row r="54808" spans="11:11" x14ac:dyDescent="0.25">
      <c r="K54808" s="133"/>
    </row>
    <row r="54809" spans="11:11" x14ac:dyDescent="0.25">
      <c r="K54809" s="133"/>
    </row>
    <row r="54810" spans="11:11" x14ac:dyDescent="0.25">
      <c r="K54810" s="133"/>
    </row>
    <row r="54811" spans="11:11" x14ac:dyDescent="0.25">
      <c r="K54811" s="133"/>
    </row>
    <row r="54812" spans="11:11" x14ac:dyDescent="0.25">
      <c r="K54812" s="133"/>
    </row>
    <row r="54813" spans="11:11" x14ac:dyDescent="0.25">
      <c r="K54813" s="133"/>
    </row>
    <row r="54814" spans="11:11" x14ac:dyDescent="0.25">
      <c r="K54814" s="133"/>
    </row>
    <row r="54815" spans="11:11" x14ac:dyDescent="0.25">
      <c r="K54815" s="133"/>
    </row>
    <row r="54816" spans="11:11" x14ac:dyDescent="0.25">
      <c r="K54816" s="133"/>
    </row>
    <row r="54817" spans="11:11" x14ac:dyDescent="0.25">
      <c r="K54817" s="133"/>
    </row>
    <row r="54818" spans="11:11" x14ac:dyDescent="0.25">
      <c r="K54818" s="133"/>
    </row>
    <row r="54819" spans="11:11" x14ac:dyDescent="0.25">
      <c r="K54819" s="133"/>
    </row>
    <row r="54820" spans="11:11" x14ac:dyDescent="0.25">
      <c r="K54820" s="133"/>
    </row>
    <row r="54821" spans="11:11" x14ac:dyDescent="0.25">
      <c r="K54821" s="133"/>
    </row>
    <row r="54822" spans="11:11" x14ac:dyDescent="0.25">
      <c r="K54822" s="133"/>
    </row>
    <row r="54823" spans="11:11" x14ac:dyDescent="0.25">
      <c r="K54823" s="133"/>
    </row>
    <row r="54824" spans="11:11" x14ac:dyDescent="0.25">
      <c r="K54824" s="133"/>
    </row>
    <row r="54825" spans="11:11" x14ac:dyDescent="0.25">
      <c r="K54825" s="133"/>
    </row>
    <row r="54826" spans="11:11" x14ac:dyDescent="0.25">
      <c r="K54826" s="133"/>
    </row>
    <row r="54827" spans="11:11" x14ac:dyDescent="0.25">
      <c r="K54827" s="133"/>
    </row>
    <row r="54828" spans="11:11" x14ac:dyDescent="0.25">
      <c r="K54828" s="133"/>
    </row>
    <row r="54829" spans="11:11" x14ac:dyDescent="0.25">
      <c r="K54829" s="133"/>
    </row>
    <row r="54830" spans="11:11" x14ac:dyDescent="0.25">
      <c r="K54830" s="133"/>
    </row>
    <row r="54831" spans="11:11" x14ac:dyDescent="0.25">
      <c r="K54831" s="133"/>
    </row>
    <row r="54832" spans="11:11" x14ac:dyDescent="0.25">
      <c r="K54832" s="133"/>
    </row>
    <row r="54833" spans="11:11" x14ac:dyDescent="0.25">
      <c r="K54833" s="133"/>
    </row>
    <row r="54834" spans="11:11" x14ac:dyDescent="0.25">
      <c r="K54834" s="133"/>
    </row>
    <row r="54835" spans="11:11" x14ac:dyDescent="0.25">
      <c r="K54835" s="133"/>
    </row>
    <row r="54836" spans="11:11" x14ac:dyDescent="0.25">
      <c r="K54836" s="133"/>
    </row>
    <row r="54837" spans="11:11" x14ac:dyDescent="0.25">
      <c r="K54837" s="133"/>
    </row>
    <row r="54838" spans="11:11" x14ac:dyDescent="0.25">
      <c r="K54838" s="133"/>
    </row>
    <row r="54839" spans="11:11" x14ac:dyDescent="0.25">
      <c r="K54839" s="133"/>
    </row>
    <row r="54840" spans="11:11" x14ac:dyDescent="0.25">
      <c r="K54840" s="133"/>
    </row>
    <row r="54841" spans="11:11" x14ac:dyDescent="0.25">
      <c r="K54841" s="133"/>
    </row>
    <row r="54842" spans="11:11" x14ac:dyDescent="0.25">
      <c r="K54842" s="133"/>
    </row>
    <row r="54843" spans="11:11" x14ac:dyDescent="0.25">
      <c r="K54843" s="133"/>
    </row>
    <row r="54844" spans="11:11" x14ac:dyDescent="0.25">
      <c r="K54844" s="133"/>
    </row>
    <row r="54845" spans="11:11" x14ac:dyDescent="0.25">
      <c r="K54845" s="133"/>
    </row>
    <row r="54846" spans="11:11" x14ac:dyDescent="0.25">
      <c r="K54846" s="133"/>
    </row>
    <row r="54847" spans="11:11" x14ac:dyDescent="0.25">
      <c r="K54847" s="133"/>
    </row>
    <row r="54848" spans="11:11" x14ac:dyDescent="0.25">
      <c r="K54848" s="133"/>
    </row>
    <row r="54849" spans="11:11" x14ac:dyDescent="0.25">
      <c r="K54849" s="133"/>
    </row>
    <row r="54850" spans="11:11" x14ac:dyDescent="0.25">
      <c r="K54850" s="133"/>
    </row>
    <row r="54851" spans="11:11" x14ac:dyDescent="0.25">
      <c r="K54851" s="133"/>
    </row>
    <row r="54852" spans="11:11" x14ac:dyDescent="0.25">
      <c r="K54852" s="133"/>
    </row>
    <row r="54853" spans="11:11" x14ac:dyDescent="0.25">
      <c r="K54853" s="133"/>
    </row>
    <row r="54854" spans="11:11" x14ac:dyDescent="0.25">
      <c r="K54854" s="133"/>
    </row>
    <row r="54855" spans="11:11" x14ac:dyDescent="0.25">
      <c r="K54855" s="133"/>
    </row>
    <row r="54856" spans="11:11" x14ac:dyDescent="0.25">
      <c r="K54856" s="133"/>
    </row>
    <row r="54857" spans="11:11" x14ac:dyDescent="0.25">
      <c r="K54857" s="133"/>
    </row>
    <row r="54858" spans="11:11" x14ac:dyDescent="0.25">
      <c r="K54858" s="133"/>
    </row>
    <row r="54859" spans="11:11" x14ac:dyDescent="0.25">
      <c r="K54859" s="133"/>
    </row>
    <row r="54860" spans="11:11" x14ac:dyDescent="0.25">
      <c r="K54860" s="133"/>
    </row>
    <row r="54861" spans="11:11" x14ac:dyDescent="0.25">
      <c r="K54861" s="133"/>
    </row>
    <row r="54862" spans="11:11" x14ac:dyDescent="0.25">
      <c r="K54862" s="133"/>
    </row>
    <row r="54863" spans="11:11" x14ac:dyDescent="0.25">
      <c r="K54863" s="133"/>
    </row>
    <row r="54864" spans="11:11" x14ac:dyDescent="0.25">
      <c r="K54864" s="133"/>
    </row>
    <row r="54865" spans="11:11" x14ac:dyDescent="0.25">
      <c r="K54865" s="133"/>
    </row>
    <row r="54866" spans="11:11" x14ac:dyDescent="0.25">
      <c r="K54866" s="133"/>
    </row>
    <row r="54867" spans="11:11" x14ac:dyDescent="0.25">
      <c r="K54867" s="133"/>
    </row>
    <row r="54868" spans="11:11" x14ac:dyDescent="0.25">
      <c r="K54868" s="133"/>
    </row>
    <row r="54869" spans="11:11" x14ac:dyDescent="0.25">
      <c r="K54869" s="133"/>
    </row>
    <row r="54870" spans="11:11" x14ac:dyDescent="0.25">
      <c r="K54870" s="133"/>
    </row>
    <row r="54871" spans="11:11" x14ac:dyDescent="0.25">
      <c r="K54871" s="133"/>
    </row>
    <row r="54872" spans="11:11" x14ac:dyDescent="0.25">
      <c r="K54872" s="133"/>
    </row>
    <row r="54873" spans="11:11" x14ac:dyDescent="0.25">
      <c r="K54873" s="133"/>
    </row>
    <row r="54874" spans="11:11" x14ac:dyDescent="0.25">
      <c r="K54874" s="133"/>
    </row>
    <row r="54875" spans="11:11" x14ac:dyDescent="0.25">
      <c r="K54875" s="133"/>
    </row>
    <row r="54876" spans="11:11" x14ac:dyDescent="0.25">
      <c r="K54876" s="133"/>
    </row>
    <row r="54877" spans="11:11" x14ac:dyDescent="0.25">
      <c r="K54877" s="133"/>
    </row>
    <row r="54878" spans="11:11" x14ac:dyDescent="0.25">
      <c r="K54878" s="133"/>
    </row>
    <row r="54879" spans="11:11" x14ac:dyDescent="0.25">
      <c r="K54879" s="133"/>
    </row>
    <row r="54880" spans="11:11" x14ac:dyDescent="0.25">
      <c r="K54880" s="133"/>
    </row>
    <row r="54881" spans="11:11" x14ac:dyDescent="0.25">
      <c r="K54881" s="133"/>
    </row>
    <row r="54882" spans="11:11" x14ac:dyDescent="0.25">
      <c r="K54882" s="133"/>
    </row>
    <row r="54883" spans="11:11" x14ac:dyDescent="0.25">
      <c r="K54883" s="133"/>
    </row>
    <row r="54884" spans="11:11" x14ac:dyDescent="0.25">
      <c r="K54884" s="133"/>
    </row>
    <row r="54885" spans="11:11" x14ac:dyDescent="0.25">
      <c r="K54885" s="133"/>
    </row>
    <row r="54886" spans="11:11" x14ac:dyDescent="0.25">
      <c r="K54886" s="133"/>
    </row>
    <row r="54887" spans="11:11" x14ac:dyDescent="0.25">
      <c r="K54887" s="133"/>
    </row>
    <row r="54888" spans="11:11" x14ac:dyDescent="0.25">
      <c r="K54888" s="133"/>
    </row>
    <row r="54889" spans="11:11" x14ac:dyDescent="0.25">
      <c r="K54889" s="133"/>
    </row>
    <row r="54890" spans="11:11" x14ac:dyDescent="0.25">
      <c r="K54890" s="133"/>
    </row>
    <row r="54891" spans="11:11" x14ac:dyDescent="0.25">
      <c r="K54891" s="133"/>
    </row>
    <row r="54892" spans="11:11" x14ac:dyDescent="0.25">
      <c r="K54892" s="133"/>
    </row>
    <row r="54893" spans="11:11" x14ac:dyDescent="0.25">
      <c r="K54893" s="133"/>
    </row>
    <row r="54894" spans="11:11" x14ac:dyDescent="0.25">
      <c r="K54894" s="133"/>
    </row>
    <row r="54895" spans="11:11" x14ac:dyDescent="0.25">
      <c r="K54895" s="133"/>
    </row>
    <row r="54896" spans="11:11" x14ac:dyDescent="0.25">
      <c r="K54896" s="133"/>
    </row>
    <row r="54897" spans="11:11" x14ac:dyDescent="0.25">
      <c r="K54897" s="133"/>
    </row>
    <row r="54898" spans="11:11" x14ac:dyDescent="0.25">
      <c r="K54898" s="133"/>
    </row>
    <row r="54899" spans="11:11" x14ac:dyDescent="0.25">
      <c r="K54899" s="133"/>
    </row>
    <row r="54900" spans="11:11" x14ac:dyDescent="0.25">
      <c r="K54900" s="133"/>
    </row>
    <row r="54901" spans="11:11" x14ac:dyDescent="0.25">
      <c r="K54901" s="133"/>
    </row>
    <row r="54902" spans="11:11" x14ac:dyDescent="0.25">
      <c r="K54902" s="133"/>
    </row>
    <row r="54903" spans="11:11" x14ac:dyDescent="0.25">
      <c r="K54903" s="133"/>
    </row>
    <row r="54904" spans="11:11" x14ac:dyDescent="0.25">
      <c r="K54904" s="133"/>
    </row>
    <row r="54905" spans="11:11" x14ac:dyDescent="0.25">
      <c r="K54905" s="133"/>
    </row>
    <row r="54906" spans="11:11" x14ac:dyDescent="0.25">
      <c r="K54906" s="133"/>
    </row>
    <row r="54907" spans="11:11" x14ac:dyDescent="0.25">
      <c r="K54907" s="133"/>
    </row>
    <row r="54908" spans="11:11" x14ac:dyDescent="0.25">
      <c r="K54908" s="133"/>
    </row>
    <row r="54909" spans="11:11" x14ac:dyDescent="0.25">
      <c r="K54909" s="133"/>
    </row>
    <row r="54910" spans="11:11" x14ac:dyDescent="0.25">
      <c r="K54910" s="133"/>
    </row>
    <row r="54911" spans="11:11" x14ac:dyDescent="0.25">
      <c r="K54911" s="133"/>
    </row>
    <row r="54912" spans="11:11" x14ac:dyDescent="0.25">
      <c r="K54912" s="133"/>
    </row>
    <row r="54913" spans="11:11" x14ac:dyDescent="0.25">
      <c r="K54913" s="133"/>
    </row>
    <row r="54914" spans="11:11" x14ac:dyDescent="0.25">
      <c r="K54914" s="133"/>
    </row>
    <row r="54915" spans="11:11" x14ac:dyDescent="0.25">
      <c r="K54915" s="133"/>
    </row>
    <row r="54916" spans="11:11" x14ac:dyDescent="0.25">
      <c r="K54916" s="133"/>
    </row>
    <row r="54917" spans="11:11" x14ac:dyDescent="0.25">
      <c r="K54917" s="133"/>
    </row>
    <row r="54918" spans="11:11" x14ac:dyDescent="0.25">
      <c r="K54918" s="133"/>
    </row>
    <row r="54919" spans="11:11" x14ac:dyDescent="0.25">
      <c r="K54919" s="133"/>
    </row>
    <row r="54920" spans="11:11" x14ac:dyDescent="0.25">
      <c r="K54920" s="133"/>
    </row>
    <row r="54921" spans="11:11" x14ac:dyDescent="0.25">
      <c r="K54921" s="133"/>
    </row>
    <row r="54922" spans="11:11" x14ac:dyDescent="0.25">
      <c r="K54922" s="133"/>
    </row>
    <row r="54923" spans="11:11" x14ac:dyDescent="0.25">
      <c r="K54923" s="133"/>
    </row>
    <row r="54924" spans="11:11" x14ac:dyDescent="0.25">
      <c r="K54924" s="133"/>
    </row>
    <row r="54925" spans="11:11" x14ac:dyDescent="0.25">
      <c r="K54925" s="133"/>
    </row>
    <row r="54926" spans="11:11" x14ac:dyDescent="0.25">
      <c r="K54926" s="133"/>
    </row>
    <row r="54927" spans="11:11" x14ac:dyDescent="0.25">
      <c r="K54927" s="133"/>
    </row>
    <row r="54928" spans="11:11" x14ac:dyDescent="0.25">
      <c r="K54928" s="133"/>
    </row>
    <row r="54929" spans="11:11" x14ac:dyDescent="0.25">
      <c r="K54929" s="133"/>
    </row>
    <row r="54930" spans="11:11" x14ac:dyDescent="0.25">
      <c r="K54930" s="133"/>
    </row>
    <row r="54931" spans="11:11" x14ac:dyDescent="0.25">
      <c r="K54931" s="133"/>
    </row>
    <row r="54932" spans="11:11" x14ac:dyDescent="0.25">
      <c r="K54932" s="133"/>
    </row>
    <row r="54933" spans="11:11" x14ac:dyDescent="0.25">
      <c r="K54933" s="133"/>
    </row>
    <row r="54934" spans="11:11" x14ac:dyDescent="0.25">
      <c r="K54934" s="133"/>
    </row>
    <row r="54935" spans="11:11" x14ac:dyDescent="0.25">
      <c r="K54935" s="133"/>
    </row>
    <row r="54936" spans="11:11" x14ac:dyDescent="0.25">
      <c r="K54936" s="133"/>
    </row>
    <row r="54937" spans="11:11" x14ac:dyDescent="0.25">
      <c r="K54937" s="133"/>
    </row>
    <row r="54938" spans="11:11" x14ac:dyDescent="0.25">
      <c r="K54938" s="133"/>
    </row>
    <row r="54939" spans="11:11" x14ac:dyDescent="0.25">
      <c r="K54939" s="133"/>
    </row>
    <row r="54940" spans="11:11" x14ac:dyDescent="0.25">
      <c r="K54940" s="133"/>
    </row>
    <row r="54941" spans="11:11" x14ac:dyDescent="0.25">
      <c r="K54941" s="133"/>
    </row>
    <row r="54942" spans="11:11" x14ac:dyDescent="0.25">
      <c r="K54942" s="133"/>
    </row>
    <row r="54943" spans="11:11" x14ac:dyDescent="0.25">
      <c r="K54943" s="133"/>
    </row>
    <row r="54944" spans="11:11" x14ac:dyDescent="0.25">
      <c r="K54944" s="133"/>
    </row>
    <row r="54945" spans="11:11" x14ac:dyDescent="0.25">
      <c r="K54945" s="133"/>
    </row>
    <row r="54946" spans="11:11" x14ac:dyDescent="0.25">
      <c r="K54946" s="133"/>
    </row>
    <row r="54947" spans="11:11" x14ac:dyDescent="0.25">
      <c r="K54947" s="133"/>
    </row>
    <row r="54948" spans="11:11" x14ac:dyDescent="0.25">
      <c r="K54948" s="133"/>
    </row>
    <row r="54949" spans="11:11" x14ac:dyDescent="0.25">
      <c r="K54949" s="133"/>
    </row>
    <row r="54950" spans="11:11" x14ac:dyDescent="0.25">
      <c r="K54950" s="133"/>
    </row>
    <row r="54951" spans="11:11" x14ac:dyDescent="0.25">
      <c r="K54951" s="133"/>
    </row>
    <row r="54952" spans="11:11" x14ac:dyDescent="0.25">
      <c r="K54952" s="133"/>
    </row>
    <row r="54953" spans="11:11" x14ac:dyDescent="0.25">
      <c r="K54953" s="133"/>
    </row>
    <row r="54954" spans="11:11" x14ac:dyDescent="0.25">
      <c r="K54954" s="133"/>
    </row>
    <row r="54955" spans="11:11" x14ac:dyDescent="0.25">
      <c r="K54955" s="133"/>
    </row>
    <row r="54956" spans="11:11" x14ac:dyDescent="0.25">
      <c r="K54956" s="133"/>
    </row>
    <row r="54957" spans="11:11" x14ac:dyDescent="0.25">
      <c r="K54957" s="133"/>
    </row>
    <row r="54958" spans="11:11" x14ac:dyDescent="0.25">
      <c r="K54958" s="133"/>
    </row>
    <row r="54959" spans="11:11" x14ac:dyDescent="0.25">
      <c r="K54959" s="133"/>
    </row>
    <row r="54960" spans="11:11" x14ac:dyDescent="0.25">
      <c r="K54960" s="133"/>
    </row>
    <row r="54961" spans="11:11" x14ac:dyDescent="0.25">
      <c r="K54961" s="133"/>
    </row>
    <row r="54962" spans="11:11" x14ac:dyDescent="0.25">
      <c r="K54962" s="133"/>
    </row>
    <row r="54963" spans="11:11" x14ac:dyDescent="0.25">
      <c r="K54963" s="133"/>
    </row>
    <row r="54964" spans="11:11" x14ac:dyDescent="0.25">
      <c r="K54964" s="133"/>
    </row>
    <row r="54965" spans="11:11" x14ac:dyDescent="0.25">
      <c r="K54965" s="133"/>
    </row>
    <row r="54966" spans="11:11" x14ac:dyDescent="0.25">
      <c r="K54966" s="133"/>
    </row>
    <row r="54967" spans="11:11" x14ac:dyDescent="0.25">
      <c r="K54967" s="133"/>
    </row>
    <row r="54968" spans="11:11" x14ac:dyDescent="0.25">
      <c r="K54968" s="133"/>
    </row>
    <row r="54969" spans="11:11" x14ac:dyDescent="0.25">
      <c r="K54969" s="133"/>
    </row>
    <row r="54970" spans="11:11" x14ac:dyDescent="0.25">
      <c r="K54970" s="133"/>
    </row>
    <row r="54971" spans="11:11" x14ac:dyDescent="0.25">
      <c r="K54971" s="133"/>
    </row>
    <row r="54972" spans="11:11" x14ac:dyDescent="0.25">
      <c r="K54972" s="133"/>
    </row>
    <row r="54973" spans="11:11" x14ac:dyDescent="0.25">
      <c r="K54973" s="133"/>
    </row>
    <row r="54974" spans="11:11" x14ac:dyDescent="0.25">
      <c r="K54974" s="133"/>
    </row>
    <row r="54975" spans="11:11" x14ac:dyDescent="0.25">
      <c r="K54975" s="133"/>
    </row>
    <row r="54976" spans="11:11" x14ac:dyDescent="0.25">
      <c r="K54976" s="133"/>
    </row>
    <row r="54977" spans="11:11" x14ac:dyDescent="0.25">
      <c r="K54977" s="133"/>
    </row>
    <row r="54978" spans="11:11" x14ac:dyDescent="0.25">
      <c r="K54978" s="133"/>
    </row>
    <row r="54979" spans="11:11" x14ac:dyDescent="0.25">
      <c r="K54979" s="133"/>
    </row>
    <row r="54980" spans="11:11" x14ac:dyDescent="0.25">
      <c r="K54980" s="133"/>
    </row>
    <row r="54981" spans="11:11" x14ac:dyDescent="0.25">
      <c r="K54981" s="133"/>
    </row>
    <row r="54982" spans="11:11" x14ac:dyDescent="0.25">
      <c r="K54982" s="133"/>
    </row>
    <row r="54983" spans="11:11" x14ac:dyDescent="0.25">
      <c r="K54983" s="133"/>
    </row>
    <row r="54984" spans="11:11" x14ac:dyDescent="0.25">
      <c r="K54984" s="133"/>
    </row>
    <row r="54985" spans="11:11" x14ac:dyDescent="0.25">
      <c r="K54985" s="133"/>
    </row>
    <row r="54986" spans="11:11" x14ac:dyDescent="0.25">
      <c r="K54986" s="133"/>
    </row>
    <row r="54987" spans="11:11" x14ac:dyDescent="0.25">
      <c r="K54987" s="133"/>
    </row>
    <row r="54988" spans="11:11" x14ac:dyDescent="0.25">
      <c r="K54988" s="133"/>
    </row>
    <row r="54989" spans="11:11" x14ac:dyDescent="0.25">
      <c r="K54989" s="133"/>
    </row>
    <row r="54990" spans="11:11" x14ac:dyDescent="0.25">
      <c r="K54990" s="133"/>
    </row>
    <row r="54991" spans="11:11" x14ac:dyDescent="0.25">
      <c r="K54991" s="133"/>
    </row>
    <row r="54992" spans="11:11" x14ac:dyDescent="0.25">
      <c r="K54992" s="133"/>
    </row>
    <row r="54993" spans="11:11" x14ac:dyDescent="0.25">
      <c r="K54993" s="133"/>
    </row>
    <row r="54994" spans="11:11" x14ac:dyDescent="0.25">
      <c r="K54994" s="133"/>
    </row>
    <row r="54995" spans="11:11" x14ac:dyDescent="0.25">
      <c r="K54995" s="133"/>
    </row>
    <row r="54996" spans="11:11" x14ac:dyDescent="0.25">
      <c r="K54996" s="133"/>
    </row>
    <row r="54997" spans="11:11" x14ac:dyDescent="0.25">
      <c r="K54997" s="133"/>
    </row>
    <row r="54998" spans="11:11" x14ac:dyDescent="0.25">
      <c r="K54998" s="133"/>
    </row>
    <row r="54999" spans="11:11" x14ac:dyDescent="0.25">
      <c r="K54999" s="133"/>
    </row>
    <row r="55000" spans="11:11" x14ac:dyDescent="0.25">
      <c r="K55000" s="133"/>
    </row>
    <row r="55001" spans="11:11" x14ac:dyDescent="0.25">
      <c r="K55001" s="133"/>
    </row>
    <row r="55002" spans="11:11" x14ac:dyDescent="0.25">
      <c r="K55002" s="133"/>
    </row>
    <row r="55003" spans="11:11" x14ac:dyDescent="0.25">
      <c r="K55003" s="133"/>
    </row>
    <row r="55004" spans="11:11" x14ac:dyDescent="0.25">
      <c r="K55004" s="133"/>
    </row>
    <row r="55005" spans="11:11" x14ac:dyDescent="0.25">
      <c r="K55005" s="133"/>
    </row>
    <row r="55006" spans="11:11" x14ac:dyDescent="0.25">
      <c r="K55006" s="133"/>
    </row>
    <row r="55007" spans="11:11" x14ac:dyDescent="0.25">
      <c r="K55007" s="133"/>
    </row>
    <row r="55008" spans="11:11" x14ac:dyDescent="0.25">
      <c r="K55008" s="133"/>
    </row>
    <row r="55009" spans="11:11" x14ac:dyDescent="0.25">
      <c r="K55009" s="133"/>
    </row>
    <row r="55010" spans="11:11" x14ac:dyDescent="0.25">
      <c r="K55010" s="133"/>
    </row>
    <row r="55011" spans="11:11" x14ac:dyDescent="0.25">
      <c r="K55011" s="133"/>
    </row>
    <row r="55012" spans="11:11" x14ac:dyDescent="0.25">
      <c r="K55012" s="133"/>
    </row>
    <row r="55013" spans="11:11" x14ac:dyDescent="0.25">
      <c r="K55013" s="133"/>
    </row>
    <row r="55014" spans="11:11" x14ac:dyDescent="0.25">
      <c r="K55014" s="133"/>
    </row>
    <row r="55015" spans="11:11" x14ac:dyDescent="0.25">
      <c r="K55015" s="133"/>
    </row>
    <row r="55016" spans="11:11" x14ac:dyDescent="0.25">
      <c r="K55016" s="133"/>
    </row>
    <row r="55017" spans="11:11" x14ac:dyDescent="0.25">
      <c r="K55017" s="133"/>
    </row>
    <row r="55018" spans="11:11" x14ac:dyDescent="0.25">
      <c r="K55018" s="133"/>
    </row>
    <row r="55019" spans="11:11" x14ac:dyDescent="0.25">
      <c r="K55019" s="133"/>
    </row>
    <row r="55020" spans="11:11" x14ac:dyDescent="0.25">
      <c r="K55020" s="133"/>
    </row>
    <row r="55021" spans="11:11" x14ac:dyDescent="0.25">
      <c r="K55021" s="133"/>
    </row>
    <row r="55022" spans="11:11" x14ac:dyDescent="0.25">
      <c r="K55022" s="133"/>
    </row>
    <row r="55023" spans="11:11" x14ac:dyDescent="0.25">
      <c r="K55023" s="133"/>
    </row>
    <row r="55024" spans="11:11" x14ac:dyDescent="0.25">
      <c r="K55024" s="133"/>
    </row>
    <row r="55025" spans="11:11" x14ac:dyDescent="0.25">
      <c r="K55025" s="133"/>
    </row>
    <row r="55026" spans="11:11" x14ac:dyDescent="0.25">
      <c r="K55026" s="133"/>
    </row>
    <row r="55027" spans="11:11" x14ac:dyDescent="0.25">
      <c r="K55027" s="133"/>
    </row>
    <row r="55028" spans="11:11" x14ac:dyDescent="0.25">
      <c r="K55028" s="133"/>
    </row>
    <row r="55029" spans="11:11" x14ac:dyDescent="0.25">
      <c r="K55029" s="133"/>
    </row>
    <row r="55030" spans="11:11" x14ac:dyDescent="0.25">
      <c r="K55030" s="133"/>
    </row>
    <row r="55031" spans="11:11" x14ac:dyDescent="0.25">
      <c r="K55031" s="133"/>
    </row>
    <row r="55032" spans="11:11" x14ac:dyDescent="0.25">
      <c r="K55032" s="133"/>
    </row>
    <row r="55033" spans="11:11" x14ac:dyDescent="0.25">
      <c r="K55033" s="133"/>
    </row>
    <row r="55034" spans="11:11" x14ac:dyDescent="0.25">
      <c r="K55034" s="133"/>
    </row>
    <row r="55035" spans="11:11" x14ac:dyDescent="0.25">
      <c r="K55035" s="133"/>
    </row>
    <row r="55036" spans="11:11" x14ac:dyDescent="0.25">
      <c r="K55036" s="133"/>
    </row>
    <row r="55037" spans="11:11" x14ac:dyDescent="0.25">
      <c r="K55037" s="133"/>
    </row>
    <row r="55038" spans="11:11" x14ac:dyDescent="0.25">
      <c r="K55038" s="133"/>
    </row>
    <row r="55039" spans="11:11" x14ac:dyDescent="0.25">
      <c r="K55039" s="133"/>
    </row>
    <row r="55040" spans="11:11" x14ac:dyDescent="0.25">
      <c r="K55040" s="133"/>
    </row>
    <row r="55041" spans="11:11" x14ac:dyDescent="0.25">
      <c r="K55041" s="133"/>
    </row>
    <row r="55042" spans="11:11" x14ac:dyDescent="0.25">
      <c r="K55042" s="133"/>
    </row>
    <row r="55043" spans="11:11" x14ac:dyDescent="0.25">
      <c r="K55043" s="133"/>
    </row>
    <row r="55044" spans="11:11" x14ac:dyDescent="0.25">
      <c r="K55044" s="133"/>
    </row>
    <row r="55045" spans="11:11" x14ac:dyDescent="0.25">
      <c r="K55045" s="133"/>
    </row>
    <row r="55046" spans="11:11" x14ac:dyDescent="0.25">
      <c r="K55046" s="133"/>
    </row>
    <row r="55047" spans="11:11" x14ac:dyDescent="0.25">
      <c r="K55047" s="133"/>
    </row>
    <row r="55048" spans="11:11" x14ac:dyDescent="0.25">
      <c r="K55048" s="133"/>
    </row>
    <row r="55049" spans="11:11" x14ac:dyDescent="0.25">
      <c r="K55049" s="133"/>
    </row>
    <row r="55050" spans="11:11" x14ac:dyDescent="0.25">
      <c r="K55050" s="133"/>
    </row>
    <row r="55051" spans="11:11" x14ac:dyDescent="0.25">
      <c r="K55051" s="133"/>
    </row>
    <row r="55052" spans="11:11" x14ac:dyDescent="0.25">
      <c r="K55052" s="133"/>
    </row>
    <row r="55053" spans="11:11" x14ac:dyDescent="0.25">
      <c r="K55053" s="133"/>
    </row>
    <row r="55054" spans="11:11" x14ac:dyDescent="0.25">
      <c r="K55054" s="133"/>
    </row>
    <row r="55055" spans="11:11" x14ac:dyDescent="0.25">
      <c r="K55055" s="133"/>
    </row>
    <row r="55056" spans="11:11" x14ac:dyDescent="0.25">
      <c r="K55056" s="133"/>
    </row>
    <row r="55057" spans="11:11" x14ac:dyDescent="0.25">
      <c r="K55057" s="133"/>
    </row>
    <row r="55058" spans="11:11" x14ac:dyDescent="0.25">
      <c r="K55058" s="133"/>
    </row>
    <row r="55059" spans="11:11" x14ac:dyDescent="0.25">
      <c r="K55059" s="133"/>
    </row>
    <row r="55060" spans="11:11" x14ac:dyDescent="0.25">
      <c r="K55060" s="133"/>
    </row>
    <row r="55061" spans="11:11" x14ac:dyDescent="0.25">
      <c r="K55061" s="133"/>
    </row>
    <row r="55062" spans="11:11" x14ac:dyDescent="0.25">
      <c r="K55062" s="133"/>
    </row>
    <row r="55063" spans="11:11" x14ac:dyDescent="0.25">
      <c r="K55063" s="133"/>
    </row>
    <row r="55064" spans="11:11" x14ac:dyDescent="0.25">
      <c r="K55064" s="133"/>
    </row>
    <row r="55065" spans="11:11" x14ac:dyDescent="0.25">
      <c r="K55065" s="133"/>
    </row>
    <row r="55066" spans="11:11" x14ac:dyDescent="0.25">
      <c r="K55066" s="133"/>
    </row>
    <row r="55067" spans="11:11" x14ac:dyDescent="0.25">
      <c r="K55067" s="133"/>
    </row>
    <row r="55068" spans="11:11" x14ac:dyDescent="0.25">
      <c r="K55068" s="133"/>
    </row>
    <row r="55069" spans="11:11" x14ac:dyDescent="0.25">
      <c r="K55069" s="133"/>
    </row>
    <row r="55070" spans="11:11" x14ac:dyDescent="0.25">
      <c r="K55070" s="133"/>
    </row>
    <row r="55071" spans="11:11" x14ac:dyDescent="0.25">
      <c r="K55071" s="133"/>
    </row>
    <row r="55072" spans="11:11" x14ac:dyDescent="0.25">
      <c r="K55072" s="133"/>
    </row>
    <row r="55073" spans="11:11" x14ac:dyDescent="0.25">
      <c r="K55073" s="133"/>
    </row>
    <row r="55074" spans="11:11" x14ac:dyDescent="0.25">
      <c r="K55074" s="133"/>
    </row>
    <row r="55075" spans="11:11" x14ac:dyDescent="0.25">
      <c r="K55075" s="133"/>
    </row>
    <row r="55076" spans="11:11" x14ac:dyDescent="0.25">
      <c r="K55076" s="133"/>
    </row>
    <row r="55077" spans="11:11" x14ac:dyDescent="0.25">
      <c r="K55077" s="133"/>
    </row>
    <row r="55078" spans="11:11" x14ac:dyDescent="0.25">
      <c r="K55078" s="133"/>
    </row>
    <row r="55079" spans="11:11" x14ac:dyDescent="0.25">
      <c r="K55079" s="133"/>
    </row>
    <row r="55080" spans="11:11" x14ac:dyDescent="0.25">
      <c r="K55080" s="133"/>
    </row>
    <row r="55081" spans="11:11" x14ac:dyDescent="0.25">
      <c r="K55081" s="133"/>
    </row>
    <row r="55082" spans="11:11" x14ac:dyDescent="0.25">
      <c r="K55082" s="133"/>
    </row>
    <row r="55083" spans="11:11" x14ac:dyDescent="0.25">
      <c r="K55083" s="133"/>
    </row>
    <row r="55084" spans="11:11" x14ac:dyDescent="0.25">
      <c r="K55084" s="133"/>
    </row>
    <row r="55085" spans="11:11" x14ac:dyDescent="0.25">
      <c r="K55085" s="133"/>
    </row>
    <row r="55086" spans="11:11" x14ac:dyDescent="0.25">
      <c r="K55086" s="133"/>
    </row>
    <row r="55087" spans="11:11" x14ac:dyDescent="0.25">
      <c r="K55087" s="133"/>
    </row>
    <row r="55088" spans="11:11" x14ac:dyDescent="0.25">
      <c r="K55088" s="133"/>
    </row>
    <row r="55089" spans="11:11" x14ac:dyDescent="0.25">
      <c r="K55089" s="133"/>
    </row>
    <row r="55090" spans="11:11" x14ac:dyDescent="0.25">
      <c r="K55090" s="133"/>
    </row>
    <row r="55091" spans="11:11" x14ac:dyDescent="0.25">
      <c r="K55091" s="133"/>
    </row>
    <row r="55092" spans="11:11" x14ac:dyDescent="0.25">
      <c r="K55092" s="133"/>
    </row>
    <row r="55093" spans="11:11" x14ac:dyDescent="0.25">
      <c r="K55093" s="133"/>
    </row>
    <row r="55094" spans="11:11" x14ac:dyDescent="0.25">
      <c r="K55094" s="133"/>
    </row>
    <row r="55095" spans="11:11" x14ac:dyDescent="0.25">
      <c r="K55095" s="133"/>
    </row>
    <row r="55096" spans="11:11" x14ac:dyDescent="0.25">
      <c r="K55096" s="133"/>
    </row>
    <row r="55097" spans="11:11" x14ac:dyDescent="0.25">
      <c r="K55097" s="133"/>
    </row>
    <row r="55098" spans="11:11" x14ac:dyDescent="0.25">
      <c r="K55098" s="133"/>
    </row>
    <row r="55099" spans="11:11" x14ac:dyDescent="0.25">
      <c r="K55099" s="133"/>
    </row>
    <row r="55100" spans="11:11" x14ac:dyDescent="0.25">
      <c r="K55100" s="133"/>
    </row>
    <row r="55101" spans="11:11" x14ac:dyDescent="0.25">
      <c r="K55101" s="133"/>
    </row>
    <row r="55102" spans="11:11" x14ac:dyDescent="0.25">
      <c r="K55102" s="133"/>
    </row>
    <row r="55103" spans="11:11" x14ac:dyDescent="0.25">
      <c r="K55103" s="133"/>
    </row>
    <row r="55104" spans="11:11" x14ac:dyDescent="0.25">
      <c r="K55104" s="133"/>
    </row>
    <row r="55105" spans="11:11" x14ac:dyDescent="0.25">
      <c r="K55105" s="133"/>
    </row>
    <row r="55106" spans="11:11" x14ac:dyDescent="0.25">
      <c r="K55106" s="133"/>
    </row>
    <row r="55107" spans="11:11" x14ac:dyDescent="0.25">
      <c r="K55107" s="133"/>
    </row>
    <row r="55108" spans="11:11" x14ac:dyDescent="0.25">
      <c r="K55108" s="133"/>
    </row>
    <row r="55109" spans="11:11" x14ac:dyDescent="0.25">
      <c r="K55109" s="133"/>
    </row>
    <row r="55110" spans="11:11" x14ac:dyDescent="0.25">
      <c r="K55110" s="133"/>
    </row>
    <row r="55111" spans="11:11" x14ac:dyDescent="0.25">
      <c r="K55111" s="133"/>
    </row>
    <row r="55112" spans="11:11" x14ac:dyDescent="0.25">
      <c r="K55112" s="133"/>
    </row>
    <row r="55113" spans="11:11" x14ac:dyDescent="0.25">
      <c r="K55113" s="133"/>
    </row>
    <row r="55114" spans="11:11" x14ac:dyDescent="0.25">
      <c r="K55114" s="133"/>
    </row>
    <row r="55115" spans="11:11" x14ac:dyDescent="0.25">
      <c r="K55115" s="133"/>
    </row>
    <row r="55116" spans="11:11" x14ac:dyDescent="0.25">
      <c r="K55116" s="133"/>
    </row>
    <row r="55117" spans="11:11" x14ac:dyDescent="0.25">
      <c r="K55117" s="133"/>
    </row>
    <row r="55118" spans="11:11" x14ac:dyDescent="0.25">
      <c r="K55118" s="133"/>
    </row>
    <row r="55119" spans="11:11" x14ac:dyDescent="0.25">
      <c r="K55119" s="133"/>
    </row>
    <row r="55120" spans="11:11" x14ac:dyDescent="0.25">
      <c r="K55120" s="133"/>
    </row>
    <row r="55121" spans="11:11" x14ac:dyDescent="0.25">
      <c r="K55121" s="133"/>
    </row>
    <row r="55122" spans="11:11" x14ac:dyDescent="0.25">
      <c r="K55122" s="133"/>
    </row>
    <row r="55123" spans="11:11" x14ac:dyDescent="0.25">
      <c r="K55123" s="133"/>
    </row>
    <row r="55124" spans="11:11" x14ac:dyDescent="0.25">
      <c r="K55124" s="133"/>
    </row>
    <row r="55125" spans="11:11" x14ac:dyDescent="0.25">
      <c r="K55125" s="133"/>
    </row>
    <row r="55126" spans="11:11" x14ac:dyDescent="0.25">
      <c r="K55126" s="133"/>
    </row>
    <row r="55127" spans="11:11" x14ac:dyDescent="0.25">
      <c r="K55127" s="133"/>
    </row>
    <row r="55128" spans="11:11" x14ac:dyDescent="0.25">
      <c r="K55128" s="133"/>
    </row>
    <row r="55129" spans="11:11" x14ac:dyDescent="0.25">
      <c r="K55129" s="133"/>
    </row>
    <row r="55130" spans="11:11" x14ac:dyDescent="0.25">
      <c r="K55130" s="133"/>
    </row>
    <row r="55131" spans="11:11" x14ac:dyDescent="0.25">
      <c r="K55131" s="133"/>
    </row>
    <row r="55132" spans="11:11" x14ac:dyDescent="0.25">
      <c r="K55132" s="133"/>
    </row>
    <row r="55133" spans="11:11" x14ac:dyDescent="0.25">
      <c r="K55133" s="133"/>
    </row>
    <row r="55134" spans="11:11" x14ac:dyDescent="0.25">
      <c r="K55134" s="133"/>
    </row>
    <row r="55135" spans="11:11" x14ac:dyDescent="0.25">
      <c r="K55135" s="133"/>
    </row>
    <row r="55136" spans="11:11" x14ac:dyDescent="0.25">
      <c r="K55136" s="133"/>
    </row>
    <row r="55137" spans="11:11" x14ac:dyDescent="0.25">
      <c r="K55137" s="133"/>
    </row>
    <row r="55138" spans="11:11" x14ac:dyDescent="0.25">
      <c r="K55138" s="133"/>
    </row>
    <row r="55139" spans="11:11" x14ac:dyDescent="0.25">
      <c r="K55139" s="133"/>
    </row>
    <row r="55140" spans="11:11" x14ac:dyDescent="0.25">
      <c r="K55140" s="133"/>
    </row>
    <row r="55141" spans="11:11" x14ac:dyDescent="0.25">
      <c r="K55141" s="133"/>
    </row>
    <row r="55142" spans="11:11" x14ac:dyDescent="0.25">
      <c r="K55142" s="133"/>
    </row>
    <row r="55143" spans="11:11" x14ac:dyDescent="0.25">
      <c r="K55143" s="133"/>
    </row>
    <row r="55144" spans="11:11" x14ac:dyDescent="0.25">
      <c r="K55144" s="133"/>
    </row>
    <row r="55145" spans="11:11" x14ac:dyDescent="0.25">
      <c r="K55145" s="133"/>
    </row>
    <row r="55146" spans="11:11" x14ac:dyDescent="0.25">
      <c r="K55146" s="133"/>
    </row>
    <row r="55147" spans="11:11" x14ac:dyDescent="0.25">
      <c r="K55147" s="133"/>
    </row>
    <row r="55148" spans="11:11" x14ac:dyDescent="0.25">
      <c r="K55148" s="133"/>
    </row>
    <row r="55149" spans="11:11" x14ac:dyDescent="0.25">
      <c r="K55149" s="133"/>
    </row>
    <row r="55150" spans="11:11" x14ac:dyDescent="0.25">
      <c r="K55150" s="133"/>
    </row>
    <row r="55151" spans="11:11" x14ac:dyDescent="0.25">
      <c r="K55151" s="133"/>
    </row>
    <row r="55152" spans="11:11" x14ac:dyDescent="0.25">
      <c r="K55152" s="133"/>
    </row>
    <row r="55153" spans="11:11" x14ac:dyDescent="0.25">
      <c r="K55153" s="133"/>
    </row>
    <row r="55154" spans="11:11" x14ac:dyDescent="0.25">
      <c r="K55154" s="133"/>
    </row>
    <row r="55155" spans="11:11" x14ac:dyDescent="0.25">
      <c r="K55155" s="133"/>
    </row>
    <row r="55156" spans="11:11" x14ac:dyDescent="0.25">
      <c r="K55156" s="133"/>
    </row>
    <row r="55157" spans="11:11" x14ac:dyDescent="0.25">
      <c r="K55157" s="133"/>
    </row>
    <row r="55158" spans="11:11" x14ac:dyDescent="0.25">
      <c r="K55158" s="133"/>
    </row>
    <row r="55159" spans="11:11" x14ac:dyDescent="0.25">
      <c r="K55159" s="133"/>
    </row>
    <row r="55160" spans="11:11" x14ac:dyDescent="0.25">
      <c r="K55160" s="133"/>
    </row>
    <row r="55161" spans="11:11" x14ac:dyDescent="0.25">
      <c r="K55161" s="133"/>
    </row>
    <row r="55162" spans="11:11" x14ac:dyDescent="0.25">
      <c r="K55162" s="133"/>
    </row>
    <row r="55163" spans="11:11" x14ac:dyDescent="0.25">
      <c r="K55163" s="133"/>
    </row>
    <row r="55164" spans="11:11" x14ac:dyDescent="0.25">
      <c r="K55164" s="133"/>
    </row>
    <row r="55165" spans="11:11" x14ac:dyDescent="0.25">
      <c r="K55165" s="133"/>
    </row>
    <row r="55166" spans="11:11" x14ac:dyDescent="0.25">
      <c r="K55166" s="133"/>
    </row>
    <row r="55167" spans="11:11" x14ac:dyDescent="0.25">
      <c r="K55167" s="133"/>
    </row>
    <row r="55168" spans="11:11" x14ac:dyDescent="0.25">
      <c r="K55168" s="133"/>
    </row>
    <row r="55169" spans="11:11" x14ac:dyDescent="0.25">
      <c r="K55169" s="133"/>
    </row>
    <row r="55170" spans="11:11" x14ac:dyDescent="0.25">
      <c r="K55170" s="133"/>
    </row>
    <row r="55171" spans="11:11" x14ac:dyDescent="0.25">
      <c r="K55171" s="133"/>
    </row>
    <row r="55172" spans="11:11" x14ac:dyDescent="0.25">
      <c r="K55172" s="133"/>
    </row>
    <row r="55173" spans="11:11" x14ac:dyDescent="0.25">
      <c r="K55173" s="133"/>
    </row>
    <row r="55174" spans="11:11" x14ac:dyDescent="0.25">
      <c r="K55174" s="133"/>
    </row>
    <row r="55175" spans="11:11" x14ac:dyDescent="0.25">
      <c r="K55175" s="133"/>
    </row>
    <row r="55176" spans="11:11" x14ac:dyDescent="0.25">
      <c r="K55176" s="133"/>
    </row>
    <row r="55177" spans="11:11" x14ac:dyDescent="0.25">
      <c r="K55177" s="133"/>
    </row>
    <row r="55178" spans="11:11" x14ac:dyDescent="0.25">
      <c r="K55178" s="133"/>
    </row>
    <row r="55179" spans="11:11" x14ac:dyDescent="0.25">
      <c r="K55179" s="133"/>
    </row>
    <row r="55180" spans="11:11" x14ac:dyDescent="0.25">
      <c r="K55180" s="133"/>
    </row>
    <row r="55181" spans="11:11" x14ac:dyDescent="0.25">
      <c r="K55181" s="133"/>
    </row>
    <row r="55182" spans="11:11" x14ac:dyDescent="0.25">
      <c r="K55182" s="133"/>
    </row>
    <row r="55183" spans="11:11" x14ac:dyDescent="0.25">
      <c r="K55183" s="133"/>
    </row>
    <row r="55184" spans="11:11" x14ac:dyDescent="0.25">
      <c r="K55184" s="133"/>
    </row>
    <row r="55185" spans="11:11" x14ac:dyDescent="0.25">
      <c r="K55185" s="133"/>
    </row>
    <row r="55186" spans="11:11" x14ac:dyDescent="0.25">
      <c r="K55186" s="133"/>
    </row>
    <row r="55187" spans="11:11" x14ac:dyDescent="0.25">
      <c r="K55187" s="133"/>
    </row>
    <row r="55188" spans="11:11" x14ac:dyDescent="0.25">
      <c r="K55188" s="133"/>
    </row>
    <row r="55189" spans="11:11" x14ac:dyDescent="0.25">
      <c r="K55189" s="133"/>
    </row>
    <row r="55190" spans="11:11" x14ac:dyDescent="0.25">
      <c r="K55190" s="133"/>
    </row>
    <row r="55191" spans="11:11" x14ac:dyDescent="0.25">
      <c r="K55191" s="133"/>
    </row>
    <row r="55192" spans="11:11" x14ac:dyDescent="0.25">
      <c r="K55192" s="133"/>
    </row>
    <row r="55193" spans="11:11" x14ac:dyDescent="0.25">
      <c r="K55193" s="133"/>
    </row>
    <row r="55194" spans="11:11" x14ac:dyDescent="0.25">
      <c r="K55194" s="133"/>
    </row>
    <row r="55195" spans="11:11" x14ac:dyDescent="0.25">
      <c r="K55195" s="133"/>
    </row>
    <row r="55196" spans="11:11" x14ac:dyDescent="0.25">
      <c r="K55196" s="133"/>
    </row>
    <row r="55197" spans="11:11" x14ac:dyDescent="0.25">
      <c r="K55197" s="133"/>
    </row>
    <row r="55198" spans="11:11" x14ac:dyDescent="0.25">
      <c r="K55198" s="133"/>
    </row>
    <row r="55199" spans="11:11" x14ac:dyDescent="0.25">
      <c r="K55199" s="133"/>
    </row>
    <row r="55200" spans="11:11" x14ac:dyDescent="0.25">
      <c r="K55200" s="133"/>
    </row>
    <row r="55201" spans="11:11" x14ac:dyDescent="0.25">
      <c r="K55201" s="133"/>
    </row>
    <row r="55202" spans="11:11" x14ac:dyDescent="0.25">
      <c r="K55202" s="133"/>
    </row>
    <row r="55203" spans="11:11" x14ac:dyDescent="0.25">
      <c r="K55203" s="133"/>
    </row>
    <row r="55204" spans="11:11" x14ac:dyDescent="0.25">
      <c r="K55204" s="133"/>
    </row>
    <row r="55205" spans="11:11" x14ac:dyDescent="0.25">
      <c r="K55205" s="133"/>
    </row>
    <row r="55206" spans="11:11" x14ac:dyDescent="0.25">
      <c r="K55206" s="133"/>
    </row>
    <row r="55207" spans="11:11" x14ac:dyDescent="0.25">
      <c r="K55207" s="133"/>
    </row>
    <row r="55208" spans="11:11" x14ac:dyDescent="0.25">
      <c r="K55208" s="133"/>
    </row>
    <row r="55209" spans="11:11" x14ac:dyDescent="0.25">
      <c r="K55209" s="133"/>
    </row>
    <row r="55210" spans="11:11" x14ac:dyDescent="0.25">
      <c r="K55210" s="133"/>
    </row>
    <row r="55211" spans="11:11" x14ac:dyDescent="0.25">
      <c r="K55211" s="133"/>
    </row>
    <row r="55212" spans="11:11" x14ac:dyDescent="0.25">
      <c r="K55212" s="133"/>
    </row>
    <row r="55213" spans="11:11" x14ac:dyDescent="0.25">
      <c r="K55213" s="133"/>
    </row>
    <row r="55214" spans="11:11" x14ac:dyDescent="0.25">
      <c r="K55214" s="133"/>
    </row>
    <row r="55215" spans="11:11" x14ac:dyDescent="0.25">
      <c r="K55215" s="133"/>
    </row>
    <row r="55216" spans="11:11" x14ac:dyDescent="0.25">
      <c r="K55216" s="133"/>
    </row>
    <row r="55217" spans="11:11" x14ac:dyDescent="0.25">
      <c r="K55217" s="133"/>
    </row>
    <row r="55218" spans="11:11" x14ac:dyDescent="0.25">
      <c r="K55218" s="133"/>
    </row>
    <row r="55219" spans="11:11" x14ac:dyDescent="0.25">
      <c r="K55219" s="133"/>
    </row>
    <row r="55220" spans="11:11" x14ac:dyDescent="0.25">
      <c r="K55220" s="133"/>
    </row>
    <row r="55221" spans="11:11" x14ac:dyDescent="0.25">
      <c r="K55221" s="133"/>
    </row>
    <row r="55222" spans="11:11" x14ac:dyDescent="0.25">
      <c r="K55222" s="133"/>
    </row>
    <row r="55223" spans="11:11" x14ac:dyDescent="0.25">
      <c r="K55223" s="133"/>
    </row>
    <row r="55224" spans="11:11" x14ac:dyDescent="0.25">
      <c r="K55224" s="133"/>
    </row>
    <row r="55225" spans="11:11" x14ac:dyDescent="0.25">
      <c r="K55225" s="133"/>
    </row>
    <row r="55226" spans="11:11" x14ac:dyDescent="0.25">
      <c r="K55226" s="133"/>
    </row>
    <row r="55227" spans="11:11" x14ac:dyDescent="0.25">
      <c r="K55227" s="133"/>
    </row>
    <row r="55228" spans="11:11" x14ac:dyDescent="0.25">
      <c r="K55228" s="133"/>
    </row>
    <row r="55229" spans="11:11" x14ac:dyDescent="0.25">
      <c r="K55229" s="133"/>
    </row>
    <row r="55230" spans="11:11" x14ac:dyDescent="0.25">
      <c r="K55230" s="133"/>
    </row>
    <row r="55231" spans="11:11" x14ac:dyDescent="0.25">
      <c r="K55231" s="133"/>
    </row>
    <row r="55232" spans="11:11" x14ac:dyDescent="0.25">
      <c r="K55232" s="133"/>
    </row>
    <row r="55233" spans="11:11" x14ac:dyDescent="0.25">
      <c r="K55233" s="133"/>
    </row>
    <row r="55234" spans="11:11" x14ac:dyDescent="0.25">
      <c r="K55234" s="133"/>
    </row>
    <row r="55235" spans="11:11" x14ac:dyDescent="0.25">
      <c r="K55235" s="133"/>
    </row>
    <row r="55236" spans="11:11" x14ac:dyDescent="0.25">
      <c r="K55236" s="133"/>
    </row>
    <row r="55237" spans="11:11" x14ac:dyDescent="0.25">
      <c r="K55237" s="133"/>
    </row>
    <row r="55238" spans="11:11" x14ac:dyDescent="0.25">
      <c r="K55238" s="133"/>
    </row>
    <row r="55239" spans="11:11" x14ac:dyDescent="0.25">
      <c r="K55239" s="133"/>
    </row>
    <row r="55240" spans="11:11" x14ac:dyDescent="0.25">
      <c r="K55240" s="133"/>
    </row>
    <row r="55241" spans="11:11" x14ac:dyDescent="0.25">
      <c r="K55241" s="133"/>
    </row>
    <row r="55242" spans="11:11" x14ac:dyDescent="0.25">
      <c r="K55242" s="133"/>
    </row>
    <row r="55243" spans="11:11" x14ac:dyDescent="0.25">
      <c r="K55243" s="133"/>
    </row>
    <row r="55244" spans="11:11" x14ac:dyDescent="0.25">
      <c r="K55244" s="133"/>
    </row>
    <row r="55245" spans="11:11" x14ac:dyDescent="0.25">
      <c r="K55245" s="133"/>
    </row>
    <row r="55246" spans="11:11" x14ac:dyDescent="0.25">
      <c r="K55246" s="133"/>
    </row>
    <row r="55247" spans="11:11" x14ac:dyDescent="0.25">
      <c r="K55247" s="133"/>
    </row>
    <row r="55248" spans="11:11" x14ac:dyDescent="0.25">
      <c r="K55248" s="133"/>
    </row>
    <row r="55249" spans="11:11" x14ac:dyDescent="0.25">
      <c r="K55249" s="133"/>
    </row>
    <row r="55250" spans="11:11" x14ac:dyDescent="0.25">
      <c r="K55250" s="133"/>
    </row>
    <row r="55251" spans="11:11" x14ac:dyDescent="0.25">
      <c r="K55251" s="133"/>
    </row>
    <row r="55252" spans="11:11" x14ac:dyDescent="0.25">
      <c r="K55252" s="133"/>
    </row>
    <row r="55253" spans="11:11" x14ac:dyDescent="0.25">
      <c r="K55253" s="133"/>
    </row>
    <row r="55254" spans="11:11" x14ac:dyDescent="0.25">
      <c r="K55254" s="133"/>
    </row>
    <row r="55255" spans="11:11" x14ac:dyDescent="0.25">
      <c r="K55255" s="133"/>
    </row>
    <row r="55256" spans="11:11" x14ac:dyDescent="0.25">
      <c r="K55256" s="133"/>
    </row>
    <row r="55257" spans="11:11" x14ac:dyDescent="0.25">
      <c r="K55257" s="133"/>
    </row>
    <row r="55258" spans="11:11" x14ac:dyDescent="0.25">
      <c r="K55258" s="133"/>
    </row>
    <row r="55259" spans="11:11" x14ac:dyDescent="0.25">
      <c r="K55259" s="133"/>
    </row>
    <row r="55260" spans="11:11" x14ac:dyDescent="0.25">
      <c r="K55260" s="133"/>
    </row>
    <row r="55261" spans="11:11" x14ac:dyDescent="0.25">
      <c r="K55261" s="133"/>
    </row>
    <row r="55262" spans="11:11" x14ac:dyDescent="0.25">
      <c r="K55262" s="133"/>
    </row>
    <row r="55263" spans="11:11" x14ac:dyDescent="0.25">
      <c r="K55263" s="133"/>
    </row>
    <row r="55264" spans="11:11" x14ac:dyDescent="0.25">
      <c r="K55264" s="133"/>
    </row>
    <row r="55265" spans="11:11" x14ac:dyDescent="0.25">
      <c r="K55265" s="133"/>
    </row>
    <row r="55266" spans="11:11" x14ac:dyDescent="0.25">
      <c r="K55266" s="133"/>
    </row>
    <row r="55267" spans="11:11" x14ac:dyDescent="0.25">
      <c r="K55267" s="133"/>
    </row>
    <row r="55268" spans="11:11" x14ac:dyDescent="0.25">
      <c r="K55268" s="133"/>
    </row>
    <row r="55269" spans="11:11" x14ac:dyDescent="0.25">
      <c r="K55269" s="133"/>
    </row>
    <row r="55270" spans="11:11" x14ac:dyDescent="0.25">
      <c r="K55270" s="133"/>
    </row>
    <row r="55271" spans="11:11" x14ac:dyDescent="0.25">
      <c r="K55271" s="133"/>
    </row>
    <row r="55272" spans="11:11" x14ac:dyDescent="0.25">
      <c r="K55272" s="133"/>
    </row>
    <row r="55273" spans="11:11" x14ac:dyDescent="0.25">
      <c r="K55273" s="133"/>
    </row>
    <row r="55274" spans="11:11" x14ac:dyDescent="0.25">
      <c r="K55274" s="133"/>
    </row>
    <row r="55275" spans="11:11" x14ac:dyDescent="0.25">
      <c r="K55275" s="133"/>
    </row>
    <row r="55276" spans="11:11" x14ac:dyDescent="0.25">
      <c r="K55276" s="133"/>
    </row>
    <row r="55277" spans="11:11" x14ac:dyDescent="0.25">
      <c r="K55277" s="133"/>
    </row>
    <row r="55278" spans="11:11" x14ac:dyDescent="0.25">
      <c r="K55278" s="133"/>
    </row>
    <row r="55279" spans="11:11" x14ac:dyDescent="0.25">
      <c r="K55279" s="133"/>
    </row>
    <row r="55280" spans="11:11" x14ac:dyDescent="0.25">
      <c r="K55280" s="133"/>
    </row>
    <row r="55281" spans="11:11" x14ac:dyDescent="0.25">
      <c r="K55281" s="133"/>
    </row>
    <row r="55282" spans="11:11" x14ac:dyDescent="0.25">
      <c r="K55282" s="133"/>
    </row>
    <row r="55283" spans="11:11" x14ac:dyDescent="0.25">
      <c r="K55283" s="133"/>
    </row>
    <row r="55284" spans="11:11" x14ac:dyDescent="0.25">
      <c r="K55284" s="133"/>
    </row>
    <row r="55285" spans="11:11" x14ac:dyDescent="0.25">
      <c r="K55285" s="133"/>
    </row>
    <row r="55286" spans="11:11" x14ac:dyDescent="0.25">
      <c r="K55286" s="133"/>
    </row>
    <row r="55287" spans="11:11" x14ac:dyDescent="0.25">
      <c r="K55287" s="133"/>
    </row>
    <row r="55288" spans="11:11" x14ac:dyDescent="0.25">
      <c r="K55288" s="133"/>
    </row>
    <row r="55289" spans="11:11" x14ac:dyDescent="0.25">
      <c r="K55289" s="133"/>
    </row>
    <row r="55290" spans="11:11" x14ac:dyDescent="0.25">
      <c r="K55290" s="133"/>
    </row>
    <row r="55291" spans="11:11" x14ac:dyDescent="0.25">
      <c r="K55291" s="133"/>
    </row>
    <row r="55292" spans="11:11" x14ac:dyDescent="0.25">
      <c r="K55292" s="133"/>
    </row>
    <row r="55293" spans="11:11" x14ac:dyDescent="0.25">
      <c r="K55293" s="133"/>
    </row>
    <row r="55294" spans="11:11" x14ac:dyDescent="0.25">
      <c r="K55294" s="133"/>
    </row>
    <row r="55295" spans="11:11" x14ac:dyDescent="0.25">
      <c r="K55295" s="133"/>
    </row>
    <row r="55296" spans="11:11" x14ac:dyDescent="0.25">
      <c r="K55296" s="133"/>
    </row>
    <row r="55297" spans="11:11" x14ac:dyDescent="0.25">
      <c r="K55297" s="133"/>
    </row>
    <row r="55298" spans="11:11" x14ac:dyDescent="0.25">
      <c r="K55298" s="133"/>
    </row>
    <row r="55299" spans="11:11" x14ac:dyDescent="0.25">
      <c r="K55299" s="133"/>
    </row>
    <row r="55300" spans="11:11" x14ac:dyDescent="0.25">
      <c r="K55300" s="133"/>
    </row>
    <row r="55301" spans="11:11" x14ac:dyDescent="0.25">
      <c r="K55301" s="133"/>
    </row>
    <row r="55302" spans="11:11" x14ac:dyDescent="0.25">
      <c r="K55302" s="133"/>
    </row>
    <row r="55303" spans="11:11" x14ac:dyDescent="0.25">
      <c r="K55303" s="133"/>
    </row>
    <row r="55304" spans="11:11" x14ac:dyDescent="0.25">
      <c r="K55304" s="133"/>
    </row>
    <row r="55305" spans="11:11" x14ac:dyDescent="0.25">
      <c r="K55305" s="133"/>
    </row>
    <row r="55306" spans="11:11" x14ac:dyDescent="0.25">
      <c r="K55306" s="133"/>
    </row>
    <row r="55307" spans="11:11" x14ac:dyDescent="0.25">
      <c r="K55307" s="133"/>
    </row>
    <row r="55308" spans="11:11" x14ac:dyDescent="0.25">
      <c r="K55308" s="133"/>
    </row>
    <row r="55309" spans="11:11" x14ac:dyDescent="0.25">
      <c r="K55309" s="133"/>
    </row>
    <row r="55310" spans="11:11" x14ac:dyDescent="0.25">
      <c r="K55310" s="133"/>
    </row>
    <row r="55311" spans="11:11" x14ac:dyDescent="0.25">
      <c r="K55311" s="133"/>
    </row>
    <row r="55312" spans="11:11" x14ac:dyDescent="0.25">
      <c r="K55312" s="133"/>
    </row>
    <row r="55313" spans="11:11" x14ac:dyDescent="0.25">
      <c r="K55313" s="133"/>
    </row>
    <row r="55314" spans="11:11" x14ac:dyDescent="0.25">
      <c r="K55314" s="133"/>
    </row>
    <row r="55315" spans="11:11" x14ac:dyDescent="0.25">
      <c r="K55315" s="133"/>
    </row>
    <row r="55316" spans="11:11" x14ac:dyDescent="0.25">
      <c r="K55316" s="133"/>
    </row>
    <row r="55317" spans="11:11" x14ac:dyDescent="0.25">
      <c r="K55317" s="133"/>
    </row>
    <row r="55318" spans="11:11" x14ac:dyDescent="0.25">
      <c r="K55318" s="133"/>
    </row>
    <row r="55319" spans="11:11" x14ac:dyDescent="0.25">
      <c r="K55319" s="133"/>
    </row>
    <row r="55320" spans="11:11" x14ac:dyDescent="0.25">
      <c r="K55320" s="133"/>
    </row>
    <row r="55321" spans="11:11" x14ac:dyDescent="0.25">
      <c r="K55321" s="133"/>
    </row>
    <row r="55322" spans="11:11" x14ac:dyDescent="0.25">
      <c r="K55322" s="133"/>
    </row>
    <row r="55323" spans="11:11" x14ac:dyDescent="0.25">
      <c r="K55323" s="133"/>
    </row>
    <row r="55324" spans="11:11" x14ac:dyDescent="0.25">
      <c r="K55324" s="133"/>
    </row>
    <row r="55325" spans="11:11" x14ac:dyDescent="0.25">
      <c r="K55325" s="133"/>
    </row>
    <row r="55326" spans="11:11" x14ac:dyDescent="0.25">
      <c r="K55326" s="133"/>
    </row>
    <row r="55327" spans="11:11" x14ac:dyDescent="0.25">
      <c r="K55327" s="133"/>
    </row>
    <row r="55328" spans="11:11" x14ac:dyDescent="0.25">
      <c r="K55328" s="133"/>
    </row>
    <row r="55329" spans="11:11" x14ac:dyDescent="0.25">
      <c r="K55329" s="133"/>
    </row>
    <row r="55330" spans="11:11" x14ac:dyDescent="0.25">
      <c r="K55330" s="133"/>
    </row>
    <row r="55331" spans="11:11" x14ac:dyDescent="0.25">
      <c r="K55331" s="133"/>
    </row>
    <row r="55332" spans="11:11" x14ac:dyDescent="0.25">
      <c r="K55332" s="133"/>
    </row>
    <row r="55333" spans="11:11" x14ac:dyDescent="0.25">
      <c r="K55333" s="133"/>
    </row>
    <row r="55334" spans="11:11" x14ac:dyDescent="0.25">
      <c r="K55334" s="133"/>
    </row>
    <row r="55335" spans="11:11" x14ac:dyDescent="0.25">
      <c r="K55335" s="133"/>
    </row>
    <row r="55336" spans="11:11" x14ac:dyDescent="0.25">
      <c r="K55336" s="133"/>
    </row>
    <row r="55337" spans="11:11" x14ac:dyDescent="0.25">
      <c r="K55337" s="133"/>
    </row>
    <row r="55338" spans="11:11" x14ac:dyDescent="0.25">
      <c r="K55338" s="133"/>
    </row>
    <row r="55339" spans="11:11" x14ac:dyDescent="0.25">
      <c r="K55339" s="133"/>
    </row>
    <row r="55340" spans="11:11" x14ac:dyDescent="0.25">
      <c r="K55340" s="133"/>
    </row>
    <row r="55341" spans="11:11" x14ac:dyDescent="0.25">
      <c r="K55341" s="133"/>
    </row>
    <row r="55342" spans="11:11" x14ac:dyDescent="0.25">
      <c r="K55342" s="133"/>
    </row>
    <row r="55343" spans="11:11" x14ac:dyDescent="0.25">
      <c r="K55343" s="133"/>
    </row>
    <row r="55344" spans="11:11" x14ac:dyDescent="0.25">
      <c r="K55344" s="133"/>
    </row>
    <row r="55345" spans="11:11" x14ac:dyDescent="0.25">
      <c r="K55345" s="133"/>
    </row>
    <row r="55346" spans="11:11" x14ac:dyDescent="0.25">
      <c r="K55346" s="133"/>
    </row>
    <row r="55347" spans="11:11" x14ac:dyDescent="0.25">
      <c r="K55347" s="133"/>
    </row>
    <row r="55348" spans="11:11" x14ac:dyDescent="0.25">
      <c r="K55348" s="133"/>
    </row>
    <row r="55349" spans="11:11" x14ac:dyDescent="0.25">
      <c r="K55349" s="133"/>
    </row>
    <row r="55350" spans="11:11" x14ac:dyDescent="0.25">
      <c r="K55350" s="133"/>
    </row>
    <row r="55351" spans="11:11" x14ac:dyDescent="0.25">
      <c r="K55351" s="133"/>
    </row>
    <row r="55352" spans="11:11" x14ac:dyDescent="0.25">
      <c r="K55352" s="133"/>
    </row>
    <row r="55353" spans="11:11" x14ac:dyDescent="0.25">
      <c r="K55353" s="133"/>
    </row>
    <row r="55354" spans="11:11" x14ac:dyDescent="0.25">
      <c r="K55354" s="133"/>
    </row>
    <row r="55355" spans="11:11" x14ac:dyDescent="0.25">
      <c r="K55355" s="133"/>
    </row>
    <row r="55356" spans="11:11" x14ac:dyDescent="0.25">
      <c r="K55356" s="133"/>
    </row>
    <row r="55357" spans="11:11" x14ac:dyDescent="0.25">
      <c r="K55357" s="133"/>
    </row>
    <row r="55358" spans="11:11" x14ac:dyDescent="0.25">
      <c r="K55358" s="133"/>
    </row>
    <row r="55359" spans="11:11" x14ac:dyDescent="0.25">
      <c r="K55359" s="133"/>
    </row>
    <row r="55360" spans="11:11" x14ac:dyDescent="0.25">
      <c r="K55360" s="133"/>
    </row>
    <row r="55361" spans="11:11" x14ac:dyDescent="0.25">
      <c r="K55361" s="133"/>
    </row>
    <row r="55362" spans="11:11" x14ac:dyDescent="0.25">
      <c r="K55362" s="133"/>
    </row>
    <row r="55363" spans="11:11" x14ac:dyDescent="0.25">
      <c r="K55363" s="133"/>
    </row>
    <row r="55364" spans="11:11" x14ac:dyDescent="0.25">
      <c r="K55364" s="133"/>
    </row>
    <row r="55365" spans="11:11" x14ac:dyDescent="0.25">
      <c r="K55365" s="133"/>
    </row>
    <row r="55366" spans="11:11" x14ac:dyDescent="0.25">
      <c r="K55366" s="133"/>
    </row>
    <row r="55367" spans="11:11" x14ac:dyDescent="0.25">
      <c r="K55367" s="133"/>
    </row>
    <row r="55368" spans="11:11" x14ac:dyDescent="0.25">
      <c r="K55368" s="133"/>
    </row>
    <row r="55369" spans="11:11" x14ac:dyDescent="0.25">
      <c r="K55369" s="133"/>
    </row>
    <row r="55370" spans="11:11" x14ac:dyDescent="0.25">
      <c r="K55370" s="133"/>
    </row>
    <row r="55371" spans="11:11" x14ac:dyDescent="0.25">
      <c r="K55371" s="133"/>
    </row>
    <row r="55372" spans="11:11" x14ac:dyDescent="0.25">
      <c r="K55372" s="133"/>
    </row>
    <row r="55373" spans="11:11" x14ac:dyDescent="0.25">
      <c r="K55373" s="133"/>
    </row>
    <row r="55374" spans="11:11" x14ac:dyDescent="0.25">
      <c r="K55374" s="133"/>
    </row>
    <row r="55375" spans="11:11" x14ac:dyDescent="0.25">
      <c r="K55375" s="133"/>
    </row>
    <row r="55376" spans="11:11" x14ac:dyDescent="0.25">
      <c r="K55376" s="133"/>
    </row>
    <row r="55377" spans="11:11" x14ac:dyDescent="0.25">
      <c r="K55377" s="133"/>
    </row>
    <row r="55378" spans="11:11" x14ac:dyDescent="0.25">
      <c r="K55378" s="133"/>
    </row>
    <row r="55379" spans="11:11" x14ac:dyDescent="0.25">
      <c r="K55379" s="133"/>
    </row>
    <row r="55380" spans="11:11" x14ac:dyDescent="0.25">
      <c r="K55380" s="133"/>
    </row>
    <row r="55381" spans="11:11" x14ac:dyDescent="0.25">
      <c r="K55381" s="133"/>
    </row>
    <row r="55382" spans="11:11" x14ac:dyDescent="0.25">
      <c r="K55382" s="133"/>
    </row>
    <row r="55383" spans="11:11" x14ac:dyDescent="0.25">
      <c r="K55383" s="133"/>
    </row>
    <row r="55384" spans="11:11" x14ac:dyDescent="0.25">
      <c r="K55384" s="133"/>
    </row>
    <row r="55385" spans="11:11" x14ac:dyDescent="0.25">
      <c r="K55385" s="133"/>
    </row>
    <row r="55386" spans="11:11" x14ac:dyDescent="0.25">
      <c r="K55386" s="133"/>
    </row>
    <row r="55387" spans="11:11" x14ac:dyDescent="0.25">
      <c r="K55387" s="133"/>
    </row>
    <row r="55388" spans="11:11" x14ac:dyDescent="0.25">
      <c r="K55388" s="133"/>
    </row>
    <row r="55389" spans="11:11" x14ac:dyDescent="0.25">
      <c r="K55389" s="133"/>
    </row>
    <row r="55390" spans="11:11" x14ac:dyDescent="0.25">
      <c r="K55390" s="133"/>
    </row>
    <row r="55391" spans="11:11" x14ac:dyDescent="0.25">
      <c r="K55391" s="133"/>
    </row>
    <row r="55392" spans="11:11" x14ac:dyDescent="0.25">
      <c r="K55392" s="133"/>
    </row>
    <row r="55393" spans="11:11" x14ac:dyDescent="0.25">
      <c r="K55393" s="133"/>
    </row>
    <row r="55394" spans="11:11" x14ac:dyDescent="0.25">
      <c r="K55394" s="133"/>
    </row>
    <row r="55395" spans="11:11" x14ac:dyDescent="0.25">
      <c r="K55395" s="133"/>
    </row>
    <row r="55396" spans="11:11" x14ac:dyDescent="0.25">
      <c r="K55396" s="133"/>
    </row>
    <row r="55397" spans="11:11" x14ac:dyDescent="0.25">
      <c r="K55397" s="133"/>
    </row>
    <row r="55398" spans="11:11" x14ac:dyDescent="0.25">
      <c r="K55398" s="133"/>
    </row>
    <row r="55399" spans="11:11" x14ac:dyDescent="0.25">
      <c r="K55399" s="133"/>
    </row>
    <row r="55400" spans="11:11" x14ac:dyDescent="0.25">
      <c r="K55400" s="133"/>
    </row>
    <row r="55401" spans="11:11" x14ac:dyDescent="0.25">
      <c r="K55401" s="133"/>
    </row>
    <row r="55402" spans="11:11" x14ac:dyDescent="0.25">
      <c r="K55402" s="133"/>
    </row>
    <row r="55403" spans="11:11" x14ac:dyDescent="0.25">
      <c r="K55403" s="133"/>
    </row>
    <row r="55404" spans="11:11" x14ac:dyDescent="0.25">
      <c r="K55404" s="133"/>
    </row>
    <row r="55405" spans="11:11" x14ac:dyDescent="0.25">
      <c r="K55405" s="133"/>
    </row>
    <row r="55406" spans="11:11" x14ac:dyDescent="0.25">
      <c r="K55406" s="133"/>
    </row>
    <row r="55407" spans="11:11" x14ac:dyDescent="0.25">
      <c r="K55407" s="133"/>
    </row>
    <row r="55408" spans="11:11" x14ac:dyDescent="0.25">
      <c r="K55408" s="133"/>
    </row>
    <row r="55409" spans="11:11" x14ac:dyDescent="0.25">
      <c r="K55409" s="133"/>
    </row>
    <row r="55410" spans="11:11" x14ac:dyDescent="0.25">
      <c r="K55410" s="133"/>
    </row>
    <row r="55411" spans="11:11" x14ac:dyDescent="0.25">
      <c r="K55411" s="133"/>
    </row>
    <row r="55412" spans="11:11" x14ac:dyDescent="0.25">
      <c r="K55412" s="133"/>
    </row>
    <row r="55413" spans="11:11" x14ac:dyDescent="0.25">
      <c r="K55413" s="133"/>
    </row>
    <row r="55414" spans="11:11" x14ac:dyDescent="0.25">
      <c r="K55414" s="133"/>
    </row>
    <row r="55415" spans="11:11" x14ac:dyDescent="0.25">
      <c r="K55415" s="133"/>
    </row>
    <row r="55416" spans="11:11" x14ac:dyDescent="0.25">
      <c r="K55416" s="133"/>
    </row>
    <row r="55417" spans="11:11" x14ac:dyDescent="0.25">
      <c r="K55417" s="133"/>
    </row>
    <row r="55418" spans="11:11" x14ac:dyDescent="0.25">
      <c r="K55418" s="133"/>
    </row>
    <row r="55419" spans="11:11" x14ac:dyDescent="0.25">
      <c r="K55419" s="133"/>
    </row>
    <row r="55420" spans="11:11" x14ac:dyDescent="0.25">
      <c r="K55420" s="133"/>
    </row>
    <row r="55421" spans="11:11" x14ac:dyDescent="0.25">
      <c r="K55421" s="133"/>
    </row>
    <row r="55422" spans="11:11" x14ac:dyDescent="0.25">
      <c r="K55422" s="133"/>
    </row>
    <row r="55423" spans="11:11" x14ac:dyDescent="0.25">
      <c r="K55423" s="133"/>
    </row>
    <row r="55424" spans="11:11" x14ac:dyDescent="0.25">
      <c r="K55424" s="133"/>
    </row>
    <row r="55425" spans="11:11" x14ac:dyDescent="0.25">
      <c r="K55425" s="133"/>
    </row>
    <row r="55426" spans="11:11" x14ac:dyDescent="0.25">
      <c r="K55426" s="133"/>
    </row>
    <row r="55427" spans="11:11" x14ac:dyDescent="0.25">
      <c r="K55427" s="133"/>
    </row>
    <row r="55428" spans="11:11" x14ac:dyDescent="0.25">
      <c r="K55428" s="133"/>
    </row>
    <row r="55429" spans="11:11" x14ac:dyDescent="0.25">
      <c r="K55429" s="133"/>
    </row>
    <row r="55430" spans="11:11" x14ac:dyDescent="0.25">
      <c r="K55430" s="133"/>
    </row>
    <row r="55431" spans="11:11" x14ac:dyDescent="0.25">
      <c r="K55431" s="133"/>
    </row>
    <row r="55432" spans="11:11" x14ac:dyDescent="0.25">
      <c r="K55432" s="133"/>
    </row>
    <row r="55433" spans="11:11" x14ac:dyDescent="0.25">
      <c r="K55433" s="133"/>
    </row>
    <row r="55434" spans="11:11" x14ac:dyDescent="0.25">
      <c r="K55434" s="133"/>
    </row>
    <row r="55435" spans="11:11" x14ac:dyDescent="0.25">
      <c r="K55435" s="133"/>
    </row>
    <row r="55436" spans="11:11" x14ac:dyDescent="0.25">
      <c r="K55436" s="133"/>
    </row>
    <row r="55437" spans="11:11" x14ac:dyDescent="0.25">
      <c r="K55437" s="133"/>
    </row>
    <row r="55438" spans="11:11" x14ac:dyDescent="0.25">
      <c r="K55438" s="133"/>
    </row>
    <row r="55439" spans="11:11" x14ac:dyDescent="0.25">
      <c r="K55439" s="133"/>
    </row>
    <row r="55440" spans="11:11" x14ac:dyDescent="0.25">
      <c r="K55440" s="133"/>
    </row>
    <row r="55441" spans="11:11" x14ac:dyDescent="0.25">
      <c r="K55441" s="133"/>
    </row>
    <row r="55442" spans="11:11" x14ac:dyDescent="0.25">
      <c r="K55442" s="133"/>
    </row>
    <row r="55443" spans="11:11" x14ac:dyDescent="0.25">
      <c r="K55443" s="133"/>
    </row>
    <row r="55444" spans="11:11" x14ac:dyDescent="0.25">
      <c r="K55444" s="133"/>
    </row>
    <row r="55445" spans="11:11" x14ac:dyDescent="0.25">
      <c r="K55445" s="133"/>
    </row>
    <row r="55446" spans="11:11" x14ac:dyDescent="0.25">
      <c r="K55446" s="133"/>
    </row>
    <row r="55447" spans="11:11" x14ac:dyDescent="0.25">
      <c r="K55447" s="133"/>
    </row>
    <row r="55448" spans="11:11" x14ac:dyDescent="0.25">
      <c r="K55448" s="133"/>
    </row>
    <row r="55449" spans="11:11" x14ac:dyDescent="0.25">
      <c r="K55449" s="133"/>
    </row>
    <row r="55450" spans="11:11" x14ac:dyDescent="0.25">
      <c r="K55450" s="133"/>
    </row>
    <row r="55451" spans="11:11" x14ac:dyDescent="0.25">
      <c r="K55451" s="133"/>
    </row>
    <row r="55452" spans="11:11" x14ac:dyDescent="0.25">
      <c r="K55452" s="133"/>
    </row>
    <row r="55453" spans="11:11" x14ac:dyDescent="0.25">
      <c r="K55453" s="133"/>
    </row>
    <row r="55454" spans="11:11" x14ac:dyDescent="0.25">
      <c r="K55454" s="133"/>
    </row>
    <row r="55455" spans="11:11" x14ac:dyDescent="0.25">
      <c r="K55455" s="133"/>
    </row>
    <row r="55456" spans="11:11" x14ac:dyDescent="0.25">
      <c r="K55456" s="133"/>
    </row>
    <row r="55457" spans="11:11" x14ac:dyDescent="0.25">
      <c r="K55457" s="133"/>
    </row>
    <row r="55458" spans="11:11" x14ac:dyDescent="0.25">
      <c r="K55458" s="133"/>
    </row>
    <row r="55459" spans="11:11" x14ac:dyDescent="0.25">
      <c r="K55459" s="133"/>
    </row>
    <row r="55460" spans="11:11" x14ac:dyDescent="0.25">
      <c r="K55460" s="133"/>
    </row>
    <row r="55461" spans="11:11" x14ac:dyDescent="0.25">
      <c r="K55461" s="133"/>
    </row>
    <row r="55462" spans="11:11" x14ac:dyDescent="0.25">
      <c r="K55462" s="133"/>
    </row>
    <row r="55463" spans="11:11" x14ac:dyDescent="0.25">
      <c r="K55463" s="133"/>
    </row>
    <row r="55464" spans="11:11" x14ac:dyDescent="0.25">
      <c r="K55464" s="133"/>
    </row>
    <row r="55465" spans="11:11" x14ac:dyDescent="0.25">
      <c r="K55465" s="133"/>
    </row>
    <row r="55466" spans="11:11" x14ac:dyDescent="0.25">
      <c r="K55466" s="133"/>
    </row>
    <row r="55467" spans="11:11" x14ac:dyDescent="0.25">
      <c r="K55467" s="133"/>
    </row>
    <row r="55468" spans="11:11" x14ac:dyDescent="0.25">
      <c r="K55468" s="133"/>
    </row>
    <row r="55469" spans="11:11" x14ac:dyDescent="0.25">
      <c r="K55469" s="133"/>
    </row>
    <row r="55470" spans="11:11" x14ac:dyDescent="0.25">
      <c r="K55470" s="133"/>
    </row>
    <row r="55471" spans="11:11" x14ac:dyDescent="0.25">
      <c r="K55471" s="133"/>
    </row>
    <row r="55472" spans="11:11" x14ac:dyDescent="0.25">
      <c r="K55472" s="133"/>
    </row>
    <row r="55473" spans="11:11" x14ac:dyDescent="0.25">
      <c r="K55473" s="133"/>
    </row>
    <row r="55474" spans="11:11" x14ac:dyDescent="0.25">
      <c r="K55474" s="133"/>
    </row>
    <row r="55475" spans="11:11" x14ac:dyDescent="0.25">
      <c r="K55475" s="133"/>
    </row>
    <row r="55476" spans="11:11" x14ac:dyDescent="0.25">
      <c r="K55476" s="133"/>
    </row>
    <row r="55477" spans="11:11" x14ac:dyDescent="0.25">
      <c r="K55477" s="133"/>
    </row>
    <row r="55478" spans="11:11" x14ac:dyDescent="0.25">
      <c r="K55478" s="133"/>
    </row>
    <row r="55479" spans="11:11" x14ac:dyDescent="0.25">
      <c r="K55479" s="133"/>
    </row>
    <row r="55480" spans="11:11" x14ac:dyDescent="0.25">
      <c r="K55480" s="133"/>
    </row>
    <row r="55481" spans="11:11" x14ac:dyDescent="0.25">
      <c r="K55481" s="133"/>
    </row>
    <row r="55482" spans="11:11" x14ac:dyDescent="0.25">
      <c r="K55482" s="133"/>
    </row>
    <row r="55483" spans="11:11" x14ac:dyDescent="0.25">
      <c r="K55483" s="133"/>
    </row>
    <row r="55484" spans="11:11" x14ac:dyDescent="0.25">
      <c r="K55484" s="133"/>
    </row>
    <row r="55485" spans="11:11" x14ac:dyDescent="0.25">
      <c r="K55485" s="133"/>
    </row>
    <row r="55486" spans="11:11" x14ac:dyDescent="0.25">
      <c r="K55486" s="133"/>
    </row>
    <row r="55487" spans="11:11" x14ac:dyDescent="0.25">
      <c r="K55487" s="133"/>
    </row>
    <row r="55488" spans="11:11" x14ac:dyDescent="0.25">
      <c r="K55488" s="133"/>
    </row>
    <row r="55489" spans="11:11" x14ac:dyDescent="0.25">
      <c r="K55489" s="133"/>
    </row>
    <row r="55490" spans="11:11" x14ac:dyDescent="0.25">
      <c r="K55490" s="133"/>
    </row>
    <row r="55491" spans="11:11" x14ac:dyDescent="0.25">
      <c r="K55491" s="133"/>
    </row>
    <row r="55492" spans="11:11" x14ac:dyDescent="0.25">
      <c r="K55492" s="133"/>
    </row>
    <row r="55493" spans="11:11" x14ac:dyDescent="0.25">
      <c r="K55493" s="133"/>
    </row>
    <row r="55494" spans="11:11" x14ac:dyDescent="0.25">
      <c r="K55494" s="133"/>
    </row>
    <row r="55495" spans="11:11" x14ac:dyDescent="0.25">
      <c r="K55495" s="133"/>
    </row>
    <row r="55496" spans="11:11" x14ac:dyDescent="0.25">
      <c r="K55496" s="133"/>
    </row>
    <row r="55497" spans="11:11" x14ac:dyDescent="0.25">
      <c r="K55497" s="133"/>
    </row>
    <row r="55498" spans="11:11" x14ac:dyDescent="0.25">
      <c r="K55498" s="133"/>
    </row>
    <row r="55499" spans="11:11" x14ac:dyDescent="0.25">
      <c r="K55499" s="133"/>
    </row>
    <row r="55500" spans="11:11" x14ac:dyDescent="0.25">
      <c r="K55500" s="133"/>
    </row>
    <row r="55501" spans="11:11" x14ac:dyDescent="0.25">
      <c r="K55501" s="133"/>
    </row>
    <row r="55502" spans="11:11" x14ac:dyDescent="0.25">
      <c r="K55502" s="133"/>
    </row>
    <row r="55503" spans="11:11" x14ac:dyDescent="0.25">
      <c r="K55503" s="133"/>
    </row>
    <row r="55504" spans="11:11" x14ac:dyDescent="0.25">
      <c r="K55504" s="133"/>
    </row>
    <row r="55505" spans="11:11" x14ac:dyDescent="0.25">
      <c r="K55505" s="133"/>
    </row>
    <row r="55506" spans="11:11" x14ac:dyDescent="0.25">
      <c r="K55506" s="133"/>
    </row>
    <row r="55507" spans="11:11" x14ac:dyDescent="0.25">
      <c r="K55507" s="133"/>
    </row>
    <row r="55508" spans="11:11" x14ac:dyDescent="0.25">
      <c r="K55508" s="133"/>
    </row>
    <row r="55509" spans="11:11" x14ac:dyDescent="0.25">
      <c r="K55509" s="133"/>
    </row>
    <row r="55510" spans="11:11" x14ac:dyDescent="0.25">
      <c r="K55510" s="133"/>
    </row>
    <row r="55511" spans="11:11" x14ac:dyDescent="0.25">
      <c r="K55511" s="133"/>
    </row>
    <row r="55512" spans="11:11" x14ac:dyDescent="0.25">
      <c r="K55512" s="133"/>
    </row>
    <row r="55513" spans="11:11" x14ac:dyDescent="0.25">
      <c r="K55513" s="133"/>
    </row>
    <row r="55514" spans="11:11" x14ac:dyDescent="0.25">
      <c r="K55514" s="133"/>
    </row>
    <row r="55515" spans="11:11" x14ac:dyDescent="0.25">
      <c r="K55515" s="133"/>
    </row>
    <row r="55516" spans="11:11" x14ac:dyDescent="0.25">
      <c r="K55516" s="133"/>
    </row>
    <row r="55517" spans="11:11" x14ac:dyDescent="0.25">
      <c r="K55517" s="133"/>
    </row>
    <row r="55518" spans="11:11" x14ac:dyDescent="0.25">
      <c r="K55518" s="133"/>
    </row>
    <row r="55519" spans="11:11" x14ac:dyDescent="0.25">
      <c r="K55519" s="133"/>
    </row>
    <row r="55520" spans="11:11" x14ac:dyDescent="0.25">
      <c r="K55520" s="133"/>
    </row>
    <row r="55521" spans="11:11" x14ac:dyDescent="0.25">
      <c r="K55521" s="133"/>
    </row>
    <row r="55522" spans="11:11" x14ac:dyDescent="0.25">
      <c r="K55522" s="133"/>
    </row>
    <row r="55523" spans="11:11" x14ac:dyDescent="0.25">
      <c r="K55523" s="133"/>
    </row>
    <row r="55524" spans="11:11" x14ac:dyDescent="0.25">
      <c r="K55524" s="133"/>
    </row>
    <row r="55525" spans="11:11" x14ac:dyDescent="0.25">
      <c r="K55525" s="133"/>
    </row>
    <row r="55526" spans="11:11" x14ac:dyDescent="0.25">
      <c r="K55526" s="133"/>
    </row>
    <row r="55527" spans="11:11" x14ac:dyDescent="0.25">
      <c r="K55527" s="133"/>
    </row>
    <row r="55528" spans="11:11" x14ac:dyDescent="0.25">
      <c r="K55528" s="133"/>
    </row>
    <row r="55529" spans="11:11" x14ac:dyDescent="0.25">
      <c r="K55529" s="133"/>
    </row>
    <row r="55530" spans="11:11" x14ac:dyDescent="0.25">
      <c r="K55530" s="133"/>
    </row>
    <row r="55531" spans="11:11" x14ac:dyDescent="0.25">
      <c r="K55531" s="133"/>
    </row>
    <row r="55532" spans="11:11" x14ac:dyDescent="0.25">
      <c r="K55532" s="133"/>
    </row>
    <row r="55533" spans="11:11" x14ac:dyDescent="0.25">
      <c r="K55533" s="133"/>
    </row>
    <row r="55534" spans="11:11" x14ac:dyDescent="0.25">
      <c r="K55534" s="133"/>
    </row>
    <row r="55535" spans="11:11" x14ac:dyDescent="0.25">
      <c r="K55535" s="133"/>
    </row>
    <row r="55536" spans="11:11" x14ac:dyDescent="0.25">
      <c r="K55536" s="133"/>
    </row>
    <row r="55537" spans="11:11" x14ac:dyDescent="0.25">
      <c r="K55537" s="133"/>
    </row>
    <row r="55538" spans="11:11" x14ac:dyDescent="0.25">
      <c r="K55538" s="133"/>
    </row>
    <row r="55539" spans="11:11" x14ac:dyDescent="0.25">
      <c r="K55539" s="133"/>
    </row>
    <row r="55540" spans="11:11" x14ac:dyDescent="0.25">
      <c r="K55540" s="133"/>
    </row>
    <row r="55541" spans="11:11" x14ac:dyDescent="0.25">
      <c r="K55541" s="133"/>
    </row>
    <row r="55542" spans="11:11" x14ac:dyDescent="0.25">
      <c r="K55542" s="133"/>
    </row>
    <row r="55543" spans="11:11" x14ac:dyDescent="0.25">
      <c r="K55543" s="133"/>
    </row>
    <row r="55544" spans="11:11" x14ac:dyDescent="0.25">
      <c r="K55544" s="133"/>
    </row>
    <row r="55545" spans="11:11" x14ac:dyDescent="0.25">
      <c r="K55545" s="133"/>
    </row>
    <row r="55546" spans="11:11" x14ac:dyDescent="0.25">
      <c r="K55546" s="133"/>
    </row>
    <row r="55547" spans="11:11" x14ac:dyDescent="0.25">
      <c r="K55547" s="133"/>
    </row>
    <row r="55548" spans="11:11" x14ac:dyDescent="0.25">
      <c r="K55548" s="133"/>
    </row>
    <row r="55549" spans="11:11" x14ac:dyDescent="0.25">
      <c r="K55549" s="133"/>
    </row>
    <row r="55550" spans="11:11" x14ac:dyDescent="0.25">
      <c r="K55550" s="133"/>
    </row>
    <row r="55551" spans="11:11" x14ac:dyDescent="0.25">
      <c r="K55551" s="133"/>
    </row>
    <row r="55552" spans="11:11" x14ac:dyDescent="0.25">
      <c r="K55552" s="133"/>
    </row>
    <row r="55553" spans="11:11" x14ac:dyDescent="0.25">
      <c r="K55553" s="133"/>
    </row>
    <row r="55554" spans="11:11" x14ac:dyDescent="0.25">
      <c r="K55554" s="133"/>
    </row>
    <row r="55555" spans="11:11" x14ac:dyDescent="0.25">
      <c r="K55555" s="133"/>
    </row>
    <row r="55556" spans="11:11" x14ac:dyDescent="0.25">
      <c r="K55556" s="133"/>
    </row>
    <row r="55557" spans="11:11" x14ac:dyDescent="0.25">
      <c r="K55557" s="133"/>
    </row>
    <row r="55558" spans="11:11" x14ac:dyDescent="0.25">
      <c r="K55558" s="133"/>
    </row>
    <row r="55559" spans="11:11" x14ac:dyDescent="0.25">
      <c r="K55559" s="133"/>
    </row>
    <row r="55560" spans="11:11" x14ac:dyDescent="0.25">
      <c r="K55560" s="133"/>
    </row>
    <row r="55561" spans="11:11" x14ac:dyDescent="0.25">
      <c r="K55561" s="133"/>
    </row>
    <row r="55562" spans="11:11" x14ac:dyDescent="0.25">
      <c r="K55562" s="133"/>
    </row>
    <row r="55563" spans="11:11" x14ac:dyDescent="0.25">
      <c r="K55563" s="133"/>
    </row>
    <row r="55564" spans="11:11" x14ac:dyDescent="0.25">
      <c r="K55564" s="133"/>
    </row>
    <row r="55565" spans="11:11" x14ac:dyDescent="0.25">
      <c r="K55565" s="133"/>
    </row>
    <row r="55566" spans="11:11" x14ac:dyDescent="0.25">
      <c r="K55566" s="133"/>
    </row>
    <row r="55567" spans="11:11" x14ac:dyDescent="0.25">
      <c r="K55567" s="133"/>
    </row>
    <row r="55568" spans="11:11" x14ac:dyDescent="0.25">
      <c r="K55568" s="133"/>
    </row>
    <row r="55569" spans="11:11" x14ac:dyDescent="0.25">
      <c r="K55569" s="133"/>
    </row>
    <row r="55570" spans="11:11" x14ac:dyDescent="0.25">
      <c r="K55570" s="133"/>
    </row>
    <row r="55571" spans="11:11" x14ac:dyDescent="0.25">
      <c r="K55571" s="133"/>
    </row>
    <row r="55572" spans="11:11" x14ac:dyDescent="0.25">
      <c r="K55572" s="133"/>
    </row>
    <row r="55573" spans="11:11" x14ac:dyDescent="0.25">
      <c r="K55573" s="133"/>
    </row>
    <row r="55574" spans="11:11" x14ac:dyDescent="0.25">
      <c r="K55574" s="133"/>
    </row>
    <row r="55575" spans="11:11" x14ac:dyDescent="0.25">
      <c r="K55575" s="133"/>
    </row>
    <row r="55576" spans="11:11" x14ac:dyDescent="0.25">
      <c r="K55576" s="133"/>
    </row>
    <row r="55577" spans="11:11" x14ac:dyDescent="0.25">
      <c r="K55577" s="133"/>
    </row>
    <row r="55578" spans="11:11" x14ac:dyDescent="0.25">
      <c r="K55578" s="133"/>
    </row>
    <row r="55579" spans="11:11" x14ac:dyDescent="0.25">
      <c r="K55579" s="133"/>
    </row>
    <row r="55580" spans="11:11" x14ac:dyDescent="0.25">
      <c r="K55580" s="133"/>
    </row>
    <row r="55581" spans="11:11" x14ac:dyDescent="0.25">
      <c r="K55581" s="133"/>
    </row>
    <row r="55582" spans="11:11" x14ac:dyDescent="0.25">
      <c r="K55582" s="133"/>
    </row>
    <row r="55583" spans="11:11" x14ac:dyDescent="0.25">
      <c r="K55583" s="133"/>
    </row>
    <row r="55584" spans="11:11" x14ac:dyDescent="0.25">
      <c r="K55584" s="133"/>
    </row>
    <row r="55585" spans="11:11" x14ac:dyDescent="0.25">
      <c r="K55585" s="133"/>
    </row>
    <row r="55586" spans="11:11" x14ac:dyDescent="0.25">
      <c r="K55586" s="133"/>
    </row>
    <row r="55587" spans="11:11" x14ac:dyDescent="0.25">
      <c r="K55587" s="133"/>
    </row>
    <row r="55588" spans="11:11" x14ac:dyDescent="0.25">
      <c r="K55588" s="133"/>
    </row>
    <row r="55589" spans="11:11" x14ac:dyDescent="0.25">
      <c r="K55589" s="133"/>
    </row>
    <row r="55590" spans="11:11" x14ac:dyDescent="0.25">
      <c r="K55590" s="133"/>
    </row>
    <row r="55591" spans="11:11" x14ac:dyDescent="0.25">
      <c r="K55591" s="133"/>
    </row>
    <row r="55592" spans="11:11" x14ac:dyDescent="0.25">
      <c r="K55592" s="133"/>
    </row>
    <row r="55593" spans="11:11" x14ac:dyDescent="0.25">
      <c r="K55593" s="133"/>
    </row>
    <row r="55594" spans="11:11" x14ac:dyDescent="0.25">
      <c r="K55594" s="133"/>
    </row>
    <row r="55595" spans="11:11" x14ac:dyDescent="0.25">
      <c r="K55595" s="133"/>
    </row>
    <row r="55596" spans="11:11" x14ac:dyDescent="0.25">
      <c r="K55596" s="133"/>
    </row>
    <row r="55597" spans="11:11" x14ac:dyDescent="0.25">
      <c r="K55597" s="133"/>
    </row>
    <row r="55598" spans="11:11" x14ac:dyDescent="0.25">
      <c r="K55598" s="133"/>
    </row>
    <row r="55599" spans="11:11" x14ac:dyDescent="0.25">
      <c r="K55599" s="133"/>
    </row>
    <row r="55600" spans="11:11" x14ac:dyDescent="0.25">
      <c r="K55600" s="133"/>
    </row>
    <row r="55601" spans="11:11" x14ac:dyDescent="0.25">
      <c r="K55601" s="133"/>
    </row>
    <row r="55602" spans="11:11" x14ac:dyDescent="0.25">
      <c r="K55602" s="133"/>
    </row>
    <row r="55603" spans="11:11" x14ac:dyDescent="0.25">
      <c r="K55603" s="133"/>
    </row>
    <row r="55604" spans="11:11" x14ac:dyDescent="0.25">
      <c r="K55604" s="133"/>
    </row>
    <row r="55605" spans="11:11" x14ac:dyDescent="0.25">
      <c r="K55605" s="133"/>
    </row>
    <row r="55606" spans="11:11" x14ac:dyDescent="0.25">
      <c r="K55606" s="133"/>
    </row>
    <row r="55607" spans="11:11" x14ac:dyDescent="0.25">
      <c r="K55607" s="133"/>
    </row>
    <row r="55608" spans="11:11" x14ac:dyDescent="0.25">
      <c r="K55608" s="133"/>
    </row>
    <row r="55609" spans="11:11" x14ac:dyDescent="0.25">
      <c r="K55609" s="133"/>
    </row>
    <row r="55610" spans="11:11" x14ac:dyDescent="0.25">
      <c r="K55610" s="133"/>
    </row>
    <row r="55611" spans="11:11" x14ac:dyDescent="0.25">
      <c r="K55611" s="133"/>
    </row>
    <row r="55612" spans="11:11" x14ac:dyDescent="0.25">
      <c r="K55612" s="133"/>
    </row>
    <row r="55613" spans="11:11" x14ac:dyDescent="0.25">
      <c r="K55613" s="133"/>
    </row>
    <row r="55614" spans="11:11" x14ac:dyDescent="0.25">
      <c r="K55614" s="133"/>
    </row>
    <row r="55615" spans="11:11" x14ac:dyDescent="0.25">
      <c r="K55615" s="133"/>
    </row>
    <row r="55616" spans="11:11" x14ac:dyDescent="0.25">
      <c r="K55616" s="133"/>
    </row>
    <row r="55617" spans="11:11" x14ac:dyDescent="0.25">
      <c r="K55617" s="133"/>
    </row>
    <row r="55618" spans="11:11" x14ac:dyDescent="0.25">
      <c r="K55618" s="133"/>
    </row>
    <row r="55619" spans="11:11" x14ac:dyDescent="0.25">
      <c r="K55619" s="133"/>
    </row>
    <row r="55620" spans="11:11" x14ac:dyDescent="0.25">
      <c r="K55620" s="133"/>
    </row>
    <row r="55621" spans="11:11" x14ac:dyDescent="0.25">
      <c r="K55621" s="133"/>
    </row>
    <row r="55622" spans="11:11" x14ac:dyDescent="0.25">
      <c r="K55622" s="133"/>
    </row>
    <row r="55623" spans="11:11" x14ac:dyDescent="0.25">
      <c r="K55623" s="133"/>
    </row>
    <row r="55624" spans="11:11" x14ac:dyDescent="0.25">
      <c r="K55624" s="133"/>
    </row>
    <row r="55625" spans="11:11" x14ac:dyDescent="0.25">
      <c r="K55625" s="133"/>
    </row>
    <row r="55626" spans="11:11" x14ac:dyDescent="0.25">
      <c r="K55626" s="133"/>
    </row>
    <row r="55627" spans="11:11" x14ac:dyDescent="0.25">
      <c r="K55627" s="133"/>
    </row>
    <row r="55628" spans="11:11" x14ac:dyDescent="0.25">
      <c r="K55628" s="133"/>
    </row>
    <row r="55629" spans="11:11" x14ac:dyDescent="0.25">
      <c r="K55629" s="133"/>
    </row>
    <row r="55630" spans="11:11" x14ac:dyDescent="0.25">
      <c r="K55630" s="133"/>
    </row>
    <row r="55631" spans="11:11" x14ac:dyDescent="0.25">
      <c r="K55631" s="133"/>
    </row>
    <row r="55632" spans="11:11" x14ac:dyDescent="0.25">
      <c r="K55632" s="133"/>
    </row>
    <row r="55633" spans="11:11" x14ac:dyDescent="0.25">
      <c r="K55633" s="133"/>
    </row>
    <row r="55634" spans="11:11" x14ac:dyDescent="0.25">
      <c r="K55634" s="133"/>
    </row>
    <row r="55635" spans="11:11" x14ac:dyDescent="0.25">
      <c r="K55635" s="133"/>
    </row>
    <row r="55636" spans="11:11" x14ac:dyDescent="0.25">
      <c r="K55636" s="133"/>
    </row>
    <row r="55637" spans="11:11" x14ac:dyDescent="0.25">
      <c r="K55637" s="133"/>
    </row>
    <row r="55638" spans="11:11" x14ac:dyDescent="0.25">
      <c r="K55638" s="133"/>
    </row>
    <row r="55639" spans="11:11" x14ac:dyDescent="0.25">
      <c r="K55639" s="133"/>
    </row>
    <row r="55640" spans="11:11" x14ac:dyDescent="0.25">
      <c r="K55640" s="133"/>
    </row>
    <row r="55641" spans="11:11" x14ac:dyDescent="0.25">
      <c r="K55641" s="133"/>
    </row>
    <row r="55642" spans="11:11" x14ac:dyDescent="0.25">
      <c r="K55642" s="133"/>
    </row>
    <row r="55643" spans="11:11" x14ac:dyDescent="0.25">
      <c r="K55643" s="133"/>
    </row>
    <row r="55644" spans="11:11" x14ac:dyDescent="0.25">
      <c r="K55644" s="133"/>
    </row>
    <row r="55645" spans="11:11" x14ac:dyDescent="0.25">
      <c r="K55645" s="133"/>
    </row>
    <row r="55646" spans="11:11" x14ac:dyDescent="0.25">
      <c r="K55646" s="133"/>
    </row>
    <row r="55647" spans="11:11" x14ac:dyDescent="0.25">
      <c r="K55647" s="133"/>
    </row>
    <row r="55648" spans="11:11" x14ac:dyDescent="0.25">
      <c r="K55648" s="133"/>
    </row>
    <row r="55649" spans="11:11" x14ac:dyDescent="0.25">
      <c r="K55649" s="133"/>
    </row>
    <row r="55650" spans="11:11" x14ac:dyDescent="0.25">
      <c r="K55650" s="133"/>
    </row>
    <row r="55651" spans="11:11" x14ac:dyDescent="0.25">
      <c r="K55651" s="133"/>
    </row>
    <row r="55652" spans="11:11" x14ac:dyDescent="0.25">
      <c r="K55652" s="133"/>
    </row>
    <row r="55653" spans="11:11" x14ac:dyDescent="0.25">
      <c r="K55653" s="133"/>
    </row>
    <row r="55654" spans="11:11" x14ac:dyDescent="0.25">
      <c r="K55654" s="133"/>
    </row>
    <row r="55655" spans="11:11" x14ac:dyDescent="0.25">
      <c r="K55655" s="133"/>
    </row>
    <row r="55656" spans="11:11" x14ac:dyDescent="0.25">
      <c r="K55656" s="133"/>
    </row>
    <row r="55657" spans="11:11" x14ac:dyDescent="0.25">
      <c r="K55657" s="133"/>
    </row>
    <row r="55658" spans="11:11" x14ac:dyDescent="0.25">
      <c r="K55658" s="133"/>
    </row>
    <row r="55659" spans="11:11" x14ac:dyDescent="0.25">
      <c r="K55659" s="133"/>
    </row>
    <row r="55660" spans="11:11" x14ac:dyDescent="0.25">
      <c r="K55660" s="133"/>
    </row>
    <row r="55661" spans="11:11" x14ac:dyDescent="0.25">
      <c r="K55661" s="133"/>
    </row>
    <row r="55662" spans="11:11" x14ac:dyDescent="0.25">
      <c r="K55662" s="133"/>
    </row>
    <row r="55663" spans="11:11" x14ac:dyDescent="0.25">
      <c r="K55663" s="133"/>
    </row>
    <row r="55664" spans="11:11" x14ac:dyDescent="0.25">
      <c r="K55664" s="133"/>
    </row>
    <row r="55665" spans="11:11" x14ac:dyDescent="0.25">
      <c r="K55665" s="133"/>
    </row>
    <row r="55666" spans="11:11" x14ac:dyDescent="0.25">
      <c r="K55666" s="133"/>
    </row>
    <row r="55667" spans="11:11" x14ac:dyDescent="0.25">
      <c r="K55667" s="133"/>
    </row>
    <row r="55668" spans="11:11" x14ac:dyDescent="0.25">
      <c r="K55668" s="133"/>
    </row>
    <row r="55669" spans="11:11" x14ac:dyDescent="0.25">
      <c r="K55669" s="133"/>
    </row>
    <row r="55670" spans="11:11" x14ac:dyDescent="0.25">
      <c r="K55670" s="133"/>
    </row>
    <row r="55671" spans="11:11" x14ac:dyDescent="0.25">
      <c r="K55671" s="133"/>
    </row>
    <row r="55672" spans="11:11" x14ac:dyDescent="0.25">
      <c r="K55672" s="133"/>
    </row>
    <row r="55673" spans="11:11" x14ac:dyDescent="0.25">
      <c r="K55673" s="133"/>
    </row>
    <row r="55674" spans="11:11" x14ac:dyDescent="0.25">
      <c r="K55674" s="133"/>
    </row>
    <row r="55675" spans="11:11" x14ac:dyDescent="0.25">
      <c r="K55675" s="133"/>
    </row>
    <row r="55676" spans="11:11" x14ac:dyDescent="0.25">
      <c r="K55676" s="133"/>
    </row>
    <row r="55677" spans="11:11" x14ac:dyDescent="0.25">
      <c r="K55677" s="133"/>
    </row>
    <row r="55678" spans="11:11" x14ac:dyDescent="0.25">
      <c r="K55678" s="133"/>
    </row>
    <row r="55679" spans="11:11" x14ac:dyDescent="0.25">
      <c r="K55679" s="133"/>
    </row>
    <row r="55680" spans="11:11" x14ac:dyDescent="0.25">
      <c r="K55680" s="133"/>
    </row>
    <row r="55681" spans="11:11" x14ac:dyDescent="0.25">
      <c r="K55681" s="133"/>
    </row>
    <row r="55682" spans="11:11" x14ac:dyDescent="0.25">
      <c r="K55682" s="133"/>
    </row>
    <row r="55683" spans="11:11" x14ac:dyDescent="0.25">
      <c r="K55683" s="133"/>
    </row>
    <row r="55684" spans="11:11" x14ac:dyDescent="0.25">
      <c r="K55684" s="133"/>
    </row>
    <row r="55685" spans="11:11" x14ac:dyDescent="0.25">
      <c r="K55685" s="133"/>
    </row>
    <row r="55686" spans="11:11" x14ac:dyDescent="0.25">
      <c r="K55686" s="133"/>
    </row>
    <row r="55687" spans="11:11" x14ac:dyDescent="0.25">
      <c r="K55687" s="133"/>
    </row>
    <row r="55688" spans="11:11" x14ac:dyDescent="0.25">
      <c r="K55688" s="133"/>
    </row>
    <row r="55689" spans="11:11" x14ac:dyDescent="0.25">
      <c r="K55689" s="133"/>
    </row>
    <row r="55690" spans="11:11" x14ac:dyDescent="0.25">
      <c r="K55690" s="133"/>
    </row>
    <row r="55691" spans="11:11" x14ac:dyDescent="0.25">
      <c r="K55691" s="133"/>
    </row>
    <row r="55692" spans="11:11" x14ac:dyDescent="0.25">
      <c r="K55692" s="133"/>
    </row>
    <row r="55693" spans="11:11" x14ac:dyDescent="0.25">
      <c r="K55693" s="133"/>
    </row>
    <row r="55694" spans="11:11" x14ac:dyDescent="0.25">
      <c r="K55694" s="133"/>
    </row>
    <row r="55695" spans="11:11" x14ac:dyDescent="0.25">
      <c r="K55695" s="133"/>
    </row>
    <row r="55696" spans="11:11" x14ac:dyDescent="0.25">
      <c r="K55696" s="133"/>
    </row>
    <row r="55697" spans="11:11" x14ac:dyDescent="0.25">
      <c r="K55697" s="133"/>
    </row>
    <row r="55698" spans="11:11" x14ac:dyDescent="0.25">
      <c r="K55698" s="133"/>
    </row>
    <row r="55699" spans="11:11" x14ac:dyDescent="0.25">
      <c r="K55699" s="133"/>
    </row>
    <row r="55700" spans="11:11" x14ac:dyDescent="0.25">
      <c r="K55700" s="133"/>
    </row>
    <row r="55701" spans="11:11" x14ac:dyDescent="0.25">
      <c r="K55701" s="133"/>
    </row>
    <row r="55702" spans="11:11" x14ac:dyDescent="0.25">
      <c r="K55702" s="133"/>
    </row>
    <row r="55703" spans="11:11" x14ac:dyDescent="0.25">
      <c r="K55703" s="133"/>
    </row>
    <row r="55704" spans="11:11" x14ac:dyDescent="0.25">
      <c r="K55704" s="133"/>
    </row>
    <row r="55705" spans="11:11" x14ac:dyDescent="0.25">
      <c r="K55705" s="133"/>
    </row>
    <row r="55706" spans="11:11" x14ac:dyDescent="0.25">
      <c r="K55706" s="133"/>
    </row>
    <row r="55707" spans="11:11" x14ac:dyDescent="0.25">
      <c r="K55707" s="133"/>
    </row>
    <row r="55708" spans="11:11" x14ac:dyDescent="0.25">
      <c r="K55708" s="133"/>
    </row>
    <row r="55709" spans="11:11" x14ac:dyDescent="0.25">
      <c r="K55709" s="133"/>
    </row>
    <row r="55710" spans="11:11" x14ac:dyDescent="0.25">
      <c r="K55710" s="133"/>
    </row>
    <row r="55711" spans="11:11" x14ac:dyDescent="0.25">
      <c r="K55711" s="133"/>
    </row>
    <row r="55712" spans="11:11" x14ac:dyDescent="0.25">
      <c r="K55712" s="133"/>
    </row>
    <row r="55713" spans="11:11" x14ac:dyDescent="0.25">
      <c r="K55713" s="133"/>
    </row>
    <row r="55714" spans="11:11" x14ac:dyDescent="0.25">
      <c r="K55714" s="133"/>
    </row>
    <row r="55715" spans="11:11" x14ac:dyDescent="0.25">
      <c r="K55715" s="133"/>
    </row>
    <row r="55716" spans="11:11" x14ac:dyDescent="0.25">
      <c r="K55716" s="133"/>
    </row>
    <row r="55717" spans="11:11" x14ac:dyDescent="0.25">
      <c r="K55717" s="133"/>
    </row>
    <row r="55718" spans="11:11" x14ac:dyDescent="0.25">
      <c r="K55718" s="133"/>
    </row>
    <row r="55719" spans="11:11" x14ac:dyDescent="0.25">
      <c r="K55719" s="133"/>
    </row>
    <row r="55720" spans="11:11" x14ac:dyDescent="0.25">
      <c r="K55720" s="133"/>
    </row>
    <row r="55721" spans="11:11" x14ac:dyDescent="0.25">
      <c r="K55721" s="133"/>
    </row>
    <row r="55722" spans="11:11" x14ac:dyDescent="0.25">
      <c r="K55722" s="133"/>
    </row>
    <row r="55723" spans="11:11" x14ac:dyDescent="0.25">
      <c r="K55723" s="133"/>
    </row>
    <row r="55724" spans="11:11" x14ac:dyDescent="0.25">
      <c r="K55724" s="133"/>
    </row>
    <row r="55725" spans="11:11" x14ac:dyDescent="0.25">
      <c r="K55725" s="133"/>
    </row>
    <row r="55726" spans="11:11" x14ac:dyDescent="0.25">
      <c r="K55726" s="133"/>
    </row>
    <row r="55727" spans="11:11" x14ac:dyDescent="0.25">
      <c r="K55727" s="133"/>
    </row>
    <row r="55728" spans="11:11" x14ac:dyDescent="0.25">
      <c r="K55728" s="133"/>
    </row>
    <row r="55729" spans="11:11" x14ac:dyDescent="0.25">
      <c r="K55729" s="133"/>
    </row>
    <row r="55730" spans="11:11" x14ac:dyDescent="0.25">
      <c r="K55730" s="133"/>
    </row>
    <row r="55731" spans="11:11" x14ac:dyDescent="0.25">
      <c r="K55731" s="133"/>
    </row>
    <row r="55732" spans="11:11" x14ac:dyDescent="0.25">
      <c r="K55732" s="133"/>
    </row>
    <row r="55733" spans="11:11" x14ac:dyDescent="0.25">
      <c r="K55733" s="133"/>
    </row>
    <row r="55734" spans="11:11" x14ac:dyDescent="0.25">
      <c r="K55734" s="133"/>
    </row>
    <row r="55735" spans="11:11" x14ac:dyDescent="0.25">
      <c r="K55735" s="133"/>
    </row>
    <row r="55736" spans="11:11" x14ac:dyDescent="0.25">
      <c r="K55736" s="133"/>
    </row>
    <row r="55737" spans="11:11" x14ac:dyDescent="0.25">
      <c r="K55737" s="133"/>
    </row>
    <row r="55738" spans="11:11" x14ac:dyDescent="0.25">
      <c r="K55738" s="133"/>
    </row>
    <row r="55739" spans="11:11" x14ac:dyDescent="0.25">
      <c r="K55739" s="133"/>
    </row>
    <row r="55740" spans="11:11" x14ac:dyDescent="0.25">
      <c r="K55740" s="133"/>
    </row>
    <row r="55741" spans="11:11" x14ac:dyDescent="0.25">
      <c r="K55741" s="133"/>
    </row>
    <row r="55742" spans="11:11" x14ac:dyDescent="0.25">
      <c r="K55742" s="133"/>
    </row>
    <row r="55743" spans="11:11" x14ac:dyDescent="0.25">
      <c r="K55743" s="133"/>
    </row>
    <row r="55744" spans="11:11" x14ac:dyDescent="0.25">
      <c r="K55744" s="133"/>
    </row>
    <row r="55745" spans="11:11" x14ac:dyDescent="0.25">
      <c r="K55745" s="133"/>
    </row>
    <row r="55746" spans="11:11" x14ac:dyDescent="0.25">
      <c r="K55746" s="133"/>
    </row>
    <row r="55747" spans="11:11" x14ac:dyDescent="0.25">
      <c r="K55747" s="133"/>
    </row>
    <row r="55748" spans="11:11" x14ac:dyDescent="0.25">
      <c r="K55748" s="133"/>
    </row>
    <row r="55749" spans="11:11" x14ac:dyDescent="0.25">
      <c r="K55749" s="133"/>
    </row>
    <row r="55750" spans="11:11" x14ac:dyDescent="0.25">
      <c r="K55750" s="133"/>
    </row>
    <row r="55751" spans="11:11" x14ac:dyDescent="0.25">
      <c r="K55751" s="133"/>
    </row>
    <row r="55752" spans="11:11" x14ac:dyDescent="0.25">
      <c r="K55752" s="133"/>
    </row>
    <row r="55753" spans="11:11" x14ac:dyDescent="0.25">
      <c r="K55753" s="133"/>
    </row>
    <row r="55754" spans="11:11" x14ac:dyDescent="0.25">
      <c r="K55754" s="133"/>
    </row>
    <row r="55755" spans="11:11" x14ac:dyDescent="0.25">
      <c r="K55755" s="133"/>
    </row>
    <row r="55756" spans="11:11" x14ac:dyDescent="0.25">
      <c r="K55756" s="133"/>
    </row>
    <row r="55757" spans="11:11" x14ac:dyDescent="0.25">
      <c r="K55757" s="133"/>
    </row>
    <row r="55758" spans="11:11" x14ac:dyDescent="0.25">
      <c r="K55758" s="133"/>
    </row>
    <row r="55759" spans="11:11" x14ac:dyDescent="0.25">
      <c r="K55759" s="133"/>
    </row>
    <row r="55760" spans="11:11" x14ac:dyDescent="0.25">
      <c r="K55760" s="133"/>
    </row>
    <row r="55761" spans="11:11" x14ac:dyDescent="0.25">
      <c r="K55761" s="133"/>
    </row>
    <row r="55762" spans="11:11" x14ac:dyDescent="0.25">
      <c r="K55762" s="133"/>
    </row>
    <row r="55763" spans="11:11" x14ac:dyDescent="0.25">
      <c r="K55763" s="133"/>
    </row>
    <row r="55764" spans="11:11" x14ac:dyDescent="0.25">
      <c r="K55764" s="133"/>
    </row>
    <row r="55765" spans="11:11" x14ac:dyDescent="0.25">
      <c r="K55765" s="133"/>
    </row>
    <row r="55766" spans="11:11" x14ac:dyDescent="0.25">
      <c r="K55766" s="133"/>
    </row>
    <row r="55767" spans="11:11" x14ac:dyDescent="0.25">
      <c r="K55767" s="133"/>
    </row>
    <row r="55768" spans="11:11" x14ac:dyDescent="0.25">
      <c r="K55768" s="133"/>
    </row>
    <row r="55769" spans="11:11" x14ac:dyDescent="0.25">
      <c r="K55769" s="133"/>
    </row>
    <row r="55770" spans="11:11" x14ac:dyDescent="0.25">
      <c r="K55770" s="133"/>
    </row>
    <row r="55771" spans="11:11" x14ac:dyDescent="0.25">
      <c r="K55771" s="133"/>
    </row>
    <row r="55772" spans="11:11" x14ac:dyDescent="0.25">
      <c r="K55772" s="133"/>
    </row>
    <row r="55773" spans="11:11" x14ac:dyDescent="0.25">
      <c r="K55773" s="133"/>
    </row>
    <row r="55774" spans="11:11" x14ac:dyDescent="0.25">
      <c r="K55774" s="133"/>
    </row>
    <row r="55775" spans="11:11" x14ac:dyDescent="0.25">
      <c r="K55775" s="133"/>
    </row>
    <row r="55776" spans="11:11" x14ac:dyDescent="0.25">
      <c r="K55776" s="133"/>
    </row>
    <row r="55777" spans="11:11" x14ac:dyDescent="0.25">
      <c r="K55777" s="133"/>
    </row>
    <row r="55778" spans="11:11" x14ac:dyDescent="0.25">
      <c r="K55778" s="133"/>
    </row>
    <row r="55779" spans="11:11" x14ac:dyDescent="0.25">
      <c r="K55779" s="133"/>
    </row>
    <row r="55780" spans="11:11" x14ac:dyDescent="0.25">
      <c r="K55780" s="133"/>
    </row>
    <row r="55781" spans="11:11" x14ac:dyDescent="0.25">
      <c r="K55781" s="133"/>
    </row>
    <row r="55782" spans="11:11" x14ac:dyDescent="0.25">
      <c r="K55782" s="133"/>
    </row>
    <row r="55783" spans="11:11" x14ac:dyDescent="0.25">
      <c r="K55783" s="133"/>
    </row>
    <row r="55784" spans="11:11" x14ac:dyDescent="0.25">
      <c r="K55784" s="133"/>
    </row>
    <row r="55785" spans="11:11" x14ac:dyDescent="0.25">
      <c r="K55785" s="133"/>
    </row>
    <row r="55786" spans="11:11" x14ac:dyDescent="0.25">
      <c r="K55786" s="133"/>
    </row>
    <row r="55787" spans="11:11" x14ac:dyDescent="0.25">
      <c r="K55787" s="133"/>
    </row>
    <row r="55788" spans="11:11" x14ac:dyDescent="0.25">
      <c r="K55788" s="133"/>
    </row>
    <row r="55789" spans="11:11" x14ac:dyDescent="0.25">
      <c r="K55789" s="133"/>
    </row>
    <row r="55790" spans="11:11" x14ac:dyDescent="0.25">
      <c r="K55790" s="133"/>
    </row>
    <row r="55791" spans="11:11" x14ac:dyDescent="0.25">
      <c r="K55791" s="133"/>
    </row>
    <row r="55792" spans="11:11" x14ac:dyDescent="0.25">
      <c r="K55792" s="133"/>
    </row>
    <row r="55793" spans="11:11" x14ac:dyDescent="0.25">
      <c r="K55793" s="133"/>
    </row>
    <row r="55794" spans="11:11" x14ac:dyDescent="0.25">
      <c r="K55794" s="133"/>
    </row>
    <row r="55795" spans="11:11" x14ac:dyDescent="0.25">
      <c r="K55795" s="133"/>
    </row>
    <row r="55796" spans="11:11" x14ac:dyDescent="0.25">
      <c r="K55796" s="133"/>
    </row>
    <row r="55797" spans="11:11" x14ac:dyDescent="0.25">
      <c r="K55797" s="133"/>
    </row>
    <row r="55798" spans="11:11" x14ac:dyDescent="0.25">
      <c r="K55798" s="133"/>
    </row>
    <row r="55799" spans="11:11" x14ac:dyDescent="0.25">
      <c r="K55799" s="133"/>
    </row>
    <row r="55800" spans="11:11" x14ac:dyDescent="0.25">
      <c r="K55800" s="133"/>
    </row>
    <row r="55801" spans="11:11" x14ac:dyDescent="0.25">
      <c r="K55801" s="133"/>
    </row>
    <row r="55802" spans="11:11" x14ac:dyDescent="0.25">
      <c r="K55802" s="133"/>
    </row>
    <row r="55803" spans="11:11" x14ac:dyDescent="0.25">
      <c r="K55803" s="133"/>
    </row>
    <row r="55804" spans="11:11" x14ac:dyDescent="0.25">
      <c r="K55804" s="133"/>
    </row>
    <row r="55805" spans="11:11" x14ac:dyDescent="0.25">
      <c r="K55805" s="133"/>
    </row>
    <row r="55806" spans="11:11" x14ac:dyDescent="0.25">
      <c r="K55806" s="133"/>
    </row>
    <row r="55807" spans="11:11" x14ac:dyDescent="0.25">
      <c r="K55807" s="133"/>
    </row>
    <row r="55808" spans="11:11" x14ac:dyDescent="0.25">
      <c r="K55808" s="133"/>
    </row>
    <row r="55809" spans="11:11" x14ac:dyDescent="0.25">
      <c r="K55809" s="133"/>
    </row>
    <row r="55810" spans="11:11" x14ac:dyDescent="0.25">
      <c r="K55810" s="133"/>
    </row>
    <row r="55811" spans="11:11" x14ac:dyDescent="0.25">
      <c r="K55811" s="133"/>
    </row>
    <row r="55812" spans="11:11" x14ac:dyDescent="0.25">
      <c r="K55812" s="133"/>
    </row>
    <row r="55813" spans="11:11" x14ac:dyDescent="0.25">
      <c r="K55813" s="133"/>
    </row>
    <row r="55814" spans="11:11" x14ac:dyDescent="0.25">
      <c r="K55814" s="133"/>
    </row>
    <row r="55815" spans="11:11" x14ac:dyDescent="0.25">
      <c r="K55815" s="133"/>
    </row>
    <row r="55816" spans="11:11" x14ac:dyDescent="0.25">
      <c r="K55816" s="133"/>
    </row>
    <row r="55817" spans="11:11" x14ac:dyDescent="0.25">
      <c r="K55817" s="133"/>
    </row>
    <row r="55818" spans="11:11" x14ac:dyDescent="0.25">
      <c r="K55818" s="133"/>
    </row>
    <row r="55819" spans="11:11" x14ac:dyDescent="0.25">
      <c r="K55819" s="133"/>
    </row>
    <row r="55820" spans="11:11" x14ac:dyDescent="0.25">
      <c r="K55820" s="133"/>
    </row>
    <row r="55821" spans="11:11" x14ac:dyDescent="0.25">
      <c r="K55821" s="133"/>
    </row>
    <row r="55822" spans="11:11" x14ac:dyDescent="0.25">
      <c r="K55822" s="133"/>
    </row>
    <row r="55823" spans="11:11" x14ac:dyDescent="0.25">
      <c r="K55823" s="133"/>
    </row>
    <row r="55824" spans="11:11" x14ac:dyDescent="0.25">
      <c r="K55824" s="133"/>
    </row>
    <row r="55825" spans="11:11" x14ac:dyDescent="0.25">
      <c r="K55825" s="133"/>
    </row>
    <row r="55826" spans="11:11" x14ac:dyDescent="0.25">
      <c r="K55826" s="133"/>
    </row>
    <row r="55827" spans="11:11" x14ac:dyDescent="0.25">
      <c r="K55827" s="133"/>
    </row>
    <row r="55828" spans="11:11" x14ac:dyDescent="0.25">
      <c r="K55828" s="133"/>
    </row>
    <row r="55829" spans="11:11" x14ac:dyDescent="0.25">
      <c r="K55829" s="133"/>
    </row>
    <row r="55830" spans="11:11" x14ac:dyDescent="0.25">
      <c r="K55830" s="133"/>
    </row>
    <row r="55831" spans="11:11" x14ac:dyDescent="0.25">
      <c r="K55831" s="133"/>
    </row>
    <row r="55832" spans="11:11" x14ac:dyDescent="0.25">
      <c r="K55832" s="133"/>
    </row>
    <row r="55833" spans="11:11" x14ac:dyDescent="0.25">
      <c r="K55833" s="133"/>
    </row>
    <row r="55834" spans="11:11" x14ac:dyDescent="0.25">
      <c r="K55834" s="133"/>
    </row>
    <row r="55835" spans="11:11" x14ac:dyDescent="0.25">
      <c r="K55835" s="133"/>
    </row>
    <row r="55836" spans="11:11" x14ac:dyDescent="0.25">
      <c r="K55836" s="133"/>
    </row>
    <row r="55837" spans="11:11" x14ac:dyDescent="0.25">
      <c r="K55837" s="133"/>
    </row>
    <row r="55838" spans="11:11" x14ac:dyDescent="0.25">
      <c r="K55838" s="133"/>
    </row>
    <row r="55839" spans="11:11" x14ac:dyDescent="0.25">
      <c r="K55839" s="133"/>
    </row>
    <row r="55840" spans="11:11" x14ac:dyDescent="0.25">
      <c r="K55840" s="133"/>
    </row>
    <row r="55841" spans="11:11" x14ac:dyDescent="0.25">
      <c r="K55841" s="133"/>
    </row>
    <row r="55842" spans="11:11" x14ac:dyDescent="0.25">
      <c r="K55842" s="133"/>
    </row>
    <row r="55843" spans="11:11" x14ac:dyDescent="0.25">
      <c r="K55843" s="133"/>
    </row>
    <row r="55844" spans="11:11" x14ac:dyDescent="0.25">
      <c r="K55844" s="133"/>
    </row>
    <row r="55845" spans="11:11" x14ac:dyDescent="0.25">
      <c r="K55845" s="133"/>
    </row>
    <row r="55846" spans="11:11" x14ac:dyDescent="0.25">
      <c r="K55846" s="133"/>
    </row>
    <row r="55847" spans="11:11" x14ac:dyDescent="0.25">
      <c r="K55847" s="133"/>
    </row>
    <row r="55848" spans="11:11" x14ac:dyDescent="0.25">
      <c r="K55848" s="133"/>
    </row>
    <row r="55849" spans="11:11" x14ac:dyDescent="0.25">
      <c r="K55849" s="133"/>
    </row>
    <row r="55850" spans="11:11" x14ac:dyDescent="0.25">
      <c r="K55850" s="133"/>
    </row>
    <row r="55851" spans="11:11" x14ac:dyDescent="0.25">
      <c r="K55851" s="133"/>
    </row>
    <row r="55852" spans="11:11" x14ac:dyDescent="0.25">
      <c r="K55852" s="133"/>
    </row>
    <row r="55853" spans="11:11" x14ac:dyDescent="0.25">
      <c r="K55853" s="133"/>
    </row>
    <row r="55854" spans="11:11" x14ac:dyDescent="0.25">
      <c r="K55854" s="133"/>
    </row>
    <row r="55855" spans="11:11" x14ac:dyDescent="0.25">
      <c r="K55855" s="133"/>
    </row>
    <row r="55856" spans="11:11" x14ac:dyDescent="0.25">
      <c r="K55856" s="133"/>
    </row>
    <row r="55857" spans="11:11" x14ac:dyDescent="0.25">
      <c r="K55857" s="133"/>
    </row>
    <row r="55858" spans="11:11" x14ac:dyDescent="0.25">
      <c r="K55858" s="133"/>
    </row>
    <row r="55859" spans="11:11" x14ac:dyDescent="0.25">
      <c r="K55859" s="133"/>
    </row>
    <row r="55860" spans="11:11" x14ac:dyDescent="0.25">
      <c r="K55860" s="133"/>
    </row>
    <row r="55861" spans="11:11" x14ac:dyDescent="0.25">
      <c r="K55861" s="133"/>
    </row>
    <row r="55862" spans="11:11" x14ac:dyDescent="0.25">
      <c r="K55862" s="133"/>
    </row>
    <row r="55863" spans="11:11" x14ac:dyDescent="0.25">
      <c r="K55863" s="133"/>
    </row>
    <row r="55864" spans="11:11" x14ac:dyDescent="0.25">
      <c r="K55864" s="133"/>
    </row>
    <row r="55865" spans="11:11" x14ac:dyDescent="0.25">
      <c r="K55865" s="133"/>
    </row>
    <row r="55866" spans="11:11" x14ac:dyDescent="0.25">
      <c r="K55866" s="133"/>
    </row>
    <row r="55867" spans="11:11" x14ac:dyDescent="0.25">
      <c r="K55867" s="133"/>
    </row>
    <row r="55868" spans="11:11" x14ac:dyDescent="0.25">
      <c r="K55868" s="133"/>
    </row>
    <row r="55869" spans="11:11" x14ac:dyDescent="0.25">
      <c r="K55869" s="133"/>
    </row>
    <row r="55870" spans="11:11" x14ac:dyDescent="0.25">
      <c r="K55870" s="133"/>
    </row>
    <row r="55871" spans="11:11" x14ac:dyDescent="0.25">
      <c r="K55871" s="133"/>
    </row>
    <row r="55872" spans="11:11" x14ac:dyDescent="0.25">
      <c r="K55872" s="133"/>
    </row>
    <row r="55873" spans="11:11" x14ac:dyDescent="0.25">
      <c r="K55873" s="133"/>
    </row>
    <row r="55874" spans="11:11" x14ac:dyDescent="0.25">
      <c r="K55874" s="133"/>
    </row>
    <row r="55875" spans="11:11" x14ac:dyDescent="0.25">
      <c r="K55875" s="133"/>
    </row>
    <row r="55876" spans="11:11" x14ac:dyDescent="0.25">
      <c r="K55876" s="133"/>
    </row>
    <row r="55877" spans="11:11" x14ac:dyDescent="0.25">
      <c r="K55877" s="133"/>
    </row>
    <row r="55878" spans="11:11" x14ac:dyDescent="0.25">
      <c r="K55878" s="133"/>
    </row>
    <row r="55879" spans="11:11" x14ac:dyDescent="0.25">
      <c r="K55879" s="133"/>
    </row>
    <row r="55880" spans="11:11" x14ac:dyDescent="0.25">
      <c r="K55880" s="133"/>
    </row>
    <row r="55881" spans="11:11" x14ac:dyDescent="0.25">
      <c r="K55881" s="133"/>
    </row>
    <row r="55882" spans="11:11" x14ac:dyDescent="0.25">
      <c r="K55882" s="133"/>
    </row>
    <row r="55883" spans="11:11" x14ac:dyDescent="0.25">
      <c r="K55883" s="133"/>
    </row>
    <row r="55884" spans="11:11" x14ac:dyDescent="0.25">
      <c r="K55884" s="133"/>
    </row>
    <row r="55885" spans="11:11" x14ac:dyDescent="0.25">
      <c r="K55885" s="133"/>
    </row>
    <row r="55886" spans="11:11" x14ac:dyDescent="0.25">
      <c r="K55886" s="133"/>
    </row>
    <row r="55887" spans="11:11" x14ac:dyDescent="0.25">
      <c r="K55887" s="133"/>
    </row>
    <row r="55888" spans="11:11" x14ac:dyDescent="0.25">
      <c r="K55888" s="133"/>
    </row>
    <row r="55889" spans="11:11" x14ac:dyDescent="0.25">
      <c r="K55889" s="133"/>
    </row>
    <row r="55890" spans="11:11" x14ac:dyDescent="0.25">
      <c r="K55890" s="133"/>
    </row>
    <row r="55891" spans="11:11" x14ac:dyDescent="0.25">
      <c r="K55891" s="133"/>
    </row>
    <row r="55892" spans="11:11" x14ac:dyDescent="0.25">
      <c r="K55892" s="133"/>
    </row>
    <row r="55893" spans="11:11" x14ac:dyDescent="0.25">
      <c r="K55893" s="133"/>
    </row>
    <row r="55894" spans="11:11" x14ac:dyDescent="0.25">
      <c r="K55894" s="133"/>
    </row>
    <row r="55895" spans="11:11" x14ac:dyDescent="0.25">
      <c r="K55895" s="133"/>
    </row>
    <row r="55896" spans="11:11" x14ac:dyDescent="0.25">
      <c r="K55896" s="133"/>
    </row>
    <row r="55897" spans="11:11" x14ac:dyDescent="0.25">
      <c r="K55897" s="133"/>
    </row>
    <row r="55898" spans="11:11" x14ac:dyDescent="0.25">
      <c r="K55898" s="133"/>
    </row>
    <row r="55899" spans="11:11" x14ac:dyDescent="0.25">
      <c r="K55899" s="133"/>
    </row>
    <row r="55900" spans="11:11" x14ac:dyDescent="0.25">
      <c r="K55900" s="133"/>
    </row>
    <row r="55901" spans="11:11" x14ac:dyDescent="0.25">
      <c r="K55901" s="133"/>
    </row>
    <row r="55902" spans="11:11" x14ac:dyDescent="0.25">
      <c r="K55902" s="133"/>
    </row>
    <row r="55903" spans="11:11" x14ac:dyDescent="0.25">
      <c r="K55903" s="133"/>
    </row>
    <row r="55904" spans="11:11" x14ac:dyDescent="0.25">
      <c r="K55904" s="133"/>
    </row>
    <row r="55905" spans="11:11" x14ac:dyDescent="0.25">
      <c r="K55905" s="133"/>
    </row>
    <row r="55906" spans="11:11" x14ac:dyDescent="0.25">
      <c r="K55906" s="133"/>
    </row>
    <row r="55907" spans="11:11" x14ac:dyDescent="0.25">
      <c r="K55907" s="133"/>
    </row>
    <row r="55908" spans="11:11" x14ac:dyDescent="0.25">
      <c r="K55908" s="133"/>
    </row>
    <row r="55909" spans="11:11" x14ac:dyDescent="0.25">
      <c r="K55909" s="133"/>
    </row>
    <row r="55910" spans="11:11" x14ac:dyDescent="0.25">
      <c r="K55910" s="133"/>
    </row>
    <row r="55911" spans="11:11" x14ac:dyDescent="0.25">
      <c r="K55911" s="133"/>
    </row>
    <row r="55912" spans="11:11" x14ac:dyDescent="0.25">
      <c r="K55912" s="133"/>
    </row>
    <row r="55913" spans="11:11" x14ac:dyDescent="0.25">
      <c r="K55913" s="133"/>
    </row>
    <row r="55914" spans="11:11" x14ac:dyDescent="0.25">
      <c r="K55914" s="133"/>
    </row>
    <row r="55915" spans="11:11" x14ac:dyDescent="0.25">
      <c r="K55915" s="133"/>
    </row>
    <row r="55916" spans="11:11" x14ac:dyDescent="0.25">
      <c r="K55916" s="133"/>
    </row>
    <row r="55917" spans="11:11" x14ac:dyDescent="0.25">
      <c r="K55917" s="133"/>
    </row>
    <row r="55918" spans="11:11" x14ac:dyDescent="0.25">
      <c r="K55918" s="133"/>
    </row>
    <row r="55919" spans="11:11" x14ac:dyDescent="0.25">
      <c r="K55919" s="133"/>
    </row>
    <row r="55920" spans="11:11" x14ac:dyDescent="0.25">
      <c r="K55920" s="133"/>
    </row>
    <row r="55921" spans="11:11" x14ac:dyDescent="0.25">
      <c r="K55921" s="133"/>
    </row>
    <row r="55922" spans="11:11" x14ac:dyDescent="0.25">
      <c r="K55922" s="133"/>
    </row>
    <row r="55923" spans="11:11" x14ac:dyDescent="0.25">
      <c r="K55923" s="133"/>
    </row>
    <row r="55924" spans="11:11" x14ac:dyDescent="0.25">
      <c r="K55924" s="133"/>
    </row>
    <row r="55925" spans="11:11" x14ac:dyDescent="0.25">
      <c r="K55925" s="133"/>
    </row>
    <row r="55926" spans="11:11" x14ac:dyDescent="0.25">
      <c r="K55926" s="133"/>
    </row>
    <row r="55927" spans="11:11" x14ac:dyDescent="0.25">
      <c r="K55927" s="133"/>
    </row>
    <row r="55928" spans="11:11" x14ac:dyDescent="0.25">
      <c r="K55928" s="133"/>
    </row>
    <row r="55929" spans="11:11" x14ac:dyDescent="0.25">
      <c r="K55929" s="133"/>
    </row>
    <row r="55930" spans="11:11" x14ac:dyDescent="0.25">
      <c r="K55930" s="133"/>
    </row>
    <row r="55931" spans="11:11" x14ac:dyDescent="0.25">
      <c r="K55931" s="133"/>
    </row>
    <row r="55932" spans="11:11" x14ac:dyDescent="0.25">
      <c r="K55932" s="133"/>
    </row>
    <row r="55933" spans="11:11" x14ac:dyDescent="0.25">
      <c r="K55933" s="133"/>
    </row>
    <row r="55934" spans="11:11" x14ac:dyDescent="0.25">
      <c r="K55934" s="133"/>
    </row>
    <row r="55935" spans="11:11" x14ac:dyDescent="0.25">
      <c r="K55935" s="133"/>
    </row>
    <row r="55936" spans="11:11" x14ac:dyDescent="0.25">
      <c r="K55936" s="133"/>
    </row>
    <row r="55937" spans="11:11" x14ac:dyDescent="0.25">
      <c r="K55937" s="133"/>
    </row>
    <row r="55938" spans="11:11" x14ac:dyDescent="0.25">
      <c r="K55938" s="133"/>
    </row>
    <row r="55939" spans="11:11" x14ac:dyDescent="0.25">
      <c r="K55939" s="133"/>
    </row>
    <row r="55940" spans="11:11" x14ac:dyDescent="0.25">
      <c r="K55940" s="133"/>
    </row>
    <row r="55941" spans="11:11" x14ac:dyDescent="0.25">
      <c r="K55941" s="133"/>
    </row>
    <row r="55942" spans="11:11" x14ac:dyDescent="0.25">
      <c r="K55942" s="133"/>
    </row>
    <row r="55943" spans="11:11" x14ac:dyDescent="0.25">
      <c r="K55943" s="133"/>
    </row>
    <row r="55944" spans="11:11" x14ac:dyDescent="0.25">
      <c r="K55944" s="133"/>
    </row>
    <row r="55945" spans="11:11" x14ac:dyDescent="0.25">
      <c r="K55945" s="133"/>
    </row>
    <row r="55946" spans="11:11" x14ac:dyDescent="0.25">
      <c r="K55946" s="133"/>
    </row>
    <row r="55947" spans="11:11" x14ac:dyDescent="0.25">
      <c r="K55947" s="133"/>
    </row>
    <row r="55948" spans="11:11" x14ac:dyDescent="0.25">
      <c r="K55948" s="133"/>
    </row>
    <row r="55949" spans="11:11" x14ac:dyDescent="0.25">
      <c r="K55949" s="133"/>
    </row>
    <row r="55950" spans="11:11" x14ac:dyDescent="0.25">
      <c r="K55950" s="133"/>
    </row>
    <row r="55951" spans="11:11" x14ac:dyDescent="0.25">
      <c r="K55951" s="133"/>
    </row>
    <row r="55952" spans="11:11" x14ac:dyDescent="0.25">
      <c r="K55952" s="133"/>
    </row>
    <row r="55953" spans="11:11" x14ac:dyDescent="0.25">
      <c r="K55953" s="133"/>
    </row>
    <row r="55954" spans="11:11" x14ac:dyDescent="0.25">
      <c r="K55954" s="133"/>
    </row>
    <row r="55955" spans="11:11" x14ac:dyDescent="0.25">
      <c r="K55955" s="133"/>
    </row>
    <row r="55956" spans="11:11" x14ac:dyDescent="0.25">
      <c r="K55956" s="133"/>
    </row>
    <row r="55957" spans="11:11" x14ac:dyDescent="0.25">
      <c r="K55957" s="133"/>
    </row>
    <row r="55958" spans="11:11" x14ac:dyDescent="0.25">
      <c r="K55958" s="133"/>
    </row>
    <row r="55959" spans="11:11" x14ac:dyDescent="0.25">
      <c r="K55959" s="133"/>
    </row>
    <row r="55960" spans="11:11" x14ac:dyDescent="0.25">
      <c r="K55960" s="133"/>
    </row>
    <row r="55961" spans="11:11" x14ac:dyDescent="0.25">
      <c r="K55961" s="133"/>
    </row>
    <row r="55962" spans="11:11" x14ac:dyDescent="0.25">
      <c r="K55962" s="133"/>
    </row>
    <row r="55963" spans="11:11" x14ac:dyDescent="0.25">
      <c r="K55963" s="133"/>
    </row>
    <row r="55964" spans="11:11" x14ac:dyDescent="0.25">
      <c r="K55964" s="133"/>
    </row>
    <row r="55965" spans="11:11" x14ac:dyDescent="0.25">
      <c r="K55965" s="133"/>
    </row>
    <row r="55966" spans="11:11" x14ac:dyDescent="0.25">
      <c r="K55966" s="133"/>
    </row>
    <row r="55967" spans="11:11" x14ac:dyDescent="0.25">
      <c r="K55967" s="133"/>
    </row>
    <row r="55968" spans="11:11" x14ac:dyDescent="0.25">
      <c r="K55968" s="133"/>
    </row>
    <row r="55969" spans="11:11" x14ac:dyDescent="0.25">
      <c r="K55969" s="133"/>
    </row>
    <row r="55970" spans="11:11" x14ac:dyDescent="0.25">
      <c r="K55970" s="133"/>
    </row>
    <row r="55971" spans="11:11" x14ac:dyDescent="0.25">
      <c r="K55971" s="133"/>
    </row>
    <row r="55972" spans="11:11" x14ac:dyDescent="0.25">
      <c r="K55972" s="133"/>
    </row>
    <row r="55973" spans="11:11" x14ac:dyDescent="0.25">
      <c r="K55973" s="133"/>
    </row>
    <row r="55974" spans="11:11" x14ac:dyDescent="0.25">
      <c r="K55974" s="133"/>
    </row>
    <row r="55975" spans="11:11" x14ac:dyDescent="0.25">
      <c r="K55975" s="133"/>
    </row>
    <row r="55976" spans="11:11" x14ac:dyDescent="0.25">
      <c r="K55976" s="133"/>
    </row>
    <row r="55977" spans="11:11" x14ac:dyDescent="0.25">
      <c r="K55977" s="133"/>
    </row>
    <row r="55978" spans="11:11" x14ac:dyDescent="0.25">
      <c r="K55978" s="133"/>
    </row>
    <row r="55979" spans="11:11" x14ac:dyDescent="0.25">
      <c r="K55979" s="133"/>
    </row>
    <row r="55980" spans="11:11" x14ac:dyDescent="0.25">
      <c r="K55980" s="133"/>
    </row>
    <row r="55981" spans="11:11" x14ac:dyDescent="0.25">
      <c r="K55981" s="133"/>
    </row>
    <row r="55982" spans="11:11" x14ac:dyDescent="0.25">
      <c r="K55982" s="133"/>
    </row>
    <row r="55983" spans="11:11" x14ac:dyDescent="0.25">
      <c r="K55983" s="133"/>
    </row>
    <row r="55984" spans="11:11" x14ac:dyDescent="0.25">
      <c r="K55984" s="133"/>
    </row>
    <row r="55985" spans="11:11" x14ac:dyDescent="0.25">
      <c r="K55985" s="133"/>
    </row>
    <row r="55986" spans="11:11" x14ac:dyDescent="0.25">
      <c r="K55986" s="133"/>
    </row>
    <row r="55987" spans="11:11" x14ac:dyDescent="0.25">
      <c r="K55987" s="133"/>
    </row>
    <row r="55988" spans="11:11" x14ac:dyDescent="0.25">
      <c r="K55988" s="133"/>
    </row>
    <row r="55989" spans="11:11" x14ac:dyDescent="0.25">
      <c r="K55989" s="133"/>
    </row>
    <row r="55990" spans="11:11" x14ac:dyDescent="0.25">
      <c r="K55990" s="133"/>
    </row>
    <row r="55991" spans="11:11" x14ac:dyDescent="0.25">
      <c r="K55991" s="133"/>
    </row>
    <row r="55992" spans="11:11" x14ac:dyDescent="0.25">
      <c r="K55992" s="133"/>
    </row>
    <row r="55993" spans="11:11" x14ac:dyDescent="0.25">
      <c r="K55993" s="133"/>
    </row>
    <row r="55994" spans="11:11" x14ac:dyDescent="0.25">
      <c r="K55994" s="133"/>
    </row>
    <row r="55995" spans="11:11" x14ac:dyDescent="0.25">
      <c r="K55995" s="133"/>
    </row>
    <row r="55996" spans="11:11" x14ac:dyDescent="0.25">
      <c r="K55996" s="133"/>
    </row>
    <row r="55997" spans="11:11" x14ac:dyDescent="0.25">
      <c r="K55997" s="133"/>
    </row>
    <row r="55998" spans="11:11" x14ac:dyDescent="0.25">
      <c r="K55998" s="133"/>
    </row>
    <row r="55999" spans="11:11" x14ac:dyDescent="0.25">
      <c r="K55999" s="133"/>
    </row>
    <row r="56000" spans="11:11" x14ac:dyDescent="0.25">
      <c r="K56000" s="133"/>
    </row>
    <row r="56001" spans="11:11" x14ac:dyDescent="0.25">
      <c r="K56001" s="133"/>
    </row>
    <row r="56002" spans="11:11" x14ac:dyDescent="0.25">
      <c r="K56002" s="133"/>
    </row>
    <row r="56003" spans="11:11" x14ac:dyDescent="0.25">
      <c r="K56003" s="133"/>
    </row>
    <row r="56004" spans="11:11" x14ac:dyDescent="0.25">
      <c r="K56004" s="133"/>
    </row>
    <row r="56005" spans="11:11" x14ac:dyDescent="0.25">
      <c r="K56005" s="133"/>
    </row>
    <row r="56006" spans="11:11" x14ac:dyDescent="0.25">
      <c r="K56006" s="133"/>
    </row>
    <row r="56007" spans="11:11" x14ac:dyDescent="0.25">
      <c r="K56007" s="133"/>
    </row>
    <row r="56008" spans="11:11" x14ac:dyDescent="0.25">
      <c r="K56008" s="133"/>
    </row>
    <row r="56009" spans="11:11" x14ac:dyDescent="0.25">
      <c r="K56009" s="133"/>
    </row>
    <row r="56010" spans="11:11" x14ac:dyDescent="0.25">
      <c r="K56010" s="133"/>
    </row>
    <row r="56011" spans="11:11" x14ac:dyDescent="0.25">
      <c r="K56011" s="133"/>
    </row>
    <row r="56012" spans="11:11" x14ac:dyDescent="0.25">
      <c r="K56012" s="133"/>
    </row>
    <row r="56013" spans="11:11" x14ac:dyDescent="0.25">
      <c r="K56013" s="133"/>
    </row>
    <row r="56014" spans="11:11" x14ac:dyDescent="0.25">
      <c r="K56014" s="133"/>
    </row>
    <row r="56015" spans="11:11" x14ac:dyDescent="0.25">
      <c r="K56015" s="133"/>
    </row>
    <row r="56016" spans="11:11" x14ac:dyDescent="0.25">
      <c r="K56016" s="133"/>
    </row>
    <row r="56017" spans="11:11" x14ac:dyDescent="0.25">
      <c r="K56017" s="133"/>
    </row>
    <row r="56018" spans="11:11" x14ac:dyDescent="0.25">
      <c r="K56018" s="133"/>
    </row>
    <row r="56019" spans="11:11" x14ac:dyDescent="0.25">
      <c r="K56019" s="133"/>
    </row>
    <row r="56020" spans="11:11" x14ac:dyDescent="0.25">
      <c r="K56020" s="133"/>
    </row>
    <row r="56021" spans="11:11" x14ac:dyDescent="0.25">
      <c r="K56021" s="133"/>
    </row>
    <row r="56022" spans="11:11" x14ac:dyDescent="0.25">
      <c r="K56022" s="133"/>
    </row>
    <row r="56023" spans="11:11" x14ac:dyDescent="0.25">
      <c r="K56023" s="133"/>
    </row>
    <row r="56024" spans="11:11" x14ac:dyDescent="0.25">
      <c r="K56024" s="133"/>
    </row>
    <row r="56025" spans="11:11" x14ac:dyDescent="0.25">
      <c r="K56025" s="133"/>
    </row>
    <row r="56026" spans="11:11" x14ac:dyDescent="0.25">
      <c r="K56026" s="133"/>
    </row>
    <row r="56027" spans="11:11" x14ac:dyDescent="0.25">
      <c r="K56027" s="133"/>
    </row>
    <row r="56028" spans="11:11" x14ac:dyDescent="0.25">
      <c r="K56028" s="133"/>
    </row>
    <row r="56029" spans="11:11" x14ac:dyDescent="0.25">
      <c r="K56029" s="133"/>
    </row>
    <row r="56030" spans="11:11" x14ac:dyDescent="0.25">
      <c r="K56030" s="133"/>
    </row>
    <row r="56031" spans="11:11" x14ac:dyDescent="0.25">
      <c r="K56031" s="133"/>
    </row>
    <row r="56032" spans="11:11" x14ac:dyDescent="0.25">
      <c r="K56032" s="133"/>
    </row>
    <row r="56033" spans="11:11" x14ac:dyDescent="0.25">
      <c r="K56033" s="133"/>
    </row>
    <row r="56034" spans="11:11" x14ac:dyDescent="0.25">
      <c r="K56034" s="133"/>
    </row>
    <row r="56035" spans="11:11" x14ac:dyDescent="0.25">
      <c r="K56035" s="133"/>
    </row>
    <row r="56036" spans="11:11" x14ac:dyDescent="0.25">
      <c r="K56036" s="133"/>
    </row>
    <row r="56037" spans="11:11" x14ac:dyDescent="0.25">
      <c r="K56037" s="133"/>
    </row>
    <row r="56038" spans="11:11" x14ac:dyDescent="0.25">
      <c r="K56038" s="133"/>
    </row>
    <row r="56039" spans="11:11" x14ac:dyDescent="0.25">
      <c r="K56039" s="133"/>
    </row>
    <row r="56040" spans="11:11" x14ac:dyDescent="0.25">
      <c r="K56040" s="133"/>
    </row>
    <row r="56041" spans="11:11" x14ac:dyDescent="0.25">
      <c r="K56041" s="133"/>
    </row>
    <row r="56042" spans="11:11" x14ac:dyDescent="0.25">
      <c r="K56042" s="133"/>
    </row>
    <row r="56043" spans="11:11" x14ac:dyDescent="0.25">
      <c r="K56043" s="133"/>
    </row>
    <row r="56044" spans="11:11" x14ac:dyDescent="0.25">
      <c r="K56044" s="133"/>
    </row>
    <row r="56045" spans="11:11" x14ac:dyDescent="0.25">
      <c r="K56045" s="133"/>
    </row>
    <row r="56046" spans="11:11" x14ac:dyDescent="0.25">
      <c r="K56046" s="133"/>
    </row>
    <row r="56047" spans="11:11" x14ac:dyDescent="0.25">
      <c r="K56047" s="133"/>
    </row>
    <row r="56048" spans="11:11" x14ac:dyDescent="0.25">
      <c r="K56048" s="133"/>
    </row>
    <row r="56049" spans="11:11" x14ac:dyDescent="0.25">
      <c r="K56049" s="133"/>
    </row>
    <row r="56050" spans="11:11" x14ac:dyDescent="0.25">
      <c r="K56050" s="133"/>
    </row>
    <row r="56051" spans="11:11" x14ac:dyDescent="0.25">
      <c r="K56051" s="133"/>
    </row>
    <row r="56052" spans="11:11" x14ac:dyDescent="0.25">
      <c r="K56052" s="133"/>
    </row>
    <row r="56053" spans="11:11" x14ac:dyDescent="0.25">
      <c r="K56053" s="133"/>
    </row>
    <row r="56054" spans="11:11" x14ac:dyDescent="0.25">
      <c r="K56054" s="133"/>
    </row>
    <row r="56055" spans="11:11" x14ac:dyDescent="0.25">
      <c r="K56055" s="133"/>
    </row>
    <row r="56056" spans="11:11" x14ac:dyDescent="0.25">
      <c r="K56056" s="133"/>
    </row>
    <row r="56057" spans="11:11" x14ac:dyDescent="0.25">
      <c r="K56057" s="133"/>
    </row>
    <row r="56058" spans="11:11" x14ac:dyDescent="0.25">
      <c r="K56058" s="133"/>
    </row>
    <row r="56059" spans="11:11" x14ac:dyDescent="0.25">
      <c r="K56059" s="133"/>
    </row>
    <row r="56060" spans="11:11" x14ac:dyDescent="0.25">
      <c r="K56060" s="133"/>
    </row>
    <row r="56061" spans="11:11" x14ac:dyDescent="0.25">
      <c r="K56061" s="133"/>
    </row>
    <row r="56062" spans="11:11" x14ac:dyDescent="0.25">
      <c r="K56062" s="133"/>
    </row>
    <row r="56063" spans="11:11" x14ac:dyDescent="0.25">
      <c r="K56063" s="133"/>
    </row>
    <row r="56064" spans="11:11" x14ac:dyDescent="0.25">
      <c r="K56064" s="133"/>
    </row>
    <row r="56065" spans="11:11" x14ac:dyDescent="0.25">
      <c r="K56065" s="133"/>
    </row>
    <row r="56066" spans="11:11" x14ac:dyDescent="0.25">
      <c r="K56066" s="133"/>
    </row>
    <row r="56067" spans="11:11" x14ac:dyDescent="0.25">
      <c r="K56067" s="133"/>
    </row>
    <row r="56068" spans="11:11" x14ac:dyDescent="0.25">
      <c r="K56068" s="133"/>
    </row>
    <row r="56069" spans="11:11" x14ac:dyDescent="0.25">
      <c r="K56069" s="133"/>
    </row>
    <row r="56070" spans="11:11" x14ac:dyDescent="0.25">
      <c r="K56070" s="133"/>
    </row>
    <row r="56071" spans="11:11" x14ac:dyDescent="0.25">
      <c r="K56071" s="133"/>
    </row>
    <row r="56072" spans="11:11" x14ac:dyDescent="0.25">
      <c r="K56072" s="133"/>
    </row>
    <row r="56073" spans="11:11" x14ac:dyDescent="0.25">
      <c r="K56073" s="133"/>
    </row>
    <row r="56074" spans="11:11" x14ac:dyDescent="0.25">
      <c r="K56074" s="133"/>
    </row>
    <row r="56075" spans="11:11" x14ac:dyDescent="0.25">
      <c r="K56075" s="133"/>
    </row>
    <row r="56076" spans="11:11" x14ac:dyDescent="0.25">
      <c r="K56076" s="133"/>
    </row>
    <row r="56077" spans="11:11" x14ac:dyDescent="0.25">
      <c r="K56077" s="133"/>
    </row>
    <row r="56078" spans="11:11" x14ac:dyDescent="0.25">
      <c r="K56078" s="133"/>
    </row>
    <row r="56079" spans="11:11" x14ac:dyDescent="0.25">
      <c r="K56079" s="133"/>
    </row>
    <row r="56080" spans="11:11" x14ac:dyDescent="0.25">
      <c r="K56080" s="133"/>
    </row>
    <row r="56081" spans="11:11" x14ac:dyDescent="0.25">
      <c r="K56081" s="133"/>
    </row>
    <row r="56082" spans="11:11" x14ac:dyDescent="0.25">
      <c r="K56082" s="133"/>
    </row>
    <row r="56083" spans="11:11" x14ac:dyDescent="0.25">
      <c r="K56083" s="133"/>
    </row>
    <row r="56084" spans="11:11" x14ac:dyDescent="0.25">
      <c r="K56084" s="133"/>
    </row>
    <row r="56085" spans="11:11" x14ac:dyDescent="0.25">
      <c r="K56085" s="133"/>
    </row>
    <row r="56086" spans="11:11" x14ac:dyDescent="0.25">
      <c r="K56086" s="133"/>
    </row>
    <row r="56087" spans="11:11" x14ac:dyDescent="0.25">
      <c r="K56087" s="133"/>
    </row>
    <row r="56088" spans="11:11" x14ac:dyDescent="0.25">
      <c r="K56088" s="133"/>
    </row>
    <row r="56089" spans="11:11" x14ac:dyDescent="0.25">
      <c r="K56089" s="133"/>
    </row>
    <row r="56090" spans="11:11" x14ac:dyDescent="0.25">
      <c r="K56090" s="133"/>
    </row>
    <row r="56091" spans="11:11" x14ac:dyDescent="0.25">
      <c r="K56091" s="133"/>
    </row>
    <row r="56092" spans="11:11" x14ac:dyDescent="0.25">
      <c r="K56092" s="133"/>
    </row>
    <row r="56093" spans="11:11" x14ac:dyDescent="0.25">
      <c r="K56093" s="133"/>
    </row>
    <row r="56094" spans="11:11" x14ac:dyDescent="0.25">
      <c r="K56094" s="133"/>
    </row>
    <row r="56095" spans="11:11" x14ac:dyDescent="0.25">
      <c r="K56095" s="133"/>
    </row>
    <row r="56096" spans="11:11" x14ac:dyDescent="0.25">
      <c r="K56096" s="133"/>
    </row>
    <row r="56097" spans="11:11" x14ac:dyDescent="0.25">
      <c r="K56097" s="133"/>
    </row>
    <row r="56098" spans="11:11" x14ac:dyDescent="0.25">
      <c r="K56098" s="133"/>
    </row>
    <row r="56099" spans="11:11" x14ac:dyDescent="0.25">
      <c r="K56099" s="133"/>
    </row>
    <row r="56100" spans="11:11" x14ac:dyDescent="0.25">
      <c r="K56100" s="133"/>
    </row>
    <row r="56101" spans="11:11" x14ac:dyDescent="0.25">
      <c r="K56101" s="133"/>
    </row>
    <row r="56102" spans="11:11" x14ac:dyDescent="0.25">
      <c r="K56102" s="133"/>
    </row>
    <row r="56103" spans="11:11" x14ac:dyDescent="0.25">
      <c r="K56103" s="133"/>
    </row>
    <row r="56104" spans="11:11" x14ac:dyDescent="0.25">
      <c r="K56104" s="133"/>
    </row>
    <row r="56105" spans="11:11" x14ac:dyDescent="0.25">
      <c r="K56105" s="133"/>
    </row>
    <row r="56106" spans="11:11" x14ac:dyDescent="0.25">
      <c r="K56106" s="133"/>
    </row>
    <row r="56107" spans="11:11" x14ac:dyDescent="0.25">
      <c r="K56107" s="133"/>
    </row>
    <row r="56108" spans="11:11" x14ac:dyDescent="0.25">
      <c r="K56108" s="133"/>
    </row>
    <row r="56109" spans="11:11" x14ac:dyDescent="0.25">
      <c r="K56109" s="133"/>
    </row>
    <row r="56110" spans="11:11" x14ac:dyDescent="0.25">
      <c r="K56110" s="133"/>
    </row>
    <row r="56111" spans="11:11" x14ac:dyDescent="0.25">
      <c r="K56111" s="133"/>
    </row>
    <row r="56112" spans="11:11" x14ac:dyDescent="0.25">
      <c r="K56112" s="133"/>
    </row>
    <row r="56113" spans="11:11" x14ac:dyDescent="0.25">
      <c r="K56113" s="133"/>
    </row>
    <row r="56114" spans="11:11" x14ac:dyDescent="0.25">
      <c r="K56114" s="133"/>
    </row>
    <row r="56115" spans="11:11" x14ac:dyDescent="0.25">
      <c r="K56115" s="133"/>
    </row>
    <row r="56116" spans="11:11" x14ac:dyDescent="0.25">
      <c r="K56116" s="133"/>
    </row>
    <row r="56117" spans="11:11" x14ac:dyDescent="0.25">
      <c r="K56117" s="133"/>
    </row>
    <row r="56118" spans="11:11" x14ac:dyDescent="0.25">
      <c r="K56118" s="133"/>
    </row>
    <row r="56119" spans="11:11" x14ac:dyDescent="0.25">
      <c r="K56119" s="133"/>
    </row>
    <row r="56120" spans="11:11" x14ac:dyDescent="0.25">
      <c r="K56120" s="133"/>
    </row>
    <row r="56121" spans="11:11" x14ac:dyDescent="0.25">
      <c r="K56121" s="133"/>
    </row>
    <row r="56122" spans="11:11" x14ac:dyDescent="0.25">
      <c r="K56122" s="133"/>
    </row>
    <row r="56123" spans="11:11" x14ac:dyDescent="0.25">
      <c r="K56123" s="133"/>
    </row>
    <row r="56124" spans="11:11" x14ac:dyDescent="0.25">
      <c r="K56124" s="133"/>
    </row>
    <row r="56125" spans="11:11" x14ac:dyDescent="0.25">
      <c r="K56125" s="133"/>
    </row>
    <row r="56126" spans="11:11" x14ac:dyDescent="0.25">
      <c r="K56126" s="133"/>
    </row>
    <row r="56127" spans="11:11" x14ac:dyDescent="0.25">
      <c r="K56127" s="133"/>
    </row>
    <row r="56128" spans="11:11" x14ac:dyDescent="0.25">
      <c r="K56128" s="133"/>
    </row>
    <row r="56129" spans="11:11" x14ac:dyDescent="0.25">
      <c r="K56129" s="133"/>
    </row>
    <row r="56130" spans="11:11" x14ac:dyDescent="0.25">
      <c r="K56130" s="133"/>
    </row>
    <row r="56131" spans="11:11" x14ac:dyDescent="0.25">
      <c r="K56131" s="133"/>
    </row>
    <row r="56132" spans="11:11" x14ac:dyDescent="0.25">
      <c r="K56132" s="133"/>
    </row>
    <row r="56133" spans="11:11" x14ac:dyDescent="0.25">
      <c r="K56133" s="133"/>
    </row>
    <row r="56134" spans="11:11" x14ac:dyDescent="0.25">
      <c r="K56134" s="133"/>
    </row>
    <row r="56135" spans="11:11" x14ac:dyDescent="0.25">
      <c r="K56135" s="133"/>
    </row>
    <row r="56136" spans="11:11" x14ac:dyDescent="0.25">
      <c r="K56136" s="133"/>
    </row>
    <row r="56137" spans="11:11" x14ac:dyDescent="0.25">
      <c r="K56137" s="133"/>
    </row>
    <row r="56138" spans="11:11" x14ac:dyDescent="0.25">
      <c r="K56138" s="133"/>
    </row>
    <row r="56139" spans="11:11" x14ac:dyDescent="0.25">
      <c r="K56139" s="133"/>
    </row>
    <row r="56140" spans="11:11" x14ac:dyDescent="0.25">
      <c r="K56140" s="133"/>
    </row>
    <row r="56141" spans="11:11" x14ac:dyDescent="0.25">
      <c r="K56141" s="133"/>
    </row>
    <row r="56142" spans="11:11" x14ac:dyDescent="0.25">
      <c r="K56142" s="133"/>
    </row>
    <row r="56143" spans="11:11" x14ac:dyDescent="0.25">
      <c r="K56143" s="133"/>
    </row>
    <row r="56144" spans="11:11" x14ac:dyDescent="0.25">
      <c r="K56144" s="133"/>
    </row>
    <row r="56145" spans="11:11" x14ac:dyDescent="0.25">
      <c r="K56145" s="133"/>
    </row>
    <row r="56146" spans="11:11" x14ac:dyDescent="0.25">
      <c r="K56146" s="133"/>
    </row>
    <row r="56147" spans="11:11" x14ac:dyDescent="0.25">
      <c r="K56147" s="133"/>
    </row>
    <row r="56148" spans="11:11" x14ac:dyDescent="0.25">
      <c r="K56148" s="133"/>
    </row>
    <row r="56149" spans="11:11" x14ac:dyDescent="0.25">
      <c r="K56149" s="133"/>
    </row>
    <row r="56150" spans="11:11" x14ac:dyDescent="0.25">
      <c r="K56150" s="133"/>
    </row>
    <row r="56151" spans="11:11" x14ac:dyDescent="0.25">
      <c r="K56151" s="133"/>
    </row>
    <row r="56152" spans="11:11" x14ac:dyDescent="0.25">
      <c r="K56152" s="133"/>
    </row>
    <row r="56153" spans="11:11" x14ac:dyDescent="0.25">
      <c r="K56153" s="133"/>
    </row>
    <row r="56154" spans="11:11" x14ac:dyDescent="0.25">
      <c r="K56154" s="133"/>
    </row>
    <row r="56155" spans="11:11" x14ac:dyDescent="0.25">
      <c r="K56155" s="133"/>
    </row>
    <row r="56156" spans="11:11" x14ac:dyDescent="0.25">
      <c r="K56156" s="133"/>
    </row>
    <row r="56157" spans="11:11" x14ac:dyDescent="0.25">
      <c r="K56157" s="133"/>
    </row>
    <row r="56158" spans="11:11" x14ac:dyDescent="0.25">
      <c r="K56158" s="133"/>
    </row>
    <row r="56159" spans="11:11" x14ac:dyDescent="0.25">
      <c r="K56159" s="133"/>
    </row>
    <row r="56160" spans="11:11" x14ac:dyDescent="0.25">
      <c r="K56160" s="133"/>
    </row>
    <row r="56161" spans="11:11" x14ac:dyDescent="0.25">
      <c r="K56161" s="133"/>
    </row>
    <row r="56162" spans="11:11" x14ac:dyDescent="0.25">
      <c r="K56162" s="133"/>
    </row>
    <row r="56163" spans="11:11" x14ac:dyDescent="0.25">
      <c r="K56163" s="133"/>
    </row>
    <row r="56164" spans="11:11" x14ac:dyDescent="0.25">
      <c r="K56164" s="133"/>
    </row>
    <row r="56165" spans="11:11" x14ac:dyDescent="0.25">
      <c r="K56165" s="133"/>
    </row>
    <row r="56166" spans="11:11" x14ac:dyDescent="0.25">
      <c r="K56166" s="133"/>
    </row>
    <row r="56167" spans="11:11" x14ac:dyDescent="0.25">
      <c r="K56167" s="133"/>
    </row>
    <row r="56168" spans="11:11" x14ac:dyDescent="0.25">
      <c r="K56168" s="133"/>
    </row>
    <row r="56169" spans="11:11" x14ac:dyDescent="0.25">
      <c r="K56169" s="133"/>
    </row>
    <row r="56170" spans="11:11" x14ac:dyDescent="0.25">
      <c r="K56170" s="133"/>
    </row>
    <row r="56171" spans="11:11" x14ac:dyDescent="0.25">
      <c r="K56171" s="133"/>
    </row>
    <row r="56172" spans="11:11" x14ac:dyDescent="0.25">
      <c r="K56172" s="133"/>
    </row>
    <row r="56173" spans="11:11" x14ac:dyDescent="0.25">
      <c r="K56173" s="133"/>
    </row>
    <row r="56174" spans="11:11" x14ac:dyDescent="0.25">
      <c r="K56174" s="133"/>
    </row>
    <row r="56175" spans="11:11" x14ac:dyDescent="0.25">
      <c r="K56175" s="133"/>
    </row>
    <row r="56176" spans="11:11" x14ac:dyDescent="0.25">
      <c r="K56176" s="133"/>
    </row>
    <row r="56177" spans="11:11" x14ac:dyDescent="0.25">
      <c r="K56177" s="133"/>
    </row>
    <row r="56178" spans="11:11" x14ac:dyDescent="0.25">
      <c r="K56178" s="133"/>
    </row>
    <row r="56179" spans="11:11" x14ac:dyDescent="0.25">
      <c r="K56179" s="133"/>
    </row>
    <row r="56180" spans="11:11" x14ac:dyDescent="0.25">
      <c r="K56180" s="133"/>
    </row>
    <row r="56181" spans="11:11" x14ac:dyDescent="0.25">
      <c r="K56181" s="133"/>
    </row>
    <row r="56182" spans="11:11" x14ac:dyDescent="0.25">
      <c r="K56182" s="133"/>
    </row>
    <row r="56183" spans="11:11" x14ac:dyDescent="0.25">
      <c r="K56183" s="133"/>
    </row>
    <row r="56184" spans="11:11" x14ac:dyDescent="0.25">
      <c r="K56184" s="133"/>
    </row>
    <row r="56185" spans="11:11" x14ac:dyDescent="0.25">
      <c r="K56185" s="133"/>
    </row>
    <row r="56186" spans="11:11" x14ac:dyDescent="0.25">
      <c r="K56186" s="133"/>
    </row>
    <row r="56187" spans="11:11" x14ac:dyDescent="0.25">
      <c r="K56187" s="133"/>
    </row>
    <row r="56188" spans="11:11" x14ac:dyDescent="0.25">
      <c r="K56188" s="133"/>
    </row>
    <row r="56189" spans="11:11" x14ac:dyDescent="0.25">
      <c r="K56189" s="133"/>
    </row>
    <row r="56190" spans="11:11" x14ac:dyDescent="0.25">
      <c r="K56190" s="133"/>
    </row>
    <row r="56191" spans="11:11" x14ac:dyDescent="0.25">
      <c r="K56191" s="133"/>
    </row>
    <row r="56192" spans="11:11" x14ac:dyDescent="0.25">
      <c r="K56192" s="133"/>
    </row>
    <row r="56193" spans="11:11" x14ac:dyDescent="0.25">
      <c r="K56193" s="133"/>
    </row>
    <row r="56194" spans="11:11" x14ac:dyDescent="0.25">
      <c r="K56194" s="133"/>
    </row>
    <row r="56195" spans="11:11" x14ac:dyDescent="0.25">
      <c r="K56195" s="133"/>
    </row>
    <row r="56196" spans="11:11" x14ac:dyDescent="0.25">
      <c r="K56196" s="133"/>
    </row>
    <row r="56197" spans="11:11" x14ac:dyDescent="0.25">
      <c r="K56197" s="133"/>
    </row>
    <row r="56198" spans="11:11" x14ac:dyDescent="0.25">
      <c r="K56198" s="133"/>
    </row>
    <row r="56199" spans="11:11" x14ac:dyDescent="0.25">
      <c r="K56199" s="133"/>
    </row>
    <row r="56200" spans="11:11" x14ac:dyDescent="0.25">
      <c r="K56200" s="133"/>
    </row>
    <row r="56201" spans="11:11" x14ac:dyDescent="0.25">
      <c r="K56201" s="133"/>
    </row>
    <row r="56202" spans="11:11" x14ac:dyDescent="0.25">
      <c r="K56202" s="133"/>
    </row>
    <row r="56203" spans="11:11" x14ac:dyDescent="0.25">
      <c r="K56203" s="133"/>
    </row>
    <row r="56204" spans="11:11" x14ac:dyDescent="0.25">
      <c r="K56204" s="133"/>
    </row>
    <row r="56205" spans="11:11" x14ac:dyDescent="0.25">
      <c r="K56205" s="133"/>
    </row>
    <row r="56206" spans="11:11" x14ac:dyDescent="0.25">
      <c r="K56206" s="133"/>
    </row>
    <row r="56207" spans="11:11" x14ac:dyDescent="0.25">
      <c r="K56207" s="133"/>
    </row>
    <row r="56208" spans="11:11" x14ac:dyDescent="0.25">
      <c r="K56208" s="133"/>
    </row>
    <row r="56209" spans="11:11" x14ac:dyDescent="0.25">
      <c r="K56209" s="133"/>
    </row>
    <row r="56210" spans="11:11" x14ac:dyDescent="0.25">
      <c r="K56210" s="133"/>
    </row>
    <row r="56211" spans="11:11" x14ac:dyDescent="0.25">
      <c r="K56211" s="133"/>
    </row>
    <row r="56212" spans="11:11" x14ac:dyDescent="0.25">
      <c r="K56212" s="133"/>
    </row>
    <row r="56213" spans="11:11" x14ac:dyDescent="0.25">
      <c r="K56213" s="133"/>
    </row>
    <row r="56214" spans="11:11" x14ac:dyDescent="0.25">
      <c r="K56214" s="133"/>
    </row>
    <row r="56215" spans="11:11" x14ac:dyDescent="0.25">
      <c r="K56215" s="133"/>
    </row>
    <row r="56216" spans="11:11" x14ac:dyDescent="0.25">
      <c r="K56216" s="133"/>
    </row>
    <row r="56217" spans="11:11" x14ac:dyDescent="0.25">
      <c r="K56217" s="133"/>
    </row>
    <row r="56218" spans="11:11" x14ac:dyDescent="0.25">
      <c r="K56218" s="133"/>
    </row>
    <row r="56219" spans="11:11" x14ac:dyDescent="0.25">
      <c r="K56219" s="133"/>
    </row>
    <row r="56220" spans="11:11" x14ac:dyDescent="0.25">
      <c r="K56220" s="133"/>
    </row>
    <row r="56221" spans="11:11" x14ac:dyDescent="0.25">
      <c r="K56221" s="133"/>
    </row>
    <row r="56222" spans="11:11" x14ac:dyDescent="0.25">
      <c r="K56222" s="133"/>
    </row>
    <row r="56223" spans="11:11" x14ac:dyDescent="0.25">
      <c r="K56223" s="133"/>
    </row>
    <row r="56224" spans="11:11" x14ac:dyDescent="0.25">
      <c r="K56224" s="133"/>
    </row>
    <row r="56225" spans="11:11" x14ac:dyDescent="0.25">
      <c r="K56225" s="133"/>
    </row>
    <row r="56226" spans="11:11" x14ac:dyDescent="0.25">
      <c r="K56226" s="133"/>
    </row>
    <row r="56227" spans="11:11" x14ac:dyDescent="0.25">
      <c r="K56227" s="133"/>
    </row>
    <row r="56228" spans="11:11" x14ac:dyDescent="0.25">
      <c r="K56228" s="133"/>
    </row>
    <row r="56229" spans="11:11" x14ac:dyDescent="0.25">
      <c r="K56229" s="133"/>
    </row>
    <row r="56230" spans="11:11" x14ac:dyDescent="0.25">
      <c r="K56230" s="133"/>
    </row>
    <row r="56231" spans="11:11" x14ac:dyDescent="0.25">
      <c r="K56231" s="133"/>
    </row>
    <row r="56232" spans="11:11" x14ac:dyDescent="0.25">
      <c r="K56232" s="133"/>
    </row>
    <row r="56233" spans="11:11" x14ac:dyDescent="0.25">
      <c r="K56233" s="133"/>
    </row>
    <row r="56234" spans="11:11" x14ac:dyDescent="0.25">
      <c r="K56234" s="133"/>
    </row>
    <row r="56235" spans="11:11" x14ac:dyDescent="0.25">
      <c r="K56235" s="133"/>
    </row>
    <row r="56236" spans="11:11" x14ac:dyDescent="0.25">
      <c r="K56236" s="133"/>
    </row>
    <row r="56237" spans="11:11" x14ac:dyDescent="0.25">
      <c r="K56237" s="133"/>
    </row>
    <row r="56238" spans="11:11" x14ac:dyDescent="0.25">
      <c r="K56238" s="133"/>
    </row>
    <row r="56239" spans="11:11" x14ac:dyDescent="0.25">
      <c r="K56239" s="133"/>
    </row>
    <row r="56240" spans="11:11" x14ac:dyDescent="0.25">
      <c r="K56240" s="133"/>
    </row>
    <row r="56241" spans="11:11" x14ac:dyDescent="0.25">
      <c r="K56241" s="133"/>
    </row>
    <row r="56242" spans="11:11" x14ac:dyDescent="0.25">
      <c r="K56242" s="133"/>
    </row>
    <row r="56243" spans="11:11" x14ac:dyDescent="0.25">
      <c r="K56243" s="133"/>
    </row>
    <row r="56244" spans="11:11" x14ac:dyDescent="0.25">
      <c r="K56244" s="133"/>
    </row>
    <row r="56245" spans="11:11" x14ac:dyDescent="0.25">
      <c r="K56245" s="133"/>
    </row>
    <row r="56246" spans="11:11" x14ac:dyDescent="0.25">
      <c r="K56246" s="133"/>
    </row>
    <row r="56247" spans="11:11" x14ac:dyDescent="0.25">
      <c r="K56247" s="133"/>
    </row>
    <row r="56248" spans="11:11" x14ac:dyDescent="0.25">
      <c r="K56248" s="133"/>
    </row>
    <row r="56249" spans="11:11" x14ac:dyDescent="0.25">
      <c r="K56249" s="133"/>
    </row>
    <row r="56250" spans="11:11" x14ac:dyDescent="0.25">
      <c r="K56250" s="133"/>
    </row>
    <row r="56251" spans="11:11" x14ac:dyDescent="0.25">
      <c r="K56251" s="133"/>
    </row>
    <row r="56252" spans="11:11" x14ac:dyDescent="0.25">
      <c r="K56252" s="133"/>
    </row>
    <row r="56253" spans="11:11" x14ac:dyDescent="0.25">
      <c r="K56253" s="133"/>
    </row>
    <row r="56254" spans="11:11" x14ac:dyDescent="0.25">
      <c r="K56254" s="133"/>
    </row>
    <row r="56255" spans="11:11" x14ac:dyDescent="0.25">
      <c r="K56255" s="133"/>
    </row>
    <row r="56256" spans="11:11" x14ac:dyDescent="0.25">
      <c r="K56256" s="133"/>
    </row>
    <row r="56257" spans="11:11" x14ac:dyDescent="0.25">
      <c r="K56257" s="133"/>
    </row>
    <row r="56258" spans="11:11" x14ac:dyDescent="0.25">
      <c r="K56258" s="133"/>
    </row>
    <row r="56259" spans="11:11" x14ac:dyDescent="0.25">
      <c r="K56259" s="133"/>
    </row>
    <row r="56260" spans="11:11" x14ac:dyDescent="0.25">
      <c r="K56260" s="133"/>
    </row>
    <row r="56261" spans="11:11" x14ac:dyDescent="0.25">
      <c r="K56261" s="133"/>
    </row>
    <row r="56262" spans="11:11" x14ac:dyDescent="0.25">
      <c r="K56262" s="133"/>
    </row>
    <row r="56263" spans="11:11" x14ac:dyDescent="0.25">
      <c r="K56263" s="133"/>
    </row>
    <row r="56264" spans="11:11" x14ac:dyDescent="0.25">
      <c r="K56264" s="133"/>
    </row>
    <row r="56265" spans="11:11" x14ac:dyDescent="0.25">
      <c r="K56265" s="133"/>
    </row>
    <row r="56266" spans="11:11" x14ac:dyDescent="0.25">
      <c r="K56266" s="133"/>
    </row>
    <row r="56267" spans="11:11" x14ac:dyDescent="0.25">
      <c r="K56267" s="133"/>
    </row>
    <row r="56268" spans="11:11" x14ac:dyDescent="0.25">
      <c r="K56268" s="133"/>
    </row>
    <row r="56269" spans="11:11" x14ac:dyDescent="0.25">
      <c r="K56269" s="133"/>
    </row>
    <row r="56270" spans="11:11" x14ac:dyDescent="0.25">
      <c r="K56270" s="133"/>
    </row>
    <row r="56271" spans="11:11" x14ac:dyDescent="0.25">
      <c r="K56271" s="133"/>
    </row>
    <row r="56272" spans="11:11" x14ac:dyDescent="0.25">
      <c r="K56272" s="133"/>
    </row>
    <row r="56273" spans="11:11" x14ac:dyDescent="0.25">
      <c r="K56273" s="133"/>
    </row>
    <row r="56274" spans="11:11" x14ac:dyDescent="0.25">
      <c r="K56274" s="133"/>
    </row>
    <row r="56275" spans="11:11" x14ac:dyDescent="0.25">
      <c r="K56275" s="133"/>
    </row>
    <row r="56276" spans="11:11" x14ac:dyDescent="0.25">
      <c r="K56276" s="133"/>
    </row>
    <row r="56277" spans="11:11" x14ac:dyDescent="0.25">
      <c r="K56277" s="133"/>
    </row>
    <row r="56278" spans="11:11" x14ac:dyDescent="0.25">
      <c r="K56278" s="133"/>
    </row>
    <row r="56279" spans="11:11" x14ac:dyDescent="0.25">
      <c r="K56279" s="133"/>
    </row>
    <row r="56280" spans="11:11" x14ac:dyDescent="0.25">
      <c r="K56280" s="133"/>
    </row>
    <row r="56281" spans="11:11" x14ac:dyDescent="0.25">
      <c r="K56281" s="133"/>
    </row>
    <row r="56282" spans="11:11" x14ac:dyDescent="0.25">
      <c r="K56282" s="133"/>
    </row>
    <row r="56283" spans="11:11" x14ac:dyDescent="0.25">
      <c r="K56283" s="133"/>
    </row>
    <row r="56284" spans="11:11" x14ac:dyDescent="0.25">
      <c r="K56284" s="133"/>
    </row>
    <row r="56285" spans="11:11" x14ac:dyDescent="0.25">
      <c r="K56285" s="133"/>
    </row>
    <row r="56286" spans="11:11" x14ac:dyDescent="0.25">
      <c r="K56286" s="133"/>
    </row>
    <row r="56287" spans="11:11" x14ac:dyDescent="0.25">
      <c r="K56287" s="133"/>
    </row>
    <row r="56288" spans="11:11" x14ac:dyDescent="0.25">
      <c r="K56288" s="133"/>
    </row>
    <row r="56289" spans="11:11" x14ac:dyDescent="0.25">
      <c r="K56289" s="133"/>
    </row>
    <row r="56290" spans="11:11" x14ac:dyDescent="0.25">
      <c r="K56290" s="133"/>
    </row>
    <row r="56291" spans="11:11" x14ac:dyDescent="0.25">
      <c r="K56291" s="133"/>
    </row>
    <row r="56292" spans="11:11" x14ac:dyDescent="0.25">
      <c r="K56292" s="133"/>
    </row>
    <row r="56293" spans="11:11" x14ac:dyDescent="0.25">
      <c r="K56293" s="133"/>
    </row>
    <row r="56294" spans="11:11" x14ac:dyDescent="0.25">
      <c r="K56294" s="133"/>
    </row>
    <row r="56295" spans="11:11" x14ac:dyDescent="0.25">
      <c r="K56295" s="133"/>
    </row>
    <row r="56296" spans="11:11" x14ac:dyDescent="0.25">
      <c r="K56296" s="133"/>
    </row>
    <row r="56297" spans="11:11" x14ac:dyDescent="0.25">
      <c r="K56297" s="133"/>
    </row>
    <row r="56298" spans="11:11" x14ac:dyDescent="0.25">
      <c r="K56298" s="133"/>
    </row>
    <row r="56299" spans="11:11" x14ac:dyDescent="0.25">
      <c r="K56299" s="133"/>
    </row>
    <row r="56300" spans="11:11" x14ac:dyDescent="0.25">
      <c r="K56300" s="133"/>
    </row>
    <row r="56301" spans="11:11" x14ac:dyDescent="0.25">
      <c r="K56301" s="133"/>
    </row>
    <row r="56302" spans="11:11" x14ac:dyDescent="0.25">
      <c r="K56302" s="133"/>
    </row>
    <row r="56303" spans="11:11" x14ac:dyDescent="0.25">
      <c r="K56303" s="133"/>
    </row>
    <row r="56304" spans="11:11" x14ac:dyDescent="0.25">
      <c r="K56304" s="133"/>
    </row>
    <row r="56305" spans="11:11" x14ac:dyDescent="0.25">
      <c r="K56305" s="133"/>
    </row>
    <row r="56306" spans="11:11" x14ac:dyDescent="0.25">
      <c r="K56306" s="133"/>
    </row>
    <row r="56307" spans="11:11" x14ac:dyDescent="0.25">
      <c r="K56307" s="133"/>
    </row>
    <row r="56308" spans="11:11" x14ac:dyDescent="0.25">
      <c r="K56308" s="133"/>
    </row>
    <row r="56309" spans="11:11" x14ac:dyDescent="0.25">
      <c r="K56309" s="133"/>
    </row>
    <row r="56310" spans="11:11" x14ac:dyDescent="0.25">
      <c r="K56310" s="133"/>
    </row>
    <row r="56311" spans="11:11" x14ac:dyDescent="0.25">
      <c r="K56311" s="133"/>
    </row>
    <row r="56312" spans="11:11" x14ac:dyDescent="0.25">
      <c r="K56312" s="133"/>
    </row>
    <row r="56313" spans="11:11" x14ac:dyDescent="0.25">
      <c r="K56313" s="133"/>
    </row>
    <row r="56314" spans="11:11" x14ac:dyDescent="0.25">
      <c r="K56314" s="133"/>
    </row>
    <row r="56315" spans="11:11" x14ac:dyDescent="0.25">
      <c r="K56315" s="133"/>
    </row>
    <row r="56316" spans="11:11" x14ac:dyDescent="0.25">
      <c r="K56316" s="133"/>
    </row>
    <row r="56317" spans="11:11" x14ac:dyDescent="0.25">
      <c r="K56317" s="133"/>
    </row>
    <row r="56318" spans="11:11" x14ac:dyDescent="0.25">
      <c r="K56318" s="133"/>
    </row>
    <row r="56319" spans="11:11" x14ac:dyDescent="0.25">
      <c r="K56319" s="133"/>
    </row>
    <row r="56320" spans="11:11" x14ac:dyDescent="0.25">
      <c r="K56320" s="133"/>
    </row>
    <row r="56321" spans="11:11" x14ac:dyDescent="0.25">
      <c r="K56321" s="133"/>
    </row>
    <row r="56322" spans="11:11" x14ac:dyDescent="0.25">
      <c r="K56322" s="133"/>
    </row>
    <row r="56323" spans="11:11" x14ac:dyDescent="0.25">
      <c r="K56323" s="133"/>
    </row>
    <row r="56324" spans="11:11" x14ac:dyDescent="0.25">
      <c r="K56324" s="133"/>
    </row>
    <row r="56325" spans="11:11" x14ac:dyDescent="0.25">
      <c r="K56325" s="133"/>
    </row>
    <row r="56326" spans="11:11" x14ac:dyDescent="0.25">
      <c r="K56326" s="133"/>
    </row>
    <row r="56327" spans="11:11" x14ac:dyDescent="0.25">
      <c r="K56327" s="133"/>
    </row>
    <row r="56328" spans="11:11" x14ac:dyDescent="0.25">
      <c r="K56328" s="133"/>
    </row>
    <row r="56329" spans="11:11" x14ac:dyDescent="0.25">
      <c r="K56329" s="133"/>
    </row>
    <row r="56330" spans="11:11" x14ac:dyDescent="0.25">
      <c r="K56330" s="133"/>
    </row>
    <row r="56331" spans="11:11" x14ac:dyDescent="0.25">
      <c r="K56331" s="133"/>
    </row>
    <row r="56332" spans="11:11" x14ac:dyDescent="0.25">
      <c r="K56332" s="133"/>
    </row>
    <row r="56333" spans="11:11" x14ac:dyDescent="0.25">
      <c r="K56333" s="133"/>
    </row>
    <row r="56334" spans="11:11" x14ac:dyDescent="0.25">
      <c r="K56334" s="133"/>
    </row>
    <row r="56335" spans="11:11" x14ac:dyDescent="0.25">
      <c r="K56335" s="133"/>
    </row>
    <row r="56336" spans="11:11" x14ac:dyDescent="0.25">
      <c r="K56336" s="133"/>
    </row>
    <row r="56337" spans="11:11" x14ac:dyDescent="0.25">
      <c r="K56337" s="133"/>
    </row>
    <row r="56338" spans="11:11" x14ac:dyDescent="0.25">
      <c r="K56338" s="133"/>
    </row>
    <row r="56339" spans="11:11" x14ac:dyDescent="0.25">
      <c r="K56339" s="133"/>
    </row>
    <row r="56340" spans="11:11" x14ac:dyDescent="0.25">
      <c r="K56340" s="133"/>
    </row>
    <row r="56341" spans="11:11" x14ac:dyDescent="0.25">
      <c r="K56341" s="133"/>
    </row>
    <row r="56342" spans="11:11" x14ac:dyDescent="0.25">
      <c r="K56342" s="133"/>
    </row>
    <row r="56343" spans="11:11" x14ac:dyDescent="0.25">
      <c r="K56343" s="133"/>
    </row>
    <row r="56344" spans="11:11" x14ac:dyDescent="0.25">
      <c r="K56344" s="133"/>
    </row>
    <row r="56345" spans="11:11" x14ac:dyDescent="0.25">
      <c r="K56345" s="133"/>
    </row>
    <row r="56346" spans="11:11" x14ac:dyDescent="0.25">
      <c r="K56346" s="133"/>
    </row>
    <row r="56347" spans="11:11" x14ac:dyDescent="0.25">
      <c r="K56347" s="133"/>
    </row>
    <row r="56348" spans="11:11" x14ac:dyDescent="0.25">
      <c r="K56348" s="133"/>
    </row>
    <row r="56349" spans="11:11" x14ac:dyDescent="0.25">
      <c r="K56349" s="133"/>
    </row>
    <row r="56350" spans="11:11" x14ac:dyDescent="0.25">
      <c r="K56350" s="133"/>
    </row>
    <row r="56351" spans="11:11" x14ac:dyDescent="0.25">
      <c r="K56351" s="133"/>
    </row>
    <row r="56352" spans="11:11" x14ac:dyDescent="0.25">
      <c r="K56352" s="133"/>
    </row>
    <row r="56353" spans="11:11" x14ac:dyDescent="0.25">
      <c r="K56353" s="133"/>
    </row>
    <row r="56354" spans="11:11" x14ac:dyDescent="0.25">
      <c r="K56354" s="133"/>
    </row>
    <row r="56355" spans="11:11" x14ac:dyDescent="0.25">
      <c r="K56355" s="133"/>
    </row>
    <row r="56356" spans="11:11" x14ac:dyDescent="0.25">
      <c r="K56356" s="133"/>
    </row>
    <row r="56357" spans="11:11" x14ac:dyDescent="0.25">
      <c r="K56357" s="133"/>
    </row>
    <row r="56358" spans="11:11" x14ac:dyDescent="0.25">
      <c r="K56358" s="133"/>
    </row>
    <row r="56359" spans="11:11" x14ac:dyDescent="0.25">
      <c r="K56359" s="133"/>
    </row>
    <row r="56360" spans="11:11" x14ac:dyDescent="0.25">
      <c r="K56360" s="133"/>
    </row>
    <row r="56361" spans="11:11" x14ac:dyDescent="0.25">
      <c r="K56361" s="133"/>
    </row>
    <row r="56362" spans="11:11" x14ac:dyDescent="0.25">
      <c r="K56362" s="133"/>
    </row>
    <row r="56363" spans="11:11" x14ac:dyDescent="0.25">
      <c r="K56363" s="133"/>
    </row>
    <row r="56364" spans="11:11" x14ac:dyDescent="0.25">
      <c r="K56364" s="133"/>
    </row>
    <row r="56365" spans="11:11" x14ac:dyDescent="0.25">
      <c r="K56365" s="133"/>
    </row>
    <row r="56366" spans="11:11" x14ac:dyDescent="0.25">
      <c r="K56366" s="133"/>
    </row>
    <row r="56367" spans="11:11" x14ac:dyDescent="0.25">
      <c r="K56367" s="133"/>
    </row>
    <row r="56368" spans="11:11" x14ac:dyDescent="0.25">
      <c r="K56368" s="133"/>
    </row>
    <row r="56369" spans="11:11" x14ac:dyDescent="0.25">
      <c r="K56369" s="133"/>
    </row>
    <row r="56370" spans="11:11" x14ac:dyDescent="0.25">
      <c r="K56370" s="133"/>
    </row>
    <row r="56371" spans="11:11" x14ac:dyDescent="0.25">
      <c r="K56371" s="133"/>
    </row>
    <row r="56372" spans="11:11" x14ac:dyDescent="0.25">
      <c r="K56372" s="133"/>
    </row>
    <row r="56373" spans="11:11" x14ac:dyDescent="0.25">
      <c r="K56373" s="133"/>
    </row>
    <row r="56374" spans="11:11" x14ac:dyDescent="0.25">
      <c r="K56374" s="133"/>
    </row>
    <row r="56375" spans="11:11" x14ac:dyDescent="0.25">
      <c r="K56375" s="133"/>
    </row>
    <row r="56376" spans="11:11" x14ac:dyDescent="0.25">
      <c r="K56376" s="133"/>
    </row>
    <row r="56377" spans="11:11" x14ac:dyDescent="0.25">
      <c r="K56377" s="133"/>
    </row>
    <row r="56378" spans="11:11" x14ac:dyDescent="0.25">
      <c r="K56378" s="133"/>
    </row>
    <row r="56379" spans="11:11" x14ac:dyDescent="0.25">
      <c r="K56379" s="133"/>
    </row>
    <row r="56380" spans="11:11" x14ac:dyDescent="0.25">
      <c r="K56380" s="133"/>
    </row>
    <row r="56381" spans="11:11" x14ac:dyDescent="0.25">
      <c r="K56381" s="133"/>
    </row>
    <row r="56382" spans="11:11" x14ac:dyDescent="0.25">
      <c r="K56382" s="133"/>
    </row>
    <row r="56383" spans="11:11" x14ac:dyDescent="0.25">
      <c r="K56383" s="133"/>
    </row>
    <row r="56384" spans="11:11" x14ac:dyDescent="0.25">
      <c r="K56384" s="133"/>
    </row>
    <row r="56385" spans="11:11" x14ac:dyDescent="0.25">
      <c r="K56385" s="133"/>
    </row>
    <row r="56386" spans="11:11" x14ac:dyDescent="0.25">
      <c r="K56386" s="133"/>
    </row>
    <row r="56387" spans="11:11" x14ac:dyDescent="0.25">
      <c r="K56387" s="133"/>
    </row>
    <row r="56388" spans="11:11" x14ac:dyDescent="0.25">
      <c r="K56388" s="133"/>
    </row>
    <row r="56389" spans="11:11" x14ac:dyDescent="0.25">
      <c r="K56389" s="133"/>
    </row>
    <row r="56390" spans="11:11" x14ac:dyDescent="0.25">
      <c r="K56390" s="133"/>
    </row>
    <row r="56391" spans="11:11" x14ac:dyDescent="0.25">
      <c r="K56391" s="133"/>
    </row>
    <row r="56392" spans="11:11" x14ac:dyDescent="0.25">
      <c r="K56392" s="133"/>
    </row>
    <row r="56393" spans="11:11" x14ac:dyDescent="0.25">
      <c r="K56393" s="133"/>
    </row>
    <row r="56394" spans="11:11" x14ac:dyDescent="0.25">
      <c r="K56394" s="133"/>
    </row>
    <row r="56395" spans="11:11" x14ac:dyDescent="0.25">
      <c r="K56395" s="133"/>
    </row>
    <row r="56396" spans="11:11" x14ac:dyDescent="0.25">
      <c r="K56396" s="133"/>
    </row>
    <row r="56397" spans="11:11" x14ac:dyDescent="0.25">
      <c r="K56397" s="133"/>
    </row>
    <row r="56398" spans="11:11" x14ac:dyDescent="0.25">
      <c r="K56398" s="133"/>
    </row>
    <row r="56399" spans="11:11" x14ac:dyDescent="0.25">
      <c r="K56399" s="133"/>
    </row>
    <row r="56400" spans="11:11" x14ac:dyDescent="0.25">
      <c r="K56400" s="133"/>
    </row>
    <row r="56401" spans="11:11" x14ac:dyDescent="0.25">
      <c r="K56401" s="133"/>
    </row>
    <row r="56402" spans="11:11" x14ac:dyDescent="0.25">
      <c r="K56402" s="133"/>
    </row>
    <row r="56403" spans="11:11" x14ac:dyDescent="0.25">
      <c r="K56403" s="133"/>
    </row>
    <row r="56404" spans="11:11" x14ac:dyDescent="0.25">
      <c r="K56404" s="133"/>
    </row>
    <row r="56405" spans="11:11" x14ac:dyDescent="0.25">
      <c r="K56405" s="133"/>
    </row>
    <row r="56406" spans="11:11" x14ac:dyDescent="0.25">
      <c r="K56406" s="133"/>
    </row>
    <row r="56407" spans="11:11" x14ac:dyDescent="0.25">
      <c r="K56407" s="133"/>
    </row>
    <row r="56408" spans="11:11" x14ac:dyDescent="0.25">
      <c r="K56408" s="133"/>
    </row>
    <row r="56409" spans="11:11" x14ac:dyDescent="0.25">
      <c r="K56409" s="133"/>
    </row>
    <row r="56410" spans="11:11" x14ac:dyDescent="0.25">
      <c r="K56410" s="133"/>
    </row>
    <row r="56411" spans="11:11" x14ac:dyDescent="0.25">
      <c r="K56411" s="133"/>
    </row>
    <row r="56412" spans="11:11" x14ac:dyDescent="0.25">
      <c r="K56412" s="133"/>
    </row>
    <row r="56413" spans="11:11" x14ac:dyDescent="0.25">
      <c r="K56413" s="133"/>
    </row>
    <row r="56414" spans="11:11" x14ac:dyDescent="0.25">
      <c r="K56414" s="133"/>
    </row>
    <row r="56415" spans="11:11" x14ac:dyDescent="0.25">
      <c r="K56415" s="133"/>
    </row>
    <row r="56416" spans="11:11" x14ac:dyDescent="0.25">
      <c r="K56416" s="133"/>
    </row>
    <row r="56417" spans="11:11" x14ac:dyDescent="0.25">
      <c r="K56417" s="133"/>
    </row>
    <row r="56418" spans="11:11" x14ac:dyDescent="0.25">
      <c r="K56418" s="133"/>
    </row>
    <row r="56419" spans="11:11" x14ac:dyDescent="0.25">
      <c r="K56419" s="133"/>
    </row>
    <row r="56420" spans="11:11" x14ac:dyDescent="0.25">
      <c r="K56420" s="133"/>
    </row>
    <row r="56421" spans="11:11" x14ac:dyDescent="0.25">
      <c r="K56421" s="133"/>
    </row>
    <row r="56422" spans="11:11" x14ac:dyDescent="0.25">
      <c r="K56422" s="133"/>
    </row>
    <row r="56423" spans="11:11" x14ac:dyDescent="0.25">
      <c r="K56423" s="133"/>
    </row>
    <row r="56424" spans="11:11" x14ac:dyDescent="0.25">
      <c r="K56424" s="133"/>
    </row>
    <row r="56425" spans="11:11" x14ac:dyDescent="0.25">
      <c r="K56425" s="133"/>
    </row>
    <row r="56426" spans="11:11" x14ac:dyDescent="0.25">
      <c r="K56426" s="133"/>
    </row>
    <row r="56427" spans="11:11" x14ac:dyDescent="0.25">
      <c r="K56427" s="133"/>
    </row>
    <row r="56428" spans="11:11" x14ac:dyDescent="0.25">
      <c r="K56428" s="133"/>
    </row>
    <row r="56429" spans="11:11" x14ac:dyDescent="0.25">
      <c r="K56429" s="133"/>
    </row>
    <row r="56430" spans="11:11" x14ac:dyDescent="0.25">
      <c r="K56430" s="133"/>
    </row>
    <row r="56431" spans="11:11" x14ac:dyDescent="0.25">
      <c r="K56431" s="133"/>
    </row>
    <row r="56432" spans="11:11" x14ac:dyDescent="0.25">
      <c r="K56432" s="133"/>
    </row>
    <row r="56433" spans="11:11" x14ac:dyDescent="0.25">
      <c r="K56433" s="133"/>
    </row>
    <row r="56434" spans="11:11" x14ac:dyDescent="0.25">
      <c r="K56434" s="133"/>
    </row>
    <row r="56435" spans="11:11" x14ac:dyDescent="0.25">
      <c r="K56435" s="133"/>
    </row>
    <row r="56436" spans="11:11" x14ac:dyDescent="0.25">
      <c r="K56436" s="133"/>
    </row>
    <row r="56437" spans="11:11" x14ac:dyDescent="0.25">
      <c r="K56437" s="133"/>
    </row>
    <row r="56438" spans="11:11" x14ac:dyDescent="0.25">
      <c r="K56438" s="133"/>
    </row>
    <row r="56439" spans="11:11" x14ac:dyDescent="0.25">
      <c r="K56439" s="133"/>
    </row>
    <row r="56440" spans="11:11" x14ac:dyDescent="0.25">
      <c r="K56440" s="133"/>
    </row>
    <row r="56441" spans="11:11" x14ac:dyDescent="0.25">
      <c r="K56441" s="133"/>
    </row>
    <row r="56442" spans="11:11" x14ac:dyDescent="0.25">
      <c r="K56442" s="133"/>
    </row>
    <row r="56443" spans="11:11" x14ac:dyDescent="0.25">
      <c r="K56443" s="133"/>
    </row>
    <row r="56444" spans="11:11" x14ac:dyDescent="0.25">
      <c r="K56444" s="133"/>
    </row>
    <row r="56445" spans="11:11" x14ac:dyDescent="0.25">
      <c r="K56445" s="133"/>
    </row>
    <row r="56446" spans="11:11" x14ac:dyDescent="0.25">
      <c r="K56446" s="133"/>
    </row>
    <row r="56447" spans="11:11" x14ac:dyDescent="0.25">
      <c r="K56447" s="133"/>
    </row>
    <row r="56448" spans="11:11" x14ac:dyDescent="0.25">
      <c r="K56448" s="133"/>
    </row>
    <row r="56449" spans="11:11" x14ac:dyDescent="0.25">
      <c r="K56449" s="133"/>
    </row>
    <row r="56450" spans="11:11" x14ac:dyDescent="0.25">
      <c r="K56450" s="133"/>
    </row>
    <row r="56451" spans="11:11" x14ac:dyDescent="0.25">
      <c r="K56451" s="133"/>
    </row>
    <row r="56452" spans="11:11" x14ac:dyDescent="0.25">
      <c r="K56452" s="133"/>
    </row>
    <row r="56453" spans="11:11" x14ac:dyDescent="0.25">
      <c r="K56453" s="133"/>
    </row>
    <row r="56454" spans="11:11" x14ac:dyDescent="0.25">
      <c r="K56454" s="133"/>
    </row>
    <row r="56455" spans="11:11" x14ac:dyDescent="0.25">
      <c r="K56455" s="133"/>
    </row>
    <row r="56456" spans="11:11" x14ac:dyDescent="0.25">
      <c r="K56456" s="133"/>
    </row>
    <row r="56457" spans="11:11" x14ac:dyDescent="0.25">
      <c r="K56457" s="133"/>
    </row>
    <row r="56458" spans="11:11" x14ac:dyDescent="0.25">
      <c r="K56458" s="133"/>
    </row>
    <row r="56459" spans="11:11" x14ac:dyDescent="0.25">
      <c r="K56459" s="133"/>
    </row>
    <row r="56460" spans="11:11" x14ac:dyDescent="0.25">
      <c r="K56460" s="133"/>
    </row>
    <row r="56461" spans="11:11" x14ac:dyDescent="0.25">
      <c r="K56461" s="133"/>
    </row>
    <row r="56462" spans="11:11" x14ac:dyDescent="0.25">
      <c r="K56462" s="133"/>
    </row>
    <row r="56463" spans="11:11" x14ac:dyDescent="0.25">
      <c r="K56463" s="133"/>
    </row>
    <row r="56464" spans="11:11" x14ac:dyDescent="0.25">
      <c r="K56464" s="133"/>
    </row>
    <row r="56465" spans="11:11" x14ac:dyDescent="0.25">
      <c r="K56465" s="133"/>
    </row>
    <row r="56466" spans="11:11" x14ac:dyDescent="0.25">
      <c r="K56466" s="133"/>
    </row>
    <row r="56467" spans="11:11" x14ac:dyDescent="0.25">
      <c r="K56467" s="133"/>
    </row>
    <row r="56468" spans="11:11" x14ac:dyDescent="0.25">
      <c r="K56468" s="133"/>
    </row>
    <row r="56469" spans="11:11" x14ac:dyDescent="0.25">
      <c r="K56469" s="133"/>
    </row>
    <row r="56470" spans="11:11" x14ac:dyDescent="0.25">
      <c r="K56470" s="133"/>
    </row>
    <row r="56471" spans="11:11" x14ac:dyDescent="0.25">
      <c r="K56471" s="133"/>
    </row>
    <row r="56472" spans="11:11" x14ac:dyDescent="0.25">
      <c r="K56472" s="133"/>
    </row>
    <row r="56473" spans="11:11" x14ac:dyDescent="0.25">
      <c r="K56473" s="133"/>
    </row>
    <row r="56474" spans="11:11" x14ac:dyDescent="0.25">
      <c r="K56474" s="133"/>
    </row>
    <row r="56475" spans="11:11" x14ac:dyDescent="0.25">
      <c r="K56475" s="133"/>
    </row>
    <row r="56476" spans="11:11" x14ac:dyDescent="0.25">
      <c r="K56476" s="133"/>
    </row>
    <row r="56477" spans="11:11" x14ac:dyDescent="0.25">
      <c r="K56477" s="133"/>
    </row>
    <row r="56478" spans="11:11" x14ac:dyDescent="0.25">
      <c r="K56478" s="133"/>
    </row>
    <row r="56479" spans="11:11" x14ac:dyDescent="0.25">
      <c r="K56479" s="133"/>
    </row>
    <row r="56480" spans="11:11" x14ac:dyDescent="0.25">
      <c r="K56480" s="133"/>
    </row>
    <row r="56481" spans="11:11" x14ac:dyDescent="0.25">
      <c r="K56481" s="133"/>
    </row>
    <row r="56482" spans="11:11" x14ac:dyDescent="0.25">
      <c r="K56482" s="133"/>
    </row>
    <row r="56483" spans="11:11" x14ac:dyDescent="0.25">
      <c r="K56483" s="133"/>
    </row>
    <row r="56484" spans="11:11" x14ac:dyDescent="0.25">
      <c r="K56484" s="133"/>
    </row>
    <row r="56485" spans="11:11" x14ac:dyDescent="0.25">
      <c r="K56485" s="133"/>
    </row>
    <row r="56486" spans="11:11" x14ac:dyDescent="0.25">
      <c r="K56486" s="133"/>
    </row>
    <row r="56487" spans="11:11" x14ac:dyDescent="0.25">
      <c r="K56487" s="133"/>
    </row>
    <row r="56488" spans="11:11" x14ac:dyDescent="0.25">
      <c r="K56488" s="133"/>
    </row>
    <row r="56489" spans="11:11" x14ac:dyDescent="0.25">
      <c r="K56489" s="133"/>
    </row>
    <row r="56490" spans="11:11" x14ac:dyDescent="0.25">
      <c r="K56490" s="133"/>
    </row>
    <row r="56491" spans="11:11" x14ac:dyDescent="0.25">
      <c r="K56491" s="133"/>
    </row>
    <row r="56492" spans="11:11" x14ac:dyDescent="0.25">
      <c r="K56492" s="133"/>
    </row>
    <row r="56493" spans="11:11" x14ac:dyDescent="0.25">
      <c r="K56493" s="133"/>
    </row>
    <row r="56494" spans="11:11" x14ac:dyDescent="0.25">
      <c r="K56494" s="133"/>
    </row>
    <row r="56495" spans="11:11" x14ac:dyDescent="0.25">
      <c r="K56495" s="133"/>
    </row>
    <row r="56496" spans="11:11" x14ac:dyDescent="0.25">
      <c r="K56496" s="133"/>
    </row>
    <row r="56497" spans="11:11" x14ac:dyDescent="0.25">
      <c r="K56497" s="133"/>
    </row>
    <row r="56498" spans="11:11" x14ac:dyDescent="0.25">
      <c r="K56498" s="133"/>
    </row>
    <row r="56499" spans="11:11" x14ac:dyDescent="0.25">
      <c r="K56499" s="133"/>
    </row>
    <row r="56500" spans="11:11" x14ac:dyDescent="0.25">
      <c r="K56500" s="133"/>
    </row>
    <row r="56501" spans="11:11" x14ac:dyDescent="0.25">
      <c r="K56501" s="133"/>
    </row>
    <row r="56502" spans="11:11" x14ac:dyDescent="0.25">
      <c r="K56502" s="133"/>
    </row>
    <row r="56503" spans="11:11" x14ac:dyDescent="0.25">
      <c r="K56503" s="133"/>
    </row>
    <row r="56504" spans="11:11" x14ac:dyDescent="0.25">
      <c r="K56504" s="133"/>
    </row>
    <row r="56505" spans="11:11" x14ac:dyDescent="0.25">
      <c r="K56505" s="133"/>
    </row>
    <row r="56506" spans="11:11" x14ac:dyDescent="0.25">
      <c r="K56506" s="133"/>
    </row>
    <row r="56507" spans="11:11" x14ac:dyDescent="0.25">
      <c r="K56507" s="133"/>
    </row>
    <row r="56508" spans="11:11" x14ac:dyDescent="0.25">
      <c r="K56508" s="133"/>
    </row>
    <row r="56509" spans="11:11" x14ac:dyDescent="0.25">
      <c r="K56509" s="133"/>
    </row>
    <row r="56510" spans="11:11" x14ac:dyDescent="0.25">
      <c r="K56510" s="133"/>
    </row>
    <row r="56511" spans="11:11" x14ac:dyDescent="0.25">
      <c r="K56511" s="133"/>
    </row>
    <row r="56512" spans="11:11" x14ac:dyDescent="0.25">
      <c r="K56512" s="133"/>
    </row>
    <row r="56513" spans="11:11" x14ac:dyDescent="0.25">
      <c r="K56513" s="133"/>
    </row>
    <row r="56514" spans="11:11" x14ac:dyDescent="0.25">
      <c r="K56514" s="133"/>
    </row>
    <row r="56515" spans="11:11" x14ac:dyDescent="0.25">
      <c r="K56515" s="133"/>
    </row>
    <row r="56516" spans="11:11" x14ac:dyDescent="0.25">
      <c r="K56516" s="133"/>
    </row>
    <row r="56517" spans="11:11" x14ac:dyDescent="0.25">
      <c r="K56517" s="133"/>
    </row>
    <row r="56518" spans="11:11" x14ac:dyDescent="0.25">
      <c r="K56518" s="133"/>
    </row>
    <row r="56519" spans="11:11" x14ac:dyDescent="0.25">
      <c r="K56519" s="133"/>
    </row>
    <row r="56520" spans="11:11" x14ac:dyDescent="0.25">
      <c r="K56520" s="133"/>
    </row>
    <row r="56521" spans="11:11" x14ac:dyDescent="0.25">
      <c r="K56521" s="133"/>
    </row>
    <row r="56522" spans="11:11" x14ac:dyDescent="0.25">
      <c r="K56522" s="133"/>
    </row>
    <row r="56523" spans="11:11" x14ac:dyDescent="0.25">
      <c r="K56523" s="133"/>
    </row>
    <row r="56524" spans="11:11" x14ac:dyDescent="0.25">
      <c r="K56524" s="133"/>
    </row>
    <row r="56525" spans="11:11" x14ac:dyDescent="0.25">
      <c r="K56525" s="133"/>
    </row>
    <row r="56526" spans="11:11" x14ac:dyDescent="0.25">
      <c r="K56526" s="133"/>
    </row>
    <row r="56527" spans="11:11" x14ac:dyDescent="0.25">
      <c r="K56527" s="133"/>
    </row>
    <row r="56528" spans="11:11" x14ac:dyDescent="0.25">
      <c r="K56528" s="133"/>
    </row>
    <row r="56529" spans="11:11" x14ac:dyDescent="0.25">
      <c r="K56529" s="133"/>
    </row>
    <row r="56530" spans="11:11" x14ac:dyDescent="0.25">
      <c r="K56530" s="133"/>
    </row>
    <row r="56531" spans="11:11" x14ac:dyDescent="0.25">
      <c r="K56531" s="133"/>
    </row>
    <row r="56532" spans="11:11" x14ac:dyDescent="0.25">
      <c r="K56532" s="133"/>
    </row>
    <row r="56533" spans="11:11" x14ac:dyDescent="0.25">
      <c r="K56533" s="133"/>
    </row>
    <row r="56534" spans="11:11" x14ac:dyDescent="0.25">
      <c r="K56534" s="133"/>
    </row>
    <row r="56535" spans="11:11" x14ac:dyDescent="0.25">
      <c r="K56535" s="133"/>
    </row>
    <row r="56536" spans="11:11" x14ac:dyDescent="0.25">
      <c r="K56536" s="133"/>
    </row>
    <row r="56537" spans="11:11" x14ac:dyDescent="0.25">
      <c r="K56537" s="133"/>
    </row>
    <row r="56538" spans="11:11" x14ac:dyDescent="0.25">
      <c r="K56538" s="133"/>
    </row>
    <row r="56539" spans="11:11" x14ac:dyDescent="0.25">
      <c r="K56539" s="133"/>
    </row>
    <row r="56540" spans="11:11" x14ac:dyDescent="0.25">
      <c r="K56540" s="133"/>
    </row>
    <row r="56541" spans="11:11" x14ac:dyDescent="0.25">
      <c r="K56541" s="133"/>
    </row>
    <row r="56542" spans="11:11" x14ac:dyDescent="0.25">
      <c r="K56542" s="133"/>
    </row>
    <row r="56543" spans="11:11" x14ac:dyDescent="0.25">
      <c r="K56543" s="133"/>
    </row>
    <row r="56544" spans="11:11" x14ac:dyDescent="0.25">
      <c r="K56544" s="133"/>
    </row>
    <row r="56545" spans="11:11" x14ac:dyDescent="0.25">
      <c r="K56545" s="133"/>
    </row>
    <row r="56546" spans="11:11" x14ac:dyDescent="0.25">
      <c r="K56546" s="133"/>
    </row>
    <row r="56547" spans="11:11" x14ac:dyDescent="0.25">
      <c r="K56547" s="133"/>
    </row>
    <row r="56548" spans="11:11" x14ac:dyDescent="0.25">
      <c r="K56548" s="133"/>
    </row>
    <row r="56549" spans="11:11" x14ac:dyDescent="0.25">
      <c r="K56549" s="133"/>
    </row>
    <row r="56550" spans="11:11" x14ac:dyDescent="0.25">
      <c r="K56550" s="133"/>
    </row>
    <row r="56551" spans="11:11" x14ac:dyDescent="0.25">
      <c r="K56551" s="133"/>
    </row>
    <row r="56552" spans="11:11" x14ac:dyDescent="0.25">
      <c r="K56552" s="133"/>
    </row>
    <row r="56553" spans="11:11" x14ac:dyDescent="0.25">
      <c r="K56553" s="133"/>
    </row>
    <row r="56554" spans="11:11" x14ac:dyDescent="0.25">
      <c r="K56554" s="133"/>
    </row>
    <row r="56555" spans="11:11" x14ac:dyDescent="0.25">
      <c r="K56555" s="133"/>
    </row>
    <row r="56556" spans="11:11" x14ac:dyDescent="0.25">
      <c r="K56556" s="133"/>
    </row>
    <row r="56557" spans="11:11" x14ac:dyDescent="0.25">
      <c r="K56557" s="133"/>
    </row>
    <row r="56558" spans="11:11" x14ac:dyDescent="0.25">
      <c r="K56558" s="133"/>
    </row>
    <row r="56559" spans="11:11" x14ac:dyDescent="0.25">
      <c r="K56559" s="133"/>
    </row>
    <row r="56560" spans="11:11" x14ac:dyDescent="0.25">
      <c r="K56560" s="133"/>
    </row>
    <row r="56561" spans="11:11" x14ac:dyDescent="0.25">
      <c r="K56561" s="133"/>
    </row>
    <row r="56562" spans="11:11" x14ac:dyDescent="0.25">
      <c r="K56562" s="133"/>
    </row>
    <row r="56563" spans="11:11" x14ac:dyDescent="0.25">
      <c r="K56563" s="133"/>
    </row>
    <row r="56564" spans="11:11" x14ac:dyDescent="0.25">
      <c r="K56564" s="133"/>
    </row>
    <row r="56565" spans="11:11" x14ac:dyDescent="0.25">
      <c r="K56565" s="133"/>
    </row>
    <row r="56566" spans="11:11" x14ac:dyDescent="0.25">
      <c r="K56566" s="133"/>
    </row>
    <row r="56567" spans="11:11" x14ac:dyDescent="0.25">
      <c r="K56567" s="133"/>
    </row>
    <row r="56568" spans="11:11" x14ac:dyDescent="0.25">
      <c r="K56568" s="133"/>
    </row>
    <row r="56569" spans="11:11" x14ac:dyDescent="0.25">
      <c r="K56569" s="133"/>
    </row>
    <row r="56570" spans="11:11" x14ac:dyDescent="0.25">
      <c r="K56570" s="133"/>
    </row>
    <row r="56571" spans="11:11" x14ac:dyDescent="0.25">
      <c r="K56571" s="133"/>
    </row>
    <row r="56572" spans="11:11" x14ac:dyDescent="0.25">
      <c r="K56572" s="133"/>
    </row>
    <row r="56573" spans="11:11" x14ac:dyDescent="0.25">
      <c r="K56573" s="133"/>
    </row>
    <row r="56574" spans="11:11" x14ac:dyDescent="0.25">
      <c r="K56574" s="133"/>
    </row>
    <row r="56575" spans="11:11" x14ac:dyDescent="0.25">
      <c r="K56575" s="133"/>
    </row>
    <row r="56576" spans="11:11" x14ac:dyDescent="0.25">
      <c r="K56576" s="133"/>
    </row>
    <row r="56577" spans="11:11" x14ac:dyDescent="0.25">
      <c r="K56577" s="133"/>
    </row>
    <row r="56578" spans="11:11" x14ac:dyDescent="0.25">
      <c r="K56578" s="133"/>
    </row>
    <row r="56579" spans="11:11" x14ac:dyDescent="0.25">
      <c r="K56579" s="133"/>
    </row>
    <row r="56580" spans="11:11" x14ac:dyDescent="0.25">
      <c r="K56580" s="133"/>
    </row>
    <row r="56581" spans="11:11" x14ac:dyDescent="0.25">
      <c r="K56581" s="133"/>
    </row>
    <row r="56582" spans="11:11" x14ac:dyDescent="0.25">
      <c r="K56582" s="133"/>
    </row>
    <row r="56583" spans="11:11" x14ac:dyDescent="0.25">
      <c r="K56583" s="133"/>
    </row>
    <row r="56584" spans="11:11" x14ac:dyDescent="0.25">
      <c r="K56584" s="133"/>
    </row>
    <row r="56585" spans="11:11" x14ac:dyDescent="0.25">
      <c r="K56585" s="133"/>
    </row>
    <row r="56586" spans="11:11" x14ac:dyDescent="0.25">
      <c r="K56586" s="133"/>
    </row>
    <row r="56587" spans="11:11" x14ac:dyDescent="0.25">
      <c r="K56587" s="133"/>
    </row>
    <row r="56588" spans="11:11" x14ac:dyDescent="0.25">
      <c r="K56588" s="133"/>
    </row>
    <row r="56589" spans="11:11" x14ac:dyDescent="0.25">
      <c r="K56589" s="133"/>
    </row>
    <row r="56590" spans="11:11" x14ac:dyDescent="0.25">
      <c r="K56590" s="133"/>
    </row>
    <row r="56591" spans="11:11" x14ac:dyDescent="0.25">
      <c r="K56591" s="133"/>
    </row>
    <row r="56592" spans="11:11" x14ac:dyDescent="0.25">
      <c r="K56592" s="133"/>
    </row>
    <row r="56593" spans="11:11" x14ac:dyDescent="0.25">
      <c r="K56593" s="133"/>
    </row>
    <row r="56594" spans="11:11" x14ac:dyDescent="0.25">
      <c r="K56594" s="133"/>
    </row>
    <row r="56595" spans="11:11" x14ac:dyDescent="0.25">
      <c r="K56595" s="133"/>
    </row>
    <row r="56596" spans="11:11" x14ac:dyDescent="0.25">
      <c r="K56596" s="133"/>
    </row>
    <row r="56597" spans="11:11" x14ac:dyDescent="0.25">
      <c r="K56597" s="133"/>
    </row>
    <row r="56598" spans="11:11" x14ac:dyDescent="0.25">
      <c r="K56598" s="133"/>
    </row>
    <row r="56599" spans="11:11" x14ac:dyDescent="0.25">
      <c r="K56599" s="133"/>
    </row>
    <row r="56600" spans="11:11" x14ac:dyDescent="0.25">
      <c r="K56600" s="133"/>
    </row>
    <row r="56601" spans="11:11" x14ac:dyDescent="0.25">
      <c r="K56601" s="133"/>
    </row>
    <row r="56602" spans="11:11" x14ac:dyDescent="0.25">
      <c r="K56602" s="133"/>
    </row>
    <row r="56603" spans="11:11" x14ac:dyDescent="0.25">
      <c r="K56603" s="133"/>
    </row>
    <row r="56604" spans="11:11" x14ac:dyDescent="0.25">
      <c r="K56604" s="133"/>
    </row>
    <row r="56605" spans="11:11" x14ac:dyDescent="0.25">
      <c r="K56605" s="133"/>
    </row>
    <row r="56606" spans="11:11" x14ac:dyDescent="0.25">
      <c r="K56606" s="133"/>
    </row>
    <row r="56607" spans="11:11" x14ac:dyDescent="0.25">
      <c r="K56607" s="133"/>
    </row>
    <row r="56608" spans="11:11" x14ac:dyDescent="0.25">
      <c r="K56608" s="133"/>
    </row>
    <row r="56609" spans="11:11" x14ac:dyDescent="0.25">
      <c r="K56609" s="133"/>
    </row>
    <row r="56610" spans="11:11" x14ac:dyDescent="0.25">
      <c r="K56610" s="133"/>
    </row>
    <row r="56611" spans="11:11" x14ac:dyDescent="0.25">
      <c r="K56611" s="133"/>
    </row>
    <row r="56612" spans="11:11" x14ac:dyDescent="0.25">
      <c r="K56612" s="133"/>
    </row>
    <row r="56613" spans="11:11" x14ac:dyDescent="0.25">
      <c r="K56613" s="133"/>
    </row>
    <row r="56614" spans="11:11" x14ac:dyDescent="0.25">
      <c r="K56614" s="133"/>
    </row>
    <row r="56615" spans="11:11" x14ac:dyDescent="0.25">
      <c r="K56615" s="133"/>
    </row>
    <row r="56616" spans="11:11" x14ac:dyDescent="0.25">
      <c r="K56616" s="133"/>
    </row>
    <row r="56617" spans="11:11" x14ac:dyDescent="0.25">
      <c r="K56617" s="133"/>
    </row>
    <row r="56618" spans="11:11" x14ac:dyDescent="0.25">
      <c r="K56618" s="133"/>
    </row>
    <row r="56619" spans="11:11" x14ac:dyDescent="0.25">
      <c r="K56619" s="133"/>
    </row>
    <row r="56620" spans="11:11" x14ac:dyDescent="0.25">
      <c r="K56620" s="133"/>
    </row>
    <row r="56621" spans="11:11" x14ac:dyDescent="0.25">
      <c r="K56621" s="133"/>
    </row>
    <row r="56622" spans="11:11" x14ac:dyDescent="0.25">
      <c r="K56622" s="133"/>
    </row>
    <row r="56623" spans="11:11" x14ac:dyDescent="0.25">
      <c r="K56623" s="133"/>
    </row>
    <row r="56624" spans="11:11" x14ac:dyDescent="0.25">
      <c r="K56624" s="133"/>
    </row>
    <row r="56625" spans="11:11" x14ac:dyDescent="0.25">
      <c r="K56625" s="133"/>
    </row>
    <row r="56626" spans="11:11" x14ac:dyDescent="0.25">
      <c r="K56626" s="133"/>
    </row>
    <row r="56627" spans="11:11" x14ac:dyDescent="0.25">
      <c r="K56627" s="133"/>
    </row>
    <row r="56628" spans="11:11" x14ac:dyDescent="0.25">
      <c r="K56628" s="133"/>
    </row>
    <row r="56629" spans="11:11" x14ac:dyDescent="0.25">
      <c r="K56629" s="133"/>
    </row>
    <row r="56630" spans="11:11" x14ac:dyDescent="0.25">
      <c r="K56630" s="133"/>
    </row>
    <row r="56631" spans="11:11" x14ac:dyDescent="0.25">
      <c r="K56631" s="133"/>
    </row>
    <row r="56632" spans="11:11" x14ac:dyDescent="0.25">
      <c r="K56632" s="133"/>
    </row>
    <row r="56633" spans="11:11" x14ac:dyDescent="0.25">
      <c r="K56633" s="133"/>
    </row>
    <row r="56634" spans="11:11" x14ac:dyDescent="0.25">
      <c r="K56634" s="133"/>
    </row>
    <row r="56635" spans="11:11" x14ac:dyDescent="0.25">
      <c r="K56635" s="133"/>
    </row>
    <row r="56636" spans="11:11" x14ac:dyDescent="0.25">
      <c r="K56636" s="133"/>
    </row>
    <row r="56637" spans="11:11" x14ac:dyDescent="0.25">
      <c r="K56637" s="133"/>
    </row>
    <row r="56638" spans="11:11" x14ac:dyDescent="0.25">
      <c r="K56638" s="133"/>
    </row>
    <row r="56639" spans="11:11" x14ac:dyDescent="0.25">
      <c r="K56639" s="133"/>
    </row>
    <row r="56640" spans="11:11" x14ac:dyDescent="0.25">
      <c r="K56640" s="133"/>
    </row>
    <row r="56641" spans="11:11" x14ac:dyDescent="0.25">
      <c r="K56641" s="133"/>
    </row>
    <row r="56642" spans="11:11" x14ac:dyDescent="0.25">
      <c r="K56642" s="133"/>
    </row>
    <row r="56643" spans="11:11" x14ac:dyDescent="0.25">
      <c r="K56643" s="133"/>
    </row>
    <row r="56644" spans="11:11" x14ac:dyDescent="0.25">
      <c r="K56644" s="133"/>
    </row>
    <row r="56645" spans="11:11" x14ac:dyDescent="0.25">
      <c r="K56645" s="133"/>
    </row>
    <row r="56646" spans="11:11" x14ac:dyDescent="0.25">
      <c r="K56646" s="133"/>
    </row>
    <row r="56647" spans="11:11" x14ac:dyDescent="0.25">
      <c r="K56647" s="133"/>
    </row>
    <row r="56648" spans="11:11" x14ac:dyDescent="0.25">
      <c r="K56648" s="133"/>
    </row>
    <row r="56649" spans="11:11" x14ac:dyDescent="0.25">
      <c r="K56649" s="133"/>
    </row>
    <row r="56650" spans="11:11" x14ac:dyDescent="0.25">
      <c r="K56650" s="133"/>
    </row>
    <row r="56651" spans="11:11" x14ac:dyDescent="0.25">
      <c r="K56651" s="133"/>
    </row>
    <row r="56652" spans="11:11" x14ac:dyDescent="0.25">
      <c r="K56652" s="133"/>
    </row>
    <row r="56653" spans="11:11" x14ac:dyDescent="0.25">
      <c r="K56653" s="133"/>
    </row>
    <row r="56654" spans="11:11" x14ac:dyDescent="0.25">
      <c r="K56654" s="133"/>
    </row>
    <row r="56655" spans="11:11" x14ac:dyDescent="0.25">
      <c r="K56655" s="133"/>
    </row>
    <row r="56656" spans="11:11" x14ac:dyDescent="0.25">
      <c r="K56656" s="133"/>
    </row>
    <row r="56657" spans="11:11" x14ac:dyDescent="0.25">
      <c r="K56657" s="133"/>
    </row>
    <row r="56658" spans="11:11" x14ac:dyDescent="0.25">
      <c r="K56658" s="133"/>
    </row>
    <row r="56659" spans="11:11" x14ac:dyDescent="0.25">
      <c r="K56659" s="133"/>
    </row>
    <row r="56660" spans="11:11" x14ac:dyDescent="0.25">
      <c r="K56660" s="133"/>
    </row>
    <row r="56661" spans="11:11" x14ac:dyDescent="0.25">
      <c r="K56661" s="133"/>
    </row>
    <row r="56662" spans="11:11" x14ac:dyDescent="0.25">
      <c r="K56662" s="133"/>
    </row>
    <row r="56663" spans="11:11" x14ac:dyDescent="0.25">
      <c r="K56663" s="133"/>
    </row>
    <row r="56664" spans="11:11" x14ac:dyDescent="0.25">
      <c r="K56664" s="133"/>
    </row>
    <row r="56665" spans="11:11" x14ac:dyDescent="0.25">
      <c r="K56665" s="133"/>
    </row>
    <row r="56666" spans="11:11" x14ac:dyDescent="0.25">
      <c r="K56666" s="133"/>
    </row>
    <row r="56667" spans="11:11" x14ac:dyDescent="0.25">
      <c r="K56667" s="133"/>
    </row>
    <row r="56668" spans="11:11" x14ac:dyDescent="0.25">
      <c r="K56668" s="133"/>
    </row>
    <row r="56669" spans="11:11" x14ac:dyDescent="0.25">
      <c r="K56669" s="133"/>
    </row>
    <row r="56670" spans="11:11" x14ac:dyDescent="0.25">
      <c r="K56670" s="133"/>
    </row>
    <row r="56671" spans="11:11" x14ac:dyDescent="0.25">
      <c r="K56671" s="133"/>
    </row>
    <row r="56672" spans="11:11" x14ac:dyDescent="0.25">
      <c r="K56672" s="133"/>
    </row>
    <row r="56673" spans="11:11" x14ac:dyDescent="0.25">
      <c r="K56673" s="133"/>
    </row>
    <row r="56674" spans="11:11" x14ac:dyDescent="0.25">
      <c r="K56674" s="133"/>
    </row>
    <row r="56675" spans="11:11" x14ac:dyDescent="0.25">
      <c r="K56675" s="133"/>
    </row>
    <row r="56676" spans="11:11" x14ac:dyDescent="0.25">
      <c r="K56676" s="133"/>
    </row>
    <row r="56677" spans="11:11" x14ac:dyDescent="0.25">
      <c r="K56677" s="133"/>
    </row>
    <row r="56678" spans="11:11" x14ac:dyDescent="0.25">
      <c r="K56678" s="133"/>
    </row>
    <row r="56679" spans="11:11" x14ac:dyDescent="0.25">
      <c r="K56679" s="133"/>
    </row>
    <row r="56680" spans="11:11" x14ac:dyDescent="0.25">
      <c r="K56680" s="133"/>
    </row>
    <row r="56681" spans="11:11" x14ac:dyDescent="0.25">
      <c r="K56681" s="133"/>
    </row>
    <row r="56682" spans="11:11" x14ac:dyDescent="0.25">
      <c r="K56682" s="133"/>
    </row>
    <row r="56683" spans="11:11" x14ac:dyDescent="0.25">
      <c r="K56683" s="133"/>
    </row>
    <row r="56684" spans="11:11" x14ac:dyDescent="0.25">
      <c r="K56684" s="133"/>
    </row>
    <row r="56685" spans="11:11" x14ac:dyDescent="0.25">
      <c r="K56685" s="133"/>
    </row>
    <row r="56686" spans="11:11" x14ac:dyDescent="0.25">
      <c r="K56686" s="133"/>
    </row>
    <row r="56687" spans="11:11" x14ac:dyDescent="0.25">
      <c r="K56687" s="133"/>
    </row>
    <row r="56688" spans="11:11" x14ac:dyDescent="0.25">
      <c r="K56688" s="133"/>
    </row>
    <row r="56689" spans="11:11" x14ac:dyDescent="0.25">
      <c r="K56689" s="133"/>
    </row>
    <row r="56690" spans="11:11" x14ac:dyDescent="0.25">
      <c r="K56690" s="133"/>
    </row>
    <row r="56691" spans="11:11" x14ac:dyDescent="0.25">
      <c r="K56691" s="133"/>
    </row>
    <row r="56692" spans="11:11" x14ac:dyDescent="0.25">
      <c r="K56692" s="133"/>
    </row>
    <row r="56693" spans="11:11" x14ac:dyDescent="0.25">
      <c r="K56693" s="133"/>
    </row>
    <row r="56694" spans="11:11" x14ac:dyDescent="0.25">
      <c r="K56694" s="133"/>
    </row>
    <row r="56695" spans="11:11" x14ac:dyDescent="0.25">
      <c r="K56695" s="133"/>
    </row>
    <row r="56696" spans="11:11" x14ac:dyDescent="0.25">
      <c r="K56696" s="133"/>
    </row>
    <row r="56697" spans="11:11" x14ac:dyDescent="0.25">
      <c r="K56697" s="133"/>
    </row>
    <row r="56698" spans="11:11" x14ac:dyDescent="0.25">
      <c r="K56698" s="133"/>
    </row>
    <row r="56699" spans="11:11" x14ac:dyDescent="0.25">
      <c r="K56699" s="133"/>
    </row>
    <row r="56700" spans="11:11" x14ac:dyDescent="0.25">
      <c r="K56700" s="133"/>
    </row>
    <row r="56701" spans="11:11" x14ac:dyDescent="0.25">
      <c r="K56701" s="133"/>
    </row>
    <row r="56702" spans="11:11" x14ac:dyDescent="0.25">
      <c r="K56702" s="133"/>
    </row>
    <row r="56703" spans="11:11" x14ac:dyDescent="0.25">
      <c r="K56703" s="133"/>
    </row>
    <row r="56704" spans="11:11" x14ac:dyDescent="0.25">
      <c r="K56704" s="133"/>
    </row>
    <row r="56705" spans="11:11" x14ac:dyDescent="0.25">
      <c r="K56705" s="133"/>
    </row>
    <row r="56706" spans="11:11" x14ac:dyDescent="0.25">
      <c r="K56706" s="133"/>
    </row>
    <row r="56707" spans="11:11" x14ac:dyDescent="0.25">
      <c r="K56707" s="133"/>
    </row>
    <row r="56708" spans="11:11" x14ac:dyDescent="0.25">
      <c r="K56708" s="133"/>
    </row>
    <row r="56709" spans="11:11" x14ac:dyDescent="0.25">
      <c r="K56709" s="133"/>
    </row>
    <row r="56710" spans="11:11" x14ac:dyDescent="0.25">
      <c r="K56710" s="133"/>
    </row>
    <row r="56711" spans="11:11" x14ac:dyDescent="0.25">
      <c r="K56711" s="133"/>
    </row>
    <row r="56712" spans="11:11" x14ac:dyDescent="0.25">
      <c r="K56712" s="133"/>
    </row>
    <row r="56713" spans="11:11" x14ac:dyDescent="0.25">
      <c r="K56713" s="133"/>
    </row>
    <row r="56714" spans="11:11" x14ac:dyDescent="0.25">
      <c r="K56714" s="133"/>
    </row>
    <row r="56715" spans="11:11" x14ac:dyDescent="0.25">
      <c r="K56715" s="133"/>
    </row>
    <row r="56716" spans="11:11" x14ac:dyDescent="0.25">
      <c r="K56716" s="133"/>
    </row>
    <row r="56717" spans="11:11" x14ac:dyDescent="0.25">
      <c r="K56717" s="133"/>
    </row>
    <row r="56718" spans="11:11" x14ac:dyDescent="0.25">
      <c r="K56718" s="133"/>
    </row>
    <row r="56719" spans="11:11" x14ac:dyDescent="0.25">
      <c r="K56719" s="133"/>
    </row>
    <row r="56720" spans="11:11" x14ac:dyDescent="0.25">
      <c r="K56720" s="133"/>
    </row>
    <row r="56721" spans="11:11" x14ac:dyDescent="0.25">
      <c r="K56721" s="133"/>
    </row>
    <row r="56722" spans="11:11" x14ac:dyDescent="0.25">
      <c r="K56722" s="133"/>
    </row>
    <row r="56723" spans="11:11" x14ac:dyDescent="0.25">
      <c r="K56723" s="133"/>
    </row>
    <row r="56724" spans="11:11" x14ac:dyDescent="0.25">
      <c r="K56724" s="133"/>
    </row>
    <row r="56725" spans="11:11" x14ac:dyDescent="0.25">
      <c r="K56725" s="133"/>
    </row>
    <row r="56726" spans="11:11" x14ac:dyDescent="0.25">
      <c r="K56726" s="133"/>
    </row>
    <row r="56727" spans="11:11" x14ac:dyDescent="0.25">
      <c r="K56727" s="133"/>
    </row>
    <row r="56728" spans="11:11" x14ac:dyDescent="0.25">
      <c r="K56728" s="133"/>
    </row>
    <row r="56729" spans="11:11" x14ac:dyDescent="0.25">
      <c r="K56729" s="133"/>
    </row>
    <row r="56730" spans="11:11" x14ac:dyDescent="0.25">
      <c r="K56730" s="133"/>
    </row>
    <row r="56731" spans="11:11" x14ac:dyDescent="0.25">
      <c r="K56731" s="133"/>
    </row>
    <row r="56732" spans="11:11" x14ac:dyDescent="0.25">
      <c r="K56732" s="133"/>
    </row>
    <row r="56733" spans="11:11" x14ac:dyDescent="0.25">
      <c r="K56733" s="133"/>
    </row>
    <row r="56734" spans="11:11" x14ac:dyDescent="0.25">
      <c r="K56734" s="133"/>
    </row>
    <row r="56735" spans="11:11" x14ac:dyDescent="0.25">
      <c r="K56735" s="133"/>
    </row>
    <row r="56736" spans="11:11" x14ac:dyDescent="0.25">
      <c r="K56736" s="133"/>
    </row>
    <row r="56737" spans="11:11" x14ac:dyDescent="0.25">
      <c r="K56737" s="133"/>
    </row>
    <row r="56738" spans="11:11" x14ac:dyDescent="0.25">
      <c r="K56738" s="133"/>
    </row>
    <row r="56739" spans="11:11" x14ac:dyDescent="0.25">
      <c r="K56739" s="133"/>
    </row>
    <row r="56740" spans="11:11" x14ac:dyDescent="0.25">
      <c r="K56740" s="133"/>
    </row>
    <row r="56741" spans="11:11" x14ac:dyDescent="0.25">
      <c r="K56741" s="133"/>
    </row>
    <row r="56742" spans="11:11" x14ac:dyDescent="0.25">
      <c r="K56742" s="133"/>
    </row>
    <row r="56743" spans="11:11" x14ac:dyDescent="0.25">
      <c r="K56743" s="133"/>
    </row>
    <row r="56744" spans="11:11" x14ac:dyDescent="0.25">
      <c r="K56744" s="133"/>
    </row>
    <row r="56745" spans="11:11" x14ac:dyDescent="0.25">
      <c r="K56745" s="133"/>
    </row>
    <row r="56746" spans="11:11" x14ac:dyDescent="0.25">
      <c r="K56746" s="133"/>
    </row>
    <row r="56747" spans="11:11" x14ac:dyDescent="0.25">
      <c r="K56747" s="133"/>
    </row>
    <row r="56748" spans="11:11" x14ac:dyDescent="0.25">
      <c r="K56748" s="133"/>
    </row>
    <row r="56749" spans="11:11" x14ac:dyDescent="0.25">
      <c r="K56749" s="133"/>
    </row>
    <row r="56750" spans="11:11" x14ac:dyDescent="0.25">
      <c r="K56750" s="133"/>
    </row>
    <row r="56751" spans="11:11" x14ac:dyDescent="0.25">
      <c r="K56751" s="133"/>
    </row>
    <row r="56752" spans="11:11" x14ac:dyDescent="0.25">
      <c r="K56752" s="133"/>
    </row>
    <row r="56753" spans="11:11" x14ac:dyDescent="0.25">
      <c r="K56753" s="133"/>
    </row>
    <row r="56754" spans="11:11" x14ac:dyDescent="0.25">
      <c r="K56754" s="133"/>
    </row>
    <row r="56755" spans="11:11" x14ac:dyDescent="0.25">
      <c r="K56755" s="133"/>
    </row>
    <row r="56756" spans="11:11" x14ac:dyDescent="0.25">
      <c r="K56756" s="133"/>
    </row>
    <row r="56757" spans="11:11" x14ac:dyDescent="0.25">
      <c r="K56757" s="133"/>
    </row>
    <row r="56758" spans="11:11" x14ac:dyDescent="0.25">
      <c r="K56758" s="133"/>
    </row>
    <row r="56759" spans="11:11" x14ac:dyDescent="0.25">
      <c r="K56759" s="133"/>
    </row>
    <row r="56760" spans="11:11" x14ac:dyDescent="0.25">
      <c r="K56760" s="133"/>
    </row>
    <row r="56761" spans="11:11" x14ac:dyDescent="0.25">
      <c r="K56761" s="133"/>
    </row>
    <row r="56762" spans="11:11" x14ac:dyDescent="0.25">
      <c r="K56762" s="133"/>
    </row>
    <row r="56763" spans="11:11" x14ac:dyDescent="0.25">
      <c r="K56763" s="133"/>
    </row>
    <row r="56764" spans="11:11" x14ac:dyDescent="0.25">
      <c r="K56764" s="133"/>
    </row>
    <row r="56765" spans="11:11" x14ac:dyDescent="0.25">
      <c r="K56765" s="133"/>
    </row>
    <row r="56766" spans="11:11" x14ac:dyDescent="0.25">
      <c r="K56766" s="133"/>
    </row>
    <row r="56767" spans="11:11" x14ac:dyDescent="0.25">
      <c r="K56767" s="133"/>
    </row>
    <row r="56768" spans="11:11" x14ac:dyDescent="0.25">
      <c r="K56768" s="133"/>
    </row>
    <row r="56769" spans="11:11" x14ac:dyDescent="0.25">
      <c r="K56769" s="133"/>
    </row>
    <row r="56770" spans="11:11" x14ac:dyDescent="0.25">
      <c r="K56770" s="133"/>
    </row>
    <row r="56771" spans="11:11" x14ac:dyDescent="0.25">
      <c r="K56771" s="133"/>
    </row>
    <row r="56772" spans="11:11" x14ac:dyDescent="0.25">
      <c r="K56772" s="133"/>
    </row>
    <row r="56773" spans="11:11" x14ac:dyDescent="0.25">
      <c r="K56773" s="133"/>
    </row>
    <row r="56774" spans="11:11" x14ac:dyDescent="0.25">
      <c r="K56774" s="133"/>
    </row>
    <row r="56775" spans="11:11" x14ac:dyDescent="0.25">
      <c r="K56775" s="133"/>
    </row>
    <row r="56776" spans="11:11" x14ac:dyDescent="0.25">
      <c r="K56776" s="133"/>
    </row>
    <row r="56777" spans="11:11" x14ac:dyDescent="0.25">
      <c r="K56777" s="133"/>
    </row>
    <row r="56778" spans="11:11" x14ac:dyDescent="0.25">
      <c r="K56778" s="133"/>
    </row>
    <row r="56779" spans="11:11" x14ac:dyDescent="0.25">
      <c r="K56779" s="133"/>
    </row>
    <row r="56780" spans="11:11" x14ac:dyDescent="0.25">
      <c r="K56780" s="133"/>
    </row>
    <row r="56781" spans="11:11" x14ac:dyDescent="0.25">
      <c r="K56781" s="133"/>
    </row>
    <row r="56782" spans="11:11" x14ac:dyDescent="0.25">
      <c r="K56782" s="133"/>
    </row>
    <row r="56783" spans="11:11" x14ac:dyDescent="0.25">
      <c r="K56783" s="133"/>
    </row>
    <row r="56784" spans="11:11" x14ac:dyDescent="0.25">
      <c r="K56784" s="133"/>
    </row>
    <row r="56785" spans="11:11" x14ac:dyDescent="0.25">
      <c r="K56785" s="133"/>
    </row>
    <row r="56786" spans="11:11" x14ac:dyDescent="0.25">
      <c r="K56786" s="133"/>
    </row>
    <row r="56787" spans="11:11" x14ac:dyDescent="0.25">
      <c r="K56787" s="133"/>
    </row>
    <row r="56788" spans="11:11" x14ac:dyDescent="0.25">
      <c r="K56788" s="133"/>
    </row>
    <row r="56789" spans="11:11" x14ac:dyDescent="0.25">
      <c r="K56789" s="133"/>
    </row>
    <row r="56790" spans="11:11" x14ac:dyDescent="0.25">
      <c r="K56790" s="133"/>
    </row>
    <row r="56791" spans="11:11" x14ac:dyDescent="0.25">
      <c r="K56791" s="133"/>
    </row>
    <row r="56792" spans="11:11" x14ac:dyDescent="0.25">
      <c r="K56792" s="133"/>
    </row>
    <row r="56793" spans="11:11" x14ac:dyDescent="0.25">
      <c r="K56793" s="133"/>
    </row>
    <row r="56794" spans="11:11" x14ac:dyDescent="0.25">
      <c r="K56794" s="133"/>
    </row>
    <row r="56795" spans="11:11" x14ac:dyDescent="0.25">
      <c r="K56795" s="133"/>
    </row>
    <row r="56796" spans="11:11" x14ac:dyDescent="0.25">
      <c r="K56796" s="133"/>
    </row>
    <row r="56797" spans="11:11" x14ac:dyDescent="0.25">
      <c r="K56797" s="133"/>
    </row>
    <row r="56798" spans="11:11" x14ac:dyDescent="0.25">
      <c r="K56798" s="133"/>
    </row>
    <row r="56799" spans="11:11" x14ac:dyDescent="0.25">
      <c r="K56799" s="133"/>
    </row>
    <row r="56800" spans="11:11" x14ac:dyDescent="0.25">
      <c r="K56800" s="133"/>
    </row>
    <row r="56801" spans="11:11" x14ac:dyDescent="0.25">
      <c r="K56801" s="133"/>
    </row>
    <row r="56802" spans="11:11" x14ac:dyDescent="0.25">
      <c r="K56802" s="133"/>
    </row>
    <row r="56803" spans="11:11" x14ac:dyDescent="0.25">
      <c r="K56803" s="133"/>
    </row>
    <row r="56804" spans="11:11" x14ac:dyDescent="0.25">
      <c r="K56804" s="133"/>
    </row>
    <row r="56805" spans="11:11" x14ac:dyDescent="0.25">
      <c r="K56805" s="133"/>
    </row>
    <row r="56806" spans="11:11" x14ac:dyDescent="0.25">
      <c r="K56806" s="133"/>
    </row>
    <row r="56807" spans="11:11" x14ac:dyDescent="0.25">
      <c r="K56807" s="133"/>
    </row>
    <row r="56808" spans="11:11" x14ac:dyDescent="0.25">
      <c r="K56808" s="133"/>
    </row>
    <row r="56809" spans="11:11" x14ac:dyDescent="0.25">
      <c r="K56809" s="133"/>
    </row>
    <row r="56810" spans="11:11" x14ac:dyDescent="0.25">
      <c r="K56810" s="133"/>
    </row>
    <row r="56811" spans="11:11" x14ac:dyDescent="0.25">
      <c r="K56811" s="133"/>
    </row>
    <row r="56812" spans="11:11" x14ac:dyDescent="0.25">
      <c r="K56812" s="133"/>
    </row>
    <row r="56813" spans="11:11" x14ac:dyDescent="0.25">
      <c r="K56813" s="133"/>
    </row>
    <row r="56814" spans="11:11" x14ac:dyDescent="0.25">
      <c r="K56814" s="133"/>
    </row>
    <row r="56815" spans="11:11" x14ac:dyDescent="0.25">
      <c r="K56815" s="133"/>
    </row>
    <row r="56816" spans="11:11" x14ac:dyDescent="0.25">
      <c r="K56816" s="133"/>
    </row>
    <row r="56817" spans="11:11" x14ac:dyDescent="0.25">
      <c r="K56817" s="133"/>
    </row>
    <row r="56818" spans="11:11" x14ac:dyDescent="0.25">
      <c r="K56818" s="133"/>
    </row>
    <row r="56819" spans="11:11" x14ac:dyDescent="0.25">
      <c r="K56819" s="133"/>
    </row>
    <row r="56820" spans="11:11" x14ac:dyDescent="0.25">
      <c r="K56820" s="133"/>
    </row>
    <row r="56821" spans="11:11" x14ac:dyDescent="0.25">
      <c r="K56821" s="133"/>
    </row>
    <row r="56822" spans="11:11" x14ac:dyDescent="0.25">
      <c r="K56822" s="133"/>
    </row>
    <row r="56823" spans="11:11" x14ac:dyDescent="0.25">
      <c r="K56823" s="133"/>
    </row>
    <row r="56824" spans="11:11" x14ac:dyDescent="0.25">
      <c r="K56824" s="133"/>
    </row>
    <row r="56825" spans="11:11" x14ac:dyDescent="0.25">
      <c r="K56825" s="133"/>
    </row>
    <row r="56826" spans="11:11" x14ac:dyDescent="0.25">
      <c r="K56826" s="133"/>
    </row>
    <row r="56827" spans="11:11" x14ac:dyDescent="0.25">
      <c r="K56827" s="133"/>
    </row>
    <row r="56828" spans="11:11" x14ac:dyDescent="0.25">
      <c r="K56828" s="133"/>
    </row>
    <row r="56829" spans="11:11" x14ac:dyDescent="0.25">
      <c r="K56829" s="133"/>
    </row>
    <row r="56830" spans="11:11" x14ac:dyDescent="0.25">
      <c r="K56830" s="133"/>
    </row>
    <row r="56831" spans="11:11" x14ac:dyDescent="0.25">
      <c r="K56831" s="133"/>
    </row>
    <row r="56832" spans="11:11" x14ac:dyDescent="0.25">
      <c r="K56832" s="133"/>
    </row>
    <row r="56833" spans="11:11" x14ac:dyDescent="0.25">
      <c r="K56833" s="133"/>
    </row>
    <row r="56834" spans="11:11" x14ac:dyDescent="0.25">
      <c r="K56834" s="133"/>
    </row>
    <row r="56835" spans="11:11" x14ac:dyDescent="0.25">
      <c r="K56835" s="133"/>
    </row>
    <row r="56836" spans="11:11" x14ac:dyDescent="0.25">
      <c r="K56836" s="133"/>
    </row>
    <row r="56837" spans="11:11" x14ac:dyDescent="0.25">
      <c r="K56837" s="133"/>
    </row>
    <row r="56838" spans="11:11" x14ac:dyDescent="0.25">
      <c r="K56838" s="133"/>
    </row>
    <row r="56839" spans="11:11" x14ac:dyDescent="0.25">
      <c r="K56839" s="133"/>
    </row>
    <row r="56840" spans="11:11" x14ac:dyDescent="0.25">
      <c r="K56840" s="133"/>
    </row>
    <row r="56841" spans="11:11" x14ac:dyDescent="0.25">
      <c r="K56841" s="133"/>
    </row>
    <row r="56842" spans="11:11" x14ac:dyDescent="0.25">
      <c r="K56842" s="133"/>
    </row>
    <row r="56843" spans="11:11" x14ac:dyDescent="0.25">
      <c r="K56843" s="133"/>
    </row>
    <row r="56844" spans="11:11" x14ac:dyDescent="0.25">
      <c r="K56844" s="133"/>
    </row>
    <row r="56845" spans="11:11" x14ac:dyDescent="0.25">
      <c r="K56845" s="133"/>
    </row>
    <row r="56846" spans="11:11" x14ac:dyDescent="0.25">
      <c r="K56846" s="133"/>
    </row>
    <row r="56847" spans="11:11" x14ac:dyDescent="0.25">
      <c r="K56847" s="133"/>
    </row>
    <row r="56848" spans="11:11" x14ac:dyDescent="0.25">
      <c r="K56848" s="133"/>
    </row>
    <row r="56849" spans="11:11" x14ac:dyDescent="0.25">
      <c r="K56849" s="133"/>
    </row>
    <row r="56850" spans="11:11" x14ac:dyDescent="0.25">
      <c r="K56850" s="133"/>
    </row>
    <row r="56851" spans="11:11" x14ac:dyDescent="0.25">
      <c r="K56851" s="133"/>
    </row>
    <row r="56852" spans="11:11" x14ac:dyDescent="0.25">
      <c r="K56852" s="133"/>
    </row>
    <row r="56853" spans="11:11" x14ac:dyDescent="0.25">
      <c r="K56853" s="133"/>
    </row>
    <row r="56854" spans="11:11" x14ac:dyDescent="0.25">
      <c r="K56854" s="133"/>
    </row>
    <row r="56855" spans="11:11" x14ac:dyDescent="0.25">
      <c r="K56855" s="133"/>
    </row>
    <row r="56856" spans="11:11" x14ac:dyDescent="0.25">
      <c r="K56856" s="133"/>
    </row>
    <row r="56857" spans="11:11" x14ac:dyDescent="0.25">
      <c r="K56857" s="133"/>
    </row>
    <row r="56858" spans="11:11" x14ac:dyDescent="0.25">
      <c r="K56858" s="133"/>
    </row>
    <row r="56859" spans="11:11" x14ac:dyDescent="0.25">
      <c r="K56859" s="133"/>
    </row>
    <row r="56860" spans="11:11" x14ac:dyDescent="0.25">
      <c r="K56860" s="133"/>
    </row>
    <row r="56861" spans="11:11" x14ac:dyDescent="0.25">
      <c r="K56861" s="133"/>
    </row>
    <row r="56862" spans="11:11" x14ac:dyDescent="0.25">
      <c r="K56862" s="133"/>
    </row>
    <row r="56863" spans="11:11" x14ac:dyDescent="0.25">
      <c r="K56863" s="133"/>
    </row>
    <row r="56864" spans="11:11" x14ac:dyDescent="0.25">
      <c r="K56864" s="133"/>
    </row>
    <row r="56865" spans="11:11" x14ac:dyDescent="0.25">
      <c r="K56865" s="133"/>
    </row>
    <row r="56866" spans="11:11" x14ac:dyDescent="0.25">
      <c r="K56866" s="133"/>
    </row>
    <row r="56867" spans="11:11" x14ac:dyDescent="0.25">
      <c r="K56867" s="133"/>
    </row>
    <row r="56868" spans="11:11" x14ac:dyDescent="0.25">
      <c r="K56868" s="133"/>
    </row>
    <row r="56869" spans="11:11" x14ac:dyDescent="0.25">
      <c r="K56869" s="133"/>
    </row>
    <row r="56870" spans="11:11" x14ac:dyDescent="0.25">
      <c r="K56870" s="133"/>
    </row>
    <row r="56871" spans="11:11" x14ac:dyDescent="0.25">
      <c r="K56871" s="133"/>
    </row>
    <row r="56872" spans="11:11" x14ac:dyDescent="0.25">
      <c r="K56872" s="133"/>
    </row>
    <row r="56873" spans="11:11" x14ac:dyDescent="0.25">
      <c r="K56873" s="133"/>
    </row>
    <row r="56874" spans="11:11" x14ac:dyDescent="0.25">
      <c r="K56874" s="133"/>
    </row>
    <row r="56875" spans="11:11" x14ac:dyDescent="0.25">
      <c r="K56875" s="133"/>
    </row>
    <row r="56876" spans="11:11" x14ac:dyDescent="0.25">
      <c r="K56876" s="133"/>
    </row>
    <row r="56877" spans="11:11" x14ac:dyDescent="0.25">
      <c r="K56877" s="133"/>
    </row>
    <row r="56878" spans="11:11" x14ac:dyDescent="0.25">
      <c r="K56878" s="133"/>
    </row>
    <row r="56879" spans="11:11" x14ac:dyDescent="0.25">
      <c r="K56879" s="133"/>
    </row>
    <row r="56880" spans="11:11" x14ac:dyDescent="0.25">
      <c r="K56880" s="133"/>
    </row>
    <row r="56881" spans="11:11" x14ac:dyDescent="0.25">
      <c r="K56881" s="133"/>
    </row>
    <row r="56882" spans="11:11" x14ac:dyDescent="0.25">
      <c r="K56882" s="133"/>
    </row>
    <row r="56883" spans="11:11" x14ac:dyDescent="0.25">
      <c r="K56883" s="133"/>
    </row>
    <row r="56884" spans="11:11" x14ac:dyDescent="0.25">
      <c r="K56884" s="133"/>
    </row>
    <row r="56885" spans="11:11" x14ac:dyDescent="0.25">
      <c r="K56885" s="133"/>
    </row>
    <row r="56886" spans="11:11" x14ac:dyDescent="0.25">
      <c r="K56886" s="133"/>
    </row>
    <row r="56887" spans="11:11" x14ac:dyDescent="0.25">
      <c r="K56887" s="133"/>
    </row>
    <row r="56888" spans="11:11" x14ac:dyDescent="0.25">
      <c r="K56888" s="133"/>
    </row>
    <row r="56889" spans="11:11" x14ac:dyDescent="0.25">
      <c r="K56889" s="133"/>
    </row>
    <row r="56890" spans="11:11" x14ac:dyDescent="0.25">
      <c r="K56890" s="133"/>
    </row>
    <row r="56891" spans="11:11" x14ac:dyDescent="0.25">
      <c r="K56891" s="133"/>
    </row>
    <row r="56892" spans="11:11" x14ac:dyDescent="0.25">
      <c r="K56892" s="133"/>
    </row>
    <row r="56893" spans="11:11" x14ac:dyDescent="0.25">
      <c r="K56893" s="133"/>
    </row>
    <row r="56894" spans="11:11" x14ac:dyDescent="0.25">
      <c r="K56894" s="133"/>
    </row>
    <row r="56895" spans="11:11" x14ac:dyDescent="0.25">
      <c r="K56895" s="133"/>
    </row>
    <row r="56896" spans="11:11" x14ac:dyDescent="0.25">
      <c r="K56896" s="133"/>
    </row>
    <row r="56897" spans="11:11" x14ac:dyDescent="0.25">
      <c r="K56897" s="133"/>
    </row>
    <row r="56898" spans="11:11" x14ac:dyDescent="0.25">
      <c r="K56898" s="133"/>
    </row>
    <row r="56899" spans="11:11" x14ac:dyDescent="0.25">
      <c r="K56899" s="133"/>
    </row>
    <row r="56900" spans="11:11" x14ac:dyDescent="0.25">
      <c r="K56900" s="133"/>
    </row>
    <row r="56901" spans="11:11" x14ac:dyDescent="0.25">
      <c r="K56901" s="133"/>
    </row>
    <row r="56902" spans="11:11" x14ac:dyDescent="0.25">
      <c r="K56902" s="133"/>
    </row>
    <row r="56903" spans="11:11" x14ac:dyDescent="0.25">
      <c r="K56903" s="133"/>
    </row>
    <row r="56904" spans="11:11" x14ac:dyDescent="0.25">
      <c r="K56904" s="133"/>
    </row>
    <row r="56905" spans="11:11" x14ac:dyDescent="0.25">
      <c r="K56905" s="133"/>
    </row>
    <row r="56906" spans="11:11" x14ac:dyDescent="0.25">
      <c r="K56906" s="133"/>
    </row>
    <row r="56907" spans="11:11" x14ac:dyDescent="0.25">
      <c r="K56907" s="133"/>
    </row>
    <row r="56908" spans="11:11" x14ac:dyDescent="0.25">
      <c r="K56908" s="133"/>
    </row>
    <row r="56909" spans="11:11" x14ac:dyDescent="0.25">
      <c r="K56909" s="133"/>
    </row>
    <row r="56910" spans="11:11" x14ac:dyDescent="0.25">
      <c r="K56910" s="133"/>
    </row>
    <row r="56911" spans="11:11" x14ac:dyDescent="0.25">
      <c r="K56911" s="133"/>
    </row>
    <row r="56912" spans="11:11" x14ac:dyDescent="0.25">
      <c r="K56912" s="133"/>
    </row>
    <row r="56913" spans="11:11" x14ac:dyDescent="0.25">
      <c r="K56913" s="133"/>
    </row>
    <row r="56914" spans="11:11" x14ac:dyDescent="0.25">
      <c r="K56914" s="133"/>
    </row>
    <row r="56915" spans="11:11" x14ac:dyDescent="0.25">
      <c r="K56915" s="133"/>
    </row>
    <row r="56916" spans="11:11" x14ac:dyDescent="0.25">
      <c r="K56916" s="133"/>
    </row>
    <row r="56917" spans="11:11" x14ac:dyDescent="0.25">
      <c r="K56917" s="133"/>
    </row>
    <row r="56918" spans="11:11" x14ac:dyDescent="0.25">
      <c r="K56918" s="133"/>
    </row>
    <row r="56919" spans="11:11" x14ac:dyDescent="0.25">
      <c r="K56919" s="133"/>
    </row>
    <row r="56920" spans="11:11" x14ac:dyDescent="0.25">
      <c r="K56920" s="133"/>
    </row>
    <row r="56921" spans="11:11" x14ac:dyDescent="0.25">
      <c r="K56921" s="133"/>
    </row>
    <row r="56922" spans="11:11" x14ac:dyDescent="0.25">
      <c r="K56922" s="133"/>
    </row>
    <row r="56923" spans="11:11" x14ac:dyDescent="0.25">
      <c r="K56923" s="133"/>
    </row>
    <row r="56924" spans="11:11" x14ac:dyDescent="0.25">
      <c r="K56924" s="133"/>
    </row>
    <row r="56925" spans="11:11" x14ac:dyDescent="0.25">
      <c r="K56925" s="133"/>
    </row>
    <row r="56926" spans="11:11" x14ac:dyDescent="0.25">
      <c r="K56926" s="133"/>
    </row>
    <row r="56927" spans="11:11" x14ac:dyDescent="0.25">
      <c r="K56927" s="133"/>
    </row>
    <row r="56928" spans="11:11" x14ac:dyDescent="0.25">
      <c r="K56928" s="133"/>
    </row>
    <row r="56929" spans="11:11" x14ac:dyDescent="0.25">
      <c r="K56929" s="133"/>
    </row>
    <row r="56930" spans="11:11" x14ac:dyDescent="0.25">
      <c r="K56930" s="133"/>
    </row>
    <row r="56931" spans="11:11" x14ac:dyDescent="0.25">
      <c r="K56931" s="133"/>
    </row>
    <row r="56932" spans="11:11" x14ac:dyDescent="0.25">
      <c r="K56932" s="133"/>
    </row>
    <row r="56933" spans="11:11" x14ac:dyDescent="0.25">
      <c r="K56933" s="133"/>
    </row>
    <row r="56934" spans="11:11" x14ac:dyDescent="0.25">
      <c r="K56934" s="133"/>
    </row>
    <row r="56935" spans="11:11" x14ac:dyDescent="0.25">
      <c r="K56935" s="133"/>
    </row>
    <row r="56936" spans="11:11" x14ac:dyDescent="0.25">
      <c r="K56936" s="133"/>
    </row>
    <row r="56937" spans="11:11" x14ac:dyDescent="0.25">
      <c r="K56937" s="133"/>
    </row>
    <row r="56938" spans="11:11" x14ac:dyDescent="0.25">
      <c r="K56938" s="133"/>
    </row>
    <row r="56939" spans="11:11" x14ac:dyDescent="0.25">
      <c r="K56939" s="133"/>
    </row>
    <row r="56940" spans="11:11" x14ac:dyDescent="0.25">
      <c r="K56940" s="133"/>
    </row>
    <row r="56941" spans="11:11" x14ac:dyDescent="0.25">
      <c r="K56941" s="133"/>
    </row>
    <row r="56942" spans="11:11" x14ac:dyDescent="0.25">
      <c r="K56942" s="133"/>
    </row>
    <row r="56943" spans="11:11" x14ac:dyDescent="0.25">
      <c r="K56943" s="133"/>
    </row>
    <row r="56944" spans="11:11" x14ac:dyDescent="0.25">
      <c r="K56944" s="133"/>
    </row>
    <row r="56945" spans="11:11" x14ac:dyDescent="0.25">
      <c r="K56945" s="133"/>
    </row>
    <row r="56946" spans="11:11" x14ac:dyDescent="0.25">
      <c r="K56946" s="133"/>
    </row>
    <row r="56947" spans="11:11" x14ac:dyDescent="0.25">
      <c r="K56947" s="133"/>
    </row>
    <row r="56948" spans="11:11" x14ac:dyDescent="0.25">
      <c r="K56948" s="133"/>
    </row>
    <row r="56949" spans="11:11" x14ac:dyDescent="0.25">
      <c r="K56949" s="133"/>
    </row>
    <row r="56950" spans="11:11" x14ac:dyDescent="0.25">
      <c r="K56950" s="133"/>
    </row>
    <row r="56951" spans="11:11" x14ac:dyDescent="0.25">
      <c r="K56951" s="133"/>
    </row>
    <row r="56952" spans="11:11" x14ac:dyDescent="0.25">
      <c r="K56952" s="133"/>
    </row>
    <row r="56953" spans="11:11" x14ac:dyDescent="0.25">
      <c r="K56953" s="133"/>
    </row>
    <row r="56954" spans="11:11" x14ac:dyDescent="0.25">
      <c r="K56954" s="133"/>
    </row>
    <row r="56955" spans="11:11" x14ac:dyDescent="0.25">
      <c r="K56955" s="133"/>
    </row>
    <row r="56956" spans="11:11" x14ac:dyDescent="0.25">
      <c r="K56956" s="133"/>
    </row>
    <row r="56957" spans="11:11" x14ac:dyDescent="0.25">
      <c r="K56957" s="133"/>
    </row>
    <row r="56958" spans="11:11" x14ac:dyDescent="0.25">
      <c r="K56958" s="133"/>
    </row>
    <row r="56959" spans="11:11" x14ac:dyDescent="0.25">
      <c r="K56959" s="133"/>
    </row>
    <row r="56960" spans="11:11" x14ac:dyDescent="0.25">
      <c r="K56960" s="133"/>
    </row>
    <row r="56961" spans="11:11" x14ac:dyDescent="0.25">
      <c r="K56961" s="133"/>
    </row>
    <row r="56962" spans="11:11" x14ac:dyDescent="0.25">
      <c r="K56962" s="133"/>
    </row>
    <row r="56963" spans="11:11" x14ac:dyDescent="0.25">
      <c r="K56963" s="133"/>
    </row>
    <row r="56964" spans="11:11" x14ac:dyDescent="0.25">
      <c r="K56964" s="133"/>
    </row>
    <row r="56965" spans="11:11" x14ac:dyDescent="0.25">
      <c r="K56965" s="133"/>
    </row>
    <row r="56966" spans="11:11" x14ac:dyDescent="0.25">
      <c r="K56966" s="133"/>
    </row>
    <row r="56967" spans="11:11" x14ac:dyDescent="0.25">
      <c r="K56967" s="133"/>
    </row>
    <row r="56968" spans="11:11" x14ac:dyDescent="0.25">
      <c r="K56968" s="133"/>
    </row>
    <row r="56969" spans="11:11" x14ac:dyDescent="0.25">
      <c r="K56969" s="133"/>
    </row>
    <row r="56970" spans="11:11" x14ac:dyDescent="0.25">
      <c r="K56970" s="133"/>
    </row>
    <row r="56971" spans="11:11" x14ac:dyDescent="0.25">
      <c r="K56971" s="133"/>
    </row>
    <row r="56972" spans="11:11" x14ac:dyDescent="0.25">
      <c r="K56972" s="133"/>
    </row>
    <row r="56973" spans="11:11" x14ac:dyDescent="0.25">
      <c r="K56973" s="133"/>
    </row>
    <row r="56974" spans="11:11" x14ac:dyDescent="0.25">
      <c r="K56974" s="133"/>
    </row>
    <row r="56975" spans="11:11" x14ac:dyDescent="0.25">
      <c r="K56975" s="133"/>
    </row>
    <row r="56976" spans="11:11" x14ac:dyDescent="0.25">
      <c r="K56976" s="133"/>
    </row>
    <row r="56977" spans="11:11" x14ac:dyDescent="0.25">
      <c r="K56977" s="133"/>
    </row>
    <row r="56978" spans="11:11" x14ac:dyDescent="0.25">
      <c r="K56978" s="133"/>
    </row>
    <row r="56979" spans="11:11" x14ac:dyDescent="0.25">
      <c r="K56979" s="133"/>
    </row>
    <row r="56980" spans="11:11" x14ac:dyDescent="0.25">
      <c r="K56980" s="133"/>
    </row>
    <row r="56981" spans="11:11" x14ac:dyDescent="0.25">
      <c r="K56981" s="133"/>
    </row>
    <row r="56982" spans="11:11" x14ac:dyDescent="0.25">
      <c r="K56982" s="133"/>
    </row>
    <row r="56983" spans="11:11" x14ac:dyDescent="0.25">
      <c r="K56983" s="133"/>
    </row>
    <row r="56984" spans="11:11" x14ac:dyDescent="0.25">
      <c r="K56984" s="133"/>
    </row>
    <row r="56985" spans="11:11" x14ac:dyDescent="0.25">
      <c r="K56985" s="133"/>
    </row>
    <row r="56986" spans="11:11" x14ac:dyDescent="0.25">
      <c r="K56986" s="133"/>
    </row>
    <row r="56987" spans="11:11" x14ac:dyDescent="0.25">
      <c r="K56987" s="133"/>
    </row>
    <row r="56988" spans="11:11" x14ac:dyDescent="0.25">
      <c r="K56988" s="133"/>
    </row>
    <row r="56989" spans="11:11" x14ac:dyDescent="0.25">
      <c r="K56989" s="133"/>
    </row>
    <row r="56990" spans="11:11" x14ac:dyDescent="0.25">
      <c r="K56990" s="133"/>
    </row>
    <row r="56991" spans="11:11" x14ac:dyDescent="0.25">
      <c r="K56991" s="133"/>
    </row>
    <row r="56992" spans="11:11" x14ac:dyDescent="0.25">
      <c r="K56992" s="133"/>
    </row>
    <row r="56993" spans="11:11" x14ac:dyDescent="0.25">
      <c r="K56993" s="133"/>
    </row>
    <row r="56994" spans="11:11" x14ac:dyDescent="0.25">
      <c r="K56994" s="133"/>
    </row>
    <row r="56995" spans="11:11" x14ac:dyDescent="0.25">
      <c r="K56995" s="133"/>
    </row>
    <row r="56996" spans="11:11" x14ac:dyDescent="0.25">
      <c r="K56996" s="133"/>
    </row>
    <row r="56997" spans="11:11" x14ac:dyDescent="0.25">
      <c r="K56997" s="133"/>
    </row>
    <row r="56998" spans="11:11" x14ac:dyDescent="0.25">
      <c r="K56998" s="133"/>
    </row>
    <row r="56999" spans="11:11" x14ac:dyDescent="0.25">
      <c r="K56999" s="133"/>
    </row>
    <row r="57000" spans="11:11" x14ac:dyDescent="0.25">
      <c r="K57000" s="133"/>
    </row>
    <row r="57001" spans="11:11" x14ac:dyDescent="0.25">
      <c r="K57001" s="133"/>
    </row>
    <row r="57002" spans="11:11" x14ac:dyDescent="0.25">
      <c r="K57002" s="133"/>
    </row>
    <row r="57003" spans="11:11" x14ac:dyDescent="0.25">
      <c r="K57003" s="133"/>
    </row>
    <row r="57004" spans="11:11" x14ac:dyDescent="0.25">
      <c r="K57004" s="133"/>
    </row>
    <row r="57005" spans="11:11" x14ac:dyDescent="0.25">
      <c r="K57005" s="133"/>
    </row>
    <row r="57006" spans="11:11" x14ac:dyDescent="0.25">
      <c r="K57006" s="133"/>
    </row>
    <row r="57007" spans="11:11" x14ac:dyDescent="0.25">
      <c r="K57007" s="133"/>
    </row>
    <row r="57008" spans="11:11" x14ac:dyDescent="0.25">
      <c r="K57008" s="133"/>
    </row>
    <row r="57009" spans="11:11" x14ac:dyDescent="0.25">
      <c r="K57009" s="133"/>
    </row>
    <row r="57010" spans="11:11" x14ac:dyDescent="0.25">
      <c r="K57010" s="133"/>
    </row>
    <row r="57011" spans="11:11" x14ac:dyDescent="0.25">
      <c r="K57011" s="133"/>
    </row>
    <row r="57012" spans="11:11" x14ac:dyDescent="0.25">
      <c r="K57012" s="133"/>
    </row>
    <row r="57013" spans="11:11" x14ac:dyDescent="0.25">
      <c r="K57013" s="133"/>
    </row>
    <row r="57014" spans="11:11" x14ac:dyDescent="0.25">
      <c r="K57014" s="133"/>
    </row>
    <row r="57015" spans="11:11" x14ac:dyDescent="0.25">
      <c r="K57015" s="133"/>
    </row>
    <row r="57016" spans="11:11" x14ac:dyDescent="0.25">
      <c r="K57016" s="133"/>
    </row>
    <row r="57017" spans="11:11" x14ac:dyDescent="0.25">
      <c r="K57017" s="133"/>
    </row>
    <row r="57018" spans="11:11" x14ac:dyDescent="0.25">
      <c r="K57018" s="133"/>
    </row>
    <row r="57019" spans="11:11" x14ac:dyDescent="0.25">
      <c r="K57019" s="133"/>
    </row>
    <row r="57020" spans="11:11" x14ac:dyDescent="0.25">
      <c r="K57020" s="133"/>
    </row>
    <row r="57021" spans="11:11" x14ac:dyDescent="0.25">
      <c r="K57021" s="133"/>
    </row>
    <row r="57022" spans="11:11" x14ac:dyDescent="0.25">
      <c r="K57022" s="133"/>
    </row>
    <row r="57023" spans="11:11" x14ac:dyDescent="0.25">
      <c r="K57023" s="133"/>
    </row>
    <row r="57024" spans="11:11" x14ac:dyDescent="0.25">
      <c r="K57024" s="133"/>
    </row>
    <row r="57025" spans="11:11" x14ac:dyDescent="0.25">
      <c r="K57025" s="133"/>
    </row>
    <row r="57026" spans="11:11" x14ac:dyDescent="0.25">
      <c r="K57026" s="133"/>
    </row>
    <row r="57027" spans="11:11" x14ac:dyDescent="0.25">
      <c r="K57027" s="133"/>
    </row>
    <row r="57028" spans="11:11" x14ac:dyDescent="0.25">
      <c r="K57028" s="133"/>
    </row>
    <row r="57029" spans="11:11" x14ac:dyDescent="0.25">
      <c r="K57029" s="133"/>
    </row>
    <row r="57030" spans="11:11" x14ac:dyDescent="0.25">
      <c r="K57030" s="133"/>
    </row>
    <row r="57031" spans="11:11" x14ac:dyDescent="0.25">
      <c r="K57031" s="133"/>
    </row>
    <row r="57032" spans="11:11" x14ac:dyDescent="0.25">
      <c r="K57032" s="133"/>
    </row>
    <row r="57033" spans="11:11" x14ac:dyDescent="0.25">
      <c r="K57033" s="133"/>
    </row>
    <row r="57034" spans="11:11" x14ac:dyDescent="0.25">
      <c r="K57034" s="133"/>
    </row>
    <row r="57035" spans="11:11" x14ac:dyDescent="0.25">
      <c r="K57035" s="133"/>
    </row>
    <row r="57036" spans="11:11" x14ac:dyDescent="0.25">
      <c r="K57036" s="133"/>
    </row>
    <row r="57037" spans="11:11" x14ac:dyDescent="0.25">
      <c r="K57037" s="133"/>
    </row>
    <row r="57038" spans="11:11" x14ac:dyDescent="0.25">
      <c r="K57038" s="133"/>
    </row>
    <row r="57039" spans="11:11" x14ac:dyDescent="0.25">
      <c r="K57039" s="133"/>
    </row>
    <row r="57040" spans="11:11" x14ac:dyDescent="0.25">
      <c r="K57040" s="133"/>
    </row>
    <row r="57041" spans="11:11" x14ac:dyDescent="0.25">
      <c r="K57041" s="133"/>
    </row>
    <row r="57042" spans="11:11" x14ac:dyDescent="0.25">
      <c r="K57042" s="133"/>
    </row>
    <row r="57043" spans="11:11" x14ac:dyDescent="0.25">
      <c r="K57043" s="133"/>
    </row>
    <row r="57044" spans="11:11" x14ac:dyDescent="0.25">
      <c r="K57044" s="133"/>
    </row>
    <row r="57045" spans="11:11" x14ac:dyDescent="0.25">
      <c r="K57045" s="133"/>
    </row>
    <row r="57046" spans="11:11" x14ac:dyDescent="0.25">
      <c r="K57046" s="133"/>
    </row>
    <row r="57047" spans="11:11" x14ac:dyDescent="0.25">
      <c r="K57047" s="133"/>
    </row>
    <row r="57048" spans="11:11" x14ac:dyDescent="0.25">
      <c r="K57048" s="133"/>
    </row>
    <row r="57049" spans="11:11" x14ac:dyDescent="0.25">
      <c r="K57049" s="133"/>
    </row>
    <row r="57050" spans="11:11" x14ac:dyDescent="0.25">
      <c r="K57050" s="133"/>
    </row>
    <row r="57051" spans="11:11" x14ac:dyDescent="0.25">
      <c r="K57051" s="133"/>
    </row>
    <row r="57052" spans="11:11" x14ac:dyDescent="0.25">
      <c r="K57052" s="133"/>
    </row>
    <row r="57053" spans="11:11" x14ac:dyDescent="0.25">
      <c r="K57053" s="133"/>
    </row>
    <row r="57054" spans="11:11" x14ac:dyDescent="0.25">
      <c r="K57054" s="133"/>
    </row>
    <row r="57055" spans="11:11" x14ac:dyDescent="0.25">
      <c r="K57055" s="133"/>
    </row>
    <row r="57056" spans="11:11" x14ac:dyDescent="0.25">
      <c r="K57056" s="133"/>
    </row>
    <row r="57057" spans="11:11" x14ac:dyDescent="0.25">
      <c r="K57057" s="133"/>
    </row>
    <row r="57058" spans="11:11" x14ac:dyDescent="0.25">
      <c r="K57058" s="133"/>
    </row>
    <row r="57059" spans="11:11" x14ac:dyDescent="0.25">
      <c r="K57059" s="133"/>
    </row>
    <row r="57060" spans="11:11" x14ac:dyDescent="0.25">
      <c r="K57060" s="133"/>
    </row>
    <row r="57061" spans="11:11" x14ac:dyDescent="0.25">
      <c r="K57061" s="133"/>
    </row>
    <row r="57062" spans="11:11" x14ac:dyDescent="0.25">
      <c r="K57062" s="133"/>
    </row>
    <row r="57063" spans="11:11" x14ac:dyDescent="0.25">
      <c r="K57063" s="133"/>
    </row>
    <row r="57064" spans="11:11" x14ac:dyDescent="0.25">
      <c r="K57064" s="133"/>
    </row>
    <row r="57065" spans="11:11" x14ac:dyDescent="0.25">
      <c r="K57065" s="133"/>
    </row>
    <row r="57066" spans="11:11" x14ac:dyDescent="0.25">
      <c r="K57066" s="133"/>
    </row>
    <row r="57067" spans="11:11" x14ac:dyDescent="0.25">
      <c r="K57067" s="133"/>
    </row>
    <row r="57068" spans="11:11" x14ac:dyDescent="0.25">
      <c r="K57068" s="133"/>
    </row>
    <row r="57069" spans="11:11" x14ac:dyDescent="0.25">
      <c r="K57069" s="133"/>
    </row>
    <row r="57070" spans="11:11" x14ac:dyDescent="0.25">
      <c r="K57070" s="133"/>
    </row>
    <row r="57071" spans="11:11" x14ac:dyDescent="0.25">
      <c r="K57071" s="133"/>
    </row>
    <row r="57072" spans="11:11" x14ac:dyDescent="0.25">
      <c r="K57072" s="133"/>
    </row>
    <row r="57073" spans="11:11" x14ac:dyDescent="0.25">
      <c r="K57073" s="133"/>
    </row>
    <row r="57074" spans="11:11" x14ac:dyDescent="0.25">
      <c r="K57074" s="133"/>
    </row>
    <row r="57075" spans="11:11" x14ac:dyDescent="0.25">
      <c r="K57075" s="133"/>
    </row>
    <row r="57076" spans="11:11" x14ac:dyDescent="0.25">
      <c r="K57076" s="133"/>
    </row>
    <row r="57077" spans="11:11" x14ac:dyDescent="0.25">
      <c r="K57077" s="133"/>
    </row>
    <row r="57078" spans="11:11" x14ac:dyDescent="0.25">
      <c r="K57078" s="133"/>
    </row>
    <row r="57079" spans="11:11" x14ac:dyDescent="0.25">
      <c r="K57079" s="133"/>
    </row>
    <row r="57080" spans="11:11" x14ac:dyDescent="0.25">
      <c r="K57080" s="133"/>
    </row>
    <row r="57081" spans="11:11" x14ac:dyDescent="0.25">
      <c r="K57081" s="133"/>
    </row>
    <row r="57082" spans="11:11" x14ac:dyDescent="0.25">
      <c r="K57082" s="133"/>
    </row>
    <row r="57083" spans="11:11" x14ac:dyDescent="0.25">
      <c r="K57083" s="133"/>
    </row>
    <row r="57084" spans="11:11" x14ac:dyDescent="0.25">
      <c r="K57084" s="133"/>
    </row>
    <row r="57085" spans="11:11" x14ac:dyDescent="0.25">
      <c r="K57085" s="133"/>
    </row>
    <row r="57086" spans="11:11" x14ac:dyDescent="0.25">
      <c r="K57086" s="133"/>
    </row>
    <row r="57087" spans="11:11" x14ac:dyDescent="0.25">
      <c r="K57087" s="133"/>
    </row>
    <row r="57088" spans="11:11" x14ac:dyDescent="0.25">
      <c r="K57088" s="133"/>
    </row>
    <row r="57089" spans="11:11" x14ac:dyDescent="0.25">
      <c r="K57089" s="133"/>
    </row>
    <row r="57090" spans="11:11" x14ac:dyDescent="0.25">
      <c r="K57090" s="133"/>
    </row>
    <row r="57091" spans="11:11" x14ac:dyDescent="0.25">
      <c r="K57091" s="133"/>
    </row>
    <row r="57092" spans="11:11" x14ac:dyDescent="0.25">
      <c r="K57092" s="133"/>
    </row>
    <row r="57093" spans="11:11" x14ac:dyDescent="0.25">
      <c r="K57093" s="133"/>
    </row>
    <row r="57094" spans="11:11" x14ac:dyDescent="0.25">
      <c r="K57094" s="133"/>
    </row>
    <row r="57095" spans="11:11" x14ac:dyDescent="0.25">
      <c r="K57095" s="133"/>
    </row>
    <row r="57096" spans="11:11" x14ac:dyDescent="0.25">
      <c r="K57096" s="133"/>
    </row>
    <row r="57097" spans="11:11" x14ac:dyDescent="0.25">
      <c r="K57097" s="133"/>
    </row>
    <row r="57098" spans="11:11" x14ac:dyDescent="0.25">
      <c r="K57098" s="133"/>
    </row>
    <row r="57099" spans="11:11" x14ac:dyDescent="0.25">
      <c r="K57099" s="133"/>
    </row>
    <row r="57100" spans="11:11" x14ac:dyDescent="0.25">
      <c r="K57100" s="133"/>
    </row>
    <row r="57101" spans="11:11" x14ac:dyDescent="0.25">
      <c r="K57101" s="133"/>
    </row>
    <row r="57102" spans="11:11" x14ac:dyDescent="0.25">
      <c r="K57102" s="133"/>
    </row>
    <row r="57103" spans="11:11" x14ac:dyDescent="0.25">
      <c r="K57103" s="133"/>
    </row>
    <row r="57104" spans="11:11" x14ac:dyDescent="0.25">
      <c r="K57104" s="133"/>
    </row>
    <row r="57105" spans="11:11" x14ac:dyDescent="0.25">
      <c r="K57105" s="133"/>
    </row>
    <row r="57106" spans="11:11" x14ac:dyDescent="0.25">
      <c r="K57106" s="133"/>
    </row>
    <row r="57107" spans="11:11" x14ac:dyDescent="0.25">
      <c r="K57107" s="133"/>
    </row>
    <row r="57108" spans="11:11" x14ac:dyDescent="0.25">
      <c r="K57108" s="133"/>
    </row>
    <row r="57109" spans="11:11" x14ac:dyDescent="0.25">
      <c r="K57109" s="133"/>
    </row>
    <row r="57110" spans="11:11" x14ac:dyDescent="0.25">
      <c r="K57110" s="133"/>
    </row>
    <row r="57111" spans="11:11" x14ac:dyDescent="0.25">
      <c r="K57111" s="133"/>
    </row>
    <row r="57112" spans="11:11" x14ac:dyDescent="0.25">
      <c r="K57112" s="133"/>
    </row>
    <row r="57113" spans="11:11" x14ac:dyDescent="0.25">
      <c r="K57113" s="133"/>
    </row>
    <row r="57114" spans="11:11" x14ac:dyDescent="0.25">
      <c r="K57114" s="133"/>
    </row>
    <row r="57115" spans="11:11" x14ac:dyDescent="0.25">
      <c r="K57115" s="133"/>
    </row>
    <row r="57116" spans="11:11" x14ac:dyDescent="0.25">
      <c r="K57116" s="133"/>
    </row>
    <row r="57117" spans="11:11" x14ac:dyDescent="0.25">
      <c r="K57117" s="133"/>
    </row>
    <row r="57118" spans="11:11" x14ac:dyDescent="0.25">
      <c r="K57118" s="133"/>
    </row>
    <row r="57119" spans="11:11" x14ac:dyDescent="0.25">
      <c r="K57119" s="133"/>
    </row>
    <row r="57120" spans="11:11" x14ac:dyDescent="0.25">
      <c r="K57120" s="133"/>
    </row>
    <row r="57121" spans="11:11" x14ac:dyDescent="0.25">
      <c r="K57121" s="133"/>
    </row>
    <row r="57122" spans="11:11" x14ac:dyDescent="0.25">
      <c r="K57122" s="133"/>
    </row>
    <row r="57123" spans="11:11" x14ac:dyDescent="0.25">
      <c r="K57123" s="133"/>
    </row>
    <row r="57124" spans="11:11" x14ac:dyDescent="0.25">
      <c r="K57124" s="133"/>
    </row>
    <row r="57125" spans="11:11" x14ac:dyDescent="0.25">
      <c r="K57125" s="133"/>
    </row>
    <row r="57126" spans="11:11" x14ac:dyDescent="0.25">
      <c r="K57126" s="133"/>
    </row>
    <row r="57127" spans="11:11" x14ac:dyDescent="0.25">
      <c r="K57127" s="133"/>
    </row>
    <row r="57128" spans="11:11" x14ac:dyDescent="0.25">
      <c r="K57128" s="133"/>
    </row>
    <row r="57129" spans="11:11" x14ac:dyDescent="0.25">
      <c r="K57129" s="133"/>
    </row>
    <row r="57130" spans="11:11" x14ac:dyDescent="0.25">
      <c r="K57130" s="133"/>
    </row>
    <row r="57131" spans="11:11" x14ac:dyDescent="0.25">
      <c r="K57131" s="133"/>
    </row>
    <row r="57132" spans="11:11" x14ac:dyDescent="0.25">
      <c r="K57132" s="133"/>
    </row>
    <row r="57133" spans="11:11" x14ac:dyDescent="0.25">
      <c r="K57133" s="133"/>
    </row>
    <row r="57134" spans="11:11" x14ac:dyDescent="0.25">
      <c r="K57134" s="133"/>
    </row>
    <row r="57135" spans="11:11" x14ac:dyDescent="0.25">
      <c r="K57135" s="133"/>
    </row>
    <row r="57136" spans="11:11" x14ac:dyDescent="0.25">
      <c r="K57136" s="133"/>
    </row>
    <row r="57137" spans="11:11" x14ac:dyDescent="0.25">
      <c r="K57137" s="133"/>
    </row>
    <row r="57138" spans="11:11" x14ac:dyDescent="0.25">
      <c r="K57138" s="133"/>
    </row>
    <row r="57139" spans="11:11" x14ac:dyDescent="0.25">
      <c r="K57139" s="133"/>
    </row>
    <row r="57140" spans="11:11" x14ac:dyDescent="0.25">
      <c r="K57140" s="133"/>
    </row>
    <row r="57141" spans="11:11" x14ac:dyDescent="0.25">
      <c r="K57141" s="133"/>
    </row>
    <row r="57142" spans="11:11" x14ac:dyDescent="0.25">
      <c r="K57142" s="133"/>
    </row>
    <row r="57143" spans="11:11" x14ac:dyDescent="0.25">
      <c r="K57143" s="133"/>
    </row>
    <row r="57144" spans="11:11" x14ac:dyDescent="0.25">
      <c r="K57144" s="133"/>
    </row>
    <row r="57145" spans="11:11" x14ac:dyDescent="0.25">
      <c r="K57145" s="133"/>
    </row>
    <row r="57146" spans="11:11" x14ac:dyDescent="0.25">
      <c r="K57146" s="133"/>
    </row>
    <row r="57147" spans="11:11" x14ac:dyDescent="0.25">
      <c r="K57147" s="133"/>
    </row>
    <row r="57148" spans="11:11" x14ac:dyDescent="0.25">
      <c r="K57148" s="133"/>
    </row>
    <row r="57149" spans="11:11" x14ac:dyDescent="0.25">
      <c r="K57149" s="133"/>
    </row>
    <row r="57150" spans="11:11" x14ac:dyDescent="0.25">
      <c r="K57150" s="133"/>
    </row>
    <row r="57151" spans="11:11" x14ac:dyDescent="0.25">
      <c r="K57151" s="133"/>
    </row>
    <row r="57152" spans="11:11" x14ac:dyDescent="0.25">
      <c r="K57152" s="133"/>
    </row>
    <row r="57153" spans="11:11" x14ac:dyDescent="0.25">
      <c r="K57153" s="133"/>
    </row>
    <row r="57154" spans="11:11" x14ac:dyDescent="0.25">
      <c r="K57154" s="133"/>
    </row>
    <row r="57155" spans="11:11" x14ac:dyDescent="0.25">
      <c r="K57155" s="133"/>
    </row>
    <row r="57156" spans="11:11" x14ac:dyDescent="0.25">
      <c r="K57156" s="133"/>
    </row>
    <row r="57157" spans="11:11" x14ac:dyDescent="0.25">
      <c r="K57157" s="133"/>
    </row>
    <row r="57158" spans="11:11" x14ac:dyDescent="0.25">
      <c r="K57158" s="133"/>
    </row>
    <row r="57159" spans="11:11" x14ac:dyDescent="0.25">
      <c r="K57159" s="133"/>
    </row>
    <row r="57160" spans="11:11" x14ac:dyDescent="0.25">
      <c r="K57160" s="133"/>
    </row>
    <row r="57161" spans="11:11" x14ac:dyDescent="0.25">
      <c r="K57161" s="133"/>
    </row>
    <row r="57162" spans="11:11" x14ac:dyDescent="0.25">
      <c r="K57162" s="133"/>
    </row>
    <row r="57163" spans="11:11" x14ac:dyDescent="0.25">
      <c r="K57163" s="133"/>
    </row>
    <row r="57164" spans="11:11" x14ac:dyDescent="0.25">
      <c r="K57164" s="133"/>
    </row>
    <row r="57165" spans="11:11" x14ac:dyDescent="0.25">
      <c r="K57165" s="133"/>
    </row>
    <row r="57166" spans="11:11" x14ac:dyDescent="0.25">
      <c r="K57166" s="133"/>
    </row>
    <row r="57167" spans="11:11" x14ac:dyDescent="0.25">
      <c r="K57167" s="133"/>
    </row>
    <row r="57168" spans="11:11" x14ac:dyDescent="0.25">
      <c r="K57168" s="133"/>
    </row>
    <row r="57169" spans="11:11" x14ac:dyDescent="0.25">
      <c r="K57169" s="133"/>
    </row>
    <row r="57170" spans="11:11" x14ac:dyDescent="0.25">
      <c r="K57170" s="133"/>
    </row>
    <row r="57171" spans="11:11" x14ac:dyDescent="0.25">
      <c r="K57171" s="133"/>
    </row>
    <row r="57172" spans="11:11" x14ac:dyDescent="0.25">
      <c r="K57172" s="133"/>
    </row>
    <row r="57173" spans="11:11" x14ac:dyDescent="0.25">
      <c r="K57173" s="133"/>
    </row>
    <row r="57174" spans="11:11" x14ac:dyDescent="0.25">
      <c r="K57174" s="133"/>
    </row>
    <row r="57175" spans="11:11" x14ac:dyDescent="0.25">
      <c r="K57175" s="133"/>
    </row>
    <row r="57176" spans="11:11" x14ac:dyDescent="0.25">
      <c r="K57176" s="133"/>
    </row>
    <row r="57177" spans="11:11" x14ac:dyDescent="0.25">
      <c r="K57177" s="133"/>
    </row>
    <row r="57178" spans="11:11" x14ac:dyDescent="0.25">
      <c r="K57178" s="133"/>
    </row>
    <row r="57179" spans="11:11" x14ac:dyDescent="0.25">
      <c r="K57179" s="133"/>
    </row>
    <row r="57180" spans="11:11" x14ac:dyDescent="0.25">
      <c r="K57180" s="133"/>
    </row>
    <row r="57181" spans="11:11" x14ac:dyDescent="0.25">
      <c r="K57181" s="133"/>
    </row>
    <row r="57182" spans="11:11" x14ac:dyDescent="0.25">
      <c r="K57182" s="133"/>
    </row>
    <row r="57183" spans="11:11" x14ac:dyDescent="0.25">
      <c r="K57183" s="133"/>
    </row>
    <row r="57184" spans="11:11" x14ac:dyDescent="0.25">
      <c r="K57184" s="133"/>
    </row>
    <row r="57185" spans="11:11" x14ac:dyDescent="0.25">
      <c r="K57185" s="133"/>
    </row>
    <row r="57186" spans="11:11" x14ac:dyDescent="0.25">
      <c r="K57186" s="133"/>
    </row>
    <row r="57187" spans="11:11" x14ac:dyDescent="0.25">
      <c r="K57187" s="133"/>
    </row>
    <row r="57188" spans="11:11" x14ac:dyDescent="0.25">
      <c r="K57188" s="133"/>
    </row>
    <row r="57189" spans="11:11" x14ac:dyDescent="0.25">
      <c r="K57189" s="133"/>
    </row>
    <row r="57190" spans="11:11" x14ac:dyDescent="0.25">
      <c r="K57190" s="133"/>
    </row>
    <row r="57191" spans="11:11" x14ac:dyDescent="0.25">
      <c r="K57191" s="133"/>
    </row>
    <row r="57192" spans="11:11" x14ac:dyDescent="0.25">
      <c r="K57192" s="133"/>
    </row>
    <row r="57193" spans="11:11" x14ac:dyDescent="0.25">
      <c r="K57193" s="133"/>
    </row>
    <row r="57194" spans="11:11" x14ac:dyDescent="0.25">
      <c r="K57194" s="133"/>
    </row>
    <row r="57195" spans="11:11" x14ac:dyDescent="0.25">
      <c r="K57195" s="133"/>
    </row>
    <row r="57196" spans="11:11" x14ac:dyDescent="0.25">
      <c r="K57196" s="133"/>
    </row>
    <row r="57197" spans="11:11" x14ac:dyDescent="0.25">
      <c r="K57197" s="133"/>
    </row>
    <row r="57198" spans="11:11" x14ac:dyDescent="0.25">
      <c r="K57198" s="133"/>
    </row>
    <row r="57199" spans="11:11" x14ac:dyDescent="0.25">
      <c r="K57199" s="133"/>
    </row>
    <row r="57200" spans="11:11" x14ac:dyDescent="0.25">
      <c r="K57200" s="133"/>
    </row>
    <row r="57201" spans="11:11" x14ac:dyDescent="0.25">
      <c r="K57201" s="133"/>
    </row>
    <row r="57202" spans="11:11" x14ac:dyDescent="0.25">
      <c r="K57202" s="133"/>
    </row>
    <row r="57203" spans="11:11" x14ac:dyDescent="0.25">
      <c r="K57203" s="133"/>
    </row>
    <row r="57204" spans="11:11" x14ac:dyDescent="0.25">
      <c r="K57204" s="133"/>
    </row>
    <row r="57205" spans="11:11" x14ac:dyDescent="0.25">
      <c r="K57205" s="133"/>
    </row>
    <row r="57206" spans="11:11" x14ac:dyDescent="0.25">
      <c r="K57206" s="133"/>
    </row>
    <row r="57207" spans="11:11" x14ac:dyDescent="0.25">
      <c r="K57207" s="133"/>
    </row>
    <row r="57208" spans="11:11" x14ac:dyDescent="0.25">
      <c r="K57208" s="133"/>
    </row>
    <row r="57209" spans="11:11" x14ac:dyDescent="0.25">
      <c r="K57209" s="133"/>
    </row>
    <row r="57210" spans="11:11" x14ac:dyDescent="0.25">
      <c r="K57210" s="133"/>
    </row>
    <row r="57211" spans="11:11" x14ac:dyDescent="0.25">
      <c r="K57211" s="133"/>
    </row>
    <row r="57212" spans="11:11" x14ac:dyDescent="0.25">
      <c r="K57212" s="133"/>
    </row>
    <row r="57213" spans="11:11" x14ac:dyDescent="0.25">
      <c r="K57213" s="133"/>
    </row>
    <row r="57214" spans="11:11" x14ac:dyDescent="0.25">
      <c r="K57214" s="133"/>
    </row>
    <row r="57215" spans="11:11" x14ac:dyDescent="0.25">
      <c r="K57215" s="133"/>
    </row>
    <row r="57216" spans="11:11" x14ac:dyDescent="0.25">
      <c r="K57216" s="133"/>
    </row>
    <row r="57217" spans="11:11" x14ac:dyDescent="0.25">
      <c r="K57217" s="133"/>
    </row>
    <row r="57218" spans="11:11" x14ac:dyDescent="0.25">
      <c r="K57218" s="133"/>
    </row>
    <row r="57219" spans="11:11" x14ac:dyDescent="0.25">
      <c r="K57219" s="133"/>
    </row>
    <row r="57220" spans="11:11" x14ac:dyDescent="0.25">
      <c r="K57220" s="133"/>
    </row>
    <row r="57221" spans="11:11" x14ac:dyDescent="0.25">
      <c r="K57221" s="133"/>
    </row>
    <row r="57222" spans="11:11" x14ac:dyDescent="0.25">
      <c r="K57222" s="133"/>
    </row>
    <row r="57223" spans="11:11" x14ac:dyDescent="0.25">
      <c r="K57223" s="133"/>
    </row>
    <row r="57224" spans="11:11" x14ac:dyDescent="0.25">
      <c r="K57224" s="133"/>
    </row>
    <row r="57225" spans="11:11" x14ac:dyDescent="0.25">
      <c r="K57225" s="133"/>
    </row>
    <row r="57226" spans="11:11" x14ac:dyDescent="0.25">
      <c r="K57226" s="133"/>
    </row>
    <row r="57227" spans="11:11" x14ac:dyDescent="0.25">
      <c r="K57227" s="133"/>
    </row>
    <row r="57228" spans="11:11" x14ac:dyDescent="0.25">
      <c r="K57228" s="133"/>
    </row>
    <row r="57229" spans="11:11" x14ac:dyDescent="0.25">
      <c r="K57229" s="133"/>
    </row>
    <row r="57230" spans="11:11" x14ac:dyDescent="0.25">
      <c r="K57230" s="133"/>
    </row>
    <row r="57231" spans="11:11" x14ac:dyDescent="0.25">
      <c r="K57231" s="133"/>
    </row>
    <row r="57232" spans="11:11" x14ac:dyDescent="0.25">
      <c r="K57232" s="133"/>
    </row>
    <row r="57233" spans="11:11" x14ac:dyDescent="0.25">
      <c r="K57233" s="133"/>
    </row>
    <row r="57234" spans="11:11" x14ac:dyDescent="0.25">
      <c r="K57234" s="133"/>
    </row>
    <row r="57235" spans="11:11" x14ac:dyDescent="0.25">
      <c r="K57235" s="133"/>
    </row>
    <row r="57236" spans="11:11" x14ac:dyDescent="0.25">
      <c r="K57236" s="133"/>
    </row>
    <row r="57237" spans="11:11" x14ac:dyDescent="0.25">
      <c r="K57237" s="133"/>
    </row>
    <row r="57238" spans="11:11" x14ac:dyDescent="0.25">
      <c r="K57238" s="133"/>
    </row>
    <row r="57239" spans="11:11" x14ac:dyDescent="0.25">
      <c r="K57239" s="133"/>
    </row>
    <row r="57240" spans="11:11" x14ac:dyDescent="0.25">
      <c r="K57240" s="133"/>
    </row>
    <row r="57241" spans="11:11" x14ac:dyDescent="0.25">
      <c r="K57241" s="133"/>
    </row>
    <row r="57242" spans="11:11" x14ac:dyDescent="0.25">
      <c r="K57242" s="133"/>
    </row>
    <row r="57243" spans="11:11" x14ac:dyDescent="0.25">
      <c r="K57243" s="133"/>
    </row>
    <row r="57244" spans="11:11" x14ac:dyDescent="0.25">
      <c r="K57244" s="133"/>
    </row>
    <row r="57245" spans="11:11" x14ac:dyDescent="0.25">
      <c r="K57245" s="133"/>
    </row>
    <row r="57246" spans="11:11" x14ac:dyDescent="0.25">
      <c r="K57246" s="133"/>
    </row>
    <row r="57247" spans="11:11" x14ac:dyDescent="0.25">
      <c r="K57247" s="133"/>
    </row>
    <row r="57248" spans="11:11" x14ac:dyDescent="0.25">
      <c r="K57248" s="133"/>
    </row>
    <row r="57249" spans="11:11" x14ac:dyDescent="0.25">
      <c r="K57249" s="133"/>
    </row>
    <row r="57250" spans="11:11" x14ac:dyDescent="0.25">
      <c r="K57250" s="133"/>
    </row>
    <row r="57251" spans="11:11" x14ac:dyDescent="0.25">
      <c r="K57251" s="133"/>
    </row>
    <row r="57252" spans="11:11" x14ac:dyDescent="0.25">
      <c r="K57252" s="133"/>
    </row>
    <row r="57253" spans="11:11" x14ac:dyDescent="0.25">
      <c r="K57253" s="133"/>
    </row>
    <row r="57254" spans="11:11" x14ac:dyDescent="0.25">
      <c r="K57254" s="133"/>
    </row>
    <row r="57255" spans="11:11" x14ac:dyDescent="0.25">
      <c r="K57255" s="133"/>
    </row>
    <row r="57256" spans="11:11" x14ac:dyDescent="0.25">
      <c r="K57256" s="133"/>
    </row>
    <row r="57257" spans="11:11" x14ac:dyDescent="0.25">
      <c r="K57257" s="133"/>
    </row>
    <row r="57258" spans="11:11" x14ac:dyDescent="0.25">
      <c r="K57258" s="133"/>
    </row>
    <row r="57259" spans="11:11" x14ac:dyDescent="0.25">
      <c r="K57259" s="133"/>
    </row>
    <row r="57260" spans="11:11" x14ac:dyDescent="0.25">
      <c r="K57260" s="133"/>
    </row>
    <row r="57261" spans="11:11" x14ac:dyDescent="0.25">
      <c r="K57261" s="133"/>
    </row>
    <row r="57262" spans="11:11" x14ac:dyDescent="0.25">
      <c r="K57262" s="133"/>
    </row>
    <row r="57263" spans="11:11" x14ac:dyDescent="0.25">
      <c r="K57263" s="133"/>
    </row>
    <row r="57264" spans="11:11" x14ac:dyDescent="0.25">
      <c r="K57264" s="133"/>
    </row>
    <row r="57265" spans="11:11" x14ac:dyDescent="0.25">
      <c r="K57265" s="133"/>
    </row>
    <row r="57266" spans="11:11" x14ac:dyDescent="0.25">
      <c r="K57266" s="133"/>
    </row>
    <row r="57267" spans="11:11" x14ac:dyDescent="0.25">
      <c r="K57267" s="133"/>
    </row>
    <row r="57268" spans="11:11" x14ac:dyDescent="0.25">
      <c r="K57268" s="133"/>
    </row>
    <row r="57269" spans="11:11" x14ac:dyDescent="0.25">
      <c r="K57269" s="133"/>
    </row>
    <row r="57270" spans="11:11" x14ac:dyDescent="0.25">
      <c r="K57270" s="133"/>
    </row>
    <row r="57271" spans="11:11" x14ac:dyDescent="0.25">
      <c r="K57271" s="133"/>
    </row>
    <row r="57272" spans="11:11" x14ac:dyDescent="0.25">
      <c r="K57272" s="133"/>
    </row>
    <row r="57273" spans="11:11" x14ac:dyDescent="0.25">
      <c r="K57273" s="133"/>
    </row>
    <row r="57274" spans="11:11" x14ac:dyDescent="0.25">
      <c r="K57274" s="133"/>
    </row>
    <row r="57275" spans="11:11" x14ac:dyDescent="0.25">
      <c r="K57275" s="133"/>
    </row>
    <row r="57276" spans="11:11" x14ac:dyDescent="0.25">
      <c r="K57276" s="133"/>
    </row>
    <row r="57277" spans="11:11" x14ac:dyDescent="0.25">
      <c r="K57277" s="133"/>
    </row>
    <row r="57278" spans="11:11" x14ac:dyDescent="0.25">
      <c r="K57278" s="133"/>
    </row>
    <row r="57279" spans="11:11" x14ac:dyDescent="0.25">
      <c r="K57279" s="133"/>
    </row>
    <row r="57280" spans="11:11" x14ac:dyDescent="0.25">
      <c r="K57280" s="133"/>
    </row>
    <row r="57281" spans="11:11" x14ac:dyDescent="0.25">
      <c r="K57281" s="133"/>
    </row>
    <row r="57282" spans="11:11" x14ac:dyDescent="0.25">
      <c r="K57282" s="133"/>
    </row>
    <row r="57283" spans="11:11" x14ac:dyDescent="0.25">
      <c r="K57283" s="133"/>
    </row>
    <row r="57284" spans="11:11" x14ac:dyDescent="0.25">
      <c r="K57284" s="133"/>
    </row>
    <row r="57285" spans="11:11" x14ac:dyDescent="0.25">
      <c r="K57285" s="133"/>
    </row>
    <row r="57286" spans="11:11" x14ac:dyDescent="0.25">
      <c r="K57286" s="133"/>
    </row>
    <row r="57287" spans="11:11" x14ac:dyDescent="0.25">
      <c r="K57287" s="133"/>
    </row>
    <row r="57288" spans="11:11" x14ac:dyDescent="0.25">
      <c r="K57288" s="133"/>
    </row>
    <row r="57289" spans="11:11" x14ac:dyDescent="0.25">
      <c r="K57289" s="133"/>
    </row>
    <row r="57290" spans="11:11" x14ac:dyDescent="0.25">
      <c r="K57290" s="133"/>
    </row>
    <row r="57291" spans="11:11" x14ac:dyDescent="0.25">
      <c r="K57291" s="133"/>
    </row>
    <row r="57292" spans="11:11" x14ac:dyDescent="0.25">
      <c r="K57292" s="133"/>
    </row>
    <row r="57293" spans="11:11" x14ac:dyDescent="0.25">
      <c r="K57293" s="133"/>
    </row>
    <row r="57294" spans="11:11" x14ac:dyDescent="0.25">
      <c r="K57294" s="133"/>
    </row>
    <row r="57295" spans="11:11" x14ac:dyDescent="0.25">
      <c r="K57295" s="133"/>
    </row>
    <row r="57296" spans="11:11" x14ac:dyDescent="0.25">
      <c r="K57296" s="133"/>
    </row>
    <row r="57297" spans="11:11" x14ac:dyDescent="0.25">
      <c r="K57297" s="133"/>
    </row>
    <row r="57298" spans="11:11" x14ac:dyDescent="0.25">
      <c r="K57298" s="133"/>
    </row>
    <row r="57299" spans="11:11" x14ac:dyDescent="0.25">
      <c r="K57299" s="133"/>
    </row>
    <row r="57300" spans="11:11" x14ac:dyDescent="0.25">
      <c r="K57300" s="133"/>
    </row>
    <row r="57301" spans="11:11" x14ac:dyDescent="0.25">
      <c r="K57301" s="133"/>
    </row>
    <row r="57302" spans="11:11" x14ac:dyDescent="0.25">
      <c r="K57302" s="133"/>
    </row>
    <row r="57303" spans="11:11" x14ac:dyDescent="0.25">
      <c r="K57303" s="133"/>
    </row>
    <row r="57304" spans="11:11" x14ac:dyDescent="0.25">
      <c r="K57304" s="133"/>
    </row>
    <row r="57305" spans="11:11" x14ac:dyDescent="0.25">
      <c r="K57305" s="133"/>
    </row>
    <row r="57306" spans="11:11" x14ac:dyDescent="0.25">
      <c r="K57306" s="133"/>
    </row>
    <row r="57307" spans="11:11" x14ac:dyDescent="0.25">
      <c r="K57307" s="133"/>
    </row>
    <row r="57308" spans="11:11" x14ac:dyDescent="0.25">
      <c r="K57308" s="133"/>
    </row>
    <row r="57309" spans="11:11" x14ac:dyDescent="0.25">
      <c r="K57309" s="133"/>
    </row>
    <row r="57310" spans="11:11" x14ac:dyDescent="0.25">
      <c r="K57310" s="133"/>
    </row>
    <row r="57311" spans="11:11" x14ac:dyDescent="0.25">
      <c r="K57311" s="133"/>
    </row>
    <row r="57312" spans="11:11" x14ac:dyDescent="0.25">
      <c r="K57312" s="133"/>
    </row>
    <row r="57313" spans="11:11" x14ac:dyDescent="0.25">
      <c r="K57313" s="133"/>
    </row>
    <row r="57314" spans="11:11" x14ac:dyDescent="0.25">
      <c r="K57314" s="133"/>
    </row>
    <row r="57315" spans="11:11" x14ac:dyDescent="0.25">
      <c r="K57315" s="133"/>
    </row>
    <row r="57316" spans="11:11" x14ac:dyDescent="0.25">
      <c r="K57316" s="133"/>
    </row>
    <row r="57317" spans="11:11" x14ac:dyDescent="0.25">
      <c r="K57317" s="133"/>
    </row>
    <row r="57318" spans="11:11" x14ac:dyDescent="0.25">
      <c r="K57318" s="133"/>
    </row>
    <row r="57319" spans="11:11" x14ac:dyDescent="0.25">
      <c r="K57319" s="133"/>
    </row>
    <row r="57320" spans="11:11" x14ac:dyDescent="0.25">
      <c r="K57320" s="133"/>
    </row>
    <row r="57321" spans="11:11" x14ac:dyDescent="0.25">
      <c r="K57321" s="133"/>
    </row>
    <row r="57322" spans="11:11" x14ac:dyDescent="0.25">
      <c r="K57322" s="133"/>
    </row>
    <row r="57323" spans="11:11" x14ac:dyDescent="0.25">
      <c r="K57323" s="133"/>
    </row>
    <row r="57324" spans="11:11" x14ac:dyDescent="0.25">
      <c r="K57324" s="133"/>
    </row>
    <row r="57325" spans="11:11" x14ac:dyDescent="0.25">
      <c r="K57325" s="133"/>
    </row>
    <row r="57326" spans="11:11" x14ac:dyDescent="0.25">
      <c r="K57326" s="133"/>
    </row>
    <row r="57327" spans="11:11" x14ac:dyDescent="0.25">
      <c r="K57327" s="133"/>
    </row>
    <row r="57328" spans="11:11" x14ac:dyDescent="0.25">
      <c r="K57328" s="133"/>
    </row>
    <row r="57329" spans="11:11" x14ac:dyDescent="0.25">
      <c r="K57329" s="133"/>
    </row>
    <row r="57330" spans="11:11" x14ac:dyDescent="0.25">
      <c r="K57330" s="133"/>
    </row>
    <row r="57331" spans="11:11" x14ac:dyDescent="0.25">
      <c r="K57331" s="133"/>
    </row>
    <row r="57332" spans="11:11" x14ac:dyDescent="0.25">
      <c r="K57332" s="133"/>
    </row>
    <row r="57333" spans="11:11" x14ac:dyDescent="0.25">
      <c r="K57333" s="133"/>
    </row>
    <row r="57334" spans="11:11" x14ac:dyDescent="0.25">
      <c r="K57334" s="133"/>
    </row>
    <row r="57335" spans="11:11" x14ac:dyDescent="0.25">
      <c r="K57335" s="133"/>
    </row>
    <row r="57336" spans="11:11" x14ac:dyDescent="0.25">
      <c r="K57336" s="133"/>
    </row>
    <row r="57337" spans="11:11" x14ac:dyDescent="0.25">
      <c r="K57337" s="133"/>
    </row>
    <row r="57338" spans="11:11" x14ac:dyDescent="0.25">
      <c r="K57338" s="133"/>
    </row>
    <row r="57339" spans="11:11" x14ac:dyDescent="0.25">
      <c r="K57339" s="133"/>
    </row>
    <row r="57340" spans="11:11" x14ac:dyDescent="0.25">
      <c r="K57340" s="133"/>
    </row>
    <row r="57341" spans="11:11" x14ac:dyDescent="0.25">
      <c r="K57341" s="133"/>
    </row>
    <row r="57342" spans="11:11" x14ac:dyDescent="0.25">
      <c r="K57342" s="133"/>
    </row>
    <row r="57343" spans="11:11" x14ac:dyDescent="0.25">
      <c r="K57343" s="133"/>
    </row>
    <row r="57344" spans="11:11" x14ac:dyDescent="0.25">
      <c r="K57344" s="133"/>
    </row>
    <row r="57345" spans="11:11" x14ac:dyDescent="0.25">
      <c r="K57345" s="133"/>
    </row>
    <row r="57346" spans="11:11" x14ac:dyDescent="0.25">
      <c r="K57346" s="133"/>
    </row>
    <row r="57347" spans="11:11" x14ac:dyDescent="0.25">
      <c r="K57347" s="133"/>
    </row>
    <row r="57348" spans="11:11" x14ac:dyDescent="0.25">
      <c r="K57348" s="133"/>
    </row>
    <row r="57349" spans="11:11" x14ac:dyDescent="0.25">
      <c r="K57349" s="133"/>
    </row>
    <row r="57350" spans="11:11" x14ac:dyDescent="0.25">
      <c r="K57350" s="133"/>
    </row>
    <row r="57351" spans="11:11" x14ac:dyDescent="0.25">
      <c r="K57351" s="133"/>
    </row>
    <row r="57352" spans="11:11" x14ac:dyDescent="0.25">
      <c r="K57352" s="133"/>
    </row>
    <row r="57353" spans="11:11" x14ac:dyDescent="0.25">
      <c r="K57353" s="133"/>
    </row>
    <row r="57354" spans="11:11" x14ac:dyDescent="0.25">
      <c r="K57354" s="133"/>
    </row>
    <row r="57355" spans="11:11" x14ac:dyDescent="0.25">
      <c r="K57355" s="133"/>
    </row>
    <row r="57356" spans="11:11" x14ac:dyDescent="0.25">
      <c r="K57356" s="133"/>
    </row>
    <row r="57357" spans="11:11" x14ac:dyDescent="0.25">
      <c r="K57357" s="133"/>
    </row>
    <row r="57358" spans="11:11" x14ac:dyDescent="0.25">
      <c r="K57358" s="133"/>
    </row>
    <row r="57359" spans="11:11" x14ac:dyDescent="0.25">
      <c r="K57359" s="133"/>
    </row>
    <row r="57360" spans="11:11" x14ac:dyDescent="0.25">
      <c r="K57360" s="133"/>
    </row>
    <row r="57361" spans="11:11" x14ac:dyDescent="0.25">
      <c r="K57361" s="133"/>
    </row>
    <row r="57362" spans="11:11" x14ac:dyDescent="0.25">
      <c r="K57362" s="133"/>
    </row>
    <row r="57363" spans="11:11" x14ac:dyDescent="0.25">
      <c r="K57363" s="133"/>
    </row>
    <row r="57364" spans="11:11" x14ac:dyDescent="0.25">
      <c r="K57364" s="133"/>
    </row>
    <row r="57365" spans="11:11" x14ac:dyDescent="0.25">
      <c r="K57365" s="133"/>
    </row>
    <row r="57366" spans="11:11" x14ac:dyDescent="0.25">
      <c r="K57366" s="133"/>
    </row>
    <row r="57367" spans="11:11" x14ac:dyDescent="0.25">
      <c r="K57367" s="133"/>
    </row>
    <row r="57368" spans="11:11" x14ac:dyDescent="0.25">
      <c r="K57368" s="133"/>
    </row>
    <row r="57369" spans="11:11" x14ac:dyDescent="0.25">
      <c r="K57369" s="133"/>
    </row>
    <row r="57370" spans="11:11" x14ac:dyDescent="0.25">
      <c r="K57370" s="133"/>
    </row>
    <row r="57371" spans="11:11" x14ac:dyDescent="0.25">
      <c r="K57371" s="133"/>
    </row>
    <row r="57372" spans="11:11" x14ac:dyDescent="0.25">
      <c r="K57372" s="133"/>
    </row>
    <row r="57373" spans="11:11" x14ac:dyDescent="0.25">
      <c r="K57373" s="133"/>
    </row>
    <row r="57374" spans="11:11" x14ac:dyDescent="0.25">
      <c r="K57374" s="133"/>
    </row>
    <row r="57375" spans="11:11" x14ac:dyDescent="0.25">
      <c r="K57375" s="133"/>
    </row>
    <row r="57376" spans="11:11" x14ac:dyDescent="0.25">
      <c r="K57376" s="133"/>
    </row>
    <row r="57377" spans="11:11" x14ac:dyDescent="0.25">
      <c r="K57377" s="133"/>
    </row>
    <row r="57378" spans="11:11" x14ac:dyDescent="0.25">
      <c r="K57378" s="133"/>
    </row>
    <row r="57379" spans="11:11" x14ac:dyDescent="0.25">
      <c r="K57379" s="133"/>
    </row>
    <row r="57380" spans="11:11" x14ac:dyDescent="0.25">
      <c r="K57380" s="133"/>
    </row>
    <row r="57381" spans="11:11" x14ac:dyDescent="0.25">
      <c r="K57381" s="133"/>
    </row>
    <row r="57382" spans="11:11" x14ac:dyDescent="0.25">
      <c r="K57382" s="133"/>
    </row>
    <row r="57383" spans="11:11" x14ac:dyDescent="0.25">
      <c r="K57383" s="133"/>
    </row>
    <row r="57384" spans="11:11" x14ac:dyDescent="0.25">
      <c r="K57384" s="133"/>
    </row>
    <row r="57385" spans="11:11" x14ac:dyDescent="0.25">
      <c r="K57385" s="133"/>
    </row>
    <row r="57386" spans="11:11" x14ac:dyDescent="0.25">
      <c r="K57386" s="133"/>
    </row>
    <row r="57387" spans="11:11" x14ac:dyDescent="0.25">
      <c r="K57387" s="133"/>
    </row>
    <row r="57388" spans="11:11" x14ac:dyDescent="0.25">
      <c r="K57388" s="133"/>
    </row>
    <row r="57389" spans="11:11" x14ac:dyDescent="0.25">
      <c r="K57389" s="133"/>
    </row>
    <row r="57390" spans="11:11" x14ac:dyDescent="0.25">
      <c r="K57390" s="133"/>
    </row>
    <row r="57391" spans="11:11" x14ac:dyDescent="0.25">
      <c r="K57391" s="133"/>
    </row>
    <row r="57392" spans="11:11" x14ac:dyDescent="0.25">
      <c r="K57392" s="133"/>
    </row>
    <row r="57393" spans="11:11" x14ac:dyDescent="0.25">
      <c r="K57393" s="133"/>
    </row>
    <row r="57394" spans="11:11" x14ac:dyDescent="0.25">
      <c r="K57394" s="133"/>
    </row>
    <row r="57395" spans="11:11" x14ac:dyDescent="0.25">
      <c r="K57395" s="133"/>
    </row>
    <row r="57396" spans="11:11" x14ac:dyDescent="0.25">
      <c r="K57396" s="133"/>
    </row>
    <row r="57397" spans="11:11" x14ac:dyDescent="0.25">
      <c r="K57397" s="133"/>
    </row>
    <row r="57398" spans="11:11" x14ac:dyDescent="0.25">
      <c r="K57398" s="133"/>
    </row>
    <row r="57399" spans="11:11" x14ac:dyDescent="0.25">
      <c r="K57399" s="133"/>
    </row>
    <row r="57400" spans="11:11" x14ac:dyDescent="0.25">
      <c r="K57400" s="133"/>
    </row>
    <row r="57401" spans="11:11" x14ac:dyDescent="0.25">
      <c r="K57401" s="133"/>
    </row>
    <row r="57402" spans="11:11" x14ac:dyDescent="0.25">
      <c r="K57402" s="133"/>
    </row>
    <row r="57403" spans="11:11" x14ac:dyDescent="0.25">
      <c r="K57403" s="133"/>
    </row>
    <row r="57404" spans="11:11" x14ac:dyDescent="0.25">
      <c r="K57404" s="133"/>
    </row>
    <row r="57405" spans="11:11" x14ac:dyDescent="0.25">
      <c r="K57405" s="133"/>
    </row>
    <row r="57406" spans="11:11" x14ac:dyDescent="0.25">
      <c r="K57406" s="133"/>
    </row>
    <row r="57407" spans="11:11" x14ac:dyDescent="0.25">
      <c r="K57407" s="133"/>
    </row>
    <row r="57408" spans="11:11" x14ac:dyDescent="0.25">
      <c r="K57408" s="133"/>
    </row>
    <row r="57409" spans="11:11" x14ac:dyDescent="0.25">
      <c r="K57409" s="133"/>
    </row>
    <row r="57410" spans="11:11" x14ac:dyDescent="0.25">
      <c r="K57410" s="133"/>
    </row>
    <row r="57411" spans="11:11" x14ac:dyDescent="0.25">
      <c r="K57411" s="133"/>
    </row>
    <row r="57412" spans="11:11" x14ac:dyDescent="0.25">
      <c r="K57412" s="133"/>
    </row>
    <row r="57413" spans="11:11" x14ac:dyDescent="0.25">
      <c r="K57413" s="133"/>
    </row>
    <row r="57414" spans="11:11" x14ac:dyDescent="0.25">
      <c r="K57414" s="133"/>
    </row>
    <row r="57415" spans="11:11" x14ac:dyDescent="0.25">
      <c r="K57415" s="133"/>
    </row>
    <row r="57416" spans="11:11" x14ac:dyDescent="0.25">
      <c r="K57416" s="133"/>
    </row>
    <row r="57417" spans="11:11" x14ac:dyDescent="0.25">
      <c r="K57417" s="133"/>
    </row>
    <row r="57418" spans="11:11" x14ac:dyDescent="0.25">
      <c r="K57418" s="133"/>
    </row>
    <row r="57419" spans="11:11" x14ac:dyDescent="0.25">
      <c r="K57419" s="133"/>
    </row>
    <row r="57420" spans="11:11" x14ac:dyDescent="0.25">
      <c r="K57420" s="133"/>
    </row>
    <row r="57421" spans="11:11" x14ac:dyDescent="0.25">
      <c r="K57421" s="133"/>
    </row>
    <row r="57422" spans="11:11" x14ac:dyDescent="0.25">
      <c r="K57422" s="133"/>
    </row>
    <row r="57423" spans="11:11" x14ac:dyDescent="0.25">
      <c r="K57423" s="133"/>
    </row>
    <row r="57424" spans="11:11" x14ac:dyDescent="0.25">
      <c r="K57424" s="133"/>
    </row>
    <row r="57425" spans="11:11" x14ac:dyDescent="0.25">
      <c r="K57425" s="133"/>
    </row>
    <row r="57426" spans="11:11" x14ac:dyDescent="0.25">
      <c r="K57426" s="133"/>
    </row>
    <row r="57427" spans="11:11" x14ac:dyDescent="0.25">
      <c r="K57427" s="133"/>
    </row>
    <row r="57428" spans="11:11" x14ac:dyDescent="0.25">
      <c r="K57428" s="133"/>
    </row>
    <row r="57429" spans="11:11" x14ac:dyDescent="0.25">
      <c r="K57429" s="133"/>
    </row>
    <row r="57430" spans="11:11" x14ac:dyDescent="0.25">
      <c r="K57430" s="133"/>
    </row>
    <row r="57431" spans="11:11" x14ac:dyDescent="0.25">
      <c r="K57431" s="133"/>
    </row>
    <row r="57432" spans="11:11" x14ac:dyDescent="0.25">
      <c r="K57432" s="133"/>
    </row>
    <row r="57433" spans="11:11" x14ac:dyDescent="0.25">
      <c r="K57433" s="133"/>
    </row>
    <row r="57434" spans="11:11" x14ac:dyDescent="0.25">
      <c r="K57434" s="133"/>
    </row>
    <row r="57435" spans="11:11" x14ac:dyDescent="0.25">
      <c r="K57435" s="133"/>
    </row>
    <row r="57436" spans="11:11" x14ac:dyDescent="0.25">
      <c r="K57436" s="133"/>
    </row>
    <row r="57437" spans="11:11" x14ac:dyDescent="0.25">
      <c r="K57437" s="133"/>
    </row>
    <row r="57438" spans="11:11" x14ac:dyDescent="0.25">
      <c r="K57438" s="133"/>
    </row>
    <row r="57439" spans="11:11" x14ac:dyDescent="0.25">
      <c r="K57439" s="133"/>
    </row>
    <row r="57440" spans="11:11" x14ac:dyDescent="0.25">
      <c r="K57440" s="133"/>
    </row>
    <row r="57441" spans="11:11" x14ac:dyDescent="0.25">
      <c r="K57441" s="133"/>
    </row>
    <row r="57442" spans="11:11" x14ac:dyDescent="0.25">
      <c r="K57442" s="133"/>
    </row>
    <row r="57443" spans="11:11" x14ac:dyDescent="0.25">
      <c r="K57443" s="133"/>
    </row>
    <row r="57444" spans="11:11" x14ac:dyDescent="0.25">
      <c r="K57444" s="133"/>
    </row>
    <row r="57445" spans="11:11" x14ac:dyDescent="0.25">
      <c r="K57445" s="133"/>
    </row>
    <row r="57446" spans="11:11" x14ac:dyDescent="0.25">
      <c r="K57446" s="133"/>
    </row>
    <row r="57447" spans="11:11" x14ac:dyDescent="0.25">
      <c r="K57447" s="133"/>
    </row>
    <row r="57448" spans="11:11" x14ac:dyDescent="0.25">
      <c r="K57448" s="133"/>
    </row>
    <row r="57449" spans="11:11" x14ac:dyDescent="0.25">
      <c r="K57449" s="133"/>
    </row>
    <row r="57450" spans="11:11" x14ac:dyDescent="0.25">
      <c r="K57450" s="133"/>
    </row>
    <row r="57451" spans="11:11" x14ac:dyDescent="0.25">
      <c r="K57451" s="133"/>
    </row>
    <row r="57452" spans="11:11" x14ac:dyDescent="0.25">
      <c r="K57452" s="133"/>
    </row>
    <row r="57453" spans="11:11" x14ac:dyDescent="0.25">
      <c r="K57453" s="133"/>
    </row>
    <row r="57454" spans="11:11" x14ac:dyDescent="0.25">
      <c r="K57454" s="133"/>
    </row>
    <row r="57455" spans="11:11" x14ac:dyDescent="0.25">
      <c r="K57455" s="133"/>
    </row>
    <row r="57456" spans="11:11" x14ac:dyDescent="0.25">
      <c r="K57456" s="133"/>
    </row>
    <row r="57457" spans="11:11" x14ac:dyDescent="0.25">
      <c r="K57457" s="133"/>
    </row>
    <row r="57458" spans="11:11" x14ac:dyDescent="0.25">
      <c r="K57458" s="133"/>
    </row>
    <row r="57459" spans="11:11" x14ac:dyDescent="0.25">
      <c r="K57459" s="133"/>
    </row>
    <row r="57460" spans="11:11" x14ac:dyDescent="0.25">
      <c r="K57460" s="133"/>
    </row>
    <row r="57461" spans="11:11" x14ac:dyDescent="0.25">
      <c r="K57461" s="133"/>
    </row>
    <row r="57462" spans="11:11" x14ac:dyDescent="0.25">
      <c r="K57462" s="133"/>
    </row>
    <row r="57463" spans="11:11" x14ac:dyDescent="0.25">
      <c r="K57463" s="133"/>
    </row>
    <row r="57464" spans="11:11" x14ac:dyDescent="0.25">
      <c r="K57464" s="133"/>
    </row>
    <row r="57465" spans="11:11" x14ac:dyDescent="0.25">
      <c r="K57465" s="133"/>
    </row>
    <row r="57466" spans="11:11" x14ac:dyDescent="0.25">
      <c r="K57466" s="133"/>
    </row>
    <row r="57467" spans="11:11" x14ac:dyDescent="0.25">
      <c r="K57467" s="133"/>
    </row>
    <row r="57468" spans="11:11" x14ac:dyDescent="0.25">
      <c r="K57468" s="133"/>
    </row>
    <row r="57469" spans="11:11" x14ac:dyDescent="0.25">
      <c r="K57469" s="133"/>
    </row>
    <row r="57470" spans="11:11" x14ac:dyDescent="0.25">
      <c r="K57470" s="133"/>
    </row>
    <row r="57471" spans="11:11" x14ac:dyDescent="0.25">
      <c r="K57471" s="133"/>
    </row>
    <row r="57472" spans="11:11" x14ac:dyDescent="0.25">
      <c r="K57472" s="133"/>
    </row>
    <row r="57473" spans="11:11" x14ac:dyDescent="0.25">
      <c r="K57473" s="133"/>
    </row>
    <row r="57474" spans="11:11" x14ac:dyDescent="0.25">
      <c r="K57474" s="133"/>
    </row>
    <row r="57475" spans="11:11" x14ac:dyDescent="0.25">
      <c r="K57475" s="133"/>
    </row>
    <row r="57476" spans="11:11" x14ac:dyDescent="0.25">
      <c r="K57476" s="133"/>
    </row>
    <row r="57477" spans="11:11" x14ac:dyDescent="0.25">
      <c r="K57477" s="133"/>
    </row>
    <row r="57478" spans="11:11" x14ac:dyDescent="0.25">
      <c r="K57478" s="133"/>
    </row>
    <row r="57479" spans="11:11" x14ac:dyDescent="0.25">
      <c r="K57479" s="133"/>
    </row>
    <row r="57480" spans="11:11" x14ac:dyDescent="0.25">
      <c r="K57480" s="133"/>
    </row>
    <row r="57481" spans="11:11" x14ac:dyDescent="0.25">
      <c r="K57481" s="133"/>
    </row>
    <row r="57482" spans="11:11" x14ac:dyDescent="0.25">
      <c r="K57482" s="133"/>
    </row>
    <row r="57483" spans="11:11" x14ac:dyDescent="0.25">
      <c r="K57483" s="133"/>
    </row>
    <row r="57484" spans="11:11" x14ac:dyDescent="0.25">
      <c r="K57484" s="133"/>
    </row>
    <row r="57485" spans="11:11" x14ac:dyDescent="0.25">
      <c r="K57485" s="133"/>
    </row>
    <row r="57486" spans="11:11" x14ac:dyDescent="0.25">
      <c r="K57486" s="133"/>
    </row>
    <row r="57487" spans="11:11" x14ac:dyDescent="0.25">
      <c r="K57487" s="133"/>
    </row>
    <row r="57488" spans="11:11" x14ac:dyDescent="0.25">
      <c r="K57488" s="133"/>
    </row>
    <row r="57489" spans="11:11" x14ac:dyDescent="0.25">
      <c r="K57489" s="133"/>
    </row>
    <row r="57490" spans="11:11" x14ac:dyDescent="0.25">
      <c r="K57490" s="133"/>
    </row>
    <row r="57491" spans="11:11" x14ac:dyDescent="0.25">
      <c r="K57491" s="133"/>
    </row>
    <row r="57492" spans="11:11" x14ac:dyDescent="0.25">
      <c r="K57492" s="133"/>
    </row>
    <row r="57493" spans="11:11" x14ac:dyDescent="0.25">
      <c r="K57493" s="133"/>
    </row>
    <row r="57494" spans="11:11" x14ac:dyDescent="0.25">
      <c r="K57494" s="133"/>
    </row>
    <row r="57495" spans="11:11" x14ac:dyDescent="0.25">
      <c r="K57495" s="133"/>
    </row>
    <row r="57496" spans="11:11" x14ac:dyDescent="0.25">
      <c r="K57496" s="133"/>
    </row>
    <row r="57497" spans="11:11" x14ac:dyDescent="0.25">
      <c r="K57497" s="133"/>
    </row>
    <row r="57498" spans="11:11" x14ac:dyDescent="0.25">
      <c r="K57498" s="133"/>
    </row>
    <row r="57499" spans="11:11" x14ac:dyDescent="0.25">
      <c r="K57499" s="133"/>
    </row>
    <row r="57500" spans="11:11" x14ac:dyDescent="0.25">
      <c r="K57500" s="133"/>
    </row>
    <row r="57501" spans="11:11" x14ac:dyDescent="0.25">
      <c r="K57501" s="133"/>
    </row>
    <row r="57502" spans="11:11" x14ac:dyDescent="0.25">
      <c r="K57502" s="133"/>
    </row>
    <row r="57503" spans="11:11" x14ac:dyDescent="0.25">
      <c r="K57503" s="133"/>
    </row>
    <row r="57504" spans="11:11" x14ac:dyDescent="0.25">
      <c r="K57504" s="133"/>
    </row>
    <row r="57505" spans="11:11" x14ac:dyDescent="0.25">
      <c r="K57505" s="133"/>
    </row>
    <row r="57506" spans="11:11" x14ac:dyDescent="0.25">
      <c r="K57506" s="133"/>
    </row>
    <row r="57507" spans="11:11" x14ac:dyDescent="0.25">
      <c r="K57507" s="133"/>
    </row>
    <row r="57508" spans="11:11" x14ac:dyDescent="0.25">
      <c r="K57508" s="133"/>
    </row>
    <row r="57509" spans="11:11" x14ac:dyDescent="0.25">
      <c r="K57509" s="133"/>
    </row>
    <row r="57510" spans="11:11" x14ac:dyDescent="0.25">
      <c r="K57510" s="133"/>
    </row>
    <row r="57511" spans="11:11" x14ac:dyDescent="0.25">
      <c r="K57511" s="133"/>
    </row>
    <row r="57512" spans="11:11" x14ac:dyDescent="0.25">
      <c r="K57512" s="133"/>
    </row>
    <row r="57513" spans="11:11" x14ac:dyDescent="0.25">
      <c r="K57513" s="133"/>
    </row>
    <row r="57514" spans="11:11" x14ac:dyDescent="0.25">
      <c r="K57514" s="133"/>
    </row>
    <row r="57515" spans="11:11" x14ac:dyDescent="0.25">
      <c r="K57515" s="133"/>
    </row>
    <row r="57516" spans="11:11" x14ac:dyDescent="0.25">
      <c r="K57516" s="133"/>
    </row>
    <row r="57517" spans="11:11" x14ac:dyDescent="0.25">
      <c r="K57517" s="133"/>
    </row>
    <row r="57518" spans="11:11" x14ac:dyDescent="0.25">
      <c r="K57518" s="133"/>
    </row>
    <row r="57519" spans="11:11" x14ac:dyDescent="0.25">
      <c r="K57519" s="133"/>
    </row>
    <row r="57520" spans="11:11" x14ac:dyDescent="0.25">
      <c r="K57520" s="133"/>
    </row>
    <row r="57521" spans="11:11" x14ac:dyDescent="0.25">
      <c r="K57521" s="133"/>
    </row>
    <row r="57522" spans="11:11" x14ac:dyDescent="0.25">
      <c r="K57522" s="133"/>
    </row>
    <row r="57523" spans="11:11" x14ac:dyDescent="0.25">
      <c r="K57523" s="133"/>
    </row>
    <row r="57524" spans="11:11" x14ac:dyDescent="0.25">
      <c r="K57524" s="133"/>
    </row>
    <row r="57525" spans="11:11" x14ac:dyDescent="0.25">
      <c r="K57525" s="133"/>
    </row>
    <row r="57526" spans="11:11" x14ac:dyDescent="0.25">
      <c r="K57526" s="133"/>
    </row>
    <row r="57527" spans="11:11" x14ac:dyDescent="0.25">
      <c r="K57527" s="133"/>
    </row>
    <row r="57528" spans="11:11" x14ac:dyDescent="0.25">
      <c r="K57528" s="133"/>
    </row>
    <row r="57529" spans="11:11" x14ac:dyDescent="0.25">
      <c r="K57529" s="133"/>
    </row>
    <row r="57530" spans="11:11" x14ac:dyDescent="0.25">
      <c r="K57530" s="133"/>
    </row>
    <row r="57531" spans="11:11" x14ac:dyDescent="0.25">
      <c r="K57531" s="133"/>
    </row>
    <row r="57532" spans="11:11" x14ac:dyDescent="0.25">
      <c r="K57532" s="133"/>
    </row>
    <row r="57533" spans="11:11" x14ac:dyDescent="0.25">
      <c r="K57533" s="133"/>
    </row>
    <row r="57534" spans="11:11" x14ac:dyDescent="0.25">
      <c r="K57534" s="133"/>
    </row>
    <row r="57535" spans="11:11" x14ac:dyDescent="0.25">
      <c r="K57535" s="133"/>
    </row>
    <row r="57536" spans="11:11" x14ac:dyDescent="0.25">
      <c r="K57536" s="133"/>
    </row>
    <row r="57537" spans="11:11" x14ac:dyDescent="0.25">
      <c r="K57537" s="133"/>
    </row>
    <row r="57538" spans="11:11" x14ac:dyDescent="0.25">
      <c r="K57538" s="133"/>
    </row>
    <row r="57539" spans="11:11" x14ac:dyDescent="0.25">
      <c r="K57539" s="133"/>
    </row>
    <row r="57540" spans="11:11" x14ac:dyDescent="0.25">
      <c r="K57540" s="133"/>
    </row>
    <row r="57541" spans="11:11" x14ac:dyDescent="0.25">
      <c r="K57541" s="133"/>
    </row>
    <row r="57542" spans="11:11" x14ac:dyDescent="0.25">
      <c r="K57542" s="133"/>
    </row>
    <row r="57543" spans="11:11" x14ac:dyDescent="0.25">
      <c r="K57543" s="133"/>
    </row>
    <row r="57544" spans="11:11" x14ac:dyDescent="0.25">
      <c r="K57544" s="133"/>
    </row>
    <row r="57545" spans="11:11" x14ac:dyDescent="0.25">
      <c r="K57545" s="133"/>
    </row>
    <row r="57546" spans="11:11" x14ac:dyDescent="0.25">
      <c r="K57546" s="133"/>
    </row>
    <row r="57547" spans="11:11" x14ac:dyDescent="0.25">
      <c r="K57547" s="133"/>
    </row>
    <row r="57548" spans="11:11" x14ac:dyDescent="0.25">
      <c r="K57548" s="133"/>
    </row>
    <row r="57549" spans="11:11" x14ac:dyDescent="0.25">
      <c r="K57549" s="133"/>
    </row>
    <row r="57550" spans="11:11" x14ac:dyDescent="0.25">
      <c r="K57550" s="133"/>
    </row>
    <row r="57551" spans="11:11" x14ac:dyDescent="0.25">
      <c r="K57551" s="133"/>
    </row>
    <row r="57552" spans="11:11" x14ac:dyDescent="0.25">
      <c r="K57552" s="133"/>
    </row>
    <row r="57553" spans="11:11" x14ac:dyDescent="0.25">
      <c r="K57553" s="133"/>
    </row>
    <row r="57554" spans="11:11" x14ac:dyDescent="0.25">
      <c r="K57554" s="133"/>
    </row>
    <row r="57555" spans="11:11" x14ac:dyDescent="0.25">
      <c r="K57555" s="133"/>
    </row>
    <row r="57556" spans="11:11" x14ac:dyDescent="0.25">
      <c r="K57556" s="133"/>
    </row>
    <row r="57557" spans="11:11" x14ac:dyDescent="0.25">
      <c r="K57557" s="133"/>
    </row>
    <row r="57558" spans="11:11" x14ac:dyDescent="0.25">
      <c r="K57558" s="133"/>
    </row>
    <row r="57559" spans="11:11" x14ac:dyDescent="0.25">
      <c r="K57559" s="133"/>
    </row>
    <row r="57560" spans="11:11" x14ac:dyDescent="0.25">
      <c r="K57560" s="133"/>
    </row>
    <row r="57561" spans="11:11" x14ac:dyDescent="0.25">
      <c r="K57561" s="133"/>
    </row>
    <row r="57562" spans="11:11" x14ac:dyDescent="0.25">
      <c r="K57562" s="133"/>
    </row>
    <row r="57563" spans="11:11" x14ac:dyDescent="0.25">
      <c r="K57563" s="133"/>
    </row>
    <row r="57564" spans="11:11" x14ac:dyDescent="0.25">
      <c r="K57564" s="133"/>
    </row>
    <row r="57565" spans="11:11" x14ac:dyDescent="0.25">
      <c r="K57565" s="133"/>
    </row>
    <row r="57566" spans="11:11" x14ac:dyDescent="0.25">
      <c r="K57566" s="133"/>
    </row>
    <row r="57567" spans="11:11" x14ac:dyDescent="0.25">
      <c r="K57567" s="133"/>
    </row>
    <row r="57568" spans="11:11" x14ac:dyDescent="0.25">
      <c r="K57568" s="133"/>
    </row>
    <row r="57569" spans="11:11" x14ac:dyDescent="0.25">
      <c r="K57569" s="133"/>
    </row>
    <row r="57570" spans="11:11" x14ac:dyDescent="0.25">
      <c r="K57570" s="133"/>
    </row>
    <row r="57571" spans="11:11" x14ac:dyDescent="0.25">
      <c r="K57571" s="133"/>
    </row>
    <row r="57572" spans="11:11" x14ac:dyDescent="0.25">
      <c r="K57572" s="133"/>
    </row>
    <row r="57573" spans="11:11" x14ac:dyDescent="0.25">
      <c r="K57573" s="133"/>
    </row>
    <row r="57574" spans="11:11" x14ac:dyDescent="0.25">
      <c r="K57574" s="133"/>
    </row>
    <row r="57575" spans="11:11" x14ac:dyDescent="0.25">
      <c r="K57575" s="133"/>
    </row>
    <row r="57576" spans="11:11" x14ac:dyDescent="0.25">
      <c r="K57576" s="133"/>
    </row>
    <row r="57577" spans="11:11" x14ac:dyDescent="0.25">
      <c r="K57577" s="133"/>
    </row>
    <row r="57578" spans="11:11" x14ac:dyDescent="0.25">
      <c r="K57578" s="133"/>
    </row>
    <row r="57579" spans="11:11" x14ac:dyDescent="0.25">
      <c r="K57579" s="133"/>
    </row>
    <row r="57580" spans="11:11" x14ac:dyDescent="0.25">
      <c r="K57580" s="133"/>
    </row>
    <row r="57581" spans="11:11" x14ac:dyDescent="0.25">
      <c r="K57581" s="133"/>
    </row>
    <row r="57582" spans="11:11" x14ac:dyDescent="0.25">
      <c r="K57582" s="133"/>
    </row>
    <row r="57583" spans="11:11" x14ac:dyDescent="0.25">
      <c r="K57583" s="133"/>
    </row>
    <row r="57584" spans="11:11" x14ac:dyDescent="0.25">
      <c r="K57584" s="133"/>
    </row>
    <row r="57585" spans="11:11" x14ac:dyDescent="0.25">
      <c r="K57585" s="133"/>
    </row>
    <row r="57586" spans="11:11" x14ac:dyDescent="0.25">
      <c r="K57586" s="133"/>
    </row>
    <row r="57587" spans="11:11" x14ac:dyDescent="0.25">
      <c r="K57587" s="133"/>
    </row>
    <row r="57588" spans="11:11" x14ac:dyDescent="0.25">
      <c r="K57588" s="133"/>
    </row>
    <row r="57589" spans="11:11" x14ac:dyDescent="0.25">
      <c r="K57589" s="133"/>
    </row>
    <row r="57590" spans="11:11" x14ac:dyDescent="0.25">
      <c r="K57590" s="133"/>
    </row>
    <row r="57591" spans="11:11" x14ac:dyDescent="0.25">
      <c r="K57591" s="133"/>
    </row>
    <row r="57592" spans="11:11" x14ac:dyDescent="0.25">
      <c r="K57592" s="133"/>
    </row>
    <row r="57593" spans="11:11" x14ac:dyDescent="0.25">
      <c r="K57593" s="133"/>
    </row>
    <row r="57594" spans="11:11" x14ac:dyDescent="0.25">
      <c r="K57594" s="133"/>
    </row>
    <row r="57595" spans="11:11" x14ac:dyDescent="0.25">
      <c r="K57595" s="133"/>
    </row>
    <row r="57596" spans="11:11" x14ac:dyDescent="0.25">
      <c r="K57596" s="133"/>
    </row>
    <row r="57597" spans="11:11" x14ac:dyDescent="0.25">
      <c r="K57597" s="133"/>
    </row>
    <row r="57598" spans="11:11" x14ac:dyDescent="0.25">
      <c r="K57598" s="133"/>
    </row>
    <row r="57599" spans="11:11" x14ac:dyDescent="0.25">
      <c r="K57599" s="133"/>
    </row>
    <row r="57600" spans="11:11" x14ac:dyDescent="0.25">
      <c r="K57600" s="133"/>
    </row>
    <row r="57601" spans="11:11" x14ac:dyDescent="0.25">
      <c r="K57601" s="133"/>
    </row>
    <row r="57602" spans="11:11" x14ac:dyDescent="0.25">
      <c r="K57602" s="133"/>
    </row>
    <row r="57603" spans="11:11" x14ac:dyDescent="0.25">
      <c r="K57603" s="133"/>
    </row>
    <row r="57604" spans="11:11" x14ac:dyDescent="0.25">
      <c r="K57604" s="133"/>
    </row>
    <row r="57605" spans="11:11" x14ac:dyDescent="0.25">
      <c r="K57605" s="133"/>
    </row>
    <row r="57606" spans="11:11" x14ac:dyDescent="0.25">
      <c r="K57606" s="133"/>
    </row>
    <row r="57607" spans="11:11" x14ac:dyDescent="0.25">
      <c r="K57607" s="133"/>
    </row>
    <row r="57608" spans="11:11" x14ac:dyDescent="0.25">
      <c r="K57608" s="133"/>
    </row>
    <row r="57609" spans="11:11" x14ac:dyDescent="0.25">
      <c r="K57609" s="133"/>
    </row>
    <row r="57610" spans="11:11" x14ac:dyDescent="0.25">
      <c r="K57610" s="133"/>
    </row>
    <row r="57611" spans="11:11" x14ac:dyDescent="0.25">
      <c r="K57611" s="133"/>
    </row>
    <row r="57612" spans="11:11" x14ac:dyDescent="0.25">
      <c r="K57612" s="133"/>
    </row>
    <row r="57613" spans="11:11" x14ac:dyDescent="0.25">
      <c r="K57613" s="133"/>
    </row>
    <row r="57614" spans="11:11" x14ac:dyDescent="0.25">
      <c r="K57614" s="133"/>
    </row>
    <row r="57615" spans="11:11" x14ac:dyDescent="0.25">
      <c r="K57615" s="133"/>
    </row>
    <row r="57616" spans="11:11" x14ac:dyDescent="0.25">
      <c r="K57616" s="133"/>
    </row>
    <row r="57617" spans="11:11" x14ac:dyDescent="0.25">
      <c r="K57617" s="133"/>
    </row>
    <row r="57618" spans="11:11" x14ac:dyDescent="0.25">
      <c r="K57618" s="133"/>
    </row>
    <row r="57619" spans="11:11" x14ac:dyDescent="0.25">
      <c r="K57619" s="133"/>
    </row>
    <row r="57620" spans="11:11" x14ac:dyDescent="0.25">
      <c r="K57620" s="133"/>
    </row>
    <row r="57621" spans="11:11" x14ac:dyDescent="0.25">
      <c r="K57621" s="133"/>
    </row>
    <row r="57622" spans="11:11" x14ac:dyDescent="0.25">
      <c r="K57622" s="133"/>
    </row>
    <row r="57623" spans="11:11" x14ac:dyDescent="0.25">
      <c r="K57623" s="133"/>
    </row>
    <row r="57624" spans="11:11" x14ac:dyDescent="0.25">
      <c r="K57624" s="133"/>
    </row>
    <row r="57625" spans="11:11" x14ac:dyDescent="0.25">
      <c r="K57625" s="133"/>
    </row>
    <row r="57626" spans="11:11" x14ac:dyDescent="0.25">
      <c r="K57626" s="133"/>
    </row>
    <row r="57627" spans="11:11" x14ac:dyDescent="0.25">
      <c r="K57627" s="133"/>
    </row>
    <row r="57628" spans="11:11" x14ac:dyDescent="0.25">
      <c r="K57628" s="133"/>
    </row>
    <row r="57629" spans="11:11" x14ac:dyDescent="0.25">
      <c r="K57629" s="133"/>
    </row>
    <row r="57630" spans="11:11" x14ac:dyDescent="0.25">
      <c r="K57630" s="133"/>
    </row>
    <row r="57631" spans="11:11" x14ac:dyDescent="0.25">
      <c r="K57631" s="133"/>
    </row>
    <row r="57632" spans="11:11" x14ac:dyDescent="0.25">
      <c r="K57632" s="133"/>
    </row>
    <row r="57633" spans="11:11" x14ac:dyDescent="0.25">
      <c r="K57633" s="133"/>
    </row>
    <row r="57634" spans="11:11" x14ac:dyDescent="0.25">
      <c r="K57634" s="133"/>
    </row>
    <row r="57635" spans="11:11" x14ac:dyDescent="0.25">
      <c r="K57635" s="133"/>
    </row>
    <row r="57636" spans="11:11" x14ac:dyDescent="0.25">
      <c r="K57636" s="133"/>
    </row>
    <row r="57637" spans="11:11" x14ac:dyDescent="0.25">
      <c r="K57637" s="133"/>
    </row>
    <row r="57638" spans="11:11" x14ac:dyDescent="0.25">
      <c r="K57638" s="133"/>
    </row>
    <row r="57639" spans="11:11" x14ac:dyDescent="0.25">
      <c r="K57639" s="133"/>
    </row>
    <row r="57640" spans="11:11" x14ac:dyDescent="0.25">
      <c r="K57640" s="133"/>
    </row>
    <row r="57641" spans="11:11" x14ac:dyDescent="0.25">
      <c r="K57641" s="133"/>
    </row>
    <row r="57642" spans="11:11" x14ac:dyDescent="0.25">
      <c r="K57642" s="133"/>
    </row>
    <row r="57643" spans="11:11" x14ac:dyDescent="0.25">
      <c r="K57643" s="133"/>
    </row>
    <row r="57644" spans="11:11" x14ac:dyDescent="0.25">
      <c r="K57644" s="133"/>
    </row>
    <row r="57645" spans="11:11" x14ac:dyDescent="0.25">
      <c r="K57645" s="133"/>
    </row>
    <row r="57646" spans="11:11" x14ac:dyDescent="0.25">
      <c r="K57646" s="133"/>
    </row>
    <row r="57647" spans="11:11" x14ac:dyDescent="0.25">
      <c r="K57647" s="133"/>
    </row>
    <row r="57648" spans="11:11" x14ac:dyDescent="0.25">
      <c r="K57648" s="133"/>
    </row>
    <row r="57649" spans="11:11" x14ac:dyDescent="0.25">
      <c r="K57649" s="133"/>
    </row>
    <row r="57650" spans="11:11" x14ac:dyDescent="0.25">
      <c r="K57650" s="133"/>
    </row>
    <row r="57651" spans="11:11" x14ac:dyDescent="0.25">
      <c r="K57651" s="133"/>
    </row>
    <row r="57652" spans="11:11" x14ac:dyDescent="0.25">
      <c r="K57652" s="133"/>
    </row>
    <row r="57653" spans="11:11" x14ac:dyDescent="0.25">
      <c r="K57653" s="133"/>
    </row>
    <row r="57654" spans="11:11" x14ac:dyDescent="0.25">
      <c r="K57654" s="133"/>
    </row>
    <row r="57655" spans="11:11" x14ac:dyDescent="0.25">
      <c r="K57655" s="133"/>
    </row>
    <row r="57656" spans="11:11" x14ac:dyDescent="0.25">
      <c r="K57656" s="133"/>
    </row>
    <row r="57657" spans="11:11" x14ac:dyDescent="0.25">
      <c r="K57657" s="133"/>
    </row>
    <row r="57658" spans="11:11" x14ac:dyDescent="0.25">
      <c r="K57658" s="133"/>
    </row>
    <row r="57659" spans="11:11" x14ac:dyDescent="0.25">
      <c r="K57659" s="133"/>
    </row>
    <row r="57660" spans="11:11" x14ac:dyDescent="0.25">
      <c r="K57660" s="133"/>
    </row>
    <row r="57661" spans="11:11" x14ac:dyDescent="0.25">
      <c r="K57661" s="133"/>
    </row>
    <row r="57662" spans="11:11" x14ac:dyDescent="0.25">
      <c r="K57662" s="133"/>
    </row>
    <row r="57663" spans="11:11" x14ac:dyDescent="0.25">
      <c r="K57663" s="133"/>
    </row>
    <row r="57664" spans="11:11" x14ac:dyDescent="0.25">
      <c r="K57664" s="133"/>
    </row>
    <row r="57665" spans="11:11" x14ac:dyDescent="0.25">
      <c r="K57665" s="133"/>
    </row>
    <row r="57666" spans="11:11" x14ac:dyDescent="0.25">
      <c r="K57666" s="133"/>
    </row>
    <row r="57667" spans="11:11" x14ac:dyDescent="0.25">
      <c r="K57667" s="133"/>
    </row>
    <row r="57668" spans="11:11" x14ac:dyDescent="0.25">
      <c r="K57668" s="133"/>
    </row>
    <row r="57669" spans="11:11" x14ac:dyDescent="0.25">
      <c r="K57669" s="133"/>
    </row>
    <row r="57670" spans="11:11" x14ac:dyDescent="0.25">
      <c r="K57670" s="133"/>
    </row>
    <row r="57671" spans="11:11" x14ac:dyDescent="0.25">
      <c r="K57671" s="133"/>
    </row>
    <row r="57672" spans="11:11" x14ac:dyDescent="0.25">
      <c r="K57672" s="133"/>
    </row>
    <row r="57673" spans="11:11" x14ac:dyDescent="0.25">
      <c r="K57673" s="133"/>
    </row>
    <row r="57674" spans="11:11" x14ac:dyDescent="0.25">
      <c r="K57674" s="133"/>
    </row>
    <row r="57675" spans="11:11" x14ac:dyDescent="0.25">
      <c r="K57675" s="133"/>
    </row>
    <row r="57676" spans="11:11" x14ac:dyDescent="0.25">
      <c r="K57676" s="133"/>
    </row>
    <row r="57677" spans="11:11" x14ac:dyDescent="0.25">
      <c r="K57677" s="133"/>
    </row>
    <row r="57678" spans="11:11" x14ac:dyDescent="0.25">
      <c r="K57678" s="133"/>
    </row>
    <row r="57679" spans="11:11" x14ac:dyDescent="0.25">
      <c r="K57679" s="133"/>
    </row>
    <row r="57680" spans="11:11" x14ac:dyDescent="0.25">
      <c r="K57680" s="133"/>
    </row>
    <row r="57681" spans="11:11" x14ac:dyDescent="0.25">
      <c r="K57681" s="133"/>
    </row>
    <row r="57682" spans="11:11" x14ac:dyDescent="0.25">
      <c r="K57682" s="133"/>
    </row>
    <row r="57683" spans="11:11" x14ac:dyDescent="0.25">
      <c r="K57683" s="133"/>
    </row>
    <row r="57684" spans="11:11" x14ac:dyDescent="0.25">
      <c r="K57684" s="133"/>
    </row>
    <row r="57685" spans="11:11" x14ac:dyDescent="0.25">
      <c r="K57685" s="133"/>
    </row>
    <row r="57686" spans="11:11" x14ac:dyDescent="0.25">
      <c r="K57686" s="133"/>
    </row>
    <row r="57687" spans="11:11" x14ac:dyDescent="0.25">
      <c r="K57687" s="133"/>
    </row>
    <row r="57688" spans="11:11" x14ac:dyDescent="0.25">
      <c r="K57688" s="133"/>
    </row>
    <row r="57689" spans="11:11" x14ac:dyDescent="0.25">
      <c r="K57689" s="133"/>
    </row>
    <row r="57690" spans="11:11" x14ac:dyDescent="0.25">
      <c r="K57690" s="133"/>
    </row>
    <row r="57691" spans="11:11" x14ac:dyDescent="0.25">
      <c r="K57691" s="133"/>
    </row>
    <row r="57692" spans="11:11" x14ac:dyDescent="0.25">
      <c r="K57692" s="133"/>
    </row>
    <row r="57693" spans="11:11" x14ac:dyDescent="0.25">
      <c r="K57693" s="133"/>
    </row>
    <row r="57694" spans="11:11" x14ac:dyDescent="0.25">
      <c r="K57694" s="133"/>
    </row>
    <row r="57695" spans="11:11" x14ac:dyDescent="0.25">
      <c r="K57695" s="133"/>
    </row>
    <row r="57696" spans="11:11" x14ac:dyDescent="0.25">
      <c r="K57696" s="133"/>
    </row>
    <row r="57697" spans="11:11" x14ac:dyDescent="0.25">
      <c r="K57697" s="133"/>
    </row>
    <row r="57698" spans="11:11" x14ac:dyDescent="0.25">
      <c r="K57698" s="133"/>
    </row>
    <row r="57699" spans="11:11" x14ac:dyDescent="0.25">
      <c r="K57699" s="133"/>
    </row>
    <row r="57700" spans="11:11" x14ac:dyDescent="0.25">
      <c r="K57700" s="133"/>
    </row>
    <row r="57701" spans="11:11" x14ac:dyDescent="0.25">
      <c r="K57701" s="133"/>
    </row>
    <row r="57702" spans="11:11" x14ac:dyDescent="0.25">
      <c r="K57702" s="133"/>
    </row>
    <row r="57703" spans="11:11" x14ac:dyDescent="0.25">
      <c r="K57703" s="133"/>
    </row>
    <row r="57704" spans="11:11" x14ac:dyDescent="0.25">
      <c r="K57704" s="133"/>
    </row>
    <row r="57705" spans="11:11" x14ac:dyDescent="0.25">
      <c r="K57705" s="133"/>
    </row>
    <row r="57706" spans="11:11" x14ac:dyDescent="0.25">
      <c r="K57706" s="133"/>
    </row>
    <row r="57707" spans="11:11" x14ac:dyDescent="0.25">
      <c r="K57707" s="133"/>
    </row>
    <row r="57708" spans="11:11" x14ac:dyDescent="0.25">
      <c r="K57708" s="133"/>
    </row>
    <row r="57709" spans="11:11" x14ac:dyDescent="0.25">
      <c r="K57709" s="133"/>
    </row>
    <row r="57710" spans="11:11" x14ac:dyDescent="0.25">
      <c r="K57710" s="133"/>
    </row>
    <row r="57711" spans="11:11" x14ac:dyDescent="0.25">
      <c r="K57711" s="133"/>
    </row>
    <row r="57712" spans="11:11" x14ac:dyDescent="0.25">
      <c r="K57712" s="133"/>
    </row>
    <row r="57713" spans="11:11" x14ac:dyDescent="0.25">
      <c r="K57713" s="133"/>
    </row>
    <row r="57714" spans="11:11" x14ac:dyDescent="0.25">
      <c r="K57714" s="133"/>
    </row>
    <row r="57715" spans="11:11" x14ac:dyDescent="0.25">
      <c r="K57715" s="133"/>
    </row>
    <row r="57716" spans="11:11" x14ac:dyDescent="0.25">
      <c r="K57716" s="133"/>
    </row>
    <row r="57717" spans="11:11" x14ac:dyDescent="0.25">
      <c r="K57717" s="133"/>
    </row>
    <row r="57718" spans="11:11" x14ac:dyDescent="0.25">
      <c r="K57718" s="133"/>
    </row>
    <row r="57719" spans="11:11" x14ac:dyDescent="0.25">
      <c r="K57719" s="133"/>
    </row>
    <row r="57720" spans="11:11" x14ac:dyDescent="0.25">
      <c r="K57720" s="133"/>
    </row>
    <row r="57721" spans="11:11" x14ac:dyDescent="0.25">
      <c r="K57721" s="133"/>
    </row>
    <row r="57722" spans="11:11" x14ac:dyDescent="0.25">
      <c r="K57722" s="133"/>
    </row>
    <row r="57723" spans="11:11" x14ac:dyDescent="0.25">
      <c r="K57723" s="133"/>
    </row>
    <row r="57724" spans="11:11" x14ac:dyDescent="0.25">
      <c r="K57724" s="133"/>
    </row>
    <row r="57725" spans="11:11" x14ac:dyDescent="0.25">
      <c r="K57725" s="133"/>
    </row>
    <row r="57726" spans="11:11" x14ac:dyDescent="0.25">
      <c r="K57726" s="133"/>
    </row>
    <row r="57727" spans="11:11" x14ac:dyDescent="0.25">
      <c r="K57727" s="133"/>
    </row>
    <row r="57728" spans="11:11" x14ac:dyDescent="0.25">
      <c r="K57728" s="133"/>
    </row>
    <row r="57729" spans="11:11" x14ac:dyDescent="0.25">
      <c r="K57729" s="133"/>
    </row>
    <row r="57730" spans="11:11" x14ac:dyDescent="0.25">
      <c r="K57730" s="133"/>
    </row>
    <row r="57731" spans="11:11" x14ac:dyDescent="0.25">
      <c r="K57731" s="133"/>
    </row>
    <row r="57732" spans="11:11" x14ac:dyDescent="0.25">
      <c r="K57732" s="133"/>
    </row>
    <row r="57733" spans="11:11" x14ac:dyDescent="0.25">
      <c r="K57733" s="133"/>
    </row>
    <row r="57734" spans="11:11" x14ac:dyDescent="0.25">
      <c r="K57734" s="133"/>
    </row>
    <row r="57735" spans="11:11" x14ac:dyDescent="0.25">
      <c r="K57735" s="133"/>
    </row>
    <row r="57736" spans="11:11" x14ac:dyDescent="0.25">
      <c r="K57736" s="133"/>
    </row>
    <row r="57737" spans="11:11" x14ac:dyDescent="0.25">
      <c r="K57737" s="133"/>
    </row>
    <row r="57738" spans="11:11" x14ac:dyDescent="0.25">
      <c r="K57738" s="133"/>
    </row>
    <row r="57739" spans="11:11" x14ac:dyDescent="0.25">
      <c r="K57739" s="133"/>
    </row>
    <row r="57740" spans="11:11" x14ac:dyDescent="0.25">
      <c r="K57740" s="133"/>
    </row>
    <row r="57741" spans="11:11" x14ac:dyDescent="0.25">
      <c r="K57741" s="133"/>
    </row>
    <row r="57742" spans="11:11" x14ac:dyDescent="0.25">
      <c r="K57742" s="133"/>
    </row>
    <row r="57743" spans="11:11" x14ac:dyDescent="0.25">
      <c r="K57743" s="133"/>
    </row>
    <row r="57744" spans="11:11" x14ac:dyDescent="0.25">
      <c r="K57744" s="133"/>
    </row>
    <row r="57745" spans="11:11" x14ac:dyDescent="0.25">
      <c r="K57745" s="133"/>
    </row>
    <row r="57746" spans="11:11" x14ac:dyDescent="0.25">
      <c r="K57746" s="133"/>
    </row>
    <row r="57747" spans="11:11" x14ac:dyDescent="0.25">
      <c r="K57747" s="133"/>
    </row>
    <row r="57748" spans="11:11" x14ac:dyDescent="0.25">
      <c r="K57748" s="133"/>
    </row>
    <row r="57749" spans="11:11" x14ac:dyDescent="0.25">
      <c r="K57749" s="133"/>
    </row>
    <row r="57750" spans="11:11" x14ac:dyDescent="0.25">
      <c r="K57750" s="133"/>
    </row>
    <row r="57751" spans="11:11" x14ac:dyDescent="0.25">
      <c r="K57751" s="133"/>
    </row>
    <row r="57752" spans="11:11" x14ac:dyDescent="0.25">
      <c r="K57752" s="133"/>
    </row>
    <row r="57753" spans="11:11" x14ac:dyDescent="0.25">
      <c r="K57753" s="133"/>
    </row>
    <row r="57754" spans="11:11" x14ac:dyDescent="0.25">
      <c r="K57754" s="133"/>
    </row>
    <row r="57755" spans="11:11" x14ac:dyDescent="0.25">
      <c r="K57755" s="133"/>
    </row>
    <row r="57756" spans="11:11" x14ac:dyDescent="0.25">
      <c r="K57756" s="133"/>
    </row>
    <row r="57757" spans="11:11" x14ac:dyDescent="0.25">
      <c r="K57757" s="133"/>
    </row>
    <row r="57758" spans="11:11" x14ac:dyDescent="0.25">
      <c r="K57758" s="133"/>
    </row>
    <row r="57759" spans="11:11" x14ac:dyDescent="0.25">
      <c r="K57759" s="133"/>
    </row>
    <row r="57760" spans="11:11" x14ac:dyDescent="0.25">
      <c r="K57760" s="133"/>
    </row>
    <row r="57761" spans="11:11" x14ac:dyDescent="0.25">
      <c r="K57761" s="133"/>
    </row>
    <row r="57762" spans="11:11" x14ac:dyDescent="0.25">
      <c r="K57762" s="133"/>
    </row>
    <row r="57763" spans="11:11" x14ac:dyDescent="0.25">
      <c r="K57763" s="133"/>
    </row>
    <row r="57764" spans="11:11" x14ac:dyDescent="0.25">
      <c r="K57764" s="133"/>
    </row>
    <row r="57765" spans="11:11" x14ac:dyDescent="0.25">
      <c r="K57765" s="133"/>
    </row>
    <row r="57766" spans="11:11" x14ac:dyDescent="0.25">
      <c r="K57766" s="133"/>
    </row>
    <row r="57767" spans="11:11" x14ac:dyDescent="0.25">
      <c r="K57767" s="133"/>
    </row>
    <row r="57768" spans="11:11" x14ac:dyDescent="0.25">
      <c r="K57768" s="133"/>
    </row>
    <row r="57769" spans="11:11" x14ac:dyDescent="0.25">
      <c r="K57769" s="133"/>
    </row>
    <row r="57770" spans="11:11" x14ac:dyDescent="0.25">
      <c r="K57770" s="133"/>
    </row>
    <row r="57771" spans="11:11" x14ac:dyDescent="0.25">
      <c r="K57771" s="133"/>
    </row>
    <row r="57772" spans="11:11" x14ac:dyDescent="0.25">
      <c r="K57772" s="133"/>
    </row>
    <row r="57773" spans="11:11" x14ac:dyDescent="0.25">
      <c r="K57773" s="133"/>
    </row>
    <row r="57774" spans="11:11" x14ac:dyDescent="0.25">
      <c r="K57774" s="133"/>
    </row>
    <row r="57775" spans="11:11" x14ac:dyDescent="0.25">
      <c r="K57775" s="133"/>
    </row>
    <row r="57776" spans="11:11" x14ac:dyDescent="0.25">
      <c r="K57776" s="133"/>
    </row>
    <row r="57777" spans="11:11" x14ac:dyDescent="0.25">
      <c r="K57777" s="133"/>
    </row>
    <row r="57778" spans="11:11" x14ac:dyDescent="0.25">
      <c r="K57778" s="133"/>
    </row>
    <row r="57779" spans="11:11" x14ac:dyDescent="0.25">
      <c r="K57779" s="133"/>
    </row>
    <row r="57780" spans="11:11" x14ac:dyDescent="0.25">
      <c r="K57780" s="133"/>
    </row>
    <row r="57781" spans="11:11" x14ac:dyDescent="0.25">
      <c r="K57781" s="133"/>
    </row>
    <row r="57782" spans="11:11" x14ac:dyDescent="0.25">
      <c r="K57782" s="133"/>
    </row>
    <row r="57783" spans="11:11" x14ac:dyDescent="0.25">
      <c r="K57783" s="133"/>
    </row>
    <row r="57784" spans="11:11" x14ac:dyDescent="0.25">
      <c r="K57784" s="133"/>
    </row>
    <row r="57785" spans="11:11" x14ac:dyDescent="0.25">
      <c r="K57785" s="133"/>
    </row>
    <row r="57786" spans="11:11" x14ac:dyDescent="0.25">
      <c r="K57786" s="133"/>
    </row>
    <row r="57787" spans="11:11" x14ac:dyDescent="0.25">
      <c r="K57787" s="133"/>
    </row>
    <row r="57788" spans="11:11" x14ac:dyDescent="0.25">
      <c r="K57788" s="133"/>
    </row>
    <row r="57789" spans="11:11" x14ac:dyDescent="0.25">
      <c r="K57789" s="133"/>
    </row>
    <row r="57790" spans="11:11" x14ac:dyDescent="0.25">
      <c r="K57790" s="133"/>
    </row>
    <row r="57791" spans="11:11" x14ac:dyDescent="0.25">
      <c r="K57791" s="133"/>
    </row>
    <row r="57792" spans="11:11" x14ac:dyDescent="0.25">
      <c r="K57792" s="133"/>
    </row>
    <row r="57793" spans="11:11" x14ac:dyDescent="0.25">
      <c r="K57793" s="133"/>
    </row>
    <row r="57794" spans="11:11" x14ac:dyDescent="0.25">
      <c r="K57794" s="133"/>
    </row>
    <row r="57795" spans="11:11" x14ac:dyDescent="0.25">
      <c r="K57795" s="133"/>
    </row>
    <row r="57796" spans="11:11" x14ac:dyDescent="0.25">
      <c r="K57796" s="133"/>
    </row>
    <row r="57797" spans="11:11" x14ac:dyDescent="0.25">
      <c r="K57797" s="133"/>
    </row>
    <row r="57798" spans="11:11" x14ac:dyDescent="0.25">
      <c r="K57798" s="133"/>
    </row>
    <row r="57799" spans="11:11" x14ac:dyDescent="0.25">
      <c r="K57799" s="133"/>
    </row>
    <row r="57800" spans="11:11" x14ac:dyDescent="0.25">
      <c r="K57800" s="133"/>
    </row>
    <row r="57801" spans="11:11" x14ac:dyDescent="0.25">
      <c r="K57801" s="133"/>
    </row>
    <row r="57802" spans="11:11" x14ac:dyDescent="0.25">
      <c r="K57802" s="133"/>
    </row>
    <row r="57803" spans="11:11" x14ac:dyDescent="0.25">
      <c r="K57803" s="133"/>
    </row>
    <row r="57804" spans="11:11" x14ac:dyDescent="0.25">
      <c r="K57804" s="133"/>
    </row>
    <row r="57805" spans="11:11" x14ac:dyDescent="0.25">
      <c r="K57805" s="133"/>
    </row>
    <row r="57806" spans="11:11" x14ac:dyDescent="0.25">
      <c r="K57806" s="133"/>
    </row>
    <row r="57807" spans="11:11" x14ac:dyDescent="0.25">
      <c r="K57807" s="133"/>
    </row>
    <row r="57808" spans="11:11" x14ac:dyDescent="0.25">
      <c r="K57808" s="133"/>
    </row>
    <row r="57809" spans="11:11" x14ac:dyDescent="0.25">
      <c r="K57809" s="133"/>
    </row>
    <row r="57810" spans="11:11" x14ac:dyDescent="0.25">
      <c r="K57810" s="133"/>
    </row>
    <row r="57811" spans="11:11" x14ac:dyDescent="0.25">
      <c r="K57811" s="133"/>
    </row>
    <row r="57812" spans="11:11" x14ac:dyDescent="0.25">
      <c r="K57812" s="133"/>
    </row>
    <row r="57813" spans="11:11" x14ac:dyDescent="0.25">
      <c r="K57813" s="133"/>
    </row>
    <row r="57814" spans="11:11" x14ac:dyDescent="0.25">
      <c r="K57814" s="133"/>
    </row>
    <row r="57815" spans="11:11" x14ac:dyDescent="0.25">
      <c r="K57815" s="133"/>
    </row>
    <row r="57816" spans="11:11" x14ac:dyDescent="0.25">
      <c r="K57816" s="133"/>
    </row>
    <row r="57817" spans="11:11" x14ac:dyDescent="0.25">
      <c r="K57817" s="133"/>
    </row>
    <row r="57818" spans="11:11" x14ac:dyDescent="0.25">
      <c r="K57818" s="133"/>
    </row>
    <row r="57819" spans="11:11" x14ac:dyDescent="0.25">
      <c r="K57819" s="133"/>
    </row>
    <row r="57820" spans="11:11" x14ac:dyDescent="0.25">
      <c r="K57820" s="133"/>
    </row>
    <row r="57821" spans="11:11" x14ac:dyDescent="0.25">
      <c r="K57821" s="133"/>
    </row>
    <row r="57822" spans="11:11" x14ac:dyDescent="0.25">
      <c r="K57822" s="133"/>
    </row>
    <row r="57823" spans="11:11" x14ac:dyDescent="0.25">
      <c r="K57823" s="133"/>
    </row>
    <row r="57824" spans="11:11" x14ac:dyDescent="0.25">
      <c r="K57824" s="133"/>
    </row>
    <row r="57825" spans="11:11" x14ac:dyDescent="0.25">
      <c r="K57825" s="133"/>
    </row>
    <row r="57826" spans="11:11" x14ac:dyDescent="0.25">
      <c r="K57826" s="133"/>
    </row>
    <row r="57827" spans="11:11" x14ac:dyDescent="0.25">
      <c r="K57827" s="133"/>
    </row>
    <row r="57828" spans="11:11" x14ac:dyDescent="0.25">
      <c r="K57828" s="133"/>
    </row>
    <row r="57829" spans="11:11" x14ac:dyDescent="0.25">
      <c r="K57829" s="133"/>
    </row>
    <row r="57830" spans="11:11" x14ac:dyDescent="0.25">
      <c r="K57830" s="133"/>
    </row>
    <row r="57831" spans="11:11" x14ac:dyDescent="0.25">
      <c r="K57831" s="133"/>
    </row>
    <row r="57832" spans="11:11" x14ac:dyDescent="0.25">
      <c r="K57832" s="133"/>
    </row>
    <row r="57833" spans="11:11" x14ac:dyDescent="0.25">
      <c r="K57833" s="133"/>
    </row>
    <row r="57834" spans="11:11" x14ac:dyDescent="0.25">
      <c r="K57834" s="133"/>
    </row>
    <row r="57835" spans="11:11" x14ac:dyDescent="0.25">
      <c r="K57835" s="133"/>
    </row>
    <row r="57836" spans="11:11" x14ac:dyDescent="0.25">
      <c r="K57836" s="133"/>
    </row>
    <row r="57837" spans="11:11" x14ac:dyDescent="0.25">
      <c r="K57837" s="133"/>
    </row>
    <row r="57838" spans="11:11" x14ac:dyDescent="0.25">
      <c r="K57838" s="133"/>
    </row>
    <row r="57839" spans="11:11" x14ac:dyDescent="0.25">
      <c r="K57839" s="133"/>
    </row>
    <row r="57840" spans="11:11" x14ac:dyDescent="0.25">
      <c r="K57840" s="133"/>
    </row>
    <row r="57841" spans="11:11" x14ac:dyDescent="0.25">
      <c r="K57841" s="133"/>
    </row>
    <row r="57842" spans="11:11" x14ac:dyDescent="0.25">
      <c r="K57842" s="133"/>
    </row>
    <row r="57843" spans="11:11" x14ac:dyDescent="0.25">
      <c r="K57843" s="133"/>
    </row>
    <row r="57844" spans="11:11" x14ac:dyDescent="0.25">
      <c r="K57844" s="133"/>
    </row>
    <row r="57845" spans="11:11" x14ac:dyDescent="0.25">
      <c r="K57845" s="133"/>
    </row>
    <row r="57846" spans="11:11" x14ac:dyDescent="0.25">
      <c r="K57846" s="133"/>
    </row>
    <row r="57847" spans="11:11" x14ac:dyDescent="0.25">
      <c r="K57847" s="133"/>
    </row>
    <row r="57848" spans="11:11" x14ac:dyDescent="0.25">
      <c r="K57848" s="133"/>
    </row>
    <row r="57849" spans="11:11" x14ac:dyDescent="0.25">
      <c r="K57849" s="133"/>
    </row>
    <row r="57850" spans="11:11" x14ac:dyDescent="0.25">
      <c r="K57850" s="133"/>
    </row>
    <row r="57851" spans="11:11" x14ac:dyDescent="0.25">
      <c r="K57851" s="133"/>
    </row>
    <row r="57852" spans="11:11" x14ac:dyDescent="0.25">
      <c r="K57852" s="133"/>
    </row>
    <row r="57853" spans="11:11" x14ac:dyDescent="0.25">
      <c r="K57853" s="133"/>
    </row>
    <row r="57854" spans="11:11" x14ac:dyDescent="0.25">
      <c r="K57854" s="133"/>
    </row>
    <row r="57855" spans="11:11" x14ac:dyDescent="0.25">
      <c r="K57855" s="133"/>
    </row>
    <row r="57856" spans="11:11" x14ac:dyDescent="0.25">
      <c r="K57856" s="133"/>
    </row>
    <row r="57857" spans="11:11" x14ac:dyDescent="0.25">
      <c r="K57857" s="133"/>
    </row>
    <row r="57858" spans="11:11" x14ac:dyDescent="0.25">
      <c r="K57858" s="133"/>
    </row>
    <row r="57859" spans="11:11" x14ac:dyDescent="0.25">
      <c r="K57859" s="133"/>
    </row>
    <row r="57860" spans="11:11" x14ac:dyDescent="0.25">
      <c r="K57860" s="133"/>
    </row>
    <row r="57861" spans="11:11" x14ac:dyDescent="0.25">
      <c r="K57861" s="133"/>
    </row>
    <row r="57862" spans="11:11" x14ac:dyDescent="0.25">
      <c r="K57862" s="133"/>
    </row>
    <row r="57863" spans="11:11" x14ac:dyDescent="0.25">
      <c r="K57863" s="133"/>
    </row>
    <row r="57864" spans="11:11" x14ac:dyDescent="0.25">
      <c r="K57864" s="133"/>
    </row>
    <row r="57865" spans="11:11" x14ac:dyDescent="0.25">
      <c r="K57865" s="133"/>
    </row>
    <row r="57866" spans="11:11" x14ac:dyDescent="0.25">
      <c r="K57866" s="133"/>
    </row>
    <row r="57867" spans="11:11" x14ac:dyDescent="0.25">
      <c r="K57867" s="133"/>
    </row>
    <row r="57868" spans="11:11" x14ac:dyDescent="0.25">
      <c r="K57868" s="133"/>
    </row>
    <row r="57869" spans="11:11" x14ac:dyDescent="0.25">
      <c r="K57869" s="133"/>
    </row>
    <row r="57870" spans="11:11" x14ac:dyDescent="0.25">
      <c r="K57870" s="133"/>
    </row>
    <row r="57871" spans="11:11" x14ac:dyDescent="0.25">
      <c r="K57871" s="133"/>
    </row>
    <row r="57872" spans="11:11" x14ac:dyDescent="0.25">
      <c r="K57872" s="133"/>
    </row>
    <row r="57873" spans="11:11" x14ac:dyDescent="0.25">
      <c r="K57873" s="133"/>
    </row>
    <row r="57874" spans="11:11" x14ac:dyDescent="0.25">
      <c r="K57874" s="133"/>
    </row>
    <row r="57875" spans="11:11" x14ac:dyDescent="0.25">
      <c r="K57875" s="133"/>
    </row>
    <row r="57876" spans="11:11" x14ac:dyDescent="0.25">
      <c r="K57876" s="133"/>
    </row>
    <row r="57877" spans="11:11" x14ac:dyDescent="0.25">
      <c r="K57877" s="133"/>
    </row>
    <row r="57878" spans="11:11" x14ac:dyDescent="0.25">
      <c r="K57878" s="133"/>
    </row>
    <row r="57879" spans="11:11" x14ac:dyDescent="0.25">
      <c r="K57879" s="133"/>
    </row>
    <row r="57880" spans="11:11" x14ac:dyDescent="0.25">
      <c r="K57880" s="133"/>
    </row>
    <row r="57881" spans="11:11" x14ac:dyDescent="0.25">
      <c r="K57881" s="133"/>
    </row>
    <row r="57882" spans="11:11" x14ac:dyDescent="0.25">
      <c r="K57882" s="133"/>
    </row>
    <row r="57883" spans="11:11" x14ac:dyDescent="0.25">
      <c r="K57883" s="133"/>
    </row>
    <row r="57884" spans="11:11" x14ac:dyDescent="0.25">
      <c r="K57884" s="133"/>
    </row>
    <row r="57885" spans="11:11" x14ac:dyDescent="0.25">
      <c r="K57885" s="133"/>
    </row>
    <row r="57886" spans="11:11" x14ac:dyDescent="0.25">
      <c r="K57886" s="133"/>
    </row>
    <row r="57887" spans="11:11" x14ac:dyDescent="0.25">
      <c r="K57887" s="133"/>
    </row>
    <row r="57888" spans="11:11" x14ac:dyDescent="0.25">
      <c r="K57888" s="133"/>
    </row>
    <row r="57889" spans="11:11" x14ac:dyDescent="0.25">
      <c r="K57889" s="133"/>
    </row>
    <row r="57890" spans="11:11" x14ac:dyDescent="0.25">
      <c r="K57890" s="133"/>
    </row>
    <row r="57891" spans="11:11" x14ac:dyDescent="0.25">
      <c r="K57891" s="133"/>
    </row>
    <row r="57892" spans="11:11" x14ac:dyDescent="0.25">
      <c r="K57892" s="133"/>
    </row>
    <row r="57893" spans="11:11" x14ac:dyDescent="0.25">
      <c r="K57893" s="133"/>
    </row>
    <row r="57894" spans="11:11" x14ac:dyDescent="0.25">
      <c r="K57894" s="133"/>
    </row>
    <row r="57895" spans="11:11" x14ac:dyDescent="0.25">
      <c r="K57895" s="133"/>
    </row>
    <row r="57896" spans="11:11" x14ac:dyDescent="0.25">
      <c r="K57896" s="133"/>
    </row>
    <row r="57897" spans="11:11" x14ac:dyDescent="0.25">
      <c r="K57897" s="133"/>
    </row>
    <row r="57898" spans="11:11" x14ac:dyDescent="0.25">
      <c r="K57898" s="133"/>
    </row>
    <row r="57899" spans="11:11" x14ac:dyDescent="0.25">
      <c r="K57899" s="133"/>
    </row>
    <row r="57900" spans="11:11" x14ac:dyDescent="0.25">
      <c r="K57900" s="133"/>
    </row>
    <row r="57901" spans="11:11" x14ac:dyDescent="0.25">
      <c r="K57901" s="133"/>
    </row>
    <row r="57902" spans="11:11" x14ac:dyDescent="0.25">
      <c r="K57902" s="133"/>
    </row>
    <row r="57903" spans="11:11" x14ac:dyDescent="0.25">
      <c r="K57903" s="133"/>
    </row>
    <row r="57904" spans="11:11" x14ac:dyDescent="0.25">
      <c r="K57904" s="133"/>
    </row>
    <row r="57905" spans="11:11" x14ac:dyDescent="0.25">
      <c r="K57905" s="133"/>
    </row>
    <row r="57906" spans="11:11" x14ac:dyDescent="0.25">
      <c r="K57906" s="133"/>
    </row>
    <row r="57907" spans="11:11" x14ac:dyDescent="0.25">
      <c r="K57907" s="133"/>
    </row>
    <row r="57908" spans="11:11" x14ac:dyDescent="0.25">
      <c r="K57908" s="133"/>
    </row>
    <row r="57909" spans="11:11" x14ac:dyDescent="0.25">
      <c r="K57909" s="133"/>
    </row>
    <row r="57910" spans="11:11" x14ac:dyDescent="0.25">
      <c r="K57910" s="133"/>
    </row>
    <row r="57911" spans="11:11" x14ac:dyDescent="0.25">
      <c r="K57911" s="133"/>
    </row>
    <row r="57912" spans="11:11" x14ac:dyDescent="0.25">
      <c r="K57912" s="133"/>
    </row>
    <row r="57913" spans="11:11" x14ac:dyDescent="0.25">
      <c r="K57913" s="133"/>
    </row>
    <row r="57914" spans="11:11" x14ac:dyDescent="0.25">
      <c r="K57914" s="133"/>
    </row>
    <row r="57915" spans="11:11" x14ac:dyDescent="0.25">
      <c r="K57915" s="133"/>
    </row>
    <row r="57916" spans="11:11" x14ac:dyDescent="0.25">
      <c r="K57916" s="133"/>
    </row>
    <row r="57917" spans="11:11" x14ac:dyDescent="0.25">
      <c r="K57917" s="133"/>
    </row>
    <row r="57918" spans="11:11" x14ac:dyDescent="0.25">
      <c r="K57918" s="133"/>
    </row>
    <row r="57919" spans="11:11" x14ac:dyDescent="0.25">
      <c r="K57919" s="133"/>
    </row>
    <row r="57920" spans="11:11" x14ac:dyDescent="0.25">
      <c r="K57920" s="133"/>
    </row>
    <row r="57921" spans="11:11" x14ac:dyDescent="0.25">
      <c r="K57921" s="133"/>
    </row>
    <row r="57922" spans="11:11" x14ac:dyDescent="0.25">
      <c r="K57922" s="133"/>
    </row>
    <row r="57923" spans="11:11" x14ac:dyDescent="0.25">
      <c r="K57923" s="133"/>
    </row>
    <row r="57924" spans="11:11" x14ac:dyDescent="0.25">
      <c r="K57924" s="133"/>
    </row>
    <row r="57925" spans="11:11" x14ac:dyDescent="0.25">
      <c r="K57925" s="133"/>
    </row>
    <row r="57926" spans="11:11" x14ac:dyDescent="0.25">
      <c r="K57926" s="133"/>
    </row>
    <row r="57927" spans="11:11" x14ac:dyDescent="0.25">
      <c r="K57927" s="133"/>
    </row>
    <row r="57928" spans="11:11" x14ac:dyDescent="0.25">
      <c r="K57928" s="133"/>
    </row>
    <row r="57929" spans="11:11" x14ac:dyDescent="0.25">
      <c r="K57929" s="133"/>
    </row>
    <row r="57930" spans="11:11" x14ac:dyDescent="0.25">
      <c r="K57930" s="133"/>
    </row>
    <row r="57931" spans="11:11" x14ac:dyDescent="0.25">
      <c r="K57931" s="133"/>
    </row>
    <row r="57932" spans="11:11" x14ac:dyDescent="0.25">
      <c r="K57932" s="133"/>
    </row>
    <row r="57933" spans="11:11" x14ac:dyDescent="0.25">
      <c r="K57933" s="133"/>
    </row>
    <row r="57934" spans="11:11" x14ac:dyDescent="0.25">
      <c r="K57934" s="133"/>
    </row>
    <row r="57935" spans="11:11" x14ac:dyDescent="0.25">
      <c r="K57935" s="133"/>
    </row>
    <row r="57936" spans="11:11" x14ac:dyDescent="0.25">
      <c r="K57936" s="133"/>
    </row>
    <row r="57937" spans="11:11" x14ac:dyDescent="0.25">
      <c r="K57937" s="133"/>
    </row>
    <row r="57938" spans="11:11" x14ac:dyDescent="0.25">
      <c r="K57938" s="133"/>
    </row>
    <row r="57939" spans="11:11" x14ac:dyDescent="0.25">
      <c r="K57939" s="133"/>
    </row>
    <row r="57940" spans="11:11" x14ac:dyDescent="0.25">
      <c r="K57940" s="133"/>
    </row>
    <row r="57941" spans="11:11" x14ac:dyDescent="0.25">
      <c r="K57941" s="133"/>
    </row>
    <row r="57942" spans="11:11" x14ac:dyDescent="0.25">
      <c r="K57942" s="133"/>
    </row>
    <row r="57943" spans="11:11" x14ac:dyDescent="0.25">
      <c r="K57943" s="133"/>
    </row>
    <row r="57944" spans="11:11" x14ac:dyDescent="0.25">
      <c r="K57944" s="133"/>
    </row>
    <row r="57945" spans="11:11" x14ac:dyDescent="0.25">
      <c r="K57945" s="133"/>
    </row>
    <row r="57946" spans="11:11" x14ac:dyDescent="0.25">
      <c r="K57946" s="133"/>
    </row>
    <row r="57947" spans="11:11" x14ac:dyDescent="0.25">
      <c r="K57947" s="133"/>
    </row>
    <row r="57948" spans="11:11" x14ac:dyDescent="0.25">
      <c r="K57948" s="133"/>
    </row>
    <row r="57949" spans="11:11" x14ac:dyDescent="0.25">
      <c r="K57949" s="133"/>
    </row>
    <row r="57950" spans="11:11" x14ac:dyDescent="0.25">
      <c r="K57950" s="133"/>
    </row>
    <row r="57951" spans="11:11" x14ac:dyDescent="0.25">
      <c r="K57951" s="133"/>
    </row>
    <row r="57952" spans="11:11" x14ac:dyDescent="0.25">
      <c r="K57952" s="133"/>
    </row>
    <row r="57953" spans="11:11" x14ac:dyDescent="0.25">
      <c r="K57953" s="133"/>
    </row>
    <row r="57954" spans="11:11" x14ac:dyDescent="0.25">
      <c r="K57954" s="133"/>
    </row>
    <row r="57955" spans="11:11" x14ac:dyDescent="0.25">
      <c r="K57955" s="133"/>
    </row>
    <row r="57956" spans="11:11" x14ac:dyDescent="0.25">
      <c r="K57956" s="133"/>
    </row>
    <row r="57957" spans="11:11" x14ac:dyDescent="0.25">
      <c r="K57957" s="133"/>
    </row>
    <row r="57958" spans="11:11" x14ac:dyDescent="0.25">
      <c r="K57958" s="133"/>
    </row>
    <row r="57959" spans="11:11" x14ac:dyDescent="0.25">
      <c r="K57959" s="133"/>
    </row>
    <row r="57960" spans="11:11" x14ac:dyDescent="0.25">
      <c r="K57960" s="133"/>
    </row>
    <row r="57961" spans="11:11" x14ac:dyDescent="0.25">
      <c r="K57961" s="133"/>
    </row>
    <row r="57962" spans="11:11" x14ac:dyDescent="0.25">
      <c r="K57962" s="133"/>
    </row>
    <row r="57963" spans="11:11" x14ac:dyDescent="0.25">
      <c r="K57963" s="133"/>
    </row>
    <row r="57964" spans="11:11" x14ac:dyDescent="0.25">
      <c r="K57964" s="133"/>
    </row>
    <row r="57965" spans="11:11" x14ac:dyDescent="0.25">
      <c r="K57965" s="133"/>
    </row>
    <row r="57966" spans="11:11" x14ac:dyDescent="0.25">
      <c r="K57966" s="133"/>
    </row>
    <row r="57967" spans="11:11" x14ac:dyDescent="0.25">
      <c r="K57967" s="133"/>
    </row>
    <row r="57968" spans="11:11" x14ac:dyDescent="0.25">
      <c r="K57968" s="133"/>
    </row>
    <row r="57969" spans="11:11" x14ac:dyDescent="0.25">
      <c r="K57969" s="133"/>
    </row>
    <row r="57970" spans="11:11" x14ac:dyDescent="0.25">
      <c r="K57970" s="133"/>
    </row>
    <row r="57971" spans="11:11" x14ac:dyDescent="0.25">
      <c r="K57971" s="133"/>
    </row>
    <row r="57972" spans="11:11" x14ac:dyDescent="0.25">
      <c r="K57972" s="133"/>
    </row>
    <row r="57973" spans="11:11" x14ac:dyDescent="0.25">
      <c r="K57973" s="133"/>
    </row>
    <row r="57974" spans="11:11" x14ac:dyDescent="0.25">
      <c r="K57974" s="133"/>
    </row>
    <row r="57975" spans="11:11" x14ac:dyDescent="0.25">
      <c r="K57975" s="133"/>
    </row>
    <row r="57976" spans="11:11" x14ac:dyDescent="0.25">
      <c r="K57976" s="133"/>
    </row>
    <row r="57977" spans="11:11" x14ac:dyDescent="0.25">
      <c r="K57977" s="133"/>
    </row>
    <row r="57978" spans="11:11" x14ac:dyDescent="0.25">
      <c r="K57978" s="133"/>
    </row>
    <row r="57979" spans="11:11" x14ac:dyDescent="0.25">
      <c r="K57979" s="133"/>
    </row>
    <row r="57980" spans="11:11" x14ac:dyDescent="0.25">
      <c r="K57980" s="133"/>
    </row>
    <row r="57981" spans="11:11" x14ac:dyDescent="0.25">
      <c r="K57981" s="133"/>
    </row>
    <row r="57982" spans="11:11" x14ac:dyDescent="0.25">
      <c r="K57982" s="133"/>
    </row>
    <row r="57983" spans="11:11" x14ac:dyDescent="0.25">
      <c r="K57983" s="133"/>
    </row>
    <row r="57984" spans="11:11" x14ac:dyDescent="0.25">
      <c r="K57984" s="133"/>
    </row>
    <row r="57985" spans="11:11" x14ac:dyDescent="0.25">
      <c r="K57985" s="133"/>
    </row>
    <row r="57986" spans="11:11" x14ac:dyDescent="0.25">
      <c r="K57986" s="133"/>
    </row>
    <row r="57987" spans="11:11" x14ac:dyDescent="0.25">
      <c r="K57987" s="133"/>
    </row>
    <row r="57988" spans="11:11" x14ac:dyDescent="0.25">
      <c r="K57988" s="133"/>
    </row>
    <row r="57989" spans="11:11" x14ac:dyDescent="0.25">
      <c r="K57989" s="133"/>
    </row>
    <row r="57990" spans="11:11" x14ac:dyDescent="0.25">
      <c r="K57990" s="133"/>
    </row>
    <row r="57991" spans="11:11" x14ac:dyDescent="0.25">
      <c r="K57991" s="133"/>
    </row>
    <row r="57992" spans="11:11" x14ac:dyDescent="0.25">
      <c r="K57992" s="133"/>
    </row>
    <row r="57993" spans="11:11" x14ac:dyDescent="0.25">
      <c r="K57993" s="133"/>
    </row>
    <row r="57994" spans="11:11" x14ac:dyDescent="0.25">
      <c r="K57994" s="133"/>
    </row>
    <row r="57995" spans="11:11" x14ac:dyDescent="0.25">
      <c r="K57995" s="133"/>
    </row>
    <row r="57996" spans="11:11" x14ac:dyDescent="0.25">
      <c r="K57996" s="133"/>
    </row>
    <row r="57997" spans="11:11" x14ac:dyDescent="0.25">
      <c r="K57997" s="133"/>
    </row>
    <row r="57998" spans="11:11" x14ac:dyDescent="0.25">
      <c r="K57998" s="133"/>
    </row>
    <row r="57999" spans="11:11" x14ac:dyDescent="0.25">
      <c r="K57999" s="133"/>
    </row>
    <row r="58000" spans="11:11" x14ac:dyDescent="0.25">
      <c r="K58000" s="133"/>
    </row>
    <row r="58001" spans="11:11" x14ac:dyDescent="0.25">
      <c r="K58001" s="133"/>
    </row>
    <row r="58002" spans="11:11" x14ac:dyDescent="0.25">
      <c r="K58002" s="133"/>
    </row>
    <row r="58003" spans="11:11" x14ac:dyDescent="0.25">
      <c r="K58003" s="133"/>
    </row>
    <row r="58004" spans="11:11" x14ac:dyDescent="0.25">
      <c r="K58004" s="133"/>
    </row>
    <row r="58005" spans="11:11" x14ac:dyDescent="0.25">
      <c r="K58005" s="133"/>
    </row>
    <row r="58006" spans="11:11" x14ac:dyDescent="0.25">
      <c r="K58006" s="133"/>
    </row>
    <row r="58007" spans="11:11" x14ac:dyDescent="0.25">
      <c r="K58007" s="133"/>
    </row>
    <row r="58008" spans="11:11" x14ac:dyDescent="0.25">
      <c r="K58008" s="133"/>
    </row>
    <row r="58009" spans="11:11" x14ac:dyDescent="0.25">
      <c r="K58009" s="133"/>
    </row>
    <row r="58010" spans="11:11" x14ac:dyDescent="0.25">
      <c r="K58010" s="133"/>
    </row>
    <row r="58011" spans="11:11" x14ac:dyDescent="0.25">
      <c r="K58011" s="133"/>
    </row>
    <row r="58012" spans="11:11" x14ac:dyDescent="0.25">
      <c r="K58012" s="133"/>
    </row>
    <row r="58013" spans="11:11" x14ac:dyDescent="0.25">
      <c r="K58013" s="133"/>
    </row>
    <row r="58014" spans="11:11" x14ac:dyDescent="0.25">
      <c r="K58014" s="133"/>
    </row>
    <row r="58015" spans="11:11" x14ac:dyDescent="0.25">
      <c r="K58015" s="133"/>
    </row>
    <row r="58016" spans="11:11" x14ac:dyDescent="0.25">
      <c r="K58016" s="133"/>
    </row>
    <row r="58017" spans="11:11" x14ac:dyDescent="0.25">
      <c r="K58017" s="133"/>
    </row>
    <row r="58018" spans="11:11" x14ac:dyDescent="0.25">
      <c r="K58018" s="133"/>
    </row>
    <row r="58019" spans="11:11" x14ac:dyDescent="0.25">
      <c r="K58019" s="133"/>
    </row>
    <row r="58020" spans="11:11" x14ac:dyDescent="0.25">
      <c r="K58020" s="133"/>
    </row>
    <row r="58021" spans="11:11" x14ac:dyDescent="0.25">
      <c r="K58021" s="133"/>
    </row>
    <row r="58022" spans="11:11" x14ac:dyDescent="0.25">
      <c r="K58022" s="133"/>
    </row>
    <row r="58023" spans="11:11" x14ac:dyDescent="0.25">
      <c r="K58023" s="133"/>
    </row>
    <row r="58024" spans="11:11" x14ac:dyDescent="0.25">
      <c r="K58024" s="133"/>
    </row>
    <row r="58025" spans="11:11" x14ac:dyDescent="0.25">
      <c r="K58025" s="133"/>
    </row>
    <row r="58026" spans="11:11" x14ac:dyDescent="0.25">
      <c r="K58026" s="133"/>
    </row>
    <row r="58027" spans="11:11" x14ac:dyDescent="0.25">
      <c r="K58027" s="133"/>
    </row>
    <row r="58028" spans="11:11" x14ac:dyDescent="0.25">
      <c r="K58028" s="133"/>
    </row>
    <row r="58029" spans="11:11" x14ac:dyDescent="0.25">
      <c r="K58029" s="133"/>
    </row>
    <row r="58030" spans="11:11" x14ac:dyDescent="0.25">
      <c r="K58030" s="133"/>
    </row>
    <row r="58031" spans="11:11" x14ac:dyDescent="0.25">
      <c r="K58031" s="133"/>
    </row>
    <row r="58032" spans="11:11" x14ac:dyDescent="0.25">
      <c r="K58032" s="133"/>
    </row>
    <row r="58033" spans="11:11" x14ac:dyDescent="0.25">
      <c r="K58033" s="133"/>
    </row>
    <row r="58034" spans="11:11" x14ac:dyDescent="0.25">
      <c r="K58034" s="133"/>
    </row>
    <row r="58035" spans="11:11" x14ac:dyDescent="0.25">
      <c r="K58035" s="133"/>
    </row>
    <row r="58036" spans="11:11" x14ac:dyDescent="0.25">
      <c r="K58036" s="133"/>
    </row>
    <row r="58037" spans="11:11" x14ac:dyDescent="0.25">
      <c r="K58037" s="133"/>
    </row>
    <row r="58038" spans="11:11" x14ac:dyDescent="0.25">
      <c r="K58038" s="133"/>
    </row>
    <row r="58039" spans="11:11" x14ac:dyDescent="0.25">
      <c r="K58039" s="133"/>
    </row>
    <row r="58040" spans="11:11" x14ac:dyDescent="0.25">
      <c r="K58040" s="133"/>
    </row>
    <row r="58041" spans="11:11" x14ac:dyDescent="0.25">
      <c r="K58041" s="133"/>
    </row>
    <row r="58042" spans="11:11" x14ac:dyDescent="0.25">
      <c r="K58042" s="133"/>
    </row>
    <row r="58043" spans="11:11" x14ac:dyDescent="0.25">
      <c r="K58043" s="133"/>
    </row>
    <row r="58044" spans="11:11" x14ac:dyDescent="0.25">
      <c r="K58044" s="133"/>
    </row>
    <row r="58045" spans="11:11" x14ac:dyDescent="0.25">
      <c r="K58045" s="133"/>
    </row>
    <row r="58046" spans="11:11" x14ac:dyDescent="0.25">
      <c r="K58046" s="133"/>
    </row>
    <row r="58047" spans="11:11" x14ac:dyDescent="0.25">
      <c r="K58047" s="133"/>
    </row>
    <row r="58048" spans="11:11" x14ac:dyDescent="0.25">
      <c r="K58048" s="133"/>
    </row>
    <row r="58049" spans="11:11" x14ac:dyDescent="0.25">
      <c r="K58049" s="133"/>
    </row>
    <row r="58050" spans="11:11" x14ac:dyDescent="0.25">
      <c r="K58050" s="133"/>
    </row>
    <row r="58051" spans="11:11" x14ac:dyDescent="0.25">
      <c r="K58051" s="133"/>
    </row>
    <row r="58052" spans="11:11" x14ac:dyDescent="0.25">
      <c r="K58052" s="133"/>
    </row>
    <row r="58053" spans="11:11" x14ac:dyDescent="0.25">
      <c r="K58053" s="133"/>
    </row>
    <row r="58054" spans="11:11" x14ac:dyDescent="0.25">
      <c r="K58054" s="133"/>
    </row>
    <row r="58055" spans="11:11" x14ac:dyDescent="0.25">
      <c r="K58055" s="133"/>
    </row>
    <row r="58056" spans="11:11" x14ac:dyDescent="0.25">
      <c r="K58056" s="133"/>
    </row>
    <row r="58057" spans="11:11" x14ac:dyDescent="0.25">
      <c r="K58057" s="133"/>
    </row>
    <row r="58058" spans="11:11" x14ac:dyDescent="0.25">
      <c r="K58058" s="133"/>
    </row>
    <row r="58059" spans="11:11" x14ac:dyDescent="0.25">
      <c r="K58059" s="133"/>
    </row>
    <row r="58060" spans="11:11" x14ac:dyDescent="0.25">
      <c r="K58060" s="133"/>
    </row>
    <row r="58061" spans="11:11" x14ac:dyDescent="0.25">
      <c r="K58061" s="133"/>
    </row>
    <row r="58062" spans="11:11" x14ac:dyDescent="0.25">
      <c r="K58062" s="133"/>
    </row>
    <row r="58063" spans="11:11" x14ac:dyDescent="0.25">
      <c r="K58063" s="133"/>
    </row>
    <row r="58064" spans="11:11" x14ac:dyDescent="0.25">
      <c r="K58064" s="133"/>
    </row>
    <row r="58065" spans="11:11" x14ac:dyDescent="0.25">
      <c r="K58065" s="133"/>
    </row>
    <row r="58066" spans="11:11" x14ac:dyDescent="0.25">
      <c r="K58066" s="133"/>
    </row>
    <row r="58067" spans="11:11" x14ac:dyDescent="0.25">
      <c r="K58067" s="133"/>
    </row>
    <row r="58068" spans="11:11" x14ac:dyDescent="0.25">
      <c r="K58068" s="133"/>
    </row>
    <row r="58069" spans="11:11" x14ac:dyDescent="0.25">
      <c r="K58069" s="133"/>
    </row>
    <row r="58070" spans="11:11" x14ac:dyDescent="0.25">
      <c r="K58070" s="133"/>
    </row>
    <row r="58071" spans="11:11" x14ac:dyDescent="0.25">
      <c r="K58071" s="133"/>
    </row>
    <row r="58072" spans="11:11" x14ac:dyDescent="0.25">
      <c r="K58072" s="133"/>
    </row>
    <row r="58073" spans="11:11" x14ac:dyDescent="0.25">
      <c r="K58073" s="133"/>
    </row>
    <row r="58074" spans="11:11" x14ac:dyDescent="0.25">
      <c r="K58074" s="133"/>
    </row>
    <row r="58075" spans="11:11" x14ac:dyDescent="0.25">
      <c r="K58075" s="133"/>
    </row>
    <row r="58076" spans="11:11" x14ac:dyDescent="0.25">
      <c r="K58076" s="133"/>
    </row>
    <row r="58077" spans="11:11" x14ac:dyDescent="0.25">
      <c r="K58077" s="133"/>
    </row>
    <row r="58078" spans="11:11" x14ac:dyDescent="0.25">
      <c r="K58078" s="133"/>
    </row>
    <row r="58079" spans="11:11" x14ac:dyDescent="0.25">
      <c r="K58079" s="133"/>
    </row>
    <row r="58080" spans="11:11" x14ac:dyDescent="0.25">
      <c r="K58080" s="133"/>
    </row>
    <row r="58081" spans="11:11" x14ac:dyDescent="0.25">
      <c r="K58081" s="133"/>
    </row>
    <row r="58082" spans="11:11" x14ac:dyDescent="0.25">
      <c r="K58082" s="133"/>
    </row>
    <row r="58083" spans="11:11" x14ac:dyDescent="0.25">
      <c r="K58083" s="133"/>
    </row>
    <row r="58084" spans="11:11" x14ac:dyDescent="0.25">
      <c r="K58084" s="133"/>
    </row>
    <row r="58085" spans="11:11" x14ac:dyDescent="0.25">
      <c r="K58085" s="133"/>
    </row>
    <row r="58086" spans="11:11" x14ac:dyDescent="0.25">
      <c r="K58086" s="133"/>
    </row>
    <row r="58087" spans="11:11" x14ac:dyDescent="0.25">
      <c r="K58087" s="133"/>
    </row>
    <row r="58088" spans="11:11" x14ac:dyDescent="0.25">
      <c r="K58088" s="133"/>
    </row>
    <row r="58089" spans="11:11" x14ac:dyDescent="0.25">
      <c r="K58089" s="133"/>
    </row>
    <row r="58090" spans="11:11" x14ac:dyDescent="0.25">
      <c r="K58090" s="133"/>
    </row>
    <row r="58091" spans="11:11" x14ac:dyDescent="0.25">
      <c r="K58091" s="133"/>
    </row>
    <row r="58092" spans="11:11" x14ac:dyDescent="0.25">
      <c r="K58092" s="133"/>
    </row>
    <row r="58093" spans="11:11" x14ac:dyDescent="0.25">
      <c r="K58093" s="133"/>
    </row>
    <row r="58094" spans="11:11" x14ac:dyDescent="0.25">
      <c r="K58094" s="133"/>
    </row>
    <row r="58095" spans="11:11" x14ac:dyDescent="0.25">
      <c r="K58095" s="133"/>
    </row>
    <row r="58096" spans="11:11" x14ac:dyDescent="0.25">
      <c r="K58096" s="133"/>
    </row>
    <row r="58097" spans="11:11" x14ac:dyDescent="0.25">
      <c r="K58097" s="133"/>
    </row>
    <row r="58098" spans="11:11" x14ac:dyDescent="0.25">
      <c r="K58098" s="133"/>
    </row>
    <row r="58099" spans="11:11" x14ac:dyDescent="0.25">
      <c r="K58099" s="133"/>
    </row>
    <row r="58100" spans="11:11" x14ac:dyDescent="0.25">
      <c r="K58100" s="133"/>
    </row>
    <row r="58101" spans="11:11" x14ac:dyDescent="0.25">
      <c r="K58101" s="133"/>
    </row>
    <row r="58102" spans="11:11" x14ac:dyDescent="0.25">
      <c r="K58102" s="133"/>
    </row>
    <row r="58103" spans="11:11" x14ac:dyDescent="0.25">
      <c r="K58103" s="133"/>
    </row>
    <row r="58104" spans="11:11" x14ac:dyDescent="0.25">
      <c r="K58104" s="133"/>
    </row>
    <row r="58105" spans="11:11" x14ac:dyDescent="0.25">
      <c r="K58105" s="133"/>
    </row>
    <row r="58106" spans="11:11" x14ac:dyDescent="0.25">
      <c r="K58106" s="133"/>
    </row>
    <row r="58107" spans="11:11" x14ac:dyDescent="0.25">
      <c r="K58107" s="133"/>
    </row>
    <row r="58108" spans="11:11" x14ac:dyDescent="0.25">
      <c r="K58108" s="133"/>
    </row>
    <row r="58109" spans="11:11" x14ac:dyDescent="0.25">
      <c r="K58109" s="133"/>
    </row>
    <row r="58110" spans="11:11" x14ac:dyDescent="0.25">
      <c r="K58110" s="133"/>
    </row>
    <row r="58111" spans="11:11" x14ac:dyDescent="0.25">
      <c r="K58111" s="133"/>
    </row>
    <row r="58112" spans="11:11" x14ac:dyDescent="0.25">
      <c r="K58112" s="133"/>
    </row>
    <row r="58113" spans="11:11" x14ac:dyDescent="0.25">
      <c r="K58113" s="133"/>
    </row>
    <row r="58114" spans="11:11" x14ac:dyDescent="0.25">
      <c r="K58114" s="133"/>
    </row>
    <row r="58115" spans="11:11" x14ac:dyDescent="0.25">
      <c r="K58115" s="133"/>
    </row>
    <row r="58116" spans="11:11" x14ac:dyDescent="0.25">
      <c r="K58116" s="133"/>
    </row>
    <row r="58117" spans="11:11" x14ac:dyDescent="0.25">
      <c r="K58117" s="133"/>
    </row>
    <row r="58118" spans="11:11" x14ac:dyDescent="0.25">
      <c r="K58118" s="133"/>
    </row>
    <row r="58119" spans="11:11" x14ac:dyDescent="0.25">
      <c r="K58119" s="133"/>
    </row>
    <row r="58120" spans="11:11" x14ac:dyDescent="0.25">
      <c r="K58120" s="133"/>
    </row>
    <row r="58121" spans="11:11" x14ac:dyDescent="0.25">
      <c r="K58121" s="133"/>
    </row>
    <row r="58122" spans="11:11" x14ac:dyDescent="0.25">
      <c r="K58122" s="133"/>
    </row>
    <row r="58123" spans="11:11" x14ac:dyDescent="0.25">
      <c r="K58123" s="133"/>
    </row>
    <row r="58124" spans="11:11" x14ac:dyDescent="0.25">
      <c r="K58124" s="133"/>
    </row>
    <row r="58125" spans="11:11" x14ac:dyDescent="0.25">
      <c r="K58125" s="133"/>
    </row>
    <row r="58126" spans="11:11" x14ac:dyDescent="0.25">
      <c r="K58126" s="133"/>
    </row>
    <row r="58127" spans="11:11" x14ac:dyDescent="0.25">
      <c r="K58127" s="133"/>
    </row>
    <row r="58128" spans="11:11" x14ac:dyDescent="0.25">
      <c r="K58128" s="133"/>
    </row>
    <row r="58129" spans="11:11" x14ac:dyDescent="0.25">
      <c r="K58129" s="133"/>
    </row>
    <row r="58130" spans="11:11" x14ac:dyDescent="0.25">
      <c r="K58130" s="133"/>
    </row>
    <row r="58131" spans="11:11" x14ac:dyDescent="0.25">
      <c r="K58131" s="133"/>
    </row>
    <row r="58132" spans="11:11" x14ac:dyDescent="0.25">
      <c r="K58132" s="133"/>
    </row>
    <row r="58133" spans="11:11" x14ac:dyDescent="0.25">
      <c r="K58133" s="133"/>
    </row>
    <row r="58134" spans="11:11" x14ac:dyDescent="0.25">
      <c r="K58134" s="133"/>
    </row>
    <row r="58135" spans="11:11" x14ac:dyDescent="0.25">
      <c r="K58135" s="133"/>
    </row>
    <row r="58136" spans="11:11" x14ac:dyDescent="0.25">
      <c r="K58136" s="133"/>
    </row>
    <row r="58137" spans="11:11" x14ac:dyDescent="0.25">
      <c r="K58137" s="133"/>
    </row>
    <row r="58138" spans="11:11" x14ac:dyDescent="0.25">
      <c r="K58138" s="133"/>
    </row>
    <row r="58139" spans="11:11" x14ac:dyDescent="0.25">
      <c r="K58139" s="133"/>
    </row>
    <row r="58140" spans="11:11" x14ac:dyDescent="0.25">
      <c r="K58140" s="133"/>
    </row>
    <row r="58141" spans="11:11" x14ac:dyDescent="0.25">
      <c r="K58141" s="133"/>
    </row>
    <row r="58142" spans="11:11" x14ac:dyDescent="0.25">
      <c r="K58142" s="133"/>
    </row>
    <row r="58143" spans="11:11" x14ac:dyDescent="0.25">
      <c r="K58143" s="133"/>
    </row>
    <row r="58144" spans="11:11" x14ac:dyDescent="0.25">
      <c r="K58144" s="133"/>
    </row>
    <row r="58145" spans="11:11" x14ac:dyDescent="0.25">
      <c r="K58145" s="133"/>
    </row>
    <row r="58146" spans="11:11" x14ac:dyDescent="0.25">
      <c r="K58146" s="133"/>
    </row>
    <row r="58147" spans="11:11" x14ac:dyDescent="0.25">
      <c r="K58147" s="133"/>
    </row>
    <row r="58148" spans="11:11" x14ac:dyDescent="0.25">
      <c r="K58148" s="133"/>
    </row>
    <row r="58149" spans="11:11" x14ac:dyDescent="0.25">
      <c r="K58149" s="133"/>
    </row>
    <row r="58150" spans="11:11" x14ac:dyDescent="0.25">
      <c r="K58150" s="133"/>
    </row>
    <row r="58151" spans="11:11" x14ac:dyDescent="0.25">
      <c r="K58151" s="133"/>
    </row>
    <row r="58152" spans="11:11" x14ac:dyDescent="0.25">
      <c r="K58152" s="133"/>
    </row>
    <row r="58153" spans="11:11" x14ac:dyDescent="0.25">
      <c r="K58153" s="133"/>
    </row>
    <row r="58154" spans="11:11" x14ac:dyDescent="0.25">
      <c r="K58154" s="133"/>
    </row>
    <row r="58155" spans="11:11" x14ac:dyDescent="0.25">
      <c r="K58155" s="133"/>
    </row>
    <row r="58156" spans="11:11" x14ac:dyDescent="0.25">
      <c r="K58156" s="133"/>
    </row>
    <row r="58157" spans="11:11" x14ac:dyDescent="0.25">
      <c r="K58157" s="133"/>
    </row>
    <row r="58158" spans="11:11" x14ac:dyDescent="0.25">
      <c r="K58158" s="133"/>
    </row>
    <row r="58159" spans="11:11" x14ac:dyDescent="0.25">
      <c r="K58159" s="133"/>
    </row>
    <row r="58160" spans="11:11" x14ac:dyDescent="0.25">
      <c r="K58160" s="133"/>
    </row>
    <row r="58161" spans="11:11" x14ac:dyDescent="0.25">
      <c r="K58161" s="133"/>
    </row>
    <row r="58162" spans="11:11" x14ac:dyDescent="0.25">
      <c r="K58162" s="133"/>
    </row>
    <row r="58163" spans="11:11" x14ac:dyDescent="0.25">
      <c r="K58163" s="133"/>
    </row>
    <row r="58164" spans="11:11" x14ac:dyDescent="0.25">
      <c r="K58164" s="133"/>
    </row>
    <row r="58165" spans="11:11" x14ac:dyDescent="0.25">
      <c r="K58165" s="133"/>
    </row>
    <row r="58166" spans="11:11" x14ac:dyDescent="0.25">
      <c r="K58166" s="133"/>
    </row>
    <row r="58167" spans="11:11" x14ac:dyDescent="0.25">
      <c r="K58167" s="133"/>
    </row>
    <row r="58168" spans="11:11" x14ac:dyDescent="0.25">
      <c r="K58168" s="133"/>
    </row>
    <row r="58169" spans="11:11" x14ac:dyDescent="0.25">
      <c r="K58169" s="133"/>
    </row>
    <row r="58170" spans="11:11" x14ac:dyDescent="0.25">
      <c r="K58170" s="133"/>
    </row>
    <row r="58171" spans="11:11" x14ac:dyDescent="0.25">
      <c r="K58171" s="133"/>
    </row>
    <row r="58172" spans="11:11" x14ac:dyDescent="0.25">
      <c r="K58172" s="133"/>
    </row>
    <row r="58173" spans="11:11" x14ac:dyDescent="0.25">
      <c r="K58173" s="133"/>
    </row>
    <row r="58174" spans="11:11" x14ac:dyDescent="0.25">
      <c r="K58174" s="133"/>
    </row>
    <row r="58175" spans="11:11" x14ac:dyDescent="0.25">
      <c r="K58175" s="133"/>
    </row>
    <row r="58176" spans="11:11" x14ac:dyDescent="0.25">
      <c r="K58176" s="133"/>
    </row>
    <row r="58177" spans="11:11" x14ac:dyDescent="0.25">
      <c r="K58177" s="133"/>
    </row>
    <row r="58178" spans="11:11" x14ac:dyDescent="0.25">
      <c r="K58178" s="133"/>
    </row>
    <row r="58179" spans="11:11" x14ac:dyDescent="0.25">
      <c r="K58179" s="133"/>
    </row>
    <row r="58180" spans="11:11" x14ac:dyDescent="0.25">
      <c r="K58180" s="133"/>
    </row>
    <row r="58181" spans="11:11" x14ac:dyDescent="0.25">
      <c r="K58181" s="133"/>
    </row>
    <row r="58182" spans="11:11" x14ac:dyDescent="0.25">
      <c r="K58182" s="133"/>
    </row>
    <row r="58183" spans="11:11" x14ac:dyDescent="0.25">
      <c r="K58183" s="133"/>
    </row>
    <row r="58184" spans="11:11" x14ac:dyDescent="0.25">
      <c r="K58184" s="133"/>
    </row>
    <row r="58185" spans="11:11" x14ac:dyDescent="0.25">
      <c r="K58185" s="133"/>
    </row>
    <row r="58186" spans="11:11" x14ac:dyDescent="0.25">
      <c r="K58186" s="133"/>
    </row>
    <row r="58187" spans="11:11" x14ac:dyDescent="0.25">
      <c r="K58187" s="133"/>
    </row>
    <row r="58188" spans="11:11" x14ac:dyDescent="0.25">
      <c r="K58188" s="133"/>
    </row>
    <row r="58189" spans="11:11" x14ac:dyDescent="0.25">
      <c r="K58189" s="133"/>
    </row>
    <row r="58190" spans="11:11" x14ac:dyDescent="0.25">
      <c r="K58190" s="133"/>
    </row>
    <row r="58191" spans="11:11" x14ac:dyDescent="0.25">
      <c r="K58191" s="133"/>
    </row>
    <row r="58192" spans="11:11" x14ac:dyDescent="0.25">
      <c r="K58192" s="133"/>
    </row>
    <row r="58193" spans="11:11" x14ac:dyDescent="0.25">
      <c r="K58193" s="133"/>
    </row>
    <row r="58194" spans="11:11" x14ac:dyDescent="0.25">
      <c r="K58194" s="133"/>
    </row>
    <row r="58195" spans="11:11" x14ac:dyDescent="0.25">
      <c r="K58195" s="133"/>
    </row>
    <row r="58196" spans="11:11" x14ac:dyDescent="0.25">
      <c r="K58196" s="133"/>
    </row>
    <row r="58197" spans="11:11" x14ac:dyDescent="0.25">
      <c r="K58197" s="133"/>
    </row>
    <row r="58198" spans="11:11" x14ac:dyDescent="0.25">
      <c r="K58198" s="133"/>
    </row>
    <row r="58199" spans="11:11" x14ac:dyDescent="0.25">
      <c r="K58199" s="133"/>
    </row>
    <row r="58200" spans="11:11" x14ac:dyDescent="0.25">
      <c r="K58200" s="133"/>
    </row>
    <row r="58201" spans="11:11" x14ac:dyDescent="0.25">
      <c r="K58201" s="133"/>
    </row>
    <row r="58202" spans="11:11" x14ac:dyDescent="0.25">
      <c r="K58202" s="133"/>
    </row>
    <row r="58203" spans="11:11" x14ac:dyDescent="0.25">
      <c r="K58203" s="133"/>
    </row>
    <row r="58204" spans="11:11" x14ac:dyDescent="0.25">
      <c r="K58204" s="133"/>
    </row>
    <row r="58205" spans="11:11" x14ac:dyDescent="0.25">
      <c r="K58205" s="133"/>
    </row>
    <row r="58206" spans="11:11" x14ac:dyDescent="0.25">
      <c r="K58206" s="133"/>
    </row>
    <row r="58207" spans="11:11" x14ac:dyDescent="0.25">
      <c r="K58207" s="133"/>
    </row>
    <row r="58208" spans="11:11" x14ac:dyDescent="0.25">
      <c r="K58208" s="133"/>
    </row>
    <row r="58209" spans="11:11" x14ac:dyDescent="0.25">
      <c r="K58209" s="133"/>
    </row>
    <row r="58210" spans="11:11" x14ac:dyDescent="0.25">
      <c r="K58210" s="133"/>
    </row>
    <row r="58211" spans="11:11" x14ac:dyDescent="0.25">
      <c r="K58211" s="133"/>
    </row>
    <row r="58212" spans="11:11" x14ac:dyDescent="0.25">
      <c r="K58212" s="133"/>
    </row>
    <row r="58213" spans="11:11" x14ac:dyDescent="0.25">
      <c r="K58213" s="133"/>
    </row>
    <row r="58214" spans="11:11" x14ac:dyDescent="0.25">
      <c r="K58214" s="133"/>
    </row>
    <row r="58215" spans="11:11" x14ac:dyDescent="0.25">
      <c r="K58215" s="133"/>
    </row>
    <row r="58216" spans="11:11" x14ac:dyDescent="0.25">
      <c r="K58216" s="133"/>
    </row>
    <row r="58217" spans="11:11" x14ac:dyDescent="0.25">
      <c r="K58217" s="133"/>
    </row>
    <row r="58218" spans="11:11" x14ac:dyDescent="0.25">
      <c r="K58218" s="133"/>
    </row>
    <row r="58219" spans="11:11" x14ac:dyDescent="0.25">
      <c r="K58219" s="133"/>
    </row>
    <row r="58220" spans="11:11" x14ac:dyDescent="0.25">
      <c r="K58220" s="133"/>
    </row>
    <row r="58221" spans="11:11" x14ac:dyDescent="0.25">
      <c r="K58221" s="133"/>
    </row>
    <row r="58222" spans="11:11" x14ac:dyDescent="0.25">
      <c r="K58222" s="133"/>
    </row>
    <row r="58223" spans="11:11" x14ac:dyDescent="0.25">
      <c r="K58223" s="133"/>
    </row>
    <row r="58224" spans="11:11" x14ac:dyDescent="0.25">
      <c r="K58224" s="133"/>
    </row>
    <row r="58225" spans="11:11" x14ac:dyDescent="0.25">
      <c r="K58225" s="133"/>
    </row>
    <row r="58226" spans="11:11" x14ac:dyDescent="0.25">
      <c r="K58226" s="133"/>
    </row>
    <row r="58227" spans="11:11" x14ac:dyDescent="0.25">
      <c r="K58227" s="133"/>
    </row>
    <row r="58228" spans="11:11" x14ac:dyDescent="0.25">
      <c r="K58228" s="133"/>
    </row>
    <row r="58229" spans="11:11" x14ac:dyDescent="0.25">
      <c r="K58229" s="133"/>
    </row>
    <row r="58230" spans="11:11" x14ac:dyDescent="0.25">
      <c r="K58230" s="133"/>
    </row>
    <row r="58231" spans="11:11" x14ac:dyDescent="0.25">
      <c r="K58231" s="133"/>
    </row>
    <row r="58232" spans="11:11" x14ac:dyDescent="0.25">
      <c r="K58232" s="133"/>
    </row>
    <row r="58233" spans="11:11" x14ac:dyDescent="0.25">
      <c r="K58233" s="133"/>
    </row>
    <row r="58234" spans="11:11" x14ac:dyDescent="0.25">
      <c r="K58234" s="133"/>
    </row>
    <row r="58235" spans="11:11" x14ac:dyDescent="0.25">
      <c r="K58235" s="133"/>
    </row>
    <row r="58236" spans="11:11" x14ac:dyDescent="0.25">
      <c r="K58236" s="133"/>
    </row>
    <row r="58237" spans="11:11" x14ac:dyDescent="0.25">
      <c r="K58237" s="133"/>
    </row>
    <row r="58238" spans="11:11" x14ac:dyDescent="0.25">
      <c r="K58238" s="133"/>
    </row>
    <row r="58239" spans="11:11" x14ac:dyDescent="0.25">
      <c r="K58239" s="133"/>
    </row>
    <row r="58240" spans="11:11" x14ac:dyDescent="0.25">
      <c r="K58240" s="133"/>
    </row>
    <row r="58241" spans="11:11" x14ac:dyDescent="0.25">
      <c r="K58241" s="133"/>
    </row>
    <row r="58242" spans="11:11" x14ac:dyDescent="0.25">
      <c r="K58242" s="133"/>
    </row>
    <row r="58243" spans="11:11" x14ac:dyDescent="0.25">
      <c r="K58243" s="133"/>
    </row>
    <row r="58244" spans="11:11" x14ac:dyDescent="0.25">
      <c r="K58244" s="133"/>
    </row>
    <row r="58245" spans="11:11" x14ac:dyDescent="0.25">
      <c r="K58245" s="133"/>
    </row>
    <row r="58246" spans="11:11" x14ac:dyDescent="0.25">
      <c r="K58246" s="133"/>
    </row>
    <row r="58247" spans="11:11" x14ac:dyDescent="0.25">
      <c r="K58247" s="133"/>
    </row>
    <row r="58248" spans="11:11" x14ac:dyDescent="0.25">
      <c r="K58248" s="133"/>
    </row>
    <row r="58249" spans="11:11" x14ac:dyDescent="0.25">
      <c r="K58249" s="133"/>
    </row>
    <row r="58250" spans="11:11" x14ac:dyDescent="0.25">
      <c r="K58250" s="133"/>
    </row>
    <row r="58251" spans="11:11" x14ac:dyDescent="0.25">
      <c r="K58251" s="133"/>
    </row>
    <row r="58252" spans="11:11" x14ac:dyDescent="0.25">
      <c r="K58252" s="133"/>
    </row>
    <row r="58253" spans="11:11" x14ac:dyDescent="0.25">
      <c r="K58253" s="133"/>
    </row>
    <row r="58254" spans="11:11" x14ac:dyDescent="0.25">
      <c r="K58254" s="133"/>
    </row>
    <row r="58255" spans="11:11" x14ac:dyDescent="0.25">
      <c r="K58255" s="133"/>
    </row>
    <row r="58256" spans="11:11" x14ac:dyDescent="0.25">
      <c r="K58256" s="133"/>
    </row>
    <row r="58257" spans="11:11" x14ac:dyDescent="0.25">
      <c r="K58257" s="133"/>
    </row>
    <row r="58258" spans="11:11" x14ac:dyDescent="0.25">
      <c r="K58258" s="133"/>
    </row>
    <row r="58259" spans="11:11" x14ac:dyDescent="0.25">
      <c r="K58259" s="133"/>
    </row>
    <row r="58260" spans="11:11" x14ac:dyDescent="0.25">
      <c r="K58260" s="133"/>
    </row>
    <row r="58261" spans="11:11" x14ac:dyDescent="0.25">
      <c r="K58261" s="133"/>
    </row>
    <row r="58262" spans="11:11" x14ac:dyDescent="0.25">
      <c r="K58262" s="133"/>
    </row>
    <row r="58263" spans="11:11" x14ac:dyDescent="0.25">
      <c r="K58263" s="133"/>
    </row>
    <row r="58264" spans="11:11" x14ac:dyDescent="0.25">
      <c r="K58264" s="133"/>
    </row>
    <row r="58265" spans="11:11" x14ac:dyDescent="0.25">
      <c r="K58265" s="133"/>
    </row>
    <row r="58266" spans="11:11" x14ac:dyDescent="0.25">
      <c r="K58266" s="133"/>
    </row>
    <row r="58267" spans="11:11" x14ac:dyDescent="0.25">
      <c r="K58267" s="133"/>
    </row>
    <row r="58268" spans="11:11" x14ac:dyDescent="0.25">
      <c r="K58268" s="133"/>
    </row>
    <row r="58269" spans="11:11" x14ac:dyDescent="0.25">
      <c r="K58269" s="133"/>
    </row>
    <row r="58270" spans="11:11" x14ac:dyDescent="0.25">
      <c r="K58270" s="133"/>
    </row>
    <row r="58271" spans="11:11" x14ac:dyDescent="0.25">
      <c r="K58271" s="133"/>
    </row>
    <row r="58272" spans="11:11" x14ac:dyDescent="0.25">
      <c r="K58272" s="133"/>
    </row>
    <row r="58273" spans="11:11" x14ac:dyDescent="0.25">
      <c r="K58273" s="133"/>
    </row>
    <row r="58274" spans="11:11" x14ac:dyDescent="0.25">
      <c r="K58274" s="133"/>
    </row>
    <row r="58275" spans="11:11" x14ac:dyDescent="0.25">
      <c r="K58275" s="133"/>
    </row>
    <row r="58276" spans="11:11" x14ac:dyDescent="0.25">
      <c r="K58276" s="133"/>
    </row>
    <row r="58277" spans="11:11" x14ac:dyDescent="0.25">
      <c r="K58277" s="133"/>
    </row>
    <row r="58278" spans="11:11" x14ac:dyDescent="0.25">
      <c r="K58278" s="133"/>
    </row>
    <row r="58279" spans="11:11" x14ac:dyDescent="0.25">
      <c r="K58279" s="133"/>
    </row>
    <row r="58280" spans="11:11" x14ac:dyDescent="0.25">
      <c r="K58280" s="133"/>
    </row>
    <row r="58281" spans="11:11" x14ac:dyDescent="0.25">
      <c r="K58281" s="133"/>
    </row>
    <row r="58282" spans="11:11" x14ac:dyDescent="0.25">
      <c r="K58282" s="133"/>
    </row>
    <row r="58283" spans="11:11" x14ac:dyDescent="0.25">
      <c r="K58283" s="133"/>
    </row>
    <row r="58284" spans="11:11" x14ac:dyDescent="0.25">
      <c r="K58284" s="133"/>
    </row>
    <row r="58285" spans="11:11" x14ac:dyDescent="0.25">
      <c r="K58285" s="133"/>
    </row>
    <row r="58286" spans="11:11" x14ac:dyDescent="0.25">
      <c r="K58286" s="133"/>
    </row>
    <row r="58287" spans="11:11" x14ac:dyDescent="0.25">
      <c r="K58287" s="133"/>
    </row>
    <row r="58288" spans="11:11" x14ac:dyDescent="0.25">
      <c r="K58288" s="133"/>
    </row>
    <row r="58289" spans="11:11" x14ac:dyDescent="0.25">
      <c r="K58289" s="133"/>
    </row>
    <row r="58290" spans="11:11" x14ac:dyDescent="0.25">
      <c r="K58290" s="133"/>
    </row>
    <row r="58291" spans="11:11" x14ac:dyDescent="0.25">
      <c r="K58291" s="133"/>
    </row>
    <row r="58292" spans="11:11" x14ac:dyDescent="0.25">
      <c r="K58292" s="133"/>
    </row>
    <row r="58293" spans="11:11" x14ac:dyDescent="0.25">
      <c r="K58293" s="133"/>
    </row>
    <row r="58294" spans="11:11" x14ac:dyDescent="0.25">
      <c r="K58294" s="133"/>
    </row>
    <row r="58295" spans="11:11" x14ac:dyDescent="0.25">
      <c r="K58295" s="133"/>
    </row>
    <row r="58296" spans="11:11" x14ac:dyDescent="0.25">
      <c r="K58296" s="133"/>
    </row>
    <row r="58297" spans="11:11" x14ac:dyDescent="0.25">
      <c r="K58297" s="133"/>
    </row>
    <row r="58298" spans="11:11" x14ac:dyDescent="0.25">
      <c r="K58298" s="133"/>
    </row>
    <row r="58299" spans="11:11" x14ac:dyDescent="0.25">
      <c r="K58299" s="133"/>
    </row>
    <row r="58300" spans="11:11" x14ac:dyDescent="0.25">
      <c r="K58300" s="133"/>
    </row>
    <row r="58301" spans="11:11" x14ac:dyDescent="0.25">
      <c r="K58301" s="133"/>
    </row>
    <row r="58302" spans="11:11" x14ac:dyDescent="0.25">
      <c r="K58302" s="133"/>
    </row>
    <row r="58303" spans="11:11" x14ac:dyDescent="0.25">
      <c r="K58303" s="133"/>
    </row>
    <row r="58304" spans="11:11" x14ac:dyDescent="0.25">
      <c r="K58304" s="133"/>
    </row>
    <row r="58305" spans="11:11" x14ac:dyDescent="0.25">
      <c r="K58305" s="133"/>
    </row>
    <row r="58306" spans="11:11" x14ac:dyDescent="0.25">
      <c r="K58306" s="133"/>
    </row>
    <row r="58307" spans="11:11" x14ac:dyDescent="0.25">
      <c r="K58307" s="133"/>
    </row>
    <row r="58308" spans="11:11" x14ac:dyDescent="0.25">
      <c r="K58308" s="133"/>
    </row>
    <row r="58309" spans="11:11" x14ac:dyDescent="0.25">
      <c r="K58309" s="133"/>
    </row>
    <row r="58310" spans="11:11" x14ac:dyDescent="0.25">
      <c r="K58310" s="133"/>
    </row>
    <row r="58311" spans="11:11" x14ac:dyDescent="0.25">
      <c r="K58311" s="133"/>
    </row>
    <row r="58312" spans="11:11" x14ac:dyDescent="0.25">
      <c r="K58312" s="133"/>
    </row>
    <row r="58313" spans="11:11" x14ac:dyDescent="0.25">
      <c r="K58313" s="133"/>
    </row>
    <row r="58314" spans="11:11" x14ac:dyDescent="0.25">
      <c r="K58314" s="133"/>
    </row>
    <row r="58315" spans="11:11" x14ac:dyDescent="0.25">
      <c r="K58315" s="133"/>
    </row>
    <row r="58316" spans="11:11" x14ac:dyDescent="0.25">
      <c r="K58316" s="133"/>
    </row>
    <row r="58317" spans="11:11" x14ac:dyDescent="0.25">
      <c r="K58317" s="133"/>
    </row>
    <row r="58318" spans="11:11" x14ac:dyDescent="0.25">
      <c r="K58318" s="133"/>
    </row>
    <row r="58319" spans="11:11" x14ac:dyDescent="0.25">
      <c r="K58319" s="133"/>
    </row>
    <row r="58320" spans="11:11" x14ac:dyDescent="0.25">
      <c r="K58320" s="133"/>
    </row>
    <row r="58321" spans="11:11" x14ac:dyDescent="0.25">
      <c r="K58321" s="133"/>
    </row>
    <row r="58322" spans="11:11" x14ac:dyDescent="0.25">
      <c r="K58322" s="133"/>
    </row>
    <row r="58323" spans="11:11" x14ac:dyDescent="0.25">
      <c r="K58323" s="133"/>
    </row>
    <row r="58324" spans="11:11" x14ac:dyDescent="0.25">
      <c r="K58324" s="133"/>
    </row>
    <row r="58325" spans="11:11" x14ac:dyDescent="0.25">
      <c r="K58325" s="133"/>
    </row>
    <row r="58326" spans="11:11" x14ac:dyDescent="0.25">
      <c r="K58326" s="133"/>
    </row>
    <row r="58327" spans="11:11" x14ac:dyDescent="0.25">
      <c r="K58327" s="133"/>
    </row>
    <row r="58328" spans="11:11" x14ac:dyDescent="0.25">
      <c r="K58328" s="133"/>
    </row>
    <row r="58329" spans="11:11" x14ac:dyDescent="0.25">
      <c r="K58329" s="133"/>
    </row>
    <row r="58330" spans="11:11" x14ac:dyDescent="0.25">
      <c r="K58330" s="133"/>
    </row>
    <row r="58331" spans="11:11" x14ac:dyDescent="0.25">
      <c r="K58331" s="133"/>
    </row>
    <row r="58332" spans="11:11" x14ac:dyDescent="0.25">
      <c r="K58332" s="133"/>
    </row>
    <row r="58333" spans="11:11" x14ac:dyDescent="0.25">
      <c r="K58333" s="133"/>
    </row>
    <row r="58334" spans="11:11" x14ac:dyDescent="0.25">
      <c r="K58334" s="133"/>
    </row>
    <row r="58335" spans="11:11" x14ac:dyDescent="0.25">
      <c r="K58335" s="133"/>
    </row>
    <row r="58336" spans="11:11" x14ac:dyDescent="0.25">
      <c r="K58336" s="133"/>
    </row>
    <row r="58337" spans="11:11" x14ac:dyDescent="0.25">
      <c r="K58337" s="133"/>
    </row>
    <row r="58338" spans="11:11" x14ac:dyDescent="0.25">
      <c r="K58338" s="133"/>
    </row>
    <row r="58339" spans="11:11" x14ac:dyDescent="0.25">
      <c r="K58339" s="133"/>
    </row>
    <row r="58340" spans="11:11" x14ac:dyDescent="0.25">
      <c r="K58340" s="133"/>
    </row>
    <row r="58341" spans="11:11" x14ac:dyDescent="0.25">
      <c r="K58341" s="133"/>
    </row>
    <row r="58342" spans="11:11" x14ac:dyDescent="0.25">
      <c r="K58342" s="133"/>
    </row>
    <row r="58343" spans="11:11" x14ac:dyDescent="0.25">
      <c r="K58343" s="133"/>
    </row>
    <row r="58344" spans="11:11" x14ac:dyDescent="0.25">
      <c r="K58344" s="133"/>
    </row>
    <row r="58345" spans="11:11" x14ac:dyDescent="0.25">
      <c r="K58345" s="133"/>
    </row>
    <row r="58346" spans="11:11" x14ac:dyDescent="0.25">
      <c r="K58346" s="133"/>
    </row>
    <row r="58347" spans="11:11" x14ac:dyDescent="0.25">
      <c r="K58347" s="133"/>
    </row>
    <row r="58348" spans="11:11" x14ac:dyDescent="0.25">
      <c r="K58348" s="133"/>
    </row>
    <row r="58349" spans="11:11" x14ac:dyDescent="0.25">
      <c r="K58349" s="133"/>
    </row>
    <row r="58350" spans="11:11" x14ac:dyDescent="0.25">
      <c r="K58350" s="133"/>
    </row>
    <row r="58351" spans="11:11" x14ac:dyDescent="0.25">
      <c r="K58351" s="133"/>
    </row>
    <row r="58352" spans="11:11" x14ac:dyDescent="0.25">
      <c r="K58352" s="133"/>
    </row>
    <row r="58353" spans="11:11" x14ac:dyDescent="0.25">
      <c r="K58353" s="133"/>
    </row>
    <row r="58354" spans="11:11" x14ac:dyDescent="0.25">
      <c r="K58354" s="133"/>
    </row>
    <row r="58355" spans="11:11" x14ac:dyDescent="0.25">
      <c r="K58355" s="133"/>
    </row>
    <row r="58356" spans="11:11" x14ac:dyDescent="0.25">
      <c r="K58356" s="133"/>
    </row>
    <row r="58357" spans="11:11" x14ac:dyDescent="0.25">
      <c r="K58357" s="133"/>
    </row>
    <row r="58358" spans="11:11" x14ac:dyDescent="0.25">
      <c r="K58358" s="133"/>
    </row>
    <row r="58359" spans="11:11" x14ac:dyDescent="0.25">
      <c r="K58359" s="133"/>
    </row>
    <row r="58360" spans="11:11" x14ac:dyDescent="0.25">
      <c r="K58360" s="133"/>
    </row>
    <row r="58361" spans="11:11" x14ac:dyDescent="0.25">
      <c r="K58361" s="133"/>
    </row>
    <row r="58362" spans="11:11" x14ac:dyDescent="0.25">
      <c r="K58362" s="133"/>
    </row>
    <row r="58363" spans="11:11" x14ac:dyDescent="0.25">
      <c r="K58363" s="133"/>
    </row>
    <row r="58364" spans="11:11" x14ac:dyDescent="0.25">
      <c r="K58364" s="133"/>
    </row>
    <row r="58365" spans="11:11" x14ac:dyDescent="0.25">
      <c r="K58365" s="133"/>
    </row>
    <row r="58366" spans="11:11" x14ac:dyDescent="0.25">
      <c r="K58366" s="133"/>
    </row>
    <row r="58367" spans="11:11" x14ac:dyDescent="0.25">
      <c r="K58367" s="133"/>
    </row>
    <row r="58368" spans="11:11" x14ac:dyDescent="0.25">
      <c r="K58368" s="133"/>
    </row>
    <row r="58369" spans="11:11" x14ac:dyDescent="0.25">
      <c r="K58369" s="133"/>
    </row>
    <row r="58370" spans="11:11" x14ac:dyDescent="0.25">
      <c r="K58370" s="133"/>
    </row>
    <row r="58371" spans="11:11" x14ac:dyDescent="0.25">
      <c r="K58371" s="133"/>
    </row>
    <row r="58372" spans="11:11" x14ac:dyDescent="0.25">
      <c r="K58372" s="133"/>
    </row>
    <row r="58373" spans="11:11" x14ac:dyDescent="0.25">
      <c r="K58373" s="133"/>
    </row>
    <row r="58374" spans="11:11" x14ac:dyDescent="0.25">
      <c r="K58374" s="133"/>
    </row>
    <row r="58375" spans="11:11" x14ac:dyDescent="0.25">
      <c r="K58375" s="133"/>
    </row>
    <row r="58376" spans="11:11" x14ac:dyDescent="0.25">
      <c r="K58376" s="133"/>
    </row>
    <row r="58377" spans="11:11" x14ac:dyDescent="0.25">
      <c r="K58377" s="133"/>
    </row>
    <row r="58378" spans="11:11" x14ac:dyDescent="0.25">
      <c r="K58378" s="133"/>
    </row>
    <row r="58379" spans="11:11" x14ac:dyDescent="0.25">
      <c r="K58379" s="133"/>
    </row>
    <row r="58380" spans="11:11" x14ac:dyDescent="0.25">
      <c r="K58380" s="133"/>
    </row>
    <row r="58381" spans="11:11" x14ac:dyDescent="0.25">
      <c r="K58381" s="133"/>
    </row>
    <row r="58382" spans="11:11" x14ac:dyDescent="0.25">
      <c r="K58382" s="133"/>
    </row>
    <row r="58383" spans="11:11" x14ac:dyDescent="0.25">
      <c r="K58383" s="133"/>
    </row>
    <row r="58384" spans="11:11" x14ac:dyDescent="0.25">
      <c r="K58384" s="133"/>
    </row>
    <row r="58385" spans="11:11" x14ac:dyDescent="0.25">
      <c r="K58385" s="133"/>
    </row>
    <row r="58386" spans="11:11" x14ac:dyDescent="0.25">
      <c r="K58386" s="133"/>
    </row>
    <row r="58387" spans="11:11" x14ac:dyDescent="0.25">
      <c r="K58387" s="133"/>
    </row>
    <row r="58388" spans="11:11" x14ac:dyDescent="0.25">
      <c r="K58388" s="133"/>
    </row>
    <row r="58389" spans="11:11" x14ac:dyDescent="0.25">
      <c r="K58389" s="133"/>
    </row>
    <row r="58390" spans="11:11" x14ac:dyDescent="0.25">
      <c r="K58390" s="133"/>
    </row>
    <row r="58391" spans="11:11" x14ac:dyDescent="0.25">
      <c r="K58391" s="133"/>
    </row>
    <row r="58392" spans="11:11" x14ac:dyDescent="0.25">
      <c r="K58392" s="133"/>
    </row>
    <row r="58393" spans="11:11" x14ac:dyDescent="0.25">
      <c r="K58393" s="133"/>
    </row>
    <row r="58394" spans="11:11" x14ac:dyDescent="0.25">
      <c r="K58394" s="133"/>
    </row>
    <row r="58395" spans="11:11" x14ac:dyDescent="0.25">
      <c r="K58395" s="133"/>
    </row>
    <row r="58396" spans="11:11" x14ac:dyDescent="0.25">
      <c r="K58396" s="133"/>
    </row>
    <row r="58397" spans="11:11" x14ac:dyDescent="0.25">
      <c r="K58397" s="133"/>
    </row>
    <row r="58398" spans="11:11" x14ac:dyDescent="0.25">
      <c r="K58398" s="133"/>
    </row>
    <row r="58399" spans="11:11" x14ac:dyDescent="0.25">
      <c r="K58399" s="133"/>
    </row>
    <row r="58400" spans="11:11" x14ac:dyDescent="0.25">
      <c r="K58400" s="133"/>
    </row>
    <row r="58401" spans="11:11" x14ac:dyDescent="0.25">
      <c r="K58401" s="133"/>
    </row>
    <row r="58402" spans="11:11" x14ac:dyDescent="0.25">
      <c r="K58402" s="133"/>
    </row>
    <row r="58403" spans="11:11" x14ac:dyDescent="0.25">
      <c r="K58403" s="133"/>
    </row>
    <row r="58404" spans="11:11" x14ac:dyDescent="0.25">
      <c r="K58404" s="133"/>
    </row>
    <row r="58405" spans="11:11" x14ac:dyDescent="0.25">
      <c r="K58405" s="133"/>
    </row>
    <row r="58406" spans="11:11" x14ac:dyDescent="0.25">
      <c r="K58406" s="133"/>
    </row>
    <row r="58407" spans="11:11" x14ac:dyDescent="0.25">
      <c r="K58407" s="133"/>
    </row>
    <row r="58408" spans="11:11" x14ac:dyDescent="0.25">
      <c r="K58408" s="133"/>
    </row>
    <row r="58409" spans="11:11" x14ac:dyDescent="0.25">
      <c r="K58409" s="133"/>
    </row>
    <row r="58410" spans="11:11" x14ac:dyDescent="0.25">
      <c r="K58410" s="133"/>
    </row>
    <row r="58411" spans="11:11" x14ac:dyDescent="0.25">
      <c r="K58411" s="133"/>
    </row>
    <row r="58412" spans="11:11" x14ac:dyDescent="0.25">
      <c r="K58412" s="133"/>
    </row>
    <row r="58413" spans="11:11" x14ac:dyDescent="0.25">
      <c r="K58413" s="133"/>
    </row>
    <row r="58414" spans="11:11" x14ac:dyDescent="0.25">
      <c r="K58414" s="133"/>
    </row>
    <row r="58415" spans="11:11" x14ac:dyDescent="0.25">
      <c r="K58415" s="133"/>
    </row>
    <row r="58416" spans="11:11" x14ac:dyDescent="0.25">
      <c r="K58416" s="133"/>
    </row>
    <row r="58417" spans="11:11" x14ac:dyDescent="0.25">
      <c r="K58417" s="133"/>
    </row>
    <row r="58418" spans="11:11" x14ac:dyDescent="0.25">
      <c r="K58418" s="133"/>
    </row>
    <row r="58419" spans="11:11" x14ac:dyDescent="0.25">
      <c r="K58419" s="133"/>
    </row>
    <row r="58420" spans="11:11" x14ac:dyDescent="0.25">
      <c r="K58420" s="133"/>
    </row>
    <row r="58421" spans="11:11" x14ac:dyDescent="0.25">
      <c r="K58421" s="133"/>
    </row>
    <row r="58422" spans="11:11" x14ac:dyDescent="0.25">
      <c r="K58422" s="133"/>
    </row>
    <row r="58423" spans="11:11" x14ac:dyDescent="0.25">
      <c r="K58423" s="133"/>
    </row>
    <row r="58424" spans="11:11" x14ac:dyDescent="0.25">
      <c r="K58424" s="133"/>
    </row>
    <row r="58425" spans="11:11" x14ac:dyDescent="0.25">
      <c r="K58425" s="133"/>
    </row>
    <row r="58426" spans="11:11" x14ac:dyDescent="0.25">
      <c r="K58426" s="133"/>
    </row>
    <row r="58427" spans="11:11" x14ac:dyDescent="0.25">
      <c r="K58427" s="133"/>
    </row>
    <row r="58428" spans="11:11" x14ac:dyDescent="0.25">
      <c r="K58428" s="133"/>
    </row>
    <row r="58429" spans="11:11" x14ac:dyDescent="0.25">
      <c r="K58429" s="133"/>
    </row>
    <row r="58430" spans="11:11" x14ac:dyDescent="0.25">
      <c r="K58430" s="133"/>
    </row>
    <row r="58431" spans="11:11" x14ac:dyDescent="0.25">
      <c r="K58431" s="133"/>
    </row>
    <row r="58432" spans="11:11" x14ac:dyDescent="0.25">
      <c r="K58432" s="133"/>
    </row>
    <row r="58433" spans="11:11" x14ac:dyDescent="0.25">
      <c r="K58433" s="133"/>
    </row>
    <row r="58434" spans="11:11" x14ac:dyDescent="0.25">
      <c r="K58434" s="133"/>
    </row>
    <row r="58435" spans="11:11" x14ac:dyDescent="0.25">
      <c r="K58435" s="133"/>
    </row>
    <row r="58436" spans="11:11" x14ac:dyDescent="0.25">
      <c r="K58436" s="133"/>
    </row>
    <row r="58437" spans="11:11" x14ac:dyDescent="0.25">
      <c r="K58437" s="133"/>
    </row>
    <row r="58438" spans="11:11" x14ac:dyDescent="0.25">
      <c r="K58438" s="133"/>
    </row>
    <row r="58439" spans="11:11" x14ac:dyDescent="0.25">
      <c r="K58439" s="133"/>
    </row>
    <row r="58440" spans="11:11" x14ac:dyDescent="0.25">
      <c r="K58440" s="133"/>
    </row>
    <row r="58441" spans="11:11" x14ac:dyDescent="0.25">
      <c r="K58441" s="133"/>
    </row>
    <row r="58442" spans="11:11" x14ac:dyDescent="0.25">
      <c r="K58442" s="133"/>
    </row>
    <row r="58443" spans="11:11" x14ac:dyDescent="0.25">
      <c r="K58443" s="133"/>
    </row>
    <row r="58444" spans="11:11" x14ac:dyDescent="0.25">
      <c r="K58444" s="133"/>
    </row>
    <row r="58445" spans="11:11" x14ac:dyDescent="0.25">
      <c r="K58445" s="133"/>
    </row>
    <row r="58446" spans="11:11" x14ac:dyDescent="0.25">
      <c r="K58446" s="133"/>
    </row>
    <row r="58447" spans="11:11" x14ac:dyDescent="0.25">
      <c r="K58447" s="133"/>
    </row>
    <row r="58448" spans="11:11" x14ac:dyDescent="0.25">
      <c r="K58448" s="133"/>
    </row>
    <row r="58449" spans="11:11" x14ac:dyDescent="0.25">
      <c r="K58449" s="133"/>
    </row>
    <row r="58450" spans="11:11" x14ac:dyDescent="0.25">
      <c r="K58450" s="133"/>
    </row>
    <row r="58451" spans="11:11" x14ac:dyDescent="0.25">
      <c r="K58451" s="133"/>
    </row>
    <row r="58452" spans="11:11" x14ac:dyDescent="0.25">
      <c r="K58452" s="133"/>
    </row>
    <row r="58453" spans="11:11" x14ac:dyDescent="0.25">
      <c r="K58453" s="133"/>
    </row>
    <row r="58454" spans="11:11" x14ac:dyDescent="0.25">
      <c r="K58454" s="133"/>
    </row>
    <row r="58455" spans="11:11" x14ac:dyDescent="0.25">
      <c r="K58455" s="133"/>
    </row>
    <row r="58456" spans="11:11" x14ac:dyDescent="0.25">
      <c r="K58456" s="133"/>
    </row>
    <row r="58457" spans="11:11" x14ac:dyDescent="0.25">
      <c r="K58457" s="133"/>
    </row>
    <row r="58458" spans="11:11" x14ac:dyDescent="0.25">
      <c r="K58458" s="133"/>
    </row>
    <row r="58459" spans="11:11" x14ac:dyDescent="0.25">
      <c r="K58459" s="133"/>
    </row>
    <row r="58460" spans="11:11" x14ac:dyDescent="0.25">
      <c r="K58460" s="133"/>
    </row>
    <row r="58461" spans="11:11" x14ac:dyDescent="0.25">
      <c r="K58461" s="133"/>
    </row>
    <row r="58462" spans="11:11" x14ac:dyDescent="0.25">
      <c r="K58462" s="133"/>
    </row>
    <row r="58463" spans="11:11" x14ac:dyDescent="0.25">
      <c r="K58463" s="133"/>
    </row>
    <row r="58464" spans="11:11" x14ac:dyDescent="0.25">
      <c r="K58464" s="133"/>
    </row>
    <row r="58465" spans="11:11" x14ac:dyDescent="0.25">
      <c r="K58465" s="133"/>
    </row>
    <row r="58466" spans="11:11" x14ac:dyDescent="0.25">
      <c r="K58466" s="133"/>
    </row>
    <row r="58467" spans="11:11" x14ac:dyDescent="0.25">
      <c r="K58467" s="133"/>
    </row>
    <row r="58468" spans="11:11" x14ac:dyDescent="0.25">
      <c r="K58468" s="133"/>
    </row>
    <row r="58469" spans="11:11" x14ac:dyDescent="0.25">
      <c r="K58469" s="133"/>
    </row>
    <row r="58470" spans="11:11" x14ac:dyDescent="0.25">
      <c r="K58470" s="133"/>
    </row>
    <row r="58471" spans="11:11" x14ac:dyDescent="0.25">
      <c r="K58471" s="133"/>
    </row>
    <row r="58472" spans="11:11" x14ac:dyDescent="0.25">
      <c r="K58472" s="133"/>
    </row>
    <row r="58473" spans="11:11" x14ac:dyDescent="0.25">
      <c r="K58473" s="133"/>
    </row>
    <row r="58474" spans="11:11" x14ac:dyDescent="0.25">
      <c r="K58474" s="133"/>
    </row>
    <row r="58475" spans="11:11" x14ac:dyDescent="0.25">
      <c r="K58475" s="133"/>
    </row>
    <row r="58476" spans="11:11" x14ac:dyDescent="0.25">
      <c r="K58476" s="133"/>
    </row>
    <row r="58477" spans="11:11" x14ac:dyDescent="0.25">
      <c r="K58477" s="133"/>
    </row>
    <row r="58478" spans="11:11" x14ac:dyDescent="0.25">
      <c r="K58478" s="133"/>
    </row>
    <row r="58479" spans="11:11" x14ac:dyDescent="0.25">
      <c r="K58479" s="133"/>
    </row>
    <row r="58480" spans="11:11" x14ac:dyDescent="0.25">
      <c r="K58480" s="133"/>
    </row>
    <row r="58481" spans="11:11" x14ac:dyDescent="0.25">
      <c r="K58481" s="133"/>
    </row>
    <row r="58482" spans="11:11" x14ac:dyDescent="0.25">
      <c r="K58482" s="133"/>
    </row>
    <row r="58483" spans="11:11" x14ac:dyDescent="0.25">
      <c r="K58483" s="133"/>
    </row>
    <row r="58484" spans="11:11" x14ac:dyDescent="0.25">
      <c r="K58484" s="133"/>
    </row>
    <row r="58485" spans="11:11" x14ac:dyDescent="0.25">
      <c r="K58485" s="133"/>
    </row>
    <row r="58486" spans="11:11" x14ac:dyDescent="0.25">
      <c r="K58486" s="133"/>
    </row>
    <row r="58487" spans="11:11" x14ac:dyDescent="0.25">
      <c r="K58487" s="133"/>
    </row>
    <row r="58488" spans="11:11" x14ac:dyDescent="0.25">
      <c r="K58488" s="133"/>
    </row>
    <row r="58489" spans="11:11" x14ac:dyDescent="0.25">
      <c r="K58489" s="133"/>
    </row>
    <row r="58490" spans="11:11" x14ac:dyDescent="0.25">
      <c r="K58490" s="133"/>
    </row>
    <row r="58491" spans="11:11" x14ac:dyDescent="0.25">
      <c r="K58491" s="133"/>
    </row>
    <row r="58492" spans="11:11" x14ac:dyDescent="0.25">
      <c r="K58492" s="133"/>
    </row>
    <row r="58493" spans="11:11" x14ac:dyDescent="0.25">
      <c r="K58493" s="133"/>
    </row>
    <row r="58494" spans="11:11" x14ac:dyDescent="0.25">
      <c r="K58494" s="133"/>
    </row>
    <row r="58495" spans="11:11" x14ac:dyDescent="0.25">
      <c r="K58495" s="133"/>
    </row>
    <row r="58496" spans="11:11" x14ac:dyDescent="0.25">
      <c r="K58496" s="133"/>
    </row>
    <row r="58497" spans="11:11" x14ac:dyDescent="0.25">
      <c r="K58497" s="133"/>
    </row>
    <row r="58498" spans="11:11" x14ac:dyDescent="0.25">
      <c r="K58498" s="133"/>
    </row>
    <row r="58499" spans="11:11" x14ac:dyDescent="0.25">
      <c r="K58499" s="133"/>
    </row>
    <row r="58500" spans="11:11" x14ac:dyDescent="0.25">
      <c r="K58500" s="133"/>
    </row>
    <row r="58501" spans="11:11" x14ac:dyDescent="0.25">
      <c r="K58501" s="133"/>
    </row>
    <row r="58502" spans="11:11" x14ac:dyDescent="0.25">
      <c r="K58502" s="133"/>
    </row>
    <row r="58503" spans="11:11" x14ac:dyDescent="0.25">
      <c r="K58503" s="133"/>
    </row>
    <row r="58504" spans="11:11" x14ac:dyDescent="0.25">
      <c r="K58504" s="133"/>
    </row>
    <row r="58505" spans="11:11" x14ac:dyDescent="0.25">
      <c r="K58505" s="133"/>
    </row>
    <row r="58506" spans="11:11" x14ac:dyDescent="0.25">
      <c r="K58506" s="133"/>
    </row>
    <row r="58507" spans="11:11" x14ac:dyDescent="0.25">
      <c r="K58507" s="133"/>
    </row>
    <row r="58508" spans="11:11" x14ac:dyDescent="0.25">
      <c r="K58508" s="133"/>
    </row>
    <row r="58509" spans="11:11" x14ac:dyDescent="0.25">
      <c r="K58509" s="133"/>
    </row>
    <row r="58510" spans="11:11" x14ac:dyDescent="0.25">
      <c r="K58510" s="133"/>
    </row>
    <row r="58511" spans="11:11" x14ac:dyDescent="0.25">
      <c r="K58511" s="133"/>
    </row>
    <row r="58512" spans="11:11" x14ac:dyDescent="0.25">
      <c r="K58512" s="133"/>
    </row>
    <row r="58513" spans="11:11" x14ac:dyDescent="0.25">
      <c r="K58513" s="133"/>
    </row>
    <row r="58514" spans="11:11" x14ac:dyDescent="0.25">
      <c r="K58514" s="133"/>
    </row>
    <row r="58515" spans="11:11" x14ac:dyDescent="0.25">
      <c r="K58515" s="133"/>
    </row>
    <row r="58516" spans="11:11" x14ac:dyDescent="0.25">
      <c r="K58516" s="133"/>
    </row>
    <row r="58517" spans="11:11" x14ac:dyDescent="0.25">
      <c r="K58517" s="133"/>
    </row>
    <row r="58518" spans="11:11" x14ac:dyDescent="0.25">
      <c r="K58518" s="133"/>
    </row>
    <row r="58519" spans="11:11" x14ac:dyDescent="0.25">
      <c r="K58519" s="133"/>
    </row>
    <row r="58520" spans="11:11" x14ac:dyDescent="0.25">
      <c r="K58520" s="133"/>
    </row>
    <row r="58521" spans="11:11" x14ac:dyDescent="0.25">
      <c r="K58521" s="133"/>
    </row>
    <row r="58522" spans="11:11" x14ac:dyDescent="0.25">
      <c r="K58522" s="133"/>
    </row>
    <row r="58523" spans="11:11" x14ac:dyDescent="0.25">
      <c r="K58523" s="133"/>
    </row>
    <row r="58524" spans="11:11" x14ac:dyDescent="0.25">
      <c r="K58524" s="133"/>
    </row>
    <row r="58525" spans="11:11" x14ac:dyDescent="0.25">
      <c r="K58525" s="133"/>
    </row>
    <row r="58526" spans="11:11" x14ac:dyDescent="0.25">
      <c r="K58526" s="133"/>
    </row>
    <row r="58527" spans="11:11" x14ac:dyDescent="0.25">
      <c r="K58527" s="133"/>
    </row>
    <row r="58528" spans="11:11" x14ac:dyDescent="0.25">
      <c r="K58528" s="133"/>
    </row>
    <row r="58529" spans="11:11" x14ac:dyDescent="0.25">
      <c r="K58529" s="133"/>
    </row>
    <row r="58530" spans="11:11" x14ac:dyDescent="0.25">
      <c r="K58530" s="133"/>
    </row>
    <row r="58531" spans="11:11" x14ac:dyDescent="0.25">
      <c r="K58531" s="133"/>
    </row>
    <row r="58532" spans="11:11" x14ac:dyDescent="0.25">
      <c r="K58532" s="133"/>
    </row>
    <row r="58533" spans="11:11" x14ac:dyDescent="0.25">
      <c r="K58533" s="133"/>
    </row>
    <row r="58534" spans="11:11" x14ac:dyDescent="0.25">
      <c r="K58534" s="133"/>
    </row>
    <row r="58535" spans="11:11" x14ac:dyDescent="0.25">
      <c r="K58535" s="133"/>
    </row>
    <row r="58536" spans="11:11" x14ac:dyDescent="0.25">
      <c r="K58536" s="133"/>
    </row>
    <row r="58537" spans="11:11" x14ac:dyDescent="0.25">
      <c r="K58537" s="133"/>
    </row>
    <row r="58538" spans="11:11" x14ac:dyDescent="0.25">
      <c r="K58538" s="133"/>
    </row>
    <row r="58539" spans="11:11" x14ac:dyDescent="0.25">
      <c r="K58539" s="133"/>
    </row>
    <row r="58540" spans="11:11" x14ac:dyDescent="0.25">
      <c r="K58540" s="133"/>
    </row>
    <row r="58541" spans="11:11" x14ac:dyDescent="0.25">
      <c r="K58541" s="133"/>
    </row>
    <row r="58542" spans="11:11" x14ac:dyDescent="0.25">
      <c r="K58542" s="133"/>
    </row>
    <row r="58543" spans="11:11" x14ac:dyDescent="0.25">
      <c r="K58543" s="133"/>
    </row>
    <row r="58544" spans="11:11" x14ac:dyDescent="0.25">
      <c r="K58544" s="133"/>
    </row>
    <row r="58545" spans="11:11" x14ac:dyDescent="0.25">
      <c r="K58545" s="133"/>
    </row>
    <row r="58546" spans="11:11" x14ac:dyDescent="0.25">
      <c r="K58546" s="133"/>
    </row>
    <row r="58547" spans="11:11" x14ac:dyDescent="0.25">
      <c r="K58547" s="133"/>
    </row>
    <row r="58548" spans="11:11" x14ac:dyDescent="0.25">
      <c r="K58548" s="133"/>
    </row>
    <row r="58549" spans="11:11" x14ac:dyDescent="0.25">
      <c r="K58549" s="133"/>
    </row>
    <row r="58550" spans="11:11" x14ac:dyDescent="0.25">
      <c r="K58550" s="133"/>
    </row>
    <row r="58551" spans="11:11" x14ac:dyDescent="0.25">
      <c r="K58551" s="133"/>
    </row>
    <row r="58552" spans="11:11" x14ac:dyDescent="0.25">
      <c r="K58552" s="133"/>
    </row>
    <row r="58553" spans="11:11" x14ac:dyDescent="0.25">
      <c r="K58553" s="133"/>
    </row>
    <row r="58554" spans="11:11" x14ac:dyDescent="0.25">
      <c r="K58554" s="133"/>
    </row>
    <row r="58555" spans="11:11" x14ac:dyDescent="0.25">
      <c r="K58555" s="133"/>
    </row>
    <row r="58556" spans="11:11" x14ac:dyDescent="0.25">
      <c r="K58556" s="133"/>
    </row>
    <row r="58557" spans="11:11" x14ac:dyDescent="0.25">
      <c r="K58557" s="133"/>
    </row>
    <row r="58558" spans="11:11" x14ac:dyDescent="0.25">
      <c r="K58558" s="133"/>
    </row>
    <row r="58559" spans="11:11" x14ac:dyDescent="0.25">
      <c r="K58559" s="133"/>
    </row>
    <row r="58560" spans="11:11" x14ac:dyDescent="0.25">
      <c r="K58560" s="133"/>
    </row>
    <row r="58561" spans="11:11" x14ac:dyDescent="0.25">
      <c r="K58561" s="133"/>
    </row>
    <row r="58562" spans="11:11" x14ac:dyDescent="0.25">
      <c r="K58562" s="133"/>
    </row>
    <row r="58563" spans="11:11" x14ac:dyDescent="0.25">
      <c r="K58563" s="133"/>
    </row>
    <row r="58564" spans="11:11" x14ac:dyDescent="0.25">
      <c r="K58564" s="133"/>
    </row>
    <row r="58565" spans="11:11" x14ac:dyDescent="0.25">
      <c r="K58565" s="133"/>
    </row>
    <row r="58566" spans="11:11" x14ac:dyDescent="0.25">
      <c r="K58566" s="133"/>
    </row>
    <row r="58567" spans="11:11" x14ac:dyDescent="0.25">
      <c r="K58567" s="133"/>
    </row>
    <row r="58568" spans="11:11" x14ac:dyDescent="0.25">
      <c r="K58568" s="133"/>
    </row>
    <row r="58569" spans="11:11" x14ac:dyDescent="0.25">
      <c r="K58569" s="133"/>
    </row>
    <row r="58570" spans="11:11" x14ac:dyDescent="0.25">
      <c r="K58570" s="133"/>
    </row>
    <row r="58571" spans="11:11" x14ac:dyDescent="0.25">
      <c r="K58571" s="133"/>
    </row>
    <row r="58572" spans="11:11" x14ac:dyDescent="0.25">
      <c r="K58572" s="133"/>
    </row>
    <row r="58573" spans="11:11" x14ac:dyDescent="0.25">
      <c r="K58573" s="133"/>
    </row>
    <row r="58574" spans="11:11" x14ac:dyDescent="0.25">
      <c r="K58574" s="133"/>
    </row>
    <row r="58575" spans="11:11" x14ac:dyDescent="0.25">
      <c r="K58575" s="133"/>
    </row>
    <row r="58576" spans="11:11" x14ac:dyDescent="0.25">
      <c r="K58576" s="133"/>
    </row>
    <row r="58577" spans="11:11" x14ac:dyDescent="0.25">
      <c r="K58577" s="133"/>
    </row>
    <row r="58578" spans="11:11" x14ac:dyDescent="0.25">
      <c r="K58578" s="133"/>
    </row>
    <row r="58579" spans="11:11" x14ac:dyDescent="0.25">
      <c r="K58579" s="133"/>
    </row>
    <row r="58580" spans="11:11" x14ac:dyDescent="0.25">
      <c r="K58580" s="133"/>
    </row>
    <row r="58581" spans="11:11" x14ac:dyDescent="0.25">
      <c r="K58581" s="133"/>
    </row>
    <row r="58582" spans="11:11" x14ac:dyDescent="0.25">
      <c r="K58582" s="133"/>
    </row>
    <row r="58583" spans="11:11" x14ac:dyDescent="0.25">
      <c r="K58583" s="133"/>
    </row>
    <row r="58584" spans="11:11" x14ac:dyDescent="0.25">
      <c r="K58584" s="133"/>
    </row>
    <row r="58585" spans="11:11" x14ac:dyDescent="0.25">
      <c r="K58585" s="133"/>
    </row>
    <row r="58586" spans="11:11" x14ac:dyDescent="0.25">
      <c r="K58586" s="133"/>
    </row>
    <row r="58587" spans="11:11" x14ac:dyDescent="0.25">
      <c r="K58587" s="133"/>
    </row>
    <row r="58588" spans="11:11" x14ac:dyDescent="0.25">
      <c r="K58588" s="133"/>
    </row>
    <row r="58589" spans="11:11" x14ac:dyDescent="0.25">
      <c r="K58589" s="133"/>
    </row>
    <row r="58590" spans="11:11" x14ac:dyDescent="0.25">
      <c r="K58590" s="133"/>
    </row>
    <row r="58591" spans="11:11" x14ac:dyDescent="0.25">
      <c r="K58591" s="133"/>
    </row>
    <row r="58592" spans="11:11" x14ac:dyDescent="0.25">
      <c r="K58592" s="133"/>
    </row>
    <row r="58593" spans="11:11" x14ac:dyDescent="0.25">
      <c r="K58593" s="133"/>
    </row>
    <row r="58594" spans="11:11" x14ac:dyDescent="0.25">
      <c r="K58594" s="133"/>
    </row>
    <row r="58595" spans="11:11" x14ac:dyDescent="0.25">
      <c r="K58595" s="133"/>
    </row>
    <row r="58596" spans="11:11" x14ac:dyDescent="0.25">
      <c r="K58596" s="133"/>
    </row>
    <row r="58597" spans="11:11" x14ac:dyDescent="0.25">
      <c r="K58597" s="133"/>
    </row>
    <row r="58598" spans="11:11" x14ac:dyDescent="0.25">
      <c r="K58598" s="133"/>
    </row>
    <row r="58599" spans="11:11" x14ac:dyDescent="0.25">
      <c r="K58599" s="133"/>
    </row>
    <row r="58600" spans="11:11" x14ac:dyDescent="0.25">
      <c r="K58600" s="133"/>
    </row>
    <row r="58601" spans="11:11" x14ac:dyDescent="0.25">
      <c r="K58601" s="133"/>
    </row>
    <row r="58602" spans="11:11" x14ac:dyDescent="0.25">
      <c r="K58602" s="133"/>
    </row>
    <row r="58603" spans="11:11" x14ac:dyDescent="0.25">
      <c r="K58603" s="133"/>
    </row>
    <row r="58604" spans="11:11" x14ac:dyDescent="0.25">
      <c r="K58604" s="133"/>
    </row>
    <row r="58605" spans="11:11" x14ac:dyDescent="0.25">
      <c r="K58605" s="133"/>
    </row>
    <row r="58606" spans="11:11" x14ac:dyDescent="0.25">
      <c r="K58606" s="133"/>
    </row>
    <row r="58607" spans="11:11" x14ac:dyDescent="0.25">
      <c r="K58607" s="133"/>
    </row>
    <row r="58608" spans="11:11" x14ac:dyDescent="0.25">
      <c r="K58608" s="133"/>
    </row>
    <row r="58609" spans="11:11" x14ac:dyDescent="0.25">
      <c r="K58609" s="133"/>
    </row>
    <row r="58610" spans="11:11" x14ac:dyDescent="0.25">
      <c r="K58610" s="133"/>
    </row>
    <row r="58611" spans="11:11" x14ac:dyDescent="0.25">
      <c r="K58611" s="133"/>
    </row>
    <row r="58612" spans="11:11" x14ac:dyDescent="0.25">
      <c r="K58612" s="133"/>
    </row>
    <row r="58613" spans="11:11" x14ac:dyDescent="0.25">
      <c r="K58613" s="133"/>
    </row>
    <row r="58614" spans="11:11" x14ac:dyDescent="0.25">
      <c r="K58614" s="133"/>
    </row>
    <row r="58615" spans="11:11" x14ac:dyDescent="0.25">
      <c r="K58615" s="133"/>
    </row>
    <row r="58616" spans="11:11" x14ac:dyDescent="0.25">
      <c r="K58616" s="133"/>
    </row>
    <row r="58617" spans="11:11" x14ac:dyDescent="0.25">
      <c r="K58617" s="133"/>
    </row>
    <row r="58618" spans="11:11" x14ac:dyDescent="0.25">
      <c r="K58618" s="133"/>
    </row>
    <row r="58619" spans="11:11" x14ac:dyDescent="0.25">
      <c r="K58619" s="133"/>
    </row>
    <row r="58620" spans="11:11" x14ac:dyDescent="0.25">
      <c r="K58620" s="133"/>
    </row>
    <row r="58621" spans="11:11" x14ac:dyDescent="0.25">
      <c r="K58621" s="133"/>
    </row>
    <row r="58622" spans="11:11" x14ac:dyDescent="0.25">
      <c r="K58622" s="133"/>
    </row>
    <row r="58623" spans="11:11" x14ac:dyDescent="0.25">
      <c r="K58623" s="133"/>
    </row>
    <row r="58624" spans="11:11" x14ac:dyDescent="0.25">
      <c r="K58624" s="133"/>
    </row>
    <row r="58625" spans="11:11" x14ac:dyDescent="0.25">
      <c r="K58625" s="133"/>
    </row>
    <row r="58626" spans="11:11" x14ac:dyDescent="0.25">
      <c r="K58626" s="133"/>
    </row>
    <row r="58627" spans="11:11" x14ac:dyDescent="0.25">
      <c r="K58627" s="133"/>
    </row>
    <row r="58628" spans="11:11" x14ac:dyDescent="0.25">
      <c r="K58628" s="133"/>
    </row>
    <row r="58629" spans="11:11" x14ac:dyDescent="0.25">
      <c r="K58629" s="133"/>
    </row>
    <row r="58630" spans="11:11" x14ac:dyDescent="0.25">
      <c r="K58630" s="133"/>
    </row>
    <row r="58631" spans="11:11" x14ac:dyDescent="0.25">
      <c r="K58631" s="133"/>
    </row>
    <row r="58632" spans="11:11" x14ac:dyDescent="0.25">
      <c r="K58632" s="133"/>
    </row>
    <row r="58633" spans="11:11" x14ac:dyDescent="0.25">
      <c r="K58633" s="133"/>
    </row>
    <row r="58634" spans="11:11" x14ac:dyDescent="0.25">
      <c r="K58634" s="133"/>
    </row>
    <row r="58635" spans="11:11" x14ac:dyDescent="0.25">
      <c r="K58635" s="133"/>
    </row>
    <row r="58636" spans="11:11" x14ac:dyDescent="0.25">
      <c r="K58636" s="133"/>
    </row>
    <row r="58637" spans="11:11" x14ac:dyDescent="0.25">
      <c r="K58637" s="133"/>
    </row>
    <row r="58638" spans="11:11" x14ac:dyDescent="0.25">
      <c r="K58638" s="133"/>
    </row>
    <row r="58639" spans="11:11" x14ac:dyDescent="0.25">
      <c r="K58639" s="133"/>
    </row>
    <row r="58640" spans="11:11" x14ac:dyDescent="0.25">
      <c r="K58640" s="133"/>
    </row>
    <row r="58641" spans="11:11" x14ac:dyDescent="0.25">
      <c r="K58641" s="133"/>
    </row>
    <row r="58642" spans="11:11" x14ac:dyDescent="0.25">
      <c r="K58642" s="133"/>
    </row>
    <row r="58643" spans="11:11" x14ac:dyDescent="0.25">
      <c r="K58643" s="133"/>
    </row>
    <row r="58644" spans="11:11" x14ac:dyDescent="0.25">
      <c r="K58644" s="133"/>
    </row>
    <row r="58645" spans="11:11" x14ac:dyDescent="0.25">
      <c r="K58645" s="133"/>
    </row>
    <row r="58646" spans="11:11" x14ac:dyDescent="0.25">
      <c r="K58646" s="133"/>
    </row>
    <row r="58647" spans="11:11" x14ac:dyDescent="0.25">
      <c r="K58647" s="133"/>
    </row>
    <row r="58648" spans="11:11" x14ac:dyDescent="0.25">
      <c r="K58648" s="133"/>
    </row>
    <row r="58649" spans="11:11" x14ac:dyDescent="0.25">
      <c r="K58649" s="133"/>
    </row>
    <row r="58650" spans="11:11" x14ac:dyDescent="0.25">
      <c r="K58650" s="133"/>
    </row>
    <row r="58651" spans="11:11" x14ac:dyDescent="0.25">
      <c r="K58651" s="133"/>
    </row>
    <row r="58652" spans="11:11" x14ac:dyDescent="0.25">
      <c r="K58652" s="133"/>
    </row>
    <row r="58653" spans="11:11" x14ac:dyDescent="0.25">
      <c r="K58653" s="133"/>
    </row>
    <row r="58654" spans="11:11" x14ac:dyDescent="0.25">
      <c r="K58654" s="133"/>
    </row>
    <row r="58655" spans="11:11" x14ac:dyDescent="0.25">
      <c r="K58655" s="133"/>
    </row>
    <row r="58656" spans="11:11" x14ac:dyDescent="0.25">
      <c r="K58656" s="133"/>
    </row>
    <row r="58657" spans="11:11" x14ac:dyDescent="0.25">
      <c r="K58657" s="133"/>
    </row>
    <row r="58658" spans="11:11" x14ac:dyDescent="0.25">
      <c r="K58658" s="133"/>
    </row>
    <row r="58659" spans="11:11" x14ac:dyDescent="0.25">
      <c r="K58659" s="133"/>
    </row>
    <row r="58660" spans="11:11" x14ac:dyDescent="0.25">
      <c r="K58660" s="133"/>
    </row>
    <row r="58661" spans="11:11" x14ac:dyDescent="0.25">
      <c r="K58661" s="133"/>
    </row>
    <row r="58662" spans="11:11" x14ac:dyDescent="0.25">
      <c r="K58662" s="133"/>
    </row>
    <row r="58663" spans="11:11" x14ac:dyDescent="0.25">
      <c r="K58663" s="133"/>
    </row>
    <row r="58664" spans="11:11" x14ac:dyDescent="0.25">
      <c r="K58664" s="133"/>
    </row>
    <row r="58665" spans="11:11" x14ac:dyDescent="0.25">
      <c r="K58665" s="133"/>
    </row>
    <row r="58666" spans="11:11" x14ac:dyDescent="0.25">
      <c r="K58666" s="133"/>
    </row>
    <row r="58667" spans="11:11" x14ac:dyDescent="0.25">
      <c r="K58667" s="133"/>
    </row>
    <row r="58668" spans="11:11" x14ac:dyDescent="0.25">
      <c r="K58668" s="133"/>
    </row>
    <row r="58669" spans="11:11" x14ac:dyDescent="0.25">
      <c r="K58669" s="133"/>
    </row>
    <row r="58670" spans="11:11" x14ac:dyDescent="0.25">
      <c r="K58670" s="133"/>
    </row>
    <row r="58671" spans="11:11" x14ac:dyDescent="0.25">
      <c r="K58671" s="133"/>
    </row>
    <row r="58672" spans="11:11" x14ac:dyDescent="0.25">
      <c r="K58672" s="133"/>
    </row>
    <row r="58673" spans="11:11" x14ac:dyDescent="0.25">
      <c r="K58673" s="133"/>
    </row>
    <row r="58674" spans="11:11" x14ac:dyDescent="0.25">
      <c r="K58674" s="133"/>
    </row>
    <row r="58675" spans="11:11" x14ac:dyDescent="0.25">
      <c r="K58675" s="133"/>
    </row>
    <row r="58676" spans="11:11" x14ac:dyDescent="0.25">
      <c r="K58676" s="133"/>
    </row>
    <row r="58677" spans="11:11" x14ac:dyDescent="0.25">
      <c r="K58677" s="133"/>
    </row>
    <row r="58678" spans="11:11" x14ac:dyDescent="0.25">
      <c r="K58678" s="133"/>
    </row>
    <row r="58679" spans="11:11" x14ac:dyDescent="0.25">
      <c r="K58679" s="133"/>
    </row>
    <row r="58680" spans="11:11" x14ac:dyDescent="0.25">
      <c r="K58680" s="133"/>
    </row>
    <row r="58681" spans="11:11" x14ac:dyDescent="0.25">
      <c r="K58681" s="133"/>
    </row>
    <row r="58682" spans="11:11" x14ac:dyDescent="0.25">
      <c r="K58682" s="133"/>
    </row>
    <row r="58683" spans="11:11" x14ac:dyDescent="0.25">
      <c r="K58683" s="133"/>
    </row>
    <row r="58684" spans="11:11" x14ac:dyDescent="0.25">
      <c r="K58684" s="133"/>
    </row>
    <row r="58685" spans="11:11" x14ac:dyDescent="0.25">
      <c r="K58685" s="133"/>
    </row>
    <row r="58686" spans="11:11" x14ac:dyDescent="0.25">
      <c r="K58686" s="133"/>
    </row>
    <row r="58687" spans="11:11" x14ac:dyDescent="0.25">
      <c r="K58687" s="133"/>
    </row>
    <row r="58688" spans="11:11" x14ac:dyDescent="0.25">
      <c r="K58688" s="133"/>
    </row>
    <row r="58689" spans="11:11" x14ac:dyDescent="0.25">
      <c r="K58689" s="133"/>
    </row>
    <row r="58690" spans="11:11" x14ac:dyDescent="0.25">
      <c r="K58690" s="133"/>
    </row>
    <row r="58691" spans="11:11" x14ac:dyDescent="0.25">
      <c r="K58691" s="133"/>
    </row>
    <row r="58692" spans="11:11" x14ac:dyDescent="0.25">
      <c r="K58692" s="133"/>
    </row>
    <row r="58693" spans="11:11" x14ac:dyDescent="0.25">
      <c r="K58693" s="133"/>
    </row>
    <row r="58694" spans="11:11" x14ac:dyDescent="0.25">
      <c r="K58694" s="133"/>
    </row>
    <row r="58695" spans="11:11" x14ac:dyDescent="0.25">
      <c r="K58695" s="133"/>
    </row>
    <row r="58696" spans="11:11" x14ac:dyDescent="0.25">
      <c r="K58696" s="133"/>
    </row>
    <row r="58697" spans="11:11" x14ac:dyDescent="0.25">
      <c r="K58697" s="133"/>
    </row>
    <row r="58698" spans="11:11" x14ac:dyDescent="0.25">
      <c r="K58698" s="133"/>
    </row>
    <row r="58699" spans="11:11" x14ac:dyDescent="0.25">
      <c r="K58699" s="133"/>
    </row>
    <row r="58700" spans="11:11" x14ac:dyDescent="0.25">
      <c r="K58700" s="133"/>
    </row>
    <row r="58701" spans="11:11" x14ac:dyDescent="0.25">
      <c r="K58701" s="133"/>
    </row>
    <row r="58702" spans="11:11" x14ac:dyDescent="0.25">
      <c r="K58702" s="133"/>
    </row>
    <row r="58703" spans="11:11" x14ac:dyDescent="0.25">
      <c r="K58703" s="133"/>
    </row>
    <row r="58704" spans="11:11" x14ac:dyDescent="0.25">
      <c r="K58704" s="133"/>
    </row>
    <row r="58705" spans="11:11" x14ac:dyDescent="0.25">
      <c r="K58705" s="133"/>
    </row>
    <row r="58706" spans="11:11" x14ac:dyDescent="0.25">
      <c r="K58706" s="133"/>
    </row>
    <row r="58707" spans="11:11" x14ac:dyDescent="0.25">
      <c r="K58707" s="133"/>
    </row>
    <row r="58708" spans="11:11" x14ac:dyDescent="0.25">
      <c r="K58708" s="133"/>
    </row>
    <row r="58709" spans="11:11" x14ac:dyDescent="0.25">
      <c r="K58709" s="133"/>
    </row>
    <row r="58710" spans="11:11" x14ac:dyDescent="0.25">
      <c r="K58710" s="133"/>
    </row>
    <row r="58711" spans="11:11" x14ac:dyDescent="0.25">
      <c r="K58711" s="133"/>
    </row>
    <row r="58712" spans="11:11" x14ac:dyDescent="0.25">
      <c r="K58712" s="133"/>
    </row>
    <row r="58713" spans="11:11" x14ac:dyDescent="0.25">
      <c r="K58713" s="133"/>
    </row>
    <row r="58714" spans="11:11" x14ac:dyDescent="0.25">
      <c r="K58714" s="133"/>
    </row>
    <row r="58715" spans="11:11" x14ac:dyDescent="0.25">
      <c r="K58715" s="133"/>
    </row>
    <row r="58716" spans="11:11" x14ac:dyDescent="0.25">
      <c r="K58716" s="133"/>
    </row>
    <row r="58717" spans="11:11" x14ac:dyDescent="0.25">
      <c r="K58717" s="133"/>
    </row>
    <row r="58718" spans="11:11" x14ac:dyDescent="0.25">
      <c r="K58718" s="133"/>
    </row>
    <row r="58719" spans="11:11" x14ac:dyDescent="0.25">
      <c r="K58719" s="133"/>
    </row>
    <row r="58720" spans="11:11" x14ac:dyDescent="0.25">
      <c r="K58720" s="133"/>
    </row>
    <row r="58721" spans="11:11" x14ac:dyDescent="0.25">
      <c r="K58721" s="133"/>
    </row>
    <row r="58722" spans="11:11" x14ac:dyDescent="0.25">
      <c r="K58722" s="133"/>
    </row>
    <row r="58723" spans="11:11" x14ac:dyDescent="0.25">
      <c r="K58723" s="133"/>
    </row>
    <row r="58724" spans="11:11" x14ac:dyDescent="0.25">
      <c r="K58724" s="133"/>
    </row>
    <row r="58725" spans="11:11" x14ac:dyDescent="0.25">
      <c r="K58725" s="133"/>
    </row>
    <row r="58726" spans="11:11" x14ac:dyDescent="0.25">
      <c r="K58726" s="133"/>
    </row>
    <row r="58727" spans="11:11" x14ac:dyDescent="0.25">
      <c r="K58727" s="133"/>
    </row>
    <row r="58728" spans="11:11" x14ac:dyDescent="0.25">
      <c r="K58728" s="133"/>
    </row>
    <row r="58729" spans="11:11" x14ac:dyDescent="0.25">
      <c r="K58729" s="133"/>
    </row>
    <row r="58730" spans="11:11" x14ac:dyDescent="0.25">
      <c r="K58730" s="133"/>
    </row>
    <row r="58731" spans="11:11" x14ac:dyDescent="0.25">
      <c r="K58731" s="133"/>
    </row>
    <row r="58732" spans="11:11" x14ac:dyDescent="0.25">
      <c r="K58732" s="133"/>
    </row>
    <row r="58733" spans="11:11" x14ac:dyDescent="0.25">
      <c r="K58733" s="133"/>
    </row>
    <row r="58734" spans="11:11" x14ac:dyDescent="0.25">
      <c r="K58734" s="133"/>
    </row>
    <row r="58735" spans="11:11" x14ac:dyDescent="0.25">
      <c r="K58735" s="133"/>
    </row>
    <row r="58736" spans="11:11" x14ac:dyDescent="0.25">
      <c r="K58736" s="133"/>
    </row>
    <row r="58737" spans="11:11" x14ac:dyDescent="0.25">
      <c r="K58737" s="133"/>
    </row>
    <row r="58738" spans="11:11" x14ac:dyDescent="0.25">
      <c r="K58738" s="133"/>
    </row>
    <row r="58739" spans="11:11" x14ac:dyDescent="0.25">
      <c r="K58739" s="133"/>
    </row>
    <row r="58740" spans="11:11" x14ac:dyDescent="0.25">
      <c r="K58740" s="133"/>
    </row>
    <row r="58741" spans="11:11" x14ac:dyDescent="0.25">
      <c r="K58741" s="133"/>
    </row>
    <row r="58742" spans="11:11" x14ac:dyDescent="0.25">
      <c r="K58742" s="133"/>
    </row>
    <row r="58743" spans="11:11" x14ac:dyDescent="0.25">
      <c r="K58743" s="133"/>
    </row>
    <row r="58744" spans="11:11" x14ac:dyDescent="0.25">
      <c r="K58744" s="133"/>
    </row>
    <row r="58745" spans="11:11" x14ac:dyDescent="0.25">
      <c r="K58745" s="133"/>
    </row>
    <row r="58746" spans="11:11" x14ac:dyDescent="0.25">
      <c r="K58746" s="133"/>
    </row>
    <row r="58747" spans="11:11" x14ac:dyDescent="0.25">
      <c r="K58747" s="133"/>
    </row>
    <row r="58748" spans="11:11" x14ac:dyDescent="0.25">
      <c r="K58748" s="133"/>
    </row>
    <row r="58749" spans="11:11" x14ac:dyDescent="0.25">
      <c r="K58749" s="133"/>
    </row>
    <row r="58750" spans="11:11" x14ac:dyDescent="0.25">
      <c r="K58750" s="133"/>
    </row>
    <row r="58751" spans="11:11" x14ac:dyDescent="0.25">
      <c r="K58751" s="133"/>
    </row>
    <row r="58752" spans="11:11" x14ac:dyDescent="0.25">
      <c r="K58752" s="133"/>
    </row>
    <row r="58753" spans="11:11" x14ac:dyDescent="0.25">
      <c r="K58753" s="133"/>
    </row>
    <row r="58754" spans="11:11" x14ac:dyDescent="0.25">
      <c r="K58754" s="133"/>
    </row>
    <row r="58755" spans="11:11" x14ac:dyDescent="0.25">
      <c r="K58755" s="133"/>
    </row>
    <row r="58756" spans="11:11" x14ac:dyDescent="0.25">
      <c r="K58756" s="133"/>
    </row>
    <row r="58757" spans="11:11" x14ac:dyDescent="0.25">
      <c r="K58757" s="133"/>
    </row>
    <row r="58758" spans="11:11" x14ac:dyDescent="0.25">
      <c r="K58758" s="133"/>
    </row>
    <row r="58759" spans="11:11" x14ac:dyDescent="0.25">
      <c r="K58759" s="133"/>
    </row>
    <row r="58760" spans="11:11" x14ac:dyDescent="0.25">
      <c r="K58760" s="133"/>
    </row>
    <row r="58761" spans="11:11" x14ac:dyDescent="0.25">
      <c r="K58761" s="133"/>
    </row>
    <row r="58762" spans="11:11" x14ac:dyDescent="0.25">
      <c r="K58762" s="133"/>
    </row>
    <row r="58763" spans="11:11" x14ac:dyDescent="0.25">
      <c r="K58763" s="133"/>
    </row>
    <row r="58764" spans="11:11" x14ac:dyDescent="0.25">
      <c r="K58764" s="133"/>
    </row>
    <row r="58765" spans="11:11" x14ac:dyDescent="0.25">
      <c r="K58765" s="133"/>
    </row>
    <row r="58766" spans="11:11" x14ac:dyDescent="0.25">
      <c r="K58766" s="133"/>
    </row>
    <row r="58767" spans="11:11" x14ac:dyDescent="0.25">
      <c r="K58767" s="133"/>
    </row>
    <row r="58768" spans="11:11" x14ac:dyDescent="0.25">
      <c r="K58768" s="133"/>
    </row>
    <row r="58769" spans="11:11" x14ac:dyDescent="0.25">
      <c r="K58769" s="133"/>
    </row>
    <row r="58770" spans="11:11" x14ac:dyDescent="0.25">
      <c r="K58770" s="133"/>
    </row>
    <row r="58771" spans="11:11" x14ac:dyDescent="0.25">
      <c r="K58771" s="133"/>
    </row>
    <row r="58772" spans="11:11" x14ac:dyDescent="0.25">
      <c r="K58772" s="133"/>
    </row>
    <row r="58773" spans="11:11" x14ac:dyDescent="0.25">
      <c r="K58773" s="133"/>
    </row>
    <row r="58774" spans="11:11" x14ac:dyDescent="0.25">
      <c r="K58774" s="133"/>
    </row>
    <row r="58775" spans="11:11" x14ac:dyDescent="0.25">
      <c r="K58775" s="133"/>
    </row>
    <row r="58776" spans="11:11" x14ac:dyDescent="0.25">
      <c r="K58776" s="133"/>
    </row>
    <row r="58777" spans="11:11" x14ac:dyDescent="0.25">
      <c r="K58777" s="133"/>
    </row>
    <row r="58778" spans="11:11" x14ac:dyDescent="0.25">
      <c r="K58778" s="133"/>
    </row>
    <row r="58779" spans="11:11" x14ac:dyDescent="0.25">
      <c r="K58779" s="133"/>
    </row>
    <row r="58780" spans="11:11" x14ac:dyDescent="0.25">
      <c r="K58780" s="133"/>
    </row>
    <row r="58781" spans="11:11" x14ac:dyDescent="0.25">
      <c r="K58781" s="133"/>
    </row>
    <row r="58782" spans="11:11" x14ac:dyDescent="0.25">
      <c r="K58782" s="133"/>
    </row>
    <row r="58783" spans="11:11" x14ac:dyDescent="0.25">
      <c r="K58783" s="133"/>
    </row>
    <row r="58784" spans="11:11" x14ac:dyDescent="0.25">
      <c r="K58784" s="133"/>
    </row>
    <row r="58785" spans="11:11" x14ac:dyDescent="0.25">
      <c r="K58785" s="133"/>
    </row>
    <row r="58786" spans="11:11" x14ac:dyDescent="0.25">
      <c r="K58786" s="133"/>
    </row>
    <row r="58787" spans="11:11" x14ac:dyDescent="0.25">
      <c r="K58787" s="133"/>
    </row>
    <row r="58788" spans="11:11" x14ac:dyDescent="0.25">
      <c r="K58788" s="133"/>
    </row>
    <row r="58789" spans="11:11" x14ac:dyDescent="0.25">
      <c r="K58789" s="133"/>
    </row>
    <row r="58790" spans="11:11" x14ac:dyDescent="0.25">
      <c r="K58790" s="133"/>
    </row>
    <row r="58791" spans="11:11" x14ac:dyDescent="0.25">
      <c r="K58791" s="133"/>
    </row>
    <row r="58792" spans="11:11" x14ac:dyDescent="0.25">
      <c r="K58792" s="133"/>
    </row>
    <row r="58793" spans="11:11" x14ac:dyDescent="0.25">
      <c r="K58793" s="133"/>
    </row>
    <row r="58794" spans="11:11" x14ac:dyDescent="0.25">
      <c r="K58794" s="133"/>
    </row>
    <row r="58795" spans="11:11" x14ac:dyDescent="0.25">
      <c r="K58795" s="133"/>
    </row>
    <row r="58796" spans="11:11" x14ac:dyDescent="0.25">
      <c r="K58796" s="133"/>
    </row>
    <row r="58797" spans="11:11" x14ac:dyDescent="0.25">
      <c r="K58797" s="133"/>
    </row>
    <row r="58798" spans="11:11" x14ac:dyDescent="0.25">
      <c r="K58798" s="133"/>
    </row>
    <row r="58799" spans="11:11" x14ac:dyDescent="0.25">
      <c r="K58799" s="133"/>
    </row>
    <row r="58800" spans="11:11" x14ac:dyDescent="0.25">
      <c r="K58800" s="133"/>
    </row>
    <row r="58801" spans="11:11" x14ac:dyDescent="0.25">
      <c r="K58801" s="133"/>
    </row>
    <row r="58802" spans="11:11" x14ac:dyDescent="0.25">
      <c r="K58802" s="133"/>
    </row>
    <row r="58803" spans="11:11" x14ac:dyDescent="0.25">
      <c r="K58803" s="133"/>
    </row>
    <row r="58804" spans="11:11" x14ac:dyDescent="0.25">
      <c r="K58804" s="133"/>
    </row>
    <row r="58805" spans="11:11" x14ac:dyDescent="0.25">
      <c r="K58805" s="133"/>
    </row>
    <row r="58806" spans="11:11" x14ac:dyDescent="0.25">
      <c r="K58806" s="133"/>
    </row>
    <row r="58807" spans="11:11" x14ac:dyDescent="0.25">
      <c r="K58807" s="133"/>
    </row>
    <row r="58808" spans="11:11" x14ac:dyDescent="0.25">
      <c r="K58808" s="133"/>
    </row>
    <row r="58809" spans="11:11" x14ac:dyDescent="0.25">
      <c r="K58809" s="133"/>
    </row>
    <row r="58810" spans="11:11" x14ac:dyDescent="0.25">
      <c r="K58810" s="133"/>
    </row>
    <row r="58811" spans="11:11" x14ac:dyDescent="0.25">
      <c r="K58811" s="133"/>
    </row>
    <row r="58812" spans="11:11" x14ac:dyDescent="0.25">
      <c r="K58812" s="133"/>
    </row>
    <row r="58813" spans="11:11" x14ac:dyDescent="0.25">
      <c r="K58813" s="133"/>
    </row>
    <row r="58814" spans="11:11" x14ac:dyDescent="0.25">
      <c r="K58814" s="133"/>
    </row>
    <row r="58815" spans="11:11" x14ac:dyDescent="0.25">
      <c r="K58815" s="133"/>
    </row>
    <row r="58816" spans="11:11" x14ac:dyDescent="0.25">
      <c r="K58816" s="133"/>
    </row>
    <row r="58817" spans="11:11" x14ac:dyDescent="0.25">
      <c r="K58817" s="133"/>
    </row>
    <row r="58818" spans="11:11" x14ac:dyDescent="0.25">
      <c r="K58818" s="133"/>
    </row>
    <row r="58819" spans="11:11" x14ac:dyDescent="0.25">
      <c r="K58819" s="133"/>
    </row>
    <row r="58820" spans="11:11" x14ac:dyDescent="0.25">
      <c r="K58820" s="133"/>
    </row>
    <row r="58821" spans="11:11" x14ac:dyDescent="0.25">
      <c r="K58821" s="133"/>
    </row>
    <row r="58822" spans="11:11" x14ac:dyDescent="0.25">
      <c r="K58822" s="133"/>
    </row>
    <row r="58823" spans="11:11" x14ac:dyDescent="0.25">
      <c r="K58823" s="133"/>
    </row>
    <row r="58824" spans="11:11" x14ac:dyDescent="0.25">
      <c r="K58824" s="133"/>
    </row>
    <row r="58825" spans="11:11" x14ac:dyDescent="0.25">
      <c r="K58825" s="133"/>
    </row>
    <row r="58826" spans="11:11" x14ac:dyDescent="0.25">
      <c r="K58826" s="133"/>
    </row>
    <row r="58827" spans="11:11" x14ac:dyDescent="0.25">
      <c r="K58827" s="133"/>
    </row>
    <row r="58828" spans="11:11" x14ac:dyDescent="0.25">
      <c r="K58828" s="133"/>
    </row>
    <row r="58829" spans="11:11" x14ac:dyDescent="0.25">
      <c r="K58829" s="133"/>
    </row>
    <row r="58830" spans="11:11" x14ac:dyDescent="0.25">
      <c r="K58830" s="133"/>
    </row>
    <row r="58831" spans="11:11" x14ac:dyDescent="0.25">
      <c r="K58831" s="133"/>
    </row>
    <row r="58832" spans="11:11" x14ac:dyDescent="0.25">
      <c r="K58832" s="133"/>
    </row>
    <row r="58833" spans="11:11" x14ac:dyDescent="0.25">
      <c r="K58833" s="133"/>
    </row>
    <row r="58834" spans="11:11" x14ac:dyDescent="0.25">
      <c r="K58834" s="133"/>
    </row>
    <row r="58835" spans="11:11" x14ac:dyDescent="0.25">
      <c r="K58835" s="133"/>
    </row>
    <row r="58836" spans="11:11" x14ac:dyDescent="0.25">
      <c r="K58836" s="133"/>
    </row>
    <row r="58837" spans="11:11" x14ac:dyDescent="0.25">
      <c r="K58837" s="133"/>
    </row>
    <row r="58838" spans="11:11" x14ac:dyDescent="0.25">
      <c r="K58838" s="133"/>
    </row>
    <row r="58839" spans="11:11" x14ac:dyDescent="0.25">
      <c r="K58839" s="133"/>
    </row>
    <row r="58840" spans="11:11" x14ac:dyDescent="0.25">
      <c r="K58840" s="133"/>
    </row>
    <row r="58841" spans="11:11" x14ac:dyDescent="0.25">
      <c r="K58841" s="133"/>
    </row>
    <row r="58842" spans="11:11" x14ac:dyDescent="0.25">
      <c r="K58842" s="133"/>
    </row>
    <row r="58843" spans="11:11" x14ac:dyDescent="0.25">
      <c r="K58843" s="133"/>
    </row>
    <row r="58844" spans="11:11" x14ac:dyDescent="0.25">
      <c r="K58844" s="133"/>
    </row>
    <row r="58845" spans="11:11" x14ac:dyDescent="0.25">
      <c r="K58845" s="133"/>
    </row>
    <row r="58846" spans="11:11" x14ac:dyDescent="0.25">
      <c r="K58846" s="133"/>
    </row>
    <row r="58847" spans="11:11" x14ac:dyDescent="0.25">
      <c r="K58847" s="133"/>
    </row>
    <row r="58848" spans="11:11" x14ac:dyDescent="0.25">
      <c r="K58848" s="133"/>
    </row>
    <row r="58849" spans="11:11" x14ac:dyDescent="0.25">
      <c r="K58849" s="133"/>
    </row>
    <row r="58850" spans="11:11" x14ac:dyDescent="0.25">
      <c r="K58850" s="133"/>
    </row>
    <row r="58851" spans="11:11" x14ac:dyDescent="0.25">
      <c r="K58851" s="133"/>
    </row>
    <row r="58852" spans="11:11" x14ac:dyDescent="0.25">
      <c r="K58852" s="133"/>
    </row>
    <row r="58853" spans="11:11" x14ac:dyDescent="0.25">
      <c r="K58853" s="133"/>
    </row>
    <row r="58854" spans="11:11" x14ac:dyDescent="0.25">
      <c r="K58854" s="133"/>
    </row>
    <row r="58855" spans="11:11" x14ac:dyDescent="0.25">
      <c r="K58855" s="133"/>
    </row>
    <row r="58856" spans="11:11" x14ac:dyDescent="0.25">
      <c r="K58856" s="133"/>
    </row>
    <row r="58857" spans="11:11" x14ac:dyDescent="0.25">
      <c r="K58857" s="133"/>
    </row>
    <row r="58858" spans="11:11" x14ac:dyDescent="0.25">
      <c r="K58858" s="133"/>
    </row>
    <row r="58859" spans="11:11" x14ac:dyDescent="0.25">
      <c r="K58859" s="133"/>
    </row>
    <row r="58860" spans="11:11" x14ac:dyDescent="0.25">
      <c r="K58860" s="133"/>
    </row>
    <row r="58861" spans="11:11" x14ac:dyDescent="0.25">
      <c r="K58861" s="133"/>
    </row>
    <row r="58862" spans="11:11" x14ac:dyDescent="0.25">
      <c r="K58862" s="133"/>
    </row>
    <row r="58863" spans="11:11" x14ac:dyDescent="0.25">
      <c r="K58863" s="133"/>
    </row>
    <row r="58864" spans="11:11" x14ac:dyDescent="0.25">
      <c r="K58864" s="133"/>
    </row>
    <row r="58865" spans="11:11" x14ac:dyDescent="0.25">
      <c r="K58865" s="133"/>
    </row>
    <row r="58866" spans="11:11" x14ac:dyDescent="0.25">
      <c r="K58866" s="133"/>
    </row>
    <row r="58867" spans="11:11" x14ac:dyDescent="0.25">
      <c r="K58867" s="133"/>
    </row>
    <row r="58868" spans="11:11" x14ac:dyDescent="0.25">
      <c r="K58868" s="133"/>
    </row>
    <row r="58869" spans="11:11" x14ac:dyDescent="0.25">
      <c r="K58869" s="133"/>
    </row>
    <row r="58870" spans="11:11" x14ac:dyDescent="0.25">
      <c r="K58870" s="133"/>
    </row>
    <row r="58871" spans="11:11" x14ac:dyDescent="0.25">
      <c r="K58871" s="133"/>
    </row>
    <row r="58872" spans="11:11" x14ac:dyDescent="0.25">
      <c r="K58872" s="133"/>
    </row>
    <row r="58873" spans="11:11" x14ac:dyDescent="0.25">
      <c r="K58873" s="133"/>
    </row>
    <row r="58874" spans="11:11" x14ac:dyDescent="0.25">
      <c r="K58874" s="133"/>
    </row>
    <row r="58875" spans="11:11" x14ac:dyDescent="0.25">
      <c r="K58875" s="133"/>
    </row>
    <row r="58876" spans="11:11" x14ac:dyDescent="0.25">
      <c r="K58876" s="133"/>
    </row>
    <row r="58877" spans="11:11" x14ac:dyDescent="0.25">
      <c r="K58877" s="133"/>
    </row>
    <row r="58878" spans="11:11" x14ac:dyDescent="0.25">
      <c r="K58878" s="133"/>
    </row>
    <row r="58879" spans="11:11" x14ac:dyDescent="0.25">
      <c r="K58879" s="133"/>
    </row>
    <row r="58880" spans="11:11" x14ac:dyDescent="0.25">
      <c r="K58880" s="133"/>
    </row>
    <row r="58881" spans="11:11" x14ac:dyDescent="0.25">
      <c r="K58881" s="133"/>
    </row>
    <row r="58882" spans="11:11" x14ac:dyDescent="0.25">
      <c r="K58882" s="133"/>
    </row>
    <row r="58883" spans="11:11" x14ac:dyDescent="0.25">
      <c r="K58883" s="133"/>
    </row>
    <row r="58884" spans="11:11" x14ac:dyDescent="0.25">
      <c r="K58884" s="133"/>
    </row>
    <row r="58885" spans="11:11" x14ac:dyDescent="0.25">
      <c r="K58885" s="133"/>
    </row>
    <row r="58886" spans="11:11" x14ac:dyDescent="0.25">
      <c r="K58886" s="133"/>
    </row>
    <row r="58887" spans="11:11" x14ac:dyDescent="0.25">
      <c r="K58887" s="133"/>
    </row>
    <row r="58888" spans="11:11" x14ac:dyDescent="0.25">
      <c r="K58888" s="133"/>
    </row>
    <row r="58889" spans="11:11" x14ac:dyDescent="0.25">
      <c r="K58889" s="133"/>
    </row>
    <row r="58890" spans="11:11" x14ac:dyDescent="0.25">
      <c r="K58890" s="133"/>
    </row>
    <row r="58891" spans="11:11" x14ac:dyDescent="0.25">
      <c r="K58891" s="133"/>
    </row>
    <row r="58892" spans="11:11" x14ac:dyDescent="0.25">
      <c r="K58892" s="133"/>
    </row>
    <row r="58893" spans="11:11" x14ac:dyDescent="0.25">
      <c r="K58893" s="133"/>
    </row>
    <row r="58894" spans="11:11" x14ac:dyDescent="0.25">
      <c r="K58894" s="133"/>
    </row>
    <row r="58895" spans="11:11" x14ac:dyDescent="0.25">
      <c r="K58895" s="133"/>
    </row>
    <row r="58896" spans="11:11" x14ac:dyDescent="0.25">
      <c r="K58896" s="133"/>
    </row>
    <row r="58897" spans="11:11" x14ac:dyDescent="0.25">
      <c r="K58897" s="133"/>
    </row>
    <row r="58898" spans="11:11" x14ac:dyDescent="0.25">
      <c r="K58898" s="133"/>
    </row>
    <row r="58899" spans="11:11" x14ac:dyDescent="0.25">
      <c r="K58899" s="133"/>
    </row>
    <row r="58900" spans="11:11" x14ac:dyDescent="0.25">
      <c r="K58900" s="133"/>
    </row>
    <row r="58901" spans="11:11" x14ac:dyDescent="0.25">
      <c r="K58901" s="133"/>
    </row>
    <row r="58902" spans="11:11" x14ac:dyDescent="0.25">
      <c r="K58902" s="133"/>
    </row>
    <row r="58903" spans="11:11" x14ac:dyDescent="0.25">
      <c r="K58903" s="133"/>
    </row>
    <row r="58904" spans="11:11" x14ac:dyDescent="0.25">
      <c r="K58904" s="133"/>
    </row>
    <row r="58905" spans="11:11" x14ac:dyDescent="0.25">
      <c r="K58905" s="133"/>
    </row>
    <row r="58906" spans="11:11" x14ac:dyDescent="0.25">
      <c r="K58906" s="133"/>
    </row>
    <row r="58907" spans="11:11" x14ac:dyDescent="0.25">
      <c r="K58907" s="133"/>
    </row>
    <row r="58908" spans="11:11" x14ac:dyDescent="0.25">
      <c r="K58908" s="133"/>
    </row>
    <row r="58909" spans="11:11" x14ac:dyDescent="0.25">
      <c r="K58909" s="133"/>
    </row>
    <row r="58910" spans="11:11" x14ac:dyDescent="0.25">
      <c r="K58910" s="133"/>
    </row>
    <row r="58911" spans="11:11" x14ac:dyDescent="0.25">
      <c r="K58911" s="133"/>
    </row>
    <row r="58912" spans="11:11" x14ac:dyDescent="0.25">
      <c r="K58912" s="133"/>
    </row>
    <row r="58913" spans="11:11" x14ac:dyDescent="0.25">
      <c r="K58913" s="133"/>
    </row>
    <row r="58914" spans="11:11" x14ac:dyDescent="0.25">
      <c r="K58914" s="133"/>
    </row>
    <row r="58915" spans="11:11" x14ac:dyDescent="0.25">
      <c r="K58915" s="133"/>
    </row>
    <row r="58916" spans="11:11" x14ac:dyDescent="0.25">
      <c r="K58916" s="133"/>
    </row>
    <row r="58917" spans="11:11" x14ac:dyDescent="0.25">
      <c r="K58917" s="133"/>
    </row>
    <row r="58918" spans="11:11" x14ac:dyDescent="0.25">
      <c r="K58918" s="133"/>
    </row>
    <row r="58919" spans="11:11" x14ac:dyDescent="0.25">
      <c r="K58919" s="133"/>
    </row>
    <row r="58920" spans="11:11" x14ac:dyDescent="0.25">
      <c r="K58920" s="133"/>
    </row>
    <row r="58921" spans="11:11" x14ac:dyDescent="0.25">
      <c r="K58921" s="133"/>
    </row>
    <row r="58922" spans="11:11" x14ac:dyDescent="0.25">
      <c r="K58922" s="133"/>
    </row>
    <row r="58923" spans="11:11" x14ac:dyDescent="0.25">
      <c r="K58923" s="133"/>
    </row>
    <row r="58924" spans="11:11" x14ac:dyDescent="0.25">
      <c r="K58924" s="133"/>
    </row>
    <row r="58925" spans="11:11" x14ac:dyDescent="0.25">
      <c r="K58925" s="133"/>
    </row>
    <row r="58926" spans="11:11" x14ac:dyDescent="0.25">
      <c r="K58926" s="133"/>
    </row>
    <row r="58927" spans="11:11" x14ac:dyDescent="0.25">
      <c r="K58927" s="133"/>
    </row>
    <row r="58928" spans="11:11" x14ac:dyDescent="0.25">
      <c r="K58928" s="133"/>
    </row>
    <row r="58929" spans="11:11" x14ac:dyDescent="0.25">
      <c r="K58929" s="133"/>
    </row>
    <row r="58930" spans="11:11" x14ac:dyDescent="0.25">
      <c r="K58930" s="133"/>
    </row>
    <row r="58931" spans="11:11" x14ac:dyDescent="0.25">
      <c r="K58931" s="133"/>
    </row>
    <row r="58932" spans="11:11" x14ac:dyDescent="0.25">
      <c r="K58932" s="133"/>
    </row>
    <row r="58933" spans="11:11" x14ac:dyDescent="0.25">
      <c r="K58933" s="133"/>
    </row>
    <row r="58934" spans="11:11" x14ac:dyDescent="0.25">
      <c r="K58934" s="133"/>
    </row>
    <row r="58935" spans="11:11" x14ac:dyDescent="0.25">
      <c r="K58935" s="133"/>
    </row>
    <row r="58936" spans="11:11" x14ac:dyDescent="0.25">
      <c r="K58936" s="133"/>
    </row>
    <row r="58937" spans="11:11" x14ac:dyDescent="0.25">
      <c r="K58937" s="133"/>
    </row>
    <row r="58938" spans="11:11" x14ac:dyDescent="0.25">
      <c r="K58938" s="133"/>
    </row>
    <row r="58939" spans="11:11" x14ac:dyDescent="0.25">
      <c r="K58939" s="133"/>
    </row>
    <row r="58940" spans="11:11" x14ac:dyDescent="0.25">
      <c r="K58940" s="133"/>
    </row>
    <row r="58941" spans="11:11" x14ac:dyDescent="0.25">
      <c r="K58941" s="133"/>
    </row>
    <row r="58942" spans="11:11" x14ac:dyDescent="0.25">
      <c r="K58942" s="133"/>
    </row>
    <row r="58943" spans="11:11" x14ac:dyDescent="0.25">
      <c r="K58943" s="133"/>
    </row>
    <row r="58944" spans="11:11" x14ac:dyDescent="0.25">
      <c r="K58944" s="133"/>
    </row>
    <row r="58945" spans="11:11" x14ac:dyDescent="0.25">
      <c r="K58945" s="133"/>
    </row>
    <row r="58946" spans="11:11" x14ac:dyDescent="0.25">
      <c r="K58946" s="133"/>
    </row>
    <row r="58947" spans="11:11" x14ac:dyDescent="0.25">
      <c r="K58947" s="133"/>
    </row>
    <row r="58948" spans="11:11" x14ac:dyDescent="0.25">
      <c r="K58948" s="133"/>
    </row>
    <row r="58949" spans="11:11" x14ac:dyDescent="0.25">
      <c r="K58949" s="133"/>
    </row>
    <row r="58950" spans="11:11" x14ac:dyDescent="0.25">
      <c r="K58950" s="133"/>
    </row>
    <row r="58951" spans="11:11" x14ac:dyDescent="0.25">
      <c r="K58951" s="133"/>
    </row>
    <row r="58952" spans="11:11" x14ac:dyDescent="0.25">
      <c r="K58952" s="133"/>
    </row>
    <row r="58953" spans="11:11" x14ac:dyDescent="0.25">
      <c r="K58953" s="133"/>
    </row>
    <row r="58954" spans="11:11" x14ac:dyDescent="0.25">
      <c r="K58954" s="133"/>
    </row>
    <row r="58955" spans="11:11" x14ac:dyDescent="0.25">
      <c r="K58955" s="133"/>
    </row>
    <row r="58956" spans="11:11" x14ac:dyDescent="0.25">
      <c r="K58956" s="133"/>
    </row>
    <row r="58957" spans="11:11" x14ac:dyDescent="0.25">
      <c r="K58957" s="133"/>
    </row>
    <row r="58958" spans="11:11" x14ac:dyDescent="0.25">
      <c r="K58958" s="133"/>
    </row>
    <row r="58959" spans="11:11" x14ac:dyDescent="0.25">
      <c r="K58959" s="133"/>
    </row>
    <row r="58960" spans="11:11" x14ac:dyDescent="0.25">
      <c r="K58960" s="133"/>
    </row>
    <row r="58961" spans="11:11" x14ac:dyDescent="0.25">
      <c r="K58961" s="133"/>
    </row>
    <row r="58962" spans="11:11" x14ac:dyDescent="0.25">
      <c r="K58962" s="133"/>
    </row>
    <row r="58963" spans="11:11" x14ac:dyDescent="0.25">
      <c r="K58963" s="133"/>
    </row>
    <row r="58964" spans="11:11" x14ac:dyDescent="0.25">
      <c r="K58964" s="133"/>
    </row>
    <row r="58965" spans="11:11" x14ac:dyDescent="0.25">
      <c r="K58965" s="133"/>
    </row>
    <row r="58966" spans="11:11" x14ac:dyDescent="0.25">
      <c r="K58966" s="133"/>
    </row>
    <row r="58967" spans="11:11" x14ac:dyDescent="0.25">
      <c r="K58967" s="133"/>
    </row>
    <row r="58968" spans="11:11" x14ac:dyDescent="0.25">
      <c r="K58968" s="133"/>
    </row>
    <row r="58969" spans="11:11" x14ac:dyDescent="0.25">
      <c r="K58969" s="133"/>
    </row>
    <row r="58970" spans="11:11" x14ac:dyDescent="0.25">
      <c r="K58970" s="133"/>
    </row>
    <row r="58971" spans="11:11" x14ac:dyDescent="0.25">
      <c r="K58971" s="133"/>
    </row>
    <row r="58972" spans="11:11" x14ac:dyDescent="0.25">
      <c r="K58972" s="133"/>
    </row>
    <row r="58973" spans="11:11" x14ac:dyDescent="0.25">
      <c r="K58973" s="133"/>
    </row>
    <row r="58974" spans="11:11" x14ac:dyDescent="0.25">
      <c r="K58974" s="133"/>
    </row>
    <row r="58975" spans="11:11" x14ac:dyDescent="0.25">
      <c r="K58975" s="133"/>
    </row>
    <row r="58976" spans="11:11" x14ac:dyDescent="0.25">
      <c r="K58976" s="133"/>
    </row>
    <row r="58977" spans="11:11" x14ac:dyDescent="0.25">
      <c r="K58977" s="133"/>
    </row>
    <row r="58978" spans="11:11" x14ac:dyDescent="0.25">
      <c r="K58978" s="133"/>
    </row>
    <row r="58979" spans="11:11" x14ac:dyDescent="0.25">
      <c r="K58979" s="133"/>
    </row>
    <row r="58980" spans="11:11" x14ac:dyDescent="0.25">
      <c r="K58980" s="133"/>
    </row>
    <row r="58981" spans="11:11" x14ac:dyDescent="0.25">
      <c r="K58981" s="133"/>
    </row>
    <row r="58982" spans="11:11" x14ac:dyDescent="0.25">
      <c r="K58982" s="133"/>
    </row>
    <row r="58983" spans="11:11" x14ac:dyDescent="0.25">
      <c r="K58983" s="133"/>
    </row>
    <row r="58984" spans="11:11" x14ac:dyDescent="0.25">
      <c r="K58984" s="133"/>
    </row>
    <row r="58985" spans="11:11" x14ac:dyDescent="0.25">
      <c r="K58985" s="133"/>
    </row>
    <row r="58986" spans="11:11" x14ac:dyDescent="0.25">
      <c r="K58986" s="133"/>
    </row>
    <row r="58987" spans="11:11" x14ac:dyDescent="0.25">
      <c r="K58987" s="133"/>
    </row>
    <row r="58988" spans="11:11" x14ac:dyDescent="0.25">
      <c r="K58988" s="133"/>
    </row>
    <row r="58989" spans="11:11" x14ac:dyDescent="0.25">
      <c r="K58989" s="133"/>
    </row>
    <row r="58990" spans="11:11" x14ac:dyDescent="0.25">
      <c r="K58990" s="133"/>
    </row>
    <row r="58991" spans="11:11" x14ac:dyDescent="0.25">
      <c r="K58991" s="133"/>
    </row>
    <row r="58992" spans="11:11" x14ac:dyDescent="0.25">
      <c r="K58992" s="133"/>
    </row>
    <row r="58993" spans="11:11" x14ac:dyDescent="0.25">
      <c r="K58993" s="133"/>
    </row>
    <row r="58994" spans="11:11" x14ac:dyDescent="0.25">
      <c r="K58994" s="133"/>
    </row>
    <row r="58995" spans="11:11" x14ac:dyDescent="0.25">
      <c r="K58995" s="133"/>
    </row>
    <row r="58996" spans="11:11" x14ac:dyDescent="0.25">
      <c r="K58996" s="133"/>
    </row>
    <row r="58997" spans="11:11" x14ac:dyDescent="0.25">
      <c r="K58997" s="133"/>
    </row>
    <row r="58998" spans="11:11" x14ac:dyDescent="0.25">
      <c r="K58998" s="133"/>
    </row>
    <row r="58999" spans="11:11" x14ac:dyDescent="0.25">
      <c r="K58999" s="133"/>
    </row>
    <row r="59000" spans="11:11" x14ac:dyDescent="0.25">
      <c r="K59000" s="133"/>
    </row>
    <row r="59001" spans="11:11" x14ac:dyDescent="0.25">
      <c r="K59001" s="133"/>
    </row>
    <row r="59002" spans="11:11" x14ac:dyDescent="0.25">
      <c r="K59002" s="133"/>
    </row>
    <row r="59003" spans="11:11" x14ac:dyDescent="0.25">
      <c r="K59003" s="133"/>
    </row>
    <row r="59004" spans="11:11" x14ac:dyDescent="0.25">
      <c r="K59004" s="133"/>
    </row>
    <row r="59005" spans="11:11" x14ac:dyDescent="0.25">
      <c r="K59005" s="133"/>
    </row>
    <row r="59006" spans="11:11" x14ac:dyDescent="0.25">
      <c r="K59006" s="133"/>
    </row>
    <row r="59007" spans="11:11" x14ac:dyDescent="0.25">
      <c r="K59007" s="133"/>
    </row>
    <row r="59008" spans="11:11" x14ac:dyDescent="0.25">
      <c r="K59008" s="133"/>
    </row>
    <row r="59009" spans="11:11" x14ac:dyDescent="0.25">
      <c r="K59009" s="133"/>
    </row>
    <row r="59010" spans="11:11" x14ac:dyDescent="0.25">
      <c r="K59010" s="133"/>
    </row>
    <row r="59011" spans="11:11" x14ac:dyDescent="0.25">
      <c r="K59011" s="133"/>
    </row>
    <row r="59012" spans="11:11" x14ac:dyDescent="0.25">
      <c r="K59012" s="133"/>
    </row>
    <row r="59013" spans="11:11" x14ac:dyDescent="0.25">
      <c r="K59013" s="133"/>
    </row>
    <row r="59014" spans="11:11" x14ac:dyDescent="0.25">
      <c r="K59014" s="133"/>
    </row>
    <row r="59015" spans="11:11" x14ac:dyDescent="0.25">
      <c r="K59015" s="133"/>
    </row>
    <row r="59016" spans="11:11" x14ac:dyDescent="0.25">
      <c r="K59016" s="133"/>
    </row>
    <row r="59017" spans="11:11" x14ac:dyDescent="0.25">
      <c r="K59017" s="133"/>
    </row>
    <row r="59018" spans="11:11" x14ac:dyDescent="0.25">
      <c r="K59018" s="133"/>
    </row>
    <row r="59019" spans="11:11" x14ac:dyDescent="0.25">
      <c r="K59019" s="133"/>
    </row>
    <row r="59020" spans="11:11" x14ac:dyDescent="0.25">
      <c r="K59020" s="133"/>
    </row>
    <row r="59021" spans="11:11" x14ac:dyDescent="0.25">
      <c r="K59021" s="133"/>
    </row>
    <row r="59022" spans="11:11" x14ac:dyDescent="0.25">
      <c r="K59022" s="133"/>
    </row>
    <row r="59023" spans="11:11" x14ac:dyDescent="0.25">
      <c r="K59023" s="133"/>
    </row>
    <row r="59024" spans="11:11" x14ac:dyDescent="0.25">
      <c r="K59024" s="133"/>
    </row>
    <row r="59025" spans="11:11" x14ac:dyDescent="0.25">
      <c r="K59025" s="133"/>
    </row>
    <row r="59026" spans="11:11" x14ac:dyDescent="0.25">
      <c r="K59026" s="133"/>
    </row>
    <row r="59027" spans="11:11" x14ac:dyDescent="0.25">
      <c r="K59027" s="133"/>
    </row>
    <row r="59028" spans="11:11" x14ac:dyDescent="0.25">
      <c r="K59028" s="133"/>
    </row>
    <row r="59029" spans="11:11" x14ac:dyDescent="0.25">
      <c r="K59029" s="133"/>
    </row>
    <row r="59030" spans="11:11" x14ac:dyDescent="0.25">
      <c r="K59030" s="133"/>
    </row>
    <row r="59031" spans="11:11" x14ac:dyDescent="0.25">
      <c r="K59031" s="133"/>
    </row>
    <row r="59032" spans="11:11" x14ac:dyDescent="0.25">
      <c r="K59032" s="133"/>
    </row>
    <row r="59033" spans="11:11" x14ac:dyDescent="0.25">
      <c r="K59033" s="133"/>
    </row>
    <row r="59034" spans="11:11" x14ac:dyDescent="0.25">
      <c r="K59034" s="133"/>
    </row>
    <row r="59035" spans="11:11" x14ac:dyDescent="0.25">
      <c r="K59035" s="133"/>
    </row>
    <row r="59036" spans="11:11" x14ac:dyDescent="0.25">
      <c r="K59036" s="133"/>
    </row>
    <row r="59037" spans="11:11" x14ac:dyDescent="0.25">
      <c r="K59037" s="133"/>
    </row>
    <row r="59038" spans="11:11" x14ac:dyDescent="0.25">
      <c r="K59038" s="133"/>
    </row>
    <row r="59039" spans="11:11" x14ac:dyDescent="0.25">
      <c r="K59039" s="133"/>
    </row>
    <row r="59040" spans="11:11" x14ac:dyDescent="0.25">
      <c r="K59040" s="133"/>
    </row>
    <row r="59041" spans="11:11" x14ac:dyDescent="0.25">
      <c r="K59041" s="133"/>
    </row>
    <row r="59042" spans="11:11" x14ac:dyDescent="0.25">
      <c r="K59042" s="133"/>
    </row>
    <row r="59043" spans="11:11" x14ac:dyDescent="0.25">
      <c r="K59043" s="133"/>
    </row>
    <row r="59044" spans="11:11" x14ac:dyDescent="0.25">
      <c r="K59044" s="133"/>
    </row>
    <row r="59045" spans="11:11" x14ac:dyDescent="0.25">
      <c r="K59045" s="133"/>
    </row>
    <row r="59046" spans="11:11" x14ac:dyDescent="0.25">
      <c r="K59046" s="133"/>
    </row>
    <row r="59047" spans="11:11" x14ac:dyDescent="0.25">
      <c r="K59047" s="133"/>
    </row>
    <row r="59048" spans="11:11" x14ac:dyDescent="0.25">
      <c r="K59048" s="133"/>
    </row>
    <row r="59049" spans="11:11" x14ac:dyDescent="0.25">
      <c r="K59049" s="133"/>
    </row>
    <row r="59050" spans="11:11" x14ac:dyDescent="0.25">
      <c r="K59050" s="133"/>
    </row>
    <row r="59051" spans="11:11" x14ac:dyDescent="0.25">
      <c r="K59051" s="133"/>
    </row>
    <row r="59052" spans="11:11" x14ac:dyDescent="0.25">
      <c r="K59052" s="133"/>
    </row>
    <row r="59053" spans="11:11" x14ac:dyDescent="0.25">
      <c r="K59053" s="133"/>
    </row>
    <row r="59054" spans="11:11" x14ac:dyDescent="0.25">
      <c r="K59054" s="133"/>
    </row>
    <row r="59055" spans="11:11" x14ac:dyDescent="0.25">
      <c r="K59055" s="133"/>
    </row>
    <row r="59056" spans="11:11" x14ac:dyDescent="0.25">
      <c r="K59056" s="133"/>
    </row>
    <row r="59057" spans="11:11" x14ac:dyDescent="0.25">
      <c r="K59057" s="133"/>
    </row>
    <row r="59058" spans="11:11" x14ac:dyDescent="0.25">
      <c r="K59058" s="133"/>
    </row>
    <row r="59059" spans="11:11" x14ac:dyDescent="0.25">
      <c r="K59059" s="133"/>
    </row>
    <row r="59060" spans="11:11" x14ac:dyDescent="0.25">
      <c r="K59060" s="133"/>
    </row>
    <row r="59061" spans="11:11" x14ac:dyDescent="0.25">
      <c r="K59061" s="133"/>
    </row>
    <row r="59062" spans="11:11" x14ac:dyDescent="0.25">
      <c r="K59062" s="133"/>
    </row>
    <row r="59063" spans="11:11" x14ac:dyDescent="0.25">
      <c r="K59063" s="133"/>
    </row>
    <row r="59064" spans="11:11" x14ac:dyDescent="0.25">
      <c r="K59064" s="133"/>
    </row>
    <row r="59065" spans="11:11" x14ac:dyDescent="0.25">
      <c r="K59065" s="133"/>
    </row>
    <row r="59066" spans="11:11" x14ac:dyDescent="0.25">
      <c r="K59066" s="133"/>
    </row>
    <row r="59067" spans="11:11" x14ac:dyDescent="0.25">
      <c r="K59067" s="133"/>
    </row>
    <row r="59068" spans="11:11" x14ac:dyDescent="0.25">
      <c r="K59068" s="133"/>
    </row>
    <row r="59069" spans="11:11" x14ac:dyDescent="0.25">
      <c r="K59069" s="133"/>
    </row>
    <row r="59070" spans="11:11" x14ac:dyDescent="0.25">
      <c r="K59070" s="133"/>
    </row>
    <row r="59071" spans="11:11" x14ac:dyDescent="0.25">
      <c r="K59071" s="133"/>
    </row>
    <row r="59072" spans="11:11" x14ac:dyDescent="0.25">
      <c r="K59072" s="133"/>
    </row>
    <row r="59073" spans="11:11" x14ac:dyDescent="0.25">
      <c r="K59073" s="133"/>
    </row>
    <row r="59074" spans="11:11" x14ac:dyDescent="0.25">
      <c r="K59074" s="133"/>
    </row>
    <row r="59075" spans="11:11" x14ac:dyDescent="0.25">
      <c r="K59075" s="133"/>
    </row>
    <row r="59076" spans="11:11" x14ac:dyDescent="0.25">
      <c r="K59076" s="133"/>
    </row>
    <row r="59077" spans="11:11" x14ac:dyDescent="0.25">
      <c r="K59077" s="133"/>
    </row>
    <row r="59078" spans="11:11" x14ac:dyDescent="0.25">
      <c r="K59078" s="133"/>
    </row>
    <row r="59079" spans="11:11" x14ac:dyDescent="0.25">
      <c r="K59079" s="133"/>
    </row>
    <row r="59080" spans="11:11" x14ac:dyDescent="0.25">
      <c r="K59080" s="133"/>
    </row>
    <row r="59081" spans="11:11" x14ac:dyDescent="0.25">
      <c r="K59081" s="133"/>
    </row>
    <row r="59082" spans="11:11" x14ac:dyDescent="0.25">
      <c r="K59082" s="133"/>
    </row>
    <row r="59083" spans="11:11" x14ac:dyDescent="0.25">
      <c r="K59083" s="133"/>
    </row>
    <row r="59084" spans="11:11" x14ac:dyDescent="0.25">
      <c r="K59084" s="133"/>
    </row>
    <row r="59085" spans="11:11" x14ac:dyDescent="0.25">
      <c r="K59085" s="133"/>
    </row>
    <row r="59086" spans="11:11" x14ac:dyDescent="0.25">
      <c r="K59086" s="133"/>
    </row>
    <row r="59087" spans="11:11" x14ac:dyDescent="0.25">
      <c r="K59087" s="133"/>
    </row>
    <row r="59088" spans="11:11" x14ac:dyDescent="0.25">
      <c r="K59088" s="133"/>
    </row>
    <row r="59089" spans="11:11" x14ac:dyDescent="0.25">
      <c r="K59089" s="133"/>
    </row>
    <row r="59090" spans="11:11" x14ac:dyDescent="0.25">
      <c r="K59090" s="133"/>
    </row>
    <row r="59091" spans="11:11" x14ac:dyDescent="0.25">
      <c r="K59091" s="133"/>
    </row>
    <row r="59092" spans="11:11" x14ac:dyDescent="0.25">
      <c r="K59092" s="133"/>
    </row>
    <row r="59093" spans="11:11" x14ac:dyDescent="0.25">
      <c r="K59093" s="133"/>
    </row>
    <row r="59094" spans="11:11" x14ac:dyDescent="0.25">
      <c r="K59094" s="133"/>
    </row>
    <row r="59095" spans="11:11" x14ac:dyDescent="0.25">
      <c r="K59095" s="133"/>
    </row>
    <row r="59096" spans="11:11" x14ac:dyDescent="0.25">
      <c r="K59096" s="133"/>
    </row>
    <row r="59097" spans="11:11" x14ac:dyDescent="0.25">
      <c r="K59097" s="133"/>
    </row>
    <row r="59098" spans="11:11" x14ac:dyDescent="0.25">
      <c r="K59098" s="133"/>
    </row>
    <row r="59099" spans="11:11" x14ac:dyDescent="0.25">
      <c r="K59099" s="133"/>
    </row>
    <row r="59100" spans="11:11" x14ac:dyDescent="0.25">
      <c r="K59100" s="133"/>
    </row>
    <row r="59101" spans="11:11" x14ac:dyDescent="0.25">
      <c r="K59101" s="133"/>
    </row>
    <row r="59102" spans="11:11" x14ac:dyDescent="0.25">
      <c r="K59102" s="133"/>
    </row>
    <row r="59103" spans="11:11" x14ac:dyDescent="0.25">
      <c r="K59103" s="133"/>
    </row>
    <row r="59104" spans="11:11" x14ac:dyDescent="0.25">
      <c r="K59104" s="133"/>
    </row>
    <row r="59105" spans="11:11" x14ac:dyDescent="0.25">
      <c r="K59105" s="133"/>
    </row>
    <row r="59106" spans="11:11" x14ac:dyDescent="0.25">
      <c r="K59106" s="133"/>
    </row>
    <row r="59107" spans="11:11" x14ac:dyDescent="0.25">
      <c r="K59107" s="133"/>
    </row>
    <row r="59108" spans="11:11" x14ac:dyDescent="0.25">
      <c r="K59108" s="133"/>
    </row>
    <row r="59109" spans="11:11" x14ac:dyDescent="0.25">
      <c r="K59109" s="133"/>
    </row>
    <row r="59110" spans="11:11" x14ac:dyDescent="0.25">
      <c r="K59110" s="133"/>
    </row>
    <row r="59111" spans="11:11" x14ac:dyDescent="0.25">
      <c r="K59111" s="133"/>
    </row>
    <row r="59112" spans="11:11" x14ac:dyDescent="0.25">
      <c r="K59112" s="133"/>
    </row>
    <row r="59113" spans="11:11" x14ac:dyDescent="0.25">
      <c r="K59113" s="133"/>
    </row>
    <row r="59114" spans="11:11" x14ac:dyDescent="0.25">
      <c r="K59114" s="133"/>
    </row>
    <row r="59115" spans="11:11" x14ac:dyDescent="0.25">
      <c r="K59115" s="133"/>
    </row>
    <row r="59116" spans="11:11" x14ac:dyDescent="0.25">
      <c r="K59116" s="133"/>
    </row>
    <row r="59117" spans="11:11" x14ac:dyDescent="0.25">
      <c r="K59117" s="133"/>
    </row>
    <row r="59118" spans="11:11" x14ac:dyDescent="0.25">
      <c r="K59118" s="133"/>
    </row>
    <row r="59119" spans="11:11" x14ac:dyDescent="0.25">
      <c r="K59119" s="133"/>
    </row>
    <row r="59120" spans="11:11" x14ac:dyDescent="0.25">
      <c r="K59120" s="133"/>
    </row>
    <row r="59121" spans="11:11" x14ac:dyDescent="0.25">
      <c r="K59121" s="133"/>
    </row>
    <row r="59122" spans="11:11" x14ac:dyDescent="0.25">
      <c r="K59122" s="133"/>
    </row>
    <row r="59123" spans="11:11" x14ac:dyDescent="0.25">
      <c r="K59123" s="133"/>
    </row>
    <row r="59124" spans="11:11" x14ac:dyDescent="0.25">
      <c r="K59124" s="133"/>
    </row>
    <row r="59125" spans="11:11" x14ac:dyDescent="0.25">
      <c r="K59125" s="133"/>
    </row>
    <row r="59126" spans="11:11" x14ac:dyDescent="0.25">
      <c r="K59126" s="133"/>
    </row>
    <row r="59127" spans="11:11" x14ac:dyDescent="0.25">
      <c r="K59127" s="133"/>
    </row>
    <row r="59128" spans="11:11" x14ac:dyDescent="0.25">
      <c r="K59128" s="133"/>
    </row>
    <row r="59129" spans="11:11" x14ac:dyDescent="0.25">
      <c r="K59129" s="133"/>
    </row>
    <row r="59130" spans="11:11" x14ac:dyDescent="0.25">
      <c r="K59130" s="133"/>
    </row>
    <row r="59131" spans="11:11" x14ac:dyDescent="0.25">
      <c r="K59131" s="133"/>
    </row>
    <row r="59132" spans="11:11" x14ac:dyDescent="0.25">
      <c r="K59132" s="133"/>
    </row>
    <row r="59133" spans="11:11" x14ac:dyDescent="0.25">
      <c r="K59133" s="133"/>
    </row>
    <row r="59134" spans="11:11" x14ac:dyDescent="0.25">
      <c r="K59134" s="133"/>
    </row>
    <row r="59135" spans="11:11" x14ac:dyDescent="0.25">
      <c r="K59135" s="133"/>
    </row>
    <row r="59136" spans="11:11" x14ac:dyDescent="0.25">
      <c r="K59136" s="133"/>
    </row>
    <row r="59137" spans="11:11" x14ac:dyDescent="0.25">
      <c r="K59137" s="133"/>
    </row>
    <row r="59138" spans="11:11" x14ac:dyDescent="0.25">
      <c r="K59138" s="133"/>
    </row>
    <row r="59139" spans="11:11" x14ac:dyDescent="0.25">
      <c r="K59139" s="133"/>
    </row>
    <row r="59140" spans="11:11" x14ac:dyDescent="0.25">
      <c r="K59140" s="133"/>
    </row>
    <row r="59141" spans="11:11" x14ac:dyDescent="0.25">
      <c r="K59141" s="133"/>
    </row>
    <row r="59142" spans="11:11" x14ac:dyDescent="0.25">
      <c r="K59142" s="133"/>
    </row>
    <row r="59143" spans="11:11" x14ac:dyDescent="0.25">
      <c r="K59143" s="133"/>
    </row>
    <row r="59144" spans="11:11" x14ac:dyDescent="0.25">
      <c r="K59144" s="133"/>
    </row>
    <row r="59145" spans="11:11" x14ac:dyDescent="0.25">
      <c r="K59145" s="133"/>
    </row>
    <row r="59146" spans="11:11" x14ac:dyDescent="0.25">
      <c r="K59146" s="133"/>
    </row>
    <row r="59147" spans="11:11" x14ac:dyDescent="0.25">
      <c r="K59147" s="133"/>
    </row>
    <row r="59148" spans="11:11" x14ac:dyDescent="0.25">
      <c r="K59148" s="133"/>
    </row>
    <row r="59149" spans="11:11" x14ac:dyDescent="0.25">
      <c r="K59149" s="133"/>
    </row>
    <row r="59150" spans="11:11" x14ac:dyDescent="0.25">
      <c r="K59150" s="133"/>
    </row>
    <row r="59151" spans="11:11" x14ac:dyDescent="0.25">
      <c r="K59151" s="133"/>
    </row>
    <row r="59152" spans="11:11" x14ac:dyDescent="0.25">
      <c r="K59152" s="133"/>
    </row>
    <row r="59153" spans="11:11" x14ac:dyDescent="0.25">
      <c r="K59153" s="133"/>
    </row>
    <row r="59154" spans="11:11" x14ac:dyDescent="0.25">
      <c r="K59154" s="133"/>
    </row>
    <row r="59155" spans="11:11" x14ac:dyDescent="0.25">
      <c r="K59155" s="133"/>
    </row>
    <row r="59156" spans="11:11" x14ac:dyDescent="0.25">
      <c r="K59156" s="133"/>
    </row>
    <row r="59157" spans="11:11" x14ac:dyDescent="0.25">
      <c r="K59157" s="133"/>
    </row>
    <row r="59158" spans="11:11" x14ac:dyDescent="0.25">
      <c r="K59158" s="133"/>
    </row>
    <row r="59159" spans="11:11" x14ac:dyDescent="0.25">
      <c r="K59159" s="133"/>
    </row>
    <row r="59160" spans="11:11" x14ac:dyDescent="0.25">
      <c r="K59160" s="133"/>
    </row>
    <row r="59161" spans="11:11" x14ac:dyDescent="0.25">
      <c r="K59161" s="133"/>
    </row>
    <row r="59162" spans="11:11" x14ac:dyDescent="0.25">
      <c r="K59162" s="133"/>
    </row>
    <row r="59163" spans="11:11" x14ac:dyDescent="0.25">
      <c r="K59163" s="133"/>
    </row>
    <row r="59164" spans="11:11" x14ac:dyDescent="0.25">
      <c r="K59164" s="133"/>
    </row>
    <row r="59165" spans="11:11" x14ac:dyDescent="0.25">
      <c r="K59165" s="133"/>
    </row>
    <row r="59166" spans="11:11" x14ac:dyDescent="0.25">
      <c r="K59166" s="133"/>
    </row>
    <row r="59167" spans="11:11" x14ac:dyDescent="0.25">
      <c r="K59167" s="133"/>
    </row>
    <row r="59168" spans="11:11" x14ac:dyDescent="0.25">
      <c r="K59168" s="133"/>
    </row>
    <row r="59169" spans="11:11" x14ac:dyDescent="0.25">
      <c r="K59169" s="133"/>
    </row>
    <row r="59170" spans="11:11" x14ac:dyDescent="0.25">
      <c r="K59170" s="133"/>
    </row>
    <row r="59171" spans="11:11" x14ac:dyDescent="0.25">
      <c r="K59171" s="133"/>
    </row>
    <row r="59172" spans="11:11" x14ac:dyDescent="0.25">
      <c r="K59172" s="133"/>
    </row>
    <row r="59173" spans="11:11" x14ac:dyDescent="0.25">
      <c r="K59173" s="133"/>
    </row>
    <row r="59174" spans="11:11" x14ac:dyDescent="0.25">
      <c r="K59174" s="133"/>
    </row>
    <row r="59175" spans="11:11" x14ac:dyDescent="0.25">
      <c r="K59175" s="133"/>
    </row>
    <row r="59176" spans="11:11" x14ac:dyDescent="0.25">
      <c r="K59176" s="133"/>
    </row>
    <row r="59177" spans="11:11" x14ac:dyDescent="0.25">
      <c r="K59177" s="133"/>
    </row>
    <row r="59178" spans="11:11" x14ac:dyDescent="0.25">
      <c r="K59178" s="133"/>
    </row>
    <row r="59179" spans="11:11" x14ac:dyDescent="0.25">
      <c r="K59179" s="133"/>
    </row>
    <row r="59180" spans="11:11" x14ac:dyDescent="0.25">
      <c r="K59180" s="133"/>
    </row>
    <row r="59181" spans="11:11" x14ac:dyDescent="0.25">
      <c r="K59181" s="133"/>
    </row>
    <row r="59182" spans="11:11" x14ac:dyDescent="0.25">
      <c r="K59182" s="133"/>
    </row>
    <row r="59183" spans="11:11" x14ac:dyDescent="0.25">
      <c r="K59183" s="133"/>
    </row>
    <row r="59184" spans="11:11" x14ac:dyDescent="0.25">
      <c r="K59184" s="133"/>
    </row>
    <row r="59185" spans="11:11" x14ac:dyDescent="0.25">
      <c r="K59185" s="133"/>
    </row>
    <row r="59186" spans="11:11" x14ac:dyDescent="0.25">
      <c r="K59186" s="133"/>
    </row>
    <row r="59187" spans="11:11" x14ac:dyDescent="0.25">
      <c r="K59187" s="133"/>
    </row>
    <row r="59188" spans="11:11" x14ac:dyDescent="0.25">
      <c r="K59188" s="133"/>
    </row>
    <row r="59189" spans="11:11" x14ac:dyDescent="0.25">
      <c r="K59189" s="133"/>
    </row>
    <row r="59190" spans="11:11" x14ac:dyDescent="0.25">
      <c r="K59190" s="133"/>
    </row>
    <row r="59191" spans="11:11" x14ac:dyDescent="0.25">
      <c r="K59191" s="133"/>
    </row>
    <row r="59192" spans="11:11" x14ac:dyDescent="0.25">
      <c r="K59192" s="133"/>
    </row>
    <row r="59193" spans="11:11" x14ac:dyDescent="0.25">
      <c r="K59193" s="133"/>
    </row>
    <row r="59194" spans="11:11" x14ac:dyDescent="0.25">
      <c r="K59194" s="133"/>
    </row>
    <row r="59195" spans="11:11" x14ac:dyDescent="0.25">
      <c r="K59195" s="133"/>
    </row>
    <row r="59196" spans="11:11" x14ac:dyDescent="0.25">
      <c r="K59196" s="133"/>
    </row>
    <row r="59197" spans="11:11" x14ac:dyDescent="0.25">
      <c r="K59197" s="133"/>
    </row>
    <row r="59198" spans="11:11" x14ac:dyDescent="0.25">
      <c r="K59198" s="133"/>
    </row>
    <row r="59199" spans="11:11" x14ac:dyDescent="0.25">
      <c r="K59199" s="133"/>
    </row>
    <row r="59200" spans="11:11" x14ac:dyDescent="0.25">
      <c r="K59200" s="133"/>
    </row>
    <row r="59201" spans="11:11" x14ac:dyDescent="0.25">
      <c r="K59201" s="133"/>
    </row>
    <row r="59202" spans="11:11" x14ac:dyDescent="0.25">
      <c r="K59202" s="133"/>
    </row>
    <row r="59203" spans="11:11" x14ac:dyDescent="0.25">
      <c r="K59203" s="133"/>
    </row>
    <row r="59204" spans="11:11" x14ac:dyDescent="0.25">
      <c r="K59204" s="133"/>
    </row>
    <row r="59205" spans="11:11" x14ac:dyDescent="0.25">
      <c r="K59205" s="133"/>
    </row>
    <row r="59206" spans="11:11" x14ac:dyDescent="0.25">
      <c r="K59206" s="133"/>
    </row>
    <row r="59207" spans="11:11" x14ac:dyDescent="0.25">
      <c r="K59207" s="133"/>
    </row>
    <row r="59208" spans="11:11" x14ac:dyDescent="0.25">
      <c r="K59208" s="133"/>
    </row>
    <row r="59209" spans="11:11" x14ac:dyDescent="0.25">
      <c r="K59209" s="133"/>
    </row>
    <row r="59210" spans="11:11" x14ac:dyDescent="0.25">
      <c r="K59210" s="133"/>
    </row>
    <row r="59211" spans="11:11" x14ac:dyDescent="0.25">
      <c r="K59211" s="133"/>
    </row>
    <row r="59212" spans="11:11" x14ac:dyDescent="0.25">
      <c r="K59212" s="133"/>
    </row>
    <row r="59213" spans="11:11" x14ac:dyDescent="0.25">
      <c r="K59213" s="133"/>
    </row>
    <row r="59214" spans="11:11" x14ac:dyDescent="0.25">
      <c r="K59214" s="133"/>
    </row>
    <row r="59215" spans="11:11" x14ac:dyDescent="0.25">
      <c r="K59215" s="133"/>
    </row>
    <row r="59216" spans="11:11" x14ac:dyDescent="0.25">
      <c r="K59216" s="133"/>
    </row>
    <row r="59217" spans="11:11" x14ac:dyDescent="0.25">
      <c r="K59217" s="133"/>
    </row>
    <row r="59218" spans="11:11" x14ac:dyDescent="0.25">
      <c r="K59218" s="133"/>
    </row>
    <row r="59219" spans="11:11" x14ac:dyDescent="0.25">
      <c r="K59219" s="133"/>
    </row>
    <row r="59220" spans="11:11" x14ac:dyDescent="0.25">
      <c r="K59220" s="133"/>
    </row>
    <row r="59221" spans="11:11" x14ac:dyDescent="0.25">
      <c r="K59221" s="133"/>
    </row>
    <row r="59222" spans="11:11" x14ac:dyDescent="0.25">
      <c r="K59222" s="133"/>
    </row>
    <row r="59223" spans="11:11" x14ac:dyDescent="0.25">
      <c r="K59223" s="133"/>
    </row>
    <row r="59224" spans="11:11" x14ac:dyDescent="0.25">
      <c r="K59224" s="133"/>
    </row>
    <row r="59225" spans="11:11" x14ac:dyDescent="0.25">
      <c r="K59225" s="133"/>
    </row>
    <row r="59226" spans="11:11" x14ac:dyDescent="0.25">
      <c r="K59226" s="133"/>
    </row>
    <row r="59227" spans="11:11" x14ac:dyDescent="0.25">
      <c r="K59227" s="133"/>
    </row>
    <row r="59228" spans="11:11" x14ac:dyDescent="0.25">
      <c r="K59228" s="133"/>
    </row>
    <row r="59229" spans="11:11" x14ac:dyDescent="0.25">
      <c r="K59229" s="133"/>
    </row>
    <row r="59230" spans="11:11" x14ac:dyDescent="0.25">
      <c r="K59230" s="133"/>
    </row>
    <row r="59231" spans="11:11" x14ac:dyDescent="0.25">
      <c r="K59231" s="133"/>
    </row>
    <row r="59232" spans="11:11" x14ac:dyDescent="0.25">
      <c r="K59232" s="133"/>
    </row>
    <row r="59233" spans="11:11" x14ac:dyDescent="0.25">
      <c r="K59233" s="133"/>
    </row>
    <row r="59234" spans="11:11" x14ac:dyDescent="0.25">
      <c r="K59234" s="133"/>
    </row>
    <row r="59235" spans="11:11" x14ac:dyDescent="0.25">
      <c r="K59235" s="133"/>
    </row>
    <row r="59236" spans="11:11" x14ac:dyDescent="0.25">
      <c r="K59236" s="133"/>
    </row>
    <row r="59237" spans="11:11" x14ac:dyDescent="0.25">
      <c r="K59237" s="133"/>
    </row>
    <row r="59238" spans="11:11" x14ac:dyDescent="0.25">
      <c r="K59238" s="133"/>
    </row>
    <row r="59239" spans="11:11" x14ac:dyDescent="0.25">
      <c r="K59239" s="133"/>
    </row>
    <row r="59240" spans="11:11" x14ac:dyDescent="0.25">
      <c r="K59240" s="133"/>
    </row>
    <row r="59241" spans="11:11" x14ac:dyDescent="0.25">
      <c r="K59241" s="133"/>
    </row>
    <row r="59242" spans="11:11" x14ac:dyDescent="0.25">
      <c r="K59242" s="133"/>
    </row>
    <row r="59243" spans="11:11" x14ac:dyDescent="0.25">
      <c r="K59243" s="133"/>
    </row>
    <row r="59244" spans="11:11" x14ac:dyDescent="0.25">
      <c r="K59244" s="133"/>
    </row>
    <row r="59245" spans="11:11" x14ac:dyDescent="0.25">
      <c r="K59245" s="133"/>
    </row>
    <row r="59246" spans="11:11" x14ac:dyDescent="0.25">
      <c r="K59246" s="133"/>
    </row>
    <row r="59247" spans="11:11" x14ac:dyDescent="0.25">
      <c r="K59247" s="133"/>
    </row>
    <row r="59248" spans="11:11" x14ac:dyDescent="0.25">
      <c r="K59248" s="133"/>
    </row>
    <row r="59249" spans="11:11" x14ac:dyDescent="0.25">
      <c r="K59249" s="133"/>
    </row>
    <row r="59250" spans="11:11" x14ac:dyDescent="0.25">
      <c r="K59250" s="133"/>
    </row>
    <row r="59251" spans="11:11" x14ac:dyDescent="0.25">
      <c r="K59251" s="133"/>
    </row>
    <row r="59252" spans="11:11" x14ac:dyDescent="0.25">
      <c r="K59252" s="133"/>
    </row>
    <row r="59253" spans="11:11" x14ac:dyDescent="0.25">
      <c r="K59253" s="133"/>
    </row>
    <row r="59254" spans="11:11" x14ac:dyDescent="0.25">
      <c r="K59254" s="133"/>
    </row>
    <row r="59255" spans="11:11" x14ac:dyDescent="0.25">
      <c r="K59255" s="133"/>
    </row>
    <row r="59256" spans="11:11" x14ac:dyDescent="0.25">
      <c r="K59256" s="133"/>
    </row>
    <row r="59257" spans="11:11" x14ac:dyDescent="0.25">
      <c r="K59257" s="133"/>
    </row>
    <row r="59258" spans="11:11" x14ac:dyDescent="0.25">
      <c r="K59258" s="133"/>
    </row>
    <row r="59259" spans="11:11" x14ac:dyDescent="0.25">
      <c r="K59259" s="133"/>
    </row>
    <row r="59260" spans="11:11" x14ac:dyDescent="0.25">
      <c r="K59260" s="133"/>
    </row>
    <row r="59261" spans="11:11" x14ac:dyDescent="0.25">
      <c r="K59261" s="133"/>
    </row>
    <row r="59262" spans="11:11" x14ac:dyDescent="0.25">
      <c r="K59262" s="133"/>
    </row>
    <row r="59263" spans="11:11" x14ac:dyDescent="0.25">
      <c r="K59263" s="133"/>
    </row>
    <row r="59264" spans="11:11" x14ac:dyDescent="0.25">
      <c r="K59264" s="133"/>
    </row>
    <row r="59265" spans="11:11" x14ac:dyDescent="0.25">
      <c r="K59265" s="133"/>
    </row>
    <row r="59266" spans="11:11" x14ac:dyDescent="0.25">
      <c r="K59266" s="133"/>
    </row>
    <row r="59267" spans="11:11" x14ac:dyDescent="0.25">
      <c r="K59267" s="133"/>
    </row>
    <row r="59268" spans="11:11" x14ac:dyDescent="0.25">
      <c r="K59268" s="133"/>
    </row>
    <row r="59269" spans="11:11" x14ac:dyDescent="0.25">
      <c r="K59269" s="133"/>
    </row>
    <row r="59270" spans="11:11" x14ac:dyDescent="0.25">
      <c r="K59270" s="133"/>
    </row>
    <row r="59271" spans="11:11" x14ac:dyDescent="0.25">
      <c r="K59271" s="133"/>
    </row>
    <row r="59272" spans="11:11" x14ac:dyDescent="0.25">
      <c r="K59272" s="133"/>
    </row>
    <row r="59273" spans="11:11" x14ac:dyDescent="0.25">
      <c r="K59273" s="133"/>
    </row>
    <row r="59274" spans="11:11" x14ac:dyDescent="0.25">
      <c r="K59274" s="133"/>
    </row>
    <row r="59275" spans="11:11" x14ac:dyDescent="0.25">
      <c r="K59275" s="133"/>
    </row>
    <row r="59276" spans="11:11" x14ac:dyDescent="0.25">
      <c r="K59276" s="133"/>
    </row>
    <row r="59277" spans="11:11" x14ac:dyDescent="0.25">
      <c r="K59277" s="133"/>
    </row>
    <row r="59278" spans="11:11" x14ac:dyDescent="0.25">
      <c r="K59278" s="133"/>
    </row>
    <row r="59279" spans="11:11" x14ac:dyDescent="0.25">
      <c r="K59279" s="133"/>
    </row>
    <row r="59280" spans="11:11" x14ac:dyDescent="0.25">
      <c r="K59280" s="133"/>
    </row>
    <row r="59281" spans="11:11" x14ac:dyDescent="0.25">
      <c r="K59281" s="133"/>
    </row>
    <row r="59282" spans="11:11" x14ac:dyDescent="0.25">
      <c r="K59282" s="133"/>
    </row>
    <row r="59283" spans="11:11" x14ac:dyDescent="0.25">
      <c r="K59283" s="133"/>
    </row>
    <row r="59284" spans="11:11" x14ac:dyDescent="0.25">
      <c r="K59284" s="133"/>
    </row>
    <row r="59285" spans="11:11" x14ac:dyDescent="0.25">
      <c r="K59285" s="133"/>
    </row>
    <row r="59286" spans="11:11" x14ac:dyDescent="0.25">
      <c r="K59286" s="133"/>
    </row>
    <row r="59287" spans="11:11" x14ac:dyDescent="0.25">
      <c r="K59287" s="133"/>
    </row>
    <row r="59288" spans="11:11" x14ac:dyDescent="0.25">
      <c r="K59288" s="133"/>
    </row>
    <row r="59289" spans="11:11" x14ac:dyDescent="0.25">
      <c r="K59289" s="133"/>
    </row>
    <row r="59290" spans="11:11" x14ac:dyDescent="0.25">
      <c r="K59290" s="133"/>
    </row>
    <row r="59291" spans="11:11" x14ac:dyDescent="0.25">
      <c r="K59291" s="133"/>
    </row>
    <row r="59292" spans="11:11" x14ac:dyDescent="0.25">
      <c r="K59292" s="133"/>
    </row>
    <row r="59293" spans="11:11" x14ac:dyDescent="0.25">
      <c r="K59293" s="133"/>
    </row>
    <row r="59294" spans="11:11" x14ac:dyDescent="0.25">
      <c r="K59294" s="133"/>
    </row>
    <row r="59295" spans="11:11" x14ac:dyDescent="0.25">
      <c r="K59295" s="133"/>
    </row>
    <row r="59296" spans="11:11" x14ac:dyDescent="0.25">
      <c r="K59296" s="133"/>
    </row>
    <row r="59297" spans="11:11" x14ac:dyDescent="0.25">
      <c r="K59297" s="133"/>
    </row>
    <row r="59298" spans="11:11" x14ac:dyDescent="0.25">
      <c r="K59298" s="133"/>
    </row>
    <row r="59299" spans="11:11" x14ac:dyDescent="0.25">
      <c r="K59299" s="133"/>
    </row>
    <row r="59300" spans="11:11" x14ac:dyDescent="0.25">
      <c r="K59300" s="133"/>
    </row>
    <row r="59301" spans="11:11" x14ac:dyDescent="0.25">
      <c r="K59301" s="133"/>
    </row>
    <row r="59302" spans="11:11" x14ac:dyDescent="0.25">
      <c r="K59302" s="133"/>
    </row>
    <row r="59303" spans="11:11" x14ac:dyDescent="0.25">
      <c r="K59303" s="133"/>
    </row>
    <row r="59304" spans="11:11" x14ac:dyDescent="0.25">
      <c r="K59304" s="133"/>
    </row>
    <row r="59305" spans="11:11" x14ac:dyDescent="0.25">
      <c r="K59305" s="133"/>
    </row>
    <row r="59306" spans="11:11" x14ac:dyDescent="0.25">
      <c r="K59306" s="133"/>
    </row>
    <row r="59307" spans="11:11" x14ac:dyDescent="0.25">
      <c r="K59307" s="133"/>
    </row>
    <row r="59308" spans="11:11" x14ac:dyDescent="0.25">
      <c r="K59308" s="133"/>
    </row>
    <row r="59309" spans="11:11" x14ac:dyDescent="0.25">
      <c r="K59309" s="133"/>
    </row>
    <row r="59310" spans="11:11" x14ac:dyDescent="0.25">
      <c r="K59310" s="133"/>
    </row>
    <row r="59311" spans="11:11" x14ac:dyDescent="0.25">
      <c r="K59311" s="133"/>
    </row>
    <row r="59312" spans="11:11" x14ac:dyDescent="0.25">
      <c r="K59312" s="133"/>
    </row>
    <row r="59313" spans="11:11" x14ac:dyDescent="0.25">
      <c r="K59313" s="133"/>
    </row>
    <row r="59314" spans="11:11" x14ac:dyDescent="0.25">
      <c r="K59314" s="133"/>
    </row>
    <row r="59315" spans="11:11" x14ac:dyDescent="0.25">
      <c r="K59315" s="133"/>
    </row>
    <row r="59316" spans="11:11" x14ac:dyDescent="0.25">
      <c r="K59316" s="133"/>
    </row>
    <row r="59317" spans="11:11" x14ac:dyDescent="0.25">
      <c r="K59317" s="133"/>
    </row>
    <row r="59318" spans="11:11" x14ac:dyDescent="0.25">
      <c r="K59318" s="133"/>
    </row>
    <row r="59319" spans="11:11" x14ac:dyDescent="0.25">
      <c r="K59319" s="133"/>
    </row>
    <row r="59320" spans="11:11" x14ac:dyDescent="0.25">
      <c r="K59320" s="133"/>
    </row>
    <row r="59321" spans="11:11" x14ac:dyDescent="0.25">
      <c r="K59321" s="133"/>
    </row>
    <row r="59322" spans="11:11" x14ac:dyDescent="0.25">
      <c r="K59322" s="133"/>
    </row>
    <row r="59323" spans="11:11" x14ac:dyDescent="0.25">
      <c r="K59323" s="133"/>
    </row>
    <row r="59324" spans="11:11" x14ac:dyDescent="0.25">
      <c r="K59324" s="133"/>
    </row>
    <row r="59325" spans="11:11" x14ac:dyDescent="0.25">
      <c r="K59325" s="133"/>
    </row>
    <row r="59326" spans="11:11" x14ac:dyDescent="0.25">
      <c r="K59326" s="133"/>
    </row>
    <row r="59327" spans="11:11" x14ac:dyDescent="0.25">
      <c r="K59327" s="133"/>
    </row>
    <row r="59328" spans="11:11" x14ac:dyDescent="0.25">
      <c r="K59328" s="133"/>
    </row>
    <row r="59329" spans="11:11" x14ac:dyDescent="0.25">
      <c r="K59329" s="133"/>
    </row>
    <row r="59330" spans="11:11" x14ac:dyDescent="0.25">
      <c r="K59330" s="133"/>
    </row>
    <row r="59331" spans="11:11" x14ac:dyDescent="0.25">
      <c r="K59331" s="133"/>
    </row>
    <row r="59332" spans="11:11" x14ac:dyDescent="0.25">
      <c r="K59332" s="133"/>
    </row>
    <row r="59333" spans="11:11" x14ac:dyDescent="0.25">
      <c r="K59333" s="133"/>
    </row>
    <row r="59334" spans="11:11" x14ac:dyDescent="0.25">
      <c r="K59334" s="133"/>
    </row>
    <row r="59335" spans="11:11" x14ac:dyDescent="0.25">
      <c r="K59335" s="133"/>
    </row>
    <row r="59336" spans="11:11" x14ac:dyDescent="0.25">
      <c r="K59336" s="133"/>
    </row>
    <row r="59337" spans="11:11" x14ac:dyDescent="0.25">
      <c r="K59337" s="133"/>
    </row>
    <row r="59338" spans="11:11" x14ac:dyDescent="0.25">
      <c r="K59338" s="133"/>
    </row>
    <row r="59339" spans="11:11" x14ac:dyDescent="0.25">
      <c r="K59339" s="133"/>
    </row>
    <row r="59340" spans="11:11" x14ac:dyDescent="0.25">
      <c r="K59340" s="133"/>
    </row>
    <row r="59341" spans="11:11" x14ac:dyDescent="0.25">
      <c r="K59341" s="133"/>
    </row>
    <row r="59342" spans="11:11" x14ac:dyDescent="0.25">
      <c r="K59342" s="133"/>
    </row>
    <row r="59343" spans="11:11" x14ac:dyDescent="0.25">
      <c r="K59343" s="133"/>
    </row>
    <row r="59344" spans="11:11" x14ac:dyDescent="0.25">
      <c r="K59344" s="133"/>
    </row>
    <row r="59345" spans="11:11" x14ac:dyDescent="0.25">
      <c r="K59345" s="133"/>
    </row>
    <row r="59346" spans="11:11" x14ac:dyDescent="0.25">
      <c r="K59346" s="133"/>
    </row>
    <row r="59347" spans="11:11" x14ac:dyDescent="0.25">
      <c r="K59347" s="133"/>
    </row>
    <row r="59348" spans="11:11" x14ac:dyDescent="0.25">
      <c r="K59348" s="133"/>
    </row>
    <row r="59349" spans="11:11" x14ac:dyDescent="0.25">
      <c r="K59349" s="133"/>
    </row>
    <row r="59350" spans="11:11" x14ac:dyDescent="0.25">
      <c r="K59350" s="133"/>
    </row>
    <row r="59351" spans="11:11" x14ac:dyDescent="0.25">
      <c r="K59351" s="133"/>
    </row>
    <row r="59352" spans="11:11" x14ac:dyDescent="0.25">
      <c r="K59352" s="133"/>
    </row>
    <row r="59353" spans="11:11" x14ac:dyDescent="0.25">
      <c r="K59353" s="133"/>
    </row>
    <row r="59354" spans="11:11" x14ac:dyDescent="0.25">
      <c r="K59354" s="133"/>
    </row>
    <row r="59355" spans="11:11" x14ac:dyDescent="0.25">
      <c r="K59355" s="133"/>
    </row>
    <row r="59356" spans="11:11" x14ac:dyDescent="0.25">
      <c r="K59356" s="133"/>
    </row>
    <row r="59357" spans="11:11" x14ac:dyDescent="0.25">
      <c r="K59357" s="133"/>
    </row>
    <row r="59358" spans="11:11" x14ac:dyDescent="0.25">
      <c r="K59358" s="133"/>
    </row>
    <row r="59359" spans="11:11" x14ac:dyDescent="0.25">
      <c r="K59359" s="133"/>
    </row>
    <row r="59360" spans="11:11" x14ac:dyDescent="0.25">
      <c r="K59360" s="133"/>
    </row>
    <row r="59361" spans="11:11" x14ac:dyDescent="0.25">
      <c r="K59361" s="133"/>
    </row>
    <row r="59362" spans="11:11" x14ac:dyDescent="0.25">
      <c r="K59362" s="133"/>
    </row>
    <row r="59363" spans="11:11" x14ac:dyDescent="0.25">
      <c r="K59363" s="133"/>
    </row>
    <row r="59364" spans="11:11" x14ac:dyDescent="0.25">
      <c r="K59364" s="133"/>
    </row>
    <row r="59365" spans="11:11" x14ac:dyDescent="0.25">
      <c r="K59365" s="133"/>
    </row>
    <row r="59366" spans="11:11" x14ac:dyDescent="0.25">
      <c r="K59366" s="133"/>
    </row>
    <row r="59367" spans="11:11" x14ac:dyDescent="0.25">
      <c r="K59367" s="133"/>
    </row>
    <row r="59368" spans="11:11" x14ac:dyDescent="0.25">
      <c r="K59368" s="133"/>
    </row>
    <row r="59369" spans="11:11" x14ac:dyDescent="0.25">
      <c r="K59369" s="133"/>
    </row>
    <row r="59370" spans="11:11" x14ac:dyDescent="0.25">
      <c r="K59370" s="133"/>
    </row>
    <row r="59371" spans="11:11" x14ac:dyDescent="0.25">
      <c r="K59371" s="133"/>
    </row>
    <row r="59372" spans="11:11" x14ac:dyDescent="0.25">
      <c r="K59372" s="133"/>
    </row>
    <row r="59373" spans="11:11" x14ac:dyDescent="0.25">
      <c r="K59373" s="133"/>
    </row>
    <row r="59374" spans="11:11" x14ac:dyDescent="0.25">
      <c r="K59374" s="133"/>
    </row>
    <row r="59375" spans="11:11" x14ac:dyDescent="0.25">
      <c r="K59375" s="133"/>
    </row>
    <row r="59376" spans="11:11" x14ac:dyDescent="0.25">
      <c r="K59376" s="133"/>
    </row>
    <row r="59377" spans="11:11" x14ac:dyDescent="0.25">
      <c r="K59377" s="133"/>
    </row>
    <row r="59378" spans="11:11" x14ac:dyDescent="0.25">
      <c r="K59378" s="133"/>
    </row>
    <row r="59379" spans="11:11" x14ac:dyDescent="0.25">
      <c r="K59379" s="133"/>
    </row>
    <row r="59380" spans="11:11" x14ac:dyDescent="0.25">
      <c r="K59380" s="133"/>
    </row>
    <row r="59381" spans="11:11" x14ac:dyDescent="0.25">
      <c r="K59381" s="133"/>
    </row>
    <row r="59382" spans="11:11" x14ac:dyDescent="0.25">
      <c r="K59382" s="133"/>
    </row>
    <row r="59383" spans="11:11" x14ac:dyDescent="0.25">
      <c r="K59383" s="133"/>
    </row>
    <row r="59384" spans="11:11" x14ac:dyDescent="0.25">
      <c r="K59384" s="133"/>
    </row>
    <row r="59385" spans="11:11" x14ac:dyDescent="0.25">
      <c r="K59385" s="133"/>
    </row>
    <row r="59386" spans="11:11" x14ac:dyDescent="0.25">
      <c r="K59386" s="133"/>
    </row>
    <row r="59387" spans="11:11" x14ac:dyDescent="0.25">
      <c r="K59387" s="133"/>
    </row>
    <row r="59388" spans="11:11" x14ac:dyDescent="0.25">
      <c r="K59388" s="133"/>
    </row>
    <row r="59389" spans="11:11" x14ac:dyDescent="0.25">
      <c r="K59389" s="133"/>
    </row>
    <row r="59390" spans="11:11" x14ac:dyDescent="0.25">
      <c r="K59390" s="133"/>
    </row>
    <row r="59391" spans="11:11" x14ac:dyDescent="0.25">
      <c r="K59391" s="133"/>
    </row>
    <row r="59392" spans="11:11" x14ac:dyDescent="0.25">
      <c r="K59392" s="133"/>
    </row>
    <row r="59393" spans="11:11" x14ac:dyDescent="0.25">
      <c r="K59393" s="133"/>
    </row>
    <row r="59394" spans="11:11" x14ac:dyDescent="0.25">
      <c r="K59394" s="133"/>
    </row>
    <row r="59395" spans="11:11" x14ac:dyDescent="0.25">
      <c r="K59395" s="133"/>
    </row>
    <row r="59396" spans="11:11" x14ac:dyDescent="0.25">
      <c r="K59396" s="133"/>
    </row>
    <row r="59397" spans="11:11" x14ac:dyDescent="0.25">
      <c r="K59397" s="133"/>
    </row>
    <row r="59398" spans="11:11" x14ac:dyDescent="0.25">
      <c r="K59398" s="133"/>
    </row>
    <row r="59399" spans="11:11" x14ac:dyDescent="0.25">
      <c r="K59399" s="133"/>
    </row>
    <row r="59400" spans="11:11" x14ac:dyDescent="0.25">
      <c r="K59400" s="133"/>
    </row>
    <row r="59401" spans="11:11" x14ac:dyDescent="0.25">
      <c r="K59401" s="133"/>
    </row>
    <row r="59402" spans="11:11" x14ac:dyDescent="0.25">
      <c r="K59402" s="133"/>
    </row>
    <row r="59403" spans="11:11" x14ac:dyDescent="0.25">
      <c r="K59403" s="133"/>
    </row>
    <row r="59404" spans="11:11" x14ac:dyDescent="0.25">
      <c r="K59404" s="133"/>
    </row>
    <row r="59405" spans="11:11" x14ac:dyDescent="0.25">
      <c r="K59405" s="133"/>
    </row>
    <row r="59406" spans="11:11" x14ac:dyDescent="0.25">
      <c r="K59406" s="133"/>
    </row>
    <row r="59407" spans="11:11" x14ac:dyDescent="0.25">
      <c r="K59407" s="133"/>
    </row>
    <row r="59408" spans="11:11" x14ac:dyDescent="0.25">
      <c r="K59408" s="133"/>
    </row>
    <row r="59409" spans="11:11" x14ac:dyDescent="0.25">
      <c r="K59409" s="133"/>
    </row>
    <row r="59410" spans="11:11" x14ac:dyDescent="0.25">
      <c r="K59410" s="133"/>
    </row>
    <row r="59411" spans="11:11" x14ac:dyDescent="0.25">
      <c r="K59411" s="133"/>
    </row>
    <row r="59412" spans="11:11" x14ac:dyDescent="0.25">
      <c r="K59412" s="133"/>
    </row>
    <row r="59413" spans="11:11" x14ac:dyDescent="0.25">
      <c r="K59413" s="133"/>
    </row>
    <row r="59414" spans="11:11" x14ac:dyDescent="0.25">
      <c r="K59414" s="133"/>
    </row>
    <row r="59415" spans="11:11" x14ac:dyDescent="0.25">
      <c r="K59415" s="133"/>
    </row>
    <row r="59416" spans="11:11" x14ac:dyDescent="0.25">
      <c r="K59416" s="133"/>
    </row>
    <row r="59417" spans="11:11" x14ac:dyDescent="0.25">
      <c r="K59417" s="133"/>
    </row>
    <row r="59418" spans="11:11" x14ac:dyDescent="0.25">
      <c r="K59418" s="133"/>
    </row>
    <row r="59419" spans="11:11" x14ac:dyDescent="0.25">
      <c r="K59419" s="133"/>
    </row>
    <row r="59420" spans="11:11" x14ac:dyDescent="0.25">
      <c r="K59420" s="133"/>
    </row>
    <row r="59421" spans="11:11" x14ac:dyDescent="0.25">
      <c r="K59421" s="133"/>
    </row>
    <row r="59422" spans="11:11" x14ac:dyDescent="0.25">
      <c r="K59422" s="133"/>
    </row>
    <row r="59423" spans="11:11" x14ac:dyDescent="0.25">
      <c r="K59423" s="133"/>
    </row>
    <row r="59424" spans="11:11" x14ac:dyDescent="0.25">
      <c r="K59424" s="133"/>
    </row>
    <row r="59425" spans="11:11" x14ac:dyDescent="0.25">
      <c r="K59425" s="133"/>
    </row>
    <row r="59426" spans="11:11" x14ac:dyDescent="0.25">
      <c r="K59426" s="133"/>
    </row>
    <row r="59427" spans="11:11" x14ac:dyDescent="0.25">
      <c r="K59427" s="133"/>
    </row>
    <row r="59428" spans="11:11" x14ac:dyDescent="0.25">
      <c r="K59428" s="133"/>
    </row>
    <row r="59429" spans="11:11" x14ac:dyDescent="0.25">
      <c r="K59429" s="133"/>
    </row>
    <row r="59430" spans="11:11" x14ac:dyDescent="0.25">
      <c r="K59430" s="133"/>
    </row>
    <row r="59431" spans="11:11" x14ac:dyDescent="0.25">
      <c r="K59431" s="133"/>
    </row>
    <row r="59432" spans="11:11" x14ac:dyDescent="0.25">
      <c r="K59432" s="133"/>
    </row>
    <row r="59433" spans="11:11" x14ac:dyDescent="0.25">
      <c r="K59433" s="133"/>
    </row>
    <row r="59434" spans="11:11" x14ac:dyDescent="0.25">
      <c r="K59434" s="133"/>
    </row>
    <row r="59435" spans="11:11" x14ac:dyDescent="0.25">
      <c r="K59435" s="133"/>
    </row>
    <row r="59436" spans="11:11" x14ac:dyDescent="0.25">
      <c r="K59436" s="133"/>
    </row>
    <row r="59437" spans="11:11" x14ac:dyDescent="0.25">
      <c r="K59437" s="133"/>
    </row>
    <row r="59438" spans="11:11" x14ac:dyDescent="0.25">
      <c r="K59438" s="133"/>
    </row>
    <row r="59439" spans="11:11" x14ac:dyDescent="0.25">
      <c r="K59439" s="133"/>
    </row>
    <row r="59440" spans="11:11" x14ac:dyDescent="0.25">
      <c r="K59440" s="133"/>
    </row>
    <row r="59441" spans="11:11" x14ac:dyDescent="0.25">
      <c r="K59441" s="133"/>
    </row>
    <row r="59442" spans="11:11" x14ac:dyDescent="0.25">
      <c r="K59442" s="133"/>
    </row>
    <row r="59443" spans="11:11" x14ac:dyDescent="0.25">
      <c r="K59443" s="133"/>
    </row>
    <row r="59444" spans="11:11" x14ac:dyDescent="0.25">
      <c r="K59444" s="133"/>
    </row>
    <row r="59445" spans="11:11" x14ac:dyDescent="0.25">
      <c r="K59445" s="133"/>
    </row>
    <row r="59446" spans="11:11" x14ac:dyDescent="0.25">
      <c r="K59446" s="133"/>
    </row>
    <row r="59447" spans="11:11" x14ac:dyDescent="0.25">
      <c r="K59447" s="133"/>
    </row>
    <row r="59448" spans="11:11" x14ac:dyDescent="0.25">
      <c r="K59448" s="133"/>
    </row>
    <row r="59449" spans="11:11" x14ac:dyDescent="0.25">
      <c r="K59449" s="133"/>
    </row>
    <row r="59450" spans="11:11" x14ac:dyDescent="0.25">
      <c r="K59450" s="133"/>
    </row>
    <row r="59451" spans="11:11" x14ac:dyDescent="0.25">
      <c r="K59451" s="133"/>
    </row>
    <row r="59452" spans="11:11" x14ac:dyDescent="0.25">
      <c r="K59452" s="133"/>
    </row>
    <row r="59453" spans="11:11" x14ac:dyDescent="0.25">
      <c r="K59453" s="133"/>
    </row>
    <row r="59454" spans="11:11" x14ac:dyDescent="0.25">
      <c r="K59454" s="133"/>
    </row>
    <row r="59455" spans="11:11" x14ac:dyDescent="0.25">
      <c r="K59455" s="133"/>
    </row>
    <row r="59456" spans="11:11" x14ac:dyDescent="0.25">
      <c r="K59456" s="133"/>
    </row>
    <row r="59457" spans="11:11" x14ac:dyDescent="0.25">
      <c r="K59457" s="133"/>
    </row>
    <row r="59458" spans="11:11" x14ac:dyDescent="0.25">
      <c r="K59458" s="133"/>
    </row>
    <row r="59459" spans="11:11" x14ac:dyDescent="0.25">
      <c r="K59459" s="133"/>
    </row>
    <row r="59460" spans="11:11" x14ac:dyDescent="0.25">
      <c r="K59460" s="133"/>
    </row>
    <row r="59461" spans="11:11" x14ac:dyDescent="0.25">
      <c r="K59461" s="133"/>
    </row>
    <row r="59462" spans="11:11" x14ac:dyDescent="0.25">
      <c r="K59462" s="133"/>
    </row>
    <row r="59463" spans="11:11" x14ac:dyDescent="0.25">
      <c r="K59463" s="133"/>
    </row>
    <row r="59464" spans="11:11" x14ac:dyDescent="0.25">
      <c r="K59464" s="133"/>
    </row>
    <row r="59465" spans="11:11" x14ac:dyDescent="0.25">
      <c r="K59465" s="133"/>
    </row>
    <row r="59466" spans="11:11" x14ac:dyDescent="0.25">
      <c r="K59466" s="133"/>
    </row>
    <row r="59467" spans="11:11" x14ac:dyDescent="0.25">
      <c r="K59467" s="133"/>
    </row>
    <row r="59468" spans="11:11" x14ac:dyDescent="0.25">
      <c r="K59468" s="133"/>
    </row>
    <row r="59469" spans="11:11" x14ac:dyDescent="0.25">
      <c r="K59469" s="133"/>
    </row>
    <row r="59470" spans="11:11" x14ac:dyDescent="0.25">
      <c r="K59470" s="133"/>
    </row>
    <row r="59471" spans="11:11" x14ac:dyDescent="0.25">
      <c r="K59471" s="133"/>
    </row>
    <row r="59472" spans="11:11" x14ac:dyDescent="0.25">
      <c r="K59472" s="133"/>
    </row>
    <row r="59473" spans="11:11" x14ac:dyDescent="0.25">
      <c r="K59473" s="133"/>
    </row>
    <row r="59474" spans="11:11" x14ac:dyDescent="0.25">
      <c r="K59474" s="133"/>
    </row>
    <row r="59475" spans="11:11" x14ac:dyDescent="0.25">
      <c r="K59475" s="133"/>
    </row>
    <row r="59476" spans="11:11" x14ac:dyDescent="0.25">
      <c r="K59476" s="133"/>
    </row>
    <row r="59477" spans="11:11" x14ac:dyDescent="0.25">
      <c r="K59477" s="133"/>
    </row>
    <row r="59478" spans="11:11" x14ac:dyDescent="0.25">
      <c r="K59478" s="133"/>
    </row>
    <row r="59479" spans="11:11" x14ac:dyDescent="0.25">
      <c r="K59479" s="133"/>
    </row>
    <row r="59480" spans="11:11" x14ac:dyDescent="0.25">
      <c r="K59480" s="133"/>
    </row>
    <row r="59481" spans="11:11" x14ac:dyDescent="0.25">
      <c r="K59481" s="133"/>
    </row>
    <row r="59482" spans="11:11" x14ac:dyDescent="0.25">
      <c r="K59482" s="133"/>
    </row>
    <row r="59483" spans="11:11" x14ac:dyDescent="0.25">
      <c r="K59483" s="133"/>
    </row>
    <row r="59484" spans="11:11" x14ac:dyDescent="0.25">
      <c r="K59484" s="133"/>
    </row>
    <row r="59485" spans="11:11" x14ac:dyDescent="0.25">
      <c r="K59485" s="133"/>
    </row>
    <row r="59486" spans="11:11" x14ac:dyDescent="0.25">
      <c r="K59486" s="133"/>
    </row>
    <row r="59487" spans="11:11" x14ac:dyDescent="0.25">
      <c r="K59487" s="133"/>
    </row>
    <row r="59488" spans="11:11" x14ac:dyDescent="0.25">
      <c r="K59488" s="133"/>
    </row>
    <row r="59489" spans="11:11" x14ac:dyDescent="0.25">
      <c r="K59489" s="133"/>
    </row>
    <row r="59490" spans="11:11" x14ac:dyDescent="0.25">
      <c r="K59490" s="133"/>
    </row>
    <row r="59491" spans="11:11" x14ac:dyDescent="0.25">
      <c r="K59491" s="133"/>
    </row>
    <row r="59492" spans="11:11" x14ac:dyDescent="0.25">
      <c r="K59492" s="133"/>
    </row>
    <row r="59493" spans="11:11" x14ac:dyDescent="0.25">
      <c r="K59493" s="133"/>
    </row>
    <row r="59494" spans="11:11" x14ac:dyDescent="0.25">
      <c r="K59494" s="133"/>
    </row>
    <row r="59495" spans="11:11" x14ac:dyDescent="0.25">
      <c r="K59495" s="133"/>
    </row>
    <row r="59496" spans="11:11" x14ac:dyDescent="0.25">
      <c r="K59496" s="133"/>
    </row>
    <row r="59497" spans="11:11" x14ac:dyDescent="0.25">
      <c r="K59497" s="133"/>
    </row>
    <row r="59498" spans="11:11" x14ac:dyDescent="0.25">
      <c r="K59498" s="133"/>
    </row>
    <row r="59499" spans="11:11" x14ac:dyDescent="0.25">
      <c r="K59499" s="133"/>
    </row>
    <row r="59500" spans="11:11" x14ac:dyDescent="0.25">
      <c r="K59500" s="133"/>
    </row>
    <row r="59501" spans="11:11" x14ac:dyDescent="0.25">
      <c r="K59501" s="133"/>
    </row>
    <row r="59502" spans="11:11" x14ac:dyDescent="0.25">
      <c r="K59502" s="133"/>
    </row>
    <row r="59503" spans="11:11" x14ac:dyDescent="0.25">
      <c r="K59503" s="133"/>
    </row>
    <row r="59504" spans="11:11" x14ac:dyDescent="0.25">
      <c r="K59504" s="133"/>
    </row>
    <row r="59505" spans="11:11" x14ac:dyDescent="0.25">
      <c r="K59505" s="133"/>
    </row>
    <row r="59506" spans="11:11" x14ac:dyDescent="0.25">
      <c r="K59506" s="133"/>
    </row>
    <row r="59507" spans="11:11" x14ac:dyDescent="0.25">
      <c r="K59507" s="133"/>
    </row>
    <row r="59508" spans="11:11" x14ac:dyDescent="0.25">
      <c r="K59508" s="133"/>
    </row>
    <row r="59509" spans="11:11" x14ac:dyDescent="0.25">
      <c r="K59509" s="133"/>
    </row>
    <row r="59510" spans="11:11" x14ac:dyDescent="0.25">
      <c r="K59510" s="133"/>
    </row>
    <row r="59511" spans="11:11" x14ac:dyDescent="0.25">
      <c r="K59511" s="133"/>
    </row>
    <row r="59512" spans="11:11" x14ac:dyDescent="0.25">
      <c r="K59512" s="133"/>
    </row>
    <row r="59513" spans="11:11" x14ac:dyDescent="0.25">
      <c r="K59513" s="133"/>
    </row>
    <row r="59514" spans="11:11" x14ac:dyDescent="0.25">
      <c r="K59514" s="133"/>
    </row>
    <row r="59515" spans="11:11" x14ac:dyDescent="0.25">
      <c r="K59515" s="133"/>
    </row>
    <row r="59516" spans="11:11" x14ac:dyDescent="0.25">
      <c r="K59516" s="133"/>
    </row>
    <row r="59517" spans="11:11" x14ac:dyDescent="0.25">
      <c r="K59517" s="133"/>
    </row>
    <row r="59518" spans="11:11" x14ac:dyDescent="0.25">
      <c r="K59518" s="133"/>
    </row>
    <row r="59519" spans="11:11" x14ac:dyDescent="0.25">
      <c r="K59519" s="133"/>
    </row>
    <row r="59520" spans="11:11" x14ac:dyDescent="0.25">
      <c r="K59520" s="133"/>
    </row>
    <row r="59521" spans="11:11" x14ac:dyDescent="0.25">
      <c r="K59521" s="133"/>
    </row>
    <row r="59522" spans="11:11" x14ac:dyDescent="0.25">
      <c r="K59522" s="133"/>
    </row>
    <row r="59523" spans="11:11" x14ac:dyDescent="0.25">
      <c r="K59523" s="133"/>
    </row>
    <row r="59524" spans="11:11" x14ac:dyDescent="0.25">
      <c r="K59524" s="133"/>
    </row>
    <row r="59525" spans="11:11" x14ac:dyDescent="0.25">
      <c r="K59525" s="133"/>
    </row>
    <row r="59526" spans="11:11" x14ac:dyDescent="0.25">
      <c r="K59526" s="133"/>
    </row>
    <row r="59527" spans="11:11" x14ac:dyDescent="0.25">
      <c r="K59527" s="133"/>
    </row>
    <row r="59528" spans="11:11" x14ac:dyDescent="0.25">
      <c r="K59528" s="133"/>
    </row>
    <row r="59529" spans="11:11" x14ac:dyDescent="0.25">
      <c r="K59529" s="133"/>
    </row>
    <row r="59530" spans="11:11" x14ac:dyDescent="0.25">
      <c r="K59530" s="133"/>
    </row>
    <row r="59531" spans="11:11" x14ac:dyDescent="0.25">
      <c r="K59531" s="133"/>
    </row>
    <row r="59532" spans="11:11" x14ac:dyDescent="0.25">
      <c r="K59532" s="133"/>
    </row>
    <row r="59533" spans="11:11" x14ac:dyDescent="0.25">
      <c r="K59533" s="133"/>
    </row>
    <row r="59534" spans="11:11" x14ac:dyDescent="0.25">
      <c r="K59534" s="133"/>
    </row>
    <row r="59535" spans="11:11" x14ac:dyDescent="0.25">
      <c r="K59535" s="133"/>
    </row>
    <row r="59536" spans="11:11" x14ac:dyDescent="0.25">
      <c r="K59536" s="133"/>
    </row>
    <row r="59537" spans="11:11" x14ac:dyDescent="0.25">
      <c r="K59537" s="133"/>
    </row>
    <row r="59538" spans="11:11" x14ac:dyDescent="0.25">
      <c r="K59538" s="133"/>
    </row>
    <row r="59539" spans="11:11" x14ac:dyDescent="0.25">
      <c r="K59539" s="133"/>
    </row>
    <row r="59540" spans="11:11" x14ac:dyDescent="0.25">
      <c r="K59540" s="133"/>
    </row>
    <row r="59541" spans="11:11" x14ac:dyDescent="0.25">
      <c r="K59541" s="133"/>
    </row>
    <row r="59542" spans="11:11" x14ac:dyDescent="0.25">
      <c r="K59542" s="133"/>
    </row>
    <row r="59543" spans="11:11" x14ac:dyDescent="0.25">
      <c r="K59543" s="133"/>
    </row>
    <row r="59544" spans="11:11" x14ac:dyDescent="0.25">
      <c r="K59544" s="133"/>
    </row>
    <row r="59545" spans="11:11" x14ac:dyDescent="0.25">
      <c r="K59545" s="133"/>
    </row>
    <row r="59546" spans="11:11" x14ac:dyDescent="0.25">
      <c r="K59546" s="133"/>
    </row>
    <row r="59547" spans="11:11" x14ac:dyDescent="0.25">
      <c r="K59547" s="133"/>
    </row>
    <row r="59548" spans="11:11" x14ac:dyDescent="0.25">
      <c r="K59548" s="133"/>
    </row>
    <row r="59549" spans="11:11" x14ac:dyDescent="0.25">
      <c r="K59549" s="133"/>
    </row>
    <row r="59550" spans="11:11" x14ac:dyDescent="0.25">
      <c r="K59550" s="133"/>
    </row>
    <row r="59551" spans="11:11" x14ac:dyDescent="0.25">
      <c r="K59551" s="133"/>
    </row>
    <row r="59552" spans="11:11" x14ac:dyDescent="0.25">
      <c r="K59552" s="133"/>
    </row>
    <row r="59553" spans="11:11" x14ac:dyDescent="0.25">
      <c r="K59553" s="133"/>
    </row>
    <row r="59554" spans="11:11" x14ac:dyDescent="0.25">
      <c r="K59554" s="133"/>
    </row>
    <row r="59555" spans="11:11" x14ac:dyDescent="0.25">
      <c r="K59555" s="133"/>
    </row>
    <row r="59556" spans="11:11" x14ac:dyDescent="0.25">
      <c r="K59556" s="133"/>
    </row>
    <row r="59557" spans="11:11" x14ac:dyDescent="0.25">
      <c r="K59557" s="133"/>
    </row>
    <row r="59558" spans="11:11" x14ac:dyDescent="0.25">
      <c r="K59558" s="133"/>
    </row>
    <row r="59559" spans="11:11" x14ac:dyDescent="0.25">
      <c r="K59559" s="133"/>
    </row>
    <row r="59560" spans="11:11" x14ac:dyDescent="0.25">
      <c r="K59560" s="133"/>
    </row>
    <row r="59561" spans="11:11" x14ac:dyDescent="0.25">
      <c r="K59561" s="133"/>
    </row>
    <row r="59562" spans="11:11" x14ac:dyDescent="0.25">
      <c r="K59562" s="133"/>
    </row>
    <row r="59563" spans="11:11" x14ac:dyDescent="0.25">
      <c r="K59563" s="133"/>
    </row>
    <row r="59564" spans="11:11" x14ac:dyDescent="0.25">
      <c r="K59564" s="133"/>
    </row>
    <row r="59565" spans="11:11" x14ac:dyDescent="0.25">
      <c r="K59565" s="133"/>
    </row>
    <row r="59566" spans="11:11" x14ac:dyDescent="0.25">
      <c r="K59566" s="133"/>
    </row>
    <row r="59567" spans="11:11" x14ac:dyDescent="0.25">
      <c r="K59567" s="133"/>
    </row>
    <row r="59568" spans="11:11" x14ac:dyDescent="0.25">
      <c r="K59568" s="133"/>
    </row>
    <row r="59569" spans="11:11" x14ac:dyDescent="0.25">
      <c r="K59569" s="133"/>
    </row>
    <row r="59570" spans="11:11" x14ac:dyDescent="0.25">
      <c r="K59570" s="133"/>
    </row>
    <row r="59571" spans="11:11" x14ac:dyDescent="0.25">
      <c r="K59571" s="133"/>
    </row>
    <row r="59572" spans="11:11" x14ac:dyDescent="0.25">
      <c r="K59572" s="133"/>
    </row>
    <row r="59573" spans="11:11" x14ac:dyDescent="0.25">
      <c r="K59573" s="133"/>
    </row>
    <row r="59574" spans="11:11" x14ac:dyDescent="0.25">
      <c r="K59574" s="133"/>
    </row>
    <row r="59575" spans="11:11" x14ac:dyDescent="0.25">
      <c r="K59575" s="133"/>
    </row>
    <row r="59576" spans="11:11" x14ac:dyDescent="0.25">
      <c r="K59576" s="133"/>
    </row>
    <row r="59577" spans="11:11" x14ac:dyDescent="0.25">
      <c r="K59577" s="133"/>
    </row>
    <row r="59578" spans="11:11" x14ac:dyDescent="0.25">
      <c r="K59578" s="133"/>
    </row>
    <row r="59579" spans="11:11" x14ac:dyDescent="0.25">
      <c r="K59579" s="133"/>
    </row>
    <row r="59580" spans="11:11" x14ac:dyDescent="0.25">
      <c r="K59580" s="133"/>
    </row>
    <row r="59581" spans="11:11" x14ac:dyDescent="0.25">
      <c r="K59581" s="133"/>
    </row>
    <row r="59582" spans="11:11" x14ac:dyDescent="0.25">
      <c r="K59582" s="133"/>
    </row>
    <row r="59583" spans="11:11" x14ac:dyDescent="0.25">
      <c r="K59583" s="133"/>
    </row>
    <row r="59584" spans="11:11" x14ac:dyDescent="0.25">
      <c r="K59584" s="133"/>
    </row>
    <row r="59585" spans="11:11" x14ac:dyDescent="0.25">
      <c r="K59585" s="133"/>
    </row>
    <row r="59586" spans="11:11" x14ac:dyDescent="0.25">
      <c r="K59586" s="133"/>
    </row>
    <row r="59587" spans="11:11" x14ac:dyDescent="0.25">
      <c r="K59587" s="133"/>
    </row>
    <row r="59588" spans="11:11" x14ac:dyDescent="0.25">
      <c r="K59588" s="133"/>
    </row>
    <row r="59589" spans="11:11" x14ac:dyDescent="0.25">
      <c r="K59589" s="133"/>
    </row>
    <row r="59590" spans="11:11" x14ac:dyDescent="0.25">
      <c r="K59590" s="133"/>
    </row>
    <row r="59591" spans="11:11" x14ac:dyDescent="0.25">
      <c r="K59591" s="133"/>
    </row>
    <row r="59592" spans="11:11" x14ac:dyDescent="0.25">
      <c r="K59592" s="133"/>
    </row>
    <row r="59593" spans="11:11" x14ac:dyDescent="0.25">
      <c r="K59593" s="133"/>
    </row>
    <row r="59594" spans="11:11" x14ac:dyDescent="0.25">
      <c r="K59594" s="133"/>
    </row>
    <row r="59595" spans="11:11" x14ac:dyDescent="0.25">
      <c r="K59595" s="133"/>
    </row>
    <row r="59596" spans="11:11" x14ac:dyDescent="0.25">
      <c r="K59596" s="133"/>
    </row>
    <row r="59597" spans="11:11" x14ac:dyDescent="0.25">
      <c r="K59597" s="133"/>
    </row>
    <row r="59598" spans="11:11" x14ac:dyDescent="0.25">
      <c r="K59598" s="133"/>
    </row>
    <row r="59599" spans="11:11" x14ac:dyDescent="0.25">
      <c r="K59599" s="133"/>
    </row>
    <row r="59600" spans="11:11" x14ac:dyDescent="0.25">
      <c r="K59600" s="133"/>
    </row>
    <row r="59601" spans="11:11" x14ac:dyDescent="0.25">
      <c r="K59601" s="133"/>
    </row>
    <row r="59602" spans="11:11" x14ac:dyDescent="0.25">
      <c r="K59602" s="133"/>
    </row>
    <row r="59603" spans="11:11" x14ac:dyDescent="0.25">
      <c r="K59603" s="133"/>
    </row>
    <row r="59604" spans="11:11" x14ac:dyDescent="0.25">
      <c r="K59604" s="133"/>
    </row>
    <row r="59605" spans="11:11" x14ac:dyDescent="0.25">
      <c r="K59605" s="133"/>
    </row>
    <row r="59606" spans="11:11" x14ac:dyDescent="0.25">
      <c r="K59606" s="133"/>
    </row>
    <row r="59607" spans="11:11" x14ac:dyDescent="0.25">
      <c r="K59607" s="133"/>
    </row>
    <row r="59608" spans="11:11" x14ac:dyDescent="0.25">
      <c r="K59608" s="133"/>
    </row>
    <row r="59609" spans="11:11" x14ac:dyDescent="0.25">
      <c r="K59609" s="133"/>
    </row>
    <row r="59610" spans="11:11" x14ac:dyDescent="0.25">
      <c r="K59610" s="133"/>
    </row>
    <row r="59611" spans="11:11" x14ac:dyDescent="0.25">
      <c r="K59611" s="133"/>
    </row>
    <row r="59612" spans="11:11" x14ac:dyDescent="0.25">
      <c r="K59612" s="133"/>
    </row>
    <row r="59613" spans="11:11" x14ac:dyDescent="0.25">
      <c r="K59613" s="133"/>
    </row>
    <row r="59614" spans="11:11" x14ac:dyDescent="0.25">
      <c r="K59614" s="133"/>
    </row>
    <row r="59615" spans="11:11" x14ac:dyDescent="0.25">
      <c r="K59615" s="133"/>
    </row>
    <row r="59616" spans="11:11" x14ac:dyDescent="0.25">
      <c r="K59616" s="133"/>
    </row>
    <row r="59617" spans="11:11" x14ac:dyDescent="0.25">
      <c r="K59617" s="133"/>
    </row>
    <row r="59618" spans="11:11" x14ac:dyDescent="0.25">
      <c r="K59618" s="133"/>
    </row>
    <row r="59619" spans="11:11" x14ac:dyDescent="0.25">
      <c r="K59619" s="133"/>
    </row>
    <row r="59620" spans="11:11" x14ac:dyDescent="0.25">
      <c r="K59620" s="133"/>
    </row>
    <row r="59621" spans="11:11" x14ac:dyDescent="0.25">
      <c r="K59621" s="133"/>
    </row>
    <row r="59622" spans="11:11" x14ac:dyDescent="0.25">
      <c r="K59622" s="133"/>
    </row>
    <row r="59623" spans="11:11" x14ac:dyDescent="0.25">
      <c r="K59623" s="133"/>
    </row>
    <row r="59624" spans="11:11" x14ac:dyDescent="0.25">
      <c r="K59624" s="133"/>
    </row>
    <row r="59625" spans="11:11" x14ac:dyDescent="0.25">
      <c r="K59625" s="133"/>
    </row>
    <row r="59626" spans="11:11" x14ac:dyDescent="0.25">
      <c r="K59626" s="133"/>
    </row>
    <row r="59627" spans="11:11" x14ac:dyDescent="0.25">
      <c r="K59627" s="133"/>
    </row>
    <row r="59628" spans="11:11" x14ac:dyDescent="0.25">
      <c r="K59628" s="133"/>
    </row>
    <row r="59629" spans="11:11" x14ac:dyDescent="0.25">
      <c r="K59629" s="133"/>
    </row>
    <row r="59630" spans="11:11" x14ac:dyDescent="0.25">
      <c r="K59630" s="133"/>
    </row>
    <row r="59631" spans="11:11" x14ac:dyDescent="0.25">
      <c r="K59631" s="133"/>
    </row>
    <row r="59632" spans="11:11" x14ac:dyDescent="0.25">
      <c r="K59632" s="133"/>
    </row>
    <row r="59633" spans="11:11" x14ac:dyDescent="0.25">
      <c r="K59633" s="133"/>
    </row>
    <row r="59634" spans="11:11" x14ac:dyDescent="0.25">
      <c r="K59634" s="133"/>
    </row>
    <row r="59635" spans="11:11" x14ac:dyDescent="0.25">
      <c r="K59635" s="133"/>
    </row>
    <row r="59636" spans="11:11" x14ac:dyDescent="0.25">
      <c r="K59636" s="133"/>
    </row>
    <row r="59637" spans="11:11" x14ac:dyDescent="0.25">
      <c r="K59637" s="133"/>
    </row>
    <row r="59638" spans="11:11" x14ac:dyDescent="0.25">
      <c r="K59638" s="133"/>
    </row>
    <row r="59639" spans="11:11" x14ac:dyDescent="0.25">
      <c r="K59639" s="133"/>
    </row>
    <row r="59640" spans="11:11" x14ac:dyDescent="0.25">
      <c r="K59640" s="133"/>
    </row>
    <row r="59641" spans="11:11" x14ac:dyDescent="0.25">
      <c r="K59641" s="133"/>
    </row>
    <row r="59642" spans="11:11" x14ac:dyDescent="0.25">
      <c r="K59642" s="133"/>
    </row>
    <row r="59643" spans="11:11" x14ac:dyDescent="0.25">
      <c r="K59643" s="133"/>
    </row>
    <row r="59644" spans="11:11" x14ac:dyDescent="0.25">
      <c r="K59644" s="133"/>
    </row>
    <row r="59645" spans="11:11" x14ac:dyDescent="0.25">
      <c r="K59645" s="133"/>
    </row>
    <row r="59646" spans="11:11" x14ac:dyDescent="0.25">
      <c r="K59646" s="133"/>
    </row>
    <row r="59647" spans="11:11" x14ac:dyDescent="0.25">
      <c r="K59647" s="133"/>
    </row>
    <row r="59648" spans="11:11" x14ac:dyDescent="0.25">
      <c r="K59648" s="133"/>
    </row>
    <row r="59649" spans="11:11" x14ac:dyDescent="0.25">
      <c r="K59649" s="133"/>
    </row>
    <row r="59650" spans="11:11" x14ac:dyDescent="0.25">
      <c r="K59650" s="133"/>
    </row>
    <row r="59651" spans="11:11" x14ac:dyDescent="0.25">
      <c r="K59651" s="133"/>
    </row>
    <row r="59652" spans="11:11" x14ac:dyDescent="0.25">
      <c r="K59652" s="133"/>
    </row>
    <row r="59653" spans="11:11" x14ac:dyDescent="0.25">
      <c r="K59653" s="133"/>
    </row>
    <row r="59654" spans="11:11" x14ac:dyDescent="0.25">
      <c r="K59654" s="133"/>
    </row>
    <row r="59655" spans="11:11" x14ac:dyDescent="0.25">
      <c r="K59655" s="133"/>
    </row>
    <row r="59656" spans="11:11" x14ac:dyDescent="0.25">
      <c r="K59656" s="133"/>
    </row>
    <row r="59657" spans="11:11" x14ac:dyDescent="0.25">
      <c r="K59657" s="133"/>
    </row>
    <row r="59658" spans="11:11" x14ac:dyDescent="0.25">
      <c r="K59658" s="133"/>
    </row>
    <row r="59659" spans="11:11" x14ac:dyDescent="0.25">
      <c r="K59659" s="133"/>
    </row>
    <row r="59660" spans="11:11" x14ac:dyDescent="0.25">
      <c r="K59660" s="133"/>
    </row>
    <row r="59661" spans="11:11" x14ac:dyDescent="0.25">
      <c r="K59661" s="133"/>
    </row>
    <row r="59662" spans="11:11" x14ac:dyDescent="0.25">
      <c r="K59662" s="133"/>
    </row>
    <row r="59663" spans="11:11" x14ac:dyDescent="0.25">
      <c r="K59663" s="133"/>
    </row>
    <row r="59664" spans="11:11" x14ac:dyDescent="0.25">
      <c r="K59664" s="133"/>
    </row>
    <row r="59665" spans="11:11" x14ac:dyDescent="0.25">
      <c r="K59665" s="133"/>
    </row>
    <row r="59666" spans="11:11" x14ac:dyDescent="0.25">
      <c r="K59666" s="133"/>
    </row>
    <row r="59667" spans="11:11" x14ac:dyDescent="0.25">
      <c r="K59667" s="133"/>
    </row>
    <row r="59668" spans="11:11" x14ac:dyDescent="0.25">
      <c r="K59668" s="133"/>
    </row>
    <row r="59669" spans="11:11" x14ac:dyDescent="0.25">
      <c r="K59669" s="133"/>
    </row>
    <row r="59670" spans="11:11" x14ac:dyDescent="0.25">
      <c r="K59670" s="133"/>
    </row>
    <row r="59671" spans="11:11" x14ac:dyDescent="0.25">
      <c r="K59671" s="133"/>
    </row>
    <row r="59672" spans="11:11" x14ac:dyDescent="0.25">
      <c r="K59672" s="133"/>
    </row>
    <row r="59673" spans="11:11" x14ac:dyDescent="0.25">
      <c r="K59673" s="133"/>
    </row>
    <row r="59674" spans="11:11" x14ac:dyDescent="0.25">
      <c r="K59674" s="133"/>
    </row>
    <row r="59675" spans="11:11" x14ac:dyDescent="0.25">
      <c r="K59675" s="133"/>
    </row>
    <row r="59676" spans="11:11" x14ac:dyDescent="0.25">
      <c r="K59676" s="133"/>
    </row>
    <row r="59677" spans="11:11" x14ac:dyDescent="0.25">
      <c r="K59677" s="133"/>
    </row>
    <row r="59678" spans="11:11" x14ac:dyDescent="0.25">
      <c r="K59678" s="133"/>
    </row>
    <row r="59679" spans="11:11" x14ac:dyDescent="0.25">
      <c r="K59679" s="133"/>
    </row>
    <row r="59680" spans="11:11" x14ac:dyDescent="0.25">
      <c r="K59680" s="133"/>
    </row>
    <row r="59681" spans="11:11" x14ac:dyDescent="0.25">
      <c r="K59681" s="133"/>
    </row>
    <row r="59682" spans="11:11" x14ac:dyDescent="0.25">
      <c r="K59682" s="133"/>
    </row>
    <row r="59683" spans="11:11" x14ac:dyDescent="0.25">
      <c r="K59683" s="133"/>
    </row>
    <row r="59684" spans="11:11" x14ac:dyDescent="0.25">
      <c r="K59684" s="133"/>
    </row>
    <row r="59685" spans="11:11" x14ac:dyDescent="0.25">
      <c r="K59685" s="133"/>
    </row>
    <row r="59686" spans="11:11" x14ac:dyDescent="0.25">
      <c r="K59686" s="133"/>
    </row>
    <row r="59687" spans="11:11" x14ac:dyDescent="0.25">
      <c r="K59687" s="133"/>
    </row>
    <row r="59688" spans="11:11" x14ac:dyDescent="0.25">
      <c r="K59688" s="133"/>
    </row>
    <row r="59689" spans="11:11" x14ac:dyDescent="0.25">
      <c r="K59689" s="133"/>
    </row>
    <row r="59690" spans="11:11" x14ac:dyDescent="0.25">
      <c r="K59690" s="133"/>
    </row>
    <row r="59691" spans="11:11" x14ac:dyDescent="0.25">
      <c r="K59691" s="133"/>
    </row>
    <row r="59692" spans="11:11" x14ac:dyDescent="0.25">
      <c r="K59692" s="133"/>
    </row>
    <row r="59693" spans="11:11" x14ac:dyDescent="0.25">
      <c r="K59693" s="133"/>
    </row>
    <row r="59694" spans="11:11" x14ac:dyDescent="0.25">
      <c r="K59694" s="133"/>
    </row>
    <row r="59695" spans="11:11" x14ac:dyDescent="0.25">
      <c r="K59695" s="133"/>
    </row>
    <row r="59696" spans="11:11" x14ac:dyDescent="0.25">
      <c r="K59696" s="133"/>
    </row>
    <row r="59697" spans="11:11" x14ac:dyDescent="0.25">
      <c r="K59697" s="133"/>
    </row>
    <row r="59698" spans="11:11" x14ac:dyDescent="0.25">
      <c r="K59698" s="133"/>
    </row>
    <row r="59699" spans="11:11" x14ac:dyDescent="0.25">
      <c r="K59699" s="133"/>
    </row>
    <row r="59700" spans="11:11" x14ac:dyDescent="0.25">
      <c r="K59700" s="133"/>
    </row>
    <row r="59701" spans="11:11" x14ac:dyDescent="0.25">
      <c r="K59701" s="133"/>
    </row>
    <row r="59702" spans="11:11" x14ac:dyDescent="0.25">
      <c r="K59702" s="133"/>
    </row>
    <row r="59703" spans="11:11" x14ac:dyDescent="0.25">
      <c r="K59703" s="133"/>
    </row>
    <row r="59704" spans="11:11" x14ac:dyDescent="0.25">
      <c r="K59704" s="133"/>
    </row>
    <row r="59705" spans="11:11" x14ac:dyDescent="0.25">
      <c r="K59705" s="133"/>
    </row>
    <row r="59706" spans="11:11" x14ac:dyDescent="0.25">
      <c r="K59706" s="133"/>
    </row>
    <row r="59707" spans="11:11" x14ac:dyDescent="0.25">
      <c r="K59707" s="133"/>
    </row>
    <row r="59708" spans="11:11" x14ac:dyDescent="0.25">
      <c r="K59708" s="133"/>
    </row>
    <row r="59709" spans="11:11" x14ac:dyDescent="0.25">
      <c r="K59709" s="133"/>
    </row>
    <row r="59710" spans="11:11" x14ac:dyDescent="0.25">
      <c r="K59710" s="133"/>
    </row>
    <row r="59711" spans="11:11" x14ac:dyDescent="0.25">
      <c r="K59711" s="133"/>
    </row>
    <row r="59712" spans="11:11" x14ac:dyDescent="0.25">
      <c r="K59712" s="133"/>
    </row>
    <row r="59713" spans="11:11" x14ac:dyDescent="0.25">
      <c r="K59713" s="133"/>
    </row>
    <row r="59714" spans="11:11" x14ac:dyDescent="0.25">
      <c r="K59714" s="133"/>
    </row>
    <row r="59715" spans="11:11" x14ac:dyDescent="0.25">
      <c r="K59715" s="133"/>
    </row>
    <row r="59716" spans="11:11" x14ac:dyDescent="0.25">
      <c r="K59716" s="133"/>
    </row>
    <row r="59717" spans="11:11" x14ac:dyDescent="0.25">
      <c r="K59717" s="133"/>
    </row>
    <row r="59718" spans="11:11" x14ac:dyDescent="0.25">
      <c r="K59718" s="133"/>
    </row>
    <row r="59719" spans="11:11" x14ac:dyDescent="0.25">
      <c r="K59719" s="133"/>
    </row>
    <row r="59720" spans="11:11" x14ac:dyDescent="0.25">
      <c r="K59720" s="133"/>
    </row>
    <row r="59721" spans="11:11" x14ac:dyDescent="0.25">
      <c r="K59721" s="133"/>
    </row>
    <row r="59722" spans="11:11" x14ac:dyDescent="0.25">
      <c r="K59722" s="133"/>
    </row>
    <row r="59723" spans="11:11" x14ac:dyDescent="0.25">
      <c r="K59723" s="133"/>
    </row>
    <row r="59724" spans="11:11" x14ac:dyDescent="0.25">
      <c r="K59724" s="133"/>
    </row>
    <row r="59725" spans="11:11" x14ac:dyDescent="0.25">
      <c r="K59725" s="133"/>
    </row>
    <row r="59726" spans="11:11" x14ac:dyDescent="0.25">
      <c r="K59726" s="133"/>
    </row>
    <row r="59727" spans="11:11" x14ac:dyDescent="0.25">
      <c r="K59727" s="133"/>
    </row>
    <row r="59728" spans="11:11" x14ac:dyDescent="0.25">
      <c r="K59728" s="133"/>
    </row>
    <row r="59729" spans="11:11" x14ac:dyDescent="0.25">
      <c r="K59729" s="133"/>
    </row>
    <row r="59730" spans="11:11" x14ac:dyDescent="0.25">
      <c r="K59730" s="133"/>
    </row>
    <row r="59731" spans="11:11" x14ac:dyDescent="0.25">
      <c r="K59731" s="133"/>
    </row>
    <row r="59732" spans="11:11" x14ac:dyDescent="0.25">
      <c r="K59732" s="133"/>
    </row>
    <row r="59733" spans="11:11" x14ac:dyDescent="0.25">
      <c r="K59733" s="133"/>
    </row>
    <row r="59734" spans="11:11" x14ac:dyDescent="0.25">
      <c r="K59734" s="133"/>
    </row>
    <row r="59735" spans="11:11" x14ac:dyDescent="0.25">
      <c r="K59735" s="133"/>
    </row>
    <row r="59736" spans="11:11" x14ac:dyDescent="0.25">
      <c r="K59736" s="133"/>
    </row>
    <row r="59737" spans="11:11" x14ac:dyDescent="0.25">
      <c r="K59737" s="133"/>
    </row>
    <row r="59738" spans="11:11" x14ac:dyDescent="0.25">
      <c r="K59738" s="133"/>
    </row>
    <row r="59739" spans="11:11" x14ac:dyDescent="0.25">
      <c r="K59739" s="133"/>
    </row>
    <row r="59740" spans="11:11" x14ac:dyDescent="0.25">
      <c r="K59740" s="133"/>
    </row>
    <row r="59741" spans="11:11" x14ac:dyDescent="0.25">
      <c r="K59741" s="133"/>
    </row>
    <row r="59742" spans="11:11" x14ac:dyDescent="0.25">
      <c r="K59742" s="133"/>
    </row>
    <row r="59743" spans="11:11" x14ac:dyDescent="0.25">
      <c r="K59743" s="133"/>
    </row>
    <row r="59744" spans="11:11" x14ac:dyDescent="0.25">
      <c r="K59744" s="133"/>
    </row>
    <row r="59745" spans="11:11" x14ac:dyDescent="0.25">
      <c r="K59745" s="133"/>
    </row>
    <row r="59746" spans="11:11" x14ac:dyDescent="0.25">
      <c r="K59746" s="133"/>
    </row>
    <row r="59747" spans="11:11" x14ac:dyDescent="0.25">
      <c r="K59747" s="133"/>
    </row>
    <row r="59748" spans="11:11" x14ac:dyDescent="0.25">
      <c r="K59748" s="133"/>
    </row>
    <row r="59749" spans="11:11" x14ac:dyDescent="0.25">
      <c r="K59749" s="133"/>
    </row>
    <row r="59750" spans="11:11" x14ac:dyDescent="0.25">
      <c r="K59750" s="133"/>
    </row>
    <row r="59751" spans="11:11" x14ac:dyDescent="0.25">
      <c r="K59751" s="133"/>
    </row>
    <row r="59752" spans="11:11" x14ac:dyDescent="0.25">
      <c r="K59752" s="133"/>
    </row>
    <row r="59753" spans="11:11" x14ac:dyDescent="0.25">
      <c r="K59753" s="133"/>
    </row>
    <row r="59754" spans="11:11" x14ac:dyDescent="0.25">
      <c r="K59754" s="133"/>
    </row>
    <row r="59755" spans="11:11" x14ac:dyDescent="0.25">
      <c r="K59755" s="133"/>
    </row>
    <row r="59756" spans="11:11" x14ac:dyDescent="0.25">
      <c r="K59756" s="133"/>
    </row>
    <row r="59757" spans="11:11" x14ac:dyDescent="0.25">
      <c r="K59757" s="133"/>
    </row>
    <row r="59758" spans="11:11" x14ac:dyDescent="0.25">
      <c r="K59758" s="133"/>
    </row>
    <row r="59759" spans="11:11" x14ac:dyDescent="0.25">
      <c r="K59759" s="133"/>
    </row>
    <row r="59760" spans="11:11" x14ac:dyDescent="0.25">
      <c r="K59760" s="133"/>
    </row>
    <row r="59761" spans="11:11" x14ac:dyDescent="0.25">
      <c r="K59761" s="133"/>
    </row>
    <row r="59762" spans="11:11" x14ac:dyDescent="0.25">
      <c r="K59762" s="133"/>
    </row>
    <row r="59763" spans="11:11" x14ac:dyDescent="0.25">
      <c r="K59763" s="133"/>
    </row>
    <row r="59764" spans="11:11" x14ac:dyDescent="0.25">
      <c r="K59764" s="133"/>
    </row>
    <row r="59765" spans="11:11" x14ac:dyDescent="0.25">
      <c r="K59765" s="133"/>
    </row>
    <row r="59766" spans="11:11" x14ac:dyDescent="0.25">
      <c r="K59766" s="133"/>
    </row>
    <row r="59767" spans="11:11" x14ac:dyDescent="0.25">
      <c r="K59767" s="133"/>
    </row>
    <row r="59768" spans="11:11" x14ac:dyDescent="0.25">
      <c r="K59768" s="133"/>
    </row>
    <row r="59769" spans="11:11" x14ac:dyDescent="0.25">
      <c r="K59769" s="133"/>
    </row>
    <row r="59770" spans="11:11" x14ac:dyDescent="0.25">
      <c r="K59770" s="133"/>
    </row>
    <row r="59771" spans="11:11" x14ac:dyDescent="0.25">
      <c r="K59771" s="133"/>
    </row>
    <row r="59772" spans="11:11" x14ac:dyDescent="0.25">
      <c r="K59772" s="133"/>
    </row>
    <row r="59773" spans="11:11" x14ac:dyDescent="0.25">
      <c r="K59773" s="133"/>
    </row>
    <row r="59774" spans="11:11" x14ac:dyDescent="0.25">
      <c r="K59774" s="133"/>
    </row>
    <row r="59775" spans="11:11" x14ac:dyDescent="0.25">
      <c r="K59775" s="133"/>
    </row>
    <row r="59776" spans="11:11" x14ac:dyDescent="0.25">
      <c r="K59776" s="133"/>
    </row>
    <row r="59777" spans="11:11" x14ac:dyDescent="0.25">
      <c r="K59777" s="133"/>
    </row>
    <row r="59778" spans="11:11" x14ac:dyDescent="0.25">
      <c r="K59778" s="133"/>
    </row>
    <row r="59779" spans="11:11" x14ac:dyDescent="0.25">
      <c r="K59779" s="133"/>
    </row>
    <row r="59780" spans="11:11" x14ac:dyDescent="0.25">
      <c r="K59780" s="133"/>
    </row>
    <row r="59781" spans="11:11" x14ac:dyDescent="0.25">
      <c r="K59781" s="133"/>
    </row>
    <row r="59782" spans="11:11" x14ac:dyDescent="0.25">
      <c r="K59782" s="133"/>
    </row>
    <row r="59783" spans="11:11" x14ac:dyDescent="0.25">
      <c r="K59783" s="133"/>
    </row>
    <row r="59784" spans="11:11" x14ac:dyDescent="0.25">
      <c r="K59784" s="133"/>
    </row>
    <row r="59785" spans="11:11" x14ac:dyDescent="0.25">
      <c r="K59785" s="133"/>
    </row>
    <row r="59786" spans="11:11" x14ac:dyDescent="0.25">
      <c r="K59786" s="133"/>
    </row>
    <row r="59787" spans="11:11" x14ac:dyDescent="0.25">
      <c r="K59787" s="133"/>
    </row>
    <row r="59788" spans="11:11" x14ac:dyDescent="0.25">
      <c r="K59788" s="133"/>
    </row>
    <row r="59789" spans="11:11" x14ac:dyDescent="0.25">
      <c r="K59789" s="133"/>
    </row>
    <row r="59790" spans="11:11" x14ac:dyDescent="0.25">
      <c r="K59790" s="133"/>
    </row>
    <row r="59791" spans="11:11" x14ac:dyDescent="0.25">
      <c r="K59791" s="133"/>
    </row>
    <row r="59792" spans="11:11" x14ac:dyDescent="0.25">
      <c r="K59792" s="133"/>
    </row>
    <row r="59793" spans="11:11" x14ac:dyDescent="0.25">
      <c r="K59793" s="133"/>
    </row>
    <row r="59794" spans="11:11" x14ac:dyDescent="0.25">
      <c r="K59794" s="133"/>
    </row>
    <row r="59795" spans="11:11" x14ac:dyDescent="0.25">
      <c r="K59795" s="133"/>
    </row>
    <row r="59796" spans="11:11" x14ac:dyDescent="0.25">
      <c r="K59796" s="133"/>
    </row>
    <row r="59797" spans="11:11" x14ac:dyDescent="0.25">
      <c r="K59797" s="133"/>
    </row>
    <row r="59798" spans="11:11" x14ac:dyDescent="0.25">
      <c r="K59798" s="133"/>
    </row>
    <row r="59799" spans="11:11" x14ac:dyDescent="0.25">
      <c r="K59799" s="133"/>
    </row>
    <row r="59800" spans="11:11" x14ac:dyDescent="0.25">
      <c r="K59800" s="133"/>
    </row>
    <row r="59801" spans="11:11" x14ac:dyDescent="0.25">
      <c r="K59801" s="133"/>
    </row>
    <row r="59802" spans="11:11" x14ac:dyDescent="0.25">
      <c r="K59802" s="133"/>
    </row>
    <row r="59803" spans="11:11" x14ac:dyDescent="0.25">
      <c r="K59803" s="133"/>
    </row>
    <row r="59804" spans="11:11" x14ac:dyDescent="0.25">
      <c r="K59804" s="133"/>
    </row>
    <row r="59805" spans="11:11" x14ac:dyDescent="0.25">
      <c r="K59805" s="133"/>
    </row>
    <row r="59806" spans="11:11" x14ac:dyDescent="0.25">
      <c r="K59806" s="133"/>
    </row>
    <row r="59807" spans="11:11" x14ac:dyDescent="0.25">
      <c r="K59807" s="133"/>
    </row>
    <row r="59808" spans="11:11" x14ac:dyDescent="0.25">
      <c r="K59808" s="133"/>
    </row>
    <row r="59809" spans="11:11" x14ac:dyDescent="0.25">
      <c r="K59809" s="133"/>
    </row>
    <row r="59810" spans="11:11" x14ac:dyDescent="0.25">
      <c r="K59810" s="133"/>
    </row>
    <row r="59811" spans="11:11" x14ac:dyDescent="0.25">
      <c r="K59811" s="133"/>
    </row>
    <row r="59812" spans="11:11" x14ac:dyDescent="0.25">
      <c r="K59812" s="133"/>
    </row>
    <row r="59813" spans="11:11" x14ac:dyDescent="0.25">
      <c r="K59813" s="133"/>
    </row>
    <row r="59814" spans="11:11" x14ac:dyDescent="0.25">
      <c r="K59814" s="133"/>
    </row>
    <row r="59815" spans="11:11" x14ac:dyDescent="0.25">
      <c r="K59815" s="133"/>
    </row>
    <row r="59816" spans="11:11" x14ac:dyDescent="0.25">
      <c r="K59816" s="133"/>
    </row>
    <row r="59817" spans="11:11" x14ac:dyDescent="0.25">
      <c r="K59817" s="133"/>
    </row>
    <row r="59818" spans="11:11" x14ac:dyDescent="0.25">
      <c r="K59818" s="133"/>
    </row>
    <row r="59819" spans="11:11" x14ac:dyDescent="0.25">
      <c r="K59819" s="133"/>
    </row>
    <row r="59820" spans="11:11" x14ac:dyDescent="0.25">
      <c r="K59820" s="133"/>
    </row>
    <row r="59821" spans="11:11" x14ac:dyDescent="0.25">
      <c r="K59821" s="133"/>
    </row>
    <row r="59822" spans="11:11" x14ac:dyDescent="0.25">
      <c r="K59822" s="133"/>
    </row>
    <row r="59823" spans="11:11" x14ac:dyDescent="0.25">
      <c r="K59823" s="133"/>
    </row>
    <row r="59824" spans="11:11" x14ac:dyDescent="0.25">
      <c r="K59824" s="133"/>
    </row>
    <row r="59825" spans="11:11" x14ac:dyDescent="0.25">
      <c r="K59825" s="133"/>
    </row>
    <row r="59826" spans="11:11" x14ac:dyDescent="0.25">
      <c r="K59826" s="133"/>
    </row>
    <row r="59827" spans="11:11" x14ac:dyDescent="0.25">
      <c r="K59827" s="133"/>
    </row>
    <row r="59828" spans="11:11" x14ac:dyDescent="0.25">
      <c r="K59828" s="133"/>
    </row>
    <row r="59829" spans="11:11" x14ac:dyDescent="0.25">
      <c r="K59829" s="133"/>
    </row>
    <row r="59830" spans="11:11" x14ac:dyDescent="0.25">
      <c r="K59830" s="133"/>
    </row>
    <row r="59831" spans="11:11" x14ac:dyDescent="0.25">
      <c r="K59831" s="133"/>
    </row>
    <row r="59832" spans="11:11" x14ac:dyDescent="0.25">
      <c r="K59832" s="133"/>
    </row>
    <row r="59833" spans="11:11" x14ac:dyDescent="0.25">
      <c r="K59833" s="133"/>
    </row>
    <row r="59834" spans="11:11" x14ac:dyDescent="0.25">
      <c r="K59834" s="133"/>
    </row>
    <row r="59835" spans="11:11" x14ac:dyDescent="0.25">
      <c r="K59835" s="133"/>
    </row>
    <row r="59836" spans="11:11" x14ac:dyDescent="0.25">
      <c r="K59836" s="133"/>
    </row>
    <row r="59837" spans="11:11" x14ac:dyDescent="0.25">
      <c r="K59837" s="133"/>
    </row>
    <row r="59838" spans="11:11" x14ac:dyDescent="0.25">
      <c r="K59838" s="133"/>
    </row>
    <row r="59839" spans="11:11" x14ac:dyDescent="0.25">
      <c r="K59839" s="133"/>
    </row>
    <row r="59840" spans="11:11" x14ac:dyDescent="0.25">
      <c r="K59840" s="133"/>
    </row>
    <row r="59841" spans="11:11" x14ac:dyDescent="0.25">
      <c r="K59841" s="133"/>
    </row>
    <row r="59842" spans="11:11" x14ac:dyDescent="0.25">
      <c r="K59842" s="133"/>
    </row>
    <row r="59843" spans="11:11" x14ac:dyDescent="0.25">
      <c r="K59843" s="133"/>
    </row>
    <row r="59844" spans="11:11" x14ac:dyDescent="0.25">
      <c r="K59844" s="133"/>
    </row>
    <row r="59845" spans="11:11" x14ac:dyDescent="0.25">
      <c r="K59845" s="133"/>
    </row>
    <row r="59846" spans="11:11" x14ac:dyDescent="0.25">
      <c r="K59846" s="133"/>
    </row>
    <row r="59847" spans="11:11" x14ac:dyDescent="0.25">
      <c r="K59847" s="133"/>
    </row>
    <row r="59848" spans="11:11" x14ac:dyDescent="0.25">
      <c r="K59848" s="133"/>
    </row>
    <row r="59849" spans="11:11" x14ac:dyDescent="0.25">
      <c r="K59849" s="133"/>
    </row>
    <row r="59850" spans="11:11" x14ac:dyDescent="0.25">
      <c r="K59850" s="133"/>
    </row>
    <row r="59851" spans="11:11" x14ac:dyDescent="0.25">
      <c r="K59851" s="133"/>
    </row>
    <row r="59852" spans="11:11" x14ac:dyDescent="0.25">
      <c r="K59852" s="133"/>
    </row>
    <row r="59853" spans="11:11" x14ac:dyDescent="0.25">
      <c r="K59853" s="133"/>
    </row>
    <row r="59854" spans="11:11" x14ac:dyDescent="0.25">
      <c r="K59854" s="133"/>
    </row>
    <row r="59855" spans="11:11" x14ac:dyDescent="0.25">
      <c r="K59855" s="133"/>
    </row>
    <row r="59856" spans="11:11" x14ac:dyDescent="0.25">
      <c r="K59856" s="133"/>
    </row>
    <row r="59857" spans="11:11" x14ac:dyDescent="0.25">
      <c r="K59857" s="133"/>
    </row>
    <row r="59858" spans="11:11" x14ac:dyDescent="0.25">
      <c r="K59858" s="133"/>
    </row>
    <row r="59859" spans="11:11" x14ac:dyDescent="0.25">
      <c r="K59859" s="133"/>
    </row>
    <row r="59860" spans="11:11" x14ac:dyDescent="0.25">
      <c r="K59860" s="133"/>
    </row>
    <row r="59861" spans="11:11" x14ac:dyDescent="0.25">
      <c r="K59861" s="133"/>
    </row>
    <row r="59862" spans="11:11" x14ac:dyDescent="0.25">
      <c r="K59862" s="133"/>
    </row>
    <row r="59863" spans="11:11" x14ac:dyDescent="0.25">
      <c r="K59863" s="133"/>
    </row>
    <row r="59864" spans="11:11" x14ac:dyDescent="0.25">
      <c r="K59864" s="133"/>
    </row>
    <row r="59865" spans="11:11" x14ac:dyDescent="0.25">
      <c r="K59865" s="133"/>
    </row>
    <row r="59866" spans="11:11" x14ac:dyDescent="0.25">
      <c r="K59866" s="133"/>
    </row>
    <row r="59867" spans="11:11" x14ac:dyDescent="0.25">
      <c r="K59867" s="133"/>
    </row>
    <row r="59868" spans="11:11" x14ac:dyDescent="0.25">
      <c r="K59868" s="133"/>
    </row>
    <row r="59869" spans="11:11" x14ac:dyDescent="0.25">
      <c r="K59869" s="133"/>
    </row>
    <row r="59870" spans="11:11" x14ac:dyDescent="0.25">
      <c r="K59870" s="133"/>
    </row>
    <row r="59871" spans="11:11" x14ac:dyDescent="0.25">
      <c r="K59871" s="133"/>
    </row>
    <row r="59872" spans="11:11" x14ac:dyDescent="0.25">
      <c r="K59872" s="133"/>
    </row>
    <row r="59873" spans="11:11" x14ac:dyDescent="0.25">
      <c r="K59873" s="133"/>
    </row>
    <row r="59874" spans="11:11" x14ac:dyDescent="0.25">
      <c r="K59874" s="133"/>
    </row>
    <row r="59875" spans="11:11" x14ac:dyDescent="0.25">
      <c r="K59875" s="133"/>
    </row>
    <row r="59876" spans="11:11" x14ac:dyDescent="0.25">
      <c r="K59876" s="133"/>
    </row>
    <row r="59877" spans="11:11" x14ac:dyDescent="0.25">
      <c r="K59877" s="133"/>
    </row>
    <row r="59878" spans="11:11" x14ac:dyDescent="0.25">
      <c r="K59878" s="133"/>
    </row>
    <row r="59879" spans="11:11" x14ac:dyDescent="0.25">
      <c r="K59879" s="133"/>
    </row>
    <row r="59880" spans="11:11" x14ac:dyDescent="0.25">
      <c r="K59880" s="133"/>
    </row>
    <row r="59881" spans="11:11" x14ac:dyDescent="0.25">
      <c r="K59881" s="133"/>
    </row>
    <row r="59882" spans="11:11" x14ac:dyDescent="0.25">
      <c r="K59882" s="133"/>
    </row>
    <row r="59883" spans="11:11" x14ac:dyDescent="0.25">
      <c r="K59883" s="133"/>
    </row>
    <row r="59884" spans="11:11" x14ac:dyDescent="0.25">
      <c r="K59884" s="133"/>
    </row>
    <row r="59885" spans="11:11" x14ac:dyDescent="0.25">
      <c r="K59885" s="133"/>
    </row>
    <row r="59886" spans="11:11" x14ac:dyDescent="0.25">
      <c r="K59886" s="133"/>
    </row>
    <row r="59887" spans="11:11" x14ac:dyDescent="0.25">
      <c r="K59887" s="133"/>
    </row>
    <row r="59888" spans="11:11" x14ac:dyDescent="0.25">
      <c r="K59888" s="133"/>
    </row>
    <row r="59889" spans="11:11" x14ac:dyDescent="0.25">
      <c r="K59889" s="133"/>
    </row>
    <row r="59890" spans="11:11" x14ac:dyDescent="0.25">
      <c r="K59890" s="133"/>
    </row>
    <row r="59891" spans="11:11" x14ac:dyDescent="0.25">
      <c r="K59891" s="133"/>
    </row>
    <row r="59892" spans="11:11" x14ac:dyDescent="0.25">
      <c r="K59892" s="133"/>
    </row>
    <row r="59893" spans="11:11" x14ac:dyDescent="0.25">
      <c r="K59893" s="133"/>
    </row>
    <row r="59894" spans="11:11" x14ac:dyDescent="0.25">
      <c r="K59894" s="133"/>
    </row>
    <row r="59895" spans="11:11" x14ac:dyDescent="0.25">
      <c r="K59895" s="133"/>
    </row>
    <row r="59896" spans="11:11" x14ac:dyDescent="0.25">
      <c r="K59896" s="133"/>
    </row>
    <row r="59897" spans="11:11" x14ac:dyDescent="0.25">
      <c r="K59897" s="133"/>
    </row>
    <row r="59898" spans="11:11" x14ac:dyDescent="0.25">
      <c r="K59898" s="133"/>
    </row>
    <row r="59899" spans="11:11" x14ac:dyDescent="0.25">
      <c r="K59899" s="133"/>
    </row>
    <row r="59900" spans="11:11" x14ac:dyDescent="0.25">
      <c r="K59900" s="133"/>
    </row>
    <row r="59901" spans="11:11" x14ac:dyDescent="0.25">
      <c r="K59901" s="133"/>
    </row>
    <row r="59902" spans="11:11" x14ac:dyDescent="0.25">
      <c r="K59902" s="133"/>
    </row>
    <row r="59903" spans="11:11" x14ac:dyDescent="0.25">
      <c r="K59903" s="133"/>
    </row>
    <row r="59904" spans="11:11" x14ac:dyDescent="0.25">
      <c r="K59904" s="133"/>
    </row>
    <row r="59905" spans="11:11" x14ac:dyDescent="0.25">
      <c r="K59905" s="133"/>
    </row>
    <row r="59906" spans="11:11" x14ac:dyDescent="0.25">
      <c r="K59906" s="133"/>
    </row>
    <row r="59907" spans="11:11" x14ac:dyDescent="0.25">
      <c r="K59907" s="133"/>
    </row>
    <row r="59908" spans="11:11" x14ac:dyDescent="0.25">
      <c r="K59908" s="133"/>
    </row>
    <row r="59909" spans="11:11" x14ac:dyDescent="0.25">
      <c r="K59909" s="133"/>
    </row>
    <row r="59910" spans="11:11" x14ac:dyDescent="0.25">
      <c r="K59910" s="133"/>
    </row>
    <row r="59911" spans="11:11" x14ac:dyDescent="0.25">
      <c r="K59911" s="133"/>
    </row>
    <row r="59912" spans="11:11" x14ac:dyDescent="0.25">
      <c r="K59912" s="133"/>
    </row>
    <row r="59913" spans="11:11" x14ac:dyDescent="0.25">
      <c r="K59913" s="133"/>
    </row>
    <row r="59914" spans="11:11" x14ac:dyDescent="0.25">
      <c r="K59914" s="133"/>
    </row>
    <row r="59915" spans="11:11" x14ac:dyDescent="0.25">
      <c r="K59915" s="133"/>
    </row>
    <row r="59916" spans="11:11" x14ac:dyDescent="0.25">
      <c r="K59916" s="133"/>
    </row>
    <row r="59917" spans="11:11" x14ac:dyDescent="0.25">
      <c r="K59917" s="133"/>
    </row>
    <row r="59918" spans="11:11" x14ac:dyDescent="0.25">
      <c r="K59918" s="133"/>
    </row>
    <row r="59919" spans="11:11" x14ac:dyDescent="0.25">
      <c r="K59919" s="133"/>
    </row>
    <row r="59920" spans="11:11" x14ac:dyDescent="0.25">
      <c r="K59920" s="133"/>
    </row>
    <row r="59921" spans="11:11" x14ac:dyDescent="0.25">
      <c r="K59921" s="133"/>
    </row>
    <row r="59922" spans="11:11" x14ac:dyDescent="0.25">
      <c r="K59922" s="133"/>
    </row>
    <row r="59923" spans="11:11" x14ac:dyDescent="0.25">
      <c r="K59923" s="133"/>
    </row>
    <row r="59924" spans="11:11" x14ac:dyDescent="0.25">
      <c r="K59924" s="133"/>
    </row>
    <row r="59925" spans="11:11" x14ac:dyDescent="0.25">
      <c r="K59925" s="133"/>
    </row>
    <row r="59926" spans="11:11" x14ac:dyDescent="0.25">
      <c r="K59926" s="133"/>
    </row>
    <row r="59927" spans="11:11" x14ac:dyDescent="0.25">
      <c r="K59927" s="133"/>
    </row>
    <row r="59928" spans="11:11" x14ac:dyDescent="0.25">
      <c r="K59928" s="133"/>
    </row>
    <row r="59929" spans="11:11" x14ac:dyDescent="0.25">
      <c r="K59929" s="133"/>
    </row>
    <row r="59930" spans="11:11" x14ac:dyDescent="0.25">
      <c r="K59930" s="133"/>
    </row>
    <row r="59931" spans="11:11" x14ac:dyDescent="0.25">
      <c r="K59931" s="133"/>
    </row>
    <row r="59932" spans="11:11" x14ac:dyDescent="0.25">
      <c r="K59932" s="133"/>
    </row>
    <row r="59933" spans="11:11" x14ac:dyDescent="0.25">
      <c r="K59933" s="133"/>
    </row>
    <row r="59934" spans="11:11" x14ac:dyDescent="0.25">
      <c r="K59934" s="133"/>
    </row>
    <row r="59935" spans="11:11" x14ac:dyDescent="0.25">
      <c r="K59935" s="133"/>
    </row>
    <row r="59936" spans="11:11" x14ac:dyDescent="0.25">
      <c r="K59936" s="133"/>
    </row>
    <row r="59937" spans="11:11" x14ac:dyDescent="0.25">
      <c r="K59937" s="133"/>
    </row>
    <row r="59938" spans="11:11" x14ac:dyDescent="0.25">
      <c r="K59938" s="133"/>
    </row>
    <row r="59939" spans="11:11" x14ac:dyDescent="0.25">
      <c r="K59939" s="133"/>
    </row>
    <row r="59940" spans="11:11" x14ac:dyDescent="0.25">
      <c r="K59940" s="133"/>
    </row>
    <row r="59941" spans="11:11" x14ac:dyDescent="0.25">
      <c r="K59941" s="133"/>
    </row>
    <row r="59942" spans="11:11" x14ac:dyDescent="0.25">
      <c r="K59942" s="133"/>
    </row>
    <row r="59943" spans="11:11" x14ac:dyDescent="0.25">
      <c r="K59943" s="133"/>
    </row>
    <row r="59944" spans="11:11" x14ac:dyDescent="0.25">
      <c r="K59944" s="133"/>
    </row>
    <row r="59945" spans="11:11" x14ac:dyDescent="0.25">
      <c r="K59945" s="133"/>
    </row>
    <row r="59946" spans="11:11" x14ac:dyDescent="0.25">
      <c r="K59946" s="133"/>
    </row>
    <row r="59947" spans="11:11" x14ac:dyDescent="0.25">
      <c r="K59947" s="133"/>
    </row>
    <row r="59948" spans="11:11" x14ac:dyDescent="0.25">
      <c r="K59948" s="133"/>
    </row>
    <row r="59949" spans="11:11" x14ac:dyDescent="0.25">
      <c r="K59949" s="133"/>
    </row>
    <row r="59950" spans="11:11" x14ac:dyDescent="0.25">
      <c r="K59950" s="133"/>
    </row>
    <row r="59951" spans="11:11" x14ac:dyDescent="0.25">
      <c r="K59951" s="133"/>
    </row>
    <row r="59952" spans="11:11" x14ac:dyDescent="0.25">
      <c r="K59952" s="133"/>
    </row>
    <row r="59953" spans="11:11" x14ac:dyDescent="0.25">
      <c r="K59953" s="133"/>
    </row>
    <row r="59954" spans="11:11" x14ac:dyDescent="0.25">
      <c r="K59954" s="133"/>
    </row>
    <row r="59955" spans="11:11" x14ac:dyDescent="0.25">
      <c r="K59955" s="133"/>
    </row>
    <row r="59956" spans="11:11" x14ac:dyDescent="0.25">
      <c r="K59956" s="133"/>
    </row>
    <row r="59957" spans="11:11" x14ac:dyDescent="0.25">
      <c r="K59957" s="133"/>
    </row>
    <row r="59958" spans="11:11" x14ac:dyDescent="0.25">
      <c r="K59958" s="133"/>
    </row>
    <row r="59959" spans="11:11" x14ac:dyDescent="0.25">
      <c r="K59959" s="133"/>
    </row>
    <row r="59960" spans="11:11" x14ac:dyDescent="0.25">
      <c r="K59960" s="133"/>
    </row>
    <row r="59961" spans="11:11" x14ac:dyDescent="0.25">
      <c r="K59961" s="133"/>
    </row>
    <row r="59962" spans="11:11" x14ac:dyDescent="0.25">
      <c r="K59962" s="133"/>
    </row>
    <row r="59963" spans="11:11" x14ac:dyDescent="0.25">
      <c r="K59963" s="133"/>
    </row>
    <row r="59964" spans="11:11" x14ac:dyDescent="0.25">
      <c r="K59964" s="133"/>
    </row>
    <row r="59965" spans="11:11" x14ac:dyDescent="0.25">
      <c r="K59965" s="133"/>
    </row>
    <row r="59966" spans="11:11" x14ac:dyDescent="0.25">
      <c r="K59966" s="133"/>
    </row>
    <row r="59967" spans="11:11" x14ac:dyDescent="0.25">
      <c r="K59967" s="133"/>
    </row>
    <row r="59968" spans="11:11" x14ac:dyDescent="0.25">
      <c r="K59968" s="133"/>
    </row>
    <row r="59969" spans="11:11" x14ac:dyDescent="0.25">
      <c r="K59969" s="133"/>
    </row>
    <row r="59970" spans="11:11" x14ac:dyDescent="0.25">
      <c r="K59970" s="133"/>
    </row>
    <row r="59971" spans="11:11" x14ac:dyDescent="0.25">
      <c r="K59971" s="133"/>
    </row>
    <row r="59972" spans="11:11" x14ac:dyDescent="0.25">
      <c r="K59972" s="133"/>
    </row>
    <row r="59973" spans="11:11" x14ac:dyDescent="0.25">
      <c r="K59973" s="133"/>
    </row>
    <row r="59974" spans="11:11" x14ac:dyDescent="0.25">
      <c r="K59974" s="133"/>
    </row>
    <row r="59975" spans="11:11" x14ac:dyDescent="0.25">
      <c r="K59975" s="133"/>
    </row>
    <row r="59976" spans="11:11" x14ac:dyDescent="0.25">
      <c r="K59976" s="133"/>
    </row>
    <row r="59977" spans="11:11" x14ac:dyDescent="0.25">
      <c r="K59977" s="133"/>
    </row>
    <row r="59978" spans="11:11" x14ac:dyDescent="0.25">
      <c r="K59978" s="133"/>
    </row>
    <row r="59979" spans="11:11" x14ac:dyDescent="0.25">
      <c r="K59979" s="133"/>
    </row>
    <row r="59980" spans="11:11" x14ac:dyDescent="0.25">
      <c r="K59980" s="133"/>
    </row>
    <row r="59981" spans="11:11" x14ac:dyDescent="0.25">
      <c r="K59981" s="133"/>
    </row>
    <row r="59982" spans="11:11" x14ac:dyDescent="0.25">
      <c r="K59982" s="133"/>
    </row>
    <row r="59983" spans="11:11" x14ac:dyDescent="0.25">
      <c r="K59983" s="133"/>
    </row>
    <row r="59984" spans="11:11" x14ac:dyDescent="0.25">
      <c r="K59984" s="133"/>
    </row>
    <row r="59985" spans="11:11" x14ac:dyDescent="0.25">
      <c r="K59985" s="133"/>
    </row>
    <row r="59986" spans="11:11" x14ac:dyDescent="0.25">
      <c r="K59986" s="133"/>
    </row>
    <row r="59987" spans="11:11" x14ac:dyDescent="0.25">
      <c r="K59987" s="133"/>
    </row>
    <row r="59988" spans="11:11" x14ac:dyDescent="0.25">
      <c r="K59988" s="133"/>
    </row>
    <row r="59989" spans="11:11" x14ac:dyDescent="0.25">
      <c r="K59989" s="133"/>
    </row>
    <row r="59990" spans="11:11" x14ac:dyDescent="0.25">
      <c r="K59990" s="133"/>
    </row>
    <row r="59991" spans="11:11" x14ac:dyDescent="0.25">
      <c r="K59991" s="133"/>
    </row>
    <row r="59992" spans="11:11" x14ac:dyDescent="0.25">
      <c r="K59992" s="133"/>
    </row>
    <row r="59993" spans="11:11" x14ac:dyDescent="0.25">
      <c r="K59993" s="133"/>
    </row>
    <row r="59994" spans="11:11" x14ac:dyDescent="0.25">
      <c r="K59994" s="133"/>
    </row>
    <row r="59995" spans="11:11" x14ac:dyDescent="0.25">
      <c r="K59995" s="133"/>
    </row>
    <row r="59996" spans="11:11" x14ac:dyDescent="0.25">
      <c r="K59996" s="133"/>
    </row>
    <row r="59997" spans="11:11" x14ac:dyDescent="0.25">
      <c r="K59997" s="133"/>
    </row>
    <row r="59998" spans="11:11" x14ac:dyDescent="0.25">
      <c r="K59998" s="133"/>
    </row>
    <row r="59999" spans="11:11" x14ac:dyDescent="0.25">
      <c r="K59999" s="133"/>
    </row>
    <row r="60000" spans="11:11" x14ac:dyDescent="0.25">
      <c r="K60000" s="133"/>
    </row>
    <row r="60001" spans="11:11" x14ac:dyDescent="0.25">
      <c r="K60001" s="133"/>
    </row>
    <row r="60002" spans="11:11" x14ac:dyDescent="0.25">
      <c r="K60002" s="133"/>
    </row>
    <row r="60003" spans="11:11" x14ac:dyDescent="0.25">
      <c r="K60003" s="133"/>
    </row>
    <row r="60004" spans="11:11" x14ac:dyDescent="0.25">
      <c r="K60004" s="133"/>
    </row>
    <row r="60005" spans="11:11" x14ac:dyDescent="0.25">
      <c r="K60005" s="133"/>
    </row>
    <row r="60006" spans="11:11" x14ac:dyDescent="0.25">
      <c r="K60006" s="133"/>
    </row>
    <row r="60007" spans="11:11" x14ac:dyDescent="0.25">
      <c r="K60007" s="133"/>
    </row>
    <row r="60008" spans="11:11" x14ac:dyDescent="0.25">
      <c r="K60008" s="133"/>
    </row>
    <row r="60009" spans="11:11" x14ac:dyDescent="0.25">
      <c r="K60009" s="133"/>
    </row>
    <row r="60010" spans="11:11" x14ac:dyDescent="0.25">
      <c r="K60010" s="133"/>
    </row>
    <row r="60011" spans="11:11" x14ac:dyDescent="0.25">
      <c r="K60011" s="133"/>
    </row>
    <row r="60012" spans="11:11" x14ac:dyDescent="0.25">
      <c r="K60012" s="133"/>
    </row>
    <row r="60013" spans="11:11" x14ac:dyDescent="0.25">
      <c r="K60013" s="133"/>
    </row>
    <row r="60014" spans="11:11" x14ac:dyDescent="0.25">
      <c r="K60014" s="133"/>
    </row>
    <row r="60015" spans="11:11" x14ac:dyDescent="0.25">
      <c r="K60015" s="133"/>
    </row>
    <row r="60016" spans="11:11" x14ac:dyDescent="0.25">
      <c r="K60016" s="133"/>
    </row>
    <row r="60017" spans="11:11" x14ac:dyDescent="0.25">
      <c r="K60017" s="133"/>
    </row>
    <row r="60018" spans="11:11" x14ac:dyDescent="0.25">
      <c r="K60018" s="133"/>
    </row>
    <row r="60019" spans="11:11" x14ac:dyDescent="0.25">
      <c r="K60019" s="133"/>
    </row>
    <row r="60020" spans="11:11" x14ac:dyDescent="0.25">
      <c r="K60020" s="133"/>
    </row>
    <row r="60021" spans="11:11" x14ac:dyDescent="0.25">
      <c r="K60021" s="133"/>
    </row>
    <row r="60022" spans="11:11" x14ac:dyDescent="0.25">
      <c r="K60022" s="133"/>
    </row>
    <row r="60023" spans="11:11" x14ac:dyDescent="0.25">
      <c r="K60023" s="133"/>
    </row>
    <row r="60024" spans="11:11" x14ac:dyDescent="0.25">
      <c r="K60024" s="133"/>
    </row>
    <row r="60025" spans="11:11" x14ac:dyDescent="0.25">
      <c r="K60025" s="133"/>
    </row>
    <row r="60026" spans="11:11" x14ac:dyDescent="0.25">
      <c r="K60026" s="133"/>
    </row>
    <row r="60027" spans="11:11" x14ac:dyDescent="0.25">
      <c r="K60027" s="133"/>
    </row>
    <row r="60028" spans="11:11" x14ac:dyDescent="0.25">
      <c r="K60028" s="133"/>
    </row>
    <row r="60029" spans="11:11" x14ac:dyDescent="0.25">
      <c r="K60029" s="133"/>
    </row>
    <row r="60030" spans="11:11" x14ac:dyDescent="0.25">
      <c r="K60030" s="133"/>
    </row>
    <row r="60031" spans="11:11" x14ac:dyDescent="0.25">
      <c r="K60031" s="133"/>
    </row>
    <row r="60032" spans="11:11" x14ac:dyDescent="0.25">
      <c r="K60032" s="133"/>
    </row>
    <row r="60033" spans="11:11" x14ac:dyDescent="0.25">
      <c r="K60033" s="133"/>
    </row>
    <row r="60034" spans="11:11" x14ac:dyDescent="0.25">
      <c r="K60034" s="133"/>
    </row>
    <row r="60035" spans="11:11" x14ac:dyDescent="0.25">
      <c r="K60035" s="133"/>
    </row>
    <row r="60036" spans="11:11" x14ac:dyDescent="0.25">
      <c r="K60036" s="133"/>
    </row>
    <row r="60037" spans="11:11" x14ac:dyDescent="0.25">
      <c r="K60037" s="133"/>
    </row>
    <row r="60038" spans="11:11" x14ac:dyDescent="0.25">
      <c r="K60038" s="133"/>
    </row>
    <row r="60039" spans="11:11" x14ac:dyDescent="0.25">
      <c r="K60039" s="133"/>
    </row>
    <row r="60040" spans="11:11" x14ac:dyDescent="0.25">
      <c r="K60040" s="133"/>
    </row>
    <row r="60041" spans="11:11" x14ac:dyDescent="0.25">
      <c r="K60041" s="133"/>
    </row>
    <row r="60042" spans="11:11" x14ac:dyDescent="0.25">
      <c r="K60042" s="133"/>
    </row>
    <row r="60043" spans="11:11" x14ac:dyDescent="0.25">
      <c r="K60043" s="133"/>
    </row>
    <row r="60044" spans="11:11" x14ac:dyDescent="0.25">
      <c r="K60044" s="133"/>
    </row>
    <row r="60045" spans="11:11" x14ac:dyDescent="0.25">
      <c r="K60045" s="133"/>
    </row>
    <row r="60046" spans="11:11" x14ac:dyDescent="0.25">
      <c r="K60046" s="133"/>
    </row>
    <row r="60047" spans="11:11" x14ac:dyDescent="0.25">
      <c r="K60047" s="133"/>
    </row>
    <row r="60048" spans="11:11" x14ac:dyDescent="0.25">
      <c r="K60048" s="133"/>
    </row>
    <row r="60049" spans="11:11" x14ac:dyDescent="0.25">
      <c r="K60049" s="133"/>
    </row>
    <row r="60050" spans="11:11" x14ac:dyDescent="0.25">
      <c r="K60050" s="133"/>
    </row>
    <row r="60051" spans="11:11" x14ac:dyDescent="0.25">
      <c r="K60051" s="133"/>
    </row>
    <row r="60052" spans="11:11" x14ac:dyDescent="0.25">
      <c r="K60052" s="133"/>
    </row>
    <row r="60053" spans="11:11" x14ac:dyDescent="0.25">
      <c r="K60053" s="133"/>
    </row>
    <row r="60054" spans="11:11" x14ac:dyDescent="0.25">
      <c r="K60054" s="133"/>
    </row>
    <row r="60055" spans="11:11" x14ac:dyDescent="0.25">
      <c r="K60055" s="133"/>
    </row>
    <row r="60056" spans="11:11" x14ac:dyDescent="0.25">
      <c r="K60056" s="133"/>
    </row>
    <row r="60057" spans="11:11" x14ac:dyDescent="0.25">
      <c r="K60057" s="133"/>
    </row>
    <row r="60058" spans="11:11" x14ac:dyDescent="0.25">
      <c r="K60058" s="133"/>
    </row>
    <row r="60059" spans="11:11" x14ac:dyDescent="0.25">
      <c r="K60059" s="133"/>
    </row>
    <row r="60060" spans="11:11" x14ac:dyDescent="0.25">
      <c r="K60060" s="133"/>
    </row>
    <row r="60061" spans="11:11" x14ac:dyDescent="0.25">
      <c r="K60061" s="133"/>
    </row>
    <row r="60062" spans="11:11" x14ac:dyDescent="0.25">
      <c r="K60062" s="133"/>
    </row>
    <row r="60063" spans="11:11" x14ac:dyDescent="0.25">
      <c r="K60063" s="133"/>
    </row>
    <row r="60064" spans="11:11" x14ac:dyDescent="0.25">
      <c r="K60064" s="133"/>
    </row>
    <row r="60065" spans="11:11" x14ac:dyDescent="0.25">
      <c r="K60065" s="133"/>
    </row>
    <row r="60066" spans="11:11" x14ac:dyDescent="0.25">
      <c r="K60066" s="133"/>
    </row>
    <row r="60067" spans="11:11" x14ac:dyDescent="0.25">
      <c r="K60067" s="133"/>
    </row>
    <row r="60068" spans="11:11" x14ac:dyDescent="0.25">
      <c r="K60068" s="133"/>
    </row>
    <row r="60069" spans="11:11" x14ac:dyDescent="0.25">
      <c r="K60069" s="133"/>
    </row>
    <row r="60070" spans="11:11" x14ac:dyDescent="0.25">
      <c r="K60070" s="133"/>
    </row>
    <row r="60071" spans="11:11" x14ac:dyDescent="0.25">
      <c r="K60071" s="133"/>
    </row>
    <row r="60072" spans="11:11" x14ac:dyDescent="0.25">
      <c r="K60072" s="133"/>
    </row>
    <row r="60073" spans="11:11" x14ac:dyDescent="0.25">
      <c r="K60073" s="133"/>
    </row>
    <row r="60074" spans="11:11" x14ac:dyDescent="0.25">
      <c r="K60074" s="133"/>
    </row>
    <row r="60075" spans="11:11" x14ac:dyDescent="0.25">
      <c r="K60075" s="133"/>
    </row>
    <row r="60076" spans="11:11" x14ac:dyDescent="0.25">
      <c r="K60076" s="133"/>
    </row>
    <row r="60077" spans="11:11" x14ac:dyDescent="0.25">
      <c r="K60077" s="133"/>
    </row>
    <row r="60078" spans="11:11" x14ac:dyDescent="0.25">
      <c r="K60078" s="133"/>
    </row>
    <row r="60079" spans="11:11" x14ac:dyDescent="0.25">
      <c r="K60079" s="133"/>
    </row>
    <row r="60080" spans="11:11" x14ac:dyDescent="0.25">
      <c r="K60080" s="133"/>
    </row>
    <row r="60081" spans="11:11" x14ac:dyDescent="0.25">
      <c r="K60081" s="133"/>
    </row>
    <row r="60082" spans="11:11" x14ac:dyDescent="0.25">
      <c r="K60082" s="133"/>
    </row>
    <row r="60083" spans="11:11" x14ac:dyDescent="0.25">
      <c r="K60083" s="133"/>
    </row>
    <row r="60084" spans="11:11" x14ac:dyDescent="0.25">
      <c r="K60084" s="133"/>
    </row>
    <row r="60085" spans="11:11" x14ac:dyDescent="0.25">
      <c r="K60085" s="133"/>
    </row>
    <row r="60086" spans="11:11" x14ac:dyDescent="0.25">
      <c r="K60086" s="133"/>
    </row>
    <row r="60087" spans="11:11" x14ac:dyDescent="0.25">
      <c r="K60087" s="133"/>
    </row>
    <row r="60088" spans="11:11" x14ac:dyDescent="0.25">
      <c r="K60088" s="133"/>
    </row>
    <row r="60089" spans="11:11" x14ac:dyDescent="0.25">
      <c r="K60089" s="133"/>
    </row>
    <row r="60090" spans="11:11" x14ac:dyDescent="0.25">
      <c r="K60090" s="133"/>
    </row>
    <row r="60091" spans="11:11" x14ac:dyDescent="0.25">
      <c r="K60091" s="133"/>
    </row>
    <row r="60092" spans="11:11" x14ac:dyDescent="0.25">
      <c r="K60092" s="133"/>
    </row>
    <row r="60093" spans="11:11" x14ac:dyDescent="0.25">
      <c r="K60093" s="133"/>
    </row>
    <row r="60094" spans="11:11" x14ac:dyDescent="0.25">
      <c r="K60094" s="133"/>
    </row>
    <row r="60095" spans="11:11" x14ac:dyDescent="0.25">
      <c r="K60095" s="133"/>
    </row>
    <row r="60096" spans="11:11" x14ac:dyDescent="0.25">
      <c r="K60096" s="133"/>
    </row>
    <row r="60097" spans="11:11" x14ac:dyDescent="0.25">
      <c r="K60097" s="133"/>
    </row>
    <row r="60098" spans="11:11" x14ac:dyDescent="0.25">
      <c r="K60098" s="133"/>
    </row>
    <row r="60099" spans="11:11" x14ac:dyDescent="0.25">
      <c r="K60099" s="133"/>
    </row>
    <row r="60100" spans="11:11" x14ac:dyDescent="0.25">
      <c r="K60100" s="133"/>
    </row>
    <row r="60101" spans="11:11" x14ac:dyDescent="0.25">
      <c r="K60101" s="133"/>
    </row>
    <row r="60102" spans="11:11" x14ac:dyDescent="0.25">
      <c r="K60102" s="133"/>
    </row>
    <row r="60103" spans="11:11" x14ac:dyDescent="0.25">
      <c r="K60103" s="133"/>
    </row>
    <row r="60104" spans="11:11" x14ac:dyDescent="0.25">
      <c r="K60104" s="133"/>
    </row>
    <row r="60105" spans="11:11" x14ac:dyDescent="0.25">
      <c r="K60105" s="133"/>
    </row>
    <row r="60106" spans="11:11" x14ac:dyDescent="0.25">
      <c r="K60106" s="133"/>
    </row>
    <row r="60107" spans="11:11" x14ac:dyDescent="0.25">
      <c r="K60107" s="133"/>
    </row>
    <row r="60108" spans="11:11" x14ac:dyDescent="0.25">
      <c r="K60108" s="133"/>
    </row>
    <row r="60109" spans="11:11" x14ac:dyDescent="0.25">
      <c r="K60109" s="133"/>
    </row>
    <row r="60110" spans="11:11" x14ac:dyDescent="0.25">
      <c r="K60110" s="133"/>
    </row>
    <row r="60111" spans="11:11" x14ac:dyDescent="0.25">
      <c r="K60111" s="133"/>
    </row>
    <row r="60112" spans="11:11" x14ac:dyDescent="0.25">
      <c r="K60112" s="133"/>
    </row>
    <row r="60113" spans="11:11" x14ac:dyDescent="0.25">
      <c r="K60113" s="133"/>
    </row>
    <row r="60114" spans="11:11" x14ac:dyDescent="0.25">
      <c r="K60114" s="133"/>
    </row>
    <row r="60115" spans="11:11" x14ac:dyDescent="0.25">
      <c r="K60115" s="133"/>
    </row>
    <row r="60116" spans="11:11" x14ac:dyDescent="0.25">
      <c r="K60116" s="133"/>
    </row>
    <row r="60117" spans="11:11" x14ac:dyDescent="0.25">
      <c r="K60117" s="133"/>
    </row>
    <row r="60118" spans="11:11" x14ac:dyDescent="0.25">
      <c r="K60118" s="133"/>
    </row>
    <row r="60119" spans="11:11" x14ac:dyDescent="0.25">
      <c r="K60119" s="133"/>
    </row>
    <row r="60120" spans="11:11" x14ac:dyDescent="0.25">
      <c r="K60120" s="133"/>
    </row>
    <row r="60121" spans="11:11" x14ac:dyDescent="0.25">
      <c r="K60121" s="133"/>
    </row>
    <row r="60122" spans="11:11" x14ac:dyDescent="0.25">
      <c r="K60122" s="133"/>
    </row>
    <row r="60123" spans="11:11" x14ac:dyDescent="0.25">
      <c r="K60123" s="133"/>
    </row>
    <row r="60124" spans="11:11" x14ac:dyDescent="0.25">
      <c r="K60124" s="133"/>
    </row>
    <row r="60125" spans="11:11" x14ac:dyDescent="0.25">
      <c r="K60125" s="133"/>
    </row>
    <row r="60126" spans="11:11" x14ac:dyDescent="0.25">
      <c r="K60126" s="133"/>
    </row>
    <row r="60127" spans="11:11" x14ac:dyDescent="0.25">
      <c r="K60127" s="133"/>
    </row>
    <row r="60128" spans="11:11" x14ac:dyDescent="0.25">
      <c r="K60128" s="133"/>
    </row>
    <row r="60129" spans="11:11" x14ac:dyDescent="0.25">
      <c r="K60129" s="133"/>
    </row>
    <row r="60130" spans="11:11" x14ac:dyDescent="0.25">
      <c r="K60130" s="133"/>
    </row>
    <row r="60131" spans="11:11" x14ac:dyDescent="0.25">
      <c r="K60131" s="133"/>
    </row>
    <row r="60132" spans="11:11" x14ac:dyDescent="0.25">
      <c r="K60132" s="133"/>
    </row>
    <row r="60133" spans="11:11" x14ac:dyDescent="0.25">
      <c r="K60133" s="133"/>
    </row>
    <row r="60134" spans="11:11" x14ac:dyDescent="0.25">
      <c r="K60134" s="133"/>
    </row>
    <row r="60135" spans="11:11" x14ac:dyDescent="0.25">
      <c r="K60135" s="133"/>
    </row>
    <row r="60136" spans="11:11" x14ac:dyDescent="0.25">
      <c r="K60136" s="133"/>
    </row>
    <row r="60137" spans="11:11" x14ac:dyDescent="0.25">
      <c r="K60137" s="133"/>
    </row>
    <row r="60138" spans="11:11" x14ac:dyDescent="0.25">
      <c r="K60138" s="133"/>
    </row>
    <row r="60139" spans="11:11" x14ac:dyDescent="0.25">
      <c r="K60139" s="133"/>
    </row>
    <row r="60140" spans="11:11" x14ac:dyDescent="0.25">
      <c r="K60140" s="133"/>
    </row>
    <row r="60141" spans="11:11" x14ac:dyDescent="0.25">
      <c r="K60141" s="133"/>
    </row>
    <row r="60142" spans="11:11" x14ac:dyDescent="0.25">
      <c r="K60142" s="133"/>
    </row>
    <row r="60143" spans="11:11" x14ac:dyDescent="0.25">
      <c r="K60143" s="133"/>
    </row>
    <row r="60144" spans="11:11" x14ac:dyDescent="0.25">
      <c r="K60144" s="133"/>
    </row>
    <row r="60145" spans="11:11" x14ac:dyDescent="0.25">
      <c r="K60145" s="133"/>
    </row>
    <row r="60146" spans="11:11" x14ac:dyDescent="0.25">
      <c r="K60146" s="133"/>
    </row>
    <row r="60147" spans="11:11" x14ac:dyDescent="0.25">
      <c r="K60147" s="133"/>
    </row>
    <row r="60148" spans="11:11" x14ac:dyDescent="0.25">
      <c r="K60148" s="133"/>
    </row>
    <row r="60149" spans="11:11" x14ac:dyDescent="0.25">
      <c r="K60149" s="133"/>
    </row>
    <row r="60150" spans="11:11" x14ac:dyDescent="0.25">
      <c r="K60150" s="133"/>
    </row>
    <row r="60151" spans="11:11" x14ac:dyDescent="0.25">
      <c r="K60151" s="133"/>
    </row>
    <row r="60152" spans="11:11" x14ac:dyDescent="0.25">
      <c r="K60152" s="133"/>
    </row>
    <row r="60153" spans="11:11" x14ac:dyDescent="0.25">
      <c r="K60153" s="133"/>
    </row>
    <row r="60154" spans="11:11" x14ac:dyDescent="0.25">
      <c r="K60154" s="133"/>
    </row>
    <row r="60155" spans="11:11" x14ac:dyDescent="0.25">
      <c r="K60155" s="133"/>
    </row>
    <row r="60156" spans="11:11" x14ac:dyDescent="0.25">
      <c r="K60156" s="133"/>
    </row>
    <row r="60157" spans="11:11" x14ac:dyDescent="0.25">
      <c r="K60157" s="133"/>
    </row>
    <row r="60158" spans="11:11" x14ac:dyDescent="0.25">
      <c r="K60158" s="133"/>
    </row>
    <row r="60159" spans="11:11" x14ac:dyDescent="0.25">
      <c r="K60159" s="133"/>
    </row>
    <row r="60160" spans="11:11" x14ac:dyDescent="0.25">
      <c r="K60160" s="133"/>
    </row>
    <row r="60161" spans="11:11" x14ac:dyDescent="0.25">
      <c r="K60161" s="133"/>
    </row>
    <row r="60162" spans="11:11" x14ac:dyDescent="0.25">
      <c r="K60162" s="133"/>
    </row>
    <row r="60163" spans="11:11" x14ac:dyDescent="0.25">
      <c r="K60163" s="133"/>
    </row>
    <row r="60164" spans="11:11" x14ac:dyDescent="0.25">
      <c r="K60164" s="133"/>
    </row>
    <row r="60165" spans="11:11" x14ac:dyDescent="0.25">
      <c r="K60165" s="133"/>
    </row>
    <row r="60166" spans="11:11" x14ac:dyDescent="0.25">
      <c r="K60166" s="133"/>
    </row>
    <row r="60167" spans="11:11" x14ac:dyDescent="0.25">
      <c r="K60167" s="133"/>
    </row>
    <row r="60168" spans="11:11" x14ac:dyDescent="0.25">
      <c r="K60168" s="133"/>
    </row>
    <row r="60169" spans="11:11" x14ac:dyDescent="0.25">
      <c r="K60169" s="133"/>
    </row>
    <row r="60170" spans="11:11" x14ac:dyDescent="0.25">
      <c r="K60170" s="133"/>
    </row>
    <row r="60171" spans="11:11" x14ac:dyDescent="0.25">
      <c r="K60171" s="133"/>
    </row>
    <row r="60172" spans="11:11" x14ac:dyDescent="0.25">
      <c r="K60172" s="133"/>
    </row>
    <row r="60173" spans="11:11" x14ac:dyDescent="0.25">
      <c r="K60173" s="133"/>
    </row>
    <row r="60174" spans="11:11" x14ac:dyDescent="0.25">
      <c r="K60174" s="133"/>
    </row>
    <row r="60175" spans="11:11" x14ac:dyDescent="0.25">
      <c r="K60175" s="133"/>
    </row>
    <row r="60176" spans="11:11" x14ac:dyDescent="0.25">
      <c r="K60176" s="133"/>
    </row>
    <row r="60177" spans="11:11" x14ac:dyDescent="0.25">
      <c r="K60177" s="133"/>
    </row>
    <row r="60178" spans="11:11" x14ac:dyDescent="0.25">
      <c r="K60178" s="133"/>
    </row>
    <row r="60179" spans="11:11" x14ac:dyDescent="0.25">
      <c r="K60179" s="133"/>
    </row>
    <row r="60180" spans="11:11" x14ac:dyDescent="0.25">
      <c r="K60180" s="133"/>
    </row>
    <row r="60181" spans="11:11" x14ac:dyDescent="0.25">
      <c r="K60181" s="133"/>
    </row>
    <row r="60182" spans="11:11" x14ac:dyDescent="0.25">
      <c r="K60182" s="133"/>
    </row>
    <row r="60183" spans="11:11" x14ac:dyDescent="0.25">
      <c r="K60183" s="133"/>
    </row>
    <row r="60184" spans="11:11" x14ac:dyDescent="0.25">
      <c r="K60184" s="133"/>
    </row>
    <row r="60185" spans="11:11" x14ac:dyDescent="0.25">
      <c r="K60185" s="133"/>
    </row>
    <row r="60186" spans="11:11" x14ac:dyDescent="0.25">
      <c r="K60186" s="133"/>
    </row>
    <row r="60187" spans="11:11" x14ac:dyDescent="0.25">
      <c r="K60187" s="133"/>
    </row>
    <row r="60188" spans="11:11" x14ac:dyDescent="0.25">
      <c r="K60188" s="133"/>
    </row>
    <row r="60189" spans="11:11" x14ac:dyDescent="0.25">
      <c r="K60189" s="133"/>
    </row>
    <row r="60190" spans="11:11" x14ac:dyDescent="0.25">
      <c r="K60190" s="133"/>
    </row>
    <row r="60191" spans="11:11" x14ac:dyDescent="0.25">
      <c r="K60191" s="133"/>
    </row>
    <row r="60192" spans="11:11" x14ac:dyDescent="0.25">
      <c r="K60192" s="133"/>
    </row>
    <row r="60193" spans="11:11" x14ac:dyDescent="0.25">
      <c r="K60193" s="133"/>
    </row>
    <row r="60194" spans="11:11" x14ac:dyDescent="0.25">
      <c r="K60194" s="133"/>
    </row>
    <row r="60195" spans="11:11" x14ac:dyDescent="0.25">
      <c r="K60195" s="133"/>
    </row>
    <row r="60196" spans="11:11" x14ac:dyDescent="0.25">
      <c r="K60196" s="133"/>
    </row>
    <row r="60197" spans="11:11" x14ac:dyDescent="0.25">
      <c r="K60197" s="133"/>
    </row>
    <row r="60198" spans="11:11" x14ac:dyDescent="0.25">
      <c r="K60198" s="133"/>
    </row>
    <row r="60199" spans="11:11" x14ac:dyDescent="0.25">
      <c r="K60199" s="133"/>
    </row>
    <row r="60200" spans="11:11" x14ac:dyDescent="0.25">
      <c r="K60200" s="133"/>
    </row>
    <row r="60201" spans="11:11" x14ac:dyDescent="0.25">
      <c r="K60201" s="133"/>
    </row>
    <row r="60202" spans="11:11" x14ac:dyDescent="0.25">
      <c r="K60202" s="133"/>
    </row>
    <row r="60203" spans="11:11" x14ac:dyDescent="0.25">
      <c r="K60203" s="133"/>
    </row>
    <row r="60204" spans="11:11" x14ac:dyDescent="0.25">
      <c r="K60204" s="133"/>
    </row>
    <row r="60205" spans="11:11" x14ac:dyDescent="0.25">
      <c r="K60205" s="133"/>
    </row>
    <row r="60206" spans="11:11" x14ac:dyDescent="0.25">
      <c r="K60206" s="133"/>
    </row>
    <row r="60207" spans="11:11" x14ac:dyDescent="0.25">
      <c r="K60207" s="133"/>
    </row>
    <row r="60208" spans="11:11" x14ac:dyDescent="0.25">
      <c r="K60208" s="133"/>
    </row>
    <row r="60209" spans="11:11" x14ac:dyDescent="0.25">
      <c r="K60209" s="133"/>
    </row>
    <row r="60210" spans="11:11" x14ac:dyDescent="0.25">
      <c r="K60210" s="133"/>
    </row>
    <row r="60211" spans="11:11" x14ac:dyDescent="0.25">
      <c r="K60211" s="133"/>
    </row>
    <row r="60212" spans="11:11" x14ac:dyDescent="0.25">
      <c r="K60212" s="133"/>
    </row>
    <row r="60213" spans="11:11" x14ac:dyDescent="0.25">
      <c r="K60213" s="133"/>
    </row>
    <row r="60214" spans="11:11" x14ac:dyDescent="0.25">
      <c r="K60214" s="133"/>
    </row>
    <row r="60215" spans="11:11" x14ac:dyDescent="0.25">
      <c r="K60215" s="133"/>
    </row>
    <row r="60216" spans="11:11" x14ac:dyDescent="0.25">
      <c r="K60216" s="133"/>
    </row>
    <row r="60217" spans="11:11" x14ac:dyDescent="0.25">
      <c r="K60217" s="133"/>
    </row>
    <row r="60218" spans="11:11" x14ac:dyDescent="0.25">
      <c r="K60218" s="133"/>
    </row>
    <row r="60219" spans="11:11" x14ac:dyDescent="0.25">
      <c r="K60219" s="133"/>
    </row>
    <row r="60220" spans="11:11" x14ac:dyDescent="0.25">
      <c r="K60220" s="133"/>
    </row>
    <row r="60221" spans="11:11" x14ac:dyDescent="0.25">
      <c r="K60221" s="133"/>
    </row>
    <row r="60222" spans="11:11" x14ac:dyDescent="0.25">
      <c r="K60222" s="133"/>
    </row>
    <row r="60223" spans="11:11" x14ac:dyDescent="0.25">
      <c r="K60223" s="133"/>
    </row>
    <row r="60224" spans="11:11" x14ac:dyDescent="0.25">
      <c r="K60224" s="133"/>
    </row>
    <row r="60225" spans="11:11" x14ac:dyDescent="0.25">
      <c r="K60225" s="133"/>
    </row>
    <row r="60226" spans="11:11" x14ac:dyDescent="0.25">
      <c r="K60226" s="133"/>
    </row>
    <row r="60227" spans="11:11" x14ac:dyDescent="0.25">
      <c r="K60227" s="133"/>
    </row>
    <row r="60228" spans="11:11" x14ac:dyDescent="0.25">
      <c r="K60228" s="133"/>
    </row>
    <row r="60229" spans="11:11" x14ac:dyDescent="0.25">
      <c r="K60229" s="133"/>
    </row>
    <row r="60230" spans="11:11" x14ac:dyDescent="0.25">
      <c r="K60230" s="133"/>
    </row>
    <row r="60231" spans="11:11" x14ac:dyDescent="0.25">
      <c r="K60231" s="133"/>
    </row>
    <row r="60232" spans="11:11" x14ac:dyDescent="0.25">
      <c r="K60232" s="133"/>
    </row>
    <row r="60233" spans="11:11" x14ac:dyDescent="0.25">
      <c r="K60233" s="133"/>
    </row>
    <row r="60234" spans="11:11" x14ac:dyDescent="0.25">
      <c r="K60234" s="133"/>
    </row>
    <row r="60235" spans="11:11" x14ac:dyDescent="0.25">
      <c r="K60235" s="133"/>
    </row>
    <row r="60236" spans="11:11" x14ac:dyDescent="0.25">
      <c r="K60236" s="133"/>
    </row>
    <row r="60237" spans="11:11" x14ac:dyDescent="0.25">
      <c r="K60237" s="133"/>
    </row>
    <row r="60238" spans="11:11" x14ac:dyDescent="0.25">
      <c r="K60238" s="133"/>
    </row>
    <row r="60239" spans="11:11" x14ac:dyDescent="0.25">
      <c r="K60239" s="133"/>
    </row>
    <row r="60240" spans="11:11" x14ac:dyDescent="0.25">
      <c r="K60240" s="133"/>
    </row>
    <row r="60241" spans="11:11" x14ac:dyDescent="0.25">
      <c r="K60241" s="133"/>
    </row>
    <row r="60242" spans="11:11" x14ac:dyDescent="0.25">
      <c r="K60242" s="133"/>
    </row>
    <row r="60243" spans="11:11" x14ac:dyDescent="0.25">
      <c r="K60243" s="133"/>
    </row>
    <row r="60244" spans="11:11" x14ac:dyDescent="0.25">
      <c r="K60244" s="133"/>
    </row>
    <row r="60245" spans="11:11" x14ac:dyDescent="0.25">
      <c r="K60245" s="133"/>
    </row>
    <row r="60246" spans="11:11" x14ac:dyDescent="0.25">
      <c r="K60246" s="133"/>
    </row>
    <row r="60247" spans="11:11" x14ac:dyDescent="0.25">
      <c r="K60247" s="133"/>
    </row>
    <row r="60248" spans="11:11" x14ac:dyDescent="0.25">
      <c r="K60248" s="133"/>
    </row>
    <row r="60249" spans="11:11" x14ac:dyDescent="0.25">
      <c r="K60249" s="133"/>
    </row>
    <row r="60250" spans="11:11" x14ac:dyDescent="0.25">
      <c r="K60250" s="133"/>
    </row>
    <row r="60251" spans="11:11" x14ac:dyDescent="0.25">
      <c r="K60251" s="133"/>
    </row>
    <row r="60252" spans="11:11" x14ac:dyDescent="0.25">
      <c r="K60252" s="133"/>
    </row>
    <row r="60253" spans="11:11" x14ac:dyDescent="0.25">
      <c r="K60253" s="133"/>
    </row>
    <row r="60254" spans="11:11" x14ac:dyDescent="0.25">
      <c r="K60254" s="133"/>
    </row>
    <row r="60255" spans="11:11" x14ac:dyDescent="0.25">
      <c r="K60255" s="133"/>
    </row>
    <row r="60256" spans="11:11" x14ac:dyDescent="0.25">
      <c r="K60256" s="133"/>
    </row>
    <row r="60257" spans="11:11" x14ac:dyDescent="0.25">
      <c r="K60257" s="133"/>
    </row>
    <row r="60258" spans="11:11" x14ac:dyDescent="0.25">
      <c r="K60258" s="133"/>
    </row>
    <row r="60259" spans="11:11" x14ac:dyDescent="0.25">
      <c r="K60259" s="133"/>
    </row>
    <row r="60260" spans="11:11" x14ac:dyDescent="0.25">
      <c r="K60260" s="133"/>
    </row>
    <row r="60261" spans="11:11" x14ac:dyDescent="0.25">
      <c r="K60261" s="133"/>
    </row>
    <row r="60262" spans="11:11" x14ac:dyDescent="0.25">
      <c r="K60262" s="133"/>
    </row>
    <row r="60263" spans="11:11" x14ac:dyDescent="0.25">
      <c r="K60263" s="133"/>
    </row>
    <row r="60264" spans="11:11" x14ac:dyDescent="0.25">
      <c r="K60264" s="133"/>
    </row>
    <row r="60265" spans="11:11" x14ac:dyDescent="0.25">
      <c r="K60265" s="133"/>
    </row>
    <row r="60266" spans="11:11" x14ac:dyDescent="0.25">
      <c r="K60266" s="133"/>
    </row>
    <row r="60267" spans="11:11" x14ac:dyDescent="0.25">
      <c r="K60267" s="133"/>
    </row>
    <row r="60268" spans="11:11" x14ac:dyDescent="0.25">
      <c r="K60268" s="133"/>
    </row>
    <row r="60269" spans="11:11" x14ac:dyDescent="0.25">
      <c r="K60269" s="133"/>
    </row>
    <row r="60270" spans="11:11" x14ac:dyDescent="0.25">
      <c r="K60270" s="133"/>
    </row>
    <row r="60271" spans="11:11" x14ac:dyDescent="0.25">
      <c r="K60271" s="133"/>
    </row>
    <row r="60272" spans="11:11" x14ac:dyDescent="0.25">
      <c r="K60272" s="133"/>
    </row>
    <row r="60273" spans="11:11" x14ac:dyDescent="0.25">
      <c r="K60273" s="133"/>
    </row>
    <row r="60274" spans="11:11" x14ac:dyDescent="0.25">
      <c r="K60274" s="133"/>
    </row>
    <row r="60275" spans="11:11" x14ac:dyDescent="0.25">
      <c r="K60275" s="133"/>
    </row>
    <row r="60276" spans="11:11" x14ac:dyDescent="0.25">
      <c r="K60276" s="133"/>
    </row>
    <row r="60277" spans="11:11" x14ac:dyDescent="0.25">
      <c r="K60277" s="133"/>
    </row>
    <row r="60278" spans="11:11" x14ac:dyDescent="0.25">
      <c r="K60278" s="133"/>
    </row>
    <row r="60279" spans="11:11" x14ac:dyDescent="0.25">
      <c r="K60279" s="133"/>
    </row>
    <row r="60280" spans="11:11" x14ac:dyDescent="0.25">
      <c r="K60280" s="133"/>
    </row>
    <row r="60281" spans="11:11" x14ac:dyDescent="0.25">
      <c r="K60281" s="133"/>
    </row>
    <row r="60282" spans="11:11" x14ac:dyDescent="0.25">
      <c r="K60282" s="133"/>
    </row>
    <row r="60283" spans="11:11" x14ac:dyDescent="0.25">
      <c r="K60283" s="133"/>
    </row>
    <row r="60284" spans="11:11" x14ac:dyDescent="0.25">
      <c r="K60284" s="133"/>
    </row>
    <row r="60285" spans="11:11" x14ac:dyDescent="0.25">
      <c r="K60285" s="133"/>
    </row>
    <row r="60286" spans="11:11" x14ac:dyDescent="0.25">
      <c r="K60286" s="133"/>
    </row>
    <row r="60287" spans="11:11" x14ac:dyDescent="0.25">
      <c r="K60287" s="133"/>
    </row>
    <row r="60288" spans="11:11" x14ac:dyDescent="0.25">
      <c r="K60288" s="133"/>
    </row>
    <row r="60289" spans="11:11" x14ac:dyDescent="0.25">
      <c r="K60289" s="133"/>
    </row>
    <row r="60290" spans="11:11" x14ac:dyDescent="0.25">
      <c r="K60290" s="133"/>
    </row>
    <row r="60291" spans="11:11" x14ac:dyDescent="0.25">
      <c r="K60291" s="133"/>
    </row>
    <row r="60292" spans="11:11" x14ac:dyDescent="0.25">
      <c r="K60292" s="133"/>
    </row>
    <row r="60293" spans="11:11" x14ac:dyDescent="0.25">
      <c r="K60293" s="133"/>
    </row>
    <row r="60294" spans="11:11" x14ac:dyDescent="0.25">
      <c r="K60294" s="133"/>
    </row>
    <row r="60295" spans="11:11" x14ac:dyDescent="0.25">
      <c r="K60295" s="133"/>
    </row>
    <row r="60296" spans="11:11" x14ac:dyDescent="0.25">
      <c r="K60296" s="133"/>
    </row>
    <row r="60297" spans="11:11" x14ac:dyDescent="0.25">
      <c r="K60297" s="133"/>
    </row>
    <row r="60298" spans="11:11" x14ac:dyDescent="0.25">
      <c r="K60298" s="133"/>
    </row>
    <row r="60299" spans="11:11" x14ac:dyDescent="0.25">
      <c r="K60299" s="133"/>
    </row>
    <row r="60300" spans="11:11" x14ac:dyDescent="0.25">
      <c r="K60300" s="133"/>
    </row>
    <row r="60301" spans="11:11" x14ac:dyDescent="0.25">
      <c r="K60301" s="133"/>
    </row>
    <row r="60302" spans="11:11" x14ac:dyDescent="0.25">
      <c r="K60302" s="133"/>
    </row>
    <row r="60303" spans="11:11" x14ac:dyDescent="0.25">
      <c r="K60303" s="133"/>
    </row>
    <row r="60304" spans="11:11" x14ac:dyDescent="0.25">
      <c r="K60304" s="133"/>
    </row>
    <row r="60305" spans="11:11" x14ac:dyDescent="0.25">
      <c r="K60305" s="133"/>
    </row>
    <row r="60306" spans="11:11" x14ac:dyDescent="0.25">
      <c r="K60306" s="133"/>
    </row>
    <row r="60307" spans="11:11" x14ac:dyDescent="0.25">
      <c r="K60307" s="133"/>
    </row>
    <row r="60308" spans="11:11" x14ac:dyDescent="0.25">
      <c r="K60308" s="133"/>
    </row>
    <row r="60309" spans="11:11" x14ac:dyDescent="0.25">
      <c r="K60309" s="133"/>
    </row>
    <row r="60310" spans="11:11" x14ac:dyDescent="0.25">
      <c r="K60310" s="133"/>
    </row>
    <row r="60311" spans="11:11" x14ac:dyDescent="0.25">
      <c r="K60311" s="133"/>
    </row>
    <row r="60312" spans="11:11" x14ac:dyDescent="0.25">
      <c r="K60312" s="133"/>
    </row>
    <row r="60313" spans="11:11" x14ac:dyDescent="0.25">
      <c r="K60313" s="133"/>
    </row>
    <row r="60314" spans="11:11" x14ac:dyDescent="0.25">
      <c r="K60314" s="133"/>
    </row>
    <row r="60315" spans="11:11" x14ac:dyDescent="0.25">
      <c r="K60315" s="133"/>
    </row>
    <row r="60316" spans="11:11" x14ac:dyDescent="0.25">
      <c r="K60316" s="133"/>
    </row>
    <row r="60317" spans="11:11" x14ac:dyDescent="0.25">
      <c r="K60317" s="133"/>
    </row>
    <row r="60318" spans="11:11" x14ac:dyDescent="0.25">
      <c r="K60318" s="133"/>
    </row>
    <row r="60319" spans="11:11" x14ac:dyDescent="0.25">
      <c r="K60319" s="133"/>
    </row>
    <row r="60320" spans="11:11" x14ac:dyDescent="0.25">
      <c r="K60320" s="133"/>
    </row>
    <row r="60321" spans="11:11" x14ac:dyDescent="0.25">
      <c r="K60321" s="133"/>
    </row>
    <row r="60322" spans="11:11" x14ac:dyDescent="0.25">
      <c r="K60322" s="133"/>
    </row>
    <row r="60323" spans="11:11" x14ac:dyDescent="0.25">
      <c r="K60323" s="133"/>
    </row>
    <row r="60324" spans="11:11" x14ac:dyDescent="0.25">
      <c r="K60324" s="133"/>
    </row>
    <row r="60325" spans="11:11" x14ac:dyDescent="0.25">
      <c r="K60325" s="133"/>
    </row>
    <row r="60326" spans="11:11" x14ac:dyDescent="0.25">
      <c r="K60326" s="133"/>
    </row>
    <row r="60327" spans="11:11" x14ac:dyDescent="0.25">
      <c r="K60327" s="133"/>
    </row>
    <row r="60328" spans="11:11" x14ac:dyDescent="0.25">
      <c r="K60328" s="133"/>
    </row>
    <row r="60329" spans="11:11" x14ac:dyDescent="0.25">
      <c r="K60329" s="133"/>
    </row>
    <row r="60330" spans="11:11" x14ac:dyDescent="0.25">
      <c r="K60330" s="133"/>
    </row>
    <row r="60331" spans="11:11" x14ac:dyDescent="0.25">
      <c r="K60331" s="133"/>
    </row>
    <row r="60332" spans="11:11" x14ac:dyDescent="0.25">
      <c r="K60332" s="133"/>
    </row>
    <row r="60333" spans="11:11" x14ac:dyDescent="0.25">
      <c r="K60333" s="133"/>
    </row>
    <row r="60334" spans="11:11" x14ac:dyDescent="0.25">
      <c r="K60334" s="133"/>
    </row>
    <row r="60335" spans="11:11" x14ac:dyDescent="0.25">
      <c r="K60335" s="133"/>
    </row>
    <row r="60336" spans="11:11" x14ac:dyDescent="0.25">
      <c r="K60336" s="133"/>
    </row>
    <row r="60337" spans="11:11" x14ac:dyDescent="0.25">
      <c r="K60337" s="133"/>
    </row>
    <row r="60338" spans="11:11" x14ac:dyDescent="0.25">
      <c r="K60338" s="133"/>
    </row>
    <row r="60339" spans="11:11" x14ac:dyDescent="0.25">
      <c r="K60339" s="133"/>
    </row>
    <row r="60340" spans="11:11" x14ac:dyDescent="0.25">
      <c r="K60340" s="133"/>
    </row>
    <row r="60341" spans="11:11" x14ac:dyDescent="0.25">
      <c r="K60341" s="133"/>
    </row>
    <row r="60342" spans="11:11" x14ac:dyDescent="0.25">
      <c r="K60342" s="133"/>
    </row>
    <row r="60343" spans="11:11" x14ac:dyDescent="0.25">
      <c r="K60343" s="133"/>
    </row>
    <row r="60344" spans="11:11" x14ac:dyDescent="0.25">
      <c r="K60344" s="133"/>
    </row>
    <row r="60345" spans="11:11" x14ac:dyDescent="0.25">
      <c r="K60345" s="133"/>
    </row>
    <row r="60346" spans="11:11" x14ac:dyDescent="0.25">
      <c r="K60346" s="133"/>
    </row>
    <row r="60347" spans="11:11" x14ac:dyDescent="0.25">
      <c r="K60347" s="133"/>
    </row>
    <row r="60348" spans="11:11" x14ac:dyDescent="0.25">
      <c r="K60348" s="133"/>
    </row>
    <row r="60349" spans="11:11" x14ac:dyDescent="0.25">
      <c r="K60349" s="133"/>
    </row>
    <row r="60350" spans="11:11" x14ac:dyDescent="0.25">
      <c r="K60350" s="133"/>
    </row>
    <row r="60351" spans="11:11" x14ac:dyDescent="0.25">
      <c r="K60351" s="133"/>
    </row>
    <row r="60352" spans="11:11" x14ac:dyDescent="0.25">
      <c r="K60352" s="133"/>
    </row>
    <row r="60353" spans="11:11" x14ac:dyDescent="0.25">
      <c r="K60353" s="133"/>
    </row>
    <row r="60354" spans="11:11" x14ac:dyDescent="0.25">
      <c r="K60354" s="133"/>
    </row>
    <row r="60355" spans="11:11" x14ac:dyDescent="0.25">
      <c r="K60355" s="133"/>
    </row>
    <row r="60356" spans="11:11" x14ac:dyDescent="0.25">
      <c r="K60356" s="133"/>
    </row>
    <row r="60357" spans="11:11" x14ac:dyDescent="0.25">
      <c r="K60357" s="133"/>
    </row>
    <row r="60358" spans="11:11" x14ac:dyDescent="0.25">
      <c r="K60358" s="133"/>
    </row>
    <row r="60359" spans="11:11" x14ac:dyDescent="0.25">
      <c r="K60359" s="133"/>
    </row>
    <row r="60360" spans="11:11" x14ac:dyDescent="0.25">
      <c r="K60360" s="133"/>
    </row>
    <row r="60361" spans="11:11" x14ac:dyDescent="0.25">
      <c r="K60361" s="133"/>
    </row>
    <row r="60362" spans="11:11" x14ac:dyDescent="0.25">
      <c r="K60362" s="133"/>
    </row>
    <row r="60363" spans="11:11" x14ac:dyDescent="0.25">
      <c r="K60363" s="133"/>
    </row>
    <row r="60364" spans="11:11" x14ac:dyDescent="0.25">
      <c r="K60364" s="133"/>
    </row>
    <row r="60365" spans="11:11" x14ac:dyDescent="0.25">
      <c r="K60365" s="133"/>
    </row>
    <row r="60366" spans="11:11" x14ac:dyDescent="0.25">
      <c r="K60366" s="133"/>
    </row>
    <row r="60367" spans="11:11" x14ac:dyDescent="0.25">
      <c r="K60367" s="133"/>
    </row>
    <row r="60368" spans="11:11" x14ac:dyDescent="0.25">
      <c r="K60368" s="133"/>
    </row>
    <row r="60369" spans="11:11" x14ac:dyDescent="0.25">
      <c r="K60369" s="133"/>
    </row>
    <row r="60370" spans="11:11" x14ac:dyDescent="0.25">
      <c r="K60370" s="133"/>
    </row>
    <row r="60371" spans="11:11" x14ac:dyDescent="0.25">
      <c r="K60371" s="133"/>
    </row>
    <row r="60372" spans="11:11" x14ac:dyDescent="0.25">
      <c r="K60372" s="133"/>
    </row>
    <row r="60373" spans="11:11" x14ac:dyDescent="0.25">
      <c r="K60373" s="133"/>
    </row>
    <row r="60374" spans="11:11" x14ac:dyDescent="0.25">
      <c r="K60374" s="133"/>
    </row>
    <row r="60375" spans="11:11" x14ac:dyDescent="0.25">
      <c r="K60375" s="133"/>
    </row>
    <row r="60376" spans="11:11" x14ac:dyDescent="0.25">
      <c r="K60376" s="133"/>
    </row>
    <row r="60377" spans="11:11" x14ac:dyDescent="0.25">
      <c r="K60377" s="133"/>
    </row>
    <row r="60378" spans="11:11" x14ac:dyDescent="0.25">
      <c r="K60378" s="133"/>
    </row>
    <row r="60379" spans="11:11" x14ac:dyDescent="0.25">
      <c r="K60379" s="133"/>
    </row>
    <row r="60380" spans="11:11" x14ac:dyDescent="0.25">
      <c r="K60380" s="133"/>
    </row>
    <row r="60381" spans="11:11" x14ac:dyDescent="0.25">
      <c r="K60381" s="133"/>
    </row>
    <row r="60382" spans="11:11" x14ac:dyDescent="0.25">
      <c r="K60382" s="133"/>
    </row>
    <row r="60383" spans="11:11" x14ac:dyDescent="0.25">
      <c r="K60383" s="133"/>
    </row>
    <row r="60384" spans="11:11" x14ac:dyDescent="0.25">
      <c r="K60384" s="133"/>
    </row>
    <row r="60385" spans="11:11" x14ac:dyDescent="0.25">
      <c r="K60385" s="133"/>
    </row>
    <row r="60386" spans="11:11" x14ac:dyDescent="0.25">
      <c r="K60386" s="133"/>
    </row>
    <row r="60387" spans="11:11" x14ac:dyDescent="0.25">
      <c r="K60387" s="133"/>
    </row>
    <row r="60388" spans="11:11" x14ac:dyDescent="0.25">
      <c r="K60388" s="133"/>
    </row>
    <row r="60389" spans="11:11" x14ac:dyDescent="0.25">
      <c r="K60389" s="133"/>
    </row>
    <row r="60390" spans="11:11" x14ac:dyDescent="0.25">
      <c r="K60390" s="133"/>
    </row>
    <row r="60391" spans="11:11" x14ac:dyDescent="0.25">
      <c r="K60391" s="133"/>
    </row>
    <row r="60392" spans="11:11" x14ac:dyDescent="0.25">
      <c r="K60392" s="133"/>
    </row>
    <row r="60393" spans="11:11" x14ac:dyDescent="0.25">
      <c r="K60393" s="133"/>
    </row>
    <row r="60394" spans="11:11" x14ac:dyDescent="0.25">
      <c r="K60394" s="133"/>
    </row>
    <row r="60395" spans="11:11" x14ac:dyDescent="0.25">
      <c r="K60395" s="133"/>
    </row>
    <row r="60396" spans="11:11" x14ac:dyDescent="0.25">
      <c r="K60396" s="133"/>
    </row>
    <row r="60397" spans="11:11" x14ac:dyDescent="0.25">
      <c r="K60397" s="133"/>
    </row>
    <row r="60398" spans="11:11" x14ac:dyDescent="0.25">
      <c r="K60398" s="133"/>
    </row>
    <row r="60399" spans="11:11" x14ac:dyDescent="0.25">
      <c r="K60399" s="133"/>
    </row>
    <row r="60400" spans="11:11" x14ac:dyDescent="0.25">
      <c r="K60400" s="133"/>
    </row>
    <row r="60401" spans="11:11" x14ac:dyDescent="0.25">
      <c r="K60401" s="133"/>
    </row>
    <row r="60402" spans="11:11" x14ac:dyDescent="0.25">
      <c r="K60402" s="133"/>
    </row>
    <row r="60403" spans="11:11" x14ac:dyDescent="0.25">
      <c r="K60403" s="133"/>
    </row>
    <row r="60404" spans="11:11" x14ac:dyDescent="0.25">
      <c r="K60404" s="133"/>
    </row>
    <row r="60405" spans="11:11" x14ac:dyDescent="0.25">
      <c r="K60405" s="133"/>
    </row>
    <row r="60406" spans="11:11" x14ac:dyDescent="0.25">
      <c r="K60406" s="133"/>
    </row>
    <row r="60407" spans="11:11" x14ac:dyDescent="0.25">
      <c r="K60407" s="133"/>
    </row>
    <row r="60408" spans="11:11" x14ac:dyDescent="0.25">
      <c r="K60408" s="133"/>
    </row>
    <row r="60409" spans="11:11" x14ac:dyDescent="0.25">
      <c r="K60409" s="133"/>
    </row>
    <row r="60410" spans="11:11" x14ac:dyDescent="0.25">
      <c r="K60410" s="133"/>
    </row>
    <row r="60411" spans="11:11" x14ac:dyDescent="0.25">
      <c r="K60411" s="133"/>
    </row>
    <row r="60412" spans="11:11" x14ac:dyDescent="0.25">
      <c r="K60412" s="133"/>
    </row>
    <row r="60413" spans="11:11" x14ac:dyDescent="0.25">
      <c r="K60413" s="133"/>
    </row>
    <row r="60414" spans="11:11" x14ac:dyDescent="0.25">
      <c r="K60414" s="133"/>
    </row>
    <row r="60415" spans="11:11" x14ac:dyDescent="0.25">
      <c r="K60415" s="133"/>
    </row>
    <row r="60416" spans="11:11" x14ac:dyDescent="0.25">
      <c r="K60416" s="133"/>
    </row>
    <row r="60417" spans="11:11" x14ac:dyDescent="0.25">
      <c r="K60417" s="133"/>
    </row>
    <row r="60418" spans="11:11" x14ac:dyDescent="0.25">
      <c r="K60418" s="133"/>
    </row>
    <row r="60419" spans="11:11" x14ac:dyDescent="0.25">
      <c r="K60419" s="133"/>
    </row>
    <row r="60420" spans="11:11" x14ac:dyDescent="0.25">
      <c r="K60420" s="133"/>
    </row>
    <row r="60421" spans="11:11" x14ac:dyDescent="0.25">
      <c r="K60421" s="133"/>
    </row>
    <row r="60422" spans="11:11" x14ac:dyDescent="0.25">
      <c r="K60422" s="133"/>
    </row>
    <row r="60423" spans="11:11" x14ac:dyDescent="0.25">
      <c r="K60423" s="133"/>
    </row>
    <row r="60424" spans="11:11" x14ac:dyDescent="0.25">
      <c r="K60424" s="133"/>
    </row>
    <row r="60425" spans="11:11" x14ac:dyDescent="0.25">
      <c r="K60425" s="133"/>
    </row>
    <row r="60426" spans="11:11" x14ac:dyDescent="0.25">
      <c r="K60426" s="133"/>
    </row>
    <row r="60427" spans="11:11" x14ac:dyDescent="0.25">
      <c r="K60427" s="133"/>
    </row>
    <row r="60428" spans="11:11" x14ac:dyDescent="0.25">
      <c r="K60428" s="133"/>
    </row>
    <row r="60429" spans="11:11" x14ac:dyDescent="0.25">
      <c r="K60429" s="133"/>
    </row>
    <row r="60430" spans="11:11" x14ac:dyDescent="0.25">
      <c r="K60430" s="133"/>
    </row>
    <row r="60431" spans="11:11" x14ac:dyDescent="0.25">
      <c r="K60431" s="133"/>
    </row>
    <row r="60432" spans="11:11" x14ac:dyDescent="0.25">
      <c r="K60432" s="133"/>
    </row>
    <row r="60433" spans="11:11" x14ac:dyDescent="0.25">
      <c r="K60433" s="133"/>
    </row>
    <row r="60434" spans="11:11" x14ac:dyDescent="0.25">
      <c r="K60434" s="133"/>
    </row>
    <row r="60435" spans="11:11" x14ac:dyDescent="0.25">
      <c r="K60435" s="133"/>
    </row>
    <row r="60436" spans="11:11" x14ac:dyDescent="0.25">
      <c r="K60436" s="133"/>
    </row>
    <row r="60437" spans="11:11" x14ac:dyDescent="0.25">
      <c r="K60437" s="133"/>
    </row>
    <row r="60438" spans="11:11" x14ac:dyDescent="0.25">
      <c r="K60438" s="133"/>
    </row>
    <row r="60439" spans="11:11" x14ac:dyDescent="0.25">
      <c r="K60439" s="133"/>
    </row>
    <row r="60440" spans="11:11" x14ac:dyDescent="0.25">
      <c r="K60440" s="133"/>
    </row>
    <row r="60441" spans="11:11" x14ac:dyDescent="0.25">
      <c r="K60441" s="133"/>
    </row>
    <row r="60442" spans="11:11" x14ac:dyDescent="0.25">
      <c r="K60442" s="133"/>
    </row>
    <row r="60443" spans="11:11" x14ac:dyDescent="0.25">
      <c r="K60443" s="133"/>
    </row>
    <row r="60444" spans="11:11" x14ac:dyDescent="0.25">
      <c r="K60444" s="133"/>
    </row>
    <row r="60445" spans="11:11" x14ac:dyDescent="0.25">
      <c r="K60445" s="133"/>
    </row>
    <row r="60446" spans="11:11" x14ac:dyDescent="0.25">
      <c r="K60446" s="133"/>
    </row>
    <row r="60447" spans="11:11" x14ac:dyDescent="0.25">
      <c r="K60447" s="133"/>
    </row>
    <row r="60448" spans="11:11" x14ac:dyDescent="0.25">
      <c r="K60448" s="133"/>
    </row>
    <row r="60449" spans="11:11" x14ac:dyDescent="0.25">
      <c r="K60449" s="133"/>
    </row>
    <row r="60450" spans="11:11" x14ac:dyDescent="0.25">
      <c r="K60450" s="133"/>
    </row>
    <row r="60451" spans="11:11" x14ac:dyDescent="0.25">
      <c r="K60451" s="133"/>
    </row>
    <row r="60452" spans="11:11" x14ac:dyDescent="0.25">
      <c r="K60452" s="133"/>
    </row>
    <row r="60453" spans="11:11" x14ac:dyDescent="0.25">
      <c r="K60453" s="133"/>
    </row>
    <row r="60454" spans="11:11" x14ac:dyDescent="0.25">
      <c r="K60454" s="133"/>
    </row>
    <row r="60455" spans="11:11" x14ac:dyDescent="0.25">
      <c r="K60455" s="133"/>
    </row>
    <row r="60456" spans="11:11" x14ac:dyDescent="0.25">
      <c r="K60456" s="133"/>
    </row>
    <row r="60457" spans="11:11" x14ac:dyDescent="0.25">
      <c r="K60457" s="133"/>
    </row>
    <row r="60458" spans="11:11" x14ac:dyDescent="0.25">
      <c r="K60458" s="133"/>
    </row>
    <row r="60459" spans="11:11" x14ac:dyDescent="0.25">
      <c r="K60459" s="133"/>
    </row>
    <row r="60460" spans="11:11" x14ac:dyDescent="0.25">
      <c r="K60460" s="133"/>
    </row>
    <row r="60461" spans="11:11" x14ac:dyDescent="0.25">
      <c r="K60461" s="133"/>
    </row>
    <row r="60462" spans="11:11" x14ac:dyDescent="0.25">
      <c r="K60462" s="133"/>
    </row>
    <row r="60463" spans="11:11" x14ac:dyDescent="0.25">
      <c r="K60463" s="133"/>
    </row>
    <row r="60464" spans="11:11" x14ac:dyDescent="0.25">
      <c r="K60464" s="133"/>
    </row>
    <row r="60465" spans="11:11" x14ac:dyDescent="0.25">
      <c r="K60465" s="133"/>
    </row>
    <row r="60466" spans="11:11" x14ac:dyDescent="0.25">
      <c r="K60466" s="133"/>
    </row>
    <row r="60467" spans="11:11" x14ac:dyDescent="0.25">
      <c r="K60467" s="133"/>
    </row>
    <row r="60468" spans="11:11" x14ac:dyDescent="0.25">
      <c r="K60468" s="133"/>
    </row>
    <row r="60469" spans="11:11" x14ac:dyDescent="0.25">
      <c r="K60469" s="133"/>
    </row>
    <row r="60470" spans="11:11" x14ac:dyDescent="0.25">
      <c r="K60470" s="133"/>
    </row>
    <row r="60471" spans="11:11" x14ac:dyDescent="0.25">
      <c r="K60471" s="133"/>
    </row>
    <row r="60472" spans="11:11" x14ac:dyDescent="0.25">
      <c r="K60472" s="133"/>
    </row>
    <row r="60473" spans="11:11" x14ac:dyDescent="0.25">
      <c r="K60473" s="133"/>
    </row>
    <row r="60474" spans="11:11" x14ac:dyDescent="0.25">
      <c r="K60474" s="133"/>
    </row>
    <row r="60475" spans="11:11" x14ac:dyDescent="0.25">
      <c r="K60475" s="133"/>
    </row>
    <row r="60476" spans="11:11" x14ac:dyDescent="0.25">
      <c r="K60476" s="133"/>
    </row>
    <row r="60477" spans="11:11" x14ac:dyDescent="0.25">
      <c r="K60477" s="133"/>
    </row>
    <row r="60478" spans="11:11" x14ac:dyDescent="0.25">
      <c r="K60478" s="133"/>
    </row>
    <row r="60479" spans="11:11" x14ac:dyDescent="0.25">
      <c r="K60479" s="133"/>
    </row>
    <row r="60480" spans="11:11" x14ac:dyDescent="0.25">
      <c r="K60480" s="133"/>
    </row>
    <row r="60481" spans="11:11" x14ac:dyDescent="0.25">
      <c r="K60481" s="133"/>
    </row>
    <row r="60482" spans="11:11" x14ac:dyDescent="0.25">
      <c r="K60482" s="133"/>
    </row>
    <row r="60483" spans="11:11" x14ac:dyDescent="0.25">
      <c r="K60483" s="133"/>
    </row>
    <row r="60484" spans="11:11" x14ac:dyDescent="0.25">
      <c r="K60484" s="133"/>
    </row>
    <row r="60485" spans="11:11" x14ac:dyDescent="0.25">
      <c r="K60485" s="133"/>
    </row>
    <row r="60486" spans="11:11" x14ac:dyDescent="0.25">
      <c r="K60486" s="133"/>
    </row>
    <row r="60487" spans="11:11" x14ac:dyDescent="0.25">
      <c r="K60487" s="133"/>
    </row>
    <row r="60488" spans="11:11" x14ac:dyDescent="0.25">
      <c r="K60488" s="133"/>
    </row>
    <row r="60489" spans="11:11" x14ac:dyDescent="0.25">
      <c r="K60489" s="133"/>
    </row>
    <row r="60490" spans="11:11" x14ac:dyDescent="0.25">
      <c r="K60490" s="133"/>
    </row>
    <row r="60491" spans="11:11" x14ac:dyDescent="0.25">
      <c r="K60491" s="133"/>
    </row>
    <row r="60492" spans="11:11" x14ac:dyDescent="0.25">
      <c r="K60492" s="133"/>
    </row>
    <row r="60493" spans="11:11" x14ac:dyDescent="0.25">
      <c r="K60493" s="133"/>
    </row>
    <row r="60494" spans="11:11" x14ac:dyDescent="0.25">
      <c r="K60494" s="133"/>
    </row>
    <row r="60495" spans="11:11" x14ac:dyDescent="0.25">
      <c r="K60495" s="133"/>
    </row>
    <row r="60496" spans="11:11" x14ac:dyDescent="0.25">
      <c r="K60496" s="133"/>
    </row>
    <row r="60497" spans="11:11" x14ac:dyDescent="0.25">
      <c r="K60497" s="133"/>
    </row>
    <row r="60498" spans="11:11" x14ac:dyDescent="0.25">
      <c r="K60498" s="133"/>
    </row>
    <row r="60499" spans="11:11" x14ac:dyDescent="0.25">
      <c r="K60499" s="133"/>
    </row>
    <row r="60500" spans="11:11" x14ac:dyDescent="0.25">
      <c r="K60500" s="133"/>
    </row>
    <row r="60501" spans="11:11" x14ac:dyDescent="0.25">
      <c r="K60501" s="133"/>
    </row>
    <row r="60502" spans="11:11" x14ac:dyDescent="0.25">
      <c r="K60502" s="133"/>
    </row>
    <row r="60503" spans="11:11" x14ac:dyDescent="0.25">
      <c r="K60503" s="133"/>
    </row>
    <row r="60504" spans="11:11" x14ac:dyDescent="0.25">
      <c r="K60504" s="133"/>
    </row>
    <row r="60505" spans="11:11" x14ac:dyDescent="0.25">
      <c r="K60505" s="133"/>
    </row>
    <row r="60506" spans="11:11" x14ac:dyDescent="0.25">
      <c r="K60506" s="133"/>
    </row>
    <row r="60507" spans="11:11" x14ac:dyDescent="0.25">
      <c r="K60507" s="133"/>
    </row>
    <row r="60508" spans="11:11" x14ac:dyDescent="0.25">
      <c r="K60508" s="133"/>
    </row>
    <row r="60509" spans="11:11" x14ac:dyDescent="0.25">
      <c r="K60509" s="133"/>
    </row>
    <row r="60510" spans="11:11" x14ac:dyDescent="0.25">
      <c r="K60510" s="133"/>
    </row>
    <row r="60511" spans="11:11" x14ac:dyDescent="0.25">
      <c r="K60511" s="133"/>
    </row>
    <row r="60512" spans="11:11" x14ac:dyDescent="0.25">
      <c r="K60512" s="133"/>
    </row>
    <row r="60513" spans="11:11" x14ac:dyDescent="0.25">
      <c r="K60513" s="133"/>
    </row>
    <row r="60514" spans="11:11" x14ac:dyDescent="0.25">
      <c r="K60514" s="133"/>
    </row>
    <row r="60515" spans="11:11" x14ac:dyDescent="0.25">
      <c r="K60515" s="133"/>
    </row>
    <row r="60516" spans="11:11" x14ac:dyDescent="0.25">
      <c r="K60516" s="133"/>
    </row>
    <row r="60517" spans="11:11" x14ac:dyDescent="0.25">
      <c r="K60517" s="133"/>
    </row>
    <row r="60518" spans="11:11" x14ac:dyDescent="0.25">
      <c r="K60518" s="133"/>
    </row>
    <row r="60519" spans="11:11" x14ac:dyDescent="0.25">
      <c r="K60519" s="133"/>
    </row>
    <row r="60520" spans="11:11" x14ac:dyDescent="0.25">
      <c r="K60520" s="133"/>
    </row>
    <row r="60521" spans="11:11" x14ac:dyDescent="0.25">
      <c r="K60521" s="133"/>
    </row>
    <row r="60522" spans="11:11" x14ac:dyDescent="0.25">
      <c r="K60522" s="133"/>
    </row>
    <row r="60523" spans="11:11" x14ac:dyDescent="0.25">
      <c r="K60523" s="133"/>
    </row>
    <row r="60524" spans="11:11" x14ac:dyDescent="0.25">
      <c r="K60524" s="133"/>
    </row>
    <row r="60525" spans="11:11" x14ac:dyDescent="0.25">
      <c r="K60525" s="133"/>
    </row>
    <row r="60526" spans="11:11" x14ac:dyDescent="0.25">
      <c r="K60526" s="133"/>
    </row>
    <row r="60527" spans="11:11" x14ac:dyDescent="0.25">
      <c r="K60527" s="133"/>
    </row>
    <row r="60528" spans="11:11" x14ac:dyDescent="0.25">
      <c r="K60528" s="133"/>
    </row>
    <row r="60529" spans="11:11" x14ac:dyDescent="0.25">
      <c r="K60529" s="133"/>
    </row>
    <row r="60530" spans="11:11" x14ac:dyDescent="0.25">
      <c r="K60530" s="133"/>
    </row>
    <row r="60531" spans="11:11" x14ac:dyDescent="0.25">
      <c r="K60531" s="133"/>
    </row>
    <row r="60532" spans="11:11" x14ac:dyDescent="0.25">
      <c r="K60532" s="133"/>
    </row>
    <row r="60533" spans="11:11" x14ac:dyDescent="0.25">
      <c r="K60533" s="133"/>
    </row>
    <row r="60534" spans="11:11" x14ac:dyDescent="0.25">
      <c r="K60534" s="133"/>
    </row>
    <row r="60535" spans="11:11" x14ac:dyDescent="0.25">
      <c r="K60535" s="133"/>
    </row>
    <row r="60536" spans="11:11" x14ac:dyDescent="0.25">
      <c r="K60536" s="133"/>
    </row>
    <row r="60537" spans="11:11" x14ac:dyDescent="0.25">
      <c r="K60537" s="133"/>
    </row>
    <row r="60538" spans="11:11" x14ac:dyDescent="0.25">
      <c r="K60538" s="133"/>
    </row>
    <row r="60539" spans="11:11" x14ac:dyDescent="0.25">
      <c r="K60539" s="133"/>
    </row>
    <row r="60540" spans="11:11" x14ac:dyDescent="0.25">
      <c r="K60540" s="133"/>
    </row>
    <row r="60541" spans="11:11" x14ac:dyDescent="0.25">
      <c r="K60541" s="133"/>
    </row>
    <row r="60542" spans="11:11" x14ac:dyDescent="0.25">
      <c r="K60542" s="133"/>
    </row>
    <row r="60543" spans="11:11" x14ac:dyDescent="0.25">
      <c r="K60543" s="133"/>
    </row>
    <row r="60544" spans="11:11" x14ac:dyDescent="0.25">
      <c r="K60544" s="133"/>
    </row>
    <row r="60545" spans="11:11" x14ac:dyDescent="0.25">
      <c r="K60545" s="133"/>
    </row>
    <row r="60546" spans="11:11" x14ac:dyDescent="0.25">
      <c r="K60546" s="133"/>
    </row>
    <row r="60547" spans="11:11" x14ac:dyDescent="0.25">
      <c r="K60547" s="133"/>
    </row>
    <row r="60548" spans="11:11" x14ac:dyDescent="0.25">
      <c r="K60548" s="133"/>
    </row>
    <row r="60549" spans="11:11" x14ac:dyDescent="0.25">
      <c r="K60549" s="133"/>
    </row>
    <row r="60550" spans="11:11" x14ac:dyDescent="0.25">
      <c r="K60550" s="133"/>
    </row>
    <row r="60551" spans="11:11" x14ac:dyDescent="0.25">
      <c r="K60551" s="133"/>
    </row>
    <row r="60552" spans="11:11" x14ac:dyDescent="0.25">
      <c r="K60552" s="133"/>
    </row>
    <row r="60553" spans="11:11" x14ac:dyDescent="0.25">
      <c r="K60553" s="133"/>
    </row>
    <row r="60554" spans="11:11" x14ac:dyDescent="0.25">
      <c r="K60554" s="133"/>
    </row>
    <row r="60555" spans="11:11" x14ac:dyDescent="0.25">
      <c r="K60555" s="133"/>
    </row>
    <row r="60556" spans="11:11" x14ac:dyDescent="0.25">
      <c r="K60556" s="133"/>
    </row>
    <row r="60557" spans="11:11" x14ac:dyDescent="0.25">
      <c r="K60557" s="133"/>
    </row>
    <row r="60558" spans="11:11" x14ac:dyDescent="0.25">
      <c r="K60558" s="133"/>
    </row>
    <row r="60559" spans="11:11" x14ac:dyDescent="0.25">
      <c r="K60559" s="133"/>
    </row>
    <row r="60560" spans="11:11" x14ac:dyDescent="0.25">
      <c r="K60560" s="133"/>
    </row>
    <row r="60561" spans="11:11" x14ac:dyDescent="0.25">
      <c r="K60561" s="133"/>
    </row>
    <row r="60562" spans="11:11" x14ac:dyDescent="0.25">
      <c r="K60562" s="133"/>
    </row>
    <row r="60563" spans="11:11" x14ac:dyDescent="0.25">
      <c r="K60563" s="133"/>
    </row>
    <row r="60564" spans="11:11" x14ac:dyDescent="0.25">
      <c r="K60564" s="133"/>
    </row>
    <row r="60565" spans="11:11" x14ac:dyDescent="0.25">
      <c r="K60565" s="133"/>
    </row>
    <row r="60566" spans="11:11" x14ac:dyDescent="0.25">
      <c r="K60566" s="133"/>
    </row>
    <row r="60567" spans="11:11" x14ac:dyDescent="0.25">
      <c r="K60567" s="133"/>
    </row>
    <row r="60568" spans="11:11" x14ac:dyDescent="0.25">
      <c r="K60568" s="133"/>
    </row>
    <row r="60569" spans="11:11" x14ac:dyDescent="0.25">
      <c r="K60569" s="133"/>
    </row>
    <row r="60570" spans="11:11" x14ac:dyDescent="0.25">
      <c r="K60570" s="133"/>
    </row>
    <row r="60571" spans="11:11" x14ac:dyDescent="0.25">
      <c r="K60571" s="133"/>
    </row>
    <row r="60572" spans="11:11" x14ac:dyDescent="0.25">
      <c r="K60572" s="133"/>
    </row>
    <row r="60573" spans="11:11" x14ac:dyDescent="0.25">
      <c r="K60573" s="133"/>
    </row>
    <row r="60574" spans="11:11" x14ac:dyDescent="0.25">
      <c r="K60574" s="133"/>
    </row>
    <row r="60575" spans="11:11" x14ac:dyDescent="0.25">
      <c r="K60575" s="133"/>
    </row>
    <row r="60576" spans="11:11" x14ac:dyDescent="0.25">
      <c r="K60576" s="133"/>
    </row>
    <row r="60577" spans="11:11" x14ac:dyDescent="0.25">
      <c r="K60577" s="133"/>
    </row>
    <row r="60578" spans="11:11" x14ac:dyDescent="0.25">
      <c r="K60578" s="133"/>
    </row>
    <row r="60579" spans="11:11" x14ac:dyDescent="0.25">
      <c r="K60579" s="133"/>
    </row>
    <row r="60580" spans="11:11" x14ac:dyDescent="0.25">
      <c r="K60580" s="133"/>
    </row>
    <row r="60581" spans="11:11" x14ac:dyDescent="0.25">
      <c r="K60581" s="133"/>
    </row>
    <row r="60582" spans="11:11" x14ac:dyDescent="0.25">
      <c r="K60582" s="133"/>
    </row>
    <row r="60583" spans="11:11" x14ac:dyDescent="0.25">
      <c r="K60583" s="133"/>
    </row>
    <row r="60584" spans="11:11" x14ac:dyDescent="0.25">
      <c r="K60584" s="133"/>
    </row>
    <row r="60585" spans="11:11" x14ac:dyDescent="0.25">
      <c r="K60585" s="133"/>
    </row>
    <row r="60586" spans="11:11" x14ac:dyDescent="0.25">
      <c r="K60586" s="133"/>
    </row>
    <row r="60587" spans="11:11" x14ac:dyDescent="0.25">
      <c r="K60587" s="133"/>
    </row>
    <row r="60588" spans="11:11" x14ac:dyDescent="0.25">
      <c r="K60588" s="133"/>
    </row>
    <row r="60589" spans="11:11" x14ac:dyDescent="0.25">
      <c r="K60589" s="133"/>
    </row>
    <row r="60590" spans="11:11" x14ac:dyDescent="0.25">
      <c r="K60590" s="133"/>
    </row>
    <row r="60591" spans="11:11" x14ac:dyDescent="0.25">
      <c r="K60591" s="133"/>
    </row>
    <row r="60592" spans="11:11" x14ac:dyDescent="0.25">
      <c r="K60592" s="133"/>
    </row>
    <row r="60593" spans="11:11" x14ac:dyDescent="0.25">
      <c r="K60593" s="133"/>
    </row>
    <row r="60594" spans="11:11" x14ac:dyDescent="0.25">
      <c r="K60594" s="133"/>
    </row>
    <row r="60595" spans="11:11" x14ac:dyDescent="0.25">
      <c r="K60595" s="133"/>
    </row>
    <row r="60596" spans="11:11" x14ac:dyDescent="0.25">
      <c r="K60596" s="133"/>
    </row>
    <row r="60597" spans="11:11" x14ac:dyDescent="0.25">
      <c r="K60597" s="133"/>
    </row>
    <row r="60598" spans="11:11" x14ac:dyDescent="0.25">
      <c r="K60598" s="133"/>
    </row>
    <row r="60599" spans="11:11" x14ac:dyDescent="0.25">
      <c r="K60599" s="133"/>
    </row>
    <row r="60600" spans="11:11" x14ac:dyDescent="0.25">
      <c r="K60600" s="133"/>
    </row>
    <row r="60601" spans="11:11" x14ac:dyDescent="0.25">
      <c r="K60601" s="133"/>
    </row>
    <row r="60602" spans="11:11" x14ac:dyDescent="0.25">
      <c r="K60602" s="133"/>
    </row>
    <row r="60603" spans="11:11" x14ac:dyDescent="0.25">
      <c r="K60603" s="133"/>
    </row>
    <row r="60604" spans="11:11" x14ac:dyDescent="0.25">
      <c r="K60604" s="133"/>
    </row>
    <row r="60605" spans="11:11" x14ac:dyDescent="0.25">
      <c r="K60605" s="133"/>
    </row>
    <row r="60606" spans="11:11" x14ac:dyDescent="0.25">
      <c r="K60606" s="133"/>
    </row>
    <row r="60607" spans="11:11" x14ac:dyDescent="0.25">
      <c r="K60607" s="133"/>
    </row>
    <row r="60608" spans="11:11" x14ac:dyDescent="0.25">
      <c r="K60608" s="133"/>
    </row>
    <row r="60609" spans="11:11" x14ac:dyDescent="0.25">
      <c r="K60609" s="133"/>
    </row>
    <row r="60610" spans="11:11" x14ac:dyDescent="0.25">
      <c r="K60610" s="133"/>
    </row>
    <row r="60611" spans="11:11" x14ac:dyDescent="0.25">
      <c r="K60611" s="133"/>
    </row>
    <row r="60612" spans="11:11" x14ac:dyDescent="0.25">
      <c r="K60612" s="133"/>
    </row>
    <row r="60613" spans="11:11" x14ac:dyDescent="0.25">
      <c r="K60613" s="133"/>
    </row>
    <row r="60614" spans="11:11" x14ac:dyDescent="0.25">
      <c r="K60614" s="133"/>
    </row>
    <row r="60615" spans="11:11" x14ac:dyDescent="0.25">
      <c r="K60615" s="133"/>
    </row>
    <row r="60616" spans="11:11" x14ac:dyDescent="0.25">
      <c r="K60616" s="133"/>
    </row>
    <row r="60617" spans="11:11" x14ac:dyDescent="0.25">
      <c r="K60617" s="133"/>
    </row>
    <row r="60618" spans="11:11" x14ac:dyDescent="0.25">
      <c r="K60618" s="133"/>
    </row>
    <row r="60619" spans="11:11" x14ac:dyDescent="0.25">
      <c r="K60619" s="133"/>
    </row>
    <row r="60620" spans="11:11" x14ac:dyDescent="0.25">
      <c r="K60620" s="133"/>
    </row>
    <row r="60621" spans="11:11" x14ac:dyDescent="0.25">
      <c r="K60621" s="133"/>
    </row>
    <row r="60622" spans="11:11" x14ac:dyDescent="0.25">
      <c r="K60622" s="133"/>
    </row>
    <row r="60623" spans="11:11" x14ac:dyDescent="0.25">
      <c r="K60623" s="133"/>
    </row>
    <row r="60624" spans="11:11" x14ac:dyDescent="0.25">
      <c r="K60624" s="133"/>
    </row>
    <row r="60625" spans="11:11" x14ac:dyDescent="0.25">
      <c r="K60625" s="133"/>
    </row>
    <row r="60626" spans="11:11" x14ac:dyDescent="0.25">
      <c r="K60626" s="133"/>
    </row>
    <row r="60627" spans="11:11" x14ac:dyDescent="0.25">
      <c r="K60627" s="133"/>
    </row>
    <row r="60628" spans="11:11" x14ac:dyDescent="0.25">
      <c r="K60628" s="133"/>
    </row>
    <row r="60629" spans="11:11" x14ac:dyDescent="0.25">
      <c r="K60629" s="133"/>
    </row>
    <row r="60630" spans="11:11" x14ac:dyDescent="0.25">
      <c r="K60630" s="133"/>
    </row>
    <row r="60631" spans="11:11" x14ac:dyDescent="0.25">
      <c r="K60631" s="133"/>
    </row>
    <row r="60632" spans="11:11" x14ac:dyDescent="0.25">
      <c r="K60632" s="133"/>
    </row>
    <row r="60633" spans="11:11" x14ac:dyDescent="0.25">
      <c r="K60633" s="133"/>
    </row>
    <row r="60634" spans="11:11" x14ac:dyDescent="0.25">
      <c r="K60634" s="133"/>
    </row>
    <row r="60635" spans="11:11" x14ac:dyDescent="0.25">
      <c r="K60635" s="133"/>
    </row>
    <row r="60636" spans="11:11" x14ac:dyDescent="0.25">
      <c r="K60636" s="133"/>
    </row>
    <row r="60637" spans="11:11" x14ac:dyDescent="0.25">
      <c r="K60637" s="133"/>
    </row>
    <row r="60638" spans="11:11" x14ac:dyDescent="0.25">
      <c r="K60638" s="133"/>
    </row>
    <row r="60639" spans="11:11" x14ac:dyDescent="0.25">
      <c r="K60639" s="133"/>
    </row>
    <row r="60640" spans="11:11" x14ac:dyDescent="0.25">
      <c r="K60640" s="133"/>
    </row>
    <row r="60641" spans="11:11" x14ac:dyDescent="0.25">
      <c r="K60641" s="133"/>
    </row>
    <row r="60642" spans="11:11" x14ac:dyDescent="0.25">
      <c r="K60642" s="133"/>
    </row>
    <row r="60643" spans="11:11" x14ac:dyDescent="0.25">
      <c r="K60643" s="133"/>
    </row>
    <row r="60644" spans="11:11" x14ac:dyDescent="0.25">
      <c r="K60644" s="133"/>
    </row>
    <row r="60645" spans="11:11" x14ac:dyDescent="0.25">
      <c r="K60645" s="133"/>
    </row>
    <row r="60646" spans="11:11" x14ac:dyDescent="0.25">
      <c r="K60646" s="133"/>
    </row>
    <row r="60647" spans="11:11" x14ac:dyDescent="0.25">
      <c r="K60647" s="133"/>
    </row>
    <row r="60648" spans="11:11" x14ac:dyDescent="0.25">
      <c r="K60648" s="133"/>
    </row>
    <row r="60649" spans="11:11" x14ac:dyDescent="0.25">
      <c r="K60649" s="133"/>
    </row>
    <row r="60650" spans="11:11" x14ac:dyDescent="0.25">
      <c r="K60650" s="133"/>
    </row>
    <row r="60651" spans="11:11" x14ac:dyDescent="0.25">
      <c r="K60651" s="133"/>
    </row>
    <row r="60652" spans="11:11" x14ac:dyDescent="0.25">
      <c r="K60652" s="133"/>
    </row>
    <row r="60653" spans="11:11" x14ac:dyDescent="0.25">
      <c r="K60653" s="133"/>
    </row>
    <row r="60654" spans="11:11" x14ac:dyDescent="0.25">
      <c r="K60654" s="133"/>
    </row>
    <row r="60655" spans="11:11" x14ac:dyDescent="0.25">
      <c r="K60655" s="133"/>
    </row>
    <row r="60656" spans="11:11" x14ac:dyDescent="0.25">
      <c r="K60656" s="133"/>
    </row>
    <row r="60657" spans="11:11" x14ac:dyDescent="0.25">
      <c r="K60657" s="133"/>
    </row>
    <row r="60658" spans="11:11" x14ac:dyDescent="0.25">
      <c r="K60658" s="133"/>
    </row>
    <row r="60659" spans="11:11" x14ac:dyDescent="0.25">
      <c r="K60659" s="133"/>
    </row>
    <row r="60660" spans="11:11" x14ac:dyDescent="0.25">
      <c r="K60660" s="133"/>
    </row>
    <row r="60661" spans="11:11" x14ac:dyDescent="0.25">
      <c r="K60661" s="133"/>
    </row>
    <row r="60662" spans="11:11" x14ac:dyDescent="0.25">
      <c r="K60662" s="133"/>
    </row>
    <row r="60663" spans="11:11" x14ac:dyDescent="0.25">
      <c r="K60663" s="133"/>
    </row>
    <row r="60664" spans="11:11" x14ac:dyDescent="0.25">
      <c r="K60664" s="133"/>
    </row>
    <row r="60665" spans="11:11" x14ac:dyDescent="0.25">
      <c r="K60665" s="133"/>
    </row>
    <row r="60666" spans="11:11" x14ac:dyDescent="0.25">
      <c r="K60666" s="133"/>
    </row>
    <row r="60667" spans="11:11" x14ac:dyDescent="0.25">
      <c r="K60667" s="133"/>
    </row>
    <row r="60668" spans="11:11" x14ac:dyDescent="0.25">
      <c r="K60668" s="133"/>
    </row>
    <row r="60669" spans="11:11" x14ac:dyDescent="0.25">
      <c r="K60669" s="133"/>
    </row>
    <row r="60670" spans="11:11" x14ac:dyDescent="0.25">
      <c r="K60670" s="133"/>
    </row>
    <row r="60671" spans="11:11" x14ac:dyDescent="0.25">
      <c r="K60671" s="133"/>
    </row>
    <row r="60672" spans="11:11" x14ac:dyDescent="0.25">
      <c r="K60672" s="133"/>
    </row>
    <row r="60673" spans="11:11" x14ac:dyDescent="0.25">
      <c r="K60673" s="133"/>
    </row>
    <row r="60674" spans="11:11" x14ac:dyDescent="0.25">
      <c r="K60674" s="133"/>
    </row>
    <row r="60675" spans="11:11" x14ac:dyDescent="0.25">
      <c r="K60675" s="133"/>
    </row>
    <row r="60676" spans="11:11" x14ac:dyDescent="0.25">
      <c r="K60676" s="133"/>
    </row>
    <row r="60677" spans="11:11" x14ac:dyDescent="0.25">
      <c r="K60677" s="133"/>
    </row>
    <row r="60678" spans="11:11" x14ac:dyDescent="0.25">
      <c r="K60678" s="133"/>
    </row>
    <row r="60679" spans="11:11" x14ac:dyDescent="0.25">
      <c r="K60679" s="133"/>
    </row>
    <row r="60680" spans="11:11" x14ac:dyDescent="0.25">
      <c r="K60680" s="133"/>
    </row>
    <row r="60681" spans="11:11" x14ac:dyDescent="0.25">
      <c r="K60681" s="133"/>
    </row>
    <row r="60682" spans="11:11" x14ac:dyDescent="0.25">
      <c r="K60682" s="133"/>
    </row>
    <row r="60683" spans="11:11" x14ac:dyDescent="0.25">
      <c r="K60683" s="133"/>
    </row>
    <row r="60684" spans="11:11" x14ac:dyDescent="0.25">
      <c r="K60684" s="133"/>
    </row>
    <row r="60685" spans="11:11" x14ac:dyDescent="0.25">
      <c r="K60685" s="133"/>
    </row>
    <row r="60686" spans="11:11" x14ac:dyDescent="0.25">
      <c r="K60686" s="133"/>
    </row>
    <row r="60687" spans="11:11" x14ac:dyDescent="0.25">
      <c r="K60687" s="133"/>
    </row>
    <row r="60688" spans="11:11" x14ac:dyDescent="0.25">
      <c r="K60688" s="133"/>
    </row>
    <row r="60689" spans="11:11" x14ac:dyDescent="0.25">
      <c r="K60689" s="133"/>
    </row>
    <row r="60690" spans="11:11" x14ac:dyDescent="0.25">
      <c r="K60690" s="133"/>
    </row>
    <row r="60691" spans="11:11" x14ac:dyDescent="0.25">
      <c r="K60691" s="133"/>
    </row>
    <row r="60692" spans="11:11" x14ac:dyDescent="0.25">
      <c r="K60692" s="133"/>
    </row>
    <row r="60693" spans="11:11" x14ac:dyDescent="0.25">
      <c r="K60693" s="133"/>
    </row>
    <row r="60694" spans="11:11" x14ac:dyDescent="0.25">
      <c r="K60694" s="133"/>
    </row>
    <row r="60695" spans="11:11" x14ac:dyDescent="0.25">
      <c r="K60695" s="133"/>
    </row>
    <row r="60696" spans="11:11" x14ac:dyDescent="0.25">
      <c r="K60696" s="133"/>
    </row>
    <row r="60697" spans="11:11" x14ac:dyDescent="0.25">
      <c r="K60697" s="133"/>
    </row>
    <row r="60698" spans="11:11" x14ac:dyDescent="0.25">
      <c r="K60698" s="133"/>
    </row>
    <row r="60699" spans="11:11" x14ac:dyDescent="0.25">
      <c r="K60699" s="133"/>
    </row>
    <row r="60700" spans="11:11" x14ac:dyDescent="0.25">
      <c r="K60700" s="133"/>
    </row>
    <row r="60701" spans="11:11" x14ac:dyDescent="0.25">
      <c r="K60701" s="133"/>
    </row>
    <row r="60702" spans="11:11" x14ac:dyDescent="0.25">
      <c r="K60702" s="133"/>
    </row>
    <row r="60703" spans="11:11" x14ac:dyDescent="0.25">
      <c r="K60703" s="133"/>
    </row>
    <row r="60704" spans="11:11" x14ac:dyDescent="0.25">
      <c r="K60704" s="133"/>
    </row>
    <row r="60705" spans="11:11" x14ac:dyDescent="0.25">
      <c r="K60705" s="133"/>
    </row>
    <row r="60706" spans="11:11" x14ac:dyDescent="0.25">
      <c r="K60706" s="133"/>
    </row>
    <row r="60707" spans="11:11" x14ac:dyDescent="0.25">
      <c r="K60707" s="133"/>
    </row>
    <row r="60708" spans="11:11" x14ac:dyDescent="0.25">
      <c r="K60708" s="133"/>
    </row>
    <row r="60709" spans="11:11" x14ac:dyDescent="0.25">
      <c r="K60709" s="133"/>
    </row>
    <row r="60710" spans="11:11" x14ac:dyDescent="0.25">
      <c r="K60710" s="133"/>
    </row>
    <row r="60711" spans="11:11" x14ac:dyDescent="0.25">
      <c r="K60711" s="133"/>
    </row>
    <row r="60712" spans="11:11" x14ac:dyDescent="0.25">
      <c r="K60712" s="133"/>
    </row>
    <row r="60713" spans="11:11" x14ac:dyDescent="0.25">
      <c r="K60713" s="133"/>
    </row>
    <row r="60714" spans="11:11" x14ac:dyDescent="0.25">
      <c r="K60714" s="133"/>
    </row>
    <row r="60715" spans="11:11" x14ac:dyDescent="0.25">
      <c r="K60715" s="133"/>
    </row>
    <row r="60716" spans="11:11" x14ac:dyDescent="0.25">
      <c r="K60716" s="133"/>
    </row>
    <row r="60717" spans="11:11" x14ac:dyDescent="0.25">
      <c r="K60717" s="133"/>
    </row>
    <row r="60718" spans="11:11" x14ac:dyDescent="0.25">
      <c r="K60718" s="133"/>
    </row>
    <row r="60719" spans="11:11" x14ac:dyDescent="0.25">
      <c r="K60719" s="133"/>
    </row>
    <row r="60720" spans="11:11" x14ac:dyDescent="0.25">
      <c r="K60720" s="133"/>
    </row>
    <row r="60721" spans="11:11" x14ac:dyDescent="0.25">
      <c r="K60721" s="133"/>
    </row>
    <row r="60722" spans="11:11" x14ac:dyDescent="0.25">
      <c r="K60722" s="133"/>
    </row>
    <row r="60723" spans="11:11" x14ac:dyDescent="0.25">
      <c r="K60723" s="133"/>
    </row>
    <row r="60724" spans="11:11" x14ac:dyDescent="0.25">
      <c r="K60724" s="133"/>
    </row>
    <row r="60725" spans="11:11" x14ac:dyDescent="0.25">
      <c r="K60725" s="133"/>
    </row>
    <row r="60726" spans="11:11" x14ac:dyDescent="0.25">
      <c r="K60726" s="133"/>
    </row>
    <row r="60727" spans="11:11" x14ac:dyDescent="0.25">
      <c r="K60727" s="133"/>
    </row>
    <row r="60728" spans="11:11" x14ac:dyDescent="0.25">
      <c r="K60728" s="133"/>
    </row>
    <row r="60729" spans="11:11" x14ac:dyDescent="0.25">
      <c r="K60729" s="133"/>
    </row>
    <row r="60730" spans="11:11" x14ac:dyDescent="0.25">
      <c r="K60730" s="133"/>
    </row>
    <row r="60731" spans="11:11" x14ac:dyDescent="0.25">
      <c r="K60731" s="133"/>
    </row>
    <row r="60732" spans="11:11" x14ac:dyDescent="0.25">
      <c r="K60732" s="133"/>
    </row>
    <row r="60733" spans="11:11" x14ac:dyDescent="0.25">
      <c r="K60733" s="133"/>
    </row>
    <row r="60734" spans="11:11" x14ac:dyDescent="0.25">
      <c r="K60734" s="133"/>
    </row>
    <row r="60735" spans="11:11" x14ac:dyDescent="0.25">
      <c r="K60735" s="133"/>
    </row>
    <row r="60736" spans="11:11" x14ac:dyDescent="0.25">
      <c r="K60736" s="133"/>
    </row>
    <row r="60737" spans="11:11" x14ac:dyDescent="0.25">
      <c r="K60737" s="133"/>
    </row>
    <row r="60738" spans="11:11" x14ac:dyDescent="0.25">
      <c r="K60738" s="133"/>
    </row>
    <row r="60739" spans="11:11" x14ac:dyDescent="0.25">
      <c r="K60739" s="133"/>
    </row>
    <row r="60740" spans="11:11" x14ac:dyDescent="0.25">
      <c r="K60740" s="133"/>
    </row>
    <row r="60741" spans="11:11" x14ac:dyDescent="0.25">
      <c r="K60741" s="133"/>
    </row>
    <row r="60742" spans="11:11" x14ac:dyDescent="0.25">
      <c r="K60742" s="133"/>
    </row>
    <row r="60743" spans="11:11" x14ac:dyDescent="0.25">
      <c r="K60743" s="133"/>
    </row>
    <row r="60744" spans="11:11" x14ac:dyDescent="0.25">
      <c r="K60744" s="133"/>
    </row>
    <row r="60745" spans="11:11" x14ac:dyDescent="0.25">
      <c r="K60745" s="133"/>
    </row>
    <row r="60746" spans="11:11" x14ac:dyDescent="0.25">
      <c r="K60746" s="133"/>
    </row>
    <row r="60747" spans="11:11" x14ac:dyDescent="0.25">
      <c r="K60747" s="133"/>
    </row>
    <row r="60748" spans="11:11" x14ac:dyDescent="0.25">
      <c r="K60748" s="133"/>
    </row>
    <row r="60749" spans="11:11" x14ac:dyDescent="0.25">
      <c r="K60749" s="133"/>
    </row>
    <row r="60750" spans="11:11" x14ac:dyDescent="0.25">
      <c r="K60750" s="133"/>
    </row>
    <row r="60751" spans="11:11" x14ac:dyDescent="0.25">
      <c r="K60751" s="133"/>
    </row>
    <row r="60752" spans="11:11" x14ac:dyDescent="0.25">
      <c r="K60752" s="133"/>
    </row>
    <row r="60753" spans="11:11" x14ac:dyDescent="0.25">
      <c r="K60753" s="133"/>
    </row>
    <row r="60754" spans="11:11" x14ac:dyDescent="0.25">
      <c r="K60754" s="133"/>
    </row>
    <row r="60755" spans="11:11" x14ac:dyDescent="0.25">
      <c r="K60755" s="133"/>
    </row>
    <row r="60756" spans="11:11" x14ac:dyDescent="0.25">
      <c r="K60756" s="133"/>
    </row>
    <row r="60757" spans="11:11" x14ac:dyDescent="0.25">
      <c r="K60757" s="133"/>
    </row>
    <row r="60758" spans="11:11" x14ac:dyDescent="0.25">
      <c r="K60758" s="133"/>
    </row>
    <row r="60759" spans="11:11" x14ac:dyDescent="0.25">
      <c r="K60759" s="133"/>
    </row>
    <row r="60760" spans="11:11" x14ac:dyDescent="0.25">
      <c r="K60760" s="133"/>
    </row>
    <row r="60761" spans="11:11" x14ac:dyDescent="0.25">
      <c r="K60761" s="133"/>
    </row>
    <row r="60762" spans="11:11" x14ac:dyDescent="0.25">
      <c r="K60762" s="133"/>
    </row>
    <row r="60763" spans="11:11" x14ac:dyDescent="0.25">
      <c r="K60763" s="133"/>
    </row>
    <row r="60764" spans="11:11" x14ac:dyDescent="0.25">
      <c r="K60764" s="133"/>
    </row>
    <row r="60765" spans="11:11" x14ac:dyDescent="0.25">
      <c r="K60765" s="133"/>
    </row>
    <row r="60766" spans="11:11" x14ac:dyDescent="0.25">
      <c r="K60766" s="133"/>
    </row>
    <row r="60767" spans="11:11" x14ac:dyDescent="0.25">
      <c r="K60767" s="133"/>
    </row>
    <row r="60768" spans="11:11" x14ac:dyDescent="0.25">
      <c r="K60768" s="133"/>
    </row>
    <row r="60769" spans="11:11" x14ac:dyDescent="0.25">
      <c r="K60769" s="133"/>
    </row>
    <row r="60770" spans="11:11" x14ac:dyDescent="0.25">
      <c r="K60770" s="133"/>
    </row>
    <row r="60771" spans="11:11" x14ac:dyDescent="0.25">
      <c r="K60771" s="133"/>
    </row>
    <row r="60772" spans="11:11" x14ac:dyDescent="0.25">
      <c r="K60772" s="133"/>
    </row>
    <row r="60773" spans="11:11" x14ac:dyDescent="0.25">
      <c r="K60773" s="133"/>
    </row>
    <row r="60774" spans="11:11" x14ac:dyDescent="0.25">
      <c r="K60774" s="133"/>
    </row>
    <row r="60775" spans="11:11" x14ac:dyDescent="0.25">
      <c r="K60775" s="133"/>
    </row>
    <row r="60776" spans="11:11" x14ac:dyDescent="0.25">
      <c r="K60776" s="133"/>
    </row>
    <row r="60777" spans="11:11" x14ac:dyDescent="0.25">
      <c r="K60777" s="133"/>
    </row>
    <row r="60778" spans="11:11" x14ac:dyDescent="0.25">
      <c r="K60778" s="133"/>
    </row>
    <row r="60779" spans="11:11" x14ac:dyDescent="0.25">
      <c r="K60779" s="133"/>
    </row>
    <row r="60780" spans="11:11" x14ac:dyDescent="0.25">
      <c r="K60780" s="133"/>
    </row>
    <row r="60781" spans="11:11" x14ac:dyDescent="0.25">
      <c r="K60781" s="133"/>
    </row>
    <row r="60782" spans="11:11" x14ac:dyDescent="0.25">
      <c r="K60782" s="133"/>
    </row>
    <row r="60783" spans="11:11" x14ac:dyDescent="0.25">
      <c r="K60783" s="133"/>
    </row>
    <row r="60784" spans="11:11" x14ac:dyDescent="0.25">
      <c r="K60784" s="133"/>
    </row>
    <row r="60785" spans="11:11" x14ac:dyDescent="0.25">
      <c r="K60785" s="133"/>
    </row>
    <row r="60786" spans="11:11" x14ac:dyDescent="0.25">
      <c r="K60786" s="133"/>
    </row>
    <row r="60787" spans="11:11" x14ac:dyDescent="0.25">
      <c r="K60787" s="133"/>
    </row>
    <row r="60788" spans="11:11" x14ac:dyDescent="0.25">
      <c r="K60788" s="133"/>
    </row>
    <row r="60789" spans="11:11" x14ac:dyDescent="0.25">
      <c r="K60789" s="133"/>
    </row>
    <row r="60790" spans="11:11" x14ac:dyDescent="0.25">
      <c r="K60790" s="133"/>
    </row>
    <row r="60791" spans="11:11" x14ac:dyDescent="0.25">
      <c r="K60791" s="133"/>
    </row>
    <row r="60792" spans="11:11" x14ac:dyDescent="0.25">
      <c r="K60792" s="133"/>
    </row>
    <row r="60793" spans="11:11" x14ac:dyDescent="0.25">
      <c r="K60793" s="133"/>
    </row>
    <row r="60794" spans="11:11" x14ac:dyDescent="0.25">
      <c r="K60794" s="133"/>
    </row>
    <row r="60795" spans="11:11" x14ac:dyDescent="0.25">
      <c r="K60795" s="133"/>
    </row>
    <row r="60796" spans="11:11" x14ac:dyDescent="0.25">
      <c r="K60796" s="133"/>
    </row>
    <row r="60797" spans="11:11" x14ac:dyDescent="0.25">
      <c r="K60797" s="133"/>
    </row>
    <row r="60798" spans="11:11" x14ac:dyDescent="0.25">
      <c r="K60798" s="133"/>
    </row>
    <row r="60799" spans="11:11" x14ac:dyDescent="0.25">
      <c r="K60799" s="133"/>
    </row>
    <row r="60800" spans="11:11" x14ac:dyDescent="0.25">
      <c r="K60800" s="133"/>
    </row>
    <row r="60801" spans="11:11" x14ac:dyDescent="0.25">
      <c r="K60801" s="133"/>
    </row>
    <row r="60802" spans="11:11" x14ac:dyDescent="0.25">
      <c r="K60802" s="133"/>
    </row>
    <row r="60803" spans="11:11" x14ac:dyDescent="0.25">
      <c r="K60803" s="133"/>
    </row>
    <row r="60804" spans="11:11" x14ac:dyDescent="0.25">
      <c r="K60804" s="133"/>
    </row>
    <row r="60805" spans="11:11" x14ac:dyDescent="0.25">
      <c r="K60805" s="133"/>
    </row>
    <row r="60806" spans="11:11" x14ac:dyDescent="0.25">
      <c r="K60806" s="133"/>
    </row>
    <row r="60807" spans="11:11" x14ac:dyDescent="0.25">
      <c r="K60807" s="133"/>
    </row>
    <row r="60808" spans="11:11" x14ac:dyDescent="0.25">
      <c r="K60808" s="133"/>
    </row>
    <row r="60809" spans="11:11" x14ac:dyDescent="0.25">
      <c r="K60809" s="133"/>
    </row>
    <row r="60810" spans="11:11" x14ac:dyDescent="0.25">
      <c r="K60810" s="133"/>
    </row>
    <row r="60811" spans="11:11" x14ac:dyDescent="0.25">
      <c r="K60811" s="133"/>
    </row>
    <row r="60812" spans="11:11" x14ac:dyDescent="0.25">
      <c r="K60812" s="133"/>
    </row>
    <row r="60813" spans="11:11" x14ac:dyDescent="0.25">
      <c r="K60813" s="133"/>
    </row>
    <row r="60814" spans="11:11" x14ac:dyDescent="0.25">
      <c r="K60814" s="133"/>
    </row>
    <row r="60815" spans="11:11" x14ac:dyDescent="0.25">
      <c r="K60815" s="133"/>
    </row>
    <row r="60816" spans="11:11" x14ac:dyDescent="0.25">
      <c r="K60816" s="133"/>
    </row>
    <row r="60817" spans="11:11" x14ac:dyDescent="0.25">
      <c r="K60817" s="133"/>
    </row>
    <row r="60818" spans="11:11" x14ac:dyDescent="0.25">
      <c r="K60818" s="133"/>
    </row>
    <row r="60819" spans="11:11" x14ac:dyDescent="0.25">
      <c r="K60819" s="133"/>
    </row>
    <row r="60820" spans="11:11" x14ac:dyDescent="0.25">
      <c r="K60820" s="133"/>
    </row>
    <row r="60821" spans="11:11" x14ac:dyDescent="0.25">
      <c r="K60821" s="133"/>
    </row>
    <row r="60822" spans="11:11" x14ac:dyDescent="0.25">
      <c r="K60822" s="133"/>
    </row>
    <row r="60823" spans="11:11" x14ac:dyDescent="0.25">
      <c r="K60823" s="133"/>
    </row>
    <row r="60824" spans="11:11" x14ac:dyDescent="0.25">
      <c r="K60824" s="133"/>
    </row>
    <row r="60825" spans="11:11" x14ac:dyDescent="0.25">
      <c r="K60825" s="133"/>
    </row>
    <row r="60826" spans="11:11" x14ac:dyDescent="0.25">
      <c r="K60826" s="133"/>
    </row>
    <row r="60827" spans="11:11" x14ac:dyDescent="0.25">
      <c r="K60827" s="133"/>
    </row>
    <row r="60828" spans="11:11" x14ac:dyDescent="0.25">
      <c r="K60828" s="133"/>
    </row>
    <row r="60829" spans="11:11" x14ac:dyDescent="0.25">
      <c r="K60829" s="133"/>
    </row>
    <row r="60830" spans="11:11" x14ac:dyDescent="0.25">
      <c r="K60830" s="133"/>
    </row>
    <row r="60831" spans="11:11" x14ac:dyDescent="0.25">
      <c r="K60831" s="133"/>
    </row>
    <row r="60832" spans="11:11" x14ac:dyDescent="0.25">
      <c r="K60832" s="133"/>
    </row>
    <row r="60833" spans="11:11" x14ac:dyDescent="0.25">
      <c r="K60833" s="133"/>
    </row>
    <row r="60834" spans="11:11" x14ac:dyDescent="0.25">
      <c r="K60834" s="133"/>
    </row>
    <row r="60835" spans="11:11" x14ac:dyDescent="0.25">
      <c r="K60835" s="133"/>
    </row>
    <row r="60836" spans="11:11" x14ac:dyDescent="0.25">
      <c r="K60836" s="133"/>
    </row>
    <row r="60837" spans="11:11" x14ac:dyDescent="0.25">
      <c r="K60837" s="133"/>
    </row>
    <row r="60838" spans="11:11" x14ac:dyDescent="0.25">
      <c r="K60838" s="133"/>
    </row>
    <row r="60839" spans="11:11" x14ac:dyDescent="0.25">
      <c r="K60839" s="133"/>
    </row>
    <row r="60840" spans="11:11" x14ac:dyDescent="0.25">
      <c r="K60840" s="133"/>
    </row>
    <row r="60841" spans="11:11" x14ac:dyDescent="0.25">
      <c r="K60841" s="133"/>
    </row>
    <row r="60842" spans="11:11" x14ac:dyDescent="0.25">
      <c r="K60842" s="133"/>
    </row>
    <row r="60843" spans="11:11" x14ac:dyDescent="0.25">
      <c r="K60843" s="133"/>
    </row>
    <row r="60844" spans="11:11" x14ac:dyDescent="0.25">
      <c r="K60844" s="133"/>
    </row>
    <row r="60845" spans="11:11" x14ac:dyDescent="0.25">
      <c r="K60845" s="133"/>
    </row>
    <row r="60846" spans="11:11" x14ac:dyDescent="0.25">
      <c r="K60846" s="133"/>
    </row>
    <row r="60847" spans="11:11" x14ac:dyDescent="0.25">
      <c r="K60847" s="133"/>
    </row>
    <row r="60848" spans="11:11" x14ac:dyDescent="0.25">
      <c r="K60848" s="133"/>
    </row>
    <row r="60849" spans="11:11" x14ac:dyDescent="0.25">
      <c r="K60849" s="133"/>
    </row>
    <row r="60850" spans="11:11" x14ac:dyDescent="0.25">
      <c r="K60850" s="133"/>
    </row>
    <row r="60851" spans="11:11" x14ac:dyDescent="0.25">
      <c r="K60851" s="133"/>
    </row>
    <row r="60852" spans="11:11" x14ac:dyDescent="0.25">
      <c r="K60852" s="133"/>
    </row>
    <row r="60853" spans="11:11" x14ac:dyDescent="0.25">
      <c r="K60853" s="133"/>
    </row>
    <row r="60854" spans="11:11" x14ac:dyDescent="0.25">
      <c r="K60854" s="133"/>
    </row>
    <row r="60855" spans="11:11" x14ac:dyDescent="0.25">
      <c r="K60855" s="133"/>
    </row>
    <row r="60856" spans="11:11" x14ac:dyDescent="0.25">
      <c r="K60856" s="133"/>
    </row>
    <row r="60857" spans="11:11" x14ac:dyDescent="0.25">
      <c r="K60857" s="133"/>
    </row>
    <row r="60858" spans="11:11" x14ac:dyDescent="0.25">
      <c r="K60858" s="133"/>
    </row>
    <row r="60859" spans="11:11" x14ac:dyDescent="0.25">
      <c r="K60859" s="133"/>
    </row>
    <row r="60860" spans="11:11" x14ac:dyDescent="0.25">
      <c r="K60860" s="133"/>
    </row>
    <row r="60861" spans="11:11" x14ac:dyDescent="0.25">
      <c r="K60861" s="133"/>
    </row>
    <row r="60862" spans="11:11" x14ac:dyDescent="0.25">
      <c r="K60862" s="133"/>
    </row>
    <row r="60863" spans="11:11" x14ac:dyDescent="0.25">
      <c r="K60863" s="133"/>
    </row>
    <row r="60864" spans="11:11" x14ac:dyDescent="0.25">
      <c r="K60864" s="133"/>
    </row>
    <row r="60865" spans="11:11" x14ac:dyDescent="0.25">
      <c r="K60865" s="133"/>
    </row>
    <row r="60866" spans="11:11" x14ac:dyDescent="0.25">
      <c r="K60866" s="133"/>
    </row>
    <row r="60867" spans="11:11" x14ac:dyDescent="0.25">
      <c r="K60867" s="133"/>
    </row>
    <row r="60868" spans="11:11" x14ac:dyDescent="0.25">
      <c r="K60868" s="133"/>
    </row>
    <row r="60869" spans="11:11" x14ac:dyDescent="0.25">
      <c r="K60869" s="133"/>
    </row>
    <row r="60870" spans="11:11" x14ac:dyDescent="0.25">
      <c r="K60870" s="133"/>
    </row>
    <row r="60871" spans="11:11" x14ac:dyDescent="0.25">
      <c r="K60871" s="133"/>
    </row>
    <row r="60872" spans="11:11" x14ac:dyDescent="0.25">
      <c r="K60872" s="133"/>
    </row>
    <row r="60873" spans="11:11" x14ac:dyDescent="0.25">
      <c r="K60873" s="133"/>
    </row>
    <row r="60874" spans="11:11" x14ac:dyDescent="0.25">
      <c r="K60874" s="133"/>
    </row>
    <row r="60875" spans="11:11" x14ac:dyDescent="0.25">
      <c r="K60875" s="133"/>
    </row>
    <row r="60876" spans="11:11" x14ac:dyDescent="0.25">
      <c r="K60876" s="133"/>
    </row>
    <row r="60877" spans="11:11" x14ac:dyDescent="0.25">
      <c r="K60877" s="133"/>
    </row>
    <row r="60878" spans="11:11" x14ac:dyDescent="0.25">
      <c r="K60878" s="133"/>
    </row>
    <row r="60879" spans="11:11" x14ac:dyDescent="0.25">
      <c r="K60879" s="133"/>
    </row>
    <row r="60880" spans="11:11" x14ac:dyDescent="0.25">
      <c r="K60880" s="133"/>
    </row>
    <row r="60881" spans="11:11" x14ac:dyDescent="0.25">
      <c r="K60881" s="133"/>
    </row>
    <row r="60882" spans="11:11" x14ac:dyDescent="0.25">
      <c r="K60882" s="133"/>
    </row>
    <row r="60883" spans="11:11" x14ac:dyDescent="0.25">
      <c r="K60883" s="133"/>
    </row>
    <row r="60884" spans="11:11" x14ac:dyDescent="0.25">
      <c r="K60884" s="133"/>
    </row>
    <row r="60885" spans="11:11" x14ac:dyDescent="0.25">
      <c r="K60885" s="133"/>
    </row>
    <row r="60886" spans="11:11" x14ac:dyDescent="0.25">
      <c r="K60886" s="133"/>
    </row>
    <row r="60887" spans="11:11" x14ac:dyDescent="0.25">
      <c r="K60887" s="133"/>
    </row>
    <row r="60888" spans="11:11" x14ac:dyDescent="0.25">
      <c r="K60888" s="133"/>
    </row>
    <row r="60889" spans="11:11" x14ac:dyDescent="0.25">
      <c r="K60889" s="133"/>
    </row>
    <row r="60890" spans="11:11" x14ac:dyDescent="0.25">
      <c r="K60890" s="133"/>
    </row>
    <row r="60891" spans="11:11" x14ac:dyDescent="0.25">
      <c r="K60891" s="133"/>
    </row>
    <row r="60892" spans="11:11" x14ac:dyDescent="0.25">
      <c r="K60892" s="133"/>
    </row>
    <row r="60893" spans="11:11" x14ac:dyDescent="0.25">
      <c r="K60893" s="133"/>
    </row>
    <row r="60894" spans="11:11" x14ac:dyDescent="0.25">
      <c r="K60894" s="133"/>
    </row>
    <row r="60895" spans="11:11" x14ac:dyDescent="0.25">
      <c r="K60895" s="133"/>
    </row>
    <row r="60896" spans="11:11" x14ac:dyDescent="0.25">
      <c r="K60896" s="133"/>
    </row>
    <row r="60897" spans="11:11" x14ac:dyDescent="0.25">
      <c r="K60897" s="133"/>
    </row>
    <row r="60898" spans="11:11" x14ac:dyDescent="0.25">
      <c r="K60898" s="133"/>
    </row>
    <row r="60899" spans="11:11" x14ac:dyDescent="0.25">
      <c r="K60899" s="133"/>
    </row>
    <row r="60900" spans="11:11" x14ac:dyDescent="0.25">
      <c r="K60900" s="133"/>
    </row>
    <row r="60901" spans="11:11" x14ac:dyDescent="0.25">
      <c r="K60901" s="133"/>
    </row>
    <row r="60902" spans="11:11" x14ac:dyDescent="0.25">
      <c r="K60902" s="133"/>
    </row>
    <row r="60903" spans="11:11" x14ac:dyDescent="0.25">
      <c r="K60903" s="133"/>
    </row>
    <row r="60904" spans="11:11" x14ac:dyDescent="0.25">
      <c r="K60904" s="133"/>
    </row>
    <row r="60905" spans="11:11" x14ac:dyDescent="0.25">
      <c r="K60905" s="133"/>
    </row>
    <row r="60906" spans="11:11" x14ac:dyDescent="0.25">
      <c r="K60906" s="133"/>
    </row>
    <row r="60907" spans="11:11" x14ac:dyDescent="0.25">
      <c r="K60907" s="133"/>
    </row>
    <row r="60908" spans="11:11" x14ac:dyDescent="0.25">
      <c r="K60908" s="133"/>
    </row>
    <row r="60909" spans="11:11" x14ac:dyDescent="0.25">
      <c r="K60909" s="133"/>
    </row>
    <row r="60910" spans="11:11" x14ac:dyDescent="0.25">
      <c r="K60910" s="133"/>
    </row>
    <row r="60911" spans="11:11" x14ac:dyDescent="0.25">
      <c r="K60911" s="133"/>
    </row>
    <row r="60912" spans="11:11" x14ac:dyDescent="0.25">
      <c r="K60912" s="133"/>
    </row>
    <row r="60913" spans="11:11" x14ac:dyDescent="0.25">
      <c r="K60913" s="133"/>
    </row>
    <row r="60914" spans="11:11" x14ac:dyDescent="0.25">
      <c r="K60914" s="133"/>
    </row>
    <row r="60915" spans="11:11" x14ac:dyDescent="0.25">
      <c r="K60915" s="133"/>
    </row>
    <row r="60916" spans="11:11" x14ac:dyDescent="0.25">
      <c r="K60916" s="133"/>
    </row>
    <row r="60917" spans="11:11" x14ac:dyDescent="0.25">
      <c r="K60917" s="133"/>
    </row>
    <row r="60918" spans="11:11" x14ac:dyDescent="0.25">
      <c r="K60918" s="133"/>
    </row>
    <row r="60919" spans="11:11" x14ac:dyDescent="0.25">
      <c r="K60919" s="133"/>
    </row>
    <row r="60920" spans="11:11" x14ac:dyDescent="0.25">
      <c r="K60920" s="133"/>
    </row>
    <row r="60921" spans="11:11" x14ac:dyDescent="0.25">
      <c r="K60921" s="133"/>
    </row>
    <row r="60922" spans="11:11" x14ac:dyDescent="0.25">
      <c r="K60922" s="133"/>
    </row>
    <row r="60923" spans="11:11" x14ac:dyDescent="0.25">
      <c r="K60923" s="133"/>
    </row>
    <row r="60924" spans="11:11" x14ac:dyDescent="0.25">
      <c r="K60924" s="133"/>
    </row>
    <row r="60925" spans="11:11" x14ac:dyDescent="0.25">
      <c r="K60925" s="133"/>
    </row>
    <row r="60926" spans="11:11" x14ac:dyDescent="0.25">
      <c r="K60926" s="133"/>
    </row>
    <row r="60927" spans="11:11" x14ac:dyDescent="0.25">
      <c r="K60927" s="133"/>
    </row>
    <row r="60928" spans="11:11" x14ac:dyDescent="0.25">
      <c r="K60928" s="133"/>
    </row>
    <row r="60929" spans="11:11" x14ac:dyDescent="0.25">
      <c r="K60929" s="133"/>
    </row>
    <row r="60930" spans="11:11" x14ac:dyDescent="0.25">
      <c r="K60930" s="133"/>
    </row>
    <row r="60931" spans="11:11" x14ac:dyDescent="0.25">
      <c r="K60931" s="133"/>
    </row>
    <row r="60932" spans="11:11" x14ac:dyDescent="0.25">
      <c r="K60932" s="133"/>
    </row>
    <row r="60933" spans="11:11" x14ac:dyDescent="0.25">
      <c r="K60933" s="133"/>
    </row>
    <row r="60934" spans="11:11" x14ac:dyDescent="0.25">
      <c r="K60934" s="133"/>
    </row>
    <row r="60935" spans="11:11" x14ac:dyDescent="0.25">
      <c r="K60935" s="133"/>
    </row>
    <row r="60936" spans="11:11" x14ac:dyDescent="0.25">
      <c r="K60936" s="133"/>
    </row>
    <row r="60937" spans="11:11" x14ac:dyDescent="0.25">
      <c r="K60937" s="133"/>
    </row>
    <row r="60938" spans="11:11" x14ac:dyDescent="0.25">
      <c r="K60938" s="133"/>
    </row>
    <row r="60939" spans="11:11" x14ac:dyDescent="0.25">
      <c r="K60939" s="133"/>
    </row>
    <row r="60940" spans="11:11" x14ac:dyDescent="0.25">
      <c r="K60940" s="133"/>
    </row>
    <row r="60941" spans="11:11" x14ac:dyDescent="0.25">
      <c r="K60941" s="133"/>
    </row>
    <row r="60942" spans="11:11" x14ac:dyDescent="0.25">
      <c r="K60942" s="133"/>
    </row>
    <row r="60943" spans="11:11" x14ac:dyDescent="0.25">
      <c r="K60943" s="133"/>
    </row>
    <row r="60944" spans="11:11" x14ac:dyDescent="0.25">
      <c r="K60944" s="133"/>
    </row>
    <row r="60945" spans="11:11" x14ac:dyDescent="0.25">
      <c r="K60945" s="133"/>
    </row>
    <row r="60946" spans="11:11" x14ac:dyDescent="0.25">
      <c r="K60946" s="133"/>
    </row>
    <row r="60947" spans="11:11" x14ac:dyDescent="0.25">
      <c r="K60947" s="133"/>
    </row>
    <row r="60948" spans="11:11" x14ac:dyDescent="0.25">
      <c r="K60948" s="133"/>
    </row>
    <row r="60949" spans="11:11" x14ac:dyDescent="0.25">
      <c r="K60949" s="133"/>
    </row>
    <row r="60950" spans="11:11" x14ac:dyDescent="0.25">
      <c r="K60950" s="133"/>
    </row>
    <row r="60951" spans="11:11" x14ac:dyDescent="0.25">
      <c r="K60951" s="133"/>
    </row>
    <row r="60952" spans="11:11" x14ac:dyDescent="0.25">
      <c r="K60952" s="133"/>
    </row>
    <row r="60953" spans="11:11" x14ac:dyDescent="0.25">
      <c r="K60953" s="133"/>
    </row>
    <row r="60954" spans="11:11" x14ac:dyDescent="0.25">
      <c r="K60954" s="133"/>
    </row>
    <row r="60955" spans="11:11" x14ac:dyDescent="0.25">
      <c r="K60955" s="133"/>
    </row>
    <row r="60956" spans="11:11" x14ac:dyDescent="0.25">
      <c r="K60956" s="133"/>
    </row>
    <row r="60957" spans="11:11" x14ac:dyDescent="0.25">
      <c r="K60957" s="133"/>
    </row>
    <row r="60958" spans="11:11" x14ac:dyDescent="0.25">
      <c r="K60958" s="133"/>
    </row>
    <row r="60959" spans="11:11" x14ac:dyDescent="0.25">
      <c r="K60959" s="133"/>
    </row>
    <row r="60960" spans="11:11" x14ac:dyDescent="0.25">
      <c r="K60960" s="133"/>
    </row>
    <row r="60961" spans="11:11" x14ac:dyDescent="0.25">
      <c r="K60961" s="133"/>
    </row>
    <row r="60962" spans="11:11" x14ac:dyDescent="0.25">
      <c r="K60962" s="133"/>
    </row>
    <row r="60963" spans="11:11" x14ac:dyDescent="0.25">
      <c r="K60963" s="133"/>
    </row>
    <row r="60964" spans="11:11" x14ac:dyDescent="0.25">
      <c r="K60964" s="133"/>
    </row>
    <row r="60965" spans="11:11" x14ac:dyDescent="0.25">
      <c r="K60965" s="133"/>
    </row>
    <row r="60966" spans="11:11" x14ac:dyDescent="0.25">
      <c r="K60966" s="133"/>
    </row>
    <row r="60967" spans="11:11" x14ac:dyDescent="0.25">
      <c r="K60967" s="133"/>
    </row>
    <row r="60968" spans="11:11" x14ac:dyDescent="0.25">
      <c r="K60968" s="133"/>
    </row>
    <row r="60969" spans="11:11" x14ac:dyDescent="0.25">
      <c r="K60969" s="133"/>
    </row>
    <row r="60970" spans="11:11" x14ac:dyDescent="0.25">
      <c r="K60970" s="133"/>
    </row>
    <row r="60971" spans="11:11" x14ac:dyDescent="0.25">
      <c r="K60971" s="133"/>
    </row>
    <row r="60972" spans="11:11" x14ac:dyDescent="0.25">
      <c r="K60972" s="133"/>
    </row>
    <row r="60973" spans="11:11" x14ac:dyDescent="0.25">
      <c r="K60973" s="133"/>
    </row>
    <row r="60974" spans="11:11" x14ac:dyDescent="0.25">
      <c r="K60974" s="133"/>
    </row>
    <row r="60975" spans="11:11" x14ac:dyDescent="0.25">
      <c r="K60975" s="133"/>
    </row>
    <row r="60976" spans="11:11" x14ac:dyDescent="0.25">
      <c r="K60976" s="133"/>
    </row>
    <row r="60977" spans="11:11" x14ac:dyDescent="0.25">
      <c r="K60977" s="133"/>
    </row>
    <row r="60978" spans="11:11" x14ac:dyDescent="0.25">
      <c r="K60978" s="133"/>
    </row>
    <row r="60979" spans="11:11" x14ac:dyDescent="0.25">
      <c r="K60979" s="133"/>
    </row>
    <row r="60980" spans="11:11" x14ac:dyDescent="0.25">
      <c r="K60980" s="133"/>
    </row>
    <row r="60981" spans="11:11" x14ac:dyDescent="0.25">
      <c r="K60981" s="133"/>
    </row>
    <row r="60982" spans="11:11" x14ac:dyDescent="0.25">
      <c r="K60982" s="133"/>
    </row>
    <row r="60983" spans="11:11" x14ac:dyDescent="0.25">
      <c r="K60983" s="133"/>
    </row>
    <row r="60984" spans="11:11" x14ac:dyDescent="0.25">
      <c r="K60984" s="133"/>
    </row>
    <row r="60985" spans="11:11" x14ac:dyDescent="0.25">
      <c r="K60985" s="133"/>
    </row>
    <row r="60986" spans="11:11" x14ac:dyDescent="0.25">
      <c r="K60986" s="133"/>
    </row>
    <row r="60987" spans="11:11" x14ac:dyDescent="0.25">
      <c r="K60987" s="133"/>
    </row>
    <row r="60988" spans="11:11" x14ac:dyDescent="0.25">
      <c r="K60988" s="133"/>
    </row>
    <row r="60989" spans="11:11" x14ac:dyDescent="0.25">
      <c r="K60989" s="133"/>
    </row>
    <row r="60990" spans="11:11" x14ac:dyDescent="0.25">
      <c r="K60990" s="133"/>
    </row>
    <row r="60991" spans="11:11" x14ac:dyDescent="0.25">
      <c r="K60991" s="133"/>
    </row>
    <row r="60992" spans="11:11" x14ac:dyDescent="0.25">
      <c r="K60992" s="133"/>
    </row>
    <row r="60993" spans="11:11" x14ac:dyDescent="0.25">
      <c r="K60993" s="133"/>
    </row>
    <row r="60994" spans="11:11" x14ac:dyDescent="0.25">
      <c r="K60994" s="133"/>
    </row>
    <row r="60995" spans="11:11" x14ac:dyDescent="0.25">
      <c r="K60995" s="133"/>
    </row>
    <row r="60996" spans="11:11" x14ac:dyDescent="0.25">
      <c r="K60996" s="133"/>
    </row>
    <row r="60997" spans="11:11" x14ac:dyDescent="0.25">
      <c r="K60997" s="133"/>
    </row>
    <row r="60998" spans="11:11" x14ac:dyDescent="0.25">
      <c r="K60998" s="133"/>
    </row>
    <row r="60999" spans="11:11" x14ac:dyDescent="0.25">
      <c r="K60999" s="133"/>
    </row>
    <row r="61000" spans="11:11" x14ac:dyDescent="0.25">
      <c r="K61000" s="133"/>
    </row>
    <row r="61001" spans="11:11" x14ac:dyDescent="0.25">
      <c r="K61001" s="133"/>
    </row>
    <row r="61002" spans="11:11" x14ac:dyDescent="0.25">
      <c r="K61002" s="133"/>
    </row>
    <row r="61003" spans="11:11" x14ac:dyDescent="0.25">
      <c r="K61003" s="133"/>
    </row>
    <row r="61004" spans="11:11" x14ac:dyDescent="0.25">
      <c r="K61004" s="133"/>
    </row>
    <row r="61005" spans="11:11" x14ac:dyDescent="0.25">
      <c r="K61005" s="133"/>
    </row>
    <row r="61006" spans="11:11" x14ac:dyDescent="0.25">
      <c r="K61006" s="133"/>
    </row>
    <row r="61007" spans="11:11" x14ac:dyDescent="0.25">
      <c r="K61007" s="133"/>
    </row>
    <row r="61008" spans="11:11" x14ac:dyDescent="0.25">
      <c r="K61008" s="133"/>
    </row>
    <row r="61009" spans="11:11" x14ac:dyDescent="0.25">
      <c r="K61009" s="133"/>
    </row>
    <row r="61010" spans="11:11" x14ac:dyDescent="0.25">
      <c r="K61010" s="133"/>
    </row>
    <row r="61011" spans="11:11" x14ac:dyDescent="0.25">
      <c r="K61011" s="133"/>
    </row>
    <row r="61012" spans="11:11" x14ac:dyDescent="0.25">
      <c r="K61012" s="133"/>
    </row>
    <row r="61013" spans="11:11" x14ac:dyDescent="0.25">
      <c r="K61013" s="133"/>
    </row>
    <row r="61014" spans="11:11" x14ac:dyDescent="0.25">
      <c r="K61014" s="133"/>
    </row>
    <row r="61015" spans="11:11" x14ac:dyDescent="0.25">
      <c r="K61015" s="133"/>
    </row>
    <row r="61016" spans="11:11" x14ac:dyDescent="0.25">
      <c r="K61016" s="133"/>
    </row>
    <row r="61017" spans="11:11" x14ac:dyDescent="0.25">
      <c r="K61017" s="133"/>
    </row>
    <row r="61018" spans="11:11" x14ac:dyDescent="0.25">
      <c r="K61018" s="133"/>
    </row>
    <row r="61019" spans="11:11" x14ac:dyDescent="0.25">
      <c r="K61019" s="133"/>
    </row>
    <row r="61020" spans="11:11" x14ac:dyDescent="0.25">
      <c r="K61020" s="133"/>
    </row>
    <row r="61021" spans="11:11" x14ac:dyDescent="0.25">
      <c r="K61021" s="133"/>
    </row>
    <row r="61022" spans="11:11" x14ac:dyDescent="0.25">
      <c r="K61022" s="133"/>
    </row>
    <row r="61023" spans="11:11" x14ac:dyDescent="0.25">
      <c r="K61023" s="133"/>
    </row>
    <row r="61024" spans="11:11" x14ac:dyDescent="0.25">
      <c r="K61024" s="133"/>
    </row>
    <row r="61025" spans="11:11" x14ac:dyDescent="0.25">
      <c r="K61025" s="133"/>
    </row>
    <row r="61026" spans="11:11" x14ac:dyDescent="0.25">
      <c r="K61026" s="133"/>
    </row>
    <row r="61027" spans="11:11" x14ac:dyDescent="0.25">
      <c r="K61027" s="133"/>
    </row>
    <row r="61028" spans="11:11" x14ac:dyDescent="0.25">
      <c r="K61028" s="133"/>
    </row>
    <row r="61029" spans="11:11" x14ac:dyDescent="0.25">
      <c r="K61029" s="133"/>
    </row>
    <row r="61030" spans="11:11" x14ac:dyDescent="0.25">
      <c r="K61030" s="133"/>
    </row>
    <row r="61031" spans="11:11" x14ac:dyDescent="0.25">
      <c r="K61031" s="133"/>
    </row>
    <row r="61032" spans="11:11" x14ac:dyDescent="0.25">
      <c r="K61032" s="133"/>
    </row>
    <row r="61033" spans="11:11" x14ac:dyDescent="0.25">
      <c r="K61033" s="133"/>
    </row>
    <row r="61034" spans="11:11" x14ac:dyDescent="0.25">
      <c r="K61034" s="133"/>
    </row>
    <row r="61035" spans="11:11" x14ac:dyDescent="0.25">
      <c r="K61035" s="133"/>
    </row>
    <row r="61036" spans="11:11" x14ac:dyDescent="0.25">
      <c r="K61036" s="133"/>
    </row>
    <row r="61037" spans="11:11" x14ac:dyDescent="0.25">
      <c r="K61037" s="133"/>
    </row>
    <row r="61038" spans="11:11" x14ac:dyDescent="0.25">
      <c r="K61038" s="133"/>
    </row>
    <row r="61039" spans="11:11" x14ac:dyDescent="0.25">
      <c r="K61039" s="133"/>
    </row>
    <row r="61040" spans="11:11" x14ac:dyDescent="0.25">
      <c r="K61040" s="133"/>
    </row>
    <row r="61041" spans="11:11" x14ac:dyDescent="0.25">
      <c r="K61041" s="133"/>
    </row>
    <row r="61042" spans="11:11" x14ac:dyDescent="0.25">
      <c r="K61042" s="133"/>
    </row>
    <row r="61043" spans="11:11" x14ac:dyDescent="0.25">
      <c r="K61043" s="133"/>
    </row>
    <row r="61044" spans="11:11" x14ac:dyDescent="0.25">
      <c r="K61044" s="133"/>
    </row>
    <row r="61045" spans="11:11" x14ac:dyDescent="0.25">
      <c r="K61045" s="133"/>
    </row>
    <row r="61046" spans="11:11" x14ac:dyDescent="0.25">
      <c r="K61046" s="133"/>
    </row>
    <row r="61047" spans="11:11" x14ac:dyDescent="0.25">
      <c r="K61047" s="133"/>
    </row>
    <row r="61048" spans="11:11" x14ac:dyDescent="0.25">
      <c r="K61048" s="133"/>
    </row>
    <row r="61049" spans="11:11" x14ac:dyDescent="0.25">
      <c r="K61049" s="133"/>
    </row>
    <row r="61050" spans="11:11" x14ac:dyDescent="0.25">
      <c r="K61050" s="133"/>
    </row>
    <row r="61051" spans="11:11" x14ac:dyDescent="0.25">
      <c r="K61051" s="133"/>
    </row>
    <row r="61052" spans="11:11" x14ac:dyDescent="0.25">
      <c r="K61052" s="133"/>
    </row>
    <row r="61053" spans="11:11" x14ac:dyDescent="0.25">
      <c r="K61053" s="133"/>
    </row>
    <row r="61054" spans="11:11" x14ac:dyDescent="0.25">
      <c r="K61054" s="133"/>
    </row>
    <row r="61055" spans="11:11" x14ac:dyDescent="0.25">
      <c r="K61055" s="133"/>
    </row>
    <row r="61056" spans="11:11" x14ac:dyDescent="0.25">
      <c r="K61056" s="133"/>
    </row>
    <row r="61057" spans="11:11" x14ac:dyDescent="0.25">
      <c r="K61057" s="133"/>
    </row>
    <row r="61058" spans="11:11" x14ac:dyDescent="0.25">
      <c r="K61058" s="133"/>
    </row>
    <row r="61059" spans="11:11" x14ac:dyDescent="0.25">
      <c r="K61059" s="133"/>
    </row>
    <row r="61060" spans="11:11" x14ac:dyDescent="0.25">
      <c r="K61060" s="133"/>
    </row>
    <row r="61061" spans="11:11" x14ac:dyDescent="0.25">
      <c r="K61061" s="133"/>
    </row>
    <row r="61062" spans="11:11" x14ac:dyDescent="0.25">
      <c r="K61062" s="133"/>
    </row>
    <row r="61063" spans="11:11" x14ac:dyDescent="0.25">
      <c r="K61063" s="133"/>
    </row>
    <row r="61064" spans="11:11" x14ac:dyDescent="0.25">
      <c r="K61064" s="133"/>
    </row>
    <row r="61065" spans="11:11" x14ac:dyDescent="0.25">
      <c r="K61065" s="133"/>
    </row>
    <row r="61066" spans="11:11" x14ac:dyDescent="0.25">
      <c r="K61066" s="133"/>
    </row>
    <row r="61067" spans="11:11" x14ac:dyDescent="0.25">
      <c r="K61067" s="133"/>
    </row>
    <row r="61068" spans="11:11" x14ac:dyDescent="0.25">
      <c r="K61068" s="133"/>
    </row>
    <row r="61069" spans="11:11" x14ac:dyDescent="0.25">
      <c r="K61069" s="133"/>
    </row>
    <row r="61070" spans="11:11" x14ac:dyDescent="0.25">
      <c r="K61070" s="133"/>
    </row>
    <row r="61071" spans="11:11" x14ac:dyDescent="0.25">
      <c r="K61071" s="133"/>
    </row>
    <row r="61072" spans="11:11" x14ac:dyDescent="0.25">
      <c r="K61072" s="133"/>
    </row>
    <row r="61073" spans="11:11" x14ac:dyDescent="0.25">
      <c r="K61073" s="133"/>
    </row>
    <row r="61074" spans="11:11" x14ac:dyDescent="0.25">
      <c r="K61074" s="133"/>
    </row>
    <row r="61075" spans="11:11" x14ac:dyDescent="0.25">
      <c r="K61075" s="133"/>
    </row>
    <row r="61076" spans="11:11" x14ac:dyDescent="0.25">
      <c r="K61076" s="133"/>
    </row>
    <row r="61077" spans="11:11" x14ac:dyDescent="0.25">
      <c r="K61077" s="133"/>
    </row>
    <row r="61078" spans="11:11" x14ac:dyDescent="0.25">
      <c r="K61078" s="133"/>
    </row>
    <row r="61079" spans="11:11" x14ac:dyDescent="0.25">
      <c r="K61079" s="133"/>
    </row>
    <row r="61080" spans="11:11" x14ac:dyDescent="0.25">
      <c r="K61080" s="133"/>
    </row>
    <row r="61081" spans="11:11" x14ac:dyDescent="0.25">
      <c r="K61081" s="133"/>
    </row>
    <row r="61082" spans="11:11" x14ac:dyDescent="0.25">
      <c r="K61082" s="133"/>
    </row>
    <row r="61083" spans="11:11" x14ac:dyDescent="0.25">
      <c r="K61083" s="133"/>
    </row>
    <row r="61084" spans="11:11" x14ac:dyDescent="0.25">
      <c r="K61084" s="133"/>
    </row>
    <row r="61085" spans="11:11" x14ac:dyDescent="0.25">
      <c r="K61085" s="133"/>
    </row>
    <row r="61086" spans="11:11" x14ac:dyDescent="0.25">
      <c r="K61086" s="133"/>
    </row>
    <row r="61087" spans="11:11" x14ac:dyDescent="0.25">
      <c r="K61087" s="133"/>
    </row>
    <row r="61088" spans="11:11" x14ac:dyDescent="0.25">
      <c r="K61088" s="133"/>
    </row>
    <row r="61089" spans="11:11" x14ac:dyDescent="0.25">
      <c r="K61089" s="133"/>
    </row>
    <row r="61090" spans="11:11" x14ac:dyDescent="0.25">
      <c r="K61090" s="133"/>
    </row>
    <row r="61091" spans="11:11" x14ac:dyDescent="0.25">
      <c r="K61091" s="133"/>
    </row>
    <row r="61092" spans="11:11" x14ac:dyDescent="0.25">
      <c r="K61092" s="133"/>
    </row>
    <row r="61093" spans="11:11" x14ac:dyDescent="0.25">
      <c r="K61093" s="133"/>
    </row>
    <row r="61094" spans="11:11" x14ac:dyDescent="0.25">
      <c r="K61094" s="133"/>
    </row>
    <row r="61095" spans="11:11" x14ac:dyDescent="0.25">
      <c r="K61095" s="133"/>
    </row>
    <row r="61096" spans="11:11" x14ac:dyDescent="0.25">
      <c r="K61096" s="133"/>
    </row>
    <row r="61097" spans="11:11" x14ac:dyDescent="0.25">
      <c r="K61097" s="133"/>
    </row>
    <row r="61098" spans="11:11" x14ac:dyDescent="0.25">
      <c r="K61098" s="133"/>
    </row>
    <row r="61099" spans="11:11" x14ac:dyDescent="0.25">
      <c r="K61099" s="133"/>
    </row>
    <row r="61100" spans="11:11" x14ac:dyDescent="0.25">
      <c r="K61100" s="133"/>
    </row>
    <row r="61101" spans="11:11" x14ac:dyDescent="0.25">
      <c r="K61101" s="133"/>
    </row>
    <row r="61102" spans="11:11" x14ac:dyDescent="0.25">
      <c r="K61102" s="133"/>
    </row>
    <row r="61103" spans="11:11" x14ac:dyDescent="0.25">
      <c r="K61103" s="133"/>
    </row>
    <row r="61104" spans="11:11" x14ac:dyDescent="0.25">
      <c r="K61104" s="133"/>
    </row>
    <row r="61105" spans="11:11" x14ac:dyDescent="0.25">
      <c r="K61105" s="133"/>
    </row>
    <row r="61106" spans="11:11" x14ac:dyDescent="0.25">
      <c r="K61106" s="133"/>
    </row>
    <row r="61107" spans="11:11" x14ac:dyDescent="0.25">
      <c r="K61107" s="133"/>
    </row>
    <row r="61108" spans="11:11" x14ac:dyDescent="0.25">
      <c r="K61108" s="133"/>
    </row>
    <row r="61109" spans="11:11" x14ac:dyDescent="0.25">
      <c r="K61109" s="133"/>
    </row>
    <row r="61110" spans="11:11" x14ac:dyDescent="0.25">
      <c r="K61110" s="133"/>
    </row>
    <row r="61111" spans="11:11" x14ac:dyDescent="0.25">
      <c r="K61111" s="133"/>
    </row>
    <row r="61112" spans="11:11" x14ac:dyDescent="0.25">
      <c r="K61112" s="133"/>
    </row>
    <row r="61113" spans="11:11" x14ac:dyDescent="0.25">
      <c r="K61113" s="133"/>
    </row>
    <row r="61114" spans="11:11" x14ac:dyDescent="0.25">
      <c r="K61114" s="133"/>
    </row>
    <row r="61115" spans="11:11" x14ac:dyDescent="0.25">
      <c r="K61115" s="133"/>
    </row>
    <row r="61116" spans="11:11" x14ac:dyDescent="0.25">
      <c r="K61116" s="133"/>
    </row>
    <row r="61117" spans="11:11" x14ac:dyDescent="0.25">
      <c r="K61117" s="133"/>
    </row>
    <row r="61118" spans="11:11" x14ac:dyDescent="0.25">
      <c r="K61118" s="133"/>
    </row>
    <row r="61119" spans="11:11" x14ac:dyDescent="0.25">
      <c r="K61119" s="133"/>
    </row>
    <row r="61120" spans="11:11" x14ac:dyDescent="0.25">
      <c r="K61120" s="133"/>
    </row>
    <row r="61121" spans="11:11" x14ac:dyDescent="0.25">
      <c r="K61121" s="133"/>
    </row>
    <row r="61122" spans="11:11" x14ac:dyDescent="0.25">
      <c r="K61122" s="133"/>
    </row>
    <row r="61123" spans="11:11" x14ac:dyDescent="0.25">
      <c r="K61123" s="133"/>
    </row>
    <row r="61124" spans="11:11" x14ac:dyDescent="0.25">
      <c r="K61124" s="133"/>
    </row>
    <row r="61125" spans="11:11" x14ac:dyDescent="0.25">
      <c r="K61125" s="133"/>
    </row>
    <row r="61126" spans="11:11" x14ac:dyDescent="0.25">
      <c r="K61126" s="133"/>
    </row>
    <row r="61127" spans="11:11" x14ac:dyDescent="0.25">
      <c r="K61127" s="133"/>
    </row>
    <row r="61128" spans="11:11" x14ac:dyDescent="0.25">
      <c r="K61128" s="133"/>
    </row>
    <row r="61129" spans="11:11" x14ac:dyDescent="0.25">
      <c r="K61129" s="133"/>
    </row>
    <row r="61130" spans="11:11" x14ac:dyDescent="0.25">
      <c r="K61130" s="133"/>
    </row>
    <row r="61131" spans="11:11" x14ac:dyDescent="0.25">
      <c r="K61131" s="133"/>
    </row>
    <row r="61132" spans="11:11" x14ac:dyDescent="0.25">
      <c r="K61132" s="133"/>
    </row>
    <row r="61133" spans="11:11" x14ac:dyDescent="0.25">
      <c r="K61133" s="133"/>
    </row>
    <row r="61134" spans="11:11" x14ac:dyDescent="0.25">
      <c r="K61134" s="133"/>
    </row>
    <row r="61135" spans="11:11" x14ac:dyDescent="0.25">
      <c r="K61135" s="133"/>
    </row>
    <row r="61136" spans="11:11" x14ac:dyDescent="0.25">
      <c r="K61136" s="133"/>
    </row>
    <row r="61137" spans="11:11" x14ac:dyDescent="0.25">
      <c r="K61137" s="133"/>
    </row>
    <row r="61138" spans="11:11" x14ac:dyDescent="0.25">
      <c r="K61138" s="133"/>
    </row>
    <row r="61139" spans="11:11" x14ac:dyDescent="0.25">
      <c r="K61139" s="133"/>
    </row>
    <row r="61140" spans="11:11" x14ac:dyDescent="0.25">
      <c r="K61140" s="133"/>
    </row>
    <row r="61141" spans="11:11" x14ac:dyDescent="0.25">
      <c r="K61141" s="133"/>
    </row>
    <row r="61142" spans="11:11" x14ac:dyDescent="0.25">
      <c r="K61142" s="133"/>
    </row>
    <row r="61143" spans="11:11" x14ac:dyDescent="0.25">
      <c r="K61143" s="133"/>
    </row>
    <row r="61144" spans="11:11" x14ac:dyDescent="0.25">
      <c r="K61144" s="133"/>
    </row>
    <row r="61145" spans="11:11" x14ac:dyDescent="0.25">
      <c r="K61145" s="133"/>
    </row>
    <row r="61146" spans="11:11" x14ac:dyDescent="0.25">
      <c r="K61146" s="133"/>
    </row>
    <row r="61147" spans="11:11" x14ac:dyDescent="0.25">
      <c r="K61147" s="133"/>
    </row>
    <row r="61148" spans="11:11" x14ac:dyDescent="0.25">
      <c r="K61148" s="133"/>
    </row>
    <row r="61149" spans="11:11" x14ac:dyDescent="0.25">
      <c r="K61149" s="133"/>
    </row>
    <row r="61150" spans="11:11" x14ac:dyDescent="0.25">
      <c r="K61150" s="133"/>
    </row>
    <row r="61151" spans="11:11" x14ac:dyDescent="0.25">
      <c r="K61151" s="133"/>
    </row>
    <row r="61152" spans="11:11" x14ac:dyDescent="0.25">
      <c r="K61152" s="133"/>
    </row>
    <row r="61153" spans="11:11" x14ac:dyDescent="0.25">
      <c r="K61153" s="133"/>
    </row>
    <row r="61154" spans="11:11" x14ac:dyDescent="0.25">
      <c r="K61154" s="133"/>
    </row>
    <row r="61155" spans="11:11" x14ac:dyDescent="0.25">
      <c r="K61155" s="133"/>
    </row>
    <row r="61156" spans="11:11" x14ac:dyDescent="0.25">
      <c r="K61156" s="133"/>
    </row>
    <row r="61157" spans="11:11" x14ac:dyDescent="0.25">
      <c r="K61157" s="133"/>
    </row>
    <row r="61158" spans="11:11" x14ac:dyDescent="0.25">
      <c r="K61158" s="133"/>
    </row>
    <row r="61159" spans="11:11" x14ac:dyDescent="0.25">
      <c r="K61159" s="133"/>
    </row>
    <row r="61160" spans="11:11" x14ac:dyDescent="0.25">
      <c r="K61160" s="133"/>
    </row>
    <row r="61161" spans="11:11" x14ac:dyDescent="0.25">
      <c r="K61161" s="133"/>
    </row>
    <row r="61162" spans="11:11" x14ac:dyDescent="0.25">
      <c r="K61162" s="133"/>
    </row>
    <row r="61163" spans="11:11" x14ac:dyDescent="0.25">
      <c r="K61163" s="133"/>
    </row>
    <row r="61164" spans="11:11" x14ac:dyDescent="0.25">
      <c r="K61164" s="133"/>
    </row>
    <row r="61165" spans="11:11" x14ac:dyDescent="0.25">
      <c r="K61165" s="133"/>
    </row>
    <row r="61166" spans="11:11" x14ac:dyDescent="0.25">
      <c r="K61166" s="133"/>
    </row>
    <row r="61167" spans="11:11" x14ac:dyDescent="0.25">
      <c r="K61167" s="133"/>
    </row>
    <row r="61168" spans="11:11" x14ac:dyDescent="0.25">
      <c r="K61168" s="133"/>
    </row>
    <row r="61169" spans="11:11" x14ac:dyDescent="0.25">
      <c r="K61169" s="133"/>
    </row>
    <row r="61170" spans="11:11" x14ac:dyDescent="0.25">
      <c r="K61170" s="133"/>
    </row>
    <row r="61171" spans="11:11" x14ac:dyDescent="0.25">
      <c r="K61171" s="133"/>
    </row>
    <row r="61172" spans="11:11" x14ac:dyDescent="0.25">
      <c r="K61172" s="133"/>
    </row>
    <row r="61173" spans="11:11" x14ac:dyDescent="0.25">
      <c r="K61173" s="133"/>
    </row>
    <row r="61174" spans="11:11" x14ac:dyDescent="0.25">
      <c r="K61174" s="133"/>
    </row>
    <row r="61175" spans="11:11" x14ac:dyDescent="0.25">
      <c r="K61175" s="133"/>
    </row>
    <row r="61176" spans="11:11" x14ac:dyDescent="0.25">
      <c r="K61176" s="133"/>
    </row>
    <row r="61177" spans="11:11" x14ac:dyDescent="0.25">
      <c r="K61177" s="133"/>
    </row>
    <row r="61178" spans="11:11" x14ac:dyDescent="0.25">
      <c r="K61178" s="133"/>
    </row>
    <row r="61179" spans="11:11" x14ac:dyDescent="0.25">
      <c r="K61179" s="133"/>
    </row>
    <row r="61180" spans="11:11" x14ac:dyDescent="0.25">
      <c r="K61180" s="133"/>
    </row>
    <row r="61181" spans="11:11" x14ac:dyDescent="0.25">
      <c r="K61181" s="133"/>
    </row>
    <row r="61182" spans="11:11" x14ac:dyDescent="0.25">
      <c r="K61182" s="133"/>
    </row>
    <row r="61183" spans="11:11" x14ac:dyDescent="0.25">
      <c r="K61183" s="133"/>
    </row>
    <row r="61184" spans="11:11" x14ac:dyDescent="0.25">
      <c r="K61184" s="133"/>
    </row>
    <row r="61185" spans="11:11" x14ac:dyDescent="0.25">
      <c r="K61185" s="133"/>
    </row>
    <row r="61186" spans="11:11" x14ac:dyDescent="0.25">
      <c r="K61186" s="133"/>
    </row>
    <row r="61187" spans="11:11" x14ac:dyDescent="0.25">
      <c r="K61187" s="133"/>
    </row>
    <row r="61188" spans="11:11" x14ac:dyDescent="0.25">
      <c r="K61188" s="133"/>
    </row>
    <row r="61189" spans="11:11" x14ac:dyDescent="0.25">
      <c r="K61189" s="133"/>
    </row>
    <row r="61190" spans="11:11" x14ac:dyDescent="0.25">
      <c r="K61190" s="133"/>
    </row>
    <row r="61191" spans="11:11" x14ac:dyDescent="0.25">
      <c r="K61191" s="133"/>
    </row>
    <row r="61192" spans="11:11" x14ac:dyDescent="0.25">
      <c r="K61192" s="133"/>
    </row>
    <row r="61193" spans="11:11" x14ac:dyDescent="0.25">
      <c r="K61193" s="133"/>
    </row>
    <row r="61194" spans="11:11" x14ac:dyDescent="0.25">
      <c r="K61194" s="133"/>
    </row>
    <row r="61195" spans="11:11" x14ac:dyDescent="0.25">
      <c r="K61195" s="133"/>
    </row>
    <row r="61196" spans="11:11" x14ac:dyDescent="0.25">
      <c r="K61196" s="133"/>
    </row>
    <row r="61197" spans="11:11" x14ac:dyDescent="0.25">
      <c r="K61197" s="133"/>
    </row>
    <row r="61198" spans="11:11" x14ac:dyDescent="0.25">
      <c r="K61198" s="133"/>
    </row>
    <row r="61199" spans="11:11" x14ac:dyDescent="0.25">
      <c r="K61199" s="133"/>
    </row>
    <row r="61200" spans="11:11" x14ac:dyDescent="0.25">
      <c r="K61200" s="133"/>
    </row>
    <row r="61201" spans="11:11" x14ac:dyDescent="0.25">
      <c r="K61201" s="133"/>
    </row>
    <row r="61202" spans="11:11" x14ac:dyDescent="0.25">
      <c r="K61202" s="133"/>
    </row>
    <row r="61203" spans="11:11" x14ac:dyDescent="0.25">
      <c r="K61203" s="133"/>
    </row>
    <row r="61204" spans="11:11" x14ac:dyDescent="0.25">
      <c r="K61204" s="133"/>
    </row>
    <row r="61205" spans="11:11" x14ac:dyDescent="0.25">
      <c r="K61205" s="133"/>
    </row>
    <row r="61206" spans="11:11" x14ac:dyDescent="0.25">
      <c r="K61206" s="133"/>
    </row>
    <row r="61207" spans="11:11" x14ac:dyDescent="0.25">
      <c r="K61207" s="133"/>
    </row>
    <row r="61208" spans="11:11" x14ac:dyDescent="0.25">
      <c r="K61208" s="133"/>
    </row>
    <row r="61209" spans="11:11" x14ac:dyDescent="0.25">
      <c r="K61209" s="133"/>
    </row>
    <row r="61210" spans="11:11" x14ac:dyDescent="0.25">
      <c r="K61210" s="133"/>
    </row>
    <row r="61211" spans="11:11" x14ac:dyDescent="0.25">
      <c r="K61211" s="133"/>
    </row>
    <row r="61212" spans="11:11" x14ac:dyDescent="0.25">
      <c r="K61212" s="133"/>
    </row>
    <row r="61213" spans="11:11" x14ac:dyDescent="0.25">
      <c r="K61213" s="133"/>
    </row>
    <row r="61214" spans="11:11" x14ac:dyDescent="0.25">
      <c r="K61214" s="133"/>
    </row>
    <row r="61215" spans="11:11" x14ac:dyDescent="0.25">
      <c r="K61215" s="133"/>
    </row>
    <row r="61216" spans="11:11" x14ac:dyDescent="0.25">
      <c r="K61216" s="133"/>
    </row>
    <row r="61217" spans="11:11" x14ac:dyDescent="0.25">
      <c r="K61217" s="133"/>
    </row>
    <row r="61218" spans="11:11" x14ac:dyDescent="0.25">
      <c r="K61218" s="133"/>
    </row>
    <row r="61219" spans="11:11" x14ac:dyDescent="0.25">
      <c r="K61219" s="133"/>
    </row>
    <row r="61220" spans="11:11" x14ac:dyDescent="0.25">
      <c r="K61220" s="133"/>
    </row>
    <row r="61221" spans="11:11" x14ac:dyDescent="0.25">
      <c r="K61221" s="133"/>
    </row>
    <row r="61222" spans="11:11" x14ac:dyDescent="0.25">
      <c r="K61222" s="133"/>
    </row>
    <row r="61223" spans="11:11" x14ac:dyDescent="0.25">
      <c r="K61223" s="133"/>
    </row>
    <row r="61224" spans="11:11" x14ac:dyDescent="0.25">
      <c r="K61224" s="133"/>
    </row>
    <row r="61225" spans="11:11" x14ac:dyDescent="0.25">
      <c r="K61225" s="133"/>
    </row>
    <row r="61226" spans="11:11" x14ac:dyDescent="0.25">
      <c r="K61226" s="133"/>
    </row>
    <row r="61227" spans="11:11" x14ac:dyDescent="0.25">
      <c r="K61227" s="133"/>
    </row>
    <row r="61228" spans="11:11" x14ac:dyDescent="0.25">
      <c r="K61228" s="133"/>
    </row>
    <row r="61229" spans="11:11" x14ac:dyDescent="0.25">
      <c r="K61229" s="133"/>
    </row>
    <row r="61230" spans="11:11" x14ac:dyDescent="0.25">
      <c r="K61230" s="133"/>
    </row>
    <row r="61231" spans="11:11" x14ac:dyDescent="0.25">
      <c r="K61231" s="133"/>
    </row>
    <row r="61232" spans="11:11" x14ac:dyDescent="0.25">
      <c r="K61232" s="133"/>
    </row>
    <row r="61233" spans="11:11" x14ac:dyDescent="0.25">
      <c r="K61233" s="133"/>
    </row>
    <row r="61234" spans="11:11" x14ac:dyDescent="0.25">
      <c r="K61234" s="133"/>
    </row>
    <row r="61235" spans="11:11" x14ac:dyDescent="0.25">
      <c r="K61235" s="133"/>
    </row>
    <row r="61236" spans="11:11" x14ac:dyDescent="0.25">
      <c r="K61236" s="133"/>
    </row>
    <row r="61237" spans="11:11" x14ac:dyDescent="0.25">
      <c r="K61237" s="133"/>
    </row>
    <row r="61238" spans="11:11" x14ac:dyDescent="0.25">
      <c r="K61238" s="133"/>
    </row>
    <row r="61239" spans="11:11" x14ac:dyDescent="0.25">
      <c r="K61239" s="133"/>
    </row>
    <row r="61240" spans="11:11" x14ac:dyDescent="0.25">
      <c r="K61240" s="133"/>
    </row>
    <row r="61241" spans="11:11" x14ac:dyDescent="0.25">
      <c r="K61241" s="133"/>
    </row>
    <row r="61242" spans="11:11" x14ac:dyDescent="0.25">
      <c r="K61242" s="133"/>
    </row>
    <row r="61243" spans="11:11" x14ac:dyDescent="0.25">
      <c r="K61243" s="133"/>
    </row>
    <row r="61244" spans="11:11" x14ac:dyDescent="0.25">
      <c r="K61244" s="133"/>
    </row>
    <row r="61245" spans="11:11" x14ac:dyDescent="0.25">
      <c r="K61245" s="133"/>
    </row>
    <row r="61246" spans="11:11" x14ac:dyDescent="0.25">
      <c r="K61246" s="133"/>
    </row>
    <row r="61247" spans="11:11" x14ac:dyDescent="0.25">
      <c r="K61247" s="133"/>
    </row>
    <row r="61248" spans="11:11" x14ac:dyDescent="0.25">
      <c r="K61248" s="133"/>
    </row>
    <row r="61249" spans="11:11" x14ac:dyDescent="0.25">
      <c r="K61249" s="133"/>
    </row>
    <row r="61250" spans="11:11" x14ac:dyDescent="0.25">
      <c r="K61250" s="133"/>
    </row>
    <row r="61251" spans="11:11" x14ac:dyDescent="0.25">
      <c r="K61251" s="133"/>
    </row>
    <row r="61252" spans="11:11" x14ac:dyDescent="0.25">
      <c r="K61252" s="133"/>
    </row>
    <row r="61253" spans="11:11" x14ac:dyDescent="0.25">
      <c r="K61253" s="133"/>
    </row>
    <row r="61254" spans="11:11" x14ac:dyDescent="0.25">
      <c r="K61254" s="133"/>
    </row>
    <row r="61255" spans="11:11" x14ac:dyDescent="0.25">
      <c r="K61255" s="133"/>
    </row>
    <row r="61256" spans="11:11" x14ac:dyDescent="0.25">
      <c r="K61256" s="133"/>
    </row>
    <row r="61257" spans="11:11" x14ac:dyDescent="0.25">
      <c r="K61257" s="133"/>
    </row>
    <row r="61258" spans="11:11" x14ac:dyDescent="0.25">
      <c r="K61258" s="133"/>
    </row>
    <row r="61259" spans="11:11" x14ac:dyDescent="0.25">
      <c r="K61259" s="133"/>
    </row>
    <row r="61260" spans="11:11" x14ac:dyDescent="0.25">
      <c r="K61260" s="133"/>
    </row>
    <row r="61261" spans="11:11" x14ac:dyDescent="0.25">
      <c r="K61261" s="133"/>
    </row>
    <row r="61262" spans="11:11" x14ac:dyDescent="0.25">
      <c r="K61262" s="133"/>
    </row>
    <row r="61263" spans="11:11" x14ac:dyDescent="0.25">
      <c r="K61263" s="133"/>
    </row>
    <row r="61264" spans="11:11" x14ac:dyDescent="0.25">
      <c r="K61264" s="133"/>
    </row>
    <row r="61265" spans="11:11" x14ac:dyDescent="0.25">
      <c r="K61265" s="133"/>
    </row>
    <row r="61266" spans="11:11" x14ac:dyDescent="0.25">
      <c r="K61266" s="133"/>
    </row>
    <row r="61267" spans="11:11" x14ac:dyDescent="0.25">
      <c r="K61267" s="133"/>
    </row>
    <row r="61268" spans="11:11" x14ac:dyDescent="0.25">
      <c r="K61268" s="133"/>
    </row>
    <row r="61269" spans="11:11" x14ac:dyDescent="0.25">
      <c r="K61269" s="133"/>
    </row>
    <row r="61270" spans="11:11" x14ac:dyDescent="0.25">
      <c r="K61270" s="133"/>
    </row>
    <row r="61271" spans="11:11" x14ac:dyDescent="0.25">
      <c r="K61271" s="133"/>
    </row>
    <row r="61272" spans="11:11" x14ac:dyDescent="0.25">
      <c r="K61272" s="133"/>
    </row>
    <row r="61273" spans="11:11" x14ac:dyDescent="0.25">
      <c r="K61273" s="133"/>
    </row>
    <row r="61274" spans="11:11" x14ac:dyDescent="0.25">
      <c r="K61274" s="133"/>
    </row>
    <row r="61275" spans="11:11" x14ac:dyDescent="0.25">
      <c r="K61275" s="133"/>
    </row>
    <row r="61276" spans="11:11" x14ac:dyDescent="0.25">
      <c r="K61276" s="133"/>
    </row>
    <row r="61277" spans="11:11" x14ac:dyDescent="0.25">
      <c r="K61277" s="133"/>
    </row>
    <row r="61278" spans="11:11" x14ac:dyDescent="0.25">
      <c r="K61278" s="133"/>
    </row>
    <row r="61279" spans="11:11" x14ac:dyDescent="0.25">
      <c r="K61279" s="133"/>
    </row>
    <row r="61280" spans="11:11" x14ac:dyDescent="0.25">
      <c r="K61280" s="133"/>
    </row>
    <row r="61281" spans="11:11" x14ac:dyDescent="0.25">
      <c r="K61281" s="133"/>
    </row>
    <row r="61282" spans="11:11" x14ac:dyDescent="0.25">
      <c r="K61282" s="133"/>
    </row>
    <row r="61283" spans="11:11" x14ac:dyDescent="0.25">
      <c r="K61283" s="133"/>
    </row>
    <row r="61284" spans="11:11" x14ac:dyDescent="0.25">
      <c r="K61284" s="133"/>
    </row>
    <row r="61285" spans="11:11" x14ac:dyDescent="0.25">
      <c r="K61285" s="133"/>
    </row>
    <row r="61286" spans="11:11" x14ac:dyDescent="0.25">
      <c r="K61286" s="133"/>
    </row>
    <row r="61287" spans="11:11" x14ac:dyDescent="0.25">
      <c r="K61287" s="133"/>
    </row>
    <row r="61288" spans="11:11" x14ac:dyDescent="0.25">
      <c r="K61288" s="133"/>
    </row>
    <row r="61289" spans="11:11" x14ac:dyDescent="0.25">
      <c r="K61289" s="133"/>
    </row>
    <row r="61290" spans="11:11" x14ac:dyDescent="0.25">
      <c r="K61290" s="133"/>
    </row>
    <row r="61291" spans="11:11" x14ac:dyDescent="0.25">
      <c r="K61291" s="133"/>
    </row>
    <row r="61292" spans="11:11" x14ac:dyDescent="0.25">
      <c r="K61292" s="133"/>
    </row>
    <row r="61293" spans="11:11" x14ac:dyDescent="0.25">
      <c r="K61293" s="133"/>
    </row>
    <row r="61294" spans="11:11" x14ac:dyDescent="0.25">
      <c r="K61294" s="133"/>
    </row>
    <row r="61295" spans="11:11" x14ac:dyDescent="0.25">
      <c r="K61295" s="133"/>
    </row>
    <row r="61296" spans="11:11" x14ac:dyDescent="0.25">
      <c r="K61296" s="133"/>
    </row>
    <row r="61297" spans="11:11" x14ac:dyDescent="0.25">
      <c r="K61297" s="133"/>
    </row>
    <row r="61298" spans="11:11" x14ac:dyDescent="0.25">
      <c r="K61298" s="133"/>
    </row>
    <row r="61299" spans="11:11" x14ac:dyDescent="0.25">
      <c r="K61299" s="133"/>
    </row>
    <row r="61300" spans="11:11" x14ac:dyDescent="0.25">
      <c r="K61300" s="133"/>
    </row>
    <row r="61301" spans="11:11" x14ac:dyDescent="0.25">
      <c r="K61301" s="133"/>
    </row>
    <row r="61302" spans="11:11" x14ac:dyDescent="0.25">
      <c r="K61302" s="133"/>
    </row>
    <row r="61303" spans="11:11" x14ac:dyDescent="0.25">
      <c r="K61303" s="133"/>
    </row>
    <row r="61304" spans="11:11" x14ac:dyDescent="0.25">
      <c r="K61304" s="133"/>
    </row>
    <row r="61305" spans="11:11" x14ac:dyDescent="0.25">
      <c r="K61305" s="133"/>
    </row>
    <row r="61306" spans="11:11" x14ac:dyDescent="0.25">
      <c r="K61306" s="133"/>
    </row>
    <row r="61307" spans="11:11" x14ac:dyDescent="0.25">
      <c r="K61307" s="133"/>
    </row>
    <row r="61308" spans="11:11" x14ac:dyDescent="0.25">
      <c r="K61308" s="133"/>
    </row>
    <row r="61309" spans="11:11" x14ac:dyDescent="0.25">
      <c r="K61309" s="133"/>
    </row>
    <row r="61310" spans="11:11" x14ac:dyDescent="0.25">
      <c r="K61310" s="133"/>
    </row>
    <row r="61311" spans="11:11" x14ac:dyDescent="0.25">
      <c r="K61311" s="133"/>
    </row>
    <row r="61312" spans="11:11" x14ac:dyDescent="0.25">
      <c r="K61312" s="133"/>
    </row>
    <row r="61313" spans="11:11" x14ac:dyDescent="0.25">
      <c r="K61313" s="133"/>
    </row>
    <row r="61314" spans="11:11" x14ac:dyDescent="0.25">
      <c r="K61314" s="133"/>
    </row>
    <row r="61315" spans="11:11" x14ac:dyDescent="0.25">
      <c r="K61315" s="133"/>
    </row>
    <row r="61316" spans="11:11" x14ac:dyDescent="0.25">
      <c r="K61316" s="133"/>
    </row>
    <row r="61317" spans="11:11" x14ac:dyDescent="0.25">
      <c r="K61317" s="133"/>
    </row>
    <row r="61318" spans="11:11" x14ac:dyDescent="0.25">
      <c r="K61318" s="133"/>
    </row>
    <row r="61319" spans="11:11" x14ac:dyDescent="0.25">
      <c r="K61319" s="133"/>
    </row>
    <row r="61320" spans="11:11" x14ac:dyDescent="0.25">
      <c r="K61320" s="133"/>
    </row>
    <row r="61321" spans="11:11" x14ac:dyDescent="0.25">
      <c r="K61321" s="133"/>
    </row>
    <row r="61322" spans="11:11" x14ac:dyDescent="0.25">
      <c r="K61322" s="133"/>
    </row>
    <row r="61323" spans="11:11" x14ac:dyDescent="0.25">
      <c r="K61323" s="133"/>
    </row>
    <row r="61324" spans="11:11" x14ac:dyDescent="0.25">
      <c r="K61324" s="133"/>
    </row>
    <row r="61325" spans="11:11" x14ac:dyDescent="0.25">
      <c r="K61325" s="133"/>
    </row>
    <row r="61326" spans="11:11" x14ac:dyDescent="0.25">
      <c r="K61326" s="133"/>
    </row>
    <row r="61327" spans="11:11" x14ac:dyDescent="0.25">
      <c r="K61327" s="133"/>
    </row>
    <row r="61328" spans="11:11" x14ac:dyDescent="0.25">
      <c r="K61328" s="133"/>
    </row>
    <row r="61329" spans="11:11" x14ac:dyDescent="0.25">
      <c r="K61329" s="133"/>
    </row>
    <row r="61330" spans="11:11" x14ac:dyDescent="0.25">
      <c r="K61330" s="133"/>
    </row>
    <row r="61331" spans="11:11" x14ac:dyDescent="0.25">
      <c r="K61331" s="133"/>
    </row>
    <row r="61332" spans="11:11" x14ac:dyDescent="0.25">
      <c r="K61332" s="133"/>
    </row>
    <row r="61333" spans="11:11" x14ac:dyDescent="0.25">
      <c r="K61333" s="133"/>
    </row>
    <row r="61334" spans="11:11" x14ac:dyDescent="0.25">
      <c r="K61334" s="133"/>
    </row>
    <row r="61335" spans="11:11" x14ac:dyDescent="0.25">
      <c r="K61335" s="133"/>
    </row>
    <row r="61336" spans="11:11" x14ac:dyDescent="0.25">
      <c r="K61336" s="133"/>
    </row>
    <row r="61337" spans="11:11" x14ac:dyDescent="0.25">
      <c r="K61337" s="133"/>
    </row>
    <row r="61338" spans="11:11" x14ac:dyDescent="0.25">
      <c r="K61338" s="133"/>
    </row>
    <row r="61339" spans="11:11" x14ac:dyDescent="0.25">
      <c r="K61339" s="133"/>
    </row>
    <row r="61340" spans="11:11" x14ac:dyDescent="0.25">
      <c r="K61340" s="133"/>
    </row>
    <row r="61341" spans="11:11" x14ac:dyDescent="0.25">
      <c r="K61341" s="133"/>
    </row>
    <row r="61342" spans="11:11" x14ac:dyDescent="0.25">
      <c r="K61342" s="133"/>
    </row>
    <row r="61343" spans="11:11" x14ac:dyDescent="0.25">
      <c r="K61343" s="133"/>
    </row>
    <row r="61344" spans="11:11" x14ac:dyDescent="0.25">
      <c r="K61344" s="133"/>
    </row>
    <row r="61345" spans="11:11" x14ac:dyDescent="0.25">
      <c r="K61345" s="133"/>
    </row>
    <row r="61346" spans="11:11" x14ac:dyDescent="0.25">
      <c r="K61346" s="133"/>
    </row>
    <row r="61347" spans="11:11" x14ac:dyDescent="0.25">
      <c r="K61347" s="133"/>
    </row>
    <row r="61348" spans="11:11" x14ac:dyDescent="0.25">
      <c r="K61348" s="133"/>
    </row>
    <row r="61349" spans="11:11" x14ac:dyDescent="0.25">
      <c r="K61349" s="133"/>
    </row>
    <row r="61350" spans="11:11" x14ac:dyDescent="0.25">
      <c r="K61350" s="133"/>
    </row>
    <row r="61351" spans="11:11" x14ac:dyDescent="0.25">
      <c r="K61351" s="133"/>
    </row>
    <row r="61352" spans="11:11" x14ac:dyDescent="0.25">
      <c r="K61352" s="133"/>
    </row>
    <row r="61353" spans="11:11" x14ac:dyDescent="0.25">
      <c r="K61353" s="133"/>
    </row>
    <row r="61354" spans="11:11" x14ac:dyDescent="0.25">
      <c r="K61354" s="133"/>
    </row>
    <row r="61355" spans="11:11" x14ac:dyDescent="0.25">
      <c r="K61355" s="133"/>
    </row>
    <row r="61356" spans="11:11" x14ac:dyDescent="0.25">
      <c r="K61356" s="133"/>
    </row>
    <row r="61357" spans="11:11" x14ac:dyDescent="0.25">
      <c r="K61357" s="133"/>
    </row>
    <row r="61358" spans="11:11" x14ac:dyDescent="0.25">
      <c r="K61358" s="133"/>
    </row>
    <row r="61359" spans="11:11" x14ac:dyDescent="0.25">
      <c r="K61359" s="133"/>
    </row>
    <row r="61360" spans="11:11" x14ac:dyDescent="0.25">
      <c r="K61360" s="133"/>
    </row>
    <row r="61361" spans="11:11" x14ac:dyDescent="0.25">
      <c r="K61361" s="133"/>
    </row>
    <row r="61362" spans="11:11" x14ac:dyDescent="0.25">
      <c r="K61362" s="133"/>
    </row>
    <row r="61363" spans="11:11" x14ac:dyDescent="0.25">
      <c r="K61363" s="133"/>
    </row>
    <row r="61364" spans="11:11" x14ac:dyDescent="0.25">
      <c r="K61364" s="133"/>
    </row>
    <row r="61365" spans="11:11" x14ac:dyDescent="0.25">
      <c r="K61365" s="133"/>
    </row>
    <row r="61366" spans="11:11" x14ac:dyDescent="0.25">
      <c r="K61366" s="133"/>
    </row>
    <row r="61367" spans="11:11" x14ac:dyDescent="0.25">
      <c r="K61367" s="133"/>
    </row>
    <row r="61368" spans="11:11" x14ac:dyDescent="0.25">
      <c r="K61368" s="133"/>
    </row>
    <row r="61369" spans="11:11" x14ac:dyDescent="0.25">
      <c r="K61369" s="133"/>
    </row>
    <row r="61370" spans="11:11" x14ac:dyDescent="0.25">
      <c r="K61370" s="133"/>
    </row>
    <row r="61371" spans="11:11" x14ac:dyDescent="0.25">
      <c r="K61371" s="133"/>
    </row>
    <row r="61372" spans="11:11" x14ac:dyDescent="0.25">
      <c r="K61372" s="133"/>
    </row>
    <row r="61373" spans="11:11" x14ac:dyDescent="0.25">
      <c r="K61373" s="133"/>
    </row>
    <row r="61374" spans="11:11" x14ac:dyDescent="0.25">
      <c r="K61374" s="133"/>
    </row>
    <row r="61375" spans="11:11" x14ac:dyDescent="0.25">
      <c r="K61375" s="133"/>
    </row>
    <row r="61376" spans="11:11" x14ac:dyDescent="0.25">
      <c r="K61376" s="133"/>
    </row>
    <row r="61377" spans="11:11" x14ac:dyDescent="0.25">
      <c r="K61377" s="133"/>
    </row>
    <row r="61378" spans="11:11" x14ac:dyDescent="0.25">
      <c r="K61378" s="133"/>
    </row>
    <row r="61379" spans="11:11" x14ac:dyDescent="0.25">
      <c r="K61379" s="133"/>
    </row>
    <row r="61380" spans="11:11" x14ac:dyDescent="0.25">
      <c r="K61380" s="133"/>
    </row>
    <row r="61381" spans="11:11" x14ac:dyDescent="0.25">
      <c r="K61381" s="133"/>
    </row>
    <row r="61382" spans="11:11" x14ac:dyDescent="0.25">
      <c r="K61382" s="133"/>
    </row>
    <row r="61383" spans="11:11" x14ac:dyDescent="0.25">
      <c r="K61383" s="133"/>
    </row>
    <row r="61384" spans="11:11" x14ac:dyDescent="0.25">
      <c r="K61384" s="133"/>
    </row>
    <row r="61385" spans="11:11" x14ac:dyDescent="0.25">
      <c r="K61385" s="133"/>
    </row>
    <row r="61386" spans="11:11" x14ac:dyDescent="0.25">
      <c r="K61386" s="133"/>
    </row>
    <row r="61387" spans="11:11" x14ac:dyDescent="0.25">
      <c r="K61387" s="133"/>
    </row>
    <row r="61388" spans="11:11" x14ac:dyDescent="0.25">
      <c r="K61388" s="133"/>
    </row>
    <row r="61389" spans="11:11" x14ac:dyDescent="0.25">
      <c r="K61389" s="133"/>
    </row>
    <row r="61390" spans="11:11" x14ac:dyDescent="0.25">
      <c r="K61390" s="133"/>
    </row>
    <row r="61391" spans="11:11" x14ac:dyDescent="0.25">
      <c r="K61391" s="133"/>
    </row>
    <row r="61392" spans="11:11" x14ac:dyDescent="0.25">
      <c r="K61392" s="133"/>
    </row>
    <row r="61393" spans="11:11" x14ac:dyDescent="0.25">
      <c r="K61393" s="133"/>
    </row>
    <row r="61394" spans="11:11" x14ac:dyDescent="0.25">
      <c r="K61394" s="133"/>
    </row>
    <row r="61395" spans="11:11" x14ac:dyDescent="0.25">
      <c r="K61395" s="133"/>
    </row>
    <row r="61396" spans="11:11" x14ac:dyDescent="0.25">
      <c r="K61396" s="133"/>
    </row>
    <row r="61397" spans="11:11" x14ac:dyDescent="0.25">
      <c r="K61397" s="133"/>
    </row>
    <row r="61398" spans="11:11" x14ac:dyDescent="0.25">
      <c r="K61398" s="133"/>
    </row>
    <row r="61399" spans="11:11" x14ac:dyDescent="0.25">
      <c r="K61399" s="133"/>
    </row>
    <row r="61400" spans="11:11" x14ac:dyDescent="0.25">
      <c r="K61400" s="133"/>
    </row>
    <row r="61401" spans="11:11" x14ac:dyDescent="0.25">
      <c r="K61401" s="133"/>
    </row>
    <row r="61402" spans="11:11" x14ac:dyDescent="0.25">
      <c r="K61402" s="133"/>
    </row>
    <row r="61403" spans="11:11" x14ac:dyDescent="0.25">
      <c r="K61403" s="133"/>
    </row>
    <row r="61404" spans="11:11" x14ac:dyDescent="0.25">
      <c r="K61404" s="133"/>
    </row>
    <row r="61405" spans="11:11" x14ac:dyDescent="0.25">
      <c r="K61405" s="133"/>
    </row>
    <row r="61406" spans="11:11" x14ac:dyDescent="0.25">
      <c r="K61406" s="133"/>
    </row>
    <row r="61407" spans="11:11" x14ac:dyDescent="0.25">
      <c r="K61407" s="133"/>
    </row>
    <row r="61408" spans="11:11" x14ac:dyDescent="0.25">
      <c r="K61408" s="133"/>
    </row>
    <row r="61409" spans="11:11" x14ac:dyDescent="0.25">
      <c r="K61409" s="133"/>
    </row>
    <row r="61410" spans="11:11" x14ac:dyDescent="0.25">
      <c r="K61410" s="133"/>
    </row>
    <row r="61411" spans="11:11" x14ac:dyDescent="0.25">
      <c r="K61411" s="133"/>
    </row>
    <row r="61412" spans="11:11" x14ac:dyDescent="0.25">
      <c r="K61412" s="133"/>
    </row>
    <row r="61413" spans="11:11" x14ac:dyDescent="0.25">
      <c r="K61413" s="133"/>
    </row>
    <row r="61414" spans="11:11" x14ac:dyDescent="0.25">
      <c r="K61414" s="133"/>
    </row>
    <row r="61415" spans="11:11" x14ac:dyDescent="0.25">
      <c r="K61415" s="133"/>
    </row>
    <row r="61416" spans="11:11" x14ac:dyDescent="0.25">
      <c r="K61416" s="133"/>
    </row>
    <row r="61417" spans="11:11" x14ac:dyDescent="0.25">
      <c r="K61417" s="133"/>
    </row>
    <row r="61418" spans="11:11" x14ac:dyDescent="0.25">
      <c r="K61418" s="133"/>
    </row>
    <row r="61419" spans="11:11" x14ac:dyDescent="0.25">
      <c r="K61419" s="133"/>
    </row>
    <row r="61420" spans="11:11" x14ac:dyDescent="0.25">
      <c r="K61420" s="133"/>
    </row>
    <row r="61421" spans="11:11" x14ac:dyDescent="0.25">
      <c r="K61421" s="133"/>
    </row>
    <row r="61422" spans="11:11" x14ac:dyDescent="0.25">
      <c r="K61422" s="133"/>
    </row>
    <row r="61423" spans="11:11" x14ac:dyDescent="0.25">
      <c r="K61423" s="133"/>
    </row>
    <row r="61424" spans="11:11" x14ac:dyDescent="0.25">
      <c r="K61424" s="133"/>
    </row>
    <row r="61425" spans="11:11" x14ac:dyDescent="0.25">
      <c r="K61425" s="133"/>
    </row>
    <row r="61426" spans="11:11" x14ac:dyDescent="0.25">
      <c r="K61426" s="133"/>
    </row>
    <row r="61427" spans="11:11" x14ac:dyDescent="0.25">
      <c r="K61427" s="133"/>
    </row>
    <row r="61428" spans="11:11" x14ac:dyDescent="0.25">
      <c r="K61428" s="133"/>
    </row>
    <row r="61429" spans="11:11" x14ac:dyDescent="0.25">
      <c r="K61429" s="133"/>
    </row>
    <row r="61430" spans="11:11" x14ac:dyDescent="0.25">
      <c r="K61430" s="133"/>
    </row>
    <row r="61431" spans="11:11" x14ac:dyDescent="0.25">
      <c r="K61431" s="133"/>
    </row>
    <row r="61432" spans="11:11" x14ac:dyDescent="0.25">
      <c r="K61432" s="133"/>
    </row>
    <row r="61433" spans="11:11" x14ac:dyDescent="0.25">
      <c r="K61433" s="133"/>
    </row>
    <row r="61434" spans="11:11" x14ac:dyDescent="0.25">
      <c r="K61434" s="133"/>
    </row>
    <row r="61435" spans="11:11" x14ac:dyDescent="0.25">
      <c r="K61435" s="133"/>
    </row>
    <row r="61436" spans="11:11" x14ac:dyDescent="0.25">
      <c r="K61436" s="133"/>
    </row>
    <row r="61437" spans="11:11" x14ac:dyDescent="0.25">
      <c r="K61437" s="133"/>
    </row>
    <row r="61438" spans="11:11" x14ac:dyDescent="0.25">
      <c r="K61438" s="133"/>
    </row>
    <row r="61439" spans="11:11" x14ac:dyDescent="0.25">
      <c r="K61439" s="133"/>
    </row>
    <row r="61440" spans="11:11" x14ac:dyDescent="0.25">
      <c r="K61440" s="133"/>
    </row>
    <row r="61441" spans="11:11" x14ac:dyDescent="0.25">
      <c r="K61441" s="133"/>
    </row>
    <row r="61442" spans="11:11" x14ac:dyDescent="0.25">
      <c r="K61442" s="133"/>
    </row>
    <row r="61443" spans="11:11" x14ac:dyDescent="0.25">
      <c r="K61443" s="133"/>
    </row>
    <row r="61444" spans="11:11" x14ac:dyDescent="0.25">
      <c r="K61444" s="133"/>
    </row>
    <row r="61445" spans="11:11" x14ac:dyDescent="0.25">
      <c r="K61445" s="133"/>
    </row>
    <row r="61446" spans="11:11" x14ac:dyDescent="0.25">
      <c r="K61446" s="133"/>
    </row>
    <row r="61447" spans="11:11" x14ac:dyDescent="0.25">
      <c r="K61447" s="133"/>
    </row>
    <row r="61448" spans="11:11" x14ac:dyDescent="0.25">
      <c r="K61448" s="133"/>
    </row>
    <row r="61449" spans="11:11" x14ac:dyDescent="0.25">
      <c r="K61449" s="133"/>
    </row>
    <row r="61450" spans="11:11" x14ac:dyDescent="0.25">
      <c r="K61450" s="133"/>
    </row>
    <row r="61451" spans="11:11" x14ac:dyDescent="0.25">
      <c r="K61451" s="133"/>
    </row>
    <row r="61452" spans="11:11" x14ac:dyDescent="0.25">
      <c r="K61452" s="133"/>
    </row>
    <row r="61453" spans="11:11" x14ac:dyDescent="0.25">
      <c r="K61453" s="133"/>
    </row>
    <row r="61454" spans="11:11" x14ac:dyDescent="0.25">
      <c r="K61454" s="133"/>
    </row>
    <row r="61455" spans="11:11" x14ac:dyDescent="0.25">
      <c r="K61455" s="133"/>
    </row>
    <row r="61456" spans="11:11" x14ac:dyDescent="0.25">
      <c r="K61456" s="133"/>
    </row>
    <row r="61457" spans="11:11" x14ac:dyDescent="0.25">
      <c r="K61457" s="133"/>
    </row>
    <row r="61458" spans="11:11" x14ac:dyDescent="0.25">
      <c r="K61458" s="133"/>
    </row>
    <row r="61459" spans="11:11" x14ac:dyDescent="0.25">
      <c r="K61459" s="133"/>
    </row>
    <row r="61460" spans="11:11" x14ac:dyDescent="0.25">
      <c r="K61460" s="133"/>
    </row>
    <row r="61461" spans="11:11" x14ac:dyDescent="0.25">
      <c r="K61461" s="133"/>
    </row>
    <row r="61462" spans="11:11" x14ac:dyDescent="0.25">
      <c r="K61462" s="133"/>
    </row>
    <row r="61463" spans="11:11" x14ac:dyDescent="0.25">
      <c r="K61463" s="133"/>
    </row>
    <row r="61464" spans="11:11" x14ac:dyDescent="0.25">
      <c r="K61464" s="133"/>
    </row>
    <row r="61465" spans="11:11" x14ac:dyDescent="0.25">
      <c r="K61465" s="133"/>
    </row>
    <row r="61466" spans="11:11" x14ac:dyDescent="0.25">
      <c r="K61466" s="133"/>
    </row>
    <row r="61467" spans="11:11" x14ac:dyDescent="0.25">
      <c r="K61467" s="133"/>
    </row>
    <row r="61468" spans="11:11" x14ac:dyDescent="0.25">
      <c r="K61468" s="133"/>
    </row>
    <row r="61469" spans="11:11" x14ac:dyDescent="0.25">
      <c r="K61469" s="133"/>
    </row>
    <row r="61470" spans="11:11" x14ac:dyDescent="0.25">
      <c r="K61470" s="133"/>
    </row>
    <row r="61471" spans="11:11" x14ac:dyDescent="0.25">
      <c r="K61471" s="133"/>
    </row>
    <row r="61472" spans="11:11" x14ac:dyDescent="0.25">
      <c r="K61472" s="133"/>
    </row>
    <row r="61473" spans="11:11" x14ac:dyDescent="0.25">
      <c r="K61473" s="133"/>
    </row>
    <row r="61474" spans="11:11" x14ac:dyDescent="0.25">
      <c r="K61474" s="133"/>
    </row>
    <row r="61475" spans="11:11" x14ac:dyDescent="0.25">
      <c r="K61475" s="133"/>
    </row>
    <row r="61476" spans="11:11" x14ac:dyDescent="0.25">
      <c r="K61476" s="133"/>
    </row>
    <row r="61477" spans="11:11" x14ac:dyDescent="0.25">
      <c r="K61477" s="133"/>
    </row>
    <row r="61478" spans="11:11" x14ac:dyDescent="0.25">
      <c r="K61478" s="133"/>
    </row>
    <row r="61479" spans="11:11" x14ac:dyDescent="0.25">
      <c r="K61479" s="133"/>
    </row>
    <row r="61480" spans="11:11" x14ac:dyDescent="0.25">
      <c r="K61480" s="133"/>
    </row>
    <row r="61481" spans="11:11" x14ac:dyDescent="0.25">
      <c r="K61481" s="133"/>
    </row>
    <row r="61482" spans="11:11" x14ac:dyDescent="0.25">
      <c r="K61482" s="133"/>
    </row>
    <row r="61483" spans="11:11" x14ac:dyDescent="0.25">
      <c r="K61483" s="133"/>
    </row>
    <row r="61484" spans="11:11" x14ac:dyDescent="0.25">
      <c r="K61484" s="133"/>
    </row>
    <row r="61485" spans="11:11" x14ac:dyDescent="0.25">
      <c r="K61485" s="133"/>
    </row>
    <row r="61486" spans="11:11" x14ac:dyDescent="0.25">
      <c r="K61486" s="133"/>
    </row>
    <row r="61487" spans="11:11" x14ac:dyDescent="0.25">
      <c r="K61487" s="133"/>
    </row>
    <row r="61488" spans="11:11" x14ac:dyDescent="0.25">
      <c r="K61488" s="133"/>
    </row>
    <row r="61489" spans="11:11" x14ac:dyDescent="0.25">
      <c r="K61489" s="133"/>
    </row>
    <row r="61490" spans="11:11" x14ac:dyDescent="0.25">
      <c r="K61490" s="133"/>
    </row>
    <row r="61491" spans="11:11" x14ac:dyDescent="0.25">
      <c r="K61491" s="133"/>
    </row>
    <row r="61492" spans="11:11" x14ac:dyDescent="0.25">
      <c r="K61492" s="133"/>
    </row>
    <row r="61493" spans="11:11" x14ac:dyDescent="0.25">
      <c r="K61493" s="133"/>
    </row>
    <row r="61494" spans="11:11" x14ac:dyDescent="0.25">
      <c r="K61494" s="133"/>
    </row>
    <row r="61495" spans="11:11" x14ac:dyDescent="0.25">
      <c r="K61495" s="133"/>
    </row>
    <row r="61496" spans="11:11" x14ac:dyDescent="0.25">
      <c r="K61496" s="133"/>
    </row>
    <row r="61497" spans="11:11" x14ac:dyDescent="0.25">
      <c r="K61497" s="133"/>
    </row>
    <row r="61498" spans="11:11" x14ac:dyDescent="0.25">
      <c r="K61498" s="133"/>
    </row>
    <row r="61499" spans="11:11" x14ac:dyDescent="0.25">
      <c r="K61499" s="133"/>
    </row>
    <row r="61500" spans="11:11" x14ac:dyDescent="0.25">
      <c r="K61500" s="133"/>
    </row>
    <row r="61501" spans="11:11" x14ac:dyDescent="0.25">
      <c r="K61501" s="133"/>
    </row>
    <row r="61502" spans="11:11" x14ac:dyDescent="0.25">
      <c r="K61502" s="133"/>
    </row>
    <row r="61503" spans="11:11" x14ac:dyDescent="0.25">
      <c r="K61503" s="133"/>
    </row>
    <row r="61504" spans="11:11" x14ac:dyDescent="0.25">
      <c r="K61504" s="133"/>
    </row>
    <row r="61505" spans="11:11" x14ac:dyDescent="0.25">
      <c r="K61505" s="133"/>
    </row>
    <row r="61506" spans="11:11" x14ac:dyDescent="0.25">
      <c r="K61506" s="133"/>
    </row>
    <row r="61507" spans="11:11" x14ac:dyDescent="0.25">
      <c r="K61507" s="133"/>
    </row>
    <row r="61508" spans="11:11" x14ac:dyDescent="0.25">
      <c r="K61508" s="133"/>
    </row>
    <row r="61509" spans="11:11" x14ac:dyDescent="0.25">
      <c r="K61509" s="133"/>
    </row>
    <row r="61510" spans="11:11" x14ac:dyDescent="0.25">
      <c r="K61510" s="133"/>
    </row>
    <row r="61511" spans="11:11" x14ac:dyDescent="0.25">
      <c r="K61511" s="133"/>
    </row>
    <row r="61512" spans="11:11" x14ac:dyDescent="0.25">
      <c r="K61512" s="133"/>
    </row>
    <row r="61513" spans="11:11" x14ac:dyDescent="0.25">
      <c r="K61513" s="133"/>
    </row>
    <row r="61514" spans="11:11" x14ac:dyDescent="0.25">
      <c r="K61514" s="133"/>
    </row>
    <row r="61515" spans="11:11" x14ac:dyDescent="0.25">
      <c r="K61515" s="133"/>
    </row>
    <row r="61516" spans="11:11" x14ac:dyDescent="0.25">
      <c r="K61516" s="133"/>
    </row>
    <row r="61517" spans="11:11" x14ac:dyDescent="0.25">
      <c r="K61517" s="133"/>
    </row>
    <row r="61518" spans="11:11" x14ac:dyDescent="0.25">
      <c r="K61518" s="133"/>
    </row>
    <row r="61519" spans="11:11" x14ac:dyDescent="0.25">
      <c r="K61519" s="133"/>
    </row>
    <row r="61520" spans="11:11" x14ac:dyDescent="0.25">
      <c r="K61520" s="133"/>
    </row>
    <row r="61521" spans="11:11" x14ac:dyDescent="0.25">
      <c r="K61521" s="133"/>
    </row>
    <row r="61522" spans="11:11" x14ac:dyDescent="0.25">
      <c r="K61522" s="133"/>
    </row>
    <row r="61523" spans="11:11" x14ac:dyDescent="0.25">
      <c r="K61523" s="133"/>
    </row>
    <row r="61524" spans="11:11" x14ac:dyDescent="0.25">
      <c r="K61524" s="133"/>
    </row>
    <row r="61525" spans="11:11" x14ac:dyDescent="0.25">
      <c r="K61525" s="133"/>
    </row>
    <row r="61526" spans="11:11" x14ac:dyDescent="0.25">
      <c r="K61526" s="133"/>
    </row>
    <row r="61527" spans="11:11" x14ac:dyDescent="0.25">
      <c r="K61527" s="133"/>
    </row>
    <row r="61528" spans="11:11" x14ac:dyDescent="0.25">
      <c r="K61528" s="133"/>
    </row>
    <row r="61529" spans="11:11" x14ac:dyDescent="0.25">
      <c r="K61529" s="133"/>
    </row>
    <row r="61530" spans="11:11" x14ac:dyDescent="0.25">
      <c r="K61530" s="133"/>
    </row>
    <row r="61531" spans="11:11" x14ac:dyDescent="0.25">
      <c r="K61531" s="133"/>
    </row>
    <row r="61532" spans="11:11" x14ac:dyDescent="0.25">
      <c r="K61532" s="133"/>
    </row>
    <row r="61533" spans="11:11" x14ac:dyDescent="0.25">
      <c r="K61533" s="133"/>
    </row>
    <row r="61534" spans="11:11" x14ac:dyDescent="0.25">
      <c r="K61534" s="133"/>
    </row>
    <row r="61535" spans="11:11" x14ac:dyDescent="0.25">
      <c r="K61535" s="133"/>
    </row>
    <row r="61536" spans="11:11" x14ac:dyDescent="0.25">
      <c r="K61536" s="133"/>
    </row>
    <row r="61537" spans="11:11" x14ac:dyDescent="0.25">
      <c r="K61537" s="133"/>
    </row>
    <row r="61538" spans="11:11" x14ac:dyDescent="0.25">
      <c r="K61538" s="133"/>
    </row>
    <row r="61539" spans="11:11" x14ac:dyDescent="0.25">
      <c r="K61539" s="133"/>
    </row>
    <row r="61540" spans="11:11" x14ac:dyDescent="0.25">
      <c r="K61540" s="133"/>
    </row>
    <row r="61541" spans="11:11" x14ac:dyDescent="0.25">
      <c r="K61541" s="133"/>
    </row>
    <row r="61542" spans="11:11" x14ac:dyDescent="0.25">
      <c r="K61542" s="133"/>
    </row>
    <row r="61543" spans="11:11" x14ac:dyDescent="0.25">
      <c r="K61543" s="133"/>
    </row>
    <row r="61544" spans="11:11" x14ac:dyDescent="0.25">
      <c r="K61544" s="133"/>
    </row>
    <row r="61545" spans="11:11" x14ac:dyDescent="0.25">
      <c r="K61545" s="133"/>
    </row>
    <row r="61546" spans="11:11" x14ac:dyDescent="0.25">
      <c r="K61546" s="133"/>
    </row>
    <row r="61547" spans="11:11" x14ac:dyDescent="0.25">
      <c r="K61547" s="133"/>
    </row>
    <row r="61548" spans="11:11" x14ac:dyDescent="0.25">
      <c r="K61548" s="133"/>
    </row>
    <row r="61549" spans="11:11" x14ac:dyDescent="0.25">
      <c r="K61549" s="133"/>
    </row>
    <row r="61550" spans="11:11" x14ac:dyDescent="0.25">
      <c r="K61550" s="133"/>
    </row>
    <row r="61551" spans="11:11" x14ac:dyDescent="0.25">
      <c r="K61551" s="133"/>
    </row>
    <row r="61552" spans="11:11" x14ac:dyDescent="0.25">
      <c r="K61552" s="133"/>
    </row>
    <row r="61553" spans="11:11" x14ac:dyDescent="0.25">
      <c r="K61553" s="133"/>
    </row>
    <row r="61554" spans="11:11" x14ac:dyDescent="0.25">
      <c r="K61554" s="133"/>
    </row>
    <row r="61555" spans="11:11" x14ac:dyDescent="0.25">
      <c r="K61555" s="133"/>
    </row>
    <row r="61556" spans="11:11" x14ac:dyDescent="0.25">
      <c r="K61556" s="133"/>
    </row>
    <row r="61557" spans="11:11" x14ac:dyDescent="0.25">
      <c r="K61557" s="133"/>
    </row>
    <row r="61558" spans="11:11" x14ac:dyDescent="0.25">
      <c r="K61558" s="133"/>
    </row>
    <row r="61559" spans="11:11" x14ac:dyDescent="0.25">
      <c r="K61559" s="133"/>
    </row>
    <row r="61560" spans="11:11" x14ac:dyDescent="0.25">
      <c r="K61560" s="133"/>
    </row>
    <row r="61561" spans="11:11" x14ac:dyDescent="0.25">
      <c r="K61561" s="133"/>
    </row>
    <row r="61562" spans="11:11" x14ac:dyDescent="0.25">
      <c r="K61562" s="133"/>
    </row>
    <row r="61563" spans="11:11" x14ac:dyDescent="0.25">
      <c r="K61563" s="133"/>
    </row>
    <row r="61564" spans="11:11" x14ac:dyDescent="0.25">
      <c r="K61564" s="133"/>
    </row>
    <row r="61565" spans="11:11" x14ac:dyDescent="0.25">
      <c r="K61565" s="133"/>
    </row>
    <row r="61566" spans="11:11" x14ac:dyDescent="0.25">
      <c r="K61566" s="133"/>
    </row>
    <row r="61567" spans="11:11" x14ac:dyDescent="0.25">
      <c r="K61567" s="133"/>
    </row>
    <row r="61568" spans="11:11" x14ac:dyDescent="0.25">
      <c r="K61568" s="133"/>
    </row>
    <row r="61569" spans="11:11" x14ac:dyDescent="0.25">
      <c r="K61569" s="133"/>
    </row>
    <row r="61570" spans="11:11" x14ac:dyDescent="0.25">
      <c r="K61570" s="133"/>
    </row>
    <row r="61571" spans="11:11" x14ac:dyDescent="0.25">
      <c r="K61571" s="133"/>
    </row>
    <row r="61572" spans="11:11" x14ac:dyDescent="0.25">
      <c r="K61572" s="133"/>
    </row>
    <row r="61573" spans="11:11" x14ac:dyDescent="0.25">
      <c r="K61573" s="133"/>
    </row>
    <row r="61574" spans="11:11" x14ac:dyDescent="0.25">
      <c r="K61574" s="133"/>
    </row>
    <row r="61575" spans="11:11" x14ac:dyDescent="0.25">
      <c r="K61575" s="133"/>
    </row>
    <row r="61576" spans="11:11" x14ac:dyDescent="0.25">
      <c r="K61576" s="133"/>
    </row>
    <row r="61577" spans="11:11" x14ac:dyDescent="0.25">
      <c r="K61577" s="133"/>
    </row>
    <row r="61578" spans="11:11" x14ac:dyDescent="0.25">
      <c r="K61578" s="133"/>
    </row>
    <row r="61579" spans="11:11" x14ac:dyDescent="0.25">
      <c r="K61579" s="133"/>
    </row>
    <row r="61580" spans="11:11" x14ac:dyDescent="0.25">
      <c r="K61580" s="133"/>
    </row>
    <row r="61581" spans="11:11" x14ac:dyDescent="0.25">
      <c r="K61581" s="133"/>
    </row>
    <row r="61582" spans="11:11" x14ac:dyDescent="0.25">
      <c r="K61582" s="133"/>
    </row>
    <row r="61583" spans="11:11" x14ac:dyDescent="0.25">
      <c r="K61583" s="133"/>
    </row>
    <row r="61584" spans="11:11" x14ac:dyDescent="0.25">
      <c r="K61584" s="133"/>
    </row>
    <row r="61585" spans="11:11" x14ac:dyDescent="0.25">
      <c r="K61585" s="133"/>
    </row>
    <row r="61586" spans="11:11" x14ac:dyDescent="0.25">
      <c r="K61586" s="133"/>
    </row>
    <row r="61587" spans="11:11" x14ac:dyDescent="0.25">
      <c r="K61587" s="133"/>
    </row>
    <row r="61588" spans="11:11" x14ac:dyDescent="0.25">
      <c r="K61588" s="133"/>
    </row>
    <row r="61589" spans="11:11" x14ac:dyDescent="0.25">
      <c r="K61589" s="133"/>
    </row>
    <row r="61590" spans="11:11" x14ac:dyDescent="0.25">
      <c r="K61590" s="133"/>
    </row>
    <row r="61591" spans="11:11" x14ac:dyDescent="0.25">
      <c r="K61591" s="133"/>
    </row>
    <row r="61592" spans="11:11" x14ac:dyDescent="0.25">
      <c r="K61592" s="133"/>
    </row>
    <row r="61593" spans="11:11" x14ac:dyDescent="0.25">
      <c r="K61593" s="133"/>
    </row>
    <row r="61594" spans="11:11" x14ac:dyDescent="0.25">
      <c r="K61594" s="133"/>
    </row>
    <row r="61595" spans="11:11" x14ac:dyDescent="0.25">
      <c r="K61595" s="133"/>
    </row>
    <row r="61596" spans="11:11" x14ac:dyDescent="0.25">
      <c r="K61596" s="133"/>
    </row>
    <row r="61597" spans="11:11" x14ac:dyDescent="0.25">
      <c r="K61597" s="133"/>
    </row>
    <row r="61598" spans="11:11" x14ac:dyDescent="0.25">
      <c r="K61598" s="133"/>
    </row>
    <row r="61599" spans="11:11" x14ac:dyDescent="0.25">
      <c r="K61599" s="133"/>
    </row>
    <row r="61600" spans="11:11" x14ac:dyDescent="0.25">
      <c r="K61600" s="133"/>
    </row>
    <row r="61601" spans="11:11" x14ac:dyDescent="0.25">
      <c r="K61601" s="133"/>
    </row>
    <row r="61602" spans="11:11" x14ac:dyDescent="0.25">
      <c r="K61602" s="133"/>
    </row>
    <row r="61603" spans="11:11" x14ac:dyDescent="0.25">
      <c r="K61603" s="133"/>
    </row>
    <row r="61604" spans="11:11" x14ac:dyDescent="0.25">
      <c r="K61604" s="133"/>
    </row>
    <row r="61605" spans="11:11" x14ac:dyDescent="0.25">
      <c r="K61605" s="133"/>
    </row>
    <row r="61606" spans="11:11" x14ac:dyDescent="0.25">
      <c r="K61606" s="133"/>
    </row>
    <row r="61607" spans="11:11" x14ac:dyDescent="0.25">
      <c r="K61607" s="133"/>
    </row>
    <row r="61608" spans="11:11" x14ac:dyDescent="0.25">
      <c r="K61608" s="133"/>
    </row>
    <row r="61609" spans="11:11" x14ac:dyDescent="0.25">
      <c r="K61609" s="133"/>
    </row>
    <row r="61610" spans="11:11" x14ac:dyDescent="0.25">
      <c r="K61610" s="133"/>
    </row>
    <row r="61611" spans="11:11" x14ac:dyDescent="0.25">
      <c r="K61611" s="133"/>
    </row>
    <row r="61612" spans="11:11" x14ac:dyDescent="0.25">
      <c r="K61612" s="133"/>
    </row>
    <row r="61613" spans="11:11" x14ac:dyDescent="0.25">
      <c r="K61613" s="133"/>
    </row>
    <row r="61614" spans="11:11" x14ac:dyDescent="0.25">
      <c r="K61614" s="133"/>
    </row>
    <row r="61615" spans="11:11" x14ac:dyDescent="0.25">
      <c r="K61615" s="133"/>
    </row>
    <row r="61616" spans="11:11" x14ac:dyDescent="0.25">
      <c r="K61616" s="133"/>
    </row>
    <row r="61617" spans="11:11" x14ac:dyDescent="0.25">
      <c r="K61617" s="133"/>
    </row>
    <row r="61618" spans="11:11" x14ac:dyDescent="0.25">
      <c r="K61618" s="133"/>
    </row>
    <row r="61619" spans="11:11" x14ac:dyDescent="0.25">
      <c r="K61619" s="133"/>
    </row>
    <row r="61620" spans="11:11" x14ac:dyDescent="0.25">
      <c r="K61620" s="133"/>
    </row>
    <row r="61621" spans="11:11" x14ac:dyDescent="0.25">
      <c r="K61621" s="133"/>
    </row>
    <row r="61622" spans="11:11" x14ac:dyDescent="0.25">
      <c r="K61622" s="133"/>
    </row>
    <row r="61623" spans="11:11" x14ac:dyDescent="0.25">
      <c r="K61623" s="133"/>
    </row>
    <row r="61624" spans="11:11" x14ac:dyDescent="0.25">
      <c r="K61624" s="133"/>
    </row>
    <row r="61625" spans="11:11" x14ac:dyDescent="0.25">
      <c r="K61625" s="133"/>
    </row>
    <row r="61626" spans="11:11" x14ac:dyDescent="0.25">
      <c r="K61626" s="133"/>
    </row>
    <row r="61627" spans="11:11" x14ac:dyDescent="0.25">
      <c r="K61627" s="133"/>
    </row>
    <row r="61628" spans="11:11" x14ac:dyDescent="0.25">
      <c r="K61628" s="133"/>
    </row>
    <row r="61629" spans="11:11" x14ac:dyDescent="0.25">
      <c r="K61629" s="133"/>
    </row>
    <row r="61630" spans="11:11" x14ac:dyDescent="0.25">
      <c r="K61630" s="133"/>
    </row>
    <row r="61631" spans="11:11" x14ac:dyDescent="0.25">
      <c r="K61631" s="133"/>
    </row>
    <row r="61632" spans="11:11" x14ac:dyDescent="0.25">
      <c r="K61632" s="133"/>
    </row>
    <row r="61633" spans="11:11" x14ac:dyDescent="0.25">
      <c r="K61633" s="133"/>
    </row>
    <row r="61634" spans="11:11" x14ac:dyDescent="0.25">
      <c r="K61634" s="133"/>
    </row>
    <row r="61635" spans="11:11" x14ac:dyDescent="0.25">
      <c r="K61635" s="133"/>
    </row>
    <row r="61636" spans="11:11" x14ac:dyDescent="0.25">
      <c r="K61636" s="133"/>
    </row>
    <row r="61637" spans="11:11" x14ac:dyDescent="0.25">
      <c r="K61637" s="133"/>
    </row>
    <row r="61638" spans="11:11" x14ac:dyDescent="0.25">
      <c r="K61638" s="133"/>
    </row>
    <row r="61639" spans="11:11" x14ac:dyDescent="0.25">
      <c r="K61639" s="133"/>
    </row>
    <row r="61640" spans="11:11" x14ac:dyDescent="0.25">
      <c r="K61640" s="133"/>
    </row>
    <row r="61641" spans="11:11" x14ac:dyDescent="0.25">
      <c r="K61641" s="133"/>
    </row>
    <row r="61642" spans="11:11" x14ac:dyDescent="0.25">
      <c r="K61642" s="133"/>
    </row>
    <row r="61643" spans="11:11" x14ac:dyDescent="0.25">
      <c r="K61643" s="133"/>
    </row>
    <row r="61644" spans="11:11" x14ac:dyDescent="0.25">
      <c r="K61644" s="133"/>
    </row>
    <row r="61645" spans="11:11" x14ac:dyDescent="0.25">
      <c r="K61645" s="133"/>
    </row>
    <row r="61646" spans="11:11" x14ac:dyDescent="0.25">
      <c r="K61646" s="133"/>
    </row>
    <row r="61647" spans="11:11" x14ac:dyDescent="0.25">
      <c r="K61647" s="133"/>
    </row>
    <row r="61648" spans="11:11" x14ac:dyDescent="0.25">
      <c r="K61648" s="133"/>
    </row>
    <row r="61649" spans="11:11" x14ac:dyDescent="0.25">
      <c r="K61649" s="133"/>
    </row>
    <row r="61650" spans="11:11" x14ac:dyDescent="0.25">
      <c r="K61650" s="133"/>
    </row>
    <row r="61651" spans="11:11" x14ac:dyDescent="0.25">
      <c r="K61651" s="133"/>
    </row>
    <row r="61652" spans="11:11" x14ac:dyDescent="0.25">
      <c r="K61652" s="133"/>
    </row>
    <row r="61653" spans="11:11" x14ac:dyDescent="0.25">
      <c r="K61653" s="133"/>
    </row>
    <row r="61654" spans="11:11" x14ac:dyDescent="0.25">
      <c r="K61654" s="133"/>
    </row>
    <row r="61655" spans="11:11" x14ac:dyDescent="0.25">
      <c r="K61655" s="133"/>
    </row>
    <row r="61656" spans="11:11" x14ac:dyDescent="0.25">
      <c r="K61656" s="133"/>
    </row>
    <row r="61657" spans="11:11" x14ac:dyDescent="0.25">
      <c r="K61657" s="133"/>
    </row>
    <row r="61658" spans="11:11" x14ac:dyDescent="0.25">
      <c r="K61658" s="133"/>
    </row>
    <row r="61659" spans="11:11" x14ac:dyDescent="0.25">
      <c r="K61659" s="133"/>
    </row>
    <row r="61660" spans="11:11" x14ac:dyDescent="0.25">
      <c r="K61660" s="133"/>
    </row>
    <row r="61661" spans="11:11" x14ac:dyDescent="0.25">
      <c r="K61661" s="133"/>
    </row>
    <row r="61662" spans="11:11" x14ac:dyDescent="0.25">
      <c r="K61662" s="133"/>
    </row>
    <row r="61663" spans="11:11" x14ac:dyDescent="0.25">
      <c r="K61663" s="133"/>
    </row>
    <row r="61664" spans="11:11" x14ac:dyDescent="0.25">
      <c r="K61664" s="133"/>
    </row>
    <row r="61665" spans="11:11" x14ac:dyDescent="0.25">
      <c r="K61665" s="133"/>
    </row>
    <row r="61666" spans="11:11" x14ac:dyDescent="0.25">
      <c r="K61666" s="133"/>
    </row>
    <row r="61667" spans="11:11" x14ac:dyDescent="0.25">
      <c r="K61667" s="133"/>
    </row>
    <row r="61668" spans="11:11" x14ac:dyDescent="0.25">
      <c r="K61668" s="133"/>
    </row>
    <row r="61669" spans="11:11" x14ac:dyDescent="0.25">
      <c r="K61669" s="133"/>
    </row>
    <row r="61670" spans="11:11" x14ac:dyDescent="0.25">
      <c r="K61670" s="133"/>
    </row>
    <row r="61671" spans="11:11" x14ac:dyDescent="0.25">
      <c r="K61671" s="133"/>
    </row>
    <row r="61672" spans="11:11" x14ac:dyDescent="0.25">
      <c r="K61672" s="133"/>
    </row>
    <row r="61673" spans="11:11" x14ac:dyDescent="0.25">
      <c r="K61673" s="133"/>
    </row>
    <row r="61674" spans="11:11" x14ac:dyDescent="0.25">
      <c r="K61674" s="133"/>
    </row>
    <row r="61675" spans="11:11" x14ac:dyDescent="0.25">
      <c r="K61675" s="133"/>
    </row>
    <row r="61676" spans="11:11" x14ac:dyDescent="0.25">
      <c r="K61676" s="133"/>
    </row>
    <row r="61677" spans="11:11" x14ac:dyDescent="0.25">
      <c r="K61677" s="133"/>
    </row>
    <row r="61678" spans="11:11" x14ac:dyDescent="0.25">
      <c r="K61678" s="133"/>
    </row>
    <row r="61679" spans="11:11" x14ac:dyDescent="0.25">
      <c r="K61679" s="133"/>
    </row>
    <row r="61680" spans="11:11" x14ac:dyDescent="0.25">
      <c r="K61680" s="133"/>
    </row>
    <row r="61681" spans="11:11" x14ac:dyDescent="0.25">
      <c r="K61681" s="133"/>
    </row>
    <row r="61682" spans="11:11" x14ac:dyDescent="0.25">
      <c r="K61682" s="133"/>
    </row>
    <row r="61683" spans="11:11" x14ac:dyDescent="0.25">
      <c r="K61683" s="133"/>
    </row>
    <row r="61684" spans="11:11" x14ac:dyDescent="0.25">
      <c r="K61684" s="133"/>
    </row>
    <row r="61685" spans="11:11" x14ac:dyDescent="0.25">
      <c r="K61685" s="133"/>
    </row>
    <row r="61686" spans="11:11" x14ac:dyDescent="0.25">
      <c r="K61686" s="133"/>
    </row>
    <row r="61687" spans="11:11" x14ac:dyDescent="0.25">
      <c r="K61687" s="133"/>
    </row>
    <row r="61688" spans="11:11" x14ac:dyDescent="0.25">
      <c r="K61688" s="133"/>
    </row>
    <row r="61689" spans="11:11" x14ac:dyDescent="0.25">
      <c r="K61689" s="133"/>
    </row>
    <row r="61690" spans="11:11" x14ac:dyDescent="0.25">
      <c r="K61690" s="133"/>
    </row>
    <row r="61691" spans="11:11" x14ac:dyDescent="0.25">
      <c r="K61691" s="133"/>
    </row>
    <row r="61692" spans="11:11" x14ac:dyDescent="0.25">
      <c r="K61692" s="133"/>
    </row>
    <row r="61693" spans="11:11" x14ac:dyDescent="0.25">
      <c r="K61693" s="133"/>
    </row>
    <row r="61694" spans="11:11" x14ac:dyDescent="0.25">
      <c r="K61694" s="133"/>
    </row>
    <row r="61695" spans="11:11" x14ac:dyDescent="0.25">
      <c r="K61695" s="133"/>
    </row>
    <row r="61696" spans="11:11" x14ac:dyDescent="0.25">
      <c r="K61696" s="133"/>
    </row>
    <row r="61697" spans="11:11" x14ac:dyDescent="0.25">
      <c r="K61697" s="133"/>
    </row>
    <row r="61698" spans="11:11" x14ac:dyDescent="0.25">
      <c r="K61698" s="133"/>
    </row>
    <row r="61699" spans="11:11" x14ac:dyDescent="0.25">
      <c r="K61699" s="133"/>
    </row>
    <row r="61700" spans="11:11" x14ac:dyDescent="0.25">
      <c r="K61700" s="133"/>
    </row>
    <row r="61701" spans="11:11" x14ac:dyDescent="0.25">
      <c r="K61701" s="133"/>
    </row>
    <row r="61702" spans="11:11" x14ac:dyDescent="0.25">
      <c r="K61702" s="133"/>
    </row>
    <row r="61703" spans="11:11" x14ac:dyDescent="0.25">
      <c r="K61703" s="133"/>
    </row>
    <row r="61704" spans="11:11" x14ac:dyDescent="0.25">
      <c r="K61704" s="133"/>
    </row>
    <row r="61705" spans="11:11" x14ac:dyDescent="0.25">
      <c r="K61705" s="133"/>
    </row>
    <row r="61706" spans="11:11" x14ac:dyDescent="0.25">
      <c r="K61706" s="133"/>
    </row>
    <row r="61707" spans="11:11" x14ac:dyDescent="0.25">
      <c r="K61707" s="133"/>
    </row>
    <row r="61708" spans="11:11" x14ac:dyDescent="0.25">
      <c r="K61708" s="133"/>
    </row>
    <row r="61709" spans="11:11" x14ac:dyDescent="0.25">
      <c r="K61709" s="133"/>
    </row>
    <row r="61710" spans="11:11" x14ac:dyDescent="0.25">
      <c r="K61710" s="133"/>
    </row>
    <row r="61711" spans="11:11" x14ac:dyDescent="0.25">
      <c r="K61711" s="133"/>
    </row>
    <row r="61712" spans="11:11" x14ac:dyDescent="0.25">
      <c r="K61712" s="133"/>
    </row>
    <row r="61713" spans="11:11" x14ac:dyDescent="0.25">
      <c r="K61713" s="133"/>
    </row>
    <row r="61714" spans="11:11" x14ac:dyDescent="0.25">
      <c r="K61714" s="133"/>
    </row>
    <row r="61715" spans="11:11" x14ac:dyDescent="0.25">
      <c r="K61715" s="133"/>
    </row>
    <row r="61716" spans="11:11" x14ac:dyDescent="0.25">
      <c r="K61716" s="133"/>
    </row>
    <row r="61717" spans="11:11" x14ac:dyDescent="0.25">
      <c r="K61717" s="133"/>
    </row>
    <row r="61718" spans="11:11" x14ac:dyDescent="0.25">
      <c r="K61718" s="133"/>
    </row>
    <row r="61719" spans="11:11" x14ac:dyDescent="0.25">
      <c r="K61719" s="133"/>
    </row>
    <row r="61720" spans="11:11" x14ac:dyDescent="0.25">
      <c r="K61720" s="133"/>
    </row>
    <row r="61721" spans="11:11" x14ac:dyDescent="0.25">
      <c r="K61721" s="133"/>
    </row>
    <row r="61722" spans="11:11" x14ac:dyDescent="0.25">
      <c r="K61722" s="133"/>
    </row>
    <row r="61723" spans="11:11" x14ac:dyDescent="0.25">
      <c r="K61723" s="133"/>
    </row>
    <row r="61724" spans="11:11" x14ac:dyDescent="0.25">
      <c r="K61724" s="133"/>
    </row>
    <row r="61725" spans="11:11" x14ac:dyDescent="0.25">
      <c r="K61725" s="133"/>
    </row>
    <row r="61726" spans="11:11" x14ac:dyDescent="0.25">
      <c r="K61726" s="133"/>
    </row>
    <row r="61727" spans="11:11" x14ac:dyDescent="0.25">
      <c r="K61727" s="133"/>
    </row>
    <row r="61728" spans="11:11" x14ac:dyDescent="0.25">
      <c r="K61728" s="133"/>
    </row>
    <row r="61729" spans="11:11" x14ac:dyDescent="0.25">
      <c r="K61729" s="133"/>
    </row>
    <row r="61730" spans="11:11" x14ac:dyDescent="0.25">
      <c r="K61730" s="133"/>
    </row>
    <row r="61731" spans="11:11" x14ac:dyDescent="0.25">
      <c r="K61731" s="133"/>
    </row>
    <row r="61732" spans="11:11" x14ac:dyDescent="0.25">
      <c r="K61732" s="133"/>
    </row>
    <row r="61733" spans="11:11" x14ac:dyDescent="0.25">
      <c r="K61733" s="133"/>
    </row>
    <row r="61734" spans="11:11" x14ac:dyDescent="0.25">
      <c r="K61734" s="133"/>
    </row>
    <row r="61735" spans="11:11" x14ac:dyDescent="0.25">
      <c r="K61735" s="133"/>
    </row>
    <row r="61736" spans="11:11" x14ac:dyDescent="0.25">
      <c r="K61736" s="133"/>
    </row>
    <row r="61737" spans="11:11" x14ac:dyDescent="0.25">
      <c r="K61737" s="133"/>
    </row>
    <row r="61738" spans="11:11" x14ac:dyDescent="0.25">
      <c r="K61738" s="133"/>
    </row>
    <row r="61739" spans="11:11" x14ac:dyDescent="0.25">
      <c r="K61739" s="133"/>
    </row>
    <row r="61740" spans="11:11" x14ac:dyDescent="0.25">
      <c r="K61740" s="133"/>
    </row>
    <row r="61741" spans="11:11" x14ac:dyDescent="0.25">
      <c r="K61741" s="133"/>
    </row>
    <row r="61742" spans="11:11" x14ac:dyDescent="0.25">
      <c r="K61742" s="133"/>
    </row>
    <row r="61743" spans="11:11" x14ac:dyDescent="0.25">
      <c r="K61743" s="133"/>
    </row>
    <row r="61744" spans="11:11" x14ac:dyDescent="0.25">
      <c r="K61744" s="133"/>
    </row>
    <row r="61745" spans="11:11" x14ac:dyDescent="0.25">
      <c r="K61745" s="133"/>
    </row>
    <row r="61746" spans="11:11" x14ac:dyDescent="0.25">
      <c r="K61746" s="133"/>
    </row>
    <row r="61747" spans="11:11" x14ac:dyDescent="0.25">
      <c r="K61747" s="133"/>
    </row>
    <row r="61748" spans="11:11" x14ac:dyDescent="0.25">
      <c r="K61748" s="133"/>
    </row>
    <row r="61749" spans="11:11" x14ac:dyDescent="0.25">
      <c r="K61749" s="133"/>
    </row>
    <row r="61750" spans="11:11" x14ac:dyDescent="0.25">
      <c r="K61750" s="133"/>
    </row>
    <row r="61751" spans="11:11" x14ac:dyDescent="0.25">
      <c r="K61751" s="133"/>
    </row>
    <row r="61752" spans="11:11" x14ac:dyDescent="0.25">
      <c r="K61752" s="133"/>
    </row>
    <row r="61753" spans="11:11" x14ac:dyDescent="0.25">
      <c r="K61753" s="133"/>
    </row>
    <row r="61754" spans="11:11" x14ac:dyDescent="0.25">
      <c r="K61754" s="133"/>
    </row>
    <row r="61755" spans="11:11" x14ac:dyDescent="0.25">
      <c r="K61755" s="133"/>
    </row>
    <row r="61756" spans="11:11" x14ac:dyDescent="0.25">
      <c r="K61756" s="133"/>
    </row>
    <row r="61757" spans="11:11" x14ac:dyDescent="0.25">
      <c r="K61757" s="133"/>
    </row>
    <row r="61758" spans="11:11" x14ac:dyDescent="0.25">
      <c r="K61758" s="133"/>
    </row>
    <row r="61759" spans="11:11" x14ac:dyDescent="0.25">
      <c r="K61759" s="133"/>
    </row>
    <row r="61760" spans="11:11" x14ac:dyDescent="0.25">
      <c r="K61760" s="133"/>
    </row>
    <row r="61761" spans="11:11" x14ac:dyDescent="0.25">
      <c r="K61761" s="133"/>
    </row>
    <row r="61762" spans="11:11" x14ac:dyDescent="0.25">
      <c r="K61762" s="133"/>
    </row>
    <row r="61763" spans="11:11" x14ac:dyDescent="0.25">
      <c r="K61763" s="133"/>
    </row>
    <row r="61764" spans="11:11" x14ac:dyDescent="0.25">
      <c r="K61764" s="133"/>
    </row>
    <row r="61765" spans="11:11" x14ac:dyDescent="0.25">
      <c r="K61765" s="133"/>
    </row>
    <row r="61766" spans="11:11" x14ac:dyDescent="0.25">
      <c r="K61766" s="133"/>
    </row>
    <row r="61767" spans="11:11" x14ac:dyDescent="0.25">
      <c r="K61767" s="133"/>
    </row>
    <row r="61768" spans="11:11" x14ac:dyDescent="0.25">
      <c r="K61768" s="133"/>
    </row>
    <row r="61769" spans="11:11" x14ac:dyDescent="0.25">
      <c r="K61769" s="133"/>
    </row>
    <row r="61770" spans="11:11" x14ac:dyDescent="0.25">
      <c r="K61770" s="133"/>
    </row>
    <row r="61771" spans="11:11" x14ac:dyDescent="0.25">
      <c r="K61771" s="133"/>
    </row>
    <row r="61772" spans="11:11" x14ac:dyDescent="0.25">
      <c r="K61772" s="133"/>
    </row>
    <row r="61773" spans="11:11" x14ac:dyDescent="0.25">
      <c r="K61773" s="133"/>
    </row>
    <row r="61774" spans="11:11" x14ac:dyDescent="0.25">
      <c r="K61774" s="133"/>
    </row>
    <row r="61775" spans="11:11" x14ac:dyDescent="0.25">
      <c r="K61775" s="133"/>
    </row>
    <row r="61776" spans="11:11" x14ac:dyDescent="0.25">
      <c r="K61776" s="133"/>
    </row>
    <row r="61777" spans="11:11" x14ac:dyDescent="0.25">
      <c r="K61777" s="133"/>
    </row>
    <row r="61778" spans="11:11" x14ac:dyDescent="0.25">
      <c r="K61778" s="133"/>
    </row>
    <row r="61779" spans="11:11" x14ac:dyDescent="0.25">
      <c r="K61779" s="133"/>
    </row>
    <row r="61780" spans="11:11" x14ac:dyDescent="0.25">
      <c r="K61780" s="133"/>
    </row>
    <row r="61781" spans="11:11" x14ac:dyDescent="0.25">
      <c r="K61781" s="133"/>
    </row>
    <row r="61782" spans="11:11" x14ac:dyDescent="0.25">
      <c r="K61782" s="133"/>
    </row>
    <row r="61783" spans="11:11" x14ac:dyDescent="0.25">
      <c r="K61783" s="133"/>
    </row>
    <row r="61784" spans="11:11" x14ac:dyDescent="0.25">
      <c r="K61784" s="133"/>
    </row>
    <row r="61785" spans="11:11" x14ac:dyDescent="0.25">
      <c r="K61785" s="133"/>
    </row>
    <row r="61786" spans="11:11" x14ac:dyDescent="0.25">
      <c r="K61786" s="133"/>
    </row>
    <row r="61787" spans="11:11" x14ac:dyDescent="0.25">
      <c r="K61787" s="133"/>
    </row>
    <row r="61788" spans="11:11" x14ac:dyDescent="0.25">
      <c r="K61788" s="133"/>
    </row>
    <row r="61789" spans="11:11" x14ac:dyDescent="0.25">
      <c r="K61789" s="133"/>
    </row>
    <row r="61790" spans="11:11" x14ac:dyDescent="0.25">
      <c r="K61790" s="133"/>
    </row>
    <row r="61791" spans="11:11" x14ac:dyDescent="0.25">
      <c r="K61791" s="133"/>
    </row>
    <row r="61792" spans="11:11" x14ac:dyDescent="0.25">
      <c r="K61792" s="133"/>
    </row>
    <row r="61793" spans="11:11" x14ac:dyDescent="0.25">
      <c r="K61793" s="133"/>
    </row>
    <row r="61794" spans="11:11" x14ac:dyDescent="0.25">
      <c r="K61794" s="133"/>
    </row>
    <row r="61795" spans="11:11" x14ac:dyDescent="0.25">
      <c r="K61795" s="133"/>
    </row>
    <row r="61796" spans="11:11" x14ac:dyDescent="0.25">
      <c r="K61796" s="133"/>
    </row>
    <row r="61797" spans="11:11" x14ac:dyDescent="0.25">
      <c r="K61797" s="133"/>
    </row>
    <row r="61798" spans="11:11" x14ac:dyDescent="0.25">
      <c r="K61798" s="133"/>
    </row>
    <row r="61799" spans="11:11" x14ac:dyDescent="0.25">
      <c r="K61799" s="133"/>
    </row>
    <row r="61800" spans="11:11" x14ac:dyDescent="0.25">
      <c r="K61800" s="133"/>
    </row>
    <row r="61801" spans="11:11" x14ac:dyDescent="0.25">
      <c r="K61801" s="133"/>
    </row>
    <row r="61802" spans="11:11" x14ac:dyDescent="0.25">
      <c r="K61802" s="133"/>
    </row>
    <row r="61803" spans="11:11" x14ac:dyDescent="0.25">
      <c r="K61803" s="133"/>
    </row>
    <row r="61804" spans="11:11" x14ac:dyDescent="0.25">
      <c r="K61804" s="133"/>
    </row>
    <row r="61805" spans="11:11" x14ac:dyDescent="0.25">
      <c r="K61805" s="133"/>
    </row>
    <row r="61806" spans="11:11" x14ac:dyDescent="0.25">
      <c r="K61806" s="133"/>
    </row>
    <row r="61807" spans="11:11" x14ac:dyDescent="0.25">
      <c r="K61807" s="133"/>
    </row>
    <row r="61808" spans="11:11" x14ac:dyDescent="0.25">
      <c r="K61808" s="133"/>
    </row>
    <row r="61809" spans="11:11" x14ac:dyDescent="0.25">
      <c r="K61809" s="133"/>
    </row>
    <row r="61810" spans="11:11" x14ac:dyDescent="0.25">
      <c r="K61810" s="133"/>
    </row>
    <row r="61811" spans="11:11" x14ac:dyDescent="0.25">
      <c r="K61811" s="133"/>
    </row>
    <row r="61812" spans="11:11" x14ac:dyDescent="0.25">
      <c r="K61812" s="133"/>
    </row>
    <row r="61813" spans="11:11" x14ac:dyDescent="0.25">
      <c r="K61813" s="133"/>
    </row>
    <row r="61814" spans="11:11" x14ac:dyDescent="0.25">
      <c r="K61814" s="133"/>
    </row>
    <row r="61815" spans="11:11" x14ac:dyDescent="0.25">
      <c r="K61815" s="133"/>
    </row>
    <row r="61816" spans="11:11" x14ac:dyDescent="0.25">
      <c r="K61816" s="133"/>
    </row>
    <row r="61817" spans="11:11" x14ac:dyDescent="0.25">
      <c r="K61817" s="133"/>
    </row>
    <row r="61818" spans="11:11" x14ac:dyDescent="0.25">
      <c r="K61818" s="133"/>
    </row>
    <row r="61819" spans="11:11" x14ac:dyDescent="0.25">
      <c r="K61819" s="133"/>
    </row>
    <row r="61820" spans="11:11" x14ac:dyDescent="0.25">
      <c r="K61820" s="133"/>
    </row>
    <row r="61821" spans="11:11" x14ac:dyDescent="0.25">
      <c r="K61821" s="133"/>
    </row>
    <row r="61822" spans="11:11" x14ac:dyDescent="0.25">
      <c r="K61822" s="133"/>
    </row>
    <row r="61823" spans="11:11" x14ac:dyDescent="0.25">
      <c r="K61823" s="133"/>
    </row>
    <row r="61824" spans="11:11" x14ac:dyDescent="0.25">
      <c r="K61824" s="133"/>
    </row>
    <row r="61825" spans="11:11" x14ac:dyDescent="0.25">
      <c r="K61825" s="133"/>
    </row>
    <row r="61826" spans="11:11" x14ac:dyDescent="0.25">
      <c r="K61826" s="133"/>
    </row>
    <row r="61827" spans="11:11" x14ac:dyDescent="0.25">
      <c r="K61827" s="133"/>
    </row>
    <row r="61828" spans="11:11" x14ac:dyDescent="0.25">
      <c r="K61828" s="133"/>
    </row>
    <row r="61829" spans="11:11" x14ac:dyDescent="0.25">
      <c r="K61829" s="133"/>
    </row>
    <row r="61830" spans="11:11" x14ac:dyDescent="0.25">
      <c r="K61830" s="133"/>
    </row>
    <row r="61831" spans="11:11" x14ac:dyDescent="0.25">
      <c r="K61831" s="133"/>
    </row>
    <row r="61832" spans="11:11" x14ac:dyDescent="0.25">
      <c r="K61832" s="133"/>
    </row>
    <row r="61833" spans="11:11" x14ac:dyDescent="0.25">
      <c r="K61833" s="133"/>
    </row>
    <row r="61834" spans="11:11" x14ac:dyDescent="0.25">
      <c r="K61834" s="133"/>
    </row>
    <row r="61835" spans="11:11" x14ac:dyDescent="0.25">
      <c r="K61835" s="133"/>
    </row>
    <row r="61836" spans="11:11" x14ac:dyDescent="0.25">
      <c r="K61836" s="133"/>
    </row>
    <row r="61837" spans="11:11" x14ac:dyDescent="0.25">
      <c r="K61837" s="133"/>
    </row>
    <row r="61838" spans="11:11" x14ac:dyDescent="0.25">
      <c r="K61838" s="133"/>
    </row>
    <row r="61839" spans="11:11" x14ac:dyDescent="0.25">
      <c r="K61839" s="133"/>
    </row>
    <row r="61840" spans="11:11" x14ac:dyDescent="0.25">
      <c r="K61840" s="133"/>
    </row>
    <row r="61841" spans="11:11" x14ac:dyDescent="0.25">
      <c r="K61841" s="133"/>
    </row>
    <row r="61842" spans="11:11" x14ac:dyDescent="0.25">
      <c r="K61842" s="133"/>
    </row>
    <row r="61843" spans="11:11" x14ac:dyDescent="0.25">
      <c r="K61843" s="133"/>
    </row>
    <row r="61844" spans="11:11" x14ac:dyDescent="0.25">
      <c r="K61844" s="133"/>
    </row>
    <row r="61845" spans="11:11" x14ac:dyDescent="0.25">
      <c r="K61845" s="133"/>
    </row>
    <row r="61846" spans="11:11" x14ac:dyDescent="0.25">
      <c r="K61846" s="133"/>
    </row>
    <row r="61847" spans="11:11" x14ac:dyDescent="0.25">
      <c r="K61847" s="133"/>
    </row>
    <row r="61848" spans="11:11" x14ac:dyDescent="0.25">
      <c r="K61848" s="133"/>
    </row>
    <row r="61849" spans="11:11" x14ac:dyDescent="0.25">
      <c r="K61849" s="133"/>
    </row>
    <row r="61850" spans="11:11" x14ac:dyDescent="0.25">
      <c r="K61850" s="133"/>
    </row>
    <row r="61851" spans="11:11" x14ac:dyDescent="0.25">
      <c r="K61851" s="133"/>
    </row>
    <row r="61852" spans="11:11" x14ac:dyDescent="0.25">
      <c r="K61852" s="133"/>
    </row>
    <row r="61853" spans="11:11" x14ac:dyDescent="0.25">
      <c r="K61853" s="133"/>
    </row>
    <row r="61854" spans="11:11" x14ac:dyDescent="0.25">
      <c r="K61854" s="133"/>
    </row>
    <row r="61855" spans="11:11" x14ac:dyDescent="0.25">
      <c r="K61855" s="133"/>
    </row>
    <row r="61856" spans="11:11" x14ac:dyDescent="0.25">
      <c r="K61856" s="133"/>
    </row>
    <row r="61857" spans="11:11" x14ac:dyDescent="0.25">
      <c r="K61857" s="133"/>
    </row>
    <row r="61858" spans="11:11" x14ac:dyDescent="0.25">
      <c r="K61858" s="133"/>
    </row>
    <row r="61859" spans="11:11" x14ac:dyDescent="0.25">
      <c r="K61859" s="133"/>
    </row>
    <row r="61860" spans="11:11" x14ac:dyDescent="0.25">
      <c r="K61860" s="133"/>
    </row>
    <row r="61861" spans="11:11" x14ac:dyDescent="0.25">
      <c r="K61861" s="133"/>
    </row>
    <row r="61862" spans="11:11" x14ac:dyDescent="0.25">
      <c r="K61862" s="133"/>
    </row>
    <row r="61863" spans="11:11" x14ac:dyDescent="0.25">
      <c r="K61863" s="133"/>
    </row>
    <row r="61864" spans="11:11" x14ac:dyDescent="0.25">
      <c r="K61864" s="133"/>
    </row>
    <row r="61865" spans="11:11" x14ac:dyDescent="0.25">
      <c r="K61865" s="133"/>
    </row>
    <row r="61866" spans="11:11" x14ac:dyDescent="0.25">
      <c r="K61866" s="133"/>
    </row>
    <row r="61867" spans="11:11" x14ac:dyDescent="0.25">
      <c r="K61867" s="133"/>
    </row>
    <row r="61868" spans="11:11" x14ac:dyDescent="0.25">
      <c r="K61868" s="133"/>
    </row>
    <row r="61869" spans="11:11" x14ac:dyDescent="0.25">
      <c r="K61869" s="133"/>
    </row>
    <row r="61870" spans="11:11" x14ac:dyDescent="0.25">
      <c r="K61870" s="133"/>
    </row>
    <row r="61871" spans="11:11" x14ac:dyDescent="0.25">
      <c r="K61871" s="133"/>
    </row>
    <row r="61872" spans="11:11" x14ac:dyDescent="0.25">
      <c r="K61872" s="133"/>
    </row>
    <row r="61873" spans="11:11" x14ac:dyDescent="0.25">
      <c r="K61873" s="133"/>
    </row>
    <row r="61874" spans="11:11" x14ac:dyDescent="0.25">
      <c r="K61874" s="133"/>
    </row>
    <row r="61875" spans="11:11" x14ac:dyDescent="0.25">
      <c r="K61875" s="133"/>
    </row>
    <row r="61876" spans="11:11" x14ac:dyDescent="0.25">
      <c r="K61876" s="133"/>
    </row>
    <row r="61877" spans="11:11" x14ac:dyDescent="0.25">
      <c r="K61877" s="133"/>
    </row>
    <row r="61878" spans="11:11" x14ac:dyDescent="0.25">
      <c r="K61878" s="133"/>
    </row>
    <row r="61879" spans="11:11" x14ac:dyDescent="0.25">
      <c r="K61879" s="133"/>
    </row>
    <row r="61880" spans="11:11" x14ac:dyDescent="0.25">
      <c r="K61880" s="133"/>
    </row>
    <row r="61881" spans="11:11" x14ac:dyDescent="0.25">
      <c r="K61881" s="133"/>
    </row>
    <row r="61882" spans="11:11" x14ac:dyDescent="0.25">
      <c r="K61882" s="133"/>
    </row>
    <row r="61883" spans="11:11" x14ac:dyDescent="0.25">
      <c r="K61883" s="133"/>
    </row>
    <row r="61884" spans="11:11" x14ac:dyDescent="0.25">
      <c r="K61884" s="133"/>
    </row>
    <row r="61885" spans="11:11" x14ac:dyDescent="0.25">
      <c r="K61885" s="133"/>
    </row>
    <row r="61886" spans="11:11" x14ac:dyDescent="0.25">
      <c r="K61886" s="133"/>
    </row>
    <row r="61887" spans="11:11" x14ac:dyDescent="0.25">
      <c r="K61887" s="133"/>
    </row>
    <row r="61888" spans="11:11" x14ac:dyDescent="0.25">
      <c r="K61888" s="133"/>
    </row>
    <row r="61889" spans="11:11" x14ac:dyDescent="0.25">
      <c r="K61889" s="133"/>
    </row>
    <row r="61890" spans="11:11" x14ac:dyDescent="0.25">
      <c r="K61890" s="133"/>
    </row>
    <row r="61891" spans="11:11" x14ac:dyDescent="0.25">
      <c r="K61891" s="133"/>
    </row>
    <row r="61892" spans="11:11" x14ac:dyDescent="0.25">
      <c r="K61892" s="133"/>
    </row>
    <row r="61893" spans="11:11" x14ac:dyDescent="0.25">
      <c r="K61893" s="133"/>
    </row>
    <row r="61894" spans="11:11" x14ac:dyDescent="0.25">
      <c r="K61894" s="133"/>
    </row>
    <row r="61895" spans="11:11" x14ac:dyDescent="0.25">
      <c r="K61895" s="133"/>
    </row>
    <row r="61896" spans="11:11" x14ac:dyDescent="0.25">
      <c r="K61896" s="133"/>
    </row>
    <row r="61897" spans="11:11" x14ac:dyDescent="0.25">
      <c r="K61897" s="133"/>
    </row>
    <row r="61898" spans="11:11" x14ac:dyDescent="0.25">
      <c r="K61898" s="133"/>
    </row>
    <row r="61899" spans="11:11" x14ac:dyDescent="0.25">
      <c r="K61899" s="133"/>
    </row>
    <row r="61900" spans="11:11" x14ac:dyDescent="0.25">
      <c r="K61900" s="133"/>
    </row>
    <row r="61901" spans="11:11" x14ac:dyDescent="0.25">
      <c r="K61901" s="133"/>
    </row>
    <row r="61902" spans="11:11" x14ac:dyDescent="0.25">
      <c r="K61902" s="133"/>
    </row>
    <row r="61903" spans="11:11" x14ac:dyDescent="0.25">
      <c r="K61903" s="133"/>
    </row>
    <row r="61904" spans="11:11" x14ac:dyDescent="0.25">
      <c r="K61904" s="133"/>
    </row>
    <row r="61905" spans="11:11" x14ac:dyDescent="0.25">
      <c r="K61905" s="133"/>
    </row>
    <row r="61906" spans="11:11" x14ac:dyDescent="0.25">
      <c r="K61906" s="133"/>
    </row>
    <row r="61907" spans="11:11" x14ac:dyDescent="0.25">
      <c r="K61907" s="133"/>
    </row>
    <row r="61908" spans="11:11" x14ac:dyDescent="0.25">
      <c r="K61908" s="133"/>
    </row>
    <row r="61909" spans="11:11" x14ac:dyDescent="0.25">
      <c r="K61909" s="133"/>
    </row>
    <row r="61910" spans="11:11" x14ac:dyDescent="0.25">
      <c r="K61910" s="133"/>
    </row>
    <row r="61911" spans="11:11" x14ac:dyDescent="0.25">
      <c r="K61911" s="133"/>
    </row>
    <row r="61912" spans="11:11" x14ac:dyDescent="0.25">
      <c r="K61912" s="133"/>
    </row>
    <row r="61913" spans="11:11" x14ac:dyDescent="0.25">
      <c r="K61913" s="133"/>
    </row>
    <row r="61914" spans="11:11" x14ac:dyDescent="0.25">
      <c r="K61914" s="133"/>
    </row>
    <row r="61915" spans="11:11" x14ac:dyDescent="0.25">
      <c r="K61915" s="133"/>
    </row>
    <row r="61916" spans="11:11" x14ac:dyDescent="0.25">
      <c r="K61916" s="133"/>
    </row>
    <row r="61917" spans="11:11" x14ac:dyDescent="0.25">
      <c r="K61917" s="133"/>
    </row>
    <row r="61918" spans="11:11" x14ac:dyDescent="0.25">
      <c r="K61918" s="133"/>
    </row>
    <row r="61919" spans="11:11" x14ac:dyDescent="0.25">
      <c r="K61919" s="133"/>
    </row>
    <row r="61920" spans="11:11" x14ac:dyDescent="0.25">
      <c r="K61920" s="133"/>
    </row>
    <row r="61921" spans="11:11" x14ac:dyDescent="0.25">
      <c r="K61921" s="133"/>
    </row>
    <row r="61922" spans="11:11" x14ac:dyDescent="0.25">
      <c r="K61922" s="133"/>
    </row>
    <row r="61923" spans="11:11" x14ac:dyDescent="0.25">
      <c r="K61923" s="133"/>
    </row>
    <row r="61924" spans="11:11" x14ac:dyDescent="0.25">
      <c r="K61924" s="133"/>
    </row>
    <row r="61925" spans="11:11" x14ac:dyDescent="0.25">
      <c r="K61925" s="133"/>
    </row>
    <row r="61926" spans="11:11" x14ac:dyDescent="0.25">
      <c r="K61926" s="133"/>
    </row>
    <row r="61927" spans="11:11" x14ac:dyDescent="0.25">
      <c r="K61927" s="133"/>
    </row>
    <row r="61928" spans="11:11" x14ac:dyDescent="0.25">
      <c r="K61928" s="133"/>
    </row>
    <row r="61929" spans="11:11" x14ac:dyDescent="0.25">
      <c r="K61929" s="133"/>
    </row>
    <row r="61930" spans="11:11" x14ac:dyDescent="0.25">
      <c r="K61930" s="133"/>
    </row>
    <row r="61931" spans="11:11" x14ac:dyDescent="0.25">
      <c r="K61931" s="133"/>
    </row>
    <row r="61932" spans="11:11" x14ac:dyDescent="0.25">
      <c r="K61932" s="133"/>
    </row>
    <row r="61933" spans="11:11" x14ac:dyDescent="0.25">
      <c r="K61933" s="133"/>
    </row>
    <row r="61934" spans="11:11" x14ac:dyDescent="0.25">
      <c r="K61934" s="133"/>
    </row>
    <row r="61935" spans="11:11" x14ac:dyDescent="0.25">
      <c r="K61935" s="133"/>
    </row>
    <row r="61936" spans="11:11" x14ac:dyDescent="0.25">
      <c r="K61936" s="133"/>
    </row>
    <row r="61937" spans="11:11" x14ac:dyDescent="0.25">
      <c r="K61937" s="133"/>
    </row>
    <row r="61938" spans="11:11" x14ac:dyDescent="0.25">
      <c r="K61938" s="133"/>
    </row>
    <row r="61939" spans="11:11" x14ac:dyDescent="0.25">
      <c r="K61939" s="133"/>
    </row>
    <row r="61940" spans="11:11" x14ac:dyDescent="0.25">
      <c r="K61940" s="133"/>
    </row>
    <row r="61941" spans="11:11" x14ac:dyDescent="0.25">
      <c r="K61941" s="133"/>
    </row>
    <row r="61942" spans="11:11" x14ac:dyDescent="0.25">
      <c r="K61942" s="133"/>
    </row>
    <row r="61943" spans="11:11" x14ac:dyDescent="0.25">
      <c r="K61943" s="133"/>
    </row>
    <row r="61944" spans="11:11" x14ac:dyDescent="0.25">
      <c r="K61944" s="133"/>
    </row>
    <row r="61945" spans="11:11" x14ac:dyDescent="0.25">
      <c r="K61945" s="133"/>
    </row>
    <row r="61946" spans="11:11" x14ac:dyDescent="0.25">
      <c r="K61946" s="133"/>
    </row>
    <row r="61947" spans="11:11" x14ac:dyDescent="0.25">
      <c r="K61947" s="133"/>
    </row>
    <row r="61948" spans="11:11" x14ac:dyDescent="0.25">
      <c r="K61948" s="133"/>
    </row>
    <row r="61949" spans="11:11" x14ac:dyDescent="0.25">
      <c r="K61949" s="133"/>
    </row>
    <row r="61950" spans="11:11" x14ac:dyDescent="0.25">
      <c r="K61950" s="133"/>
    </row>
    <row r="61951" spans="11:11" x14ac:dyDescent="0.25">
      <c r="K61951" s="133"/>
    </row>
    <row r="61952" spans="11:11" x14ac:dyDescent="0.25">
      <c r="K61952" s="133"/>
    </row>
    <row r="61953" spans="11:11" x14ac:dyDescent="0.25">
      <c r="K61953" s="133"/>
    </row>
    <row r="61954" spans="11:11" x14ac:dyDescent="0.25">
      <c r="K61954" s="133"/>
    </row>
    <row r="61955" spans="11:11" x14ac:dyDescent="0.25">
      <c r="K61955" s="133"/>
    </row>
    <row r="61956" spans="11:11" x14ac:dyDescent="0.25">
      <c r="K61956" s="133"/>
    </row>
    <row r="61957" spans="11:11" x14ac:dyDescent="0.25">
      <c r="K61957" s="133"/>
    </row>
    <row r="61958" spans="11:11" x14ac:dyDescent="0.25">
      <c r="K61958" s="133"/>
    </row>
    <row r="61959" spans="11:11" x14ac:dyDescent="0.25">
      <c r="K61959" s="133"/>
    </row>
    <row r="61960" spans="11:11" x14ac:dyDescent="0.25">
      <c r="K61960" s="133"/>
    </row>
    <row r="61961" spans="11:11" x14ac:dyDescent="0.25">
      <c r="K61961" s="133"/>
    </row>
    <row r="61962" spans="11:11" x14ac:dyDescent="0.25">
      <c r="K61962" s="133"/>
    </row>
    <row r="61963" spans="11:11" x14ac:dyDescent="0.25">
      <c r="K61963" s="133"/>
    </row>
    <row r="61964" spans="11:11" x14ac:dyDescent="0.25">
      <c r="K61964" s="133"/>
    </row>
    <row r="61965" spans="11:11" x14ac:dyDescent="0.25">
      <c r="K61965" s="133"/>
    </row>
    <row r="61966" spans="11:11" x14ac:dyDescent="0.25">
      <c r="K61966" s="133"/>
    </row>
    <row r="61967" spans="11:11" x14ac:dyDescent="0.25">
      <c r="K61967" s="133"/>
    </row>
    <row r="61968" spans="11:11" x14ac:dyDescent="0.25">
      <c r="K61968" s="133"/>
    </row>
    <row r="61969" spans="11:11" x14ac:dyDescent="0.25">
      <c r="K61969" s="133"/>
    </row>
    <row r="61970" spans="11:11" x14ac:dyDescent="0.25">
      <c r="K61970" s="133"/>
    </row>
    <row r="61971" spans="11:11" x14ac:dyDescent="0.25">
      <c r="K61971" s="133"/>
    </row>
    <row r="61972" spans="11:11" x14ac:dyDescent="0.25">
      <c r="K61972" s="133"/>
    </row>
    <row r="61973" spans="11:11" x14ac:dyDescent="0.25">
      <c r="K61973" s="133"/>
    </row>
    <row r="61974" spans="11:11" x14ac:dyDescent="0.25">
      <c r="K61974" s="133"/>
    </row>
    <row r="61975" spans="11:11" x14ac:dyDescent="0.25">
      <c r="K61975" s="133"/>
    </row>
    <row r="61976" spans="11:11" x14ac:dyDescent="0.25">
      <c r="K61976" s="133"/>
    </row>
    <row r="61977" spans="11:11" x14ac:dyDescent="0.25">
      <c r="K61977" s="133"/>
    </row>
    <row r="61978" spans="11:11" x14ac:dyDescent="0.25">
      <c r="K61978" s="133"/>
    </row>
    <row r="61979" spans="11:11" x14ac:dyDescent="0.25">
      <c r="K61979" s="133"/>
    </row>
    <row r="61980" spans="11:11" x14ac:dyDescent="0.25">
      <c r="K61980" s="133"/>
    </row>
    <row r="61981" spans="11:11" x14ac:dyDescent="0.25">
      <c r="K61981" s="133"/>
    </row>
    <row r="61982" spans="11:11" x14ac:dyDescent="0.25">
      <c r="K61982" s="133"/>
    </row>
    <row r="61983" spans="11:11" x14ac:dyDescent="0.25">
      <c r="K61983" s="133"/>
    </row>
    <row r="61984" spans="11:11" x14ac:dyDescent="0.25">
      <c r="K61984" s="133"/>
    </row>
    <row r="61985" spans="11:11" x14ac:dyDescent="0.25">
      <c r="K61985" s="133"/>
    </row>
    <row r="61986" spans="11:11" x14ac:dyDescent="0.25">
      <c r="K61986" s="133"/>
    </row>
    <row r="61987" spans="11:11" x14ac:dyDescent="0.25">
      <c r="K61987" s="133"/>
    </row>
    <row r="61988" spans="11:11" x14ac:dyDescent="0.25">
      <c r="K61988" s="133"/>
    </row>
    <row r="61989" spans="11:11" x14ac:dyDescent="0.25">
      <c r="K61989" s="133"/>
    </row>
    <row r="61990" spans="11:11" x14ac:dyDescent="0.25">
      <c r="K61990" s="133"/>
    </row>
    <row r="61991" spans="11:11" x14ac:dyDescent="0.25">
      <c r="K61991" s="133"/>
    </row>
    <row r="61992" spans="11:11" x14ac:dyDescent="0.25">
      <c r="K61992" s="133"/>
    </row>
    <row r="61993" spans="11:11" x14ac:dyDescent="0.25">
      <c r="K61993" s="133"/>
    </row>
    <row r="61994" spans="11:11" x14ac:dyDescent="0.25">
      <c r="K61994" s="133"/>
    </row>
    <row r="61995" spans="11:11" x14ac:dyDescent="0.25">
      <c r="K61995" s="133"/>
    </row>
    <row r="61996" spans="11:11" x14ac:dyDescent="0.25">
      <c r="K61996" s="133"/>
    </row>
    <row r="61997" spans="11:11" x14ac:dyDescent="0.25">
      <c r="K61997" s="133"/>
    </row>
    <row r="61998" spans="11:11" x14ac:dyDescent="0.25">
      <c r="K61998" s="133"/>
    </row>
    <row r="61999" spans="11:11" x14ac:dyDescent="0.25">
      <c r="K61999" s="133"/>
    </row>
    <row r="62000" spans="11:11" x14ac:dyDescent="0.25">
      <c r="K62000" s="133"/>
    </row>
    <row r="62001" spans="11:11" x14ac:dyDescent="0.25">
      <c r="K62001" s="133"/>
    </row>
    <row r="62002" spans="11:11" x14ac:dyDescent="0.25">
      <c r="K62002" s="133"/>
    </row>
    <row r="62003" spans="11:11" x14ac:dyDescent="0.25">
      <c r="K62003" s="133"/>
    </row>
    <row r="62004" spans="11:11" x14ac:dyDescent="0.25">
      <c r="K62004" s="133"/>
    </row>
    <row r="62005" spans="11:11" x14ac:dyDescent="0.25">
      <c r="K62005" s="133"/>
    </row>
    <row r="62006" spans="11:11" x14ac:dyDescent="0.25">
      <c r="K62006" s="133"/>
    </row>
    <row r="62007" spans="11:11" x14ac:dyDescent="0.25">
      <c r="K62007" s="133"/>
    </row>
    <row r="62008" spans="11:11" x14ac:dyDescent="0.25">
      <c r="K62008" s="133"/>
    </row>
    <row r="62009" spans="11:11" x14ac:dyDescent="0.25">
      <c r="K62009" s="133"/>
    </row>
    <row r="62010" spans="11:11" x14ac:dyDescent="0.25">
      <c r="K62010" s="133"/>
    </row>
    <row r="62011" spans="11:11" x14ac:dyDescent="0.25">
      <c r="K62011" s="133"/>
    </row>
    <row r="62012" spans="11:11" x14ac:dyDescent="0.25">
      <c r="K62012" s="133"/>
    </row>
    <row r="62013" spans="11:11" x14ac:dyDescent="0.25">
      <c r="K62013" s="133"/>
    </row>
    <row r="62014" spans="11:11" x14ac:dyDescent="0.25">
      <c r="K62014" s="133"/>
    </row>
    <row r="62015" spans="11:11" x14ac:dyDescent="0.25">
      <c r="K62015" s="133"/>
    </row>
    <row r="62016" spans="11:11" x14ac:dyDescent="0.25">
      <c r="K62016" s="133"/>
    </row>
    <row r="62017" spans="11:11" x14ac:dyDescent="0.25">
      <c r="K62017" s="133"/>
    </row>
    <row r="62018" spans="11:11" x14ac:dyDescent="0.25">
      <c r="K62018" s="133"/>
    </row>
    <row r="62019" spans="11:11" x14ac:dyDescent="0.25">
      <c r="K62019" s="133"/>
    </row>
    <row r="62020" spans="11:11" x14ac:dyDescent="0.25">
      <c r="K62020" s="133"/>
    </row>
    <row r="62021" spans="11:11" x14ac:dyDescent="0.25">
      <c r="K62021" s="133"/>
    </row>
    <row r="62022" spans="11:11" x14ac:dyDescent="0.25">
      <c r="K62022" s="133"/>
    </row>
    <row r="62023" spans="11:11" x14ac:dyDescent="0.25">
      <c r="K62023" s="133"/>
    </row>
    <row r="62024" spans="11:11" x14ac:dyDescent="0.25">
      <c r="K62024" s="133"/>
    </row>
    <row r="62025" spans="11:11" x14ac:dyDescent="0.25">
      <c r="K62025" s="133"/>
    </row>
    <row r="62026" spans="11:11" x14ac:dyDescent="0.25">
      <c r="K62026" s="133"/>
    </row>
    <row r="62027" spans="11:11" x14ac:dyDescent="0.25">
      <c r="K62027" s="133"/>
    </row>
    <row r="62028" spans="11:11" x14ac:dyDescent="0.25">
      <c r="K62028" s="133"/>
    </row>
    <row r="62029" spans="11:11" x14ac:dyDescent="0.25">
      <c r="K62029" s="133"/>
    </row>
    <row r="62030" spans="11:11" x14ac:dyDescent="0.25">
      <c r="K62030" s="133"/>
    </row>
    <row r="62031" spans="11:11" x14ac:dyDescent="0.25">
      <c r="K62031" s="133"/>
    </row>
    <row r="62032" spans="11:11" x14ac:dyDescent="0.25">
      <c r="K62032" s="133"/>
    </row>
    <row r="62033" spans="11:11" x14ac:dyDescent="0.25">
      <c r="K62033" s="133"/>
    </row>
    <row r="62034" spans="11:11" x14ac:dyDescent="0.25">
      <c r="K62034" s="133"/>
    </row>
    <row r="62035" spans="11:11" x14ac:dyDescent="0.25">
      <c r="K62035" s="133"/>
    </row>
    <row r="62036" spans="11:11" x14ac:dyDescent="0.25">
      <c r="K62036" s="133"/>
    </row>
    <row r="62037" spans="11:11" x14ac:dyDescent="0.25">
      <c r="K62037" s="133"/>
    </row>
    <row r="62038" spans="11:11" x14ac:dyDescent="0.25">
      <c r="K62038" s="133"/>
    </row>
    <row r="62039" spans="11:11" x14ac:dyDescent="0.25">
      <c r="K62039" s="133"/>
    </row>
    <row r="62040" spans="11:11" x14ac:dyDescent="0.25">
      <c r="K62040" s="133"/>
    </row>
    <row r="62041" spans="11:11" x14ac:dyDescent="0.25">
      <c r="K62041" s="133"/>
    </row>
    <row r="62042" spans="11:11" x14ac:dyDescent="0.25">
      <c r="K62042" s="133"/>
    </row>
    <row r="62043" spans="11:11" x14ac:dyDescent="0.25">
      <c r="K62043" s="133"/>
    </row>
    <row r="62044" spans="11:11" x14ac:dyDescent="0.25">
      <c r="K62044" s="133"/>
    </row>
    <row r="62045" spans="11:11" x14ac:dyDescent="0.25">
      <c r="K62045" s="133"/>
    </row>
    <row r="62046" spans="11:11" x14ac:dyDescent="0.25">
      <c r="K62046" s="133"/>
    </row>
    <row r="62047" spans="11:11" x14ac:dyDescent="0.25">
      <c r="K62047" s="133"/>
    </row>
    <row r="62048" spans="11:11" x14ac:dyDescent="0.25">
      <c r="K62048" s="133"/>
    </row>
    <row r="62049" spans="11:11" x14ac:dyDescent="0.25">
      <c r="K62049" s="133"/>
    </row>
    <row r="62050" spans="11:11" x14ac:dyDescent="0.25">
      <c r="K62050" s="133"/>
    </row>
    <row r="62051" spans="11:11" x14ac:dyDescent="0.25">
      <c r="K62051" s="133"/>
    </row>
    <row r="62052" spans="11:11" x14ac:dyDescent="0.25">
      <c r="K62052" s="133"/>
    </row>
    <row r="62053" spans="11:11" x14ac:dyDescent="0.25">
      <c r="K62053" s="133"/>
    </row>
    <row r="62054" spans="11:11" x14ac:dyDescent="0.25">
      <c r="K62054" s="133"/>
    </row>
    <row r="62055" spans="11:11" x14ac:dyDescent="0.25">
      <c r="K62055" s="133"/>
    </row>
    <row r="62056" spans="11:11" x14ac:dyDescent="0.25">
      <c r="K62056" s="133"/>
    </row>
    <row r="62057" spans="11:11" x14ac:dyDescent="0.25">
      <c r="K62057" s="133"/>
    </row>
    <row r="62058" spans="11:11" x14ac:dyDescent="0.25">
      <c r="K62058" s="133"/>
    </row>
    <row r="62059" spans="11:11" x14ac:dyDescent="0.25">
      <c r="K62059" s="133"/>
    </row>
    <row r="62060" spans="11:11" x14ac:dyDescent="0.25">
      <c r="K62060" s="133"/>
    </row>
    <row r="62061" spans="11:11" x14ac:dyDescent="0.25">
      <c r="K62061" s="133"/>
    </row>
    <row r="62062" spans="11:11" x14ac:dyDescent="0.25">
      <c r="K62062" s="133"/>
    </row>
    <row r="62063" spans="11:11" x14ac:dyDescent="0.25">
      <c r="K62063" s="133"/>
    </row>
    <row r="62064" spans="11:11" x14ac:dyDescent="0.25">
      <c r="K62064" s="133"/>
    </row>
    <row r="62065" spans="11:11" x14ac:dyDescent="0.25">
      <c r="K62065" s="133"/>
    </row>
    <row r="62066" spans="11:11" x14ac:dyDescent="0.25">
      <c r="K62066" s="133"/>
    </row>
    <row r="62067" spans="11:11" x14ac:dyDescent="0.25">
      <c r="K62067" s="133"/>
    </row>
    <row r="62068" spans="11:11" x14ac:dyDescent="0.25">
      <c r="K62068" s="133"/>
    </row>
    <row r="62069" spans="11:11" x14ac:dyDescent="0.25">
      <c r="K62069" s="133"/>
    </row>
    <row r="62070" spans="11:11" x14ac:dyDescent="0.25">
      <c r="K62070" s="133"/>
    </row>
    <row r="62071" spans="11:11" x14ac:dyDescent="0.25">
      <c r="K62071" s="133"/>
    </row>
    <row r="62072" spans="11:11" x14ac:dyDescent="0.25">
      <c r="K62072" s="133"/>
    </row>
    <row r="62073" spans="11:11" x14ac:dyDescent="0.25">
      <c r="K62073" s="133"/>
    </row>
    <row r="62074" spans="11:11" x14ac:dyDescent="0.25">
      <c r="K62074" s="133"/>
    </row>
    <row r="62075" spans="11:11" x14ac:dyDescent="0.25">
      <c r="K62075" s="133"/>
    </row>
    <row r="62076" spans="11:11" x14ac:dyDescent="0.25">
      <c r="K62076" s="133"/>
    </row>
    <row r="62077" spans="11:11" x14ac:dyDescent="0.25">
      <c r="K62077" s="133"/>
    </row>
    <row r="62078" spans="11:11" x14ac:dyDescent="0.25">
      <c r="K62078" s="133"/>
    </row>
    <row r="62079" spans="11:11" x14ac:dyDescent="0.25">
      <c r="K62079" s="133"/>
    </row>
    <row r="62080" spans="11:11" x14ac:dyDescent="0.25">
      <c r="K62080" s="133"/>
    </row>
    <row r="62081" spans="11:11" x14ac:dyDescent="0.25">
      <c r="K62081" s="133"/>
    </row>
    <row r="62082" spans="11:11" x14ac:dyDescent="0.25">
      <c r="K62082" s="133"/>
    </row>
    <row r="62083" spans="11:11" x14ac:dyDescent="0.25">
      <c r="K62083" s="133"/>
    </row>
    <row r="62084" spans="11:11" x14ac:dyDescent="0.25">
      <c r="K62084" s="133"/>
    </row>
    <row r="62085" spans="11:11" x14ac:dyDescent="0.25">
      <c r="K62085" s="133"/>
    </row>
    <row r="62086" spans="11:11" x14ac:dyDescent="0.25">
      <c r="K62086" s="133"/>
    </row>
    <row r="62087" spans="11:11" x14ac:dyDescent="0.25">
      <c r="K62087" s="133"/>
    </row>
    <row r="62088" spans="11:11" x14ac:dyDescent="0.25">
      <c r="K62088" s="133"/>
    </row>
    <row r="62089" spans="11:11" x14ac:dyDescent="0.25">
      <c r="K62089" s="133"/>
    </row>
    <row r="62090" spans="11:11" x14ac:dyDescent="0.25">
      <c r="K62090" s="133"/>
    </row>
    <row r="62091" spans="11:11" x14ac:dyDescent="0.25">
      <c r="K62091" s="133"/>
    </row>
    <row r="62092" spans="11:11" x14ac:dyDescent="0.25">
      <c r="K62092" s="133"/>
    </row>
    <row r="62093" spans="11:11" x14ac:dyDescent="0.25">
      <c r="K62093" s="133"/>
    </row>
    <row r="62094" spans="11:11" x14ac:dyDescent="0.25">
      <c r="K62094" s="133"/>
    </row>
    <row r="62095" spans="11:11" x14ac:dyDescent="0.25">
      <c r="K62095" s="133"/>
    </row>
    <row r="62096" spans="11:11" x14ac:dyDescent="0.25">
      <c r="K62096" s="133"/>
    </row>
    <row r="62097" spans="11:11" x14ac:dyDescent="0.25">
      <c r="K62097" s="133"/>
    </row>
    <row r="62098" spans="11:11" x14ac:dyDescent="0.25">
      <c r="K62098" s="133"/>
    </row>
    <row r="62099" spans="11:11" x14ac:dyDescent="0.25">
      <c r="K62099" s="133"/>
    </row>
    <row r="62100" spans="11:11" x14ac:dyDescent="0.25">
      <c r="K62100" s="133"/>
    </row>
    <row r="62101" spans="11:11" x14ac:dyDescent="0.25">
      <c r="K62101" s="133"/>
    </row>
    <row r="62102" spans="11:11" x14ac:dyDescent="0.25">
      <c r="K62102" s="133"/>
    </row>
    <row r="62103" spans="11:11" x14ac:dyDescent="0.25">
      <c r="K62103" s="133"/>
    </row>
    <row r="62104" spans="11:11" x14ac:dyDescent="0.25">
      <c r="K62104" s="133"/>
    </row>
    <row r="62105" spans="11:11" x14ac:dyDescent="0.25">
      <c r="K62105" s="133"/>
    </row>
    <row r="62106" spans="11:11" x14ac:dyDescent="0.25">
      <c r="K62106" s="133"/>
    </row>
    <row r="62107" spans="11:11" x14ac:dyDescent="0.25">
      <c r="K62107" s="133"/>
    </row>
    <row r="62108" spans="11:11" x14ac:dyDescent="0.25">
      <c r="K62108" s="133"/>
    </row>
    <row r="62109" spans="11:11" x14ac:dyDescent="0.25">
      <c r="K62109" s="133"/>
    </row>
    <row r="62110" spans="11:11" x14ac:dyDescent="0.25">
      <c r="K62110" s="133"/>
    </row>
    <row r="62111" spans="11:11" x14ac:dyDescent="0.25">
      <c r="K62111" s="133"/>
    </row>
    <row r="62112" spans="11:11" x14ac:dyDescent="0.25">
      <c r="K62112" s="133"/>
    </row>
    <row r="62113" spans="11:11" x14ac:dyDescent="0.25">
      <c r="K62113" s="133"/>
    </row>
    <row r="62114" spans="11:11" x14ac:dyDescent="0.25">
      <c r="K62114" s="133"/>
    </row>
    <row r="62115" spans="11:11" x14ac:dyDescent="0.25">
      <c r="K62115" s="133"/>
    </row>
    <row r="62116" spans="11:11" x14ac:dyDescent="0.25">
      <c r="K62116" s="133"/>
    </row>
    <row r="62117" spans="11:11" x14ac:dyDescent="0.25">
      <c r="K62117" s="133"/>
    </row>
    <row r="62118" spans="11:11" x14ac:dyDescent="0.25">
      <c r="K62118" s="133"/>
    </row>
    <row r="62119" spans="11:11" x14ac:dyDescent="0.25">
      <c r="K62119" s="133"/>
    </row>
    <row r="62120" spans="11:11" x14ac:dyDescent="0.25">
      <c r="K62120" s="133"/>
    </row>
    <row r="62121" spans="11:11" x14ac:dyDescent="0.25">
      <c r="K62121" s="133"/>
    </row>
    <row r="62122" spans="11:11" x14ac:dyDescent="0.25">
      <c r="K62122" s="133"/>
    </row>
    <row r="62123" spans="11:11" x14ac:dyDescent="0.25">
      <c r="K62123" s="133"/>
    </row>
    <row r="62124" spans="11:11" x14ac:dyDescent="0.25">
      <c r="K62124" s="133"/>
    </row>
    <row r="62125" spans="11:11" x14ac:dyDescent="0.25">
      <c r="K62125" s="133"/>
    </row>
    <row r="62126" spans="11:11" x14ac:dyDescent="0.25">
      <c r="K62126" s="133"/>
    </row>
    <row r="62127" spans="11:11" x14ac:dyDescent="0.25">
      <c r="K62127" s="133"/>
    </row>
    <row r="62128" spans="11:11" x14ac:dyDescent="0.25">
      <c r="K62128" s="133"/>
    </row>
    <row r="62129" spans="11:11" x14ac:dyDescent="0.25">
      <c r="K62129" s="133"/>
    </row>
    <row r="62130" spans="11:11" x14ac:dyDescent="0.25">
      <c r="K62130" s="133"/>
    </row>
    <row r="62131" spans="11:11" x14ac:dyDescent="0.25">
      <c r="K62131" s="133"/>
    </row>
    <row r="62132" spans="11:11" x14ac:dyDescent="0.25">
      <c r="K62132" s="133"/>
    </row>
    <row r="62133" spans="11:11" x14ac:dyDescent="0.25">
      <c r="K62133" s="133"/>
    </row>
    <row r="62134" spans="11:11" x14ac:dyDescent="0.25">
      <c r="K62134" s="133"/>
    </row>
    <row r="62135" spans="11:11" x14ac:dyDescent="0.25">
      <c r="K62135" s="133"/>
    </row>
    <row r="62136" spans="11:11" x14ac:dyDescent="0.25">
      <c r="K62136" s="133"/>
    </row>
    <row r="62137" spans="11:11" x14ac:dyDescent="0.25">
      <c r="K62137" s="133"/>
    </row>
    <row r="62138" spans="11:11" x14ac:dyDescent="0.25">
      <c r="K62138" s="133"/>
    </row>
    <row r="62139" spans="11:11" x14ac:dyDescent="0.25">
      <c r="K62139" s="133"/>
    </row>
    <row r="62140" spans="11:11" x14ac:dyDescent="0.25">
      <c r="K62140" s="133"/>
    </row>
    <row r="62141" spans="11:11" x14ac:dyDescent="0.25">
      <c r="K62141" s="133"/>
    </row>
    <row r="62142" spans="11:11" x14ac:dyDescent="0.25">
      <c r="K62142" s="133"/>
    </row>
    <row r="62143" spans="11:11" x14ac:dyDescent="0.25">
      <c r="K62143" s="133"/>
    </row>
    <row r="62144" spans="11:11" x14ac:dyDescent="0.25">
      <c r="K62144" s="133"/>
    </row>
    <row r="62145" spans="11:11" x14ac:dyDescent="0.25">
      <c r="K62145" s="133"/>
    </row>
    <row r="62146" spans="11:11" x14ac:dyDescent="0.25">
      <c r="K62146" s="133"/>
    </row>
    <row r="62147" spans="11:11" x14ac:dyDescent="0.25">
      <c r="K62147" s="133"/>
    </row>
    <row r="62148" spans="11:11" x14ac:dyDescent="0.25">
      <c r="K62148" s="133"/>
    </row>
    <row r="62149" spans="11:11" x14ac:dyDescent="0.25">
      <c r="K62149" s="133"/>
    </row>
    <row r="62150" spans="11:11" x14ac:dyDescent="0.25">
      <c r="K62150" s="133"/>
    </row>
    <row r="62151" spans="11:11" x14ac:dyDescent="0.25">
      <c r="K62151" s="133"/>
    </row>
    <row r="62152" spans="11:11" x14ac:dyDescent="0.25">
      <c r="K62152" s="133"/>
    </row>
    <row r="62153" spans="11:11" x14ac:dyDescent="0.25">
      <c r="K62153" s="133"/>
    </row>
    <row r="62154" spans="11:11" x14ac:dyDescent="0.25">
      <c r="K62154" s="133"/>
    </row>
    <row r="62155" spans="11:11" x14ac:dyDescent="0.25">
      <c r="K62155" s="133"/>
    </row>
    <row r="62156" spans="11:11" x14ac:dyDescent="0.25">
      <c r="K62156" s="133"/>
    </row>
    <row r="62157" spans="11:11" x14ac:dyDescent="0.25">
      <c r="K62157" s="133"/>
    </row>
    <row r="62158" spans="11:11" x14ac:dyDescent="0.25">
      <c r="K62158" s="133"/>
    </row>
    <row r="62159" spans="11:11" x14ac:dyDescent="0.25">
      <c r="K62159" s="133"/>
    </row>
    <row r="62160" spans="11:11" x14ac:dyDescent="0.25">
      <c r="K62160" s="133"/>
    </row>
    <row r="62161" spans="11:11" x14ac:dyDescent="0.25">
      <c r="K62161" s="133"/>
    </row>
    <row r="62162" spans="11:11" x14ac:dyDescent="0.25">
      <c r="K62162" s="133"/>
    </row>
    <row r="62163" spans="11:11" x14ac:dyDescent="0.25">
      <c r="K62163" s="133"/>
    </row>
    <row r="62164" spans="11:11" x14ac:dyDescent="0.25">
      <c r="K62164" s="133"/>
    </row>
    <row r="62165" spans="11:11" x14ac:dyDescent="0.25">
      <c r="K62165" s="133"/>
    </row>
    <row r="62166" spans="11:11" x14ac:dyDescent="0.25">
      <c r="K62166" s="133"/>
    </row>
    <row r="62167" spans="11:11" x14ac:dyDescent="0.25">
      <c r="K62167" s="133"/>
    </row>
    <row r="62168" spans="11:11" x14ac:dyDescent="0.25">
      <c r="K62168" s="133"/>
    </row>
    <row r="62169" spans="11:11" x14ac:dyDescent="0.25">
      <c r="K62169" s="133"/>
    </row>
    <row r="62170" spans="11:11" x14ac:dyDescent="0.25">
      <c r="K62170" s="133"/>
    </row>
    <row r="62171" spans="11:11" x14ac:dyDescent="0.25">
      <c r="K62171" s="133"/>
    </row>
    <row r="62172" spans="11:11" x14ac:dyDescent="0.25">
      <c r="K62172" s="133"/>
    </row>
    <row r="62173" spans="11:11" x14ac:dyDescent="0.25">
      <c r="K62173" s="133"/>
    </row>
    <row r="62174" spans="11:11" x14ac:dyDescent="0.25">
      <c r="K62174" s="133"/>
    </row>
    <row r="62175" spans="11:11" x14ac:dyDescent="0.25">
      <c r="K62175" s="133"/>
    </row>
    <row r="62176" spans="11:11" x14ac:dyDescent="0.25">
      <c r="K62176" s="133"/>
    </row>
    <row r="62177" spans="11:11" x14ac:dyDescent="0.25">
      <c r="K62177" s="133"/>
    </row>
    <row r="62178" spans="11:11" x14ac:dyDescent="0.25">
      <c r="K62178" s="133"/>
    </row>
    <row r="62179" spans="11:11" x14ac:dyDescent="0.25">
      <c r="K62179" s="133"/>
    </row>
    <row r="62180" spans="11:11" x14ac:dyDescent="0.25">
      <c r="K62180" s="133"/>
    </row>
    <row r="62181" spans="11:11" x14ac:dyDescent="0.25">
      <c r="K62181" s="133"/>
    </row>
    <row r="62182" spans="11:11" x14ac:dyDescent="0.25">
      <c r="K62182" s="133"/>
    </row>
    <row r="62183" spans="11:11" x14ac:dyDescent="0.25">
      <c r="K62183" s="133"/>
    </row>
    <row r="62184" spans="11:11" x14ac:dyDescent="0.25">
      <c r="K62184" s="133"/>
    </row>
    <row r="62185" spans="11:11" x14ac:dyDescent="0.25">
      <c r="K62185" s="133"/>
    </row>
    <row r="62186" spans="11:11" x14ac:dyDescent="0.25">
      <c r="K62186" s="133"/>
    </row>
    <row r="62187" spans="11:11" x14ac:dyDescent="0.25">
      <c r="K62187" s="133"/>
    </row>
    <row r="62188" spans="11:11" x14ac:dyDescent="0.25">
      <c r="K62188" s="133"/>
    </row>
    <row r="62189" spans="11:11" x14ac:dyDescent="0.25">
      <c r="K62189" s="133"/>
    </row>
    <row r="62190" spans="11:11" x14ac:dyDescent="0.25">
      <c r="K62190" s="133"/>
    </row>
    <row r="62191" spans="11:11" x14ac:dyDescent="0.25">
      <c r="K62191" s="133"/>
    </row>
    <row r="62192" spans="11:11" x14ac:dyDescent="0.25">
      <c r="K62192" s="133"/>
    </row>
    <row r="62193" spans="11:11" x14ac:dyDescent="0.25">
      <c r="K62193" s="133"/>
    </row>
    <row r="62194" spans="11:11" x14ac:dyDescent="0.25">
      <c r="K62194" s="133"/>
    </row>
    <row r="62195" spans="11:11" x14ac:dyDescent="0.25">
      <c r="K62195" s="133"/>
    </row>
    <row r="62196" spans="11:11" x14ac:dyDescent="0.25">
      <c r="K62196" s="133"/>
    </row>
    <row r="62197" spans="11:11" x14ac:dyDescent="0.25">
      <c r="K62197" s="133"/>
    </row>
    <row r="62198" spans="11:11" x14ac:dyDescent="0.25">
      <c r="K62198" s="133"/>
    </row>
    <row r="62199" spans="11:11" x14ac:dyDescent="0.25">
      <c r="K62199" s="133"/>
    </row>
    <row r="62200" spans="11:11" x14ac:dyDescent="0.25">
      <c r="K62200" s="133"/>
    </row>
    <row r="62201" spans="11:11" x14ac:dyDescent="0.25">
      <c r="K62201" s="133"/>
    </row>
    <row r="62202" spans="11:11" x14ac:dyDescent="0.25">
      <c r="K62202" s="133"/>
    </row>
    <row r="62203" spans="11:11" x14ac:dyDescent="0.25">
      <c r="K62203" s="133"/>
    </row>
    <row r="62204" spans="11:11" x14ac:dyDescent="0.25">
      <c r="K62204" s="133"/>
    </row>
    <row r="62205" spans="11:11" x14ac:dyDescent="0.25">
      <c r="K62205" s="133"/>
    </row>
    <row r="62206" spans="11:11" x14ac:dyDescent="0.25">
      <c r="K62206" s="133"/>
    </row>
    <row r="62207" spans="11:11" x14ac:dyDescent="0.25">
      <c r="K62207" s="133"/>
    </row>
    <row r="62208" spans="11:11" x14ac:dyDescent="0.25">
      <c r="K62208" s="133"/>
    </row>
    <row r="62209" spans="11:11" x14ac:dyDescent="0.25">
      <c r="K62209" s="133"/>
    </row>
    <row r="62210" spans="11:11" x14ac:dyDescent="0.25">
      <c r="K62210" s="133"/>
    </row>
    <row r="62211" spans="11:11" x14ac:dyDescent="0.25">
      <c r="K62211" s="133"/>
    </row>
    <row r="62212" spans="11:11" x14ac:dyDescent="0.25">
      <c r="K62212" s="133"/>
    </row>
    <row r="62213" spans="11:11" x14ac:dyDescent="0.25">
      <c r="K62213" s="133"/>
    </row>
    <row r="62214" spans="11:11" x14ac:dyDescent="0.25">
      <c r="K62214" s="133"/>
    </row>
    <row r="62215" spans="11:11" x14ac:dyDescent="0.25">
      <c r="K62215" s="133"/>
    </row>
    <row r="62216" spans="11:11" x14ac:dyDescent="0.25">
      <c r="K62216" s="133"/>
    </row>
    <row r="62217" spans="11:11" x14ac:dyDescent="0.25">
      <c r="K62217" s="133"/>
    </row>
    <row r="62218" spans="11:11" x14ac:dyDescent="0.25">
      <c r="K62218" s="133"/>
    </row>
    <row r="62219" spans="11:11" x14ac:dyDescent="0.25">
      <c r="K62219" s="133"/>
    </row>
    <row r="62220" spans="11:11" x14ac:dyDescent="0.25">
      <c r="K62220" s="133"/>
    </row>
    <row r="62221" spans="11:11" x14ac:dyDescent="0.25">
      <c r="K62221" s="133"/>
    </row>
    <row r="62222" spans="11:11" x14ac:dyDescent="0.25">
      <c r="K62222" s="133"/>
    </row>
    <row r="62223" spans="11:11" x14ac:dyDescent="0.25">
      <c r="K62223" s="133"/>
    </row>
    <row r="62224" spans="11:11" x14ac:dyDescent="0.25">
      <c r="K62224" s="133"/>
    </row>
    <row r="62225" spans="11:11" x14ac:dyDescent="0.25">
      <c r="K62225" s="133"/>
    </row>
    <row r="62226" spans="11:11" x14ac:dyDescent="0.25">
      <c r="K62226" s="133"/>
    </row>
    <row r="62227" spans="11:11" x14ac:dyDescent="0.25">
      <c r="K62227" s="133"/>
    </row>
    <row r="62228" spans="11:11" x14ac:dyDescent="0.25">
      <c r="K62228" s="133"/>
    </row>
    <row r="62229" spans="11:11" x14ac:dyDescent="0.25">
      <c r="K62229" s="133"/>
    </row>
    <row r="62230" spans="11:11" x14ac:dyDescent="0.25">
      <c r="K62230" s="133"/>
    </row>
    <row r="62231" spans="11:11" x14ac:dyDescent="0.25">
      <c r="K62231" s="133"/>
    </row>
    <row r="62232" spans="11:11" x14ac:dyDescent="0.25">
      <c r="K62232" s="133"/>
    </row>
    <row r="62233" spans="11:11" x14ac:dyDescent="0.25">
      <c r="K62233" s="133"/>
    </row>
    <row r="62234" spans="11:11" x14ac:dyDescent="0.25">
      <c r="K62234" s="133"/>
    </row>
    <row r="62235" spans="11:11" x14ac:dyDescent="0.25">
      <c r="K62235" s="133"/>
    </row>
    <row r="62236" spans="11:11" x14ac:dyDescent="0.25">
      <c r="K62236" s="133"/>
    </row>
    <row r="62237" spans="11:11" x14ac:dyDescent="0.25">
      <c r="K62237" s="133"/>
    </row>
    <row r="62238" spans="11:11" x14ac:dyDescent="0.25">
      <c r="K62238" s="133"/>
    </row>
    <row r="62239" spans="11:11" x14ac:dyDescent="0.25">
      <c r="K62239" s="133"/>
    </row>
    <row r="62240" spans="11:11" x14ac:dyDescent="0.25">
      <c r="K62240" s="133"/>
    </row>
    <row r="62241" spans="11:11" x14ac:dyDescent="0.25">
      <c r="K62241" s="133"/>
    </row>
    <row r="62242" spans="11:11" x14ac:dyDescent="0.25">
      <c r="K62242" s="133"/>
    </row>
    <row r="62243" spans="11:11" x14ac:dyDescent="0.25">
      <c r="K62243" s="133"/>
    </row>
    <row r="62244" spans="11:11" x14ac:dyDescent="0.25">
      <c r="K62244" s="133"/>
    </row>
    <row r="62245" spans="11:11" x14ac:dyDescent="0.25">
      <c r="K62245" s="133"/>
    </row>
    <row r="62246" spans="11:11" x14ac:dyDescent="0.25">
      <c r="K62246" s="133"/>
    </row>
    <row r="62247" spans="11:11" x14ac:dyDescent="0.25">
      <c r="K62247" s="133"/>
    </row>
    <row r="62248" spans="11:11" x14ac:dyDescent="0.25">
      <c r="K62248" s="133"/>
    </row>
    <row r="62249" spans="11:11" x14ac:dyDescent="0.25">
      <c r="K62249" s="133"/>
    </row>
    <row r="62250" spans="11:11" x14ac:dyDescent="0.25">
      <c r="K62250" s="133"/>
    </row>
    <row r="62251" spans="11:11" x14ac:dyDescent="0.25">
      <c r="K62251" s="133"/>
    </row>
    <row r="62252" spans="11:11" x14ac:dyDescent="0.25">
      <c r="K62252" s="133"/>
    </row>
    <row r="62253" spans="11:11" x14ac:dyDescent="0.25">
      <c r="K62253" s="133"/>
    </row>
    <row r="62254" spans="11:11" x14ac:dyDescent="0.25">
      <c r="K62254" s="133"/>
    </row>
    <row r="62255" spans="11:11" x14ac:dyDescent="0.25">
      <c r="K62255" s="133"/>
    </row>
    <row r="62256" spans="11:11" x14ac:dyDescent="0.25">
      <c r="K62256" s="133"/>
    </row>
    <row r="62257" spans="11:11" x14ac:dyDescent="0.25">
      <c r="K62257" s="133"/>
    </row>
    <row r="62258" spans="11:11" x14ac:dyDescent="0.25">
      <c r="K62258" s="133"/>
    </row>
    <row r="62259" spans="11:11" x14ac:dyDescent="0.25">
      <c r="K62259" s="133"/>
    </row>
    <row r="62260" spans="11:11" x14ac:dyDescent="0.25">
      <c r="K62260" s="133"/>
    </row>
    <row r="62261" spans="11:11" x14ac:dyDescent="0.25">
      <c r="K62261" s="133"/>
    </row>
    <row r="62262" spans="11:11" x14ac:dyDescent="0.25">
      <c r="K62262" s="133"/>
    </row>
    <row r="62263" spans="11:11" x14ac:dyDescent="0.25">
      <c r="K62263" s="133"/>
    </row>
    <row r="62264" spans="11:11" x14ac:dyDescent="0.25">
      <c r="K62264" s="133"/>
    </row>
    <row r="62265" spans="11:11" x14ac:dyDescent="0.25">
      <c r="K62265" s="133"/>
    </row>
    <row r="62266" spans="11:11" x14ac:dyDescent="0.25">
      <c r="K62266" s="133"/>
    </row>
    <row r="62267" spans="11:11" x14ac:dyDescent="0.25">
      <c r="K62267" s="133"/>
    </row>
    <row r="62268" spans="11:11" x14ac:dyDescent="0.25">
      <c r="K62268" s="133"/>
    </row>
    <row r="62269" spans="11:11" x14ac:dyDescent="0.25">
      <c r="K62269" s="133"/>
    </row>
    <row r="62270" spans="11:11" x14ac:dyDescent="0.25">
      <c r="K62270" s="133"/>
    </row>
    <row r="62271" spans="11:11" x14ac:dyDescent="0.25">
      <c r="K62271" s="133"/>
    </row>
    <row r="62272" spans="11:11" x14ac:dyDescent="0.25">
      <c r="K62272" s="133"/>
    </row>
    <row r="62273" spans="11:11" x14ac:dyDescent="0.25">
      <c r="K62273" s="133"/>
    </row>
    <row r="62274" spans="11:11" x14ac:dyDescent="0.25">
      <c r="K62274" s="133"/>
    </row>
    <row r="62275" spans="11:11" x14ac:dyDescent="0.25">
      <c r="K62275" s="133"/>
    </row>
    <row r="62276" spans="11:11" x14ac:dyDescent="0.25">
      <c r="K62276" s="133"/>
    </row>
    <row r="62277" spans="11:11" x14ac:dyDescent="0.25">
      <c r="K62277" s="133"/>
    </row>
    <row r="62278" spans="11:11" x14ac:dyDescent="0.25">
      <c r="K62278" s="133"/>
    </row>
    <row r="62279" spans="11:11" x14ac:dyDescent="0.25">
      <c r="K62279" s="133"/>
    </row>
    <row r="62280" spans="11:11" x14ac:dyDescent="0.25">
      <c r="K62280" s="133"/>
    </row>
    <row r="62281" spans="11:11" x14ac:dyDescent="0.25">
      <c r="K62281" s="133"/>
    </row>
    <row r="62282" spans="11:11" x14ac:dyDescent="0.25">
      <c r="K62282" s="133"/>
    </row>
    <row r="62283" spans="11:11" x14ac:dyDescent="0.25">
      <c r="K62283" s="133"/>
    </row>
    <row r="62284" spans="11:11" x14ac:dyDescent="0.25">
      <c r="K62284" s="133"/>
    </row>
    <row r="62285" spans="11:11" x14ac:dyDescent="0.25">
      <c r="K62285" s="133"/>
    </row>
    <row r="62286" spans="11:11" x14ac:dyDescent="0.25">
      <c r="K62286" s="133"/>
    </row>
    <row r="62287" spans="11:11" x14ac:dyDescent="0.25">
      <c r="K62287" s="133"/>
    </row>
    <row r="62288" spans="11:11" x14ac:dyDescent="0.25">
      <c r="K62288" s="133"/>
    </row>
    <row r="62289" spans="11:11" x14ac:dyDescent="0.25">
      <c r="K62289" s="133"/>
    </row>
    <row r="62290" spans="11:11" x14ac:dyDescent="0.25">
      <c r="K62290" s="133"/>
    </row>
    <row r="62291" spans="11:11" x14ac:dyDescent="0.25">
      <c r="K62291" s="133"/>
    </row>
    <row r="62292" spans="11:11" x14ac:dyDescent="0.25">
      <c r="K62292" s="133"/>
    </row>
    <row r="62293" spans="11:11" x14ac:dyDescent="0.25">
      <c r="K62293" s="133"/>
    </row>
    <row r="62294" spans="11:11" x14ac:dyDescent="0.25">
      <c r="K62294" s="133"/>
    </row>
    <row r="62295" spans="11:11" x14ac:dyDescent="0.25">
      <c r="K62295" s="133"/>
    </row>
    <row r="62296" spans="11:11" x14ac:dyDescent="0.25">
      <c r="K62296" s="133"/>
    </row>
    <row r="62297" spans="11:11" x14ac:dyDescent="0.25">
      <c r="K62297" s="133"/>
    </row>
    <row r="62298" spans="11:11" x14ac:dyDescent="0.25">
      <c r="K62298" s="133"/>
    </row>
    <row r="62299" spans="11:11" x14ac:dyDescent="0.25">
      <c r="K62299" s="133"/>
    </row>
    <row r="62300" spans="11:11" x14ac:dyDescent="0.25">
      <c r="K62300" s="133"/>
    </row>
    <row r="62301" spans="11:11" x14ac:dyDescent="0.25">
      <c r="K62301" s="133"/>
    </row>
    <row r="62302" spans="11:11" x14ac:dyDescent="0.25">
      <c r="K62302" s="133"/>
    </row>
    <row r="62303" spans="11:11" x14ac:dyDescent="0.25">
      <c r="K62303" s="133"/>
    </row>
    <row r="62304" spans="11:11" x14ac:dyDescent="0.25">
      <c r="K62304" s="133"/>
    </row>
    <row r="62305" spans="11:11" x14ac:dyDescent="0.25">
      <c r="K62305" s="133"/>
    </row>
    <row r="62306" spans="11:11" x14ac:dyDescent="0.25">
      <c r="K62306" s="133"/>
    </row>
    <row r="62307" spans="11:11" x14ac:dyDescent="0.25">
      <c r="K62307" s="133"/>
    </row>
    <row r="62308" spans="11:11" x14ac:dyDescent="0.25">
      <c r="K62308" s="133"/>
    </row>
    <row r="62309" spans="11:11" x14ac:dyDescent="0.25">
      <c r="K62309" s="133"/>
    </row>
    <row r="62310" spans="11:11" x14ac:dyDescent="0.25">
      <c r="K62310" s="133"/>
    </row>
    <row r="62311" spans="11:11" x14ac:dyDescent="0.25">
      <c r="K62311" s="133"/>
    </row>
    <row r="62312" spans="11:11" x14ac:dyDescent="0.25">
      <c r="K62312" s="133"/>
    </row>
    <row r="62313" spans="11:11" x14ac:dyDescent="0.25">
      <c r="K62313" s="133"/>
    </row>
    <row r="62314" spans="11:11" x14ac:dyDescent="0.25">
      <c r="K62314" s="133"/>
    </row>
    <row r="62315" spans="11:11" x14ac:dyDescent="0.25">
      <c r="K62315" s="133"/>
    </row>
    <row r="62316" spans="11:11" x14ac:dyDescent="0.25">
      <c r="K62316" s="133"/>
    </row>
    <row r="62317" spans="11:11" x14ac:dyDescent="0.25">
      <c r="K62317" s="133"/>
    </row>
    <row r="62318" spans="11:11" x14ac:dyDescent="0.25">
      <c r="K62318" s="133"/>
    </row>
    <row r="62319" spans="11:11" x14ac:dyDescent="0.25">
      <c r="K62319" s="133"/>
    </row>
    <row r="62320" spans="11:11" x14ac:dyDescent="0.25">
      <c r="K62320" s="133"/>
    </row>
    <row r="62321" spans="11:11" x14ac:dyDescent="0.25">
      <c r="K62321" s="133"/>
    </row>
    <row r="62322" spans="11:11" x14ac:dyDescent="0.25">
      <c r="K62322" s="133"/>
    </row>
    <row r="62323" spans="11:11" x14ac:dyDescent="0.25">
      <c r="K62323" s="133"/>
    </row>
    <row r="62324" spans="11:11" x14ac:dyDescent="0.25">
      <c r="K62324" s="133"/>
    </row>
    <row r="62325" spans="11:11" x14ac:dyDescent="0.25">
      <c r="K62325" s="133"/>
    </row>
    <row r="62326" spans="11:11" x14ac:dyDescent="0.25">
      <c r="K62326" s="133"/>
    </row>
    <row r="62327" spans="11:11" x14ac:dyDescent="0.25">
      <c r="K62327" s="133"/>
    </row>
    <row r="62328" spans="11:11" x14ac:dyDescent="0.25">
      <c r="K62328" s="133"/>
    </row>
    <row r="62329" spans="11:11" x14ac:dyDescent="0.25">
      <c r="K62329" s="133"/>
    </row>
    <row r="62330" spans="11:11" x14ac:dyDescent="0.25">
      <c r="K62330" s="133"/>
    </row>
    <row r="62331" spans="11:11" x14ac:dyDescent="0.25">
      <c r="K62331" s="133"/>
    </row>
    <row r="62332" spans="11:11" x14ac:dyDescent="0.25">
      <c r="K62332" s="133"/>
    </row>
    <row r="62333" spans="11:11" x14ac:dyDescent="0.25">
      <c r="K62333" s="133"/>
    </row>
    <row r="62334" spans="11:11" x14ac:dyDescent="0.25">
      <c r="K62334" s="133"/>
    </row>
    <row r="62335" spans="11:11" x14ac:dyDescent="0.25">
      <c r="K62335" s="133"/>
    </row>
    <row r="62336" spans="11:11" x14ac:dyDescent="0.25">
      <c r="K62336" s="133"/>
    </row>
    <row r="62337" spans="11:11" x14ac:dyDescent="0.25">
      <c r="K62337" s="133"/>
    </row>
    <row r="62338" spans="11:11" x14ac:dyDescent="0.25">
      <c r="K62338" s="133"/>
    </row>
    <row r="62339" spans="11:11" x14ac:dyDescent="0.25">
      <c r="K62339" s="133"/>
    </row>
    <row r="62340" spans="11:11" x14ac:dyDescent="0.25">
      <c r="K62340" s="133"/>
    </row>
    <row r="62341" spans="11:11" x14ac:dyDescent="0.25">
      <c r="K62341" s="133"/>
    </row>
    <row r="62342" spans="11:11" x14ac:dyDescent="0.25">
      <c r="K62342" s="133"/>
    </row>
    <row r="62343" spans="11:11" x14ac:dyDescent="0.25">
      <c r="K62343" s="133"/>
    </row>
    <row r="62344" spans="11:11" x14ac:dyDescent="0.25">
      <c r="K62344" s="133"/>
    </row>
    <row r="62345" spans="11:11" x14ac:dyDescent="0.25">
      <c r="K62345" s="133"/>
    </row>
    <row r="62346" spans="11:11" x14ac:dyDescent="0.25">
      <c r="K62346" s="133"/>
    </row>
    <row r="62347" spans="11:11" x14ac:dyDescent="0.25">
      <c r="K62347" s="133"/>
    </row>
    <row r="62348" spans="11:11" x14ac:dyDescent="0.25">
      <c r="K62348" s="133"/>
    </row>
    <row r="62349" spans="11:11" x14ac:dyDescent="0.25">
      <c r="K62349" s="133"/>
    </row>
    <row r="62350" spans="11:11" x14ac:dyDescent="0.25">
      <c r="K62350" s="133"/>
    </row>
    <row r="62351" spans="11:11" x14ac:dyDescent="0.25">
      <c r="K62351" s="133"/>
    </row>
    <row r="62352" spans="11:11" x14ac:dyDescent="0.25">
      <c r="K62352" s="133"/>
    </row>
    <row r="62353" spans="11:11" x14ac:dyDescent="0.25">
      <c r="K62353" s="133"/>
    </row>
    <row r="62354" spans="11:11" x14ac:dyDescent="0.25">
      <c r="K62354" s="133"/>
    </row>
    <row r="62355" spans="11:11" x14ac:dyDescent="0.25">
      <c r="K62355" s="133"/>
    </row>
    <row r="62356" spans="11:11" x14ac:dyDescent="0.25">
      <c r="K62356" s="133"/>
    </row>
    <row r="62357" spans="11:11" x14ac:dyDescent="0.25">
      <c r="K62357" s="133"/>
    </row>
    <row r="62358" spans="11:11" x14ac:dyDescent="0.25">
      <c r="K62358" s="133"/>
    </row>
    <row r="62359" spans="11:11" x14ac:dyDescent="0.25">
      <c r="K62359" s="133"/>
    </row>
    <row r="62360" spans="11:11" x14ac:dyDescent="0.25">
      <c r="K62360" s="133"/>
    </row>
    <row r="62361" spans="11:11" x14ac:dyDescent="0.25">
      <c r="K62361" s="133"/>
    </row>
    <row r="62362" spans="11:11" x14ac:dyDescent="0.25">
      <c r="K62362" s="133"/>
    </row>
    <row r="62363" spans="11:11" x14ac:dyDescent="0.25">
      <c r="K62363" s="133"/>
    </row>
    <row r="62364" spans="11:11" x14ac:dyDescent="0.25">
      <c r="K62364" s="133"/>
    </row>
    <row r="62365" spans="11:11" x14ac:dyDescent="0.25">
      <c r="K62365" s="133"/>
    </row>
    <row r="62366" spans="11:11" x14ac:dyDescent="0.25">
      <c r="K62366" s="133"/>
    </row>
    <row r="62367" spans="11:11" x14ac:dyDescent="0.25">
      <c r="K62367" s="133"/>
    </row>
    <row r="62368" spans="11:11" x14ac:dyDescent="0.25">
      <c r="K62368" s="133"/>
    </row>
    <row r="62369" spans="11:11" x14ac:dyDescent="0.25">
      <c r="K62369" s="133"/>
    </row>
    <row r="62370" spans="11:11" x14ac:dyDescent="0.25">
      <c r="K62370" s="133"/>
    </row>
    <row r="62371" spans="11:11" x14ac:dyDescent="0.25">
      <c r="K62371" s="133"/>
    </row>
    <row r="62372" spans="11:11" x14ac:dyDescent="0.25">
      <c r="K62372" s="133"/>
    </row>
    <row r="62373" spans="11:11" x14ac:dyDescent="0.25">
      <c r="K62373" s="133"/>
    </row>
    <row r="62374" spans="11:11" x14ac:dyDescent="0.25">
      <c r="K62374" s="133"/>
    </row>
    <row r="62375" spans="11:11" x14ac:dyDescent="0.25">
      <c r="K62375" s="133"/>
    </row>
    <row r="62376" spans="11:11" x14ac:dyDescent="0.25">
      <c r="K62376" s="133"/>
    </row>
    <row r="62377" spans="11:11" x14ac:dyDescent="0.25">
      <c r="K62377" s="133"/>
    </row>
    <row r="62378" spans="11:11" x14ac:dyDescent="0.25">
      <c r="K62378" s="133"/>
    </row>
    <row r="62379" spans="11:11" x14ac:dyDescent="0.25">
      <c r="K62379" s="133"/>
    </row>
    <row r="62380" spans="11:11" x14ac:dyDescent="0.25">
      <c r="K62380" s="133"/>
    </row>
    <row r="62381" spans="11:11" x14ac:dyDescent="0.25">
      <c r="K62381" s="133"/>
    </row>
    <row r="62382" spans="11:11" x14ac:dyDescent="0.25">
      <c r="K62382" s="133"/>
    </row>
    <row r="62383" spans="11:11" x14ac:dyDescent="0.25">
      <c r="K62383" s="133"/>
    </row>
    <row r="62384" spans="11:11" x14ac:dyDescent="0.25">
      <c r="K62384" s="133"/>
    </row>
    <row r="62385" spans="11:11" x14ac:dyDescent="0.25">
      <c r="K62385" s="133"/>
    </row>
    <row r="62386" spans="11:11" x14ac:dyDescent="0.25">
      <c r="K62386" s="133"/>
    </row>
    <row r="62387" spans="11:11" x14ac:dyDescent="0.25">
      <c r="K62387" s="133"/>
    </row>
    <row r="62388" spans="11:11" x14ac:dyDescent="0.25">
      <c r="K62388" s="133"/>
    </row>
    <row r="62389" spans="11:11" x14ac:dyDescent="0.25">
      <c r="K62389" s="133"/>
    </row>
    <row r="62390" spans="11:11" x14ac:dyDescent="0.25">
      <c r="K62390" s="133"/>
    </row>
    <row r="62391" spans="11:11" x14ac:dyDescent="0.25">
      <c r="K62391" s="133"/>
    </row>
    <row r="62392" spans="11:11" x14ac:dyDescent="0.25">
      <c r="K62392" s="133"/>
    </row>
    <row r="62393" spans="11:11" x14ac:dyDescent="0.25">
      <c r="K62393" s="133"/>
    </row>
    <row r="62394" spans="11:11" x14ac:dyDescent="0.25">
      <c r="K62394" s="133"/>
    </row>
    <row r="62395" spans="11:11" x14ac:dyDescent="0.25">
      <c r="K62395" s="133"/>
    </row>
    <row r="62396" spans="11:11" x14ac:dyDescent="0.25">
      <c r="K62396" s="133"/>
    </row>
    <row r="62397" spans="11:11" x14ac:dyDescent="0.25">
      <c r="K62397" s="133"/>
    </row>
    <row r="62398" spans="11:11" x14ac:dyDescent="0.25">
      <c r="K62398" s="133"/>
    </row>
    <row r="62399" spans="11:11" x14ac:dyDescent="0.25">
      <c r="K62399" s="133"/>
    </row>
    <row r="62400" spans="11:11" x14ac:dyDescent="0.25">
      <c r="K62400" s="133"/>
    </row>
    <row r="62401" spans="11:11" x14ac:dyDescent="0.25">
      <c r="K62401" s="133"/>
    </row>
    <row r="62402" spans="11:11" x14ac:dyDescent="0.25">
      <c r="K62402" s="133"/>
    </row>
    <row r="62403" spans="11:11" x14ac:dyDescent="0.25">
      <c r="K62403" s="133"/>
    </row>
    <row r="62404" spans="11:11" x14ac:dyDescent="0.25">
      <c r="K62404" s="133"/>
    </row>
    <row r="62405" spans="11:11" x14ac:dyDescent="0.25">
      <c r="K62405" s="133"/>
    </row>
    <row r="62406" spans="11:11" x14ac:dyDescent="0.25">
      <c r="K62406" s="133"/>
    </row>
    <row r="62407" spans="11:11" x14ac:dyDescent="0.25">
      <c r="K62407" s="133"/>
    </row>
    <row r="62408" spans="11:11" x14ac:dyDescent="0.25">
      <c r="K62408" s="133"/>
    </row>
    <row r="62409" spans="11:11" x14ac:dyDescent="0.25">
      <c r="K62409" s="133"/>
    </row>
    <row r="62410" spans="11:11" x14ac:dyDescent="0.25">
      <c r="K62410" s="133"/>
    </row>
    <row r="62411" spans="11:11" x14ac:dyDescent="0.25">
      <c r="K62411" s="133"/>
    </row>
    <row r="62412" spans="11:11" x14ac:dyDescent="0.25">
      <c r="K62412" s="133"/>
    </row>
    <row r="62413" spans="11:11" x14ac:dyDescent="0.25">
      <c r="K62413" s="133"/>
    </row>
    <row r="62414" spans="11:11" x14ac:dyDescent="0.25">
      <c r="K62414" s="133"/>
    </row>
    <row r="62415" spans="11:11" x14ac:dyDescent="0.25">
      <c r="K62415" s="133"/>
    </row>
    <row r="62416" spans="11:11" x14ac:dyDescent="0.25">
      <c r="K62416" s="133"/>
    </row>
    <row r="62417" spans="11:11" x14ac:dyDescent="0.25">
      <c r="K62417" s="133"/>
    </row>
    <row r="62418" spans="11:11" x14ac:dyDescent="0.25">
      <c r="K62418" s="133"/>
    </row>
    <row r="62419" spans="11:11" x14ac:dyDescent="0.25">
      <c r="K62419" s="133"/>
    </row>
    <row r="62420" spans="11:11" x14ac:dyDescent="0.25">
      <c r="K62420" s="133"/>
    </row>
    <row r="62421" spans="11:11" x14ac:dyDescent="0.25">
      <c r="K62421" s="133"/>
    </row>
    <row r="62422" spans="11:11" x14ac:dyDescent="0.25">
      <c r="K62422" s="133"/>
    </row>
    <row r="62423" spans="11:11" x14ac:dyDescent="0.25">
      <c r="K62423" s="133"/>
    </row>
    <row r="62424" spans="11:11" x14ac:dyDescent="0.25">
      <c r="K62424" s="133"/>
    </row>
    <row r="62425" spans="11:11" x14ac:dyDescent="0.25">
      <c r="K62425" s="133"/>
    </row>
    <row r="62426" spans="11:11" x14ac:dyDescent="0.25">
      <c r="K62426" s="133"/>
    </row>
    <row r="62427" spans="11:11" x14ac:dyDescent="0.25">
      <c r="K62427" s="133"/>
    </row>
    <row r="62428" spans="11:11" x14ac:dyDescent="0.25">
      <c r="K62428" s="133"/>
    </row>
    <row r="62429" spans="11:11" x14ac:dyDescent="0.25">
      <c r="K62429" s="133"/>
    </row>
    <row r="62430" spans="11:11" x14ac:dyDescent="0.25">
      <c r="K62430" s="133"/>
    </row>
    <row r="62431" spans="11:11" x14ac:dyDescent="0.25">
      <c r="K62431" s="133"/>
    </row>
    <row r="62432" spans="11:11" x14ac:dyDescent="0.25">
      <c r="K62432" s="133"/>
    </row>
    <row r="62433" spans="11:11" x14ac:dyDescent="0.25">
      <c r="K62433" s="133"/>
    </row>
    <row r="62434" spans="11:11" x14ac:dyDescent="0.25">
      <c r="K62434" s="133"/>
    </row>
    <row r="62435" spans="11:11" x14ac:dyDescent="0.25">
      <c r="K62435" s="133"/>
    </row>
    <row r="62436" spans="11:11" x14ac:dyDescent="0.25">
      <c r="K62436" s="133"/>
    </row>
    <row r="62437" spans="11:11" x14ac:dyDescent="0.25">
      <c r="K62437" s="133"/>
    </row>
    <row r="62438" spans="11:11" x14ac:dyDescent="0.25">
      <c r="K62438" s="133"/>
    </row>
    <row r="62439" spans="11:11" x14ac:dyDescent="0.25">
      <c r="K62439" s="133"/>
    </row>
    <row r="62440" spans="11:11" x14ac:dyDescent="0.25">
      <c r="K62440" s="133"/>
    </row>
    <row r="62441" spans="11:11" x14ac:dyDescent="0.25">
      <c r="K62441" s="133"/>
    </row>
    <row r="62442" spans="11:11" x14ac:dyDescent="0.25">
      <c r="K62442" s="133"/>
    </row>
    <row r="62443" spans="11:11" x14ac:dyDescent="0.25">
      <c r="K62443" s="133"/>
    </row>
    <row r="62444" spans="11:11" x14ac:dyDescent="0.25">
      <c r="K62444" s="133"/>
    </row>
    <row r="62445" spans="11:11" x14ac:dyDescent="0.25">
      <c r="K62445" s="133"/>
    </row>
    <row r="62446" spans="11:11" x14ac:dyDescent="0.25">
      <c r="K62446" s="133"/>
    </row>
    <row r="62447" spans="11:11" x14ac:dyDescent="0.25">
      <c r="K62447" s="133"/>
    </row>
    <row r="62448" spans="11:11" x14ac:dyDescent="0.25">
      <c r="K62448" s="133"/>
    </row>
    <row r="62449" spans="11:11" x14ac:dyDescent="0.25">
      <c r="K62449" s="133"/>
    </row>
    <row r="62450" spans="11:11" x14ac:dyDescent="0.25">
      <c r="K62450" s="133"/>
    </row>
    <row r="62451" spans="11:11" x14ac:dyDescent="0.25">
      <c r="K62451" s="133"/>
    </row>
    <row r="62452" spans="11:11" x14ac:dyDescent="0.25">
      <c r="K62452" s="133"/>
    </row>
    <row r="62453" spans="11:11" x14ac:dyDescent="0.25">
      <c r="K62453" s="133"/>
    </row>
    <row r="62454" spans="11:11" x14ac:dyDescent="0.25">
      <c r="K62454" s="133"/>
    </row>
    <row r="62455" spans="11:11" x14ac:dyDescent="0.25">
      <c r="K62455" s="133"/>
    </row>
    <row r="62456" spans="11:11" x14ac:dyDescent="0.25">
      <c r="K62456" s="133"/>
    </row>
    <row r="62457" spans="11:11" x14ac:dyDescent="0.25">
      <c r="K62457" s="133"/>
    </row>
    <row r="62458" spans="11:11" x14ac:dyDescent="0.25">
      <c r="K62458" s="133"/>
    </row>
    <row r="62459" spans="11:11" x14ac:dyDescent="0.25">
      <c r="K62459" s="133"/>
    </row>
    <row r="62460" spans="11:11" x14ac:dyDescent="0.25">
      <c r="K62460" s="133"/>
    </row>
    <row r="62461" spans="11:11" x14ac:dyDescent="0.25">
      <c r="K62461" s="133"/>
    </row>
    <row r="62462" spans="11:11" x14ac:dyDescent="0.25">
      <c r="K62462" s="133"/>
    </row>
    <row r="62463" spans="11:11" x14ac:dyDescent="0.25">
      <c r="K62463" s="133"/>
    </row>
    <row r="62464" spans="11:11" x14ac:dyDescent="0.25">
      <c r="K62464" s="133"/>
    </row>
    <row r="62465" spans="11:11" x14ac:dyDescent="0.25">
      <c r="K62465" s="133"/>
    </row>
    <row r="62466" spans="11:11" x14ac:dyDescent="0.25">
      <c r="K62466" s="133"/>
    </row>
    <row r="62467" spans="11:11" x14ac:dyDescent="0.25">
      <c r="K62467" s="133"/>
    </row>
    <row r="62468" spans="11:11" x14ac:dyDescent="0.25">
      <c r="K62468" s="133"/>
    </row>
    <row r="62469" spans="11:11" x14ac:dyDescent="0.25">
      <c r="K62469" s="133"/>
    </row>
    <row r="62470" spans="11:11" x14ac:dyDescent="0.25">
      <c r="K62470" s="133"/>
    </row>
    <row r="62471" spans="11:11" x14ac:dyDescent="0.25">
      <c r="K62471" s="133"/>
    </row>
    <row r="62472" spans="11:11" x14ac:dyDescent="0.25">
      <c r="K62472" s="133"/>
    </row>
    <row r="62473" spans="11:11" x14ac:dyDescent="0.25">
      <c r="K62473" s="133"/>
    </row>
    <row r="62474" spans="11:11" x14ac:dyDescent="0.25">
      <c r="K62474" s="133"/>
    </row>
    <row r="62475" spans="11:11" x14ac:dyDescent="0.25">
      <c r="K62475" s="133"/>
    </row>
    <row r="62476" spans="11:11" x14ac:dyDescent="0.25">
      <c r="K62476" s="133"/>
    </row>
    <row r="62477" spans="11:11" x14ac:dyDescent="0.25">
      <c r="K62477" s="133"/>
    </row>
    <row r="62478" spans="11:11" x14ac:dyDescent="0.25">
      <c r="K62478" s="133"/>
    </row>
    <row r="62479" spans="11:11" x14ac:dyDescent="0.25">
      <c r="K62479" s="133"/>
    </row>
    <row r="62480" spans="11:11" x14ac:dyDescent="0.25">
      <c r="K62480" s="133"/>
    </row>
    <row r="62481" spans="11:11" x14ac:dyDescent="0.25">
      <c r="K62481" s="133"/>
    </row>
    <row r="62482" spans="11:11" x14ac:dyDescent="0.25">
      <c r="K62482" s="133"/>
    </row>
    <row r="62483" spans="11:11" x14ac:dyDescent="0.25">
      <c r="K62483" s="133"/>
    </row>
    <row r="62484" spans="11:11" x14ac:dyDescent="0.25">
      <c r="K62484" s="133"/>
    </row>
    <row r="62485" spans="11:11" x14ac:dyDescent="0.25">
      <c r="K62485" s="133"/>
    </row>
    <row r="62486" spans="11:11" x14ac:dyDescent="0.25">
      <c r="K62486" s="133"/>
    </row>
    <row r="62487" spans="11:11" x14ac:dyDescent="0.25">
      <c r="K62487" s="133"/>
    </row>
    <row r="62488" spans="11:11" x14ac:dyDescent="0.25">
      <c r="K62488" s="133"/>
    </row>
    <row r="62489" spans="11:11" x14ac:dyDescent="0.25">
      <c r="K62489" s="133"/>
    </row>
    <row r="62490" spans="11:11" x14ac:dyDescent="0.25">
      <c r="K62490" s="133"/>
    </row>
    <row r="62491" spans="11:11" x14ac:dyDescent="0.25">
      <c r="K62491" s="133"/>
    </row>
    <row r="62492" spans="11:11" x14ac:dyDescent="0.25">
      <c r="K62492" s="133"/>
    </row>
    <row r="62493" spans="11:11" x14ac:dyDescent="0.25">
      <c r="K62493" s="133"/>
    </row>
    <row r="62494" spans="11:11" x14ac:dyDescent="0.25">
      <c r="K62494" s="133"/>
    </row>
    <row r="62495" spans="11:11" x14ac:dyDescent="0.25">
      <c r="K62495" s="133"/>
    </row>
    <row r="62496" spans="11:11" x14ac:dyDescent="0.25">
      <c r="K62496" s="133"/>
    </row>
    <row r="62497" spans="11:11" x14ac:dyDescent="0.25">
      <c r="K62497" s="133"/>
    </row>
    <row r="62498" spans="11:11" x14ac:dyDescent="0.25">
      <c r="K62498" s="133"/>
    </row>
    <row r="62499" spans="11:11" x14ac:dyDescent="0.25">
      <c r="K62499" s="133"/>
    </row>
    <row r="62500" spans="11:11" x14ac:dyDescent="0.25">
      <c r="K62500" s="133"/>
    </row>
    <row r="62501" spans="11:11" x14ac:dyDescent="0.25">
      <c r="K62501" s="133"/>
    </row>
    <row r="62502" spans="11:11" x14ac:dyDescent="0.25">
      <c r="K62502" s="133"/>
    </row>
    <row r="62503" spans="11:11" x14ac:dyDescent="0.25">
      <c r="K62503" s="133"/>
    </row>
    <row r="62504" spans="11:11" x14ac:dyDescent="0.25">
      <c r="K62504" s="133"/>
    </row>
    <row r="62505" spans="11:11" x14ac:dyDescent="0.25">
      <c r="K62505" s="133"/>
    </row>
    <row r="62506" spans="11:11" x14ac:dyDescent="0.25">
      <c r="K62506" s="133"/>
    </row>
    <row r="62507" spans="11:11" x14ac:dyDescent="0.25">
      <c r="K62507" s="133"/>
    </row>
    <row r="62508" spans="11:11" x14ac:dyDescent="0.25">
      <c r="K62508" s="133"/>
    </row>
    <row r="62509" spans="11:11" x14ac:dyDescent="0.25">
      <c r="K62509" s="133"/>
    </row>
    <row r="62510" spans="11:11" x14ac:dyDescent="0.25">
      <c r="K62510" s="133"/>
    </row>
    <row r="62511" spans="11:11" x14ac:dyDescent="0.25">
      <c r="K62511" s="133"/>
    </row>
    <row r="62512" spans="11:11" x14ac:dyDescent="0.25">
      <c r="K62512" s="133"/>
    </row>
    <row r="62513" spans="11:11" x14ac:dyDescent="0.25">
      <c r="K62513" s="133"/>
    </row>
    <row r="62514" spans="11:11" x14ac:dyDescent="0.25">
      <c r="K62514" s="133"/>
    </row>
    <row r="62515" spans="11:11" x14ac:dyDescent="0.25">
      <c r="K62515" s="133"/>
    </row>
    <row r="62516" spans="11:11" x14ac:dyDescent="0.25">
      <c r="K62516" s="133"/>
    </row>
    <row r="62517" spans="11:11" x14ac:dyDescent="0.25">
      <c r="K62517" s="133"/>
    </row>
    <row r="62518" spans="11:11" x14ac:dyDescent="0.25">
      <c r="K62518" s="133"/>
    </row>
    <row r="62519" spans="11:11" x14ac:dyDescent="0.25">
      <c r="K62519" s="133"/>
    </row>
    <row r="62520" spans="11:11" x14ac:dyDescent="0.25">
      <c r="K62520" s="133"/>
    </row>
    <row r="62521" spans="11:11" x14ac:dyDescent="0.25">
      <c r="K62521" s="133"/>
    </row>
    <row r="62522" spans="11:11" x14ac:dyDescent="0.25">
      <c r="K62522" s="133"/>
    </row>
    <row r="62523" spans="11:11" x14ac:dyDescent="0.25">
      <c r="K62523" s="133"/>
    </row>
    <row r="62524" spans="11:11" x14ac:dyDescent="0.25">
      <c r="K62524" s="133"/>
    </row>
    <row r="62525" spans="11:11" x14ac:dyDescent="0.25">
      <c r="K62525" s="133"/>
    </row>
    <row r="62526" spans="11:11" x14ac:dyDescent="0.25">
      <c r="K62526" s="133"/>
    </row>
    <row r="62527" spans="11:11" x14ac:dyDescent="0.25">
      <c r="K62527" s="133"/>
    </row>
    <row r="62528" spans="11:11" x14ac:dyDescent="0.25">
      <c r="K62528" s="133"/>
    </row>
    <row r="62529" spans="11:11" x14ac:dyDescent="0.25">
      <c r="K62529" s="133"/>
    </row>
    <row r="62530" spans="11:11" x14ac:dyDescent="0.25">
      <c r="K62530" s="133"/>
    </row>
    <row r="62531" spans="11:11" x14ac:dyDescent="0.25">
      <c r="K62531" s="133"/>
    </row>
    <row r="62532" spans="11:11" x14ac:dyDescent="0.25">
      <c r="K62532" s="133"/>
    </row>
    <row r="62533" spans="11:11" x14ac:dyDescent="0.25">
      <c r="K62533" s="133"/>
    </row>
    <row r="62534" spans="11:11" x14ac:dyDescent="0.25">
      <c r="K62534" s="133"/>
    </row>
    <row r="62535" spans="11:11" x14ac:dyDescent="0.25">
      <c r="K62535" s="133"/>
    </row>
    <row r="62536" spans="11:11" x14ac:dyDescent="0.25">
      <c r="K62536" s="133"/>
    </row>
    <row r="62537" spans="11:11" x14ac:dyDescent="0.25">
      <c r="K62537" s="133"/>
    </row>
    <row r="62538" spans="11:11" x14ac:dyDescent="0.25">
      <c r="K62538" s="133"/>
    </row>
    <row r="62539" spans="11:11" x14ac:dyDescent="0.25">
      <c r="K62539" s="133"/>
    </row>
    <row r="62540" spans="11:11" x14ac:dyDescent="0.25">
      <c r="K62540" s="133"/>
    </row>
    <row r="62541" spans="11:11" x14ac:dyDescent="0.25">
      <c r="K62541" s="133"/>
    </row>
    <row r="62542" spans="11:11" x14ac:dyDescent="0.25">
      <c r="K62542" s="133"/>
    </row>
    <row r="62543" spans="11:11" x14ac:dyDescent="0.25">
      <c r="K62543" s="133"/>
    </row>
    <row r="62544" spans="11:11" x14ac:dyDescent="0.25">
      <c r="K62544" s="133"/>
    </row>
    <row r="62545" spans="11:11" x14ac:dyDescent="0.25">
      <c r="K62545" s="133"/>
    </row>
    <row r="62546" spans="11:11" x14ac:dyDescent="0.25">
      <c r="K62546" s="133"/>
    </row>
    <row r="62547" spans="11:11" x14ac:dyDescent="0.25">
      <c r="K62547" s="133"/>
    </row>
    <row r="62548" spans="11:11" x14ac:dyDescent="0.25">
      <c r="K62548" s="133"/>
    </row>
    <row r="62549" spans="11:11" x14ac:dyDescent="0.25">
      <c r="K62549" s="133"/>
    </row>
    <row r="62550" spans="11:11" x14ac:dyDescent="0.25">
      <c r="K62550" s="133"/>
    </row>
    <row r="62551" spans="11:11" x14ac:dyDescent="0.25">
      <c r="K62551" s="133"/>
    </row>
    <row r="62552" spans="11:11" x14ac:dyDescent="0.25">
      <c r="K62552" s="133"/>
    </row>
    <row r="62553" spans="11:11" x14ac:dyDescent="0.25">
      <c r="K62553" s="133"/>
    </row>
    <row r="62554" spans="11:11" x14ac:dyDescent="0.25">
      <c r="K62554" s="133"/>
    </row>
    <row r="62555" spans="11:11" x14ac:dyDescent="0.25">
      <c r="K62555" s="133"/>
    </row>
    <row r="62556" spans="11:11" x14ac:dyDescent="0.25">
      <c r="K62556" s="133"/>
    </row>
    <row r="62557" spans="11:11" x14ac:dyDescent="0.25">
      <c r="K62557" s="133"/>
    </row>
    <row r="62558" spans="11:11" x14ac:dyDescent="0.25">
      <c r="K62558" s="133"/>
    </row>
    <row r="62559" spans="11:11" x14ac:dyDescent="0.25">
      <c r="K62559" s="133"/>
    </row>
    <row r="62560" spans="11:11" x14ac:dyDescent="0.25">
      <c r="K62560" s="133"/>
    </row>
    <row r="62561" spans="11:11" x14ac:dyDescent="0.25">
      <c r="K62561" s="133"/>
    </row>
    <row r="62562" spans="11:11" x14ac:dyDescent="0.25">
      <c r="K62562" s="133"/>
    </row>
    <row r="62563" spans="11:11" x14ac:dyDescent="0.25">
      <c r="K62563" s="133"/>
    </row>
    <row r="62564" spans="11:11" x14ac:dyDescent="0.25">
      <c r="K62564" s="133"/>
    </row>
    <row r="62565" spans="11:11" x14ac:dyDescent="0.25">
      <c r="K62565" s="133"/>
    </row>
    <row r="62566" spans="11:11" x14ac:dyDescent="0.25">
      <c r="K62566" s="133"/>
    </row>
    <row r="62567" spans="11:11" x14ac:dyDescent="0.25">
      <c r="K62567" s="133"/>
    </row>
    <row r="62568" spans="11:11" x14ac:dyDescent="0.25">
      <c r="K62568" s="133"/>
    </row>
    <row r="62569" spans="11:11" x14ac:dyDescent="0.25">
      <c r="K62569" s="133"/>
    </row>
    <row r="62570" spans="11:11" x14ac:dyDescent="0.25">
      <c r="K62570" s="133"/>
    </row>
    <row r="62571" spans="11:11" x14ac:dyDescent="0.25">
      <c r="K62571" s="133"/>
    </row>
    <row r="62572" spans="11:11" x14ac:dyDescent="0.25">
      <c r="K62572" s="133"/>
    </row>
    <row r="62573" spans="11:11" x14ac:dyDescent="0.25">
      <c r="K62573" s="133"/>
    </row>
    <row r="62574" spans="11:11" x14ac:dyDescent="0.25">
      <c r="K62574" s="133"/>
    </row>
    <row r="62575" spans="11:11" x14ac:dyDescent="0.25">
      <c r="K62575" s="133"/>
    </row>
    <row r="62576" spans="11:11" x14ac:dyDescent="0.25">
      <c r="K62576" s="133"/>
    </row>
    <row r="62577" spans="11:11" x14ac:dyDescent="0.25">
      <c r="K62577" s="133"/>
    </row>
    <row r="62578" spans="11:11" x14ac:dyDescent="0.25">
      <c r="K62578" s="133"/>
    </row>
    <row r="62579" spans="11:11" x14ac:dyDescent="0.25">
      <c r="K62579" s="133"/>
    </row>
    <row r="62580" spans="11:11" x14ac:dyDescent="0.25">
      <c r="K62580" s="133"/>
    </row>
    <row r="62581" spans="11:11" x14ac:dyDescent="0.25">
      <c r="K62581" s="133"/>
    </row>
    <row r="62582" spans="11:11" x14ac:dyDescent="0.25">
      <c r="K62582" s="133"/>
    </row>
    <row r="62583" spans="11:11" x14ac:dyDescent="0.25">
      <c r="K62583" s="133"/>
    </row>
    <row r="62584" spans="11:11" x14ac:dyDescent="0.25">
      <c r="K62584" s="133"/>
    </row>
    <row r="62585" spans="11:11" x14ac:dyDescent="0.25">
      <c r="K62585" s="133"/>
    </row>
    <row r="62586" spans="11:11" x14ac:dyDescent="0.25">
      <c r="K62586" s="133"/>
    </row>
    <row r="62587" spans="11:11" x14ac:dyDescent="0.25">
      <c r="K62587" s="133"/>
    </row>
    <row r="62588" spans="11:11" x14ac:dyDescent="0.25">
      <c r="K62588" s="133"/>
    </row>
    <row r="62589" spans="11:11" x14ac:dyDescent="0.25">
      <c r="K62589" s="133"/>
    </row>
    <row r="62590" spans="11:11" x14ac:dyDescent="0.25">
      <c r="K62590" s="133"/>
    </row>
    <row r="62591" spans="11:11" x14ac:dyDescent="0.25">
      <c r="K62591" s="133"/>
    </row>
    <row r="62592" spans="11:11" x14ac:dyDescent="0.25">
      <c r="K62592" s="133"/>
    </row>
    <row r="62593" spans="11:11" x14ac:dyDescent="0.25">
      <c r="K62593" s="133"/>
    </row>
    <row r="62594" spans="11:11" x14ac:dyDescent="0.25">
      <c r="K62594" s="133"/>
    </row>
    <row r="62595" spans="11:11" x14ac:dyDescent="0.25">
      <c r="K62595" s="133"/>
    </row>
    <row r="62596" spans="11:11" x14ac:dyDescent="0.25">
      <c r="K62596" s="133"/>
    </row>
    <row r="62597" spans="11:11" x14ac:dyDescent="0.25">
      <c r="K62597" s="133"/>
    </row>
    <row r="62598" spans="11:11" x14ac:dyDescent="0.25">
      <c r="K62598" s="133"/>
    </row>
    <row r="62599" spans="11:11" x14ac:dyDescent="0.25">
      <c r="K62599" s="133"/>
    </row>
    <row r="62600" spans="11:11" x14ac:dyDescent="0.25">
      <c r="K62600" s="133"/>
    </row>
    <row r="62601" spans="11:11" x14ac:dyDescent="0.25">
      <c r="K62601" s="133"/>
    </row>
    <row r="62602" spans="11:11" x14ac:dyDescent="0.25">
      <c r="K62602" s="133"/>
    </row>
    <row r="62603" spans="11:11" x14ac:dyDescent="0.25">
      <c r="K62603" s="133"/>
    </row>
    <row r="62604" spans="11:11" x14ac:dyDescent="0.25">
      <c r="K62604" s="133"/>
    </row>
    <row r="62605" spans="11:11" x14ac:dyDescent="0.25">
      <c r="K62605" s="133"/>
    </row>
    <row r="62606" spans="11:11" x14ac:dyDescent="0.25">
      <c r="K62606" s="133"/>
    </row>
    <row r="62607" spans="11:11" x14ac:dyDescent="0.25">
      <c r="K62607" s="133"/>
    </row>
    <row r="62608" spans="11:11" x14ac:dyDescent="0.25">
      <c r="K62608" s="133"/>
    </row>
    <row r="62609" spans="11:11" x14ac:dyDescent="0.25">
      <c r="K62609" s="133"/>
    </row>
    <row r="62610" spans="11:11" x14ac:dyDescent="0.25">
      <c r="K62610" s="133"/>
    </row>
    <row r="62611" spans="11:11" x14ac:dyDescent="0.25">
      <c r="K62611" s="133"/>
    </row>
    <row r="62612" spans="11:11" x14ac:dyDescent="0.25">
      <c r="K62612" s="133"/>
    </row>
    <row r="62613" spans="11:11" x14ac:dyDescent="0.25">
      <c r="K62613" s="133"/>
    </row>
    <row r="62614" spans="11:11" x14ac:dyDescent="0.25">
      <c r="K62614" s="133"/>
    </row>
    <row r="62615" spans="11:11" x14ac:dyDescent="0.25">
      <c r="K62615" s="133"/>
    </row>
    <row r="62616" spans="11:11" x14ac:dyDescent="0.25">
      <c r="K62616" s="133"/>
    </row>
    <row r="62617" spans="11:11" x14ac:dyDescent="0.25">
      <c r="K62617" s="133"/>
    </row>
    <row r="62618" spans="11:11" x14ac:dyDescent="0.25">
      <c r="K62618" s="133"/>
    </row>
    <row r="62619" spans="11:11" x14ac:dyDescent="0.25">
      <c r="K62619" s="133"/>
    </row>
    <row r="62620" spans="11:11" x14ac:dyDescent="0.25">
      <c r="K62620" s="133"/>
    </row>
    <row r="62621" spans="11:11" x14ac:dyDescent="0.25">
      <c r="K62621" s="133"/>
    </row>
    <row r="62622" spans="11:11" x14ac:dyDescent="0.25">
      <c r="K62622" s="133"/>
    </row>
    <row r="62623" spans="11:11" x14ac:dyDescent="0.25">
      <c r="K62623" s="133"/>
    </row>
    <row r="62624" spans="11:11" x14ac:dyDescent="0.25">
      <c r="K62624" s="133"/>
    </row>
    <row r="62625" spans="11:11" x14ac:dyDescent="0.25">
      <c r="K62625" s="133"/>
    </row>
    <row r="62626" spans="11:11" x14ac:dyDescent="0.25">
      <c r="K62626" s="133"/>
    </row>
    <row r="62627" spans="11:11" x14ac:dyDescent="0.25">
      <c r="K62627" s="133"/>
    </row>
    <row r="62628" spans="11:11" x14ac:dyDescent="0.25">
      <c r="K62628" s="133"/>
    </row>
    <row r="62629" spans="11:11" x14ac:dyDescent="0.25">
      <c r="K62629" s="133"/>
    </row>
    <row r="62630" spans="11:11" x14ac:dyDescent="0.25">
      <c r="K62630" s="133"/>
    </row>
    <row r="62631" spans="11:11" x14ac:dyDescent="0.25">
      <c r="K62631" s="133"/>
    </row>
    <row r="62632" spans="11:11" x14ac:dyDescent="0.25">
      <c r="K62632" s="133"/>
    </row>
    <row r="62633" spans="11:11" x14ac:dyDescent="0.25">
      <c r="K62633" s="133"/>
    </row>
    <row r="62634" spans="11:11" x14ac:dyDescent="0.25">
      <c r="K62634" s="133"/>
    </row>
    <row r="62635" spans="11:11" x14ac:dyDescent="0.25">
      <c r="K62635" s="133"/>
    </row>
    <row r="62636" spans="11:11" x14ac:dyDescent="0.25">
      <c r="K62636" s="133"/>
    </row>
    <row r="62637" spans="11:11" x14ac:dyDescent="0.25">
      <c r="K62637" s="133"/>
    </row>
    <row r="62638" spans="11:11" x14ac:dyDescent="0.25">
      <c r="K62638" s="133"/>
    </row>
    <row r="62639" spans="11:11" x14ac:dyDescent="0.25">
      <c r="K62639" s="133"/>
    </row>
    <row r="62640" spans="11:11" x14ac:dyDescent="0.25">
      <c r="K62640" s="133"/>
    </row>
    <row r="62641" spans="11:11" x14ac:dyDescent="0.25">
      <c r="K62641" s="133"/>
    </row>
    <row r="62642" spans="11:11" x14ac:dyDescent="0.25">
      <c r="K62642" s="133"/>
    </row>
    <row r="62643" spans="11:11" x14ac:dyDescent="0.25">
      <c r="K62643" s="133"/>
    </row>
    <row r="62644" spans="11:11" x14ac:dyDescent="0.25">
      <c r="K62644" s="133"/>
    </row>
    <row r="62645" spans="11:11" x14ac:dyDescent="0.25">
      <c r="K62645" s="133"/>
    </row>
    <row r="62646" spans="11:11" x14ac:dyDescent="0.25">
      <c r="K62646" s="133"/>
    </row>
    <row r="62647" spans="11:11" x14ac:dyDescent="0.25">
      <c r="K62647" s="133"/>
    </row>
    <row r="62648" spans="11:11" x14ac:dyDescent="0.25">
      <c r="K62648" s="133"/>
    </row>
    <row r="62649" spans="11:11" x14ac:dyDescent="0.25">
      <c r="K62649" s="133"/>
    </row>
    <row r="62650" spans="11:11" x14ac:dyDescent="0.25">
      <c r="K62650" s="133"/>
    </row>
    <row r="62651" spans="11:11" x14ac:dyDescent="0.25">
      <c r="K62651" s="133"/>
    </row>
    <row r="62652" spans="11:11" x14ac:dyDescent="0.25">
      <c r="K62652" s="133"/>
    </row>
    <row r="62653" spans="11:11" x14ac:dyDescent="0.25">
      <c r="K62653" s="133"/>
    </row>
    <row r="62654" spans="11:11" x14ac:dyDescent="0.25">
      <c r="K62654" s="133"/>
    </row>
    <row r="62655" spans="11:11" x14ac:dyDescent="0.25">
      <c r="K62655" s="133"/>
    </row>
    <row r="62656" spans="11:11" x14ac:dyDescent="0.25">
      <c r="K62656" s="133"/>
    </row>
    <row r="62657" spans="11:11" x14ac:dyDescent="0.25">
      <c r="K62657" s="133"/>
    </row>
    <row r="62658" spans="11:11" x14ac:dyDescent="0.25">
      <c r="K62658" s="133"/>
    </row>
    <row r="62659" spans="11:11" x14ac:dyDescent="0.25">
      <c r="K62659" s="133"/>
    </row>
    <row r="62660" spans="11:11" x14ac:dyDescent="0.25">
      <c r="K62660" s="133"/>
    </row>
    <row r="62661" spans="11:11" x14ac:dyDescent="0.25">
      <c r="K62661" s="133"/>
    </row>
    <row r="62662" spans="11:11" x14ac:dyDescent="0.25">
      <c r="K62662" s="133"/>
    </row>
    <row r="62663" spans="11:11" x14ac:dyDescent="0.25">
      <c r="K62663" s="133"/>
    </row>
    <row r="62664" spans="11:11" x14ac:dyDescent="0.25">
      <c r="K62664" s="133"/>
    </row>
    <row r="62665" spans="11:11" x14ac:dyDescent="0.25">
      <c r="K62665" s="133"/>
    </row>
    <row r="62666" spans="11:11" x14ac:dyDescent="0.25">
      <c r="K62666" s="133"/>
    </row>
    <row r="62667" spans="11:11" x14ac:dyDescent="0.25">
      <c r="K62667" s="133"/>
    </row>
    <row r="62668" spans="11:11" x14ac:dyDescent="0.25">
      <c r="K62668" s="133"/>
    </row>
    <row r="62669" spans="11:11" x14ac:dyDescent="0.25">
      <c r="K62669" s="133"/>
    </row>
    <row r="62670" spans="11:11" x14ac:dyDescent="0.25">
      <c r="K62670" s="133"/>
    </row>
    <row r="62671" spans="11:11" x14ac:dyDescent="0.25">
      <c r="K62671" s="133"/>
    </row>
    <row r="62672" spans="11:11" x14ac:dyDescent="0.25">
      <c r="K62672" s="133"/>
    </row>
    <row r="62673" spans="11:11" x14ac:dyDescent="0.25">
      <c r="K62673" s="133"/>
    </row>
    <row r="62674" spans="11:11" x14ac:dyDescent="0.25">
      <c r="K62674" s="133"/>
    </row>
    <row r="62675" spans="11:11" x14ac:dyDescent="0.25">
      <c r="K62675" s="133"/>
    </row>
    <row r="62676" spans="11:11" x14ac:dyDescent="0.25">
      <c r="K62676" s="133"/>
    </row>
    <row r="62677" spans="11:11" x14ac:dyDescent="0.25">
      <c r="K62677" s="133"/>
    </row>
    <row r="62678" spans="11:11" x14ac:dyDescent="0.25">
      <c r="K62678" s="133"/>
    </row>
    <row r="62679" spans="11:11" x14ac:dyDescent="0.25">
      <c r="K62679" s="133"/>
    </row>
    <row r="62680" spans="11:11" x14ac:dyDescent="0.25">
      <c r="K62680" s="133"/>
    </row>
    <row r="62681" spans="11:11" x14ac:dyDescent="0.25">
      <c r="K62681" s="133"/>
    </row>
    <row r="62682" spans="11:11" x14ac:dyDescent="0.25">
      <c r="K62682" s="133"/>
    </row>
    <row r="62683" spans="11:11" x14ac:dyDescent="0.25">
      <c r="K62683" s="133"/>
    </row>
    <row r="62684" spans="11:11" x14ac:dyDescent="0.25">
      <c r="K62684" s="133"/>
    </row>
    <row r="62685" spans="11:11" x14ac:dyDescent="0.25">
      <c r="K62685" s="133"/>
    </row>
    <row r="62686" spans="11:11" x14ac:dyDescent="0.25">
      <c r="K62686" s="133"/>
    </row>
    <row r="62687" spans="11:11" x14ac:dyDescent="0.25">
      <c r="K62687" s="133"/>
    </row>
    <row r="62688" spans="11:11" x14ac:dyDescent="0.25">
      <c r="K62688" s="133"/>
    </row>
    <row r="62689" spans="11:11" x14ac:dyDescent="0.25">
      <c r="K62689" s="133"/>
    </row>
    <row r="62690" spans="11:11" x14ac:dyDescent="0.25">
      <c r="K62690" s="133"/>
    </row>
    <row r="62691" spans="11:11" x14ac:dyDescent="0.25">
      <c r="K62691" s="133"/>
    </row>
    <row r="62692" spans="11:11" x14ac:dyDescent="0.25">
      <c r="K62692" s="133"/>
    </row>
    <row r="62693" spans="11:11" x14ac:dyDescent="0.25">
      <c r="K62693" s="133"/>
    </row>
    <row r="62694" spans="11:11" x14ac:dyDescent="0.25">
      <c r="K62694" s="133"/>
    </row>
    <row r="62695" spans="11:11" x14ac:dyDescent="0.25">
      <c r="K62695" s="133"/>
    </row>
    <row r="62696" spans="11:11" x14ac:dyDescent="0.25">
      <c r="K62696" s="133"/>
    </row>
    <row r="62697" spans="11:11" x14ac:dyDescent="0.25">
      <c r="K62697" s="133"/>
    </row>
    <row r="62698" spans="11:11" x14ac:dyDescent="0.25">
      <c r="K62698" s="133"/>
    </row>
    <row r="62699" spans="11:11" x14ac:dyDescent="0.25">
      <c r="K62699" s="133"/>
    </row>
    <row r="62700" spans="11:11" x14ac:dyDescent="0.25">
      <c r="K62700" s="133"/>
    </row>
    <row r="62701" spans="11:11" x14ac:dyDescent="0.25">
      <c r="K62701" s="133"/>
    </row>
    <row r="62702" spans="11:11" x14ac:dyDescent="0.25">
      <c r="K62702" s="133"/>
    </row>
    <row r="62703" spans="11:11" x14ac:dyDescent="0.25">
      <c r="K62703" s="133"/>
    </row>
    <row r="62704" spans="11:11" x14ac:dyDescent="0.25">
      <c r="K62704" s="133"/>
    </row>
    <row r="62705" spans="11:11" x14ac:dyDescent="0.25">
      <c r="K62705" s="133"/>
    </row>
    <row r="62706" spans="11:11" x14ac:dyDescent="0.25">
      <c r="K62706" s="133"/>
    </row>
    <row r="62707" spans="11:11" x14ac:dyDescent="0.25">
      <c r="K62707" s="133"/>
    </row>
    <row r="62708" spans="11:11" x14ac:dyDescent="0.25">
      <c r="K62708" s="133"/>
    </row>
    <row r="62709" spans="11:11" x14ac:dyDescent="0.25">
      <c r="K62709" s="133"/>
    </row>
    <row r="62710" spans="11:11" x14ac:dyDescent="0.25">
      <c r="K62710" s="133"/>
    </row>
    <row r="62711" spans="11:11" x14ac:dyDescent="0.25">
      <c r="K62711" s="133"/>
    </row>
    <row r="62712" spans="11:11" x14ac:dyDescent="0.25">
      <c r="K62712" s="133"/>
    </row>
    <row r="62713" spans="11:11" x14ac:dyDescent="0.25">
      <c r="K62713" s="133"/>
    </row>
    <row r="62714" spans="11:11" x14ac:dyDescent="0.25">
      <c r="K62714" s="133"/>
    </row>
    <row r="62715" spans="11:11" x14ac:dyDescent="0.25">
      <c r="K62715" s="133"/>
    </row>
    <row r="62716" spans="11:11" x14ac:dyDescent="0.25">
      <c r="K62716" s="133"/>
    </row>
    <row r="62717" spans="11:11" x14ac:dyDescent="0.25">
      <c r="K62717" s="133"/>
    </row>
    <row r="62718" spans="11:11" x14ac:dyDescent="0.25">
      <c r="K62718" s="133"/>
    </row>
    <row r="62719" spans="11:11" x14ac:dyDescent="0.25">
      <c r="K62719" s="133"/>
    </row>
    <row r="62720" spans="11:11" x14ac:dyDescent="0.25">
      <c r="K62720" s="133"/>
    </row>
    <row r="62721" spans="11:11" x14ac:dyDescent="0.25">
      <c r="K62721" s="133"/>
    </row>
    <row r="62722" spans="11:11" x14ac:dyDescent="0.25">
      <c r="K62722" s="133"/>
    </row>
    <row r="62723" spans="11:11" x14ac:dyDescent="0.25">
      <c r="K62723" s="133"/>
    </row>
    <row r="62724" spans="11:11" x14ac:dyDescent="0.25">
      <c r="K62724" s="133"/>
    </row>
    <row r="62725" spans="11:11" x14ac:dyDescent="0.25">
      <c r="K62725" s="133"/>
    </row>
    <row r="62726" spans="11:11" x14ac:dyDescent="0.25">
      <c r="K62726" s="133"/>
    </row>
    <row r="62727" spans="11:11" x14ac:dyDescent="0.25">
      <c r="K62727" s="133"/>
    </row>
    <row r="62728" spans="11:11" x14ac:dyDescent="0.25">
      <c r="K62728" s="133"/>
    </row>
    <row r="62729" spans="11:11" x14ac:dyDescent="0.25">
      <c r="K62729" s="133"/>
    </row>
    <row r="62730" spans="11:11" x14ac:dyDescent="0.25">
      <c r="K62730" s="133"/>
    </row>
    <row r="62731" spans="11:11" x14ac:dyDescent="0.25">
      <c r="K62731" s="133"/>
    </row>
    <row r="62732" spans="11:11" x14ac:dyDescent="0.25">
      <c r="K62732" s="133"/>
    </row>
    <row r="62733" spans="11:11" x14ac:dyDescent="0.25">
      <c r="K62733" s="133"/>
    </row>
    <row r="62734" spans="11:11" x14ac:dyDescent="0.25">
      <c r="K62734" s="133"/>
    </row>
    <row r="62735" spans="11:11" x14ac:dyDescent="0.25">
      <c r="K62735" s="133"/>
    </row>
    <row r="62736" spans="11:11" x14ac:dyDescent="0.25">
      <c r="K62736" s="133"/>
    </row>
    <row r="62737" spans="11:11" x14ac:dyDescent="0.25">
      <c r="K62737" s="133"/>
    </row>
    <row r="62738" spans="11:11" x14ac:dyDescent="0.25">
      <c r="K62738" s="133"/>
    </row>
    <row r="62739" spans="11:11" x14ac:dyDescent="0.25">
      <c r="K62739" s="133"/>
    </row>
    <row r="62740" spans="11:11" x14ac:dyDescent="0.25">
      <c r="K62740" s="133"/>
    </row>
    <row r="62741" spans="11:11" x14ac:dyDescent="0.25">
      <c r="K62741" s="133"/>
    </row>
    <row r="62742" spans="11:11" x14ac:dyDescent="0.25">
      <c r="K62742" s="133"/>
    </row>
    <row r="62743" spans="11:11" x14ac:dyDescent="0.25">
      <c r="K62743" s="133"/>
    </row>
    <row r="62744" spans="11:11" x14ac:dyDescent="0.25">
      <c r="K62744" s="133"/>
    </row>
    <row r="62745" spans="11:11" x14ac:dyDescent="0.25">
      <c r="K62745" s="133"/>
    </row>
    <row r="62746" spans="11:11" x14ac:dyDescent="0.25">
      <c r="K62746" s="133"/>
    </row>
    <row r="62747" spans="11:11" x14ac:dyDescent="0.25">
      <c r="K62747" s="133"/>
    </row>
    <row r="62748" spans="11:11" x14ac:dyDescent="0.25">
      <c r="K62748" s="133"/>
    </row>
    <row r="62749" spans="11:11" x14ac:dyDescent="0.25">
      <c r="K62749" s="133"/>
    </row>
    <row r="62750" spans="11:11" x14ac:dyDescent="0.25">
      <c r="K62750" s="133"/>
    </row>
    <row r="62751" spans="11:11" x14ac:dyDescent="0.25">
      <c r="K62751" s="133"/>
    </row>
    <row r="62752" spans="11:11" x14ac:dyDescent="0.25">
      <c r="K62752" s="133"/>
    </row>
    <row r="62753" spans="11:11" x14ac:dyDescent="0.25">
      <c r="K62753" s="133"/>
    </row>
    <row r="62754" spans="11:11" x14ac:dyDescent="0.25">
      <c r="K62754" s="133"/>
    </row>
    <row r="62755" spans="11:11" x14ac:dyDescent="0.25">
      <c r="K62755" s="133"/>
    </row>
    <row r="62756" spans="11:11" x14ac:dyDescent="0.25">
      <c r="K62756" s="133"/>
    </row>
    <row r="62757" spans="11:11" x14ac:dyDescent="0.25">
      <c r="K62757" s="133"/>
    </row>
    <row r="62758" spans="11:11" x14ac:dyDescent="0.25">
      <c r="K62758" s="133"/>
    </row>
    <row r="62759" spans="11:11" x14ac:dyDescent="0.25">
      <c r="K62759" s="133"/>
    </row>
    <row r="62760" spans="11:11" x14ac:dyDescent="0.25">
      <c r="K62760" s="133"/>
    </row>
    <row r="62761" spans="11:11" x14ac:dyDescent="0.25">
      <c r="K62761" s="133"/>
    </row>
    <row r="62762" spans="11:11" x14ac:dyDescent="0.25">
      <c r="K62762" s="133"/>
    </row>
    <row r="62763" spans="11:11" x14ac:dyDescent="0.25">
      <c r="K62763" s="133"/>
    </row>
    <row r="62764" spans="11:11" x14ac:dyDescent="0.25">
      <c r="K62764" s="133"/>
    </row>
    <row r="62765" spans="11:11" x14ac:dyDescent="0.25">
      <c r="K62765" s="133"/>
    </row>
    <row r="62766" spans="11:11" x14ac:dyDescent="0.25">
      <c r="K62766" s="133"/>
    </row>
    <row r="62767" spans="11:11" x14ac:dyDescent="0.25">
      <c r="K62767" s="133"/>
    </row>
    <row r="62768" spans="11:11" x14ac:dyDescent="0.25">
      <c r="K62768" s="133"/>
    </row>
    <row r="62769" spans="11:11" x14ac:dyDescent="0.25">
      <c r="K62769" s="133"/>
    </row>
    <row r="62770" spans="11:11" x14ac:dyDescent="0.25">
      <c r="K62770" s="133"/>
    </row>
    <row r="62771" spans="11:11" x14ac:dyDescent="0.25">
      <c r="K62771" s="133"/>
    </row>
    <row r="62772" spans="11:11" x14ac:dyDescent="0.25">
      <c r="K62772" s="133"/>
    </row>
    <row r="62773" spans="11:11" x14ac:dyDescent="0.25">
      <c r="K62773" s="133"/>
    </row>
    <row r="62774" spans="11:11" x14ac:dyDescent="0.25">
      <c r="K62774" s="133"/>
    </row>
    <row r="62775" spans="11:11" x14ac:dyDescent="0.25">
      <c r="K62775" s="133"/>
    </row>
    <row r="62776" spans="11:11" x14ac:dyDescent="0.25">
      <c r="K62776" s="133"/>
    </row>
    <row r="62777" spans="11:11" x14ac:dyDescent="0.25">
      <c r="K62777" s="133"/>
    </row>
    <row r="62778" spans="11:11" x14ac:dyDescent="0.25">
      <c r="K62778" s="133"/>
    </row>
    <row r="62779" spans="11:11" x14ac:dyDescent="0.25">
      <c r="K62779" s="133"/>
    </row>
    <row r="62780" spans="11:11" x14ac:dyDescent="0.25">
      <c r="K62780" s="133"/>
    </row>
    <row r="62781" spans="11:11" x14ac:dyDescent="0.25">
      <c r="K62781" s="133"/>
    </row>
    <row r="62782" spans="11:11" x14ac:dyDescent="0.25">
      <c r="K62782" s="133"/>
    </row>
    <row r="62783" spans="11:11" x14ac:dyDescent="0.25">
      <c r="K62783" s="133"/>
    </row>
    <row r="62784" spans="11:11" x14ac:dyDescent="0.25">
      <c r="K62784" s="133"/>
    </row>
    <row r="62785" spans="11:11" x14ac:dyDescent="0.25">
      <c r="K62785" s="133"/>
    </row>
    <row r="62786" spans="11:11" x14ac:dyDescent="0.25">
      <c r="K62786" s="133"/>
    </row>
    <row r="62787" spans="11:11" x14ac:dyDescent="0.25">
      <c r="K62787" s="133"/>
    </row>
    <row r="62788" spans="11:11" x14ac:dyDescent="0.25">
      <c r="K62788" s="133"/>
    </row>
    <row r="62789" spans="11:11" x14ac:dyDescent="0.25">
      <c r="K62789" s="133"/>
    </row>
    <row r="62790" spans="11:11" x14ac:dyDescent="0.25">
      <c r="K62790" s="133"/>
    </row>
    <row r="62791" spans="11:11" x14ac:dyDescent="0.25">
      <c r="K62791" s="133"/>
    </row>
    <row r="62792" spans="11:11" x14ac:dyDescent="0.25">
      <c r="K62792" s="133"/>
    </row>
    <row r="62793" spans="11:11" x14ac:dyDescent="0.25">
      <c r="K62793" s="133"/>
    </row>
    <row r="62794" spans="11:11" x14ac:dyDescent="0.25">
      <c r="K62794" s="133"/>
    </row>
    <row r="62795" spans="11:11" x14ac:dyDescent="0.25">
      <c r="K62795" s="133"/>
    </row>
    <row r="62796" spans="11:11" x14ac:dyDescent="0.25">
      <c r="K62796" s="133"/>
    </row>
    <row r="62797" spans="11:11" x14ac:dyDescent="0.25">
      <c r="K62797" s="133"/>
    </row>
    <row r="62798" spans="11:11" x14ac:dyDescent="0.25">
      <c r="K62798" s="133"/>
    </row>
    <row r="62799" spans="11:11" x14ac:dyDescent="0.25">
      <c r="K62799" s="133"/>
    </row>
    <row r="62800" spans="11:11" x14ac:dyDescent="0.25">
      <c r="K62800" s="133"/>
    </row>
    <row r="62801" spans="11:11" x14ac:dyDescent="0.25">
      <c r="K62801" s="133"/>
    </row>
    <row r="62802" spans="11:11" x14ac:dyDescent="0.25">
      <c r="K62802" s="133"/>
    </row>
    <row r="62803" spans="11:11" x14ac:dyDescent="0.25">
      <c r="K62803" s="133"/>
    </row>
    <row r="62804" spans="11:11" x14ac:dyDescent="0.25">
      <c r="K62804" s="133"/>
    </row>
    <row r="62805" spans="11:11" x14ac:dyDescent="0.25">
      <c r="K62805" s="133"/>
    </row>
    <row r="62806" spans="11:11" x14ac:dyDescent="0.25">
      <c r="K62806" s="133"/>
    </row>
    <row r="62807" spans="11:11" x14ac:dyDescent="0.25">
      <c r="K62807" s="133"/>
    </row>
    <row r="62808" spans="11:11" x14ac:dyDescent="0.25">
      <c r="K62808" s="133"/>
    </row>
    <row r="62809" spans="11:11" x14ac:dyDescent="0.25">
      <c r="K62809" s="133"/>
    </row>
    <row r="62810" spans="11:11" x14ac:dyDescent="0.25">
      <c r="K62810" s="133"/>
    </row>
    <row r="62811" spans="11:11" x14ac:dyDescent="0.25">
      <c r="K62811" s="133"/>
    </row>
    <row r="62812" spans="11:11" x14ac:dyDescent="0.25">
      <c r="K62812" s="133"/>
    </row>
    <row r="62813" spans="11:11" x14ac:dyDescent="0.25">
      <c r="K62813" s="133"/>
    </row>
    <row r="62814" spans="11:11" x14ac:dyDescent="0.25">
      <c r="K62814" s="133"/>
    </row>
    <row r="62815" spans="11:11" x14ac:dyDescent="0.25">
      <c r="K62815" s="133"/>
    </row>
    <row r="62816" spans="11:11" x14ac:dyDescent="0.25">
      <c r="K62816" s="133"/>
    </row>
    <row r="62817" spans="11:11" x14ac:dyDescent="0.25">
      <c r="K62817" s="133"/>
    </row>
    <row r="62818" spans="11:11" x14ac:dyDescent="0.25">
      <c r="K62818" s="133"/>
    </row>
    <row r="62819" spans="11:11" x14ac:dyDescent="0.25">
      <c r="K62819" s="133"/>
    </row>
    <row r="62820" spans="11:11" x14ac:dyDescent="0.25">
      <c r="K62820" s="133"/>
    </row>
    <row r="62821" spans="11:11" x14ac:dyDescent="0.25">
      <c r="K62821" s="133"/>
    </row>
    <row r="62822" spans="11:11" x14ac:dyDescent="0.25">
      <c r="K62822" s="133"/>
    </row>
    <row r="62823" spans="11:11" x14ac:dyDescent="0.25">
      <c r="K62823" s="133"/>
    </row>
    <row r="62824" spans="11:11" x14ac:dyDescent="0.25">
      <c r="K62824" s="133"/>
    </row>
    <row r="62825" spans="11:11" x14ac:dyDescent="0.25">
      <c r="K62825" s="133"/>
    </row>
    <row r="62826" spans="11:11" x14ac:dyDescent="0.25">
      <c r="K62826" s="133"/>
    </row>
    <row r="62827" spans="11:11" x14ac:dyDescent="0.25">
      <c r="K62827" s="133"/>
    </row>
    <row r="62828" spans="11:11" x14ac:dyDescent="0.25">
      <c r="K62828" s="133"/>
    </row>
    <row r="62829" spans="11:11" x14ac:dyDescent="0.25">
      <c r="K62829" s="133"/>
    </row>
    <row r="62830" spans="11:11" x14ac:dyDescent="0.25">
      <c r="K62830" s="133"/>
    </row>
    <row r="62831" spans="11:11" x14ac:dyDescent="0.25">
      <c r="K62831" s="133"/>
    </row>
    <row r="62832" spans="11:11" x14ac:dyDescent="0.25">
      <c r="K62832" s="133"/>
    </row>
    <row r="62833" spans="11:11" x14ac:dyDescent="0.25">
      <c r="K62833" s="133"/>
    </row>
    <row r="62834" spans="11:11" x14ac:dyDescent="0.25">
      <c r="K62834" s="133"/>
    </row>
    <row r="62835" spans="11:11" x14ac:dyDescent="0.25">
      <c r="K62835" s="133"/>
    </row>
    <row r="62836" spans="11:11" x14ac:dyDescent="0.25">
      <c r="K62836" s="133"/>
    </row>
    <row r="62837" spans="11:11" x14ac:dyDescent="0.25">
      <c r="K62837" s="133"/>
    </row>
    <row r="62838" spans="11:11" x14ac:dyDescent="0.25">
      <c r="K62838" s="133"/>
    </row>
    <row r="62839" spans="11:11" x14ac:dyDescent="0.25">
      <c r="K62839" s="133"/>
    </row>
    <row r="62840" spans="11:11" x14ac:dyDescent="0.25">
      <c r="K62840" s="133"/>
    </row>
    <row r="62841" spans="11:11" x14ac:dyDescent="0.25">
      <c r="K62841" s="133"/>
    </row>
    <row r="62842" spans="11:11" x14ac:dyDescent="0.25">
      <c r="K62842" s="133"/>
    </row>
    <row r="62843" spans="11:11" x14ac:dyDescent="0.25">
      <c r="K62843" s="133"/>
    </row>
    <row r="62844" spans="11:11" x14ac:dyDescent="0.25">
      <c r="K62844" s="133"/>
    </row>
    <row r="62845" spans="11:11" x14ac:dyDescent="0.25">
      <c r="K62845" s="133"/>
    </row>
    <row r="62846" spans="11:11" x14ac:dyDescent="0.25">
      <c r="K62846" s="133"/>
    </row>
    <row r="62847" spans="11:11" x14ac:dyDescent="0.25">
      <c r="K62847" s="133"/>
    </row>
    <row r="62848" spans="11:11" x14ac:dyDescent="0.25">
      <c r="K62848" s="133"/>
    </row>
    <row r="62849" spans="11:11" x14ac:dyDescent="0.25">
      <c r="K62849" s="133"/>
    </row>
    <row r="62850" spans="11:11" x14ac:dyDescent="0.25">
      <c r="K62850" s="133"/>
    </row>
    <row r="62851" spans="11:11" x14ac:dyDescent="0.25">
      <c r="K62851" s="133"/>
    </row>
    <row r="62852" spans="11:11" x14ac:dyDescent="0.25">
      <c r="K62852" s="133"/>
    </row>
    <row r="62853" spans="11:11" x14ac:dyDescent="0.25">
      <c r="K62853" s="133"/>
    </row>
    <row r="62854" spans="11:11" x14ac:dyDescent="0.25">
      <c r="K62854" s="133"/>
    </row>
    <row r="62855" spans="11:11" x14ac:dyDescent="0.25">
      <c r="K62855" s="133"/>
    </row>
    <row r="62856" spans="11:11" x14ac:dyDescent="0.25">
      <c r="K62856" s="133"/>
    </row>
    <row r="62857" spans="11:11" x14ac:dyDescent="0.25">
      <c r="K62857" s="133"/>
    </row>
    <row r="62858" spans="11:11" x14ac:dyDescent="0.25">
      <c r="K62858" s="133"/>
    </row>
    <row r="62859" spans="11:11" x14ac:dyDescent="0.25">
      <c r="K62859" s="133"/>
    </row>
    <row r="62860" spans="11:11" x14ac:dyDescent="0.25">
      <c r="K62860" s="133"/>
    </row>
    <row r="62861" spans="11:11" x14ac:dyDescent="0.25">
      <c r="K62861" s="133"/>
    </row>
    <row r="62862" spans="11:11" x14ac:dyDescent="0.25">
      <c r="K62862" s="133"/>
    </row>
    <row r="62863" spans="11:11" x14ac:dyDescent="0.25">
      <c r="K62863" s="133"/>
    </row>
    <row r="62864" spans="11:11" x14ac:dyDescent="0.25">
      <c r="K62864" s="133"/>
    </row>
    <row r="62865" spans="11:11" x14ac:dyDescent="0.25">
      <c r="K62865" s="133"/>
    </row>
    <row r="62866" spans="11:11" x14ac:dyDescent="0.25">
      <c r="K62866" s="133"/>
    </row>
    <row r="62867" spans="11:11" x14ac:dyDescent="0.25">
      <c r="K62867" s="133"/>
    </row>
    <row r="62868" spans="11:11" x14ac:dyDescent="0.25">
      <c r="K62868" s="133"/>
    </row>
    <row r="62869" spans="11:11" x14ac:dyDescent="0.25">
      <c r="K62869" s="133"/>
    </row>
    <row r="62870" spans="11:11" x14ac:dyDescent="0.25">
      <c r="K62870" s="133"/>
    </row>
    <row r="62871" spans="11:11" x14ac:dyDescent="0.25">
      <c r="K62871" s="133"/>
    </row>
    <row r="62872" spans="11:11" x14ac:dyDescent="0.25">
      <c r="K62872" s="133"/>
    </row>
    <row r="62873" spans="11:11" x14ac:dyDescent="0.25">
      <c r="K62873" s="133"/>
    </row>
    <row r="62874" spans="11:11" x14ac:dyDescent="0.25">
      <c r="K62874" s="133"/>
    </row>
    <row r="62875" spans="11:11" x14ac:dyDescent="0.25">
      <c r="K62875" s="133"/>
    </row>
    <row r="62876" spans="11:11" x14ac:dyDescent="0.25">
      <c r="K62876" s="133"/>
    </row>
    <row r="62877" spans="11:11" x14ac:dyDescent="0.25">
      <c r="K62877" s="133"/>
    </row>
    <row r="62878" spans="11:11" x14ac:dyDescent="0.25">
      <c r="K62878" s="133"/>
    </row>
    <row r="62879" spans="11:11" x14ac:dyDescent="0.25">
      <c r="K62879" s="133"/>
    </row>
    <row r="62880" spans="11:11" x14ac:dyDescent="0.25">
      <c r="K62880" s="133"/>
    </row>
    <row r="62881" spans="11:11" x14ac:dyDescent="0.25">
      <c r="K62881" s="133"/>
    </row>
    <row r="62882" spans="11:11" x14ac:dyDescent="0.25">
      <c r="K62882" s="133"/>
    </row>
    <row r="62883" spans="11:11" x14ac:dyDescent="0.25">
      <c r="K62883" s="133"/>
    </row>
    <row r="62884" spans="11:11" x14ac:dyDescent="0.25">
      <c r="K62884" s="133"/>
    </row>
    <row r="62885" spans="11:11" x14ac:dyDescent="0.25">
      <c r="K62885" s="133"/>
    </row>
    <row r="62886" spans="11:11" x14ac:dyDescent="0.25">
      <c r="K62886" s="133"/>
    </row>
    <row r="62887" spans="11:11" x14ac:dyDescent="0.25">
      <c r="K62887" s="133"/>
    </row>
    <row r="62888" spans="11:11" x14ac:dyDescent="0.25">
      <c r="K62888" s="133"/>
    </row>
    <row r="62889" spans="11:11" x14ac:dyDescent="0.25">
      <c r="K62889" s="133"/>
    </row>
    <row r="62890" spans="11:11" x14ac:dyDescent="0.25">
      <c r="K62890" s="133"/>
    </row>
    <row r="62891" spans="11:11" x14ac:dyDescent="0.25">
      <c r="K62891" s="133"/>
    </row>
    <row r="62892" spans="11:11" x14ac:dyDescent="0.25">
      <c r="K62892" s="133"/>
    </row>
    <row r="62893" spans="11:11" x14ac:dyDescent="0.25">
      <c r="K62893" s="133"/>
    </row>
    <row r="62894" spans="11:11" x14ac:dyDescent="0.25">
      <c r="K62894" s="133"/>
    </row>
    <row r="62895" spans="11:11" x14ac:dyDescent="0.25">
      <c r="K62895" s="133"/>
    </row>
    <row r="62896" spans="11:11" x14ac:dyDescent="0.25">
      <c r="K62896" s="133"/>
    </row>
    <row r="62897" spans="11:11" x14ac:dyDescent="0.25">
      <c r="K62897" s="133"/>
    </row>
    <row r="62898" spans="11:11" x14ac:dyDescent="0.25">
      <c r="K62898" s="133"/>
    </row>
    <row r="62899" spans="11:11" x14ac:dyDescent="0.25">
      <c r="K62899" s="133"/>
    </row>
    <row r="62900" spans="11:11" x14ac:dyDescent="0.25">
      <c r="K62900" s="133"/>
    </row>
    <row r="62901" spans="11:11" x14ac:dyDescent="0.25">
      <c r="K62901" s="133"/>
    </row>
    <row r="62902" spans="11:11" x14ac:dyDescent="0.25">
      <c r="K62902" s="133"/>
    </row>
    <row r="62903" spans="11:11" x14ac:dyDescent="0.25">
      <c r="K62903" s="133"/>
    </row>
    <row r="62904" spans="11:11" x14ac:dyDescent="0.25">
      <c r="K62904" s="133"/>
    </row>
    <row r="62905" spans="11:11" x14ac:dyDescent="0.25">
      <c r="K62905" s="133"/>
    </row>
    <row r="62906" spans="11:11" x14ac:dyDescent="0.25">
      <c r="K62906" s="133"/>
    </row>
    <row r="62907" spans="11:11" x14ac:dyDescent="0.25">
      <c r="K62907" s="133"/>
    </row>
    <row r="62908" spans="11:11" x14ac:dyDescent="0.25">
      <c r="K62908" s="133"/>
    </row>
    <row r="62909" spans="11:11" x14ac:dyDescent="0.25">
      <c r="K62909" s="133"/>
    </row>
    <row r="62910" spans="11:11" x14ac:dyDescent="0.25">
      <c r="K62910" s="133"/>
    </row>
    <row r="62911" spans="11:11" x14ac:dyDescent="0.25">
      <c r="K62911" s="133"/>
    </row>
    <row r="62912" spans="11:11" x14ac:dyDescent="0.25">
      <c r="K62912" s="133"/>
    </row>
    <row r="62913" spans="11:11" x14ac:dyDescent="0.25">
      <c r="K62913" s="133"/>
    </row>
    <row r="62914" spans="11:11" x14ac:dyDescent="0.25">
      <c r="K62914" s="133"/>
    </row>
    <row r="62915" spans="11:11" x14ac:dyDescent="0.25">
      <c r="K62915" s="133"/>
    </row>
    <row r="62916" spans="11:11" x14ac:dyDescent="0.25">
      <c r="K62916" s="133"/>
    </row>
    <row r="62917" spans="11:11" x14ac:dyDescent="0.25">
      <c r="K62917" s="133"/>
    </row>
    <row r="62918" spans="11:11" x14ac:dyDescent="0.25">
      <c r="K62918" s="133"/>
    </row>
    <row r="62919" spans="11:11" x14ac:dyDescent="0.25">
      <c r="K62919" s="133"/>
    </row>
    <row r="62920" spans="11:11" x14ac:dyDescent="0.25">
      <c r="K62920" s="133"/>
    </row>
    <row r="62921" spans="11:11" x14ac:dyDescent="0.25">
      <c r="K62921" s="133"/>
    </row>
    <row r="62922" spans="11:11" x14ac:dyDescent="0.25">
      <c r="K62922" s="133"/>
    </row>
    <row r="62923" spans="11:11" x14ac:dyDescent="0.25">
      <c r="K62923" s="133"/>
    </row>
    <row r="62924" spans="11:11" x14ac:dyDescent="0.25">
      <c r="K62924" s="133"/>
    </row>
    <row r="62925" spans="11:11" x14ac:dyDescent="0.25">
      <c r="K62925" s="133"/>
    </row>
    <row r="62926" spans="11:11" x14ac:dyDescent="0.25">
      <c r="K62926" s="133"/>
    </row>
    <row r="62927" spans="11:11" x14ac:dyDescent="0.25">
      <c r="K62927" s="133"/>
    </row>
    <row r="62928" spans="11:11" x14ac:dyDescent="0.25">
      <c r="K62928" s="133"/>
    </row>
    <row r="62929" spans="11:11" x14ac:dyDescent="0.25">
      <c r="K62929" s="133"/>
    </row>
    <row r="62930" spans="11:11" x14ac:dyDescent="0.25">
      <c r="K62930" s="133"/>
    </row>
    <row r="62931" spans="11:11" x14ac:dyDescent="0.25">
      <c r="K62931" s="133"/>
    </row>
    <row r="62932" spans="11:11" x14ac:dyDescent="0.25">
      <c r="K62932" s="133"/>
    </row>
    <row r="62933" spans="11:11" x14ac:dyDescent="0.25">
      <c r="K62933" s="133"/>
    </row>
    <row r="62934" spans="11:11" x14ac:dyDescent="0.25">
      <c r="K62934" s="133"/>
    </row>
    <row r="62935" spans="11:11" x14ac:dyDescent="0.25">
      <c r="K62935" s="133"/>
    </row>
    <row r="62936" spans="11:11" x14ac:dyDescent="0.25">
      <c r="K62936" s="133"/>
    </row>
    <row r="62937" spans="11:11" x14ac:dyDescent="0.25">
      <c r="K62937" s="133"/>
    </row>
    <row r="62938" spans="11:11" x14ac:dyDescent="0.25">
      <c r="K62938" s="133"/>
    </row>
    <row r="62939" spans="11:11" x14ac:dyDescent="0.25">
      <c r="K62939" s="133"/>
    </row>
    <row r="62940" spans="11:11" x14ac:dyDescent="0.25">
      <c r="K62940" s="133"/>
    </row>
    <row r="62941" spans="11:11" x14ac:dyDescent="0.25">
      <c r="K62941" s="133"/>
    </row>
    <row r="62942" spans="11:11" x14ac:dyDescent="0.25">
      <c r="K62942" s="133"/>
    </row>
    <row r="62943" spans="11:11" x14ac:dyDescent="0.25">
      <c r="K62943" s="133"/>
    </row>
    <row r="62944" spans="11:11" x14ac:dyDescent="0.25">
      <c r="K62944" s="133"/>
    </row>
    <row r="62945" spans="11:11" x14ac:dyDescent="0.25">
      <c r="K62945" s="133"/>
    </row>
    <row r="62946" spans="11:11" x14ac:dyDescent="0.25">
      <c r="K62946" s="133"/>
    </row>
    <row r="62947" spans="11:11" x14ac:dyDescent="0.25">
      <c r="K62947" s="133"/>
    </row>
    <row r="62948" spans="11:11" x14ac:dyDescent="0.25">
      <c r="K62948" s="133"/>
    </row>
    <row r="62949" spans="11:11" x14ac:dyDescent="0.25">
      <c r="K62949" s="133"/>
    </row>
    <row r="62950" spans="11:11" x14ac:dyDescent="0.25">
      <c r="K62950" s="133"/>
    </row>
    <row r="62951" spans="11:11" x14ac:dyDescent="0.25">
      <c r="K62951" s="133"/>
    </row>
    <row r="62952" spans="11:11" x14ac:dyDescent="0.25">
      <c r="K62952" s="133"/>
    </row>
    <row r="62953" spans="11:11" x14ac:dyDescent="0.25">
      <c r="K62953" s="133"/>
    </row>
    <row r="62954" spans="11:11" x14ac:dyDescent="0.25">
      <c r="K62954" s="133"/>
    </row>
    <row r="62955" spans="11:11" x14ac:dyDescent="0.25">
      <c r="K62955" s="133"/>
    </row>
    <row r="62956" spans="11:11" x14ac:dyDescent="0.25">
      <c r="K62956" s="133"/>
    </row>
    <row r="62957" spans="11:11" x14ac:dyDescent="0.25">
      <c r="K62957" s="133"/>
    </row>
    <row r="62958" spans="11:11" x14ac:dyDescent="0.25">
      <c r="K62958" s="133"/>
    </row>
    <row r="62959" spans="11:11" x14ac:dyDescent="0.25">
      <c r="K62959" s="133"/>
    </row>
    <row r="62960" spans="11:11" x14ac:dyDescent="0.25">
      <c r="K62960" s="133"/>
    </row>
    <row r="62961" spans="11:11" x14ac:dyDescent="0.25">
      <c r="K62961" s="133"/>
    </row>
    <row r="62962" spans="11:11" x14ac:dyDescent="0.25">
      <c r="K62962" s="133"/>
    </row>
    <row r="62963" spans="11:11" x14ac:dyDescent="0.25">
      <c r="K62963" s="133"/>
    </row>
    <row r="62964" spans="11:11" x14ac:dyDescent="0.25">
      <c r="K62964" s="133"/>
    </row>
    <row r="62965" spans="11:11" x14ac:dyDescent="0.25">
      <c r="K62965" s="133"/>
    </row>
    <row r="62966" spans="11:11" x14ac:dyDescent="0.25">
      <c r="K62966" s="133"/>
    </row>
    <row r="62967" spans="11:11" x14ac:dyDescent="0.25">
      <c r="K62967" s="133"/>
    </row>
    <row r="62968" spans="11:11" x14ac:dyDescent="0.25">
      <c r="K62968" s="133"/>
    </row>
    <row r="62969" spans="11:11" x14ac:dyDescent="0.25">
      <c r="K62969" s="133"/>
    </row>
    <row r="62970" spans="11:11" x14ac:dyDescent="0.25">
      <c r="K62970" s="133"/>
    </row>
    <row r="62971" spans="11:11" x14ac:dyDescent="0.25">
      <c r="K62971" s="133"/>
    </row>
    <row r="62972" spans="11:11" x14ac:dyDescent="0.25">
      <c r="K62972" s="133"/>
    </row>
    <row r="62973" spans="11:11" x14ac:dyDescent="0.25">
      <c r="K62973" s="133"/>
    </row>
    <row r="62974" spans="11:11" x14ac:dyDescent="0.25">
      <c r="K62974" s="133"/>
    </row>
    <row r="62975" spans="11:11" x14ac:dyDescent="0.25">
      <c r="K62975" s="133"/>
    </row>
    <row r="62976" spans="11:11" x14ac:dyDescent="0.25">
      <c r="K62976" s="133"/>
    </row>
    <row r="62977" spans="11:11" x14ac:dyDescent="0.25">
      <c r="K62977" s="133"/>
    </row>
    <row r="62978" spans="11:11" x14ac:dyDescent="0.25">
      <c r="K62978" s="133"/>
    </row>
    <row r="62979" spans="11:11" x14ac:dyDescent="0.25">
      <c r="K62979" s="133"/>
    </row>
    <row r="62980" spans="11:11" x14ac:dyDescent="0.25">
      <c r="K62980" s="133"/>
    </row>
    <row r="62981" spans="11:11" x14ac:dyDescent="0.25">
      <c r="K62981" s="133"/>
    </row>
    <row r="62982" spans="11:11" x14ac:dyDescent="0.25">
      <c r="K62982" s="133"/>
    </row>
    <row r="62983" spans="11:11" x14ac:dyDescent="0.25">
      <c r="K62983" s="133"/>
    </row>
    <row r="62984" spans="11:11" x14ac:dyDescent="0.25">
      <c r="K62984" s="133"/>
    </row>
    <row r="62985" spans="11:11" x14ac:dyDescent="0.25">
      <c r="K62985" s="133"/>
    </row>
    <row r="62986" spans="11:11" x14ac:dyDescent="0.25">
      <c r="K62986" s="133"/>
    </row>
    <row r="62987" spans="11:11" x14ac:dyDescent="0.25">
      <c r="K62987" s="133"/>
    </row>
    <row r="62988" spans="11:11" x14ac:dyDescent="0.25">
      <c r="K62988" s="133"/>
    </row>
    <row r="62989" spans="11:11" x14ac:dyDescent="0.25">
      <c r="K62989" s="133"/>
    </row>
    <row r="62990" spans="11:11" x14ac:dyDescent="0.25">
      <c r="K62990" s="133"/>
    </row>
    <row r="62991" spans="11:11" x14ac:dyDescent="0.25">
      <c r="K62991" s="133"/>
    </row>
    <row r="62992" spans="11:11" x14ac:dyDescent="0.25">
      <c r="K62992" s="133"/>
    </row>
    <row r="62993" spans="11:11" x14ac:dyDescent="0.25">
      <c r="K62993" s="133"/>
    </row>
    <row r="62994" spans="11:11" x14ac:dyDescent="0.25">
      <c r="K62994" s="133"/>
    </row>
    <row r="62995" spans="11:11" x14ac:dyDescent="0.25">
      <c r="K62995" s="133"/>
    </row>
    <row r="62996" spans="11:11" x14ac:dyDescent="0.25">
      <c r="K62996" s="133"/>
    </row>
    <row r="62997" spans="11:11" x14ac:dyDescent="0.25">
      <c r="K62997" s="133"/>
    </row>
    <row r="62998" spans="11:11" x14ac:dyDescent="0.25">
      <c r="K62998" s="133"/>
    </row>
    <row r="62999" spans="11:11" x14ac:dyDescent="0.25">
      <c r="K62999" s="133"/>
    </row>
    <row r="63000" spans="11:11" x14ac:dyDescent="0.25">
      <c r="K63000" s="133"/>
    </row>
    <row r="63001" spans="11:11" x14ac:dyDescent="0.25">
      <c r="K63001" s="133"/>
    </row>
    <row r="63002" spans="11:11" x14ac:dyDescent="0.25">
      <c r="K63002" s="133"/>
    </row>
    <row r="63003" spans="11:11" x14ac:dyDescent="0.25">
      <c r="K63003" s="133"/>
    </row>
    <row r="63004" spans="11:11" x14ac:dyDescent="0.25">
      <c r="K63004" s="133"/>
    </row>
    <row r="63005" spans="11:11" x14ac:dyDescent="0.25">
      <c r="K63005" s="133"/>
    </row>
    <row r="63006" spans="11:11" x14ac:dyDescent="0.25">
      <c r="K63006" s="133"/>
    </row>
    <row r="63007" spans="11:11" x14ac:dyDescent="0.25">
      <c r="K63007" s="133"/>
    </row>
    <row r="63008" spans="11:11" x14ac:dyDescent="0.25">
      <c r="K63008" s="133"/>
    </row>
    <row r="63009" spans="11:11" x14ac:dyDescent="0.25">
      <c r="K63009" s="133"/>
    </row>
    <row r="63010" spans="11:11" x14ac:dyDescent="0.25">
      <c r="K63010" s="133"/>
    </row>
    <row r="63011" spans="11:11" x14ac:dyDescent="0.25">
      <c r="K63011" s="133"/>
    </row>
    <row r="63012" spans="11:11" x14ac:dyDescent="0.25">
      <c r="K63012" s="133"/>
    </row>
    <row r="63013" spans="11:11" x14ac:dyDescent="0.25">
      <c r="K63013" s="133"/>
    </row>
    <row r="63014" spans="11:11" x14ac:dyDescent="0.25">
      <c r="K63014" s="133"/>
    </row>
    <row r="63015" spans="11:11" x14ac:dyDescent="0.25">
      <c r="K63015" s="133"/>
    </row>
    <row r="63016" spans="11:11" x14ac:dyDescent="0.25">
      <c r="K63016" s="133"/>
    </row>
    <row r="63017" spans="11:11" x14ac:dyDescent="0.25">
      <c r="K63017" s="133"/>
    </row>
    <row r="63018" spans="11:11" x14ac:dyDescent="0.25">
      <c r="K63018" s="133"/>
    </row>
    <row r="63019" spans="11:11" x14ac:dyDescent="0.25">
      <c r="K63019" s="133"/>
    </row>
    <row r="63020" spans="11:11" x14ac:dyDescent="0.25">
      <c r="K63020" s="133"/>
    </row>
    <row r="63021" spans="11:11" x14ac:dyDescent="0.25">
      <c r="K63021" s="133"/>
    </row>
    <row r="63022" spans="11:11" x14ac:dyDescent="0.25">
      <c r="K63022" s="133"/>
    </row>
    <row r="63023" spans="11:11" x14ac:dyDescent="0.25">
      <c r="K63023" s="133"/>
    </row>
    <row r="63024" spans="11:11" x14ac:dyDescent="0.25">
      <c r="K63024" s="133"/>
    </row>
    <row r="63025" spans="11:11" x14ac:dyDescent="0.25">
      <c r="K63025" s="133"/>
    </row>
    <row r="63026" spans="11:11" x14ac:dyDescent="0.25">
      <c r="K63026" s="133"/>
    </row>
    <row r="63027" spans="11:11" x14ac:dyDescent="0.25">
      <c r="K63027" s="133"/>
    </row>
    <row r="63028" spans="11:11" x14ac:dyDescent="0.25">
      <c r="K63028" s="133"/>
    </row>
    <row r="63029" spans="11:11" x14ac:dyDescent="0.25">
      <c r="K63029" s="133"/>
    </row>
    <row r="63030" spans="11:11" x14ac:dyDescent="0.25">
      <c r="K63030" s="133"/>
    </row>
    <row r="63031" spans="11:11" x14ac:dyDescent="0.25">
      <c r="K63031" s="133"/>
    </row>
    <row r="63032" spans="11:11" x14ac:dyDescent="0.25">
      <c r="K63032" s="133"/>
    </row>
    <row r="63033" spans="11:11" x14ac:dyDescent="0.25">
      <c r="K63033" s="133"/>
    </row>
    <row r="63034" spans="11:11" x14ac:dyDescent="0.25">
      <c r="K63034" s="133"/>
    </row>
    <row r="63035" spans="11:11" x14ac:dyDescent="0.25">
      <c r="K63035" s="133"/>
    </row>
    <row r="63036" spans="11:11" x14ac:dyDescent="0.25">
      <c r="K63036" s="133"/>
    </row>
    <row r="63037" spans="11:11" x14ac:dyDescent="0.25">
      <c r="K63037" s="133"/>
    </row>
    <row r="63038" spans="11:11" x14ac:dyDescent="0.25">
      <c r="K63038" s="133"/>
    </row>
    <row r="63039" spans="11:11" x14ac:dyDescent="0.25">
      <c r="K63039" s="133"/>
    </row>
    <row r="63040" spans="11:11" x14ac:dyDescent="0.25">
      <c r="K63040" s="133"/>
    </row>
    <row r="63041" spans="11:11" x14ac:dyDescent="0.25">
      <c r="K63041" s="133"/>
    </row>
    <row r="63042" spans="11:11" x14ac:dyDescent="0.25">
      <c r="K63042" s="133"/>
    </row>
    <row r="63043" spans="11:11" x14ac:dyDescent="0.25">
      <c r="K63043" s="133"/>
    </row>
    <row r="63044" spans="11:11" x14ac:dyDescent="0.25">
      <c r="K63044" s="133"/>
    </row>
    <row r="63045" spans="11:11" x14ac:dyDescent="0.25">
      <c r="K63045" s="133"/>
    </row>
    <row r="63046" spans="11:11" x14ac:dyDescent="0.25">
      <c r="K63046" s="133"/>
    </row>
    <row r="63047" spans="11:11" x14ac:dyDescent="0.25">
      <c r="K63047" s="133"/>
    </row>
    <row r="63048" spans="11:11" x14ac:dyDescent="0.25">
      <c r="K63048" s="133"/>
    </row>
    <row r="63049" spans="11:11" x14ac:dyDescent="0.25">
      <c r="K63049" s="133"/>
    </row>
    <row r="63050" spans="11:11" x14ac:dyDescent="0.25">
      <c r="K63050" s="133"/>
    </row>
    <row r="63051" spans="11:11" x14ac:dyDescent="0.25">
      <c r="K63051" s="133"/>
    </row>
    <row r="63052" spans="11:11" x14ac:dyDescent="0.25">
      <c r="K63052" s="133"/>
    </row>
    <row r="63053" spans="11:11" x14ac:dyDescent="0.25">
      <c r="K63053" s="133"/>
    </row>
    <row r="63054" spans="11:11" x14ac:dyDescent="0.25">
      <c r="K63054" s="133"/>
    </row>
    <row r="63055" spans="11:11" x14ac:dyDescent="0.25">
      <c r="K63055" s="133"/>
    </row>
    <row r="63056" spans="11:11" x14ac:dyDescent="0.25">
      <c r="K63056" s="133"/>
    </row>
    <row r="63057" spans="11:11" x14ac:dyDescent="0.25">
      <c r="K63057" s="133"/>
    </row>
    <row r="63058" spans="11:11" x14ac:dyDescent="0.25">
      <c r="K63058" s="133"/>
    </row>
    <row r="63059" spans="11:11" x14ac:dyDescent="0.25">
      <c r="K63059" s="133"/>
    </row>
    <row r="63060" spans="11:11" x14ac:dyDescent="0.25">
      <c r="K63060" s="133"/>
    </row>
    <row r="63061" spans="11:11" x14ac:dyDescent="0.25">
      <c r="K63061" s="133"/>
    </row>
    <row r="63062" spans="11:11" x14ac:dyDescent="0.25">
      <c r="K63062" s="133"/>
    </row>
    <row r="63063" spans="11:11" x14ac:dyDescent="0.25">
      <c r="K63063" s="133"/>
    </row>
    <row r="63064" spans="11:11" x14ac:dyDescent="0.25">
      <c r="K63064" s="133"/>
    </row>
    <row r="63065" spans="11:11" x14ac:dyDescent="0.25">
      <c r="K63065" s="133"/>
    </row>
    <row r="63066" spans="11:11" x14ac:dyDescent="0.25">
      <c r="K63066" s="133"/>
    </row>
    <row r="63067" spans="11:11" x14ac:dyDescent="0.25">
      <c r="K63067" s="133"/>
    </row>
    <row r="63068" spans="11:11" x14ac:dyDescent="0.25">
      <c r="K63068" s="133"/>
    </row>
    <row r="63069" spans="11:11" x14ac:dyDescent="0.25">
      <c r="K63069" s="133"/>
    </row>
    <row r="63070" spans="11:11" x14ac:dyDescent="0.25">
      <c r="K63070" s="133"/>
    </row>
    <row r="63071" spans="11:11" x14ac:dyDescent="0.25">
      <c r="K63071" s="133"/>
    </row>
    <row r="63072" spans="11:11" x14ac:dyDescent="0.25">
      <c r="K63072" s="133"/>
    </row>
    <row r="63073" spans="11:11" x14ac:dyDescent="0.25">
      <c r="K63073" s="133"/>
    </row>
    <row r="63074" spans="11:11" x14ac:dyDescent="0.25">
      <c r="K63074" s="133"/>
    </row>
    <row r="63075" spans="11:11" x14ac:dyDescent="0.25">
      <c r="K63075" s="133"/>
    </row>
    <row r="63076" spans="11:11" x14ac:dyDescent="0.25">
      <c r="K63076" s="133"/>
    </row>
    <row r="63077" spans="11:11" x14ac:dyDescent="0.25">
      <c r="K63077" s="133"/>
    </row>
    <row r="63078" spans="11:11" x14ac:dyDescent="0.25">
      <c r="K63078" s="133"/>
    </row>
    <row r="63079" spans="11:11" x14ac:dyDescent="0.25">
      <c r="K63079" s="133"/>
    </row>
    <row r="63080" spans="11:11" x14ac:dyDescent="0.25">
      <c r="K63080" s="133"/>
    </row>
    <row r="63081" spans="11:11" x14ac:dyDescent="0.25">
      <c r="K63081" s="133"/>
    </row>
    <row r="63082" spans="11:11" x14ac:dyDescent="0.25">
      <c r="K63082" s="133"/>
    </row>
    <row r="63083" spans="11:11" x14ac:dyDescent="0.25">
      <c r="K63083" s="133"/>
    </row>
    <row r="63084" spans="11:11" x14ac:dyDescent="0.25">
      <c r="K63084" s="133"/>
    </row>
    <row r="63085" spans="11:11" x14ac:dyDescent="0.25">
      <c r="K63085" s="133"/>
    </row>
    <row r="63086" spans="11:11" x14ac:dyDescent="0.25">
      <c r="K63086" s="133"/>
    </row>
    <row r="63087" spans="11:11" x14ac:dyDescent="0.25">
      <c r="K63087" s="133"/>
    </row>
    <row r="63088" spans="11:11" x14ac:dyDescent="0.25">
      <c r="K63088" s="133"/>
    </row>
    <row r="63089" spans="11:11" x14ac:dyDescent="0.25">
      <c r="K63089" s="133"/>
    </row>
    <row r="63090" spans="11:11" x14ac:dyDescent="0.25">
      <c r="K63090" s="133"/>
    </row>
    <row r="63091" spans="11:11" x14ac:dyDescent="0.25">
      <c r="K63091" s="133"/>
    </row>
    <row r="63092" spans="11:11" x14ac:dyDescent="0.25">
      <c r="K63092" s="133"/>
    </row>
    <row r="63093" spans="11:11" x14ac:dyDescent="0.25">
      <c r="K63093" s="133"/>
    </row>
    <row r="63094" spans="11:11" x14ac:dyDescent="0.25">
      <c r="K63094" s="133"/>
    </row>
    <row r="63095" spans="11:11" x14ac:dyDescent="0.25">
      <c r="K63095" s="133"/>
    </row>
    <row r="63096" spans="11:11" x14ac:dyDescent="0.25">
      <c r="K63096" s="133"/>
    </row>
    <row r="63097" spans="11:11" x14ac:dyDescent="0.25">
      <c r="K63097" s="133"/>
    </row>
    <row r="63098" spans="11:11" x14ac:dyDescent="0.25">
      <c r="K63098" s="133"/>
    </row>
    <row r="63099" spans="11:11" x14ac:dyDescent="0.25">
      <c r="K63099" s="133"/>
    </row>
    <row r="63100" spans="11:11" x14ac:dyDescent="0.25">
      <c r="K63100" s="133"/>
    </row>
    <row r="63101" spans="11:11" x14ac:dyDescent="0.25">
      <c r="K63101" s="133"/>
    </row>
    <row r="63102" spans="11:11" x14ac:dyDescent="0.25">
      <c r="K63102" s="133"/>
    </row>
    <row r="63103" spans="11:11" x14ac:dyDescent="0.25">
      <c r="K63103" s="133"/>
    </row>
    <row r="63104" spans="11:11" x14ac:dyDescent="0.25">
      <c r="K63104" s="133"/>
    </row>
    <row r="63105" spans="11:11" x14ac:dyDescent="0.25">
      <c r="K63105" s="133"/>
    </row>
    <row r="63106" spans="11:11" x14ac:dyDescent="0.25">
      <c r="K63106" s="133"/>
    </row>
    <row r="63107" spans="11:11" x14ac:dyDescent="0.25">
      <c r="K63107" s="133"/>
    </row>
    <row r="63108" spans="11:11" x14ac:dyDescent="0.25">
      <c r="K63108" s="133"/>
    </row>
    <row r="63109" spans="11:11" x14ac:dyDescent="0.25">
      <c r="K63109" s="133"/>
    </row>
    <row r="63110" spans="11:11" x14ac:dyDescent="0.25">
      <c r="K63110" s="133"/>
    </row>
    <row r="63111" spans="11:11" x14ac:dyDescent="0.25">
      <c r="K63111" s="133"/>
    </row>
    <row r="63112" spans="11:11" x14ac:dyDescent="0.25">
      <c r="K63112" s="133"/>
    </row>
    <row r="63113" spans="11:11" x14ac:dyDescent="0.25">
      <c r="K63113" s="133"/>
    </row>
    <row r="63114" spans="11:11" x14ac:dyDescent="0.25">
      <c r="K63114" s="133"/>
    </row>
    <row r="63115" spans="11:11" x14ac:dyDescent="0.25">
      <c r="K63115" s="133"/>
    </row>
    <row r="63116" spans="11:11" x14ac:dyDescent="0.25">
      <c r="K63116" s="133"/>
    </row>
    <row r="63117" spans="11:11" x14ac:dyDescent="0.25">
      <c r="K63117" s="133"/>
    </row>
    <row r="63118" spans="11:11" x14ac:dyDescent="0.25">
      <c r="K63118" s="133"/>
    </row>
    <row r="63119" spans="11:11" x14ac:dyDescent="0.25">
      <c r="K63119" s="133"/>
    </row>
    <row r="63120" spans="11:11" x14ac:dyDescent="0.25">
      <c r="K63120" s="133"/>
    </row>
    <row r="63121" spans="11:11" x14ac:dyDescent="0.25">
      <c r="K63121" s="133"/>
    </row>
    <row r="63122" spans="11:11" x14ac:dyDescent="0.25">
      <c r="K63122" s="133"/>
    </row>
    <row r="63123" spans="11:11" x14ac:dyDescent="0.25">
      <c r="K63123" s="133"/>
    </row>
    <row r="63124" spans="11:11" x14ac:dyDescent="0.25">
      <c r="K63124" s="133"/>
    </row>
    <row r="63125" spans="11:11" x14ac:dyDescent="0.25">
      <c r="K63125" s="133"/>
    </row>
    <row r="63126" spans="11:11" x14ac:dyDescent="0.25">
      <c r="K63126" s="133"/>
    </row>
    <row r="63127" spans="11:11" x14ac:dyDescent="0.25">
      <c r="K63127" s="133"/>
    </row>
    <row r="63128" spans="11:11" x14ac:dyDescent="0.25">
      <c r="K63128" s="133"/>
    </row>
    <row r="63129" spans="11:11" x14ac:dyDescent="0.25">
      <c r="K63129" s="133"/>
    </row>
    <row r="63130" spans="11:11" x14ac:dyDescent="0.25">
      <c r="K63130" s="133"/>
    </row>
    <row r="63131" spans="11:11" x14ac:dyDescent="0.25">
      <c r="K63131" s="133"/>
    </row>
    <row r="63132" spans="11:11" x14ac:dyDescent="0.25">
      <c r="K63132" s="133"/>
    </row>
    <row r="63133" spans="11:11" x14ac:dyDescent="0.25">
      <c r="K63133" s="133"/>
    </row>
    <row r="63134" spans="11:11" x14ac:dyDescent="0.25">
      <c r="K63134" s="133"/>
    </row>
    <row r="63135" spans="11:11" x14ac:dyDescent="0.25">
      <c r="K63135" s="133"/>
    </row>
    <row r="63136" spans="11:11" x14ac:dyDescent="0.25">
      <c r="K63136" s="133"/>
    </row>
    <row r="63137" spans="11:11" x14ac:dyDescent="0.25">
      <c r="K63137" s="133"/>
    </row>
    <row r="63138" spans="11:11" x14ac:dyDescent="0.25">
      <c r="K63138" s="133"/>
    </row>
    <row r="63139" spans="11:11" x14ac:dyDescent="0.25">
      <c r="K63139" s="133"/>
    </row>
    <row r="63140" spans="11:11" x14ac:dyDescent="0.25">
      <c r="K63140" s="133"/>
    </row>
    <row r="63141" spans="11:11" x14ac:dyDescent="0.25">
      <c r="K63141" s="133"/>
    </row>
    <row r="63142" spans="11:11" x14ac:dyDescent="0.25">
      <c r="K63142" s="133"/>
    </row>
    <row r="63143" spans="11:11" x14ac:dyDescent="0.25">
      <c r="K63143" s="133"/>
    </row>
    <row r="63144" spans="11:11" x14ac:dyDescent="0.25">
      <c r="K63144" s="133"/>
    </row>
    <row r="63145" spans="11:11" x14ac:dyDescent="0.25">
      <c r="K63145" s="133"/>
    </row>
    <row r="63146" spans="11:11" x14ac:dyDescent="0.25">
      <c r="K63146" s="133"/>
    </row>
    <row r="63147" spans="11:11" x14ac:dyDescent="0.25">
      <c r="K63147" s="133"/>
    </row>
    <row r="63148" spans="11:11" x14ac:dyDescent="0.25">
      <c r="K63148" s="133"/>
    </row>
    <row r="63149" spans="11:11" x14ac:dyDescent="0.25">
      <c r="K63149" s="133"/>
    </row>
    <row r="63150" spans="11:11" x14ac:dyDescent="0.25">
      <c r="K63150" s="133"/>
    </row>
    <row r="63151" spans="11:11" x14ac:dyDescent="0.25">
      <c r="K63151" s="133"/>
    </row>
    <row r="63152" spans="11:11" x14ac:dyDescent="0.25">
      <c r="K63152" s="133"/>
    </row>
    <row r="63153" spans="11:11" x14ac:dyDescent="0.25">
      <c r="K63153" s="133"/>
    </row>
    <row r="63154" spans="11:11" x14ac:dyDescent="0.25">
      <c r="K63154" s="133"/>
    </row>
    <row r="63155" spans="11:11" x14ac:dyDescent="0.25">
      <c r="K63155" s="133"/>
    </row>
    <row r="63156" spans="11:11" x14ac:dyDescent="0.25">
      <c r="K63156" s="133"/>
    </row>
    <row r="63157" spans="11:11" x14ac:dyDescent="0.25">
      <c r="K63157" s="133"/>
    </row>
    <row r="63158" spans="11:11" x14ac:dyDescent="0.25">
      <c r="K63158" s="133"/>
    </row>
    <row r="63159" spans="11:11" x14ac:dyDescent="0.25">
      <c r="K63159" s="133"/>
    </row>
    <row r="63160" spans="11:11" x14ac:dyDescent="0.25">
      <c r="K63160" s="133"/>
    </row>
    <row r="63161" spans="11:11" x14ac:dyDescent="0.25">
      <c r="K63161" s="133"/>
    </row>
    <row r="63162" spans="11:11" x14ac:dyDescent="0.25">
      <c r="K63162" s="133"/>
    </row>
    <row r="63163" spans="11:11" x14ac:dyDescent="0.25">
      <c r="K63163" s="133"/>
    </row>
    <row r="63164" spans="11:11" x14ac:dyDescent="0.25">
      <c r="K63164" s="133"/>
    </row>
    <row r="63165" spans="11:11" x14ac:dyDescent="0.25">
      <c r="K63165" s="133"/>
    </row>
    <row r="63166" spans="11:11" x14ac:dyDescent="0.25">
      <c r="K63166" s="133"/>
    </row>
    <row r="63167" spans="11:11" x14ac:dyDescent="0.25">
      <c r="K63167" s="133"/>
    </row>
    <row r="63168" spans="11:11" x14ac:dyDescent="0.25">
      <c r="K63168" s="133"/>
    </row>
    <row r="63169" spans="11:11" x14ac:dyDescent="0.25">
      <c r="K63169" s="133"/>
    </row>
    <row r="63170" spans="11:11" x14ac:dyDescent="0.25">
      <c r="K63170" s="133"/>
    </row>
    <row r="63171" spans="11:11" x14ac:dyDescent="0.25">
      <c r="K63171" s="133"/>
    </row>
    <row r="63172" spans="11:11" x14ac:dyDescent="0.25">
      <c r="K63172" s="133"/>
    </row>
    <row r="63173" spans="11:11" x14ac:dyDescent="0.25">
      <c r="K63173" s="133"/>
    </row>
    <row r="63174" spans="11:11" x14ac:dyDescent="0.25">
      <c r="K63174" s="133"/>
    </row>
    <row r="63175" spans="11:11" x14ac:dyDescent="0.25">
      <c r="K63175" s="133"/>
    </row>
    <row r="63176" spans="11:11" x14ac:dyDescent="0.25">
      <c r="K63176" s="133"/>
    </row>
    <row r="63177" spans="11:11" x14ac:dyDescent="0.25">
      <c r="K63177" s="133"/>
    </row>
    <row r="63178" spans="11:11" x14ac:dyDescent="0.25">
      <c r="K63178" s="133"/>
    </row>
    <row r="63179" spans="11:11" x14ac:dyDescent="0.25">
      <c r="K63179" s="133"/>
    </row>
    <row r="63180" spans="11:11" x14ac:dyDescent="0.25">
      <c r="K63180" s="133"/>
    </row>
    <row r="63181" spans="11:11" x14ac:dyDescent="0.25">
      <c r="K63181" s="133"/>
    </row>
    <row r="63182" spans="11:11" x14ac:dyDescent="0.25">
      <c r="K63182" s="133"/>
    </row>
    <row r="63183" spans="11:11" x14ac:dyDescent="0.25">
      <c r="K63183" s="133"/>
    </row>
    <row r="63184" spans="11:11" x14ac:dyDescent="0.25">
      <c r="K63184" s="133"/>
    </row>
    <row r="63185" spans="11:11" x14ac:dyDescent="0.25">
      <c r="K63185" s="133"/>
    </row>
    <row r="63186" spans="11:11" x14ac:dyDescent="0.25">
      <c r="K63186" s="133"/>
    </row>
    <row r="63187" spans="11:11" x14ac:dyDescent="0.25">
      <c r="K63187" s="133"/>
    </row>
    <row r="63188" spans="11:11" x14ac:dyDescent="0.25">
      <c r="K63188" s="133"/>
    </row>
    <row r="63189" spans="11:11" x14ac:dyDescent="0.25">
      <c r="K63189" s="133"/>
    </row>
    <row r="63190" spans="11:11" x14ac:dyDescent="0.25">
      <c r="K63190" s="133"/>
    </row>
    <row r="63191" spans="11:11" x14ac:dyDescent="0.25">
      <c r="K63191" s="133"/>
    </row>
    <row r="63192" spans="11:11" x14ac:dyDescent="0.25">
      <c r="K63192" s="133"/>
    </row>
    <row r="63193" spans="11:11" x14ac:dyDescent="0.25">
      <c r="K63193" s="133"/>
    </row>
    <row r="63194" spans="11:11" x14ac:dyDescent="0.25">
      <c r="K63194" s="133"/>
    </row>
    <row r="63195" spans="11:11" x14ac:dyDescent="0.25">
      <c r="K63195" s="133"/>
    </row>
    <row r="63196" spans="11:11" x14ac:dyDescent="0.25">
      <c r="K63196" s="133"/>
    </row>
    <row r="63197" spans="11:11" x14ac:dyDescent="0.25">
      <c r="K63197" s="133"/>
    </row>
    <row r="63198" spans="11:11" x14ac:dyDescent="0.25">
      <c r="K63198" s="133"/>
    </row>
    <row r="63199" spans="11:11" x14ac:dyDescent="0.25">
      <c r="K63199" s="133"/>
    </row>
    <row r="63200" spans="11:11" x14ac:dyDescent="0.25">
      <c r="K63200" s="133"/>
    </row>
    <row r="63201" spans="11:11" x14ac:dyDescent="0.25">
      <c r="K63201" s="133"/>
    </row>
    <row r="63202" spans="11:11" x14ac:dyDescent="0.25">
      <c r="K63202" s="133"/>
    </row>
    <row r="63203" spans="11:11" x14ac:dyDescent="0.25">
      <c r="K63203" s="133"/>
    </row>
    <row r="63204" spans="11:11" x14ac:dyDescent="0.25">
      <c r="K63204" s="133"/>
    </row>
    <row r="63205" spans="11:11" x14ac:dyDescent="0.25">
      <c r="K63205" s="133"/>
    </row>
    <row r="63206" spans="11:11" x14ac:dyDescent="0.25">
      <c r="K63206" s="133"/>
    </row>
    <row r="63207" spans="11:11" x14ac:dyDescent="0.25">
      <c r="K63207" s="133"/>
    </row>
    <row r="63208" spans="11:11" x14ac:dyDescent="0.25">
      <c r="K63208" s="133"/>
    </row>
    <row r="63209" spans="11:11" x14ac:dyDescent="0.25">
      <c r="K63209" s="133"/>
    </row>
    <row r="63210" spans="11:11" x14ac:dyDescent="0.25">
      <c r="K63210" s="133"/>
    </row>
    <row r="63211" spans="11:11" x14ac:dyDescent="0.25">
      <c r="K63211" s="133"/>
    </row>
    <row r="63212" spans="11:11" x14ac:dyDescent="0.25">
      <c r="K63212" s="133"/>
    </row>
    <row r="63213" spans="11:11" x14ac:dyDescent="0.25">
      <c r="K63213" s="133"/>
    </row>
    <row r="63214" spans="11:11" x14ac:dyDescent="0.25">
      <c r="K63214" s="133"/>
    </row>
    <row r="63215" spans="11:11" x14ac:dyDescent="0.25">
      <c r="K63215" s="133"/>
    </row>
    <row r="63216" spans="11:11" x14ac:dyDescent="0.25">
      <c r="K63216" s="133"/>
    </row>
    <row r="63217" spans="11:11" x14ac:dyDescent="0.25">
      <c r="K63217" s="133"/>
    </row>
    <row r="63218" spans="11:11" x14ac:dyDescent="0.25">
      <c r="K63218" s="133"/>
    </row>
    <row r="63219" spans="11:11" x14ac:dyDescent="0.25">
      <c r="K63219" s="133"/>
    </row>
    <row r="63220" spans="11:11" x14ac:dyDescent="0.25">
      <c r="K63220" s="133"/>
    </row>
    <row r="63221" spans="11:11" x14ac:dyDescent="0.25">
      <c r="K63221" s="133"/>
    </row>
    <row r="63222" spans="11:11" x14ac:dyDescent="0.25">
      <c r="K63222" s="133"/>
    </row>
    <row r="63223" spans="11:11" x14ac:dyDescent="0.25">
      <c r="K63223" s="133"/>
    </row>
    <row r="63224" spans="11:11" x14ac:dyDescent="0.25">
      <c r="K63224" s="133"/>
    </row>
    <row r="63225" spans="11:11" x14ac:dyDescent="0.25">
      <c r="K63225" s="133"/>
    </row>
    <row r="63226" spans="11:11" x14ac:dyDescent="0.25">
      <c r="K63226" s="133"/>
    </row>
    <row r="63227" spans="11:11" x14ac:dyDescent="0.25">
      <c r="K63227" s="133"/>
    </row>
    <row r="63228" spans="11:11" x14ac:dyDescent="0.25">
      <c r="K63228" s="133"/>
    </row>
    <row r="63229" spans="11:11" x14ac:dyDescent="0.25">
      <c r="K63229" s="133"/>
    </row>
    <row r="63230" spans="11:11" x14ac:dyDescent="0.25">
      <c r="K63230" s="133"/>
    </row>
    <row r="63231" spans="11:11" x14ac:dyDescent="0.25">
      <c r="K63231" s="133"/>
    </row>
    <row r="63232" spans="11:11" x14ac:dyDescent="0.25">
      <c r="K63232" s="133"/>
    </row>
    <row r="63233" spans="11:11" x14ac:dyDescent="0.25">
      <c r="K63233" s="133"/>
    </row>
    <row r="63234" spans="11:11" x14ac:dyDescent="0.25">
      <c r="K63234" s="133"/>
    </row>
    <row r="63235" spans="11:11" x14ac:dyDescent="0.25">
      <c r="K63235" s="133"/>
    </row>
    <row r="63236" spans="11:11" x14ac:dyDescent="0.25">
      <c r="K63236" s="133"/>
    </row>
    <row r="63237" spans="11:11" x14ac:dyDescent="0.25">
      <c r="K63237" s="133"/>
    </row>
    <row r="63238" spans="11:11" x14ac:dyDescent="0.25">
      <c r="K63238" s="133"/>
    </row>
    <row r="63239" spans="11:11" x14ac:dyDescent="0.25">
      <c r="K63239" s="133"/>
    </row>
    <row r="63240" spans="11:11" x14ac:dyDescent="0.25">
      <c r="K63240" s="133"/>
    </row>
    <row r="63241" spans="11:11" x14ac:dyDescent="0.25">
      <c r="K63241" s="133"/>
    </row>
    <row r="63242" spans="11:11" x14ac:dyDescent="0.25">
      <c r="K63242" s="133"/>
    </row>
    <row r="63243" spans="11:11" x14ac:dyDescent="0.25">
      <c r="K63243" s="133"/>
    </row>
    <row r="63244" spans="11:11" x14ac:dyDescent="0.25">
      <c r="K63244" s="133"/>
    </row>
    <row r="63245" spans="11:11" x14ac:dyDescent="0.25">
      <c r="K63245" s="133"/>
    </row>
    <row r="63246" spans="11:11" x14ac:dyDescent="0.25">
      <c r="K63246" s="133"/>
    </row>
    <row r="63247" spans="11:11" x14ac:dyDescent="0.25">
      <c r="K63247" s="133"/>
    </row>
    <row r="63248" spans="11:11" x14ac:dyDescent="0.25">
      <c r="K63248" s="133"/>
    </row>
    <row r="63249" spans="11:11" x14ac:dyDescent="0.25">
      <c r="K63249" s="133"/>
    </row>
    <row r="63250" spans="11:11" x14ac:dyDescent="0.25">
      <c r="K63250" s="133"/>
    </row>
    <row r="63251" spans="11:11" x14ac:dyDescent="0.25">
      <c r="K63251" s="133"/>
    </row>
    <row r="63252" spans="11:11" x14ac:dyDescent="0.25">
      <c r="K63252" s="133"/>
    </row>
    <row r="63253" spans="11:11" x14ac:dyDescent="0.25">
      <c r="K63253" s="133"/>
    </row>
    <row r="63254" spans="11:11" x14ac:dyDescent="0.25">
      <c r="K63254" s="133"/>
    </row>
    <row r="63255" spans="11:11" x14ac:dyDescent="0.25">
      <c r="K63255" s="133"/>
    </row>
    <row r="63256" spans="11:11" x14ac:dyDescent="0.25">
      <c r="K63256" s="133"/>
    </row>
    <row r="63257" spans="11:11" x14ac:dyDescent="0.25">
      <c r="K63257" s="133"/>
    </row>
    <row r="63258" spans="11:11" x14ac:dyDescent="0.25">
      <c r="K63258" s="133"/>
    </row>
    <row r="63259" spans="11:11" x14ac:dyDescent="0.25">
      <c r="K63259" s="133"/>
    </row>
    <row r="63260" spans="11:11" x14ac:dyDescent="0.25">
      <c r="K63260" s="133"/>
    </row>
    <row r="63261" spans="11:11" x14ac:dyDescent="0.25">
      <c r="K63261" s="133"/>
    </row>
    <row r="63262" spans="11:11" x14ac:dyDescent="0.25">
      <c r="K63262" s="133"/>
    </row>
    <row r="63263" spans="11:11" x14ac:dyDescent="0.25">
      <c r="K63263" s="133"/>
    </row>
    <row r="63264" spans="11:11" x14ac:dyDescent="0.25">
      <c r="K63264" s="133"/>
    </row>
    <row r="63265" spans="11:11" x14ac:dyDescent="0.25">
      <c r="K63265" s="133"/>
    </row>
    <row r="63266" spans="11:11" x14ac:dyDescent="0.25">
      <c r="K63266" s="133"/>
    </row>
    <row r="63267" spans="11:11" x14ac:dyDescent="0.25">
      <c r="K63267" s="133"/>
    </row>
    <row r="63268" spans="11:11" x14ac:dyDescent="0.25">
      <c r="K63268" s="133"/>
    </row>
    <row r="63269" spans="11:11" x14ac:dyDescent="0.25">
      <c r="K63269" s="133"/>
    </row>
    <row r="63270" spans="11:11" x14ac:dyDescent="0.25">
      <c r="K63270" s="133"/>
    </row>
    <row r="63271" spans="11:11" x14ac:dyDescent="0.25">
      <c r="K63271" s="133"/>
    </row>
    <row r="63272" spans="11:11" x14ac:dyDescent="0.25">
      <c r="K63272" s="133"/>
    </row>
    <row r="63273" spans="11:11" x14ac:dyDescent="0.25">
      <c r="K63273" s="133"/>
    </row>
    <row r="63274" spans="11:11" x14ac:dyDescent="0.25">
      <c r="K63274" s="133"/>
    </row>
    <row r="63275" spans="11:11" x14ac:dyDescent="0.25">
      <c r="K63275" s="133"/>
    </row>
    <row r="63276" spans="11:11" x14ac:dyDescent="0.25">
      <c r="K63276" s="133"/>
    </row>
    <row r="63277" spans="11:11" x14ac:dyDescent="0.25">
      <c r="K63277" s="133"/>
    </row>
    <row r="63278" spans="11:11" x14ac:dyDescent="0.25">
      <c r="K63278" s="133"/>
    </row>
    <row r="63279" spans="11:11" x14ac:dyDescent="0.25">
      <c r="K63279" s="133"/>
    </row>
    <row r="63280" spans="11:11" x14ac:dyDescent="0.25">
      <c r="K63280" s="133"/>
    </row>
    <row r="63281" spans="11:11" x14ac:dyDescent="0.25">
      <c r="K63281" s="133"/>
    </row>
    <row r="63282" spans="11:11" x14ac:dyDescent="0.25">
      <c r="K63282" s="133"/>
    </row>
    <row r="63283" spans="11:11" x14ac:dyDescent="0.25">
      <c r="K63283" s="133"/>
    </row>
    <row r="63284" spans="11:11" x14ac:dyDescent="0.25">
      <c r="K63284" s="133"/>
    </row>
    <row r="63285" spans="11:11" x14ac:dyDescent="0.25">
      <c r="K63285" s="133"/>
    </row>
    <row r="63286" spans="11:11" x14ac:dyDescent="0.25">
      <c r="K63286" s="133"/>
    </row>
    <row r="63287" spans="11:11" x14ac:dyDescent="0.25">
      <c r="K63287" s="133"/>
    </row>
    <row r="63288" spans="11:11" x14ac:dyDescent="0.25">
      <c r="K63288" s="133"/>
    </row>
    <row r="63289" spans="11:11" x14ac:dyDescent="0.25">
      <c r="K63289" s="133"/>
    </row>
    <row r="63290" spans="11:11" x14ac:dyDescent="0.25">
      <c r="K63290" s="133"/>
    </row>
    <row r="63291" spans="11:11" x14ac:dyDescent="0.25">
      <c r="K63291" s="133"/>
    </row>
    <row r="63292" spans="11:11" x14ac:dyDescent="0.25">
      <c r="K63292" s="133"/>
    </row>
    <row r="63293" spans="11:11" x14ac:dyDescent="0.25">
      <c r="K63293" s="133"/>
    </row>
    <row r="63294" spans="11:11" x14ac:dyDescent="0.25">
      <c r="K63294" s="133"/>
    </row>
    <row r="63295" spans="11:11" x14ac:dyDescent="0.25">
      <c r="K63295" s="133"/>
    </row>
    <row r="63296" spans="11:11" x14ac:dyDescent="0.25">
      <c r="K63296" s="133"/>
    </row>
    <row r="63297" spans="11:11" x14ac:dyDescent="0.25">
      <c r="K63297" s="133"/>
    </row>
    <row r="63298" spans="11:11" x14ac:dyDescent="0.25">
      <c r="K63298" s="133"/>
    </row>
    <row r="63299" spans="11:11" x14ac:dyDescent="0.25">
      <c r="K63299" s="133"/>
    </row>
    <row r="63300" spans="11:11" x14ac:dyDescent="0.25">
      <c r="K63300" s="133"/>
    </row>
    <row r="63301" spans="11:11" x14ac:dyDescent="0.25">
      <c r="K63301" s="133"/>
    </row>
    <row r="63302" spans="11:11" x14ac:dyDescent="0.25">
      <c r="K63302" s="133"/>
    </row>
    <row r="63303" spans="11:11" x14ac:dyDescent="0.25">
      <c r="K63303" s="133"/>
    </row>
    <row r="63304" spans="11:11" x14ac:dyDescent="0.25">
      <c r="K63304" s="133"/>
    </row>
    <row r="63305" spans="11:11" x14ac:dyDescent="0.25">
      <c r="K63305" s="133"/>
    </row>
    <row r="63306" spans="11:11" x14ac:dyDescent="0.25">
      <c r="K63306" s="133"/>
    </row>
    <row r="63307" spans="11:11" x14ac:dyDescent="0.25">
      <c r="K63307" s="133"/>
    </row>
    <row r="63308" spans="11:11" x14ac:dyDescent="0.25">
      <c r="K63308" s="133"/>
    </row>
    <row r="63309" spans="11:11" x14ac:dyDescent="0.25">
      <c r="K63309" s="133"/>
    </row>
    <row r="63310" spans="11:11" x14ac:dyDescent="0.25">
      <c r="K63310" s="133"/>
    </row>
    <row r="63311" spans="11:11" x14ac:dyDescent="0.25">
      <c r="K63311" s="133"/>
    </row>
    <row r="63312" spans="11:11" x14ac:dyDescent="0.25">
      <c r="K63312" s="133"/>
    </row>
    <row r="63313" spans="11:11" x14ac:dyDescent="0.25">
      <c r="K63313" s="133"/>
    </row>
    <row r="63314" spans="11:11" x14ac:dyDescent="0.25">
      <c r="K63314" s="133"/>
    </row>
    <row r="63315" spans="11:11" x14ac:dyDescent="0.25">
      <c r="K63315" s="133"/>
    </row>
    <row r="63316" spans="11:11" x14ac:dyDescent="0.25">
      <c r="K63316" s="133"/>
    </row>
    <row r="63317" spans="11:11" x14ac:dyDescent="0.25">
      <c r="K63317" s="133"/>
    </row>
    <row r="63318" spans="11:11" x14ac:dyDescent="0.25">
      <c r="K63318" s="133"/>
    </row>
    <row r="63319" spans="11:11" x14ac:dyDescent="0.25">
      <c r="K63319" s="133"/>
    </row>
    <row r="63320" spans="11:11" x14ac:dyDescent="0.25">
      <c r="K63320" s="133"/>
    </row>
    <row r="63321" spans="11:11" x14ac:dyDescent="0.25">
      <c r="K63321" s="133"/>
    </row>
    <row r="63322" spans="11:11" x14ac:dyDescent="0.25">
      <c r="K63322" s="133"/>
    </row>
    <row r="63323" spans="11:11" x14ac:dyDescent="0.25">
      <c r="K63323" s="133"/>
    </row>
    <row r="63324" spans="11:11" x14ac:dyDescent="0.25">
      <c r="K63324" s="133"/>
    </row>
    <row r="63325" spans="11:11" x14ac:dyDescent="0.25">
      <c r="K63325" s="133"/>
    </row>
    <row r="63326" spans="11:11" x14ac:dyDescent="0.25">
      <c r="K63326" s="133"/>
    </row>
    <row r="63327" spans="11:11" x14ac:dyDescent="0.25">
      <c r="K63327" s="133"/>
    </row>
    <row r="63328" spans="11:11" x14ac:dyDescent="0.25">
      <c r="K63328" s="133"/>
    </row>
    <row r="63329" spans="11:11" x14ac:dyDescent="0.25">
      <c r="K63329" s="133"/>
    </row>
    <row r="63330" spans="11:11" x14ac:dyDescent="0.25">
      <c r="K63330" s="133"/>
    </row>
    <row r="63331" spans="11:11" x14ac:dyDescent="0.25">
      <c r="K63331" s="133"/>
    </row>
    <row r="63332" spans="11:11" x14ac:dyDescent="0.25">
      <c r="K63332" s="133"/>
    </row>
    <row r="63333" spans="11:11" x14ac:dyDescent="0.25">
      <c r="K63333" s="133"/>
    </row>
    <row r="63334" spans="11:11" x14ac:dyDescent="0.25">
      <c r="K63334" s="133"/>
    </row>
    <row r="63335" spans="11:11" x14ac:dyDescent="0.25">
      <c r="K63335" s="133"/>
    </row>
    <row r="63336" spans="11:11" x14ac:dyDescent="0.25">
      <c r="K63336" s="133"/>
    </row>
    <row r="63337" spans="11:11" x14ac:dyDescent="0.25">
      <c r="K63337" s="133"/>
    </row>
    <row r="63338" spans="11:11" x14ac:dyDescent="0.25">
      <c r="K63338" s="133"/>
    </row>
    <row r="63339" spans="11:11" x14ac:dyDescent="0.25">
      <c r="K63339" s="133"/>
    </row>
    <row r="63340" spans="11:11" x14ac:dyDescent="0.25">
      <c r="K63340" s="133"/>
    </row>
    <row r="63341" spans="11:11" x14ac:dyDescent="0.25">
      <c r="K63341" s="133"/>
    </row>
    <row r="63342" spans="11:11" x14ac:dyDescent="0.25">
      <c r="K63342" s="133"/>
    </row>
    <row r="63343" spans="11:11" x14ac:dyDescent="0.25">
      <c r="K63343" s="133"/>
    </row>
    <row r="63344" spans="11:11" x14ac:dyDescent="0.25">
      <c r="K63344" s="133"/>
    </row>
    <row r="63345" spans="11:11" x14ac:dyDescent="0.25">
      <c r="K63345" s="133"/>
    </row>
    <row r="63346" spans="11:11" x14ac:dyDescent="0.25">
      <c r="K63346" s="133"/>
    </row>
    <row r="63347" spans="11:11" x14ac:dyDescent="0.25">
      <c r="K63347" s="133"/>
    </row>
    <row r="63348" spans="11:11" x14ac:dyDescent="0.25">
      <c r="K63348" s="133"/>
    </row>
    <row r="63349" spans="11:11" x14ac:dyDescent="0.25">
      <c r="K63349" s="133"/>
    </row>
    <row r="63350" spans="11:11" x14ac:dyDescent="0.25">
      <c r="K63350" s="133"/>
    </row>
    <row r="63351" spans="11:11" x14ac:dyDescent="0.25">
      <c r="K63351" s="133"/>
    </row>
    <row r="63352" spans="11:11" x14ac:dyDescent="0.25">
      <c r="K63352" s="133"/>
    </row>
    <row r="63353" spans="11:11" x14ac:dyDescent="0.25">
      <c r="K63353" s="133"/>
    </row>
    <row r="63354" spans="11:11" x14ac:dyDescent="0.25">
      <c r="K63354" s="133"/>
    </row>
    <row r="63355" spans="11:11" x14ac:dyDescent="0.25">
      <c r="K63355" s="133"/>
    </row>
    <row r="63356" spans="11:11" x14ac:dyDescent="0.25">
      <c r="K63356" s="133"/>
    </row>
    <row r="63357" spans="11:11" x14ac:dyDescent="0.25">
      <c r="K63357" s="133"/>
    </row>
    <row r="63358" spans="11:11" x14ac:dyDescent="0.25">
      <c r="K63358" s="133"/>
    </row>
    <row r="63359" spans="11:11" x14ac:dyDescent="0.25">
      <c r="K63359" s="133"/>
    </row>
    <row r="63360" spans="11:11" x14ac:dyDescent="0.25">
      <c r="K63360" s="133"/>
    </row>
    <row r="63361" spans="11:11" x14ac:dyDescent="0.25">
      <c r="K63361" s="133"/>
    </row>
    <row r="63362" spans="11:11" x14ac:dyDescent="0.25">
      <c r="K63362" s="133"/>
    </row>
    <row r="63363" spans="11:11" x14ac:dyDescent="0.25">
      <c r="K63363" s="133"/>
    </row>
    <row r="63364" spans="11:11" x14ac:dyDescent="0.25">
      <c r="K63364" s="133"/>
    </row>
    <row r="63365" spans="11:11" x14ac:dyDescent="0.25">
      <c r="K63365" s="133"/>
    </row>
    <row r="63366" spans="11:11" x14ac:dyDescent="0.25">
      <c r="K63366" s="133"/>
    </row>
    <row r="63367" spans="11:11" x14ac:dyDescent="0.25">
      <c r="K63367" s="133"/>
    </row>
    <row r="63368" spans="11:11" x14ac:dyDescent="0.25">
      <c r="K63368" s="133"/>
    </row>
    <row r="63369" spans="11:11" x14ac:dyDescent="0.25">
      <c r="K63369" s="133"/>
    </row>
    <row r="63370" spans="11:11" x14ac:dyDescent="0.25">
      <c r="K63370" s="133"/>
    </row>
    <row r="63371" spans="11:11" x14ac:dyDescent="0.25">
      <c r="K63371" s="133"/>
    </row>
    <row r="63372" spans="11:11" x14ac:dyDescent="0.25">
      <c r="K63372" s="133"/>
    </row>
    <row r="63373" spans="11:11" x14ac:dyDescent="0.25">
      <c r="K63373" s="133"/>
    </row>
    <row r="63374" spans="11:11" x14ac:dyDescent="0.25">
      <c r="K63374" s="133"/>
    </row>
    <row r="63375" spans="11:11" x14ac:dyDescent="0.25">
      <c r="K63375" s="133"/>
    </row>
    <row r="63376" spans="11:11" x14ac:dyDescent="0.25">
      <c r="K63376" s="133"/>
    </row>
    <row r="63377" spans="11:11" x14ac:dyDescent="0.25">
      <c r="K63377" s="133"/>
    </row>
    <row r="63378" spans="11:11" x14ac:dyDescent="0.25">
      <c r="K63378" s="133"/>
    </row>
    <row r="63379" spans="11:11" x14ac:dyDescent="0.25">
      <c r="K63379" s="133"/>
    </row>
    <row r="63380" spans="11:11" x14ac:dyDescent="0.25">
      <c r="K63380" s="133"/>
    </row>
    <row r="63381" spans="11:11" x14ac:dyDescent="0.25">
      <c r="K63381" s="133"/>
    </row>
    <row r="63382" spans="11:11" x14ac:dyDescent="0.25">
      <c r="K63382" s="133"/>
    </row>
    <row r="63383" spans="11:11" x14ac:dyDescent="0.25">
      <c r="K63383" s="133"/>
    </row>
    <row r="63384" spans="11:11" x14ac:dyDescent="0.25">
      <c r="K63384" s="133"/>
    </row>
    <row r="63385" spans="11:11" x14ac:dyDescent="0.25">
      <c r="K63385" s="133"/>
    </row>
    <row r="63386" spans="11:11" x14ac:dyDescent="0.25">
      <c r="K63386" s="133"/>
    </row>
    <row r="63387" spans="11:11" x14ac:dyDescent="0.25">
      <c r="K63387" s="133"/>
    </row>
    <row r="63388" spans="11:11" x14ac:dyDescent="0.25">
      <c r="K63388" s="133"/>
    </row>
    <row r="63389" spans="11:11" x14ac:dyDescent="0.25">
      <c r="K63389" s="133"/>
    </row>
    <row r="63390" spans="11:11" x14ac:dyDescent="0.25">
      <c r="K63390" s="133"/>
    </row>
    <row r="63391" spans="11:11" x14ac:dyDescent="0.25">
      <c r="K63391" s="133"/>
    </row>
    <row r="63392" spans="11:11" x14ac:dyDescent="0.25">
      <c r="K63392" s="133"/>
    </row>
    <row r="63393" spans="11:11" x14ac:dyDescent="0.25">
      <c r="K63393" s="133"/>
    </row>
    <row r="63394" spans="11:11" x14ac:dyDescent="0.25">
      <c r="K63394" s="133"/>
    </row>
    <row r="63395" spans="11:11" x14ac:dyDescent="0.25">
      <c r="K63395" s="133"/>
    </row>
    <row r="63396" spans="11:11" x14ac:dyDescent="0.25">
      <c r="K63396" s="133"/>
    </row>
    <row r="63397" spans="11:11" x14ac:dyDescent="0.25">
      <c r="K63397" s="133"/>
    </row>
    <row r="63398" spans="11:11" x14ac:dyDescent="0.25">
      <c r="K63398" s="133"/>
    </row>
    <row r="63399" spans="11:11" x14ac:dyDescent="0.25">
      <c r="K63399" s="133"/>
    </row>
    <row r="63400" spans="11:11" x14ac:dyDescent="0.25">
      <c r="K63400" s="133"/>
    </row>
    <row r="63401" spans="11:11" x14ac:dyDescent="0.25">
      <c r="K63401" s="133"/>
    </row>
    <row r="63402" spans="11:11" x14ac:dyDescent="0.25">
      <c r="K63402" s="133"/>
    </row>
    <row r="63403" spans="11:11" x14ac:dyDescent="0.25">
      <c r="K63403" s="133"/>
    </row>
    <row r="63404" spans="11:11" x14ac:dyDescent="0.25">
      <c r="K63404" s="133"/>
    </row>
    <row r="63405" spans="11:11" x14ac:dyDescent="0.25">
      <c r="K63405" s="133"/>
    </row>
    <row r="63406" spans="11:11" x14ac:dyDescent="0.25">
      <c r="K63406" s="133"/>
    </row>
    <row r="63407" spans="11:11" x14ac:dyDescent="0.25">
      <c r="K63407" s="133"/>
    </row>
    <row r="63408" spans="11:11" x14ac:dyDescent="0.25">
      <c r="K63408" s="133"/>
    </row>
    <row r="63409" spans="11:11" x14ac:dyDescent="0.25">
      <c r="K63409" s="133"/>
    </row>
    <row r="63410" spans="11:11" x14ac:dyDescent="0.25">
      <c r="K63410" s="133"/>
    </row>
    <row r="63411" spans="11:11" x14ac:dyDescent="0.25">
      <c r="K63411" s="133"/>
    </row>
    <row r="63412" spans="11:11" x14ac:dyDescent="0.25">
      <c r="K63412" s="133"/>
    </row>
    <row r="63413" spans="11:11" x14ac:dyDescent="0.25">
      <c r="K63413" s="133"/>
    </row>
    <row r="63414" spans="11:11" x14ac:dyDescent="0.25">
      <c r="K63414" s="133"/>
    </row>
    <row r="63415" spans="11:11" x14ac:dyDescent="0.25">
      <c r="K63415" s="133"/>
    </row>
    <row r="63416" spans="11:11" x14ac:dyDescent="0.25">
      <c r="K63416" s="133"/>
    </row>
    <row r="63417" spans="11:11" x14ac:dyDescent="0.25">
      <c r="K63417" s="133"/>
    </row>
    <row r="63418" spans="11:11" x14ac:dyDescent="0.25">
      <c r="K63418" s="133"/>
    </row>
    <row r="63419" spans="11:11" x14ac:dyDescent="0.25">
      <c r="K63419" s="133"/>
    </row>
    <row r="63420" spans="11:11" x14ac:dyDescent="0.25">
      <c r="K63420" s="133"/>
    </row>
    <row r="63421" spans="11:11" x14ac:dyDescent="0.25">
      <c r="K63421" s="133"/>
    </row>
    <row r="63422" spans="11:11" x14ac:dyDescent="0.25">
      <c r="K63422" s="133"/>
    </row>
    <row r="63423" spans="11:11" x14ac:dyDescent="0.25">
      <c r="K63423" s="133"/>
    </row>
    <row r="63424" spans="11:11" x14ac:dyDescent="0.25">
      <c r="K63424" s="133"/>
    </row>
    <row r="63425" spans="11:11" x14ac:dyDescent="0.25">
      <c r="K63425" s="133"/>
    </row>
    <row r="63426" spans="11:11" x14ac:dyDescent="0.25">
      <c r="K63426" s="133"/>
    </row>
    <row r="63427" spans="11:11" x14ac:dyDescent="0.25">
      <c r="K63427" s="133"/>
    </row>
    <row r="63428" spans="11:11" x14ac:dyDescent="0.25">
      <c r="K63428" s="133"/>
    </row>
    <row r="63429" spans="11:11" x14ac:dyDescent="0.25">
      <c r="K63429" s="133"/>
    </row>
    <row r="63430" spans="11:11" x14ac:dyDescent="0.25">
      <c r="K63430" s="133"/>
    </row>
    <row r="63431" spans="11:11" x14ac:dyDescent="0.25">
      <c r="K63431" s="133"/>
    </row>
    <row r="63432" spans="11:11" x14ac:dyDescent="0.25">
      <c r="K63432" s="133"/>
    </row>
    <row r="63433" spans="11:11" x14ac:dyDescent="0.25">
      <c r="K63433" s="133"/>
    </row>
    <row r="63434" spans="11:11" x14ac:dyDescent="0.25">
      <c r="K63434" s="133"/>
    </row>
    <row r="63435" spans="11:11" x14ac:dyDescent="0.25">
      <c r="K63435" s="133"/>
    </row>
    <row r="63436" spans="11:11" x14ac:dyDescent="0.25">
      <c r="K63436" s="133"/>
    </row>
    <row r="63437" spans="11:11" x14ac:dyDescent="0.25">
      <c r="K63437" s="133"/>
    </row>
    <row r="63438" spans="11:11" x14ac:dyDescent="0.25">
      <c r="K63438" s="133"/>
    </row>
    <row r="63439" spans="11:11" x14ac:dyDescent="0.25">
      <c r="K63439" s="133"/>
    </row>
    <row r="63440" spans="11:11" x14ac:dyDescent="0.25">
      <c r="K63440" s="133"/>
    </row>
    <row r="63441" spans="11:11" x14ac:dyDescent="0.25">
      <c r="K63441" s="133"/>
    </row>
    <row r="63442" spans="11:11" x14ac:dyDescent="0.25">
      <c r="K63442" s="133"/>
    </row>
    <row r="63443" spans="11:11" x14ac:dyDescent="0.25">
      <c r="K63443" s="133"/>
    </row>
    <row r="63444" spans="11:11" x14ac:dyDescent="0.25">
      <c r="K63444" s="133"/>
    </row>
    <row r="63445" spans="11:11" x14ac:dyDescent="0.25">
      <c r="K63445" s="133"/>
    </row>
    <row r="63446" spans="11:11" x14ac:dyDescent="0.25">
      <c r="K63446" s="133"/>
    </row>
    <row r="63447" spans="11:11" x14ac:dyDescent="0.25">
      <c r="K63447" s="133"/>
    </row>
    <row r="63448" spans="11:11" x14ac:dyDescent="0.25">
      <c r="K63448" s="133"/>
    </row>
    <row r="63449" spans="11:11" x14ac:dyDescent="0.25">
      <c r="K63449" s="133"/>
    </row>
    <row r="63450" spans="11:11" x14ac:dyDescent="0.25">
      <c r="K63450" s="133"/>
    </row>
    <row r="63451" spans="11:11" x14ac:dyDescent="0.25">
      <c r="K63451" s="133"/>
    </row>
    <row r="63452" spans="11:11" x14ac:dyDescent="0.25">
      <c r="K63452" s="133"/>
    </row>
    <row r="63453" spans="11:11" x14ac:dyDescent="0.25">
      <c r="K63453" s="133"/>
    </row>
    <row r="63454" spans="11:11" x14ac:dyDescent="0.25">
      <c r="K63454" s="133"/>
    </row>
    <row r="63455" spans="11:11" x14ac:dyDescent="0.25">
      <c r="K63455" s="133"/>
    </row>
    <row r="63456" spans="11:11" x14ac:dyDescent="0.25">
      <c r="K63456" s="133"/>
    </row>
    <row r="63457" spans="11:11" x14ac:dyDescent="0.25">
      <c r="K63457" s="133"/>
    </row>
    <row r="63458" spans="11:11" x14ac:dyDescent="0.25">
      <c r="K63458" s="133"/>
    </row>
    <row r="63459" spans="11:11" x14ac:dyDescent="0.25">
      <c r="K63459" s="133"/>
    </row>
    <row r="63460" spans="11:11" x14ac:dyDescent="0.25">
      <c r="K63460" s="133"/>
    </row>
    <row r="63461" spans="11:11" x14ac:dyDescent="0.25">
      <c r="K63461" s="133"/>
    </row>
    <row r="63462" spans="11:11" x14ac:dyDescent="0.25">
      <c r="K63462" s="133"/>
    </row>
    <row r="63463" spans="11:11" x14ac:dyDescent="0.25">
      <c r="K63463" s="133"/>
    </row>
    <row r="63464" spans="11:11" x14ac:dyDescent="0.25">
      <c r="K63464" s="133"/>
    </row>
    <row r="63465" spans="11:11" x14ac:dyDescent="0.25">
      <c r="K63465" s="133"/>
    </row>
    <row r="63466" spans="11:11" x14ac:dyDescent="0.25">
      <c r="K63466" s="133"/>
    </row>
    <row r="63467" spans="11:11" x14ac:dyDescent="0.25">
      <c r="K63467" s="133"/>
    </row>
    <row r="63468" spans="11:11" x14ac:dyDescent="0.25">
      <c r="K63468" s="133"/>
    </row>
    <row r="63469" spans="11:11" x14ac:dyDescent="0.25">
      <c r="K63469" s="133"/>
    </row>
    <row r="63470" spans="11:11" x14ac:dyDescent="0.25">
      <c r="K63470" s="133"/>
    </row>
    <row r="63471" spans="11:11" x14ac:dyDescent="0.25">
      <c r="K63471" s="133"/>
    </row>
    <row r="63472" spans="11:11" x14ac:dyDescent="0.25">
      <c r="K63472" s="133"/>
    </row>
    <row r="63473" spans="11:11" x14ac:dyDescent="0.25">
      <c r="K63473" s="133"/>
    </row>
    <row r="63474" spans="11:11" x14ac:dyDescent="0.25">
      <c r="K63474" s="133"/>
    </row>
    <row r="63475" spans="11:11" x14ac:dyDescent="0.25">
      <c r="K63475" s="133"/>
    </row>
    <row r="63476" spans="11:11" x14ac:dyDescent="0.25">
      <c r="K63476" s="133"/>
    </row>
    <row r="63477" spans="11:11" x14ac:dyDescent="0.25">
      <c r="K63477" s="133"/>
    </row>
    <row r="63478" spans="11:11" x14ac:dyDescent="0.25">
      <c r="K63478" s="133"/>
    </row>
    <row r="63479" spans="11:11" x14ac:dyDescent="0.25">
      <c r="K63479" s="133"/>
    </row>
    <row r="63480" spans="11:11" x14ac:dyDescent="0.25">
      <c r="K63480" s="133"/>
    </row>
    <row r="63481" spans="11:11" x14ac:dyDescent="0.25">
      <c r="K63481" s="133"/>
    </row>
    <row r="63482" spans="11:11" x14ac:dyDescent="0.25">
      <c r="K63482" s="133"/>
    </row>
    <row r="63483" spans="11:11" x14ac:dyDescent="0.25">
      <c r="K63483" s="133"/>
    </row>
    <row r="63484" spans="11:11" x14ac:dyDescent="0.25">
      <c r="K63484" s="133"/>
    </row>
    <row r="63485" spans="11:11" x14ac:dyDescent="0.25">
      <c r="K63485" s="133"/>
    </row>
    <row r="63486" spans="11:11" x14ac:dyDescent="0.25">
      <c r="K63486" s="133"/>
    </row>
    <row r="63487" spans="11:11" x14ac:dyDescent="0.25">
      <c r="K63487" s="133"/>
    </row>
    <row r="63488" spans="11:11" x14ac:dyDescent="0.25">
      <c r="K63488" s="133"/>
    </row>
    <row r="63489" spans="11:11" x14ac:dyDescent="0.25">
      <c r="K63489" s="133"/>
    </row>
    <row r="63490" spans="11:11" x14ac:dyDescent="0.25">
      <c r="K63490" s="133"/>
    </row>
    <row r="63491" spans="11:11" x14ac:dyDescent="0.25">
      <c r="K63491" s="133"/>
    </row>
    <row r="63492" spans="11:11" x14ac:dyDescent="0.25">
      <c r="K63492" s="133"/>
    </row>
    <row r="63493" spans="11:11" x14ac:dyDescent="0.25">
      <c r="K63493" s="133"/>
    </row>
    <row r="63494" spans="11:11" x14ac:dyDescent="0.25">
      <c r="K63494" s="133"/>
    </row>
    <row r="63495" spans="11:11" x14ac:dyDescent="0.25">
      <c r="K63495" s="133"/>
    </row>
    <row r="63496" spans="11:11" x14ac:dyDescent="0.25">
      <c r="K63496" s="133"/>
    </row>
    <row r="63497" spans="11:11" x14ac:dyDescent="0.25">
      <c r="K63497" s="133"/>
    </row>
    <row r="63498" spans="11:11" x14ac:dyDescent="0.25">
      <c r="K63498" s="133"/>
    </row>
    <row r="63499" spans="11:11" x14ac:dyDescent="0.25">
      <c r="K63499" s="133"/>
    </row>
    <row r="63500" spans="11:11" x14ac:dyDescent="0.25">
      <c r="K63500" s="133"/>
    </row>
    <row r="63501" spans="11:11" x14ac:dyDescent="0.25">
      <c r="K63501" s="133"/>
    </row>
    <row r="63502" spans="11:11" x14ac:dyDescent="0.25">
      <c r="K63502" s="133"/>
    </row>
    <row r="63503" spans="11:11" x14ac:dyDescent="0.25">
      <c r="K63503" s="133"/>
    </row>
    <row r="63504" spans="11:11" x14ac:dyDescent="0.25">
      <c r="K63504" s="133"/>
    </row>
    <row r="63505" spans="11:11" x14ac:dyDescent="0.25">
      <c r="K63505" s="133"/>
    </row>
    <row r="63506" spans="11:11" x14ac:dyDescent="0.25">
      <c r="K63506" s="133"/>
    </row>
    <row r="63507" spans="11:11" x14ac:dyDescent="0.25">
      <c r="K63507" s="133"/>
    </row>
    <row r="63508" spans="11:11" x14ac:dyDescent="0.25">
      <c r="K63508" s="133"/>
    </row>
    <row r="63509" spans="11:11" x14ac:dyDescent="0.25">
      <c r="K63509" s="133"/>
    </row>
    <row r="63510" spans="11:11" x14ac:dyDescent="0.25">
      <c r="K63510" s="133"/>
    </row>
    <row r="63511" spans="11:11" x14ac:dyDescent="0.25">
      <c r="K63511" s="133"/>
    </row>
    <row r="63512" spans="11:11" x14ac:dyDescent="0.25">
      <c r="K63512" s="133"/>
    </row>
    <row r="63513" spans="11:11" x14ac:dyDescent="0.25">
      <c r="K63513" s="133"/>
    </row>
    <row r="63514" spans="11:11" x14ac:dyDescent="0.25">
      <c r="K63514" s="133"/>
    </row>
    <row r="63515" spans="11:11" x14ac:dyDescent="0.25">
      <c r="K63515" s="133"/>
    </row>
    <row r="63516" spans="11:11" x14ac:dyDescent="0.25">
      <c r="K63516" s="133"/>
    </row>
    <row r="63517" spans="11:11" x14ac:dyDescent="0.25">
      <c r="K63517" s="133"/>
    </row>
    <row r="63518" spans="11:11" x14ac:dyDescent="0.25">
      <c r="K63518" s="133"/>
    </row>
    <row r="63519" spans="11:11" x14ac:dyDescent="0.25">
      <c r="K63519" s="133"/>
    </row>
    <row r="63520" spans="11:11" x14ac:dyDescent="0.25">
      <c r="K63520" s="133"/>
    </row>
    <row r="63521" spans="11:11" x14ac:dyDescent="0.25">
      <c r="K63521" s="133"/>
    </row>
    <row r="63522" spans="11:11" x14ac:dyDescent="0.25">
      <c r="K63522" s="133"/>
    </row>
    <row r="63523" spans="11:11" x14ac:dyDescent="0.25">
      <c r="K63523" s="133"/>
    </row>
    <row r="63524" spans="11:11" x14ac:dyDescent="0.25">
      <c r="K63524" s="133"/>
    </row>
    <row r="63525" spans="11:11" x14ac:dyDescent="0.25">
      <c r="K63525" s="133"/>
    </row>
    <row r="63526" spans="11:11" x14ac:dyDescent="0.25">
      <c r="K63526" s="133"/>
    </row>
    <row r="63527" spans="11:11" x14ac:dyDescent="0.25">
      <c r="K63527" s="133"/>
    </row>
    <row r="63528" spans="11:11" x14ac:dyDescent="0.25">
      <c r="K63528" s="133"/>
    </row>
    <row r="63529" spans="11:11" x14ac:dyDescent="0.25">
      <c r="K63529" s="133"/>
    </row>
    <row r="63530" spans="11:11" x14ac:dyDescent="0.25">
      <c r="K63530" s="133"/>
    </row>
    <row r="63531" spans="11:11" x14ac:dyDescent="0.25">
      <c r="K63531" s="133"/>
    </row>
    <row r="63532" spans="11:11" x14ac:dyDescent="0.25">
      <c r="K63532" s="133"/>
    </row>
    <row r="63533" spans="11:11" x14ac:dyDescent="0.25">
      <c r="K63533" s="133"/>
    </row>
    <row r="63534" spans="11:11" x14ac:dyDescent="0.25">
      <c r="K63534" s="133"/>
    </row>
    <row r="63535" spans="11:11" x14ac:dyDescent="0.25">
      <c r="K63535" s="133"/>
    </row>
    <row r="63536" spans="11:11" x14ac:dyDescent="0.25">
      <c r="K63536" s="133"/>
    </row>
    <row r="63537" spans="11:11" x14ac:dyDescent="0.25">
      <c r="K63537" s="133"/>
    </row>
    <row r="63538" spans="11:11" x14ac:dyDescent="0.25">
      <c r="K63538" s="133"/>
    </row>
    <row r="63539" spans="11:11" x14ac:dyDescent="0.25">
      <c r="K63539" s="133"/>
    </row>
    <row r="63540" spans="11:11" x14ac:dyDescent="0.25">
      <c r="K63540" s="133"/>
    </row>
    <row r="63541" spans="11:11" x14ac:dyDescent="0.25">
      <c r="K63541" s="133"/>
    </row>
    <row r="63542" spans="11:11" x14ac:dyDescent="0.25">
      <c r="K63542" s="133"/>
    </row>
    <row r="63543" spans="11:11" x14ac:dyDescent="0.25">
      <c r="K63543" s="133"/>
    </row>
    <row r="63544" spans="11:11" x14ac:dyDescent="0.25">
      <c r="K63544" s="133"/>
    </row>
    <row r="63545" spans="11:11" x14ac:dyDescent="0.25">
      <c r="K63545" s="133"/>
    </row>
    <row r="63546" spans="11:11" x14ac:dyDescent="0.25">
      <c r="K63546" s="133"/>
    </row>
    <row r="63547" spans="11:11" x14ac:dyDescent="0.25">
      <c r="K63547" s="133"/>
    </row>
    <row r="63548" spans="11:11" x14ac:dyDescent="0.25">
      <c r="K63548" s="133"/>
    </row>
    <row r="63549" spans="11:11" x14ac:dyDescent="0.25">
      <c r="K63549" s="133"/>
    </row>
    <row r="63550" spans="11:11" x14ac:dyDescent="0.25">
      <c r="K63550" s="133"/>
    </row>
    <row r="63551" spans="11:11" x14ac:dyDescent="0.25">
      <c r="K63551" s="133"/>
    </row>
    <row r="63552" spans="11:11" x14ac:dyDescent="0.25">
      <c r="K63552" s="133"/>
    </row>
    <row r="63553" spans="11:11" x14ac:dyDescent="0.25">
      <c r="K63553" s="133"/>
    </row>
    <row r="63554" spans="11:11" x14ac:dyDescent="0.25">
      <c r="K63554" s="133"/>
    </row>
    <row r="63555" spans="11:11" x14ac:dyDescent="0.25">
      <c r="K63555" s="133"/>
    </row>
    <row r="63556" spans="11:11" x14ac:dyDescent="0.25">
      <c r="K63556" s="133"/>
    </row>
    <row r="63557" spans="11:11" x14ac:dyDescent="0.25">
      <c r="K63557" s="133"/>
    </row>
    <row r="63558" spans="11:11" x14ac:dyDescent="0.25">
      <c r="K63558" s="133"/>
    </row>
    <row r="63559" spans="11:11" x14ac:dyDescent="0.25">
      <c r="K63559" s="133"/>
    </row>
    <row r="63560" spans="11:11" x14ac:dyDescent="0.25">
      <c r="K63560" s="133"/>
    </row>
    <row r="63561" spans="11:11" x14ac:dyDescent="0.25">
      <c r="K63561" s="133"/>
    </row>
    <row r="63562" spans="11:11" x14ac:dyDescent="0.25">
      <c r="K63562" s="133"/>
    </row>
    <row r="63563" spans="11:11" x14ac:dyDescent="0.25">
      <c r="K63563" s="133"/>
    </row>
    <row r="63564" spans="11:11" x14ac:dyDescent="0.25">
      <c r="K63564" s="133"/>
    </row>
    <row r="63565" spans="11:11" x14ac:dyDescent="0.25">
      <c r="K63565" s="133"/>
    </row>
    <row r="63566" spans="11:11" x14ac:dyDescent="0.25">
      <c r="K63566" s="133"/>
    </row>
    <row r="63567" spans="11:11" x14ac:dyDescent="0.25">
      <c r="K63567" s="133"/>
    </row>
    <row r="63568" spans="11:11" x14ac:dyDescent="0.25">
      <c r="K63568" s="133"/>
    </row>
    <row r="63569" spans="11:11" x14ac:dyDescent="0.25">
      <c r="K63569" s="133"/>
    </row>
    <row r="63570" spans="11:11" x14ac:dyDescent="0.25">
      <c r="K63570" s="133"/>
    </row>
    <row r="63571" spans="11:11" x14ac:dyDescent="0.25">
      <c r="K63571" s="133"/>
    </row>
    <row r="63572" spans="11:11" x14ac:dyDescent="0.25">
      <c r="K63572" s="133"/>
    </row>
    <row r="63573" spans="11:11" x14ac:dyDescent="0.25">
      <c r="K63573" s="133"/>
    </row>
    <row r="63574" spans="11:11" x14ac:dyDescent="0.25">
      <c r="K63574" s="133"/>
    </row>
    <row r="63575" spans="11:11" x14ac:dyDescent="0.25">
      <c r="K63575" s="133"/>
    </row>
    <row r="63576" spans="11:11" x14ac:dyDescent="0.25">
      <c r="K63576" s="133"/>
    </row>
    <row r="63577" spans="11:11" x14ac:dyDescent="0.25">
      <c r="K63577" s="133"/>
    </row>
    <row r="63578" spans="11:11" x14ac:dyDescent="0.25">
      <c r="K63578" s="133"/>
    </row>
    <row r="63579" spans="11:11" x14ac:dyDescent="0.25">
      <c r="K63579" s="133"/>
    </row>
    <row r="63580" spans="11:11" x14ac:dyDescent="0.25">
      <c r="K63580" s="133"/>
    </row>
    <row r="63581" spans="11:11" x14ac:dyDescent="0.25">
      <c r="K63581" s="133"/>
    </row>
    <row r="63582" spans="11:11" x14ac:dyDescent="0.25">
      <c r="K63582" s="133"/>
    </row>
    <row r="63583" spans="11:11" x14ac:dyDescent="0.25">
      <c r="K63583" s="133"/>
    </row>
    <row r="63584" spans="11:11" x14ac:dyDescent="0.25">
      <c r="K63584" s="133"/>
    </row>
    <row r="63585" spans="11:11" x14ac:dyDescent="0.25">
      <c r="K63585" s="133"/>
    </row>
    <row r="63586" spans="11:11" x14ac:dyDescent="0.25">
      <c r="K63586" s="133"/>
    </row>
    <row r="63587" spans="11:11" x14ac:dyDescent="0.25">
      <c r="K63587" s="133"/>
    </row>
    <row r="63588" spans="11:11" x14ac:dyDescent="0.25">
      <c r="K63588" s="133"/>
    </row>
    <row r="63589" spans="11:11" x14ac:dyDescent="0.25">
      <c r="K63589" s="133"/>
    </row>
    <row r="63590" spans="11:11" x14ac:dyDescent="0.25">
      <c r="K63590" s="133"/>
    </row>
    <row r="63591" spans="11:11" x14ac:dyDescent="0.25">
      <c r="K63591" s="133"/>
    </row>
    <row r="63592" spans="11:11" x14ac:dyDescent="0.25">
      <c r="K63592" s="133"/>
    </row>
    <row r="63593" spans="11:11" x14ac:dyDescent="0.25">
      <c r="K63593" s="133"/>
    </row>
    <row r="63594" spans="11:11" x14ac:dyDescent="0.25">
      <c r="K63594" s="133"/>
    </row>
    <row r="63595" spans="11:11" x14ac:dyDescent="0.25">
      <c r="K63595" s="133"/>
    </row>
    <row r="63596" spans="11:11" x14ac:dyDescent="0.25">
      <c r="K63596" s="133"/>
    </row>
    <row r="63597" spans="11:11" x14ac:dyDescent="0.25">
      <c r="K63597" s="133"/>
    </row>
    <row r="63598" spans="11:11" x14ac:dyDescent="0.25">
      <c r="K63598" s="133"/>
    </row>
    <row r="63599" spans="11:11" x14ac:dyDescent="0.25">
      <c r="K63599" s="133"/>
    </row>
    <row r="63600" spans="11:11" x14ac:dyDescent="0.25">
      <c r="K63600" s="133"/>
    </row>
    <row r="63601" spans="11:11" x14ac:dyDescent="0.25">
      <c r="K63601" s="133"/>
    </row>
    <row r="63602" spans="11:11" x14ac:dyDescent="0.25">
      <c r="K63602" s="133"/>
    </row>
    <row r="63603" spans="11:11" x14ac:dyDescent="0.25">
      <c r="K63603" s="133"/>
    </row>
    <row r="63604" spans="11:11" x14ac:dyDescent="0.25">
      <c r="K63604" s="133"/>
    </row>
    <row r="63605" spans="11:11" x14ac:dyDescent="0.25">
      <c r="K63605" s="133"/>
    </row>
    <row r="63606" spans="11:11" x14ac:dyDescent="0.25">
      <c r="K63606" s="133"/>
    </row>
    <row r="63607" spans="11:11" x14ac:dyDescent="0.25">
      <c r="K63607" s="133"/>
    </row>
    <row r="63608" spans="11:11" x14ac:dyDescent="0.25">
      <c r="K63608" s="133"/>
    </row>
    <row r="63609" spans="11:11" x14ac:dyDescent="0.25">
      <c r="K63609" s="133"/>
    </row>
    <row r="63610" spans="11:11" x14ac:dyDescent="0.25">
      <c r="K63610" s="133"/>
    </row>
    <row r="63611" spans="11:11" x14ac:dyDescent="0.25">
      <c r="K63611" s="133"/>
    </row>
    <row r="63612" spans="11:11" x14ac:dyDescent="0.25">
      <c r="K63612" s="133"/>
    </row>
    <row r="63613" spans="11:11" x14ac:dyDescent="0.25">
      <c r="K63613" s="133"/>
    </row>
    <row r="63614" spans="11:11" x14ac:dyDescent="0.25">
      <c r="K63614" s="133"/>
    </row>
    <row r="63615" spans="11:11" x14ac:dyDescent="0.25">
      <c r="K63615" s="133"/>
    </row>
    <row r="63616" spans="11:11" x14ac:dyDescent="0.25">
      <c r="K63616" s="133"/>
    </row>
    <row r="63617" spans="11:11" x14ac:dyDescent="0.25">
      <c r="K63617" s="133"/>
    </row>
    <row r="63618" spans="11:11" x14ac:dyDescent="0.25">
      <c r="K63618" s="133"/>
    </row>
    <row r="63619" spans="11:11" x14ac:dyDescent="0.25">
      <c r="K63619" s="133"/>
    </row>
    <row r="63620" spans="11:11" x14ac:dyDescent="0.25">
      <c r="K63620" s="133"/>
    </row>
    <row r="63621" spans="11:11" x14ac:dyDescent="0.25">
      <c r="K63621" s="133"/>
    </row>
    <row r="63622" spans="11:11" x14ac:dyDescent="0.25">
      <c r="K63622" s="133"/>
    </row>
    <row r="63623" spans="11:11" x14ac:dyDescent="0.25">
      <c r="K63623" s="133"/>
    </row>
    <row r="63624" spans="11:11" x14ac:dyDescent="0.25">
      <c r="K63624" s="133"/>
    </row>
    <row r="63625" spans="11:11" x14ac:dyDescent="0.25">
      <c r="K63625" s="133"/>
    </row>
    <row r="63626" spans="11:11" x14ac:dyDescent="0.25">
      <c r="K63626" s="133"/>
    </row>
    <row r="63627" spans="11:11" x14ac:dyDescent="0.25">
      <c r="K63627" s="133"/>
    </row>
    <row r="63628" spans="11:11" x14ac:dyDescent="0.25">
      <c r="K63628" s="133"/>
    </row>
    <row r="63629" spans="11:11" x14ac:dyDescent="0.25">
      <c r="K63629" s="133"/>
    </row>
    <row r="63630" spans="11:11" x14ac:dyDescent="0.25">
      <c r="K63630" s="133"/>
    </row>
    <row r="63631" spans="11:11" x14ac:dyDescent="0.25">
      <c r="K63631" s="133"/>
    </row>
    <row r="63632" spans="11:11" x14ac:dyDescent="0.25">
      <c r="K63632" s="133"/>
    </row>
    <row r="63633" spans="11:11" x14ac:dyDescent="0.25">
      <c r="K63633" s="133"/>
    </row>
    <row r="63634" spans="11:11" x14ac:dyDescent="0.25">
      <c r="K63634" s="133"/>
    </row>
    <row r="63635" spans="11:11" x14ac:dyDescent="0.25">
      <c r="K63635" s="133"/>
    </row>
    <row r="63636" spans="11:11" x14ac:dyDescent="0.25">
      <c r="K63636" s="133"/>
    </row>
    <row r="63637" spans="11:11" x14ac:dyDescent="0.25">
      <c r="K63637" s="133"/>
    </row>
    <row r="63638" spans="11:11" x14ac:dyDescent="0.25">
      <c r="K63638" s="133"/>
    </row>
    <row r="63639" spans="11:11" x14ac:dyDescent="0.25">
      <c r="K63639" s="133"/>
    </row>
    <row r="63640" spans="11:11" x14ac:dyDescent="0.25">
      <c r="K63640" s="133"/>
    </row>
    <row r="63641" spans="11:11" x14ac:dyDescent="0.25">
      <c r="K63641" s="133"/>
    </row>
    <row r="63642" spans="11:11" x14ac:dyDescent="0.25">
      <c r="K63642" s="133"/>
    </row>
    <row r="63643" spans="11:11" x14ac:dyDescent="0.25">
      <c r="K63643" s="133"/>
    </row>
    <row r="63644" spans="11:11" x14ac:dyDescent="0.25">
      <c r="K63644" s="133"/>
    </row>
    <row r="63645" spans="11:11" x14ac:dyDescent="0.25">
      <c r="K63645" s="133"/>
    </row>
    <row r="63646" spans="11:11" x14ac:dyDescent="0.25">
      <c r="K63646" s="133"/>
    </row>
    <row r="63647" spans="11:11" x14ac:dyDescent="0.25">
      <c r="K63647" s="133"/>
    </row>
    <row r="63648" spans="11:11" x14ac:dyDescent="0.25">
      <c r="K63648" s="133"/>
    </row>
    <row r="63649" spans="11:11" x14ac:dyDescent="0.25">
      <c r="K63649" s="133"/>
    </row>
    <row r="63650" spans="11:11" x14ac:dyDescent="0.25">
      <c r="K63650" s="133"/>
    </row>
    <row r="63651" spans="11:11" x14ac:dyDescent="0.25">
      <c r="K63651" s="133"/>
    </row>
    <row r="63652" spans="11:11" x14ac:dyDescent="0.25">
      <c r="K63652" s="133"/>
    </row>
    <row r="63653" spans="11:11" x14ac:dyDescent="0.25">
      <c r="K63653" s="133"/>
    </row>
    <row r="63654" spans="11:11" x14ac:dyDescent="0.25">
      <c r="K63654" s="133"/>
    </row>
    <row r="63655" spans="11:11" x14ac:dyDescent="0.25">
      <c r="K63655" s="133"/>
    </row>
    <row r="63656" spans="11:11" x14ac:dyDescent="0.25">
      <c r="K63656" s="133"/>
    </row>
    <row r="63657" spans="11:11" x14ac:dyDescent="0.25">
      <c r="K63657" s="133"/>
    </row>
    <row r="63658" spans="11:11" x14ac:dyDescent="0.25">
      <c r="K63658" s="133"/>
    </row>
    <row r="63659" spans="11:11" x14ac:dyDescent="0.25">
      <c r="K63659" s="133"/>
    </row>
    <row r="63660" spans="11:11" x14ac:dyDescent="0.25">
      <c r="K63660" s="133"/>
    </row>
    <row r="63661" spans="11:11" x14ac:dyDescent="0.25">
      <c r="K63661" s="133"/>
    </row>
    <row r="63662" spans="11:11" x14ac:dyDescent="0.25">
      <c r="K63662" s="133"/>
    </row>
    <row r="63663" spans="11:11" x14ac:dyDescent="0.25">
      <c r="K63663" s="133"/>
    </row>
    <row r="63664" spans="11:11" x14ac:dyDescent="0.25">
      <c r="K63664" s="133"/>
    </row>
    <row r="63665" spans="11:11" x14ac:dyDescent="0.25">
      <c r="K63665" s="133"/>
    </row>
    <row r="63666" spans="11:11" x14ac:dyDescent="0.25">
      <c r="K63666" s="133"/>
    </row>
    <row r="63667" spans="11:11" x14ac:dyDescent="0.25">
      <c r="K63667" s="133"/>
    </row>
    <row r="63668" spans="11:11" x14ac:dyDescent="0.25">
      <c r="K63668" s="133"/>
    </row>
    <row r="63669" spans="11:11" x14ac:dyDescent="0.25">
      <c r="K63669" s="133"/>
    </row>
    <row r="63670" spans="11:11" x14ac:dyDescent="0.25">
      <c r="K63670" s="133"/>
    </row>
    <row r="63671" spans="11:11" x14ac:dyDescent="0.25">
      <c r="K63671" s="133"/>
    </row>
    <row r="63672" spans="11:11" x14ac:dyDescent="0.25">
      <c r="K63672" s="133"/>
    </row>
    <row r="63673" spans="11:11" x14ac:dyDescent="0.25">
      <c r="K63673" s="133"/>
    </row>
    <row r="63674" spans="11:11" x14ac:dyDescent="0.25">
      <c r="K63674" s="133"/>
    </row>
    <row r="63675" spans="11:11" x14ac:dyDescent="0.25">
      <c r="K63675" s="133"/>
    </row>
    <row r="63676" spans="11:11" x14ac:dyDescent="0.25">
      <c r="K63676" s="133"/>
    </row>
    <row r="63677" spans="11:11" x14ac:dyDescent="0.25">
      <c r="K63677" s="133"/>
    </row>
    <row r="63678" spans="11:11" x14ac:dyDescent="0.25">
      <c r="K63678" s="133"/>
    </row>
    <row r="63679" spans="11:11" x14ac:dyDescent="0.25">
      <c r="K63679" s="133"/>
    </row>
    <row r="63680" spans="11:11" x14ac:dyDescent="0.25">
      <c r="K63680" s="133"/>
    </row>
    <row r="63681" spans="11:11" x14ac:dyDescent="0.25">
      <c r="K63681" s="133"/>
    </row>
    <row r="63682" spans="11:11" x14ac:dyDescent="0.25">
      <c r="K63682" s="133"/>
    </row>
    <row r="63683" spans="11:11" x14ac:dyDescent="0.25">
      <c r="K63683" s="133"/>
    </row>
    <row r="63684" spans="11:11" x14ac:dyDescent="0.25">
      <c r="K63684" s="133"/>
    </row>
    <row r="63685" spans="11:11" x14ac:dyDescent="0.25">
      <c r="K63685" s="133"/>
    </row>
    <row r="63686" spans="11:11" x14ac:dyDescent="0.25">
      <c r="K63686" s="133"/>
    </row>
    <row r="63687" spans="11:11" x14ac:dyDescent="0.25">
      <c r="K63687" s="133"/>
    </row>
    <row r="63688" spans="11:11" x14ac:dyDescent="0.25">
      <c r="K63688" s="133"/>
    </row>
    <row r="63689" spans="11:11" x14ac:dyDescent="0.25">
      <c r="K63689" s="133"/>
    </row>
    <row r="63690" spans="11:11" x14ac:dyDescent="0.25">
      <c r="K63690" s="133"/>
    </row>
    <row r="63691" spans="11:11" x14ac:dyDescent="0.25">
      <c r="K63691" s="133"/>
    </row>
    <row r="63692" spans="11:11" x14ac:dyDescent="0.25">
      <c r="K63692" s="133"/>
    </row>
    <row r="63693" spans="11:11" x14ac:dyDescent="0.25">
      <c r="K63693" s="133"/>
    </row>
    <row r="63694" spans="11:11" x14ac:dyDescent="0.25">
      <c r="K63694" s="133"/>
    </row>
    <row r="63695" spans="11:11" x14ac:dyDescent="0.25">
      <c r="K63695" s="133"/>
    </row>
    <row r="63696" spans="11:11" x14ac:dyDescent="0.25">
      <c r="K63696" s="133"/>
    </row>
    <row r="63697" spans="11:11" x14ac:dyDescent="0.25">
      <c r="K63697" s="133"/>
    </row>
    <row r="63698" spans="11:11" x14ac:dyDescent="0.25">
      <c r="K63698" s="133"/>
    </row>
    <row r="63699" spans="11:11" x14ac:dyDescent="0.25">
      <c r="K63699" s="133"/>
    </row>
    <row r="63700" spans="11:11" x14ac:dyDescent="0.25">
      <c r="K63700" s="133"/>
    </row>
    <row r="63701" spans="11:11" x14ac:dyDescent="0.25">
      <c r="K63701" s="133"/>
    </row>
    <row r="63702" spans="11:11" x14ac:dyDescent="0.25">
      <c r="K63702" s="133"/>
    </row>
    <row r="63703" spans="11:11" x14ac:dyDescent="0.25">
      <c r="K63703" s="133"/>
    </row>
    <row r="63704" spans="11:11" x14ac:dyDescent="0.25">
      <c r="K63704" s="133"/>
    </row>
    <row r="63705" spans="11:11" x14ac:dyDescent="0.25">
      <c r="K63705" s="133"/>
    </row>
    <row r="63706" spans="11:11" x14ac:dyDescent="0.25">
      <c r="K63706" s="133"/>
    </row>
    <row r="63707" spans="11:11" x14ac:dyDescent="0.25">
      <c r="K63707" s="133"/>
    </row>
    <row r="63708" spans="11:11" x14ac:dyDescent="0.25">
      <c r="K63708" s="133"/>
    </row>
    <row r="63709" spans="11:11" x14ac:dyDescent="0.25">
      <c r="K63709" s="133"/>
    </row>
    <row r="63710" spans="11:11" x14ac:dyDescent="0.25">
      <c r="K63710" s="133"/>
    </row>
    <row r="63711" spans="11:11" x14ac:dyDescent="0.25">
      <c r="K63711" s="133"/>
    </row>
    <row r="63712" spans="11:11" x14ac:dyDescent="0.25">
      <c r="K63712" s="133"/>
    </row>
    <row r="63713" spans="11:11" x14ac:dyDescent="0.25">
      <c r="K63713" s="133"/>
    </row>
    <row r="63714" spans="11:11" x14ac:dyDescent="0.25">
      <c r="K63714" s="133"/>
    </row>
    <row r="63715" spans="11:11" x14ac:dyDescent="0.25">
      <c r="K63715" s="133"/>
    </row>
    <row r="63716" spans="11:11" x14ac:dyDescent="0.25">
      <c r="K63716" s="133"/>
    </row>
    <row r="63717" spans="11:11" x14ac:dyDescent="0.25">
      <c r="K63717" s="133"/>
    </row>
    <row r="63718" spans="11:11" x14ac:dyDescent="0.25">
      <c r="K63718" s="133"/>
    </row>
    <row r="63719" spans="11:11" x14ac:dyDescent="0.25">
      <c r="K63719" s="133"/>
    </row>
    <row r="63720" spans="11:11" x14ac:dyDescent="0.25">
      <c r="K63720" s="133"/>
    </row>
    <row r="63721" spans="11:11" x14ac:dyDescent="0.25">
      <c r="K63721" s="133"/>
    </row>
    <row r="63722" spans="11:11" x14ac:dyDescent="0.25">
      <c r="K63722" s="133"/>
    </row>
    <row r="63723" spans="11:11" x14ac:dyDescent="0.25">
      <c r="K63723" s="133"/>
    </row>
    <row r="63724" spans="11:11" x14ac:dyDescent="0.25">
      <c r="K63724" s="133"/>
    </row>
    <row r="63725" spans="11:11" x14ac:dyDescent="0.25">
      <c r="K63725" s="133"/>
    </row>
    <row r="63726" spans="11:11" x14ac:dyDescent="0.25">
      <c r="K63726" s="133"/>
    </row>
    <row r="63727" spans="11:11" x14ac:dyDescent="0.25">
      <c r="K63727" s="133"/>
    </row>
    <row r="63728" spans="11:11" x14ac:dyDescent="0.25">
      <c r="K63728" s="133"/>
    </row>
    <row r="63729" spans="11:11" x14ac:dyDescent="0.25">
      <c r="K63729" s="133"/>
    </row>
    <row r="63730" spans="11:11" x14ac:dyDescent="0.25">
      <c r="K63730" s="133"/>
    </row>
    <row r="63731" spans="11:11" x14ac:dyDescent="0.25">
      <c r="K63731" s="133"/>
    </row>
    <row r="63732" spans="11:11" x14ac:dyDescent="0.25">
      <c r="K63732" s="133"/>
    </row>
    <row r="63733" spans="11:11" x14ac:dyDescent="0.25">
      <c r="K63733" s="133"/>
    </row>
    <row r="63734" spans="11:11" x14ac:dyDescent="0.25">
      <c r="K63734" s="133"/>
    </row>
    <row r="63735" spans="11:11" x14ac:dyDescent="0.25">
      <c r="K63735" s="133"/>
    </row>
    <row r="63736" spans="11:11" x14ac:dyDescent="0.25">
      <c r="K63736" s="133"/>
    </row>
    <row r="63737" spans="11:11" x14ac:dyDescent="0.25">
      <c r="K63737" s="133"/>
    </row>
    <row r="63738" spans="11:11" x14ac:dyDescent="0.25">
      <c r="K63738" s="133"/>
    </row>
    <row r="63739" spans="11:11" x14ac:dyDescent="0.25">
      <c r="K63739" s="133"/>
    </row>
    <row r="63740" spans="11:11" x14ac:dyDescent="0.25">
      <c r="K63740" s="133"/>
    </row>
    <row r="63741" spans="11:11" x14ac:dyDescent="0.25">
      <c r="K63741" s="133"/>
    </row>
    <row r="63742" spans="11:11" x14ac:dyDescent="0.25">
      <c r="K63742" s="133"/>
    </row>
    <row r="63743" spans="11:11" x14ac:dyDescent="0.25">
      <c r="K63743" s="133"/>
    </row>
    <row r="63744" spans="11:11" x14ac:dyDescent="0.25">
      <c r="K63744" s="133"/>
    </row>
    <row r="63745" spans="11:11" x14ac:dyDescent="0.25">
      <c r="K63745" s="133"/>
    </row>
    <row r="63746" spans="11:11" x14ac:dyDescent="0.25">
      <c r="K63746" s="133"/>
    </row>
    <row r="63747" spans="11:11" x14ac:dyDescent="0.25">
      <c r="K63747" s="133"/>
    </row>
    <row r="63748" spans="11:11" x14ac:dyDescent="0.25">
      <c r="K63748" s="133"/>
    </row>
    <row r="63749" spans="11:11" x14ac:dyDescent="0.25">
      <c r="K63749" s="133"/>
    </row>
    <row r="63750" spans="11:11" x14ac:dyDescent="0.25">
      <c r="K63750" s="133"/>
    </row>
    <row r="63751" spans="11:11" x14ac:dyDescent="0.25">
      <c r="K63751" s="133"/>
    </row>
    <row r="63752" spans="11:11" x14ac:dyDescent="0.25">
      <c r="K63752" s="133"/>
    </row>
    <row r="63753" spans="11:11" x14ac:dyDescent="0.25">
      <c r="K63753" s="133"/>
    </row>
    <row r="63754" spans="11:11" x14ac:dyDescent="0.25">
      <c r="K63754" s="133"/>
    </row>
    <row r="63755" spans="11:11" x14ac:dyDescent="0.25">
      <c r="K63755" s="133"/>
    </row>
    <row r="63756" spans="11:11" x14ac:dyDescent="0.25">
      <c r="K63756" s="133"/>
    </row>
    <row r="63757" spans="11:11" x14ac:dyDescent="0.25">
      <c r="K63757" s="133"/>
    </row>
    <row r="63758" spans="11:11" x14ac:dyDescent="0.25">
      <c r="K63758" s="133"/>
    </row>
    <row r="63759" spans="11:11" x14ac:dyDescent="0.25">
      <c r="K63759" s="133"/>
    </row>
    <row r="63760" spans="11:11" x14ac:dyDescent="0.25">
      <c r="K63760" s="133"/>
    </row>
    <row r="63761" spans="11:11" x14ac:dyDescent="0.25">
      <c r="K63761" s="133"/>
    </row>
    <row r="63762" spans="11:11" x14ac:dyDescent="0.25">
      <c r="K63762" s="133"/>
    </row>
    <row r="63763" spans="11:11" x14ac:dyDescent="0.25">
      <c r="K63763" s="133"/>
    </row>
    <row r="63764" spans="11:11" x14ac:dyDescent="0.25">
      <c r="K63764" s="133"/>
    </row>
    <row r="63765" spans="11:11" x14ac:dyDescent="0.25">
      <c r="K63765" s="133"/>
    </row>
    <row r="63766" spans="11:11" x14ac:dyDescent="0.25">
      <c r="K63766" s="133"/>
    </row>
    <row r="63767" spans="11:11" x14ac:dyDescent="0.25">
      <c r="K63767" s="133"/>
    </row>
    <row r="63768" spans="11:11" x14ac:dyDescent="0.25">
      <c r="K63768" s="133"/>
    </row>
    <row r="63769" spans="11:11" x14ac:dyDescent="0.25">
      <c r="K63769" s="133"/>
    </row>
    <row r="63770" spans="11:11" x14ac:dyDescent="0.25">
      <c r="K63770" s="133"/>
    </row>
    <row r="63771" spans="11:11" x14ac:dyDescent="0.25">
      <c r="K63771" s="133"/>
    </row>
    <row r="63772" spans="11:11" x14ac:dyDescent="0.25">
      <c r="K63772" s="133"/>
    </row>
    <row r="63773" spans="11:11" x14ac:dyDescent="0.25">
      <c r="K63773" s="133"/>
    </row>
    <row r="63774" spans="11:11" x14ac:dyDescent="0.25">
      <c r="K63774" s="133"/>
    </row>
    <row r="63775" spans="11:11" x14ac:dyDescent="0.25">
      <c r="K63775" s="133"/>
    </row>
    <row r="63776" spans="11:11" x14ac:dyDescent="0.25">
      <c r="K63776" s="133"/>
    </row>
    <row r="63777" spans="11:11" x14ac:dyDescent="0.25">
      <c r="K63777" s="133"/>
    </row>
    <row r="63778" spans="11:11" x14ac:dyDescent="0.25">
      <c r="K63778" s="133"/>
    </row>
    <row r="63779" spans="11:11" x14ac:dyDescent="0.25">
      <c r="K63779" s="133"/>
    </row>
    <row r="63780" spans="11:11" x14ac:dyDescent="0.25">
      <c r="K63780" s="133"/>
    </row>
    <row r="63781" spans="11:11" x14ac:dyDescent="0.25">
      <c r="K63781" s="133"/>
    </row>
    <row r="63782" spans="11:11" x14ac:dyDescent="0.25">
      <c r="K63782" s="133"/>
    </row>
    <row r="63783" spans="11:11" x14ac:dyDescent="0.25">
      <c r="K63783" s="133"/>
    </row>
    <row r="63784" spans="11:11" x14ac:dyDescent="0.25">
      <c r="K63784" s="133"/>
    </row>
    <row r="63785" spans="11:11" x14ac:dyDescent="0.25">
      <c r="K63785" s="133"/>
    </row>
    <row r="63786" spans="11:11" x14ac:dyDescent="0.25">
      <c r="K63786" s="133"/>
    </row>
    <row r="63787" spans="11:11" x14ac:dyDescent="0.25">
      <c r="K63787" s="133"/>
    </row>
    <row r="63788" spans="11:11" x14ac:dyDescent="0.25">
      <c r="K63788" s="133"/>
    </row>
    <row r="63789" spans="11:11" x14ac:dyDescent="0.25">
      <c r="K63789" s="133"/>
    </row>
    <row r="63790" spans="11:11" x14ac:dyDescent="0.25">
      <c r="K63790" s="133"/>
    </row>
    <row r="63791" spans="11:11" x14ac:dyDescent="0.25">
      <c r="K63791" s="133"/>
    </row>
    <row r="63792" spans="11:11" x14ac:dyDescent="0.25">
      <c r="K63792" s="133"/>
    </row>
    <row r="63793" spans="11:11" x14ac:dyDescent="0.25">
      <c r="K63793" s="133"/>
    </row>
    <row r="63794" spans="11:11" x14ac:dyDescent="0.25">
      <c r="K63794" s="133"/>
    </row>
    <row r="63795" spans="11:11" x14ac:dyDescent="0.25">
      <c r="K63795" s="133"/>
    </row>
    <row r="63796" spans="11:11" x14ac:dyDescent="0.25">
      <c r="K63796" s="133"/>
    </row>
    <row r="63797" spans="11:11" x14ac:dyDescent="0.25">
      <c r="K63797" s="133"/>
    </row>
    <row r="63798" spans="11:11" x14ac:dyDescent="0.25">
      <c r="K63798" s="133"/>
    </row>
    <row r="63799" spans="11:11" x14ac:dyDescent="0.25">
      <c r="K63799" s="133"/>
    </row>
    <row r="63800" spans="11:11" x14ac:dyDescent="0.25">
      <c r="K63800" s="133"/>
    </row>
    <row r="63801" spans="11:11" x14ac:dyDescent="0.25">
      <c r="K63801" s="133"/>
    </row>
    <row r="63802" spans="11:11" x14ac:dyDescent="0.25">
      <c r="K63802" s="133"/>
    </row>
    <row r="63803" spans="11:11" x14ac:dyDescent="0.25">
      <c r="K63803" s="133"/>
    </row>
    <row r="63804" spans="11:11" x14ac:dyDescent="0.25">
      <c r="K63804" s="133"/>
    </row>
    <row r="63805" spans="11:11" x14ac:dyDescent="0.25">
      <c r="K63805" s="133"/>
    </row>
    <row r="63806" spans="11:11" x14ac:dyDescent="0.25">
      <c r="K63806" s="133"/>
    </row>
    <row r="63807" spans="11:11" x14ac:dyDescent="0.25">
      <c r="K63807" s="133"/>
    </row>
    <row r="63808" spans="11:11" x14ac:dyDescent="0.25">
      <c r="K63808" s="133"/>
    </row>
    <row r="63809" spans="11:11" x14ac:dyDescent="0.25">
      <c r="K63809" s="133"/>
    </row>
    <row r="63810" spans="11:11" x14ac:dyDescent="0.25">
      <c r="K63810" s="133"/>
    </row>
    <row r="63811" spans="11:11" x14ac:dyDescent="0.25">
      <c r="K63811" s="133"/>
    </row>
    <row r="63812" spans="11:11" x14ac:dyDescent="0.25">
      <c r="K63812" s="133"/>
    </row>
    <row r="63813" spans="11:11" x14ac:dyDescent="0.25">
      <c r="K63813" s="133"/>
    </row>
    <row r="63814" spans="11:11" x14ac:dyDescent="0.25">
      <c r="K63814" s="133"/>
    </row>
    <row r="63815" spans="11:11" x14ac:dyDescent="0.25">
      <c r="K63815" s="133"/>
    </row>
    <row r="63816" spans="11:11" x14ac:dyDescent="0.25">
      <c r="K63816" s="133"/>
    </row>
    <row r="63817" spans="11:11" x14ac:dyDescent="0.25">
      <c r="K63817" s="133"/>
    </row>
    <row r="63818" spans="11:11" x14ac:dyDescent="0.25">
      <c r="K63818" s="133"/>
    </row>
    <row r="63819" spans="11:11" x14ac:dyDescent="0.25">
      <c r="K63819" s="133"/>
    </row>
    <row r="63820" spans="11:11" x14ac:dyDescent="0.25">
      <c r="K63820" s="133"/>
    </row>
    <row r="63821" spans="11:11" x14ac:dyDescent="0.25">
      <c r="K63821" s="133"/>
    </row>
    <row r="63822" spans="11:11" x14ac:dyDescent="0.25">
      <c r="K63822" s="133"/>
    </row>
    <row r="63823" spans="11:11" x14ac:dyDescent="0.25">
      <c r="K63823" s="133"/>
    </row>
    <row r="63824" spans="11:11" x14ac:dyDescent="0.25">
      <c r="K63824" s="133"/>
    </row>
    <row r="63825" spans="11:11" x14ac:dyDescent="0.25">
      <c r="K63825" s="133"/>
    </row>
    <row r="63826" spans="11:11" x14ac:dyDescent="0.25">
      <c r="K63826" s="133"/>
    </row>
    <row r="63827" spans="11:11" x14ac:dyDescent="0.25">
      <c r="K63827" s="133"/>
    </row>
    <row r="63828" spans="11:11" x14ac:dyDescent="0.25">
      <c r="K63828" s="133"/>
    </row>
    <row r="63829" spans="11:11" x14ac:dyDescent="0.25">
      <c r="K63829" s="133"/>
    </row>
    <row r="63830" spans="11:11" x14ac:dyDescent="0.25">
      <c r="K63830" s="133"/>
    </row>
    <row r="63831" spans="11:11" x14ac:dyDescent="0.25">
      <c r="K63831" s="133"/>
    </row>
    <row r="63832" spans="11:11" x14ac:dyDescent="0.25">
      <c r="K63832" s="133"/>
    </row>
    <row r="63833" spans="11:11" x14ac:dyDescent="0.25">
      <c r="K63833" s="133"/>
    </row>
    <row r="63834" spans="11:11" x14ac:dyDescent="0.25">
      <c r="K63834" s="133"/>
    </row>
    <row r="63835" spans="11:11" x14ac:dyDescent="0.25">
      <c r="K63835" s="133"/>
    </row>
    <row r="63836" spans="11:11" x14ac:dyDescent="0.25">
      <c r="K63836" s="133"/>
    </row>
    <row r="63837" spans="11:11" x14ac:dyDescent="0.25">
      <c r="K63837" s="133"/>
    </row>
    <row r="63838" spans="11:11" x14ac:dyDescent="0.25">
      <c r="K63838" s="133"/>
    </row>
    <row r="63839" spans="11:11" x14ac:dyDescent="0.25">
      <c r="K63839" s="133"/>
    </row>
    <row r="63840" spans="11:11" x14ac:dyDescent="0.25">
      <c r="K63840" s="133"/>
    </row>
    <row r="63841" spans="11:11" x14ac:dyDescent="0.25">
      <c r="K63841" s="133"/>
    </row>
    <row r="63842" spans="11:11" x14ac:dyDescent="0.25">
      <c r="K63842" s="133"/>
    </row>
    <row r="63843" spans="11:11" x14ac:dyDescent="0.25">
      <c r="K63843" s="133"/>
    </row>
    <row r="63844" spans="11:11" x14ac:dyDescent="0.25">
      <c r="K63844" s="133"/>
    </row>
    <row r="63845" spans="11:11" x14ac:dyDescent="0.25">
      <c r="K63845" s="133"/>
    </row>
    <row r="63846" spans="11:11" x14ac:dyDescent="0.25">
      <c r="K63846" s="133"/>
    </row>
    <row r="63847" spans="11:11" x14ac:dyDescent="0.25">
      <c r="K63847" s="133"/>
    </row>
    <row r="63848" spans="11:11" x14ac:dyDescent="0.25">
      <c r="K63848" s="133"/>
    </row>
    <row r="63849" spans="11:11" x14ac:dyDescent="0.25">
      <c r="K63849" s="133"/>
    </row>
    <row r="63850" spans="11:11" x14ac:dyDescent="0.25">
      <c r="K63850" s="133"/>
    </row>
    <row r="63851" spans="11:11" x14ac:dyDescent="0.25">
      <c r="K63851" s="133"/>
    </row>
    <row r="63852" spans="11:11" x14ac:dyDescent="0.25">
      <c r="K63852" s="133"/>
    </row>
    <row r="63853" spans="11:11" x14ac:dyDescent="0.25">
      <c r="K63853" s="133"/>
    </row>
    <row r="63854" spans="11:11" x14ac:dyDescent="0.25">
      <c r="K63854" s="133"/>
    </row>
    <row r="63855" spans="11:11" x14ac:dyDescent="0.25">
      <c r="K63855" s="133"/>
    </row>
    <row r="63856" spans="11:11" x14ac:dyDescent="0.25">
      <c r="K63856" s="133"/>
    </row>
    <row r="63857" spans="11:11" x14ac:dyDescent="0.25">
      <c r="K63857" s="133"/>
    </row>
    <row r="63858" spans="11:11" x14ac:dyDescent="0.25">
      <c r="K63858" s="133"/>
    </row>
    <row r="63859" spans="11:11" x14ac:dyDescent="0.25">
      <c r="K63859" s="133"/>
    </row>
    <row r="63860" spans="11:11" x14ac:dyDescent="0.25">
      <c r="K63860" s="133"/>
    </row>
    <row r="63861" spans="11:11" x14ac:dyDescent="0.25">
      <c r="K63861" s="133"/>
    </row>
    <row r="63862" spans="11:11" x14ac:dyDescent="0.25">
      <c r="K63862" s="133"/>
    </row>
    <row r="63863" spans="11:11" x14ac:dyDescent="0.25">
      <c r="K63863" s="133"/>
    </row>
    <row r="63864" spans="11:11" x14ac:dyDescent="0.25">
      <c r="K63864" s="133"/>
    </row>
    <row r="63865" spans="11:11" x14ac:dyDescent="0.25">
      <c r="K63865" s="133"/>
    </row>
    <row r="63866" spans="11:11" x14ac:dyDescent="0.25">
      <c r="K63866" s="133"/>
    </row>
    <row r="63867" spans="11:11" x14ac:dyDescent="0.25">
      <c r="K63867" s="133"/>
    </row>
    <row r="63868" spans="11:11" x14ac:dyDescent="0.25">
      <c r="K63868" s="133"/>
    </row>
    <row r="63869" spans="11:11" x14ac:dyDescent="0.25">
      <c r="K63869" s="133"/>
    </row>
    <row r="63870" spans="11:11" x14ac:dyDescent="0.25">
      <c r="K63870" s="133"/>
    </row>
    <row r="63871" spans="11:11" x14ac:dyDescent="0.25">
      <c r="K63871" s="133"/>
    </row>
    <row r="63872" spans="11:11" x14ac:dyDescent="0.25">
      <c r="K63872" s="133"/>
    </row>
    <row r="63873" spans="11:11" x14ac:dyDescent="0.25">
      <c r="K63873" s="133"/>
    </row>
    <row r="63874" spans="11:11" x14ac:dyDescent="0.25">
      <c r="K63874" s="133"/>
    </row>
    <row r="63875" spans="11:11" x14ac:dyDescent="0.25">
      <c r="K63875" s="133"/>
    </row>
    <row r="63876" spans="11:11" x14ac:dyDescent="0.25">
      <c r="K63876" s="133"/>
    </row>
    <row r="63877" spans="11:11" x14ac:dyDescent="0.25">
      <c r="K63877" s="133"/>
    </row>
    <row r="63878" spans="11:11" x14ac:dyDescent="0.25">
      <c r="K63878" s="133"/>
    </row>
    <row r="63879" spans="11:11" x14ac:dyDescent="0.25">
      <c r="K63879" s="133"/>
    </row>
    <row r="63880" spans="11:11" x14ac:dyDescent="0.25">
      <c r="K63880" s="133"/>
    </row>
    <row r="63881" spans="11:11" x14ac:dyDescent="0.25">
      <c r="K63881" s="133"/>
    </row>
    <row r="63882" spans="11:11" x14ac:dyDescent="0.25">
      <c r="K63882" s="133"/>
    </row>
    <row r="63883" spans="11:11" x14ac:dyDescent="0.25">
      <c r="K63883" s="133"/>
    </row>
    <row r="63884" spans="11:11" x14ac:dyDescent="0.25">
      <c r="K63884" s="133"/>
    </row>
    <row r="63885" spans="11:11" x14ac:dyDescent="0.25">
      <c r="K63885" s="133"/>
    </row>
    <row r="63886" spans="11:11" x14ac:dyDescent="0.25">
      <c r="K63886" s="133"/>
    </row>
    <row r="63887" spans="11:11" x14ac:dyDescent="0.25">
      <c r="K63887" s="133"/>
    </row>
    <row r="63888" spans="11:11" x14ac:dyDescent="0.25">
      <c r="K63888" s="133"/>
    </row>
    <row r="63889" spans="11:11" x14ac:dyDescent="0.25">
      <c r="K63889" s="133"/>
    </row>
    <row r="63890" spans="11:11" x14ac:dyDescent="0.25">
      <c r="K63890" s="133"/>
    </row>
    <row r="63891" spans="11:11" x14ac:dyDescent="0.25">
      <c r="K63891" s="133"/>
    </row>
    <row r="63892" spans="11:11" x14ac:dyDescent="0.25">
      <c r="K63892" s="133"/>
    </row>
    <row r="63893" spans="11:11" x14ac:dyDescent="0.25">
      <c r="K63893" s="133"/>
    </row>
    <row r="63894" spans="11:11" x14ac:dyDescent="0.25">
      <c r="K63894" s="133"/>
    </row>
    <row r="63895" spans="11:11" x14ac:dyDescent="0.25">
      <c r="K63895" s="133"/>
    </row>
    <row r="63896" spans="11:11" x14ac:dyDescent="0.25">
      <c r="K63896" s="133"/>
    </row>
    <row r="63897" spans="11:11" x14ac:dyDescent="0.25">
      <c r="K63897" s="133"/>
    </row>
    <row r="63898" spans="11:11" x14ac:dyDescent="0.25">
      <c r="K63898" s="133"/>
    </row>
    <row r="63899" spans="11:11" x14ac:dyDescent="0.25">
      <c r="K63899" s="133"/>
    </row>
    <row r="63900" spans="11:11" x14ac:dyDescent="0.25">
      <c r="K63900" s="133"/>
    </row>
    <row r="63901" spans="11:11" x14ac:dyDescent="0.25">
      <c r="K63901" s="133"/>
    </row>
    <row r="63902" spans="11:11" x14ac:dyDescent="0.25">
      <c r="K63902" s="133"/>
    </row>
    <row r="63903" spans="11:11" x14ac:dyDescent="0.25">
      <c r="K63903" s="133"/>
    </row>
    <row r="63904" spans="11:11" x14ac:dyDescent="0.25">
      <c r="K63904" s="133"/>
    </row>
    <row r="63905" spans="11:11" x14ac:dyDescent="0.25">
      <c r="K63905" s="133"/>
    </row>
    <row r="63906" spans="11:11" x14ac:dyDescent="0.25">
      <c r="K63906" s="133"/>
    </row>
    <row r="63907" spans="11:11" x14ac:dyDescent="0.25">
      <c r="K63907" s="133"/>
    </row>
    <row r="63908" spans="11:11" x14ac:dyDescent="0.25">
      <c r="K63908" s="133"/>
    </row>
    <row r="63909" spans="11:11" x14ac:dyDescent="0.25">
      <c r="K63909" s="133"/>
    </row>
    <row r="63910" spans="11:11" x14ac:dyDescent="0.25">
      <c r="K63910" s="133"/>
    </row>
    <row r="63911" spans="11:11" x14ac:dyDescent="0.25">
      <c r="K63911" s="133"/>
    </row>
    <row r="63912" spans="11:11" x14ac:dyDescent="0.25">
      <c r="K63912" s="133"/>
    </row>
    <row r="63913" spans="11:11" x14ac:dyDescent="0.25">
      <c r="K63913" s="133"/>
    </row>
    <row r="63914" spans="11:11" x14ac:dyDescent="0.25">
      <c r="K63914" s="133"/>
    </row>
    <row r="63915" spans="11:11" x14ac:dyDescent="0.25">
      <c r="K63915" s="133"/>
    </row>
    <row r="63916" spans="11:11" x14ac:dyDescent="0.25">
      <c r="K63916" s="133"/>
    </row>
    <row r="63917" spans="11:11" x14ac:dyDescent="0.25">
      <c r="K63917" s="133"/>
    </row>
    <row r="63918" spans="11:11" x14ac:dyDescent="0.25">
      <c r="K63918" s="133"/>
    </row>
    <row r="63919" spans="11:11" x14ac:dyDescent="0.25">
      <c r="K63919" s="133"/>
    </row>
    <row r="63920" spans="11:11" x14ac:dyDescent="0.25">
      <c r="K63920" s="133"/>
    </row>
    <row r="63921" spans="11:11" x14ac:dyDescent="0.25">
      <c r="K63921" s="133"/>
    </row>
    <row r="63922" spans="11:11" x14ac:dyDescent="0.25">
      <c r="K63922" s="133"/>
    </row>
    <row r="63923" spans="11:11" x14ac:dyDescent="0.25">
      <c r="K63923" s="133"/>
    </row>
    <row r="63924" spans="11:11" x14ac:dyDescent="0.25">
      <c r="K63924" s="133"/>
    </row>
    <row r="63925" spans="11:11" x14ac:dyDescent="0.25">
      <c r="K63925" s="133"/>
    </row>
    <row r="63926" spans="11:11" x14ac:dyDescent="0.25">
      <c r="K63926" s="133"/>
    </row>
    <row r="63927" spans="11:11" x14ac:dyDescent="0.25">
      <c r="K63927" s="133"/>
    </row>
    <row r="63928" spans="11:11" x14ac:dyDescent="0.25">
      <c r="K63928" s="133"/>
    </row>
    <row r="63929" spans="11:11" x14ac:dyDescent="0.25">
      <c r="K63929" s="133"/>
    </row>
    <row r="63930" spans="11:11" x14ac:dyDescent="0.25">
      <c r="K63930" s="133"/>
    </row>
    <row r="63931" spans="11:11" x14ac:dyDescent="0.25">
      <c r="K63931" s="133"/>
    </row>
    <row r="63932" spans="11:11" x14ac:dyDescent="0.25">
      <c r="K63932" s="133"/>
    </row>
    <row r="63933" spans="11:11" x14ac:dyDescent="0.25">
      <c r="K63933" s="133"/>
    </row>
    <row r="63934" spans="11:11" x14ac:dyDescent="0.25">
      <c r="K63934" s="133"/>
    </row>
    <row r="63935" spans="11:11" x14ac:dyDescent="0.25">
      <c r="K63935" s="133"/>
    </row>
    <row r="63936" spans="11:11" x14ac:dyDescent="0.25">
      <c r="K63936" s="133"/>
    </row>
    <row r="63937" spans="11:11" x14ac:dyDescent="0.25">
      <c r="K63937" s="133"/>
    </row>
    <row r="63938" spans="11:11" x14ac:dyDescent="0.25">
      <c r="K63938" s="133"/>
    </row>
    <row r="63939" spans="11:11" x14ac:dyDescent="0.25">
      <c r="K63939" s="133"/>
    </row>
    <row r="63940" spans="11:11" x14ac:dyDescent="0.25">
      <c r="K63940" s="133"/>
    </row>
    <row r="63941" spans="11:11" x14ac:dyDescent="0.25">
      <c r="K63941" s="133"/>
    </row>
    <row r="63942" spans="11:11" x14ac:dyDescent="0.25">
      <c r="K63942" s="133"/>
    </row>
    <row r="63943" spans="11:11" x14ac:dyDescent="0.25">
      <c r="K63943" s="133"/>
    </row>
    <row r="63944" spans="11:11" x14ac:dyDescent="0.25">
      <c r="K63944" s="133"/>
    </row>
    <row r="63945" spans="11:11" x14ac:dyDescent="0.25">
      <c r="K63945" s="133"/>
    </row>
    <row r="63946" spans="11:11" x14ac:dyDescent="0.25">
      <c r="K63946" s="133"/>
    </row>
    <row r="63947" spans="11:11" x14ac:dyDescent="0.25">
      <c r="K63947" s="133"/>
    </row>
    <row r="63948" spans="11:11" x14ac:dyDescent="0.25">
      <c r="K63948" s="133"/>
    </row>
    <row r="63949" spans="11:11" x14ac:dyDescent="0.25">
      <c r="K63949" s="133"/>
    </row>
    <row r="63950" spans="11:11" x14ac:dyDescent="0.25">
      <c r="K63950" s="133"/>
    </row>
    <row r="63951" spans="11:11" x14ac:dyDescent="0.25">
      <c r="K63951" s="133"/>
    </row>
    <row r="63952" spans="11:11" x14ac:dyDescent="0.25">
      <c r="K63952" s="133"/>
    </row>
    <row r="63953" spans="11:11" x14ac:dyDescent="0.25">
      <c r="K63953" s="133"/>
    </row>
    <row r="63954" spans="11:11" x14ac:dyDescent="0.25">
      <c r="K63954" s="133"/>
    </row>
    <row r="63955" spans="11:11" x14ac:dyDescent="0.25">
      <c r="K63955" s="133"/>
    </row>
    <row r="63956" spans="11:11" x14ac:dyDescent="0.25">
      <c r="K63956" s="133"/>
    </row>
    <row r="63957" spans="11:11" x14ac:dyDescent="0.25">
      <c r="K63957" s="133"/>
    </row>
    <row r="63958" spans="11:11" x14ac:dyDescent="0.25">
      <c r="K63958" s="133"/>
    </row>
    <row r="63959" spans="11:11" x14ac:dyDescent="0.25">
      <c r="K63959" s="133"/>
    </row>
    <row r="63960" spans="11:11" x14ac:dyDescent="0.25">
      <c r="K63960" s="133"/>
    </row>
    <row r="63961" spans="11:11" x14ac:dyDescent="0.25">
      <c r="K63961" s="133"/>
    </row>
    <row r="63962" spans="11:11" x14ac:dyDescent="0.25">
      <c r="K63962" s="133"/>
    </row>
    <row r="63963" spans="11:11" x14ac:dyDescent="0.25">
      <c r="K63963" s="133"/>
    </row>
    <row r="63964" spans="11:11" x14ac:dyDescent="0.25">
      <c r="K63964" s="133"/>
    </row>
    <row r="63965" spans="11:11" x14ac:dyDescent="0.25">
      <c r="K63965" s="133"/>
    </row>
    <row r="63966" spans="11:11" x14ac:dyDescent="0.25">
      <c r="K63966" s="133"/>
    </row>
    <row r="63967" spans="11:11" x14ac:dyDescent="0.25">
      <c r="K63967" s="133"/>
    </row>
    <row r="63968" spans="11:11" x14ac:dyDescent="0.25">
      <c r="K63968" s="133"/>
    </row>
    <row r="63969" spans="11:11" x14ac:dyDescent="0.25">
      <c r="K63969" s="133"/>
    </row>
    <row r="63970" spans="11:11" x14ac:dyDescent="0.25">
      <c r="K63970" s="133"/>
    </row>
    <row r="63971" spans="11:11" x14ac:dyDescent="0.25">
      <c r="K63971" s="133"/>
    </row>
    <row r="63972" spans="11:11" x14ac:dyDescent="0.25">
      <c r="K63972" s="133"/>
    </row>
    <row r="63973" spans="11:11" x14ac:dyDescent="0.25">
      <c r="K63973" s="133"/>
    </row>
    <row r="63974" spans="11:11" x14ac:dyDescent="0.25">
      <c r="K63974" s="133"/>
    </row>
    <row r="63975" spans="11:11" x14ac:dyDescent="0.25">
      <c r="K63975" s="133"/>
    </row>
    <row r="63976" spans="11:11" x14ac:dyDescent="0.25">
      <c r="K63976" s="133"/>
    </row>
    <row r="63977" spans="11:11" x14ac:dyDescent="0.25">
      <c r="K63977" s="133"/>
    </row>
    <row r="63978" spans="11:11" x14ac:dyDescent="0.25">
      <c r="K63978" s="133"/>
    </row>
    <row r="63979" spans="11:11" x14ac:dyDescent="0.25">
      <c r="K63979" s="133"/>
    </row>
    <row r="63980" spans="11:11" x14ac:dyDescent="0.25">
      <c r="K63980" s="133"/>
    </row>
    <row r="63981" spans="11:11" x14ac:dyDescent="0.25">
      <c r="K63981" s="133"/>
    </row>
    <row r="63982" spans="11:11" x14ac:dyDescent="0.25">
      <c r="K63982" s="133"/>
    </row>
    <row r="63983" spans="11:11" x14ac:dyDescent="0.25">
      <c r="K63983" s="133"/>
    </row>
    <row r="63984" spans="11:11" x14ac:dyDescent="0.25">
      <c r="K63984" s="133"/>
    </row>
    <row r="63985" spans="11:11" x14ac:dyDescent="0.25">
      <c r="K63985" s="133"/>
    </row>
    <row r="63986" spans="11:11" x14ac:dyDescent="0.25">
      <c r="K63986" s="133"/>
    </row>
    <row r="63987" spans="11:11" x14ac:dyDescent="0.25">
      <c r="K63987" s="133"/>
    </row>
    <row r="63988" spans="11:11" x14ac:dyDescent="0.25">
      <c r="K63988" s="133"/>
    </row>
    <row r="63989" spans="11:11" x14ac:dyDescent="0.25">
      <c r="K63989" s="133"/>
    </row>
    <row r="63990" spans="11:11" x14ac:dyDescent="0.25">
      <c r="K63990" s="133"/>
    </row>
    <row r="63991" spans="11:11" x14ac:dyDescent="0.25">
      <c r="K63991" s="133"/>
    </row>
    <row r="63992" spans="11:11" x14ac:dyDescent="0.25">
      <c r="K63992" s="133"/>
    </row>
    <row r="63993" spans="11:11" x14ac:dyDescent="0.25">
      <c r="K63993" s="133"/>
    </row>
    <row r="63994" spans="11:11" x14ac:dyDescent="0.25">
      <c r="K63994" s="133"/>
    </row>
    <row r="63995" spans="11:11" x14ac:dyDescent="0.25">
      <c r="K63995" s="133"/>
    </row>
    <row r="63996" spans="11:11" x14ac:dyDescent="0.25">
      <c r="K63996" s="133"/>
    </row>
    <row r="63997" spans="11:11" x14ac:dyDescent="0.25">
      <c r="K63997" s="133"/>
    </row>
    <row r="63998" spans="11:11" x14ac:dyDescent="0.25">
      <c r="K63998" s="133"/>
    </row>
    <row r="63999" spans="11:11" x14ac:dyDescent="0.25">
      <c r="K63999" s="133"/>
    </row>
    <row r="64000" spans="11:11" x14ac:dyDescent="0.25">
      <c r="K64000" s="133"/>
    </row>
    <row r="64001" spans="11:11" x14ac:dyDescent="0.25">
      <c r="K64001" s="133"/>
    </row>
    <row r="64002" spans="11:11" x14ac:dyDescent="0.25">
      <c r="K64002" s="133"/>
    </row>
    <row r="64003" spans="11:11" x14ac:dyDescent="0.25">
      <c r="K64003" s="133"/>
    </row>
    <row r="64004" spans="11:11" x14ac:dyDescent="0.25">
      <c r="K64004" s="133"/>
    </row>
    <row r="64005" spans="11:11" x14ac:dyDescent="0.25">
      <c r="K64005" s="133"/>
    </row>
    <row r="64006" spans="11:11" x14ac:dyDescent="0.25">
      <c r="K64006" s="133"/>
    </row>
    <row r="64007" spans="11:11" x14ac:dyDescent="0.25">
      <c r="K64007" s="133"/>
    </row>
    <row r="64008" spans="11:11" x14ac:dyDescent="0.25">
      <c r="K64008" s="133"/>
    </row>
    <row r="64009" spans="11:11" x14ac:dyDescent="0.25">
      <c r="K64009" s="133"/>
    </row>
    <row r="64010" spans="11:11" x14ac:dyDescent="0.25">
      <c r="K64010" s="133"/>
    </row>
    <row r="64011" spans="11:11" x14ac:dyDescent="0.25">
      <c r="K64011" s="133"/>
    </row>
    <row r="64012" spans="11:11" x14ac:dyDescent="0.25">
      <c r="K64012" s="133"/>
    </row>
    <row r="64013" spans="11:11" x14ac:dyDescent="0.25">
      <c r="K64013" s="133"/>
    </row>
    <row r="64014" spans="11:11" x14ac:dyDescent="0.25">
      <c r="K64014" s="133"/>
    </row>
    <row r="64015" spans="11:11" x14ac:dyDescent="0.25">
      <c r="K64015" s="133"/>
    </row>
    <row r="64016" spans="11:11" x14ac:dyDescent="0.25">
      <c r="K64016" s="133"/>
    </row>
    <row r="64017" spans="11:11" x14ac:dyDescent="0.25">
      <c r="K64017" s="133"/>
    </row>
    <row r="64018" spans="11:11" x14ac:dyDescent="0.25">
      <c r="K64018" s="133"/>
    </row>
    <row r="64019" spans="11:11" x14ac:dyDescent="0.25">
      <c r="K64019" s="133"/>
    </row>
    <row r="64020" spans="11:11" x14ac:dyDescent="0.25">
      <c r="K64020" s="133"/>
    </row>
    <row r="64021" spans="11:11" x14ac:dyDescent="0.25">
      <c r="K64021" s="133"/>
    </row>
    <row r="64022" spans="11:11" x14ac:dyDescent="0.25">
      <c r="K64022" s="133"/>
    </row>
    <row r="64023" spans="11:11" x14ac:dyDescent="0.25">
      <c r="K64023" s="133"/>
    </row>
    <row r="64024" spans="11:11" x14ac:dyDescent="0.25">
      <c r="K64024" s="133"/>
    </row>
    <row r="64025" spans="11:11" x14ac:dyDescent="0.25">
      <c r="K64025" s="133"/>
    </row>
    <row r="64026" spans="11:11" x14ac:dyDescent="0.25">
      <c r="K64026" s="133"/>
    </row>
    <row r="64027" spans="11:11" x14ac:dyDescent="0.25">
      <c r="K64027" s="133"/>
    </row>
    <row r="64028" spans="11:11" x14ac:dyDescent="0.25">
      <c r="K64028" s="133"/>
    </row>
    <row r="64029" spans="11:11" x14ac:dyDescent="0.25">
      <c r="K64029" s="133"/>
    </row>
    <row r="64030" spans="11:11" x14ac:dyDescent="0.25">
      <c r="K64030" s="133"/>
    </row>
    <row r="64031" spans="11:11" x14ac:dyDescent="0.25">
      <c r="K64031" s="133"/>
    </row>
    <row r="64032" spans="11:11" x14ac:dyDescent="0.25">
      <c r="K64032" s="133"/>
    </row>
    <row r="64033" spans="11:11" x14ac:dyDescent="0.25">
      <c r="K64033" s="133"/>
    </row>
    <row r="64034" spans="11:11" x14ac:dyDescent="0.25">
      <c r="K64034" s="133"/>
    </row>
    <row r="64035" spans="11:11" x14ac:dyDescent="0.25">
      <c r="K64035" s="133"/>
    </row>
    <row r="64036" spans="11:11" x14ac:dyDescent="0.25">
      <c r="K64036" s="133"/>
    </row>
    <row r="64037" spans="11:11" x14ac:dyDescent="0.25">
      <c r="K64037" s="133"/>
    </row>
    <row r="64038" spans="11:11" x14ac:dyDescent="0.25">
      <c r="K64038" s="133"/>
    </row>
    <row r="64039" spans="11:11" x14ac:dyDescent="0.25">
      <c r="K64039" s="133"/>
    </row>
    <row r="64040" spans="11:11" x14ac:dyDescent="0.25">
      <c r="K64040" s="133"/>
    </row>
    <row r="64041" spans="11:11" x14ac:dyDescent="0.25">
      <c r="K64041" s="133"/>
    </row>
    <row r="64042" spans="11:11" x14ac:dyDescent="0.25">
      <c r="K64042" s="133"/>
    </row>
    <row r="64043" spans="11:11" x14ac:dyDescent="0.25">
      <c r="K64043" s="133"/>
    </row>
    <row r="64044" spans="11:11" x14ac:dyDescent="0.25">
      <c r="K64044" s="133"/>
    </row>
    <row r="64045" spans="11:11" x14ac:dyDescent="0.25">
      <c r="K64045" s="133"/>
    </row>
    <row r="64046" spans="11:11" x14ac:dyDescent="0.25">
      <c r="K64046" s="133"/>
    </row>
    <row r="64047" spans="11:11" x14ac:dyDescent="0.25">
      <c r="K64047" s="133"/>
    </row>
    <row r="64048" spans="11:11" x14ac:dyDescent="0.25">
      <c r="K64048" s="133"/>
    </row>
    <row r="64049" spans="11:11" x14ac:dyDescent="0.25">
      <c r="K64049" s="133"/>
    </row>
    <row r="64050" spans="11:11" x14ac:dyDescent="0.25">
      <c r="K64050" s="133"/>
    </row>
    <row r="64051" spans="11:11" x14ac:dyDescent="0.25">
      <c r="K64051" s="133"/>
    </row>
    <row r="64052" spans="11:11" x14ac:dyDescent="0.25">
      <c r="K64052" s="133"/>
    </row>
    <row r="64053" spans="11:11" x14ac:dyDescent="0.25">
      <c r="K64053" s="133"/>
    </row>
    <row r="64054" spans="11:11" x14ac:dyDescent="0.25">
      <c r="K64054" s="133"/>
    </row>
    <row r="64055" spans="11:11" x14ac:dyDescent="0.25">
      <c r="K64055" s="133"/>
    </row>
    <row r="64056" spans="11:11" x14ac:dyDescent="0.25">
      <c r="K64056" s="133"/>
    </row>
    <row r="64057" spans="11:11" x14ac:dyDescent="0.25">
      <c r="K64057" s="133"/>
    </row>
    <row r="64058" spans="11:11" x14ac:dyDescent="0.25">
      <c r="K64058" s="133"/>
    </row>
    <row r="64059" spans="11:11" x14ac:dyDescent="0.25">
      <c r="K64059" s="133"/>
    </row>
    <row r="64060" spans="11:11" x14ac:dyDescent="0.25">
      <c r="K64060" s="133"/>
    </row>
    <row r="64061" spans="11:11" x14ac:dyDescent="0.25">
      <c r="K64061" s="133"/>
    </row>
    <row r="64062" spans="11:11" x14ac:dyDescent="0.25">
      <c r="K64062" s="133"/>
    </row>
    <row r="64063" spans="11:11" x14ac:dyDescent="0.25">
      <c r="K64063" s="133"/>
    </row>
    <row r="64064" spans="11:11" x14ac:dyDescent="0.25">
      <c r="K64064" s="133"/>
    </row>
    <row r="64065" spans="11:11" x14ac:dyDescent="0.25">
      <c r="K64065" s="133"/>
    </row>
    <row r="64066" spans="11:11" x14ac:dyDescent="0.25">
      <c r="K64066" s="133"/>
    </row>
    <row r="64067" spans="11:11" x14ac:dyDescent="0.25">
      <c r="K64067" s="133"/>
    </row>
    <row r="64068" spans="11:11" x14ac:dyDescent="0.25">
      <c r="K64068" s="133"/>
    </row>
    <row r="64069" spans="11:11" x14ac:dyDescent="0.25">
      <c r="K64069" s="133"/>
    </row>
    <row r="64070" spans="11:11" x14ac:dyDescent="0.25">
      <c r="K64070" s="133"/>
    </row>
    <row r="64071" spans="11:11" x14ac:dyDescent="0.25">
      <c r="K64071" s="133"/>
    </row>
    <row r="64072" spans="11:11" x14ac:dyDescent="0.25">
      <c r="K64072" s="133"/>
    </row>
    <row r="64073" spans="11:11" x14ac:dyDescent="0.25">
      <c r="K64073" s="133"/>
    </row>
    <row r="64074" spans="11:11" x14ac:dyDescent="0.25">
      <c r="K64074" s="133"/>
    </row>
    <row r="64075" spans="11:11" x14ac:dyDescent="0.25">
      <c r="K64075" s="133"/>
    </row>
    <row r="64076" spans="11:11" x14ac:dyDescent="0.25">
      <c r="K64076" s="133"/>
    </row>
    <row r="64077" spans="11:11" x14ac:dyDescent="0.25">
      <c r="K64077" s="133"/>
    </row>
    <row r="64078" spans="11:11" x14ac:dyDescent="0.25">
      <c r="K64078" s="133"/>
    </row>
    <row r="64079" spans="11:11" x14ac:dyDescent="0.25">
      <c r="K64079" s="133"/>
    </row>
    <row r="64080" spans="11:11" x14ac:dyDescent="0.25">
      <c r="K64080" s="133"/>
    </row>
    <row r="64081" spans="11:11" x14ac:dyDescent="0.25">
      <c r="K64081" s="133"/>
    </row>
    <row r="64082" spans="11:11" x14ac:dyDescent="0.25">
      <c r="K64082" s="133"/>
    </row>
    <row r="64083" spans="11:11" x14ac:dyDescent="0.25">
      <c r="K64083" s="133"/>
    </row>
    <row r="64084" spans="11:11" x14ac:dyDescent="0.25">
      <c r="K64084" s="133"/>
    </row>
    <row r="64085" spans="11:11" x14ac:dyDescent="0.25">
      <c r="K64085" s="133"/>
    </row>
    <row r="64086" spans="11:11" x14ac:dyDescent="0.25">
      <c r="K64086" s="133"/>
    </row>
    <row r="64087" spans="11:11" x14ac:dyDescent="0.25">
      <c r="K64087" s="133"/>
    </row>
    <row r="64088" spans="11:11" x14ac:dyDescent="0.25">
      <c r="K64088" s="133"/>
    </row>
    <row r="64089" spans="11:11" x14ac:dyDescent="0.25">
      <c r="K64089" s="133"/>
    </row>
    <row r="64090" spans="11:11" x14ac:dyDescent="0.25">
      <c r="K64090" s="133"/>
    </row>
    <row r="64091" spans="11:11" x14ac:dyDescent="0.25">
      <c r="K64091" s="133"/>
    </row>
    <row r="64092" spans="11:11" x14ac:dyDescent="0.25">
      <c r="K64092" s="133"/>
    </row>
    <row r="64093" spans="11:11" x14ac:dyDescent="0.25">
      <c r="K64093" s="133"/>
    </row>
    <row r="64094" spans="11:11" x14ac:dyDescent="0.25">
      <c r="K64094" s="133"/>
    </row>
    <row r="64095" spans="11:11" x14ac:dyDescent="0.25">
      <c r="K64095" s="133"/>
    </row>
    <row r="64096" spans="11:11" x14ac:dyDescent="0.25">
      <c r="K64096" s="133"/>
    </row>
    <row r="64097" spans="11:11" x14ac:dyDescent="0.25">
      <c r="K64097" s="133"/>
    </row>
    <row r="64098" spans="11:11" x14ac:dyDescent="0.25">
      <c r="K64098" s="133"/>
    </row>
    <row r="64099" spans="11:11" x14ac:dyDescent="0.25">
      <c r="K64099" s="133"/>
    </row>
    <row r="64100" spans="11:11" x14ac:dyDescent="0.25">
      <c r="K64100" s="133"/>
    </row>
    <row r="64101" spans="11:11" x14ac:dyDescent="0.25">
      <c r="K64101" s="133"/>
    </row>
    <row r="64102" spans="11:11" x14ac:dyDescent="0.25">
      <c r="K64102" s="133"/>
    </row>
    <row r="64103" spans="11:11" x14ac:dyDescent="0.25">
      <c r="K64103" s="133"/>
    </row>
    <row r="64104" spans="11:11" x14ac:dyDescent="0.25">
      <c r="K64104" s="133"/>
    </row>
    <row r="64105" spans="11:11" x14ac:dyDescent="0.25">
      <c r="K64105" s="133"/>
    </row>
    <row r="64106" spans="11:11" x14ac:dyDescent="0.25">
      <c r="K64106" s="133"/>
    </row>
    <row r="64107" spans="11:11" x14ac:dyDescent="0.25">
      <c r="K64107" s="133"/>
    </row>
    <row r="64108" spans="11:11" x14ac:dyDescent="0.25">
      <c r="K64108" s="133"/>
    </row>
    <row r="64109" spans="11:11" x14ac:dyDescent="0.25">
      <c r="K64109" s="133"/>
    </row>
    <row r="64110" spans="11:11" x14ac:dyDescent="0.25">
      <c r="K64110" s="133"/>
    </row>
    <row r="64111" spans="11:11" x14ac:dyDescent="0.25">
      <c r="K64111" s="133"/>
    </row>
    <row r="64112" spans="11:11" x14ac:dyDescent="0.25">
      <c r="K64112" s="133"/>
    </row>
    <row r="64113" spans="11:11" x14ac:dyDescent="0.25">
      <c r="K64113" s="133"/>
    </row>
    <row r="64114" spans="11:11" x14ac:dyDescent="0.25">
      <c r="K64114" s="133"/>
    </row>
    <row r="64115" spans="11:11" x14ac:dyDescent="0.25">
      <c r="K64115" s="133"/>
    </row>
    <row r="64116" spans="11:11" x14ac:dyDescent="0.25">
      <c r="K64116" s="133"/>
    </row>
    <row r="64117" spans="11:11" x14ac:dyDescent="0.25">
      <c r="K64117" s="133"/>
    </row>
    <row r="64118" spans="11:11" x14ac:dyDescent="0.25">
      <c r="K64118" s="133"/>
    </row>
    <row r="64119" spans="11:11" x14ac:dyDescent="0.25">
      <c r="K64119" s="133"/>
    </row>
    <row r="64120" spans="11:11" x14ac:dyDescent="0.25">
      <c r="K64120" s="133"/>
    </row>
    <row r="64121" spans="11:11" x14ac:dyDescent="0.25">
      <c r="K64121" s="133"/>
    </row>
    <row r="64122" spans="11:11" x14ac:dyDescent="0.25">
      <c r="K64122" s="133"/>
    </row>
    <row r="64123" spans="11:11" x14ac:dyDescent="0.25">
      <c r="K64123" s="133"/>
    </row>
    <row r="64124" spans="11:11" x14ac:dyDescent="0.25">
      <c r="K64124" s="133"/>
    </row>
    <row r="64125" spans="11:11" x14ac:dyDescent="0.25">
      <c r="K64125" s="133"/>
    </row>
    <row r="64126" spans="11:11" x14ac:dyDescent="0.25">
      <c r="K64126" s="133"/>
    </row>
    <row r="64127" spans="11:11" x14ac:dyDescent="0.25">
      <c r="K64127" s="133"/>
    </row>
    <row r="64128" spans="11:11" x14ac:dyDescent="0.25">
      <c r="K64128" s="133"/>
    </row>
    <row r="64129" spans="11:11" x14ac:dyDescent="0.25">
      <c r="K64129" s="133"/>
    </row>
    <row r="64130" spans="11:11" x14ac:dyDescent="0.25">
      <c r="K64130" s="133"/>
    </row>
    <row r="64131" spans="11:11" x14ac:dyDescent="0.25">
      <c r="K64131" s="133"/>
    </row>
    <row r="64132" spans="11:11" x14ac:dyDescent="0.25">
      <c r="K64132" s="133"/>
    </row>
    <row r="64133" spans="11:11" x14ac:dyDescent="0.25">
      <c r="K64133" s="133"/>
    </row>
    <row r="64134" spans="11:11" x14ac:dyDescent="0.25">
      <c r="K64134" s="133"/>
    </row>
    <row r="64135" spans="11:11" x14ac:dyDescent="0.25">
      <c r="K64135" s="133"/>
    </row>
    <row r="64136" spans="11:11" x14ac:dyDescent="0.25">
      <c r="K64136" s="133"/>
    </row>
    <row r="64137" spans="11:11" x14ac:dyDescent="0.25">
      <c r="K64137" s="133"/>
    </row>
    <row r="64138" spans="11:11" x14ac:dyDescent="0.25">
      <c r="K64138" s="133"/>
    </row>
    <row r="64139" spans="11:11" x14ac:dyDescent="0.25">
      <c r="K64139" s="133"/>
    </row>
    <row r="64140" spans="11:11" x14ac:dyDescent="0.25">
      <c r="K64140" s="133"/>
    </row>
    <row r="64141" spans="11:11" x14ac:dyDescent="0.25">
      <c r="K64141" s="133"/>
    </row>
    <row r="64142" spans="11:11" x14ac:dyDescent="0.25">
      <c r="K64142" s="133"/>
    </row>
    <row r="64143" spans="11:11" x14ac:dyDescent="0.25">
      <c r="K64143" s="133"/>
    </row>
    <row r="64144" spans="11:11" x14ac:dyDescent="0.25">
      <c r="K64144" s="133"/>
    </row>
    <row r="64145" spans="11:11" x14ac:dyDescent="0.25">
      <c r="K64145" s="133"/>
    </row>
    <row r="64146" spans="11:11" x14ac:dyDescent="0.25">
      <c r="K64146" s="133"/>
    </row>
    <row r="64147" spans="11:11" x14ac:dyDescent="0.25">
      <c r="K64147" s="133"/>
    </row>
    <row r="64148" spans="11:11" x14ac:dyDescent="0.25">
      <c r="K64148" s="133"/>
    </row>
    <row r="64149" spans="11:11" x14ac:dyDescent="0.25">
      <c r="K64149" s="133"/>
    </row>
    <row r="64150" spans="11:11" x14ac:dyDescent="0.25">
      <c r="K64150" s="133"/>
    </row>
    <row r="64151" spans="11:11" x14ac:dyDescent="0.25">
      <c r="K64151" s="133"/>
    </row>
    <row r="64152" spans="11:11" x14ac:dyDescent="0.25">
      <c r="K64152" s="133"/>
    </row>
    <row r="64153" spans="11:11" x14ac:dyDescent="0.25">
      <c r="K64153" s="133"/>
    </row>
    <row r="64154" spans="11:11" x14ac:dyDescent="0.25">
      <c r="K64154" s="133"/>
    </row>
    <row r="64155" spans="11:11" x14ac:dyDescent="0.25">
      <c r="K64155" s="133"/>
    </row>
    <row r="64156" spans="11:11" x14ac:dyDescent="0.25">
      <c r="K64156" s="133"/>
    </row>
    <row r="64157" spans="11:11" x14ac:dyDescent="0.25">
      <c r="K64157" s="133"/>
    </row>
    <row r="64158" spans="11:11" x14ac:dyDescent="0.25">
      <c r="K64158" s="133"/>
    </row>
    <row r="64159" spans="11:11" x14ac:dyDescent="0.25">
      <c r="K64159" s="133"/>
    </row>
    <row r="64160" spans="11:11" x14ac:dyDescent="0.25">
      <c r="K64160" s="133"/>
    </row>
    <row r="64161" spans="11:11" x14ac:dyDescent="0.25">
      <c r="K64161" s="133"/>
    </row>
    <row r="64162" spans="11:11" x14ac:dyDescent="0.25">
      <c r="K64162" s="133"/>
    </row>
    <row r="64163" spans="11:11" x14ac:dyDescent="0.25">
      <c r="K64163" s="133"/>
    </row>
    <row r="64164" spans="11:11" x14ac:dyDescent="0.25">
      <c r="K64164" s="133"/>
    </row>
    <row r="64165" spans="11:11" x14ac:dyDescent="0.25">
      <c r="K64165" s="133"/>
    </row>
    <row r="64166" spans="11:11" x14ac:dyDescent="0.25">
      <c r="K64166" s="133"/>
    </row>
    <row r="64167" spans="11:11" x14ac:dyDescent="0.25">
      <c r="K64167" s="133"/>
    </row>
    <row r="64168" spans="11:11" x14ac:dyDescent="0.25">
      <c r="K64168" s="133"/>
    </row>
    <row r="64169" spans="11:11" x14ac:dyDescent="0.25">
      <c r="K64169" s="133"/>
    </row>
    <row r="64170" spans="11:11" x14ac:dyDescent="0.25">
      <c r="K64170" s="133"/>
    </row>
    <row r="64171" spans="11:11" x14ac:dyDescent="0.25">
      <c r="K64171" s="133"/>
    </row>
    <row r="64172" spans="11:11" x14ac:dyDescent="0.25">
      <c r="K64172" s="133"/>
    </row>
    <row r="64173" spans="11:11" x14ac:dyDescent="0.25">
      <c r="K64173" s="133"/>
    </row>
    <row r="64174" spans="11:11" x14ac:dyDescent="0.25">
      <c r="K64174" s="133"/>
    </row>
    <row r="64175" spans="11:11" x14ac:dyDescent="0.25">
      <c r="K64175" s="133"/>
    </row>
    <row r="64176" spans="11:11" x14ac:dyDescent="0.25">
      <c r="K64176" s="133"/>
    </row>
    <row r="64177" spans="11:11" x14ac:dyDescent="0.25">
      <c r="K64177" s="133"/>
    </row>
    <row r="64178" spans="11:11" x14ac:dyDescent="0.25">
      <c r="K64178" s="133"/>
    </row>
    <row r="64179" spans="11:11" x14ac:dyDescent="0.25">
      <c r="K64179" s="133"/>
    </row>
    <row r="64180" spans="11:11" x14ac:dyDescent="0.25">
      <c r="K64180" s="133"/>
    </row>
    <row r="64181" spans="11:11" x14ac:dyDescent="0.25">
      <c r="K64181" s="133"/>
    </row>
    <row r="64182" spans="11:11" x14ac:dyDescent="0.25">
      <c r="K64182" s="133"/>
    </row>
    <row r="64183" spans="11:11" x14ac:dyDescent="0.25">
      <c r="K64183" s="133"/>
    </row>
    <row r="64184" spans="11:11" x14ac:dyDescent="0.25">
      <c r="K64184" s="133"/>
    </row>
    <row r="64185" spans="11:11" x14ac:dyDescent="0.25">
      <c r="K64185" s="133"/>
    </row>
    <row r="64186" spans="11:11" x14ac:dyDescent="0.25">
      <c r="K64186" s="133"/>
    </row>
    <row r="64187" spans="11:11" x14ac:dyDescent="0.25">
      <c r="K64187" s="133"/>
    </row>
    <row r="64188" spans="11:11" x14ac:dyDescent="0.25">
      <c r="K64188" s="133"/>
    </row>
    <row r="64189" spans="11:11" x14ac:dyDescent="0.25">
      <c r="K64189" s="133"/>
    </row>
    <row r="64190" spans="11:11" x14ac:dyDescent="0.25">
      <c r="K64190" s="133"/>
    </row>
    <row r="64191" spans="11:11" x14ac:dyDescent="0.25">
      <c r="K64191" s="133"/>
    </row>
    <row r="64192" spans="11:11" x14ac:dyDescent="0.25">
      <c r="K64192" s="133"/>
    </row>
    <row r="64193" spans="11:11" x14ac:dyDescent="0.25">
      <c r="K64193" s="133"/>
    </row>
    <row r="64194" spans="11:11" x14ac:dyDescent="0.25">
      <c r="K64194" s="133"/>
    </row>
    <row r="64195" spans="11:11" x14ac:dyDescent="0.25">
      <c r="K64195" s="133"/>
    </row>
    <row r="64196" spans="11:11" x14ac:dyDescent="0.25">
      <c r="K64196" s="133"/>
    </row>
    <row r="64197" spans="11:11" x14ac:dyDescent="0.25">
      <c r="K64197" s="133"/>
    </row>
    <row r="64198" spans="11:11" x14ac:dyDescent="0.25">
      <c r="K64198" s="133"/>
    </row>
    <row r="64199" spans="11:11" x14ac:dyDescent="0.25">
      <c r="K64199" s="133"/>
    </row>
    <row r="64200" spans="11:11" x14ac:dyDescent="0.25">
      <c r="K64200" s="133"/>
    </row>
    <row r="64201" spans="11:11" x14ac:dyDescent="0.25">
      <c r="K64201" s="133"/>
    </row>
    <row r="64202" spans="11:11" x14ac:dyDescent="0.25">
      <c r="K64202" s="133"/>
    </row>
    <row r="64203" spans="11:11" x14ac:dyDescent="0.25">
      <c r="K64203" s="133"/>
    </row>
    <row r="64204" spans="11:11" x14ac:dyDescent="0.25">
      <c r="K64204" s="133"/>
    </row>
    <row r="64205" spans="11:11" x14ac:dyDescent="0.25">
      <c r="K64205" s="133"/>
    </row>
    <row r="64206" spans="11:11" x14ac:dyDescent="0.25">
      <c r="K64206" s="133"/>
    </row>
    <row r="64207" spans="11:11" x14ac:dyDescent="0.25">
      <c r="K64207" s="133"/>
    </row>
    <row r="64208" spans="11:11" x14ac:dyDescent="0.25">
      <c r="K64208" s="133"/>
    </row>
    <row r="64209" spans="11:11" x14ac:dyDescent="0.25">
      <c r="K64209" s="133"/>
    </row>
    <row r="64210" spans="11:11" x14ac:dyDescent="0.25">
      <c r="K64210" s="133"/>
    </row>
    <row r="64211" spans="11:11" x14ac:dyDescent="0.25">
      <c r="K64211" s="133"/>
    </row>
    <row r="64212" spans="11:11" x14ac:dyDescent="0.25">
      <c r="K64212" s="133"/>
    </row>
    <row r="64213" spans="11:11" x14ac:dyDescent="0.25">
      <c r="K64213" s="133"/>
    </row>
    <row r="64214" spans="11:11" x14ac:dyDescent="0.25">
      <c r="K64214" s="133"/>
    </row>
    <row r="64215" spans="11:11" x14ac:dyDescent="0.25">
      <c r="K64215" s="133"/>
    </row>
    <row r="64216" spans="11:11" x14ac:dyDescent="0.25">
      <c r="K64216" s="133"/>
    </row>
    <row r="64217" spans="11:11" x14ac:dyDescent="0.25">
      <c r="K64217" s="133"/>
    </row>
    <row r="64218" spans="11:11" x14ac:dyDescent="0.25">
      <c r="K64218" s="133"/>
    </row>
    <row r="64219" spans="11:11" x14ac:dyDescent="0.25">
      <c r="K64219" s="133"/>
    </row>
    <row r="64220" spans="11:11" x14ac:dyDescent="0.25">
      <c r="K64220" s="133"/>
    </row>
    <row r="64221" spans="11:11" x14ac:dyDescent="0.25">
      <c r="K64221" s="133"/>
    </row>
    <row r="64222" spans="11:11" x14ac:dyDescent="0.25">
      <c r="K64222" s="133"/>
    </row>
    <row r="64223" spans="11:11" x14ac:dyDescent="0.25">
      <c r="K64223" s="133"/>
    </row>
    <row r="64224" spans="11:11" x14ac:dyDescent="0.25">
      <c r="K64224" s="133"/>
    </row>
    <row r="64225" spans="11:11" x14ac:dyDescent="0.25">
      <c r="K64225" s="133"/>
    </row>
    <row r="64226" spans="11:11" x14ac:dyDescent="0.25">
      <c r="K64226" s="133"/>
    </row>
    <row r="64227" spans="11:11" x14ac:dyDescent="0.25">
      <c r="K64227" s="133"/>
    </row>
    <row r="64228" spans="11:11" x14ac:dyDescent="0.25">
      <c r="K64228" s="133"/>
    </row>
    <row r="64229" spans="11:11" x14ac:dyDescent="0.25">
      <c r="K64229" s="133"/>
    </row>
    <row r="64230" spans="11:11" x14ac:dyDescent="0.25">
      <c r="K64230" s="133"/>
    </row>
    <row r="64231" spans="11:11" x14ac:dyDescent="0.25">
      <c r="K64231" s="133"/>
    </row>
    <row r="64232" spans="11:11" x14ac:dyDescent="0.25">
      <c r="K64232" s="133"/>
    </row>
    <row r="64233" spans="11:11" x14ac:dyDescent="0.25">
      <c r="K64233" s="133"/>
    </row>
    <row r="64234" spans="11:11" x14ac:dyDescent="0.25">
      <c r="K64234" s="133"/>
    </row>
    <row r="64235" spans="11:11" x14ac:dyDescent="0.25">
      <c r="K64235" s="133"/>
    </row>
    <row r="64236" spans="11:11" x14ac:dyDescent="0.25">
      <c r="K64236" s="133"/>
    </row>
    <row r="64237" spans="11:11" x14ac:dyDescent="0.25">
      <c r="K64237" s="133"/>
    </row>
    <row r="64238" spans="11:11" x14ac:dyDescent="0.25">
      <c r="K64238" s="133"/>
    </row>
    <row r="64239" spans="11:11" x14ac:dyDescent="0.25">
      <c r="K64239" s="133"/>
    </row>
    <row r="64240" spans="11:11" x14ac:dyDescent="0.25">
      <c r="K64240" s="133"/>
    </row>
    <row r="64241" spans="11:11" x14ac:dyDescent="0.25">
      <c r="K64241" s="133"/>
    </row>
    <row r="64242" spans="11:11" x14ac:dyDescent="0.25">
      <c r="K64242" s="133"/>
    </row>
    <row r="64243" spans="11:11" x14ac:dyDescent="0.25">
      <c r="K64243" s="133"/>
    </row>
    <row r="64244" spans="11:11" x14ac:dyDescent="0.25">
      <c r="K64244" s="133"/>
    </row>
    <row r="64245" spans="11:11" x14ac:dyDescent="0.25">
      <c r="K64245" s="133"/>
    </row>
    <row r="64246" spans="11:11" x14ac:dyDescent="0.25">
      <c r="K64246" s="133"/>
    </row>
    <row r="64247" spans="11:11" x14ac:dyDescent="0.25">
      <c r="K64247" s="133"/>
    </row>
    <row r="64248" spans="11:11" x14ac:dyDescent="0.25">
      <c r="K64248" s="133"/>
    </row>
    <row r="64249" spans="11:11" x14ac:dyDescent="0.25">
      <c r="K64249" s="133"/>
    </row>
    <row r="64250" spans="11:11" x14ac:dyDescent="0.25">
      <c r="K64250" s="133"/>
    </row>
    <row r="64251" spans="11:11" x14ac:dyDescent="0.25">
      <c r="K64251" s="133"/>
    </row>
    <row r="64252" spans="11:11" x14ac:dyDescent="0.25">
      <c r="K64252" s="133"/>
    </row>
    <row r="64253" spans="11:11" x14ac:dyDescent="0.25">
      <c r="K64253" s="133"/>
    </row>
    <row r="64254" spans="11:11" x14ac:dyDescent="0.25">
      <c r="K64254" s="133"/>
    </row>
    <row r="64255" spans="11:11" x14ac:dyDescent="0.25">
      <c r="K64255" s="133"/>
    </row>
    <row r="64256" spans="11:11" x14ac:dyDescent="0.25">
      <c r="K64256" s="133"/>
    </row>
    <row r="64257" spans="11:11" x14ac:dyDescent="0.25">
      <c r="K64257" s="133"/>
    </row>
    <row r="64258" spans="11:11" x14ac:dyDescent="0.25">
      <c r="K64258" s="133"/>
    </row>
    <row r="64259" spans="11:11" x14ac:dyDescent="0.25">
      <c r="K64259" s="133"/>
    </row>
    <row r="64260" spans="11:11" x14ac:dyDescent="0.25">
      <c r="K64260" s="133"/>
    </row>
    <row r="64261" spans="11:11" x14ac:dyDescent="0.25">
      <c r="K64261" s="133"/>
    </row>
    <row r="64262" spans="11:11" x14ac:dyDescent="0.25">
      <c r="K64262" s="133"/>
    </row>
    <row r="64263" spans="11:11" x14ac:dyDescent="0.25">
      <c r="K64263" s="133"/>
    </row>
    <row r="64264" spans="11:11" x14ac:dyDescent="0.25">
      <c r="K64264" s="133"/>
    </row>
    <row r="64265" spans="11:11" x14ac:dyDescent="0.25">
      <c r="K64265" s="133"/>
    </row>
    <row r="64266" spans="11:11" x14ac:dyDescent="0.25">
      <c r="K64266" s="133"/>
    </row>
    <row r="64267" spans="11:11" x14ac:dyDescent="0.25">
      <c r="K64267" s="133"/>
    </row>
    <row r="64268" spans="11:11" x14ac:dyDescent="0.25">
      <c r="K64268" s="133"/>
    </row>
    <row r="64269" spans="11:11" x14ac:dyDescent="0.25">
      <c r="K64269" s="133"/>
    </row>
    <row r="64270" spans="11:11" x14ac:dyDescent="0.25">
      <c r="K64270" s="133"/>
    </row>
    <row r="64271" spans="11:11" x14ac:dyDescent="0.25">
      <c r="K64271" s="133"/>
    </row>
    <row r="64272" spans="11:11" x14ac:dyDescent="0.25">
      <c r="K64272" s="133"/>
    </row>
    <row r="64273" spans="11:11" x14ac:dyDescent="0.25">
      <c r="K64273" s="133"/>
    </row>
    <row r="64274" spans="11:11" x14ac:dyDescent="0.25">
      <c r="K64274" s="133"/>
    </row>
    <row r="64275" spans="11:11" x14ac:dyDescent="0.25">
      <c r="K64275" s="133"/>
    </row>
    <row r="64276" spans="11:11" x14ac:dyDescent="0.25">
      <c r="K64276" s="133"/>
    </row>
    <row r="64277" spans="11:11" x14ac:dyDescent="0.25">
      <c r="K64277" s="133"/>
    </row>
    <row r="64278" spans="11:11" x14ac:dyDescent="0.25">
      <c r="K64278" s="133"/>
    </row>
    <row r="64279" spans="11:11" x14ac:dyDescent="0.25">
      <c r="K64279" s="133"/>
    </row>
    <row r="64280" spans="11:11" x14ac:dyDescent="0.25">
      <c r="K64280" s="133"/>
    </row>
    <row r="64281" spans="11:11" x14ac:dyDescent="0.25">
      <c r="K64281" s="133"/>
    </row>
    <row r="64282" spans="11:11" x14ac:dyDescent="0.25">
      <c r="K64282" s="133"/>
    </row>
    <row r="64283" spans="11:11" x14ac:dyDescent="0.25">
      <c r="K64283" s="133"/>
    </row>
    <row r="64284" spans="11:11" x14ac:dyDescent="0.25">
      <c r="K64284" s="133"/>
    </row>
    <row r="64285" spans="11:11" x14ac:dyDescent="0.25">
      <c r="K64285" s="133"/>
    </row>
    <row r="64286" spans="11:11" x14ac:dyDescent="0.25">
      <c r="K64286" s="133"/>
    </row>
    <row r="64287" spans="11:11" x14ac:dyDescent="0.25">
      <c r="K64287" s="133"/>
    </row>
    <row r="64288" spans="11:11" x14ac:dyDescent="0.25">
      <c r="K64288" s="133"/>
    </row>
    <row r="64289" spans="11:11" x14ac:dyDescent="0.25">
      <c r="K64289" s="133"/>
    </row>
    <row r="64290" spans="11:11" x14ac:dyDescent="0.25">
      <c r="K64290" s="133"/>
    </row>
    <row r="64291" spans="11:11" x14ac:dyDescent="0.25">
      <c r="K64291" s="133"/>
    </row>
    <row r="64292" spans="11:11" x14ac:dyDescent="0.25">
      <c r="K64292" s="133"/>
    </row>
    <row r="64293" spans="11:11" x14ac:dyDescent="0.25">
      <c r="K64293" s="133"/>
    </row>
    <row r="64294" spans="11:11" x14ac:dyDescent="0.25">
      <c r="K64294" s="133"/>
    </row>
    <row r="64295" spans="11:11" x14ac:dyDescent="0.25">
      <c r="K64295" s="133"/>
    </row>
    <row r="64296" spans="11:11" x14ac:dyDescent="0.25">
      <c r="K64296" s="133"/>
    </row>
    <row r="64297" spans="11:11" x14ac:dyDescent="0.25">
      <c r="K64297" s="133"/>
    </row>
    <row r="64298" spans="11:11" x14ac:dyDescent="0.25">
      <c r="K64298" s="133"/>
    </row>
    <row r="64299" spans="11:11" x14ac:dyDescent="0.25">
      <c r="K64299" s="133"/>
    </row>
    <row r="64300" spans="11:11" x14ac:dyDescent="0.25">
      <c r="K64300" s="133"/>
    </row>
    <row r="64301" spans="11:11" x14ac:dyDescent="0.25">
      <c r="K64301" s="133"/>
    </row>
    <row r="64302" spans="11:11" x14ac:dyDescent="0.25">
      <c r="K64302" s="133"/>
    </row>
    <row r="64303" spans="11:11" x14ac:dyDescent="0.25">
      <c r="K64303" s="133"/>
    </row>
    <row r="64304" spans="11:11" x14ac:dyDescent="0.25">
      <c r="K64304" s="133"/>
    </row>
    <row r="64305" spans="11:11" x14ac:dyDescent="0.25">
      <c r="K64305" s="133"/>
    </row>
    <row r="64306" spans="11:11" x14ac:dyDescent="0.25">
      <c r="K64306" s="133"/>
    </row>
    <row r="64307" spans="11:11" x14ac:dyDescent="0.25">
      <c r="K64307" s="133"/>
    </row>
    <row r="64308" spans="11:11" x14ac:dyDescent="0.25">
      <c r="K64308" s="133"/>
    </row>
    <row r="64309" spans="11:11" x14ac:dyDescent="0.25">
      <c r="K64309" s="133"/>
    </row>
    <row r="64310" spans="11:11" x14ac:dyDescent="0.25">
      <c r="K64310" s="133"/>
    </row>
    <row r="64311" spans="11:11" x14ac:dyDescent="0.25">
      <c r="K64311" s="133"/>
    </row>
    <row r="64312" spans="11:11" x14ac:dyDescent="0.25">
      <c r="K64312" s="133"/>
    </row>
    <row r="64313" spans="11:11" x14ac:dyDescent="0.25">
      <c r="K64313" s="133"/>
    </row>
    <row r="64314" spans="11:11" x14ac:dyDescent="0.25">
      <c r="K64314" s="133"/>
    </row>
    <row r="64315" spans="11:11" x14ac:dyDescent="0.25">
      <c r="K64315" s="133"/>
    </row>
    <row r="64316" spans="11:11" x14ac:dyDescent="0.25">
      <c r="K64316" s="133"/>
    </row>
    <row r="64317" spans="11:11" x14ac:dyDescent="0.25">
      <c r="K64317" s="133"/>
    </row>
    <row r="64318" spans="11:11" x14ac:dyDescent="0.25">
      <c r="K64318" s="133"/>
    </row>
    <row r="64319" spans="11:11" x14ac:dyDescent="0.25">
      <c r="K64319" s="133"/>
    </row>
    <row r="64320" spans="11:11" x14ac:dyDescent="0.25">
      <c r="K64320" s="133"/>
    </row>
    <row r="64321" spans="11:11" x14ac:dyDescent="0.25">
      <c r="K64321" s="133"/>
    </row>
    <row r="64322" spans="11:11" x14ac:dyDescent="0.25">
      <c r="K64322" s="133"/>
    </row>
    <row r="64323" spans="11:11" x14ac:dyDescent="0.25">
      <c r="K64323" s="133"/>
    </row>
    <row r="64324" spans="11:11" x14ac:dyDescent="0.25">
      <c r="K64324" s="133"/>
    </row>
    <row r="64325" spans="11:11" x14ac:dyDescent="0.25">
      <c r="K64325" s="133"/>
    </row>
    <row r="64326" spans="11:11" x14ac:dyDescent="0.25">
      <c r="K64326" s="133"/>
    </row>
    <row r="64327" spans="11:11" x14ac:dyDescent="0.25">
      <c r="K64327" s="133"/>
    </row>
    <row r="64328" spans="11:11" x14ac:dyDescent="0.25">
      <c r="K64328" s="133"/>
    </row>
    <row r="64329" spans="11:11" x14ac:dyDescent="0.25">
      <c r="K64329" s="133"/>
    </row>
    <row r="64330" spans="11:11" x14ac:dyDescent="0.25">
      <c r="K64330" s="133"/>
    </row>
    <row r="64331" spans="11:11" x14ac:dyDescent="0.25">
      <c r="K64331" s="133"/>
    </row>
    <row r="64332" spans="11:11" x14ac:dyDescent="0.25">
      <c r="K64332" s="133"/>
    </row>
    <row r="64333" spans="11:11" x14ac:dyDescent="0.25">
      <c r="K64333" s="133"/>
    </row>
    <row r="64334" spans="11:11" x14ac:dyDescent="0.25">
      <c r="K64334" s="133"/>
    </row>
    <row r="64335" spans="11:11" x14ac:dyDescent="0.25">
      <c r="K64335" s="133"/>
    </row>
    <row r="64336" spans="11:11" x14ac:dyDescent="0.25">
      <c r="K64336" s="133"/>
    </row>
    <row r="64337" spans="11:11" x14ac:dyDescent="0.25">
      <c r="K64337" s="133"/>
    </row>
    <row r="64338" spans="11:11" x14ac:dyDescent="0.25">
      <c r="K64338" s="133"/>
    </row>
    <row r="64339" spans="11:11" x14ac:dyDescent="0.25">
      <c r="K64339" s="133"/>
    </row>
    <row r="64340" spans="11:11" x14ac:dyDescent="0.25">
      <c r="K64340" s="133"/>
    </row>
    <row r="64341" spans="11:11" x14ac:dyDescent="0.25">
      <c r="K64341" s="133"/>
    </row>
    <row r="64342" spans="11:11" x14ac:dyDescent="0.25">
      <c r="K64342" s="133"/>
    </row>
    <row r="64343" spans="11:11" x14ac:dyDescent="0.25">
      <c r="K64343" s="133"/>
    </row>
    <row r="64344" spans="11:11" x14ac:dyDescent="0.25">
      <c r="K64344" s="133"/>
    </row>
    <row r="64345" spans="11:11" x14ac:dyDescent="0.25">
      <c r="K64345" s="133"/>
    </row>
    <row r="64346" spans="11:11" x14ac:dyDescent="0.25">
      <c r="K64346" s="133"/>
    </row>
    <row r="64347" spans="11:11" x14ac:dyDescent="0.25">
      <c r="K64347" s="133"/>
    </row>
    <row r="64348" spans="11:11" x14ac:dyDescent="0.25">
      <c r="K64348" s="133"/>
    </row>
    <row r="64349" spans="11:11" x14ac:dyDescent="0.25">
      <c r="K64349" s="133"/>
    </row>
    <row r="64350" spans="11:11" x14ac:dyDescent="0.25">
      <c r="K64350" s="133"/>
    </row>
    <row r="64351" spans="11:11" x14ac:dyDescent="0.25">
      <c r="K64351" s="133"/>
    </row>
    <row r="64352" spans="11:11" x14ac:dyDescent="0.25">
      <c r="K64352" s="133"/>
    </row>
    <row r="64353" spans="11:11" x14ac:dyDescent="0.25">
      <c r="K64353" s="133"/>
    </row>
    <row r="64354" spans="11:11" x14ac:dyDescent="0.25">
      <c r="K64354" s="133"/>
    </row>
    <row r="64355" spans="11:11" x14ac:dyDescent="0.25">
      <c r="K64355" s="133"/>
    </row>
    <row r="64356" spans="11:11" x14ac:dyDescent="0.25">
      <c r="K64356" s="133"/>
    </row>
    <row r="64357" spans="11:11" x14ac:dyDescent="0.25">
      <c r="K64357" s="133"/>
    </row>
    <row r="64358" spans="11:11" x14ac:dyDescent="0.25">
      <c r="K64358" s="133"/>
    </row>
    <row r="64359" spans="11:11" x14ac:dyDescent="0.25">
      <c r="K64359" s="133"/>
    </row>
    <row r="64360" spans="11:11" x14ac:dyDescent="0.25">
      <c r="K64360" s="133"/>
    </row>
    <row r="64361" spans="11:11" x14ac:dyDescent="0.25">
      <c r="K64361" s="133"/>
    </row>
    <row r="64362" spans="11:11" x14ac:dyDescent="0.25">
      <c r="K64362" s="133"/>
    </row>
    <row r="64363" spans="11:11" x14ac:dyDescent="0.25">
      <c r="K64363" s="133"/>
    </row>
    <row r="64364" spans="11:11" x14ac:dyDescent="0.25">
      <c r="K64364" s="133"/>
    </row>
    <row r="64365" spans="11:11" x14ac:dyDescent="0.25">
      <c r="K64365" s="133"/>
    </row>
    <row r="64366" spans="11:11" x14ac:dyDescent="0.25">
      <c r="K64366" s="133"/>
    </row>
    <row r="64367" spans="11:11" x14ac:dyDescent="0.25">
      <c r="K64367" s="133"/>
    </row>
    <row r="64368" spans="11:11" x14ac:dyDescent="0.25">
      <c r="K64368" s="133"/>
    </row>
    <row r="64369" spans="11:11" x14ac:dyDescent="0.25">
      <c r="K64369" s="133"/>
    </row>
    <row r="64370" spans="11:11" x14ac:dyDescent="0.25">
      <c r="K64370" s="133"/>
    </row>
    <row r="64371" spans="11:11" x14ac:dyDescent="0.25">
      <c r="K64371" s="133"/>
    </row>
    <row r="64372" spans="11:11" x14ac:dyDescent="0.25">
      <c r="K64372" s="133"/>
    </row>
    <row r="64373" spans="11:11" x14ac:dyDescent="0.25">
      <c r="K64373" s="133"/>
    </row>
    <row r="64374" spans="11:11" x14ac:dyDescent="0.25">
      <c r="K64374" s="133"/>
    </row>
    <row r="64375" spans="11:11" x14ac:dyDescent="0.25">
      <c r="K64375" s="133"/>
    </row>
    <row r="64376" spans="11:11" x14ac:dyDescent="0.25">
      <c r="K64376" s="133"/>
    </row>
    <row r="64377" spans="11:11" x14ac:dyDescent="0.25">
      <c r="K64377" s="133"/>
    </row>
    <row r="64378" spans="11:11" x14ac:dyDescent="0.25">
      <c r="K64378" s="133"/>
    </row>
    <row r="64379" spans="11:11" x14ac:dyDescent="0.25">
      <c r="K64379" s="133"/>
    </row>
    <row r="64380" spans="11:11" x14ac:dyDescent="0.25">
      <c r="K64380" s="133"/>
    </row>
    <row r="64381" spans="11:11" x14ac:dyDescent="0.25">
      <c r="K64381" s="133"/>
    </row>
    <row r="64382" spans="11:11" x14ac:dyDescent="0.25">
      <c r="K64382" s="133"/>
    </row>
    <row r="64383" spans="11:11" x14ac:dyDescent="0.25">
      <c r="K64383" s="133"/>
    </row>
    <row r="64384" spans="11:11" x14ac:dyDescent="0.25">
      <c r="K64384" s="133"/>
    </row>
    <row r="64385" spans="11:11" x14ac:dyDescent="0.25">
      <c r="K64385" s="133"/>
    </row>
    <row r="64386" spans="11:11" x14ac:dyDescent="0.25">
      <c r="K64386" s="133"/>
    </row>
    <row r="64387" spans="11:11" x14ac:dyDescent="0.25">
      <c r="K64387" s="133"/>
    </row>
    <row r="64388" spans="11:11" x14ac:dyDescent="0.25">
      <c r="K64388" s="133"/>
    </row>
    <row r="64389" spans="11:11" x14ac:dyDescent="0.25">
      <c r="K64389" s="133"/>
    </row>
    <row r="64390" spans="11:11" x14ac:dyDescent="0.25">
      <c r="K64390" s="133"/>
    </row>
    <row r="64391" spans="11:11" x14ac:dyDescent="0.25">
      <c r="K64391" s="133"/>
    </row>
    <row r="64392" spans="11:11" x14ac:dyDescent="0.25">
      <c r="K64392" s="133"/>
    </row>
    <row r="64393" spans="11:11" x14ac:dyDescent="0.25">
      <c r="K64393" s="133"/>
    </row>
    <row r="64394" spans="11:11" x14ac:dyDescent="0.25">
      <c r="K64394" s="133"/>
    </row>
    <row r="64395" spans="11:11" x14ac:dyDescent="0.25">
      <c r="K64395" s="133"/>
    </row>
    <row r="64396" spans="11:11" x14ac:dyDescent="0.25">
      <c r="K64396" s="133"/>
    </row>
    <row r="64397" spans="11:11" x14ac:dyDescent="0.25">
      <c r="K64397" s="133"/>
    </row>
    <row r="64398" spans="11:11" x14ac:dyDescent="0.25">
      <c r="K64398" s="133"/>
    </row>
    <row r="64399" spans="11:11" x14ac:dyDescent="0.25">
      <c r="K64399" s="133"/>
    </row>
    <row r="64400" spans="11:11" x14ac:dyDescent="0.25">
      <c r="K64400" s="133"/>
    </row>
    <row r="64401" spans="11:11" x14ac:dyDescent="0.25">
      <c r="K64401" s="133"/>
    </row>
    <row r="64402" spans="11:11" x14ac:dyDescent="0.25">
      <c r="K64402" s="133"/>
    </row>
    <row r="64403" spans="11:11" x14ac:dyDescent="0.25">
      <c r="K64403" s="133"/>
    </row>
    <row r="64404" spans="11:11" x14ac:dyDescent="0.25">
      <c r="K64404" s="133"/>
    </row>
    <row r="64405" spans="11:11" x14ac:dyDescent="0.25">
      <c r="K64405" s="133"/>
    </row>
    <row r="64406" spans="11:11" x14ac:dyDescent="0.25">
      <c r="K64406" s="133"/>
    </row>
    <row r="64407" spans="11:11" x14ac:dyDescent="0.25">
      <c r="K64407" s="133"/>
    </row>
    <row r="64408" spans="11:11" x14ac:dyDescent="0.25">
      <c r="K64408" s="133"/>
    </row>
    <row r="64409" spans="11:11" x14ac:dyDescent="0.25">
      <c r="K64409" s="133"/>
    </row>
    <row r="64410" spans="11:11" x14ac:dyDescent="0.25">
      <c r="K64410" s="133"/>
    </row>
    <row r="64411" spans="11:11" x14ac:dyDescent="0.25">
      <c r="K64411" s="133"/>
    </row>
    <row r="64412" spans="11:11" x14ac:dyDescent="0.25">
      <c r="K64412" s="133"/>
    </row>
    <row r="64413" spans="11:11" x14ac:dyDescent="0.25">
      <c r="K64413" s="133"/>
    </row>
    <row r="64414" spans="11:11" x14ac:dyDescent="0.25">
      <c r="K64414" s="133"/>
    </row>
    <row r="64415" spans="11:11" x14ac:dyDescent="0.25">
      <c r="K64415" s="133"/>
    </row>
    <row r="64416" spans="11:11" x14ac:dyDescent="0.25">
      <c r="K64416" s="133"/>
    </row>
    <row r="64417" spans="11:11" x14ac:dyDescent="0.25">
      <c r="K64417" s="133"/>
    </row>
    <row r="64418" spans="11:11" x14ac:dyDescent="0.25">
      <c r="K64418" s="133"/>
    </row>
    <row r="64419" spans="11:11" x14ac:dyDescent="0.25">
      <c r="K64419" s="133"/>
    </row>
    <row r="64420" spans="11:11" x14ac:dyDescent="0.25">
      <c r="K64420" s="133"/>
    </row>
    <row r="64421" spans="11:11" x14ac:dyDescent="0.25">
      <c r="K64421" s="133"/>
    </row>
    <row r="64422" spans="11:11" x14ac:dyDescent="0.25">
      <c r="K64422" s="133"/>
    </row>
    <row r="64423" spans="11:11" x14ac:dyDescent="0.25">
      <c r="K64423" s="133"/>
    </row>
    <row r="64424" spans="11:11" x14ac:dyDescent="0.25">
      <c r="K64424" s="133"/>
    </row>
    <row r="64425" spans="11:11" x14ac:dyDescent="0.25">
      <c r="K64425" s="133"/>
    </row>
    <row r="64426" spans="11:11" x14ac:dyDescent="0.25">
      <c r="K64426" s="133"/>
    </row>
    <row r="64427" spans="11:11" x14ac:dyDescent="0.25">
      <c r="K64427" s="133"/>
    </row>
    <row r="64428" spans="11:11" x14ac:dyDescent="0.25">
      <c r="K64428" s="133"/>
    </row>
    <row r="64429" spans="11:11" x14ac:dyDescent="0.25">
      <c r="K64429" s="133"/>
    </row>
    <row r="64430" spans="11:11" x14ac:dyDescent="0.25">
      <c r="K64430" s="133"/>
    </row>
    <row r="64431" spans="11:11" x14ac:dyDescent="0.25">
      <c r="K64431" s="133"/>
    </row>
    <row r="64432" spans="11:11" x14ac:dyDescent="0.25">
      <c r="K64432" s="133"/>
    </row>
    <row r="64433" spans="11:11" x14ac:dyDescent="0.25">
      <c r="K64433" s="133"/>
    </row>
    <row r="64434" spans="11:11" x14ac:dyDescent="0.25">
      <c r="K64434" s="133"/>
    </row>
    <row r="64435" spans="11:11" x14ac:dyDescent="0.25">
      <c r="K64435" s="133"/>
    </row>
    <row r="64436" spans="11:11" x14ac:dyDescent="0.25">
      <c r="K64436" s="133"/>
    </row>
    <row r="64437" spans="11:11" x14ac:dyDescent="0.25">
      <c r="K64437" s="133"/>
    </row>
    <row r="64438" spans="11:11" x14ac:dyDescent="0.25">
      <c r="K64438" s="133"/>
    </row>
    <row r="64439" spans="11:11" x14ac:dyDescent="0.25">
      <c r="K64439" s="133"/>
    </row>
    <row r="64440" spans="11:11" x14ac:dyDescent="0.25">
      <c r="K64440" s="133"/>
    </row>
    <row r="64441" spans="11:11" x14ac:dyDescent="0.25">
      <c r="K64441" s="133"/>
    </row>
    <row r="64442" spans="11:11" x14ac:dyDescent="0.25">
      <c r="K64442" s="133"/>
    </row>
    <row r="64443" spans="11:11" x14ac:dyDescent="0.25">
      <c r="K64443" s="133"/>
    </row>
    <row r="64444" spans="11:11" x14ac:dyDescent="0.25">
      <c r="K64444" s="133"/>
    </row>
    <row r="64445" spans="11:11" x14ac:dyDescent="0.25">
      <c r="K64445" s="133"/>
    </row>
    <row r="64446" spans="11:11" x14ac:dyDescent="0.25">
      <c r="K64446" s="133"/>
    </row>
    <row r="64447" spans="11:11" x14ac:dyDescent="0.25">
      <c r="K64447" s="133"/>
    </row>
    <row r="64448" spans="11:11" x14ac:dyDescent="0.25">
      <c r="K64448" s="133"/>
    </row>
    <row r="64449" spans="11:11" x14ac:dyDescent="0.25">
      <c r="K64449" s="133"/>
    </row>
    <row r="64450" spans="11:11" x14ac:dyDescent="0.25">
      <c r="K64450" s="133"/>
    </row>
    <row r="64451" spans="11:11" x14ac:dyDescent="0.25">
      <c r="K64451" s="133"/>
    </row>
    <row r="64452" spans="11:11" x14ac:dyDescent="0.25">
      <c r="K64452" s="133"/>
    </row>
    <row r="64453" spans="11:11" x14ac:dyDescent="0.25">
      <c r="K64453" s="133"/>
    </row>
    <row r="64454" spans="11:11" x14ac:dyDescent="0.25">
      <c r="K64454" s="133"/>
    </row>
    <row r="64455" spans="11:11" x14ac:dyDescent="0.25">
      <c r="K64455" s="133"/>
    </row>
    <row r="64456" spans="11:11" x14ac:dyDescent="0.25">
      <c r="K64456" s="133"/>
    </row>
    <row r="64457" spans="11:11" x14ac:dyDescent="0.25">
      <c r="K64457" s="133"/>
    </row>
    <row r="64458" spans="11:11" x14ac:dyDescent="0.25">
      <c r="K64458" s="133"/>
    </row>
    <row r="64459" spans="11:11" x14ac:dyDescent="0.25">
      <c r="K64459" s="133"/>
    </row>
    <row r="64460" spans="11:11" x14ac:dyDescent="0.25">
      <c r="K64460" s="133"/>
    </row>
    <row r="64461" spans="11:11" x14ac:dyDescent="0.25">
      <c r="K64461" s="133"/>
    </row>
    <row r="64462" spans="11:11" x14ac:dyDescent="0.25">
      <c r="K64462" s="133"/>
    </row>
    <row r="64463" spans="11:11" x14ac:dyDescent="0.25">
      <c r="K64463" s="133"/>
    </row>
    <row r="64464" spans="11:11" x14ac:dyDescent="0.25">
      <c r="K64464" s="133"/>
    </row>
    <row r="64465" spans="11:11" x14ac:dyDescent="0.25">
      <c r="K64465" s="133"/>
    </row>
    <row r="64466" spans="11:11" x14ac:dyDescent="0.25">
      <c r="K64466" s="133"/>
    </row>
    <row r="64467" spans="11:11" x14ac:dyDescent="0.25">
      <c r="K64467" s="133"/>
    </row>
    <row r="64468" spans="11:11" x14ac:dyDescent="0.25">
      <c r="K64468" s="133"/>
    </row>
    <row r="64469" spans="11:11" x14ac:dyDescent="0.25">
      <c r="K64469" s="133"/>
    </row>
    <row r="64470" spans="11:11" x14ac:dyDescent="0.25">
      <c r="K64470" s="133"/>
    </row>
    <row r="64471" spans="11:11" x14ac:dyDescent="0.25">
      <c r="K64471" s="133"/>
    </row>
    <row r="64472" spans="11:11" x14ac:dyDescent="0.25">
      <c r="K64472" s="133"/>
    </row>
    <row r="64473" spans="11:11" x14ac:dyDescent="0.25">
      <c r="K64473" s="133"/>
    </row>
    <row r="64474" spans="11:11" x14ac:dyDescent="0.25">
      <c r="K64474" s="133"/>
    </row>
    <row r="64475" spans="11:11" x14ac:dyDescent="0.25">
      <c r="K64475" s="133"/>
    </row>
    <row r="64476" spans="11:11" x14ac:dyDescent="0.25">
      <c r="K64476" s="133"/>
    </row>
    <row r="64477" spans="11:11" x14ac:dyDescent="0.25">
      <c r="K64477" s="133"/>
    </row>
    <row r="64478" spans="11:11" x14ac:dyDescent="0.25">
      <c r="K64478" s="133"/>
    </row>
    <row r="64479" spans="11:11" x14ac:dyDescent="0.25">
      <c r="K64479" s="133"/>
    </row>
    <row r="64480" spans="11:11" x14ac:dyDescent="0.25">
      <c r="K64480" s="133"/>
    </row>
    <row r="64481" spans="11:11" x14ac:dyDescent="0.25">
      <c r="K64481" s="133"/>
    </row>
    <row r="64482" spans="11:11" x14ac:dyDescent="0.25">
      <c r="K64482" s="133"/>
    </row>
    <row r="64483" spans="11:11" x14ac:dyDescent="0.25">
      <c r="K64483" s="133"/>
    </row>
    <row r="64484" spans="11:11" x14ac:dyDescent="0.25">
      <c r="K64484" s="133"/>
    </row>
    <row r="64485" spans="11:11" x14ac:dyDescent="0.25">
      <c r="K64485" s="133"/>
    </row>
    <row r="64486" spans="11:11" x14ac:dyDescent="0.25">
      <c r="K64486" s="133"/>
    </row>
    <row r="64487" spans="11:11" x14ac:dyDescent="0.25">
      <c r="K64487" s="133"/>
    </row>
    <row r="64488" spans="11:11" x14ac:dyDescent="0.25">
      <c r="K64488" s="133"/>
    </row>
    <row r="64489" spans="11:11" x14ac:dyDescent="0.25">
      <c r="K64489" s="133"/>
    </row>
    <row r="64490" spans="11:11" x14ac:dyDescent="0.25">
      <c r="K64490" s="133"/>
    </row>
    <row r="64491" spans="11:11" x14ac:dyDescent="0.25">
      <c r="K64491" s="133"/>
    </row>
    <row r="64492" spans="11:11" x14ac:dyDescent="0.25">
      <c r="K64492" s="133"/>
    </row>
    <row r="64493" spans="11:11" x14ac:dyDescent="0.25">
      <c r="K64493" s="133"/>
    </row>
    <row r="64494" spans="11:11" x14ac:dyDescent="0.25">
      <c r="K64494" s="133"/>
    </row>
    <row r="64495" spans="11:11" x14ac:dyDescent="0.25">
      <c r="K64495" s="133"/>
    </row>
    <row r="64496" spans="11:11" x14ac:dyDescent="0.25">
      <c r="K64496" s="133"/>
    </row>
    <row r="64497" spans="11:11" x14ac:dyDescent="0.25">
      <c r="K64497" s="133"/>
    </row>
    <row r="64498" spans="11:11" x14ac:dyDescent="0.25">
      <c r="K64498" s="133"/>
    </row>
    <row r="64499" spans="11:11" x14ac:dyDescent="0.25">
      <c r="K64499" s="133"/>
    </row>
    <row r="64500" spans="11:11" x14ac:dyDescent="0.25">
      <c r="K64500" s="133"/>
    </row>
    <row r="64501" spans="11:11" x14ac:dyDescent="0.25">
      <c r="K64501" s="133"/>
    </row>
    <row r="64502" spans="11:11" x14ac:dyDescent="0.25">
      <c r="K64502" s="133"/>
    </row>
    <row r="64503" spans="11:11" x14ac:dyDescent="0.25">
      <c r="K64503" s="133"/>
    </row>
    <row r="64504" spans="11:11" x14ac:dyDescent="0.25">
      <c r="K64504" s="133"/>
    </row>
    <row r="64505" spans="11:11" x14ac:dyDescent="0.25">
      <c r="K64505" s="133"/>
    </row>
    <row r="64506" spans="11:11" x14ac:dyDescent="0.25">
      <c r="K64506" s="133"/>
    </row>
    <row r="64507" spans="11:11" x14ac:dyDescent="0.25">
      <c r="K64507" s="133"/>
    </row>
    <row r="64508" spans="11:11" x14ac:dyDescent="0.25">
      <c r="K64508" s="133"/>
    </row>
    <row r="64509" spans="11:11" x14ac:dyDescent="0.25">
      <c r="K64509" s="133"/>
    </row>
    <row r="64510" spans="11:11" x14ac:dyDescent="0.25">
      <c r="K64510" s="133"/>
    </row>
    <row r="64511" spans="11:11" x14ac:dyDescent="0.25">
      <c r="K64511" s="133"/>
    </row>
    <row r="64512" spans="11:11" x14ac:dyDescent="0.25">
      <c r="K64512" s="133"/>
    </row>
    <row r="64513" spans="11:11" x14ac:dyDescent="0.25">
      <c r="K64513" s="133"/>
    </row>
    <row r="64514" spans="11:11" x14ac:dyDescent="0.25">
      <c r="K64514" s="133"/>
    </row>
    <row r="64515" spans="11:11" x14ac:dyDescent="0.25">
      <c r="K64515" s="133"/>
    </row>
    <row r="64516" spans="11:11" x14ac:dyDescent="0.25">
      <c r="K64516" s="133"/>
    </row>
    <row r="64517" spans="11:11" x14ac:dyDescent="0.25">
      <c r="K64517" s="133"/>
    </row>
    <row r="64518" spans="11:11" x14ac:dyDescent="0.25">
      <c r="K64518" s="133"/>
    </row>
    <row r="64519" spans="11:11" x14ac:dyDescent="0.25">
      <c r="K64519" s="133"/>
    </row>
    <row r="64520" spans="11:11" x14ac:dyDescent="0.25">
      <c r="K64520" s="133"/>
    </row>
    <row r="64521" spans="11:11" x14ac:dyDescent="0.25">
      <c r="K64521" s="133"/>
    </row>
    <row r="64522" spans="11:11" x14ac:dyDescent="0.25">
      <c r="K64522" s="133"/>
    </row>
    <row r="64523" spans="11:11" x14ac:dyDescent="0.25">
      <c r="K64523" s="133"/>
    </row>
    <row r="64524" spans="11:11" x14ac:dyDescent="0.25">
      <c r="K64524" s="133"/>
    </row>
    <row r="64525" spans="11:11" x14ac:dyDescent="0.25">
      <c r="K64525" s="133"/>
    </row>
    <row r="64526" spans="11:11" x14ac:dyDescent="0.25">
      <c r="K64526" s="133"/>
    </row>
    <row r="64527" spans="11:11" x14ac:dyDescent="0.25">
      <c r="K64527" s="133"/>
    </row>
    <row r="64528" spans="11:11" x14ac:dyDescent="0.25">
      <c r="K64528" s="133"/>
    </row>
    <row r="64529" spans="11:11" x14ac:dyDescent="0.25">
      <c r="K64529" s="133"/>
    </row>
    <row r="64530" spans="11:11" x14ac:dyDescent="0.25">
      <c r="K64530" s="133"/>
    </row>
    <row r="64531" spans="11:11" x14ac:dyDescent="0.25">
      <c r="K64531" s="133"/>
    </row>
    <row r="64532" spans="11:11" x14ac:dyDescent="0.25">
      <c r="K64532" s="133"/>
    </row>
    <row r="64533" spans="11:11" x14ac:dyDescent="0.25">
      <c r="K64533" s="133"/>
    </row>
    <row r="64534" spans="11:11" x14ac:dyDescent="0.25">
      <c r="K64534" s="133"/>
    </row>
    <row r="64535" spans="11:11" x14ac:dyDescent="0.25">
      <c r="K64535" s="133"/>
    </row>
    <row r="64536" spans="11:11" x14ac:dyDescent="0.25">
      <c r="K64536" s="133"/>
    </row>
    <row r="64537" spans="11:11" x14ac:dyDescent="0.25">
      <c r="K64537" s="133"/>
    </row>
    <row r="64538" spans="11:11" x14ac:dyDescent="0.25">
      <c r="K64538" s="133"/>
    </row>
    <row r="64539" spans="11:11" x14ac:dyDescent="0.25">
      <c r="K64539" s="133"/>
    </row>
    <row r="64540" spans="11:11" x14ac:dyDescent="0.25">
      <c r="K64540" s="133"/>
    </row>
    <row r="64541" spans="11:11" x14ac:dyDescent="0.25">
      <c r="K64541" s="133"/>
    </row>
    <row r="64542" spans="11:11" x14ac:dyDescent="0.25">
      <c r="K64542" s="133"/>
    </row>
    <row r="64543" spans="11:11" x14ac:dyDescent="0.25">
      <c r="K64543" s="133"/>
    </row>
    <row r="64544" spans="11:11" x14ac:dyDescent="0.25">
      <c r="K64544" s="133"/>
    </row>
    <row r="64545" spans="11:11" x14ac:dyDescent="0.25">
      <c r="K64545" s="133"/>
    </row>
    <row r="64546" spans="11:11" x14ac:dyDescent="0.25">
      <c r="K64546" s="133"/>
    </row>
    <row r="64547" spans="11:11" x14ac:dyDescent="0.25">
      <c r="K64547" s="133"/>
    </row>
    <row r="64548" spans="11:11" x14ac:dyDescent="0.25">
      <c r="K64548" s="133"/>
    </row>
    <row r="64549" spans="11:11" x14ac:dyDescent="0.25">
      <c r="K64549" s="133"/>
    </row>
    <row r="64550" spans="11:11" x14ac:dyDescent="0.25">
      <c r="K64550" s="133"/>
    </row>
    <row r="64551" spans="11:11" x14ac:dyDescent="0.25">
      <c r="K64551" s="133"/>
    </row>
    <row r="64552" spans="11:11" x14ac:dyDescent="0.25">
      <c r="K64552" s="133"/>
    </row>
    <row r="64553" spans="11:11" x14ac:dyDescent="0.25">
      <c r="K64553" s="133"/>
    </row>
    <row r="64554" spans="11:11" x14ac:dyDescent="0.25">
      <c r="K64554" s="133"/>
    </row>
    <row r="64555" spans="11:11" x14ac:dyDescent="0.25">
      <c r="K64555" s="133"/>
    </row>
    <row r="64556" spans="11:11" x14ac:dyDescent="0.25">
      <c r="K64556" s="133"/>
    </row>
    <row r="64557" spans="11:11" x14ac:dyDescent="0.25">
      <c r="K64557" s="133"/>
    </row>
    <row r="64558" spans="11:11" x14ac:dyDescent="0.25">
      <c r="K64558" s="133"/>
    </row>
    <row r="64559" spans="11:11" x14ac:dyDescent="0.25">
      <c r="K64559" s="133"/>
    </row>
    <row r="64560" spans="11:11" x14ac:dyDescent="0.25">
      <c r="K64560" s="133"/>
    </row>
    <row r="64561" spans="11:11" x14ac:dyDescent="0.25">
      <c r="K64561" s="133"/>
    </row>
    <row r="64562" spans="11:11" x14ac:dyDescent="0.25">
      <c r="K64562" s="133"/>
    </row>
    <row r="64563" spans="11:11" x14ac:dyDescent="0.25">
      <c r="K64563" s="133"/>
    </row>
    <row r="64564" spans="11:11" x14ac:dyDescent="0.25">
      <c r="K64564" s="133"/>
    </row>
    <row r="64565" spans="11:11" x14ac:dyDescent="0.25">
      <c r="K64565" s="133"/>
    </row>
    <row r="64566" spans="11:11" x14ac:dyDescent="0.25">
      <c r="K64566" s="133"/>
    </row>
    <row r="64567" spans="11:11" x14ac:dyDescent="0.25">
      <c r="K64567" s="133"/>
    </row>
    <row r="64568" spans="11:11" x14ac:dyDescent="0.25">
      <c r="K64568" s="133"/>
    </row>
    <row r="64569" spans="11:11" x14ac:dyDescent="0.25">
      <c r="K64569" s="133"/>
    </row>
    <row r="64570" spans="11:11" x14ac:dyDescent="0.25">
      <c r="K64570" s="133"/>
    </row>
    <row r="64571" spans="11:11" x14ac:dyDescent="0.25">
      <c r="K64571" s="133"/>
    </row>
    <row r="64572" spans="11:11" x14ac:dyDescent="0.25">
      <c r="K64572" s="133"/>
    </row>
    <row r="64573" spans="11:11" x14ac:dyDescent="0.25">
      <c r="K64573" s="133"/>
    </row>
    <row r="64574" spans="11:11" x14ac:dyDescent="0.25">
      <c r="K64574" s="133"/>
    </row>
    <row r="64575" spans="11:11" x14ac:dyDescent="0.25">
      <c r="K64575" s="133"/>
    </row>
    <row r="64576" spans="11:11" x14ac:dyDescent="0.25">
      <c r="K64576" s="133"/>
    </row>
    <row r="64577" spans="11:11" x14ac:dyDescent="0.25">
      <c r="K64577" s="133"/>
    </row>
    <row r="64578" spans="11:11" x14ac:dyDescent="0.25">
      <c r="K64578" s="133"/>
    </row>
    <row r="64579" spans="11:11" x14ac:dyDescent="0.25">
      <c r="K64579" s="133"/>
    </row>
    <row r="64580" spans="11:11" x14ac:dyDescent="0.25">
      <c r="K64580" s="133"/>
    </row>
    <row r="64581" spans="11:11" x14ac:dyDescent="0.25">
      <c r="K64581" s="133"/>
    </row>
    <row r="64582" spans="11:11" x14ac:dyDescent="0.25">
      <c r="K64582" s="133"/>
    </row>
    <row r="64583" spans="11:11" x14ac:dyDescent="0.25">
      <c r="K64583" s="133"/>
    </row>
    <row r="64584" spans="11:11" x14ac:dyDescent="0.25">
      <c r="K64584" s="133"/>
    </row>
    <row r="64585" spans="11:11" x14ac:dyDescent="0.25">
      <c r="K64585" s="133"/>
    </row>
    <row r="64586" spans="11:11" x14ac:dyDescent="0.25">
      <c r="K64586" s="133"/>
    </row>
    <row r="64587" spans="11:11" x14ac:dyDescent="0.25">
      <c r="K64587" s="133"/>
    </row>
    <row r="64588" spans="11:11" x14ac:dyDescent="0.25">
      <c r="K64588" s="133"/>
    </row>
    <row r="64589" spans="11:11" x14ac:dyDescent="0.25">
      <c r="K64589" s="133"/>
    </row>
    <row r="64590" spans="11:11" x14ac:dyDescent="0.25">
      <c r="K64590" s="133"/>
    </row>
    <row r="64591" spans="11:11" x14ac:dyDescent="0.25">
      <c r="K64591" s="133"/>
    </row>
    <row r="64592" spans="11:11" x14ac:dyDescent="0.25">
      <c r="K64592" s="133"/>
    </row>
    <row r="64593" spans="11:11" x14ac:dyDescent="0.25">
      <c r="K64593" s="133"/>
    </row>
    <row r="64594" spans="11:11" x14ac:dyDescent="0.25">
      <c r="K64594" s="133"/>
    </row>
    <row r="64595" spans="11:11" x14ac:dyDescent="0.25">
      <c r="K64595" s="133"/>
    </row>
    <row r="64596" spans="11:11" x14ac:dyDescent="0.25">
      <c r="K64596" s="133"/>
    </row>
    <row r="64597" spans="11:11" x14ac:dyDescent="0.25">
      <c r="K64597" s="133"/>
    </row>
    <row r="64598" spans="11:11" x14ac:dyDescent="0.25">
      <c r="K64598" s="133"/>
    </row>
    <row r="64599" spans="11:11" x14ac:dyDescent="0.25">
      <c r="K64599" s="133"/>
    </row>
    <row r="64600" spans="11:11" x14ac:dyDescent="0.25">
      <c r="K64600" s="133"/>
    </row>
    <row r="64601" spans="11:11" x14ac:dyDescent="0.25">
      <c r="K64601" s="133"/>
    </row>
    <row r="64602" spans="11:11" x14ac:dyDescent="0.25">
      <c r="K64602" s="133"/>
    </row>
    <row r="64603" spans="11:11" x14ac:dyDescent="0.25">
      <c r="K64603" s="133"/>
    </row>
    <row r="64604" spans="11:11" x14ac:dyDescent="0.25">
      <c r="K64604" s="133"/>
    </row>
    <row r="64605" spans="11:11" x14ac:dyDescent="0.25">
      <c r="K64605" s="133"/>
    </row>
    <row r="64606" spans="11:11" x14ac:dyDescent="0.25">
      <c r="K64606" s="133"/>
    </row>
    <row r="64607" spans="11:11" x14ac:dyDescent="0.25">
      <c r="K64607" s="133"/>
    </row>
    <row r="64608" spans="11:11" x14ac:dyDescent="0.25">
      <c r="K64608" s="133"/>
    </row>
    <row r="64609" spans="11:11" x14ac:dyDescent="0.25">
      <c r="K64609" s="133"/>
    </row>
    <row r="64610" spans="11:11" x14ac:dyDescent="0.25">
      <c r="K64610" s="133"/>
    </row>
    <row r="64611" spans="11:11" x14ac:dyDescent="0.25">
      <c r="K64611" s="133"/>
    </row>
    <row r="64612" spans="11:11" x14ac:dyDescent="0.25">
      <c r="K64612" s="133"/>
    </row>
    <row r="64613" spans="11:11" x14ac:dyDescent="0.25">
      <c r="K64613" s="133"/>
    </row>
    <row r="64614" spans="11:11" x14ac:dyDescent="0.25">
      <c r="K64614" s="133"/>
    </row>
    <row r="64615" spans="11:11" x14ac:dyDescent="0.25">
      <c r="K64615" s="133"/>
    </row>
    <row r="64616" spans="11:11" x14ac:dyDescent="0.25">
      <c r="K64616" s="133"/>
    </row>
    <row r="64617" spans="11:11" x14ac:dyDescent="0.25">
      <c r="K64617" s="133"/>
    </row>
    <row r="64618" spans="11:11" x14ac:dyDescent="0.25">
      <c r="K64618" s="133"/>
    </row>
    <row r="64619" spans="11:11" x14ac:dyDescent="0.25">
      <c r="K64619" s="133"/>
    </row>
    <row r="64620" spans="11:11" x14ac:dyDescent="0.25">
      <c r="K64620" s="133"/>
    </row>
    <row r="64621" spans="11:11" x14ac:dyDescent="0.25">
      <c r="K64621" s="133"/>
    </row>
    <row r="64622" spans="11:11" x14ac:dyDescent="0.25">
      <c r="K64622" s="133"/>
    </row>
    <row r="64623" spans="11:11" x14ac:dyDescent="0.25">
      <c r="K64623" s="133"/>
    </row>
    <row r="64624" spans="11:11" x14ac:dyDescent="0.25">
      <c r="K64624" s="133"/>
    </row>
    <row r="64625" spans="11:11" x14ac:dyDescent="0.25">
      <c r="K64625" s="133"/>
    </row>
    <row r="64626" spans="11:11" x14ac:dyDescent="0.25">
      <c r="K64626" s="133"/>
    </row>
    <row r="64627" spans="11:11" x14ac:dyDescent="0.25">
      <c r="K64627" s="133"/>
    </row>
    <row r="64628" spans="11:11" x14ac:dyDescent="0.25">
      <c r="K64628" s="133"/>
    </row>
    <row r="64629" spans="11:11" x14ac:dyDescent="0.25">
      <c r="K64629" s="133"/>
    </row>
    <row r="64630" spans="11:11" x14ac:dyDescent="0.25">
      <c r="K64630" s="133"/>
    </row>
    <row r="64631" spans="11:11" x14ac:dyDescent="0.25">
      <c r="K64631" s="133"/>
    </row>
    <row r="64632" spans="11:11" x14ac:dyDescent="0.25">
      <c r="K64632" s="133"/>
    </row>
    <row r="64633" spans="11:11" x14ac:dyDescent="0.25">
      <c r="K64633" s="133"/>
    </row>
    <row r="64634" spans="11:11" x14ac:dyDescent="0.25">
      <c r="K64634" s="133"/>
    </row>
    <row r="64635" spans="11:11" x14ac:dyDescent="0.25">
      <c r="K64635" s="133"/>
    </row>
    <row r="64636" spans="11:11" x14ac:dyDescent="0.25">
      <c r="K64636" s="133"/>
    </row>
    <row r="64637" spans="11:11" x14ac:dyDescent="0.25">
      <c r="K64637" s="133"/>
    </row>
    <row r="64638" spans="11:11" x14ac:dyDescent="0.25">
      <c r="K64638" s="133"/>
    </row>
    <row r="64639" spans="11:11" x14ac:dyDescent="0.25">
      <c r="K64639" s="133"/>
    </row>
    <row r="64640" spans="11:11" x14ac:dyDescent="0.25">
      <c r="K64640" s="133"/>
    </row>
    <row r="64641" spans="11:11" x14ac:dyDescent="0.25">
      <c r="K64641" s="133"/>
    </row>
    <row r="64642" spans="11:11" x14ac:dyDescent="0.25">
      <c r="K64642" s="133"/>
    </row>
    <row r="64643" spans="11:11" x14ac:dyDescent="0.25">
      <c r="K64643" s="133"/>
    </row>
    <row r="64644" spans="11:11" x14ac:dyDescent="0.25">
      <c r="K64644" s="133"/>
    </row>
    <row r="64645" spans="11:11" x14ac:dyDescent="0.25">
      <c r="K64645" s="133"/>
    </row>
    <row r="64646" spans="11:11" x14ac:dyDescent="0.25">
      <c r="K64646" s="133"/>
    </row>
    <row r="64647" spans="11:11" x14ac:dyDescent="0.25">
      <c r="K64647" s="133"/>
    </row>
    <row r="64648" spans="11:11" x14ac:dyDescent="0.25">
      <c r="K64648" s="133"/>
    </row>
    <row r="64649" spans="11:11" x14ac:dyDescent="0.25">
      <c r="K64649" s="133"/>
    </row>
    <row r="64650" spans="11:11" x14ac:dyDescent="0.25">
      <c r="K64650" s="133"/>
    </row>
    <row r="64651" spans="11:11" x14ac:dyDescent="0.25">
      <c r="K64651" s="133"/>
    </row>
    <row r="64652" spans="11:11" x14ac:dyDescent="0.25">
      <c r="K64652" s="133"/>
    </row>
    <row r="64653" spans="11:11" x14ac:dyDescent="0.25">
      <c r="K64653" s="133"/>
    </row>
    <row r="64654" spans="11:11" x14ac:dyDescent="0.25">
      <c r="K64654" s="133"/>
    </row>
    <row r="64655" spans="11:11" x14ac:dyDescent="0.25">
      <c r="K64655" s="133"/>
    </row>
    <row r="64656" spans="11:11" x14ac:dyDescent="0.25">
      <c r="K64656" s="133"/>
    </row>
    <row r="64657" spans="11:11" x14ac:dyDescent="0.25">
      <c r="K64657" s="133"/>
    </row>
    <row r="64658" spans="11:11" x14ac:dyDescent="0.25">
      <c r="K64658" s="133"/>
    </row>
    <row r="64659" spans="11:11" x14ac:dyDescent="0.25">
      <c r="K64659" s="133"/>
    </row>
    <row r="64660" spans="11:11" x14ac:dyDescent="0.25">
      <c r="K64660" s="133"/>
    </row>
    <row r="64661" spans="11:11" x14ac:dyDescent="0.25">
      <c r="K64661" s="133"/>
    </row>
    <row r="64662" spans="11:11" x14ac:dyDescent="0.25">
      <c r="K64662" s="133"/>
    </row>
    <row r="64663" spans="11:11" x14ac:dyDescent="0.25">
      <c r="K64663" s="133"/>
    </row>
    <row r="64664" spans="11:11" x14ac:dyDescent="0.25">
      <c r="K64664" s="133"/>
    </row>
    <row r="64665" spans="11:11" x14ac:dyDescent="0.25">
      <c r="K64665" s="133"/>
    </row>
    <row r="64666" spans="11:11" x14ac:dyDescent="0.25">
      <c r="K64666" s="133"/>
    </row>
    <row r="64667" spans="11:11" x14ac:dyDescent="0.25">
      <c r="K64667" s="133"/>
    </row>
    <row r="64668" spans="11:11" x14ac:dyDescent="0.25">
      <c r="K64668" s="133"/>
    </row>
    <row r="64669" spans="11:11" x14ac:dyDescent="0.25">
      <c r="K64669" s="133"/>
    </row>
    <row r="64670" spans="11:11" x14ac:dyDescent="0.25">
      <c r="K64670" s="133"/>
    </row>
    <row r="64671" spans="11:11" x14ac:dyDescent="0.25">
      <c r="K64671" s="133"/>
    </row>
    <row r="64672" spans="11:11" x14ac:dyDescent="0.25">
      <c r="K64672" s="133"/>
    </row>
    <row r="64673" spans="11:11" x14ac:dyDescent="0.25">
      <c r="K64673" s="133"/>
    </row>
    <row r="64674" spans="11:11" x14ac:dyDescent="0.25">
      <c r="K64674" s="133"/>
    </row>
    <row r="64675" spans="11:11" x14ac:dyDescent="0.25">
      <c r="K64675" s="133"/>
    </row>
    <row r="64676" spans="11:11" x14ac:dyDescent="0.25">
      <c r="K64676" s="133"/>
    </row>
    <row r="64677" spans="11:11" x14ac:dyDescent="0.25">
      <c r="K64677" s="133"/>
    </row>
    <row r="64678" spans="11:11" x14ac:dyDescent="0.25">
      <c r="K64678" s="133"/>
    </row>
    <row r="64679" spans="11:11" x14ac:dyDescent="0.25">
      <c r="K64679" s="133"/>
    </row>
    <row r="64680" spans="11:11" x14ac:dyDescent="0.25">
      <c r="K64680" s="133"/>
    </row>
    <row r="64681" spans="11:11" x14ac:dyDescent="0.25">
      <c r="K64681" s="133"/>
    </row>
    <row r="64682" spans="11:11" x14ac:dyDescent="0.25">
      <c r="K64682" s="133"/>
    </row>
    <row r="64683" spans="11:11" x14ac:dyDescent="0.25">
      <c r="K64683" s="133"/>
    </row>
    <row r="64684" spans="11:11" x14ac:dyDescent="0.25">
      <c r="K64684" s="133"/>
    </row>
    <row r="64685" spans="11:11" x14ac:dyDescent="0.25">
      <c r="K64685" s="133"/>
    </row>
    <row r="64686" spans="11:11" x14ac:dyDescent="0.25">
      <c r="K64686" s="133"/>
    </row>
    <row r="64687" spans="11:11" x14ac:dyDescent="0.25">
      <c r="K64687" s="133"/>
    </row>
    <row r="64688" spans="11:11" x14ac:dyDescent="0.25">
      <c r="K64688" s="133"/>
    </row>
    <row r="64689" spans="11:11" x14ac:dyDescent="0.25">
      <c r="K64689" s="133"/>
    </row>
    <row r="64690" spans="11:11" x14ac:dyDescent="0.25">
      <c r="K64690" s="133"/>
    </row>
    <row r="64691" spans="11:11" x14ac:dyDescent="0.25">
      <c r="K64691" s="133"/>
    </row>
    <row r="64692" spans="11:11" x14ac:dyDescent="0.25">
      <c r="K64692" s="133"/>
    </row>
    <row r="64693" spans="11:11" x14ac:dyDescent="0.25">
      <c r="K64693" s="133"/>
    </row>
    <row r="64694" spans="11:11" x14ac:dyDescent="0.25">
      <c r="K64694" s="133"/>
    </row>
    <row r="64695" spans="11:11" x14ac:dyDescent="0.25">
      <c r="K64695" s="133"/>
    </row>
    <row r="64696" spans="11:11" x14ac:dyDescent="0.25">
      <c r="K64696" s="133"/>
    </row>
    <row r="64697" spans="11:11" x14ac:dyDescent="0.25">
      <c r="K64697" s="133"/>
    </row>
    <row r="64698" spans="11:11" x14ac:dyDescent="0.25">
      <c r="K64698" s="133"/>
    </row>
    <row r="64699" spans="11:11" x14ac:dyDescent="0.25">
      <c r="K64699" s="133"/>
    </row>
    <row r="64700" spans="11:11" x14ac:dyDescent="0.25">
      <c r="K64700" s="133"/>
    </row>
    <row r="64701" spans="11:11" x14ac:dyDescent="0.25">
      <c r="K64701" s="133"/>
    </row>
    <row r="64702" spans="11:11" x14ac:dyDescent="0.25">
      <c r="K64702" s="133"/>
    </row>
    <row r="64703" spans="11:11" x14ac:dyDescent="0.25">
      <c r="K64703" s="133"/>
    </row>
    <row r="64704" spans="11:11" x14ac:dyDescent="0.25">
      <c r="K64704" s="133"/>
    </row>
    <row r="64705" spans="11:11" x14ac:dyDescent="0.25">
      <c r="K64705" s="133"/>
    </row>
    <row r="64706" spans="11:11" x14ac:dyDescent="0.25">
      <c r="K64706" s="133"/>
    </row>
    <row r="64707" spans="11:11" x14ac:dyDescent="0.25">
      <c r="K64707" s="133"/>
    </row>
    <row r="64708" spans="11:11" x14ac:dyDescent="0.25">
      <c r="K64708" s="133"/>
    </row>
    <row r="64709" spans="11:11" x14ac:dyDescent="0.25">
      <c r="K64709" s="133"/>
    </row>
    <row r="64710" spans="11:11" x14ac:dyDescent="0.25">
      <c r="K64710" s="133"/>
    </row>
    <row r="64711" spans="11:11" x14ac:dyDescent="0.25">
      <c r="K64711" s="133"/>
    </row>
    <row r="64712" spans="11:11" x14ac:dyDescent="0.25">
      <c r="K64712" s="133"/>
    </row>
    <row r="64713" spans="11:11" x14ac:dyDescent="0.25">
      <c r="K64713" s="133"/>
    </row>
    <row r="64714" spans="11:11" x14ac:dyDescent="0.25">
      <c r="K64714" s="133"/>
    </row>
    <row r="64715" spans="11:11" x14ac:dyDescent="0.25">
      <c r="K64715" s="133"/>
    </row>
    <row r="64716" spans="11:11" x14ac:dyDescent="0.25">
      <c r="K64716" s="133"/>
    </row>
    <row r="64717" spans="11:11" x14ac:dyDescent="0.25">
      <c r="K64717" s="133"/>
    </row>
    <row r="64718" spans="11:11" x14ac:dyDescent="0.25">
      <c r="K64718" s="133"/>
    </row>
    <row r="64719" spans="11:11" x14ac:dyDescent="0.25">
      <c r="K64719" s="133"/>
    </row>
    <row r="64720" spans="11:11" x14ac:dyDescent="0.25">
      <c r="K64720" s="133"/>
    </row>
    <row r="64721" spans="11:11" x14ac:dyDescent="0.25">
      <c r="K64721" s="133"/>
    </row>
    <row r="64722" spans="11:11" x14ac:dyDescent="0.25">
      <c r="K64722" s="133"/>
    </row>
    <row r="64723" spans="11:11" x14ac:dyDescent="0.25">
      <c r="K64723" s="133"/>
    </row>
    <row r="64724" spans="11:11" x14ac:dyDescent="0.25">
      <c r="K64724" s="133"/>
    </row>
    <row r="64725" spans="11:11" x14ac:dyDescent="0.25">
      <c r="K64725" s="133"/>
    </row>
    <row r="64726" spans="11:11" x14ac:dyDescent="0.25">
      <c r="K64726" s="133"/>
    </row>
    <row r="64727" spans="11:11" x14ac:dyDescent="0.25">
      <c r="K64727" s="133"/>
    </row>
    <row r="64728" spans="11:11" x14ac:dyDescent="0.25">
      <c r="K64728" s="133"/>
    </row>
    <row r="64729" spans="11:11" x14ac:dyDescent="0.25">
      <c r="K64729" s="133"/>
    </row>
    <row r="64730" spans="11:11" x14ac:dyDescent="0.25">
      <c r="K64730" s="133"/>
    </row>
    <row r="64731" spans="11:11" x14ac:dyDescent="0.25">
      <c r="K64731" s="133"/>
    </row>
    <row r="64732" spans="11:11" x14ac:dyDescent="0.25">
      <c r="K64732" s="133"/>
    </row>
    <row r="64733" spans="11:11" x14ac:dyDescent="0.25">
      <c r="K64733" s="133"/>
    </row>
    <row r="64734" spans="11:11" x14ac:dyDescent="0.25">
      <c r="K64734" s="133"/>
    </row>
    <row r="64735" spans="11:11" x14ac:dyDescent="0.25">
      <c r="K64735" s="133"/>
    </row>
    <row r="64736" spans="11:11" x14ac:dyDescent="0.25">
      <c r="K64736" s="133"/>
    </row>
    <row r="64737" spans="11:11" x14ac:dyDescent="0.25">
      <c r="K64737" s="133"/>
    </row>
    <row r="64738" spans="11:11" x14ac:dyDescent="0.25">
      <c r="K64738" s="133"/>
    </row>
    <row r="64739" spans="11:11" x14ac:dyDescent="0.25">
      <c r="K64739" s="133"/>
    </row>
    <row r="64740" spans="11:11" x14ac:dyDescent="0.25">
      <c r="K64740" s="133"/>
    </row>
    <row r="64741" spans="11:11" x14ac:dyDescent="0.25">
      <c r="K64741" s="133"/>
    </row>
    <row r="64742" spans="11:11" x14ac:dyDescent="0.25">
      <c r="K64742" s="133"/>
    </row>
    <row r="64743" spans="11:11" x14ac:dyDescent="0.25">
      <c r="K64743" s="133"/>
    </row>
    <row r="64744" spans="11:11" x14ac:dyDescent="0.25">
      <c r="K64744" s="133"/>
    </row>
    <row r="64745" spans="11:11" x14ac:dyDescent="0.25">
      <c r="K64745" s="133"/>
    </row>
    <row r="64746" spans="11:11" x14ac:dyDescent="0.25">
      <c r="K64746" s="133"/>
    </row>
    <row r="64747" spans="11:11" x14ac:dyDescent="0.25">
      <c r="K64747" s="133"/>
    </row>
    <row r="64748" spans="11:11" x14ac:dyDescent="0.25">
      <c r="K64748" s="133"/>
    </row>
    <row r="64749" spans="11:11" x14ac:dyDescent="0.25">
      <c r="K64749" s="133"/>
    </row>
    <row r="64750" spans="11:11" x14ac:dyDescent="0.25">
      <c r="K64750" s="133"/>
    </row>
    <row r="64751" spans="11:11" x14ac:dyDescent="0.25">
      <c r="K64751" s="133"/>
    </row>
    <row r="64752" spans="11:11" x14ac:dyDescent="0.25">
      <c r="K64752" s="133"/>
    </row>
    <row r="64753" spans="11:11" x14ac:dyDescent="0.25">
      <c r="K64753" s="133"/>
    </row>
    <row r="64754" spans="11:11" x14ac:dyDescent="0.25">
      <c r="K64754" s="133"/>
    </row>
    <row r="64755" spans="11:11" x14ac:dyDescent="0.25">
      <c r="K64755" s="133"/>
    </row>
    <row r="64756" spans="11:11" x14ac:dyDescent="0.25">
      <c r="K64756" s="133"/>
    </row>
    <row r="64757" spans="11:11" x14ac:dyDescent="0.25">
      <c r="K64757" s="133"/>
    </row>
    <row r="64758" spans="11:11" x14ac:dyDescent="0.25">
      <c r="K64758" s="133"/>
    </row>
    <row r="64759" spans="11:11" x14ac:dyDescent="0.25">
      <c r="K64759" s="133"/>
    </row>
    <row r="64760" spans="11:11" x14ac:dyDescent="0.25">
      <c r="K64760" s="133"/>
    </row>
    <row r="64761" spans="11:11" x14ac:dyDescent="0.25">
      <c r="K64761" s="133"/>
    </row>
    <row r="64762" spans="11:11" x14ac:dyDescent="0.25">
      <c r="K64762" s="133"/>
    </row>
    <row r="64763" spans="11:11" x14ac:dyDescent="0.25">
      <c r="K64763" s="133"/>
    </row>
    <row r="64764" spans="11:11" x14ac:dyDescent="0.25">
      <c r="K64764" s="133"/>
    </row>
    <row r="64765" spans="11:11" x14ac:dyDescent="0.25">
      <c r="K64765" s="133"/>
    </row>
    <row r="64766" spans="11:11" x14ac:dyDescent="0.25">
      <c r="K64766" s="133"/>
    </row>
    <row r="64767" spans="11:11" x14ac:dyDescent="0.25">
      <c r="K64767" s="133"/>
    </row>
    <row r="64768" spans="11:11" x14ac:dyDescent="0.25">
      <c r="K64768" s="133"/>
    </row>
    <row r="64769" spans="11:11" x14ac:dyDescent="0.25">
      <c r="K64769" s="133"/>
    </row>
    <row r="64770" spans="11:11" x14ac:dyDescent="0.25">
      <c r="K64770" s="133"/>
    </row>
    <row r="64771" spans="11:11" x14ac:dyDescent="0.25">
      <c r="K64771" s="133"/>
    </row>
    <row r="64772" spans="11:11" x14ac:dyDescent="0.25">
      <c r="K64772" s="133"/>
    </row>
    <row r="64773" spans="11:11" x14ac:dyDescent="0.25">
      <c r="K64773" s="133"/>
    </row>
    <row r="64774" spans="11:11" x14ac:dyDescent="0.25">
      <c r="K64774" s="133"/>
    </row>
    <row r="64775" spans="11:11" x14ac:dyDescent="0.25">
      <c r="K64775" s="133"/>
    </row>
    <row r="64776" spans="11:11" x14ac:dyDescent="0.25">
      <c r="K64776" s="133"/>
    </row>
    <row r="64777" spans="11:11" x14ac:dyDescent="0.25">
      <c r="K64777" s="133"/>
    </row>
    <row r="64778" spans="11:11" x14ac:dyDescent="0.25">
      <c r="K64778" s="133"/>
    </row>
    <row r="64779" spans="11:11" x14ac:dyDescent="0.25">
      <c r="K64779" s="133"/>
    </row>
    <row r="64780" spans="11:11" x14ac:dyDescent="0.25">
      <c r="K64780" s="133"/>
    </row>
    <row r="64781" spans="11:11" x14ac:dyDescent="0.25">
      <c r="K64781" s="133"/>
    </row>
    <row r="64782" spans="11:11" x14ac:dyDescent="0.25">
      <c r="K64782" s="133"/>
    </row>
    <row r="64783" spans="11:11" x14ac:dyDescent="0.25">
      <c r="K64783" s="133"/>
    </row>
    <row r="64784" spans="11:11" x14ac:dyDescent="0.25">
      <c r="K64784" s="133"/>
    </row>
    <row r="64785" spans="11:11" x14ac:dyDescent="0.25">
      <c r="K64785" s="133"/>
    </row>
    <row r="64786" spans="11:11" x14ac:dyDescent="0.25">
      <c r="K64786" s="133"/>
    </row>
    <row r="64787" spans="11:11" x14ac:dyDescent="0.25">
      <c r="K64787" s="133"/>
    </row>
    <row r="64788" spans="11:11" x14ac:dyDescent="0.25">
      <c r="K64788" s="133"/>
    </row>
    <row r="64789" spans="11:11" x14ac:dyDescent="0.25">
      <c r="K64789" s="133"/>
    </row>
    <row r="64790" spans="11:11" x14ac:dyDescent="0.25">
      <c r="K64790" s="133"/>
    </row>
    <row r="64791" spans="11:11" x14ac:dyDescent="0.25">
      <c r="K64791" s="133"/>
    </row>
    <row r="64792" spans="11:11" x14ac:dyDescent="0.25">
      <c r="K64792" s="133"/>
    </row>
    <row r="64793" spans="11:11" x14ac:dyDescent="0.25">
      <c r="K64793" s="133"/>
    </row>
    <row r="64794" spans="11:11" x14ac:dyDescent="0.25">
      <c r="K64794" s="133"/>
    </row>
    <row r="64795" spans="11:11" x14ac:dyDescent="0.25">
      <c r="K64795" s="133"/>
    </row>
    <row r="64796" spans="11:11" x14ac:dyDescent="0.25">
      <c r="K64796" s="133"/>
    </row>
    <row r="64797" spans="11:11" x14ac:dyDescent="0.25">
      <c r="K64797" s="133"/>
    </row>
    <row r="64798" spans="11:11" x14ac:dyDescent="0.25">
      <c r="K64798" s="133"/>
    </row>
    <row r="64799" spans="11:11" x14ac:dyDescent="0.25">
      <c r="K64799" s="133"/>
    </row>
    <row r="64800" spans="11:11" x14ac:dyDescent="0.25">
      <c r="K64800" s="133"/>
    </row>
    <row r="64801" spans="11:11" x14ac:dyDescent="0.25">
      <c r="K64801" s="133"/>
    </row>
    <row r="64802" spans="11:11" x14ac:dyDescent="0.25">
      <c r="K64802" s="133"/>
    </row>
    <row r="64803" spans="11:11" x14ac:dyDescent="0.25">
      <c r="K64803" s="133"/>
    </row>
    <row r="64804" spans="11:11" x14ac:dyDescent="0.25">
      <c r="K64804" s="133"/>
    </row>
    <row r="64805" spans="11:11" x14ac:dyDescent="0.25">
      <c r="K64805" s="133"/>
    </row>
    <row r="64806" spans="11:11" x14ac:dyDescent="0.25">
      <c r="K64806" s="133"/>
    </row>
    <row r="64807" spans="11:11" x14ac:dyDescent="0.25">
      <c r="K64807" s="133"/>
    </row>
    <row r="64808" spans="11:11" x14ac:dyDescent="0.25">
      <c r="K64808" s="133"/>
    </row>
    <row r="64809" spans="11:11" x14ac:dyDescent="0.25">
      <c r="K64809" s="133"/>
    </row>
    <row r="64810" spans="11:11" x14ac:dyDescent="0.25">
      <c r="K64810" s="133"/>
    </row>
    <row r="64811" spans="11:11" x14ac:dyDescent="0.25">
      <c r="K64811" s="133"/>
    </row>
    <row r="64812" spans="11:11" x14ac:dyDescent="0.25">
      <c r="K64812" s="133"/>
    </row>
    <row r="64813" spans="11:11" x14ac:dyDescent="0.25">
      <c r="K64813" s="133"/>
    </row>
    <row r="64814" spans="11:11" x14ac:dyDescent="0.25">
      <c r="K64814" s="133"/>
    </row>
    <row r="64815" spans="11:11" x14ac:dyDescent="0.25">
      <c r="K64815" s="133"/>
    </row>
    <row r="64816" spans="11:11" x14ac:dyDescent="0.25">
      <c r="K64816" s="133"/>
    </row>
    <row r="64817" spans="11:11" x14ac:dyDescent="0.25">
      <c r="K64817" s="133"/>
    </row>
    <row r="64818" spans="11:11" x14ac:dyDescent="0.25">
      <c r="K64818" s="133"/>
    </row>
    <row r="64819" spans="11:11" x14ac:dyDescent="0.25">
      <c r="K64819" s="133"/>
    </row>
    <row r="64820" spans="11:11" x14ac:dyDescent="0.25">
      <c r="K64820" s="133"/>
    </row>
    <row r="64821" spans="11:11" x14ac:dyDescent="0.25">
      <c r="K64821" s="133"/>
    </row>
    <row r="64822" spans="11:11" x14ac:dyDescent="0.25">
      <c r="K64822" s="133"/>
    </row>
    <row r="64823" spans="11:11" x14ac:dyDescent="0.25">
      <c r="K64823" s="133"/>
    </row>
    <row r="64824" spans="11:11" x14ac:dyDescent="0.25">
      <c r="K64824" s="133"/>
    </row>
    <row r="64825" spans="11:11" x14ac:dyDescent="0.25">
      <c r="K64825" s="133"/>
    </row>
    <row r="64826" spans="11:11" x14ac:dyDescent="0.25">
      <c r="K64826" s="133"/>
    </row>
    <row r="64827" spans="11:11" x14ac:dyDescent="0.25">
      <c r="K64827" s="133"/>
    </row>
    <row r="64828" spans="11:11" x14ac:dyDescent="0.25">
      <c r="K64828" s="133"/>
    </row>
    <row r="64829" spans="11:11" x14ac:dyDescent="0.25">
      <c r="K64829" s="133"/>
    </row>
    <row r="64830" spans="11:11" x14ac:dyDescent="0.25">
      <c r="K64830" s="133"/>
    </row>
    <row r="64831" spans="11:11" x14ac:dyDescent="0.25">
      <c r="K64831" s="133"/>
    </row>
    <row r="64832" spans="11:11" x14ac:dyDescent="0.25">
      <c r="K64832" s="133"/>
    </row>
    <row r="64833" spans="11:11" x14ac:dyDescent="0.25">
      <c r="K64833" s="133"/>
    </row>
    <row r="64834" spans="11:11" x14ac:dyDescent="0.25">
      <c r="K64834" s="133"/>
    </row>
    <row r="64835" spans="11:11" x14ac:dyDescent="0.25">
      <c r="K64835" s="133"/>
    </row>
    <row r="64836" spans="11:11" x14ac:dyDescent="0.25">
      <c r="K64836" s="133"/>
    </row>
    <row r="64837" spans="11:11" x14ac:dyDescent="0.25">
      <c r="K64837" s="133"/>
    </row>
    <row r="64838" spans="11:11" x14ac:dyDescent="0.25">
      <c r="K64838" s="133"/>
    </row>
    <row r="64839" spans="11:11" x14ac:dyDescent="0.25">
      <c r="K64839" s="133"/>
    </row>
    <row r="64840" spans="11:11" x14ac:dyDescent="0.25">
      <c r="K64840" s="133"/>
    </row>
    <row r="64841" spans="11:11" x14ac:dyDescent="0.25">
      <c r="K64841" s="133"/>
    </row>
    <row r="64842" spans="11:11" x14ac:dyDescent="0.25">
      <c r="K64842" s="133"/>
    </row>
    <row r="64843" spans="11:11" x14ac:dyDescent="0.25">
      <c r="K64843" s="133"/>
    </row>
    <row r="64844" spans="11:11" x14ac:dyDescent="0.25">
      <c r="K64844" s="133"/>
    </row>
    <row r="64845" spans="11:11" x14ac:dyDescent="0.25">
      <c r="K64845" s="133"/>
    </row>
    <row r="64846" spans="11:11" x14ac:dyDescent="0.25">
      <c r="K64846" s="133"/>
    </row>
    <row r="64847" spans="11:11" x14ac:dyDescent="0.25">
      <c r="K64847" s="133"/>
    </row>
    <row r="64848" spans="11:11" x14ac:dyDescent="0.25">
      <c r="K64848" s="133"/>
    </row>
    <row r="64849" spans="11:11" x14ac:dyDescent="0.25">
      <c r="K64849" s="133"/>
    </row>
    <row r="64850" spans="11:11" x14ac:dyDescent="0.25">
      <c r="K64850" s="133"/>
    </row>
    <row r="64851" spans="11:11" x14ac:dyDescent="0.25">
      <c r="K64851" s="133"/>
    </row>
    <row r="64852" spans="11:11" x14ac:dyDescent="0.25">
      <c r="K64852" s="133"/>
    </row>
    <row r="64853" spans="11:11" x14ac:dyDescent="0.25">
      <c r="K64853" s="133"/>
    </row>
    <row r="64854" spans="11:11" x14ac:dyDescent="0.25">
      <c r="K64854" s="133"/>
    </row>
    <row r="64855" spans="11:11" x14ac:dyDescent="0.25">
      <c r="K64855" s="133"/>
    </row>
    <row r="64856" spans="11:11" x14ac:dyDescent="0.25">
      <c r="K64856" s="133"/>
    </row>
    <row r="64857" spans="11:11" x14ac:dyDescent="0.25">
      <c r="K64857" s="133"/>
    </row>
    <row r="64858" spans="11:11" x14ac:dyDescent="0.25">
      <c r="K64858" s="133"/>
    </row>
    <row r="64859" spans="11:11" x14ac:dyDescent="0.25">
      <c r="K64859" s="133"/>
    </row>
    <row r="64860" spans="11:11" x14ac:dyDescent="0.25">
      <c r="K64860" s="133"/>
    </row>
    <row r="64861" spans="11:11" x14ac:dyDescent="0.25">
      <c r="K64861" s="133"/>
    </row>
    <row r="64862" spans="11:11" x14ac:dyDescent="0.25">
      <c r="K64862" s="133"/>
    </row>
    <row r="64863" spans="11:11" x14ac:dyDescent="0.25">
      <c r="K64863" s="133"/>
    </row>
    <row r="64864" spans="11:11" x14ac:dyDescent="0.25">
      <c r="K64864" s="133"/>
    </row>
    <row r="64865" spans="11:11" x14ac:dyDescent="0.25">
      <c r="K64865" s="133"/>
    </row>
    <row r="64866" spans="11:11" x14ac:dyDescent="0.25">
      <c r="K64866" s="133"/>
    </row>
    <row r="64867" spans="11:11" x14ac:dyDescent="0.25">
      <c r="K64867" s="133"/>
    </row>
    <row r="64868" spans="11:11" x14ac:dyDescent="0.25">
      <c r="K64868" s="133"/>
    </row>
    <row r="64869" spans="11:11" x14ac:dyDescent="0.25">
      <c r="K64869" s="133"/>
    </row>
    <row r="64870" spans="11:11" x14ac:dyDescent="0.25">
      <c r="K64870" s="133"/>
    </row>
    <row r="64871" spans="11:11" x14ac:dyDescent="0.25">
      <c r="K64871" s="133"/>
    </row>
    <row r="64872" spans="11:11" x14ac:dyDescent="0.25">
      <c r="K64872" s="133"/>
    </row>
    <row r="64873" spans="11:11" x14ac:dyDescent="0.25">
      <c r="K64873" s="133"/>
    </row>
    <row r="64874" spans="11:11" x14ac:dyDescent="0.25">
      <c r="K64874" s="133"/>
    </row>
    <row r="64875" spans="11:11" x14ac:dyDescent="0.25">
      <c r="K64875" s="133"/>
    </row>
    <row r="64876" spans="11:11" x14ac:dyDescent="0.25">
      <c r="K64876" s="133"/>
    </row>
    <row r="64877" spans="11:11" x14ac:dyDescent="0.25">
      <c r="K64877" s="133"/>
    </row>
    <row r="64878" spans="11:11" x14ac:dyDescent="0.25">
      <c r="K64878" s="133"/>
    </row>
    <row r="64879" spans="11:11" x14ac:dyDescent="0.25">
      <c r="K64879" s="133"/>
    </row>
    <row r="64880" spans="11:11" x14ac:dyDescent="0.25">
      <c r="K64880" s="133"/>
    </row>
    <row r="64881" spans="11:11" x14ac:dyDescent="0.25">
      <c r="K64881" s="133"/>
    </row>
    <row r="64882" spans="11:11" x14ac:dyDescent="0.25">
      <c r="K64882" s="133"/>
    </row>
    <row r="64883" spans="11:11" x14ac:dyDescent="0.25">
      <c r="K64883" s="133"/>
    </row>
    <row r="64884" spans="11:11" x14ac:dyDescent="0.25">
      <c r="K64884" s="133"/>
    </row>
    <row r="64885" spans="11:11" x14ac:dyDescent="0.25">
      <c r="K64885" s="133"/>
    </row>
    <row r="64886" spans="11:11" x14ac:dyDescent="0.25">
      <c r="K64886" s="133"/>
    </row>
    <row r="64887" spans="11:11" x14ac:dyDescent="0.25">
      <c r="K64887" s="133"/>
    </row>
    <row r="64888" spans="11:11" x14ac:dyDescent="0.25">
      <c r="K64888" s="133"/>
    </row>
    <row r="64889" spans="11:11" x14ac:dyDescent="0.25">
      <c r="K64889" s="133"/>
    </row>
    <row r="64890" spans="11:11" x14ac:dyDescent="0.25">
      <c r="K64890" s="133"/>
    </row>
    <row r="64891" spans="11:11" x14ac:dyDescent="0.25">
      <c r="K64891" s="133"/>
    </row>
    <row r="64892" spans="11:11" x14ac:dyDescent="0.25">
      <c r="K64892" s="133"/>
    </row>
    <row r="64893" spans="11:11" x14ac:dyDescent="0.25">
      <c r="K64893" s="133"/>
    </row>
    <row r="64894" spans="11:11" x14ac:dyDescent="0.25">
      <c r="K64894" s="133"/>
    </row>
    <row r="64895" spans="11:11" x14ac:dyDescent="0.25">
      <c r="K64895" s="133"/>
    </row>
    <row r="64896" spans="11:11" x14ac:dyDescent="0.25">
      <c r="K64896" s="133"/>
    </row>
    <row r="64897" spans="11:11" x14ac:dyDescent="0.25">
      <c r="K64897" s="133"/>
    </row>
    <row r="64898" spans="11:11" x14ac:dyDescent="0.25">
      <c r="K64898" s="133"/>
    </row>
    <row r="64899" spans="11:11" x14ac:dyDescent="0.25">
      <c r="K64899" s="133"/>
    </row>
    <row r="64900" spans="11:11" x14ac:dyDescent="0.25">
      <c r="K64900" s="133"/>
    </row>
    <row r="64901" spans="11:11" x14ac:dyDescent="0.25">
      <c r="K64901" s="133"/>
    </row>
    <row r="64902" spans="11:11" x14ac:dyDescent="0.25">
      <c r="K64902" s="133"/>
    </row>
    <row r="64903" spans="11:11" x14ac:dyDescent="0.25">
      <c r="K64903" s="133"/>
    </row>
    <row r="64904" spans="11:11" x14ac:dyDescent="0.25">
      <c r="K64904" s="133"/>
    </row>
    <row r="64905" spans="11:11" x14ac:dyDescent="0.25">
      <c r="K64905" s="133"/>
    </row>
    <row r="64906" spans="11:11" x14ac:dyDescent="0.25">
      <c r="K64906" s="133"/>
    </row>
    <row r="64907" spans="11:11" x14ac:dyDescent="0.25">
      <c r="K64907" s="133"/>
    </row>
    <row r="64908" spans="11:11" x14ac:dyDescent="0.25">
      <c r="K64908" s="133"/>
    </row>
    <row r="64909" spans="11:11" x14ac:dyDescent="0.25">
      <c r="K64909" s="133"/>
    </row>
    <row r="64910" spans="11:11" x14ac:dyDescent="0.25">
      <c r="K64910" s="133"/>
    </row>
    <row r="64911" spans="11:11" x14ac:dyDescent="0.25">
      <c r="K64911" s="133"/>
    </row>
    <row r="64912" spans="11:11" x14ac:dyDescent="0.25">
      <c r="K64912" s="133"/>
    </row>
    <row r="64913" spans="11:11" x14ac:dyDescent="0.25">
      <c r="K64913" s="133"/>
    </row>
    <row r="64914" spans="11:11" x14ac:dyDescent="0.25">
      <c r="K64914" s="133"/>
    </row>
    <row r="64915" spans="11:11" x14ac:dyDescent="0.25">
      <c r="K64915" s="133"/>
    </row>
    <row r="64916" spans="11:11" x14ac:dyDescent="0.25">
      <c r="K64916" s="133"/>
    </row>
    <row r="64917" spans="11:11" x14ac:dyDescent="0.25">
      <c r="K64917" s="133"/>
    </row>
    <row r="64918" spans="11:11" x14ac:dyDescent="0.25">
      <c r="K64918" s="133"/>
    </row>
    <row r="64919" spans="11:11" x14ac:dyDescent="0.25">
      <c r="K64919" s="133"/>
    </row>
    <row r="64920" spans="11:11" x14ac:dyDescent="0.25">
      <c r="K64920" s="133"/>
    </row>
    <row r="64921" spans="11:11" x14ac:dyDescent="0.25">
      <c r="K64921" s="133"/>
    </row>
    <row r="64922" spans="11:11" x14ac:dyDescent="0.25">
      <c r="K64922" s="133"/>
    </row>
    <row r="64923" spans="11:11" x14ac:dyDescent="0.25">
      <c r="K64923" s="133"/>
    </row>
    <row r="64924" spans="11:11" x14ac:dyDescent="0.25">
      <c r="K64924" s="133"/>
    </row>
    <row r="64925" spans="11:11" x14ac:dyDescent="0.25">
      <c r="K64925" s="133"/>
    </row>
    <row r="64926" spans="11:11" x14ac:dyDescent="0.25">
      <c r="K64926" s="133"/>
    </row>
    <row r="64927" spans="11:11" x14ac:dyDescent="0.25">
      <c r="K64927" s="133"/>
    </row>
    <row r="64928" spans="11:11" x14ac:dyDescent="0.25">
      <c r="K64928" s="133"/>
    </row>
    <row r="64929" spans="11:11" x14ac:dyDescent="0.25">
      <c r="K64929" s="133"/>
    </row>
    <row r="64930" spans="11:11" x14ac:dyDescent="0.25">
      <c r="K64930" s="133"/>
    </row>
    <row r="64931" spans="11:11" x14ac:dyDescent="0.25">
      <c r="K64931" s="133"/>
    </row>
    <row r="64932" spans="11:11" x14ac:dyDescent="0.25">
      <c r="K64932" s="133"/>
    </row>
    <row r="64933" spans="11:11" x14ac:dyDescent="0.25">
      <c r="K64933" s="133"/>
    </row>
    <row r="64934" spans="11:11" x14ac:dyDescent="0.25">
      <c r="K64934" s="133"/>
    </row>
    <row r="64935" spans="11:11" x14ac:dyDescent="0.25">
      <c r="K64935" s="133"/>
    </row>
    <row r="64936" spans="11:11" x14ac:dyDescent="0.25">
      <c r="K64936" s="133"/>
    </row>
    <row r="64937" spans="11:11" x14ac:dyDescent="0.25">
      <c r="K64937" s="133"/>
    </row>
    <row r="64938" spans="11:11" x14ac:dyDescent="0.25">
      <c r="K64938" s="133"/>
    </row>
    <row r="64939" spans="11:11" x14ac:dyDescent="0.25">
      <c r="K64939" s="133"/>
    </row>
    <row r="64940" spans="11:11" x14ac:dyDescent="0.25">
      <c r="K64940" s="133"/>
    </row>
    <row r="64941" spans="11:11" x14ac:dyDescent="0.25">
      <c r="K64941" s="133"/>
    </row>
    <row r="64942" spans="11:11" x14ac:dyDescent="0.25">
      <c r="K64942" s="133"/>
    </row>
    <row r="64943" spans="11:11" x14ac:dyDescent="0.25">
      <c r="K64943" s="133"/>
    </row>
    <row r="64944" spans="11:11" x14ac:dyDescent="0.25">
      <c r="K64944" s="133"/>
    </row>
    <row r="64945" spans="11:11" x14ac:dyDescent="0.25">
      <c r="K64945" s="133"/>
    </row>
    <row r="64946" spans="11:11" x14ac:dyDescent="0.25">
      <c r="K64946" s="133"/>
    </row>
    <row r="64947" spans="11:11" x14ac:dyDescent="0.25">
      <c r="K64947" s="133"/>
    </row>
    <row r="64948" spans="11:11" x14ac:dyDescent="0.25">
      <c r="K64948" s="133"/>
    </row>
    <row r="64949" spans="11:11" x14ac:dyDescent="0.25">
      <c r="K64949" s="133"/>
    </row>
    <row r="64950" spans="11:11" x14ac:dyDescent="0.25">
      <c r="K64950" s="133"/>
    </row>
    <row r="64951" spans="11:11" x14ac:dyDescent="0.25">
      <c r="K64951" s="133"/>
    </row>
    <row r="64952" spans="11:11" x14ac:dyDescent="0.25">
      <c r="K64952" s="133"/>
    </row>
    <row r="64953" spans="11:11" x14ac:dyDescent="0.25">
      <c r="K64953" s="133"/>
    </row>
    <row r="64954" spans="11:11" x14ac:dyDescent="0.25">
      <c r="K64954" s="133"/>
    </row>
    <row r="64955" spans="11:11" x14ac:dyDescent="0.25">
      <c r="K64955" s="133"/>
    </row>
    <row r="64956" spans="11:11" x14ac:dyDescent="0.25">
      <c r="K64956" s="133"/>
    </row>
    <row r="64957" spans="11:11" x14ac:dyDescent="0.25">
      <c r="K64957" s="133"/>
    </row>
    <row r="64958" spans="11:11" x14ac:dyDescent="0.25">
      <c r="K64958" s="133"/>
    </row>
    <row r="64959" spans="11:11" x14ac:dyDescent="0.25">
      <c r="K64959" s="133"/>
    </row>
    <row r="64960" spans="11:11" x14ac:dyDescent="0.25">
      <c r="K64960" s="133"/>
    </row>
    <row r="64961" spans="11:11" x14ac:dyDescent="0.25">
      <c r="K64961" s="133"/>
    </row>
    <row r="64962" spans="11:11" x14ac:dyDescent="0.25">
      <c r="K64962" s="133"/>
    </row>
    <row r="64963" spans="11:11" x14ac:dyDescent="0.25">
      <c r="K64963" s="133"/>
    </row>
    <row r="64964" spans="11:11" x14ac:dyDescent="0.25">
      <c r="K64964" s="133"/>
    </row>
    <row r="64965" spans="11:11" x14ac:dyDescent="0.25">
      <c r="K64965" s="133"/>
    </row>
    <row r="64966" spans="11:11" x14ac:dyDescent="0.25">
      <c r="K64966" s="133"/>
    </row>
    <row r="64967" spans="11:11" x14ac:dyDescent="0.25">
      <c r="K64967" s="133"/>
    </row>
    <row r="64968" spans="11:11" x14ac:dyDescent="0.25">
      <c r="K64968" s="133"/>
    </row>
    <row r="64969" spans="11:11" x14ac:dyDescent="0.25">
      <c r="K64969" s="133"/>
    </row>
    <row r="64970" spans="11:11" x14ac:dyDescent="0.25">
      <c r="K64970" s="133"/>
    </row>
    <row r="64971" spans="11:11" x14ac:dyDescent="0.25">
      <c r="K64971" s="133"/>
    </row>
    <row r="64972" spans="11:11" x14ac:dyDescent="0.25">
      <c r="K64972" s="133"/>
    </row>
    <row r="64973" spans="11:11" x14ac:dyDescent="0.25">
      <c r="K64973" s="133"/>
    </row>
    <row r="64974" spans="11:11" x14ac:dyDescent="0.25">
      <c r="K64974" s="133"/>
    </row>
    <row r="64975" spans="11:11" x14ac:dyDescent="0.25">
      <c r="K64975" s="133"/>
    </row>
    <row r="64976" spans="11:11" x14ac:dyDescent="0.25">
      <c r="K64976" s="133"/>
    </row>
    <row r="64977" spans="11:11" x14ac:dyDescent="0.25">
      <c r="K64977" s="133"/>
    </row>
    <row r="64978" spans="11:11" x14ac:dyDescent="0.25">
      <c r="K64978" s="133"/>
    </row>
    <row r="64979" spans="11:11" x14ac:dyDescent="0.25">
      <c r="K64979" s="133"/>
    </row>
    <row r="64980" spans="11:11" x14ac:dyDescent="0.25">
      <c r="K64980" s="133"/>
    </row>
    <row r="64981" spans="11:11" x14ac:dyDescent="0.25">
      <c r="K64981" s="133"/>
    </row>
    <row r="64982" spans="11:11" x14ac:dyDescent="0.25">
      <c r="K64982" s="133"/>
    </row>
    <row r="64983" spans="11:11" x14ac:dyDescent="0.25">
      <c r="K64983" s="133"/>
    </row>
    <row r="64984" spans="11:11" x14ac:dyDescent="0.25">
      <c r="K64984" s="133"/>
    </row>
    <row r="64985" spans="11:11" x14ac:dyDescent="0.25">
      <c r="K64985" s="133"/>
    </row>
    <row r="64986" spans="11:11" x14ac:dyDescent="0.25">
      <c r="K64986" s="133"/>
    </row>
    <row r="64987" spans="11:11" x14ac:dyDescent="0.25">
      <c r="K64987" s="133"/>
    </row>
    <row r="64988" spans="11:11" x14ac:dyDescent="0.25">
      <c r="K64988" s="133"/>
    </row>
    <row r="64989" spans="11:11" x14ac:dyDescent="0.25">
      <c r="K64989" s="133"/>
    </row>
    <row r="64990" spans="11:11" x14ac:dyDescent="0.25">
      <c r="K64990" s="133"/>
    </row>
    <row r="64991" spans="11:11" x14ac:dyDescent="0.25">
      <c r="K64991" s="133"/>
    </row>
    <row r="64992" spans="11:11" x14ac:dyDescent="0.25">
      <c r="K64992" s="133"/>
    </row>
    <row r="64993" spans="11:11" x14ac:dyDescent="0.25">
      <c r="K64993" s="133"/>
    </row>
    <row r="64994" spans="11:11" x14ac:dyDescent="0.25">
      <c r="K64994" s="133"/>
    </row>
    <row r="64995" spans="11:11" x14ac:dyDescent="0.25">
      <c r="K64995" s="133"/>
    </row>
    <row r="64996" spans="11:11" x14ac:dyDescent="0.25">
      <c r="K64996" s="133"/>
    </row>
    <row r="64997" spans="11:11" x14ac:dyDescent="0.25">
      <c r="K64997" s="133"/>
    </row>
    <row r="64998" spans="11:11" x14ac:dyDescent="0.25">
      <c r="K64998" s="133"/>
    </row>
    <row r="64999" spans="11:11" x14ac:dyDescent="0.25">
      <c r="K64999" s="133"/>
    </row>
    <row r="65000" spans="11:11" x14ac:dyDescent="0.25">
      <c r="K65000" s="133"/>
    </row>
    <row r="65001" spans="11:11" x14ac:dyDescent="0.25">
      <c r="K65001" s="133"/>
    </row>
    <row r="65002" spans="11:11" x14ac:dyDescent="0.25">
      <c r="K65002" s="133"/>
    </row>
    <row r="65003" spans="11:11" x14ac:dyDescent="0.25">
      <c r="K65003" s="133"/>
    </row>
    <row r="65004" spans="11:11" x14ac:dyDescent="0.25">
      <c r="K65004" s="133"/>
    </row>
    <row r="65005" spans="11:11" x14ac:dyDescent="0.25">
      <c r="K65005" s="133"/>
    </row>
    <row r="65006" spans="11:11" x14ac:dyDescent="0.25">
      <c r="K65006" s="133"/>
    </row>
    <row r="65007" spans="11:11" x14ac:dyDescent="0.25">
      <c r="K65007" s="133"/>
    </row>
    <row r="65008" spans="11:11" x14ac:dyDescent="0.25">
      <c r="K65008" s="133"/>
    </row>
    <row r="65009" spans="11:11" x14ac:dyDescent="0.25">
      <c r="K65009" s="133"/>
    </row>
    <row r="65010" spans="11:11" x14ac:dyDescent="0.25">
      <c r="K65010" s="133"/>
    </row>
    <row r="65011" spans="11:11" x14ac:dyDescent="0.25">
      <c r="K65011" s="133"/>
    </row>
    <row r="65012" spans="11:11" x14ac:dyDescent="0.25">
      <c r="K65012" s="133"/>
    </row>
    <row r="65013" spans="11:11" x14ac:dyDescent="0.25">
      <c r="K65013" s="133"/>
    </row>
    <row r="65014" spans="11:11" x14ac:dyDescent="0.25">
      <c r="K65014" s="133"/>
    </row>
    <row r="65015" spans="11:11" x14ac:dyDescent="0.25">
      <c r="K65015" s="133"/>
    </row>
    <row r="65016" spans="11:11" x14ac:dyDescent="0.25">
      <c r="K65016" s="133"/>
    </row>
    <row r="65017" spans="11:11" x14ac:dyDescent="0.25">
      <c r="K65017" s="133"/>
    </row>
    <row r="65018" spans="11:11" x14ac:dyDescent="0.25">
      <c r="K65018" s="133"/>
    </row>
    <row r="65019" spans="11:11" x14ac:dyDescent="0.25">
      <c r="K65019" s="133"/>
    </row>
    <row r="65020" spans="11:11" x14ac:dyDescent="0.25">
      <c r="K65020" s="133"/>
    </row>
    <row r="65021" spans="11:11" x14ac:dyDescent="0.25">
      <c r="K65021" s="133"/>
    </row>
    <row r="65022" spans="11:11" x14ac:dyDescent="0.25">
      <c r="K65022" s="133"/>
    </row>
    <row r="65023" spans="11:11" x14ac:dyDescent="0.25">
      <c r="K65023" s="133"/>
    </row>
    <row r="65024" spans="11:11" x14ac:dyDescent="0.25">
      <c r="K65024" s="133"/>
    </row>
    <row r="65025" spans="11:11" x14ac:dyDescent="0.25">
      <c r="K65025" s="133"/>
    </row>
    <row r="65026" spans="11:11" x14ac:dyDescent="0.25">
      <c r="K65026" s="133"/>
    </row>
    <row r="65027" spans="11:11" x14ac:dyDescent="0.25">
      <c r="K65027" s="133"/>
    </row>
    <row r="65028" spans="11:11" x14ac:dyDescent="0.25">
      <c r="K65028" s="133"/>
    </row>
    <row r="65029" spans="11:11" x14ac:dyDescent="0.25">
      <c r="K65029" s="133"/>
    </row>
    <row r="65030" spans="11:11" x14ac:dyDescent="0.25">
      <c r="K65030" s="133"/>
    </row>
    <row r="65031" spans="11:11" x14ac:dyDescent="0.25">
      <c r="K65031" s="133"/>
    </row>
    <row r="65032" spans="11:11" x14ac:dyDescent="0.25">
      <c r="K65032" s="133"/>
    </row>
    <row r="65033" spans="11:11" x14ac:dyDescent="0.25">
      <c r="K65033" s="133"/>
    </row>
    <row r="65034" spans="11:11" x14ac:dyDescent="0.25">
      <c r="K65034" s="133"/>
    </row>
    <row r="65035" spans="11:11" x14ac:dyDescent="0.25">
      <c r="K65035" s="133"/>
    </row>
    <row r="65036" spans="11:11" x14ac:dyDescent="0.25">
      <c r="K65036" s="133"/>
    </row>
    <row r="65037" spans="11:11" x14ac:dyDescent="0.25">
      <c r="K65037" s="133"/>
    </row>
    <row r="65038" spans="11:11" x14ac:dyDescent="0.25">
      <c r="K65038" s="133"/>
    </row>
    <row r="65039" spans="11:11" x14ac:dyDescent="0.25">
      <c r="K65039" s="133"/>
    </row>
    <row r="65040" spans="11:11" x14ac:dyDescent="0.25">
      <c r="K65040" s="133"/>
    </row>
    <row r="65041" spans="11:11" x14ac:dyDescent="0.25">
      <c r="K65041" s="133"/>
    </row>
    <row r="65042" spans="11:11" x14ac:dyDescent="0.25">
      <c r="K65042" s="133"/>
    </row>
    <row r="65043" spans="11:11" x14ac:dyDescent="0.25">
      <c r="K65043" s="133"/>
    </row>
    <row r="65044" spans="11:11" x14ac:dyDescent="0.25">
      <c r="K65044" s="133"/>
    </row>
    <row r="65045" spans="11:11" x14ac:dyDescent="0.25">
      <c r="K65045" s="133"/>
    </row>
    <row r="65046" spans="11:11" x14ac:dyDescent="0.25">
      <c r="K65046" s="133"/>
    </row>
    <row r="65047" spans="11:11" x14ac:dyDescent="0.25">
      <c r="K65047" s="133"/>
    </row>
    <row r="65048" spans="11:11" x14ac:dyDescent="0.25">
      <c r="K65048" s="133"/>
    </row>
    <row r="65049" spans="11:11" x14ac:dyDescent="0.25">
      <c r="K65049" s="133"/>
    </row>
    <row r="65050" spans="11:11" x14ac:dyDescent="0.25">
      <c r="K65050" s="133"/>
    </row>
    <row r="65051" spans="11:11" x14ac:dyDescent="0.25">
      <c r="K65051" s="133"/>
    </row>
    <row r="65052" spans="11:11" x14ac:dyDescent="0.25">
      <c r="K65052" s="133"/>
    </row>
    <row r="65053" spans="11:11" x14ac:dyDescent="0.25">
      <c r="K65053" s="133"/>
    </row>
    <row r="65054" spans="11:11" x14ac:dyDescent="0.25">
      <c r="K65054" s="133"/>
    </row>
    <row r="65055" spans="11:11" x14ac:dyDescent="0.25">
      <c r="K65055" s="133"/>
    </row>
    <row r="65056" spans="11:11" x14ac:dyDescent="0.25">
      <c r="K65056" s="133"/>
    </row>
    <row r="65057" spans="11:11" x14ac:dyDescent="0.25">
      <c r="K65057" s="133"/>
    </row>
    <row r="65058" spans="11:11" x14ac:dyDescent="0.25">
      <c r="K65058" s="133"/>
    </row>
    <row r="65059" spans="11:11" x14ac:dyDescent="0.25">
      <c r="K65059" s="133"/>
    </row>
    <row r="65060" spans="11:11" x14ac:dyDescent="0.25">
      <c r="K65060" s="133"/>
    </row>
    <row r="65061" spans="11:11" x14ac:dyDescent="0.25">
      <c r="K65061" s="133"/>
    </row>
    <row r="65062" spans="11:11" x14ac:dyDescent="0.25">
      <c r="K65062" s="133"/>
    </row>
    <row r="65063" spans="11:11" x14ac:dyDescent="0.25">
      <c r="K65063" s="133"/>
    </row>
    <row r="65064" spans="11:11" x14ac:dyDescent="0.25">
      <c r="K65064" s="133"/>
    </row>
    <row r="65065" spans="11:11" x14ac:dyDescent="0.25">
      <c r="K65065" s="133"/>
    </row>
    <row r="65066" spans="11:11" x14ac:dyDescent="0.25">
      <c r="K65066" s="133"/>
    </row>
    <row r="65067" spans="11:11" x14ac:dyDescent="0.25">
      <c r="K65067" s="133"/>
    </row>
    <row r="65068" spans="11:11" x14ac:dyDescent="0.25">
      <c r="K65068" s="133"/>
    </row>
    <row r="65069" spans="11:11" x14ac:dyDescent="0.25">
      <c r="K65069" s="133"/>
    </row>
    <row r="65070" spans="11:11" x14ac:dyDescent="0.25">
      <c r="K65070" s="133"/>
    </row>
    <row r="65071" spans="11:11" x14ac:dyDescent="0.25">
      <c r="K65071" s="133"/>
    </row>
    <row r="65072" spans="11:11" x14ac:dyDescent="0.25">
      <c r="K65072" s="133"/>
    </row>
    <row r="65073" spans="11:11" x14ac:dyDescent="0.25">
      <c r="K65073" s="133"/>
    </row>
    <row r="65074" spans="11:11" x14ac:dyDescent="0.25">
      <c r="K65074" s="133"/>
    </row>
    <row r="65075" spans="11:11" x14ac:dyDescent="0.25">
      <c r="K65075" s="133"/>
    </row>
    <row r="65076" spans="11:11" x14ac:dyDescent="0.25">
      <c r="K65076" s="133"/>
    </row>
    <row r="65077" spans="11:11" x14ac:dyDescent="0.25">
      <c r="K65077" s="133"/>
    </row>
    <row r="65078" spans="11:11" x14ac:dyDescent="0.25">
      <c r="K65078" s="133"/>
    </row>
    <row r="65079" spans="11:11" x14ac:dyDescent="0.25">
      <c r="K65079" s="133"/>
    </row>
    <row r="65080" spans="11:11" x14ac:dyDescent="0.25">
      <c r="K65080" s="133"/>
    </row>
    <row r="65081" spans="11:11" x14ac:dyDescent="0.25">
      <c r="K65081" s="133"/>
    </row>
    <row r="65082" spans="11:11" x14ac:dyDescent="0.25">
      <c r="K65082" s="133"/>
    </row>
    <row r="65083" spans="11:11" x14ac:dyDescent="0.25">
      <c r="K65083" s="133"/>
    </row>
    <row r="65084" spans="11:11" x14ac:dyDescent="0.25">
      <c r="K65084" s="133"/>
    </row>
    <row r="65085" spans="11:11" x14ac:dyDescent="0.25">
      <c r="K65085" s="133"/>
    </row>
    <row r="65086" spans="11:11" x14ac:dyDescent="0.25">
      <c r="K65086" s="133"/>
    </row>
    <row r="65087" spans="11:11" x14ac:dyDescent="0.25">
      <c r="K65087" s="133"/>
    </row>
    <row r="65088" spans="11:11" x14ac:dyDescent="0.25">
      <c r="K65088" s="133"/>
    </row>
    <row r="65089" spans="11:11" x14ac:dyDescent="0.25">
      <c r="K65089" s="133"/>
    </row>
    <row r="65090" spans="11:11" x14ac:dyDescent="0.25">
      <c r="K65090" s="133"/>
    </row>
    <row r="65091" spans="11:11" x14ac:dyDescent="0.25">
      <c r="K65091" s="133"/>
    </row>
    <row r="65092" spans="11:11" x14ac:dyDescent="0.25">
      <c r="K65092" s="133"/>
    </row>
    <row r="65093" spans="11:11" x14ac:dyDescent="0.25">
      <c r="K65093" s="133"/>
    </row>
    <row r="65094" spans="11:11" x14ac:dyDescent="0.25">
      <c r="K65094" s="133"/>
    </row>
    <row r="65095" spans="11:11" x14ac:dyDescent="0.25">
      <c r="K65095" s="133"/>
    </row>
    <row r="65096" spans="11:11" x14ac:dyDescent="0.25">
      <c r="K65096" s="133"/>
    </row>
    <row r="65097" spans="11:11" x14ac:dyDescent="0.25">
      <c r="K65097" s="133"/>
    </row>
    <row r="65098" spans="11:11" x14ac:dyDescent="0.25">
      <c r="K65098" s="133"/>
    </row>
    <row r="65099" spans="11:11" x14ac:dyDescent="0.25">
      <c r="K65099" s="133"/>
    </row>
    <row r="65100" spans="11:11" x14ac:dyDescent="0.25">
      <c r="K65100" s="133"/>
    </row>
    <row r="65101" spans="11:11" x14ac:dyDescent="0.25">
      <c r="K65101" s="133"/>
    </row>
    <row r="65102" spans="11:11" x14ac:dyDescent="0.25">
      <c r="K65102" s="133"/>
    </row>
    <row r="65103" spans="11:11" x14ac:dyDescent="0.25">
      <c r="K65103" s="133"/>
    </row>
    <row r="65104" spans="11:11" x14ac:dyDescent="0.25">
      <c r="K65104" s="133"/>
    </row>
    <row r="65105" spans="11:11" x14ac:dyDescent="0.25">
      <c r="K65105" s="133"/>
    </row>
    <row r="65106" spans="11:11" x14ac:dyDescent="0.25">
      <c r="K65106" s="133"/>
    </row>
    <row r="65107" spans="11:11" x14ac:dyDescent="0.25">
      <c r="K65107" s="133"/>
    </row>
    <row r="65108" spans="11:11" x14ac:dyDescent="0.25">
      <c r="K65108" s="133"/>
    </row>
    <row r="65109" spans="11:11" x14ac:dyDescent="0.25">
      <c r="K65109" s="133"/>
    </row>
    <row r="65110" spans="11:11" x14ac:dyDescent="0.25">
      <c r="K65110" s="133"/>
    </row>
    <row r="65111" spans="11:11" x14ac:dyDescent="0.25">
      <c r="K65111" s="133"/>
    </row>
    <row r="65112" spans="11:11" x14ac:dyDescent="0.25">
      <c r="K65112" s="133"/>
    </row>
    <row r="65113" spans="11:11" x14ac:dyDescent="0.25">
      <c r="K65113" s="133"/>
    </row>
    <row r="65114" spans="11:11" x14ac:dyDescent="0.25">
      <c r="K65114" s="133"/>
    </row>
    <row r="65115" spans="11:11" x14ac:dyDescent="0.25">
      <c r="K65115" s="133"/>
    </row>
    <row r="65116" spans="11:11" x14ac:dyDescent="0.25">
      <c r="K65116" s="133"/>
    </row>
    <row r="65117" spans="11:11" x14ac:dyDescent="0.25">
      <c r="K65117" s="133"/>
    </row>
    <row r="65118" spans="11:11" x14ac:dyDescent="0.25">
      <c r="K65118" s="133"/>
    </row>
    <row r="65119" spans="11:11" x14ac:dyDescent="0.25">
      <c r="K65119" s="133"/>
    </row>
    <row r="65120" spans="11:11" x14ac:dyDescent="0.25">
      <c r="K65120" s="133"/>
    </row>
    <row r="65121" spans="11:11" x14ac:dyDescent="0.25">
      <c r="K65121" s="133"/>
    </row>
    <row r="65122" spans="11:11" x14ac:dyDescent="0.25">
      <c r="K65122" s="133"/>
    </row>
    <row r="65123" spans="11:11" x14ac:dyDescent="0.25">
      <c r="K65123" s="133"/>
    </row>
    <row r="65124" spans="11:11" x14ac:dyDescent="0.25">
      <c r="K65124" s="133"/>
    </row>
    <row r="65125" spans="11:11" x14ac:dyDescent="0.25">
      <c r="K65125" s="133"/>
    </row>
    <row r="65126" spans="11:11" x14ac:dyDescent="0.25">
      <c r="K65126" s="133"/>
    </row>
    <row r="65127" spans="11:11" x14ac:dyDescent="0.25">
      <c r="K65127" s="133"/>
    </row>
    <row r="65128" spans="11:11" x14ac:dyDescent="0.25">
      <c r="K65128" s="133"/>
    </row>
    <row r="65129" spans="11:11" x14ac:dyDescent="0.25">
      <c r="K65129" s="133"/>
    </row>
    <row r="65130" spans="11:11" x14ac:dyDescent="0.25">
      <c r="K65130" s="133"/>
    </row>
    <row r="65131" spans="11:11" x14ac:dyDescent="0.25">
      <c r="K65131" s="133"/>
    </row>
    <row r="65132" spans="11:11" x14ac:dyDescent="0.25">
      <c r="K65132" s="133"/>
    </row>
    <row r="65133" spans="11:11" x14ac:dyDescent="0.25">
      <c r="K65133" s="133"/>
    </row>
    <row r="65134" spans="11:11" x14ac:dyDescent="0.25">
      <c r="K65134" s="133"/>
    </row>
    <row r="65135" spans="11:11" x14ac:dyDescent="0.25">
      <c r="K65135" s="133"/>
    </row>
    <row r="65136" spans="11:11" x14ac:dyDescent="0.25">
      <c r="K65136" s="133"/>
    </row>
    <row r="65137" spans="11:11" x14ac:dyDescent="0.25">
      <c r="K65137" s="133"/>
    </row>
    <row r="65138" spans="11:11" x14ac:dyDescent="0.25">
      <c r="K65138" s="133"/>
    </row>
    <row r="65139" spans="11:11" x14ac:dyDescent="0.25">
      <c r="K65139" s="133"/>
    </row>
    <row r="65140" spans="11:11" x14ac:dyDescent="0.25">
      <c r="K65140" s="133"/>
    </row>
    <row r="65141" spans="11:11" x14ac:dyDescent="0.25">
      <c r="K65141" s="133"/>
    </row>
    <row r="65142" spans="11:11" x14ac:dyDescent="0.25">
      <c r="K65142" s="133"/>
    </row>
    <row r="65143" spans="11:11" x14ac:dyDescent="0.25">
      <c r="K65143" s="133"/>
    </row>
    <row r="65144" spans="11:11" x14ac:dyDescent="0.25">
      <c r="K65144" s="133"/>
    </row>
    <row r="65145" spans="11:11" x14ac:dyDescent="0.25">
      <c r="K65145" s="133"/>
    </row>
    <row r="65146" spans="11:11" x14ac:dyDescent="0.25">
      <c r="K65146" s="133"/>
    </row>
    <row r="65147" spans="11:11" x14ac:dyDescent="0.25">
      <c r="K65147" s="133"/>
    </row>
    <row r="65148" spans="11:11" x14ac:dyDescent="0.25">
      <c r="K65148" s="133"/>
    </row>
    <row r="65149" spans="11:11" x14ac:dyDescent="0.25">
      <c r="K65149" s="133"/>
    </row>
    <row r="65150" spans="11:11" x14ac:dyDescent="0.25">
      <c r="K65150" s="133"/>
    </row>
    <row r="65151" spans="11:11" x14ac:dyDescent="0.25">
      <c r="K65151" s="133"/>
    </row>
    <row r="65152" spans="11:11" x14ac:dyDescent="0.25">
      <c r="K65152" s="133"/>
    </row>
    <row r="65153" spans="11:11" x14ac:dyDescent="0.25">
      <c r="K65153" s="133"/>
    </row>
    <row r="65154" spans="11:11" x14ac:dyDescent="0.25">
      <c r="K65154" s="133"/>
    </row>
    <row r="65155" spans="11:11" x14ac:dyDescent="0.25">
      <c r="K65155" s="133"/>
    </row>
    <row r="65156" spans="11:11" x14ac:dyDescent="0.25">
      <c r="K65156" s="133"/>
    </row>
    <row r="65157" spans="11:11" x14ac:dyDescent="0.25">
      <c r="K65157" s="133"/>
    </row>
    <row r="65158" spans="11:11" x14ac:dyDescent="0.25">
      <c r="K65158" s="133"/>
    </row>
    <row r="65159" spans="11:11" x14ac:dyDescent="0.25">
      <c r="K65159" s="133"/>
    </row>
    <row r="65160" spans="11:11" x14ac:dyDescent="0.25">
      <c r="K65160" s="133"/>
    </row>
    <row r="65161" spans="11:11" x14ac:dyDescent="0.25">
      <c r="K65161" s="133"/>
    </row>
    <row r="65162" spans="11:11" x14ac:dyDescent="0.25">
      <c r="K65162" s="133"/>
    </row>
    <row r="65163" spans="11:11" x14ac:dyDescent="0.25">
      <c r="K65163" s="133"/>
    </row>
    <row r="65164" spans="11:11" x14ac:dyDescent="0.25">
      <c r="K65164" s="133"/>
    </row>
    <row r="65165" spans="11:11" x14ac:dyDescent="0.25">
      <c r="K65165" s="133"/>
    </row>
    <row r="65166" spans="11:11" x14ac:dyDescent="0.25">
      <c r="K65166" s="133"/>
    </row>
    <row r="65167" spans="11:11" x14ac:dyDescent="0.25">
      <c r="K65167" s="133"/>
    </row>
    <row r="65168" spans="11:11" x14ac:dyDescent="0.25">
      <c r="K65168" s="133"/>
    </row>
    <row r="65169" spans="11:11" x14ac:dyDescent="0.25">
      <c r="K65169" s="133"/>
    </row>
    <row r="65170" spans="11:11" x14ac:dyDescent="0.25">
      <c r="K65170" s="133"/>
    </row>
    <row r="65171" spans="11:11" x14ac:dyDescent="0.25">
      <c r="K65171" s="133"/>
    </row>
    <row r="65172" spans="11:11" x14ac:dyDescent="0.25">
      <c r="K65172" s="133"/>
    </row>
    <row r="65173" spans="11:11" x14ac:dyDescent="0.25">
      <c r="K65173" s="133"/>
    </row>
    <row r="65174" spans="11:11" x14ac:dyDescent="0.25">
      <c r="K65174" s="133"/>
    </row>
    <row r="65175" spans="11:11" x14ac:dyDescent="0.25">
      <c r="K65175" s="133"/>
    </row>
    <row r="65176" spans="11:11" x14ac:dyDescent="0.25">
      <c r="K65176" s="133"/>
    </row>
    <row r="65177" spans="11:11" x14ac:dyDescent="0.25">
      <c r="K65177" s="133"/>
    </row>
    <row r="65178" spans="11:11" x14ac:dyDescent="0.25">
      <c r="K65178" s="133"/>
    </row>
    <row r="65179" spans="11:11" x14ac:dyDescent="0.25">
      <c r="K65179" s="133"/>
    </row>
    <row r="65180" spans="11:11" x14ac:dyDescent="0.25">
      <c r="K65180" s="133"/>
    </row>
    <row r="65181" spans="11:11" x14ac:dyDescent="0.25">
      <c r="K65181" s="133"/>
    </row>
    <row r="65182" spans="11:11" x14ac:dyDescent="0.25">
      <c r="K65182" s="133"/>
    </row>
    <row r="65183" spans="11:11" x14ac:dyDescent="0.25">
      <c r="K65183" s="133"/>
    </row>
    <row r="65184" spans="11:11" x14ac:dyDescent="0.25">
      <c r="K65184" s="133"/>
    </row>
    <row r="65185" spans="11:11" x14ac:dyDescent="0.25">
      <c r="K65185" s="133"/>
    </row>
    <row r="65186" spans="11:11" x14ac:dyDescent="0.25">
      <c r="K65186" s="133"/>
    </row>
    <row r="65187" spans="11:11" x14ac:dyDescent="0.25">
      <c r="K65187" s="133"/>
    </row>
    <row r="65188" spans="11:11" x14ac:dyDescent="0.25">
      <c r="K65188" s="133"/>
    </row>
    <row r="65189" spans="11:11" x14ac:dyDescent="0.25">
      <c r="K65189" s="133"/>
    </row>
    <row r="65190" spans="11:11" x14ac:dyDescent="0.25">
      <c r="K65190" s="133"/>
    </row>
    <row r="65191" spans="11:11" x14ac:dyDescent="0.25">
      <c r="K65191" s="133"/>
    </row>
    <row r="65192" spans="11:11" x14ac:dyDescent="0.25">
      <c r="K65192" s="133"/>
    </row>
    <row r="65193" spans="11:11" x14ac:dyDescent="0.25">
      <c r="K65193" s="133"/>
    </row>
    <row r="65194" spans="11:11" x14ac:dyDescent="0.25">
      <c r="K65194" s="133"/>
    </row>
    <row r="65195" spans="11:11" x14ac:dyDescent="0.25">
      <c r="K65195" s="133"/>
    </row>
    <row r="65196" spans="11:11" x14ac:dyDescent="0.25">
      <c r="K65196" s="133"/>
    </row>
    <row r="65197" spans="11:11" x14ac:dyDescent="0.25">
      <c r="K65197" s="133"/>
    </row>
    <row r="65198" spans="11:11" x14ac:dyDescent="0.25">
      <c r="K65198" s="133"/>
    </row>
    <row r="65199" spans="11:11" x14ac:dyDescent="0.25">
      <c r="K65199" s="133"/>
    </row>
    <row r="65200" spans="11:11" x14ac:dyDescent="0.25">
      <c r="K65200" s="133"/>
    </row>
    <row r="65201" spans="11:11" x14ac:dyDescent="0.25">
      <c r="K65201" s="133"/>
    </row>
    <row r="65202" spans="11:11" x14ac:dyDescent="0.25">
      <c r="K65202" s="133"/>
    </row>
    <row r="65203" spans="11:11" x14ac:dyDescent="0.25">
      <c r="K65203" s="133"/>
    </row>
    <row r="65204" spans="11:11" x14ac:dyDescent="0.25">
      <c r="K65204" s="133"/>
    </row>
    <row r="65205" spans="11:11" x14ac:dyDescent="0.25">
      <c r="K65205" s="133"/>
    </row>
    <row r="65206" spans="11:11" x14ac:dyDescent="0.25">
      <c r="K65206" s="133"/>
    </row>
    <row r="65207" spans="11:11" x14ac:dyDescent="0.25">
      <c r="K65207" s="133"/>
    </row>
    <row r="65208" spans="11:11" x14ac:dyDescent="0.25">
      <c r="K65208" s="133"/>
    </row>
    <row r="65209" spans="11:11" x14ac:dyDescent="0.25">
      <c r="K65209" s="133"/>
    </row>
    <row r="65210" spans="11:11" x14ac:dyDescent="0.25">
      <c r="K65210" s="133"/>
    </row>
    <row r="65211" spans="11:11" x14ac:dyDescent="0.25">
      <c r="K65211" s="133"/>
    </row>
    <row r="65212" spans="11:11" x14ac:dyDescent="0.25">
      <c r="K65212" s="133"/>
    </row>
    <row r="65213" spans="11:11" x14ac:dyDescent="0.25">
      <c r="K65213" s="133"/>
    </row>
    <row r="65214" spans="11:11" x14ac:dyDescent="0.25">
      <c r="K65214" s="133"/>
    </row>
    <row r="65215" spans="11:11" x14ac:dyDescent="0.25">
      <c r="K65215" s="133"/>
    </row>
    <row r="65216" spans="11:11" x14ac:dyDescent="0.25">
      <c r="K65216" s="133"/>
    </row>
    <row r="65217" spans="11:11" x14ac:dyDescent="0.25">
      <c r="K65217" s="133"/>
    </row>
    <row r="65218" spans="11:11" x14ac:dyDescent="0.25">
      <c r="K65218" s="133"/>
    </row>
    <row r="65219" spans="11:11" x14ac:dyDescent="0.25">
      <c r="K65219" s="133"/>
    </row>
    <row r="65220" spans="11:11" x14ac:dyDescent="0.25">
      <c r="K65220" s="133"/>
    </row>
    <row r="65221" spans="11:11" x14ac:dyDescent="0.25">
      <c r="K65221" s="133"/>
    </row>
    <row r="65222" spans="11:11" x14ac:dyDescent="0.25">
      <c r="K65222" s="133"/>
    </row>
    <row r="65223" spans="11:11" x14ac:dyDescent="0.25">
      <c r="K65223" s="133"/>
    </row>
    <row r="65224" spans="11:11" x14ac:dyDescent="0.25">
      <c r="K65224" s="133"/>
    </row>
    <row r="65225" spans="11:11" x14ac:dyDescent="0.25">
      <c r="K65225" s="133"/>
    </row>
    <row r="65226" spans="11:11" x14ac:dyDescent="0.25">
      <c r="K65226" s="133"/>
    </row>
    <row r="65227" spans="11:11" x14ac:dyDescent="0.25">
      <c r="K65227" s="133"/>
    </row>
    <row r="65228" spans="11:11" x14ac:dyDescent="0.25">
      <c r="K65228" s="133"/>
    </row>
    <row r="65229" spans="11:11" x14ac:dyDescent="0.25">
      <c r="K65229" s="133"/>
    </row>
    <row r="65230" spans="11:11" x14ac:dyDescent="0.25">
      <c r="K65230" s="133"/>
    </row>
    <row r="65231" spans="11:11" x14ac:dyDescent="0.25">
      <c r="K65231" s="133"/>
    </row>
    <row r="65232" spans="11:11" x14ac:dyDescent="0.25">
      <c r="K65232" s="133"/>
    </row>
    <row r="65233" spans="11:11" x14ac:dyDescent="0.25">
      <c r="K65233" s="133"/>
    </row>
    <row r="65234" spans="11:11" x14ac:dyDescent="0.25">
      <c r="K65234" s="133"/>
    </row>
    <row r="65235" spans="11:11" x14ac:dyDescent="0.25">
      <c r="K65235" s="133"/>
    </row>
    <row r="65236" spans="11:11" x14ac:dyDescent="0.25">
      <c r="K65236" s="133"/>
    </row>
    <row r="65237" spans="11:11" x14ac:dyDescent="0.25">
      <c r="K65237" s="133"/>
    </row>
    <row r="65238" spans="11:11" x14ac:dyDescent="0.25">
      <c r="K65238" s="133"/>
    </row>
    <row r="65239" spans="11:11" x14ac:dyDescent="0.25">
      <c r="K65239" s="133"/>
    </row>
    <row r="65240" spans="11:11" x14ac:dyDescent="0.25">
      <c r="K65240" s="133"/>
    </row>
    <row r="65241" spans="11:11" x14ac:dyDescent="0.25">
      <c r="K65241" s="133"/>
    </row>
    <row r="65242" spans="11:11" x14ac:dyDescent="0.25">
      <c r="K65242" s="133"/>
    </row>
    <row r="65243" spans="11:11" x14ac:dyDescent="0.25">
      <c r="K65243" s="133"/>
    </row>
    <row r="65244" spans="11:11" x14ac:dyDescent="0.25">
      <c r="K65244" s="133"/>
    </row>
    <row r="65245" spans="11:11" x14ac:dyDescent="0.25">
      <c r="K65245" s="133"/>
    </row>
    <row r="65246" spans="11:11" x14ac:dyDescent="0.25">
      <c r="K65246" s="133"/>
    </row>
    <row r="65247" spans="11:11" x14ac:dyDescent="0.25">
      <c r="K65247" s="133"/>
    </row>
    <row r="65248" spans="11:11" x14ac:dyDescent="0.25">
      <c r="K65248" s="133"/>
    </row>
    <row r="65249" spans="11:11" x14ac:dyDescent="0.25">
      <c r="K65249" s="133"/>
    </row>
    <row r="65250" spans="11:11" x14ac:dyDescent="0.25">
      <c r="K65250" s="133"/>
    </row>
    <row r="65251" spans="11:11" x14ac:dyDescent="0.25">
      <c r="K65251" s="133"/>
    </row>
    <row r="65252" spans="11:11" x14ac:dyDescent="0.25">
      <c r="K65252" s="133"/>
    </row>
    <row r="65253" spans="11:11" x14ac:dyDescent="0.25">
      <c r="K65253" s="133"/>
    </row>
    <row r="65254" spans="11:11" x14ac:dyDescent="0.25">
      <c r="K65254" s="133"/>
    </row>
    <row r="65255" spans="11:11" x14ac:dyDescent="0.25">
      <c r="K65255" s="133"/>
    </row>
    <row r="65256" spans="11:11" x14ac:dyDescent="0.25">
      <c r="K65256" s="133"/>
    </row>
    <row r="65257" spans="11:11" x14ac:dyDescent="0.25">
      <c r="K65257" s="133"/>
    </row>
    <row r="65258" spans="11:11" x14ac:dyDescent="0.25">
      <c r="K65258" s="133"/>
    </row>
    <row r="65259" spans="11:11" x14ac:dyDescent="0.25">
      <c r="K65259" s="133"/>
    </row>
    <row r="65260" spans="11:11" x14ac:dyDescent="0.25">
      <c r="K65260" s="133"/>
    </row>
    <row r="65261" spans="11:11" x14ac:dyDescent="0.25">
      <c r="K65261" s="133"/>
    </row>
    <row r="65262" spans="11:11" x14ac:dyDescent="0.25">
      <c r="K65262" s="133"/>
    </row>
    <row r="65263" spans="11:11" x14ac:dyDescent="0.25">
      <c r="K65263" s="133"/>
    </row>
    <row r="65264" spans="11:11" x14ac:dyDescent="0.25">
      <c r="K65264" s="133"/>
    </row>
    <row r="65265" spans="11:11" x14ac:dyDescent="0.25">
      <c r="K65265" s="133"/>
    </row>
    <row r="65266" spans="11:11" x14ac:dyDescent="0.25">
      <c r="K65266" s="133"/>
    </row>
    <row r="65267" spans="11:11" x14ac:dyDescent="0.25">
      <c r="K65267" s="133"/>
    </row>
    <row r="65268" spans="11:11" x14ac:dyDescent="0.25">
      <c r="K65268" s="133"/>
    </row>
    <row r="65269" spans="11:11" x14ac:dyDescent="0.25">
      <c r="K65269" s="133"/>
    </row>
    <row r="65270" spans="11:11" x14ac:dyDescent="0.25">
      <c r="K65270" s="133"/>
    </row>
    <row r="65271" spans="11:11" x14ac:dyDescent="0.25">
      <c r="K65271" s="133"/>
    </row>
    <row r="65272" spans="11:11" x14ac:dyDescent="0.25">
      <c r="K65272" s="133"/>
    </row>
    <row r="65273" spans="11:11" x14ac:dyDescent="0.25">
      <c r="K65273" s="133"/>
    </row>
    <row r="65274" spans="11:11" x14ac:dyDescent="0.25">
      <c r="K65274" s="133"/>
    </row>
    <row r="65275" spans="11:11" x14ac:dyDescent="0.25">
      <c r="K65275" s="133"/>
    </row>
    <row r="65276" spans="11:11" x14ac:dyDescent="0.25">
      <c r="K65276" s="133"/>
    </row>
    <row r="65277" spans="11:11" x14ac:dyDescent="0.25">
      <c r="K65277" s="133"/>
    </row>
    <row r="65278" spans="11:11" x14ac:dyDescent="0.25">
      <c r="K65278" s="133"/>
    </row>
    <row r="65279" spans="11:11" x14ac:dyDescent="0.25">
      <c r="K65279" s="133"/>
    </row>
    <row r="65280" spans="11:11" x14ac:dyDescent="0.25">
      <c r="K65280" s="133"/>
    </row>
    <row r="65281" spans="11:11" x14ac:dyDescent="0.25">
      <c r="K65281" s="133"/>
    </row>
    <row r="65282" spans="11:11" x14ac:dyDescent="0.25">
      <c r="K65282" s="133"/>
    </row>
    <row r="65283" spans="11:11" x14ac:dyDescent="0.25">
      <c r="K65283" s="133"/>
    </row>
    <row r="65284" spans="11:11" x14ac:dyDescent="0.25">
      <c r="K65284" s="133"/>
    </row>
    <row r="65285" spans="11:11" x14ac:dyDescent="0.25">
      <c r="K65285" s="133"/>
    </row>
    <row r="65286" spans="11:11" x14ac:dyDescent="0.25">
      <c r="K65286" s="133"/>
    </row>
    <row r="65287" spans="11:11" x14ac:dyDescent="0.25">
      <c r="K65287" s="133"/>
    </row>
    <row r="65288" spans="11:11" x14ac:dyDescent="0.25">
      <c r="K65288" s="133"/>
    </row>
    <row r="65289" spans="11:11" x14ac:dyDescent="0.25">
      <c r="K65289" s="133"/>
    </row>
    <row r="65290" spans="11:11" x14ac:dyDescent="0.25">
      <c r="K65290" s="133"/>
    </row>
    <row r="65291" spans="11:11" x14ac:dyDescent="0.25">
      <c r="K65291" s="133"/>
    </row>
    <row r="65292" spans="11:11" x14ac:dyDescent="0.25">
      <c r="K65292" s="133"/>
    </row>
    <row r="65293" spans="11:11" x14ac:dyDescent="0.25">
      <c r="K65293" s="133"/>
    </row>
    <row r="65294" spans="11:11" x14ac:dyDescent="0.25">
      <c r="K65294" s="133"/>
    </row>
    <row r="65295" spans="11:11" x14ac:dyDescent="0.25">
      <c r="K65295" s="133"/>
    </row>
    <row r="65296" spans="11:11" x14ac:dyDescent="0.25">
      <c r="K65296" s="133"/>
    </row>
    <row r="65297" spans="11:11" x14ac:dyDescent="0.25">
      <c r="K65297" s="133"/>
    </row>
    <row r="65298" spans="11:11" x14ac:dyDescent="0.25">
      <c r="K65298" s="133"/>
    </row>
    <row r="65299" spans="11:11" x14ac:dyDescent="0.25">
      <c r="K65299" s="133"/>
    </row>
    <row r="65300" spans="11:11" x14ac:dyDescent="0.25">
      <c r="K65300" s="133"/>
    </row>
    <row r="65301" spans="11:11" x14ac:dyDescent="0.25">
      <c r="K65301" s="133"/>
    </row>
    <row r="65302" spans="11:11" x14ac:dyDescent="0.25">
      <c r="K65302" s="133"/>
    </row>
    <row r="65303" spans="11:11" x14ac:dyDescent="0.25">
      <c r="K65303" s="133"/>
    </row>
    <row r="65304" spans="11:11" x14ac:dyDescent="0.25">
      <c r="K65304" s="133"/>
    </row>
    <row r="65305" spans="11:11" x14ac:dyDescent="0.25">
      <c r="K65305" s="133"/>
    </row>
    <row r="65306" spans="11:11" x14ac:dyDescent="0.25">
      <c r="K65306" s="133"/>
    </row>
    <row r="65307" spans="11:11" x14ac:dyDescent="0.25">
      <c r="K65307" s="133"/>
    </row>
    <row r="65308" spans="11:11" x14ac:dyDescent="0.25">
      <c r="K65308" s="133"/>
    </row>
    <row r="65309" spans="11:11" x14ac:dyDescent="0.25">
      <c r="K65309" s="133"/>
    </row>
    <row r="65310" spans="11:11" x14ac:dyDescent="0.25">
      <c r="K65310" s="133"/>
    </row>
    <row r="65311" spans="11:11" x14ac:dyDescent="0.25">
      <c r="K65311" s="133"/>
    </row>
    <row r="65312" spans="11:11" x14ac:dyDescent="0.25">
      <c r="K65312" s="133"/>
    </row>
    <row r="65313" spans="11:11" x14ac:dyDescent="0.25">
      <c r="K65313" s="133"/>
    </row>
    <row r="65314" spans="11:11" x14ac:dyDescent="0.25">
      <c r="K65314" s="133"/>
    </row>
    <row r="65315" spans="11:11" x14ac:dyDescent="0.25">
      <c r="K65315" s="133"/>
    </row>
    <row r="65316" spans="11:11" x14ac:dyDescent="0.25">
      <c r="K65316" s="133"/>
    </row>
    <row r="65317" spans="11:11" x14ac:dyDescent="0.25">
      <c r="K65317" s="133"/>
    </row>
    <row r="65318" spans="11:11" x14ac:dyDescent="0.25">
      <c r="K65318" s="133"/>
    </row>
    <row r="65319" spans="11:11" x14ac:dyDescent="0.25">
      <c r="K65319" s="133"/>
    </row>
    <row r="65320" spans="11:11" x14ac:dyDescent="0.25">
      <c r="K65320" s="133"/>
    </row>
    <row r="65321" spans="11:11" x14ac:dyDescent="0.25">
      <c r="K65321" s="133"/>
    </row>
    <row r="65322" spans="11:11" x14ac:dyDescent="0.25">
      <c r="K65322" s="133"/>
    </row>
    <row r="65323" spans="11:11" x14ac:dyDescent="0.25">
      <c r="K65323" s="133"/>
    </row>
    <row r="65324" spans="11:11" x14ac:dyDescent="0.25">
      <c r="K65324" s="133"/>
    </row>
    <row r="65325" spans="11:11" x14ac:dyDescent="0.25">
      <c r="K65325" s="133"/>
    </row>
    <row r="65326" spans="11:11" x14ac:dyDescent="0.25">
      <c r="K65326" s="133"/>
    </row>
    <row r="65327" spans="11:11" x14ac:dyDescent="0.25">
      <c r="K65327" s="133"/>
    </row>
    <row r="65328" spans="11:11" x14ac:dyDescent="0.25">
      <c r="K65328" s="133"/>
    </row>
    <row r="65329" spans="11:11" x14ac:dyDescent="0.25">
      <c r="K65329" s="133"/>
    </row>
    <row r="65330" spans="11:11" x14ac:dyDescent="0.25">
      <c r="K65330" s="133"/>
    </row>
    <row r="65331" spans="11:11" x14ac:dyDescent="0.25">
      <c r="K65331" s="133"/>
    </row>
    <row r="65332" spans="11:11" x14ac:dyDescent="0.25">
      <c r="K65332" s="133"/>
    </row>
    <row r="65333" spans="11:11" x14ac:dyDescent="0.25">
      <c r="K65333" s="133"/>
    </row>
    <row r="65334" spans="11:11" x14ac:dyDescent="0.25">
      <c r="K65334" s="133"/>
    </row>
    <row r="65335" spans="11:11" x14ac:dyDescent="0.25">
      <c r="K65335" s="133"/>
    </row>
    <row r="65336" spans="11:11" x14ac:dyDescent="0.25">
      <c r="K65336" s="133"/>
    </row>
    <row r="65337" spans="11:11" x14ac:dyDescent="0.25">
      <c r="K65337" s="133"/>
    </row>
    <row r="65338" spans="11:11" x14ac:dyDescent="0.25">
      <c r="K65338" s="133"/>
    </row>
    <row r="65339" spans="11:11" x14ac:dyDescent="0.25">
      <c r="K65339" s="133"/>
    </row>
    <row r="65340" spans="11:11" x14ac:dyDescent="0.25">
      <c r="K65340" s="133"/>
    </row>
    <row r="65341" spans="11:11" x14ac:dyDescent="0.25">
      <c r="K65341" s="133"/>
    </row>
    <row r="65342" spans="11:11" x14ac:dyDescent="0.25">
      <c r="K65342" s="133"/>
    </row>
    <row r="65343" spans="11:11" x14ac:dyDescent="0.25">
      <c r="K65343" s="133"/>
    </row>
    <row r="65344" spans="11:11" x14ac:dyDescent="0.25">
      <c r="K65344" s="133"/>
    </row>
    <row r="65345" spans="11:11" x14ac:dyDescent="0.25">
      <c r="K65345" s="133"/>
    </row>
    <row r="65346" spans="11:11" x14ac:dyDescent="0.25">
      <c r="K65346" s="133"/>
    </row>
    <row r="65347" spans="11:11" x14ac:dyDescent="0.25">
      <c r="K65347" s="133"/>
    </row>
    <row r="65348" spans="11:11" x14ac:dyDescent="0.25">
      <c r="K65348" s="133"/>
    </row>
    <row r="65349" spans="11:11" x14ac:dyDescent="0.25">
      <c r="K65349" s="133"/>
    </row>
    <row r="65350" spans="11:11" x14ac:dyDescent="0.25">
      <c r="K65350" s="133"/>
    </row>
    <row r="65351" spans="11:11" x14ac:dyDescent="0.25">
      <c r="K65351" s="133"/>
    </row>
    <row r="65352" spans="11:11" x14ac:dyDescent="0.25">
      <c r="K65352" s="133"/>
    </row>
    <row r="65353" spans="11:11" x14ac:dyDescent="0.25">
      <c r="K65353" s="133"/>
    </row>
    <row r="65354" spans="11:11" x14ac:dyDescent="0.25">
      <c r="K65354" s="133"/>
    </row>
    <row r="65355" spans="11:11" x14ac:dyDescent="0.25">
      <c r="K65355" s="133"/>
    </row>
    <row r="65356" spans="11:11" x14ac:dyDescent="0.25">
      <c r="K65356" s="133"/>
    </row>
    <row r="65357" spans="11:11" x14ac:dyDescent="0.25">
      <c r="K65357" s="133"/>
    </row>
    <row r="65358" spans="11:11" x14ac:dyDescent="0.25">
      <c r="K65358" s="133"/>
    </row>
    <row r="65359" spans="11:11" x14ac:dyDescent="0.25">
      <c r="K65359" s="133"/>
    </row>
    <row r="65360" spans="11:11" x14ac:dyDescent="0.25">
      <c r="K65360" s="133"/>
    </row>
    <row r="65361" spans="11:11" x14ac:dyDescent="0.25">
      <c r="K65361" s="133"/>
    </row>
    <row r="65362" spans="11:11" x14ac:dyDescent="0.25">
      <c r="K65362" s="133"/>
    </row>
    <row r="65363" spans="11:11" x14ac:dyDescent="0.25">
      <c r="K65363" s="133"/>
    </row>
    <row r="65364" spans="11:11" x14ac:dyDescent="0.25">
      <c r="K65364" s="133"/>
    </row>
    <row r="65365" spans="11:11" x14ac:dyDescent="0.25">
      <c r="K65365" s="133"/>
    </row>
    <row r="65366" spans="11:11" x14ac:dyDescent="0.25">
      <c r="K65366" s="133"/>
    </row>
    <row r="65367" spans="11:11" x14ac:dyDescent="0.25">
      <c r="K65367" s="133"/>
    </row>
    <row r="65368" spans="11:11" x14ac:dyDescent="0.25">
      <c r="K65368" s="133"/>
    </row>
    <row r="65369" spans="11:11" x14ac:dyDescent="0.25">
      <c r="K65369" s="133"/>
    </row>
    <row r="65370" spans="11:11" x14ac:dyDescent="0.25">
      <c r="K65370" s="133"/>
    </row>
    <row r="65371" spans="11:11" x14ac:dyDescent="0.25">
      <c r="K65371" s="133"/>
    </row>
    <row r="65372" spans="11:11" x14ac:dyDescent="0.25">
      <c r="K65372" s="133"/>
    </row>
    <row r="65373" spans="11:11" x14ac:dyDescent="0.25">
      <c r="K65373" s="133"/>
    </row>
    <row r="65374" spans="11:11" x14ac:dyDescent="0.25">
      <c r="K65374" s="133"/>
    </row>
    <row r="65375" spans="11:11" x14ac:dyDescent="0.25">
      <c r="K65375" s="133"/>
    </row>
    <row r="65376" spans="11:11" x14ac:dyDescent="0.25">
      <c r="K65376" s="133"/>
    </row>
    <row r="65377" spans="11:11" x14ac:dyDescent="0.25">
      <c r="K65377" s="133"/>
    </row>
    <row r="65378" spans="11:11" x14ac:dyDescent="0.25">
      <c r="K65378" s="133"/>
    </row>
    <row r="65379" spans="11:11" x14ac:dyDescent="0.25">
      <c r="K65379" s="133"/>
    </row>
    <row r="65380" spans="11:11" x14ac:dyDescent="0.25">
      <c r="K65380" s="133"/>
    </row>
    <row r="65381" spans="11:11" x14ac:dyDescent="0.25">
      <c r="K65381" s="133"/>
    </row>
    <row r="65382" spans="11:11" x14ac:dyDescent="0.25">
      <c r="K65382" s="133"/>
    </row>
    <row r="65383" spans="11:11" x14ac:dyDescent="0.25">
      <c r="K65383" s="133"/>
    </row>
    <row r="65384" spans="11:11" x14ac:dyDescent="0.25">
      <c r="K65384" s="133"/>
    </row>
    <row r="65385" spans="11:11" x14ac:dyDescent="0.25">
      <c r="K65385" s="133"/>
    </row>
    <row r="65386" spans="11:11" x14ac:dyDescent="0.25">
      <c r="K65386" s="133"/>
    </row>
    <row r="65387" spans="11:11" x14ac:dyDescent="0.25">
      <c r="K65387" s="133"/>
    </row>
    <row r="65388" spans="11:11" x14ac:dyDescent="0.25">
      <c r="K65388" s="133"/>
    </row>
    <row r="65389" spans="11:11" x14ac:dyDescent="0.25">
      <c r="K65389" s="133"/>
    </row>
    <row r="65390" spans="11:11" x14ac:dyDescent="0.25">
      <c r="K65390" s="133"/>
    </row>
    <row r="65391" spans="11:11" x14ac:dyDescent="0.25">
      <c r="K65391" s="133"/>
    </row>
    <row r="65392" spans="11:11" x14ac:dyDescent="0.25">
      <c r="K65392" s="133"/>
    </row>
    <row r="65393" spans="11:11" x14ac:dyDescent="0.25">
      <c r="K65393" s="133"/>
    </row>
    <row r="65394" spans="11:11" x14ac:dyDescent="0.25">
      <c r="K65394" s="133"/>
    </row>
    <row r="65395" spans="11:11" x14ac:dyDescent="0.25">
      <c r="K65395" s="133"/>
    </row>
    <row r="65396" spans="11:11" x14ac:dyDescent="0.25">
      <c r="K65396" s="133"/>
    </row>
    <row r="65397" spans="11:11" x14ac:dyDescent="0.25">
      <c r="K65397" s="133"/>
    </row>
    <row r="65398" spans="11:11" x14ac:dyDescent="0.25">
      <c r="K65398" s="133"/>
    </row>
    <row r="65399" spans="11:11" x14ac:dyDescent="0.25">
      <c r="K65399" s="133"/>
    </row>
    <row r="65400" spans="11:11" x14ac:dyDescent="0.25">
      <c r="K65400" s="133"/>
    </row>
    <row r="65401" spans="11:11" x14ac:dyDescent="0.25">
      <c r="K65401" s="133"/>
    </row>
    <row r="65402" spans="11:11" x14ac:dyDescent="0.25">
      <c r="K65402" s="133"/>
    </row>
    <row r="65403" spans="11:11" x14ac:dyDescent="0.25">
      <c r="K65403" s="133"/>
    </row>
    <row r="65404" spans="11:11" x14ac:dyDescent="0.25">
      <c r="K65404" s="133"/>
    </row>
    <row r="65405" spans="11:11" x14ac:dyDescent="0.25">
      <c r="K65405" s="133"/>
    </row>
    <row r="65406" spans="11:11" x14ac:dyDescent="0.25">
      <c r="K65406" s="133"/>
    </row>
    <row r="65407" spans="11:11" x14ac:dyDescent="0.25">
      <c r="K65407" s="133"/>
    </row>
    <row r="65408" spans="11:11" x14ac:dyDescent="0.25">
      <c r="K65408" s="133"/>
    </row>
    <row r="65409" spans="11:11" x14ac:dyDescent="0.25">
      <c r="K65409" s="133"/>
    </row>
    <row r="65410" spans="11:11" x14ac:dyDescent="0.25">
      <c r="K65410" s="133"/>
    </row>
    <row r="65411" spans="11:11" x14ac:dyDescent="0.25">
      <c r="K65411" s="133"/>
    </row>
    <row r="65412" spans="11:11" x14ac:dyDescent="0.25">
      <c r="K65412" s="133"/>
    </row>
    <row r="65413" spans="11:11" x14ac:dyDescent="0.25">
      <c r="K65413" s="133"/>
    </row>
    <row r="65414" spans="11:11" x14ac:dyDescent="0.25">
      <c r="K65414" s="133"/>
    </row>
    <row r="65415" spans="11:11" x14ac:dyDescent="0.25">
      <c r="K65415" s="133"/>
    </row>
    <row r="65416" spans="11:11" x14ac:dyDescent="0.25">
      <c r="K65416" s="133"/>
    </row>
    <row r="65417" spans="11:11" x14ac:dyDescent="0.25">
      <c r="K65417" s="133"/>
    </row>
    <row r="65418" spans="11:11" x14ac:dyDescent="0.25">
      <c r="K65418" s="133"/>
    </row>
    <row r="65419" spans="11:11" x14ac:dyDescent="0.25">
      <c r="K65419" s="133"/>
    </row>
    <row r="65420" spans="11:11" x14ac:dyDescent="0.25">
      <c r="K65420" s="133"/>
    </row>
    <row r="65421" spans="11:11" x14ac:dyDescent="0.25">
      <c r="K65421" s="133"/>
    </row>
    <row r="65422" spans="11:11" x14ac:dyDescent="0.25">
      <c r="K65422" s="133"/>
    </row>
    <row r="65423" spans="11:11" x14ac:dyDescent="0.25">
      <c r="K65423" s="133"/>
    </row>
    <row r="65424" spans="11:11" x14ac:dyDescent="0.25">
      <c r="K65424" s="133"/>
    </row>
    <row r="65425" spans="11:11" x14ac:dyDescent="0.25">
      <c r="K65425" s="133"/>
    </row>
    <row r="65426" spans="11:11" x14ac:dyDescent="0.25">
      <c r="K65426" s="133"/>
    </row>
    <row r="65427" spans="11:11" x14ac:dyDescent="0.25">
      <c r="K65427" s="133"/>
    </row>
    <row r="65428" spans="11:11" x14ac:dyDescent="0.25">
      <c r="K65428" s="133"/>
    </row>
    <row r="65429" spans="11:11" x14ac:dyDescent="0.25">
      <c r="K65429" s="133"/>
    </row>
    <row r="65430" spans="11:11" x14ac:dyDescent="0.25">
      <c r="K65430" s="133"/>
    </row>
    <row r="65431" spans="11:11" x14ac:dyDescent="0.25">
      <c r="K65431" s="133"/>
    </row>
    <row r="65432" spans="11:11" x14ac:dyDescent="0.25">
      <c r="K65432" s="133"/>
    </row>
    <row r="65433" spans="11:11" x14ac:dyDescent="0.25">
      <c r="K65433" s="133"/>
    </row>
    <row r="65434" spans="11:11" x14ac:dyDescent="0.25">
      <c r="K65434" s="133"/>
    </row>
    <row r="65435" spans="11:11" x14ac:dyDescent="0.25">
      <c r="K65435" s="133"/>
    </row>
    <row r="65436" spans="11:11" x14ac:dyDescent="0.25">
      <c r="K65436" s="133"/>
    </row>
    <row r="65437" spans="11:11" x14ac:dyDescent="0.25">
      <c r="K65437" s="133"/>
    </row>
    <row r="65438" spans="11:11" x14ac:dyDescent="0.25">
      <c r="K65438" s="133"/>
    </row>
    <row r="65439" spans="11:11" x14ac:dyDescent="0.25">
      <c r="K65439" s="133"/>
    </row>
    <row r="65440" spans="11:11" x14ac:dyDescent="0.25">
      <c r="K65440" s="133"/>
    </row>
    <row r="65441" spans="11:11" x14ac:dyDescent="0.25">
      <c r="K65441" s="133"/>
    </row>
    <row r="65442" spans="11:11" x14ac:dyDescent="0.25">
      <c r="K65442" s="133"/>
    </row>
    <row r="65443" spans="11:11" x14ac:dyDescent="0.25">
      <c r="K65443" s="133"/>
    </row>
    <row r="65444" spans="11:11" x14ac:dyDescent="0.25">
      <c r="K65444" s="133"/>
    </row>
    <row r="65445" spans="11:11" x14ac:dyDescent="0.25">
      <c r="K65445" s="133"/>
    </row>
    <row r="65446" spans="11:11" x14ac:dyDescent="0.25">
      <c r="K65446" s="133"/>
    </row>
    <row r="65447" spans="11:11" x14ac:dyDescent="0.25">
      <c r="K65447" s="133"/>
    </row>
    <row r="65448" spans="11:11" x14ac:dyDescent="0.25">
      <c r="K65448" s="133"/>
    </row>
    <row r="65449" spans="11:11" x14ac:dyDescent="0.25">
      <c r="K65449" s="133"/>
    </row>
    <row r="65450" spans="11:11" x14ac:dyDescent="0.25">
      <c r="K65450" s="133"/>
    </row>
    <row r="65451" spans="11:11" x14ac:dyDescent="0.25">
      <c r="K65451" s="133"/>
    </row>
    <row r="65452" spans="11:11" x14ac:dyDescent="0.25">
      <c r="K65452" s="133"/>
    </row>
    <row r="65453" spans="11:11" x14ac:dyDescent="0.25">
      <c r="K65453" s="133"/>
    </row>
    <row r="65454" spans="11:11" x14ac:dyDescent="0.25">
      <c r="K65454" s="133"/>
    </row>
    <row r="65455" spans="11:11" x14ac:dyDescent="0.25">
      <c r="K65455" s="133"/>
    </row>
    <row r="65456" spans="11:11" x14ac:dyDescent="0.25">
      <c r="K65456" s="133"/>
    </row>
    <row r="65457" spans="11:11" x14ac:dyDescent="0.25">
      <c r="K65457" s="133"/>
    </row>
    <row r="65458" spans="11:11" x14ac:dyDescent="0.25">
      <c r="K65458" s="133"/>
    </row>
    <row r="65459" spans="11:11" x14ac:dyDescent="0.25">
      <c r="K65459" s="133"/>
    </row>
    <row r="65460" spans="11:11" x14ac:dyDescent="0.25">
      <c r="K65460" s="133"/>
    </row>
    <row r="65461" spans="11:11" x14ac:dyDescent="0.25">
      <c r="K65461" s="133"/>
    </row>
    <row r="65462" spans="11:11" x14ac:dyDescent="0.25">
      <c r="K65462" s="133"/>
    </row>
    <row r="65463" spans="11:11" x14ac:dyDescent="0.25">
      <c r="K65463" s="133"/>
    </row>
    <row r="65464" spans="11:11" x14ac:dyDescent="0.25">
      <c r="K65464" s="133"/>
    </row>
    <row r="65465" spans="11:11" x14ac:dyDescent="0.25">
      <c r="K65465" s="133"/>
    </row>
    <row r="65466" spans="11:11" x14ac:dyDescent="0.25">
      <c r="K65466" s="133"/>
    </row>
    <row r="65467" spans="11:11" x14ac:dyDescent="0.25">
      <c r="K65467" s="133"/>
    </row>
    <row r="65468" spans="11:11" x14ac:dyDescent="0.25">
      <c r="K65468" s="133"/>
    </row>
    <row r="65469" spans="11:11" x14ac:dyDescent="0.25">
      <c r="K65469" s="133"/>
    </row>
    <row r="65470" spans="11:11" x14ac:dyDescent="0.25">
      <c r="K65470" s="133"/>
    </row>
    <row r="65471" spans="11:11" x14ac:dyDescent="0.25">
      <c r="K65471" s="133"/>
    </row>
    <row r="65472" spans="11:11" x14ac:dyDescent="0.25">
      <c r="K65472" s="133"/>
    </row>
    <row r="65473" spans="11:11" x14ac:dyDescent="0.25">
      <c r="K65473" s="133"/>
    </row>
    <row r="65474" spans="11:11" x14ac:dyDescent="0.25">
      <c r="K65474" s="133"/>
    </row>
    <row r="65475" spans="11:11" x14ac:dyDescent="0.25">
      <c r="K65475" s="133"/>
    </row>
    <row r="65476" spans="11:11" x14ac:dyDescent="0.25">
      <c r="K65476" s="133"/>
    </row>
    <row r="65477" spans="11:11" x14ac:dyDescent="0.25">
      <c r="K65477" s="133"/>
    </row>
    <row r="65478" spans="11:11" x14ac:dyDescent="0.25">
      <c r="K65478" s="133"/>
    </row>
    <row r="65479" spans="11:11" x14ac:dyDescent="0.25">
      <c r="K65479" s="133"/>
    </row>
    <row r="65480" spans="11:11" x14ac:dyDescent="0.25">
      <c r="K65480" s="133"/>
    </row>
    <row r="65481" spans="11:11" x14ac:dyDescent="0.25">
      <c r="K65481" s="133"/>
    </row>
    <row r="65482" spans="11:11" x14ac:dyDescent="0.25">
      <c r="K65482" s="133"/>
    </row>
    <row r="65483" spans="11:11" x14ac:dyDescent="0.25">
      <c r="K65483" s="133"/>
    </row>
    <row r="65484" spans="11:11" x14ac:dyDescent="0.25">
      <c r="K65484" s="133"/>
    </row>
    <row r="65485" spans="11:11" x14ac:dyDescent="0.25">
      <c r="K65485" s="133"/>
    </row>
    <row r="65486" spans="11:11" x14ac:dyDescent="0.25">
      <c r="K65486" s="133"/>
    </row>
    <row r="65487" spans="11:11" x14ac:dyDescent="0.25">
      <c r="K65487" s="133"/>
    </row>
    <row r="65488" spans="11:11" x14ac:dyDescent="0.25">
      <c r="K65488" s="133"/>
    </row>
    <row r="65489" spans="11:11" x14ac:dyDescent="0.25">
      <c r="K65489" s="133"/>
    </row>
    <row r="65490" spans="11:11" x14ac:dyDescent="0.25">
      <c r="K65490" s="133"/>
    </row>
    <row r="65491" spans="11:11" x14ac:dyDescent="0.25">
      <c r="K65491" s="133"/>
    </row>
    <row r="65492" spans="11:11" x14ac:dyDescent="0.25">
      <c r="K65492" s="133"/>
    </row>
    <row r="65493" spans="11:11" x14ac:dyDescent="0.25">
      <c r="K65493" s="133"/>
    </row>
    <row r="65494" spans="11:11" x14ac:dyDescent="0.25">
      <c r="K65494" s="133"/>
    </row>
    <row r="65495" spans="11:11" x14ac:dyDescent="0.25">
      <c r="K65495" s="133"/>
    </row>
    <row r="65496" spans="11:11" x14ac:dyDescent="0.25">
      <c r="K65496" s="133"/>
    </row>
    <row r="65497" spans="11:11" x14ac:dyDescent="0.25">
      <c r="K65497" s="133"/>
    </row>
    <row r="65498" spans="11:11" x14ac:dyDescent="0.25">
      <c r="K65498" s="133"/>
    </row>
    <row r="65499" spans="11:11" x14ac:dyDescent="0.25">
      <c r="K65499" s="133"/>
    </row>
    <row r="65500" spans="11:11" x14ac:dyDescent="0.25">
      <c r="K65500" s="133"/>
    </row>
    <row r="65501" spans="11:11" x14ac:dyDescent="0.25">
      <c r="K65501" s="133"/>
    </row>
    <row r="65502" spans="11:11" x14ac:dyDescent="0.25">
      <c r="K65502" s="133"/>
    </row>
    <row r="65503" spans="11:11" x14ac:dyDescent="0.25">
      <c r="K65503" s="133"/>
    </row>
    <row r="65504" spans="11:11" x14ac:dyDescent="0.25">
      <c r="K65504" s="133"/>
    </row>
    <row r="65505" spans="11:11" x14ac:dyDescent="0.25">
      <c r="K65505" s="133"/>
    </row>
    <row r="65506" spans="11:11" x14ac:dyDescent="0.25">
      <c r="K65506" s="133"/>
    </row>
    <row r="65507" spans="11:11" x14ac:dyDescent="0.25">
      <c r="K65507" s="133"/>
    </row>
    <row r="65508" spans="11:11" x14ac:dyDescent="0.25">
      <c r="K65508" s="133"/>
    </row>
    <row r="65509" spans="11:11" x14ac:dyDescent="0.25">
      <c r="K65509" s="133"/>
    </row>
    <row r="65510" spans="11:11" x14ac:dyDescent="0.25">
      <c r="K65510" s="133"/>
    </row>
    <row r="65511" spans="11:11" x14ac:dyDescent="0.25">
      <c r="K65511" s="133"/>
    </row>
    <row r="65512" spans="11:11" x14ac:dyDescent="0.25">
      <c r="K65512" s="133"/>
    </row>
    <row r="65513" spans="11:11" x14ac:dyDescent="0.25">
      <c r="K65513" s="133"/>
    </row>
    <row r="65514" spans="11:11" x14ac:dyDescent="0.25">
      <c r="K65514" s="133"/>
    </row>
    <row r="65515" spans="11:11" x14ac:dyDescent="0.25">
      <c r="K65515" s="133"/>
    </row>
    <row r="65516" spans="11:11" x14ac:dyDescent="0.25">
      <c r="K65516" s="133"/>
    </row>
    <row r="65517" spans="11:11" x14ac:dyDescent="0.25">
      <c r="K65517" s="133"/>
    </row>
    <row r="65518" spans="11:11" x14ac:dyDescent="0.25">
      <c r="K65518" s="133"/>
    </row>
    <row r="65519" spans="11:11" x14ac:dyDescent="0.25">
      <c r="K65519" s="133"/>
    </row>
    <row r="65520" spans="11:11" x14ac:dyDescent="0.25">
      <c r="K65520" s="133"/>
    </row>
    <row r="65521" spans="11:11" x14ac:dyDescent="0.25">
      <c r="K65521" s="133"/>
    </row>
  </sheetData>
  <sheetProtection selectLockedCells="1" selectUnlockedCells="1"/>
  <conditionalFormatting sqref="D140 B2:B185 H18 J18 O118 O119:P119 O117:P117 J2:J8 H2:H8 J27:J71 E78:E81 F140 E92:E103 E105:E124 L121:L140 J73:J140 H27:H140 N101:N140 L101:L119 L95:L99 L2:L93 N2:N99 P2:P84 P86:P140">
    <cfRule type="containsText" dxfId="2353" priority="598" stopIfTrue="1" operator="containsText" text="Respondido">
      <formula>NOT(ISERROR(SEARCH("Respondido",B2)))</formula>
    </cfRule>
  </conditionalFormatting>
  <conditionalFormatting sqref="N118">
    <cfRule type="containsText" dxfId="2352" priority="320" stopIfTrue="1" operator="containsText" text="Respondido">
      <formula>NOT(ISERROR(SEARCH("Respondido",N118)))</formula>
    </cfRule>
  </conditionalFormatting>
  <conditionalFormatting sqref="P118">
    <cfRule type="containsText" dxfId="2351" priority="319" stopIfTrue="1" operator="containsText" text="Respondido">
      <formula>NOT(ISERROR(SEARCH("Respondido",P118)))</formula>
    </cfRule>
  </conditionalFormatting>
  <conditionalFormatting sqref="N119">
    <cfRule type="containsText" dxfId="2350" priority="318" stopIfTrue="1" operator="containsText" text="Respondido">
      <formula>NOT(ISERROR(SEARCH("Respondido",N119)))</formula>
    </cfRule>
  </conditionalFormatting>
  <conditionalFormatting sqref="P119">
    <cfRule type="containsText" dxfId="2349" priority="317" stopIfTrue="1" operator="containsText" text="Respondido">
      <formula>NOT(ISERROR(SEARCH("Respondido",P119)))</formula>
    </cfRule>
  </conditionalFormatting>
  <conditionalFormatting sqref="P134">
    <cfRule type="containsText" dxfId="2348" priority="316" stopIfTrue="1" operator="containsText" text="Respondido">
      <formula>NOT(ISERROR(SEARCH("Respondido",P134)))</formula>
    </cfRule>
  </conditionalFormatting>
  <conditionalFormatting sqref="P132">
    <cfRule type="containsText" dxfId="2347" priority="315" stopIfTrue="1" operator="containsText" text="Respondido">
      <formula>NOT(ISERROR(SEARCH("Respondido",P132)))</formula>
    </cfRule>
  </conditionalFormatting>
  <conditionalFormatting sqref="P110">
    <cfRule type="containsText" dxfId="2346" priority="314" stopIfTrue="1" operator="containsText" text="Respondido">
      <formula>NOT(ISERROR(SEARCH("Respondido",P110)))</formula>
    </cfRule>
  </conditionalFormatting>
  <conditionalFormatting sqref="P52">
    <cfRule type="containsText" dxfId="2345" priority="313" stopIfTrue="1" operator="containsText" text="Respondido">
      <formula>NOT(ISERROR(SEARCH("Respondido",P52)))</formula>
    </cfRule>
  </conditionalFormatting>
  <conditionalFormatting sqref="N117">
    <cfRule type="containsText" dxfId="2344" priority="312" stopIfTrue="1" operator="containsText" text="Respondido">
      <formula>NOT(ISERROR(SEARCH("Respondido",N117)))</formula>
    </cfRule>
  </conditionalFormatting>
  <conditionalFormatting sqref="P117">
    <cfRule type="containsText" dxfId="2343" priority="311" stopIfTrue="1" operator="containsText" text="Respondido">
      <formula>NOT(ISERROR(SEARCH("Respondido",P117)))</formula>
    </cfRule>
  </conditionalFormatting>
  <conditionalFormatting sqref="P114">
    <cfRule type="containsText" dxfId="2342" priority="310" stopIfTrue="1" operator="containsText" text="Respondido">
      <formula>NOT(ISERROR(SEARCH("Respondido",P114)))</formula>
    </cfRule>
  </conditionalFormatting>
  <conditionalFormatting sqref="P113">
    <cfRule type="containsText" dxfId="2341" priority="309" stopIfTrue="1" operator="containsText" text="Respondido">
      <formula>NOT(ISERROR(SEARCH("Respondido",P113)))</formula>
    </cfRule>
  </conditionalFormatting>
  <conditionalFormatting sqref="P112">
    <cfRule type="containsText" dxfId="2340" priority="308" stopIfTrue="1" operator="containsText" text="Respondido">
      <formula>NOT(ISERROR(SEARCH("Respondido",P112)))</formula>
    </cfRule>
  </conditionalFormatting>
  <conditionalFormatting sqref="P111">
    <cfRule type="containsText" dxfId="2339" priority="307" stopIfTrue="1" operator="containsText" text="Respondido">
      <formula>NOT(ISERROR(SEARCH("Respondido",P111)))</formula>
    </cfRule>
  </conditionalFormatting>
  <conditionalFormatting sqref="L60">
    <cfRule type="containsText" dxfId="2338" priority="306" stopIfTrue="1" operator="containsText" text="Respondido">
      <formula>NOT(ISERROR(SEARCH("Respondido",L60)))</formula>
    </cfRule>
  </conditionalFormatting>
  <conditionalFormatting sqref="P60">
    <cfRule type="containsText" dxfId="2337" priority="305" stopIfTrue="1" operator="containsText" text="Respondido">
      <formula>NOT(ISERROR(SEARCH("Respondido",P60)))</formula>
    </cfRule>
  </conditionalFormatting>
  <conditionalFormatting sqref="P109">
    <cfRule type="containsText" dxfId="2336" priority="304" stopIfTrue="1" operator="containsText" text="Respondido">
      <formula>NOT(ISERROR(SEARCH("Respondido",P109)))</formula>
    </cfRule>
  </conditionalFormatting>
  <conditionalFormatting sqref="P56">
    <cfRule type="containsText" dxfId="2335" priority="303" stopIfTrue="1" operator="containsText" text="Respondido">
      <formula>NOT(ISERROR(SEARCH("Respondido",P56)))</formula>
    </cfRule>
  </conditionalFormatting>
  <conditionalFormatting sqref="P129">
    <cfRule type="containsText" dxfId="2334" priority="302" stopIfTrue="1" operator="containsText" text="Respondido">
      <formula>NOT(ISERROR(SEARCH("Respondido",P129)))</formula>
    </cfRule>
  </conditionalFormatting>
  <conditionalFormatting sqref="P130">
    <cfRule type="containsText" dxfId="2333" priority="301" stopIfTrue="1" operator="containsText" text="Respondido">
      <formula>NOT(ISERROR(SEARCH("Respondido",P130)))</formula>
    </cfRule>
  </conditionalFormatting>
  <conditionalFormatting sqref="P131">
    <cfRule type="containsText" dxfId="2332" priority="300" stopIfTrue="1" operator="containsText" text="Respondido">
      <formula>NOT(ISERROR(SEARCH("Respondido",P131)))</formula>
    </cfRule>
  </conditionalFormatting>
  <conditionalFormatting sqref="P92">
    <cfRule type="containsText" dxfId="2331" priority="299" stopIfTrue="1" operator="containsText" text="Respondido">
      <formula>NOT(ISERROR(SEARCH("Respondido",P92)))</formula>
    </cfRule>
  </conditionalFormatting>
  <conditionalFormatting sqref="P124">
    <cfRule type="containsText" dxfId="2330" priority="298" stopIfTrue="1" operator="containsText" text="Respondido">
      <formula>NOT(ISERROR(SEARCH("Respondido",P124)))</formula>
    </cfRule>
  </conditionalFormatting>
  <conditionalFormatting sqref="P107">
    <cfRule type="containsText" dxfId="2329" priority="297" stopIfTrue="1" operator="containsText" text="Respondido">
      <formula>NOT(ISERROR(SEARCH("Respondido",P107)))</formula>
    </cfRule>
  </conditionalFormatting>
  <conditionalFormatting sqref="P35">
    <cfRule type="containsText" dxfId="2328" priority="295" stopIfTrue="1" operator="containsText" text="Respondido">
      <formula>NOT(ISERROR(SEARCH("Respondido",P35)))</formula>
    </cfRule>
  </conditionalFormatting>
  <conditionalFormatting sqref="P40">
    <cfRule type="containsText" dxfId="2327" priority="294" stopIfTrue="1" operator="containsText" text="Respondido">
      <formula>NOT(ISERROR(SEARCH("Respondido",P40)))</formula>
    </cfRule>
  </conditionalFormatting>
  <conditionalFormatting sqref="P100">
    <cfRule type="containsText" dxfId="2326" priority="293" stopIfTrue="1" operator="containsText" text="Respondido">
      <formula>NOT(ISERROR(SEARCH("Respondido",P100)))</formula>
    </cfRule>
  </conditionalFormatting>
  <conditionalFormatting sqref="P28">
    <cfRule type="containsText" dxfId="2325" priority="292" stopIfTrue="1" operator="containsText" text="Respondido">
      <formula>NOT(ISERROR(SEARCH("Respondido",P28)))</formula>
    </cfRule>
  </conditionalFormatting>
  <conditionalFormatting sqref="L94">
    <cfRule type="containsText" dxfId="2324" priority="291" stopIfTrue="1" operator="containsText" text="Respondido">
      <formula>NOT(ISERROR(SEARCH("Respondido",L94)))</formula>
    </cfRule>
  </conditionalFormatting>
  <conditionalFormatting sqref="L95">
    <cfRule type="containsText" dxfId="2323" priority="290" stopIfTrue="1" operator="containsText" text="Respondido">
      <formula>NOT(ISERROR(SEARCH("Respondido",L95)))</formula>
    </cfRule>
  </conditionalFormatting>
  <conditionalFormatting sqref="P101">
    <cfRule type="containsText" dxfId="2322" priority="289" stopIfTrue="1" operator="containsText" text="Respondido">
      <formula>NOT(ISERROR(SEARCH("Respondido",P101)))</formula>
    </cfRule>
  </conditionalFormatting>
  <conditionalFormatting sqref="P102">
    <cfRule type="containsText" dxfId="2321" priority="288" stopIfTrue="1" operator="containsText" text="Respondido">
      <formula>NOT(ISERROR(SEARCH("Respondido",P102)))</formula>
    </cfRule>
  </conditionalFormatting>
  <conditionalFormatting sqref="P103">
    <cfRule type="containsText" dxfId="2320" priority="287" stopIfTrue="1" operator="containsText" text="Respondido">
      <formula>NOT(ISERROR(SEARCH("Respondido",P103)))</formula>
    </cfRule>
  </conditionalFormatting>
  <conditionalFormatting sqref="L120">
    <cfRule type="containsText" dxfId="2319" priority="286" stopIfTrue="1" operator="containsText" text="Respondido">
      <formula>NOT(ISERROR(SEARCH("Respondido",L120)))</formula>
    </cfRule>
  </conditionalFormatting>
  <conditionalFormatting sqref="N133">
    <cfRule type="containsText" dxfId="2318" priority="285" stopIfTrue="1" operator="containsText" text="Respondido">
      <formula>NOT(ISERROR(SEARCH("Respondido",N133)))</formula>
    </cfRule>
  </conditionalFormatting>
  <conditionalFormatting sqref="P133">
    <cfRule type="containsText" dxfId="2317" priority="284" stopIfTrue="1" operator="containsText" text="Respondido">
      <formula>NOT(ISERROR(SEARCH("Respondido",P133)))</formula>
    </cfRule>
  </conditionalFormatting>
  <conditionalFormatting sqref="L95">
    <cfRule type="containsText" dxfId="2316" priority="283" stopIfTrue="1" operator="containsText" text="Respondido">
      <formula>NOT(ISERROR(SEARCH("Respondido",L95)))</formula>
    </cfRule>
  </conditionalFormatting>
  <conditionalFormatting sqref="J17">
    <cfRule type="containsText" dxfId="2315" priority="282" stopIfTrue="1" operator="containsText" text="Respondido">
      <formula>NOT(ISERROR(SEARCH("Respondido",J17)))</formula>
    </cfRule>
  </conditionalFormatting>
  <conditionalFormatting sqref="J72">
    <cfRule type="containsText" dxfId="2314" priority="281" stopIfTrue="1" operator="containsText" text="Respondido">
      <formula>NOT(ISERROR(SEARCH("Respondido",J72)))</formula>
    </cfRule>
  </conditionalFormatting>
  <conditionalFormatting sqref="D82:D93 F82:F93 E82:E90 E92:E93">
    <cfRule type="containsText" dxfId="2313" priority="280" stopIfTrue="1" operator="containsText" text="Respondido">
      <formula>NOT(ISERROR(SEARCH("Respondido",D82)))</formula>
    </cfRule>
  </conditionalFormatting>
  <conditionalFormatting sqref="P124">
    <cfRule type="containsText" dxfId="2312" priority="279" stopIfTrue="1" operator="containsText" text="Respondido">
      <formula>NOT(ISERROR(SEARCH("Respondido",P124)))</formula>
    </cfRule>
  </conditionalFormatting>
  <conditionalFormatting sqref="P124">
    <cfRule type="containsText" dxfId="2311" priority="278" stopIfTrue="1" operator="containsText" text="Respondido">
      <formula>NOT(ISERROR(SEARCH("Respondido",P124)))</formula>
    </cfRule>
  </conditionalFormatting>
  <conditionalFormatting sqref="P124">
    <cfRule type="containsText" dxfId="2310" priority="277" stopIfTrue="1" operator="containsText" text="Respondido">
      <formula>NOT(ISERROR(SEARCH("Respondido",P124)))</formula>
    </cfRule>
  </conditionalFormatting>
  <conditionalFormatting sqref="D125:F131">
    <cfRule type="containsText" dxfId="2309" priority="276" stopIfTrue="1" operator="containsText" text="Respondido">
      <formula>NOT(ISERROR(SEARCH("Respondido",D125)))</formula>
    </cfRule>
  </conditionalFormatting>
  <conditionalFormatting sqref="N37 L37 P37">
    <cfRule type="containsText" dxfId="2308" priority="275" stopIfTrue="1" operator="containsText" text="Respondido">
      <formula>NOT(ISERROR(SEARCH("Respondido",L37)))</formula>
    </cfRule>
  </conditionalFormatting>
  <conditionalFormatting sqref="N36 L36 P36">
    <cfRule type="containsText" dxfId="2307" priority="274" stopIfTrue="1" operator="containsText" text="Respondido">
      <formula>NOT(ISERROR(SEARCH("Respondido",L36)))</formula>
    </cfRule>
  </conditionalFormatting>
  <conditionalFormatting sqref="N35 L35 P35">
    <cfRule type="containsText" dxfId="2306" priority="273" stopIfTrue="1" operator="containsText" text="Respondido">
      <formula>NOT(ISERROR(SEARCH("Respondido",L35)))</formula>
    </cfRule>
  </conditionalFormatting>
  <conditionalFormatting sqref="N40 L40 P40">
    <cfRule type="containsText" dxfId="2305" priority="272" stopIfTrue="1" operator="containsText" text="Respondido">
      <formula>NOT(ISERROR(SEARCH("Respondido",L40)))</formula>
    </cfRule>
  </conditionalFormatting>
  <conditionalFormatting sqref="P38">
    <cfRule type="containsText" dxfId="2304" priority="271" stopIfTrue="1" operator="containsText" text="Respondido">
      <formula>NOT(ISERROR(SEARCH("Respondido",P38)))</formula>
    </cfRule>
  </conditionalFormatting>
  <conditionalFormatting sqref="N38 L38 P38">
    <cfRule type="containsText" dxfId="2303" priority="270" stopIfTrue="1" operator="containsText" text="Respondido">
      <formula>NOT(ISERROR(SEARCH("Respondido",L38)))</formula>
    </cfRule>
  </conditionalFormatting>
  <conditionalFormatting sqref="P39">
    <cfRule type="containsText" dxfId="2302" priority="269" stopIfTrue="1" operator="containsText" text="Respondido">
      <formula>NOT(ISERROR(SEARCH("Respondido",P39)))</formula>
    </cfRule>
  </conditionalFormatting>
  <conditionalFormatting sqref="N39 L39 P39">
    <cfRule type="containsText" dxfId="2301" priority="268" stopIfTrue="1" operator="containsText" text="Respondido">
      <formula>NOT(ISERROR(SEARCH("Respondido",L39)))</formula>
    </cfRule>
  </conditionalFormatting>
  <conditionalFormatting sqref="N70 L70 P70">
    <cfRule type="containsText" dxfId="2300" priority="267" stopIfTrue="1" operator="containsText" text="Respondido">
      <formula>NOT(ISERROR(SEARCH("Respondido",L70)))</formula>
    </cfRule>
  </conditionalFormatting>
  <conditionalFormatting sqref="N69 L69 P69">
    <cfRule type="containsText" dxfId="2299" priority="266" stopIfTrue="1" operator="containsText" text="Respondido">
      <formula>NOT(ISERROR(SEARCH("Respondido",L69)))</formula>
    </cfRule>
  </conditionalFormatting>
  <conditionalFormatting sqref="P92">
    <cfRule type="containsText" dxfId="2298" priority="265" stopIfTrue="1" operator="containsText" text="Respondido">
      <formula>NOT(ISERROR(SEARCH("Respondido",P92)))</formula>
    </cfRule>
  </conditionalFormatting>
  <conditionalFormatting sqref="P93">
    <cfRule type="containsText" dxfId="2297" priority="264" stopIfTrue="1" operator="containsText" text="Respondido">
      <formula>NOT(ISERROR(SEARCH("Respondido",P93)))</formula>
    </cfRule>
  </conditionalFormatting>
  <conditionalFormatting sqref="P93">
    <cfRule type="containsText" dxfId="2296" priority="263" stopIfTrue="1" operator="containsText" text="Respondido">
      <formula>NOT(ISERROR(SEARCH("Respondido",P93)))</formula>
    </cfRule>
  </conditionalFormatting>
  <conditionalFormatting sqref="P63">
    <cfRule type="containsText" dxfId="2295" priority="262" stopIfTrue="1" operator="containsText" text="Respondido">
      <formula>NOT(ISERROR(SEARCH("Respondido",P63)))</formula>
    </cfRule>
  </conditionalFormatting>
  <conditionalFormatting sqref="P110">
    <cfRule type="containsText" dxfId="2294" priority="261" stopIfTrue="1" operator="containsText" text="Respondido">
      <formula>NOT(ISERROR(SEARCH("Respondido",P110)))</formula>
    </cfRule>
  </conditionalFormatting>
  <conditionalFormatting sqref="P115">
    <cfRule type="containsText" dxfId="2293" priority="260" stopIfTrue="1" operator="containsText" text="Respondido">
      <formula>NOT(ISERROR(SEARCH("Respondido",P115)))</formula>
    </cfRule>
  </conditionalFormatting>
  <conditionalFormatting sqref="P115">
    <cfRule type="containsText" dxfId="2292" priority="259" stopIfTrue="1" operator="containsText" text="Respondido">
      <formula>NOT(ISERROR(SEARCH("Respondido",P115)))</formula>
    </cfRule>
  </conditionalFormatting>
  <conditionalFormatting sqref="P125">
    <cfRule type="containsText" dxfId="2291" priority="258" stopIfTrue="1" operator="containsText" text="Respondido">
      <formula>NOT(ISERROR(SEARCH("Respondido",P125)))</formula>
    </cfRule>
  </conditionalFormatting>
  <conditionalFormatting sqref="P125">
    <cfRule type="containsText" dxfId="2290" priority="257" stopIfTrue="1" operator="containsText" text="Respondido">
      <formula>NOT(ISERROR(SEARCH("Respondido",P125)))</formula>
    </cfRule>
  </conditionalFormatting>
  <conditionalFormatting sqref="P13">
    <cfRule type="containsText" dxfId="2289" priority="256" stopIfTrue="1" operator="containsText" text="Respondido">
      <formula>NOT(ISERROR(SEARCH("Respondido",P13)))</formula>
    </cfRule>
  </conditionalFormatting>
  <conditionalFormatting sqref="P26">
    <cfRule type="containsText" dxfId="2288" priority="255" stopIfTrue="1" operator="containsText" text="Respondido">
      <formula>NOT(ISERROR(SEARCH("Respondido",P26)))</formula>
    </cfRule>
  </conditionalFormatting>
  <conditionalFormatting sqref="P26">
    <cfRule type="containsText" dxfId="2287" priority="254" stopIfTrue="1" operator="containsText" text="Respondido">
      <formula>NOT(ISERROR(SEARCH("Respondido",P26)))</formula>
    </cfRule>
  </conditionalFormatting>
  <conditionalFormatting sqref="P86">
    <cfRule type="containsText" dxfId="2286" priority="253" stopIfTrue="1" operator="containsText" text="Respondido">
      <formula>NOT(ISERROR(SEARCH("Respondido",P86)))</formula>
    </cfRule>
  </conditionalFormatting>
  <conditionalFormatting sqref="P86">
    <cfRule type="containsText" dxfId="2285" priority="252" stopIfTrue="1" operator="containsText" text="Respondido">
      <formula>NOT(ISERROR(SEARCH("Respondido",P86)))</formula>
    </cfRule>
  </conditionalFormatting>
  <conditionalFormatting sqref="P15">
    <cfRule type="containsText" dxfId="2284" priority="251" stopIfTrue="1" operator="containsText" text="Respondido">
      <formula>NOT(ISERROR(SEARCH("Respondido",P15)))</formula>
    </cfRule>
  </conditionalFormatting>
  <conditionalFormatting sqref="P27">
    <cfRule type="containsText" dxfId="2283" priority="250" stopIfTrue="1" operator="containsText" text="Respondido">
      <formula>NOT(ISERROR(SEARCH("Respondido",P27)))</formula>
    </cfRule>
  </conditionalFormatting>
  <conditionalFormatting sqref="P28">
    <cfRule type="containsText" dxfId="2282" priority="249" stopIfTrue="1" operator="containsText" text="Respondido">
      <formula>NOT(ISERROR(SEARCH("Respondido",P28)))</formula>
    </cfRule>
  </conditionalFormatting>
  <conditionalFormatting sqref="P29">
    <cfRule type="containsText" dxfId="2281" priority="248" stopIfTrue="1" operator="containsText" text="Respondido">
      <formula>NOT(ISERROR(SEARCH("Respondido",P29)))</formula>
    </cfRule>
  </conditionalFormatting>
  <conditionalFormatting sqref="P29">
    <cfRule type="containsText" dxfId="2280" priority="247" stopIfTrue="1" operator="containsText" text="Respondido">
      <formula>NOT(ISERROR(SEARCH("Respondido",P29)))</formula>
    </cfRule>
  </conditionalFormatting>
  <conditionalFormatting sqref="P30">
    <cfRule type="containsText" dxfId="2279" priority="246" stopIfTrue="1" operator="containsText" text="Respondido">
      <formula>NOT(ISERROR(SEARCH("Respondido",P30)))</formula>
    </cfRule>
  </conditionalFormatting>
  <conditionalFormatting sqref="P30">
    <cfRule type="containsText" dxfId="2278" priority="245" stopIfTrue="1" operator="containsText" text="Respondido">
      <formula>NOT(ISERROR(SEARCH("Respondido",P30)))</formula>
    </cfRule>
  </conditionalFormatting>
  <conditionalFormatting sqref="P31">
    <cfRule type="containsText" dxfId="2277" priority="244" stopIfTrue="1" operator="containsText" text="Respondido">
      <formula>NOT(ISERROR(SEARCH("Respondido",P31)))</formula>
    </cfRule>
  </conditionalFormatting>
  <conditionalFormatting sqref="P31">
    <cfRule type="containsText" dxfId="2276" priority="243" stopIfTrue="1" operator="containsText" text="Respondido">
      <formula>NOT(ISERROR(SEARCH("Respondido",P31)))</formula>
    </cfRule>
  </conditionalFormatting>
  <conditionalFormatting sqref="P64">
    <cfRule type="containsText" dxfId="2275" priority="242" stopIfTrue="1" operator="containsText" text="Respondido">
      <formula>NOT(ISERROR(SEARCH("Respondido",P64)))</formula>
    </cfRule>
  </conditionalFormatting>
  <conditionalFormatting sqref="P43">
    <cfRule type="containsText" dxfId="2274" priority="241" stopIfTrue="1" operator="containsText" text="Respondido">
      <formula>NOT(ISERROR(SEARCH("Respondido",P43)))</formula>
    </cfRule>
  </conditionalFormatting>
  <conditionalFormatting sqref="P33">
    <cfRule type="containsText" dxfId="2273" priority="240" stopIfTrue="1" operator="containsText" text="Respondido">
      <formula>NOT(ISERROR(SEARCH("Respondido",P33)))</formula>
    </cfRule>
  </conditionalFormatting>
  <conditionalFormatting sqref="P33">
    <cfRule type="containsText" dxfId="2272" priority="239" stopIfTrue="1" operator="containsText" text="Respondido">
      <formula>NOT(ISERROR(SEARCH("Respondido",P33)))</formula>
    </cfRule>
  </conditionalFormatting>
  <conditionalFormatting sqref="P62">
    <cfRule type="containsText" dxfId="2271" priority="238" stopIfTrue="1" operator="containsText" text="Respondido">
      <formula>NOT(ISERROR(SEARCH("Respondido",P62)))</formula>
    </cfRule>
  </conditionalFormatting>
  <conditionalFormatting sqref="P67">
    <cfRule type="containsText" dxfId="2270" priority="237" stopIfTrue="1" operator="containsText" text="Respondido">
      <formula>NOT(ISERROR(SEARCH("Respondido",P67)))</formula>
    </cfRule>
  </conditionalFormatting>
  <conditionalFormatting sqref="P81">
    <cfRule type="containsText" dxfId="2269" priority="236" stopIfTrue="1" operator="containsText" text="Respondido">
      <formula>NOT(ISERROR(SEARCH("Respondido",P81)))</formula>
    </cfRule>
  </conditionalFormatting>
  <conditionalFormatting sqref="P81">
    <cfRule type="containsText" dxfId="2268" priority="235" stopIfTrue="1" operator="containsText" text="Respondido">
      <formula>NOT(ISERROR(SEARCH("Respondido",P81)))</formula>
    </cfRule>
  </conditionalFormatting>
  <conditionalFormatting sqref="P83">
    <cfRule type="containsText" dxfId="2267" priority="234" stopIfTrue="1" operator="containsText" text="Respondido">
      <formula>NOT(ISERROR(SEARCH("Respondido",P83)))</formula>
    </cfRule>
  </conditionalFormatting>
  <conditionalFormatting sqref="P83">
    <cfRule type="containsText" dxfId="2266" priority="233" stopIfTrue="1" operator="containsText" text="Respondido">
      <formula>NOT(ISERROR(SEARCH("Respondido",P83)))</formula>
    </cfRule>
  </conditionalFormatting>
  <conditionalFormatting sqref="P32">
    <cfRule type="containsText" dxfId="2265" priority="232" stopIfTrue="1" operator="containsText" text="Respondido">
      <formula>NOT(ISERROR(SEARCH("Respondido",P32)))</formula>
    </cfRule>
  </conditionalFormatting>
  <conditionalFormatting sqref="L80 O80:P80">
    <cfRule type="containsText" dxfId="2264" priority="231" stopIfTrue="1" operator="containsText" text="Respondido">
      <formula>NOT(ISERROR(SEARCH("Respondido",L80)))</formula>
    </cfRule>
  </conditionalFormatting>
  <conditionalFormatting sqref="L82 O82:P82">
    <cfRule type="containsText" dxfId="2263" priority="230" stopIfTrue="1" operator="containsText" text="Respondido">
      <formula>NOT(ISERROR(SEARCH("Respondido",L82)))</formula>
    </cfRule>
  </conditionalFormatting>
  <conditionalFormatting sqref="P77">
    <cfRule type="containsText" dxfId="2262" priority="229" stopIfTrue="1" operator="containsText" text="Respondido">
      <formula>NOT(ISERROR(SEARCH("Respondido",P77)))</formula>
    </cfRule>
  </conditionalFormatting>
  <conditionalFormatting sqref="P77">
    <cfRule type="containsText" dxfId="2261" priority="228" stopIfTrue="1" operator="containsText" text="Respondido">
      <formula>NOT(ISERROR(SEARCH("Respondido",P77)))</formula>
    </cfRule>
  </conditionalFormatting>
  <conditionalFormatting sqref="P78">
    <cfRule type="containsText" dxfId="2260" priority="227" stopIfTrue="1" operator="containsText" text="Respondido">
      <formula>NOT(ISERROR(SEARCH("Respondido",P78)))</formula>
    </cfRule>
  </conditionalFormatting>
  <conditionalFormatting sqref="P78">
    <cfRule type="containsText" dxfId="2259" priority="226" stopIfTrue="1" operator="containsText" text="Respondido">
      <formula>NOT(ISERROR(SEARCH("Respondido",P78)))</formula>
    </cfRule>
  </conditionalFormatting>
  <conditionalFormatting sqref="P66">
    <cfRule type="containsText" dxfId="2258" priority="225" stopIfTrue="1" operator="containsText" text="Respondido">
      <formula>NOT(ISERROR(SEARCH("Respondido",P66)))</formula>
    </cfRule>
  </conditionalFormatting>
  <conditionalFormatting sqref="N68 L68 P68">
    <cfRule type="containsText" dxfId="2257" priority="224" stopIfTrue="1" operator="containsText" text="Respondido">
      <formula>NOT(ISERROR(SEARCH("Respondido",L68)))</formula>
    </cfRule>
  </conditionalFormatting>
  <conditionalFormatting sqref="P65">
    <cfRule type="containsText" dxfId="2256" priority="223" stopIfTrue="1" operator="containsText" text="Respondido">
      <formula>NOT(ISERROR(SEARCH("Respondido",P65)))</formula>
    </cfRule>
  </conditionalFormatting>
  <conditionalFormatting sqref="P14">
    <cfRule type="containsText" dxfId="2255" priority="222" stopIfTrue="1" operator="containsText" text="Respondido">
      <formula>NOT(ISERROR(SEARCH("Respondido",P14)))</formula>
    </cfRule>
  </conditionalFormatting>
  <conditionalFormatting sqref="P12">
    <cfRule type="containsText" dxfId="2254" priority="221" stopIfTrue="1" operator="containsText" text="Respondido">
      <formula>NOT(ISERROR(SEARCH("Respondido",P12)))</formula>
    </cfRule>
  </conditionalFormatting>
  <conditionalFormatting sqref="P24">
    <cfRule type="containsText" dxfId="2253" priority="220" stopIfTrue="1" operator="containsText" text="Respondido">
      <formula>NOT(ISERROR(SEARCH("Respondido",P24)))</formula>
    </cfRule>
  </conditionalFormatting>
  <conditionalFormatting sqref="P23">
    <cfRule type="containsText" dxfId="2252" priority="219" stopIfTrue="1" operator="containsText" text="Respondido">
      <formula>NOT(ISERROR(SEARCH("Respondido",P23)))</formula>
    </cfRule>
  </conditionalFormatting>
  <conditionalFormatting sqref="P48">
    <cfRule type="containsText" dxfId="2251" priority="218" stopIfTrue="1" operator="containsText" text="Respondido">
      <formula>NOT(ISERROR(SEARCH("Respondido",P48)))</formula>
    </cfRule>
  </conditionalFormatting>
  <conditionalFormatting sqref="P48">
    <cfRule type="containsText" dxfId="2250" priority="217" stopIfTrue="1" operator="containsText" text="Respondido">
      <formula>NOT(ISERROR(SEARCH("Respondido",P48)))</formula>
    </cfRule>
  </conditionalFormatting>
  <conditionalFormatting sqref="P105">
    <cfRule type="containsText" dxfId="2249" priority="216" stopIfTrue="1" operator="containsText" text="Respondido">
      <formula>NOT(ISERROR(SEARCH("Respondido",P105)))</formula>
    </cfRule>
  </conditionalFormatting>
  <conditionalFormatting sqref="L2 N2 P2">
    <cfRule type="containsText" dxfId="2248" priority="215" stopIfTrue="1" operator="containsText" text="Respondido">
      <formula>NOT(ISERROR(SEARCH("Respondido",L2)))</formula>
    </cfRule>
  </conditionalFormatting>
  <conditionalFormatting sqref="P138">
    <cfRule type="containsText" dxfId="2247" priority="214" stopIfTrue="1" operator="containsText" text="Respondido">
      <formula>NOT(ISERROR(SEARCH("Respondido",P138)))</formula>
    </cfRule>
  </conditionalFormatting>
  <conditionalFormatting sqref="P138">
    <cfRule type="containsText" dxfId="2246" priority="213" stopIfTrue="1" operator="containsText" text="Respondido">
      <formula>NOT(ISERROR(SEARCH("Respondido",P138)))</formula>
    </cfRule>
  </conditionalFormatting>
  <conditionalFormatting sqref="P21">
    <cfRule type="containsText" dxfId="2245" priority="212" stopIfTrue="1" operator="containsText" text="Respondido">
      <formula>NOT(ISERROR(SEARCH("Respondido",P21)))</formula>
    </cfRule>
  </conditionalFormatting>
  <conditionalFormatting sqref="P22">
    <cfRule type="containsText" dxfId="2244" priority="211" stopIfTrue="1" operator="containsText" text="Respondido">
      <formula>NOT(ISERROR(SEARCH("Respondido",P22)))</formula>
    </cfRule>
  </conditionalFormatting>
  <conditionalFormatting sqref="P20">
    <cfRule type="containsText" dxfId="2243" priority="210" stopIfTrue="1" operator="containsText" text="Respondido">
      <formula>NOT(ISERROR(SEARCH("Respondido",P20)))</formula>
    </cfRule>
  </conditionalFormatting>
  <conditionalFormatting sqref="P89">
    <cfRule type="containsText" dxfId="2242" priority="209" stopIfTrue="1" operator="containsText" text="Respondido">
      <formula>NOT(ISERROR(SEARCH("Respondido",P89)))</formula>
    </cfRule>
  </conditionalFormatting>
  <conditionalFormatting sqref="P89">
    <cfRule type="containsText" dxfId="2241" priority="208" stopIfTrue="1" operator="containsText" text="Respondido">
      <formula>NOT(ISERROR(SEARCH("Respondido",P89)))</formula>
    </cfRule>
  </conditionalFormatting>
  <conditionalFormatting sqref="P54">
    <cfRule type="containsText" dxfId="2240" priority="207" stopIfTrue="1" operator="containsText" text="Respondido">
      <formula>NOT(ISERROR(SEARCH("Respondido",P54)))</formula>
    </cfRule>
  </conditionalFormatting>
  <conditionalFormatting sqref="P71">
    <cfRule type="containsText" dxfId="2239" priority="206" stopIfTrue="1" operator="containsText" text="Respondido">
      <formula>NOT(ISERROR(SEARCH("Respondido",P71)))</formula>
    </cfRule>
  </conditionalFormatting>
  <conditionalFormatting sqref="P72">
    <cfRule type="containsText" dxfId="2238" priority="205" stopIfTrue="1" operator="containsText" text="Respondido">
      <formula>NOT(ISERROR(SEARCH("Respondido",P72)))</formula>
    </cfRule>
  </conditionalFormatting>
  <conditionalFormatting sqref="P56">
    <cfRule type="containsText" dxfId="2237" priority="204" stopIfTrue="1" operator="containsText" text="Respondido">
      <formula>NOT(ISERROR(SEARCH("Respondido",P56)))</formula>
    </cfRule>
  </conditionalFormatting>
  <conditionalFormatting sqref="P59">
    <cfRule type="containsText" dxfId="2236" priority="203" stopIfTrue="1" operator="containsText" text="Respondido">
      <formula>NOT(ISERROR(SEARCH("Respondido",P59)))</formula>
    </cfRule>
  </conditionalFormatting>
  <conditionalFormatting sqref="P59">
    <cfRule type="containsText" dxfId="2235" priority="202" stopIfTrue="1" operator="containsText" text="Respondido">
      <formula>NOT(ISERROR(SEARCH("Respondido",P59)))</formula>
    </cfRule>
  </conditionalFormatting>
  <conditionalFormatting sqref="P57">
    <cfRule type="containsText" dxfId="2234" priority="201" stopIfTrue="1" operator="containsText" text="Respondido">
      <formula>NOT(ISERROR(SEARCH("Respondido",P57)))</formula>
    </cfRule>
  </conditionalFormatting>
  <conditionalFormatting sqref="P57">
    <cfRule type="containsText" dxfId="2233" priority="200" stopIfTrue="1" operator="containsText" text="Respondido">
      <formula>NOT(ISERROR(SEARCH("Respondido",P57)))</formula>
    </cfRule>
  </conditionalFormatting>
  <conditionalFormatting sqref="P58">
    <cfRule type="containsText" dxfId="2232" priority="199" stopIfTrue="1" operator="containsText" text="Respondido">
      <formula>NOT(ISERROR(SEARCH("Respondido",P58)))</formula>
    </cfRule>
  </conditionalFormatting>
  <conditionalFormatting sqref="P58">
    <cfRule type="containsText" dxfId="2231" priority="198" stopIfTrue="1" operator="containsText" text="Respondido">
      <formula>NOT(ISERROR(SEARCH("Respondido",P58)))</formula>
    </cfRule>
  </conditionalFormatting>
  <conditionalFormatting sqref="P61">
    <cfRule type="containsText" dxfId="2230" priority="197" stopIfTrue="1" operator="containsText" text="Respondido">
      <formula>NOT(ISERROR(SEARCH("Respondido",P61)))</formula>
    </cfRule>
  </conditionalFormatting>
  <conditionalFormatting sqref="P97">
    <cfRule type="containsText" dxfId="2229" priority="196" stopIfTrue="1" operator="containsText" text="Respondido">
      <formula>NOT(ISERROR(SEARCH("Respondido",P97)))</formula>
    </cfRule>
  </conditionalFormatting>
  <conditionalFormatting sqref="P60">
    <cfRule type="containsText" dxfId="2228" priority="195" stopIfTrue="1" operator="containsText" text="Respondido">
      <formula>NOT(ISERROR(SEARCH("Respondido",P60)))</formula>
    </cfRule>
  </conditionalFormatting>
  <conditionalFormatting sqref="P79">
    <cfRule type="containsText" dxfId="2227" priority="194" stopIfTrue="1" operator="containsText" text="Respondido">
      <formula>NOT(ISERROR(SEARCH("Respondido",P79)))</formula>
    </cfRule>
  </conditionalFormatting>
  <conditionalFormatting sqref="P79">
    <cfRule type="containsText" dxfId="2226" priority="193" stopIfTrue="1" operator="containsText" text="Respondido">
      <formula>NOT(ISERROR(SEARCH("Respondido",P79)))</formula>
    </cfRule>
  </conditionalFormatting>
  <conditionalFormatting sqref="P100">
    <cfRule type="containsText" dxfId="2225" priority="192" stopIfTrue="1" operator="containsText" text="Respondido">
      <formula>NOT(ISERROR(SEARCH("Respondido",P100)))</formula>
    </cfRule>
  </conditionalFormatting>
  <conditionalFormatting sqref="P130">
    <cfRule type="containsText" dxfId="2224" priority="191" stopIfTrue="1" operator="containsText" text="Respondido">
      <formula>NOT(ISERROR(SEARCH("Respondido",P130)))</formula>
    </cfRule>
  </conditionalFormatting>
  <conditionalFormatting sqref="P130">
    <cfRule type="containsText" dxfId="2223" priority="190" stopIfTrue="1" operator="containsText" text="Respondido">
      <formula>NOT(ISERROR(SEARCH("Respondido",P130)))</formula>
    </cfRule>
  </conditionalFormatting>
  <conditionalFormatting sqref="P132">
    <cfRule type="containsText" dxfId="2222" priority="189" stopIfTrue="1" operator="containsText" text="Respondido">
      <formula>NOT(ISERROR(SEARCH("Respondido",P132)))</formula>
    </cfRule>
  </conditionalFormatting>
  <conditionalFormatting sqref="P132">
    <cfRule type="containsText" dxfId="2221" priority="188" stopIfTrue="1" operator="containsText" text="Respondido">
      <formula>NOT(ISERROR(SEARCH("Respondido",P132)))</formula>
    </cfRule>
  </conditionalFormatting>
  <conditionalFormatting sqref="P132">
    <cfRule type="containsText" dxfId="2220" priority="187" stopIfTrue="1" operator="containsText" text="Respondido">
      <formula>NOT(ISERROR(SEARCH("Respondido",P132)))</formula>
    </cfRule>
  </conditionalFormatting>
  <conditionalFormatting sqref="P113">
    <cfRule type="containsText" dxfId="2219" priority="186" stopIfTrue="1" operator="containsText" text="Respondido">
      <formula>NOT(ISERROR(SEARCH("Respondido",P113)))</formula>
    </cfRule>
  </conditionalFormatting>
  <conditionalFormatting sqref="P113">
    <cfRule type="containsText" dxfId="2218" priority="185" stopIfTrue="1" operator="containsText" text="Respondido">
      <formula>NOT(ISERROR(SEARCH("Respondido",P113)))</formula>
    </cfRule>
  </conditionalFormatting>
  <conditionalFormatting sqref="P128">
    <cfRule type="containsText" dxfId="2217" priority="184" stopIfTrue="1" operator="containsText" text="Respondido">
      <formula>NOT(ISERROR(SEARCH("Respondido",P128)))</formula>
    </cfRule>
  </conditionalFormatting>
  <conditionalFormatting sqref="P128">
    <cfRule type="containsText" dxfId="2216" priority="183" stopIfTrue="1" operator="containsText" text="Respondido">
      <formula>NOT(ISERROR(SEARCH("Respondido",P128)))</formula>
    </cfRule>
  </conditionalFormatting>
  <conditionalFormatting sqref="P131">
    <cfRule type="containsText" dxfId="2215" priority="182" stopIfTrue="1" operator="containsText" text="Respondido">
      <formula>NOT(ISERROR(SEARCH("Respondido",P131)))</formula>
    </cfRule>
  </conditionalFormatting>
  <conditionalFormatting sqref="P131">
    <cfRule type="containsText" dxfId="2214" priority="181" stopIfTrue="1" operator="containsText" text="Respondido">
      <formula>NOT(ISERROR(SEARCH("Respondido",P131)))</formula>
    </cfRule>
  </conditionalFormatting>
  <conditionalFormatting sqref="P133">
    <cfRule type="containsText" dxfId="2213" priority="180" stopIfTrue="1" operator="containsText" text="Respondido">
      <formula>NOT(ISERROR(SEARCH("Respondido",P133)))</formula>
    </cfRule>
  </conditionalFormatting>
  <conditionalFormatting sqref="P133">
    <cfRule type="containsText" dxfId="2212" priority="179" stopIfTrue="1" operator="containsText" text="Respondido">
      <formula>NOT(ISERROR(SEARCH("Respondido",P133)))</formula>
    </cfRule>
  </conditionalFormatting>
  <conditionalFormatting sqref="P133">
    <cfRule type="containsText" dxfId="2211" priority="178" stopIfTrue="1" operator="containsText" text="Respondido">
      <formula>NOT(ISERROR(SEARCH("Respondido",P133)))</formula>
    </cfRule>
  </conditionalFormatting>
  <conditionalFormatting sqref="P127">
    <cfRule type="containsText" dxfId="2210" priority="177" stopIfTrue="1" operator="containsText" text="Respondido">
      <formula>NOT(ISERROR(SEARCH("Respondido",P127)))</formula>
    </cfRule>
  </conditionalFormatting>
  <conditionalFormatting sqref="P127">
    <cfRule type="containsText" dxfId="2209" priority="176" stopIfTrue="1" operator="containsText" text="Respondido">
      <formula>NOT(ISERROR(SEARCH("Respondido",P127)))</formula>
    </cfRule>
  </conditionalFormatting>
  <conditionalFormatting sqref="P127">
    <cfRule type="containsText" dxfId="2208" priority="175" stopIfTrue="1" operator="containsText" text="Respondido">
      <formula>NOT(ISERROR(SEARCH("Respondido",P127)))</formula>
    </cfRule>
  </conditionalFormatting>
  <conditionalFormatting sqref="P127">
    <cfRule type="containsText" dxfId="2207" priority="174" stopIfTrue="1" operator="containsText" text="Respondido">
      <formula>NOT(ISERROR(SEARCH("Respondido",P127)))</formula>
    </cfRule>
  </conditionalFormatting>
  <conditionalFormatting sqref="P106">
    <cfRule type="containsText" dxfId="2206" priority="173" stopIfTrue="1" operator="containsText" text="Respondido">
      <formula>NOT(ISERROR(SEARCH("Respondido",P106)))</formula>
    </cfRule>
  </conditionalFormatting>
  <conditionalFormatting sqref="P106">
    <cfRule type="containsText" dxfId="2205" priority="172" stopIfTrue="1" operator="containsText" text="Respondido">
      <formula>NOT(ISERROR(SEARCH("Respondido",P106)))</formula>
    </cfRule>
  </conditionalFormatting>
  <conditionalFormatting sqref="P106">
    <cfRule type="containsText" dxfId="2204" priority="171" stopIfTrue="1" operator="containsText" text="Respondido">
      <formula>NOT(ISERROR(SEARCH("Respondido",P106)))</formula>
    </cfRule>
  </conditionalFormatting>
  <conditionalFormatting sqref="P106">
    <cfRule type="containsText" dxfId="2203" priority="170" stopIfTrue="1" operator="containsText" text="Respondido">
      <formula>NOT(ISERROR(SEARCH("Respondido",P106)))</formula>
    </cfRule>
  </conditionalFormatting>
  <conditionalFormatting sqref="P124">
    <cfRule type="containsText" dxfId="2202" priority="169" stopIfTrue="1" operator="containsText" text="Respondido">
      <formula>NOT(ISERROR(SEARCH("Respondido",P124)))</formula>
    </cfRule>
  </conditionalFormatting>
  <conditionalFormatting sqref="P124">
    <cfRule type="containsText" dxfId="2201" priority="168" stopIfTrue="1" operator="containsText" text="Respondido">
      <formula>NOT(ISERROR(SEARCH("Respondido",P124)))</formula>
    </cfRule>
  </conditionalFormatting>
  <conditionalFormatting sqref="P124">
    <cfRule type="containsText" dxfId="2200" priority="167" stopIfTrue="1" operator="containsText" text="Respondido">
      <formula>NOT(ISERROR(SEARCH("Respondido",P124)))</formula>
    </cfRule>
  </conditionalFormatting>
  <conditionalFormatting sqref="P124">
    <cfRule type="containsText" dxfId="2199" priority="166" stopIfTrue="1" operator="containsText" text="Respondido">
      <formula>NOT(ISERROR(SEARCH("Respondido",P124)))</formula>
    </cfRule>
  </conditionalFormatting>
  <conditionalFormatting sqref="P5">
    <cfRule type="containsText" dxfId="2198" priority="165" stopIfTrue="1" operator="containsText" text="Respondido">
      <formula>NOT(ISERROR(SEARCH("Respondido",P5)))</formula>
    </cfRule>
  </conditionalFormatting>
  <conditionalFormatting sqref="P100">
    <cfRule type="containsText" dxfId="2197" priority="164" stopIfTrue="1" operator="containsText" text="Respondido">
      <formula>NOT(ISERROR(SEARCH("Respondido",P100)))</formula>
    </cfRule>
  </conditionalFormatting>
  <conditionalFormatting sqref="P100">
    <cfRule type="containsText" dxfId="2196" priority="163" stopIfTrue="1" operator="containsText" text="Respondido">
      <formula>NOT(ISERROR(SEARCH("Respondido",P100)))</formula>
    </cfRule>
  </conditionalFormatting>
  <conditionalFormatting sqref="P100">
    <cfRule type="containsText" dxfId="2195" priority="162" stopIfTrue="1" operator="containsText" text="Respondido">
      <formula>NOT(ISERROR(SEARCH("Respondido",P100)))</formula>
    </cfRule>
  </conditionalFormatting>
  <conditionalFormatting sqref="P100">
    <cfRule type="containsText" dxfId="2194" priority="161" stopIfTrue="1" operator="containsText" text="Respondido">
      <formula>NOT(ISERROR(SEARCH("Respondido",P100)))</formula>
    </cfRule>
  </conditionalFormatting>
  <conditionalFormatting sqref="P115">
    <cfRule type="containsText" dxfId="2193" priority="160" stopIfTrue="1" operator="containsText" text="Respondido">
      <formula>NOT(ISERROR(SEARCH("Respondido",P115)))</formula>
    </cfRule>
  </conditionalFormatting>
  <conditionalFormatting sqref="P104">
    <cfRule type="containsText" dxfId="2192" priority="159" stopIfTrue="1" operator="containsText" text="Respondido">
      <formula>NOT(ISERROR(SEARCH("Respondido",P104)))</formula>
    </cfRule>
  </conditionalFormatting>
  <conditionalFormatting sqref="P104">
    <cfRule type="containsText" dxfId="2191" priority="158" stopIfTrue="1" operator="containsText" text="Respondido">
      <formula>NOT(ISERROR(SEARCH("Respondido",P104)))</formula>
    </cfRule>
  </conditionalFormatting>
  <conditionalFormatting sqref="P104">
    <cfRule type="containsText" dxfId="2190" priority="157" stopIfTrue="1" operator="containsText" text="Respondido">
      <formula>NOT(ISERROR(SEARCH("Respondido",P104)))</formula>
    </cfRule>
  </conditionalFormatting>
  <conditionalFormatting sqref="P104">
    <cfRule type="containsText" dxfId="2189" priority="156" stopIfTrue="1" operator="containsText" text="Respondido">
      <formula>NOT(ISERROR(SEARCH("Respondido",P104)))</formula>
    </cfRule>
  </conditionalFormatting>
  <conditionalFormatting sqref="P104">
    <cfRule type="containsText" dxfId="2188" priority="155" stopIfTrue="1" operator="containsText" text="Respondido">
      <formula>NOT(ISERROR(SEARCH("Respondido",P104)))</formula>
    </cfRule>
  </conditionalFormatting>
  <conditionalFormatting sqref="P104">
    <cfRule type="containsText" dxfId="2187" priority="154" stopIfTrue="1" operator="containsText" text="Respondido">
      <formula>NOT(ISERROR(SEARCH("Respondido",P104)))</formula>
    </cfRule>
  </conditionalFormatting>
  <conditionalFormatting sqref="P105">
    <cfRule type="containsText" dxfId="2186" priority="153" stopIfTrue="1" operator="containsText" text="Respondido">
      <formula>NOT(ISERROR(SEARCH("Respondido",P105)))</formula>
    </cfRule>
  </conditionalFormatting>
  <conditionalFormatting sqref="P105">
    <cfRule type="containsText" dxfId="2185" priority="152" stopIfTrue="1" operator="containsText" text="Respondido">
      <formula>NOT(ISERROR(SEARCH("Respondido",P105)))</formula>
    </cfRule>
  </conditionalFormatting>
  <conditionalFormatting sqref="P105">
    <cfRule type="containsText" dxfId="2184" priority="151" stopIfTrue="1" operator="containsText" text="Respondido">
      <formula>NOT(ISERROR(SEARCH("Respondido",P105)))</formula>
    </cfRule>
  </conditionalFormatting>
  <conditionalFormatting sqref="P105">
    <cfRule type="containsText" dxfId="2183" priority="150" stopIfTrue="1" operator="containsText" text="Respondido">
      <formula>NOT(ISERROR(SEARCH("Respondido",P105)))</formula>
    </cfRule>
  </conditionalFormatting>
  <conditionalFormatting sqref="P105">
    <cfRule type="containsText" dxfId="2182" priority="149" stopIfTrue="1" operator="containsText" text="Respondido">
      <formula>NOT(ISERROR(SEARCH("Respondido",P105)))</formula>
    </cfRule>
  </conditionalFormatting>
  <conditionalFormatting sqref="P105">
    <cfRule type="containsText" dxfId="2181" priority="148" stopIfTrue="1" operator="containsText" text="Respondido">
      <formula>NOT(ISERROR(SEARCH("Respondido",P105)))</formula>
    </cfRule>
  </conditionalFormatting>
  <conditionalFormatting sqref="P130">
    <cfRule type="containsText" dxfId="2180" priority="147" stopIfTrue="1" operator="containsText" text="Respondido">
      <formula>NOT(ISERROR(SEARCH("Respondido",P130)))</formula>
    </cfRule>
  </conditionalFormatting>
  <conditionalFormatting sqref="P135">
    <cfRule type="containsText" dxfId="2179" priority="146" stopIfTrue="1" operator="containsText" text="Respondido">
      <formula>NOT(ISERROR(SEARCH("Respondido",P135)))</formula>
    </cfRule>
  </conditionalFormatting>
  <conditionalFormatting sqref="P6">
    <cfRule type="containsText" dxfId="2178" priority="145" stopIfTrue="1" operator="containsText" text="Respondido">
      <formula>NOT(ISERROR(SEARCH("Respondido",P6)))</formula>
    </cfRule>
  </conditionalFormatting>
  <conditionalFormatting sqref="P7">
    <cfRule type="containsText" dxfId="2177" priority="144" stopIfTrue="1" operator="containsText" text="Respondido">
      <formula>NOT(ISERROR(SEARCH("Respondido",P7)))</formula>
    </cfRule>
  </conditionalFormatting>
  <conditionalFormatting sqref="P8">
    <cfRule type="containsText" dxfId="2176" priority="143" stopIfTrue="1" operator="containsText" text="Respondido">
      <formula>NOT(ISERROR(SEARCH("Respondido",P8)))</formula>
    </cfRule>
  </conditionalFormatting>
  <conditionalFormatting sqref="P11">
    <cfRule type="containsText" dxfId="2175" priority="142" stopIfTrue="1" operator="containsText" text="Respondido">
      <formula>NOT(ISERROR(SEARCH("Respondido",P11)))</formula>
    </cfRule>
  </conditionalFormatting>
  <conditionalFormatting sqref="P11">
    <cfRule type="containsText" dxfId="2174" priority="141" stopIfTrue="1" operator="containsText" text="Respondido">
      <formula>NOT(ISERROR(SEARCH("Respondido",P11)))</formula>
    </cfRule>
  </conditionalFormatting>
  <conditionalFormatting sqref="P25">
    <cfRule type="containsText" dxfId="2173" priority="140" stopIfTrue="1" operator="containsText" text="Respondido">
      <formula>NOT(ISERROR(SEARCH("Respondido",P25)))</formula>
    </cfRule>
  </conditionalFormatting>
  <conditionalFormatting sqref="P25">
    <cfRule type="containsText" dxfId="2172" priority="139" stopIfTrue="1" operator="containsText" text="Respondido">
      <formula>NOT(ISERROR(SEARCH("Respondido",P25)))</formula>
    </cfRule>
  </conditionalFormatting>
  <conditionalFormatting sqref="P75">
    <cfRule type="containsText" dxfId="2171" priority="138" stopIfTrue="1" operator="containsText" text="Respondido">
      <formula>NOT(ISERROR(SEARCH("Respondido",P75)))</formula>
    </cfRule>
  </conditionalFormatting>
  <conditionalFormatting sqref="P75">
    <cfRule type="containsText" dxfId="2170" priority="137" stopIfTrue="1" operator="containsText" text="Respondido">
      <formula>NOT(ISERROR(SEARCH("Respondido",P75)))</formula>
    </cfRule>
  </conditionalFormatting>
  <conditionalFormatting sqref="P9">
    <cfRule type="containsText" dxfId="2169" priority="136" stopIfTrue="1" operator="containsText" text="Respondido">
      <formula>NOT(ISERROR(SEARCH("Respondido",P9)))</formula>
    </cfRule>
  </conditionalFormatting>
  <conditionalFormatting sqref="P10">
    <cfRule type="containsText" dxfId="2168" priority="135" stopIfTrue="1" operator="containsText" text="Respondido">
      <formula>NOT(ISERROR(SEARCH("Respondido",P10)))</formula>
    </cfRule>
  </conditionalFormatting>
  <conditionalFormatting sqref="P51">
    <cfRule type="containsText" dxfId="2167" priority="134" stopIfTrue="1" operator="containsText" text="Respondido">
      <formula>NOT(ISERROR(SEARCH("Respondido",P51)))</formula>
    </cfRule>
  </conditionalFormatting>
  <conditionalFormatting sqref="P52">
    <cfRule type="containsText" dxfId="2166" priority="133" stopIfTrue="1" operator="containsText" text="Respondido">
      <formula>NOT(ISERROR(SEARCH("Respondido",P52)))</formula>
    </cfRule>
  </conditionalFormatting>
  <conditionalFormatting sqref="P52">
    <cfRule type="containsText" dxfId="2165" priority="132" stopIfTrue="1" operator="containsText" text="Respondido">
      <formula>NOT(ISERROR(SEARCH("Respondido",P52)))</formula>
    </cfRule>
  </conditionalFormatting>
  <conditionalFormatting sqref="P49">
    <cfRule type="containsText" dxfId="2164" priority="131" stopIfTrue="1" operator="containsText" text="Respondido">
      <formula>NOT(ISERROR(SEARCH("Respondido",P49)))</formula>
    </cfRule>
  </conditionalFormatting>
  <conditionalFormatting sqref="P49">
    <cfRule type="containsText" dxfId="2163" priority="130" stopIfTrue="1" operator="containsText" text="Respondido">
      <formula>NOT(ISERROR(SEARCH("Respondido",P49)))</formula>
    </cfRule>
  </conditionalFormatting>
  <conditionalFormatting sqref="P19">
    <cfRule type="containsText" dxfId="2162" priority="129" stopIfTrue="1" operator="containsText" text="Respondido">
      <formula>NOT(ISERROR(SEARCH("Respondido",P19)))</formula>
    </cfRule>
  </conditionalFormatting>
  <conditionalFormatting sqref="P19">
    <cfRule type="containsText" dxfId="2161" priority="128" stopIfTrue="1" operator="containsText" text="Respondido">
      <formula>NOT(ISERROR(SEARCH("Respondido",P19)))</formula>
    </cfRule>
  </conditionalFormatting>
  <conditionalFormatting sqref="P46">
    <cfRule type="containsText" dxfId="2160" priority="127" stopIfTrue="1" operator="containsText" text="Respondido">
      <formula>NOT(ISERROR(SEARCH("Respondido",P46)))</formula>
    </cfRule>
  </conditionalFormatting>
  <conditionalFormatting sqref="P46">
    <cfRule type="containsText" dxfId="2159" priority="126" stopIfTrue="1" operator="containsText" text="Respondido">
      <formula>NOT(ISERROR(SEARCH("Respondido",P46)))</formula>
    </cfRule>
  </conditionalFormatting>
  <conditionalFormatting sqref="P42">
    <cfRule type="containsText" dxfId="2158" priority="125" stopIfTrue="1" operator="containsText" text="Respondido">
      <formula>NOT(ISERROR(SEARCH("Respondido",P42)))</formula>
    </cfRule>
  </conditionalFormatting>
  <conditionalFormatting sqref="P42">
    <cfRule type="containsText" dxfId="2157" priority="124" stopIfTrue="1" operator="containsText" text="Respondido">
      <formula>NOT(ISERROR(SEARCH("Respondido",P42)))</formula>
    </cfRule>
  </conditionalFormatting>
  <conditionalFormatting sqref="P103">
    <cfRule type="containsText" dxfId="2156" priority="123" stopIfTrue="1" operator="containsText" text="Respondido">
      <formula>NOT(ISERROR(SEARCH("Respondido",P103)))</formula>
    </cfRule>
  </conditionalFormatting>
  <conditionalFormatting sqref="P103">
    <cfRule type="containsText" dxfId="2155" priority="122" stopIfTrue="1" operator="containsText" text="Respondido">
      <formula>NOT(ISERROR(SEARCH("Respondido",P103)))</formula>
    </cfRule>
  </conditionalFormatting>
  <conditionalFormatting sqref="P103">
    <cfRule type="containsText" dxfId="2154" priority="121" stopIfTrue="1" operator="containsText" text="Respondido">
      <formula>NOT(ISERROR(SEARCH("Respondido",P103)))</formula>
    </cfRule>
  </conditionalFormatting>
  <conditionalFormatting sqref="P103">
    <cfRule type="containsText" dxfId="2153" priority="120" stopIfTrue="1" operator="containsText" text="Respondido">
      <formula>NOT(ISERROR(SEARCH("Respondido",P103)))</formula>
    </cfRule>
  </conditionalFormatting>
  <conditionalFormatting sqref="P103">
    <cfRule type="containsText" dxfId="2152" priority="119" stopIfTrue="1" operator="containsText" text="Respondido">
      <formula>NOT(ISERROR(SEARCH("Respondido",P103)))</formula>
    </cfRule>
  </conditionalFormatting>
  <conditionalFormatting sqref="P103">
    <cfRule type="containsText" dxfId="2151" priority="118" stopIfTrue="1" operator="containsText" text="Respondido">
      <formula>NOT(ISERROR(SEARCH("Respondido",P103)))</formula>
    </cfRule>
  </conditionalFormatting>
  <conditionalFormatting sqref="P102">
    <cfRule type="containsText" dxfId="2150" priority="117" stopIfTrue="1" operator="containsText" text="Respondido">
      <formula>NOT(ISERROR(SEARCH("Respondido",P102)))</formula>
    </cfRule>
  </conditionalFormatting>
  <conditionalFormatting sqref="P102">
    <cfRule type="containsText" dxfId="2149" priority="116" stopIfTrue="1" operator="containsText" text="Respondido">
      <formula>NOT(ISERROR(SEARCH("Respondido",P102)))</formula>
    </cfRule>
  </conditionalFormatting>
  <conditionalFormatting sqref="P102">
    <cfRule type="containsText" dxfId="2148" priority="115" stopIfTrue="1" operator="containsText" text="Respondido">
      <formula>NOT(ISERROR(SEARCH("Respondido",P102)))</formula>
    </cfRule>
  </conditionalFormatting>
  <conditionalFormatting sqref="P102">
    <cfRule type="containsText" dxfId="2147" priority="114" stopIfTrue="1" operator="containsText" text="Respondido">
      <formula>NOT(ISERROR(SEARCH("Respondido",P102)))</formula>
    </cfRule>
  </conditionalFormatting>
  <conditionalFormatting sqref="P102">
    <cfRule type="containsText" dxfId="2146" priority="113" stopIfTrue="1" operator="containsText" text="Respondido">
      <formula>NOT(ISERROR(SEARCH("Respondido",P102)))</formula>
    </cfRule>
  </conditionalFormatting>
  <conditionalFormatting sqref="P102">
    <cfRule type="containsText" dxfId="2145" priority="112" stopIfTrue="1" operator="containsText" text="Respondido">
      <formula>NOT(ISERROR(SEARCH("Respondido",P102)))</formula>
    </cfRule>
  </conditionalFormatting>
  <conditionalFormatting sqref="P102">
    <cfRule type="containsText" dxfId="2144" priority="111" stopIfTrue="1" operator="containsText" text="Respondido">
      <formula>NOT(ISERROR(SEARCH("Respondido",P102)))</formula>
    </cfRule>
  </conditionalFormatting>
  <conditionalFormatting sqref="P120">
    <cfRule type="containsText" dxfId="2143" priority="110" stopIfTrue="1" operator="containsText" text="Respondido">
      <formula>NOT(ISERROR(SEARCH("Respondido",P120)))</formula>
    </cfRule>
  </conditionalFormatting>
  <conditionalFormatting sqref="P110">
    <cfRule type="containsText" dxfId="2142" priority="109" stopIfTrue="1" operator="containsText" text="Respondido">
      <formula>NOT(ISERROR(SEARCH("Respondido",P110)))</formula>
    </cfRule>
  </conditionalFormatting>
  <conditionalFormatting sqref="P113">
    <cfRule type="containsText" dxfId="2141" priority="108" stopIfTrue="1" operator="containsText" text="Respondido">
      <formula>NOT(ISERROR(SEARCH("Respondido",P113)))</formula>
    </cfRule>
  </conditionalFormatting>
  <conditionalFormatting sqref="P113">
    <cfRule type="containsText" dxfId="2140" priority="107" stopIfTrue="1" operator="containsText" text="Respondido">
      <formula>NOT(ISERROR(SEARCH("Respondido",P113)))</formula>
    </cfRule>
  </conditionalFormatting>
  <conditionalFormatting sqref="P41">
    <cfRule type="containsText" dxfId="2139" priority="106" stopIfTrue="1" operator="containsText" text="Respondido">
      <formula>NOT(ISERROR(SEARCH("Respondido",P41)))</formula>
    </cfRule>
  </conditionalFormatting>
  <conditionalFormatting sqref="P41">
    <cfRule type="containsText" dxfId="2138" priority="105" stopIfTrue="1" operator="containsText" text="Respondido">
      <formula>NOT(ISERROR(SEARCH("Respondido",P41)))</formula>
    </cfRule>
  </conditionalFormatting>
  <conditionalFormatting sqref="P96">
    <cfRule type="containsText" dxfId="2137" priority="104" stopIfTrue="1" operator="containsText" text="Respondido">
      <formula>NOT(ISERROR(SEARCH("Respondido",P96)))</formula>
    </cfRule>
  </conditionalFormatting>
  <conditionalFormatting sqref="P96">
    <cfRule type="containsText" dxfId="2136" priority="103" stopIfTrue="1" operator="containsText" text="Respondido">
      <formula>NOT(ISERROR(SEARCH("Respondido",P96)))</formula>
    </cfRule>
  </conditionalFormatting>
  <conditionalFormatting sqref="P96">
    <cfRule type="containsText" dxfId="2135" priority="102" stopIfTrue="1" operator="containsText" text="Respondido">
      <formula>NOT(ISERROR(SEARCH("Respondido",P96)))</formula>
    </cfRule>
  </conditionalFormatting>
  <conditionalFormatting sqref="P96">
    <cfRule type="containsText" dxfId="2134" priority="101" stopIfTrue="1" operator="containsText" text="Respondido">
      <formula>NOT(ISERROR(SEARCH("Respondido",P96)))</formula>
    </cfRule>
  </conditionalFormatting>
  <conditionalFormatting sqref="P96">
    <cfRule type="containsText" dxfId="2133" priority="100" stopIfTrue="1" operator="containsText" text="Respondido">
      <formula>NOT(ISERROR(SEARCH("Respondido",P96)))</formula>
    </cfRule>
  </conditionalFormatting>
  <conditionalFormatting sqref="P96">
    <cfRule type="containsText" dxfId="2132" priority="99" stopIfTrue="1" operator="containsText" text="Respondido">
      <formula>NOT(ISERROR(SEARCH("Respondido",P96)))</formula>
    </cfRule>
  </conditionalFormatting>
  <conditionalFormatting sqref="P96">
    <cfRule type="containsText" dxfId="2131" priority="98" stopIfTrue="1" operator="containsText" text="Respondido">
      <formula>NOT(ISERROR(SEARCH("Respondido",P96)))</formula>
    </cfRule>
  </conditionalFormatting>
  <conditionalFormatting sqref="P96">
    <cfRule type="containsText" dxfId="2130" priority="97" stopIfTrue="1" operator="containsText" text="Respondido">
      <formula>NOT(ISERROR(SEARCH("Respondido",P96)))</formula>
    </cfRule>
  </conditionalFormatting>
  <conditionalFormatting sqref="P95">
    <cfRule type="containsText" dxfId="2129" priority="96" stopIfTrue="1" operator="containsText" text="Respondido">
      <formula>NOT(ISERROR(SEARCH("Respondido",P95)))</formula>
    </cfRule>
  </conditionalFormatting>
  <conditionalFormatting sqref="P95">
    <cfRule type="containsText" dxfId="2128" priority="95" stopIfTrue="1" operator="containsText" text="Respondido">
      <formula>NOT(ISERROR(SEARCH("Respondido",P95)))</formula>
    </cfRule>
  </conditionalFormatting>
  <conditionalFormatting sqref="P95">
    <cfRule type="containsText" dxfId="2127" priority="94" stopIfTrue="1" operator="containsText" text="Respondido">
      <formula>NOT(ISERROR(SEARCH("Respondido",P95)))</formula>
    </cfRule>
  </conditionalFormatting>
  <conditionalFormatting sqref="P95">
    <cfRule type="containsText" dxfId="2126" priority="93" stopIfTrue="1" operator="containsText" text="Respondido">
      <formula>NOT(ISERROR(SEARCH("Respondido",P95)))</formula>
    </cfRule>
  </conditionalFormatting>
  <conditionalFormatting sqref="P95">
    <cfRule type="containsText" dxfId="2125" priority="92" stopIfTrue="1" operator="containsText" text="Respondido">
      <formula>NOT(ISERROR(SEARCH("Respondido",P95)))</formula>
    </cfRule>
  </conditionalFormatting>
  <conditionalFormatting sqref="P95">
    <cfRule type="containsText" dxfId="2124" priority="91" stopIfTrue="1" operator="containsText" text="Respondido">
      <formula>NOT(ISERROR(SEARCH("Respondido",P95)))</formula>
    </cfRule>
  </conditionalFormatting>
  <conditionalFormatting sqref="P95">
    <cfRule type="containsText" dxfId="2123" priority="90" stopIfTrue="1" operator="containsText" text="Respondido">
      <formula>NOT(ISERROR(SEARCH("Respondido",P95)))</formula>
    </cfRule>
  </conditionalFormatting>
  <conditionalFormatting sqref="P95">
    <cfRule type="containsText" dxfId="2122" priority="89" stopIfTrue="1" operator="containsText" text="Respondido">
      <formula>NOT(ISERROR(SEARCH("Respondido",P95)))</formula>
    </cfRule>
  </conditionalFormatting>
  <conditionalFormatting sqref="P74">
    <cfRule type="containsText" dxfId="2121" priority="88" stopIfTrue="1" operator="containsText" text="Respondido">
      <formula>NOT(ISERROR(SEARCH("Respondido",P74)))</formula>
    </cfRule>
  </conditionalFormatting>
  <conditionalFormatting sqref="P74">
    <cfRule type="containsText" dxfId="2120" priority="87" stopIfTrue="1" operator="containsText" text="Respondido">
      <formula>NOT(ISERROR(SEARCH("Respondido",P74)))</formula>
    </cfRule>
  </conditionalFormatting>
  <conditionalFormatting sqref="P45">
    <cfRule type="containsText" dxfId="2119" priority="86" stopIfTrue="1" operator="containsText" text="Respondido">
      <formula>NOT(ISERROR(SEARCH("Respondido",P45)))</formula>
    </cfRule>
  </conditionalFormatting>
  <conditionalFormatting sqref="P45">
    <cfRule type="containsText" dxfId="2118" priority="85" stopIfTrue="1" operator="containsText" text="Respondido">
      <formula>NOT(ISERROR(SEARCH("Respondido",P45)))</formula>
    </cfRule>
  </conditionalFormatting>
  <conditionalFormatting sqref="P122">
    <cfRule type="containsText" dxfId="2117" priority="84" stopIfTrue="1" operator="containsText" text="Respondido">
      <formula>NOT(ISERROR(SEARCH("Respondido",P122)))</formula>
    </cfRule>
  </conditionalFormatting>
  <conditionalFormatting sqref="P122">
    <cfRule type="containsText" dxfId="2116" priority="83" stopIfTrue="1" operator="containsText" text="Respondido">
      <formula>NOT(ISERROR(SEARCH("Respondido",P122)))</formula>
    </cfRule>
  </conditionalFormatting>
  <conditionalFormatting sqref="P122">
    <cfRule type="containsText" dxfId="2115" priority="82" stopIfTrue="1" operator="containsText" text="Respondido">
      <formula>NOT(ISERROR(SEARCH("Respondido",P122)))</formula>
    </cfRule>
  </conditionalFormatting>
  <conditionalFormatting sqref="P122">
    <cfRule type="containsText" dxfId="2114" priority="81" stopIfTrue="1" operator="containsText" text="Respondido">
      <formula>NOT(ISERROR(SEARCH("Respondido",P122)))</formula>
    </cfRule>
  </conditionalFormatting>
  <conditionalFormatting sqref="P122">
    <cfRule type="containsText" dxfId="2113" priority="80" stopIfTrue="1" operator="containsText" text="Respondido">
      <formula>NOT(ISERROR(SEARCH("Respondido",P122)))</formula>
    </cfRule>
  </conditionalFormatting>
  <conditionalFormatting sqref="P122">
    <cfRule type="containsText" dxfId="2112" priority="79" stopIfTrue="1" operator="containsText" text="Respondido">
      <formula>NOT(ISERROR(SEARCH("Respondido",P122)))</formula>
    </cfRule>
  </conditionalFormatting>
  <conditionalFormatting sqref="P122">
    <cfRule type="containsText" dxfId="2111" priority="78" stopIfTrue="1" operator="containsText" text="Respondido">
      <formula>NOT(ISERROR(SEARCH("Respondido",P122)))</formula>
    </cfRule>
  </conditionalFormatting>
  <conditionalFormatting sqref="P122">
    <cfRule type="containsText" dxfId="2110" priority="77" stopIfTrue="1" operator="containsText" text="Respondido">
      <formula>NOT(ISERROR(SEARCH("Respondido",P122)))</formula>
    </cfRule>
  </conditionalFormatting>
  <conditionalFormatting sqref="P109">
    <cfRule type="containsText" dxfId="2109" priority="76" stopIfTrue="1" operator="containsText" text="Respondido">
      <formula>NOT(ISERROR(SEARCH("Respondido",P109)))</formula>
    </cfRule>
  </conditionalFormatting>
  <conditionalFormatting sqref="P123">
    <cfRule type="containsText" dxfId="2108" priority="75" stopIfTrue="1" operator="containsText" text="Respondido">
      <formula>NOT(ISERROR(SEARCH("Respondido",P123)))</formula>
    </cfRule>
  </conditionalFormatting>
  <conditionalFormatting sqref="P123">
    <cfRule type="containsText" dxfId="2107" priority="74" stopIfTrue="1" operator="containsText" text="Respondido">
      <formula>NOT(ISERROR(SEARCH("Respondido",P123)))</formula>
    </cfRule>
  </conditionalFormatting>
  <conditionalFormatting sqref="P123">
    <cfRule type="containsText" dxfId="2106" priority="73" stopIfTrue="1" operator="containsText" text="Respondido">
      <formula>NOT(ISERROR(SEARCH("Respondido",P123)))</formula>
    </cfRule>
  </conditionalFormatting>
  <conditionalFormatting sqref="P123">
    <cfRule type="containsText" dxfId="2105" priority="72" stopIfTrue="1" operator="containsText" text="Respondido">
      <formula>NOT(ISERROR(SEARCH("Respondido",P123)))</formula>
    </cfRule>
  </conditionalFormatting>
  <conditionalFormatting sqref="P123">
    <cfRule type="containsText" dxfId="2104" priority="71" stopIfTrue="1" operator="containsText" text="Respondido">
      <formula>NOT(ISERROR(SEARCH("Respondido",P123)))</formula>
    </cfRule>
  </conditionalFormatting>
  <conditionalFormatting sqref="P123">
    <cfRule type="containsText" dxfId="2103" priority="70" stopIfTrue="1" operator="containsText" text="Respondido">
      <formula>NOT(ISERROR(SEARCH("Respondido",P123)))</formula>
    </cfRule>
  </conditionalFormatting>
  <conditionalFormatting sqref="P123">
    <cfRule type="containsText" dxfId="2102" priority="69" stopIfTrue="1" operator="containsText" text="Respondido">
      <formula>NOT(ISERROR(SEARCH("Respondido",P123)))</formula>
    </cfRule>
  </conditionalFormatting>
  <conditionalFormatting sqref="P123">
    <cfRule type="containsText" dxfId="2101" priority="68" stopIfTrue="1" operator="containsText" text="Respondido">
      <formula>NOT(ISERROR(SEARCH("Respondido",P123)))</formula>
    </cfRule>
  </conditionalFormatting>
  <conditionalFormatting sqref="P99">
    <cfRule type="containsText" dxfId="2100" priority="67" stopIfTrue="1" operator="containsText" text="Respondido">
      <formula>NOT(ISERROR(SEARCH("Respondido",P99)))</formula>
    </cfRule>
  </conditionalFormatting>
  <conditionalFormatting sqref="P99">
    <cfRule type="containsText" dxfId="2099" priority="66" stopIfTrue="1" operator="containsText" text="Respondido">
      <formula>NOT(ISERROR(SEARCH("Respondido",P99)))</formula>
    </cfRule>
  </conditionalFormatting>
  <conditionalFormatting sqref="P99">
    <cfRule type="containsText" dxfId="2098" priority="65" stopIfTrue="1" operator="containsText" text="Respondido">
      <formula>NOT(ISERROR(SEARCH("Respondido",P99)))</formula>
    </cfRule>
  </conditionalFormatting>
  <conditionalFormatting sqref="P99">
    <cfRule type="containsText" dxfId="2097" priority="64" stopIfTrue="1" operator="containsText" text="Respondido">
      <formula>NOT(ISERROR(SEARCH("Respondido",P99)))</formula>
    </cfRule>
  </conditionalFormatting>
  <conditionalFormatting sqref="P99">
    <cfRule type="containsText" dxfId="2096" priority="63" stopIfTrue="1" operator="containsText" text="Respondido">
      <formula>NOT(ISERROR(SEARCH("Respondido",P99)))</formula>
    </cfRule>
  </conditionalFormatting>
  <conditionalFormatting sqref="P99">
    <cfRule type="containsText" dxfId="2095" priority="62" stopIfTrue="1" operator="containsText" text="Respondido">
      <formula>NOT(ISERROR(SEARCH("Respondido",P99)))</formula>
    </cfRule>
  </conditionalFormatting>
  <conditionalFormatting sqref="P47">
    <cfRule type="containsText" dxfId="2094" priority="61" stopIfTrue="1" operator="containsText" text="Respondido">
      <formula>NOT(ISERROR(SEARCH("Respondido",P47)))</formula>
    </cfRule>
  </conditionalFormatting>
  <conditionalFormatting sqref="P47">
    <cfRule type="containsText" dxfId="2093" priority="60" stopIfTrue="1" operator="containsText" text="Respondido">
      <formula>NOT(ISERROR(SEARCH("Respondido",P47)))</formula>
    </cfRule>
  </conditionalFormatting>
  <conditionalFormatting sqref="P50">
    <cfRule type="containsText" dxfId="2092" priority="59" stopIfTrue="1" operator="containsText" text="Respondido">
      <formula>NOT(ISERROR(SEARCH("Respondido",P50)))</formula>
    </cfRule>
  </conditionalFormatting>
  <conditionalFormatting sqref="P50">
    <cfRule type="containsText" dxfId="2091" priority="58" stopIfTrue="1" operator="containsText" text="Respondido">
      <formula>NOT(ISERROR(SEARCH("Respondido",P50)))</formula>
    </cfRule>
  </conditionalFormatting>
  <conditionalFormatting sqref="P55">
    <cfRule type="containsText" dxfId="2090" priority="57" stopIfTrue="1" operator="containsText" text="Respondido">
      <formula>NOT(ISERROR(SEARCH("Respondido",P55)))</formula>
    </cfRule>
  </conditionalFormatting>
  <conditionalFormatting sqref="P55">
    <cfRule type="containsText" dxfId="2089" priority="56" stopIfTrue="1" operator="containsText" text="Respondido">
      <formula>NOT(ISERROR(SEARCH("Respondido",P55)))</formula>
    </cfRule>
  </conditionalFormatting>
  <conditionalFormatting sqref="P55">
    <cfRule type="containsText" dxfId="2088" priority="55" stopIfTrue="1" operator="containsText" text="Respondido">
      <formula>NOT(ISERROR(SEARCH("Respondido",P55)))</formula>
    </cfRule>
  </conditionalFormatting>
  <conditionalFormatting sqref="P90">
    <cfRule type="containsText" dxfId="2087" priority="54" stopIfTrue="1" operator="containsText" text="Respondido">
      <formula>NOT(ISERROR(SEARCH("Respondido",P90)))</formula>
    </cfRule>
  </conditionalFormatting>
  <conditionalFormatting sqref="P90">
    <cfRule type="containsText" dxfId="2086" priority="53" stopIfTrue="1" operator="containsText" text="Respondido">
      <formula>NOT(ISERROR(SEARCH("Respondido",P90)))</formula>
    </cfRule>
  </conditionalFormatting>
  <conditionalFormatting sqref="P18">
    <cfRule type="containsText" dxfId="2085" priority="52" stopIfTrue="1" operator="containsText" text="Respondido">
      <formula>NOT(ISERROR(SEARCH("Respondido",P18)))</formula>
    </cfRule>
  </conditionalFormatting>
  <conditionalFormatting sqref="P18">
    <cfRule type="containsText" dxfId="2084" priority="51" stopIfTrue="1" operator="containsText" text="Respondido">
      <formula>NOT(ISERROR(SEARCH("Respondido",P18)))</formula>
    </cfRule>
  </conditionalFormatting>
  <conditionalFormatting sqref="P73">
    <cfRule type="containsText" dxfId="2083" priority="50" stopIfTrue="1" operator="containsText" text="Respondido">
      <formula>NOT(ISERROR(SEARCH("Respondido",P73)))</formula>
    </cfRule>
  </conditionalFormatting>
  <conditionalFormatting sqref="N73 L73 P73">
    <cfRule type="containsText" dxfId="2082" priority="49" stopIfTrue="1" operator="containsText" text="Respondido">
      <formula>NOT(ISERROR(SEARCH("Respondido",L73)))</formula>
    </cfRule>
  </conditionalFormatting>
  <conditionalFormatting sqref="P53">
    <cfRule type="containsText" dxfId="2081" priority="48" stopIfTrue="1" operator="containsText" text="Respondido">
      <formula>NOT(ISERROR(SEARCH("Respondido",P53)))</formula>
    </cfRule>
  </conditionalFormatting>
  <conditionalFormatting sqref="P53">
    <cfRule type="containsText" dxfId="2080" priority="47" stopIfTrue="1" operator="containsText" text="Respondido">
      <formula>NOT(ISERROR(SEARCH("Respondido",P53)))</formula>
    </cfRule>
  </conditionalFormatting>
  <conditionalFormatting sqref="P53">
    <cfRule type="containsText" dxfId="2079" priority="46" stopIfTrue="1" operator="containsText" text="Respondido">
      <formula>NOT(ISERROR(SEARCH("Respondido",P53)))</formula>
    </cfRule>
  </conditionalFormatting>
  <conditionalFormatting sqref="P76">
    <cfRule type="containsText" dxfId="2078" priority="45" stopIfTrue="1" operator="containsText" text="Respondido">
      <formula>NOT(ISERROR(SEARCH("Respondido",P76)))</formula>
    </cfRule>
  </conditionalFormatting>
  <conditionalFormatting sqref="P76">
    <cfRule type="containsText" dxfId="2077" priority="44" stopIfTrue="1" operator="containsText" text="Respondido">
      <formula>NOT(ISERROR(SEARCH("Respondido",P76)))</formula>
    </cfRule>
  </conditionalFormatting>
  <conditionalFormatting sqref="P84">
    <cfRule type="containsText" dxfId="2076" priority="43" stopIfTrue="1" operator="containsText" text="Respondido">
      <formula>NOT(ISERROR(SEARCH("Respondido",P84)))</formula>
    </cfRule>
  </conditionalFormatting>
  <conditionalFormatting sqref="P84">
    <cfRule type="containsText" dxfId="2075" priority="42" stopIfTrue="1" operator="containsText" text="Respondido">
      <formula>NOT(ISERROR(SEARCH("Respondido",P84)))</formula>
    </cfRule>
  </conditionalFormatting>
  <conditionalFormatting sqref="P34">
    <cfRule type="containsText" dxfId="2074" priority="41" stopIfTrue="1" operator="containsText" text="Respondido">
      <formula>NOT(ISERROR(SEARCH("Respondido",P34)))</formula>
    </cfRule>
  </conditionalFormatting>
  <conditionalFormatting sqref="P34">
    <cfRule type="containsText" dxfId="2073" priority="40" stopIfTrue="1" operator="containsText" text="Respondido">
      <formula>NOT(ISERROR(SEARCH("Respondido",P34)))</formula>
    </cfRule>
  </conditionalFormatting>
  <conditionalFormatting sqref="P87">
    <cfRule type="containsText" dxfId="2072" priority="39" stopIfTrue="1" operator="containsText" text="Respondido">
      <formula>NOT(ISERROR(SEARCH("Respondido",P87)))</formula>
    </cfRule>
  </conditionalFormatting>
  <conditionalFormatting sqref="P87">
    <cfRule type="containsText" dxfId="2071" priority="38" stopIfTrue="1" operator="containsText" text="Respondido">
      <formula>NOT(ISERROR(SEARCH("Respondido",P87)))</formula>
    </cfRule>
  </conditionalFormatting>
  <conditionalFormatting sqref="P94">
    <cfRule type="containsText" dxfId="2070" priority="37" stopIfTrue="1" operator="containsText" text="Respondido">
      <formula>NOT(ISERROR(SEARCH("Respondido",P94)))</formula>
    </cfRule>
  </conditionalFormatting>
  <conditionalFormatting sqref="P94">
    <cfRule type="containsText" dxfId="2069" priority="36" stopIfTrue="1" operator="containsText" text="Respondido">
      <formula>NOT(ISERROR(SEARCH("Respondido",P94)))</formula>
    </cfRule>
  </conditionalFormatting>
  <conditionalFormatting sqref="P94">
    <cfRule type="containsText" dxfId="2068" priority="35" stopIfTrue="1" operator="containsText" text="Respondido">
      <formula>NOT(ISERROR(SEARCH("Respondido",P94)))</formula>
    </cfRule>
  </conditionalFormatting>
  <conditionalFormatting sqref="P94">
    <cfRule type="containsText" dxfId="2067" priority="34" stopIfTrue="1" operator="containsText" text="Respondido">
      <formula>NOT(ISERROR(SEARCH("Respondido",P94)))</formula>
    </cfRule>
  </conditionalFormatting>
  <conditionalFormatting sqref="P94">
    <cfRule type="containsText" dxfId="2066" priority="33" stopIfTrue="1" operator="containsText" text="Respondido">
      <formula>NOT(ISERROR(SEARCH("Respondido",P94)))</formula>
    </cfRule>
  </conditionalFormatting>
  <conditionalFormatting sqref="P94">
    <cfRule type="containsText" dxfId="2065" priority="32" stopIfTrue="1" operator="containsText" text="Respondido">
      <formula>NOT(ISERROR(SEARCH("Respondido",P94)))</formula>
    </cfRule>
  </conditionalFormatting>
  <conditionalFormatting sqref="P94">
    <cfRule type="containsText" dxfId="2064" priority="31" stopIfTrue="1" operator="containsText" text="Respondido">
      <formula>NOT(ISERROR(SEARCH("Respondido",P94)))</formula>
    </cfRule>
  </conditionalFormatting>
  <conditionalFormatting sqref="P94">
    <cfRule type="containsText" dxfId="2063" priority="30" stopIfTrue="1" operator="containsText" text="Respondido">
      <formula>NOT(ISERROR(SEARCH("Respondido",P94)))</formula>
    </cfRule>
  </conditionalFormatting>
  <conditionalFormatting sqref="P44">
    <cfRule type="containsText" dxfId="2062" priority="29" stopIfTrue="1" operator="containsText" text="Respondido">
      <formula>NOT(ISERROR(SEARCH("Respondido",P44)))</formula>
    </cfRule>
  </conditionalFormatting>
  <conditionalFormatting sqref="P44">
    <cfRule type="containsText" dxfId="2061" priority="28" stopIfTrue="1" operator="containsText" text="Respondido">
      <formula>NOT(ISERROR(SEARCH("Respondido",P44)))</formula>
    </cfRule>
  </conditionalFormatting>
  <conditionalFormatting sqref="P3">
    <cfRule type="containsText" dxfId="2060" priority="27" stopIfTrue="1" operator="containsText" text="Respondido">
      <formula>NOT(ISERROR(SEARCH("Respondido",P3)))</formula>
    </cfRule>
  </conditionalFormatting>
  <conditionalFormatting sqref="P3">
    <cfRule type="containsText" dxfId="2059" priority="26" stopIfTrue="1" operator="containsText" text="Respondido">
      <formula>NOT(ISERROR(SEARCH("Respondido",P3)))</formula>
    </cfRule>
  </conditionalFormatting>
  <conditionalFormatting sqref="P112">
    <cfRule type="containsText" dxfId="2058" priority="25" stopIfTrue="1" operator="containsText" text="Respondido">
      <formula>NOT(ISERROR(SEARCH("Respondido",P112)))</formula>
    </cfRule>
  </conditionalFormatting>
  <conditionalFormatting sqref="L4 N4 P4">
    <cfRule type="containsText" dxfId="2057" priority="24" stopIfTrue="1" operator="containsText" text="Respondido">
      <formula>NOT(ISERROR(SEARCH("Respondido",L4)))</formula>
    </cfRule>
  </conditionalFormatting>
  <conditionalFormatting sqref="P85">
    <cfRule type="containsText" dxfId="2056" priority="23" stopIfTrue="1" operator="containsText" text="Respondido">
      <formula>NOT(ISERROR(SEARCH("Respondido",P85)))</formula>
    </cfRule>
  </conditionalFormatting>
  <conditionalFormatting sqref="P85">
    <cfRule type="containsText" dxfId="2055" priority="22" stopIfTrue="1" operator="containsText" text="Respondido">
      <formula>NOT(ISERROR(SEARCH("Respondido",P85)))</formula>
    </cfRule>
  </conditionalFormatting>
  <conditionalFormatting sqref="P85">
    <cfRule type="containsText" dxfId="2054" priority="21" stopIfTrue="1" operator="containsText" text="Respondido">
      <formula>NOT(ISERROR(SEARCH("Respondido",P85)))</formula>
    </cfRule>
  </conditionalFormatting>
  <conditionalFormatting sqref="P98">
    <cfRule type="containsText" dxfId="2053" priority="20" stopIfTrue="1" operator="containsText" text="Respondido">
      <formula>NOT(ISERROR(SEARCH("Respondido",P98)))</formula>
    </cfRule>
  </conditionalFormatting>
  <conditionalFormatting sqref="P98">
    <cfRule type="containsText" dxfId="2052" priority="19" stopIfTrue="1" operator="containsText" text="Respondido">
      <formula>NOT(ISERROR(SEARCH("Respondido",P98)))</formula>
    </cfRule>
  </conditionalFormatting>
  <conditionalFormatting sqref="P98">
    <cfRule type="containsText" dxfId="2051" priority="18" stopIfTrue="1" operator="containsText" text="Respondido">
      <formula>NOT(ISERROR(SEARCH("Respondido",P98)))</formula>
    </cfRule>
  </conditionalFormatting>
  <conditionalFormatting sqref="P98">
    <cfRule type="containsText" dxfId="2050" priority="17" stopIfTrue="1" operator="containsText" text="Respondido">
      <formula>NOT(ISERROR(SEARCH("Respondido",P98)))</formula>
    </cfRule>
  </conditionalFormatting>
  <conditionalFormatting sqref="P98">
    <cfRule type="containsText" dxfId="2049" priority="16" stopIfTrue="1" operator="containsText" text="Respondido">
      <formula>NOT(ISERROR(SEARCH("Respondido",P98)))</formula>
    </cfRule>
  </conditionalFormatting>
  <conditionalFormatting sqref="P98">
    <cfRule type="containsText" dxfId="2048" priority="15" stopIfTrue="1" operator="containsText" text="Respondido">
      <formula>NOT(ISERROR(SEARCH("Respondido",P98)))</formula>
    </cfRule>
  </conditionalFormatting>
  <conditionalFormatting sqref="P16">
    <cfRule type="containsText" dxfId="2047" priority="14" stopIfTrue="1" operator="containsText" text="Respondido">
      <formula>NOT(ISERROR(SEARCH("Respondido",P16)))</formula>
    </cfRule>
  </conditionalFormatting>
  <conditionalFormatting sqref="P121">
    <cfRule type="containsText" dxfId="2046" priority="13" stopIfTrue="1" operator="containsText" text="Respondido">
      <formula>NOT(ISERROR(SEARCH("Respondido",P121)))</formula>
    </cfRule>
  </conditionalFormatting>
  <conditionalFormatting sqref="P88">
    <cfRule type="containsText" dxfId="2045" priority="12" stopIfTrue="1" operator="containsText" text="Respondido">
      <formula>NOT(ISERROR(SEARCH("Respondido",P88)))</formula>
    </cfRule>
  </conditionalFormatting>
  <conditionalFormatting sqref="P88">
    <cfRule type="containsText" dxfId="2044" priority="11" stopIfTrue="1" operator="containsText" text="Respondido">
      <formula>NOT(ISERROR(SEARCH("Respondido",P88)))</formula>
    </cfRule>
  </conditionalFormatting>
  <conditionalFormatting sqref="P17">
    <cfRule type="containsText" dxfId="2043" priority="10" stopIfTrue="1" operator="containsText" text="Respondido">
      <formula>NOT(ISERROR(SEARCH("Respondido",P17)))</formula>
    </cfRule>
  </conditionalFormatting>
  <conditionalFormatting sqref="P17">
    <cfRule type="containsText" dxfId="2042" priority="9" stopIfTrue="1" operator="containsText" text="Respondido">
      <formula>NOT(ISERROR(SEARCH("Respondido",P17)))</formula>
    </cfRule>
  </conditionalFormatting>
  <conditionalFormatting sqref="P91">
    <cfRule type="containsText" dxfId="2041" priority="8" stopIfTrue="1" operator="containsText" text="Respondido">
      <formula>NOT(ISERROR(SEARCH("Respondido",P91)))</formula>
    </cfRule>
  </conditionalFormatting>
  <conditionalFormatting sqref="P91">
    <cfRule type="containsText" dxfId="2040" priority="7" stopIfTrue="1" operator="containsText" text="Respondido">
      <formula>NOT(ISERROR(SEARCH("Respondido",P91)))</formula>
    </cfRule>
  </conditionalFormatting>
  <conditionalFormatting sqref="K2:K4">
    <cfRule type="containsText" dxfId="2039" priority="6" stopIfTrue="1" operator="containsText" text="Respondido">
      <formula>NOT(ISERROR(SEARCH("Respondido",K2)))</formula>
    </cfRule>
  </conditionalFormatting>
  <conditionalFormatting sqref="K5:K10">
    <cfRule type="containsText" dxfId="2038" priority="4" stopIfTrue="1" operator="containsText" text="Respondido">
      <formula>NOT(ISERROR(SEARCH("Respondido",K5)))</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V179"/>
  <sheetViews>
    <sheetView zoomScaleNormal="100" workbookViewId="0">
      <pane ySplit="1" topLeftCell="A143" activePane="bottomLeft" state="frozen"/>
      <selection pane="bottomLeft" activeCell="D165" sqref="D164:D165"/>
    </sheetView>
  </sheetViews>
  <sheetFormatPr defaultColWidth="16.5703125" defaultRowHeight="15.75" customHeight="1" x14ac:dyDescent="0.25"/>
  <cols>
    <col min="1" max="1" width="15.7109375" style="6" bestFit="1" customWidth="1"/>
    <col min="2" max="2" width="15.5703125" style="7" bestFit="1" customWidth="1"/>
    <col min="3" max="3" width="12.140625" style="6" customWidth="1"/>
    <col min="4" max="4" width="11.7109375" style="7" customWidth="1"/>
    <col min="5" max="5" width="24.28515625" style="82" customWidth="1"/>
    <col min="6" max="6" width="42.7109375" style="69" customWidth="1"/>
    <col min="7" max="7" width="31.42578125" style="82" customWidth="1"/>
    <col min="8" max="8" width="20.42578125" style="69" customWidth="1"/>
    <col min="9" max="9" width="11.5703125" style="64" customWidth="1"/>
    <col min="10" max="10" width="36.42578125" style="69" customWidth="1"/>
    <col min="11" max="11" width="23.5703125" style="66" customWidth="1"/>
    <col min="12" max="12" width="26.7109375" style="7" bestFit="1" customWidth="1"/>
    <col min="13" max="13" width="10.5703125" style="6" customWidth="1"/>
    <col min="14" max="14" width="11.85546875" style="7" customWidth="1"/>
    <col min="15" max="15" width="16" style="6" customWidth="1"/>
    <col min="16" max="16" width="38.7109375" style="99" customWidth="1"/>
    <col min="17" max="17" width="38.7109375" style="31" customWidth="1"/>
    <col min="18" max="25" width="14.28515625" style="31" bestFit="1" customWidth="1"/>
    <col min="26" max="115" width="15.42578125" style="31" bestFit="1" customWidth="1"/>
    <col min="116" max="116" width="16.5703125" style="31" bestFit="1"/>
    <col min="117" max="16384" width="16.5703125" style="31"/>
  </cols>
  <sheetData>
    <row r="1" spans="1:256" s="83" customFormat="1" ht="15.75" customHeight="1" x14ac:dyDescent="0.25">
      <c r="A1" s="14" t="s">
        <v>269</v>
      </c>
      <c r="B1" s="15" t="s">
        <v>268</v>
      </c>
      <c r="C1" s="14" t="s">
        <v>258</v>
      </c>
      <c r="D1" s="15" t="s">
        <v>0</v>
      </c>
      <c r="E1" s="14" t="s">
        <v>259</v>
      </c>
      <c r="F1" s="15" t="s">
        <v>260</v>
      </c>
      <c r="G1" s="14" t="s">
        <v>261</v>
      </c>
      <c r="H1" s="15" t="s">
        <v>262</v>
      </c>
      <c r="I1" s="15" t="s">
        <v>1</v>
      </c>
      <c r="J1" s="15" t="s">
        <v>256</v>
      </c>
      <c r="K1" s="15" t="s">
        <v>2227</v>
      </c>
      <c r="L1" s="15" t="s">
        <v>264</v>
      </c>
      <c r="M1" s="14" t="s">
        <v>257</v>
      </c>
      <c r="N1" s="15" t="s">
        <v>265</v>
      </c>
      <c r="O1" s="14" t="s">
        <v>266</v>
      </c>
      <c r="P1" s="98" t="s">
        <v>267</v>
      </c>
      <c r="Q1" s="83" t="s">
        <v>16</v>
      </c>
      <c r="R1" s="83" t="s">
        <v>17</v>
      </c>
      <c r="S1" s="83" t="s">
        <v>18</v>
      </c>
      <c r="T1" s="83" t="s">
        <v>19</v>
      </c>
      <c r="U1" s="83" t="s">
        <v>20</v>
      </c>
      <c r="V1" s="83" t="s">
        <v>21</v>
      </c>
      <c r="W1" s="83" t="s">
        <v>22</v>
      </c>
      <c r="X1" s="83" t="s">
        <v>23</v>
      </c>
      <c r="Y1" s="83" t="s">
        <v>24</v>
      </c>
      <c r="Z1" s="83" t="s">
        <v>25</v>
      </c>
      <c r="AA1" s="83" t="s">
        <v>26</v>
      </c>
      <c r="AB1" s="83" t="s">
        <v>27</v>
      </c>
      <c r="AC1" s="83" t="s">
        <v>28</v>
      </c>
      <c r="AD1" s="83" t="s">
        <v>29</v>
      </c>
      <c r="AE1" s="83" t="s">
        <v>30</v>
      </c>
      <c r="AF1" s="83" t="s">
        <v>31</v>
      </c>
      <c r="AG1" s="83" t="s">
        <v>32</v>
      </c>
      <c r="AH1" s="83" t="s">
        <v>33</v>
      </c>
      <c r="AI1" s="83" t="s">
        <v>34</v>
      </c>
      <c r="AJ1" s="83" t="s">
        <v>35</v>
      </c>
      <c r="AK1" s="83" t="s">
        <v>36</v>
      </c>
      <c r="AL1" s="83" t="s">
        <v>37</v>
      </c>
      <c r="AM1" s="83" t="s">
        <v>38</v>
      </c>
      <c r="AN1" s="83" t="s">
        <v>39</v>
      </c>
      <c r="AO1" s="83" t="s">
        <v>40</v>
      </c>
      <c r="AP1" s="83" t="s">
        <v>41</v>
      </c>
      <c r="AQ1" s="83" t="s">
        <v>42</v>
      </c>
      <c r="AR1" s="83" t="s">
        <v>43</v>
      </c>
      <c r="AS1" s="83" t="s">
        <v>44</v>
      </c>
      <c r="AT1" s="83" t="s">
        <v>45</v>
      </c>
      <c r="AU1" s="83" t="s">
        <v>46</v>
      </c>
      <c r="AV1" s="83" t="s">
        <v>47</v>
      </c>
      <c r="AW1" s="83" t="s">
        <v>48</v>
      </c>
      <c r="AX1" s="83" t="s">
        <v>49</v>
      </c>
      <c r="AY1" s="83" t="s">
        <v>50</v>
      </c>
      <c r="AZ1" s="83" t="s">
        <v>51</v>
      </c>
      <c r="BA1" s="83" t="s">
        <v>52</v>
      </c>
      <c r="BB1" s="83" t="s">
        <v>53</v>
      </c>
      <c r="BC1" s="83" t="s">
        <v>54</v>
      </c>
      <c r="BD1" s="83" t="s">
        <v>55</v>
      </c>
      <c r="BE1" s="83" t="s">
        <v>56</v>
      </c>
      <c r="BF1" s="83" t="s">
        <v>57</v>
      </c>
      <c r="BG1" s="83" t="s">
        <v>58</v>
      </c>
      <c r="BH1" s="83" t="s">
        <v>59</v>
      </c>
      <c r="BI1" s="83" t="s">
        <v>60</v>
      </c>
      <c r="BJ1" s="83" t="s">
        <v>61</v>
      </c>
      <c r="BK1" s="83" t="s">
        <v>62</v>
      </c>
      <c r="BL1" s="83" t="s">
        <v>63</v>
      </c>
      <c r="BM1" s="83" t="s">
        <v>64</v>
      </c>
      <c r="BN1" s="83" t="s">
        <v>65</v>
      </c>
      <c r="BO1" s="83" t="s">
        <v>66</v>
      </c>
      <c r="BP1" s="83" t="s">
        <v>67</v>
      </c>
      <c r="BQ1" s="83" t="s">
        <v>68</v>
      </c>
      <c r="BR1" s="83" t="s">
        <v>69</v>
      </c>
      <c r="BS1" s="83" t="s">
        <v>70</v>
      </c>
      <c r="BT1" s="83" t="s">
        <v>71</v>
      </c>
      <c r="BU1" s="83" t="s">
        <v>72</v>
      </c>
      <c r="BV1" s="83" t="s">
        <v>73</v>
      </c>
      <c r="BW1" s="83" t="s">
        <v>74</v>
      </c>
      <c r="BX1" s="83" t="s">
        <v>75</v>
      </c>
      <c r="BY1" s="83" t="s">
        <v>76</v>
      </c>
      <c r="BZ1" s="83" t="s">
        <v>77</v>
      </c>
      <c r="CA1" s="83" t="s">
        <v>78</v>
      </c>
      <c r="CB1" s="83" t="s">
        <v>79</v>
      </c>
      <c r="CC1" s="83" t="s">
        <v>80</v>
      </c>
      <c r="CD1" s="83" t="s">
        <v>81</v>
      </c>
      <c r="CE1" s="83" t="s">
        <v>82</v>
      </c>
      <c r="CF1" s="83" t="s">
        <v>83</v>
      </c>
      <c r="CG1" s="83" t="s">
        <v>84</v>
      </c>
      <c r="CH1" s="83" t="s">
        <v>85</v>
      </c>
      <c r="CI1" s="83" t="s">
        <v>86</v>
      </c>
      <c r="CJ1" s="83" t="s">
        <v>87</v>
      </c>
      <c r="CK1" s="83" t="s">
        <v>88</v>
      </c>
      <c r="CL1" s="83" t="s">
        <v>89</v>
      </c>
      <c r="CM1" s="83" t="s">
        <v>90</v>
      </c>
      <c r="CN1" s="83" t="s">
        <v>91</v>
      </c>
      <c r="CO1" s="83" t="s">
        <v>92</v>
      </c>
      <c r="CP1" s="83" t="s">
        <v>93</v>
      </c>
      <c r="CQ1" s="83" t="s">
        <v>94</v>
      </c>
      <c r="CR1" s="83" t="s">
        <v>95</v>
      </c>
      <c r="CS1" s="83" t="s">
        <v>96</v>
      </c>
      <c r="CT1" s="83" t="s">
        <v>97</v>
      </c>
      <c r="CU1" s="83" t="s">
        <v>98</v>
      </c>
      <c r="CV1" s="83" t="s">
        <v>99</v>
      </c>
      <c r="CW1" s="83" t="s">
        <v>100</v>
      </c>
      <c r="CX1" s="83" t="s">
        <v>101</v>
      </c>
      <c r="CY1" s="83" t="s">
        <v>102</v>
      </c>
      <c r="CZ1" s="83" t="s">
        <v>103</v>
      </c>
      <c r="DA1" s="83" t="s">
        <v>104</v>
      </c>
      <c r="DB1" s="83" t="s">
        <v>105</v>
      </c>
      <c r="DC1" s="83" t="s">
        <v>106</v>
      </c>
      <c r="DD1" s="83" t="s">
        <v>107</v>
      </c>
      <c r="DE1" s="83" t="s">
        <v>108</v>
      </c>
      <c r="DF1" s="83" t="s">
        <v>109</v>
      </c>
      <c r="DG1" s="83" t="s">
        <v>110</v>
      </c>
      <c r="DH1" s="83" t="s">
        <v>111</v>
      </c>
      <c r="DI1" s="83" t="s">
        <v>112</v>
      </c>
      <c r="DJ1" s="83" t="s">
        <v>113</v>
      </c>
      <c r="DK1" s="83" t="s">
        <v>114</v>
      </c>
      <c r="DL1" s="83" t="s">
        <v>115</v>
      </c>
      <c r="DM1" s="83" t="s">
        <v>116</v>
      </c>
      <c r="DN1" s="83" t="s">
        <v>117</v>
      </c>
      <c r="DO1" s="83" t="s">
        <v>118</v>
      </c>
      <c r="DP1" s="83" t="s">
        <v>119</v>
      </c>
      <c r="DQ1" s="83" t="s">
        <v>120</v>
      </c>
      <c r="DR1" s="83" t="s">
        <v>121</v>
      </c>
      <c r="DS1" s="83" t="s">
        <v>122</v>
      </c>
      <c r="DT1" s="83" t="s">
        <v>123</v>
      </c>
      <c r="DU1" s="83" t="s">
        <v>124</v>
      </c>
      <c r="DV1" s="83" t="s">
        <v>125</v>
      </c>
      <c r="DW1" s="83" t="s">
        <v>126</v>
      </c>
      <c r="DX1" s="83" t="s">
        <v>127</v>
      </c>
      <c r="DY1" s="83" t="s">
        <v>128</v>
      </c>
      <c r="DZ1" s="83" t="s">
        <v>129</v>
      </c>
      <c r="EA1" s="83" t="s">
        <v>130</v>
      </c>
      <c r="EB1" s="83" t="s">
        <v>131</v>
      </c>
      <c r="EC1" s="83" t="s">
        <v>132</v>
      </c>
      <c r="ED1" s="83" t="s">
        <v>133</v>
      </c>
      <c r="EE1" s="83" t="s">
        <v>134</v>
      </c>
      <c r="EF1" s="83" t="s">
        <v>135</v>
      </c>
      <c r="EG1" s="83" t="s">
        <v>136</v>
      </c>
      <c r="EH1" s="83" t="s">
        <v>137</v>
      </c>
      <c r="EI1" s="83" t="s">
        <v>138</v>
      </c>
      <c r="EJ1" s="83" t="s">
        <v>139</v>
      </c>
      <c r="EK1" s="83" t="s">
        <v>140</v>
      </c>
      <c r="EL1" s="83" t="s">
        <v>141</v>
      </c>
      <c r="EM1" s="83" t="s">
        <v>142</v>
      </c>
      <c r="EN1" s="83" t="s">
        <v>143</v>
      </c>
      <c r="EO1" s="83" t="s">
        <v>144</v>
      </c>
      <c r="EP1" s="83" t="s">
        <v>145</v>
      </c>
      <c r="EQ1" s="83" t="s">
        <v>146</v>
      </c>
      <c r="ER1" s="83" t="s">
        <v>147</v>
      </c>
      <c r="ES1" s="83" t="s">
        <v>148</v>
      </c>
      <c r="ET1" s="83" t="s">
        <v>149</v>
      </c>
      <c r="EU1" s="83" t="s">
        <v>150</v>
      </c>
      <c r="EV1" s="83" t="s">
        <v>151</v>
      </c>
      <c r="EW1" s="83" t="s">
        <v>152</v>
      </c>
      <c r="EX1" s="83" t="s">
        <v>153</v>
      </c>
      <c r="EY1" s="83" t="s">
        <v>154</v>
      </c>
      <c r="EZ1" s="83" t="s">
        <v>155</v>
      </c>
      <c r="FA1" s="83" t="s">
        <v>156</v>
      </c>
      <c r="FB1" s="83" t="s">
        <v>157</v>
      </c>
      <c r="FC1" s="83" t="s">
        <v>158</v>
      </c>
      <c r="FD1" s="83" t="s">
        <v>159</v>
      </c>
      <c r="FE1" s="83" t="s">
        <v>160</v>
      </c>
      <c r="FF1" s="83" t="s">
        <v>161</v>
      </c>
      <c r="FG1" s="83" t="s">
        <v>162</v>
      </c>
      <c r="FH1" s="83" t="s">
        <v>163</v>
      </c>
      <c r="FI1" s="83" t="s">
        <v>164</v>
      </c>
      <c r="FJ1" s="83" t="s">
        <v>165</v>
      </c>
      <c r="FK1" s="83" t="s">
        <v>166</v>
      </c>
      <c r="FL1" s="83" t="s">
        <v>167</v>
      </c>
      <c r="FM1" s="83" t="s">
        <v>168</v>
      </c>
      <c r="FN1" s="83" t="s">
        <v>169</v>
      </c>
      <c r="FO1" s="83" t="s">
        <v>170</v>
      </c>
      <c r="FP1" s="83" t="s">
        <v>171</v>
      </c>
      <c r="FQ1" s="83" t="s">
        <v>172</v>
      </c>
      <c r="FR1" s="83" t="s">
        <v>173</v>
      </c>
      <c r="FS1" s="83" t="s">
        <v>174</v>
      </c>
      <c r="FT1" s="83" t="s">
        <v>175</v>
      </c>
      <c r="FU1" s="83" t="s">
        <v>176</v>
      </c>
      <c r="FV1" s="83" t="s">
        <v>177</v>
      </c>
      <c r="FW1" s="83" t="s">
        <v>178</v>
      </c>
      <c r="FX1" s="83" t="s">
        <v>179</v>
      </c>
      <c r="FY1" s="83" t="s">
        <v>180</v>
      </c>
      <c r="FZ1" s="83" t="s">
        <v>181</v>
      </c>
      <c r="GA1" s="83" t="s">
        <v>182</v>
      </c>
      <c r="GB1" s="83" t="s">
        <v>183</v>
      </c>
      <c r="GC1" s="83" t="s">
        <v>184</v>
      </c>
      <c r="GD1" s="83" t="s">
        <v>185</v>
      </c>
      <c r="GE1" s="83" t="s">
        <v>186</v>
      </c>
      <c r="GF1" s="83" t="s">
        <v>187</v>
      </c>
      <c r="GG1" s="83" t="s">
        <v>188</v>
      </c>
      <c r="GH1" s="83" t="s">
        <v>189</v>
      </c>
      <c r="GI1" s="83" t="s">
        <v>190</v>
      </c>
      <c r="GJ1" s="83" t="s">
        <v>191</v>
      </c>
      <c r="GK1" s="83" t="s">
        <v>192</v>
      </c>
      <c r="GL1" s="83" t="s">
        <v>193</v>
      </c>
      <c r="GM1" s="83" t="s">
        <v>194</v>
      </c>
      <c r="GN1" s="83" t="s">
        <v>195</v>
      </c>
      <c r="GO1" s="83" t="s">
        <v>196</v>
      </c>
      <c r="GP1" s="83" t="s">
        <v>197</v>
      </c>
      <c r="GQ1" s="83" t="s">
        <v>198</v>
      </c>
      <c r="GR1" s="83" t="s">
        <v>199</v>
      </c>
      <c r="GS1" s="83" t="s">
        <v>200</v>
      </c>
      <c r="GT1" s="83" t="s">
        <v>201</v>
      </c>
      <c r="GU1" s="83" t="s">
        <v>202</v>
      </c>
      <c r="GV1" s="83" t="s">
        <v>203</v>
      </c>
      <c r="GW1" s="83" t="s">
        <v>204</v>
      </c>
      <c r="GX1" s="83" t="s">
        <v>205</v>
      </c>
      <c r="GY1" s="83" t="s">
        <v>206</v>
      </c>
      <c r="GZ1" s="83" t="s">
        <v>207</v>
      </c>
      <c r="HA1" s="83" t="s">
        <v>208</v>
      </c>
      <c r="HB1" s="83" t="s">
        <v>209</v>
      </c>
      <c r="HC1" s="83" t="s">
        <v>210</v>
      </c>
      <c r="HD1" s="83" t="s">
        <v>211</v>
      </c>
      <c r="HE1" s="83" t="s">
        <v>212</v>
      </c>
      <c r="HF1" s="83" t="s">
        <v>213</v>
      </c>
      <c r="HG1" s="83" t="s">
        <v>214</v>
      </c>
      <c r="HH1" s="83" t="s">
        <v>215</v>
      </c>
      <c r="HI1" s="83" t="s">
        <v>216</v>
      </c>
      <c r="HJ1" s="83" t="s">
        <v>217</v>
      </c>
      <c r="HK1" s="83" t="s">
        <v>218</v>
      </c>
      <c r="HL1" s="83" t="s">
        <v>219</v>
      </c>
      <c r="HM1" s="83" t="s">
        <v>220</v>
      </c>
      <c r="HN1" s="83" t="s">
        <v>221</v>
      </c>
      <c r="HO1" s="83" t="s">
        <v>222</v>
      </c>
      <c r="HP1" s="83" t="s">
        <v>223</v>
      </c>
      <c r="HQ1" s="83" t="s">
        <v>224</v>
      </c>
      <c r="HR1" s="83" t="s">
        <v>225</v>
      </c>
      <c r="HS1" s="83" t="s">
        <v>226</v>
      </c>
      <c r="HT1" s="83" t="s">
        <v>227</v>
      </c>
      <c r="HU1" s="83" t="s">
        <v>228</v>
      </c>
      <c r="HV1" s="83" t="s">
        <v>229</v>
      </c>
      <c r="HW1" s="83" t="s">
        <v>230</v>
      </c>
      <c r="HX1" s="83" t="s">
        <v>231</v>
      </c>
      <c r="HY1" s="83" t="s">
        <v>232</v>
      </c>
      <c r="HZ1" s="83" t="s">
        <v>233</v>
      </c>
      <c r="IA1" s="83" t="s">
        <v>234</v>
      </c>
      <c r="IB1" s="83" t="s">
        <v>235</v>
      </c>
      <c r="IC1" s="83" t="s">
        <v>236</v>
      </c>
      <c r="ID1" s="83" t="s">
        <v>237</v>
      </c>
      <c r="IE1" s="83" t="s">
        <v>238</v>
      </c>
      <c r="IF1" s="83" t="s">
        <v>239</v>
      </c>
      <c r="IG1" s="83" t="s">
        <v>240</v>
      </c>
      <c r="IH1" s="83" t="s">
        <v>241</v>
      </c>
      <c r="II1" s="83" t="s">
        <v>242</v>
      </c>
      <c r="IJ1" s="83" t="s">
        <v>243</v>
      </c>
      <c r="IK1" s="83" t="s">
        <v>244</v>
      </c>
      <c r="IL1" s="83" t="s">
        <v>245</v>
      </c>
      <c r="IM1" s="83" t="s">
        <v>246</v>
      </c>
      <c r="IN1" s="83" t="s">
        <v>247</v>
      </c>
      <c r="IO1" s="83" t="s">
        <v>248</v>
      </c>
      <c r="IP1" s="83" t="s">
        <v>249</v>
      </c>
      <c r="IQ1" s="83" t="s">
        <v>250</v>
      </c>
      <c r="IR1" s="83" t="s">
        <v>251</v>
      </c>
      <c r="IS1" s="83" t="s">
        <v>252</v>
      </c>
      <c r="IT1" s="83" t="s">
        <v>253</v>
      </c>
      <c r="IU1" s="83" t="s">
        <v>254</v>
      </c>
      <c r="IV1" s="83" t="s">
        <v>255</v>
      </c>
    </row>
    <row r="2" spans="1:256" s="28" customFormat="1" ht="15.75" customHeight="1" x14ac:dyDescent="0.25">
      <c r="A2" s="9">
        <f t="shared" ref="A2:A65" si="0">IF(C2&lt;&gt;"",C2+90,"")</f>
        <v>43269</v>
      </c>
      <c r="B2" s="20" t="str">
        <f t="shared" ref="B2:B33" ca="1" si="1">IF(C2&lt;&gt;"",IF(P2="",IF(A2-TODAY()&gt;0,A2-TODAY(),IF(A2-TODAY()&lt;=0,"Encerrado")),"Respondido"),"")</f>
        <v>Respondido</v>
      </c>
      <c r="C2" s="25">
        <v>43179</v>
      </c>
      <c r="D2" s="25" t="s">
        <v>1605</v>
      </c>
      <c r="E2" s="25" t="s">
        <v>752</v>
      </c>
      <c r="F2" s="25" t="s">
        <v>1606</v>
      </c>
      <c r="G2" s="25" t="s">
        <v>1591</v>
      </c>
      <c r="H2" s="26" t="s">
        <v>323</v>
      </c>
      <c r="I2" s="64">
        <v>35510000</v>
      </c>
      <c r="J2" s="150" t="s">
        <v>322</v>
      </c>
      <c r="K2" s="240">
        <v>142</v>
      </c>
      <c r="L2" s="150" t="s">
        <v>3139</v>
      </c>
      <c r="M2" s="86" t="s">
        <v>1231</v>
      </c>
      <c r="N2" s="86" t="s">
        <v>1232</v>
      </c>
      <c r="O2" s="175">
        <v>43198</v>
      </c>
      <c r="P2" s="84" t="s">
        <v>3140</v>
      </c>
    </row>
    <row r="3" spans="1:256" s="28" customFormat="1" ht="15.75" customHeight="1" x14ac:dyDescent="0.25">
      <c r="A3" s="9">
        <f t="shared" si="0"/>
        <v>43268</v>
      </c>
      <c r="B3" s="20" t="str">
        <f t="shared" ca="1" si="1"/>
        <v>Respondido</v>
      </c>
      <c r="C3" s="25">
        <v>43178</v>
      </c>
      <c r="D3" s="25" t="s">
        <v>1564</v>
      </c>
      <c r="E3" s="25" t="s">
        <v>278</v>
      </c>
      <c r="F3" s="25" t="s">
        <v>1565</v>
      </c>
      <c r="G3" s="25" t="s">
        <v>1591</v>
      </c>
      <c r="H3" s="26" t="s">
        <v>323</v>
      </c>
      <c r="I3" s="64">
        <v>35510000</v>
      </c>
      <c r="J3" s="150" t="s">
        <v>290</v>
      </c>
      <c r="K3" s="240">
        <v>142</v>
      </c>
      <c r="L3" s="150" t="s">
        <v>3120</v>
      </c>
      <c r="M3" s="128" t="s">
        <v>1627</v>
      </c>
      <c r="N3" s="127" t="s">
        <v>1631</v>
      </c>
      <c r="O3" s="123">
        <v>43239</v>
      </c>
      <c r="P3" s="84" t="s">
        <v>3121</v>
      </c>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row>
    <row r="4" spans="1:256" s="28" customFormat="1" ht="15.75" customHeight="1" x14ac:dyDescent="0.25">
      <c r="A4" s="9">
        <f t="shared" si="0"/>
        <v>43265</v>
      </c>
      <c r="B4" s="20" t="str">
        <f t="shared" ca="1" si="1"/>
        <v>Respondido</v>
      </c>
      <c r="C4" s="25">
        <v>43175</v>
      </c>
      <c r="D4" s="25" t="s">
        <v>1522</v>
      </c>
      <c r="E4" s="25" t="s">
        <v>278</v>
      </c>
      <c r="F4" s="25" t="s">
        <v>1372</v>
      </c>
      <c r="G4" s="25" t="s">
        <v>1377</v>
      </c>
      <c r="H4" s="26" t="s">
        <v>323</v>
      </c>
      <c r="I4" s="64">
        <v>35510000</v>
      </c>
      <c r="J4" s="150" t="s">
        <v>290</v>
      </c>
      <c r="K4" s="240">
        <v>142</v>
      </c>
      <c r="L4" s="150" t="s">
        <v>2929</v>
      </c>
      <c r="M4" s="86" t="s">
        <v>1627</v>
      </c>
      <c r="N4" s="150" t="s">
        <v>1631</v>
      </c>
      <c r="O4" s="175">
        <v>43218</v>
      </c>
      <c r="P4" s="85" t="s">
        <v>2822</v>
      </c>
    </row>
    <row r="5" spans="1:256" s="28" customFormat="1" ht="15.75" customHeight="1" x14ac:dyDescent="0.25">
      <c r="A5" s="9">
        <f t="shared" si="0"/>
        <v>43256</v>
      </c>
      <c r="B5" s="20" t="str">
        <f t="shared" ca="1" si="1"/>
        <v>Respondido</v>
      </c>
      <c r="C5" s="25">
        <v>43166</v>
      </c>
      <c r="D5" s="25" t="s">
        <v>1371</v>
      </c>
      <c r="E5" s="25" t="s">
        <v>278</v>
      </c>
      <c r="F5" s="25" t="s">
        <v>1372</v>
      </c>
      <c r="G5" s="181" t="s">
        <v>1377</v>
      </c>
      <c r="H5" s="26" t="s">
        <v>323</v>
      </c>
      <c r="I5" s="64">
        <v>35510000</v>
      </c>
      <c r="J5" s="96" t="s">
        <v>290</v>
      </c>
      <c r="K5" s="240">
        <v>142</v>
      </c>
      <c r="L5" s="150" t="s">
        <v>2929</v>
      </c>
      <c r="M5" s="86" t="s">
        <v>1627</v>
      </c>
      <c r="N5" s="150" t="s">
        <v>1631</v>
      </c>
      <c r="O5" s="175">
        <v>43218</v>
      </c>
      <c r="P5" s="85" t="s">
        <v>2822</v>
      </c>
    </row>
    <row r="6" spans="1:256" s="28" customFormat="1" ht="15.75" customHeight="1" x14ac:dyDescent="0.25">
      <c r="A6" s="9">
        <f t="shared" si="0"/>
        <v>43263</v>
      </c>
      <c r="B6" s="20" t="str">
        <f t="shared" ca="1" si="1"/>
        <v>Respondido</v>
      </c>
      <c r="C6" s="25">
        <v>43173</v>
      </c>
      <c r="D6" s="25" t="s">
        <v>1481</v>
      </c>
      <c r="E6" s="25" t="s">
        <v>281</v>
      </c>
      <c r="F6" s="25" t="s">
        <v>1482</v>
      </c>
      <c r="G6" s="25" t="s">
        <v>1500</v>
      </c>
      <c r="H6" s="26" t="s">
        <v>323</v>
      </c>
      <c r="I6" s="64">
        <v>35510000</v>
      </c>
      <c r="J6" s="109" t="s">
        <v>290</v>
      </c>
      <c r="K6" s="240">
        <v>142</v>
      </c>
      <c r="L6" s="150" t="s">
        <v>3067</v>
      </c>
      <c r="M6" s="86" t="s">
        <v>1231</v>
      </c>
      <c r="N6" s="150" t="s">
        <v>3063</v>
      </c>
      <c r="O6" s="175">
        <v>43177</v>
      </c>
      <c r="P6" s="84" t="s">
        <v>3064</v>
      </c>
    </row>
    <row r="7" spans="1:256" s="28" customFormat="1" ht="15.75" customHeight="1" x14ac:dyDescent="0.25">
      <c r="A7" s="9">
        <f t="shared" si="0"/>
        <v>43263</v>
      </c>
      <c r="B7" s="20" t="str">
        <f t="shared" ca="1" si="1"/>
        <v>Respondido</v>
      </c>
      <c r="C7" s="25">
        <v>43173</v>
      </c>
      <c r="D7" s="25" t="s">
        <v>1479</v>
      </c>
      <c r="E7" s="25" t="s">
        <v>278</v>
      </c>
      <c r="F7" s="25" t="s">
        <v>1310</v>
      </c>
      <c r="G7" s="25" t="s">
        <v>352</v>
      </c>
      <c r="H7" s="26" t="s">
        <v>323</v>
      </c>
      <c r="I7" s="64">
        <v>35510000</v>
      </c>
      <c r="J7" s="150" t="s">
        <v>290</v>
      </c>
      <c r="K7" s="240">
        <v>142</v>
      </c>
      <c r="L7" s="150" t="s">
        <v>3066</v>
      </c>
      <c r="M7" s="86" t="s">
        <v>1627</v>
      </c>
      <c r="N7" s="150" t="s">
        <v>1631</v>
      </c>
      <c r="O7" s="175">
        <v>43254</v>
      </c>
      <c r="P7" s="84" t="s">
        <v>3065</v>
      </c>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row>
    <row r="8" spans="1:256" s="28" customFormat="1" ht="15.75" customHeight="1" x14ac:dyDescent="0.25">
      <c r="A8" s="9">
        <f t="shared" si="0"/>
        <v>43252</v>
      </c>
      <c r="B8" s="20" t="str">
        <f t="shared" ca="1" si="1"/>
        <v>Respondido</v>
      </c>
      <c r="C8" s="25">
        <v>43162</v>
      </c>
      <c r="D8" s="25" t="s">
        <v>1309</v>
      </c>
      <c r="E8" s="25" t="s">
        <v>278</v>
      </c>
      <c r="F8" s="25" t="s">
        <v>1310</v>
      </c>
      <c r="G8" s="120" t="s">
        <v>1319</v>
      </c>
      <c r="H8" s="26" t="s">
        <v>323</v>
      </c>
      <c r="I8" s="64">
        <v>35510000</v>
      </c>
      <c r="J8" s="96" t="s">
        <v>290</v>
      </c>
      <c r="K8" s="240">
        <v>142</v>
      </c>
      <c r="L8" s="150" t="s">
        <v>2929</v>
      </c>
      <c r="M8" s="86" t="s">
        <v>1627</v>
      </c>
      <c r="N8" s="150" t="s">
        <v>1631</v>
      </c>
      <c r="O8" s="18">
        <v>43218</v>
      </c>
      <c r="P8" s="85" t="s">
        <v>2822</v>
      </c>
    </row>
    <row r="9" spans="1:256" s="28" customFormat="1" ht="15.75" customHeight="1" x14ac:dyDescent="0.25">
      <c r="A9" s="9">
        <f t="shared" si="0"/>
        <v>43272</v>
      </c>
      <c r="B9" s="20" t="str">
        <f t="shared" ca="1" si="1"/>
        <v>Respondido</v>
      </c>
      <c r="C9" s="25">
        <v>43182</v>
      </c>
      <c r="D9" s="25" t="s">
        <v>1698</v>
      </c>
      <c r="E9" s="25" t="s">
        <v>278</v>
      </c>
      <c r="F9" s="25" t="s">
        <v>1699</v>
      </c>
      <c r="G9" s="181" t="s">
        <v>1707</v>
      </c>
      <c r="H9" s="26" t="s">
        <v>323</v>
      </c>
      <c r="I9" s="64">
        <v>35510000</v>
      </c>
      <c r="J9" s="96" t="s">
        <v>1706</v>
      </c>
      <c r="K9" s="240">
        <v>142</v>
      </c>
      <c r="L9" s="127" t="s">
        <v>3270</v>
      </c>
      <c r="M9" s="86" t="s">
        <v>1231</v>
      </c>
      <c r="N9" s="86" t="s">
        <v>1232</v>
      </c>
      <c r="O9" s="18">
        <v>43246</v>
      </c>
      <c r="P9" s="85" t="s">
        <v>3271</v>
      </c>
    </row>
    <row r="10" spans="1:256" s="28" customFormat="1" ht="15.75" customHeight="1" x14ac:dyDescent="0.25">
      <c r="A10" s="9">
        <f t="shared" si="0"/>
        <v>43253</v>
      </c>
      <c r="B10" s="20" t="str">
        <f t="shared" ca="1" si="1"/>
        <v>Respondido</v>
      </c>
      <c r="C10" s="25">
        <v>43163</v>
      </c>
      <c r="D10" s="25" t="s">
        <v>1332</v>
      </c>
      <c r="E10" s="25" t="s">
        <v>278</v>
      </c>
      <c r="F10" s="25" t="s">
        <v>812</v>
      </c>
      <c r="G10" s="181" t="s">
        <v>805</v>
      </c>
      <c r="H10" s="26" t="s">
        <v>326</v>
      </c>
      <c r="I10" s="64">
        <v>35530000</v>
      </c>
      <c r="J10" s="150" t="s">
        <v>1336</v>
      </c>
      <c r="K10" s="240">
        <v>139</v>
      </c>
      <c r="L10" s="150" t="s">
        <v>2815</v>
      </c>
      <c r="M10" s="86" t="s">
        <v>1231</v>
      </c>
      <c r="N10" s="150" t="s">
        <v>1232</v>
      </c>
      <c r="O10" s="18">
        <v>43215</v>
      </c>
      <c r="P10" s="84" t="s">
        <v>2816</v>
      </c>
    </row>
    <row r="11" spans="1:256" s="29" customFormat="1" ht="15.75" customHeight="1" x14ac:dyDescent="0.25">
      <c r="A11" s="9">
        <f t="shared" si="0"/>
        <v>43259</v>
      </c>
      <c r="B11" s="20" t="str">
        <f t="shared" ca="1" si="1"/>
        <v>Respondido</v>
      </c>
      <c r="C11" s="25">
        <v>43169</v>
      </c>
      <c r="D11" s="25" t="s">
        <v>1417</v>
      </c>
      <c r="E11" s="25" t="s">
        <v>278</v>
      </c>
      <c r="F11" s="25" t="s">
        <v>1418</v>
      </c>
      <c r="G11" s="181" t="s">
        <v>1425</v>
      </c>
      <c r="H11" s="26" t="s">
        <v>326</v>
      </c>
      <c r="I11" s="64">
        <v>35530000</v>
      </c>
      <c r="J11" s="150" t="s">
        <v>290</v>
      </c>
      <c r="K11" s="240">
        <v>139</v>
      </c>
      <c r="L11" s="150" t="s">
        <v>2936</v>
      </c>
      <c r="M11" s="86" t="s">
        <v>1231</v>
      </c>
      <c r="N11" s="150" t="s">
        <v>2937</v>
      </c>
      <c r="O11" s="175">
        <v>43174</v>
      </c>
      <c r="P11" s="147" t="s">
        <v>2938</v>
      </c>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row>
    <row r="12" spans="1:256" s="28" customFormat="1" ht="15.75" customHeight="1" x14ac:dyDescent="0.25">
      <c r="A12" s="9">
        <f t="shared" si="0"/>
        <v>43264</v>
      </c>
      <c r="B12" s="20" t="str">
        <f t="shared" ca="1" si="1"/>
        <v>Respondido</v>
      </c>
      <c r="C12" s="25">
        <v>43174</v>
      </c>
      <c r="D12" s="25" t="s">
        <v>1508</v>
      </c>
      <c r="E12" s="25" t="s">
        <v>278</v>
      </c>
      <c r="F12" s="25" t="s">
        <v>958</v>
      </c>
      <c r="G12" s="25" t="s">
        <v>735</v>
      </c>
      <c r="H12" s="26" t="s">
        <v>287</v>
      </c>
      <c r="I12" s="64">
        <v>35500111</v>
      </c>
      <c r="J12" s="96" t="s">
        <v>290</v>
      </c>
      <c r="K12" s="240">
        <v>53</v>
      </c>
      <c r="L12" s="150" t="s">
        <v>3068</v>
      </c>
      <c r="M12" s="86" t="s">
        <v>1231</v>
      </c>
      <c r="N12" s="150" t="s">
        <v>1232</v>
      </c>
      <c r="O12" s="18">
        <v>43177</v>
      </c>
      <c r="P12" s="129" t="s">
        <v>3069</v>
      </c>
    </row>
    <row r="13" spans="1:256" s="28" customFormat="1" ht="15.75" customHeight="1" x14ac:dyDescent="0.25">
      <c r="A13" s="9">
        <f t="shared" si="0"/>
        <v>43278</v>
      </c>
      <c r="B13" s="20" t="str">
        <f t="shared" ca="1" si="1"/>
        <v>Respondido</v>
      </c>
      <c r="C13" s="25">
        <v>43188</v>
      </c>
      <c r="D13" s="25" t="s">
        <v>1762</v>
      </c>
      <c r="E13" s="25" t="s">
        <v>278</v>
      </c>
      <c r="F13" s="25" t="s">
        <v>869</v>
      </c>
      <c r="G13" s="25" t="s">
        <v>735</v>
      </c>
      <c r="H13" s="26" t="s">
        <v>287</v>
      </c>
      <c r="I13" s="64">
        <v>35500103</v>
      </c>
      <c r="J13" s="150" t="s">
        <v>1775</v>
      </c>
      <c r="K13" s="240">
        <v>53</v>
      </c>
      <c r="L13" s="127" t="s">
        <v>3300</v>
      </c>
      <c r="M13" s="128" t="s">
        <v>1231</v>
      </c>
      <c r="N13" s="127" t="s">
        <v>1232</v>
      </c>
      <c r="O13" s="123">
        <v>43205</v>
      </c>
      <c r="P13" s="146" t="s">
        <v>3301</v>
      </c>
    </row>
    <row r="14" spans="1:256" s="28" customFormat="1" ht="15.75" customHeight="1" x14ac:dyDescent="0.25">
      <c r="A14" s="9">
        <f t="shared" si="0"/>
        <v>43278</v>
      </c>
      <c r="B14" s="20" t="str">
        <f t="shared" ca="1" si="1"/>
        <v>Respondido</v>
      </c>
      <c r="C14" s="25">
        <v>43188</v>
      </c>
      <c r="D14" s="25" t="s">
        <v>1770</v>
      </c>
      <c r="E14" s="25" t="s">
        <v>278</v>
      </c>
      <c r="F14" s="25" t="s">
        <v>1726</v>
      </c>
      <c r="G14" s="25" t="s">
        <v>735</v>
      </c>
      <c r="H14" s="26" t="s">
        <v>287</v>
      </c>
      <c r="I14" s="64">
        <v>35500116</v>
      </c>
      <c r="J14" s="150" t="s">
        <v>1777</v>
      </c>
      <c r="K14" s="240">
        <v>53</v>
      </c>
      <c r="L14" s="150" t="s">
        <v>3294</v>
      </c>
      <c r="M14" s="86" t="s">
        <v>1231</v>
      </c>
      <c r="N14" s="150" t="s">
        <v>1232</v>
      </c>
      <c r="O14" s="175">
        <v>43205</v>
      </c>
      <c r="P14" s="84" t="s">
        <v>3295</v>
      </c>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row>
    <row r="15" spans="1:256" s="28" customFormat="1" ht="15.75" customHeight="1" x14ac:dyDescent="0.25">
      <c r="A15" s="9">
        <f t="shared" si="0"/>
        <v>43274</v>
      </c>
      <c r="B15" s="20" t="str">
        <f t="shared" ca="1" si="1"/>
        <v>Respondido</v>
      </c>
      <c r="C15" s="25">
        <v>43184</v>
      </c>
      <c r="D15" s="25" t="s">
        <v>1725</v>
      </c>
      <c r="E15" s="25" t="s">
        <v>355</v>
      </c>
      <c r="F15" s="25" t="s">
        <v>1726</v>
      </c>
      <c r="G15" s="181" t="s">
        <v>735</v>
      </c>
      <c r="H15" s="26" t="s">
        <v>287</v>
      </c>
      <c r="I15" s="64">
        <v>35500116</v>
      </c>
      <c r="J15" s="96" t="s">
        <v>1727</v>
      </c>
      <c r="K15" s="240">
        <v>142</v>
      </c>
      <c r="L15" s="150" t="s">
        <v>3280</v>
      </c>
      <c r="M15" s="86" t="s">
        <v>1231</v>
      </c>
      <c r="N15" s="86" t="s">
        <v>1232</v>
      </c>
      <c r="O15" s="18">
        <v>43205</v>
      </c>
      <c r="P15" s="84" t="s">
        <v>3281</v>
      </c>
    </row>
    <row r="16" spans="1:256" s="28" customFormat="1" ht="15.75" customHeight="1" x14ac:dyDescent="0.25">
      <c r="A16" s="9">
        <f t="shared" si="0"/>
        <v>43275</v>
      </c>
      <c r="B16" s="20" t="str">
        <f t="shared" ca="1" si="1"/>
        <v>Respondido</v>
      </c>
      <c r="C16" s="25">
        <v>43185</v>
      </c>
      <c r="D16" s="25" t="s">
        <v>1737</v>
      </c>
      <c r="E16" s="25" t="s">
        <v>281</v>
      </c>
      <c r="F16" s="25" t="s">
        <v>1738</v>
      </c>
      <c r="G16" s="181" t="s">
        <v>874</v>
      </c>
      <c r="H16" s="26" t="s">
        <v>287</v>
      </c>
      <c r="I16" s="64">
        <v>35500112</v>
      </c>
      <c r="J16" s="96" t="s">
        <v>1745</v>
      </c>
      <c r="K16" s="240">
        <v>53</v>
      </c>
      <c r="L16" s="150" t="s">
        <v>3290</v>
      </c>
      <c r="M16" s="86" t="s">
        <v>1231</v>
      </c>
      <c r="N16" s="150" t="s">
        <v>1232</v>
      </c>
      <c r="O16" s="18">
        <v>43205</v>
      </c>
      <c r="P16" s="129" t="s">
        <v>3291</v>
      </c>
    </row>
    <row r="17" spans="1:256" s="28" customFormat="1" ht="15.75" customHeight="1" x14ac:dyDescent="0.25">
      <c r="A17" s="9">
        <f t="shared" si="0"/>
        <v>43280</v>
      </c>
      <c r="B17" s="20" t="str">
        <f t="shared" ca="1" si="1"/>
        <v>Respondido</v>
      </c>
      <c r="C17" s="25">
        <v>43190</v>
      </c>
      <c r="D17" s="25" t="s">
        <v>1798</v>
      </c>
      <c r="E17" s="25" t="s">
        <v>355</v>
      </c>
      <c r="F17" s="25" t="s">
        <v>1726</v>
      </c>
      <c r="G17" s="25" t="s">
        <v>874</v>
      </c>
      <c r="H17" s="26" t="s">
        <v>287</v>
      </c>
      <c r="I17" s="64">
        <v>35500116</v>
      </c>
      <c r="J17" s="150" t="s">
        <v>1727</v>
      </c>
      <c r="K17" s="240">
        <v>53</v>
      </c>
      <c r="L17" s="127" t="s">
        <v>3294</v>
      </c>
      <c r="M17" s="128" t="s">
        <v>1231</v>
      </c>
      <c r="N17" s="154" t="s">
        <v>1232</v>
      </c>
      <c r="O17" s="154">
        <v>43205</v>
      </c>
      <c r="P17" s="146" t="s">
        <v>3295</v>
      </c>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row>
    <row r="18" spans="1:256" s="28" customFormat="1" ht="15.75" customHeight="1" x14ac:dyDescent="0.25">
      <c r="A18" s="9">
        <f t="shared" si="0"/>
        <v>43279</v>
      </c>
      <c r="B18" s="20" t="str">
        <f t="shared" ca="1" si="1"/>
        <v>Respondido</v>
      </c>
      <c r="C18" s="25">
        <v>43189</v>
      </c>
      <c r="D18" s="25" t="s">
        <v>1787</v>
      </c>
      <c r="E18" s="25" t="s">
        <v>278</v>
      </c>
      <c r="F18" s="25" t="s">
        <v>1726</v>
      </c>
      <c r="G18" s="25" t="s">
        <v>874</v>
      </c>
      <c r="H18" s="26" t="s">
        <v>287</v>
      </c>
      <c r="I18" s="64">
        <v>35500116</v>
      </c>
      <c r="J18" s="150" t="s">
        <v>1777</v>
      </c>
      <c r="K18" s="240">
        <v>53</v>
      </c>
      <c r="L18" s="127" t="s">
        <v>3294</v>
      </c>
      <c r="M18" s="128" t="s">
        <v>1231</v>
      </c>
      <c r="N18" s="154" t="s">
        <v>1232</v>
      </c>
      <c r="O18" s="154">
        <v>43205</v>
      </c>
      <c r="P18" s="146" t="s">
        <v>3295</v>
      </c>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row>
    <row r="19" spans="1:256" s="28" customFormat="1" ht="15.75" customHeight="1" x14ac:dyDescent="0.25">
      <c r="A19" s="9">
        <f t="shared" si="0"/>
        <v>43276</v>
      </c>
      <c r="B19" s="20" t="str">
        <f t="shared" ca="1" si="1"/>
        <v>Respondido</v>
      </c>
      <c r="C19" s="181">
        <v>43186</v>
      </c>
      <c r="D19" s="181" t="s">
        <v>1748</v>
      </c>
      <c r="E19" s="181" t="s">
        <v>278</v>
      </c>
      <c r="F19" s="181" t="s">
        <v>1726</v>
      </c>
      <c r="G19" s="25" t="s">
        <v>874</v>
      </c>
      <c r="H19" s="26" t="s">
        <v>287</v>
      </c>
      <c r="I19" s="64">
        <v>35500116</v>
      </c>
      <c r="J19" s="150" t="s">
        <v>1753</v>
      </c>
      <c r="K19" s="240">
        <v>53</v>
      </c>
      <c r="L19" s="127" t="s">
        <v>3294</v>
      </c>
      <c r="M19" s="128" t="s">
        <v>1231</v>
      </c>
      <c r="N19" s="154" t="s">
        <v>1232</v>
      </c>
      <c r="O19" s="154">
        <v>43205</v>
      </c>
      <c r="P19" s="146" t="s">
        <v>3295</v>
      </c>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row>
    <row r="20" spans="1:256" s="28" customFormat="1" ht="15.75" customHeight="1" x14ac:dyDescent="0.25">
      <c r="A20" s="9">
        <f t="shared" si="0"/>
        <v>43270</v>
      </c>
      <c r="B20" s="20" t="str">
        <f t="shared" ca="1" si="1"/>
        <v>Respondido</v>
      </c>
      <c r="C20" s="25">
        <v>43180</v>
      </c>
      <c r="D20" s="25" t="s">
        <v>1616</v>
      </c>
      <c r="E20" s="25" t="s">
        <v>278</v>
      </c>
      <c r="F20" s="25" t="s">
        <v>1617</v>
      </c>
      <c r="G20" s="25" t="s">
        <v>640</v>
      </c>
      <c r="H20" s="26" t="s">
        <v>287</v>
      </c>
      <c r="I20" s="64">
        <v>35503884</v>
      </c>
      <c r="J20" s="96" t="s">
        <v>1623</v>
      </c>
      <c r="K20" s="240">
        <v>53</v>
      </c>
      <c r="L20" s="150" t="s">
        <v>3244</v>
      </c>
      <c r="M20" s="86" t="s">
        <v>1231</v>
      </c>
      <c r="N20" s="150" t="s">
        <v>1232</v>
      </c>
      <c r="O20" s="175">
        <v>43206</v>
      </c>
      <c r="P20" s="84" t="s">
        <v>3245</v>
      </c>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row>
    <row r="21" spans="1:256" s="28" customFormat="1" ht="15.75" customHeight="1" x14ac:dyDescent="0.25">
      <c r="A21" s="9">
        <f t="shared" si="0"/>
        <v>43273</v>
      </c>
      <c r="B21" s="20" t="str">
        <f t="shared" ca="1" si="1"/>
        <v>Respondido</v>
      </c>
      <c r="C21" s="25">
        <v>43183</v>
      </c>
      <c r="D21" s="25" t="s">
        <v>1714</v>
      </c>
      <c r="E21" s="25" t="s">
        <v>314</v>
      </c>
      <c r="F21" s="25" t="s">
        <v>1715</v>
      </c>
      <c r="G21" s="181" t="s">
        <v>1722</v>
      </c>
      <c r="H21" s="26" t="s">
        <v>287</v>
      </c>
      <c r="I21" s="64">
        <v>35504532</v>
      </c>
      <c r="J21" s="150" t="s">
        <v>1723</v>
      </c>
      <c r="K21" s="240">
        <v>53</v>
      </c>
      <c r="L21" s="150" t="s">
        <v>3278</v>
      </c>
      <c r="M21" s="86" t="s">
        <v>1627</v>
      </c>
      <c r="N21" s="150" t="s">
        <v>1638</v>
      </c>
      <c r="O21" s="175">
        <v>43188</v>
      </c>
      <c r="P21" s="129" t="s">
        <v>3279</v>
      </c>
    </row>
    <row r="22" spans="1:256" s="28" customFormat="1" ht="15.75" customHeight="1" x14ac:dyDescent="0.25">
      <c r="A22" s="9">
        <f t="shared" si="0"/>
        <v>43279</v>
      </c>
      <c r="B22" s="20" t="str">
        <f t="shared" ca="1" si="1"/>
        <v>Respondido</v>
      </c>
      <c r="C22" s="25">
        <v>43189</v>
      </c>
      <c r="D22" s="25" t="s">
        <v>1785</v>
      </c>
      <c r="E22" s="25" t="s">
        <v>278</v>
      </c>
      <c r="F22" s="25" t="s">
        <v>1786</v>
      </c>
      <c r="G22" s="181" t="s">
        <v>621</v>
      </c>
      <c r="H22" s="26" t="s">
        <v>287</v>
      </c>
      <c r="I22" s="64">
        <v>35502504</v>
      </c>
      <c r="J22" s="150" t="s">
        <v>290</v>
      </c>
      <c r="K22" s="240">
        <v>139</v>
      </c>
      <c r="L22" s="150" t="s">
        <v>3070</v>
      </c>
      <c r="M22" s="86" t="s">
        <v>1231</v>
      </c>
      <c r="N22" s="86" t="s">
        <v>1232</v>
      </c>
      <c r="O22" s="175">
        <v>43202</v>
      </c>
      <c r="P22" s="84" t="s">
        <v>3071</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row>
    <row r="23" spans="1:256" s="28" customFormat="1" ht="15.75" customHeight="1" x14ac:dyDescent="0.25">
      <c r="A23" s="9">
        <f t="shared" si="0"/>
        <v>43263</v>
      </c>
      <c r="B23" s="20" t="str">
        <f t="shared" ca="1" si="1"/>
        <v>Respondido</v>
      </c>
      <c r="C23" s="25">
        <v>43173</v>
      </c>
      <c r="D23" s="25" t="s">
        <v>1487</v>
      </c>
      <c r="E23" s="25" t="s">
        <v>278</v>
      </c>
      <c r="F23" s="25" t="s">
        <v>1488</v>
      </c>
      <c r="G23" s="25" t="s">
        <v>621</v>
      </c>
      <c r="H23" s="26" t="s">
        <v>287</v>
      </c>
      <c r="I23" s="150">
        <v>35502508</v>
      </c>
      <c r="J23" s="171" t="s">
        <v>1502</v>
      </c>
      <c r="K23" s="240">
        <v>139</v>
      </c>
      <c r="L23" s="150" t="s">
        <v>3070</v>
      </c>
      <c r="M23" s="86" t="s">
        <v>1231</v>
      </c>
      <c r="N23" s="86" t="s">
        <v>1232</v>
      </c>
      <c r="O23" s="18">
        <v>43202</v>
      </c>
      <c r="P23" s="84" t="s">
        <v>3071</v>
      </c>
    </row>
    <row r="24" spans="1:256" s="28" customFormat="1" ht="15.75" customHeight="1" x14ac:dyDescent="0.25">
      <c r="A24" s="9">
        <f t="shared" si="0"/>
        <v>43253</v>
      </c>
      <c r="B24" s="20" t="str">
        <f t="shared" ca="1" si="1"/>
        <v>Respondido</v>
      </c>
      <c r="C24" s="25">
        <v>43163</v>
      </c>
      <c r="D24" s="25" t="s">
        <v>1326</v>
      </c>
      <c r="E24" s="25" t="s">
        <v>278</v>
      </c>
      <c r="F24" s="25" t="s">
        <v>1327</v>
      </c>
      <c r="G24" s="25" t="s">
        <v>621</v>
      </c>
      <c r="H24" s="26" t="s">
        <v>287</v>
      </c>
      <c r="I24" s="64">
        <v>35505000</v>
      </c>
      <c r="J24" s="150" t="s">
        <v>1335</v>
      </c>
      <c r="K24" s="240">
        <v>139</v>
      </c>
      <c r="L24" s="127" t="s">
        <v>2667</v>
      </c>
      <c r="M24" s="128" t="s">
        <v>1231</v>
      </c>
      <c r="N24" s="127" t="s">
        <v>1232</v>
      </c>
      <c r="O24" s="123">
        <v>43172</v>
      </c>
      <c r="P24" s="84" t="s">
        <v>2668</v>
      </c>
    </row>
    <row r="25" spans="1:256" s="28" customFormat="1" ht="15.75" customHeight="1" x14ac:dyDescent="0.25">
      <c r="A25" s="9">
        <f t="shared" si="0"/>
        <v>43267</v>
      </c>
      <c r="B25" s="20" t="str">
        <f t="shared" ca="1" si="1"/>
        <v>Respondido</v>
      </c>
      <c r="C25" s="25">
        <v>43177</v>
      </c>
      <c r="D25" s="25" t="s">
        <v>1541</v>
      </c>
      <c r="E25" s="25" t="s">
        <v>278</v>
      </c>
      <c r="F25" s="25" t="s">
        <v>918</v>
      </c>
      <c r="G25" s="181" t="s">
        <v>621</v>
      </c>
      <c r="H25" s="181" t="s">
        <v>287</v>
      </c>
      <c r="I25" s="107">
        <v>35502502</v>
      </c>
      <c r="J25" s="150" t="s">
        <v>1553</v>
      </c>
      <c r="K25" s="240">
        <v>139</v>
      </c>
      <c r="L25" s="150" t="s">
        <v>3070</v>
      </c>
      <c r="M25" s="86" t="s">
        <v>1231</v>
      </c>
      <c r="N25" s="150" t="s">
        <v>1232</v>
      </c>
      <c r="O25" s="175">
        <v>43246</v>
      </c>
      <c r="P25" s="84" t="s">
        <v>3109</v>
      </c>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row>
    <row r="26" spans="1:256" s="28" customFormat="1" ht="15.75" customHeight="1" x14ac:dyDescent="0.25">
      <c r="A26" s="9">
        <f t="shared" si="0"/>
        <v>43263</v>
      </c>
      <c r="B26" s="20" t="str">
        <f t="shared" ca="1" si="1"/>
        <v>Respondido</v>
      </c>
      <c r="C26" s="25">
        <v>43173</v>
      </c>
      <c r="D26" s="25" t="s">
        <v>1489</v>
      </c>
      <c r="E26" s="25" t="s">
        <v>278</v>
      </c>
      <c r="F26" s="25" t="s">
        <v>1490</v>
      </c>
      <c r="G26" s="181" t="s">
        <v>444</v>
      </c>
      <c r="H26" s="26" t="s">
        <v>287</v>
      </c>
      <c r="I26" s="64">
        <v>35501635</v>
      </c>
      <c r="J26" s="96" t="s">
        <v>586</v>
      </c>
      <c r="K26" s="240">
        <v>139</v>
      </c>
      <c r="L26" s="150" t="s">
        <v>3072</v>
      </c>
      <c r="M26" s="86" t="s">
        <v>1627</v>
      </c>
      <c r="N26" s="150" t="s">
        <v>1631</v>
      </c>
      <c r="O26" s="18">
        <v>43246</v>
      </c>
      <c r="P26" s="129" t="s">
        <v>3073</v>
      </c>
    </row>
    <row r="27" spans="1:256" s="28" customFormat="1" ht="15.75" customHeight="1" x14ac:dyDescent="0.25">
      <c r="A27" s="9">
        <f t="shared" si="0"/>
        <v>43279</v>
      </c>
      <c r="B27" s="20" t="str">
        <f t="shared" ca="1" si="1"/>
        <v>Respondido</v>
      </c>
      <c r="C27" s="25">
        <v>43189</v>
      </c>
      <c r="D27" s="25" t="s">
        <v>1781</v>
      </c>
      <c r="E27" s="25" t="s">
        <v>278</v>
      </c>
      <c r="F27" s="25" t="s">
        <v>1782</v>
      </c>
      <c r="G27" s="25" t="s">
        <v>444</v>
      </c>
      <c r="H27" s="26" t="s">
        <v>287</v>
      </c>
      <c r="I27" s="64">
        <v>35504300</v>
      </c>
      <c r="J27" s="150" t="s">
        <v>290</v>
      </c>
      <c r="K27" s="240">
        <v>139</v>
      </c>
      <c r="L27" s="150" t="s">
        <v>3305</v>
      </c>
      <c r="M27" s="86" t="s">
        <v>1627</v>
      </c>
      <c r="N27" s="150" t="s">
        <v>1638</v>
      </c>
      <c r="O27" s="18">
        <v>43223</v>
      </c>
      <c r="P27" s="84" t="s">
        <v>3306</v>
      </c>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row>
    <row r="28" spans="1:256" s="28" customFormat="1" ht="15.75" customHeight="1" x14ac:dyDescent="0.25">
      <c r="A28" s="9">
        <f t="shared" si="0"/>
        <v>43277</v>
      </c>
      <c r="B28" s="20" t="str">
        <f t="shared" ca="1" si="1"/>
        <v>Respondido</v>
      </c>
      <c r="C28" s="175">
        <v>43187</v>
      </c>
      <c r="D28" s="26" t="s">
        <v>1755</v>
      </c>
      <c r="E28" s="178" t="s">
        <v>355</v>
      </c>
      <c r="F28" s="26" t="s">
        <v>1757</v>
      </c>
      <c r="G28" s="25" t="s">
        <v>477</v>
      </c>
      <c r="H28" s="26" t="s">
        <v>287</v>
      </c>
      <c r="I28" s="64">
        <v>35500136</v>
      </c>
      <c r="J28" s="96" t="s">
        <v>1759</v>
      </c>
      <c r="K28" s="240">
        <v>53</v>
      </c>
      <c r="L28" s="127" t="s">
        <v>3298</v>
      </c>
      <c r="M28" s="128" t="s">
        <v>1627</v>
      </c>
      <c r="N28" s="127" t="s">
        <v>1631</v>
      </c>
      <c r="O28" s="123">
        <v>43227</v>
      </c>
      <c r="P28" s="146" t="s">
        <v>3299</v>
      </c>
    </row>
    <row r="29" spans="1:256" s="28" customFormat="1" ht="15.75" customHeight="1" x14ac:dyDescent="0.25">
      <c r="A29" s="9">
        <f t="shared" si="0"/>
        <v>43278</v>
      </c>
      <c r="B29" s="20" t="str">
        <f t="shared" ca="1" si="1"/>
        <v>Respondido</v>
      </c>
      <c r="C29" s="25">
        <v>43188</v>
      </c>
      <c r="D29" s="25" t="s">
        <v>1763</v>
      </c>
      <c r="E29" s="25" t="s">
        <v>278</v>
      </c>
      <c r="F29" s="25" t="s">
        <v>1764</v>
      </c>
      <c r="G29" s="181" t="s">
        <v>477</v>
      </c>
      <c r="H29" s="26" t="s">
        <v>287</v>
      </c>
      <c r="I29" s="64">
        <v>35500136</v>
      </c>
      <c r="J29" s="150" t="s">
        <v>290</v>
      </c>
      <c r="K29" s="240">
        <v>53</v>
      </c>
      <c r="L29" s="127" t="s">
        <v>3298</v>
      </c>
      <c r="M29" s="128" t="s">
        <v>1627</v>
      </c>
      <c r="N29" s="127" t="s">
        <v>1631</v>
      </c>
      <c r="O29" s="123">
        <v>43227</v>
      </c>
      <c r="P29" s="146" t="s">
        <v>3299</v>
      </c>
    </row>
    <row r="30" spans="1:256" s="30" customFormat="1" ht="15.75" customHeight="1" x14ac:dyDescent="0.25">
      <c r="A30" s="9">
        <f t="shared" si="0"/>
        <v>43271</v>
      </c>
      <c r="B30" s="20" t="str">
        <f t="shared" ca="1" si="1"/>
        <v>Respondido</v>
      </c>
      <c r="C30" s="25">
        <v>43181</v>
      </c>
      <c r="D30" s="25" t="s">
        <v>1675</v>
      </c>
      <c r="E30" s="25" t="s">
        <v>278</v>
      </c>
      <c r="F30" s="25" t="s">
        <v>1676</v>
      </c>
      <c r="G30" s="25" t="s">
        <v>477</v>
      </c>
      <c r="H30" s="26" t="s">
        <v>287</v>
      </c>
      <c r="I30" s="64">
        <v>35502116</v>
      </c>
      <c r="J30" s="150" t="s">
        <v>1686</v>
      </c>
      <c r="K30" s="240">
        <v>53</v>
      </c>
      <c r="L30" s="150" t="s">
        <v>3259</v>
      </c>
      <c r="M30" s="86" t="s">
        <v>1627</v>
      </c>
      <c r="N30" s="150" t="s">
        <v>1631</v>
      </c>
      <c r="O30" s="18">
        <v>43221</v>
      </c>
      <c r="P30" s="129" t="s">
        <v>3260</v>
      </c>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row>
    <row r="31" spans="1:256" s="28" customFormat="1" ht="15.75" customHeight="1" x14ac:dyDescent="0.25">
      <c r="A31" s="9">
        <f t="shared" si="0"/>
        <v>43259</v>
      </c>
      <c r="B31" s="20" t="str">
        <f t="shared" ca="1" si="1"/>
        <v>Respondido</v>
      </c>
      <c r="C31" s="25">
        <v>43169</v>
      </c>
      <c r="D31" s="25" t="s">
        <v>1419</v>
      </c>
      <c r="E31" s="25" t="s">
        <v>330</v>
      </c>
      <c r="F31" s="25" t="s">
        <v>1420</v>
      </c>
      <c r="G31" s="25" t="s">
        <v>477</v>
      </c>
      <c r="H31" s="26" t="s">
        <v>287</v>
      </c>
      <c r="I31" s="64">
        <v>35500171</v>
      </c>
      <c r="J31" s="150" t="s">
        <v>290</v>
      </c>
      <c r="K31" s="240">
        <v>53</v>
      </c>
      <c r="L31" s="150" t="s">
        <v>2951</v>
      </c>
      <c r="M31" s="86" t="s">
        <v>1231</v>
      </c>
      <c r="N31" s="235" t="s">
        <v>1232</v>
      </c>
      <c r="O31" s="175">
        <v>43179</v>
      </c>
      <c r="P31" s="147" t="s">
        <v>2952</v>
      </c>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row>
    <row r="32" spans="1:256" s="28" customFormat="1" ht="15.75" customHeight="1" x14ac:dyDescent="0.25">
      <c r="A32" s="9">
        <f t="shared" si="0"/>
        <v>43271</v>
      </c>
      <c r="B32" s="20" t="str">
        <f t="shared" ca="1" si="1"/>
        <v>Respondido</v>
      </c>
      <c r="C32" s="25">
        <v>43181</v>
      </c>
      <c r="D32" s="25" t="s">
        <v>1677</v>
      </c>
      <c r="E32" s="25" t="s">
        <v>278</v>
      </c>
      <c r="F32" s="25" t="s">
        <v>781</v>
      </c>
      <c r="G32" s="25" t="s">
        <v>344</v>
      </c>
      <c r="H32" s="26" t="s">
        <v>287</v>
      </c>
      <c r="I32" s="64">
        <v>35501208</v>
      </c>
      <c r="J32" s="96" t="s">
        <v>290</v>
      </c>
      <c r="K32" s="240">
        <v>142</v>
      </c>
      <c r="L32" s="150" t="s">
        <v>2286</v>
      </c>
      <c r="M32" s="86" t="s">
        <v>1627</v>
      </c>
      <c r="N32" s="150" t="s">
        <v>1631</v>
      </c>
      <c r="O32" s="18">
        <v>43197</v>
      </c>
      <c r="P32" s="129" t="s">
        <v>3261</v>
      </c>
    </row>
    <row r="33" spans="1:256" s="28" customFormat="1" ht="15.75" customHeight="1" x14ac:dyDescent="0.25">
      <c r="A33" s="9">
        <f t="shared" si="0"/>
        <v>43272</v>
      </c>
      <c r="B33" s="20" t="str">
        <f t="shared" ca="1" si="1"/>
        <v>Respondido</v>
      </c>
      <c r="C33" s="25">
        <v>43182</v>
      </c>
      <c r="D33" s="181" t="s">
        <v>1692</v>
      </c>
      <c r="E33" s="25" t="s">
        <v>314</v>
      </c>
      <c r="F33" s="25" t="s">
        <v>1437</v>
      </c>
      <c r="G33" s="25" t="s">
        <v>344</v>
      </c>
      <c r="H33" s="26" t="s">
        <v>287</v>
      </c>
      <c r="I33" s="64">
        <v>35501212</v>
      </c>
      <c r="J33" s="150" t="s">
        <v>290</v>
      </c>
      <c r="K33" s="240">
        <v>139</v>
      </c>
      <c r="L33" s="150" t="s">
        <v>2970</v>
      </c>
      <c r="M33" s="86" t="s">
        <v>1627</v>
      </c>
      <c r="N33" s="150" t="s">
        <v>1631</v>
      </c>
      <c r="O33" s="18">
        <v>43201</v>
      </c>
      <c r="P33" s="147" t="s">
        <v>2971</v>
      </c>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row>
    <row r="34" spans="1:256" s="28" customFormat="1" ht="15.75" customHeight="1" x14ac:dyDescent="0.25">
      <c r="A34" s="9">
        <f t="shared" si="0"/>
        <v>43260</v>
      </c>
      <c r="B34" s="20" t="str">
        <f t="shared" ref="B34:B65" ca="1" si="2">IF(C34&lt;&gt;"",IF(P34="",IF(A34-TODAY()&gt;0,A34-TODAY(),IF(A34-TODAY()&lt;=0,"Encerrado")),"Respondido"),"")</f>
        <v>Respondido</v>
      </c>
      <c r="C34" s="25">
        <v>43170</v>
      </c>
      <c r="D34" s="25" t="s">
        <v>1436</v>
      </c>
      <c r="E34" s="25" t="s">
        <v>278</v>
      </c>
      <c r="F34" s="25" t="s">
        <v>1437</v>
      </c>
      <c r="G34" s="25" t="s">
        <v>344</v>
      </c>
      <c r="H34" s="26" t="s">
        <v>287</v>
      </c>
      <c r="I34" s="64">
        <v>35501212</v>
      </c>
      <c r="J34" s="150" t="s">
        <v>290</v>
      </c>
      <c r="K34" s="240">
        <v>139</v>
      </c>
      <c r="L34" s="150" t="s">
        <v>2970</v>
      </c>
      <c r="M34" s="86" t="s">
        <v>1627</v>
      </c>
      <c r="N34" s="150" t="s">
        <v>1631</v>
      </c>
      <c r="O34" s="175">
        <v>43201</v>
      </c>
      <c r="P34" s="147" t="s">
        <v>2971</v>
      </c>
    </row>
    <row r="35" spans="1:256" s="28" customFormat="1" ht="15.75" customHeight="1" x14ac:dyDescent="0.25">
      <c r="A35" s="9">
        <f t="shared" si="0"/>
        <v>43260</v>
      </c>
      <c r="B35" s="20" t="str">
        <f t="shared" ca="1" si="2"/>
        <v>Respondido</v>
      </c>
      <c r="C35" s="25">
        <v>43170</v>
      </c>
      <c r="D35" s="25" t="s">
        <v>1438</v>
      </c>
      <c r="E35" s="25" t="s">
        <v>278</v>
      </c>
      <c r="F35" s="25" t="s">
        <v>1439</v>
      </c>
      <c r="G35" s="181" t="s">
        <v>344</v>
      </c>
      <c r="H35" s="26" t="s">
        <v>287</v>
      </c>
      <c r="I35" s="64">
        <v>35501212</v>
      </c>
      <c r="J35" s="150" t="s">
        <v>290</v>
      </c>
      <c r="K35" s="240">
        <v>139</v>
      </c>
      <c r="L35" s="150" t="s">
        <v>2970</v>
      </c>
      <c r="M35" s="86" t="s">
        <v>1627</v>
      </c>
      <c r="N35" s="150" t="s">
        <v>1631</v>
      </c>
      <c r="O35" s="175">
        <v>43201</v>
      </c>
      <c r="P35" s="147" t="s">
        <v>2971</v>
      </c>
    </row>
    <row r="36" spans="1:256" s="28" customFormat="1" ht="15.75" customHeight="1" x14ac:dyDescent="0.25">
      <c r="A36" s="9">
        <f t="shared" si="0"/>
        <v>43270</v>
      </c>
      <c r="B36" s="20" t="str">
        <f t="shared" ca="1" si="2"/>
        <v>Respondido</v>
      </c>
      <c r="C36" s="25">
        <v>43180</v>
      </c>
      <c r="D36" s="25" t="s">
        <v>1611</v>
      </c>
      <c r="E36" s="25" t="s">
        <v>278</v>
      </c>
      <c r="F36" s="25" t="s">
        <v>1612</v>
      </c>
      <c r="G36" s="25" t="s">
        <v>324</v>
      </c>
      <c r="H36" s="26" t="s">
        <v>287</v>
      </c>
      <c r="I36" s="64">
        <v>35500005</v>
      </c>
      <c r="J36" s="96" t="s">
        <v>290</v>
      </c>
      <c r="K36" s="240">
        <v>53</v>
      </c>
      <c r="L36" s="150" t="s">
        <v>3246</v>
      </c>
      <c r="M36" s="86" t="s">
        <v>1627</v>
      </c>
      <c r="N36" s="150" t="s">
        <v>1638</v>
      </c>
      <c r="O36" s="18">
        <v>43235</v>
      </c>
      <c r="P36" s="84" t="s">
        <v>3247</v>
      </c>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row>
    <row r="37" spans="1:256" s="28" customFormat="1" ht="15.75" customHeight="1" x14ac:dyDescent="0.25">
      <c r="A37" s="9">
        <f t="shared" si="0"/>
        <v>43251</v>
      </c>
      <c r="B37" s="20" t="str">
        <f t="shared" ca="1" si="2"/>
        <v>Respondido</v>
      </c>
      <c r="C37" s="25">
        <v>43161</v>
      </c>
      <c r="D37" s="25" t="s">
        <v>1284</v>
      </c>
      <c r="E37" s="25" t="s">
        <v>314</v>
      </c>
      <c r="F37" s="181" t="s">
        <v>1285</v>
      </c>
      <c r="G37" s="70" t="s">
        <v>324</v>
      </c>
      <c r="H37" s="70" t="s">
        <v>287</v>
      </c>
      <c r="I37" s="174">
        <v>35500005</v>
      </c>
      <c r="J37" s="174" t="s">
        <v>290</v>
      </c>
      <c r="K37" s="240">
        <v>53</v>
      </c>
      <c r="L37" s="127" t="s">
        <v>2907</v>
      </c>
      <c r="M37" s="128" t="s">
        <v>1627</v>
      </c>
      <c r="N37" s="127" t="s">
        <v>1638</v>
      </c>
      <c r="O37" s="123">
        <v>43256</v>
      </c>
      <c r="P37" s="208" t="s">
        <v>2908</v>
      </c>
    </row>
    <row r="38" spans="1:256" s="28" customFormat="1" ht="15.75" customHeight="1" x14ac:dyDescent="0.25">
      <c r="A38" s="9">
        <f t="shared" si="0"/>
        <v>43262</v>
      </c>
      <c r="B38" s="20" t="str">
        <f t="shared" ca="1" si="2"/>
        <v>Respondido</v>
      </c>
      <c r="C38" s="25">
        <v>43172</v>
      </c>
      <c r="D38" s="25" t="s">
        <v>1457</v>
      </c>
      <c r="E38" s="25" t="s">
        <v>278</v>
      </c>
      <c r="F38" s="25" t="s">
        <v>1458</v>
      </c>
      <c r="G38" s="70" t="s">
        <v>324</v>
      </c>
      <c r="H38" s="70" t="s">
        <v>287</v>
      </c>
      <c r="I38" s="174">
        <v>35500023</v>
      </c>
      <c r="J38" s="96" t="s">
        <v>290</v>
      </c>
      <c r="K38" s="240">
        <v>53</v>
      </c>
      <c r="L38" s="150" t="s">
        <v>2988</v>
      </c>
      <c r="M38" s="86" t="s">
        <v>1627</v>
      </c>
      <c r="N38" s="86" t="s">
        <v>1631</v>
      </c>
      <c r="O38" s="18">
        <v>43229</v>
      </c>
      <c r="P38" s="84" t="s">
        <v>2989</v>
      </c>
    </row>
    <row r="39" spans="1:256" s="28" customFormat="1" ht="15.75" customHeight="1" x14ac:dyDescent="0.25">
      <c r="A39" s="9">
        <f t="shared" si="0"/>
        <v>43266</v>
      </c>
      <c r="B39" s="20" t="str">
        <f t="shared" ca="1" si="2"/>
        <v>Respondido</v>
      </c>
      <c r="C39" s="25">
        <v>43176</v>
      </c>
      <c r="D39" s="25" t="s">
        <v>1536</v>
      </c>
      <c r="E39" s="25" t="s">
        <v>355</v>
      </c>
      <c r="F39" s="25" t="s">
        <v>650</v>
      </c>
      <c r="G39" s="181" t="s">
        <v>324</v>
      </c>
      <c r="H39" s="26" t="s">
        <v>287</v>
      </c>
      <c r="I39" s="64">
        <v>35500002</v>
      </c>
      <c r="J39" s="96" t="s">
        <v>1539</v>
      </c>
      <c r="K39" s="240">
        <v>53</v>
      </c>
      <c r="L39" s="150" t="s">
        <v>3105</v>
      </c>
      <c r="M39" s="86" t="s">
        <v>1231</v>
      </c>
      <c r="N39" s="86" t="s">
        <v>1857</v>
      </c>
      <c r="O39" s="18">
        <v>43257</v>
      </c>
      <c r="P39" s="84" t="s">
        <v>3106</v>
      </c>
    </row>
    <row r="40" spans="1:256" s="28" customFormat="1" ht="15.75" customHeight="1" x14ac:dyDescent="0.25">
      <c r="A40" s="9">
        <f t="shared" si="0"/>
        <v>43279</v>
      </c>
      <c r="B40" s="20" t="str">
        <f t="shared" ca="1" si="2"/>
        <v>Respondido</v>
      </c>
      <c r="C40" s="25">
        <v>43189</v>
      </c>
      <c r="D40" s="25" t="s">
        <v>1790</v>
      </c>
      <c r="E40" s="25" t="s">
        <v>278</v>
      </c>
      <c r="F40" s="25" t="s">
        <v>1791</v>
      </c>
      <c r="G40" s="181" t="s">
        <v>324</v>
      </c>
      <c r="H40" s="26" t="s">
        <v>287</v>
      </c>
      <c r="I40" s="64">
        <v>35500048</v>
      </c>
      <c r="J40" s="150" t="s">
        <v>346</v>
      </c>
      <c r="K40" s="240">
        <v>53</v>
      </c>
      <c r="L40" s="127" t="s">
        <v>2817</v>
      </c>
      <c r="M40" s="128" t="s">
        <v>1231</v>
      </c>
      <c r="N40" s="127" t="s">
        <v>1232</v>
      </c>
      <c r="O40" s="123">
        <v>43180</v>
      </c>
      <c r="P40" s="84" t="s">
        <v>2818</v>
      </c>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row>
    <row r="41" spans="1:256" s="28" customFormat="1" ht="15.75" customHeight="1" x14ac:dyDescent="0.25">
      <c r="A41" s="9">
        <f t="shared" si="0"/>
        <v>43253</v>
      </c>
      <c r="B41" s="20" t="str">
        <f t="shared" ca="1" si="2"/>
        <v>Respondido</v>
      </c>
      <c r="C41" s="25">
        <v>43163</v>
      </c>
      <c r="D41" s="25" t="s">
        <v>1328</v>
      </c>
      <c r="E41" s="25" t="s">
        <v>278</v>
      </c>
      <c r="F41" s="25" t="s">
        <v>1329</v>
      </c>
      <c r="G41" s="70" t="s">
        <v>324</v>
      </c>
      <c r="H41" s="70" t="s">
        <v>287</v>
      </c>
      <c r="I41" s="174">
        <v>35500041</v>
      </c>
      <c r="J41" s="174" t="s">
        <v>290</v>
      </c>
      <c r="K41" s="240">
        <v>53</v>
      </c>
      <c r="L41" s="127" t="s">
        <v>2817</v>
      </c>
      <c r="M41" s="128" t="s">
        <v>1231</v>
      </c>
      <c r="N41" s="127" t="s">
        <v>1232</v>
      </c>
      <c r="O41" s="123">
        <v>43180</v>
      </c>
      <c r="P41" s="84" t="s">
        <v>2818</v>
      </c>
    </row>
    <row r="42" spans="1:256" s="28" customFormat="1" ht="15.75" customHeight="1" x14ac:dyDescent="0.25">
      <c r="A42" s="9">
        <f t="shared" si="0"/>
        <v>43263</v>
      </c>
      <c r="B42" s="20" t="str">
        <f t="shared" ca="1" si="2"/>
        <v>Respondido</v>
      </c>
      <c r="C42" s="25">
        <v>43173</v>
      </c>
      <c r="D42" s="25" t="s">
        <v>1493</v>
      </c>
      <c r="E42" s="25" t="s">
        <v>817</v>
      </c>
      <c r="F42" s="25" t="s">
        <v>1494</v>
      </c>
      <c r="G42" s="181" t="s">
        <v>324</v>
      </c>
      <c r="H42" s="26" t="s">
        <v>287</v>
      </c>
      <c r="I42" s="64">
        <v>35500006</v>
      </c>
      <c r="J42" s="96" t="s">
        <v>1503</v>
      </c>
      <c r="K42" s="240">
        <v>53</v>
      </c>
      <c r="L42" s="150" t="s">
        <v>3074</v>
      </c>
      <c r="M42" s="86" t="s">
        <v>1627</v>
      </c>
      <c r="N42" s="150" t="s">
        <v>1644</v>
      </c>
      <c r="O42" s="175">
        <v>43181</v>
      </c>
      <c r="P42" s="129" t="s">
        <v>3075</v>
      </c>
    </row>
    <row r="43" spans="1:256" s="28" customFormat="1" ht="15.75" customHeight="1" x14ac:dyDescent="0.25">
      <c r="A43" s="9">
        <f t="shared" si="0"/>
        <v>43261</v>
      </c>
      <c r="B43" s="20" t="str">
        <f t="shared" ca="1" si="2"/>
        <v>Respondido</v>
      </c>
      <c r="C43" s="25">
        <v>43171</v>
      </c>
      <c r="D43" s="25" t="s">
        <v>1427</v>
      </c>
      <c r="E43" s="25" t="s">
        <v>278</v>
      </c>
      <c r="F43" s="25" t="s">
        <v>615</v>
      </c>
      <c r="G43" s="25" t="s">
        <v>623</v>
      </c>
      <c r="H43" s="26" t="s">
        <v>287</v>
      </c>
      <c r="I43" s="64">
        <v>35501062</v>
      </c>
      <c r="J43" s="96" t="s">
        <v>1451</v>
      </c>
      <c r="K43" s="240">
        <v>142</v>
      </c>
      <c r="L43" s="150" t="s">
        <v>2978</v>
      </c>
      <c r="M43" s="86" t="s">
        <v>1627</v>
      </c>
      <c r="N43" s="150" t="s">
        <v>1631</v>
      </c>
      <c r="O43" s="18">
        <v>43245</v>
      </c>
      <c r="P43" s="84" t="s">
        <v>2979</v>
      </c>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row>
    <row r="44" spans="1:256" s="28" customFormat="1" ht="15.75" customHeight="1" x14ac:dyDescent="0.25">
      <c r="A44" s="9">
        <f t="shared" si="0"/>
        <v>43263</v>
      </c>
      <c r="B44" s="20" t="str">
        <f t="shared" ca="1" si="2"/>
        <v>Respondido</v>
      </c>
      <c r="C44" s="25">
        <v>43173</v>
      </c>
      <c r="D44" s="25" t="s">
        <v>1477</v>
      </c>
      <c r="E44" s="25" t="s">
        <v>278</v>
      </c>
      <c r="F44" s="25" t="s">
        <v>1478</v>
      </c>
      <c r="G44" s="25" t="s">
        <v>623</v>
      </c>
      <c r="H44" s="26" t="s">
        <v>287</v>
      </c>
      <c r="I44" s="64">
        <v>35501066</v>
      </c>
      <c r="J44" s="150" t="s">
        <v>290</v>
      </c>
      <c r="K44" s="240">
        <v>142</v>
      </c>
      <c r="L44" s="150" t="s">
        <v>2978</v>
      </c>
      <c r="M44" s="86" t="s">
        <v>1627</v>
      </c>
      <c r="N44" s="150" t="s">
        <v>1631</v>
      </c>
      <c r="O44" s="18">
        <v>43245</v>
      </c>
      <c r="P44" s="84" t="s">
        <v>3076</v>
      </c>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row>
    <row r="45" spans="1:256" s="28" customFormat="1" ht="15.75" customHeight="1" x14ac:dyDescent="0.25">
      <c r="A45" s="9">
        <f t="shared" si="0"/>
        <v>43272</v>
      </c>
      <c r="B45" s="20" t="str">
        <f t="shared" ca="1" si="2"/>
        <v>Respondido</v>
      </c>
      <c r="C45" s="25">
        <v>43182</v>
      </c>
      <c r="D45" s="25" t="s">
        <v>1690</v>
      </c>
      <c r="E45" s="25" t="s">
        <v>278</v>
      </c>
      <c r="F45" s="25" t="s">
        <v>1691</v>
      </c>
      <c r="G45" s="25" t="s">
        <v>623</v>
      </c>
      <c r="H45" s="26" t="s">
        <v>287</v>
      </c>
      <c r="I45" s="64">
        <v>35501066</v>
      </c>
      <c r="J45" s="96" t="s">
        <v>1702</v>
      </c>
      <c r="K45" s="240">
        <v>142</v>
      </c>
      <c r="L45" s="150" t="s">
        <v>3272</v>
      </c>
      <c r="M45" s="86" t="s">
        <v>1627</v>
      </c>
      <c r="N45" s="150" t="s">
        <v>1631</v>
      </c>
      <c r="O45" s="175">
        <v>43265</v>
      </c>
      <c r="P45" s="84" t="s">
        <v>3273</v>
      </c>
    </row>
    <row r="46" spans="1:256" s="28" customFormat="1" ht="15.75" customHeight="1" x14ac:dyDescent="0.25">
      <c r="A46" s="9">
        <f t="shared" si="0"/>
        <v>43266</v>
      </c>
      <c r="B46" s="20" t="str">
        <f t="shared" ca="1" si="2"/>
        <v>Respondido</v>
      </c>
      <c r="C46" s="25">
        <v>43176</v>
      </c>
      <c r="D46" s="25" t="s">
        <v>1537</v>
      </c>
      <c r="E46" s="25" t="s">
        <v>355</v>
      </c>
      <c r="F46" s="181" t="s">
        <v>1538</v>
      </c>
      <c r="G46" s="70" t="s">
        <v>746</v>
      </c>
      <c r="H46" s="78" t="s">
        <v>287</v>
      </c>
      <c r="I46" s="64">
        <v>35500313</v>
      </c>
      <c r="J46" s="96" t="s">
        <v>1540</v>
      </c>
      <c r="K46" s="240">
        <v>142</v>
      </c>
      <c r="L46" s="150" t="s">
        <v>3107</v>
      </c>
      <c r="M46" s="86" t="s">
        <v>1627</v>
      </c>
      <c r="N46" s="150" t="s">
        <v>1631</v>
      </c>
      <c r="O46" s="175">
        <v>43210</v>
      </c>
      <c r="P46" s="85" t="s">
        <v>3108</v>
      </c>
    </row>
    <row r="47" spans="1:256" s="28" customFormat="1" ht="15.75" customHeight="1" x14ac:dyDescent="0.25">
      <c r="A47" s="9">
        <f t="shared" si="0"/>
        <v>43270</v>
      </c>
      <c r="B47" s="20" t="str">
        <f t="shared" ca="1" si="2"/>
        <v>Respondido</v>
      </c>
      <c r="C47" s="25">
        <v>43180</v>
      </c>
      <c r="D47" s="25" t="s">
        <v>1614</v>
      </c>
      <c r="E47" s="25" t="s">
        <v>278</v>
      </c>
      <c r="F47" s="25" t="s">
        <v>1615</v>
      </c>
      <c r="G47" s="181" t="s">
        <v>746</v>
      </c>
      <c r="H47" s="26" t="s">
        <v>287</v>
      </c>
      <c r="I47" s="64">
        <v>35500334</v>
      </c>
      <c r="J47" s="150" t="s">
        <v>322</v>
      </c>
      <c r="K47" s="240">
        <v>142</v>
      </c>
      <c r="L47" s="150" t="s">
        <v>3248</v>
      </c>
      <c r="M47" s="86" t="s">
        <v>1231</v>
      </c>
      <c r="N47" s="150" t="s">
        <v>1232</v>
      </c>
      <c r="O47" s="175">
        <v>43246</v>
      </c>
      <c r="P47" s="84" t="s">
        <v>3249</v>
      </c>
    </row>
    <row r="48" spans="1:256" s="28" customFormat="1" ht="15.75" customHeight="1" x14ac:dyDescent="0.25">
      <c r="A48" s="9">
        <f t="shared" si="0"/>
        <v>43273</v>
      </c>
      <c r="B48" s="20" t="str">
        <f t="shared" ca="1" si="2"/>
        <v>Respondido</v>
      </c>
      <c r="C48" s="25">
        <v>43183</v>
      </c>
      <c r="D48" s="25" t="s">
        <v>1716</v>
      </c>
      <c r="E48" s="25" t="s">
        <v>278</v>
      </c>
      <c r="F48" s="25" t="s">
        <v>1717</v>
      </c>
      <c r="G48" s="181" t="s">
        <v>746</v>
      </c>
      <c r="H48" s="26" t="s">
        <v>287</v>
      </c>
      <c r="I48" s="64">
        <v>35500315</v>
      </c>
      <c r="J48" s="150" t="s">
        <v>1250</v>
      </c>
      <c r="K48" s="240">
        <v>142</v>
      </c>
      <c r="L48" s="150" t="s">
        <v>3274</v>
      </c>
      <c r="M48" s="86" t="s">
        <v>1627</v>
      </c>
      <c r="N48" s="150" t="s">
        <v>1631</v>
      </c>
      <c r="O48" s="18">
        <v>43239</v>
      </c>
      <c r="P48" s="84" t="s">
        <v>3275</v>
      </c>
    </row>
    <row r="49" spans="1:256" s="28" customFormat="1" ht="15.75" customHeight="1" x14ac:dyDescent="0.25">
      <c r="A49" s="9">
        <f t="shared" si="0"/>
        <v>43264</v>
      </c>
      <c r="B49" s="20" t="str">
        <f t="shared" ca="1" si="2"/>
        <v>Respondido</v>
      </c>
      <c r="C49" s="25">
        <v>43174</v>
      </c>
      <c r="D49" s="25" t="s">
        <v>1512</v>
      </c>
      <c r="E49" s="25" t="s">
        <v>278</v>
      </c>
      <c r="F49" s="25" t="s">
        <v>1513</v>
      </c>
      <c r="G49" s="25" t="s">
        <v>746</v>
      </c>
      <c r="H49" s="90" t="s">
        <v>287</v>
      </c>
      <c r="I49" s="64">
        <v>35500328</v>
      </c>
      <c r="J49" s="96" t="s">
        <v>290</v>
      </c>
      <c r="K49" s="240">
        <v>142</v>
      </c>
      <c r="L49" s="150" t="s">
        <v>3088</v>
      </c>
      <c r="M49" s="86" t="s">
        <v>1627</v>
      </c>
      <c r="N49" s="86" t="s">
        <v>1631</v>
      </c>
      <c r="O49" s="175">
        <v>43259</v>
      </c>
      <c r="P49" s="129" t="s">
        <v>3089</v>
      </c>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row>
    <row r="50" spans="1:256" s="28" customFormat="1" ht="15.75" customHeight="1" x14ac:dyDescent="0.25">
      <c r="A50" s="9">
        <f t="shared" si="0"/>
        <v>43270</v>
      </c>
      <c r="B50" s="20" t="str">
        <f t="shared" ca="1" si="2"/>
        <v>Respondido</v>
      </c>
      <c r="C50" s="25">
        <v>43180</v>
      </c>
      <c r="D50" s="25" t="s">
        <v>1607</v>
      </c>
      <c r="E50" s="25" t="s">
        <v>278</v>
      </c>
      <c r="F50" s="25" t="s">
        <v>968</v>
      </c>
      <c r="G50" s="25" t="s">
        <v>746</v>
      </c>
      <c r="H50" s="26" t="s">
        <v>287</v>
      </c>
      <c r="I50" s="64">
        <v>35500339</v>
      </c>
      <c r="J50" s="150" t="s">
        <v>346</v>
      </c>
      <c r="K50" s="240">
        <v>142</v>
      </c>
      <c r="L50" s="150" t="s">
        <v>3250</v>
      </c>
      <c r="M50" s="86" t="s">
        <v>1231</v>
      </c>
      <c r="N50" s="86" t="s">
        <v>1232</v>
      </c>
      <c r="O50" s="175">
        <v>43197</v>
      </c>
      <c r="P50" s="84" t="s">
        <v>3251</v>
      </c>
    </row>
    <row r="51" spans="1:256" s="28" customFormat="1" ht="15.75" customHeight="1" x14ac:dyDescent="0.25">
      <c r="A51" s="9">
        <f t="shared" si="0"/>
        <v>43278</v>
      </c>
      <c r="B51" s="20" t="str">
        <f t="shared" ca="1" si="2"/>
        <v>Respondido</v>
      </c>
      <c r="C51" s="25">
        <v>43188</v>
      </c>
      <c r="D51" s="25" t="s">
        <v>1769</v>
      </c>
      <c r="E51" s="25" t="s">
        <v>278</v>
      </c>
      <c r="F51" s="25" t="s">
        <v>1463</v>
      </c>
      <c r="G51" s="25" t="s">
        <v>853</v>
      </c>
      <c r="H51" s="26" t="s">
        <v>287</v>
      </c>
      <c r="I51" s="64">
        <v>35500892</v>
      </c>
      <c r="J51" s="150" t="s">
        <v>290</v>
      </c>
      <c r="K51" s="240">
        <v>142</v>
      </c>
      <c r="L51" s="150" t="s">
        <v>3302</v>
      </c>
      <c r="M51" s="86" t="s">
        <v>1627</v>
      </c>
      <c r="N51" s="150" t="s">
        <v>1631</v>
      </c>
      <c r="O51" s="18">
        <v>43272</v>
      </c>
      <c r="P51" s="84" t="s">
        <v>3303</v>
      </c>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row>
    <row r="52" spans="1:256" s="28" customFormat="1" ht="15.75" customHeight="1" x14ac:dyDescent="0.25">
      <c r="A52" s="9">
        <f t="shared" si="0"/>
        <v>43262</v>
      </c>
      <c r="B52" s="20" t="str">
        <f t="shared" ca="1" si="2"/>
        <v>Respondido</v>
      </c>
      <c r="C52" s="25">
        <v>43172</v>
      </c>
      <c r="D52" s="25" t="s">
        <v>1462</v>
      </c>
      <c r="E52" s="25" t="s">
        <v>278</v>
      </c>
      <c r="F52" s="25" t="s">
        <v>1463</v>
      </c>
      <c r="G52" s="25" t="s">
        <v>853</v>
      </c>
      <c r="H52" s="26" t="s">
        <v>287</v>
      </c>
      <c r="I52" s="64">
        <v>35500892</v>
      </c>
      <c r="J52" s="150" t="s">
        <v>290</v>
      </c>
      <c r="K52" s="240">
        <v>142</v>
      </c>
      <c r="L52" s="150" t="s">
        <v>2990</v>
      </c>
      <c r="M52" s="86" t="s">
        <v>1231</v>
      </c>
      <c r="N52" s="150" t="s">
        <v>1232</v>
      </c>
      <c r="O52" s="175">
        <v>43185</v>
      </c>
      <c r="P52" s="84" t="s">
        <v>2991</v>
      </c>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row>
    <row r="53" spans="1:256" s="28" customFormat="1" ht="15.75" customHeight="1" x14ac:dyDescent="0.25">
      <c r="A53" s="9">
        <f t="shared" si="0"/>
        <v>43271</v>
      </c>
      <c r="B53" s="20" t="str">
        <f t="shared" ca="1" si="2"/>
        <v>Respondido</v>
      </c>
      <c r="C53" s="25">
        <v>43181</v>
      </c>
      <c r="D53" s="25" t="s">
        <v>1678</v>
      </c>
      <c r="E53" s="25" t="s">
        <v>278</v>
      </c>
      <c r="F53" s="25" t="s">
        <v>1679</v>
      </c>
      <c r="G53" s="25" t="s">
        <v>1596</v>
      </c>
      <c r="H53" s="26" t="s">
        <v>287</v>
      </c>
      <c r="I53" s="64">
        <v>35500388</v>
      </c>
      <c r="J53" s="96" t="s">
        <v>1687</v>
      </c>
      <c r="K53" s="240">
        <v>142</v>
      </c>
      <c r="L53" s="150" t="s">
        <v>3262</v>
      </c>
      <c r="M53" s="86" t="s">
        <v>1231</v>
      </c>
      <c r="N53" s="150" t="s">
        <v>1232</v>
      </c>
      <c r="O53" s="18">
        <v>43207</v>
      </c>
      <c r="P53" s="84" t="s">
        <v>3263</v>
      </c>
    </row>
    <row r="54" spans="1:256" s="28" customFormat="1" ht="15.75" customHeight="1" x14ac:dyDescent="0.25">
      <c r="A54" s="9">
        <f t="shared" si="0"/>
        <v>43268</v>
      </c>
      <c r="B54" s="20" t="str">
        <f t="shared" ca="1" si="2"/>
        <v>Respondido</v>
      </c>
      <c r="C54" s="25">
        <v>43178</v>
      </c>
      <c r="D54" s="25" t="s">
        <v>1574</v>
      </c>
      <c r="E54" s="25" t="s">
        <v>278</v>
      </c>
      <c r="F54" s="25" t="s">
        <v>1575</v>
      </c>
      <c r="G54" s="25" t="s">
        <v>1596</v>
      </c>
      <c r="H54" s="26" t="s">
        <v>287</v>
      </c>
      <c r="I54" s="64">
        <v>35500387</v>
      </c>
      <c r="J54" s="96" t="s">
        <v>1597</v>
      </c>
      <c r="K54" s="240">
        <v>142</v>
      </c>
      <c r="L54" s="127" t="s">
        <v>3122</v>
      </c>
      <c r="M54" s="128" t="s">
        <v>1627</v>
      </c>
      <c r="N54" s="127" t="s">
        <v>1631</v>
      </c>
      <c r="O54" s="123">
        <v>43231</v>
      </c>
      <c r="P54" s="129" t="s">
        <v>3123</v>
      </c>
    </row>
    <row r="55" spans="1:256" s="28" customFormat="1" ht="15.75" customHeight="1" x14ac:dyDescent="0.25">
      <c r="A55" s="9">
        <f t="shared" si="0"/>
        <v>43262</v>
      </c>
      <c r="B55" s="20" t="str">
        <f t="shared" ca="1" si="2"/>
        <v>Respondido</v>
      </c>
      <c r="C55" s="25">
        <v>43172</v>
      </c>
      <c r="D55" s="25" t="s">
        <v>1455</v>
      </c>
      <c r="E55" s="25" t="s">
        <v>278</v>
      </c>
      <c r="F55" s="25" t="s">
        <v>1456</v>
      </c>
      <c r="G55" s="181" t="s">
        <v>1468</v>
      </c>
      <c r="H55" s="26" t="s">
        <v>287</v>
      </c>
      <c r="I55" s="64">
        <v>35502479</v>
      </c>
      <c r="J55" s="96" t="s">
        <v>1469</v>
      </c>
      <c r="K55" s="240">
        <v>139</v>
      </c>
      <c r="L55" s="150" t="s">
        <v>2992</v>
      </c>
      <c r="M55" s="86" t="s">
        <v>1231</v>
      </c>
      <c r="N55" s="86" t="s">
        <v>1232</v>
      </c>
      <c r="O55" s="175">
        <v>43203</v>
      </c>
      <c r="P55" s="84" t="s">
        <v>2993</v>
      </c>
    </row>
    <row r="56" spans="1:256" s="28" customFormat="1" ht="15.75" customHeight="1" x14ac:dyDescent="0.25">
      <c r="A56" s="9">
        <f t="shared" si="0"/>
        <v>43254</v>
      </c>
      <c r="B56" s="20" t="str">
        <f t="shared" ca="1" si="2"/>
        <v>Respondido</v>
      </c>
      <c r="C56" s="181">
        <v>43164</v>
      </c>
      <c r="D56" s="181" t="s">
        <v>1340</v>
      </c>
      <c r="E56" s="181" t="s">
        <v>278</v>
      </c>
      <c r="F56" s="181" t="s">
        <v>1341</v>
      </c>
      <c r="G56" s="181" t="s">
        <v>1354</v>
      </c>
      <c r="H56" s="181" t="s">
        <v>287</v>
      </c>
      <c r="I56" s="64">
        <v>35500619</v>
      </c>
      <c r="J56" s="150" t="s">
        <v>290</v>
      </c>
      <c r="K56" s="240">
        <v>142</v>
      </c>
      <c r="L56" s="150" t="s">
        <v>2960</v>
      </c>
      <c r="M56" s="86" t="s">
        <v>1627</v>
      </c>
      <c r="N56" s="150" t="s">
        <v>1631</v>
      </c>
      <c r="O56" s="175">
        <v>43239</v>
      </c>
      <c r="P56" s="84" t="s">
        <v>2961</v>
      </c>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row>
    <row r="57" spans="1:256" s="28" customFormat="1" ht="15.75" customHeight="1" x14ac:dyDescent="0.25">
      <c r="A57" s="9">
        <f t="shared" si="0"/>
        <v>43278</v>
      </c>
      <c r="B57" s="20" t="str">
        <f t="shared" ca="1" si="2"/>
        <v>Respondido</v>
      </c>
      <c r="C57" s="25">
        <v>43188</v>
      </c>
      <c r="D57" s="25" t="s">
        <v>1773</v>
      </c>
      <c r="E57" s="25" t="s">
        <v>278</v>
      </c>
      <c r="F57" s="25" t="s">
        <v>1774</v>
      </c>
      <c r="G57" s="25" t="s">
        <v>563</v>
      </c>
      <c r="H57" s="26" t="s">
        <v>287</v>
      </c>
      <c r="I57" s="64">
        <v>35501015</v>
      </c>
      <c r="J57" s="150" t="s">
        <v>290</v>
      </c>
      <c r="K57" s="240">
        <v>139</v>
      </c>
      <c r="L57" s="150" t="s">
        <v>2100</v>
      </c>
      <c r="M57" s="86" t="s">
        <v>1627</v>
      </c>
      <c r="N57" s="150" t="s">
        <v>1631</v>
      </c>
      <c r="O57" s="175">
        <v>43207</v>
      </c>
      <c r="P57" s="84" t="s">
        <v>3304</v>
      </c>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row>
    <row r="58" spans="1:256" s="28" customFormat="1" ht="15.75" customHeight="1" x14ac:dyDescent="0.25">
      <c r="A58" s="9">
        <f t="shared" si="0"/>
        <v>43268</v>
      </c>
      <c r="B58" s="20" t="str">
        <f t="shared" ca="1" si="2"/>
        <v>Respondido</v>
      </c>
      <c r="C58" s="25">
        <v>43178</v>
      </c>
      <c r="D58" s="25" t="s">
        <v>1580</v>
      </c>
      <c r="E58" s="25" t="s">
        <v>278</v>
      </c>
      <c r="F58" s="25" t="s">
        <v>1581</v>
      </c>
      <c r="G58" s="25" t="s">
        <v>1599</v>
      </c>
      <c r="H58" s="26" t="s">
        <v>287</v>
      </c>
      <c r="I58" s="64">
        <v>35501588</v>
      </c>
      <c r="J58" s="96" t="s">
        <v>1601</v>
      </c>
      <c r="K58" s="240">
        <v>139</v>
      </c>
      <c r="L58" s="150" t="s">
        <v>2926</v>
      </c>
      <c r="M58" s="86" t="s">
        <v>1627</v>
      </c>
      <c r="N58" s="150" t="s">
        <v>1631</v>
      </c>
      <c r="O58" s="175">
        <v>43240</v>
      </c>
      <c r="P58" s="84" t="s">
        <v>2897</v>
      </c>
    </row>
    <row r="59" spans="1:256" s="28" customFormat="1" ht="15.75" customHeight="1" x14ac:dyDescent="0.25">
      <c r="A59" s="9">
        <f t="shared" si="0"/>
        <v>43268</v>
      </c>
      <c r="B59" s="20" t="str">
        <f t="shared" ca="1" si="2"/>
        <v>Respondido</v>
      </c>
      <c r="C59" s="25">
        <v>43178</v>
      </c>
      <c r="D59" s="25" t="s">
        <v>1578</v>
      </c>
      <c r="E59" s="25" t="s">
        <v>278</v>
      </c>
      <c r="F59" s="25" t="s">
        <v>1579</v>
      </c>
      <c r="G59" s="25" t="s">
        <v>1599</v>
      </c>
      <c r="H59" s="26" t="s">
        <v>287</v>
      </c>
      <c r="I59" s="64">
        <v>35501588</v>
      </c>
      <c r="J59" s="96" t="s">
        <v>1600</v>
      </c>
      <c r="K59" s="240">
        <v>139</v>
      </c>
      <c r="L59" s="150" t="s">
        <v>2926</v>
      </c>
      <c r="M59" s="86" t="s">
        <v>1627</v>
      </c>
      <c r="N59" s="150" t="s">
        <v>1631</v>
      </c>
      <c r="O59" s="175">
        <v>43240</v>
      </c>
      <c r="P59" s="84" t="s">
        <v>2897</v>
      </c>
    </row>
    <row r="60" spans="1:256" s="28" customFormat="1" ht="15.75" customHeight="1" x14ac:dyDescent="0.25">
      <c r="A60" s="9">
        <f t="shared" si="0"/>
        <v>43268</v>
      </c>
      <c r="B60" s="20" t="str">
        <f t="shared" ca="1" si="2"/>
        <v>Respondido</v>
      </c>
      <c r="C60" s="25">
        <v>43178</v>
      </c>
      <c r="D60" s="25" t="s">
        <v>1582</v>
      </c>
      <c r="E60" s="25" t="s">
        <v>278</v>
      </c>
      <c r="F60" s="25" t="s">
        <v>1583</v>
      </c>
      <c r="G60" s="25" t="s">
        <v>1599</v>
      </c>
      <c r="H60" s="90" t="s">
        <v>287</v>
      </c>
      <c r="I60" s="64">
        <v>35501588</v>
      </c>
      <c r="J60" s="96" t="s">
        <v>1602</v>
      </c>
      <c r="K60" s="240">
        <v>139</v>
      </c>
      <c r="L60" s="150" t="s">
        <v>2926</v>
      </c>
      <c r="M60" s="86" t="s">
        <v>1627</v>
      </c>
      <c r="N60" s="150" t="s">
        <v>1631</v>
      </c>
      <c r="O60" s="175">
        <v>43240</v>
      </c>
      <c r="P60" s="84" t="s">
        <v>2897</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row>
    <row r="61" spans="1:256" s="28" customFormat="1" ht="15.75" customHeight="1" x14ac:dyDescent="0.25">
      <c r="A61" s="9">
        <f t="shared" si="0"/>
        <v>43256</v>
      </c>
      <c r="B61" s="20" t="str">
        <f t="shared" ca="1" si="2"/>
        <v>Respondido</v>
      </c>
      <c r="C61" s="25">
        <v>43166</v>
      </c>
      <c r="D61" s="25" t="s">
        <v>1373</v>
      </c>
      <c r="E61" s="25" t="s">
        <v>278</v>
      </c>
      <c r="F61" s="25" t="s">
        <v>1374</v>
      </c>
      <c r="G61" s="25" t="s">
        <v>1378</v>
      </c>
      <c r="H61" s="26" t="s">
        <v>287</v>
      </c>
      <c r="I61" s="64">
        <v>35502348</v>
      </c>
      <c r="J61" s="150" t="s">
        <v>290</v>
      </c>
      <c r="K61" s="240">
        <v>142</v>
      </c>
      <c r="L61" s="150" t="s">
        <v>2928</v>
      </c>
      <c r="M61" s="86" t="s">
        <v>1627</v>
      </c>
      <c r="N61" s="150" t="s">
        <v>1638</v>
      </c>
      <c r="O61" s="18">
        <v>43223</v>
      </c>
      <c r="P61" s="84" t="s">
        <v>2826</v>
      </c>
    </row>
    <row r="62" spans="1:256" s="28" customFormat="1" ht="15.75" customHeight="1" x14ac:dyDescent="0.25">
      <c r="A62" s="9">
        <f t="shared" si="0"/>
        <v>43261</v>
      </c>
      <c r="B62" s="20" t="str">
        <f t="shared" ca="1" si="2"/>
        <v>Respondido</v>
      </c>
      <c r="C62" s="25">
        <v>43171</v>
      </c>
      <c r="D62" s="25" t="s">
        <v>1430</v>
      </c>
      <c r="E62" s="25" t="s">
        <v>278</v>
      </c>
      <c r="F62" s="25" t="s">
        <v>1431</v>
      </c>
      <c r="G62" s="25" t="s">
        <v>1356</v>
      </c>
      <c r="H62" s="26" t="s">
        <v>287</v>
      </c>
      <c r="I62" s="64">
        <v>35500491</v>
      </c>
      <c r="J62" s="96" t="s">
        <v>1452</v>
      </c>
      <c r="K62" s="240">
        <v>142</v>
      </c>
      <c r="L62" s="150" t="s">
        <v>2980</v>
      </c>
      <c r="M62" s="86" t="s">
        <v>1627</v>
      </c>
      <c r="N62" s="150" t="s">
        <v>1638</v>
      </c>
      <c r="O62" s="18">
        <v>43202</v>
      </c>
      <c r="P62" s="84" t="s">
        <v>2981</v>
      </c>
    </row>
    <row r="63" spans="1:256" s="28" customFormat="1" ht="15.75" customHeight="1" x14ac:dyDescent="0.25">
      <c r="A63" s="9">
        <f t="shared" si="0"/>
        <v>43254</v>
      </c>
      <c r="B63" s="20" t="str">
        <f t="shared" ca="1" si="2"/>
        <v>Respondido</v>
      </c>
      <c r="C63" s="25">
        <v>43164</v>
      </c>
      <c r="D63" s="25" t="s">
        <v>1344</v>
      </c>
      <c r="E63" s="25" t="s">
        <v>278</v>
      </c>
      <c r="F63" s="25" t="s">
        <v>1345</v>
      </c>
      <c r="G63" s="25" t="s">
        <v>1356</v>
      </c>
      <c r="H63" s="26" t="s">
        <v>287</v>
      </c>
      <c r="I63" s="64">
        <v>35500491</v>
      </c>
      <c r="J63" s="96" t="s">
        <v>290</v>
      </c>
      <c r="K63" s="240">
        <v>142</v>
      </c>
      <c r="L63" s="150" t="s">
        <v>2962</v>
      </c>
      <c r="M63" s="86" t="s">
        <v>1627</v>
      </c>
      <c r="N63" s="150" t="s">
        <v>1631</v>
      </c>
      <c r="O63" s="18">
        <v>43211</v>
      </c>
      <c r="P63" s="84" t="s">
        <v>2963</v>
      </c>
    </row>
    <row r="64" spans="1:256" s="28" customFormat="1" ht="15.75" customHeight="1" x14ac:dyDescent="0.25">
      <c r="A64" s="9">
        <f t="shared" si="0"/>
        <v>43254</v>
      </c>
      <c r="B64" s="20" t="str">
        <f t="shared" ca="1" si="2"/>
        <v>Respondido</v>
      </c>
      <c r="C64" s="25">
        <v>43164</v>
      </c>
      <c r="D64" s="25" t="s">
        <v>1348</v>
      </c>
      <c r="E64" s="25" t="s">
        <v>278</v>
      </c>
      <c r="F64" s="181" t="s">
        <v>1349</v>
      </c>
      <c r="G64" s="25" t="s">
        <v>1356</v>
      </c>
      <c r="H64" s="26" t="s">
        <v>287</v>
      </c>
      <c r="I64" s="64">
        <v>35500464</v>
      </c>
      <c r="J64" s="96" t="s">
        <v>1358</v>
      </c>
      <c r="K64" s="240">
        <v>142</v>
      </c>
      <c r="L64" s="21" t="s">
        <v>2913</v>
      </c>
      <c r="M64" s="86" t="s">
        <v>1627</v>
      </c>
      <c r="N64" s="150" t="s">
        <v>1638</v>
      </c>
      <c r="O64" s="175">
        <v>43256</v>
      </c>
      <c r="P64" s="208" t="s">
        <v>2914</v>
      </c>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row>
    <row r="65" spans="1:256" s="28" customFormat="1" ht="15.75" customHeight="1" x14ac:dyDescent="0.25">
      <c r="A65" s="9">
        <f t="shared" si="0"/>
        <v>43267</v>
      </c>
      <c r="B65" s="20" t="str">
        <f t="shared" ca="1" si="2"/>
        <v>Respondido</v>
      </c>
      <c r="C65" s="25">
        <v>43177</v>
      </c>
      <c r="D65" s="25" t="s">
        <v>1544</v>
      </c>
      <c r="E65" s="25" t="s">
        <v>278</v>
      </c>
      <c r="F65" s="25" t="s">
        <v>1545</v>
      </c>
      <c r="G65" s="181" t="s">
        <v>1356</v>
      </c>
      <c r="H65" s="26" t="s">
        <v>287</v>
      </c>
      <c r="I65" s="64">
        <v>35500463</v>
      </c>
      <c r="J65" s="96" t="s">
        <v>1555</v>
      </c>
      <c r="K65" s="240">
        <v>142</v>
      </c>
      <c r="L65" s="150" t="s">
        <v>3110</v>
      </c>
      <c r="M65" s="86" t="s">
        <v>1627</v>
      </c>
      <c r="N65" s="150" t="s">
        <v>1838</v>
      </c>
      <c r="O65" s="175">
        <v>43259</v>
      </c>
      <c r="P65" s="84" t="s">
        <v>3111</v>
      </c>
    </row>
    <row r="66" spans="1:256" s="28" customFormat="1" ht="15.75" customHeight="1" x14ac:dyDescent="0.25">
      <c r="A66" s="9">
        <f t="shared" ref="A66:A129" si="3">IF(C66&lt;&gt;"",C66+90,"")</f>
        <v>43268</v>
      </c>
      <c r="B66" s="20" t="str">
        <f t="shared" ref="B66:B97" ca="1" si="4">IF(C66&lt;&gt;"",IF(P66="",IF(A66-TODAY()&gt;0,A66-TODAY(),IF(A66-TODAY()&lt;=0,"Encerrado")),"Respondido"),"")</f>
        <v>Respondido</v>
      </c>
      <c r="C66" s="25">
        <v>43178</v>
      </c>
      <c r="D66" s="25" t="s">
        <v>1566</v>
      </c>
      <c r="E66" s="25" t="s">
        <v>278</v>
      </c>
      <c r="F66" s="25" t="s">
        <v>1567</v>
      </c>
      <c r="G66" s="181" t="s">
        <v>1356</v>
      </c>
      <c r="H66" s="26" t="s">
        <v>287</v>
      </c>
      <c r="I66" s="64">
        <v>35500469</v>
      </c>
      <c r="J66" s="96" t="s">
        <v>719</v>
      </c>
      <c r="K66" s="240">
        <v>142</v>
      </c>
      <c r="L66" s="150" t="s">
        <v>3124</v>
      </c>
      <c r="M66" s="128" t="s">
        <v>1627</v>
      </c>
      <c r="N66" s="127" t="s">
        <v>1638</v>
      </c>
      <c r="O66" s="123">
        <v>43215</v>
      </c>
      <c r="P66" s="84" t="s">
        <v>3125</v>
      </c>
    </row>
    <row r="67" spans="1:256" s="28" customFormat="1" ht="15.75" customHeight="1" x14ac:dyDescent="0.25">
      <c r="A67" s="9">
        <f t="shared" si="3"/>
        <v>43279</v>
      </c>
      <c r="B67" s="20" t="str">
        <f t="shared" ca="1" si="4"/>
        <v>Respondido</v>
      </c>
      <c r="C67" s="25">
        <v>43189</v>
      </c>
      <c r="D67" s="25" t="s">
        <v>1779</v>
      </c>
      <c r="E67" s="25" t="s">
        <v>278</v>
      </c>
      <c r="F67" s="25" t="s">
        <v>1780</v>
      </c>
      <c r="G67" s="181" t="s">
        <v>1792</v>
      </c>
      <c r="H67" s="26" t="s">
        <v>287</v>
      </c>
      <c r="I67" s="64">
        <v>35502041</v>
      </c>
      <c r="J67" s="150" t="s">
        <v>1793</v>
      </c>
      <c r="K67" s="240">
        <v>53</v>
      </c>
      <c r="L67" s="150" t="s">
        <v>3307</v>
      </c>
      <c r="M67" s="86" t="s">
        <v>1627</v>
      </c>
      <c r="N67" s="150" t="s">
        <v>1631</v>
      </c>
      <c r="O67" s="175">
        <v>43264</v>
      </c>
      <c r="P67" s="84" t="s">
        <v>3308</v>
      </c>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row>
    <row r="68" spans="1:256" s="28" customFormat="1" ht="15.75" customHeight="1" x14ac:dyDescent="0.25">
      <c r="A68" s="9">
        <f t="shared" si="3"/>
        <v>43250</v>
      </c>
      <c r="B68" s="20" t="str">
        <f t="shared" ca="1" si="4"/>
        <v>Respondido</v>
      </c>
      <c r="C68" s="25">
        <v>43160</v>
      </c>
      <c r="D68" s="25" t="s">
        <v>1276</v>
      </c>
      <c r="E68" s="25" t="s">
        <v>278</v>
      </c>
      <c r="F68" s="25" t="s">
        <v>846</v>
      </c>
      <c r="G68" s="25" t="s">
        <v>855</v>
      </c>
      <c r="H68" s="26" t="s">
        <v>287</v>
      </c>
      <c r="I68" s="64">
        <v>35502111</v>
      </c>
      <c r="J68" s="150" t="s">
        <v>1281</v>
      </c>
      <c r="K68" s="240">
        <v>53</v>
      </c>
      <c r="L68" s="150" t="s">
        <v>2809</v>
      </c>
      <c r="M68" s="86" t="s">
        <v>1627</v>
      </c>
      <c r="N68" s="150" t="s">
        <v>1631</v>
      </c>
      <c r="O68" s="175">
        <v>43250</v>
      </c>
      <c r="P68" s="85" t="s">
        <v>2810</v>
      </c>
    </row>
    <row r="69" spans="1:256" s="28" customFormat="1" ht="15.75" customHeight="1" x14ac:dyDescent="0.25">
      <c r="A69" s="9">
        <f t="shared" si="3"/>
        <v>43270</v>
      </c>
      <c r="B69" s="20" t="str">
        <f t="shared" ca="1" si="4"/>
        <v>Respondido</v>
      </c>
      <c r="C69" s="25">
        <v>43180</v>
      </c>
      <c r="D69" s="25" t="s">
        <v>1613</v>
      </c>
      <c r="E69" s="25" t="s">
        <v>278</v>
      </c>
      <c r="F69" s="25" t="s">
        <v>1308</v>
      </c>
      <c r="G69" s="181" t="s">
        <v>855</v>
      </c>
      <c r="H69" s="26" t="s">
        <v>287</v>
      </c>
      <c r="I69" s="64">
        <v>35502104</v>
      </c>
      <c r="J69" s="150" t="s">
        <v>290</v>
      </c>
      <c r="K69" s="240">
        <v>53</v>
      </c>
      <c r="L69" s="150" t="s">
        <v>3252</v>
      </c>
      <c r="M69" s="86" t="s">
        <v>1231</v>
      </c>
      <c r="N69" s="150" t="s">
        <v>1232</v>
      </c>
      <c r="O69" s="175">
        <v>43218</v>
      </c>
      <c r="P69" s="84" t="s">
        <v>3253</v>
      </c>
    </row>
    <row r="70" spans="1:256" s="28" customFormat="1" ht="15.75" customHeight="1" x14ac:dyDescent="0.25">
      <c r="A70" s="9">
        <f t="shared" si="3"/>
        <v>43252</v>
      </c>
      <c r="B70" s="20" t="str">
        <f t="shared" ca="1" si="4"/>
        <v>Respondido</v>
      </c>
      <c r="C70" s="25">
        <v>43162</v>
      </c>
      <c r="D70" s="25" t="s">
        <v>1307</v>
      </c>
      <c r="E70" s="25" t="s">
        <v>278</v>
      </c>
      <c r="F70" s="25" t="s">
        <v>1308</v>
      </c>
      <c r="G70" s="25" t="s">
        <v>855</v>
      </c>
      <c r="H70" s="26" t="s">
        <v>287</v>
      </c>
      <c r="I70" s="64">
        <v>35502104</v>
      </c>
      <c r="J70" s="96" t="s">
        <v>290</v>
      </c>
      <c r="K70" s="240">
        <v>53</v>
      </c>
      <c r="L70" s="150" t="s">
        <v>2927</v>
      </c>
      <c r="M70" s="86" t="s">
        <v>1627</v>
      </c>
      <c r="N70" s="150" t="s">
        <v>1631</v>
      </c>
      <c r="O70" s="18">
        <v>43222</v>
      </c>
      <c r="P70" s="85" t="s">
        <v>2823</v>
      </c>
    </row>
    <row r="71" spans="1:256" s="28" customFormat="1" ht="15.75" customHeight="1" x14ac:dyDescent="0.25">
      <c r="A71" s="9">
        <f t="shared" si="3"/>
        <v>43268</v>
      </c>
      <c r="B71" s="20" t="str">
        <f t="shared" ca="1" si="4"/>
        <v>Respondido</v>
      </c>
      <c r="C71" s="25">
        <v>43178</v>
      </c>
      <c r="D71" s="25" t="s">
        <v>1572</v>
      </c>
      <c r="E71" s="25" t="s">
        <v>278</v>
      </c>
      <c r="F71" s="25" t="s">
        <v>1573</v>
      </c>
      <c r="G71" s="25" t="s">
        <v>888</v>
      </c>
      <c r="H71" s="26" t="s">
        <v>287</v>
      </c>
      <c r="I71" s="64">
        <v>35502297</v>
      </c>
      <c r="J71" s="96" t="s">
        <v>1595</v>
      </c>
      <c r="K71" s="240">
        <v>142</v>
      </c>
      <c r="L71" s="150" t="s">
        <v>2972</v>
      </c>
      <c r="M71" s="86" t="s">
        <v>1627</v>
      </c>
      <c r="N71" s="150" t="s">
        <v>1631</v>
      </c>
      <c r="O71" s="175">
        <v>43239</v>
      </c>
      <c r="P71" s="84" t="s">
        <v>2973</v>
      </c>
    </row>
    <row r="72" spans="1:256" s="28" customFormat="1" ht="15.75" customHeight="1" x14ac:dyDescent="0.25">
      <c r="A72" s="9">
        <f t="shared" si="3"/>
        <v>43260</v>
      </c>
      <c r="B72" s="20" t="str">
        <f t="shared" ca="1" si="4"/>
        <v>Respondido</v>
      </c>
      <c r="C72" s="25">
        <v>43170</v>
      </c>
      <c r="D72" s="25" t="s">
        <v>1442</v>
      </c>
      <c r="E72" s="25" t="s">
        <v>278</v>
      </c>
      <c r="F72" s="25" t="s">
        <v>1443</v>
      </c>
      <c r="G72" s="25" t="s">
        <v>888</v>
      </c>
      <c r="H72" s="26" t="s">
        <v>287</v>
      </c>
      <c r="I72" s="64">
        <v>35502325</v>
      </c>
      <c r="J72" s="150" t="s">
        <v>290</v>
      </c>
      <c r="K72" s="240">
        <v>142</v>
      </c>
      <c r="L72" s="150" t="s">
        <v>2972</v>
      </c>
      <c r="M72" s="86" t="s">
        <v>1627</v>
      </c>
      <c r="N72" s="150" t="s">
        <v>1631</v>
      </c>
      <c r="O72" s="175">
        <v>43239</v>
      </c>
      <c r="P72" s="84" t="s">
        <v>2973</v>
      </c>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row>
    <row r="73" spans="1:256" s="28" customFormat="1" ht="15.75" customHeight="1" x14ac:dyDescent="0.25">
      <c r="A73" s="9">
        <f t="shared" si="3"/>
        <v>43261</v>
      </c>
      <c r="B73" s="20" t="str">
        <f t="shared" ca="1" si="4"/>
        <v>Respondido</v>
      </c>
      <c r="C73" s="25">
        <v>43171</v>
      </c>
      <c r="D73" s="25" t="s">
        <v>1432</v>
      </c>
      <c r="E73" s="25" t="s">
        <v>278</v>
      </c>
      <c r="F73" s="25" t="s">
        <v>1433</v>
      </c>
      <c r="G73" s="181" t="s">
        <v>837</v>
      </c>
      <c r="H73" s="26" t="s">
        <v>287</v>
      </c>
      <c r="I73" s="64">
        <v>35501515</v>
      </c>
      <c r="J73" s="150" t="s">
        <v>1453</v>
      </c>
      <c r="K73" s="240">
        <v>139</v>
      </c>
      <c r="L73" s="150" t="s">
        <v>2982</v>
      </c>
      <c r="M73" s="86" t="s">
        <v>1231</v>
      </c>
      <c r="N73" s="150" t="s">
        <v>1857</v>
      </c>
      <c r="O73" s="18">
        <v>43240</v>
      </c>
      <c r="P73" s="129" t="s">
        <v>2983</v>
      </c>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row>
    <row r="74" spans="1:256" s="28" customFormat="1" ht="15.75" customHeight="1" x14ac:dyDescent="0.25">
      <c r="A74" s="9">
        <f t="shared" si="3"/>
        <v>43273</v>
      </c>
      <c r="B74" s="20" t="str">
        <f t="shared" ca="1" si="4"/>
        <v>Respondido</v>
      </c>
      <c r="C74" s="25">
        <v>43183</v>
      </c>
      <c r="D74" s="25" t="s">
        <v>1708</v>
      </c>
      <c r="E74" s="25" t="s">
        <v>319</v>
      </c>
      <c r="F74" s="181" t="s">
        <v>1709</v>
      </c>
      <c r="G74" s="181" t="s">
        <v>1719</v>
      </c>
      <c r="H74" s="26" t="s">
        <v>287</v>
      </c>
      <c r="I74" s="64">
        <v>35500411</v>
      </c>
      <c r="J74" s="107" t="s">
        <v>1720</v>
      </c>
      <c r="K74" s="240">
        <v>142</v>
      </c>
      <c r="L74" s="150" t="s">
        <v>3276</v>
      </c>
      <c r="M74" s="86" t="s">
        <v>1231</v>
      </c>
      <c r="N74" s="150" t="s">
        <v>1232</v>
      </c>
      <c r="O74" s="18">
        <v>43258</v>
      </c>
      <c r="P74" s="84" t="s">
        <v>3277</v>
      </c>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row>
    <row r="75" spans="1:256" s="28" customFormat="1" ht="15.75" customHeight="1" x14ac:dyDescent="0.25">
      <c r="A75" s="9">
        <f t="shared" si="3"/>
        <v>43275</v>
      </c>
      <c r="B75" s="20" t="str">
        <f t="shared" ca="1" si="4"/>
        <v>Respondido</v>
      </c>
      <c r="C75" s="25">
        <v>43185</v>
      </c>
      <c r="D75" s="25" t="s">
        <v>1733</v>
      </c>
      <c r="E75" s="25" t="s">
        <v>278</v>
      </c>
      <c r="F75" s="25" t="s">
        <v>1734</v>
      </c>
      <c r="G75" s="70" t="s">
        <v>1742</v>
      </c>
      <c r="H75" s="70" t="s">
        <v>287</v>
      </c>
      <c r="I75" s="174">
        <v>35502297</v>
      </c>
      <c r="J75" s="174" t="s">
        <v>1743</v>
      </c>
      <c r="K75" s="240">
        <v>142</v>
      </c>
      <c r="L75" s="150" t="s">
        <v>3282</v>
      </c>
      <c r="M75" s="86" t="s">
        <v>1627</v>
      </c>
      <c r="N75" s="86" t="s">
        <v>1631</v>
      </c>
      <c r="O75" s="18">
        <v>43239</v>
      </c>
      <c r="P75" s="85" t="s">
        <v>3283</v>
      </c>
    </row>
    <row r="76" spans="1:256" s="28" customFormat="1" ht="15.75" customHeight="1" x14ac:dyDescent="0.25">
      <c r="A76" s="9">
        <f t="shared" si="3"/>
        <v>43254</v>
      </c>
      <c r="B76" s="20" t="str">
        <f t="shared" ca="1" si="4"/>
        <v>Respondido</v>
      </c>
      <c r="C76" s="25">
        <v>43164</v>
      </c>
      <c r="D76" s="25" t="s">
        <v>1339</v>
      </c>
      <c r="E76" s="25" t="s">
        <v>278</v>
      </c>
      <c r="F76" s="25" t="s">
        <v>956</v>
      </c>
      <c r="G76" s="181" t="s">
        <v>1353</v>
      </c>
      <c r="H76" s="26" t="s">
        <v>287</v>
      </c>
      <c r="I76" s="107">
        <v>35500029</v>
      </c>
      <c r="J76" s="96" t="s">
        <v>959</v>
      </c>
      <c r="K76" s="240">
        <v>53</v>
      </c>
      <c r="L76" s="150" t="s">
        <v>2915</v>
      </c>
      <c r="M76" s="86" t="s">
        <v>1231</v>
      </c>
      <c r="N76" s="150" t="s">
        <v>1232</v>
      </c>
      <c r="O76" s="18">
        <v>43256</v>
      </c>
      <c r="P76" s="205" t="s">
        <v>2916</v>
      </c>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row>
    <row r="77" spans="1:256" s="28" customFormat="1" ht="15.75" customHeight="1" x14ac:dyDescent="0.25">
      <c r="A77" s="9">
        <f t="shared" si="3"/>
        <v>43275</v>
      </c>
      <c r="B77" s="20" t="str">
        <f t="shared" ca="1" si="4"/>
        <v>Respondido</v>
      </c>
      <c r="C77" s="25">
        <v>43185</v>
      </c>
      <c r="D77" s="25" t="s">
        <v>1735</v>
      </c>
      <c r="E77" s="25" t="s">
        <v>278</v>
      </c>
      <c r="F77" s="25" t="s">
        <v>1736</v>
      </c>
      <c r="G77" s="70" t="s">
        <v>871</v>
      </c>
      <c r="H77" s="70" t="s">
        <v>287</v>
      </c>
      <c r="I77" s="174">
        <v>35501573</v>
      </c>
      <c r="J77" s="174" t="s">
        <v>1744</v>
      </c>
      <c r="K77" s="240">
        <v>139</v>
      </c>
      <c r="L77" s="150" t="s">
        <v>3284</v>
      </c>
      <c r="M77" s="86" t="s">
        <v>1231</v>
      </c>
      <c r="N77" s="86" t="s">
        <v>1232</v>
      </c>
      <c r="O77" s="18">
        <v>43213</v>
      </c>
      <c r="P77" s="85" t="s">
        <v>3285</v>
      </c>
    </row>
    <row r="78" spans="1:256" s="28" customFormat="1" ht="15.75" customHeight="1" x14ac:dyDescent="0.25">
      <c r="A78" s="9">
        <f t="shared" si="3"/>
        <v>43259</v>
      </c>
      <c r="B78" s="20" t="str">
        <f t="shared" ca="1" si="4"/>
        <v>Respondido</v>
      </c>
      <c r="C78" s="25">
        <v>43169</v>
      </c>
      <c r="D78" s="25" t="s">
        <v>1422</v>
      </c>
      <c r="E78" s="25" t="s">
        <v>278</v>
      </c>
      <c r="F78" s="25" t="s">
        <v>1423</v>
      </c>
      <c r="G78" s="181" t="s">
        <v>871</v>
      </c>
      <c r="H78" s="26" t="s">
        <v>287</v>
      </c>
      <c r="I78" s="64">
        <v>35501862</v>
      </c>
      <c r="J78" s="96" t="s">
        <v>1426</v>
      </c>
      <c r="K78" s="240">
        <v>139</v>
      </c>
      <c r="L78" s="150" t="s">
        <v>2953</v>
      </c>
      <c r="M78" s="86" t="s">
        <v>1627</v>
      </c>
      <c r="N78" s="150" t="s">
        <v>2954</v>
      </c>
      <c r="O78" s="175">
        <v>43223</v>
      </c>
      <c r="P78" s="147" t="s">
        <v>2955</v>
      </c>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row>
    <row r="79" spans="1:256" s="28" customFormat="1" ht="15.75" customHeight="1" x14ac:dyDescent="0.25">
      <c r="A79" s="9">
        <f t="shared" si="3"/>
        <v>43257</v>
      </c>
      <c r="B79" s="20" t="str">
        <f t="shared" ca="1" si="4"/>
        <v>Respondido</v>
      </c>
      <c r="C79" s="25">
        <v>43167</v>
      </c>
      <c r="D79" s="25" t="s">
        <v>1381</v>
      </c>
      <c r="E79" s="25" t="s">
        <v>278</v>
      </c>
      <c r="F79" s="25" t="s">
        <v>1382</v>
      </c>
      <c r="G79" s="25" t="s">
        <v>1396</v>
      </c>
      <c r="H79" s="181" t="s">
        <v>287</v>
      </c>
      <c r="I79" s="64">
        <v>35501563</v>
      </c>
      <c r="J79" s="150" t="s">
        <v>1397</v>
      </c>
      <c r="K79" s="240">
        <v>139</v>
      </c>
      <c r="L79" s="21" t="s">
        <v>2926</v>
      </c>
      <c r="M79" s="86" t="s">
        <v>1627</v>
      </c>
      <c r="N79" s="21" t="s">
        <v>1631</v>
      </c>
      <c r="O79" s="18">
        <v>43240</v>
      </c>
      <c r="P79" s="84" t="s">
        <v>2897</v>
      </c>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row>
    <row r="80" spans="1:256" s="28" customFormat="1" ht="15.75" customHeight="1" x14ac:dyDescent="0.25">
      <c r="A80" s="9">
        <f t="shared" si="3"/>
        <v>43251</v>
      </c>
      <c r="B80" s="20" t="str">
        <f t="shared" ca="1" si="4"/>
        <v>Respondido</v>
      </c>
      <c r="C80" s="25">
        <v>43161</v>
      </c>
      <c r="D80" s="181" t="s">
        <v>1293</v>
      </c>
      <c r="E80" s="25" t="s">
        <v>314</v>
      </c>
      <c r="F80" s="25" t="s">
        <v>1294</v>
      </c>
      <c r="G80" s="120" t="s">
        <v>404</v>
      </c>
      <c r="H80" s="26" t="s">
        <v>287</v>
      </c>
      <c r="I80" s="64">
        <v>35501459</v>
      </c>
      <c r="J80" s="96" t="s">
        <v>290</v>
      </c>
      <c r="K80" s="240">
        <v>139</v>
      </c>
      <c r="L80" s="150" t="s">
        <v>2945</v>
      </c>
      <c r="M80" s="86" t="s">
        <v>1231</v>
      </c>
      <c r="N80" s="86" t="s">
        <v>1232</v>
      </c>
      <c r="O80" s="18">
        <v>43256</v>
      </c>
      <c r="P80" s="84" t="s">
        <v>2946</v>
      </c>
    </row>
    <row r="81" spans="1:256" s="28" customFormat="1" ht="15.75" customHeight="1" x14ac:dyDescent="0.25">
      <c r="A81" s="9">
        <f t="shared" si="3"/>
        <v>43257</v>
      </c>
      <c r="B81" s="20" t="str">
        <f t="shared" ca="1" si="4"/>
        <v>Respondido</v>
      </c>
      <c r="C81" s="25">
        <v>43167</v>
      </c>
      <c r="D81" s="25" t="s">
        <v>1380</v>
      </c>
      <c r="E81" s="25" t="s">
        <v>278</v>
      </c>
      <c r="F81" s="25" t="s">
        <v>974</v>
      </c>
      <c r="G81" s="181" t="s">
        <v>1394</v>
      </c>
      <c r="H81" s="26" t="s">
        <v>287</v>
      </c>
      <c r="I81" s="64">
        <v>35503293</v>
      </c>
      <c r="J81" s="96" t="s">
        <v>1395</v>
      </c>
      <c r="K81" s="240">
        <v>142</v>
      </c>
      <c r="L81" s="150" t="s">
        <v>2898</v>
      </c>
      <c r="M81" s="86" t="s">
        <v>1231</v>
      </c>
      <c r="N81" s="150" t="s">
        <v>1232</v>
      </c>
      <c r="O81" s="18">
        <v>43196</v>
      </c>
      <c r="P81" s="84" t="s">
        <v>2899</v>
      </c>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row>
    <row r="82" spans="1:256" s="28" customFormat="1" ht="15.75" customHeight="1" x14ac:dyDescent="0.25">
      <c r="A82" s="9">
        <f t="shared" si="3"/>
        <v>43254</v>
      </c>
      <c r="B82" s="20" t="str">
        <f t="shared" ca="1" si="4"/>
        <v>Respondido</v>
      </c>
      <c r="C82" s="25">
        <v>43164</v>
      </c>
      <c r="D82" s="25" t="s">
        <v>1346</v>
      </c>
      <c r="E82" s="25" t="s">
        <v>278</v>
      </c>
      <c r="F82" s="25" t="s">
        <v>686</v>
      </c>
      <c r="G82" s="25" t="s">
        <v>1300</v>
      </c>
      <c r="H82" s="26" t="s">
        <v>287</v>
      </c>
      <c r="I82" s="64">
        <v>35500366</v>
      </c>
      <c r="J82" s="96" t="s">
        <v>1357</v>
      </c>
      <c r="K82" s="240">
        <v>142</v>
      </c>
      <c r="L82" s="127" t="s">
        <v>1652</v>
      </c>
      <c r="M82" s="128" t="s">
        <v>1627</v>
      </c>
      <c r="N82" s="127" t="s">
        <v>1638</v>
      </c>
      <c r="O82" s="123">
        <v>43224</v>
      </c>
      <c r="P82" s="205" t="s">
        <v>2318</v>
      </c>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row>
    <row r="83" spans="1:256" s="28" customFormat="1" ht="15.75" customHeight="1" x14ac:dyDescent="0.25">
      <c r="A83" s="9">
        <f t="shared" si="3"/>
        <v>43251</v>
      </c>
      <c r="B83" s="20" t="str">
        <f t="shared" ca="1" si="4"/>
        <v>Respondido</v>
      </c>
      <c r="C83" s="25">
        <v>43161</v>
      </c>
      <c r="D83" s="25" t="s">
        <v>1288</v>
      </c>
      <c r="E83" s="25" t="s">
        <v>278</v>
      </c>
      <c r="F83" s="25" t="s">
        <v>686</v>
      </c>
      <c r="G83" s="25" t="s">
        <v>1300</v>
      </c>
      <c r="H83" s="26" t="s">
        <v>287</v>
      </c>
      <c r="I83" s="64">
        <v>35500366</v>
      </c>
      <c r="J83" s="96" t="s">
        <v>692</v>
      </c>
      <c r="K83" s="240">
        <v>142</v>
      </c>
      <c r="L83" s="127" t="s">
        <v>1652</v>
      </c>
      <c r="M83" s="128" t="s">
        <v>1627</v>
      </c>
      <c r="N83" s="127" t="s">
        <v>1638</v>
      </c>
      <c r="O83" s="123">
        <v>43224</v>
      </c>
      <c r="P83" s="205" t="s">
        <v>2318</v>
      </c>
    </row>
    <row r="84" spans="1:256" s="28" customFormat="1" ht="15.75" customHeight="1" x14ac:dyDescent="0.25">
      <c r="A84" s="9">
        <f t="shared" si="3"/>
        <v>43258</v>
      </c>
      <c r="B84" s="20" t="str">
        <f t="shared" ca="1" si="4"/>
        <v>Respondido</v>
      </c>
      <c r="C84" s="25">
        <v>43168</v>
      </c>
      <c r="D84" s="25" t="s">
        <v>1409</v>
      </c>
      <c r="E84" s="25" t="s">
        <v>278</v>
      </c>
      <c r="F84" s="25" t="s">
        <v>453</v>
      </c>
      <c r="G84" s="25" t="s">
        <v>1282</v>
      </c>
      <c r="H84" s="26" t="s">
        <v>287</v>
      </c>
      <c r="I84" s="64">
        <v>35500292</v>
      </c>
      <c r="J84" s="96" t="s">
        <v>1412</v>
      </c>
      <c r="K84" s="240">
        <v>142</v>
      </c>
      <c r="L84" s="21" t="s">
        <v>2925</v>
      </c>
      <c r="M84" s="86" t="s">
        <v>1627</v>
      </c>
      <c r="N84" s="86" t="s">
        <v>1631</v>
      </c>
      <c r="O84" s="18">
        <v>43188</v>
      </c>
      <c r="P84" s="147" t="s">
        <v>2906</v>
      </c>
    </row>
    <row r="85" spans="1:256" s="28" customFormat="1" ht="15.75" customHeight="1" x14ac:dyDescent="0.25">
      <c r="A85" s="9">
        <f t="shared" si="3"/>
        <v>43255</v>
      </c>
      <c r="B85" s="20" t="str">
        <f t="shared" ca="1" si="4"/>
        <v>Respondido</v>
      </c>
      <c r="C85" s="25">
        <v>43165</v>
      </c>
      <c r="D85" s="25" t="s">
        <v>1361</v>
      </c>
      <c r="E85" s="25" t="s">
        <v>278</v>
      </c>
      <c r="F85" s="25" t="s">
        <v>1362</v>
      </c>
      <c r="G85" s="181" t="s">
        <v>1282</v>
      </c>
      <c r="H85" s="26" t="s">
        <v>287</v>
      </c>
      <c r="I85" s="64">
        <v>35500277</v>
      </c>
      <c r="J85" s="96" t="s">
        <v>290</v>
      </c>
      <c r="K85" s="240">
        <v>142</v>
      </c>
      <c r="L85" s="150" t="s">
        <v>2909</v>
      </c>
      <c r="M85" s="86" t="s">
        <v>1627</v>
      </c>
      <c r="N85" s="150" t="s">
        <v>1631</v>
      </c>
      <c r="O85" s="18">
        <v>43256</v>
      </c>
      <c r="P85" s="208" t="s">
        <v>2910</v>
      </c>
    </row>
    <row r="86" spans="1:256" s="28" customFormat="1" ht="15.75" customHeight="1" x14ac:dyDescent="0.25">
      <c r="A86" s="9">
        <f t="shared" si="3"/>
        <v>43254</v>
      </c>
      <c r="B86" s="20" t="str">
        <f t="shared" ca="1" si="4"/>
        <v>Respondido</v>
      </c>
      <c r="C86" s="25">
        <v>43164</v>
      </c>
      <c r="D86" s="25" t="s">
        <v>1342</v>
      </c>
      <c r="E86" s="25" t="s">
        <v>278</v>
      </c>
      <c r="F86" s="25" t="s">
        <v>1343</v>
      </c>
      <c r="G86" s="25" t="s">
        <v>1282</v>
      </c>
      <c r="H86" s="26" t="s">
        <v>287</v>
      </c>
      <c r="I86" s="64">
        <v>35500291</v>
      </c>
      <c r="J86" s="150" t="s">
        <v>1355</v>
      </c>
      <c r="K86" s="240">
        <v>142</v>
      </c>
      <c r="L86" s="150" t="s">
        <v>2909</v>
      </c>
      <c r="M86" s="86" t="s">
        <v>1627</v>
      </c>
      <c r="N86" s="150" t="s">
        <v>1631</v>
      </c>
      <c r="O86" s="175">
        <v>43256</v>
      </c>
      <c r="P86" s="208" t="s">
        <v>2910</v>
      </c>
    </row>
    <row r="87" spans="1:256" s="28" customFormat="1" ht="15.75" customHeight="1" x14ac:dyDescent="0.25">
      <c r="A87" s="9">
        <f t="shared" si="3"/>
        <v>43250</v>
      </c>
      <c r="B87" s="20" t="str">
        <f t="shared" ca="1" si="4"/>
        <v>Respondido</v>
      </c>
      <c r="C87" s="25">
        <v>43160</v>
      </c>
      <c r="D87" s="25" t="s">
        <v>1277</v>
      </c>
      <c r="E87" s="25" t="s">
        <v>278</v>
      </c>
      <c r="F87" s="25" t="s">
        <v>1278</v>
      </c>
      <c r="G87" s="25" t="s">
        <v>1282</v>
      </c>
      <c r="H87" s="26" t="s">
        <v>287</v>
      </c>
      <c r="I87" s="64">
        <v>35500297</v>
      </c>
      <c r="J87" s="96" t="s">
        <v>1283</v>
      </c>
      <c r="K87" s="240">
        <v>142</v>
      </c>
      <c r="L87" s="150" t="s">
        <v>2811</v>
      </c>
      <c r="M87" s="86" t="s">
        <v>1627</v>
      </c>
      <c r="N87" s="150" t="s">
        <v>1631</v>
      </c>
      <c r="O87" s="18">
        <v>43250</v>
      </c>
      <c r="P87" s="85" t="s">
        <v>2812</v>
      </c>
    </row>
    <row r="88" spans="1:256" s="28" customFormat="1" ht="15.75" customHeight="1" x14ac:dyDescent="0.25">
      <c r="A88" s="9">
        <f t="shared" si="3"/>
        <v>43259</v>
      </c>
      <c r="B88" s="20" t="str">
        <f t="shared" ca="1" si="4"/>
        <v>Respondido</v>
      </c>
      <c r="C88" s="25">
        <v>43169</v>
      </c>
      <c r="D88" s="25" t="s">
        <v>1415</v>
      </c>
      <c r="E88" s="25" t="s">
        <v>278</v>
      </c>
      <c r="F88" s="25" t="s">
        <v>1416</v>
      </c>
      <c r="G88" s="181" t="s">
        <v>953</v>
      </c>
      <c r="H88" s="26" t="s">
        <v>287</v>
      </c>
      <c r="I88" s="64">
        <v>35500352</v>
      </c>
      <c r="J88" s="96" t="s">
        <v>290</v>
      </c>
      <c r="K88" s="240">
        <v>142</v>
      </c>
      <c r="L88" s="150" t="s">
        <v>2956</v>
      </c>
      <c r="M88" s="86" t="s">
        <v>1627</v>
      </c>
      <c r="N88" s="86" t="s">
        <v>2954</v>
      </c>
      <c r="O88" s="175">
        <v>43236</v>
      </c>
      <c r="P88" s="147" t="s">
        <v>2957</v>
      </c>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row>
    <row r="89" spans="1:256" s="28" customFormat="1" ht="15.75" customHeight="1" x14ac:dyDescent="0.25">
      <c r="A89" s="9">
        <f t="shared" si="3"/>
        <v>43259</v>
      </c>
      <c r="B89" s="20" t="str">
        <f t="shared" ca="1" si="4"/>
        <v>Respondido</v>
      </c>
      <c r="C89" s="25">
        <v>43169</v>
      </c>
      <c r="D89" s="25" t="s">
        <v>1421</v>
      </c>
      <c r="E89" s="25" t="s">
        <v>278</v>
      </c>
      <c r="F89" s="25" t="s">
        <v>1416</v>
      </c>
      <c r="G89" s="181" t="s">
        <v>953</v>
      </c>
      <c r="H89" s="26" t="s">
        <v>287</v>
      </c>
      <c r="I89" s="64">
        <v>35500352</v>
      </c>
      <c r="J89" s="96" t="s">
        <v>290</v>
      </c>
      <c r="K89" s="240">
        <v>142</v>
      </c>
      <c r="L89" s="150" t="s">
        <v>2956</v>
      </c>
      <c r="M89" s="86" t="s">
        <v>1627</v>
      </c>
      <c r="N89" s="86" t="s">
        <v>2954</v>
      </c>
      <c r="O89" s="175">
        <v>43236</v>
      </c>
      <c r="P89" s="147" t="s">
        <v>2957</v>
      </c>
    </row>
    <row r="90" spans="1:256" s="28" customFormat="1" ht="15.75" customHeight="1" x14ac:dyDescent="0.25">
      <c r="A90" s="9">
        <f t="shared" si="3"/>
        <v>43270</v>
      </c>
      <c r="B90" s="20" t="str">
        <f t="shared" ca="1" si="4"/>
        <v>Respondido</v>
      </c>
      <c r="C90" s="25">
        <v>43180</v>
      </c>
      <c r="D90" s="25" t="s">
        <v>1608</v>
      </c>
      <c r="E90" s="25" t="s">
        <v>817</v>
      </c>
      <c r="F90" s="25" t="s">
        <v>1609</v>
      </c>
      <c r="G90" s="89" t="s">
        <v>1620</v>
      </c>
      <c r="H90" s="26" t="s">
        <v>287</v>
      </c>
      <c r="I90" s="64">
        <v>35501137</v>
      </c>
      <c r="J90" s="150" t="s">
        <v>1621</v>
      </c>
      <c r="K90" s="240">
        <v>142</v>
      </c>
      <c r="L90" s="127" t="s">
        <v>3254</v>
      </c>
      <c r="M90" s="128" t="s">
        <v>1231</v>
      </c>
      <c r="N90" s="154" t="s">
        <v>1232</v>
      </c>
      <c r="O90" s="154">
        <v>43206</v>
      </c>
      <c r="P90" s="146" t="s">
        <v>3255</v>
      </c>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row>
    <row r="91" spans="1:256" s="28" customFormat="1" ht="15.75" customHeight="1" x14ac:dyDescent="0.25">
      <c r="A91" s="9">
        <f t="shared" si="3"/>
        <v>43270</v>
      </c>
      <c r="B91" s="20" t="str">
        <f t="shared" ca="1" si="4"/>
        <v>Respondido</v>
      </c>
      <c r="C91" s="25">
        <v>43180</v>
      </c>
      <c r="D91" s="25" t="s">
        <v>1610</v>
      </c>
      <c r="E91" s="25" t="s">
        <v>817</v>
      </c>
      <c r="F91" s="25" t="s">
        <v>1609</v>
      </c>
      <c r="G91" s="120" t="s">
        <v>1620</v>
      </c>
      <c r="H91" s="26" t="s">
        <v>287</v>
      </c>
      <c r="I91" s="64">
        <v>35501137</v>
      </c>
      <c r="J91" s="96" t="s">
        <v>1622</v>
      </c>
      <c r="K91" s="240">
        <v>142</v>
      </c>
      <c r="L91" s="127" t="s">
        <v>3254</v>
      </c>
      <c r="M91" s="128" t="s">
        <v>1231</v>
      </c>
      <c r="N91" s="154" t="s">
        <v>1232</v>
      </c>
      <c r="O91" s="154">
        <v>43206</v>
      </c>
      <c r="P91" s="146" t="s">
        <v>3255</v>
      </c>
    </row>
    <row r="92" spans="1:256" s="28" customFormat="1" ht="15.75" customHeight="1" x14ac:dyDescent="0.25">
      <c r="A92" s="9">
        <f t="shared" si="3"/>
        <v>43264</v>
      </c>
      <c r="B92" s="20" t="str">
        <f t="shared" ca="1" si="4"/>
        <v>Respondido</v>
      </c>
      <c r="C92" s="25">
        <v>43174</v>
      </c>
      <c r="D92" s="25" t="s">
        <v>1510</v>
      </c>
      <c r="E92" s="25" t="s">
        <v>278</v>
      </c>
      <c r="F92" s="25" t="s">
        <v>1511</v>
      </c>
      <c r="G92" s="70" t="s">
        <v>463</v>
      </c>
      <c r="H92" s="70" t="s">
        <v>287</v>
      </c>
      <c r="I92" s="174">
        <v>35500235</v>
      </c>
      <c r="J92" s="96" t="s">
        <v>290</v>
      </c>
      <c r="K92" s="240">
        <v>142</v>
      </c>
      <c r="L92" s="150" t="s">
        <v>3090</v>
      </c>
      <c r="M92" s="86" t="s">
        <v>1627</v>
      </c>
      <c r="N92" s="150" t="s">
        <v>1631</v>
      </c>
      <c r="O92" s="175">
        <v>43230</v>
      </c>
      <c r="P92" s="84" t="s">
        <v>3091</v>
      </c>
    </row>
    <row r="93" spans="1:256" s="28" customFormat="1" ht="15.75" customHeight="1" x14ac:dyDescent="0.25">
      <c r="A93" s="9">
        <f t="shared" si="3"/>
        <v>43268</v>
      </c>
      <c r="B93" s="20" t="str">
        <f t="shared" ca="1" si="4"/>
        <v>Respondido</v>
      </c>
      <c r="C93" s="25">
        <v>43178</v>
      </c>
      <c r="D93" s="25" t="s">
        <v>1560</v>
      </c>
      <c r="E93" s="25" t="s">
        <v>278</v>
      </c>
      <c r="F93" s="25" t="s">
        <v>1561</v>
      </c>
      <c r="G93" s="181" t="s">
        <v>463</v>
      </c>
      <c r="H93" s="26" t="s">
        <v>287</v>
      </c>
      <c r="I93" s="64">
        <v>35500614</v>
      </c>
      <c r="J93" s="96" t="s">
        <v>1588</v>
      </c>
      <c r="K93" s="240">
        <v>142</v>
      </c>
      <c r="L93" s="150" t="s">
        <v>3126</v>
      </c>
      <c r="M93" s="86" t="s">
        <v>1627</v>
      </c>
      <c r="N93" s="150" t="s">
        <v>1631</v>
      </c>
      <c r="O93" s="18">
        <v>43239</v>
      </c>
      <c r="P93" s="84" t="s">
        <v>3127</v>
      </c>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row>
    <row r="94" spans="1:256" s="28" customFormat="1" ht="15.75" customHeight="1" x14ac:dyDescent="0.25">
      <c r="A94" s="9">
        <f t="shared" si="3"/>
        <v>43256</v>
      </c>
      <c r="B94" s="20" t="str">
        <f t="shared" ca="1" si="4"/>
        <v>Respondido</v>
      </c>
      <c r="C94" s="25">
        <v>43166</v>
      </c>
      <c r="D94" s="25" t="s">
        <v>1375</v>
      </c>
      <c r="E94" s="25" t="s">
        <v>278</v>
      </c>
      <c r="F94" s="25" t="s">
        <v>1376</v>
      </c>
      <c r="G94" s="181" t="s">
        <v>828</v>
      </c>
      <c r="H94" s="26" t="s">
        <v>287</v>
      </c>
      <c r="I94" s="64">
        <v>35500227</v>
      </c>
      <c r="J94" s="96" t="s">
        <v>290</v>
      </c>
      <c r="K94" s="240">
        <v>142</v>
      </c>
      <c r="L94" s="150" t="s">
        <v>2919</v>
      </c>
      <c r="M94" s="86" t="s">
        <v>1627</v>
      </c>
      <c r="N94" s="150" t="s">
        <v>1631</v>
      </c>
      <c r="O94" s="175">
        <v>43235</v>
      </c>
      <c r="P94" s="84" t="s">
        <v>2827</v>
      </c>
    </row>
    <row r="95" spans="1:256" s="28" customFormat="1" ht="15.75" customHeight="1" x14ac:dyDescent="0.25">
      <c r="A95" s="9">
        <f t="shared" si="3"/>
        <v>43264</v>
      </c>
      <c r="B95" s="20" t="str">
        <f t="shared" ca="1" si="4"/>
        <v>Respondido</v>
      </c>
      <c r="C95" s="181">
        <v>43174</v>
      </c>
      <c r="D95" s="181" t="s">
        <v>1504</v>
      </c>
      <c r="E95" s="181" t="s">
        <v>658</v>
      </c>
      <c r="F95" s="181" t="s">
        <v>1505</v>
      </c>
      <c r="G95" s="181" t="s">
        <v>368</v>
      </c>
      <c r="H95" s="26" t="s">
        <v>287</v>
      </c>
      <c r="I95" s="64">
        <v>35501096</v>
      </c>
      <c r="J95" s="96" t="s">
        <v>1518</v>
      </c>
      <c r="K95" s="240">
        <v>142</v>
      </c>
      <c r="L95" s="150" t="s">
        <v>3093</v>
      </c>
      <c r="M95" s="86" t="s">
        <v>1231</v>
      </c>
      <c r="N95" s="150" t="s">
        <v>1232</v>
      </c>
      <c r="O95" s="18">
        <v>43182</v>
      </c>
      <c r="P95" s="84" t="s">
        <v>3092</v>
      </c>
    </row>
    <row r="96" spans="1:256" s="28" customFormat="1" ht="15.75" customHeight="1" x14ac:dyDescent="0.25">
      <c r="A96" s="9">
        <f t="shared" si="3"/>
        <v>43262</v>
      </c>
      <c r="B96" s="20" t="str">
        <f t="shared" ca="1" si="4"/>
        <v>Respondido</v>
      </c>
      <c r="C96" s="181">
        <v>43172</v>
      </c>
      <c r="D96" s="181" t="s">
        <v>1466</v>
      </c>
      <c r="E96" s="181" t="s">
        <v>278</v>
      </c>
      <c r="F96" s="181" t="s">
        <v>1467</v>
      </c>
      <c r="G96" s="181" t="s">
        <v>547</v>
      </c>
      <c r="H96" s="26" t="s">
        <v>287</v>
      </c>
      <c r="I96" s="64">
        <v>35502425</v>
      </c>
      <c r="J96" s="96" t="s">
        <v>1472</v>
      </c>
      <c r="K96" s="240">
        <v>53</v>
      </c>
      <c r="L96" s="150" t="s">
        <v>2996</v>
      </c>
      <c r="M96" s="86" t="s">
        <v>1627</v>
      </c>
      <c r="N96" s="150" t="s">
        <v>1631</v>
      </c>
      <c r="O96" s="175">
        <v>43254</v>
      </c>
      <c r="P96" s="129" t="s">
        <v>2997</v>
      </c>
    </row>
    <row r="97" spans="1:256" s="28" customFormat="1" ht="15.75" customHeight="1" x14ac:dyDescent="0.25">
      <c r="A97" s="9">
        <f t="shared" si="3"/>
        <v>43267</v>
      </c>
      <c r="B97" s="20" t="str">
        <f t="shared" ca="1" si="4"/>
        <v>Respondido</v>
      </c>
      <c r="C97" s="181">
        <v>43177</v>
      </c>
      <c r="D97" s="181" t="s">
        <v>1542</v>
      </c>
      <c r="E97" s="181" t="s">
        <v>278</v>
      </c>
      <c r="F97" s="181" t="s">
        <v>1543</v>
      </c>
      <c r="G97" s="181" t="s">
        <v>547</v>
      </c>
      <c r="H97" s="26" t="s">
        <v>287</v>
      </c>
      <c r="I97" s="64">
        <v>35502052</v>
      </c>
      <c r="J97" s="150" t="s">
        <v>1554</v>
      </c>
      <c r="K97" s="240">
        <v>139</v>
      </c>
      <c r="L97" s="150" t="s">
        <v>3112</v>
      </c>
      <c r="M97" s="86" t="s">
        <v>1627</v>
      </c>
      <c r="N97" s="150" t="s">
        <v>1631</v>
      </c>
      <c r="O97" s="18">
        <v>43243</v>
      </c>
      <c r="P97" s="84" t="s">
        <v>3113</v>
      </c>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row>
    <row r="98" spans="1:256" s="28" customFormat="1" ht="15.75" customHeight="1" x14ac:dyDescent="0.25">
      <c r="A98" s="9">
        <f t="shared" si="3"/>
        <v>43263</v>
      </c>
      <c r="B98" s="20" t="str">
        <f t="shared" ref="B98:B129" ca="1" si="5">IF(C98&lt;&gt;"",IF(P98="",IF(A98-TODAY()&gt;0,A98-TODAY(),IF(A98-TODAY()&lt;=0,"Encerrado")),"Respondido"),"")</f>
        <v>Respondido</v>
      </c>
      <c r="C98" s="181">
        <v>43173</v>
      </c>
      <c r="D98" s="181" t="s">
        <v>1483</v>
      </c>
      <c r="E98" s="181" t="s">
        <v>278</v>
      </c>
      <c r="F98" s="181" t="s">
        <v>1484</v>
      </c>
      <c r="G98" s="181" t="s">
        <v>530</v>
      </c>
      <c r="H98" s="26" t="s">
        <v>287</v>
      </c>
      <c r="I98" s="64">
        <v>35504232</v>
      </c>
      <c r="J98" s="96" t="s">
        <v>290</v>
      </c>
      <c r="K98" s="240">
        <v>142</v>
      </c>
      <c r="L98" s="150" t="s">
        <v>3077</v>
      </c>
      <c r="M98" s="86" t="s">
        <v>1627</v>
      </c>
      <c r="N98" s="150" t="s">
        <v>1631</v>
      </c>
      <c r="O98" s="18">
        <v>43231</v>
      </c>
      <c r="P98" s="84" t="s">
        <v>3078</v>
      </c>
    </row>
    <row r="99" spans="1:256" s="28" customFormat="1" ht="15.75" customHeight="1" x14ac:dyDescent="0.25">
      <c r="A99" s="9">
        <f t="shared" si="3"/>
        <v>43251</v>
      </c>
      <c r="B99" s="20" t="str">
        <f t="shared" ca="1" si="5"/>
        <v>Respondido</v>
      </c>
      <c r="C99" s="181">
        <v>43161</v>
      </c>
      <c r="D99" s="181" t="s">
        <v>1295</v>
      </c>
      <c r="E99" s="181" t="s">
        <v>278</v>
      </c>
      <c r="F99" s="181" t="s">
        <v>1296</v>
      </c>
      <c r="G99" s="120" t="s">
        <v>530</v>
      </c>
      <c r="H99" s="26" t="s">
        <v>287</v>
      </c>
      <c r="I99" s="64">
        <v>35500548</v>
      </c>
      <c r="J99" s="150" t="s">
        <v>1303</v>
      </c>
      <c r="K99" s="240">
        <v>142</v>
      </c>
      <c r="L99" s="150" t="s">
        <v>2943</v>
      </c>
      <c r="M99" s="86" t="s">
        <v>1627</v>
      </c>
      <c r="N99" s="86" t="s">
        <v>1631</v>
      </c>
      <c r="O99" s="175">
        <v>43256</v>
      </c>
      <c r="P99" s="84" t="s">
        <v>2944</v>
      </c>
    </row>
    <row r="100" spans="1:256" s="28" customFormat="1" ht="15.75" customHeight="1" x14ac:dyDescent="0.25">
      <c r="A100" s="9">
        <f t="shared" si="3"/>
        <v>43278</v>
      </c>
      <c r="B100" s="20" t="str">
        <f t="shared" ca="1" si="5"/>
        <v>Respondido</v>
      </c>
      <c r="C100" s="25">
        <v>43188</v>
      </c>
      <c r="D100" s="181" t="s">
        <v>1767</v>
      </c>
      <c r="E100" s="181" t="s">
        <v>278</v>
      </c>
      <c r="F100" s="181" t="s">
        <v>1768</v>
      </c>
      <c r="G100" s="120" t="s">
        <v>530</v>
      </c>
      <c r="H100" s="26" t="s">
        <v>287</v>
      </c>
      <c r="I100" s="64">
        <v>35500548</v>
      </c>
      <c r="J100" s="96" t="s">
        <v>1303</v>
      </c>
      <c r="K100" s="240">
        <v>142</v>
      </c>
      <c r="L100" s="150" t="s">
        <v>2943</v>
      </c>
      <c r="M100" s="86" t="s">
        <v>1627</v>
      </c>
      <c r="N100" s="86" t="s">
        <v>1631</v>
      </c>
      <c r="O100" s="175">
        <v>43256</v>
      </c>
      <c r="P100" s="84" t="s">
        <v>2944</v>
      </c>
    </row>
    <row r="101" spans="1:256" s="28" customFormat="1" ht="15.75" customHeight="1" x14ac:dyDescent="0.25">
      <c r="A101" s="9">
        <f t="shared" si="3"/>
        <v>43278</v>
      </c>
      <c r="B101" s="20" t="str">
        <f t="shared" ca="1" si="5"/>
        <v>Respondido</v>
      </c>
      <c r="C101" s="181">
        <v>43188</v>
      </c>
      <c r="D101" s="181" t="s">
        <v>1765</v>
      </c>
      <c r="E101" s="181" t="s">
        <v>278</v>
      </c>
      <c r="F101" s="181" t="s">
        <v>1766</v>
      </c>
      <c r="G101" s="181" t="s">
        <v>530</v>
      </c>
      <c r="H101" s="26" t="s">
        <v>287</v>
      </c>
      <c r="I101" s="64">
        <v>35500549</v>
      </c>
      <c r="J101" s="96" t="s">
        <v>1776</v>
      </c>
      <c r="K101" s="64">
        <v>142</v>
      </c>
      <c r="L101" s="150" t="s">
        <v>2958</v>
      </c>
      <c r="M101" s="86" t="s">
        <v>1627</v>
      </c>
      <c r="N101" s="86" t="s">
        <v>2954</v>
      </c>
      <c r="O101" s="175">
        <v>43243</v>
      </c>
      <c r="P101" s="147" t="s">
        <v>2959</v>
      </c>
    </row>
    <row r="102" spans="1:256" s="28" customFormat="1" ht="15.75" customHeight="1" x14ac:dyDescent="0.25">
      <c r="A102" s="9">
        <f t="shared" si="3"/>
        <v>43259</v>
      </c>
      <c r="B102" s="20" t="str">
        <f t="shared" ca="1" si="5"/>
        <v>Respondido</v>
      </c>
      <c r="C102" s="181">
        <v>43169</v>
      </c>
      <c r="D102" s="181" t="s">
        <v>1413</v>
      </c>
      <c r="E102" s="181" t="s">
        <v>278</v>
      </c>
      <c r="F102" s="181" t="s">
        <v>1414</v>
      </c>
      <c r="G102" s="181" t="s">
        <v>530</v>
      </c>
      <c r="H102" s="26" t="s">
        <v>287</v>
      </c>
      <c r="I102" s="64">
        <v>35500549</v>
      </c>
      <c r="J102" s="150" t="s">
        <v>1424</v>
      </c>
      <c r="K102" s="240">
        <v>142</v>
      </c>
      <c r="L102" s="150" t="s">
        <v>2958</v>
      </c>
      <c r="M102" s="86" t="s">
        <v>1627</v>
      </c>
      <c r="N102" s="86" t="s">
        <v>2954</v>
      </c>
      <c r="O102" s="175">
        <v>43243</v>
      </c>
      <c r="P102" s="147" t="s">
        <v>2959</v>
      </c>
    </row>
    <row r="103" spans="1:256" s="28" customFormat="1" ht="15.75" customHeight="1" x14ac:dyDescent="0.25">
      <c r="A103" s="9">
        <f t="shared" si="3"/>
        <v>43264</v>
      </c>
      <c r="B103" s="20" t="str">
        <f t="shared" ca="1" si="5"/>
        <v>Respondido</v>
      </c>
      <c r="C103" s="181">
        <v>43174</v>
      </c>
      <c r="D103" s="181" t="s">
        <v>1514</v>
      </c>
      <c r="E103" s="181" t="s">
        <v>278</v>
      </c>
      <c r="F103" s="181" t="s">
        <v>1515</v>
      </c>
      <c r="G103" s="70" t="s">
        <v>530</v>
      </c>
      <c r="H103" s="70" t="s">
        <v>287</v>
      </c>
      <c r="I103" s="174">
        <v>35500553</v>
      </c>
      <c r="J103" s="96" t="s">
        <v>1520</v>
      </c>
      <c r="K103" s="240">
        <v>142</v>
      </c>
      <c r="L103" s="150" t="s">
        <v>2958</v>
      </c>
      <c r="M103" s="86" t="s">
        <v>1627</v>
      </c>
      <c r="N103" s="86" t="s">
        <v>2954</v>
      </c>
      <c r="O103" s="175">
        <v>43243</v>
      </c>
      <c r="P103" s="147" t="s">
        <v>2959</v>
      </c>
    </row>
    <row r="104" spans="1:256" s="28" customFormat="1" ht="15.75" customHeight="1" x14ac:dyDescent="0.25">
      <c r="A104" s="9">
        <f t="shared" si="3"/>
        <v>43257</v>
      </c>
      <c r="B104" s="20" t="str">
        <f t="shared" ca="1" si="5"/>
        <v>Respondido</v>
      </c>
      <c r="C104" s="181">
        <v>43167</v>
      </c>
      <c r="D104" s="181" t="s">
        <v>1379</v>
      </c>
      <c r="E104" s="181" t="s">
        <v>278</v>
      </c>
      <c r="F104" s="181" t="s">
        <v>1287</v>
      </c>
      <c r="G104" s="181" t="s">
        <v>507</v>
      </c>
      <c r="H104" s="26" t="s">
        <v>287</v>
      </c>
      <c r="I104" s="64">
        <v>35501816</v>
      </c>
      <c r="J104" s="96" t="s">
        <v>1393</v>
      </c>
      <c r="K104" s="240">
        <v>139</v>
      </c>
      <c r="L104" s="150" t="s">
        <v>2917</v>
      </c>
      <c r="M104" s="86" t="s">
        <v>1627</v>
      </c>
      <c r="N104" s="150" t="s">
        <v>1631</v>
      </c>
      <c r="O104" s="175">
        <v>43245</v>
      </c>
      <c r="P104" s="227" t="s">
        <v>2894</v>
      </c>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row>
    <row r="105" spans="1:256" s="28" customFormat="1" ht="15.75" customHeight="1" x14ac:dyDescent="0.25">
      <c r="A105" s="9">
        <f t="shared" si="3"/>
        <v>43251</v>
      </c>
      <c r="B105" s="20" t="str">
        <f t="shared" ca="1" si="5"/>
        <v>Respondido</v>
      </c>
      <c r="C105" s="181">
        <v>43161</v>
      </c>
      <c r="D105" s="181" t="s">
        <v>1286</v>
      </c>
      <c r="E105" s="181" t="s">
        <v>278</v>
      </c>
      <c r="F105" s="181" t="s">
        <v>1287</v>
      </c>
      <c r="G105" s="181" t="s">
        <v>507</v>
      </c>
      <c r="H105" s="26" t="s">
        <v>287</v>
      </c>
      <c r="I105" s="64">
        <v>35501816</v>
      </c>
      <c r="J105" s="150" t="s">
        <v>1299</v>
      </c>
      <c r="K105" s="240">
        <v>139</v>
      </c>
      <c r="L105" s="127" t="s">
        <v>2917</v>
      </c>
      <c r="M105" s="128" t="s">
        <v>1627</v>
      </c>
      <c r="N105" s="127" t="s">
        <v>1631</v>
      </c>
      <c r="O105" s="123">
        <v>43256</v>
      </c>
      <c r="P105" s="208" t="s">
        <v>2918</v>
      </c>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row>
    <row r="106" spans="1:256" s="28" customFormat="1" ht="15.75" customHeight="1" x14ac:dyDescent="0.25">
      <c r="A106" s="9">
        <f t="shared" si="3"/>
        <v>43255</v>
      </c>
      <c r="B106" s="20" t="str">
        <f t="shared" ca="1" si="5"/>
        <v>Respondido</v>
      </c>
      <c r="C106" s="181">
        <v>43165</v>
      </c>
      <c r="D106" s="181" t="s">
        <v>1367</v>
      </c>
      <c r="E106" s="181" t="s">
        <v>278</v>
      </c>
      <c r="F106" s="181" t="s">
        <v>1368</v>
      </c>
      <c r="G106" s="181" t="s">
        <v>507</v>
      </c>
      <c r="H106" s="26" t="s">
        <v>287</v>
      </c>
      <c r="I106" s="64">
        <v>35501195</v>
      </c>
      <c r="J106" s="150" t="s">
        <v>290</v>
      </c>
      <c r="K106" s="240">
        <v>139</v>
      </c>
      <c r="L106" s="127" t="s">
        <v>2917</v>
      </c>
      <c r="M106" s="128" t="s">
        <v>1627</v>
      </c>
      <c r="N106" s="127" t="s">
        <v>1631</v>
      </c>
      <c r="O106" s="123">
        <v>43256</v>
      </c>
      <c r="P106" s="208" t="s">
        <v>2918</v>
      </c>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row>
    <row r="107" spans="1:256" s="28" customFormat="1" ht="15.75" customHeight="1" x14ac:dyDescent="0.25">
      <c r="A107" s="9">
        <f t="shared" si="3"/>
        <v>43267</v>
      </c>
      <c r="B107" s="20" t="str">
        <f t="shared" ca="1" si="5"/>
        <v>Respondido</v>
      </c>
      <c r="C107" s="181">
        <v>43177</v>
      </c>
      <c r="D107" s="181" t="s">
        <v>1552</v>
      </c>
      <c r="E107" s="181" t="s">
        <v>278</v>
      </c>
      <c r="F107" s="181" t="s">
        <v>1524</v>
      </c>
      <c r="G107" s="181" t="s">
        <v>507</v>
      </c>
      <c r="H107" s="26" t="s">
        <v>287</v>
      </c>
      <c r="I107" s="64">
        <v>35501191</v>
      </c>
      <c r="J107" s="96" t="s">
        <v>1559</v>
      </c>
      <c r="K107" s="240">
        <v>139</v>
      </c>
      <c r="L107" s="150" t="s">
        <v>3096</v>
      </c>
      <c r="M107" s="86" t="s">
        <v>1627</v>
      </c>
      <c r="N107" s="150" t="s">
        <v>1631</v>
      </c>
      <c r="O107" s="175">
        <v>43214</v>
      </c>
      <c r="P107" s="84" t="s">
        <v>3097</v>
      </c>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s="28" customFormat="1" ht="15.75" customHeight="1" x14ac:dyDescent="0.25">
      <c r="A108" s="9">
        <f t="shared" si="3"/>
        <v>43265</v>
      </c>
      <c r="B108" s="20" t="str">
        <f t="shared" ca="1" si="5"/>
        <v>Respondido</v>
      </c>
      <c r="C108" s="181">
        <v>43175</v>
      </c>
      <c r="D108" s="181" t="s">
        <v>1523</v>
      </c>
      <c r="E108" s="181" t="s">
        <v>278</v>
      </c>
      <c r="F108" s="181" t="s">
        <v>1524</v>
      </c>
      <c r="G108" s="181" t="s">
        <v>507</v>
      </c>
      <c r="H108" s="26" t="s">
        <v>287</v>
      </c>
      <c r="I108" s="64">
        <v>35501191</v>
      </c>
      <c r="J108" s="150" t="s">
        <v>1531</v>
      </c>
      <c r="K108" s="240">
        <v>139</v>
      </c>
      <c r="L108" s="150" t="s">
        <v>3096</v>
      </c>
      <c r="M108" s="86" t="s">
        <v>1627</v>
      </c>
      <c r="N108" s="150" t="s">
        <v>1631</v>
      </c>
      <c r="O108" s="175">
        <v>43214</v>
      </c>
      <c r="P108" s="84" t="s">
        <v>3097</v>
      </c>
    </row>
    <row r="109" spans="1:256" s="28" customFormat="1" ht="15.75" customHeight="1" x14ac:dyDescent="0.25">
      <c r="A109" s="9">
        <f t="shared" si="3"/>
        <v>43263</v>
      </c>
      <c r="B109" s="20" t="str">
        <f t="shared" ca="1" si="5"/>
        <v>Respondido</v>
      </c>
      <c r="C109" s="181">
        <v>43173</v>
      </c>
      <c r="D109" s="181" t="s">
        <v>1480</v>
      </c>
      <c r="E109" s="181" t="s">
        <v>278</v>
      </c>
      <c r="F109" s="181" t="s">
        <v>654</v>
      </c>
      <c r="G109" s="181" t="s">
        <v>350</v>
      </c>
      <c r="H109" s="26" t="s">
        <v>287</v>
      </c>
      <c r="I109" s="64">
        <v>35500427</v>
      </c>
      <c r="J109" s="150" t="s">
        <v>1499</v>
      </c>
      <c r="K109" s="240">
        <v>142</v>
      </c>
      <c r="L109" s="150" t="s">
        <v>3079</v>
      </c>
      <c r="M109" s="86" t="s">
        <v>1627</v>
      </c>
      <c r="N109" s="150" t="s">
        <v>1631</v>
      </c>
      <c r="O109" s="18">
        <v>43180</v>
      </c>
      <c r="P109" s="84" t="s">
        <v>3080</v>
      </c>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row>
    <row r="110" spans="1:256" s="28" customFormat="1" ht="15.75" customHeight="1" x14ac:dyDescent="0.25">
      <c r="A110" s="9">
        <f t="shared" si="3"/>
        <v>43252</v>
      </c>
      <c r="B110" s="20" t="str">
        <f t="shared" ca="1" si="5"/>
        <v>Respondido</v>
      </c>
      <c r="C110" s="181">
        <v>43162</v>
      </c>
      <c r="D110" s="181" t="s">
        <v>1315</v>
      </c>
      <c r="E110" s="181" t="s">
        <v>278</v>
      </c>
      <c r="F110" s="181" t="s">
        <v>654</v>
      </c>
      <c r="G110" s="181" t="s">
        <v>350</v>
      </c>
      <c r="H110" s="26" t="s">
        <v>287</v>
      </c>
      <c r="I110" s="107">
        <v>35500427</v>
      </c>
      <c r="J110" s="150" t="s">
        <v>1322</v>
      </c>
      <c r="K110" s="240">
        <v>142</v>
      </c>
      <c r="L110" s="150" t="s">
        <v>1640</v>
      </c>
      <c r="M110" s="86" t="s">
        <v>1627</v>
      </c>
      <c r="N110" s="204" t="s">
        <v>1641</v>
      </c>
      <c r="O110" s="108">
        <v>43187</v>
      </c>
      <c r="P110" s="205" t="s">
        <v>1642</v>
      </c>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row>
    <row r="111" spans="1:256" s="28" customFormat="1" ht="15.75" customHeight="1" x14ac:dyDescent="0.25">
      <c r="A111" s="9">
        <f t="shared" si="3"/>
        <v>43257</v>
      </c>
      <c r="B111" s="20" t="str">
        <f t="shared" ca="1" si="5"/>
        <v>Respondido</v>
      </c>
      <c r="C111" s="181">
        <v>43167</v>
      </c>
      <c r="D111" s="181" t="s">
        <v>1383</v>
      </c>
      <c r="E111" s="181" t="s">
        <v>278</v>
      </c>
      <c r="F111" s="181" t="s">
        <v>1384</v>
      </c>
      <c r="G111" s="181" t="s">
        <v>350</v>
      </c>
      <c r="H111" s="26" t="s">
        <v>287</v>
      </c>
      <c r="I111" s="64">
        <v>35500440</v>
      </c>
      <c r="J111" s="96" t="s">
        <v>1398</v>
      </c>
      <c r="K111" s="240">
        <v>142</v>
      </c>
      <c r="L111" s="23" t="s">
        <v>2920</v>
      </c>
      <c r="M111" s="86" t="s">
        <v>1627</v>
      </c>
      <c r="N111" s="150" t="s">
        <v>1631</v>
      </c>
      <c r="O111" s="175">
        <v>43241</v>
      </c>
      <c r="P111" s="85" t="s">
        <v>2900</v>
      </c>
    </row>
    <row r="112" spans="1:256" s="28" customFormat="1" ht="15.75" customHeight="1" x14ac:dyDescent="0.25">
      <c r="A112" s="9">
        <f t="shared" si="3"/>
        <v>43251</v>
      </c>
      <c r="B112" s="20" t="str">
        <f t="shared" ca="1" si="5"/>
        <v>Respondido</v>
      </c>
      <c r="C112" s="181">
        <v>43161</v>
      </c>
      <c r="D112" s="181" t="s">
        <v>1297</v>
      </c>
      <c r="E112" s="181" t="s">
        <v>278</v>
      </c>
      <c r="F112" s="181" t="s">
        <v>1298</v>
      </c>
      <c r="G112" s="181" t="s">
        <v>350</v>
      </c>
      <c r="H112" s="78" t="s">
        <v>287</v>
      </c>
      <c r="I112" s="64">
        <v>35500436</v>
      </c>
      <c r="J112" s="96" t="s">
        <v>1304</v>
      </c>
      <c r="K112" s="240">
        <v>142</v>
      </c>
      <c r="L112" s="23" t="s">
        <v>2911</v>
      </c>
      <c r="M112" s="86" t="s">
        <v>1627</v>
      </c>
      <c r="N112" s="86" t="s">
        <v>1631</v>
      </c>
      <c r="O112" s="175">
        <v>43256</v>
      </c>
      <c r="P112" s="208" t="s">
        <v>2912</v>
      </c>
    </row>
    <row r="113" spans="1:256" s="28" customFormat="1" ht="15.75" customHeight="1" x14ac:dyDescent="0.25">
      <c r="A113" s="9">
        <f t="shared" si="3"/>
        <v>43275</v>
      </c>
      <c r="B113" s="20" t="str">
        <f t="shared" ca="1" si="5"/>
        <v>Respondido</v>
      </c>
      <c r="C113" s="181">
        <v>43185</v>
      </c>
      <c r="D113" s="181" t="s">
        <v>1731</v>
      </c>
      <c r="E113" s="181" t="s">
        <v>278</v>
      </c>
      <c r="F113" s="181" t="s">
        <v>1732</v>
      </c>
      <c r="G113" s="181" t="s">
        <v>350</v>
      </c>
      <c r="H113" s="26" t="s">
        <v>287</v>
      </c>
      <c r="I113" s="64">
        <v>35500434</v>
      </c>
      <c r="J113" s="150" t="s">
        <v>290</v>
      </c>
      <c r="K113" s="240">
        <v>142</v>
      </c>
      <c r="L113" s="150" t="s">
        <v>3292</v>
      </c>
      <c r="M113" s="86" t="s">
        <v>1627</v>
      </c>
      <c r="N113" s="150" t="s">
        <v>1631</v>
      </c>
      <c r="O113" s="175">
        <v>43226</v>
      </c>
      <c r="P113" s="84" t="s">
        <v>3293</v>
      </c>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row>
    <row r="114" spans="1:256" s="28" customFormat="1" ht="15.75" customHeight="1" x14ac:dyDescent="0.25">
      <c r="A114" s="9">
        <f t="shared" si="3"/>
        <v>43252</v>
      </c>
      <c r="B114" s="20" t="str">
        <f t="shared" ca="1" si="5"/>
        <v>Respondido</v>
      </c>
      <c r="C114" s="181">
        <v>43162</v>
      </c>
      <c r="D114" s="181" t="s">
        <v>1313</v>
      </c>
      <c r="E114" s="181" t="s">
        <v>281</v>
      </c>
      <c r="F114" s="181" t="s">
        <v>1314</v>
      </c>
      <c r="G114" s="181" t="s">
        <v>350</v>
      </c>
      <c r="H114" s="26" t="s">
        <v>287</v>
      </c>
      <c r="I114" s="64">
        <v>35500424</v>
      </c>
      <c r="J114" s="150" t="s">
        <v>290</v>
      </c>
      <c r="K114" s="240">
        <v>142</v>
      </c>
      <c r="L114" s="150" t="s">
        <v>1640</v>
      </c>
      <c r="M114" s="86" t="s">
        <v>1627</v>
      </c>
      <c r="N114" s="204" t="s">
        <v>1641</v>
      </c>
      <c r="O114" s="108">
        <v>43187</v>
      </c>
      <c r="P114" s="205" t="s">
        <v>1642</v>
      </c>
    </row>
    <row r="115" spans="1:256" s="28" customFormat="1" ht="15.75" customHeight="1" x14ac:dyDescent="0.25">
      <c r="A115" s="9">
        <f t="shared" si="3"/>
        <v>43272</v>
      </c>
      <c r="B115" s="20" t="str">
        <f t="shared" ca="1" si="5"/>
        <v>Respondido</v>
      </c>
      <c r="C115" s="181">
        <v>43182</v>
      </c>
      <c r="D115" s="181" t="s">
        <v>1696</v>
      </c>
      <c r="E115" s="181" t="s">
        <v>278</v>
      </c>
      <c r="F115" s="181" t="s">
        <v>1697</v>
      </c>
      <c r="G115" s="181" t="s">
        <v>1280</v>
      </c>
      <c r="H115" s="26" t="s">
        <v>287</v>
      </c>
      <c r="I115" s="64">
        <v>35501892</v>
      </c>
      <c r="J115" s="96" t="s">
        <v>1705</v>
      </c>
      <c r="K115" s="240">
        <v>142</v>
      </c>
      <c r="L115" s="150" t="s">
        <v>3269</v>
      </c>
      <c r="M115" s="86" t="s">
        <v>1231</v>
      </c>
      <c r="N115" s="150" t="s">
        <v>1232</v>
      </c>
      <c r="O115" s="175">
        <v>43200</v>
      </c>
      <c r="P115" s="84" t="s">
        <v>2814</v>
      </c>
    </row>
    <row r="116" spans="1:256" s="28" customFormat="1" ht="15.75" customHeight="1" x14ac:dyDescent="0.25">
      <c r="A116" s="9">
        <f t="shared" si="3"/>
        <v>43250</v>
      </c>
      <c r="B116" s="20" t="str">
        <f t="shared" ca="1" si="5"/>
        <v>Respondido</v>
      </c>
      <c r="C116" s="181">
        <v>43160</v>
      </c>
      <c r="D116" s="181" t="s">
        <v>1274</v>
      </c>
      <c r="E116" s="181" t="s">
        <v>278</v>
      </c>
      <c r="F116" s="181" t="s">
        <v>1275</v>
      </c>
      <c r="G116" s="181" t="s">
        <v>1280</v>
      </c>
      <c r="H116" s="26" t="s">
        <v>287</v>
      </c>
      <c r="I116" s="64">
        <v>35501892</v>
      </c>
      <c r="J116" s="96" t="s">
        <v>1279</v>
      </c>
      <c r="K116" s="240">
        <v>142</v>
      </c>
      <c r="L116" s="150" t="s">
        <v>2813</v>
      </c>
      <c r="M116" s="86" t="s">
        <v>1231</v>
      </c>
      <c r="N116" s="86" t="s">
        <v>1232</v>
      </c>
      <c r="O116" s="175">
        <v>43250</v>
      </c>
      <c r="P116" s="84" t="s">
        <v>2814</v>
      </c>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row>
    <row r="117" spans="1:256" s="28" customFormat="1" ht="15.75" customHeight="1" x14ac:dyDescent="0.25">
      <c r="A117" s="9">
        <f t="shared" si="3"/>
        <v>43254</v>
      </c>
      <c r="B117" s="20" t="str">
        <f t="shared" ca="1" si="5"/>
        <v>Respondido</v>
      </c>
      <c r="C117" s="181">
        <v>43164</v>
      </c>
      <c r="D117" s="181" t="s">
        <v>1337</v>
      </c>
      <c r="E117" s="181" t="s">
        <v>278</v>
      </c>
      <c r="F117" s="181" t="s">
        <v>1338</v>
      </c>
      <c r="G117" s="181" t="s">
        <v>1280</v>
      </c>
      <c r="H117" s="26" t="s">
        <v>287</v>
      </c>
      <c r="I117" s="64">
        <v>35501143</v>
      </c>
      <c r="J117" s="150" t="s">
        <v>1352</v>
      </c>
      <c r="K117" s="240">
        <v>142</v>
      </c>
      <c r="L117" s="150" t="s">
        <v>2941</v>
      </c>
      <c r="M117" s="86" t="s">
        <v>1627</v>
      </c>
      <c r="N117" s="150" t="s">
        <v>1631</v>
      </c>
      <c r="O117" s="175">
        <v>43256</v>
      </c>
      <c r="P117" s="208" t="s">
        <v>2942</v>
      </c>
    </row>
    <row r="118" spans="1:256" ht="15.75" customHeight="1" x14ac:dyDescent="0.25">
      <c r="A118" s="9">
        <f t="shared" si="3"/>
        <v>43264</v>
      </c>
      <c r="B118" s="20" t="str">
        <f t="shared" ca="1" si="5"/>
        <v>Respondido</v>
      </c>
      <c r="C118" s="181">
        <v>43174</v>
      </c>
      <c r="D118" s="181" t="s">
        <v>1516</v>
      </c>
      <c r="E118" s="181" t="s">
        <v>278</v>
      </c>
      <c r="F118" s="181" t="s">
        <v>1517</v>
      </c>
      <c r="G118" s="181" t="s">
        <v>1521</v>
      </c>
      <c r="H118" s="26" t="s">
        <v>287</v>
      </c>
      <c r="I118" s="64">
        <v>35503002</v>
      </c>
      <c r="J118" s="96" t="s">
        <v>702</v>
      </c>
      <c r="K118" s="240">
        <v>139</v>
      </c>
      <c r="L118" s="150" t="s">
        <v>2953</v>
      </c>
      <c r="M118" s="86" t="s">
        <v>1627</v>
      </c>
      <c r="N118" s="109" t="s">
        <v>2954</v>
      </c>
      <c r="O118" s="175">
        <v>43223</v>
      </c>
      <c r="P118" s="147" t="s">
        <v>2955</v>
      </c>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28"/>
      <c r="HU118" s="28"/>
      <c r="HV118" s="28"/>
      <c r="HW118" s="28"/>
      <c r="HX118" s="28"/>
      <c r="HY118" s="28"/>
      <c r="HZ118" s="28"/>
      <c r="IA118" s="28"/>
      <c r="IB118" s="28"/>
      <c r="IC118" s="28"/>
      <c r="ID118" s="28"/>
      <c r="IE118" s="28"/>
      <c r="IF118" s="28"/>
      <c r="IG118" s="28"/>
      <c r="IH118" s="28"/>
      <c r="II118" s="28"/>
      <c r="IJ118" s="28"/>
      <c r="IK118" s="28"/>
      <c r="IL118" s="28"/>
      <c r="IM118" s="28"/>
      <c r="IN118" s="28"/>
      <c r="IO118" s="28"/>
      <c r="IP118" s="28"/>
      <c r="IQ118" s="28"/>
      <c r="IR118" s="28"/>
      <c r="IS118" s="28"/>
      <c r="IT118" s="28"/>
      <c r="IU118" s="28"/>
      <c r="IV118" s="28"/>
    </row>
    <row r="119" spans="1:256" ht="15.75" customHeight="1" x14ac:dyDescent="0.25">
      <c r="A119" s="9">
        <f t="shared" si="3"/>
        <v>43275</v>
      </c>
      <c r="B119" s="20" t="str">
        <f t="shared" ca="1" si="5"/>
        <v>Respondido</v>
      </c>
      <c r="C119" s="181">
        <v>43185</v>
      </c>
      <c r="D119" s="181" t="s">
        <v>1728</v>
      </c>
      <c r="E119" s="181" t="s">
        <v>278</v>
      </c>
      <c r="F119" s="181" t="s">
        <v>1406</v>
      </c>
      <c r="G119" s="181" t="s">
        <v>1410</v>
      </c>
      <c r="H119" s="26" t="s">
        <v>287</v>
      </c>
      <c r="I119" s="64">
        <v>35500524</v>
      </c>
      <c r="J119" s="150" t="s">
        <v>1739</v>
      </c>
      <c r="K119" s="240">
        <v>142</v>
      </c>
      <c r="L119" s="150" t="s">
        <v>3287</v>
      </c>
      <c r="M119" s="86" t="s">
        <v>1231</v>
      </c>
      <c r="N119" s="86" t="s">
        <v>1232</v>
      </c>
      <c r="O119" s="175">
        <v>43206</v>
      </c>
      <c r="P119" s="84" t="s">
        <v>3286</v>
      </c>
    </row>
    <row r="120" spans="1:256" ht="15.75" customHeight="1" x14ac:dyDescent="0.25">
      <c r="A120" s="9">
        <f t="shared" si="3"/>
        <v>43258</v>
      </c>
      <c r="B120" s="20" t="str">
        <f t="shared" ca="1" si="5"/>
        <v>Respondido</v>
      </c>
      <c r="C120" s="181">
        <v>43168</v>
      </c>
      <c r="D120" s="181" t="s">
        <v>1405</v>
      </c>
      <c r="E120" s="181" t="s">
        <v>278</v>
      </c>
      <c r="F120" s="181" t="s">
        <v>1406</v>
      </c>
      <c r="G120" s="181" t="s">
        <v>1410</v>
      </c>
      <c r="H120" s="26" t="s">
        <v>287</v>
      </c>
      <c r="I120" s="64">
        <v>35500524</v>
      </c>
      <c r="J120" s="150" t="s">
        <v>290</v>
      </c>
      <c r="K120" s="240">
        <v>142</v>
      </c>
      <c r="L120" s="228" t="s">
        <v>2932</v>
      </c>
      <c r="M120" s="229" t="s">
        <v>1231</v>
      </c>
      <c r="N120" s="238" t="s">
        <v>1857</v>
      </c>
      <c r="O120" s="230">
        <v>43239</v>
      </c>
      <c r="P120" s="231" t="s">
        <v>2933</v>
      </c>
    </row>
    <row r="121" spans="1:256" ht="15.75" customHeight="1" x14ac:dyDescent="0.25">
      <c r="A121" s="9">
        <f t="shared" si="3"/>
        <v>43263</v>
      </c>
      <c r="B121" s="20" t="str">
        <f t="shared" ca="1" si="5"/>
        <v>Respondido</v>
      </c>
      <c r="C121" s="181">
        <v>43173</v>
      </c>
      <c r="D121" s="181" t="s">
        <v>1491</v>
      </c>
      <c r="E121" s="181" t="s">
        <v>278</v>
      </c>
      <c r="F121" s="181" t="s">
        <v>1492</v>
      </c>
      <c r="G121" s="181" t="s">
        <v>1410</v>
      </c>
      <c r="H121" s="26" t="s">
        <v>287</v>
      </c>
      <c r="I121" s="64">
        <v>35500795</v>
      </c>
      <c r="J121" s="96" t="s">
        <v>290</v>
      </c>
      <c r="K121" s="240">
        <v>142</v>
      </c>
      <c r="L121" s="150" t="s">
        <v>2932</v>
      </c>
      <c r="M121" s="86" t="s">
        <v>1231</v>
      </c>
      <c r="N121" s="150" t="s">
        <v>1857</v>
      </c>
      <c r="O121" s="175">
        <v>43238</v>
      </c>
      <c r="P121" s="129" t="s">
        <v>3081</v>
      </c>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28"/>
      <c r="HU121" s="28"/>
      <c r="HV121" s="28"/>
      <c r="HW121" s="28"/>
      <c r="HX121" s="28"/>
      <c r="HY121" s="28"/>
      <c r="HZ121" s="28"/>
      <c r="IA121" s="28"/>
      <c r="IB121" s="28"/>
      <c r="IC121" s="28"/>
      <c r="ID121" s="28"/>
      <c r="IE121" s="28"/>
      <c r="IF121" s="28"/>
      <c r="IG121" s="28"/>
      <c r="IH121" s="28"/>
      <c r="II121" s="28"/>
      <c r="IJ121" s="28"/>
      <c r="IK121" s="28"/>
      <c r="IL121" s="28"/>
      <c r="IM121" s="28"/>
      <c r="IN121" s="28"/>
      <c r="IO121" s="28"/>
      <c r="IP121" s="28"/>
      <c r="IQ121" s="28"/>
      <c r="IR121" s="28"/>
      <c r="IS121" s="28"/>
      <c r="IT121" s="28"/>
      <c r="IU121" s="28"/>
      <c r="IV121" s="28"/>
    </row>
    <row r="122" spans="1:256" ht="15.75" customHeight="1" x14ac:dyDescent="0.25">
      <c r="A122" s="9">
        <f t="shared" si="3"/>
        <v>43258</v>
      </c>
      <c r="B122" s="20" t="str">
        <f t="shared" ca="1" si="5"/>
        <v>Respondido</v>
      </c>
      <c r="C122" s="181">
        <v>43168</v>
      </c>
      <c r="D122" s="181" t="s">
        <v>1407</v>
      </c>
      <c r="E122" s="181" t="s">
        <v>278</v>
      </c>
      <c r="F122" s="181" t="s">
        <v>1408</v>
      </c>
      <c r="G122" s="181" t="s">
        <v>505</v>
      </c>
      <c r="H122" s="26" t="s">
        <v>287</v>
      </c>
      <c r="I122" s="64">
        <v>35502832</v>
      </c>
      <c r="J122" s="96" t="s">
        <v>1411</v>
      </c>
      <c r="K122" s="240">
        <v>142</v>
      </c>
      <c r="L122" s="232" t="s">
        <v>2934</v>
      </c>
      <c r="M122" s="233" t="s">
        <v>1231</v>
      </c>
      <c r="N122" s="232" t="s">
        <v>1232</v>
      </c>
      <c r="O122" s="234">
        <v>43178</v>
      </c>
      <c r="P122" s="231" t="s">
        <v>2935</v>
      </c>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28"/>
      <c r="HU122" s="28"/>
      <c r="HV122" s="28"/>
      <c r="HW122" s="28"/>
      <c r="HX122" s="28"/>
      <c r="HY122" s="28"/>
      <c r="HZ122" s="28"/>
      <c r="IA122" s="28"/>
      <c r="IB122" s="28"/>
      <c r="IC122" s="28"/>
      <c r="ID122" s="28"/>
      <c r="IE122" s="28"/>
      <c r="IF122" s="28"/>
      <c r="IG122" s="28"/>
      <c r="IH122" s="28"/>
      <c r="II122" s="28"/>
      <c r="IJ122" s="28"/>
      <c r="IK122" s="28"/>
      <c r="IL122" s="28"/>
      <c r="IM122" s="28"/>
      <c r="IN122" s="28"/>
      <c r="IO122" s="28"/>
      <c r="IP122" s="28"/>
      <c r="IQ122" s="28"/>
      <c r="IR122" s="28"/>
      <c r="IS122" s="28"/>
      <c r="IT122" s="28"/>
      <c r="IU122" s="28"/>
      <c r="IV122" s="28"/>
    </row>
    <row r="123" spans="1:256" ht="15.75" customHeight="1" x14ac:dyDescent="0.25">
      <c r="A123" s="9">
        <f t="shared" si="3"/>
        <v>43253</v>
      </c>
      <c r="B123" s="20" t="str">
        <f t="shared" ca="1" si="5"/>
        <v>Respondido</v>
      </c>
      <c r="C123" s="25">
        <v>43163</v>
      </c>
      <c r="D123" s="181" t="s">
        <v>1330</v>
      </c>
      <c r="E123" s="181" t="s">
        <v>278</v>
      </c>
      <c r="F123" s="181" t="s">
        <v>1331</v>
      </c>
      <c r="G123" s="181" t="s">
        <v>357</v>
      </c>
      <c r="H123" s="26" t="s">
        <v>287</v>
      </c>
      <c r="I123" s="64">
        <v>35500765</v>
      </c>
      <c r="J123" s="150" t="s">
        <v>290</v>
      </c>
      <c r="K123" s="240">
        <v>142</v>
      </c>
      <c r="L123" s="150" t="s">
        <v>2921</v>
      </c>
      <c r="M123" s="86" t="s">
        <v>1627</v>
      </c>
      <c r="N123" s="150" t="s">
        <v>1631</v>
      </c>
      <c r="O123" s="18">
        <v>43229</v>
      </c>
      <c r="P123" s="84" t="s">
        <v>2819</v>
      </c>
    </row>
    <row r="124" spans="1:256" ht="15.75" customHeight="1" x14ac:dyDescent="0.25">
      <c r="A124" s="9">
        <f t="shared" si="3"/>
        <v>43262</v>
      </c>
      <c r="B124" s="20" t="str">
        <f t="shared" ca="1" si="5"/>
        <v>Respondido</v>
      </c>
      <c r="C124" s="181">
        <v>43172</v>
      </c>
      <c r="D124" s="181" t="s">
        <v>1460</v>
      </c>
      <c r="E124" s="181" t="s">
        <v>278</v>
      </c>
      <c r="F124" s="181" t="s">
        <v>1461</v>
      </c>
      <c r="G124" s="181" t="s">
        <v>357</v>
      </c>
      <c r="H124" s="181" t="s">
        <v>287</v>
      </c>
      <c r="I124" s="64">
        <v>35500531</v>
      </c>
      <c r="J124" s="150" t="s">
        <v>1470</v>
      </c>
      <c r="K124" s="240">
        <v>142</v>
      </c>
      <c r="L124" s="150" t="s">
        <v>2994</v>
      </c>
      <c r="M124" s="86" t="s">
        <v>1627</v>
      </c>
      <c r="N124" s="150" t="s">
        <v>1631</v>
      </c>
      <c r="O124" s="175">
        <v>43218</v>
      </c>
      <c r="P124" s="84" t="s">
        <v>2995</v>
      </c>
    </row>
    <row r="125" spans="1:256" ht="15.75" customHeight="1" x14ac:dyDescent="0.25">
      <c r="A125" s="9">
        <f t="shared" si="3"/>
        <v>43273</v>
      </c>
      <c r="B125" s="20" t="str">
        <f t="shared" ca="1" si="5"/>
        <v>Respondido</v>
      </c>
      <c r="C125" s="181">
        <v>43183</v>
      </c>
      <c r="D125" s="181" t="s">
        <v>1718</v>
      </c>
      <c r="E125" s="181" t="s">
        <v>278</v>
      </c>
      <c r="F125" s="181" t="s">
        <v>1619</v>
      </c>
      <c r="G125" s="181" t="s">
        <v>357</v>
      </c>
      <c r="H125" s="26" t="s">
        <v>287</v>
      </c>
      <c r="I125" s="64">
        <v>35500497</v>
      </c>
      <c r="J125" s="96" t="s">
        <v>1724</v>
      </c>
      <c r="K125" s="240">
        <v>142</v>
      </c>
      <c r="L125" s="150" t="s">
        <v>3256</v>
      </c>
      <c r="M125" s="86" t="s">
        <v>1627</v>
      </c>
      <c r="N125" s="150" t="s">
        <v>3257</v>
      </c>
      <c r="O125" s="175">
        <v>43196</v>
      </c>
      <c r="P125" s="129" t="s">
        <v>3258</v>
      </c>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28"/>
      <c r="HU125" s="28"/>
      <c r="HV125" s="28"/>
      <c r="HW125" s="28"/>
      <c r="HX125" s="28"/>
      <c r="HY125" s="28"/>
      <c r="HZ125" s="28"/>
      <c r="IA125" s="28"/>
      <c r="IB125" s="28"/>
      <c r="IC125" s="28"/>
      <c r="ID125" s="28"/>
      <c r="IE125" s="28"/>
      <c r="IF125" s="28"/>
      <c r="IG125" s="28"/>
      <c r="IH125" s="28"/>
      <c r="II125" s="28"/>
      <c r="IJ125" s="28"/>
      <c r="IK125" s="28"/>
      <c r="IL125" s="28"/>
      <c r="IM125" s="28"/>
      <c r="IN125" s="28"/>
      <c r="IO125" s="28"/>
      <c r="IP125" s="28"/>
      <c r="IQ125" s="28"/>
      <c r="IR125" s="28"/>
      <c r="IS125" s="28"/>
      <c r="IT125" s="28"/>
      <c r="IU125" s="28"/>
      <c r="IV125" s="28"/>
    </row>
    <row r="126" spans="1:256" ht="15.75" customHeight="1" x14ac:dyDescent="0.25">
      <c r="A126" s="9">
        <f t="shared" si="3"/>
        <v>43270</v>
      </c>
      <c r="B126" s="20" t="str">
        <f t="shared" ca="1" si="5"/>
        <v>Respondido</v>
      </c>
      <c r="C126" s="181">
        <v>43180</v>
      </c>
      <c r="D126" s="181" t="s">
        <v>1618</v>
      </c>
      <c r="E126" s="181" t="s">
        <v>278</v>
      </c>
      <c r="F126" s="181" t="s">
        <v>1619</v>
      </c>
      <c r="G126" s="181" t="s">
        <v>357</v>
      </c>
      <c r="H126" s="26" t="s">
        <v>287</v>
      </c>
      <c r="I126" s="64">
        <v>35500497</v>
      </c>
      <c r="J126" s="96" t="s">
        <v>1624</v>
      </c>
      <c r="K126" s="240">
        <v>142</v>
      </c>
      <c r="L126" s="150" t="s">
        <v>3256</v>
      </c>
      <c r="M126" s="86" t="s">
        <v>1627</v>
      </c>
      <c r="N126" s="150" t="s">
        <v>3257</v>
      </c>
      <c r="O126" s="175">
        <v>43196</v>
      </c>
      <c r="P126" s="129" t="s">
        <v>3258</v>
      </c>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28"/>
      <c r="HU126" s="28"/>
      <c r="HV126" s="28"/>
      <c r="HW126" s="28"/>
      <c r="HX126" s="28"/>
      <c r="HY126" s="28"/>
      <c r="HZ126" s="28"/>
      <c r="IA126" s="28"/>
      <c r="IB126" s="28"/>
      <c r="IC126" s="28"/>
      <c r="ID126" s="28"/>
      <c r="IE126" s="28"/>
      <c r="IF126" s="28"/>
      <c r="IG126" s="28"/>
      <c r="IH126" s="28"/>
      <c r="II126" s="28"/>
      <c r="IJ126" s="28"/>
      <c r="IK126" s="28"/>
      <c r="IL126" s="28"/>
      <c r="IM126" s="28"/>
      <c r="IN126" s="28"/>
      <c r="IO126" s="28"/>
      <c r="IP126" s="28"/>
      <c r="IQ126" s="28"/>
      <c r="IR126" s="28"/>
      <c r="IS126" s="28"/>
      <c r="IT126" s="28"/>
      <c r="IU126" s="28"/>
      <c r="IV126" s="28"/>
    </row>
    <row r="127" spans="1:256" ht="15.75" customHeight="1" x14ac:dyDescent="0.25">
      <c r="A127" s="9">
        <f t="shared" si="3"/>
        <v>43263</v>
      </c>
      <c r="B127" s="20" t="str">
        <f t="shared" ca="1" si="5"/>
        <v>Respondido</v>
      </c>
      <c r="C127" s="181">
        <v>43173</v>
      </c>
      <c r="D127" s="181" t="s">
        <v>1475</v>
      </c>
      <c r="E127" s="181" t="s">
        <v>658</v>
      </c>
      <c r="F127" s="181" t="s">
        <v>1476</v>
      </c>
      <c r="G127" s="70" t="s">
        <v>1497</v>
      </c>
      <c r="H127" s="26" t="s">
        <v>287</v>
      </c>
      <c r="I127" s="64">
        <v>35501105</v>
      </c>
      <c r="J127" s="96" t="s">
        <v>1498</v>
      </c>
      <c r="K127" s="240">
        <v>142</v>
      </c>
      <c r="L127" s="150" t="s">
        <v>3082</v>
      </c>
      <c r="M127" s="86" t="s">
        <v>1231</v>
      </c>
      <c r="N127" s="150" t="s">
        <v>1232</v>
      </c>
      <c r="O127" s="175">
        <v>43188</v>
      </c>
      <c r="P127" s="84" t="s">
        <v>3083</v>
      </c>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28"/>
      <c r="HU127" s="28"/>
      <c r="HV127" s="28"/>
      <c r="HW127" s="28"/>
      <c r="HX127" s="28"/>
      <c r="HY127" s="28"/>
      <c r="HZ127" s="28"/>
      <c r="IA127" s="28"/>
      <c r="IB127" s="28"/>
      <c r="IC127" s="28"/>
      <c r="ID127" s="28"/>
      <c r="IE127" s="28"/>
      <c r="IF127" s="28"/>
      <c r="IG127" s="28"/>
      <c r="IH127" s="28"/>
      <c r="II127" s="28"/>
      <c r="IJ127" s="28"/>
      <c r="IK127" s="28"/>
      <c r="IL127" s="28"/>
      <c r="IM127" s="28"/>
      <c r="IN127" s="28"/>
      <c r="IO127" s="28"/>
      <c r="IP127" s="28"/>
      <c r="IQ127" s="28"/>
      <c r="IR127" s="28"/>
      <c r="IS127" s="28"/>
      <c r="IT127" s="28"/>
      <c r="IU127" s="28"/>
      <c r="IV127" s="28"/>
    </row>
    <row r="128" spans="1:256" ht="15.75" customHeight="1" x14ac:dyDescent="0.25">
      <c r="A128" s="9">
        <f t="shared" si="3"/>
        <v>43268</v>
      </c>
      <c r="B128" s="20" t="str">
        <f t="shared" ca="1" si="5"/>
        <v>Respondido</v>
      </c>
      <c r="C128" s="181">
        <v>43178</v>
      </c>
      <c r="D128" s="181" t="s">
        <v>1586</v>
      </c>
      <c r="E128" s="181" t="s">
        <v>314</v>
      </c>
      <c r="F128" s="181" t="s">
        <v>1587</v>
      </c>
      <c r="G128" s="181" t="s">
        <v>1598</v>
      </c>
      <c r="H128" s="26" t="s">
        <v>287</v>
      </c>
      <c r="I128" s="64">
        <v>35505000</v>
      </c>
      <c r="J128" s="150" t="s">
        <v>290</v>
      </c>
      <c r="K128" s="240">
        <v>139</v>
      </c>
      <c r="L128" s="150" t="s">
        <v>3098</v>
      </c>
      <c r="M128" s="86" t="s">
        <v>1627</v>
      </c>
      <c r="N128" s="150" t="s">
        <v>1631</v>
      </c>
      <c r="O128" s="175">
        <v>43199</v>
      </c>
      <c r="P128" s="84" t="s">
        <v>3099</v>
      </c>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28"/>
      <c r="HU128" s="28"/>
      <c r="HV128" s="28"/>
      <c r="HW128" s="28"/>
      <c r="HX128" s="28"/>
      <c r="HY128" s="28"/>
      <c r="HZ128" s="28"/>
      <c r="IA128" s="28"/>
      <c r="IB128" s="28"/>
      <c r="IC128" s="28"/>
      <c r="ID128" s="28"/>
      <c r="IE128" s="28"/>
      <c r="IF128" s="28"/>
      <c r="IG128" s="28"/>
      <c r="IH128" s="28"/>
      <c r="II128" s="28"/>
      <c r="IJ128" s="28"/>
      <c r="IK128" s="28"/>
      <c r="IL128" s="28"/>
      <c r="IM128" s="28"/>
      <c r="IN128" s="28"/>
      <c r="IO128" s="28"/>
      <c r="IP128" s="28"/>
      <c r="IQ128" s="28"/>
      <c r="IR128" s="28"/>
      <c r="IS128" s="28"/>
      <c r="IT128" s="28"/>
      <c r="IU128" s="28"/>
      <c r="IV128" s="28"/>
    </row>
    <row r="129" spans="1:256" ht="15.75" customHeight="1" x14ac:dyDescent="0.25">
      <c r="A129" s="9">
        <f t="shared" si="3"/>
        <v>43268</v>
      </c>
      <c r="B129" s="20" t="str">
        <f t="shared" ca="1" si="5"/>
        <v>Respondido</v>
      </c>
      <c r="C129" s="181">
        <v>43178</v>
      </c>
      <c r="D129" s="181" t="s">
        <v>1576</v>
      </c>
      <c r="E129" s="181" t="s">
        <v>278</v>
      </c>
      <c r="F129" s="181" t="s">
        <v>1577</v>
      </c>
      <c r="G129" s="181" t="s">
        <v>1598</v>
      </c>
      <c r="H129" s="26" t="s">
        <v>287</v>
      </c>
      <c r="I129" s="64">
        <v>35505000</v>
      </c>
      <c r="J129" s="96" t="s">
        <v>290</v>
      </c>
      <c r="K129" s="240">
        <v>139</v>
      </c>
      <c r="L129" s="127" t="s">
        <v>3128</v>
      </c>
      <c r="M129" s="128" t="s">
        <v>1231</v>
      </c>
      <c r="N129" s="127" t="s">
        <v>3129</v>
      </c>
      <c r="O129" s="123">
        <v>43203</v>
      </c>
      <c r="P129" s="129" t="s">
        <v>3130</v>
      </c>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28"/>
      <c r="HU129" s="28"/>
      <c r="HV129" s="28"/>
      <c r="HW129" s="28"/>
      <c r="HX129" s="28"/>
      <c r="HY129" s="28"/>
      <c r="HZ129" s="28"/>
      <c r="IA129" s="28"/>
      <c r="IB129" s="28"/>
      <c r="IC129" s="28"/>
      <c r="ID129" s="28"/>
      <c r="IE129" s="28"/>
      <c r="IF129" s="28"/>
      <c r="IG129" s="28"/>
      <c r="IH129" s="28"/>
      <c r="II129" s="28"/>
      <c r="IJ129" s="28"/>
      <c r="IK129" s="28"/>
      <c r="IL129" s="28"/>
      <c r="IM129" s="28"/>
      <c r="IN129" s="28"/>
      <c r="IO129" s="28"/>
      <c r="IP129" s="28"/>
      <c r="IQ129" s="28"/>
      <c r="IR129" s="28"/>
      <c r="IS129" s="28"/>
      <c r="IT129" s="28"/>
      <c r="IU129" s="28"/>
      <c r="IV129" s="28"/>
    </row>
    <row r="130" spans="1:256" ht="15.75" customHeight="1" x14ac:dyDescent="0.25">
      <c r="A130" s="9">
        <f t="shared" ref="A130:A179" si="6">IF(C130&lt;&gt;"",C130+90,"")</f>
        <v>43276</v>
      </c>
      <c r="B130" s="20" t="str">
        <f t="shared" ref="B130:B161" ca="1" si="7">IF(C130&lt;&gt;"",IF(P130="",IF(A130-TODAY()&gt;0,A130-TODAY(),IF(A130-TODAY()&lt;=0,"Encerrado")),"Respondido"),"")</f>
        <v>Respondido</v>
      </c>
      <c r="C130" s="181">
        <v>43186</v>
      </c>
      <c r="D130" s="181" t="s">
        <v>1749</v>
      </c>
      <c r="E130" s="181" t="s">
        <v>278</v>
      </c>
      <c r="F130" s="181" t="s">
        <v>1750</v>
      </c>
      <c r="G130" s="181" t="s">
        <v>1247</v>
      </c>
      <c r="H130" s="26" t="s">
        <v>287</v>
      </c>
      <c r="I130" s="64">
        <v>35501132</v>
      </c>
      <c r="J130" s="150" t="s">
        <v>1754</v>
      </c>
      <c r="K130" s="240">
        <v>142</v>
      </c>
      <c r="L130" s="164" t="s">
        <v>3296</v>
      </c>
      <c r="M130" s="128" t="s">
        <v>1231</v>
      </c>
      <c r="N130" s="127" t="s">
        <v>1232</v>
      </c>
      <c r="O130" s="123">
        <v>43200</v>
      </c>
      <c r="P130" s="146" t="s">
        <v>3297</v>
      </c>
    </row>
    <row r="131" spans="1:256" ht="15.75" customHeight="1" x14ac:dyDescent="0.25">
      <c r="A131" s="9">
        <f t="shared" si="6"/>
        <v>43254</v>
      </c>
      <c r="B131" s="20" t="str">
        <f t="shared" ca="1" si="7"/>
        <v>Respondido</v>
      </c>
      <c r="C131" s="181">
        <v>43164</v>
      </c>
      <c r="D131" s="181" t="s">
        <v>1347</v>
      </c>
      <c r="E131" s="181" t="s">
        <v>278</v>
      </c>
      <c r="F131" s="181" t="s">
        <v>970</v>
      </c>
      <c r="G131" s="181" t="s">
        <v>371</v>
      </c>
      <c r="H131" s="181" t="s">
        <v>287</v>
      </c>
      <c r="I131" s="64">
        <v>35501232</v>
      </c>
      <c r="J131" s="150" t="s">
        <v>644</v>
      </c>
      <c r="K131" s="240">
        <v>139</v>
      </c>
      <c r="L131" s="127" t="s">
        <v>2271</v>
      </c>
      <c r="M131" s="128" t="s">
        <v>1627</v>
      </c>
      <c r="N131" s="127" t="s">
        <v>1631</v>
      </c>
      <c r="O131" s="123">
        <v>43217</v>
      </c>
      <c r="P131" s="205" t="s">
        <v>2272</v>
      </c>
    </row>
    <row r="132" spans="1:256" ht="15.75" customHeight="1" x14ac:dyDescent="0.25">
      <c r="A132" s="9">
        <f t="shared" si="6"/>
        <v>43264</v>
      </c>
      <c r="B132" s="20" t="str">
        <f t="shared" ca="1" si="7"/>
        <v>Respondido</v>
      </c>
      <c r="C132" s="181">
        <v>43174</v>
      </c>
      <c r="D132" s="181" t="s">
        <v>1506</v>
      </c>
      <c r="E132" s="181" t="s">
        <v>278</v>
      </c>
      <c r="F132" s="181" t="s">
        <v>1507</v>
      </c>
      <c r="G132" s="181" t="s">
        <v>1369</v>
      </c>
      <c r="H132" s="181" t="s">
        <v>287</v>
      </c>
      <c r="I132" s="64">
        <v>35500200</v>
      </c>
      <c r="J132" s="150" t="s">
        <v>1519</v>
      </c>
      <c r="K132" s="240">
        <v>142</v>
      </c>
      <c r="L132" s="150" t="s">
        <v>3094</v>
      </c>
      <c r="M132" s="86" t="s">
        <v>1231</v>
      </c>
      <c r="N132" s="150" t="s">
        <v>1232</v>
      </c>
      <c r="O132" s="175">
        <v>43183</v>
      </c>
      <c r="P132" s="84" t="s">
        <v>3095</v>
      </c>
    </row>
    <row r="133" spans="1:256" ht="15.75" customHeight="1" x14ac:dyDescent="0.25">
      <c r="A133" s="9">
        <f t="shared" si="6"/>
        <v>43255</v>
      </c>
      <c r="B133" s="20" t="str">
        <f t="shared" ca="1" si="7"/>
        <v>Respondido</v>
      </c>
      <c r="C133" s="181">
        <v>43165</v>
      </c>
      <c r="D133" s="181" t="s">
        <v>1363</v>
      </c>
      <c r="E133" s="181" t="s">
        <v>278</v>
      </c>
      <c r="F133" s="181" t="s">
        <v>1364</v>
      </c>
      <c r="G133" s="181" t="s">
        <v>1369</v>
      </c>
      <c r="H133" s="26" t="s">
        <v>287</v>
      </c>
      <c r="I133" s="64">
        <v>35500209</v>
      </c>
      <c r="J133" s="150" t="s">
        <v>1370</v>
      </c>
      <c r="K133" s="240">
        <v>142</v>
      </c>
      <c r="L133" s="127" t="s">
        <v>2930</v>
      </c>
      <c r="M133" s="86" t="s">
        <v>1627</v>
      </c>
      <c r="N133" s="86" t="s">
        <v>1638</v>
      </c>
      <c r="O133" s="175">
        <v>43256</v>
      </c>
      <c r="P133" s="205" t="s">
        <v>2931</v>
      </c>
    </row>
    <row r="134" spans="1:256" ht="15.75" customHeight="1" x14ac:dyDescent="0.25">
      <c r="A134" s="9">
        <f t="shared" si="6"/>
        <v>43254</v>
      </c>
      <c r="B134" s="20" t="str">
        <f t="shared" ca="1" si="7"/>
        <v>Respondido</v>
      </c>
      <c r="C134" s="181">
        <v>43164</v>
      </c>
      <c r="D134" s="181" t="s">
        <v>1350</v>
      </c>
      <c r="E134" s="181" t="s">
        <v>278</v>
      </c>
      <c r="F134" s="181" t="s">
        <v>1351</v>
      </c>
      <c r="G134" s="181" t="s">
        <v>1359</v>
      </c>
      <c r="H134" s="26" t="s">
        <v>287</v>
      </c>
      <c r="I134" s="64">
        <v>35500124</v>
      </c>
      <c r="J134" s="64" t="s">
        <v>1360</v>
      </c>
      <c r="K134" s="240">
        <v>53</v>
      </c>
      <c r="L134" s="127" t="s">
        <v>2939</v>
      </c>
      <c r="M134" s="86" t="s">
        <v>1231</v>
      </c>
      <c r="N134" s="86" t="s">
        <v>1232</v>
      </c>
      <c r="O134" s="175">
        <v>43256</v>
      </c>
      <c r="P134" s="205" t="s">
        <v>2940</v>
      </c>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28"/>
      <c r="HU134" s="28"/>
      <c r="HV134" s="28"/>
      <c r="HW134" s="28"/>
      <c r="HX134" s="28"/>
      <c r="HY134" s="28"/>
      <c r="HZ134" s="28"/>
      <c r="IA134" s="28"/>
      <c r="IB134" s="28"/>
      <c r="IC134" s="28"/>
      <c r="ID134" s="28"/>
      <c r="IE134" s="28"/>
      <c r="IF134" s="28"/>
      <c r="IG134" s="28"/>
      <c r="IH134" s="28"/>
      <c r="II134" s="28"/>
      <c r="IJ134" s="28"/>
      <c r="IK134" s="28"/>
      <c r="IL134" s="28"/>
      <c r="IM134" s="28"/>
      <c r="IN134" s="28"/>
      <c r="IO134" s="28"/>
      <c r="IP134" s="28"/>
      <c r="IQ134" s="28"/>
      <c r="IR134" s="28"/>
      <c r="IS134" s="28"/>
      <c r="IT134" s="28"/>
      <c r="IU134" s="28"/>
      <c r="IV134" s="28"/>
    </row>
    <row r="135" spans="1:256" ht="15.75" customHeight="1" x14ac:dyDescent="0.25">
      <c r="A135" s="9">
        <f t="shared" si="6"/>
        <v>43272</v>
      </c>
      <c r="B135" s="20" t="str">
        <f t="shared" ca="1" si="7"/>
        <v>Respondido</v>
      </c>
      <c r="C135" s="181">
        <v>43182</v>
      </c>
      <c r="D135" s="181" t="s">
        <v>1700</v>
      </c>
      <c r="E135" s="181" t="s">
        <v>278</v>
      </c>
      <c r="F135" s="181" t="s">
        <v>1701</v>
      </c>
      <c r="G135" s="181" t="s">
        <v>385</v>
      </c>
      <c r="H135" s="26" t="s">
        <v>287</v>
      </c>
      <c r="I135" s="64">
        <v>35502139</v>
      </c>
      <c r="J135" s="96" t="s">
        <v>290</v>
      </c>
      <c r="K135" s="240">
        <v>53</v>
      </c>
      <c r="L135" s="127" t="s">
        <v>3267</v>
      </c>
      <c r="M135" s="86" t="s">
        <v>1231</v>
      </c>
      <c r="N135" s="86" t="s">
        <v>1857</v>
      </c>
      <c r="O135" s="18">
        <v>43207</v>
      </c>
      <c r="P135" s="85" t="s">
        <v>3268</v>
      </c>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28"/>
      <c r="HU135" s="28"/>
      <c r="HV135" s="28"/>
      <c r="HW135" s="28"/>
      <c r="HX135" s="28"/>
      <c r="HY135" s="28"/>
      <c r="HZ135" s="28"/>
      <c r="IA135" s="28"/>
      <c r="IB135" s="28"/>
      <c r="IC135" s="28"/>
      <c r="ID135" s="28"/>
      <c r="IE135" s="28"/>
      <c r="IF135" s="28"/>
      <c r="IG135" s="28"/>
      <c r="IH135" s="28"/>
      <c r="II135" s="28"/>
      <c r="IJ135" s="28"/>
      <c r="IK135" s="28"/>
      <c r="IL135" s="28"/>
      <c r="IM135" s="28"/>
      <c r="IN135" s="28"/>
      <c r="IO135" s="28"/>
      <c r="IP135" s="28"/>
      <c r="IQ135" s="28"/>
      <c r="IR135" s="28"/>
      <c r="IS135" s="28"/>
      <c r="IT135" s="28"/>
      <c r="IU135" s="28"/>
      <c r="IV135" s="28"/>
    </row>
    <row r="136" spans="1:256" ht="15.75" customHeight="1" x14ac:dyDescent="0.25">
      <c r="A136" s="9">
        <f t="shared" si="6"/>
        <v>43257</v>
      </c>
      <c r="B136" s="20" t="str">
        <f t="shared" ca="1" si="7"/>
        <v>Respondido</v>
      </c>
      <c r="C136" s="181">
        <v>43167</v>
      </c>
      <c r="D136" s="181" t="s">
        <v>1387</v>
      </c>
      <c r="E136" s="181" t="s">
        <v>278</v>
      </c>
      <c r="F136" s="181" t="s">
        <v>1388</v>
      </c>
      <c r="G136" s="181" t="s">
        <v>886</v>
      </c>
      <c r="H136" s="26" t="s">
        <v>287</v>
      </c>
      <c r="I136" s="64">
        <v>35502462</v>
      </c>
      <c r="J136" s="150" t="s">
        <v>1401</v>
      </c>
      <c r="K136" s="240">
        <v>139</v>
      </c>
      <c r="L136" s="150" t="s">
        <v>2922</v>
      </c>
      <c r="M136" s="86" t="s">
        <v>1627</v>
      </c>
      <c r="N136" s="150" t="s">
        <v>1631</v>
      </c>
      <c r="O136" s="18">
        <v>43244</v>
      </c>
      <c r="P136" s="84" t="s">
        <v>2901</v>
      </c>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28"/>
      <c r="HU136" s="28"/>
      <c r="HV136" s="28"/>
      <c r="HW136" s="28"/>
      <c r="HX136" s="28"/>
      <c r="HY136" s="28"/>
      <c r="HZ136" s="28"/>
      <c r="IA136" s="28"/>
      <c r="IB136" s="28"/>
      <c r="IC136" s="28"/>
      <c r="ID136" s="28"/>
      <c r="IE136" s="28"/>
      <c r="IF136" s="28"/>
      <c r="IG136" s="28"/>
      <c r="IH136" s="28"/>
      <c r="II136" s="28"/>
      <c r="IJ136" s="28"/>
      <c r="IK136" s="28"/>
      <c r="IL136" s="28"/>
      <c r="IM136" s="28"/>
      <c r="IN136" s="28"/>
      <c r="IO136" s="28"/>
      <c r="IP136" s="28"/>
      <c r="IQ136" s="28"/>
      <c r="IR136" s="28"/>
      <c r="IS136" s="28"/>
      <c r="IT136" s="28"/>
      <c r="IU136" s="28"/>
      <c r="IV136" s="28"/>
    </row>
    <row r="137" spans="1:256" ht="15.75" customHeight="1" x14ac:dyDescent="0.25">
      <c r="A137" s="9">
        <f t="shared" si="6"/>
        <v>43261</v>
      </c>
      <c r="B137" s="20" t="str">
        <f t="shared" ca="1" si="7"/>
        <v>Respondido</v>
      </c>
      <c r="C137" s="181">
        <v>43171</v>
      </c>
      <c r="D137" s="181" t="s">
        <v>1434</v>
      </c>
      <c r="E137" s="181" t="s">
        <v>314</v>
      </c>
      <c r="F137" s="181" t="s">
        <v>1435</v>
      </c>
      <c r="G137" s="181" t="s">
        <v>1454</v>
      </c>
      <c r="H137" s="26" t="s">
        <v>287</v>
      </c>
      <c r="I137" s="64">
        <v>35500563</v>
      </c>
      <c r="J137" s="150" t="s">
        <v>290</v>
      </c>
      <c r="K137" s="240">
        <v>142</v>
      </c>
      <c r="L137" s="150" t="s">
        <v>2984</v>
      </c>
      <c r="M137" s="86" t="s">
        <v>1231</v>
      </c>
      <c r="N137" s="86" t="s">
        <v>1232</v>
      </c>
      <c r="O137" s="18">
        <v>43240</v>
      </c>
      <c r="P137" s="84" t="s">
        <v>2985</v>
      </c>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28"/>
      <c r="HU137" s="28"/>
      <c r="HV137" s="28"/>
      <c r="HW137" s="28"/>
      <c r="HX137" s="28"/>
      <c r="HY137" s="28"/>
      <c r="HZ137" s="28"/>
      <c r="IA137" s="28"/>
      <c r="IB137" s="28"/>
      <c r="IC137" s="28"/>
      <c r="ID137" s="28"/>
      <c r="IE137" s="28"/>
      <c r="IF137" s="28"/>
      <c r="IG137" s="28"/>
      <c r="IH137" s="28"/>
      <c r="II137" s="28"/>
      <c r="IJ137" s="28"/>
      <c r="IK137" s="28"/>
      <c r="IL137" s="28"/>
      <c r="IM137" s="28"/>
      <c r="IN137" s="28"/>
      <c r="IO137" s="28"/>
      <c r="IP137" s="28"/>
      <c r="IQ137" s="28"/>
      <c r="IR137" s="28"/>
      <c r="IS137" s="28"/>
      <c r="IT137" s="28"/>
      <c r="IU137" s="28"/>
      <c r="IV137" s="28"/>
    </row>
    <row r="138" spans="1:256" ht="15.75" customHeight="1" x14ac:dyDescent="0.25">
      <c r="A138" s="9">
        <f t="shared" si="6"/>
        <v>43260</v>
      </c>
      <c r="B138" s="20" t="str">
        <f t="shared" ca="1" si="7"/>
        <v>Respondido</v>
      </c>
      <c r="C138" s="181">
        <v>43170</v>
      </c>
      <c r="D138" s="181" t="s">
        <v>1444</v>
      </c>
      <c r="E138" s="181" t="s">
        <v>1445</v>
      </c>
      <c r="F138" s="181" t="s">
        <v>1446</v>
      </c>
      <c r="G138" s="181" t="s">
        <v>1449</v>
      </c>
      <c r="H138" s="26" t="s">
        <v>287</v>
      </c>
      <c r="I138" s="64">
        <v>35500557</v>
      </c>
      <c r="J138" s="96" t="s">
        <v>1450</v>
      </c>
      <c r="K138" s="240">
        <v>142</v>
      </c>
      <c r="L138" s="150" t="s">
        <v>2974</v>
      </c>
      <c r="M138" s="86" t="s">
        <v>1231</v>
      </c>
      <c r="N138" s="86" t="s">
        <v>1232</v>
      </c>
      <c r="O138" s="175">
        <v>43188</v>
      </c>
      <c r="P138" s="84" t="s">
        <v>2975</v>
      </c>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28"/>
      <c r="HU138" s="28"/>
      <c r="HV138" s="28"/>
      <c r="HW138" s="28"/>
      <c r="HX138" s="28"/>
      <c r="HY138" s="28"/>
      <c r="HZ138" s="28"/>
      <c r="IA138" s="28"/>
      <c r="IB138" s="28"/>
      <c r="IC138" s="28"/>
      <c r="ID138" s="28"/>
      <c r="IE138" s="28"/>
      <c r="IF138" s="28"/>
      <c r="IG138" s="28"/>
      <c r="IH138" s="28"/>
      <c r="II138" s="28"/>
      <c r="IJ138" s="28"/>
      <c r="IK138" s="28"/>
      <c r="IL138" s="28"/>
      <c r="IM138" s="28"/>
      <c r="IN138" s="28"/>
      <c r="IO138" s="28"/>
      <c r="IP138" s="28"/>
      <c r="IQ138" s="28"/>
      <c r="IR138" s="28"/>
      <c r="IS138" s="28"/>
      <c r="IT138" s="28"/>
      <c r="IU138" s="28"/>
      <c r="IV138" s="28"/>
    </row>
    <row r="139" spans="1:256" ht="15.75" customHeight="1" x14ac:dyDescent="0.25">
      <c r="A139" s="9">
        <f t="shared" si="6"/>
        <v>43275</v>
      </c>
      <c r="B139" s="20" t="str">
        <f t="shared" ca="1" si="7"/>
        <v>Respondido</v>
      </c>
      <c r="C139" s="181">
        <v>43185</v>
      </c>
      <c r="D139" s="181" t="s">
        <v>1729</v>
      </c>
      <c r="E139" s="181" t="s">
        <v>278</v>
      </c>
      <c r="F139" s="181" t="s">
        <v>1730</v>
      </c>
      <c r="G139" s="181" t="s">
        <v>1740</v>
      </c>
      <c r="H139" s="26" t="s">
        <v>287</v>
      </c>
      <c r="I139" s="64">
        <v>35500258</v>
      </c>
      <c r="J139" s="96" t="s">
        <v>1741</v>
      </c>
      <c r="K139" s="240">
        <v>142</v>
      </c>
      <c r="L139" s="150" t="s">
        <v>3288</v>
      </c>
      <c r="M139" s="86" t="s">
        <v>1231</v>
      </c>
      <c r="N139" s="86" t="s">
        <v>1232</v>
      </c>
      <c r="O139" s="18">
        <v>43249</v>
      </c>
      <c r="P139" s="84" t="s">
        <v>3289</v>
      </c>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28"/>
      <c r="HU139" s="28"/>
      <c r="HV139" s="28"/>
      <c r="HW139" s="28"/>
      <c r="HX139" s="28"/>
      <c r="HY139" s="28"/>
      <c r="HZ139" s="28"/>
      <c r="IA139" s="28"/>
      <c r="IB139" s="28"/>
      <c r="IC139" s="28"/>
      <c r="ID139" s="28"/>
      <c r="IE139" s="28"/>
      <c r="IF139" s="28"/>
      <c r="IG139" s="28"/>
      <c r="IH139" s="28"/>
      <c r="II139" s="28"/>
      <c r="IJ139" s="28"/>
      <c r="IK139" s="28"/>
      <c r="IL139" s="28"/>
      <c r="IM139" s="28"/>
      <c r="IN139" s="28"/>
      <c r="IO139" s="28"/>
      <c r="IP139" s="28"/>
      <c r="IQ139" s="28"/>
      <c r="IR139" s="28"/>
      <c r="IS139" s="28"/>
      <c r="IT139" s="28"/>
      <c r="IU139" s="28"/>
      <c r="IV139" s="28"/>
    </row>
    <row r="140" spans="1:256" ht="15.75" customHeight="1" x14ac:dyDescent="0.25">
      <c r="A140" s="9">
        <f t="shared" si="6"/>
        <v>43252</v>
      </c>
      <c r="B140" s="20" t="str">
        <f t="shared" ca="1" si="7"/>
        <v>Respondido</v>
      </c>
      <c r="C140" s="181">
        <v>43162</v>
      </c>
      <c r="D140" s="181" t="s">
        <v>1311</v>
      </c>
      <c r="E140" s="181" t="s">
        <v>278</v>
      </c>
      <c r="F140" s="181" t="s">
        <v>1312</v>
      </c>
      <c r="G140" s="181" t="s">
        <v>1320</v>
      </c>
      <c r="H140" s="26" t="s">
        <v>287</v>
      </c>
      <c r="I140" s="64">
        <v>35504628</v>
      </c>
      <c r="J140" s="96" t="s">
        <v>1321</v>
      </c>
      <c r="K140" s="240">
        <v>142</v>
      </c>
      <c r="L140" s="150" t="s">
        <v>2947</v>
      </c>
      <c r="M140" s="86" t="s">
        <v>1231</v>
      </c>
      <c r="N140" s="86" t="s">
        <v>1232</v>
      </c>
      <c r="O140" s="18">
        <v>43256</v>
      </c>
      <c r="P140" s="205" t="s">
        <v>2948</v>
      </c>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28"/>
      <c r="HU140" s="28"/>
      <c r="HV140" s="28"/>
      <c r="HW140" s="28"/>
      <c r="HX140" s="28"/>
      <c r="HY140" s="28"/>
      <c r="HZ140" s="28"/>
      <c r="IA140" s="28"/>
      <c r="IB140" s="28"/>
      <c r="IC140" s="28"/>
      <c r="ID140" s="28"/>
      <c r="IE140" s="28"/>
      <c r="IF140" s="28"/>
      <c r="IG140" s="28"/>
      <c r="IH140" s="28"/>
      <c r="II140" s="28"/>
      <c r="IJ140" s="28"/>
      <c r="IK140" s="28"/>
      <c r="IL140" s="28"/>
      <c r="IM140" s="28"/>
      <c r="IN140" s="28"/>
      <c r="IO140" s="28"/>
      <c r="IP140" s="28"/>
      <c r="IQ140" s="28"/>
      <c r="IR140" s="28"/>
      <c r="IS140" s="28"/>
      <c r="IT140" s="28"/>
      <c r="IU140" s="28"/>
      <c r="IV140" s="28"/>
    </row>
    <row r="141" spans="1:256" ht="15.75" customHeight="1" x14ac:dyDescent="0.25">
      <c r="A141" s="9">
        <f t="shared" si="6"/>
        <v>43265</v>
      </c>
      <c r="B141" s="20" t="str">
        <f t="shared" ca="1" si="7"/>
        <v>Respondido</v>
      </c>
      <c r="C141" s="181">
        <v>43175</v>
      </c>
      <c r="D141" s="181" t="s">
        <v>1525</v>
      </c>
      <c r="E141" s="181" t="s">
        <v>278</v>
      </c>
      <c r="F141" s="181" t="s">
        <v>1526</v>
      </c>
      <c r="G141" s="181" t="s">
        <v>1532</v>
      </c>
      <c r="H141" s="26" t="s">
        <v>287</v>
      </c>
      <c r="I141" s="64">
        <v>35505000</v>
      </c>
      <c r="J141" s="96" t="s">
        <v>1533</v>
      </c>
      <c r="K141" s="240">
        <v>139</v>
      </c>
      <c r="L141" s="150" t="s">
        <v>3098</v>
      </c>
      <c r="M141" s="86" t="s">
        <v>1627</v>
      </c>
      <c r="N141" s="150" t="s">
        <v>1631</v>
      </c>
      <c r="O141" s="18">
        <v>43199</v>
      </c>
      <c r="P141" s="84" t="s">
        <v>3099</v>
      </c>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28"/>
      <c r="HU141" s="28"/>
      <c r="HV141" s="28"/>
      <c r="HW141" s="28"/>
      <c r="HX141" s="28"/>
      <c r="HY141" s="28"/>
      <c r="HZ141" s="28"/>
      <c r="IA141" s="28"/>
      <c r="IB141" s="28"/>
      <c r="IC141" s="28"/>
      <c r="ID141" s="28"/>
      <c r="IE141" s="28"/>
      <c r="IF141" s="28"/>
      <c r="IG141" s="28"/>
      <c r="IH141" s="28"/>
      <c r="II141" s="28"/>
      <c r="IJ141" s="28"/>
      <c r="IK141" s="28"/>
      <c r="IL141" s="28"/>
      <c r="IM141" s="28"/>
      <c r="IN141" s="28"/>
      <c r="IO141" s="28"/>
      <c r="IP141" s="28"/>
      <c r="IQ141" s="28"/>
      <c r="IR141" s="28"/>
      <c r="IS141" s="28"/>
      <c r="IT141" s="28"/>
      <c r="IU141" s="28"/>
      <c r="IV141" s="28"/>
    </row>
    <row r="142" spans="1:256" ht="15.75" customHeight="1" x14ac:dyDescent="0.25">
      <c r="A142" s="9">
        <f t="shared" si="6"/>
        <v>43265</v>
      </c>
      <c r="B142" s="20" t="str">
        <f t="shared" ca="1" si="7"/>
        <v>Respondido</v>
      </c>
      <c r="C142" s="181">
        <v>43175</v>
      </c>
      <c r="D142" s="181" t="s">
        <v>1527</v>
      </c>
      <c r="E142" s="181" t="s">
        <v>278</v>
      </c>
      <c r="F142" s="181" t="s">
        <v>1528</v>
      </c>
      <c r="G142" s="120" t="s">
        <v>1534</v>
      </c>
      <c r="H142" s="26" t="s">
        <v>1061</v>
      </c>
      <c r="I142" s="96">
        <v>35685000</v>
      </c>
      <c r="J142" s="96" t="s">
        <v>1535</v>
      </c>
      <c r="K142" s="240">
        <v>51</v>
      </c>
      <c r="L142" s="150" t="s">
        <v>3100</v>
      </c>
      <c r="M142" s="86" t="s">
        <v>1231</v>
      </c>
      <c r="N142" s="86" t="s">
        <v>3101</v>
      </c>
      <c r="O142" s="175">
        <v>43180</v>
      </c>
      <c r="P142" s="84" t="s">
        <v>3102</v>
      </c>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28"/>
      <c r="HU142" s="28"/>
      <c r="HV142" s="28"/>
      <c r="HW142" s="28"/>
      <c r="HX142" s="28"/>
      <c r="HY142" s="28"/>
      <c r="HZ142" s="28"/>
      <c r="IA142" s="28"/>
      <c r="IB142" s="28"/>
      <c r="IC142" s="28"/>
      <c r="ID142" s="28"/>
      <c r="IE142" s="28"/>
      <c r="IF142" s="28"/>
      <c r="IG142" s="28"/>
      <c r="IH142" s="28"/>
      <c r="II142" s="28"/>
      <c r="IJ142" s="28"/>
      <c r="IK142" s="28"/>
      <c r="IL142" s="28"/>
      <c r="IM142" s="28"/>
      <c r="IN142" s="28"/>
      <c r="IO142" s="28"/>
      <c r="IP142" s="28"/>
      <c r="IQ142" s="28"/>
      <c r="IR142" s="28"/>
      <c r="IS142" s="28"/>
      <c r="IT142" s="28"/>
      <c r="IU142" s="28"/>
      <c r="IV142" s="28"/>
    </row>
    <row r="143" spans="1:256" ht="15.75" customHeight="1" x14ac:dyDescent="0.25">
      <c r="A143" s="9">
        <f t="shared" si="6"/>
        <v>43264</v>
      </c>
      <c r="B143" s="20" t="str">
        <f t="shared" ca="1" si="7"/>
        <v>Respondido</v>
      </c>
      <c r="C143" s="181">
        <v>43174</v>
      </c>
      <c r="D143" s="181" t="s">
        <v>1509</v>
      </c>
      <c r="E143" s="181" t="s">
        <v>278</v>
      </c>
      <c r="F143" s="181" t="s">
        <v>1429</v>
      </c>
      <c r="G143" s="181" t="s">
        <v>324</v>
      </c>
      <c r="H143" s="26" t="s">
        <v>526</v>
      </c>
      <c r="I143" s="64">
        <v>35680007</v>
      </c>
      <c r="J143" s="150" t="s">
        <v>290</v>
      </c>
      <c r="K143" s="240">
        <v>51</v>
      </c>
      <c r="L143" s="150" t="s">
        <v>2986</v>
      </c>
      <c r="M143" s="86" t="s">
        <v>1627</v>
      </c>
      <c r="N143" s="150" t="s">
        <v>1631</v>
      </c>
      <c r="O143" s="175">
        <v>43206</v>
      </c>
      <c r="P143" s="84" t="s">
        <v>2987</v>
      </c>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28"/>
      <c r="HU143" s="28"/>
      <c r="HV143" s="28"/>
      <c r="HW143" s="28"/>
      <c r="HX143" s="28"/>
      <c r="HY143" s="28"/>
      <c r="HZ143" s="28"/>
      <c r="IA143" s="28"/>
      <c r="IB143" s="28"/>
      <c r="IC143" s="28"/>
      <c r="ID143" s="28"/>
      <c r="IE143" s="28"/>
      <c r="IF143" s="28"/>
      <c r="IG143" s="28"/>
      <c r="IH143" s="28"/>
      <c r="II143" s="28"/>
      <c r="IJ143" s="28"/>
      <c r="IK143" s="28"/>
      <c r="IL143" s="28"/>
      <c r="IM143" s="28"/>
      <c r="IN143" s="28"/>
      <c r="IO143" s="28"/>
      <c r="IP143" s="28"/>
      <c r="IQ143" s="28"/>
      <c r="IR143" s="28"/>
      <c r="IS143" s="28"/>
      <c r="IT143" s="28"/>
      <c r="IU143" s="28"/>
      <c r="IV143" s="28"/>
    </row>
    <row r="144" spans="1:256" ht="15.75" customHeight="1" x14ac:dyDescent="0.25">
      <c r="A144" s="9">
        <f t="shared" si="6"/>
        <v>43268</v>
      </c>
      <c r="B144" s="20" t="str">
        <f t="shared" ca="1" si="7"/>
        <v>Respondido</v>
      </c>
      <c r="C144" s="181">
        <v>43178</v>
      </c>
      <c r="D144" s="181" t="s">
        <v>1570</v>
      </c>
      <c r="E144" s="181" t="s">
        <v>278</v>
      </c>
      <c r="F144" s="181" t="s">
        <v>1571</v>
      </c>
      <c r="G144" s="181" t="s">
        <v>324</v>
      </c>
      <c r="H144" s="26" t="s">
        <v>526</v>
      </c>
      <c r="I144" s="64">
        <v>35680011</v>
      </c>
      <c r="J144" s="150" t="s">
        <v>1594</v>
      </c>
      <c r="K144" s="240">
        <v>51</v>
      </c>
      <c r="L144" s="150" t="s">
        <v>3131</v>
      </c>
      <c r="M144" s="86" t="s">
        <v>1627</v>
      </c>
      <c r="N144" s="86" t="s">
        <v>1631</v>
      </c>
      <c r="O144" s="18">
        <v>43234</v>
      </c>
      <c r="P144" s="85" t="s">
        <v>3132</v>
      </c>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28"/>
      <c r="HU144" s="28"/>
      <c r="HV144" s="28"/>
      <c r="HW144" s="28"/>
      <c r="HX144" s="28"/>
      <c r="HY144" s="28"/>
      <c r="HZ144" s="28"/>
      <c r="IA144" s="28"/>
      <c r="IB144" s="28"/>
      <c r="IC144" s="28"/>
      <c r="ID144" s="28"/>
      <c r="IE144" s="28"/>
      <c r="IF144" s="28"/>
      <c r="IG144" s="28"/>
      <c r="IH144" s="28"/>
      <c r="II144" s="28"/>
      <c r="IJ144" s="28"/>
      <c r="IK144" s="28"/>
      <c r="IL144" s="28"/>
      <c r="IM144" s="28"/>
      <c r="IN144" s="28"/>
      <c r="IO144" s="28"/>
      <c r="IP144" s="28"/>
      <c r="IQ144" s="28"/>
      <c r="IR144" s="28"/>
      <c r="IS144" s="28"/>
      <c r="IT144" s="28"/>
      <c r="IU144" s="28"/>
      <c r="IV144" s="28"/>
    </row>
    <row r="145" spans="1:256" ht="15.75" customHeight="1" x14ac:dyDescent="0.25">
      <c r="A145" s="9">
        <f t="shared" si="6"/>
        <v>43273</v>
      </c>
      <c r="B145" s="20" t="str">
        <f t="shared" ca="1" si="7"/>
        <v>Respondido</v>
      </c>
      <c r="C145" s="181">
        <v>43183</v>
      </c>
      <c r="D145" s="181" t="s">
        <v>1710</v>
      </c>
      <c r="E145" s="181" t="s">
        <v>278</v>
      </c>
      <c r="F145" s="181" t="s">
        <v>1711</v>
      </c>
      <c r="G145" s="181" t="s">
        <v>1377</v>
      </c>
      <c r="H145" s="26" t="s">
        <v>526</v>
      </c>
      <c r="I145" s="64">
        <v>35681058</v>
      </c>
      <c r="J145" s="150" t="s">
        <v>1721</v>
      </c>
      <c r="K145" s="240">
        <v>51</v>
      </c>
      <c r="L145" s="150" t="s">
        <v>3313</v>
      </c>
      <c r="M145" s="86" t="s">
        <v>1627</v>
      </c>
      <c r="N145" s="150"/>
      <c r="O145" s="175"/>
      <c r="P145" s="236" t="s">
        <v>3266</v>
      </c>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28"/>
      <c r="HU145" s="28"/>
      <c r="HV145" s="28"/>
      <c r="HW145" s="28"/>
      <c r="HX145" s="28"/>
      <c r="HY145" s="28"/>
      <c r="HZ145" s="28"/>
      <c r="IA145" s="28"/>
      <c r="IB145" s="28"/>
      <c r="IC145" s="28"/>
      <c r="ID145" s="28"/>
      <c r="IE145" s="28"/>
      <c r="IF145" s="28"/>
      <c r="IG145" s="28"/>
      <c r="IH145" s="28"/>
      <c r="II145" s="28"/>
      <c r="IJ145" s="28"/>
      <c r="IK145" s="28"/>
      <c r="IL145" s="28"/>
      <c r="IM145" s="28"/>
      <c r="IN145" s="28"/>
      <c r="IO145" s="28"/>
      <c r="IP145" s="28"/>
      <c r="IQ145" s="28"/>
      <c r="IR145" s="28"/>
      <c r="IS145" s="28"/>
      <c r="IT145" s="28"/>
      <c r="IU145" s="28"/>
      <c r="IV145" s="28"/>
    </row>
    <row r="146" spans="1:256" ht="15.75" customHeight="1" x14ac:dyDescent="0.25">
      <c r="A146" s="9">
        <f t="shared" si="6"/>
        <v>43267</v>
      </c>
      <c r="B146" s="20" t="str">
        <f t="shared" ca="1" si="7"/>
        <v>Respondido</v>
      </c>
      <c r="C146" s="181">
        <v>43177</v>
      </c>
      <c r="D146" s="181" t="s">
        <v>1550</v>
      </c>
      <c r="E146" s="181" t="s">
        <v>278</v>
      </c>
      <c r="F146" s="181" t="s">
        <v>1551</v>
      </c>
      <c r="G146" s="181" t="s">
        <v>949</v>
      </c>
      <c r="H146" s="26" t="s">
        <v>526</v>
      </c>
      <c r="I146" s="64">
        <v>35680101</v>
      </c>
      <c r="J146" s="96" t="s">
        <v>1558</v>
      </c>
      <c r="K146" s="240">
        <v>51</v>
      </c>
      <c r="L146" s="150" t="s">
        <v>3114</v>
      </c>
      <c r="M146" s="86" t="s">
        <v>1627</v>
      </c>
      <c r="N146" s="150" t="s">
        <v>1631</v>
      </c>
      <c r="O146" s="18">
        <v>43205</v>
      </c>
      <c r="P146" s="84" t="s">
        <v>3115</v>
      </c>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28"/>
      <c r="HU146" s="28"/>
      <c r="HV146" s="28"/>
      <c r="HW146" s="28"/>
      <c r="HX146" s="28"/>
      <c r="HY146" s="28"/>
      <c r="HZ146" s="28"/>
      <c r="IA146" s="28"/>
      <c r="IB146" s="28"/>
      <c r="IC146" s="28"/>
      <c r="ID146" s="28"/>
      <c r="IE146" s="28"/>
      <c r="IF146" s="28"/>
      <c r="IG146" s="28"/>
      <c r="IH146" s="28"/>
      <c r="II146" s="28"/>
      <c r="IJ146" s="28"/>
      <c r="IK146" s="28"/>
      <c r="IL146" s="28"/>
      <c r="IM146" s="28"/>
      <c r="IN146" s="28"/>
      <c r="IO146" s="28"/>
      <c r="IP146" s="28"/>
      <c r="IQ146" s="28"/>
      <c r="IR146" s="28"/>
      <c r="IS146" s="28"/>
      <c r="IT146" s="28"/>
      <c r="IU146" s="28"/>
      <c r="IV146" s="28"/>
    </row>
    <row r="147" spans="1:256" ht="15.75" customHeight="1" x14ac:dyDescent="0.25">
      <c r="A147" s="9">
        <f t="shared" si="6"/>
        <v>43276</v>
      </c>
      <c r="B147" s="20" t="str">
        <f t="shared" ca="1" si="7"/>
        <v>Respondido</v>
      </c>
      <c r="C147" s="181">
        <v>43186</v>
      </c>
      <c r="D147" s="181" t="s">
        <v>1746</v>
      </c>
      <c r="E147" s="181" t="s">
        <v>278</v>
      </c>
      <c r="F147" s="181" t="s">
        <v>1747</v>
      </c>
      <c r="G147" s="181" t="s">
        <v>1751</v>
      </c>
      <c r="H147" s="26" t="s">
        <v>526</v>
      </c>
      <c r="I147" s="64">
        <v>35681260</v>
      </c>
      <c r="J147" s="96" t="s">
        <v>1752</v>
      </c>
      <c r="K147" s="240">
        <v>51</v>
      </c>
      <c r="L147" s="150" t="s">
        <v>3314</v>
      </c>
      <c r="M147" s="86" t="s">
        <v>1231</v>
      </c>
      <c r="N147" s="150"/>
      <c r="O147" s="18"/>
      <c r="P147" s="237" t="s">
        <v>3266</v>
      </c>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28"/>
      <c r="HU147" s="28"/>
      <c r="HV147" s="28"/>
      <c r="HW147" s="28"/>
      <c r="HX147" s="28"/>
      <c r="HY147" s="28"/>
      <c r="HZ147" s="28"/>
      <c r="IA147" s="28"/>
      <c r="IB147" s="28"/>
      <c r="IC147" s="28"/>
      <c r="ID147" s="28"/>
      <c r="IE147" s="28"/>
      <c r="IF147" s="28"/>
      <c r="IG147" s="28"/>
      <c r="IH147" s="28"/>
      <c r="II147" s="28"/>
      <c r="IJ147" s="28"/>
      <c r="IK147" s="28"/>
      <c r="IL147" s="28"/>
      <c r="IM147" s="28"/>
      <c r="IN147" s="28"/>
      <c r="IO147" s="28"/>
      <c r="IP147" s="28"/>
      <c r="IQ147" s="28"/>
      <c r="IR147" s="28"/>
      <c r="IS147" s="28"/>
      <c r="IT147" s="28"/>
      <c r="IU147" s="28"/>
      <c r="IV147" s="28"/>
    </row>
    <row r="148" spans="1:256" ht="15.75" customHeight="1" x14ac:dyDescent="0.25">
      <c r="A148" s="9">
        <f t="shared" si="6"/>
        <v>43267</v>
      </c>
      <c r="B148" s="20" t="str">
        <f t="shared" ca="1" si="7"/>
        <v>Respondido</v>
      </c>
      <c r="C148" s="181">
        <v>43177</v>
      </c>
      <c r="D148" s="181" t="s">
        <v>1548</v>
      </c>
      <c r="E148" s="181" t="s">
        <v>278</v>
      </c>
      <c r="F148" s="181" t="s">
        <v>1549</v>
      </c>
      <c r="G148" s="181" t="s">
        <v>1272</v>
      </c>
      <c r="H148" s="26" t="s">
        <v>526</v>
      </c>
      <c r="I148" s="64">
        <v>35680487</v>
      </c>
      <c r="J148" s="96" t="s">
        <v>1557</v>
      </c>
      <c r="K148" s="240">
        <v>51</v>
      </c>
      <c r="L148" s="150" t="s">
        <v>3116</v>
      </c>
      <c r="M148" s="86" t="s">
        <v>1627</v>
      </c>
      <c r="N148" s="150" t="s">
        <v>1631</v>
      </c>
      <c r="O148" s="175">
        <v>43240</v>
      </c>
      <c r="P148" s="84" t="s">
        <v>3117</v>
      </c>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28"/>
      <c r="HU148" s="28"/>
      <c r="HV148" s="28"/>
      <c r="HW148" s="28"/>
      <c r="HX148" s="28"/>
      <c r="HY148" s="28"/>
      <c r="HZ148" s="28"/>
      <c r="IA148" s="28"/>
      <c r="IB148" s="28"/>
      <c r="IC148" s="28"/>
      <c r="ID148" s="28"/>
      <c r="IE148" s="28"/>
      <c r="IF148" s="28"/>
      <c r="IG148" s="28"/>
      <c r="IH148" s="28"/>
      <c r="II148" s="28"/>
      <c r="IJ148" s="28"/>
      <c r="IK148" s="28"/>
      <c r="IL148" s="28"/>
      <c r="IM148" s="28"/>
      <c r="IN148" s="28"/>
      <c r="IO148" s="28"/>
      <c r="IP148" s="28"/>
      <c r="IQ148" s="28"/>
      <c r="IR148" s="28"/>
      <c r="IS148" s="28"/>
      <c r="IT148" s="28"/>
      <c r="IU148" s="28"/>
      <c r="IV148" s="28"/>
    </row>
    <row r="149" spans="1:256" ht="15.75" customHeight="1" x14ac:dyDescent="0.25">
      <c r="A149" s="9">
        <f t="shared" si="6"/>
        <v>43271</v>
      </c>
      <c r="B149" s="20" t="str">
        <f t="shared" ca="1" si="7"/>
        <v>Respondido</v>
      </c>
      <c r="C149" s="181">
        <v>43181</v>
      </c>
      <c r="D149" s="181" t="s">
        <v>1680</v>
      </c>
      <c r="E149" s="181" t="s">
        <v>278</v>
      </c>
      <c r="F149" s="181" t="s">
        <v>1681</v>
      </c>
      <c r="G149" s="181" t="s">
        <v>530</v>
      </c>
      <c r="H149" s="26" t="s">
        <v>526</v>
      </c>
      <c r="I149" s="64">
        <v>35680151</v>
      </c>
      <c r="J149" s="150" t="s">
        <v>1688</v>
      </c>
      <c r="K149" s="240">
        <v>51</v>
      </c>
      <c r="L149" s="150" t="s">
        <v>3264</v>
      </c>
      <c r="M149" s="86" t="s">
        <v>1627</v>
      </c>
      <c r="N149" s="150" t="s">
        <v>2262</v>
      </c>
      <c r="O149" s="18">
        <v>43210</v>
      </c>
      <c r="P149" s="129" t="s">
        <v>3265</v>
      </c>
    </row>
    <row r="150" spans="1:256" ht="15.75" customHeight="1" x14ac:dyDescent="0.25">
      <c r="A150" s="9">
        <f t="shared" si="6"/>
        <v>43262</v>
      </c>
      <c r="B150" s="20" t="str">
        <f t="shared" ca="1" si="7"/>
        <v>Respondido</v>
      </c>
      <c r="C150" s="181">
        <v>43172</v>
      </c>
      <c r="D150" s="181" t="s">
        <v>1464</v>
      </c>
      <c r="E150" s="181" t="s">
        <v>278</v>
      </c>
      <c r="F150" s="181" t="s">
        <v>1465</v>
      </c>
      <c r="G150" s="181" t="s">
        <v>530</v>
      </c>
      <c r="H150" s="26" t="s">
        <v>526</v>
      </c>
      <c r="I150" s="64">
        <v>35680148</v>
      </c>
      <c r="J150" s="96" t="s">
        <v>1471</v>
      </c>
      <c r="K150" s="240">
        <v>51</v>
      </c>
      <c r="L150" s="150" t="s">
        <v>2998</v>
      </c>
      <c r="M150" s="86" t="s">
        <v>1627</v>
      </c>
      <c r="N150" s="150" t="s">
        <v>1631</v>
      </c>
      <c r="O150" s="175">
        <v>43223</v>
      </c>
      <c r="P150" s="129" t="s">
        <v>2999</v>
      </c>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28"/>
      <c r="HU150" s="28"/>
      <c r="HV150" s="28"/>
      <c r="HW150" s="28"/>
      <c r="HX150" s="28"/>
      <c r="HY150" s="28"/>
      <c r="HZ150" s="28"/>
      <c r="IA150" s="28"/>
      <c r="IB150" s="28"/>
      <c r="IC150" s="28"/>
      <c r="ID150" s="28"/>
      <c r="IE150" s="28"/>
      <c r="IF150" s="28"/>
      <c r="IG150" s="28"/>
      <c r="IH150" s="28"/>
      <c r="II150" s="28"/>
      <c r="IJ150" s="28"/>
      <c r="IK150" s="28"/>
      <c r="IL150" s="28"/>
      <c r="IM150" s="28"/>
      <c r="IN150" s="28"/>
      <c r="IO150" s="28"/>
      <c r="IP150" s="28"/>
      <c r="IQ150" s="28"/>
      <c r="IR150" s="28"/>
      <c r="IS150" s="28"/>
      <c r="IT150" s="28"/>
      <c r="IU150" s="28"/>
      <c r="IV150" s="28"/>
    </row>
    <row r="151" spans="1:256" ht="15.75" customHeight="1" x14ac:dyDescent="0.25">
      <c r="A151" s="9">
        <f t="shared" si="6"/>
        <v>43267</v>
      </c>
      <c r="B151" s="20" t="str">
        <f t="shared" ca="1" si="7"/>
        <v>Respondido</v>
      </c>
      <c r="C151" s="25">
        <v>43177</v>
      </c>
      <c r="D151" s="181" t="s">
        <v>1546</v>
      </c>
      <c r="E151" s="181" t="s">
        <v>278</v>
      </c>
      <c r="F151" s="181" t="s">
        <v>1547</v>
      </c>
      <c r="G151" s="181" t="s">
        <v>527</v>
      </c>
      <c r="H151" s="26" t="s">
        <v>526</v>
      </c>
      <c r="I151" s="64">
        <v>35681107</v>
      </c>
      <c r="J151" s="150" t="s">
        <v>1556</v>
      </c>
      <c r="K151" s="240">
        <v>51</v>
      </c>
      <c r="L151" s="150" t="s">
        <v>3118</v>
      </c>
      <c r="M151" s="86" t="s">
        <v>1627</v>
      </c>
      <c r="N151" s="150" t="s">
        <v>1631</v>
      </c>
      <c r="O151" s="18">
        <v>43217</v>
      </c>
      <c r="P151" s="84" t="s">
        <v>3119</v>
      </c>
    </row>
    <row r="152" spans="1:256" ht="15.75" customHeight="1" x14ac:dyDescent="0.25">
      <c r="A152" s="9">
        <f t="shared" si="6"/>
        <v>43271</v>
      </c>
      <c r="B152" s="20" t="str">
        <f t="shared" ca="1" si="7"/>
        <v>Respondido</v>
      </c>
      <c r="C152" s="181">
        <v>43181</v>
      </c>
      <c r="D152" s="181" t="s">
        <v>1682</v>
      </c>
      <c r="E152" s="181" t="s">
        <v>278</v>
      </c>
      <c r="F152" s="181" t="s">
        <v>1683</v>
      </c>
      <c r="G152" s="181" t="s">
        <v>1400</v>
      </c>
      <c r="H152" s="26" t="s">
        <v>526</v>
      </c>
      <c r="I152" s="64">
        <v>35680266</v>
      </c>
      <c r="J152" s="96" t="s">
        <v>1689</v>
      </c>
      <c r="K152" s="240">
        <v>51</v>
      </c>
      <c r="L152" s="150" t="s">
        <v>3310</v>
      </c>
      <c r="M152" s="86" t="s">
        <v>1231</v>
      </c>
      <c r="N152" s="150"/>
      <c r="O152" s="175"/>
      <c r="P152" s="236" t="s">
        <v>3266</v>
      </c>
    </row>
    <row r="153" spans="1:256" ht="15.75" customHeight="1" x14ac:dyDescent="0.25">
      <c r="A153" s="9">
        <f t="shared" si="6"/>
        <v>43265</v>
      </c>
      <c r="B153" s="20" t="str">
        <f t="shared" ca="1" si="7"/>
        <v>Respondido</v>
      </c>
      <c r="C153" s="181">
        <v>43175</v>
      </c>
      <c r="D153" s="181" t="s">
        <v>1529</v>
      </c>
      <c r="E153" s="181" t="s">
        <v>278</v>
      </c>
      <c r="F153" s="181" t="s">
        <v>1530</v>
      </c>
      <c r="G153" s="181" t="s">
        <v>1400</v>
      </c>
      <c r="H153" s="26" t="s">
        <v>526</v>
      </c>
      <c r="I153" s="64">
        <v>35680392</v>
      </c>
      <c r="J153" s="96" t="s">
        <v>290</v>
      </c>
      <c r="K153" s="240">
        <v>51</v>
      </c>
      <c r="L153" s="150" t="s">
        <v>3103</v>
      </c>
      <c r="M153" s="86" t="s">
        <v>1231</v>
      </c>
      <c r="N153" s="150" t="s">
        <v>1232</v>
      </c>
      <c r="O153" s="18">
        <v>43206</v>
      </c>
      <c r="P153" s="84" t="s">
        <v>3104</v>
      </c>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28"/>
      <c r="HU153" s="28"/>
      <c r="HV153" s="28"/>
      <c r="HW153" s="28"/>
      <c r="HX153" s="28"/>
      <c r="HY153" s="28"/>
      <c r="HZ153" s="28"/>
      <c r="IA153" s="28"/>
      <c r="IB153" s="28"/>
      <c r="IC153" s="28"/>
      <c r="ID153" s="28"/>
      <c r="IE153" s="28"/>
      <c r="IF153" s="28"/>
      <c r="IG153" s="28"/>
      <c r="IH153" s="28"/>
      <c r="II153" s="28"/>
      <c r="IJ153" s="28"/>
      <c r="IK153" s="28"/>
      <c r="IL153" s="28"/>
      <c r="IM153" s="28"/>
      <c r="IN153" s="28"/>
      <c r="IO153" s="28"/>
      <c r="IP153" s="28"/>
      <c r="IQ153" s="28"/>
      <c r="IR153" s="28"/>
      <c r="IS153" s="28"/>
      <c r="IT153" s="28"/>
      <c r="IU153" s="28"/>
      <c r="IV153" s="28"/>
    </row>
    <row r="154" spans="1:256" ht="15.75" customHeight="1" x14ac:dyDescent="0.25">
      <c r="A154" s="9">
        <f t="shared" si="6"/>
        <v>43263</v>
      </c>
      <c r="B154" s="20" t="str">
        <f t="shared" ca="1" si="7"/>
        <v>Respondido</v>
      </c>
      <c r="C154" s="181">
        <v>43173</v>
      </c>
      <c r="D154" s="181" t="s">
        <v>1473</v>
      </c>
      <c r="E154" s="181" t="s">
        <v>278</v>
      </c>
      <c r="F154" s="181" t="s">
        <v>1474</v>
      </c>
      <c r="G154" s="70" t="s">
        <v>1495</v>
      </c>
      <c r="H154" s="70" t="s">
        <v>526</v>
      </c>
      <c r="I154" s="174">
        <v>35680278</v>
      </c>
      <c r="J154" s="96" t="s">
        <v>1496</v>
      </c>
      <c r="K154" s="240">
        <v>51</v>
      </c>
      <c r="L154" s="150" t="s">
        <v>3084</v>
      </c>
      <c r="M154" s="86" t="s">
        <v>1231</v>
      </c>
      <c r="N154" s="150" t="s">
        <v>1232</v>
      </c>
      <c r="O154" s="18">
        <v>43182</v>
      </c>
      <c r="P154" s="129" t="s">
        <v>3085</v>
      </c>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28"/>
      <c r="HU154" s="28"/>
      <c r="HV154" s="28"/>
      <c r="HW154" s="28"/>
      <c r="HX154" s="28"/>
      <c r="HY154" s="28"/>
      <c r="HZ154" s="28"/>
      <c r="IA154" s="28"/>
      <c r="IB154" s="28"/>
      <c r="IC154" s="28"/>
      <c r="ID154" s="28"/>
      <c r="IE154" s="28"/>
      <c r="IF154" s="28"/>
      <c r="IG154" s="28"/>
      <c r="IH154" s="28"/>
      <c r="II154" s="28"/>
      <c r="IJ154" s="28"/>
      <c r="IK154" s="28"/>
      <c r="IL154" s="28"/>
      <c r="IM154" s="28"/>
      <c r="IN154" s="28"/>
      <c r="IO154" s="28"/>
      <c r="IP154" s="28"/>
      <c r="IQ154" s="28"/>
      <c r="IR154" s="28"/>
      <c r="IS154" s="28"/>
      <c r="IT154" s="28"/>
      <c r="IU154" s="28"/>
      <c r="IV154" s="28"/>
    </row>
    <row r="155" spans="1:256" ht="15.75" customHeight="1" x14ac:dyDescent="0.25">
      <c r="A155" s="9">
        <f t="shared" si="6"/>
        <v>43251</v>
      </c>
      <c r="B155" s="20" t="str">
        <f t="shared" ca="1" si="7"/>
        <v>Respondido</v>
      </c>
      <c r="C155" s="181">
        <v>43161</v>
      </c>
      <c r="D155" s="181" t="s">
        <v>1289</v>
      </c>
      <c r="E155" s="181" t="s">
        <v>278</v>
      </c>
      <c r="F155" s="181" t="s">
        <v>1290</v>
      </c>
      <c r="G155" s="181" t="s">
        <v>951</v>
      </c>
      <c r="H155" s="26" t="s">
        <v>526</v>
      </c>
      <c r="I155" s="64">
        <v>35681133</v>
      </c>
      <c r="J155" s="96" t="s">
        <v>1301</v>
      </c>
      <c r="K155" s="240">
        <v>51</v>
      </c>
      <c r="L155" s="150" t="s">
        <v>2964</v>
      </c>
      <c r="M155" s="86" t="s">
        <v>1627</v>
      </c>
      <c r="N155" s="86" t="s">
        <v>1638</v>
      </c>
      <c r="O155" s="175">
        <v>43195</v>
      </c>
      <c r="P155" s="84" t="s">
        <v>2965</v>
      </c>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28"/>
      <c r="HU155" s="28"/>
      <c r="HV155" s="28"/>
      <c r="HW155" s="28"/>
      <c r="HX155" s="28"/>
      <c r="HY155" s="28"/>
      <c r="HZ155" s="28"/>
      <c r="IA155" s="28"/>
      <c r="IB155" s="28"/>
      <c r="IC155" s="28"/>
      <c r="ID155" s="28"/>
      <c r="IE155" s="28"/>
      <c r="IF155" s="28"/>
      <c r="IG155" s="28"/>
      <c r="IH155" s="28"/>
      <c r="II155" s="28"/>
      <c r="IJ155" s="28"/>
      <c r="IK155" s="28"/>
      <c r="IL155" s="28"/>
      <c r="IM155" s="28"/>
      <c r="IN155" s="28"/>
      <c r="IO155" s="28"/>
      <c r="IP155" s="28"/>
      <c r="IQ155" s="28"/>
      <c r="IR155" s="28"/>
      <c r="IS155" s="28"/>
      <c r="IT155" s="28"/>
      <c r="IU155" s="28"/>
      <c r="IV155" s="28"/>
    </row>
    <row r="156" spans="1:256" ht="15.75" customHeight="1" x14ac:dyDescent="0.25">
      <c r="A156" s="9">
        <f t="shared" si="6"/>
        <v>43268</v>
      </c>
      <c r="B156" s="20" t="str">
        <f t="shared" ca="1" si="7"/>
        <v>Respondido</v>
      </c>
      <c r="C156" s="181">
        <v>43178</v>
      </c>
      <c r="D156" s="181" t="s">
        <v>1562</v>
      </c>
      <c r="E156" s="181" t="s">
        <v>278</v>
      </c>
      <c r="F156" s="181" t="s">
        <v>1563</v>
      </c>
      <c r="G156" s="181" t="s">
        <v>1589</v>
      </c>
      <c r="H156" s="26" t="s">
        <v>526</v>
      </c>
      <c r="I156" s="64">
        <v>35680442</v>
      </c>
      <c r="J156" s="150" t="s">
        <v>1590</v>
      </c>
      <c r="K156" s="240">
        <v>51</v>
      </c>
      <c r="L156" s="150" t="s">
        <v>3133</v>
      </c>
      <c r="M156" s="86" t="s">
        <v>1627</v>
      </c>
      <c r="N156" s="150" t="s">
        <v>1631</v>
      </c>
      <c r="O156" s="18">
        <v>43265</v>
      </c>
      <c r="P156" s="84" t="s">
        <v>3134</v>
      </c>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28"/>
      <c r="HU156" s="28"/>
      <c r="HV156" s="28"/>
      <c r="HW156" s="28"/>
      <c r="HX156" s="28"/>
      <c r="HY156" s="28"/>
      <c r="HZ156" s="28"/>
      <c r="IA156" s="28"/>
      <c r="IB156" s="28"/>
      <c r="IC156" s="28"/>
      <c r="ID156" s="28"/>
      <c r="IE156" s="28"/>
      <c r="IF156" s="28"/>
      <c r="IG156" s="28"/>
      <c r="IH156" s="28"/>
      <c r="II156" s="28"/>
      <c r="IJ156" s="28"/>
      <c r="IK156" s="28"/>
      <c r="IL156" s="28"/>
      <c r="IM156" s="28"/>
      <c r="IN156" s="28"/>
      <c r="IO156" s="28"/>
      <c r="IP156" s="28"/>
      <c r="IQ156" s="28"/>
      <c r="IR156" s="28"/>
      <c r="IS156" s="28"/>
      <c r="IT156" s="28"/>
      <c r="IU156" s="28"/>
      <c r="IV156" s="28"/>
    </row>
    <row r="157" spans="1:256" ht="15.75" customHeight="1" x14ac:dyDescent="0.25">
      <c r="A157" s="9">
        <f t="shared" si="6"/>
        <v>43278</v>
      </c>
      <c r="B157" s="20" t="str">
        <f t="shared" ca="1" si="7"/>
        <v>Respondido</v>
      </c>
      <c r="C157" s="181">
        <v>43188</v>
      </c>
      <c r="D157" s="181" t="s">
        <v>1771</v>
      </c>
      <c r="E157" s="181" t="s">
        <v>278</v>
      </c>
      <c r="F157" s="181" t="s">
        <v>1772</v>
      </c>
      <c r="G157" s="181"/>
      <c r="H157" s="26" t="s">
        <v>526</v>
      </c>
      <c r="I157" s="64">
        <v>35680076</v>
      </c>
      <c r="J157" s="150" t="s">
        <v>1778</v>
      </c>
      <c r="K157" s="240">
        <v>51</v>
      </c>
      <c r="L157" s="150" t="s">
        <v>3087</v>
      </c>
      <c r="M157" s="86" t="s">
        <v>1231</v>
      </c>
      <c r="N157" s="150"/>
      <c r="O157" s="175"/>
      <c r="P157" s="236" t="s">
        <v>3266</v>
      </c>
    </row>
    <row r="158" spans="1:256" ht="15.75" customHeight="1" x14ac:dyDescent="0.25">
      <c r="A158" s="9">
        <f t="shared" si="6"/>
        <v>43257</v>
      </c>
      <c r="B158" s="20" t="str">
        <f t="shared" ca="1" si="7"/>
        <v>Respondido</v>
      </c>
      <c r="C158" s="181">
        <v>43167</v>
      </c>
      <c r="D158" s="181" t="s">
        <v>1391</v>
      </c>
      <c r="E158" s="181" t="s">
        <v>278</v>
      </c>
      <c r="F158" s="181" t="s">
        <v>1392</v>
      </c>
      <c r="G158" s="181" t="s">
        <v>324</v>
      </c>
      <c r="H158" s="26" t="s">
        <v>1252</v>
      </c>
      <c r="I158" s="64">
        <v>35680065</v>
      </c>
      <c r="J158" s="96" t="s">
        <v>1404</v>
      </c>
      <c r="K158" s="240">
        <v>51</v>
      </c>
      <c r="L158" s="150" t="s">
        <v>2923</v>
      </c>
      <c r="M158" s="86" t="s">
        <v>1627</v>
      </c>
      <c r="N158" s="150" t="s">
        <v>1631</v>
      </c>
      <c r="O158" s="175">
        <v>43171</v>
      </c>
      <c r="P158" s="84" t="s">
        <v>2902</v>
      </c>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28"/>
      <c r="HU158" s="28"/>
      <c r="HV158" s="28"/>
      <c r="HW158" s="28"/>
      <c r="HX158" s="28"/>
      <c r="HY158" s="28"/>
      <c r="HZ158" s="28"/>
      <c r="IA158" s="28"/>
      <c r="IB158" s="28"/>
      <c r="IC158" s="28"/>
      <c r="ID158" s="28"/>
      <c r="IE158" s="28"/>
      <c r="IF158" s="28"/>
      <c r="IG158" s="28"/>
      <c r="IH158" s="28"/>
      <c r="II158" s="28"/>
      <c r="IJ158" s="28"/>
      <c r="IK158" s="28"/>
      <c r="IL158" s="28"/>
      <c r="IM158" s="28"/>
      <c r="IN158" s="28"/>
      <c r="IO158" s="28"/>
      <c r="IP158" s="28"/>
      <c r="IQ158" s="28"/>
      <c r="IR158" s="28"/>
      <c r="IS158" s="28"/>
      <c r="IT158" s="28"/>
      <c r="IU158" s="28"/>
      <c r="IV158" s="28"/>
    </row>
    <row r="159" spans="1:256" ht="15.75" customHeight="1" x14ac:dyDescent="0.25">
      <c r="A159" s="9">
        <f t="shared" si="6"/>
        <v>43261</v>
      </c>
      <c r="B159" s="20" t="str">
        <f t="shared" ca="1" si="7"/>
        <v>Respondido</v>
      </c>
      <c r="C159" s="181">
        <v>43171</v>
      </c>
      <c r="D159" s="181" t="s">
        <v>1428</v>
      </c>
      <c r="E159" s="181" t="s">
        <v>278</v>
      </c>
      <c r="F159" s="181" t="s">
        <v>1429</v>
      </c>
      <c r="G159" s="181" t="s">
        <v>324</v>
      </c>
      <c r="H159" s="26" t="s">
        <v>1252</v>
      </c>
      <c r="I159" s="64">
        <v>35680007</v>
      </c>
      <c r="J159" s="150" t="s">
        <v>290</v>
      </c>
      <c r="K159" s="240">
        <v>51</v>
      </c>
      <c r="L159" s="150" t="s">
        <v>2986</v>
      </c>
      <c r="M159" s="86" t="s">
        <v>1627</v>
      </c>
      <c r="N159" s="150" t="s">
        <v>1631</v>
      </c>
      <c r="O159" s="175">
        <v>43206</v>
      </c>
      <c r="P159" s="84" t="s">
        <v>2987</v>
      </c>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28"/>
      <c r="HU159" s="28"/>
      <c r="HV159" s="28"/>
      <c r="HW159" s="28"/>
      <c r="HX159" s="28"/>
      <c r="HY159" s="28"/>
      <c r="HZ159" s="28"/>
      <c r="IA159" s="28"/>
      <c r="IB159" s="28"/>
      <c r="IC159" s="28"/>
      <c r="ID159" s="28"/>
      <c r="IE159" s="28"/>
      <c r="IF159" s="28"/>
      <c r="IG159" s="28"/>
      <c r="IH159" s="28"/>
      <c r="II159" s="28"/>
      <c r="IJ159" s="28"/>
      <c r="IK159" s="28"/>
      <c r="IL159" s="28"/>
      <c r="IM159" s="28"/>
      <c r="IN159" s="28"/>
      <c r="IO159" s="28"/>
      <c r="IP159" s="28"/>
      <c r="IQ159" s="28"/>
      <c r="IR159" s="28"/>
      <c r="IS159" s="28"/>
      <c r="IT159" s="28"/>
      <c r="IU159" s="28"/>
      <c r="IV159" s="28"/>
    </row>
    <row r="160" spans="1:256" ht="15.75" customHeight="1" x14ac:dyDescent="0.25">
      <c r="A160" s="9">
        <f t="shared" si="6"/>
        <v>43255</v>
      </c>
      <c r="B160" s="20" t="str">
        <f t="shared" ca="1" si="7"/>
        <v>Respondido</v>
      </c>
      <c r="C160" s="181">
        <v>43165</v>
      </c>
      <c r="D160" s="181" t="s">
        <v>1365</v>
      </c>
      <c r="E160" s="181" t="s">
        <v>278</v>
      </c>
      <c r="F160" s="181" t="s">
        <v>1366</v>
      </c>
      <c r="G160" s="181" t="s">
        <v>324</v>
      </c>
      <c r="H160" s="26" t="s">
        <v>1252</v>
      </c>
      <c r="I160" s="64">
        <v>35680014</v>
      </c>
      <c r="J160" s="150" t="s">
        <v>994</v>
      </c>
      <c r="K160" s="240">
        <v>51</v>
      </c>
      <c r="L160" s="127" t="s">
        <v>2966</v>
      </c>
      <c r="M160" s="86" t="s">
        <v>1231</v>
      </c>
      <c r="N160" s="86" t="s">
        <v>1232</v>
      </c>
      <c r="O160" s="175">
        <v>43231</v>
      </c>
      <c r="P160" s="85" t="s">
        <v>2967</v>
      </c>
    </row>
    <row r="161" spans="1:256" ht="15.75" customHeight="1" x14ac:dyDescent="0.25">
      <c r="A161" s="9">
        <f t="shared" si="6"/>
        <v>43252</v>
      </c>
      <c r="B161" s="20" t="str">
        <f t="shared" ca="1" si="7"/>
        <v>Respondido</v>
      </c>
      <c r="C161" s="181">
        <v>43162</v>
      </c>
      <c r="D161" s="181" t="s">
        <v>1305</v>
      </c>
      <c r="E161" s="181" t="s">
        <v>281</v>
      </c>
      <c r="F161" s="181" t="s">
        <v>1306</v>
      </c>
      <c r="G161" s="181" t="s">
        <v>324</v>
      </c>
      <c r="H161" s="26" t="s">
        <v>1252</v>
      </c>
      <c r="I161" s="64">
        <v>35680014</v>
      </c>
      <c r="J161" s="96" t="s">
        <v>1318</v>
      </c>
      <c r="K161" s="240">
        <v>51</v>
      </c>
      <c r="L161" s="150" t="s">
        <v>2824</v>
      </c>
      <c r="M161" s="86" t="s">
        <v>1231</v>
      </c>
      <c r="N161" s="86" t="s">
        <v>1232</v>
      </c>
      <c r="O161" s="175">
        <v>43174</v>
      </c>
      <c r="P161" s="84" t="s">
        <v>2825</v>
      </c>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28"/>
      <c r="HU161" s="28"/>
      <c r="HV161" s="28"/>
      <c r="HW161" s="28"/>
      <c r="HX161" s="28"/>
      <c r="HY161" s="28"/>
      <c r="HZ161" s="28"/>
      <c r="IA161" s="28"/>
      <c r="IB161" s="28"/>
      <c r="IC161" s="28"/>
      <c r="ID161" s="28"/>
      <c r="IE161" s="28"/>
      <c r="IF161" s="28"/>
      <c r="IG161" s="28"/>
      <c r="IH161" s="28"/>
      <c r="II161" s="28"/>
      <c r="IJ161" s="28"/>
      <c r="IK161" s="28"/>
      <c r="IL161" s="28"/>
      <c r="IM161" s="28"/>
      <c r="IN161" s="28"/>
      <c r="IO161" s="28"/>
      <c r="IP161" s="28"/>
      <c r="IQ161" s="28"/>
      <c r="IR161" s="28"/>
      <c r="IS161" s="28"/>
      <c r="IT161" s="28"/>
      <c r="IU161" s="28"/>
      <c r="IV161" s="28"/>
    </row>
    <row r="162" spans="1:256" ht="15.75" customHeight="1" x14ac:dyDescent="0.25">
      <c r="A162" s="9">
        <f t="shared" si="6"/>
        <v>43262</v>
      </c>
      <c r="B162" s="20" t="str">
        <f t="shared" ref="B162:B179" ca="1" si="8">IF(C162&lt;&gt;"",IF(P162="",IF(A162-TODAY()&gt;0,A162-TODAY(),IF(A162-TODAY()&lt;=0,"Encerrado")),"Respondido"),"")</f>
        <v>Respondido</v>
      </c>
      <c r="C162" s="25">
        <v>43172</v>
      </c>
      <c r="D162" s="181" t="s">
        <v>1459</v>
      </c>
      <c r="E162" s="181" t="s">
        <v>278</v>
      </c>
      <c r="F162" s="181" t="s">
        <v>1258</v>
      </c>
      <c r="G162" s="181" t="s">
        <v>324</v>
      </c>
      <c r="H162" s="26" t="s">
        <v>1252</v>
      </c>
      <c r="I162" s="107">
        <v>35680011</v>
      </c>
      <c r="J162" s="150" t="s">
        <v>290</v>
      </c>
      <c r="K162" s="240">
        <v>51</v>
      </c>
      <c r="L162" s="150" t="s">
        <v>3000</v>
      </c>
      <c r="M162" s="86" t="s">
        <v>1627</v>
      </c>
      <c r="N162" s="150" t="s">
        <v>1631</v>
      </c>
      <c r="O162" s="175">
        <v>43214</v>
      </c>
      <c r="P162" s="84" t="s">
        <v>3001</v>
      </c>
    </row>
    <row r="163" spans="1:256" ht="15.75" customHeight="1" x14ac:dyDescent="0.25">
      <c r="A163" s="9">
        <f t="shared" si="6"/>
        <v>43272</v>
      </c>
      <c r="B163" s="20" t="str">
        <f t="shared" ca="1" si="8"/>
        <v>Respondido</v>
      </c>
      <c r="C163" s="181">
        <v>43182</v>
      </c>
      <c r="D163" s="181" t="s">
        <v>1694</v>
      </c>
      <c r="E163" s="181" t="s">
        <v>278</v>
      </c>
      <c r="F163" s="181" t="s">
        <v>1695</v>
      </c>
      <c r="G163" s="181" t="s">
        <v>1377</v>
      </c>
      <c r="H163" s="26" t="s">
        <v>1252</v>
      </c>
      <c r="I163" s="64">
        <v>35681061</v>
      </c>
      <c r="J163" s="96" t="s">
        <v>1704</v>
      </c>
      <c r="K163" s="240">
        <v>51</v>
      </c>
      <c r="L163" s="150" t="s">
        <v>3311</v>
      </c>
      <c r="M163" s="86" t="s">
        <v>1627</v>
      </c>
      <c r="N163" s="150"/>
      <c r="O163" s="175"/>
      <c r="P163" s="236" t="s">
        <v>3266</v>
      </c>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28"/>
      <c r="HU163" s="28"/>
      <c r="HV163" s="28"/>
      <c r="HW163" s="28"/>
      <c r="HX163" s="28"/>
      <c r="HY163" s="28"/>
      <c r="HZ163" s="28"/>
      <c r="IA163" s="28"/>
      <c r="IB163" s="28"/>
      <c r="IC163" s="28"/>
      <c r="ID163" s="28"/>
      <c r="IE163" s="28"/>
      <c r="IF163" s="28"/>
      <c r="IG163" s="28"/>
      <c r="IH163" s="28"/>
      <c r="II163" s="28"/>
      <c r="IJ163" s="28"/>
      <c r="IK163" s="28"/>
      <c r="IL163" s="28"/>
      <c r="IM163" s="28"/>
      <c r="IN163" s="28"/>
      <c r="IO163" s="28"/>
      <c r="IP163" s="28"/>
      <c r="IQ163" s="28"/>
      <c r="IR163" s="28"/>
      <c r="IS163" s="28"/>
      <c r="IT163" s="28"/>
      <c r="IU163" s="28"/>
      <c r="IV163" s="28"/>
    </row>
    <row r="164" spans="1:256" ht="15.75" customHeight="1" x14ac:dyDescent="0.25">
      <c r="A164" s="9">
        <f t="shared" si="6"/>
        <v>43251</v>
      </c>
      <c r="B164" s="20" t="str">
        <f t="shared" ca="1" si="8"/>
        <v>Respondido</v>
      </c>
      <c r="C164" s="181">
        <v>43161</v>
      </c>
      <c r="D164" s="181" t="s">
        <v>1291</v>
      </c>
      <c r="E164" s="181" t="s">
        <v>278</v>
      </c>
      <c r="F164" s="181" t="s">
        <v>1292</v>
      </c>
      <c r="G164" s="120" t="s">
        <v>1253</v>
      </c>
      <c r="H164" s="26" t="s">
        <v>1252</v>
      </c>
      <c r="I164" s="64">
        <v>35681241</v>
      </c>
      <c r="J164" s="96" t="s">
        <v>1302</v>
      </c>
      <c r="K164" s="240">
        <v>51</v>
      </c>
      <c r="L164" s="150" t="s">
        <v>2949</v>
      </c>
      <c r="M164" s="86" t="s">
        <v>1627</v>
      </c>
      <c r="N164" s="86" t="s">
        <v>1631</v>
      </c>
      <c r="O164" s="175">
        <v>43256</v>
      </c>
      <c r="P164" s="84" t="s">
        <v>2950</v>
      </c>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28"/>
      <c r="HU164" s="28"/>
      <c r="HV164" s="28"/>
      <c r="HW164" s="28"/>
      <c r="HX164" s="28"/>
      <c r="HY164" s="28"/>
      <c r="HZ164" s="28"/>
      <c r="IA164" s="28"/>
      <c r="IB164" s="28"/>
      <c r="IC164" s="28"/>
      <c r="ID164" s="28"/>
      <c r="IE164" s="28"/>
      <c r="IF164" s="28"/>
      <c r="IG164" s="28"/>
      <c r="IH164" s="28"/>
      <c r="II164" s="28"/>
      <c r="IJ164" s="28"/>
      <c r="IK164" s="28"/>
      <c r="IL164" s="28"/>
      <c r="IM164" s="28"/>
      <c r="IN164" s="28"/>
      <c r="IO164" s="28"/>
      <c r="IP164" s="28"/>
      <c r="IQ164" s="28"/>
      <c r="IR164" s="28"/>
      <c r="IS164" s="28"/>
      <c r="IT164" s="28"/>
      <c r="IU164" s="28"/>
      <c r="IV164" s="28"/>
    </row>
    <row r="165" spans="1:256" ht="15.75" customHeight="1" x14ac:dyDescent="0.25">
      <c r="A165" s="9">
        <f t="shared" si="6"/>
        <v>43272</v>
      </c>
      <c r="B165" s="20" t="str">
        <f t="shared" ca="1" si="8"/>
        <v>Respondido</v>
      </c>
      <c r="C165" s="181">
        <v>43182</v>
      </c>
      <c r="D165" s="181" t="s">
        <v>1693</v>
      </c>
      <c r="E165" s="181" t="s">
        <v>278</v>
      </c>
      <c r="F165" s="181" t="s">
        <v>1569</v>
      </c>
      <c r="G165" s="181" t="s">
        <v>1593</v>
      </c>
      <c r="H165" s="26" t="s">
        <v>1252</v>
      </c>
      <c r="I165" s="64">
        <v>35681028</v>
      </c>
      <c r="J165" s="96" t="s">
        <v>1703</v>
      </c>
      <c r="K165" s="64">
        <v>51</v>
      </c>
      <c r="L165" s="150" t="s">
        <v>3312</v>
      </c>
      <c r="M165" s="86" t="s">
        <v>1231</v>
      </c>
      <c r="N165" s="150"/>
      <c r="O165" s="175"/>
      <c r="P165" s="236" t="s">
        <v>3266</v>
      </c>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28"/>
      <c r="HU165" s="28"/>
      <c r="HV165" s="28"/>
      <c r="HW165" s="28"/>
      <c r="HX165" s="28"/>
      <c r="HY165" s="28"/>
      <c r="HZ165" s="28"/>
      <c r="IA165" s="28"/>
      <c r="IB165" s="28"/>
      <c r="IC165" s="28"/>
      <c r="ID165" s="28"/>
      <c r="IE165" s="28"/>
      <c r="IF165" s="28"/>
      <c r="IG165" s="28"/>
      <c r="IH165" s="28"/>
      <c r="II165" s="28"/>
      <c r="IJ165" s="28"/>
      <c r="IK165" s="28"/>
      <c r="IL165" s="28"/>
      <c r="IM165" s="28"/>
      <c r="IN165" s="28"/>
      <c r="IO165" s="28"/>
      <c r="IP165" s="28"/>
      <c r="IQ165" s="28"/>
      <c r="IR165" s="28"/>
      <c r="IS165" s="28"/>
      <c r="IT165" s="28"/>
      <c r="IU165" s="28"/>
      <c r="IV165" s="28"/>
    </row>
    <row r="166" spans="1:256" ht="15.75" customHeight="1" x14ac:dyDescent="0.25">
      <c r="A166" s="9">
        <f t="shared" si="6"/>
        <v>43268</v>
      </c>
      <c r="B166" s="20" t="str">
        <f t="shared" ca="1" si="8"/>
        <v>Respondido</v>
      </c>
      <c r="C166" s="181">
        <v>43178</v>
      </c>
      <c r="D166" s="181" t="s">
        <v>1568</v>
      </c>
      <c r="E166" s="181" t="s">
        <v>278</v>
      </c>
      <c r="F166" s="181" t="s">
        <v>1569</v>
      </c>
      <c r="G166" s="181" t="s">
        <v>1593</v>
      </c>
      <c r="H166" s="26" t="s">
        <v>1252</v>
      </c>
      <c r="I166" s="64">
        <v>35681028</v>
      </c>
      <c r="J166" s="150" t="s">
        <v>1592</v>
      </c>
      <c r="K166" s="240">
        <v>51</v>
      </c>
      <c r="L166" s="150" t="s">
        <v>3135</v>
      </c>
      <c r="M166" s="128" t="s">
        <v>1627</v>
      </c>
      <c r="N166" s="127" t="s">
        <v>1631</v>
      </c>
      <c r="O166" s="123">
        <v>43180</v>
      </c>
      <c r="P166" s="84" t="s">
        <v>3136</v>
      </c>
    </row>
    <row r="167" spans="1:256" ht="15.75" customHeight="1" x14ac:dyDescent="0.25">
      <c r="A167" s="9">
        <f t="shared" si="6"/>
        <v>43280</v>
      </c>
      <c r="B167" s="20" t="str">
        <f t="shared" ca="1" si="8"/>
        <v>Respondido</v>
      </c>
      <c r="C167" s="181">
        <v>43190</v>
      </c>
      <c r="D167" s="181" t="s">
        <v>1797</v>
      </c>
      <c r="E167" s="181" t="s">
        <v>1796</v>
      </c>
      <c r="F167" s="181" t="s">
        <v>1799</v>
      </c>
      <c r="G167" s="181" t="s">
        <v>949</v>
      </c>
      <c r="H167" s="26" t="s">
        <v>1252</v>
      </c>
      <c r="I167" s="107">
        <v>35680105</v>
      </c>
      <c r="J167" s="150" t="s">
        <v>1271</v>
      </c>
      <c r="K167" s="240">
        <v>51</v>
      </c>
      <c r="L167" s="21" t="s">
        <v>3318</v>
      </c>
      <c r="M167" s="86" t="s">
        <v>1231</v>
      </c>
      <c r="N167" s="150"/>
      <c r="O167" s="18"/>
      <c r="P167" s="236" t="s">
        <v>3266</v>
      </c>
    </row>
    <row r="168" spans="1:256" ht="15.75" customHeight="1" x14ac:dyDescent="0.25">
      <c r="A168" s="9">
        <f t="shared" si="6"/>
        <v>43277</v>
      </c>
      <c r="B168" s="20" t="str">
        <f t="shared" ca="1" si="8"/>
        <v>Respondido</v>
      </c>
      <c r="C168" s="181">
        <v>43187</v>
      </c>
      <c r="D168" s="181" t="s">
        <v>1756</v>
      </c>
      <c r="E168" s="181" t="s">
        <v>355</v>
      </c>
      <c r="F168" s="181" t="s">
        <v>1758</v>
      </c>
      <c r="G168" s="181" t="s">
        <v>1760</v>
      </c>
      <c r="H168" s="26" t="s">
        <v>1252</v>
      </c>
      <c r="I168" s="64">
        <v>35681083</v>
      </c>
      <c r="J168" s="96" t="s">
        <v>1761</v>
      </c>
      <c r="K168" s="240">
        <v>51</v>
      </c>
      <c r="L168" s="127" t="s">
        <v>3315</v>
      </c>
      <c r="M168" s="128" t="s">
        <v>1231</v>
      </c>
      <c r="N168" s="127"/>
      <c r="O168" s="123"/>
      <c r="P168" s="236" t="s">
        <v>3266</v>
      </c>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28"/>
      <c r="HU168" s="28"/>
      <c r="HV168" s="28"/>
      <c r="HW168" s="28"/>
      <c r="HX168" s="28"/>
      <c r="HY168" s="28"/>
      <c r="HZ168" s="28"/>
      <c r="IA168" s="28"/>
      <c r="IB168" s="28"/>
      <c r="IC168" s="28"/>
      <c r="ID168" s="28"/>
      <c r="IE168" s="28"/>
      <c r="IF168" s="28"/>
      <c r="IG168" s="28"/>
      <c r="IH168" s="28"/>
      <c r="II168" s="28"/>
      <c r="IJ168" s="28"/>
      <c r="IK168" s="28"/>
      <c r="IL168" s="28"/>
      <c r="IM168" s="28"/>
      <c r="IN168" s="28"/>
      <c r="IO168" s="28"/>
      <c r="IP168" s="28"/>
      <c r="IQ168" s="28"/>
      <c r="IR168" s="28"/>
      <c r="IS168" s="28"/>
      <c r="IT168" s="28"/>
      <c r="IU168" s="28"/>
      <c r="IV168" s="28"/>
    </row>
    <row r="169" spans="1:256" ht="15.75" customHeight="1" x14ac:dyDescent="0.25">
      <c r="A169" s="9">
        <f t="shared" si="6"/>
        <v>43253</v>
      </c>
      <c r="B169" s="20" t="str">
        <f t="shared" ca="1" si="8"/>
        <v>Respondido</v>
      </c>
      <c r="C169" s="181">
        <v>43163</v>
      </c>
      <c r="D169" s="181" t="s">
        <v>1324</v>
      </c>
      <c r="E169" s="181" t="s">
        <v>278</v>
      </c>
      <c r="F169" s="181" t="s">
        <v>1325</v>
      </c>
      <c r="G169" s="181" t="s">
        <v>1333</v>
      </c>
      <c r="H169" s="26" t="s">
        <v>1252</v>
      </c>
      <c r="I169" s="64">
        <v>35681860</v>
      </c>
      <c r="J169" s="96" t="s">
        <v>1334</v>
      </c>
      <c r="K169" s="240">
        <v>51</v>
      </c>
      <c r="L169" s="127" t="s">
        <v>2820</v>
      </c>
      <c r="M169" s="128" t="s">
        <v>1231</v>
      </c>
      <c r="N169" s="127" t="s">
        <v>1232</v>
      </c>
      <c r="O169" s="123">
        <v>43170</v>
      </c>
      <c r="P169" s="84" t="s">
        <v>2821</v>
      </c>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28"/>
      <c r="HU169" s="28"/>
      <c r="HV169" s="28"/>
      <c r="HW169" s="28"/>
      <c r="HX169" s="28"/>
      <c r="HY169" s="28"/>
      <c r="HZ169" s="28"/>
      <c r="IA169" s="28"/>
      <c r="IB169" s="28"/>
      <c r="IC169" s="28"/>
      <c r="ID169" s="28"/>
      <c r="IE169" s="28"/>
      <c r="IF169" s="28"/>
      <c r="IG169" s="28"/>
      <c r="IH169" s="28"/>
      <c r="II169" s="28"/>
      <c r="IJ169" s="28"/>
      <c r="IK169" s="28"/>
      <c r="IL169" s="28"/>
      <c r="IM169" s="28"/>
      <c r="IN169" s="28"/>
      <c r="IO169" s="28"/>
      <c r="IP169" s="28"/>
      <c r="IQ169" s="28"/>
      <c r="IR169" s="28"/>
      <c r="IS169" s="28"/>
      <c r="IT169" s="28"/>
      <c r="IU169" s="28"/>
      <c r="IV169" s="28"/>
    </row>
    <row r="170" spans="1:256" ht="15.75" customHeight="1" x14ac:dyDescent="0.25">
      <c r="A170" s="9">
        <f t="shared" si="6"/>
        <v>43271</v>
      </c>
      <c r="B170" s="20" t="str">
        <f t="shared" ca="1" si="8"/>
        <v>Respondido</v>
      </c>
      <c r="C170" s="181">
        <v>43181</v>
      </c>
      <c r="D170" s="181" t="s">
        <v>1684</v>
      </c>
      <c r="E170" s="181" t="s">
        <v>278</v>
      </c>
      <c r="F170" s="181" t="s">
        <v>1685</v>
      </c>
      <c r="G170" s="181" t="s">
        <v>530</v>
      </c>
      <c r="H170" s="26" t="s">
        <v>1252</v>
      </c>
      <c r="I170" s="64">
        <v>35680155</v>
      </c>
      <c r="J170" s="150" t="s">
        <v>1250</v>
      </c>
      <c r="K170" s="240">
        <v>51</v>
      </c>
      <c r="L170" s="21" t="s">
        <v>3309</v>
      </c>
      <c r="M170" s="86" t="s">
        <v>1627</v>
      </c>
      <c r="N170" s="150"/>
      <c r="O170" s="18"/>
      <c r="P170" s="236" t="s">
        <v>3266</v>
      </c>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28"/>
      <c r="HU170" s="28"/>
      <c r="HV170" s="28"/>
      <c r="HW170" s="28"/>
      <c r="HX170" s="28"/>
      <c r="HY170" s="28"/>
      <c r="HZ170" s="28"/>
      <c r="IA170" s="28"/>
      <c r="IB170" s="28"/>
      <c r="IC170" s="28"/>
      <c r="ID170" s="28"/>
      <c r="IE170" s="28"/>
      <c r="IF170" s="28"/>
      <c r="IG170" s="28"/>
      <c r="IH170" s="28"/>
      <c r="II170" s="28"/>
      <c r="IJ170" s="28"/>
      <c r="IK170" s="28"/>
      <c r="IL170" s="28"/>
      <c r="IM170" s="28"/>
      <c r="IN170" s="28"/>
      <c r="IO170" s="28"/>
      <c r="IP170" s="28"/>
      <c r="IQ170" s="28"/>
      <c r="IR170" s="28"/>
      <c r="IS170" s="28"/>
      <c r="IT170" s="28"/>
      <c r="IU170" s="28"/>
      <c r="IV170" s="28"/>
    </row>
    <row r="171" spans="1:256" ht="15.75" customHeight="1" x14ac:dyDescent="0.25">
      <c r="A171" s="9">
        <f t="shared" si="6"/>
        <v>43273</v>
      </c>
      <c r="B171" s="20" t="str">
        <f t="shared" ca="1" si="8"/>
        <v>Respondido</v>
      </c>
      <c r="C171" s="181">
        <v>43183</v>
      </c>
      <c r="D171" s="181" t="s">
        <v>1712</v>
      </c>
      <c r="E171" s="181" t="s">
        <v>278</v>
      </c>
      <c r="F171" s="181" t="s">
        <v>1713</v>
      </c>
      <c r="G171" s="181" t="s">
        <v>527</v>
      </c>
      <c r="H171" s="26" t="s">
        <v>1252</v>
      </c>
      <c r="I171" s="107">
        <v>35681312</v>
      </c>
      <c r="J171" s="150" t="s">
        <v>290</v>
      </c>
      <c r="K171" s="240">
        <v>51</v>
      </c>
      <c r="L171" s="150" t="s">
        <v>3118</v>
      </c>
      <c r="M171" s="86" t="s">
        <v>1627</v>
      </c>
      <c r="N171" s="150"/>
      <c r="O171" s="175"/>
      <c r="P171" s="236" t="s">
        <v>3266</v>
      </c>
    </row>
    <row r="172" spans="1:256" ht="15.75" customHeight="1" x14ac:dyDescent="0.25">
      <c r="A172" s="9">
        <f t="shared" si="6"/>
        <v>43252</v>
      </c>
      <c r="B172" s="20" t="str">
        <f t="shared" ca="1" si="8"/>
        <v>Respondido</v>
      </c>
      <c r="C172" s="181">
        <v>43162</v>
      </c>
      <c r="D172" s="181" t="s">
        <v>1316</v>
      </c>
      <c r="E172" s="181" t="s">
        <v>278</v>
      </c>
      <c r="F172" s="181" t="s">
        <v>1317</v>
      </c>
      <c r="G172" s="181" t="s">
        <v>527</v>
      </c>
      <c r="H172" s="26" t="s">
        <v>1252</v>
      </c>
      <c r="I172" s="64">
        <v>35681110</v>
      </c>
      <c r="J172" s="150" t="s">
        <v>1323</v>
      </c>
      <c r="K172" s="240">
        <v>51</v>
      </c>
      <c r="L172" s="127" t="s">
        <v>2968</v>
      </c>
      <c r="M172" s="128" t="s">
        <v>1627</v>
      </c>
      <c r="N172" s="127" t="s">
        <v>1631</v>
      </c>
      <c r="O172" s="123">
        <v>43196</v>
      </c>
      <c r="P172" s="84" t="s">
        <v>2969</v>
      </c>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28"/>
      <c r="HU172" s="28"/>
      <c r="HV172" s="28"/>
      <c r="HW172" s="28"/>
      <c r="HX172" s="28"/>
      <c r="HY172" s="28"/>
      <c r="HZ172" s="28"/>
      <c r="IA172" s="28"/>
      <c r="IB172" s="28"/>
      <c r="IC172" s="28"/>
      <c r="ID172" s="28"/>
      <c r="IE172" s="28"/>
      <c r="IF172" s="28"/>
      <c r="IG172" s="28"/>
      <c r="IH172" s="28"/>
      <c r="II172" s="28"/>
      <c r="IJ172" s="28"/>
      <c r="IK172" s="28"/>
      <c r="IL172" s="28"/>
      <c r="IM172" s="28"/>
      <c r="IN172" s="28"/>
      <c r="IO172" s="28"/>
      <c r="IP172" s="28"/>
      <c r="IQ172" s="28"/>
      <c r="IR172" s="28"/>
      <c r="IS172" s="28"/>
      <c r="IT172" s="28"/>
      <c r="IU172" s="28"/>
      <c r="IV172" s="28"/>
    </row>
    <row r="173" spans="1:256" ht="15.75" customHeight="1" x14ac:dyDescent="0.25">
      <c r="A173" s="9">
        <f t="shared" si="6"/>
        <v>43257</v>
      </c>
      <c r="B173" s="20" t="str">
        <f t="shared" ca="1" si="8"/>
        <v>Respondido</v>
      </c>
      <c r="C173" s="181">
        <v>43167</v>
      </c>
      <c r="D173" s="181" t="s">
        <v>1385</v>
      </c>
      <c r="E173" s="181" t="s">
        <v>278</v>
      </c>
      <c r="F173" s="181" t="s">
        <v>1386</v>
      </c>
      <c r="G173" s="181" t="s">
        <v>1400</v>
      </c>
      <c r="H173" s="26" t="s">
        <v>1252</v>
      </c>
      <c r="I173" s="64">
        <v>35680390</v>
      </c>
      <c r="J173" s="96" t="s">
        <v>1399</v>
      </c>
      <c r="K173" s="240">
        <v>51</v>
      </c>
      <c r="L173" s="150" t="s">
        <v>2924</v>
      </c>
      <c r="M173" s="86" t="s">
        <v>1627</v>
      </c>
      <c r="N173" s="150" t="s">
        <v>1638</v>
      </c>
      <c r="O173" s="175">
        <v>43208</v>
      </c>
      <c r="P173" s="84" t="s">
        <v>2905</v>
      </c>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28"/>
      <c r="HU173" s="28"/>
      <c r="HV173" s="28"/>
      <c r="HW173" s="28"/>
      <c r="HX173" s="28"/>
      <c r="HY173" s="28"/>
      <c r="HZ173" s="28"/>
      <c r="IA173" s="28"/>
      <c r="IB173" s="28"/>
      <c r="IC173" s="28"/>
      <c r="ID173" s="28"/>
      <c r="IE173" s="28"/>
      <c r="IF173" s="28"/>
      <c r="IG173" s="28"/>
      <c r="IH173" s="28"/>
      <c r="II173" s="28"/>
      <c r="IJ173" s="28"/>
      <c r="IK173" s="28"/>
      <c r="IL173" s="28"/>
      <c r="IM173" s="28"/>
      <c r="IN173" s="28"/>
      <c r="IO173" s="28"/>
      <c r="IP173" s="28"/>
      <c r="IQ173" s="28"/>
      <c r="IR173" s="28"/>
      <c r="IS173" s="28"/>
      <c r="IT173" s="28"/>
      <c r="IU173" s="28"/>
      <c r="IV173" s="28"/>
    </row>
    <row r="174" spans="1:256" ht="15.75" customHeight="1" x14ac:dyDescent="0.25">
      <c r="A174" s="9">
        <f t="shared" si="6"/>
        <v>43279</v>
      </c>
      <c r="B174" s="20" t="str">
        <f t="shared" ca="1" si="8"/>
        <v>Respondido</v>
      </c>
      <c r="C174" s="181">
        <v>43189</v>
      </c>
      <c r="D174" s="181" t="s">
        <v>1783</v>
      </c>
      <c r="E174" s="181" t="s">
        <v>278</v>
      </c>
      <c r="F174" s="181" t="s">
        <v>1784</v>
      </c>
      <c r="G174" s="181" t="s">
        <v>1400</v>
      </c>
      <c r="H174" s="26" t="s">
        <v>1252</v>
      </c>
      <c r="I174" s="64">
        <v>35680390</v>
      </c>
      <c r="J174" s="150" t="s">
        <v>1794</v>
      </c>
      <c r="K174" s="240">
        <v>51</v>
      </c>
      <c r="L174" s="21" t="s">
        <v>3317</v>
      </c>
      <c r="M174" s="86" t="s">
        <v>1627</v>
      </c>
      <c r="N174" s="150"/>
      <c r="O174" s="18"/>
      <c r="P174" s="236" t="s">
        <v>3266</v>
      </c>
    </row>
    <row r="175" spans="1:256" ht="15.75" customHeight="1" x14ac:dyDescent="0.25">
      <c r="A175" s="9">
        <f t="shared" si="6"/>
        <v>43257</v>
      </c>
      <c r="B175" s="20" t="str">
        <f t="shared" ca="1" si="8"/>
        <v>Respondido</v>
      </c>
      <c r="C175" s="181">
        <v>43167</v>
      </c>
      <c r="D175" s="181" t="s">
        <v>1389</v>
      </c>
      <c r="E175" s="181" t="s">
        <v>281</v>
      </c>
      <c r="F175" s="181" t="s">
        <v>1390</v>
      </c>
      <c r="G175" s="181" t="s">
        <v>1402</v>
      </c>
      <c r="H175" s="26" t="s">
        <v>1252</v>
      </c>
      <c r="I175" s="64">
        <v>35681275</v>
      </c>
      <c r="J175" s="150" t="s">
        <v>1403</v>
      </c>
      <c r="K175" s="240">
        <v>51</v>
      </c>
      <c r="L175" s="150" t="s">
        <v>2895</v>
      </c>
      <c r="M175" s="86" t="s">
        <v>1231</v>
      </c>
      <c r="N175" s="150" t="s">
        <v>1232</v>
      </c>
      <c r="O175" s="18">
        <v>43187</v>
      </c>
      <c r="P175" s="84" t="s">
        <v>2896</v>
      </c>
    </row>
    <row r="176" spans="1:256" ht="15.75" customHeight="1" x14ac:dyDescent="0.25">
      <c r="A176" s="9">
        <f t="shared" si="6"/>
        <v>43279</v>
      </c>
      <c r="B176" s="20" t="str">
        <f t="shared" ca="1" si="8"/>
        <v>Respondido</v>
      </c>
      <c r="C176" s="181">
        <v>43189</v>
      </c>
      <c r="D176" s="181" t="s">
        <v>1788</v>
      </c>
      <c r="E176" s="181" t="s">
        <v>281</v>
      </c>
      <c r="F176" s="181" t="s">
        <v>1789</v>
      </c>
      <c r="G176" s="181" t="s">
        <v>951</v>
      </c>
      <c r="H176" s="26" t="s">
        <v>1252</v>
      </c>
      <c r="I176" s="64">
        <v>35681194</v>
      </c>
      <c r="J176" s="96" t="s">
        <v>1795</v>
      </c>
      <c r="K176" s="240">
        <v>51</v>
      </c>
      <c r="L176" s="21" t="s">
        <v>3316</v>
      </c>
      <c r="M176" s="86" t="s">
        <v>1231</v>
      </c>
      <c r="N176" s="150"/>
      <c r="O176" s="18"/>
      <c r="P176" s="236" t="s">
        <v>3266</v>
      </c>
    </row>
    <row r="177" spans="1:256" ht="15.75" customHeight="1" x14ac:dyDescent="0.25">
      <c r="A177" s="9">
        <f t="shared" si="6"/>
        <v>43263</v>
      </c>
      <c r="B177" s="20" t="str">
        <f t="shared" ca="1" si="8"/>
        <v>Respondido</v>
      </c>
      <c r="C177" s="181">
        <v>43173</v>
      </c>
      <c r="D177" s="181" t="s">
        <v>1485</v>
      </c>
      <c r="E177" s="181" t="s">
        <v>278</v>
      </c>
      <c r="F177" s="181" t="s">
        <v>1486</v>
      </c>
      <c r="G177" s="181" t="s">
        <v>1501</v>
      </c>
      <c r="H177" s="26" t="s">
        <v>1252</v>
      </c>
      <c r="I177" s="64">
        <v>35680076</v>
      </c>
      <c r="J177" s="96" t="s">
        <v>290</v>
      </c>
      <c r="K177" s="240">
        <v>51</v>
      </c>
      <c r="L177" s="150" t="s">
        <v>3087</v>
      </c>
      <c r="M177" s="86" t="s">
        <v>1231</v>
      </c>
      <c r="N177" s="150" t="s">
        <v>1232</v>
      </c>
      <c r="O177" s="18">
        <v>43209</v>
      </c>
      <c r="P177" s="84" t="s">
        <v>3086</v>
      </c>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28"/>
      <c r="HU177" s="28"/>
      <c r="HV177" s="28"/>
      <c r="HW177" s="28"/>
      <c r="HX177" s="28"/>
      <c r="HY177" s="28"/>
      <c r="HZ177" s="28"/>
      <c r="IA177" s="28"/>
      <c r="IB177" s="28"/>
      <c r="IC177" s="28"/>
      <c r="ID177" s="28"/>
      <c r="IE177" s="28"/>
      <c r="IF177" s="28"/>
      <c r="IG177" s="28"/>
      <c r="IH177" s="28"/>
      <c r="II177" s="28"/>
      <c r="IJ177" s="28"/>
      <c r="IK177" s="28"/>
      <c r="IL177" s="28"/>
      <c r="IM177" s="28"/>
      <c r="IN177" s="28"/>
      <c r="IO177" s="28"/>
      <c r="IP177" s="28"/>
      <c r="IQ177" s="28"/>
      <c r="IR177" s="28"/>
      <c r="IS177" s="28"/>
      <c r="IT177" s="28"/>
      <c r="IU177" s="28"/>
      <c r="IV177" s="28"/>
    </row>
    <row r="178" spans="1:256" ht="15.75" customHeight="1" x14ac:dyDescent="0.25">
      <c r="A178" s="9">
        <f t="shared" si="6"/>
        <v>43260</v>
      </c>
      <c r="B178" s="20" t="str">
        <f t="shared" ca="1" si="8"/>
        <v>Respondido</v>
      </c>
      <c r="C178" s="25">
        <v>43170</v>
      </c>
      <c r="D178" s="181" t="s">
        <v>1440</v>
      </c>
      <c r="E178" s="181" t="s">
        <v>278</v>
      </c>
      <c r="F178" s="181" t="s">
        <v>1441</v>
      </c>
      <c r="G178" s="181" t="s">
        <v>1447</v>
      </c>
      <c r="H178" s="26" t="s">
        <v>1252</v>
      </c>
      <c r="I178" s="64">
        <v>35680090</v>
      </c>
      <c r="J178" s="96" t="s">
        <v>1448</v>
      </c>
      <c r="K178" s="240">
        <v>51</v>
      </c>
      <c r="L178" s="150" t="s">
        <v>2976</v>
      </c>
      <c r="M178" s="86" t="s">
        <v>1231</v>
      </c>
      <c r="N178" s="150" t="s">
        <v>1814</v>
      </c>
      <c r="O178" s="18">
        <v>43237</v>
      </c>
      <c r="P178" s="85" t="s">
        <v>2977</v>
      </c>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28"/>
      <c r="HU178" s="28"/>
      <c r="HV178" s="28"/>
      <c r="HW178" s="28"/>
      <c r="HX178" s="28"/>
      <c r="HY178" s="28"/>
      <c r="HZ178" s="28"/>
      <c r="IA178" s="28"/>
      <c r="IB178" s="28"/>
      <c r="IC178" s="28"/>
      <c r="ID178" s="28"/>
      <c r="IE178" s="28"/>
      <c r="IF178" s="28"/>
      <c r="IG178" s="28"/>
      <c r="IH178" s="28"/>
      <c r="II178" s="28"/>
      <c r="IJ178" s="28"/>
      <c r="IK178" s="28"/>
      <c r="IL178" s="28"/>
      <c r="IM178" s="28"/>
      <c r="IN178" s="28"/>
      <c r="IO178" s="28"/>
      <c r="IP178" s="28"/>
      <c r="IQ178" s="28"/>
      <c r="IR178" s="28"/>
      <c r="IS178" s="28"/>
      <c r="IT178" s="28"/>
      <c r="IU178" s="28"/>
      <c r="IV178" s="28"/>
    </row>
    <row r="179" spans="1:256" ht="15.75" customHeight="1" x14ac:dyDescent="0.25">
      <c r="A179" s="9">
        <f t="shared" si="6"/>
        <v>43268</v>
      </c>
      <c r="B179" s="20" t="str">
        <f t="shared" ca="1" si="8"/>
        <v>Respondido</v>
      </c>
      <c r="C179" s="25">
        <v>43178</v>
      </c>
      <c r="D179" s="181" t="s">
        <v>1584</v>
      </c>
      <c r="E179" s="181" t="s">
        <v>278</v>
      </c>
      <c r="F179" s="181" t="s">
        <v>1585</v>
      </c>
      <c r="G179" s="181" t="s">
        <v>1604</v>
      </c>
      <c r="H179" s="26" t="s">
        <v>1603</v>
      </c>
      <c r="I179" s="64">
        <v>35516000</v>
      </c>
      <c r="J179" s="96" t="s">
        <v>1625</v>
      </c>
      <c r="K179" s="240">
        <v>142</v>
      </c>
      <c r="L179" s="150" t="s">
        <v>3137</v>
      </c>
      <c r="M179" s="86" t="s">
        <v>1231</v>
      </c>
      <c r="N179" s="86" t="s">
        <v>1232</v>
      </c>
      <c r="O179" s="18">
        <v>43186</v>
      </c>
      <c r="P179" s="84" t="s">
        <v>3138</v>
      </c>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28"/>
      <c r="HU179" s="28"/>
      <c r="HV179" s="28"/>
      <c r="HW179" s="28"/>
      <c r="HX179" s="28"/>
      <c r="HY179" s="28"/>
      <c r="HZ179" s="28"/>
      <c r="IA179" s="28"/>
      <c r="IB179" s="28"/>
      <c r="IC179" s="28"/>
      <c r="ID179" s="28"/>
      <c r="IE179" s="28"/>
      <c r="IF179" s="28"/>
      <c r="IG179" s="28"/>
      <c r="IH179" s="28"/>
      <c r="II179" s="28"/>
      <c r="IJ179" s="28"/>
      <c r="IK179" s="28"/>
      <c r="IL179" s="28"/>
      <c r="IM179" s="28"/>
      <c r="IN179" s="28"/>
      <c r="IO179" s="28"/>
      <c r="IP179" s="28"/>
      <c r="IQ179" s="28"/>
      <c r="IR179" s="28"/>
      <c r="IS179" s="28"/>
      <c r="IT179" s="28"/>
      <c r="IU179" s="28"/>
      <c r="IV179" s="28"/>
    </row>
  </sheetData>
  <sheetProtection selectLockedCells="1" selectUnlockedCells="1"/>
  <conditionalFormatting sqref="G148:G179 I148:I165 I167:I179 C178:C179 O148:O179 M148:M179 K148:K179 J150:J179 L161:P161 L137:L153 L164:P164 L157:P158 M152:P152 L155:L179 I59 H61:H80 H89:H179 K102:K103 C49:F137 L114:P114 H50:H59 H2:H48 J3:J5 I6 B2:B179 J7:J86 N125:P126 J89:J148 E178:E179 P119:P120 L119:L120 N119:N120 L143:P143 P105:P117 L122:L135 N122:N179 P1:P103 N2:N117 L2:L117 P122:P64288">
    <cfRule type="containsText" dxfId="2037" priority="506" stopIfTrue="1" operator="containsText" text="Respondido">
      <formula>NOT(ISERROR(SEARCH("Respondido",B1)))</formula>
    </cfRule>
  </conditionalFormatting>
  <conditionalFormatting sqref="L162 N162 P162">
    <cfRule type="containsText" dxfId="2036" priority="307" stopIfTrue="1" operator="containsText" text="Respondido">
      <formula>NOT(ISERROR(SEARCH("Respondido",L162)))</formula>
    </cfRule>
  </conditionalFormatting>
  <conditionalFormatting sqref="P162">
    <cfRule type="containsText" dxfId="2035" priority="306" stopIfTrue="1" operator="containsText" text="Respondido">
      <formula>NOT(ISERROR(SEARCH("Respondido",P162)))</formula>
    </cfRule>
  </conditionalFormatting>
  <conditionalFormatting sqref="L161 N161 P161">
    <cfRule type="containsText" dxfId="2034" priority="305" stopIfTrue="1" operator="containsText" text="Respondido">
      <formula>NOT(ISERROR(SEARCH("Respondido",L161)))</formula>
    </cfRule>
  </conditionalFormatting>
  <conditionalFormatting sqref="P161">
    <cfRule type="containsText" dxfId="2033" priority="304" stopIfTrue="1" operator="containsText" text="Respondido">
      <formula>NOT(ISERROR(SEARCH("Respondido",P161)))</formula>
    </cfRule>
  </conditionalFormatting>
  <conditionalFormatting sqref="P156">
    <cfRule type="containsText" dxfId="2032" priority="299" stopIfTrue="1" operator="containsText" text="Respondido">
      <formula>NOT(ISERROR(SEARCH("Respondido",P156)))</formula>
    </cfRule>
  </conditionalFormatting>
  <conditionalFormatting sqref="P147">
    <cfRule type="containsText" dxfId="2031" priority="294" stopIfTrue="1" operator="containsText" text="Respondido">
      <formula>NOT(ISERROR(SEARCH("Respondido",P147)))</formula>
    </cfRule>
  </conditionalFormatting>
  <conditionalFormatting sqref="P137">
    <cfRule type="containsText" dxfId="2030" priority="292" stopIfTrue="1" operator="containsText" text="Respondido">
      <formula>NOT(ISERROR(SEARCH("Respondido",P137)))</formula>
    </cfRule>
  </conditionalFormatting>
  <conditionalFormatting sqref="P137">
    <cfRule type="containsText" dxfId="2029" priority="291" stopIfTrue="1" operator="containsText" text="Respondido">
      <formula>NOT(ISERROR(SEARCH("Respondido",P137)))</formula>
    </cfRule>
  </conditionalFormatting>
  <conditionalFormatting sqref="P149">
    <cfRule type="containsText" dxfId="2028" priority="284" stopIfTrue="1" operator="containsText" text="Respondido">
      <formula>NOT(ISERROR(SEARCH("Respondido",P149)))</formula>
    </cfRule>
  </conditionalFormatting>
  <conditionalFormatting sqref="P165">
    <cfRule type="containsText" dxfId="2027" priority="277" stopIfTrue="1" operator="containsText" text="Respondido">
      <formula>NOT(ISERROR(SEARCH("Respondido",P165)))</formula>
    </cfRule>
  </conditionalFormatting>
  <conditionalFormatting sqref="L154">
    <cfRule type="containsText" dxfId="2026" priority="272" stopIfTrue="1" operator="containsText" text="Respondido">
      <formula>NOT(ISERROR(SEARCH("Respondido",L154)))</formula>
    </cfRule>
  </conditionalFormatting>
  <conditionalFormatting sqref="P154">
    <cfRule type="containsText" dxfId="2025" priority="271" stopIfTrue="1" operator="containsText" text="Respondido">
      <formula>NOT(ISERROR(SEARCH("Respondido",P154)))</formula>
    </cfRule>
  </conditionalFormatting>
  <conditionalFormatting sqref="P143">
    <cfRule type="containsText" dxfId="2024" priority="270" stopIfTrue="1" operator="containsText" text="Respondido">
      <formula>NOT(ISERROR(SEARCH("Respondido",P143)))</formula>
    </cfRule>
  </conditionalFormatting>
  <conditionalFormatting sqref="P143">
    <cfRule type="containsText" dxfId="2023" priority="269" stopIfTrue="1" operator="containsText" text="Respondido">
      <formula>NOT(ISERROR(SEARCH("Respondido",P143)))</formula>
    </cfRule>
  </conditionalFormatting>
  <conditionalFormatting sqref="P151">
    <cfRule type="containsText" dxfId="2022" priority="262" stopIfTrue="1" operator="containsText" text="Respondido">
      <formula>NOT(ISERROR(SEARCH("Respondido",P151)))</formula>
    </cfRule>
  </conditionalFormatting>
  <conditionalFormatting sqref="P148">
    <cfRule type="containsText" dxfId="2021" priority="261" stopIfTrue="1" operator="containsText" text="Respondido">
      <formula>NOT(ISERROR(SEARCH("Respondido",P148)))</formula>
    </cfRule>
  </conditionalFormatting>
  <conditionalFormatting sqref="L163 P163">
    <cfRule type="containsText" dxfId="2020" priority="258" stopIfTrue="1" operator="containsText" text="Respondido">
      <formula>NOT(ISERROR(SEARCH("Respondido",L163)))</formula>
    </cfRule>
  </conditionalFormatting>
  <conditionalFormatting sqref="N163">
    <cfRule type="containsText" dxfId="2019" priority="257" stopIfTrue="1" operator="containsText" text="Respondido">
      <formula>NOT(ISERROR(SEARCH("Respondido",N163)))</formula>
    </cfRule>
  </conditionalFormatting>
  <conditionalFormatting sqref="P163">
    <cfRule type="containsText" dxfId="2018" priority="256" stopIfTrue="1" operator="containsText" text="Respondido">
      <formula>NOT(ISERROR(SEARCH("Respondido",P163)))</formula>
    </cfRule>
  </conditionalFormatting>
  <conditionalFormatting sqref="L164 P164">
    <cfRule type="containsText" dxfId="2017" priority="255" stopIfTrue="1" operator="containsText" text="Respondido">
      <formula>NOT(ISERROR(SEARCH("Respondido",L164)))</formula>
    </cfRule>
  </conditionalFormatting>
  <conditionalFormatting sqref="N164">
    <cfRule type="containsText" dxfId="2016" priority="254" stopIfTrue="1" operator="containsText" text="Respondido">
      <formula>NOT(ISERROR(SEARCH("Respondido",N164)))</formula>
    </cfRule>
  </conditionalFormatting>
  <conditionalFormatting sqref="P164">
    <cfRule type="containsText" dxfId="2015" priority="253" stopIfTrue="1" operator="containsText" text="Respondido">
      <formula>NOT(ISERROR(SEARCH("Respondido",P164)))</formula>
    </cfRule>
  </conditionalFormatting>
  <conditionalFormatting sqref="P157">
    <cfRule type="containsText" dxfId="2014" priority="252" stopIfTrue="1" operator="containsText" text="Respondido">
      <formula>NOT(ISERROR(SEARCH("Respondido",P157)))</formula>
    </cfRule>
  </conditionalFormatting>
  <conditionalFormatting sqref="L143">
    <cfRule type="containsText" dxfId="2013" priority="224" stopIfTrue="1" operator="containsText" text="Respondido">
      <formula>NOT(ISERROR(SEARCH("Respondido",L143)))</formula>
    </cfRule>
  </conditionalFormatting>
  <conditionalFormatting sqref="L143">
    <cfRule type="containsText" dxfId="2012" priority="223" stopIfTrue="1" operator="containsText" text="Respondido">
      <formula>NOT(ISERROR(SEARCH("Respondido",L143)))</formula>
    </cfRule>
  </conditionalFormatting>
  <conditionalFormatting sqref="P143">
    <cfRule type="containsText" dxfId="2011" priority="222" stopIfTrue="1" operator="containsText" text="Respondido">
      <formula>NOT(ISERROR(SEARCH("Respondido",P143)))</formula>
    </cfRule>
  </conditionalFormatting>
  <conditionalFormatting sqref="P144">
    <cfRule type="containsText" dxfId="2010" priority="221" stopIfTrue="1" operator="containsText" text="Respondido">
      <formula>NOT(ISERROR(SEARCH("Respondido",P144)))</formula>
    </cfRule>
  </conditionalFormatting>
  <conditionalFormatting sqref="P144">
    <cfRule type="containsText" dxfId="2009" priority="220" stopIfTrue="1" operator="containsText" text="Respondido">
      <formula>NOT(ISERROR(SEARCH("Respondido",P144)))</formula>
    </cfRule>
  </conditionalFormatting>
  <conditionalFormatting sqref="L144">
    <cfRule type="containsText" dxfId="2008" priority="219" stopIfTrue="1" operator="containsText" text="Respondido">
      <formula>NOT(ISERROR(SEARCH("Respondido",L144)))</formula>
    </cfRule>
  </conditionalFormatting>
  <conditionalFormatting sqref="L144">
    <cfRule type="containsText" dxfId="2007" priority="218" stopIfTrue="1" operator="containsText" text="Respondido">
      <formula>NOT(ISERROR(SEARCH("Respondido",L144)))</formula>
    </cfRule>
  </conditionalFormatting>
  <conditionalFormatting sqref="P144">
    <cfRule type="containsText" dxfId="2006" priority="217" stopIfTrue="1" operator="containsText" text="Respondido">
      <formula>NOT(ISERROR(SEARCH("Respondido",P144)))</formula>
    </cfRule>
  </conditionalFormatting>
  <conditionalFormatting sqref="P138">
    <cfRule type="containsText" dxfId="2005" priority="204" stopIfTrue="1" operator="containsText" text="Respondido">
      <formula>NOT(ISERROR(SEARCH("Respondido",P138)))</formula>
    </cfRule>
  </conditionalFormatting>
  <conditionalFormatting sqref="P157">
    <cfRule type="containsText" dxfId="2004" priority="184" stopIfTrue="1" operator="containsText" text="Respondido">
      <formula>NOT(ISERROR(SEARCH("Respondido",P157)))</formula>
    </cfRule>
  </conditionalFormatting>
  <conditionalFormatting sqref="P158">
    <cfRule type="containsText" dxfId="2003" priority="183" stopIfTrue="1" operator="containsText" text="Respondido">
      <formula>NOT(ISERROR(SEARCH("Respondido",P158)))</formula>
    </cfRule>
  </conditionalFormatting>
  <conditionalFormatting sqref="P158">
    <cfRule type="containsText" dxfId="2002" priority="182" stopIfTrue="1" operator="containsText" text="Respondido">
      <formula>NOT(ISERROR(SEARCH("Respondido",P158)))</formula>
    </cfRule>
  </conditionalFormatting>
  <conditionalFormatting sqref="P141">
    <cfRule type="containsText" dxfId="2001" priority="181" stopIfTrue="1" operator="containsText" text="Respondido">
      <formula>NOT(ISERROR(SEARCH("Respondido",P141)))</formula>
    </cfRule>
  </conditionalFormatting>
  <conditionalFormatting sqref="P165">
    <cfRule type="containsText" dxfId="2000" priority="133" stopIfTrue="1" operator="containsText" text="Respondido">
      <formula>NOT(ISERROR(SEARCH("Respondido",P165)))</formula>
    </cfRule>
  </conditionalFormatting>
  <conditionalFormatting sqref="P165">
    <cfRule type="containsText" dxfId="1999" priority="132" stopIfTrue="1" operator="containsText" text="Respondido">
      <formula>NOT(ISERROR(SEARCH("Respondido",P165)))</formula>
    </cfRule>
  </conditionalFormatting>
  <conditionalFormatting sqref="P166">
    <cfRule type="containsText" dxfId="1998" priority="131" stopIfTrue="1" operator="containsText" text="Respondido">
      <formula>NOT(ISERROR(SEARCH("Respondido",P166)))</formula>
    </cfRule>
  </conditionalFormatting>
  <conditionalFormatting sqref="P151">
    <cfRule type="containsText" dxfId="1997" priority="122" stopIfTrue="1" operator="containsText" text="Respondido">
      <formula>NOT(ISERROR(SEARCH("Respondido",P151)))</formula>
    </cfRule>
  </conditionalFormatting>
  <conditionalFormatting sqref="P152">
    <cfRule type="containsText" dxfId="1996" priority="121" stopIfTrue="1" operator="containsText" text="Respondido">
      <formula>NOT(ISERROR(SEARCH("Respondido",P152)))</formula>
    </cfRule>
  </conditionalFormatting>
  <conditionalFormatting sqref="P152">
    <cfRule type="containsText" dxfId="1995" priority="120" stopIfTrue="1" operator="containsText" text="Respondido">
      <formula>NOT(ISERROR(SEARCH("Respondido",P152)))</formula>
    </cfRule>
  </conditionalFormatting>
  <conditionalFormatting sqref="P149">
    <cfRule type="containsText" dxfId="1994" priority="119" stopIfTrue="1" operator="containsText" text="Respondido">
      <formula>NOT(ISERROR(SEARCH("Respondido",P149)))</formula>
    </cfRule>
  </conditionalFormatting>
  <conditionalFormatting sqref="L159 N159:P159">
    <cfRule type="containsText" dxfId="1993" priority="118" stopIfTrue="1" operator="containsText" text="Respondido">
      <formula>NOT(ISERROR(SEARCH("Respondido",L159)))</formula>
    </cfRule>
  </conditionalFormatting>
  <conditionalFormatting sqref="N159">
    <cfRule type="containsText" dxfId="1992" priority="117" stopIfTrue="1" operator="containsText" text="Respondido">
      <formula>NOT(ISERROR(SEARCH("Respondido",N159)))</formula>
    </cfRule>
  </conditionalFormatting>
  <conditionalFormatting sqref="P159">
    <cfRule type="containsText" dxfId="1991" priority="116" stopIfTrue="1" operator="containsText" text="Respondido">
      <formula>NOT(ISERROR(SEARCH("Respondido",P159)))</formula>
    </cfRule>
  </conditionalFormatting>
  <conditionalFormatting sqref="P140">
    <cfRule type="containsText" dxfId="1990" priority="104" stopIfTrue="1" operator="containsText" text="Respondido">
      <formula>NOT(ISERROR(SEARCH("Respondido",P140)))</formula>
    </cfRule>
  </conditionalFormatting>
  <conditionalFormatting sqref="P140">
    <cfRule type="containsText" dxfId="1989" priority="103" stopIfTrue="1" operator="containsText" text="Respondido">
      <formula>NOT(ISERROR(SEARCH("Respondido",P140)))</formula>
    </cfRule>
  </conditionalFormatting>
  <conditionalFormatting sqref="L136">
    <cfRule type="containsText" dxfId="1988" priority="95" stopIfTrue="1" operator="containsText" text="Respondido">
      <formula>NOT(ISERROR(SEARCH("Respondido",L136)))</formula>
    </cfRule>
  </conditionalFormatting>
  <conditionalFormatting sqref="P136">
    <cfRule type="containsText" dxfId="1987" priority="94" stopIfTrue="1" operator="containsText" text="Respondido">
      <formula>NOT(ISERROR(SEARCH("Respondido",P136)))</formula>
    </cfRule>
  </conditionalFormatting>
  <conditionalFormatting sqref="P135">
    <cfRule type="containsText" dxfId="1986" priority="93" stopIfTrue="1" operator="containsText" text="Respondido">
      <formula>NOT(ISERROR(SEARCH("Respondido",P135)))</formula>
    </cfRule>
  </conditionalFormatting>
  <conditionalFormatting sqref="P139">
    <cfRule type="containsText" dxfId="1985" priority="90" stopIfTrue="1" operator="containsText" text="Respondido">
      <formula>NOT(ISERROR(SEARCH("Respondido",P139)))</formula>
    </cfRule>
  </conditionalFormatting>
  <conditionalFormatting sqref="P139">
    <cfRule type="containsText" dxfId="1984" priority="89" stopIfTrue="1" operator="containsText" text="Respondido">
      <formula>NOT(ISERROR(SEARCH("Respondido",P139)))</formula>
    </cfRule>
  </conditionalFormatting>
  <conditionalFormatting sqref="P145">
    <cfRule type="containsText" dxfId="1983" priority="87" stopIfTrue="1" operator="containsText" text="Respondido">
      <formula>NOT(ISERROR(SEARCH("Respondido",P145)))</formula>
    </cfRule>
  </conditionalFormatting>
  <conditionalFormatting sqref="C138:F144">
    <cfRule type="containsText" dxfId="1982" priority="71" stopIfTrue="1" operator="containsText" text="Respondido">
      <formula>NOT(ISERROR(SEARCH("Respondido",C138)))</formula>
    </cfRule>
  </conditionalFormatting>
  <conditionalFormatting sqref="C145:F150">
    <cfRule type="containsText" dxfId="1981" priority="70" stopIfTrue="1" operator="containsText" text="Respondido">
      <formula>NOT(ISERROR(SEARCH("Respondido",C145)))</formula>
    </cfRule>
  </conditionalFormatting>
  <conditionalFormatting sqref="J149">
    <cfRule type="containsText" dxfId="1980" priority="69" stopIfTrue="1" operator="containsText" text="Respondido">
      <formula>NOT(ISERROR(SEARCH("Respondido",J149)))</formula>
    </cfRule>
  </conditionalFormatting>
  <conditionalFormatting sqref="C163:F170">
    <cfRule type="containsText" dxfId="1979" priority="68" stopIfTrue="1" operator="containsText" text="Respondido">
      <formula>NOT(ISERROR(SEARCH("Respondido",C163)))</formula>
    </cfRule>
  </conditionalFormatting>
  <conditionalFormatting sqref="C171:F177">
    <cfRule type="containsText" dxfId="1978" priority="67" stopIfTrue="1" operator="containsText" text="Respondido">
      <formula>NOT(ISERROR(SEARCH("Respondido",C171)))</formula>
    </cfRule>
  </conditionalFormatting>
  <conditionalFormatting sqref="P37">
    <cfRule type="containsText" dxfId="1977" priority="66" stopIfTrue="1" operator="containsText" text="Respondido">
      <formula>NOT(ISERROR(SEARCH("Respondido",P37)))</formula>
    </cfRule>
  </conditionalFormatting>
  <conditionalFormatting sqref="P37">
    <cfRule type="containsText" dxfId="1976" priority="65" stopIfTrue="1" operator="containsText" text="Respondido">
      <formula>NOT(ISERROR(SEARCH("Respondido",P37)))</formula>
    </cfRule>
  </conditionalFormatting>
  <conditionalFormatting sqref="P87">
    <cfRule type="containsText" dxfId="1975" priority="64" stopIfTrue="1" operator="containsText" text="Respondido">
      <formula>NOT(ISERROR(SEARCH("Respondido",P87)))</formula>
    </cfRule>
  </conditionalFormatting>
  <conditionalFormatting sqref="P87">
    <cfRule type="containsText" dxfId="1974" priority="63" stopIfTrue="1" operator="containsText" text="Respondido">
      <formula>NOT(ISERROR(SEARCH("Respondido",P87)))</formula>
    </cfRule>
  </conditionalFormatting>
  <conditionalFormatting sqref="P87">
    <cfRule type="containsText" dxfId="1973" priority="62" stopIfTrue="1" operator="containsText" text="Respondido">
      <formula>NOT(ISERROR(SEARCH("Respondido",P87)))</formula>
    </cfRule>
  </conditionalFormatting>
  <conditionalFormatting sqref="P87">
    <cfRule type="containsText" dxfId="1972" priority="61" stopIfTrue="1" operator="containsText" text="Respondido">
      <formula>NOT(ISERROR(SEARCH("Respondido",P87)))</formula>
    </cfRule>
  </conditionalFormatting>
  <conditionalFormatting sqref="P86">
    <cfRule type="containsText" dxfId="1971" priority="60" stopIfTrue="1" operator="containsText" text="Respondido">
      <formula>NOT(ISERROR(SEARCH("Respondido",P86)))</formula>
    </cfRule>
  </conditionalFormatting>
  <conditionalFormatting sqref="P86">
    <cfRule type="containsText" dxfId="1970" priority="59" stopIfTrue="1" operator="containsText" text="Respondido">
      <formula>NOT(ISERROR(SEARCH("Respondido",P86)))</formula>
    </cfRule>
  </conditionalFormatting>
  <conditionalFormatting sqref="P86">
    <cfRule type="containsText" dxfId="1969" priority="58" stopIfTrue="1" operator="containsText" text="Respondido">
      <formula>NOT(ISERROR(SEARCH("Respondido",P86)))</formula>
    </cfRule>
  </conditionalFormatting>
  <conditionalFormatting sqref="P86">
    <cfRule type="containsText" dxfId="1968" priority="57" stopIfTrue="1" operator="containsText" text="Respondido">
      <formula>NOT(ISERROR(SEARCH("Respondido",P86)))</formula>
    </cfRule>
  </conditionalFormatting>
  <conditionalFormatting sqref="L108 N108 P108">
    <cfRule type="containsText" dxfId="1967" priority="56" stopIfTrue="1" operator="containsText" text="Respondido">
      <formula>NOT(ISERROR(SEARCH("Respondido",L108)))</formula>
    </cfRule>
  </conditionalFormatting>
  <conditionalFormatting sqref="L108 O108:P108">
    <cfRule type="containsText" dxfId="1966" priority="55" stopIfTrue="1" operator="containsText" text="Respondido">
      <formula>NOT(ISERROR(SEARCH("Respondido",L108)))</formula>
    </cfRule>
  </conditionalFormatting>
  <conditionalFormatting sqref="P111">
    <cfRule type="containsText" dxfId="1965" priority="54" stopIfTrue="1" operator="containsText" text="Respondido">
      <formula>NOT(ISERROR(SEARCH("Respondido",P111)))</formula>
    </cfRule>
  </conditionalFormatting>
  <conditionalFormatting sqref="P111">
    <cfRule type="containsText" dxfId="1964" priority="53" stopIfTrue="1" operator="containsText" text="Respondido">
      <formula>NOT(ISERROR(SEARCH("Respondido",P111)))</formula>
    </cfRule>
  </conditionalFormatting>
  <conditionalFormatting sqref="P111">
    <cfRule type="containsText" dxfId="1963" priority="52" stopIfTrue="1" operator="containsText" text="Respondido">
      <formula>NOT(ISERROR(SEARCH("Respondido",P111)))</formula>
    </cfRule>
  </conditionalFormatting>
  <conditionalFormatting sqref="P111">
    <cfRule type="containsText" dxfId="1962" priority="51" stopIfTrue="1" operator="containsText" text="Respondido">
      <formula>NOT(ISERROR(SEARCH("Respondido",P111)))</formula>
    </cfRule>
  </conditionalFormatting>
  <conditionalFormatting sqref="L113 N113 P113">
    <cfRule type="containsText" dxfId="1961" priority="50" stopIfTrue="1" operator="containsText" text="Respondido">
      <formula>NOT(ISERROR(SEARCH("Respondido",L113)))</formula>
    </cfRule>
  </conditionalFormatting>
  <conditionalFormatting sqref="L113 O113:P113">
    <cfRule type="containsText" dxfId="1960" priority="49" stopIfTrue="1" operator="containsText" text="Respondido">
      <formula>NOT(ISERROR(SEARCH("Respondido",L113)))</formula>
    </cfRule>
  </conditionalFormatting>
  <conditionalFormatting sqref="P65">
    <cfRule type="containsText" dxfId="1959" priority="48" stopIfTrue="1" operator="containsText" text="Respondido">
      <formula>NOT(ISERROR(SEARCH("Respondido",P65)))</formula>
    </cfRule>
  </conditionalFormatting>
  <conditionalFormatting sqref="P65">
    <cfRule type="containsText" dxfId="1958" priority="47" stopIfTrue="1" operator="containsText" text="Respondido">
      <formula>NOT(ISERROR(SEARCH("Respondido",P65)))</formula>
    </cfRule>
  </conditionalFormatting>
  <conditionalFormatting sqref="P77">
    <cfRule type="containsText" dxfId="1957" priority="46" stopIfTrue="1" operator="containsText" text="Respondido">
      <formula>NOT(ISERROR(SEARCH("Respondido",P77)))</formula>
    </cfRule>
  </conditionalFormatting>
  <conditionalFormatting sqref="P77">
    <cfRule type="containsText" dxfId="1956" priority="45" stopIfTrue="1" operator="containsText" text="Respondido">
      <formula>NOT(ISERROR(SEARCH("Respondido",P77)))</formula>
    </cfRule>
  </conditionalFormatting>
  <conditionalFormatting sqref="P77">
    <cfRule type="containsText" dxfId="1955" priority="44" stopIfTrue="1" operator="containsText" text="Respondido">
      <formula>NOT(ISERROR(SEARCH("Respondido",P77)))</formula>
    </cfRule>
  </conditionalFormatting>
  <conditionalFormatting sqref="P40">
    <cfRule type="containsText" dxfId="1954" priority="43" stopIfTrue="1" operator="containsText" text="Respondido">
      <formula>NOT(ISERROR(SEARCH("Respondido",P40)))</formula>
    </cfRule>
  </conditionalFormatting>
  <conditionalFormatting sqref="P40">
    <cfRule type="containsText" dxfId="1953" priority="42" stopIfTrue="1" operator="containsText" text="Respondido">
      <formula>NOT(ISERROR(SEARCH("Respondido",P40)))</formula>
    </cfRule>
  </conditionalFormatting>
  <conditionalFormatting sqref="L82 N82 P82">
    <cfRule type="containsText" dxfId="1952" priority="41" stopIfTrue="1" operator="containsText" text="Respondido">
      <formula>NOT(ISERROR(SEARCH("Respondido",L82)))</formula>
    </cfRule>
  </conditionalFormatting>
  <conditionalFormatting sqref="P82">
    <cfRule type="containsText" dxfId="1951" priority="40" stopIfTrue="1" operator="containsText" text="Respondido">
      <formula>NOT(ISERROR(SEARCH("Respondido",P82)))</formula>
    </cfRule>
  </conditionalFormatting>
  <conditionalFormatting sqref="P82">
    <cfRule type="containsText" dxfId="1950" priority="39" stopIfTrue="1" operator="containsText" text="Respondido">
      <formula>NOT(ISERROR(SEARCH("Respondido",P82)))</formula>
    </cfRule>
  </conditionalFormatting>
  <conditionalFormatting sqref="L83 N83 P83">
    <cfRule type="containsText" dxfId="1949" priority="38" stopIfTrue="1" operator="containsText" text="Respondido">
      <formula>NOT(ISERROR(SEARCH("Respondido",L83)))</formula>
    </cfRule>
  </conditionalFormatting>
  <conditionalFormatting sqref="P83">
    <cfRule type="containsText" dxfId="1948" priority="37" stopIfTrue="1" operator="containsText" text="Respondido">
      <formula>NOT(ISERROR(SEARCH("Respondido",P83)))</formula>
    </cfRule>
  </conditionalFormatting>
  <conditionalFormatting sqref="P83">
    <cfRule type="containsText" dxfId="1947" priority="36" stopIfTrue="1" operator="containsText" text="Respondido">
      <formula>NOT(ISERROR(SEARCH("Respondido",P83)))</formula>
    </cfRule>
  </conditionalFormatting>
  <conditionalFormatting sqref="P132">
    <cfRule type="containsText" dxfId="1946" priority="35" stopIfTrue="1" operator="containsText" text="Respondido">
      <formula>NOT(ISERROR(SEARCH("Respondido",P132)))</formula>
    </cfRule>
  </conditionalFormatting>
  <conditionalFormatting sqref="P132">
    <cfRule type="containsText" dxfId="1945" priority="34" stopIfTrue="1" operator="containsText" text="Respondido">
      <formula>NOT(ISERROR(SEARCH("Respondido",P132)))</formula>
    </cfRule>
  </conditionalFormatting>
  <conditionalFormatting sqref="L11 P11 N11">
    <cfRule type="containsText" dxfId="1944" priority="33" stopIfTrue="1" operator="containsText" text="Respondido">
      <formula>NOT(ISERROR(SEARCH("Respondido",L11)))</formula>
    </cfRule>
  </conditionalFormatting>
  <conditionalFormatting sqref="L31 P31">
    <cfRule type="containsText" dxfId="1943" priority="32" stopIfTrue="1" operator="containsText" text="Respondido">
      <formula>NOT(ISERROR(SEARCH("Respondido",L31)))</formula>
    </cfRule>
  </conditionalFormatting>
  <conditionalFormatting sqref="N31">
    <cfRule type="containsText" dxfId="1942" priority="31" stopIfTrue="1" operator="containsText" text="Respondido">
      <formula>NOT(ISERROR(SEARCH("Respondido",N31)))</formula>
    </cfRule>
  </conditionalFormatting>
  <conditionalFormatting sqref="P133">
    <cfRule type="containsText" dxfId="1941" priority="30" stopIfTrue="1" operator="containsText" text="Respondido">
      <formula>NOT(ISERROR(SEARCH("Respondido",P133)))</formula>
    </cfRule>
  </conditionalFormatting>
  <conditionalFormatting sqref="P133">
    <cfRule type="containsText" dxfId="1940" priority="29" stopIfTrue="1" operator="containsText" text="Respondido">
      <formula>NOT(ISERROR(SEARCH("Respondido",P133)))</formula>
    </cfRule>
  </conditionalFormatting>
  <conditionalFormatting sqref="P133">
    <cfRule type="containsText" dxfId="1939" priority="28" stopIfTrue="1" operator="containsText" text="Respondido">
      <formula>NOT(ISERROR(SEARCH("Respondido",P133)))</formula>
    </cfRule>
  </conditionalFormatting>
  <conditionalFormatting sqref="P116">
    <cfRule type="containsText" dxfId="1938" priority="27" stopIfTrue="1" operator="containsText" text="Respondido">
      <formula>NOT(ISERROR(SEARCH("Respondido",P116)))</formula>
    </cfRule>
  </conditionalFormatting>
  <conditionalFormatting sqref="P116">
    <cfRule type="containsText" dxfId="1937" priority="26" stopIfTrue="1" operator="containsText" text="Respondido">
      <formula>NOT(ISERROR(SEARCH("Respondido",P116)))</formula>
    </cfRule>
  </conditionalFormatting>
  <conditionalFormatting sqref="P116">
    <cfRule type="containsText" dxfId="1936" priority="25" stopIfTrue="1" operator="containsText" text="Respondido">
      <formula>NOT(ISERROR(SEARCH("Respondido",P116)))</formula>
    </cfRule>
  </conditionalFormatting>
  <conditionalFormatting sqref="P116">
    <cfRule type="containsText" dxfId="1935" priority="24" stopIfTrue="1" operator="containsText" text="Respondido">
      <formula>NOT(ISERROR(SEARCH("Respondido",P116)))</formula>
    </cfRule>
  </conditionalFormatting>
  <conditionalFormatting sqref="L130 N130 P130">
    <cfRule type="containsText" dxfId="1934" priority="23" stopIfTrue="1" operator="containsText" text="Respondido">
      <formula>NOT(ISERROR(SEARCH("Respondido",L130)))</formula>
    </cfRule>
  </conditionalFormatting>
  <conditionalFormatting sqref="P130">
    <cfRule type="containsText" dxfId="1933" priority="22" stopIfTrue="1" operator="containsText" text="Respondido">
      <formula>NOT(ISERROR(SEARCH("Respondido",P130)))</formula>
    </cfRule>
  </conditionalFormatting>
  <conditionalFormatting sqref="P130">
    <cfRule type="containsText" dxfId="1932" priority="21" stopIfTrue="1" operator="containsText" text="Respondido">
      <formula>NOT(ISERROR(SEARCH("Respondido",P130)))</formula>
    </cfRule>
  </conditionalFormatting>
  <conditionalFormatting sqref="P139">
    <cfRule type="containsText" dxfId="1931" priority="20" stopIfTrue="1" operator="containsText" text="Respondido">
      <formula>NOT(ISERROR(SEARCH("Respondido",P139)))</formula>
    </cfRule>
  </conditionalFormatting>
  <conditionalFormatting sqref="P139">
    <cfRule type="containsText" dxfId="1930" priority="19" stopIfTrue="1" operator="containsText" text="Respondido">
      <formula>NOT(ISERROR(SEARCH("Respondido",P139)))</formula>
    </cfRule>
  </conditionalFormatting>
  <conditionalFormatting sqref="P139">
    <cfRule type="containsText" dxfId="1929" priority="18" stopIfTrue="1" operator="containsText" text="Respondido">
      <formula>NOT(ISERROR(SEARCH("Respondido",P139)))</formula>
    </cfRule>
  </conditionalFormatting>
  <conditionalFormatting sqref="P164">
    <cfRule type="containsText" dxfId="1928" priority="17" stopIfTrue="1" operator="containsText" text="Respondido">
      <formula>NOT(ISERROR(SEARCH("Respondido",P164)))</formula>
    </cfRule>
  </conditionalFormatting>
  <conditionalFormatting sqref="P164">
    <cfRule type="containsText" dxfId="1927" priority="16" stopIfTrue="1" operator="containsText" text="Respondido">
      <formula>NOT(ISERROR(SEARCH("Respondido",P164)))</formula>
    </cfRule>
  </conditionalFormatting>
  <conditionalFormatting sqref="L31 P31 N31">
    <cfRule type="containsText" dxfId="1926" priority="15" stopIfTrue="1" operator="containsText" text="Respondido">
      <formula>NOT(ISERROR(SEARCH("Respondido",L31)))</formula>
    </cfRule>
  </conditionalFormatting>
  <conditionalFormatting sqref="L78 P78 N78">
    <cfRule type="containsText" dxfId="1925" priority="14" stopIfTrue="1" operator="containsText" text="Respondido">
      <formula>NOT(ISERROR(SEARCH("Respondido",L78)))</formula>
    </cfRule>
  </conditionalFormatting>
  <conditionalFormatting sqref="L88 P88 N88">
    <cfRule type="containsText" dxfId="1924" priority="13" stopIfTrue="1" operator="containsText" text="Respondido">
      <formula>NOT(ISERROR(SEARCH("Respondido",L88)))</formula>
    </cfRule>
  </conditionalFormatting>
  <conditionalFormatting sqref="L89 P89 N89">
    <cfRule type="containsText" dxfId="1923" priority="12" stopIfTrue="1" operator="containsText" text="Respondido">
      <formula>NOT(ISERROR(SEARCH("Respondido",L89)))</formula>
    </cfRule>
  </conditionalFormatting>
  <conditionalFormatting sqref="L101 P101 N101">
    <cfRule type="containsText" dxfId="1922" priority="11" stopIfTrue="1" operator="containsText" text="Respondido">
      <formula>NOT(ISERROR(SEARCH("Respondido",L101)))</formula>
    </cfRule>
  </conditionalFormatting>
  <conditionalFormatting sqref="L102 P102 N102">
    <cfRule type="containsText" dxfId="1921" priority="10" stopIfTrue="1" operator="containsText" text="Respondido">
      <formula>NOT(ISERROR(SEARCH("Respondido",L102)))</formula>
    </cfRule>
  </conditionalFormatting>
  <conditionalFormatting sqref="L117 P117 N117">
    <cfRule type="containsText" dxfId="1920" priority="9" stopIfTrue="1" operator="containsText" text="Respondido">
      <formula>NOT(ISERROR(SEARCH("Respondido",L117)))</formula>
    </cfRule>
  </conditionalFormatting>
  <conditionalFormatting sqref="L143 N143:P143">
    <cfRule type="containsText" dxfId="1919" priority="8" stopIfTrue="1" operator="containsText" text="Respondido">
      <formula>NOT(ISERROR(SEARCH("Respondido",L143)))</formula>
    </cfRule>
  </conditionalFormatting>
  <conditionalFormatting sqref="N143">
    <cfRule type="containsText" dxfId="1918" priority="7" stopIfTrue="1" operator="containsText" text="Respondido">
      <formula>NOT(ISERROR(SEARCH("Respondido",N143)))</formula>
    </cfRule>
  </conditionalFormatting>
  <conditionalFormatting sqref="P143">
    <cfRule type="containsText" dxfId="1917" priority="6" stopIfTrue="1" operator="containsText" text="Respondido">
      <formula>NOT(ISERROR(SEARCH("Respondido",P143)))</formula>
    </cfRule>
  </conditionalFormatting>
  <conditionalFormatting sqref="P127">
    <cfRule type="containsText" dxfId="1916" priority="5" stopIfTrue="1" operator="containsText" text="Respondido">
      <formula>NOT(ISERROR(SEARCH("Respondido",P127)))</formula>
    </cfRule>
  </conditionalFormatting>
  <conditionalFormatting sqref="P127">
    <cfRule type="containsText" dxfId="1915" priority="4" stopIfTrue="1" operator="containsText" text="Respondido">
      <formula>NOT(ISERROR(SEARCH("Respondido",P127)))</formula>
    </cfRule>
  </conditionalFormatting>
  <conditionalFormatting sqref="P170">
    <cfRule type="containsText" dxfId="1914" priority="3" stopIfTrue="1" operator="containsText" text="Respondido">
      <formula>NOT(ISERROR(SEARCH("Respondido",P170)))</formula>
    </cfRule>
  </conditionalFormatting>
  <conditionalFormatting sqref="P170">
    <cfRule type="containsText" dxfId="1913" priority="2" stopIfTrue="1" operator="containsText" text="Respondido">
      <formula>NOT(ISERROR(SEARCH("Respondido",P170)))</formula>
    </cfRule>
  </conditionalFormatting>
  <conditionalFormatting sqref="L100 P100 N100">
    <cfRule type="containsText" dxfId="1912" priority="1" stopIfTrue="1" operator="containsText" text="Respondido">
      <formula>NOT(ISERROR(SEARCH("Respondido",L100)))</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C6D"/>
  </sheetPr>
  <dimension ref="A1:IV896"/>
  <sheetViews>
    <sheetView zoomScaleNormal="100" workbookViewId="0">
      <pane ySplit="1" topLeftCell="A140" activePane="bottomLeft" state="frozen"/>
      <selection pane="bottomLeft" activeCell="A160" sqref="A160:IV167"/>
    </sheetView>
  </sheetViews>
  <sheetFormatPr defaultColWidth="14.28515625" defaultRowHeight="15.75" customHeight="1" x14ac:dyDescent="0.25"/>
  <cols>
    <col min="1" max="1" width="15.7109375" style="6" bestFit="1" customWidth="1"/>
    <col min="2" max="2" width="12.28515625" style="7" customWidth="1"/>
    <col min="3" max="3" width="11.85546875" style="6" bestFit="1" customWidth="1"/>
    <col min="4" max="4" width="12" style="7" bestFit="1" customWidth="1"/>
    <col min="5" max="5" width="36.42578125" style="6" customWidth="1"/>
    <col min="6" max="6" width="46.28515625" style="7" customWidth="1"/>
    <col min="7" max="7" width="30" style="82" customWidth="1"/>
    <col min="8" max="8" width="24.5703125" style="69" bestFit="1" customWidth="1"/>
    <col min="9" max="9" width="13" style="6" customWidth="1"/>
    <col min="10" max="10" width="42" style="7" customWidth="1"/>
    <col min="11" max="11" width="16.85546875" style="6" customWidth="1"/>
    <col min="12" max="12" width="37.28515625" style="105" customWidth="1"/>
    <col min="13" max="13" width="14.28515625" style="6" bestFit="1" customWidth="1"/>
    <col min="14" max="14" width="16.140625" style="7" bestFit="1" customWidth="1"/>
    <col min="15" max="15" width="20.7109375" style="6" bestFit="1" customWidth="1"/>
    <col min="16" max="16" width="36.42578125" style="7" customWidth="1"/>
    <col min="17" max="25" width="12" style="5" bestFit="1" customWidth="1"/>
    <col min="26" max="115" width="13.140625" style="5" bestFit="1" customWidth="1"/>
    <col min="116" max="116" width="14.28515625" style="5" bestFit="1"/>
    <col min="117" max="16384" width="14.28515625" style="5"/>
  </cols>
  <sheetData>
    <row r="1" spans="1:256" s="2" customFormat="1" ht="15.75" customHeight="1" x14ac:dyDescent="0.25">
      <c r="A1" s="14" t="s">
        <v>269</v>
      </c>
      <c r="B1" s="15" t="s">
        <v>268</v>
      </c>
      <c r="C1" s="14" t="s">
        <v>258</v>
      </c>
      <c r="D1" s="15" t="s">
        <v>0</v>
      </c>
      <c r="E1" s="14" t="s">
        <v>259</v>
      </c>
      <c r="F1" s="15" t="s">
        <v>260</v>
      </c>
      <c r="G1" s="87" t="s">
        <v>261</v>
      </c>
      <c r="H1" s="167" t="s">
        <v>262</v>
      </c>
      <c r="I1" s="6" t="s">
        <v>1</v>
      </c>
      <c r="J1" s="15" t="s">
        <v>256</v>
      </c>
      <c r="K1" s="14" t="s">
        <v>2227</v>
      </c>
      <c r="L1" s="101" t="s">
        <v>264</v>
      </c>
      <c r="M1" s="14" t="s">
        <v>257</v>
      </c>
      <c r="N1" s="15" t="s">
        <v>265</v>
      </c>
      <c r="O1" s="14" t="s">
        <v>266</v>
      </c>
      <c r="P1" s="15" t="s">
        <v>267</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row>
    <row r="2" spans="1:256" s="2" customFormat="1" ht="15.75" customHeight="1" x14ac:dyDescent="0.25">
      <c r="A2" s="153">
        <f t="shared" ref="A2:A33" si="0">IF(C2&lt;&gt;"",C2+90,"")</f>
        <v>43287</v>
      </c>
      <c r="B2" s="20" t="str">
        <f t="shared" ref="B2:B33" ca="1" si="1">IF(C2&lt;&gt;"",IF(P2="",IF(A2-TODAY()&gt;0,A2-TODAY(),IF(A2-TODAY()&lt;=0,"Encerrado")),"Respondido"),"")</f>
        <v>Respondido</v>
      </c>
      <c r="C2" s="181">
        <v>43197</v>
      </c>
      <c r="D2" s="181" t="s">
        <v>1987</v>
      </c>
      <c r="E2" s="181" t="s">
        <v>278</v>
      </c>
      <c r="F2" s="181" t="s">
        <v>1988</v>
      </c>
      <c r="G2" s="181" t="s">
        <v>324</v>
      </c>
      <c r="H2" s="26" t="s">
        <v>323</v>
      </c>
      <c r="I2" s="142">
        <v>35510000</v>
      </c>
      <c r="J2" s="150" t="s">
        <v>290</v>
      </c>
      <c r="K2" s="150">
        <v>142</v>
      </c>
      <c r="L2" s="102" t="s">
        <v>3348</v>
      </c>
      <c r="M2" s="86" t="s">
        <v>1627</v>
      </c>
      <c r="N2" s="150" t="s">
        <v>1638</v>
      </c>
      <c r="O2" s="175">
        <v>43196</v>
      </c>
      <c r="P2" s="85" t="s">
        <v>3349</v>
      </c>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row>
    <row r="3" spans="1:256" s="2" customFormat="1" ht="15.75" customHeight="1" x14ac:dyDescent="0.25">
      <c r="A3" s="153">
        <f t="shared" si="0"/>
        <v>43284</v>
      </c>
      <c r="B3" s="20" t="str">
        <f t="shared" ca="1" si="1"/>
        <v>Respondido</v>
      </c>
      <c r="C3" s="148">
        <v>43194</v>
      </c>
      <c r="D3" s="148" t="s">
        <v>1955</v>
      </c>
      <c r="E3" s="148" t="s">
        <v>278</v>
      </c>
      <c r="F3" s="148" t="s">
        <v>1956</v>
      </c>
      <c r="G3" s="148" t="s">
        <v>1962</v>
      </c>
      <c r="H3" s="148" t="s">
        <v>323</v>
      </c>
      <c r="I3" s="142">
        <v>35510000</v>
      </c>
      <c r="J3" s="145" t="s">
        <v>290</v>
      </c>
      <c r="K3" s="150">
        <v>142</v>
      </c>
      <c r="L3" s="150" t="s">
        <v>3333</v>
      </c>
      <c r="M3" s="86" t="s">
        <v>1627</v>
      </c>
      <c r="N3" s="150" t="s">
        <v>1638</v>
      </c>
      <c r="O3" s="18">
        <v>43260</v>
      </c>
      <c r="P3" s="85" t="s">
        <v>3332</v>
      </c>
    </row>
    <row r="4" spans="1:256" s="2" customFormat="1" ht="15.75" customHeight="1" x14ac:dyDescent="0.25">
      <c r="A4" s="153">
        <f t="shared" si="0"/>
        <v>43283</v>
      </c>
      <c r="B4" s="20" t="str">
        <f t="shared" ca="1" si="1"/>
        <v>Respondido</v>
      </c>
      <c r="C4" s="148">
        <v>43193</v>
      </c>
      <c r="D4" s="148" t="s">
        <v>1936</v>
      </c>
      <c r="E4" s="148" t="s">
        <v>278</v>
      </c>
      <c r="F4" s="148" t="s">
        <v>1937</v>
      </c>
      <c r="G4" s="148" t="s">
        <v>1946</v>
      </c>
      <c r="H4" s="148" t="s">
        <v>326</v>
      </c>
      <c r="I4" s="142">
        <v>35530000</v>
      </c>
      <c r="J4" s="145" t="s">
        <v>1945</v>
      </c>
      <c r="K4" s="150">
        <v>139</v>
      </c>
      <c r="L4" s="248" t="s">
        <v>3330</v>
      </c>
      <c r="M4" s="128" t="s">
        <v>1231</v>
      </c>
      <c r="N4" s="127" t="s">
        <v>1857</v>
      </c>
      <c r="O4" s="123">
        <v>43272</v>
      </c>
      <c r="P4" s="84" t="s">
        <v>3331</v>
      </c>
    </row>
    <row r="5" spans="1:256" s="2" customFormat="1" ht="15.75" customHeight="1" x14ac:dyDescent="0.25">
      <c r="A5" s="153">
        <f t="shared" si="0"/>
        <v>43299</v>
      </c>
      <c r="B5" s="20" t="str">
        <f t="shared" ca="1" si="1"/>
        <v>Respondido</v>
      </c>
      <c r="C5" s="181">
        <v>43209</v>
      </c>
      <c r="D5" s="148" t="s">
        <v>2201</v>
      </c>
      <c r="E5" s="181" t="s">
        <v>281</v>
      </c>
      <c r="F5" s="181" t="s">
        <v>2202</v>
      </c>
      <c r="G5" s="179" t="s">
        <v>324</v>
      </c>
      <c r="H5" s="26" t="s">
        <v>326</v>
      </c>
      <c r="I5" s="64">
        <v>35530000</v>
      </c>
      <c r="J5" s="159" t="s">
        <v>2217</v>
      </c>
      <c r="K5" s="150">
        <v>139</v>
      </c>
      <c r="L5" s="204" t="s">
        <v>3509</v>
      </c>
      <c r="M5" s="86" t="s">
        <v>1231</v>
      </c>
      <c r="N5" s="204" t="s">
        <v>1857</v>
      </c>
      <c r="O5" s="18">
        <v>43305</v>
      </c>
      <c r="P5" s="84" t="s">
        <v>3510</v>
      </c>
    </row>
    <row r="6" spans="1:256" s="2" customFormat="1" ht="15.75" customHeight="1" x14ac:dyDescent="0.25">
      <c r="A6" s="153">
        <f t="shared" si="0"/>
        <v>43304</v>
      </c>
      <c r="B6" s="20" t="str">
        <f t="shared" ca="1" si="1"/>
        <v>Respondido</v>
      </c>
      <c r="C6" s="181">
        <v>43214</v>
      </c>
      <c r="D6" s="181" t="s">
        <v>2414</v>
      </c>
      <c r="E6" s="181" t="s">
        <v>278</v>
      </c>
      <c r="F6" s="181" t="s">
        <v>2415</v>
      </c>
      <c r="G6" s="120" t="s">
        <v>2463</v>
      </c>
      <c r="H6" s="178" t="s">
        <v>326</v>
      </c>
      <c r="I6" s="64">
        <v>35530000</v>
      </c>
      <c r="J6" s="150" t="s">
        <v>2464</v>
      </c>
      <c r="K6" s="150">
        <v>139</v>
      </c>
      <c r="L6" s="102" t="s">
        <v>3498</v>
      </c>
      <c r="M6" s="86" t="s">
        <v>1627</v>
      </c>
      <c r="N6" s="204" t="s">
        <v>1644</v>
      </c>
      <c r="O6" s="18">
        <v>43304</v>
      </c>
      <c r="P6" s="85" t="s">
        <v>3499</v>
      </c>
    </row>
    <row r="7" spans="1:256" s="2" customFormat="1" ht="15.75" customHeight="1" x14ac:dyDescent="0.25">
      <c r="A7" s="153">
        <f t="shared" si="0"/>
        <v>43304</v>
      </c>
      <c r="B7" s="20" t="str">
        <f t="shared" ca="1" si="1"/>
        <v>Respondido</v>
      </c>
      <c r="C7" s="181">
        <v>43214</v>
      </c>
      <c r="D7" s="181" t="s">
        <v>2420</v>
      </c>
      <c r="E7" s="181" t="s">
        <v>278</v>
      </c>
      <c r="F7" s="181" t="s">
        <v>2421</v>
      </c>
      <c r="G7" s="181" t="s">
        <v>735</v>
      </c>
      <c r="H7" s="26" t="s">
        <v>733</v>
      </c>
      <c r="I7" s="64">
        <v>35500112</v>
      </c>
      <c r="J7" s="96" t="s">
        <v>2467</v>
      </c>
      <c r="K7" s="150">
        <v>53</v>
      </c>
      <c r="L7" s="102" t="s">
        <v>3431</v>
      </c>
      <c r="M7" s="86" t="s">
        <v>1627</v>
      </c>
      <c r="N7" s="171" t="s">
        <v>3257</v>
      </c>
      <c r="O7" s="108">
        <v>43293</v>
      </c>
      <c r="P7" s="85" t="s">
        <v>3432</v>
      </c>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row>
    <row r="8" spans="1:256" s="2" customFormat="1" ht="15.75" customHeight="1" x14ac:dyDescent="0.25">
      <c r="A8" s="153">
        <f t="shared" si="0"/>
        <v>43292</v>
      </c>
      <c r="B8" s="20" t="str">
        <f t="shared" ca="1" si="1"/>
        <v>Respondido</v>
      </c>
      <c r="C8" s="181">
        <v>43202</v>
      </c>
      <c r="D8" s="181" t="s">
        <v>2044</v>
      </c>
      <c r="E8" s="181" t="s">
        <v>278</v>
      </c>
      <c r="F8" s="181" t="s">
        <v>2045</v>
      </c>
      <c r="G8" s="179" t="s">
        <v>735</v>
      </c>
      <c r="H8" s="179" t="s">
        <v>733</v>
      </c>
      <c r="I8" s="64">
        <v>35500112</v>
      </c>
      <c r="J8" s="159" t="s">
        <v>2047</v>
      </c>
      <c r="K8" s="127">
        <v>53</v>
      </c>
      <c r="L8" s="102" t="s">
        <v>3431</v>
      </c>
      <c r="M8" s="86" t="s">
        <v>1627</v>
      </c>
      <c r="N8" s="171" t="s">
        <v>3257</v>
      </c>
      <c r="O8" s="108">
        <v>43293</v>
      </c>
      <c r="P8" s="85" t="s">
        <v>3432</v>
      </c>
    </row>
    <row r="9" spans="1:256" s="2" customFormat="1" ht="15.75" customHeight="1" x14ac:dyDescent="0.25">
      <c r="A9" s="153">
        <f t="shared" si="0"/>
        <v>43284</v>
      </c>
      <c r="B9" s="20" t="str">
        <f t="shared" ca="1" si="1"/>
        <v>Respondido</v>
      </c>
      <c r="C9" s="148">
        <v>43194</v>
      </c>
      <c r="D9" s="148" t="s">
        <v>1952</v>
      </c>
      <c r="E9" s="148" t="s">
        <v>278</v>
      </c>
      <c r="F9" s="148" t="s">
        <v>1953</v>
      </c>
      <c r="G9" s="148" t="s">
        <v>735</v>
      </c>
      <c r="H9" s="148" t="s">
        <v>733</v>
      </c>
      <c r="I9" s="142">
        <v>35500112</v>
      </c>
      <c r="J9" s="145" t="s">
        <v>1960</v>
      </c>
      <c r="K9" s="127">
        <v>53</v>
      </c>
      <c r="L9" s="150" t="s">
        <v>3334</v>
      </c>
      <c r="M9" s="86" t="s">
        <v>1231</v>
      </c>
      <c r="N9" s="86" t="s">
        <v>1232</v>
      </c>
      <c r="O9" s="175">
        <v>43213</v>
      </c>
      <c r="P9" s="84" t="s">
        <v>3335</v>
      </c>
    </row>
    <row r="10" spans="1:256" s="2" customFormat="1" ht="15.75" customHeight="1" x14ac:dyDescent="0.25">
      <c r="A10" s="153">
        <f t="shared" si="0"/>
        <v>43301</v>
      </c>
      <c r="B10" s="20" t="str">
        <f t="shared" ca="1" si="1"/>
        <v>Respondido</v>
      </c>
      <c r="C10" s="148">
        <v>43211</v>
      </c>
      <c r="D10" s="148" t="s">
        <v>2379</v>
      </c>
      <c r="E10" s="148" t="s">
        <v>278</v>
      </c>
      <c r="F10" s="148" t="s">
        <v>2380</v>
      </c>
      <c r="G10" s="181" t="s">
        <v>735</v>
      </c>
      <c r="H10" s="26" t="s">
        <v>733</v>
      </c>
      <c r="I10" s="64">
        <v>35500098</v>
      </c>
      <c r="J10" s="150" t="s">
        <v>290</v>
      </c>
      <c r="K10" s="150">
        <v>53</v>
      </c>
      <c r="L10" s="204" t="s">
        <v>3472</v>
      </c>
      <c r="M10" s="86" t="s">
        <v>1231</v>
      </c>
      <c r="N10" s="204" t="s">
        <v>1232</v>
      </c>
      <c r="O10" s="18">
        <v>43300</v>
      </c>
      <c r="P10" s="84" t="s">
        <v>3473</v>
      </c>
    </row>
    <row r="11" spans="1:256" s="16" customFormat="1" ht="15.75" customHeight="1" x14ac:dyDescent="0.25">
      <c r="A11" s="161">
        <f t="shared" si="0"/>
        <v>43282</v>
      </c>
      <c r="B11" s="162" t="str">
        <f t="shared" ca="1" si="1"/>
        <v>Respondido</v>
      </c>
      <c r="C11" s="148">
        <v>43192</v>
      </c>
      <c r="D11" s="148" t="s">
        <v>1914</v>
      </c>
      <c r="E11" s="148" t="s">
        <v>278</v>
      </c>
      <c r="F11" s="148" t="s">
        <v>1726</v>
      </c>
      <c r="G11" s="148" t="s">
        <v>735</v>
      </c>
      <c r="H11" s="148" t="s">
        <v>733</v>
      </c>
      <c r="I11" s="142">
        <v>35500116</v>
      </c>
      <c r="J11" s="145" t="s">
        <v>1924</v>
      </c>
      <c r="K11" s="127">
        <v>53</v>
      </c>
      <c r="L11" s="150" t="s">
        <v>3280</v>
      </c>
      <c r="M11" s="86" t="s">
        <v>1231</v>
      </c>
      <c r="N11" s="86" t="s">
        <v>1232</v>
      </c>
      <c r="O11" s="175">
        <v>43205</v>
      </c>
      <c r="P11" s="84" t="s">
        <v>3281</v>
      </c>
      <c r="Q11" s="135"/>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c r="CD11" s="135"/>
      <c r="CE11" s="135"/>
      <c r="CF11" s="135"/>
      <c r="CG11" s="135"/>
      <c r="CH11" s="135"/>
      <c r="CI11" s="135"/>
      <c r="CJ11" s="135"/>
      <c r="CK11" s="135"/>
      <c r="CL11" s="135"/>
      <c r="CM11" s="135"/>
      <c r="CN11" s="135"/>
      <c r="CO11" s="135"/>
      <c r="CP11" s="135"/>
      <c r="CQ11" s="135"/>
      <c r="CR11" s="135"/>
      <c r="CS11" s="135"/>
      <c r="CT11" s="135"/>
      <c r="CU11" s="135"/>
      <c r="CV11" s="135"/>
      <c r="CW11" s="135"/>
      <c r="CX11" s="135"/>
      <c r="CY11" s="135"/>
      <c r="CZ11" s="135"/>
      <c r="DA11" s="135"/>
      <c r="DB11" s="135"/>
      <c r="DC11" s="135"/>
      <c r="DD11" s="135"/>
      <c r="DE11" s="135"/>
      <c r="DF11" s="135"/>
      <c r="DG11" s="135"/>
      <c r="DH11" s="135"/>
      <c r="DI11" s="135"/>
      <c r="DJ11" s="135"/>
      <c r="DK11" s="135"/>
      <c r="DL11" s="135"/>
      <c r="DM11" s="135"/>
      <c r="DN11" s="135"/>
      <c r="DO11" s="135"/>
      <c r="DP11" s="135"/>
      <c r="DQ11" s="135"/>
      <c r="DR11" s="135"/>
      <c r="DS11" s="135"/>
      <c r="DT11" s="135"/>
      <c r="DU11" s="135"/>
      <c r="DV11" s="135"/>
      <c r="DW11" s="135"/>
      <c r="DX11" s="135"/>
      <c r="DY11" s="135"/>
      <c r="DZ11" s="135"/>
      <c r="EA11" s="135"/>
      <c r="EB11" s="135"/>
      <c r="EC11" s="135"/>
      <c r="ED11" s="135"/>
      <c r="EE11" s="135"/>
      <c r="EF11" s="135"/>
      <c r="EG11" s="135"/>
      <c r="EH11" s="135"/>
      <c r="EI11" s="135"/>
      <c r="EJ11" s="135"/>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135"/>
      <c r="GM11" s="135"/>
      <c r="GN11" s="135"/>
      <c r="GO11" s="135"/>
      <c r="GP11" s="135"/>
      <c r="GQ11" s="135"/>
      <c r="GR11" s="135"/>
      <c r="GS11" s="135"/>
      <c r="GT11" s="135"/>
      <c r="GU11" s="135"/>
      <c r="GV11" s="135"/>
      <c r="GW11" s="135"/>
      <c r="GX11" s="135"/>
      <c r="GY11" s="135"/>
      <c r="GZ11" s="135"/>
      <c r="HA11" s="135"/>
      <c r="HB11" s="135"/>
      <c r="HC11" s="135"/>
      <c r="HD11" s="135"/>
      <c r="HE11" s="135"/>
      <c r="HF11" s="135"/>
      <c r="HG11" s="135"/>
      <c r="HH11" s="135"/>
      <c r="HI11" s="135"/>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135"/>
      <c r="IV11" s="135"/>
    </row>
    <row r="12" spans="1:256" s="2" customFormat="1" ht="15.75" customHeight="1" x14ac:dyDescent="0.25">
      <c r="A12" s="153">
        <f t="shared" si="0"/>
        <v>43285</v>
      </c>
      <c r="B12" s="20" t="str">
        <f t="shared" ca="1" si="1"/>
        <v>Respondido</v>
      </c>
      <c r="C12" s="181">
        <v>43195</v>
      </c>
      <c r="D12" s="181" t="s">
        <v>1968</v>
      </c>
      <c r="E12" s="181" t="s">
        <v>278</v>
      </c>
      <c r="F12" s="181" t="s">
        <v>1726</v>
      </c>
      <c r="G12" s="148" t="s">
        <v>735</v>
      </c>
      <c r="H12" s="148" t="s">
        <v>733</v>
      </c>
      <c r="I12" s="142">
        <v>35500116</v>
      </c>
      <c r="J12" s="145" t="s">
        <v>1978</v>
      </c>
      <c r="K12" s="127">
        <v>53</v>
      </c>
      <c r="L12" s="127" t="s">
        <v>3294</v>
      </c>
      <c r="M12" s="128" t="s">
        <v>1231</v>
      </c>
      <c r="N12" s="154" t="s">
        <v>1232</v>
      </c>
      <c r="O12" s="154">
        <v>43205</v>
      </c>
      <c r="P12" s="146" t="s">
        <v>3295</v>
      </c>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row>
    <row r="13" spans="1:256" s="2" customFormat="1" ht="15.75" customHeight="1" x14ac:dyDescent="0.25">
      <c r="A13" s="153">
        <f t="shared" si="0"/>
        <v>43286</v>
      </c>
      <c r="B13" s="20" t="str">
        <f t="shared" ca="1" si="1"/>
        <v>Respondido</v>
      </c>
      <c r="C13" s="181">
        <v>43196</v>
      </c>
      <c r="D13" s="181" t="s">
        <v>1981</v>
      </c>
      <c r="E13" s="181" t="s">
        <v>278</v>
      </c>
      <c r="F13" s="181" t="s">
        <v>1726</v>
      </c>
      <c r="G13" s="148" t="s">
        <v>735</v>
      </c>
      <c r="H13" s="148" t="s">
        <v>733</v>
      </c>
      <c r="I13" s="142">
        <v>35500116</v>
      </c>
      <c r="J13" s="145" t="s">
        <v>1984</v>
      </c>
      <c r="K13" s="127">
        <v>53</v>
      </c>
      <c r="L13" s="127" t="s">
        <v>3294</v>
      </c>
      <c r="M13" s="128" t="s">
        <v>1231</v>
      </c>
      <c r="N13" s="154" t="s">
        <v>1232</v>
      </c>
      <c r="O13" s="154">
        <v>43205</v>
      </c>
      <c r="P13" s="146" t="s">
        <v>3295</v>
      </c>
    </row>
    <row r="14" spans="1:256" s="2" customFormat="1" ht="15.75" customHeight="1" x14ac:dyDescent="0.25">
      <c r="A14" s="153">
        <f t="shared" si="0"/>
        <v>43288</v>
      </c>
      <c r="B14" s="20" t="str">
        <f t="shared" ca="1" si="1"/>
        <v>Respondido</v>
      </c>
      <c r="C14" s="181">
        <v>43198</v>
      </c>
      <c r="D14" s="181" t="s">
        <v>2002</v>
      </c>
      <c r="E14" s="181" t="s">
        <v>278</v>
      </c>
      <c r="F14" s="181" t="s">
        <v>1726</v>
      </c>
      <c r="G14" s="181" t="s">
        <v>735</v>
      </c>
      <c r="H14" s="26" t="s">
        <v>733</v>
      </c>
      <c r="I14" s="64">
        <v>35500116</v>
      </c>
      <c r="J14" s="150" t="s">
        <v>2011</v>
      </c>
      <c r="K14" s="127">
        <v>53</v>
      </c>
      <c r="L14" s="127" t="s">
        <v>3294</v>
      </c>
      <c r="M14" s="128" t="s">
        <v>1231</v>
      </c>
      <c r="N14" s="154" t="s">
        <v>1232</v>
      </c>
      <c r="O14" s="154">
        <v>43205</v>
      </c>
      <c r="P14" s="146" t="s">
        <v>3295</v>
      </c>
      <c r="Q14" s="157"/>
      <c r="R14" s="157"/>
      <c r="S14" s="157"/>
      <c r="T14" s="157"/>
      <c r="U14" s="157"/>
      <c r="V14" s="157"/>
      <c r="W14" s="157"/>
      <c r="X14" s="157"/>
      <c r="Y14" s="157"/>
      <c r="Z14" s="157"/>
      <c r="AA14" s="157"/>
      <c r="AB14" s="157"/>
      <c r="AC14" s="157"/>
      <c r="AD14" s="157"/>
      <c r="AE14" s="157"/>
      <c r="AF14" s="157"/>
      <c r="AG14" s="157"/>
      <c r="AH14" s="157"/>
      <c r="AI14" s="157"/>
      <c r="AJ14" s="157"/>
      <c r="AK14" s="157"/>
      <c r="AL14" s="157"/>
      <c r="AM14" s="157"/>
      <c r="AN14" s="157"/>
      <c r="AO14" s="157"/>
      <c r="AP14" s="157"/>
      <c r="AQ14" s="157"/>
      <c r="AR14" s="157"/>
      <c r="AS14" s="157"/>
      <c r="AT14" s="157"/>
      <c r="AU14" s="157"/>
      <c r="AV14" s="157"/>
      <c r="AW14" s="157"/>
      <c r="AX14" s="157"/>
      <c r="AY14" s="157"/>
      <c r="AZ14" s="157"/>
      <c r="BA14" s="157"/>
      <c r="BB14" s="157"/>
      <c r="BC14" s="157"/>
      <c r="BD14" s="157"/>
      <c r="BE14" s="157"/>
      <c r="BF14" s="157"/>
      <c r="BG14" s="157"/>
      <c r="BH14" s="157"/>
      <c r="BI14" s="157"/>
      <c r="BJ14" s="157"/>
      <c r="BK14" s="157"/>
      <c r="BL14" s="157"/>
      <c r="BM14" s="157"/>
      <c r="BN14" s="157"/>
      <c r="BO14" s="157"/>
      <c r="BP14" s="157"/>
      <c r="BQ14" s="157"/>
      <c r="BR14" s="157"/>
      <c r="BS14" s="157"/>
      <c r="BT14" s="157"/>
      <c r="BU14" s="157"/>
      <c r="BV14" s="157"/>
      <c r="BW14" s="157"/>
      <c r="BX14" s="157"/>
      <c r="BY14" s="157"/>
      <c r="BZ14" s="157"/>
      <c r="CA14" s="157"/>
      <c r="CB14" s="157"/>
      <c r="CC14" s="157"/>
      <c r="CD14" s="157"/>
      <c r="CE14" s="157"/>
      <c r="CF14" s="157"/>
      <c r="CG14" s="157"/>
      <c r="CH14" s="157"/>
      <c r="CI14" s="157"/>
      <c r="CJ14" s="157"/>
      <c r="CK14" s="157"/>
      <c r="CL14" s="157"/>
      <c r="CM14" s="157"/>
      <c r="CN14" s="157"/>
      <c r="CO14" s="157"/>
      <c r="CP14" s="157"/>
      <c r="CQ14" s="157"/>
      <c r="CR14" s="157"/>
      <c r="CS14" s="157"/>
      <c r="CT14" s="157"/>
      <c r="CU14" s="157"/>
      <c r="CV14" s="157"/>
      <c r="CW14" s="157"/>
      <c r="CX14" s="157"/>
      <c r="CY14" s="157"/>
      <c r="CZ14" s="157"/>
      <c r="DA14" s="157"/>
      <c r="DB14" s="157"/>
      <c r="DC14" s="157"/>
      <c r="DD14" s="157"/>
      <c r="DE14" s="157"/>
      <c r="DF14" s="157"/>
      <c r="DG14" s="157"/>
      <c r="DH14" s="157"/>
      <c r="DI14" s="157"/>
      <c r="DJ14" s="157"/>
      <c r="DK14" s="157"/>
      <c r="DL14" s="157"/>
      <c r="DM14" s="157"/>
      <c r="DN14" s="157"/>
      <c r="DO14" s="157"/>
      <c r="DP14" s="157"/>
      <c r="DQ14" s="157"/>
      <c r="DR14" s="157"/>
      <c r="DS14" s="157"/>
      <c r="DT14" s="157"/>
      <c r="DU14" s="157"/>
      <c r="DV14" s="157"/>
      <c r="DW14" s="157"/>
      <c r="DX14" s="157"/>
      <c r="DY14" s="157"/>
      <c r="DZ14" s="157"/>
      <c r="EA14" s="157"/>
      <c r="EB14" s="157"/>
      <c r="EC14" s="157"/>
      <c r="ED14" s="157"/>
      <c r="EE14" s="157"/>
      <c r="EF14" s="157"/>
      <c r="EG14" s="157"/>
      <c r="EH14" s="157"/>
      <c r="EI14" s="157"/>
      <c r="EJ14" s="157"/>
      <c r="EK14" s="157"/>
      <c r="EL14" s="157"/>
      <c r="EM14" s="157"/>
      <c r="EN14" s="157"/>
      <c r="EO14" s="157"/>
      <c r="EP14" s="157"/>
      <c r="EQ14" s="157"/>
      <c r="ER14" s="157"/>
      <c r="ES14" s="157"/>
      <c r="ET14" s="157"/>
      <c r="EU14" s="157"/>
      <c r="EV14" s="157"/>
      <c r="EW14" s="157"/>
      <c r="EX14" s="157"/>
      <c r="EY14" s="157"/>
      <c r="EZ14" s="157"/>
      <c r="FA14" s="157"/>
      <c r="FB14" s="157"/>
      <c r="FC14" s="157"/>
      <c r="FD14" s="157"/>
      <c r="FE14" s="157"/>
      <c r="FF14" s="157"/>
      <c r="FG14" s="157"/>
      <c r="FH14" s="157"/>
      <c r="FI14" s="157"/>
      <c r="FJ14" s="157"/>
      <c r="FK14" s="157"/>
      <c r="FL14" s="157"/>
      <c r="FM14" s="157"/>
      <c r="FN14" s="157"/>
      <c r="FO14" s="157"/>
      <c r="FP14" s="157"/>
      <c r="FQ14" s="157"/>
      <c r="FR14" s="157"/>
      <c r="FS14" s="157"/>
      <c r="FT14" s="157"/>
      <c r="FU14" s="157"/>
      <c r="FV14" s="157"/>
      <c r="FW14" s="157"/>
      <c r="FX14" s="157"/>
      <c r="FY14" s="157"/>
      <c r="FZ14" s="157"/>
      <c r="GA14" s="157"/>
      <c r="GB14" s="157"/>
      <c r="GC14" s="157"/>
      <c r="GD14" s="157"/>
      <c r="GE14" s="157"/>
      <c r="GF14" s="157"/>
      <c r="GG14" s="157"/>
      <c r="GH14" s="157"/>
      <c r="GI14" s="157"/>
      <c r="GJ14" s="157"/>
      <c r="GK14" s="157"/>
      <c r="GL14" s="157"/>
      <c r="GM14" s="157"/>
      <c r="GN14" s="157"/>
      <c r="GO14" s="157"/>
      <c r="GP14" s="157"/>
      <c r="GQ14" s="157"/>
      <c r="GR14" s="157"/>
      <c r="GS14" s="157"/>
      <c r="GT14" s="157"/>
      <c r="GU14" s="157"/>
      <c r="GV14" s="157"/>
      <c r="GW14" s="157"/>
      <c r="GX14" s="157"/>
      <c r="GY14" s="157"/>
      <c r="GZ14" s="157"/>
      <c r="HA14" s="157"/>
      <c r="HB14" s="157"/>
      <c r="HC14" s="157"/>
      <c r="HD14" s="157"/>
      <c r="HE14" s="157"/>
      <c r="HF14" s="157"/>
      <c r="HG14" s="157"/>
      <c r="HH14" s="157"/>
      <c r="HI14" s="157"/>
      <c r="HJ14" s="157"/>
      <c r="HK14" s="157"/>
      <c r="HL14" s="157"/>
      <c r="HM14" s="157"/>
      <c r="HN14" s="157"/>
      <c r="HO14" s="157"/>
      <c r="HP14" s="157"/>
      <c r="HQ14" s="157"/>
      <c r="HR14" s="157"/>
      <c r="HS14" s="157"/>
      <c r="HT14" s="157"/>
      <c r="HU14" s="157"/>
      <c r="HV14" s="157"/>
      <c r="HW14" s="157"/>
      <c r="HX14" s="157"/>
      <c r="HY14" s="157"/>
      <c r="HZ14" s="157"/>
      <c r="IA14" s="157"/>
      <c r="IB14" s="157"/>
      <c r="IC14" s="157"/>
      <c r="ID14" s="157"/>
      <c r="IE14" s="157"/>
      <c r="IF14" s="157"/>
      <c r="IG14" s="157"/>
      <c r="IH14" s="157"/>
      <c r="II14" s="157"/>
      <c r="IJ14" s="157"/>
      <c r="IK14" s="157"/>
      <c r="IL14" s="157"/>
      <c r="IM14" s="157"/>
      <c r="IN14" s="157"/>
      <c r="IO14" s="157"/>
      <c r="IP14" s="157"/>
      <c r="IQ14" s="157"/>
      <c r="IR14" s="157"/>
      <c r="IS14" s="157"/>
      <c r="IT14" s="157"/>
      <c r="IU14" s="157"/>
      <c r="IV14" s="157"/>
    </row>
    <row r="15" spans="1:256" s="2" customFormat="1" ht="15.75" customHeight="1" x14ac:dyDescent="0.25">
      <c r="A15" s="153">
        <f t="shared" si="0"/>
        <v>43292</v>
      </c>
      <c r="B15" s="20" t="str">
        <f t="shared" ca="1" si="1"/>
        <v>Respondido</v>
      </c>
      <c r="C15" s="181">
        <v>43202</v>
      </c>
      <c r="D15" s="181" t="s">
        <v>2043</v>
      </c>
      <c r="E15" s="181" t="s">
        <v>278</v>
      </c>
      <c r="F15" s="181" t="s">
        <v>1726</v>
      </c>
      <c r="G15" s="179" t="s">
        <v>735</v>
      </c>
      <c r="H15" s="179" t="s">
        <v>733</v>
      </c>
      <c r="I15" s="64">
        <v>35500116</v>
      </c>
      <c r="J15" s="150" t="s">
        <v>1924</v>
      </c>
      <c r="K15" s="127">
        <v>53</v>
      </c>
      <c r="L15" s="127" t="s">
        <v>3294</v>
      </c>
      <c r="M15" s="128" t="s">
        <v>1231</v>
      </c>
      <c r="N15" s="154" t="s">
        <v>1232</v>
      </c>
      <c r="O15" s="154">
        <v>43205</v>
      </c>
      <c r="P15" s="146" t="s">
        <v>3295</v>
      </c>
    </row>
    <row r="16" spans="1:256" s="2" customFormat="1" ht="15.75" customHeight="1" x14ac:dyDescent="0.25">
      <c r="A16" s="153">
        <f t="shared" si="0"/>
        <v>43299</v>
      </c>
      <c r="B16" s="20" t="str">
        <f t="shared" ca="1" si="1"/>
        <v>Respondido</v>
      </c>
      <c r="C16" s="181">
        <v>43209</v>
      </c>
      <c r="D16" s="148" t="s">
        <v>2200</v>
      </c>
      <c r="E16" s="181" t="s">
        <v>278</v>
      </c>
      <c r="F16" s="181" t="s">
        <v>1726</v>
      </c>
      <c r="G16" s="179" t="s">
        <v>735</v>
      </c>
      <c r="H16" s="26" t="s">
        <v>733</v>
      </c>
      <c r="I16" s="64">
        <v>35500116</v>
      </c>
      <c r="J16" s="86" t="s">
        <v>2216</v>
      </c>
      <c r="K16" s="127">
        <v>53</v>
      </c>
      <c r="L16" s="130" t="s">
        <v>3294</v>
      </c>
      <c r="M16" s="246" t="s">
        <v>1231</v>
      </c>
      <c r="N16" s="247" t="s">
        <v>1232</v>
      </c>
      <c r="O16" s="247">
        <v>43205</v>
      </c>
      <c r="P16" s="146" t="s">
        <v>3295</v>
      </c>
    </row>
    <row r="17" spans="1:256" s="2" customFormat="1" ht="15.75" customHeight="1" x14ac:dyDescent="0.25">
      <c r="A17" s="153">
        <f t="shared" si="0"/>
        <v>43304</v>
      </c>
      <c r="B17" s="20" t="str">
        <f t="shared" ca="1" si="1"/>
        <v>Respondido</v>
      </c>
      <c r="C17" s="181">
        <v>43214</v>
      </c>
      <c r="D17" s="181" t="s">
        <v>2425</v>
      </c>
      <c r="E17" s="181" t="s">
        <v>278</v>
      </c>
      <c r="F17" s="181" t="s">
        <v>1726</v>
      </c>
      <c r="G17" s="181" t="s">
        <v>735</v>
      </c>
      <c r="H17" s="26" t="s">
        <v>733</v>
      </c>
      <c r="I17" s="64">
        <v>35500116</v>
      </c>
      <c r="J17" s="150" t="s">
        <v>2470</v>
      </c>
      <c r="K17" s="150">
        <v>53</v>
      </c>
      <c r="L17" s="102" t="s">
        <v>3485</v>
      </c>
      <c r="M17" s="86" t="s">
        <v>1231</v>
      </c>
      <c r="N17" s="204" t="s">
        <v>1232</v>
      </c>
      <c r="O17" s="18">
        <v>43274</v>
      </c>
      <c r="P17" s="85" t="s">
        <v>3484</v>
      </c>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row>
    <row r="18" spans="1:256" s="2" customFormat="1" ht="15.75" customHeight="1" x14ac:dyDescent="0.25">
      <c r="A18" s="153">
        <f t="shared" si="0"/>
        <v>43309</v>
      </c>
      <c r="B18" s="20" t="str">
        <f t="shared" ca="1" si="1"/>
        <v>Respondido</v>
      </c>
      <c r="C18" s="181">
        <v>43219</v>
      </c>
      <c r="D18" s="181" t="s">
        <v>2528</v>
      </c>
      <c r="E18" s="181" t="s">
        <v>278</v>
      </c>
      <c r="F18" s="181" t="s">
        <v>1726</v>
      </c>
      <c r="G18" s="181" t="s">
        <v>735</v>
      </c>
      <c r="H18" s="26" t="s">
        <v>733</v>
      </c>
      <c r="I18" s="64">
        <v>35500116</v>
      </c>
      <c r="J18" s="96" t="s">
        <v>2533</v>
      </c>
      <c r="K18" s="96">
        <v>53</v>
      </c>
      <c r="L18" s="127" t="s">
        <v>3294</v>
      </c>
      <c r="M18" s="128" t="s">
        <v>1231</v>
      </c>
      <c r="N18" s="154" t="s">
        <v>1232</v>
      </c>
      <c r="O18" s="154">
        <v>43205</v>
      </c>
      <c r="P18" s="146" t="s">
        <v>3295</v>
      </c>
    </row>
    <row r="19" spans="1:256" s="16" customFormat="1" ht="15.75" customHeight="1" x14ac:dyDescent="0.25">
      <c r="A19" s="153">
        <f t="shared" si="0"/>
        <v>43290</v>
      </c>
      <c r="B19" s="20" t="str">
        <f t="shared" ca="1" si="1"/>
        <v>Respondido</v>
      </c>
      <c r="C19" s="181">
        <v>43200</v>
      </c>
      <c r="D19" s="181" t="s">
        <v>2032</v>
      </c>
      <c r="E19" s="181" t="s">
        <v>278</v>
      </c>
      <c r="F19" s="181" t="s">
        <v>1726</v>
      </c>
      <c r="G19" s="179" t="s">
        <v>874</v>
      </c>
      <c r="H19" s="179" t="s">
        <v>733</v>
      </c>
      <c r="I19" s="64">
        <v>35500116</v>
      </c>
      <c r="J19" s="86" t="s">
        <v>1924</v>
      </c>
      <c r="K19" s="127">
        <v>53</v>
      </c>
      <c r="L19" s="127" t="s">
        <v>3294</v>
      </c>
      <c r="M19" s="128" t="s">
        <v>1231</v>
      </c>
      <c r="N19" s="154" t="s">
        <v>1232</v>
      </c>
      <c r="O19" s="154">
        <v>43205</v>
      </c>
      <c r="P19" s="146" t="s">
        <v>3295</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row>
    <row r="20" spans="1:256" s="16" customFormat="1" ht="15.75" customHeight="1" x14ac:dyDescent="0.25">
      <c r="A20" s="153">
        <f t="shared" si="0"/>
        <v>43309</v>
      </c>
      <c r="B20" s="20" t="str">
        <f t="shared" ca="1" si="1"/>
        <v>Respondido</v>
      </c>
      <c r="C20" s="181">
        <v>43219</v>
      </c>
      <c r="D20" s="181" t="s">
        <v>2527</v>
      </c>
      <c r="E20" s="181" t="s">
        <v>278</v>
      </c>
      <c r="F20" s="181" t="s">
        <v>1726</v>
      </c>
      <c r="G20" s="181" t="s">
        <v>874</v>
      </c>
      <c r="H20" s="26" t="s">
        <v>733</v>
      </c>
      <c r="I20" s="64">
        <v>35500116</v>
      </c>
      <c r="J20" s="150" t="s">
        <v>2532</v>
      </c>
      <c r="K20" s="96">
        <v>53</v>
      </c>
      <c r="L20" s="127" t="s">
        <v>3294</v>
      </c>
      <c r="M20" s="128" t="s">
        <v>1231</v>
      </c>
      <c r="N20" s="154" t="s">
        <v>1232</v>
      </c>
      <c r="O20" s="154">
        <v>43205</v>
      </c>
      <c r="P20" s="146" t="s">
        <v>3295</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row>
    <row r="21" spans="1:256" s="2" customFormat="1" ht="15.75" customHeight="1" x14ac:dyDescent="0.25">
      <c r="A21" s="161">
        <f t="shared" si="0"/>
        <v>43281</v>
      </c>
      <c r="B21" s="162" t="str">
        <f t="shared" ca="1" si="1"/>
        <v>Respondido</v>
      </c>
      <c r="C21" s="148">
        <v>43191</v>
      </c>
      <c r="D21" s="148" t="s">
        <v>1895</v>
      </c>
      <c r="E21" s="148" t="s">
        <v>278</v>
      </c>
      <c r="F21" s="148" t="s">
        <v>1764</v>
      </c>
      <c r="G21" s="148" t="s">
        <v>477</v>
      </c>
      <c r="H21" s="151" t="s">
        <v>733</v>
      </c>
      <c r="I21" s="142">
        <v>35500136</v>
      </c>
      <c r="J21" s="142" t="s">
        <v>1904</v>
      </c>
      <c r="K21" s="127">
        <v>53</v>
      </c>
      <c r="L21" s="127" t="s">
        <v>3298</v>
      </c>
      <c r="M21" s="128" t="s">
        <v>1627</v>
      </c>
      <c r="N21" s="127" t="s">
        <v>1631</v>
      </c>
      <c r="O21" s="123">
        <v>43227</v>
      </c>
      <c r="P21" s="146" t="s">
        <v>3299</v>
      </c>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c r="CD21" s="135"/>
      <c r="CE21" s="135"/>
      <c r="CF21" s="135"/>
      <c r="CG21" s="135"/>
      <c r="CH21" s="135"/>
      <c r="CI21" s="135"/>
      <c r="CJ21" s="135"/>
      <c r="CK21" s="135"/>
      <c r="CL21" s="135"/>
      <c r="CM21" s="135"/>
      <c r="CN21" s="135"/>
      <c r="CO21" s="135"/>
      <c r="CP21" s="135"/>
      <c r="CQ21" s="135"/>
      <c r="CR21" s="135"/>
      <c r="CS21" s="135"/>
      <c r="CT21" s="135"/>
      <c r="CU21" s="135"/>
      <c r="CV21" s="135"/>
      <c r="CW21" s="135"/>
      <c r="CX21" s="135"/>
      <c r="CY21" s="135"/>
      <c r="CZ21" s="135"/>
      <c r="DA21" s="135"/>
      <c r="DB21" s="135"/>
      <c r="DC21" s="135"/>
      <c r="DD21" s="135"/>
      <c r="DE21" s="135"/>
      <c r="DF21" s="135"/>
      <c r="DG21" s="135"/>
      <c r="DH21" s="135"/>
      <c r="DI21" s="135"/>
      <c r="DJ21" s="135"/>
      <c r="DK21" s="135"/>
      <c r="DL21" s="135"/>
      <c r="DM21" s="135"/>
      <c r="DN21" s="135"/>
      <c r="DO21" s="135"/>
      <c r="DP21" s="135"/>
      <c r="DQ21" s="135"/>
      <c r="DR21" s="135"/>
      <c r="DS21" s="135"/>
      <c r="DT21" s="135"/>
      <c r="DU21" s="135"/>
      <c r="DV21" s="135"/>
      <c r="DW21" s="135"/>
      <c r="DX21" s="135"/>
      <c r="DY21" s="135"/>
      <c r="DZ21" s="135"/>
      <c r="EA21" s="135"/>
      <c r="EB21" s="135"/>
      <c r="EC21" s="135"/>
      <c r="ED21" s="135"/>
      <c r="EE21" s="135"/>
      <c r="EF21" s="135"/>
      <c r="EG21" s="135"/>
      <c r="EH21" s="135"/>
      <c r="EI21" s="135"/>
      <c r="EJ21" s="135"/>
      <c r="EK21" s="135"/>
      <c r="EL21" s="135"/>
      <c r="EM21" s="135"/>
      <c r="EN21" s="135"/>
      <c r="EO21" s="135"/>
      <c r="EP21" s="135"/>
      <c r="EQ21" s="135"/>
      <c r="ER21" s="135"/>
      <c r="ES21" s="135"/>
      <c r="ET21" s="135"/>
      <c r="EU21" s="135"/>
      <c r="EV21" s="135"/>
      <c r="EW21" s="135"/>
      <c r="EX21" s="135"/>
      <c r="EY21" s="135"/>
      <c r="EZ21" s="135"/>
      <c r="FA21" s="135"/>
      <c r="FB21" s="135"/>
      <c r="FC21" s="135"/>
      <c r="FD21" s="135"/>
      <c r="FE21" s="135"/>
      <c r="FF21" s="135"/>
      <c r="FG21" s="135"/>
      <c r="FH21" s="135"/>
      <c r="FI21" s="135"/>
      <c r="FJ21" s="135"/>
      <c r="FK21" s="135"/>
      <c r="FL21" s="135"/>
      <c r="FM21" s="135"/>
      <c r="FN21" s="135"/>
      <c r="FO21" s="135"/>
      <c r="FP21" s="135"/>
      <c r="FQ21" s="135"/>
      <c r="FR21" s="135"/>
      <c r="FS21" s="135"/>
      <c r="FT21" s="135"/>
      <c r="FU21" s="135"/>
      <c r="FV21" s="135"/>
      <c r="FW21" s="135"/>
      <c r="FX21" s="135"/>
      <c r="FY21" s="135"/>
      <c r="FZ21" s="135"/>
      <c r="GA21" s="135"/>
      <c r="GB21" s="135"/>
      <c r="GC21" s="135"/>
      <c r="GD21" s="135"/>
      <c r="GE21" s="135"/>
      <c r="GF21" s="135"/>
      <c r="GG21" s="135"/>
      <c r="GH21" s="135"/>
      <c r="GI21" s="135"/>
      <c r="GJ21" s="135"/>
      <c r="GK21" s="135"/>
      <c r="GL21" s="135"/>
      <c r="GM21" s="135"/>
      <c r="GN21" s="135"/>
      <c r="GO21" s="135"/>
      <c r="GP21" s="135"/>
      <c r="GQ21" s="135"/>
      <c r="GR21" s="135"/>
      <c r="GS21" s="135"/>
      <c r="GT21" s="135"/>
      <c r="GU21" s="135"/>
      <c r="GV21" s="135"/>
      <c r="GW21" s="135"/>
      <c r="GX21" s="135"/>
      <c r="GY21" s="135"/>
      <c r="GZ21" s="135"/>
      <c r="HA21" s="135"/>
      <c r="HB21" s="135"/>
      <c r="HC21" s="135"/>
      <c r="HD21" s="135"/>
      <c r="HE21" s="135"/>
      <c r="HF21" s="135"/>
      <c r="HG21" s="135"/>
      <c r="HH21" s="135"/>
      <c r="HI21" s="135"/>
      <c r="HJ21" s="135"/>
      <c r="HK21" s="135"/>
      <c r="HL21" s="135"/>
      <c r="HM21" s="135"/>
      <c r="HN21" s="135"/>
      <c r="HO21" s="135"/>
      <c r="HP21" s="135"/>
      <c r="HQ21" s="135"/>
      <c r="HR21" s="135"/>
      <c r="HS21" s="135"/>
      <c r="HT21" s="135"/>
      <c r="HU21" s="135"/>
      <c r="HV21" s="135"/>
      <c r="HW21" s="135"/>
      <c r="HX21" s="135"/>
      <c r="HY21" s="135"/>
      <c r="HZ21" s="135"/>
      <c r="IA21" s="135"/>
      <c r="IB21" s="135"/>
      <c r="IC21" s="135"/>
      <c r="ID21" s="135"/>
      <c r="IE21" s="135"/>
      <c r="IF21" s="135"/>
      <c r="IG21" s="135"/>
      <c r="IH21" s="135"/>
      <c r="II21" s="135"/>
      <c r="IJ21" s="135"/>
      <c r="IK21" s="135"/>
      <c r="IL21" s="135"/>
      <c r="IM21" s="135"/>
      <c r="IN21" s="135"/>
      <c r="IO21" s="135"/>
      <c r="IP21" s="135"/>
      <c r="IQ21" s="135"/>
      <c r="IR21" s="135"/>
      <c r="IS21" s="135"/>
      <c r="IT21" s="135"/>
      <c r="IU21" s="135"/>
      <c r="IV21" s="135"/>
    </row>
    <row r="22" spans="1:256" s="2" customFormat="1" ht="15.75" customHeight="1" x14ac:dyDescent="0.25">
      <c r="A22" s="153">
        <f t="shared" si="0"/>
        <v>43304</v>
      </c>
      <c r="B22" s="20" t="str">
        <f t="shared" ca="1" si="1"/>
        <v>Respondido</v>
      </c>
      <c r="C22" s="181">
        <v>43214</v>
      </c>
      <c r="D22" s="181" t="s">
        <v>2423</v>
      </c>
      <c r="E22" s="181" t="s">
        <v>278</v>
      </c>
      <c r="F22" s="181" t="s">
        <v>2424</v>
      </c>
      <c r="G22" s="181" t="s">
        <v>477</v>
      </c>
      <c r="H22" s="26" t="s">
        <v>733</v>
      </c>
      <c r="I22" s="64">
        <v>35500171</v>
      </c>
      <c r="J22" s="150" t="s">
        <v>2469</v>
      </c>
      <c r="K22" s="150">
        <v>53</v>
      </c>
      <c r="L22" s="204" t="s">
        <v>3476</v>
      </c>
      <c r="M22" s="86" t="s">
        <v>1231</v>
      </c>
      <c r="N22" s="204" t="s">
        <v>1232</v>
      </c>
      <c r="O22" s="18">
        <v>43265</v>
      </c>
      <c r="P22" s="85" t="s">
        <v>3477</v>
      </c>
    </row>
    <row r="23" spans="1:256" s="2" customFormat="1" ht="15.75" customHeight="1" x14ac:dyDescent="0.25">
      <c r="A23" s="153">
        <f t="shared" si="0"/>
        <v>43285</v>
      </c>
      <c r="B23" s="20" t="str">
        <f t="shared" ca="1" si="1"/>
        <v>Respondido</v>
      </c>
      <c r="C23" s="181">
        <v>43195</v>
      </c>
      <c r="D23" s="181" t="s">
        <v>1966</v>
      </c>
      <c r="E23" s="181" t="s">
        <v>278</v>
      </c>
      <c r="F23" s="181" t="s">
        <v>1967</v>
      </c>
      <c r="G23" s="148" t="s">
        <v>344</v>
      </c>
      <c r="H23" s="148" t="s">
        <v>733</v>
      </c>
      <c r="I23" s="142">
        <v>35501227</v>
      </c>
      <c r="J23" s="145" t="s">
        <v>1977</v>
      </c>
      <c r="K23" s="150">
        <v>139</v>
      </c>
      <c r="L23" s="150" t="s">
        <v>3342</v>
      </c>
      <c r="M23" s="86" t="s">
        <v>1627</v>
      </c>
      <c r="N23" s="150" t="s">
        <v>1631</v>
      </c>
      <c r="O23" s="18">
        <v>43243</v>
      </c>
      <c r="P23" s="85" t="s">
        <v>3343</v>
      </c>
    </row>
    <row r="24" spans="1:256" s="2" customFormat="1" ht="15.75" customHeight="1" x14ac:dyDescent="0.25">
      <c r="A24" s="153">
        <f t="shared" si="0"/>
        <v>43286</v>
      </c>
      <c r="B24" s="20" t="str">
        <f t="shared" ca="1" si="1"/>
        <v>Respondido</v>
      </c>
      <c r="C24" s="181">
        <v>43196</v>
      </c>
      <c r="D24" s="181" t="s">
        <v>1980</v>
      </c>
      <c r="E24" s="181" t="s">
        <v>278</v>
      </c>
      <c r="F24" s="181" t="s">
        <v>1967</v>
      </c>
      <c r="G24" s="148" t="s">
        <v>344</v>
      </c>
      <c r="H24" s="148" t="s">
        <v>733</v>
      </c>
      <c r="I24" s="142">
        <v>35501227</v>
      </c>
      <c r="J24" s="145" t="s">
        <v>1983</v>
      </c>
      <c r="K24" s="150">
        <v>139</v>
      </c>
      <c r="L24" s="150" t="s">
        <v>3342</v>
      </c>
      <c r="M24" s="86" t="s">
        <v>1627</v>
      </c>
      <c r="N24" s="150" t="s">
        <v>1631</v>
      </c>
      <c r="O24" s="175">
        <v>43243</v>
      </c>
      <c r="P24" s="85" t="s">
        <v>3343</v>
      </c>
    </row>
    <row r="25" spans="1:256" s="2" customFormat="1" ht="15.75" customHeight="1" x14ac:dyDescent="0.25">
      <c r="A25" s="153">
        <f t="shared" si="0"/>
        <v>43293</v>
      </c>
      <c r="B25" s="20" t="str">
        <f t="shared" ca="1" si="1"/>
        <v>Respondido</v>
      </c>
      <c r="C25" s="181">
        <v>43203</v>
      </c>
      <c r="D25" s="181" t="s">
        <v>2112</v>
      </c>
      <c r="E25" s="181" t="s">
        <v>278</v>
      </c>
      <c r="F25" s="181" t="s">
        <v>2117</v>
      </c>
      <c r="G25" s="179" t="s">
        <v>344</v>
      </c>
      <c r="H25" s="179" t="s">
        <v>733</v>
      </c>
      <c r="I25" s="64">
        <v>35501209</v>
      </c>
      <c r="J25" s="96" t="s">
        <v>2120</v>
      </c>
      <c r="K25" s="150">
        <v>139</v>
      </c>
      <c r="L25" s="102" t="s">
        <v>3446</v>
      </c>
      <c r="M25" s="86" t="s">
        <v>1627</v>
      </c>
      <c r="N25" s="150" t="s">
        <v>1638</v>
      </c>
      <c r="O25" s="18">
        <v>43297</v>
      </c>
      <c r="P25" s="85" t="s">
        <v>3447</v>
      </c>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row>
    <row r="26" spans="1:256" s="2" customFormat="1" ht="15.75" customHeight="1" x14ac:dyDescent="0.25">
      <c r="A26" s="153">
        <f t="shared" si="0"/>
        <v>43290</v>
      </c>
      <c r="B26" s="20" t="str">
        <f t="shared" ca="1" si="1"/>
        <v>Respondido</v>
      </c>
      <c r="C26" s="181">
        <v>43200</v>
      </c>
      <c r="D26" s="181" t="s">
        <v>2029</v>
      </c>
      <c r="E26" s="181" t="s">
        <v>314</v>
      </c>
      <c r="F26" s="181" t="s">
        <v>2030</v>
      </c>
      <c r="G26" s="179" t="s">
        <v>324</v>
      </c>
      <c r="H26" s="179" t="s">
        <v>733</v>
      </c>
      <c r="I26" s="64">
        <v>35500048</v>
      </c>
      <c r="J26" s="86" t="s">
        <v>2033</v>
      </c>
      <c r="K26" s="127">
        <v>53</v>
      </c>
      <c r="L26" s="204" t="s">
        <v>3461</v>
      </c>
      <c r="M26" s="86" t="s">
        <v>1231</v>
      </c>
      <c r="N26" s="204" t="s">
        <v>1232</v>
      </c>
      <c r="O26" s="18">
        <v>43300</v>
      </c>
      <c r="P26" s="84" t="s">
        <v>3462</v>
      </c>
    </row>
    <row r="27" spans="1:256" s="2" customFormat="1" ht="15.75" customHeight="1" x14ac:dyDescent="0.25">
      <c r="A27" s="153">
        <f t="shared" si="0"/>
        <v>43285</v>
      </c>
      <c r="B27" s="20" t="str">
        <f t="shared" ca="1" si="1"/>
        <v>Respondido</v>
      </c>
      <c r="C27" s="181">
        <v>43195</v>
      </c>
      <c r="D27" s="181" t="s">
        <v>1973</v>
      </c>
      <c r="E27" s="181" t="s">
        <v>330</v>
      </c>
      <c r="F27" s="181" t="s">
        <v>1974</v>
      </c>
      <c r="G27" s="148" t="s">
        <v>324</v>
      </c>
      <c r="H27" s="148" t="s">
        <v>733</v>
      </c>
      <c r="I27" s="142">
        <v>35500026</v>
      </c>
      <c r="J27" s="145" t="s">
        <v>290</v>
      </c>
      <c r="K27" s="127">
        <v>53</v>
      </c>
      <c r="L27" s="102" t="s">
        <v>3345</v>
      </c>
      <c r="M27" s="86" t="s">
        <v>1231</v>
      </c>
      <c r="N27" s="150" t="s">
        <v>1232</v>
      </c>
      <c r="O27" s="175">
        <v>43214</v>
      </c>
      <c r="P27" s="84" t="s">
        <v>3344</v>
      </c>
    </row>
    <row r="28" spans="1:256" s="2" customFormat="1" ht="15.75" customHeight="1" x14ac:dyDescent="0.25">
      <c r="A28" s="153">
        <f t="shared" si="0"/>
        <v>43281</v>
      </c>
      <c r="B28" s="20" t="str">
        <f t="shared" ca="1" si="1"/>
        <v>Respondido</v>
      </c>
      <c r="C28" s="148">
        <v>43191</v>
      </c>
      <c r="D28" s="148" t="s">
        <v>1902</v>
      </c>
      <c r="E28" s="148" t="s">
        <v>278</v>
      </c>
      <c r="F28" s="148" t="s">
        <v>1903</v>
      </c>
      <c r="G28" s="148" t="s">
        <v>324</v>
      </c>
      <c r="H28" s="148" t="s">
        <v>733</v>
      </c>
      <c r="I28" s="142">
        <v>35500026</v>
      </c>
      <c r="J28" s="145" t="s">
        <v>1909</v>
      </c>
      <c r="K28" s="127">
        <v>53</v>
      </c>
      <c r="L28" s="150" t="s">
        <v>3319</v>
      </c>
      <c r="M28" s="86" t="s">
        <v>1231</v>
      </c>
      <c r="N28" s="150" t="s">
        <v>1232</v>
      </c>
      <c r="O28" s="18">
        <v>43212</v>
      </c>
      <c r="P28" s="85" t="s">
        <v>3320</v>
      </c>
    </row>
    <row r="29" spans="1:256" s="2" customFormat="1" ht="15.75" customHeight="1" x14ac:dyDescent="0.25">
      <c r="A29" s="153">
        <f t="shared" si="0"/>
        <v>43287</v>
      </c>
      <c r="B29" s="20" t="str">
        <f t="shared" ca="1" si="1"/>
        <v>Respondido</v>
      </c>
      <c r="C29" s="181">
        <v>43197</v>
      </c>
      <c r="D29" s="181" t="s">
        <v>1989</v>
      </c>
      <c r="E29" s="181" t="s">
        <v>278</v>
      </c>
      <c r="F29" s="181" t="s">
        <v>1903</v>
      </c>
      <c r="G29" s="181" t="s">
        <v>324</v>
      </c>
      <c r="H29" s="26" t="s">
        <v>733</v>
      </c>
      <c r="I29" s="142">
        <v>35500026</v>
      </c>
      <c r="J29" s="150" t="s">
        <v>1997</v>
      </c>
      <c r="K29" s="127">
        <v>53</v>
      </c>
      <c r="L29" s="102" t="s">
        <v>3350</v>
      </c>
      <c r="M29" s="86" t="s">
        <v>1627</v>
      </c>
      <c r="N29" s="150" t="s">
        <v>1631</v>
      </c>
      <c r="O29" s="18">
        <v>43218</v>
      </c>
      <c r="P29" s="85" t="s">
        <v>3351</v>
      </c>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row>
    <row r="30" spans="1:256" s="2" customFormat="1" ht="15.75" customHeight="1" x14ac:dyDescent="0.25">
      <c r="A30" s="153">
        <f t="shared" si="0"/>
        <v>43287</v>
      </c>
      <c r="B30" s="20" t="str">
        <f t="shared" ca="1" si="1"/>
        <v>Respondido</v>
      </c>
      <c r="C30" s="181">
        <v>43197</v>
      </c>
      <c r="D30" s="181" t="s">
        <v>1992</v>
      </c>
      <c r="E30" s="181" t="s">
        <v>278</v>
      </c>
      <c r="F30" s="181" t="s">
        <v>1903</v>
      </c>
      <c r="G30" s="181" t="s">
        <v>324</v>
      </c>
      <c r="H30" s="26" t="s">
        <v>733</v>
      </c>
      <c r="I30" s="142">
        <v>35500026</v>
      </c>
      <c r="J30" s="150" t="s">
        <v>1908</v>
      </c>
      <c r="K30" s="127">
        <v>53</v>
      </c>
      <c r="L30" s="102" t="s">
        <v>3350</v>
      </c>
      <c r="M30" s="86" t="s">
        <v>1627</v>
      </c>
      <c r="N30" s="150" t="s">
        <v>1631</v>
      </c>
      <c r="O30" s="175">
        <v>43218</v>
      </c>
      <c r="P30" s="85" t="s">
        <v>3351</v>
      </c>
    </row>
    <row r="31" spans="1:256" s="17" customFormat="1" ht="15.75" customHeight="1" x14ac:dyDescent="0.25">
      <c r="A31" s="153">
        <f t="shared" si="0"/>
        <v>43298</v>
      </c>
      <c r="B31" s="20" t="str">
        <f t="shared" ca="1" si="1"/>
        <v>Respondido</v>
      </c>
      <c r="C31" s="181">
        <v>43208</v>
      </c>
      <c r="D31" s="148" t="s">
        <v>2168</v>
      </c>
      <c r="E31" s="181" t="s">
        <v>278</v>
      </c>
      <c r="F31" s="181" t="s">
        <v>2169</v>
      </c>
      <c r="G31" s="181" t="s">
        <v>324</v>
      </c>
      <c r="H31" s="26" t="s">
        <v>733</v>
      </c>
      <c r="I31" s="64">
        <v>35500027</v>
      </c>
      <c r="J31" s="150" t="s">
        <v>1273</v>
      </c>
      <c r="K31" s="127">
        <v>53</v>
      </c>
      <c r="L31" s="204" t="s">
        <v>3513</v>
      </c>
      <c r="M31" s="86" t="s">
        <v>1231</v>
      </c>
      <c r="N31" s="204" t="s">
        <v>1232</v>
      </c>
      <c r="O31" s="18">
        <v>43305</v>
      </c>
      <c r="P31" s="84" t="s">
        <v>3514</v>
      </c>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row>
    <row r="32" spans="1:256" s="2" customFormat="1" ht="15.75" customHeight="1" x14ac:dyDescent="0.25">
      <c r="A32" s="153">
        <f t="shared" si="0"/>
        <v>43285</v>
      </c>
      <c r="B32" s="20" t="str">
        <f t="shared" ca="1" si="1"/>
        <v>Respondido</v>
      </c>
      <c r="C32" s="181">
        <v>43195</v>
      </c>
      <c r="D32" s="181" t="s">
        <v>1971</v>
      </c>
      <c r="E32" s="181" t="s">
        <v>330</v>
      </c>
      <c r="F32" s="181" t="s">
        <v>1972</v>
      </c>
      <c r="G32" s="148" t="s">
        <v>324</v>
      </c>
      <c r="H32" s="148" t="s">
        <v>733</v>
      </c>
      <c r="I32" s="142">
        <v>35500008</v>
      </c>
      <c r="J32" s="145" t="s">
        <v>290</v>
      </c>
      <c r="K32" s="127">
        <v>53</v>
      </c>
      <c r="L32" s="102" t="s">
        <v>3345</v>
      </c>
      <c r="M32" s="86" t="s">
        <v>1231</v>
      </c>
      <c r="N32" s="150" t="s">
        <v>1232</v>
      </c>
      <c r="O32" s="175">
        <v>43214</v>
      </c>
      <c r="P32" s="84" t="s">
        <v>3344</v>
      </c>
    </row>
    <row r="33" spans="1:256" s="2" customFormat="1" ht="15.75" customHeight="1" x14ac:dyDescent="0.25">
      <c r="A33" s="153">
        <f t="shared" si="0"/>
        <v>43296</v>
      </c>
      <c r="B33" s="20" t="str">
        <f t="shared" ca="1" si="1"/>
        <v>Respondido</v>
      </c>
      <c r="C33" s="181">
        <v>43206</v>
      </c>
      <c r="D33" s="181" t="s">
        <v>2136</v>
      </c>
      <c r="E33" s="181" t="s">
        <v>2137</v>
      </c>
      <c r="F33" s="181" t="s">
        <v>373</v>
      </c>
      <c r="G33" s="181" t="s">
        <v>380</v>
      </c>
      <c r="H33" s="179" t="s">
        <v>733</v>
      </c>
      <c r="I33" s="64">
        <v>35501388</v>
      </c>
      <c r="J33" s="150" t="s">
        <v>2151</v>
      </c>
      <c r="K33" s="150">
        <v>139</v>
      </c>
      <c r="L33" s="150" t="s">
        <v>3444</v>
      </c>
      <c r="M33" s="86" t="s">
        <v>1231</v>
      </c>
      <c r="N33" s="150" t="s">
        <v>1838</v>
      </c>
      <c r="O33" s="18">
        <v>43294</v>
      </c>
      <c r="P33" s="85" t="s">
        <v>3445</v>
      </c>
    </row>
    <row r="34" spans="1:256" s="2" customFormat="1" ht="15.75" customHeight="1" x14ac:dyDescent="0.25">
      <c r="A34" s="153">
        <f t="shared" ref="A34:A65" si="2">IF(C34&lt;&gt;"",C34+90,"")</f>
        <v>43298</v>
      </c>
      <c r="B34" s="20" t="str">
        <f t="shared" ref="B34:B65" ca="1" si="3">IF(C34&lt;&gt;"",IF(P34="",IF(A34-TODAY()&gt;0,A34-TODAY(),IF(A34-TODAY()&lt;=0,"Encerrado")),"Respondido"),"")</f>
        <v>Respondido</v>
      </c>
      <c r="C34" s="181">
        <v>43208</v>
      </c>
      <c r="D34" s="181" t="s">
        <v>2170</v>
      </c>
      <c r="E34" s="181" t="s">
        <v>278</v>
      </c>
      <c r="F34" s="181" t="s">
        <v>661</v>
      </c>
      <c r="G34" s="181" t="s">
        <v>623</v>
      </c>
      <c r="H34" s="26" t="s">
        <v>733</v>
      </c>
      <c r="I34" s="64">
        <v>35501066</v>
      </c>
      <c r="J34" s="150" t="s">
        <v>290</v>
      </c>
      <c r="K34" s="150">
        <v>142</v>
      </c>
      <c r="L34" s="150" t="s">
        <v>3272</v>
      </c>
      <c r="M34" s="86" t="s">
        <v>1627</v>
      </c>
      <c r="N34" s="150" t="s">
        <v>1631</v>
      </c>
      <c r="O34" s="175">
        <v>43293</v>
      </c>
      <c r="P34" s="85" t="s">
        <v>3435</v>
      </c>
    </row>
    <row r="35" spans="1:256" s="2" customFormat="1" ht="15.75" customHeight="1" x14ac:dyDescent="0.25">
      <c r="A35" s="153">
        <f t="shared" si="2"/>
        <v>43307</v>
      </c>
      <c r="B35" s="20" t="str">
        <f t="shared" ca="1" si="3"/>
        <v>Respondido</v>
      </c>
      <c r="C35" s="181">
        <v>43217</v>
      </c>
      <c r="D35" s="181" t="s">
        <v>2508</v>
      </c>
      <c r="E35" s="181" t="s">
        <v>278</v>
      </c>
      <c r="F35" s="181" t="s">
        <v>661</v>
      </c>
      <c r="G35" s="181" t="s">
        <v>623</v>
      </c>
      <c r="H35" s="26" t="s">
        <v>733</v>
      </c>
      <c r="I35" s="64">
        <v>35501066</v>
      </c>
      <c r="J35" s="150" t="s">
        <v>290</v>
      </c>
      <c r="K35" s="150">
        <v>142</v>
      </c>
      <c r="L35" s="150" t="s">
        <v>3272</v>
      </c>
      <c r="M35" s="86" t="s">
        <v>1627</v>
      </c>
      <c r="N35" s="150" t="s">
        <v>1631</v>
      </c>
      <c r="O35" s="175">
        <v>43293</v>
      </c>
      <c r="P35" s="85" t="s">
        <v>3435</v>
      </c>
    </row>
    <row r="36" spans="1:256" s="2" customFormat="1" ht="15.75" customHeight="1" x14ac:dyDescent="0.25">
      <c r="A36" s="153">
        <f t="shared" si="2"/>
        <v>43298</v>
      </c>
      <c r="B36" s="20" t="str">
        <f t="shared" ca="1" si="3"/>
        <v>Respondido</v>
      </c>
      <c r="C36" s="181">
        <v>43208</v>
      </c>
      <c r="D36" s="148" t="s">
        <v>2166</v>
      </c>
      <c r="E36" s="181" t="s">
        <v>278</v>
      </c>
      <c r="F36" s="181" t="s">
        <v>2167</v>
      </c>
      <c r="G36" s="181" t="s">
        <v>2183</v>
      </c>
      <c r="H36" s="26" t="s">
        <v>733</v>
      </c>
      <c r="I36" s="64">
        <v>35501155</v>
      </c>
      <c r="J36" s="150" t="s">
        <v>2184</v>
      </c>
      <c r="K36" s="150">
        <v>142</v>
      </c>
      <c r="L36" s="204" t="s">
        <v>3511</v>
      </c>
      <c r="M36" s="86" t="s">
        <v>1231</v>
      </c>
      <c r="N36" s="204" t="s">
        <v>1857</v>
      </c>
      <c r="O36" s="175">
        <v>43305</v>
      </c>
      <c r="P36" s="85" t="s">
        <v>3512</v>
      </c>
    </row>
    <row r="37" spans="1:256" s="2" customFormat="1" ht="15.75" customHeight="1" x14ac:dyDescent="0.25">
      <c r="A37" s="161">
        <f t="shared" si="2"/>
        <v>43310</v>
      </c>
      <c r="B37" s="162" t="str">
        <f t="shared" ca="1" si="3"/>
        <v>Respondido</v>
      </c>
      <c r="C37" s="181">
        <v>43220</v>
      </c>
      <c r="D37" s="181" t="s">
        <v>2537</v>
      </c>
      <c r="E37" s="181" t="s">
        <v>278</v>
      </c>
      <c r="F37" s="181" t="s">
        <v>742</v>
      </c>
      <c r="G37" s="181" t="s">
        <v>746</v>
      </c>
      <c r="H37" s="26" t="s">
        <v>733</v>
      </c>
      <c r="I37" s="64">
        <v>35500336</v>
      </c>
      <c r="J37" s="150" t="s">
        <v>2545</v>
      </c>
      <c r="K37" s="150">
        <v>142</v>
      </c>
      <c r="L37" s="204" t="s">
        <v>3107</v>
      </c>
      <c r="M37" s="86" t="s">
        <v>1627</v>
      </c>
      <c r="N37" s="204" t="s">
        <v>1631</v>
      </c>
      <c r="O37" s="175">
        <v>43210</v>
      </c>
      <c r="P37" s="85" t="s">
        <v>3108</v>
      </c>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35"/>
      <c r="CG37" s="135"/>
      <c r="CH37" s="135"/>
      <c r="CI37" s="135"/>
      <c r="CJ37" s="135"/>
      <c r="CK37" s="135"/>
      <c r="CL37" s="135"/>
      <c r="CM37" s="135"/>
      <c r="CN37" s="135"/>
      <c r="CO37" s="135"/>
      <c r="CP37" s="135"/>
      <c r="CQ37" s="135"/>
      <c r="CR37" s="135"/>
      <c r="CS37" s="135"/>
      <c r="CT37" s="135"/>
      <c r="CU37" s="135"/>
      <c r="CV37" s="135"/>
      <c r="CW37" s="135"/>
      <c r="CX37" s="135"/>
      <c r="CY37" s="135"/>
      <c r="CZ37" s="135"/>
      <c r="DA37" s="135"/>
      <c r="DB37" s="135"/>
      <c r="DC37" s="135"/>
      <c r="DD37" s="135"/>
      <c r="DE37" s="135"/>
      <c r="DF37" s="135"/>
      <c r="DG37" s="135"/>
      <c r="DH37" s="135"/>
      <c r="DI37" s="135"/>
      <c r="DJ37" s="135"/>
      <c r="DK37" s="135"/>
      <c r="DL37" s="135"/>
      <c r="DM37" s="135"/>
      <c r="DN37" s="135"/>
      <c r="DO37" s="135"/>
      <c r="DP37" s="135"/>
      <c r="DQ37" s="135"/>
      <c r="DR37" s="135"/>
      <c r="DS37" s="135"/>
      <c r="DT37" s="135"/>
      <c r="DU37" s="135"/>
      <c r="DV37" s="135"/>
      <c r="DW37" s="135"/>
      <c r="DX37" s="135"/>
      <c r="DY37" s="135"/>
      <c r="DZ37" s="135"/>
      <c r="EA37" s="135"/>
      <c r="EB37" s="135"/>
      <c r="EC37" s="135"/>
      <c r="ED37" s="135"/>
      <c r="EE37" s="135"/>
      <c r="EF37" s="135"/>
      <c r="EG37" s="135"/>
      <c r="EH37" s="135"/>
      <c r="EI37" s="135"/>
      <c r="EJ37" s="135"/>
      <c r="EK37" s="135"/>
      <c r="EL37" s="135"/>
      <c r="EM37" s="135"/>
      <c r="EN37" s="135"/>
      <c r="EO37" s="135"/>
      <c r="EP37" s="135"/>
      <c r="EQ37" s="135"/>
      <c r="ER37" s="135"/>
      <c r="ES37" s="135"/>
      <c r="ET37" s="135"/>
      <c r="EU37" s="135"/>
      <c r="EV37" s="135"/>
      <c r="EW37" s="135"/>
      <c r="EX37" s="135"/>
      <c r="EY37" s="135"/>
      <c r="EZ37" s="135"/>
      <c r="FA37" s="135"/>
      <c r="FB37" s="135"/>
      <c r="FC37" s="135"/>
      <c r="FD37" s="135"/>
      <c r="FE37" s="135"/>
      <c r="FF37" s="135"/>
      <c r="FG37" s="135"/>
      <c r="FH37" s="135"/>
      <c r="FI37" s="135"/>
      <c r="FJ37" s="135"/>
      <c r="FK37" s="135"/>
      <c r="FL37" s="135"/>
      <c r="FM37" s="135"/>
      <c r="FN37" s="135"/>
      <c r="FO37" s="135"/>
      <c r="FP37" s="135"/>
      <c r="FQ37" s="135"/>
      <c r="FR37" s="135"/>
      <c r="FS37" s="135"/>
      <c r="FT37" s="135"/>
      <c r="FU37" s="135"/>
      <c r="FV37" s="135"/>
      <c r="FW37" s="135"/>
      <c r="FX37" s="135"/>
      <c r="FY37" s="135"/>
      <c r="FZ37" s="135"/>
      <c r="GA37" s="135"/>
      <c r="GB37" s="135"/>
      <c r="GC37" s="135"/>
      <c r="GD37" s="135"/>
      <c r="GE37" s="135"/>
      <c r="GF37" s="135"/>
      <c r="GG37" s="135"/>
      <c r="GH37" s="135"/>
      <c r="GI37" s="135"/>
      <c r="GJ37" s="135"/>
      <c r="GK37" s="135"/>
      <c r="GL37" s="135"/>
      <c r="GM37" s="135"/>
      <c r="GN37" s="135"/>
      <c r="GO37" s="135"/>
      <c r="GP37" s="135"/>
      <c r="GQ37" s="135"/>
      <c r="GR37" s="135"/>
      <c r="GS37" s="135"/>
      <c r="GT37" s="135"/>
      <c r="GU37" s="135"/>
      <c r="GV37" s="135"/>
      <c r="GW37" s="135"/>
      <c r="GX37" s="135"/>
      <c r="GY37" s="135"/>
      <c r="GZ37" s="135"/>
      <c r="HA37" s="135"/>
      <c r="HB37" s="135"/>
      <c r="HC37" s="135"/>
      <c r="HD37" s="135"/>
      <c r="HE37" s="135"/>
      <c r="HF37" s="135"/>
      <c r="HG37" s="135"/>
      <c r="HH37" s="135"/>
      <c r="HI37" s="135"/>
      <c r="HJ37" s="135"/>
      <c r="HK37" s="135"/>
      <c r="HL37" s="135"/>
      <c r="HM37" s="135"/>
      <c r="HN37" s="135"/>
      <c r="HO37" s="135"/>
      <c r="HP37" s="135"/>
      <c r="HQ37" s="135"/>
      <c r="HR37" s="135"/>
      <c r="HS37" s="135"/>
      <c r="HT37" s="135"/>
      <c r="HU37" s="135"/>
      <c r="HV37" s="135"/>
      <c r="HW37" s="135"/>
      <c r="HX37" s="135"/>
      <c r="HY37" s="135"/>
      <c r="HZ37" s="135"/>
      <c r="IA37" s="135"/>
      <c r="IB37" s="135"/>
      <c r="IC37" s="135"/>
      <c r="ID37" s="135"/>
      <c r="IE37" s="135"/>
      <c r="IF37" s="135"/>
      <c r="IG37" s="135"/>
      <c r="IH37" s="135"/>
      <c r="II37" s="135"/>
      <c r="IJ37" s="135"/>
      <c r="IK37" s="135"/>
      <c r="IL37" s="135"/>
      <c r="IM37" s="135"/>
      <c r="IN37" s="135"/>
      <c r="IO37" s="135"/>
      <c r="IP37" s="135"/>
      <c r="IQ37" s="135"/>
      <c r="IR37" s="135"/>
      <c r="IS37" s="135"/>
      <c r="IT37" s="135"/>
      <c r="IU37" s="135"/>
      <c r="IV37" s="135"/>
    </row>
    <row r="38" spans="1:256" s="2" customFormat="1" ht="15.75" customHeight="1" x14ac:dyDescent="0.25">
      <c r="A38" s="153">
        <f t="shared" si="2"/>
        <v>43288</v>
      </c>
      <c r="B38" s="20" t="str">
        <f t="shared" ca="1" si="3"/>
        <v>Respondido</v>
      </c>
      <c r="C38" s="181">
        <v>43198</v>
      </c>
      <c r="D38" s="181" t="s">
        <v>2009</v>
      </c>
      <c r="E38" s="181" t="s">
        <v>278</v>
      </c>
      <c r="F38" s="181" t="s">
        <v>2010</v>
      </c>
      <c r="G38" s="179" t="s">
        <v>746</v>
      </c>
      <c r="H38" s="179" t="s">
        <v>733</v>
      </c>
      <c r="I38" s="64">
        <v>35500341</v>
      </c>
      <c r="J38" s="86" t="s">
        <v>702</v>
      </c>
      <c r="K38" s="150">
        <v>142</v>
      </c>
      <c r="L38" s="150" t="s">
        <v>3423</v>
      </c>
      <c r="M38" s="86" t="s">
        <v>1627</v>
      </c>
      <c r="N38" s="150" t="s">
        <v>1638</v>
      </c>
      <c r="O38" s="18">
        <v>43256</v>
      </c>
      <c r="P38" s="84" t="s">
        <v>3422</v>
      </c>
    </row>
    <row r="39" spans="1:256" s="2" customFormat="1" ht="15.75" customHeight="1" x14ac:dyDescent="0.25">
      <c r="A39" s="153">
        <f t="shared" si="2"/>
        <v>43285</v>
      </c>
      <c r="B39" s="20" t="str">
        <f t="shared" ca="1" si="3"/>
        <v>Respondido</v>
      </c>
      <c r="C39" s="181">
        <v>43195</v>
      </c>
      <c r="D39" s="181" t="s">
        <v>1969</v>
      </c>
      <c r="E39" s="181" t="s">
        <v>278</v>
      </c>
      <c r="F39" s="181" t="s">
        <v>1970</v>
      </c>
      <c r="G39" s="148" t="s">
        <v>746</v>
      </c>
      <c r="H39" s="148" t="s">
        <v>733</v>
      </c>
      <c r="I39" s="142">
        <v>35500328</v>
      </c>
      <c r="J39" s="145" t="s">
        <v>1979</v>
      </c>
      <c r="K39" s="150">
        <v>142</v>
      </c>
      <c r="L39" s="150" t="s">
        <v>3107</v>
      </c>
      <c r="M39" s="86" t="s">
        <v>1627</v>
      </c>
      <c r="N39" s="150" t="s">
        <v>1631</v>
      </c>
      <c r="O39" s="175">
        <v>43210</v>
      </c>
      <c r="P39" s="85" t="s">
        <v>3108</v>
      </c>
    </row>
    <row r="40" spans="1:256" s="2" customFormat="1" ht="15.75" customHeight="1" x14ac:dyDescent="0.25">
      <c r="A40" s="153">
        <f t="shared" si="2"/>
        <v>43288</v>
      </c>
      <c r="B40" s="20" t="str">
        <f t="shared" ca="1" si="3"/>
        <v>Respondido</v>
      </c>
      <c r="C40" s="181">
        <v>43198</v>
      </c>
      <c r="D40" s="181" t="s">
        <v>2003</v>
      </c>
      <c r="E40" s="181" t="s">
        <v>278</v>
      </c>
      <c r="F40" s="181" t="s">
        <v>2004</v>
      </c>
      <c r="G40" s="179" t="s">
        <v>746</v>
      </c>
      <c r="H40" s="26" t="s">
        <v>733</v>
      </c>
      <c r="I40" s="64">
        <v>35500340</v>
      </c>
      <c r="J40" s="86" t="s">
        <v>2012</v>
      </c>
      <c r="K40" s="150">
        <v>142</v>
      </c>
      <c r="L40" s="150" t="s">
        <v>3424</v>
      </c>
      <c r="M40" s="86" t="s">
        <v>1627</v>
      </c>
      <c r="N40" s="150" t="s">
        <v>1631</v>
      </c>
      <c r="O40" s="18">
        <v>43279</v>
      </c>
      <c r="P40" s="85" t="s">
        <v>3425</v>
      </c>
    </row>
    <row r="41" spans="1:256" s="2" customFormat="1" ht="15.75" customHeight="1" x14ac:dyDescent="0.25">
      <c r="A41" s="153">
        <f t="shared" si="2"/>
        <v>43284</v>
      </c>
      <c r="B41" s="20" t="str">
        <f t="shared" ca="1" si="3"/>
        <v>Respondido</v>
      </c>
      <c r="C41" s="148">
        <v>43194</v>
      </c>
      <c r="D41" s="148" t="s">
        <v>1957</v>
      </c>
      <c r="E41" s="148" t="s">
        <v>278</v>
      </c>
      <c r="F41" s="148" t="s">
        <v>1958</v>
      </c>
      <c r="G41" s="148" t="s">
        <v>853</v>
      </c>
      <c r="H41" s="148" t="s">
        <v>733</v>
      </c>
      <c r="I41" s="142">
        <v>35500522</v>
      </c>
      <c r="J41" s="145" t="s">
        <v>290</v>
      </c>
      <c r="K41" s="150">
        <v>142</v>
      </c>
      <c r="L41" s="150" t="s">
        <v>3336</v>
      </c>
      <c r="M41" s="86" t="s">
        <v>1627</v>
      </c>
      <c r="N41" s="150" t="s">
        <v>1638</v>
      </c>
      <c r="O41" s="18">
        <v>43214</v>
      </c>
      <c r="P41" s="84" t="s">
        <v>3337</v>
      </c>
    </row>
    <row r="42" spans="1:256" s="16" customFormat="1" ht="15.75" customHeight="1" x14ac:dyDescent="0.25">
      <c r="A42" s="153">
        <f t="shared" si="2"/>
        <v>43308</v>
      </c>
      <c r="B42" s="20" t="str">
        <f t="shared" ca="1" si="3"/>
        <v>Respondido</v>
      </c>
      <c r="C42" s="181">
        <v>43218</v>
      </c>
      <c r="D42" s="181" t="s">
        <v>2519</v>
      </c>
      <c r="E42" s="181" t="s">
        <v>355</v>
      </c>
      <c r="F42" s="181" t="s">
        <v>2524</v>
      </c>
      <c r="G42" s="181" t="s">
        <v>1468</v>
      </c>
      <c r="H42" s="26" t="s">
        <v>733</v>
      </c>
      <c r="I42" s="64">
        <v>35502438</v>
      </c>
      <c r="J42" s="204" t="s">
        <v>2523</v>
      </c>
      <c r="K42" s="150">
        <v>139</v>
      </c>
      <c r="L42" s="204" t="s">
        <v>3508</v>
      </c>
      <c r="M42" s="86" t="s">
        <v>1627</v>
      </c>
      <c r="N42" s="204" t="s">
        <v>1644</v>
      </c>
      <c r="O42" s="18">
        <v>43305</v>
      </c>
      <c r="P42" s="85" t="s">
        <v>3507</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row>
    <row r="43" spans="1:256" s="2" customFormat="1" ht="15.75" customHeight="1" x14ac:dyDescent="0.25">
      <c r="A43" s="153">
        <f t="shared" si="2"/>
        <v>43289</v>
      </c>
      <c r="B43" s="20" t="str">
        <f t="shared" ca="1" si="3"/>
        <v>Respondido</v>
      </c>
      <c r="C43" s="181">
        <v>43199</v>
      </c>
      <c r="D43" s="181" t="s">
        <v>2023</v>
      </c>
      <c r="E43" s="181" t="s">
        <v>2024</v>
      </c>
      <c r="F43" s="181" t="s">
        <v>2025</v>
      </c>
      <c r="G43" s="179" t="s">
        <v>2027</v>
      </c>
      <c r="H43" s="179" t="s">
        <v>733</v>
      </c>
      <c r="I43" s="64">
        <v>35500477</v>
      </c>
      <c r="J43" s="86" t="s">
        <v>2028</v>
      </c>
      <c r="K43" s="150">
        <v>142</v>
      </c>
      <c r="L43" s="204" t="s">
        <v>3457</v>
      </c>
      <c r="M43" s="86" t="s">
        <v>1231</v>
      </c>
      <c r="N43" s="204" t="s">
        <v>1232</v>
      </c>
      <c r="O43" s="18">
        <v>43300</v>
      </c>
      <c r="P43" s="85" t="s">
        <v>3458</v>
      </c>
    </row>
    <row r="44" spans="1:256" s="2" customFormat="1" ht="15.75" customHeight="1" x14ac:dyDescent="0.25">
      <c r="A44" s="153">
        <f t="shared" si="2"/>
        <v>43296</v>
      </c>
      <c r="B44" s="20" t="str">
        <f t="shared" ca="1" si="3"/>
        <v>Respondido</v>
      </c>
      <c r="C44" s="181">
        <v>43206</v>
      </c>
      <c r="D44" s="181" t="s">
        <v>2142</v>
      </c>
      <c r="E44" s="181" t="s">
        <v>278</v>
      </c>
      <c r="F44" s="181" t="s">
        <v>2143</v>
      </c>
      <c r="G44" s="181" t="s">
        <v>563</v>
      </c>
      <c r="H44" s="26" t="s">
        <v>733</v>
      </c>
      <c r="I44" s="64">
        <v>35501000</v>
      </c>
      <c r="J44" s="150" t="s">
        <v>2153</v>
      </c>
      <c r="K44" s="150">
        <v>139</v>
      </c>
      <c r="L44" s="102" t="s">
        <v>3442</v>
      </c>
      <c r="M44" s="86" t="s">
        <v>1627</v>
      </c>
      <c r="N44" s="150" t="s">
        <v>1638</v>
      </c>
      <c r="O44" s="18">
        <v>43294</v>
      </c>
      <c r="P44" s="84" t="s">
        <v>3443</v>
      </c>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row>
    <row r="45" spans="1:256" s="157" customFormat="1" ht="15.75" customHeight="1" x14ac:dyDescent="0.25">
      <c r="A45" s="153">
        <f t="shared" si="2"/>
        <v>43299</v>
      </c>
      <c r="B45" s="20" t="str">
        <f t="shared" ca="1" si="3"/>
        <v>Respondido</v>
      </c>
      <c r="C45" s="181">
        <v>43209</v>
      </c>
      <c r="D45" s="148" t="s">
        <v>2209</v>
      </c>
      <c r="E45" s="181" t="s">
        <v>278</v>
      </c>
      <c r="F45" s="181" t="s">
        <v>2143</v>
      </c>
      <c r="G45" s="181" t="s">
        <v>563</v>
      </c>
      <c r="H45" s="178" t="s">
        <v>733</v>
      </c>
      <c r="I45" s="64">
        <v>35501000</v>
      </c>
      <c r="J45" s="96" t="s">
        <v>2220</v>
      </c>
      <c r="K45" s="150">
        <v>139</v>
      </c>
      <c r="L45" s="102" t="s">
        <v>3442</v>
      </c>
      <c r="M45" s="86" t="s">
        <v>1627</v>
      </c>
      <c r="N45" s="204" t="s">
        <v>1638</v>
      </c>
      <c r="O45" s="175">
        <v>43294</v>
      </c>
      <c r="P45" s="84" t="s">
        <v>3443</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row>
    <row r="46" spans="1:256" s="157" customFormat="1" ht="15.75" customHeight="1" x14ac:dyDescent="0.25">
      <c r="A46" s="161">
        <f t="shared" si="2"/>
        <v>43282</v>
      </c>
      <c r="B46" s="162" t="str">
        <f t="shared" ca="1" si="3"/>
        <v>Respondido</v>
      </c>
      <c r="C46" s="148">
        <v>43192</v>
      </c>
      <c r="D46" s="148" t="s">
        <v>1918</v>
      </c>
      <c r="E46" s="148" t="s">
        <v>278</v>
      </c>
      <c r="F46" s="148" t="s">
        <v>1583</v>
      </c>
      <c r="G46" s="148" t="s">
        <v>618</v>
      </c>
      <c r="H46" s="148" t="s">
        <v>733</v>
      </c>
      <c r="I46" s="142">
        <v>35501588</v>
      </c>
      <c r="J46" s="145" t="s">
        <v>1927</v>
      </c>
      <c r="K46" s="150">
        <v>139</v>
      </c>
      <c r="L46" s="127" t="s">
        <v>3323</v>
      </c>
      <c r="M46" s="128" t="s">
        <v>1231</v>
      </c>
      <c r="N46" s="127" t="s">
        <v>1232</v>
      </c>
      <c r="O46" s="123">
        <v>43193</v>
      </c>
      <c r="P46" s="85" t="s">
        <v>3324</v>
      </c>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35"/>
      <c r="CG46" s="135"/>
      <c r="CH46" s="135"/>
      <c r="CI46" s="135"/>
      <c r="CJ46" s="135"/>
      <c r="CK46" s="135"/>
      <c r="CL46" s="135"/>
      <c r="CM46" s="135"/>
      <c r="CN46" s="135"/>
      <c r="CO46" s="135"/>
      <c r="CP46" s="135"/>
      <c r="CQ46" s="135"/>
      <c r="CR46" s="135"/>
      <c r="CS46" s="135"/>
      <c r="CT46" s="135"/>
      <c r="CU46" s="135"/>
      <c r="CV46" s="135"/>
      <c r="CW46" s="135"/>
      <c r="CX46" s="135"/>
      <c r="CY46" s="135"/>
      <c r="CZ46" s="135"/>
      <c r="DA46" s="135"/>
      <c r="DB46" s="135"/>
      <c r="DC46" s="135"/>
      <c r="DD46" s="135"/>
      <c r="DE46" s="135"/>
      <c r="DF46" s="135"/>
      <c r="DG46" s="135"/>
      <c r="DH46" s="135"/>
      <c r="DI46" s="135"/>
      <c r="DJ46" s="135"/>
      <c r="DK46" s="135"/>
      <c r="DL46" s="135"/>
      <c r="DM46" s="135"/>
      <c r="DN46" s="135"/>
      <c r="DO46" s="135"/>
      <c r="DP46" s="135"/>
      <c r="DQ46" s="135"/>
      <c r="DR46" s="135"/>
      <c r="DS46" s="135"/>
      <c r="DT46" s="135"/>
      <c r="DU46" s="135"/>
      <c r="DV46" s="135"/>
      <c r="DW46" s="135"/>
      <c r="DX46" s="135"/>
      <c r="DY46" s="135"/>
      <c r="DZ46" s="135"/>
      <c r="EA46" s="135"/>
      <c r="EB46" s="135"/>
      <c r="EC46" s="135"/>
      <c r="ED46" s="135"/>
      <c r="EE46" s="135"/>
      <c r="EF46" s="135"/>
      <c r="EG46" s="135"/>
      <c r="EH46" s="135"/>
      <c r="EI46" s="135"/>
      <c r="EJ46" s="135"/>
      <c r="EK46" s="135"/>
      <c r="EL46" s="135"/>
      <c r="EM46" s="135"/>
      <c r="EN46" s="135"/>
      <c r="EO46" s="135"/>
      <c r="EP46" s="135"/>
      <c r="EQ46" s="135"/>
      <c r="ER46" s="135"/>
      <c r="ES46" s="135"/>
      <c r="ET46" s="135"/>
      <c r="EU46" s="135"/>
      <c r="EV46" s="135"/>
      <c r="EW46" s="135"/>
      <c r="EX46" s="135"/>
      <c r="EY46" s="135"/>
      <c r="EZ46" s="135"/>
      <c r="FA46" s="135"/>
      <c r="FB46" s="135"/>
      <c r="FC46" s="135"/>
      <c r="FD46" s="135"/>
      <c r="FE46" s="135"/>
      <c r="FF46" s="135"/>
      <c r="FG46" s="135"/>
      <c r="FH46" s="135"/>
      <c r="FI46" s="135"/>
      <c r="FJ46" s="135"/>
      <c r="FK46" s="135"/>
      <c r="FL46" s="135"/>
      <c r="FM46" s="135"/>
      <c r="FN46" s="135"/>
      <c r="FO46" s="135"/>
      <c r="FP46" s="135"/>
      <c r="FQ46" s="135"/>
      <c r="FR46" s="135"/>
      <c r="FS46" s="135"/>
      <c r="FT46" s="135"/>
      <c r="FU46" s="135"/>
      <c r="FV46" s="135"/>
      <c r="FW46" s="135"/>
      <c r="FX46" s="135"/>
      <c r="FY46" s="135"/>
      <c r="FZ46" s="135"/>
      <c r="GA46" s="135"/>
      <c r="GB46" s="135"/>
      <c r="GC46" s="135"/>
      <c r="GD46" s="135"/>
      <c r="GE46" s="135"/>
      <c r="GF46" s="135"/>
      <c r="GG46" s="135"/>
      <c r="GH46" s="135"/>
      <c r="GI46" s="135"/>
      <c r="GJ46" s="135"/>
      <c r="GK46" s="135"/>
      <c r="GL46" s="135"/>
      <c r="GM46" s="135"/>
      <c r="GN46" s="135"/>
      <c r="GO46" s="135"/>
      <c r="GP46" s="135"/>
      <c r="GQ46" s="135"/>
      <c r="GR46" s="135"/>
      <c r="GS46" s="135"/>
      <c r="GT46" s="135"/>
      <c r="GU46" s="135"/>
      <c r="GV46" s="135"/>
      <c r="GW46" s="135"/>
      <c r="GX46" s="135"/>
      <c r="GY46" s="135"/>
      <c r="GZ46" s="135"/>
      <c r="HA46" s="135"/>
      <c r="HB46" s="135"/>
      <c r="HC46" s="135"/>
      <c r="HD46" s="135"/>
      <c r="HE46" s="135"/>
      <c r="HF46" s="135"/>
      <c r="HG46" s="135"/>
      <c r="HH46" s="135"/>
      <c r="HI46" s="135"/>
      <c r="HJ46" s="135"/>
      <c r="HK46" s="135"/>
      <c r="HL46" s="135"/>
      <c r="HM46" s="135"/>
      <c r="HN46" s="135"/>
      <c r="HO46" s="135"/>
      <c r="HP46" s="135"/>
      <c r="HQ46" s="135"/>
      <c r="HR46" s="135"/>
      <c r="HS46" s="135"/>
      <c r="HT46" s="135"/>
      <c r="HU46" s="135"/>
      <c r="HV46" s="135"/>
      <c r="HW46" s="135"/>
      <c r="HX46" s="135"/>
      <c r="HY46" s="135"/>
      <c r="HZ46" s="135"/>
      <c r="IA46" s="135"/>
      <c r="IB46" s="135"/>
      <c r="IC46" s="135"/>
      <c r="ID46" s="135"/>
      <c r="IE46" s="135"/>
      <c r="IF46" s="135"/>
      <c r="IG46" s="135"/>
      <c r="IH46" s="135"/>
      <c r="II46" s="135"/>
      <c r="IJ46" s="135"/>
      <c r="IK46" s="135"/>
      <c r="IL46" s="135"/>
      <c r="IM46" s="135"/>
      <c r="IN46" s="135"/>
      <c r="IO46" s="135"/>
      <c r="IP46" s="135"/>
      <c r="IQ46" s="135"/>
      <c r="IR46" s="135"/>
      <c r="IS46" s="135"/>
      <c r="IT46" s="135"/>
      <c r="IU46" s="135"/>
      <c r="IV46" s="135"/>
    </row>
    <row r="47" spans="1:256" s="157" customFormat="1" ht="15.75" customHeight="1" x14ac:dyDescent="0.25">
      <c r="A47" s="153">
        <f t="shared" si="2"/>
        <v>43310</v>
      </c>
      <c r="B47" s="20" t="str">
        <f t="shared" ca="1" si="3"/>
        <v>Respondido</v>
      </c>
      <c r="C47" s="181">
        <v>43220</v>
      </c>
      <c r="D47" s="181" t="s">
        <v>2538</v>
      </c>
      <c r="E47" s="181" t="s">
        <v>278</v>
      </c>
      <c r="F47" s="181" t="s">
        <v>2539</v>
      </c>
      <c r="G47" s="181" t="s">
        <v>292</v>
      </c>
      <c r="H47" s="26" t="s">
        <v>733</v>
      </c>
      <c r="I47" s="64">
        <v>35500494</v>
      </c>
      <c r="J47" s="150" t="s">
        <v>290</v>
      </c>
      <c r="K47" s="150">
        <v>142</v>
      </c>
      <c r="L47" s="102" t="s">
        <v>3500</v>
      </c>
      <c r="M47" s="86" t="s">
        <v>1627</v>
      </c>
      <c r="N47" s="204" t="s">
        <v>1631</v>
      </c>
      <c r="O47" s="175">
        <v>43233</v>
      </c>
      <c r="P47" s="85" t="s">
        <v>3501</v>
      </c>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row>
    <row r="48" spans="1:256" s="157" customFormat="1" ht="15.75" customHeight="1" x14ac:dyDescent="0.25">
      <c r="A48" s="153">
        <f t="shared" si="2"/>
        <v>43306</v>
      </c>
      <c r="B48" s="20" t="str">
        <f t="shared" ca="1" si="3"/>
        <v>Respondido</v>
      </c>
      <c r="C48" s="181">
        <v>43216</v>
      </c>
      <c r="D48" s="181" t="s">
        <v>2488</v>
      </c>
      <c r="E48" s="181" t="s">
        <v>278</v>
      </c>
      <c r="F48" s="181" t="s">
        <v>2489</v>
      </c>
      <c r="G48" s="181" t="s">
        <v>1792</v>
      </c>
      <c r="H48" s="26" t="s">
        <v>733</v>
      </c>
      <c r="I48" s="107">
        <v>35502027</v>
      </c>
      <c r="J48" s="96" t="s">
        <v>2494</v>
      </c>
      <c r="K48" s="150">
        <v>53</v>
      </c>
      <c r="L48" s="204" t="s">
        <v>3307</v>
      </c>
      <c r="M48" s="86" t="s">
        <v>1627</v>
      </c>
      <c r="N48" s="204" t="s">
        <v>1631</v>
      </c>
      <c r="O48" s="175">
        <v>43264</v>
      </c>
      <c r="P48" s="84" t="s">
        <v>3308</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row>
    <row r="49" spans="1:256" s="2" customFormat="1" ht="15.75" customHeight="1" x14ac:dyDescent="0.25">
      <c r="A49" s="153">
        <f t="shared" si="2"/>
        <v>43305</v>
      </c>
      <c r="B49" s="20" t="str">
        <f t="shared" ca="1" si="3"/>
        <v>Respondido</v>
      </c>
      <c r="C49" s="181">
        <v>43215</v>
      </c>
      <c r="D49" s="181" t="s">
        <v>2472</v>
      </c>
      <c r="E49" s="181" t="s">
        <v>278</v>
      </c>
      <c r="F49" s="181" t="s">
        <v>2473</v>
      </c>
      <c r="G49" s="181" t="s">
        <v>303</v>
      </c>
      <c r="H49" s="26" t="s">
        <v>733</v>
      </c>
      <c r="I49" s="64">
        <v>35500264</v>
      </c>
      <c r="J49" s="150" t="s">
        <v>2479</v>
      </c>
      <c r="K49" s="150">
        <v>142</v>
      </c>
      <c r="L49" s="100" t="s">
        <v>3455</v>
      </c>
      <c r="M49" s="86" t="s">
        <v>1627</v>
      </c>
      <c r="N49" s="86" t="s">
        <v>1631</v>
      </c>
      <c r="O49" s="175">
        <v>43300</v>
      </c>
      <c r="P49" s="85" t="s">
        <v>3456</v>
      </c>
    </row>
    <row r="50" spans="1:256" s="2" customFormat="1" ht="15.75" customHeight="1" x14ac:dyDescent="0.25">
      <c r="A50" s="153">
        <f t="shared" si="2"/>
        <v>43307</v>
      </c>
      <c r="B50" s="20" t="str">
        <f t="shared" ca="1" si="3"/>
        <v>Respondido</v>
      </c>
      <c r="C50" s="181">
        <v>43217</v>
      </c>
      <c r="D50" s="181" t="s">
        <v>2497</v>
      </c>
      <c r="E50" s="181" t="s">
        <v>278</v>
      </c>
      <c r="F50" s="181" t="s">
        <v>2498</v>
      </c>
      <c r="G50" s="181" t="s">
        <v>303</v>
      </c>
      <c r="H50" s="26" t="s">
        <v>733</v>
      </c>
      <c r="I50" s="64">
        <v>35500264</v>
      </c>
      <c r="J50" s="96" t="s">
        <v>2512</v>
      </c>
      <c r="K50" s="150">
        <v>142</v>
      </c>
      <c r="L50" s="100" t="s">
        <v>3455</v>
      </c>
      <c r="M50" s="86" t="s">
        <v>1627</v>
      </c>
      <c r="N50" s="86" t="s">
        <v>1631</v>
      </c>
      <c r="O50" s="175">
        <v>43300</v>
      </c>
      <c r="P50" s="85" t="s">
        <v>3456</v>
      </c>
    </row>
    <row r="51" spans="1:256" s="2" customFormat="1" ht="15.75" customHeight="1" x14ac:dyDescent="0.25">
      <c r="A51" s="153">
        <f t="shared" si="2"/>
        <v>43299</v>
      </c>
      <c r="B51" s="20" t="str">
        <f t="shared" ca="1" si="3"/>
        <v>Respondido</v>
      </c>
      <c r="C51" s="181">
        <v>43209</v>
      </c>
      <c r="D51" s="148" t="s">
        <v>2207</v>
      </c>
      <c r="E51" s="181" t="s">
        <v>278</v>
      </c>
      <c r="F51" s="181" t="s">
        <v>2208</v>
      </c>
      <c r="G51" s="181" t="s">
        <v>428</v>
      </c>
      <c r="H51" s="26" t="s">
        <v>733</v>
      </c>
      <c r="I51" s="64">
        <v>35501619</v>
      </c>
      <c r="J51" s="150" t="s">
        <v>290</v>
      </c>
      <c r="K51" s="150">
        <v>142</v>
      </c>
      <c r="L51" s="204" t="s">
        <v>3489</v>
      </c>
      <c r="M51" s="86" t="s">
        <v>1627</v>
      </c>
      <c r="N51" s="204" t="s">
        <v>1644</v>
      </c>
      <c r="O51" s="18">
        <v>43304</v>
      </c>
      <c r="P51" s="85" t="s">
        <v>3490</v>
      </c>
    </row>
    <row r="52" spans="1:256" s="2" customFormat="1" ht="15.75" customHeight="1" x14ac:dyDescent="0.25">
      <c r="A52" s="153">
        <f t="shared" si="2"/>
        <v>43281</v>
      </c>
      <c r="B52" s="20" t="str">
        <f t="shared" ca="1" si="3"/>
        <v>Respondido</v>
      </c>
      <c r="C52" s="148">
        <v>43191</v>
      </c>
      <c r="D52" s="148" t="s">
        <v>1900</v>
      </c>
      <c r="E52" s="148" t="s">
        <v>278</v>
      </c>
      <c r="F52" s="148" t="s">
        <v>1901</v>
      </c>
      <c r="G52" s="148" t="s">
        <v>1907</v>
      </c>
      <c r="H52" s="148" t="s">
        <v>733</v>
      </c>
      <c r="I52" s="142">
        <v>35501514</v>
      </c>
      <c r="J52" s="145" t="s">
        <v>290</v>
      </c>
      <c r="K52" s="150">
        <v>139</v>
      </c>
      <c r="L52" s="150" t="s">
        <v>2982</v>
      </c>
      <c r="M52" s="86" t="s">
        <v>1231</v>
      </c>
      <c r="N52" s="150" t="s">
        <v>1857</v>
      </c>
      <c r="O52" s="18">
        <v>43240</v>
      </c>
      <c r="P52" s="85" t="s">
        <v>3321</v>
      </c>
    </row>
    <row r="53" spans="1:256" s="2" customFormat="1" ht="15.75" customHeight="1" x14ac:dyDescent="0.25">
      <c r="A53" s="153">
        <f t="shared" si="2"/>
        <v>43287</v>
      </c>
      <c r="B53" s="20" t="str">
        <f t="shared" ca="1" si="3"/>
        <v>Respondido</v>
      </c>
      <c r="C53" s="181">
        <v>43197</v>
      </c>
      <c r="D53" s="181" t="s">
        <v>1990</v>
      </c>
      <c r="E53" s="181" t="s">
        <v>511</v>
      </c>
      <c r="F53" s="181" t="s">
        <v>1991</v>
      </c>
      <c r="G53" s="181" t="s">
        <v>871</v>
      </c>
      <c r="H53" s="26" t="s">
        <v>733</v>
      </c>
      <c r="I53" s="142">
        <v>35501567</v>
      </c>
      <c r="J53" s="150" t="s">
        <v>1998</v>
      </c>
      <c r="K53" s="150">
        <v>139</v>
      </c>
      <c r="L53" s="150" t="s">
        <v>3352</v>
      </c>
      <c r="M53" s="86" t="s">
        <v>1231</v>
      </c>
      <c r="N53" s="150" t="s">
        <v>1857</v>
      </c>
      <c r="O53" s="18">
        <v>43242</v>
      </c>
      <c r="P53" s="84" t="s">
        <v>3353</v>
      </c>
    </row>
    <row r="54" spans="1:256" s="2" customFormat="1" ht="15.75" customHeight="1" x14ac:dyDescent="0.25">
      <c r="A54" s="161">
        <f t="shared" si="2"/>
        <v>43307</v>
      </c>
      <c r="B54" s="162" t="str">
        <f t="shared" ca="1" si="3"/>
        <v>Respondido</v>
      </c>
      <c r="C54" s="181">
        <v>43217</v>
      </c>
      <c r="D54" s="181" t="s">
        <v>2509</v>
      </c>
      <c r="E54" s="181" t="s">
        <v>278</v>
      </c>
      <c r="F54" s="181" t="s">
        <v>2510</v>
      </c>
      <c r="G54" s="26" t="s">
        <v>871</v>
      </c>
      <c r="H54" s="26" t="s">
        <v>733</v>
      </c>
      <c r="I54" s="64">
        <v>35501574</v>
      </c>
      <c r="J54" s="64" t="s">
        <v>2517</v>
      </c>
      <c r="K54" s="150">
        <v>139</v>
      </c>
      <c r="L54" s="102" t="s">
        <v>3503</v>
      </c>
      <c r="M54" s="86" t="s">
        <v>1627</v>
      </c>
      <c r="N54" s="86" t="s">
        <v>1644</v>
      </c>
      <c r="O54" s="18">
        <v>43305</v>
      </c>
      <c r="P54" s="85" t="s">
        <v>3504</v>
      </c>
      <c r="Q54" s="16"/>
      <c r="R54" s="243"/>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row>
    <row r="55" spans="1:256" s="2" customFormat="1" ht="15.75" customHeight="1" x14ac:dyDescent="0.25">
      <c r="A55" s="153">
        <f t="shared" si="2"/>
        <v>43297</v>
      </c>
      <c r="B55" s="20" t="str">
        <f t="shared" ca="1" si="3"/>
        <v>Respondido</v>
      </c>
      <c r="C55" s="181">
        <v>43207</v>
      </c>
      <c r="D55" s="181" t="s">
        <v>2159</v>
      </c>
      <c r="E55" s="181" t="s">
        <v>314</v>
      </c>
      <c r="F55" s="181" t="s">
        <v>2160</v>
      </c>
      <c r="G55" s="181" t="s">
        <v>1394</v>
      </c>
      <c r="H55" s="26" t="s">
        <v>733</v>
      </c>
      <c r="I55" s="107">
        <v>35503290</v>
      </c>
      <c r="J55" s="150" t="s">
        <v>290</v>
      </c>
      <c r="K55" s="150">
        <v>142</v>
      </c>
      <c r="L55" s="150" t="s">
        <v>3448</v>
      </c>
      <c r="M55" s="86" t="s">
        <v>1627</v>
      </c>
      <c r="N55" s="150" t="s">
        <v>1631</v>
      </c>
      <c r="O55" s="175">
        <v>43297</v>
      </c>
      <c r="P55" s="85" t="s">
        <v>3449</v>
      </c>
      <c r="Q55" s="5"/>
      <c r="R55" s="244"/>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row>
    <row r="56" spans="1:256" s="2" customFormat="1" ht="15.75" customHeight="1" x14ac:dyDescent="0.25">
      <c r="A56" s="153">
        <f t="shared" si="2"/>
        <v>43298</v>
      </c>
      <c r="B56" s="20" t="str">
        <f t="shared" ca="1" si="3"/>
        <v>Respondido</v>
      </c>
      <c r="C56" s="181">
        <v>43208</v>
      </c>
      <c r="D56" s="148" t="s">
        <v>2181</v>
      </c>
      <c r="E56" s="181" t="s">
        <v>278</v>
      </c>
      <c r="F56" s="181" t="s">
        <v>2182</v>
      </c>
      <c r="G56" s="181" t="s">
        <v>294</v>
      </c>
      <c r="H56" s="26" t="s">
        <v>733</v>
      </c>
      <c r="I56" s="64">
        <v>35500375</v>
      </c>
      <c r="J56" s="150" t="s">
        <v>2187</v>
      </c>
      <c r="K56" s="150">
        <v>142</v>
      </c>
      <c r="L56" s="204" t="s">
        <v>3491</v>
      </c>
      <c r="M56" s="86" t="s">
        <v>1231</v>
      </c>
      <c r="N56" s="204" t="s">
        <v>1232</v>
      </c>
      <c r="O56" s="18">
        <v>43304</v>
      </c>
      <c r="P56" s="85" t="s">
        <v>3492</v>
      </c>
      <c r="R56" s="245"/>
    </row>
    <row r="57" spans="1:256" s="2" customFormat="1" ht="15.75" customHeight="1" x14ac:dyDescent="0.25">
      <c r="A57" s="153">
        <f t="shared" si="2"/>
        <v>43281</v>
      </c>
      <c r="B57" s="20" t="str">
        <f t="shared" ca="1" si="3"/>
        <v>Respondido</v>
      </c>
      <c r="C57" s="148">
        <v>43191</v>
      </c>
      <c r="D57" s="148" t="s">
        <v>1898</v>
      </c>
      <c r="E57" s="148" t="s">
        <v>278</v>
      </c>
      <c r="F57" s="148" t="s">
        <v>1899</v>
      </c>
      <c r="G57" s="148" t="s">
        <v>461</v>
      </c>
      <c r="H57" s="148" t="s">
        <v>733</v>
      </c>
      <c r="I57" s="142">
        <v>35500293</v>
      </c>
      <c r="J57" s="142" t="s">
        <v>290</v>
      </c>
      <c r="K57" s="150">
        <v>142</v>
      </c>
      <c r="L57" s="150" t="s">
        <v>3322</v>
      </c>
      <c r="M57" s="86" t="s">
        <v>1627</v>
      </c>
      <c r="N57" s="150" t="s">
        <v>1638</v>
      </c>
      <c r="O57" s="18">
        <v>43204</v>
      </c>
      <c r="P57" s="85" t="s">
        <v>3450</v>
      </c>
    </row>
    <row r="58" spans="1:256" s="2" customFormat="1" ht="15.75" customHeight="1" x14ac:dyDescent="0.25">
      <c r="A58" s="153">
        <f t="shared" si="2"/>
        <v>43297</v>
      </c>
      <c r="B58" s="20" t="str">
        <f t="shared" ca="1" si="3"/>
        <v>Respondido</v>
      </c>
      <c r="C58" s="181">
        <v>43207</v>
      </c>
      <c r="D58" s="181" t="s">
        <v>2157</v>
      </c>
      <c r="E58" s="181" t="s">
        <v>278</v>
      </c>
      <c r="F58" s="181" t="s">
        <v>2158</v>
      </c>
      <c r="G58" s="181" t="s">
        <v>461</v>
      </c>
      <c r="H58" s="26" t="s">
        <v>733</v>
      </c>
      <c r="I58" s="64">
        <v>35500289</v>
      </c>
      <c r="J58" s="150" t="s">
        <v>2164</v>
      </c>
      <c r="K58" s="150">
        <v>142</v>
      </c>
      <c r="L58" s="150" t="s">
        <v>3451</v>
      </c>
      <c r="M58" s="86" t="s">
        <v>1627</v>
      </c>
      <c r="N58" s="150" t="s">
        <v>1641</v>
      </c>
      <c r="O58" s="18">
        <v>43297</v>
      </c>
      <c r="P58" s="85" t="s">
        <v>3452</v>
      </c>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row>
    <row r="59" spans="1:256" s="2" customFormat="1" ht="15.75" customHeight="1" x14ac:dyDescent="0.25">
      <c r="A59" s="153">
        <f t="shared" si="2"/>
        <v>43305</v>
      </c>
      <c r="B59" s="20" t="str">
        <f t="shared" ca="1" si="3"/>
        <v>Respondido</v>
      </c>
      <c r="C59" s="181">
        <v>43215</v>
      </c>
      <c r="D59" s="181" t="s">
        <v>2474</v>
      </c>
      <c r="E59" s="181" t="s">
        <v>278</v>
      </c>
      <c r="F59" s="181" t="s">
        <v>2021</v>
      </c>
      <c r="G59" s="181" t="s">
        <v>2391</v>
      </c>
      <c r="H59" s="26" t="s">
        <v>733</v>
      </c>
      <c r="I59" s="64">
        <v>35500458</v>
      </c>
      <c r="J59" s="204" t="s">
        <v>2480</v>
      </c>
      <c r="K59" s="150">
        <v>142</v>
      </c>
      <c r="L59" s="100" t="s">
        <v>3453</v>
      </c>
      <c r="M59" s="86" t="s">
        <v>1627</v>
      </c>
      <c r="N59" s="86" t="s">
        <v>1638</v>
      </c>
      <c r="O59" s="18">
        <v>43300</v>
      </c>
      <c r="P59" s="85" t="s">
        <v>3454</v>
      </c>
    </row>
    <row r="60" spans="1:256" s="2" customFormat="1" ht="15.75" customHeight="1" x14ac:dyDescent="0.25">
      <c r="A60" s="153">
        <f t="shared" si="2"/>
        <v>43301</v>
      </c>
      <c r="B60" s="20" t="str">
        <f t="shared" ca="1" si="3"/>
        <v>Respondido</v>
      </c>
      <c r="C60" s="148">
        <v>43211</v>
      </c>
      <c r="D60" s="148" t="s">
        <v>2385</v>
      </c>
      <c r="E60" s="148" t="s">
        <v>278</v>
      </c>
      <c r="F60" s="148" t="s">
        <v>2386</v>
      </c>
      <c r="G60" s="181" t="s">
        <v>2391</v>
      </c>
      <c r="H60" s="26" t="s">
        <v>733</v>
      </c>
      <c r="I60" s="64">
        <v>35500458</v>
      </c>
      <c r="J60" s="150" t="s">
        <v>2392</v>
      </c>
      <c r="K60" s="150">
        <v>142</v>
      </c>
      <c r="L60" s="100" t="s">
        <v>3453</v>
      </c>
      <c r="M60" s="86" t="s">
        <v>1627</v>
      </c>
      <c r="N60" s="86" t="s">
        <v>1638</v>
      </c>
      <c r="O60" s="18">
        <v>43300</v>
      </c>
      <c r="P60" s="85" t="s">
        <v>3454</v>
      </c>
    </row>
    <row r="61" spans="1:256" s="2" customFormat="1" ht="15.75" customHeight="1" x14ac:dyDescent="0.25">
      <c r="A61" s="153">
        <f t="shared" si="2"/>
        <v>43306</v>
      </c>
      <c r="B61" s="20" t="str">
        <f t="shared" ca="1" si="3"/>
        <v>Respondido</v>
      </c>
      <c r="C61" s="181">
        <v>43216</v>
      </c>
      <c r="D61" s="181" t="s">
        <v>2482</v>
      </c>
      <c r="E61" s="181" t="s">
        <v>278</v>
      </c>
      <c r="F61" s="181" t="s">
        <v>2483</v>
      </c>
      <c r="G61" s="181" t="s">
        <v>2391</v>
      </c>
      <c r="H61" s="26" t="s">
        <v>733</v>
      </c>
      <c r="I61" s="64">
        <v>35500458</v>
      </c>
      <c r="J61" s="150" t="s">
        <v>290</v>
      </c>
      <c r="K61" s="150">
        <v>142</v>
      </c>
      <c r="L61" s="100" t="s">
        <v>3453</v>
      </c>
      <c r="M61" s="86" t="s">
        <v>1627</v>
      </c>
      <c r="N61" s="86" t="s">
        <v>1638</v>
      </c>
      <c r="O61" s="175">
        <v>43300</v>
      </c>
      <c r="P61" s="85" t="s">
        <v>3454</v>
      </c>
    </row>
    <row r="62" spans="1:256" s="2" customFormat="1" ht="15.75" customHeight="1" x14ac:dyDescent="0.25">
      <c r="A62" s="153">
        <f t="shared" si="2"/>
        <v>43299</v>
      </c>
      <c r="B62" s="20" t="str">
        <f t="shared" ca="1" si="3"/>
        <v>Respondido</v>
      </c>
      <c r="C62" s="181">
        <v>43209</v>
      </c>
      <c r="D62" s="148" t="s">
        <v>2191</v>
      </c>
      <c r="E62" s="181" t="s">
        <v>278</v>
      </c>
      <c r="F62" s="181" t="s">
        <v>2148</v>
      </c>
      <c r="G62" s="181" t="s">
        <v>368</v>
      </c>
      <c r="H62" s="26" t="s">
        <v>733</v>
      </c>
      <c r="I62" s="64">
        <v>35501057</v>
      </c>
      <c r="J62" s="96" t="s">
        <v>290</v>
      </c>
      <c r="K62" s="150">
        <v>142</v>
      </c>
      <c r="L62" s="86" t="s">
        <v>3466</v>
      </c>
      <c r="M62" s="86" t="s">
        <v>1627</v>
      </c>
      <c r="N62" s="86" t="s">
        <v>1638</v>
      </c>
      <c r="O62" s="175">
        <v>43304</v>
      </c>
      <c r="P62" s="85" t="s">
        <v>3493</v>
      </c>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row>
    <row r="63" spans="1:256" s="2" customFormat="1" ht="15.75" customHeight="1" x14ac:dyDescent="0.25">
      <c r="A63" s="153">
        <f t="shared" si="2"/>
        <v>43296</v>
      </c>
      <c r="B63" s="20" t="str">
        <f t="shared" ca="1" si="3"/>
        <v>Respondido</v>
      </c>
      <c r="C63" s="181">
        <v>43206</v>
      </c>
      <c r="D63" s="181" t="s">
        <v>2147</v>
      </c>
      <c r="E63" s="181" t="s">
        <v>629</v>
      </c>
      <c r="F63" s="181" t="s">
        <v>2148</v>
      </c>
      <c r="G63" s="181" t="s">
        <v>368</v>
      </c>
      <c r="H63" s="26" t="s">
        <v>733</v>
      </c>
      <c r="I63" s="64">
        <v>35501057</v>
      </c>
      <c r="J63" s="96" t="s">
        <v>290</v>
      </c>
      <c r="K63" s="150">
        <v>142</v>
      </c>
      <c r="L63" s="150" t="s">
        <v>3440</v>
      </c>
      <c r="M63" s="86" t="s">
        <v>1231</v>
      </c>
      <c r="N63" s="150" t="s">
        <v>1232</v>
      </c>
      <c r="O63" s="18">
        <v>43294</v>
      </c>
      <c r="P63" s="85" t="s">
        <v>3441</v>
      </c>
    </row>
    <row r="64" spans="1:256" s="2" customFormat="1" ht="15.75" customHeight="1" x14ac:dyDescent="0.25">
      <c r="A64" s="153">
        <f t="shared" si="2"/>
        <v>43301</v>
      </c>
      <c r="B64" s="20" t="str">
        <f t="shared" ca="1" si="3"/>
        <v>Respondido</v>
      </c>
      <c r="C64" s="148">
        <v>43211</v>
      </c>
      <c r="D64" s="148" t="s">
        <v>2387</v>
      </c>
      <c r="E64" s="148" t="s">
        <v>278</v>
      </c>
      <c r="F64" s="148" t="s">
        <v>2388</v>
      </c>
      <c r="G64" s="181" t="s">
        <v>368</v>
      </c>
      <c r="H64" s="178" t="s">
        <v>733</v>
      </c>
      <c r="I64" s="64">
        <v>35501055</v>
      </c>
      <c r="J64" s="204" t="s">
        <v>2393</v>
      </c>
      <c r="K64" s="150">
        <v>142</v>
      </c>
      <c r="L64" s="204" t="s">
        <v>3466</v>
      </c>
      <c r="M64" s="86" t="s">
        <v>1627</v>
      </c>
      <c r="N64" s="204" t="s">
        <v>1638</v>
      </c>
      <c r="O64" s="18">
        <v>43300</v>
      </c>
      <c r="P64" s="85" t="s">
        <v>3467</v>
      </c>
    </row>
    <row r="65" spans="1:256" s="2" customFormat="1" ht="15.75" customHeight="1" x14ac:dyDescent="0.25">
      <c r="A65" s="153">
        <f t="shared" si="2"/>
        <v>43287</v>
      </c>
      <c r="B65" s="20" t="str">
        <f t="shared" ca="1" si="3"/>
        <v>Respondido</v>
      </c>
      <c r="C65" s="181">
        <v>43197</v>
      </c>
      <c r="D65" s="181" t="s">
        <v>1985</v>
      </c>
      <c r="E65" s="181" t="s">
        <v>278</v>
      </c>
      <c r="F65" s="181" t="s">
        <v>1986</v>
      </c>
      <c r="G65" s="181" t="s">
        <v>1995</v>
      </c>
      <c r="H65" s="26" t="s">
        <v>733</v>
      </c>
      <c r="I65" s="142">
        <v>35502082</v>
      </c>
      <c r="J65" s="150" t="s">
        <v>1996</v>
      </c>
      <c r="K65" s="127">
        <v>53</v>
      </c>
      <c r="L65" s="102" t="s">
        <v>3354</v>
      </c>
      <c r="M65" s="86" t="s">
        <v>1231</v>
      </c>
      <c r="N65" s="150" t="s">
        <v>1232</v>
      </c>
      <c r="O65" s="18">
        <v>43215</v>
      </c>
      <c r="P65" s="85" t="s">
        <v>3355</v>
      </c>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row>
    <row r="66" spans="1:256" s="2" customFormat="1" ht="15.75" customHeight="1" x14ac:dyDescent="0.25">
      <c r="A66" s="153">
        <f t="shared" ref="A66:A97" si="4">IF(C66&lt;&gt;"",C66+90,"")</f>
        <v>43289</v>
      </c>
      <c r="B66" s="20" t="str">
        <f t="shared" ref="B66:B97" ca="1" si="5">IF(C66&lt;&gt;"",IF(P66="",IF(A66-TODAY()&gt;0,A66-TODAY(),IF(A66-TODAY()&lt;=0,"Encerrado")),"Respondido"),"")</f>
        <v>Respondido</v>
      </c>
      <c r="C66" s="181">
        <v>43199</v>
      </c>
      <c r="D66" s="181" t="s">
        <v>2022</v>
      </c>
      <c r="E66" s="181" t="s">
        <v>278</v>
      </c>
      <c r="F66" s="181" t="s">
        <v>1296</v>
      </c>
      <c r="G66" s="179" t="s">
        <v>530</v>
      </c>
      <c r="H66" s="179" t="s">
        <v>733</v>
      </c>
      <c r="I66" s="64">
        <v>35500548</v>
      </c>
      <c r="J66" s="86" t="s">
        <v>1303</v>
      </c>
      <c r="K66" s="204">
        <v>142</v>
      </c>
      <c r="L66" s="102" t="s">
        <v>3338</v>
      </c>
      <c r="M66" s="86" t="s">
        <v>1231</v>
      </c>
      <c r="N66" s="106" t="s">
        <v>1232</v>
      </c>
      <c r="O66" s="18">
        <v>43225</v>
      </c>
      <c r="P66" s="85" t="s">
        <v>3339</v>
      </c>
    </row>
    <row r="67" spans="1:256" s="2" customFormat="1" ht="15.75" customHeight="1" x14ac:dyDescent="0.25">
      <c r="A67" s="153">
        <f t="shared" si="4"/>
        <v>43284</v>
      </c>
      <c r="B67" s="20" t="str">
        <f t="shared" ca="1" si="5"/>
        <v>Respondido</v>
      </c>
      <c r="C67" s="148">
        <v>43194</v>
      </c>
      <c r="D67" s="148" t="s">
        <v>1950</v>
      </c>
      <c r="E67" s="148" t="s">
        <v>278</v>
      </c>
      <c r="F67" s="148" t="s">
        <v>1951</v>
      </c>
      <c r="G67" s="148" t="s">
        <v>530</v>
      </c>
      <c r="H67" s="148" t="s">
        <v>733</v>
      </c>
      <c r="I67" s="142">
        <v>35500548</v>
      </c>
      <c r="J67" s="145" t="s">
        <v>1303</v>
      </c>
      <c r="K67" s="150">
        <v>142</v>
      </c>
      <c r="L67" s="102" t="s">
        <v>3338</v>
      </c>
      <c r="M67" s="86" t="s">
        <v>1231</v>
      </c>
      <c r="N67" s="106" t="s">
        <v>1232</v>
      </c>
      <c r="O67" s="175">
        <v>43225</v>
      </c>
      <c r="P67" s="85" t="s">
        <v>3339</v>
      </c>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row>
    <row r="68" spans="1:256" s="2" customFormat="1" ht="15.75" customHeight="1" x14ac:dyDescent="0.25">
      <c r="A68" s="161">
        <f t="shared" si="4"/>
        <v>43282</v>
      </c>
      <c r="B68" s="162" t="str">
        <f t="shared" ca="1" si="5"/>
        <v>Respondido</v>
      </c>
      <c r="C68" s="148">
        <v>43192</v>
      </c>
      <c r="D68" s="148" t="s">
        <v>1919</v>
      </c>
      <c r="E68" s="148" t="s">
        <v>278</v>
      </c>
      <c r="F68" s="148" t="s">
        <v>1920</v>
      </c>
      <c r="G68" s="148" t="s">
        <v>530</v>
      </c>
      <c r="H68" s="148" t="s">
        <v>733</v>
      </c>
      <c r="I68" s="142">
        <v>35500549</v>
      </c>
      <c r="J68" s="206" t="s">
        <v>1928</v>
      </c>
      <c r="K68" s="150">
        <v>142</v>
      </c>
      <c r="L68" s="204" t="s">
        <v>2958</v>
      </c>
      <c r="M68" s="86" t="s">
        <v>1627</v>
      </c>
      <c r="N68" s="86" t="s">
        <v>1631</v>
      </c>
      <c r="O68" s="18">
        <v>43243</v>
      </c>
      <c r="P68" s="147" t="s">
        <v>2959</v>
      </c>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5"/>
      <c r="CK68" s="135"/>
      <c r="CL68" s="135"/>
      <c r="CM68" s="135"/>
      <c r="CN68" s="135"/>
      <c r="CO68" s="135"/>
      <c r="CP68" s="135"/>
      <c r="CQ68" s="135"/>
      <c r="CR68" s="135"/>
      <c r="CS68" s="135"/>
      <c r="CT68" s="135"/>
      <c r="CU68" s="135"/>
      <c r="CV68" s="135"/>
      <c r="CW68" s="135"/>
      <c r="CX68" s="135"/>
      <c r="CY68" s="135"/>
      <c r="CZ68" s="135"/>
      <c r="DA68" s="135"/>
      <c r="DB68" s="135"/>
      <c r="DC68" s="135"/>
      <c r="DD68" s="135"/>
      <c r="DE68" s="135"/>
      <c r="DF68" s="135"/>
      <c r="DG68" s="135"/>
      <c r="DH68" s="135"/>
      <c r="DI68" s="135"/>
      <c r="DJ68" s="135"/>
      <c r="DK68" s="135"/>
      <c r="DL68" s="135"/>
      <c r="DM68" s="135"/>
      <c r="DN68" s="135"/>
      <c r="DO68" s="135"/>
      <c r="DP68" s="135"/>
      <c r="DQ68" s="135"/>
      <c r="DR68" s="135"/>
      <c r="DS68" s="135"/>
      <c r="DT68" s="135"/>
      <c r="DU68" s="135"/>
      <c r="DV68" s="135"/>
      <c r="DW68" s="135"/>
      <c r="DX68" s="135"/>
      <c r="DY68" s="135"/>
      <c r="DZ68" s="135"/>
      <c r="EA68" s="135"/>
      <c r="EB68" s="135"/>
      <c r="EC68" s="135"/>
      <c r="ED68" s="135"/>
      <c r="EE68" s="135"/>
      <c r="EF68" s="135"/>
      <c r="EG68" s="135"/>
      <c r="EH68" s="135"/>
      <c r="EI68" s="135"/>
      <c r="EJ68" s="135"/>
      <c r="EK68" s="135"/>
      <c r="EL68" s="135"/>
      <c r="EM68" s="135"/>
      <c r="EN68" s="135"/>
      <c r="EO68" s="135"/>
      <c r="EP68" s="135"/>
      <c r="EQ68" s="135"/>
      <c r="ER68" s="135"/>
      <c r="ES68" s="135"/>
      <c r="ET68" s="135"/>
      <c r="EU68" s="135"/>
      <c r="EV68" s="135"/>
      <c r="EW68" s="135"/>
      <c r="EX68" s="135"/>
      <c r="EY68" s="135"/>
      <c r="EZ68" s="135"/>
      <c r="FA68" s="135"/>
      <c r="FB68" s="135"/>
      <c r="FC68" s="135"/>
      <c r="FD68" s="135"/>
      <c r="FE68" s="135"/>
      <c r="FF68" s="135"/>
      <c r="FG68" s="135"/>
      <c r="FH68" s="135"/>
      <c r="FI68" s="135"/>
      <c r="FJ68" s="135"/>
      <c r="FK68" s="135"/>
      <c r="FL68" s="135"/>
      <c r="FM68" s="135"/>
      <c r="FN68" s="135"/>
      <c r="FO68" s="135"/>
      <c r="FP68" s="135"/>
      <c r="FQ68" s="135"/>
      <c r="FR68" s="135"/>
      <c r="FS68" s="135"/>
      <c r="FT68" s="135"/>
      <c r="FU68" s="135"/>
      <c r="FV68" s="135"/>
      <c r="FW68" s="135"/>
      <c r="FX68" s="135"/>
      <c r="FY68" s="135"/>
      <c r="FZ68" s="135"/>
      <c r="GA68" s="135"/>
      <c r="GB68" s="135"/>
      <c r="GC68" s="135"/>
      <c r="GD68" s="135"/>
      <c r="GE68" s="135"/>
      <c r="GF68" s="135"/>
      <c r="GG68" s="135"/>
      <c r="GH68" s="135"/>
      <c r="GI68" s="135"/>
      <c r="GJ68" s="135"/>
      <c r="GK68" s="135"/>
      <c r="GL68" s="135"/>
      <c r="GM68" s="135"/>
      <c r="GN68" s="135"/>
      <c r="GO68" s="135"/>
      <c r="GP68" s="135"/>
      <c r="GQ68" s="135"/>
      <c r="GR68" s="135"/>
      <c r="GS68" s="135"/>
      <c r="GT68" s="135"/>
      <c r="GU68" s="135"/>
      <c r="GV68" s="135"/>
      <c r="GW68" s="135"/>
      <c r="GX68" s="135"/>
      <c r="GY68" s="135"/>
      <c r="GZ68" s="135"/>
      <c r="HA68" s="135"/>
      <c r="HB68" s="135"/>
      <c r="HC68" s="135"/>
      <c r="HD68" s="135"/>
      <c r="HE68" s="135"/>
      <c r="HF68" s="135"/>
      <c r="HG68" s="135"/>
      <c r="HH68" s="135"/>
      <c r="HI68" s="135"/>
      <c r="HJ68" s="135"/>
      <c r="HK68" s="135"/>
      <c r="HL68" s="135"/>
      <c r="HM68" s="135"/>
      <c r="HN68" s="135"/>
      <c r="HO68" s="135"/>
      <c r="HP68" s="135"/>
      <c r="HQ68" s="135"/>
      <c r="HR68" s="135"/>
      <c r="HS68" s="135"/>
      <c r="HT68" s="135"/>
      <c r="HU68" s="135"/>
      <c r="HV68" s="135"/>
      <c r="HW68" s="135"/>
      <c r="HX68" s="135"/>
      <c r="HY68" s="135"/>
      <c r="HZ68" s="135"/>
      <c r="IA68" s="135"/>
      <c r="IB68" s="135"/>
      <c r="IC68" s="135"/>
      <c r="ID68" s="135"/>
      <c r="IE68" s="135"/>
      <c r="IF68" s="135"/>
      <c r="IG68" s="135"/>
      <c r="IH68" s="135"/>
      <c r="II68" s="135"/>
      <c r="IJ68" s="135"/>
      <c r="IK68" s="135"/>
      <c r="IL68" s="135"/>
      <c r="IM68" s="135"/>
      <c r="IN68" s="135"/>
      <c r="IO68" s="135"/>
      <c r="IP68" s="135"/>
      <c r="IQ68" s="135"/>
      <c r="IR68" s="135"/>
      <c r="IS68" s="135"/>
      <c r="IT68" s="135"/>
      <c r="IU68" s="135"/>
      <c r="IV68" s="135"/>
    </row>
    <row r="69" spans="1:256" s="2" customFormat="1" ht="15.75" customHeight="1" x14ac:dyDescent="0.25">
      <c r="A69" s="153">
        <f t="shared" si="4"/>
        <v>43301</v>
      </c>
      <c r="B69" s="20" t="str">
        <f t="shared" ca="1" si="5"/>
        <v>Respondido</v>
      </c>
      <c r="C69" s="148">
        <v>43211</v>
      </c>
      <c r="D69" s="148" t="s">
        <v>2381</v>
      </c>
      <c r="E69" s="148" t="s">
        <v>278</v>
      </c>
      <c r="F69" s="148" t="s">
        <v>2382</v>
      </c>
      <c r="G69" s="181" t="s">
        <v>2389</v>
      </c>
      <c r="H69" s="178" t="s">
        <v>733</v>
      </c>
      <c r="I69" s="64">
        <v>35500512</v>
      </c>
      <c r="J69" s="204" t="s">
        <v>2390</v>
      </c>
      <c r="K69" s="150">
        <v>142</v>
      </c>
      <c r="L69" s="204" t="s">
        <v>3470</v>
      </c>
      <c r="M69" s="86" t="s">
        <v>1627</v>
      </c>
      <c r="N69" s="204" t="s">
        <v>1638</v>
      </c>
      <c r="O69" s="175">
        <v>43300</v>
      </c>
      <c r="P69" s="147" t="s">
        <v>3471</v>
      </c>
    </row>
    <row r="70" spans="1:256" s="2" customFormat="1" ht="15.75" customHeight="1" x14ac:dyDescent="0.25">
      <c r="A70" s="153">
        <f t="shared" si="4"/>
        <v>43299</v>
      </c>
      <c r="B70" s="20" t="str">
        <f t="shared" ca="1" si="5"/>
        <v>Respondido</v>
      </c>
      <c r="C70" s="181">
        <v>43209</v>
      </c>
      <c r="D70" s="181" t="s">
        <v>2188</v>
      </c>
      <c r="E70" s="181" t="s">
        <v>278</v>
      </c>
      <c r="F70" s="181" t="s">
        <v>499</v>
      </c>
      <c r="G70" s="181" t="s">
        <v>507</v>
      </c>
      <c r="H70" s="26" t="s">
        <v>733</v>
      </c>
      <c r="I70" s="64">
        <v>35501816</v>
      </c>
      <c r="J70" s="150" t="s">
        <v>290</v>
      </c>
      <c r="K70" s="150">
        <v>139</v>
      </c>
      <c r="L70" s="127" t="s">
        <v>2917</v>
      </c>
      <c r="M70" s="128" t="s">
        <v>1627</v>
      </c>
      <c r="N70" s="127" t="s">
        <v>1631</v>
      </c>
      <c r="O70" s="123">
        <v>43256</v>
      </c>
      <c r="P70" s="208" t="s">
        <v>2918</v>
      </c>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row>
    <row r="71" spans="1:256" s="2" customFormat="1" ht="15.75" customHeight="1" x14ac:dyDescent="0.25">
      <c r="A71" s="153">
        <f t="shared" si="4"/>
        <v>43286</v>
      </c>
      <c r="B71" s="20" t="str">
        <f t="shared" ca="1" si="5"/>
        <v>Respondido</v>
      </c>
      <c r="C71" s="181">
        <v>43196</v>
      </c>
      <c r="D71" s="181" t="s">
        <v>1982</v>
      </c>
      <c r="E71" s="181" t="s">
        <v>278</v>
      </c>
      <c r="F71" s="181" t="s">
        <v>1287</v>
      </c>
      <c r="G71" s="148" t="s">
        <v>507</v>
      </c>
      <c r="H71" s="148" t="s">
        <v>733</v>
      </c>
      <c r="I71" s="142">
        <v>35501816</v>
      </c>
      <c r="J71" s="145" t="s">
        <v>1533</v>
      </c>
      <c r="K71" s="150">
        <v>139</v>
      </c>
      <c r="L71" s="127" t="s">
        <v>2917</v>
      </c>
      <c r="M71" s="128" t="s">
        <v>1627</v>
      </c>
      <c r="N71" s="127" t="s">
        <v>1631</v>
      </c>
      <c r="O71" s="123">
        <v>43256</v>
      </c>
      <c r="P71" s="208" t="s">
        <v>2918</v>
      </c>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6"/>
      <c r="CW71" s="16"/>
      <c r="CX71" s="16"/>
      <c r="CY71" s="16"/>
      <c r="CZ71" s="16"/>
      <c r="DA71" s="16"/>
      <c r="DB71" s="16"/>
      <c r="DC71" s="16"/>
      <c r="DD71" s="16"/>
      <c r="DE71" s="16"/>
      <c r="DF71" s="16"/>
      <c r="DG71" s="16"/>
      <c r="DH71" s="16"/>
      <c r="DI71" s="16"/>
      <c r="DJ71" s="16"/>
      <c r="DK71" s="16"/>
      <c r="DL71" s="16"/>
      <c r="DM71" s="16"/>
      <c r="DN71" s="16"/>
      <c r="DO71" s="16"/>
      <c r="DP71" s="16"/>
      <c r="DQ71" s="16"/>
      <c r="DR71" s="16"/>
      <c r="DS71" s="16"/>
      <c r="DT71" s="16"/>
      <c r="DU71" s="16"/>
      <c r="DV71" s="16"/>
      <c r="DW71" s="16"/>
      <c r="DX71" s="16"/>
      <c r="DY71" s="16"/>
      <c r="DZ71" s="16"/>
      <c r="EA71" s="16"/>
      <c r="EB71" s="16"/>
      <c r="EC71" s="16"/>
      <c r="ED71" s="16"/>
      <c r="EE71" s="16"/>
      <c r="EF71" s="16"/>
      <c r="EG71" s="16"/>
      <c r="EH71" s="16"/>
      <c r="EI71" s="16"/>
      <c r="EJ71" s="16"/>
      <c r="EK71" s="16"/>
      <c r="EL71" s="16"/>
      <c r="EM71" s="16"/>
      <c r="EN71" s="16"/>
      <c r="EO71" s="16"/>
      <c r="EP71" s="16"/>
      <c r="EQ71" s="16"/>
      <c r="ER71" s="16"/>
      <c r="ES71" s="16"/>
      <c r="ET71" s="16"/>
      <c r="EU71" s="16"/>
      <c r="EV71" s="16"/>
      <c r="EW71" s="16"/>
      <c r="EX71" s="16"/>
      <c r="EY71" s="16"/>
      <c r="EZ71" s="16"/>
      <c r="FA71" s="16"/>
      <c r="FB71" s="16"/>
      <c r="FC71" s="16"/>
      <c r="FD71" s="16"/>
      <c r="FE71" s="16"/>
      <c r="FF71" s="16"/>
      <c r="FG71" s="16"/>
      <c r="FH71" s="16"/>
      <c r="FI71" s="16"/>
      <c r="FJ71" s="16"/>
      <c r="FK71" s="16"/>
      <c r="FL71" s="16"/>
      <c r="FM71" s="16"/>
      <c r="FN71" s="16"/>
      <c r="FO71" s="16"/>
      <c r="FP71" s="16"/>
      <c r="FQ71" s="16"/>
      <c r="FR71" s="16"/>
      <c r="FS71" s="16"/>
      <c r="FT71" s="16"/>
      <c r="FU71" s="16"/>
      <c r="FV71" s="16"/>
      <c r="FW71" s="16"/>
      <c r="FX71" s="16"/>
      <c r="FY71" s="16"/>
      <c r="FZ71" s="16"/>
      <c r="GA71" s="16"/>
      <c r="GB71" s="16"/>
      <c r="GC71" s="16"/>
      <c r="GD71" s="16"/>
      <c r="GE71" s="16"/>
      <c r="GF71" s="16"/>
      <c r="GG71" s="16"/>
      <c r="GH71" s="16"/>
      <c r="GI71" s="16"/>
      <c r="GJ71" s="16"/>
      <c r="GK71" s="16"/>
      <c r="GL71" s="16"/>
      <c r="GM71" s="16"/>
      <c r="GN71" s="16"/>
      <c r="GO71" s="16"/>
      <c r="GP71" s="16"/>
      <c r="GQ71" s="16"/>
      <c r="GR71" s="16"/>
      <c r="GS71" s="16"/>
      <c r="GT71" s="16"/>
      <c r="GU71" s="16"/>
      <c r="GV71" s="16"/>
      <c r="GW71" s="16"/>
      <c r="GX71" s="16"/>
      <c r="GY71" s="16"/>
      <c r="GZ71" s="16"/>
      <c r="HA71" s="16"/>
      <c r="HB71" s="16"/>
      <c r="HC71" s="16"/>
      <c r="HD71" s="16"/>
      <c r="HE71" s="16"/>
      <c r="HF71" s="16"/>
      <c r="HG71" s="16"/>
      <c r="HH71" s="16"/>
      <c r="HI71" s="16"/>
      <c r="HJ71" s="16"/>
      <c r="HK71" s="16"/>
      <c r="HL71" s="16"/>
      <c r="HM71" s="16"/>
      <c r="HN71" s="16"/>
      <c r="HO71" s="16"/>
      <c r="HP71" s="16"/>
      <c r="HQ71" s="16"/>
      <c r="HR71" s="16"/>
      <c r="HS71" s="16"/>
      <c r="HT71" s="16"/>
      <c r="HU71" s="16"/>
      <c r="HV71" s="16"/>
      <c r="HW71" s="16"/>
      <c r="HX71" s="16"/>
      <c r="HY71" s="16"/>
      <c r="HZ71" s="16"/>
      <c r="IA71" s="16"/>
      <c r="IB71" s="16"/>
      <c r="IC71" s="16"/>
      <c r="ID71" s="16"/>
      <c r="IE71" s="16"/>
      <c r="IF71" s="16"/>
      <c r="IG71" s="16"/>
      <c r="IH71" s="16"/>
      <c r="II71" s="16"/>
      <c r="IJ71" s="16"/>
      <c r="IK71" s="16"/>
      <c r="IL71" s="16"/>
      <c r="IM71" s="16"/>
      <c r="IN71" s="16"/>
      <c r="IO71" s="16"/>
      <c r="IP71" s="16"/>
      <c r="IQ71" s="16"/>
      <c r="IR71" s="16"/>
      <c r="IS71" s="16"/>
      <c r="IT71" s="16"/>
      <c r="IU71" s="16"/>
      <c r="IV71" s="16"/>
    </row>
    <row r="72" spans="1:256" s="2" customFormat="1" ht="15.75" customHeight="1" x14ac:dyDescent="0.25">
      <c r="A72" s="153">
        <f t="shared" si="4"/>
        <v>43285</v>
      </c>
      <c r="B72" s="20" t="str">
        <f t="shared" ca="1" si="5"/>
        <v>Respondido</v>
      </c>
      <c r="C72" s="181">
        <v>43195</v>
      </c>
      <c r="D72" s="181" t="s">
        <v>1965</v>
      </c>
      <c r="E72" s="181" t="s">
        <v>278</v>
      </c>
      <c r="F72" s="181" t="s">
        <v>1524</v>
      </c>
      <c r="G72" s="148" t="s">
        <v>507</v>
      </c>
      <c r="H72" s="148" t="s">
        <v>733</v>
      </c>
      <c r="I72" s="142">
        <v>35501191</v>
      </c>
      <c r="J72" s="145" t="s">
        <v>1976</v>
      </c>
      <c r="K72" s="150">
        <v>139</v>
      </c>
      <c r="L72" s="204" t="s">
        <v>3096</v>
      </c>
      <c r="M72" s="86" t="s">
        <v>1627</v>
      </c>
      <c r="N72" s="204" t="s">
        <v>1631</v>
      </c>
      <c r="O72" s="175">
        <v>43214</v>
      </c>
      <c r="P72" s="84" t="s">
        <v>3097</v>
      </c>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row>
    <row r="73" spans="1:256" s="2" customFormat="1" ht="15.75" customHeight="1" x14ac:dyDescent="0.25">
      <c r="A73" s="153">
        <f t="shared" si="4"/>
        <v>43293</v>
      </c>
      <c r="B73" s="20" t="str">
        <f t="shared" ca="1" si="5"/>
        <v>Respondido</v>
      </c>
      <c r="C73" s="181">
        <v>43203</v>
      </c>
      <c r="D73" s="181" t="s">
        <v>2116</v>
      </c>
      <c r="E73" s="181" t="s">
        <v>278</v>
      </c>
      <c r="F73" s="181" t="s">
        <v>1524</v>
      </c>
      <c r="G73" s="181" t="s">
        <v>507</v>
      </c>
      <c r="H73" s="179" t="s">
        <v>733</v>
      </c>
      <c r="I73" s="64">
        <v>35501191</v>
      </c>
      <c r="J73" s="96" t="s">
        <v>2126</v>
      </c>
      <c r="K73" s="150">
        <v>139</v>
      </c>
      <c r="L73" s="150" t="s">
        <v>3096</v>
      </c>
      <c r="M73" s="86" t="s">
        <v>1627</v>
      </c>
      <c r="N73" s="150" t="s">
        <v>1631</v>
      </c>
      <c r="O73" s="175">
        <v>43214</v>
      </c>
      <c r="P73" s="84" t="s">
        <v>3097</v>
      </c>
    </row>
    <row r="74" spans="1:256" s="2" customFormat="1" ht="15.75" customHeight="1" x14ac:dyDescent="0.25">
      <c r="A74" s="153">
        <f t="shared" si="4"/>
        <v>43296</v>
      </c>
      <c r="B74" s="20" t="str">
        <f t="shared" ca="1" si="5"/>
        <v>Respondido</v>
      </c>
      <c r="C74" s="181">
        <v>43206</v>
      </c>
      <c r="D74" s="181" t="s">
        <v>2149</v>
      </c>
      <c r="E74" s="181" t="s">
        <v>278</v>
      </c>
      <c r="F74" s="181" t="s">
        <v>2150</v>
      </c>
      <c r="G74" s="181" t="s">
        <v>507</v>
      </c>
      <c r="H74" s="26" t="s">
        <v>733</v>
      </c>
      <c r="I74" s="64">
        <v>35501191</v>
      </c>
      <c r="J74" s="204" t="s">
        <v>2154</v>
      </c>
      <c r="K74" s="150">
        <v>139</v>
      </c>
      <c r="L74" s="150" t="s">
        <v>3096</v>
      </c>
      <c r="M74" s="86" t="s">
        <v>1627</v>
      </c>
      <c r="N74" s="150" t="s">
        <v>1631</v>
      </c>
      <c r="O74" s="175">
        <v>43214</v>
      </c>
      <c r="P74" s="84" t="s">
        <v>3097</v>
      </c>
    </row>
    <row r="75" spans="1:256" s="2" customFormat="1" ht="15.75" customHeight="1" x14ac:dyDescent="0.25">
      <c r="A75" s="153">
        <f t="shared" si="4"/>
        <v>43297</v>
      </c>
      <c r="B75" s="20" t="str">
        <f t="shared" ca="1" si="5"/>
        <v>Respondido</v>
      </c>
      <c r="C75" s="181">
        <v>43207</v>
      </c>
      <c r="D75" s="181" t="s">
        <v>2155</v>
      </c>
      <c r="E75" s="181" t="s">
        <v>278</v>
      </c>
      <c r="F75" s="181" t="s">
        <v>2156</v>
      </c>
      <c r="G75" s="181" t="s">
        <v>507</v>
      </c>
      <c r="H75" s="26" t="s">
        <v>733</v>
      </c>
      <c r="I75" s="64">
        <v>35501177</v>
      </c>
      <c r="J75" s="150" t="s">
        <v>2163</v>
      </c>
      <c r="K75" s="150">
        <v>139</v>
      </c>
      <c r="L75" s="150" t="s">
        <v>3096</v>
      </c>
      <c r="M75" s="86" t="s">
        <v>1627</v>
      </c>
      <c r="N75" s="150" t="s">
        <v>1631</v>
      </c>
      <c r="O75" s="175">
        <v>43214</v>
      </c>
      <c r="P75" s="84" t="s">
        <v>3097</v>
      </c>
    </row>
    <row r="76" spans="1:256" s="2" customFormat="1" ht="15.75" customHeight="1" x14ac:dyDescent="0.25">
      <c r="A76" s="153">
        <f t="shared" si="4"/>
        <v>43294</v>
      </c>
      <c r="B76" s="20" t="str">
        <f t="shared" ca="1" si="5"/>
        <v>Respondido</v>
      </c>
      <c r="C76" s="181">
        <v>43204</v>
      </c>
      <c r="D76" s="181" t="s">
        <v>2127</v>
      </c>
      <c r="E76" s="181" t="s">
        <v>278</v>
      </c>
      <c r="F76" s="181" t="s">
        <v>590</v>
      </c>
      <c r="G76" s="181" t="s">
        <v>350</v>
      </c>
      <c r="H76" s="179" t="s">
        <v>733</v>
      </c>
      <c r="I76" s="64">
        <v>35500427</v>
      </c>
      <c r="J76" s="150" t="s">
        <v>2130</v>
      </c>
      <c r="K76" s="150">
        <v>142</v>
      </c>
      <c r="L76" s="160" t="s">
        <v>3438</v>
      </c>
      <c r="M76" s="86" t="s">
        <v>1627</v>
      </c>
      <c r="N76" s="150" t="s">
        <v>1631</v>
      </c>
      <c r="O76" s="175">
        <v>43294</v>
      </c>
      <c r="P76" s="84" t="s">
        <v>3439</v>
      </c>
    </row>
    <row r="77" spans="1:256" s="2" customFormat="1" ht="15.75" customHeight="1" x14ac:dyDescent="0.25">
      <c r="A77" s="153">
        <f t="shared" si="4"/>
        <v>43302</v>
      </c>
      <c r="B77" s="20" t="str">
        <f t="shared" ca="1" si="5"/>
        <v>Respondido</v>
      </c>
      <c r="C77" s="181">
        <v>43212</v>
      </c>
      <c r="D77" s="181" t="s">
        <v>2395</v>
      </c>
      <c r="E77" s="181" t="s">
        <v>355</v>
      </c>
      <c r="F77" s="181" t="s">
        <v>654</v>
      </c>
      <c r="G77" s="181" t="s">
        <v>350</v>
      </c>
      <c r="H77" s="26" t="s">
        <v>733</v>
      </c>
      <c r="I77" s="64">
        <v>35500427</v>
      </c>
      <c r="J77" s="96" t="s">
        <v>701</v>
      </c>
      <c r="K77" s="150">
        <v>142</v>
      </c>
      <c r="L77" s="160" t="s">
        <v>3438</v>
      </c>
      <c r="M77" s="86" t="s">
        <v>1627</v>
      </c>
      <c r="N77" s="204" t="s">
        <v>1631</v>
      </c>
      <c r="O77" s="175">
        <v>43294</v>
      </c>
      <c r="P77" s="84" t="s">
        <v>3439</v>
      </c>
    </row>
    <row r="78" spans="1:256" s="2" customFormat="1" ht="15.75" customHeight="1" x14ac:dyDescent="0.25">
      <c r="A78" s="153">
        <f t="shared" si="4"/>
        <v>43310</v>
      </c>
      <c r="B78" s="20" t="str">
        <f t="shared" ca="1" si="5"/>
        <v>Respondido</v>
      </c>
      <c r="C78" s="181">
        <v>43220</v>
      </c>
      <c r="D78" s="181" t="s">
        <v>2535</v>
      </c>
      <c r="E78" s="181" t="s">
        <v>278</v>
      </c>
      <c r="F78" s="181" t="s">
        <v>2536</v>
      </c>
      <c r="G78" s="181" t="s">
        <v>350</v>
      </c>
      <c r="H78" s="26" t="s">
        <v>733</v>
      </c>
      <c r="I78" s="64">
        <v>35500427</v>
      </c>
      <c r="J78" s="204" t="s">
        <v>2544</v>
      </c>
      <c r="K78" s="150">
        <v>142</v>
      </c>
      <c r="L78" s="160" t="s">
        <v>3438</v>
      </c>
      <c r="M78" s="86" t="s">
        <v>1627</v>
      </c>
      <c r="N78" s="204" t="s">
        <v>1631</v>
      </c>
      <c r="O78" s="175">
        <v>43294</v>
      </c>
      <c r="P78" s="84" t="s">
        <v>3439</v>
      </c>
    </row>
    <row r="79" spans="1:256" s="2" customFormat="1" ht="15.75" customHeight="1" x14ac:dyDescent="0.25">
      <c r="A79" s="153">
        <f t="shared" si="4"/>
        <v>43289</v>
      </c>
      <c r="B79" s="20" t="str">
        <f t="shared" ca="1" si="5"/>
        <v>Respondido</v>
      </c>
      <c r="C79" s="181">
        <v>43199</v>
      </c>
      <c r="D79" s="181" t="s">
        <v>2017</v>
      </c>
      <c r="E79" s="181" t="s">
        <v>278</v>
      </c>
      <c r="F79" s="181" t="s">
        <v>2018</v>
      </c>
      <c r="G79" s="179" t="s">
        <v>350</v>
      </c>
      <c r="H79" s="179" t="s">
        <v>733</v>
      </c>
      <c r="I79" s="64">
        <v>35500436</v>
      </c>
      <c r="J79" s="86" t="s">
        <v>290</v>
      </c>
      <c r="K79" s="150">
        <v>142</v>
      </c>
      <c r="L79" s="150" t="s">
        <v>3433</v>
      </c>
      <c r="M79" s="86" t="s">
        <v>1627</v>
      </c>
      <c r="N79" s="171" t="s">
        <v>1631</v>
      </c>
      <c r="O79" s="108">
        <v>43293</v>
      </c>
      <c r="P79" s="84" t="s">
        <v>3434</v>
      </c>
    </row>
    <row r="80" spans="1:256" s="2" customFormat="1" ht="15.75" customHeight="1" x14ac:dyDescent="0.25">
      <c r="A80" s="153">
        <f t="shared" si="4"/>
        <v>43299</v>
      </c>
      <c r="B80" s="20" t="str">
        <f t="shared" ca="1" si="5"/>
        <v>Respondido</v>
      </c>
      <c r="C80" s="181">
        <v>43209</v>
      </c>
      <c r="D80" s="181" t="s">
        <v>2189</v>
      </c>
      <c r="E80" s="181" t="s">
        <v>278</v>
      </c>
      <c r="F80" s="181" t="s">
        <v>2018</v>
      </c>
      <c r="G80" s="181" t="s">
        <v>350</v>
      </c>
      <c r="H80" s="26" t="s">
        <v>733</v>
      </c>
      <c r="I80" s="64">
        <v>35500436</v>
      </c>
      <c r="J80" s="204" t="s">
        <v>2210</v>
      </c>
      <c r="K80" s="150">
        <v>142</v>
      </c>
      <c r="L80" s="150" t="s">
        <v>3433</v>
      </c>
      <c r="M80" s="86" t="s">
        <v>1627</v>
      </c>
      <c r="N80" s="171" t="s">
        <v>1631</v>
      </c>
      <c r="O80" s="108">
        <v>43293</v>
      </c>
      <c r="P80" s="84" t="s">
        <v>3434</v>
      </c>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row>
    <row r="81" spans="1:256" s="2" customFormat="1" ht="15.75" customHeight="1" x14ac:dyDescent="0.25">
      <c r="A81" s="153">
        <f t="shared" si="4"/>
        <v>43290</v>
      </c>
      <c r="B81" s="20" t="str">
        <f t="shared" ca="1" si="5"/>
        <v>Respondido</v>
      </c>
      <c r="C81" s="181">
        <v>43200</v>
      </c>
      <c r="D81" s="181" t="s">
        <v>2031</v>
      </c>
      <c r="E81" s="181" t="s">
        <v>629</v>
      </c>
      <c r="F81" s="181" t="s">
        <v>407</v>
      </c>
      <c r="G81" s="179" t="s">
        <v>350</v>
      </c>
      <c r="H81" s="179" t="s">
        <v>733</v>
      </c>
      <c r="I81" s="64">
        <v>35500426</v>
      </c>
      <c r="J81" s="86" t="s">
        <v>2034</v>
      </c>
      <c r="K81" s="150">
        <v>142</v>
      </c>
      <c r="L81" s="150" t="s">
        <v>3459</v>
      </c>
      <c r="M81" s="86" t="s">
        <v>1231</v>
      </c>
      <c r="N81" s="109" t="s">
        <v>1232</v>
      </c>
      <c r="O81" s="175">
        <v>43300</v>
      </c>
      <c r="P81" s="85" t="s">
        <v>3460</v>
      </c>
    </row>
    <row r="82" spans="1:256" s="2" customFormat="1" ht="15.75" customHeight="1" x14ac:dyDescent="0.25">
      <c r="A82" s="153">
        <f t="shared" si="4"/>
        <v>43281</v>
      </c>
      <c r="B82" s="20" t="str">
        <f t="shared" ca="1" si="5"/>
        <v>Respondido</v>
      </c>
      <c r="C82" s="148">
        <v>43191</v>
      </c>
      <c r="D82" s="148" t="s">
        <v>1896</v>
      </c>
      <c r="E82" s="148" t="s">
        <v>278</v>
      </c>
      <c r="F82" s="148" t="s">
        <v>1897</v>
      </c>
      <c r="G82" s="148" t="s">
        <v>1905</v>
      </c>
      <c r="H82" s="148" t="s">
        <v>733</v>
      </c>
      <c r="I82" s="142">
        <v>35500396</v>
      </c>
      <c r="J82" s="142" t="s">
        <v>1906</v>
      </c>
      <c r="K82" s="150">
        <v>142</v>
      </c>
      <c r="L82" s="127" t="s">
        <v>3122</v>
      </c>
      <c r="M82" s="128" t="s">
        <v>1627</v>
      </c>
      <c r="N82" s="127" t="s">
        <v>1631</v>
      </c>
      <c r="O82" s="123">
        <v>43231</v>
      </c>
      <c r="P82" s="129" t="s">
        <v>3123</v>
      </c>
    </row>
    <row r="83" spans="1:256" s="2" customFormat="1" ht="15.75" customHeight="1" x14ac:dyDescent="0.25">
      <c r="A83" s="153">
        <f t="shared" si="4"/>
        <v>43284</v>
      </c>
      <c r="B83" s="20" t="str">
        <f t="shared" ca="1" si="5"/>
        <v>Respondido</v>
      </c>
      <c r="C83" s="148">
        <v>43194</v>
      </c>
      <c r="D83" s="148" t="s">
        <v>1948</v>
      </c>
      <c r="E83" s="148" t="s">
        <v>278</v>
      </c>
      <c r="F83" s="148" t="s">
        <v>1949</v>
      </c>
      <c r="G83" s="148" t="s">
        <v>1280</v>
      </c>
      <c r="H83" s="148" t="s">
        <v>733</v>
      </c>
      <c r="I83" s="142">
        <v>35501141</v>
      </c>
      <c r="J83" s="145" t="s">
        <v>1959</v>
      </c>
      <c r="K83" s="150">
        <v>142</v>
      </c>
      <c r="L83" s="204" t="s">
        <v>2941</v>
      </c>
      <c r="M83" s="86" t="s">
        <v>1627</v>
      </c>
      <c r="N83" s="204" t="s">
        <v>1631</v>
      </c>
      <c r="O83" s="175">
        <v>43256</v>
      </c>
      <c r="P83" s="208" t="s">
        <v>2942</v>
      </c>
    </row>
    <row r="84" spans="1:256" s="2" customFormat="1" ht="15.75" customHeight="1" x14ac:dyDescent="0.25">
      <c r="A84" s="153">
        <f t="shared" si="4"/>
        <v>43287</v>
      </c>
      <c r="B84" s="20" t="str">
        <f t="shared" ca="1" si="5"/>
        <v>Respondido</v>
      </c>
      <c r="C84" s="181">
        <v>43197</v>
      </c>
      <c r="D84" s="181" t="s">
        <v>1993</v>
      </c>
      <c r="E84" s="181" t="s">
        <v>278</v>
      </c>
      <c r="F84" s="181" t="s">
        <v>1994</v>
      </c>
      <c r="G84" s="181" t="s">
        <v>996</v>
      </c>
      <c r="H84" s="26" t="s">
        <v>733</v>
      </c>
      <c r="I84" s="64">
        <v>35502460</v>
      </c>
      <c r="J84" s="204" t="s">
        <v>1999</v>
      </c>
      <c r="K84" s="150">
        <v>139</v>
      </c>
      <c r="L84" s="102" t="s">
        <v>3356</v>
      </c>
      <c r="M84" s="86" t="s">
        <v>1627</v>
      </c>
      <c r="N84" s="150" t="s">
        <v>1638</v>
      </c>
      <c r="O84" s="175">
        <v>43213</v>
      </c>
      <c r="P84" s="85" t="s">
        <v>3357</v>
      </c>
    </row>
    <row r="85" spans="1:256" s="2" customFormat="1" ht="15.75" customHeight="1" x14ac:dyDescent="0.25">
      <c r="A85" s="153">
        <f t="shared" si="4"/>
        <v>43303</v>
      </c>
      <c r="B85" s="20" t="str">
        <f t="shared" ca="1" si="5"/>
        <v>Respondido</v>
      </c>
      <c r="C85" s="181">
        <v>43213</v>
      </c>
      <c r="D85" s="181" t="s">
        <v>2399</v>
      </c>
      <c r="E85" s="181" t="s">
        <v>355</v>
      </c>
      <c r="F85" s="181" t="s">
        <v>1994</v>
      </c>
      <c r="G85" s="181" t="s">
        <v>996</v>
      </c>
      <c r="H85" s="26" t="s">
        <v>733</v>
      </c>
      <c r="I85" s="64">
        <v>35502460</v>
      </c>
      <c r="J85" s="150" t="s">
        <v>2405</v>
      </c>
      <c r="K85" s="150">
        <v>139</v>
      </c>
      <c r="L85" s="127" t="s">
        <v>3474</v>
      </c>
      <c r="M85" s="128" t="s">
        <v>1231</v>
      </c>
      <c r="N85" s="127" t="s">
        <v>1232</v>
      </c>
      <c r="O85" s="123">
        <v>43295</v>
      </c>
      <c r="P85" s="129" t="s">
        <v>3475</v>
      </c>
    </row>
    <row r="86" spans="1:256" s="2" customFormat="1" ht="15.75" customHeight="1" x14ac:dyDescent="0.25">
      <c r="A86" s="153">
        <f t="shared" si="4"/>
        <v>43299</v>
      </c>
      <c r="B86" s="20" t="str">
        <f t="shared" ca="1" si="5"/>
        <v>Respondido</v>
      </c>
      <c r="C86" s="181">
        <v>43209</v>
      </c>
      <c r="D86" s="148" t="s">
        <v>2205</v>
      </c>
      <c r="E86" s="181" t="s">
        <v>278</v>
      </c>
      <c r="F86" s="181" t="s">
        <v>2206</v>
      </c>
      <c r="G86" s="181" t="s">
        <v>383</v>
      </c>
      <c r="H86" s="178" t="s">
        <v>733</v>
      </c>
      <c r="I86" s="64">
        <v>35500794</v>
      </c>
      <c r="J86" s="150" t="s">
        <v>2219</v>
      </c>
      <c r="K86" s="150">
        <v>142</v>
      </c>
      <c r="L86" s="102" t="s">
        <v>3494</v>
      </c>
      <c r="M86" s="86" t="s">
        <v>1627</v>
      </c>
      <c r="N86" s="86" t="s">
        <v>1638</v>
      </c>
      <c r="O86" s="175">
        <v>43304</v>
      </c>
      <c r="P86" s="85" t="s">
        <v>3495</v>
      </c>
    </row>
    <row r="87" spans="1:256" s="2" customFormat="1" ht="15.75" customHeight="1" x14ac:dyDescent="0.25">
      <c r="A87" s="153">
        <f t="shared" si="4"/>
        <v>43288</v>
      </c>
      <c r="B87" s="20" t="str">
        <f t="shared" ca="1" si="5"/>
        <v>Respondido</v>
      </c>
      <c r="C87" s="181">
        <v>43198</v>
      </c>
      <c r="D87" s="181" t="s">
        <v>2000</v>
      </c>
      <c r="E87" s="181" t="s">
        <v>278</v>
      </c>
      <c r="F87" s="181" t="s">
        <v>2001</v>
      </c>
      <c r="G87" s="181" t="s">
        <v>383</v>
      </c>
      <c r="H87" s="178" t="s">
        <v>733</v>
      </c>
      <c r="I87" s="64">
        <v>35500546</v>
      </c>
      <c r="J87" s="150" t="s">
        <v>290</v>
      </c>
      <c r="K87" s="150">
        <v>142</v>
      </c>
      <c r="L87" s="102" t="s">
        <v>3426</v>
      </c>
      <c r="M87" s="86" t="s">
        <v>1627</v>
      </c>
      <c r="N87" s="86" t="s">
        <v>3427</v>
      </c>
      <c r="O87" s="18">
        <v>43200</v>
      </c>
      <c r="P87" s="84" t="s">
        <v>3428</v>
      </c>
    </row>
    <row r="88" spans="1:256" s="2" customFormat="1" ht="15.75" customHeight="1" x14ac:dyDescent="0.25">
      <c r="A88" s="161">
        <f t="shared" si="4"/>
        <v>43307</v>
      </c>
      <c r="B88" s="162" t="str">
        <f t="shared" ca="1" si="5"/>
        <v>Respondido</v>
      </c>
      <c r="C88" s="181">
        <v>43217</v>
      </c>
      <c r="D88" s="181" t="s">
        <v>2504</v>
      </c>
      <c r="E88" s="181" t="s">
        <v>278</v>
      </c>
      <c r="F88" s="181" t="s">
        <v>2505</v>
      </c>
      <c r="G88" s="166" t="s">
        <v>289</v>
      </c>
      <c r="H88" s="166" t="s">
        <v>733</v>
      </c>
      <c r="I88" s="64">
        <v>35505000</v>
      </c>
      <c r="J88" s="64" t="s">
        <v>2515</v>
      </c>
      <c r="K88" s="150">
        <v>139</v>
      </c>
      <c r="L88" s="204" t="s">
        <v>3505</v>
      </c>
      <c r="M88" s="86" t="s">
        <v>1231</v>
      </c>
      <c r="N88" s="86" t="s">
        <v>1838</v>
      </c>
      <c r="O88" s="18">
        <v>43305</v>
      </c>
      <c r="P88" s="129" t="s">
        <v>3506</v>
      </c>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5"/>
      <c r="CK88" s="135"/>
      <c r="CL88" s="135"/>
      <c r="CM88" s="135"/>
      <c r="CN88" s="135"/>
      <c r="CO88" s="135"/>
      <c r="CP88" s="135"/>
      <c r="CQ88" s="135"/>
      <c r="CR88" s="135"/>
      <c r="CS88" s="135"/>
      <c r="CT88" s="135"/>
      <c r="CU88" s="135"/>
      <c r="CV88" s="135"/>
      <c r="CW88" s="135"/>
      <c r="CX88" s="135"/>
      <c r="CY88" s="135"/>
      <c r="CZ88" s="135"/>
      <c r="DA88" s="135"/>
      <c r="DB88" s="135"/>
      <c r="DC88" s="135"/>
      <c r="DD88" s="135"/>
      <c r="DE88" s="135"/>
      <c r="DF88" s="135"/>
      <c r="DG88" s="135"/>
      <c r="DH88" s="135"/>
      <c r="DI88" s="135"/>
      <c r="DJ88" s="135"/>
      <c r="DK88" s="135"/>
      <c r="DL88" s="135"/>
      <c r="DM88" s="135"/>
      <c r="DN88" s="135"/>
      <c r="DO88" s="135"/>
      <c r="DP88" s="135"/>
      <c r="DQ88" s="135"/>
      <c r="DR88" s="135"/>
      <c r="DS88" s="135"/>
      <c r="DT88" s="135"/>
      <c r="DU88" s="135"/>
      <c r="DV88" s="135"/>
      <c r="DW88" s="135"/>
      <c r="DX88" s="135"/>
      <c r="DY88" s="135"/>
      <c r="DZ88" s="135"/>
      <c r="EA88" s="135"/>
      <c r="EB88" s="135"/>
      <c r="EC88" s="135"/>
      <c r="ED88" s="135"/>
      <c r="EE88" s="135"/>
      <c r="EF88" s="135"/>
      <c r="EG88" s="135"/>
      <c r="EH88" s="135"/>
      <c r="EI88" s="135"/>
      <c r="EJ88" s="135"/>
      <c r="EK88" s="135"/>
      <c r="EL88" s="135"/>
      <c r="EM88" s="135"/>
      <c r="EN88" s="135"/>
      <c r="EO88" s="135"/>
      <c r="EP88" s="135"/>
      <c r="EQ88" s="135"/>
      <c r="ER88" s="135"/>
      <c r="ES88" s="135"/>
      <c r="ET88" s="135"/>
      <c r="EU88" s="135"/>
      <c r="EV88" s="135"/>
      <c r="EW88" s="135"/>
      <c r="EX88" s="135"/>
      <c r="EY88" s="135"/>
      <c r="EZ88" s="135"/>
      <c r="FA88" s="135"/>
      <c r="FB88" s="135"/>
      <c r="FC88" s="135"/>
      <c r="FD88" s="135"/>
      <c r="FE88" s="135"/>
      <c r="FF88" s="135"/>
      <c r="FG88" s="135"/>
      <c r="FH88" s="135"/>
      <c r="FI88" s="135"/>
      <c r="FJ88" s="135"/>
      <c r="FK88" s="135"/>
      <c r="FL88" s="135"/>
      <c r="FM88" s="135"/>
      <c r="FN88" s="135"/>
      <c r="FO88" s="135"/>
      <c r="FP88" s="135"/>
      <c r="FQ88" s="135"/>
      <c r="FR88" s="135"/>
      <c r="FS88" s="135"/>
      <c r="FT88" s="135"/>
      <c r="FU88" s="135"/>
      <c r="FV88" s="135"/>
      <c r="FW88" s="135"/>
      <c r="FX88" s="135"/>
      <c r="FY88" s="135"/>
      <c r="FZ88" s="135"/>
      <c r="GA88" s="135"/>
      <c r="GB88" s="135"/>
      <c r="GC88" s="135"/>
      <c r="GD88" s="135"/>
      <c r="GE88" s="135"/>
      <c r="GF88" s="135"/>
      <c r="GG88" s="135"/>
      <c r="GH88" s="135"/>
      <c r="GI88" s="135"/>
      <c r="GJ88" s="135"/>
      <c r="GK88" s="135"/>
      <c r="GL88" s="135"/>
      <c r="GM88" s="135"/>
      <c r="GN88" s="135"/>
      <c r="GO88" s="135"/>
      <c r="GP88" s="135"/>
      <c r="GQ88" s="135"/>
      <c r="GR88" s="135"/>
      <c r="GS88" s="135"/>
      <c r="GT88" s="135"/>
      <c r="GU88" s="135"/>
      <c r="GV88" s="135"/>
      <c r="GW88" s="135"/>
      <c r="GX88" s="135"/>
      <c r="GY88" s="135"/>
      <c r="GZ88" s="135"/>
      <c r="HA88" s="135"/>
      <c r="HB88" s="135"/>
      <c r="HC88" s="135"/>
      <c r="HD88" s="135"/>
      <c r="HE88" s="135"/>
      <c r="HF88" s="135"/>
      <c r="HG88" s="135"/>
      <c r="HH88" s="135"/>
      <c r="HI88" s="135"/>
      <c r="HJ88" s="135"/>
      <c r="HK88" s="135"/>
      <c r="HL88" s="135"/>
      <c r="HM88" s="135"/>
      <c r="HN88" s="135"/>
      <c r="HO88" s="135"/>
      <c r="HP88" s="135"/>
      <c r="HQ88" s="135"/>
      <c r="HR88" s="135"/>
      <c r="HS88" s="135"/>
      <c r="HT88" s="135"/>
      <c r="HU88" s="135"/>
      <c r="HV88" s="135"/>
      <c r="HW88" s="135"/>
      <c r="HX88" s="135"/>
      <c r="HY88" s="135"/>
      <c r="HZ88" s="135"/>
      <c r="IA88" s="135"/>
      <c r="IB88" s="135"/>
      <c r="IC88" s="135"/>
      <c r="ID88" s="135"/>
      <c r="IE88" s="135"/>
      <c r="IF88" s="135"/>
      <c r="IG88" s="135"/>
      <c r="IH88" s="135"/>
      <c r="II88" s="135"/>
      <c r="IJ88" s="135"/>
      <c r="IK88" s="135"/>
      <c r="IL88" s="135"/>
      <c r="IM88" s="135"/>
      <c r="IN88" s="135"/>
      <c r="IO88" s="135"/>
      <c r="IP88" s="135"/>
      <c r="IQ88" s="135"/>
      <c r="IR88" s="135"/>
      <c r="IS88" s="135"/>
      <c r="IT88" s="135"/>
      <c r="IU88" s="135"/>
      <c r="IV88" s="135"/>
    </row>
    <row r="89" spans="1:256" ht="15.75" customHeight="1" x14ac:dyDescent="0.25">
      <c r="A89" s="153">
        <f t="shared" si="4"/>
        <v>43304</v>
      </c>
      <c r="B89" s="20" t="str">
        <f t="shared" ca="1" si="5"/>
        <v>Respondido</v>
      </c>
      <c r="C89" s="181">
        <v>43214</v>
      </c>
      <c r="D89" s="181" t="s">
        <v>2406</v>
      </c>
      <c r="E89" s="181" t="s">
        <v>278</v>
      </c>
      <c r="F89" s="181" t="s">
        <v>2407</v>
      </c>
      <c r="G89" s="179" t="s">
        <v>505</v>
      </c>
      <c r="H89" s="178" t="s">
        <v>733</v>
      </c>
      <c r="I89" s="107">
        <v>35502856</v>
      </c>
      <c r="J89" s="86" t="s">
        <v>2427</v>
      </c>
      <c r="K89" s="150">
        <v>142</v>
      </c>
      <c r="L89" s="127" t="s">
        <v>3478</v>
      </c>
      <c r="M89" s="128" t="s">
        <v>1231</v>
      </c>
      <c r="N89" s="127" t="s">
        <v>1857</v>
      </c>
      <c r="O89" s="123">
        <v>43281</v>
      </c>
      <c r="P89" s="129" t="s">
        <v>3479</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row>
    <row r="90" spans="1:256" s="135" customFormat="1" ht="15.75" customHeight="1" x14ac:dyDescent="0.25">
      <c r="A90" s="153">
        <f t="shared" si="4"/>
        <v>43304</v>
      </c>
      <c r="B90" s="20" t="str">
        <f t="shared" ca="1" si="5"/>
        <v>Respondido</v>
      </c>
      <c r="C90" s="181">
        <v>43214</v>
      </c>
      <c r="D90" s="181" t="s">
        <v>2418</v>
      </c>
      <c r="E90" s="181" t="s">
        <v>278</v>
      </c>
      <c r="F90" s="181" t="s">
        <v>2419</v>
      </c>
      <c r="G90" s="181" t="s">
        <v>619</v>
      </c>
      <c r="H90" s="26" t="s">
        <v>733</v>
      </c>
      <c r="I90" s="64">
        <v>35501071</v>
      </c>
      <c r="J90" s="204" t="s">
        <v>2466</v>
      </c>
      <c r="K90" s="150">
        <v>142</v>
      </c>
      <c r="L90" s="127" t="s">
        <v>3480</v>
      </c>
      <c r="M90" s="128" t="s">
        <v>1627</v>
      </c>
      <c r="N90" s="127" t="s">
        <v>1631</v>
      </c>
      <c r="O90" s="123">
        <v>43236</v>
      </c>
      <c r="P90" s="84" t="s">
        <v>3481</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row>
    <row r="91" spans="1:256" ht="15.75" customHeight="1" x14ac:dyDescent="0.25">
      <c r="A91" s="153">
        <f t="shared" si="4"/>
        <v>43294</v>
      </c>
      <c r="B91" s="20" t="str">
        <f t="shared" ca="1" si="5"/>
        <v>Respondido</v>
      </c>
      <c r="C91" s="181">
        <v>43204</v>
      </c>
      <c r="D91" s="181" t="s">
        <v>2128</v>
      </c>
      <c r="E91" s="181" t="s">
        <v>278</v>
      </c>
      <c r="F91" s="181" t="s">
        <v>2129</v>
      </c>
      <c r="G91" s="179" t="s">
        <v>1247</v>
      </c>
      <c r="H91" s="179" t="s">
        <v>733</v>
      </c>
      <c r="I91" s="64">
        <v>35501132</v>
      </c>
      <c r="J91" s="86" t="s">
        <v>2131</v>
      </c>
      <c r="K91" s="150">
        <v>142</v>
      </c>
      <c r="L91" s="102" t="s">
        <v>3296</v>
      </c>
      <c r="M91" s="86" t="s">
        <v>1231</v>
      </c>
      <c r="N91" s="86" t="s">
        <v>1232</v>
      </c>
      <c r="O91" s="175">
        <v>43300</v>
      </c>
      <c r="P91" s="85" t="s">
        <v>3465</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row>
    <row r="92" spans="1:256" ht="15.75" customHeight="1" x14ac:dyDescent="0.25">
      <c r="A92" s="153">
        <f t="shared" si="4"/>
        <v>43304</v>
      </c>
      <c r="B92" s="20" t="str">
        <f t="shared" ca="1" si="5"/>
        <v>Respondido</v>
      </c>
      <c r="C92" s="181">
        <v>43214</v>
      </c>
      <c r="D92" s="181" t="s">
        <v>2408</v>
      </c>
      <c r="E92" s="181" t="s">
        <v>278</v>
      </c>
      <c r="F92" s="181" t="s">
        <v>2409</v>
      </c>
      <c r="G92" s="181" t="s">
        <v>1247</v>
      </c>
      <c r="H92" s="26" t="s">
        <v>733</v>
      </c>
      <c r="I92" s="64">
        <v>35501129</v>
      </c>
      <c r="J92" s="204" t="s">
        <v>290</v>
      </c>
      <c r="K92" s="150">
        <v>142</v>
      </c>
      <c r="L92" s="204" t="s">
        <v>3482</v>
      </c>
      <c r="M92" s="86" t="s">
        <v>1231</v>
      </c>
      <c r="N92" s="204" t="s">
        <v>1232</v>
      </c>
      <c r="O92" s="18">
        <v>43238</v>
      </c>
      <c r="P92" s="84" t="s">
        <v>3483</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row>
    <row r="93" spans="1:256" ht="15.75" customHeight="1" x14ac:dyDescent="0.25">
      <c r="A93" s="161">
        <f t="shared" si="4"/>
        <v>43306</v>
      </c>
      <c r="B93" s="162" t="str">
        <f t="shared" ca="1" si="5"/>
        <v>Respondido</v>
      </c>
      <c r="C93" s="181">
        <v>43216</v>
      </c>
      <c r="D93" s="181" t="s">
        <v>2484</v>
      </c>
      <c r="E93" s="181" t="s">
        <v>314</v>
      </c>
      <c r="F93" s="181" t="s">
        <v>2485</v>
      </c>
      <c r="G93" s="181" t="s">
        <v>2492</v>
      </c>
      <c r="H93" s="181" t="s">
        <v>733</v>
      </c>
      <c r="I93" s="64">
        <v>35500243</v>
      </c>
      <c r="J93" s="175" t="s">
        <v>673</v>
      </c>
      <c r="K93" s="150">
        <v>142</v>
      </c>
      <c r="L93" s="102" t="s">
        <v>3487</v>
      </c>
      <c r="M93" s="86" t="s">
        <v>1627</v>
      </c>
      <c r="N93" s="204" t="s">
        <v>1631</v>
      </c>
      <c r="O93" s="18">
        <v>43271</v>
      </c>
      <c r="P93" s="85" t="s">
        <v>3488</v>
      </c>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row>
    <row r="94" spans="1:256" ht="15.75" customHeight="1" x14ac:dyDescent="0.25">
      <c r="A94" s="153">
        <f t="shared" si="4"/>
        <v>43298</v>
      </c>
      <c r="B94" s="20" t="str">
        <f t="shared" ca="1" si="5"/>
        <v>Respondido</v>
      </c>
      <c r="C94" s="181">
        <v>43208</v>
      </c>
      <c r="D94" s="148" t="s">
        <v>2171</v>
      </c>
      <c r="E94" s="181" t="s">
        <v>314</v>
      </c>
      <c r="F94" s="181" t="s">
        <v>2172</v>
      </c>
      <c r="G94" s="181" t="s">
        <v>371</v>
      </c>
      <c r="H94" s="26" t="s">
        <v>733</v>
      </c>
      <c r="I94" s="64">
        <v>35501234</v>
      </c>
      <c r="J94" s="204" t="s">
        <v>290</v>
      </c>
      <c r="K94" s="150">
        <v>139</v>
      </c>
      <c r="L94" s="204" t="s">
        <v>3496</v>
      </c>
      <c r="M94" s="86" t="s">
        <v>1231</v>
      </c>
      <c r="N94" s="204" t="s">
        <v>1232</v>
      </c>
      <c r="O94" s="18">
        <v>43304</v>
      </c>
      <c r="P94" s="84" t="s">
        <v>3497</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row>
    <row r="95" spans="1:256" ht="15.75" customHeight="1" x14ac:dyDescent="0.25">
      <c r="A95" s="153">
        <f t="shared" si="4"/>
        <v>43282</v>
      </c>
      <c r="B95" s="20" t="str">
        <f t="shared" ca="1" si="5"/>
        <v>Respondido</v>
      </c>
      <c r="C95" s="148">
        <v>43192</v>
      </c>
      <c r="D95" s="148" t="s">
        <v>1915</v>
      </c>
      <c r="E95" s="148" t="s">
        <v>278</v>
      </c>
      <c r="F95" s="148" t="s">
        <v>1916</v>
      </c>
      <c r="G95" s="148" t="s">
        <v>999</v>
      </c>
      <c r="H95" s="148" t="s">
        <v>733</v>
      </c>
      <c r="I95" s="142">
        <v>35500208</v>
      </c>
      <c r="J95" s="206" t="s">
        <v>1925</v>
      </c>
      <c r="K95" s="150">
        <v>142</v>
      </c>
      <c r="L95" s="175" t="s">
        <v>2930</v>
      </c>
      <c r="M95" s="86" t="s">
        <v>1627</v>
      </c>
      <c r="N95" s="204" t="s">
        <v>1638</v>
      </c>
      <c r="O95" s="18">
        <v>43245</v>
      </c>
      <c r="P95" s="84" t="s">
        <v>3325</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row>
    <row r="96" spans="1:256" ht="15.75" customHeight="1" x14ac:dyDescent="0.25">
      <c r="A96" s="153">
        <f t="shared" si="4"/>
        <v>43282</v>
      </c>
      <c r="B96" s="20" t="str">
        <f t="shared" ca="1" si="5"/>
        <v>Respondido</v>
      </c>
      <c r="C96" s="148">
        <v>43192</v>
      </c>
      <c r="D96" s="148" t="s">
        <v>1917</v>
      </c>
      <c r="E96" s="148" t="s">
        <v>278</v>
      </c>
      <c r="F96" s="148" t="s">
        <v>1916</v>
      </c>
      <c r="G96" s="148" t="s">
        <v>999</v>
      </c>
      <c r="H96" s="148" t="s">
        <v>733</v>
      </c>
      <c r="I96" s="142">
        <v>35500208</v>
      </c>
      <c r="J96" s="145" t="s">
        <v>1926</v>
      </c>
      <c r="K96" s="150">
        <v>142</v>
      </c>
      <c r="L96" s="175" t="s">
        <v>2930</v>
      </c>
      <c r="M96" s="86" t="s">
        <v>1627</v>
      </c>
      <c r="N96" s="150" t="s">
        <v>1638</v>
      </c>
      <c r="O96" s="18">
        <v>43245</v>
      </c>
      <c r="P96" s="84" t="s">
        <v>3325</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row>
    <row r="97" spans="1:256" ht="15.75" customHeight="1" x14ac:dyDescent="0.25">
      <c r="A97" s="153">
        <f t="shared" si="4"/>
        <v>43304</v>
      </c>
      <c r="B97" s="20" t="str">
        <f t="shared" ca="1" si="5"/>
        <v>Respondido</v>
      </c>
      <c r="C97" s="181">
        <v>43214</v>
      </c>
      <c r="D97" s="181" t="s">
        <v>2410</v>
      </c>
      <c r="E97" s="181" t="s">
        <v>278</v>
      </c>
      <c r="F97" s="181" t="s">
        <v>2411</v>
      </c>
      <c r="G97" s="181" t="s">
        <v>1369</v>
      </c>
      <c r="H97" s="26" t="s">
        <v>733</v>
      </c>
      <c r="I97" s="64">
        <v>35500200</v>
      </c>
      <c r="J97" s="204" t="s">
        <v>2461</v>
      </c>
      <c r="K97" s="150">
        <v>142</v>
      </c>
      <c r="L97" s="127" t="s">
        <v>2930</v>
      </c>
      <c r="M97" s="86" t="s">
        <v>1627</v>
      </c>
      <c r="N97" s="86" t="s">
        <v>1638</v>
      </c>
      <c r="O97" s="175">
        <v>43256</v>
      </c>
      <c r="P97" s="205" t="s">
        <v>2931</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row>
    <row r="98" spans="1:256" s="135" customFormat="1" ht="15.75" customHeight="1" x14ac:dyDescent="0.25">
      <c r="A98" s="153">
        <f t="shared" ref="A98:A129" si="6">IF(C98&lt;&gt;"",C98+90,"")</f>
        <v>43292</v>
      </c>
      <c r="B98" s="20" t="str">
        <f t="shared" ref="B98:B129" ca="1" si="7">IF(C98&lt;&gt;"",IF(P98="",IF(A98-TODAY()&gt;0,A98-TODAY(),IF(A98-TODAY()&lt;=0,"Encerrado")),"Respondido"),"")</f>
        <v>Respondido</v>
      </c>
      <c r="C98" s="181">
        <v>43202</v>
      </c>
      <c r="D98" s="181" t="s">
        <v>2042</v>
      </c>
      <c r="E98" s="181" t="s">
        <v>278</v>
      </c>
      <c r="F98" s="181" t="s">
        <v>1701</v>
      </c>
      <c r="G98" s="179" t="s">
        <v>385</v>
      </c>
      <c r="H98" s="179" t="s">
        <v>733</v>
      </c>
      <c r="I98" s="64">
        <v>35502139</v>
      </c>
      <c r="J98" s="86" t="s">
        <v>2046</v>
      </c>
      <c r="K98" s="127">
        <v>53</v>
      </c>
      <c r="L98" s="150" t="s">
        <v>3436</v>
      </c>
      <c r="M98" s="86" t="s">
        <v>1627</v>
      </c>
      <c r="N98" s="150" t="s">
        <v>1638</v>
      </c>
      <c r="O98" s="18">
        <v>43293</v>
      </c>
      <c r="P98" s="84" t="s">
        <v>3437</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row>
    <row r="99" spans="1:256" s="135" customFormat="1" ht="15.75" customHeight="1" x14ac:dyDescent="0.25">
      <c r="A99" s="153">
        <f t="shared" si="6"/>
        <v>43310</v>
      </c>
      <c r="B99" s="20" t="str">
        <f t="shared" ca="1" si="7"/>
        <v>Respondido</v>
      </c>
      <c r="C99" s="181">
        <v>43220</v>
      </c>
      <c r="D99" s="181" t="s">
        <v>2542</v>
      </c>
      <c r="E99" s="181" t="s">
        <v>278</v>
      </c>
      <c r="F99" s="181" t="s">
        <v>2543</v>
      </c>
      <c r="G99" s="179" t="s">
        <v>886</v>
      </c>
      <c r="H99" s="26" t="s">
        <v>733</v>
      </c>
      <c r="I99" s="64">
        <v>35501175</v>
      </c>
      <c r="J99" s="204" t="s">
        <v>290</v>
      </c>
      <c r="K99" s="204">
        <v>139</v>
      </c>
      <c r="L99" s="204" t="s">
        <v>2922</v>
      </c>
      <c r="M99" s="86" t="s">
        <v>1627</v>
      </c>
      <c r="N99" s="204" t="s">
        <v>1631</v>
      </c>
      <c r="O99" s="175">
        <v>43244</v>
      </c>
      <c r="P99" s="84" t="s">
        <v>3502</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row>
    <row r="100" spans="1:256" ht="15.75" customHeight="1" x14ac:dyDescent="0.25">
      <c r="A100" s="153">
        <f t="shared" si="6"/>
        <v>43305</v>
      </c>
      <c r="B100" s="20" t="str">
        <f t="shared" ca="1" si="7"/>
        <v>Respondido</v>
      </c>
      <c r="C100" s="181">
        <v>43215</v>
      </c>
      <c r="D100" s="181" t="s">
        <v>2475</v>
      </c>
      <c r="E100" s="181" t="s">
        <v>278</v>
      </c>
      <c r="F100" s="181" t="s">
        <v>2476</v>
      </c>
      <c r="G100" s="181" t="s">
        <v>1454</v>
      </c>
      <c r="H100" s="178" t="s">
        <v>733</v>
      </c>
      <c r="I100" s="64">
        <v>35500559</v>
      </c>
      <c r="J100" s="150" t="s">
        <v>290</v>
      </c>
      <c r="K100" s="150">
        <v>142</v>
      </c>
      <c r="L100" s="100" t="s">
        <v>2984</v>
      </c>
      <c r="M100" s="86" t="s">
        <v>1231</v>
      </c>
      <c r="N100" s="86" t="s">
        <v>1232</v>
      </c>
      <c r="O100" s="175">
        <v>43240</v>
      </c>
      <c r="P100" s="85" t="s">
        <v>3486</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row>
    <row r="101" spans="1:256" ht="15.75" customHeight="1" x14ac:dyDescent="0.25">
      <c r="A101" s="153">
        <f t="shared" si="6"/>
        <v>43289</v>
      </c>
      <c r="B101" s="20" t="str">
        <f t="shared" ca="1" si="7"/>
        <v>Respondido</v>
      </c>
      <c r="C101" s="181">
        <v>43199</v>
      </c>
      <c r="D101" s="181" t="s">
        <v>2020</v>
      </c>
      <c r="E101" s="181" t="s">
        <v>278</v>
      </c>
      <c r="F101" s="181" t="s">
        <v>2021</v>
      </c>
      <c r="G101" s="179" t="s">
        <v>1454</v>
      </c>
      <c r="H101" s="179" t="s">
        <v>733</v>
      </c>
      <c r="I101" s="64">
        <v>35500458</v>
      </c>
      <c r="J101" s="86" t="s">
        <v>2026</v>
      </c>
      <c r="K101" s="150">
        <v>142</v>
      </c>
      <c r="L101" s="100" t="s">
        <v>3453</v>
      </c>
      <c r="M101" s="86" t="s">
        <v>1627</v>
      </c>
      <c r="N101" s="86" t="s">
        <v>1638</v>
      </c>
      <c r="O101" s="18">
        <v>43300</v>
      </c>
      <c r="P101" s="85" t="s">
        <v>3454</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row>
    <row r="102" spans="1:256" ht="15.75" customHeight="1" x14ac:dyDescent="0.25">
      <c r="A102" s="153">
        <f t="shared" si="6"/>
        <v>43283</v>
      </c>
      <c r="B102" s="20" t="str">
        <f t="shared" ca="1" si="7"/>
        <v>Respondido</v>
      </c>
      <c r="C102" s="148">
        <v>43193</v>
      </c>
      <c r="D102" s="148" t="s">
        <v>1934</v>
      </c>
      <c r="E102" s="148" t="s">
        <v>278</v>
      </c>
      <c r="F102" s="148" t="s">
        <v>1935</v>
      </c>
      <c r="G102" s="148" t="s">
        <v>1944</v>
      </c>
      <c r="H102" s="148" t="s">
        <v>733</v>
      </c>
      <c r="I102" s="142">
        <v>35500028</v>
      </c>
      <c r="J102" s="145" t="s">
        <v>322</v>
      </c>
      <c r="K102" s="127">
        <v>53</v>
      </c>
      <c r="L102" s="204" t="s">
        <v>3326</v>
      </c>
      <c r="M102" s="86" t="s">
        <v>1627</v>
      </c>
      <c r="N102" s="204" t="s">
        <v>1631</v>
      </c>
      <c r="O102" s="175">
        <v>43195</v>
      </c>
      <c r="P102" s="84" t="s">
        <v>3327</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row>
    <row r="103" spans="1:256" ht="15.75" customHeight="1" x14ac:dyDescent="0.25">
      <c r="A103" s="153">
        <f t="shared" si="6"/>
        <v>43285</v>
      </c>
      <c r="B103" s="20" t="str">
        <f t="shared" ca="1" si="7"/>
        <v>Respondido</v>
      </c>
      <c r="C103" s="181">
        <v>43195</v>
      </c>
      <c r="D103" s="181" t="s">
        <v>1963</v>
      </c>
      <c r="E103" s="181" t="s">
        <v>281</v>
      </c>
      <c r="F103" s="181" t="s">
        <v>1964</v>
      </c>
      <c r="G103" s="148" t="s">
        <v>1944</v>
      </c>
      <c r="H103" s="148" t="s">
        <v>733</v>
      </c>
      <c r="I103" s="142">
        <v>35500030</v>
      </c>
      <c r="J103" s="145" t="s">
        <v>1975</v>
      </c>
      <c r="K103" s="127">
        <v>53</v>
      </c>
      <c r="L103" s="150" t="s">
        <v>3346</v>
      </c>
      <c r="M103" s="86" t="s">
        <v>1231</v>
      </c>
      <c r="N103" s="150" t="s">
        <v>1232</v>
      </c>
      <c r="O103" s="18">
        <v>43212</v>
      </c>
      <c r="P103" s="84" t="s">
        <v>3347</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row>
    <row r="104" spans="1:256" ht="15.75" customHeight="1" x14ac:dyDescent="0.25">
      <c r="A104" s="161">
        <f t="shared" si="6"/>
        <v>43283</v>
      </c>
      <c r="B104" s="162" t="str">
        <f t="shared" ca="1" si="7"/>
        <v>Respondido</v>
      </c>
      <c r="C104" s="148">
        <v>43193</v>
      </c>
      <c r="D104" s="148" t="s">
        <v>1931</v>
      </c>
      <c r="E104" s="148" t="s">
        <v>314</v>
      </c>
      <c r="F104" s="148" t="s">
        <v>1932</v>
      </c>
      <c r="G104" s="148" t="s">
        <v>1942</v>
      </c>
      <c r="H104" s="148" t="s">
        <v>733</v>
      </c>
      <c r="I104" s="142">
        <v>35503154</v>
      </c>
      <c r="J104" s="145" t="s">
        <v>290</v>
      </c>
      <c r="K104" s="127">
        <v>53</v>
      </c>
      <c r="L104" s="127" t="s">
        <v>3328</v>
      </c>
      <c r="M104" s="128" t="s">
        <v>1627</v>
      </c>
      <c r="N104" s="127" t="s">
        <v>1631</v>
      </c>
      <c r="O104" s="123">
        <v>43221</v>
      </c>
      <c r="P104" s="85" t="s">
        <v>3329</v>
      </c>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c r="HJ104" s="16"/>
      <c r="HK104" s="16"/>
      <c r="HL104" s="16"/>
      <c r="HM104" s="16"/>
      <c r="HN104" s="16"/>
      <c r="HO104" s="16"/>
      <c r="HP104" s="16"/>
      <c r="HQ104" s="16"/>
      <c r="HR104" s="16"/>
      <c r="HS104" s="16"/>
      <c r="HT104" s="16"/>
      <c r="HU104" s="16"/>
      <c r="HV104" s="16"/>
      <c r="HW104" s="16"/>
      <c r="HX104" s="16"/>
      <c r="HY104" s="16"/>
      <c r="HZ104" s="16"/>
      <c r="IA104" s="16"/>
      <c r="IB104" s="16"/>
      <c r="IC104" s="16"/>
      <c r="ID104" s="16"/>
      <c r="IE104" s="16"/>
      <c r="IF104" s="16"/>
      <c r="IG104" s="16"/>
      <c r="IH104" s="16"/>
      <c r="II104" s="16"/>
      <c r="IJ104" s="16"/>
      <c r="IK104" s="16"/>
      <c r="IL104" s="16"/>
      <c r="IM104" s="16"/>
      <c r="IN104" s="16"/>
      <c r="IO104" s="16"/>
      <c r="IP104" s="16"/>
      <c r="IQ104" s="16"/>
      <c r="IR104" s="16"/>
      <c r="IS104" s="16"/>
      <c r="IT104" s="16"/>
      <c r="IU104" s="16"/>
      <c r="IV104" s="16"/>
    </row>
    <row r="105" spans="1:256" ht="15.75" customHeight="1" x14ac:dyDescent="0.25">
      <c r="A105" s="153">
        <f t="shared" si="6"/>
        <v>43305</v>
      </c>
      <c r="B105" s="20" t="str">
        <f t="shared" ca="1" si="7"/>
        <v>Respondido</v>
      </c>
      <c r="C105" s="181">
        <v>43215</v>
      </c>
      <c r="D105" s="181" t="s">
        <v>2477</v>
      </c>
      <c r="E105" s="181" t="s">
        <v>319</v>
      </c>
      <c r="F105" s="181" t="s">
        <v>2478</v>
      </c>
      <c r="G105" s="181" t="s">
        <v>2481</v>
      </c>
      <c r="H105" s="26" t="s">
        <v>733</v>
      </c>
      <c r="I105" s="64">
        <v>35504404</v>
      </c>
      <c r="J105" s="204" t="s">
        <v>290</v>
      </c>
      <c r="K105" s="204">
        <v>53</v>
      </c>
      <c r="L105" s="100" t="s">
        <v>3468</v>
      </c>
      <c r="M105" s="86" t="s">
        <v>1231</v>
      </c>
      <c r="N105" s="86" t="s">
        <v>1232</v>
      </c>
      <c r="O105" s="175">
        <v>43300</v>
      </c>
      <c r="P105" s="84" t="s">
        <v>3469</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row>
    <row r="106" spans="1:256" ht="15.75" customHeight="1" x14ac:dyDescent="0.25">
      <c r="A106" s="153">
        <f t="shared" si="6"/>
        <v>43300</v>
      </c>
      <c r="B106" s="20" t="str">
        <f t="shared" ca="1" si="7"/>
        <v>Respondido</v>
      </c>
      <c r="C106" s="181">
        <v>43210</v>
      </c>
      <c r="D106" s="181" t="s">
        <v>2222</v>
      </c>
      <c r="E106" s="181" t="s">
        <v>278</v>
      </c>
      <c r="F106" s="181" t="s">
        <v>2223</v>
      </c>
      <c r="G106" s="181" t="s">
        <v>508</v>
      </c>
      <c r="H106" s="26" t="s">
        <v>1061</v>
      </c>
      <c r="I106" s="64">
        <v>35685000</v>
      </c>
      <c r="J106" s="96" t="s">
        <v>2226</v>
      </c>
      <c r="K106" s="127">
        <v>51</v>
      </c>
      <c r="L106" s="102"/>
      <c r="M106" s="86"/>
      <c r="N106" s="204"/>
      <c r="O106" s="18"/>
      <c r="P106" s="239" t="s">
        <v>3266</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row>
    <row r="107" spans="1:256" ht="15.75" customHeight="1" x14ac:dyDescent="0.25">
      <c r="A107" s="153">
        <f t="shared" si="6"/>
        <v>43299</v>
      </c>
      <c r="B107" s="20" t="str">
        <f t="shared" ca="1" si="7"/>
        <v>Respondido</v>
      </c>
      <c r="C107" s="181">
        <v>43209</v>
      </c>
      <c r="D107" s="181" t="s">
        <v>2192</v>
      </c>
      <c r="E107" s="181" t="s">
        <v>278</v>
      </c>
      <c r="F107" s="181" t="s">
        <v>2193</v>
      </c>
      <c r="G107" s="181" t="s">
        <v>508</v>
      </c>
      <c r="H107" s="26" t="s">
        <v>1061</v>
      </c>
      <c r="I107" s="64">
        <v>35685000</v>
      </c>
      <c r="J107" s="204" t="s">
        <v>2212</v>
      </c>
      <c r="K107" s="127">
        <v>51</v>
      </c>
      <c r="L107" s="102"/>
      <c r="M107" s="86"/>
      <c r="N107" s="86"/>
      <c r="O107" s="18"/>
      <c r="P107" s="239" t="s">
        <v>3266</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row>
    <row r="108" spans="1:256" ht="15.75" customHeight="1" x14ac:dyDescent="0.25">
      <c r="A108" s="161">
        <f t="shared" si="6"/>
        <v>43307</v>
      </c>
      <c r="B108" s="162" t="str">
        <f t="shared" ca="1" si="7"/>
        <v>Respondido</v>
      </c>
      <c r="C108" s="181">
        <v>43217</v>
      </c>
      <c r="D108" s="181" t="s">
        <v>2501</v>
      </c>
      <c r="E108" s="181" t="s">
        <v>278</v>
      </c>
      <c r="F108" s="181" t="s">
        <v>1528</v>
      </c>
      <c r="G108" s="166" t="s">
        <v>1534</v>
      </c>
      <c r="H108" s="166" t="s">
        <v>1061</v>
      </c>
      <c r="I108" s="64">
        <v>35685000</v>
      </c>
      <c r="J108" s="64" t="s">
        <v>367</v>
      </c>
      <c r="K108" s="204">
        <v>51</v>
      </c>
      <c r="L108" s="204"/>
      <c r="M108" s="86"/>
      <c r="N108" s="204"/>
      <c r="O108" s="181"/>
      <c r="P108" s="239" t="s">
        <v>3266</v>
      </c>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5"/>
      <c r="CK108" s="135"/>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c r="DG108" s="135"/>
      <c r="DH108" s="135"/>
      <c r="DI108" s="135"/>
      <c r="DJ108" s="135"/>
      <c r="DK108" s="135"/>
      <c r="DL108" s="135"/>
      <c r="DM108" s="135"/>
      <c r="DN108" s="135"/>
      <c r="DO108" s="135"/>
      <c r="DP108" s="135"/>
      <c r="DQ108" s="135"/>
      <c r="DR108" s="135"/>
      <c r="DS108" s="135"/>
      <c r="DT108" s="135"/>
      <c r="DU108" s="135"/>
      <c r="DV108" s="135"/>
      <c r="DW108" s="135"/>
      <c r="DX108" s="135"/>
      <c r="DY108" s="135"/>
      <c r="DZ108" s="135"/>
      <c r="EA108" s="135"/>
      <c r="EB108" s="135"/>
      <c r="EC108" s="135"/>
      <c r="ED108" s="135"/>
      <c r="EE108" s="135"/>
      <c r="EF108" s="135"/>
      <c r="EG108" s="135"/>
      <c r="EH108" s="135"/>
      <c r="EI108" s="135"/>
      <c r="EJ108" s="135"/>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135"/>
      <c r="FJ108" s="135"/>
      <c r="FK108" s="135"/>
      <c r="FL108" s="135"/>
      <c r="FM108" s="135"/>
      <c r="FN108" s="135"/>
      <c r="FO108" s="135"/>
      <c r="FP108" s="135"/>
      <c r="FQ108" s="135"/>
      <c r="FR108" s="135"/>
      <c r="FS108" s="135"/>
      <c r="FT108" s="135"/>
      <c r="FU108" s="135"/>
      <c r="FV108" s="135"/>
      <c r="FW108" s="135"/>
      <c r="FX108" s="135"/>
      <c r="FY108" s="135"/>
      <c r="FZ108" s="135"/>
      <c r="GA108" s="135"/>
      <c r="GB108" s="135"/>
      <c r="GC108" s="135"/>
      <c r="GD108" s="135"/>
      <c r="GE108" s="135"/>
      <c r="GF108" s="135"/>
      <c r="GG108" s="135"/>
      <c r="GH108" s="135"/>
      <c r="GI108" s="135"/>
      <c r="GJ108" s="135"/>
      <c r="GK108" s="135"/>
      <c r="GL108" s="135"/>
      <c r="GM108" s="135"/>
      <c r="GN108" s="135"/>
      <c r="GO108" s="135"/>
      <c r="GP108" s="135"/>
      <c r="GQ108" s="135"/>
      <c r="GR108" s="135"/>
      <c r="GS108" s="135"/>
      <c r="GT108" s="135"/>
      <c r="GU108" s="135"/>
      <c r="GV108" s="135"/>
      <c r="GW108" s="135"/>
      <c r="GX108" s="135"/>
      <c r="GY108" s="135"/>
      <c r="GZ108" s="135"/>
      <c r="HA108" s="135"/>
      <c r="HB108" s="135"/>
      <c r="HC108" s="135"/>
      <c r="HD108" s="135"/>
      <c r="HE108" s="135"/>
      <c r="HF108" s="135"/>
      <c r="HG108" s="135"/>
      <c r="HH108" s="135"/>
      <c r="HI108" s="135"/>
      <c r="HJ108" s="135"/>
      <c r="HK108" s="135"/>
      <c r="HL108" s="135"/>
      <c r="HM108" s="135"/>
      <c r="HN108" s="135"/>
      <c r="HO108" s="135"/>
      <c r="HP108" s="135"/>
      <c r="HQ108" s="135"/>
      <c r="HR108" s="135"/>
      <c r="HS108" s="135"/>
      <c r="HT108" s="135"/>
      <c r="HU108" s="135"/>
      <c r="HV108" s="135"/>
      <c r="HW108" s="135"/>
      <c r="HX108" s="135"/>
      <c r="HY108" s="135"/>
      <c r="HZ108" s="135"/>
      <c r="IA108" s="135"/>
      <c r="IB108" s="135"/>
      <c r="IC108" s="135"/>
      <c r="ID108" s="135"/>
      <c r="IE108" s="135"/>
      <c r="IF108" s="135"/>
      <c r="IG108" s="135"/>
      <c r="IH108" s="135"/>
      <c r="II108" s="135"/>
      <c r="IJ108" s="135"/>
      <c r="IK108" s="135"/>
      <c r="IL108" s="135"/>
      <c r="IM108" s="135"/>
      <c r="IN108" s="135"/>
      <c r="IO108" s="135"/>
      <c r="IP108" s="135"/>
      <c r="IQ108" s="135"/>
      <c r="IR108" s="135"/>
      <c r="IS108" s="135"/>
      <c r="IT108" s="135"/>
      <c r="IU108" s="135"/>
      <c r="IV108" s="135"/>
    </row>
    <row r="109" spans="1:256" ht="15.75" customHeight="1" x14ac:dyDescent="0.25">
      <c r="A109" s="153">
        <f t="shared" si="6"/>
        <v>43298</v>
      </c>
      <c r="B109" s="20" t="str">
        <f t="shared" ca="1" si="7"/>
        <v>Respondido</v>
      </c>
      <c r="C109" s="181">
        <v>43208</v>
      </c>
      <c r="D109" s="181" t="s">
        <v>2175</v>
      </c>
      <c r="E109" s="181" t="s">
        <v>278</v>
      </c>
      <c r="F109" s="181" t="s">
        <v>2176</v>
      </c>
      <c r="G109" s="181" t="s">
        <v>324</v>
      </c>
      <c r="H109" s="26" t="s">
        <v>526</v>
      </c>
      <c r="I109" s="64">
        <v>35680016</v>
      </c>
      <c r="J109" s="204" t="s">
        <v>2186</v>
      </c>
      <c r="K109" s="127">
        <v>51</v>
      </c>
      <c r="L109" s="102"/>
      <c r="M109" s="86"/>
      <c r="N109" s="86"/>
      <c r="O109" s="18"/>
      <c r="P109" s="239" t="s">
        <v>3266</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row>
    <row r="110" spans="1:256" ht="15.75" customHeight="1" x14ac:dyDescent="0.25">
      <c r="A110" s="161">
        <f t="shared" si="6"/>
        <v>43307</v>
      </c>
      <c r="B110" s="162" t="str">
        <f t="shared" ca="1" si="7"/>
        <v>Respondido</v>
      </c>
      <c r="C110" s="181">
        <v>43217</v>
      </c>
      <c r="D110" s="181" t="s">
        <v>2506</v>
      </c>
      <c r="E110" s="181" t="s">
        <v>278</v>
      </c>
      <c r="F110" s="181" t="s">
        <v>2507</v>
      </c>
      <c r="G110" s="166" t="s">
        <v>2039</v>
      </c>
      <c r="H110" s="166" t="s">
        <v>526</v>
      </c>
      <c r="I110" s="64">
        <v>35681062</v>
      </c>
      <c r="J110" s="64" t="s">
        <v>2516</v>
      </c>
      <c r="K110" s="204">
        <v>51</v>
      </c>
      <c r="L110" s="204"/>
      <c r="M110" s="86"/>
      <c r="N110" s="204"/>
      <c r="O110" s="18"/>
      <c r="P110" s="239" t="s">
        <v>3266</v>
      </c>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35"/>
      <c r="CG110" s="135"/>
      <c r="CH110" s="135"/>
      <c r="CI110" s="135"/>
      <c r="CJ110" s="135"/>
      <c r="CK110" s="135"/>
      <c r="CL110" s="135"/>
      <c r="CM110" s="135"/>
      <c r="CN110" s="135"/>
      <c r="CO110" s="135"/>
      <c r="CP110" s="135"/>
      <c r="CQ110" s="135"/>
      <c r="CR110" s="135"/>
      <c r="CS110" s="135"/>
      <c r="CT110" s="135"/>
      <c r="CU110" s="135"/>
      <c r="CV110" s="135"/>
      <c r="CW110" s="135"/>
      <c r="CX110" s="135"/>
      <c r="CY110" s="135"/>
      <c r="CZ110" s="135"/>
      <c r="DA110" s="135"/>
      <c r="DB110" s="135"/>
      <c r="DC110" s="135"/>
      <c r="DD110" s="135"/>
      <c r="DE110" s="135"/>
      <c r="DF110" s="135"/>
      <c r="DG110" s="135"/>
      <c r="DH110" s="135"/>
      <c r="DI110" s="135"/>
      <c r="DJ110" s="135"/>
      <c r="DK110" s="135"/>
      <c r="DL110" s="135"/>
      <c r="DM110" s="135"/>
      <c r="DN110" s="135"/>
      <c r="DO110" s="135"/>
      <c r="DP110" s="135"/>
      <c r="DQ110" s="135"/>
      <c r="DR110" s="135"/>
      <c r="DS110" s="135"/>
      <c r="DT110" s="135"/>
      <c r="DU110" s="135"/>
      <c r="DV110" s="135"/>
      <c r="DW110" s="135"/>
      <c r="DX110" s="135"/>
      <c r="DY110" s="135"/>
      <c r="DZ110" s="135"/>
      <c r="EA110" s="135"/>
      <c r="EB110" s="135"/>
      <c r="EC110" s="135"/>
      <c r="ED110" s="135"/>
      <c r="EE110" s="135"/>
      <c r="EF110" s="135"/>
      <c r="EG110" s="135"/>
      <c r="EH110" s="135"/>
      <c r="EI110" s="135"/>
      <c r="EJ110" s="135"/>
      <c r="EK110" s="135"/>
      <c r="EL110" s="135"/>
      <c r="EM110" s="135"/>
      <c r="EN110" s="135"/>
      <c r="EO110" s="135"/>
      <c r="EP110" s="135"/>
      <c r="EQ110" s="135"/>
      <c r="ER110" s="135"/>
      <c r="ES110" s="135"/>
      <c r="ET110" s="135"/>
      <c r="EU110" s="135"/>
      <c r="EV110" s="135"/>
      <c r="EW110" s="135"/>
      <c r="EX110" s="135"/>
      <c r="EY110" s="135"/>
      <c r="EZ110" s="135"/>
      <c r="FA110" s="135"/>
      <c r="FB110" s="135"/>
      <c r="FC110" s="135"/>
      <c r="FD110" s="135"/>
      <c r="FE110" s="135"/>
      <c r="FF110" s="135"/>
      <c r="FG110" s="135"/>
      <c r="FH110" s="135"/>
      <c r="FI110" s="135"/>
      <c r="FJ110" s="135"/>
      <c r="FK110" s="135"/>
      <c r="FL110" s="135"/>
      <c r="FM110" s="135"/>
      <c r="FN110" s="135"/>
      <c r="FO110" s="135"/>
      <c r="FP110" s="135"/>
      <c r="FQ110" s="135"/>
      <c r="FR110" s="135"/>
      <c r="FS110" s="135"/>
      <c r="FT110" s="135"/>
      <c r="FU110" s="135"/>
      <c r="FV110" s="135"/>
      <c r="FW110" s="135"/>
      <c r="FX110" s="135"/>
      <c r="FY110" s="135"/>
      <c r="FZ110" s="135"/>
      <c r="GA110" s="135"/>
      <c r="GB110" s="135"/>
      <c r="GC110" s="135"/>
      <c r="GD110" s="135"/>
      <c r="GE110" s="135"/>
      <c r="GF110" s="135"/>
      <c r="GG110" s="135"/>
      <c r="GH110" s="135"/>
      <c r="GI110" s="135"/>
      <c r="GJ110" s="135"/>
      <c r="GK110" s="135"/>
      <c r="GL110" s="135"/>
      <c r="GM110" s="135"/>
      <c r="GN110" s="135"/>
      <c r="GO110" s="135"/>
      <c r="GP110" s="135"/>
      <c r="GQ110" s="135"/>
      <c r="GR110" s="135"/>
      <c r="GS110" s="135"/>
      <c r="GT110" s="135"/>
      <c r="GU110" s="135"/>
      <c r="GV110" s="135"/>
      <c r="GW110" s="135"/>
      <c r="GX110" s="135"/>
      <c r="GY110" s="135"/>
      <c r="GZ110" s="135"/>
      <c r="HA110" s="135"/>
      <c r="HB110" s="135"/>
      <c r="HC110" s="135"/>
      <c r="HD110" s="135"/>
      <c r="HE110" s="135"/>
      <c r="HF110" s="135"/>
      <c r="HG110" s="135"/>
      <c r="HH110" s="135"/>
      <c r="HI110" s="135"/>
      <c r="HJ110" s="135"/>
      <c r="HK110" s="135"/>
      <c r="HL110" s="135"/>
      <c r="HM110" s="135"/>
      <c r="HN110" s="135"/>
      <c r="HO110" s="135"/>
      <c r="HP110" s="135"/>
      <c r="HQ110" s="135"/>
      <c r="HR110" s="135"/>
      <c r="HS110" s="135"/>
      <c r="HT110" s="135"/>
      <c r="HU110" s="135"/>
      <c r="HV110" s="135"/>
      <c r="HW110" s="135"/>
      <c r="HX110" s="135"/>
      <c r="HY110" s="135"/>
      <c r="HZ110" s="135"/>
      <c r="IA110" s="135"/>
      <c r="IB110" s="135"/>
      <c r="IC110" s="135"/>
      <c r="ID110" s="135"/>
      <c r="IE110" s="135"/>
      <c r="IF110" s="135"/>
      <c r="IG110" s="135"/>
      <c r="IH110" s="135"/>
      <c r="II110" s="135"/>
      <c r="IJ110" s="135"/>
      <c r="IK110" s="135"/>
      <c r="IL110" s="135"/>
      <c r="IM110" s="135"/>
      <c r="IN110" s="135"/>
      <c r="IO110" s="135"/>
      <c r="IP110" s="135"/>
      <c r="IQ110" s="135"/>
      <c r="IR110" s="135"/>
      <c r="IS110" s="135"/>
      <c r="IT110" s="135"/>
      <c r="IU110" s="135"/>
      <c r="IV110" s="135"/>
    </row>
    <row r="111" spans="1:256" ht="15.75" customHeight="1" x14ac:dyDescent="0.25">
      <c r="A111" s="153">
        <f t="shared" si="6"/>
        <v>43309</v>
      </c>
      <c r="B111" s="20" t="str">
        <f t="shared" ca="1" si="7"/>
        <v>Respondido</v>
      </c>
      <c r="C111" s="181">
        <v>43219</v>
      </c>
      <c r="D111" s="181" t="s">
        <v>2529</v>
      </c>
      <c r="E111" s="181" t="s">
        <v>278</v>
      </c>
      <c r="F111" s="181" t="s">
        <v>2507</v>
      </c>
      <c r="G111" s="181" t="s">
        <v>2039</v>
      </c>
      <c r="H111" s="26" t="s">
        <v>526</v>
      </c>
      <c r="I111" s="64">
        <v>35681062</v>
      </c>
      <c r="J111" s="96" t="s">
        <v>290</v>
      </c>
      <c r="K111" s="96">
        <v>51</v>
      </c>
      <c r="L111" s="102"/>
      <c r="M111" s="86"/>
      <c r="N111" s="150"/>
      <c r="O111" s="18"/>
      <c r="P111" s="239" t="s">
        <v>3266</v>
      </c>
    </row>
    <row r="112" spans="1:256" ht="15.75" customHeight="1" x14ac:dyDescent="0.25">
      <c r="A112" s="153">
        <f t="shared" si="6"/>
        <v>43310</v>
      </c>
      <c r="B112" s="20" t="str">
        <f t="shared" ca="1" si="7"/>
        <v>Respondido</v>
      </c>
      <c r="C112" s="25">
        <v>43220</v>
      </c>
      <c r="D112" s="181" t="s">
        <v>2534</v>
      </c>
      <c r="E112" s="181" t="s">
        <v>314</v>
      </c>
      <c r="F112" s="181" t="s">
        <v>2507</v>
      </c>
      <c r="G112" s="181" t="s">
        <v>2039</v>
      </c>
      <c r="H112" s="26" t="s">
        <v>526</v>
      </c>
      <c r="I112" s="64">
        <v>35681062</v>
      </c>
      <c r="J112" s="204" t="s">
        <v>290</v>
      </c>
      <c r="K112" s="204">
        <v>51</v>
      </c>
      <c r="L112" s="204"/>
      <c r="M112" s="86"/>
      <c r="N112" s="150"/>
      <c r="O112" s="18"/>
      <c r="P112" s="239" t="s">
        <v>3266</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row>
    <row r="113" spans="1:256" ht="15.75" customHeight="1" x14ac:dyDescent="0.25">
      <c r="A113" s="161">
        <f t="shared" si="6"/>
        <v>43299</v>
      </c>
      <c r="B113" s="162" t="str">
        <f t="shared" ca="1" si="7"/>
        <v>Respondido</v>
      </c>
      <c r="C113" s="25">
        <v>43209</v>
      </c>
      <c r="D113" s="181" t="s">
        <v>2203</v>
      </c>
      <c r="E113" s="181" t="s">
        <v>278</v>
      </c>
      <c r="F113" s="181" t="s">
        <v>2204</v>
      </c>
      <c r="G113" s="179" t="s">
        <v>1253</v>
      </c>
      <c r="H113" s="26" t="s">
        <v>526</v>
      </c>
      <c r="I113" s="64">
        <v>35681424</v>
      </c>
      <c r="J113" s="150" t="s">
        <v>2218</v>
      </c>
      <c r="K113" s="127">
        <v>51</v>
      </c>
      <c r="L113" s="102"/>
      <c r="M113" s="86"/>
      <c r="N113" s="86"/>
      <c r="O113" s="18"/>
      <c r="P113" s="239" t="s">
        <v>3266</v>
      </c>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5"/>
      <c r="CK113" s="135"/>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c r="DG113" s="135"/>
      <c r="DH113" s="135"/>
      <c r="DI113" s="135"/>
      <c r="DJ113" s="135"/>
      <c r="DK113" s="135"/>
      <c r="DL113" s="135"/>
      <c r="DM113" s="135"/>
      <c r="DN113" s="135"/>
      <c r="DO113" s="135"/>
      <c r="DP113" s="135"/>
      <c r="DQ113" s="135"/>
      <c r="DR113" s="135"/>
      <c r="DS113" s="135"/>
      <c r="DT113" s="135"/>
      <c r="DU113" s="135"/>
      <c r="DV113" s="135"/>
      <c r="DW113" s="135"/>
      <c r="DX113" s="135"/>
      <c r="DY113" s="135"/>
      <c r="DZ113" s="135"/>
      <c r="EA113" s="135"/>
      <c r="EB113" s="135"/>
      <c r="EC113" s="135"/>
      <c r="ED113" s="135"/>
      <c r="EE113" s="135"/>
      <c r="EF113" s="135"/>
      <c r="EG113" s="135"/>
      <c r="EH113" s="135"/>
      <c r="EI113" s="135"/>
      <c r="EJ113" s="135"/>
      <c r="EK113" s="135"/>
      <c r="EL113" s="135"/>
      <c r="EM113" s="135"/>
      <c r="EN113" s="135"/>
      <c r="EO113" s="135"/>
      <c r="EP113" s="135"/>
      <c r="EQ113" s="135"/>
      <c r="ER113" s="135"/>
      <c r="ES113" s="135"/>
      <c r="ET113" s="135"/>
      <c r="EU113" s="135"/>
      <c r="EV113" s="135"/>
      <c r="EW113" s="135"/>
      <c r="EX113" s="135"/>
      <c r="EY113" s="135"/>
      <c r="EZ113" s="135"/>
      <c r="FA113" s="135"/>
      <c r="FB113" s="135"/>
      <c r="FC113" s="135"/>
      <c r="FD113" s="135"/>
      <c r="FE113" s="135"/>
      <c r="FF113" s="135"/>
      <c r="FG113" s="135"/>
      <c r="FH113" s="135"/>
      <c r="FI113" s="135"/>
      <c r="FJ113" s="135"/>
      <c r="FK113" s="135"/>
      <c r="FL113" s="135"/>
      <c r="FM113" s="135"/>
      <c r="FN113" s="135"/>
      <c r="FO113" s="135"/>
      <c r="FP113" s="135"/>
      <c r="FQ113" s="135"/>
      <c r="FR113" s="135"/>
      <c r="FS113" s="135"/>
      <c r="FT113" s="135"/>
      <c r="FU113" s="135"/>
      <c r="FV113" s="135"/>
      <c r="FW113" s="135"/>
      <c r="FX113" s="135"/>
      <c r="FY113" s="135"/>
      <c r="FZ113" s="135"/>
      <c r="GA113" s="135"/>
      <c r="GB113" s="135"/>
      <c r="GC113" s="135"/>
      <c r="GD113" s="135"/>
      <c r="GE113" s="135"/>
      <c r="GF113" s="135"/>
      <c r="GG113" s="135"/>
      <c r="GH113" s="135"/>
      <c r="GI113" s="135"/>
      <c r="GJ113" s="135"/>
      <c r="GK113" s="135"/>
      <c r="GL113" s="135"/>
      <c r="GM113" s="135"/>
      <c r="GN113" s="135"/>
      <c r="GO113" s="135"/>
      <c r="GP113" s="135"/>
      <c r="GQ113" s="135"/>
      <c r="GR113" s="135"/>
      <c r="GS113" s="135"/>
      <c r="GT113" s="135"/>
      <c r="GU113" s="135"/>
      <c r="GV113" s="135"/>
      <c r="GW113" s="135"/>
      <c r="GX113" s="135"/>
      <c r="GY113" s="135"/>
      <c r="GZ113" s="135"/>
      <c r="HA113" s="135"/>
      <c r="HB113" s="135"/>
      <c r="HC113" s="135"/>
      <c r="HD113" s="135"/>
      <c r="HE113" s="135"/>
      <c r="HF113" s="135"/>
      <c r="HG113" s="135"/>
      <c r="HH113" s="135"/>
      <c r="HI113" s="135"/>
      <c r="HJ113" s="135"/>
      <c r="HK113" s="135"/>
      <c r="HL113" s="135"/>
      <c r="HM113" s="135"/>
      <c r="HN113" s="135"/>
      <c r="HO113" s="135"/>
      <c r="HP113" s="135"/>
      <c r="HQ113" s="135"/>
      <c r="HR113" s="135"/>
      <c r="HS113" s="135"/>
      <c r="HT113" s="135"/>
      <c r="HU113" s="135"/>
      <c r="HV113" s="135"/>
      <c r="HW113" s="135"/>
      <c r="HX113" s="135"/>
      <c r="HY113" s="135"/>
      <c r="HZ113" s="135"/>
      <c r="IA113" s="135"/>
      <c r="IB113" s="135"/>
      <c r="IC113" s="135"/>
      <c r="ID113" s="135"/>
      <c r="IE113" s="135"/>
      <c r="IF113" s="135"/>
      <c r="IG113" s="135"/>
      <c r="IH113" s="135"/>
      <c r="II113" s="135"/>
      <c r="IJ113" s="135"/>
      <c r="IK113" s="135"/>
      <c r="IL113" s="135"/>
      <c r="IM113" s="135"/>
      <c r="IN113" s="135"/>
      <c r="IO113" s="135"/>
      <c r="IP113" s="135"/>
      <c r="IQ113" s="135"/>
      <c r="IR113" s="135"/>
      <c r="IS113" s="135"/>
      <c r="IT113" s="135"/>
      <c r="IU113" s="135"/>
      <c r="IV113" s="135"/>
    </row>
    <row r="114" spans="1:256" ht="15.75" customHeight="1" x14ac:dyDescent="0.25">
      <c r="A114" s="161">
        <f t="shared" si="6"/>
        <v>43307</v>
      </c>
      <c r="B114" s="162" t="str">
        <f t="shared" ca="1" si="7"/>
        <v>Respondido</v>
      </c>
      <c r="C114" s="25">
        <v>43217</v>
      </c>
      <c r="D114" s="181" t="s">
        <v>2499</v>
      </c>
      <c r="E114" s="181" t="s">
        <v>278</v>
      </c>
      <c r="F114" s="181" t="s">
        <v>2500</v>
      </c>
      <c r="G114" s="166" t="s">
        <v>1593</v>
      </c>
      <c r="H114" s="166" t="s">
        <v>526</v>
      </c>
      <c r="I114" s="64">
        <v>35681001</v>
      </c>
      <c r="J114" s="64" t="s">
        <v>2513</v>
      </c>
      <c r="K114" s="204">
        <v>51</v>
      </c>
      <c r="L114" s="204"/>
      <c r="M114" s="86"/>
      <c r="N114" s="204"/>
      <c r="O114" s="18"/>
      <c r="P114" s="239" t="s">
        <v>3266</v>
      </c>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c r="EP114" s="16"/>
      <c r="EQ114" s="16"/>
      <c r="ER114" s="16"/>
      <c r="ES114" s="16"/>
      <c r="ET114" s="16"/>
      <c r="EU114" s="16"/>
      <c r="EV114" s="16"/>
      <c r="EW114" s="16"/>
      <c r="EX114" s="16"/>
      <c r="EY114" s="16"/>
      <c r="EZ114" s="16"/>
      <c r="FA114" s="16"/>
      <c r="FB114" s="16"/>
      <c r="FC114" s="16"/>
      <c r="FD114" s="16"/>
      <c r="FE114" s="16"/>
      <c r="FF114" s="16"/>
      <c r="FG114" s="16"/>
      <c r="FH114" s="16"/>
      <c r="FI114" s="16"/>
      <c r="FJ114" s="16"/>
      <c r="FK114" s="16"/>
      <c r="FL114" s="16"/>
      <c r="FM114" s="16"/>
      <c r="FN114" s="16"/>
      <c r="FO114" s="16"/>
      <c r="FP114" s="16"/>
      <c r="FQ114" s="16"/>
      <c r="FR114" s="16"/>
      <c r="FS114" s="16"/>
      <c r="FT114" s="16"/>
      <c r="FU114" s="16"/>
      <c r="FV114" s="16"/>
      <c r="FW114" s="16"/>
      <c r="FX114" s="16"/>
      <c r="FY114" s="16"/>
      <c r="FZ114" s="16"/>
      <c r="GA114" s="16"/>
      <c r="GB114" s="16"/>
      <c r="GC114" s="16"/>
      <c r="GD114" s="16"/>
      <c r="GE114" s="16"/>
      <c r="GF114" s="16"/>
      <c r="GG114" s="16"/>
      <c r="GH114" s="16"/>
      <c r="GI114" s="16"/>
      <c r="GJ114" s="16"/>
      <c r="GK114" s="16"/>
      <c r="GL114" s="16"/>
      <c r="GM114" s="16"/>
      <c r="GN114" s="16"/>
      <c r="GO114" s="16"/>
      <c r="GP114" s="16"/>
      <c r="GQ114" s="16"/>
      <c r="GR114" s="16"/>
      <c r="GS114" s="16"/>
      <c r="GT114" s="16"/>
      <c r="GU114" s="16"/>
      <c r="GV114" s="16"/>
      <c r="GW114" s="16"/>
      <c r="GX114" s="16"/>
      <c r="GY114" s="16"/>
      <c r="GZ114" s="16"/>
      <c r="HA114" s="16"/>
      <c r="HB114" s="16"/>
      <c r="HC114" s="16"/>
      <c r="HD114" s="16"/>
      <c r="HE114" s="16"/>
      <c r="HF114" s="16"/>
      <c r="HG114" s="16"/>
      <c r="HH114" s="16"/>
      <c r="HI114" s="16"/>
      <c r="HJ114" s="16"/>
      <c r="HK114" s="16"/>
      <c r="HL114" s="16"/>
      <c r="HM114" s="16"/>
      <c r="HN114" s="16"/>
      <c r="HO114" s="16"/>
      <c r="HP114" s="16"/>
      <c r="HQ114" s="16"/>
      <c r="HR114" s="16"/>
      <c r="HS114" s="16"/>
      <c r="HT114" s="16"/>
      <c r="HU114" s="16"/>
      <c r="HV114" s="16"/>
      <c r="HW114" s="16"/>
      <c r="HX114" s="16"/>
      <c r="HY114" s="16"/>
      <c r="HZ114" s="16"/>
      <c r="IA114" s="16"/>
      <c r="IB114" s="16"/>
      <c r="IC114" s="16"/>
      <c r="ID114" s="16"/>
      <c r="IE114" s="16"/>
      <c r="IF114" s="16"/>
      <c r="IG114" s="16"/>
      <c r="IH114" s="16"/>
      <c r="II114" s="16"/>
      <c r="IJ114" s="16"/>
      <c r="IK114" s="16"/>
      <c r="IL114" s="16"/>
      <c r="IM114" s="16"/>
      <c r="IN114" s="16"/>
      <c r="IO114" s="16"/>
      <c r="IP114" s="16"/>
      <c r="IQ114" s="16"/>
      <c r="IR114" s="16"/>
      <c r="IS114" s="16"/>
      <c r="IT114" s="16"/>
      <c r="IU114" s="16"/>
      <c r="IV114" s="16"/>
    </row>
    <row r="115" spans="1:256" ht="15.75" customHeight="1" x14ac:dyDescent="0.25">
      <c r="A115" s="153">
        <f t="shared" si="6"/>
        <v>43299</v>
      </c>
      <c r="B115" s="20" t="str">
        <f t="shared" ca="1" si="7"/>
        <v>Respondido</v>
      </c>
      <c r="C115" s="181">
        <v>43209</v>
      </c>
      <c r="D115" s="181" t="s">
        <v>2194</v>
      </c>
      <c r="E115" s="181" t="s">
        <v>278</v>
      </c>
      <c r="F115" s="181" t="s">
        <v>2195</v>
      </c>
      <c r="G115" s="181" t="s">
        <v>1593</v>
      </c>
      <c r="H115" s="26" t="s">
        <v>526</v>
      </c>
      <c r="I115" s="64">
        <v>35681016</v>
      </c>
      <c r="J115" s="204" t="s">
        <v>2213</v>
      </c>
      <c r="K115" s="127">
        <v>51</v>
      </c>
      <c r="L115" s="102"/>
      <c r="M115" s="86"/>
      <c r="N115" s="86"/>
      <c r="O115" s="18"/>
      <c r="P115" s="239" t="s">
        <v>3266</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row>
    <row r="116" spans="1:256" ht="15.75" customHeight="1" x14ac:dyDescent="0.25">
      <c r="A116" s="153">
        <f t="shared" si="6"/>
        <v>43304</v>
      </c>
      <c r="B116" s="20" t="str">
        <f t="shared" ca="1" si="7"/>
        <v>Respondido</v>
      </c>
      <c r="C116" s="181">
        <v>43214</v>
      </c>
      <c r="D116" s="181" t="s">
        <v>2422</v>
      </c>
      <c r="E116" s="181" t="s">
        <v>278</v>
      </c>
      <c r="F116" s="181" t="s">
        <v>2195</v>
      </c>
      <c r="G116" s="181" t="s">
        <v>1593</v>
      </c>
      <c r="H116" s="178" t="s">
        <v>526</v>
      </c>
      <c r="I116" s="64">
        <v>35681016</v>
      </c>
      <c r="J116" s="150" t="s">
        <v>2468</v>
      </c>
      <c r="K116" s="204">
        <v>51</v>
      </c>
      <c r="L116" s="204"/>
      <c r="M116" s="86"/>
      <c r="N116" s="204"/>
      <c r="O116" s="175"/>
      <c r="P116" s="239" t="s">
        <v>3266</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row>
    <row r="117" spans="1:256" ht="15.75" customHeight="1" x14ac:dyDescent="0.25">
      <c r="A117" s="153">
        <f t="shared" si="6"/>
        <v>43302</v>
      </c>
      <c r="B117" s="20" t="str">
        <f t="shared" ca="1" si="7"/>
        <v>Respondido</v>
      </c>
      <c r="C117" s="181">
        <v>43212</v>
      </c>
      <c r="D117" s="181" t="s">
        <v>2394</v>
      </c>
      <c r="E117" s="181" t="s">
        <v>355</v>
      </c>
      <c r="F117" s="181" t="s">
        <v>2396</v>
      </c>
      <c r="G117" s="181" t="s">
        <v>949</v>
      </c>
      <c r="H117" s="26" t="s">
        <v>526</v>
      </c>
      <c r="I117" s="64">
        <v>35680105</v>
      </c>
      <c r="J117" s="150" t="s">
        <v>1271</v>
      </c>
      <c r="K117" s="150">
        <v>51</v>
      </c>
      <c r="L117" s="150"/>
      <c r="M117" s="86"/>
      <c r="N117" s="150"/>
      <c r="O117" s="175"/>
      <c r="P117" s="239" t="s">
        <v>3266</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row>
    <row r="118" spans="1:256" s="135" customFormat="1" ht="15.75" customHeight="1" x14ac:dyDescent="0.25">
      <c r="A118" s="153">
        <f t="shared" si="6"/>
        <v>43310</v>
      </c>
      <c r="B118" s="20" t="str">
        <f t="shared" ca="1" si="7"/>
        <v>Respondido</v>
      </c>
      <c r="C118" s="181">
        <v>43220</v>
      </c>
      <c r="D118" s="181" t="s">
        <v>2540</v>
      </c>
      <c r="E118" s="181" t="s">
        <v>278</v>
      </c>
      <c r="F118" s="181" t="s">
        <v>2541</v>
      </c>
      <c r="G118" s="181" t="s">
        <v>949</v>
      </c>
      <c r="H118" s="26" t="s">
        <v>526</v>
      </c>
      <c r="I118" s="64">
        <v>35680097</v>
      </c>
      <c r="J118" s="96" t="s">
        <v>2546</v>
      </c>
      <c r="K118" s="150">
        <v>51</v>
      </c>
      <c r="L118" s="86"/>
      <c r="M118" s="86"/>
      <c r="N118" s="86"/>
      <c r="O118" s="108"/>
      <c r="P118" s="239" t="s">
        <v>3266</v>
      </c>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row>
    <row r="119" spans="1:256" ht="15.75" customHeight="1" x14ac:dyDescent="0.25">
      <c r="A119" s="158">
        <f t="shared" si="6"/>
        <v>43300</v>
      </c>
      <c r="B119" s="13" t="str">
        <f t="shared" ca="1" si="7"/>
        <v>Respondido</v>
      </c>
      <c r="C119" s="181">
        <v>43210</v>
      </c>
      <c r="D119" s="181" t="s">
        <v>2221</v>
      </c>
      <c r="E119" s="181" t="s">
        <v>278</v>
      </c>
      <c r="F119" s="181" t="s">
        <v>2224</v>
      </c>
      <c r="G119" s="32" t="s">
        <v>949</v>
      </c>
      <c r="H119" s="33" t="s">
        <v>526</v>
      </c>
      <c r="I119" s="64">
        <v>35680098</v>
      </c>
      <c r="J119" s="23" t="s">
        <v>2225</v>
      </c>
      <c r="K119" s="127">
        <v>51</v>
      </c>
      <c r="L119" s="23"/>
      <c r="M119" s="24"/>
      <c r="N119" s="23"/>
      <c r="O119" s="19"/>
      <c r="P119" s="239" t="s">
        <v>3266</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row>
    <row r="120" spans="1:256" s="135" customFormat="1" ht="15.75" customHeight="1" x14ac:dyDescent="0.25">
      <c r="A120" s="153">
        <f t="shared" si="6"/>
        <v>43296</v>
      </c>
      <c r="B120" s="20" t="str">
        <f t="shared" ca="1" si="7"/>
        <v>Respondido</v>
      </c>
      <c r="C120" s="181">
        <v>43206</v>
      </c>
      <c r="D120" s="181" t="s">
        <v>2144</v>
      </c>
      <c r="E120" s="181" t="s">
        <v>278</v>
      </c>
      <c r="F120" s="181" t="s">
        <v>2145</v>
      </c>
      <c r="G120" s="181" t="s">
        <v>1922</v>
      </c>
      <c r="H120" s="26" t="s">
        <v>526</v>
      </c>
      <c r="I120" s="64">
        <v>35681076</v>
      </c>
      <c r="J120" s="150" t="s">
        <v>673</v>
      </c>
      <c r="K120" s="127">
        <v>51</v>
      </c>
      <c r="L120" s="150"/>
      <c r="M120" s="86"/>
      <c r="N120" s="150"/>
      <c r="O120" s="18"/>
      <c r="P120" s="239" t="s">
        <v>3266</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row>
    <row r="121" spans="1:256" ht="15.75" customHeight="1" x14ac:dyDescent="0.25">
      <c r="A121" s="153">
        <f t="shared" si="6"/>
        <v>43298</v>
      </c>
      <c r="B121" s="20" t="str">
        <f t="shared" ca="1" si="7"/>
        <v>Respondido</v>
      </c>
      <c r="C121" s="181">
        <v>43208</v>
      </c>
      <c r="D121" s="181" t="s">
        <v>2173</v>
      </c>
      <c r="E121" s="181" t="s">
        <v>278</v>
      </c>
      <c r="F121" s="181" t="s">
        <v>2174</v>
      </c>
      <c r="G121" s="181" t="s">
        <v>1922</v>
      </c>
      <c r="H121" s="178" t="s">
        <v>526</v>
      </c>
      <c r="I121" s="64">
        <v>35681259</v>
      </c>
      <c r="J121" s="150" t="s">
        <v>2185</v>
      </c>
      <c r="K121" s="127">
        <v>51</v>
      </c>
      <c r="L121" s="150"/>
      <c r="M121" s="86"/>
      <c r="N121" s="150"/>
      <c r="O121" s="18"/>
      <c r="P121" s="239" t="s">
        <v>3266</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row>
    <row r="122" spans="1:256" ht="15.75" customHeight="1" x14ac:dyDescent="0.25">
      <c r="A122" s="153">
        <f t="shared" si="6"/>
        <v>43304</v>
      </c>
      <c r="B122" s="20" t="str">
        <f t="shared" ca="1" si="7"/>
        <v>Respondido</v>
      </c>
      <c r="C122" s="181">
        <v>43214</v>
      </c>
      <c r="D122" s="181" t="s">
        <v>2426</v>
      </c>
      <c r="E122" s="181" t="s">
        <v>278</v>
      </c>
      <c r="F122" s="181" t="s">
        <v>2174</v>
      </c>
      <c r="G122" s="181" t="s">
        <v>1922</v>
      </c>
      <c r="H122" s="26" t="s">
        <v>526</v>
      </c>
      <c r="I122" s="64">
        <v>35681259</v>
      </c>
      <c r="J122" s="150" t="s">
        <v>2471</v>
      </c>
      <c r="K122" s="204">
        <v>51</v>
      </c>
      <c r="L122" s="100"/>
      <c r="M122" s="86"/>
      <c r="N122" s="86"/>
      <c r="O122" s="18"/>
      <c r="P122" s="239" t="s">
        <v>3266</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row>
    <row r="123" spans="1:256" ht="15.75" customHeight="1" x14ac:dyDescent="0.25">
      <c r="A123" s="153">
        <f t="shared" si="6"/>
        <v>43296</v>
      </c>
      <c r="B123" s="20" t="str">
        <f t="shared" ca="1" si="7"/>
        <v>Respondido</v>
      </c>
      <c r="C123" s="181">
        <v>43206</v>
      </c>
      <c r="D123" s="181" t="s">
        <v>2138</v>
      </c>
      <c r="E123" s="181" t="s">
        <v>278</v>
      </c>
      <c r="F123" s="181" t="s">
        <v>2139</v>
      </c>
      <c r="G123" s="181" t="s">
        <v>1922</v>
      </c>
      <c r="H123" s="179" t="s">
        <v>526</v>
      </c>
      <c r="I123" s="64">
        <v>35681260</v>
      </c>
      <c r="J123" s="150" t="s">
        <v>2152</v>
      </c>
      <c r="K123" s="127">
        <v>51</v>
      </c>
      <c r="L123" s="102"/>
      <c r="M123" s="86"/>
      <c r="N123" s="204"/>
      <c r="O123" s="175"/>
      <c r="P123" s="239" t="s">
        <v>3266</v>
      </c>
    </row>
    <row r="124" spans="1:256" ht="15.75" customHeight="1" x14ac:dyDescent="0.25">
      <c r="A124" s="161">
        <f t="shared" si="6"/>
        <v>43282</v>
      </c>
      <c r="B124" s="162" t="str">
        <f t="shared" ca="1" si="7"/>
        <v>Respondido</v>
      </c>
      <c r="C124" s="148">
        <v>43192</v>
      </c>
      <c r="D124" s="148" t="s">
        <v>1912</v>
      </c>
      <c r="E124" s="148" t="s">
        <v>278</v>
      </c>
      <c r="F124" s="148" t="s">
        <v>1913</v>
      </c>
      <c r="G124" s="148" t="s">
        <v>1922</v>
      </c>
      <c r="H124" s="148" t="s">
        <v>526</v>
      </c>
      <c r="I124" s="142">
        <v>35681260</v>
      </c>
      <c r="J124" s="206" t="s">
        <v>1923</v>
      </c>
      <c r="K124" s="127">
        <v>51</v>
      </c>
      <c r="L124" s="127"/>
      <c r="M124" s="128"/>
      <c r="N124" s="127"/>
      <c r="O124" s="123"/>
      <c r="P124" s="239" t="s">
        <v>3266</v>
      </c>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35"/>
      <c r="CG124" s="135"/>
      <c r="CH124" s="135"/>
      <c r="CI124" s="135"/>
      <c r="CJ124" s="135"/>
      <c r="CK124" s="135"/>
      <c r="CL124" s="135"/>
      <c r="CM124" s="135"/>
      <c r="CN124" s="135"/>
      <c r="CO124" s="135"/>
      <c r="CP124" s="135"/>
      <c r="CQ124" s="135"/>
      <c r="CR124" s="135"/>
      <c r="CS124" s="135"/>
      <c r="CT124" s="135"/>
      <c r="CU124" s="135"/>
      <c r="CV124" s="135"/>
      <c r="CW124" s="135"/>
      <c r="CX124" s="135"/>
      <c r="CY124" s="135"/>
      <c r="CZ124" s="135"/>
      <c r="DA124" s="135"/>
      <c r="DB124" s="135"/>
      <c r="DC124" s="135"/>
      <c r="DD124" s="135"/>
      <c r="DE124" s="135"/>
      <c r="DF124" s="135"/>
      <c r="DG124" s="135"/>
      <c r="DH124" s="135"/>
      <c r="DI124" s="135"/>
      <c r="DJ124" s="135"/>
      <c r="DK124" s="135"/>
      <c r="DL124" s="135"/>
      <c r="DM124" s="135"/>
      <c r="DN124" s="135"/>
      <c r="DO124" s="135"/>
      <c r="DP124" s="135"/>
      <c r="DQ124" s="135"/>
      <c r="DR124" s="135"/>
      <c r="DS124" s="135"/>
      <c r="DT124" s="135"/>
      <c r="DU124" s="135"/>
      <c r="DV124" s="135"/>
      <c r="DW124" s="135"/>
      <c r="DX124" s="135"/>
      <c r="DY124" s="135"/>
      <c r="DZ124" s="135"/>
      <c r="EA124" s="135"/>
      <c r="EB124" s="135"/>
      <c r="EC124" s="135"/>
      <c r="ED124" s="135"/>
      <c r="EE124" s="135"/>
      <c r="EF124" s="135"/>
      <c r="EG124" s="135"/>
      <c r="EH124" s="135"/>
      <c r="EI124" s="135"/>
      <c r="EJ124" s="135"/>
      <c r="EK124" s="135"/>
      <c r="EL124" s="135"/>
      <c r="EM124" s="135"/>
      <c r="EN124" s="135"/>
      <c r="EO124" s="135"/>
      <c r="EP124" s="135"/>
      <c r="EQ124" s="135"/>
      <c r="ER124" s="135"/>
      <c r="ES124" s="135"/>
      <c r="ET124" s="135"/>
      <c r="EU124" s="135"/>
      <c r="EV124" s="135"/>
      <c r="EW124" s="135"/>
      <c r="EX124" s="135"/>
      <c r="EY124" s="135"/>
      <c r="EZ124" s="135"/>
      <c r="FA124" s="135"/>
      <c r="FB124" s="135"/>
      <c r="FC124" s="135"/>
      <c r="FD124" s="135"/>
      <c r="FE124" s="135"/>
      <c r="FF124" s="135"/>
      <c r="FG124" s="135"/>
      <c r="FH124" s="135"/>
      <c r="FI124" s="135"/>
      <c r="FJ124" s="135"/>
      <c r="FK124" s="135"/>
      <c r="FL124" s="135"/>
      <c r="FM124" s="135"/>
      <c r="FN124" s="135"/>
      <c r="FO124" s="135"/>
      <c r="FP124" s="135"/>
      <c r="FQ124" s="135"/>
      <c r="FR124" s="135"/>
      <c r="FS124" s="135"/>
      <c r="FT124" s="135"/>
      <c r="FU124" s="135"/>
      <c r="FV124" s="135"/>
      <c r="FW124" s="135"/>
      <c r="FX124" s="135"/>
      <c r="FY124" s="135"/>
      <c r="FZ124" s="135"/>
      <c r="GA124" s="135"/>
      <c r="GB124" s="135"/>
      <c r="GC124" s="135"/>
      <c r="GD124" s="135"/>
      <c r="GE124" s="135"/>
      <c r="GF124" s="135"/>
      <c r="GG124" s="135"/>
      <c r="GH124" s="135"/>
      <c r="GI124" s="135"/>
      <c r="GJ124" s="135"/>
      <c r="GK124" s="135"/>
      <c r="GL124" s="135"/>
      <c r="GM124" s="135"/>
      <c r="GN124" s="135"/>
      <c r="GO124" s="135"/>
      <c r="GP124" s="135"/>
      <c r="GQ124" s="135"/>
      <c r="GR124" s="135"/>
      <c r="GS124" s="135"/>
      <c r="GT124" s="135"/>
      <c r="GU124" s="135"/>
      <c r="GV124" s="135"/>
      <c r="GW124" s="135"/>
      <c r="GX124" s="135"/>
      <c r="GY124" s="135"/>
      <c r="GZ124" s="135"/>
      <c r="HA124" s="135"/>
      <c r="HB124" s="135"/>
      <c r="HC124" s="135"/>
      <c r="HD124" s="135"/>
      <c r="HE124" s="135"/>
      <c r="HF124" s="135"/>
      <c r="HG124" s="135"/>
      <c r="HH124" s="135"/>
      <c r="HI124" s="135"/>
      <c r="HJ124" s="135"/>
      <c r="HK124" s="135"/>
      <c r="HL124" s="135"/>
      <c r="HM124" s="135"/>
      <c r="HN124" s="135"/>
      <c r="HO124" s="135"/>
      <c r="HP124" s="135"/>
      <c r="HQ124" s="135"/>
      <c r="HR124" s="135"/>
      <c r="HS124" s="135"/>
      <c r="HT124" s="135"/>
      <c r="HU124" s="135"/>
      <c r="HV124" s="135"/>
      <c r="HW124" s="135"/>
      <c r="HX124" s="135"/>
      <c r="HY124" s="135"/>
      <c r="HZ124" s="135"/>
      <c r="IA124" s="135"/>
      <c r="IB124" s="135"/>
      <c r="IC124" s="135"/>
      <c r="ID124" s="135"/>
      <c r="IE124" s="135"/>
      <c r="IF124" s="135"/>
      <c r="IG124" s="135"/>
      <c r="IH124" s="135"/>
      <c r="II124" s="135"/>
      <c r="IJ124" s="135"/>
      <c r="IK124" s="135"/>
      <c r="IL124" s="135"/>
      <c r="IM124" s="135"/>
      <c r="IN124" s="135"/>
      <c r="IO124" s="135"/>
      <c r="IP124" s="135"/>
      <c r="IQ124" s="135"/>
      <c r="IR124" s="135"/>
      <c r="IS124" s="135"/>
      <c r="IT124" s="135"/>
      <c r="IU124" s="135"/>
      <c r="IV124" s="135"/>
    </row>
    <row r="125" spans="1:256" ht="15.75" customHeight="1" x14ac:dyDescent="0.25">
      <c r="A125" s="153">
        <f t="shared" si="6"/>
        <v>43293</v>
      </c>
      <c r="B125" s="20" t="str">
        <f t="shared" ca="1" si="7"/>
        <v>Respondido</v>
      </c>
      <c r="C125" s="181">
        <v>43203</v>
      </c>
      <c r="D125" s="181" t="s">
        <v>2114</v>
      </c>
      <c r="E125" s="181" t="s">
        <v>278</v>
      </c>
      <c r="F125" s="181" t="s">
        <v>1913</v>
      </c>
      <c r="G125" s="181" t="s">
        <v>1922</v>
      </c>
      <c r="H125" s="179" t="s">
        <v>526</v>
      </c>
      <c r="I125" s="64">
        <v>35681260</v>
      </c>
      <c r="J125" s="204" t="s">
        <v>2123</v>
      </c>
      <c r="K125" s="127">
        <v>51</v>
      </c>
      <c r="L125" s="160"/>
      <c r="M125" s="86"/>
      <c r="N125" s="204"/>
      <c r="O125" s="175"/>
      <c r="P125" s="239" t="s">
        <v>3266</v>
      </c>
    </row>
    <row r="126" spans="1:256" ht="15.75" customHeight="1" x14ac:dyDescent="0.25">
      <c r="A126" s="153">
        <f t="shared" si="6"/>
        <v>43297</v>
      </c>
      <c r="B126" s="20" t="str">
        <f t="shared" ca="1" si="7"/>
        <v>Respondido</v>
      </c>
      <c r="C126" s="181">
        <v>43207</v>
      </c>
      <c r="D126" s="181" t="s">
        <v>2161</v>
      </c>
      <c r="E126" s="181" t="s">
        <v>278</v>
      </c>
      <c r="F126" s="181" t="s">
        <v>2162</v>
      </c>
      <c r="G126" s="181" t="s">
        <v>1272</v>
      </c>
      <c r="H126" s="26" t="s">
        <v>526</v>
      </c>
      <c r="I126" s="64">
        <v>35680313</v>
      </c>
      <c r="J126" s="96" t="s">
        <v>2165</v>
      </c>
      <c r="K126" s="127">
        <v>51</v>
      </c>
      <c r="L126" s="204"/>
      <c r="M126" s="86"/>
      <c r="N126" s="150"/>
      <c r="O126" s="18"/>
      <c r="P126" s="239" t="s">
        <v>3266</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row>
    <row r="127" spans="1:256" ht="15.75" customHeight="1" x14ac:dyDescent="0.25">
      <c r="A127" s="153">
        <f t="shared" si="6"/>
        <v>43299</v>
      </c>
      <c r="B127" s="20" t="str">
        <f t="shared" ca="1" si="7"/>
        <v>Respondido</v>
      </c>
      <c r="C127" s="181">
        <v>43209</v>
      </c>
      <c r="D127" s="148" t="s">
        <v>2198</v>
      </c>
      <c r="E127" s="181" t="s">
        <v>278</v>
      </c>
      <c r="F127" s="181" t="s">
        <v>2199</v>
      </c>
      <c r="G127" s="32" t="s">
        <v>1272</v>
      </c>
      <c r="H127" s="33" t="s">
        <v>526</v>
      </c>
      <c r="I127" s="64">
        <v>35680671</v>
      </c>
      <c r="J127" s="23" t="s">
        <v>2215</v>
      </c>
      <c r="K127" s="204">
        <v>51</v>
      </c>
      <c r="L127" s="163"/>
      <c r="M127" s="24"/>
      <c r="N127" s="24"/>
      <c r="O127" s="19"/>
      <c r="P127" s="239" t="s">
        <v>3266</v>
      </c>
    </row>
    <row r="128" spans="1:256" ht="15.75" customHeight="1" x14ac:dyDescent="0.25">
      <c r="A128" s="153">
        <f t="shared" si="6"/>
        <v>43293</v>
      </c>
      <c r="B128" s="20" t="str">
        <f t="shared" ca="1" si="7"/>
        <v>Respondido</v>
      </c>
      <c r="C128" s="181">
        <v>43203</v>
      </c>
      <c r="D128" s="181" t="s">
        <v>2115</v>
      </c>
      <c r="E128" s="181" t="s">
        <v>278</v>
      </c>
      <c r="F128" s="181" t="s">
        <v>2119</v>
      </c>
      <c r="G128" s="181" t="s">
        <v>2124</v>
      </c>
      <c r="H128" s="179" t="s">
        <v>526</v>
      </c>
      <c r="I128" s="64">
        <v>35680239</v>
      </c>
      <c r="J128" s="150" t="s">
        <v>2125</v>
      </c>
      <c r="K128" s="127">
        <v>51</v>
      </c>
      <c r="L128" s="160"/>
      <c r="M128" s="86"/>
      <c r="N128" s="150"/>
      <c r="O128" s="18"/>
      <c r="P128" s="239" t="s">
        <v>3266</v>
      </c>
    </row>
    <row r="129" spans="1:256" ht="15.75" customHeight="1" x14ac:dyDescent="0.25">
      <c r="A129" s="161">
        <f t="shared" si="6"/>
        <v>43306</v>
      </c>
      <c r="B129" s="162" t="str">
        <f t="shared" ca="1" si="7"/>
        <v>Respondido</v>
      </c>
      <c r="C129" s="181">
        <v>43216</v>
      </c>
      <c r="D129" s="181" t="s">
        <v>2491</v>
      </c>
      <c r="E129" s="181" t="s">
        <v>278</v>
      </c>
      <c r="F129" s="181" t="s">
        <v>2119</v>
      </c>
      <c r="G129" s="181" t="s">
        <v>2124</v>
      </c>
      <c r="H129" s="84" t="s">
        <v>526</v>
      </c>
      <c r="I129" s="96">
        <v>35680239</v>
      </c>
      <c r="J129" s="96" t="s">
        <v>2495</v>
      </c>
      <c r="K129" s="150">
        <v>51</v>
      </c>
      <c r="L129" s="86"/>
      <c r="M129" s="86"/>
      <c r="N129" s="86"/>
      <c r="O129" s="108"/>
      <c r="P129" s="239" t="s">
        <v>3266</v>
      </c>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35"/>
      <c r="CG129" s="135"/>
      <c r="CH129" s="135"/>
      <c r="CI129" s="135"/>
      <c r="CJ129" s="135"/>
      <c r="CK129" s="135"/>
      <c r="CL129" s="135"/>
      <c r="CM129" s="135"/>
      <c r="CN129" s="135"/>
      <c r="CO129" s="135"/>
      <c r="CP129" s="135"/>
      <c r="CQ129" s="135"/>
      <c r="CR129" s="135"/>
      <c r="CS129" s="135"/>
      <c r="CT129" s="135"/>
      <c r="CU129" s="135"/>
      <c r="CV129" s="135"/>
      <c r="CW129" s="135"/>
      <c r="CX129" s="135"/>
      <c r="CY129" s="135"/>
      <c r="CZ129" s="135"/>
      <c r="DA129" s="135"/>
      <c r="DB129" s="135"/>
      <c r="DC129" s="135"/>
      <c r="DD129" s="135"/>
      <c r="DE129" s="135"/>
      <c r="DF129" s="135"/>
      <c r="DG129" s="135"/>
      <c r="DH129" s="135"/>
      <c r="DI129" s="135"/>
      <c r="DJ129" s="135"/>
      <c r="DK129" s="135"/>
      <c r="DL129" s="135"/>
      <c r="DM129" s="135"/>
      <c r="DN129" s="135"/>
      <c r="DO129" s="135"/>
      <c r="DP129" s="135"/>
      <c r="DQ129" s="135"/>
      <c r="DR129" s="135"/>
      <c r="DS129" s="135"/>
      <c r="DT129" s="135"/>
      <c r="DU129" s="135"/>
      <c r="DV129" s="135"/>
      <c r="DW129" s="135"/>
      <c r="DX129" s="135"/>
      <c r="DY129" s="135"/>
      <c r="DZ129" s="135"/>
      <c r="EA129" s="135"/>
      <c r="EB129" s="135"/>
      <c r="EC129" s="135"/>
      <c r="ED129" s="135"/>
      <c r="EE129" s="135"/>
      <c r="EF129" s="135"/>
      <c r="EG129" s="135"/>
      <c r="EH129" s="135"/>
      <c r="EI129" s="135"/>
      <c r="EJ129" s="135"/>
      <c r="EK129" s="135"/>
      <c r="EL129" s="135"/>
      <c r="EM129" s="135"/>
      <c r="EN129" s="135"/>
      <c r="EO129" s="135"/>
      <c r="EP129" s="135"/>
      <c r="EQ129" s="135"/>
      <c r="ER129" s="135"/>
      <c r="ES129" s="135"/>
      <c r="ET129" s="135"/>
      <c r="EU129" s="135"/>
      <c r="EV129" s="135"/>
      <c r="EW129" s="135"/>
      <c r="EX129" s="135"/>
      <c r="EY129" s="135"/>
      <c r="EZ129" s="135"/>
      <c r="FA129" s="135"/>
      <c r="FB129" s="135"/>
      <c r="FC129" s="135"/>
      <c r="FD129" s="135"/>
      <c r="FE129" s="135"/>
      <c r="FF129" s="135"/>
      <c r="FG129" s="135"/>
      <c r="FH129" s="135"/>
      <c r="FI129" s="135"/>
      <c r="FJ129" s="135"/>
      <c r="FK129" s="135"/>
      <c r="FL129" s="135"/>
      <c r="FM129" s="135"/>
      <c r="FN129" s="135"/>
      <c r="FO129" s="135"/>
      <c r="FP129" s="135"/>
      <c r="FQ129" s="135"/>
      <c r="FR129" s="135"/>
      <c r="FS129" s="135"/>
      <c r="FT129" s="135"/>
      <c r="FU129" s="135"/>
      <c r="FV129" s="135"/>
      <c r="FW129" s="135"/>
      <c r="FX129" s="135"/>
      <c r="FY129" s="135"/>
      <c r="FZ129" s="135"/>
      <c r="GA129" s="135"/>
      <c r="GB129" s="135"/>
      <c r="GC129" s="135"/>
      <c r="GD129" s="135"/>
      <c r="GE129" s="135"/>
      <c r="GF129" s="135"/>
      <c r="GG129" s="135"/>
      <c r="GH129" s="135"/>
      <c r="GI129" s="135"/>
      <c r="GJ129" s="135"/>
      <c r="GK129" s="135"/>
      <c r="GL129" s="135"/>
      <c r="GM129" s="135"/>
      <c r="GN129" s="135"/>
      <c r="GO129" s="135"/>
      <c r="GP129" s="135"/>
      <c r="GQ129" s="135"/>
      <c r="GR129" s="135"/>
      <c r="GS129" s="135"/>
      <c r="GT129" s="135"/>
      <c r="GU129" s="135"/>
      <c r="GV129" s="135"/>
      <c r="GW129" s="135"/>
      <c r="GX129" s="135"/>
      <c r="GY129" s="135"/>
      <c r="GZ129" s="135"/>
      <c r="HA129" s="135"/>
      <c r="HB129" s="135"/>
      <c r="HC129" s="135"/>
      <c r="HD129" s="135"/>
      <c r="HE129" s="135"/>
      <c r="HF129" s="135"/>
      <c r="HG129" s="135"/>
      <c r="HH129" s="135"/>
      <c r="HI129" s="135"/>
      <c r="HJ129" s="135"/>
      <c r="HK129" s="135"/>
      <c r="HL129" s="135"/>
      <c r="HM129" s="135"/>
      <c r="HN129" s="135"/>
      <c r="HO129" s="135"/>
      <c r="HP129" s="135"/>
      <c r="HQ129" s="135"/>
      <c r="HR129" s="135"/>
      <c r="HS129" s="135"/>
      <c r="HT129" s="135"/>
      <c r="HU129" s="135"/>
      <c r="HV129" s="135"/>
      <c r="HW129" s="135"/>
      <c r="HX129" s="135"/>
      <c r="HY129" s="135"/>
      <c r="HZ129" s="135"/>
      <c r="IA129" s="135"/>
      <c r="IB129" s="135"/>
      <c r="IC129" s="135"/>
      <c r="ID129" s="135"/>
      <c r="IE129" s="135"/>
      <c r="IF129" s="135"/>
      <c r="IG129" s="135"/>
      <c r="IH129" s="135"/>
      <c r="II129" s="135"/>
      <c r="IJ129" s="135"/>
      <c r="IK129" s="135"/>
      <c r="IL129" s="135"/>
      <c r="IM129" s="135"/>
      <c r="IN129" s="135"/>
      <c r="IO129" s="135"/>
      <c r="IP129" s="135"/>
      <c r="IQ129" s="135"/>
      <c r="IR129" s="135"/>
      <c r="IS129" s="135"/>
      <c r="IT129" s="135"/>
      <c r="IU129" s="135"/>
      <c r="IV129" s="135"/>
    </row>
    <row r="130" spans="1:256" ht="15.75" customHeight="1" x14ac:dyDescent="0.25">
      <c r="A130" s="153">
        <f t="shared" ref="A130:A159" si="8">IF(C130&lt;&gt;"",C130+90,"")</f>
        <v>43296</v>
      </c>
      <c r="B130" s="20" t="str">
        <f t="shared" ref="B130:B159" ca="1" si="9">IF(C130&lt;&gt;"",IF(P130="",IF(A130-TODAY()&gt;0,A130-TODAY(),IF(A130-TODAY()&lt;=0,"Encerrado")),"Respondido"),"")</f>
        <v>Respondido</v>
      </c>
      <c r="C130" s="181">
        <v>43206</v>
      </c>
      <c r="D130" s="181" t="s">
        <v>2140</v>
      </c>
      <c r="E130" s="181" t="s">
        <v>278</v>
      </c>
      <c r="F130" s="181" t="s">
        <v>2141</v>
      </c>
      <c r="G130" s="181" t="s">
        <v>2124</v>
      </c>
      <c r="H130" s="181" t="s">
        <v>526</v>
      </c>
      <c r="I130" s="64">
        <v>35680232</v>
      </c>
      <c r="J130" s="96" t="s">
        <v>290</v>
      </c>
      <c r="K130" s="127">
        <v>51</v>
      </c>
      <c r="L130" s="102"/>
      <c r="M130" s="86"/>
      <c r="N130" s="150"/>
      <c r="O130" s="18"/>
      <c r="P130" s="239" t="s">
        <v>3266</v>
      </c>
    </row>
    <row r="131" spans="1:256" ht="15.75" customHeight="1" x14ac:dyDescent="0.25">
      <c r="A131" s="153">
        <f t="shared" si="8"/>
        <v>43296</v>
      </c>
      <c r="B131" s="20" t="str">
        <f t="shared" ca="1" si="9"/>
        <v>Respondido</v>
      </c>
      <c r="C131" s="181">
        <v>43206</v>
      </c>
      <c r="D131" s="181" t="s">
        <v>2146</v>
      </c>
      <c r="E131" s="181" t="s">
        <v>278</v>
      </c>
      <c r="F131" s="181" t="s">
        <v>2141</v>
      </c>
      <c r="G131" s="181" t="s">
        <v>2124</v>
      </c>
      <c r="H131" s="26" t="s">
        <v>526</v>
      </c>
      <c r="I131" s="64">
        <v>35680232</v>
      </c>
      <c r="J131" s="150" t="s">
        <v>290</v>
      </c>
      <c r="K131" s="127">
        <v>51</v>
      </c>
      <c r="L131" s="102"/>
      <c r="M131" s="86"/>
      <c r="N131" s="150"/>
      <c r="O131" s="18"/>
      <c r="P131" s="239" t="s">
        <v>3266</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row>
    <row r="132" spans="1:256" ht="15.75" customHeight="1" x14ac:dyDescent="0.25">
      <c r="A132" s="153">
        <f t="shared" si="8"/>
        <v>43295</v>
      </c>
      <c r="B132" s="20" t="str">
        <f t="shared" ca="1" si="9"/>
        <v>Respondido</v>
      </c>
      <c r="C132" s="181">
        <v>43205</v>
      </c>
      <c r="D132" s="181" t="s">
        <v>2132</v>
      </c>
      <c r="E132" s="181" t="s">
        <v>355</v>
      </c>
      <c r="F132" s="181" t="s">
        <v>2133</v>
      </c>
      <c r="G132" s="181" t="s">
        <v>2134</v>
      </c>
      <c r="H132" s="179" t="s">
        <v>526</v>
      </c>
      <c r="I132" s="64">
        <v>35680474</v>
      </c>
      <c r="J132" s="150" t="s">
        <v>2135</v>
      </c>
      <c r="K132" s="127">
        <v>51</v>
      </c>
      <c r="L132" s="102"/>
      <c r="M132" s="86"/>
      <c r="N132" s="86"/>
      <c r="O132" s="18"/>
      <c r="P132" s="239" t="s">
        <v>3266</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row>
    <row r="133" spans="1:256" s="135" customFormat="1" ht="15.75" customHeight="1" x14ac:dyDescent="0.25">
      <c r="A133" s="153">
        <f t="shared" si="8"/>
        <v>43306</v>
      </c>
      <c r="B133" s="20" t="str">
        <f t="shared" ca="1" si="9"/>
        <v>Respondido</v>
      </c>
      <c r="C133" s="181">
        <v>43216</v>
      </c>
      <c r="D133" s="181" t="s">
        <v>2486</v>
      </c>
      <c r="E133" s="181" t="s">
        <v>278</v>
      </c>
      <c r="F133" s="181" t="s">
        <v>2487</v>
      </c>
      <c r="G133" s="181" t="s">
        <v>2134</v>
      </c>
      <c r="H133" s="178" t="s">
        <v>526</v>
      </c>
      <c r="I133" s="64">
        <v>35680404</v>
      </c>
      <c r="J133" s="150" t="s">
        <v>2493</v>
      </c>
      <c r="K133" s="150">
        <v>51</v>
      </c>
      <c r="L133" s="102"/>
      <c r="M133" s="86"/>
      <c r="N133" s="86"/>
      <c r="O133" s="18"/>
      <c r="P133" s="239" t="s">
        <v>3266</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row>
    <row r="134" spans="1:256" ht="15.75" customHeight="1" x14ac:dyDescent="0.25">
      <c r="A134" s="161">
        <f t="shared" si="8"/>
        <v>43304</v>
      </c>
      <c r="B134" s="162" t="str">
        <f t="shared" ca="1" si="9"/>
        <v>Respondido</v>
      </c>
      <c r="C134" s="181">
        <v>43214</v>
      </c>
      <c r="D134" s="181" t="s">
        <v>2416</v>
      </c>
      <c r="E134" s="181" t="s">
        <v>817</v>
      </c>
      <c r="F134" s="181" t="s">
        <v>2417</v>
      </c>
      <c r="G134" s="120" t="s">
        <v>530</v>
      </c>
      <c r="H134" s="120" t="s">
        <v>526</v>
      </c>
      <c r="I134" s="64">
        <v>35680156</v>
      </c>
      <c r="J134" s="150" t="s">
        <v>2465</v>
      </c>
      <c r="K134" s="150">
        <v>51</v>
      </c>
      <c r="L134" s="102"/>
      <c r="M134" s="86"/>
      <c r="N134" s="150"/>
      <c r="O134" s="18"/>
      <c r="P134" s="239" t="s">
        <v>3266</v>
      </c>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35"/>
      <c r="CG134" s="135"/>
      <c r="CH134" s="135"/>
      <c r="CI134" s="135"/>
      <c r="CJ134" s="135"/>
      <c r="CK134" s="135"/>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c r="DG134" s="135"/>
      <c r="DH134" s="135"/>
      <c r="DI134" s="135"/>
      <c r="DJ134" s="135"/>
      <c r="DK134" s="135"/>
      <c r="DL134" s="135"/>
      <c r="DM134" s="135"/>
      <c r="DN134" s="135"/>
      <c r="DO134" s="135"/>
      <c r="DP134" s="135"/>
      <c r="DQ134" s="135"/>
      <c r="DR134" s="135"/>
      <c r="DS134" s="135"/>
      <c r="DT134" s="135"/>
      <c r="DU134" s="135"/>
      <c r="DV134" s="135"/>
      <c r="DW134" s="135"/>
      <c r="DX134" s="135"/>
      <c r="DY134" s="135"/>
      <c r="DZ134" s="135"/>
      <c r="EA134" s="135"/>
      <c r="EB134" s="135"/>
      <c r="EC134" s="135"/>
      <c r="ED134" s="135"/>
      <c r="EE134" s="135"/>
      <c r="EF134" s="135"/>
      <c r="EG134" s="135"/>
      <c r="EH134" s="135"/>
      <c r="EI134" s="135"/>
      <c r="EJ134" s="135"/>
      <c r="EK134" s="135"/>
      <c r="EL134" s="135"/>
      <c r="EM134" s="135"/>
      <c r="EN134" s="135"/>
      <c r="EO134" s="135"/>
      <c r="EP134" s="135"/>
      <c r="EQ134" s="135"/>
      <c r="ER134" s="135"/>
      <c r="ES134" s="135"/>
      <c r="ET134" s="135"/>
      <c r="EU134" s="135"/>
      <c r="EV134" s="135"/>
      <c r="EW134" s="135"/>
      <c r="EX134" s="135"/>
      <c r="EY134" s="135"/>
      <c r="EZ134" s="135"/>
      <c r="FA134" s="135"/>
      <c r="FB134" s="135"/>
      <c r="FC134" s="135"/>
      <c r="FD134" s="135"/>
      <c r="FE134" s="135"/>
      <c r="FF134" s="135"/>
      <c r="FG134" s="135"/>
      <c r="FH134" s="135"/>
      <c r="FI134" s="135"/>
      <c r="FJ134" s="135"/>
      <c r="FK134" s="135"/>
      <c r="FL134" s="135"/>
      <c r="FM134" s="135"/>
      <c r="FN134" s="135"/>
      <c r="FO134" s="135"/>
      <c r="FP134" s="135"/>
      <c r="FQ134" s="135"/>
      <c r="FR134" s="135"/>
      <c r="FS134" s="135"/>
      <c r="FT134" s="135"/>
      <c r="FU134" s="135"/>
      <c r="FV134" s="135"/>
      <c r="FW134" s="135"/>
      <c r="FX134" s="135"/>
      <c r="FY134" s="135"/>
      <c r="FZ134" s="135"/>
      <c r="GA134" s="135"/>
      <c r="GB134" s="135"/>
      <c r="GC134" s="135"/>
      <c r="GD134" s="135"/>
      <c r="GE134" s="135"/>
      <c r="GF134" s="135"/>
      <c r="GG134" s="135"/>
      <c r="GH134" s="135"/>
      <c r="GI134" s="135"/>
      <c r="GJ134" s="135"/>
      <c r="GK134" s="135"/>
      <c r="GL134" s="135"/>
      <c r="GM134" s="135"/>
      <c r="GN134" s="135"/>
      <c r="GO134" s="135"/>
      <c r="GP134" s="135"/>
      <c r="GQ134" s="135"/>
      <c r="GR134" s="135"/>
      <c r="GS134" s="135"/>
      <c r="GT134" s="135"/>
      <c r="GU134" s="135"/>
      <c r="GV134" s="135"/>
      <c r="GW134" s="135"/>
      <c r="GX134" s="135"/>
      <c r="GY134" s="135"/>
      <c r="GZ134" s="135"/>
      <c r="HA134" s="135"/>
      <c r="HB134" s="135"/>
      <c r="HC134" s="135"/>
      <c r="HD134" s="135"/>
      <c r="HE134" s="135"/>
      <c r="HF134" s="135"/>
      <c r="HG134" s="135"/>
      <c r="HH134" s="135"/>
      <c r="HI134" s="135"/>
      <c r="HJ134" s="135"/>
      <c r="HK134" s="135"/>
      <c r="HL134" s="135"/>
      <c r="HM134" s="135"/>
      <c r="HN134" s="135"/>
      <c r="HO134" s="135"/>
      <c r="HP134" s="135"/>
      <c r="HQ134" s="135"/>
      <c r="HR134" s="135"/>
      <c r="HS134" s="135"/>
      <c r="HT134" s="135"/>
      <c r="HU134" s="135"/>
      <c r="HV134" s="135"/>
      <c r="HW134" s="135"/>
      <c r="HX134" s="135"/>
      <c r="HY134" s="135"/>
      <c r="HZ134" s="135"/>
      <c r="IA134" s="135"/>
      <c r="IB134" s="135"/>
      <c r="IC134" s="135"/>
      <c r="ID134" s="135"/>
      <c r="IE134" s="135"/>
      <c r="IF134" s="135"/>
      <c r="IG134" s="135"/>
      <c r="IH134" s="135"/>
      <c r="II134" s="135"/>
      <c r="IJ134" s="135"/>
      <c r="IK134" s="135"/>
      <c r="IL134" s="135"/>
      <c r="IM134" s="135"/>
      <c r="IN134" s="135"/>
      <c r="IO134" s="135"/>
      <c r="IP134" s="135"/>
      <c r="IQ134" s="135"/>
      <c r="IR134" s="135"/>
      <c r="IS134" s="135"/>
      <c r="IT134" s="135"/>
      <c r="IU134" s="135"/>
      <c r="IV134" s="135"/>
    </row>
    <row r="135" spans="1:256" ht="15.75" customHeight="1" x14ac:dyDescent="0.25">
      <c r="A135" s="153">
        <f t="shared" si="8"/>
        <v>43298</v>
      </c>
      <c r="B135" s="20" t="str">
        <f t="shared" ca="1" si="9"/>
        <v>Respondido</v>
      </c>
      <c r="C135" s="181">
        <v>43208</v>
      </c>
      <c r="D135" s="181" t="s">
        <v>2179</v>
      </c>
      <c r="E135" s="181" t="s">
        <v>278</v>
      </c>
      <c r="F135" s="181" t="s">
        <v>2180</v>
      </c>
      <c r="G135" s="32" t="s">
        <v>527</v>
      </c>
      <c r="H135" s="34" t="s">
        <v>526</v>
      </c>
      <c r="I135" s="64">
        <v>35681109</v>
      </c>
      <c r="J135" s="23" t="s">
        <v>290</v>
      </c>
      <c r="K135" s="127">
        <v>51</v>
      </c>
      <c r="L135" s="163"/>
      <c r="M135" s="24"/>
      <c r="N135" s="24"/>
      <c r="O135" s="19"/>
      <c r="P135" s="239" t="s">
        <v>3266</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row>
    <row r="136" spans="1:256" ht="15.75" customHeight="1" x14ac:dyDescent="0.25">
      <c r="A136" s="153">
        <f t="shared" si="8"/>
        <v>43299</v>
      </c>
      <c r="B136" s="20" t="str">
        <f t="shared" ca="1" si="9"/>
        <v>Respondido</v>
      </c>
      <c r="C136" s="181">
        <v>43209</v>
      </c>
      <c r="D136" s="181" t="s">
        <v>2190</v>
      </c>
      <c r="E136" s="181" t="s">
        <v>278</v>
      </c>
      <c r="F136" s="181" t="s">
        <v>2180</v>
      </c>
      <c r="G136" s="181" t="s">
        <v>527</v>
      </c>
      <c r="H136" s="26" t="s">
        <v>526</v>
      </c>
      <c r="I136" s="64">
        <v>35681109</v>
      </c>
      <c r="J136" s="23" t="s">
        <v>2211</v>
      </c>
      <c r="K136" s="127">
        <v>51</v>
      </c>
      <c r="L136" s="102"/>
      <c r="M136" s="86"/>
      <c r="N136" s="150"/>
      <c r="O136" s="18"/>
      <c r="P136" s="239" t="s">
        <v>3266</v>
      </c>
    </row>
    <row r="137" spans="1:256" s="135" customFormat="1" ht="15.75" customHeight="1" x14ac:dyDescent="0.25">
      <c r="A137" s="153">
        <f t="shared" si="8"/>
        <v>43293</v>
      </c>
      <c r="B137" s="20" t="str">
        <f t="shared" ca="1" si="9"/>
        <v>Respondido</v>
      </c>
      <c r="C137" s="181">
        <v>43203</v>
      </c>
      <c r="D137" s="181" t="s">
        <v>2113</v>
      </c>
      <c r="E137" s="181" t="s">
        <v>278</v>
      </c>
      <c r="F137" s="181" t="s">
        <v>2118</v>
      </c>
      <c r="G137" s="179" t="s">
        <v>2121</v>
      </c>
      <c r="H137" s="179" t="s">
        <v>526</v>
      </c>
      <c r="I137" s="64">
        <v>35680395</v>
      </c>
      <c r="J137" s="96" t="s">
        <v>2122</v>
      </c>
      <c r="K137" s="127">
        <v>51</v>
      </c>
      <c r="L137" s="108"/>
      <c r="M137" s="86"/>
      <c r="N137" s="150"/>
      <c r="O137" s="18"/>
      <c r="P137" s="239" t="s">
        <v>3266</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row>
    <row r="138" spans="1:256" s="135" customFormat="1" ht="15.75" customHeight="1" x14ac:dyDescent="0.25">
      <c r="A138" s="153">
        <f t="shared" si="8"/>
        <v>43301</v>
      </c>
      <c r="B138" s="20" t="str">
        <f t="shared" ca="1" si="9"/>
        <v>Respondido</v>
      </c>
      <c r="C138" s="148">
        <v>43211</v>
      </c>
      <c r="D138" s="148" t="s">
        <v>2383</v>
      </c>
      <c r="E138" s="148" t="s">
        <v>278</v>
      </c>
      <c r="F138" s="148" t="s">
        <v>2384</v>
      </c>
      <c r="G138" s="181" t="s">
        <v>2121</v>
      </c>
      <c r="H138" s="178" t="s">
        <v>526</v>
      </c>
      <c r="I138" s="64">
        <v>35680393</v>
      </c>
      <c r="J138" s="150" t="s">
        <v>290</v>
      </c>
      <c r="K138" s="150">
        <v>51</v>
      </c>
      <c r="L138" s="150"/>
      <c r="M138" s="86"/>
      <c r="N138" s="150"/>
      <c r="O138" s="175"/>
      <c r="P138" s="239" t="s">
        <v>3266</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row>
    <row r="139" spans="1:256" s="135" customFormat="1" ht="15.75" customHeight="1" x14ac:dyDescent="0.25">
      <c r="A139" s="153">
        <f t="shared" si="8"/>
        <v>43291</v>
      </c>
      <c r="B139" s="20" t="str">
        <f t="shared" ca="1" si="9"/>
        <v>Respondido</v>
      </c>
      <c r="C139" s="181">
        <v>43201</v>
      </c>
      <c r="D139" s="181" t="s">
        <v>2036</v>
      </c>
      <c r="E139" s="181" t="s">
        <v>752</v>
      </c>
      <c r="F139" s="181" t="s">
        <v>2038</v>
      </c>
      <c r="G139" s="207" t="s">
        <v>2041</v>
      </c>
      <c r="H139" s="179" t="s">
        <v>526</v>
      </c>
      <c r="I139" s="64">
        <v>35685000</v>
      </c>
      <c r="J139" s="86" t="s">
        <v>290</v>
      </c>
      <c r="K139" s="127">
        <v>51</v>
      </c>
      <c r="L139" s="150"/>
      <c r="M139" s="86"/>
      <c r="N139" s="150"/>
      <c r="O139" s="175"/>
      <c r="P139" s="239" t="s">
        <v>3266</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row>
    <row r="140" spans="1:256" ht="15.75" customHeight="1" x14ac:dyDescent="0.25">
      <c r="A140" s="161">
        <f t="shared" si="8"/>
        <v>43288</v>
      </c>
      <c r="B140" s="162" t="str">
        <f t="shared" ca="1" si="9"/>
        <v>Respondido</v>
      </c>
      <c r="C140" s="181">
        <v>43198</v>
      </c>
      <c r="D140" s="181" t="s">
        <v>2005</v>
      </c>
      <c r="E140" s="181" t="s">
        <v>281</v>
      </c>
      <c r="F140" s="181" t="s">
        <v>2006</v>
      </c>
      <c r="G140" s="179" t="s">
        <v>2013</v>
      </c>
      <c r="H140" s="179" t="s">
        <v>526</v>
      </c>
      <c r="I140" s="64">
        <v>35685000</v>
      </c>
      <c r="J140" s="86" t="s">
        <v>2014</v>
      </c>
      <c r="K140" s="127">
        <v>51</v>
      </c>
      <c r="L140" s="102"/>
      <c r="M140" s="86"/>
      <c r="N140" s="150"/>
      <c r="O140" s="18"/>
      <c r="P140" s="239" t="s">
        <v>3266</v>
      </c>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5"/>
      <c r="CK140" s="135"/>
      <c r="CL140" s="135"/>
      <c r="CM140" s="135"/>
      <c r="CN140" s="135"/>
      <c r="CO140" s="135"/>
      <c r="CP140" s="135"/>
      <c r="CQ140" s="135"/>
      <c r="CR140" s="135"/>
      <c r="CS140" s="135"/>
      <c r="CT140" s="135"/>
      <c r="CU140" s="135"/>
      <c r="CV140" s="135"/>
      <c r="CW140" s="135"/>
      <c r="CX140" s="135"/>
      <c r="CY140" s="135"/>
      <c r="CZ140" s="135"/>
      <c r="DA140" s="135"/>
      <c r="DB140" s="135"/>
      <c r="DC140" s="135"/>
      <c r="DD140" s="135"/>
      <c r="DE140" s="135"/>
      <c r="DF140" s="135"/>
      <c r="DG140" s="135"/>
      <c r="DH140" s="135"/>
      <c r="DI140" s="135"/>
      <c r="DJ140" s="135"/>
      <c r="DK140" s="135"/>
      <c r="DL140" s="135"/>
      <c r="DM140" s="135"/>
      <c r="DN140" s="135"/>
      <c r="DO140" s="135"/>
      <c r="DP140" s="135"/>
      <c r="DQ140" s="135"/>
      <c r="DR140" s="135"/>
      <c r="DS140" s="135"/>
      <c r="DT140" s="135"/>
      <c r="DU140" s="135"/>
      <c r="DV140" s="135"/>
      <c r="DW140" s="135"/>
      <c r="DX140" s="135"/>
      <c r="DY140" s="135"/>
      <c r="DZ140" s="135"/>
      <c r="EA140" s="135"/>
      <c r="EB140" s="135"/>
      <c r="EC140" s="135"/>
      <c r="ED140" s="135"/>
      <c r="EE140" s="135"/>
      <c r="EF140" s="135"/>
      <c r="EG140" s="135"/>
      <c r="EH140" s="135"/>
      <c r="EI140" s="135"/>
      <c r="EJ140" s="135"/>
      <c r="EK140" s="135"/>
      <c r="EL140" s="135"/>
      <c r="EM140" s="135"/>
      <c r="EN140" s="135"/>
      <c r="EO140" s="135"/>
      <c r="EP140" s="135"/>
      <c r="EQ140" s="135"/>
      <c r="ER140" s="135"/>
      <c r="ES140" s="135"/>
      <c r="ET140" s="135"/>
      <c r="EU140" s="135"/>
      <c r="EV140" s="135"/>
      <c r="EW140" s="135"/>
      <c r="EX140" s="135"/>
      <c r="EY140" s="135"/>
      <c r="EZ140" s="135"/>
      <c r="FA140" s="135"/>
      <c r="FB140" s="135"/>
      <c r="FC140" s="135"/>
      <c r="FD140" s="135"/>
      <c r="FE140" s="135"/>
      <c r="FF140" s="135"/>
      <c r="FG140" s="135"/>
      <c r="FH140" s="135"/>
      <c r="FI140" s="135"/>
      <c r="FJ140" s="135"/>
      <c r="FK140" s="135"/>
      <c r="FL140" s="135"/>
      <c r="FM140" s="135"/>
      <c r="FN140" s="135"/>
      <c r="FO140" s="135"/>
      <c r="FP140" s="135"/>
      <c r="FQ140" s="135"/>
      <c r="FR140" s="135"/>
      <c r="FS140" s="135"/>
      <c r="FT140" s="135"/>
      <c r="FU140" s="135"/>
      <c r="FV140" s="135"/>
      <c r="FW140" s="135"/>
      <c r="FX140" s="135"/>
      <c r="FY140" s="135"/>
      <c r="FZ140" s="135"/>
      <c r="GA140" s="135"/>
      <c r="GB140" s="135"/>
      <c r="GC140" s="135"/>
      <c r="GD140" s="135"/>
      <c r="GE140" s="135"/>
      <c r="GF140" s="135"/>
      <c r="GG140" s="135"/>
      <c r="GH140" s="135"/>
      <c r="GI140" s="135"/>
      <c r="GJ140" s="135"/>
      <c r="GK140" s="135"/>
      <c r="GL140" s="135"/>
      <c r="GM140" s="135"/>
      <c r="GN140" s="135"/>
      <c r="GO140" s="135"/>
      <c r="GP140" s="135"/>
      <c r="GQ140" s="135"/>
      <c r="GR140" s="135"/>
      <c r="GS140" s="135"/>
      <c r="GT140" s="135"/>
      <c r="GU140" s="135"/>
      <c r="GV140" s="135"/>
      <c r="GW140" s="135"/>
      <c r="GX140" s="135"/>
      <c r="GY140" s="135"/>
      <c r="GZ140" s="135"/>
      <c r="HA140" s="135"/>
      <c r="HB140" s="135"/>
      <c r="HC140" s="135"/>
      <c r="HD140" s="135"/>
      <c r="HE140" s="135"/>
      <c r="HF140" s="135"/>
      <c r="HG140" s="135"/>
      <c r="HH140" s="135"/>
      <c r="HI140" s="135"/>
      <c r="HJ140" s="135"/>
      <c r="HK140" s="135"/>
      <c r="HL140" s="135"/>
      <c r="HM140" s="135"/>
      <c r="HN140" s="135"/>
      <c r="HO140" s="135"/>
      <c r="HP140" s="135"/>
      <c r="HQ140" s="135"/>
      <c r="HR140" s="135"/>
      <c r="HS140" s="135"/>
      <c r="HT140" s="135"/>
      <c r="HU140" s="135"/>
      <c r="HV140" s="135"/>
      <c r="HW140" s="135"/>
      <c r="HX140" s="135"/>
      <c r="HY140" s="135"/>
      <c r="HZ140" s="135"/>
      <c r="IA140" s="135"/>
      <c r="IB140" s="135"/>
      <c r="IC140" s="135"/>
      <c r="ID140" s="135"/>
      <c r="IE140" s="135"/>
      <c r="IF140" s="135"/>
      <c r="IG140" s="135"/>
      <c r="IH140" s="135"/>
      <c r="II140" s="135"/>
      <c r="IJ140" s="135"/>
      <c r="IK140" s="135"/>
      <c r="IL140" s="135"/>
      <c r="IM140" s="135"/>
      <c r="IN140" s="135"/>
      <c r="IO140" s="135"/>
      <c r="IP140" s="135"/>
      <c r="IQ140" s="135"/>
      <c r="IR140" s="135"/>
      <c r="IS140" s="135"/>
      <c r="IT140" s="135"/>
      <c r="IU140" s="135"/>
      <c r="IV140" s="135"/>
    </row>
    <row r="141" spans="1:256" s="135" customFormat="1" ht="15.75" customHeight="1" x14ac:dyDescent="0.25">
      <c r="A141" s="153">
        <f t="shared" si="8"/>
        <v>43299</v>
      </c>
      <c r="B141" s="20" t="str">
        <f t="shared" ca="1" si="9"/>
        <v>Respondido</v>
      </c>
      <c r="C141" s="181">
        <v>43209</v>
      </c>
      <c r="D141" s="181" t="s">
        <v>2196</v>
      </c>
      <c r="E141" s="181" t="s">
        <v>278</v>
      </c>
      <c r="F141" s="181" t="s">
        <v>2197</v>
      </c>
      <c r="G141" s="120" t="s">
        <v>2214</v>
      </c>
      <c r="H141" s="26" t="s">
        <v>526</v>
      </c>
      <c r="I141" s="64">
        <v>35680830</v>
      </c>
      <c r="J141" s="150" t="s">
        <v>290</v>
      </c>
      <c r="K141" s="127">
        <v>51</v>
      </c>
      <c r="L141" s="102"/>
      <c r="M141" s="86"/>
      <c r="N141" s="86"/>
      <c r="O141" s="18"/>
      <c r="P141" s="239" t="s">
        <v>3266</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row>
    <row r="142" spans="1:256" s="135" customFormat="1" ht="15.75" customHeight="1" x14ac:dyDescent="0.25">
      <c r="A142" s="158">
        <f t="shared" si="8"/>
        <v>43282</v>
      </c>
      <c r="B142" s="13" t="str">
        <f t="shared" ca="1" si="9"/>
        <v>Respondido</v>
      </c>
      <c r="C142" s="148">
        <v>43192</v>
      </c>
      <c r="D142" s="148" t="s">
        <v>1910</v>
      </c>
      <c r="E142" s="148" t="s">
        <v>278</v>
      </c>
      <c r="F142" s="148" t="s">
        <v>1911</v>
      </c>
      <c r="G142" s="148" t="s">
        <v>951</v>
      </c>
      <c r="H142" s="148" t="s">
        <v>526</v>
      </c>
      <c r="I142" s="142">
        <v>35681192</v>
      </c>
      <c r="J142" s="206" t="s">
        <v>1921</v>
      </c>
      <c r="K142" s="127">
        <v>51</v>
      </c>
      <c r="L142" s="100"/>
      <c r="M142" s="86"/>
      <c r="N142" s="86"/>
      <c r="O142" s="18"/>
      <c r="P142" s="236" t="s">
        <v>3266</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row>
    <row r="143" spans="1:256" ht="15.75" customHeight="1" x14ac:dyDescent="0.25">
      <c r="A143" s="153">
        <f t="shared" si="8"/>
        <v>43306</v>
      </c>
      <c r="B143" s="20" t="str">
        <f t="shared" ca="1" si="9"/>
        <v>Respondido</v>
      </c>
      <c r="C143" s="181">
        <v>43216</v>
      </c>
      <c r="D143" s="181" t="s">
        <v>2490</v>
      </c>
      <c r="E143" s="181" t="s">
        <v>278</v>
      </c>
      <c r="F143" s="181" t="s">
        <v>941</v>
      </c>
      <c r="G143" s="32" t="s">
        <v>951</v>
      </c>
      <c r="H143" s="33" t="s">
        <v>526</v>
      </c>
      <c r="I143" s="64">
        <v>35681138</v>
      </c>
      <c r="J143" s="222" t="s">
        <v>952</v>
      </c>
      <c r="K143" s="150">
        <v>51</v>
      </c>
      <c r="L143" s="163"/>
      <c r="M143" s="24"/>
      <c r="N143" s="23"/>
      <c r="O143" s="19"/>
      <c r="P143" s="239" t="s">
        <v>3266</v>
      </c>
      <c r="Q143" s="157"/>
      <c r="R143" s="157"/>
      <c r="S143" s="157"/>
      <c r="T143" s="157"/>
      <c r="U143" s="157"/>
      <c r="V143" s="157"/>
      <c r="W143" s="157"/>
      <c r="X143" s="157"/>
      <c r="Y143" s="157"/>
      <c r="Z143" s="157"/>
      <c r="AA143" s="157"/>
      <c r="AB143" s="157"/>
      <c r="AC143" s="157"/>
      <c r="AD143" s="157"/>
      <c r="AE143" s="157"/>
      <c r="AF143" s="157"/>
      <c r="AG143" s="157"/>
      <c r="AH143" s="157"/>
      <c r="AI143" s="157"/>
      <c r="AJ143" s="157"/>
      <c r="AK143" s="157"/>
      <c r="AL143" s="157"/>
      <c r="AM143" s="157"/>
      <c r="AN143" s="157"/>
      <c r="AO143" s="157"/>
      <c r="AP143" s="157"/>
      <c r="AQ143" s="157"/>
      <c r="AR143" s="157"/>
      <c r="AS143" s="157"/>
      <c r="AT143" s="157"/>
      <c r="AU143" s="157"/>
      <c r="AV143" s="157"/>
      <c r="AW143" s="157"/>
      <c r="AX143" s="157"/>
      <c r="AY143" s="157"/>
      <c r="AZ143" s="157"/>
      <c r="BA143" s="157"/>
      <c r="BB143" s="157"/>
      <c r="BC143" s="157"/>
      <c r="BD143" s="157"/>
      <c r="BE143" s="157"/>
      <c r="BF143" s="157"/>
      <c r="BG143" s="157"/>
      <c r="BH143" s="157"/>
      <c r="BI143" s="157"/>
      <c r="BJ143" s="157"/>
      <c r="BK143" s="157"/>
      <c r="BL143" s="157"/>
      <c r="BM143" s="157"/>
      <c r="BN143" s="157"/>
      <c r="BO143" s="157"/>
      <c r="BP143" s="157"/>
      <c r="BQ143" s="157"/>
      <c r="BR143" s="157"/>
      <c r="BS143" s="157"/>
      <c r="BT143" s="157"/>
      <c r="BU143" s="157"/>
      <c r="BV143" s="157"/>
      <c r="BW143" s="157"/>
      <c r="BX143" s="157"/>
      <c r="BY143" s="157"/>
      <c r="BZ143" s="157"/>
      <c r="CA143" s="157"/>
      <c r="CB143" s="157"/>
      <c r="CC143" s="157"/>
      <c r="CD143" s="157"/>
      <c r="CE143" s="157"/>
      <c r="CF143" s="157"/>
      <c r="CG143" s="157"/>
      <c r="CH143" s="157"/>
      <c r="CI143" s="157"/>
      <c r="CJ143" s="157"/>
      <c r="CK143" s="157"/>
      <c r="CL143" s="157"/>
      <c r="CM143" s="157"/>
      <c r="CN143" s="157"/>
      <c r="CO143" s="157"/>
      <c r="CP143" s="157"/>
      <c r="CQ143" s="157"/>
      <c r="CR143" s="157"/>
      <c r="CS143" s="157"/>
      <c r="CT143" s="157"/>
      <c r="CU143" s="157"/>
      <c r="CV143" s="157"/>
      <c r="CW143" s="157"/>
      <c r="CX143" s="157"/>
      <c r="CY143" s="157"/>
      <c r="CZ143" s="157"/>
      <c r="DA143" s="157"/>
      <c r="DB143" s="157"/>
      <c r="DC143" s="157"/>
      <c r="DD143" s="157"/>
      <c r="DE143" s="157"/>
      <c r="DF143" s="157"/>
      <c r="DG143" s="157"/>
      <c r="DH143" s="157"/>
      <c r="DI143" s="157"/>
      <c r="DJ143" s="157"/>
      <c r="DK143" s="157"/>
      <c r="DL143" s="157"/>
      <c r="DM143" s="157"/>
      <c r="DN143" s="157"/>
      <c r="DO143" s="157"/>
      <c r="DP143" s="157"/>
      <c r="DQ143" s="157"/>
      <c r="DR143" s="157"/>
      <c r="DS143" s="157"/>
      <c r="DT143" s="157"/>
      <c r="DU143" s="157"/>
      <c r="DV143" s="157"/>
      <c r="DW143" s="157"/>
      <c r="DX143" s="157"/>
      <c r="DY143" s="157"/>
      <c r="DZ143" s="157"/>
      <c r="EA143" s="157"/>
      <c r="EB143" s="157"/>
      <c r="EC143" s="157"/>
      <c r="ED143" s="157"/>
      <c r="EE143" s="157"/>
      <c r="EF143" s="157"/>
      <c r="EG143" s="157"/>
      <c r="EH143" s="157"/>
      <c r="EI143" s="157"/>
      <c r="EJ143" s="157"/>
      <c r="EK143" s="157"/>
      <c r="EL143" s="157"/>
      <c r="EM143" s="157"/>
      <c r="EN143" s="157"/>
      <c r="EO143" s="157"/>
      <c r="EP143" s="157"/>
      <c r="EQ143" s="157"/>
      <c r="ER143" s="157"/>
      <c r="ES143" s="157"/>
      <c r="ET143" s="157"/>
      <c r="EU143" s="157"/>
      <c r="EV143" s="157"/>
      <c r="EW143" s="157"/>
      <c r="EX143" s="157"/>
      <c r="EY143" s="157"/>
      <c r="EZ143" s="157"/>
      <c r="FA143" s="157"/>
      <c r="FB143" s="157"/>
      <c r="FC143" s="157"/>
      <c r="FD143" s="157"/>
      <c r="FE143" s="157"/>
      <c r="FF143" s="157"/>
      <c r="FG143" s="157"/>
      <c r="FH143" s="157"/>
      <c r="FI143" s="157"/>
      <c r="FJ143" s="157"/>
      <c r="FK143" s="157"/>
      <c r="FL143" s="157"/>
      <c r="FM143" s="157"/>
      <c r="FN143" s="157"/>
      <c r="FO143" s="157"/>
      <c r="FP143" s="157"/>
      <c r="FQ143" s="157"/>
      <c r="FR143" s="157"/>
      <c r="FS143" s="157"/>
      <c r="FT143" s="157"/>
      <c r="FU143" s="157"/>
      <c r="FV143" s="157"/>
      <c r="FW143" s="157"/>
      <c r="FX143" s="157"/>
      <c r="FY143" s="157"/>
      <c r="FZ143" s="157"/>
      <c r="GA143" s="157"/>
      <c r="GB143" s="157"/>
      <c r="GC143" s="157"/>
      <c r="GD143" s="157"/>
      <c r="GE143" s="157"/>
      <c r="GF143" s="157"/>
      <c r="GG143" s="157"/>
      <c r="GH143" s="157"/>
      <c r="GI143" s="157"/>
      <c r="GJ143" s="157"/>
      <c r="GK143" s="157"/>
      <c r="GL143" s="157"/>
      <c r="GM143" s="157"/>
      <c r="GN143" s="157"/>
      <c r="GO143" s="157"/>
      <c r="GP143" s="157"/>
      <c r="GQ143" s="157"/>
      <c r="GR143" s="157"/>
      <c r="GS143" s="157"/>
      <c r="GT143" s="157"/>
      <c r="GU143" s="157"/>
      <c r="GV143" s="157"/>
      <c r="GW143" s="157"/>
      <c r="GX143" s="157"/>
      <c r="GY143" s="157"/>
      <c r="GZ143" s="157"/>
      <c r="HA143" s="157"/>
      <c r="HB143" s="157"/>
      <c r="HC143" s="157"/>
      <c r="HD143" s="157"/>
      <c r="HE143" s="157"/>
      <c r="HF143" s="157"/>
      <c r="HG143" s="157"/>
      <c r="HH143" s="157"/>
      <c r="HI143" s="157"/>
      <c r="HJ143" s="157"/>
      <c r="HK143" s="157"/>
      <c r="HL143" s="157"/>
      <c r="HM143" s="157"/>
      <c r="HN143" s="157"/>
      <c r="HO143" s="157"/>
      <c r="HP143" s="157"/>
      <c r="HQ143" s="157"/>
      <c r="HR143" s="157"/>
      <c r="HS143" s="157"/>
      <c r="HT143" s="157"/>
      <c r="HU143" s="157"/>
      <c r="HV143" s="157"/>
      <c r="HW143" s="157"/>
      <c r="HX143" s="157"/>
      <c r="HY143" s="157"/>
      <c r="HZ143" s="157"/>
      <c r="IA143" s="157"/>
      <c r="IB143" s="157"/>
      <c r="IC143" s="157"/>
      <c r="ID143" s="157"/>
      <c r="IE143" s="157"/>
      <c r="IF143" s="157"/>
      <c r="IG143" s="157"/>
      <c r="IH143" s="157"/>
      <c r="II143" s="157"/>
      <c r="IJ143" s="157"/>
      <c r="IK143" s="157"/>
      <c r="IL143" s="157"/>
      <c r="IM143" s="157"/>
      <c r="IN143" s="157"/>
      <c r="IO143" s="157"/>
      <c r="IP143" s="157"/>
      <c r="IQ143" s="157"/>
      <c r="IR143" s="157"/>
      <c r="IS143" s="157"/>
      <c r="IT143" s="157"/>
      <c r="IU143" s="157"/>
      <c r="IV143" s="157"/>
    </row>
    <row r="144" spans="1:256" s="135" customFormat="1" ht="15.75" customHeight="1" x14ac:dyDescent="0.25">
      <c r="A144" s="153">
        <f t="shared" si="8"/>
        <v>43303</v>
      </c>
      <c r="B144" s="20" t="str">
        <f t="shared" ca="1" si="9"/>
        <v>Respondido</v>
      </c>
      <c r="C144" s="181">
        <v>43213</v>
      </c>
      <c r="D144" s="181" t="s">
        <v>2397</v>
      </c>
      <c r="E144" s="181" t="s">
        <v>2400</v>
      </c>
      <c r="F144" s="181" t="s">
        <v>2401</v>
      </c>
      <c r="G144" s="181" t="s">
        <v>951</v>
      </c>
      <c r="H144" s="26" t="s">
        <v>526</v>
      </c>
      <c r="I144" s="64">
        <v>35681186</v>
      </c>
      <c r="J144" s="150" t="s">
        <v>2403</v>
      </c>
      <c r="K144" s="150">
        <v>51</v>
      </c>
      <c r="L144" s="150"/>
      <c r="M144" s="86"/>
      <c r="N144" s="150"/>
      <c r="O144" s="18"/>
      <c r="P144" s="239" t="s">
        <v>3266</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row>
    <row r="145" spans="1:256" ht="15.75" customHeight="1" x14ac:dyDescent="0.25">
      <c r="A145" s="161">
        <f t="shared" si="8"/>
        <v>43283</v>
      </c>
      <c r="B145" s="162" t="str">
        <f t="shared" ca="1" si="9"/>
        <v>Respondido</v>
      </c>
      <c r="C145" s="148">
        <v>43193</v>
      </c>
      <c r="D145" s="148" t="s">
        <v>1929</v>
      </c>
      <c r="E145" s="148" t="s">
        <v>278</v>
      </c>
      <c r="F145" s="148" t="s">
        <v>1930</v>
      </c>
      <c r="G145" s="148" t="s">
        <v>1940</v>
      </c>
      <c r="H145" s="148" t="s">
        <v>526</v>
      </c>
      <c r="I145" s="142">
        <v>35681357</v>
      </c>
      <c r="J145" s="145" t="s">
        <v>1941</v>
      </c>
      <c r="K145" s="127">
        <v>51</v>
      </c>
      <c r="L145" s="102"/>
      <c r="M145" s="86"/>
      <c r="N145" s="150"/>
      <c r="O145" s="18"/>
      <c r="P145" s="239" t="s">
        <v>3266</v>
      </c>
      <c r="Q145" s="157"/>
      <c r="R145" s="157"/>
      <c r="S145" s="157"/>
      <c r="T145" s="157"/>
      <c r="U145" s="157"/>
      <c r="V145" s="157"/>
      <c r="W145" s="157"/>
      <c r="X145" s="157"/>
      <c r="Y145" s="157"/>
      <c r="Z145" s="157"/>
      <c r="AA145" s="157"/>
      <c r="AB145" s="157"/>
      <c r="AC145" s="157"/>
      <c r="AD145" s="157"/>
      <c r="AE145" s="157"/>
      <c r="AF145" s="157"/>
      <c r="AG145" s="157"/>
      <c r="AH145" s="157"/>
      <c r="AI145" s="157"/>
      <c r="AJ145" s="157"/>
      <c r="AK145" s="157"/>
      <c r="AL145" s="157"/>
      <c r="AM145" s="157"/>
      <c r="AN145" s="157"/>
      <c r="AO145" s="157"/>
      <c r="AP145" s="157"/>
      <c r="AQ145" s="157"/>
      <c r="AR145" s="157"/>
      <c r="AS145" s="157"/>
      <c r="AT145" s="157"/>
      <c r="AU145" s="157"/>
      <c r="AV145" s="157"/>
      <c r="AW145" s="157"/>
      <c r="AX145" s="157"/>
      <c r="AY145" s="157"/>
      <c r="AZ145" s="157"/>
      <c r="BA145" s="157"/>
      <c r="BB145" s="157"/>
      <c r="BC145" s="157"/>
      <c r="BD145" s="157"/>
      <c r="BE145" s="157"/>
      <c r="BF145" s="157"/>
      <c r="BG145" s="157"/>
      <c r="BH145" s="157"/>
      <c r="BI145" s="157"/>
      <c r="BJ145" s="157"/>
      <c r="BK145" s="157"/>
      <c r="BL145" s="157"/>
      <c r="BM145" s="157"/>
      <c r="BN145" s="157"/>
      <c r="BO145" s="157"/>
      <c r="BP145" s="157"/>
      <c r="BQ145" s="157"/>
      <c r="BR145" s="157"/>
      <c r="BS145" s="157"/>
      <c r="BT145" s="157"/>
      <c r="BU145" s="157"/>
      <c r="BV145" s="157"/>
      <c r="BW145" s="157"/>
      <c r="BX145" s="157"/>
      <c r="BY145" s="157"/>
      <c r="BZ145" s="157"/>
      <c r="CA145" s="157"/>
      <c r="CB145" s="157"/>
      <c r="CC145" s="157"/>
      <c r="CD145" s="157"/>
      <c r="CE145" s="157"/>
      <c r="CF145" s="157"/>
      <c r="CG145" s="157"/>
      <c r="CH145" s="157"/>
      <c r="CI145" s="157"/>
      <c r="CJ145" s="157"/>
      <c r="CK145" s="157"/>
      <c r="CL145" s="157"/>
      <c r="CM145" s="157"/>
      <c r="CN145" s="157"/>
      <c r="CO145" s="157"/>
      <c r="CP145" s="157"/>
      <c r="CQ145" s="157"/>
      <c r="CR145" s="157"/>
      <c r="CS145" s="157"/>
      <c r="CT145" s="157"/>
      <c r="CU145" s="157"/>
      <c r="CV145" s="157"/>
      <c r="CW145" s="157"/>
      <c r="CX145" s="157"/>
      <c r="CY145" s="157"/>
      <c r="CZ145" s="157"/>
      <c r="DA145" s="157"/>
      <c r="DB145" s="157"/>
      <c r="DC145" s="157"/>
      <c r="DD145" s="157"/>
      <c r="DE145" s="157"/>
      <c r="DF145" s="157"/>
      <c r="DG145" s="157"/>
      <c r="DH145" s="157"/>
      <c r="DI145" s="157"/>
      <c r="DJ145" s="157"/>
      <c r="DK145" s="157"/>
      <c r="DL145" s="157"/>
      <c r="DM145" s="157"/>
      <c r="DN145" s="157"/>
      <c r="DO145" s="157"/>
      <c r="DP145" s="157"/>
      <c r="DQ145" s="157"/>
      <c r="DR145" s="157"/>
      <c r="DS145" s="157"/>
      <c r="DT145" s="157"/>
      <c r="DU145" s="157"/>
      <c r="DV145" s="157"/>
      <c r="DW145" s="157"/>
      <c r="DX145" s="157"/>
      <c r="DY145" s="157"/>
      <c r="DZ145" s="157"/>
      <c r="EA145" s="157"/>
      <c r="EB145" s="157"/>
      <c r="EC145" s="157"/>
      <c r="ED145" s="157"/>
      <c r="EE145" s="157"/>
      <c r="EF145" s="157"/>
      <c r="EG145" s="157"/>
      <c r="EH145" s="157"/>
      <c r="EI145" s="157"/>
      <c r="EJ145" s="157"/>
      <c r="EK145" s="157"/>
      <c r="EL145" s="157"/>
      <c r="EM145" s="157"/>
      <c r="EN145" s="157"/>
      <c r="EO145" s="157"/>
      <c r="EP145" s="157"/>
      <c r="EQ145" s="157"/>
      <c r="ER145" s="157"/>
      <c r="ES145" s="157"/>
      <c r="ET145" s="157"/>
      <c r="EU145" s="157"/>
      <c r="EV145" s="157"/>
      <c r="EW145" s="157"/>
      <c r="EX145" s="157"/>
      <c r="EY145" s="157"/>
      <c r="EZ145" s="157"/>
      <c r="FA145" s="157"/>
      <c r="FB145" s="157"/>
      <c r="FC145" s="157"/>
      <c r="FD145" s="157"/>
      <c r="FE145" s="157"/>
      <c r="FF145" s="157"/>
      <c r="FG145" s="157"/>
      <c r="FH145" s="157"/>
      <c r="FI145" s="157"/>
      <c r="FJ145" s="157"/>
      <c r="FK145" s="157"/>
      <c r="FL145" s="157"/>
      <c r="FM145" s="157"/>
      <c r="FN145" s="157"/>
      <c r="FO145" s="157"/>
      <c r="FP145" s="157"/>
      <c r="FQ145" s="157"/>
      <c r="FR145" s="157"/>
      <c r="FS145" s="157"/>
      <c r="FT145" s="157"/>
      <c r="FU145" s="157"/>
      <c r="FV145" s="157"/>
      <c r="FW145" s="157"/>
      <c r="FX145" s="157"/>
      <c r="FY145" s="157"/>
      <c r="FZ145" s="157"/>
      <c r="GA145" s="157"/>
      <c r="GB145" s="157"/>
      <c r="GC145" s="157"/>
      <c r="GD145" s="157"/>
      <c r="GE145" s="157"/>
      <c r="GF145" s="157"/>
      <c r="GG145" s="157"/>
      <c r="GH145" s="157"/>
      <c r="GI145" s="157"/>
      <c r="GJ145" s="157"/>
      <c r="GK145" s="157"/>
      <c r="GL145" s="157"/>
      <c r="GM145" s="157"/>
      <c r="GN145" s="157"/>
      <c r="GO145" s="157"/>
      <c r="GP145" s="157"/>
      <c r="GQ145" s="157"/>
      <c r="GR145" s="157"/>
      <c r="GS145" s="157"/>
      <c r="GT145" s="157"/>
      <c r="GU145" s="157"/>
      <c r="GV145" s="157"/>
      <c r="GW145" s="157"/>
      <c r="GX145" s="157"/>
      <c r="GY145" s="157"/>
      <c r="GZ145" s="157"/>
      <c r="HA145" s="157"/>
      <c r="HB145" s="157"/>
      <c r="HC145" s="157"/>
      <c r="HD145" s="157"/>
      <c r="HE145" s="157"/>
      <c r="HF145" s="157"/>
      <c r="HG145" s="157"/>
      <c r="HH145" s="157"/>
      <c r="HI145" s="157"/>
      <c r="HJ145" s="157"/>
      <c r="HK145" s="157"/>
      <c r="HL145" s="157"/>
      <c r="HM145" s="157"/>
      <c r="HN145" s="157"/>
      <c r="HO145" s="157"/>
      <c r="HP145" s="157"/>
      <c r="HQ145" s="157"/>
      <c r="HR145" s="157"/>
      <c r="HS145" s="157"/>
      <c r="HT145" s="157"/>
      <c r="HU145" s="157"/>
      <c r="HV145" s="157"/>
      <c r="HW145" s="157"/>
      <c r="HX145" s="157"/>
      <c r="HY145" s="157"/>
      <c r="HZ145" s="157"/>
      <c r="IA145" s="157"/>
      <c r="IB145" s="157"/>
      <c r="IC145" s="157"/>
      <c r="ID145" s="157"/>
      <c r="IE145" s="157"/>
      <c r="IF145" s="157"/>
      <c r="IG145" s="157"/>
      <c r="IH145" s="157"/>
      <c r="II145" s="157"/>
      <c r="IJ145" s="157"/>
      <c r="IK145" s="157"/>
      <c r="IL145" s="157"/>
      <c r="IM145" s="157"/>
      <c r="IN145" s="157"/>
      <c r="IO145" s="157"/>
      <c r="IP145" s="157"/>
      <c r="IQ145" s="157"/>
      <c r="IR145" s="157"/>
      <c r="IS145" s="157"/>
      <c r="IT145" s="157"/>
      <c r="IU145" s="157"/>
      <c r="IV145" s="157"/>
    </row>
    <row r="146" spans="1:256" ht="15.75" customHeight="1" x14ac:dyDescent="0.25">
      <c r="A146" s="153">
        <f t="shared" si="8"/>
        <v>43308</v>
      </c>
      <c r="B146" s="20" t="str">
        <f t="shared" ca="1" si="9"/>
        <v>Respondido</v>
      </c>
      <c r="C146" s="181">
        <v>43218</v>
      </c>
      <c r="D146" s="181" t="s">
        <v>2518</v>
      </c>
      <c r="E146" s="181" t="s">
        <v>355</v>
      </c>
      <c r="F146" s="181" t="s">
        <v>2520</v>
      </c>
      <c r="G146" s="181" t="s">
        <v>2522</v>
      </c>
      <c r="H146" s="26" t="s">
        <v>526</v>
      </c>
      <c r="I146" s="64">
        <v>35680403</v>
      </c>
      <c r="J146" s="150" t="s">
        <v>2521</v>
      </c>
      <c r="K146" s="150">
        <v>51</v>
      </c>
      <c r="L146" s="150"/>
      <c r="M146" s="86"/>
      <c r="N146" s="150"/>
      <c r="O146" s="18"/>
      <c r="P146" s="239" t="s">
        <v>3266</v>
      </c>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c r="DE146" s="17"/>
      <c r="DF146" s="17"/>
      <c r="DG146" s="17"/>
      <c r="DH146" s="17"/>
      <c r="DI146" s="17"/>
      <c r="DJ146" s="17"/>
      <c r="DK146" s="17"/>
      <c r="DL146" s="17"/>
      <c r="DM146" s="17"/>
      <c r="DN146" s="17"/>
      <c r="DO146" s="17"/>
      <c r="DP146" s="17"/>
      <c r="DQ146" s="17"/>
      <c r="DR146" s="17"/>
      <c r="DS146" s="17"/>
      <c r="DT146" s="17"/>
      <c r="DU146" s="17"/>
      <c r="DV146" s="17"/>
      <c r="DW146" s="17"/>
      <c r="DX146" s="17"/>
      <c r="DY146" s="17"/>
      <c r="DZ146" s="17"/>
      <c r="EA146" s="17"/>
      <c r="EB146" s="17"/>
      <c r="EC146" s="17"/>
      <c r="ED146" s="17"/>
      <c r="EE146" s="17"/>
      <c r="EF146" s="17"/>
      <c r="EG146" s="17"/>
      <c r="EH146" s="17"/>
      <c r="EI146" s="17"/>
      <c r="EJ146" s="17"/>
      <c r="EK146" s="17"/>
      <c r="EL146" s="17"/>
      <c r="EM146" s="17"/>
      <c r="EN146" s="17"/>
      <c r="EO146" s="17"/>
      <c r="EP146" s="17"/>
      <c r="EQ146" s="17"/>
      <c r="ER146" s="17"/>
      <c r="ES146" s="17"/>
      <c r="ET146" s="17"/>
      <c r="EU146" s="17"/>
      <c r="EV146" s="17"/>
      <c r="EW146" s="17"/>
      <c r="EX146" s="17"/>
      <c r="EY146" s="17"/>
      <c r="EZ146" s="17"/>
      <c r="FA146" s="17"/>
      <c r="FB146" s="17"/>
      <c r="FC146" s="17"/>
      <c r="FD146" s="17"/>
      <c r="FE146" s="17"/>
      <c r="FF146" s="17"/>
      <c r="FG146" s="17"/>
      <c r="FH146" s="17"/>
      <c r="FI146" s="17"/>
      <c r="FJ146" s="17"/>
      <c r="FK146" s="17"/>
      <c r="FL146" s="17"/>
      <c r="FM146" s="17"/>
      <c r="FN146" s="17"/>
      <c r="FO146" s="17"/>
      <c r="FP146" s="17"/>
      <c r="FQ146" s="17"/>
      <c r="FR146" s="17"/>
      <c r="FS146" s="17"/>
      <c r="FT146" s="17"/>
      <c r="FU146" s="17"/>
      <c r="FV146" s="17"/>
      <c r="FW146" s="17"/>
      <c r="FX146" s="17"/>
      <c r="FY146" s="17"/>
      <c r="FZ146" s="17"/>
      <c r="GA146" s="17"/>
      <c r="GB146" s="17"/>
      <c r="GC146" s="17"/>
      <c r="GD146" s="17"/>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17"/>
      <c r="HF146" s="17"/>
      <c r="HG146" s="17"/>
      <c r="HH146" s="17"/>
      <c r="HI146" s="17"/>
      <c r="HJ146" s="17"/>
      <c r="HK146" s="17"/>
      <c r="HL146" s="17"/>
      <c r="HM146" s="17"/>
      <c r="HN146" s="17"/>
      <c r="HO146" s="17"/>
      <c r="HP146" s="17"/>
      <c r="HQ146" s="17"/>
      <c r="HR146" s="17"/>
      <c r="HS146" s="17"/>
      <c r="HT146" s="17"/>
      <c r="HU146" s="17"/>
      <c r="HV146" s="17"/>
      <c r="HW146" s="17"/>
      <c r="HX146" s="17"/>
      <c r="HY146" s="17"/>
      <c r="HZ146" s="17"/>
      <c r="IA146" s="17"/>
      <c r="IB146" s="17"/>
      <c r="IC146" s="17"/>
      <c r="ID146" s="17"/>
      <c r="IE146" s="17"/>
      <c r="IF146" s="17"/>
      <c r="IG146" s="17"/>
      <c r="IH146" s="17"/>
      <c r="II146" s="17"/>
      <c r="IJ146" s="17"/>
      <c r="IK146" s="17"/>
      <c r="IL146" s="17"/>
      <c r="IM146" s="17"/>
      <c r="IN146" s="17"/>
      <c r="IO146" s="17"/>
      <c r="IP146" s="17"/>
      <c r="IQ146" s="17"/>
      <c r="IR146" s="17"/>
      <c r="IS146" s="17"/>
      <c r="IT146" s="17"/>
      <c r="IU146" s="17"/>
      <c r="IV146" s="17"/>
    </row>
    <row r="147" spans="1:256" s="135" customFormat="1" ht="15.75" customHeight="1" x14ac:dyDescent="0.25">
      <c r="A147" s="153">
        <f t="shared" si="8"/>
        <v>43309</v>
      </c>
      <c r="B147" s="20" t="str">
        <f t="shared" ca="1" si="9"/>
        <v>Respondido</v>
      </c>
      <c r="C147" s="181">
        <v>43219</v>
      </c>
      <c r="D147" s="181" t="s">
        <v>2525</v>
      </c>
      <c r="E147" s="181" t="s">
        <v>278</v>
      </c>
      <c r="F147" s="181" t="s">
        <v>2526</v>
      </c>
      <c r="G147" s="181" t="s">
        <v>2530</v>
      </c>
      <c r="H147" s="26" t="s">
        <v>526</v>
      </c>
      <c r="I147" s="64">
        <v>35680085</v>
      </c>
      <c r="J147" s="150" t="s">
        <v>2531</v>
      </c>
      <c r="K147" s="150">
        <v>51</v>
      </c>
      <c r="L147" s="102"/>
      <c r="M147" s="86"/>
      <c r="N147" s="150"/>
      <c r="O147" s="18"/>
      <c r="P147" s="239" t="s">
        <v>3266</v>
      </c>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row>
    <row r="148" spans="1:256" ht="15.75" customHeight="1" x14ac:dyDescent="0.25">
      <c r="A148" s="153">
        <f t="shared" si="8"/>
        <v>43283</v>
      </c>
      <c r="B148" s="20" t="str">
        <f t="shared" ca="1" si="9"/>
        <v>Respondido</v>
      </c>
      <c r="C148" s="148">
        <v>43193</v>
      </c>
      <c r="D148" s="148" t="s">
        <v>1938</v>
      </c>
      <c r="E148" s="148" t="s">
        <v>278</v>
      </c>
      <c r="F148" s="148" t="s">
        <v>1939</v>
      </c>
      <c r="G148" s="148" t="s">
        <v>324</v>
      </c>
      <c r="H148" s="148" t="s">
        <v>1252</v>
      </c>
      <c r="I148" s="142">
        <v>35680011</v>
      </c>
      <c r="J148" s="145" t="s">
        <v>1947</v>
      </c>
      <c r="K148" s="127">
        <v>51</v>
      </c>
      <c r="L148" s="127"/>
      <c r="M148" s="128"/>
      <c r="N148" s="127"/>
      <c r="O148" s="123"/>
      <c r="P148" s="239" t="s">
        <v>3266</v>
      </c>
    </row>
    <row r="149" spans="1:256" ht="15.75" customHeight="1" x14ac:dyDescent="0.25">
      <c r="A149" s="161">
        <f t="shared" si="8"/>
        <v>43291</v>
      </c>
      <c r="B149" s="162" t="str">
        <f t="shared" ca="1" si="9"/>
        <v>Respondido</v>
      </c>
      <c r="C149" s="181">
        <v>43201</v>
      </c>
      <c r="D149" s="181" t="s">
        <v>2035</v>
      </c>
      <c r="E149" s="181" t="s">
        <v>355</v>
      </c>
      <c r="F149" s="181" t="s">
        <v>2037</v>
      </c>
      <c r="G149" s="179" t="s">
        <v>2039</v>
      </c>
      <c r="H149" s="179" t="s">
        <v>1252</v>
      </c>
      <c r="I149" s="64">
        <v>35681052</v>
      </c>
      <c r="J149" s="86" t="s">
        <v>2040</v>
      </c>
      <c r="K149" s="127">
        <v>51</v>
      </c>
      <c r="L149" s="102"/>
      <c r="M149" s="86"/>
      <c r="N149" s="86"/>
      <c r="O149" s="18"/>
      <c r="P149" s="239" t="s">
        <v>3266</v>
      </c>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35"/>
      <c r="CG149" s="135"/>
      <c r="CH149" s="135"/>
      <c r="CI149" s="135"/>
      <c r="CJ149" s="135"/>
      <c r="CK149" s="135"/>
      <c r="CL149" s="135"/>
      <c r="CM149" s="135"/>
      <c r="CN149" s="135"/>
      <c r="CO149" s="135"/>
      <c r="CP149" s="135"/>
      <c r="CQ149" s="135"/>
      <c r="CR149" s="135"/>
      <c r="CS149" s="135"/>
      <c r="CT149" s="135"/>
      <c r="CU149" s="135"/>
      <c r="CV149" s="135"/>
      <c r="CW149" s="135"/>
      <c r="CX149" s="135"/>
      <c r="CY149" s="135"/>
      <c r="CZ149" s="135"/>
      <c r="DA149" s="135"/>
      <c r="DB149" s="135"/>
      <c r="DC149" s="135"/>
      <c r="DD149" s="135"/>
      <c r="DE149" s="135"/>
      <c r="DF149" s="135"/>
      <c r="DG149" s="135"/>
      <c r="DH149" s="135"/>
      <c r="DI149" s="135"/>
      <c r="DJ149" s="135"/>
      <c r="DK149" s="135"/>
      <c r="DL149" s="135"/>
      <c r="DM149" s="135"/>
      <c r="DN149" s="135"/>
      <c r="DO149" s="135"/>
      <c r="DP149" s="135"/>
      <c r="DQ149" s="135"/>
      <c r="DR149" s="135"/>
      <c r="DS149" s="135"/>
      <c r="DT149" s="135"/>
      <c r="DU149" s="135"/>
      <c r="DV149" s="135"/>
      <c r="DW149" s="135"/>
      <c r="DX149" s="135"/>
      <c r="DY149" s="135"/>
      <c r="DZ149" s="135"/>
      <c r="EA149" s="135"/>
      <c r="EB149" s="135"/>
      <c r="EC149" s="135"/>
      <c r="ED149" s="135"/>
      <c r="EE149" s="135"/>
      <c r="EF149" s="135"/>
      <c r="EG149" s="135"/>
      <c r="EH149" s="135"/>
      <c r="EI149" s="135"/>
      <c r="EJ149" s="135"/>
      <c r="EK149" s="135"/>
      <c r="EL149" s="135"/>
      <c r="EM149" s="135"/>
      <c r="EN149" s="135"/>
      <c r="EO149" s="135"/>
      <c r="EP149" s="135"/>
      <c r="EQ149" s="135"/>
      <c r="ER149" s="135"/>
      <c r="ES149" s="135"/>
      <c r="ET149" s="135"/>
      <c r="EU149" s="135"/>
      <c r="EV149" s="135"/>
      <c r="EW149" s="135"/>
      <c r="EX149" s="135"/>
      <c r="EY149" s="135"/>
      <c r="EZ149" s="135"/>
      <c r="FA149" s="135"/>
      <c r="FB149" s="135"/>
      <c r="FC149" s="135"/>
      <c r="FD149" s="135"/>
      <c r="FE149" s="135"/>
      <c r="FF149" s="135"/>
      <c r="FG149" s="135"/>
      <c r="FH149" s="135"/>
      <c r="FI149" s="135"/>
      <c r="FJ149" s="135"/>
      <c r="FK149" s="135"/>
      <c r="FL149" s="135"/>
      <c r="FM149" s="135"/>
      <c r="FN149" s="135"/>
      <c r="FO149" s="135"/>
      <c r="FP149" s="135"/>
      <c r="FQ149" s="135"/>
      <c r="FR149" s="135"/>
      <c r="FS149" s="135"/>
      <c r="FT149" s="135"/>
      <c r="FU149" s="135"/>
      <c r="FV149" s="135"/>
      <c r="FW149" s="135"/>
      <c r="FX149" s="135"/>
      <c r="FY149" s="135"/>
      <c r="FZ149" s="135"/>
      <c r="GA149" s="135"/>
      <c r="GB149" s="135"/>
      <c r="GC149" s="135"/>
      <c r="GD149" s="135"/>
      <c r="GE149" s="135"/>
      <c r="GF149" s="135"/>
      <c r="GG149" s="135"/>
      <c r="GH149" s="135"/>
      <c r="GI149" s="135"/>
      <c r="GJ149" s="135"/>
      <c r="GK149" s="135"/>
      <c r="GL149" s="135"/>
      <c r="GM149" s="135"/>
      <c r="GN149" s="135"/>
      <c r="GO149" s="135"/>
      <c r="GP149" s="135"/>
      <c r="GQ149" s="135"/>
      <c r="GR149" s="135"/>
      <c r="GS149" s="135"/>
      <c r="GT149" s="135"/>
      <c r="GU149" s="135"/>
      <c r="GV149" s="135"/>
      <c r="GW149" s="135"/>
      <c r="GX149" s="135"/>
      <c r="GY149" s="135"/>
      <c r="GZ149" s="135"/>
      <c r="HA149" s="135"/>
      <c r="HB149" s="135"/>
      <c r="HC149" s="135"/>
      <c r="HD149" s="135"/>
      <c r="HE149" s="135"/>
      <c r="HF149" s="135"/>
      <c r="HG149" s="135"/>
      <c r="HH149" s="135"/>
      <c r="HI149" s="135"/>
      <c r="HJ149" s="135"/>
      <c r="HK149" s="135"/>
      <c r="HL149" s="135"/>
      <c r="HM149" s="135"/>
      <c r="HN149" s="135"/>
      <c r="HO149" s="135"/>
      <c r="HP149" s="135"/>
      <c r="HQ149" s="135"/>
      <c r="HR149" s="135"/>
      <c r="HS149" s="135"/>
      <c r="HT149" s="135"/>
      <c r="HU149" s="135"/>
      <c r="HV149" s="135"/>
      <c r="HW149" s="135"/>
      <c r="HX149" s="135"/>
      <c r="HY149" s="135"/>
      <c r="HZ149" s="135"/>
      <c r="IA149" s="135"/>
      <c r="IB149" s="135"/>
      <c r="IC149" s="135"/>
      <c r="ID149" s="135"/>
      <c r="IE149" s="135"/>
      <c r="IF149" s="135"/>
      <c r="IG149" s="135"/>
      <c r="IH149" s="135"/>
      <c r="II149" s="135"/>
      <c r="IJ149" s="135"/>
      <c r="IK149" s="135"/>
      <c r="IL149" s="135"/>
      <c r="IM149" s="135"/>
      <c r="IN149" s="135"/>
      <c r="IO149" s="135"/>
      <c r="IP149" s="135"/>
      <c r="IQ149" s="135"/>
      <c r="IR149" s="135"/>
      <c r="IS149" s="135"/>
      <c r="IT149" s="135"/>
      <c r="IU149" s="135"/>
      <c r="IV149" s="135"/>
    </row>
    <row r="150" spans="1:256" ht="15.75" customHeight="1" x14ac:dyDescent="0.25">
      <c r="A150" s="153">
        <f t="shared" si="8"/>
        <v>43289</v>
      </c>
      <c r="B150" s="20" t="str">
        <f t="shared" ca="1" si="9"/>
        <v>Respondido</v>
      </c>
      <c r="C150" s="181">
        <v>43199</v>
      </c>
      <c r="D150" s="181" t="s">
        <v>2019</v>
      </c>
      <c r="E150" s="181" t="s">
        <v>278</v>
      </c>
      <c r="F150" s="181" t="s">
        <v>1569</v>
      </c>
      <c r="G150" s="179" t="s">
        <v>1593</v>
      </c>
      <c r="H150" s="179" t="s">
        <v>1252</v>
      </c>
      <c r="I150" s="64">
        <v>35681028</v>
      </c>
      <c r="J150" s="86" t="s">
        <v>1592</v>
      </c>
      <c r="K150" s="127">
        <v>51</v>
      </c>
      <c r="L150" s="102"/>
      <c r="M150" s="86"/>
      <c r="N150" s="150"/>
      <c r="O150" s="18"/>
      <c r="P150" s="239" t="s">
        <v>3266</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row>
    <row r="151" spans="1:256" ht="15.75" customHeight="1" x14ac:dyDescent="0.25">
      <c r="A151" s="153">
        <f t="shared" si="8"/>
        <v>43307</v>
      </c>
      <c r="B151" s="20" t="str">
        <f t="shared" ca="1" si="9"/>
        <v>Respondido</v>
      </c>
      <c r="C151" s="181">
        <v>43217</v>
      </c>
      <c r="D151" s="181" t="s">
        <v>2502</v>
      </c>
      <c r="E151" s="181" t="s">
        <v>278</v>
      </c>
      <c r="F151" s="181" t="s">
        <v>2503</v>
      </c>
      <c r="G151" s="32" t="s">
        <v>1272</v>
      </c>
      <c r="H151" s="33" t="s">
        <v>1252</v>
      </c>
      <c r="I151" s="64">
        <v>35680671</v>
      </c>
      <c r="J151" s="23" t="s">
        <v>2514</v>
      </c>
      <c r="K151" s="150">
        <v>51</v>
      </c>
      <c r="L151" s="23"/>
      <c r="M151" s="24"/>
      <c r="N151" s="23"/>
      <c r="O151" s="19"/>
      <c r="P151" s="239" t="s">
        <v>3266</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row>
    <row r="152" spans="1:256" s="135" customFormat="1" ht="15.75" customHeight="1" x14ac:dyDescent="0.25">
      <c r="A152" s="153">
        <f t="shared" si="8"/>
        <v>43283</v>
      </c>
      <c r="B152" s="20" t="str">
        <f t="shared" ca="1" si="9"/>
        <v>Respondido</v>
      </c>
      <c r="C152" s="148">
        <v>43193</v>
      </c>
      <c r="D152" s="148" t="s">
        <v>1933</v>
      </c>
      <c r="E152" s="148" t="s">
        <v>278</v>
      </c>
      <c r="F152" s="148" t="s">
        <v>1465</v>
      </c>
      <c r="G152" s="148" t="s">
        <v>530</v>
      </c>
      <c r="H152" s="148" t="s">
        <v>1252</v>
      </c>
      <c r="I152" s="142">
        <v>35680159</v>
      </c>
      <c r="J152" s="145" t="s">
        <v>1943</v>
      </c>
      <c r="K152" s="127">
        <v>51</v>
      </c>
      <c r="L152" s="150"/>
      <c r="M152" s="86"/>
      <c r="N152" s="150"/>
      <c r="O152" s="18"/>
      <c r="P152" s="239" t="s">
        <v>3266</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row>
    <row r="153" spans="1:256" ht="15.75" customHeight="1" x14ac:dyDescent="0.25">
      <c r="A153" s="153">
        <f t="shared" si="8"/>
        <v>43298</v>
      </c>
      <c r="B153" s="20" t="str">
        <f t="shared" ca="1" si="9"/>
        <v>Respondido</v>
      </c>
      <c r="C153" s="181">
        <v>43208</v>
      </c>
      <c r="D153" s="181" t="s">
        <v>2177</v>
      </c>
      <c r="E153" s="181" t="s">
        <v>278</v>
      </c>
      <c r="F153" s="181" t="s">
        <v>2178</v>
      </c>
      <c r="G153" s="181" t="s">
        <v>527</v>
      </c>
      <c r="H153" s="178" t="s">
        <v>1252</v>
      </c>
      <c r="I153" s="64">
        <v>35681109</v>
      </c>
      <c r="J153" s="96" t="s">
        <v>290</v>
      </c>
      <c r="K153" s="127">
        <v>51</v>
      </c>
      <c r="L153" s="102"/>
      <c r="M153" s="86"/>
      <c r="N153" s="86"/>
      <c r="O153" s="18"/>
      <c r="P153" s="239" t="s">
        <v>3266</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row>
    <row r="154" spans="1:256" ht="15.75" customHeight="1" x14ac:dyDescent="0.25">
      <c r="A154" s="158">
        <f t="shared" si="8"/>
        <v>43307</v>
      </c>
      <c r="B154" s="13" t="str">
        <f t="shared" ca="1" si="9"/>
        <v>Respondido</v>
      </c>
      <c r="C154" s="181">
        <v>43217</v>
      </c>
      <c r="D154" s="181" t="s">
        <v>2496</v>
      </c>
      <c r="E154" s="181" t="s">
        <v>278</v>
      </c>
      <c r="F154" s="181" t="s">
        <v>1784</v>
      </c>
      <c r="G154" s="181" t="s">
        <v>2121</v>
      </c>
      <c r="H154" s="26" t="s">
        <v>1252</v>
      </c>
      <c r="I154" s="64">
        <v>35680390</v>
      </c>
      <c r="J154" s="96" t="s">
        <v>2511</v>
      </c>
      <c r="K154" s="150">
        <v>51</v>
      </c>
      <c r="L154" s="86"/>
      <c r="M154" s="86"/>
      <c r="N154" s="86"/>
      <c r="O154" s="108"/>
      <c r="P154" s="239" t="s">
        <v>3266</v>
      </c>
    </row>
    <row r="155" spans="1:256" ht="15.75" customHeight="1" x14ac:dyDescent="0.25">
      <c r="A155" s="153">
        <f t="shared" si="8"/>
        <v>43304</v>
      </c>
      <c r="B155" s="20" t="str">
        <f t="shared" ca="1" si="9"/>
        <v>Respondido</v>
      </c>
      <c r="C155" s="181">
        <v>43214</v>
      </c>
      <c r="D155" s="181" t="s">
        <v>2412</v>
      </c>
      <c r="E155" s="181" t="s">
        <v>314</v>
      </c>
      <c r="F155" s="181" t="s">
        <v>2413</v>
      </c>
      <c r="G155" s="181" t="s">
        <v>951</v>
      </c>
      <c r="H155" s="26" t="s">
        <v>1252</v>
      </c>
      <c r="I155" s="64">
        <v>35681139</v>
      </c>
      <c r="J155" s="96" t="s">
        <v>2462</v>
      </c>
      <c r="K155" s="150">
        <v>51</v>
      </c>
      <c r="L155" s="102"/>
      <c r="M155" s="86"/>
      <c r="N155" s="150"/>
      <c r="O155" s="18"/>
      <c r="P155" s="239" t="s">
        <v>3266</v>
      </c>
    </row>
    <row r="156" spans="1:256" ht="15.75" customHeight="1" x14ac:dyDescent="0.25">
      <c r="A156" s="153">
        <f t="shared" si="8"/>
        <v>43303</v>
      </c>
      <c r="B156" s="20" t="str">
        <f t="shared" ca="1" si="9"/>
        <v>Respondido</v>
      </c>
      <c r="C156" s="181">
        <v>43213</v>
      </c>
      <c r="D156" s="181" t="s">
        <v>2398</v>
      </c>
      <c r="E156" s="181" t="s">
        <v>355</v>
      </c>
      <c r="F156" s="181" t="s">
        <v>2402</v>
      </c>
      <c r="G156" s="181" t="s">
        <v>1589</v>
      </c>
      <c r="H156" s="26" t="s">
        <v>1252</v>
      </c>
      <c r="I156" s="64">
        <v>35680442</v>
      </c>
      <c r="J156" s="150" t="s">
        <v>2404</v>
      </c>
      <c r="K156" s="150">
        <v>51</v>
      </c>
      <c r="L156" s="102"/>
      <c r="M156" s="86"/>
      <c r="N156" s="150"/>
      <c r="O156" s="18"/>
      <c r="P156" s="239" t="s">
        <v>3266</v>
      </c>
    </row>
    <row r="157" spans="1:256" ht="15.75" customHeight="1" x14ac:dyDescent="0.25">
      <c r="A157" s="153">
        <f t="shared" si="8"/>
        <v>43288</v>
      </c>
      <c r="B157" s="20" t="str">
        <f t="shared" ca="1" si="9"/>
        <v>Respondido</v>
      </c>
      <c r="C157" s="181">
        <v>43198</v>
      </c>
      <c r="D157" s="181" t="s">
        <v>2007</v>
      </c>
      <c r="E157" s="181" t="s">
        <v>278</v>
      </c>
      <c r="F157" s="181" t="s">
        <v>2008</v>
      </c>
      <c r="G157" s="179" t="s">
        <v>2016</v>
      </c>
      <c r="H157" s="179" t="s">
        <v>1603</v>
      </c>
      <c r="I157" s="64">
        <v>35516000</v>
      </c>
      <c r="J157" s="159" t="s">
        <v>2015</v>
      </c>
      <c r="K157" s="150">
        <v>142</v>
      </c>
      <c r="L157" s="150" t="s">
        <v>3429</v>
      </c>
      <c r="M157" s="86" t="s">
        <v>1627</v>
      </c>
      <c r="N157" s="150" t="s">
        <v>1838</v>
      </c>
      <c r="O157" s="18">
        <v>43223</v>
      </c>
      <c r="P157" s="84" t="s">
        <v>3430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row>
    <row r="158" spans="1:256" ht="15.75" customHeight="1" x14ac:dyDescent="0.25">
      <c r="A158" s="153">
        <f t="shared" si="8"/>
        <v>43293</v>
      </c>
      <c r="B158" s="20" t="str">
        <f t="shared" ca="1" si="9"/>
        <v>Respondido</v>
      </c>
      <c r="C158" s="181">
        <v>43203</v>
      </c>
      <c r="D158" s="181" t="s">
        <v>2110</v>
      </c>
      <c r="E158" s="181" t="s">
        <v>314</v>
      </c>
      <c r="F158" s="181" t="s">
        <v>2111</v>
      </c>
      <c r="G158" s="179" t="s">
        <v>2016</v>
      </c>
      <c r="H158" s="179" t="s">
        <v>1603</v>
      </c>
      <c r="I158" s="64">
        <v>35516000</v>
      </c>
      <c r="J158" s="204" t="s">
        <v>290</v>
      </c>
      <c r="K158" s="204">
        <v>142</v>
      </c>
      <c r="L158" s="102" t="s">
        <v>3463</v>
      </c>
      <c r="M158" s="86" t="s">
        <v>1231</v>
      </c>
      <c r="N158" s="204" t="s">
        <v>1232</v>
      </c>
      <c r="O158" s="175">
        <v>43300</v>
      </c>
      <c r="P158" s="85" t="s">
        <v>3464</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row>
    <row r="159" spans="1:256" ht="15.75" customHeight="1" x14ac:dyDescent="0.25">
      <c r="A159" s="153">
        <f t="shared" si="8"/>
        <v>43284</v>
      </c>
      <c r="B159" s="20" t="str">
        <f t="shared" ca="1" si="9"/>
        <v>Respondido</v>
      </c>
      <c r="C159" s="148">
        <v>43194</v>
      </c>
      <c r="D159" s="148" t="s">
        <v>1954</v>
      </c>
      <c r="E159" s="148" t="s">
        <v>278</v>
      </c>
      <c r="F159" s="148" t="s">
        <v>409</v>
      </c>
      <c r="G159" s="148" t="s">
        <v>1604</v>
      </c>
      <c r="H159" s="148" t="s">
        <v>1603</v>
      </c>
      <c r="I159" s="142">
        <v>35516000</v>
      </c>
      <c r="J159" s="145" t="s">
        <v>1961</v>
      </c>
      <c r="K159" s="204">
        <v>142</v>
      </c>
      <c r="L159" s="102" t="s">
        <v>3340</v>
      </c>
      <c r="M159" s="86" t="s">
        <v>1231</v>
      </c>
      <c r="N159" s="204" t="s">
        <v>1232</v>
      </c>
      <c r="O159" s="175">
        <v>43210</v>
      </c>
      <c r="P159" s="84" t="s">
        <v>3341</v>
      </c>
      <c r="Q159" s="157"/>
      <c r="R159" s="157"/>
      <c r="S159" s="157"/>
      <c r="T159" s="157"/>
      <c r="U159" s="157"/>
      <c r="V159" s="157"/>
      <c r="W159" s="157"/>
      <c r="X159" s="157"/>
      <c r="Y159" s="157"/>
      <c r="Z159" s="157"/>
      <c r="AA159" s="157"/>
      <c r="AB159" s="157"/>
      <c r="AC159" s="157"/>
      <c r="AD159" s="157"/>
      <c r="AE159" s="157"/>
      <c r="AF159" s="157"/>
      <c r="AG159" s="157"/>
      <c r="AH159" s="157"/>
      <c r="AI159" s="157"/>
      <c r="AJ159" s="157"/>
      <c r="AK159" s="157"/>
      <c r="AL159" s="157"/>
      <c r="AM159" s="157"/>
      <c r="AN159" s="157"/>
      <c r="AO159" s="157"/>
      <c r="AP159" s="157"/>
      <c r="AQ159" s="157"/>
      <c r="AR159" s="157"/>
      <c r="AS159" s="157"/>
      <c r="AT159" s="157"/>
      <c r="AU159" s="157"/>
      <c r="AV159" s="157"/>
      <c r="AW159" s="157"/>
      <c r="AX159" s="157"/>
      <c r="AY159" s="157"/>
      <c r="AZ159" s="157"/>
      <c r="BA159" s="157"/>
      <c r="BB159" s="157"/>
      <c r="BC159" s="157"/>
      <c r="BD159" s="157"/>
      <c r="BE159" s="157"/>
      <c r="BF159" s="157"/>
      <c r="BG159" s="157"/>
      <c r="BH159" s="157"/>
      <c r="BI159" s="157"/>
      <c r="BJ159" s="157"/>
      <c r="BK159" s="157"/>
      <c r="BL159" s="157"/>
      <c r="BM159" s="157"/>
      <c r="BN159" s="157"/>
      <c r="BO159" s="157"/>
      <c r="BP159" s="157"/>
      <c r="BQ159" s="157"/>
      <c r="BR159" s="157"/>
      <c r="BS159" s="157"/>
      <c r="BT159" s="157"/>
      <c r="BU159" s="157"/>
      <c r="BV159" s="157"/>
      <c r="BW159" s="157"/>
      <c r="BX159" s="157"/>
      <c r="BY159" s="157"/>
      <c r="BZ159" s="157"/>
      <c r="CA159" s="157"/>
      <c r="CB159" s="157"/>
      <c r="CC159" s="157"/>
      <c r="CD159" s="157"/>
      <c r="CE159" s="157"/>
      <c r="CF159" s="157"/>
      <c r="CG159" s="157"/>
      <c r="CH159" s="157"/>
      <c r="CI159" s="157"/>
      <c r="CJ159" s="157"/>
      <c r="CK159" s="157"/>
      <c r="CL159" s="157"/>
      <c r="CM159" s="157"/>
      <c r="CN159" s="157"/>
      <c r="CO159" s="157"/>
      <c r="CP159" s="157"/>
      <c r="CQ159" s="157"/>
      <c r="CR159" s="157"/>
      <c r="CS159" s="157"/>
      <c r="CT159" s="157"/>
      <c r="CU159" s="157"/>
      <c r="CV159" s="157"/>
      <c r="CW159" s="157"/>
      <c r="CX159" s="157"/>
      <c r="CY159" s="157"/>
      <c r="CZ159" s="157"/>
      <c r="DA159" s="157"/>
      <c r="DB159" s="157"/>
      <c r="DC159" s="157"/>
      <c r="DD159" s="157"/>
      <c r="DE159" s="157"/>
      <c r="DF159" s="157"/>
      <c r="DG159" s="157"/>
      <c r="DH159" s="157"/>
      <c r="DI159" s="157"/>
      <c r="DJ159" s="157"/>
      <c r="DK159" s="157"/>
      <c r="DL159" s="157"/>
      <c r="DM159" s="157"/>
      <c r="DN159" s="157"/>
      <c r="DO159" s="157"/>
      <c r="DP159" s="157"/>
      <c r="DQ159" s="157"/>
      <c r="DR159" s="157"/>
      <c r="DS159" s="157"/>
      <c r="DT159" s="157"/>
      <c r="DU159" s="157"/>
      <c r="DV159" s="157"/>
      <c r="DW159" s="157"/>
      <c r="DX159" s="157"/>
      <c r="DY159" s="157"/>
      <c r="DZ159" s="157"/>
      <c r="EA159" s="157"/>
      <c r="EB159" s="157"/>
      <c r="EC159" s="157"/>
      <c r="ED159" s="157"/>
      <c r="EE159" s="157"/>
      <c r="EF159" s="157"/>
      <c r="EG159" s="157"/>
      <c r="EH159" s="157"/>
      <c r="EI159" s="157"/>
      <c r="EJ159" s="157"/>
      <c r="EK159" s="157"/>
      <c r="EL159" s="157"/>
      <c r="EM159" s="157"/>
      <c r="EN159" s="157"/>
      <c r="EO159" s="157"/>
      <c r="EP159" s="157"/>
      <c r="EQ159" s="157"/>
      <c r="ER159" s="157"/>
      <c r="ES159" s="157"/>
      <c r="ET159" s="157"/>
      <c r="EU159" s="157"/>
      <c r="EV159" s="157"/>
      <c r="EW159" s="157"/>
      <c r="EX159" s="157"/>
      <c r="EY159" s="157"/>
      <c r="EZ159" s="157"/>
      <c r="FA159" s="157"/>
      <c r="FB159" s="157"/>
      <c r="FC159" s="157"/>
      <c r="FD159" s="157"/>
      <c r="FE159" s="157"/>
      <c r="FF159" s="157"/>
      <c r="FG159" s="157"/>
      <c r="FH159" s="157"/>
      <c r="FI159" s="157"/>
      <c r="FJ159" s="157"/>
      <c r="FK159" s="157"/>
      <c r="FL159" s="157"/>
      <c r="FM159" s="157"/>
      <c r="FN159" s="157"/>
      <c r="FO159" s="157"/>
      <c r="FP159" s="157"/>
      <c r="FQ159" s="157"/>
      <c r="FR159" s="157"/>
      <c r="FS159" s="157"/>
      <c r="FT159" s="157"/>
      <c r="FU159" s="157"/>
      <c r="FV159" s="157"/>
      <c r="FW159" s="157"/>
      <c r="FX159" s="157"/>
      <c r="FY159" s="157"/>
      <c r="FZ159" s="157"/>
      <c r="GA159" s="157"/>
      <c r="GB159" s="157"/>
      <c r="GC159" s="157"/>
      <c r="GD159" s="157"/>
      <c r="GE159" s="157"/>
      <c r="GF159" s="157"/>
      <c r="GG159" s="157"/>
      <c r="GH159" s="157"/>
      <c r="GI159" s="157"/>
      <c r="GJ159" s="157"/>
      <c r="GK159" s="157"/>
      <c r="GL159" s="157"/>
      <c r="GM159" s="157"/>
      <c r="GN159" s="157"/>
      <c r="GO159" s="157"/>
      <c r="GP159" s="157"/>
      <c r="GQ159" s="157"/>
      <c r="GR159" s="157"/>
      <c r="GS159" s="157"/>
      <c r="GT159" s="157"/>
      <c r="GU159" s="157"/>
      <c r="GV159" s="157"/>
      <c r="GW159" s="157"/>
      <c r="GX159" s="157"/>
      <c r="GY159" s="157"/>
      <c r="GZ159" s="157"/>
      <c r="HA159" s="157"/>
      <c r="HB159" s="157"/>
      <c r="HC159" s="157"/>
      <c r="HD159" s="157"/>
      <c r="HE159" s="157"/>
      <c r="HF159" s="157"/>
      <c r="HG159" s="157"/>
      <c r="HH159" s="157"/>
      <c r="HI159" s="157"/>
      <c r="HJ159" s="157"/>
      <c r="HK159" s="157"/>
      <c r="HL159" s="157"/>
      <c r="HM159" s="157"/>
      <c r="HN159" s="157"/>
      <c r="HO159" s="157"/>
      <c r="HP159" s="157"/>
      <c r="HQ159" s="157"/>
      <c r="HR159" s="157"/>
      <c r="HS159" s="157"/>
      <c r="HT159" s="157"/>
      <c r="HU159" s="157"/>
      <c r="HV159" s="157"/>
      <c r="HW159" s="157"/>
      <c r="HX159" s="157"/>
      <c r="HY159" s="157"/>
      <c r="HZ159" s="157"/>
      <c r="IA159" s="157"/>
      <c r="IB159" s="157"/>
      <c r="IC159" s="157"/>
      <c r="ID159" s="157"/>
      <c r="IE159" s="157"/>
      <c r="IF159" s="157"/>
      <c r="IG159" s="157"/>
      <c r="IH159" s="157"/>
      <c r="II159" s="157"/>
      <c r="IJ159" s="157"/>
      <c r="IK159" s="157"/>
      <c r="IL159" s="157"/>
      <c r="IM159" s="157"/>
      <c r="IN159" s="157"/>
      <c r="IO159" s="157"/>
      <c r="IP159" s="157"/>
      <c r="IQ159" s="157"/>
      <c r="IR159" s="157"/>
      <c r="IS159" s="157"/>
      <c r="IT159" s="157"/>
      <c r="IU159" s="157"/>
      <c r="IV159" s="157"/>
    </row>
    <row r="160" spans="1:256" ht="15.75" customHeight="1" x14ac:dyDescent="0.25">
      <c r="A160" s="3"/>
      <c r="B160" s="4"/>
      <c r="C160" s="3"/>
      <c r="D160" s="4"/>
      <c r="E160" s="3"/>
      <c r="F160" s="4"/>
      <c r="G160" s="31"/>
      <c r="H160" s="68"/>
      <c r="I160" s="3"/>
      <c r="J160" s="4"/>
      <c r="K160" s="3"/>
      <c r="L160" s="104"/>
      <c r="M160" s="3"/>
      <c r="N160" s="4"/>
      <c r="O160" s="3"/>
      <c r="P160" s="4"/>
    </row>
    <row r="161" spans="1:16" ht="15.75" customHeight="1" x14ac:dyDescent="0.25">
      <c r="A161" s="3"/>
      <c r="B161" s="4"/>
      <c r="C161" s="3"/>
      <c r="D161" s="4"/>
      <c r="E161" s="3"/>
      <c r="F161" s="4"/>
      <c r="G161" s="31"/>
      <c r="H161" s="68"/>
      <c r="I161" s="3"/>
      <c r="J161" s="4"/>
      <c r="K161" s="3"/>
      <c r="L161" s="104"/>
      <c r="M161" s="3"/>
      <c r="N161" s="4"/>
      <c r="O161" s="3"/>
      <c r="P161" s="4"/>
    </row>
    <row r="162" spans="1:16" ht="15.75" customHeight="1" x14ac:dyDescent="0.25">
      <c r="A162" s="3"/>
      <c r="B162" s="4"/>
      <c r="C162" s="3"/>
      <c r="D162" s="4"/>
      <c r="E162" s="3"/>
      <c r="F162" s="4"/>
      <c r="G162" s="31"/>
      <c r="H162" s="68"/>
      <c r="I162" s="3"/>
      <c r="J162" s="4"/>
      <c r="K162" s="3"/>
      <c r="L162" s="104"/>
      <c r="M162" s="3"/>
      <c r="N162" s="4"/>
      <c r="O162" s="3"/>
      <c r="P162" s="4"/>
    </row>
    <row r="163" spans="1:16" ht="15.75" customHeight="1" x14ac:dyDescent="0.25">
      <c r="A163" s="3"/>
      <c r="B163" s="4"/>
      <c r="C163" s="3"/>
      <c r="D163" s="4"/>
      <c r="E163" s="3"/>
      <c r="F163" s="4"/>
      <c r="G163" s="31"/>
      <c r="H163" s="68"/>
      <c r="I163" s="3"/>
      <c r="J163" s="4"/>
      <c r="K163" s="3"/>
      <c r="L163" s="104"/>
      <c r="M163" s="3"/>
      <c r="N163" s="4"/>
      <c r="O163" s="3"/>
      <c r="P163" s="4"/>
    </row>
    <row r="164" spans="1:16" ht="15.75" customHeight="1" x14ac:dyDescent="0.25">
      <c r="A164" s="3"/>
      <c r="B164" s="4"/>
      <c r="C164" s="3"/>
      <c r="D164" s="4"/>
      <c r="E164" s="3"/>
      <c r="F164" s="4"/>
      <c r="G164" s="31"/>
      <c r="H164" s="68"/>
      <c r="I164" s="3"/>
      <c r="J164" s="4"/>
      <c r="K164" s="3"/>
      <c r="L164" s="104"/>
      <c r="M164" s="3"/>
      <c r="N164" s="4"/>
      <c r="O164" s="3"/>
      <c r="P164" s="4"/>
    </row>
    <row r="165" spans="1:16" ht="15.75" customHeight="1" x14ac:dyDescent="0.25">
      <c r="A165" s="3"/>
      <c r="B165" s="4"/>
      <c r="C165" s="3"/>
      <c r="D165" s="4"/>
      <c r="E165" s="3"/>
      <c r="F165" s="4"/>
      <c r="G165" s="31"/>
      <c r="H165" s="68"/>
      <c r="I165" s="3"/>
      <c r="J165" s="4"/>
      <c r="K165" s="3"/>
      <c r="L165" s="104"/>
      <c r="M165" s="3"/>
      <c r="N165" s="4"/>
      <c r="O165" s="3"/>
      <c r="P165" s="4"/>
    </row>
    <row r="166" spans="1:16" ht="15.75" customHeight="1" x14ac:dyDescent="0.25">
      <c r="A166" s="3"/>
      <c r="B166" s="4"/>
      <c r="C166" s="3"/>
      <c r="D166" s="4"/>
      <c r="E166" s="3"/>
      <c r="F166" s="4"/>
      <c r="G166" s="31"/>
      <c r="H166" s="68"/>
      <c r="I166" s="3"/>
      <c r="J166" s="4"/>
      <c r="K166" s="3"/>
      <c r="L166" s="104"/>
      <c r="M166" s="3"/>
      <c r="N166" s="4"/>
      <c r="O166" s="3"/>
      <c r="P166" s="4"/>
    </row>
    <row r="167" spans="1:16" ht="15.75" customHeight="1" x14ac:dyDescent="0.25">
      <c r="A167" s="3"/>
      <c r="B167" s="4"/>
      <c r="C167" s="3"/>
      <c r="D167" s="4"/>
      <c r="E167" s="3"/>
      <c r="F167" s="4"/>
      <c r="G167" s="31"/>
      <c r="H167" s="68"/>
      <c r="I167" s="3"/>
      <c r="J167" s="4"/>
      <c r="K167" s="3"/>
      <c r="L167" s="104"/>
      <c r="M167" s="3"/>
      <c r="N167" s="4"/>
      <c r="O167" s="3"/>
      <c r="P167" s="4"/>
    </row>
    <row r="168" spans="1:16" ht="15.75" customHeight="1" x14ac:dyDescent="0.25">
      <c r="A168" s="3"/>
      <c r="B168" s="4"/>
      <c r="C168" s="3"/>
      <c r="D168" s="4"/>
      <c r="E168" s="3"/>
      <c r="F168" s="4"/>
      <c r="G168" s="31"/>
      <c r="H168" s="68"/>
      <c r="I168" s="3"/>
      <c r="J168" s="4"/>
      <c r="K168" s="3"/>
      <c r="L168" s="104"/>
      <c r="M168" s="3"/>
      <c r="N168" s="4"/>
      <c r="O168" s="3"/>
      <c r="P168" s="4"/>
    </row>
    <row r="169" spans="1:16" ht="15.75" customHeight="1" x14ac:dyDescent="0.25">
      <c r="A169" s="3"/>
      <c r="B169" s="4"/>
      <c r="C169" s="3"/>
      <c r="D169" s="4"/>
      <c r="E169" s="3"/>
      <c r="F169" s="4"/>
      <c r="G169" s="31"/>
      <c r="H169" s="68"/>
      <c r="I169" s="3"/>
      <c r="J169" s="4"/>
      <c r="K169" s="3"/>
      <c r="L169" s="104"/>
      <c r="M169" s="3"/>
      <c r="N169" s="4"/>
      <c r="O169" s="3"/>
      <c r="P169" s="4"/>
    </row>
    <row r="170" spans="1:16" ht="15.75" customHeight="1" x14ac:dyDescent="0.25">
      <c r="A170" s="3"/>
      <c r="B170" s="4"/>
      <c r="C170" s="3"/>
      <c r="D170" s="4"/>
      <c r="E170" s="3"/>
      <c r="F170" s="4"/>
      <c r="G170" s="31"/>
      <c r="H170" s="68"/>
      <c r="I170" s="3"/>
      <c r="J170" s="4"/>
      <c r="K170" s="3"/>
      <c r="L170" s="104"/>
      <c r="M170" s="3"/>
      <c r="N170" s="4"/>
      <c r="O170" s="3"/>
      <c r="P170" s="4"/>
    </row>
    <row r="171" spans="1:16" ht="15.75" customHeight="1" x14ac:dyDescent="0.25">
      <c r="A171" s="3"/>
      <c r="B171" s="4"/>
      <c r="C171" s="3"/>
      <c r="D171" s="4"/>
      <c r="E171" s="3"/>
      <c r="F171" s="4"/>
      <c r="G171" s="31"/>
      <c r="H171" s="68"/>
      <c r="I171" s="3"/>
      <c r="J171" s="4"/>
      <c r="K171" s="3"/>
      <c r="L171" s="104"/>
      <c r="M171" s="3"/>
      <c r="N171" s="4"/>
      <c r="O171" s="3"/>
      <c r="P171" s="4"/>
    </row>
    <row r="172" spans="1:16" ht="15.75" customHeight="1" x14ac:dyDescent="0.25">
      <c r="A172" s="3"/>
      <c r="B172" s="4"/>
      <c r="C172" s="3"/>
      <c r="D172" s="4"/>
      <c r="E172" s="3"/>
      <c r="F172" s="4"/>
      <c r="G172" s="31"/>
      <c r="H172" s="68"/>
      <c r="I172" s="3"/>
      <c r="J172" s="4"/>
      <c r="K172" s="3"/>
      <c r="L172" s="104"/>
      <c r="M172" s="3"/>
      <c r="N172" s="4"/>
      <c r="O172" s="3"/>
      <c r="P172" s="4"/>
    </row>
    <row r="173" spans="1:16" ht="15.75" customHeight="1" x14ac:dyDescent="0.25">
      <c r="A173" s="3"/>
      <c r="B173" s="4"/>
      <c r="C173" s="3"/>
      <c r="D173" s="4"/>
      <c r="E173" s="3"/>
      <c r="F173" s="4"/>
      <c r="G173" s="31"/>
      <c r="H173" s="68"/>
      <c r="I173" s="3"/>
      <c r="J173" s="4"/>
      <c r="K173" s="3"/>
      <c r="L173" s="104"/>
      <c r="M173" s="3"/>
      <c r="N173" s="4"/>
      <c r="O173" s="3"/>
      <c r="P173" s="4"/>
    </row>
    <row r="174" spans="1:16" ht="15.75" customHeight="1" x14ac:dyDescent="0.25">
      <c r="A174" s="3"/>
      <c r="B174" s="4"/>
      <c r="C174" s="3"/>
      <c r="D174" s="4"/>
      <c r="E174" s="3"/>
      <c r="F174" s="4"/>
      <c r="G174" s="31"/>
      <c r="H174" s="68"/>
      <c r="I174" s="3"/>
      <c r="J174" s="4"/>
      <c r="K174" s="3"/>
      <c r="L174" s="104"/>
      <c r="M174" s="3"/>
      <c r="N174" s="4"/>
      <c r="O174" s="3"/>
      <c r="P174" s="4"/>
    </row>
    <row r="175" spans="1:16" ht="15.75" customHeight="1" x14ac:dyDescent="0.25">
      <c r="A175" s="3"/>
      <c r="B175" s="4"/>
      <c r="C175" s="3"/>
      <c r="D175" s="4"/>
      <c r="E175" s="3"/>
      <c r="F175" s="4"/>
      <c r="G175" s="31"/>
      <c r="H175" s="68"/>
      <c r="I175" s="3"/>
      <c r="J175" s="4"/>
      <c r="K175" s="3"/>
      <c r="L175" s="104"/>
      <c r="M175" s="3"/>
      <c r="N175" s="4"/>
      <c r="O175" s="3"/>
      <c r="P175" s="4"/>
    </row>
    <row r="176" spans="1:16" ht="15.75" customHeight="1" x14ac:dyDescent="0.25">
      <c r="A176" s="3"/>
      <c r="B176" s="4"/>
      <c r="C176" s="3"/>
      <c r="D176" s="4"/>
      <c r="E176" s="3"/>
      <c r="F176" s="4"/>
      <c r="G176" s="31"/>
      <c r="H176" s="68"/>
      <c r="I176" s="3"/>
      <c r="J176" s="4"/>
      <c r="K176" s="3"/>
      <c r="L176" s="104"/>
      <c r="M176" s="3"/>
      <c r="N176" s="4"/>
      <c r="O176" s="3"/>
      <c r="P176" s="4"/>
    </row>
    <row r="177" spans="1:16" ht="15.75" customHeight="1" x14ac:dyDescent="0.25">
      <c r="A177" s="3"/>
      <c r="B177" s="4"/>
      <c r="C177" s="3"/>
      <c r="D177" s="4"/>
      <c r="E177" s="3"/>
      <c r="F177" s="4"/>
      <c r="G177" s="31"/>
      <c r="H177" s="68"/>
      <c r="I177" s="3"/>
      <c r="J177" s="4"/>
      <c r="K177" s="3"/>
      <c r="L177" s="104"/>
      <c r="M177" s="3"/>
      <c r="N177" s="4"/>
      <c r="O177" s="3"/>
      <c r="P177" s="4"/>
    </row>
    <row r="178" spans="1:16" ht="15.75" customHeight="1" x14ac:dyDescent="0.25">
      <c r="A178" s="3"/>
      <c r="B178" s="4"/>
      <c r="C178" s="3"/>
      <c r="D178" s="4"/>
      <c r="E178" s="3"/>
      <c r="F178" s="4"/>
      <c r="G178" s="31"/>
      <c r="H178" s="68"/>
      <c r="I178" s="3"/>
      <c r="J178" s="4"/>
      <c r="K178" s="3"/>
      <c r="L178" s="104"/>
      <c r="M178" s="3"/>
      <c r="N178" s="4"/>
      <c r="O178" s="3"/>
      <c r="P178" s="4"/>
    </row>
    <row r="179" spans="1:16" ht="15.75" customHeight="1" x14ac:dyDescent="0.25">
      <c r="A179" s="3"/>
      <c r="B179" s="4"/>
      <c r="C179" s="3"/>
      <c r="D179" s="4"/>
      <c r="E179" s="3"/>
      <c r="F179" s="4"/>
      <c r="G179" s="31"/>
      <c r="H179" s="68"/>
      <c r="I179" s="3"/>
      <c r="J179" s="4"/>
      <c r="K179" s="3"/>
      <c r="L179" s="104"/>
      <c r="M179" s="3"/>
      <c r="N179" s="4"/>
      <c r="O179" s="3"/>
      <c r="P179" s="4"/>
    </row>
    <row r="180" spans="1:16" ht="15.75" customHeight="1" x14ac:dyDescent="0.25">
      <c r="A180" s="3"/>
      <c r="B180" s="4"/>
      <c r="C180" s="3"/>
      <c r="D180" s="4"/>
      <c r="E180" s="3"/>
      <c r="F180" s="4"/>
      <c r="G180" s="31"/>
      <c r="H180" s="68"/>
      <c r="I180" s="3"/>
      <c r="J180" s="4"/>
      <c r="K180" s="3"/>
      <c r="L180" s="104"/>
      <c r="M180" s="3"/>
      <c r="N180" s="4"/>
      <c r="O180" s="3"/>
      <c r="P180" s="4"/>
    </row>
    <row r="181" spans="1:16" ht="15.75" customHeight="1" x14ac:dyDescent="0.25">
      <c r="A181" s="3"/>
      <c r="B181" s="4"/>
      <c r="C181" s="3"/>
      <c r="D181" s="4"/>
      <c r="E181" s="3"/>
      <c r="F181" s="4"/>
      <c r="G181" s="31"/>
      <c r="H181" s="68"/>
      <c r="I181" s="3"/>
      <c r="J181" s="4"/>
      <c r="K181" s="3"/>
      <c r="L181" s="104"/>
      <c r="M181" s="3"/>
      <c r="N181" s="4"/>
      <c r="O181" s="3"/>
      <c r="P181" s="4"/>
    </row>
    <row r="182" spans="1:16" ht="15.75" customHeight="1" x14ac:dyDescent="0.25">
      <c r="A182" s="3"/>
      <c r="B182" s="4"/>
      <c r="C182" s="3"/>
      <c r="D182" s="4"/>
      <c r="E182" s="3"/>
      <c r="F182" s="4"/>
      <c r="G182" s="31"/>
      <c r="H182" s="68"/>
      <c r="I182" s="3"/>
      <c r="J182" s="4"/>
      <c r="K182" s="3"/>
      <c r="L182" s="104"/>
      <c r="M182" s="3"/>
      <c r="N182" s="4"/>
      <c r="O182" s="3"/>
      <c r="P182" s="4"/>
    </row>
    <row r="183" spans="1:16" ht="15.75" customHeight="1" x14ac:dyDescent="0.25">
      <c r="A183" s="3"/>
      <c r="B183" s="4"/>
      <c r="C183" s="3"/>
      <c r="D183" s="4"/>
      <c r="E183" s="3"/>
      <c r="F183" s="4"/>
      <c r="G183" s="31"/>
      <c r="H183" s="68"/>
      <c r="I183" s="3"/>
      <c r="J183" s="4"/>
      <c r="K183" s="3"/>
      <c r="L183" s="104"/>
      <c r="M183" s="3"/>
      <c r="N183" s="4"/>
      <c r="O183" s="3"/>
      <c r="P183" s="4"/>
    </row>
    <row r="184" spans="1:16" ht="15.75" customHeight="1" x14ac:dyDescent="0.25">
      <c r="A184" s="3"/>
      <c r="B184" s="4"/>
      <c r="C184" s="3"/>
      <c r="D184" s="4"/>
      <c r="E184" s="3"/>
      <c r="F184" s="4"/>
      <c r="G184" s="31"/>
      <c r="H184" s="68"/>
      <c r="I184" s="3"/>
      <c r="J184" s="4"/>
      <c r="K184" s="3"/>
      <c r="L184" s="104"/>
      <c r="M184" s="3"/>
      <c r="N184" s="4"/>
      <c r="O184" s="3"/>
      <c r="P184" s="4"/>
    </row>
    <row r="185" spans="1:16" ht="15.75" customHeight="1" x14ac:dyDescent="0.25">
      <c r="A185" s="3"/>
      <c r="B185" s="4"/>
      <c r="C185" s="3"/>
      <c r="D185" s="4"/>
      <c r="E185" s="3"/>
      <c r="F185" s="4"/>
      <c r="G185" s="31"/>
      <c r="H185" s="68"/>
      <c r="I185" s="3"/>
      <c r="J185" s="4"/>
      <c r="K185" s="3"/>
      <c r="L185" s="104"/>
      <c r="M185" s="3"/>
      <c r="N185" s="4"/>
      <c r="O185" s="3"/>
      <c r="P185" s="4"/>
    </row>
    <row r="186" spans="1:16" ht="15.75" customHeight="1" x14ac:dyDescent="0.25">
      <c r="A186" s="3"/>
      <c r="B186" s="4"/>
      <c r="C186" s="3"/>
      <c r="D186" s="4"/>
      <c r="E186" s="3"/>
      <c r="F186" s="4"/>
      <c r="G186" s="31"/>
      <c r="H186" s="68"/>
      <c r="I186" s="3"/>
      <c r="J186" s="4"/>
      <c r="K186" s="3"/>
      <c r="L186" s="104"/>
      <c r="M186" s="3"/>
      <c r="N186" s="4"/>
      <c r="O186" s="3"/>
      <c r="P186" s="4"/>
    </row>
    <row r="187" spans="1:16" ht="15.75" customHeight="1" x14ac:dyDescent="0.25">
      <c r="A187" s="3"/>
      <c r="B187" s="4"/>
      <c r="C187" s="3"/>
      <c r="D187" s="4"/>
      <c r="E187" s="3"/>
      <c r="F187" s="4"/>
      <c r="G187" s="31"/>
      <c r="H187" s="68"/>
      <c r="I187" s="3"/>
      <c r="J187" s="4"/>
      <c r="K187" s="3"/>
      <c r="L187" s="104"/>
      <c r="M187" s="3"/>
      <c r="N187" s="4"/>
      <c r="O187" s="3"/>
      <c r="P187" s="4"/>
    </row>
    <row r="188" spans="1:16" ht="15.75" customHeight="1" x14ac:dyDescent="0.25">
      <c r="A188" s="3"/>
      <c r="B188" s="4"/>
      <c r="C188" s="3"/>
      <c r="D188" s="4"/>
      <c r="E188" s="3"/>
      <c r="F188" s="4"/>
      <c r="G188" s="31"/>
      <c r="H188" s="68"/>
      <c r="I188" s="3"/>
      <c r="J188" s="4"/>
      <c r="K188" s="3"/>
      <c r="L188" s="104"/>
      <c r="M188" s="3"/>
      <c r="N188" s="4"/>
      <c r="O188" s="3"/>
      <c r="P188" s="4"/>
    </row>
    <row r="189" spans="1:16" ht="15.75" customHeight="1" x14ac:dyDescent="0.25">
      <c r="A189" s="3"/>
      <c r="B189" s="4"/>
      <c r="C189" s="3"/>
      <c r="D189" s="4"/>
      <c r="E189" s="3"/>
      <c r="F189" s="4"/>
      <c r="G189" s="31"/>
      <c r="H189" s="68"/>
      <c r="I189" s="3"/>
      <c r="J189" s="4"/>
      <c r="K189" s="3"/>
      <c r="L189" s="104"/>
      <c r="M189" s="3"/>
      <c r="N189" s="4"/>
      <c r="O189" s="3"/>
      <c r="P189" s="4"/>
    </row>
    <row r="190" spans="1:16" ht="15.75" customHeight="1" x14ac:dyDescent="0.25">
      <c r="A190" s="3"/>
      <c r="B190" s="4"/>
      <c r="C190" s="3"/>
      <c r="D190" s="4"/>
      <c r="E190" s="3"/>
      <c r="F190" s="4"/>
      <c r="G190" s="31"/>
      <c r="H190" s="68"/>
      <c r="I190" s="3"/>
      <c r="J190" s="4"/>
      <c r="K190" s="3"/>
      <c r="L190" s="104"/>
      <c r="M190" s="3"/>
      <c r="N190" s="4"/>
      <c r="O190" s="3"/>
      <c r="P190" s="4"/>
    </row>
    <row r="191" spans="1:16" ht="15.75" customHeight="1" x14ac:dyDescent="0.25">
      <c r="A191" s="3"/>
      <c r="B191" s="4"/>
      <c r="C191" s="3"/>
      <c r="D191" s="4"/>
      <c r="E191" s="3"/>
      <c r="F191" s="4"/>
      <c r="G191" s="31"/>
      <c r="H191" s="68"/>
      <c r="I191" s="3"/>
      <c r="J191" s="4"/>
      <c r="K191" s="3"/>
      <c r="L191" s="104"/>
      <c r="M191" s="3"/>
      <c r="N191" s="4"/>
      <c r="O191" s="3"/>
      <c r="P191" s="4"/>
    </row>
    <row r="192" spans="1:16" ht="15.75" customHeight="1" x14ac:dyDescent="0.25">
      <c r="A192" s="3"/>
      <c r="B192" s="4"/>
      <c r="C192" s="3"/>
      <c r="D192" s="4"/>
      <c r="E192" s="3"/>
      <c r="F192" s="4"/>
      <c r="G192" s="31"/>
      <c r="H192" s="68"/>
      <c r="I192" s="3"/>
      <c r="J192" s="4"/>
      <c r="K192" s="3"/>
      <c r="L192" s="104"/>
      <c r="M192" s="3"/>
      <c r="N192" s="4"/>
      <c r="O192" s="3"/>
      <c r="P192" s="4"/>
    </row>
    <row r="193" spans="1:16" ht="15.75" customHeight="1" x14ac:dyDescent="0.25">
      <c r="A193" s="3"/>
      <c r="B193" s="4"/>
      <c r="C193" s="3"/>
      <c r="D193" s="4"/>
      <c r="E193" s="3"/>
      <c r="F193" s="4"/>
      <c r="G193" s="31"/>
      <c r="H193" s="68"/>
      <c r="I193" s="3"/>
      <c r="J193" s="4"/>
      <c r="K193" s="3"/>
      <c r="L193" s="104"/>
      <c r="M193" s="3"/>
      <c r="N193" s="4"/>
      <c r="O193" s="3"/>
      <c r="P193" s="4"/>
    </row>
    <row r="194" spans="1:16" ht="15.75" customHeight="1" x14ac:dyDescent="0.25">
      <c r="A194" s="3"/>
      <c r="B194" s="4"/>
      <c r="C194" s="3"/>
      <c r="D194" s="4"/>
      <c r="E194" s="3"/>
      <c r="F194" s="4"/>
      <c r="G194" s="31"/>
      <c r="H194" s="68"/>
      <c r="I194" s="3"/>
      <c r="J194" s="4"/>
      <c r="K194" s="3"/>
      <c r="L194" s="104"/>
      <c r="M194" s="3"/>
      <c r="N194" s="4"/>
      <c r="O194" s="3"/>
      <c r="P194" s="4"/>
    </row>
    <row r="195" spans="1:16" ht="15.75" customHeight="1" x14ac:dyDescent="0.25">
      <c r="A195" s="3"/>
      <c r="B195" s="4"/>
      <c r="C195" s="3"/>
      <c r="D195" s="4"/>
      <c r="E195" s="3"/>
      <c r="F195" s="4"/>
      <c r="G195" s="31"/>
      <c r="H195" s="68"/>
      <c r="I195" s="3"/>
      <c r="J195" s="4"/>
      <c r="K195" s="3"/>
      <c r="L195" s="104"/>
      <c r="M195" s="3"/>
      <c r="N195" s="4"/>
      <c r="O195" s="3"/>
      <c r="P195" s="4"/>
    </row>
    <row r="196" spans="1:16" ht="15.75" customHeight="1" x14ac:dyDescent="0.25">
      <c r="A196" s="3"/>
      <c r="B196" s="4"/>
      <c r="C196" s="3"/>
      <c r="D196" s="4"/>
      <c r="E196" s="3"/>
      <c r="F196" s="4"/>
      <c r="G196" s="31"/>
      <c r="H196" s="68"/>
      <c r="I196" s="3"/>
      <c r="J196" s="4"/>
      <c r="K196" s="3"/>
      <c r="L196" s="104"/>
      <c r="M196" s="3"/>
      <c r="N196" s="4"/>
      <c r="O196" s="3"/>
      <c r="P196" s="4"/>
    </row>
    <row r="197" spans="1:16" ht="15.75" customHeight="1" x14ac:dyDescent="0.25">
      <c r="A197" s="3"/>
      <c r="B197" s="4"/>
      <c r="C197" s="3"/>
      <c r="D197" s="4"/>
      <c r="E197" s="3"/>
      <c r="F197" s="4"/>
      <c r="G197" s="31"/>
      <c r="H197" s="68"/>
      <c r="I197" s="3"/>
      <c r="J197" s="4"/>
      <c r="K197" s="3"/>
      <c r="L197" s="104"/>
      <c r="M197" s="3"/>
      <c r="N197" s="4"/>
      <c r="O197" s="3"/>
      <c r="P197" s="4"/>
    </row>
    <row r="198" spans="1:16" ht="15.75" customHeight="1" x14ac:dyDescent="0.25">
      <c r="A198" s="3"/>
      <c r="B198" s="4"/>
      <c r="C198" s="3"/>
      <c r="D198" s="4"/>
      <c r="E198" s="3"/>
      <c r="F198" s="4"/>
      <c r="G198" s="31"/>
      <c r="H198" s="68"/>
      <c r="I198" s="3"/>
      <c r="J198" s="4"/>
      <c r="K198" s="3"/>
      <c r="L198" s="104"/>
      <c r="M198" s="3"/>
      <c r="N198" s="4"/>
      <c r="O198" s="3"/>
      <c r="P198" s="4"/>
    </row>
    <row r="199" spans="1:16" ht="15.75" customHeight="1" x14ac:dyDescent="0.25">
      <c r="A199" s="3"/>
      <c r="B199" s="4"/>
      <c r="C199" s="3"/>
      <c r="D199" s="4"/>
      <c r="E199" s="3"/>
      <c r="F199" s="4"/>
      <c r="G199" s="31"/>
      <c r="H199" s="68"/>
      <c r="I199" s="3"/>
      <c r="J199" s="4"/>
      <c r="K199" s="3"/>
      <c r="L199" s="104"/>
      <c r="M199" s="3"/>
      <c r="N199" s="4"/>
      <c r="O199" s="3"/>
      <c r="P199" s="4"/>
    </row>
    <row r="200" spans="1:16" ht="15.75" customHeight="1" x14ac:dyDescent="0.25">
      <c r="A200" s="3"/>
      <c r="B200" s="4"/>
      <c r="C200" s="3"/>
      <c r="D200" s="4"/>
      <c r="E200" s="3"/>
      <c r="F200" s="4"/>
      <c r="G200" s="31"/>
      <c r="H200" s="68"/>
      <c r="I200" s="3"/>
      <c r="J200" s="4"/>
      <c r="K200" s="3"/>
      <c r="L200" s="104"/>
      <c r="M200" s="3"/>
      <c r="N200" s="4"/>
      <c r="O200" s="3"/>
      <c r="P200" s="4"/>
    </row>
    <row r="201" spans="1:16" ht="15.75" customHeight="1" x14ac:dyDescent="0.25">
      <c r="A201" s="3"/>
      <c r="B201" s="4"/>
      <c r="C201" s="3"/>
      <c r="D201" s="4"/>
      <c r="E201" s="3"/>
      <c r="F201" s="4"/>
      <c r="G201" s="31"/>
      <c r="H201" s="68"/>
      <c r="I201" s="3"/>
      <c r="J201" s="4"/>
      <c r="K201" s="3"/>
      <c r="L201" s="104"/>
      <c r="M201" s="3"/>
      <c r="N201" s="4"/>
      <c r="O201" s="3"/>
      <c r="P201" s="4"/>
    </row>
    <row r="202" spans="1:16" ht="15.75" customHeight="1" x14ac:dyDescent="0.25">
      <c r="A202" s="3"/>
      <c r="B202" s="4"/>
      <c r="C202" s="3"/>
      <c r="D202" s="4"/>
      <c r="E202" s="3"/>
      <c r="F202" s="4"/>
      <c r="G202" s="31"/>
      <c r="H202" s="68"/>
      <c r="I202" s="3"/>
      <c r="J202" s="4"/>
      <c r="K202" s="3"/>
      <c r="L202" s="104"/>
      <c r="M202" s="3"/>
      <c r="N202" s="4"/>
      <c r="O202" s="3"/>
      <c r="P202" s="4"/>
    </row>
    <row r="203" spans="1:16" ht="15.75" customHeight="1" x14ac:dyDescent="0.25">
      <c r="A203" s="3"/>
      <c r="B203" s="4"/>
      <c r="C203" s="3"/>
      <c r="D203" s="4"/>
      <c r="E203" s="3"/>
      <c r="F203" s="4"/>
      <c r="G203" s="31"/>
      <c r="H203" s="68"/>
      <c r="I203" s="3"/>
      <c r="J203" s="4"/>
      <c r="K203" s="3"/>
      <c r="L203" s="104"/>
      <c r="M203" s="3"/>
      <c r="N203" s="4"/>
      <c r="O203" s="3"/>
      <c r="P203" s="4"/>
    </row>
    <row r="204" spans="1:16" ht="15.75" customHeight="1" x14ac:dyDescent="0.25">
      <c r="A204" s="3"/>
      <c r="B204" s="4"/>
      <c r="C204" s="3"/>
      <c r="D204" s="4"/>
      <c r="E204" s="3"/>
      <c r="F204" s="4"/>
      <c r="G204" s="31"/>
      <c r="H204" s="68"/>
      <c r="I204" s="3"/>
      <c r="J204" s="4"/>
      <c r="K204" s="3"/>
      <c r="L204" s="104"/>
      <c r="M204" s="3"/>
      <c r="N204" s="4"/>
      <c r="O204" s="3"/>
      <c r="P204" s="4"/>
    </row>
    <row r="205" spans="1:16" ht="15.75" customHeight="1" x14ac:dyDescent="0.25">
      <c r="A205" s="3"/>
      <c r="B205" s="4"/>
      <c r="C205" s="3"/>
      <c r="D205" s="4"/>
      <c r="E205" s="3"/>
      <c r="F205" s="4"/>
      <c r="G205" s="31"/>
      <c r="H205" s="68"/>
      <c r="I205" s="3"/>
      <c r="J205" s="4"/>
      <c r="K205" s="3"/>
      <c r="L205" s="104"/>
      <c r="M205" s="3"/>
      <c r="N205" s="4"/>
      <c r="O205" s="3"/>
      <c r="P205" s="4"/>
    </row>
    <row r="206" spans="1:16" ht="15.75" customHeight="1" x14ac:dyDescent="0.25">
      <c r="A206" s="3"/>
      <c r="B206" s="4"/>
      <c r="C206" s="3"/>
      <c r="D206" s="4"/>
      <c r="E206" s="3"/>
      <c r="F206" s="4"/>
      <c r="G206" s="31"/>
      <c r="H206" s="68"/>
      <c r="I206" s="3"/>
      <c r="J206" s="4"/>
      <c r="K206" s="3"/>
      <c r="L206" s="104"/>
      <c r="M206" s="3"/>
      <c r="N206" s="4"/>
      <c r="O206" s="3"/>
      <c r="P206" s="4"/>
    </row>
    <row r="207" spans="1:16" ht="15.75" customHeight="1" x14ac:dyDescent="0.25">
      <c r="A207" s="3"/>
      <c r="B207" s="4"/>
      <c r="C207" s="3"/>
      <c r="D207" s="4"/>
      <c r="E207" s="3"/>
      <c r="F207" s="4"/>
      <c r="G207" s="31"/>
      <c r="H207" s="68"/>
      <c r="I207" s="3"/>
      <c r="J207" s="4"/>
      <c r="K207" s="3"/>
      <c r="L207" s="104"/>
      <c r="M207" s="3"/>
      <c r="N207" s="4"/>
      <c r="O207" s="3"/>
      <c r="P207" s="4"/>
    </row>
    <row r="208" spans="1:16" ht="15.75" customHeight="1" x14ac:dyDescent="0.25">
      <c r="A208" s="3"/>
      <c r="B208" s="4"/>
      <c r="C208" s="3"/>
      <c r="D208" s="4"/>
      <c r="E208" s="3"/>
      <c r="F208" s="4"/>
      <c r="G208" s="31"/>
      <c r="H208" s="68"/>
      <c r="I208" s="3"/>
      <c r="J208" s="4"/>
      <c r="K208" s="3"/>
      <c r="L208" s="104"/>
      <c r="M208" s="3"/>
      <c r="N208" s="4"/>
      <c r="O208" s="3"/>
      <c r="P208" s="4"/>
    </row>
    <row r="209" spans="1:16" ht="15.75" customHeight="1" x14ac:dyDescent="0.25">
      <c r="A209" s="3"/>
      <c r="B209" s="4"/>
      <c r="C209" s="3"/>
      <c r="D209" s="4"/>
      <c r="E209" s="3"/>
      <c r="F209" s="4"/>
      <c r="G209" s="31"/>
      <c r="H209" s="68"/>
      <c r="I209" s="3"/>
      <c r="J209" s="4"/>
      <c r="K209" s="3"/>
      <c r="L209" s="104"/>
      <c r="M209" s="3"/>
      <c r="N209" s="4"/>
      <c r="O209" s="3"/>
      <c r="P209" s="4"/>
    </row>
    <row r="210" spans="1:16" ht="15.75" customHeight="1" x14ac:dyDescent="0.25">
      <c r="A210" s="3"/>
      <c r="B210" s="4"/>
      <c r="C210" s="3"/>
      <c r="D210" s="4"/>
      <c r="E210" s="3"/>
      <c r="F210" s="4"/>
      <c r="G210" s="31"/>
      <c r="H210" s="68"/>
      <c r="I210" s="3"/>
      <c r="J210" s="4"/>
      <c r="K210" s="3"/>
      <c r="L210" s="104"/>
      <c r="M210" s="3"/>
      <c r="N210" s="4"/>
      <c r="O210" s="3"/>
      <c r="P210" s="4"/>
    </row>
    <row r="211" spans="1:16" ht="15.75" customHeight="1" x14ac:dyDescent="0.25">
      <c r="A211" s="3"/>
      <c r="B211" s="4"/>
      <c r="C211" s="3"/>
      <c r="D211" s="4"/>
      <c r="E211" s="3"/>
      <c r="F211" s="4"/>
      <c r="G211" s="31"/>
      <c r="H211" s="68"/>
      <c r="I211" s="3"/>
      <c r="J211" s="4"/>
      <c r="K211" s="3"/>
      <c r="L211" s="104"/>
      <c r="M211" s="3"/>
      <c r="N211" s="4"/>
      <c r="O211" s="3"/>
      <c r="P211" s="4"/>
    </row>
    <row r="212" spans="1:16" ht="15.75" customHeight="1" x14ac:dyDescent="0.25">
      <c r="A212" s="3"/>
      <c r="B212" s="4"/>
      <c r="C212" s="3"/>
      <c r="D212" s="4"/>
      <c r="E212" s="3"/>
      <c r="F212" s="4"/>
      <c r="G212" s="31"/>
      <c r="H212" s="68"/>
      <c r="I212" s="3"/>
      <c r="J212" s="4"/>
      <c r="K212" s="3"/>
      <c r="L212" s="104"/>
      <c r="M212" s="3"/>
      <c r="N212" s="4"/>
      <c r="O212" s="3"/>
      <c r="P212" s="4"/>
    </row>
    <row r="213" spans="1:16" ht="15.75" customHeight="1" x14ac:dyDescent="0.25">
      <c r="A213" s="3"/>
      <c r="B213" s="4"/>
      <c r="C213" s="3"/>
      <c r="D213" s="4"/>
      <c r="E213" s="3"/>
      <c r="F213" s="4"/>
      <c r="G213" s="31"/>
      <c r="H213" s="68"/>
      <c r="I213" s="3"/>
      <c r="J213" s="4"/>
      <c r="K213" s="3"/>
      <c r="L213" s="104"/>
      <c r="M213" s="3"/>
      <c r="N213" s="4"/>
      <c r="O213" s="3"/>
      <c r="P213" s="4"/>
    </row>
    <row r="214" spans="1:16" ht="15.75" customHeight="1" x14ac:dyDescent="0.25">
      <c r="A214" s="3"/>
      <c r="B214" s="4"/>
      <c r="C214" s="3"/>
      <c r="D214" s="4"/>
      <c r="E214" s="3"/>
      <c r="F214" s="4"/>
      <c r="G214" s="31"/>
      <c r="H214" s="68"/>
      <c r="I214" s="3"/>
      <c r="J214" s="4"/>
      <c r="K214" s="3"/>
      <c r="L214" s="104"/>
      <c r="M214" s="3"/>
      <c r="N214" s="4"/>
      <c r="O214" s="3"/>
      <c r="P214" s="4"/>
    </row>
    <row r="215" spans="1:16" ht="15.75" customHeight="1" x14ac:dyDescent="0.25">
      <c r="A215" s="3"/>
      <c r="B215" s="4"/>
      <c r="C215" s="3"/>
      <c r="D215" s="4"/>
      <c r="E215" s="3"/>
      <c r="F215" s="4"/>
      <c r="G215" s="31"/>
      <c r="H215" s="68"/>
      <c r="I215" s="3"/>
      <c r="J215" s="4"/>
      <c r="K215" s="3"/>
      <c r="L215" s="104"/>
      <c r="M215" s="3"/>
      <c r="N215" s="4"/>
      <c r="O215" s="3"/>
      <c r="P215" s="4"/>
    </row>
    <row r="216" spans="1:16" ht="15.75" customHeight="1" x14ac:dyDescent="0.25">
      <c r="A216" s="3"/>
      <c r="B216" s="4"/>
      <c r="C216" s="3"/>
      <c r="D216" s="4"/>
      <c r="E216" s="3"/>
      <c r="F216" s="4"/>
      <c r="G216" s="31"/>
      <c r="H216" s="68"/>
      <c r="I216" s="3"/>
      <c r="J216" s="4"/>
      <c r="K216" s="3"/>
      <c r="L216" s="104"/>
      <c r="M216" s="3"/>
      <c r="N216" s="4"/>
      <c r="O216" s="3"/>
      <c r="P216" s="4"/>
    </row>
    <row r="217" spans="1:16" ht="15.75" customHeight="1" x14ac:dyDescent="0.25">
      <c r="A217" s="3"/>
      <c r="B217" s="4"/>
      <c r="C217" s="3"/>
      <c r="D217" s="4"/>
      <c r="E217" s="3"/>
      <c r="F217" s="4"/>
      <c r="G217" s="31"/>
      <c r="H217" s="68"/>
      <c r="I217" s="3"/>
      <c r="J217" s="4"/>
      <c r="K217" s="3"/>
      <c r="L217" s="104"/>
      <c r="M217" s="3"/>
      <c r="N217" s="4"/>
      <c r="O217" s="3"/>
      <c r="P217" s="4"/>
    </row>
    <row r="218" spans="1:16" ht="15.75" customHeight="1" x14ac:dyDescent="0.25">
      <c r="A218" s="3"/>
      <c r="B218" s="4"/>
      <c r="C218" s="3"/>
      <c r="D218" s="4"/>
      <c r="E218" s="3"/>
      <c r="F218" s="4"/>
      <c r="G218" s="31"/>
      <c r="H218" s="68"/>
      <c r="I218" s="3"/>
      <c r="J218" s="4"/>
      <c r="K218" s="3"/>
      <c r="L218" s="104"/>
      <c r="M218" s="3"/>
      <c r="N218" s="4"/>
      <c r="O218" s="3"/>
      <c r="P218" s="4"/>
    </row>
    <row r="219" spans="1:16" ht="15.75" customHeight="1" x14ac:dyDescent="0.25">
      <c r="A219" s="3"/>
      <c r="B219" s="4"/>
      <c r="C219" s="3"/>
      <c r="D219" s="4"/>
      <c r="E219" s="3"/>
      <c r="F219" s="4"/>
      <c r="G219" s="31"/>
      <c r="H219" s="68"/>
      <c r="I219" s="3"/>
      <c r="J219" s="4"/>
      <c r="K219" s="3"/>
      <c r="L219" s="104"/>
      <c r="M219" s="3"/>
      <c r="N219" s="4"/>
      <c r="O219" s="3"/>
      <c r="P219" s="4"/>
    </row>
    <row r="220" spans="1:16" ht="15.75" customHeight="1" x14ac:dyDescent="0.25">
      <c r="A220" s="3"/>
      <c r="B220" s="4"/>
      <c r="C220" s="3"/>
      <c r="D220" s="4"/>
      <c r="E220" s="3"/>
      <c r="F220" s="4"/>
      <c r="G220" s="31"/>
      <c r="H220" s="68"/>
      <c r="I220" s="3"/>
      <c r="J220" s="4"/>
      <c r="K220" s="3"/>
      <c r="L220" s="104"/>
      <c r="M220" s="3"/>
      <c r="N220" s="4"/>
      <c r="O220" s="3"/>
      <c r="P220" s="4"/>
    </row>
    <row r="221" spans="1:16" ht="15.75" customHeight="1" x14ac:dyDescent="0.25">
      <c r="A221" s="3"/>
      <c r="B221" s="4"/>
      <c r="C221" s="3"/>
      <c r="D221" s="4"/>
      <c r="E221" s="3"/>
      <c r="F221" s="4"/>
      <c r="G221" s="31"/>
      <c r="H221" s="68"/>
      <c r="I221" s="3"/>
      <c r="J221" s="4"/>
      <c r="K221" s="3"/>
      <c r="L221" s="104"/>
      <c r="M221" s="3"/>
      <c r="N221" s="4"/>
      <c r="O221" s="3"/>
      <c r="P221" s="4"/>
    </row>
    <row r="222" spans="1:16" ht="15.75" customHeight="1" x14ac:dyDescent="0.25">
      <c r="A222" s="3"/>
      <c r="B222" s="4"/>
      <c r="C222" s="3"/>
      <c r="D222" s="4"/>
      <c r="E222" s="3"/>
      <c r="F222" s="4"/>
      <c r="G222" s="31"/>
      <c r="H222" s="68"/>
      <c r="I222" s="3"/>
      <c r="J222" s="4"/>
      <c r="K222" s="3"/>
      <c r="L222" s="104"/>
      <c r="M222" s="3"/>
      <c r="N222" s="4"/>
      <c r="O222" s="3"/>
      <c r="P222" s="4"/>
    </row>
    <row r="223" spans="1:16" ht="15.75" customHeight="1" x14ac:dyDescent="0.25">
      <c r="A223" s="3"/>
      <c r="B223" s="4"/>
      <c r="C223" s="3"/>
      <c r="D223" s="4"/>
      <c r="E223" s="3"/>
      <c r="F223" s="4"/>
      <c r="G223" s="31"/>
      <c r="H223" s="68"/>
      <c r="I223" s="3"/>
      <c r="J223" s="4"/>
      <c r="K223" s="3"/>
      <c r="L223" s="104"/>
      <c r="M223" s="3"/>
      <c r="N223" s="4"/>
      <c r="O223" s="3"/>
      <c r="P223" s="4"/>
    </row>
    <row r="224" spans="1:16" ht="15.75" customHeight="1" x14ac:dyDescent="0.25">
      <c r="A224" s="3"/>
      <c r="B224" s="4"/>
      <c r="C224" s="3"/>
      <c r="D224" s="4"/>
      <c r="E224" s="3"/>
      <c r="F224" s="4"/>
      <c r="G224" s="31"/>
      <c r="H224" s="68"/>
      <c r="I224" s="3"/>
      <c r="J224" s="4"/>
      <c r="K224" s="3"/>
      <c r="L224" s="104"/>
      <c r="M224" s="3"/>
      <c r="N224" s="4"/>
      <c r="O224" s="3"/>
      <c r="P224" s="4"/>
    </row>
    <row r="225" spans="1:16" ht="15.75" customHeight="1" x14ac:dyDescent="0.25">
      <c r="A225" s="3"/>
      <c r="B225" s="4"/>
      <c r="C225" s="3"/>
      <c r="D225" s="4"/>
      <c r="E225" s="3"/>
      <c r="F225" s="4"/>
      <c r="G225" s="31"/>
      <c r="H225" s="68"/>
      <c r="I225" s="3"/>
      <c r="J225" s="4"/>
      <c r="K225" s="3"/>
      <c r="L225" s="104"/>
      <c r="M225" s="3"/>
      <c r="N225" s="4"/>
      <c r="O225" s="3"/>
      <c r="P225" s="4"/>
    </row>
    <row r="226" spans="1:16" ht="15.75" customHeight="1" x14ac:dyDescent="0.25">
      <c r="A226" s="3"/>
      <c r="B226" s="4"/>
      <c r="C226" s="3"/>
      <c r="D226" s="4"/>
      <c r="E226" s="3"/>
      <c r="F226" s="4"/>
      <c r="G226" s="31"/>
      <c r="H226" s="68"/>
      <c r="I226" s="3"/>
      <c r="J226" s="4"/>
      <c r="K226" s="3"/>
      <c r="L226" s="104"/>
      <c r="M226" s="3"/>
      <c r="N226" s="4"/>
      <c r="O226" s="3"/>
      <c r="P226" s="4"/>
    </row>
    <row r="227" spans="1:16" ht="15.75" customHeight="1" x14ac:dyDescent="0.25">
      <c r="A227" s="3"/>
      <c r="B227" s="4"/>
      <c r="C227" s="3"/>
      <c r="D227" s="4"/>
      <c r="E227" s="3"/>
      <c r="F227" s="4"/>
      <c r="G227" s="31"/>
      <c r="H227" s="68"/>
      <c r="I227" s="3"/>
      <c r="J227" s="4"/>
      <c r="K227" s="3"/>
      <c r="L227" s="104"/>
      <c r="M227" s="3"/>
      <c r="N227" s="4"/>
      <c r="O227" s="3"/>
      <c r="P227" s="4"/>
    </row>
    <row r="228" spans="1:16" ht="15.75" customHeight="1" x14ac:dyDescent="0.25">
      <c r="A228" s="3"/>
      <c r="B228" s="4"/>
      <c r="C228" s="3"/>
      <c r="D228" s="4"/>
      <c r="E228" s="3"/>
      <c r="F228" s="4"/>
      <c r="G228" s="31"/>
      <c r="H228" s="68"/>
      <c r="I228" s="3"/>
      <c r="J228" s="4"/>
      <c r="K228" s="3"/>
      <c r="L228" s="104"/>
      <c r="M228" s="3"/>
      <c r="N228" s="4"/>
      <c r="O228" s="3"/>
      <c r="P228" s="4"/>
    </row>
    <row r="229" spans="1:16" ht="15.75" customHeight="1" x14ac:dyDescent="0.25">
      <c r="A229" s="3"/>
      <c r="B229" s="4"/>
      <c r="C229" s="3"/>
      <c r="D229" s="4"/>
      <c r="E229" s="3"/>
      <c r="F229" s="4"/>
      <c r="G229" s="31"/>
      <c r="H229" s="68"/>
      <c r="I229" s="3"/>
      <c r="J229" s="4"/>
      <c r="K229" s="3"/>
      <c r="L229" s="104"/>
      <c r="M229" s="3"/>
      <c r="N229" s="4"/>
      <c r="O229" s="3"/>
      <c r="P229" s="4"/>
    </row>
    <row r="230" spans="1:16" ht="15.75" customHeight="1" x14ac:dyDescent="0.25">
      <c r="A230" s="3"/>
      <c r="B230" s="4"/>
      <c r="C230" s="3"/>
      <c r="D230" s="4"/>
      <c r="E230" s="3"/>
      <c r="F230" s="4"/>
      <c r="G230" s="31"/>
      <c r="H230" s="68"/>
      <c r="I230" s="3"/>
      <c r="J230" s="4"/>
      <c r="K230" s="3"/>
      <c r="L230" s="104"/>
      <c r="M230" s="3"/>
      <c r="N230" s="4"/>
      <c r="O230" s="3"/>
      <c r="P230" s="4"/>
    </row>
    <row r="231" spans="1:16" ht="15.75" customHeight="1" x14ac:dyDescent="0.25">
      <c r="A231" s="3"/>
      <c r="B231" s="4"/>
      <c r="C231" s="3"/>
      <c r="D231" s="4"/>
      <c r="E231" s="3"/>
      <c r="F231" s="4"/>
      <c r="G231" s="31"/>
      <c r="H231" s="68"/>
      <c r="I231" s="3"/>
      <c r="J231" s="4"/>
      <c r="K231" s="3"/>
      <c r="L231" s="104"/>
      <c r="M231" s="3"/>
      <c r="N231" s="4"/>
      <c r="O231" s="3"/>
      <c r="P231" s="4"/>
    </row>
    <row r="232" spans="1:16" ht="15.75" customHeight="1" x14ac:dyDescent="0.25">
      <c r="A232" s="3"/>
      <c r="B232" s="4"/>
      <c r="C232" s="3"/>
      <c r="D232" s="4"/>
      <c r="E232" s="3"/>
      <c r="F232" s="4"/>
      <c r="G232" s="31"/>
      <c r="H232" s="68"/>
      <c r="I232" s="3"/>
      <c r="J232" s="4"/>
      <c r="K232" s="3"/>
      <c r="L232" s="104"/>
      <c r="M232" s="3"/>
      <c r="N232" s="4"/>
      <c r="O232" s="3"/>
      <c r="P232" s="4"/>
    </row>
    <row r="233" spans="1:16" ht="15.75" customHeight="1" x14ac:dyDescent="0.25">
      <c r="A233" s="3"/>
      <c r="B233" s="4"/>
      <c r="C233" s="3"/>
      <c r="D233" s="4"/>
      <c r="E233" s="3"/>
      <c r="F233" s="4"/>
      <c r="G233" s="31"/>
      <c r="H233" s="68"/>
      <c r="I233" s="3"/>
      <c r="J233" s="4"/>
      <c r="K233" s="3"/>
      <c r="L233" s="104"/>
      <c r="M233" s="3"/>
      <c r="N233" s="4"/>
      <c r="O233" s="3"/>
      <c r="P233" s="4"/>
    </row>
    <row r="234" spans="1:16" ht="15.75" customHeight="1" x14ac:dyDescent="0.25">
      <c r="A234" s="3"/>
      <c r="B234" s="4"/>
      <c r="C234" s="3"/>
      <c r="D234" s="4"/>
      <c r="E234" s="3"/>
      <c r="F234" s="4"/>
      <c r="G234" s="31"/>
      <c r="H234" s="68"/>
      <c r="I234" s="3"/>
      <c r="J234" s="4"/>
      <c r="K234" s="3"/>
      <c r="L234" s="104"/>
      <c r="M234" s="3"/>
      <c r="N234" s="4"/>
      <c r="O234" s="3"/>
      <c r="P234" s="4"/>
    </row>
    <row r="235" spans="1:16" ht="15.75" customHeight="1" x14ac:dyDescent="0.25">
      <c r="A235" s="3"/>
      <c r="B235" s="4"/>
      <c r="C235" s="3"/>
      <c r="D235" s="4"/>
      <c r="E235" s="3"/>
      <c r="F235" s="4"/>
      <c r="G235" s="31"/>
      <c r="H235" s="68"/>
      <c r="I235" s="3"/>
      <c r="J235" s="4"/>
      <c r="K235" s="3"/>
      <c r="L235" s="104"/>
      <c r="M235" s="3"/>
      <c r="N235" s="4"/>
      <c r="O235" s="3"/>
      <c r="P235" s="4"/>
    </row>
    <row r="236" spans="1:16" ht="15.75" customHeight="1" x14ac:dyDescent="0.25">
      <c r="A236" s="3"/>
      <c r="B236" s="4"/>
      <c r="C236" s="3"/>
      <c r="D236" s="4"/>
      <c r="E236" s="3"/>
      <c r="F236" s="4"/>
      <c r="G236" s="31"/>
      <c r="H236" s="68"/>
      <c r="I236" s="3"/>
      <c r="J236" s="4"/>
      <c r="K236" s="3"/>
      <c r="L236" s="104"/>
      <c r="M236" s="3"/>
      <c r="N236" s="4"/>
      <c r="O236" s="3"/>
      <c r="P236" s="4"/>
    </row>
    <row r="237" spans="1:16" ht="15.75" customHeight="1" x14ac:dyDescent="0.25">
      <c r="A237" s="3"/>
      <c r="B237" s="4"/>
      <c r="C237" s="3"/>
      <c r="D237" s="4"/>
      <c r="E237" s="3"/>
      <c r="F237" s="4"/>
      <c r="G237" s="31"/>
      <c r="H237" s="68"/>
      <c r="I237" s="3"/>
      <c r="J237" s="4"/>
      <c r="K237" s="3"/>
      <c r="L237" s="104"/>
      <c r="M237" s="3"/>
      <c r="N237" s="4"/>
      <c r="O237" s="3"/>
      <c r="P237" s="4"/>
    </row>
    <row r="238" spans="1:16" ht="15.75" customHeight="1" x14ac:dyDescent="0.25">
      <c r="A238" s="3"/>
      <c r="B238" s="4"/>
      <c r="C238" s="3"/>
      <c r="D238" s="4"/>
      <c r="E238" s="3"/>
      <c r="F238" s="4"/>
      <c r="G238" s="31"/>
      <c r="H238" s="68"/>
      <c r="I238" s="3"/>
      <c r="J238" s="4"/>
      <c r="K238" s="3"/>
      <c r="L238" s="104"/>
      <c r="M238" s="3"/>
      <c r="N238" s="4"/>
      <c r="O238" s="3"/>
      <c r="P238" s="4"/>
    </row>
    <row r="239" spans="1:16" ht="15.75" customHeight="1" x14ac:dyDescent="0.25">
      <c r="A239" s="3"/>
      <c r="B239" s="4"/>
      <c r="C239" s="3"/>
      <c r="D239" s="4"/>
      <c r="E239" s="3"/>
      <c r="F239" s="4"/>
      <c r="G239" s="31"/>
      <c r="H239" s="68"/>
      <c r="I239" s="3"/>
      <c r="J239" s="4"/>
      <c r="K239" s="3"/>
      <c r="L239" s="104"/>
      <c r="M239" s="3"/>
      <c r="N239" s="4"/>
      <c r="O239" s="3"/>
      <c r="P239" s="4"/>
    </row>
    <row r="240" spans="1:16" ht="15.75" customHeight="1" x14ac:dyDescent="0.25">
      <c r="A240" s="3"/>
      <c r="B240" s="4"/>
      <c r="C240" s="3"/>
      <c r="D240" s="4"/>
      <c r="E240" s="3"/>
      <c r="F240" s="4"/>
      <c r="G240" s="31"/>
      <c r="H240" s="68"/>
      <c r="I240" s="3"/>
      <c r="J240" s="4"/>
      <c r="K240" s="3"/>
      <c r="L240" s="104"/>
      <c r="M240" s="3"/>
      <c r="N240" s="4"/>
      <c r="O240" s="3"/>
      <c r="P240" s="4"/>
    </row>
    <row r="241" spans="1:16" ht="15.75" customHeight="1" x14ac:dyDescent="0.25">
      <c r="A241" s="3"/>
      <c r="B241" s="4"/>
      <c r="C241" s="3"/>
      <c r="D241" s="4"/>
      <c r="E241" s="3"/>
      <c r="F241" s="4"/>
      <c r="G241" s="31"/>
      <c r="H241" s="68"/>
      <c r="I241" s="3"/>
      <c r="J241" s="4"/>
      <c r="K241" s="3"/>
      <c r="L241" s="104"/>
      <c r="M241" s="3"/>
      <c r="N241" s="4"/>
      <c r="O241" s="3"/>
      <c r="P241" s="4"/>
    </row>
    <row r="242" spans="1:16" ht="15.75" customHeight="1" x14ac:dyDescent="0.25">
      <c r="A242" s="3"/>
      <c r="B242" s="4"/>
      <c r="C242" s="3"/>
      <c r="D242" s="4"/>
      <c r="E242" s="3"/>
      <c r="F242" s="4"/>
      <c r="G242" s="31"/>
      <c r="H242" s="68"/>
      <c r="I242" s="3"/>
      <c r="J242" s="4"/>
      <c r="K242" s="3"/>
      <c r="L242" s="104"/>
      <c r="M242" s="3"/>
      <c r="N242" s="4"/>
      <c r="O242" s="3"/>
      <c r="P242" s="4"/>
    </row>
    <row r="243" spans="1:16" ht="15.75" customHeight="1" x14ac:dyDescent="0.25">
      <c r="A243" s="3"/>
      <c r="B243" s="4"/>
      <c r="C243" s="3"/>
      <c r="D243" s="4"/>
      <c r="E243" s="3"/>
      <c r="F243" s="4"/>
      <c r="G243" s="31"/>
      <c r="H243" s="68"/>
      <c r="I243" s="3"/>
      <c r="J243" s="4"/>
      <c r="K243" s="3"/>
      <c r="L243" s="104"/>
      <c r="M243" s="3"/>
      <c r="N243" s="4"/>
      <c r="O243" s="3"/>
      <c r="P243" s="4"/>
    </row>
    <row r="244" spans="1:16" ht="15.75" customHeight="1" x14ac:dyDescent="0.25">
      <c r="A244" s="3"/>
      <c r="B244" s="4"/>
      <c r="C244" s="3"/>
      <c r="D244" s="4"/>
      <c r="E244" s="3"/>
      <c r="F244" s="4"/>
      <c r="G244" s="31"/>
      <c r="H244" s="68"/>
      <c r="I244" s="3"/>
      <c r="J244" s="4"/>
      <c r="K244" s="3"/>
      <c r="L244" s="104"/>
      <c r="M244" s="3"/>
      <c r="N244" s="4"/>
      <c r="O244" s="3"/>
      <c r="P244" s="4"/>
    </row>
    <row r="245" spans="1:16" ht="15.75" customHeight="1" x14ac:dyDescent="0.25">
      <c r="A245" s="3"/>
      <c r="B245" s="4"/>
      <c r="C245" s="3"/>
      <c r="D245" s="4"/>
      <c r="E245" s="3"/>
      <c r="F245" s="4"/>
      <c r="G245" s="31"/>
      <c r="H245" s="68"/>
      <c r="I245" s="3"/>
      <c r="J245" s="4"/>
      <c r="K245" s="3"/>
      <c r="L245" s="104"/>
      <c r="M245" s="3"/>
      <c r="N245" s="4"/>
      <c r="O245" s="3"/>
      <c r="P245" s="4"/>
    </row>
    <row r="246" spans="1:16" ht="15.75" customHeight="1" x14ac:dyDescent="0.25">
      <c r="A246" s="3"/>
      <c r="B246" s="4"/>
      <c r="C246" s="3"/>
      <c r="D246" s="4"/>
      <c r="E246" s="3"/>
      <c r="F246" s="4"/>
      <c r="G246" s="31"/>
      <c r="H246" s="68"/>
      <c r="I246" s="3"/>
      <c r="J246" s="4"/>
      <c r="K246" s="3"/>
      <c r="L246" s="104"/>
      <c r="M246" s="3"/>
      <c r="N246" s="4"/>
      <c r="O246" s="3"/>
      <c r="P246" s="4"/>
    </row>
    <row r="247" spans="1:16" ht="15.75" customHeight="1" x14ac:dyDescent="0.25">
      <c r="A247" s="3"/>
      <c r="B247" s="4"/>
      <c r="C247" s="3"/>
      <c r="D247" s="4"/>
      <c r="E247" s="3"/>
      <c r="F247" s="4"/>
      <c r="G247" s="31"/>
      <c r="H247" s="68"/>
      <c r="I247" s="3"/>
      <c r="J247" s="4"/>
      <c r="K247" s="3"/>
      <c r="L247" s="104"/>
      <c r="M247" s="3"/>
      <c r="N247" s="4"/>
      <c r="O247" s="3"/>
      <c r="P247" s="4"/>
    </row>
    <row r="248" spans="1:16" ht="15.75" customHeight="1" x14ac:dyDescent="0.25">
      <c r="A248" s="3"/>
      <c r="B248" s="4"/>
      <c r="C248" s="3"/>
      <c r="D248" s="4"/>
      <c r="E248" s="3"/>
      <c r="F248" s="4"/>
      <c r="G248" s="31"/>
      <c r="H248" s="68"/>
      <c r="I248" s="3"/>
      <c r="J248" s="4"/>
      <c r="K248" s="3"/>
      <c r="L248" s="104"/>
      <c r="M248" s="3"/>
      <c r="N248" s="4"/>
      <c r="O248" s="3"/>
      <c r="P248" s="4"/>
    </row>
    <row r="249" spans="1:16" ht="15.75" customHeight="1" x14ac:dyDescent="0.25">
      <c r="A249" s="3"/>
      <c r="B249" s="4"/>
      <c r="C249" s="3"/>
      <c r="D249" s="4"/>
      <c r="E249" s="3"/>
      <c r="F249" s="4"/>
      <c r="G249" s="31"/>
      <c r="H249" s="68"/>
      <c r="I249" s="3"/>
      <c r="J249" s="4"/>
      <c r="K249" s="3"/>
      <c r="L249" s="104"/>
      <c r="M249" s="3"/>
      <c r="N249" s="4"/>
      <c r="O249" s="3"/>
      <c r="P249" s="4"/>
    </row>
    <row r="250" spans="1:16" ht="15.75" customHeight="1" x14ac:dyDescent="0.25">
      <c r="A250" s="3"/>
      <c r="B250" s="4"/>
      <c r="C250" s="3"/>
      <c r="D250" s="4"/>
      <c r="E250" s="3"/>
      <c r="F250" s="4"/>
      <c r="G250" s="31"/>
      <c r="H250" s="68"/>
      <c r="I250" s="3"/>
      <c r="J250" s="4"/>
      <c r="K250" s="3"/>
      <c r="L250" s="104"/>
      <c r="M250" s="3"/>
      <c r="N250" s="4"/>
      <c r="O250" s="3"/>
      <c r="P250" s="4"/>
    </row>
    <row r="251" spans="1:16" ht="15.75" customHeight="1" x14ac:dyDescent="0.25">
      <c r="A251" s="3"/>
      <c r="B251" s="4"/>
      <c r="C251" s="3"/>
      <c r="D251" s="4"/>
      <c r="E251" s="3"/>
      <c r="F251" s="4"/>
      <c r="G251" s="31"/>
      <c r="H251" s="68"/>
      <c r="I251" s="3"/>
      <c r="J251" s="4"/>
      <c r="K251" s="3"/>
      <c r="L251" s="104"/>
      <c r="M251" s="3"/>
      <c r="N251" s="4"/>
      <c r="O251" s="3"/>
      <c r="P251" s="4"/>
    </row>
    <row r="252" spans="1:16" ht="15.75" customHeight="1" x14ac:dyDescent="0.25">
      <c r="A252" s="3"/>
      <c r="B252" s="4"/>
      <c r="C252" s="3"/>
      <c r="D252" s="4"/>
      <c r="E252" s="3"/>
      <c r="F252" s="4"/>
      <c r="G252" s="31"/>
      <c r="H252" s="68"/>
      <c r="I252" s="3"/>
      <c r="J252" s="4"/>
      <c r="K252" s="3"/>
      <c r="L252" s="104"/>
      <c r="M252" s="3"/>
      <c r="N252" s="4"/>
      <c r="O252" s="3"/>
      <c r="P252" s="4"/>
    </row>
    <row r="253" spans="1:16" ht="15.75" customHeight="1" x14ac:dyDescent="0.25">
      <c r="A253" s="3"/>
      <c r="B253" s="4"/>
      <c r="C253" s="3"/>
      <c r="D253" s="4"/>
      <c r="E253" s="3"/>
      <c r="F253" s="4"/>
      <c r="G253" s="31"/>
      <c r="H253" s="68"/>
      <c r="I253" s="3"/>
      <c r="J253" s="4"/>
      <c r="K253" s="3"/>
      <c r="L253" s="104"/>
      <c r="M253" s="3"/>
      <c r="N253" s="4"/>
      <c r="O253" s="3"/>
      <c r="P253" s="4"/>
    </row>
    <row r="254" spans="1:16" ht="15.75" customHeight="1" x14ac:dyDescent="0.25">
      <c r="A254" s="3"/>
      <c r="B254" s="4"/>
      <c r="C254" s="3"/>
      <c r="D254" s="4"/>
      <c r="E254" s="3"/>
      <c r="F254" s="4"/>
      <c r="G254" s="31"/>
      <c r="H254" s="68"/>
      <c r="I254" s="3"/>
      <c r="J254" s="4"/>
      <c r="K254" s="3"/>
      <c r="L254" s="104"/>
      <c r="M254" s="3"/>
      <c r="N254" s="4"/>
      <c r="O254" s="3"/>
      <c r="P254" s="4"/>
    </row>
    <row r="255" spans="1:16" ht="15.75" customHeight="1" x14ac:dyDescent="0.25">
      <c r="A255" s="3"/>
      <c r="B255" s="4"/>
      <c r="C255" s="3"/>
      <c r="D255" s="4"/>
      <c r="E255" s="3"/>
      <c r="F255" s="4"/>
      <c r="G255" s="31"/>
      <c r="H255" s="68"/>
      <c r="I255" s="3"/>
      <c r="J255" s="4"/>
      <c r="K255" s="3"/>
      <c r="L255" s="104"/>
      <c r="M255" s="3"/>
      <c r="N255" s="4"/>
      <c r="O255" s="3"/>
      <c r="P255" s="4"/>
    </row>
    <row r="256" spans="1:16" ht="15.75" customHeight="1" x14ac:dyDescent="0.25">
      <c r="A256" s="3"/>
      <c r="B256" s="4"/>
      <c r="C256" s="3"/>
      <c r="D256" s="4"/>
      <c r="E256" s="3"/>
      <c r="F256" s="4"/>
      <c r="G256" s="31"/>
      <c r="H256" s="68"/>
      <c r="I256" s="3"/>
      <c r="J256" s="4"/>
      <c r="K256" s="3"/>
      <c r="L256" s="104"/>
      <c r="M256" s="3"/>
      <c r="N256" s="4"/>
      <c r="O256" s="3"/>
      <c r="P256" s="4"/>
    </row>
    <row r="257" spans="1:16" ht="15.75" customHeight="1" x14ac:dyDescent="0.25">
      <c r="A257" s="3"/>
      <c r="B257" s="4"/>
      <c r="C257" s="3"/>
      <c r="D257" s="4"/>
      <c r="E257" s="3"/>
      <c r="F257" s="4"/>
      <c r="G257" s="31"/>
      <c r="H257" s="68"/>
      <c r="I257" s="3"/>
      <c r="J257" s="4"/>
      <c r="K257" s="3"/>
      <c r="L257" s="104"/>
      <c r="M257" s="3"/>
      <c r="N257" s="4"/>
      <c r="O257" s="3"/>
      <c r="P257" s="4"/>
    </row>
    <row r="258" spans="1:16" ht="15.75" customHeight="1" x14ac:dyDescent="0.25">
      <c r="A258" s="3"/>
      <c r="B258" s="4"/>
      <c r="C258" s="3"/>
      <c r="D258" s="4"/>
      <c r="E258" s="3"/>
      <c r="F258" s="4"/>
      <c r="G258" s="31"/>
      <c r="H258" s="68"/>
      <c r="I258" s="3"/>
      <c r="J258" s="4"/>
      <c r="K258" s="3"/>
      <c r="L258" s="104"/>
      <c r="M258" s="3"/>
      <c r="N258" s="4"/>
      <c r="O258" s="3"/>
      <c r="P258" s="4"/>
    </row>
    <row r="259" spans="1:16" ht="15.75" customHeight="1" x14ac:dyDescent="0.25">
      <c r="A259" s="3"/>
      <c r="B259" s="4"/>
      <c r="C259" s="3"/>
      <c r="D259" s="4"/>
      <c r="E259" s="3"/>
      <c r="F259" s="4"/>
      <c r="G259" s="31"/>
      <c r="H259" s="68"/>
      <c r="I259" s="3"/>
      <c r="J259" s="4"/>
      <c r="K259" s="3"/>
      <c r="L259" s="104"/>
      <c r="M259" s="3"/>
      <c r="N259" s="4"/>
      <c r="O259" s="3"/>
      <c r="P259" s="4"/>
    </row>
    <row r="260" spans="1:16" ht="15.75" customHeight="1" x14ac:dyDescent="0.25">
      <c r="A260" s="3"/>
      <c r="B260" s="4"/>
      <c r="C260" s="3"/>
      <c r="D260" s="4"/>
      <c r="E260" s="3"/>
      <c r="F260" s="4"/>
      <c r="G260" s="31"/>
      <c r="H260" s="68"/>
      <c r="I260" s="3"/>
      <c r="J260" s="4"/>
      <c r="K260" s="3"/>
      <c r="L260" s="104"/>
      <c r="M260" s="3"/>
      <c r="N260" s="4"/>
      <c r="O260" s="3"/>
      <c r="P260" s="4"/>
    </row>
    <row r="261" spans="1:16" ht="15.75" customHeight="1" x14ac:dyDescent="0.25">
      <c r="A261" s="3"/>
      <c r="B261" s="4"/>
      <c r="C261" s="3"/>
      <c r="D261" s="4"/>
      <c r="E261" s="3"/>
      <c r="F261" s="4"/>
      <c r="G261" s="31"/>
      <c r="H261" s="68"/>
      <c r="I261" s="3"/>
      <c r="J261" s="4"/>
      <c r="K261" s="3"/>
      <c r="L261" s="104"/>
      <c r="M261" s="3"/>
      <c r="N261" s="4"/>
      <c r="O261" s="3"/>
      <c r="P261" s="4"/>
    </row>
    <row r="262" spans="1:16" ht="15.75" customHeight="1" x14ac:dyDescent="0.25">
      <c r="A262" s="3"/>
      <c r="B262" s="4"/>
      <c r="C262" s="3"/>
      <c r="D262" s="4"/>
      <c r="E262" s="3"/>
      <c r="F262" s="4"/>
      <c r="G262" s="31"/>
      <c r="H262" s="68"/>
      <c r="I262" s="3"/>
      <c r="J262" s="4"/>
      <c r="K262" s="3"/>
      <c r="L262" s="104"/>
      <c r="M262" s="3"/>
      <c r="N262" s="4"/>
      <c r="O262" s="3"/>
      <c r="P262" s="4"/>
    </row>
    <row r="263" spans="1:16" ht="15.75" customHeight="1" x14ac:dyDescent="0.25">
      <c r="A263" s="3"/>
      <c r="B263" s="4"/>
      <c r="C263" s="3"/>
      <c r="D263" s="4"/>
      <c r="E263" s="3"/>
      <c r="F263" s="4"/>
      <c r="G263" s="31"/>
      <c r="H263" s="68"/>
      <c r="I263" s="3"/>
      <c r="J263" s="4"/>
      <c r="K263" s="3"/>
      <c r="L263" s="104"/>
      <c r="M263" s="3"/>
      <c r="N263" s="4"/>
      <c r="O263" s="3"/>
      <c r="P263" s="4"/>
    </row>
    <row r="264" spans="1:16" ht="15.75" customHeight="1" x14ac:dyDescent="0.25">
      <c r="A264" s="3"/>
      <c r="B264" s="4"/>
      <c r="C264" s="3"/>
      <c r="D264" s="4"/>
      <c r="E264" s="3"/>
      <c r="F264" s="4"/>
      <c r="G264" s="31"/>
      <c r="H264" s="68"/>
      <c r="I264" s="3"/>
      <c r="J264" s="4"/>
      <c r="K264" s="3"/>
      <c r="L264" s="104"/>
      <c r="M264" s="3"/>
      <c r="N264" s="4"/>
      <c r="O264" s="3"/>
      <c r="P264" s="4"/>
    </row>
    <row r="265" spans="1:16" ht="15.75" customHeight="1" x14ac:dyDescent="0.25">
      <c r="A265" s="3"/>
      <c r="B265" s="4"/>
      <c r="C265" s="3"/>
      <c r="D265" s="4"/>
      <c r="E265" s="3"/>
      <c r="F265" s="4"/>
      <c r="G265" s="31"/>
      <c r="H265" s="68"/>
      <c r="I265" s="3"/>
      <c r="J265" s="4"/>
      <c r="K265" s="3"/>
      <c r="L265" s="104"/>
      <c r="M265" s="3"/>
      <c r="N265" s="4"/>
      <c r="O265" s="3"/>
      <c r="P265" s="4"/>
    </row>
    <row r="266" spans="1:16" ht="15.75" customHeight="1" x14ac:dyDescent="0.25">
      <c r="A266" s="3"/>
      <c r="B266" s="4"/>
      <c r="C266" s="3"/>
      <c r="D266" s="4"/>
      <c r="E266" s="3"/>
      <c r="F266" s="4"/>
      <c r="G266" s="31"/>
      <c r="H266" s="68"/>
      <c r="I266" s="3"/>
      <c r="J266" s="4"/>
      <c r="K266" s="3"/>
      <c r="L266" s="104"/>
      <c r="M266" s="3"/>
      <c r="N266" s="4"/>
      <c r="O266" s="3"/>
      <c r="P266" s="4"/>
    </row>
    <row r="267" spans="1:16" ht="15.75" customHeight="1" x14ac:dyDescent="0.25">
      <c r="A267" s="3"/>
      <c r="B267" s="4"/>
      <c r="C267" s="3"/>
      <c r="D267" s="4"/>
      <c r="E267" s="3"/>
      <c r="F267" s="4"/>
      <c r="G267" s="31"/>
      <c r="H267" s="68"/>
      <c r="I267" s="3"/>
      <c r="J267" s="4"/>
      <c r="K267" s="3"/>
      <c r="L267" s="104"/>
      <c r="M267" s="3"/>
      <c r="N267" s="4"/>
      <c r="O267" s="3"/>
      <c r="P267" s="4"/>
    </row>
    <row r="268" spans="1:16" ht="15.75" customHeight="1" x14ac:dyDescent="0.25">
      <c r="A268" s="3"/>
      <c r="B268" s="4"/>
      <c r="C268" s="3"/>
      <c r="D268" s="4"/>
      <c r="E268" s="3"/>
      <c r="F268" s="4"/>
      <c r="G268" s="31"/>
      <c r="H268" s="68"/>
      <c r="I268" s="3"/>
      <c r="J268" s="4"/>
      <c r="K268" s="3"/>
      <c r="L268" s="104"/>
      <c r="M268" s="3"/>
      <c r="N268" s="4"/>
      <c r="O268" s="3"/>
      <c r="P268" s="4"/>
    </row>
    <row r="269" spans="1:16" ht="15.75" customHeight="1" x14ac:dyDescent="0.25">
      <c r="A269" s="3"/>
      <c r="B269" s="4"/>
      <c r="C269" s="3"/>
      <c r="D269" s="4"/>
      <c r="E269" s="3"/>
      <c r="F269" s="4"/>
      <c r="G269" s="31"/>
      <c r="H269" s="68"/>
      <c r="I269" s="3"/>
      <c r="J269" s="4"/>
      <c r="K269" s="3"/>
      <c r="L269" s="104"/>
      <c r="M269" s="3"/>
      <c r="N269" s="4"/>
      <c r="O269" s="3"/>
      <c r="P269" s="4"/>
    </row>
    <row r="270" spans="1:16" ht="15.75" customHeight="1" x14ac:dyDescent="0.25">
      <c r="A270" s="3"/>
      <c r="B270" s="4"/>
      <c r="C270" s="3"/>
      <c r="D270" s="4"/>
      <c r="E270" s="3"/>
      <c r="F270" s="4"/>
      <c r="G270" s="31"/>
      <c r="H270" s="68"/>
      <c r="I270" s="3"/>
      <c r="J270" s="4"/>
      <c r="K270" s="3"/>
      <c r="L270" s="104"/>
      <c r="M270" s="3"/>
      <c r="N270" s="4"/>
      <c r="O270" s="3"/>
      <c r="P270" s="4"/>
    </row>
    <row r="271" spans="1:16" ht="15.75" customHeight="1" x14ac:dyDescent="0.25">
      <c r="A271" s="3"/>
      <c r="B271" s="4"/>
      <c r="C271" s="3"/>
      <c r="D271" s="4"/>
      <c r="E271" s="3"/>
      <c r="F271" s="4"/>
      <c r="G271" s="31"/>
      <c r="H271" s="68"/>
      <c r="I271" s="3"/>
      <c r="J271" s="4"/>
      <c r="K271" s="3"/>
      <c r="L271" s="104"/>
      <c r="M271" s="3"/>
      <c r="N271" s="4"/>
      <c r="O271" s="3"/>
      <c r="P271" s="4"/>
    </row>
    <row r="272" spans="1:16" ht="15.75" customHeight="1" x14ac:dyDescent="0.25">
      <c r="A272" s="3"/>
      <c r="B272" s="4"/>
      <c r="C272" s="3"/>
      <c r="D272" s="4"/>
      <c r="E272" s="3"/>
      <c r="F272" s="4"/>
      <c r="G272" s="31"/>
      <c r="H272" s="68"/>
      <c r="I272" s="3"/>
      <c r="J272" s="4"/>
      <c r="K272" s="3"/>
      <c r="L272" s="104"/>
      <c r="M272" s="3"/>
      <c r="N272" s="4"/>
      <c r="O272" s="3"/>
      <c r="P272" s="4"/>
    </row>
    <row r="273" spans="1:16" ht="15.75" customHeight="1" x14ac:dyDescent="0.25">
      <c r="A273" s="3"/>
      <c r="B273" s="4"/>
      <c r="C273" s="3"/>
      <c r="D273" s="4"/>
      <c r="E273" s="3"/>
      <c r="F273" s="4"/>
      <c r="G273" s="31"/>
      <c r="H273" s="68"/>
      <c r="I273" s="3"/>
      <c r="J273" s="4"/>
      <c r="K273" s="3"/>
      <c r="L273" s="104"/>
      <c r="M273" s="3"/>
      <c r="N273" s="4"/>
      <c r="O273" s="3"/>
      <c r="P273" s="4"/>
    </row>
    <row r="274" spans="1:16" ht="15.75" customHeight="1" x14ac:dyDescent="0.25">
      <c r="A274" s="3"/>
      <c r="B274" s="4"/>
      <c r="C274" s="3"/>
      <c r="D274" s="4"/>
      <c r="E274" s="3"/>
      <c r="F274" s="4"/>
      <c r="G274" s="31"/>
      <c r="H274" s="68"/>
      <c r="I274" s="3"/>
      <c r="J274" s="4"/>
      <c r="K274" s="3"/>
      <c r="L274" s="104"/>
      <c r="M274" s="3"/>
      <c r="N274" s="4"/>
      <c r="O274" s="3"/>
      <c r="P274" s="4"/>
    </row>
    <row r="275" spans="1:16" ht="15.75" customHeight="1" x14ac:dyDescent="0.25">
      <c r="A275" s="3"/>
      <c r="B275" s="4"/>
      <c r="C275" s="3"/>
      <c r="D275" s="4"/>
      <c r="E275" s="3"/>
      <c r="F275" s="4"/>
      <c r="G275" s="31"/>
      <c r="H275" s="68"/>
      <c r="I275" s="3"/>
      <c r="J275" s="4"/>
      <c r="K275" s="3"/>
      <c r="L275" s="104"/>
      <c r="M275" s="3"/>
      <c r="N275" s="4"/>
      <c r="O275" s="3"/>
      <c r="P275" s="4"/>
    </row>
    <row r="276" spans="1:16" ht="15.75" customHeight="1" x14ac:dyDescent="0.25">
      <c r="A276" s="3"/>
      <c r="B276" s="4"/>
      <c r="C276" s="3"/>
      <c r="D276" s="4"/>
      <c r="E276" s="3"/>
      <c r="F276" s="4"/>
      <c r="G276" s="31"/>
      <c r="H276" s="68"/>
      <c r="I276" s="3"/>
      <c r="J276" s="4"/>
      <c r="K276" s="3"/>
      <c r="L276" s="104"/>
      <c r="M276" s="3"/>
      <c r="N276" s="4"/>
      <c r="O276" s="3"/>
      <c r="P276" s="4"/>
    </row>
    <row r="277" spans="1:16" ht="15.75" customHeight="1" x14ac:dyDescent="0.25">
      <c r="A277" s="3"/>
      <c r="B277" s="4"/>
      <c r="C277" s="3"/>
      <c r="D277" s="4"/>
      <c r="E277" s="3"/>
      <c r="F277" s="4"/>
      <c r="G277" s="31"/>
      <c r="H277" s="68"/>
      <c r="I277" s="3"/>
      <c r="J277" s="4"/>
      <c r="K277" s="3"/>
      <c r="L277" s="104"/>
      <c r="M277" s="3"/>
      <c r="N277" s="4"/>
      <c r="O277" s="3"/>
      <c r="P277" s="4"/>
    </row>
    <row r="278" spans="1:16" ht="15.75" customHeight="1" x14ac:dyDescent="0.25">
      <c r="A278" s="3"/>
      <c r="B278" s="4"/>
      <c r="C278" s="3"/>
      <c r="D278" s="4"/>
      <c r="E278" s="3"/>
      <c r="F278" s="4"/>
      <c r="G278" s="31"/>
      <c r="H278" s="68"/>
      <c r="I278" s="3"/>
      <c r="J278" s="4"/>
      <c r="K278" s="3"/>
      <c r="L278" s="104"/>
      <c r="M278" s="3"/>
      <c r="N278" s="4"/>
      <c r="O278" s="3"/>
      <c r="P278" s="4"/>
    </row>
    <row r="279" spans="1:16" ht="15.75" customHeight="1" x14ac:dyDescent="0.25">
      <c r="A279" s="3"/>
      <c r="B279" s="4"/>
      <c r="C279" s="3"/>
      <c r="D279" s="4"/>
      <c r="E279" s="3"/>
      <c r="F279" s="4"/>
      <c r="G279" s="31"/>
      <c r="H279" s="68"/>
      <c r="I279" s="3"/>
      <c r="J279" s="4"/>
      <c r="K279" s="3"/>
      <c r="L279" s="104"/>
      <c r="M279" s="3"/>
      <c r="N279" s="4"/>
      <c r="O279" s="3"/>
      <c r="P279" s="4"/>
    </row>
    <row r="280" spans="1:16" ht="15.75" customHeight="1" x14ac:dyDescent="0.25">
      <c r="A280" s="3"/>
      <c r="B280" s="4"/>
      <c r="C280" s="3"/>
      <c r="D280" s="4"/>
      <c r="E280" s="3"/>
      <c r="F280" s="4"/>
      <c r="G280" s="31"/>
      <c r="H280" s="68"/>
      <c r="I280" s="3"/>
      <c r="J280" s="4"/>
      <c r="K280" s="3"/>
      <c r="L280" s="104"/>
      <c r="M280" s="3"/>
      <c r="N280" s="4"/>
      <c r="O280" s="3"/>
      <c r="P280" s="4"/>
    </row>
    <row r="281" spans="1:16" ht="15.75" customHeight="1" x14ac:dyDescent="0.25">
      <c r="A281" s="3"/>
      <c r="B281" s="4"/>
      <c r="C281" s="3"/>
      <c r="D281" s="4"/>
      <c r="E281" s="3"/>
      <c r="F281" s="4"/>
      <c r="G281" s="31"/>
      <c r="H281" s="68"/>
      <c r="I281" s="3"/>
      <c r="J281" s="4"/>
      <c r="K281" s="3"/>
      <c r="L281" s="104"/>
      <c r="M281" s="3"/>
      <c r="N281" s="4"/>
      <c r="O281" s="3"/>
      <c r="P281" s="4"/>
    </row>
    <row r="282" spans="1:16" ht="15.75" customHeight="1" x14ac:dyDescent="0.25">
      <c r="A282" s="3"/>
      <c r="B282" s="4"/>
      <c r="C282" s="3"/>
      <c r="D282" s="4"/>
      <c r="E282" s="3"/>
      <c r="F282" s="4"/>
      <c r="G282" s="31"/>
      <c r="H282" s="68"/>
      <c r="I282" s="3"/>
      <c r="J282" s="4"/>
      <c r="K282" s="3"/>
      <c r="L282" s="104"/>
      <c r="M282" s="3"/>
      <c r="N282" s="4"/>
      <c r="O282" s="3"/>
      <c r="P282" s="4"/>
    </row>
    <row r="283" spans="1:16" ht="15.75" customHeight="1" x14ac:dyDescent="0.25">
      <c r="A283" s="3"/>
      <c r="B283" s="4"/>
      <c r="C283" s="3"/>
      <c r="D283" s="4"/>
      <c r="E283" s="3"/>
      <c r="F283" s="4"/>
      <c r="G283" s="31"/>
      <c r="H283" s="68"/>
      <c r="I283" s="3"/>
      <c r="J283" s="4"/>
      <c r="K283" s="3"/>
      <c r="L283" s="104"/>
      <c r="M283" s="3"/>
      <c r="N283" s="4"/>
      <c r="O283" s="3"/>
      <c r="P283" s="4"/>
    </row>
    <row r="284" spans="1:16" ht="15.75" customHeight="1" x14ac:dyDescent="0.25">
      <c r="A284" s="3"/>
      <c r="B284" s="4"/>
      <c r="C284" s="3"/>
      <c r="D284" s="4"/>
      <c r="E284" s="3"/>
      <c r="F284" s="4"/>
      <c r="G284" s="31"/>
      <c r="H284" s="68"/>
      <c r="I284" s="3"/>
      <c r="J284" s="4"/>
      <c r="K284" s="3"/>
      <c r="L284" s="104"/>
      <c r="M284" s="3"/>
      <c r="N284" s="4"/>
      <c r="O284" s="3"/>
      <c r="P284" s="4"/>
    </row>
    <row r="285" spans="1:16" ht="15.75" customHeight="1" x14ac:dyDescent="0.25">
      <c r="A285" s="3"/>
      <c r="B285" s="4"/>
      <c r="C285" s="3"/>
      <c r="D285" s="4"/>
      <c r="E285" s="3"/>
      <c r="F285" s="4"/>
      <c r="G285" s="31"/>
      <c r="H285" s="68"/>
      <c r="I285" s="3"/>
      <c r="J285" s="4"/>
      <c r="K285" s="3"/>
      <c r="L285" s="104"/>
      <c r="M285" s="3"/>
      <c r="N285" s="4"/>
      <c r="O285" s="3"/>
      <c r="P285" s="4"/>
    </row>
    <row r="286" spans="1:16" ht="15.75" customHeight="1" x14ac:dyDescent="0.25">
      <c r="A286" s="3"/>
      <c r="B286" s="4"/>
      <c r="C286" s="3"/>
      <c r="D286" s="4"/>
      <c r="E286" s="3"/>
      <c r="F286" s="4"/>
      <c r="G286" s="31"/>
      <c r="H286" s="68"/>
      <c r="I286" s="3"/>
      <c r="J286" s="4"/>
      <c r="K286" s="3"/>
      <c r="L286" s="104"/>
      <c r="M286" s="3"/>
      <c r="N286" s="4"/>
      <c r="O286" s="3"/>
      <c r="P286" s="4"/>
    </row>
    <row r="287" spans="1:16" ht="15.75" customHeight="1" x14ac:dyDescent="0.25">
      <c r="A287" s="3"/>
      <c r="B287" s="4"/>
      <c r="C287" s="3"/>
      <c r="D287" s="4"/>
      <c r="E287" s="3"/>
      <c r="F287" s="4"/>
      <c r="G287" s="31"/>
      <c r="H287" s="68"/>
      <c r="I287" s="3"/>
      <c r="J287" s="4"/>
      <c r="K287" s="3"/>
      <c r="L287" s="104"/>
      <c r="M287" s="3"/>
      <c r="N287" s="4"/>
      <c r="O287" s="3"/>
      <c r="P287" s="4"/>
    </row>
    <row r="288" spans="1:16" ht="15.75" customHeight="1" x14ac:dyDescent="0.25">
      <c r="A288" s="3"/>
      <c r="B288" s="4"/>
      <c r="C288" s="3"/>
      <c r="D288" s="4"/>
      <c r="E288" s="3"/>
      <c r="F288" s="4"/>
      <c r="G288" s="31"/>
      <c r="H288" s="68"/>
      <c r="I288" s="3"/>
      <c r="J288" s="4"/>
      <c r="K288" s="3"/>
      <c r="L288" s="104"/>
      <c r="M288" s="3"/>
      <c r="N288" s="4"/>
      <c r="O288" s="3"/>
      <c r="P288" s="4"/>
    </row>
    <row r="289" spans="1:16" ht="15.75" customHeight="1" x14ac:dyDescent="0.25">
      <c r="A289" s="3"/>
      <c r="B289" s="4"/>
      <c r="C289" s="3"/>
      <c r="D289" s="4"/>
      <c r="E289" s="3"/>
      <c r="F289" s="4"/>
      <c r="G289" s="31"/>
      <c r="H289" s="68"/>
      <c r="I289" s="3"/>
      <c r="J289" s="4"/>
      <c r="K289" s="3"/>
      <c r="L289" s="104"/>
      <c r="M289" s="3"/>
      <c r="N289" s="4"/>
      <c r="O289" s="3"/>
      <c r="P289" s="4"/>
    </row>
    <row r="290" spans="1:16" ht="15.75" customHeight="1" x14ac:dyDescent="0.25">
      <c r="A290" s="3"/>
      <c r="B290" s="4"/>
      <c r="C290" s="3"/>
      <c r="D290" s="4"/>
      <c r="E290" s="3"/>
      <c r="F290" s="4"/>
      <c r="G290" s="31"/>
      <c r="H290" s="68"/>
      <c r="I290" s="3"/>
      <c r="J290" s="4"/>
      <c r="K290" s="3"/>
      <c r="L290" s="104"/>
      <c r="M290" s="3"/>
      <c r="N290" s="4"/>
      <c r="O290" s="3"/>
      <c r="P290" s="4"/>
    </row>
    <row r="291" spans="1:16" ht="15.75" customHeight="1" x14ac:dyDescent="0.25">
      <c r="A291" s="3"/>
      <c r="B291" s="4"/>
      <c r="C291" s="3"/>
      <c r="D291" s="4"/>
      <c r="E291" s="3"/>
      <c r="F291" s="4"/>
      <c r="G291" s="31"/>
      <c r="H291" s="68"/>
      <c r="I291" s="3"/>
      <c r="J291" s="4"/>
      <c r="K291" s="3"/>
      <c r="L291" s="104"/>
      <c r="M291" s="3"/>
      <c r="N291" s="4"/>
      <c r="O291" s="3"/>
      <c r="P291" s="4"/>
    </row>
    <row r="292" spans="1:16" ht="15.75" customHeight="1" x14ac:dyDescent="0.25">
      <c r="A292" s="3"/>
      <c r="B292" s="4"/>
      <c r="C292" s="3"/>
      <c r="D292" s="4"/>
      <c r="E292" s="3"/>
      <c r="F292" s="4"/>
      <c r="G292" s="31"/>
      <c r="H292" s="68"/>
      <c r="I292" s="3"/>
      <c r="J292" s="4"/>
      <c r="K292" s="3"/>
      <c r="L292" s="104"/>
      <c r="M292" s="3"/>
      <c r="N292" s="4"/>
      <c r="O292" s="3"/>
      <c r="P292" s="4"/>
    </row>
    <row r="293" spans="1:16" ht="15.75" customHeight="1" x14ac:dyDescent="0.25">
      <c r="A293" s="3"/>
      <c r="B293" s="4"/>
      <c r="C293" s="3"/>
      <c r="D293" s="4"/>
      <c r="E293" s="3"/>
      <c r="F293" s="4"/>
      <c r="G293" s="31"/>
      <c r="H293" s="68"/>
      <c r="I293" s="3"/>
      <c r="J293" s="4"/>
      <c r="K293" s="3"/>
      <c r="L293" s="104"/>
      <c r="M293" s="3"/>
      <c r="N293" s="4"/>
      <c r="O293" s="3"/>
      <c r="P293" s="4"/>
    </row>
    <row r="294" spans="1:16" ht="15.75" customHeight="1" x14ac:dyDescent="0.25">
      <c r="A294" s="3"/>
      <c r="B294" s="4"/>
      <c r="C294" s="3"/>
      <c r="D294" s="4"/>
      <c r="E294" s="3"/>
      <c r="F294" s="4"/>
      <c r="G294" s="31"/>
      <c r="H294" s="68"/>
      <c r="I294" s="3"/>
      <c r="J294" s="4"/>
      <c r="K294" s="3"/>
      <c r="L294" s="104"/>
      <c r="M294" s="3"/>
      <c r="N294" s="4"/>
      <c r="O294" s="3"/>
      <c r="P294" s="4"/>
    </row>
    <row r="295" spans="1:16" ht="15.75" customHeight="1" x14ac:dyDescent="0.25">
      <c r="A295" s="3"/>
      <c r="B295" s="4"/>
      <c r="C295" s="3"/>
      <c r="D295" s="4"/>
      <c r="E295" s="3"/>
      <c r="F295" s="4"/>
      <c r="G295" s="31"/>
      <c r="H295" s="68"/>
      <c r="I295" s="3"/>
      <c r="J295" s="4"/>
      <c r="K295" s="3"/>
      <c r="L295" s="104"/>
      <c r="M295" s="3"/>
      <c r="N295" s="4"/>
      <c r="O295" s="3"/>
      <c r="P295" s="4"/>
    </row>
    <row r="296" spans="1:16" ht="15.75" customHeight="1" x14ac:dyDescent="0.25">
      <c r="A296" s="3"/>
      <c r="B296" s="4"/>
      <c r="C296" s="3"/>
      <c r="D296" s="4"/>
      <c r="E296" s="3"/>
      <c r="F296" s="4"/>
      <c r="G296" s="31"/>
      <c r="H296" s="68"/>
      <c r="I296" s="3"/>
      <c r="J296" s="4"/>
      <c r="K296" s="3"/>
      <c r="L296" s="104"/>
      <c r="M296" s="3"/>
      <c r="N296" s="4"/>
      <c r="O296" s="3"/>
      <c r="P296" s="4"/>
    </row>
    <row r="297" spans="1:16" ht="15.75" customHeight="1" x14ac:dyDescent="0.25">
      <c r="A297" s="3"/>
      <c r="B297" s="4"/>
      <c r="C297" s="3"/>
      <c r="D297" s="4"/>
      <c r="E297" s="3"/>
      <c r="F297" s="4"/>
      <c r="G297" s="31"/>
      <c r="H297" s="68"/>
      <c r="I297" s="3"/>
      <c r="J297" s="4"/>
      <c r="K297" s="3"/>
      <c r="L297" s="104"/>
      <c r="M297" s="3"/>
      <c r="N297" s="4"/>
      <c r="O297" s="3"/>
      <c r="P297" s="4"/>
    </row>
    <row r="298" spans="1:16" ht="15.75" customHeight="1" x14ac:dyDescent="0.25">
      <c r="A298" s="3"/>
      <c r="B298" s="4"/>
      <c r="C298" s="3"/>
      <c r="D298" s="4"/>
      <c r="E298" s="3"/>
      <c r="F298" s="4"/>
      <c r="G298" s="31"/>
      <c r="H298" s="68"/>
      <c r="I298" s="3"/>
      <c r="J298" s="4"/>
      <c r="K298" s="3"/>
      <c r="L298" s="104"/>
      <c r="M298" s="3"/>
      <c r="N298" s="4"/>
      <c r="O298" s="3"/>
      <c r="P298" s="4"/>
    </row>
    <row r="299" spans="1:16" ht="15.75" customHeight="1" x14ac:dyDescent="0.25">
      <c r="A299" s="3"/>
      <c r="B299" s="4"/>
      <c r="C299" s="3"/>
      <c r="D299" s="4"/>
      <c r="E299" s="3"/>
      <c r="F299" s="4"/>
      <c r="G299" s="31"/>
      <c r="H299" s="68"/>
      <c r="I299" s="3"/>
      <c r="J299" s="4"/>
      <c r="K299" s="3"/>
      <c r="L299" s="104"/>
      <c r="M299" s="3"/>
      <c r="N299" s="4"/>
      <c r="O299" s="3"/>
      <c r="P299" s="4"/>
    </row>
    <row r="300" spans="1:16" ht="15.75" customHeight="1" x14ac:dyDescent="0.25">
      <c r="A300" s="3"/>
      <c r="B300" s="4"/>
      <c r="C300" s="3"/>
      <c r="D300" s="4"/>
      <c r="E300" s="3"/>
      <c r="F300" s="4"/>
      <c r="G300" s="31"/>
      <c r="H300" s="68"/>
      <c r="I300" s="3"/>
      <c r="J300" s="4"/>
      <c r="K300" s="3"/>
      <c r="L300" s="104"/>
      <c r="M300" s="3"/>
      <c r="N300" s="4"/>
      <c r="O300" s="3"/>
      <c r="P300" s="4"/>
    </row>
    <row r="301" spans="1:16" ht="15.75" customHeight="1" x14ac:dyDescent="0.25">
      <c r="A301" s="3"/>
      <c r="B301" s="4"/>
      <c r="C301" s="3"/>
      <c r="D301" s="4"/>
      <c r="E301" s="3"/>
      <c r="F301" s="4"/>
      <c r="G301" s="31"/>
      <c r="H301" s="68"/>
      <c r="I301" s="3"/>
      <c r="J301" s="4"/>
      <c r="K301" s="3"/>
      <c r="L301" s="104"/>
      <c r="M301" s="3"/>
      <c r="N301" s="4"/>
      <c r="O301" s="3"/>
      <c r="P301" s="4"/>
    </row>
    <row r="302" spans="1:16" ht="15.75" customHeight="1" x14ac:dyDescent="0.25">
      <c r="A302" s="3"/>
      <c r="B302" s="4"/>
      <c r="C302" s="3"/>
      <c r="D302" s="4"/>
      <c r="E302" s="3"/>
      <c r="F302" s="4"/>
      <c r="G302" s="31"/>
      <c r="H302" s="68"/>
      <c r="I302" s="3"/>
      <c r="J302" s="4"/>
      <c r="K302" s="3"/>
      <c r="L302" s="104"/>
      <c r="M302" s="3"/>
      <c r="N302" s="4"/>
      <c r="O302" s="3"/>
      <c r="P302" s="4"/>
    </row>
    <row r="303" spans="1:16" ht="15.75" customHeight="1" x14ac:dyDescent="0.25">
      <c r="A303" s="3"/>
      <c r="B303" s="4"/>
      <c r="C303" s="3"/>
      <c r="D303" s="4"/>
      <c r="E303" s="3"/>
      <c r="F303" s="4"/>
      <c r="G303" s="31"/>
      <c r="H303" s="68"/>
      <c r="I303" s="3"/>
      <c r="J303" s="4"/>
      <c r="K303" s="3"/>
      <c r="L303" s="104"/>
      <c r="M303" s="3"/>
      <c r="N303" s="4"/>
      <c r="O303" s="3"/>
      <c r="P303" s="4"/>
    </row>
    <row r="304" spans="1:16" ht="15.75" customHeight="1" x14ac:dyDescent="0.25">
      <c r="A304" s="3"/>
      <c r="B304" s="4"/>
      <c r="C304" s="3"/>
      <c r="D304" s="4"/>
      <c r="E304" s="3"/>
      <c r="F304" s="4"/>
      <c r="G304" s="31"/>
      <c r="H304" s="68"/>
      <c r="I304" s="3"/>
      <c r="J304" s="4"/>
      <c r="K304" s="3"/>
      <c r="L304" s="104"/>
      <c r="M304" s="3"/>
      <c r="N304" s="4"/>
      <c r="O304" s="3"/>
      <c r="P304" s="4"/>
    </row>
    <row r="305" spans="1:16" ht="15.75" customHeight="1" x14ac:dyDescent="0.25">
      <c r="A305" s="3"/>
      <c r="B305" s="4"/>
      <c r="C305" s="3"/>
      <c r="D305" s="4"/>
      <c r="E305" s="3"/>
      <c r="F305" s="4"/>
      <c r="G305" s="31"/>
      <c r="H305" s="68"/>
      <c r="I305" s="3"/>
      <c r="J305" s="4"/>
      <c r="K305" s="3"/>
      <c r="L305" s="104"/>
      <c r="M305" s="3"/>
      <c r="N305" s="4"/>
      <c r="O305" s="3"/>
      <c r="P305" s="4"/>
    </row>
    <row r="306" spans="1:16" ht="15.75" customHeight="1" x14ac:dyDescent="0.25">
      <c r="A306" s="3"/>
      <c r="B306" s="4"/>
      <c r="C306" s="3"/>
      <c r="D306" s="4"/>
      <c r="E306" s="3"/>
      <c r="F306" s="4"/>
      <c r="G306" s="31"/>
      <c r="H306" s="68"/>
      <c r="I306" s="3"/>
      <c r="J306" s="4"/>
      <c r="K306" s="3"/>
      <c r="L306" s="104"/>
      <c r="M306" s="3"/>
      <c r="N306" s="4"/>
      <c r="O306" s="3"/>
      <c r="P306" s="4"/>
    </row>
    <row r="307" spans="1:16" ht="15.75" customHeight="1" x14ac:dyDescent="0.25">
      <c r="A307" s="3"/>
      <c r="B307" s="4"/>
      <c r="C307" s="3"/>
      <c r="D307" s="4"/>
      <c r="E307" s="3"/>
      <c r="F307" s="4"/>
      <c r="G307" s="31"/>
      <c r="H307" s="68"/>
      <c r="I307" s="3"/>
      <c r="J307" s="4"/>
      <c r="K307" s="3"/>
      <c r="L307" s="104"/>
      <c r="M307" s="3"/>
      <c r="N307" s="4"/>
      <c r="O307" s="3"/>
      <c r="P307" s="4"/>
    </row>
    <row r="308" spans="1:16" ht="15.75" customHeight="1" x14ac:dyDescent="0.25">
      <c r="A308" s="3"/>
      <c r="B308" s="4"/>
      <c r="C308" s="3"/>
      <c r="D308" s="4"/>
      <c r="E308" s="3"/>
      <c r="F308" s="4"/>
      <c r="G308" s="31"/>
      <c r="H308" s="68"/>
      <c r="I308" s="3"/>
      <c r="J308" s="4"/>
      <c r="K308" s="3"/>
      <c r="L308" s="104"/>
      <c r="M308" s="3"/>
      <c r="N308" s="4"/>
      <c r="O308" s="3"/>
      <c r="P308" s="4"/>
    </row>
    <row r="309" spans="1:16" ht="15.75" customHeight="1" x14ac:dyDescent="0.25">
      <c r="A309" s="3"/>
      <c r="B309" s="4"/>
      <c r="C309" s="3"/>
      <c r="D309" s="4"/>
      <c r="E309" s="3"/>
      <c r="F309" s="4"/>
      <c r="G309" s="31"/>
      <c r="H309" s="68"/>
      <c r="I309" s="3"/>
      <c r="J309" s="4"/>
      <c r="K309" s="3"/>
      <c r="L309" s="104"/>
      <c r="M309" s="3"/>
      <c r="N309" s="4"/>
      <c r="O309" s="3"/>
      <c r="P309" s="4"/>
    </row>
    <row r="310" spans="1:16" ht="15.75" customHeight="1" x14ac:dyDescent="0.25">
      <c r="A310" s="3"/>
      <c r="B310" s="4"/>
      <c r="C310" s="3"/>
      <c r="D310" s="4"/>
      <c r="E310" s="3"/>
      <c r="F310" s="4"/>
      <c r="G310" s="31"/>
      <c r="H310" s="68"/>
      <c r="I310" s="3"/>
      <c r="J310" s="4"/>
      <c r="K310" s="3"/>
      <c r="L310" s="104"/>
      <c r="M310" s="3"/>
      <c r="N310" s="4"/>
      <c r="O310" s="3"/>
      <c r="P310" s="4"/>
    </row>
    <row r="311" spans="1:16" ht="15.75" customHeight="1" x14ac:dyDescent="0.25">
      <c r="A311" s="3"/>
      <c r="B311" s="4"/>
      <c r="C311" s="3"/>
      <c r="D311" s="4"/>
      <c r="E311" s="3"/>
      <c r="F311" s="4"/>
      <c r="G311" s="31"/>
      <c r="H311" s="68"/>
      <c r="I311" s="3"/>
      <c r="J311" s="4"/>
      <c r="K311" s="3"/>
      <c r="L311" s="104"/>
      <c r="M311" s="3"/>
      <c r="N311" s="4"/>
      <c r="O311" s="3"/>
      <c r="P311" s="4"/>
    </row>
    <row r="312" spans="1:16" ht="15.75" customHeight="1" x14ac:dyDescent="0.25">
      <c r="A312" s="3"/>
      <c r="B312" s="4"/>
      <c r="C312" s="3"/>
      <c r="D312" s="4"/>
      <c r="E312" s="3"/>
      <c r="F312" s="4"/>
      <c r="G312" s="31"/>
      <c r="H312" s="68"/>
      <c r="I312" s="3"/>
      <c r="J312" s="4"/>
      <c r="K312" s="3"/>
      <c r="L312" s="104"/>
      <c r="M312" s="3"/>
      <c r="N312" s="4"/>
      <c r="O312" s="3"/>
      <c r="P312" s="4"/>
    </row>
    <row r="313" spans="1:16" ht="15.75" customHeight="1" x14ac:dyDescent="0.25">
      <c r="A313" s="3"/>
      <c r="B313" s="4"/>
      <c r="C313" s="3"/>
      <c r="D313" s="4"/>
      <c r="E313" s="3"/>
      <c r="F313" s="4"/>
      <c r="G313" s="31"/>
      <c r="H313" s="68"/>
      <c r="I313" s="3"/>
      <c r="J313" s="4"/>
      <c r="K313" s="3"/>
      <c r="L313" s="104"/>
      <c r="M313" s="3"/>
      <c r="N313" s="4"/>
      <c r="O313" s="3"/>
      <c r="P313" s="4"/>
    </row>
    <row r="314" spans="1:16" ht="15.75" customHeight="1" x14ac:dyDescent="0.25">
      <c r="A314" s="3"/>
      <c r="B314" s="4"/>
      <c r="C314" s="3"/>
      <c r="D314" s="4"/>
      <c r="E314" s="3"/>
      <c r="F314" s="4"/>
      <c r="G314" s="31"/>
      <c r="H314" s="68"/>
      <c r="I314" s="3"/>
      <c r="J314" s="4"/>
      <c r="K314" s="3"/>
      <c r="L314" s="104"/>
      <c r="M314" s="3"/>
      <c r="N314" s="4"/>
      <c r="O314" s="3"/>
      <c r="P314" s="4"/>
    </row>
    <row r="315" spans="1:16" ht="15.75" customHeight="1" x14ac:dyDescent="0.25">
      <c r="A315" s="3"/>
      <c r="B315" s="4"/>
      <c r="C315" s="3"/>
      <c r="D315" s="4"/>
      <c r="E315" s="3"/>
      <c r="F315" s="4"/>
      <c r="G315" s="31"/>
      <c r="H315" s="68"/>
      <c r="I315" s="3"/>
      <c r="J315" s="4"/>
      <c r="K315" s="3"/>
      <c r="L315" s="104"/>
      <c r="M315" s="3"/>
      <c r="N315" s="4"/>
      <c r="O315" s="3"/>
      <c r="P315" s="4"/>
    </row>
    <row r="316" spans="1:16" ht="15.75" customHeight="1" x14ac:dyDescent="0.25">
      <c r="A316" s="3"/>
      <c r="B316" s="4"/>
      <c r="C316" s="3"/>
      <c r="D316" s="4"/>
      <c r="E316" s="3"/>
      <c r="F316" s="4"/>
      <c r="G316" s="31"/>
      <c r="H316" s="68"/>
      <c r="I316" s="3"/>
      <c r="J316" s="4"/>
      <c r="K316" s="3"/>
      <c r="L316" s="104"/>
      <c r="M316" s="3"/>
      <c r="N316" s="4"/>
      <c r="O316" s="3"/>
      <c r="P316" s="4"/>
    </row>
    <row r="317" spans="1:16" ht="15.75" customHeight="1" x14ac:dyDescent="0.25">
      <c r="A317" s="3"/>
      <c r="B317" s="4"/>
      <c r="C317" s="3"/>
      <c r="D317" s="4"/>
      <c r="E317" s="3"/>
      <c r="F317" s="4"/>
      <c r="G317" s="31"/>
      <c r="H317" s="68"/>
      <c r="I317" s="3"/>
      <c r="J317" s="4"/>
      <c r="K317" s="3"/>
      <c r="L317" s="104"/>
      <c r="M317" s="3"/>
      <c r="N317" s="4"/>
      <c r="O317" s="3"/>
      <c r="P317" s="4"/>
    </row>
    <row r="318" spans="1:16" ht="15.75" customHeight="1" x14ac:dyDescent="0.25">
      <c r="A318" s="3"/>
      <c r="B318" s="4"/>
      <c r="C318" s="3"/>
      <c r="D318" s="4"/>
      <c r="E318" s="3"/>
      <c r="F318" s="4"/>
      <c r="G318" s="31"/>
      <c r="H318" s="68"/>
      <c r="I318" s="3"/>
      <c r="J318" s="4"/>
      <c r="K318" s="3"/>
      <c r="L318" s="104"/>
      <c r="M318" s="3"/>
      <c r="N318" s="4"/>
      <c r="O318" s="3"/>
      <c r="P318" s="4"/>
    </row>
    <row r="319" spans="1:16" ht="15.75" customHeight="1" x14ac:dyDescent="0.25">
      <c r="A319" s="3"/>
      <c r="B319" s="4"/>
      <c r="C319" s="3"/>
      <c r="D319" s="4"/>
      <c r="E319" s="3"/>
      <c r="F319" s="4"/>
      <c r="G319" s="31"/>
      <c r="H319" s="68"/>
      <c r="I319" s="3"/>
      <c r="J319" s="4"/>
      <c r="K319" s="3"/>
      <c r="L319" s="104"/>
      <c r="M319" s="3"/>
      <c r="N319" s="4"/>
      <c r="O319" s="3"/>
      <c r="P319" s="4"/>
    </row>
    <row r="320" spans="1:16" ht="15.75" customHeight="1" x14ac:dyDescent="0.25">
      <c r="A320" s="3"/>
      <c r="B320" s="4"/>
      <c r="C320" s="3"/>
      <c r="D320" s="4"/>
      <c r="E320" s="3"/>
      <c r="F320" s="4"/>
      <c r="G320" s="31"/>
      <c r="H320" s="68"/>
      <c r="I320" s="3"/>
      <c r="J320" s="4"/>
      <c r="K320" s="3"/>
      <c r="L320" s="104"/>
      <c r="M320" s="3"/>
      <c r="N320" s="4"/>
      <c r="O320" s="3"/>
      <c r="P320" s="4"/>
    </row>
    <row r="321" spans="1:16" ht="15.75" customHeight="1" x14ac:dyDescent="0.25">
      <c r="A321" s="3"/>
      <c r="B321" s="4"/>
      <c r="C321" s="3"/>
      <c r="D321" s="4"/>
      <c r="E321" s="3"/>
      <c r="F321" s="4"/>
      <c r="G321" s="31"/>
      <c r="H321" s="68"/>
      <c r="I321" s="3"/>
      <c r="J321" s="4"/>
      <c r="K321" s="3"/>
      <c r="L321" s="104"/>
      <c r="M321" s="3"/>
      <c r="N321" s="4"/>
      <c r="O321" s="3"/>
      <c r="P321" s="4"/>
    </row>
    <row r="322" spans="1:16" ht="15.75" customHeight="1" x14ac:dyDescent="0.25">
      <c r="A322" s="3"/>
      <c r="B322" s="4"/>
      <c r="C322" s="3"/>
      <c r="D322" s="4"/>
      <c r="E322" s="3"/>
      <c r="F322" s="4"/>
      <c r="G322" s="31"/>
      <c r="H322" s="68"/>
      <c r="I322" s="3"/>
      <c r="J322" s="4"/>
      <c r="K322" s="3"/>
      <c r="L322" s="104"/>
      <c r="M322" s="3"/>
      <c r="N322" s="4"/>
      <c r="O322" s="3"/>
      <c r="P322" s="4"/>
    </row>
    <row r="323" spans="1:16" ht="15.75" customHeight="1" x14ac:dyDescent="0.25">
      <c r="A323" s="3"/>
      <c r="B323" s="4"/>
      <c r="C323" s="3"/>
      <c r="D323" s="4"/>
      <c r="E323" s="3"/>
      <c r="F323" s="4"/>
      <c r="G323" s="31"/>
      <c r="H323" s="68"/>
      <c r="I323" s="3"/>
      <c r="J323" s="4"/>
      <c r="K323" s="3"/>
      <c r="L323" s="104"/>
      <c r="M323" s="3"/>
      <c r="N323" s="4"/>
      <c r="O323" s="3"/>
      <c r="P323" s="4"/>
    </row>
    <row r="324" spans="1:16" ht="15.75" customHeight="1" x14ac:dyDescent="0.25">
      <c r="A324" s="3"/>
      <c r="B324" s="4"/>
      <c r="C324" s="3"/>
      <c r="D324" s="4"/>
      <c r="E324" s="3"/>
      <c r="F324" s="4"/>
      <c r="G324" s="31"/>
      <c r="H324" s="68"/>
      <c r="I324" s="3"/>
      <c r="J324" s="4"/>
      <c r="K324" s="3"/>
      <c r="L324" s="104"/>
      <c r="M324" s="3"/>
      <c r="N324" s="4"/>
      <c r="O324" s="3"/>
      <c r="P324" s="4"/>
    </row>
    <row r="325" spans="1:16" ht="15.75" customHeight="1" x14ac:dyDescent="0.25">
      <c r="A325" s="3"/>
      <c r="B325" s="4"/>
      <c r="C325" s="3"/>
      <c r="D325" s="4"/>
      <c r="E325" s="3"/>
      <c r="F325" s="4"/>
      <c r="G325" s="31"/>
      <c r="H325" s="68"/>
      <c r="I325" s="3"/>
      <c r="J325" s="4"/>
      <c r="K325" s="3"/>
      <c r="L325" s="104"/>
      <c r="M325" s="3"/>
      <c r="N325" s="4"/>
      <c r="O325" s="3"/>
      <c r="P325" s="4"/>
    </row>
    <row r="326" spans="1:16" ht="15.75" customHeight="1" x14ac:dyDescent="0.25">
      <c r="A326" s="3"/>
      <c r="B326" s="4"/>
      <c r="C326" s="3"/>
      <c r="D326" s="4"/>
      <c r="E326" s="3"/>
      <c r="F326" s="4"/>
      <c r="G326" s="31"/>
      <c r="H326" s="68"/>
      <c r="I326" s="3"/>
      <c r="J326" s="4"/>
      <c r="K326" s="3"/>
      <c r="L326" s="104"/>
      <c r="M326" s="3"/>
      <c r="N326" s="4"/>
      <c r="O326" s="3"/>
      <c r="P326" s="4"/>
    </row>
    <row r="327" spans="1:16" ht="15.75" customHeight="1" x14ac:dyDescent="0.25">
      <c r="A327" s="3"/>
      <c r="B327" s="4"/>
      <c r="C327" s="3"/>
      <c r="D327" s="4"/>
      <c r="E327" s="3"/>
      <c r="F327" s="4"/>
      <c r="G327" s="31"/>
      <c r="H327" s="68"/>
      <c r="I327" s="3"/>
      <c r="J327" s="4"/>
      <c r="K327" s="3"/>
      <c r="L327" s="104"/>
      <c r="M327" s="3"/>
      <c r="N327" s="4"/>
      <c r="O327" s="3"/>
      <c r="P327" s="4"/>
    </row>
    <row r="328" spans="1:16" ht="15.75" customHeight="1" x14ac:dyDescent="0.25">
      <c r="A328" s="3"/>
      <c r="B328" s="4"/>
      <c r="C328" s="3"/>
      <c r="D328" s="4"/>
      <c r="E328" s="3"/>
      <c r="F328" s="4"/>
      <c r="G328" s="31"/>
      <c r="H328" s="68"/>
      <c r="I328" s="3"/>
      <c r="J328" s="4"/>
      <c r="K328" s="3"/>
      <c r="L328" s="104"/>
      <c r="M328" s="3"/>
      <c r="N328" s="4"/>
      <c r="O328" s="3"/>
      <c r="P328" s="4"/>
    </row>
    <row r="329" spans="1:16" ht="15.75" customHeight="1" x14ac:dyDescent="0.25">
      <c r="A329" s="3"/>
      <c r="B329" s="4"/>
      <c r="C329" s="3"/>
      <c r="D329" s="4"/>
      <c r="E329" s="3"/>
      <c r="F329" s="4"/>
      <c r="G329" s="31"/>
      <c r="H329" s="68"/>
      <c r="I329" s="3"/>
      <c r="J329" s="4"/>
      <c r="K329" s="3"/>
      <c r="L329" s="104"/>
      <c r="M329" s="3"/>
      <c r="N329" s="4"/>
      <c r="O329" s="3"/>
      <c r="P329" s="4"/>
    </row>
    <row r="330" spans="1:16" ht="15.75" customHeight="1" x14ac:dyDescent="0.25">
      <c r="A330" s="3"/>
      <c r="B330" s="4"/>
      <c r="C330" s="3"/>
      <c r="D330" s="4"/>
      <c r="E330" s="3"/>
      <c r="F330" s="4"/>
      <c r="G330" s="31"/>
      <c r="H330" s="68"/>
      <c r="I330" s="3"/>
      <c r="J330" s="4"/>
      <c r="K330" s="3"/>
      <c r="L330" s="104"/>
      <c r="M330" s="3"/>
      <c r="N330" s="4"/>
      <c r="O330" s="3"/>
      <c r="P330" s="4"/>
    </row>
    <row r="331" spans="1:16" ht="15.75" customHeight="1" x14ac:dyDescent="0.25">
      <c r="A331" s="3"/>
      <c r="B331" s="4"/>
      <c r="C331" s="3"/>
      <c r="D331" s="4"/>
      <c r="E331" s="3"/>
      <c r="F331" s="4"/>
      <c r="G331" s="31"/>
      <c r="H331" s="68"/>
      <c r="I331" s="3"/>
      <c r="J331" s="4"/>
      <c r="K331" s="3"/>
      <c r="L331" s="104"/>
      <c r="M331" s="3"/>
      <c r="N331" s="4"/>
      <c r="O331" s="3"/>
      <c r="P331" s="4"/>
    </row>
    <row r="332" spans="1:16" ht="15.75" customHeight="1" x14ac:dyDescent="0.25">
      <c r="A332" s="3"/>
      <c r="B332" s="4"/>
      <c r="C332" s="3"/>
      <c r="D332" s="4"/>
      <c r="E332" s="3"/>
      <c r="F332" s="4"/>
      <c r="G332" s="31"/>
      <c r="H332" s="68"/>
      <c r="I332" s="3"/>
      <c r="J332" s="4"/>
      <c r="K332" s="3"/>
      <c r="L332" s="104"/>
      <c r="M332" s="3"/>
      <c r="N332" s="4"/>
      <c r="O332" s="3"/>
      <c r="P332" s="4"/>
    </row>
    <row r="333" spans="1:16" ht="15.75" customHeight="1" x14ac:dyDescent="0.25">
      <c r="A333" s="3"/>
      <c r="B333" s="4"/>
      <c r="C333" s="3"/>
      <c r="D333" s="4"/>
      <c r="E333" s="3"/>
      <c r="F333" s="4"/>
      <c r="G333" s="31"/>
      <c r="H333" s="68"/>
      <c r="I333" s="3"/>
      <c r="J333" s="4"/>
      <c r="K333" s="3"/>
      <c r="L333" s="104"/>
      <c r="M333" s="3"/>
      <c r="N333" s="4"/>
      <c r="O333" s="3"/>
      <c r="P333" s="4"/>
    </row>
    <row r="334" spans="1:16" ht="15.75" customHeight="1" x14ac:dyDescent="0.25">
      <c r="A334" s="3"/>
      <c r="B334" s="4"/>
      <c r="C334" s="3"/>
      <c r="D334" s="4"/>
      <c r="E334" s="3"/>
      <c r="F334" s="4"/>
      <c r="G334" s="31"/>
      <c r="H334" s="68"/>
      <c r="I334" s="3"/>
      <c r="J334" s="4"/>
      <c r="K334" s="3"/>
      <c r="L334" s="104"/>
      <c r="M334" s="3"/>
      <c r="N334" s="4"/>
      <c r="O334" s="3"/>
      <c r="P334" s="4"/>
    </row>
    <row r="335" spans="1:16" ht="15.75" customHeight="1" x14ac:dyDescent="0.25">
      <c r="A335" s="3"/>
      <c r="B335" s="4"/>
      <c r="C335" s="3"/>
      <c r="D335" s="4"/>
      <c r="E335" s="3"/>
      <c r="F335" s="4"/>
      <c r="G335" s="31"/>
      <c r="H335" s="68"/>
      <c r="I335" s="3"/>
      <c r="J335" s="4"/>
      <c r="K335" s="3"/>
      <c r="L335" s="104"/>
      <c r="M335" s="3"/>
      <c r="N335" s="4"/>
      <c r="O335" s="3"/>
      <c r="P335" s="4"/>
    </row>
    <row r="336" spans="1:16" ht="15.75" customHeight="1" x14ac:dyDescent="0.25">
      <c r="A336" s="3"/>
      <c r="B336" s="4"/>
      <c r="C336" s="3"/>
      <c r="D336" s="4"/>
      <c r="E336" s="3"/>
      <c r="F336" s="4"/>
      <c r="G336" s="31"/>
      <c r="H336" s="68"/>
      <c r="I336" s="3"/>
      <c r="J336" s="4"/>
      <c r="K336" s="3"/>
      <c r="L336" s="104"/>
      <c r="M336" s="3"/>
      <c r="N336" s="4"/>
      <c r="O336" s="3"/>
      <c r="P336" s="4"/>
    </row>
    <row r="337" spans="1:16" ht="15.75" customHeight="1" x14ac:dyDescent="0.25">
      <c r="A337" s="3"/>
      <c r="B337" s="4"/>
      <c r="C337" s="3"/>
      <c r="D337" s="4"/>
      <c r="E337" s="3"/>
      <c r="F337" s="4"/>
      <c r="G337" s="31"/>
      <c r="H337" s="68"/>
      <c r="I337" s="3"/>
      <c r="J337" s="4"/>
      <c r="K337" s="3"/>
      <c r="L337" s="104"/>
      <c r="M337" s="3"/>
      <c r="N337" s="4"/>
      <c r="O337" s="3"/>
      <c r="P337" s="4"/>
    </row>
    <row r="338" spans="1:16" ht="15.75" customHeight="1" x14ac:dyDescent="0.25">
      <c r="A338" s="3"/>
      <c r="B338" s="4"/>
      <c r="C338" s="3"/>
      <c r="D338" s="4"/>
      <c r="E338" s="3"/>
      <c r="F338" s="4"/>
      <c r="G338" s="31"/>
      <c r="H338" s="68"/>
      <c r="I338" s="3"/>
      <c r="J338" s="4"/>
      <c r="K338" s="3"/>
      <c r="L338" s="104"/>
      <c r="M338" s="3"/>
      <c r="N338" s="4"/>
      <c r="O338" s="3"/>
      <c r="P338" s="4"/>
    </row>
    <row r="339" spans="1:16" ht="15.75" customHeight="1" x14ac:dyDescent="0.25">
      <c r="A339" s="3"/>
      <c r="B339" s="4"/>
      <c r="C339" s="3"/>
      <c r="D339" s="4"/>
      <c r="E339" s="3"/>
      <c r="F339" s="4"/>
      <c r="G339" s="31"/>
      <c r="H339" s="68"/>
      <c r="I339" s="3"/>
      <c r="J339" s="4"/>
      <c r="K339" s="3"/>
      <c r="L339" s="104"/>
      <c r="M339" s="3"/>
      <c r="N339" s="4"/>
      <c r="O339" s="3"/>
      <c r="P339" s="4"/>
    </row>
    <row r="340" spans="1:16" ht="15.75" customHeight="1" x14ac:dyDescent="0.25">
      <c r="A340" s="3"/>
      <c r="B340" s="4"/>
      <c r="C340" s="3"/>
      <c r="D340" s="4"/>
      <c r="E340" s="3"/>
      <c r="F340" s="4"/>
      <c r="G340" s="31"/>
      <c r="H340" s="68"/>
      <c r="I340" s="3"/>
      <c r="J340" s="4"/>
      <c r="K340" s="3"/>
      <c r="L340" s="104"/>
      <c r="M340" s="3"/>
      <c r="N340" s="4"/>
      <c r="O340" s="3"/>
      <c r="P340" s="4"/>
    </row>
    <row r="341" spans="1:16" ht="15.75" customHeight="1" x14ac:dyDescent="0.25">
      <c r="A341" s="3"/>
      <c r="B341" s="4"/>
      <c r="C341" s="3"/>
      <c r="D341" s="4"/>
      <c r="E341" s="3"/>
      <c r="F341" s="4"/>
      <c r="G341" s="31"/>
      <c r="H341" s="68"/>
      <c r="I341" s="3"/>
      <c r="J341" s="4"/>
      <c r="K341" s="3"/>
      <c r="L341" s="104"/>
      <c r="M341" s="3"/>
      <c r="N341" s="4"/>
      <c r="O341" s="3"/>
      <c r="P341" s="4"/>
    </row>
    <row r="342" spans="1:16" ht="15.75" customHeight="1" x14ac:dyDescent="0.25">
      <c r="A342" s="3"/>
      <c r="B342" s="4"/>
      <c r="C342" s="3"/>
      <c r="D342" s="4"/>
      <c r="E342" s="3"/>
      <c r="F342" s="4"/>
      <c r="G342" s="31"/>
      <c r="H342" s="68"/>
      <c r="I342" s="3"/>
      <c r="J342" s="4"/>
      <c r="K342" s="3"/>
      <c r="L342" s="104"/>
      <c r="M342" s="3"/>
      <c r="N342" s="4"/>
      <c r="O342" s="3"/>
      <c r="P342" s="4"/>
    </row>
    <row r="343" spans="1:16" ht="15.75" customHeight="1" x14ac:dyDescent="0.25">
      <c r="A343" s="3"/>
      <c r="B343" s="4"/>
      <c r="C343" s="3"/>
      <c r="D343" s="4"/>
      <c r="E343" s="3"/>
      <c r="F343" s="4"/>
      <c r="G343" s="31"/>
      <c r="H343" s="68"/>
      <c r="I343" s="3"/>
      <c r="J343" s="4"/>
      <c r="K343" s="3"/>
      <c r="L343" s="104"/>
      <c r="M343" s="3"/>
      <c r="N343" s="4"/>
      <c r="O343" s="3"/>
      <c r="P343" s="4"/>
    </row>
    <row r="344" spans="1:16" ht="15.75" customHeight="1" x14ac:dyDescent="0.25">
      <c r="A344" s="3"/>
      <c r="B344" s="4"/>
      <c r="C344" s="3"/>
      <c r="D344" s="4"/>
      <c r="E344" s="3"/>
      <c r="F344" s="4"/>
      <c r="G344" s="31"/>
      <c r="H344" s="68"/>
      <c r="I344" s="3"/>
      <c r="J344" s="4"/>
      <c r="K344" s="3"/>
      <c r="L344" s="104"/>
      <c r="M344" s="3"/>
      <c r="N344" s="4"/>
      <c r="O344" s="3"/>
      <c r="P344" s="4"/>
    </row>
    <row r="345" spans="1:16" ht="15.75" customHeight="1" x14ac:dyDescent="0.25">
      <c r="A345" s="3"/>
      <c r="B345" s="4"/>
      <c r="C345" s="3"/>
      <c r="D345" s="4"/>
      <c r="E345" s="3"/>
      <c r="F345" s="4"/>
      <c r="G345" s="31"/>
      <c r="H345" s="68"/>
      <c r="I345" s="3"/>
      <c r="J345" s="4"/>
      <c r="K345" s="3"/>
      <c r="L345" s="104"/>
      <c r="M345" s="3"/>
      <c r="N345" s="4"/>
      <c r="O345" s="3"/>
      <c r="P345" s="4"/>
    </row>
    <row r="346" spans="1:16" ht="15.75" customHeight="1" x14ac:dyDescent="0.25">
      <c r="A346" s="3"/>
      <c r="B346" s="4"/>
      <c r="C346" s="3"/>
      <c r="D346" s="4"/>
      <c r="E346" s="3"/>
      <c r="F346" s="4"/>
      <c r="G346" s="31"/>
      <c r="H346" s="68"/>
      <c r="I346" s="3"/>
      <c r="J346" s="4"/>
      <c r="K346" s="3"/>
      <c r="L346" s="104"/>
      <c r="M346" s="3"/>
      <c r="N346" s="4"/>
      <c r="O346" s="3"/>
      <c r="P346" s="4"/>
    </row>
    <row r="347" spans="1:16" ht="15.75" customHeight="1" x14ac:dyDescent="0.25">
      <c r="A347" s="3"/>
      <c r="B347" s="4"/>
      <c r="C347" s="3"/>
      <c r="D347" s="4"/>
      <c r="E347" s="3"/>
      <c r="F347" s="4"/>
      <c r="G347" s="31"/>
      <c r="H347" s="68"/>
      <c r="I347" s="3"/>
      <c r="J347" s="4"/>
      <c r="K347" s="3"/>
      <c r="L347" s="104"/>
      <c r="M347" s="3"/>
      <c r="N347" s="4"/>
      <c r="O347" s="3"/>
      <c r="P347" s="4"/>
    </row>
    <row r="348" spans="1:16" ht="15.75" customHeight="1" x14ac:dyDescent="0.25">
      <c r="A348" s="3"/>
      <c r="B348" s="4"/>
      <c r="C348" s="3"/>
      <c r="D348" s="4"/>
      <c r="E348" s="3"/>
      <c r="F348" s="4"/>
      <c r="G348" s="31"/>
      <c r="H348" s="68"/>
      <c r="I348" s="3"/>
      <c r="J348" s="4"/>
      <c r="K348" s="3"/>
      <c r="L348" s="104"/>
      <c r="M348" s="3"/>
      <c r="N348" s="4"/>
      <c r="O348" s="3"/>
      <c r="P348" s="4"/>
    </row>
    <row r="349" spans="1:16" ht="15.75" customHeight="1" x14ac:dyDescent="0.25">
      <c r="A349" s="3"/>
      <c r="B349" s="4"/>
      <c r="C349" s="3"/>
      <c r="D349" s="4"/>
      <c r="E349" s="3"/>
      <c r="F349" s="4"/>
      <c r="G349" s="31"/>
      <c r="H349" s="68"/>
      <c r="I349" s="3"/>
      <c r="J349" s="4"/>
      <c r="K349" s="3"/>
      <c r="L349" s="104"/>
      <c r="M349" s="3"/>
      <c r="N349" s="4"/>
      <c r="O349" s="3"/>
      <c r="P349" s="4"/>
    </row>
    <row r="350" spans="1:16" ht="15.75" customHeight="1" x14ac:dyDescent="0.25">
      <c r="A350" s="3"/>
      <c r="B350" s="4"/>
      <c r="C350" s="3"/>
      <c r="D350" s="4"/>
      <c r="E350" s="3"/>
      <c r="F350" s="4"/>
      <c r="G350" s="31"/>
      <c r="H350" s="68"/>
      <c r="I350" s="3"/>
      <c r="J350" s="4"/>
      <c r="K350" s="3"/>
      <c r="L350" s="104"/>
      <c r="M350" s="3"/>
      <c r="N350" s="4"/>
      <c r="O350" s="3"/>
      <c r="P350" s="4"/>
    </row>
    <row r="351" spans="1:16" ht="15.75" customHeight="1" x14ac:dyDescent="0.25">
      <c r="A351" s="3"/>
      <c r="B351" s="4"/>
      <c r="C351" s="3"/>
      <c r="D351" s="4"/>
      <c r="E351" s="3"/>
      <c r="F351" s="4"/>
      <c r="G351" s="31"/>
      <c r="H351" s="68"/>
      <c r="I351" s="3"/>
      <c r="J351" s="4"/>
      <c r="K351" s="3"/>
      <c r="L351" s="104"/>
      <c r="M351" s="3"/>
      <c r="N351" s="4"/>
      <c r="O351" s="3"/>
      <c r="P351" s="4"/>
    </row>
    <row r="352" spans="1:16" ht="15.75" customHeight="1" x14ac:dyDescent="0.25">
      <c r="A352" s="3"/>
      <c r="B352" s="4"/>
      <c r="C352" s="3"/>
      <c r="D352" s="4"/>
      <c r="E352" s="3"/>
      <c r="F352" s="4"/>
      <c r="G352" s="31"/>
      <c r="H352" s="68"/>
      <c r="I352" s="3"/>
      <c r="J352" s="4"/>
      <c r="K352" s="3"/>
      <c r="L352" s="104"/>
      <c r="M352" s="3"/>
      <c r="N352" s="4"/>
      <c r="O352" s="3"/>
      <c r="P352" s="4"/>
    </row>
    <row r="353" spans="1:16" ht="15.75" customHeight="1" x14ac:dyDescent="0.25">
      <c r="A353" s="3"/>
      <c r="B353" s="4"/>
      <c r="C353" s="3"/>
      <c r="D353" s="4"/>
      <c r="E353" s="3"/>
      <c r="F353" s="4"/>
      <c r="G353" s="31"/>
      <c r="H353" s="68"/>
      <c r="I353" s="3"/>
      <c r="J353" s="4"/>
      <c r="K353" s="3"/>
      <c r="L353" s="104"/>
      <c r="M353" s="3"/>
      <c r="N353" s="4"/>
      <c r="O353" s="3"/>
      <c r="P353" s="4"/>
    </row>
    <row r="354" spans="1:16" ht="15.75" customHeight="1" x14ac:dyDescent="0.25">
      <c r="A354" s="3"/>
      <c r="B354" s="4"/>
      <c r="C354" s="3"/>
      <c r="D354" s="4"/>
      <c r="E354" s="3"/>
      <c r="F354" s="4"/>
      <c r="G354" s="31"/>
      <c r="H354" s="68"/>
      <c r="I354" s="3"/>
      <c r="J354" s="4"/>
      <c r="K354" s="3"/>
      <c r="L354" s="104"/>
      <c r="M354" s="3"/>
      <c r="N354" s="4"/>
      <c r="O354" s="3"/>
      <c r="P354" s="4"/>
    </row>
    <row r="355" spans="1:16" ht="15.75" customHeight="1" x14ac:dyDescent="0.25">
      <c r="A355" s="3"/>
      <c r="B355" s="4"/>
      <c r="C355" s="3"/>
      <c r="D355" s="4"/>
      <c r="E355" s="3"/>
      <c r="F355" s="4"/>
      <c r="G355" s="31"/>
      <c r="H355" s="68"/>
      <c r="I355" s="3"/>
      <c r="J355" s="4"/>
      <c r="K355" s="3"/>
      <c r="L355" s="104"/>
      <c r="M355" s="3"/>
      <c r="N355" s="4"/>
      <c r="O355" s="3"/>
      <c r="P355" s="4"/>
    </row>
    <row r="356" spans="1:16" ht="15.75" customHeight="1" x14ac:dyDescent="0.25">
      <c r="A356" s="3"/>
      <c r="B356" s="4"/>
      <c r="C356" s="3"/>
      <c r="D356" s="4"/>
      <c r="E356" s="3"/>
      <c r="F356" s="4"/>
      <c r="G356" s="31"/>
      <c r="H356" s="68"/>
      <c r="I356" s="3"/>
      <c r="J356" s="4"/>
      <c r="K356" s="3"/>
      <c r="L356" s="104"/>
      <c r="M356" s="3"/>
      <c r="N356" s="4"/>
      <c r="O356" s="3"/>
      <c r="P356" s="4"/>
    </row>
    <row r="357" spans="1:16" ht="15.75" customHeight="1" x14ac:dyDescent="0.25">
      <c r="A357" s="3"/>
      <c r="B357" s="4"/>
      <c r="C357" s="3"/>
      <c r="D357" s="4"/>
      <c r="E357" s="3"/>
      <c r="F357" s="4"/>
      <c r="G357" s="31"/>
      <c r="H357" s="68"/>
      <c r="I357" s="3"/>
      <c r="J357" s="4"/>
      <c r="K357" s="3"/>
      <c r="L357" s="104"/>
      <c r="M357" s="3"/>
      <c r="N357" s="4"/>
      <c r="O357" s="3"/>
      <c r="P357" s="4"/>
    </row>
    <row r="358" spans="1:16" ht="15.75" customHeight="1" x14ac:dyDescent="0.25">
      <c r="A358" s="3"/>
      <c r="B358" s="4"/>
      <c r="C358" s="3"/>
      <c r="D358" s="4"/>
      <c r="E358" s="3"/>
      <c r="F358" s="4"/>
      <c r="G358" s="31"/>
      <c r="H358" s="68"/>
      <c r="I358" s="3"/>
      <c r="J358" s="4"/>
      <c r="K358" s="3"/>
      <c r="L358" s="104"/>
      <c r="M358" s="3"/>
      <c r="N358" s="4"/>
      <c r="O358" s="3"/>
      <c r="P358" s="4"/>
    </row>
    <row r="359" spans="1:16" ht="15.75" customHeight="1" x14ac:dyDescent="0.25">
      <c r="A359" s="3"/>
      <c r="B359" s="4"/>
      <c r="C359" s="3"/>
      <c r="D359" s="4"/>
      <c r="E359" s="3"/>
      <c r="F359" s="4"/>
      <c r="G359" s="31"/>
      <c r="H359" s="68"/>
      <c r="I359" s="3"/>
      <c r="J359" s="4"/>
      <c r="K359" s="3"/>
      <c r="L359" s="104"/>
      <c r="M359" s="3"/>
      <c r="N359" s="4"/>
      <c r="O359" s="3"/>
      <c r="P359" s="4"/>
    </row>
    <row r="360" spans="1:16" ht="15.75" customHeight="1" x14ac:dyDescent="0.25">
      <c r="A360" s="3"/>
      <c r="B360" s="4"/>
      <c r="C360" s="3"/>
      <c r="D360" s="4"/>
      <c r="E360" s="3"/>
      <c r="F360" s="4"/>
      <c r="G360" s="31"/>
      <c r="H360" s="68"/>
      <c r="I360" s="3"/>
      <c r="J360" s="4"/>
      <c r="K360" s="3"/>
      <c r="L360" s="104"/>
      <c r="M360" s="3"/>
      <c r="N360" s="4"/>
      <c r="O360" s="3"/>
      <c r="P360" s="4"/>
    </row>
    <row r="361" spans="1:16" ht="15.75" customHeight="1" x14ac:dyDescent="0.25">
      <c r="A361" s="3"/>
      <c r="B361" s="4"/>
      <c r="C361" s="3"/>
      <c r="D361" s="4"/>
      <c r="E361" s="3"/>
      <c r="F361" s="4"/>
      <c r="G361" s="31"/>
      <c r="H361" s="68"/>
      <c r="I361" s="3"/>
      <c r="J361" s="4"/>
      <c r="K361" s="3"/>
      <c r="L361" s="104"/>
      <c r="M361" s="3"/>
      <c r="N361" s="4"/>
      <c r="O361" s="3"/>
      <c r="P361" s="4"/>
    </row>
    <row r="362" spans="1:16" ht="15.75" customHeight="1" x14ac:dyDescent="0.25">
      <c r="A362" s="3"/>
      <c r="B362" s="4"/>
      <c r="C362" s="3"/>
      <c r="D362" s="4"/>
      <c r="E362" s="3"/>
      <c r="F362" s="4"/>
      <c r="G362" s="31"/>
      <c r="H362" s="68"/>
      <c r="I362" s="3"/>
      <c r="J362" s="4"/>
      <c r="K362" s="3"/>
      <c r="L362" s="104"/>
      <c r="M362" s="3"/>
      <c r="N362" s="4"/>
      <c r="O362" s="3"/>
      <c r="P362" s="4"/>
    </row>
    <row r="363" spans="1:16" ht="15.75" customHeight="1" x14ac:dyDescent="0.25">
      <c r="A363" s="3"/>
      <c r="B363" s="4"/>
      <c r="C363" s="3"/>
      <c r="D363" s="4"/>
      <c r="E363" s="3"/>
      <c r="F363" s="4"/>
      <c r="G363" s="31"/>
      <c r="H363" s="68"/>
      <c r="I363" s="3"/>
      <c r="J363" s="4"/>
      <c r="K363" s="3"/>
      <c r="L363" s="104"/>
      <c r="M363" s="3"/>
      <c r="N363" s="4"/>
      <c r="O363" s="3"/>
      <c r="P363" s="4"/>
    </row>
    <row r="364" spans="1:16" ht="15.75" customHeight="1" x14ac:dyDescent="0.25">
      <c r="A364" s="3"/>
      <c r="B364" s="4"/>
      <c r="C364" s="3"/>
      <c r="D364" s="4"/>
      <c r="E364" s="3"/>
      <c r="F364" s="4"/>
      <c r="G364" s="31"/>
      <c r="H364" s="68"/>
      <c r="I364" s="3"/>
      <c r="J364" s="4"/>
      <c r="K364" s="3"/>
      <c r="L364" s="104"/>
      <c r="M364" s="3"/>
      <c r="N364" s="4"/>
      <c r="O364" s="3"/>
      <c r="P364" s="4"/>
    </row>
    <row r="365" spans="1:16" ht="15.75" customHeight="1" x14ac:dyDescent="0.25">
      <c r="A365" s="3"/>
      <c r="B365" s="4"/>
      <c r="C365" s="3"/>
      <c r="D365" s="4"/>
      <c r="E365" s="3"/>
      <c r="F365" s="4"/>
      <c r="G365" s="31"/>
      <c r="H365" s="68"/>
      <c r="I365" s="3"/>
      <c r="J365" s="4"/>
      <c r="K365" s="3"/>
      <c r="L365" s="104"/>
      <c r="M365" s="3"/>
      <c r="N365" s="4"/>
      <c r="O365" s="3"/>
      <c r="P365" s="4"/>
    </row>
    <row r="366" spans="1:16" ht="15.75" customHeight="1" x14ac:dyDescent="0.25">
      <c r="A366" s="3"/>
      <c r="B366" s="4"/>
      <c r="C366" s="3"/>
      <c r="D366" s="4"/>
      <c r="E366" s="3"/>
      <c r="F366" s="4"/>
      <c r="G366" s="31"/>
      <c r="H366" s="68"/>
      <c r="I366" s="3"/>
      <c r="J366" s="4"/>
      <c r="K366" s="3"/>
      <c r="L366" s="104"/>
      <c r="M366" s="3"/>
      <c r="N366" s="4"/>
      <c r="O366" s="3"/>
      <c r="P366" s="4"/>
    </row>
    <row r="367" spans="1:16" ht="15.75" customHeight="1" x14ac:dyDescent="0.25">
      <c r="A367" s="3"/>
      <c r="B367" s="4"/>
      <c r="C367" s="3"/>
      <c r="D367" s="4"/>
      <c r="E367" s="3"/>
      <c r="F367" s="4"/>
      <c r="G367" s="31"/>
      <c r="H367" s="68"/>
      <c r="I367" s="3"/>
      <c r="J367" s="4"/>
      <c r="K367" s="3"/>
      <c r="L367" s="104"/>
      <c r="M367" s="3"/>
      <c r="N367" s="4"/>
      <c r="O367" s="3"/>
      <c r="P367" s="4"/>
    </row>
    <row r="368" spans="1:16" ht="15.75" customHeight="1" x14ac:dyDescent="0.25">
      <c r="A368" s="3"/>
      <c r="B368" s="4"/>
      <c r="C368" s="3"/>
      <c r="D368" s="4"/>
      <c r="E368" s="3"/>
      <c r="F368" s="4"/>
      <c r="G368" s="31"/>
      <c r="H368" s="68"/>
      <c r="I368" s="3"/>
      <c r="J368" s="4"/>
      <c r="K368" s="3"/>
      <c r="L368" s="104"/>
      <c r="M368" s="3"/>
      <c r="N368" s="4"/>
      <c r="O368" s="3"/>
      <c r="P368" s="4"/>
    </row>
    <row r="369" spans="1:16" ht="15.75" customHeight="1" x14ac:dyDescent="0.25">
      <c r="A369" s="3"/>
      <c r="B369" s="4"/>
      <c r="C369" s="3"/>
      <c r="D369" s="4"/>
      <c r="E369" s="3"/>
      <c r="F369" s="4"/>
      <c r="G369" s="31"/>
      <c r="H369" s="68"/>
      <c r="I369" s="3"/>
      <c r="J369" s="4"/>
      <c r="K369" s="3"/>
      <c r="L369" s="104"/>
      <c r="M369" s="3"/>
      <c r="N369" s="4"/>
      <c r="O369" s="3"/>
      <c r="P369" s="4"/>
    </row>
    <row r="370" spans="1:16" ht="15.75" customHeight="1" x14ac:dyDescent="0.25">
      <c r="A370" s="3"/>
      <c r="B370" s="4"/>
      <c r="C370" s="3"/>
      <c r="D370" s="4"/>
      <c r="E370" s="3"/>
      <c r="F370" s="4"/>
      <c r="G370" s="31"/>
      <c r="H370" s="68"/>
      <c r="I370" s="3"/>
      <c r="J370" s="4"/>
      <c r="K370" s="3"/>
      <c r="L370" s="104"/>
      <c r="M370" s="3"/>
      <c r="N370" s="4"/>
      <c r="O370" s="3"/>
      <c r="P370" s="4"/>
    </row>
    <row r="371" spans="1:16" ht="15.75" customHeight="1" x14ac:dyDescent="0.25">
      <c r="A371" s="3"/>
      <c r="B371" s="4"/>
      <c r="C371" s="3"/>
      <c r="D371" s="4"/>
      <c r="E371" s="3"/>
      <c r="F371" s="4"/>
      <c r="G371" s="31"/>
      <c r="H371" s="68"/>
      <c r="I371" s="3"/>
      <c r="J371" s="4"/>
      <c r="K371" s="3"/>
      <c r="L371" s="104"/>
      <c r="M371" s="3"/>
      <c r="N371" s="4"/>
      <c r="O371" s="3"/>
      <c r="P371" s="4"/>
    </row>
    <row r="372" spans="1:16" ht="15.75" customHeight="1" x14ac:dyDescent="0.25">
      <c r="A372" s="3"/>
      <c r="B372" s="4"/>
      <c r="C372" s="3"/>
      <c r="D372" s="4"/>
      <c r="E372" s="3"/>
      <c r="F372" s="4"/>
      <c r="G372" s="31"/>
      <c r="H372" s="68"/>
      <c r="I372" s="3"/>
      <c r="J372" s="4"/>
      <c r="K372" s="3"/>
      <c r="L372" s="104"/>
      <c r="M372" s="3"/>
      <c r="N372" s="4"/>
      <c r="O372" s="3"/>
      <c r="P372" s="4"/>
    </row>
    <row r="373" spans="1:16" ht="15.75" customHeight="1" x14ac:dyDescent="0.25">
      <c r="A373" s="3"/>
      <c r="B373" s="4"/>
      <c r="C373" s="3"/>
      <c r="D373" s="4"/>
      <c r="E373" s="3"/>
      <c r="F373" s="4"/>
      <c r="G373" s="31"/>
      <c r="H373" s="68"/>
      <c r="I373" s="3"/>
      <c r="J373" s="4"/>
      <c r="K373" s="3"/>
      <c r="L373" s="104"/>
      <c r="M373" s="3"/>
      <c r="N373" s="4"/>
      <c r="O373" s="3"/>
      <c r="P373" s="4"/>
    </row>
    <row r="374" spans="1:16" ht="15.75" customHeight="1" x14ac:dyDescent="0.25">
      <c r="A374" s="3"/>
      <c r="B374" s="4"/>
      <c r="C374" s="3"/>
      <c r="D374" s="4"/>
      <c r="E374" s="3"/>
      <c r="F374" s="4"/>
      <c r="G374" s="31"/>
      <c r="H374" s="68"/>
      <c r="I374" s="3"/>
      <c r="J374" s="4"/>
      <c r="K374" s="3"/>
      <c r="L374" s="104"/>
      <c r="M374" s="3"/>
      <c r="N374" s="4"/>
      <c r="O374" s="3"/>
      <c r="P374" s="4"/>
    </row>
    <row r="375" spans="1:16" ht="15.75" customHeight="1" x14ac:dyDescent="0.25">
      <c r="A375" s="3"/>
      <c r="B375" s="4"/>
      <c r="C375" s="3"/>
      <c r="D375" s="4"/>
      <c r="E375" s="3"/>
      <c r="F375" s="4"/>
      <c r="G375" s="31"/>
      <c r="H375" s="68"/>
      <c r="I375" s="3"/>
      <c r="J375" s="4"/>
      <c r="K375" s="3"/>
      <c r="L375" s="104"/>
      <c r="M375" s="3"/>
      <c r="N375" s="4"/>
      <c r="O375" s="3"/>
      <c r="P375" s="4"/>
    </row>
    <row r="376" spans="1:16" ht="15.75" customHeight="1" x14ac:dyDescent="0.25">
      <c r="A376" s="3"/>
      <c r="B376" s="4"/>
      <c r="C376" s="3"/>
      <c r="D376" s="4"/>
      <c r="E376" s="3"/>
      <c r="F376" s="4"/>
      <c r="G376" s="31"/>
      <c r="H376" s="68"/>
      <c r="I376" s="3"/>
      <c r="J376" s="4"/>
      <c r="K376" s="3"/>
      <c r="L376" s="104"/>
      <c r="M376" s="3"/>
      <c r="N376" s="4"/>
      <c r="O376" s="3"/>
      <c r="P376" s="4"/>
    </row>
    <row r="377" spans="1:16" ht="15.75" customHeight="1" x14ac:dyDescent="0.25">
      <c r="A377" s="3"/>
      <c r="B377" s="4"/>
      <c r="C377" s="3"/>
      <c r="D377" s="4"/>
      <c r="E377" s="3"/>
      <c r="F377" s="4"/>
      <c r="G377" s="31"/>
      <c r="H377" s="68"/>
      <c r="I377" s="3"/>
      <c r="J377" s="4"/>
      <c r="K377" s="3"/>
      <c r="L377" s="104"/>
      <c r="M377" s="3"/>
      <c r="N377" s="4"/>
      <c r="O377" s="3"/>
      <c r="P377" s="4"/>
    </row>
    <row r="378" spans="1:16" ht="15.75" customHeight="1" x14ac:dyDescent="0.25">
      <c r="A378" s="3"/>
      <c r="B378" s="4"/>
      <c r="C378" s="3"/>
      <c r="D378" s="4"/>
      <c r="E378" s="3"/>
      <c r="F378" s="4"/>
      <c r="G378" s="31"/>
      <c r="H378" s="68"/>
      <c r="I378" s="3"/>
      <c r="J378" s="4"/>
      <c r="K378" s="3"/>
      <c r="L378" s="104"/>
      <c r="M378" s="3"/>
      <c r="N378" s="4"/>
      <c r="O378" s="3"/>
      <c r="P378" s="4"/>
    </row>
    <row r="379" spans="1:16" ht="15.75" customHeight="1" x14ac:dyDescent="0.25">
      <c r="A379" s="3"/>
      <c r="B379" s="4"/>
      <c r="C379" s="3"/>
      <c r="D379" s="4"/>
      <c r="E379" s="3"/>
      <c r="F379" s="4"/>
      <c r="G379" s="31"/>
      <c r="H379" s="68"/>
      <c r="I379" s="3"/>
      <c r="J379" s="4"/>
      <c r="K379" s="3"/>
      <c r="L379" s="104"/>
      <c r="M379" s="3"/>
      <c r="N379" s="4"/>
      <c r="O379" s="3"/>
      <c r="P379" s="4"/>
    </row>
    <row r="380" spans="1:16" ht="15.75" customHeight="1" x14ac:dyDescent="0.25">
      <c r="A380" s="3"/>
      <c r="B380" s="4"/>
      <c r="C380" s="3"/>
      <c r="D380" s="4"/>
      <c r="E380" s="3"/>
      <c r="F380" s="4"/>
      <c r="G380" s="31"/>
      <c r="H380" s="68"/>
      <c r="I380" s="3"/>
      <c r="J380" s="4"/>
      <c r="K380" s="3"/>
      <c r="L380" s="104"/>
      <c r="M380" s="3"/>
      <c r="N380" s="4"/>
      <c r="O380" s="3"/>
      <c r="P380" s="4"/>
    </row>
    <row r="381" spans="1:16" ht="15.75" customHeight="1" x14ac:dyDescent="0.25">
      <c r="A381" s="3"/>
      <c r="B381" s="4"/>
      <c r="C381" s="3"/>
      <c r="D381" s="4"/>
      <c r="E381" s="3"/>
      <c r="F381" s="4"/>
      <c r="G381" s="31"/>
      <c r="H381" s="68"/>
      <c r="I381" s="3"/>
      <c r="J381" s="4"/>
      <c r="K381" s="3"/>
      <c r="L381" s="104"/>
      <c r="M381" s="3"/>
      <c r="N381" s="4"/>
      <c r="O381" s="3"/>
      <c r="P381" s="4"/>
    </row>
    <row r="382" spans="1:16" ht="15.75" customHeight="1" x14ac:dyDescent="0.25">
      <c r="A382" s="3"/>
      <c r="B382" s="4"/>
      <c r="C382" s="3"/>
      <c r="D382" s="4"/>
      <c r="E382" s="3"/>
      <c r="F382" s="4"/>
      <c r="G382" s="31"/>
      <c r="H382" s="68"/>
      <c r="I382" s="3"/>
      <c r="J382" s="4"/>
      <c r="K382" s="3"/>
      <c r="L382" s="104"/>
      <c r="M382" s="3"/>
      <c r="N382" s="4"/>
      <c r="O382" s="3"/>
      <c r="P382" s="4"/>
    </row>
    <row r="383" spans="1:16" ht="15.75" customHeight="1" x14ac:dyDescent="0.25">
      <c r="A383" s="3"/>
      <c r="B383" s="4"/>
      <c r="C383" s="3"/>
      <c r="D383" s="4"/>
      <c r="E383" s="3"/>
      <c r="F383" s="4"/>
      <c r="G383" s="31"/>
      <c r="H383" s="68"/>
      <c r="I383" s="3"/>
      <c r="J383" s="4"/>
      <c r="K383" s="3"/>
      <c r="L383" s="104"/>
      <c r="M383" s="3"/>
      <c r="N383" s="4"/>
      <c r="O383" s="3"/>
      <c r="P383" s="4"/>
    </row>
    <row r="384" spans="1:16" ht="15.75" customHeight="1" x14ac:dyDescent="0.25">
      <c r="A384" s="3"/>
      <c r="B384" s="4"/>
      <c r="C384" s="3"/>
      <c r="D384" s="4"/>
      <c r="E384" s="3"/>
      <c r="F384" s="4"/>
      <c r="G384" s="31"/>
      <c r="H384" s="68"/>
      <c r="I384" s="3"/>
      <c r="J384" s="4"/>
      <c r="K384" s="3"/>
      <c r="L384" s="104"/>
      <c r="M384" s="3"/>
      <c r="N384" s="4"/>
      <c r="O384" s="3"/>
      <c r="P384" s="4"/>
    </row>
    <row r="385" spans="1:16" ht="15.75" customHeight="1" x14ac:dyDescent="0.25">
      <c r="A385" s="3"/>
      <c r="B385" s="4"/>
      <c r="C385" s="3"/>
      <c r="D385" s="4"/>
      <c r="E385" s="3"/>
      <c r="F385" s="4"/>
      <c r="G385" s="31"/>
      <c r="H385" s="68"/>
      <c r="I385" s="3"/>
      <c r="J385" s="4"/>
      <c r="K385" s="3"/>
      <c r="L385" s="104"/>
      <c r="M385" s="3"/>
      <c r="N385" s="4"/>
      <c r="O385" s="3"/>
      <c r="P385" s="4"/>
    </row>
    <row r="386" spans="1:16" ht="15.75" customHeight="1" x14ac:dyDescent="0.25">
      <c r="A386" s="3"/>
      <c r="B386" s="4"/>
      <c r="C386" s="3"/>
      <c r="D386" s="4"/>
      <c r="E386" s="3"/>
      <c r="F386" s="4"/>
      <c r="G386" s="31"/>
      <c r="H386" s="68"/>
      <c r="I386" s="3"/>
      <c r="J386" s="4"/>
      <c r="K386" s="3"/>
      <c r="L386" s="104"/>
      <c r="M386" s="3"/>
      <c r="N386" s="4"/>
      <c r="O386" s="3"/>
      <c r="P386" s="4"/>
    </row>
    <row r="387" spans="1:16" ht="15.75" customHeight="1" x14ac:dyDescent="0.25">
      <c r="A387" s="3"/>
      <c r="B387" s="4"/>
      <c r="C387" s="3"/>
      <c r="D387" s="4"/>
      <c r="E387" s="3"/>
      <c r="F387" s="4"/>
      <c r="G387" s="31"/>
      <c r="H387" s="68"/>
      <c r="I387" s="3"/>
      <c r="J387" s="4"/>
      <c r="K387" s="3"/>
      <c r="L387" s="104"/>
      <c r="M387" s="3"/>
      <c r="N387" s="4"/>
      <c r="O387" s="3"/>
      <c r="P387" s="4"/>
    </row>
    <row r="388" spans="1:16" ht="15.75" customHeight="1" x14ac:dyDescent="0.25">
      <c r="A388" s="3"/>
      <c r="B388" s="4"/>
      <c r="C388" s="3"/>
      <c r="D388" s="4"/>
      <c r="E388" s="3"/>
      <c r="F388" s="4"/>
      <c r="G388" s="31"/>
      <c r="H388" s="68"/>
      <c r="I388" s="3"/>
      <c r="J388" s="4"/>
      <c r="K388" s="3"/>
      <c r="L388" s="104"/>
      <c r="M388" s="3"/>
      <c r="N388" s="4"/>
      <c r="O388" s="3"/>
      <c r="P388" s="4"/>
    </row>
    <row r="389" spans="1:16" ht="15.75" customHeight="1" x14ac:dyDescent="0.25">
      <c r="A389" s="3"/>
      <c r="B389" s="4"/>
      <c r="C389" s="3"/>
      <c r="D389" s="4"/>
      <c r="E389" s="3"/>
      <c r="F389" s="4"/>
      <c r="G389" s="31"/>
      <c r="H389" s="68"/>
      <c r="I389" s="3"/>
      <c r="J389" s="4"/>
      <c r="K389" s="3"/>
      <c r="L389" s="104"/>
      <c r="M389" s="3"/>
      <c r="N389" s="4"/>
      <c r="O389" s="3"/>
      <c r="P389" s="4"/>
    </row>
    <row r="390" spans="1:16" ht="15.75" customHeight="1" x14ac:dyDescent="0.25">
      <c r="A390" s="3"/>
      <c r="B390" s="4"/>
      <c r="C390" s="3"/>
      <c r="D390" s="4"/>
      <c r="E390" s="3"/>
      <c r="F390" s="4"/>
      <c r="G390" s="31"/>
      <c r="H390" s="68"/>
      <c r="I390" s="3"/>
      <c r="J390" s="4"/>
      <c r="K390" s="3"/>
      <c r="L390" s="104"/>
      <c r="M390" s="3"/>
      <c r="N390" s="4"/>
      <c r="O390" s="3"/>
      <c r="P390" s="4"/>
    </row>
    <row r="391" spans="1:16" ht="15.75" customHeight="1" x14ac:dyDescent="0.25">
      <c r="A391" s="3"/>
      <c r="B391" s="4"/>
      <c r="C391" s="3"/>
      <c r="D391" s="4"/>
      <c r="E391" s="3"/>
      <c r="F391" s="4"/>
      <c r="G391" s="31"/>
      <c r="H391" s="68"/>
      <c r="I391" s="3"/>
      <c r="J391" s="4"/>
      <c r="K391" s="3"/>
      <c r="L391" s="104"/>
      <c r="M391" s="3"/>
      <c r="N391" s="4"/>
      <c r="O391" s="3"/>
      <c r="P391" s="4"/>
    </row>
    <row r="392" spans="1:16" ht="15.75" customHeight="1" x14ac:dyDescent="0.25">
      <c r="A392" s="3"/>
      <c r="B392" s="4"/>
      <c r="C392" s="3"/>
      <c r="D392" s="4"/>
      <c r="E392" s="3"/>
      <c r="F392" s="4"/>
      <c r="G392" s="31"/>
      <c r="H392" s="68"/>
      <c r="I392" s="3"/>
      <c r="J392" s="4"/>
      <c r="K392" s="3"/>
      <c r="L392" s="104"/>
      <c r="M392" s="3"/>
      <c r="N392" s="4"/>
      <c r="O392" s="3"/>
      <c r="P392" s="4"/>
    </row>
    <row r="393" spans="1:16" ht="15.75" customHeight="1" x14ac:dyDescent="0.25">
      <c r="A393" s="3"/>
      <c r="B393" s="4"/>
      <c r="C393" s="3"/>
      <c r="D393" s="4"/>
      <c r="E393" s="3"/>
      <c r="F393" s="4"/>
      <c r="G393" s="31"/>
      <c r="H393" s="68"/>
      <c r="I393" s="3"/>
      <c r="J393" s="4"/>
      <c r="K393" s="3"/>
      <c r="L393" s="104"/>
      <c r="M393" s="3"/>
      <c r="N393" s="4"/>
      <c r="O393" s="3"/>
      <c r="P393" s="4"/>
    </row>
    <row r="394" spans="1:16" ht="15.75" customHeight="1" x14ac:dyDescent="0.25">
      <c r="A394" s="3"/>
      <c r="B394" s="4"/>
      <c r="C394" s="3"/>
      <c r="D394" s="4"/>
      <c r="E394" s="3"/>
      <c r="F394" s="4"/>
      <c r="G394" s="31"/>
      <c r="H394" s="68"/>
      <c r="I394" s="3"/>
      <c r="J394" s="4"/>
      <c r="K394" s="3"/>
      <c r="L394" s="104"/>
      <c r="M394" s="3"/>
      <c r="N394" s="4"/>
      <c r="O394" s="3"/>
      <c r="P394" s="4"/>
    </row>
    <row r="395" spans="1:16" ht="15.75" customHeight="1" x14ac:dyDescent="0.25">
      <c r="A395" s="3"/>
      <c r="B395" s="4"/>
      <c r="C395" s="3"/>
      <c r="D395" s="4"/>
      <c r="E395" s="3"/>
      <c r="F395" s="4"/>
      <c r="G395" s="31"/>
      <c r="H395" s="68"/>
      <c r="I395" s="3"/>
      <c r="J395" s="4"/>
      <c r="K395" s="3"/>
      <c r="L395" s="104"/>
      <c r="M395" s="3"/>
      <c r="N395" s="4"/>
      <c r="O395" s="3"/>
      <c r="P395" s="4"/>
    </row>
    <row r="396" spans="1:16" ht="15.75" customHeight="1" x14ac:dyDescent="0.25">
      <c r="A396" s="3"/>
      <c r="B396" s="4"/>
      <c r="C396" s="3"/>
      <c r="D396" s="4"/>
      <c r="E396" s="3"/>
      <c r="F396" s="4"/>
      <c r="G396" s="31"/>
      <c r="H396" s="68"/>
      <c r="I396" s="3"/>
      <c r="J396" s="4"/>
      <c r="K396" s="3"/>
      <c r="L396" s="104"/>
      <c r="M396" s="3"/>
      <c r="N396" s="4"/>
      <c r="O396" s="3"/>
      <c r="P396" s="4"/>
    </row>
    <row r="397" spans="1:16" ht="15.75" customHeight="1" x14ac:dyDescent="0.25">
      <c r="A397" s="3"/>
      <c r="B397" s="4"/>
      <c r="C397" s="3"/>
      <c r="D397" s="4"/>
      <c r="E397" s="3"/>
      <c r="F397" s="4"/>
      <c r="G397" s="31"/>
      <c r="H397" s="68"/>
      <c r="I397" s="3"/>
      <c r="J397" s="4"/>
      <c r="K397" s="3"/>
      <c r="L397" s="104"/>
      <c r="M397" s="3"/>
      <c r="N397" s="4"/>
      <c r="O397" s="3"/>
      <c r="P397" s="4"/>
    </row>
    <row r="398" spans="1:16" ht="15.75" customHeight="1" x14ac:dyDescent="0.25">
      <c r="A398" s="3"/>
      <c r="B398" s="4"/>
      <c r="C398" s="3"/>
      <c r="D398" s="4"/>
      <c r="E398" s="3"/>
      <c r="F398" s="4"/>
      <c r="G398" s="31"/>
      <c r="H398" s="68"/>
      <c r="I398" s="3"/>
      <c r="J398" s="4"/>
      <c r="K398" s="3"/>
      <c r="L398" s="104"/>
      <c r="M398" s="3"/>
      <c r="N398" s="4"/>
      <c r="O398" s="3"/>
      <c r="P398" s="4"/>
    </row>
    <row r="399" spans="1:16" ht="15.75" customHeight="1" x14ac:dyDescent="0.25">
      <c r="A399" s="3"/>
      <c r="B399" s="4"/>
      <c r="C399" s="3"/>
      <c r="D399" s="4"/>
      <c r="E399" s="3"/>
      <c r="F399" s="4"/>
      <c r="G399" s="31"/>
      <c r="H399" s="68"/>
      <c r="I399" s="3"/>
      <c r="J399" s="4"/>
      <c r="K399" s="3"/>
      <c r="L399" s="104"/>
      <c r="M399" s="3"/>
      <c r="N399" s="4"/>
      <c r="O399" s="3"/>
      <c r="P399" s="4"/>
    </row>
    <row r="400" spans="1:16" ht="15.75" customHeight="1" x14ac:dyDescent="0.25">
      <c r="A400" s="3"/>
      <c r="B400" s="4"/>
      <c r="C400" s="3"/>
      <c r="D400" s="4"/>
      <c r="E400" s="3"/>
      <c r="F400" s="4"/>
      <c r="G400" s="31"/>
      <c r="H400" s="68"/>
      <c r="I400" s="3"/>
      <c r="J400" s="4"/>
      <c r="K400" s="3"/>
      <c r="L400" s="104"/>
      <c r="M400" s="3"/>
      <c r="N400" s="4"/>
      <c r="O400" s="3"/>
      <c r="P400" s="4"/>
    </row>
    <row r="401" spans="1:16" ht="15.75" customHeight="1" x14ac:dyDescent="0.25">
      <c r="A401" s="3"/>
      <c r="B401" s="4"/>
      <c r="C401" s="3"/>
      <c r="D401" s="4"/>
      <c r="E401" s="3"/>
      <c r="F401" s="4"/>
      <c r="G401" s="31"/>
      <c r="H401" s="68"/>
      <c r="I401" s="3"/>
      <c r="J401" s="4"/>
      <c r="K401" s="3"/>
      <c r="L401" s="104"/>
      <c r="M401" s="3"/>
      <c r="N401" s="4"/>
      <c r="O401" s="3"/>
      <c r="P401" s="4"/>
    </row>
    <row r="402" spans="1:16" ht="15.75" customHeight="1" x14ac:dyDescent="0.25">
      <c r="A402" s="3"/>
      <c r="B402" s="4"/>
      <c r="C402" s="3"/>
      <c r="D402" s="4"/>
      <c r="E402" s="3"/>
      <c r="F402" s="4"/>
      <c r="G402" s="31"/>
      <c r="H402" s="68"/>
      <c r="I402" s="3"/>
      <c r="J402" s="4"/>
      <c r="K402" s="3"/>
      <c r="L402" s="104"/>
      <c r="M402" s="3"/>
      <c r="N402" s="4"/>
      <c r="O402" s="3"/>
      <c r="P402" s="4"/>
    </row>
    <row r="403" spans="1:16" ht="15.75" customHeight="1" x14ac:dyDescent="0.25">
      <c r="A403" s="3"/>
      <c r="B403" s="4"/>
      <c r="C403" s="3"/>
      <c r="D403" s="4"/>
      <c r="E403" s="3"/>
      <c r="F403" s="4"/>
      <c r="G403" s="31"/>
      <c r="H403" s="68"/>
      <c r="I403" s="3"/>
      <c r="J403" s="4"/>
      <c r="K403" s="3"/>
      <c r="L403" s="104"/>
      <c r="M403" s="3"/>
      <c r="N403" s="4"/>
      <c r="O403" s="3"/>
      <c r="P403" s="4"/>
    </row>
    <row r="404" spans="1:16" ht="15.75" customHeight="1" x14ac:dyDescent="0.25">
      <c r="A404" s="3"/>
      <c r="B404" s="4"/>
      <c r="C404" s="3"/>
      <c r="D404" s="4"/>
      <c r="E404" s="3"/>
      <c r="F404" s="4"/>
      <c r="G404" s="31"/>
      <c r="H404" s="68"/>
      <c r="I404" s="3"/>
      <c r="J404" s="4"/>
      <c r="K404" s="3"/>
      <c r="L404" s="104"/>
      <c r="M404" s="3"/>
      <c r="N404" s="4"/>
      <c r="O404" s="3"/>
      <c r="P404" s="4"/>
    </row>
    <row r="405" spans="1:16" ht="15.75" customHeight="1" x14ac:dyDescent="0.25">
      <c r="A405" s="3"/>
      <c r="B405" s="4"/>
      <c r="C405" s="3"/>
      <c r="D405" s="4"/>
      <c r="E405" s="3"/>
      <c r="F405" s="4"/>
      <c r="G405" s="31"/>
      <c r="H405" s="68"/>
      <c r="I405" s="3"/>
      <c r="J405" s="4"/>
      <c r="K405" s="3"/>
      <c r="L405" s="104"/>
      <c r="M405" s="3"/>
      <c r="N405" s="4"/>
      <c r="O405" s="3"/>
      <c r="P405" s="4"/>
    </row>
    <row r="406" spans="1:16" ht="15.75" customHeight="1" x14ac:dyDescent="0.25">
      <c r="A406" s="3"/>
      <c r="B406" s="4"/>
      <c r="C406" s="3"/>
      <c r="D406" s="4"/>
      <c r="E406" s="3"/>
      <c r="F406" s="4"/>
      <c r="G406" s="31"/>
      <c r="H406" s="68"/>
      <c r="I406" s="3"/>
      <c r="J406" s="4"/>
      <c r="K406" s="3"/>
      <c r="L406" s="104"/>
      <c r="M406" s="3"/>
      <c r="N406" s="4"/>
      <c r="O406" s="3"/>
      <c r="P406" s="4"/>
    </row>
    <row r="407" spans="1:16" ht="15.75" customHeight="1" x14ac:dyDescent="0.25">
      <c r="A407" s="3"/>
      <c r="B407" s="4"/>
      <c r="C407" s="3"/>
      <c r="D407" s="4"/>
      <c r="E407" s="3"/>
      <c r="F407" s="4"/>
      <c r="G407" s="31"/>
      <c r="H407" s="68"/>
      <c r="I407" s="3"/>
      <c r="J407" s="4"/>
      <c r="K407" s="3"/>
      <c r="L407" s="104"/>
      <c r="M407" s="3"/>
      <c r="N407" s="4"/>
      <c r="O407" s="3"/>
      <c r="P407" s="4"/>
    </row>
    <row r="408" spans="1:16" ht="15.75" customHeight="1" x14ac:dyDescent="0.25">
      <c r="A408" s="3"/>
      <c r="B408" s="4"/>
      <c r="C408" s="3"/>
      <c r="D408" s="4"/>
      <c r="E408" s="3"/>
      <c r="F408" s="4"/>
      <c r="G408" s="31"/>
      <c r="H408" s="68"/>
      <c r="I408" s="3"/>
      <c r="J408" s="4"/>
      <c r="K408" s="3"/>
      <c r="L408" s="104"/>
      <c r="M408" s="3"/>
      <c r="N408" s="4"/>
      <c r="O408" s="3"/>
      <c r="P408" s="4"/>
    </row>
    <row r="409" spans="1:16" ht="15.75" customHeight="1" x14ac:dyDescent="0.25">
      <c r="A409" s="3"/>
      <c r="B409" s="4"/>
      <c r="C409" s="3"/>
      <c r="D409" s="4"/>
      <c r="E409" s="3"/>
      <c r="F409" s="4"/>
      <c r="G409" s="31"/>
      <c r="H409" s="68"/>
      <c r="I409" s="3"/>
      <c r="J409" s="4"/>
      <c r="K409" s="3"/>
      <c r="L409" s="104"/>
      <c r="M409" s="3"/>
      <c r="N409" s="4"/>
      <c r="O409" s="3"/>
      <c r="P409" s="4"/>
    </row>
    <row r="410" spans="1:16" ht="15.75" customHeight="1" x14ac:dyDescent="0.25">
      <c r="A410" s="3"/>
      <c r="B410" s="4"/>
      <c r="C410" s="3"/>
      <c r="D410" s="4"/>
      <c r="E410" s="3"/>
      <c r="F410" s="4"/>
      <c r="G410" s="31"/>
      <c r="H410" s="68"/>
      <c r="I410" s="3"/>
      <c r="J410" s="4"/>
      <c r="K410" s="3"/>
      <c r="L410" s="104"/>
      <c r="M410" s="3"/>
      <c r="N410" s="4"/>
      <c r="O410" s="3"/>
      <c r="P410" s="4"/>
    </row>
    <row r="411" spans="1:16" ht="15.75" customHeight="1" x14ac:dyDescent="0.25">
      <c r="A411" s="3"/>
      <c r="B411" s="4"/>
      <c r="C411" s="3"/>
      <c r="D411" s="4"/>
      <c r="E411" s="3"/>
      <c r="F411" s="4"/>
      <c r="G411" s="31"/>
      <c r="H411" s="68"/>
      <c r="I411" s="3"/>
      <c r="J411" s="4"/>
      <c r="K411" s="3"/>
      <c r="L411" s="104"/>
      <c r="M411" s="3"/>
      <c r="N411" s="4"/>
      <c r="O411" s="3"/>
      <c r="P411" s="4"/>
    </row>
    <row r="412" spans="1:16" ht="15.75" customHeight="1" x14ac:dyDescent="0.25">
      <c r="A412" s="3"/>
      <c r="B412" s="4"/>
      <c r="C412" s="3"/>
      <c r="D412" s="4"/>
      <c r="E412" s="3"/>
      <c r="F412" s="4"/>
      <c r="G412" s="31"/>
      <c r="H412" s="68"/>
      <c r="I412" s="3"/>
      <c r="J412" s="4"/>
      <c r="K412" s="3"/>
      <c r="L412" s="104"/>
      <c r="M412" s="3"/>
      <c r="N412" s="4"/>
      <c r="O412" s="3"/>
      <c r="P412" s="4"/>
    </row>
    <row r="413" spans="1:16" ht="15.75" customHeight="1" x14ac:dyDescent="0.25">
      <c r="A413" s="3"/>
      <c r="B413" s="4"/>
      <c r="C413" s="3"/>
      <c r="D413" s="4"/>
      <c r="E413" s="3"/>
      <c r="F413" s="4"/>
      <c r="G413" s="31"/>
      <c r="H413" s="68"/>
      <c r="I413" s="3"/>
      <c r="J413" s="4"/>
      <c r="K413" s="3"/>
      <c r="L413" s="104"/>
      <c r="M413" s="3"/>
      <c r="N413" s="4"/>
      <c r="O413" s="3"/>
      <c r="P413" s="4"/>
    </row>
    <row r="414" spans="1:16" ht="15.75" customHeight="1" x14ac:dyDescent="0.25">
      <c r="A414" s="3"/>
      <c r="B414" s="4"/>
      <c r="C414" s="3"/>
      <c r="D414" s="4"/>
      <c r="E414" s="3"/>
      <c r="F414" s="4"/>
      <c r="G414" s="31"/>
      <c r="H414" s="68"/>
      <c r="I414" s="3"/>
      <c r="J414" s="4"/>
      <c r="K414" s="3"/>
      <c r="L414" s="104"/>
      <c r="M414" s="3"/>
      <c r="N414" s="4"/>
      <c r="O414" s="3"/>
      <c r="P414" s="4"/>
    </row>
    <row r="415" spans="1:16" ht="15.75" customHeight="1" x14ac:dyDescent="0.25">
      <c r="A415" s="3"/>
      <c r="B415" s="4"/>
      <c r="C415" s="3"/>
      <c r="D415" s="4"/>
      <c r="E415" s="3"/>
      <c r="F415" s="4"/>
      <c r="G415" s="31"/>
      <c r="H415" s="68"/>
      <c r="I415" s="3"/>
      <c r="J415" s="4"/>
      <c r="K415" s="3"/>
      <c r="L415" s="104"/>
      <c r="M415" s="3"/>
      <c r="N415" s="4"/>
      <c r="O415" s="3"/>
      <c r="P415" s="4"/>
    </row>
    <row r="416" spans="1:16" ht="15.75" customHeight="1" x14ac:dyDescent="0.25">
      <c r="A416" s="3"/>
      <c r="B416" s="4"/>
      <c r="C416" s="3"/>
      <c r="D416" s="4"/>
      <c r="E416" s="3"/>
      <c r="F416" s="4"/>
      <c r="G416" s="31"/>
      <c r="H416" s="68"/>
      <c r="I416" s="3"/>
      <c r="J416" s="4"/>
      <c r="K416" s="3"/>
      <c r="L416" s="104"/>
      <c r="M416" s="3"/>
      <c r="N416" s="4"/>
      <c r="O416" s="3"/>
      <c r="P416" s="4"/>
    </row>
    <row r="417" spans="1:16" ht="15.75" customHeight="1" x14ac:dyDescent="0.25">
      <c r="A417" s="3"/>
      <c r="B417" s="4"/>
      <c r="C417" s="3"/>
      <c r="D417" s="4"/>
      <c r="E417" s="3"/>
      <c r="F417" s="4"/>
      <c r="G417" s="31"/>
      <c r="H417" s="68"/>
      <c r="I417" s="3"/>
      <c r="J417" s="4"/>
      <c r="K417" s="3"/>
      <c r="L417" s="104"/>
      <c r="M417" s="3"/>
      <c r="N417" s="4"/>
      <c r="O417" s="3"/>
      <c r="P417" s="4"/>
    </row>
    <row r="418" spans="1:16" ht="15.75" customHeight="1" x14ac:dyDescent="0.25">
      <c r="A418" s="3"/>
      <c r="B418" s="4"/>
      <c r="C418" s="3"/>
      <c r="D418" s="4"/>
      <c r="E418" s="3"/>
      <c r="F418" s="4"/>
      <c r="G418" s="31"/>
      <c r="H418" s="68"/>
      <c r="I418" s="3"/>
      <c r="J418" s="4"/>
      <c r="K418" s="3"/>
      <c r="L418" s="104"/>
      <c r="M418" s="3"/>
      <c r="N418" s="4"/>
      <c r="O418" s="3"/>
      <c r="P418" s="4"/>
    </row>
    <row r="419" spans="1:16" ht="15.75" customHeight="1" x14ac:dyDescent="0.25">
      <c r="A419" s="3"/>
      <c r="B419" s="4"/>
      <c r="C419" s="3"/>
      <c r="D419" s="4"/>
      <c r="E419" s="3"/>
      <c r="F419" s="4"/>
      <c r="G419" s="31"/>
      <c r="H419" s="68"/>
      <c r="I419" s="3"/>
      <c r="J419" s="4"/>
      <c r="K419" s="3"/>
      <c r="L419" s="104"/>
      <c r="M419" s="3"/>
      <c r="N419" s="4"/>
      <c r="O419" s="3"/>
      <c r="P419" s="4"/>
    </row>
    <row r="420" spans="1:16" ht="15.75" customHeight="1" x14ac:dyDescent="0.25">
      <c r="A420" s="3"/>
      <c r="B420" s="4"/>
      <c r="C420" s="3"/>
      <c r="D420" s="4"/>
      <c r="E420" s="3"/>
      <c r="F420" s="4"/>
      <c r="G420" s="31"/>
      <c r="H420" s="68"/>
      <c r="I420" s="3"/>
      <c r="J420" s="4"/>
      <c r="K420" s="3"/>
      <c r="L420" s="104"/>
      <c r="M420" s="3"/>
      <c r="N420" s="4"/>
      <c r="O420" s="3"/>
      <c r="P420" s="4"/>
    </row>
    <row r="421" spans="1:16" ht="15.75" customHeight="1" x14ac:dyDescent="0.25">
      <c r="A421" s="3"/>
      <c r="B421" s="4"/>
      <c r="C421" s="3"/>
      <c r="D421" s="4"/>
      <c r="E421" s="3"/>
      <c r="F421" s="4"/>
      <c r="G421" s="31"/>
      <c r="H421" s="68"/>
      <c r="I421" s="3"/>
      <c r="J421" s="4"/>
      <c r="K421" s="3"/>
      <c r="L421" s="104"/>
      <c r="M421" s="3"/>
      <c r="N421" s="4"/>
      <c r="O421" s="3"/>
      <c r="P421" s="4"/>
    </row>
    <row r="422" spans="1:16" ht="15.75" customHeight="1" x14ac:dyDescent="0.25">
      <c r="A422" s="3"/>
      <c r="B422" s="4"/>
      <c r="C422" s="3"/>
      <c r="D422" s="4"/>
      <c r="E422" s="3"/>
      <c r="F422" s="4"/>
      <c r="G422" s="31"/>
      <c r="H422" s="68"/>
      <c r="I422" s="3"/>
      <c r="J422" s="4"/>
      <c r="K422" s="3"/>
      <c r="L422" s="104"/>
      <c r="M422" s="3"/>
      <c r="N422" s="4"/>
      <c r="O422" s="3"/>
      <c r="P422" s="4"/>
    </row>
    <row r="423" spans="1:16" ht="15.75" customHeight="1" x14ac:dyDescent="0.25">
      <c r="A423" s="3"/>
      <c r="B423" s="4"/>
      <c r="C423" s="3"/>
      <c r="D423" s="4"/>
      <c r="E423" s="3"/>
      <c r="F423" s="4"/>
      <c r="G423" s="31"/>
      <c r="H423" s="68"/>
      <c r="I423" s="3"/>
      <c r="J423" s="4"/>
      <c r="K423" s="3"/>
      <c r="L423" s="104"/>
      <c r="M423" s="3"/>
      <c r="N423" s="4"/>
      <c r="O423" s="3"/>
      <c r="P423" s="4"/>
    </row>
    <row r="424" spans="1:16" ht="15.75" customHeight="1" x14ac:dyDescent="0.25">
      <c r="A424" s="3"/>
      <c r="B424" s="4"/>
      <c r="C424" s="3"/>
      <c r="D424" s="4"/>
      <c r="E424" s="3"/>
      <c r="F424" s="4"/>
      <c r="G424" s="31"/>
      <c r="H424" s="68"/>
      <c r="I424" s="3"/>
      <c r="J424" s="4"/>
      <c r="K424" s="3"/>
      <c r="L424" s="104"/>
      <c r="M424" s="3"/>
      <c r="N424" s="4"/>
      <c r="O424" s="3"/>
      <c r="P424" s="4"/>
    </row>
    <row r="425" spans="1:16" ht="15.75" customHeight="1" x14ac:dyDescent="0.25">
      <c r="A425" s="3"/>
      <c r="B425" s="4"/>
      <c r="C425" s="3"/>
      <c r="D425" s="4"/>
      <c r="E425" s="3"/>
      <c r="F425" s="4"/>
      <c r="G425" s="31"/>
      <c r="H425" s="68"/>
      <c r="I425" s="3"/>
      <c r="J425" s="4"/>
      <c r="K425" s="3"/>
      <c r="L425" s="104"/>
      <c r="M425" s="3"/>
      <c r="N425" s="4"/>
      <c r="O425" s="3"/>
      <c r="P425" s="4"/>
    </row>
    <row r="426" spans="1:16" ht="15.75" customHeight="1" x14ac:dyDescent="0.25">
      <c r="A426" s="3"/>
      <c r="B426" s="4"/>
      <c r="C426" s="3"/>
      <c r="D426" s="4"/>
      <c r="E426" s="3"/>
      <c r="F426" s="4"/>
      <c r="G426" s="31"/>
      <c r="H426" s="68"/>
      <c r="I426" s="3"/>
      <c r="J426" s="4"/>
      <c r="K426" s="3"/>
      <c r="L426" s="104"/>
      <c r="M426" s="3"/>
      <c r="N426" s="4"/>
      <c r="O426" s="3"/>
      <c r="P426" s="4"/>
    </row>
    <row r="427" spans="1:16" ht="15.75" customHeight="1" x14ac:dyDescent="0.25">
      <c r="A427" s="3"/>
      <c r="B427" s="4"/>
      <c r="C427" s="3"/>
      <c r="D427" s="4"/>
      <c r="E427" s="3"/>
      <c r="F427" s="4"/>
      <c r="G427" s="31"/>
      <c r="H427" s="68"/>
      <c r="I427" s="3"/>
      <c r="J427" s="4"/>
      <c r="K427" s="3"/>
      <c r="L427" s="104"/>
      <c r="M427" s="3"/>
      <c r="N427" s="4"/>
      <c r="O427" s="3"/>
      <c r="P427" s="4"/>
    </row>
    <row r="428" spans="1:16" ht="15.75" customHeight="1" x14ac:dyDescent="0.25">
      <c r="A428" s="3"/>
      <c r="B428" s="4"/>
      <c r="C428" s="3"/>
      <c r="D428" s="4"/>
      <c r="E428" s="3"/>
      <c r="F428" s="4"/>
      <c r="G428" s="31"/>
      <c r="H428" s="68"/>
      <c r="I428" s="3"/>
      <c r="J428" s="4"/>
      <c r="K428" s="3"/>
      <c r="L428" s="104"/>
      <c r="M428" s="3"/>
      <c r="N428" s="4"/>
      <c r="O428" s="3"/>
      <c r="P428" s="4"/>
    </row>
    <row r="429" spans="1:16" ht="15.75" customHeight="1" x14ac:dyDescent="0.25">
      <c r="A429" s="3"/>
      <c r="B429" s="4"/>
      <c r="C429" s="3"/>
      <c r="D429" s="4"/>
      <c r="E429" s="3"/>
      <c r="F429" s="4"/>
      <c r="G429" s="31"/>
      <c r="H429" s="68"/>
      <c r="I429" s="3"/>
      <c r="J429" s="4"/>
      <c r="K429" s="3"/>
      <c r="L429" s="104"/>
      <c r="M429" s="3"/>
      <c r="N429" s="4"/>
      <c r="O429" s="3"/>
      <c r="P429" s="4"/>
    </row>
    <row r="430" spans="1:16" ht="15.75" customHeight="1" x14ac:dyDescent="0.25">
      <c r="A430" s="3"/>
      <c r="B430" s="4"/>
      <c r="C430" s="3"/>
      <c r="D430" s="4"/>
      <c r="E430" s="3"/>
      <c r="F430" s="4"/>
      <c r="G430" s="31"/>
      <c r="H430" s="68"/>
      <c r="I430" s="3"/>
      <c r="J430" s="4"/>
      <c r="K430" s="3"/>
      <c r="L430" s="104"/>
      <c r="M430" s="3"/>
      <c r="N430" s="4"/>
      <c r="O430" s="3"/>
      <c r="P430" s="4"/>
    </row>
    <row r="431" spans="1:16" ht="15.75" customHeight="1" x14ac:dyDescent="0.25">
      <c r="A431" s="3"/>
      <c r="B431" s="4"/>
      <c r="C431" s="3"/>
      <c r="D431" s="4"/>
      <c r="E431" s="3"/>
      <c r="F431" s="4"/>
      <c r="G431" s="31"/>
      <c r="H431" s="68"/>
      <c r="I431" s="3"/>
      <c r="J431" s="4"/>
      <c r="K431" s="3"/>
      <c r="L431" s="104"/>
      <c r="M431" s="3"/>
      <c r="N431" s="4"/>
      <c r="O431" s="3"/>
      <c r="P431" s="4"/>
    </row>
    <row r="432" spans="1:16" ht="15.75" customHeight="1" x14ac:dyDescent="0.25">
      <c r="A432" s="3"/>
      <c r="B432" s="4"/>
      <c r="C432" s="3"/>
      <c r="D432" s="4"/>
      <c r="E432" s="3"/>
      <c r="F432" s="4"/>
      <c r="G432" s="31"/>
      <c r="H432" s="68"/>
      <c r="I432" s="3"/>
      <c r="J432" s="4"/>
      <c r="K432" s="3"/>
      <c r="L432" s="104"/>
      <c r="M432" s="3"/>
      <c r="N432" s="4"/>
      <c r="O432" s="3"/>
      <c r="P432" s="4"/>
    </row>
    <row r="433" spans="1:16" ht="15.75" customHeight="1" x14ac:dyDescent="0.25">
      <c r="A433" s="3"/>
      <c r="B433" s="4"/>
      <c r="C433" s="3"/>
      <c r="D433" s="4"/>
      <c r="E433" s="3"/>
      <c r="F433" s="4"/>
      <c r="G433" s="31"/>
      <c r="H433" s="68"/>
      <c r="I433" s="3"/>
      <c r="J433" s="4"/>
      <c r="K433" s="3"/>
      <c r="L433" s="104"/>
      <c r="M433" s="3"/>
      <c r="N433" s="4"/>
      <c r="O433" s="3"/>
      <c r="P433" s="4"/>
    </row>
    <row r="434" spans="1:16" ht="15.75" customHeight="1" x14ac:dyDescent="0.25">
      <c r="A434" s="3"/>
      <c r="B434" s="4"/>
      <c r="C434" s="3"/>
      <c r="D434" s="4"/>
      <c r="E434" s="3"/>
      <c r="F434" s="4"/>
      <c r="G434" s="31"/>
      <c r="H434" s="68"/>
      <c r="I434" s="3"/>
      <c r="J434" s="4"/>
      <c r="K434" s="3"/>
      <c r="L434" s="104"/>
      <c r="M434" s="3"/>
      <c r="N434" s="4"/>
      <c r="O434" s="3"/>
      <c r="P434" s="4"/>
    </row>
    <row r="435" spans="1:16" ht="15.75" customHeight="1" x14ac:dyDescent="0.25">
      <c r="A435" s="3"/>
      <c r="B435" s="4"/>
      <c r="C435" s="3"/>
      <c r="D435" s="4"/>
      <c r="E435" s="3"/>
      <c r="F435" s="4"/>
      <c r="G435" s="31"/>
      <c r="H435" s="68"/>
      <c r="I435" s="3"/>
      <c r="J435" s="4"/>
      <c r="K435" s="3"/>
      <c r="L435" s="104"/>
      <c r="M435" s="3"/>
      <c r="N435" s="4"/>
      <c r="O435" s="3"/>
      <c r="P435" s="4"/>
    </row>
    <row r="436" spans="1:16" ht="15.75" customHeight="1" x14ac:dyDescent="0.25">
      <c r="A436" s="3"/>
      <c r="B436" s="4"/>
      <c r="C436" s="3"/>
      <c r="D436" s="4"/>
      <c r="E436" s="3"/>
      <c r="F436" s="4"/>
      <c r="G436" s="31"/>
      <c r="H436" s="68"/>
      <c r="I436" s="3"/>
      <c r="J436" s="4"/>
      <c r="K436" s="3"/>
      <c r="L436" s="104"/>
      <c r="M436" s="3"/>
      <c r="N436" s="4"/>
      <c r="O436" s="3"/>
      <c r="P436" s="4"/>
    </row>
    <row r="437" spans="1:16" ht="15.75" customHeight="1" x14ac:dyDescent="0.25">
      <c r="A437" s="3"/>
      <c r="B437" s="4"/>
      <c r="C437" s="3"/>
      <c r="D437" s="4"/>
      <c r="E437" s="3"/>
      <c r="F437" s="4"/>
      <c r="G437" s="31"/>
      <c r="H437" s="68"/>
      <c r="I437" s="3"/>
      <c r="J437" s="4"/>
      <c r="K437" s="3"/>
      <c r="L437" s="104"/>
      <c r="M437" s="3"/>
      <c r="N437" s="4"/>
      <c r="O437" s="3"/>
      <c r="P437" s="4"/>
    </row>
    <row r="438" spans="1:16" ht="15.75" customHeight="1" x14ac:dyDescent="0.25">
      <c r="A438" s="3"/>
      <c r="B438" s="4"/>
      <c r="C438" s="3"/>
      <c r="D438" s="4"/>
      <c r="E438" s="3"/>
      <c r="F438" s="4"/>
      <c r="G438" s="31"/>
      <c r="H438" s="68"/>
      <c r="I438" s="3"/>
      <c r="J438" s="4"/>
      <c r="K438" s="3"/>
      <c r="L438" s="104"/>
      <c r="M438" s="3"/>
      <c r="N438" s="4"/>
      <c r="O438" s="3"/>
      <c r="P438" s="4"/>
    </row>
    <row r="439" spans="1:16" ht="15.75" customHeight="1" x14ac:dyDescent="0.25">
      <c r="A439" s="3"/>
      <c r="B439" s="4"/>
      <c r="C439" s="3"/>
      <c r="D439" s="4"/>
      <c r="E439" s="3"/>
      <c r="F439" s="4"/>
      <c r="G439" s="31"/>
      <c r="H439" s="68"/>
      <c r="I439" s="3"/>
      <c r="J439" s="4"/>
      <c r="K439" s="3"/>
      <c r="L439" s="104"/>
      <c r="M439" s="3"/>
      <c r="N439" s="4"/>
      <c r="O439" s="3"/>
      <c r="P439" s="4"/>
    </row>
    <row r="440" spans="1:16" ht="15.75" customHeight="1" x14ac:dyDescent="0.25">
      <c r="A440" s="3"/>
      <c r="B440" s="4"/>
      <c r="C440" s="3"/>
      <c r="D440" s="4"/>
      <c r="E440" s="3"/>
      <c r="F440" s="4"/>
      <c r="G440" s="31"/>
      <c r="H440" s="68"/>
      <c r="I440" s="3"/>
      <c r="J440" s="4"/>
      <c r="K440" s="3"/>
      <c r="L440" s="104"/>
      <c r="M440" s="3"/>
      <c r="N440" s="4"/>
      <c r="O440" s="3"/>
      <c r="P440" s="4"/>
    </row>
    <row r="441" spans="1:16" ht="15.75" customHeight="1" x14ac:dyDescent="0.25">
      <c r="A441" s="3"/>
      <c r="B441" s="4"/>
      <c r="C441" s="3"/>
      <c r="D441" s="4"/>
      <c r="E441" s="3"/>
      <c r="F441" s="4"/>
      <c r="G441" s="31"/>
      <c r="H441" s="68"/>
      <c r="I441" s="3"/>
      <c r="J441" s="4"/>
      <c r="K441" s="3"/>
      <c r="L441" s="104"/>
      <c r="M441" s="3"/>
      <c r="N441" s="4"/>
      <c r="O441" s="3"/>
      <c r="P441" s="4"/>
    </row>
    <row r="442" spans="1:16" ht="15.75" customHeight="1" x14ac:dyDescent="0.25">
      <c r="A442" s="3"/>
      <c r="B442" s="4"/>
      <c r="C442" s="3"/>
      <c r="D442" s="4"/>
      <c r="E442" s="3"/>
      <c r="F442" s="4"/>
      <c r="G442" s="31"/>
      <c r="H442" s="68"/>
      <c r="I442" s="3"/>
      <c r="J442" s="4"/>
      <c r="K442" s="3"/>
      <c r="L442" s="104"/>
      <c r="M442" s="3"/>
      <c r="N442" s="4"/>
      <c r="O442" s="3"/>
      <c r="P442" s="4"/>
    </row>
    <row r="443" spans="1:16" ht="15.75" customHeight="1" x14ac:dyDescent="0.25">
      <c r="A443" s="3"/>
      <c r="B443" s="4"/>
      <c r="C443" s="3"/>
      <c r="D443" s="4"/>
      <c r="E443" s="3"/>
      <c r="F443" s="4"/>
      <c r="G443" s="31"/>
      <c r="H443" s="68"/>
      <c r="I443" s="3"/>
      <c r="J443" s="4"/>
      <c r="K443" s="3"/>
      <c r="L443" s="104"/>
      <c r="M443" s="3"/>
      <c r="N443" s="4"/>
      <c r="O443" s="3"/>
      <c r="P443" s="4"/>
    </row>
    <row r="444" spans="1:16" ht="15.75" customHeight="1" x14ac:dyDescent="0.25">
      <c r="A444" s="3"/>
      <c r="B444" s="4"/>
      <c r="C444" s="3"/>
      <c r="D444" s="4"/>
      <c r="E444" s="3"/>
      <c r="F444" s="4"/>
      <c r="G444" s="31"/>
      <c r="H444" s="68"/>
      <c r="I444" s="3"/>
      <c r="J444" s="4"/>
      <c r="K444" s="3"/>
      <c r="L444" s="104"/>
      <c r="M444" s="3"/>
      <c r="N444" s="4"/>
      <c r="O444" s="3"/>
      <c r="P444" s="4"/>
    </row>
    <row r="445" spans="1:16" ht="15.75" customHeight="1" x14ac:dyDescent="0.25">
      <c r="A445" s="3"/>
      <c r="B445" s="4"/>
      <c r="C445" s="3"/>
      <c r="D445" s="4"/>
      <c r="E445" s="3"/>
      <c r="F445" s="4"/>
      <c r="G445" s="31"/>
      <c r="H445" s="68"/>
      <c r="I445" s="3"/>
      <c r="J445" s="4"/>
      <c r="K445" s="3"/>
      <c r="L445" s="104"/>
      <c r="M445" s="3"/>
      <c r="N445" s="4"/>
      <c r="O445" s="3"/>
      <c r="P445" s="4"/>
    </row>
    <row r="446" spans="1:16" ht="15.75" customHeight="1" x14ac:dyDescent="0.25">
      <c r="A446" s="3"/>
      <c r="B446" s="4"/>
      <c r="C446" s="3"/>
      <c r="D446" s="4"/>
      <c r="E446" s="3"/>
      <c r="F446" s="4"/>
      <c r="G446" s="31"/>
      <c r="H446" s="68"/>
      <c r="I446" s="3"/>
      <c r="J446" s="4"/>
      <c r="K446" s="3"/>
      <c r="L446" s="104"/>
      <c r="M446" s="3"/>
      <c r="N446" s="4"/>
      <c r="O446" s="3"/>
      <c r="P446" s="4"/>
    </row>
    <row r="447" spans="1:16" ht="15.75" customHeight="1" x14ac:dyDescent="0.25">
      <c r="A447" s="3"/>
      <c r="B447" s="4"/>
      <c r="C447" s="3"/>
      <c r="D447" s="4"/>
      <c r="E447" s="3"/>
      <c r="F447" s="4"/>
      <c r="G447" s="31"/>
      <c r="H447" s="68"/>
      <c r="I447" s="3"/>
      <c r="J447" s="4"/>
      <c r="K447" s="3"/>
      <c r="L447" s="104"/>
      <c r="M447" s="3"/>
      <c r="N447" s="4"/>
      <c r="O447" s="3"/>
      <c r="P447" s="4"/>
    </row>
    <row r="448" spans="1:16" ht="15.75" customHeight="1" x14ac:dyDescent="0.25">
      <c r="A448" s="3"/>
      <c r="B448" s="4"/>
      <c r="C448" s="3"/>
      <c r="D448" s="4"/>
      <c r="E448" s="3"/>
      <c r="F448" s="4"/>
      <c r="G448" s="31"/>
      <c r="H448" s="68"/>
      <c r="I448" s="3"/>
      <c r="J448" s="4"/>
      <c r="K448" s="3"/>
      <c r="L448" s="104"/>
      <c r="M448" s="3"/>
      <c r="N448" s="4"/>
      <c r="O448" s="3"/>
      <c r="P448" s="4"/>
    </row>
    <row r="449" spans="1:16" ht="15.75" customHeight="1" x14ac:dyDescent="0.25">
      <c r="A449" s="3"/>
      <c r="B449" s="4"/>
      <c r="C449" s="3"/>
      <c r="D449" s="4"/>
      <c r="E449" s="3"/>
      <c r="F449" s="4"/>
      <c r="G449" s="31"/>
      <c r="H449" s="68"/>
      <c r="I449" s="3"/>
      <c r="J449" s="4"/>
      <c r="K449" s="3"/>
      <c r="L449" s="104"/>
      <c r="M449" s="3"/>
      <c r="N449" s="4"/>
      <c r="O449" s="3"/>
      <c r="P449" s="4"/>
    </row>
    <row r="450" spans="1:16" ht="15.75" customHeight="1" x14ac:dyDescent="0.25">
      <c r="A450" s="3"/>
      <c r="B450" s="4"/>
      <c r="C450" s="3"/>
      <c r="D450" s="4"/>
      <c r="E450" s="3"/>
      <c r="F450" s="4"/>
      <c r="G450" s="31"/>
      <c r="H450" s="68"/>
      <c r="I450" s="3"/>
      <c r="J450" s="4"/>
      <c r="K450" s="3"/>
      <c r="L450" s="104"/>
      <c r="M450" s="3"/>
      <c r="N450" s="4"/>
      <c r="O450" s="3"/>
      <c r="P450" s="4"/>
    </row>
    <row r="451" spans="1:16" ht="15.75" customHeight="1" x14ac:dyDescent="0.25">
      <c r="A451" s="3"/>
      <c r="B451" s="4"/>
      <c r="C451" s="3"/>
      <c r="D451" s="4"/>
      <c r="E451" s="3"/>
      <c r="F451" s="4"/>
      <c r="G451" s="31"/>
      <c r="H451" s="68"/>
      <c r="I451" s="3"/>
      <c r="J451" s="4"/>
      <c r="K451" s="3"/>
      <c r="L451" s="104"/>
      <c r="M451" s="3"/>
      <c r="N451" s="4"/>
      <c r="O451" s="3"/>
      <c r="P451" s="4"/>
    </row>
    <row r="452" spans="1:16" ht="15.75" customHeight="1" x14ac:dyDescent="0.25">
      <c r="A452" s="3"/>
      <c r="B452" s="4"/>
      <c r="C452" s="3"/>
      <c r="D452" s="4"/>
      <c r="E452" s="3"/>
      <c r="F452" s="4"/>
      <c r="G452" s="31"/>
      <c r="H452" s="68"/>
      <c r="I452" s="3"/>
      <c r="J452" s="4"/>
      <c r="K452" s="3"/>
      <c r="L452" s="104"/>
      <c r="M452" s="3"/>
      <c r="N452" s="4"/>
      <c r="O452" s="3"/>
      <c r="P452" s="4"/>
    </row>
    <row r="453" spans="1:16" ht="15.75" customHeight="1" x14ac:dyDescent="0.25">
      <c r="A453" s="3"/>
      <c r="B453" s="4"/>
      <c r="C453" s="3"/>
      <c r="D453" s="4"/>
      <c r="E453" s="3"/>
      <c r="F453" s="4"/>
      <c r="G453" s="31"/>
      <c r="H453" s="68"/>
      <c r="I453" s="3"/>
      <c r="J453" s="4"/>
      <c r="K453" s="3"/>
      <c r="L453" s="104"/>
      <c r="M453" s="3"/>
      <c r="N453" s="4"/>
      <c r="O453" s="3"/>
      <c r="P453" s="4"/>
    </row>
    <row r="454" spans="1:16" ht="15.75" customHeight="1" x14ac:dyDescent="0.25">
      <c r="A454" s="3"/>
      <c r="B454" s="4"/>
      <c r="C454" s="3"/>
      <c r="D454" s="4"/>
      <c r="E454" s="3"/>
      <c r="F454" s="4"/>
      <c r="G454" s="31"/>
      <c r="H454" s="68"/>
      <c r="I454" s="3"/>
      <c r="J454" s="4"/>
      <c r="K454" s="3"/>
      <c r="L454" s="104"/>
      <c r="M454" s="3"/>
      <c r="N454" s="4"/>
      <c r="O454" s="3"/>
      <c r="P454" s="4"/>
    </row>
    <row r="455" spans="1:16" ht="15.75" customHeight="1" x14ac:dyDescent="0.25">
      <c r="A455" s="3"/>
      <c r="B455" s="4"/>
      <c r="C455" s="3"/>
      <c r="D455" s="4"/>
      <c r="E455" s="3"/>
      <c r="F455" s="4"/>
      <c r="G455" s="31"/>
      <c r="H455" s="68"/>
      <c r="I455" s="3"/>
      <c r="J455" s="4"/>
      <c r="K455" s="3"/>
      <c r="L455" s="104"/>
      <c r="M455" s="3"/>
      <c r="N455" s="4"/>
      <c r="O455" s="3"/>
      <c r="P455" s="4"/>
    </row>
    <row r="456" spans="1:16" ht="15.75" customHeight="1" x14ac:dyDescent="0.25">
      <c r="A456" s="3"/>
      <c r="B456" s="4"/>
      <c r="C456" s="3"/>
      <c r="D456" s="4"/>
      <c r="E456" s="3"/>
      <c r="F456" s="4"/>
      <c r="G456" s="31"/>
      <c r="H456" s="68"/>
      <c r="I456" s="3"/>
      <c r="J456" s="4"/>
      <c r="K456" s="3"/>
      <c r="L456" s="104"/>
      <c r="M456" s="3"/>
      <c r="N456" s="4"/>
      <c r="O456" s="3"/>
      <c r="P456" s="4"/>
    </row>
    <row r="457" spans="1:16" ht="15.75" customHeight="1" x14ac:dyDescent="0.25">
      <c r="A457" s="3"/>
      <c r="B457" s="4"/>
      <c r="C457" s="3"/>
      <c r="D457" s="4"/>
      <c r="E457" s="3"/>
      <c r="F457" s="4"/>
      <c r="G457" s="31"/>
      <c r="H457" s="68"/>
      <c r="I457" s="3"/>
      <c r="J457" s="4"/>
      <c r="K457" s="3"/>
      <c r="L457" s="104"/>
      <c r="M457" s="3"/>
      <c r="N457" s="4"/>
      <c r="O457" s="3"/>
      <c r="P457" s="4"/>
    </row>
    <row r="458" spans="1:16" ht="15.75" customHeight="1" x14ac:dyDescent="0.25">
      <c r="A458" s="3"/>
      <c r="B458" s="4"/>
      <c r="C458" s="3"/>
      <c r="D458" s="4"/>
      <c r="E458" s="3"/>
      <c r="F458" s="4"/>
      <c r="G458" s="31"/>
      <c r="H458" s="68"/>
      <c r="I458" s="3"/>
      <c r="J458" s="4"/>
      <c r="K458" s="3"/>
      <c r="L458" s="104"/>
      <c r="M458" s="3"/>
      <c r="N458" s="4"/>
      <c r="O458" s="3"/>
      <c r="P458" s="4"/>
    </row>
    <row r="459" spans="1:16" ht="15.75" customHeight="1" x14ac:dyDescent="0.25">
      <c r="A459" s="3"/>
      <c r="B459" s="4"/>
      <c r="C459" s="3"/>
      <c r="D459" s="4"/>
      <c r="E459" s="3"/>
      <c r="F459" s="4"/>
      <c r="G459" s="31"/>
      <c r="H459" s="68"/>
      <c r="I459" s="3"/>
      <c r="J459" s="4"/>
      <c r="K459" s="3"/>
      <c r="L459" s="104"/>
      <c r="M459" s="3"/>
      <c r="N459" s="4"/>
      <c r="O459" s="3"/>
      <c r="P459" s="4"/>
    </row>
    <row r="460" spans="1:16" ht="15.75" customHeight="1" x14ac:dyDescent="0.25">
      <c r="A460" s="3"/>
      <c r="B460" s="4"/>
      <c r="C460" s="3"/>
      <c r="D460" s="4"/>
      <c r="E460" s="3"/>
      <c r="F460" s="4"/>
      <c r="G460" s="31"/>
      <c r="H460" s="68"/>
      <c r="I460" s="3"/>
      <c r="J460" s="4"/>
      <c r="K460" s="3"/>
      <c r="L460" s="104"/>
      <c r="M460" s="3"/>
      <c r="N460" s="4"/>
      <c r="O460" s="3"/>
      <c r="P460" s="4"/>
    </row>
    <row r="461" spans="1:16" ht="15.75" customHeight="1" x14ac:dyDescent="0.25">
      <c r="A461" s="3"/>
      <c r="B461" s="4"/>
      <c r="C461" s="3"/>
      <c r="D461" s="4"/>
      <c r="E461" s="3"/>
      <c r="F461" s="4"/>
      <c r="G461" s="31"/>
      <c r="H461" s="68"/>
      <c r="I461" s="3"/>
      <c r="J461" s="4"/>
      <c r="K461" s="3"/>
      <c r="L461" s="104"/>
      <c r="M461" s="3"/>
      <c r="N461" s="4"/>
      <c r="O461" s="3"/>
      <c r="P461" s="4"/>
    </row>
    <row r="462" spans="1:16" ht="15.75" customHeight="1" x14ac:dyDescent="0.25">
      <c r="A462" s="3"/>
      <c r="B462" s="4"/>
      <c r="C462" s="3"/>
      <c r="D462" s="4"/>
      <c r="E462" s="3"/>
      <c r="F462" s="4"/>
      <c r="G462" s="31"/>
      <c r="H462" s="68"/>
      <c r="I462" s="3"/>
      <c r="J462" s="4"/>
      <c r="K462" s="3"/>
      <c r="L462" s="104"/>
      <c r="M462" s="3"/>
      <c r="N462" s="4"/>
      <c r="O462" s="3"/>
      <c r="P462" s="4"/>
    </row>
    <row r="463" spans="1:16" ht="15.75" customHeight="1" x14ac:dyDescent="0.25">
      <c r="A463" s="3"/>
      <c r="B463" s="4"/>
      <c r="C463" s="3"/>
      <c r="D463" s="4"/>
      <c r="E463" s="3"/>
      <c r="F463" s="4"/>
      <c r="G463" s="31"/>
      <c r="H463" s="68"/>
      <c r="I463" s="3"/>
      <c r="J463" s="4"/>
      <c r="K463" s="3"/>
      <c r="L463" s="104"/>
      <c r="M463" s="3"/>
      <c r="N463" s="4"/>
      <c r="O463" s="3"/>
      <c r="P463" s="4"/>
    </row>
    <row r="464" spans="1:16" ht="15.75" customHeight="1" x14ac:dyDescent="0.25">
      <c r="A464" s="3"/>
      <c r="B464" s="4"/>
      <c r="C464" s="3"/>
      <c r="D464" s="4"/>
      <c r="E464" s="3"/>
      <c r="F464" s="4"/>
      <c r="G464" s="31"/>
      <c r="H464" s="68"/>
      <c r="I464" s="3"/>
      <c r="J464" s="4"/>
      <c r="K464" s="3"/>
      <c r="L464" s="104"/>
      <c r="M464" s="3"/>
      <c r="N464" s="4"/>
      <c r="O464" s="3"/>
      <c r="P464" s="4"/>
    </row>
    <row r="465" spans="1:16" ht="15.75" customHeight="1" x14ac:dyDescent="0.25">
      <c r="A465" s="3"/>
      <c r="B465" s="4"/>
      <c r="C465" s="3"/>
      <c r="D465" s="4"/>
      <c r="E465" s="3"/>
      <c r="F465" s="4"/>
      <c r="G465" s="31"/>
      <c r="H465" s="68"/>
      <c r="I465" s="3"/>
      <c r="J465" s="4"/>
      <c r="K465" s="3"/>
      <c r="L465" s="104"/>
      <c r="M465" s="3"/>
      <c r="N465" s="4"/>
      <c r="O465" s="3"/>
      <c r="P465" s="4"/>
    </row>
    <row r="466" spans="1:16" ht="15.75" customHeight="1" x14ac:dyDescent="0.25">
      <c r="A466" s="3"/>
      <c r="B466" s="4"/>
      <c r="C466" s="3"/>
      <c r="D466" s="4"/>
      <c r="E466" s="3"/>
      <c r="F466" s="4"/>
      <c r="G466" s="31"/>
      <c r="H466" s="68"/>
      <c r="I466" s="3"/>
      <c r="J466" s="4"/>
      <c r="K466" s="3"/>
      <c r="L466" s="104"/>
      <c r="M466" s="3"/>
      <c r="N466" s="4"/>
      <c r="O466" s="3"/>
      <c r="P466" s="4"/>
    </row>
    <row r="467" spans="1:16" ht="15.75" customHeight="1" x14ac:dyDescent="0.25">
      <c r="A467" s="3"/>
      <c r="B467" s="4"/>
      <c r="C467" s="3"/>
      <c r="D467" s="4"/>
      <c r="E467" s="3"/>
      <c r="F467" s="4"/>
      <c r="G467" s="31"/>
      <c r="H467" s="68"/>
      <c r="I467" s="3"/>
      <c r="J467" s="4"/>
      <c r="K467" s="3"/>
      <c r="L467" s="104"/>
      <c r="M467" s="3"/>
      <c r="N467" s="4"/>
      <c r="O467" s="3"/>
      <c r="P467" s="4"/>
    </row>
    <row r="468" spans="1:16" ht="15.75" customHeight="1" x14ac:dyDescent="0.25">
      <c r="A468" s="3"/>
      <c r="B468" s="4"/>
      <c r="C468" s="3"/>
      <c r="D468" s="4"/>
      <c r="E468" s="3"/>
      <c r="F468" s="4"/>
      <c r="G468" s="31"/>
      <c r="H468" s="68"/>
      <c r="I468" s="3"/>
      <c r="J468" s="4"/>
      <c r="K468" s="3"/>
      <c r="L468" s="104"/>
      <c r="M468" s="3"/>
      <c r="N468" s="4"/>
      <c r="O468" s="3"/>
      <c r="P468" s="4"/>
    </row>
    <row r="469" spans="1:16" ht="15.75" customHeight="1" x14ac:dyDescent="0.25">
      <c r="A469" s="3"/>
      <c r="B469" s="4"/>
      <c r="C469" s="3"/>
      <c r="D469" s="4"/>
      <c r="E469" s="3"/>
      <c r="F469" s="4"/>
      <c r="G469" s="31"/>
      <c r="H469" s="68"/>
      <c r="I469" s="3"/>
      <c r="J469" s="4"/>
      <c r="K469" s="3"/>
      <c r="L469" s="104"/>
      <c r="M469" s="3"/>
      <c r="N469" s="4"/>
      <c r="O469" s="3"/>
      <c r="P469" s="4"/>
    </row>
    <row r="470" spans="1:16" ht="15.75" customHeight="1" x14ac:dyDescent="0.25">
      <c r="A470" s="3"/>
      <c r="B470" s="4"/>
      <c r="C470" s="3"/>
      <c r="D470" s="4"/>
      <c r="E470" s="3"/>
      <c r="F470" s="4"/>
      <c r="G470" s="31"/>
      <c r="H470" s="68"/>
      <c r="I470" s="3"/>
      <c r="J470" s="4"/>
      <c r="K470" s="3"/>
      <c r="L470" s="104"/>
      <c r="M470" s="3"/>
      <c r="N470" s="4"/>
      <c r="O470" s="3"/>
      <c r="P470" s="4"/>
    </row>
    <row r="471" spans="1:16" ht="15.75" customHeight="1" x14ac:dyDescent="0.25">
      <c r="A471" s="3"/>
      <c r="B471" s="4"/>
      <c r="C471" s="3"/>
      <c r="D471" s="4"/>
      <c r="E471" s="3"/>
      <c r="F471" s="4"/>
      <c r="G471" s="31"/>
      <c r="H471" s="68"/>
      <c r="I471" s="3"/>
      <c r="J471" s="4"/>
      <c r="K471" s="3"/>
      <c r="L471" s="104"/>
      <c r="M471" s="3"/>
      <c r="N471" s="4"/>
      <c r="O471" s="3"/>
      <c r="P471" s="4"/>
    </row>
    <row r="472" spans="1:16" ht="15.75" customHeight="1" x14ac:dyDescent="0.25">
      <c r="A472" s="3"/>
      <c r="B472" s="4"/>
      <c r="C472" s="3"/>
      <c r="D472" s="4"/>
      <c r="E472" s="3"/>
      <c r="F472" s="4"/>
      <c r="G472" s="31"/>
      <c r="H472" s="68"/>
      <c r="I472" s="3"/>
      <c r="J472" s="4"/>
      <c r="K472" s="3"/>
      <c r="L472" s="104"/>
      <c r="M472" s="3"/>
      <c r="N472" s="4"/>
      <c r="O472" s="3"/>
      <c r="P472" s="4"/>
    </row>
    <row r="473" spans="1:16" ht="15.75" customHeight="1" x14ac:dyDescent="0.25">
      <c r="A473" s="3"/>
      <c r="B473" s="4"/>
      <c r="C473" s="3"/>
      <c r="D473" s="4"/>
      <c r="E473" s="3"/>
      <c r="F473" s="4"/>
      <c r="G473" s="31"/>
      <c r="H473" s="68"/>
      <c r="I473" s="3"/>
      <c r="J473" s="4"/>
      <c r="K473" s="3"/>
      <c r="L473" s="104"/>
      <c r="M473" s="3"/>
      <c r="N473" s="4"/>
      <c r="O473" s="3"/>
      <c r="P473" s="4"/>
    </row>
    <row r="474" spans="1:16" ht="15.75" customHeight="1" x14ac:dyDescent="0.25">
      <c r="A474" s="3"/>
      <c r="B474" s="4"/>
      <c r="C474" s="3"/>
      <c r="D474" s="4"/>
      <c r="E474" s="3"/>
      <c r="F474" s="4"/>
      <c r="G474" s="31"/>
      <c r="H474" s="68"/>
      <c r="I474" s="3"/>
      <c r="J474" s="4"/>
      <c r="K474" s="3"/>
      <c r="L474" s="104"/>
      <c r="M474" s="3"/>
      <c r="N474" s="4"/>
      <c r="O474" s="3"/>
      <c r="P474" s="4"/>
    </row>
    <row r="475" spans="1:16" ht="15.75" customHeight="1" x14ac:dyDescent="0.25">
      <c r="A475" s="3"/>
      <c r="B475" s="4"/>
      <c r="C475" s="3"/>
      <c r="D475" s="4"/>
      <c r="E475" s="3"/>
      <c r="F475" s="4"/>
      <c r="G475" s="31"/>
      <c r="H475" s="68"/>
      <c r="I475" s="3"/>
      <c r="J475" s="4"/>
      <c r="K475" s="3"/>
      <c r="L475" s="104"/>
      <c r="M475" s="3"/>
      <c r="N475" s="4"/>
      <c r="O475" s="3"/>
      <c r="P475" s="4"/>
    </row>
    <row r="476" spans="1:16" ht="15.75" customHeight="1" x14ac:dyDescent="0.25">
      <c r="A476" s="3"/>
      <c r="B476" s="4"/>
      <c r="C476" s="3"/>
      <c r="D476" s="4"/>
      <c r="E476" s="3"/>
      <c r="F476" s="4"/>
      <c r="G476" s="31"/>
      <c r="H476" s="68"/>
      <c r="I476" s="3"/>
      <c r="J476" s="4"/>
      <c r="K476" s="3"/>
      <c r="L476" s="104"/>
      <c r="M476" s="3"/>
      <c r="N476" s="4"/>
      <c r="O476" s="3"/>
      <c r="P476" s="4"/>
    </row>
    <row r="477" spans="1:16" ht="15.75" customHeight="1" x14ac:dyDescent="0.25">
      <c r="A477" s="3"/>
      <c r="B477" s="4"/>
      <c r="C477" s="3"/>
      <c r="D477" s="4"/>
      <c r="E477" s="3"/>
      <c r="F477" s="4"/>
      <c r="G477" s="31"/>
      <c r="H477" s="68"/>
      <c r="I477" s="3"/>
      <c r="J477" s="4"/>
      <c r="K477" s="3"/>
      <c r="L477" s="104"/>
      <c r="M477" s="3"/>
      <c r="N477" s="4"/>
      <c r="O477" s="3"/>
      <c r="P477" s="4"/>
    </row>
    <row r="478" spans="1:16" ht="15.75" customHeight="1" x14ac:dyDescent="0.25">
      <c r="A478" s="3"/>
      <c r="B478" s="4"/>
      <c r="C478" s="3"/>
      <c r="D478" s="4"/>
      <c r="E478" s="3"/>
      <c r="F478" s="4"/>
      <c r="G478" s="31"/>
      <c r="H478" s="68"/>
      <c r="I478" s="3"/>
      <c r="J478" s="4"/>
      <c r="K478" s="3"/>
      <c r="L478" s="104"/>
      <c r="M478" s="3"/>
      <c r="N478" s="4"/>
      <c r="O478" s="3"/>
      <c r="P478" s="4"/>
    </row>
    <row r="479" spans="1:16" ht="15.75" customHeight="1" x14ac:dyDescent="0.25">
      <c r="A479" s="3"/>
      <c r="B479" s="4"/>
      <c r="C479" s="3"/>
      <c r="D479" s="4"/>
      <c r="E479" s="3"/>
      <c r="F479" s="4"/>
      <c r="G479" s="31"/>
      <c r="H479" s="68"/>
      <c r="I479" s="3"/>
      <c r="J479" s="4"/>
      <c r="K479" s="3"/>
      <c r="L479" s="104"/>
      <c r="M479" s="3"/>
      <c r="N479" s="4"/>
      <c r="O479" s="3"/>
      <c r="P479" s="4"/>
    </row>
    <row r="480" spans="1:16" ht="15.75" customHeight="1" x14ac:dyDescent="0.25">
      <c r="A480" s="3"/>
      <c r="B480" s="4"/>
      <c r="C480" s="3"/>
      <c r="D480" s="4"/>
      <c r="E480" s="3"/>
      <c r="F480" s="4"/>
      <c r="G480" s="31"/>
      <c r="H480" s="68"/>
      <c r="I480" s="3"/>
      <c r="J480" s="4"/>
      <c r="K480" s="3"/>
      <c r="L480" s="104"/>
      <c r="M480" s="3"/>
      <c r="N480" s="4"/>
      <c r="O480" s="3"/>
      <c r="P480" s="4"/>
    </row>
    <row r="481" spans="1:16" ht="15.75" customHeight="1" x14ac:dyDescent="0.25">
      <c r="A481" s="3"/>
      <c r="B481" s="4"/>
      <c r="C481" s="3"/>
      <c r="D481" s="4"/>
      <c r="E481" s="3"/>
      <c r="F481" s="4"/>
      <c r="G481" s="31"/>
      <c r="H481" s="68"/>
      <c r="I481" s="3"/>
      <c r="J481" s="4"/>
      <c r="K481" s="3"/>
      <c r="L481" s="104"/>
      <c r="M481" s="3"/>
      <c r="N481" s="4"/>
      <c r="O481" s="3"/>
      <c r="P481" s="4"/>
    </row>
    <row r="482" spans="1:16" ht="15.75" customHeight="1" x14ac:dyDescent="0.25">
      <c r="A482" s="3"/>
      <c r="B482" s="4"/>
      <c r="C482" s="3"/>
      <c r="D482" s="4"/>
      <c r="E482" s="3"/>
      <c r="F482" s="4"/>
      <c r="G482" s="31"/>
      <c r="H482" s="68"/>
      <c r="I482" s="3"/>
      <c r="J482" s="4"/>
      <c r="K482" s="3"/>
      <c r="L482" s="104"/>
      <c r="M482" s="3"/>
      <c r="N482" s="4"/>
      <c r="O482" s="3"/>
      <c r="P482" s="4"/>
    </row>
    <row r="483" spans="1:16" ht="15.75" customHeight="1" x14ac:dyDescent="0.25">
      <c r="A483" s="3"/>
      <c r="B483" s="4"/>
      <c r="C483" s="3"/>
      <c r="D483" s="4"/>
      <c r="E483" s="3"/>
      <c r="F483" s="4"/>
      <c r="G483" s="31"/>
      <c r="H483" s="68"/>
      <c r="I483" s="3"/>
      <c r="J483" s="4"/>
      <c r="K483" s="3"/>
      <c r="L483" s="104"/>
      <c r="M483" s="3"/>
      <c r="N483" s="4"/>
      <c r="O483" s="3"/>
      <c r="P483" s="4"/>
    </row>
    <row r="484" spans="1:16" ht="15.75" customHeight="1" x14ac:dyDescent="0.25">
      <c r="A484" s="3"/>
      <c r="B484" s="4"/>
      <c r="C484" s="3"/>
      <c r="D484" s="4"/>
      <c r="E484" s="3"/>
      <c r="F484" s="4"/>
      <c r="G484" s="31"/>
      <c r="H484" s="68"/>
      <c r="I484" s="3"/>
      <c r="J484" s="4"/>
      <c r="K484" s="3"/>
      <c r="L484" s="104"/>
      <c r="M484" s="3"/>
      <c r="N484" s="4"/>
      <c r="O484" s="3"/>
      <c r="P484" s="4"/>
    </row>
    <row r="485" spans="1:16" ht="15.75" customHeight="1" x14ac:dyDescent="0.25">
      <c r="A485" s="3"/>
      <c r="B485" s="4"/>
      <c r="C485" s="3"/>
      <c r="D485" s="4"/>
      <c r="E485" s="3"/>
      <c r="F485" s="4"/>
      <c r="G485" s="31"/>
      <c r="H485" s="68"/>
      <c r="I485" s="3"/>
      <c r="J485" s="4"/>
      <c r="K485" s="3"/>
      <c r="L485" s="104"/>
      <c r="M485" s="3"/>
      <c r="N485" s="4"/>
      <c r="O485" s="3"/>
      <c r="P485" s="4"/>
    </row>
    <row r="486" spans="1:16" ht="15.75" customHeight="1" x14ac:dyDescent="0.25">
      <c r="A486" s="3"/>
      <c r="B486" s="4"/>
      <c r="C486" s="3"/>
      <c r="D486" s="4"/>
      <c r="E486" s="3"/>
      <c r="F486" s="4"/>
      <c r="G486" s="31"/>
      <c r="H486" s="68"/>
      <c r="I486" s="3"/>
      <c r="J486" s="4"/>
      <c r="K486" s="3"/>
      <c r="L486" s="104"/>
      <c r="M486" s="3"/>
      <c r="N486" s="4"/>
      <c r="O486" s="3"/>
      <c r="P486" s="4"/>
    </row>
    <row r="487" spans="1:16" ht="15.75" customHeight="1" x14ac:dyDescent="0.25">
      <c r="A487" s="3"/>
      <c r="B487" s="4"/>
      <c r="C487" s="3"/>
      <c r="D487" s="4"/>
      <c r="E487" s="3"/>
      <c r="F487" s="4"/>
      <c r="G487" s="31"/>
      <c r="H487" s="68"/>
      <c r="I487" s="3"/>
      <c r="J487" s="4"/>
      <c r="K487" s="3"/>
      <c r="L487" s="104"/>
      <c r="M487" s="3"/>
      <c r="N487" s="4"/>
      <c r="O487" s="3"/>
      <c r="P487" s="4"/>
    </row>
    <row r="488" spans="1:16" ht="15.75" customHeight="1" x14ac:dyDescent="0.25">
      <c r="A488" s="3"/>
      <c r="B488" s="4"/>
      <c r="C488" s="3"/>
      <c r="D488" s="4"/>
      <c r="E488" s="3"/>
      <c r="F488" s="4"/>
      <c r="G488" s="31"/>
      <c r="H488" s="68"/>
      <c r="I488" s="3"/>
      <c r="J488" s="4"/>
      <c r="K488" s="3"/>
      <c r="L488" s="104"/>
      <c r="M488" s="3"/>
      <c r="N488" s="4"/>
      <c r="O488" s="3"/>
      <c r="P488" s="4"/>
    </row>
    <row r="489" spans="1:16" ht="15.75" customHeight="1" x14ac:dyDescent="0.25">
      <c r="A489" s="3"/>
      <c r="B489" s="4"/>
      <c r="C489" s="3"/>
      <c r="D489" s="4"/>
      <c r="E489" s="3"/>
      <c r="F489" s="4"/>
      <c r="G489" s="31"/>
      <c r="H489" s="68"/>
      <c r="I489" s="3"/>
      <c r="J489" s="4"/>
      <c r="K489" s="3"/>
      <c r="L489" s="104"/>
      <c r="M489" s="3"/>
      <c r="N489" s="4"/>
      <c r="O489" s="3"/>
      <c r="P489" s="4"/>
    </row>
    <row r="490" spans="1:16" ht="15.75" customHeight="1" x14ac:dyDescent="0.25">
      <c r="A490" s="3"/>
      <c r="B490" s="4"/>
      <c r="C490" s="3"/>
      <c r="D490" s="4"/>
      <c r="E490" s="3"/>
      <c r="F490" s="4"/>
      <c r="G490" s="31"/>
      <c r="H490" s="68"/>
      <c r="I490" s="3"/>
      <c r="J490" s="4"/>
      <c r="K490" s="3"/>
      <c r="L490" s="104"/>
      <c r="M490" s="3"/>
      <c r="N490" s="4"/>
      <c r="O490" s="3"/>
      <c r="P490" s="4"/>
    </row>
    <row r="491" spans="1:16" ht="15.75" customHeight="1" x14ac:dyDescent="0.25">
      <c r="A491" s="3"/>
      <c r="B491" s="4"/>
      <c r="C491" s="3"/>
      <c r="D491" s="4"/>
      <c r="E491" s="3"/>
      <c r="F491" s="4"/>
      <c r="G491" s="31"/>
      <c r="H491" s="68"/>
      <c r="I491" s="3"/>
      <c r="J491" s="4"/>
      <c r="K491" s="3"/>
      <c r="L491" s="104"/>
      <c r="M491" s="3"/>
      <c r="N491" s="4"/>
      <c r="O491" s="3"/>
      <c r="P491" s="4"/>
    </row>
    <row r="492" spans="1:16" ht="15.75" customHeight="1" x14ac:dyDescent="0.25">
      <c r="A492" s="3"/>
      <c r="B492" s="4"/>
      <c r="C492" s="3"/>
      <c r="D492" s="4"/>
      <c r="E492" s="3"/>
      <c r="F492" s="4"/>
      <c r="G492" s="31"/>
      <c r="H492" s="68"/>
      <c r="I492" s="3"/>
      <c r="J492" s="4"/>
      <c r="K492" s="3"/>
      <c r="L492" s="104"/>
      <c r="M492" s="3"/>
      <c r="N492" s="4"/>
      <c r="O492" s="3"/>
      <c r="P492" s="4"/>
    </row>
    <row r="493" spans="1:16" ht="15.75" customHeight="1" x14ac:dyDescent="0.25">
      <c r="A493" s="3"/>
      <c r="B493" s="4"/>
      <c r="C493" s="3"/>
      <c r="D493" s="4"/>
      <c r="E493" s="3"/>
      <c r="F493" s="4"/>
      <c r="G493" s="31"/>
      <c r="H493" s="68"/>
      <c r="I493" s="3"/>
      <c r="J493" s="4"/>
      <c r="K493" s="3"/>
      <c r="L493" s="104"/>
      <c r="M493" s="3"/>
      <c r="N493" s="4"/>
      <c r="O493" s="3"/>
      <c r="P493" s="4"/>
    </row>
    <row r="494" spans="1:16" ht="15.75" customHeight="1" x14ac:dyDescent="0.25">
      <c r="A494" s="3"/>
      <c r="B494" s="4"/>
      <c r="C494" s="3"/>
      <c r="D494" s="4"/>
      <c r="E494" s="3"/>
      <c r="F494" s="4"/>
      <c r="G494" s="31"/>
      <c r="H494" s="68"/>
      <c r="I494" s="3"/>
      <c r="J494" s="4"/>
      <c r="K494" s="3"/>
      <c r="L494" s="104"/>
      <c r="M494" s="3"/>
      <c r="N494" s="4"/>
      <c r="O494" s="3"/>
      <c r="P494" s="4"/>
    </row>
    <row r="495" spans="1:16" ht="15.75" customHeight="1" x14ac:dyDescent="0.25">
      <c r="A495" s="3"/>
      <c r="B495" s="4"/>
      <c r="C495" s="3"/>
      <c r="D495" s="4"/>
      <c r="E495" s="3"/>
      <c r="F495" s="4"/>
      <c r="G495" s="31"/>
      <c r="H495" s="68"/>
      <c r="I495" s="3"/>
      <c r="J495" s="4"/>
      <c r="K495" s="3"/>
      <c r="L495" s="104"/>
      <c r="M495" s="3"/>
      <c r="N495" s="4"/>
      <c r="O495" s="3"/>
      <c r="P495" s="4"/>
    </row>
    <row r="496" spans="1:16" ht="15.75" customHeight="1" x14ac:dyDescent="0.25">
      <c r="A496" s="3"/>
      <c r="B496" s="4"/>
      <c r="C496" s="3"/>
      <c r="D496" s="4"/>
      <c r="E496" s="3"/>
      <c r="F496" s="4"/>
      <c r="G496" s="31"/>
      <c r="H496" s="68"/>
      <c r="I496" s="3"/>
      <c r="J496" s="4"/>
      <c r="K496" s="3"/>
      <c r="L496" s="104"/>
      <c r="M496" s="3"/>
      <c r="N496" s="4"/>
      <c r="O496" s="3"/>
      <c r="P496" s="4"/>
    </row>
    <row r="497" spans="1:16" ht="15.75" customHeight="1" x14ac:dyDescent="0.25">
      <c r="A497" s="3"/>
      <c r="B497" s="4"/>
      <c r="C497" s="3"/>
      <c r="D497" s="4"/>
      <c r="E497" s="3"/>
      <c r="F497" s="4"/>
      <c r="G497" s="31"/>
      <c r="H497" s="68"/>
      <c r="I497" s="3"/>
      <c r="J497" s="4"/>
      <c r="K497" s="3"/>
      <c r="L497" s="104"/>
      <c r="M497" s="3"/>
      <c r="N497" s="4"/>
      <c r="O497" s="3"/>
      <c r="P497" s="4"/>
    </row>
    <row r="498" spans="1:16" ht="15.75" customHeight="1" x14ac:dyDescent="0.25">
      <c r="A498" s="3"/>
      <c r="B498" s="4"/>
      <c r="C498" s="3"/>
      <c r="D498" s="4"/>
      <c r="E498" s="3"/>
      <c r="F498" s="4"/>
      <c r="G498" s="31"/>
      <c r="H498" s="68"/>
      <c r="I498" s="3"/>
      <c r="J498" s="4"/>
      <c r="K498" s="3"/>
      <c r="L498" s="104"/>
      <c r="M498" s="3"/>
      <c r="N498" s="4"/>
      <c r="O498" s="3"/>
      <c r="P498" s="4"/>
    </row>
    <row r="499" spans="1:16" ht="15.75" customHeight="1" x14ac:dyDescent="0.25">
      <c r="A499" s="3"/>
      <c r="B499" s="4"/>
      <c r="C499" s="3"/>
      <c r="D499" s="4"/>
      <c r="E499" s="3"/>
      <c r="F499" s="4"/>
      <c r="G499" s="31"/>
      <c r="H499" s="68"/>
      <c r="I499" s="3"/>
      <c r="J499" s="4"/>
      <c r="K499" s="3"/>
      <c r="L499" s="104"/>
      <c r="M499" s="3"/>
      <c r="N499" s="4"/>
      <c r="O499" s="3"/>
      <c r="P499" s="4"/>
    </row>
    <row r="500" spans="1:16" ht="15.75" customHeight="1" x14ac:dyDescent="0.25">
      <c r="A500" s="3"/>
      <c r="B500" s="4"/>
      <c r="C500" s="3"/>
      <c r="D500" s="4"/>
      <c r="E500" s="3"/>
      <c r="F500" s="4"/>
      <c r="G500" s="31"/>
      <c r="H500" s="68"/>
      <c r="I500" s="3"/>
      <c r="J500" s="4"/>
      <c r="K500" s="3"/>
      <c r="L500" s="104"/>
      <c r="M500" s="3"/>
      <c r="N500" s="4"/>
      <c r="O500" s="3"/>
      <c r="P500" s="4"/>
    </row>
    <row r="501" spans="1:16" ht="15.75" customHeight="1" x14ac:dyDescent="0.25">
      <c r="A501" s="3"/>
      <c r="B501" s="4"/>
      <c r="C501" s="3"/>
      <c r="D501" s="4"/>
      <c r="E501" s="3"/>
      <c r="F501" s="4"/>
      <c r="G501" s="31"/>
      <c r="H501" s="68"/>
      <c r="I501" s="3"/>
      <c r="J501" s="4"/>
      <c r="K501" s="3"/>
      <c r="L501" s="104"/>
      <c r="M501" s="3"/>
      <c r="N501" s="4"/>
      <c r="O501" s="3"/>
      <c r="P501" s="4"/>
    </row>
    <row r="502" spans="1:16" ht="15.75" customHeight="1" x14ac:dyDescent="0.25">
      <c r="A502" s="3"/>
      <c r="B502" s="4"/>
      <c r="C502" s="3"/>
      <c r="D502" s="4"/>
      <c r="E502" s="3"/>
      <c r="F502" s="4"/>
      <c r="G502" s="31"/>
      <c r="H502" s="68"/>
      <c r="I502" s="3"/>
      <c r="J502" s="4"/>
      <c r="K502" s="3"/>
      <c r="L502" s="104"/>
      <c r="M502" s="3"/>
      <c r="N502" s="4"/>
      <c r="O502" s="3"/>
      <c r="P502" s="4"/>
    </row>
    <row r="503" spans="1:16" ht="15.75" customHeight="1" x14ac:dyDescent="0.25">
      <c r="A503" s="3"/>
      <c r="B503" s="4"/>
      <c r="C503" s="3"/>
      <c r="D503" s="4"/>
      <c r="E503" s="3"/>
      <c r="F503" s="4"/>
      <c r="G503" s="31"/>
      <c r="H503" s="68"/>
      <c r="I503" s="3"/>
      <c r="J503" s="4"/>
      <c r="K503" s="3"/>
      <c r="L503" s="104"/>
      <c r="M503" s="3"/>
      <c r="N503" s="4"/>
      <c r="O503" s="3"/>
      <c r="P503" s="4"/>
    </row>
    <row r="504" spans="1:16" ht="15.75" customHeight="1" x14ac:dyDescent="0.25">
      <c r="A504" s="3"/>
      <c r="B504" s="4"/>
      <c r="C504" s="3"/>
      <c r="D504" s="4"/>
      <c r="E504" s="3"/>
      <c r="F504" s="4"/>
      <c r="G504" s="31"/>
      <c r="H504" s="68"/>
      <c r="I504" s="3"/>
      <c r="J504" s="4"/>
      <c r="K504" s="3"/>
      <c r="L504" s="104"/>
      <c r="M504" s="3"/>
      <c r="N504" s="4"/>
      <c r="O504" s="3"/>
      <c r="P504" s="4"/>
    </row>
    <row r="505" spans="1:16" ht="15.75" customHeight="1" x14ac:dyDescent="0.25">
      <c r="A505" s="3"/>
      <c r="B505" s="4"/>
      <c r="C505" s="3"/>
      <c r="D505" s="4"/>
      <c r="E505" s="3"/>
      <c r="F505" s="4"/>
      <c r="G505" s="31"/>
      <c r="H505" s="68"/>
      <c r="I505" s="3"/>
      <c r="J505" s="4"/>
      <c r="K505" s="3"/>
      <c r="L505" s="104"/>
      <c r="M505" s="3"/>
      <c r="N505" s="4"/>
      <c r="O505" s="3"/>
      <c r="P505" s="4"/>
    </row>
    <row r="506" spans="1:16" ht="15.75" customHeight="1" x14ac:dyDescent="0.25">
      <c r="A506" s="3"/>
      <c r="B506" s="4"/>
      <c r="C506" s="3"/>
      <c r="D506" s="4"/>
      <c r="E506" s="3"/>
      <c r="F506" s="4"/>
      <c r="G506" s="31"/>
      <c r="H506" s="68"/>
      <c r="I506" s="3"/>
      <c r="J506" s="4"/>
      <c r="K506" s="3"/>
      <c r="L506" s="104"/>
      <c r="M506" s="3"/>
      <c r="N506" s="4"/>
      <c r="O506" s="3"/>
      <c r="P506" s="4"/>
    </row>
    <row r="507" spans="1:16" ht="15.75" customHeight="1" x14ac:dyDescent="0.25">
      <c r="A507" s="3"/>
      <c r="B507" s="4"/>
      <c r="C507" s="3"/>
      <c r="D507" s="4"/>
      <c r="E507" s="3"/>
      <c r="F507" s="4"/>
      <c r="G507" s="31"/>
      <c r="H507" s="68"/>
      <c r="I507" s="3"/>
      <c r="J507" s="4"/>
      <c r="K507" s="3"/>
      <c r="L507" s="104"/>
      <c r="M507" s="3"/>
      <c r="N507" s="4"/>
      <c r="O507" s="3"/>
      <c r="P507" s="4"/>
    </row>
    <row r="508" spans="1:16" ht="15.75" customHeight="1" x14ac:dyDescent="0.25">
      <c r="A508" s="3"/>
      <c r="B508" s="4"/>
      <c r="C508" s="3"/>
      <c r="D508" s="4"/>
      <c r="E508" s="3"/>
      <c r="F508" s="4"/>
      <c r="G508" s="31"/>
      <c r="H508" s="68"/>
      <c r="I508" s="3"/>
      <c r="J508" s="4"/>
      <c r="K508" s="3"/>
      <c r="L508" s="104"/>
      <c r="M508" s="3"/>
      <c r="N508" s="4"/>
      <c r="O508" s="3"/>
      <c r="P508" s="4"/>
    </row>
    <row r="509" spans="1:16" ht="15.75" customHeight="1" x14ac:dyDescent="0.25">
      <c r="A509" s="3"/>
      <c r="B509" s="4"/>
      <c r="C509" s="3"/>
      <c r="D509" s="4"/>
      <c r="E509" s="3"/>
      <c r="F509" s="4"/>
      <c r="G509" s="31"/>
      <c r="H509" s="68"/>
      <c r="I509" s="3"/>
      <c r="J509" s="4"/>
      <c r="K509" s="3"/>
      <c r="L509" s="104"/>
      <c r="M509" s="3"/>
      <c r="N509" s="4"/>
      <c r="O509" s="3"/>
      <c r="P509" s="4"/>
    </row>
    <row r="510" spans="1:16" ht="15.75" customHeight="1" x14ac:dyDescent="0.25">
      <c r="A510" s="3"/>
      <c r="B510" s="4"/>
      <c r="C510" s="3"/>
      <c r="D510" s="4"/>
      <c r="E510" s="3"/>
      <c r="F510" s="4"/>
      <c r="G510" s="31"/>
      <c r="H510" s="68"/>
      <c r="I510" s="3"/>
      <c r="J510" s="4"/>
      <c r="K510" s="3"/>
      <c r="L510" s="104"/>
      <c r="M510" s="3"/>
      <c r="N510" s="4"/>
      <c r="O510" s="3"/>
      <c r="P510" s="4"/>
    </row>
    <row r="511" spans="1:16" ht="15.75" customHeight="1" x14ac:dyDescent="0.25">
      <c r="A511" s="3"/>
      <c r="B511" s="4"/>
      <c r="C511" s="3"/>
      <c r="D511" s="4"/>
      <c r="E511" s="3"/>
      <c r="F511" s="4"/>
      <c r="G511" s="31"/>
      <c r="H511" s="68"/>
      <c r="I511" s="3"/>
      <c r="J511" s="4"/>
      <c r="K511" s="3"/>
      <c r="L511" s="104"/>
      <c r="M511" s="3"/>
      <c r="N511" s="4"/>
      <c r="O511" s="3"/>
      <c r="P511" s="4"/>
    </row>
    <row r="512" spans="1:16" ht="15.75" customHeight="1" x14ac:dyDescent="0.25">
      <c r="A512" s="3"/>
      <c r="B512" s="4"/>
      <c r="C512" s="3"/>
      <c r="D512" s="4"/>
      <c r="E512" s="3"/>
      <c r="F512" s="4"/>
      <c r="G512" s="31"/>
      <c r="H512" s="68"/>
      <c r="I512" s="3"/>
      <c r="J512" s="4"/>
      <c r="K512" s="3"/>
      <c r="L512" s="104"/>
      <c r="M512" s="3"/>
      <c r="N512" s="4"/>
      <c r="O512" s="3"/>
      <c r="P512" s="4"/>
    </row>
    <row r="513" spans="1:16" ht="15.75" customHeight="1" x14ac:dyDescent="0.25">
      <c r="A513" s="3"/>
      <c r="B513" s="4"/>
      <c r="C513" s="3"/>
      <c r="D513" s="4"/>
      <c r="E513" s="3"/>
      <c r="F513" s="4"/>
      <c r="G513" s="31"/>
      <c r="H513" s="68"/>
      <c r="I513" s="3"/>
      <c r="J513" s="4"/>
      <c r="K513" s="3"/>
      <c r="L513" s="104"/>
      <c r="M513" s="3"/>
      <c r="N513" s="4"/>
      <c r="O513" s="3"/>
      <c r="P513" s="4"/>
    </row>
    <row r="514" spans="1:16" ht="15.75" customHeight="1" x14ac:dyDescent="0.25">
      <c r="A514" s="3"/>
      <c r="B514" s="4"/>
      <c r="C514" s="3"/>
      <c r="D514" s="4"/>
      <c r="E514" s="3"/>
      <c r="F514" s="4"/>
      <c r="G514" s="31"/>
      <c r="H514" s="68"/>
      <c r="I514" s="3"/>
      <c r="J514" s="4"/>
      <c r="K514" s="3"/>
      <c r="L514" s="104"/>
      <c r="M514" s="3"/>
      <c r="N514" s="4"/>
      <c r="O514" s="3"/>
      <c r="P514" s="4"/>
    </row>
    <row r="515" spans="1:16" ht="15.75" customHeight="1" x14ac:dyDescent="0.25">
      <c r="A515" s="3"/>
      <c r="B515" s="4"/>
      <c r="C515" s="3"/>
      <c r="D515" s="4"/>
      <c r="E515" s="3"/>
      <c r="F515" s="4"/>
      <c r="G515" s="31"/>
      <c r="H515" s="68"/>
      <c r="I515" s="3"/>
      <c r="J515" s="4"/>
      <c r="K515" s="3"/>
      <c r="L515" s="104"/>
      <c r="M515" s="3"/>
      <c r="N515" s="4"/>
      <c r="O515" s="3"/>
      <c r="P515" s="4"/>
    </row>
    <row r="516" spans="1:16" ht="15.75" customHeight="1" x14ac:dyDescent="0.25">
      <c r="A516" s="3"/>
      <c r="B516" s="4"/>
      <c r="C516" s="3"/>
      <c r="D516" s="4"/>
      <c r="E516" s="3"/>
      <c r="F516" s="4"/>
      <c r="G516" s="31"/>
      <c r="H516" s="68"/>
      <c r="I516" s="3"/>
      <c r="J516" s="4"/>
      <c r="K516" s="3"/>
      <c r="L516" s="104"/>
      <c r="M516" s="3"/>
      <c r="N516" s="4"/>
      <c r="O516" s="3"/>
      <c r="P516" s="4"/>
    </row>
    <row r="517" spans="1:16" ht="15.75" customHeight="1" x14ac:dyDescent="0.25">
      <c r="A517" s="3"/>
      <c r="B517" s="4"/>
      <c r="C517" s="3"/>
      <c r="D517" s="4"/>
      <c r="E517" s="3"/>
      <c r="F517" s="4"/>
      <c r="G517" s="31"/>
      <c r="H517" s="68"/>
      <c r="I517" s="3"/>
      <c r="J517" s="4"/>
      <c r="K517" s="3"/>
      <c r="L517" s="104"/>
      <c r="M517" s="3"/>
      <c r="N517" s="4"/>
      <c r="O517" s="3"/>
      <c r="P517" s="4"/>
    </row>
    <row r="518" spans="1:16" ht="15.75" customHeight="1" x14ac:dyDescent="0.25">
      <c r="A518" s="3"/>
      <c r="B518" s="4"/>
      <c r="C518" s="3"/>
      <c r="D518" s="4"/>
      <c r="E518" s="3"/>
      <c r="F518" s="4"/>
      <c r="G518" s="31"/>
      <c r="H518" s="68"/>
      <c r="I518" s="3"/>
      <c r="J518" s="4"/>
      <c r="K518" s="3"/>
      <c r="L518" s="104"/>
      <c r="M518" s="3"/>
      <c r="N518" s="4"/>
      <c r="O518" s="3"/>
      <c r="P518" s="4"/>
    </row>
    <row r="519" spans="1:16" ht="15.75" customHeight="1" x14ac:dyDescent="0.25">
      <c r="A519" s="3"/>
      <c r="B519" s="4"/>
      <c r="C519" s="3"/>
      <c r="D519" s="4"/>
      <c r="E519" s="3"/>
      <c r="F519" s="4"/>
      <c r="G519" s="31"/>
      <c r="H519" s="68"/>
      <c r="I519" s="3"/>
      <c r="J519" s="4"/>
      <c r="K519" s="3"/>
      <c r="L519" s="104"/>
      <c r="M519" s="3"/>
      <c r="N519" s="4"/>
      <c r="O519" s="3"/>
      <c r="P519" s="4"/>
    </row>
    <row r="520" spans="1:16" ht="15.75" customHeight="1" x14ac:dyDescent="0.25">
      <c r="A520" s="3"/>
      <c r="B520" s="4"/>
      <c r="C520" s="3"/>
      <c r="D520" s="4"/>
      <c r="E520" s="3"/>
      <c r="F520" s="4"/>
      <c r="G520" s="31"/>
      <c r="H520" s="68"/>
      <c r="I520" s="3"/>
      <c r="J520" s="4"/>
      <c r="K520" s="3"/>
      <c r="L520" s="104"/>
      <c r="M520" s="3"/>
      <c r="N520" s="4"/>
      <c r="O520" s="3"/>
      <c r="P520" s="4"/>
    </row>
    <row r="521" spans="1:16" ht="15.75" customHeight="1" x14ac:dyDescent="0.25">
      <c r="A521" s="3"/>
      <c r="B521" s="4"/>
      <c r="C521" s="3"/>
      <c r="D521" s="4"/>
      <c r="E521" s="3"/>
      <c r="F521" s="4"/>
      <c r="G521" s="31"/>
      <c r="H521" s="68"/>
      <c r="I521" s="3"/>
      <c r="J521" s="4"/>
      <c r="K521" s="3"/>
      <c r="L521" s="104"/>
      <c r="M521" s="3"/>
      <c r="N521" s="4"/>
      <c r="O521" s="3"/>
      <c r="P521" s="4"/>
    </row>
    <row r="522" spans="1:16" ht="15.75" customHeight="1" x14ac:dyDescent="0.25">
      <c r="A522" s="3"/>
      <c r="B522" s="4"/>
      <c r="C522" s="3"/>
      <c r="D522" s="4"/>
      <c r="E522" s="3"/>
      <c r="F522" s="4"/>
      <c r="G522" s="31"/>
      <c r="H522" s="68"/>
      <c r="I522" s="3"/>
      <c r="J522" s="4"/>
      <c r="K522" s="3"/>
      <c r="L522" s="104"/>
      <c r="M522" s="3"/>
      <c r="N522" s="4"/>
      <c r="O522" s="3"/>
      <c r="P522" s="4"/>
    </row>
    <row r="523" spans="1:16" ht="15.75" customHeight="1" x14ac:dyDescent="0.25">
      <c r="A523" s="3"/>
      <c r="B523" s="4"/>
      <c r="C523" s="3"/>
      <c r="D523" s="4"/>
      <c r="E523" s="3"/>
      <c r="F523" s="4"/>
      <c r="G523" s="31"/>
      <c r="H523" s="68"/>
      <c r="I523" s="3"/>
      <c r="J523" s="4"/>
      <c r="K523" s="3"/>
      <c r="L523" s="104"/>
      <c r="M523" s="3"/>
      <c r="N523" s="4"/>
      <c r="O523" s="3"/>
      <c r="P523" s="4"/>
    </row>
    <row r="524" spans="1:16" ht="15.75" customHeight="1" x14ac:dyDescent="0.25">
      <c r="A524" s="3"/>
      <c r="B524" s="4"/>
      <c r="C524" s="3"/>
      <c r="D524" s="4"/>
      <c r="E524" s="3"/>
      <c r="F524" s="4"/>
      <c r="G524" s="31"/>
      <c r="H524" s="68"/>
      <c r="I524" s="3"/>
      <c r="J524" s="4"/>
      <c r="K524" s="3"/>
      <c r="L524" s="104"/>
      <c r="M524" s="3"/>
      <c r="N524" s="4"/>
      <c r="O524" s="3"/>
      <c r="P524" s="4"/>
    </row>
    <row r="525" spans="1:16" ht="15.75" customHeight="1" x14ac:dyDescent="0.25">
      <c r="A525" s="3"/>
      <c r="B525" s="4"/>
      <c r="C525" s="3"/>
      <c r="D525" s="4"/>
      <c r="E525" s="3"/>
      <c r="F525" s="4"/>
      <c r="G525" s="31"/>
      <c r="H525" s="68"/>
      <c r="I525" s="3"/>
      <c r="J525" s="4"/>
      <c r="K525" s="3"/>
      <c r="L525" s="104"/>
      <c r="M525" s="3"/>
      <c r="N525" s="4"/>
      <c r="O525" s="3"/>
      <c r="P525" s="4"/>
    </row>
    <row r="526" spans="1:16" ht="15.75" customHeight="1" x14ac:dyDescent="0.25">
      <c r="A526" s="3"/>
      <c r="B526" s="4"/>
      <c r="C526" s="3"/>
      <c r="D526" s="4"/>
      <c r="E526" s="3"/>
      <c r="F526" s="4"/>
      <c r="G526" s="31"/>
      <c r="H526" s="68"/>
      <c r="I526" s="3"/>
      <c r="J526" s="4"/>
      <c r="K526" s="3"/>
      <c r="L526" s="104"/>
      <c r="M526" s="3"/>
      <c r="N526" s="4"/>
      <c r="O526" s="3"/>
      <c r="P526" s="4"/>
    </row>
    <row r="527" spans="1:16" ht="15.75" customHeight="1" x14ac:dyDescent="0.25">
      <c r="A527" s="3"/>
      <c r="B527" s="4"/>
      <c r="C527" s="3"/>
      <c r="D527" s="4"/>
      <c r="E527" s="3"/>
      <c r="F527" s="4"/>
      <c r="G527" s="31"/>
      <c r="H527" s="68"/>
      <c r="I527" s="3"/>
      <c r="J527" s="4"/>
      <c r="K527" s="3"/>
      <c r="L527" s="104"/>
      <c r="M527" s="3"/>
      <c r="N527" s="4"/>
      <c r="O527" s="3"/>
      <c r="P527" s="4"/>
    </row>
    <row r="528" spans="1:16" ht="15.75" customHeight="1" x14ac:dyDescent="0.25">
      <c r="A528" s="3"/>
      <c r="B528" s="4"/>
      <c r="C528" s="3"/>
      <c r="D528" s="4"/>
      <c r="E528" s="3"/>
      <c r="F528" s="4"/>
      <c r="G528" s="31"/>
      <c r="H528" s="68"/>
      <c r="I528" s="3"/>
      <c r="J528" s="4"/>
      <c r="K528" s="3"/>
      <c r="L528" s="104"/>
      <c r="M528" s="3"/>
      <c r="N528" s="4"/>
      <c r="O528" s="3"/>
      <c r="P528" s="4"/>
    </row>
    <row r="529" spans="1:16" ht="15.75" customHeight="1" x14ac:dyDescent="0.25">
      <c r="A529" s="3"/>
      <c r="B529" s="4"/>
      <c r="C529" s="3"/>
      <c r="D529" s="4"/>
      <c r="E529" s="3"/>
      <c r="F529" s="4"/>
      <c r="G529" s="31"/>
      <c r="H529" s="68"/>
      <c r="I529" s="3"/>
      <c r="J529" s="4"/>
      <c r="K529" s="3"/>
      <c r="L529" s="104"/>
      <c r="M529" s="3"/>
      <c r="N529" s="4"/>
      <c r="O529" s="3"/>
      <c r="P529" s="4"/>
    </row>
    <row r="530" spans="1:16" ht="15.75" customHeight="1" x14ac:dyDescent="0.25">
      <c r="A530" s="3"/>
      <c r="B530" s="4"/>
      <c r="C530" s="3"/>
      <c r="D530" s="4"/>
      <c r="E530" s="3"/>
      <c r="F530" s="4"/>
      <c r="G530" s="31"/>
      <c r="H530" s="68"/>
      <c r="I530" s="3"/>
      <c r="J530" s="4"/>
      <c r="K530" s="3"/>
      <c r="L530" s="104"/>
      <c r="M530" s="3"/>
      <c r="N530" s="4"/>
      <c r="O530" s="3"/>
      <c r="P530" s="4"/>
    </row>
    <row r="531" spans="1:16" ht="15.75" customHeight="1" x14ac:dyDescent="0.25">
      <c r="A531" s="3"/>
      <c r="B531" s="4"/>
      <c r="C531" s="3"/>
      <c r="D531" s="4"/>
      <c r="E531" s="3"/>
      <c r="F531" s="4"/>
      <c r="G531" s="31"/>
      <c r="H531" s="68"/>
      <c r="I531" s="3"/>
      <c r="J531" s="4"/>
      <c r="K531" s="3"/>
      <c r="L531" s="104"/>
      <c r="M531" s="3"/>
      <c r="N531" s="4"/>
      <c r="O531" s="3"/>
      <c r="P531" s="4"/>
    </row>
    <row r="532" spans="1:16" ht="15.75" customHeight="1" x14ac:dyDescent="0.25">
      <c r="A532" s="3"/>
      <c r="B532" s="4"/>
      <c r="C532" s="3"/>
      <c r="D532" s="4"/>
      <c r="E532" s="3"/>
      <c r="F532" s="4"/>
      <c r="G532" s="31"/>
      <c r="H532" s="68"/>
      <c r="I532" s="3"/>
      <c r="J532" s="4"/>
      <c r="K532" s="3"/>
      <c r="L532" s="104"/>
      <c r="M532" s="3"/>
      <c r="N532" s="4"/>
      <c r="O532" s="3"/>
      <c r="P532" s="4"/>
    </row>
    <row r="533" spans="1:16" ht="15.75" customHeight="1" x14ac:dyDescent="0.25">
      <c r="A533" s="3"/>
      <c r="B533" s="4"/>
      <c r="C533" s="3"/>
      <c r="D533" s="4"/>
      <c r="E533" s="3"/>
      <c r="F533" s="4"/>
      <c r="G533" s="31"/>
      <c r="H533" s="68"/>
      <c r="I533" s="3"/>
      <c r="J533" s="4"/>
      <c r="K533" s="3"/>
      <c r="L533" s="104"/>
      <c r="M533" s="3"/>
      <c r="N533" s="4"/>
      <c r="O533" s="3"/>
      <c r="P533" s="4"/>
    </row>
    <row r="534" spans="1:16" ht="15.75" customHeight="1" x14ac:dyDescent="0.25">
      <c r="A534" s="3"/>
      <c r="B534" s="4"/>
      <c r="C534" s="3"/>
      <c r="D534" s="4"/>
      <c r="E534" s="3"/>
      <c r="F534" s="4"/>
      <c r="G534" s="31"/>
      <c r="H534" s="68"/>
      <c r="I534" s="3"/>
      <c r="J534" s="4"/>
      <c r="K534" s="3"/>
      <c r="L534" s="104"/>
      <c r="M534" s="3"/>
      <c r="N534" s="4"/>
      <c r="O534" s="3"/>
      <c r="P534" s="4"/>
    </row>
    <row r="535" spans="1:16" ht="15.75" customHeight="1" x14ac:dyDescent="0.25">
      <c r="A535" s="3"/>
      <c r="B535" s="4"/>
      <c r="C535" s="3"/>
      <c r="D535" s="4"/>
      <c r="E535" s="3"/>
      <c r="F535" s="4"/>
      <c r="G535" s="31"/>
      <c r="H535" s="68"/>
      <c r="I535" s="3"/>
      <c r="J535" s="4"/>
      <c r="K535" s="3"/>
      <c r="L535" s="104"/>
      <c r="M535" s="3"/>
      <c r="N535" s="4"/>
      <c r="O535" s="3"/>
      <c r="P535" s="4"/>
    </row>
    <row r="536" spans="1:16" ht="15.75" customHeight="1" x14ac:dyDescent="0.25">
      <c r="A536" s="3"/>
      <c r="B536" s="4"/>
      <c r="C536" s="3"/>
      <c r="D536" s="4"/>
      <c r="E536" s="3"/>
      <c r="F536" s="4"/>
      <c r="G536" s="31"/>
      <c r="H536" s="68"/>
      <c r="I536" s="3"/>
      <c r="J536" s="4"/>
      <c r="K536" s="3"/>
      <c r="L536" s="104"/>
      <c r="M536" s="3"/>
      <c r="N536" s="4"/>
      <c r="O536" s="3"/>
      <c r="P536" s="4"/>
    </row>
    <row r="537" spans="1:16" ht="15.75" customHeight="1" x14ac:dyDescent="0.25">
      <c r="A537" s="3"/>
      <c r="B537" s="4"/>
      <c r="C537" s="3"/>
      <c r="D537" s="4"/>
      <c r="E537" s="3"/>
      <c r="F537" s="4"/>
      <c r="G537" s="31"/>
      <c r="H537" s="68"/>
      <c r="I537" s="3"/>
      <c r="J537" s="4"/>
      <c r="K537" s="3"/>
      <c r="L537" s="104"/>
      <c r="M537" s="3"/>
      <c r="N537" s="4"/>
      <c r="O537" s="3"/>
      <c r="P537" s="4"/>
    </row>
    <row r="538" spans="1:16" ht="15.75" customHeight="1" x14ac:dyDescent="0.25">
      <c r="A538" s="3"/>
      <c r="B538" s="4"/>
      <c r="C538" s="3"/>
      <c r="D538" s="4"/>
      <c r="E538" s="3"/>
      <c r="F538" s="4"/>
      <c r="G538" s="31"/>
      <c r="H538" s="68"/>
      <c r="I538" s="3"/>
      <c r="J538" s="4"/>
      <c r="K538" s="3"/>
      <c r="L538" s="104"/>
      <c r="M538" s="3"/>
      <c r="N538" s="4"/>
      <c r="O538" s="3"/>
      <c r="P538" s="4"/>
    </row>
    <row r="539" spans="1:16" ht="15.75" customHeight="1" x14ac:dyDescent="0.25">
      <c r="A539" s="3"/>
      <c r="B539" s="4"/>
      <c r="C539" s="3"/>
      <c r="D539" s="4"/>
      <c r="E539" s="3"/>
      <c r="F539" s="4"/>
      <c r="G539" s="31"/>
      <c r="H539" s="68"/>
      <c r="I539" s="3"/>
      <c r="J539" s="4"/>
      <c r="K539" s="3"/>
      <c r="L539" s="104"/>
      <c r="M539" s="3"/>
      <c r="N539" s="4"/>
      <c r="O539" s="3"/>
      <c r="P539" s="4"/>
    </row>
    <row r="540" spans="1:16" ht="15.75" customHeight="1" x14ac:dyDescent="0.25">
      <c r="A540" s="3"/>
      <c r="B540" s="4"/>
      <c r="C540" s="3"/>
      <c r="D540" s="4"/>
      <c r="E540" s="3"/>
      <c r="F540" s="4"/>
      <c r="G540" s="31"/>
      <c r="H540" s="68"/>
      <c r="I540" s="3"/>
      <c r="J540" s="4"/>
      <c r="K540" s="3"/>
      <c r="L540" s="104"/>
      <c r="M540" s="3"/>
      <c r="N540" s="4"/>
      <c r="O540" s="3"/>
      <c r="P540" s="4"/>
    </row>
    <row r="541" spans="1:16" ht="15.75" customHeight="1" x14ac:dyDescent="0.25">
      <c r="A541" s="3"/>
      <c r="B541" s="4"/>
      <c r="C541" s="3"/>
      <c r="D541" s="4"/>
      <c r="E541" s="3"/>
      <c r="F541" s="4"/>
      <c r="G541" s="31"/>
      <c r="H541" s="68"/>
      <c r="I541" s="3"/>
      <c r="J541" s="4"/>
      <c r="K541" s="3"/>
      <c r="L541" s="104"/>
      <c r="M541" s="3"/>
      <c r="N541" s="4"/>
      <c r="O541" s="3"/>
      <c r="P541" s="4"/>
    </row>
    <row r="542" spans="1:16" ht="15.75" customHeight="1" x14ac:dyDescent="0.25">
      <c r="A542" s="3"/>
      <c r="B542" s="4"/>
      <c r="C542" s="3"/>
      <c r="D542" s="4"/>
      <c r="E542" s="3"/>
      <c r="F542" s="4"/>
      <c r="G542" s="31"/>
      <c r="H542" s="68"/>
      <c r="I542" s="3"/>
      <c r="J542" s="4"/>
      <c r="K542" s="3"/>
      <c r="L542" s="104"/>
      <c r="M542" s="3"/>
      <c r="N542" s="4"/>
      <c r="O542" s="3"/>
      <c r="P542" s="4"/>
    </row>
    <row r="543" spans="1:16" ht="15.75" customHeight="1" x14ac:dyDescent="0.25">
      <c r="A543" s="3"/>
      <c r="B543" s="4"/>
      <c r="C543" s="3"/>
      <c r="D543" s="4"/>
      <c r="E543" s="3"/>
      <c r="F543" s="4"/>
      <c r="G543" s="31"/>
      <c r="H543" s="68"/>
      <c r="I543" s="3"/>
      <c r="J543" s="4"/>
      <c r="K543" s="3"/>
      <c r="L543" s="104"/>
      <c r="M543" s="3"/>
      <c r="N543" s="4"/>
      <c r="O543" s="3"/>
      <c r="P543" s="4"/>
    </row>
    <row r="544" spans="1:16" ht="15.75" customHeight="1" x14ac:dyDescent="0.25">
      <c r="A544" s="3"/>
      <c r="B544" s="4"/>
      <c r="C544" s="3"/>
      <c r="D544" s="4"/>
      <c r="E544" s="3"/>
      <c r="F544" s="4"/>
      <c r="G544" s="31"/>
      <c r="H544" s="68"/>
      <c r="I544" s="3"/>
      <c r="J544" s="4"/>
      <c r="K544" s="3"/>
      <c r="L544" s="104"/>
      <c r="M544" s="3"/>
      <c r="N544" s="4"/>
      <c r="O544" s="3"/>
      <c r="P544" s="4"/>
    </row>
    <row r="545" spans="1:16" ht="15.75" customHeight="1" x14ac:dyDescent="0.25">
      <c r="A545" s="3"/>
      <c r="B545" s="4"/>
      <c r="C545" s="3"/>
      <c r="D545" s="4"/>
      <c r="E545" s="3"/>
      <c r="F545" s="4"/>
      <c r="G545" s="31"/>
      <c r="H545" s="68"/>
      <c r="I545" s="3"/>
      <c r="J545" s="4"/>
      <c r="K545" s="3"/>
      <c r="L545" s="104"/>
      <c r="M545" s="3"/>
      <c r="N545" s="4"/>
      <c r="O545" s="3"/>
      <c r="P545" s="4"/>
    </row>
    <row r="546" spans="1:16" ht="15.75" customHeight="1" x14ac:dyDescent="0.25">
      <c r="A546" s="3"/>
      <c r="B546" s="4"/>
      <c r="C546" s="3"/>
      <c r="D546" s="4"/>
      <c r="E546" s="3"/>
      <c r="F546" s="4"/>
      <c r="G546" s="31"/>
      <c r="H546" s="68"/>
      <c r="I546" s="3"/>
      <c r="J546" s="4"/>
      <c r="K546" s="3"/>
      <c r="L546" s="104"/>
      <c r="M546" s="3"/>
      <c r="N546" s="4"/>
      <c r="O546" s="3"/>
      <c r="P546" s="4"/>
    </row>
    <row r="547" spans="1:16" ht="15.75" customHeight="1" x14ac:dyDescent="0.25">
      <c r="A547" s="3"/>
      <c r="B547" s="4"/>
      <c r="C547" s="3"/>
      <c r="D547" s="4"/>
      <c r="E547" s="3"/>
      <c r="F547" s="4"/>
      <c r="G547" s="31"/>
      <c r="H547" s="68"/>
      <c r="I547" s="3"/>
      <c r="J547" s="4"/>
      <c r="K547" s="3"/>
      <c r="L547" s="104"/>
      <c r="M547" s="3"/>
      <c r="N547" s="4"/>
      <c r="O547" s="3"/>
      <c r="P547" s="4"/>
    </row>
    <row r="548" spans="1:16" ht="15.75" customHeight="1" x14ac:dyDescent="0.25">
      <c r="A548" s="3"/>
      <c r="B548" s="4"/>
      <c r="C548" s="3"/>
      <c r="D548" s="4"/>
      <c r="E548" s="3"/>
      <c r="F548" s="4"/>
      <c r="G548" s="31"/>
      <c r="H548" s="68"/>
      <c r="I548" s="3"/>
      <c r="J548" s="4"/>
      <c r="K548" s="3"/>
      <c r="L548" s="104"/>
      <c r="M548" s="3"/>
      <c r="N548" s="4"/>
      <c r="O548" s="3"/>
      <c r="P548" s="4"/>
    </row>
    <row r="549" spans="1:16" ht="15.75" customHeight="1" x14ac:dyDescent="0.25">
      <c r="A549" s="3"/>
      <c r="B549" s="4"/>
      <c r="C549" s="3"/>
      <c r="D549" s="4"/>
      <c r="E549" s="3"/>
      <c r="F549" s="4"/>
      <c r="G549" s="31"/>
      <c r="H549" s="68"/>
      <c r="I549" s="3"/>
      <c r="J549" s="4"/>
      <c r="K549" s="3"/>
      <c r="L549" s="104"/>
      <c r="M549" s="3"/>
      <c r="N549" s="4"/>
      <c r="O549" s="3"/>
      <c r="P549" s="4"/>
    </row>
    <row r="550" spans="1:16" ht="15.75" customHeight="1" x14ac:dyDescent="0.25">
      <c r="A550" s="3"/>
      <c r="B550" s="4"/>
      <c r="C550" s="3"/>
      <c r="D550" s="4"/>
      <c r="E550" s="3"/>
      <c r="F550" s="4"/>
      <c r="G550" s="31"/>
      <c r="H550" s="68"/>
      <c r="I550" s="3"/>
      <c r="J550" s="4"/>
      <c r="K550" s="3"/>
      <c r="L550" s="104"/>
      <c r="M550" s="3"/>
      <c r="N550" s="4"/>
      <c r="O550" s="3"/>
      <c r="P550" s="4"/>
    </row>
    <row r="551" spans="1:16" ht="15.75" customHeight="1" x14ac:dyDescent="0.25">
      <c r="A551" s="3"/>
      <c r="B551" s="4"/>
      <c r="C551" s="3"/>
      <c r="D551" s="4"/>
      <c r="E551" s="3"/>
      <c r="F551" s="4"/>
      <c r="G551" s="31"/>
      <c r="H551" s="68"/>
      <c r="I551" s="3"/>
      <c r="J551" s="4"/>
      <c r="K551" s="3"/>
      <c r="L551" s="104"/>
      <c r="M551" s="3"/>
      <c r="N551" s="4"/>
      <c r="O551" s="3"/>
      <c r="P551" s="4"/>
    </row>
    <row r="552" spans="1:16" ht="15.75" customHeight="1" x14ac:dyDescent="0.25">
      <c r="A552" s="3"/>
      <c r="B552" s="4"/>
      <c r="C552" s="3"/>
      <c r="D552" s="4"/>
      <c r="E552" s="3"/>
      <c r="F552" s="4"/>
      <c r="G552" s="31"/>
      <c r="H552" s="68"/>
      <c r="I552" s="3"/>
      <c r="J552" s="4"/>
      <c r="K552" s="3"/>
      <c r="L552" s="104"/>
      <c r="M552" s="3"/>
      <c r="N552" s="4"/>
      <c r="O552" s="3"/>
      <c r="P552" s="4"/>
    </row>
    <row r="553" spans="1:16" ht="15.75" customHeight="1" x14ac:dyDescent="0.25">
      <c r="A553" s="3"/>
      <c r="B553" s="4"/>
      <c r="C553" s="3"/>
      <c r="D553" s="4"/>
      <c r="E553" s="3"/>
      <c r="F553" s="4"/>
      <c r="G553" s="31"/>
      <c r="H553" s="68"/>
      <c r="I553" s="3"/>
      <c r="J553" s="4"/>
      <c r="K553" s="3"/>
      <c r="L553" s="104"/>
      <c r="M553" s="3"/>
      <c r="N553" s="4"/>
      <c r="O553" s="3"/>
      <c r="P553" s="4"/>
    </row>
    <row r="554" spans="1:16" ht="15.75" customHeight="1" x14ac:dyDescent="0.25">
      <c r="A554" s="3"/>
      <c r="B554" s="4"/>
      <c r="C554" s="3"/>
      <c r="D554" s="4"/>
      <c r="E554" s="3"/>
      <c r="F554" s="4"/>
      <c r="G554" s="31"/>
      <c r="H554" s="68"/>
      <c r="I554" s="3"/>
      <c r="J554" s="4"/>
      <c r="K554" s="3"/>
      <c r="L554" s="104"/>
      <c r="M554" s="3"/>
      <c r="N554" s="4"/>
      <c r="O554" s="3"/>
      <c r="P554" s="4"/>
    </row>
    <row r="555" spans="1:16" ht="15.75" customHeight="1" x14ac:dyDescent="0.25">
      <c r="A555" s="3"/>
      <c r="B555" s="4"/>
      <c r="C555" s="3"/>
      <c r="D555" s="4"/>
      <c r="E555" s="3"/>
      <c r="F555" s="4"/>
      <c r="G555" s="31"/>
      <c r="H555" s="68"/>
      <c r="I555" s="3"/>
      <c r="J555" s="4"/>
      <c r="K555" s="3"/>
      <c r="L555" s="104"/>
      <c r="M555" s="3"/>
      <c r="N555" s="4"/>
      <c r="O555" s="3"/>
      <c r="P555" s="4"/>
    </row>
    <row r="556" spans="1:16" ht="15.75" customHeight="1" x14ac:dyDescent="0.25">
      <c r="A556" s="3"/>
      <c r="B556" s="4"/>
      <c r="C556" s="3"/>
      <c r="D556" s="4"/>
      <c r="E556" s="3"/>
      <c r="F556" s="4"/>
      <c r="G556" s="31"/>
      <c r="H556" s="68"/>
      <c r="I556" s="3"/>
      <c r="J556" s="4"/>
      <c r="K556" s="3"/>
      <c r="L556" s="104"/>
      <c r="M556" s="3"/>
      <c r="N556" s="4"/>
      <c r="O556" s="3"/>
      <c r="P556" s="4"/>
    </row>
    <row r="557" spans="1:16" ht="15.75" customHeight="1" x14ac:dyDescent="0.25">
      <c r="A557" s="3"/>
      <c r="B557" s="4"/>
      <c r="C557" s="3"/>
      <c r="D557" s="4"/>
      <c r="E557" s="3"/>
      <c r="F557" s="4"/>
      <c r="G557" s="31"/>
      <c r="H557" s="68"/>
      <c r="I557" s="3"/>
      <c r="J557" s="4"/>
      <c r="K557" s="3"/>
      <c r="L557" s="104"/>
      <c r="M557" s="3"/>
      <c r="N557" s="4"/>
      <c r="O557" s="3"/>
      <c r="P557" s="4"/>
    </row>
    <row r="558" spans="1:16" ht="15.75" customHeight="1" x14ac:dyDescent="0.25">
      <c r="A558" s="3"/>
      <c r="B558" s="4"/>
      <c r="C558" s="3"/>
      <c r="D558" s="4"/>
      <c r="E558" s="3"/>
      <c r="F558" s="4"/>
      <c r="G558" s="31"/>
      <c r="H558" s="68"/>
      <c r="I558" s="3"/>
      <c r="J558" s="4"/>
      <c r="K558" s="3"/>
      <c r="L558" s="104"/>
      <c r="M558" s="3"/>
      <c r="N558" s="4"/>
      <c r="O558" s="3"/>
      <c r="P558" s="4"/>
    </row>
    <row r="559" spans="1:16" ht="15.75" customHeight="1" x14ac:dyDescent="0.25">
      <c r="A559" s="3"/>
      <c r="B559" s="4"/>
      <c r="C559" s="3"/>
      <c r="D559" s="4"/>
      <c r="E559" s="3"/>
      <c r="F559" s="4"/>
      <c r="G559" s="31"/>
      <c r="H559" s="68"/>
      <c r="I559" s="3"/>
      <c r="J559" s="4"/>
      <c r="K559" s="3"/>
      <c r="L559" s="104"/>
      <c r="M559" s="3"/>
      <c r="N559" s="4"/>
      <c r="O559" s="3"/>
      <c r="P559" s="4"/>
    </row>
    <row r="560" spans="1:16" ht="15.75" customHeight="1" x14ac:dyDescent="0.25">
      <c r="A560" s="3"/>
      <c r="B560" s="4"/>
      <c r="C560" s="3"/>
      <c r="D560" s="4"/>
      <c r="E560" s="3"/>
      <c r="F560" s="4"/>
      <c r="G560" s="31"/>
      <c r="H560" s="68"/>
      <c r="I560" s="3"/>
      <c r="J560" s="4"/>
      <c r="K560" s="3"/>
      <c r="L560" s="104"/>
      <c r="M560" s="3"/>
      <c r="N560" s="4"/>
      <c r="O560" s="3"/>
      <c r="P560" s="4"/>
    </row>
    <row r="561" spans="1:16" ht="15.75" customHeight="1" x14ac:dyDescent="0.25">
      <c r="A561" s="3"/>
      <c r="B561" s="4"/>
      <c r="C561" s="3"/>
      <c r="D561" s="4"/>
      <c r="E561" s="3"/>
      <c r="F561" s="4"/>
      <c r="G561" s="31"/>
      <c r="H561" s="68"/>
      <c r="I561" s="3"/>
      <c r="J561" s="4"/>
      <c r="K561" s="3"/>
      <c r="L561" s="104"/>
      <c r="M561" s="3"/>
      <c r="N561" s="4"/>
      <c r="O561" s="3"/>
      <c r="P561" s="4"/>
    </row>
    <row r="562" spans="1:16" ht="15.75" customHeight="1" x14ac:dyDescent="0.25">
      <c r="A562" s="3"/>
      <c r="B562" s="4"/>
      <c r="C562" s="3"/>
      <c r="D562" s="4"/>
      <c r="E562" s="3"/>
      <c r="F562" s="4"/>
      <c r="G562" s="31"/>
      <c r="H562" s="68"/>
      <c r="I562" s="3"/>
      <c r="J562" s="4"/>
      <c r="K562" s="3"/>
      <c r="L562" s="104"/>
      <c r="M562" s="3"/>
      <c r="N562" s="4"/>
      <c r="O562" s="3"/>
      <c r="P562" s="4"/>
    </row>
    <row r="563" spans="1:16" ht="15.75" customHeight="1" x14ac:dyDescent="0.25">
      <c r="A563" s="3"/>
      <c r="B563" s="4"/>
      <c r="C563" s="3"/>
      <c r="D563" s="4"/>
      <c r="E563" s="3"/>
      <c r="F563" s="4"/>
      <c r="G563" s="31"/>
      <c r="H563" s="68"/>
      <c r="I563" s="3"/>
      <c r="J563" s="4"/>
      <c r="K563" s="3"/>
      <c r="L563" s="104"/>
      <c r="M563" s="3"/>
      <c r="N563" s="4"/>
      <c r="O563" s="3"/>
      <c r="P563" s="4"/>
    </row>
    <row r="564" spans="1:16" ht="15.75" customHeight="1" x14ac:dyDescent="0.25">
      <c r="A564" s="3"/>
      <c r="B564" s="4"/>
      <c r="C564" s="3"/>
      <c r="D564" s="4"/>
      <c r="E564" s="3"/>
      <c r="F564" s="4"/>
      <c r="G564" s="31"/>
      <c r="H564" s="68"/>
      <c r="I564" s="3"/>
      <c r="J564" s="4"/>
      <c r="K564" s="3"/>
      <c r="L564" s="104"/>
      <c r="M564" s="3"/>
      <c r="N564" s="4"/>
      <c r="O564" s="3"/>
      <c r="P564" s="4"/>
    </row>
    <row r="565" spans="1:16" ht="15.75" customHeight="1" x14ac:dyDescent="0.25">
      <c r="A565" s="3"/>
      <c r="B565" s="4"/>
      <c r="C565" s="3"/>
      <c r="D565" s="4"/>
      <c r="E565" s="3"/>
      <c r="F565" s="4"/>
      <c r="G565" s="31"/>
      <c r="H565" s="68"/>
      <c r="I565" s="3"/>
      <c r="J565" s="4"/>
      <c r="K565" s="3"/>
      <c r="L565" s="104"/>
      <c r="M565" s="3"/>
      <c r="N565" s="4"/>
      <c r="O565" s="3"/>
      <c r="P565" s="4"/>
    </row>
    <row r="566" spans="1:16" ht="15.75" customHeight="1" x14ac:dyDescent="0.25">
      <c r="A566" s="3"/>
      <c r="B566" s="4"/>
      <c r="C566" s="3"/>
      <c r="D566" s="4"/>
      <c r="E566" s="3"/>
      <c r="F566" s="4"/>
      <c r="G566" s="31"/>
      <c r="H566" s="68"/>
      <c r="I566" s="3"/>
      <c r="J566" s="4"/>
      <c r="K566" s="3"/>
      <c r="L566" s="104"/>
      <c r="M566" s="3"/>
      <c r="N566" s="4"/>
      <c r="O566" s="3"/>
      <c r="P566" s="4"/>
    </row>
    <row r="567" spans="1:16" ht="15.75" customHeight="1" x14ac:dyDescent="0.25">
      <c r="A567" s="3"/>
      <c r="B567" s="4"/>
      <c r="C567" s="3"/>
      <c r="D567" s="4"/>
      <c r="E567" s="3"/>
      <c r="F567" s="4"/>
      <c r="G567" s="31"/>
      <c r="H567" s="68"/>
      <c r="I567" s="3"/>
      <c r="J567" s="4"/>
      <c r="K567" s="3"/>
      <c r="L567" s="104"/>
      <c r="M567" s="3"/>
      <c r="N567" s="4"/>
      <c r="O567" s="3"/>
      <c r="P567" s="4"/>
    </row>
    <row r="568" spans="1:16" ht="15.75" customHeight="1" x14ac:dyDescent="0.25">
      <c r="A568" s="3"/>
      <c r="B568" s="4"/>
      <c r="C568" s="3"/>
      <c r="D568" s="4"/>
      <c r="E568" s="3"/>
      <c r="F568" s="4"/>
      <c r="G568" s="31"/>
      <c r="H568" s="68"/>
      <c r="I568" s="3"/>
      <c r="J568" s="4"/>
      <c r="K568" s="3"/>
      <c r="L568" s="104"/>
      <c r="M568" s="3"/>
      <c r="N568" s="4"/>
      <c r="O568" s="3"/>
      <c r="P568" s="4"/>
    </row>
    <row r="569" spans="1:16" ht="15.75" customHeight="1" x14ac:dyDescent="0.25">
      <c r="A569" s="3"/>
      <c r="B569" s="4"/>
      <c r="C569" s="3"/>
      <c r="D569" s="4"/>
      <c r="E569" s="3"/>
      <c r="F569" s="4"/>
      <c r="G569" s="31"/>
      <c r="H569" s="68"/>
      <c r="I569" s="3"/>
      <c r="J569" s="4"/>
      <c r="K569" s="3"/>
      <c r="L569" s="104"/>
      <c r="M569" s="3"/>
      <c r="N569" s="4"/>
      <c r="O569" s="3"/>
      <c r="P569" s="4"/>
    </row>
    <row r="570" spans="1:16" ht="15.75" customHeight="1" x14ac:dyDescent="0.25">
      <c r="A570" s="3"/>
      <c r="B570" s="4"/>
      <c r="C570" s="3"/>
      <c r="D570" s="4"/>
      <c r="E570" s="3"/>
      <c r="F570" s="4"/>
      <c r="G570" s="31"/>
      <c r="H570" s="68"/>
      <c r="I570" s="3"/>
      <c r="J570" s="4"/>
      <c r="K570" s="3"/>
      <c r="L570" s="104"/>
      <c r="M570" s="3"/>
      <c r="N570" s="4"/>
      <c r="O570" s="3"/>
      <c r="P570" s="4"/>
    </row>
    <row r="571" spans="1:16" ht="15.75" customHeight="1" x14ac:dyDescent="0.25">
      <c r="A571" s="3"/>
      <c r="B571" s="4"/>
      <c r="C571" s="3"/>
      <c r="D571" s="4"/>
      <c r="E571" s="3"/>
      <c r="F571" s="4"/>
      <c r="G571" s="31"/>
      <c r="H571" s="68"/>
      <c r="I571" s="3"/>
      <c r="J571" s="4"/>
      <c r="K571" s="3"/>
      <c r="L571" s="104"/>
      <c r="M571" s="3"/>
      <c r="N571" s="4"/>
      <c r="O571" s="3"/>
      <c r="P571" s="4"/>
    </row>
    <row r="572" spans="1:16" ht="15.75" customHeight="1" x14ac:dyDescent="0.25">
      <c r="A572" s="3"/>
      <c r="B572" s="4"/>
      <c r="C572" s="3"/>
      <c r="D572" s="4"/>
      <c r="E572" s="3"/>
      <c r="F572" s="4"/>
      <c r="G572" s="31"/>
      <c r="H572" s="68"/>
      <c r="I572" s="3"/>
      <c r="J572" s="4"/>
      <c r="K572" s="3"/>
      <c r="L572" s="104"/>
      <c r="M572" s="3"/>
      <c r="N572" s="4"/>
      <c r="O572" s="3"/>
      <c r="P572" s="4"/>
    </row>
    <row r="573" spans="1:16" ht="15.75" customHeight="1" x14ac:dyDescent="0.25">
      <c r="A573" s="3"/>
      <c r="B573" s="4"/>
      <c r="C573" s="3"/>
      <c r="D573" s="4"/>
      <c r="E573" s="3"/>
      <c r="F573" s="4"/>
      <c r="G573" s="31"/>
      <c r="H573" s="68"/>
      <c r="I573" s="3"/>
      <c r="J573" s="4"/>
      <c r="K573" s="3"/>
      <c r="L573" s="104"/>
      <c r="M573" s="3"/>
      <c r="N573" s="4"/>
      <c r="O573" s="3"/>
      <c r="P573" s="4"/>
    </row>
    <row r="574" spans="1:16" ht="15.75" customHeight="1" x14ac:dyDescent="0.25">
      <c r="A574" s="3"/>
      <c r="B574" s="4"/>
      <c r="C574" s="3"/>
      <c r="D574" s="4"/>
      <c r="E574" s="3"/>
      <c r="F574" s="4"/>
      <c r="G574" s="31"/>
      <c r="H574" s="68"/>
      <c r="I574" s="3"/>
      <c r="J574" s="4"/>
      <c r="K574" s="3"/>
      <c r="L574" s="104"/>
      <c r="M574" s="3"/>
      <c r="N574" s="4"/>
      <c r="O574" s="3"/>
      <c r="P574" s="4"/>
    </row>
    <row r="575" spans="1:16" ht="15.75" customHeight="1" x14ac:dyDescent="0.25">
      <c r="A575" s="3"/>
      <c r="B575" s="4"/>
      <c r="C575" s="3"/>
      <c r="D575" s="4"/>
      <c r="E575" s="3"/>
      <c r="F575" s="4"/>
      <c r="G575" s="31"/>
      <c r="H575" s="68"/>
      <c r="I575" s="3"/>
      <c r="J575" s="4"/>
      <c r="K575" s="3"/>
      <c r="L575" s="104"/>
      <c r="M575" s="3"/>
      <c r="N575" s="4"/>
      <c r="O575" s="3"/>
      <c r="P575" s="4"/>
    </row>
    <row r="576" spans="1:16" ht="15.75" customHeight="1" x14ac:dyDescent="0.25">
      <c r="A576" s="3"/>
      <c r="B576" s="4"/>
      <c r="C576" s="3"/>
      <c r="D576" s="4"/>
      <c r="E576" s="3"/>
      <c r="F576" s="4"/>
      <c r="G576" s="31"/>
      <c r="H576" s="68"/>
      <c r="I576" s="3"/>
      <c r="J576" s="4"/>
      <c r="K576" s="3"/>
      <c r="L576" s="104"/>
      <c r="M576" s="3"/>
      <c r="N576" s="4"/>
      <c r="O576" s="3"/>
      <c r="P576" s="4"/>
    </row>
    <row r="577" spans="1:16" ht="15.75" customHeight="1" x14ac:dyDescent="0.25">
      <c r="A577" s="3"/>
      <c r="B577" s="4"/>
      <c r="C577" s="3"/>
      <c r="D577" s="4"/>
      <c r="E577" s="3"/>
      <c r="F577" s="4"/>
      <c r="G577" s="31"/>
      <c r="H577" s="68"/>
      <c r="I577" s="3"/>
      <c r="J577" s="4"/>
      <c r="K577" s="3"/>
      <c r="L577" s="104"/>
      <c r="M577" s="3"/>
      <c r="N577" s="4"/>
      <c r="O577" s="3"/>
      <c r="P577" s="4"/>
    </row>
    <row r="578" spans="1:16" ht="15.75" customHeight="1" x14ac:dyDescent="0.25">
      <c r="A578" s="3"/>
      <c r="B578" s="4"/>
      <c r="C578" s="3"/>
      <c r="D578" s="4"/>
      <c r="E578" s="3"/>
      <c r="F578" s="4"/>
      <c r="G578" s="31"/>
      <c r="H578" s="68"/>
      <c r="I578" s="3"/>
      <c r="J578" s="4"/>
      <c r="K578" s="3"/>
      <c r="L578" s="104"/>
      <c r="M578" s="3"/>
      <c r="N578" s="4"/>
      <c r="O578" s="3"/>
      <c r="P578" s="4"/>
    </row>
    <row r="579" spans="1:16" ht="15.75" customHeight="1" x14ac:dyDescent="0.25">
      <c r="A579" s="3"/>
      <c r="B579" s="4"/>
      <c r="C579" s="3"/>
      <c r="D579" s="4"/>
      <c r="E579" s="3"/>
      <c r="F579" s="4"/>
      <c r="G579" s="31"/>
      <c r="H579" s="68"/>
      <c r="I579" s="3"/>
      <c r="J579" s="4"/>
      <c r="K579" s="3"/>
      <c r="L579" s="104"/>
      <c r="M579" s="3"/>
      <c r="N579" s="4"/>
      <c r="O579" s="3"/>
      <c r="P579" s="4"/>
    </row>
    <row r="580" spans="1:16" ht="15.75" customHeight="1" x14ac:dyDescent="0.25">
      <c r="A580" s="3"/>
      <c r="B580" s="4"/>
      <c r="C580" s="3"/>
      <c r="D580" s="4"/>
      <c r="E580" s="3"/>
      <c r="F580" s="4"/>
      <c r="G580" s="31"/>
      <c r="H580" s="68"/>
      <c r="I580" s="3"/>
      <c r="J580" s="4"/>
      <c r="K580" s="3"/>
      <c r="L580" s="104"/>
      <c r="M580" s="3"/>
      <c r="N580" s="4"/>
      <c r="O580" s="3"/>
      <c r="P580" s="4"/>
    </row>
    <row r="581" spans="1:16" ht="15.75" customHeight="1" x14ac:dyDescent="0.25">
      <c r="A581" s="3"/>
      <c r="B581" s="4"/>
      <c r="C581" s="3"/>
      <c r="D581" s="4"/>
      <c r="E581" s="3"/>
      <c r="F581" s="4"/>
      <c r="G581" s="31"/>
      <c r="H581" s="68"/>
      <c r="I581" s="3"/>
      <c r="J581" s="4"/>
      <c r="K581" s="3"/>
      <c r="L581" s="104"/>
      <c r="M581" s="3"/>
      <c r="N581" s="4"/>
      <c r="O581" s="3"/>
      <c r="P581" s="4"/>
    </row>
    <row r="582" spans="1:16" ht="15.75" customHeight="1" x14ac:dyDescent="0.25">
      <c r="A582" s="3"/>
      <c r="B582" s="4"/>
      <c r="C582" s="3"/>
      <c r="D582" s="4"/>
      <c r="E582" s="3"/>
      <c r="F582" s="4"/>
      <c r="G582" s="31"/>
      <c r="H582" s="68"/>
      <c r="I582" s="3"/>
      <c r="J582" s="4"/>
      <c r="K582" s="3"/>
      <c r="L582" s="104"/>
      <c r="M582" s="3"/>
      <c r="N582" s="4"/>
      <c r="O582" s="3"/>
      <c r="P582" s="4"/>
    </row>
    <row r="583" spans="1:16" ht="15.75" customHeight="1" x14ac:dyDescent="0.25">
      <c r="A583" s="3"/>
      <c r="B583" s="4"/>
      <c r="C583" s="3"/>
      <c r="D583" s="4"/>
      <c r="E583" s="3"/>
      <c r="F583" s="4"/>
      <c r="G583" s="31"/>
      <c r="H583" s="68"/>
      <c r="I583" s="3"/>
      <c r="J583" s="4"/>
      <c r="K583" s="3"/>
      <c r="L583" s="104"/>
      <c r="M583" s="3"/>
      <c r="N583" s="4"/>
      <c r="O583" s="3"/>
      <c r="P583" s="4"/>
    </row>
    <row r="584" spans="1:16" ht="15.75" customHeight="1" x14ac:dyDescent="0.25">
      <c r="A584" s="3"/>
      <c r="B584" s="4"/>
      <c r="C584" s="3"/>
      <c r="D584" s="4"/>
      <c r="E584" s="3"/>
      <c r="F584" s="4"/>
      <c r="G584" s="31"/>
      <c r="H584" s="68"/>
      <c r="I584" s="3"/>
      <c r="J584" s="4"/>
      <c r="K584" s="3"/>
      <c r="L584" s="104"/>
      <c r="M584" s="3"/>
      <c r="N584" s="4"/>
      <c r="O584" s="3"/>
      <c r="P584" s="4"/>
    </row>
    <row r="585" spans="1:16" ht="15.75" customHeight="1" x14ac:dyDescent="0.25">
      <c r="A585" s="3"/>
      <c r="B585" s="4"/>
      <c r="C585" s="3"/>
      <c r="D585" s="4"/>
      <c r="E585" s="3"/>
      <c r="F585" s="4"/>
      <c r="G585" s="31"/>
      <c r="H585" s="68"/>
      <c r="I585" s="3"/>
      <c r="J585" s="4"/>
      <c r="K585" s="3"/>
      <c r="L585" s="104"/>
      <c r="M585" s="3"/>
      <c r="N585" s="4"/>
      <c r="O585" s="3"/>
      <c r="P585" s="4"/>
    </row>
    <row r="586" spans="1:16" ht="15.75" customHeight="1" x14ac:dyDescent="0.25">
      <c r="A586" s="3"/>
      <c r="B586" s="4"/>
      <c r="C586" s="3"/>
      <c r="D586" s="4"/>
      <c r="E586" s="3"/>
      <c r="F586" s="4"/>
      <c r="G586" s="31"/>
      <c r="H586" s="68"/>
      <c r="I586" s="3"/>
      <c r="J586" s="4"/>
      <c r="K586" s="3"/>
      <c r="L586" s="104"/>
      <c r="M586" s="3"/>
      <c r="N586" s="4"/>
      <c r="O586" s="3"/>
      <c r="P586" s="4"/>
    </row>
    <row r="587" spans="1:16" ht="15.75" customHeight="1" x14ac:dyDescent="0.25">
      <c r="A587" s="3"/>
      <c r="B587" s="4"/>
      <c r="C587" s="3"/>
      <c r="D587" s="4"/>
      <c r="E587" s="3"/>
      <c r="F587" s="4"/>
      <c r="G587" s="31"/>
      <c r="H587" s="68"/>
      <c r="I587" s="3"/>
      <c r="J587" s="4"/>
      <c r="K587" s="3"/>
      <c r="L587" s="104"/>
      <c r="M587" s="3"/>
      <c r="N587" s="4"/>
      <c r="O587" s="3"/>
      <c r="P587" s="4"/>
    </row>
    <row r="588" spans="1:16" ht="15.75" customHeight="1" x14ac:dyDescent="0.25">
      <c r="A588" s="3"/>
      <c r="B588" s="4"/>
      <c r="C588" s="3"/>
      <c r="D588" s="4"/>
      <c r="E588" s="3"/>
      <c r="F588" s="4"/>
      <c r="G588" s="31"/>
      <c r="H588" s="68"/>
      <c r="I588" s="3"/>
      <c r="J588" s="4"/>
      <c r="K588" s="3"/>
      <c r="L588" s="104"/>
      <c r="M588" s="3"/>
      <c r="N588" s="4"/>
      <c r="O588" s="3"/>
      <c r="P588" s="4"/>
    </row>
    <row r="589" spans="1:16" ht="15.75" customHeight="1" x14ac:dyDescent="0.25">
      <c r="A589" s="3"/>
      <c r="B589" s="4"/>
      <c r="C589" s="3"/>
      <c r="D589" s="4"/>
      <c r="E589" s="3"/>
      <c r="F589" s="4"/>
      <c r="G589" s="31"/>
      <c r="H589" s="68"/>
      <c r="I589" s="3"/>
      <c r="J589" s="4"/>
      <c r="K589" s="3"/>
      <c r="L589" s="104"/>
      <c r="M589" s="3"/>
      <c r="N589" s="4"/>
      <c r="O589" s="3"/>
      <c r="P589" s="4"/>
    </row>
    <row r="590" spans="1:16" ht="15.75" customHeight="1" x14ac:dyDescent="0.25">
      <c r="A590" s="3"/>
      <c r="B590" s="4"/>
      <c r="C590" s="3"/>
      <c r="D590" s="4"/>
      <c r="E590" s="3"/>
      <c r="F590" s="4"/>
      <c r="G590" s="31"/>
      <c r="H590" s="68"/>
      <c r="I590" s="3"/>
      <c r="J590" s="4"/>
      <c r="K590" s="3"/>
      <c r="L590" s="104"/>
      <c r="M590" s="3"/>
      <c r="N590" s="4"/>
      <c r="O590" s="3"/>
      <c r="P590" s="4"/>
    </row>
    <row r="591" spans="1:16" ht="15.75" customHeight="1" x14ac:dyDescent="0.25">
      <c r="A591" s="3"/>
      <c r="B591" s="4"/>
      <c r="C591" s="3"/>
      <c r="D591" s="4"/>
      <c r="E591" s="3"/>
      <c r="F591" s="4"/>
      <c r="G591" s="31"/>
      <c r="H591" s="68"/>
      <c r="I591" s="3"/>
      <c r="J591" s="4"/>
      <c r="K591" s="3"/>
      <c r="L591" s="104"/>
      <c r="M591" s="3"/>
      <c r="N591" s="4"/>
      <c r="O591" s="3"/>
      <c r="P591" s="4"/>
    </row>
    <row r="592" spans="1:16" ht="15.75" customHeight="1" x14ac:dyDescent="0.25">
      <c r="A592" s="3"/>
      <c r="B592" s="4"/>
      <c r="C592" s="3"/>
      <c r="D592" s="4"/>
      <c r="E592" s="3"/>
      <c r="F592" s="4"/>
      <c r="G592" s="31"/>
      <c r="H592" s="68"/>
      <c r="I592" s="3"/>
      <c r="J592" s="4"/>
      <c r="K592" s="3"/>
      <c r="L592" s="104"/>
      <c r="M592" s="3"/>
      <c r="N592" s="4"/>
      <c r="O592" s="3"/>
      <c r="P592" s="4"/>
    </row>
    <row r="593" spans="1:16" ht="15.75" customHeight="1" x14ac:dyDescent="0.25">
      <c r="A593" s="3"/>
      <c r="B593" s="4"/>
      <c r="C593" s="3"/>
      <c r="D593" s="4"/>
      <c r="E593" s="3"/>
      <c r="F593" s="4"/>
      <c r="G593" s="31"/>
      <c r="H593" s="68"/>
      <c r="I593" s="3"/>
      <c r="J593" s="4"/>
      <c r="K593" s="3"/>
      <c r="L593" s="104"/>
      <c r="M593" s="3"/>
      <c r="N593" s="4"/>
      <c r="O593" s="3"/>
      <c r="P593" s="4"/>
    </row>
    <row r="594" spans="1:16" ht="15.75" customHeight="1" x14ac:dyDescent="0.25">
      <c r="A594" s="3"/>
      <c r="B594" s="4"/>
      <c r="C594" s="3"/>
      <c r="D594" s="4"/>
      <c r="E594" s="3"/>
      <c r="F594" s="4"/>
      <c r="G594" s="31"/>
      <c r="H594" s="68"/>
      <c r="I594" s="3"/>
      <c r="J594" s="4"/>
      <c r="K594" s="3"/>
      <c r="L594" s="104"/>
      <c r="M594" s="3"/>
      <c r="N594" s="4"/>
      <c r="O594" s="3"/>
      <c r="P594" s="4"/>
    </row>
    <row r="595" spans="1:16" ht="15.75" customHeight="1" x14ac:dyDescent="0.25">
      <c r="A595" s="3"/>
      <c r="B595" s="4"/>
      <c r="C595" s="3"/>
      <c r="D595" s="4"/>
      <c r="E595" s="3"/>
      <c r="F595" s="4"/>
      <c r="G595" s="31"/>
      <c r="H595" s="68"/>
      <c r="I595" s="3"/>
      <c r="J595" s="4"/>
      <c r="K595" s="3"/>
      <c r="L595" s="104"/>
      <c r="M595" s="3"/>
      <c r="N595" s="4"/>
      <c r="O595" s="3"/>
      <c r="P595" s="4"/>
    </row>
    <row r="596" spans="1:16" ht="15.75" customHeight="1" x14ac:dyDescent="0.25">
      <c r="A596" s="3"/>
      <c r="B596" s="4"/>
      <c r="C596" s="3"/>
      <c r="D596" s="4"/>
      <c r="E596" s="3"/>
      <c r="F596" s="4"/>
      <c r="G596" s="31"/>
      <c r="H596" s="68"/>
      <c r="I596" s="3"/>
      <c r="J596" s="4"/>
      <c r="K596" s="3"/>
      <c r="L596" s="104"/>
      <c r="M596" s="3"/>
      <c r="N596" s="4"/>
      <c r="O596" s="3"/>
      <c r="P596" s="4"/>
    </row>
    <row r="597" spans="1:16" ht="15.75" customHeight="1" x14ac:dyDescent="0.25">
      <c r="A597" s="3"/>
      <c r="B597" s="4"/>
      <c r="C597" s="3"/>
      <c r="D597" s="4"/>
      <c r="E597" s="3"/>
      <c r="F597" s="4"/>
      <c r="G597" s="31"/>
      <c r="H597" s="68"/>
      <c r="I597" s="3"/>
      <c r="J597" s="4"/>
      <c r="K597" s="3"/>
      <c r="L597" s="104"/>
      <c r="M597" s="3"/>
      <c r="N597" s="4"/>
      <c r="O597" s="3"/>
      <c r="P597" s="4"/>
    </row>
    <row r="598" spans="1:16" ht="15.75" customHeight="1" x14ac:dyDescent="0.25">
      <c r="A598" s="3"/>
      <c r="B598" s="4"/>
      <c r="C598" s="3"/>
      <c r="D598" s="4"/>
      <c r="E598" s="3"/>
      <c r="F598" s="4"/>
      <c r="G598" s="31"/>
      <c r="H598" s="68"/>
      <c r="I598" s="3"/>
      <c r="J598" s="4"/>
      <c r="K598" s="3"/>
      <c r="L598" s="104"/>
      <c r="M598" s="3"/>
      <c r="N598" s="4"/>
      <c r="O598" s="3"/>
      <c r="P598" s="4"/>
    </row>
    <row r="599" spans="1:16" ht="15.75" customHeight="1" x14ac:dyDescent="0.25">
      <c r="A599" s="3"/>
      <c r="B599" s="4"/>
      <c r="C599" s="3"/>
      <c r="D599" s="4"/>
      <c r="E599" s="3"/>
      <c r="F599" s="4"/>
      <c r="G599" s="31"/>
      <c r="H599" s="68"/>
      <c r="I599" s="3"/>
      <c r="J599" s="4"/>
      <c r="K599" s="3"/>
      <c r="L599" s="104"/>
      <c r="M599" s="3"/>
      <c r="N599" s="4"/>
      <c r="O599" s="3"/>
      <c r="P599" s="4"/>
    </row>
    <row r="600" spans="1:16" ht="15.75" customHeight="1" x14ac:dyDescent="0.25">
      <c r="A600" s="3"/>
      <c r="B600" s="4"/>
      <c r="C600" s="3"/>
      <c r="D600" s="4"/>
      <c r="E600" s="3"/>
      <c r="F600" s="4"/>
      <c r="G600" s="31"/>
      <c r="H600" s="68"/>
      <c r="I600" s="3"/>
      <c r="J600" s="4"/>
      <c r="K600" s="3"/>
      <c r="L600" s="104"/>
      <c r="M600" s="3"/>
      <c r="N600" s="4"/>
      <c r="O600" s="3"/>
      <c r="P600" s="4"/>
    </row>
    <row r="601" spans="1:16" ht="15.75" customHeight="1" x14ac:dyDescent="0.25">
      <c r="A601" s="3"/>
      <c r="B601" s="4"/>
      <c r="C601" s="3"/>
      <c r="D601" s="4"/>
      <c r="E601" s="3"/>
      <c r="F601" s="4"/>
      <c r="G601" s="31"/>
      <c r="H601" s="68"/>
      <c r="I601" s="3"/>
      <c r="J601" s="4"/>
      <c r="K601" s="3"/>
      <c r="L601" s="104"/>
      <c r="M601" s="3"/>
      <c r="N601" s="4"/>
      <c r="O601" s="3"/>
      <c r="P601" s="4"/>
    </row>
    <row r="602" spans="1:16" ht="15.75" customHeight="1" x14ac:dyDescent="0.25">
      <c r="A602" s="3"/>
      <c r="B602" s="4"/>
      <c r="C602" s="3"/>
      <c r="D602" s="4"/>
      <c r="E602" s="3"/>
      <c r="F602" s="4"/>
      <c r="G602" s="31"/>
      <c r="H602" s="68"/>
      <c r="I602" s="3"/>
      <c r="J602" s="4"/>
      <c r="K602" s="3"/>
      <c r="L602" s="104"/>
      <c r="M602" s="3"/>
      <c r="N602" s="4"/>
      <c r="O602" s="3"/>
      <c r="P602" s="4"/>
    </row>
    <row r="603" spans="1:16" ht="15.75" customHeight="1" x14ac:dyDescent="0.25">
      <c r="A603" s="3"/>
      <c r="B603" s="4"/>
      <c r="C603" s="3"/>
      <c r="D603" s="4"/>
      <c r="E603" s="3"/>
      <c r="F603" s="4"/>
      <c r="G603" s="31"/>
      <c r="H603" s="68"/>
      <c r="I603" s="3"/>
      <c r="J603" s="4"/>
      <c r="K603" s="3"/>
      <c r="L603" s="104"/>
      <c r="M603" s="3"/>
      <c r="N603" s="4"/>
      <c r="O603" s="3"/>
      <c r="P603" s="4"/>
    </row>
    <row r="604" spans="1:16" ht="15.75" customHeight="1" x14ac:dyDescent="0.25">
      <c r="A604" s="3"/>
      <c r="B604" s="4"/>
      <c r="C604" s="3"/>
      <c r="D604" s="4"/>
      <c r="E604" s="3"/>
      <c r="F604" s="4"/>
      <c r="G604" s="31"/>
      <c r="H604" s="68"/>
      <c r="I604" s="3"/>
      <c r="J604" s="4"/>
      <c r="K604" s="3"/>
      <c r="L604" s="104"/>
      <c r="M604" s="3"/>
      <c r="N604" s="4"/>
      <c r="O604" s="3"/>
      <c r="P604" s="4"/>
    </row>
    <row r="605" spans="1:16" ht="15.75" customHeight="1" x14ac:dyDescent="0.25">
      <c r="A605" s="3"/>
      <c r="B605" s="4"/>
      <c r="C605" s="3"/>
      <c r="D605" s="4"/>
      <c r="E605" s="3"/>
      <c r="F605" s="4"/>
      <c r="G605" s="31"/>
      <c r="H605" s="68"/>
      <c r="I605" s="3"/>
      <c r="J605" s="4"/>
      <c r="K605" s="3"/>
      <c r="L605" s="104"/>
      <c r="M605" s="3"/>
      <c r="N605" s="4"/>
      <c r="O605" s="3"/>
      <c r="P605" s="4"/>
    </row>
    <row r="606" spans="1:16" ht="15.75" customHeight="1" x14ac:dyDescent="0.25">
      <c r="A606" s="3"/>
      <c r="B606" s="4"/>
      <c r="C606" s="3"/>
      <c r="D606" s="4"/>
      <c r="E606" s="3"/>
      <c r="F606" s="4"/>
      <c r="G606" s="31"/>
      <c r="H606" s="68"/>
      <c r="I606" s="3"/>
      <c r="J606" s="4"/>
      <c r="K606" s="3"/>
      <c r="L606" s="104"/>
      <c r="M606" s="3"/>
      <c r="N606" s="4"/>
      <c r="O606" s="3"/>
      <c r="P606" s="4"/>
    </row>
    <row r="607" spans="1:16" ht="15.75" customHeight="1" x14ac:dyDescent="0.25">
      <c r="A607" s="3"/>
      <c r="B607" s="4"/>
      <c r="C607" s="3"/>
      <c r="D607" s="4"/>
      <c r="E607" s="3"/>
      <c r="F607" s="4"/>
      <c r="G607" s="31"/>
      <c r="H607" s="68"/>
      <c r="I607" s="3"/>
      <c r="J607" s="4"/>
      <c r="K607" s="3"/>
      <c r="L607" s="104"/>
      <c r="M607" s="3"/>
      <c r="N607" s="4"/>
      <c r="O607" s="3"/>
      <c r="P607" s="4"/>
    </row>
    <row r="608" spans="1:16" ht="15.75" customHeight="1" x14ac:dyDescent="0.25">
      <c r="A608" s="3"/>
      <c r="B608" s="4"/>
      <c r="C608" s="3"/>
      <c r="D608" s="4"/>
      <c r="E608" s="3"/>
      <c r="F608" s="4"/>
      <c r="G608" s="31"/>
      <c r="H608" s="68"/>
      <c r="I608" s="3"/>
      <c r="J608" s="4"/>
      <c r="K608" s="3"/>
      <c r="L608" s="104"/>
      <c r="M608" s="3"/>
      <c r="N608" s="4"/>
      <c r="O608" s="3"/>
      <c r="P608" s="4"/>
    </row>
    <row r="609" spans="1:16" ht="15.75" customHeight="1" x14ac:dyDescent="0.25">
      <c r="A609" s="3"/>
      <c r="B609" s="4"/>
      <c r="C609" s="3"/>
      <c r="D609" s="4"/>
      <c r="E609" s="3"/>
      <c r="F609" s="4"/>
      <c r="G609" s="31"/>
      <c r="H609" s="68"/>
      <c r="I609" s="3"/>
      <c r="J609" s="4"/>
      <c r="K609" s="3"/>
      <c r="L609" s="104"/>
      <c r="M609" s="3"/>
      <c r="N609" s="4"/>
      <c r="O609" s="3"/>
      <c r="P609" s="4"/>
    </row>
    <row r="610" spans="1:16" ht="15.75" customHeight="1" x14ac:dyDescent="0.25">
      <c r="A610" s="3"/>
      <c r="B610" s="4"/>
      <c r="C610" s="3"/>
      <c r="D610" s="4"/>
      <c r="E610" s="3"/>
      <c r="F610" s="4"/>
      <c r="G610" s="31"/>
      <c r="H610" s="68"/>
      <c r="I610" s="3"/>
      <c r="J610" s="4"/>
      <c r="K610" s="3"/>
      <c r="L610" s="104"/>
      <c r="M610" s="3"/>
      <c r="N610" s="4"/>
      <c r="O610" s="3"/>
      <c r="P610" s="4"/>
    </row>
    <row r="611" spans="1:16" ht="15.75" customHeight="1" x14ac:dyDescent="0.25">
      <c r="A611" s="3"/>
      <c r="B611" s="4"/>
      <c r="C611" s="3"/>
      <c r="D611" s="4"/>
      <c r="E611" s="3"/>
      <c r="F611" s="4"/>
      <c r="G611" s="31"/>
      <c r="H611" s="68"/>
      <c r="I611" s="3"/>
      <c r="J611" s="4"/>
      <c r="K611" s="3"/>
      <c r="L611" s="104"/>
      <c r="M611" s="3"/>
      <c r="N611" s="4"/>
      <c r="O611" s="3"/>
      <c r="P611" s="4"/>
    </row>
    <row r="612" spans="1:16" ht="15.75" customHeight="1" x14ac:dyDescent="0.25">
      <c r="A612" s="3"/>
      <c r="B612" s="4"/>
      <c r="C612" s="3"/>
      <c r="D612" s="4"/>
      <c r="E612" s="3"/>
      <c r="F612" s="4"/>
      <c r="G612" s="31"/>
      <c r="H612" s="68"/>
      <c r="I612" s="3"/>
      <c r="J612" s="4"/>
      <c r="K612" s="3"/>
      <c r="L612" s="104"/>
      <c r="M612" s="3"/>
      <c r="N612" s="4"/>
      <c r="O612" s="3"/>
      <c r="P612" s="4"/>
    </row>
    <row r="613" spans="1:16" ht="15.75" customHeight="1" x14ac:dyDescent="0.25">
      <c r="A613" s="3"/>
      <c r="B613" s="4"/>
      <c r="C613" s="3"/>
      <c r="D613" s="4"/>
      <c r="E613" s="3"/>
      <c r="F613" s="4"/>
      <c r="G613" s="31"/>
      <c r="H613" s="68"/>
      <c r="I613" s="3"/>
      <c r="J613" s="4"/>
      <c r="K613" s="3"/>
      <c r="L613" s="104"/>
      <c r="M613" s="3"/>
      <c r="N613" s="4"/>
      <c r="O613" s="3"/>
      <c r="P613" s="4"/>
    </row>
    <row r="614" spans="1:16" ht="15.75" customHeight="1" x14ac:dyDescent="0.25">
      <c r="A614" s="3"/>
      <c r="B614" s="4"/>
      <c r="C614" s="3"/>
      <c r="D614" s="4"/>
      <c r="E614" s="3"/>
      <c r="F614" s="4"/>
      <c r="G614" s="31"/>
      <c r="H614" s="68"/>
      <c r="I614" s="3"/>
      <c r="J614" s="4"/>
      <c r="K614" s="3"/>
      <c r="L614" s="104"/>
      <c r="M614" s="3"/>
      <c r="N614" s="4"/>
      <c r="O614" s="3"/>
      <c r="P614" s="4"/>
    </row>
    <row r="615" spans="1:16" ht="15.75" customHeight="1" x14ac:dyDescent="0.25">
      <c r="A615" s="3"/>
      <c r="B615" s="4"/>
      <c r="C615" s="3"/>
      <c r="D615" s="4"/>
      <c r="E615" s="3"/>
      <c r="F615" s="4"/>
      <c r="G615" s="31"/>
      <c r="H615" s="68"/>
      <c r="I615" s="3"/>
      <c r="J615" s="4"/>
      <c r="K615" s="3"/>
      <c r="L615" s="104"/>
      <c r="M615" s="3"/>
      <c r="N615" s="4"/>
      <c r="O615" s="3"/>
      <c r="P615" s="4"/>
    </row>
    <row r="616" spans="1:16" ht="15.75" customHeight="1" x14ac:dyDescent="0.25">
      <c r="A616" s="3"/>
      <c r="B616" s="4"/>
      <c r="C616" s="3"/>
      <c r="D616" s="4"/>
      <c r="E616" s="3"/>
      <c r="F616" s="4"/>
      <c r="G616" s="31"/>
      <c r="H616" s="68"/>
      <c r="I616" s="3"/>
      <c r="J616" s="4"/>
      <c r="K616" s="3"/>
      <c r="L616" s="104"/>
      <c r="M616" s="3"/>
      <c r="N616" s="4"/>
      <c r="O616" s="3"/>
      <c r="P616" s="4"/>
    </row>
    <row r="617" spans="1:16" ht="15.75" customHeight="1" x14ac:dyDescent="0.25">
      <c r="A617" s="3"/>
      <c r="B617" s="4"/>
      <c r="C617" s="3"/>
      <c r="D617" s="4"/>
      <c r="E617" s="3"/>
      <c r="F617" s="4"/>
      <c r="G617" s="31"/>
      <c r="H617" s="68"/>
      <c r="I617" s="3"/>
      <c r="J617" s="4"/>
      <c r="K617" s="3"/>
      <c r="L617" s="104"/>
      <c r="M617" s="3"/>
      <c r="N617" s="4"/>
      <c r="O617" s="3"/>
      <c r="P617" s="4"/>
    </row>
    <row r="618" spans="1:16" ht="15.75" customHeight="1" x14ac:dyDescent="0.25">
      <c r="A618" s="3"/>
      <c r="B618" s="4"/>
      <c r="C618" s="3"/>
      <c r="D618" s="4"/>
      <c r="E618" s="3"/>
      <c r="F618" s="4"/>
      <c r="G618" s="31"/>
      <c r="H618" s="68"/>
      <c r="I618" s="3"/>
      <c r="J618" s="4"/>
      <c r="K618" s="3"/>
      <c r="L618" s="104"/>
      <c r="M618" s="3"/>
      <c r="N618" s="4"/>
      <c r="O618" s="3"/>
      <c r="P618" s="4"/>
    </row>
    <row r="619" spans="1:16" ht="15.75" customHeight="1" x14ac:dyDescent="0.25">
      <c r="A619" s="3"/>
      <c r="B619" s="4"/>
      <c r="C619" s="3"/>
      <c r="D619" s="4"/>
      <c r="E619" s="3"/>
      <c r="F619" s="4"/>
      <c r="G619" s="31"/>
      <c r="H619" s="68"/>
      <c r="I619" s="3"/>
      <c r="J619" s="4"/>
      <c r="K619" s="3"/>
      <c r="L619" s="104"/>
      <c r="M619" s="3"/>
      <c r="N619" s="4"/>
      <c r="O619" s="3"/>
      <c r="P619" s="4"/>
    </row>
    <row r="620" spans="1:16" ht="15.75" customHeight="1" x14ac:dyDescent="0.25">
      <c r="A620" s="3"/>
      <c r="B620" s="4"/>
      <c r="C620" s="3"/>
      <c r="D620" s="4"/>
      <c r="E620" s="3"/>
      <c r="F620" s="4"/>
      <c r="G620" s="31"/>
      <c r="H620" s="68"/>
      <c r="I620" s="3"/>
      <c r="J620" s="4"/>
      <c r="K620" s="3"/>
      <c r="L620" s="104"/>
      <c r="M620" s="3"/>
      <c r="N620" s="4"/>
      <c r="O620" s="3"/>
      <c r="P620" s="4"/>
    </row>
    <row r="621" spans="1:16" ht="15.75" customHeight="1" x14ac:dyDescent="0.25">
      <c r="A621" s="3"/>
      <c r="B621" s="4"/>
      <c r="C621" s="3"/>
      <c r="D621" s="4"/>
      <c r="E621" s="3"/>
      <c r="F621" s="4"/>
      <c r="G621" s="31"/>
      <c r="H621" s="68"/>
      <c r="I621" s="3"/>
      <c r="J621" s="4"/>
      <c r="K621" s="3"/>
      <c r="L621" s="104"/>
      <c r="M621" s="3"/>
      <c r="N621" s="4"/>
      <c r="O621" s="3"/>
      <c r="P621" s="4"/>
    </row>
    <row r="622" spans="1:16" ht="15.75" customHeight="1" x14ac:dyDescent="0.25">
      <c r="A622" s="3"/>
      <c r="B622" s="4"/>
      <c r="C622" s="3"/>
      <c r="D622" s="4"/>
      <c r="E622" s="3"/>
      <c r="F622" s="4"/>
      <c r="G622" s="31"/>
      <c r="H622" s="68"/>
      <c r="I622" s="3"/>
      <c r="J622" s="4"/>
      <c r="K622" s="3"/>
      <c r="L622" s="104"/>
      <c r="M622" s="3"/>
      <c r="N622" s="4"/>
      <c r="O622" s="3"/>
      <c r="P622" s="4"/>
    </row>
    <row r="623" spans="1:16" ht="15.75" customHeight="1" x14ac:dyDescent="0.25">
      <c r="A623" s="3"/>
      <c r="B623" s="4"/>
      <c r="C623" s="3"/>
      <c r="D623" s="4"/>
      <c r="E623" s="3"/>
      <c r="F623" s="4"/>
      <c r="G623" s="31"/>
      <c r="H623" s="68"/>
      <c r="I623" s="3"/>
      <c r="J623" s="4"/>
      <c r="K623" s="3"/>
      <c r="L623" s="104"/>
      <c r="M623" s="3"/>
      <c r="N623" s="4"/>
      <c r="O623" s="3"/>
      <c r="P623" s="4"/>
    </row>
    <row r="624" spans="1:16" ht="15.75" customHeight="1" x14ac:dyDescent="0.25">
      <c r="A624" s="3"/>
      <c r="B624" s="4"/>
      <c r="C624" s="3"/>
      <c r="D624" s="4"/>
      <c r="E624" s="3"/>
      <c r="F624" s="4"/>
      <c r="G624" s="31"/>
      <c r="H624" s="68"/>
      <c r="I624" s="3"/>
      <c r="J624" s="4"/>
      <c r="K624" s="3"/>
      <c r="L624" s="104"/>
      <c r="M624" s="3"/>
      <c r="N624" s="4"/>
      <c r="O624" s="3"/>
      <c r="P624" s="4"/>
    </row>
    <row r="625" spans="1:16" ht="15.75" customHeight="1" x14ac:dyDescent="0.25">
      <c r="A625" s="3"/>
      <c r="B625" s="4"/>
      <c r="C625" s="3"/>
      <c r="D625" s="4"/>
      <c r="E625" s="3"/>
      <c r="F625" s="4"/>
      <c r="G625" s="31"/>
      <c r="H625" s="68"/>
      <c r="I625" s="3"/>
      <c r="J625" s="4"/>
      <c r="K625" s="3"/>
      <c r="L625" s="104"/>
      <c r="M625" s="3"/>
      <c r="N625" s="4"/>
      <c r="O625" s="3"/>
      <c r="P625" s="4"/>
    </row>
    <row r="626" spans="1:16" ht="15.75" customHeight="1" x14ac:dyDescent="0.25">
      <c r="A626" s="3"/>
      <c r="B626" s="4"/>
      <c r="C626" s="3"/>
      <c r="D626" s="4"/>
      <c r="E626" s="3"/>
      <c r="F626" s="4"/>
      <c r="G626" s="31"/>
      <c r="H626" s="68"/>
      <c r="I626" s="3"/>
      <c r="J626" s="4"/>
      <c r="K626" s="3"/>
      <c r="L626" s="104"/>
      <c r="M626" s="3"/>
      <c r="N626" s="4"/>
      <c r="O626" s="3"/>
      <c r="P626" s="4"/>
    </row>
    <row r="627" spans="1:16" ht="15.75" customHeight="1" x14ac:dyDescent="0.25">
      <c r="A627" s="3"/>
      <c r="B627" s="4"/>
      <c r="C627" s="3"/>
      <c r="D627" s="4"/>
      <c r="E627" s="3"/>
      <c r="F627" s="4"/>
      <c r="G627" s="31"/>
      <c r="H627" s="68"/>
      <c r="I627" s="3"/>
      <c r="J627" s="4"/>
      <c r="K627" s="3"/>
      <c r="L627" s="104"/>
      <c r="M627" s="3"/>
      <c r="N627" s="4"/>
      <c r="O627" s="3"/>
      <c r="P627" s="4"/>
    </row>
    <row r="628" spans="1:16" ht="15.75" customHeight="1" x14ac:dyDescent="0.25">
      <c r="A628" s="3"/>
      <c r="B628" s="4"/>
      <c r="C628" s="3"/>
      <c r="D628" s="4"/>
      <c r="E628" s="3"/>
      <c r="F628" s="4"/>
      <c r="G628" s="31"/>
      <c r="H628" s="68"/>
      <c r="I628" s="3"/>
      <c r="J628" s="4"/>
      <c r="K628" s="3"/>
      <c r="L628" s="104"/>
      <c r="M628" s="3"/>
      <c r="N628" s="4"/>
      <c r="O628" s="3"/>
      <c r="P628" s="4"/>
    </row>
    <row r="629" spans="1:16" ht="15.75" customHeight="1" x14ac:dyDescent="0.25">
      <c r="A629" s="3"/>
      <c r="B629" s="4"/>
      <c r="C629" s="3"/>
      <c r="D629" s="4"/>
      <c r="E629" s="3"/>
      <c r="F629" s="4"/>
      <c r="G629" s="31"/>
      <c r="H629" s="68"/>
      <c r="I629" s="3"/>
      <c r="J629" s="4"/>
      <c r="K629" s="3"/>
      <c r="L629" s="104"/>
      <c r="M629" s="3"/>
      <c r="N629" s="4"/>
      <c r="O629" s="3"/>
      <c r="P629" s="4"/>
    </row>
    <row r="630" spans="1:16" ht="15.75" customHeight="1" x14ac:dyDescent="0.25">
      <c r="A630" s="3"/>
      <c r="B630" s="4"/>
      <c r="C630" s="3"/>
      <c r="D630" s="4"/>
      <c r="E630" s="3"/>
      <c r="F630" s="4"/>
      <c r="G630" s="31"/>
      <c r="H630" s="68"/>
      <c r="I630" s="3"/>
      <c r="J630" s="4"/>
      <c r="K630" s="3"/>
      <c r="L630" s="104"/>
      <c r="M630" s="3"/>
      <c r="N630" s="4"/>
      <c r="O630" s="3"/>
      <c r="P630" s="4"/>
    </row>
    <row r="631" spans="1:16" ht="15.75" customHeight="1" x14ac:dyDescent="0.25">
      <c r="A631" s="3"/>
      <c r="B631" s="4"/>
      <c r="C631" s="3"/>
      <c r="D631" s="4"/>
      <c r="E631" s="3"/>
      <c r="F631" s="4"/>
      <c r="G631" s="31"/>
      <c r="H631" s="68"/>
      <c r="I631" s="3"/>
      <c r="J631" s="4"/>
      <c r="K631" s="3"/>
      <c r="L631" s="104"/>
      <c r="M631" s="3"/>
      <c r="N631" s="4"/>
      <c r="O631" s="3"/>
      <c r="P631" s="4"/>
    </row>
    <row r="632" spans="1:16" ht="15.75" customHeight="1" x14ac:dyDescent="0.25">
      <c r="A632" s="3"/>
      <c r="B632" s="4"/>
      <c r="C632" s="3"/>
      <c r="D632" s="4"/>
      <c r="E632" s="3"/>
      <c r="F632" s="4"/>
      <c r="G632" s="31"/>
      <c r="H632" s="68"/>
      <c r="I632" s="3"/>
      <c r="J632" s="4"/>
      <c r="K632" s="3"/>
      <c r="L632" s="104"/>
      <c r="M632" s="3"/>
      <c r="N632" s="4"/>
      <c r="O632" s="3"/>
      <c r="P632" s="4"/>
    </row>
    <row r="633" spans="1:16" ht="15.75" customHeight="1" x14ac:dyDescent="0.25">
      <c r="A633" s="3"/>
      <c r="B633" s="4"/>
      <c r="C633" s="3"/>
      <c r="D633" s="4"/>
      <c r="E633" s="3"/>
      <c r="F633" s="4"/>
      <c r="G633" s="31"/>
      <c r="H633" s="68"/>
      <c r="I633" s="3"/>
      <c r="J633" s="4"/>
      <c r="K633" s="3"/>
      <c r="L633" s="104"/>
      <c r="M633" s="3"/>
      <c r="N633" s="4"/>
      <c r="O633" s="3"/>
      <c r="P633" s="4"/>
    </row>
    <row r="634" spans="1:16" ht="15.75" customHeight="1" x14ac:dyDescent="0.25">
      <c r="A634" s="3"/>
      <c r="B634" s="4"/>
      <c r="C634" s="3"/>
      <c r="D634" s="4"/>
      <c r="E634" s="3"/>
      <c r="F634" s="4"/>
      <c r="G634" s="31"/>
      <c r="H634" s="68"/>
      <c r="I634" s="3"/>
      <c r="J634" s="4"/>
      <c r="K634" s="3"/>
      <c r="L634" s="104"/>
      <c r="M634" s="3"/>
      <c r="N634" s="4"/>
      <c r="O634" s="3"/>
      <c r="P634" s="4"/>
    </row>
    <row r="635" spans="1:16" ht="15.75" customHeight="1" x14ac:dyDescent="0.25">
      <c r="A635" s="3"/>
      <c r="B635" s="4"/>
      <c r="C635" s="3"/>
      <c r="D635" s="4"/>
      <c r="E635" s="3"/>
      <c r="F635" s="4"/>
      <c r="G635" s="31"/>
      <c r="H635" s="68"/>
      <c r="I635" s="3"/>
      <c r="J635" s="4"/>
      <c r="K635" s="3"/>
      <c r="L635" s="104"/>
      <c r="M635" s="3"/>
      <c r="N635" s="4"/>
      <c r="O635" s="3"/>
      <c r="P635" s="4"/>
    </row>
    <row r="636" spans="1:16" ht="15.75" customHeight="1" x14ac:dyDescent="0.25">
      <c r="A636" s="3"/>
      <c r="B636" s="4"/>
      <c r="C636" s="3"/>
      <c r="D636" s="4"/>
      <c r="E636" s="3"/>
      <c r="F636" s="4"/>
      <c r="G636" s="31"/>
      <c r="H636" s="68"/>
      <c r="I636" s="3"/>
      <c r="J636" s="4"/>
      <c r="K636" s="3"/>
      <c r="L636" s="104"/>
      <c r="M636" s="3"/>
      <c r="N636" s="4"/>
      <c r="O636" s="3"/>
      <c r="P636" s="4"/>
    </row>
    <row r="637" spans="1:16" ht="15.75" customHeight="1" x14ac:dyDescent="0.25">
      <c r="A637" s="3"/>
      <c r="B637" s="4"/>
      <c r="C637" s="3"/>
      <c r="D637" s="4"/>
      <c r="E637" s="3"/>
      <c r="F637" s="4"/>
      <c r="G637" s="31"/>
      <c r="H637" s="68"/>
      <c r="I637" s="3"/>
      <c r="J637" s="4"/>
      <c r="K637" s="3"/>
      <c r="L637" s="104"/>
      <c r="M637" s="3"/>
      <c r="N637" s="4"/>
      <c r="O637" s="3"/>
      <c r="P637" s="4"/>
    </row>
    <row r="638" spans="1:16" ht="15.75" customHeight="1" x14ac:dyDescent="0.25">
      <c r="A638" s="3"/>
      <c r="B638" s="4"/>
      <c r="C638" s="3"/>
      <c r="D638" s="4"/>
      <c r="E638" s="3"/>
      <c r="F638" s="4"/>
      <c r="G638" s="31"/>
      <c r="H638" s="68"/>
      <c r="I638" s="3"/>
      <c r="J638" s="4"/>
      <c r="K638" s="3"/>
      <c r="L638" s="104"/>
      <c r="M638" s="3"/>
      <c r="N638" s="4"/>
      <c r="O638" s="3"/>
      <c r="P638" s="4"/>
    </row>
    <row r="639" spans="1:16" ht="15.75" customHeight="1" x14ac:dyDescent="0.25">
      <c r="A639" s="3"/>
      <c r="B639" s="4"/>
      <c r="C639" s="3"/>
      <c r="D639" s="4"/>
      <c r="E639" s="3"/>
      <c r="F639" s="4"/>
      <c r="G639" s="31"/>
      <c r="H639" s="68"/>
      <c r="I639" s="3"/>
      <c r="J639" s="4"/>
      <c r="K639" s="3"/>
      <c r="L639" s="104"/>
      <c r="M639" s="3"/>
      <c r="N639" s="4"/>
      <c r="O639" s="3"/>
      <c r="P639" s="4"/>
    </row>
    <row r="640" spans="1:16" ht="15.75" customHeight="1" x14ac:dyDescent="0.25">
      <c r="A640" s="3"/>
      <c r="B640" s="4"/>
      <c r="C640" s="3"/>
      <c r="D640" s="4"/>
      <c r="E640" s="3"/>
      <c r="F640" s="4"/>
      <c r="G640" s="31"/>
      <c r="H640" s="68"/>
      <c r="I640" s="3"/>
      <c r="J640" s="4"/>
      <c r="K640" s="3"/>
      <c r="L640" s="104"/>
      <c r="M640" s="3"/>
      <c r="N640" s="4"/>
      <c r="O640" s="3"/>
      <c r="P640" s="4"/>
    </row>
    <row r="641" spans="1:16" ht="15.75" customHeight="1" x14ac:dyDescent="0.25">
      <c r="A641" s="3"/>
      <c r="B641" s="4"/>
      <c r="C641" s="3"/>
      <c r="D641" s="4"/>
      <c r="E641" s="3"/>
      <c r="F641" s="4"/>
      <c r="G641" s="31"/>
      <c r="H641" s="68"/>
      <c r="I641" s="3"/>
      <c r="J641" s="4"/>
      <c r="K641" s="3"/>
      <c r="L641" s="104"/>
      <c r="M641" s="3"/>
      <c r="N641" s="4"/>
      <c r="O641" s="3"/>
      <c r="P641" s="4"/>
    </row>
    <row r="642" spans="1:16" ht="15.75" customHeight="1" x14ac:dyDescent="0.25">
      <c r="A642" s="3"/>
      <c r="B642" s="4"/>
      <c r="C642" s="3"/>
      <c r="D642" s="4"/>
      <c r="E642" s="3"/>
      <c r="F642" s="4"/>
      <c r="G642" s="31"/>
      <c r="H642" s="68"/>
      <c r="I642" s="3"/>
      <c r="J642" s="4"/>
      <c r="K642" s="3"/>
      <c r="L642" s="104"/>
      <c r="M642" s="3"/>
      <c r="N642" s="4"/>
      <c r="O642" s="3"/>
      <c r="P642" s="4"/>
    </row>
    <row r="643" spans="1:16" ht="15.75" customHeight="1" x14ac:dyDescent="0.25">
      <c r="A643" s="3"/>
      <c r="B643" s="4"/>
      <c r="C643" s="3"/>
      <c r="D643" s="4"/>
      <c r="E643" s="3"/>
      <c r="F643" s="4"/>
      <c r="G643" s="31"/>
      <c r="H643" s="68"/>
      <c r="I643" s="3"/>
      <c r="J643" s="4"/>
      <c r="K643" s="3"/>
      <c r="L643" s="104"/>
      <c r="M643" s="3"/>
      <c r="N643" s="4"/>
      <c r="O643" s="3"/>
      <c r="P643" s="4"/>
    </row>
    <row r="644" spans="1:16" ht="15.75" customHeight="1" x14ac:dyDescent="0.25">
      <c r="A644" s="3"/>
      <c r="B644" s="4"/>
      <c r="C644" s="3"/>
      <c r="D644" s="4"/>
      <c r="E644" s="3"/>
      <c r="F644" s="4"/>
      <c r="G644" s="31"/>
      <c r="H644" s="68"/>
      <c r="I644" s="3"/>
      <c r="J644" s="4"/>
      <c r="K644" s="3"/>
      <c r="L644" s="104"/>
      <c r="M644" s="3"/>
      <c r="N644" s="4"/>
      <c r="O644" s="3"/>
      <c r="P644" s="4"/>
    </row>
    <row r="645" spans="1:16" ht="15.75" customHeight="1" x14ac:dyDescent="0.25">
      <c r="A645" s="3"/>
      <c r="B645" s="4"/>
      <c r="C645" s="3"/>
      <c r="D645" s="4"/>
      <c r="E645" s="3"/>
      <c r="F645" s="4"/>
      <c r="G645" s="31"/>
      <c r="H645" s="68"/>
      <c r="I645" s="3"/>
      <c r="J645" s="4"/>
      <c r="K645" s="3"/>
      <c r="L645" s="104"/>
      <c r="M645" s="3"/>
      <c r="N645" s="4"/>
      <c r="O645" s="3"/>
      <c r="P645" s="4"/>
    </row>
    <row r="646" spans="1:16" ht="15.75" customHeight="1" x14ac:dyDescent="0.25">
      <c r="A646" s="3"/>
      <c r="B646" s="4"/>
      <c r="C646" s="3"/>
      <c r="D646" s="4"/>
      <c r="E646" s="3"/>
      <c r="F646" s="4"/>
      <c r="G646" s="31"/>
      <c r="H646" s="68"/>
      <c r="I646" s="3"/>
      <c r="J646" s="4"/>
      <c r="K646" s="3"/>
      <c r="L646" s="104"/>
      <c r="M646" s="3"/>
      <c r="N646" s="4"/>
      <c r="O646" s="3"/>
      <c r="P646" s="4"/>
    </row>
    <row r="647" spans="1:16" ht="15.75" customHeight="1" x14ac:dyDescent="0.25">
      <c r="A647" s="3"/>
      <c r="B647" s="4"/>
      <c r="C647" s="3"/>
      <c r="D647" s="4"/>
      <c r="E647" s="3"/>
      <c r="F647" s="4"/>
      <c r="G647" s="31"/>
      <c r="H647" s="68"/>
      <c r="I647" s="3"/>
      <c r="J647" s="4"/>
      <c r="K647" s="3"/>
      <c r="L647" s="104"/>
      <c r="M647" s="3"/>
      <c r="N647" s="4"/>
      <c r="O647" s="3"/>
      <c r="P647" s="4"/>
    </row>
    <row r="648" spans="1:16" ht="15.75" customHeight="1" x14ac:dyDescent="0.25">
      <c r="A648" s="3"/>
      <c r="B648" s="4"/>
      <c r="C648" s="3"/>
      <c r="D648" s="4"/>
      <c r="E648" s="3"/>
      <c r="F648" s="4"/>
      <c r="G648" s="31"/>
      <c r="H648" s="68"/>
      <c r="I648" s="3"/>
      <c r="J648" s="4"/>
      <c r="K648" s="3"/>
      <c r="L648" s="104"/>
      <c r="M648" s="3"/>
      <c r="N648" s="4"/>
      <c r="O648" s="3"/>
      <c r="P648" s="4"/>
    </row>
    <row r="649" spans="1:16" ht="15.75" customHeight="1" x14ac:dyDescent="0.25">
      <c r="A649" s="3"/>
      <c r="B649" s="4"/>
      <c r="C649" s="3"/>
      <c r="D649" s="4"/>
      <c r="E649" s="3"/>
      <c r="F649" s="4"/>
      <c r="G649" s="31"/>
      <c r="H649" s="68"/>
      <c r="I649" s="3"/>
      <c r="J649" s="4"/>
      <c r="K649" s="3"/>
      <c r="L649" s="104"/>
      <c r="M649" s="3"/>
      <c r="N649" s="4"/>
      <c r="O649" s="3"/>
      <c r="P649" s="4"/>
    </row>
    <row r="650" spans="1:16" ht="15.75" customHeight="1" x14ac:dyDescent="0.25">
      <c r="A650" s="3"/>
      <c r="B650" s="4"/>
      <c r="C650" s="3"/>
      <c r="D650" s="4"/>
      <c r="E650" s="3"/>
      <c r="F650" s="4"/>
      <c r="G650" s="31"/>
      <c r="H650" s="68"/>
      <c r="I650" s="3"/>
      <c r="J650" s="4"/>
      <c r="K650" s="3"/>
      <c r="L650" s="104"/>
      <c r="M650" s="3"/>
      <c r="N650" s="4"/>
      <c r="O650" s="3"/>
      <c r="P650" s="4"/>
    </row>
    <row r="651" spans="1:16" ht="15.75" customHeight="1" x14ac:dyDescent="0.25">
      <c r="A651" s="3"/>
      <c r="B651" s="4"/>
      <c r="C651" s="3"/>
      <c r="D651" s="4"/>
      <c r="E651" s="3"/>
      <c r="F651" s="4"/>
      <c r="G651" s="31"/>
      <c r="H651" s="68"/>
      <c r="I651" s="3"/>
      <c r="J651" s="4"/>
      <c r="K651" s="3"/>
      <c r="L651" s="104"/>
      <c r="M651" s="3"/>
      <c r="N651" s="4"/>
      <c r="O651" s="3"/>
      <c r="P651" s="4"/>
    </row>
    <row r="652" spans="1:16" ht="15.75" customHeight="1" x14ac:dyDescent="0.25">
      <c r="A652" s="3"/>
      <c r="B652" s="4"/>
      <c r="C652" s="3"/>
      <c r="D652" s="4"/>
      <c r="E652" s="3"/>
      <c r="F652" s="4"/>
      <c r="G652" s="31"/>
      <c r="H652" s="68"/>
      <c r="I652" s="3"/>
      <c r="J652" s="4"/>
      <c r="K652" s="3"/>
      <c r="L652" s="104"/>
      <c r="M652" s="3"/>
      <c r="N652" s="4"/>
      <c r="O652" s="3"/>
      <c r="P652" s="4"/>
    </row>
    <row r="653" spans="1:16" ht="15.75" customHeight="1" x14ac:dyDescent="0.25">
      <c r="A653" s="3"/>
      <c r="B653" s="4"/>
      <c r="C653" s="3"/>
      <c r="D653" s="4"/>
      <c r="E653" s="3"/>
      <c r="F653" s="4"/>
      <c r="G653" s="31"/>
      <c r="H653" s="68"/>
      <c r="I653" s="3"/>
      <c r="J653" s="4"/>
      <c r="K653" s="3"/>
      <c r="L653" s="104"/>
      <c r="M653" s="3"/>
      <c r="N653" s="4"/>
      <c r="O653" s="3"/>
      <c r="P653" s="4"/>
    </row>
    <row r="654" spans="1:16" ht="15.75" customHeight="1" x14ac:dyDescent="0.25">
      <c r="A654" s="3"/>
      <c r="B654" s="4"/>
      <c r="C654" s="3"/>
      <c r="D654" s="4"/>
      <c r="E654" s="3"/>
      <c r="F654" s="4"/>
      <c r="G654" s="31"/>
      <c r="H654" s="68"/>
      <c r="I654" s="3"/>
      <c r="J654" s="4"/>
      <c r="K654" s="3"/>
      <c r="L654" s="104"/>
      <c r="M654" s="3"/>
      <c r="N654" s="4"/>
      <c r="O654" s="3"/>
      <c r="P654" s="4"/>
    </row>
    <row r="655" spans="1:16" ht="15.75" customHeight="1" x14ac:dyDescent="0.25">
      <c r="A655" s="3"/>
      <c r="B655" s="4"/>
      <c r="C655" s="3"/>
      <c r="D655" s="4"/>
      <c r="E655" s="3"/>
      <c r="F655" s="4"/>
      <c r="G655" s="31"/>
      <c r="H655" s="68"/>
      <c r="I655" s="3"/>
      <c r="J655" s="4"/>
      <c r="K655" s="3"/>
      <c r="L655" s="104"/>
      <c r="M655" s="3"/>
      <c r="N655" s="4"/>
      <c r="O655" s="3"/>
      <c r="P655" s="4"/>
    </row>
    <row r="656" spans="1:16" ht="15.75" customHeight="1" x14ac:dyDescent="0.25">
      <c r="A656" s="3"/>
      <c r="B656" s="4"/>
      <c r="C656" s="3"/>
      <c r="D656" s="4"/>
      <c r="E656" s="3"/>
      <c r="F656" s="4"/>
      <c r="G656" s="31"/>
      <c r="H656" s="68"/>
      <c r="I656" s="3"/>
      <c r="J656" s="4"/>
      <c r="K656" s="3"/>
      <c r="L656" s="104"/>
      <c r="M656" s="3"/>
      <c r="N656" s="4"/>
      <c r="O656" s="3"/>
      <c r="P656" s="4"/>
    </row>
    <row r="657" spans="1:16" ht="15.75" customHeight="1" x14ac:dyDescent="0.25">
      <c r="A657" s="3"/>
      <c r="B657" s="4"/>
      <c r="C657" s="3"/>
      <c r="D657" s="4"/>
      <c r="E657" s="3"/>
      <c r="F657" s="4"/>
      <c r="G657" s="31"/>
      <c r="H657" s="68"/>
      <c r="I657" s="3"/>
      <c r="J657" s="4"/>
      <c r="K657" s="3"/>
      <c r="L657" s="104"/>
      <c r="M657" s="3"/>
      <c r="N657" s="4"/>
      <c r="O657" s="3"/>
      <c r="P657" s="4"/>
    </row>
    <row r="658" spans="1:16" ht="15.75" customHeight="1" x14ac:dyDescent="0.25">
      <c r="A658" s="3"/>
      <c r="B658" s="4"/>
      <c r="C658" s="3"/>
      <c r="D658" s="4"/>
      <c r="E658" s="3"/>
      <c r="F658" s="4"/>
      <c r="G658" s="31"/>
      <c r="H658" s="68"/>
      <c r="I658" s="3"/>
      <c r="J658" s="4"/>
      <c r="K658" s="3"/>
      <c r="L658" s="104"/>
      <c r="M658" s="3"/>
      <c r="N658" s="4"/>
      <c r="O658" s="3"/>
      <c r="P658" s="4"/>
    </row>
    <row r="659" spans="1:16" ht="15.75" customHeight="1" x14ac:dyDescent="0.25">
      <c r="A659" s="3"/>
      <c r="B659" s="4"/>
      <c r="C659" s="3"/>
      <c r="D659" s="4"/>
      <c r="E659" s="3"/>
      <c r="F659" s="4"/>
      <c r="G659" s="31"/>
      <c r="H659" s="68"/>
      <c r="I659" s="3"/>
      <c r="J659" s="4"/>
      <c r="K659" s="3"/>
      <c r="L659" s="104"/>
      <c r="M659" s="3"/>
      <c r="N659" s="4"/>
      <c r="O659" s="3"/>
      <c r="P659" s="4"/>
    </row>
    <row r="660" spans="1:16" ht="15.75" customHeight="1" x14ac:dyDescent="0.25">
      <c r="A660" s="3"/>
      <c r="B660" s="4"/>
      <c r="C660" s="3"/>
      <c r="D660" s="4"/>
      <c r="E660" s="3"/>
      <c r="F660" s="4"/>
      <c r="G660" s="31"/>
      <c r="H660" s="68"/>
      <c r="I660" s="3"/>
      <c r="J660" s="4"/>
      <c r="K660" s="3"/>
      <c r="L660" s="104"/>
      <c r="M660" s="3"/>
      <c r="N660" s="4"/>
      <c r="O660" s="3"/>
      <c r="P660" s="4"/>
    </row>
    <row r="661" spans="1:16" ht="15.75" customHeight="1" x14ac:dyDescent="0.25">
      <c r="A661" s="3"/>
      <c r="B661" s="4"/>
      <c r="C661" s="3"/>
      <c r="D661" s="4"/>
      <c r="E661" s="3"/>
      <c r="F661" s="4"/>
      <c r="G661" s="31"/>
      <c r="H661" s="68"/>
      <c r="I661" s="3"/>
      <c r="J661" s="4"/>
      <c r="K661" s="3"/>
      <c r="L661" s="104"/>
      <c r="M661" s="3"/>
      <c r="N661" s="4"/>
      <c r="O661" s="3"/>
      <c r="P661" s="4"/>
    </row>
    <row r="662" spans="1:16" ht="15.75" customHeight="1" x14ac:dyDescent="0.25">
      <c r="A662" s="3"/>
      <c r="B662" s="4"/>
      <c r="C662" s="3"/>
      <c r="D662" s="4"/>
      <c r="E662" s="3"/>
      <c r="F662" s="4"/>
      <c r="G662" s="31"/>
      <c r="H662" s="68"/>
      <c r="I662" s="3"/>
      <c r="J662" s="4"/>
      <c r="K662" s="3"/>
      <c r="L662" s="104"/>
      <c r="M662" s="3"/>
      <c r="N662" s="4"/>
      <c r="O662" s="3"/>
      <c r="P662" s="4"/>
    </row>
    <row r="663" spans="1:16" ht="15.75" customHeight="1" x14ac:dyDescent="0.25">
      <c r="A663" s="3"/>
      <c r="B663" s="4"/>
      <c r="C663" s="3"/>
      <c r="D663" s="4"/>
      <c r="E663" s="3"/>
      <c r="F663" s="4"/>
      <c r="G663" s="31"/>
      <c r="H663" s="68"/>
      <c r="I663" s="3"/>
      <c r="J663" s="4"/>
      <c r="K663" s="3"/>
      <c r="L663" s="104"/>
      <c r="M663" s="3"/>
      <c r="N663" s="4"/>
      <c r="O663" s="3"/>
      <c r="P663" s="4"/>
    </row>
    <row r="664" spans="1:16" ht="15.75" customHeight="1" x14ac:dyDescent="0.25">
      <c r="A664" s="3"/>
      <c r="B664" s="4"/>
      <c r="C664" s="3"/>
      <c r="D664" s="4"/>
      <c r="E664" s="3"/>
      <c r="F664" s="4"/>
      <c r="G664" s="31"/>
      <c r="H664" s="68"/>
      <c r="I664" s="3"/>
      <c r="J664" s="4"/>
      <c r="K664" s="3"/>
      <c r="L664" s="104"/>
      <c r="M664" s="3"/>
      <c r="N664" s="4"/>
      <c r="O664" s="3"/>
      <c r="P664" s="4"/>
    </row>
    <row r="665" spans="1:16" ht="15.75" customHeight="1" x14ac:dyDescent="0.25">
      <c r="A665" s="3"/>
      <c r="B665" s="4"/>
      <c r="C665" s="3"/>
      <c r="D665" s="4"/>
      <c r="E665" s="3"/>
      <c r="F665" s="4"/>
      <c r="G665" s="31"/>
      <c r="H665" s="68"/>
      <c r="I665" s="3"/>
      <c r="J665" s="4"/>
      <c r="K665" s="3"/>
      <c r="L665" s="104"/>
      <c r="M665" s="3"/>
      <c r="N665" s="4"/>
      <c r="O665" s="3"/>
      <c r="P665" s="4"/>
    </row>
    <row r="666" spans="1:16" ht="15.75" customHeight="1" x14ac:dyDescent="0.25">
      <c r="A666" s="3"/>
      <c r="B666" s="4"/>
      <c r="C666" s="3"/>
      <c r="D666" s="4"/>
      <c r="E666" s="3"/>
      <c r="F666" s="4"/>
      <c r="G666" s="31"/>
      <c r="H666" s="68"/>
      <c r="I666" s="3"/>
      <c r="J666" s="4"/>
      <c r="K666" s="3"/>
      <c r="L666" s="104"/>
      <c r="M666" s="3"/>
      <c r="N666" s="4"/>
      <c r="O666" s="3"/>
      <c r="P666" s="4"/>
    </row>
    <row r="667" spans="1:16" ht="15.75" customHeight="1" x14ac:dyDescent="0.25">
      <c r="A667" s="3"/>
      <c r="B667" s="4"/>
      <c r="C667" s="3"/>
      <c r="D667" s="4"/>
      <c r="E667" s="3"/>
      <c r="F667" s="4"/>
      <c r="G667" s="31"/>
      <c r="H667" s="68"/>
      <c r="I667" s="3"/>
      <c r="J667" s="4"/>
      <c r="K667" s="3"/>
      <c r="L667" s="104"/>
      <c r="M667" s="3"/>
      <c r="N667" s="4"/>
      <c r="O667" s="3"/>
      <c r="P667" s="4"/>
    </row>
    <row r="668" spans="1:16" ht="15.75" customHeight="1" x14ac:dyDescent="0.25">
      <c r="A668" s="3"/>
      <c r="B668" s="4"/>
      <c r="C668" s="3"/>
      <c r="D668" s="4"/>
      <c r="E668" s="3"/>
      <c r="F668" s="4"/>
      <c r="G668" s="31"/>
      <c r="H668" s="68"/>
      <c r="I668" s="3"/>
      <c r="J668" s="4"/>
      <c r="K668" s="3"/>
      <c r="L668" s="104"/>
      <c r="M668" s="3"/>
      <c r="N668" s="4"/>
      <c r="O668" s="3"/>
      <c r="P668" s="4"/>
    </row>
    <row r="669" spans="1:16" ht="15.75" customHeight="1" x14ac:dyDescent="0.25">
      <c r="A669" s="3"/>
      <c r="B669" s="4"/>
      <c r="C669" s="3"/>
      <c r="D669" s="4"/>
      <c r="E669" s="3"/>
      <c r="F669" s="4"/>
      <c r="G669" s="31"/>
      <c r="H669" s="68"/>
      <c r="I669" s="3"/>
      <c r="J669" s="4"/>
      <c r="K669" s="3"/>
      <c r="L669" s="104"/>
      <c r="M669" s="3"/>
      <c r="N669" s="4"/>
      <c r="O669" s="3"/>
      <c r="P669" s="4"/>
    </row>
    <row r="670" spans="1:16" ht="15.75" customHeight="1" x14ac:dyDescent="0.25">
      <c r="A670" s="3"/>
      <c r="B670" s="4"/>
      <c r="C670" s="3"/>
      <c r="D670" s="4"/>
      <c r="E670" s="3"/>
      <c r="F670" s="4"/>
      <c r="G670" s="31"/>
      <c r="H670" s="68"/>
      <c r="I670" s="3"/>
      <c r="J670" s="4"/>
      <c r="K670" s="3"/>
      <c r="L670" s="104"/>
      <c r="M670" s="3"/>
      <c r="N670" s="4"/>
      <c r="O670" s="3"/>
      <c r="P670" s="4"/>
    </row>
    <row r="671" spans="1:16" ht="15.75" customHeight="1" x14ac:dyDescent="0.25">
      <c r="A671" s="3"/>
      <c r="B671" s="4"/>
      <c r="C671" s="3"/>
      <c r="D671" s="4"/>
      <c r="E671" s="3"/>
      <c r="F671" s="4"/>
      <c r="G671" s="31"/>
      <c r="H671" s="68"/>
      <c r="I671" s="3"/>
      <c r="J671" s="4"/>
      <c r="K671" s="3"/>
      <c r="L671" s="104"/>
      <c r="M671" s="3"/>
      <c r="N671" s="4"/>
      <c r="O671" s="3"/>
      <c r="P671" s="4"/>
    </row>
    <row r="672" spans="1:16" ht="15.75" customHeight="1" x14ac:dyDescent="0.25">
      <c r="A672" s="3"/>
      <c r="B672" s="4"/>
      <c r="C672" s="3"/>
      <c r="D672" s="4"/>
      <c r="E672" s="3"/>
      <c r="F672" s="4"/>
      <c r="G672" s="31"/>
      <c r="H672" s="68"/>
      <c r="I672" s="3"/>
      <c r="J672" s="4"/>
      <c r="K672" s="3"/>
      <c r="L672" s="104"/>
      <c r="M672" s="3"/>
      <c r="N672" s="4"/>
      <c r="O672" s="3"/>
      <c r="P672" s="4"/>
    </row>
    <row r="673" spans="1:16" ht="15.75" customHeight="1" x14ac:dyDescent="0.25">
      <c r="A673" s="3"/>
      <c r="B673" s="4"/>
      <c r="C673" s="3"/>
      <c r="D673" s="4"/>
      <c r="E673" s="3"/>
      <c r="F673" s="4"/>
      <c r="G673" s="31"/>
      <c r="H673" s="68"/>
      <c r="I673" s="3"/>
      <c r="J673" s="4"/>
      <c r="K673" s="3"/>
      <c r="L673" s="104"/>
      <c r="M673" s="3"/>
      <c r="N673" s="4"/>
      <c r="O673" s="3"/>
      <c r="P673" s="4"/>
    </row>
    <row r="674" spans="1:16" ht="15.75" customHeight="1" x14ac:dyDescent="0.25">
      <c r="A674" s="3"/>
      <c r="B674" s="4"/>
      <c r="C674" s="3"/>
      <c r="D674" s="4"/>
      <c r="E674" s="3"/>
      <c r="F674" s="4"/>
      <c r="G674" s="31"/>
      <c r="H674" s="68"/>
      <c r="I674" s="3"/>
      <c r="J674" s="4"/>
      <c r="K674" s="3"/>
      <c r="L674" s="104"/>
      <c r="M674" s="3"/>
      <c r="N674" s="4"/>
      <c r="O674" s="3"/>
      <c r="P674" s="4"/>
    </row>
    <row r="675" spans="1:16" ht="15.75" customHeight="1" x14ac:dyDescent="0.25">
      <c r="A675" s="3"/>
      <c r="B675" s="4"/>
      <c r="C675" s="3"/>
      <c r="D675" s="4"/>
      <c r="E675" s="3"/>
      <c r="F675" s="4"/>
      <c r="G675" s="31"/>
      <c r="H675" s="68"/>
      <c r="I675" s="3"/>
      <c r="J675" s="4"/>
      <c r="K675" s="3"/>
      <c r="L675" s="104"/>
      <c r="M675" s="3"/>
      <c r="N675" s="4"/>
      <c r="O675" s="3"/>
      <c r="P675" s="4"/>
    </row>
    <row r="676" spans="1:16" ht="15.75" customHeight="1" x14ac:dyDescent="0.25">
      <c r="A676" s="3"/>
      <c r="B676" s="4"/>
      <c r="C676" s="3"/>
      <c r="D676" s="4"/>
      <c r="E676" s="3"/>
      <c r="F676" s="4"/>
      <c r="G676" s="31"/>
      <c r="H676" s="68"/>
      <c r="I676" s="3"/>
      <c r="J676" s="4"/>
      <c r="K676" s="3"/>
      <c r="L676" s="104"/>
      <c r="M676" s="3"/>
      <c r="N676" s="4"/>
      <c r="O676" s="3"/>
      <c r="P676" s="4"/>
    </row>
    <row r="677" spans="1:16" ht="15.75" customHeight="1" x14ac:dyDescent="0.25">
      <c r="A677" s="3"/>
      <c r="B677" s="4"/>
      <c r="C677" s="3"/>
      <c r="D677" s="4"/>
      <c r="E677" s="3"/>
      <c r="F677" s="4"/>
      <c r="G677" s="31"/>
      <c r="H677" s="68"/>
      <c r="I677" s="3"/>
      <c r="J677" s="4"/>
      <c r="K677" s="3"/>
      <c r="L677" s="104"/>
      <c r="M677" s="3"/>
      <c r="N677" s="4"/>
      <c r="O677" s="3"/>
      <c r="P677" s="4"/>
    </row>
    <row r="678" spans="1:16" ht="15.75" customHeight="1" x14ac:dyDescent="0.25">
      <c r="A678" s="3"/>
      <c r="B678" s="4"/>
      <c r="C678" s="3"/>
      <c r="D678" s="4"/>
      <c r="E678" s="3"/>
      <c r="F678" s="4"/>
      <c r="G678" s="31"/>
      <c r="H678" s="68"/>
      <c r="I678" s="3"/>
      <c r="J678" s="4"/>
      <c r="K678" s="3"/>
      <c r="L678" s="104"/>
      <c r="M678" s="3"/>
      <c r="N678" s="4"/>
      <c r="O678" s="3"/>
      <c r="P678" s="4"/>
    </row>
    <row r="679" spans="1:16" ht="15.75" customHeight="1" x14ac:dyDescent="0.25">
      <c r="A679" s="3"/>
      <c r="B679" s="4"/>
      <c r="C679" s="3"/>
      <c r="D679" s="4"/>
      <c r="E679" s="3"/>
      <c r="F679" s="4"/>
      <c r="G679" s="31"/>
      <c r="H679" s="68"/>
      <c r="I679" s="3"/>
      <c r="J679" s="4"/>
      <c r="K679" s="3"/>
      <c r="L679" s="104"/>
      <c r="M679" s="3"/>
      <c r="N679" s="4"/>
      <c r="O679" s="3"/>
      <c r="P679" s="4"/>
    </row>
    <row r="680" spans="1:16" ht="15.75" customHeight="1" x14ac:dyDescent="0.25">
      <c r="A680" s="3"/>
      <c r="B680" s="4"/>
      <c r="C680" s="3"/>
      <c r="D680" s="4"/>
      <c r="E680" s="3"/>
      <c r="F680" s="4"/>
      <c r="G680" s="31"/>
      <c r="H680" s="68"/>
      <c r="I680" s="3"/>
      <c r="J680" s="4"/>
      <c r="K680" s="3"/>
      <c r="L680" s="104"/>
      <c r="M680" s="3"/>
      <c r="N680" s="4"/>
      <c r="O680" s="3"/>
      <c r="P680" s="4"/>
    </row>
    <row r="681" spans="1:16" ht="15.75" customHeight="1" x14ac:dyDescent="0.25">
      <c r="A681" s="3"/>
      <c r="B681" s="4"/>
      <c r="C681" s="3"/>
      <c r="D681" s="4"/>
      <c r="E681" s="3"/>
      <c r="F681" s="4"/>
      <c r="G681" s="31"/>
      <c r="H681" s="68"/>
      <c r="I681" s="3"/>
      <c r="J681" s="4"/>
      <c r="K681" s="3"/>
      <c r="L681" s="104"/>
      <c r="M681" s="3"/>
      <c r="N681" s="4"/>
      <c r="O681" s="3"/>
      <c r="P681" s="4"/>
    </row>
    <row r="682" spans="1:16" ht="15.75" customHeight="1" x14ac:dyDescent="0.25">
      <c r="A682" s="3"/>
      <c r="B682" s="4"/>
      <c r="C682" s="3"/>
      <c r="D682" s="4"/>
      <c r="E682" s="3"/>
      <c r="F682" s="4"/>
      <c r="G682" s="31"/>
      <c r="H682" s="68"/>
      <c r="I682" s="3"/>
      <c r="J682" s="4"/>
      <c r="K682" s="3"/>
      <c r="L682" s="104"/>
      <c r="M682" s="3"/>
      <c r="N682" s="4"/>
      <c r="O682" s="3"/>
      <c r="P682" s="4"/>
    </row>
    <row r="683" spans="1:16" ht="15.75" customHeight="1" x14ac:dyDescent="0.25">
      <c r="A683" s="3"/>
      <c r="B683" s="4"/>
      <c r="C683" s="3"/>
      <c r="D683" s="4"/>
      <c r="E683" s="3"/>
      <c r="F683" s="4"/>
      <c r="G683" s="31"/>
      <c r="H683" s="68"/>
      <c r="I683" s="3"/>
      <c r="J683" s="4"/>
      <c r="K683" s="3"/>
      <c r="L683" s="104"/>
      <c r="M683" s="3"/>
      <c r="N683" s="4"/>
      <c r="O683" s="3"/>
      <c r="P683" s="4"/>
    </row>
    <row r="684" spans="1:16" ht="15.75" customHeight="1" x14ac:dyDescent="0.25">
      <c r="A684" s="3"/>
      <c r="B684" s="4"/>
      <c r="C684" s="3"/>
      <c r="D684" s="4"/>
      <c r="E684" s="3"/>
      <c r="F684" s="4"/>
      <c r="G684" s="31"/>
      <c r="H684" s="68"/>
      <c r="I684" s="3"/>
      <c r="J684" s="4"/>
      <c r="K684" s="3"/>
      <c r="L684" s="104"/>
      <c r="M684" s="3"/>
      <c r="N684" s="4"/>
      <c r="O684" s="3"/>
      <c r="P684" s="4"/>
    </row>
    <row r="685" spans="1:16" ht="15.75" customHeight="1" x14ac:dyDescent="0.25">
      <c r="A685" s="3"/>
      <c r="B685" s="4"/>
      <c r="C685" s="3"/>
      <c r="D685" s="4"/>
      <c r="E685" s="3"/>
      <c r="F685" s="4"/>
      <c r="G685" s="31"/>
      <c r="H685" s="68"/>
      <c r="I685" s="3"/>
      <c r="J685" s="4"/>
      <c r="K685" s="3"/>
      <c r="L685" s="104"/>
      <c r="M685" s="3"/>
      <c r="N685" s="4"/>
      <c r="O685" s="3"/>
      <c r="P685" s="4"/>
    </row>
    <row r="686" spans="1:16" ht="15.75" customHeight="1" x14ac:dyDescent="0.25">
      <c r="A686" s="3"/>
      <c r="B686" s="4"/>
      <c r="C686" s="3"/>
      <c r="D686" s="4"/>
      <c r="E686" s="3"/>
      <c r="F686" s="4"/>
      <c r="G686" s="31"/>
      <c r="H686" s="68"/>
      <c r="I686" s="3"/>
      <c r="J686" s="4"/>
      <c r="K686" s="3"/>
      <c r="L686" s="104"/>
      <c r="M686" s="3"/>
      <c r="N686" s="4"/>
      <c r="O686" s="3"/>
      <c r="P686" s="4"/>
    </row>
    <row r="687" spans="1:16" ht="15.75" customHeight="1" x14ac:dyDescent="0.25">
      <c r="A687" s="3"/>
      <c r="B687" s="4"/>
      <c r="C687" s="3"/>
      <c r="D687" s="4"/>
      <c r="E687" s="3"/>
      <c r="F687" s="4"/>
      <c r="G687" s="31"/>
      <c r="H687" s="68"/>
      <c r="I687" s="3"/>
      <c r="J687" s="4"/>
      <c r="K687" s="3"/>
      <c r="L687" s="104"/>
      <c r="M687" s="3"/>
      <c r="N687" s="4"/>
      <c r="O687" s="3"/>
      <c r="P687" s="4"/>
    </row>
    <row r="688" spans="1:16" ht="15.75" customHeight="1" x14ac:dyDescent="0.25">
      <c r="A688" s="3"/>
      <c r="B688" s="4"/>
      <c r="C688" s="3"/>
      <c r="D688" s="4"/>
      <c r="E688" s="3"/>
      <c r="F688" s="4"/>
      <c r="G688" s="31"/>
      <c r="H688" s="68"/>
      <c r="I688" s="3"/>
      <c r="J688" s="4"/>
      <c r="K688" s="3"/>
      <c r="L688" s="104"/>
      <c r="M688" s="3"/>
      <c r="N688" s="4"/>
      <c r="O688" s="3"/>
      <c r="P688" s="4"/>
    </row>
    <row r="689" spans="1:16" ht="15.75" customHeight="1" x14ac:dyDescent="0.25">
      <c r="A689" s="3"/>
      <c r="B689" s="4"/>
      <c r="C689" s="3"/>
      <c r="D689" s="4"/>
      <c r="E689" s="3"/>
      <c r="F689" s="4"/>
      <c r="G689" s="31"/>
      <c r="H689" s="68"/>
      <c r="I689" s="3"/>
      <c r="J689" s="4"/>
      <c r="K689" s="3"/>
      <c r="L689" s="104"/>
      <c r="M689" s="3"/>
      <c r="N689" s="4"/>
      <c r="O689" s="3"/>
      <c r="P689" s="4"/>
    </row>
    <row r="690" spans="1:16" ht="15.75" customHeight="1" x14ac:dyDescent="0.25">
      <c r="A690" s="3"/>
      <c r="B690" s="4"/>
      <c r="C690" s="3"/>
      <c r="D690" s="4"/>
      <c r="E690" s="3"/>
      <c r="F690" s="4"/>
      <c r="G690" s="31"/>
      <c r="H690" s="68"/>
      <c r="I690" s="3"/>
      <c r="J690" s="4"/>
      <c r="K690" s="3"/>
      <c r="L690" s="104"/>
      <c r="M690" s="3"/>
      <c r="N690" s="4"/>
      <c r="O690" s="3"/>
      <c r="P690" s="4"/>
    </row>
    <row r="691" spans="1:16" ht="15.75" customHeight="1" x14ac:dyDescent="0.25">
      <c r="A691" s="3"/>
      <c r="B691" s="4"/>
      <c r="C691" s="3"/>
      <c r="D691" s="4"/>
      <c r="E691" s="3"/>
      <c r="F691" s="4"/>
      <c r="G691" s="31"/>
      <c r="H691" s="68"/>
      <c r="I691" s="3"/>
      <c r="J691" s="4"/>
      <c r="K691" s="3"/>
      <c r="L691" s="104"/>
      <c r="M691" s="3"/>
      <c r="N691" s="4"/>
      <c r="O691" s="3"/>
      <c r="P691" s="4"/>
    </row>
    <row r="692" spans="1:16" ht="15.75" customHeight="1" x14ac:dyDescent="0.25">
      <c r="A692" s="3"/>
      <c r="B692" s="4"/>
      <c r="C692" s="3"/>
      <c r="D692" s="4"/>
      <c r="E692" s="3"/>
      <c r="F692" s="4"/>
      <c r="G692" s="31"/>
      <c r="H692" s="68"/>
      <c r="I692" s="3"/>
      <c r="J692" s="4"/>
      <c r="K692" s="3"/>
      <c r="L692" s="104"/>
      <c r="M692" s="3"/>
      <c r="N692" s="4"/>
      <c r="O692" s="3"/>
      <c r="P692" s="4"/>
    </row>
    <row r="693" spans="1:16" ht="15.75" customHeight="1" x14ac:dyDescent="0.25">
      <c r="A693" s="3"/>
      <c r="B693" s="4"/>
      <c r="C693" s="3"/>
      <c r="D693" s="4"/>
      <c r="E693" s="3"/>
      <c r="F693" s="4"/>
      <c r="G693" s="31"/>
      <c r="H693" s="68"/>
      <c r="I693" s="3"/>
      <c r="J693" s="4"/>
      <c r="K693" s="3"/>
      <c r="L693" s="104"/>
      <c r="M693" s="3"/>
      <c r="N693" s="4"/>
      <c r="O693" s="3"/>
      <c r="P693" s="4"/>
    </row>
    <row r="694" spans="1:16" ht="15.75" customHeight="1" x14ac:dyDescent="0.25">
      <c r="A694" s="3"/>
      <c r="B694" s="4"/>
      <c r="C694" s="3"/>
      <c r="D694" s="4"/>
      <c r="E694" s="3"/>
      <c r="F694" s="4"/>
      <c r="G694" s="31"/>
      <c r="H694" s="68"/>
      <c r="I694" s="3"/>
      <c r="J694" s="4"/>
      <c r="K694" s="3"/>
      <c r="L694" s="104"/>
      <c r="M694" s="3"/>
      <c r="N694" s="4"/>
      <c r="O694" s="3"/>
      <c r="P694" s="4"/>
    </row>
    <row r="695" spans="1:16" ht="15.75" customHeight="1" x14ac:dyDescent="0.25">
      <c r="A695" s="3"/>
      <c r="B695" s="4"/>
      <c r="C695" s="3"/>
      <c r="D695" s="4"/>
      <c r="E695" s="3"/>
      <c r="F695" s="4"/>
      <c r="G695" s="31"/>
      <c r="H695" s="68"/>
      <c r="I695" s="3"/>
      <c r="J695" s="4"/>
      <c r="K695" s="3"/>
      <c r="L695" s="104"/>
      <c r="M695" s="3"/>
      <c r="N695" s="4"/>
      <c r="O695" s="3"/>
      <c r="P695" s="4"/>
    </row>
    <row r="696" spans="1:16" ht="15.75" customHeight="1" x14ac:dyDescent="0.25">
      <c r="A696" s="3"/>
      <c r="B696" s="4"/>
      <c r="C696" s="3"/>
      <c r="D696" s="4"/>
      <c r="E696" s="3"/>
      <c r="F696" s="4"/>
      <c r="G696" s="31"/>
      <c r="H696" s="68"/>
      <c r="I696" s="3"/>
      <c r="J696" s="4"/>
      <c r="K696" s="3"/>
      <c r="L696" s="104"/>
      <c r="M696" s="3"/>
      <c r="N696" s="4"/>
      <c r="O696" s="3"/>
      <c r="P696" s="4"/>
    </row>
    <row r="697" spans="1:16" ht="15.75" customHeight="1" x14ac:dyDescent="0.25">
      <c r="A697" s="3"/>
      <c r="B697" s="4"/>
      <c r="C697" s="3"/>
      <c r="D697" s="4"/>
      <c r="E697" s="3"/>
      <c r="F697" s="4"/>
      <c r="G697" s="31"/>
      <c r="H697" s="68"/>
      <c r="I697" s="3"/>
      <c r="J697" s="4"/>
      <c r="K697" s="3"/>
      <c r="L697" s="104"/>
      <c r="M697" s="3"/>
      <c r="N697" s="4"/>
      <c r="O697" s="3"/>
      <c r="P697" s="4"/>
    </row>
    <row r="698" spans="1:16" ht="15.75" customHeight="1" x14ac:dyDescent="0.25">
      <c r="A698" s="3"/>
      <c r="B698" s="4"/>
      <c r="C698" s="3"/>
      <c r="D698" s="4"/>
      <c r="E698" s="3"/>
      <c r="F698" s="4"/>
      <c r="G698" s="31"/>
      <c r="H698" s="68"/>
      <c r="I698" s="3"/>
      <c r="J698" s="4"/>
      <c r="K698" s="3"/>
      <c r="L698" s="104"/>
      <c r="M698" s="3"/>
      <c r="N698" s="4"/>
      <c r="O698" s="3"/>
      <c r="P698" s="4"/>
    </row>
    <row r="699" spans="1:16" ht="15.75" customHeight="1" x14ac:dyDescent="0.25">
      <c r="A699" s="3"/>
      <c r="B699" s="4"/>
      <c r="C699" s="3"/>
      <c r="D699" s="4"/>
      <c r="E699" s="3"/>
      <c r="F699" s="4"/>
      <c r="G699" s="31"/>
      <c r="H699" s="68"/>
      <c r="I699" s="3"/>
      <c r="J699" s="4"/>
      <c r="K699" s="3"/>
      <c r="L699" s="104"/>
      <c r="M699" s="3"/>
      <c r="N699" s="4"/>
      <c r="O699" s="3"/>
      <c r="P699" s="4"/>
    </row>
    <row r="700" spans="1:16" ht="15.75" customHeight="1" x14ac:dyDescent="0.25">
      <c r="A700" s="3"/>
      <c r="B700" s="4"/>
      <c r="C700" s="3"/>
      <c r="D700" s="4"/>
      <c r="E700" s="3"/>
      <c r="F700" s="4"/>
      <c r="G700" s="31"/>
      <c r="H700" s="68"/>
      <c r="I700" s="3"/>
      <c r="J700" s="4"/>
      <c r="K700" s="3"/>
      <c r="L700" s="104"/>
      <c r="M700" s="3"/>
      <c r="N700" s="4"/>
      <c r="O700" s="3"/>
      <c r="P700" s="4"/>
    </row>
    <row r="701" spans="1:16" ht="15.75" customHeight="1" x14ac:dyDescent="0.25">
      <c r="A701" s="3"/>
      <c r="B701" s="4"/>
      <c r="C701" s="3"/>
      <c r="D701" s="4"/>
      <c r="E701" s="3"/>
      <c r="F701" s="4"/>
      <c r="G701" s="31"/>
      <c r="H701" s="68"/>
      <c r="I701" s="3"/>
      <c r="J701" s="4"/>
      <c r="K701" s="3"/>
      <c r="L701" s="104"/>
      <c r="M701" s="3"/>
      <c r="N701" s="4"/>
      <c r="O701" s="3"/>
      <c r="P701" s="4"/>
    </row>
    <row r="702" spans="1:16" ht="15.75" customHeight="1" x14ac:dyDescent="0.25">
      <c r="A702" s="3"/>
      <c r="B702" s="4"/>
      <c r="C702" s="3"/>
      <c r="D702" s="4"/>
      <c r="E702" s="3"/>
      <c r="F702" s="4"/>
      <c r="G702" s="31"/>
      <c r="H702" s="68"/>
      <c r="I702" s="3"/>
      <c r="J702" s="4"/>
      <c r="K702" s="3"/>
      <c r="L702" s="104"/>
      <c r="M702" s="3"/>
      <c r="N702" s="4"/>
      <c r="O702" s="3"/>
      <c r="P702" s="4"/>
    </row>
    <row r="703" spans="1:16" ht="15.75" customHeight="1" x14ac:dyDescent="0.25">
      <c r="A703" s="3"/>
      <c r="B703" s="4"/>
      <c r="C703" s="3"/>
      <c r="D703" s="4"/>
      <c r="E703" s="3"/>
      <c r="F703" s="4"/>
      <c r="G703" s="31"/>
      <c r="H703" s="68"/>
      <c r="I703" s="3"/>
      <c r="J703" s="4"/>
      <c r="K703" s="3"/>
      <c r="L703" s="104"/>
      <c r="M703" s="3"/>
      <c r="N703" s="4"/>
      <c r="O703" s="3"/>
      <c r="P703" s="4"/>
    </row>
    <row r="704" spans="1:16" ht="15.75" customHeight="1" x14ac:dyDescent="0.25">
      <c r="A704" s="3"/>
      <c r="B704" s="4"/>
      <c r="C704" s="3"/>
      <c r="D704" s="4"/>
      <c r="E704" s="3"/>
      <c r="F704" s="4"/>
      <c r="G704" s="31"/>
      <c r="H704" s="68"/>
      <c r="I704" s="3"/>
      <c r="J704" s="4"/>
      <c r="K704" s="3"/>
      <c r="L704" s="104"/>
      <c r="M704" s="3"/>
      <c r="N704" s="4"/>
      <c r="O704" s="3"/>
      <c r="P704" s="4"/>
    </row>
    <row r="705" spans="1:16" ht="15.75" customHeight="1" x14ac:dyDescent="0.25">
      <c r="A705" s="3"/>
      <c r="B705" s="4"/>
      <c r="C705" s="3"/>
      <c r="D705" s="4"/>
      <c r="E705" s="3"/>
      <c r="F705" s="4"/>
      <c r="G705" s="31"/>
      <c r="H705" s="68"/>
      <c r="I705" s="3"/>
      <c r="J705" s="4"/>
      <c r="K705" s="3"/>
      <c r="L705" s="104"/>
      <c r="M705" s="3"/>
      <c r="N705" s="4"/>
      <c r="O705" s="3"/>
      <c r="P705" s="4"/>
    </row>
    <row r="706" spans="1:16" ht="15.75" customHeight="1" x14ac:dyDescent="0.25">
      <c r="A706" s="3"/>
      <c r="B706" s="4"/>
      <c r="C706" s="3"/>
      <c r="D706" s="4"/>
      <c r="E706" s="3"/>
      <c r="F706" s="4"/>
      <c r="G706" s="31"/>
      <c r="H706" s="68"/>
      <c r="I706" s="3"/>
      <c r="J706" s="4"/>
      <c r="K706" s="3"/>
      <c r="L706" s="104"/>
      <c r="M706" s="3"/>
      <c r="N706" s="4"/>
      <c r="O706" s="3"/>
      <c r="P706" s="4"/>
    </row>
    <row r="707" spans="1:16" ht="15.75" customHeight="1" x14ac:dyDescent="0.25">
      <c r="A707" s="3"/>
      <c r="B707" s="4"/>
      <c r="C707" s="3"/>
      <c r="D707" s="4"/>
      <c r="E707" s="3"/>
      <c r="F707" s="4"/>
      <c r="G707" s="31"/>
      <c r="H707" s="68"/>
      <c r="I707" s="3"/>
      <c r="J707" s="4"/>
      <c r="K707" s="3"/>
      <c r="L707" s="104"/>
      <c r="M707" s="3"/>
      <c r="N707" s="4"/>
      <c r="O707" s="3"/>
      <c r="P707" s="4"/>
    </row>
    <row r="708" spans="1:16" ht="15.75" customHeight="1" x14ac:dyDescent="0.25">
      <c r="A708" s="3"/>
      <c r="B708" s="4"/>
      <c r="C708" s="3"/>
      <c r="D708" s="4"/>
      <c r="E708" s="3"/>
      <c r="F708" s="4"/>
      <c r="G708" s="31"/>
      <c r="H708" s="68"/>
      <c r="I708" s="3"/>
      <c r="J708" s="4"/>
      <c r="K708" s="3"/>
      <c r="L708" s="104"/>
      <c r="M708" s="3"/>
      <c r="N708" s="4"/>
      <c r="O708" s="3"/>
      <c r="P708" s="4"/>
    </row>
    <row r="709" spans="1:16" ht="15.75" customHeight="1" x14ac:dyDescent="0.25">
      <c r="A709" s="3"/>
      <c r="B709" s="4"/>
      <c r="C709" s="3"/>
      <c r="D709" s="4"/>
      <c r="E709" s="3"/>
      <c r="F709" s="4"/>
      <c r="G709" s="31"/>
      <c r="H709" s="68"/>
      <c r="I709" s="3"/>
      <c r="J709" s="4"/>
      <c r="K709" s="3"/>
      <c r="L709" s="104"/>
      <c r="M709" s="3"/>
      <c r="N709" s="4"/>
      <c r="O709" s="3"/>
      <c r="P709" s="4"/>
    </row>
    <row r="710" spans="1:16" ht="15.75" customHeight="1" x14ac:dyDescent="0.25">
      <c r="A710" s="3"/>
      <c r="B710" s="4"/>
      <c r="C710" s="3"/>
      <c r="D710" s="4"/>
      <c r="E710" s="3"/>
      <c r="F710" s="4"/>
      <c r="G710" s="31"/>
      <c r="H710" s="68"/>
      <c r="I710" s="3"/>
      <c r="J710" s="4"/>
      <c r="K710" s="3"/>
      <c r="L710" s="104"/>
      <c r="M710" s="3"/>
      <c r="N710" s="4"/>
      <c r="O710" s="3"/>
      <c r="P710" s="4"/>
    </row>
    <row r="711" spans="1:16" ht="15.75" customHeight="1" x14ac:dyDescent="0.25">
      <c r="A711" s="3"/>
      <c r="B711" s="4"/>
      <c r="C711" s="3"/>
      <c r="D711" s="4"/>
      <c r="E711" s="3"/>
      <c r="F711" s="4"/>
      <c r="G711" s="31"/>
      <c r="H711" s="68"/>
      <c r="I711" s="3"/>
      <c r="J711" s="4"/>
      <c r="K711" s="3"/>
      <c r="L711" s="104"/>
      <c r="M711" s="3"/>
      <c r="N711" s="4"/>
      <c r="O711" s="3"/>
      <c r="P711" s="4"/>
    </row>
    <row r="712" spans="1:16" ht="15.75" customHeight="1" x14ac:dyDescent="0.25">
      <c r="A712" s="3"/>
      <c r="B712" s="4"/>
      <c r="C712" s="3"/>
      <c r="D712" s="4"/>
      <c r="E712" s="3"/>
      <c r="F712" s="4"/>
      <c r="G712" s="31"/>
      <c r="H712" s="68"/>
      <c r="I712" s="3"/>
      <c r="J712" s="4"/>
      <c r="K712" s="3"/>
      <c r="L712" s="104"/>
      <c r="M712" s="3"/>
      <c r="N712" s="4"/>
      <c r="O712" s="3"/>
      <c r="P712" s="4"/>
    </row>
    <row r="713" spans="1:16" ht="15.75" customHeight="1" x14ac:dyDescent="0.25">
      <c r="A713" s="3"/>
      <c r="B713" s="4"/>
      <c r="C713" s="3"/>
      <c r="D713" s="4"/>
      <c r="E713" s="3"/>
      <c r="F713" s="4"/>
      <c r="G713" s="31"/>
      <c r="H713" s="68"/>
      <c r="I713" s="3"/>
      <c r="J713" s="4"/>
      <c r="K713" s="3"/>
      <c r="L713" s="104"/>
      <c r="M713" s="3"/>
      <c r="N713" s="4"/>
      <c r="O713" s="3"/>
      <c r="P713" s="4"/>
    </row>
    <row r="714" spans="1:16" ht="15.75" customHeight="1" x14ac:dyDescent="0.25">
      <c r="A714" s="3"/>
      <c r="B714" s="4"/>
      <c r="C714" s="3"/>
      <c r="D714" s="4"/>
      <c r="E714" s="3"/>
      <c r="F714" s="4"/>
      <c r="G714" s="31"/>
      <c r="H714" s="68"/>
      <c r="I714" s="3"/>
      <c r="J714" s="4"/>
      <c r="K714" s="3"/>
      <c r="L714" s="104"/>
      <c r="M714" s="3"/>
      <c r="N714" s="4"/>
      <c r="O714" s="3"/>
      <c r="P714" s="4"/>
    </row>
    <row r="715" spans="1:16" ht="15.75" customHeight="1" x14ac:dyDescent="0.25">
      <c r="A715" s="3"/>
      <c r="B715" s="4"/>
      <c r="C715" s="3"/>
      <c r="D715" s="4"/>
      <c r="E715" s="3"/>
      <c r="F715" s="4"/>
      <c r="G715" s="31"/>
      <c r="H715" s="68"/>
      <c r="I715" s="3"/>
      <c r="J715" s="4"/>
      <c r="K715" s="3"/>
      <c r="L715" s="104"/>
      <c r="M715" s="3"/>
      <c r="N715" s="4"/>
      <c r="O715" s="3"/>
      <c r="P715" s="4"/>
    </row>
    <row r="716" spans="1:16" ht="15.75" customHeight="1" x14ac:dyDescent="0.25">
      <c r="A716" s="3"/>
      <c r="B716" s="4"/>
      <c r="C716" s="3"/>
      <c r="D716" s="4"/>
      <c r="E716" s="3"/>
      <c r="F716" s="4"/>
      <c r="G716" s="31"/>
      <c r="H716" s="68"/>
      <c r="I716" s="3"/>
      <c r="J716" s="4"/>
      <c r="K716" s="3"/>
      <c r="L716" s="104"/>
      <c r="M716" s="3"/>
      <c r="N716" s="4"/>
      <c r="O716" s="3"/>
      <c r="P716" s="4"/>
    </row>
    <row r="717" spans="1:16" ht="15.75" customHeight="1" x14ac:dyDescent="0.25">
      <c r="A717" s="3"/>
      <c r="B717" s="4"/>
      <c r="C717" s="3"/>
      <c r="D717" s="4"/>
      <c r="E717" s="3"/>
      <c r="F717" s="4"/>
      <c r="G717" s="31"/>
      <c r="H717" s="68"/>
      <c r="I717" s="3"/>
      <c r="J717" s="4"/>
      <c r="K717" s="3"/>
      <c r="L717" s="104"/>
      <c r="M717" s="3"/>
      <c r="N717" s="4"/>
      <c r="O717" s="3"/>
      <c r="P717" s="4"/>
    </row>
    <row r="718" spans="1:16" ht="15.75" customHeight="1" x14ac:dyDescent="0.25">
      <c r="A718" s="3"/>
      <c r="B718" s="4"/>
      <c r="C718" s="3"/>
      <c r="D718" s="4"/>
      <c r="E718" s="3"/>
      <c r="F718" s="4"/>
      <c r="G718" s="31"/>
      <c r="H718" s="68"/>
      <c r="I718" s="3"/>
      <c r="J718" s="4"/>
      <c r="K718" s="3"/>
      <c r="L718" s="104"/>
      <c r="M718" s="3"/>
      <c r="N718" s="4"/>
      <c r="O718" s="3"/>
      <c r="P718" s="4"/>
    </row>
    <row r="719" spans="1:16" ht="15.75" customHeight="1" x14ac:dyDescent="0.25">
      <c r="A719" s="3"/>
      <c r="B719" s="4"/>
      <c r="C719" s="3"/>
      <c r="D719" s="4"/>
      <c r="E719" s="3"/>
      <c r="F719" s="4"/>
      <c r="G719" s="31"/>
      <c r="H719" s="68"/>
      <c r="I719" s="3"/>
      <c r="J719" s="4"/>
      <c r="K719" s="3"/>
      <c r="L719" s="104"/>
      <c r="M719" s="3"/>
      <c r="N719" s="4"/>
      <c r="O719" s="3"/>
      <c r="P719" s="4"/>
    </row>
    <row r="720" spans="1:16" ht="15.75" customHeight="1" x14ac:dyDescent="0.25">
      <c r="A720" s="3"/>
      <c r="B720" s="4"/>
      <c r="C720" s="3"/>
      <c r="D720" s="4"/>
      <c r="E720" s="3"/>
      <c r="F720" s="4"/>
      <c r="G720" s="31"/>
      <c r="H720" s="68"/>
      <c r="I720" s="3"/>
      <c r="J720" s="4"/>
      <c r="K720" s="3"/>
      <c r="L720" s="104"/>
      <c r="M720" s="3"/>
      <c r="N720" s="4"/>
      <c r="O720" s="3"/>
      <c r="P720" s="4"/>
    </row>
    <row r="721" spans="1:16" ht="15.75" customHeight="1" x14ac:dyDescent="0.25">
      <c r="A721" s="3"/>
      <c r="B721" s="4"/>
      <c r="C721" s="3"/>
      <c r="D721" s="4"/>
      <c r="E721" s="3"/>
      <c r="F721" s="4"/>
      <c r="G721" s="31"/>
      <c r="H721" s="68"/>
      <c r="I721" s="3"/>
      <c r="J721" s="4"/>
      <c r="K721" s="3"/>
      <c r="L721" s="104"/>
      <c r="M721" s="3"/>
      <c r="N721" s="4"/>
      <c r="O721" s="3"/>
      <c r="P721" s="4"/>
    </row>
    <row r="722" spans="1:16" ht="15.75" customHeight="1" x14ac:dyDescent="0.25">
      <c r="A722" s="3"/>
      <c r="B722" s="4"/>
      <c r="C722" s="3"/>
      <c r="D722" s="4"/>
      <c r="E722" s="3"/>
      <c r="F722" s="4"/>
      <c r="G722" s="31"/>
      <c r="H722" s="68"/>
      <c r="I722" s="3"/>
      <c r="J722" s="4"/>
      <c r="K722" s="3"/>
      <c r="L722" s="104"/>
      <c r="M722" s="3"/>
      <c r="N722" s="4"/>
      <c r="O722" s="3"/>
      <c r="P722" s="4"/>
    </row>
    <row r="723" spans="1:16" ht="15.75" customHeight="1" x14ac:dyDescent="0.25">
      <c r="A723" s="3"/>
      <c r="B723" s="4"/>
      <c r="C723" s="3"/>
      <c r="D723" s="4"/>
      <c r="E723" s="3"/>
      <c r="F723" s="4"/>
      <c r="G723" s="31"/>
      <c r="H723" s="68"/>
      <c r="I723" s="3"/>
      <c r="J723" s="4"/>
      <c r="K723" s="3"/>
      <c r="L723" s="104"/>
      <c r="M723" s="3"/>
      <c r="N723" s="4"/>
      <c r="O723" s="3"/>
      <c r="P723" s="4"/>
    </row>
    <row r="724" spans="1:16" ht="15.75" customHeight="1" x14ac:dyDescent="0.25">
      <c r="A724" s="3"/>
      <c r="B724" s="4"/>
      <c r="C724" s="3"/>
      <c r="D724" s="4"/>
      <c r="E724" s="3"/>
      <c r="F724" s="4"/>
      <c r="G724" s="31"/>
      <c r="H724" s="68"/>
      <c r="I724" s="3"/>
      <c r="J724" s="4"/>
      <c r="K724" s="3"/>
      <c r="L724" s="104"/>
      <c r="M724" s="3"/>
      <c r="N724" s="4"/>
      <c r="O724" s="3"/>
      <c r="P724" s="4"/>
    </row>
    <row r="725" spans="1:16" ht="15.75" customHeight="1" x14ac:dyDescent="0.25">
      <c r="A725" s="3"/>
      <c r="B725" s="4"/>
      <c r="C725" s="3"/>
      <c r="D725" s="4"/>
      <c r="E725" s="3"/>
      <c r="F725" s="4"/>
      <c r="G725" s="31"/>
      <c r="H725" s="68"/>
      <c r="I725" s="3"/>
      <c r="J725" s="4"/>
      <c r="K725" s="3"/>
      <c r="L725" s="104"/>
      <c r="M725" s="3"/>
      <c r="N725" s="4"/>
      <c r="O725" s="3"/>
      <c r="P725" s="4"/>
    </row>
    <row r="726" spans="1:16" ht="15.75" customHeight="1" x14ac:dyDescent="0.25">
      <c r="A726" s="3"/>
      <c r="B726" s="4"/>
      <c r="C726" s="3"/>
      <c r="D726" s="4"/>
      <c r="E726" s="3"/>
      <c r="F726" s="4"/>
      <c r="G726" s="31"/>
      <c r="H726" s="68"/>
      <c r="I726" s="3"/>
      <c r="J726" s="4"/>
      <c r="K726" s="3"/>
      <c r="L726" s="104"/>
      <c r="M726" s="3"/>
      <c r="N726" s="4"/>
      <c r="O726" s="3"/>
      <c r="P726" s="4"/>
    </row>
    <row r="727" spans="1:16" ht="15.75" customHeight="1" x14ac:dyDescent="0.25">
      <c r="A727" s="3"/>
      <c r="B727" s="4"/>
      <c r="C727" s="3"/>
      <c r="D727" s="4"/>
      <c r="E727" s="3"/>
      <c r="F727" s="4"/>
      <c r="G727" s="31"/>
      <c r="H727" s="68"/>
      <c r="I727" s="3"/>
      <c r="J727" s="4"/>
      <c r="K727" s="3"/>
      <c r="L727" s="104"/>
      <c r="M727" s="3"/>
      <c r="N727" s="4"/>
      <c r="O727" s="3"/>
      <c r="P727" s="4"/>
    </row>
    <row r="728" spans="1:16" ht="15.75" customHeight="1" x14ac:dyDescent="0.25">
      <c r="A728" s="3"/>
      <c r="B728" s="4"/>
      <c r="C728" s="3"/>
      <c r="D728" s="4"/>
      <c r="E728" s="3"/>
      <c r="F728" s="4"/>
      <c r="G728" s="31"/>
      <c r="H728" s="68"/>
      <c r="I728" s="3"/>
      <c r="J728" s="4"/>
      <c r="K728" s="3"/>
      <c r="L728" s="104"/>
      <c r="M728" s="3"/>
      <c r="N728" s="4"/>
      <c r="O728" s="3"/>
      <c r="P728" s="4"/>
    </row>
    <row r="729" spans="1:16" ht="15.75" customHeight="1" x14ac:dyDescent="0.25">
      <c r="A729" s="3"/>
      <c r="B729" s="4"/>
      <c r="C729" s="3"/>
      <c r="D729" s="4"/>
      <c r="E729" s="3"/>
      <c r="F729" s="4"/>
      <c r="G729" s="31"/>
      <c r="H729" s="68"/>
      <c r="I729" s="3"/>
      <c r="J729" s="4"/>
      <c r="K729" s="3"/>
      <c r="L729" s="104"/>
      <c r="M729" s="3"/>
      <c r="N729" s="4"/>
      <c r="O729" s="3"/>
      <c r="P729" s="4"/>
    </row>
    <row r="730" spans="1:16" ht="15.75" customHeight="1" x14ac:dyDescent="0.25">
      <c r="A730" s="3"/>
      <c r="B730" s="4"/>
      <c r="C730" s="3"/>
      <c r="D730" s="4"/>
      <c r="E730" s="3"/>
      <c r="F730" s="4"/>
      <c r="G730" s="31"/>
      <c r="H730" s="68"/>
      <c r="I730" s="3"/>
      <c r="J730" s="4"/>
      <c r="K730" s="3"/>
      <c r="L730" s="104"/>
      <c r="M730" s="3"/>
      <c r="N730" s="4"/>
      <c r="O730" s="3"/>
      <c r="P730" s="4"/>
    </row>
    <row r="731" spans="1:16" ht="15.75" customHeight="1" x14ac:dyDescent="0.25">
      <c r="A731" s="3"/>
      <c r="B731" s="4"/>
      <c r="C731" s="3"/>
      <c r="D731" s="4"/>
      <c r="E731" s="3"/>
      <c r="F731" s="4"/>
      <c r="G731" s="31"/>
      <c r="H731" s="68"/>
      <c r="I731" s="3"/>
      <c r="J731" s="4"/>
      <c r="K731" s="3"/>
      <c r="L731" s="104"/>
      <c r="M731" s="3"/>
      <c r="N731" s="4"/>
      <c r="O731" s="3"/>
      <c r="P731" s="4"/>
    </row>
    <row r="732" spans="1:16" ht="15.75" customHeight="1" x14ac:dyDescent="0.25">
      <c r="A732" s="3"/>
      <c r="B732" s="4"/>
      <c r="C732" s="3"/>
      <c r="D732" s="4"/>
      <c r="E732" s="3"/>
      <c r="F732" s="4"/>
      <c r="G732" s="31"/>
      <c r="H732" s="68"/>
      <c r="I732" s="3"/>
      <c r="J732" s="4"/>
      <c r="K732" s="3"/>
      <c r="L732" s="104"/>
      <c r="M732" s="3"/>
      <c r="N732" s="4"/>
      <c r="O732" s="3"/>
      <c r="P732" s="4"/>
    </row>
    <row r="733" spans="1:16" ht="15.75" customHeight="1" x14ac:dyDescent="0.25">
      <c r="A733" s="3"/>
      <c r="B733" s="4"/>
      <c r="C733" s="3"/>
      <c r="D733" s="4"/>
      <c r="E733" s="3"/>
      <c r="F733" s="4"/>
      <c r="G733" s="31"/>
      <c r="H733" s="68"/>
      <c r="I733" s="3"/>
      <c r="J733" s="4"/>
      <c r="K733" s="3"/>
      <c r="L733" s="104"/>
      <c r="M733" s="3"/>
      <c r="N733" s="4"/>
      <c r="O733" s="3"/>
      <c r="P733" s="4"/>
    </row>
    <row r="734" spans="1:16" ht="15.75" customHeight="1" x14ac:dyDescent="0.25">
      <c r="A734" s="3"/>
      <c r="B734" s="4"/>
      <c r="C734" s="3"/>
      <c r="D734" s="4"/>
      <c r="E734" s="3"/>
      <c r="F734" s="4"/>
      <c r="G734" s="31"/>
      <c r="H734" s="68"/>
      <c r="I734" s="3"/>
      <c r="J734" s="4"/>
      <c r="K734" s="3"/>
      <c r="L734" s="104"/>
      <c r="M734" s="3"/>
      <c r="N734" s="4"/>
      <c r="O734" s="3"/>
      <c r="P734" s="4"/>
    </row>
    <row r="735" spans="1:16" ht="15.75" customHeight="1" x14ac:dyDescent="0.25">
      <c r="A735" s="3"/>
      <c r="B735" s="4"/>
      <c r="C735" s="3"/>
      <c r="D735" s="4"/>
      <c r="E735" s="3"/>
      <c r="F735" s="4"/>
      <c r="G735" s="31"/>
      <c r="H735" s="68"/>
      <c r="I735" s="3"/>
      <c r="J735" s="4"/>
      <c r="K735" s="3"/>
      <c r="L735" s="104"/>
      <c r="M735" s="3"/>
      <c r="N735" s="4"/>
      <c r="O735" s="3"/>
      <c r="P735" s="4"/>
    </row>
    <row r="736" spans="1:16" ht="15.75" customHeight="1" x14ac:dyDescent="0.25">
      <c r="A736" s="3"/>
      <c r="B736" s="4"/>
      <c r="C736" s="3"/>
      <c r="D736" s="4"/>
      <c r="E736" s="3"/>
      <c r="F736" s="4"/>
      <c r="G736" s="31"/>
      <c r="H736" s="68"/>
      <c r="I736" s="3"/>
      <c r="J736" s="4"/>
      <c r="K736" s="3"/>
      <c r="L736" s="104"/>
      <c r="M736" s="3"/>
      <c r="N736" s="4"/>
      <c r="O736" s="3"/>
      <c r="P736" s="4"/>
    </row>
    <row r="737" spans="1:16" ht="15.75" customHeight="1" x14ac:dyDescent="0.25">
      <c r="A737" s="3"/>
      <c r="B737" s="4"/>
      <c r="C737" s="3"/>
      <c r="D737" s="4"/>
      <c r="E737" s="3"/>
      <c r="F737" s="4"/>
      <c r="G737" s="31"/>
      <c r="H737" s="68"/>
      <c r="I737" s="3"/>
      <c r="J737" s="4"/>
      <c r="K737" s="3"/>
      <c r="L737" s="104"/>
      <c r="M737" s="3"/>
      <c r="N737" s="4"/>
      <c r="O737" s="3"/>
      <c r="P737" s="4"/>
    </row>
    <row r="738" spans="1:16" ht="15.75" customHeight="1" x14ac:dyDescent="0.25">
      <c r="A738" s="3"/>
      <c r="B738" s="4"/>
      <c r="C738" s="3"/>
      <c r="D738" s="4"/>
      <c r="E738" s="3"/>
      <c r="F738" s="4"/>
      <c r="G738" s="31"/>
      <c r="H738" s="68"/>
      <c r="I738" s="3"/>
      <c r="J738" s="4"/>
      <c r="K738" s="3"/>
      <c r="L738" s="104"/>
      <c r="M738" s="3"/>
      <c r="N738" s="4"/>
      <c r="O738" s="3"/>
      <c r="P738" s="4"/>
    </row>
    <row r="739" spans="1:16" ht="15.75" customHeight="1" x14ac:dyDescent="0.25">
      <c r="A739" s="3"/>
      <c r="B739" s="4"/>
      <c r="C739" s="3"/>
      <c r="D739" s="4"/>
      <c r="E739" s="3"/>
      <c r="F739" s="4"/>
      <c r="G739" s="31"/>
      <c r="H739" s="68"/>
      <c r="I739" s="3"/>
      <c r="J739" s="4"/>
      <c r="K739" s="3"/>
      <c r="L739" s="104"/>
      <c r="M739" s="3"/>
      <c r="N739" s="4"/>
      <c r="O739" s="3"/>
      <c r="P739" s="4"/>
    </row>
    <row r="740" spans="1:16" ht="15.75" customHeight="1" x14ac:dyDescent="0.25">
      <c r="A740" s="3"/>
      <c r="B740" s="4"/>
      <c r="C740" s="3"/>
      <c r="D740" s="4"/>
      <c r="E740" s="3"/>
      <c r="F740" s="4"/>
      <c r="G740" s="31"/>
      <c r="H740" s="68"/>
      <c r="I740" s="3"/>
      <c r="J740" s="4"/>
      <c r="K740" s="3"/>
      <c r="L740" s="104"/>
      <c r="M740" s="3"/>
      <c r="N740" s="4"/>
      <c r="O740" s="3"/>
      <c r="P740" s="4"/>
    </row>
    <row r="741" spans="1:16" ht="15.75" customHeight="1" x14ac:dyDescent="0.25">
      <c r="A741" s="3"/>
      <c r="B741" s="4"/>
      <c r="C741" s="3"/>
      <c r="D741" s="4"/>
      <c r="E741" s="3"/>
      <c r="F741" s="4"/>
      <c r="G741" s="31"/>
      <c r="H741" s="68"/>
      <c r="I741" s="3"/>
      <c r="J741" s="4"/>
      <c r="K741" s="3"/>
      <c r="L741" s="104"/>
      <c r="M741" s="3"/>
      <c r="N741" s="4"/>
      <c r="O741" s="3"/>
      <c r="P741" s="4"/>
    </row>
    <row r="742" spans="1:16" ht="15.75" customHeight="1" x14ac:dyDescent="0.25">
      <c r="A742" s="3"/>
      <c r="B742" s="4"/>
      <c r="C742" s="3"/>
      <c r="D742" s="4"/>
      <c r="E742" s="3"/>
      <c r="F742" s="4"/>
      <c r="G742" s="31"/>
      <c r="H742" s="68"/>
      <c r="I742" s="3"/>
      <c r="J742" s="4"/>
      <c r="K742" s="3"/>
      <c r="L742" s="104"/>
      <c r="M742" s="3"/>
      <c r="N742" s="4"/>
      <c r="O742" s="3"/>
      <c r="P742" s="4"/>
    </row>
    <row r="743" spans="1:16" ht="15.75" customHeight="1" x14ac:dyDescent="0.25">
      <c r="A743" s="3"/>
      <c r="B743" s="4"/>
      <c r="C743" s="3"/>
      <c r="D743" s="4"/>
      <c r="E743" s="3"/>
      <c r="F743" s="4"/>
      <c r="G743" s="31"/>
      <c r="H743" s="68"/>
      <c r="I743" s="3"/>
      <c r="J743" s="4"/>
      <c r="K743" s="3"/>
      <c r="L743" s="104"/>
      <c r="M743" s="3"/>
      <c r="N743" s="4"/>
      <c r="O743" s="3"/>
      <c r="P743" s="4"/>
    </row>
    <row r="744" spans="1:16" ht="15.75" customHeight="1" x14ac:dyDescent="0.25">
      <c r="A744" s="3"/>
      <c r="B744" s="4"/>
      <c r="C744" s="3"/>
      <c r="D744" s="4"/>
      <c r="E744" s="3"/>
      <c r="F744" s="4"/>
      <c r="G744" s="31"/>
      <c r="H744" s="68"/>
      <c r="I744" s="3"/>
      <c r="J744" s="4"/>
      <c r="K744" s="3"/>
      <c r="L744" s="104"/>
      <c r="M744" s="3"/>
      <c r="N744" s="4"/>
      <c r="O744" s="3"/>
      <c r="P744" s="4"/>
    </row>
    <row r="745" spans="1:16" ht="15.75" customHeight="1" x14ac:dyDescent="0.25">
      <c r="A745" s="3"/>
      <c r="B745" s="4"/>
      <c r="C745" s="3"/>
      <c r="D745" s="4"/>
      <c r="E745" s="3"/>
      <c r="F745" s="4"/>
      <c r="G745" s="31"/>
      <c r="H745" s="68"/>
      <c r="I745" s="3"/>
      <c r="J745" s="4"/>
      <c r="K745" s="3"/>
      <c r="L745" s="104"/>
      <c r="M745" s="3"/>
      <c r="N745" s="4"/>
      <c r="O745" s="3"/>
      <c r="P745" s="4"/>
    </row>
    <row r="746" spans="1:16" ht="15.75" customHeight="1" x14ac:dyDescent="0.25">
      <c r="A746" s="3"/>
      <c r="B746" s="4"/>
      <c r="C746" s="3"/>
      <c r="D746" s="4"/>
      <c r="E746" s="3"/>
      <c r="F746" s="4"/>
      <c r="G746" s="31"/>
      <c r="H746" s="68"/>
      <c r="I746" s="3"/>
      <c r="J746" s="4"/>
      <c r="K746" s="3"/>
      <c r="L746" s="104"/>
      <c r="M746" s="3"/>
      <c r="N746" s="4"/>
      <c r="O746" s="3"/>
      <c r="P746" s="4"/>
    </row>
    <row r="747" spans="1:16" ht="15.75" customHeight="1" x14ac:dyDescent="0.25">
      <c r="A747" s="3"/>
      <c r="B747" s="4"/>
      <c r="C747" s="3"/>
      <c r="D747" s="4"/>
      <c r="E747" s="3"/>
      <c r="F747" s="4"/>
      <c r="G747" s="31"/>
      <c r="H747" s="68"/>
      <c r="I747" s="3"/>
      <c r="J747" s="4"/>
      <c r="K747" s="3"/>
      <c r="L747" s="104"/>
      <c r="M747" s="3"/>
      <c r="N747" s="4"/>
      <c r="O747" s="3"/>
      <c r="P747" s="4"/>
    </row>
    <row r="748" spans="1:16" ht="15.75" customHeight="1" x14ac:dyDescent="0.25">
      <c r="A748" s="3"/>
      <c r="B748" s="4"/>
      <c r="C748" s="3"/>
      <c r="D748" s="4"/>
      <c r="E748" s="3"/>
      <c r="F748" s="4"/>
      <c r="G748" s="31"/>
      <c r="H748" s="68"/>
      <c r="I748" s="3"/>
      <c r="J748" s="4"/>
      <c r="K748" s="3"/>
      <c r="L748" s="104"/>
      <c r="M748" s="3"/>
      <c r="N748" s="4"/>
      <c r="O748" s="3"/>
      <c r="P748" s="4"/>
    </row>
    <row r="749" spans="1:16" ht="15.75" customHeight="1" x14ac:dyDescent="0.25">
      <c r="A749" s="3"/>
      <c r="B749" s="4"/>
      <c r="C749" s="3"/>
      <c r="D749" s="4"/>
      <c r="E749" s="3"/>
      <c r="F749" s="4"/>
      <c r="G749" s="31"/>
      <c r="H749" s="68"/>
      <c r="I749" s="3"/>
      <c r="J749" s="4"/>
      <c r="K749" s="3"/>
      <c r="L749" s="104"/>
      <c r="M749" s="3"/>
      <c r="N749" s="4"/>
      <c r="O749" s="3"/>
      <c r="P749" s="4"/>
    </row>
    <row r="750" spans="1:16" ht="15.75" customHeight="1" x14ac:dyDescent="0.25">
      <c r="A750" s="3"/>
      <c r="B750" s="4"/>
      <c r="C750" s="3"/>
      <c r="D750" s="4"/>
      <c r="E750" s="3"/>
      <c r="F750" s="4"/>
      <c r="G750" s="31"/>
      <c r="H750" s="68"/>
      <c r="I750" s="3"/>
      <c r="J750" s="4"/>
      <c r="K750" s="3"/>
      <c r="L750" s="104"/>
      <c r="M750" s="3"/>
      <c r="N750" s="4"/>
      <c r="O750" s="3"/>
      <c r="P750" s="4"/>
    </row>
    <row r="751" spans="1:16" ht="15.75" customHeight="1" x14ac:dyDescent="0.25">
      <c r="A751" s="3"/>
      <c r="B751" s="4"/>
      <c r="C751" s="3"/>
      <c r="D751" s="4"/>
      <c r="E751" s="3"/>
      <c r="F751" s="4"/>
      <c r="G751" s="31"/>
      <c r="H751" s="68"/>
      <c r="I751" s="3"/>
      <c r="J751" s="4"/>
      <c r="K751" s="3"/>
      <c r="L751" s="104"/>
      <c r="M751" s="3"/>
      <c r="N751" s="4"/>
      <c r="O751" s="3"/>
      <c r="P751" s="4"/>
    </row>
    <row r="752" spans="1:16" ht="15.75" customHeight="1" x14ac:dyDescent="0.25">
      <c r="A752" s="3"/>
      <c r="B752" s="4"/>
      <c r="C752" s="3"/>
      <c r="D752" s="4"/>
      <c r="E752" s="3"/>
      <c r="F752" s="4"/>
      <c r="G752" s="31"/>
      <c r="H752" s="68"/>
      <c r="I752" s="3"/>
      <c r="J752" s="4"/>
      <c r="K752" s="3"/>
      <c r="L752" s="104"/>
      <c r="M752" s="3"/>
      <c r="N752" s="4"/>
      <c r="O752" s="3"/>
      <c r="P752" s="4"/>
    </row>
    <row r="753" spans="1:16" ht="15.75" customHeight="1" x14ac:dyDescent="0.25">
      <c r="A753" s="3"/>
      <c r="B753" s="4"/>
      <c r="C753" s="3"/>
      <c r="D753" s="4"/>
      <c r="E753" s="3"/>
      <c r="F753" s="4"/>
      <c r="G753" s="31"/>
      <c r="H753" s="68"/>
      <c r="I753" s="3"/>
      <c r="J753" s="4"/>
      <c r="K753" s="3"/>
      <c r="L753" s="104"/>
      <c r="M753" s="3"/>
      <c r="N753" s="4"/>
      <c r="O753" s="3"/>
      <c r="P753" s="4"/>
    </row>
    <row r="754" spans="1:16" ht="15.75" customHeight="1" x14ac:dyDescent="0.25">
      <c r="A754" s="3"/>
      <c r="B754" s="4"/>
      <c r="C754" s="3"/>
      <c r="D754" s="4"/>
      <c r="E754" s="3"/>
      <c r="F754" s="4"/>
      <c r="G754" s="31"/>
      <c r="H754" s="68"/>
      <c r="I754" s="3"/>
      <c r="J754" s="4"/>
      <c r="K754" s="3"/>
      <c r="L754" s="104"/>
      <c r="M754" s="3"/>
      <c r="N754" s="4"/>
      <c r="O754" s="3"/>
      <c r="P754" s="4"/>
    </row>
    <row r="755" spans="1:16" ht="15.75" customHeight="1" x14ac:dyDescent="0.25">
      <c r="A755" s="3"/>
      <c r="B755" s="4"/>
      <c r="C755" s="3"/>
      <c r="D755" s="4"/>
      <c r="E755" s="3"/>
      <c r="F755" s="4"/>
      <c r="G755" s="31"/>
      <c r="H755" s="68"/>
      <c r="I755" s="3"/>
      <c r="J755" s="4"/>
      <c r="K755" s="3"/>
      <c r="L755" s="104"/>
      <c r="M755" s="3"/>
      <c r="N755" s="4"/>
      <c r="O755" s="3"/>
      <c r="P755" s="4"/>
    </row>
    <row r="756" spans="1:16" ht="15.75" customHeight="1" x14ac:dyDescent="0.25">
      <c r="A756" s="3"/>
      <c r="B756" s="4"/>
      <c r="C756" s="3"/>
      <c r="D756" s="4"/>
      <c r="E756" s="3"/>
      <c r="F756" s="4"/>
      <c r="G756" s="31"/>
      <c r="H756" s="68"/>
      <c r="I756" s="3"/>
      <c r="J756" s="4"/>
      <c r="K756" s="3"/>
      <c r="L756" s="104"/>
      <c r="M756" s="3"/>
      <c r="N756" s="4"/>
      <c r="O756" s="3"/>
      <c r="P756" s="4"/>
    </row>
    <row r="757" spans="1:16" ht="15.75" customHeight="1" x14ac:dyDescent="0.25">
      <c r="A757" s="3"/>
      <c r="B757" s="4"/>
      <c r="C757" s="3"/>
      <c r="D757" s="4"/>
      <c r="E757" s="3"/>
      <c r="F757" s="4"/>
      <c r="G757" s="31"/>
      <c r="H757" s="68"/>
      <c r="I757" s="3"/>
      <c r="J757" s="4"/>
      <c r="K757" s="3"/>
      <c r="L757" s="104"/>
      <c r="M757" s="3"/>
      <c r="N757" s="4"/>
      <c r="O757" s="3"/>
      <c r="P757" s="4"/>
    </row>
    <row r="758" spans="1:16" ht="15.75" customHeight="1" x14ac:dyDescent="0.25">
      <c r="A758" s="3"/>
      <c r="B758" s="4"/>
      <c r="C758" s="3"/>
      <c r="D758" s="4"/>
      <c r="E758" s="3"/>
      <c r="F758" s="4"/>
      <c r="G758" s="31"/>
      <c r="H758" s="68"/>
      <c r="I758" s="3"/>
      <c r="J758" s="4"/>
      <c r="K758" s="3"/>
      <c r="L758" s="104"/>
      <c r="M758" s="3"/>
      <c r="N758" s="4"/>
      <c r="O758" s="3"/>
      <c r="P758" s="4"/>
    </row>
    <row r="759" spans="1:16" ht="15.75" customHeight="1" x14ac:dyDescent="0.25">
      <c r="A759" s="3"/>
      <c r="B759" s="4"/>
      <c r="C759" s="3"/>
      <c r="D759" s="4"/>
      <c r="E759" s="3"/>
      <c r="F759" s="4"/>
      <c r="G759" s="31"/>
      <c r="H759" s="68"/>
      <c r="I759" s="3"/>
      <c r="J759" s="4"/>
      <c r="K759" s="3"/>
      <c r="L759" s="104"/>
      <c r="M759" s="3"/>
      <c r="N759" s="4"/>
      <c r="O759" s="3"/>
      <c r="P759" s="4"/>
    </row>
    <row r="760" spans="1:16" ht="15.75" customHeight="1" x14ac:dyDescent="0.25">
      <c r="A760" s="3"/>
      <c r="B760" s="4"/>
      <c r="C760" s="3"/>
      <c r="D760" s="4"/>
      <c r="E760" s="3"/>
      <c r="F760" s="4"/>
      <c r="G760" s="31"/>
      <c r="H760" s="68"/>
      <c r="I760" s="3"/>
      <c r="J760" s="4"/>
      <c r="K760" s="3"/>
      <c r="L760" s="104"/>
      <c r="M760" s="3"/>
      <c r="N760" s="4"/>
      <c r="O760" s="3"/>
      <c r="P760" s="4"/>
    </row>
    <row r="761" spans="1:16" ht="15.75" customHeight="1" x14ac:dyDescent="0.25">
      <c r="A761" s="3"/>
      <c r="B761" s="4"/>
      <c r="C761" s="3"/>
      <c r="D761" s="4"/>
      <c r="E761" s="3"/>
      <c r="F761" s="4"/>
      <c r="G761" s="31"/>
      <c r="H761" s="68"/>
      <c r="I761" s="3"/>
      <c r="J761" s="4"/>
      <c r="K761" s="3"/>
      <c r="L761" s="104"/>
      <c r="M761" s="3"/>
      <c r="N761" s="4"/>
      <c r="O761" s="3"/>
      <c r="P761" s="4"/>
    </row>
    <row r="762" spans="1:16" ht="15.75" customHeight="1" x14ac:dyDescent="0.25">
      <c r="A762" s="3"/>
      <c r="B762" s="4"/>
      <c r="C762" s="3"/>
      <c r="D762" s="4"/>
      <c r="E762" s="3"/>
      <c r="F762" s="4"/>
      <c r="G762" s="31"/>
      <c r="H762" s="68"/>
      <c r="I762" s="3"/>
      <c r="J762" s="4"/>
      <c r="K762" s="3"/>
      <c r="L762" s="104"/>
      <c r="M762" s="3"/>
      <c r="N762" s="4"/>
      <c r="O762" s="3"/>
      <c r="P762" s="4"/>
    </row>
    <row r="763" spans="1:16" ht="15.75" customHeight="1" x14ac:dyDescent="0.25">
      <c r="A763" s="3"/>
      <c r="B763" s="4"/>
      <c r="C763" s="3"/>
      <c r="D763" s="4"/>
      <c r="E763" s="3"/>
      <c r="F763" s="4"/>
      <c r="G763" s="31"/>
      <c r="H763" s="68"/>
      <c r="I763" s="3"/>
      <c r="J763" s="4"/>
      <c r="K763" s="3"/>
      <c r="L763" s="104"/>
      <c r="M763" s="3"/>
      <c r="N763" s="4"/>
      <c r="O763" s="3"/>
      <c r="P763" s="4"/>
    </row>
    <row r="764" spans="1:16" ht="15.75" customHeight="1" x14ac:dyDescent="0.25">
      <c r="A764" s="3"/>
      <c r="B764" s="4"/>
      <c r="C764" s="3"/>
      <c r="D764" s="4"/>
      <c r="E764" s="3"/>
      <c r="F764" s="4"/>
      <c r="G764" s="31"/>
      <c r="H764" s="68"/>
      <c r="I764" s="3"/>
      <c r="J764" s="4"/>
      <c r="K764" s="3"/>
      <c r="L764" s="104"/>
      <c r="M764" s="3"/>
      <c r="N764" s="4"/>
      <c r="O764" s="3"/>
      <c r="P764" s="4"/>
    </row>
    <row r="765" spans="1:16" ht="15.75" customHeight="1" x14ac:dyDescent="0.25">
      <c r="A765" s="3"/>
      <c r="B765" s="4"/>
      <c r="C765" s="3"/>
      <c r="D765" s="4"/>
      <c r="E765" s="3"/>
      <c r="F765" s="4"/>
      <c r="G765" s="31"/>
      <c r="H765" s="68"/>
      <c r="I765" s="3"/>
      <c r="J765" s="4"/>
      <c r="K765" s="3"/>
      <c r="L765" s="104"/>
      <c r="M765" s="3"/>
      <c r="N765" s="4"/>
      <c r="O765" s="3"/>
      <c r="P765" s="4"/>
    </row>
    <row r="766" spans="1:16" ht="15.75" customHeight="1" x14ac:dyDescent="0.25">
      <c r="A766" s="3"/>
      <c r="B766" s="4"/>
      <c r="C766" s="3"/>
      <c r="D766" s="4"/>
      <c r="E766" s="3"/>
      <c r="F766" s="4"/>
      <c r="G766" s="31"/>
      <c r="H766" s="68"/>
      <c r="I766" s="3"/>
      <c r="J766" s="4"/>
      <c r="K766" s="3"/>
      <c r="L766" s="104"/>
      <c r="M766" s="3"/>
      <c r="N766" s="4"/>
      <c r="O766" s="3"/>
      <c r="P766" s="4"/>
    </row>
    <row r="767" spans="1:16" ht="15.75" customHeight="1" x14ac:dyDescent="0.25">
      <c r="A767" s="3"/>
      <c r="B767" s="4"/>
      <c r="C767" s="3"/>
      <c r="D767" s="4"/>
      <c r="E767" s="3"/>
      <c r="F767" s="4"/>
      <c r="G767" s="31"/>
      <c r="H767" s="68"/>
      <c r="I767" s="3"/>
      <c r="J767" s="4"/>
      <c r="K767" s="3"/>
      <c r="L767" s="104"/>
      <c r="M767" s="3"/>
      <c r="N767" s="4"/>
      <c r="O767" s="3"/>
      <c r="P767" s="4"/>
    </row>
    <row r="768" spans="1:16" ht="15.75" customHeight="1" x14ac:dyDescent="0.25">
      <c r="A768" s="3"/>
      <c r="B768" s="4"/>
      <c r="C768" s="3"/>
      <c r="D768" s="4"/>
      <c r="E768" s="3"/>
      <c r="F768" s="4"/>
      <c r="G768" s="31"/>
      <c r="H768" s="68"/>
      <c r="I768" s="3"/>
      <c r="J768" s="4"/>
      <c r="K768" s="3"/>
      <c r="L768" s="104"/>
      <c r="M768" s="3"/>
      <c r="N768" s="4"/>
      <c r="O768" s="3"/>
      <c r="P768" s="4"/>
    </row>
    <row r="769" spans="1:16" ht="15.75" customHeight="1" x14ac:dyDescent="0.25">
      <c r="A769" s="3"/>
      <c r="B769" s="4"/>
      <c r="C769" s="3"/>
      <c r="D769" s="4"/>
      <c r="E769" s="3"/>
      <c r="F769" s="4"/>
      <c r="G769" s="31"/>
      <c r="H769" s="68"/>
      <c r="I769" s="3"/>
      <c r="J769" s="4"/>
      <c r="K769" s="3"/>
      <c r="L769" s="104"/>
      <c r="M769" s="3"/>
      <c r="N769" s="4"/>
      <c r="O769" s="3"/>
      <c r="P769" s="4"/>
    </row>
    <row r="770" spans="1:16" ht="15.75" customHeight="1" x14ac:dyDescent="0.25">
      <c r="A770" s="3"/>
      <c r="B770" s="4"/>
      <c r="C770" s="3"/>
      <c r="D770" s="4"/>
      <c r="E770" s="3"/>
      <c r="F770" s="4"/>
      <c r="G770" s="31"/>
      <c r="H770" s="68"/>
      <c r="I770" s="3"/>
      <c r="J770" s="4"/>
      <c r="K770" s="3"/>
      <c r="L770" s="104"/>
      <c r="M770" s="3"/>
      <c r="N770" s="4"/>
      <c r="O770" s="3"/>
      <c r="P770" s="4"/>
    </row>
    <row r="771" spans="1:16" ht="15.75" customHeight="1" x14ac:dyDescent="0.25">
      <c r="A771" s="3"/>
      <c r="B771" s="4"/>
      <c r="C771" s="3"/>
      <c r="D771" s="4"/>
      <c r="E771" s="3"/>
      <c r="F771" s="4"/>
      <c r="G771" s="31"/>
      <c r="H771" s="68"/>
      <c r="I771" s="3"/>
      <c r="J771" s="4"/>
      <c r="K771" s="3"/>
      <c r="L771" s="104"/>
      <c r="M771" s="3"/>
      <c r="N771" s="4"/>
      <c r="O771" s="3"/>
      <c r="P771" s="4"/>
    </row>
    <row r="772" spans="1:16" ht="15.75" customHeight="1" x14ac:dyDescent="0.25">
      <c r="A772" s="3"/>
      <c r="B772" s="4"/>
      <c r="C772" s="3"/>
      <c r="D772" s="4"/>
      <c r="E772" s="3"/>
      <c r="F772" s="4"/>
      <c r="G772" s="31"/>
      <c r="H772" s="68"/>
      <c r="I772" s="3"/>
      <c r="J772" s="4"/>
      <c r="K772" s="3"/>
      <c r="L772" s="104"/>
      <c r="M772" s="3"/>
      <c r="N772" s="4"/>
      <c r="O772" s="3"/>
      <c r="P772" s="4"/>
    </row>
    <row r="773" spans="1:16" ht="15.75" customHeight="1" x14ac:dyDescent="0.25">
      <c r="A773" s="3"/>
      <c r="B773" s="4"/>
      <c r="C773" s="3"/>
      <c r="D773" s="4"/>
      <c r="E773" s="3"/>
      <c r="F773" s="4"/>
      <c r="G773" s="31"/>
      <c r="H773" s="68"/>
      <c r="I773" s="3"/>
      <c r="J773" s="4"/>
      <c r="K773" s="3"/>
      <c r="L773" s="104"/>
      <c r="M773" s="3"/>
      <c r="N773" s="4"/>
      <c r="O773" s="3"/>
      <c r="P773" s="4"/>
    </row>
    <row r="774" spans="1:16" ht="15.75" customHeight="1" x14ac:dyDescent="0.25">
      <c r="A774" s="3"/>
      <c r="B774" s="4"/>
      <c r="C774" s="3"/>
      <c r="D774" s="4"/>
      <c r="E774" s="3"/>
      <c r="F774" s="4"/>
      <c r="G774" s="31"/>
      <c r="H774" s="68"/>
      <c r="I774" s="3"/>
      <c r="J774" s="4"/>
      <c r="K774" s="3"/>
      <c r="L774" s="104"/>
      <c r="M774" s="3"/>
      <c r="N774" s="4"/>
      <c r="O774" s="3"/>
      <c r="P774" s="4"/>
    </row>
    <row r="775" spans="1:16" ht="15.75" customHeight="1" x14ac:dyDescent="0.25">
      <c r="A775" s="3"/>
      <c r="B775" s="4"/>
      <c r="C775" s="3"/>
      <c r="D775" s="4"/>
      <c r="E775" s="3"/>
      <c r="F775" s="4"/>
      <c r="G775" s="31"/>
      <c r="H775" s="68"/>
      <c r="I775" s="3"/>
      <c r="J775" s="4"/>
      <c r="K775" s="3"/>
      <c r="L775" s="104"/>
      <c r="M775" s="3"/>
      <c r="N775" s="4"/>
      <c r="O775" s="3"/>
      <c r="P775" s="4"/>
    </row>
    <row r="776" spans="1:16" ht="15.75" customHeight="1" x14ac:dyDescent="0.25">
      <c r="A776" s="3"/>
      <c r="B776" s="4"/>
      <c r="C776" s="3"/>
      <c r="D776" s="4"/>
      <c r="E776" s="3"/>
      <c r="F776" s="4"/>
      <c r="G776" s="31"/>
      <c r="H776" s="68"/>
      <c r="I776" s="3"/>
      <c r="J776" s="4"/>
      <c r="K776" s="3"/>
      <c r="L776" s="104"/>
      <c r="M776" s="3"/>
      <c r="N776" s="4"/>
      <c r="O776" s="3"/>
      <c r="P776" s="4"/>
    </row>
    <row r="777" spans="1:16" ht="15.75" customHeight="1" x14ac:dyDescent="0.25">
      <c r="A777" s="3"/>
      <c r="B777" s="4"/>
      <c r="C777" s="3"/>
      <c r="D777" s="4"/>
      <c r="E777" s="3"/>
      <c r="F777" s="4"/>
      <c r="G777" s="31"/>
      <c r="H777" s="68"/>
      <c r="I777" s="3"/>
      <c r="J777" s="4"/>
      <c r="K777" s="3"/>
      <c r="L777" s="104"/>
      <c r="M777" s="3"/>
      <c r="N777" s="4"/>
      <c r="O777" s="3"/>
      <c r="P777" s="4"/>
    </row>
    <row r="778" spans="1:16" ht="15.75" customHeight="1" x14ac:dyDescent="0.25">
      <c r="A778" s="3"/>
      <c r="B778" s="4"/>
      <c r="C778" s="3"/>
      <c r="D778" s="4"/>
      <c r="E778" s="3"/>
      <c r="F778" s="4"/>
      <c r="G778" s="31"/>
      <c r="H778" s="68"/>
      <c r="I778" s="3"/>
      <c r="J778" s="4"/>
      <c r="K778" s="3"/>
      <c r="L778" s="104"/>
      <c r="M778" s="3"/>
      <c r="N778" s="4"/>
      <c r="O778" s="3"/>
      <c r="P778" s="4"/>
    </row>
    <row r="779" spans="1:16" ht="15.75" customHeight="1" x14ac:dyDescent="0.25">
      <c r="A779" s="3"/>
      <c r="B779" s="4"/>
      <c r="C779" s="3"/>
      <c r="D779" s="4"/>
      <c r="E779" s="3"/>
      <c r="F779" s="4"/>
      <c r="G779" s="31"/>
      <c r="H779" s="68"/>
      <c r="I779" s="3"/>
      <c r="J779" s="4"/>
      <c r="K779" s="3"/>
      <c r="L779" s="104"/>
      <c r="M779" s="3"/>
      <c r="N779" s="4"/>
      <c r="O779" s="3"/>
      <c r="P779" s="4"/>
    </row>
    <row r="780" spans="1:16" ht="15.75" customHeight="1" x14ac:dyDescent="0.25">
      <c r="A780" s="3"/>
      <c r="B780" s="4"/>
      <c r="C780" s="3"/>
      <c r="D780" s="4"/>
      <c r="E780" s="3"/>
      <c r="F780" s="4"/>
      <c r="G780" s="31"/>
      <c r="H780" s="68"/>
      <c r="I780" s="3"/>
      <c r="J780" s="4"/>
      <c r="K780" s="3"/>
      <c r="L780" s="104"/>
      <c r="M780" s="3"/>
      <c r="N780" s="4"/>
      <c r="O780" s="3"/>
      <c r="P780" s="4"/>
    </row>
    <row r="781" spans="1:16" ht="15.75" customHeight="1" x14ac:dyDescent="0.25">
      <c r="A781" s="3"/>
      <c r="B781" s="4"/>
      <c r="C781" s="3"/>
      <c r="D781" s="4"/>
      <c r="E781" s="3"/>
      <c r="F781" s="4"/>
      <c r="G781" s="31"/>
      <c r="H781" s="68"/>
      <c r="I781" s="3"/>
      <c r="J781" s="4"/>
      <c r="K781" s="3"/>
      <c r="L781" s="104"/>
      <c r="M781" s="3"/>
      <c r="N781" s="4"/>
      <c r="O781" s="3"/>
      <c r="P781" s="4"/>
    </row>
    <row r="782" spans="1:16" ht="15.75" customHeight="1" x14ac:dyDescent="0.25">
      <c r="A782" s="3"/>
      <c r="B782" s="4"/>
      <c r="C782" s="3"/>
      <c r="D782" s="4"/>
      <c r="E782" s="3"/>
      <c r="F782" s="4"/>
      <c r="G782" s="31"/>
      <c r="H782" s="68"/>
      <c r="I782" s="3"/>
      <c r="J782" s="4"/>
      <c r="K782" s="3"/>
      <c r="L782" s="104"/>
      <c r="M782" s="3"/>
      <c r="N782" s="4"/>
      <c r="O782" s="3"/>
      <c r="P782" s="4"/>
    </row>
    <row r="783" spans="1:16" ht="15.75" customHeight="1" x14ac:dyDescent="0.25">
      <c r="A783" s="3"/>
      <c r="B783" s="4"/>
      <c r="C783" s="3"/>
      <c r="D783" s="4"/>
      <c r="E783" s="3"/>
      <c r="F783" s="4"/>
      <c r="G783" s="31"/>
      <c r="H783" s="68"/>
      <c r="I783" s="3"/>
      <c r="J783" s="4"/>
      <c r="K783" s="3"/>
      <c r="L783" s="104"/>
      <c r="M783" s="3"/>
      <c r="N783" s="4"/>
      <c r="O783" s="3"/>
      <c r="P783" s="4"/>
    </row>
    <row r="784" spans="1:16" ht="15.75" customHeight="1" x14ac:dyDescent="0.25">
      <c r="A784" s="3"/>
      <c r="B784" s="4"/>
      <c r="C784" s="3"/>
      <c r="D784" s="4"/>
      <c r="E784" s="3"/>
      <c r="F784" s="4"/>
      <c r="G784" s="31"/>
      <c r="H784" s="68"/>
      <c r="I784" s="3"/>
      <c r="J784" s="4"/>
      <c r="K784" s="3"/>
      <c r="L784" s="104"/>
      <c r="M784" s="3"/>
      <c r="N784" s="4"/>
      <c r="O784" s="3"/>
      <c r="P784" s="4"/>
    </row>
    <row r="785" spans="1:16" ht="15.75" customHeight="1" x14ac:dyDescent="0.25">
      <c r="A785" s="3"/>
      <c r="B785" s="4"/>
      <c r="C785" s="3"/>
      <c r="D785" s="4"/>
      <c r="E785" s="3"/>
      <c r="F785" s="4"/>
      <c r="G785" s="31"/>
      <c r="H785" s="68"/>
      <c r="I785" s="3"/>
      <c r="J785" s="4"/>
      <c r="K785" s="3"/>
      <c r="L785" s="104"/>
      <c r="M785" s="3"/>
      <c r="N785" s="4"/>
      <c r="O785" s="3"/>
      <c r="P785" s="4"/>
    </row>
    <row r="786" spans="1:16" ht="15.75" customHeight="1" x14ac:dyDescent="0.25">
      <c r="A786" s="3"/>
      <c r="B786" s="4"/>
      <c r="C786" s="3"/>
      <c r="D786" s="4"/>
      <c r="E786" s="3"/>
      <c r="F786" s="4"/>
      <c r="G786" s="31"/>
      <c r="H786" s="68"/>
      <c r="I786" s="3"/>
      <c r="J786" s="4"/>
      <c r="K786" s="3"/>
      <c r="L786" s="104"/>
      <c r="M786" s="3"/>
      <c r="N786" s="4"/>
      <c r="O786" s="3"/>
      <c r="P786" s="4"/>
    </row>
    <row r="787" spans="1:16" ht="15.75" customHeight="1" x14ac:dyDescent="0.25">
      <c r="A787" s="3"/>
      <c r="B787" s="4"/>
      <c r="C787" s="3"/>
      <c r="D787" s="4"/>
      <c r="E787" s="3"/>
      <c r="F787" s="4"/>
      <c r="G787" s="31"/>
      <c r="H787" s="68"/>
      <c r="I787" s="3"/>
      <c r="J787" s="4"/>
      <c r="K787" s="3"/>
      <c r="L787" s="104"/>
      <c r="M787" s="3"/>
      <c r="N787" s="4"/>
      <c r="O787" s="3"/>
      <c r="P787" s="4"/>
    </row>
    <row r="788" spans="1:16" ht="15.75" customHeight="1" x14ac:dyDescent="0.25">
      <c r="A788" s="3"/>
      <c r="B788" s="4"/>
      <c r="C788" s="3"/>
      <c r="D788" s="4"/>
      <c r="E788" s="3"/>
      <c r="F788" s="4"/>
      <c r="G788" s="31"/>
      <c r="H788" s="68"/>
      <c r="I788" s="3"/>
      <c r="J788" s="4"/>
      <c r="K788" s="3"/>
      <c r="L788" s="104"/>
      <c r="M788" s="3"/>
      <c r="N788" s="4"/>
      <c r="O788" s="3"/>
      <c r="P788" s="4"/>
    </row>
    <row r="789" spans="1:16" ht="15.75" customHeight="1" x14ac:dyDescent="0.25">
      <c r="A789" s="3"/>
      <c r="B789" s="4"/>
      <c r="C789" s="3"/>
      <c r="D789" s="4"/>
      <c r="E789" s="3"/>
      <c r="F789" s="4"/>
      <c r="G789" s="31"/>
      <c r="H789" s="68"/>
      <c r="I789" s="3"/>
      <c r="J789" s="4"/>
      <c r="K789" s="3"/>
      <c r="L789" s="104"/>
      <c r="M789" s="3"/>
      <c r="N789" s="4"/>
      <c r="O789" s="3"/>
      <c r="P789" s="4"/>
    </row>
    <row r="790" spans="1:16" ht="15.75" customHeight="1" x14ac:dyDescent="0.25">
      <c r="A790" s="3"/>
      <c r="B790" s="4"/>
      <c r="C790" s="3"/>
      <c r="D790" s="4"/>
      <c r="E790" s="3"/>
      <c r="F790" s="4"/>
      <c r="G790" s="31"/>
      <c r="H790" s="68"/>
      <c r="I790" s="3"/>
      <c r="J790" s="4"/>
      <c r="K790" s="3"/>
      <c r="L790" s="104"/>
      <c r="M790" s="3"/>
      <c r="N790" s="4"/>
      <c r="O790" s="3"/>
      <c r="P790" s="4"/>
    </row>
    <row r="791" spans="1:16" ht="15.75" customHeight="1" x14ac:dyDescent="0.25">
      <c r="A791" s="3"/>
      <c r="B791" s="4"/>
      <c r="C791" s="3"/>
      <c r="D791" s="4"/>
      <c r="E791" s="3"/>
      <c r="F791" s="4"/>
      <c r="G791" s="31"/>
      <c r="H791" s="68"/>
      <c r="I791" s="3"/>
      <c r="J791" s="4"/>
      <c r="K791" s="3"/>
      <c r="L791" s="104"/>
      <c r="M791" s="3"/>
      <c r="N791" s="4"/>
      <c r="O791" s="3"/>
      <c r="P791" s="4"/>
    </row>
    <row r="792" spans="1:16" ht="15.75" customHeight="1" x14ac:dyDescent="0.25">
      <c r="A792" s="3"/>
      <c r="B792" s="4"/>
      <c r="C792" s="3"/>
      <c r="D792" s="4"/>
      <c r="E792" s="3"/>
      <c r="F792" s="4"/>
      <c r="G792" s="31"/>
      <c r="H792" s="68"/>
      <c r="I792" s="3"/>
      <c r="J792" s="4"/>
      <c r="K792" s="3"/>
      <c r="L792" s="104"/>
      <c r="M792" s="3"/>
      <c r="N792" s="4"/>
      <c r="O792" s="3"/>
      <c r="P792" s="4"/>
    </row>
    <row r="793" spans="1:16" ht="15.75" customHeight="1" x14ac:dyDescent="0.25">
      <c r="A793" s="3"/>
      <c r="B793" s="4"/>
      <c r="C793" s="3"/>
      <c r="D793" s="4"/>
      <c r="E793" s="3"/>
      <c r="F793" s="4"/>
      <c r="G793" s="31"/>
      <c r="H793" s="68"/>
      <c r="I793" s="3"/>
      <c r="J793" s="4"/>
      <c r="K793" s="3"/>
      <c r="L793" s="104"/>
      <c r="M793" s="3"/>
      <c r="N793" s="4"/>
      <c r="O793" s="3"/>
      <c r="P793" s="4"/>
    </row>
    <row r="794" spans="1:16" ht="15.75" customHeight="1" x14ac:dyDescent="0.25">
      <c r="A794" s="3"/>
      <c r="B794" s="4"/>
      <c r="C794" s="3"/>
      <c r="D794" s="4"/>
      <c r="E794" s="3"/>
      <c r="F794" s="4"/>
      <c r="G794" s="31"/>
      <c r="H794" s="68"/>
      <c r="I794" s="3"/>
      <c r="J794" s="4"/>
      <c r="K794" s="3"/>
      <c r="L794" s="104"/>
      <c r="M794" s="3"/>
      <c r="N794" s="4"/>
      <c r="O794" s="3"/>
      <c r="P794" s="4"/>
    </row>
    <row r="795" spans="1:16" ht="15.75" customHeight="1" x14ac:dyDescent="0.25">
      <c r="A795" s="3"/>
      <c r="B795" s="4"/>
      <c r="C795" s="3"/>
      <c r="D795" s="4"/>
      <c r="E795" s="3"/>
      <c r="F795" s="4"/>
      <c r="G795" s="31"/>
      <c r="H795" s="68"/>
      <c r="I795" s="3"/>
      <c r="J795" s="4"/>
      <c r="K795" s="3"/>
      <c r="L795" s="104"/>
      <c r="M795" s="3"/>
      <c r="N795" s="4"/>
      <c r="O795" s="3"/>
      <c r="P795" s="4"/>
    </row>
    <row r="796" spans="1:16" ht="15.75" customHeight="1" x14ac:dyDescent="0.25">
      <c r="A796" s="3"/>
      <c r="B796" s="4"/>
      <c r="C796" s="3"/>
      <c r="D796" s="4"/>
      <c r="E796" s="3"/>
      <c r="F796" s="4"/>
      <c r="G796" s="31"/>
      <c r="H796" s="68"/>
      <c r="I796" s="3"/>
      <c r="J796" s="4"/>
      <c r="K796" s="3"/>
      <c r="L796" s="104"/>
      <c r="M796" s="3"/>
      <c r="N796" s="4"/>
      <c r="O796" s="3"/>
      <c r="P796" s="4"/>
    </row>
    <row r="797" spans="1:16" ht="15.75" customHeight="1" x14ac:dyDescent="0.25">
      <c r="A797" s="3"/>
      <c r="B797" s="4"/>
      <c r="C797" s="3"/>
      <c r="D797" s="4"/>
      <c r="E797" s="3"/>
      <c r="F797" s="4"/>
      <c r="G797" s="31"/>
      <c r="H797" s="68"/>
      <c r="I797" s="3"/>
      <c r="J797" s="4"/>
      <c r="K797" s="3"/>
      <c r="L797" s="104"/>
      <c r="M797" s="3"/>
      <c r="N797" s="4"/>
      <c r="O797" s="3"/>
      <c r="P797" s="4"/>
    </row>
    <row r="798" spans="1:16" ht="15.75" customHeight="1" x14ac:dyDescent="0.25">
      <c r="A798" s="3"/>
      <c r="B798" s="4"/>
      <c r="C798" s="3"/>
      <c r="D798" s="4"/>
      <c r="E798" s="3"/>
      <c r="F798" s="4"/>
      <c r="G798" s="31"/>
      <c r="H798" s="68"/>
      <c r="I798" s="3"/>
      <c r="J798" s="4"/>
      <c r="K798" s="3"/>
      <c r="L798" s="104"/>
      <c r="M798" s="3"/>
      <c r="N798" s="4"/>
      <c r="O798" s="3"/>
      <c r="P798" s="4"/>
    </row>
    <row r="799" spans="1:16" ht="15.75" customHeight="1" x14ac:dyDescent="0.25">
      <c r="A799" s="3"/>
      <c r="B799" s="4"/>
      <c r="C799" s="3"/>
      <c r="D799" s="4"/>
      <c r="E799" s="3"/>
      <c r="F799" s="4"/>
      <c r="G799" s="31"/>
      <c r="H799" s="68"/>
      <c r="I799" s="3"/>
      <c r="J799" s="4"/>
      <c r="K799" s="3"/>
      <c r="L799" s="104"/>
      <c r="M799" s="3"/>
      <c r="N799" s="4"/>
      <c r="O799" s="3"/>
      <c r="P799" s="4"/>
    </row>
    <row r="800" spans="1:16" ht="15.75" customHeight="1" x14ac:dyDescent="0.25">
      <c r="A800" s="3"/>
      <c r="B800" s="4"/>
      <c r="C800" s="3"/>
      <c r="D800" s="4"/>
      <c r="E800" s="3"/>
      <c r="F800" s="4"/>
      <c r="G800" s="31"/>
      <c r="H800" s="68"/>
      <c r="I800" s="3"/>
      <c r="J800" s="4"/>
      <c r="K800" s="3"/>
      <c r="L800" s="104"/>
      <c r="M800" s="3"/>
      <c r="N800" s="4"/>
      <c r="O800" s="3"/>
      <c r="P800" s="4"/>
    </row>
    <row r="801" spans="1:16" ht="15.75" customHeight="1" x14ac:dyDescent="0.25">
      <c r="A801" s="3"/>
      <c r="B801" s="4"/>
      <c r="C801" s="3"/>
      <c r="D801" s="4"/>
      <c r="E801" s="3"/>
      <c r="F801" s="4"/>
      <c r="G801" s="31"/>
      <c r="H801" s="68"/>
      <c r="I801" s="3"/>
      <c r="J801" s="4"/>
      <c r="K801" s="3"/>
      <c r="L801" s="104"/>
      <c r="M801" s="3"/>
      <c r="N801" s="4"/>
      <c r="O801" s="3"/>
      <c r="P801" s="4"/>
    </row>
    <row r="802" spans="1:16" ht="15.75" customHeight="1" x14ac:dyDescent="0.25">
      <c r="A802" s="3"/>
      <c r="B802" s="4"/>
      <c r="C802" s="3"/>
      <c r="D802" s="4"/>
      <c r="E802" s="3"/>
      <c r="F802" s="4"/>
      <c r="G802" s="31"/>
      <c r="H802" s="68"/>
      <c r="I802" s="3"/>
      <c r="J802" s="4"/>
      <c r="K802" s="3"/>
      <c r="L802" s="104"/>
      <c r="M802" s="3"/>
      <c r="N802" s="4"/>
      <c r="O802" s="3"/>
      <c r="P802" s="4"/>
    </row>
    <row r="803" spans="1:16" ht="15.75" customHeight="1" x14ac:dyDescent="0.25">
      <c r="A803" s="3"/>
      <c r="B803" s="4"/>
      <c r="C803" s="3"/>
      <c r="D803" s="4"/>
      <c r="E803" s="3"/>
      <c r="F803" s="4"/>
      <c r="G803" s="31"/>
      <c r="H803" s="68"/>
      <c r="I803" s="3"/>
      <c r="J803" s="4"/>
      <c r="K803" s="3"/>
      <c r="L803" s="104"/>
      <c r="M803" s="3"/>
      <c r="N803" s="4"/>
      <c r="O803" s="3"/>
      <c r="P803" s="4"/>
    </row>
    <row r="804" spans="1:16" ht="15.75" customHeight="1" x14ac:dyDescent="0.25">
      <c r="A804" s="3"/>
      <c r="B804" s="4"/>
      <c r="C804" s="3"/>
      <c r="D804" s="4"/>
      <c r="E804" s="3"/>
      <c r="F804" s="4"/>
      <c r="G804" s="31"/>
      <c r="H804" s="68"/>
      <c r="I804" s="3"/>
      <c r="J804" s="4"/>
      <c r="K804" s="3"/>
      <c r="L804" s="104"/>
      <c r="M804" s="3"/>
      <c r="N804" s="4"/>
      <c r="O804" s="3"/>
      <c r="P804" s="4"/>
    </row>
    <row r="805" spans="1:16" ht="15.75" customHeight="1" x14ac:dyDescent="0.25">
      <c r="A805" s="3"/>
      <c r="B805" s="4"/>
      <c r="C805" s="3"/>
      <c r="D805" s="4"/>
      <c r="E805" s="3"/>
      <c r="F805" s="4"/>
      <c r="G805" s="31"/>
      <c r="H805" s="68"/>
      <c r="I805" s="3"/>
      <c r="J805" s="4"/>
      <c r="K805" s="3"/>
      <c r="L805" s="104"/>
      <c r="M805" s="3"/>
      <c r="N805" s="4"/>
      <c r="O805" s="3"/>
      <c r="P805" s="4"/>
    </row>
    <row r="806" spans="1:16" ht="15.75" customHeight="1" x14ac:dyDescent="0.25">
      <c r="A806" s="3"/>
      <c r="B806" s="4"/>
      <c r="C806" s="3"/>
      <c r="D806" s="4"/>
      <c r="E806" s="3"/>
      <c r="F806" s="4"/>
      <c r="G806" s="31"/>
      <c r="H806" s="68"/>
      <c r="I806" s="3"/>
      <c r="J806" s="4"/>
      <c r="K806" s="3"/>
      <c r="L806" s="104"/>
      <c r="M806" s="3"/>
      <c r="N806" s="4"/>
      <c r="O806" s="3"/>
      <c r="P806" s="4"/>
    </row>
    <row r="807" spans="1:16" ht="15.75" customHeight="1" x14ac:dyDescent="0.25">
      <c r="A807" s="3"/>
      <c r="B807" s="4"/>
      <c r="C807" s="3"/>
      <c r="D807" s="4"/>
      <c r="E807" s="3"/>
      <c r="F807" s="4"/>
      <c r="G807" s="31"/>
      <c r="H807" s="68"/>
      <c r="I807" s="3"/>
      <c r="J807" s="4"/>
      <c r="K807" s="3"/>
      <c r="L807" s="104"/>
      <c r="M807" s="3"/>
      <c r="N807" s="4"/>
      <c r="O807" s="3"/>
      <c r="P807" s="4"/>
    </row>
    <row r="808" spans="1:16" ht="15.75" customHeight="1" x14ac:dyDescent="0.25">
      <c r="A808" s="3"/>
      <c r="B808" s="4"/>
      <c r="C808" s="3"/>
      <c r="D808" s="4"/>
      <c r="E808" s="3"/>
      <c r="F808" s="4"/>
      <c r="G808" s="31"/>
      <c r="H808" s="68"/>
      <c r="I808" s="3"/>
      <c r="J808" s="4"/>
      <c r="K808" s="3"/>
      <c r="L808" s="104"/>
      <c r="M808" s="3"/>
      <c r="N808" s="4"/>
      <c r="O808" s="3"/>
      <c r="P808" s="4"/>
    </row>
    <row r="809" spans="1:16" ht="15.75" customHeight="1" x14ac:dyDescent="0.25">
      <c r="A809" s="3"/>
      <c r="B809" s="4"/>
      <c r="C809" s="3"/>
      <c r="D809" s="4"/>
      <c r="E809" s="3"/>
      <c r="F809" s="4"/>
      <c r="G809" s="31"/>
      <c r="H809" s="68"/>
      <c r="I809" s="3"/>
      <c r="J809" s="4"/>
      <c r="K809" s="3"/>
      <c r="L809" s="104"/>
      <c r="M809" s="3"/>
      <c r="N809" s="4"/>
      <c r="O809" s="3"/>
      <c r="P809" s="4"/>
    </row>
    <row r="810" spans="1:16" ht="15.75" customHeight="1" x14ac:dyDescent="0.25">
      <c r="A810" s="3"/>
      <c r="B810" s="4"/>
      <c r="C810" s="3"/>
      <c r="D810" s="4"/>
      <c r="E810" s="3"/>
      <c r="F810" s="4"/>
      <c r="G810" s="31"/>
      <c r="H810" s="68"/>
      <c r="I810" s="3"/>
      <c r="J810" s="4"/>
      <c r="K810" s="3"/>
      <c r="L810" s="104"/>
      <c r="M810" s="3"/>
      <c r="N810" s="4"/>
      <c r="O810" s="3"/>
      <c r="P810" s="4"/>
    </row>
    <row r="811" spans="1:16" ht="15.75" customHeight="1" x14ac:dyDescent="0.25">
      <c r="A811" s="3"/>
      <c r="B811" s="4"/>
      <c r="C811" s="3"/>
      <c r="D811" s="4"/>
      <c r="E811" s="3"/>
      <c r="F811" s="4"/>
      <c r="G811" s="31"/>
      <c r="H811" s="68"/>
      <c r="I811" s="3"/>
      <c r="J811" s="4"/>
      <c r="K811" s="3"/>
      <c r="L811" s="104"/>
      <c r="M811" s="3"/>
      <c r="N811" s="4"/>
      <c r="O811" s="3"/>
      <c r="P811" s="4"/>
    </row>
    <row r="812" spans="1:16" ht="15.75" customHeight="1" x14ac:dyDescent="0.25">
      <c r="A812" s="3"/>
      <c r="B812" s="4"/>
      <c r="C812" s="3"/>
      <c r="D812" s="4"/>
      <c r="E812" s="3"/>
      <c r="F812" s="4"/>
      <c r="G812" s="31"/>
      <c r="H812" s="68"/>
      <c r="I812" s="3"/>
      <c r="J812" s="4"/>
      <c r="K812" s="3"/>
      <c r="L812" s="104"/>
      <c r="M812" s="3"/>
      <c r="N812" s="4"/>
      <c r="O812" s="3"/>
      <c r="P812" s="4"/>
    </row>
    <row r="813" spans="1:16" ht="15.75" customHeight="1" x14ac:dyDescent="0.25">
      <c r="A813" s="3"/>
      <c r="B813" s="4"/>
      <c r="C813" s="3"/>
      <c r="D813" s="4"/>
      <c r="E813" s="3"/>
      <c r="F813" s="4"/>
      <c r="G813" s="31"/>
      <c r="H813" s="68"/>
      <c r="I813" s="3"/>
      <c r="J813" s="4"/>
      <c r="K813" s="3"/>
      <c r="L813" s="104"/>
      <c r="M813" s="3"/>
      <c r="N813" s="4"/>
      <c r="O813" s="3"/>
      <c r="P813" s="4"/>
    </row>
    <row r="814" spans="1:16" ht="15.75" customHeight="1" x14ac:dyDescent="0.25">
      <c r="A814" s="3"/>
      <c r="B814" s="4"/>
      <c r="C814" s="3"/>
      <c r="D814" s="4"/>
      <c r="E814" s="3"/>
      <c r="F814" s="4"/>
      <c r="G814" s="31"/>
      <c r="H814" s="68"/>
      <c r="I814" s="3"/>
      <c r="J814" s="4"/>
      <c r="K814" s="3"/>
      <c r="L814" s="104"/>
      <c r="M814" s="3"/>
      <c r="N814" s="4"/>
      <c r="O814" s="3"/>
      <c r="P814" s="4"/>
    </row>
    <row r="815" spans="1:16" ht="15.75" customHeight="1" x14ac:dyDescent="0.25">
      <c r="A815" s="3"/>
      <c r="B815" s="4"/>
      <c r="C815" s="3"/>
      <c r="D815" s="4"/>
      <c r="E815" s="3"/>
      <c r="F815" s="4"/>
      <c r="G815" s="31"/>
      <c r="H815" s="68"/>
      <c r="I815" s="3"/>
      <c r="J815" s="4"/>
      <c r="K815" s="3"/>
      <c r="L815" s="104"/>
      <c r="M815" s="3"/>
      <c r="N815" s="4"/>
      <c r="O815" s="3"/>
      <c r="P815" s="4"/>
    </row>
    <row r="816" spans="1:16" ht="15.75" customHeight="1" x14ac:dyDescent="0.25">
      <c r="A816" s="3"/>
      <c r="B816" s="4"/>
      <c r="C816" s="3"/>
      <c r="D816" s="4"/>
      <c r="E816" s="3"/>
      <c r="F816" s="4"/>
      <c r="G816" s="31"/>
      <c r="H816" s="68"/>
      <c r="I816" s="3"/>
      <c r="J816" s="4"/>
      <c r="K816" s="3"/>
      <c r="L816" s="104"/>
      <c r="M816" s="3"/>
      <c r="N816" s="4"/>
      <c r="O816" s="3"/>
      <c r="P816" s="4"/>
    </row>
    <row r="817" spans="1:16" ht="15.75" customHeight="1" x14ac:dyDescent="0.25">
      <c r="A817" s="3"/>
      <c r="B817" s="4"/>
      <c r="C817" s="3"/>
      <c r="D817" s="4"/>
      <c r="E817" s="3"/>
      <c r="F817" s="4"/>
      <c r="G817" s="31"/>
      <c r="H817" s="68"/>
      <c r="I817" s="3"/>
      <c r="J817" s="4"/>
      <c r="K817" s="3"/>
      <c r="L817" s="104"/>
      <c r="M817" s="3"/>
      <c r="N817" s="4"/>
      <c r="O817" s="3"/>
      <c r="P817" s="4"/>
    </row>
    <row r="818" spans="1:16" ht="15.75" customHeight="1" x14ac:dyDescent="0.25">
      <c r="A818" s="3"/>
      <c r="B818" s="4"/>
      <c r="C818" s="3"/>
      <c r="D818" s="4"/>
      <c r="E818" s="3"/>
      <c r="F818" s="4"/>
      <c r="G818" s="31"/>
      <c r="H818" s="68"/>
      <c r="I818" s="3"/>
      <c r="J818" s="4"/>
      <c r="K818" s="3"/>
      <c r="L818" s="104"/>
      <c r="M818" s="3"/>
      <c r="N818" s="4"/>
      <c r="O818" s="3"/>
      <c r="P818" s="4"/>
    </row>
    <row r="819" spans="1:16" ht="15.75" customHeight="1" x14ac:dyDescent="0.25">
      <c r="A819" s="3"/>
      <c r="B819" s="4"/>
      <c r="C819" s="3"/>
      <c r="D819" s="4"/>
      <c r="E819" s="3"/>
      <c r="F819" s="4"/>
      <c r="G819" s="31"/>
      <c r="H819" s="68"/>
      <c r="I819" s="3"/>
      <c r="J819" s="4"/>
      <c r="K819" s="3"/>
      <c r="L819" s="104"/>
      <c r="M819" s="3"/>
      <c r="N819" s="4"/>
      <c r="O819" s="3"/>
      <c r="P819" s="4"/>
    </row>
    <row r="820" spans="1:16" ht="15.75" customHeight="1" x14ac:dyDescent="0.25">
      <c r="A820" s="3"/>
      <c r="B820" s="4"/>
      <c r="C820" s="3"/>
      <c r="D820" s="4"/>
      <c r="E820" s="3"/>
      <c r="F820" s="4"/>
      <c r="G820" s="31"/>
      <c r="H820" s="68"/>
      <c r="I820" s="3"/>
      <c r="J820" s="4"/>
      <c r="K820" s="3"/>
      <c r="L820" s="104"/>
      <c r="M820" s="3"/>
      <c r="N820" s="4"/>
      <c r="O820" s="3"/>
      <c r="P820" s="4"/>
    </row>
    <row r="821" spans="1:16" ht="15.75" customHeight="1" x14ac:dyDescent="0.25">
      <c r="A821" s="3"/>
      <c r="B821" s="4"/>
      <c r="C821" s="3"/>
      <c r="D821" s="4"/>
      <c r="E821" s="3"/>
      <c r="F821" s="4"/>
      <c r="G821" s="31"/>
      <c r="H821" s="68"/>
      <c r="I821" s="3"/>
      <c r="J821" s="4"/>
      <c r="K821" s="3"/>
      <c r="L821" s="104"/>
      <c r="M821" s="3"/>
      <c r="N821" s="4"/>
      <c r="O821" s="3"/>
      <c r="P821" s="4"/>
    </row>
    <row r="822" spans="1:16" ht="15.75" customHeight="1" x14ac:dyDescent="0.25">
      <c r="A822" s="3"/>
      <c r="B822" s="4"/>
      <c r="C822" s="3"/>
      <c r="D822" s="4"/>
      <c r="E822" s="3"/>
      <c r="F822" s="4"/>
      <c r="G822" s="31"/>
      <c r="H822" s="68"/>
      <c r="I822" s="3"/>
      <c r="J822" s="4"/>
      <c r="K822" s="3"/>
      <c r="L822" s="104"/>
      <c r="M822" s="3"/>
      <c r="N822" s="4"/>
      <c r="O822" s="3"/>
      <c r="P822" s="4"/>
    </row>
    <row r="823" spans="1:16" ht="15.75" customHeight="1" x14ac:dyDescent="0.25">
      <c r="A823" s="3"/>
      <c r="B823" s="4"/>
      <c r="C823" s="3"/>
      <c r="D823" s="4"/>
      <c r="E823" s="3"/>
      <c r="F823" s="4"/>
      <c r="G823" s="31"/>
      <c r="H823" s="68"/>
      <c r="I823" s="3"/>
      <c r="J823" s="4"/>
      <c r="K823" s="3"/>
      <c r="L823" s="104"/>
      <c r="M823" s="3"/>
      <c r="N823" s="4"/>
      <c r="O823" s="3"/>
      <c r="P823" s="4"/>
    </row>
    <row r="824" spans="1:16" ht="15.75" customHeight="1" x14ac:dyDescent="0.25">
      <c r="A824" s="3"/>
      <c r="B824" s="4"/>
      <c r="C824" s="3"/>
      <c r="D824" s="4"/>
      <c r="E824" s="3"/>
      <c r="F824" s="4"/>
      <c r="G824" s="31"/>
      <c r="H824" s="68"/>
      <c r="I824" s="3"/>
      <c r="J824" s="4"/>
      <c r="K824" s="3"/>
      <c r="L824" s="104"/>
      <c r="M824" s="3"/>
      <c r="N824" s="4"/>
      <c r="O824" s="3"/>
      <c r="P824" s="4"/>
    </row>
    <row r="825" spans="1:16" ht="15.75" customHeight="1" x14ac:dyDescent="0.25">
      <c r="A825" s="3"/>
      <c r="B825" s="4"/>
      <c r="C825" s="3"/>
      <c r="D825" s="4"/>
      <c r="E825" s="3"/>
      <c r="F825" s="4"/>
      <c r="G825" s="31"/>
      <c r="H825" s="68"/>
      <c r="I825" s="3"/>
      <c r="J825" s="4"/>
      <c r="K825" s="3"/>
      <c r="L825" s="104"/>
      <c r="M825" s="3"/>
      <c r="N825" s="4"/>
      <c r="O825" s="3"/>
      <c r="P825" s="4"/>
    </row>
    <row r="826" spans="1:16" ht="15.75" customHeight="1" x14ac:dyDescent="0.25">
      <c r="A826" s="3"/>
      <c r="B826" s="4"/>
      <c r="C826" s="3"/>
      <c r="D826" s="4"/>
      <c r="E826" s="3"/>
      <c r="F826" s="4"/>
      <c r="G826" s="31"/>
      <c r="H826" s="68"/>
      <c r="I826" s="3"/>
      <c r="J826" s="4"/>
      <c r="K826" s="3"/>
      <c r="L826" s="104"/>
      <c r="M826" s="3"/>
      <c r="N826" s="4"/>
      <c r="O826" s="3"/>
      <c r="P826" s="4"/>
    </row>
    <row r="827" spans="1:16" ht="15.75" customHeight="1" x14ac:dyDescent="0.25">
      <c r="A827" s="3"/>
      <c r="B827" s="4"/>
      <c r="C827" s="3"/>
      <c r="D827" s="4"/>
      <c r="E827" s="3"/>
      <c r="F827" s="4"/>
      <c r="G827" s="31"/>
      <c r="H827" s="68"/>
      <c r="I827" s="3"/>
      <c r="J827" s="4"/>
      <c r="K827" s="3"/>
      <c r="L827" s="104"/>
      <c r="M827" s="3"/>
      <c r="N827" s="4"/>
      <c r="O827" s="3"/>
      <c r="P827" s="4"/>
    </row>
    <row r="828" spans="1:16" ht="15.75" customHeight="1" x14ac:dyDescent="0.25">
      <c r="A828" s="3"/>
      <c r="B828" s="4"/>
      <c r="C828" s="3"/>
      <c r="D828" s="4"/>
      <c r="E828" s="3"/>
      <c r="F828" s="4"/>
      <c r="G828" s="31"/>
      <c r="H828" s="68"/>
      <c r="I828" s="3"/>
      <c r="J828" s="4"/>
      <c r="K828" s="3"/>
      <c r="L828" s="104"/>
      <c r="M828" s="3"/>
      <c r="N828" s="4"/>
      <c r="O828" s="3"/>
      <c r="P828" s="4"/>
    </row>
    <row r="829" spans="1:16" ht="15.75" customHeight="1" x14ac:dyDescent="0.25">
      <c r="A829" s="3"/>
      <c r="B829" s="4"/>
      <c r="C829" s="3"/>
      <c r="D829" s="4"/>
      <c r="E829" s="3"/>
      <c r="F829" s="4"/>
      <c r="G829" s="31"/>
      <c r="H829" s="68"/>
      <c r="I829" s="3"/>
      <c r="J829" s="4"/>
      <c r="K829" s="3"/>
      <c r="L829" s="104"/>
      <c r="M829" s="3"/>
      <c r="N829" s="4"/>
      <c r="O829" s="3"/>
      <c r="P829" s="4"/>
    </row>
    <row r="830" spans="1:16" ht="15.75" customHeight="1" x14ac:dyDescent="0.25">
      <c r="A830" s="3"/>
      <c r="B830" s="4"/>
      <c r="C830" s="3"/>
      <c r="D830" s="4"/>
      <c r="E830" s="3"/>
      <c r="F830" s="4"/>
      <c r="G830" s="31"/>
      <c r="H830" s="68"/>
      <c r="I830" s="3"/>
      <c r="J830" s="4"/>
      <c r="K830" s="3"/>
      <c r="L830" s="104"/>
      <c r="M830" s="3"/>
      <c r="N830" s="4"/>
      <c r="O830" s="3"/>
      <c r="P830" s="4"/>
    </row>
    <row r="831" spans="1:16" ht="15.75" customHeight="1" x14ac:dyDescent="0.25">
      <c r="A831" s="3"/>
      <c r="B831" s="4"/>
      <c r="C831" s="3"/>
      <c r="D831" s="4"/>
      <c r="E831" s="3"/>
      <c r="F831" s="4"/>
      <c r="G831" s="31"/>
      <c r="H831" s="68"/>
      <c r="I831" s="3"/>
      <c r="J831" s="4"/>
      <c r="K831" s="3"/>
      <c r="L831" s="104"/>
      <c r="M831" s="3"/>
      <c r="N831" s="4"/>
      <c r="O831" s="3"/>
      <c r="P831" s="4"/>
    </row>
    <row r="832" spans="1:16" ht="15.75" customHeight="1" x14ac:dyDescent="0.25">
      <c r="A832" s="3"/>
      <c r="B832" s="4"/>
      <c r="C832" s="3"/>
      <c r="D832" s="4"/>
      <c r="E832" s="3"/>
      <c r="F832" s="4"/>
      <c r="G832" s="31"/>
      <c r="H832" s="68"/>
      <c r="I832" s="3"/>
      <c r="J832" s="4"/>
      <c r="K832" s="3"/>
      <c r="L832" s="104"/>
      <c r="M832" s="3"/>
      <c r="N832" s="4"/>
      <c r="O832" s="3"/>
      <c r="P832" s="4"/>
    </row>
    <row r="833" spans="1:16" ht="15.75" customHeight="1" x14ac:dyDescent="0.25">
      <c r="A833" s="3"/>
      <c r="B833" s="4"/>
      <c r="C833" s="3"/>
      <c r="D833" s="4"/>
      <c r="E833" s="3"/>
      <c r="F833" s="4"/>
      <c r="G833" s="31"/>
      <c r="H833" s="68"/>
      <c r="I833" s="3"/>
      <c r="J833" s="4"/>
      <c r="K833" s="3"/>
      <c r="L833" s="104"/>
      <c r="M833" s="3"/>
      <c r="N833" s="4"/>
      <c r="O833" s="3"/>
      <c r="P833" s="4"/>
    </row>
    <row r="834" spans="1:16" ht="15.75" customHeight="1" x14ac:dyDescent="0.25">
      <c r="A834" s="3"/>
      <c r="B834" s="4"/>
      <c r="C834" s="3"/>
      <c r="D834" s="4"/>
      <c r="E834" s="3"/>
      <c r="F834" s="4"/>
      <c r="G834" s="31"/>
      <c r="H834" s="68"/>
      <c r="I834" s="3"/>
      <c r="J834" s="4"/>
      <c r="K834" s="3"/>
      <c r="L834" s="104"/>
      <c r="M834" s="3"/>
      <c r="N834" s="4"/>
      <c r="O834" s="3"/>
      <c r="P834" s="4"/>
    </row>
    <row r="835" spans="1:16" ht="15.75" customHeight="1" x14ac:dyDescent="0.25">
      <c r="A835" s="3"/>
      <c r="B835" s="4"/>
      <c r="C835" s="3"/>
      <c r="D835" s="4"/>
      <c r="E835" s="3"/>
      <c r="F835" s="4"/>
      <c r="G835" s="31"/>
      <c r="H835" s="68"/>
      <c r="I835" s="3"/>
      <c r="J835" s="4"/>
      <c r="K835" s="3"/>
      <c r="L835" s="104"/>
      <c r="M835" s="3"/>
      <c r="N835" s="4"/>
      <c r="O835" s="3"/>
      <c r="P835" s="4"/>
    </row>
    <row r="836" spans="1:16" ht="15.75" customHeight="1" x14ac:dyDescent="0.25">
      <c r="A836" s="3"/>
      <c r="B836" s="4"/>
      <c r="C836" s="3"/>
      <c r="D836" s="4"/>
      <c r="E836" s="3"/>
      <c r="F836" s="4"/>
      <c r="G836" s="31"/>
      <c r="H836" s="68"/>
      <c r="I836" s="3"/>
      <c r="J836" s="4"/>
      <c r="K836" s="3"/>
      <c r="L836" s="104"/>
      <c r="M836" s="3"/>
      <c r="N836" s="4"/>
      <c r="O836" s="3"/>
      <c r="P836" s="4"/>
    </row>
    <row r="837" spans="1:16" ht="15.75" customHeight="1" x14ac:dyDescent="0.25">
      <c r="A837" s="3"/>
      <c r="B837" s="4"/>
      <c r="C837" s="3"/>
      <c r="D837" s="4"/>
      <c r="E837" s="3"/>
      <c r="F837" s="4"/>
      <c r="G837" s="31"/>
      <c r="H837" s="68"/>
      <c r="I837" s="3"/>
      <c r="J837" s="4"/>
      <c r="K837" s="3"/>
      <c r="L837" s="104"/>
      <c r="M837" s="3"/>
      <c r="N837" s="4"/>
      <c r="O837" s="3"/>
      <c r="P837" s="4"/>
    </row>
    <row r="838" spans="1:16" ht="15.75" customHeight="1" x14ac:dyDescent="0.25">
      <c r="A838" s="3"/>
      <c r="B838" s="4"/>
      <c r="C838" s="3"/>
      <c r="D838" s="4"/>
      <c r="E838" s="3"/>
      <c r="F838" s="4"/>
      <c r="G838" s="31"/>
      <c r="H838" s="68"/>
      <c r="I838" s="3"/>
      <c r="J838" s="4"/>
      <c r="K838" s="3"/>
      <c r="L838" s="104"/>
      <c r="M838" s="3"/>
      <c r="N838" s="4"/>
      <c r="O838" s="3"/>
      <c r="P838" s="4"/>
    </row>
    <row r="839" spans="1:16" ht="15.75" customHeight="1" x14ac:dyDescent="0.25">
      <c r="A839" s="3"/>
      <c r="B839" s="4"/>
      <c r="C839" s="3"/>
      <c r="D839" s="4"/>
      <c r="E839" s="3"/>
      <c r="F839" s="4"/>
      <c r="G839" s="31"/>
      <c r="H839" s="68"/>
      <c r="I839" s="3"/>
      <c r="J839" s="4"/>
      <c r="K839" s="3"/>
      <c r="L839" s="104"/>
      <c r="M839" s="3"/>
      <c r="N839" s="4"/>
      <c r="O839" s="3"/>
      <c r="P839" s="4"/>
    </row>
    <row r="840" spans="1:16" ht="15.75" customHeight="1" x14ac:dyDescent="0.25">
      <c r="A840" s="3"/>
      <c r="B840" s="4"/>
      <c r="C840" s="3"/>
      <c r="D840" s="4"/>
      <c r="E840" s="3"/>
      <c r="F840" s="4"/>
      <c r="G840" s="31"/>
      <c r="H840" s="68"/>
      <c r="I840" s="3"/>
      <c r="J840" s="4"/>
      <c r="K840" s="3"/>
      <c r="L840" s="104"/>
      <c r="M840" s="3"/>
      <c r="N840" s="4"/>
      <c r="O840" s="3"/>
      <c r="P840" s="4"/>
    </row>
    <row r="841" spans="1:16" ht="15.75" customHeight="1" x14ac:dyDescent="0.25">
      <c r="A841" s="3"/>
      <c r="B841" s="4"/>
      <c r="C841" s="3"/>
      <c r="D841" s="4"/>
      <c r="E841" s="3"/>
      <c r="F841" s="4"/>
      <c r="G841" s="31"/>
      <c r="H841" s="68"/>
      <c r="I841" s="3"/>
      <c r="J841" s="4"/>
      <c r="K841" s="3"/>
      <c r="L841" s="104"/>
      <c r="M841" s="3"/>
      <c r="N841" s="4"/>
      <c r="O841" s="3"/>
      <c r="P841" s="4"/>
    </row>
    <row r="842" spans="1:16" ht="15.75" customHeight="1" x14ac:dyDescent="0.25">
      <c r="A842" s="3"/>
      <c r="B842" s="4"/>
      <c r="C842" s="3"/>
      <c r="D842" s="4"/>
      <c r="E842" s="3"/>
      <c r="F842" s="4"/>
      <c r="G842" s="31"/>
      <c r="H842" s="68"/>
      <c r="I842" s="3"/>
      <c r="J842" s="4"/>
      <c r="K842" s="3"/>
      <c r="L842" s="104"/>
      <c r="M842" s="3"/>
      <c r="N842" s="4"/>
      <c r="O842" s="3"/>
      <c r="P842" s="4"/>
    </row>
    <row r="843" spans="1:16" ht="15.75" customHeight="1" x14ac:dyDescent="0.25">
      <c r="A843" s="3"/>
      <c r="B843" s="4"/>
      <c r="C843" s="3"/>
      <c r="D843" s="4"/>
      <c r="E843" s="3"/>
      <c r="F843" s="4"/>
      <c r="G843" s="31"/>
      <c r="H843" s="68"/>
      <c r="I843" s="3"/>
      <c r="J843" s="4"/>
      <c r="K843" s="3"/>
      <c r="L843" s="104"/>
      <c r="M843" s="3"/>
      <c r="N843" s="4"/>
      <c r="O843" s="3"/>
      <c r="P843" s="4"/>
    </row>
    <row r="844" spans="1:16" ht="15.75" customHeight="1" x14ac:dyDescent="0.25">
      <c r="A844" s="3"/>
      <c r="B844" s="4"/>
      <c r="C844" s="3"/>
      <c r="D844" s="4"/>
      <c r="E844" s="3"/>
      <c r="F844" s="4"/>
      <c r="G844" s="31"/>
      <c r="H844" s="68"/>
      <c r="I844" s="3"/>
      <c r="J844" s="4"/>
      <c r="K844" s="3"/>
      <c r="L844" s="104"/>
      <c r="M844" s="3"/>
      <c r="N844" s="4"/>
      <c r="O844" s="3"/>
      <c r="P844" s="4"/>
    </row>
    <row r="845" spans="1:16" ht="15.75" customHeight="1" x14ac:dyDescent="0.25">
      <c r="A845" s="3"/>
      <c r="B845" s="4"/>
      <c r="C845" s="3"/>
      <c r="D845" s="4"/>
      <c r="E845" s="3"/>
      <c r="F845" s="4"/>
      <c r="G845" s="31"/>
      <c r="H845" s="68"/>
      <c r="I845" s="3"/>
      <c r="J845" s="4"/>
      <c r="K845" s="3"/>
      <c r="L845" s="104"/>
      <c r="M845" s="3"/>
      <c r="N845" s="4"/>
      <c r="O845" s="3"/>
      <c r="P845" s="4"/>
    </row>
    <row r="846" spans="1:16" ht="15.75" customHeight="1" x14ac:dyDescent="0.25">
      <c r="A846" s="3"/>
      <c r="B846" s="4"/>
      <c r="C846" s="3"/>
      <c r="D846" s="4"/>
      <c r="E846" s="3"/>
      <c r="F846" s="4"/>
      <c r="G846" s="31"/>
      <c r="H846" s="68"/>
      <c r="I846" s="3"/>
      <c r="J846" s="4"/>
      <c r="K846" s="3"/>
      <c r="L846" s="104"/>
      <c r="M846" s="3"/>
      <c r="N846" s="4"/>
      <c r="O846" s="3"/>
      <c r="P846" s="4"/>
    </row>
    <row r="847" spans="1:16" ht="15.75" customHeight="1" x14ac:dyDescent="0.25">
      <c r="A847" s="3"/>
      <c r="B847" s="4"/>
      <c r="C847" s="3"/>
      <c r="D847" s="4"/>
      <c r="E847" s="3"/>
      <c r="F847" s="4"/>
      <c r="G847" s="31"/>
      <c r="H847" s="68"/>
      <c r="I847" s="3"/>
      <c r="J847" s="4"/>
      <c r="K847" s="3"/>
      <c r="L847" s="104"/>
      <c r="M847" s="3"/>
      <c r="N847" s="4"/>
      <c r="O847" s="3"/>
      <c r="P847" s="4"/>
    </row>
    <row r="848" spans="1:16" ht="15.75" customHeight="1" x14ac:dyDescent="0.25">
      <c r="A848" s="3"/>
      <c r="B848" s="4"/>
      <c r="C848" s="3"/>
      <c r="D848" s="4"/>
      <c r="E848" s="3"/>
      <c r="F848" s="4"/>
      <c r="G848" s="31"/>
      <c r="H848" s="68"/>
      <c r="I848" s="3"/>
      <c r="J848" s="4"/>
      <c r="K848" s="3"/>
      <c r="L848" s="104"/>
      <c r="M848" s="3"/>
      <c r="N848" s="4"/>
      <c r="O848" s="3"/>
      <c r="P848" s="4"/>
    </row>
    <row r="849" spans="1:16" ht="15.75" customHeight="1" x14ac:dyDescent="0.25">
      <c r="A849" s="3"/>
      <c r="B849" s="4"/>
      <c r="C849" s="3"/>
      <c r="D849" s="4"/>
      <c r="E849" s="3"/>
      <c r="F849" s="4"/>
      <c r="G849" s="31"/>
      <c r="H849" s="68"/>
      <c r="I849" s="3"/>
      <c r="J849" s="4"/>
      <c r="K849" s="3"/>
      <c r="L849" s="104"/>
      <c r="M849" s="3"/>
      <c r="N849" s="4"/>
      <c r="O849" s="3"/>
      <c r="P849" s="4"/>
    </row>
    <row r="850" spans="1:16" ht="15.75" customHeight="1" x14ac:dyDescent="0.25">
      <c r="A850" s="3"/>
      <c r="B850" s="4"/>
      <c r="C850" s="3"/>
      <c r="D850" s="4"/>
      <c r="E850" s="3"/>
      <c r="F850" s="4"/>
      <c r="G850" s="31"/>
      <c r="H850" s="68"/>
      <c r="I850" s="3"/>
      <c r="J850" s="4"/>
      <c r="K850" s="3"/>
      <c r="L850" s="104"/>
      <c r="M850" s="3"/>
      <c r="N850" s="4"/>
      <c r="O850" s="3"/>
      <c r="P850" s="4"/>
    </row>
    <row r="851" spans="1:16" ht="15.75" customHeight="1" x14ac:dyDescent="0.25">
      <c r="A851" s="3"/>
      <c r="B851" s="4"/>
      <c r="C851" s="3"/>
      <c r="D851" s="4"/>
      <c r="E851" s="3"/>
      <c r="F851" s="4"/>
      <c r="G851" s="31"/>
      <c r="H851" s="68"/>
      <c r="I851" s="3"/>
      <c r="J851" s="4"/>
      <c r="K851" s="3"/>
      <c r="L851" s="104"/>
      <c r="M851" s="3"/>
      <c r="N851" s="4"/>
      <c r="O851" s="3"/>
      <c r="P851" s="4"/>
    </row>
    <row r="852" spans="1:16" ht="15.75" customHeight="1" x14ac:dyDescent="0.25">
      <c r="A852" s="3"/>
      <c r="B852" s="4"/>
      <c r="C852" s="3"/>
      <c r="D852" s="4"/>
      <c r="E852" s="3"/>
      <c r="F852" s="4"/>
      <c r="G852" s="31"/>
      <c r="H852" s="68"/>
      <c r="I852" s="3"/>
      <c r="J852" s="4"/>
      <c r="K852" s="3"/>
      <c r="L852" s="104"/>
      <c r="M852" s="3"/>
      <c r="N852" s="4"/>
      <c r="O852" s="3"/>
      <c r="P852" s="4"/>
    </row>
    <row r="853" spans="1:16" ht="15.75" customHeight="1" x14ac:dyDescent="0.25">
      <c r="A853" s="3"/>
      <c r="B853" s="4"/>
      <c r="C853" s="3"/>
      <c r="D853" s="4"/>
      <c r="E853" s="3"/>
      <c r="F853" s="4"/>
      <c r="G853" s="31"/>
      <c r="H853" s="68"/>
      <c r="I853" s="3"/>
      <c r="J853" s="4"/>
      <c r="K853" s="3"/>
      <c r="L853" s="104"/>
      <c r="M853" s="3"/>
      <c r="N853" s="4"/>
      <c r="O853" s="3"/>
      <c r="P853" s="4"/>
    </row>
    <row r="854" spans="1:16" ht="15.75" customHeight="1" x14ac:dyDescent="0.25">
      <c r="A854" s="3"/>
      <c r="B854" s="4"/>
      <c r="C854" s="3"/>
      <c r="D854" s="4"/>
      <c r="E854" s="3"/>
      <c r="F854" s="4"/>
      <c r="G854" s="31"/>
      <c r="H854" s="68"/>
      <c r="I854" s="3"/>
      <c r="J854" s="4"/>
      <c r="K854" s="3"/>
      <c r="L854" s="104"/>
      <c r="M854" s="3"/>
      <c r="N854" s="4"/>
      <c r="O854" s="3"/>
      <c r="P854" s="4"/>
    </row>
    <row r="855" spans="1:16" ht="15.75" customHeight="1" x14ac:dyDescent="0.25">
      <c r="A855" s="3"/>
      <c r="B855" s="4"/>
      <c r="C855" s="3"/>
      <c r="D855" s="4"/>
      <c r="E855" s="3"/>
      <c r="F855" s="4"/>
      <c r="G855" s="31"/>
      <c r="H855" s="68"/>
      <c r="I855" s="3"/>
      <c r="J855" s="4"/>
      <c r="K855" s="3"/>
      <c r="L855" s="104"/>
      <c r="M855" s="3"/>
      <c r="N855" s="4"/>
      <c r="O855" s="3"/>
      <c r="P855" s="4"/>
    </row>
    <row r="856" spans="1:16" ht="15.75" customHeight="1" x14ac:dyDescent="0.25">
      <c r="A856" s="3"/>
      <c r="B856" s="4"/>
      <c r="C856" s="3"/>
      <c r="D856" s="4"/>
      <c r="E856" s="3"/>
      <c r="F856" s="4"/>
      <c r="G856" s="31"/>
      <c r="H856" s="68"/>
      <c r="I856" s="3"/>
      <c r="J856" s="4"/>
      <c r="K856" s="3"/>
      <c r="L856" s="104"/>
      <c r="M856" s="3"/>
      <c r="N856" s="4"/>
      <c r="O856" s="3"/>
      <c r="P856" s="4"/>
    </row>
    <row r="857" spans="1:16" ht="15.75" customHeight="1" x14ac:dyDescent="0.25">
      <c r="A857" s="3"/>
      <c r="B857" s="4"/>
      <c r="C857" s="3"/>
      <c r="D857" s="4"/>
      <c r="E857" s="3"/>
      <c r="F857" s="4"/>
      <c r="G857" s="31"/>
      <c r="H857" s="68"/>
      <c r="I857" s="3"/>
      <c r="J857" s="4"/>
      <c r="K857" s="3"/>
      <c r="L857" s="104"/>
      <c r="M857" s="3"/>
      <c r="N857" s="4"/>
      <c r="O857" s="3"/>
      <c r="P857" s="4"/>
    </row>
    <row r="858" spans="1:16" ht="15.75" customHeight="1" x14ac:dyDescent="0.25">
      <c r="A858" s="3"/>
      <c r="B858" s="4"/>
      <c r="C858" s="3"/>
      <c r="D858" s="4"/>
      <c r="E858" s="3"/>
      <c r="F858" s="4"/>
      <c r="G858" s="31"/>
      <c r="H858" s="68"/>
      <c r="I858" s="3"/>
      <c r="J858" s="4"/>
      <c r="K858" s="3"/>
      <c r="L858" s="104"/>
      <c r="M858" s="3"/>
      <c r="N858" s="4"/>
      <c r="O858" s="3"/>
      <c r="P858" s="4"/>
    </row>
    <row r="859" spans="1:16" ht="15.75" customHeight="1" x14ac:dyDescent="0.25">
      <c r="A859" s="3"/>
      <c r="B859" s="4"/>
      <c r="C859" s="3"/>
      <c r="D859" s="4"/>
      <c r="E859" s="3"/>
      <c r="F859" s="4"/>
      <c r="G859" s="31"/>
      <c r="H859" s="68"/>
      <c r="I859" s="3"/>
      <c r="J859" s="4"/>
      <c r="K859" s="3"/>
      <c r="L859" s="104"/>
      <c r="M859" s="3"/>
      <c r="N859" s="4"/>
      <c r="O859" s="3"/>
      <c r="P859" s="4"/>
    </row>
    <row r="860" spans="1:16" ht="15.75" customHeight="1" x14ac:dyDescent="0.25">
      <c r="A860" s="3"/>
      <c r="B860" s="4"/>
      <c r="C860" s="3"/>
      <c r="D860" s="4"/>
      <c r="E860" s="3"/>
      <c r="F860" s="4"/>
      <c r="G860" s="31"/>
      <c r="H860" s="68"/>
      <c r="I860" s="3"/>
      <c r="J860" s="4"/>
      <c r="K860" s="3"/>
      <c r="L860" s="104"/>
      <c r="M860" s="3"/>
      <c r="N860" s="4"/>
      <c r="O860" s="3"/>
      <c r="P860" s="4"/>
    </row>
    <row r="861" spans="1:16" ht="15.75" customHeight="1" x14ac:dyDescent="0.25">
      <c r="A861" s="3"/>
      <c r="B861" s="4"/>
      <c r="C861" s="3"/>
      <c r="D861" s="4"/>
      <c r="E861" s="3"/>
      <c r="F861" s="4"/>
      <c r="G861" s="31"/>
      <c r="H861" s="68"/>
      <c r="I861" s="3"/>
      <c r="J861" s="4"/>
      <c r="K861" s="3"/>
      <c r="L861" s="104"/>
      <c r="M861" s="3"/>
      <c r="N861" s="4"/>
      <c r="O861" s="3"/>
      <c r="P861" s="4"/>
    </row>
    <row r="862" spans="1:16" ht="15.75" customHeight="1" x14ac:dyDescent="0.25">
      <c r="A862" s="3"/>
      <c r="B862" s="4"/>
      <c r="C862" s="3"/>
      <c r="D862" s="4"/>
      <c r="E862" s="3"/>
      <c r="F862" s="4"/>
      <c r="G862" s="31"/>
      <c r="H862" s="68"/>
      <c r="I862" s="3"/>
      <c r="J862" s="4"/>
      <c r="K862" s="3"/>
      <c r="L862" s="104"/>
      <c r="M862" s="3"/>
      <c r="N862" s="4"/>
      <c r="O862" s="3"/>
      <c r="P862" s="4"/>
    </row>
    <row r="863" spans="1:16" ht="15.75" customHeight="1" x14ac:dyDescent="0.25">
      <c r="A863" s="3"/>
      <c r="B863" s="4"/>
      <c r="C863" s="3"/>
      <c r="D863" s="4"/>
      <c r="E863" s="3"/>
      <c r="F863" s="4"/>
      <c r="G863" s="31"/>
      <c r="H863" s="68"/>
      <c r="I863" s="3"/>
      <c r="J863" s="4"/>
      <c r="K863" s="3"/>
      <c r="L863" s="104"/>
      <c r="M863" s="3"/>
      <c r="N863" s="4"/>
      <c r="O863" s="3"/>
      <c r="P863" s="4"/>
    </row>
    <row r="864" spans="1:16" ht="15.75" customHeight="1" x14ac:dyDescent="0.25">
      <c r="A864" s="3"/>
      <c r="B864" s="4"/>
      <c r="C864" s="3"/>
      <c r="D864" s="4"/>
      <c r="E864" s="3"/>
      <c r="F864" s="4"/>
      <c r="G864" s="31"/>
      <c r="H864" s="68"/>
      <c r="I864" s="3"/>
      <c r="J864" s="4"/>
      <c r="K864" s="3"/>
      <c r="L864" s="104"/>
      <c r="M864" s="3"/>
      <c r="N864" s="4"/>
      <c r="O864" s="3"/>
      <c r="P864" s="4"/>
    </row>
    <row r="865" spans="1:16" ht="15.75" customHeight="1" x14ac:dyDescent="0.25">
      <c r="A865" s="3"/>
      <c r="B865" s="4"/>
      <c r="C865" s="3"/>
      <c r="D865" s="4"/>
      <c r="E865" s="3"/>
      <c r="F865" s="4"/>
      <c r="G865" s="31"/>
      <c r="H865" s="68"/>
      <c r="I865" s="3"/>
      <c r="J865" s="4"/>
      <c r="K865" s="3"/>
      <c r="L865" s="104"/>
      <c r="M865" s="3"/>
      <c r="N865" s="4"/>
      <c r="O865" s="3"/>
      <c r="P865" s="4"/>
    </row>
    <row r="866" spans="1:16" ht="15.75" customHeight="1" x14ac:dyDescent="0.25">
      <c r="A866" s="3"/>
      <c r="B866" s="4"/>
      <c r="C866" s="3"/>
      <c r="D866" s="4"/>
      <c r="E866" s="3"/>
      <c r="F866" s="4"/>
      <c r="G866" s="31"/>
      <c r="H866" s="68"/>
      <c r="I866" s="3"/>
      <c r="J866" s="4"/>
      <c r="K866" s="3"/>
      <c r="L866" s="104"/>
      <c r="M866" s="3"/>
      <c r="N866" s="4"/>
      <c r="O866" s="3"/>
      <c r="P866" s="4"/>
    </row>
    <row r="867" spans="1:16" ht="15.75" customHeight="1" x14ac:dyDescent="0.25">
      <c r="A867" s="3"/>
      <c r="B867" s="4"/>
      <c r="C867" s="3"/>
      <c r="D867" s="4"/>
      <c r="E867" s="3"/>
      <c r="F867" s="4"/>
      <c r="G867" s="31"/>
      <c r="H867" s="68"/>
      <c r="I867" s="3"/>
      <c r="J867" s="4"/>
      <c r="K867" s="3"/>
      <c r="L867" s="104"/>
      <c r="M867" s="3"/>
      <c r="N867" s="4"/>
      <c r="O867" s="3"/>
      <c r="P867" s="4"/>
    </row>
    <row r="868" spans="1:16" ht="15.75" customHeight="1" x14ac:dyDescent="0.25">
      <c r="A868" s="3"/>
      <c r="B868" s="4"/>
      <c r="C868" s="3"/>
      <c r="D868" s="4"/>
      <c r="E868" s="3"/>
      <c r="F868" s="4"/>
      <c r="G868" s="31"/>
      <c r="H868" s="68"/>
      <c r="I868" s="3"/>
      <c r="J868" s="4"/>
      <c r="K868" s="3"/>
      <c r="L868" s="104"/>
      <c r="M868" s="3"/>
      <c r="N868" s="4"/>
      <c r="O868" s="3"/>
      <c r="P868" s="4"/>
    </row>
    <row r="869" spans="1:16" ht="15.75" customHeight="1" x14ac:dyDescent="0.25">
      <c r="A869" s="3"/>
      <c r="B869" s="4"/>
      <c r="C869" s="3"/>
      <c r="D869" s="4"/>
      <c r="E869" s="3"/>
      <c r="F869" s="4"/>
      <c r="G869" s="31"/>
      <c r="H869" s="68"/>
      <c r="I869" s="3"/>
      <c r="J869" s="4"/>
      <c r="K869" s="3"/>
      <c r="L869" s="104"/>
      <c r="M869" s="3"/>
      <c r="N869" s="4"/>
      <c r="O869" s="3"/>
      <c r="P869" s="4"/>
    </row>
    <row r="870" spans="1:16" ht="15.75" customHeight="1" x14ac:dyDescent="0.25">
      <c r="A870" s="3"/>
      <c r="B870" s="4"/>
      <c r="C870" s="3"/>
      <c r="D870" s="4"/>
      <c r="E870" s="3"/>
      <c r="F870" s="4"/>
      <c r="G870" s="31"/>
      <c r="H870" s="68"/>
      <c r="I870" s="3"/>
      <c r="J870" s="4"/>
      <c r="K870" s="3"/>
      <c r="L870" s="104"/>
      <c r="M870" s="3"/>
      <c r="N870" s="4"/>
      <c r="O870" s="3"/>
      <c r="P870" s="4"/>
    </row>
    <row r="871" spans="1:16" ht="15.75" customHeight="1" x14ac:dyDescent="0.25">
      <c r="A871" s="3"/>
      <c r="B871" s="4"/>
      <c r="C871" s="3"/>
      <c r="D871" s="4"/>
      <c r="E871" s="3"/>
      <c r="F871" s="4"/>
      <c r="G871" s="31"/>
      <c r="H871" s="68"/>
      <c r="I871" s="3"/>
      <c r="J871" s="4"/>
      <c r="K871" s="3"/>
      <c r="L871" s="104"/>
      <c r="M871" s="3"/>
      <c r="N871" s="4"/>
      <c r="O871" s="3"/>
      <c r="P871" s="4"/>
    </row>
    <row r="872" spans="1:16" ht="15.75" customHeight="1" x14ac:dyDescent="0.25">
      <c r="A872" s="3"/>
      <c r="B872" s="4"/>
      <c r="C872" s="3"/>
      <c r="D872" s="4"/>
      <c r="E872" s="3"/>
      <c r="F872" s="4"/>
      <c r="G872" s="31"/>
      <c r="H872" s="68"/>
      <c r="I872" s="3"/>
      <c r="J872" s="4"/>
      <c r="K872" s="3"/>
      <c r="L872" s="104"/>
      <c r="M872" s="3"/>
      <c r="N872" s="4"/>
      <c r="O872" s="3"/>
      <c r="P872" s="4"/>
    </row>
    <row r="873" spans="1:16" ht="15.75" customHeight="1" x14ac:dyDescent="0.25">
      <c r="A873" s="3"/>
      <c r="B873" s="4"/>
      <c r="C873" s="3"/>
      <c r="D873" s="4"/>
      <c r="E873" s="3"/>
      <c r="F873" s="4"/>
      <c r="G873" s="31"/>
      <c r="H873" s="68"/>
      <c r="I873" s="3"/>
      <c r="J873" s="4"/>
      <c r="K873" s="3"/>
      <c r="L873" s="104"/>
      <c r="M873" s="3"/>
      <c r="N873" s="4"/>
      <c r="O873" s="3"/>
      <c r="P873" s="4"/>
    </row>
    <row r="874" spans="1:16" ht="15.75" customHeight="1" x14ac:dyDescent="0.25">
      <c r="A874" s="3"/>
      <c r="B874" s="4"/>
      <c r="C874" s="3"/>
      <c r="D874" s="4"/>
      <c r="E874" s="3"/>
      <c r="F874" s="4"/>
      <c r="G874" s="31"/>
      <c r="H874" s="68"/>
      <c r="I874" s="3"/>
      <c r="J874" s="4"/>
      <c r="K874" s="3"/>
      <c r="L874" s="104"/>
      <c r="M874" s="3"/>
      <c r="N874" s="4"/>
      <c r="O874" s="3"/>
      <c r="P874" s="4"/>
    </row>
    <row r="875" spans="1:16" ht="15.75" customHeight="1" x14ac:dyDescent="0.25">
      <c r="A875" s="3"/>
      <c r="B875" s="4"/>
      <c r="C875" s="3"/>
      <c r="D875" s="4"/>
      <c r="E875" s="3"/>
      <c r="F875" s="4"/>
      <c r="G875" s="31"/>
      <c r="H875" s="68"/>
      <c r="I875" s="3"/>
      <c r="J875" s="4"/>
      <c r="K875" s="3"/>
      <c r="L875" s="104"/>
      <c r="M875" s="3"/>
      <c r="N875" s="4"/>
      <c r="O875" s="3"/>
      <c r="P875" s="4"/>
    </row>
    <row r="876" spans="1:16" ht="15.75" customHeight="1" x14ac:dyDescent="0.25">
      <c r="A876" s="3"/>
      <c r="B876" s="4"/>
      <c r="C876" s="3"/>
      <c r="D876" s="4"/>
      <c r="E876" s="3"/>
      <c r="F876" s="4"/>
      <c r="G876" s="31"/>
      <c r="H876" s="68"/>
      <c r="I876" s="3"/>
      <c r="J876" s="4"/>
      <c r="K876" s="3"/>
      <c r="L876" s="104"/>
      <c r="M876" s="3"/>
      <c r="N876" s="4"/>
      <c r="O876" s="3"/>
      <c r="P876" s="4"/>
    </row>
    <row r="877" spans="1:16" ht="15.75" customHeight="1" x14ac:dyDescent="0.25">
      <c r="A877" s="3"/>
      <c r="B877" s="4"/>
      <c r="C877" s="3"/>
      <c r="D877" s="4"/>
      <c r="E877" s="3"/>
      <c r="F877" s="4"/>
      <c r="G877" s="31"/>
      <c r="H877" s="68"/>
      <c r="I877" s="3"/>
      <c r="J877" s="4"/>
      <c r="K877" s="3"/>
      <c r="L877" s="104"/>
      <c r="M877" s="3"/>
      <c r="N877" s="4"/>
      <c r="O877" s="3"/>
      <c r="P877" s="4"/>
    </row>
    <row r="878" spans="1:16" ht="15.75" customHeight="1" x14ac:dyDescent="0.25">
      <c r="A878" s="3"/>
      <c r="B878" s="4"/>
      <c r="C878" s="3"/>
      <c r="D878" s="4"/>
      <c r="E878" s="3"/>
      <c r="F878" s="4"/>
      <c r="G878" s="31"/>
      <c r="H878" s="68"/>
      <c r="I878" s="3"/>
      <c r="J878" s="4"/>
      <c r="K878" s="3"/>
      <c r="L878" s="104"/>
      <c r="M878" s="3"/>
      <c r="N878" s="4"/>
      <c r="O878" s="3"/>
      <c r="P878" s="4"/>
    </row>
    <row r="879" spans="1:16" ht="15.75" customHeight="1" x14ac:dyDescent="0.25">
      <c r="A879" s="3"/>
      <c r="B879" s="4"/>
      <c r="C879" s="3"/>
      <c r="D879" s="4"/>
      <c r="E879" s="3"/>
      <c r="F879" s="4"/>
      <c r="G879" s="31"/>
      <c r="H879" s="68"/>
      <c r="I879" s="3"/>
      <c r="J879" s="4"/>
      <c r="K879" s="3"/>
      <c r="L879" s="104"/>
      <c r="M879" s="3"/>
      <c r="N879" s="4"/>
      <c r="O879" s="3"/>
      <c r="P879" s="4"/>
    </row>
    <row r="880" spans="1:16" ht="15.75" customHeight="1" x14ac:dyDescent="0.25">
      <c r="A880" s="3"/>
      <c r="B880" s="4"/>
      <c r="C880" s="3"/>
      <c r="D880" s="4"/>
      <c r="E880" s="3"/>
      <c r="F880" s="4"/>
      <c r="G880" s="31"/>
      <c r="H880" s="68"/>
      <c r="I880" s="3"/>
      <c r="J880" s="4"/>
      <c r="K880" s="3"/>
      <c r="L880" s="104"/>
      <c r="M880" s="3"/>
      <c r="N880" s="4"/>
      <c r="O880" s="3"/>
      <c r="P880" s="4"/>
    </row>
    <row r="881" spans="1:16" ht="15.75" customHeight="1" x14ac:dyDescent="0.25">
      <c r="A881" s="3"/>
      <c r="B881" s="4"/>
      <c r="C881" s="3"/>
      <c r="D881" s="4"/>
      <c r="E881" s="3"/>
      <c r="F881" s="4"/>
      <c r="G881" s="31"/>
      <c r="H881" s="68"/>
      <c r="I881" s="3"/>
      <c r="J881" s="4"/>
      <c r="K881" s="3"/>
      <c r="L881" s="104"/>
      <c r="M881" s="3"/>
      <c r="N881" s="4"/>
      <c r="O881" s="3"/>
      <c r="P881" s="4"/>
    </row>
    <row r="882" spans="1:16" ht="15.75" customHeight="1" x14ac:dyDescent="0.25">
      <c r="A882" s="3"/>
      <c r="B882" s="4"/>
      <c r="C882" s="3"/>
      <c r="D882" s="4"/>
      <c r="E882" s="3"/>
      <c r="F882" s="4"/>
      <c r="G882" s="31"/>
      <c r="H882" s="68"/>
      <c r="I882" s="3"/>
      <c r="J882" s="4"/>
      <c r="K882" s="3"/>
      <c r="L882" s="104"/>
      <c r="M882" s="3"/>
      <c r="N882" s="4"/>
      <c r="O882" s="3"/>
      <c r="P882" s="4"/>
    </row>
    <row r="883" spans="1:16" ht="15.75" customHeight="1" x14ac:dyDescent="0.25">
      <c r="A883" s="3"/>
      <c r="B883" s="4"/>
      <c r="C883" s="3"/>
      <c r="D883" s="4"/>
      <c r="E883" s="3"/>
      <c r="F883" s="4"/>
      <c r="G883" s="31"/>
      <c r="H883" s="68"/>
      <c r="I883" s="3"/>
      <c r="J883" s="4"/>
      <c r="K883" s="3"/>
      <c r="L883" s="104"/>
      <c r="M883" s="3"/>
      <c r="N883" s="4"/>
      <c r="O883" s="3"/>
      <c r="P883" s="4"/>
    </row>
    <row r="884" spans="1:16" ht="15.75" customHeight="1" x14ac:dyDescent="0.25">
      <c r="A884" s="3"/>
      <c r="B884" s="4"/>
      <c r="C884" s="3"/>
      <c r="D884" s="4"/>
      <c r="E884" s="3"/>
      <c r="F884" s="4"/>
      <c r="G884" s="31"/>
      <c r="H884" s="68"/>
      <c r="I884" s="3"/>
      <c r="J884" s="4"/>
      <c r="K884" s="3"/>
      <c r="L884" s="104"/>
      <c r="M884" s="3"/>
      <c r="N884" s="4"/>
      <c r="O884" s="3"/>
      <c r="P884" s="4"/>
    </row>
    <row r="885" spans="1:16" ht="15.75" customHeight="1" x14ac:dyDescent="0.25">
      <c r="A885" s="3"/>
      <c r="B885" s="4"/>
      <c r="C885" s="3"/>
      <c r="D885" s="4"/>
      <c r="E885" s="3"/>
      <c r="F885" s="4"/>
      <c r="G885" s="31"/>
      <c r="H885" s="68"/>
      <c r="I885" s="3"/>
      <c r="J885" s="4"/>
      <c r="K885" s="3"/>
      <c r="L885" s="104"/>
      <c r="M885" s="3"/>
      <c r="N885" s="4"/>
      <c r="O885" s="3"/>
      <c r="P885" s="4"/>
    </row>
    <row r="886" spans="1:16" ht="15.75" customHeight="1" x14ac:dyDescent="0.25">
      <c r="A886" s="3"/>
      <c r="B886" s="4"/>
      <c r="C886" s="3"/>
      <c r="D886" s="4"/>
      <c r="E886" s="3"/>
      <c r="F886" s="4"/>
      <c r="G886" s="31"/>
      <c r="H886" s="68"/>
      <c r="I886" s="3"/>
      <c r="J886" s="4"/>
      <c r="K886" s="3"/>
      <c r="L886" s="104"/>
      <c r="M886" s="3"/>
      <c r="N886" s="4"/>
      <c r="O886" s="3"/>
      <c r="P886" s="4"/>
    </row>
    <row r="887" spans="1:16" ht="15.75" customHeight="1" x14ac:dyDescent="0.25">
      <c r="A887" s="3"/>
      <c r="B887" s="4"/>
      <c r="C887" s="3"/>
      <c r="D887" s="4"/>
      <c r="E887" s="3"/>
      <c r="F887" s="4"/>
      <c r="G887" s="31"/>
      <c r="H887" s="68"/>
      <c r="I887" s="3"/>
      <c r="J887" s="4"/>
      <c r="K887" s="3"/>
      <c r="L887" s="104"/>
      <c r="M887" s="3"/>
      <c r="N887" s="4"/>
      <c r="O887" s="3"/>
      <c r="P887" s="4"/>
    </row>
    <row r="888" spans="1:16" ht="15.75" customHeight="1" x14ac:dyDescent="0.25">
      <c r="A888" s="3"/>
      <c r="B888" s="4"/>
      <c r="C888" s="3"/>
      <c r="D888" s="4"/>
      <c r="E888" s="3"/>
      <c r="F888" s="4"/>
      <c r="G888" s="31"/>
      <c r="H888" s="68"/>
      <c r="I888" s="3"/>
      <c r="J888" s="4"/>
      <c r="K888" s="3"/>
      <c r="L888" s="104"/>
      <c r="M888" s="3"/>
      <c r="N888" s="4"/>
      <c r="O888" s="3"/>
      <c r="P888" s="4"/>
    </row>
    <row r="889" spans="1:16" ht="15.75" customHeight="1" x14ac:dyDescent="0.25">
      <c r="A889" s="3"/>
      <c r="B889" s="4"/>
      <c r="C889" s="3"/>
      <c r="D889" s="4"/>
      <c r="E889" s="3"/>
      <c r="F889" s="4"/>
      <c r="G889" s="31"/>
      <c r="H889" s="68"/>
      <c r="I889" s="3"/>
      <c r="J889" s="4"/>
      <c r="K889" s="3"/>
      <c r="L889" s="104"/>
      <c r="M889" s="3"/>
      <c r="N889" s="4"/>
      <c r="O889" s="3"/>
      <c r="P889" s="4"/>
    </row>
    <row r="890" spans="1:16" ht="15.75" customHeight="1" x14ac:dyDescent="0.25">
      <c r="A890" s="3"/>
      <c r="B890" s="4"/>
      <c r="C890" s="3"/>
      <c r="D890" s="4"/>
      <c r="E890" s="3"/>
      <c r="F890" s="4"/>
      <c r="G890" s="31"/>
      <c r="H890" s="68"/>
      <c r="I890" s="3"/>
      <c r="J890" s="4"/>
      <c r="K890" s="3"/>
      <c r="L890" s="104"/>
      <c r="M890" s="3"/>
      <c r="N890" s="4"/>
      <c r="O890" s="3"/>
      <c r="P890" s="4"/>
    </row>
    <row r="891" spans="1:16" ht="15.75" customHeight="1" x14ac:dyDescent="0.25">
      <c r="A891" s="3"/>
      <c r="B891" s="4"/>
      <c r="C891" s="3"/>
      <c r="D891" s="4"/>
      <c r="E891" s="3"/>
      <c r="F891" s="4"/>
      <c r="G891" s="31"/>
      <c r="H891" s="68"/>
      <c r="I891" s="3"/>
      <c r="J891" s="4"/>
      <c r="K891" s="3"/>
      <c r="L891" s="104"/>
      <c r="M891" s="3"/>
      <c r="N891" s="4"/>
      <c r="O891" s="3"/>
      <c r="P891" s="4"/>
    </row>
    <row r="892" spans="1:16" ht="15.75" customHeight="1" x14ac:dyDescent="0.25">
      <c r="A892" s="3"/>
      <c r="B892" s="4"/>
      <c r="C892" s="3"/>
      <c r="D892" s="4"/>
      <c r="E892" s="3"/>
      <c r="F892" s="4"/>
      <c r="G892" s="31"/>
      <c r="H892" s="68"/>
      <c r="I892" s="3"/>
      <c r="J892" s="4"/>
      <c r="K892" s="3"/>
      <c r="L892" s="104"/>
      <c r="M892" s="3"/>
      <c r="N892" s="4"/>
      <c r="O892" s="3"/>
      <c r="P892" s="4"/>
    </row>
    <row r="893" spans="1:16" ht="15.75" customHeight="1" x14ac:dyDescent="0.25">
      <c r="A893" s="3"/>
      <c r="B893" s="4"/>
      <c r="C893" s="3"/>
      <c r="D893" s="4"/>
      <c r="E893" s="3"/>
      <c r="F893" s="4"/>
      <c r="G893" s="31"/>
      <c r="H893" s="68"/>
      <c r="I893" s="3"/>
      <c r="J893" s="4"/>
      <c r="K893" s="3"/>
      <c r="L893" s="104"/>
      <c r="M893" s="3"/>
      <c r="N893" s="4"/>
      <c r="O893" s="3"/>
      <c r="P893" s="4"/>
    </row>
    <row r="894" spans="1:16" ht="15.75" customHeight="1" x14ac:dyDescent="0.25">
      <c r="A894" s="3"/>
      <c r="B894" s="4"/>
      <c r="C894" s="3"/>
      <c r="D894" s="4"/>
      <c r="E894" s="3"/>
      <c r="F894" s="4"/>
      <c r="G894" s="31"/>
      <c r="H894" s="68"/>
      <c r="I894" s="3"/>
      <c r="J894" s="4"/>
      <c r="K894" s="3"/>
      <c r="L894" s="104"/>
      <c r="M894" s="3"/>
      <c r="N894" s="4"/>
      <c r="O894" s="3"/>
      <c r="P894" s="4"/>
    </row>
    <row r="895" spans="1:16" ht="15.75" customHeight="1" x14ac:dyDescent="0.25">
      <c r="A895" s="3"/>
      <c r="B895" s="4"/>
      <c r="C895" s="3"/>
      <c r="D895" s="4"/>
      <c r="E895" s="3"/>
      <c r="F895" s="4"/>
      <c r="G895" s="31"/>
      <c r="H895" s="68"/>
      <c r="I895" s="3"/>
      <c r="J895" s="4"/>
      <c r="K895" s="3"/>
      <c r="L895" s="104"/>
      <c r="M895" s="3"/>
      <c r="N895" s="4"/>
      <c r="O895" s="3"/>
      <c r="P895" s="4"/>
    </row>
    <row r="896" spans="1:16" ht="15.75" customHeight="1" x14ac:dyDescent="0.25">
      <c r="A896" s="3"/>
      <c r="B896" s="4"/>
      <c r="C896" s="3"/>
      <c r="D896" s="4"/>
      <c r="E896" s="3"/>
      <c r="F896" s="4"/>
      <c r="G896" s="31"/>
      <c r="H896" s="68"/>
      <c r="I896" s="3"/>
      <c r="J896" s="4"/>
      <c r="K896" s="3"/>
      <c r="L896" s="104"/>
      <c r="M896" s="3"/>
      <c r="N896" s="4"/>
      <c r="O896" s="3"/>
      <c r="P896" s="4"/>
    </row>
  </sheetData>
  <sheetProtection selectLockedCells="1" selectUnlockedCells="1"/>
  <conditionalFormatting sqref="H138:J138 J115:P115 N128:P128 L92:P92 L130:P130 L116:L159 N116:N159 L144:P144 H2 I2:J3 H36:H44 H72:H121 H123:H133 G147:H147 H135:H140 J143 H143 J146 D148:D149 H146:H159 J148:J159 N2:N6 J4 I4:I40 J36:J114 J116:J133 J135:J140 K2:K153 M84:P84 O8:P8 O80 O7:O8 O81:P81 B2:B159 L56:L114 L2:L54 N8:N79 N81:N87 N89:N114 P2:P159">
    <cfRule type="containsText" dxfId="1911" priority="970" stopIfTrue="1" operator="containsText" text="Respondido">
      <formula>NOT(ISERROR(SEARCH("Respondido",B2)))</formula>
    </cfRule>
  </conditionalFormatting>
  <conditionalFormatting sqref="R55">
    <cfRule type="containsText" dxfId="1910" priority="20" stopIfTrue="1" operator="containsText" text="Respondido">
      <formula>NOT(ISERROR(SEARCH("Respondido",R55)))</formula>
    </cfRule>
  </conditionalFormatting>
  <conditionalFormatting sqref="P55">
    <cfRule type="containsText" dxfId="1909" priority="19" stopIfTrue="1" operator="containsText" text="Respondido">
      <formula>NOT(ISERROR(SEARCH("Respondido",P55)))</formula>
    </cfRule>
  </conditionalFormatting>
  <conditionalFormatting sqref="P49">
    <cfRule type="containsText" dxfId="1908" priority="18" stopIfTrue="1" operator="containsText" text="Respondido">
      <formula>NOT(ISERROR(SEARCH("Respondido",P49)))</formula>
    </cfRule>
  </conditionalFormatting>
  <conditionalFormatting sqref="P50">
    <cfRule type="containsText" dxfId="1907" priority="17" stopIfTrue="1" operator="containsText" text="Respondido">
      <formula>NOT(ISERROR(SEARCH("Respondido",P50)))</formula>
    </cfRule>
  </conditionalFormatting>
  <conditionalFormatting sqref="L97 N97 P97">
    <cfRule type="containsText" dxfId="1906" priority="16" stopIfTrue="1" operator="containsText" text="Respondido">
      <formula>NOT(ISERROR(SEARCH("Respondido",L97)))</formula>
    </cfRule>
  </conditionalFormatting>
  <conditionalFormatting sqref="P97">
    <cfRule type="containsText" dxfId="1905" priority="15" stopIfTrue="1" operator="containsText" text="Respondido">
      <formula>NOT(ISERROR(SEARCH("Respondido",P97)))</formula>
    </cfRule>
  </conditionalFormatting>
  <conditionalFormatting sqref="P97">
    <cfRule type="containsText" dxfId="1904" priority="14" stopIfTrue="1" operator="containsText" text="Respondido">
      <formula>NOT(ISERROR(SEARCH("Respondido",P97)))</formula>
    </cfRule>
  </conditionalFormatting>
  <conditionalFormatting sqref="P97">
    <cfRule type="containsText" dxfId="1903" priority="13" stopIfTrue="1" operator="containsText" text="Respondido">
      <formula>NOT(ISERROR(SEARCH("Respondido",P97)))</formula>
    </cfRule>
  </conditionalFormatting>
  <conditionalFormatting sqref="P48 N48 L48">
    <cfRule type="containsText" dxfId="1902" priority="12" stopIfTrue="1" operator="containsText" text="Respondido">
      <formula>NOT(ISERROR(SEARCH("Respondido",L48)))</formula>
    </cfRule>
  </conditionalFormatting>
  <conditionalFormatting sqref="P51">
    <cfRule type="containsText" dxfId="1901" priority="11" stopIfTrue="1" operator="containsText" text="Respondido">
      <formula>NOT(ISERROR(SEARCH("Respondido",P51)))</formula>
    </cfRule>
  </conditionalFormatting>
  <conditionalFormatting sqref="P6">
    <cfRule type="containsText" dxfId="1900" priority="10" stopIfTrue="1" operator="containsText" text="Respondido">
      <formula>NOT(ISERROR(SEARCH("Respondido",P6)))</formula>
    </cfRule>
  </conditionalFormatting>
  <conditionalFormatting sqref="N47 L47 P47">
    <cfRule type="containsText" dxfId="1899" priority="9" stopIfTrue="1" operator="containsText" text="Respondido">
      <formula>NOT(ISERROR(SEARCH("Respondido",L47)))</formula>
    </cfRule>
  </conditionalFormatting>
  <conditionalFormatting sqref="N99 P99">
    <cfRule type="containsText" dxfId="1898" priority="8" stopIfTrue="1" operator="containsText" text="Respondido">
      <formula>NOT(ISERROR(SEARCH("Respondido",N99)))</formula>
    </cfRule>
  </conditionalFormatting>
  <conditionalFormatting sqref="L99">
    <cfRule type="containsText" dxfId="1897" priority="7" stopIfTrue="1" operator="containsText" text="Respondido">
      <formula>NOT(ISERROR(SEARCH("Respondido",L99)))</formula>
    </cfRule>
  </conditionalFormatting>
  <conditionalFormatting sqref="P99">
    <cfRule type="containsText" dxfId="1896" priority="6" stopIfTrue="1" operator="containsText" text="Respondido">
      <formula>NOT(ISERROR(SEARCH("Respondido",P99)))</formula>
    </cfRule>
  </conditionalFormatting>
  <conditionalFormatting sqref="O108">
    <cfRule type="containsText" dxfId="1895" priority="5" stopIfTrue="1" operator="containsText" text="Respondido">
      <formula>NOT(ISERROR(SEARCH("Respondido",O108)))</formula>
    </cfRule>
  </conditionalFormatting>
  <conditionalFormatting sqref="O108">
    <cfRule type="containsText" dxfId="1894" priority="4" stopIfTrue="1" operator="containsText" text="Respondido">
      <formula>NOT(ISERROR(SEARCH("Respondido",O108)))</formula>
    </cfRule>
  </conditionalFormatting>
  <conditionalFormatting sqref="P54">
    <cfRule type="containsText" dxfId="1893" priority="3" stopIfTrue="1" operator="containsText" text="Respondido">
      <formula>NOT(ISERROR(SEARCH("Respondido",P54)))</formula>
    </cfRule>
  </conditionalFormatting>
  <conditionalFormatting sqref="N88">
    <cfRule type="containsText" dxfId="1892" priority="2" stopIfTrue="1" operator="containsText" text="Respondido">
      <formula>NOT(ISERROR(SEARCH("Respondido",N88)))</formula>
    </cfRule>
  </conditionalFormatting>
  <conditionalFormatting sqref="P42">
    <cfRule type="containsText" dxfId="1891" priority="1" stopIfTrue="1" operator="containsText" text="Respondido">
      <formula>NOT(ISERROR(SEARCH("Respondido",P42)))</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C6D"/>
  </sheetPr>
  <dimension ref="A1:IV893"/>
  <sheetViews>
    <sheetView zoomScaleNormal="100" workbookViewId="0">
      <pane ySplit="1" topLeftCell="A137" activePane="bottomLeft" state="frozen"/>
      <selection pane="bottomLeft" activeCell="B157" sqref="B157"/>
    </sheetView>
  </sheetViews>
  <sheetFormatPr defaultColWidth="14.28515625" defaultRowHeight="15.75" x14ac:dyDescent="0.25"/>
  <cols>
    <col min="1" max="1" width="15.7109375" style="6" bestFit="1" customWidth="1"/>
    <col min="2" max="2" width="15.5703125" style="7" bestFit="1" customWidth="1"/>
    <col min="3" max="3" width="12.140625" style="6" bestFit="1" customWidth="1"/>
    <col min="4" max="4" width="12.140625" style="69" bestFit="1" customWidth="1"/>
    <col min="5" max="5" width="24.28515625" style="82" customWidth="1"/>
    <col min="6" max="6" width="42" style="69" customWidth="1"/>
    <col min="7" max="7" width="29" style="82" customWidth="1"/>
    <col min="8" max="8" width="19.7109375" style="69" customWidth="1"/>
    <col min="9" max="9" width="13" style="6" customWidth="1"/>
    <col min="10" max="10" width="38.140625" style="7" customWidth="1"/>
    <col min="11" max="11" width="11.7109375" style="6" customWidth="1"/>
    <col min="12" max="12" width="29.28515625" style="7" customWidth="1"/>
    <col min="13" max="13" width="11" style="6" customWidth="1"/>
    <col min="14" max="14" width="12.140625" style="7" customWidth="1"/>
    <col min="15" max="15" width="16" style="6" customWidth="1"/>
    <col min="16" max="16" width="43.5703125" style="7" customWidth="1"/>
    <col min="17" max="25" width="12" style="5" bestFit="1" customWidth="1"/>
    <col min="26" max="115" width="13.140625" style="5" bestFit="1" customWidth="1"/>
    <col min="116" max="116" width="14.28515625" style="5" bestFit="1"/>
    <col min="117" max="16384" width="14.28515625" style="5"/>
  </cols>
  <sheetData>
    <row r="1" spans="1:256" s="2" customFormat="1" ht="15" customHeight="1" x14ac:dyDescent="0.25">
      <c r="A1" s="14" t="s">
        <v>269</v>
      </c>
      <c r="B1" s="93" t="s">
        <v>268</v>
      </c>
      <c r="C1" s="94" t="s">
        <v>258</v>
      </c>
      <c r="D1" s="249" t="s">
        <v>0</v>
      </c>
      <c r="E1" s="224" t="s">
        <v>259</v>
      </c>
      <c r="F1" s="223" t="s">
        <v>260</v>
      </c>
      <c r="G1" s="97" t="s">
        <v>261</v>
      </c>
      <c r="H1" s="167" t="s">
        <v>262</v>
      </c>
      <c r="I1" s="14" t="s">
        <v>1</v>
      </c>
      <c r="J1" s="15" t="s">
        <v>256</v>
      </c>
      <c r="K1" s="14" t="s">
        <v>2227</v>
      </c>
      <c r="L1" s="15" t="s">
        <v>264</v>
      </c>
      <c r="M1" s="14" t="s">
        <v>257</v>
      </c>
      <c r="N1" s="15" t="s">
        <v>265</v>
      </c>
      <c r="O1" s="14" t="s">
        <v>266</v>
      </c>
      <c r="P1" s="15" t="s">
        <v>267</v>
      </c>
    </row>
    <row r="2" spans="1:256" s="2" customFormat="1" ht="15" customHeight="1" x14ac:dyDescent="0.25">
      <c r="A2" s="9">
        <f t="shared" ref="A2:A33" si="0">IF(C2&lt;&gt;"",C2+90,"")</f>
        <v>43320</v>
      </c>
      <c r="B2" s="20" t="str">
        <f t="shared" ref="B2:B33" ca="1" si="1">IF(C2&lt;&gt;"",IF(P2="",IF(A2-TODAY()&gt;0,A2-TODAY(),IF(A2-TODAY()&lt;=0,"Encerrado")),"Respondido"),"")</f>
        <v>Respondido</v>
      </c>
      <c r="C2" s="92">
        <v>43230</v>
      </c>
      <c r="D2" s="92" t="s">
        <v>2646</v>
      </c>
      <c r="E2" s="92" t="s">
        <v>355</v>
      </c>
      <c r="F2" s="92" t="s">
        <v>2650</v>
      </c>
      <c r="G2" s="92" t="s">
        <v>1377</v>
      </c>
      <c r="H2" s="78" t="s">
        <v>323</v>
      </c>
      <c r="I2" s="64">
        <v>35510000</v>
      </c>
      <c r="J2" s="149" t="s">
        <v>290</v>
      </c>
      <c r="K2" s="64">
        <v>142</v>
      </c>
      <c r="L2" s="171" t="s">
        <v>3723</v>
      </c>
      <c r="M2" s="171" t="s">
        <v>1627</v>
      </c>
      <c r="N2" s="171" t="s">
        <v>1631</v>
      </c>
      <c r="O2" s="18">
        <v>43319</v>
      </c>
      <c r="P2" s="85" t="s">
        <v>3724</v>
      </c>
    </row>
    <row r="3" spans="1:256" s="2" customFormat="1" ht="15" customHeight="1" x14ac:dyDescent="0.25">
      <c r="A3" s="9">
        <f t="shared" si="0"/>
        <v>43315</v>
      </c>
      <c r="B3" s="20" t="str">
        <f t="shared" ca="1" si="1"/>
        <v>Respondido</v>
      </c>
      <c r="C3" s="92">
        <v>43225</v>
      </c>
      <c r="D3" s="92" t="s">
        <v>2600</v>
      </c>
      <c r="E3" s="92" t="s">
        <v>278</v>
      </c>
      <c r="F3" s="92" t="s">
        <v>2601</v>
      </c>
      <c r="G3" s="92" t="s">
        <v>999</v>
      </c>
      <c r="H3" s="78" t="s">
        <v>323</v>
      </c>
      <c r="I3" s="64">
        <v>35510000</v>
      </c>
      <c r="J3" s="171" t="s">
        <v>2589</v>
      </c>
      <c r="K3" s="64">
        <v>142</v>
      </c>
      <c r="L3" s="171" t="s">
        <v>3684</v>
      </c>
      <c r="M3" s="171" t="s">
        <v>1627</v>
      </c>
      <c r="N3" s="171" t="s">
        <v>1631</v>
      </c>
      <c r="O3" s="95">
        <v>43279</v>
      </c>
      <c r="P3" s="85" t="s">
        <v>3683</v>
      </c>
    </row>
    <row r="4" spans="1:256" s="2" customFormat="1" ht="15" customHeight="1" x14ac:dyDescent="0.25">
      <c r="A4" s="9">
        <f t="shared" si="0"/>
        <v>43314</v>
      </c>
      <c r="B4" s="20" t="str">
        <f t="shared" ca="1" si="1"/>
        <v>Respondido</v>
      </c>
      <c r="C4" s="95">
        <v>43224</v>
      </c>
      <c r="D4" s="92" t="s">
        <v>2578</v>
      </c>
      <c r="E4" s="92" t="s">
        <v>278</v>
      </c>
      <c r="F4" s="92" t="s">
        <v>2579</v>
      </c>
      <c r="G4" s="155" t="s">
        <v>999</v>
      </c>
      <c r="H4" s="78" t="s">
        <v>323</v>
      </c>
      <c r="I4" s="64">
        <v>35510000</v>
      </c>
      <c r="J4" s="171" t="s">
        <v>2589</v>
      </c>
      <c r="K4" s="64">
        <v>142</v>
      </c>
      <c r="L4" s="171" t="s">
        <v>3684</v>
      </c>
      <c r="M4" s="171" t="s">
        <v>1627</v>
      </c>
      <c r="N4" s="171" t="s">
        <v>1631</v>
      </c>
      <c r="O4" s="95">
        <v>43279</v>
      </c>
      <c r="P4" s="85" t="s">
        <v>3683</v>
      </c>
    </row>
    <row r="5" spans="1:256" s="2" customFormat="1" ht="15" customHeight="1" x14ac:dyDescent="0.25">
      <c r="A5" s="153">
        <f t="shared" si="0"/>
        <v>43314</v>
      </c>
      <c r="B5" s="20" t="str">
        <f t="shared" ca="1" si="1"/>
        <v>Respondido</v>
      </c>
      <c r="C5" s="95">
        <v>43224</v>
      </c>
      <c r="D5" s="92" t="s">
        <v>2587</v>
      </c>
      <c r="E5" s="92" t="s">
        <v>278</v>
      </c>
      <c r="F5" s="92" t="s">
        <v>2588</v>
      </c>
      <c r="G5" s="92" t="s">
        <v>663</v>
      </c>
      <c r="H5" s="78" t="s">
        <v>326</v>
      </c>
      <c r="I5" s="64">
        <v>35530000</v>
      </c>
      <c r="J5" s="149" t="s">
        <v>2595</v>
      </c>
      <c r="K5" s="64">
        <v>139</v>
      </c>
      <c r="L5" s="171" t="s">
        <v>3684</v>
      </c>
      <c r="M5" s="171" t="s">
        <v>1627</v>
      </c>
      <c r="N5" s="171" t="s">
        <v>1631</v>
      </c>
      <c r="O5" s="95">
        <v>43279</v>
      </c>
      <c r="P5" s="85" t="s">
        <v>3683</v>
      </c>
    </row>
    <row r="6" spans="1:256" s="2" customFormat="1" ht="15" customHeight="1" x14ac:dyDescent="0.25">
      <c r="A6" s="9">
        <f t="shared" si="0"/>
        <v>43325</v>
      </c>
      <c r="B6" s="20" t="str">
        <f t="shared" ca="1" si="1"/>
        <v>Respondido</v>
      </c>
      <c r="C6" s="92">
        <v>43235</v>
      </c>
      <c r="D6" s="92" t="s">
        <v>2746</v>
      </c>
      <c r="E6" s="92" t="s">
        <v>278</v>
      </c>
      <c r="F6" s="92" t="s">
        <v>2747</v>
      </c>
      <c r="G6" s="92" t="s">
        <v>2745</v>
      </c>
      <c r="H6" s="78" t="s">
        <v>326</v>
      </c>
      <c r="I6" s="64">
        <v>35530000</v>
      </c>
      <c r="J6" s="171" t="s">
        <v>290</v>
      </c>
      <c r="K6" s="64">
        <v>139</v>
      </c>
      <c r="L6" s="102" t="s">
        <v>3859</v>
      </c>
      <c r="M6" s="86" t="s">
        <v>1627</v>
      </c>
      <c r="N6" s="204" t="s">
        <v>1631</v>
      </c>
      <c r="O6" s="175">
        <v>43332</v>
      </c>
      <c r="P6" s="85" t="s">
        <v>3860</v>
      </c>
    </row>
    <row r="7" spans="1:256" s="2" customFormat="1" ht="15" customHeight="1" x14ac:dyDescent="0.25">
      <c r="A7" s="9">
        <f t="shared" si="0"/>
        <v>43334</v>
      </c>
      <c r="B7" s="20" t="str">
        <f t="shared" ca="1" si="1"/>
        <v>Respondido</v>
      </c>
      <c r="C7" s="92">
        <v>43244</v>
      </c>
      <c r="D7" s="92" t="s">
        <v>2886</v>
      </c>
      <c r="E7" s="92" t="s">
        <v>278</v>
      </c>
      <c r="F7" s="92" t="s">
        <v>2887</v>
      </c>
      <c r="G7" s="92" t="s">
        <v>2892</v>
      </c>
      <c r="H7" s="78" t="s">
        <v>326</v>
      </c>
      <c r="I7" s="64">
        <v>35530000</v>
      </c>
      <c r="J7" s="171" t="s">
        <v>586</v>
      </c>
      <c r="K7" s="64">
        <v>139</v>
      </c>
      <c r="L7" s="171" t="s">
        <v>3895</v>
      </c>
      <c r="M7" s="86" t="s">
        <v>1231</v>
      </c>
      <c r="N7" s="204" t="s">
        <v>1232</v>
      </c>
      <c r="O7" s="18">
        <v>43341</v>
      </c>
      <c r="P7" s="85" t="s">
        <v>3896</v>
      </c>
    </row>
    <row r="8" spans="1:256" s="2" customFormat="1" ht="15" customHeight="1" x14ac:dyDescent="0.25">
      <c r="A8" s="9">
        <f t="shared" si="0"/>
        <v>43332</v>
      </c>
      <c r="B8" s="20" t="str">
        <f t="shared" ca="1" si="1"/>
        <v>Respondido</v>
      </c>
      <c r="C8" s="92">
        <v>43242</v>
      </c>
      <c r="D8" s="92" t="s">
        <v>2866</v>
      </c>
      <c r="E8" s="92" t="s">
        <v>278</v>
      </c>
      <c r="F8" s="92" t="s">
        <v>2867</v>
      </c>
      <c r="G8" s="92" t="s">
        <v>735</v>
      </c>
      <c r="H8" s="78" t="s">
        <v>733</v>
      </c>
      <c r="I8" s="64">
        <v>35500116</v>
      </c>
      <c r="J8" s="171" t="s">
        <v>2164</v>
      </c>
      <c r="K8" s="64">
        <v>53</v>
      </c>
      <c r="L8" s="171" t="s">
        <v>3850</v>
      </c>
      <c r="M8" s="171" t="s">
        <v>1627</v>
      </c>
      <c r="N8" s="171" t="s">
        <v>1638</v>
      </c>
      <c r="O8" s="95">
        <v>43332</v>
      </c>
      <c r="P8" s="84" t="s">
        <v>3851</v>
      </c>
    </row>
    <row r="9" spans="1:256" s="2" customFormat="1" ht="15" customHeight="1" x14ac:dyDescent="0.25">
      <c r="A9" s="9">
        <f t="shared" si="0"/>
        <v>43312</v>
      </c>
      <c r="B9" s="20" t="str">
        <f t="shared" ca="1" si="1"/>
        <v>Respondido</v>
      </c>
      <c r="C9" s="95">
        <v>43222</v>
      </c>
      <c r="D9" s="92" t="s">
        <v>2552</v>
      </c>
      <c r="E9" s="92" t="s">
        <v>278</v>
      </c>
      <c r="F9" s="92" t="s">
        <v>1726</v>
      </c>
      <c r="G9" s="92" t="s">
        <v>735</v>
      </c>
      <c r="H9" s="78" t="s">
        <v>733</v>
      </c>
      <c r="I9" s="64">
        <v>35500116</v>
      </c>
      <c r="J9" s="171" t="s">
        <v>2555</v>
      </c>
      <c r="K9" s="64">
        <v>53</v>
      </c>
      <c r="L9" s="171" t="s">
        <v>3669</v>
      </c>
      <c r="M9" s="171" t="s">
        <v>1231</v>
      </c>
      <c r="N9" s="171" t="s">
        <v>1232</v>
      </c>
      <c r="O9" s="95">
        <v>43312</v>
      </c>
      <c r="P9" s="85" t="s">
        <v>3670</v>
      </c>
    </row>
    <row r="10" spans="1:256" s="16" customFormat="1" ht="15" customHeight="1" x14ac:dyDescent="0.25">
      <c r="A10" s="9">
        <f t="shared" si="0"/>
        <v>43321</v>
      </c>
      <c r="B10" s="20" t="str">
        <f t="shared" ca="1" si="1"/>
        <v>Respondido</v>
      </c>
      <c r="C10" s="92">
        <v>43231</v>
      </c>
      <c r="D10" s="250" t="s">
        <v>2702</v>
      </c>
      <c r="E10" s="92" t="s">
        <v>278</v>
      </c>
      <c r="F10" s="92" t="s">
        <v>1726</v>
      </c>
      <c r="G10" s="92" t="s">
        <v>735</v>
      </c>
      <c r="H10" s="78" t="s">
        <v>733</v>
      </c>
      <c r="I10" s="64">
        <v>35500116</v>
      </c>
      <c r="J10" s="171" t="s">
        <v>2555</v>
      </c>
      <c r="K10" s="64">
        <v>53</v>
      </c>
      <c r="L10" s="171" t="s">
        <v>3669</v>
      </c>
      <c r="M10" s="171" t="s">
        <v>1231</v>
      </c>
      <c r="N10" s="171" t="s">
        <v>1232</v>
      </c>
      <c r="O10" s="95">
        <v>43312</v>
      </c>
      <c r="P10" s="85" t="s">
        <v>3670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row>
    <row r="11" spans="1:256" s="2" customFormat="1" ht="15" customHeight="1" x14ac:dyDescent="0.25">
      <c r="A11" s="9">
        <f t="shared" si="0"/>
        <v>43321</v>
      </c>
      <c r="B11" s="20" t="str">
        <f t="shared" ca="1" si="1"/>
        <v>Respondido</v>
      </c>
      <c r="C11" s="92">
        <v>43231</v>
      </c>
      <c r="D11" s="92" t="s">
        <v>2713</v>
      </c>
      <c r="E11" s="92" t="s">
        <v>278</v>
      </c>
      <c r="F11" s="92" t="s">
        <v>1726</v>
      </c>
      <c r="G11" s="92" t="s">
        <v>735</v>
      </c>
      <c r="H11" s="78" t="s">
        <v>733</v>
      </c>
      <c r="I11" s="64">
        <v>35500116</v>
      </c>
      <c r="J11" s="171" t="s">
        <v>2555</v>
      </c>
      <c r="K11" s="64">
        <v>53</v>
      </c>
      <c r="L11" s="171" t="s">
        <v>3669</v>
      </c>
      <c r="M11" s="171" t="s">
        <v>1231</v>
      </c>
      <c r="N11" s="171" t="s">
        <v>1232</v>
      </c>
      <c r="O11" s="95">
        <v>43312</v>
      </c>
      <c r="P11" s="85" t="s">
        <v>3670</v>
      </c>
    </row>
    <row r="12" spans="1:256" s="2" customFormat="1" ht="15" customHeight="1" x14ac:dyDescent="0.25">
      <c r="A12" s="9">
        <f t="shared" si="0"/>
        <v>43324</v>
      </c>
      <c r="B12" s="20" t="str">
        <f t="shared" ca="1" si="1"/>
        <v>Respondido</v>
      </c>
      <c r="C12" s="92">
        <v>43234</v>
      </c>
      <c r="D12" s="92" t="s">
        <v>2734</v>
      </c>
      <c r="E12" s="92" t="s">
        <v>278</v>
      </c>
      <c r="F12" s="92" t="s">
        <v>1726</v>
      </c>
      <c r="G12" s="92" t="s">
        <v>735</v>
      </c>
      <c r="H12" s="78" t="s">
        <v>733</v>
      </c>
      <c r="I12" s="64">
        <v>35500116</v>
      </c>
      <c r="J12" s="171" t="s">
        <v>2555</v>
      </c>
      <c r="K12" s="64">
        <v>53</v>
      </c>
      <c r="L12" s="171" t="s">
        <v>3850</v>
      </c>
      <c r="M12" s="171" t="s">
        <v>1627</v>
      </c>
      <c r="N12" s="171" t="s">
        <v>1638</v>
      </c>
      <c r="O12" s="95">
        <v>43332</v>
      </c>
      <c r="P12" s="84" t="s">
        <v>3851</v>
      </c>
    </row>
    <row r="13" spans="1:256" s="2" customFormat="1" ht="15" customHeight="1" x14ac:dyDescent="0.25">
      <c r="A13" s="153">
        <f t="shared" si="0"/>
        <v>43325</v>
      </c>
      <c r="B13" s="20" t="str">
        <f t="shared" ca="1" si="1"/>
        <v>Respondido</v>
      </c>
      <c r="C13" s="92">
        <v>43235</v>
      </c>
      <c r="D13" s="92" t="s">
        <v>2741</v>
      </c>
      <c r="E13" s="92" t="s">
        <v>278</v>
      </c>
      <c r="F13" s="92" t="s">
        <v>1726</v>
      </c>
      <c r="G13" s="92" t="s">
        <v>735</v>
      </c>
      <c r="H13" s="78" t="s">
        <v>733</v>
      </c>
      <c r="I13" s="64">
        <v>35500116</v>
      </c>
      <c r="J13" s="171" t="s">
        <v>2555</v>
      </c>
      <c r="K13" s="64">
        <v>53</v>
      </c>
      <c r="L13" s="171" t="s">
        <v>3850</v>
      </c>
      <c r="M13" s="171" t="s">
        <v>1627</v>
      </c>
      <c r="N13" s="171" t="s">
        <v>1638</v>
      </c>
      <c r="O13" s="95">
        <v>43332</v>
      </c>
      <c r="P13" s="84" t="s">
        <v>3851</v>
      </c>
    </row>
    <row r="14" spans="1:256" s="2" customFormat="1" ht="15" customHeight="1" x14ac:dyDescent="0.25">
      <c r="A14" s="9">
        <f t="shared" si="0"/>
        <v>43326</v>
      </c>
      <c r="B14" s="20" t="str">
        <f t="shared" ca="1" si="1"/>
        <v>Respondido</v>
      </c>
      <c r="C14" s="92">
        <v>43236</v>
      </c>
      <c r="D14" s="92" t="s">
        <v>2767</v>
      </c>
      <c r="E14" s="92" t="s">
        <v>278</v>
      </c>
      <c r="F14" s="92" t="s">
        <v>1726</v>
      </c>
      <c r="G14" s="92" t="s">
        <v>735</v>
      </c>
      <c r="H14" s="78" t="s">
        <v>733</v>
      </c>
      <c r="I14" s="64">
        <v>35500116</v>
      </c>
      <c r="J14" s="171" t="s">
        <v>2555</v>
      </c>
      <c r="K14" s="64">
        <v>53</v>
      </c>
      <c r="L14" s="171" t="s">
        <v>3850</v>
      </c>
      <c r="M14" s="171" t="s">
        <v>1627</v>
      </c>
      <c r="N14" s="171" t="s">
        <v>1638</v>
      </c>
      <c r="O14" s="95">
        <v>43332</v>
      </c>
      <c r="P14" s="84" t="s">
        <v>3851</v>
      </c>
    </row>
    <row r="15" spans="1:256" s="2" customFormat="1" ht="15" customHeight="1" x14ac:dyDescent="0.25">
      <c r="A15" s="9">
        <f t="shared" si="0"/>
        <v>43334</v>
      </c>
      <c r="B15" s="20" t="str">
        <f t="shared" ca="1" si="1"/>
        <v>Respondido</v>
      </c>
      <c r="C15" s="92">
        <v>43244</v>
      </c>
      <c r="D15" s="92" t="s">
        <v>2880</v>
      </c>
      <c r="E15" s="92" t="s">
        <v>278</v>
      </c>
      <c r="F15" s="92" t="s">
        <v>1726</v>
      </c>
      <c r="G15" s="78" t="s">
        <v>735</v>
      </c>
      <c r="H15" s="78" t="s">
        <v>733</v>
      </c>
      <c r="I15" s="64">
        <v>35500116</v>
      </c>
      <c r="J15" s="171" t="s">
        <v>2555</v>
      </c>
      <c r="K15" s="64">
        <v>53</v>
      </c>
      <c r="L15" s="171" t="s">
        <v>3850</v>
      </c>
      <c r="M15" s="171" t="s">
        <v>1627</v>
      </c>
      <c r="N15" s="171" t="s">
        <v>1638</v>
      </c>
      <c r="O15" s="95">
        <v>43332</v>
      </c>
      <c r="P15" s="84" t="s">
        <v>3851</v>
      </c>
    </row>
    <row r="16" spans="1:256" s="2" customFormat="1" ht="15" customHeight="1" x14ac:dyDescent="0.25">
      <c r="A16" s="9">
        <f t="shared" si="0"/>
        <v>43334</v>
      </c>
      <c r="B16" s="20" t="str">
        <f t="shared" ca="1" si="1"/>
        <v>Respondido</v>
      </c>
      <c r="C16" s="92">
        <v>43244</v>
      </c>
      <c r="D16" s="92" t="s">
        <v>2890</v>
      </c>
      <c r="E16" s="92" t="s">
        <v>278</v>
      </c>
      <c r="F16" s="92" t="s">
        <v>1726</v>
      </c>
      <c r="G16" s="92" t="s">
        <v>735</v>
      </c>
      <c r="H16" s="78" t="s">
        <v>733</v>
      </c>
      <c r="I16" s="64">
        <v>35500116</v>
      </c>
      <c r="J16" s="171" t="s">
        <v>2555</v>
      </c>
      <c r="K16" s="64">
        <v>53</v>
      </c>
      <c r="L16" s="171" t="s">
        <v>3850</v>
      </c>
      <c r="M16" s="171" t="s">
        <v>1627</v>
      </c>
      <c r="N16" s="171" t="s">
        <v>1638</v>
      </c>
      <c r="O16" s="95">
        <v>43332</v>
      </c>
      <c r="P16" s="84" t="s">
        <v>3851</v>
      </c>
    </row>
    <row r="17" spans="1:256" s="2" customFormat="1" ht="15" customHeight="1" x14ac:dyDescent="0.25">
      <c r="A17" s="9">
        <f t="shared" si="0"/>
        <v>43336</v>
      </c>
      <c r="B17" s="20" t="str">
        <f t="shared" ca="1" si="1"/>
        <v>Respondido</v>
      </c>
      <c r="C17" s="92">
        <v>43246</v>
      </c>
      <c r="D17" s="92" t="s">
        <v>3015</v>
      </c>
      <c r="E17" s="92" t="s">
        <v>278</v>
      </c>
      <c r="F17" s="92" t="s">
        <v>1726</v>
      </c>
      <c r="G17" s="92" t="s">
        <v>735</v>
      </c>
      <c r="H17" s="78" t="s">
        <v>733</v>
      </c>
      <c r="I17" s="64">
        <v>35500116</v>
      </c>
      <c r="J17" s="171" t="s">
        <v>2555</v>
      </c>
      <c r="K17" s="64">
        <v>53</v>
      </c>
      <c r="L17" s="171" t="s">
        <v>3850</v>
      </c>
      <c r="M17" s="171" t="s">
        <v>1627</v>
      </c>
      <c r="N17" s="171" t="s">
        <v>1638</v>
      </c>
      <c r="O17" s="95">
        <v>43332</v>
      </c>
      <c r="P17" s="84" t="s">
        <v>3851</v>
      </c>
    </row>
    <row r="18" spans="1:256" s="2" customFormat="1" ht="15" customHeight="1" x14ac:dyDescent="0.25">
      <c r="A18" s="9">
        <f t="shared" si="0"/>
        <v>43323</v>
      </c>
      <c r="B18" s="20" t="str">
        <f t="shared" ca="1" si="1"/>
        <v>Respondido</v>
      </c>
      <c r="C18" s="92">
        <v>43233</v>
      </c>
      <c r="D18" s="92" t="s">
        <v>2728</v>
      </c>
      <c r="E18" s="92" t="s">
        <v>278</v>
      </c>
      <c r="F18" s="92" t="s">
        <v>2729</v>
      </c>
      <c r="G18" s="92" t="s">
        <v>640</v>
      </c>
      <c r="H18" s="78" t="s">
        <v>733</v>
      </c>
      <c r="I18" s="64">
        <v>35503884</v>
      </c>
      <c r="J18" s="171" t="s">
        <v>2555</v>
      </c>
      <c r="K18" s="64">
        <v>53</v>
      </c>
      <c r="L18" s="171" t="s">
        <v>3850</v>
      </c>
      <c r="M18" s="171" t="s">
        <v>1627</v>
      </c>
      <c r="N18" s="171" t="s">
        <v>1638</v>
      </c>
      <c r="O18" s="95">
        <v>43332</v>
      </c>
      <c r="P18" s="84" t="s">
        <v>3851</v>
      </c>
    </row>
    <row r="19" spans="1:256" s="2" customFormat="1" ht="15" customHeight="1" x14ac:dyDescent="0.25">
      <c r="A19" s="9">
        <f t="shared" si="0"/>
        <v>43323</v>
      </c>
      <c r="B19" s="20" t="str">
        <f t="shared" ca="1" si="1"/>
        <v>Respondido</v>
      </c>
      <c r="C19" s="92">
        <v>43233</v>
      </c>
      <c r="D19" s="92" t="s">
        <v>2730</v>
      </c>
      <c r="E19" s="92" t="s">
        <v>278</v>
      </c>
      <c r="F19" s="92" t="s">
        <v>2729</v>
      </c>
      <c r="G19" s="92" t="s">
        <v>640</v>
      </c>
      <c r="H19" s="78" t="s">
        <v>733</v>
      </c>
      <c r="I19" s="64">
        <v>35503884</v>
      </c>
      <c r="J19" s="171" t="s">
        <v>2555</v>
      </c>
      <c r="K19" s="64">
        <v>53</v>
      </c>
      <c r="L19" s="171" t="s">
        <v>3850</v>
      </c>
      <c r="M19" s="171" t="s">
        <v>1627</v>
      </c>
      <c r="N19" s="171" t="s">
        <v>1638</v>
      </c>
      <c r="O19" s="95">
        <v>43332</v>
      </c>
      <c r="P19" s="84" t="s">
        <v>3851</v>
      </c>
    </row>
    <row r="20" spans="1:256" s="2" customFormat="1" ht="15" customHeight="1" x14ac:dyDescent="0.25">
      <c r="A20" s="9">
        <f t="shared" si="0"/>
        <v>43328</v>
      </c>
      <c r="B20" s="20" t="str">
        <f t="shared" ca="1" si="1"/>
        <v>Respondido</v>
      </c>
      <c r="C20" s="92">
        <v>43238</v>
      </c>
      <c r="D20" s="92" t="s">
        <v>2796</v>
      </c>
      <c r="E20" s="92" t="s">
        <v>281</v>
      </c>
      <c r="F20" s="92" t="s">
        <v>2797</v>
      </c>
      <c r="G20" s="92" t="s">
        <v>2806</v>
      </c>
      <c r="H20" s="78" t="s">
        <v>733</v>
      </c>
      <c r="I20" s="64">
        <v>35501716</v>
      </c>
      <c r="J20" s="149" t="s">
        <v>2807</v>
      </c>
      <c r="K20" s="64">
        <v>142</v>
      </c>
      <c r="L20" s="171" t="s">
        <v>3906</v>
      </c>
      <c r="M20" s="86" t="s">
        <v>1231</v>
      </c>
      <c r="N20" s="204" t="s">
        <v>1232</v>
      </c>
      <c r="O20" s="175">
        <v>43341</v>
      </c>
      <c r="P20" s="85" t="s">
        <v>3907</v>
      </c>
    </row>
    <row r="21" spans="1:256" s="2" customFormat="1" ht="15" customHeight="1" x14ac:dyDescent="0.25">
      <c r="A21" s="9">
        <f t="shared" si="0"/>
        <v>43335</v>
      </c>
      <c r="B21" s="20" t="str">
        <f t="shared" ca="1" si="1"/>
        <v>Respondido</v>
      </c>
      <c r="C21" s="92">
        <v>43245</v>
      </c>
      <c r="D21" s="92" t="s">
        <v>3005</v>
      </c>
      <c r="E21" s="92" t="s">
        <v>278</v>
      </c>
      <c r="F21" s="92" t="s">
        <v>3006</v>
      </c>
      <c r="G21" s="92" t="s">
        <v>621</v>
      </c>
      <c r="H21" s="78" t="s">
        <v>733</v>
      </c>
      <c r="I21" s="64">
        <v>35502505</v>
      </c>
      <c r="J21" s="171" t="s">
        <v>3011</v>
      </c>
      <c r="K21" s="64">
        <v>139</v>
      </c>
      <c r="L21" s="171" t="s">
        <v>3908</v>
      </c>
      <c r="M21" s="86" t="s">
        <v>1231</v>
      </c>
      <c r="N21" s="86" t="s">
        <v>1232</v>
      </c>
      <c r="O21" s="18">
        <v>43341</v>
      </c>
      <c r="P21" s="85" t="s">
        <v>3909</v>
      </c>
    </row>
    <row r="22" spans="1:256" s="2" customFormat="1" ht="15" customHeight="1" x14ac:dyDescent="0.25">
      <c r="A22" s="9">
        <f t="shared" si="0"/>
        <v>43315</v>
      </c>
      <c r="B22" s="20" t="str">
        <f t="shared" ca="1" si="1"/>
        <v>Respondido</v>
      </c>
      <c r="C22" s="92">
        <v>43225</v>
      </c>
      <c r="D22" s="92" t="s">
        <v>2604</v>
      </c>
      <c r="E22" s="92" t="s">
        <v>278</v>
      </c>
      <c r="F22" s="92" t="s">
        <v>364</v>
      </c>
      <c r="G22" s="92" t="s">
        <v>444</v>
      </c>
      <c r="H22" s="225" t="s">
        <v>733</v>
      </c>
      <c r="I22" s="64">
        <v>35501322</v>
      </c>
      <c r="J22" s="171" t="s">
        <v>2612</v>
      </c>
      <c r="K22" s="64">
        <v>139</v>
      </c>
      <c r="L22" s="171" t="s">
        <v>3706</v>
      </c>
      <c r="M22" s="86" t="s">
        <v>1627</v>
      </c>
      <c r="N22" s="86" t="s">
        <v>1631</v>
      </c>
      <c r="O22" s="175">
        <v>43318</v>
      </c>
      <c r="P22" s="85" t="s">
        <v>3707</v>
      </c>
    </row>
    <row r="23" spans="1:256" s="2" customFormat="1" ht="15" customHeight="1" x14ac:dyDescent="0.25">
      <c r="A23" s="9">
        <f t="shared" si="0"/>
        <v>43331</v>
      </c>
      <c r="B23" s="20" t="str">
        <f t="shared" ca="1" si="1"/>
        <v>Respondido</v>
      </c>
      <c r="C23" s="92">
        <v>43241</v>
      </c>
      <c r="D23" s="92" t="s">
        <v>2856</v>
      </c>
      <c r="E23" s="92" t="s">
        <v>278</v>
      </c>
      <c r="F23" s="92" t="s">
        <v>2857</v>
      </c>
      <c r="G23" s="92" t="s">
        <v>444</v>
      </c>
      <c r="H23" s="78" t="s">
        <v>733</v>
      </c>
      <c r="I23" s="64">
        <v>35501324</v>
      </c>
      <c r="J23" s="171" t="s">
        <v>290</v>
      </c>
      <c r="K23" s="64">
        <v>139</v>
      </c>
      <c r="L23" s="171" t="s">
        <v>3704</v>
      </c>
      <c r="M23" s="171" t="s">
        <v>1627</v>
      </c>
      <c r="N23" s="171" t="s">
        <v>1631</v>
      </c>
      <c r="O23" s="95">
        <v>43318</v>
      </c>
      <c r="P23" s="85" t="s">
        <v>3705</v>
      </c>
    </row>
    <row r="24" spans="1:256" s="2" customFormat="1" ht="15" customHeight="1" x14ac:dyDescent="0.25">
      <c r="A24" s="9">
        <f t="shared" si="0"/>
        <v>43332</v>
      </c>
      <c r="B24" s="20" t="str">
        <f t="shared" ca="1" si="1"/>
        <v>Respondido</v>
      </c>
      <c r="C24" s="92">
        <v>43242</v>
      </c>
      <c r="D24" s="92" t="s">
        <v>2862</v>
      </c>
      <c r="E24" s="92" t="s">
        <v>278</v>
      </c>
      <c r="F24" s="92" t="s">
        <v>2857</v>
      </c>
      <c r="G24" s="92" t="s">
        <v>370</v>
      </c>
      <c r="H24" s="78" t="s">
        <v>733</v>
      </c>
      <c r="I24" s="64">
        <v>35501324</v>
      </c>
      <c r="J24" s="171" t="s">
        <v>2868</v>
      </c>
      <c r="K24" s="64">
        <v>139</v>
      </c>
      <c r="L24" s="171" t="s">
        <v>3704</v>
      </c>
      <c r="M24" s="171" t="s">
        <v>1627</v>
      </c>
      <c r="N24" s="171" t="s">
        <v>1631</v>
      </c>
      <c r="O24" s="95">
        <v>43318</v>
      </c>
      <c r="P24" s="85" t="s">
        <v>3705</v>
      </c>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row>
    <row r="25" spans="1:256" s="2" customFormat="1" ht="15" customHeight="1" x14ac:dyDescent="0.25">
      <c r="A25" s="9">
        <f t="shared" si="0"/>
        <v>43321</v>
      </c>
      <c r="B25" s="20" t="str">
        <f t="shared" ca="1" si="1"/>
        <v>Respondido</v>
      </c>
      <c r="C25" s="92">
        <v>43231</v>
      </c>
      <c r="D25" s="92" t="s">
        <v>2707</v>
      </c>
      <c r="E25" s="92" t="s">
        <v>2706</v>
      </c>
      <c r="F25" s="92" t="s">
        <v>2703</v>
      </c>
      <c r="G25" s="92" t="s">
        <v>2704</v>
      </c>
      <c r="H25" s="78" t="s">
        <v>733</v>
      </c>
      <c r="I25" s="238">
        <v>35500142</v>
      </c>
      <c r="J25" s="171" t="s">
        <v>2705</v>
      </c>
      <c r="K25" s="64">
        <v>53</v>
      </c>
      <c r="L25" s="171" t="s">
        <v>3831</v>
      </c>
      <c r="M25" s="171" t="s">
        <v>1627</v>
      </c>
      <c r="N25" s="171" t="s">
        <v>1644</v>
      </c>
      <c r="O25" s="95">
        <v>43320</v>
      </c>
      <c r="P25" s="85" t="s">
        <v>3832</v>
      </c>
    </row>
    <row r="26" spans="1:256" s="2" customFormat="1" ht="15" customHeight="1" x14ac:dyDescent="0.25">
      <c r="A26" s="9">
        <f t="shared" si="0"/>
        <v>43320</v>
      </c>
      <c r="B26" s="20" t="str">
        <f t="shared" ca="1" si="1"/>
        <v>Respondido</v>
      </c>
      <c r="C26" s="92">
        <v>43230</v>
      </c>
      <c r="D26" s="92" t="s">
        <v>2647</v>
      </c>
      <c r="E26" s="92" t="s">
        <v>1796</v>
      </c>
      <c r="F26" s="92" t="s">
        <v>2651</v>
      </c>
      <c r="G26" s="92" t="s">
        <v>324</v>
      </c>
      <c r="H26" s="78" t="s">
        <v>733</v>
      </c>
      <c r="I26" s="64">
        <v>35500007</v>
      </c>
      <c r="J26" s="149" t="s">
        <v>2655</v>
      </c>
      <c r="K26" s="64">
        <v>53</v>
      </c>
      <c r="L26" s="171" t="s">
        <v>3721</v>
      </c>
      <c r="M26" s="86" t="s">
        <v>1231</v>
      </c>
      <c r="N26" s="86" t="s">
        <v>1232</v>
      </c>
      <c r="O26" s="175">
        <v>43319</v>
      </c>
      <c r="P26" s="85" t="s">
        <v>3722</v>
      </c>
    </row>
    <row r="27" spans="1:256" s="2" customFormat="1" ht="15" customHeight="1" x14ac:dyDescent="0.25">
      <c r="A27" s="9">
        <f t="shared" si="0"/>
        <v>43326</v>
      </c>
      <c r="B27" s="20" t="str">
        <f t="shared" ca="1" si="1"/>
        <v>Respondido</v>
      </c>
      <c r="C27" s="92">
        <v>43236</v>
      </c>
      <c r="D27" s="92" t="s">
        <v>3899</v>
      </c>
      <c r="E27" s="92" t="s">
        <v>752</v>
      </c>
      <c r="F27" s="92" t="s">
        <v>3900</v>
      </c>
      <c r="G27" s="92" t="s">
        <v>623</v>
      </c>
      <c r="H27" s="78" t="s">
        <v>733</v>
      </c>
      <c r="I27" s="64">
        <v>39912000</v>
      </c>
      <c r="J27" s="149" t="s">
        <v>3901</v>
      </c>
      <c r="K27" s="64">
        <v>142</v>
      </c>
      <c r="L27" s="171" t="s">
        <v>3880</v>
      </c>
      <c r="M27" s="171" t="s">
        <v>1627</v>
      </c>
      <c r="N27" s="171" t="s">
        <v>1631</v>
      </c>
      <c r="O27" s="95">
        <v>43339</v>
      </c>
      <c r="P27" s="85" t="s">
        <v>3881</v>
      </c>
    </row>
    <row r="28" spans="1:256" s="2" customFormat="1" ht="15" customHeight="1" x14ac:dyDescent="0.25">
      <c r="A28" s="9">
        <f t="shared" si="0"/>
        <v>43334</v>
      </c>
      <c r="B28" s="20" t="str">
        <f t="shared" ca="1" si="1"/>
        <v>Respondido</v>
      </c>
      <c r="C28" s="92">
        <v>43244</v>
      </c>
      <c r="D28" s="92" t="s">
        <v>2881</v>
      </c>
      <c r="E28" s="92" t="s">
        <v>278</v>
      </c>
      <c r="F28" s="92" t="s">
        <v>2882</v>
      </c>
      <c r="G28" s="92" t="s">
        <v>623</v>
      </c>
      <c r="H28" s="78" t="s">
        <v>733</v>
      </c>
      <c r="I28" s="64">
        <v>35501108</v>
      </c>
      <c r="J28" s="171" t="s">
        <v>290</v>
      </c>
      <c r="K28" s="64">
        <v>142</v>
      </c>
      <c r="L28" s="171" t="s">
        <v>3880</v>
      </c>
      <c r="M28" s="171" t="s">
        <v>1627</v>
      </c>
      <c r="N28" s="171" t="s">
        <v>1631</v>
      </c>
      <c r="O28" s="95">
        <v>43339</v>
      </c>
      <c r="P28" s="85" t="s">
        <v>3881</v>
      </c>
    </row>
    <row r="29" spans="1:256" s="2" customFormat="1" ht="15" customHeight="1" x14ac:dyDescent="0.25">
      <c r="A29" s="9">
        <f t="shared" si="0"/>
        <v>43325</v>
      </c>
      <c r="B29" s="20" t="str">
        <f t="shared" ca="1" si="1"/>
        <v>Respondido</v>
      </c>
      <c r="C29" s="92">
        <v>43235</v>
      </c>
      <c r="D29" s="92" t="s">
        <v>2760</v>
      </c>
      <c r="E29" s="92" t="s">
        <v>278</v>
      </c>
      <c r="F29" s="92" t="s">
        <v>2759</v>
      </c>
      <c r="G29" s="92" t="s">
        <v>2758</v>
      </c>
      <c r="H29" s="78" t="s">
        <v>733</v>
      </c>
      <c r="I29" s="64">
        <v>35503232</v>
      </c>
      <c r="J29" s="171" t="s">
        <v>290</v>
      </c>
      <c r="K29" s="64">
        <v>53</v>
      </c>
      <c r="L29" s="171" t="s">
        <v>3897</v>
      </c>
      <c r="M29" s="171" t="s">
        <v>1231</v>
      </c>
      <c r="N29" s="171" t="s">
        <v>1232</v>
      </c>
      <c r="O29" s="95">
        <v>43341</v>
      </c>
      <c r="P29" s="85" t="s">
        <v>3898</v>
      </c>
    </row>
    <row r="30" spans="1:256" s="17" customFormat="1" ht="15" customHeight="1" x14ac:dyDescent="0.25">
      <c r="A30" s="9">
        <f t="shared" si="0"/>
        <v>43331</v>
      </c>
      <c r="B30" s="20" t="str">
        <f t="shared" ca="1" si="1"/>
        <v>Respondido</v>
      </c>
      <c r="C30" s="92">
        <v>43241</v>
      </c>
      <c r="D30" s="92" t="s">
        <v>2848</v>
      </c>
      <c r="E30" s="92" t="s">
        <v>278</v>
      </c>
      <c r="F30" s="92" t="s">
        <v>2849</v>
      </c>
      <c r="G30" s="92" t="s">
        <v>746</v>
      </c>
      <c r="H30" s="78" t="s">
        <v>733</v>
      </c>
      <c r="I30" s="64">
        <v>35500315</v>
      </c>
      <c r="J30" s="171" t="s">
        <v>290</v>
      </c>
      <c r="K30" s="64">
        <v>142</v>
      </c>
      <c r="L30" s="171" t="s">
        <v>3423</v>
      </c>
      <c r="M30" s="171" t="s">
        <v>1627</v>
      </c>
      <c r="N30" s="171" t="s">
        <v>1638</v>
      </c>
      <c r="O30" s="95">
        <v>43318</v>
      </c>
      <c r="P30" s="85" t="s">
        <v>3699</v>
      </c>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row>
    <row r="31" spans="1:256" s="2" customFormat="1" ht="15" customHeight="1" x14ac:dyDescent="0.25">
      <c r="A31" s="9">
        <f t="shared" si="0"/>
        <v>43323</v>
      </c>
      <c r="B31" s="20" t="str">
        <f t="shared" ca="1" si="1"/>
        <v>Respondido</v>
      </c>
      <c r="C31" s="92">
        <v>43233</v>
      </c>
      <c r="D31" s="92" t="s">
        <v>2731</v>
      </c>
      <c r="E31" s="92" t="s">
        <v>278</v>
      </c>
      <c r="F31" s="92" t="s">
        <v>2732</v>
      </c>
      <c r="G31" s="92" t="s">
        <v>746</v>
      </c>
      <c r="H31" s="78" t="s">
        <v>733</v>
      </c>
      <c r="I31" s="64">
        <v>35500329</v>
      </c>
      <c r="J31" s="171" t="s">
        <v>2733</v>
      </c>
      <c r="K31" s="64">
        <v>142</v>
      </c>
      <c r="L31" s="102" t="s">
        <v>3700</v>
      </c>
      <c r="M31" s="86" t="s">
        <v>1627</v>
      </c>
      <c r="N31" s="204" t="s">
        <v>1631</v>
      </c>
      <c r="O31" s="175">
        <v>43318</v>
      </c>
      <c r="P31" s="85" t="s">
        <v>3701</v>
      </c>
    </row>
    <row r="32" spans="1:256" s="2" customFormat="1" ht="15" customHeight="1" x14ac:dyDescent="0.25">
      <c r="A32" s="9">
        <f t="shared" si="0"/>
        <v>43316</v>
      </c>
      <c r="B32" s="20" t="str">
        <f t="shared" ca="1" si="1"/>
        <v>Respondido</v>
      </c>
      <c r="C32" s="92">
        <v>43226</v>
      </c>
      <c r="D32" s="92" t="s">
        <v>2617</v>
      </c>
      <c r="E32" s="92" t="s">
        <v>355</v>
      </c>
      <c r="F32" s="92" t="s">
        <v>968</v>
      </c>
      <c r="G32" s="92" t="s">
        <v>746</v>
      </c>
      <c r="H32" s="78" t="s">
        <v>733</v>
      </c>
      <c r="I32" s="64">
        <v>35500339</v>
      </c>
      <c r="J32" s="171" t="s">
        <v>2619</v>
      </c>
      <c r="K32" s="64">
        <v>142</v>
      </c>
      <c r="L32" s="171" t="s">
        <v>3702</v>
      </c>
      <c r="M32" s="171" t="s">
        <v>1627</v>
      </c>
      <c r="N32" s="171" t="s">
        <v>1631</v>
      </c>
      <c r="O32" s="95">
        <v>43318</v>
      </c>
      <c r="P32" s="85" t="s">
        <v>3703</v>
      </c>
    </row>
    <row r="33" spans="1:16" s="2" customFormat="1" ht="15" customHeight="1" x14ac:dyDescent="0.25">
      <c r="A33" s="9">
        <f t="shared" si="0"/>
        <v>43329</v>
      </c>
      <c r="B33" s="20" t="str">
        <f t="shared" ca="1" si="1"/>
        <v>Respondido</v>
      </c>
      <c r="C33" s="92">
        <v>43239</v>
      </c>
      <c r="D33" s="92" t="s">
        <v>2837</v>
      </c>
      <c r="E33" s="92" t="s">
        <v>278</v>
      </c>
      <c r="F33" s="92" t="s">
        <v>2838</v>
      </c>
      <c r="G33" s="92" t="s">
        <v>2842</v>
      </c>
      <c r="H33" s="78" t="s">
        <v>733</v>
      </c>
      <c r="I33" s="64">
        <v>35500329</v>
      </c>
      <c r="J33" s="171" t="s">
        <v>2843</v>
      </c>
      <c r="K33" s="64">
        <v>142</v>
      </c>
      <c r="L33" s="102" t="s">
        <v>3700</v>
      </c>
      <c r="M33" s="86" t="s">
        <v>1627</v>
      </c>
      <c r="N33" s="204" t="s">
        <v>1631</v>
      </c>
      <c r="O33" s="175">
        <v>43318</v>
      </c>
      <c r="P33" s="85" t="s">
        <v>3701</v>
      </c>
    </row>
    <row r="34" spans="1:16" s="2" customFormat="1" ht="15" customHeight="1" x14ac:dyDescent="0.25">
      <c r="A34" s="9">
        <f t="shared" ref="A34:A65" si="2">IF(C34&lt;&gt;"",C34+90,"")</f>
        <v>43333</v>
      </c>
      <c r="B34" s="20" t="str">
        <f t="shared" ref="B34:B65" ca="1" si="3">IF(C34&lt;&gt;"",IF(P34="",IF(A34-TODAY()&gt;0,A34-TODAY(),IF(A34-TODAY()&lt;=0,"Encerrado")),"Respondido"),"")</f>
        <v>Respondido</v>
      </c>
      <c r="C34" s="92">
        <v>43243</v>
      </c>
      <c r="D34" s="92" t="s">
        <v>2870</v>
      </c>
      <c r="E34" s="92" t="s">
        <v>278</v>
      </c>
      <c r="F34" s="92" t="s">
        <v>2871</v>
      </c>
      <c r="G34" s="78" t="s">
        <v>1596</v>
      </c>
      <c r="H34" s="78" t="s">
        <v>733</v>
      </c>
      <c r="I34" s="64">
        <v>35500388</v>
      </c>
      <c r="J34" s="171" t="s">
        <v>2877</v>
      </c>
      <c r="K34" s="64">
        <v>142</v>
      </c>
      <c r="L34" s="171" t="s">
        <v>3861</v>
      </c>
      <c r="M34" s="171" t="s">
        <v>1627</v>
      </c>
      <c r="N34" s="171" t="s">
        <v>1631</v>
      </c>
      <c r="O34" s="175">
        <v>43333</v>
      </c>
      <c r="P34" s="85" t="s">
        <v>3862</v>
      </c>
    </row>
    <row r="35" spans="1:16" s="2" customFormat="1" ht="15" customHeight="1" x14ac:dyDescent="0.25">
      <c r="A35" s="9">
        <f t="shared" si="2"/>
        <v>43338</v>
      </c>
      <c r="B35" s="20" t="str">
        <f t="shared" ca="1" si="3"/>
        <v>Respondido</v>
      </c>
      <c r="C35" s="92">
        <v>43248</v>
      </c>
      <c r="D35" s="92" t="s">
        <v>3029</v>
      </c>
      <c r="E35" s="92" t="s">
        <v>278</v>
      </c>
      <c r="F35" s="92" t="s">
        <v>3030</v>
      </c>
      <c r="G35" s="92" t="s">
        <v>3038</v>
      </c>
      <c r="H35" s="78" t="s">
        <v>733</v>
      </c>
      <c r="I35" s="64">
        <v>35503236</v>
      </c>
      <c r="J35" s="149" t="s">
        <v>290</v>
      </c>
      <c r="K35" s="64">
        <v>53</v>
      </c>
      <c r="L35" s="171" t="s">
        <v>3867</v>
      </c>
      <c r="M35" s="171" t="s">
        <v>1231</v>
      </c>
      <c r="N35" s="171" t="s">
        <v>1232</v>
      </c>
      <c r="O35" s="95">
        <v>43336</v>
      </c>
      <c r="P35" s="85" t="s">
        <v>3868</v>
      </c>
    </row>
    <row r="36" spans="1:16" s="2" customFormat="1" ht="15" customHeight="1" x14ac:dyDescent="0.25">
      <c r="A36" s="9">
        <f t="shared" si="2"/>
        <v>43327</v>
      </c>
      <c r="B36" s="20" t="str">
        <f t="shared" ca="1" si="3"/>
        <v>Respondido</v>
      </c>
      <c r="C36" s="92">
        <v>43237</v>
      </c>
      <c r="D36" s="92" t="s">
        <v>2775</v>
      </c>
      <c r="E36" s="92" t="s">
        <v>278</v>
      </c>
      <c r="F36" s="92" t="s">
        <v>1587</v>
      </c>
      <c r="G36" s="92" t="s">
        <v>2779</v>
      </c>
      <c r="H36" s="78" t="s">
        <v>733</v>
      </c>
      <c r="I36" s="64">
        <v>35505000</v>
      </c>
      <c r="J36" s="171" t="s">
        <v>2780</v>
      </c>
      <c r="K36" s="64">
        <v>139</v>
      </c>
      <c r="L36" s="171" t="s">
        <v>3871</v>
      </c>
      <c r="M36" s="86" t="s">
        <v>1231</v>
      </c>
      <c r="N36" s="86" t="s">
        <v>1232</v>
      </c>
      <c r="O36" s="175">
        <v>43339</v>
      </c>
      <c r="P36" s="85" t="s">
        <v>3872</v>
      </c>
    </row>
    <row r="37" spans="1:16" s="2" customFormat="1" ht="15" customHeight="1" x14ac:dyDescent="0.25">
      <c r="A37" s="9">
        <f t="shared" si="2"/>
        <v>43316</v>
      </c>
      <c r="B37" s="20" t="str">
        <f t="shared" ca="1" si="3"/>
        <v>Respondido</v>
      </c>
      <c r="C37" s="92">
        <v>43226</v>
      </c>
      <c r="D37" s="92" t="s">
        <v>2616</v>
      </c>
      <c r="E37" s="92" t="s">
        <v>355</v>
      </c>
      <c r="F37" s="92" t="s">
        <v>2618</v>
      </c>
      <c r="G37" s="92" t="s">
        <v>563</v>
      </c>
      <c r="H37" s="78" t="s">
        <v>733</v>
      </c>
      <c r="I37" s="64">
        <v>35501028</v>
      </c>
      <c r="J37" s="171" t="s">
        <v>290</v>
      </c>
      <c r="K37" s="64">
        <v>139</v>
      </c>
      <c r="L37" s="102" t="s">
        <v>3442</v>
      </c>
      <c r="M37" s="86" t="s">
        <v>1627</v>
      </c>
      <c r="N37" s="204" t="s">
        <v>1638</v>
      </c>
      <c r="O37" s="175">
        <v>43294</v>
      </c>
      <c r="P37" s="84" t="s">
        <v>3443</v>
      </c>
    </row>
    <row r="38" spans="1:16" s="2" customFormat="1" ht="15" customHeight="1" x14ac:dyDescent="0.25">
      <c r="A38" s="9">
        <f t="shared" si="2"/>
        <v>43338</v>
      </c>
      <c r="B38" s="20" t="str">
        <f t="shared" ca="1" si="3"/>
        <v>Respondido</v>
      </c>
      <c r="C38" s="92">
        <v>43248</v>
      </c>
      <c r="D38" s="92" t="s">
        <v>3027</v>
      </c>
      <c r="E38" s="92" t="s">
        <v>278</v>
      </c>
      <c r="F38" s="92" t="s">
        <v>3028</v>
      </c>
      <c r="G38" s="78" t="s">
        <v>618</v>
      </c>
      <c r="H38" s="166" t="s">
        <v>733</v>
      </c>
      <c r="I38" s="64">
        <v>35501588</v>
      </c>
      <c r="J38" s="95" t="s">
        <v>3037</v>
      </c>
      <c r="K38" s="64">
        <v>139</v>
      </c>
      <c r="L38" s="110" t="s">
        <v>3869</v>
      </c>
      <c r="M38" s="171" t="s">
        <v>1627</v>
      </c>
      <c r="N38" s="171" t="s">
        <v>1631</v>
      </c>
      <c r="O38" s="95">
        <v>43336</v>
      </c>
      <c r="P38" s="85" t="s">
        <v>3870</v>
      </c>
    </row>
    <row r="39" spans="1:16" s="2" customFormat="1" ht="15" customHeight="1" x14ac:dyDescent="0.25">
      <c r="A39" s="9">
        <f t="shared" si="2"/>
        <v>43312</v>
      </c>
      <c r="B39" s="20" t="str">
        <f t="shared" ca="1" si="3"/>
        <v>Respondido</v>
      </c>
      <c r="C39" s="95">
        <v>43222</v>
      </c>
      <c r="D39" s="92" t="s">
        <v>2553</v>
      </c>
      <c r="E39" s="92" t="s">
        <v>278</v>
      </c>
      <c r="F39" s="92" t="s">
        <v>2554</v>
      </c>
      <c r="G39" s="92" t="s">
        <v>1378</v>
      </c>
      <c r="H39" s="78" t="s">
        <v>733</v>
      </c>
      <c r="I39" s="64">
        <v>35500000</v>
      </c>
      <c r="J39" s="171" t="s">
        <v>2556</v>
      </c>
      <c r="K39" s="64">
        <v>142</v>
      </c>
      <c r="L39" s="171" t="s">
        <v>2928</v>
      </c>
      <c r="M39" s="86" t="s">
        <v>1627</v>
      </c>
      <c r="N39" s="204" t="s">
        <v>1638</v>
      </c>
      <c r="O39" s="175">
        <v>43312</v>
      </c>
      <c r="P39" s="85" t="s">
        <v>3668</v>
      </c>
    </row>
    <row r="40" spans="1:16" s="2" customFormat="1" ht="15" customHeight="1" x14ac:dyDescent="0.25">
      <c r="A40" s="9">
        <f t="shared" si="2"/>
        <v>43325</v>
      </c>
      <c r="B40" s="20" t="str">
        <f t="shared" ca="1" si="3"/>
        <v>Respondido</v>
      </c>
      <c r="C40" s="92">
        <v>43235</v>
      </c>
      <c r="D40" s="92" t="s">
        <v>2751</v>
      </c>
      <c r="E40" s="92" t="s">
        <v>278</v>
      </c>
      <c r="F40" s="92" t="s">
        <v>2750</v>
      </c>
      <c r="G40" s="226" t="s">
        <v>2749</v>
      </c>
      <c r="H40" s="78" t="s">
        <v>733</v>
      </c>
      <c r="I40" s="64">
        <v>35500301</v>
      </c>
      <c r="J40" s="171" t="s">
        <v>2752</v>
      </c>
      <c r="K40" s="64">
        <v>142</v>
      </c>
      <c r="L40" s="204" t="s">
        <v>3845</v>
      </c>
      <c r="M40" s="86" t="s">
        <v>1627</v>
      </c>
      <c r="N40" s="204" t="s">
        <v>3846</v>
      </c>
      <c r="O40" s="18">
        <v>43325</v>
      </c>
      <c r="P40" s="85" t="s">
        <v>3847</v>
      </c>
    </row>
    <row r="41" spans="1:16" s="2" customFormat="1" ht="15" customHeight="1" x14ac:dyDescent="0.25">
      <c r="A41" s="9">
        <f t="shared" si="2"/>
        <v>43332</v>
      </c>
      <c r="B41" s="20" t="str">
        <f t="shared" ca="1" si="3"/>
        <v>Respondido</v>
      </c>
      <c r="C41" s="92">
        <v>43242</v>
      </c>
      <c r="D41" s="92" t="s">
        <v>2865</v>
      </c>
      <c r="E41" s="92" t="s">
        <v>278</v>
      </c>
      <c r="F41" s="92" t="s">
        <v>697</v>
      </c>
      <c r="G41" s="92" t="s">
        <v>2749</v>
      </c>
      <c r="H41" s="78" t="s">
        <v>733</v>
      </c>
      <c r="I41" s="64">
        <v>35500301</v>
      </c>
      <c r="J41" s="149" t="s">
        <v>1250</v>
      </c>
      <c r="K41" s="64">
        <v>142</v>
      </c>
      <c r="L41" s="204" t="s">
        <v>3845</v>
      </c>
      <c r="M41" s="86" t="s">
        <v>1627</v>
      </c>
      <c r="N41" s="204" t="s">
        <v>3846</v>
      </c>
      <c r="O41" s="18">
        <v>43325</v>
      </c>
      <c r="P41" s="85" t="s">
        <v>3847</v>
      </c>
    </row>
    <row r="42" spans="1:16" s="2" customFormat="1" ht="15" customHeight="1" x14ac:dyDescent="0.25">
      <c r="A42" s="9">
        <f t="shared" si="2"/>
        <v>43328</v>
      </c>
      <c r="B42" s="20" t="str">
        <f t="shared" ca="1" si="3"/>
        <v>Respondido</v>
      </c>
      <c r="C42" s="92">
        <v>43238</v>
      </c>
      <c r="D42" s="92" t="s">
        <v>2787</v>
      </c>
      <c r="E42" s="92" t="s">
        <v>330</v>
      </c>
      <c r="F42" s="92" t="s">
        <v>2788</v>
      </c>
      <c r="G42" s="92" t="s">
        <v>292</v>
      </c>
      <c r="H42" s="78" t="s">
        <v>733</v>
      </c>
      <c r="I42" s="64">
        <v>39912000</v>
      </c>
      <c r="J42" s="171" t="s">
        <v>290</v>
      </c>
      <c r="K42" s="64">
        <v>142</v>
      </c>
      <c r="L42" s="204" t="s">
        <v>3848</v>
      </c>
      <c r="M42" s="86" t="s">
        <v>1231</v>
      </c>
      <c r="N42" s="204" t="s">
        <v>1232</v>
      </c>
      <c r="O42" s="18">
        <v>43325</v>
      </c>
      <c r="P42" s="85" t="s">
        <v>3849</v>
      </c>
    </row>
    <row r="43" spans="1:16" s="2" customFormat="1" ht="15" customHeight="1" x14ac:dyDescent="0.25">
      <c r="A43" s="9">
        <f t="shared" si="2"/>
        <v>43313</v>
      </c>
      <c r="B43" s="20" t="str">
        <f t="shared" ca="1" si="3"/>
        <v>Respondido</v>
      </c>
      <c r="C43" s="95">
        <v>43223</v>
      </c>
      <c r="D43" s="241" t="s">
        <v>2559</v>
      </c>
      <c r="E43" s="92" t="s">
        <v>278</v>
      </c>
      <c r="F43" s="92" t="s">
        <v>2560</v>
      </c>
      <c r="G43" s="155" t="s">
        <v>292</v>
      </c>
      <c r="H43" s="78" t="s">
        <v>733</v>
      </c>
      <c r="I43" s="64">
        <v>35500464</v>
      </c>
      <c r="J43" s="171" t="s">
        <v>2572</v>
      </c>
      <c r="K43" s="64">
        <v>142</v>
      </c>
      <c r="L43" s="171" t="s">
        <v>3677</v>
      </c>
      <c r="M43" s="86" t="s">
        <v>1627</v>
      </c>
      <c r="N43" s="204" t="s">
        <v>1631</v>
      </c>
      <c r="O43" s="175">
        <v>43312</v>
      </c>
      <c r="P43" s="85" t="s">
        <v>3678</v>
      </c>
    </row>
    <row r="44" spans="1:16" s="2" customFormat="1" ht="15" customHeight="1" x14ac:dyDescent="0.25">
      <c r="A44" s="9">
        <f t="shared" si="2"/>
        <v>43322</v>
      </c>
      <c r="B44" s="20" t="str">
        <f t="shared" ca="1" si="3"/>
        <v>Respondido</v>
      </c>
      <c r="C44" s="92">
        <v>43232</v>
      </c>
      <c r="D44" s="92" t="s">
        <v>2717</v>
      </c>
      <c r="E44" s="92" t="s">
        <v>278</v>
      </c>
      <c r="F44" s="92" t="s">
        <v>2560</v>
      </c>
      <c r="G44" s="92" t="s">
        <v>292</v>
      </c>
      <c r="H44" s="78" t="s">
        <v>733</v>
      </c>
      <c r="I44" s="172">
        <v>35500464</v>
      </c>
      <c r="J44" s="171" t="s">
        <v>2718</v>
      </c>
      <c r="K44" s="64">
        <v>142</v>
      </c>
      <c r="L44" s="171" t="s">
        <v>3677</v>
      </c>
      <c r="M44" s="86" t="s">
        <v>1627</v>
      </c>
      <c r="N44" s="204" t="s">
        <v>1631</v>
      </c>
      <c r="O44" s="175">
        <v>43312</v>
      </c>
      <c r="P44" s="85" t="s">
        <v>3678</v>
      </c>
    </row>
    <row r="45" spans="1:16" s="2" customFormat="1" ht="15" customHeight="1" x14ac:dyDescent="0.25">
      <c r="A45" s="9">
        <f t="shared" si="2"/>
        <v>43340</v>
      </c>
      <c r="B45" s="20" t="str">
        <f t="shared" ca="1" si="3"/>
        <v>Respondido</v>
      </c>
      <c r="C45" s="92">
        <v>43250</v>
      </c>
      <c r="D45" s="92" t="s">
        <v>3053</v>
      </c>
      <c r="E45" s="92" t="s">
        <v>278</v>
      </c>
      <c r="F45" s="92" t="s">
        <v>3054</v>
      </c>
      <c r="G45" s="92" t="s">
        <v>303</v>
      </c>
      <c r="H45" s="78" t="s">
        <v>733</v>
      </c>
      <c r="I45" s="64">
        <v>35500265</v>
      </c>
      <c r="J45" s="171" t="s">
        <v>3059</v>
      </c>
      <c r="K45" s="64">
        <v>142</v>
      </c>
      <c r="L45" s="171" t="s">
        <v>3455</v>
      </c>
      <c r="M45" s="86" t="s">
        <v>1627</v>
      </c>
      <c r="N45" s="86" t="s">
        <v>1631</v>
      </c>
      <c r="O45" s="18">
        <v>43339</v>
      </c>
      <c r="P45" s="85" t="s">
        <v>3873</v>
      </c>
    </row>
    <row r="46" spans="1:16" s="2" customFormat="1" ht="15" customHeight="1" x14ac:dyDescent="0.25">
      <c r="A46" s="9">
        <f t="shared" si="2"/>
        <v>43327</v>
      </c>
      <c r="B46" s="20" t="str">
        <f t="shared" ca="1" si="3"/>
        <v>Respondido</v>
      </c>
      <c r="C46" s="92">
        <v>43237</v>
      </c>
      <c r="D46" s="92" t="s">
        <v>2776</v>
      </c>
      <c r="E46" s="92" t="s">
        <v>278</v>
      </c>
      <c r="F46" s="92" t="s">
        <v>2777</v>
      </c>
      <c r="G46" s="78" t="s">
        <v>2778</v>
      </c>
      <c r="H46" s="78" t="s">
        <v>733</v>
      </c>
      <c r="I46" s="64">
        <v>35500264</v>
      </c>
      <c r="J46" s="171" t="s">
        <v>290</v>
      </c>
      <c r="K46" s="64">
        <v>142</v>
      </c>
      <c r="L46" s="171" t="s">
        <v>3455</v>
      </c>
      <c r="M46" s="86" t="s">
        <v>1627</v>
      </c>
      <c r="N46" s="86" t="s">
        <v>1631</v>
      </c>
      <c r="O46" s="175">
        <v>43339</v>
      </c>
      <c r="P46" s="85" t="s">
        <v>3873</v>
      </c>
    </row>
    <row r="47" spans="1:16" s="2" customFormat="1" ht="15" customHeight="1" x14ac:dyDescent="0.25">
      <c r="A47" s="9">
        <f t="shared" si="2"/>
        <v>43326</v>
      </c>
      <c r="B47" s="20" t="str">
        <f t="shared" ca="1" si="3"/>
        <v>Respondido</v>
      </c>
      <c r="C47" s="92">
        <v>43236</v>
      </c>
      <c r="D47" s="92" t="s">
        <v>2766</v>
      </c>
      <c r="E47" s="92" t="s">
        <v>278</v>
      </c>
      <c r="F47" s="92" t="s">
        <v>2765</v>
      </c>
      <c r="G47" s="92" t="s">
        <v>2764</v>
      </c>
      <c r="H47" s="78" t="s">
        <v>733</v>
      </c>
      <c r="I47" s="64">
        <v>35502111</v>
      </c>
      <c r="J47" s="171" t="s">
        <v>2544</v>
      </c>
      <c r="K47" s="64">
        <v>53</v>
      </c>
      <c r="L47" s="171" t="s">
        <v>3889</v>
      </c>
      <c r="M47" s="86" t="s">
        <v>1231</v>
      </c>
      <c r="N47" s="204" t="s">
        <v>1232</v>
      </c>
      <c r="O47" s="175">
        <v>43341</v>
      </c>
      <c r="P47" s="85" t="s">
        <v>3890</v>
      </c>
    </row>
    <row r="48" spans="1:16" s="2" customFormat="1" ht="15" customHeight="1" x14ac:dyDescent="0.25">
      <c r="A48" s="9">
        <f t="shared" si="2"/>
        <v>43341</v>
      </c>
      <c r="B48" s="20" t="str">
        <f t="shared" ca="1" si="3"/>
        <v>Respondido</v>
      </c>
      <c r="C48" s="92">
        <v>43251</v>
      </c>
      <c r="D48" s="92" t="s">
        <v>3061</v>
      </c>
      <c r="E48" s="92" t="s">
        <v>278</v>
      </c>
      <c r="F48" s="92" t="s">
        <v>3062</v>
      </c>
      <c r="G48" s="92" t="s">
        <v>428</v>
      </c>
      <c r="H48" s="78" t="s">
        <v>733</v>
      </c>
      <c r="I48" s="64">
        <v>35501620</v>
      </c>
      <c r="J48" s="171" t="s">
        <v>290</v>
      </c>
      <c r="K48" s="64">
        <v>139</v>
      </c>
      <c r="L48" s="171" t="s">
        <v>3874</v>
      </c>
      <c r="M48" s="171" t="s">
        <v>1627</v>
      </c>
      <c r="N48" s="171" t="s">
        <v>1631</v>
      </c>
      <c r="O48" s="95">
        <v>43339</v>
      </c>
      <c r="P48" s="85" t="s">
        <v>3875</v>
      </c>
    </row>
    <row r="49" spans="1:16" s="2" customFormat="1" ht="15" customHeight="1" x14ac:dyDescent="0.25">
      <c r="A49" s="9">
        <f t="shared" si="2"/>
        <v>43317</v>
      </c>
      <c r="B49" s="20" t="str">
        <f t="shared" ca="1" si="3"/>
        <v>Respondido</v>
      </c>
      <c r="C49" s="92">
        <v>43227</v>
      </c>
      <c r="D49" s="92" t="s">
        <v>2621</v>
      </c>
      <c r="E49" s="92" t="s">
        <v>355</v>
      </c>
      <c r="F49" s="92" t="s">
        <v>2624</v>
      </c>
      <c r="G49" s="78" t="s">
        <v>2626</v>
      </c>
      <c r="H49" s="78" t="s">
        <v>733</v>
      </c>
      <c r="I49" s="64">
        <v>35502313</v>
      </c>
      <c r="J49" s="171" t="s">
        <v>2627</v>
      </c>
      <c r="K49" s="64">
        <v>142</v>
      </c>
      <c r="L49" s="171" t="s">
        <v>3708</v>
      </c>
      <c r="M49" s="171" t="s">
        <v>1231</v>
      </c>
      <c r="N49" s="171" t="s">
        <v>1232</v>
      </c>
      <c r="O49" s="95">
        <v>43318</v>
      </c>
      <c r="P49" s="85" t="s">
        <v>3709</v>
      </c>
    </row>
    <row r="50" spans="1:16" s="2" customFormat="1" ht="15" customHeight="1" x14ac:dyDescent="0.25">
      <c r="A50" s="9">
        <f t="shared" si="2"/>
        <v>43326</v>
      </c>
      <c r="B50" s="20" t="str">
        <f t="shared" ca="1" si="3"/>
        <v>Respondido</v>
      </c>
      <c r="C50" s="92">
        <v>43236</v>
      </c>
      <c r="D50" s="92" t="s">
        <v>2770</v>
      </c>
      <c r="E50" s="226" t="s">
        <v>314</v>
      </c>
      <c r="F50" s="92" t="s">
        <v>2769</v>
      </c>
      <c r="G50" s="92" t="s">
        <v>3675</v>
      </c>
      <c r="H50" s="78" t="s">
        <v>733</v>
      </c>
      <c r="I50" s="64">
        <v>35502298</v>
      </c>
      <c r="J50" s="149" t="s">
        <v>290</v>
      </c>
      <c r="K50" s="64">
        <v>142</v>
      </c>
      <c r="L50" s="171" t="s">
        <v>3891</v>
      </c>
      <c r="M50" s="171" t="s">
        <v>1627</v>
      </c>
      <c r="N50" s="171" t="s">
        <v>1631</v>
      </c>
      <c r="O50" s="95">
        <v>43341</v>
      </c>
      <c r="P50" s="85" t="s">
        <v>3892</v>
      </c>
    </row>
    <row r="51" spans="1:16" s="2" customFormat="1" ht="15" customHeight="1" x14ac:dyDescent="0.25">
      <c r="A51" s="252">
        <f t="shared" si="2"/>
        <v>43340</v>
      </c>
      <c r="B51" s="20" t="str">
        <f t="shared" ca="1" si="3"/>
        <v>Respondido</v>
      </c>
      <c r="C51" s="92">
        <v>43250</v>
      </c>
      <c r="D51" s="179" t="s">
        <v>3051</v>
      </c>
      <c r="E51" s="92" t="s">
        <v>281</v>
      </c>
      <c r="F51" s="92" t="s">
        <v>3052</v>
      </c>
      <c r="G51" s="92" t="s">
        <v>3057</v>
      </c>
      <c r="H51" s="78" t="s">
        <v>733</v>
      </c>
      <c r="I51" s="64">
        <v>35501583</v>
      </c>
      <c r="J51" s="171" t="s">
        <v>3058</v>
      </c>
      <c r="K51" s="64">
        <v>139</v>
      </c>
      <c r="L51" s="171" t="s">
        <v>3893</v>
      </c>
      <c r="M51" s="171" t="s">
        <v>1231</v>
      </c>
      <c r="N51" s="171" t="s">
        <v>1232</v>
      </c>
      <c r="O51" s="95">
        <v>43341</v>
      </c>
      <c r="P51" s="85" t="s">
        <v>3894</v>
      </c>
    </row>
    <row r="52" spans="1:16" s="2" customFormat="1" ht="15" customHeight="1" x14ac:dyDescent="0.25">
      <c r="A52" s="9">
        <f t="shared" si="2"/>
        <v>43334</v>
      </c>
      <c r="B52" s="20" t="str">
        <f t="shared" ca="1" si="3"/>
        <v>Respondido</v>
      </c>
      <c r="C52" s="92">
        <v>43244</v>
      </c>
      <c r="D52" s="92" t="s">
        <v>2883</v>
      </c>
      <c r="E52" s="92" t="s">
        <v>278</v>
      </c>
      <c r="F52" s="92" t="s">
        <v>453</v>
      </c>
      <c r="G52" s="92" t="s">
        <v>461</v>
      </c>
      <c r="H52" s="78" t="s">
        <v>733</v>
      </c>
      <c r="I52" s="64">
        <v>35500292</v>
      </c>
      <c r="J52" s="171" t="s">
        <v>1412</v>
      </c>
      <c r="K52" s="64">
        <v>142</v>
      </c>
      <c r="L52" s="171" t="s">
        <v>3673</v>
      </c>
      <c r="M52" s="171" t="s">
        <v>1627</v>
      </c>
      <c r="N52" s="171" t="s">
        <v>1631</v>
      </c>
      <c r="O52" s="95">
        <v>43312</v>
      </c>
      <c r="P52" s="85" t="s">
        <v>3674</v>
      </c>
    </row>
    <row r="53" spans="1:16" s="2" customFormat="1" ht="15" customHeight="1" x14ac:dyDescent="0.25">
      <c r="A53" s="9">
        <f t="shared" si="2"/>
        <v>43318</v>
      </c>
      <c r="B53" s="20" t="str">
        <f t="shared" ca="1" si="3"/>
        <v>Respondido</v>
      </c>
      <c r="C53" s="92">
        <v>43228</v>
      </c>
      <c r="D53" s="92" t="s">
        <v>2633</v>
      </c>
      <c r="E53" s="92" t="s">
        <v>314</v>
      </c>
      <c r="F53" s="92" t="s">
        <v>2634</v>
      </c>
      <c r="G53" s="92" t="s">
        <v>461</v>
      </c>
      <c r="H53" s="78" t="s">
        <v>733</v>
      </c>
      <c r="I53" s="64">
        <v>35500292</v>
      </c>
      <c r="J53" s="171" t="s">
        <v>2638</v>
      </c>
      <c r="K53" s="64">
        <v>142</v>
      </c>
      <c r="L53" s="110" t="s">
        <v>3673</v>
      </c>
      <c r="M53" s="171" t="s">
        <v>1627</v>
      </c>
      <c r="N53" s="171" t="s">
        <v>1631</v>
      </c>
      <c r="O53" s="95">
        <v>43312</v>
      </c>
      <c r="P53" s="85" t="s">
        <v>3674</v>
      </c>
    </row>
    <row r="54" spans="1:16" s="2" customFormat="1" ht="15" customHeight="1" x14ac:dyDescent="0.25">
      <c r="A54" s="9">
        <f t="shared" si="2"/>
        <v>43332</v>
      </c>
      <c r="B54" s="20" t="str">
        <f t="shared" ca="1" si="3"/>
        <v>Respondido</v>
      </c>
      <c r="C54" s="92">
        <v>43242</v>
      </c>
      <c r="D54" s="92" t="s">
        <v>2861</v>
      </c>
      <c r="E54" s="92" t="s">
        <v>278</v>
      </c>
      <c r="F54" s="92" t="s">
        <v>2634</v>
      </c>
      <c r="G54" s="92" t="s">
        <v>461</v>
      </c>
      <c r="H54" s="78" t="s">
        <v>733</v>
      </c>
      <c r="I54" s="64">
        <v>35500292</v>
      </c>
      <c r="J54" s="171" t="s">
        <v>2638</v>
      </c>
      <c r="K54" s="64">
        <v>142</v>
      </c>
      <c r="L54" s="171" t="s">
        <v>3673</v>
      </c>
      <c r="M54" s="171" t="s">
        <v>1627</v>
      </c>
      <c r="N54" s="171" t="s">
        <v>1631</v>
      </c>
      <c r="O54" s="95">
        <v>43312</v>
      </c>
      <c r="P54" s="85" t="s">
        <v>3674</v>
      </c>
    </row>
    <row r="55" spans="1:16" s="2" customFormat="1" ht="15" customHeight="1" x14ac:dyDescent="0.25">
      <c r="A55" s="9">
        <f t="shared" si="2"/>
        <v>43314</v>
      </c>
      <c r="B55" s="20" t="str">
        <f t="shared" ca="1" si="3"/>
        <v>Respondido</v>
      </c>
      <c r="C55" s="95">
        <v>43224</v>
      </c>
      <c r="D55" s="92" t="s">
        <v>2583</v>
      </c>
      <c r="E55" s="92" t="s">
        <v>281</v>
      </c>
      <c r="F55" s="92" t="s">
        <v>2584</v>
      </c>
      <c r="G55" s="92" t="s">
        <v>461</v>
      </c>
      <c r="H55" s="78" t="s">
        <v>733</v>
      </c>
      <c r="I55" s="64">
        <v>35500297</v>
      </c>
      <c r="J55" s="149" t="s">
        <v>2593</v>
      </c>
      <c r="K55" s="64">
        <v>142</v>
      </c>
      <c r="L55" s="171" t="s">
        <v>3680</v>
      </c>
      <c r="M55" s="86" t="s">
        <v>1231</v>
      </c>
      <c r="N55" s="204" t="s">
        <v>1232</v>
      </c>
      <c r="O55" s="175">
        <v>43244</v>
      </c>
      <c r="P55" s="85" t="s">
        <v>3679</v>
      </c>
    </row>
    <row r="56" spans="1:16" s="2" customFormat="1" ht="15" customHeight="1" x14ac:dyDescent="0.25">
      <c r="A56" s="9">
        <f t="shared" si="2"/>
        <v>43331</v>
      </c>
      <c r="B56" s="20" t="str">
        <f t="shared" ca="1" si="3"/>
        <v>Respondido</v>
      </c>
      <c r="C56" s="92">
        <v>43241</v>
      </c>
      <c r="D56" s="92" t="s">
        <v>2852</v>
      </c>
      <c r="E56" s="92" t="s">
        <v>817</v>
      </c>
      <c r="F56" s="92" t="s">
        <v>2853</v>
      </c>
      <c r="G56" s="92" t="s">
        <v>953</v>
      </c>
      <c r="H56" s="78" t="s">
        <v>733</v>
      </c>
      <c r="I56" s="64">
        <v>35500352</v>
      </c>
      <c r="J56" s="171" t="s">
        <v>2859</v>
      </c>
      <c r="K56" s="64">
        <v>142</v>
      </c>
      <c r="L56" s="171" t="s">
        <v>3712</v>
      </c>
      <c r="M56" s="86" t="s">
        <v>1627</v>
      </c>
      <c r="N56" s="86" t="s">
        <v>1644</v>
      </c>
      <c r="O56" s="175">
        <v>43319</v>
      </c>
      <c r="P56" s="85" t="s">
        <v>3713</v>
      </c>
    </row>
    <row r="57" spans="1:16" s="2" customFormat="1" ht="15" customHeight="1" x14ac:dyDescent="0.25">
      <c r="A57" s="9">
        <f t="shared" si="2"/>
        <v>43338</v>
      </c>
      <c r="B57" s="20" t="str">
        <f t="shared" ca="1" si="3"/>
        <v>Respondido</v>
      </c>
      <c r="C57" s="92">
        <v>43248</v>
      </c>
      <c r="D57" s="92" t="s">
        <v>3024</v>
      </c>
      <c r="E57" s="92" t="s">
        <v>3025</v>
      </c>
      <c r="F57" s="92"/>
      <c r="G57" s="92" t="s">
        <v>953</v>
      </c>
      <c r="H57" s="78" t="s">
        <v>733</v>
      </c>
      <c r="I57" s="64">
        <v>35500354</v>
      </c>
      <c r="J57" s="171" t="s">
        <v>3035</v>
      </c>
      <c r="K57" s="64">
        <v>142</v>
      </c>
      <c r="L57" s="171" t="s">
        <v>3714</v>
      </c>
      <c r="M57" s="171" t="s">
        <v>1627</v>
      </c>
      <c r="N57" s="171" t="s">
        <v>1631</v>
      </c>
      <c r="O57" s="95">
        <v>43319</v>
      </c>
      <c r="P57" s="85" t="s">
        <v>3715</v>
      </c>
    </row>
    <row r="58" spans="1:16" s="2" customFormat="1" ht="15" customHeight="1" x14ac:dyDescent="0.25">
      <c r="A58" s="153">
        <f t="shared" si="2"/>
        <v>43318</v>
      </c>
      <c r="B58" s="20" t="str">
        <f t="shared" ca="1" si="3"/>
        <v>Respondido</v>
      </c>
      <c r="C58" s="92">
        <v>43228</v>
      </c>
      <c r="D58" s="92" t="s">
        <v>2629</v>
      </c>
      <c r="E58" s="92" t="s">
        <v>278</v>
      </c>
      <c r="F58" s="92" t="s">
        <v>2630</v>
      </c>
      <c r="G58" s="92" t="s">
        <v>1620</v>
      </c>
      <c r="H58" s="78" t="s">
        <v>733</v>
      </c>
      <c r="I58" s="64">
        <v>35504070</v>
      </c>
      <c r="J58" s="171" t="s">
        <v>652</v>
      </c>
      <c r="K58" s="64">
        <v>142</v>
      </c>
      <c r="L58" s="171" t="s">
        <v>3697</v>
      </c>
      <c r="M58" s="86" t="s">
        <v>1231</v>
      </c>
      <c r="N58" s="86" t="s">
        <v>1232</v>
      </c>
      <c r="O58" s="175">
        <v>43318</v>
      </c>
      <c r="P58" s="85" t="s">
        <v>3698</v>
      </c>
    </row>
    <row r="59" spans="1:16" s="2" customFormat="1" ht="15" customHeight="1" x14ac:dyDescent="0.25">
      <c r="A59" s="9">
        <f t="shared" si="2"/>
        <v>43333</v>
      </c>
      <c r="B59" s="20" t="str">
        <f t="shared" ca="1" si="3"/>
        <v>Respondido</v>
      </c>
      <c r="C59" s="92">
        <v>43243</v>
      </c>
      <c r="D59" s="92" t="s">
        <v>2874</v>
      </c>
      <c r="E59" s="92" t="s">
        <v>278</v>
      </c>
      <c r="F59" s="92" t="s">
        <v>2875</v>
      </c>
      <c r="G59" s="92" t="s">
        <v>2391</v>
      </c>
      <c r="H59" s="78" t="s">
        <v>733</v>
      </c>
      <c r="I59" s="64">
        <v>35500525</v>
      </c>
      <c r="J59" s="171" t="s">
        <v>2878</v>
      </c>
      <c r="K59" s="64">
        <v>142</v>
      </c>
      <c r="L59" s="204" t="s">
        <v>3857</v>
      </c>
      <c r="M59" s="86" t="s">
        <v>1231</v>
      </c>
      <c r="N59" s="204" t="s">
        <v>1232</v>
      </c>
      <c r="O59" s="175">
        <v>43332</v>
      </c>
      <c r="P59" s="85" t="s">
        <v>3858</v>
      </c>
    </row>
    <row r="60" spans="1:16" s="2" customFormat="1" ht="15" customHeight="1" x14ac:dyDescent="0.25">
      <c r="A60" s="9">
        <f t="shared" si="2"/>
        <v>43315</v>
      </c>
      <c r="B60" s="20" t="str">
        <f t="shared" ca="1" si="3"/>
        <v>Respondido</v>
      </c>
      <c r="C60" s="92">
        <v>43225</v>
      </c>
      <c r="D60" s="92" t="s">
        <v>2607</v>
      </c>
      <c r="E60" s="92" t="s">
        <v>278</v>
      </c>
      <c r="F60" s="92" t="s">
        <v>2608</v>
      </c>
      <c r="G60" s="92" t="s">
        <v>463</v>
      </c>
      <c r="H60" s="78" t="s">
        <v>733</v>
      </c>
      <c r="I60" s="64">
        <v>35500234</v>
      </c>
      <c r="J60" s="171" t="s">
        <v>2615</v>
      </c>
      <c r="K60" s="64">
        <v>142</v>
      </c>
      <c r="L60" s="171" t="s">
        <v>3689</v>
      </c>
      <c r="M60" s="171" t="s">
        <v>1627</v>
      </c>
      <c r="N60" s="171" t="s">
        <v>1641</v>
      </c>
      <c r="O60" s="95">
        <v>43314</v>
      </c>
      <c r="P60" s="85" t="s">
        <v>3690</v>
      </c>
    </row>
    <row r="61" spans="1:16" s="2" customFormat="1" ht="15" customHeight="1" x14ac:dyDescent="0.25">
      <c r="A61" s="9">
        <f t="shared" si="2"/>
        <v>43337</v>
      </c>
      <c r="B61" s="20" t="str">
        <f t="shared" ca="1" si="3"/>
        <v>Respondido</v>
      </c>
      <c r="C61" s="92">
        <v>43247</v>
      </c>
      <c r="D61" s="92" t="s">
        <v>3019</v>
      </c>
      <c r="E61" s="92" t="s">
        <v>278</v>
      </c>
      <c r="F61" s="92" t="s">
        <v>3020</v>
      </c>
      <c r="G61" s="92" t="s">
        <v>828</v>
      </c>
      <c r="H61" s="78" t="s">
        <v>733</v>
      </c>
      <c r="I61" s="64">
        <v>35500220</v>
      </c>
      <c r="J61" s="171" t="s">
        <v>3022</v>
      </c>
      <c r="K61" s="64">
        <v>142</v>
      </c>
      <c r="L61" s="171" t="s">
        <v>3863</v>
      </c>
      <c r="M61" s="86" t="s">
        <v>1231</v>
      </c>
      <c r="N61" s="204" t="s">
        <v>1232</v>
      </c>
      <c r="O61" s="18">
        <v>43336</v>
      </c>
      <c r="P61" s="85" t="s">
        <v>3864</v>
      </c>
    </row>
    <row r="62" spans="1:16" s="2" customFormat="1" ht="15" customHeight="1" x14ac:dyDescent="0.25">
      <c r="A62" s="9">
        <f t="shared" si="2"/>
        <v>43325</v>
      </c>
      <c r="B62" s="20" t="str">
        <f t="shared" ca="1" si="3"/>
        <v>Respondido</v>
      </c>
      <c r="C62" s="92">
        <v>43235</v>
      </c>
      <c r="D62" s="92" t="s">
        <v>2755</v>
      </c>
      <c r="E62" s="92" t="s">
        <v>278</v>
      </c>
      <c r="F62" s="92" t="s">
        <v>2754</v>
      </c>
      <c r="G62" s="92" t="s">
        <v>828</v>
      </c>
      <c r="H62" s="78" t="s">
        <v>733</v>
      </c>
      <c r="I62" s="64">
        <v>35500229</v>
      </c>
      <c r="J62" s="171" t="s">
        <v>2756</v>
      </c>
      <c r="K62" s="64">
        <v>142</v>
      </c>
      <c r="L62" s="171" t="s">
        <v>3515</v>
      </c>
      <c r="M62" s="86" t="s">
        <v>1627</v>
      </c>
      <c r="N62" s="204" t="s">
        <v>1631</v>
      </c>
      <c r="O62" s="175">
        <v>43311</v>
      </c>
      <c r="P62" s="85" t="s">
        <v>3516</v>
      </c>
    </row>
    <row r="63" spans="1:16" s="2" customFormat="1" ht="15" customHeight="1" x14ac:dyDescent="0.25">
      <c r="A63" s="9">
        <f t="shared" si="2"/>
        <v>43311</v>
      </c>
      <c r="B63" s="20" t="str">
        <f t="shared" ca="1" si="3"/>
        <v>Respondido</v>
      </c>
      <c r="C63" s="92">
        <v>43221</v>
      </c>
      <c r="D63" s="92" t="s">
        <v>2547</v>
      </c>
      <c r="E63" s="92" t="s">
        <v>355</v>
      </c>
      <c r="F63" s="92" t="s">
        <v>822</v>
      </c>
      <c r="G63" s="251" t="s">
        <v>828</v>
      </c>
      <c r="H63" s="78" t="s">
        <v>733</v>
      </c>
      <c r="I63" s="64">
        <v>35500229</v>
      </c>
      <c r="J63" s="171" t="s">
        <v>290</v>
      </c>
      <c r="K63" s="64">
        <v>142</v>
      </c>
      <c r="L63" s="171" t="s">
        <v>3515</v>
      </c>
      <c r="M63" s="86" t="s">
        <v>1627</v>
      </c>
      <c r="N63" s="150" t="s">
        <v>1631</v>
      </c>
      <c r="O63" s="18">
        <v>43311</v>
      </c>
      <c r="P63" s="85" t="s">
        <v>3516</v>
      </c>
    </row>
    <row r="64" spans="1:16" s="2" customFormat="1" ht="15" customHeight="1" x14ac:dyDescent="0.25">
      <c r="A64" s="9">
        <f t="shared" si="2"/>
        <v>43313</v>
      </c>
      <c r="B64" s="20" t="str">
        <f t="shared" ca="1" si="3"/>
        <v>Respondido</v>
      </c>
      <c r="C64" s="95">
        <v>43223</v>
      </c>
      <c r="D64" s="92" t="s">
        <v>2567</v>
      </c>
      <c r="E64" s="92" t="s">
        <v>278</v>
      </c>
      <c r="F64" s="92" t="s">
        <v>2568</v>
      </c>
      <c r="G64" s="165" t="s">
        <v>828</v>
      </c>
      <c r="H64" s="78" t="s">
        <v>733</v>
      </c>
      <c r="I64" s="64">
        <v>35500229</v>
      </c>
      <c r="J64" s="149" t="s">
        <v>2576</v>
      </c>
      <c r="K64" s="64">
        <v>142</v>
      </c>
      <c r="L64" s="171" t="s">
        <v>3515</v>
      </c>
      <c r="M64" s="86" t="s">
        <v>1627</v>
      </c>
      <c r="N64" s="204" t="s">
        <v>1631</v>
      </c>
      <c r="O64" s="18">
        <v>43311</v>
      </c>
      <c r="P64" s="85" t="s">
        <v>3516</v>
      </c>
    </row>
    <row r="65" spans="1:16" s="2" customFormat="1" ht="15" customHeight="1" x14ac:dyDescent="0.25">
      <c r="A65" s="9">
        <f t="shared" si="2"/>
        <v>43338</v>
      </c>
      <c r="B65" s="20" t="str">
        <f t="shared" ca="1" si="3"/>
        <v>Respondido</v>
      </c>
      <c r="C65" s="92">
        <v>43248</v>
      </c>
      <c r="D65" s="92" t="s">
        <v>3026</v>
      </c>
      <c r="E65" s="92" t="s">
        <v>278</v>
      </c>
      <c r="F65" s="92" t="s">
        <v>2608</v>
      </c>
      <c r="G65" s="92" t="s">
        <v>828</v>
      </c>
      <c r="H65" s="78" t="s">
        <v>733</v>
      </c>
      <c r="I65" s="64">
        <v>35500234</v>
      </c>
      <c r="J65" s="149" t="s">
        <v>3036</v>
      </c>
      <c r="K65" s="64">
        <v>142</v>
      </c>
      <c r="L65" s="102" t="s">
        <v>3687</v>
      </c>
      <c r="M65" s="86" t="s">
        <v>1627</v>
      </c>
      <c r="N65" s="204" t="s">
        <v>1631</v>
      </c>
      <c r="O65" s="18">
        <v>43316</v>
      </c>
      <c r="P65" s="85" t="s">
        <v>3688</v>
      </c>
    </row>
    <row r="66" spans="1:16" s="2" customFormat="1" ht="15" customHeight="1" x14ac:dyDescent="0.25">
      <c r="A66" s="9">
        <f t="shared" ref="A66:A97" si="4">IF(C66&lt;&gt;"",C66+90,"")</f>
        <v>43322</v>
      </c>
      <c r="B66" s="20" t="str">
        <f t="shared" ref="B66:B97" ca="1" si="5">IF(C66&lt;&gt;"",IF(P66="",IF(A66-TODAY()&gt;0,A66-TODAY(),IF(A66-TODAY()&lt;=0,"Encerrado")),"Respondido"),"")</f>
        <v>Respondido</v>
      </c>
      <c r="C66" s="92">
        <v>43232</v>
      </c>
      <c r="D66" s="92" t="s">
        <v>2716</v>
      </c>
      <c r="E66" s="92" t="s">
        <v>278</v>
      </c>
      <c r="F66" s="92" t="s">
        <v>2715</v>
      </c>
      <c r="G66" s="92" t="s">
        <v>828</v>
      </c>
      <c r="H66" s="78" t="s">
        <v>733</v>
      </c>
      <c r="I66" s="64">
        <v>35500233</v>
      </c>
      <c r="J66" s="171" t="s">
        <v>1250</v>
      </c>
      <c r="K66" s="64">
        <v>142</v>
      </c>
      <c r="L66" s="171" t="s">
        <v>3716</v>
      </c>
      <c r="M66" s="171" t="s">
        <v>1627</v>
      </c>
      <c r="N66" s="86" t="s">
        <v>1638</v>
      </c>
      <c r="O66" s="18">
        <v>43319</v>
      </c>
      <c r="P66" s="85" t="s">
        <v>3717</v>
      </c>
    </row>
    <row r="67" spans="1:16" s="2" customFormat="1" ht="15" customHeight="1" x14ac:dyDescent="0.25">
      <c r="A67" s="9">
        <f t="shared" si="4"/>
        <v>43322</v>
      </c>
      <c r="B67" s="20" t="str">
        <f t="shared" ca="1" si="5"/>
        <v>Respondido</v>
      </c>
      <c r="C67" s="92">
        <v>43232</v>
      </c>
      <c r="D67" s="92" t="s">
        <v>2720</v>
      </c>
      <c r="E67" s="92" t="s">
        <v>281</v>
      </c>
      <c r="F67" s="92" t="s">
        <v>2719</v>
      </c>
      <c r="G67" s="92" t="s">
        <v>490</v>
      </c>
      <c r="H67" s="78" t="s">
        <v>733</v>
      </c>
      <c r="I67" s="64">
        <v>35501884</v>
      </c>
      <c r="J67" s="171" t="s">
        <v>1533</v>
      </c>
      <c r="K67" s="64">
        <v>53</v>
      </c>
      <c r="L67" s="171" t="s">
        <v>3833</v>
      </c>
      <c r="M67" s="171" t="s">
        <v>1627</v>
      </c>
      <c r="N67" s="86" t="s">
        <v>1665</v>
      </c>
      <c r="O67" s="18">
        <v>43320</v>
      </c>
      <c r="P67" s="85" t="s">
        <v>3834</v>
      </c>
    </row>
    <row r="68" spans="1:16" s="2" customFormat="1" ht="15" customHeight="1" x14ac:dyDescent="0.25">
      <c r="A68" s="9">
        <f t="shared" si="4"/>
        <v>43319</v>
      </c>
      <c r="B68" s="20" t="str">
        <f t="shared" ca="1" si="5"/>
        <v>Respondido</v>
      </c>
      <c r="C68" s="92">
        <v>43229</v>
      </c>
      <c r="D68" s="92" t="s">
        <v>2641</v>
      </c>
      <c r="E68" s="92" t="s">
        <v>355</v>
      </c>
      <c r="F68" s="92" t="s">
        <v>2642</v>
      </c>
      <c r="G68" s="92" t="s">
        <v>2644</v>
      </c>
      <c r="H68" s="78" t="s">
        <v>733</v>
      </c>
      <c r="I68" s="107">
        <v>35501079</v>
      </c>
      <c r="J68" s="171" t="s">
        <v>836</v>
      </c>
      <c r="K68" s="64">
        <v>142</v>
      </c>
      <c r="L68" s="171" t="s">
        <v>3710</v>
      </c>
      <c r="M68" s="86" t="s">
        <v>1627</v>
      </c>
      <c r="N68" s="86" t="s">
        <v>1644</v>
      </c>
      <c r="O68" s="175">
        <v>43318</v>
      </c>
      <c r="P68" s="85" t="s">
        <v>3711</v>
      </c>
    </row>
    <row r="69" spans="1:16" s="2" customFormat="1" ht="15" customHeight="1" x14ac:dyDescent="0.25">
      <c r="A69" s="9">
        <f t="shared" si="4"/>
        <v>43321</v>
      </c>
      <c r="B69" s="20" t="str">
        <f t="shared" ca="1" si="5"/>
        <v>Respondido</v>
      </c>
      <c r="C69" s="92">
        <v>43231</v>
      </c>
      <c r="D69" s="92" t="s">
        <v>2708</v>
      </c>
      <c r="E69" s="241" t="s">
        <v>314</v>
      </c>
      <c r="F69" s="92" t="s">
        <v>2651</v>
      </c>
      <c r="G69" s="92" t="s">
        <v>547</v>
      </c>
      <c r="H69" s="78" t="s">
        <v>733</v>
      </c>
      <c r="I69" s="64">
        <v>35502454</v>
      </c>
      <c r="J69" s="171" t="s">
        <v>290</v>
      </c>
      <c r="K69" s="64">
        <v>53</v>
      </c>
      <c r="L69" s="171" t="s">
        <v>3721</v>
      </c>
      <c r="M69" s="86" t="s">
        <v>1231</v>
      </c>
      <c r="N69" s="86" t="s">
        <v>1232</v>
      </c>
      <c r="O69" s="175">
        <v>43319</v>
      </c>
      <c r="P69" s="85" t="s">
        <v>3722</v>
      </c>
    </row>
    <row r="70" spans="1:16" s="2" customFormat="1" ht="15" customHeight="1" x14ac:dyDescent="0.25">
      <c r="A70" s="9">
        <f t="shared" si="4"/>
        <v>43313</v>
      </c>
      <c r="B70" s="20" t="str">
        <f t="shared" ca="1" si="5"/>
        <v>Respondido</v>
      </c>
      <c r="C70" s="95">
        <v>43223</v>
      </c>
      <c r="D70" s="92" t="s">
        <v>2563</v>
      </c>
      <c r="E70" s="92" t="s">
        <v>278</v>
      </c>
      <c r="F70" s="92" t="s">
        <v>2564</v>
      </c>
      <c r="G70" s="155" t="s">
        <v>2573</v>
      </c>
      <c r="H70" s="78" t="s">
        <v>733</v>
      </c>
      <c r="I70" s="64">
        <v>35500547</v>
      </c>
      <c r="J70" s="171" t="s">
        <v>2574</v>
      </c>
      <c r="K70" s="64">
        <v>142</v>
      </c>
      <c r="L70" s="171" t="s">
        <v>3681</v>
      </c>
      <c r="M70" s="171" t="s">
        <v>1627</v>
      </c>
      <c r="N70" s="171" t="s">
        <v>1631</v>
      </c>
      <c r="O70" s="95">
        <v>43296</v>
      </c>
      <c r="P70" s="85" t="s">
        <v>3682</v>
      </c>
    </row>
    <row r="71" spans="1:16" s="2" customFormat="1" ht="15" customHeight="1" x14ac:dyDescent="0.25">
      <c r="A71" s="9">
        <f t="shared" si="4"/>
        <v>43324</v>
      </c>
      <c r="B71" s="20" t="str">
        <f t="shared" ca="1" si="5"/>
        <v>Respondido</v>
      </c>
      <c r="C71" s="92">
        <v>43234</v>
      </c>
      <c r="D71" s="92" t="s">
        <v>2739</v>
      </c>
      <c r="E71" s="92" t="s">
        <v>278</v>
      </c>
      <c r="F71" s="92" t="s">
        <v>2738</v>
      </c>
      <c r="G71" s="92" t="s">
        <v>2389</v>
      </c>
      <c r="H71" s="78" t="s">
        <v>733</v>
      </c>
      <c r="I71" s="64">
        <v>35500512</v>
      </c>
      <c r="J71" s="171" t="s">
        <v>2740</v>
      </c>
      <c r="K71" s="64">
        <v>142</v>
      </c>
      <c r="L71" s="171" t="s">
        <v>3855</v>
      </c>
      <c r="M71" s="86" t="s">
        <v>1627</v>
      </c>
      <c r="N71" s="86" t="s">
        <v>1631</v>
      </c>
      <c r="O71" s="175">
        <v>43332</v>
      </c>
      <c r="P71" s="85" t="s">
        <v>3856</v>
      </c>
    </row>
    <row r="72" spans="1:16" s="2" customFormat="1" ht="15" customHeight="1" x14ac:dyDescent="0.25">
      <c r="A72" s="9">
        <f t="shared" si="4"/>
        <v>43322</v>
      </c>
      <c r="B72" s="20" t="str">
        <f t="shared" ca="1" si="5"/>
        <v>Respondido</v>
      </c>
      <c r="C72" s="92">
        <v>43232</v>
      </c>
      <c r="D72" s="92" t="s">
        <v>2714</v>
      </c>
      <c r="E72" s="92" t="s">
        <v>278</v>
      </c>
      <c r="F72" s="92" t="s">
        <v>1287</v>
      </c>
      <c r="G72" s="78" t="s">
        <v>507</v>
      </c>
      <c r="H72" s="78" t="s">
        <v>733</v>
      </c>
      <c r="I72" s="64">
        <v>35501816</v>
      </c>
      <c r="J72" s="171" t="s">
        <v>1533</v>
      </c>
      <c r="K72" s="64">
        <v>139</v>
      </c>
      <c r="L72" s="171" t="s">
        <v>2917</v>
      </c>
      <c r="M72" s="171" t="s">
        <v>1627</v>
      </c>
      <c r="N72" s="171" t="s">
        <v>1631</v>
      </c>
      <c r="O72" s="95">
        <v>43312</v>
      </c>
      <c r="P72" s="85" t="s">
        <v>3676</v>
      </c>
    </row>
    <row r="73" spans="1:16" s="2" customFormat="1" ht="15" customHeight="1" x14ac:dyDescent="0.25">
      <c r="A73" s="9">
        <f t="shared" si="4"/>
        <v>43333</v>
      </c>
      <c r="B73" s="20" t="str">
        <f t="shared" ca="1" si="5"/>
        <v>Respondido</v>
      </c>
      <c r="C73" s="92">
        <v>43243</v>
      </c>
      <c r="D73" s="92" t="s">
        <v>2872</v>
      </c>
      <c r="E73" s="241" t="s">
        <v>314</v>
      </c>
      <c r="F73" s="92" t="s">
        <v>2873</v>
      </c>
      <c r="G73" s="78" t="s">
        <v>507</v>
      </c>
      <c r="H73" s="78" t="s">
        <v>733</v>
      </c>
      <c r="I73" s="64">
        <v>35501196</v>
      </c>
      <c r="J73" s="171" t="s">
        <v>290</v>
      </c>
      <c r="K73" s="64">
        <v>139</v>
      </c>
      <c r="L73" s="171" t="s">
        <v>2917</v>
      </c>
      <c r="M73" s="171" t="s">
        <v>1627</v>
      </c>
      <c r="N73" s="171" t="s">
        <v>1631</v>
      </c>
      <c r="O73" s="95">
        <v>43312</v>
      </c>
      <c r="P73" s="85" t="s">
        <v>3676</v>
      </c>
    </row>
    <row r="74" spans="1:16" s="2" customFormat="1" ht="15" customHeight="1" x14ac:dyDescent="0.25">
      <c r="A74" s="9">
        <f t="shared" si="4"/>
        <v>43331</v>
      </c>
      <c r="B74" s="20" t="str">
        <f t="shared" ca="1" si="5"/>
        <v>Respondido</v>
      </c>
      <c r="C74" s="92">
        <v>43241</v>
      </c>
      <c r="D74" s="92" t="s">
        <v>2847</v>
      </c>
      <c r="E74" s="92" t="s">
        <v>278</v>
      </c>
      <c r="F74" s="92" t="s">
        <v>1524</v>
      </c>
      <c r="G74" s="92" t="s">
        <v>507</v>
      </c>
      <c r="H74" s="78" t="s">
        <v>733</v>
      </c>
      <c r="I74" s="64">
        <v>35501191</v>
      </c>
      <c r="J74" s="149" t="s">
        <v>2858</v>
      </c>
      <c r="K74" s="64">
        <v>139</v>
      </c>
      <c r="L74" s="171" t="s">
        <v>3718</v>
      </c>
      <c r="M74" s="171" t="s">
        <v>1627</v>
      </c>
      <c r="N74" s="86" t="s">
        <v>3719</v>
      </c>
      <c r="O74" s="175">
        <v>43319</v>
      </c>
      <c r="P74" s="85" t="s">
        <v>3720</v>
      </c>
    </row>
    <row r="75" spans="1:16" s="2" customFormat="1" ht="15" customHeight="1" x14ac:dyDescent="0.25">
      <c r="A75" s="153">
        <f t="shared" si="4"/>
        <v>43314</v>
      </c>
      <c r="B75" s="20" t="str">
        <f t="shared" ca="1" si="5"/>
        <v>Respondido</v>
      </c>
      <c r="C75" s="95">
        <v>43224</v>
      </c>
      <c r="D75" s="92" t="s">
        <v>2582</v>
      </c>
      <c r="E75" s="92" t="s">
        <v>278</v>
      </c>
      <c r="F75" s="92" t="s">
        <v>2018</v>
      </c>
      <c r="G75" s="92" t="s">
        <v>350</v>
      </c>
      <c r="H75" s="26" t="s">
        <v>733</v>
      </c>
      <c r="I75" s="64">
        <v>35500436</v>
      </c>
      <c r="J75" s="204" t="s">
        <v>2592</v>
      </c>
      <c r="K75" s="64">
        <v>142</v>
      </c>
      <c r="L75" s="204" t="s">
        <v>3433</v>
      </c>
      <c r="M75" s="86" t="s">
        <v>1627</v>
      </c>
      <c r="N75" s="171" t="s">
        <v>1631</v>
      </c>
      <c r="O75" s="108">
        <v>43293</v>
      </c>
      <c r="P75" s="84" t="s">
        <v>3434</v>
      </c>
    </row>
    <row r="76" spans="1:16" s="2" customFormat="1" ht="15" customHeight="1" x14ac:dyDescent="0.25">
      <c r="A76" s="9">
        <f t="shared" si="4"/>
        <v>43318</v>
      </c>
      <c r="B76" s="20" t="str">
        <f t="shared" ca="1" si="5"/>
        <v>Respondido</v>
      </c>
      <c r="C76" s="92">
        <v>43228</v>
      </c>
      <c r="D76" s="92" t="s">
        <v>2635</v>
      </c>
      <c r="E76" s="92" t="s">
        <v>278</v>
      </c>
      <c r="F76" s="92" t="s">
        <v>2018</v>
      </c>
      <c r="G76" s="78" t="s">
        <v>350</v>
      </c>
      <c r="H76" s="78" t="s">
        <v>733</v>
      </c>
      <c r="I76" s="64">
        <v>35500436</v>
      </c>
      <c r="J76" s="171" t="s">
        <v>2639</v>
      </c>
      <c r="K76" s="64">
        <v>142</v>
      </c>
      <c r="L76" s="204" t="s">
        <v>3433</v>
      </c>
      <c r="M76" s="86" t="s">
        <v>1627</v>
      </c>
      <c r="N76" s="171" t="s">
        <v>1631</v>
      </c>
      <c r="O76" s="108">
        <v>43293</v>
      </c>
      <c r="P76" s="84" t="s">
        <v>3434</v>
      </c>
    </row>
    <row r="77" spans="1:16" s="2" customFormat="1" ht="15" customHeight="1" x14ac:dyDescent="0.25">
      <c r="A77" s="9">
        <f t="shared" si="4"/>
        <v>43319</v>
      </c>
      <c r="B77" s="20" t="str">
        <f t="shared" ca="1" si="5"/>
        <v>Respondido</v>
      </c>
      <c r="C77" s="92">
        <v>43229</v>
      </c>
      <c r="D77" s="92" t="s">
        <v>2640</v>
      </c>
      <c r="E77" s="92" t="s">
        <v>355</v>
      </c>
      <c r="F77" s="92" t="s">
        <v>1732</v>
      </c>
      <c r="G77" s="78" t="s">
        <v>350</v>
      </c>
      <c r="H77" s="78" t="s">
        <v>733</v>
      </c>
      <c r="I77" s="64">
        <v>35500434</v>
      </c>
      <c r="J77" s="171" t="s">
        <v>2643</v>
      </c>
      <c r="K77" s="64">
        <v>142</v>
      </c>
      <c r="L77" s="171" t="s">
        <v>3691</v>
      </c>
      <c r="M77" s="171" t="s">
        <v>1627</v>
      </c>
      <c r="N77" s="171" t="s">
        <v>1631</v>
      </c>
      <c r="O77" s="95">
        <v>43314</v>
      </c>
      <c r="P77" s="84" t="s">
        <v>3692</v>
      </c>
    </row>
    <row r="78" spans="1:16" s="2" customFormat="1" ht="15" customHeight="1" x14ac:dyDescent="0.25">
      <c r="A78" s="9">
        <f t="shared" si="4"/>
        <v>43334</v>
      </c>
      <c r="B78" s="20" t="str">
        <f t="shared" ca="1" si="5"/>
        <v>Respondido</v>
      </c>
      <c r="C78" s="92">
        <v>43244</v>
      </c>
      <c r="D78" s="92" t="s">
        <v>2888</v>
      </c>
      <c r="E78" s="92" t="s">
        <v>278</v>
      </c>
      <c r="F78" s="92" t="s">
        <v>2889</v>
      </c>
      <c r="G78" s="241" t="s">
        <v>350</v>
      </c>
      <c r="H78" s="78" t="s">
        <v>733</v>
      </c>
      <c r="I78" s="64">
        <v>35500434</v>
      </c>
      <c r="J78" s="171" t="s">
        <v>2893</v>
      </c>
      <c r="K78" s="64">
        <v>142</v>
      </c>
      <c r="L78" s="171" t="s">
        <v>3691</v>
      </c>
      <c r="M78" s="171" t="s">
        <v>1627</v>
      </c>
      <c r="N78" s="171" t="s">
        <v>1631</v>
      </c>
      <c r="O78" s="95">
        <v>43314</v>
      </c>
      <c r="P78" s="84" t="s">
        <v>3692</v>
      </c>
    </row>
    <row r="79" spans="1:16" s="2" customFormat="1" ht="15" customHeight="1" x14ac:dyDescent="0.25">
      <c r="A79" s="9">
        <f t="shared" si="4"/>
        <v>43315</v>
      </c>
      <c r="B79" s="20" t="str">
        <f t="shared" ca="1" si="5"/>
        <v>Respondido</v>
      </c>
      <c r="C79" s="92">
        <v>43225</v>
      </c>
      <c r="D79" s="92" t="s">
        <v>2602</v>
      </c>
      <c r="E79" s="92" t="s">
        <v>278</v>
      </c>
      <c r="F79" s="92" t="s">
        <v>2603</v>
      </c>
      <c r="G79" s="92" t="s">
        <v>350</v>
      </c>
      <c r="H79" s="78" t="s">
        <v>733</v>
      </c>
      <c r="I79" s="64">
        <v>35500434</v>
      </c>
      <c r="J79" s="149" t="s">
        <v>2611</v>
      </c>
      <c r="K79" s="64">
        <v>142</v>
      </c>
      <c r="L79" s="171" t="s">
        <v>3691</v>
      </c>
      <c r="M79" s="171" t="s">
        <v>1627</v>
      </c>
      <c r="N79" s="171" t="s">
        <v>1631</v>
      </c>
      <c r="O79" s="95">
        <v>43314</v>
      </c>
      <c r="P79" s="84" t="s">
        <v>3692</v>
      </c>
    </row>
    <row r="80" spans="1:16" s="2" customFormat="1" ht="15" customHeight="1" x14ac:dyDescent="0.25">
      <c r="A80" s="9">
        <f t="shared" si="4"/>
        <v>43324</v>
      </c>
      <c r="B80" s="20" t="str">
        <f t="shared" ca="1" si="5"/>
        <v>Respondido</v>
      </c>
      <c r="C80" s="92">
        <v>43234</v>
      </c>
      <c r="D80" s="92" t="s">
        <v>2735</v>
      </c>
      <c r="E80" s="92" t="s">
        <v>278</v>
      </c>
      <c r="F80" s="92" t="s">
        <v>2736</v>
      </c>
      <c r="G80" s="92" t="s">
        <v>350</v>
      </c>
      <c r="H80" s="78" t="s">
        <v>733</v>
      </c>
      <c r="I80" s="64">
        <v>35500426</v>
      </c>
      <c r="J80" s="171" t="s">
        <v>2737</v>
      </c>
      <c r="K80" s="64">
        <v>142</v>
      </c>
      <c r="L80" s="171" t="s">
        <v>3438</v>
      </c>
      <c r="M80" s="86" t="s">
        <v>1627</v>
      </c>
      <c r="N80" s="86" t="s">
        <v>1631</v>
      </c>
      <c r="O80" s="175">
        <v>43332</v>
      </c>
      <c r="P80" s="84" t="s">
        <v>3854</v>
      </c>
    </row>
    <row r="81" spans="1:16" s="2" customFormat="1" ht="15" customHeight="1" x14ac:dyDescent="0.25">
      <c r="A81" s="9">
        <f t="shared" si="4"/>
        <v>43325</v>
      </c>
      <c r="B81" s="20" t="str">
        <f t="shared" ca="1" si="5"/>
        <v>Respondido</v>
      </c>
      <c r="C81" s="92">
        <v>43235</v>
      </c>
      <c r="D81" s="92" t="s">
        <v>2753</v>
      </c>
      <c r="E81" s="92" t="s">
        <v>278</v>
      </c>
      <c r="F81" s="92" t="s">
        <v>2736</v>
      </c>
      <c r="G81" s="92" t="s">
        <v>350</v>
      </c>
      <c r="H81" s="78" t="s">
        <v>733</v>
      </c>
      <c r="I81" s="64">
        <v>35500426</v>
      </c>
      <c r="J81" s="171" t="s">
        <v>2737</v>
      </c>
      <c r="K81" s="64">
        <v>142</v>
      </c>
      <c r="L81" s="171" t="s">
        <v>3438</v>
      </c>
      <c r="M81" s="86" t="s">
        <v>1627</v>
      </c>
      <c r="N81" s="86" t="s">
        <v>1631</v>
      </c>
      <c r="O81" s="175">
        <v>43332</v>
      </c>
      <c r="P81" s="84" t="s">
        <v>3854</v>
      </c>
    </row>
    <row r="82" spans="1:16" s="2" customFormat="1" ht="15" customHeight="1" x14ac:dyDescent="0.25">
      <c r="A82" s="9">
        <f t="shared" si="4"/>
        <v>43325</v>
      </c>
      <c r="B82" s="20" t="str">
        <f t="shared" ca="1" si="5"/>
        <v>Respondido</v>
      </c>
      <c r="C82" s="92">
        <v>43235</v>
      </c>
      <c r="D82" s="92" t="s">
        <v>2757</v>
      </c>
      <c r="E82" s="92" t="s">
        <v>278</v>
      </c>
      <c r="F82" s="92" t="s">
        <v>2736</v>
      </c>
      <c r="G82" s="92" t="s">
        <v>350</v>
      </c>
      <c r="H82" s="78" t="s">
        <v>733</v>
      </c>
      <c r="I82" s="64">
        <v>35500426</v>
      </c>
      <c r="J82" s="171" t="s">
        <v>2737</v>
      </c>
      <c r="K82" s="64">
        <v>142</v>
      </c>
      <c r="L82" s="171" t="s">
        <v>3438</v>
      </c>
      <c r="M82" s="86" t="s">
        <v>1627</v>
      </c>
      <c r="N82" s="86" t="s">
        <v>1631</v>
      </c>
      <c r="O82" s="175">
        <v>43332</v>
      </c>
      <c r="P82" s="84" t="s">
        <v>3854</v>
      </c>
    </row>
    <row r="83" spans="1:16" s="2" customFormat="1" ht="15" customHeight="1" x14ac:dyDescent="0.25">
      <c r="A83" s="9">
        <f t="shared" si="4"/>
        <v>43326</v>
      </c>
      <c r="B83" s="20" t="str">
        <f t="shared" ca="1" si="5"/>
        <v>Respondido</v>
      </c>
      <c r="C83" s="92">
        <v>43236</v>
      </c>
      <c r="D83" s="92" t="s">
        <v>2768</v>
      </c>
      <c r="E83" s="92" t="s">
        <v>278</v>
      </c>
      <c r="F83" s="92" t="s">
        <v>2736</v>
      </c>
      <c r="G83" s="92" t="s">
        <v>350</v>
      </c>
      <c r="H83" s="78" t="s">
        <v>733</v>
      </c>
      <c r="I83" s="64">
        <v>35500426</v>
      </c>
      <c r="J83" s="171" t="s">
        <v>2737</v>
      </c>
      <c r="K83" s="64">
        <v>142</v>
      </c>
      <c r="L83" s="171" t="s">
        <v>3438</v>
      </c>
      <c r="M83" s="86" t="s">
        <v>1627</v>
      </c>
      <c r="N83" s="86" t="s">
        <v>1631</v>
      </c>
      <c r="O83" s="175">
        <v>43332</v>
      </c>
      <c r="P83" s="84" t="s">
        <v>3854</v>
      </c>
    </row>
    <row r="84" spans="1:16" s="2" customFormat="1" ht="15" customHeight="1" x14ac:dyDescent="0.25">
      <c r="A84" s="9">
        <f t="shared" si="4"/>
        <v>43328</v>
      </c>
      <c r="B84" s="20" t="str">
        <f t="shared" ca="1" si="5"/>
        <v>Respondido</v>
      </c>
      <c r="C84" s="92">
        <v>43238</v>
      </c>
      <c r="D84" s="92" t="s">
        <v>2793</v>
      </c>
      <c r="E84" s="92" t="s">
        <v>278</v>
      </c>
      <c r="F84" s="92" t="s">
        <v>466</v>
      </c>
      <c r="G84" s="92" t="s">
        <v>350</v>
      </c>
      <c r="H84" s="78" t="s">
        <v>733</v>
      </c>
      <c r="I84" s="64">
        <v>35500426</v>
      </c>
      <c r="J84" s="171" t="s">
        <v>2737</v>
      </c>
      <c r="K84" s="64">
        <v>142</v>
      </c>
      <c r="L84" s="171" t="s">
        <v>3438</v>
      </c>
      <c r="M84" s="86" t="s">
        <v>1627</v>
      </c>
      <c r="N84" s="86" t="s">
        <v>1631</v>
      </c>
      <c r="O84" s="175">
        <v>43332</v>
      </c>
      <c r="P84" s="84" t="s">
        <v>3854</v>
      </c>
    </row>
    <row r="85" spans="1:16" s="2" customFormat="1" ht="15" customHeight="1" x14ac:dyDescent="0.25">
      <c r="A85" s="9">
        <f t="shared" si="4"/>
        <v>43315</v>
      </c>
      <c r="B85" s="20" t="str">
        <f t="shared" ca="1" si="5"/>
        <v>Respondido</v>
      </c>
      <c r="C85" s="92">
        <v>43225</v>
      </c>
      <c r="D85" s="92" t="s">
        <v>2596</v>
      </c>
      <c r="E85" s="92" t="s">
        <v>278</v>
      </c>
      <c r="F85" s="92" t="s">
        <v>2597</v>
      </c>
      <c r="G85" s="78" t="s">
        <v>350</v>
      </c>
      <c r="H85" s="78" t="s">
        <v>733</v>
      </c>
      <c r="I85" s="64">
        <v>35500430</v>
      </c>
      <c r="J85" s="171" t="s">
        <v>2609</v>
      </c>
      <c r="K85" s="64">
        <v>142</v>
      </c>
      <c r="L85" s="171" t="s">
        <v>3693</v>
      </c>
      <c r="M85" s="86" t="s">
        <v>1627</v>
      </c>
      <c r="N85" s="86" t="s">
        <v>1631</v>
      </c>
      <c r="O85" s="175">
        <v>43314</v>
      </c>
      <c r="P85" s="84" t="s">
        <v>3694</v>
      </c>
    </row>
    <row r="86" spans="1:16" s="2" customFormat="1" ht="15" customHeight="1" x14ac:dyDescent="0.25">
      <c r="A86" s="9">
        <f t="shared" si="4"/>
        <v>43335</v>
      </c>
      <c r="B86" s="20" t="str">
        <f t="shared" ca="1" si="5"/>
        <v>Respondido</v>
      </c>
      <c r="C86" s="92">
        <v>43245</v>
      </c>
      <c r="D86" s="92" t="s">
        <v>3007</v>
      </c>
      <c r="E86" s="92" t="s">
        <v>278</v>
      </c>
      <c r="F86" s="92" t="s">
        <v>3008</v>
      </c>
      <c r="G86" s="92" t="s">
        <v>350</v>
      </c>
      <c r="H86" s="78" t="s">
        <v>733</v>
      </c>
      <c r="I86" s="64">
        <v>35500435</v>
      </c>
      <c r="J86" s="149" t="s">
        <v>3012</v>
      </c>
      <c r="K86" s="64">
        <v>142</v>
      </c>
      <c r="L86" s="171" t="s">
        <v>3693</v>
      </c>
      <c r="M86" s="86" t="s">
        <v>1627</v>
      </c>
      <c r="N86" s="86" t="s">
        <v>1631</v>
      </c>
      <c r="O86" s="175">
        <v>43314</v>
      </c>
      <c r="P86" s="84" t="s">
        <v>3694</v>
      </c>
    </row>
    <row r="87" spans="1:16" s="2" customFormat="1" ht="15" customHeight="1" x14ac:dyDescent="0.25">
      <c r="A87" s="9">
        <f t="shared" si="4"/>
        <v>43314</v>
      </c>
      <c r="B87" s="20" t="str">
        <f t="shared" ca="1" si="5"/>
        <v>Respondido</v>
      </c>
      <c r="C87" s="95">
        <v>43224</v>
      </c>
      <c r="D87" s="92" t="s">
        <v>2585</v>
      </c>
      <c r="E87" s="92" t="s">
        <v>1445</v>
      </c>
      <c r="F87" s="92" t="s">
        <v>2586</v>
      </c>
      <c r="G87" s="92" t="s">
        <v>1521</v>
      </c>
      <c r="H87" s="78" t="s">
        <v>733</v>
      </c>
      <c r="I87" s="64">
        <v>35503019</v>
      </c>
      <c r="J87" s="171" t="s">
        <v>2594</v>
      </c>
      <c r="K87" s="64">
        <v>139</v>
      </c>
      <c r="L87" s="171" t="s">
        <v>3685</v>
      </c>
      <c r="M87" s="171" t="s">
        <v>1231</v>
      </c>
      <c r="N87" s="171" t="s">
        <v>1232</v>
      </c>
      <c r="O87" s="95">
        <v>43314</v>
      </c>
      <c r="P87" s="84" t="s">
        <v>3686</v>
      </c>
    </row>
    <row r="88" spans="1:16" s="2" customFormat="1" ht="15" customHeight="1" x14ac:dyDescent="0.25">
      <c r="A88" s="9">
        <f t="shared" si="4"/>
        <v>43314</v>
      </c>
      <c r="B88" s="20" t="str">
        <f t="shared" ca="1" si="5"/>
        <v>Respondido</v>
      </c>
      <c r="C88" s="95">
        <v>43224</v>
      </c>
      <c r="D88" s="92" t="s">
        <v>2580</v>
      </c>
      <c r="E88" s="92" t="s">
        <v>278</v>
      </c>
      <c r="F88" s="92" t="s">
        <v>2581</v>
      </c>
      <c r="G88" s="155" t="s">
        <v>2591</v>
      </c>
      <c r="H88" s="78" t="s">
        <v>733</v>
      </c>
      <c r="I88" s="64">
        <v>35502098</v>
      </c>
      <c r="J88" s="171" t="s">
        <v>2590</v>
      </c>
      <c r="K88" s="64">
        <v>53</v>
      </c>
      <c r="L88" s="171" t="s">
        <v>3680</v>
      </c>
      <c r="M88" s="86" t="s">
        <v>1231</v>
      </c>
      <c r="N88" s="204" t="s">
        <v>1232</v>
      </c>
      <c r="O88" s="18">
        <v>43244</v>
      </c>
      <c r="P88" s="84" t="s">
        <v>3679</v>
      </c>
    </row>
    <row r="89" spans="1:16" s="2" customFormat="1" ht="15" customHeight="1" x14ac:dyDescent="0.25">
      <c r="A89" s="9">
        <f t="shared" si="4"/>
        <v>43329</v>
      </c>
      <c r="B89" s="20" t="str">
        <f t="shared" ca="1" si="5"/>
        <v>Respondido</v>
      </c>
      <c r="C89" s="92">
        <v>43239</v>
      </c>
      <c r="D89" s="92" t="s">
        <v>2833</v>
      </c>
      <c r="E89" s="92" t="s">
        <v>278</v>
      </c>
      <c r="F89" s="92" t="s">
        <v>2834</v>
      </c>
      <c r="G89" s="92" t="s">
        <v>2841</v>
      </c>
      <c r="H89" s="78" t="s">
        <v>733</v>
      </c>
      <c r="I89" s="64">
        <v>35500070</v>
      </c>
      <c r="J89" s="171" t="s">
        <v>290</v>
      </c>
      <c r="K89" s="64">
        <v>53</v>
      </c>
      <c r="L89" s="171" t="s">
        <v>3876</v>
      </c>
      <c r="M89" s="86" t="s">
        <v>1231</v>
      </c>
      <c r="N89" s="204" t="s">
        <v>1644</v>
      </c>
      <c r="O89" s="175">
        <v>43339</v>
      </c>
      <c r="P89" s="85" t="s">
        <v>3877</v>
      </c>
    </row>
    <row r="90" spans="1:16" s="2" customFormat="1" ht="15" customHeight="1" x14ac:dyDescent="0.25">
      <c r="A90" s="9">
        <f t="shared" si="4"/>
        <v>43329</v>
      </c>
      <c r="B90" s="20" t="str">
        <f t="shared" ca="1" si="5"/>
        <v>Respondido</v>
      </c>
      <c r="C90" s="92">
        <v>43239</v>
      </c>
      <c r="D90" s="92" t="s">
        <v>2835</v>
      </c>
      <c r="E90" s="92" t="s">
        <v>278</v>
      </c>
      <c r="F90" s="92" t="s">
        <v>2836</v>
      </c>
      <c r="G90" s="92" t="s">
        <v>2841</v>
      </c>
      <c r="H90" s="78" t="s">
        <v>733</v>
      </c>
      <c r="I90" s="64">
        <v>35500075</v>
      </c>
      <c r="J90" s="171" t="s">
        <v>290</v>
      </c>
      <c r="K90" s="64">
        <v>53</v>
      </c>
      <c r="L90" s="171" t="s">
        <v>3876</v>
      </c>
      <c r="M90" s="86" t="s">
        <v>1231</v>
      </c>
      <c r="N90" s="204" t="s">
        <v>1644</v>
      </c>
      <c r="O90" s="18">
        <v>43339</v>
      </c>
      <c r="P90" s="85" t="s">
        <v>3877</v>
      </c>
    </row>
    <row r="91" spans="1:16" s="2" customFormat="1" ht="15" customHeight="1" x14ac:dyDescent="0.25">
      <c r="A91" s="9">
        <f t="shared" si="4"/>
        <v>43312</v>
      </c>
      <c r="B91" s="20" t="str">
        <f t="shared" ca="1" si="5"/>
        <v>Respondido</v>
      </c>
      <c r="C91" s="95">
        <v>43222</v>
      </c>
      <c r="D91" s="92" t="s">
        <v>2548</v>
      </c>
      <c r="E91" s="92" t="s">
        <v>278</v>
      </c>
      <c r="F91" s="92" t="s">
        <v>2549</v>
      </c>
      <c r="G91" s="155" t="s">
        <v>357</v>
      </c>
      <c r="H91" s="78" t="s">
        <v>733</v>
      </c>
      <c r="I91" s="64">
        <v>35500532</v>
      </c>
      <c r="J91" s="171" t="s">
        <v>673</v>
      </c>
      <c r="K91" s="64">
        <v>142</v>
      </c>
      <c r="L91" s="103" t="s">
        <v>3671</v>
      </c>
      <c r="M91" s="86" t="s">
        <v>1627</v>
      </c>
      <c r="N91" s="204" t="s">
        <v>1638</v>
      </c>
      <c r="O91" s="18">
        <v>43312</v>
      </c>
      <c r="P91" s="85" t="s">
        <v>3672</v>
      </c>
    </row>
    <row r="92" spans="1:16" s="2" customFormat="1" ht="15" customHeight="1" x14ac:dyDescent="0.25">
      <c r="A92" s="9">
        <f t="shared" si="4"/>
        <v>43335</v>
      </c>
      <c r="B92" s="20" t="str">
        <f t="shared" ca="1" si="5"/>
        <v>Respondido</v>
      </c>
      <c r="C92" s="92">
        <v>43245</v>
      </c>
      <c r="D92" s="92" t="s">
        <v>3003</v>
      </c>
      <c r="E92" s="92" t="s">
        <v>278</v>
      </c>
      <c r="F92" s="92" t="s">
        <v>3004</v>
      </c>
      <c r="G92" s="92" t="s">
        <v>357</v>
      </c>
      <c r="H92" s="78" t="s">
        <v>733</v>
      </c>
      <c r="I92" s="64">
        <v>35500496</v>
      </c>
      <c r="J92" s="171" t="s">
        <v>3009</v>
      </c>
      <c r="K92" s="64">
        <v>142</v>
      </c>
      <c r="L92" s="171" t="s">
        <v>3910</v>
      </c>
      <c r="M92" s="86" t="s">
        <v>1231</v>
      </c>
      <c r="N92" s="86" t="s">
        <v>1232</v>
      </c>
      <c r="O92" s="175">
        <v>43341</v>
      </c>
      <c r="P92" s="84" t="s">
        <v>3911</v>
      </c>
    </row>
    <row r="93" spans="1:16" s="2" customFormat="1" ht="15" customHeight="1" x14ac:dyDescent="0.25">
      <c r="A93" s="9">
        <f t="shared" si="4"/>
        <v>43326</v>
      </c>
      <c r="B93" s="20" t="str">
        <f t="shared" ca="1" si="5"/>
        <v>Respondido</v>
      </c>
      <c r="C93" s="92">
        <v>43236</v>
      </c>
      <c r="D93" s="92" t="s">
        <v>2763</v>
      </c>
      <c r="E93" s="226" t="s">
        <v>314</v>
      </c>
      <c r="F93" s="92" t="s">
        <v>2762</v>
      </c>
      <c r="G93" s="92" t="s">
        <v>2761</v>
      </c>
      <c r="H93" s="78" t="s">
        <v>733</v>
      </c>
      <c r="I93" s="64">
        <v>35502237</v>
      </c>
      <c r="J93" s="171" t="s">
        <v>290</v>
      </c>
      <c r="K93" s="64">
        <v>142</v>
      </c>
      <c r="L93" s="171" t="s">
        <v>3886</v>
      </c>
      <c r="M93" s="86" t="s">
        <v>3887</v>
      </c>
      <c r="N93" s="86" t="s">
        <v>1232</v>
      </c>
      <c r="O93" s="175">
        <v>43341</v>
      </c>
      <c r="P93" s="84" t="s">
        <v>3888</v>
      </c>
    </row>
    <row r="94" spans="1:16" s="2" customFormat="1" ht="15" customHeight="1" x14ac:dyDescent="0.25">
      <c r="A94" s="9">
        <f t="shared" si="4"/>
        <v>43337</v>
      </c>
      <c r="B94" s="20" t="str">
        <f t="shared" ca="1" si="5"/>
        <v>Respondido</v>
      </c>
      <c r="C94" s="92">
        <v>43247</v>
      </c>
      <c r="D94" s="92" t="s">
        <v>3021</v>
      </c>
      <c r="E94" s="92" t="s">
        <v>278</v>
      </c>
      <c r="F94" s="92" t="s">
        <v>775</v>
      </c>
      <c r="G94" s="92" t="s">
        <v>2492</v>
      </c>
      <c r="H94" s="78" t="s">
        <v>733</v>
      </c>
      <c r="I94" s="64">
        <v>35500245</v>
      </c>
      <c r="J94" s="171" t="s">
        <v>3023</v>
      </c>
      <c r="K94" s="64">
        <v>142</v>
      </c>
      <c r="L94" s="171" t="s">
        <v>3865</v>
      </c>
      <c r="M94" s="171" t="s">
        <v>1231</v>
      </c>
      <c r="N94" s="171" t="s">
        <v>1232</v>
      </c>
      <c r="O94" s="95">
        <v>43336</v>
      </c>
      <c r="P94" s="84" t="s">
        <v>3866</v>
      </c>
    </row>
    <row r="95" spans="1:16" s="2" customFormat="1" ht="15" customHeight="1" x14ac:dyDescent="0.25">
      <c r="A95" s="9">
        <f t="shared" si="4"/>
        <v>43328</v>
      </c>
      <c r="B95" s="20" t="str">
        <f t="shared" ca="1" si="5"/>
        <v>Respondido</v>
      </c>
      <c r="C95" s="92">
        <v>43238</v>
      </c>
      <c r="D95" s="92" t="s">
        <v>2791</v>
      </c>
      <c r="E95" s="92" t="s">
        <v>278</v>
      </c>
      <c r="F95" s="92" t="s">
        <v>2792</v>
      </c>
      <c r="G95" s="92" t="s">
        <v>371</v>
      </c>
      <c r="H95" s="78" t="s">
        <v>733</v>
      </c>
      <c r="I95" s="64">
        <v>35501282</v>
      </c>
      <c r="J95" s="171" t="s">
        <v>290</v>
      </c>
      <c r="K95" s="64">
        <v>139</v>
      </c>
      <c r="L95" s="171" t="s">
        <v>3904</v>
      </c>
      <c r="M95" s="86" t="s">
        <v>1231</v>
      </c>
      <c r="N95" s="204" t="s">
        <v>1232</v>
      </c>
      <c r="O95" s="18">
        <v>43341</v>
      </c>
      <c r="P95" s="84" t="s">
        <v>3905</v>
      </c>
    </row>
    <row r="96" spans="1:16" s="2" customFormat="1" ht="15" customHeight="1" x14ac:dyDescent="0.25">
      <c r="A96" s="9">
        <f t="shared" si="4"/>
        <v>43332</v>
      </c>
      <c r="B96" s="20" t="str">
        <f t="shared" ca="1" si="5"/>
        <v>Respondido</v>
      </c>
      <c r="C96" s="92">
        <v>43242</v>
      </c>
      <c r="D96" s="92" t="s">
        <v>2863</v>
      </c>
      <c r="E96" s="92" t="s">
        <v>278</v>
      </c>
      <c r="F96" s="92" t="s">
        <v>2864</v>
      </c>
      <c r="G96" s="92" t="s">
        <v>371</v>
      </c>
      <c r="H96" s="78" t="s">
        <v>733</v>
      </c>
      <c r="I96" s="64">
        <v>35501641</v>
      </c>
      <c r="J96" s="171" t="s">
        <v>2869</v>
      </c>
      <c r="K96" s="64">
        <v>139</v>
      </c>
      <c r="L96" s="204" t="s">
        <v>3852</v>
      </c>
      <c r="M96" s="86" t="s">
        <v>1627</v>
      </c>
      <c r="N96" s="204" t="s">
        <v>1644</v>
      </c>
      <c r="O96" s="175">
        <v>43332</v>
      </c>
      <c r="P96" s="85" t="s">
        <v>3853</v>
      </c>
    </row>
    <row r="97" spans="1:16" s="2" customFormat="1" ht="15" customHeight="1" x14ac:dyDescent="0.25">
      <c r="A97" s="9">
        <f t="shared" si="4"/>
        <v>43327</v>
      </c>
      <c r="B97" s="20" t="str">
        <f t="shared" ca="1" si="5"/>
        <v>Respondido</v>
      </c>
      <c r="C97" s="92">
        <v>43237</v>
      </c>
      <c r="D97" s="92" t="s">
        <v>2771</v>
      </c>
      <c r="E97" s="92" t="s">
        <v>629</v>
      </c>
      <c r="F97" s="92" t="s">
        <v>2772</v>
      </c>
      <c r="G97" s="92" t="s">
        <v>371</v>
      </c>
      <c r="H97" s="78" t="s">
        <v>733</v>
      </c>
      <c r="I97" s="64">
        <v>35501170</v>
      </c>
      <c r="J97" s="149" t="s">
        <v>2781</v>
      </c>
      <c r="K97" s="64">
        <v>139</v>
      </c>
      <c r="L97" s="171" t="s">
        <v>3902</v>
      </c>
      <c r="M97" s="86" t="s">
        <v>1231</v>
      </c>
      <c r="N97" s="86" t="s">
        <v>1232</v>
      </c>
      <c r="O97" s="18">
        <v>43341</v>
      </c>
      <c r="P97" s="84" t="s">
        <v>3903</v>
      </c>
    </row>
    <row r="98" spans="1:16" s="2" customFormat="1" ht="15" customHeight="1" x14ac:dyDescent="0.25">
      <c r="A98" s="9">
        <f t="shared" ref="A98:A129" si="6">IF(C98&lt;&gt;"",C98+90,"")</f>
        <v>43328</v>
      </c>
      <c r="B98" s="20" t="str">
        <f t="shared" ref="B98:B129" ca="1" si="7">IF(C98&lt;&gt;"",IF(P98="",IF(A98-TODAY()&gt;0,A98-TODAY(),IF(A98-TODAY()&lt;=0,"Encerrado")),"Respondido"),"")</f>
        <v>Respondido</v>
      </c>
      <c r="C98" s="92">
        <v>43238</v>
      </c>
      <c r="D98" s="92" t="s">
        <v>2789</v>
      </c>
      <c r="E98" s="92" t="s">
        <v>278</v>
      </c>
      <c r="F98" s="92" t="s">
        <v>2790</v>
      </c>
      <c r="G98" s="92" t="s">
        <v>385</v>
      </c>
      <c r="H98" s="78" t="s">
        <v>733</v>
      </c>
      <c r="I98" s="64">
        <v>35502147</v>
      </c>
      <c r="J98" s="149" t="s">
        <v>2804</v>
      </c>
      <c r="K98" s="64">
        <v>53</v>
      </c>
      <c r="L98" s="171" t="s">
        <v>3882</v>
      </c>
      <c r="M98" s="86" t="s">
        <v>1627</v>
      </c>
      <c r="N98" s="204" t="s">
        <v>1631</v>
      </c>
      <c r="O98" s="18">
        <v>43341</v>
      </c>
      <c r="P98" s="84" t="s">
        <v>3883</v>
      </c>
    </row>
    <row r="99" spans="1:16" s="2" customFormat="1" ht="15" customHeight="1" x14ac:dyDescent="0.25">
      <c r="A99" s="9">
        <f t="shared" si="6"/>
        <v>43329</v>
      </c>
      <c r="B99" s="20" t="str">
        <f t="shared" ca="1" si="7"/>
        <v>Respondido</v>
      </c>
      <c r="C99" s="92">
        <v>43239</v>
      </c>
      <c r="D99" s="92" t="s">
        <v>2828</v>
      </c>
      <c r="E99" s="92" t="s">
        <v>817</v>
      </c>
      <c r="F99" s="92" t="s">
        <v>2790</v>
      </c>
      <c r="G99" s="92" t="s">
        <v>385</v>
      </c>
      <c r="H99" s="78" t="s">
        <v>733</v>
      </c>
      <c r="I99" s="64">
        <v>35502147</v>
      </c>
      <c r="J99" s="171" t="s">
        <v>2804</v>
      </c>
      <c r="K99" s="64">
        <v>53</v>
      </c>
      <c r="L99" s="171" t="s">
        <v>3884</v>
      </c>
      <c r="M99" s="86" t="s">
        <v>1231</v>
      </c>
      <c r="N99" s="204" t="s">
        <v>1232</v>
      </c>
      <c r="O99" s="175">
        <v>43341</v>
      </c>
      <c r="P99" s="84" t="s">
        <v>3885</v>
      </c>
    </row>
    <row r="100" spans="1:16" s="2" customFormat="1" ht="15" customHeight="1" x14ac:dyDescent="0.25">
      <c r="A100" s="9">
        <f t="shared" si="6"/>
        <v>43328</v>
      </c>
      <c r="B100" s="20" t="str">
        <f t="shared" ca="1" si="7"/>
        <v>Respondido</v>
      </c>
      <c r="C100" s="92">
        <v>43238</v>
      </c>
      <c r="D100" s="92" t="s">
        <v>2782</v>
      </c>
      <c r="E100" s="92" t="s">
        <v>278</v>
      </c>
      <c r="F100" s="92" t="s">
        <v>2783</v>
      </c>
      <c r="G100" s="92" t="s">
        <v>385</v>
      </c>
      <c r="H100" s="78" t="s">
        <v>733</v>
      </c>
      <c r="I100" s="64">
        <v>35500001</v>
      </c>
      <c r="J100" s="171" t="s">
        <v>2800</v>
      </c>
      <c r="K100" s="64">
        <v>53</v>
      </c>
      <c r="L100" s="171" t="s">
        <v>3882</v>
      </c>
      <c r="M100" s="86" t="s">
        <v>1627</v>
      </c>
      <c r="N100" s="204" t="s">
        <v>1631</v>
      </c>
      <c r="O100" s="175">
        <v>43341</v>
      </c>
      <c r="P100" s="84" t="s">
        <v>3883</v>
      </c>
    </row>
    <row r="101" spans="1:16" s="2" customFormat="1" ht="15" customHeight="1" x14ac:dyDescent="0.25">
      <c r="A101" s="9">
        <f t="shared" si="6"/>
        <v>43329</v>
      </c>
      <c r="B101" s="20" t="str">
        <f t="shared" ca="1" si="7"/>
        <v>Respondido</v>
      </c>
      <c r="C101" s="92">
        <v>43239</v>
      </c>
      <c r="D101" s="92" t="s">
        <v>2829</v>
      </c>
      <c r="E101" s="92" t="s">
        <v>278</v>
      </c>
      <c r="F101" s="92" t="s">
        <v>2830</v>
      </c>
      <c r="G101" s="92" t="s">
        <v>385</v>
      </c>
      <c r="H101" s="78" t="s">
        <v>733</v>
      </c>
      <c r="I101" s="64">
        <v>35502133</v>
      </c>
      <c r="J101" s="171" t="s">
        <v>2800</v>
      </c>
      <c r="K101" s="64">
        <v>53</v>
      </c>
      <c r="L101" s="171" t="s">
        <v>3882</v>
      </c>
      <c r="M101" s="86" t="s">
        <v>1627</v>
      </c>
      <c r="N101" s="204" t="s">
        <v>1631</v>
      </c>
      <c r="O101" s="175">
        <v>43341</v>
      </c>
      <c r="P101" s="84" t="s">
        <v>3883</v>
      </c>
    </row>
    <row r="102" spans="1:16" s="2" customFormat="1" ht="15" customHeight="1" x14ac:dyDescent="0.25">
      <c r="A102" s="9">
        <f t="shared" si="6"/>
        <v>43313</v>
      </c>
      <c r="B102" s="20" t="str">
        <f t="shared" ca="1" si="7"/>
        <v>Respondido</v>
      </c>
      <c r="C102" s="95">
        <v>43223</v>
      </c>
      <c r="D102" s="92" t="s">
        <v>2557</v>
      </c>
      <c r="E102" s="92" t="s">
        <v>278</v>
      </c>
      <c r="F102" s="92" t="s">
        <v>2558</v>
      </c>
      <c r="G102" s="155" t="s">
        <v>425</v>
      </c>
      <c r="H102" s="78" t="s">
        <v>733</v>
      </c>
      <c r="I102" s="64">
        <v>35501505</v>
      </c>
      <c r="J102" s="171" t="s">
        <v>2571</v>
      </c>
      <c r="K102" s="64">
        <v>53</v>
      </c>
      <c r="L102" s="171" t="s">
        <v>3669</v>
      </c>
      <c r="M102" s="86" t="s">
        <v>1231</v>
      </c>
      <c r="N102" s="204" t="s">
        <v>1232</v>
      </c>
      <c r="O102" s="175">
        <v>43244</v>
      </c>
      <c r="P102" s="84" t="s">
        <v>3679</v>
      </c>
    </row>
    <row r="103" spans="1:16" s="2" customFormat="1" ht="15" customHeight="1" x14ac:dyDescent="0.25">
      <c r="A103" s="9">
        <f t="shared" si="6"/>
        <v>43328</v>
      </c>
      <c r="B103" s="20" t="str">
        <f t="shared" ca="1" si="7"/>
        <v>Respondido</v>
      </c>
      <c r="C103" s="155">
        <v>43238</v>
      </c>
      <c r="D103" s="155" t="s">
        <v>2785</v>
      </c>
      <c r="E103" s="155" t="s">
        <v>278</v>
      </c>
      <c r="F103" s="155" t="s">
        <v>2786</v>
      </c>
      <c r="G103" s="92" t="s">
        <v>2802</v>
      </c>
      <c r="H103" s="78" t="s">
        <v>1061</v>
      </c>
      <c r="I103" s="64">
        <v>35685000</v>
      </c>
      <c r="J103" s="171" t="s">
        <v>2803</v>
      </c>
      <c r="K103" s="64">
        <v>51</v>
      </c>
      <c r="L103" s="171"/>
      <c r="M103" s="171"/>
      <c r="N103" s="171"/>
      <c r="O103" s="95"/>
      <c r="P103" s="239" t="s">
        <v>3266</v>
      </c>
    </row>
    <row r="104" spans="1:16" s="2" customFormat="1" ht="15" customHeight="1" x14ac:dyDescent="0.25">
      <c r="A104" s="153">
        <f t="shared" si="6"/>
        <v>43328</v>
      </c>
      <c r="B104" s="20" t="str">
        <f t="shared" ca="1" si="7"/>
        <v>Respondido</v>
      </c>
      <c r="C104" s="92">
        <v>43238</v>
      </c>
      <c r="D104" s="92" t="s">
        <v>2784</v>
      </c>
      <c r="E104" s="92" t="s">
        <v>278</v>
      </c>
      <c r="F104" s="92" t="s">
        <v>1528</v>
      </c>
      <c r="G104" s="92" t="s">
        <v>508</v>
      </c>
      <c r="H104" s="78" t="s">
        <v>1061</v>
      </c>
      <c r="I104" s="64">
        <v>35685000</v>
      </c>
      <c r="J104" s="171" t="s">
        <v>2801</v>
      </c>
      <c r="K104" s="64">
        <v>51</v>
      </c>
      <c r="L104" s="204"/>
      <c r="M104" s="86"/>
      <c r="N104" s="204"/>
      <c r="O104" s="175"/>
      <c r="P104" s="239" t="s">
        <v>3266</v>
      </c>
    </row>
    <row r="105" spans="1:16" s="2" customFormat="1" ht="15" customHeight="1" x14ac:dyDescent="0.25">
      <c r="A105" s="9">
        <f t="shared" si="6"/>
        <v>43336</v>
      </c>
      <c r="B105" s="20" t="str">
        <f t="shared" ca="1" si="7"/>
        <v>Respondido</v>
      </c>
      <c r="C105" s="92">
        <v>43246</v>
      </c>
      <c r="D105" s="92" t="s">
        <v>3013</v>
      </c>
      <c r="E105" s="92" t="s">
        <v>278</v>
      </c>
      <c r="F105" s="92" t="s">
        <v>3014</v>
      </c>
      <c r="G105" s="92" t="s">
        <v>508</v>
      </c>
      <c r="H105" s="78" t="s">
        <v>1061</v>
      </c>
      <c r="I105" s="64">
        <v>35685000</v>
      </c>
      <c r="J105" s="171" t="s">
        <v>3017</v>
      </c>
      <c r="K105" s="64">
        <v>51</v>
      </c>
      <c r="L105" s="171"/>
      <c r="M105" s="171"/>
      <c r="N105" s="171"/>
      <c r="O105" s="95"/>
      <c r="P105" s="239" t="s">
        <v>3266</v>
      </c>
    </row>
    <row r="106" spans="1:16" s="2" customFormat="1" ht="15" customHeight="1" x14ac:dyDescent="0.25">
      <c r="A106" s="9">
        <f t="shared" si="6"/>
        <v>43312</v>
      </c>
      <c r="B106" s="20" t="str">
        <f t="shared" ca="1" si="7"/>
        <v>Respondido</v>
      </c>
      <c r="C106" s="95">
        <v>43222</v>
      </c>
      <c r="D106" s="92" t="s">
        <v>2550</v>
      </c>
      <c r="E106" s="92" t="s">
        <v>278</v>
      </c>
      <c r="F106" s="92" t="s">
        <v>2551</v>
      </c>
      <c r="G106" s="92" t="s">
        <v>324</v>
      </c>
      <c r="H106" s="78" t="s">
        <v>526</v>
      </c>
      <c r="I106" s="64">
        <v>35680013</v>
      </c>
      <c r="J106" s="149" t="s">
        <v>290</v>
      </c>
      <c r="K106" s="64">
        <v>51</v>
      </c>
      <c r="L106" s="110"/>
      <c r="M106" s="171"/>
      <c r="N106" s="171"/>
      <c r="O106" s="95"/>
      <c r="P106" s="239" t="s">
        <v>3266</v>
      </c>
    </row>
    <row r="107" spans="1:16" s="2" customFormat="1" ht="15" customHeight="1" x14ac:dyDescent="0.25">
      <c r="A107" s="9">
        <f t="shared" si="6"/>
        <v>43318</v>
      </c>
      <c r="B107" s="20" t="str">
        <f t="shared" ca="1" si="7"/>
        <v>Respondido</v>
      </c>
      <c r="C107" s="92">
        <v>43228</v>
      </c>
      <c r="D107" s="92" t="s">
        <v>2632</v>
      </c>
      <c r="E107" s="92" t="s">
        <v>278</v>
      </c>
      <c r="F107" s="92" t="s">
        <v>1258</v>
      </c>
      <c r="G107" s="92" t="s">
        <v>324</v>
      </c>
      <c r="H107" s="78" t="s">
        <v>526</v>
      </c>
      <c r="I107" s="64">
        <v>35680011</v>
      </c>
      <c r="J107" s="171" t="s">
        <v>2637</v>
      </c>
      <c r="K107" s="64">
        <v>51</v>
      </c>
      <c r="L107" s="171"/>
      <c r="M107" s="86"/>
      <c r="N107" s="86"/>
      <c r="O107" s="175"/>
      <c r="P107" s="239" t="s">
        <v>3266</v>
      </c>
    </row>
    <row r="108" spans="1:16" s="2" customFormat="1" ht="15" customHeight="1" x14ac:dyDescent="0.25">
      <c r="A108" s="9">
        <f t="shared" si="6"/>
        <v>43313</v>
      </c>
      <c r="B108" s="20" t="str">
        <f t="shared" ca="1" si="7"/>
        <v>Respondido</v>
      </c>
      <c r="C108" s="95">
        <v>43223</v>
      </c>
      <c r="D108" s="92" t="s">
        <v>2565</v>
      </c>
      <c r="E108" s="92" t="s">
        <v>278</v>
      </c>
      <c r="F108" s="92" t="s">
        <v>2566</v>
      </c>
      <c r="G108" s="165" t="s">
        <v>324</v>
      </c>
      <c r="H108" s="166" t="s">
        <v>526</v>
      </c>
      <c r="I108" s="64">
        <v>35680011</v>
      </c>
      <c r="J108" s="95" t="s">
        <v>2575</v>
      </c>
      <c r="K108" s="64">
        <v>51</v>
      </c>
      <c r="L108" s="171"/>
      <c r="M108" s="171"/>
      <c r="N108" s="171"/>
      <c r="O108" s="95"/>
      <c r="P108" s="239" t="s">
        <v>3266</v>
      </c>
    </row>
    <row r="109" spans="1:16" s="2" customFormat="1" ht="15" customHeight="1" x14ac:dyDescent="0.25">
      <c r="A109" s="9">
        <f t="shared" si="6"/>
        <v>43320</v>
      </c>
      <c r="B109" s="20" t="str">
        <f t="shared" ca="1" si="7"/>
        <v>Respondido</v>
      </c>
      <c r="C109" s="92">
        <v>43230</v>
      </c>
      <c r="D109" s="92" t="s">
        <v>2648</v>
      </c>
      <c r="E109" s="92" t="s">
        <v>355</v>
      </c>
      <c r="F109" s="92" t="s">
        <v>2652</v>
      </c>
      <c r="G109" s="92" t="s">
        <v>1760</v>
      </c>
      <c r="H109" s="78" t="s">
        <v>526</v>
      </c>
      <c r="I109" s="64">
        <v>35681081</v>
      </c>
      <c r="J109" s="171" t="s">
        <v>2656</v>
      </c>
      <c r="K109" s="64">
        <v>51</v>
      </c>
      <c r="L109" s="110"/>
      <c r="M109" s="171"/>
      <c r="N109" s="171"/>
      <c r="O109" s="175"/>
      <c r="P109" s="239" t="s">
        <v>3266</v>
      </c>
    </row>
    <row r="110" spans="1:16" s="2" customFormat="1" ht="15" customHeight="1" x14ac:dyDescent="0.25">
      <c r="A110" s="9">
        <f t="shared" si="6"/>
        <v>43315</v>
      </c>
      <c r="B110" s="20" t="str">
        <f t="shared" ca="1" si="7"/>
        <v>Respondido</v>
      </c>
      <c r="C110" s="92">
        <v>43225</v>
      </c>
      <c r="D110" s="92" t="s">
        <v>2598</v>
      </c>
      <c r="E110" s="92" t="s">
        <v>278</v>
      </c>
      <c r="F110" s="92" t="s">
        <v>2599</v>
      </c>
      <c r="G110" s="92" t="s">
        <v>1760</v>
      </c>
      <c r="H110" s="78" t="s">
        <v>526</v>
      </c>
      <c r="I110" s="64">
        <v>35681259</v>
      </c>
      <c r="J110" s="171" t="s">
        <v>2610</v>
      </c>
      <c r="K110" s="64">
        <v>51</v>
      </c>
      <c r="L110" s="171"/>
      <c r="M110" s="86"/>
      <c r="N110" s="86"/>
      <c r="O110" s="18"/>
      <c r="P110" s="239" t="s">
        <v>3266</v>
      </c>
    </row>
    <row r="111" spans="1:16" s="2" customFormat="1" ht="15" customHeight="1" x14ac:dyDescent="0.25">
      <c r="A111" s="153">
        <f t="shared" si="6"/>
        <v>43313</v>
      </c>
      <c r="B111" s="20" t="str">
        <f t="shared" ca="1" si="7"/>
        <v>Respondido</v>
      </c>
      <c r="C111" s="95">
        <v>43223</v>
      </c>
      <c r="D111" s="92" t="s">
        <v>2561</v>
      </c>
      <c r="E111" s="92" t="s">
        <v>314</v>
      </c>
      <c r="F111" s="92" t="s">
        <v>2562</v>
      </c>
      <c r="G111" s="155" t="s">
        <v>993</v>
      </c>
      <c r="H111" s="78" t="s">
        <v>526</v>
      </c>
      <c r="I111" s="64">
        <v>35680189</v>
      </c>
      <c r="J111" s="149" t="s">
        <v>290</v>
      </c>
      <c r="K111" s="64">
        <v>51</v>
      </c>
      <c r="L111" s="100"/>
      <c r="M111" s="86"/>
      <c r="N111" s="86"/>
      <c r="O111" s="175"/>
      <c r="P111" s="239" t="s">
        <v>3266</v>
      </c>
    </row>
    <row r="112" spans="1:16" s="2" customFormat="1" ht="15" customHeight="1" x14ac:dyDescent="0.25">
      <c r="A112" s="9">
        <f t="shared" si="6"/>
        <v>43317</v>
      </c>
      <c r="B112" s="20" t="str">
        <f t="shared" ca="1" si="7"/>
        <v>Respondido</v>
      </c>
      <c r="C112" s="92">
        <v>43227</v>
      </c>
      <c r="D112" s="92" t="s">
        <v>2622</v>
      </c>
      <c r="E112" s="92" t="s">
        <v>355</v>
      </c>
      <c r="F112" s="92" t="s">
        <v>2119</v>
      </c>
      <c r="G112" s="92" t="s">
        <v>2124</v>
      </c>
      <c r="H112" s="78" t="s">
        <v>526</v>
      </c>
      <c r="I112" s="64">
        <v>35680239</v>
      </c>
      <c r="J112" s="171" t="s">
        <v>2628</v>
      </c>
      <c r="K112" s="64">
        <v>51</v>
      </c>
      <c r="L112" s="110"/>
      <c r="M112" s="86"/>
      <c r="N112" s="86"/>
      <c r="O112" s="175"/>
      <c r="P112" s="239" t="s">
        <v>3266</v>
      </c>
    </row>
    <row r="113" spans="1:16" s="2" customFormat="1" ht="15" customHeight="1" x14ac:dyDescent="0.25">
      <c r="A113" s="9">
        <f t="shared" si="6"/>
        <v>43317</v>
      </c>
      <c r="B113" s="20" t="str">
        <f t="shared" ca="1" si="7"/>
        <v>Respondido</v>
      </c>
      <c r="C113" s="92">
        <v>43227</v>
      </c>
      <c r="D113" s="92" t="s">
        <v>2620</v>
      </c>
      <c r="E113" s="92" t="s">
        <v>355</v>
      </c>
      <c r="F113" s="92" t="s">
        <v>2623</v>
      </c>
      <c r="G113" s="92" t="s">
        <v>2121</v>
      </c>
      <c r="H113" s="78" t="s">
        <v>526</v>
      </c>
      <c r="I113" s="64">
        <v>35680387</v>
      </c>
      <c r="J113" s="171" t="s">
        <v>2625</v>
      </c>
      <c r="K113" s="64">
        <v>51</v>
      </c>
      <c r="L113" s="110"/>
      <c r="M113" s="171"/>
      <c r="N113" s="171"/>
      <c r="O113" s="95"/>
      <c r="P113" s="239" t="s">
        <v>3266</v>
      </c>
    </row>
    <row r="114" spans="1:16" s="2" customFormat="1" ht="15" customHeight="1" x14ac:dyDescent="0.25">
      <c r="A114" s="9">
        <f t="shared" si="6"/>
        <v>43313</v>
      </c>
      <c r="B114" s="20" t="str">
        <f t="shared" ca="1" si="7"/>
        <v>Respondido</v>
      </c>
      <c r="C114" s="95">
        <v>43223</v>
      </c>
      <c r="D114" s="92" t="s">
        <v>2569</v>
      </c>
      <c r="E114" s="92" t="s">
        <v>278</v>
      </c>
      <c r="F114" s="92" t="s">
        <v>2570</v>
      </c>
      <c r="G114" s="165" t="s">
        <v>2522</v>
      </c>
      <c r="H114" s="78" t="s">
        <v>526</v>
      </c>
      <c r="I114" s="64">
        <v>35680400</v>
      </c>
      <c r="J114" s="171" t="s">
        <v>2577</v>
      </c>
      <c r="K114" s="64">
        <v>51</v>
      </c>
      <c r="L114" s="110"/>
      <c r="M114" s="171"/>
      <c r="N114" s="171"/>
      <c r="O114" s="95"/>
      <c r="P114" s="239" t="s">
        <v>3266</v>
      </c>
    </row>
    <row r="115" spans="1:16" s="2" customFormat="1" ht="15" customHeight="1" x14ac:dyDescent="0.25">
      <c r="A115" s="9">
        <f t="shared" si="6"/>
        <v>43328</v>
      </c>
      <c r="B115" s="20" t="str">
        <f t="shared" ca="1" si="7"/>
        <v>Respondido</v>
      </c>
      <c r="C115" s="92">
        <v>43238</v>
      </c>
      <c r="D115" s="92" t="s">
        <v>2794</v>
      </c>
      <c r="E115" s="92" t="s">
        <v>278</v>
      </c>
      <c r="F115" s="92" t="s">
        <v>2795</v>
      </c>
      <c r="G115" s="92" t="s">
        <v>324</v>
      </c>
      <c r="H115" s="78" t="s">
        <v>2710</v>
      </c>
      <c r="I115" s="64">
        <v>35680011</v>
      </c>
      <c r="J115" s="171" t="s">
        <v>2805</v>
      </c>
      <c r="K115" s="64">
        <v>51</v>
      </c>
      <c r="L115" s="110"/>
      <c r="M115" s="86"/>
      <c r="N115" s="204"/>
      <c r="O115" s="18"/>
      <c r="P115" s="239" t="s">
        <v>3266</v>
      </c>
    </row>
    <row r="116" spans="1:16" s="2" customFormat="1" ht="15" customHeight="1" x14ac:dyDescent="0.25">
      <c r="A116" s="9">
        <f t="shared" si="6"/>
        <v>43323</v>
      </c>
      <c r="B116" s="20" t="str">
        <f t="shared" ca="1" si="7"/>
        <v>Respondido</v>
      </c>
      <c r="C116" s="92">
        <v>43233</v>
      </c>
      <c r="D116" s="92" t="s">
        <v>2725</v>
      </c>
      <c r="E116" s="92" t="s">
        <v>278</v>
      </c>
      <c r="F116" s="92" t="s">
        <v>2726</v>
      </c>
      <c r="G116" s="92" t="s">
        <v>324</v>
      </c>
      <c r="H116" s="78" t="s">
        <v>2710</v>
      </c>
      <c r="I116" s="64">
        <v>35680003</v>
      </c>
      <c r="J116" s="171" t="s">
        <v>2727</v>
      </c>
      <c r="K116" s="64">
        <v>51</v>
      </c>
      <c r="L116" s="110"/>
      <c r="M116" s="86"/>
      <c r="N116" s="86"/>
      <c r="O116" s="175"/>
      <c r="P116" s="239" t="s">
        <v>3266</v>
      </c>
    </row>
    <row r="117" spans="1:16" s="2" customFormat="1" ht="15" customHeight="1" x14ac:dyDescent="0.25">
      <c r="A117" s="9">
        <f t="shared" si="6"/>
        <v>43325</v>
      </c>
      <c r="B117" s="20" t="str">
        <f t="shared" ca="1" si="7"/>
        <v>Respondido</v>
      </c>
      <c r="C117" s="92">
        <v>43235</v>
      </c>
      <c r="D117" s="92" t="s">
        <v>2748</v>
      </c>
      <c r="E117" s="92" t="s">
        <v>278</v>
      </c>
      <c r="F117" s="92" t="s">
        <v>2726</v>
      </c>
      <c r="G117" s="242" t="s">
        <v>324</v>
      </c>
      <c r="H117" s="78" t="s">
        <v>2710</v>
      </c>
      <c r="I117" s="64">
        <v>35680003</v>
      </c>
      <c r="J117" s="171" t="s">
        <v>2727</v>
      </c>
      <c r="K117" s="64">
        <v>51</v>
      </c>
      <c r="L117" s="110"/>
      <c r="M117" s="86"/>
      <c r="N117" s="86"/>
      <c r="O117" s="175"/>
      <c r="P117" s="239" t="s">
        <v>3266</v>
      </c>
    </row>
    <row r="118" spans="1:16" s="2" customFormat="1" ht="15" customHeight="1" x14ac:dyDescent="0.25">
      <c r="A118" s="9">
        <f t="shared" si="6"/>
        <v>43340</v>
      </c>
      <c r="B118" s="20" t="str">
        <f t="shared" ca="1" si="7"/>
        <v>Respondido</v>
      </c>
      <c r="C118" s="92">
        <v>43250</v>
      </c>
      <c r="D118" s="92" t="s">
        <v>3055</v>
      </c>
      <c r="E118" s="92" t="s">
        <v>314</v>
      </c>
      <c r="F118" s="92" t="s">
        <v>3056</v>
      </c>
      <c r="G118" s="92" t="s">
        <v>3060</v>
      </c>
      <c r="H118" s="78" t="s">
        <v>2710</v>
      </c>
      <c r="I118" s="64">
        <v>35680427</v>
      </c>
      <c r="J118" s="149" t="s">
        <v>290</v>
      </c>
      <c r="K118" s="64">
        <v>51</v>
      </c>
      <c r="L118" s="110"/>
      <c r="M118" s="86"/>
      <c r="N118" s="86"/>
      <c r="O118" s="18"/>
      <c r="P118" s="239" t="s">
        <v>3266</v>
      </c>
    </row>
    <row r="119" spans="1:16" ht="15" customHeight="1" x14ac:dyDescent="0.25">
      <c r="A119" s="9">
        <f t="shared" si="6"/>
        <v>43329</v>
      </c>
      <c r="B119" s="20" t="str">
        <f t="shared" ca="1" si="7"/>
        <v>Respondido</v>
      </c>
      <c r="C119" s="92">
        <v>43239</v>
      </c>
      <c r="D119" s="92" t="s">
        <v>2831</v>
      </c>
      <c r="E119" s="92" t="s">
        <v>278</v>
      </c>
      <c r="F119" s="92" t="s">
        <v>2832</v>
      </c>
      <c r="G119" s="92" t="s">
        <v>2839</v>
      </c>
      <c r="H119" s="78" t="s">
        <v>2710</v>
      </c>
      <c r="I119" s="64">
        <v>35681180</v>
      </c>
      <c r="J119" s="171" t="s">
        <v>2840</v>
      </c>
      <c r="K119" s="64">
        <v>51</v>
      </c>
      <c r="L119" s="110"/>
      <c r="M119" s="86"/>
      <c r="N119" s="150"/>
      <c r="O119" s="18"/>
      <c r="P119" s="239" t="s">
        <v>3266</v>
      </c>
    </row>
    <row r="120" spans="1:16" ht="15" customHeight="1" x14ac:dyDescent="0.25">
      <c r="A120" s="9">
        <f t="shared" si="6"/>
        <v>43331</v>
      </c>
      <c r="B120" s="20" t="str">
        <f t="shared" ca="1" si="7"/>
        <v>Respondido</v>
      </c>
      <c r="C120" s="92">
        <v>43241</v>
      </c>
      <c r="D120" s="92" t="s">
        <v>2850</v>
      </c>
      <c r="E120" s="92" t="s">
        <v>278</v>
      </c>
      <c r="F120" s="92" t="s">
        <v>2851</v>
      </c>
      <c r="G120" s="92" t="s">
        <v>1593</v>
      </c>
      <c r="H120" s="78" t="s">
        <v>2710</v>
      </c>
      <c r="I120" s="64">
        <v>35681026</v>
      </c>
      <c r="J120" s="149" t="s">
        <v>290</v>
      </c>
      <c r="K120" s="64">
        <v>51</v>
      </c>
      <c r="L120" s="110"/>
      <c r="M120" s="86"/>
      <c r="N120" s="150"/>
      <c r="O120" s="18"/>
      <c r="P120" s="239" t="s">
        <v>3266</v>
      </c>
    </row>
    <row r="121" spans="1:16" ht="15" customHeight="1" x14ac:dyDescent="0.25">
      <c r="A121" s="9">
        <f t="shared" si="6"/>
        <v>43325</v>
      </c>
      <c r="B121" s="20" t="str">
        <f t="shared" ca="1" si="7"/>
        <v>Respondido</v>
      </c>
      <c r="C121" s="92">
        <v>43235</v>
      </c>
      <c r="D121" s="92" t="s">
        <v>2744</v>
      </c>
      <c r="E121" s="92" t="s">
        <v>278</v>
      </c>
      <c r="F121" s="92" t="s">
        <v>2742</v>
      </c>
      <c r="G121" s="92" t="s">
        <v>1593</v>
      </c>
      <c r="H121" s="78" t="s">
        <v>2710</v>
      </c>
      <c r="I121" s="64">
        <v>35681016</v>
      </c>
      <c r="J121" s="171" t="s">
        <v>2743</v>
      </c>
      <c r="K121" s="64">
        <v>51</v>
      </c>
      <c r="L121" s="110"/>
      <c r="M121" s="86"/>
      <c r="N121" s="204"/>
      <c r="O121" s="175"/>
      <c r="P121" s="239" t="s">
        <v>3266</v>
      </c>
    </row>
    <row r="122" spans="1:16" ht="15" customHeight="1" x14ac:dyDescent="0.25">
      <c r="A122" s="9">
        <f t="shared" si="6"/>
        <v>43340</v>
      </c>
      <c r="B122" s="20" t="str">
        <f t="shared" ca="1" si="7"/>
        <v>Respondido</v>
      </c>
      <c r="C122" s="92">
        <v>43250</v>
      </c>
      <c r="D122" s="92" t="s">
        <v>3049</v>
      </c>
      <c r="E122" s="92" t="s">
        <v>278</v>
      </c>
      <c r="F122" s="92" t="s">
        <v>3050</v>
      </c>
      <c r="G122" s="92" t="s">
        <v>1593</v>
      </c>
      <c r="H122" s="78" t="s">
        <v>2710</v>
      </c>
      <c r="I122" s="64">
        <v>35681013</v>
      </c>
      <c r="J122" s="171" t="s">
        <v>290</v>
      </c>
      <c r="K122" s="64">
        <v>51</v>
      </c>
      <c r="L122" s="110"/>
      <c r="M122" s="171"/>
      <c r="N122" s="171"/>
      <c r="O122" s="95"/>
      <c r="P122" s="239" t="s">
        <v>3266</v>
      </c>
    </row>
    <row r="123" spans="1:16" ht="15" customHeight="1" x14ac:dyDescent="0.25">
      <c r="A123" s="9">
        <f t="shared" si="6"/>
        <v>43330</v>
      </c>
      <c r="B123" s="20" t="str">
        <f t="shared" ca="1" si="7"/>
        <v>Respondido</v>
      </c>
      <c r="C123" s="92">
        <v>43240</v>
      </c>
      <c r="D123" s="92" t="s">
        <v>2844</v>
      </c>
      <c r="E123" s="92" t="s">
        <v>278</v>
      </c>
      <c r="F123" s="92" t="s">
        <v>2845</v>
      </c>
      <c r="G123" s="92" t="s">
        <v>949</v>
      </c>
      <c r="H123" s="78" t="s">
        <v>2710</v>
      </c>
      <c r="I123" s="64">
        <v>35680099</v>
      </c>
      <c r="J123" s="171" t="s">
        <v>2846</v>
      </c>
      <c r="K123" s="64">
        <v>51</v>
      </c>
      <c r="L123" s="110"/>
      <c r="M123" s="86"/>
      <c r="N123" s="204"/>
      <c r="O123" s="18"/>
      <c r="P123" s="239" t="s">
        <v>3266</v>
      </c>
    </row>
    <row r="124" spans="1:16" ht="15" customHeight="1" x14ac:dyDescent="0.25">
      <c r="A124" s="9">
        <f t="shared" si="6"/>
        <v>43327</v>
      </c>
      <c r="B124" s="20" t="str">
        <f t="shared" ca="1" si="7"/>
        <v>Respondido</v>
      </c>
      <c r="C124" s="92">
        <v>43237</v>
      </c>
      <c r="D124" s="92" t="s">
        <v>2773</v>
      </c>
      <c r="E124" s="92" t="s">
        <v>278</v>
      </c>
      <c r="F124" s="92" t="s">
        <v>2774</v>
      </c>
      <c r="G124" s="92" t="s">
        <v>1760</v>
      </c>
      <c r="H124" s="78" t="s">
        <v>2710</v>
      </c>
      <c r="I124" s="64">
        <v>35681076</v>
      </c>
      <c r="J124" s="171" t="s">
        <v>290</v>
      </c>
      <c r="K124" s="64">
        <v>51</v>
      </c>
      <c r="L124" s="110"/>
      <c r="M124" s="86"/>
      <c r="N124" s="86"/>
      <c r="O124" s="175"/>
      <c r="P124" s="239" t="s">
        <v>3266</v>
      </c>
    </row>
    <row r="125" spans="1:16" ht="15" customHeight="1" x14ac:dyDescent="0.25">
      <c r="A125" s="9">
        <f t="shared" si="6"/>
        <v>43333</v>
      </c>
      <c r="B125" s="20" t="str">
        <f t="shared" ca="1" si="7"/>
        <v>Respondido</v>
      </c>
      <c r="C125" s="92">
        <v>43243</v>
      </c>
      <c r="D125" s="92" t="s">
        <v>2876</v>
      </c>
      <c r="E125" s="92" t="s">
        <v>278</v>
      </c>
      <c r="F125" s="92" t="s">
        <v>2174</v>
      </c>
      <c r="G125" s="78" t="s">
        <v>1760</v>
      </c>
      <c r="H125" s="78" t="s">
        <v>2710</v>
      </c>
      <c r="I125" s="64">
        <v>35681259</v>
      </c>
      <c r="J125" s="171" t="s">
        <v>2879</v>
      </c>
      <c r="K125" s="64">
        <v>51</v>
      </c>
      <c r="L125" s="110"/>
      <c r="M125" s="110"/>
      <c r="N125" s="110"/>
      <c r="O125" s="171"/>
      <c r="P125" s="239" t="s">
        <v>3266</v>
      </c>
    </row>
    <row r="126" spans="1:16" ht="15" customHeight="1" x14ac:dyDescent="0.25">
      <c r="A126" s="9">
        <f t="shared" si="6"/>
        <v>43335</v>
      </c>
      <c r="B126" s="20" t="str">
        <f t="shared" ca="1" si="7"/>
        <v>Respondido</v>
      </c>
      <c r="C126" s="92">
        <v>43245</v>
      </c>
      <c r="D126" s="92" t="s">
        <v>3002</v>
      </c>
      <c r="E126" s="92" t="s">
        <v>278</v>
      </c>
      <c r="F126" s="92" t="s">
        <v>2174</v>
      </c>
      <c r="G126" s="78" t="s">
        <v>1760</v>
      </c>
      <c r="H126" s="166" t="s">
        <v>2710</v>
      </c>
      <c r="I126" s="64">
        <v>35681259</v>
      </c>
      <c r="J126" s="95" t="s">
        <v>3010</v>
      </c>
      <c r="K126" s="64">
        <v>51</v>
      </c>
      <c r="L126" s="110"/>
      <c r="M126" s="171"/>
      <c r="N126" s="171"/>
      <c r="O126" s="95"/>
      <c r="P126" s="239" t="s">
        <v>3266</v>
      </c>
    </row>
    <row r="127" spans="1:16" ht="15" customHeight="1" x14ac:dyDescent="0.25">
      <c r="A127" s="9">
        <f t="shared" si="6"/>
        <v>43336</v>
      </c>
      <c r="B127" s="20" t="str">
        <f t="shared" ca="1" si="7"/>
        <v>Respondido</v>
      </c>
      <c r="C127" s="92">
        <v>43246</v>
      </c>
      <c r="D127" s="92" t="s">
        <v>3016</v>
      </c>
      <c r="E127" s="92" t="s">
        <v>278</v>
      </c>
      <c r="F127" s="92" t="s">
        <v>2174</v>
      </c>
      <c r="G127" s="92" t="s">
        <v>1760</v>
      </c>
      <c r="H127" s="78" t="s">
        <v>2710</v>
      </c>
      <c r="I127" s="64">
        <v>35681259</v>
      </c>
      <c r="J127" s="171" t="s">
        <v>3018</v>
      </c>
      <c r="K127" s="64">
        <v>51</v>
      </c>
      <c r="L127" s="171"/>
      <c r="M127" s="86"/>
      <c r="N127" s="86"/>
      <c r="O127" s="18"/>
      <c r="P127" s="239" t="s">
        <v>3266</v>
      </c>
    </row>
    <row r="128" spans="1:16" ht="15" customHeight="1" x14ac:dyDescent="0.25">
      <c r="A128" s="9">
        <f t="shared" si="6"/>
        <v>43338</v>
      </c>
      <c r="B128" s="20" t="str">
        <f t="shared" ca="1" si="7"/>
        <v>Respondido</v>
      </c>
      <c r="C128" s="92">
        <v>43248</v>
      </c>
      <c r="D128" s="92" t="s">
        <v>3031</v>
      </c>
      <c r="E128" s="92" t="s">
        <v>278</v>
      </c>
      <c r="F128" s="92" t="s">
        <v>3032</v>
      </c>
      <c r="G128" s="92" t="s">
        <v>3039</v>
      </c>
      <c r="H128" s="78" t="s">
        <v>2710</v>
      </c>
      <c r="I128" s="64">
        <v>35681290</v>
      </c>
      <c r="J128" s="171" t="s">
        <v>3040</v>
      </c>
      <c r="K128" s="64">
        <v>51</v>
      </c>
      <c r="L128" s="110"/>
      <c r="M128" s="86"/>
      <c r="N128" s="86"/>
      <c r="O128" s="175"/>
      <c r="P128" s="239" t="s">
        <v>3266</v>
      </c>
    </row>
    <row r="129" spans="1:16" ht="15" customHeight="1" x14ac:dyDescent="0.25">
      <c r="A129" s="9">
        <f t="shared" si="6"/>
        <v>43334</v>
      </c>
      <c r="B129" s="20" t="str">
        <f t="shared" ca="1" si="7"/>
        <v>Respondido</v>
      </c>
      <c r="C129" s="92">
        <v>43244</v>
      </c>
      <c r="D129" s="92" t="s">
        <v>2884</v>
      </c>
      <c r="E129" s="92" t="s">
        <v>278</v>
      </c>
      <c r="F129" s="92" t="s">
        <v>2885</v>
      </c>
      <c r="G129" s="92" t="s">
        <v>1272</v>
      </c>
      <c r="H129" s="78" t="s">
        <v>2710</v>
      </c>
      <c r="I129" s="64">
        <v>35680303</v>
      </c>
      <c r="J129" s="171" t="s">
        <v>2891</v>
      </c>
      <c r="K129" s="64">
        <v>51</v>
      </c>
      <c r="L129" s="88"/>
      <c r="M129" s="86"/>
      <c r="N129" s="150"/>
      <c r="O129" s="175"/>
      <c r="P129" s="239" t="s">
        <v>3266</v>
      </c>
    </row>
    <row r="130" spans="1:16" ht="15" customHeight="1" x14ac:dyDescent="0.25">
      <c r="A130" s="9">
        <f t="shared" ref="A130:A140" si="8">IF(C130&lt;&gt;"",C130+90,"")</f>
        <v>43328</v>
      </c>
      <c r="B130" s="20" t="str">
        <f t="shared" ref="B130:B140" ca="1" si="9">IF(C130&lt;&gt;"",IF(P130="",IF(A130-TODAY()&gt;0,A130-TODAY(),IF(A130-TODAY()&lt;=0,"Encerrado")),"Respondido"),"")</f>
        <v>Respondido</v>
      </c>
      <c r="C130" s="92">
        <v>43238</v>
      </c>
      <c r="D130" s="92" t="s">
        <v>2798</v>
      </c>
      <c r="E130" s="92" t="s">
        <v>278</v>
      </c>
      <c r="F130" s="92" t="s">
        <v>2799</v>
      </c>
      <c r="G130" s="92" t="s">
        <v>2134</v>
      </c>
      <c r="H130" s="78" t="s">
        <v>2710</v>
      </c>
      <c r="I130" s="64">
        <v>35680572</v>
      </c>
      <c r="J130" s="171" t="s">
        <v>2808</v>
      </c>
      <c r="K130" s="64">
        <v>51</v>
      </c>
      <c r="L130" s="88"/>
      <c r="M130" s="86"/>
      <c r="N130" s="204"/>
      <c r="O130" s="18"/>
      <c r="P130" s="239" t="s">
        <v>3266</v>
      </c>
    </row>
    <row r="131" spans="1:16" ht="15" customHeight="1" x14ac:dyDescent="0.25">
      <c r="A131" s="153">
        <f t="shared" si="8"/>
        <v>43339</v>
      </c>
      <c r="B131" s="20" t="str">
        <f t="shared" ca="1" si="9"/>
        <v>Respondido</v>
      </c>
      <c r="C131" s="92">
        <v>43249</v>
      </c>
      <c r="D131" s="92" t="s">
        <v>3042</v>
      </c>
      <c r="E131" s="92" t="s">
        <v>278</v>
      </c>
      <c r="F131" s="92" t="s">
        <v>3043</v>
      </c>
      <c r="G131" s="92" t="s">
        <v>2134</v>
      </c>
      <c r="H131" s="78" t="s">
        <v>2710</v>
      </c>
      <c r="I131" s="64">
        <v>35680405</v>
      </c>
      <c r="J131" s="150" t="s">
        <v>3047</v>
      </c>
      <c r="K131" s="64">
        <v>51</v>
      </c>
      <c r="L131" s="110"/>
      <c r="M131" s="86"/>
      <c r="N131" s="86"/>
      <c r="O131" s="175"/>
      <c r="P131" s="239" t="s">
        <v>3266</v>
      </c>
    </row>
    <row r="132" spans="1:16" ht="15" customHeight="1" x14ac:dyDescent="0.25">
      <c r="A132" s="9">
        <f t="shared" si="8"/>
        <v>43339</v>
      </c>
      <c r="B132" s="20" t="str">
        <f t="shared" ca="1" si="9"/>
        <v>Respondido</v>
      </c>
      <c r="C132" s="92">
        <v>43249</v>
      </c>
      <c r="D132" s="92" t="s">
        <v>3044</v>
      </c>
      <c r="E132" s="92" t="s">
        <v>278</v>
      </c>
      <c r="F132" s="92" t="s">
        <v>3043</v>
      </c>
      <c r="G132" s="92" t="s">
        <v>2134</v>
      </c>
      <c r="H132" s="78" t="s">
        <v>2710</v>
      </c>
      <c r="I132" s="64">
        <v>35680405</v>
      </c>
      <c r="J132" s="204" t="s">
        <v>3047</v>
      </c>
      <c r="K132" s="64">
        <v>51</v>
      </c>
      <c r="L132" s="88"/>
      <c r="M132" s="171"/>
      <c r="N132" s="171"/>
      <c r="O132" s="95"/>
      <c r="P132" s="239" t="s">
        <v>3266</v>
      </c>
    </row>
    <row r="133" spans="1:16" ht="15" customHeight="1" x14ac:dyDescent="0.25">
      <c r="A133" s="9">
        <f t="shared" si="8"/>
        <v>43321</v>
      </c>
      <c r="B133" s="20" t="str">
        <f t="shared" ca="1" si="9"/>
        <v>Respondido</v>
      </c>
      <c r="C133" s="92">
        <v>43231</v>
      </c>
      <c r="D133" s="92" t="s">
        <v>2712</v>
      </c>
      <c r="E133" s="92" t="s">
        <v>281</v>
      </c>
      <c r="F133" s="92" t="s">
        <v>2709</v>
      </c>
      <c r="G133" s="92" t="s">
        <v>2121</v>
      </c>
      <c r="H133" s="78" t="s">
        <v>2710</v>
      </c>
      <c r="I133" s="64">
        <v>35680390</v>
      </c>
      <c r="J133" s="171" t="s">
        <v>2711</v>
      </c>
      <c r="K133" s="64">
        <v>51</v>
      </c>
      <c r="L133" s="110"/>
      <c r="M133" s="86"/>
      <c r="N133" s="86"/>
      <c r="O133" s="175"/>
      <c r="P133" s="239" t="s">
        <v>3266</v>
      </c>
    </row>
    <row r="134" spans="1:16" ht="15" customHeight="1" x14ac:dyDescent="0.25">
      <c r="A134" s="9">
        <f t="shared" si="8"/>
        <v>43339</v>
      </c>
      <c r="B134" s="20" t="str">
        <f t="shared" ca="1" si="9"/>
        <v>Respondido</v>
      </c>
      <c r="C134" s="92">
        <v>43249</v>
      </c>
      <c r="D134" s="92" t="s">
        <v>3045</v>
      </c>
      <c r="E134" s="92" t="s">
        <v>281</v>
      </c>
      <c r="F134" s="92" t="s">
        <v>3046</v>
      </c>
      <c r="G134" s="92" t="s">
        <v>2121</v>
      </c>
      <c r="H134" s="78" t="s">
        <v>2710</v>
      </c>
      <c r="I134" s="64">
        <v>35680264</v>
      </c>
      <c r="J134" s="171" t="s">
        <v>3048</v>
      </c>
      <c r="K134" s="64">
        <v>51</v>
      </c>
      <c r="L134" s="88"/>
      <c r="M134" s="110"/>
      <c r="N134" s="110"/>
      <c r="O134" s="95"/>
      <c r="P134" s="239" t="s">
        <v>3266</v>
      </c>
    </row>
    <row r="135" spans="1:16" ht="15" customHeight="1" x14ac:dyDescent="0.25">
      <c r="A135" s="9">
        <f t="shared" si="8"/>
        <v>43338</v>
      </c>
      <c r="B135" s="20" t="str">
        <f t="shared" ca="1" si="9"/>
        <v>Respondido</v>
      </c>
      <c r="C135" s="92">
        <v>43248</v>
      </c>
      <c r="D135" s="92" t="s">
        <v>3033</v>
      </c>
      <c r="E135" s="92" t="s">
        <v>278</v>
      </c>
      <c r="F135" s="92" t="s">
        <v>3034</v>
      </c>
      <c r="G135" s="92" t="s">
        <v>1589</v>
      </c>
      <c r="H135" s="78" t="s">
        <v>2710</v>
      </c>
      <c r="I135" s="64">
        <v>35680444</v>
      </c>
      <c r="J135" s="149" t="s">
        <v>3041</v>
      </c>
      <c r="K135" s="64">
        <v>51</v>
      </c>
      <c r="L135" s="110"/>
      <c r="M135" s="171"/>
      <c r="N135" s="171"/>
      <c r="O135" s="95"/>
      <c r="P135" s="239" t="s">
        <v>3266</v>
      </c>
    </row>
    <row r="136" spans="1:16" ht="15" customHeight="1" x14ac:dyDescent="0.25">
      <c r="A136" s="9">
        <f t="shared" si="8"/>
        <v>43318</v>
      </c>
      <c r="B136" s="20" t="str">
        <f t="shared" ca="1" si="9"/>
        <v>Respondido</v>
      </c>
      <c r="C136" s="92">
        <v>43228</v>
      </c>
      <c r="D136" s="92" t="s">
        <v>2631</v>
      </c>
      <c r="E136" s="92" t="s">
        <v>278</v>
      </c>
      <c r="F136" s="92" t="s">
        <v>2174</v>
      </c>
      <c r="G136" s="92" t="s">
        <v>1760</v>
      </c>
      <c r="H136" s="78" t="s">
        <v>1252</v>
      </c>
      <c r="I136" s="64">
        <v>35681259</v>
      </c>
      <c r="J136" s="171" t="s">
        <v>2636</v>
      </c>
      <c r="K136" s="64">
        <v>51</v>
      </c>
      <c r="L136" s="110"/>
      <c r="M136" s="86"/>
      <c r="N136" s="204"/>
      <c r="O136" s="175"/>
      <c r="P136" s="239" t="s">
        <v>3266</v>
      </c>
    </row>
    <row r="137" spans="1:16" ht="15" customHeight="1" x14ac:dyDescent="0.25">
      <c r="A137" s="9">
        <f t="shared" si="8"/>
        <v>43320</v>
      </c>
      <c r="B137" s="20" t="str">
        <f t="shared" ca="1" si="9"/>
        <v>Respondido</v>
      </c>
      <c r="C137" s="92">
        <v>43230</v>
      </c>
      <c r="D137" s="92" t="s">
        <v>2645</v>
      </c>
      <c r="E137" s="92" t="s">
        <v>355</v>
      </c>
      <c r="F137" s="92" t="s">
        <v>2649</v>
      </c>
      <c r="G137" s="92" t="s">
        <v>2653</v>
      </c>
      <c r="H137" s="78" t="s">
        <v>1252</v>
      </c>
      <c r="I137" s="64">
        <v>35680742</v>
      </c>
      <c r="J137" s="171" t="s">
        <v>2654</v>
      </c>
      <c r="K137" s="64">
        <v>51</v>
      </c>
      <c r="L137" s="171"/>
      <c r="M137" s="171"/>
      <c r="N137" s="171"/>
      <c r="O137" s="175"/>
      <c r="P137" s="239" t="s">
        <v>3266</v>
      </c>
    </row>
    <row r="138" spans="1:16" ht="15" customHeight="1" x14ac:dyDescent="0.25">
      <c r="A138" s="9">
        <f t="shared" si="8"/>
        <v>43331</v>
      </c>
      <c r="B138" s="20" t="str">
        <f t="shared" ca="1" si="9"/>
        <v>Respondido</v>
      </c>
      <c r="C138" s="92">
        <v>43241</v>
      </c>
      <c r="D138" s="92" t="s">
        <v>2854</v>
      </c>
      <c r="E138" s="92" t="s">
        <v>278</v>
      </c>
      <c r="F138" s="92" t="s">
        <v>2855</v>
      </c>
      <c r="G138" s="92" t="s">
        <v>2860</v>
      </c>
      <c r="H138" s="78" t="s">
        <v>2613</v>
      </c>
      <c r="I138" s="64">
        <v>35516000</v>
      </c>
      <c r="J138" s="149" t="s">
        <v>322</v>
      </c>
      <c r="K138" s="64">
        <v>142</v>
      </c>
      <c r="L138" s="171" t="s">
        <v>3878</v>
      </c>
      <c r="M138" s="86" t="s">
        <v>1231</v>
      </c>
      <c r="N138" s="86" t="s">
        <v>1232</v>
      </c>
      <c r="O138" s="18">
        <v>43339</v>
      </c>
      <c r="P138" s="84" t="s">
        <v>3879</v>
      </c>
    </row>
    <row r="139" spans="1:16" ht="15" customHeight="1" x14ac:dyDescent="0.25">
      <c r="A139" s="9">
        <f t="shared" si="8"/>
        <v>43315</v>
      </c>
      <c r="B139" s="20" t="str">
        <f t="shared" ca="1" si="9"/>
        <v>Respondido</v>
      </c>
      <c r="C139" s="92">
        <v>43225</v>
      </c>
      <c r="D139" s="92" t="s">
        <v>2605</v>
      </c>
      <c r="E139" s="92" t="s">
        <v>817</v>
      </c>
      <c r="F139" s="92" t="s">
        <v>2606</v>
      </c>
      <c r="G139" s="155" t="s">
        <v>508</v>
      </c>
      <c r="H139" s="78" t="s">
        <v>2613</v>
      </c>
      <c r="I139" s="64">
        <v>35516000</v>
      </c>
      <c r="J139" s="171" t="s">
        <v>2614</v>
      </c>
      <c r="K139" s="64">
        <v>142</v>
      </c>
      <c r="L139" s="171" t="s">
        <v>3695</v>
      </c>
      <c r="M139" s="86" t="s">
        <v>1627</v>
      </c>
      <c r="N139" s="86" t="s">
        <v>1644</v>
      </c>
      <c r="O139" s="175">
        <v>43318</v>
      </c>
      <c r="P139" s="85" t="s">
        <v>3696</v>
      </c>
    </row>
    <row r="140" spans="1:16" ht="15" customHeight="1" x14ac:dyDescent="0.25">
      <c r="A140" s="9">
        <f t="shared" si="8"/>
        <v>43323</v>
      </c>
      <c r="B140" s="20" t="str">
        <f t="shared" ca="1" si="9"/>
        <v>Respondido</v>
      </c>
      <c r="C140" s="92">
        <v>43233</v>
      </c>
      <c r="D140" s="92" t="s">
        <v>2721</v>
      </c>
      <c r="E140" s="92" t="s">
        <v>278</v>
      </c>
      <c r="F140" s="92" t="s">
        <v>2722</v>
      </c>
      <c r="G140" s="92" t="s">
        <v>2723</v>
      </c>
      <c r="H140" s="78" t="s">
        <v>2613</v>
      </c>
      <c r="I140" s="64">
        <v>35516000</v>
      </c>
      <c r="J140" s="171" t="s">
        <v>2724</v>
      </c>
      <c r="K140" s="64">
        <v>142</v>
      </c>
      <c r="L140" s="110" t="s">
        <v>3835</v>
      </c>
      <c r="M140" s="110" t="s">
        <v>1231</v>
      </c>
      <c r="N140" s="86" t="s">
        <v>1232</v>
      </c>
      <c r="O140" s="175">
        <v>43320</v>
      </c>
      <c r="P140" s="84" t="s">
        <v>3836</v>
      </c>
    </row>
    <row r="141" spans="1:16" x14ac:dyDescent="0.25">
      <c r="A141" s="3"/>
      <c r="B141" s="4"/>
      <c r="C141" s="3"/>
      <c r="D141" s="68"/>
      <c r="E141" s="31"/>
      <c r="F141" s="68"/>
      <c r="G141" s="31"/>
      <c r="H141" s="68"/>
      <c r="I141" s="3"/>
      <c r="J141" s="4"/>
      <c r="K141" s="3"/>
      <c r="L141" s="4"/>
      <c r="M141" s="3"/>
      <c r="N141" s="4"/>
      <c r="O141" s="3"/>
      <c r="P141" s="4"/>
    </row>
    <row r="142" spans="1:16" x14ac:dyDescent="0.25">
      <c r="A142" s="3"/>
      <c r="B142" s="4"/>
      <c r="C142" s="3"/>
      <c r="D142" s="68"/>
      <c r="E142" s="31"/>
      <c r="F142" s="68"/>
      <c r="G142" s="31"/>
      <c r="H142" s="68"/>
      <c r="I142" s="3"/>
      <c r="J142" s="4"/>
      <c r="K142" s="3"/>
      <c r="L142" s="4"/>
      <c r="M142" s="3"/>
      <c r="N142" s="4"/>
      <c r="O142" s="3"/>
      <c r="P142" s="4"/>
    </row>
    <row r="143" spans="1:16" x14ac:dyDescent="0.25">
      <c r="A143" s="3"/>
      <c r="B143" s="4"/>
      <c r="C143" s="3"/>
      <c r="D143" s="68"/>
      <c r="E143" s="31"/>
      <c r="F143" s="68"/>
      <c r="G143" s="31"/>
      <c r="H143" s="68"/>
      <c r="I143" s="3"/>
      <c r="J143" s="4"/>
      <c r="K143" s="3"/>
      <c r="L143" s="4"/>
      <c r="M143" s="3"/>
      <c r="N143" s="4"/>
      <c r="O143" s="3"/>
      <c r="P143" s="4"/>
    </row>
    <row r="144" spans="1:16" x14ac:dyDescent="0.25">
      <c r="A144" s="3"/>
      <c r="B144" s="4"/>
      <c r="C144" s="3"/>
      <c r="D144" s="68"/>
      <c r="E144" s="31"/>
      <c r="F144" s="68"/>
      <c r="G144" s="31"/>
      <c r="H144" s="68"/>
      <c r="I144" s="3"/>
      <c r="J144" s="4"/>
      <c r="K144" s="3"/>
      <c r="L144" s="4"/>
      <c r="M144" s="3"/>
      <c r="N144" s="4"/>
      <c r="O144" s="3"/>
      <c r="P144" s="4"/>
    </row>
    <row r="145" spans="1:16" x14ac:dyDescent="0.25">
      <c r="A145" s="3"/>
      <c r="B145" s="4"/>
      <c r="C145" s="3"/>
      <c r="D145" s="68"/>
      <c r="E145" s="31"/>
      <c r="F145" s="68"/>
      <c r="G145" s="31"/>
      <c r="H145" s="68"/>
      <c r="I145" s="3"/>
      <c r="J145" s="4"/>
      <c r="K145" s="3"/>
      <c r="L145" s="4"/>
      <c r="M145" s="3"/>
      <c r="N145" s="4"/>
      <c r="O145" s="3"/>
      <c r="P145" s="4"/>
    </row>
    <row r="146" spans="1:16" x14ac:dyDescent="0.25">
      <c r="A146" s="3"/>
      <c r="B146" s="4"/>
      <c r="C146" s="3"/>
      <c r="D146" s="68"/>
      <c r="E146" s="31"/>
      <c r="F146" s="68"/>
      <c r="G146" s="31"/>
      <c r="H146" s="68"/>
      <c r="I146" s="3"/>
      <c r="J146" s="4"/>
      <c r="K146" s="3"/>
      <c r="L146" s="4"/>
      <c r="M146" s="3"/>
      <c r="N146" s="4"/>
      <c r="O146" s="3"/>
      <c r="P146" s="4"/>
    </row>
    <row r="147" spans="1:16" x14ac:dyDescent="0.25">
      <c r="A147" s="3"/>
      <c r="B147" s="4"/>
      <c r="C147" s="3"/>
      <c r="D147" s="68"/>
      <c r="E147" s="31"/>
      <c r="F147" s="68"/>
      <c r="G147" s="31"/>
      <c r="H147" s="68"/>
      <c r="I147" s="3"/>
      <c r="J147" s="4"/>
      <c r="K147" s="3"/>
      <c r="L147" s="4"/>
      <c r="M147" s="3"/>
      <c r="N147" s="4"/>
      <c r="O147" s="3"/>
      <c r="P147" s="4"/>
    </row>
    <row r="148" spans="1:16" x14ac:dyDescent="0.25">
      <c r="A148" s="3"/>
      <c r="B148" s="4"/>
      <c r="C148" s="3"/>
      <c r="D148" s="68"/>
      <c r="E148" s="31"/>
      <c r="F148" s="68"/>
      <c r="G148" s="31"/>
      <c r="H148" s="68"/>
      <c r="I148" s="3"/>
      <c r="J148" s="4"/>
      <c r="K148" s="3"/>
      <c r="L148" s="4"/>
      <c r="M148" s="3"/>
      <c r="N148" s="4"/>
      <c r="O148" s="3"/>
      <c r="P148" s="4"/>
    </row>
    <row r="149" spans="1:16" x14ac:dyDescent="0.25">
      <c r="A149" s="3"/>
      <c r="B149" s="4"/>
      <c r="C149" s="3"/>
      <c r="D149" s="68"/>
      <c r="E149" s="31"/>
      <c r="F149" s="68"/>
      <c r="G149" s="31"/>
      <c r="H149" s="68"/>
      <c r="I149" s="3"/>
      <c r="J149" s="4"/>
      <c r="K149" s="3"/>
      <c r="L149" s="4"/>
      <c r="M149" s="3"/>
      <c r="N149" s="4"/>
      <c r="O149" s="3"/>
      <c r="P149" s="4"/>
    </row>
    <row r="150" spans="1:16" x14ac:dyDescent="0.25">
      <c r="A150" s="3"/>
      <c r="B150" s="4"/>
      <c r="C150" s="3"/>
      <c r="D150" s="68"/>
      <c r="E150" s="31"/>
      <c r="F150" s="68"/>
      <c r="G150" s="31"/>
      <c r="H150" s="68"/>
      <c r="I150" s="3"/>
      <c r="J150" s="4"/>
      <c r="K150" s="3"/>
      <c r="L150" s="4"/>
      <c r="M150" s="3"/>
      <c r="N150" s="4"/>
      <c r="O150" s="3"/>
      <c r="P150" s="4"/>
    </row>
    <row r="151" spans="1:16" x14ac:dyDescent="0.25">
      <c r="A151" s="3"/>
      <c r="B151" s="4"/>
      <c r="C151" s="3"/>
      <c r="D151" s="68"/>
      <c r="E151" s="31"/>
      <c r="F151" s="68"/>
      <c r="G151" s="31"/>
      <c r="H151" s="68"/>
      <c r="I151" s="3"/>
      <c r="J151" s="4"/>
      <c r="K151" s="3"/>
      <c r="L151" s="4"/>
      <c r="M151" s="3"/>
      <c r="N151" s="4"/>
      <c r="O151" s="3"/>
      <c r="P151" s="4"/>
    </row>
    <row r="152" spans="1:16" x14ac:dyDescent="0.25">
      <c r="A152" s="3"/>
      <c r="B152" s="4"/>
      <c r="C152" s="3"/>
      <c r="D152" s="68"/>
      <c r="E152" s="31"/>
      <c r="F152" s="68"/>
      <c r="G152" s="31"/>
      <c r="H152" s="68"/>
      <c r="I152" s="3"/>
      <c r="J152" s="4"/>
      <c r="K152" s="3"/>
      <c r="L152" s="4"/>
      <c r="M152" s="3"/>
      <c r="N152" s="4"/>
      <c r="O152" s="3"/>
      <c r="P152" s="4"/>
    </row>
    <row r="153" spans="1:16" x14ac:dyDescent="0.25">
      <c r="A153" s="3"/>
      <c r="B153" s="4"/>
      <c r="C153" s="3"/>
      <c r="D153" s="68"/>
      <c r="E153" s="31"/>
      <c r="F153" s="68"/>
      <c r="G153" s="31"/>
      <c r="H153" s="68"/>
      <c r="I153" s="3"/>
      <c r="J153" s="4"/>
      <c r="K153" s="3"/>
      <c r="L153" s="4"/>
      <c r="M153" s="3"/>
      <c r="N153" s="4"/>
      <c r="O153" s="3"/>
      <c r="P153" s="4"/>
    </row>
    <row r="154" spans="1:16" x14ac:dyDescent="0.25">
      <c r="A154" s="3"/>
      <c r="B154" s="4"/>
      <c r="C154" s="3"/>
      <c r="D154" s="68"/>
      <c r="E154" s="31"/>
      <c r="F154" s="68"/>
      <c r="G154" s="31"/>
      <c r="H154" s="68"/>
      <c r="I154" s="3"/>
      <c r="J154" s="4"/>
      <c r="K154" s="3"/>
      <c r="L154" s="4"/>
      <c r="M154" s="3"/>
      <c r="N154" s="4"/>
      <c r="O154" s="3"/>
      <c r="P154" s="4"/>
    </row>
    <row r="155" spans="1:16" x14ac:dyDescent="0.25">
      <c r="A155" s="3"/>
      <c r="B155" s="4"/>
      <c r="C155" s="3"/>
      <c r="D155" s="68"/>
      <c r="E155" s="31"/>
      <c r="F155" s="68"/>
      <c r="G155" s="31"/>
      <c r="H155" s="68"/>
      <c r="I155" s="3"/>
      <c r="J155" s="4"/>
      <c r="K155" s="3"/>
      <c r="L155" s="4"/>
      <c r="M155" s="3"/>
      <c r="N155" s="4"/>
      <c r="O155" s="3"/>
      <c r="P155" s="4"/>
    </row>
    <row r="156" spans="1:16" x14ac:dyDescent="0.25">
      <c r="A156" s="3"/>
      <c r="B156" s="4"/>
      <c r="C156" s="3"/>
      <c r="D156" s="68"/>
      <c r="E156" s="31"/>
      <c r="F156" s="68"/>
      <c r="G156" s="31"/>
      <c r="H156" s="68"/>
      <c r="I156" s="3"/>
      <c r="J156" s="4"/>
      <c r="K156" s="3"/>
      <c r="L156" s="4"/>
      <c r="M156" s="3"/>
      <c r="N156" s="4"/>
      <c r="O156" s="3"/>
      <c r="P156" s="4"/>
    </row>
    <row r="157" spans="1:16" x14ac:dyDescent="0.25">
      <c r="A157" s="3"/>
      <c r="B157" s="4"/>
      <c r="C157" s="3"/>
      <c r="D157" s="68"/>
      <c r="E157" s="31"/>
      <c r="F157" s="68"/>
      <c r="G157" s="31"/>
      <c r="H157" s="68"/>
      <c r="I157" s="3"/>
      <c r="J157" s="4"/>
      <c r="K157" s="3"/>
      <c r="L157" s="4"/>
      <c r="M157" s="3"/>
      <c r="N157" s="4"/>
      <c r="O157" s="3"/>
      <c r="P157" s="4"/>
    </row>
    <row r="158" spans="1:16" x14ac:dyDescent="0.25">
      <c r="A158" s="3"/>
      <c r="B158" s="4"/>
      <c r="C158" s="3"/>
      <c r="D158" s="68"/>
      <c r="E158" s="31"/>
      <c r="F158" s="68"/>
      <c r="G158" s="31"/>
      <c r="H158" s="68"/>
      <c r="I158" s="3"/>
      <c r="J158" s="4"/>
      <c r="K158" s="3"/>
      <c r="L158" s="4"/>
      <c r="M158" s="3"/>
      <c r="N158" s="4"/>
      <c r="O158" s="3"/>
      <c r="P158" s="4"/>
    </row>
    <row r="159" spans="1:16" x14ac:dyDescent="0.25">
      <c r="A159" s="3"/>
      <c r="B159" s="4"/>
      <c r="C159" s="3"/>
      <c r="D159" s="68"/>
      <c r="E159" s="31"/>
      <c r="F159" s="68"/>
      <c r="G159" s="31"/>
      <c r="H159" s="68"/>
      <c r="I159" s="3"/>
      <c r="J159" s="4"/>
      <c r="K159" s="3"/>
      <c r="L159" s="4"/>
      <c r="M159" s="3"/>
      <c r="N159" s="4"/>
      <c r="O159" s="3"/>
      <c r="P159" s="4"/>
    </row>
    <row r="160" spans="1:16" x14ac:dyDescent="0.25">
      <c r="A160" s="3"/>
      <c r="B160" s="4"/>
      <c r="C160" s="3"/>
      <c r="D160" s="68"/>
      <c r="E160" s="31"/>
      <c r="F160" s="68"/>
      <c r="G160" s="31"/>
      <c r="H160" s="68"/>
      <c r="I160" s="3"/>
      <c r="J160" s="4"/>
      <c r="K160" s="3"/>
      <c r="L160" s="4"/>
      <c r="M160" s="3"/>
      <c r="N160" s="4"/>
      <c r="O160" s="3"/>
      <c r="P160" s="4"/>
    </row>
    <row r="161" spans="1:16" x14ac:dyDescent="0.25">
      <c r="A161" s="3"/>
      <c r="B161" s="4"/>
      <c r="C161" s="3"/>
      <c r="D161" s="68"/>
      <c r="E161" s="31"/>
      <c r="F161" s="68"/>
      <c r="G161" s="31"/>
      <c r="H161" s="68"/>
      <c r="I161" s="3"/>
      <c r="J161" s="4"/>
      <c r="K161" s="3"/>
      <c r="L161" s="4"/>
      <c r="M161" s="3"/>
      <c r="N161" s="4"/>
      <c r="O161" s="3"/>
      <c r="P161" s="4"/>
    </row>
    <row r="162" spans="1:16" x14ac:dyDescent="0.25">
      <c r="A162" s="3"/>
      <c r="B162" s="4"/>
      <c r="C162" s="3"/>
      <c r="D162" s="68"/>
      <c r="E162" s="31"/>
      <c r="F162" s="68"/>
      <c r="G162" s="31"/>
      <c r="H162" s="68"/>
      <c r="I162" s="3"/>
      <c r="J162" s="4"/>
      <c r="K162" s="3"/>
      <c r="L162" s="4"/>
      <c r="M162" s="3"/>
      <c r="N162" s="4"/>
      <c r="O162" s="3"/>
      <c r="P162" s="4"/>
    </row>
    <row r="163" spans="1:16" x14ac:dyDescent="0.25">
      <c r="A163" s="3"/>
      <c r="B163" s="4"/>
      <c r="C163" s="3"/>
      <c r="D163" s="68"/>
      <c r="E163" s="31"/>
      <c r="F163" s="68"/>
      <c r="G163" s="31"/>
      <c r="H163" s="68"/>
      <c r="I163" s="3"/>
      <c r="J163" s="4"/>
      <c r="K163" s="3"/>
      <c r="L163" s="4"/>
      <c r="M163" s="3"/>
      <c r="N163" s="4"/>
      <c r="O163" s="3"/>
      <c r="P163" s="4"/>
    </row>
    <row r="164" spans="1:16" x14ac:dyDescent="0.25">
      <c r="A164" s="3"/>
      <c r="B164" s="4"/>
      <c r="C164" s="3"/>
      <c r="D164" s="68"/>
      <c r="E164" s="31"/>
      <c r="F164" s="68"/>
      <c r="G164" s="31"/>
      <c r="H164" s="68"/>
      <c r="I164" s="3"/>
      <c r="J164" s="4"/>
      <c r="K164" s="3"/>
      <c r="L164" s="4"/>
      <c r="M164" s="3"/>
      <c r="N164" s="4"/>
      <c r="O164" s="3"/>
      <c r="P164" s="4"/>
    </row>
    <row r="165" spans="1:16" x14ac:dyDescent="0.25">
      <c r="A165" s="3"/>
      <c r="B165" s="4"/>
      <c r="C165" s="3"/>
      <c r="D165" s="68"/>
      <c r="E165" s="31"/>
      <c r="F165" s="68"/>
      <c r="G165" s="31"/>
      <c r="H165" s="68"/>
      <c r="I165" s="3"/>
      <c r="J165" s="4"/>
      <c r="K165" s="3"/>
      <c r="L165" s="4"/>
      <c r="M165" s="3"/>
      <c r="N165" s="4"/>
      <c r="O165" s="3"/>
      <c r="P165" s="4"/>
    </row>
    <row r="166" spans="1:16" x14ac:dyDescent="0.25">
      <c r="A166" s="3"/>
      <c r="B166" s="4"/>
      <c r="C166" s="3"/>
      <c r="D166" s="68"/>
      <c r="E166" s="31"/>
      <c r="F166" s="68"/>
      <c r="G166" s="31"/>
      <c r="H166" s="68"/>
      <c r="I166" s="3"/>
      <c r="J166" s="4"/>
      <c r="K166" s="3"/>
      <c r="L166" s="4"/>
      <c r="M166" s="3"/>
      <c r="N166" s="4"/>
      <c r="O166" s="3"/>
      <c r="P166" s="4"/>
    </row>
    <row r="167" spans="1:16" x14ac:dyDescent="0.25">
      <c r="A167" s="3"/>
      <c r="B167" s="4"/>
      <c r="C167" s="3"/>
      <c r="D167" s="68"/>
      <c r="E167" s="31"/>
      <c r="F167" s="68"/>
      <c r="G167" s="31"/>
      <c r="H167" s="68"/>
      <c r="I167" s="3"/>
      <c r="J167" s="4"/>
      <c r="K167" s="3"/>
      <c r="L167" s="4"/>
      <c r="M167" s="3"/>
      <c r="N167" s="4"/>
      <c r="O167" s="3"/>
      <c r="P167" s="4"/>
    </row>
    <row r="168" spans="1:16" x14ac:dyDescent="0.25">
      <c r="A168" s="3"/>
      <c r="B168" s="4"/>
      <c r="C168" s="3"/>
      <c r="D168" s="68"/>
      <c r="E168" s="31"/>
      <c r="F168" s="68"/>
      <c r="G168" s="31"/>
      <c r="H168" s="68"/>
      <c r="I168" s="3"/>
      <c r="J168" s="4"/>
      <c r="K168" s="3"/>
      <c r="L168" s="4"/>
      <c r="M168" s="3"/>
      <c r="N168" s="4"/>
      <c r="O168" s="3"/>
      <c r="P168" s="4"/>
    </row>
    <row r="169" spans="1:16" x14ac:dyDescent="0.25">
      <c r="A169" s="3"/>
      <c r="B169" s="4"/>
      <c r="C169" s="3"/>
      <c r="D169" s="68"/>
      <c r="E169" s="31"/>
      <c r="F169" s="68"/>
      <c r="G169" s="31"/>
      <c r="H169" s="68"/>
      <c r="I169" s="3"/>
      <c r="J169" s="4"/>
      <c r="K169" s="3"/>
      <c r="L169" s="4"/>
      <c r="M169" s="3"/>
      <c r="N169" s="4"/>
      <c r="O169" s="3"/>
      <c r="P169" s="4"/>
    </row>
    <row r="170" spans="1:16" x14ac:dyDescent="0.25">
      <c r="A170" s="3"/>
      <c r="B170" s="4"/>
      <c r="C170" s="3"/>
      <c r="D170" s="68"/>
      <c r="E170" s="31"/>
      <c r="F170" s="68"/>
      <c r="G170" s="31"/>
      <c r="H170" s="68"/>
      <c r="I170" s="3"/>
      <c r="J170" s="4"/>
      <c r="K170" s="3"/>
      <c r="L170" s="4"/>
      <c r="M170" s="3"/>
      <c r="N170" s="4"/>
      <c r="O170" s="3"/>
      <c r="P170" s="4"/>
    </row>
    <row r="171" spans="1:16" x14ac:dyDescent="0.25">
      <c r="A171" s="3"/>
      <c r="B171" s="4"/>
      <c r="C171" s="3"/>
      <c r="D171" s="68"/>
      <c r="E171" s="31"/>
      <c r="F171" s="68"/>
      <c r="G171" s="31"/>
      <c r="H171" s="68"/>
      <c r="I171" s="3"/>
      <c r="J171" s="4"/>
      <c r="K171" s="3"/>
      <c r="L171" s="4"/>
      <c r="M171" s="3"/>
      <c r="N171" s="4"/>
      <c r="O171" s="3"/>
      <c r="P171" s="4"/>
    </row>
    <row r="172" spans="1:16" x14ac:dyDescent="0.25">
      <c r="A172" s="3"/>
      <c r="B172" s="4"/>
      <c r="C172" s="3"/>
      <c r="D172" s="68"/>
      <c r="E172" s="31"/>
      <c r="F172" s="68"/>
      <c r="G172" s="31"/>
      <c r="H172" s="68"/>
      <c r="I172" s="3"/>
      <c r="J172" s="4"/>
      <c r="K172" s="3"/>
      <c r="L172" s="4"/>
      <c r="M172" s="3"/>
      <c r="N172" s="4"/>
      <c r="O172" s="3"/>
      <c r="P172" s="4"/>
    </row>
    <row r="173" spans="1:16" x14ac:dyDescent="0.25">
      <c r="A173" s="3"/>
      <c r="B173" s="4"/>
      <c r="C173" s="3"/>
      <c r="D173" s="68"/>
      <c r="E173" s="31"/>
      <c r="F173" s="68"/>
      <c r="G173" s="31"/>
      <c r="H173" s="68"/>
      <c r="I173" s="3"/>
      <c r="J173" s="4"/>
      <c r="K173" s="3"/>
      <c r="L173" s="4"/>
      <c r="M173" s="3"/>
      <c r="N173" s="4"/>
      <c r="O173" s="3"/>
      <c r="P173" s="4"/>
    </row>
    <row r="174" spans="1:16" x14ac:dyDescent="0.25">
      <c r="A174" s="3"/>
      <c r="B174" s="4"/>
      <c r="C174" s="3"/>
      <c r="D174" s="68"/>
      <c r="E174" s="31"/>
      <c r="F174" s="68"/>
      <c r="G174" s="31"/>
      <c r="H174" s="68"/>
      <c r="I174" s="3"/>
      <c r="J174" s="4"/>
      <c r="K174" s="3"/>
      <c r="L174" s="4"/>
      <c r="M174" s="3"/>
      <c r="N174" s="4"/>
      <c r="O174" s="3"/>
      <c r="P174" s="4"/>
    </row>
    <row r="175" spans="1:16" x14ac:dyDescent="0.25">
      <c r="A175" s="3"/>
      <c r="B175" s="4"/>
      <c r="C175" s="3"/>
      <c r="D175" s="68"/>
      <c r="E175" s="31"/>
      <c r="F175" s="68"/>
      <c r="G175" s="31"/>
      <c r="H175" s="68"/>
      <c r="I175" s="3"/>
      <c r="J175" s="4"/>
      <c r="K175" s="3"/>
      <c r="L175" s="4"/>
      <c r="M175" s="3"/>
      <c r="N175" s="4"/>
      <c r="O175" s="3"/>
      <c r="P175" s="4"/>
    </row>
    <row r="176" spans="1:16" x14ac:dyDescent="0.25">
      <c r="A176" s="3"/>
      <c r="B176" s="4"/>
      <c r="C176" s="3"/>
      <c r="D176" s="68"/>
      <c r="E176" s="31"/>
      <c r="F176" s="68"/>
      <c r="G176" s="31"/>
      <c r="H176" s="68"/>
      <c r="I176" s="3"/>
      <c r="J176" s="4"/>
      <c r="K176" s="3"/>
      <c r="L176" s="4"/>
      <c r="M176" s="3"/>
      <c r="N176" s="4"/>
      <c r="O176" s="3"/>
      <c r="P176" s="4"/>
    </row>
    <row r="177" spans="1:16" x14ac:dyDescent="0.25">
      <c r="A177" s="3"/>
      <c r="B177" s="4"/>
      <c r="C177" s="3"/>
      <c r="D177" s="68"/>
      <c r="E177" s="31"/>
      <c r="F177" s="68"/>
      <c r="G177" s="31"/>
      <c r="H177" s="68"/>
      <c r="I177" s="3"/>
      <c r="J177" s="4"/>
      <c r="K177" s="3"/>
      <c r="L177" s="4"/>
      <c r="M177" s="3"/>
      <c r="N177" s="4"/>
      <c r="O177" s="3"/>
      <c r="P177" s="4"/>
    </row>
    <row r="178" spans="1:16" x14ac:dyDescent="0.25">
      <c r="A178" s="3"/>
      <c r="B178" s="4"/>
      <c r="C178" s="3"/>
      <c r="D178" s="68"/>
      <c r="E178" s="31"/>
      <c r="F178" s="68"/>
      <c r="G178" s="31"/>
      <c r="H178" s="68"/>
      <c r="I178" s="3"/>
      <c r="J178" s="4"/>
      <c r="K178" s="3"/>
      <c r="L178" s="4"/>
      <c r="M178" s="3"/>
      <c r="N178" s="4"/>
      <c r="O178" s="3"/>
      <c r="P178" s="4"/>
    </row>
    <row r="179" spans="1:16" x14ac:dyDescent="0.25">
      <c r="A179" s="3"/>
      <c r="B179" s="4"/>
      <c r="C179" s="3"/>
      <c r="D179" s="68"/>
      <c r="E179" s="31"/>
      <c r="F179" s="68"/>
      <c r="G179" s="31"/>
      <c r="H179" s="68"/>
      <c r="I179" s="3"/>
      <c r="J179" s="4"/>
      <c r="K179" s="3"/>
      <c r="L179" s="4"/>
      <c r="M179" s="3"/>
      <c r="N179" s="4"/>
      <c r="O179" s="3"/>
      <c r="P179" s="4"/>
    </row>
    <row r="180" spans="1:16" x14ac:dyDescent="0.25">
      <c r="A180" s="3"/>
      <c r="B180" s="4"/>
      <c r="C180" s="3"/>
      <c r="D180" s="68"/>
      <c r="E180" s="31"/>
      <c r="F180" s="68"/>
      <c r="G180" s="31"/>
      <c r="H180" s="68"/>
      <c r="I180" s="3"/>
      <c r="J180" s="4"/>
      <c r="K180" s="3"/>
      <c r="L180" s="4"/>
      <c r="M180" s="3"/>
      <c r="N180" s="4"/>
      <c r="O180" s="3"/>
      <c r="P180" s="4"/>
    </row>
    <row r="181" spans="1:16" x14ac:dyDescent="0.25">
      <c r="A181" s="3"/>
      <c r="B181" s="4"/>
      <c r="C181" s="3"/>
      <c r="D181" s="68"/>
      <c r="E181" s="31"/>
      <c r="F181" s="68"/>
      <c r="G181" s="31"/>
      <c r="H181" s="68"/>
      <c r="I181" s="3"/>
      <c r="J181" s="4"/>
      <c r="K181" s="3"/>
      <c r="L181" s="4"/>
      <c r="M181" s="3"/>
      <c r="N181" s="4"/>
      <c r="O181" s="3"/>
      <c r="P181" s="4"/>
    </row>
    <row r="182" spans="1:16" x14ac:dyDescent="0.25">
      <c r="A182" s="3"/>
      <c r="B182" s="4"/>
      <c r="C182" s="3"/>
      <c r="D182" s="68"/>
      <c r="E182" s="31"/>
      <c r="F182" s="68"/>
      <c r="G182" s="31"/>
      <c r="H182" s="68"/>
      <c r="I182" s="3"/>
      <c r="J182" s="4"/>
      <c r="K182" s="3"/>
      <c r="L182" s="4"/>
      <c r="M182" s="3"/>
      <c r="N182" s="4"/>
      <c r="O182" s="3"/>
      <c r="P182" s="4"/>
    </row>
    <row r="183" spans="1:16" x14ac:dyDescent="0.25">
      <c r="A183" s="3"/>
      <c r="B183" s="4"/>
      <c r="C183" s="3"/>
      <c r="D183" s="68"/>
      <c r="E183" s="31"/>
      <c r="F183" s="68"/>
      <c r="G183" s="31"/>
      <c r="H183" s="68"/>
      <c r="I183" s="3"/>
      <c r="J183" s="4"/>
      <c r="K183" s="3"/>
      <c r="L183" s="4"/>
      <c r="M183" s="3"/>
      <c r="N183" s="4"/>
      <c r="O183" s="3"/>
      <c r="P183" s="4"/>
    </row>
    <row r="184" spans="1:16" x14ac:dyDescent="0.25">
      <c r="A184" s="3"/>
      <c r="B184" s="4"/>
      <c r="C184" s="3"/>
      <c r="D184" s="68"/>
      <c r="E184" s="31"/>
      <c r="F184" s="68"/>
      <c r="G184" s="31"/>
      <c r="H184" s="68"/>
      <c r="I184" s="3"/>
      <c r="J184" s="4"/>
      <c r="K184" s="3"/>
      <c r="L184" s="4"/>
      <c r="M184" s="3"/>
      <c r="N184" s="4"/>
      <c r="O184" s="3"/>
      <c r="P184" s="4"/>
    </row>
    <row r="185" spans="1:16" x14ac:dyDescent="0.25">
      <c r="A185" s="3"/>
      <c r="B185" s="4"/>
      <c r="C185" s="3"/>
      <c r="D185" s="68"/>
      <c r="E185" s="31"/>
      <c r="F185" s="68"/>
      <c r="G185" s="31"/>
      <c r="H185" s="68"/>
      <c r="I185" s="3"/>
      <c r="J185" s="4"/>
      <c r="K185" s="3"/>
      <c r="L185" s="4"/>
      <c r="M185" s="3"/>
      <c r="N185" s="4"/>
      <c r="O185" s="3"/>
      <c r="P185" s="4"/>
    </row>
    <row r="186" spans="1:16" x14ac:dyDescent="0.25">
      <c r="A186" s="3"/>
      <c r="B186" s="4"/>
      <c r="C186" s="3"/>
      <c r="D186" s="68"/>
      <c r="E186" s="31"/>
      <c r="F186" s="68"/>
      <c r="G186" s="31"/>
      <c r="H186" s="68"/>
      <c r="I186" s="3"/>
      <c r="J186" s="4"/>
      <c r="K186" s="3"/>
      <c r="L186" s="4"/>
      <c r="M186" s="3"/>
      <c r="N186" s="4"/>
      <c r="O186" s="3"/>
      <c r="P186" s="4"/>
    </row>
    <row r="187" spans="1:16" x14ac:dyDescent="0.25">
      <c r="A187" s="3"/>
      <c r="B187" s="4"/>
      <c r="C187" s="3"/>
      <c r="D187" s="68"/>
      <c r="E187" s="31"/>
      <c r="F187" s="68"/>
      <c r="G187" s="31"/>
      <c r="H187" s="68"/>
      <c r="I187" s="3"/>
      <c r="J187" s="4"/>
      <c r="K187" s="3"/>
      <c r="L187" s="4"/>
      <c r="M187" s="3"/>
      <c r="N187" s="4"/>
      <c r="O187" s="3"/>
      <c r="P187" s="4"/>
    </row>
    <row r="188" spans="1:16" x14ac:dyDescent="0.25">
      <c r="A188" s="3"/>
      <c r="B188" s="4"/>
      <c r="C188" s="3"/>
      <c r="D188" s="68"/>
      <c r="E188" s="31"/>
      <c r="F188" s="68"/>
      <c r="G188" s="31"/>
      <c r="H188" s="68"/>
      <c r="I188" s="3"/>
      <c r="J188" s="4"/>
      <c r="K188" s="3"/>
      <c r="L188" s="4"/>
      <c r="M188" s="3"/>
      <c r="N188" s="4"/>
      <c r="O188" s="3"/>
      <c r="P188" s="4"/>
    </row>
    <row r="189" spans="1:16" x14ac:dyDescent="0.25">
      <c r="A189" s="3"/>
      <c r="B189" s="4"/>
      <c r="C189" s="3"/>
      <c r="D189" s="68"/>
      <c r="E189" s="31"/>
      <c r="F189" s="68"/>
      <c r="G189" s="31"/>
      <c r="H189" s="68"/>
      <c r="I189" s="3"/>
      <c r="J189" s="4"/>
      <c r="K189" s="3"/>
      <c r="L189" s="4"/>
      <c r="M189" s="3"/>
      <c r="N189" s="4"/>
      <c r="O189" s="3"/>
      <c r="P189" s="4"/>
    </row>
    <row r="190" spans="1:16" x14ac:dyDescent="0.25">
      <c r="A190" s="3"/>
      <c r="B190" s="4"/>
      <c r="C190" s="3"/>
      <c r="D190" s="68"/>
      <c r="E190" s="31"/>
      <c r="F190" s="68"/>
      <c r="G190" s="31"/>
      <c r="H190" s="68"/>
      <c r="I190" s="3"/>
      <c r="J190" s="4"/>
      <c r="K190" s="3"/>
      <c r="L190" s="4"/>
      <c r="M190" s="3"/>
      <c r="N190" s="4"/>
      <c r="O190" s="3"/>
      <c r="P190" s="4"/>
    </row>
    <row r="191" spans="1:16" x14ac:dyDescent="0.25">
      <c r="A191" s="3"/>
      <c r="B191" s="4"/>
      <c r="C191" s="3"/>
      <c r="D191" s="68"/>
      <c r="E191" s="31"/>
      <c r="F191" s="68"/>
      <c r="G191" s="31"/>
      <c r="H191" s="68"/>
      <c r="I191" s="3"/>
      <c r="J191" s="4"/>
      <c r="K191" s="3"/>
      <c r="L191" s="4"/>
      <c r="M191" s="3"/>
      <c r="N191" s="4"/>
      <c r="O191" s="3"/>
      <c r="P191" s="4"/>
    </row>
    <row r="192" spans="1:16" x14ac:dyDescent="0.25">
      <c r="A192" s="3"/>
      <c r="B192" s="4"/>
      <c r="C192" s="3"/>
      <c r="D192" s="68"/>
      <c r="E192" s="31"/>
      <c r="F192" s="68"/>
      <c r="G192" s="31"/>
      <c r="H192" s="68"/>
      <c r="I192" s="3"/>
      <c r="J192" s="4"/>
      <c r="K192" s="3"/>
      <c r="L192" s="4"/>
      <c r="M192" s="3"/>
      <c r="N192" s="4"/>
      <c r="O192" s="3"/>
      <c r="P192" s="4"/>
    </row>
    <row r="193" spans="1:16" x14ac:dyDescent="0.25">
      <c r="A193" s="3"/>
      <c r="B193" s="4"/>
      <c r="C193" s="3"/>
      <c r="D193" s="68"/>
      <c r="E193" s="31"/>
      <c r="F193" s="68"/>
      <c r="G193" s="31"/>
      <c r="H193" s="68"/>
      <c r="I193" s="3"/>
      <c r="J193" s="4"/>
      <c r="K193" s="3"/>
      <c r="L193" s="4"/>
      <c r="M193" s="3"/>
      <c r="N193" s="4"/>
      <c r="O193" s="3"/>
      <c r="P193" s="4"/>
    </row>
    <row r="194" spans="1:16" x14ac:dyDescent="0.25">
      <c r="A194" s="3"/>
      <c r="B194" s="4"/>
      <c r="C194" s="3"/>
      <c r="D194" s="68"/>
      <c r="E194" s="31"/>
      <c r="F194" s="68"/>
      <c r="G194" s="31"/>
      <c r="H194" s="68"/>
      <c r="I194" s="3"/>
      <c r="J194" s="4"/>
      <c r="K194" s="3"/>
      <c r="L194" s="4"/>
      <c r="M194" s="3"/>
      <c r="N194" s="4"/>
      <c r="O194" s="3"/>
      <c r="P194" s="4"/>
    </row>
    <row r="195" spans="1:16" x14ac:dyDescent="0.25">
      <c r="A195" s="3"/>
      <c r="B195" s="4"/>
      <c r="C195" s="3"/>
      <c r="D195" s="68"/>
      <c r="E195" s="31"/>
      <c r="F195" s="68"/>
      <c r="G195" s="31"/>
      <c r="H195" s="68"/>
      <c r="I195" s="3"/>
      <c r="J195" s="4"/>
      <c r="K195" s="3"/>
      <c r="L195" s="4"/>
      <c r="M195" s="3"/>
      <c r="N195" s="4"/>
      <c r="O195" s="3"/>
      <c r="P195" s="4"/>
    </row>
    <row r="196" spans="1:16" x14ac:dyDescent="0.25">
      <c r="A196" s="3"/>
      <c r="B196" s="4"/>
      <c r="C196" s="3"/>
      <c r="D196" s="68"/>
      <c r="E196" s="31"/>
      <c r="F196" s="68"/>
      <c r="G196" s="31"/>
      <c r="H196" s="68"/>
      <c r="I196" s="3"/>
      <c r="J196" s="4"/>
      <c r="K196" s="3"/>
      <c r="L196" s="4"/>
      <c r="M196" s="3"/>
      <c r="N196" s="4"/>
      <c r="O196" s="3"/>
      <c r="P196" s="4"/>
    </row>
    <row r="197" spans="1:16" x14ac:dyDescent="0.25">
      <c r="A197" s="3"/>
      <c r="B197" s="4"/>
      <c r="C197" s="3"/>
      <c r="D197" s="68"/>
      <c r="E197" s="31"/>
      <c r="F197" s="68"/>
      <c r="G197" s="31"/>
      <c r="H197" s="68"/>
      <c r="I197" s="3"/>
      <c r="J197" s="4"/>
      <c r="K197" s="3"/>
      <c r="L197" s="4"/>
      <c r="M197" s="3"/>
      <c r="N197" s="4"/>
      <c r="O197" s="3"/>
      <c r="P197" s="4"/>
    </row>
    <row r="198" spans="1:16" x14ac:dyDescent="0.25">
      <c r="A198" s="3"/>
      <c r="B198" s="4"/>
      <c r="C198" s="3"/>
      <c r="D198" s="68"/>
      <c r="E198" s="31"/>
      <c r="F198" s="68"/>
      <c r="G198" s="31"/>
      <c r="H198" s="68"/>
      <c r="I198" s="3"/>
      <c r="J198" s="4"/>
      <c r="K198" s="3"/>
      <c r="L198" s="4"/>
      <c r="M198" s="3"/>
      <c r="N198" s="4"/>
      <c r="O198" s="3"/>
      <c r="P198" s="4"/>
    </row>
    <row r="199" spans="1:16" x14ac:dyDescent="0.25">
      <c r="A199" s="3"/>
      <c r="B199" s="4"/>
      <c r="C199" s="3"/>
      <c r="D199" s="68"/>
      <c r="E199" s="31"/>
      <c r="F199" s="68"/>
      <c r="G199" s="31"/>
      <c r="H199" s="68"/>
      <c r="I199" s="3"/>
      <c r="J199" s="4"/>
      <c r="K199" s="3"/>
      <c r="L199" s="4"/>
      <c r="M199" s="3"/>
      <c r="N199" s="4"/>
      <c r="O199" s="3"/>
      <c r="P199" s="4"/>
    </row>
    <row r="200" spans="1:16" x14ac:dyDescent="0.25">
      <c r="A200" s="3"/>
      <c r="B200" s="4"/>
      <c r="C200" s="3"/>
      <c r="D200" s="68"/>
      <c r="E200" s="31"/>
      <c r="F200" s="68"/>
      <c r="G200" s="31"/>
      <c r="H200" s="68"/>
      <c r="I200" s="3"/>
      <c r="J200" s="4"/>
      <c r="K200" s="3"/>
      <c r="L200" s="4"/>
      <c r="M200" s="3"/>
      <c r="N200" s="4"/>
      <c r="O200" s="3"/>
      <c r="P200" s="4"/>
    </row>
    <row r="201" spans="1:16" x14ac:dyDescent="0.25">
      <c r="A201" s="3"/>
      <c r="B201" s="4"/>
      <c r="C201" s="3"/>
      <c r="D201" s="68"/>
      <c r="E201" s="31"/>
      <c r="F201" s="68"/>
      <c r="G201" s="31"/>
      <c r="H201" s="68"/>
      <c r="I201" s="3"/>
      <c r="J201" s="4"/>
      <c r="K201" s="3"/>
      <c r="L201" s="4"/>
      <c r="M201" s="3"/>
      <c r="N201" s="4"/>
      <c r="O201" s="3"/>
      <c r="P201" s="4"/>
    </row>
    <row r="202" spans="1:16" x14ac:dyDescent="0.25">
      <c r="A202" s="3"/>
      <c r="B202" s="4"/>
      <c r="C202" s="3"/>
      <c r="D202" s="68"/>
      <c r="E202" s="31"/>
      <c r="F202" s="68"/>
      <c r="G202" s="31"/>
      <c r="H202" s="68"/>
      <c r="I202" s="3"/>
      <c r="J202" s="4"/>
      <c r="K202" s="3"/>
      <c r="L202" s="4"/>
      <c r="M202" s="3"/>
      <c r="N202" s="4"/>
      <c r="O202" s="3"/>
      <c r="P202" s="4"/>
    </row>
    <row r="203" spans="1:16" x14ac:dyDescent="0.25">
      <c r="A203" s="3"/>
      <c r="B203" s="4"/>
      <c r="C203" s="3"/>
      <c r="D203" s="68"/>
      <c r="E203" s="31"/>
      <c r="F203" s="68"/>
      <c r="G203" s="31"/>
      <c r="H203" s="68"/>
      <c r="I203" s="3"/>
      <c r="J203" s="4"/>
      <c r="K203" s="3"/>
      <c r="L203" s="4"/>
      <c r="M203" s="3"/>
      <c r="N203" s="4"/>
      <c r="O203" s="3"/>
      <c r="P203" s="4"/>
    </row>
    <row r="204" spans="1:16" x14ac:dyDescent="0.25">
      <c r="A204" s="3"/>
      <c r="B204" s="4"/>
      <c r="C204" s="3"/>
      <c r="D204" s="68"/>
      <c r="E204" s="31"/>
      <c r="F204" s="68"/>
      <c r="G204" s="31"/>
      <c r="H204" s="68"/>
      <c r="I204" s="3"/>
      <c r="J204" s="4"/>
      <c r="K204" s="3"/>
      <c r="L204" s="4"/>
      <c r="M204" s="3"/>
      <c r="N204" s="4"/>
      <c r="O204" s="3"/>
      <c r="P204" s="4"/>
    </row>
    <row r="205" spans="1:16" x14ac:dyDescent="0.25">
      <c r="A205" s="3"/>
      <c r="B205" s="4"/>
      <c r="C205" s="3"/>
      <c r="D205" s="68"/>
      <c r="E205" s="31"/>
      <c r="F205" s="68"/>
      <c r="G205" s="31"/>
      <c r="H205" s="68"/>
      <c r="I205" s="3"/>
      <c r="J205" s="4"/>
      <c r="K205" s="3"/>
      <c r="L205" s="4"/>
      <c r="M205" s="3"/>
      <c r="N205" s="4"/>
      <c r="O205" s="3"/>
      <c r="P205" s="4"/>
    </row>
    <row r="206" spans="1:16" x14ac:dyDescent="0.25">
      <c r="A206" s="3"/>
      <c r="B206" s="4"/>
      <c r="C206" s="3"/>
      <c r="D206" s="68"/>
      <c r="E206" s="31"/>
      <c r="F206" s="68"/>
      <c r="G206" s="31"/>
      <c r="H206" s="68"/>
      <c r="I206" s="3"/>
      <c r="J206" s="4"/>
      <c r="K206" s="3"/>
      <c r="L206" s="4"/>
      <c r="M206" s="3"/>
      <c r="N206" s="4"/>
      <c r="O206" s="3"/>
      <c r="P206" s="4"/>
    </row>
    <row r="207" spans="1:16" x14ac:dyDescent="0.25">
      <c r="A207" s="3"/>
      <c r="B207" s="4"/>
      <c r="C207" s="3"/>
      <c r="D207" s="68"/>
      <c r="E207" s="31"/>
      <c r="F207" s="68"/>
      <c r="G207" s="31"/>
      <c r="H207" s="68"/>
      <c r="I207" s="3"/>
      <c r="J207" s="4"/>
      <c r="K207" s="3"/>
      <c r="L207" s="4"/>
      <c r="M207" s="3"/>
      <c r="N207" s="4"/>
      <c r="O207" s="3"/>
      <c r="P207" s="4"/>
    </row>
    <row r="208" spans="1:16" x14ac:dyDescent="0.25">
      <c r="A208" s="3"/>
      <c r="B208" s="4"/>
      <c r="C208" s="3"/>
      <c r="D208" s="68"/>
      <c r="E208" s="31"/>
      <c r="F208" s="68"/>
      <c r="G208" s="31"/>
      <c r="H208" s="68"/>
      <c r="I208" s="3"/>
      <c r="J208" s="4"/>
      <c r="K208" s="3"/>
      <c r="L208" s="4"/>
      <c r="M208" s="3"/>
      <c r="N208" s="4"/>
      <c r="O208" s="3"/>
      <c r="P208" s="4"/>
    </row>
    <row r="209" spans="1:16" x14ac:dyDescent="0.25">
      <c r="A209" s="3"/>
      <c r="B209" s="4"/>
      <c r="C209" s="3"/>
      <c r="D209" s="68"/>
      <c r="E209" s="31"/>
      <c r="F209" s="68"/>
      <c r="G209" s="31"/>
      <c r="H209" s="68"/>
      <c r="I209" s="3"/>
      <c r="J209" s="4"/>
      <c r="K209" s="3"/>
      <c r="L209" s="4"/>
      <c r="M209" s="3"/>
      <c r="N209" s="4"/>
      <c r="O209" s="3"/>
      <c r="P209" s="4"/>
    </row>
    <row r="210" spans="1:16" x14ac:dyDescent="0.25">
      <c r="A210" s="3"/>
      <c r="B210" s="4"/>
      <c r="C210" s="3"/>
      <c r="D210" s="68"/>
      <c r="E210" s="31"/>
      <c r="F210" s="68"/>
      <c r="G210" s="31"/>
      <c r="H210" s="68"/>
      <c r="I210" s="3"/>
      <c r="J210" s="4"/>
      <c r="K210" s="3"/>
      <c r="L210" s="4"/>
      <c r="M210" s="3"/>
      <c r="N210" s="4"/>
      <c r="O210" s="3"/>
      <c r="P210" s="4"/>
    </row>
    <row r="211" spans="1:16" x14ac:dyDescent="0.25">
      <c r="A211" s="3"/>
      <c r="B211" s="4"/>
      <c r="C211" s="3"/>
      <c r="D211" s="68"/>
      <c r="E211" s="31"/>
      <c r="F211" s="68"/>
      <c r="G211" s="31"/>
      <c r="H211" s="68"/>
      <c r="I211" s="3"/>
      <c r="J211" s="4"/>
      <c r="K211" s="3"/>
      <c r="L211" s="4"/>
      <c r="M211" s="3"/>
      <c r="N211" s="4"/>
      <c r="O211" s="3"/>
      <c r="P211" s="4"/>
    </row>
    <row r="212" spans="1:16" x14ac:dyDescent="0.25">
      <c r="A212" s="3"/>
      <c r="B212" s="4"/>
      <c r="C212" s="3"/>
      <c r="D212" s="68"/>
      <c r="E212" s="31"/>
      <c r="F212" s="68"/>
      <c r="G212" s="31"/>
      <c r="H212" s="68"/>
      <c r="I212" s="3"/>
      <c r="J212" s="4"/>
      <c r="K212" s="3"/>
      <c r="L212" s="4"/>
      <c r="M212" s="3"/>
      <c r="N212" s="4"/>
      <c r="O212" s="3"/>
      <c r="P212" s="4"/>
    </row>
    <row r="213" spans="1:16" x14ac:dyDescent="0.25">
      <c r="A213" s="3"/>
      <c r="B213" s="4"/>
      <c r="C213" s="3"/>
      <c r="D213" s="68"/>
      <c r="E213" s="31"/>
      <c r="F213" s="68"/>
      <c r="G213" s="31"/>
      <c r="H213" s="68"/>
      <c r="I213" s="3"/>
      <c r="J213" s="4"/>
      <c r="K213" s="3"/>
      <c r="L213" s="4"/>
      <c r="M213" s="3"/>
      <c r="N213" s="4"/>
      <c r="O213" s="3"/>
      <c r="P213" s="4"/>
    </row>
    <row r="214" spans="1:16" x14ac:dyDescent="0.25">
      <c r="A214" s="3"/>
      <c r="B214" s="4"/>
      <c r="C214" s="3"/>
      <c r="D214" s="68"/>
      <c r="E214" s="31"/>
      <c r="F214" s="68"/>
      <c r="G214" s="31"/>
      <c r="H214" s="68"/>
      <c r="I214" s="3"/>
      <c r="J214" s="4"/>
      <c r="K214" s="3"/>
      <c r="L214" s="4"/>
      <c r="M214" s="3"/>
      <c r="N214" s="4"/>
      <c r="O214" s="3"/>
      <c r="P214" s="4"/>
    </row>
    <row r="215" spans="1:16" x14ac:dyDescent="0.25">
      <c r="A215" s="3"/>
      <c r="B215" s="4"/>
      <c r="C215" s="3"/>
      <c r="D215" s="68"/>
      <c r="E215" s="31"/>
      <c r="F215" s="68"/>
      <c r="G215" s="31"/>
      <c r="H215" s="68"/>
      <c r="I215" s="3"/>
      <c r="J215" s="4"/>
      <c r="K215" s="3"/>
      <c r="L215" s="4"/>
      <c r="M215" s="3"/>
      <c r="N215" s="4"/>
      <c r="O215" s="3"/>
      <c r="P215" s="4"/>
    </row>
    <row r="216" spans="1:16" x14ac:dyDescent="0.25">
      <c r="A216" s="3"/>
      <c r="B216" s="4"/>
      <c r="C216" s="3"/>
      <c r="D216" s="68"/>
      <c r="E216" s="31"/>
      <c r="F216" s="68"/>
      <c r="G216" s="31"/>
      <c r="H216" s="68"/>
      <c r="I216" s="3"/>
      <c r="J216" s="4"/>
      <c r="K216" s="3"/>
      <c r="L216" s="4"/>
      <c r="M216" s="3"/>
      <c r="N216" s="4"/>
      <c r="O216" s="3"/>
      <c r="P216" s="4"/>
    </row>
    <row r="217" spans="1:16" x14ac:dyDescent="0.25">
      <c r="A217" s="3"/>
      <c r="B217" s="4"/>
      <c r="C217" s="3"/>
      <c r="D217" s="68"/>
      <c r="E217" s="31"/>
      <c r="F217" s="68"/>
      <c r="G217" s="31"/>
      <c r="H217" s="68"/>
      <c r="I217" s="3"/>
      <c r="J217" s="4"/>
      <c r="K217" s="3"/>
      <c r="L217" s="4"/>
      <c r="M217" s="3"/>
      <c r="N217" s="4"/>
      <c r="O217" s="3"/>
      <c r="P217" s="4"/>
    </row>
    <row r="218" spans="1:16" x14ac:dyDescent="0.25">
      <c r="A218" s="3"/>
      <c r="B218" s="4"/>
      <c r="C218" s="3"/>
      <c r="D218" s="68"/>
      <c r="E218" s="31"/>
      <c r="F218" s="68"/>
      <c r="G218" s="31"/>
      <c r="H218" s="68"/>
      <c r="I218" s="3"/>
      <c r="J218" s="4"/>
      <c r="K218" s="3"/>
      <c r="L218" s="4"/>
      <c r="M218" s="3"/>
      <c r="N218" s="4"/>
      <c r="O218" s="3"/>
      <c r="P218" s="4"/>
    </row>
    <row r="219" spans="1:16" x14ac:dyDescent="0.25">
      <c r="A219" s="3"/>
      <c r="B219" s="4"/>
      <c r="C219" s="3"/>
      <c r="D219" s="68"/>
      <c r="E219" s="31"/>
      <c r="F219" s="68"/>
      <c r="G219" s="31"/>
      <c r="H219" s="68"/>
      <c r="I219" s="3"/>
      <c r="J219" s="4"/>
      <c r="K219" s="3"/>
      <c r="L219" s="4"/>
      <c r="M219" s="3"/>
      <c r="N219" s="4"/>
      <c r="O219" s="3"/>
      <c r="P219" s="4"/>
    </row>
    <row r="220" spans="1:16" x14ac:dyDescent="0.25">
      <c r="A220" s="3"/>
      <c r="B220" s="4"/>
      <c r="C220" s="3"/>
      <c r="D220" s="68"/>
      <c r="E220" s="31"/>
      <c r="F220" s="68"/>
      <c r="G220" s="31"/>
      <c r="H220" s="68"/>
      <c r="I220" s="3"/>
      <c r="J220" s="4"/>
      <c r="K220" s="3"/>
      <c r="L220" s="4"/>
      <c r="M220" s="3"/>
      <c r="N220" s="4"/>
      <c r="O220" s="3"/>
      <c r="P220" s="4"/>
    </row>
    <row r="221" spans="1:16" x14ac:dyDescent="0.25">
      <c r="A221" s="3"/>
      <c r="B221" s="4"/>
      <c r="C221" s="3"/>
      <c r="D221" s="68"/>
      <c r="E221" s="31"/>
      <c r="F221" s="68"/>
      <c r="G221" s="31"/>
      <c r="H221" s="68"/>
      <c r="I221" s="3"/>
      <c r="J221" s="4"/>
      <c r="K221" s="3"/>
      <c r="L221" s="4"/>
      <c r="M221" s="3"/>
      <c r="N221" s="4"/>
      <c r="O221" s="3"/>
      <c r="P221" s="4"/>
    </row>
    <row r="222" spans="1:16" x14ac:dyDescent="0.25">
      <c r="A222" s="3"/>
      <c r="B222" s="4"/>
      <c r="C222" s="3"/>
      <c r="D222" s="68"/>
      <c r="E222" s="31"/>
      <c r="F222" s="68"/>
      <c r="G222" s="31"/>
      <c r="H222" s="68"/>
      <c r="I222" s="3"/>
      <c r="J222" s="4"/>
      <c r="K222" s="3"/>
      <c r="L222" s="4"/>
      <c r="M222" s="3"/>
      <c r="N222" s="4"/>
      <c r="O222" s="3"/>
      <c r="P222" s="4"/>
    </row>
    <row r="223" spans="1:16" x14ac:dyDescent="0.25">
      <c r="A223" s="3"/>
      <c r="B223" s="4"/>
      <c r="C223" s="3"/>
      <c r="D223" s="68"/>
      <c r="E223" s="31"/>
      <c r="F223" s="68"/>
      <c r="G223" s="31"/>
      <c r="H223" s="68"/>
      <c r="I223" s="3"/>
      <c r="J223" s="4"/>
      <c r="K223" s="3"/>
      <c r="L223" s="4"/>
      <c r="M223" s="3"/>
      <c r="N223" s="4"/>
      <c r="O223" s="3"/>
      <c r="P223" s="4"/>
    </row>
    <row r="224" spans="1:16" x14ac:dyDescent="0.25">
      <c r="A224" s="3"/>
      <c r="B224" s="4"/>
      <c r="C224" s="3"/>
      <c r="D224" s="68"/>
      <c r="E224" s="31"/>
      <c r="F224" s="68"/>
      <c r="G224" s="31"/>
      <c r="H224" s="68"/>
      <c r="I224" s="3"/>
      <c r="J224" s="4"/>
      <c r="K224" s="3"/>
      <c r="L224" s="4"/>
      <c r="M224" s="3"/>
      <c r="N224" s="4"/>
      <c r="O224" s="3"/>
      <c r="P224" s="4"/>
    </row>
    <row r="225" spans="1:16" x14ac:dyDescent="0.25">
      <c r="A225" s="3"/>
      <c r="B225" s="4"/>
      <c r="C225" s="3"/>
      <c r="D225" s="68"/>
      <c r="E225" s="31"/>
      <c r="F225" s="68"/>
      <c r="G225" s="31"/>
      <c r="H225" s="68"/>
      <c r="I225" s="3"/>
      <c r="J225" s="4"/>
      <c r="K225" s="3"/>
      <c r="L225" s="4"/>
      <c r="M225" s="3"/>
      <c r="N225" s="4"/>
      <c r="O225" s="3"/>
      <c r="P225" s="4"/>
    </row>
    <row r="226" spans="1:16" x14ac:dyDescent="0.25">
      <c r="A226" s="3"/>
      <c r="B226" s="4"/>
      <c r="C226" s="3"/>
      <c r="D226" s="68"/>
      <c r="E226" s="31"/>
      <c r="F226" s="68"/>
      <c r="G226" s="31"/>
      <c r="H226" s="68"/>
      <c r="I226" s="3"/>
      <c r="J226" s="4"/>
      <c r="K226" s="3"/>
      <c r="L226" s="4"/>
      <c r="M226" s="3"/>
      <c r="N226" s="4"/>
      <c r="O226" s="3"/>
      <c r="P226" s="4"/>
    </row>
    <row r="227" spans="1:16" x14ac:dyDescent="0.25">
      <c r="A227" s="3"/>
      <c r="B227" s="4"/>
      <c r="C227" s="3"/>
      <c r="D227" s="68"/>
      <c r="E227" s="31"/>
      <c r="F227" s="68"/>
      <c r="G227" s="31"/>
      <c r="H227" s="68"/>
      <c r="I227" s="3"/>
      <c r="J227" s="4"/>
      <c r="K227" s="3"/>
      <c r="L227" s="4"/>
      <c r="M227" s="3"/>
      <c r="N227" s="4"/>
      <c r="O227" s="3"/>
      <c r="P227" s="4"/>
    </row>
    <row r="228" spans="1:16" x14ac:dyDescent="0.25">
      <c r="A228" s="3"/>
      <c r="B228" s="4"/>
      <c r="C228" s="3"/>
      <c r="D228" s="68"/>
      <c r="E228" s="31"/>
      <c r="F228" s="68"/>
      <c r="G228" s="31"/>
      <c r="H228" s="68"/>
      <c r="I228" s="3"/>
      <c r="J228" s="4"/>
      <c r="K228" s="3"/>
      <c r="L228" s="4"/>
      <c r="M228" s="3"/>
      <c r="N228" s="4"/>
      <c r="O228" s="3"/>
      <c r="P228" s="4"/>
    </row>
    <row r="229" spans="1:16" x14ac:dyDescent="0.25">
      <c r="A229" s="3"/>
      <c r="B229" s="4"/>
      <c r="C229" s="3"/>
      <c r="D229" s="68"/>
      <c r="E229" s="31"/>
      <c r="F229" s="68"/>
      <c r="G229" s="31"/>
      <c r="H229" s="68"/>
      <c r="I229" s="3"/>
      <c r="J229" s="4"/>
      <c r="K229" s="3"/>
      <c r="L229" s="4"/>
      <c r="M229" s="3"/>
      <c r="N229" s="4"/>
      <c r="O229" s="3"/>
      <c r="P229" s="4"/>
    </row>
    <row r="230" spans="1:16" x14ac:dyDescent="0.25">
      <c r="A230" s="3"/>
      <c r="B230" s="4"/>
      <c r="C230" s="3"/>
      <c r="D230" s="68"/>
      <c r="E230" s="31"/>
      <c r="F230" s="68"/>
      <c r="G230" s="31"/>
      <c r="H230" s="68"/>
      <c r="I230" s="3"/>
      <c r="J230" s="4"/>
      <c r="K230" s="3"/>
      <c r="L230" s="4"/>
      <c r="M230" s="3"/>
      <c r="N230" s="4"/>
      <c r="O230" s="3"/>
      <c r="P230" s="4"/>
    </row>
    <row r="231" spans="1:16" x14ac:dyDescent="0.25">
      <c r="A231" s="3"/>
      <c r="B231" s="4"/>
      <c r="C231" s="3"/>
      <c r="D231" s="68"/>
      <c r="E231" s="31"/>
      <c r="F231" s="68"/>
      <c r="G231" s="31"/>
      <c r="H231" s="68"/>
      <c r="I231" s="3"/>
      <c r="J231" s="4"/>
      <c r="K231" s="3"/>
      <c r="L231" s="4"/>
      <c r="M231" s="3"/>
      <c r="N231" s="4"/>
      <c r="O231" s="3"/>
      <c r="P231" s="4"/>
    </row>
    <row r="232" spans="1:16" x14ac:dyDescent="0.25">
      <c r="A232" s="3"/>
      <c r="B232" s="4"/>
      <c r="C232" s="3"/>
      <c r="D232" s="68"/>
      <c r="E232" s="31"/>
      <c r="F232" s="68"/>
      <c r="G232" s="31"/>
      <c r="H232" s="68"/>
      <c r="I232" s="3"/>
      <c r="J232" s="4"/>
      <c r="K232" s="3"/>
      <c r="L232" s="4"/>
      <c r="M232" s="3"/>
      <c r="N232" s="4"/>
      <c r="O232" s="3"/>
      <c r="P232" s="4"/>
    </row>
    <row r="233" spans="1:16" x14ac:dyDescent="0.25">
      <c r="A233" s="3"/>
      <c r="B233" s="4"/>
      <c r="C233" s="3"/>
      <c r="D233" s="68"/>
      <c r="E233" s="31"/>
      <c r="F233" s="68"/>
      <c r="G233" s="31"/>
      <c r="H233" s="68"/>
      <c r="I233" s="3"/>
      <c r="J233" s="4"/>
      <c r="K233" s="3"/>
      <c r="L233" s="4"/>
      <c r="M233" s="3"/>
      <c r="N233" s="4"/>
      <c r="O233" s="3"/>
      <c r="P233" s="4"/>
    </row>
    <row r="234" spans="1:16" x14ac:dyDescent="0.25">
      <c r="A234" s="3"/>
      <c r="B234" s="4"/>
      <c r="C234" s="3"/>
      <c r="D234" s="68"/>
      <c r="E234" s="31"/>
      <c r="F234" s="68"/>
      <c r="G234" s="31"/>
      <c r="H234" s="68"/>
      <c r="I234" s="3"/>
      <c r="J234" s="4"/>
      <c r="K234" s="3"/>
      <c r="L234" s="4"/>
      <c r="M234" s="3"/>
      <c r="N234" s="4"/>
      <c r="O234" s="3"/>
      <c r="P234" s="4"/>
    </row>
    <row r="235" spans="1:16" x14ac:dyDescent="0.25">
      <c r="A235" s="3"/>
      <c r="B235" s="4"/>
      <c r="C235" s="3"/>
      <c r="D235" s="68"/>
      <c r="E235" s="31"/>
      <c r="F235" s="68"/>
      <c r="G235" s="31"/>
      <c r="H235" s="68"/>
      <c r="I235" s="3"/>
      <c r="J235" s="4"/>
      <c r="K235" s="3"/>
      <c r="L235" s="4"/>
      <c r="M235" s="3"/>
      <c r="N235" s="4"/>
      <c r="O235" s="3"/>
      <c r="P235" s="4"/>
    </row>
    <row r="236" spans="1:16" x14ac:dyDescent="0.25">
      <c r="A236" s="3"/>
      <c r="B236" s="4"/>
      <c r="C236" s="3"/>
      <c r="D236" s="68"/>
      <c r="E236" s="31"/>
      <c r="F236" s="68"/>
      <c r="G236" s="31"/>
      <c r="H236" s="68"/>
      <c r="I236" s="3"/>
      <c r="J236" s="4"/>
      <c r="K236" s="3"/>
      <c r="L236" s="4"/>
      <c r="M236" s="3"/>
      <c r="N236" s="4"/>
      <c r="O236" s="3"/>
      <c r="P236" s="4"/>
    </row>
    <row r="237" spans="1:16" x14ac:dyDescent="0.25">
      <c r="A237" s="3"/>
      <c r="B237" s="4"/>
      <c r="C237" s="3"/>
      <c r="D237" s="68"/>
      <c r="E237" s="31"/>
      <c r="F237" s="68"/>
      <c r="G237" s="31"/>
      <c r="H237" s="68"/>
      <c r="I237" s="3"/>
      <c r="J237" s="4"/>
      <c r="K237" s="3"/>
      <c r="L237" s="4"/>
      <c r="M237" s="3"/>
      <c r="N237" s="4"/>
      <c r="O237" s="3"/>
      <c r="P237" s="4"/>
    </row>
    <row r="238" spans="1:16" x14ac:dyDescent="0.25">
      <c r="A238" s="3"/>
      <c r="B238" s="4"/>
      <c r="C238" s="3"/>
      <c r="D238" s="68"/>
      <c r="E238" s="31"/>
      <c r="F238" s="68"/>
      <c r="G238" s="31"/>
      <c r="H238" s="68"/>
      <c r="I238" s="3"/>
      <c r="J238" s="4"/>
      <c r="K238" s="3"/>
      <c r="L238" s="4"/>
      <c r="M238" s="3"/>
      <c r="N238" s="4"/>
      <c r="O238" s="3"/>
      <c r="P238" s="4"/>
    </row>
    <row r="239" spans="1:16" x14ac:dyDescent="0.25">
      <c r="A239" s="3"/>
      <c r="B239" s="4"/>
      <c r="C239" s="3"/>
      <c r="D239" s="68"/>
      <c r="E239" s="31"/>
      <c r="F239" s="68"/>
      <c r="G239" s="31"/>
      <c r="H239" s="68"/>
      <c r="I239" s="3"/>
      <c r="J239" s="4"/>
      <c r="K239" s="3"/>
      <c r="L239" s="4"/>
      <c r="M239" s="3"/>
      <c r="N239" s="4"/>
      <c r="O239" s="3"/>
      <c r="P239" s="4"/>
    </row>
    <row r="240" spans="1:16" x14ac:dyDescent="0.25">
      <c r="A240" s="3"/>
      <c r="B240" s="4"/>
      <c r="C240" s="3"/>
      <c r="D240" s="68"/>
      <c r="E240" s="31"/>
      <c r="F240" s="68"/>
      <c r="G240" s="31"/>
      <c r="H240" s="68"/>
      <c r="I240" s="3"/>
      <c r="J240" s="4"/>
      <c r="K240" s="3"/>
      <c r="L240" s="4"/>
      <c r="M240" s="3"/>
      <c r="N240" s="4"/>
      <c r="O240" s="3"/>
      <c r="P240" s="4"/>
    </row>
    <row r="241" spans="1:16" x14ac:dyDescent="0.25">
      <c r="A241" s="3"/>
      <c r="B241" s="4"/>
      <c r="C241" s="3"/>
      <c r="D241" s="68"/>
      <c r="E241" s="31"/>
      <c r="F241" s="68"/>
      <c r="G241" s="31"/>
      <c r="H241" s="68"/>
      <c r="I241" s="3"/>
      <c r="J241" s="4"/>
      <c r="K241" s="3"/>
      <c r="L241" s="4"/>
      <c r="M241" s="3"/>
      <c r="N241" s="4"/>
      <c r="O241" s="3"/>
      <c r="P241" s="4"/>
    </row>
    <row r="242" spans="1:16" x14ac:dyDescent="0.25">
      <c r="A242" s="3"/>
      <c r="B242" s="4"/>
      <c r="C242" s="3"/>
      <c r="D242" s="68"/>
      <c r="E242" s="31"/>
      <c r="F242" s="68"/>
      <c r="G242" s="31"/>
      <c r="H242" s="68"/>
      <c r="I242" s="3"/>
      <c r="J242" s="4"/>
      <c r="K242" s="3"/>
      <c r="L242" s="4"/>
      <c r="M242" s="3"/>
      <c r="N242" s="4"/>
      <c r="O242" s="3"/>
      <c r="P242" s="4"/>
    </row>
    <row r="243" spans="1:16" x14ac:dyDescent="0.25">
      <c r="A243" s="3"/>
      <c r="B243" s="4"/>
      <c r="C243" s="3"/>
      <c r="D243" s="68"/>
      <c r="E243" s="31"/>
      <c r="F243" s="68"/>
      <c r="G243" s="31"/>
      <c r="H243" s="68"/>
      <c r="I243" s="3"/>
      <c r="J243" s="4"/>
      <c r="K243" s="3"/>
      <c r="L243" s="4"/>
      <c r="M243" s="3"/>
      <c r="N243" s="4"/>
      <c r="O243" s="3"/>
      <c r="P243" s="4"/>
    </row>
    <row r="244" spans="1:16" x14ac:dyDescent="0.25">
      <c r="A244" s="3"/>
      <c r="B244" s="4"/>
      <c r="C244" s="3"/>
      <c r="D244" s="68"/>
      <c r="E244" s="31"/>
      <c r="F244" s="68"/>
      <c r="G244" s="31"/>
      <c r="H244" s="68"/>
      <c r="I244" s="3"/>
      <c r="J244" s="4"/>
      <c r="K244" s="3"/>
      <c r="L244" s="4"/>
      <c r="M244" s="3"/>
      <c r="N244" s="4"/>
      <c r="O244" s="3"/>
      <c r="P244" s="4"/>
    </row>
    <row r="245" spans="1:16" x14ac:dyDescent="0.25">
      <c r="A245" s="3"/>
      <c r="B245" s="4"/>
      <c r="C245" s="3"/>
      <c r="D245" s="68"/>
      <c r="E245" s="31"/>
      <c r="F245" s="68"/>
      <c r="G245" s="31"/>
      <c r="H245" s="68"/>
      <c r="I245" s="3"/>
      <c r="J245" s="4"/>
      <c r="K245" s="3"/>
      <c r="L245" s="4"/>
      <c r="M245" s="3"/>
      <c r="N245" s="4"/>
      <c r="O245" s="3"/>
      <c r="P245" s="4"/>
    </row>
    <row r="246" spans="1:16" x14ac:dyDescent="0.25">
      <c r="A246" s="3"/>
      <c r="B246" s="4"/>
      <c r="C246" s="3"/>
      <c r="D246" s="68"/>
      <c r="E246" s="31"/>
      <c r="F246" s="68"/>
      <c r="G246" s="31"/>
      <c r="H246" s="68"/>
      <c r="I246" s="3"/>
      <c r="J246" s="4"/>
      <c r="K246" s="3"/>
      <c r="L246" s="4"/>
      <c r="M246" s="3"/>
      <c r="N246" s="4"/>
      <c r="O246" s="3"/>
      <c r="P246" s="4"/>
    </row>
    <row r="247" spans="1:16" x14ac:dyDescent="0.25">
      <c r="A247" s="3"/>
      <c r="B247" s="4"/>
      <c r="C247" s="3"/>
      <c r="D247" s="68"/>
      <c r="E247" s="31"/>
      <c r="F247" s="68"/>
      <c r="G247" s="31"/>
      <c r="H247" s="68"/>
      <c r="I247" s="3"/>
      <c r="J247" s="4"/>
      <c r="K247" s="3"/>
      <c r="L247" s="4"/>
      <c r="M247" s="3"/>
      <c r="N247" s="4"/>
      <c r="O247" s="3"/>
      <c r="P247" s="4"/>
    </row>
    <row r="248" spans="1:16" x14ac:dyDescent="0.25">
      <c r="A248" s="3"/>
      <c r="B248" s="4"/>
      <c r="C248" s="3"/>
      <c r="D248" s="68"/>
      <c r="E248" s="31"/>
      <c r="F248" s="68"/>
      <c r="G248" s="31"/>
      <c r="H248" s="68"/>
      <c r="I248" s="3"/>
      <c r="J248" s="4"/>
      <c r="K248" s="3"/>
      <c r="L248" s="4"/>
      <c r="M248" s="3"/>
      <c r="N248" s="4"/>
      <c r="O248" s="3"/>
      <c r="P248" s="4"/>
    </row>
    <row r="249" spans="1:16" x14ac:dyDescent="0.25">
      <c r="A249" s="3"/>
      <c r="B249" s="4"/>
      <c r="C249" s="3"/>
      <c r="D249" s="68"/>
      <c r="E249" s="31"/>
      <c r="F249" s="68"/>
      <c r="G249" s="31"/>
      <c r="H249" s="68"/>
      <c r="I249" s="3"/>
      <c r="J249" s="4"/>
      <c r="K249" s="3"/>
      <c r="L249" s="4"/>
      <c r="M249" s="3"/>
      <c r="N249" s="4"/>
      <c r="O249" s="3"/>
      <c r="P249" s="4"/>
    </row>
    <row r="250" spans="1:16" x14ac:dyDescent="0.25">
      <c r="A250" s="3"/>
      <c r="B250" s="4"/>
      <c r="C250" s="3"/>
      <c r="D250" s="68"/>
      <c r="E250" s="31"/>
      <c r="F250" s="68"/>
      <c r="G250" s="31"/>
      <c r="H250" s="68"/>
      <c r="I250" s="3"/>
      <c r="J250" s="4"/>
      <c r="K250" s="3"/>
      <c r="L250" s="4"/>
      <c r="M250" s="3"/>
      <c r="N250" s="4"/>
      <c r="O250" s="3"/>
      <c r="P250" s="4"/>
    </row>
    <row r="251" spans="1:16" x14ac:dyDescent="0.25">
      <c r="A251" s="3"/>
      <c r="B251" s="4"/>
      <c r="C251" s="3"/>
      <c r="D251" s="68"/>
      <c r="E251" s="31"/>
      <c r="F251" s="68"/>
      <c r="G251" s="31"/>
      <c r="H251" s="68"/>
      <c r="I251" s="3"/>
      <c r="J251" s="4"/>
      <c r="K251" s="3"/>
      <c r="L251" s="4"/>
      <c r="M251" s="3"/>
      <c r="N251" s="4"/>
      <c r="O251" s="3"/>
      <c r="P251" s="4"/>
    </row>
    <row r="252" spans="1:16" x14ac:dyDescent="0.25">
      <c r="A252" s="3"/>
      <c r="B252" s="4"/>
      <c r="C252" s="3"/>
      <c r="D252" s="68"/>
      <c r="E252" s="31"/>
      <c r="F252" s="68"/>
      <c r="G252" s="31"/>
      <c r="H252" s="68"/>
      <c r="I252" s="3"/>
      <c r="J252" s="4"/>
      <c r="K252" s="3"/>
      <c r="L252" s="4"/>
      <c r="M252" s="3"/>
      <c r="N252" s="4"/>
      <c r="O252" s="3"/>
      <c r="P252" s="4"/>
    </row>
    <row r="253" spans="1:16" x14ac:dyDescent="0.25">
      <c r="A253" s="3"/>
      <c r="B253" s="4"/>
      <c r="C253" s="3"/>
      <c r="D253" s="68"/>
      <c r="E253" s="31"/>
      <c r="F253" s="68"/>
      <c r="G253" s="31"/>
      <c r="H253" s="68"/>
      <c r="I253" s="3"/>
      <c r="J253" s="4"/>
      <c r="K253" s="3"/>
      <c r="L253" s="4"/>
      <c r="M253" s="3"/>
      <c r="N253" s="4"/>
      <c r="O253" s="3"/>
      <c r="P253" s="4"/>
    </row>
    <row r="254" spans="1:16" x14ac:dyDescent="0.25">
      <c r="A254" s="3"/>
      <c r="B254" s="4"/>
      <c r="C254" s="3"/>
      <c r="D254" s="68"/>
      <c r="E254" s="31"/>
      <c r="F254" s="68"/>
      <c r="G254" s="31"/>
      <c r="H254" s="68"/>
      <c r="I254" s="3"/>
      <c r="J254" s="4"/>
      <c r="K254" s="3"/>
      <c r="L254" s="4"/>
      <c r="M254" s="3"/>
      <c r="N254" s="4"/>
      <c r="O254" s="3"/>
      <c r="P254" s="4"/>
    </row>
    <row r="255" spans="1:16" x14ac:dyDescent="0.25">
      <c r="A255" s="3"/>
      <c r="B255" s="4"/>
      <c r="C255" s="3"/>
      <c r="D255" s="68"/>
      <c r="E255" s="31"/>
      <c r="F255" s="68"/>
      <c r="G255" s="31"/>
      <c r="H255" s="68"/>
      <c r="I255" s="3"/>
      <c r="J255" s="4"/>
      <c r="K255" s="3"/>
      <c r="L255" s="4"/>
      <c r="M255" s="3"/>
      <c r="N255" s="4"/>
      <c r="O255" s="3"/>
      <c r="P255" s="4"/>
    </row>
    <row r="256" spans="1:16" x14ac:dyDescent="0.25">
      <c r="A256" s="3"/>
      <c r="B256" s="4"/>
      <c r="C256" s="3"/>
      <c r="D256" s="68"/>
      <c r="E256" s="31"/>
      <c r="F256" s="68"/>
      <c r="G256" s="31"/>
      <c r="H256" s="68"/>
      <c r="I256" s="3"/>
      <c r="J256" s="4"/>
      <c r="K256" s="3"/>
      <c r="L256" s="4"/>
      <c r="M256" s="3"/>
      <c r="N256" s="4"/>
      <c r="O256" s="3"/>
      <c r="P256" s="4"/>
    </row>
    <row r="257" spans="1:16" x14ac:dyDescent="0.25">
      <c r="A257" s="3"/>
      <c r="B257" s="4"/>
      <c r="C257" s="3"/>
      <c r="D257" s="68"/>
      <c r="E257" s="31"/>
      <c r="F257" s="68"/>
      <c r="G257" s="31"/>
      <c r="H257" s="68"/>
      <c r="I257" s="3"/>
      <c r="J257" s="4"/>
      <c r="K257" s="3"/>
      <c r="L257" s="4"/>
      <c r="M257" s="3"/>
      <c r="N257" s="4"/>
      <c r="O257" s="3"/>
      <c r="P257" s="4"/>
    </row>
    <row r="258" spans="1:16" x14ac:dyDescent="0.25">
      <c r="A258" s="3"/>
      <c r="B258" s="4"/>
      <c r="C258" s="3"/>
      <c r="D258" s="68"/>
      <c r="E258" s="31"/>
      <c r="F258" s="68"/>
      <c r="G258" s="31"/>
      <c r="H258" s="68"/>
      <c r="I258" s="3"/>
      <c r="J258" s="4"/>
      <c r="K258" s="3"/>
      <c r="L258" s="4"/>
      <c r="M258" s="3"/>
      <c r="N258" s="4"/>
      <c r="O258" s="3"/>
      <c r="P258" s="4"/>
    </row>
    <row r="259" spans="1:16" x14ac:dyDescent="0.25">
      <c r="A259" s="3"/>
      <c r="B259" s="4"/>
      <c r="C259" s="3"/>
      <c r="D259" s="68"/>
      <c r="E259" s="31"/>
      <c r="F259" s="68"/>
      <c r="G259" s="31"/>
      <c r="H259" s="68"/>
      <c r="I259" s="3"/>
      <c r="J259" s="4"/>
      <c r="K259" s="3"/>
      <c r="L259" s="4"/>
      <c r="M259" s="3"/>
      <c r="N259" s="4"/>
      <c r="O259" s="3"/>
      <c r="P259" s="4"/>
    </row>
    <row r="260" spans="1:16" x14ac:dyDescent="0.25">
      <c r="A260" s="3"/>
      <c r="B260" s="4"/>
      <c r="C260" s="3"/>
      <c r="D260" s="68"/>
      <c r="E260" s="31"/>
      <c r="F260" s="68"/>
      <c r="G260" s="31"/>
      <c r="H260" s="68"/>
      <c r="I260" s="3"/>
      <c r="J260" s="4"/>
      <c r="K260" s="3"/>
      <c r="L260" s="4"/>
      <c r="M260" s="3"/>
      <c r="N260" s="4"/>
      <c r="O260" s="3"/>
      <c r="P260" s="4"/>
    </row>
    <row r="261" spans="1:16" x14ac:dyDescent="0.25">
      <c r="A261" s="3"/>
      <c r="B261" s="4"/>
      <c r="C261" s="3"/>
      <c r="D261" s="68"/>
      <c r="E261" s="31"/>
      <c r="F261" s="68"/>
      <c r="G261" s="31"/>
      <c r="H261" s="68"/>
      <c r="I261" s="3"/>
      <c r="J261" s="4"/>
      <c r="K261" s="3"/>
      <c r="L261" s="4"/>
      <c r="M261" s="3"/>
      <c r="N261" s="4"/>
      <c r="O261" s="3"/>
      <c r="P261" s="4"/>
    </row>
    <row r="262" spans="1:16" x14ac:dyDescent="0.25">
      <c r="A262" s="3"/>
      <c r="B262" s="4"/>
      <c r="C262" s="3"/>
      <c r="D262" s="68"/>
      <c r="E262" s="31"/>
      <c r="F262" s="68"/>
      <c r="G262" s="31"/>
      <c r="H262" s="68"/>
      <c r="I262" s="3"/>
      <c r="J262" s="4"/>
      <c r="K262" s="3"/>
      <c r="L262" s="4"/>
      <c r="M262" s="3"/>
      <c r="N262" s="4"/>
      <c r="O262" s="3"/>
      <c r="P262" s="4"/>
    </row>
    <row r="263" spans="1:16" x14ac:dyDescent="0.25">
      <c r="A263" s="3"/>
      <c r="B263" s="4"/>
      <c r="C263" s="3"/>
      <c r="D263" s="68"/>
      <c r="E263" s="31"/>
      <c r="F263" s="68"/>
      <c r="G263" s="31"/>
      <c r="H263" s="68"/>
      <c r="I263" s="3"/>
      <c r="J263" s="4"/>
      <c r="K263" s="3"/>
      <c r="L263" s="4"/>
      <c r="M263" s="3"/>
      <c r="N263" s="4"/>
      <c r="O263" s="3"/>
      <c r="P263" s="4"/>
    </row>
    <row r="264" spans="1:16" x14ac:dyDescent="0.25">
      <c r="A264" s="3"/>
      <c r="B264" s="4"/>
      <c r="C264" s="3"/>
      <c r="D264" s="68"/>
      <c r="E264" s="31"/>
      <c r="F264" s="68"/>
      <c r="G264" s="31"/>
      <c r="H264" s="68"/>
      <c r="I264" s="3"/>
      <c r="J264" s="4"/>
      <c r="K264" s="3"/>
      <c r="L264" s="4"/>
      <c r="M264" s="3"/>
      <c r="N264" s="4"/>
      <c r="O264" s="3"/>
      <c r="P264" s="4"/>
    </row>
    <row r="265" spans="1:16" x14ac:dyDescent="0.25">
      <c r="A265" s="3"/>
      <c r="B265" s="4"/>
      <c r="C265" s="3"/>
      <c r="D265" s="68"/>
      <c r="E265" s="31"/>
      <c r="F265" s="68"/>
      <c r="G265" s="31"/>
      <c r="H265" s="68"/>
      <c r="I265" s="3"/>
      <c r="J265" s="4"/>
      <c r="K265" s="3"/>
      <c r="L265" s="4"/>
      <c r="M265" s="3"/>
      <c r="N265" s="4"/>
      <c r="O265" s="3"/>
      <c r="P265" s="4"/>
    </row>
    <row r="266" spans="1:16" x14ac:dyDescent="0.25">
      <c r="A266" s="3"/>
      <c r="B266" s="4"/>
      <c r="C266" s="3"/>
      <c r="D266" s="68"/>
      <c r="E266" s="31"/>
      <c r="F266" s="68"/>
      <c r="G266" s="31"/>
      <c r="H266" s="68"/>
      <c r="I266" s="3"/>
      <c r="J266" s="4"/>
      <c r="K266" s="3"/>
      <c r="L266" s="4"/>
      <c r="M266" s="3"/>
      <c r="N266" s="4"/>
      <c r="O266" s="3"/>
      <c r="P266" s="4"/>
    </row>
    <row r="267" spans="1:16" x14ac:dyDescent="0.25">
      <c r="A267" s="3"/>
      <c r="B267" s="4"/>
      <c r="C267" s="3"/>
      <c r="D267" s="68"/>
      <c r="E267" s="31"/>
      <c r="F267" s="68"/>
      <c r="G267" s="31"/>
      <c r="H267" s="68"/>
      <c r="I267" s="3"/>
      <c r="J267" s="4"/>
      <c r="K267" s="3"/>
      <c r="L267" s="4"/>
      <c r="M267" s="3"/>
      <c r="N267" s="4"/>
      <c r="O267" s="3"/>
      <c r="P267" s="4"/>
    </row>
    <row r="268" spans="1:16" x14ac:dyDescent="0.25">
      <c r="A268" s="3"/>
      <c r="B268" s="4"/>
      <c r="C268" s="3"/>
      <c r="D268" s="68"/>
      <c r="E268" s="31"/>
      <c r="F268" s="68"/>
      <c r="G268" s="31"/>
      <c r="H268" s="68"/>
      <c r="I268" s="3"/>
      <c r="J268" s="4"/>
      <c r="K268" s="3"/>
      <c r="L268" s="4"/>
      <c r="M268" s="3"/>
      <c r="N268" s="4"/>
      <c r="O268" s="3"/>
      <c r="P268" s="4"/>
    </row>
    <row r="269" spans="1:16" x14ac:dyDescent="0.25">
      <c r="A269" s="3"/>
      <c r="B269" s="4"/>
      <c r="C269" s="3"/>
      <c r="D269" s="68"/>
      <c r="E269" s="31"/>
      <c r="F269" s="68"/>
      <c r="G269" s="31"/>
      <c r="H269" s="68"/>
      <c r="I269" s="3"/>
      <c r="J269" s="4"/>
      <c r="K269" s="3"/>
      <c r="L269" s="4"/>
      <c r="M269" s="3"/>
      <c r="N269" s="4"/>
      <c r="O269" s="3"/>
      <c r="P269" s="4"/>
    </row>
    <row r="270" spans="1:16" x14ac:dyDescent="0.25">
      <c r="A270" s="3"/>
      <c r="B270" s="4"/>
      <c r="C270" s="3"/>
      <c r="D270" s="68"/>
      <c r="E270" s="31"/>
      <c r="F270" s="68"/>
      <c r="G270" s="31"/>
      <c r="H270" s="68"/>
      <c r="I270" s="3"/>
      <c r="J270" s="4"/>
      <c r="K270" s="3"/>
      <c r="L270" s="4"/>
      <c r="M270" s="3"/>
      <c r="N270" s="4"/>
      <c r="O270" s="3"/>
      <c r="P270" s="4"/>
    </row>
    <row r="271" spans="1:16" x14ac:dyDescent="0.25">
      <c r="A271" s="3"/>
      <c r="B271" s="4"/>
      <c r="C271" s="3"/>
      <c r="D271" s="68"/>
      <c r="E271" s="31"/>
      <c r="F271" s="68"/>
      <c r="G271" s="31"/>
      <c r="H271" s="68"/>
      <c r="I271" s="3"/>
      <c r="J271" s="4"/>
      <c r="K271" s="3"/>
      <c r="L271" s="4"/>
      <c r="M271" s="3"/>
      <c r="N271" s="4"/>
      <c r="O271" s="3"/>
      <c r="P271" s="4"/>
    </row>
    <row r="272" spans="1:16" x14ac:dyDescent="0.25">
      <c r="A272" s="3"/>
      <c r="B272" s="4"/>
      <c r="C272" s="3"/>
      <c r="D272" s="68"/>
      <c r="E272" s="31"/>
      <c r="F272" s="68"/>
      <c r="G272" s="31"/>
      <c r="H272" s="68"/>
      <c r="I272" s="3"/>
      <c r="J272" s="4"/>
      <c r="K272" s="3"/>
      <c r="L272" s="4"/>
      <c r="M272" s="3"/>
      <c r="N272" s="4"/>
      <c r="O272" s="3"/>
      <c r="P272" s="4"/>
    </row>
    <row r="273" spans="1:16" x14ac:dyDescent="0.25">
      <c r="A273" s="3"/>
      <c r="B273" s="4"/>
      <c r="C273" s="3"/>
      <c r="D273" s="68"/>
      <c r="E273" s="31"/>
      <c r="F273" s="68"/>
      <c r="G273" s="31"/>
      <c r="H273" s="68"/>
      <c r="I273" s="3"/>
      <c r="J273" s="4"/>
      <c r="K273" s="3"/>
      <c r="L273" s="4"/>
      <c r="M273" s="3"/>
      <c r="N273" s="4"/>
      <c r="O273" s="3"/>
      <c r="P273" s="4"/>
    </row>
    <row r="274" spans="1:16" x14ac:dyDescent="0.25">
      <c r="A274" s="3"/>
      <c r="B274" s="4"/>
      <c r="C274" s="3"/>
      <c r="D274" s="68"/>
      <c r="E274" s="31"/>
      <c r="F274" s="68"/>
      <c r="G274" s="31"/>
      <c r="H274" s="68"/>
      <c r="I274" s="3"/>
      <c r="J274" s="4"/>
      <c r="K274" s="3"/>
      <c r="L274" s="4"/>
      <c r="M274" s="3"/>
      <c r="N274" s="4"/>
      <c r="O274" s="3"/>
      <c r="P274" s="4"/>
    </row>
    <row r="275" spans="1:16" x14ac:dyDescent="0.25">
      <c r="A275" s="3"/>
      <c r="B275" s="4"/>
      <c r="C275" s="3"/>
      <c r="D275" s="68"/>
      <c r="E275" s="31"/>
      <c r="F275" s="68"/>
      <c r="G275" s="31"/>
      <c r="H275" s="68"/>
      <c r="I275" s="3"/>
      <c r="J275" s="4"/>
      <c r="K275" s="3"/>
      <c r="L275" s="4"/>
      <c r="M275" s="3"/>
      <c r="N275" s="4"/>
      <c r="O275" s="3"/>
      <c r="P275" s="4"/>
    </row>
    <row r="276" spans="1:16" x14ac:dyDescent="0.25">
      <c r="A276" s="3"/>
      <c r="B276" s="4"/>
      <c r="C276" s="3"/>
      <c r="D276" s="68"/>
      <c r="E276" s="31"/>
      <c r="F276" s="68"/>
      <c r="G276" s="31"/>
      <c r="H276" s="68"/>
      <c r="I276" s="3"/>
      <c r="J276" s="4"/>
      <c r="K276" s="3"/>
      <c r="L276" s="4"/>
      <c r="M276" s="3"/>
      <c r="N276" s="4"/>
      <c r="O276" s="3"/>
      <c r="P276" s="4"/>
    </row>
    <row r="277" spans="1:16" x14ac:dyDescent="0.25">
      <c r="A277" s="3"/>
      <c r="B277" s="4"/>
      <c r="C277" s="3"/>
      <c r="D277" s="68"/>
      <c r="E277" s="31"/>
      <c r="F277" s="68"/>
      <c r="G277" s="31"/>
      <c r="H277" s="68"/>
      <c r="I277" s="3"/>
      <c r="J277" s="4"/>
      <c r="K277" s="3"/>
      <c r="L277" s="4"/>
      <c r="M277" s="3"/>
      <c r="N277" s="4"/>
      <c r="O277" s="3"/>
      <c r="P277" s="4"/>
    </row>
    <row r="278" spans="1:16" x14ac:dyDescent="0.25">
      <c r="A278" s="3"/>
      <c r="B278" s="4"/>
      <c r="C278" s="3"/>
      <c r="D278" s="68"/>
      <c r="E278" s="31"/>
      <c r="F278" s="68"/>
      <c r="G278" s="31"/>
      <c r="H278" s="68"/>
      <c r="I278" s="3"/>
      <c r="J278" s="4"/>
      <c r="K278" s="3"/>
      <c r="L278" s="4"/>
      <c r="M278" s="3"/>
      <c r="N278" s="4"/>
      <c r="O278" s="3"/>
      <c r="P278" s="4"/>
    </row>
    <row r="279" spans="1:16" x14ac:dyDescent="0.25">
      <c r="A279" s="3"/>
      <c r="B279" s="4"/>
      <c r="C279" s="3"/>
      <c r="D279" s="68"/>
      <c r="E279" s="31"/>
      <c r="F279" s="68"/>
      <c r="G279" s="31"/>
      <c r="H279" s="68"/>
      <c r="I279" s="3"/>
      <c r="J279" s="4"/>
      <c r="K279" s="3"/>
      <c r="L279" s="4"/>
      <c r="M279" s="3"/>
      <c r="N279" s="4"/>
      <c r="O279" s="3"/>
      <c r="P279" s="4"/>
    </row>
    <row r="280" spans="1:16" x14ac:dyDescent="0.25">
      <c r="A280" s="3"/>
      <c r="B280" s="4"/>
      <c r="C280" s="3"/>
      <c r="D280" s="68"/>
      <c r="E280" s="31"/>
      <c r="F280" s="68"/>
      <c r="G280" s="31"/>
      <c r="H280" s="68"/>
      <c r="I280" s="3"/>
      <c r="J280" s="4"/>
      <c r="K280" s="3"/>
      <c r="L280" s="4"/>
      <c r="M280" s="3"/>
      <c r="N280" s="4"/>
      <c r="O280" s="3"/>
      <c r="P280" s="4"/>
    </row>
    <row r="281" spans="1:16" x14ac:dyDescent="0.25">
      <c r="A281" s="3"/>
      <c r="B281" s="4"/>
      <c r="C281" s="3"/>
      <c r="D281" s="68"/>
      <c r="E281" s="31"/>
      <c r="F281" s="68"/>
      <c r="G281" s="31"/>
      <c r="H281" s="68"/>
      <c r="I281" s="3"/>
      <c r="J281" s="4"/>
      <c r="K281" s="3"/>
      <c r="L281" s="4"/>
      <c r="M281" s="3"/>
      <c r="N281" s="4"/>
      <c r="O281" s="3"/>
      <c r="P281" s="4"/>
    </row>
    <row r="282" spans="1:16" x14ac:dyDescent="0.25">
      <c r="A282" s="3"/>
      <c r="B282" s="4"/>
      <c r="C282" s="3"/>
      <c r="D282" s="68"/>
      <c r="E282" s="31"/>
      <c r="F282" s="68"/>
      <c r="G282" s="31"/>
      <c r="H282" s="68"/>
      <c r="I282" s="3"/>
      <c r="J282" s="4"/>
      <c r="K282" s="3"/>
      <c r="L282" s="4"/>
      <c r="M282" s="3"/>
      <c r="N282" s="4"/>
      <c r="O282" s="3"/>
      <c r="P282" s="4"/>
    </row>
    <row r="283" spans="1:16" x14ac:dyDescent="0.25">
      <c r="A283" s="3"/>
      <c r="B283" s="4"/>
      <c r="C283" s="3"/>
      <c r="D283" s="68"/>
      <c r="E283" s="31"/>
      <c r="F283" s="68"/>
      <c r="G283" s="31"/>
      <c r="H283" s="68"/>
      <c r="I283" s="3"/>
      <c r="J283" s="4"/>
      <c r="K283" s="3"/>
      <c r="L283" s="4"/>
      <c r="M283" s="3"/>
      <c r="N283" s="4"/>
      <c r="O283" s="3"/>
      <c r="P283" s="4"/>
    </row>
    <row r="284" spans="1:16" x14ac:dyDescent="0.25">
      <c r="A284" s="3"/>
      <c r="B284" s="4"/>
      <c r="C284" s="3"/>
      <c r="D284" s="68"/>
      <c r="E284" s="31"/>
      <c r="F284" s="68"/>
      <c r="G284" s="31"/>
      <c r="H284" s="68"/>
      <c r="I284" s="3"/>
      <c r="J284" s="4"/>
      <c r="K284" s="3"/>
      <c r="L284" s="4"/>
      <c r="M284" s="3"/>
      <c r="N284" s="4"/>
      <c r="O284" s="3"/>
      <c r="P284" s="4"/>
    </row>
    <row r="285" spans="1:16" x14ac:dyDescent="0.25">
      <c r="A285" s="3"/>
      <c r="B285" s="4"/>
      <c r="C285" s="3"/>
      <c r="D285" s="68"/>
      <c r="E285" s="31"/>
      <c r="F285" s="68"/>
      <c r="G285" s="31"/>
      <c r="H285" s="68"/>
      <c r="I285" s="3"/>
      <c r="J285" s="4"/>
      <c r="K285" s="3"/>
      <c r="L285" s="4"/>
      <c r="M285" s="3"/>
      <c r="N285" s="4"/>
      <c r="O285" s="3"/>
      <c r="P285" s="4"/>
    </row>
    <row r="286" spans="1:16" x14ac:dyDescent="0.25">
      <c r="A286" s="3"/>
      <c r="B286" s="4"/>
      <c r="C286" s="3"/>
      <c r="D286" s="68"/>
      <c r="E286" s="31"/>
      <c r="F286" s="68"/>
      <c r="G286" s="31"/>
      <c r="H286" s="68"/>
      <c r="I286" s="3"/>
      <c r="J286" s="4"/>
      <c r="K286" s="3"/>
      <c r="L286" s="4"/>
      <c r="M286" s="3"/>
      <c r="N286" s="4"/>
      <c r="O286" s="3"/>
      <c r="P286" s="4"/>
    </row>
    <row r="287" spans="1:16" x14ac:dyDescent="0.25">
      <c r="A287" s="3"/>
      <c r="B287" s="4"/>
      <c r="C287" s="3"/>
      <c r="D287" s="68"/>
      <c r="E287" s="31"/>
      <c r="F287" s="68"/>
      <c r="G287" s="31"/>
      <c r="H287" s="68"/>
      <c r="I287" s="3"/>
      <c r="J287" s="4"/>
      <c r="K287" s="3"/>
      <c r="L287" s="4"/>
      <c r="M287" s="3"/>
      <c r="N287" s="4"/>
      <c r="O287" s="3"/>
      <c r="P287" s="4"/>
    </row>
    <row r="288" spans="1:16" x14ac:dyDescent="0.25">
      <c r="A288" s="3"/>
      <c r="B288" s="4"/>
      <c r="C288" s="3"/>
      <c r="D288" s="68"/>
      <c r="E288" s="31"/>
      <c r="F288" s="68"/>
      <c r="G288" s="31"/>
      <c r="H288" s="68"/>
      <c r="I288" s="3"/>
      <c r="J288" s="4"/>
      <c r="K288" s="3"/>
      <c r="L288" s="4"/>
      <c r="M288" s="3"/>
      <c r="N288" s="4"/>
      <c r="O288" s="3"/>
      <c r="P288" s="4"/>
    </row>
    <row r="289" spans="1:16" x14ac:dyDescent="0.25">
      <c r="A289" s="3"/>
      <c r="B289" s="4"/>
      <c r="C289" s="3"/>
      <c r="D289" s="68"/>
      <c r="E289" s="31"/>
      <c r="F289" s="68"/>
      <c r="G289" s="31"/>
      <c r="H289" s="68"/>
      <c r="I289" s="3"/>
      <c r="J289" s="4"/>
      <c r="K289" s="3"/>
      <c r="L289" s="4"/>
      <c r="M289" s="3"/>
      <c r="N289" s="4"/>
      <c r="O289" s="3"/>
      <c r="P289" s="4"/>
    </row>
    <row r="290" spans="1:16" x14ac:dyDescent="0.25">
      <c r="A290" s="3"/>
      <c r="B290" s="4"/>
      <c r="C290" s="3"/>
      <c r="D290" s="68"/>
      <c r="E290" s="31"/>
      <c r="F290" s="68"/>
      <c r="G290" s="31"/>
      <c r="H290" s="68"/>
      <c r="I290" s="3"/>
      <c r="J290" s="4"/>
      <c r="K290" s="3"/>
      <c r="L290" s="4"/>
      <c r="M290" s="3"/>
      <c r="N290" s="4"/>
      <c r="O290" s="3"/>
      <c r="P290" s="4"/>
    </row>
    <row r="291" spans="1:16" x14ac:dyDescent="0.25">
      <c r="A291" s="3"/>
      <c r="B291" s="4"/>
      <c r="C291" s="3"/>
      <c r="D291" s="68"/>
      <c r="E291" s="31"/>
      <c r="F291" s="68"/>
      <c r="G291" s="31"/>
      <c r="H291" s="68"/>
      <c r="I291" s="3"/>
      <c r="J291" s="4"/>
      <c r="K291" s="3"/>
      <c r="L291" s="4"/>
      <c r="M291" s="3"/>
      <c r="N291" s="4"/>
      <c r="O291" s="3"/>
      <c r="P291" s="4"/>
    </row>
    <row r="292" spans="1:16" x14ac:dyDescent="0.25">
      <c r="A292" s="3"/>
      <c r="B292" s="4"/>
      <c r="C292" s="3"/>
      <c r="D292" s="68"/>
      <c r="E292" s="31"/>
      <c r="F292" s="68"/>
      <c r="G292" s="31"/>
      <c r="H292" s="68"/>
      <c r="I292" s="3"/>
      <c r="J292" s="4"/>
      <c r="K292" s="3"/>
      <c r="L292" s="4"/>
      <c r="M292" s="3"/>
      <c r="N292" s="4"/>
      <c r="O292" s="3"/>
      <c r="P292" s="4"/>
    </row>
    <row r="293" spans="1:16" x14ac:dyDescent="0.25">
      <c r="A293" s="3"/>
      <c r="B293" s="4"/>
      <c r="C293" s="3"/>
      <c r="D293" s="68"/>
      <c r="E293" s="31"/>
      <c r="F293" s="68"/>
      <c r="G293" s="31"/>
      <c r="H293" s="68"/>
      <c r="I293" s="3"/>
      <c r="J293" s="4"/>
      <c r="K293" s="3"/>
      <c r="L293" s="4"/>
      <c r="M293" s="3"/>
      <c r="N293" s="4"/>
      <c r="O293" s="3"/>
      <c r="P293" s="4"/>
    </row>
    <row r="294" spans="1:16" x14ac:dyDescent="0.25">
      <c r="A294" s="3"/>
      <c r="B294" s="4"/>
      <c r="C294" s="3"/>
      <c r="D294" s="68"/>
      <c r="E294" s="31"/>
      <c r="F294" s="68"/>
      <c r="G294" s="31"/>
      <c r="H294" s="68"/>
      <c r="I294" s="3"/>
      <c r="J294" s="4"/>
      <c r="K294" s="3"/>
      <c r="L294" s="4"/>
      <c r="M294" s="3"/>
      <c r="N294" s="4"/>
      <c r="O294" s="3"/>
      <c r="P294" s="4"/>
    </row>
    <row r="295" spans="1:16" x14ac:dyDescent="0.25">
      <c r="A295" s="3"/>
      <c r="B295" s="4"/>
      <c r="C295" s="3"/>
      <c r="D295" s="68"/>
      <c r="E295" s="31"/>
      <c r="F295" s="68"/>
      <c r="G295" s="31"/>
      <c r="H295" s="68"/>
      <c r="I295" s="3"/>
      <c r="J295" s="4"/>
      <c r="K295" s="3"/>
      <c r="L295" s="4"/>
      <c r="M295" s="3"/>
      <c r="N295" s="4"/>
      <c r="O295" s="3"/>
      <c r="P295" s="4"/>
    </row>
    <row r="296" spans="1:16" x14ac:dyDescent="0.25">
      <c r="A296" s="3"/>
      <c r="B296" s="4"/>
      <c r="C296" s="3"/>
      <c r="D296" s="68"/>
      <c r="E296" s="31"/>
      <c r="F296" s="68"/>
      <c r="G296" s="31"/>
      <c r="H296" s="68"/>
      <c r="I296" s="3"/>
      <c r="J296" s="4"/>
      <c r="K296" s="3"/>
      <c r="L296" s="4"/>
      <c r="M296" s="3"/>
      <c r="N296" s="4"/>
      <c r="O296" s="3"/>
      <c r="P296" s="4"/>
    </row>
    <row r="297" spans="1:16" x14ac:dyDescent="0.25">
      <c r="A297" s="3"/>
      <c r="B297" s="4"/>
      <c r="C297" s="3"/>
      <c r="D297" s="68"/>
      <c r="E297" s="31"/>
      <c r="F297" s="68"/>
      <c r="G297" s="31"/>
      <c r="H297" s="68"/>
      <c r="I297" s="3"/>
      <c r="J297" s="4"/>
      <c r="K297" s="3"/>
      <c r="L297" s="4"/>
      <c r="M297" s="3"/>
      <c r="N297" s="4"/>
      <c r="O297" s="3"/>
      <c r="P297" s="4"/>
    </row>
    <row r="298" spans="1:16" x14ac:dyDescent="0.25">
      <c r="A298" s="3"/>
      <c r="B298" s="4"/>
      <c r="C298" s="3"/>
      <c r="D298" s="68"/>
      <c r="E298" s="31"/>
      <c r="F298" s="68"/>
      <c r="G298" s="31"/>
      <c r="H298" s="68"/>
      <c r="I298" s="3"/>
      <c r="J298" s="4"/>
      <c r="K298" s="3"/>
      <c r="L298" s="4"/>
      <c r="M298" s="3"/>
      <c r="N298" s="4"/>
      <c r="O298" s="3"/>
      <c r="P298" s="4"/>
    </row>
    <row r="299" spans="1:16" x14ac:dyDescent="0.25">
      <c r="A299" s="3"/>
      <c r="B299" s="4"/>
      <c r="C299" s="3"/>
      <c r="D299" s="68"/>
      <c r="E299" s="31"/>
      <c r="F299" s="68"/>
      <c r="G299" s="31"/>
      <c r="H299" s="68"/>
      <c r="I299" s="3"/>
      <c r="J299" s="4"/>
      <c r="K299" s="3"/>
      <c r="L299" s="4"/>
      <c r="M299" s="3"/>
      <c r="N299" s="4"/>
      <c r="O299" s="3"/>
      <c r="P299" s="4"/>
    </row>
    <row r="300" spans="1:16" x14ac:dyDescent="0.25">
      <c r="A300" s="3"/>
      <c r="B300" s="4"/>
      <c r="C300" s="3"/>
      <c r="D300" s="68"/>
      <c r="E300" s="31"/>
      <c r="F300" s="68"/>
      <c r="G300" s="31"/>
      <c r="H300" s="68"/>
      <c r="I300" s="3"/>
      <c r="J300" s="4"/>
      <c r="K300" s="3"/>
      <c r="L300" s="4"/>
      <c r="M300" s="3"/>
      <c r="N300" s="4"/>
      <c r="O300" s="3"/>
      <c r="P300" s="4"/>
    </row>
    <row r="301" spans="1:16" x14ac:dyDescent="0.25">
      <c r="A301" s="3"/>
      <c r="B301" s="4"/>
      <c r="C301" s="3"/>
      <c r="D301" s="68"/>
      <c r="E301" s="31"/>
      <c r="F301" s="68"/>
      <c r="G301" s="31"/>
      <c r="H301" s="68"/>
      <c r="I301" s="3"/>
      <c r="J301" s="4"/>
      <c r="K301" s="3"/>
      <c r="L301" s="4"/>
      <c r="M301" s="3"/>
      <c r="N301" s="4"/>
      <c r="O301" s="3"/>
      <c r="P301" s="4"/>
    </row>
    <row r="302" spans="1:16" x14ac:dyDescent="0.25">
      <c r="A302" s="3"/>
      <c r="B302" s="4"/>
      <c r="C302" s="3"/>
      <c r="D302" s="68"/>
      <c r="E302" s="31"/>
      <c r="F302" s="68"/>
      <c r="G302" s="31"/>
      <c r="H302" s="68"/>
      <c r="I302" s="3"/>
      <c r="J302" s="4"/>
      <c r="K302" s="3"/>
      <c r="L302" s="4"/>
      <c r="M302" s="3"/>
      <c r="N302" s="4"/>
      <c r="O302" s="3"/>
      <c r="P302" s="4"/>
    </row>
    <row r="303" spans="1:16" x14ac:dyDescent="0.25">
      <c r="A303" s="3"/>
      <c r="B303" s="4"/>
      <c r="C303" s="3"/>
      <c r="D303" s="68"/>
      <c r="E303" s="31"/>
      <c r="F303" s="68"/>
      <c r="G303" s="31"/>
      <c r="H303" s="68"/>
      <c r="I303" s="3"/>
      <c r="J303" s="4"/>
      <c r="K303" s="3"/>
      <c r="L303" s="4"/>
      <c r="M303" s="3"/>
      <c r="N303" s="4"/>
      <c r="O303" s="3"/>
      <c r="P303" s="4"/>
    </row>
    <row r="304" spans="1:16" x14ac:dyDescent="0.25">
      <c r="A304" s="3"/>
      <c r="B304" s="4"/>
      <c r="C304" s="3"/>
      <c r="D304" s="68"/>
      <c r="E304" s="31"/>
      <c r="F304" s="68"/>
      <c r="G304" s="31"/>
      <c r="H304" s="68"/>
      <c r="I304" s="3"/>
      <c r="J304" s="4"/>
      <c r="K304" s="3"/>
      <c r="L304" s="4"/>
      <c r="M304" s="3"/>
      <c r="N304" s="4"/>
      <c r="O304" s="3"/>
      <c r="P304" s="4"/>
    </row>
    <row r="305" spans="1:16" x14ac:dyDescent="0.25">
      <c r="A305" s="3"/>
      <c r="B305" s="4"/>
      <c r="C305" s="3"/>
      <c r="D305" s="68"/>
      <c r="E305" s="31"/>
      <c r="F305" s="68"/>
      <c r="G305" s="31"/>
      <c r="H305" s="68"/>
      <c r="I305" s="3"/>
      <c r="J305" s="4"/>
      <c r="K305" s="3"/>
      <c r="L305" s="4"/>
      <c r="M305" s="3"/>
      <c r="N305" s="4"/>
      <c r="O305" s="3"/>
      <c r="P305" s="4"/>
    </row>
    <row r="306" spans="1:16" x14ac:dyDescent="0.25">
      <c r="A306" s="3"/>
      <c r="B306" s="4"/>
      <c r="C306" s="3"/>
      <c r="D306" s="68"/>
      <c r="E306" s="31"/>
      <c r="F306" s="68"/>
      <c r="G306" s="31"/>
      <c r="H306" s="68"/>
      <c r="I306" s="3"/>
      <c r="J306" s="4"/>
      <c r="K306" s="3"/>
      <c r="L306" s="4"/>
      <c r="M306" s="3"/>
      <c r="N306" s="4"/>
      <c r="O306" s="3"/>
      <c r="P306" s="4"/>
    </row>
    <row r="307" spans="1:16" x14ac:dyDescent="0.25">
      <c r="A307" s="3"/>
      <c r="B307" s="4"/>
      <c r="C307" s="3"/>
      <c r="D307" s="68"/>
      <c r="E307" s="31"/>
      <c r="F307" s="68"/>
      <c r="G307" s="31"/>
      <c r="H307" s="68"/>
      <c r="I307" s="3"/>
      <c r="J307" s="4"/>
      <c r="K307" s="3"/>
      <c r="L307" s="4"/>
      <c r="M307" s="3"/>
      <c r="N307" s="4"/>
      <c r="O307" s="3"/>
      <c r="P307" s="4"/>
    </row>
    <row r="308" spans="1:16" x14ac:dyDescent="0.25">
      <c r="A308" s="3"/>
      <c r="B308" s="4"/>
      <c r="C308" s="3"/>
      <c r="D308" s="68"/>
      <c r="E308" s="31"/>
      <c r="F308" s="68"/>
      <c r="G308" s="31"/>
      <c r="H308" s="68"/>
      <c r="I308" s="3"/>
      <c r="J308" s="4"/>
      <c r="K308" s="3"/>
      <c r="L308" s="4"/>
      <c r="M308" s="3"/>
      <c r="N308" s="4"/>
      <c r="O308" s="3"/>
      <c r="P308" s="4"/>
    </row>
    <row r="309" spans="1:16" x14ac:dyDescent="0.25">
      <c r="A309" s="3"/>
      <c r="B309" s="4"/>
      <c r="C309" s="3"/>
      <c r="D309" s="68"/>
      <c r="E309" s="31"/>
      <c r="F309" s="68"/>
      <c r="G309" s="31"/>
      <c r="H309" s="68"/>
      <c r="I309" s="3"/>
      <c r="J309" s="4"/>
      <c r="K309" s="3"/>
      <c r="L309" s="4"/>
      <c r="M309" s="3"/>
      <c r="N309" s="4"/>
      <c r="O309" s="3"/>
      <c r="P309" s="4"/>
    </row>
    <row r="310" spans="1:16" x14ac:dyDescent="0.25">
      <c r="A310" s="3"/>
      <c r="B310" s="4"/>
      <c r="C310" s="3"/>
      <c r="D310" s="68"/>
      <c r="E310" s="31"/>
      <c r="F310" s="68"/>
      <c r="G310" s="31"/>
      <c r="H310" s="68"/>
      <c r="I310" s="3"/>
      <c r="J310" s="4"/>
      <c r="K310" s="3"/>
      <c r="L310" s="4"/>
      <c r="M310" s="3"/>
      <c r="N310" s="4"/>
      <c r="O310" s="3"/>
      <c r="P310" s="4"/>
    </row>
    <row r="311" spans="1:16" x14ac:dyDescent="0.25">
      <c r="A311" s="3"/>
      <c r="B311" s="4"/>
      <c r="C311" s="3"/>
      <c r="D311" s="68"/>
      <c r="E311" s="31"/>
      <c r="F311" s="68"/>
      <c r="G311" s="31"/>
      <c r="H311" s="68"/>
      <c r="I311" s="3"/>
      <c r="J311" s="4"/>
      <c r="K311" s="3"/>
      <c r="L311" s="4"/>
      <c r="M311" s="3"/>
      <c r="N311" s="4"/>
      <c r="O311" s="3"/>
      <c r="P311" s="4"/>
    </row>
    <row r="312" spans="1:16" x14ac:dyDescent="0.25">
      <c r="A312" s="3"/>
      <c r="B312" s="4"/>
      <c r="C312" s="3"/>
      <c r="D312" s="68"/>
      <c r="E312" s="31"/>
      <c r="F312" s="68"/>
      <c r="G312" s="31"/>
      <c r="H312" s="68"/>
      <c r="I312" s="3"/>
      <c r="J312" s="4"/>
      <c r="K312" s="3"/>
      <c r="L312" s="4"/>
      <c r="M312" s="3"/>
      <c r="N312" s="4"/>
      <c r="O312" s="3"/>
      <c r="P312" s="4"/>
    </row>
    <row r="313" spans="1:16" x14ac:dyDescent="0.25">
      <c r="A313" s="3"/>
      <c r="B313" s="4"/>
      <c r="C313" s="3"/>
      <c r="D313" s="68"/>
      <c r="E313" s="31"/>
      <c r="F313" s="68"/>
      <c r="G313" s="31"/>
      <c r="H313" s="68"/>
      <c r="I313" s="3"/>
      <c r="J313" s="4"/>
      <c r="K313" s="3"/>
      <c r="L313" s="4"/>
      <c r="M313" s="3"/>
      <c r="N313" s="4"/>
      <c r="O313" s="3"/>
      <c r="P313" s="4"/>
    </row>
    <row r="314" spans="1:16" x14ac:dyDescent="0.25">
      <c r="A314" s="3"/>
      <c r="B314" s="4"/>
      <c r="C314" s="3"/>
      <c r="D314" s="68"/>
      <c r="E314" s="31"/>
      <c r="F314" s="68"/>
      <c r="G314" s="31"/>
      <c r="H314" s="68"/>
      <c r="I314" s="3"/>
      <c r="J314" s="4"/>
      <c r="K314" s="3"/>
      <c r="L314" s="4"/>
      <c r="M314" s="3"/>
      <c r="N314" s="4"/>
      <c r="O314" s="3"/>
      <c r="P314" s="4"/>
    </row>
    <row r="315" spans="1:16" x14ac:dyDescent="0.25">
      <c r="A315" s="3"/>
      <c r="B315" s="4"/>
      <c r="C315" s="3"/>
      <c r="D315" s="68"/>
      <c r="E315" s="31"/>
      <c r="F315" s="68"/>
      <c r="G315" s="31"/>
      <c r="H315" s="68"/>
      <c r="I315" s="3"/>
      <c r="J315" s="4"/>
      <c r="K315" s="3"/>
      <c r="L315" s="4"/>
      <c r="M315" s="3"/>
      <c r="N315" s="4"/>
      <c r="O315" s="3"/>
      <c r="P315" s="4"/>
    </row>
    <row r="316" spans="1:16" x14ac:dyDescent="0.25">
      <c r="A316" s="3"/>
      <c r="B316" s="4"/>
      <c r="C316" s="3"/>
      <c r="D316" s="68"/>
      <c r="E316" s="31"/>
      <c r="F316" s="68"/>
      <c r="G316" s="31"/>
      <c r="H316" s="68"/>
      <c r="I316" s="3"/>
      <c r="J316" s="4"/>
      <c r="K316" s="3"/>
      <c r="L316" s="4"/>
      <c r="M316" s="3"/>
      <c r="N316" s="4"/>
      <c r="O316" s="3"/>
      <c r="P316" s="4"/>
    </row>
    <row r="317" spans="1:16" x14ac:dyDescent="0.25">
      <c r="A317" s="3"/>
      <c r="B317" s="4"/>
      <c r="C317" s="3"/>
      <c r="D317" s="68"/>
      <c r="E317" s="31"/>
      <c r="F317" s="68"/>
      <c r="G317" s="31"/>
      <c r="H317" s="68"/>
      <c r="I317" s="3"/>
      <c r="J317" s="4"/>
      <c r="K317" s="3"/>
      <c r="L317" s="4"/>
      <c r="M317" s="3"/>
      <c r="N317" s="4"/>
      <c r="O317" s="3"/>
      <c r="P317" s="4"/>
    </row>
    <row r="318" spans="1:16" x14ac:dyDescent="0.25">
      <c r="A318" s="3"/>
      <c r="B318" s="4"/>
      <c r="C318" s="3"/>
      <c r="D318" s="68"/>
      <c r="E318" s="31"/>
      <c r="F318" s="68"/>
      <c r="G318" s="31"/>
      <c r="H318" s="68"/>
      <c r="I318" s="3"/>
      <c r="J318" s="4"/>
      <c r="K318" s="3"/>
      <c r="L318" s="4"/>
      <c r="M318" s="3"/>
      <c r="N318" s="4"/>
      <c r="O318" s="3"/>
      <c r="P318" s="4"/>
    </row>
    <row r="319" spans="1:16" x14ac:dyDescent="0.25">
      <c r="A319" s="3"/>
      <c r="B319" s="4"/>
      <c r="C319" s="3"/>
      <c r="D319" s="68"/>
      <c r="E319" s="31"/>
      <c r="F319" s="68"/>
      <c r="G319" s="31"/>
      <c r="H319" s="68"/>
      <c r="I319" s="3"/>
      <c r="J319" s="4"/>
      <c r="K319" s="3"/>
      <c r="L319" s="4"/>
      <c r="M319" s="3"/>
      <c r="N319" s="4"/>
      <c r="O319" s="3"/>
      <c r="P319" s="4"/>
    </row>
    <row r="320" spans="1:16" x14ac:dyDescent="0.25">
      <c r="A320" s="3"/>
      <c r="B320" s="4"/>
      <c r="C320" s="3"/>
      <c r="D320" s="68"/>
      <c r="E320" s="31"/>
      <c r="F320" s="68"/>
      <c r="G320" s="31"/>
      <c r="H320" s="68"/>
      <c r="I320" s="3"/>
      <c r="J320" s="4"/>
      <c r="K320" s="3"/>
      <c r="L320" s="4"/>
      <c r="M320" s="3"/>
      <c r="N320" s="4"/>
      <c r="O320" s="3"/>
      <c r="P320" s="4"/>
    </row>
    <row r="321" spans="1:16" x14ac:dyDescent="0.25">
      <c r="A321" s="3"/>
      <c r="B321" s="4"/>
      <c r="C321" s="3"/>
      <c r="D321" s="68"/>
      <c r="E321" s="31"/>
      <c r="F321" s="68"/>
      <c r="G321" s="31"/>
      <c r="H321" s="68"/>
      <c r="I321" s="3"/>
      <c r="J321" s="4"/>
      <c r="K321" s="3"/>
      <c r="L321" s="4"/>
      <c r="M321" s="3"/>
      <c r="N321" s="4"/>
      <c r="O321" s="3"/>
      <c r="P321" s="4"/>
    </row>
    <row r="322" spans="1:16" x14ac:dyDescent="0.25">
      <c r="A322" s="3"/>
      <c r="B322" s="4"/>
      <c r="C322" s="3"/>
      <c r="D322" s="68"/>
      <c r="E322" s="31"/>
      <c r="F322" s="68"/>
      <c r="G322" s="31"/>
      <c r="H322" s="68"/>
      <c r="I322" s="3"/>
      <c r="J322" s="4"/>
      <c r="K322" s="3"/>
      <c r="L322" s="4"/>
      <c r="M322" s="3"/>
      <c r="N322" s="4"/>
      <c r="O322" s="3"/>
      <c r="P322" s="4"/>
    </row>
    <row r="323" spans="1:16" x14ac:dyDescent="0.25">
      <c r="A323" s="3"/>
      <c r="B323" s="4"/>
      <c r="C323" s="3"/>
      <c r="D323" s="68"/>
      <c r="E323" s="31"/>
      <c r="F323" s="68"/>
      <c r="G323" s="31"/>
      <c r="H323" s="68"/>
      <c r="I323" s="3"/>
      <c r="J323" s="4"/>
      <c r="K323" s="3"/>
      <c r="L323" s="4"/>
      <c r="M323" s="3"/>
      <c r="N323" s="4"/>
      <c r="O323" s="3"/>
      <c r="P323" s="4"/>
    </row>
    <row r="324" spans="1:16" x14ac:dyDescent="0.25">
      <c r="A324" s="3"/>
      <c r="B324" s="4"/>
      <c r="C324" s="3"/>
      <c r="D324" s="68"/>
      <c r="E324" s="31"/>
      <c r="F324" s="68"/>
      <c r="G324" s="31"/>
      <c r="H324" s="68"/>
      <c r="I324" s="3"/>
      <c r="J324" s="4"/>
      <c r="K324" s="3"/>
      <c r="L324" s="4"/>
      <c r="M324" s="3"/>
      <c r="N324" s="4"/>
      <c r="O324" s="3"/>
      <c r="P324" s="4"/>
    </row>
    <row r="325" spans="1:16" x14ac:dyDescent="0.25">
      <c r="A325" s="3"/>
      <c r="B325" s="4"/>
      <c r="C325" s="3"/>
      <c r="D325" s="68"/>
      <c r="E325" s="31"/>
      <c r="F325" s="68"/>
      <c r="G325" s="31"/>
      <c r="H325" s="68"/>
      <c r="I325" s="3"/>
      <c r="J325" s="4"/>
      <c r="K325" s="3"/>
      <c r="L325" s="4"/>
      <c r="M325" s="3"/>
      <c r="N325" s="4"/>
      <c r="O325" s="3"/>
      <c r="P325" s="4"/>
    </row>
    <row r="326" spans="1:16" x14ac:dyDescent="0.25">
      <c r="A326" s="3"/>
      <c r="B326" s="4"/>
      <c r="C326" s="3"/>
      <c r="D326" s="68"/>
      <c r="E326" s="31"/>
      <c r="F326" s="68"/>
      <c r="G326" s="31"/>
      <c r="H326" s="68"/>
      <c r="I326" s="3"/>
      <c r="J326" s="4"/>
      <c r="K326" s="3"/>
      <c r="L326" s="4"/>
      <c r="M326" s="3"/>
      <c r="N326" s="4"/>
      <c r="O326" s="3"/>
      <c r="P326" s="4"/>
    </row>
    <row r="327" spans="1:16" x14ac:dyDescent="0.25">
      <c r="A327" s="3"/>
      <c r="B327" s="4"/>
      <c r="C327" s="3"/>
      <c r="D327" s="68"/>
      <c r="E327" s="31"/>
      <c r="F327" s="68"/>
      <c r="G327" s="31"/>
      <c r="H327" s="68"/>
      <c r="I327" s="3"/>
      <c r="J327" s="4"/>
      <c r="K327" s="3"/>
      <c r="L327" s="4"/>
      <c r="M327" s="3"/>
      <c r="N327" s="4"/>
      <c r="O327" s="3"/>
      <c r="P327" s="4"/>
    </row>
    <row r="328" spans="1:16" x14ac:dyDescent="0.25">
      <c r="A328" s="3"/>
      <c r="B328" s="4"/>
      <c r="C328" s="3"/>
      <c r="D328" s="68"/>
      <c r="E328" s="31"/>
      <c r="F328" s="68"/>
      <c r="G328" s="31"/>
      <c r="H328" s="68"/>
      <c r="I328" s="3"/>
      <c r="J328" s="4"/>
      <c r="K328" s="3"/>
      <c r="L328" s="4"/>
      <c r="M328" s="3"/>
      <c r="N328" s="4"/>
      <c r="O328" s="3"/>
      <c r="P328" s="4"/>
    </row>
    <row r="329" spans="1:16" x14ac:dyDescent="0.25">
      <c r="A329" s="3"/>
      <c r="B329" s="4"/>
      <c r="C329" s="3"/>
      <c r="D329" s="68"/>
      <c r="E329" s="31"/>
      <c r="F329" s="68"/>
      <c r="G329" s="31"/>
      <c r="H329" s="68"/>
      <c r="I329" s="3"/>
      <c r="J329" s="4"/>
      <c r="K329" s="3"/>
      <c r="L329" s="4"/>
      <c r="M329" s="3"/>
      <c r="N329" s="4"/>
      <c r="O329" s="3"/>
      <c r="P329" s="4"/>
    </row>
    <row r="330" spans="1:16" x14ac:dyDescent="0.25">
      <c r="A330" s="3"/>
      <c r="B330" s="4"/>
      <c r="C330" s="3"/>
      <c r="D330" s="68"/>
      <c r="E330" s="31"/>
      <c r="F330" s="68"/>
      <c r="G330" s="31"/>
      <c r="H330" s="68"/>
      <c r="I330" s="3"/>
      <c r="J330" s="4"/>
      <c r="K330" s="3"/>
      <c r="L330" s="4"/>
      <c r="M330" s="3"/>
      <c r="N330" s="4"/>
      <c r="O330" s="3"/>
      <c r="P330" s="4"/>
    </row>
    <row r="331" spans="1:16" x14ac:dyDescent="0.25">
      <c r="A331" s="3"/>
      <c r="B331" s="4"/>
      <c r="C331" s="3"/>
      <c r="D331" s="68"/>
      <c r="E331" s="31"/>
      <c r="F331" s="68"/>
      <c r="G331" s="31"/>
      <c r="H331" s="68"/>
      <c r="I331" s="3"/>
      <c r="J331" s="4"/>
      <c r="K331" s="3"/>
      <c r="L331" s="4"/>
      <c r="M331" s="3"/>
      <c r="N331" s="4"/>
      <c r="O331" s="3"/>
      <c r="P331" s="4"/>
    </row>
    <row r="332" spans="1:16" x14ac:dyDescent="0.25">
      <c r="A332" s="3"/>
      <c r="B332" s="4"/>
      <c r="C332" s="3"/>
      <c r="D332" s="68"/>
      <c r="E332" s="31"/>
      <c r="F332" s="68"/>
      <c r="G332" s="31"/>
      <c r="H332" s="68"/>
      <c r="I332" s="3"/>
      <c r="J332" s="4"/>
      <c r="K332" s="3"/>
      <c r="L332" s="4"/>
      <c r="M332" s="3"/>
      <c r="N332" s="4"/>
      <c r="O332" s="3"/>
      <c r="P332" s="4"/>
    </row>
    <row r="333" spans="1:16" x14ac:dyDescent="0.25">
      <c r="A333" s="3"/>
      <c r="B333" s="4"/>
      <c r="C333" s="3"/>
      <c r="D333" s="68"/>
      <c r="E333" s="31"/>
      <c r="F333" s="68"/>
      <c r="G333" s="31"/>
      <c r="H333" s="68"/>
      <c r="I333" s="3"/>
      <c r="J333" s="4"/>
      <c r="K333" s="3"/>
      <c r="L333" s="4"/>
      <c r="M333" s="3"/>
      <c r="N333" s="4"/>
      <c r="O333" s="3"/>
      <c r="P333" s="4"/>
    </row>
    <row r="334" spans="1:16" x14ac:dyDescent="0.25">
      <c r="A334" s="3"/>
      <c r="B334" s="4"/>
      <c r="C334" s="3"/>
      <c r="D334" s="68"/>
      <c r="E334" s="31"/>
      <c r="F334" s="68"/>
      <c r="G334" s="31"/>
      <c r="H334" s="68"/>
      <c r="I334" s="3"/>
      <c r="J334" s="4"/>
      <c r="K334" s="3"/>
      <c r="L334" s="4"/>
      <c r="M334" s="3"/>
      <c r="N334" s="4"/>
      <c r="O334" s="3"/>
      <c r="P334" s="4"/>
    </row>
    <row r="335" spans="1:16" x14ac:dyDescent="0.25">
      <c r="A335" s="3"/>
      <c r="B335" s="4"/>
      <c r="C335" s="3"/>
      <c r="D335" s="68"/>
      <c r="E335" s="31"/>
      <c r="F335" s="68"/>
      <c r="G335" s="31"/>
      <c r="H335" s="68"/>
      <c r="I335" s="3"/>
      <c r="J335" s="4"/>
      <c r="K335" s="3"/>
      <c r="L335" s="4"/>
      <c r="M335" s="3"/>
      <c r="N335" s="4"/>
      <c r="O335" s="3"/>
      <c r="P335" s="4"/>
    </row>
    <row r="336" spans="1:16" x14ac:dyDescent="0.25">
      <c r="A336" s="3"/>
      <c r="B336" s="4"/>
      <c r="C336" s="3"/>
      <c r="D336" s="68"/>
      <c r="E336" s="31"/>
      <c r="F336" s="68"/>
      <c r="G336" s="31"/>
      <c r="H336" s="68"/>
      <c r="I336" s="3"/>
      <c r="J336" s="4"/>
      <c r="K336" s="3"/>
      <c r="L336" s="4"/>
      <c r="M336" s="3"/>
      <c r="N336" s="4"/>
      <c r="O336" s="3"/>
      <c r="P336" s="4"/>
    </row>
    <row r="337" spans="1:16" x14ac:dyDescent="0.25">
      <c r="A337" s="3"/>
      <c r="B337" s="4"/>
      <c r="C337" s="3"/>
      <c r="D337" s="68"/>
      <c r="E337" s="31"/>
      <c r="F337" s="68"/>
      <c r="G337" s="31"/>
      <c r="H337" s="68"/>
      <c r="I337" s="3"/>
      <c r="J337" s="4"/>
      <c r="K337" s="3"/>
      <c r="L337" s="4"/>
      <c r="M337" s="3"/>
      <c r="N337" s="4"/>
      <c r="O337" s="3"/>
      <c r="P337" s="4"/>
    </row>
    <row r="338" spans="1:16" x14ac:dyDescent="0.25">
      <c r="A338" s="3"/>
      <c r="B338" s="4"/>
      <c r="C338" s="3"/>
      <c r="D338" s="68"/>
      <c r="E338" s="31"/>
      <c r="F338" s="68"/>
      <c r="G338" s="31"/>
      <c r="H338" s="68"/>
      <c r="I338" s="3"/>
      <c r="J338" s="4"/>
      <c r="K338" s="3"/>
      <c r="L338" s="4"/>
      <c r="M338" s="3"/>
      <c r="N338" s="4"/>
      <c r="O338" s="3"/>
      <c r="P338" s="4"/>
    </row>
    <row r="339" spans="1:16" x14ac:dyDescent="0.25">
      <c r="A339" s="3"/>
      <c r="B339" s="4"/>
      <c r="C339" s="3"/>
      <c r="D339" s="68"/>
      <c r="E339" s="31"/>
      <c r="F339" s="68"/>
      <c r="G339" s="31"/>
      <c r="H339" s="68"/>
      <c r="I339" s="3"/>
      <c r="J339" s="4"/>
      <c r="K339" s="3"/>
      <c r="L339" s="4"/>
      <c r="M339" s="3"/>
      <c r="N339" s="4"/>
      <c r="O339" s="3"/>
      <c r="P339" s="4"/>
    </row>
    <row r="340" spans="1:16" x14ac:dyDescent="0.25">
      <c r="A340" s="3"/>
      <c r="B340" s="4"/>
      <c r="C340" s="3"/>
      <c r="D340" s="68"/>
      <c r="E340" s="31"/>
      <c r="F340" s="68"/>
      <c r="G340" s="31"/>
      <c r="H340" s="68"/>
      <c r="I340" s="3"/>
      <c r="J340" s="4"/>
      <c r="K340" s="3"/>
      <c r="L340" s="4"/>
      <c r="M340" s="3"/>
      <c r="N340" s="4"/>
      <c r="O340" s="3"/>
      <c r="P340" s="4"/>
    </row>
    <row r="341" spans="1:16" x14ac:dyDescent="0.25">
      <c r="A341" s="3"/>
      <c r="B341" s="4"/>
      <c r="C341" s="3"/>
      <c r="D341" s="68"/>
      <c r="E341" s="31"/>
      <c r="F341" s="68"/>
      <c r="G341" s="31"/>
      <c r="H341" s="68"/>
      <c r="I341" s="3"/>
      <c r="J341" s="4"/>
      <c r="K341" s="3"/>
      <c r="L341" s="4"/>
      <c r="M341" s="3"/>
      <c r="N341" s="4"/>
      <c r="O341" s="3"/>
      <c r="P341" s="4"/>
    </row>
    <row r="342" spans="1:16" x14ac:dyDescent="0.25">
      <c r="A342" s="3"/>
      <c r="B342" s="4"/>
      <c r="C342" s="3"/>
      <c r="D342" s="68"/>
      <c r="E342" s="31"/>
      <c r="F342" s="68"/>
      <c r="G342" s="31"/>
      <c r="H342" s="68"/>
      <c r="I342" s="3"/>
      <c r="J342" s="4"/>
      <c r="K342" s="3"/>
      <c r="L342" s="4"/>
      <c r="M342" s="3"/>
      <c r="N342" s="4"/>
      <c r="O342" s="3"/>
      <c r="P342" s="4"/>
    </row>
    <row r="343" spans="1:16" x14ac:dyDescent="0.25">
      <c r="A343" s="3"/>
      <c r="B343" s="4"/>
      <c r="C343" s="3"/>
      <c r="D343" s="68"/>
      <c r="E343" s="31"/>
      <c r="F343" s="68"/>
      <c r="G343" s="31"/>
      <c r="H343" s="68"/>
      <c r="I343" s="3"/>
      <c r="J343" s="4"/>
      <c r="K343" s="3"/>
      <c r="L343" s="4"/>
      <c r="M343" s="3"/>
      <c r="N343" s="4"/>
      <c r="O343" s="3"/>
      <c r="P343" s="4"/>
    </row>
    <row r="344" spans="1:16" x14ac:dyDescent="0.25">
      <c r="A344" s="3"/>
      <c r="B344" s="4"/>
      <c r="C344" s="3"/>
      <c r="D344" s="68"/>
      <c r="E344" s="31"/>
      <c r="F344" s="68"/>
      <c r="G344" s="31"/>
      <c r="H344" s="68"/>
      <c r="I344" s="3"/>
      <c r="J344" s="4"/>
      <c r="K344" s="3"/>
      <c r="L344" s="4"/>
      <c r="M344" s="3"/>
      <c r="N344" s="4"/>
      <c r="O344" s="3"/>
      <c r="P344" s="4"/>
    </row>
    <row r="345" spans="1:16" x14ac:dyDescent="0.25">
      <c r="A345" s="3"/>
      <c r="B345" s="4"/>
      <c r="C345" s="3"/>
      <c r="D345" s="68"/>
      <c r="E345" s="31"/>
      <c r="F345" s="68"/>
      <c r="G345" s="31"/>
      <c r="H345" s="68"/>
      <c r="I345" s="3"/>
      <c r="J345" s="4"/>
      <c r="K345" s="3"/>
      <c r="L345" s="4"/>
      <c r="M345" s="3"/>
      <c r="N345" s="4"/>
      <c r="O345" s="3"/>
      <c r="P345" s="4"/>
    </row>
    <row r="346" spans="1:16" x14ac:dyDescent="0.25">
      <c r="A346" s="3"/>
      <c r="B346" s="4"/>
      <c r="C346" s="3"/>
      <c r="D346" s="68"/>
      <c r="E346" s="31"/>
      <c r="F346" s="68"/>
      <c r="G346" s="31"/>
      <c r="H346" s="68"/>
      <c r="I346" s="3"/>
      <c r="J346" s="4"/>
      <c r="K346" s="3"/>
      <c r="L346" s="4"/>
      <c r="M346" s="3"/>
      <c r="N346" s="4"/>
      <c r="O346" s="3"/>
      <c r="P346" s="4"/>
    </row>
    <row r="347" spans="1:16" x14ac:dyDescent="0.25">
      <c r="A347" s="3"/>
      <c r="B347" s="4"/>
      <c r="C347" s="3"/>
      <c r="D347" s="68"/>
      <c r="E347" s="31"/>
      <c r="F347" s="68"/>
      <c r="G347" s="31"/>
      <c r="H347" s="68"/>
      <c r="I347" s="3"/>
      <c r="J347" s="4"/>
      <c r="K347" s="3"/>
      <c r="L347" s="4"/>
      <c r="M347" s="3"/>
      <c r="N347" s="4"/>
      <c r="O347" s="3"/>
      <c r="P347" s="4"/>
    </row>
    <row r="348" spans="1:16" x14ac:dyDescent="0.25">
      <c r="A348" s="3"/>
      <c r="B348" s="4"/>
      <c r="C348" s="3"/>
      <c r="D348" s="68"/>
      <c r="E348" s="31"/>
      <c r="F348" s="68"/>
      <c r="G348" s="31"/>
      <c r="H348" s="68"/>
      <c r="I348" s="3"/>
      <c r="J348" s="4"/>
      <c r="K348" s="3"/>
      <c r="L348" s="4"/>
      <c r="M348" s="3"/>
      <c r="N348" s="4"/>
      <c r="O348" s="3"/>
      <c r="P348" s="4"/>
    </row>
    <row r="349" spans="1:16" x14ac:dyDescent="0.25">
      <c r="A349" s="3"/>
      <c r="B349" s="4"/>
      <c r="C349" s="3"/>
      <c r="D349" s="68"/>
      <c r="E349" s="31"/>
      <c r="F349" s="68"/>
      <c r="G349" s="31"/>
      <c r="H349" s="68"/>
      <c r="I349" s="3"/>
      <c r="J349" s="4"/>
      <c r="K349" s="3"/>
      <c r="L349" s="4"/>
      <c r="M349" s="3"/>
      <c r="N349" s="4"/>
      <c r="O349" s="3"/>
      <c r="P349" s="4"/>
    </row>
    <row r="350" spans="1:16" x14ac:dyDescent="0.25">
      <c r="A350" s="3"/>
      <c r="B350" s="4"/>
      <c r="C350" s="3"/>
      <c r="D350" s="68"/>
      <c r="E350" s="31"/>
      <c r="F350" s="68"/>
      <c r="G350" s="31"/>
      <c r="H350" s="68"/>
      <c r="I350" s="3"/>
      <c r="J350" s="4"/>
      <c r="K350" s="3"/>
      <c r="L350" s="4"/>
      <c r="M350" s="3"/>
      <c r="N350" s="4"/>
      <c r="O350" s="3"/>
      <c r="P350" s="4"/>
    </row>
    <row r="351" spans="1:16" x14ac:dyDescent="0.25">
      <c r="A351" s="3"/>
      <c r="B351" s="4"/>
      <c r="C351" s="3"/>
      <c r="D351" s="68"/>
      <c r="E351" s="31"/>
      <c r="F351" s="68"/>
      <c r="G351" s="31"/>
      <c r="H351" s="68"/>
      <c r="I351" s="3"/>
      <c r="J351" s="4"/>
      <c r="K351" s="3"/>
      <c r="L351" s="4"/>
      <c r="M351" s="3"/>
      <c r="N351" s="4"/>
      <c r="O351" s="3"/>
      <c r="P351" s="4"/>
    </row>
    <row r="352" spans="1:16" x14ac:dyDescent="0.25">
      <c r="A352" s="3"/>
      <c r="B352" s="4"/>
      <c r="C352" s="3"/>
      <c r="D352" s="68"/>
      <c r="E352" s="31"/>
      <c r="F352" s="68"/>
      <c r="G352" s="31"/>
      <c r="H352" s="68"/>
      <c r="I352" s="3"/>
      <c r="J352" s="4"/>
      <c r="K352" s="3"/>
      <c r="L352" s="4"/>
      <c r="M352" s="3"/>
      <c r="N352" s="4"/>
      <c r="O352" s="3"/>
      <c r="P352" s="4"/>
    </row>
    <row r="353" spans="1:16" x14ac:dyDescent="0.25">
      <c r="A353" s="3"/>
      <c r="B353" s="4"/>
      <c r="C353" s="3"/>
      <c r="D353" s="68"/>
      <c r="E353" s="31"/>
      <c r="F353" s="68"/>
      <c r="G353" s="31"/>
      <c r="H353" s="68"/>
      <c r="I353" s="3"/>
      <c r="J353" s="4"/>
      <c r="K353" s="3"/>
      <c r="L353" s="4"/>
      <c r="M353" s="3"/>
      <c r="N353" s="4"/>
      <c r="O353" s="3"/>
      <c r="P353" s="4"/>
    </row>
    <row r="354" spans="1:16" x14ac:dyDescent="0.25">
      <c r="A354" s="3"/>
      <c r="B354" s="4"/>
      <c r="C354" s="3"/>
      <c r="D354" s="68"/>
      <c r="E354" s="31"/>
      <c r="F354" s="68"/>
      <c r="G354" s="31"/>
      <c r="H354" s="68"/>
      <c r="I354" s="3"/>
      <c r="J354" s="4"/>
      <c r="K354" s="3"/>
      <c r="L354" s="4"/>
      <c r="M354" s="3"/>
      <c r="N354" s="4"/>
      <c r="O354" s="3"/>
      <c r="P354" s="4"/>
    </row>
    <row r="355" spans="1:16" x14ac:dyDescent="0.25">
      <c r="A355" s="3"/>
      <c r="B355" s="4"/>
      <c r="C355" s="3"/>
      <c r="D355" s="68"/>
      <c r="E355" s="31"/>
      <c r="F355" s="68"/>
      <c r="G355" s="31"/>
      <c r="H355" s="68"/>
      <c r="I355" s="3"/>
      <c r="J355" s="4"/>
      <c r="K355" s="3"/>
      <c r="L355" s="4"/>
      <c r="M355" s="3"/>
      <c r="N355" s="4"/>
      <c r="O355" s="3"/>
      <c r="P355" s="4"/>
    </row>
    <row r="356" spans="1:16" x14ac:dyDescent="0.25">
      <c r="A356" s="3"/>
      <c r="B356" s="4"/>
      <c r="C356" s="3"/>
      <c r="D356" s="68"/>
      <c r="E356" s="31"/>
      <c r="F356" s="68"/>
      <c r="G356" s="31"/>
      <c r="H356" s="68"/>
      <c r="I356" s="3"/>
      <c r="J356" s="4"/>
      <c r="K356" s="3"/>
      <c r="L356" s="4"/>
      <c r="M356" s="3"/>
      <c r="N356" s="4"/>
      <c r="O356" s="3"/>
      <c r="P356" s="4"/>
    </row>
    <row r="357" spans="1:16" x14ac:dyDescent="0.25">
      <c r="A357" s="3"/>
      <c r="B357" s="4"/>
      <c r="C357" s="3"/>
      <c r="D357" s="68"/>
      <c r="E357" s="31"/>
      <c r="F357" s="68"/>
      <c r="G357" s="31"/>
      <c r="H357" s="68"/>
      <c r="I357" s="3"/>
      <c r="J357" s="4"/>
      <c r="K357" s="3"/>
      <c r="L357" s="4"/>
      <c r="M357" s="3"/>
      <c r="N357" s="4"/>
      <c r="O357" s="3"/>
      <c r="P357" s="4"/>
    </row>
    <row r="358" spans="1:16" x14ac:dyDescent="0.25">
      <c r="A358" s="3"/>
      <c r="B358" s="4"/>
      <c r="C358" s="3"/>
      <c r="D358" s="68"/>
      <c r="E358" s="31"/>
      <c r="F358" s="68"/>
      <c r="G358" s="31"/>
      <c r="H358" s="68"/>
      <c r="I358" s="3"/>
      <c r="J358" s="4"/>
      <c r="K358" s="3"/>
      <c r="L358" s="4"/>
      <c r="M358" s="3"/>
      <c r="N358" s="4"/>
      <c r="O358" s="3"/>
      <c r="P358" s="4"/>
    </row>
    <row r="359" spans="1:16" x14ac:dyDescent="0.25">
      <c r="A359" s="3"/>
      <c r="B359" s="4"/>
      <c r="C359" s="3"/>
      <c r="D359" s="68"/>
      <c r="E359" s="31"/>
      <c r="F359" s="68"/>
      <c r="G359" s="31"/>
      <c r="H359" s="68"/>
      <c r="I359" s="3"/>
      <c r="J359" s="4"/>
      <c r="K359" s="3"/>
      <c r="L359" s="4"/>
      <c r="M359" s="3"/>
      <c r="N359" s="4"/>
      <c r="O359" s="3"/>
      <c r="P359" s="4"/>
    </row>
    <row r="360" spans="1:16" x14ac:dyDescent="0.25">
      <c r="A360" s="3"/>
      <c r="B360" s="4"/>
      <c r="C360" s="3"/>
      <c r="D360" s="68"/>
      <c r="E360" s="31"/>
      <c r="F360" s="68"/>
      <c r="G360" s="31"/>
      <c r="H360" s="68"/>
      <c r="I360" s="3"/>
      <c r="J360" s="4"/>
      <c r="K360" s="3"/>
      <c r="L360" s="4"/>
      <c r="M360" s="3"/>
      <c r="N360" s="4"/>
      <c r="O360" s="3"/>
      <c r="P360" s="4"/>
    </row>
    <row r="361" spans="1:16" x14ac:dyDescent="0.25">
      <c r="A361" s="3"/>
      <c r="B361" s="4"/>
      <c r="C361" s="3"/>
      <c r="D361" s="68"/>
      <c r="E361" s="31"/>
      <c r="F361" s="68"/>
      <c r="G361" s="31"/>
      <c r="H361" s="68"/>
      <c r="I361" s="3"/>
      <c r="J361" s="4"/>
      <c r="K361" s="3"/>
      <c r="L361" s="4"/>
      <c r="M361" s="3"/>
      <c r="N361" s="4"/>
      <c r="O361" s="3"/>
      <c r="P361" s="4"/>
    </row>
    <row r="362" spans="1:16" x14ac:dyDescent="0.25">
      <c r="A362" s="3"/>
      <c r="B362" s="4"/>
      <c r="C362" s="3"/>
      <c r="D362" s="68"/>
      <c r="E362" s="31"/>
      <c r="F362" s="68"/>
      <c r="G362" s="31"/>
      <c r="H362" s="68"/>
      <c r="I362" s="3"/>
      <c r="J362" s="4"/>
      <c r="K362" s="3"/>
      <c r="L362" s="4"/>
      <c r="M362" s="3"/>
      <c r="N362" s="4"/>
      <c r="O362" s="3"/>
      <c r="P362" s="4"/>
    </row>
    <row r="363" spans="1:16" x14ac:dyDescent="0.25">
      <c r="A363" s="3"/>
      <c r="B363" s="4"/>
      <c r="C363" s="3"/>
      <c r="D363" s="68"/>
      <c r="E363" s="31"/>
      <c r="F363" s="68"/>
      <c r="G363" s="31"/>
      <c r="H363" s="68"/>
      <c r="I363" s="3"/>
      <c r="J363" s="4"/>
      <c r="K363" s="3"/>
      <c r="L363" s="4"/>
      <c r="M363" s="3"/>
      <c r="N363" s="4"/>
      <c r="O363" s="3"/>
      <c r="P363" s="4"/>
    </row>
    <row r="364" spans="1:16" x14ac:dyDescent="0.25">
      <c r="A364" s="3"/>
      <c r="B364" s="4"/>
      <c r="C364" s="3"/>
      <c r="D364" s="68"/>
      <c r="E364" s="31"/>
      <c r="F364" s="68"/>
      <c r="G364" s="31"/>
      <c r="H364" s="68"/>
      <c r="I364" s="3"/>
      <c r="J364" s="4"/>
      <c r="K364" s="3"/>
      <c r="L364" s="4"/>
      <c r="M364" s="3"/>
      <c r="N364" s="4"/>
      <c r="O364" s="3"/>
      <c r="P364" s="4"/>
    </row>
    <row r="365" spans="1:16" x14ac:dyDescent="0.25">
      <c r="A365" s="3"/>
      <c r="B365" s="4"/>
      <c r="C365" s="3"/>
      <c r="D365" s="68"/>
      <c r="E365" s="31"/>
      <c r="F365" s="68"/>
      <c r="G365" s="31"/>
      <c r="H365" s="68"/>
      <c r="I365" s="3"/>
      <c r="J365" s="4"/>
      <c r="K365" s="3"/>
      <c r="L365" s="4"/>
      <c r="M365" s="3"/>
      <c r="N365" s="4"/>
      <c r="O365" s="3"/>
      <c r="P365" s="4"/>
    </row>
    <row r="366" spans="1:16" x14ac:dyDescent="0.25">
      <c r="A366" s="3"/>
      <c r="B366" s="4"/>
      <c r="C366" s="3"/>
      <c r="D366" s="68"/>
      <c r="E366" s="31"/>
      <c r="F366" s="68"/>
      <c r="G366" s="31"/>
      <c r="H366" s="68"/>
      <c r="I366" s="3"/>
      <c r="J366" s="4"/>
      <c r="K366" s="3"/>
      <c r="L366" s="4"/>
      <c r="M366" s="3"/>
      <c r="N366" s="4"/>
      <c r="O366" s="3"/>
      <c r="P366" s="4"/>
    </row>
    <row r="367" spans="1:16" x14ac:dyDescent="0.25">
      <c r="A367" s="3"/>
      <c r="B367" s="4"/>
      <c r="C367" s="3"/>
      <c r="D367" s="68"/>
      <c r="E367" s="31"/>
      <c r="F367" s="68"/>
      <c r="G367" s="31"/>
      <c r="H367" s="68"/>
      <c r="I367" s="3"/>
      <c r="J367" s="4"/>
      <c r="K367" s="3"/>
      <c r="L367" s="4"/>
      <c r="M367" s="3"/>
      <c r="N367" s="4"/>
      <c r="O367" s="3"/>
      <c r="P367" s="4"/>
    </row>
    <row r="368" spans="1:16" x14ac:dyDescent="0.25">
      <c r="A368" s="3"/>
      <c r="B368" s="4"/>
      <c r="C368" s="3"/>
      <c r="D368" s="68"/>
      <c r="E368" s="31"/>
      <c r="F368" s="68"/>
      <c r="G368" s="31"/>
      <c r="H368" s="68"/>
      <c r="I368" s="3"/>
      <c r="J368" s="4"/>
      <c r="K368" s="3"/>
      <c r="L368" s="4"/>
      <c r="M368" s="3"/>
      <c r="N368" s="4"/>
      <c r="O368" s="3"/>
      <c r="P368" s="4"/>
    </row>
    <row r="369" spans="1:16" x14ac:dyDescent="0.25">
      <c r="A369" s="3"/>
      <c r="B369" s="4"/>
      <c r="C369" s="3"/>
      <c r="D369" s="68"/>
      <c r="E369" s="31"/>
      <c r="F369" s="68"/>
      <c r="G369" s="31"/>
      <c r="H369" s="68"/>
      <c r="I369" s="3"/>
      <c r="J369" s="4"/>
      <c r="K369" s="3"/>
      <c r="L369" s="4"/>
      <c r="M369" s="3"/>
      <c r="N369" s="4"/>
      <c r="O369" s="3"/>
      <c r="P369" s="4"/>
    </row>
    <row r="370" spans="1:16" x14ac:dyDescent="0.25">
      <c r="A370" s="3"/>
      <c r="B370" s="4"/>
      <c r="C370" s="3"/>
      <c r="D370" s="68"/>
      <c r="E370" s="31"/>
      <c r="F370" s="68"/>
      <c r="G370" s="31"/>
      <c r="H370" s="68"/>
      <c r="I370" s="3"/>
      <c r="J370" s="4"/>
      <c r="K370" s="3"/>
      <c r="L370" s="4"/>
      <c r="M370" s="3"/>
      <c r="N370" s="4"/>
      <c r="O370" s="3"/>
      <c r="P370" s="4"/>
    </row>
    <row r="371" spans="1:16" x14ac:dyDescent="0.25">
      <c r="A371" s="3"/>
      <c r="B371" s="4"/>
      <c r="C371" s="3"/>
      <c r="D371" s="68"/>
      <c r="E371" s="31"/>
      <c r="F371" s="68"/>
      <c r="G371" s="31"/>
      <c r="H371" s="68"/>
      <c r="I371" s="3"/>
      <c r="J371" s="4"/>
      <c r="K371" s="3"/>
      <c r="L371" s="4"/>
      <c r="M371" s="3"/>
      <c r="N371" s="4"/>
      <c r="O371" s="3"/>
      <c r="P371" s="4"/>
    </row>
    <row r="372" spans="1:16" x14ac:dyDescent="0.25">
      <c r="A372" s="3"/>
      <c r="B372" s="4"/>
      <c r="C372" s="3"/>
      <c r="D372" s="68"/>
      <c r="E372" s="31"/>
      <c r="F372" s="68"/>
      <c r="G372" s="31"/>
      <c r="H372" s="68"/>
      <c r="I372" s="3"/>
      <c r="J372" s="4"/>
      <c r="K372" s="3"/>
      <c r="L372" s="4"/>
      <c r="M372" s="3"/>
      <c r="N372" s="4"/>
      <c r="O372" s="3"/>
      <c r="P372" s="4"/>
    </row>
    <row r="373" spans="1:16" x14ac:dyDescent="0.25">
      <c r="A373" s="3"/>
      <c r="B373" s="4"/>
      <c r="C373" s="3"/>
      <c r="D373" s="68"/>
      <c r="E373" s="31"/>
      <c r="F373" s="68"/>
      <c r="G373" s="31"/>
      <c r="H373" s="68"/>
      <c r="I373" s="3"/>
      <c r="J373" s="4"/>
      <c r="K373" s="3"/>
      <c r="L373" s="4"/>
      <c r="M373" s="3"/>
      <c r="N373" s="4"/>
      <c r="O373" s="3"/>
      <c r="P373" s="4"/>
    </row>
    <row r="374" spans="1:16" x14ac:dyDescent="0.25">
      <c r="A374" s="3"/>
      <c r="B374" s="4"/>
      <c r="C374" s="3"/>
      <c r="D374" s="68"/>
      <c r="E374" s="31"/>
      <c r="F374" s="68"/>
      <c r="G374" s="31"/>
      <c r="H374" s="68"/>
      <c r="I374" s="3"/>
      <c r="J374" s="4"/>
      <c r="K374" s="3"/>
      <c r="L374" s="4"/>
      <c r="M374" s="3"/>
      <c r="N374" s="4"/>
      <c r="O374" s="3"/>
      <c r="P374" s="4"/>
    </row>
    <row r="375" spans="1:16" x14ac:dyDescent="0.25">
      <c r="A375" s="3"/>
      <c r="B375" s="4"/>
      <c r="C375" s="3"/>
      <c r="D375" s="68"/>
      <c r="E375" s="31"/>
      <c r="F375" s="68"/>
      <c r="G375" s="31"/>
      <c r="H375" s="68"/>
      <c r="I375" s="3"/>
      <c r="J375" s="4"/>
      <c r="K375" s="3"/>
      <c r="L375" s="4"/>
      <c r="M375" s="3"/>
      <c r="N375" s="4"/>
      <c r="O375" s="3"/>
      <c r="P375" s="4"/>
    </row>
    <row r="376" spans="1:16" x14ac:dyDescent="0.25">
      <c r="A376" s="3"/>
      <c r="B376" s="4"/>
      <c r="C376" s="3"/>
      <c r="D376" s="68"/>
      <c r="E376" s="31"/>
      <c r="F376" s="68"/>
      <c r="G376" s="31"/>
      <c r="H376" s="68"/>
      <c r="I376" s="3"/>
      <c r="J376" s="4"/>
      <c r="K376" s="3"/>
      <c r="L376" s="4"/>
      <c r="M376" s="3"/>
      <c r="N376" s="4"/>
      <c r="O376" s="3"/>
      <c r="P376" s="4"/>
    </row>
    <row r="377" spans="1:16" x14ac:dyDescent="0.25">
      <c r="A377" s="3"/>
      <c r="B377" s="4"/>
      <c r="C377" s="3"/>
      <c r="D377" s="68"/>
      <c r="E377" s="31"/>
      <c r="F377" s="68"/>
      <c r="G377" s="31"/>
      <c r="H377" s="68"/>
      <c r="I377" s="3"/>
      <c r="J377" s="4"/>
      <c r="K377" s="3"/>
      <c r="L377" s="4"/>
      <c r="M377" s="3"/>
      <c r="N377" s="4"/>
      <c r="O377" s="3"/>
      <c r="P377" s="4"/>
    </row>
    <row r="378" spans="1:16" x14ac:dyDescent="0.25">
      <c r="A378" s="3"/>
      <c r="B378" s="4"/>
      <c r="C378" s="3"/>
      <c r="D378" s="68"/>
      <c r="E378" s="31"/>
      <c r="F378" s="68"/>
      <c r="G378" s="31"/>
      <c r="H378" s="68"/>
      <c r="I378" s="3"/>
      <c r="J378" s="4"/>
      <c r="K378" s="3"/>
      <c r="L378" s="4"/>
      <c r="M378" s="3"/>
      <c r="N378" s="4"/>
      <c r="O378" s="3"/>
      <c r="P378" s="4"/>
    </row>
    <row r="379" spans="1:16" x14ac:dyDescent="0.25">
      <c r="A379" s="3"/>
      <c r="B379" s="4"/>
      <c r="C379" s="3"/>
      <c r="D379" s="68"/>
      <c r="E379" s="31"/>
      <c r="F379" s="68"/>
      <c r="G379" s="31"/>
      <c r="H379" s="68"/>
      <c r="I379" s="3"/>
      <c r="J379" s="4"/>
      <c r="K379" s="3"/>
      <c r="L379" s="4"/>
      <c r="M379" s="3"/>
      <c r="N379" s="4"/>
      <c r="O379" s="3"/>
      <c r="P379" s="4"/>
    </row>
    <row r="380" spans="1:16" x14ac:dyDescent="0.25">
      <c r="A380" s="3"/>
      <c r="B380" s="4"/>
      <c r="C380" s="3"/>
      <c r="D380" s="68"/>
      <c r="E380" s="31"/>
      <c r="F380" s="68"/>
      <c r="G380" s="31"/>
      <c r="H380" s="68"/>
      <c r="I380" s="3"/>
      <c r="J380" s="4"/>
      <c r="K380" s="3"/>
      <c r="L380" s="4"/>
      <c r="M380" s="3"/>
      <c r="N380" s="4"/>
      <c r="O380" s="3"/>
      <c r="P380" s="4"/>
    </row>
    <row r="381" spans="1:16" x14ac:dyDescent="0.25">
      <c r="A381" s="3"/>
      <c r="B381" s="4"/>
      <c r="C381" s="3"/>
      <c r="D381" s="68"/>
      <c r="E381" s="31"/>
      <c r="F381" s="68"/>
      <c r="G381" s="31"/>
      <c r="H381" s="68"/>
      <c r="I381" s="3"/>
      <c r="J381" s="4"/>
      <c r="K381" s="3"/>
      <c r="L381" s="4"/>
      <c r="M381" s="3"/>
      <c r="N381" s="4"/>
      <c r="O381" s="3"/>
      <c r="P381" s="4"/>
    </row>
    <row r="382" spans="1:16" x14ac:dyDescent="0.25">
      <c r="A382" s="3"/>
      <c r="B382" s="4"/>
      <c r="C382" s="3"/>
      <c r="D382" s="68"/>
      <c r="E382" s="31"/>
      <c r="F382" s="68"/>
      <c r="G382" s="31"/>
      <c r="H382" s="68"/>
      <c r="I382" s="3"/>
      <c r="J382" s="4"/>
      <c r="K382" s="3"/>
      <c r="L382" s="4"/>
      <c r="M382" s="3"/>
      <c r="N382" s="4"/>
      <c r="O382" s="3"/>
      <c r="P382" s="4"/>
    </row>
    <row r="383" spans="1:16" x14ac:dyDescent="0.25">
      <c r="A383" s="3"/>
      <c r="B383" s="4"/>
      <c r="C383" s="3"/>
      <c r="D383" s="68"/>
      <c r="E383" s="31"/>
      <c r="F383" s="68"/>
      <c r="G383" s="31"/>
      <c r="H383" s="68"/>
      <c r="I383" s="3"/>
      <c r="J383" s="4"/>
      <c r="K383" s="3"/>
      <c r="L383" s="4"/>
      <c r="M383" s="3"/>
      <c r="N383" s="4"/>
      <c r="O383" s="3"/>
      <c r="P383" s="4"/>
    </row>
    <row r="384" spans="1:16" x14ac:dyDescent="0.25">
      <c r="A384" s="3"/>
      <c r="B384" s="4"/>
      <c r="C384" s="3"/>
      <c r="D384" s="68"/>
      <c r="E384" s="31"/>
      <c r="F384" s="68"/>
      <c r="G384" s="31"/>
      <c r="H384" s="68"/>
      <c r="I384" s="3"/>
      <c r="J384" s="4"/>
      <c r="K384" s="3"/>
      <c r="L384" s="4"/>
      <c r="M384" s="3"/>
      <c r="N384" s="4"/>
      <c r="O384" s="3"/>
      <c r="P384" s="4"/>
    </row>
    <row r="385" spans="1:16" x14ac:dyDescent="0.25">
      <c r="A385" s="3"/>
      <c r="B385" s="4"/>
      <c r="C385" s="3"/>
      <c r="D385" s="68"/>
      <c r="E385" s="31"/>
      <c r="F385" s="68"/>
      <c r="G385" s="31"/>
      <c r="H385" s="68"/>
      <c r="I385" s="3"/>
      <c r="J385" s="4"/>
      <c r="K385" s="3"/>
      <c r="L385" s="4"/>
      <c r="M385" s="3"/>
      <c r="N385" s="4"/>
      <c r="O385" s="3"/>
      <c r="P385" s="4"/>
    </row>
    <row r="386" spans="1:16" x14ac:dyDescent="0.25">
      <c r="A386" s="3"/>
      <c r="B386" s="4"/>
      <c r="C386" s="3"/>
      <c r="D386" s="68"/>
      <c r="E386" s="31"/>
      <c r="F386" s="68"/>
      <c r="G386" s="31"/>
      <c r="H386" s="68"/>
      <c r="I386" s="3"/>
      <c r="J386" s="4"/>
      <c r="K386" s="3"/>
      <c r="L386" s="4"/>
      <c r="M386" s="3"/>
      <c r="N386" s="4"/>
      <c r="O386" s="3"/>
      <c r="P386" s="4"/>
    </row>
    <row r="387" spans="1:16" x14ac:dyDescent="0.25">
      <c r="A387" s="3"/>
      <c r="B387" s="4"/>
      <c r="C387" s="3"/>
      <c r="D387" s="68"/>
      <c r="E387" s="31"/>
      <c r="F387" s="68"/>
      <c r="G387" s="31"/>
      <c r="H387" s="68"/>
      <c r="I387" s="3"/>
      <c r="J387" s="4"/>
      <c r="K387" s="3"/>
      <c r="L387" s="4"/>
      <c r="M387" s="3"/>
      <c r="N387" s="4"/>
      <c r="O387" s="3"/>
      <c r="P387" s="4"/>
    </row>
    <row r="388" spans="1:16" x14ac:dyDescent="0.25">
      <c r="A388" s="3"/>
      <c r="B388" s="4"/>
      <c r="C388" s="3"/>
      <c r="D388" s="68"/>
      <c r="E388" s="31"/>
      <c r="F388" s="68"/>
      <c r="G388" s="31"/>
      <c r="H388" s="68"/>
      <c r="I388" s="3"/>
      <c r="J388" s="4"/>
      <c r="K388" s="3"/>
      <c r="L388" s="4"/>
      <c r="M388" s="3"/>
      <c r="N388" s="4"/>
      <c r="O388" s="3"/>
      <c r="P388" s="4"/>
    </row>
    <row r="389" spans="1:16" x14ac:dyDescent="0.25">
      <c r="A389" s="3"/>
      <c r="B389" s="4"/>
      <c r="C389" s="3"/>
      <c r="D389" s="68"/>
      <c r="E389" s="31"/>
      <c r="F389" s="68"/>
      <c r="G389" s="31"/>
      <c r="H389" s="68"/>
      <c r="I389" s="3"/>
      <c r="J389" s="4"/>
      <c r="K389" s="3"/>
      <c r="L389" s="4"/>
      <c r="M389" s="3"/>
      <c r="N389" s="4"/>
      <c r="O389" s="3"/>
      <c r="P389" s="4"/>
    </row>
    <row r="390" spans="1:16" x14ac:dyDescent="0.25">
      <c r="A390" s="3"/>
      <c r="B390" s="4"/>
      <c r="C390" s="3"/>
      <c r="D390" s="68"/>
      <c r="E390" s="31"/>
      <c r="F390" s="68"/>
      <c r="G390" s="31"/>
      <c r="H390" s="68"/>
      <c r="I390" s="3"/>
      <c r="J390" s="4"/>
      <c r="K390" s="3"/>
      <c r="L390" s="4"/>
      <c r="M390" s="3"/>
      <c r="N390" s="4"/>
      <c r="O390" s="3"/>
      <c r="P390" s="4"/>
    </row>
    <row r="391" spans="1:16" x14ac:dyDescent="0.25">
      <c r="A391" s="3"/>
      <c r="B391" s="4"/>
      <c r="C391" s="3"/>
      <c r="D391" s="68"/>
      <c r="E391" s="31"/>
      <c r="F391" s="68"/>
      <c r="G391" s="31"/>
      <c r="H391" s="68"/>
      <c r="I391" s="3"/>
      <c r="J391" s="4"/>
      <c r="K391" s="3"/>
      <c r="L391" s="4"/>
      <c r="M391" s="3"/>
      <c r="N391" s="4"/>
      <c r="O391" s="3"/>
      <c r="P391" s="4"/>
    </row>
    <row r="392" spans="1:16" x14ac:dyDescent="0.25">
      <c r="A392" s="3"/>
      <c r="B392" s="4"/>
      <c r="C392" s="3"/>
      <c r="D392" s="68"/>
      <c r="E392" s="31"/>
      <c r="F392" s="68"/>
      <c r="G392" s="31"/>
      <c r="H392" s="68"/>
      <c r="I392" s="3"/>
      <c r="J392" s="4"/>
      <c r="K392" s="3"/>
      <c r="L392" s="4"/>
      <c r="M392" s="3"/>
      <c r="N392" s="4"/>
      <c r="O392" s="3"/>
      <c r="P392" s="4"/>
    </row>
    <row r="393" spans="1:16" x14ac:dyDescent="0.25">
      <c r="A393" s="3"/>
      <c r="B393" s="4"/>
      <c r="C393" s="3"/>
      <c r="D393" s="68"/>
      <c r="E393" s="31"/>
      <c r="F393" s="68"/>
      <c r="G393" s="31"/>
      <c r="H393" s="68"/>
      <c r="I393" s="3"/>
      <c r="J393" s="4"/>
      <c r="K393" s="3"/>
      <c r="L393" s="4"/>
      <c r="M393" s="3"/>
      <c r="N393" s="4"/>
      <c r="O393" s="3"/>
      <c r="P393" s="4"/>
    </row>
    <row r="394" spans="1:16" x14ac:dyDescent="0.25">
      <c r="A394" s="3"/>
      <c r="B394" s="4"/>
      <c r="C394" s="3"/>
      <c r="D394" s="68"/>
      <c r="E394" s="31"/>
      <c r="F394" s="68"/>
      <c r="G394" s="31"/>
      <c r="H394" s="68"/>
      <c r="I394" s="3"/>
      <c r="J394" s="4"/>
      <c r="K394" s="3"/>
      <c r="L394" s="4"/>
      <c r="M394" s="3"/>
      <c r="N394" s="4"/>
      <c r="O394" s="3"/>
      <c r="P394" s="4"/>
    </row>
    <row r="395" spans="1:16" x14ac:dyDescent="0.25">
      <c r="A395" s="3"/>
      <c r="B395" s="4"/>
      <c r="C395" s="3"/>
      <c r="D395" s="68"/>
      <c r="E395" s="31"/>
      <c r="F395" s="68"/>
      <c r="G395" s="31"/>
      <c r="H395" s="68"/>
      <c r="I395" s="3"/>
      <c r="J395" s="4"/>
      <c r="K395" s="3"/>
      <c r="L395" s="4"/>
      <c r="M395" s="3"/>
      <c r="N395" s="4"/>
      <c r="O395" s="3"/>
      <c r="P395" s="4"/>
    </row>
    <row r="396" spans="1:16" x14ac:dyDescent="0.25">
      <c r="A396" s="3"/>
      <c r="B396" s="4"/>
      <c r="C396" s="3"/>
      <c r="D396" s="68"/>
      <c r="E396" s="31"/>
      <c r="F396" s="68"/>
      <c r="G396" s="31"/>
      <c r="H396" s="68"/>
      <c r="I396" s="3"/>
      <c r="J396" s="4"/>
      <c r="K396" s="3"/>
      <c r="L396" s="4"/>
      <c r="M396" s="3"/>
      <c r="N396" s="4"/>
      <c r="O396" s="3"/>
      <c r="P396" s="4"/>
    </row>
    <row r="397" spans="1:16" x14ac:dyDescent="0.25">
      <c r="A397" s="3"/>
      <c r="B397" s="4"/>
      <c r="C397" s="3"/>
      <c r="D397" s="68"/>
      <c r="E397" s="31"/>
      <c r="F397" s="68"/>
      <c r="G397" s="31"/>
      <c r="H397" s="68"/>
      <c r="I397" s="3"/>
      <c r="J397" s="4"/>
      <c r="K397" s="3"/>
      <c r="L397" s="4"/>
      <c r="M397" s="3"/>
      <c r="N397" s="4"/>
      <c r="O397" s="3"/>
      <c r="P397" s="4"/>
    </row>
    <row r="398" spans="1:16" x14ac:dyDescent="0.25">
      <c r="A398" s="3"/>
      <c r="B398" s="4"/>
      <c r="C398" s="3"/>
      <c r="D398" s="68"/>
      <c r="E398" s="31"/>
      <c r="F398" s="68"/>
      <c r="G398" s="31"/>
      <c r="H398" s="68"/>
      <c r="I398" s="3"/>
      <c r="J398" s="4"/>
      <c r="K398" s="3"/>
      <c r="L398" s="4"/>
      <c r="M398" s="3"/>
      <c r="N398" s="4"/>
      <c r="O398" s="3"/>
      <c r="P398" s="4"/>
    </row>
    <row r="399" spans="1:16" x14ac:dyDescent="0.25">
      <c r="A399" s="3"/>
      <c r="B399" s="4"/>
      <c r="C399" s="3"/>
      <c r="D399" s="68"/>
      <c r="E399" s="31"/>
      <c r="F399" s="68"/>
      <c r="G399" s="31"/>
      <c r="H399" s="68"/>
      <c r="I399" s="3"/>
      <c r="J399" s="4"/>
      <c r="K399" s="3"/>
      <c r="L399" s="4"/>
      <c r="M399" s="3"/>
      <c r="N399" s="4"/>
      <c r="O399" s="3"/>
      <c r="P399" s="4"/>
    </row>
    <row r="400" spans="1:16" x14ac:dyDescent="0.25">
      <c r="A400" s="3"/>
      <c r="B400" s="4"/>
      <c r="C400" s="3"/>
      <c r="D400" s="68"/>
      <c r="E400" s="31"/>
      <c r="F400" s="68"/>
      <c r="G400" s="31"/>
      <c r="H400" s="68"/>
      <c r="I400" s="3"/>
      <c r="J400" s="4"/>
      <c r="K400" s="3"/>
      <c r="L400" s="4"/>
      <c r="M400" s="3"/>
      <c r="N400" s="4"/>
      <c r="O400" s="3"/>
      <c r="P400" s="4"/>
    </row>
    <row r="401" spans="1:16" x14ac:dyDescent="0.25">
      <c r="A401" s="3"/>
      <c r="B401" s="4"/>
      <c r="C401" s="3"/>
      <c r="D401" s="68"/>
      <c r="E401" s="31"/>
      <c r="F401" s="68"/>
      <c r="G401" s="31"/>
      <c r="H401" s="68"/>
      <c r="I401" s="3"/>
      <c r="J401" s="4"/>
      <c r="K401" s="3"/>
      <c r="L401" s="4"/>
      <c r="M401" s="3"/>
      <c r="N401" s="4"/>
      <c r="O401" s="3"/>
      <c r="P401" s="4"/>
    </row>
    <row r="402" spans="1:16" x14ac:dyDescent="0.25">
      <c r="A402" s="3"/>
      <c r="B402" s="4"/>
      <c r="C402" s="3"/>
      <c r="D402" s="68"/>
      <c r="E402" s="31"/>
      <c r="F402" s="68"/>
      <c r="G402" s="31"/>
      <c r="H402" s="68"/>
      <c r="I402" s="3"/>
      <c r="J402" s="4"/>
      <c r="K402" s="3"/>
      <c r="L402" s="4"/>
      <c r="M402" s="3"/>
      <c r="N402" s="4"/>
      <c r="O402" s="3"/>
      <c r="P402" s="4"/>
    </row>
    <row r="403" spans="1:16" x14ac:dyDescent="0.25">
      <c r="A403" s="3"/>
      <c r="B403" s="4"/>
      <c r="C403" s="3"/>
      <c r="D403" s="68"/>
      <c r="E403" s="31"/>
      <c r="F403" s="68"/>
      <c r="G403" s="31"/>
      <c r="H403" s="68"/>
      <c r="I403" s="3"/>
      <c r="J403" s="4"/>
      <c r="K403" s="3"/>
      <c r="L403" s="4"/>
      <c r="M403" s="3"/>
      <c r="N403" s="4"/>
      <c r="O403" s="3"/>
      <c r="P403" s="4"/>
    </row>
    <row r="404" spans="1:16" x14ac:dyDescent="0.25">
      <c r="A404" s="3"/>
      <c r="B404" s="4"/>
      <c r="C404" s="3"/>
      <c r="D404" s="68"/>
      <c r="E404" s="31"/>
      <c r="F404" s="68"/>
      <c r="G404" s="31"/>
      <c r="H404" s="68"/>
      <c r="I404" s="3"/>
      <c r="J404" s="4"/>
      <c r="K404" s="3"/>
      <c r="L404" s="4"/>
      <c r="M404" s="3"/>
      <c r="N404" s="4"/>
      <c r="O404" s="3"/>
      <c r="P404" s="4"/>
    </row>
    <row r="405" spans="1:16" x14ac:dyDescent="0.25">
      <c r="A405" s="3"/>
      <c r="B405" s="4"/>
      <c r="C405" s="3"/>
      <c r="D405" s="68"/>
      <c r="E405" s="31"/>
      <c r="F405" s="68"/>
      <c r="G405" s="31"/>
      <c r="H405" s="68"/>
      <c r="I405" s="3"/>
      <c r="J405" s="4"/>
      <c r="K405" s="3"/>
      <c r="L405" s="4"/>
      <c r="M405" s="3"/>
      <c r="N405" s="4"/>
      <c r="O405" s="3"/>
      <c r="P405" s="4"/>
    </row>
    <row r="406" spans="1:16" x14ac:dyDescent="0.25">
      <c r="A406" s="3"/>
      <c r="B406" s="4"/>
      <c r="C406" s="3"/>
      <c r="D406" s="68"/>
      <c r="E406" s="31"/>
      <c r="F406" s="68"/>
      <c r="G406" s="31"/>
      <c r="H406" s="68"/>
      <c r="I406" s="3"/>
      <c r="J406" s="4"/>
      <c r="K406" s="3"/>
      <c r="L406" s="4"/>
      <c r="M406" s="3"/>
      <c r="N406" s="4"/>
      <c r="O406" s="3"/>
      <c r="P406" s="4"/>
    </row>
    <row r="407" spans="1:16" x14ac:dyDescent="0.25">
      <c r="A407" s="3"/>
      <c r="B407" s="4"/>
      <c r="C407" s="3"/>
      <c r="D407" s="68"/>
      <c r="E407" s="31"/>
      <c r="F407" s="68"/>
      <c r="G407" s="31"/>
      <c r="H407" s="68"/>
      <c r="I407" s="3"/>
      <c r="J407" s="4"/>
      <c r="K407" s="3"/>
      <c r="L407" s="4"/>
      <c r="M407" s="3"/>
      <c r="N407" s="4"/>
      <c r="O407" s="3"/>
      <c r="P407" s="4"/>
    </row>
    <row r="408" spans="1:16" x14ac:dyDescent="0.25">
      <c r="A408" s="3"/>
      <c r="B408" s="4"/>
      <c r="C408" s="3"/>
      <c r="D408" s="68"/>
      <c r="E408" s="31"/>
      <c r="F408" s="68"/>
      <c r="G408" s="31"/>
      <c r="H408" s="68"/>
      <c r="I408" s="3"/>
      <c r="J408" s="4"/>
      <c r="K408" s="3"/>
      <c r="L408" s="4"/>
      <c r="M408" s="3"/>
      <c r="N408" s="4"/>
      <c r="O408" s="3"/>
      <c r="P408" s="4"/>
    </row>
    <row r="409" spans="1:16" x14ac:dyDescent="0.25">
      <c r="A409" s="3"/>
      <c r="B409" s="4"/>
      <c r="C409" s="3"/>
      <c r="D409" s="68"/>
      <c r="E409" s="31"/>
      <c r="F409" s="68"/>
      <c r="G409" s="31"/>
      <c r="H409" s="68"/>
      <c r="I409" s="3"/>
      <c r="J409" s="4"/>
      <c r="K409" s="3"/>
      <c r="L409" s="4"/>
      <c r="M409" s="3"/>
      <c r="N409" s="4"/>
      <c r="O409" s="3"/>
      <c r="P409" s="4"/>
    </row>
    <row r="410" spans="1:16" x14ac:dyDescent="0.25">
      <c r="A410" s="3"/>
      <c r="B410" s="4"/>
      <c r="C410" s="3"/>
      <c r="D410" s="68"/>
      <c r="E410" s="31"/>
      <c r="F410" s="68"/>
      <c r="G410" s="31"/>
      <c r="H410" s="68"/>
      <c r="I410" s="3"/>
      <c r="J410" s="4"/>
      <c r="K410" s="3"/>
      <c r="L410" s="4"/>
      <c r="M410" s="3"/>
      <c r="N410" s="4"/>
      <c r="O410" s="3"/>
      <c r="P410" s="4"/>
    </row>
    <row r="411" spans="1:16" x14ac:dyDescent="0.25">
      <c r="A411" s="3"/>
      <c r="B411" s="4"/>
      <c r="C411" s="3"/>
      <c r="D411" s="68"/>
      <c r="E411" s="31"/>
      <c r="F411" s="68"/>
      <c r="G411" s="31"/>
      <c r="H411" s="68"/>
      <c r="I411" s="3"/>
      <c r="J411" s="4"/>
      <c r="K411" s="3"/>
      <c r="L411" s="4"/>
      <c r="M411" s="3"/>
      <c r="N411" s="4"/>
      <c r="O411" s="3"/>
      <c r="P411" s="4"/>
    </row>
    <row r="412" spans="1:16" x14ac:dyDescent="0.25">
      <c r="A412" s="3"/>
      <c r="B412" s="4"/>
      <c r="C412" s="3"/>
      <c r="D412" s="68"/>
      <c r="E412" s="31"/>
      <c r="F412" s="68"/>
      <c r="G412" s="31"/>
      <c r="H412" s="68"/>
      <c r="I412" s="3"/>
      <c r="J412" s="4"/>
      <c r="K412" s="3"/>
      <c r="L412" s="4"/>
      <c r="M412" s="3"/>
      <c r="N412" s="4"/>
      <c r="O412" s="3"/>
      <c r="P412" s="4"/>
    </row>
    <row r="413" spans="1:16" x14ac:dyDescent="0.25">
      <c r="A413" s="3"/>
      <c r="B413" s="4"/>
      <c r="C413" s="3"/>
      <c r="D413" s="68"/>
      <c r="E413" s="31"/>
      <c r="F413" s="68"/>
      <c r="G413" s="31"/>
      <c r="H413" s="68"/>
      <c r="I413" s="3"/>
      <c r="J413" s="4"/>
      <c r="K413" s="3"/>
      <c r="L413" s="4"/>
      <c r="M413" s="3"/>
      <c r="N413" s="4"/>
      <c r="O413" s="3"/>
      <c r="P413" s="4"/>
    </row>
    <row r="414" spans="1:16" x14ac:dyDescent="0.25">
      <c r="A414" s="3"/>
      <c r="B414" s="4"/>
      <c r="C414" s="3"/>
      <c r="D414" s="68"/>
      <c r="E414" s="31"/>
      <c r="F414" s="68"/>
      <c r="G414" s="31"/>
      <c r="H414" s="68"/>
      <c r="I414" s="3"/>
      <c r="J414" s="4"/>
      <c r="K414" s="3"/>
      <c r="L414" s="4"/>
      <c r="M414" s="3"/>
      <c r="N414" s="4"/>
      <c r="O414" s="3"/>
      <c r="P414" s="4"/>
    </row>
    <row r="415" spans="1:16" x14ac:dyDescent="0.25">
      <c r="A415" s="3"/>
      <c r="B415" s="4"/>
      <c r="C415" s="3"/>
      <c r="D415" s="68"/>
      <c r="E415" s="31"/>
      <c r="F415" s="68"/>
      <c r="G415" s="31"/>
      <c r="H415" s="68"/>
      <c r="I415" s="3"/>
      <c r="J415" s="4"/>
      <c r="K415" s="3"/>
      <c r="L415" s="4"/>
      <c r="M415" s="3"/>
      <c r="N415" s="4"/>
      <c r="O415" s="3"/>
      <c r="P415" s="4"/>
    </row>
    <row r="416" spans="1:16" x14ac:dyDescent="0.25">
      <c r="A416" s="3"/>
      <c r="B416" s="4"/>
      <c r="C416" s="3"/>
      <c r="D416" s="68"/>
      <c r="E416" s="31"/>
      <c r="F416" s="68"/>
      <c r="G416" s="31"/>
      <c r="H416" s="68"/>
      <c r="I416" s="3"/>
      <c r="J416" s="4"/>
      <c r="K416" s="3"/>
      <c r="L416" s="4"/>
      <c r="M416" s="3"/>
      <c r="N416" s="4"/>
      <c r="O416" s="3"/>
      <c r="P416" s="4"/>
    </row>
    <row r="417" spans="1:16" x14ac:dyDescent="0.25">
      <c r="A417" s="3"/>
      <c r="B417" s="4"/>
      <c r="C417" s="3"/>
      <c r="D417" s="68"/>
      <c r="E417" s="31"/>
      <c r="F417" s="68"/>
      <c r="G417" s="31"/>
      <c r="H417" s="68"/>
      <c r="I417" s="3"/>
      <c r="J417" s="4"/>
      <c r="K417" s="3"/>
      <c r="L417" s="4"/>
      <c r="M417" s="3"/>
      <c r="N417" s="4"/>
      <c r="O417" s="3"/>
      <c r="P417" s="4"/>
    </row>
    <row r="418" spans="1:16" x14ac:dyDescent="0.25">
      <c r="A418" s="3"/>
      <c r="B418" s="4"/>
      <c r="C418" s="3"/>
      <c r="D418" s="68"/>
      <c r="E418" s="31"/>
      <c r="F418" s="68"/>
      <c r="G418" s="31"/>
      <c r="H418" s="68"/>
      <c r="I418" s="3"/>
      <c r="J418" s="4"/>
      <c r="K418" s="3"/>
      <c r="L418" s="4"/>
      <c r="M418" s="3"/>
      <c r="N418" s="4"/>
      <c r="O418" s="3"/>
      <c r="P418" s="4"/>
    </row>
    <row r="419" spans="1:16" x14ac:dyDescent="0.25">
      <c r="A419" s="3"/>
      <c r="B419" s="4"/>
      <c r="C419" s="3"/>
      <c r="D419" s="68"/>
      <c r="E419" s="31"/>
      <c r="F419" s="68"/>
      <c r="G419" s="31"/>
      <c r="H419" s="68"/>
      <c r="I419" s="3"/>
      <c r="J419" s="4"/>
      <c r="K419" s="3"/>
      <c r="L419" s="4"/>
      <c r="M419" s="3"/>
      <c r="N419" s="4"/>
      <c r="O419" s="3"/>
      <c r="P419" s="4"/>
    </row>
    <row r="420" spans="1:16" x14ac:dyDescent="0.25">
      <c r="A420" s="3"/>
      <c r="B420" s="4"/>
      <c r="C420" s="3"/>
      <c r="D420" s="68"/>
      <c r="E420" s="31"/>
      <c r="F420" s="68"/>
      <c r="G420" s="31"/>
      <c r="H420" s="68"/>
      <c r="I420" s="3"/>
      <c r="J420" s="4"/>
      <c r="K420" s="3"/>
      <c r="L420" s="4"/>
      <c r="M420" s="3"/>
      <c r="N420" s="4"/>
      <c r="O420" s="3"/>
      <c r="P420" s="4"/>
    </row>
    <row r="421" spans="1:16" x14ac:dyDescent="0.25">
      <c r="A421" s="3"/>
      <c r="B421" s="4"/>
      <c r="C421" s="3"/>
      <c r="D421" s="68"/>
      <c r="E421" s="31"/>
      <c r="F421" s="68"/>
      <c r="G421" s="31"/>
      <c r="H421" s="68"/>
      <c r="I421" s="3"/>
      <c r="J421" s="4"/>
      <c r="K421" s="3"/>
      <c r="L421" s="4"/>
      <c r="M421" s="3"/>
      <c r="N421" s="4"/>
      <c r="O421" s="3"/>
      <c r="P421" s="4"/>
    </row>
    <row r="422" spans="1:16" x14ac:dyDescent="0.25">
      <c r="A422" s="3"/>
      <c r="B422" s="4"/>
      <c r="C422" s="3"/>
      <c r="D422" s="68"/>
      <c r="E422" s="31"/>
      <c r="F422" s="68"/>
      <c r="G422" s="31"/>
      <c r="H422" s="68"/>
      <c r="I422" s="3"/>
      <c r="J422" s="4"/>
      <c r="K422" s="3"/>
      <c r="L422" s="4"/>
      <c r="M422" s="3"/>
      <c r="N422" s="4"/>
      <c r="O422" s="3"/>
      <c r="P422" s="4"/>
    </row>
    <row r="423" spans="1:16" x14ac:dyDescent="0.25">
      <c r="A423" s="3"/>
      <c r="B423" s="4"/>
      <c r="C423" s="3"/>
      <c r="D423" s="68"/>
      <c r="E423" s="31"/>
      <c r="F423" s="68"/>
      <c r="G423" s="31"/>
      <c r="H423" s="68"/>
      <c r="I423" s="3"/>
      <c r="J423" s="4"/>
      <c r="K423" s="3"/>
      <c r="L423" s="4"/>
      <c r="M423" s="3"/>
      <c r="N423" s="4"/>
      <c r="O423" s="3"/>
      <c r="P423" s="4"/>
    </row>
    <row r="424" spans="1:16" x14ac:dyDescent="0.25">
      <c r="A424" s="3"/>
      <c r="B424" s="4"/>
      <c r="C424" s="3"/>
      <c r="D424" s="68"/>
      <c r="E424" s="31"/>
      <c r="F424" s="68"/>
      <c r="G424" s="31"/>
      <c r="H424" s="68"/>
      <c r="I424" s="3"/>
      <c r="J424" s="4"/>
      <c r="K424" s="3"/>
      <c r="L424" s="4"/>
      <c r="M424" s="3"/>
      <c r="N424" s="4"/>
      <c r="O424" s="3"/>
      <c r="P424" s="4"/>
    </row>
    <row r="425" spans="1:16" x14ac:dyDescent="0.25">
      <c r="A425" s="3"/>
      <c r="B425" s="4"/>
      <c r="C425" s="3"/>
      <c r="D425" s="68"/>
      <c r="E425" s="31"/>
      <c r="F425" s="68"/>
      <c r="G425" s="31"/>
      <c r="H425" s="68"/>
      <c r="I425" s="3"/>
      <c r="J425" s="4"/>
      <c r="K425" s="3"/>
      <c r="L425" s="4"/>
      <c r="M425" s="3"/>
      <c r="N425" s="4"/>
      <c r="O425" s="3"/>
      <c r="P425" s="4"/>
    </row>
    <row r="426" spans="1:16" x14ac:dyDescent="0.25">
      <c r="A426" s="3"/>
      <c r="B426" s="4"/>
      <c r="C426" s="3"/>
      <c r="D426" s="68"/>
      <c r="E426" s="31"/>
      <c r="F426" s="68"/>
      <c r="G426" s="31"/>
      <c r="H426" s="68"/>
      <c r="I426" s="3"/>
      <c r="J426" s="4"/>
      <c r="K426" s="3"/>
      <c r="L426" s="4"/>
      <c r="M426" s="3"/>
      <c r="N426" s="4"/>
      <c r="O426" s="3"/>
      <c r="P426" s="4"/>
    </row>
    <row r="427" spans="1:16" x14ac:dyDescent="0.25">
      <c r="A427" s="3"/>
      <c r="B427" s="4"/>
      <c r="C427" s="3"/>
      <c r="D427" s="68"/>
      <c r="E427" s="31"/>
      <c r="F427" s="68"/>
      <c r="G427" s="31"/>
      <c r="H427" s="68"/>
      <c r="I427" s="3"/>
      <c r="J427" s="4"/>
      <c r="K427" s="3"/>
      <c r="L427" s="4"/>
      <c r="M427" s="3"/>
      <c r="N427" s="4"/>
      <c r="O427" s="3"/>
      <c r="P427" s="4"/>
    </row>
    <row r="428" spans="1:16" x14ac:dyDescent="0.25">
      <c r="A428" s="3"/>
      <c r="B428" s="4"/>
      <c r="C428" s="3"/>
      <c r="D428" s="68"/>
      <c r="E428" s="31"/>
      <c r="F428" s="68"/>
      <c r="G428" s="31"/>
      <c r="H428" s="68"/>
      <c r="I428" s="3"/>
      <c r="J428" s="4"/>
      <c r="K428" s="3"/>
      <c r="L428" s="4"/>
      <c r="M428" s="3"/>
      <c r="N428" s="4"/>
      <c r="O428" s="3"/>
      <c r="P428" s="4"/>
    </row>
    <row r="429" spans="1:16" x14ac:dyDescent="0.25">
      <c r="A429" s="3"/>
      <c r="B429" s="4"/>
      <c r="C429" s="3"/>
      <c r="D429" s="68"/>
      <c r="E429" s="31"/>
      <c r="F429" s="68"/>
      <c r="G429" s="31"/>
      <c r="H429" s="68"/>
      <c r="I429" s="3"/>
      <c r="J429" s="4"/>
      <c r="K429" s="3"/>
      <c r="L429" s="4"/>
      <c r="M429" s="3"/>
      <c r="N429" s="4"/>
      <c r="O429" s="3"/>
      <c r="P429" s="4"/>
    </row>
    <row r="430" spans="1:16" x14ac:dyDescent="0.25">
      <c r="A430" s="3"/>
      <c r="B430" s="4"/>
      <c r="C430" s="3"/>
      <c r="D430" s="68"/>
      <c r="E430" s="31"/>
      <c r="F430" s="68"/>
      <c r="G430" s="31"/>
      <c r="H430" s="68"/>
      <c r="I430" s="3"/>
      <c r="J430" s="4"/>
      <c r="K430" s="3"/>
      <c r="L430" s="4"/>
      <c r="M430" s="3"/>
      <c r="N430" s="4"/>
      <c r="O430" s="3"/>
      <c r="P430" s="4"/>
    </row>
    <row r="431" spans="1:16" x14ac:dyDescent="0.25">
      <c r="A431" s="3"/>
      <c r="B431" s="4"/>
      <c r="C431" s="3"/>
      <c r="D431" s="68"/>
      <c r="E431" s="31"/>
      <c r="F431" s="68"/>
      <c r="G431" s="31"/>
      <c r="H431" s="68"/>
      <c r="I431" s="3"/>
      <c r="J431" s="4"/>
      <c r="K431" s="3"/>
      <c r="L431" s="4"/>
      <c r="M431" s="3"/>
      <c r="N431" s="4"/>
      <c r="O431" s="3"/>
      <c r="P431" s="4"/>
    </row>
    <row r="432" spans="1:16" x14ac:dyDescent="0.25">
      <c r="A432" s="3"/>
      <c r="B432" s="4"/>
      <c r="C432" s="3"/>
      <c r="D432" s="68"/>
      <c r="E432" s="31"/>
      <c r="F432" s="68"/>
      <c r="G432" s="31"/>
      <c r="H432" s="68"/>
      <c r="I432" s="3"/>
      <c r="J432" s="4"/>
      <c r="K432" s="3"/>
      <c r="L432" s="4"/>
      <c r="M432" s="3"/>
      <c r="N432" s="4"/>
      <c r="O432" s="3"/>
      <c r="P432" s="4"/>
    </row>
    <row r="433" spans="1:16" x14ac:dyDescent="0.25">
      <c r="A433" s="3"/>
      <c r="B433" s="4"/>
      <c r="C433" s="3"/>
      <c r="D433" s="68"/>
      <c r="E433" s="31"/>
      <c r="F433" s="68"/>
      <c r="G433" s="31"/>
      <c r="H433" s="68"/>
      <c r="I433" s="3"/>
      <c r="J433" s="4"/>
      <c r="K433" s="3"/>
      <c r="L433" s="4"/>
      <c r="M433" s="3"/>
      <c r="N433" s="4"/>
      <c r="O433" s="3"/>
      <c r="P433" s="4"/>
    </row>
    <row r="434" spans="1:16" x14ac:dyDescent="0.25">
      <c r="A434" s="3"/>
      <c r="B434" s="4"/>
      <c r="C434" s="3"/>
      <c r="D434" s="68"/>
      <c r="E434" s="31"/>
      <c r="F434" s="68"/>
      <c r="G434" s="31"/>
      <c r="H434" s="68"/>
      <c r="I434" s="3"/>
      <c r="J434" s="4"/>
      <c r="K434" s="3"/>
      <c r="L434" s="4"/>
      <c r="M434" s="3"/>
      <c r="N434" s="4"/>
      <c r="O434" s="3"/>
      <c r="P434" s="4"/>
    </row>
    <row r="435" spans="1:16" x14ac:dyDescent="0.25">
      <c r="A435" s="3"/>
      <c r="B435" s="4"/>
      <c r="C435" s="3"/>
      <c r="D435" s="68"/>
      <c r="E435" s="31"/>
      <c r="F435" s="68"/>
      <c r="G435" s="31"/>
      <c r="H435" s="68"/>
      <c r="I435" s="3"/>
      <c r="J435" s="4"/>
      <c r="K435" s="3"/>
      <c r="L435" s="4"/>
      <c r="M435" s="3"/>
      <c r="N435" s="4"/>
      <c r="O435" s="3"/>
      <c r="P435" s="4"/>
    </row>
    <row r="436" spans="1:16" x14ac:dyDescent="0.25">
      <c r="A436" s="3"/>
      <c r="B436" s="4"/>
      <c r="C436" s="3"/>
      <c r="D436" s="68"/>
      <c r="E436" s="31"/>
      <c r="F436" s="68"/>
      <c r="G436" s="31"/>
      <c r="H436" s="68"/>
      <c r="I436" s="3"/>
      <c r="J436" s="4"/>
      <c r="K436" s="3"/>
      <c r="L436" s="4"/>
      <c r="M436" s="3"/>
      <c r="N436" s="4"/>
      <c r="O436" s="3"/>
      <c r="P436" s="4"/>
    </row>
    <row r="437" spans="1:16" x14ac:dyDescent="0.25">
      <c r="A437" s="3"/>
      <c r="B437" s="4"/>
      <c r="C437" s="3"/>
      <c r="D437" s="68"/>
      <c r="E437" s="31"/>
      <c r="F437" s="68"/>
      <c r="G437" s="31"/>
      <c r="H437" s="68"/>
      <c r="I437" s="3"/>
      <c r="J437" s="4"/>
      <c r="K437" s="3"/>
      <c r="L437" s="4"/>
      <c r="M437" s="3"/>
      <c r="N437" s="4"/>
      <c r="O437" s="3"/>
      <c r="P437" s="4"/>
    </row>
    <row r="438" spans="1:16" x14ac:dyDescent="0.25">
      <c r="A438" s="3"/>
      <c r="B438" s="4"/>
      <c r="C438" s="3"/>
      <c r="D438" s="68"/>
      <c r="E438" s="31"/>
      <c r="F438" s="68"/>
      <c r="G438" s="31"/>
      <c r="H438" s="68"/>
      <c r="I438" s="3"/>
      <c r="J438" s="4"/>
      <c r="K438" s="3"/>
      <c r="L438" s="4"/>
      <c r="M438" s="3"/>
      <c r="N438" s="4"/>
      <c r="O438" s="3"/>
      <c r="P438" s="4"/>
    </row>
    <row r="439" spans="1:16" x14ac:dyDescent="0.25">
      <c r="A439" s="3"/>
      <c r="B439" s="4"/>
      <c r="C439" s="3"/>
      <c r="D439" s="68"/>
      <c r="E439" s="31"/>
      <c r="F439" s="68"/>
      <c r="G439" s="31"/>
      <c r="H439" s="68"/>
      <c r="I439" s="3"/>
      <c r="J439" s="4"/>
      <c r="K439" s="3"/>
      <c r="L439" s="4"/>
      <c r="M439" s="3"/>
      <c r="N439" s="4"/>
      <c r="O439" s="3"/>
      <c r="P439" s="4"/>
    </row>
    <row r="440" spans="1:16" x14ac:dyDescent="0.25">
      <c r="A440" s="3"/>
      <c r="B440" s="4"/>
      <c r="C440" s="3"/>
      <c r="D440" s="68"/>
      <c r="E440" s="31"/>
      <c r="F440" s="68"/>
      <c r="G440" s="31"/>
      <c r="H440" s="68"/>
      <c r="I440" s="3"/>
      <c r="J440" s="4"/>
      <c r="K440" s="3"/>
      <c r="L440" s="4"/>
      <c r="M440" s="3"/>
      <c r="N440" s="4"/>
      <c r="O440" s="3"/>
      <c r="P440" s="4"/>
    </row>
    <row r="441" spans="1:16" x14ac:dyDescent="0.25">
      <c r="A441" s="3"/>
      <c r="B441" s="4"/>
      <c r="C441" s="3"/>
      <c r="D441" s="68"/>
      <c r="E441" s="31"/>
      <c r="F441" s="68"/>
      <c r="G441" s="31"/>
      <c r="H441" s="68"/>
      <c r="I441" s="3"/>
      <c r="J441" s="4"/>
      <c r="K441" s="3"/>
      <c r="L441" s="4"/>
      <c r="M441" s="3"/>
      <c r="N441" s="4"/>
      <c r="O441" s="3"/>
      <c r="P441" s="4"/>
    </row>
    <row r="442" spans="1:16" x14ac:dyDescent="0.25">
      <c r="A442" s="3"/>
      <c r="B442" s="4"/>
      <c r="C442" s="3"/>
      <c r="D442" s="68"/>
      <c r="E442" s="31"/>
      <c r="F442" s="68"/>
      <c r="G442" s="31"/>
      <c r="H442" s="68"/>
      <c r="I442" s="3"/>
      <c r="J442" s="4"/>
      <c r="K442" s="3"/>
      <c r="L442" s="4"/>
      <c r="M442" s="3"/>
      <c r="N442" s="4"/>
      <c r="O442" s="3"/>
      <c r="P442" s="4"/>
    </row>
    <row r="443" spans="1:16" x14ac:dyDescent="0.25">
      <c r="A443" s="3"/>
      <c r="B443" s="4"/>
      <c r="C443" s="3"/>
      <c r="D443" s="68"/>
      <c r="E443" s="31"/>
      <c r="F443" s="68"/>
      <c r="G443" s="31"/>
      <c r="H443" s="68"/>
      <c r="I443" s="3"/>
      <c r="J443" s="4"/>
      <c r="K443" s="3"/>
      <c r="L443" s="4"/>
      <c r="M443" s="3"/>
      <c r="N443" s="4"/>
      <c r="O443" s="3"/>
      <c r="P443" s="4"/>
    </row>
    <row r="444" spans="1:16" x14ac:dyDescent="0.25">
      <c r="A444" s="3"/>
      <c r="B444" s="4"/>
      <c r="C444" s="3"/>
      <c r="D444" s="68"/>
      <c r="E444" s="31"/>
      <c r="F444" s="68"/>
      <c r="G444" s="31"/>
      <c r="H444" s="68"/>
      <c r="I444" s="3"/>
      <c r="J444" s="4"/>
      <c r="K444" s="3"/>
      <c r="L444" s="4"/>
      <c r="M444" s="3"/>
      <c r="N444" s="4"/>
      <c r="O444" s="3"/>
      <c r="P444" s="4"/>
    </row>
    <row r="445" spans="1:16" x14ac:dyDescent="0.25">
      <c r="A445" s="3"/>
      <c r="B445" s="4"/>
      <c r="C445" s="3"/>
      <c r="D445" s="68"/>
      <c r="E445" s="31"/>
      <c r="F445" s="68"/>
      <c r="G445" s="31"/>
      <c r="H445" s="68"/>
      <c r="I445" s="3"/>
      <c r="J445" s="4"/>
      <c r="K445" s="3"/>
      <c r="L445" s="4"/>
      <c r="M445" s="3"/>
      <c r="N445" s="4"/>
      <c r="O445" s="3"/>
      <c r="P445" s="4"/>
    </row>
    <row r="446" spans="1:16" x14ac:dyDescent="0.25">
      <c r="A446" s="3"/>
      <c r="B446" s="4"/>
      <c r="C446" s="3"/>
      <c r="D446" s="68"/>
      <c r="E446" s="31"/>
      <c r="F446" s="68"/>
      <c r="G446" s="31"/>
      <c r="H446" s="68"/>
      <c r="I446" s="3"/>
      <c r="J446" s="4"/>
      <c r="K446" s="3"/>
      <c r="L446" s="4"/>
      <c r="M446" s="3"/>
      <c r="N446" s="4"/>
      <c r="O446" s="3"/>
      <c r="P446" s="4"/>
    </row>
    <row r="447" spans="1:16" x14ac:dyDescent="0.25">
      <c r="A447" s="3"/>
      <c r="B447" s="4"/>
      <c r="C447" s="3"/>
      <c r="D447" s="68"/>
      <c r="E447" s="31"/>
      <c r="F447" s="68"/>
      <c r="G447" s="31"/>
      <c r="H447" s="68"/>
      <c r="I447" s="3"/>
      <c r="J447" s="4"/>
      <c r="K447" s="3"/>
      <c r="L447" s="4"/>
      <c r="M447" s="3"/>
      <c r="N447" s="4"/>
      <c r="O447" s="3"/>
      <c r="P447" s="4"/>
    </row>
    <row r="448" spans="1:16" x14ac:dyDescent="0.25">
      <c r="A448" s="3"/>
      <c r="B448" s="4"/>
      <c r="C448" s="3"/>
      <c r="D448" s="68"/>
      <c r="E448" s="31"/>
      <c r="F448" s="68"/>
      <c r="G448" s="31"/>
      <c r="H448" s="68"/>
      <c r="I448" s="3"/>
      <c r="J448" s="4"/>
      <c r="K448" s="3"/>
      <c r="L448" s="4"/>
      <c r="M448" s="3"/>
      <c r="N448" s="4"/>
      <c r="O448" s="3"/>
      <c r="P448" s="4"/>
    </row>
    <row r="449" spans="1:16" x14ac:dyDescent="0.25">
      <c r="A449" s="3"/>
      <c r="B449" s="4"/>
      <c r="C449" s="3"/>
      <c r="D449" s="68"/>
      <c r="E449" s="31"/>
      <c r="F449" s="68"/>
      <c r="G449" s="31"/>
      <c r="H449" s="68"/>
      <c r="I449" s="3"/>
      <c r="J449" s="4"/>
      <c r="K449" s="3"/>
      <c r="L449" s="4"/>
      <c r="M449" s="3"/>
      <c r="N449" s="4"/>
      <c r="O449" s="3"/>
      <c r="P449" s="4"/>
    </row>
    <row r="450" spans="1:16" x14ac:dyDescent="0.25">
      <c r="A450" s="3"/>
      <c r="B450" s="4"/>
      <c r="C450" s="3"/>
      <c r="D450" s="68"/>
      <c r="E450" s="31"/>
      <c r="F450" s="68"/>
      <c r="G450" s="31"/>
      <c r="H450" s="68"/>
      <c r="I450" s="3"/>
      <c r="J450" s="4"/>
      <c r="K450" s="3"/>
      <c r="L450" s="4"/>
      <c r="M450" s="3"/>
      <c r="N450" s="4"/>
      <c r="O450" s="3"/>
      <c r="P450" s="4"/>
    </row>
    <row r="451" spans="1:16" x14ac:dyDescent="0.25">
      <c r="A451" s="3"/>
      <c r="B451" s="4"/>
      <c r="C451" s="3"/>
      <c r="D451" s="68"/>
      <c r="E451" s="31"/>
      <c r="F451" s="68"/>
      <c r="G451" s="31"/>
      <c r="H451" s="68"/>
      <c r="I451" s="3"/>
      <c r="J451" s="4"/>
      <c r="K451" s="3"/>
      <c r="L451" s="4"/>
      <c r="M451" s="3"/>
      <c r="N451" s="4"/>
      <c r="O451" s="3"/>
      <c r="P451" s="4"/>
    </row>
    <row r="452" spans="1:16" x14ac:dyDescent="0.25">
      <c r="A452" s="3"/>
      <c r="B452" s="4"/>
      <c r="C452" s="3"/>
      <c r="D452" s="68"/>
      <c r="E452" s="31"/>
      <c r="F452" s="68"/>
      <c r="G452" s="31"/>
      <c r="H452" s="68"/>
      <c r="I452" s="3"/>
      <c r="J452" s="4"/>
      <c r="K452" s="3"/>
      <c r="L452" s="4"/>
      <c r="M452" s="3"/>
      <c r="N452" s="4"/>
      <c r="O452" s="3"/>
      <c r="P452" s="4"/>
    </row>
    <row r="453" spans="1:16" x14ac:dyDescent="0.25">
      <c r="A453" s="3"/>
      <c r="B453" s="4"/>
      <c r="C453" s="3"/>
      <c r="D453" s="68"/>
      <c r="E453" s="31"/>
      <c r="F453" s="68"/>
      <c r="G453" s="31"/>
      <c r="H453" s="68"/>
      <c r="I453" s="3"/>
      <c r="J453" s="4"/>
      <c r="K453" s="3"/>
      <c r="L453" s="4"/>
      <c r="M453" s="3"/>
      <c r="N453" s="4"/>
      <c r="O453" s="3"/>
      <c r="P453" s="4"/>
    </row>
    <row r="454" spans="1:16" x14ac:dyDescent="0.25">
      <c r="A454" s="3"/>
      <c r="B454" s="4"/>
      <c r="C454" s="3"/>
      <c r="D454" s="68"/>
      <c r="E454" s="31"/>
      <c r="F454" s="68"/>
      <c r="G454" s="31"/>
      <c r="H454" s="68"/>
      <c r="I454" s="3"/>
      <c r="J454" s="4"/>
      <c r="K454" s="3"/>
      <c r="L454" s="4"/>
      <c r="M454" s="3"/>
      <c r="N454" s="4"/>
      <c r="O454" s="3"/>
      <c r="P454" s="4"/>
    </row>
    <row r="455" spans="1:16" x14ac:dyDescent="0.25">
      <c r="A455" s="3"/>
      <c r="B455" s="4"/>
      <c r="C455" s="3"/>
      <c r="D455" s="68"/>
      <c r="E455" s="31"/>
      <c r="F455" s="68"/>
      <c r="G455" s="31"/>
      <c r="H455" s="68"/>
      <c r="I455" s="3"/>
      <c r="J455" s="4"/>
      <c r="K455" s="3"/>
      <c r="L455" s="4"/>
      <c r="M455" s="3"/>
      <c r="N455" s="4"/>
      <c r="O455" s="3"/>
      <c r="P455" s="4"/>
    </row>
    <row r="456" spans="1:16" x14ac:dyDescent="0.25">
      <c r="A456" s="3"/>
      <c r="B456" s="4"/>
      <c r="C456" s="3"/>
      <c r="D456" s="68"/>
      <c r="E456" s="31"/>
      <c r="F456" s="68"/>
      <c r="G456" s="31"/>
      <c r="H456" s="68"/>
      <c r="I456" s="3"/>
      <c r="J456" s="4"/>
      <c r="K456" s="3"/>
      <c r="L456" s="4"/>
      <c r="M456" s="3"/>
      <c r="N456" s="4"/>
      <c r="O456" s="3"/>
      <c r="P456" s="4"/>
    </row>
    <row r="457" spans="1:16" x14ac:dyDescent="0.25">
      <c r="A457" s="3"/>
      <c r="B457" s="4"/>
      <c r="C457" s="3"/>
      <c r="D457" s="68"/>
      <c r="E457" s="31"/>
      <c r="F457" s="68"/>
      <c r="G457" s="31"/>
      <c r="H457" s="68"/>
      <c r="I457" s="3"/>
      <c r="J457" s="4"/>
      <c r="K457" s="3"/>
      <c r="L457" s="4"/>
      <c r="M457" s="3"/>
      <c r="N457" s="4"/>
      <c r="O457" s="3"/>
      <c r="P457" s="4"/>
    </row>
    <row r="458" spans="1:16" x14ac:dyDescent="0.25">
      <c r="A458" s="3"/>
      <c r="B458" s="4"/>
      <c r="C458" s="3"/>
      <c r="D458" s="68"/>
      <c r="E458" s="31"/>
      <c r="F458" s="68"/>
      <c r="G458" s="31"/>
      <c r="H458" s="68"/>
      <c r="I458" s="3"/>
      <c r="J458" s="4"/>
      <c r="K458" s="3"/>
      <c r="L458" s="4"/>
      <c r="M458" s="3"/>
      <c r="N458" s="4"/>
      <c r="O458" s="3"/>
      <c r="P458" s="4"/>
    </row>
    <row r="459" spans="1:16" x14ac:dyDescent="0.25">
      <c r="A459" s="3"/>
      <c r="B459" s="4"/>
      <c r="C459" s="3"/>
      <c r="D459" s="68"/>
      <c r="E459" s="31"/>
      <c r="F459" s="68"/>
      <c r="G459" s="31"/>
      <c r="H459" s="68"/>
      <c r="I459" s="3"/>
      <c r="J459" s="4"/>
      <c r="K459" s="3"/>
      <c r="L459" s="4"/>
      <c r="M459" s="3"/>
      <c r="N459" s="4"/>
      <c r="O459" s="3"/>
      <c r="P459" s="4"/>
    </row>
    <row r="460" spans="1:16" x14ac:dyDescent="0.25">
      <c r="A460" s="3"/>
      <c r="B460" s="4"/>
      <c r="C460" s="3"/>
      <c r="D460" s="68"/>
      <c r="E460" s="31"/>
      <c r="F460" s="68"/>
      <c r="G460" s="31"/>
      <c r="H460" s="68"/>
      <c r="I460" s="3"/>
      <c r="J460" s="4"/>
      <c r="K460" s="3"/>
      <c r="L460" s="4"/>
      <c r="M460" s="3"/>
      <c r="N460" s="4"/>
      <c r="O460" s="3"/>
      <c r="P460" s="4"/>
    </row>
    <row r="461" spans="1:16" x14ac:dyDescent="0.25">
      <c r="A461" s="3"/>
      <c r="B461" s="4"/>
      <c r="C461" s="3"/>
      <c r="D461" s="68"/>
      <c r="E461" s="31"/>
      <c r="F461" s="68"/>
      <c r="G461" s="31"/>
      <c r="H461" s="68"/>
      <c r="I461" s="3"/>
      <c r="J461" s="4"/>
      <c r="K461" s="3"/>
      <c r="L461" s="4"/>
      <c r="M461" s="3"/>
      <c r="N461" s="4"/>
      <c r="O461" s="3"/>
      <c r="P461" s="4"/>
    </row>
    <row r="462" spans="1:16" x14ac:dyDescent="0.25">
      <c r="A462" s="3"/>
      <c r="B462" s="4"/>
      <c r="C462" s="3"/>
      <c r="D462" s="68"/>
      <c r="E462" s="31"/>
      <c r="F462" s="68"/>
      <c r="G462" s="31"/>
      <c r="H462" s="68"/>
      <c r="I462" s="3"/>
      <c r="J462" s="4"/>
      <c r="K462" s="3"/>
      <c r="L462" s="4"/>
      <c r="M462" s="3"/>
      <c r="N462" s="4"/>
      <c r="O462" s="3"/>
      <c r="P462" s="4"/>
    </row>
    <row r="463" spans="1:16" x14ac:dyDescent="0.25">
      <c r="A463" s="3"/>
      <c r="B463" s="4"/>
      <c r="C463" s="3"/>
      <c r="D463" s="68"/>
      <c r="E463" s="31"/>
      <c r="F463" s="68"/>
      <c r="G463" s="31"/>
      <c r="H463" s="68"/>
      <c r="I463" s="3"/>
      <c r="J463" s="4"/>
      <c r="K463" s="3"/>
      <c r="L463" s="4"/>
      <c r="M463" s="3"/>
      <c r="N463" s="4"/>
      <c r="O463" s="3"/>
      <c r="P463" s="4"/>
    </row>
    <row r="464" spans="1:16" x14ac:dyDescent="0.25">
      <c r="A464" s="3"/>
      <c r="B464" s="4"/>
      <c r="C464" s="3"/>
      <c r="D464" s="68"/>
      <c r="E464" s="31"/>
      <c r="F464" s="68"/>
      <c r="G464" s="31"/>
      <c r="H464" s="68"/>
      <c r="I464" s="3"/>
      <c r="J464" s="4"/>
      <c r="K464" s="3"/>
      <c r="L464" s="4"/>
      <c r="M464" s="3"/>
      <c r="N464" s="4"/>
      <c r="O464" s="3"/>
      <c r="P464" s="4"/>
    </row>
    <row r="465" spans="1:16" x14ac:dyDescent="0.25">
      <c r="A465" s="3"/>
      <c r="B465" s="4"/>
      <c r="C465" s="3"/>
      <c r="D465" s="68"/>
      <c r="E465" s="31"/>
      <c r="F465" s="68"/>
      <c r="G465" s="31"/>
      <c r="H465" s="68"/>
      <c r="I465" s="3"/>
      <c r="J465" s="4"/>
      <c r="K465" s="3"/>
      <c r="L465" s="4"/>
      <c r="M465" s="3"/>
      <c r="N465" s="4"/>
      <c r="O465" s="3"/>
      <c r="P465" s="4"/>
    </row>
    <row r="466" spans="1:16" x14ac:dyDescent="0.25">
      <c r="A466" s="3"/>
      <c r="B466" s="4"/>
      <c r="C466" s="3"/>
      <c r="D466" s="68"/>
      <c r="E466" s="31"/>
      <c r="F466" s="68"/>
      <c r="G466" s="31"/>
      <c r="H466" s="68"/>
      <c r="I466" s="3"/>
      <c r="J466" s="4"/>
      <c r="K466" s="3"/>
      <c r="L466" s="4"/>
      <c r="M466" s="3"/>
      <c r="N466" s="4"/>
      <c r="O466" s="3"/>
      <c r="P466" s="4"/>
    </row>
    <row r="467" spans="1:16" x14ac:dyDescent="0.25">
      <c r="A467" s="3"/>
      <c r="B467" s="4"/>
      <c r="C467" s="3"/>
      <c r="D467" s="68"/>
      <c r="E467" s="31"/>
      <c r="F467" s="68"/>
      <c r="G467" s="31"/>
      <c r="H467" s="68"/>
      <c r="I467" s="3"/>
      <c r="J467" s="4"/>
      <c r="K467" s="3"/>
      <c r="L467" s="4"/>
      <c r="M467" s="3"/>
      <c r="N467" s="4"/>
      <c r="O467" s="3"/>
      <c r="P467" s="4"/>
    </row>
    <row r="468" spans="1:16" x14ac:dyDescent="0.25">
      <c r="A468" s="3"/>
      <c r="B468" s="4"/>
      <c r="C468" s="3"/>
      <c r="D468" s="68"/>
      <c r="E468" s="31"/>
      <c r="F468" s="68"/>
      <c r="G468" s="31"/>
      <c r="H468" s="68"/>
      <c r="I468" s="3"/>
      <c r="J468" s="4"/>
      <c r="K468" s="3"/>
      <c r="L468" s="4"/>
      <c r="M468" s="3"/>
      <c r="N468" s="4"/>
      <c r="O468" s="3"/>
      <c r="P468" s="4"/>
    </row>
    <row r="469" spans="1:16" x14ac:dyDescent="0.25">
      <c r="A469" s="3"/>
      <c r="B469" s="4"/>
      <c r="C469" s="3"/>
      <c r="D469" s="68"/>
      <c r="E469" s="31"/>
      <c r="F469" s="68"/>
      <c r="G469" s="31"/>
      <c r="H469" s="68"/>
      <c r="I469" s="3"/>
      <c r="J469" s="4"/>
      <c r="K469" s="3"/>
      <c r="L469" s="4"/>
      <c r="M469" s="3"/>
      <c r="N469" s="4"/>
      <c r="O469" s="3"/>
      <c r="P469" s="4"/>
    </row>
    <row r="470" spans="1:16" x14ac:dyDescent="0.25">
      <c r="A470" s="3"/>
      <c r="B470" s="4"/>
      <c r="C470" s="3"/>
      <c r="D470" s="68"/>
      <c r="E470" s="31"/>
      <c r="F470" s="68"/>
      <c r="G470" s="31"/>
      <c r="H470" s="68"/>
      <c r="I470" s="3"/>
      <c r="J470" s="4"/>
      <c r="K470" s="3"/>
      <c r="L470" s="4"/>
      <c r="M470" s="3"/>
      <c r="N470" s="4"/>
      <c r="O470" s="3"/>
      <c r="P470" s="4"/>
    </row>
    <row r="471" spans="1:16" x14ac:dyDescent="0.25">
      <c r="A471" s="3"/>
      <c r="B471" s="4"/>
      <c r="C471" s="3"/>
      <c r="D471" s="68"/>
      <c r="E471" s="31"/>
      <c r="F471" s="68"/>
      <c r="G471" s="31"/>
      <c r="H471" s="68"/>
      <c r="I471" s="3"/>
      <c r="J471" s="4"/>
      <c r="K471" s="3"/>
      <c r="L471" s="4"/>
      <c r="M471" s="3"/>
      <c r="N471" s="4"/>
      <c r="O471" s="3"/>
      <c r="P471" s="4"/>
    </row>
    <row r="472" spans="1:16" x14ac:dyDescent="0.25">
      <c r="A472" s="3"/>
      <c r="B472" s="4"/>
      <c r="C472" s="3"/>
      <c r="D472" s="68"/>
      <c r="E472" s="31"/>
      <c r="F472" s="68"/>
      <c r="G472" s="31"/>
      <c r="H472" s="68"/>
      <c r="I472" s="3"/>
      <c r="J472" s="4"/>
      <c r="K472" s="3"/>
      <c r="L472" s="4"/>
      <c r="M472" s="3"/>
      <c r="N472" s="4"/>
      <c r="O472" s="3"/>
      <c r="P472" s="4"/>
    </row>
    <row r="473" spans="1:16" x14ac:dyDescent="0.25">
      <c r="A473" s="3"/>
      <c r="B473" s="4"/>
      <c r="C473" s="3"/>
      <c r="D473" s="68"/>
      <c r="E473" s="31"/>
      <c r="F473" s="68"/>
      <c r="G473" s="31"/>
      <c r="H473" s="68"/>
      <c r="I473" s="3"/>
      <c r="J473" s="4"/>
      <c r="K473" s="3"/>
      <c r="L473" s="4"/>
      <c r="M473" s="3"/>
      <c r="N473" s="4"/>
      <c r="O473" s="3"/>
      <c r="P473" s="4"/>
    </row>
    <row r="474" spans="1:16" x14ac:dyDescent="0.25">
      <c r="A474" s="3"/>
      <c r="B474" s="4"/>
      <c r="C474" s="3"/>
      <c r="D474" s="68"/>
      <c r="E474" s="31"/>
      <c r="F474" s="68"/>
      <c r="G474" s="31"/>
      <c r="H474" s="68"/>
      <c r="I474" s="3"/>
      <c r="J474" s="4"/>
      <c r="K474" s="3"/>
      <c r="L474" s="4"/>
      <c r="M474" s="3"/>
      <c r="N474" s="4"/>
      <c r="O474" s="3"/>
      <c r="P474" s="4"/>
    </row>
    <row r="475" spans="1:16" x14ac:dyDescent="0.25">
      <c r="A475" s="3"/>
      <c r="B475" s="4"/>
      <c r="C475" s="3"/>
      <c r="D475" s="68"/>
      <c r="E475" s="31"/>
      <c r="F475" s="68"/>
      <c r="G475" s="31"/>
      <c r="H475" s="68"/>
      <c r="I475" s="3"/>
      <c r="J475" s="4"/>
      <c r="K475" s="3"/>
      <c r="L475" s="4"/>
      <c r="M475" s="3"/>
      <c r="N475" s="4"/>
      <c r="O475" s="3"/>
      <c r="P475" s="4"/>
    </row>
    <row r="476" spans="1:16" x14ac:dyDescent="0.25">
      <c r="A476" s="3"/>
      <c r="B476" s="4"/>
      <c r="C476" s="3"/>
      <c r="D476" s="68"/>
      <c r="E476" s="31"/>
      <c r="F476" s="68"/>
      <c r="G476" s="31"/>
      <c r="H476" s="68"/>
      <c r="I476" s="3"/>
      <c r="J476" s="4"/>
      <c r="K476" s="3"/>
      <c r="L476" s="4"/>
      <c r="M476" s="3"/>
      <c r="N476" s="4"/>
      <c r="O476" s="3"/>
      <c r="P476" s="4"/>
    </row>
    <row r="477" spans="1:16" x14ac:dyDescent="0.25">
      <c r="A477" s="3"/>
      <c r="B477" s="4"/>
      <c r="C477" s="3"/>
      <c r="D477" s="68"/>
      <c r="E477" s="31"/>
      <c r="F477" s="68"/>
      <c r="G477" s="31"/>
      <c r="H477" s="68"/>
      <c r="I477" s="3"/>
      <c r="J477" s="4"/>
      <c r="K477" s="3"/>
      <c r="L477" s="4"/>
      <c r="M477" s="3"/>
      <c r="N477" s="4"/>
      <c r="O477" s="3"/>
      <c r="P477" s="4"/>
    </row>
    <row r="478" spans="1:16" x14ac:dyDescent="0.25">
      <c r="A478" s="3"/>
      <c r="B478" s="4"/>
      <c r="C478" s="3"/>
      <c r="D478" s="68"/>
      <c r="E478" s="31"/>
      <c r="F478" s="68"/>
      <c r="G478" s="31"/>
      <c r="H478" s="68"/>
      <c r="I478" s="3"/>
      <c r="J478" s="4"/>
      <c r="K478" s="3"/>
      <c r="L478" s="4"/>
      <c r="M478" s="3"/>
      <c r="N478" s="4"/>
      <c r="O478" s="3"/>
      <c r="P478" s="4"/>
    </row>
    <row r="479" spans="1:16" x14ac:dyDescent="0.25">
      <c r="A479" s="3"/>
      <c r="B479" s="4"/>
      <c r="C479" s="3"/>
      <c r="D479" s="68"/>
      <c r="E479" s="31"/>
      <c r="F479" s="68"/>
      <c r="G479" s="31"/>
      <c r="H479" s="68"/>
      <c r="I479" s="3"/>
      <c r="J479" s="4"/>
      <c r="K479" s="3"/>
      <c r="L479" s="4"/>
      <c r="M479" s="3"/>
      <c r="N479" s="4"/>
      <c r="O479" s="3"/>
      <c r="P479" s="4"/>
    </row>
    <row r="480" spans="1:16" x14ac:dyDescent="0.25">
      <c r="A480" s="3"/>
      <c r="B480" s="4"/>
      <c r="C480" s="3"/>
      <c r="D480" s="68"/>
      <c r="E480" s="31"/>
      <c r="F480" s="68"/>
      <c r="G480" s="31"/>
      <c r="H480" s="68"/>
      <c r="I480" s="3"/>
      <c r="J480" s="4"/>
      <c r="K480" s="3"/>
      <c r="L480" s="4"/>
      <c r="M480" s="3"/>
      <c r="N480" s="4"/>
      <c r="O480" s="3"/>
      <c r="P480" s="4"/>
    </row>
    <row r="481" spans="1:16" x14ac:dyDescent="0.25">
      <c r="A481" s="3"/>
      <c r="B481" s="4"/>
      <c r="C481" s="3"/>
      <c r="D481" s="68"/>
      <c r="E481" s="31"/>
      <c r="F481" s="68"/>
      <c r="G481" s="31"/>
      <c r="H481" s="68"/>
      <c r="I481" s="3"/>
      <c r="J481" s="4"/>
      <c r="K481" s="3"/>
      <c r="L481" s="4"/>
      <c r="M481" s="3"/>
      <c r="N481" s="4"/>
      <c r="O481" s="3"/>
      <c r="P481" s="4"/>
    </row>
    <row r="482" spans="1:16" x14ac:dyDescent="0.25">
      <c r="A482" s="3"/>
      <c r="B482" s="4"/>
      <c r="C482" s="3"/>
      <c r="D482" s="68"/>
      <c r="E482" s="31"/>
      <c r="F482" s="68"/>
      <c r="G482" s="31"/>
      <c r="H482" s="68"/>
      <c r="I482" s="3"/>
      <c r="J482" s="4"/>
      <c r="K482" s="3"/>
      <c r="L482" s="4"/>
      <c r="M482" s="3"/>
      <c r="N482" s="4"/>
      <c r="O482" s="3"/>
      <c r="P482" s="4"/>
    </row>
    <row r="483" spans="1:16" x14ac:dyDescent="0.25">
      <c r="A483" s="3"/>
      <c r="B483" s="4"/>
      <c r="C483" s="3"/>
      <c r="D483" s="68"/>
      <c r="E483" s="31"/>
      <c r="F483" s="68"/>
      <c r="G483" s="31"/>
      <c r="H483" s="68"/>
      <c r="I483" s="3"/>
      <c r="J483" s="4"/>
      <c r="K483" s="3"/>
      <c r="L483" s="4"/>
      <c r="M483" s="3"/>
      <c r="N483" s="4"/>
      <c r="O483" s="3"/>
      <c r="P483" s="4"/>
    </row>
    <row r="484" spans="1:16" x14ac:dyDescent="0.25">
      <c r="A484" s="3"/>
      <c r="B484" s="4"/>
      <c r="C484" s="3"/>
      <c r="D484" s="68"/>
      <c r="E484" s="31"/>
      <c r="F484" s="68"/>
      <c r="G484" s="31"/>
      <c r="H484" s="68"/>
      <c r="I484" s="3"/>
      <c r="J484" s="4"/>
      <c r="K484" s="3"/>
      <c r="L484" s="4"/>
      <c r="M484" s="3"/>
      <c r="N484" s="4"/>
      <c r="O484" s="3"/>
      <c r="P484" s="4"/>
    </row>
    <row r="485" spans="1:16" x14ac:dyDescent="0.25">
      <c r="A485" s="3"/>
      <c r="B485" s="4"/>
      <c r="C485" s="3"/>
      <c r="D485" s="68"/>
      <c r="E485" s="31"/>
      <c r="F485" s="68"/>
      <c r="G485" s="31"/>
      <c r="H485" s="68"/>
      <c r="I485" s="3"/>
      <c r="J485" s="4"/>
      <c r="K485" s="3"/>
      <c r="L485" s="4"/>
      <c r="M485" s="3"/>
      <c r="N485" s="4"/>
      <c r="O485" s="3"/>
      <c r="P485" s="4"/>
    </row>
    <row r="486" spans="1:16" x14ac:dyDescent="0.25">
      <c r="A486" s="3"/>
      <c r="B486" s="4"/>
      <c r="C486" s="3"/>
      <c r="D486" s="68"/>
      <c r="E486" s="31"/>
      <c r="F486" s="68"/>
      <c r="G486" s="31"/>
      <c r="H486" s="68"/>
      <c r="I486" s="3"/>
      <c r="J486" s="4"/>
      <c r="K486" s="3"/>
      <c r="L486" s="4"/>
      <c r="M486" s="3"/>
      <c r="N486" s="4"/>
      <c r="O486" s="3"/>
      <c r="P486" s="4"/>
    </row>
    <row r="487" spans="1:16" x14ac:dyDescent="0.25">
      <c r="A487" s="3"/>
      <c r="B487" s="4"/>
      <c r="C487" s="3"/>
      <c r="D487" s="68"/>
      <c r="E487" s="31"/>
      <c r="F487" s="68"/>
      <c r="G487" s="31"/>
      <c r="H487" s="68"/>
      <c r="I487" s="3"/>
      <c r="J487" s="4"/>
      <c r="K487" s="3"/>
      <c r="L487" s="4"/>
      <c r="M487" s="3"/>
      <c r="N487" s="4"/>
      <c r="O487" s="3"/>
      <c r="P487" s="4"/>
    </row>
    <row r="488" spans="1:16" x14ac:dyDescent="0.25">
      <c r="A488" s="3"/>
      <c r="B488" s="4"/>
      <c r="C488" s="3"/>
      <c r="D488" s="68"/>
      <c r="E488" s="31"/>
      <c r="F488" s="68"/>
      <c r="G488" s="31"/>
      <c r="H488" s="68"/>
      <c r="I488" s="3"/>
      <c r="J488" s="4"/>
      <c r="K488" s="3"/>
      <c r="L488" s="4"/>
      <c r="M488" s="3"/>
      <c r="N488" s="4"/>
      <c r="O488" s="3"/>
      <c r="P488" s="4"/>
    </row>
    <row r="489" spans="1:16" x14ac:dyDescent="0.25">
      <c r="A489" s="3"/>
      <c r="B489" s="4"/>
      <c r="C489" s="3"/>
      <c r="D489" s="68"/>
      <c r="E489" s="31"/>
      <c r="F489" s="68"/>
      <c r="G489" s="31"/>
      <c r="H489" s="68"/>
      <c r="I489" s="3"/>
      <c r="J489" s="4"/>
      <c r="K489" s="3"/>
      <c r="L489" s="4"/>
      <c r="M489" s="3"/>
      <c r="N489" s="4"/>
      <c r="O489" s="3"/>
      <c r="P489" s="4"/>
    </row>
    <row r="490" spans="1:16" x14ac:dyDescent="0.25">
      <c r="A490" s="3"/>
      <c r="B490" s="4"/>
      <c r="C490" s="3"/>
      <c r="D490" s="68"/>
      <c r="E490" s="31"/>
      <c r="F490" s="68"/>
      <c r="G490" s="31"/>
      <c r="H490" s="68"/>
      <c r="I490" s="3"/>
      <c r="J490" s="4"/>
      <c r="K490" s="3"/>
      <c r="L490" s="4"/>
      <c r="M490" s="3"/>
      <c r="N490" s="4"/>
      <c r="O490" s="3"/>
      <c r="P490" s="4"/>
    </row>
    <row r="491" spans="1:16" x14ac:dyDescent="0.25">
      <c r="A491" s="3"/>
      <c r="B491" s="4"/>
      <c r="C491" s="3"/>
      <c r="D491" s="68"/>
      <c r="E491" s="31"/>
      <c r="F491" s="68"/>
      <c r="G491" s="31"/>
      <c r="H491" s="68"/>
      <c r="I491" s="3"/>
      <c r="J491" s="4"/>
      <c r="K491" s="3"/>
      <c r="L491" s="4"/>
      <c r="M491" s="3"/>
      <c r="N491" s="4"/>
      <c r="O491" s="3"/>
      <c r="P491" s="4"/>
    </row>
    <row r="492" spans="1:16" x14ac:dyDescent="0.25">
      <c r="A492" s="3"/>
      <c r="B492" s="4"/>
      <c r="C492" s="3"/>
      <c r="D492" s="68"/>
      <c r="E492" s="31"/>
      <c r="F492" s="68"/>
      <c r="G492" s="31"/>
      <c r="H492" s="68"/>
      <c r="I492" s="3"/>
      <c r="J492" s="4"/>
      <c r="K492" s="3"/>
      <c r="L492" s="4"/>
      <c r="M492" s="3"/>
      <c r="N492" s="4"/>
      <c r="O492" s="3"/>
      <c r="P492" s="4"/>
    </row>
    <row r="493" spans="1:16" x14ac:dyDescent="0.25">
      <c r="A493" s="3"/>
      <c r="B493" s="4"/>
      <c r="C493" s="3"/>
      <c r="D493" s="68"/>
      <c r="E493" s="31"/>
      <c r="F493" s="68"/>
      <c r="G493" s="31"/>
      <c r="H493" s="68"/>
      <c r="I493" s="3"/>
      <c r="J493" s="4"/>
      <c r="K493" s="3"/>
      <c r="L493" s="4"/>
      <c r="M493" s="3"/>
      <c r="N493" s="4"/>
      <c r="O493" s="3"/>
      <c r="P493" s="4"/>
    </row>
    <row r="494" spans="1:16" x14ac:dyDescent="0.25">
      <c r="A494" s="3"/>
      <c r="B494" s="4"/>
      <c r="C494" s="3"/>
      <c r="D494" s="68"/>
      <c r="E494" s="31"/>
      <c r="F494" s="68"/>
      <c r="G494" s="31"/>
      <c r="H494" s="68"/>
      <c r="I494" s="3"/>
      <c r="J494" s="4"/>
      <c r="K494" s="3"/>
      <c r="L494" s="4"/>
      <c r="M494" s="3"/>
      <c r="N494" s="4"/>
      <c r="O494" s="3"/>
      <c r="P494" s="4"/>
    </row>
    <row r="495" spans="1:16" x14ac:dyDescent="0.25">
      <c r="A495" s="3"/>
      <c r="B495" s="4"/>
      <c r="C495" s="3"/>
      <c r="D495" s="68"/>
      <c r="E495" s="31"/>
      <c r="F495" s="68"/>
      <c r="G495" s="31"/>
      <c r="H495" s="68"/>
      <c r="I495" s="3"/>
      <c r="J495" s="4"/>
      <c r="K495" s="3"/>
      <c r="L495" s="4"/>
      <c r="M495" s="3"/>
      <c r="N495" s="4"/>
      <c r="O495" s="3"/>
      <c r="P495" s="4"/>
    </row>
    <row r="496" spans="1:16" x14ac:dyDescent="0.25">
      <c r="A496" s="3"/>
      <c r="B496" s="4"/>
      <c r="C496" s="3"/>
      <c r="D496" s="68"/>
      <c r="E496" s="31"/>
      <c r="F496" s="68"/>
      <c r="G496" s="31"/>
      <c r="H496" s="68"/>
      <c r="I496" s="3"/>
      <c r="J496" s="4"/>
      <c r="K496" s="3"/>
      <c r="L496" s="4"/>
      <c r="M496" s="3"/>
      <c r="N496" s="4"/>
      <c r="O496" s="3"/>
      <c r="P496" s="4"/>
    </row>
    <row r="497" spans="1:16" x14ac:dyDescent="0.25">
      <c r="A497" s="3"/>
      <c r="B497" s="4"/>
      <c r="C497" s="3"/>
      <c r="D497" s="68"/>
      <c r="E497" s="31"/>
      <c r="F497" s="68"/>
      <c r="G497" s="31"/>
      <c r="H497" s="68"/>
      <c r="I497" s="3"/>
      <c r="J497" s="4"/>
      <c r="K497" s="3"/>
      <c r="L497" s="4"/>
      <c r="M497" s="3"/>
      <c r="N497" s="4"/>
      <c r="O497" s="3"/>
      <c r="P497" s="4"/>
    </row>
    <row r="498" spans="1:16" x14ac:dyDescent="0.25">
      <c r="A498" s="3"/>
      <c r="B498" s="4"/>
      <c r="C498" s="3"/>
      <c r="D498" s="68"/>
      <c r="E498" s="31"/>
      <c r="F498" s="68"/>
      <c r="G498" s="31"/>
      <c r="H498" s="68"/>
      <c r="I498" s="3"/>
      <c r="J498" s="4"/>
      <c r="K498" s="3"/>
      <c r="L498" s="4"/>
      <c r="M498" s="3"/>
      <c r="N498" s="4"/>
      <c r="O498" s="3"/>
      <c r="P498" s="4"/>
    </row>
    <row r="499" spans="1:16" x14ac:dyDescent="0.25">
      <c r="A499" s="3"/>
      <c r="B499" s="4"/>
      <c r="C499" s="3"/>
      <c r="D499" s="68"/>
      <c r="E499" s="31"/>
      <c r="F499" s="68"/>
      <c r="G499" s="31"/>
      <c r="H499" s="68"/>
      <c r="I499" s="3"/>
      <c r="J499" s="4"/>
      <c r="K499" s="3"/>
      <c r="L499" s="4"/>
      <c r="M499" s="3"/>
      <c r="N499" s="4"/>
      <c r="O499" s="3"/>
      <c r="P499" s="4"/>
    </row>
    <row r="500" spans="1:16" x14ac:dyDescent="0.25">
      <c r="A500" s="3"/>
      <c r="B500" s="4"/>
      <c r="C500" s="3"/>
      <c r="D500" s="68"/>
      <c r="E500" s="31"/>
      <c r="F500" s="68"/>
      <c r="G500" s="31"/>
      <c r="H500" s="68"/>
      <c r="I500" s="3"/>
      <c r="J500" s="4"/>
      <c r="K500" s="3"/>
      <c r="L500" s="4"/>
      <c r="M500" s="3"/>
      <c r="N500" s="4"/>
      <c r="O500" s="3"/>
      <c r="P500" s="4"/>
    </row>
    <row r="501" spans="1:16" x14ac:dyDescent="0.25">
      <c r="A501" s="3"/>
      <c r="B501" s="4"/>
      <c r="C501" s="3"/>
      <c r="D501" s="68"/>
      <c r="E501" s="31"/>
      <c r="F501" s="68"/>
      <c r="G501" s="31"/>
      <c r="H501" s="68"/>
      <c r="I501" s="3"/>
      <c r="J501" s="4"/>
      <c r="K501" s="3"/>
      <c r="L501" s="4"/>
      <c r="M501" s="3"/>
      <c r="N501" s="4"/>
      <c r="O501" s="3"/>
      <c r="P501" s="4"/>
    </row>
    <row r="502" spans="1:16" x14ac:dyDescent="0.25">
      <c r="A502" s="3"/>
      <c r="B502" s="4"/>
      <c r="C502" s="3"/>
      <c r="D502" s="68"/>
      <c r="E502" s="31"/>
      <c r="F502" s="68"/>
      <c r="G502" s="31"/>
      <c r="H502" s="68"/>
      <c r="I502" s="3"/>
      <c r="J502" s="4"/>
      <c r="K502" s="3"/>
      <c r="L502" s="4"/>
      <c r="M502" s="3"/>
      <c r="N502" s="4"/>
      <c r="O502" s="3"/>
      <c r="P502" s="4"/>
    </row>
    <row r="503" spans="1:16" x14ac:dyDescent="0.25">
      <c r="A503" s="3"/>
      <c r="B503" s="4"/>
      <c r="C503" s="3"/>
      <c r="D503" s="68"/>
      <c r="E503" s="31"/>
      <c r="F503" s="68"/>
      <c r="G503" s="31"/>
      <c r="H503" s="68"/>
      <c r="I503" s="3"/>
      <c r="J503" s="4"/>
      <c r="K503" s="3"/>
      <c r="L503" s="4"/>
      <c r="M503" s="3"/>
      <c r="N503" s="4"/>
      <c r="O503" s="3"/>
      <c r="P503" s="4"/>
    </row>
    <row r="504" spans="1:16" x14ac:dyDescent="0.25">
      <c r="A504" s="3"/>
      <c r="B504" s="4"/>
      <c r="C504" s="3"/>
      <c r="D504" s="68"/>
      <c r="E504" s="31"/>
      <c r="F504" s="68"/>
      <c r="G504" s="31"/>
      <c r="H504" s="68"/>
      <c r="I504" s="3"/>
      <c r="J504" s="4"/>
      <c r="K504" s="3"/>
      <c r="L504" s="4"/>
      <c r="M504" s="3"/>
      <c r="N504" s="4"/>
      <c r="O504" s="3"/>
      <c r="P504" s="4"/>
    </row>
    <row r="505" spans="1:16" x14ac:dyDescent="0.25">
      <c r="A505" s="3"/>
      <c r="B505" s="4"/>
      <c r="C505" s="3"/>
      <c r="D505" s="68"/>
      <c r="E505" s="31"/>
      <c r="F505" s="68"/>
      <c r="G505" s="31"/>
      <c r="H505" s="68"/>
      <c r="I505" s="3"/>
      <c r="J505" s="4"/>
      <c r="K505" s="3"/>
      <c r="L505" s="4"/>
      <c r="M505" s="3"/>
      <c r="N505" s="4"/>
      <c r="O505" s="3"/>
      <c r="P505" s="4"/>
    </row>
    <row r="506" spans="1:16" x14ac:dyDescent="0.25">
      <c r="A506" s="3"/>
      <c r="B506" s="4"/>
      <c r="C506" s="3"/>
      <c r="D506" s="68"/>
      <c r="E506" s="31"/>
      <c r="F506" s="68"/>
      <c r="G506" s="31"/>
      <c r="H506" s="68"/>
      <c r="I506" s="3"/>
      <c r="J506" s="4"/>
      <c r="K506" s="3"/>
      <c r="L506" s="4"/>
      <c r="M506" s="3"/>
      <c r="N506" s="4"/>
      <c r="O506" s="3"/>
      <c r="P506" s="4"/>
    </row>
    <row r="507" spans="1:16" x14ac:dyDescent="0.25">
      <c r="A507" s="3"/>
      <c r="B507" s="4"/>
      <c r="C507" s="3"/>
      <c r="D507" s="68"/>
      <c r="E507" s="31"/>
      <c r="F507" s="68"/>
      <c r="G507" s="31"/>
      <c r="H507" s="68"/>
      <c r="I507" s="3"/>
      <c r="J507" s="4"/>
      <c r="K507" s="3"/>
      <c r="L507" s="4"/>
      <c r="M507" s="3"/>
      <c r="N507" s="4"/>
      <c r="O507" s="3"/>
      <c r="P507" s="4"/>
    </row>
    <row r="508" spans="1:16" x14ac:dyDescent="0.25">
      <c r="A508" s="3"/>
      <c r="B508" s="4"/>
      <c r="C508" s="3"/>
      <c r="D508" s="68"/>
      <c r="E508" s="31"/>
      <c r="F508" s="68"/>
      <c r="G508" s="31"/>
      <c r="H508" s="68"/>
      <c r="I508" s="3"/>
      <c r="J508" s="4"/>
      <c r="K508" s="3"/>
      <c r="L508" s="4"/>
      <c r="M508" s="3"/>
      <c r="N508" s="4"/>
      <c r="O508" s="3"/>
      <c r="P508" s="4"/>
    </row>
    <row r="509" spans="1:16" x14ac:dyDescent="0.25">
      <c r="A509" s="3"/>
      <c r="B509" s="4"/>
      <c r="C509" s="3"/>
      <c r="D509" s="68"/>
      <c r="E509" s="31"/>
      <c r="F509" s="68"/>
      <c r="G509" s="31"/>
      <c r="H509" s="68"/>
      <c r="I509" s="3"/>
      <c r="J509" s="4"/>
      <c r="K509" s="3"/>
      <c r="L509" s="4"/>
      <c r="M509" s="3"/>
      <c r="N509" s="4"/>
      <c r="O509" s="3"/>
      <c r="P509" s="4"/>
    </row>
    <row r="510" spans="1:16" x14ac:dyDescent="0.25">
      <c r="A510" s="3"/>
      <c r="B510" s="4"/>
      <c r="C510" s="3"/>
      <c r="D510" s="68"/>
      <c r="E510" s="31"/>
      <c r="F510" s="68"/>
      <c r="G510" s="31"/>
      <c r="H510" s="68"/>
      <c r="I510" s="3"/>
      <c r="J510" s="4"/>
      <c r="K510" s="3"/>
      <c r="L510" s="4"/>
      <c r="M510" s="3"/>
      <c r="N510" s="4"/>
      <c r="O510" s="3"/>
      <c r="P510" s="4"/>
    </row>
    <row r="511" spans="1:16" x14ac:dyDescent="0.25">
      <c r="A511" s="3"/>
      <c r="B511" s="4"/>
      <c r="C511" s="3"/>
      <c r="D511" s="68"/>
      <c r="E511" s="31"/>
      <c r="F511" s="68"/>
      <c r="G511" s="31"/>
      <c r="H511" s="68"/>
      <c r="I511" s="3"/>
      <c r="J511" s="4"/>
      <c r="K511" s="3"/>
      <c r="L511" s="4"/>
      <c r="M511" s="3"/>
      <c r="N511" s="4"/>
      <c r="O511" s="3"/>
      <c r="P511" s="4"/>
    </row>
    <row r="512" spans="1:16" x14ac:dyDescent="0.25">
      <c r="A512" s="3"/>
      <c r="B512" s="4"/>
      <c r="C512" s="3"/>
      <c r="D512" s="68"/>
      <c r="E512" s="31"/>
      <c r="F512" s="68"/>
      <c r="G512" s="31"/>
      <c r="H512" s="68"/>
      <c r="I512" s="3"/>
      <c r="J512" s="4"/>
      <c r="K512" s="3"/>
      <c r="L512" s="4"/>
      <c r="M512" s="3"/>
      <c r="N512" s="4"/>
      <c r="O512" s="3"/>
      <c r="P512" s="4"/>
    </row>
    <row r="513" spans="1:16" x14ac:dyDescent="0.25">
      <c r="A513" s="3"/>
      <c r="B513" s="4"/>
      <c r="C513" s="3"/>
      <c r="D513" s="68"/>
      <c r="E513" s="31"/>
      <c r="F513" s="68"/>
      <c r="G513" s="31"/>
      <c r="H513" s="68"/>
      <c r="I513" s="3"/>
      <c r="J513" s="4"/>
      <c r="K513" s="3"/>
      <c r="L513" s="4"/>
      <c r="M513" s="3"/>
      <c r="N513" s="4"/>
      <c r="O513" s="3"/>
      <c r="P513" s="4"/>
    </row>
    <row r="514" spans="1:16" x14ac:dyDescent="0.25">
      <c r="A514" s="3"/>
      <c r="B514" s="4"/>
      <c r="C514" s="3"/>
      <c r="D514" s="68"/>
      <c r="E514" s="31"/>
      <c r="F514" s="68"/>
      <c r="G514" s="31"/>
      <c r="H514" s="68"/>
      <c r="I514" s="3"/>
      <c r="J514" s="4"/>
      <c r="K514" s="3"/>
      <c r="L514" s="4"/>
      <c r="M514" s="3"/>
      <c r="N514" s="4"/>
      <c r="O514" s="3"/>
      <c r="P514" s="4"/>
    </row>
    <row r="515" spans="1:16" x14ac:dyDescent="0.25">
      <c r="A515" s="3"/>
      <c r="B515" s="4"/>
      <c r="C515" s="3"/>
      <c r="D515" s="68"/>
      <c r="E515" s="31"/>
      <c r="F515" s="68"/>
      <c r="G515" s="31"/>
      <c r="H515" s="68"/>
      <c r="I515" s="3"/>
      <c r="J515" s="4"/>
      <c r="K515" s="3"/>
      <c r="L515" s="4"/>
      <c r="M515" s="3"/>
      <c r="N515" s="4"/>
      <c r="O515" s="3"/>
      <c r="P515" s="4"/>
    </row>
    <row r="516" spans="1:16" x14ac:dyDescent="0.25">
      <c r="A516" s="3"/>
      <c r="B516" s="4"/>
      <c r="C516" s="3"/>
      <c r="D516" s="68"/>
      <c r="E516" s="31"/>
      <c r="F516" s="68"/>
      <c r="G516" s="31"/>
      <c r="H516" s="68"/>
      <c r="I516" s="3"/>
      <c r="J516" s="4"/>
      <c r="K516" s="3"/>
      <c r="L516" s="4"/>
      <c r="M516" s="3"/>
      <c r="N516" s="4"/>
      <c r="O516" s="3"/>
      <c r="P516" s="4"/>
    </row>
    <row r="517" spans="1:16" x14ac:dyDescent="0.25">
      <c r="A517" s="3"/>
      <c r="B517" s="4"/>
      <c r="C517" s="3"/>
      <c r="D517" s="68"/>
      <c r="E517" s="31"/>
      <c r="F517" s="68"/>
      <c r="G517" s="31"/>
      <c r="H517" s="68"/>
      <c r="I517" s="3"/>
      <c r="J517" s="4"/>
      <c r="K517" s="3"/>
      <c r="L517" s="4"/>
      <c r="M517" s="3"/>
      <c r="N517" s="4"/>
      <c r="O517" s="3"/>
      <c r="P517" s="4"/>
    </row>
    <row r="518" spans="1:16" x14ac:dyDescent="0.25">
      <c r="A518" s="3"/>
      <c r="B518" s="4"/>
      <c r="C518" s="3"/>
      <c r="D518" s="68"/>
      <c r="E518" s="31"/>
      <c r="F518" s="68"/>
      <c r="G518" s="31"/>
      <c r="H518" s="68"/>
      <c r="I518" s="3"/>
      <c r="J518" s="4"/>
      <c r="K518" s="3"/>
      <c r="L518" s="4"/>
      <c r="M518" s="3"/>
      <c r="N518" s="4"/>
      <c r="O518" s="3"/>
      <c r="P518" s="4"/>
    </row>
    <row r="519" spans="1:16" x14ac:dyDescent="0.25">
      <c r="A519" s="3"/>
      <c r="B519" s="4"/>
      <c r="C519" s="3"/>
      <c r="D519" s="68"/>
      <c r="E519" s="31"/>
      <c r="F519" s="68"/>
      <c r="G519" s="31"/>
      <c r="H519" s="68"/>
      <c r="I519" s="3"/>
      <c r="J519" s="4"/>
      <c r="K519" s="3"/>
      <c r="L519" s="4"/>
      <c r="M519" s="3"/>
      <c r="N519" s="4"/>
      <c r="O519" s="3"/>
      <c r="P519" s="4"/>
    </row>
    <row r="520" spans="1:16" x14ac:dyDescent="0.25">
      <c r="A520" s="3"/>
      <c r="B520" s="4"/>
      <c r="C520" s="3"/>
      <c r="D520" s="68"/>
      <c r="E520" s="31"/>
      <c r="F520" s="68"/>
      <c r="G520" s="31"/>
      <c r="H520" s="68"/>
      <c r="I520" s="3"/>
      <c r="J520" s="4"/>
      <c r="K520" s="3"/>
      <c r="L520" s="4"/>
      <c r="M520" s="3"/>
      <c r="N520" s="4"/>
      <c r="O520" s="3"/>
      <c r="P520" s="4"/>
    </row>
    <row r="521" spans="1:16" x14ac:dyDescent="0.25">
      <c r="A521" s="3"/>
      <c r="B521" s="4"/>
      <c r="C521" s="3"/>
      <c r="D521" s="68"/>
      <c r="E521" s="31"/>
      <c r="F521" s="68"/>
      <c r="G521" s="31"/>
      <c r="H521" s="68"/>
      <c r="I521" s="3"/>
      <c r="J521" s="4"/>
      <c r="K521" s="3"/>
      <c r="L521" s="4"/>
      <c r="M521" s="3"/>
      <c r="N521" s="4"/>
      <c r="O521" s="3"/>
      <c r="P521" s="4"/>
    </row>
    <row r="522" spans="1:16" x14ac:dyDescent="0.25">
      <c r="A522" s="3"/>
      <c r="B522" s="4"/>
      <c r="C522" s="3"/>
      <c r="D522" s="68"/>
      <c r="E522" s="31"/>
      <c r="F522" s="68"/>
      <c r="G522" s="31"/>
      <c r="H522" s="68"/>
      <c r="I522" s="3"/>
      <c r="J522" s="4"/>
      <c r="K522" s="3"/>
      <c r="L522" s="4"/>
      <c r="M522" s="3"/>
      <c r="N522" s="4"/>
      <c r="O522" s="3"/>
      <c r="P522" s="4"/>
    </row>
    <row r="523" spans="1:16" x14ac:dyDescent="0.25">
      <c r="A523" s="3"/>
      <c r="B523" s="4"/>
      <c r="C523" s="3"/>
      <c r="D523" s="68"/>
      <c r="E523" s="31"/>
      <c r="F523" s="68"/>
      <c r="G523" s="31"/>
      <c r="H523" s="68"/>
      <c r="I523" s="3"/>
      <c r="J523" s="4"/>
      <c r="K523" s="3"/>
      <c r="L523" s="4"/>
      <c r="M523" s="3"/>
      <c r="N523" s="4"/>
      <c r="O523" s="3"/>
      <c r="P523" s="4"/>
    </row>
    <row r="524" spans="1:16" x14ac:dyDescent="0.25">
      <c r="A524" s="3"/>
      <c r="B524" s="4"/>
      <c r="C524" s="3"/>
      <c r="D524" s="68"/>
      <c r="E524" s="31"/>
      <c r="F524" s="68"/>
      <c r="G524" s="31"/>
      <c r="H524" s="68"/>
      <c r="I524" s="3"/>
      <c r="J524" s="4"/>
      <c r="K524" s="3"/>
      <c r="L524" s="4"/>
      <c r="M524" s="3"/>
      <c r="N524" s="4"/>
      <c r="O524" s="3"/>
      <c r="P524" s="4"/>
    </row>
    <row r="525" spans="1:16" x14ac:dyDescent="0.25">
      <c r="A525" s="3"/>
      <c r="B525" s="4"/>
      <c r="C525" s="3"/>
      <c r="D525" s="68"/>
      <c r="E525" s="31"/>
      <c r="F525" s="68"/>
      <c r="G525" s="31"/>
      <c r="H525" s="68"/>
      <c r="I525" s="3"/>
      <c r="J525" s="4"/>
      <c r="K525" s="3"/>
      <c r="L525" s="4"/>
      <c r="M525" s="3"/>
      <c r="N525" s="4"/>
      <c r="O525" s="3"/>
      <c r="P525" s="4"/>
    </row>
    <row r="526" spans="1:16" x14ac:dyDescent="0.25">
      <c r="A526" s="3"/>
      <c r="B526" s="4"/>
      <c r="C526" s="3"/>
      <c r="D526" s="68"/>
      <c r="E526" s="31"/>
      <c r="F526" s="68"/>
      <c r="G526" s="31"/>
      <c r="H526" s="68"/>
      <c r="I526" s="3"/>
      <c r="J526" s="4"/>
      <c r="K526" s="3"/>
      <c r="L526" s="4"/>
      <c r="M526" s="3"/>
      <c r="N526" s="4"/>
      <c r="O526" s="3"/>
      <c r="P526" s="4"/>
    </row>
    <row r="527" spans="1:16" x14ac:dyDescent="0.25">
      <c r="A527" s="3"/>
      <c r="B527" s="4"/>
      <c r="C527" s="3"/>
      <c r="D527" s="68"/>
      <c r="E527" s="31"/>
      <c r="F527" s="68"/>
      <c r="G527" s="31"/>
      <c r="H527" s="68"/>
      <c r="I527" s="3"/>
      <c r="J527" s="4"/>
      <c r="K527" s="3"/>
      <c r="L527" s="4"/>
      <c r="M527" s="3"/>
      <c r="N527" s="4"/>
      <c r="O527" s="3"/>
      <c r="P527" s="4"/>
    </row>
    <row r="528" spans="1:16" x14ac:dyDescent="0.25">
      <c r="A528" s="3"/>
      <c r="B528" s="4"/>
      <c r="C528" s="3"/>
      <c r="D528" s="68"/>
      <c r="E528" s="31"/>
      <c r="F528" s="68"/>
      <c r="G528" s="31"/>
      <c r="H528" s="68"/>
      <c r="I528" s="3"/>
      <c r="J528" s="4"/>
      <c r="K528" s="3"/>
      <c r="L528" s="4"/>
      <c r="M528" s="3"/>
      <c r="N528" s="4"/>
      <c r="O528" s="3"/>
      <c r="P528" s="4"/>
    </row>
    <row r="529" spans="1:16" x14ac:dyDescent="0.25">
      <c r="A529" s="3"/>
      <c r="B529" s="4"/>
      <c r="C529" s="3"/>
      <c r="D529" s="68"/>
      <c r="E529" s="31"/>
      <c r="F529" s="68"/>
      <c r="G529" s="31"/>
      <c r="H529" s="68"/>
      <c r="I529" s="3"/>
      <c r="J529" s="4"/>
      <c r="K529" s="3"/>
      <c r="L529" s="4"/>
      <c r="M529" s="3"/>
      <c r="N529" s="4"/>
      <c r="O529" s="3"/>
      <c r="P529" s="4"/>
    </row>
    <row r="530" spans="1:16" x14ac:dyDescent="0.25">
      <c r="A530" s="3"/>
      <c r="B530" s="4"/>
      <c r="C530" s="3"/>
      <c r="D530" s="68"/>
      <c r="E530" s="31"/>
      <c r="F530" s="68"/>
      <c r="G530" s="31"/>
      <c r="H530" s="68"/>
      <c r="I530" s="3"/>
      <c r="J530" s="4"/>
      <c r="K530" s="3"/>
      <c r="L530" s="4"/>
      <c r="M530" s="3"/>
      <c r="N530" s="4"/>
      <c r="O530" s="3"/>
      <c r="P530" s="4"/>
    </row>
    <row r="531" spans="1:16" x14ac:dyDescent="0.25">
      <c r="A531" s="3"/>
      <c r="B531" s="4"/>
      <c r="C531" s="3"/>
      <c r="D531" s="68"/>
      <c r="E531" s="31"/>
      <c r="F531" s="68"/>
      <c r="G531" s="31"/>
      <c r="H531" s="68"/>
      <c r="I531" s="3"/>
      <c r="J531" s="4"/>
      <c r="K531" s="3"/>
      <c r="L531" s="4"/>
      <c r="M531" s="3"/>
      <c r="N531" s="4"/>
      <c r="O531" s="3"/>
      <c r="P531" s="4"/>
    </row>
    <row r="532" spans="1:16" x14ac:dyDescent="0.25">
      <c r="A532" s="3"/>
      <c r="B532" s="4"/>
      <c r="C532" s="3"/>
      <c r="D532" s="68"/>
      <c r="E532" s="31"/>
      <c r="F532" s="68"/>
      <c r="G532" s="31"/>
      <c r="H532" s="68"/>
      <c r="I532" s="3"/>
      <c r="J532" s="4"/>
      <c r="K532" s="3"/>
      <c r="L532" s="4"/>
      <c r="M532" s="3"/>
      <c r="N532" s="4"/>
      <c r="O532" s="3"/>
      <c r="P532" s="4"/>
    </row>
    <row r="533" spans="1:16" x14ac:dyDescent="0.25">
      <c r="A533" s="3"/>
      <c r="B533" s="4"/>
      <c r="C533" s="3"/>
      <c r="D533" s="68"/>
      <c r="E533" s="31"/>
      <c r="F533" s="68"/>
      <c r="G533" s="31"/>
      <c r="H533" s="68"/>
      <c r="I533" s="3"/>
      <c r="J533" s="4"/>
      <c r="K533" s="3"/>
      <c r="L533" s="4"/>
      <c r="M533" s="3"/>
      <c r="N533" s="4"/>
      <c r="O533" s="3"/>
      <c r="P533" s="4"/>
    </row>
    <row r="534" spans="1:16" x14ac:dyDescent="0.25">
      <c r="A534" s="3"/>
      <c r="B534" s="4"/>
      <c r="C534" s="3"/>
      <c r="D534" s="68"/>
      <c r="E534" s="31"/>
      <c r="F534" s="68"/>
      <c r="G534" s="31"/>
      <c r="H534" s="68"/>
      <c r="I534" s="3"/>
      <c r="J534" s="4"/>
      <c r="K534" s="3"/>
      <c r="L534" s="4"/>
      <c r="M534" s="3"/>
      <c r="N534" s="4"/>
      <c r="O534" s="3"/>
      <c r="P534" s="4"/>
    </row>
    <row r="535" spans="1:16" x14ac:dyDescent="0.25">
      <c r="A535" s="3"/>
      <c r="B535" s="4"/>
      <c r="C535" s="3"/>
      <c r="D535" s="68"/>
      <c r="E535" s="31"/>
      <c r="F535" s="68"/>
      <c r="G535" s="31"/>
      <c r="H535" s="68"/>
      <c r="I535" s="3"/>
      <c r="J535" s="4"/>
      <c r="K535" s="3"/>
      <c r="L535" s="4"/>
      <c r="M535" s="3"/>
      <c r="N535" s="4"/>
      <c r="O535" s="3"/>
      <c r="P535" s="4"/>
    </row>
    <row r="536" spans="1:16" x14ac:dyDescent="0.25">
      <c r="A536" s="3"/>
      <c r="B536" s="4"/>
      <c r="C536" s="3"/>
      <c r="D536" s="68"/>
      <c r="E536" s="31"/>
      <c r="F536" s="68"/>
      <c r="G536" s="31"/>
      <c r="H536" s="68"/>
      <c r="I536" s="3"/>
      <c r="J536" s="4"/>
      <c r="K536" s="3"/>
      <c r="L536" s="4"/>
      <c r="M536" s="3"/>
      <c r="N536" s="4"/>
      <c r="O536" s="3"/>
      <c r="P536" s="4"/>
    </row>
    <row r="537" spans="1:16" x14ac:dyDescent="0.25">
      <c r="A537" s="3"/>
      <c r="B537" s="4"/>
      <c r="C537" s="3"/>
      <c r="D537" s="68"/>
      <c r="E537" s="31"/>
      <c r="F537" s="68"/>
      <c r="G537" s="31"/>
      <c r="H537" s="68"/>
      <c r="I537" s="3"/>
      <c r="J537" s="4"/>
      <c r="K537" s="3"/>
      <c r="L537" s="4"/>
      <c r="M537" s="3"/>
      <c r="N537" s="4"/>
      <c r="O537" s="3"/>
      <c r="P537" s="4"/>
    </row>
    <row r="538" spans="1:16" x14ac:dyDescent="0.25">
      <c r="A538" s="3"/>
      <c r="B538" s="4"/>
      <c r="C538" s="3"/>
      <c r="D538" s="68"/>
      <c r="E538" s="31"/>
      <c r="F538" s="68"/>
      <c r="G538" s="31"/>
      <c r="H538" s="68"/>
      <c r="I538" s="3"/>
      <c r="J538" s="4"/>
      <c r="K538" s="3"/>
      <c r="L538" s="4"/>
      <c r="M538" s="3"/>
      <c r="N538" s="4"/>
      <c r="O538" s="3"/>
      <c r="P538" s="4"/>
    </row>
    <row r="539" spans="1:16" x14ac:dyDescent="0.25">
      <c r="A539" s="3"/>
      <c r="B539" s="4"/>
      <c r="C539" s="3"/>
      <c r="D539" s="68"/>
      <c r="E539" s="31"/>
      <c r="F539" s="68"/>
      <c r="G539" s="31"/>
      <c r="H539" s="68"/>
      <c r="I539" s="3"/>
      <c r="J539" s="4"/>
      <c r="K539" s="3"/>
      <c r="L539" s="4"/>
      <c r="M539" s="3"/>
      <c r="N539" s="4"/>
      <c r="O539" s="3"/>
      <c r="P539" s="4"/>
    </row>
    <row r="540" spans="1:16" x14ac:dyDescent="0.25">
      <c r="A540" s="3"/>
      <c r="B540" s="4"/>
      <c r="C540" s="3"/>
      <c r="D540" s="68"/>
      <c r="E540" s="31"/>
      <c r="F540" s="68"/>
      <c r="G540" s="31"/>
      <c r="H540" s="68"/>
      <c r="I540" s="3"/>
      <c r="J540" s="4"/>
      <c r="K540" s="3"/>
      <c r="L540" s="4"/>
      <c r="M540" s="3"/>
      <c r="N540" s="4"/>
      <c r="O540" s="3"/>
      <c r="P540" s="4"/>
    </row>
    <row r="541" spans="1:16" x14ac:dyDescent="0.25">
      <c r="A541" s="3"/>
      <c r="B541" s="4"/>
      <c r="C541" s="3"/>
      <c r="D541" s="68"/>
      <c r="E541" s="31"/>
      <c r="F541" s="68"/>
      <c r="G541" s="31"/>
      <c r="H541" s="68"/>
      <c r="I541" s="3"/>
      <c r="J541" s="4"/>
      <c r="K541" s="3"/>
      <c r="L541" s="4"/>
      <c r="M541" s="3"/>
      <c r="N541" s="4"/>
      <c r="O541" s="3"/>
      <c r="P541" s="4"/>
    </row>
    <row r="542" spans="1:16" x14ac:dyDescent="0.25">
      <c r="A542" s="3"/>
      <c r="B542" s="4"/>
      <c r="C542" s="3"/>
      <c r="D542" s="68"/>
      <c r="E542" s="31"/>
      <c r="F542" s="68"/>
      <c r="G542" s="31"/>
      <c r="H542" s="68"/>
      <c r="I542" s="3"/>
      <c r="J542" s="4"/>
      <c r="K542" s="3"/>
      <c r="L542" s="4"/>
      <c r="M542" s="3"/>
      <c r="N542" s="4"/>
      <c r="O542" s="3"/>
      <c r="P542" s="4"/>
    </row>
    <row r="543" spans="1:16" x14ac:dyDescent="0.25">
      <c r="A543" s="3"/>
      <c r="B543" s="4"/>
      <c r="C543" s="3"/>
      <c r="D543" s="68"/>
      <c r="E543" s="31"/>
      <c r="F543" s="68"/>
      <c r="G543" s="31"/>
      <c r="H543" s="68"/>
      <c r="I543" s="3"/>
      <c r="J543" s="4"/>
      <c r="K543" s="3"/>
      <c r="L543" s="4"/>
      <c r="M543" s="3"/>
      <c r="N543" s="4"/>
      <c r="O543" s="3"/>
      <c r="P543" s="4"/>
    </row>
    <row r="544" spans="1:16" x14ac:dyDescent="0.25">
      <c r="A544" s="3"/>
      <c r="B544" s="4"/>
      <c r="C544" s="3"/>
      <c r="D544" s="68"/>
      <c r="E544" s="31"/>
      <c r="F544" s="68"/>
      <c r="G544" s="31"/>
      <c r="H544" s="68"/>
      <c r="I544" s="3"/>
      <c r="J544" s="4"/>
      <c r="K544" s="3"/>
      <c r="L544" s="4"/>
      <c r="M544" s="3"/>
      <c r="N544" s="4"/>
      <c r="O544" s="3"/>
      <c r="P544" s="4"/>
    </row>
    <row r="545" spans="1:16" x14ac:dyDescent="0.25">
      <c r="A545" s="3"/>
      <c r="B545" s="4"/>
      <c r="C545" s="3"/>
      <c r="D545" s="68"/>
      <c r="E545" s="31"/>
      <c r="F545" s="68"/>
      <c r="G545" s="31"/>
      <c r="H545" s="68"/>
      <c r="I545" s="3"/>
      <c r="J545" s="4"/>
      <c r="K545" s="3"/>
      <c r="L545" s="4"/>
      <c r="M545" s="3"/>
      <c r="N545" s="4"/>
      <c r="O545" s="3"/>
      <c r="P545" s="4"/>
    </row>
    <row r="546" spans="1:16" x14ac:dyDescent="0.25">
      <c r="A546" s="3"/>
      <c r="B546" s="4"/>
      <c r="C546" s="3"/>
      <c r="D546" s="68"/>
      <c r="E546" s="31"/>
      <c r="F546" s="68"/>
      <c r="G546" s="31"/>
      <c r="H546" s="68"/>
      <c r="I546" s="3"/>
      <c r="J546" s="4"/>
      <c r="K546" s="3"/>
      <c r="L546" s="4"/>
      <c r="M546" s="3"/>
      <c r="N546" s="4"/>
      <c r="O546" s="3"/>
      <c r="P546" s="4"/>
    </row>
    <row r="547" spans="1:16" x14ac:dyDescent="0.25">
      <c r="A547" s="3"/>
      <c r="B547" s="4"/>
      <c r="C547" s="3"/>
      <c r="D547" s="68"/>
      <c r="E547" s="31"/>
      <c r="F547" s="68"/>
      <c r="G547" s="31"/>
      <c r="H547" s="68"/>
      <c r="I547" s="3"/>
      <c r="J547" s="4"/>
      <c r="K547" s="3"/>
      <c r="L547" s="4"/>
      <c r="M547" s="3"/>
      <c r="N547" s="4"/>
      <c r="O547" s="3"/>
      <c r="P547" s="4"/>
    </row>
    <row r="548" spans="1:16" x14ac:dyDescent="0.25">
      <c r="A548" s="3"/>
      <c r="B548" s="4"/>
      <c r="C548" s="3"/>
      <c r="D548" s="68"/>
      <c r="E548" s="31"/>
      <c r="F548" s="68"/>
      <c r="G548" s="31"/>
      <c r="H548" s="68"/>
      <c r="I548" s="3"/>
      <c r="J548" s="4"/>
      <c r="K548" s="3"/>
      <c r="L548" s="4"/>
      <c r="M548" s="3"/>
      <c r="N548" s="4"/>
      <c r="O548" s="3"/>
      <c r="P548" s="4"/>
    </row>
    <row r="549" spans="1:16" x14ac:dyDescent="0.25">
      <c r="A549" s="3"/>
      <c r="B549" s="4"/>
      <c r="C549" s="3"/>
      <c r="D549" s="68"/>
      <c r="E549" s="31"/>
      <c r="F549" s="68"/>
      <c r="G549" s="31"/>
      <c r="H549" s="68"/>
      <c r="I549" s="3"/>
      <c r="J549" s="4"/>
      <c r="K549" s="3"/>
      <c r="L549" s="4"/>
      <c r="M549" s="3"/>
      <c r="N549" s="4"/>
      <c r="O549" s="3"/>
      <c r="P549" s="4"/>
    </row>
    <row r="550" spans="1:16" x14ac:dyDescent="0.25">
      <c r="A550" s="3"/>
      <c r="B550" s="4"/>
      <c r="C550" s="3"/>
      <c r="D550" s="68"/>
      <c r="E550" s="31"/>
      <c r="F550" s="68"/>
      <c r="G550" s="31"/>
      <c r="H550" s="68"/>
      <c r="I550" s="3"/>
      <c r="J550" s="4"/>
      <c r="K550" s="3"/>
      <c r="L550" s="4"/>
      <c r="M550" s="3"/>
      <c r="N550" s="4"/>
      <c r="O550" s="3"/>
      <c r="P550" s="4"/>
    </row>
    <row r="551" spans="1:16" x14ac:dyDescent="0.25">
      <c r="A551" s="3"/>
      <c r="B551" s="4"/>
      <c r="C551" s="3"/>
      <c r="D551" s="68"/>
      <c r="E551" s="31"/>
      <c r="F551" s="68"/>
      <c r="G551" s="31"/>
      <c r="H551" s="68"/>
      <c r="I551" s="3"/>
      <c r="J551" s="4"/>
      <c r="K551" s="3"/>
      <c r="L551" s="4"/>
      <c r="M551" s="3"/>
      <c r="N551" s="4"/>
      <c r="O551" s="3"/>
      <c r="P551" s="4"/>
    </row>
    <row r="552" spans="1:16" x14ac:dyDescent="0.25">
      <c r="A552" s="3"/>
      <c r="B552" s="4"/>
      <c r="C552" s="3"/>
      <c r="D552" s="68"/>
      <c r="E552" s="31"/>
      <c r="F552" s="68"/>
      <c r="G552" s="31"/>
      <c r="H552" s="68"/>
      <c r="I552" s="3"/>
      <c r="J552" s="4"/>
      <c r="K552" s="3"/>
      <c r="L552" s="4"/>
      <c r="M552" s="3"/>
      <c r="N552" s="4"/>
      <c r="O552" s="3"/>
      <c r="P552" s="4"/>
    </row>
    <row r="553" spans="1:16" x14ac:dyDescent="0.25">
      <c r="A553" s="3"/>
      <c r="B553" s="4"/>
      <c r="C553" s="3"/>
      <c r="D553" s="68"/>
      <c r="E553" s="31"/>
      <c r="F553" s="68"/>
      <c r="G553" s="31"/>
      <c r="H553" s="68"/>
      <c r="I553" s="3"/>
      <c r="J553" s="4"/>
      <c r="K553" s="3"/>
      <c r="L553" s="4"/>
      <c r="M553" s="3"/>
      <c r="N553" s="4"/>
      <c r="O553" s="3"/>
      <c r="P553" s="4"/>
    </row>
    <row r="554" spans="1:16" x14ac:dyDescent="0.25">
      <c r="A554" s="3"/>
      <c r="B554" s="4"/>
      <c r="C554" s="3"/>
      <c r="D554" s="68"/>
      <c r="E554" s="31"/>
      <c r="F554" s="68"/>
      <c r="G554" s="31"/>
      <c r="H554" s="68"/>
      <c r="I554" s="3"/>
      <c r="J554" s="4"/>
      <c r="K554" s="3"/>
      <c r="L554" s="4"/>
      <c r="M554" s="3"/>
      <c r="N554" s="4"/>
      <c r="O554" s="3"/>
      <c r="P554" s="4"/>
    </row>
    <row r="555" spans="1:16" x14ac:dyDescent="0.25">
      <c r="A555" s="3"/>
      <c r="B555" s="4"/>
      <c r="C555" s="3"/>
      <c r="D555" s="68"/>
      <c r="E555" s="31"/>
      <c r="F555" s="68"/>
      <c r="G555" s="31"/>
      <c r="H555" s="68"/>
      <c r="I555" s="3"/>
      <c r="J555" s="4"/>
      <c r="K555" s="3"/>
      <c r="L555" s="4"/>
      <c r="M555" s="3"/>
      <c r="N555" s="4"/>
      <c r="O555" s="3"/>
      <c r="P555" s="4"/>
    </row>
    <row r="556" spans="1:16" x14ac:dyDescent="0.25">
      <c r="A556" s="3"/>
      <c r="B556" s="4"/>
      <c r="C556" s="3"/>
      <c r="D556" s="68"/>
      <c r="E556" s="31"/>
      <c r="F556" s="68"/>
      <c r="G556" s="31"/>
      <c r="H556" s="68"/>
      <c r="I556" s="3"/>
      <c r="J556" s="4"/>
      <c r="K556" s="3"/>
      <c r="L556" s="4"/>
      <c r="M556" s="3"/>
      <c r="N556" s="4"/>
      <c r="O556" s="3"/>
      <c r="P556" s="4"/>
    </row>
    <row r="557" spans="1:16" x14ac:dyDescent="0.25">
      <c r="A557" s="3"/>
      <c r="B557" s="4"/>
      <c r="C557" s="3"/>
      <c r="D557" s="68"/>
      <c r="E557" s="31"/>
      <c r="F557" s="68"/>
      <c r="G557" s="31"/>
      <c r="H557" s="68"/>
      <c r="I557" s="3"/>
      <c r="J557" s="4"/>
      <c r="K557" s="3"/>
      <c r="L557" s="4"/>
      <c r="M557" s="3"/>
      <c r="N557" s="4"/>
      <c r="O557" s="3"/>
      <c r="P557" s="4"/>
    </row>
    <row r="558" spans="1:16" x14ac:dyDescent="0.25">
      <c r="A558" s="3"/>
      <c r="B558" s="4"/>
      <c r="C558" s="3"/>
      <c r="D558" s="68"/>
      <c r="E558" s="31"/>
      <c r="F558" s="68"/>
      <c r="G558" s="31"/>
      <c r="H558" s="68"/>
      <c r="I558" s="3"/>
      <c r="J558" s="4"/>
      <c r="K558" s="3"/>
      <c r="L558" s="4"/>
      <c r="M558" s="3"/>
      <c r="N558" s="4"/>
      <c r="O558" s="3"/>
      <c r="P558" s="4"/>
    </row>
    <row r="559" spans="1:16" x14ac:dyDescent="0.25">
      <c r="A559" s="3"/>
      <c r="B559" s="4"/>
      <c r="C559" s="3"/>
      <c r="D559" s="68"/>
      <c r="E559" s="31"/>
      <c r="F559" s="68"/>
      <c r="G559" s="31"/>
      <c r="H559" s="68"/>
      <c r="I559" s="3"/>
      <c r="J559" s="4"/>
      <c r="K559" s="3"/>
      <c r="L559" s="4"/>
      <c r="M559" s="3"/>
      <c r="N559" s="4"/>
      <c r="O559" s="3"/>
      <c r="P559" s="4"/>
    </row>
    <row r="560" spans="1:16" x14ac:dyDescent="0.25">
      <c r="A560" s="3"/>
      <c r="B560" s="4"/>
      <c r="C560" s="3"/>
      <c r="D560" s="68"/>
      <c r="E560" s="31"/>
      <c r="F560" s="68"/>
      <c r="G560" s="31"/>
      <c r="H560" s="68"/>
      <c r="I560" s="3"/>
      <c r="J560" s="4"/>
      <c r="K560" s="3"/>
      <c r="L560" s="4"/>
      <c r="M560" s="3"/>
      <c r="N560" s="4"/>
      <c r="O560" s="3"/>
      <c r="P560" s="4"/>
    </row>
    <row r="561" spans="1:16" x14ac:dyDescent="0.25">
      <c r="A561" s="3"/>
      <c r="B561" s="4"/>
      <c r="C561" s="3"/>
      <c r="D561" s="68"/>
      <c r="E561" s="31"/>
      <c r="F561" s="68"/>
      <c r="G561" s="31"/>
      <c r="H561" s="68"/>
      <c r="I561" s="3"/>
      <c r="J561" s="4"/>
      <c r="K561" s="3"/>
      <c r="L561" s="4"/>
      <c r="M561" s="3"/>
      <c r="N561" s="4"/>
      <c r="O561" s="3"/>
      <c r="P561" s="4"/>
    </row>
    <row r="562" spans="1:16" x14ac:dyDescent="0.25">
      <c r="A562" s="3"/>
      <c r="B562" s="4"/>
      <c r="C562" s="3"/>
      <c r="D562" s="68"/>
      <c r="E562" s="31"/>
      <c r="F562" s="68"/>
      <c r="G562" s="31"/>
      <c r="H562" s="68"/>
      <c r="I562" s="3"/>
      <c r="J562" s="4"/>
      <c r="K562" s="3"/>
      <c r="L562" s="4"/>
      <c r="M562" s="3"/>
      <c r="N562" s="4"/>
      <c r="O562" s="3"/>
      <c r="P562" s="4"/>
    </row>
    <row r="563" spans="1:16" x14ac:dyDescent="0.25">
      <c r="A563" s="3"/>
      <c r="B563" s="4"/>
      <c r="C563" s="3"/>
      <c r="D563" s="68"/>
      <c r="E563" s="31"/>
      <c r="F563" s="68"/>
      <c r="G563" s="31"/>
      <c r="H563" s="68"/>
      <c r="I563" s="3"/>
      <c r="J563" s="4"/>
      <c r="K563" s="3"/>
      <c r="L563" s="4"/>
      <c r="M563" s="3"/>
      <c r="N563" s="4"/>
      <c r="O563" s="3"/>
      <c r="P563" s="4"/>
    </row>
    <row r="564" spans="1:16" x14ac:dyDescent="0.25">
      <c r="A564" s="3"/>
      <c r="B564" s="4"/>
      <c r="C564" s="3"/>
      <c r="D564" s="68"/>
      <c r="E564" s="31"/>
      <c r="F564" s="68"/>
      <c r="G564" s="31"/>
      <c r="H564" s="68"/>
      <c r="I564" s="3"/>
      <c r="J564" s="4"/>
      <c r="K564" s="3"/>
      <c r="L564" s="4"/>
      <c r="M564" s="3"/>
      <c r="N564" s="4"/>
      <c r="O564" s="3"/>
      <c r="P564" s="4"/>
    </row>
    <row r="565" spans="1:16" x14ac:dyDescent="0.25">
      <c r="A565" s="3"/>
      <c r="B565" s="4"/>
      <c r="C565" s="3"/>
      <c r="D565" s="68"/>
      <c r="E565" s="31"/>
      <c r="F565" s="68"/>
      <c r="G565" s="31"/>
      <c r="H565" s="68"/>
      <c r="I565" s="3"/>
      <c r="J565" s="4"/>
      <c r="K565" s="3"/>
      <c r="L565" s="4"/>
      <c r="M565" s="3"/>
      <c r="N565" s="4"/>
      <c r="O565" s="3"/>
      <c r="P565" s="4"/>
    </row>
    <row r="566" spans="1:16" x14ac:dyDescent="0.25">
      <c r="A566" s="3"/>
      <c r="B566" s="4"/>
      <c r="C566" s="3"/>
      <c r="D566" s="68"/>
      <c r="E566" s="31"/>
      <c r="F566" s="68"/>
      <c r="G566" s="31"/>
      <c r="H566" s="68"/>
      <c r="I566" s="3"/>
      <c r="J566" s="4"/>
      <c r="K566" s="3"/>
      <c r="L566" s="4"/>
      <c r="M566" s="3"/>
      <c r="N566" s="4"/>
      <c r="O566" s="3"/>
      <c r="P566" s="4"/>
    </row>
    <row r="567" spans="1:16" x14ac:dyDescent="0.25">
      <c r="A567" s="3"/>
      <c r="B567" s="4"/>
      <c r="C567" s="3"/>
      <c r="D567" s="68"/>
      <c r="E567" s="31"/>
      <c r="F567" s="68"/>
      <c r="G567" s="31"/>
      <c r="H567" s="68"/>
      <c r="I567" s="3"/>
      <c r="J567" s="4"/>
      <c r="K567" s="3"/>
      <c r="L567" s="4"/>
      <c r="M567" s="3"/>
      <c r="N567" s="4"/>
      <c r="O567" s="3"/>
      <c r="P567" s="4"/>
    </row>
    <row r="568" spans="1:16" x14ac:dyDescent="0.25">
      <c r="A568" s="3"/>
      <c r="B568" s="4"/>
      <c r="C568" s="3"/>
      <c r="D568" s="68"/>
      <c r="E568" s="31"/>
      <c r="F568" s="68"/>
      <c r="G568" s="31"/>
      <c r="H568" s="68"/>
      <c r="I568" s="3"/>
      <c r="J568" s="4"/>
      <c r="K568" s="3"/>
      <c r="L568" s="4"/>
      <c r="M568" s="3"/>
      <c r="N568" s="4"/>
      <c r="O568" s="3"/>
      <c r="P568" s="4"/>
    </row>
    <row r="569" spans="1:16" x14ac:dyDescent="0.25">
      <c r="A569" s="3"/>
      <c r="B569" s="4"/>
      <c r="C569" s="3"/>
      <c r="D569" s="68"/>
      <c r="E569" s="31"/>
      <c r="F569" s="68"/>
      <c r="G569" s="31"/>
      <c r="H569" s="68"/>
      <c r="I569" s="3"/>
      <c r="J569" s="4"/>
      <c r="K569" s="3"/>
      <c r="L569" s="4"/>
      <c r="M569" s="3"/>
      <c r="N569" s="4"/>
      <c r="O569" s="3"/>
      <c r="P569" s="4"/>
    </row>
    <row r="570" spans="1:16" x14ac:dyDescent="0.25">
      <c r="A570" s="3"/>
      <c r="B570" s="4"/>
      <c r="C570" s="3"/>
      <c r="D570" s="68"/>
      <c r="E570" s="31"/>
      <c r="F570" s="68"/>
      <c r="G570" s="31"/>
      <c r="H570" s="68"/>
      <c r="I570" s="3"/>
      <c r="J570" s="4"/>
      <c r="K570" s="3"/>
      <c r="L570" s="4"/>
      <c r="M570" s="3"/>
      <c r="N570" s="4"/>
      <c r="O570" s="3"/>
      <c r="P570" s="4"/>
    </row>
    <row r="571" spans="1:16" x14ac:dyDescent="0.25">
      <c r="A571" s="3"/>
      <c r="B571" s="4"/>
      <c r="C571" s="3"/>
      <c r="D571" s="68"/>
      <c r="E571" s="31"/>
      <c r="F571" s="68"/>
      <c r="G571" s="31"/>
      <c r="H571" s="68"/>
      <c r="I571" s="3"/>
      <c r="J571" s="4"/>
      <c r="K571" s="3"/>
      <c r="L571" s="4"/>
      <c r="M571" s="3"/>
      <c r="N571" s="4"/>
      <c r="O571" s="3"/>
      <c r="P571" s="4"/>
    </row>
    <row r="572" spans="1:16" x14ac:dyDescent="0.25">
      <c r="A572" s="3"/>
      <c r="B572" s="4"/>
      <c r="C572" s="3"/>
      <c r="D572" s="68"/>
      <c r="E572" s="31"/>
      <c r="F572" s="68"/>
      <c r="G572" s="31"/>
      <c r="H572" s="68"/>
      <c r="I572" s="3"/>
      <c r="J572" s="4"/>
      <c r="K572" s="3"/>
      <c r="L572" s="4"/>
      <c r="M572" s="3"/>
      <c r="N572" s="4"/>
      <c r="O572" s="3"/>
      <c r="P572" s="4"/>
    </row>
    <row r="573" spans="1:16" x14ac:dyDescent="0.25">
      <c r="A573" s="3"/>
      <c r="B573" s="4"/>
      <c r="C573" s="3"/>
      <c r="D573" s="68"/>
      <c r="E573" s="31"/>
      <c r="F573" s="68"/>
      <c r="G573" s="31"/>
      <c r="H573" s="68"/>
      <c r="I573" s="3"/>
      <c r="J573" s="4"/>
      <c r="K573" s="3"/>
      <c r="L573" s="4"/>
      <c r="M573" s="3"/>
      <c r="N573" s="4"/>
      <c r="O573" s="3"/>
      <c r="P573" s="4"/>
    </row>
    <row r="574" spans="1:16" x14ac:dyDescent="0.25">
      <c r="A574" s="3"/>
      <c r="B574" s="4"/>
      <c r="C574" s="3"/>
      <c r="D574" s="68"/>
      <c r="E574" s="31"/>
      <c r="F574" s="68"/>
      <c r="G574" s="31"/>
      <c r="H574" s="68"/>
      <c r="I574" s="3"/>
      <c r="J574" s="4"/>
      <c r="K574" s="3"/>
      <c r="L574" s="4"/>
      <c r="M574" s="3"/>
      <c r="N574" s="4"/>
      <c r="O574" s="3"/>
      <c r="P574" s="4"/>
    </row>
    <row r="575" spans="1:16" x14ac:dyDescent="0.25">
      <c r="A575" s="3"/>
      <c r="B575" s="4"/>
      <c r="C575" s="3"/>
      <c r="D575" s="68"/>
      <c r="E575" s="31"/>
      <c r="F575" s="68"/>
      <c r="G575" s="31"/>
      <c r="H575" s="68"/>
      <c r="I575" s="3"/>
      <c r="J575" s="4"/>
      <c r="K575" s="3"/>
      <c r="L575" s="4"/>
      <c r="M575" s="3"/>
      <c r="N575" s="4"/>
      <c r="O575" s="3"/>
      <c r="P575" s="4"/>
    </row>
    <row r="576" spans="1:16" x14ac:dyDescent="0.25">
      <c r="A576" s="3"/>
      <c r="B576" s="4"/>
      <c r="C576" s="3"/>
      <c r="D576" s="68"/>
      <c r="E576" s="31"/>
      <c r="F576" s="68"/>
      <c r="G576" s="31"/>
      <c r="H576" s="68"/>
      <c r="I576" s="3"/>
      <c r="J576" s="4"/>
      <c r="K576" s="3"/>
      <c r="L576" s="4"/>
      <c r="M576" s="3"/>
      <c r="N576" s="4"/>
      <c r="O576" s="3"/>
      <c r="P576" s="4"/>
    </row>
    <row r="577" spans="1:16" x14ac:dyDescent="0.25">
      <c r="A577" s="3"/>
      <c r="B577" s="4"/>
      <c r="C577" s="3"/>
      <c r="D577" s="68"/>
      <c r="E577" s="31"/>
      <c r="F577" s="68"/>
      <c r="G577" s="31"/>
      <c r="H577" s="68"/>
      <c r="I577" s="3"/>
      <c r="J577" s="4"/>
      <c r="K577" s="3"/>
      <c r="L577" s="4"/>
      <c r="M577" s="3"/>
      <c r="N577" s="4"/>
      <c r="O577" s="3"/>
      <c r="P577" s="4"/>
    </row>
    <row r="578" spans="1:16" x14ac:dyDescent="0.25">
      <c r="A578" s="3"/>
      <c r="B578" s="4"/>
      <c r="C578" s="3"/>
      <c r="D578" s="68"/>
      <c r="E578" s="31"/>
      <c r="F578" s="68"/>
      <c r="G578" s="31"/>
      <c r="H578" s="68"/>
      <c r="I578" s="3"/>
      <c r="J578" s="4"/>
      <c r="K578" s="3"/>
      <c r="L578" s="4"/>
      <c r="M578" s="3"/>
      <c r="N578" s="4"/>
      <c r="O578" s="3"/>
      <c r="P578" s="4"/>
    </row>
    <row r="579" spans="1:16" x14ac:dyDescent="0.25">
      <c r="A579" s="3"/>
      <c r="B579" s="4"/>
      <c r="C579" s="3"/>
      <c r="D579" s="68"/>
      <c r="E579" s="31"/>
      <c r="F579" s="68"/>
      <c r="G579" s="31"/>
      <c r="H579" s="68"/>
      <c r="I579" s="3"/>
      <c r="J579" s="4"/>
      <c r="K579" s="3"/>
      <c r="L579" s="4"/>
      <c r="M579" s="3"/>
      <c r="N579" s="4"/>
      <c r="O579" s="3"/>
      <c r="P579" s="4"/>
    </row>
    <row r="580" spans="1:16" x14ac:dyDescent="0.25">
      <c r="A580" s="3"/>
      <c r="B580" s="4"/>
      <c r="C580" s="3"/>
      <c r="D580" s="68"/>
      <c r="E580" s="31"/>
      <c r="F580" s="68"/>
      <c r="G580" s="31"/>
      <c r="H580" s="68"/>
      <c r="I580" s="3"/>
      <c r="J580" s="4"/>
      <c r="K580" s="3"/>
      <c r="L580" s="4"/>
      <c r="M580" s="3"/>
      <c r="N580" s="4"/>
      <c r="O580" s="3"/>
      <c r="P580" s="4"/>
    </row>
    <row r="581" spans="1:16" x14ac:dyDescent="0.25">
      <c r="A581" s="3"/>
      <c r="B581" s="4"/>
      <c r="C581" s="3"/>
      <c r="D581" s="68"/>
      <c r="E581" s="31"/>
      <c r="F581" s="68"/>
      <c r="G581" s="31"/>
      <c r="H581" s="68"/>
      <c r="I581" s="3"/>
      <c r="J581" s="4"/>
      <c r="K581" s="3"/>
      <c r="L581" s="4"/>
      <c r="M581" s="3"/>
      <c r="N581" s="4"/>
      <c r="O581" s="3"/>
      <c r="P581" s="4"/>
    </row>
    <row r="582" spans="1:16" x14ac:dyDescent="0.25">
      <c r="A582" s="3"/>
      <c r="B582" s="4"/>
      <c r="C582" s="3"/>
      <c r="D582" s="68"/>
      <c r="E582" s="31"/>
      <c r="F582" s="68"/>
      <c r="G582" s="31"/>
      <c r="H582" s="68"/>
      <c r="I582" s="3"/>
      <c r="J582" s="4"/>
      <c r="K582" s="3"/>
      <c r="L582" s="4"/>
      <c r="M582" s="3"/>
      <c r="N582" s="4"/>
      <c r="O582" s="3"/>
      <c r="P582" s="4"/>
    </row>
    <row r="583" spans="1:16" x14ac:dyDescent="0.25">
      <c r="A583" s="3"/>
      <c r="B583" s="4"/>
      <c r="C583" s="3"/>
      <c r="D583" s="68"/>
      <c r="E583" s="31"/>
      <c r="F583" s="68"/>
      <c r="G583" s="31"/>
      <c r="H583" s="68"/>
      <c r="I583" s="3"/>
      <c r="J583" s="4"/>
      <c r="K583" s="3"/>
      <c r="L583" s="4"/>
      <c r="M583" s="3"/>
      <c r="N583" s="4"/>
      <c r="O583" s="3"/>
      <c r="P583" s="4"/>
    </row>
    <row r="584" spans="1:16" x14ac:dyDescent="0.25">
      <c r="A584" s="3"/>
      <c r="B584" s="4"/>
      <c r="C584" s="3"/>
      <c r="D584" s="68"/>
      <c r="E584" s="31"/>
      <c r="F584" s="68"/>
      <c r="G584" s="31"/>
      <c r="H584" s="68"/>
      <c r="I584" s="3"/>
      <c r="J584" s="4"/>
      <c r="K584" s="3"/>
      <c r="L584" s="4"/>
      <c r="M584" s="3"/>
      <c r="N584" s="4"/>
      <c r="O584" s="3"/>
      <c r="P584" s="4"/>
    </row>
    <row r="585" spans="1:16" x14ac:dyDescent="0.25">
      <c r="A585" s="3"/>
      <c r="B585" s="4"/>
      <c r="C585" s="3"/>
      <c r="D585" s="68"/>
      <c r="E585" s="31"/>
      <c r="F585" s="68"/>
      <c r="G585" s="31"/>
      <c r="H585" s="68"/>
      <c r="I585" s="3"/>
      <c r="J585" s="4"/>
      <c r="K585" s="3"/>
      <c r="L585" s="4"/>
      <c r="M585" s="3"/>
      <c r="N585" s="4"/>
      <c r="O585" s="3"/>
      <c r="P585" s="4"/>
    </row>
    <row r="586" spans="1:16" x14ac:dyDescent="0.25">
      <c r="A586" s="3"/>
      <c r="B586" s="4"/>
      <c r="C586" s="3"/>
      <c r="D586" s="68"/>
      <c r="E586" s="31"/>
      <c r="F586" s="68"/>
      <c r="G586" s="31"/>
      <c r="H586" s="68"/>
      <c r="I586" s="3"/>
      <c r="J586" s="4"/>
      <c r="K586" s="3"/>
      <c r="L586" s="4"/>
      <c r="M586" s="3"/>
      <c r="N586" s="4"/>
      <c r="O586" s="3"/>
      <c r="P586" s="4"/>
    </row>
    <row r="587" spans="1:16" x14ac:dyDescent="0.25">
      <c r="A587" s="3"/>
      <c r="B587" s="4"/>
      <c r="C587" s="3"/>
      <c r="D587" s="68"/>
      <c r="E587" s="31"/>
      <c r="F587" s="68"/>
      <c r="G587" s="31"/>
      <c r="H587" s="68"/>
      <c r="I587" s="3"/>
      <c r="J587" s="4"/>
      <c r="K587" s="3"/>
      <c r="L587" s="4"/>
      <c r="M587" s="3"/>
      <c r="N587" s="4"/>
      <c r="O587" s="3"/>
      <c r="P587" s="4"/>
    </row>
    <row r="588" spans="1:16" x14ac:dyDescent="0.25">
      <c r="A588" s="3"/>
      <c r="B588" s="4"/>
      <c r="C588" s="3"/>
      <c r="D588" s="68"/>
      <c r="E588" s="31"/>
      <c r="F588" s="68"/>
      <c r="G588" s="31"/>
      <c r="H588" s="68"/>
      <c r="I588" s="3"/>
      <c r="J588" s="4"/>
      <c r="K588" s="3"/>
      <c r="L588" s="4"/>
      <c r="M588" s="3"/>
      <c r="N588" s="4"/>
      <c r="O588" s="3"/>
      <c r="P588" s="4"/>
    </row>
    <row r="589" spans="1:16" x14ac:dyDescent="0.25">
      <c r="A589" s="3"/>
      <c r="B589" s="4"/>
      <c r="C589" s="3"/>
      <c r="D589" s="68"/>
      <c r="E589" s="31"/>
      <c r="F589" s="68"/>
      <c r="G589" s="31"/>
      <c r="H589" s="68"/>
      <c r="I589" s="3"/>
      <c r="J589" s="4"/>
      <c r="K589" s="3"/>
      <c r="L589" s="4"/>
      <c r="M589" s="3"/>
      <c r="N589" s="4"/>
      <c r="O589" s="3"/>
      <c r="P589" s="4"/>
    </row>
    <row r="590" spans="1:16" x14ac:dyDescent="0.25">
      <c r="A590" s="3"/>
      <c r="B590" s="4"/>
      <c r="C590" s="3"/>
      <c r="D590" s="68"/>
      <c r="E590" s="31"/>
      <c r="F590" s="68"/>
      <c r="G590" s="31"/>
      <c r="H590" s="68"/>
      <c r="I590" s="3"/>
      <c r="J590" s="4"/>
      <c r="K590" s="3"/>
      <c r="L590" s="4"/>
      <c r="M590" s="3"/>
      <c r="N590" s="4"/>
      <c r="O590" s="3"/>
      <c r="P590" s="4"/>
    </row>
    <row r="591" spans="1:16" x14ac:dyDescent="0.25">
      <c r="A591" s="3"/>
      <c r="B591" s="4"/>
      <c r="C591" s="3"/>
      <c r="D591" s="68"/>
      <c r="E591" s="31"/>
      <c r="F591" s="68"/>
      <c r="G591" s="31"/>
      <c r="H591" s="68"/>
      <c r="I591" s="3"/>
      <c r="J591" s="4"/>
      <c r="K591" s="3"/>
      <c r="L591" s="4"/>
      <c r="M591" s="3"/>
      <c r="N591" s="4"/>
      <c r="O591" s="3"/>
      <c r="P591" s="4"/>
    </row>
    <row r="592" spans="1:16" x14ac:dyDescent="0.25">
      <c r="A592" s="3"/>
      <c r="B592" s="4"/>
      <c r="C592" s="3"/>
      <c r="D592" s="68"/>
      <c r="E592" s="31"/>
      <c r="F592" s="68"/>
      <c r="G592" s="31"/>
      <c r="H592" s="68"/>
      <c r="I592" s="3"/>
      <c r="J592" s="4"/>
      <c r="K592" s="3"/>
      <c r="L592" s="4"/>
      <c r="M592" s="3"/>
      <c r="N592" s="4"/>
      <c r="O592" s="3"/>
      <c r="P592" s="4"/>
    </row>
    <row r="593" spans="1:16" x14ac:dyDescent="0.25">
      <c r="A593" s="3"/>
      <c r="B593" s="4"/>
      <c r="C593" s="3"/>
      <c r="D593" s="68"/>
      <c r="E593" s="31"/>
      <c r="F593" s="68"/>
      <c r="G593" s="31"/>
      <c r="H593" s="68"/>
      <c r="I593" s="3"/>
      <c r="J593" s="4"/>
      <c r="K593" s="3"/>
      <c r="L593" s="4"/>
      <c r="M593" s="3"/>
      <c r="N593" s="4"/>
      <c r="O593" s="3"/>
      <c r="P593" s="4"/>
    </row>
    <row r="594" spans="1:16" x14ac:dyDescent="0.25">
      <c r="A594" s="3"/>
      <c r="B594" s="4"/>
      <c r="C594" s="3"/>
      <c r="D594" s="68"/>
      <c r="E594" s="31"/>
      <c r="F594" s="68"/>
      <c r="G594" s="31"/>
      <c r="H594" s="68"/>
      <c r="I594" s="3"/>
      <c r="J594" s="4"/>
      <c r="K594" s="3"/>
      <c r="L594" s="4"/>
      <c r="M594" s="3"/>
      <c r="N594" s="4"/>
      <c r="O594" s="3"/>
      <c r="P594" s="4"/>
    </row>
    <row r="595" spans="1:16" x14ac:dyDescent="0.25">
      <c r="A595" s="3"/>
      <c r="B595" s="4"/>
      <c r="C595" s="3"/>
      <c r="D595" s="68"/>
      <c r="E595" s="31"/>
      <c r="F595" s="68"/>
      <c r="G595" s="31"/>
      <c r="H595" s="68"/>
      <c r="I595" s="3"/>
      <c r="J595" s="4"/>
      <c r="K595" s="3"/>
      <c r="L595" s="4"/>
      <c r="M595" s="3"/>
      <c r="N595" s="4"/>
      <c r="O595" s="3"/>
      <c r="P595" s="4"/>
    </row>
    <row r="596" spans="1:16" x14ac:dyDescent="0.25">
      <c r="A596" s="3"/>
      <c r="B596" s="4"/>
      <c r="C596" s="3"/>
      <c r="D596" s="68"/>
      <c r="E596" s="31"/>
      <c r="F596" s="68"/>
      <c r="G596" s="31"/>
      <c r="H596" s="68"/>
      <c r="I596" s="3"/>
      <c r="J596" s="4"/>
      <c r="K596" s="3"/>
      <c r="L596" s="4"/>
      <c r="M596" s="3"/>
      <c r="N596" s="4"/>
      <c r="O596" s="3"/>
      <c r="P596" s="4"/>
    </row>
    <row r="597" spans="1:16" x14ac:dyDescent="0.25">
      <c r="A597" s="3"/>
      <c r="B597" s="4"/>
      <c r="C597" s="3"/>
      <c r="D597" s="68"/>
      <c r="E597" s="31"/>
      <c r="F597" s="68"/>
      <c r="G597" s="31"/>
      <c r="H597" s="68"/>
      <c r="I597" s="3"/>
      <c r="J597" s="4"/>
      <c r="K597" s="3"/>
      <c r="L597" s="4"/>
      <c r="M597" s="3"/>
      <c r="N597" s="4"/>
      <c r="O597" s="3"/>
      <c r="P597" s="4"/>
    </row>
    <row r="598" spans="1:16" x14ac:dyDescent="0.25">
      <c r="A598" s="3"/>
      <c r="B598" s="4"/>
      <c r="C598" s="3"/>
      <c r="D598" s="68"/>
      <c r="E598" s="31"/>
      <c r="F598" s="68"/>
      <c r="G598" s="31"/>
      <c r="H598" s="68"/>
      <c r="I598" s="3"/>
      <c r="J598" s="4"/>
      <c r="K598" s="3"/>
      <c r="L598" s="4"/>
      <c r="M598" s="3"/>
      <c r="N598" s="4"/>
      <c r="O598" s="3"/>
      <c r="P598" s="4"/>
    </row>
    <row r="599" spans="1:16" x14ac:dyDescent="0.25">
      <c r="A599" s="3"/>
      <c r="B599" s="4"/>
      <c r="C599" s="3"/>
      <c r="D599" s="68"/>
      <c r="E599" s="31"/>
      <c r="F599" s="68"/>
      <c r="G599" s="31"/>
      <c r="H599" s="68"/>
      <c r="I599" s="3"/>
      <c r="J599" s="4"/>
      <c r="K599" s="3"/>
      <c r="L599" s="4"/>
      <c r="M599" s="3"/>
      <c r="N599" s="4"/>
      <c r="O599" s="3"/>
      <c r="P599" s="4"/>
    </row>
    <row r="600" spans="1:16" x14ac:dyDescent="0.25">
      <c r="A600" s="3"/>
      <c r="B600" s="4"/>
      <c r="C600" s="3"/>
      <c r="D600" s="68"/>
      <c r="E600" s="31"/>
      <c r="F600" s="68"/>
      <c r="G600" s="31"/>
      <c r="H600" s="68"/>
      <c r="I600" s="3"/>
      <c r="J600" s="4"/>
      <c r="K600" s="3"/>
      <c r="L600" s="4"/>
      <c r="M600" s="3"/>
      <c r="N600" s="4"/>
      <c r="O600" s="3"/>
      <c r="P600" s="4"/>
    </row>
    <row r="601" spans="1:16" x14ac:dyDescent="0.25">
      <c r="A601" s="3"/>
      <c r="B601" s="4"/>
      <c r="C601" s="3"/>
      <c r="D601" s="68"/>
      <c r="E601" s="31"/>
      <c r="F601" s="68"/>
      <c r="G601" s="31"/>
      <c r="H601" s="68"/>
      <c r="I601" s="3"/>
      <c r="J601" s="4"/>
      <c r="K601" s="3"/>
      <c r="L601" s="4"/>
      <c r="M601" s="3"/>
      <c r="N601" s="4"/>
      <c r="O601" s="3"/>
      <c r="P601" s="4"/>
    </row>
    <row r="602" spans="1:16" x14ac:dyDescent="0.25">
      <c r="A602" s="3"/>
      <c r="B602" s="4"/>
      <c r="C602" s="3"/>
      <c r="D602" s="68"/>
      <c r="E602" s="31"/>
      <c r="F602" s="68"/>
      <c r="G602" s="31"/>
      <c r="H602" s="68"/>
      <c r="I602" s="3"/>
      <c r="J602" s="4"/>
      <c r="K602" s="3"/>
      <c r="L602" s="4"/>
      <c r="M602" s="3"/>
      <c r="N602" s="4"/>
      <c r="O602" s="3"/>
      <c r="P602" s="4"/>
    </row>
    <row r="603" spans="1:16" x14ac:dyDescent="0.25">
      <c r="A603" s="3"/>
      <c r="B603" s="4"/>
      <c r="C603" s="3"/>
      <c r="D603" s="68"/>
      <c r="E603" s="31"/>
      <c r="F603" s="68"/>
      <c r="G603" s="31"/>
      <c r="H603" s="68"/>
      <c r="I603" s="3"/>
      <c r="J603" s="4"/>
      <c r="K603" s="3"/>
      <c r="L603" s="4"/>
      <c r="M603" s="3"/>
      <c r="N603" s="4"/>
      <c r="O603" s="3"/>
      <c r="P603" s="4"/>
    </row>
    <row r="604" spans="1:16" x14ac:dyDescent="0.25">
      <c r="A604" s="3"/>
      <c r="B604" s="4"/>
      <c r="C604" s="3"/>
      <c r="D604" s="68"/>
      <c r="E604" s="31"/>
      <c r="F604" s="68"/>
      <c r="G604" s="31"/>
      <c r="H604" s="68"/>
      <c r="I604" s="3"/>
      <c r="J604" s="4"/>
      <c r="K604" s="3"/>
      <c r="L604" s="4"/>
      <c r="M604" s="3"/>
      <c r="N604" s="4"/>
      <c r="O604" s="3"/>
      <c r="P604" s="4"/>
    </row>
    <row r="605" spans="1:16" x14ac:dyDescent="0.25">
      <c r="A605" s="3"/>
      <c r="B605" s="4"/>
      <c r="C605" s="3"/>
      <c r="D605" s="68"/>
      <c r="E605" s="31"/>
      <c r="F605" s="68"/>
      <c r="G605" s="31"/>
      <c r="H605" s="68"/>
      <c r="I605" s="3"/>
      <c r="J605" s="4"/>
      <c r="K605" s="3"/>
      <c r="L605" s="4"/>
      <c r="M605" s="3"/>
      <c r="N605" s="4"/>
      <c r="O605" s="3"/>
      <c r="P605" s="4"/>
    </row>
    <row r="606" spans="1:16" x14ac:dyDescent="0.25">
      <c r="A606" s="3"/>
      <c r="B606" s="4"/>
      <c r="C606" s="3"/>
      <c r="D606" s="68"/>
      <c r="E606" s="31"/>
      <c r="F606" s="68"/>
      <c r="G606" s="31"/>
      <c r="H606" s="68"/>
      <c r="I606" s="3"/>
      <c r="J606" s="4"/>
      <c r="K606" s="3"/>
      <c r="L606" s="4"/>
      <c r="M606" s="3"/>
      <c r="N606" s="4"/>
      <c r="O606" s="3"/>
      <c r="P606" s="4"/>
    </row>
    <row r="607" spans="1:16" x14ac:dyDescent="0.25">
      <c r="A607" s="3"/>
      <c r="B607" s="4"/>
      <c r="C607" s="3"/>
      <c r="D607" s="68"/>
      <c r="E607" s="31"/>
      <c r="F607" s="68"/>
      <c r="G607" s="31"/>
      <c r="H607" s="68"/>
      <c r="I607" s="3"/>
      <c r="J607" s="4"/>
      <c r="K607" s="3"/>
      <c r="L607" s="4"/>
      <c r="M607" s="3"/>
      <c r="N607" s="4"/>
      <c r="O607" s="3"/>
      <c r="P607" s="4"/>
    </row>
    <row r="608" spans="1:16" x14ac:dyDescent="0.25">
      <c r="A608" s="3"/>
      <c r="B608" s="4"/>
      <c r="C608" s="3"/>
      <c r="D608" s="68"/>
      <c r="E608" s="31"/>
      <c r="F608" s="68"/>
      <c r="G608" s="31"/>
      <c r="H608" s="68"/>
      <c r="I608" s="3"/>
      <c r="J608" s="4"/>
      <c r="K608" s="3"/>
      <c r="L608" s="4"/>
      <c r="M608" s="3"/>
      <c r="N608" s="4"/>
      <c r="O608" s="3"/>
      <c r="P608" s="4"/>
    </row>
    <row r="609" spans="1:16" x14ac:dyDescent="0.25">
      <c r="A609" s="3"/>
      <c r="B609" s="4"/>
      <c r="C609" s="3"/>
      <c r="D609" s="68"/>
      <c r="E609" s="31"/>
      <c r="F609" s="68"/>
      <c r="G609" s="31"/>
      <c r="H609" s="68"/>
      <c r="I609" s="3"/>
      <c r="J609" s="4"/>
      <c r="K609" s="3"/>
      <c r="L609" s="4"/>
      <c r="M609" s="3"/>
      <c r="N609" s="4"/>
      <c r="O609" s="3"/>
      <c r="P609" s="4"/>
    </row>
    <row r="610" spans="1:16" x14ac:dyDescent="0.25">
      <c r="A610" s="3"/>
      <c r="B610" s="4"/>
      <c r="C610" s="3"/>
      <c r="D610" s="68"/>
      <c r="E610" s="31"/>
      <c r="F610" s="68"/>
      <c r="G610" s="31"/>
      <c r="H610" s="68"/>
      <c r="I610" s="3"/>
      <c r="J610" s="4"/>
      <c r="K610" s="3"/>
      <c r="L610" s="4"/>
      <c r="M610" s="3"/>
      <c r="N610" s="4"/>
      <c r="O610" s="3"/>
      <c r="P610" s="4"/>
    </row>
    <row r="611" spans="1:16" x14ac:dyDescent="0.25">
      <c r="A611" s="3"/>
      <c r="B611" s="4"/>
      <c r="C611" s="3"/>
      <c r="D611" s="68"/>
      <c r="E611" s="31"/>
      <c r="F611" s="68"/>
      <c r="G611" s="31"/>
      <c r="H611" s="68"/>
      <c r="I611" s="3"/>
      <c r="J611" s="4"/>
      <c r="K611" s="3"/>
      <c r="L611" s="4"/>
      <c r="M611" s="3"/>
      <c r="N611" s="4"/>
      <c r="O611" s="3"/>
      <c r="P611" s="4"/>
    </row>
    <row r="612" spans="1:16" x14ac:dyDescent="0.25">
      <c r="A612" s="3"/>
      <c r="B612" s="4"/>
      <c r="C612" s="3"/>
      <c r="D612" s="68"/>
      <c r="E612" s="31"/>
      <c r="F612" s="68"/>
      <c r="G612" s="31"/>
      <c r="H612" s="68"/>
      <c r="I612" s="3"/>
      <c r="J612" s="4"/>
      <c r="K612" s="3"/>
      <c r="L612" s="4"/>
      <c r="M612" s="3"/>
      <c r="N612" s="4"/>
      <c r="O612" s="3"/>
      <c r="P612" s="4"/>
    </row>
    <row r="613" spans="1:16" x14ac:dyDescent="0.25">
      <c r="A613" s="3"/>
      <c r="B613" s="4"/>
      <c r="C613" s="3"/>
      <c r="D613" s="68"/>
      <c r="E613" s="31"/>
      <c r="F613" s="68"/>
      <c r="G613" s="31"/>
      <c r="H613" s="68"/>
      <c r="I613" s="3"/>
      <c r="J613" s="4"/>
      <c r="K613" s="3"/>
      <c r="L613" s="4"/>
      <c r="M613" s="3"/>
      <c r="N613" s="4"/>
      <c r="O613" s="3"/>
      <c r="P613" s="4"/>
    </row>
    <row r="614" spans="1:16" x14ac:dyDescent="0.25">
      <c r="A614" s="3"/>
      <c r="B614" s="4"/>
      <c r="C614" s="3"/>
      <c r="D614" s="68"/>
      <c r="E614" s="31"/>
      <c r="F614" s="68"/>
      <c r="G614" s="31"/>
      <c r="H614" s="68"/>
      <c r="I614" s="3"/>
      <c r="J614" s="4"/>
      <c r="K614" s="3"/>
      <c r="L614" s="4"/>
      <c r="M614" s="3"/>
      <c r="N614" s="4"/>
      <c r="O614" s="3"/>
      <c r="P614" s="4"/>
    </row>
    <row r="615" spans="1:16" x14ac:dyDescent="0.25">
      <c r="A615" s="3"/>
      <c r="B615" s="4"/>
      <c r="C615" s="3"/>
      <c r="D615" s="68"/>
      <c r="E615" s="31"/>
      <c r="F615" s="68"/>
      <c r="G615" s="31"/>
      <c r="H615" s="68"/>
      <c r="I615" s="3"/>
      <c r="J615" s="4"/>
      <c r="K615" s="3"/>
      <c r="L615" s="4"/>
      <c r="M615" s="3"/>
      <c r="N615" s="4"/>
      <c r="O615" s="3"/>
      <c r="P615" s="4"/>
    </row>
    <row r="616" spans="1:16" x14ac:dyDescent="0.25">
      <c r="A616" s="3"/>
      <c r="B616" s="4"/>
      <c r="C616" s="3"/>
      <c r="D616" s="68"/>
      <c r="E616" s="31"/>
      <c r="F616" s="68"/>
      <c r="G616" s="31"/>
      <c r="H616" s="68"/>
      <c r="I616" s="3"/>
      <c r="J616" s="4"/>
      <c r="K616" s="3"/>
      <c r="L616" s="4"/>
      <c r="M616" s="3"/>
      <c r="N616" s="4"/>
      <c r="O616" s="3"/>
      <c r="P616" s="4"/>
    </row>
    <row r="617" spans="1:16" x14ac:dyDescent="0.25">
      <c r="A617" s="3"/>
      <c r="B617" s="4"/>
      <c r="C617" s="3"/>
      <c r="D617" s="68"/>
      <c r="E617" s="31"/>
      <c r="F617" s="68"/>
      <c r="G617" s="31"/>
      <c r="H617" s="68"/>
      <c r="I617" s="3"/>
      <c r="J617" s="4"/>
      <c r="K617" s="3"/>
      <c r="L617" s="4"/>
      <c r="M617" s="3"/>
      <c r="N617" s="4"/>
      <c r="O617" s="3"/>
      <c r="P617" s="4"/>
    </row>
    <row r="618" spans="1:16" x14ac:dyDescent="0.25">
      <c r="A618" s="3"/>
      <c r="B618" s="4"/>
      <c r="C618" s="3"/>
      <c r="D618" s="68"/>
      <c r="E618" s="31"/>
      <c r="F618" s="68"/>
      <c r="G618" s="31"/>
      <c r="H618" s="68"/>
      <c r="I618" s="3"/>
      <c r="J618" s="4"/>
      <c r="K618" s="3"/>
      <c r="L618" s="4"/>
      <c r="M618" s="3"/>
      <c r="N618" s="4"/>
      <c r="O618" s="3"/>
      <c r="P618" s="4"/>
    </row>
    <row r="619" spans="1:16" x14ac:dyDescent="0.25">
      <c r="A619" s="3"/>
      <c r="B619" s="4"/>
      <c r="C619" s="3"/>
      <c r="D619" s="68"/>
      <c r="E619" s="31"/>
      <c r="F619" s="68"/>
      <c r="G619" s="31"/>
      <c r="H619" s="68"/>
      <c r="I619" s="3"/>
      <c r="J619" s="4"/>
      <c r="K619" s="3"/>
      <c r="L619" s="4"/>
      <c r="M619" s="3"/>
      <c r="N619" s="4"/>
      <c r="O619" s="3"/>
      <c r="P619" s="4"/>
    </row>
    <row r="620" spans="1:16" x14ac:dyDescent="0.25">
      <c r="A620" s="3"/>
      <c r="B620" s="4"/>
      <c r="C620" s="3"/>
      <c r="D620" s="68"/>
      <c r="E620" s="31"/>
      <c r="F620" s="68"/>
      <c r="G620" s="31"/>
      <c r="H620" s="68"/>
      <c r="I620" s="3"/>
      <c r="J620" s="4"/>
      <c r="K620" s="3"/>
      <c r="L620" s="4"/>
      <c r="M620" s="3"/>
      <c r="N620" s="4"/>
      <c r="O620" s="3"/>
      <c r="P620" s="4"/>
    </row>
    <row r="621" spans="1:16" x14ac:dyDescent="0.25">
      <c r="A621" s="3"/>
      <c r="B621" s="4"/>
      <c r="C621" s="3"/>
      <c r="D621" s="68"/>
      <c r="E621" s="31"/>
      <c r="F621" s="68"/>
      <c r="G621" s="31"/>
      <c r="H621" s="68"/>
      <c r="I621" s="3"/>
      <c r="J621" s="4"/>
      <c r="K621" s="3"/>
      <c r="L621" s="4"/>
      <c r="M621" s="3"/>
      <c r="N621" s="4"/>
      <c r="O621" s="3"/>
      <c r="P621" s="4"/>
    </row>
    <row r="622" spans="1:16" x14ac:dyDescent="0.25">
      <c r="A622" s="3"/>
      <c r="B622" s="4"/>
      <c r="C622" s="3"/>
      <c r="D622" s="68"/>
      <c r="E622" s="31"/>
      <c r="F622" s="68"/>
      <c r="G622" s="31"/>
      <c r="H622" s="68"/>
      <c r="I622" s="3"/>
      <c r="J622" s="4"/>
      <c r="K622" s="3"/>
      <c r="L622" s="4"/>
      <c r="M622" s="3"/>
      <c r="N622" s="4"/>
      <c r="O622" s="3"/>
      <c r="P622" s="4"/>
    </row>
    <row r="623" spans="1:16" x14ac:dyDescent="0.25">
      <c r="A623" s="3"/>
      <c r="B623" s="4"/>
      <c r="C623" s="3"/>
      <c r="D623" s="68"/>
      <c r="E623" s="31"/>
      <c r="F623" s="68"/>
      <c r="G623" s="31"/>
      <c r="H623" s="68"/>
      <c r="I623" s="3"/>
      <c r="J623" s="4"/>
      <c r="K623" s="3"/>
      <c r="L623" s="4"/>
      <c r="M623" s="3"/>
      <c r="N623" s="4"/>
      <c r="O623" s="3"/>
      <c r="P623" s="4"/>
    </row>
    <row r="624" spans="1:16" x14ac:dyDescent="0.25">
      <c r="A624" s="3"/>
      <c r="B624" s="4"/>
      <c r="C624" s="3"/>
      <c r="D624" s="68"/>
      <c r="E624" s="31"/>
      <c r="F624" s="68"/>
      <c r="G624" s="31"/>
      <c r="H624" s="68"/>
      <c r="I624" s="3"/>
      <c r="J624" s="4"/>
      <c r="K624" s="3"/>
      <c r="L624" s="4"/>
      <c r="M624" s="3"/>
      <c r="N624" s="4"/>
      <c r="O624" s="3"/>
      <c r="P624" s="4"/>
    </row>
    <row r="625" spans="1:16" x14ac:dyDescent="0.25">
      <c r="A625" s="3"/>
      <c r="B625" s="4"/>
      <c r="C625" s="3"/>
      <c r="D625" s="68"/>
      <c r="E625" s="31"/>
      <c r="F625" s="68"/>
      <c r="G625" s="31"/>
      <c r="H625" s="68"/>
      <c r="I625" s="3"/>
      <c r="J625" s="4"/>
      <c r="K625" s="3"/>
      <c r="L625" s="4"/>
      <c r="M625" s="3"/>
      <c r="N625" s="4"/>
      <c r="O625" s="3"/>
      <c r="P625" s="4"/>
    </row>
    <row r="626" spans="1:16" x14ac:dyDescent="0.25">
      <c r="A626" s="3"/>
      <c r="B626" s="4"/>
      <c r="C626" s="3"/>
      <c r="D626" s="68"/>
      <c r="E626" s="31"/>
      <c r="F626" s="68"/>
      <c r="G626" s="31"/>
      <c r="H626" s="68"/>
      <c r="I626" s="3"/>
      <c r="J626" s="4"/>
      <c r="K626" s="3"/>
      <c r="L626" s="4"/>
      <c r="M626" s="3"/>
      <c r="N626" s="4"/>
      <c r="O626" s="3"/>
      <c r="P626" s="4"/>
    </row>
    <row r="627" spans="1:16" x14ac:dyDescent="0.25">
      <c r="A627" s="3"/>
      <c r="B627" s="4"/>
      <c r="C627" s="3"/>
      <c r="D627" s="68"/>
      <c r="E627" s="31"/>
      <c r="F627" s="68"/>
      <c r="G627" s="31"/>
      <c r="H627" s="68"/>
      <c r="I627" s="3"/>
      <c r="J627" s="4"/>
      <c r="K627" s="3"/>
      <c r="L627" s="4"/>
      <c r="M627" s="3"/>
      <c r="N627" s="4"/>
      <c r="O627" s="3"/>
      <c r="P627" s="4"/>
    </row>
    <row r="628" spans="1:16" x14ac:dyDescent="0.25">
      <c r="A628" s="3"/>
      <c r="B628" s="4"/>
      <c r="C628" s="3"/>
      <c r="D628" s="68"/>
      <c r="E628" s="31"/>
      <c r="F628" s="68"/>
      <c r="G628" s="31"/>
      <c r="H628" s="68"/>
      <c r="I628" s="3"/>
      <c r="J628" s="4"/>
      <c r="K628" s="3"/>
      <c r="L628" s="4"/>
      <c r="M628" s="3"/>
      <c r="N628" s="4"/>
      <c r="O628" s="3"/>
      <c r="P628" s="4"/>
    </row>
    <row r="629" spans="1:16" x14ac:dyDescent="0.25">
      <c r="A629" s="3"/>
      <c r="B629" s="4"/>
      <c r="C629" s="3"/>
      <c r="D629" s="68"/>
      <c r="E629" s="31"/>
      <c r="F629" s="68"/>
      <c r="G629" s="31"/>
      <c r="H629" s="68"/>
      <c r="I629" s="3"/>
      <c r="J629" s="4"/>
      <c r="K629" s="3"/>
      <c r="L629" s="4"/>
      <c r="M629" s="3"/>
      <c r="N629" s="4"/>
      <c r="O629" s="3"/>
      <c r="P629" s="4"/>
    </row>
    <row r="630" spans="1:16" x14ac:dyDescent="0.25">
      <c r="A630" s="3"/>
      <c r="B630" s="4"/>
      <c r="C630" s="3"/>
      <c r="D630" s="68"/>
      <c r="E630" s="31"/>
      <c r="F630" s="68"/>
      <c r="G630" s="31"/>
      <c r="H630" s="68"/>
      <c r="I630" s="3"/>
      <c r="J630" s="4"/>
      <c r="K630" s="3"/>
      <c r="L630" s="4"/>
      <c r="M630" s="3"/>
      <c r="N630" s="4"/>
      <c r="O630" s="3"/>
      <c r="P630" s="4"/>
    </row>
    <row r="631" spans="1:16" x14ac:dyDescent="0.25">
      <c r="A631" s="3"/>
      <c r="B631" s="4"/>
      <c r="C631" s="3"/>
      <c r="D631" s="68"/>
      <c r="E631" s="31"/>
      <c r="F631" s="68"/>
      <c r="G631" s="31"/>
      <c r="H631" s="68"/>
      <c r="I631" s="3"/>
      <c r="J631" s="4"/>
      <c r="K631" s="3"/>
      <c r="L631" s="4"/>
      <c r="M631" s="3"/>
      <c r="N631" s="4"/>
      <c r="O631" s="3"/>
      <c r="P631" s="4"/>
    </row>
    <row r="632" spans="1:16" x14ac:dyDescent="0.25">
      <c r="A632" s="3"/>
      <c r="B632" s="4"/>
      <c r="C632" s="3"/>
      <c r="D632" s="68"/>
      <c r="E632" s="31"/>
      <c r="F632" s="68"/>
      <c r="G632" s="31"/>
      <c r="H632" s="68"/>
      <c r="I632" s="3"/>
      <c r="J632" s="4"/>
      <c r="K632" s="3"/>
      <c r="L632" s="4"/>
      <c r="M632" s="3"/>
      <c r="N632" s="4"/>
      <c r="O632" s="3"/>
      <c r="P632" s="4"/>
    </row>
    <row r="633" spans="1:16" x14ac:dyDescent="0.25">
      <c r="A633" s="3"/>
      <c r="B633" s="4"/>
      <c r="C633" s="3"/>
      <c r="D633" s="68"/>
      <c r="E633" s="31"/>
      <c r="F633" s="68"/>
      <c r="G633" s="31"/>
      <c r="H633" s="68"/>
      <c r="I633" s="3"/>
      <c r="J633" s="4"/>
      <c r="K633" s="3"/>
      <c r="L633" s="4"/>
      <c r="M633" s="3"/>
      <c r="N633" s="4"/>
      <c r="O633" s="3"/>
      <c r="P633" s="4"/>
    </row>
    <row r="634" spans="1:16" x14ac:dyDescent="0.25">
      <c r="A634" s="3"/>
      <c r="B634" s="4"/>
      <c r="C634" s="3"/>
      <c r="D634" s="68"/>
      <c r="E634" s="31"/>
      <c r="F634" s="68"/>
      <c r="G634" s="31"/>
      <c r="H634" s="68"/>
      <c r="I634" s="3"/>
      <c r="J634" s="4"/>
      <c r="K634" s="3"/>
      <c r="L634" s="4"/>
      <c r="M634" s="3"/>
      <c r="N634" s="4"/>
      <c r="O634" s="3"/>
      <c r="P634" s="4"/>
    </row>
    <row r="635" spans="1:16" x14ac:dyDescent="0.25">
      <c r="A635" s="3"/>
      <c r="B635" s="4"/>
      <c r="C635" s="3"/>
      <c r="D635" s="68"/>
      <c r="E635" s="31"/>
      <c r="F635" s="68"/>
      <c r="G635" s="31"/>
      <c r="H635" s="68"/>
      <c r="I635" s="3"/>
      <c r="J635" s="4"/>
      <c r="K635" s="3"/>
      <c r="L635" s="4"/>
      <c r="M635" s="3"/>
      <c r="N635" s="4"/>
      <c r="O635" s="3"/>
      <c r="P635" s="4"/>
    </row>
    <row r="636" spans="1:16" x14ac:dyDescent="0.25">
      <c r="A636" s="3"/>
      <c r="B636" s="4"/>
      <c r="C636" s="3"/>
      <c r="D636" s="68"/>
      <c r="E636" s="31"/>
      <c r="F636" s="68"/>
      <c r="G636" s="31"/>
      <c r="H636" s="68"/>
      <c r="I636" s="3"/>
      <c r="J636" s="4"/>
      <c r="K636" s="3"/>
      <c r="L636" s="4"/>
      <c r="M636" s="3"/>
      <c r="N636" s="4"/>
      <c r="O636" s="3"/>
      <c r="P636" s="4"/>
    </row>
    <row r="637" spans="1:16" x14ac:dyDescent="0.25">
      <c r="A637" s="3"/>
      <c r="B637" s="4"/>
      <c r="C637" s="3"/>
      <c r="D637" s="68"/>
      <c r="E637" s="31"/>
      <c r="F637" s="68"/>
      <c r="G637" s="31"/>
      <c r="H637" s="68"/>
      <c r="I637" s="3"/>
      <c r="J637" s="4"/>
      <c r="K637" s="3"/>
      <c r="L637" s="4"/>
      <c r="M637" s="3"/>
      <c r="N637" s="4"/>
      <c r="O637" s="3"/>
      <c r="P637" s="4"/>
    </row>
    <row r="638" spans="1:16" x14ac:dyDescent="0.25">
      <c r="A638" s="3"/>
      <c r="B638" s="4"/>
      <c r="C638" s="3"/>
      <c r="D638" s="68"/>
      <c r="E638" s="31"/>
      <c r="F638" s="68"/>
      <c r="G638" s="31"/>
      <c r="H638" s="68"/>
      <c r="I638" s="3"/>
      <c r="J638" s="4"/>
      <c r="K638" s="3"/>
      <c r="L638" s="4"/>
      <c r="M638" s="3"/>
      <c r="N638" s="4"/>
      <c r="O638" s="3"/>
      <c r="P638" s="4"/>
    </row>
    <row r="639" spans="1:16" x14ac:dyDescent="0.25">
      <c r="A639" s="3"/>
      <c r="B639" s="4"/>
      <c r="C639" s="3"/>
      <c r="D639" s="68"/>
      <c r="E639" s="31"/>
      <c r="F639" s="68"/>
      <c r="G639" s="31"/>
      <c r="H639" s="68"/>
      <c r="I639" s="3"/>
      <c r="J639" s="4"/>
      <c r="K639" s="3"/>
      <c r="L639" s="4"/>
      <c r="M639" s="3"/>
      <c r="N639" s="4"/>
      <c r="O639" s="3"/>
      <c r="P639" s="4"/>
    </row>
    <row r="640" spans="1:16" x14ac:dyDescent="0.25">
      <c r="A640" s="3"/>
      <c r="B640" s="4"/>
      <c r="C640" s="3"/>
      <c r="D640" s="68"/>
      <c r="E640" s="31"/>
      <c r="F640" s="68"/>
      <c r="G640" s="31"/>
      <c r="H640" s="68"/>
      <c r="I640" s="3"/>
      <c r="J640" s="4"/>
      <c r="K640" s="3"/>
      <c r="L640" s="4"/>
      <c r="M640" s="3"/>
      <c r="N640" s="4"/>
      <c r="O640" s="3"/>
      <c r="P640" s="4"/>
    </row>
    <row r="641" spans="1:16" x14ac:dyDescent="0.25">
      <c r="A641" s="3"/>
      <c r="B641" s="4"/>
      <c r="C641" s="3"/>
      <c r="D641" s="68"/>
      <c r="E641" s="31"/>
      <c r="F641" s="68"/>
      <c r="G641" s="31"/>
      <c r="H641" s="68"/>
      <c r="I641" s="3"/>
      <c r="J641" s="4"/>
      <c r="K641" s="3"/>
      <c r="L641" s="4"/>
      <c r="M641" s="3"/>
      <c r="N641" s="4"/>
      <c r="O641" s="3"/>
      <c r="P641" s="4"/>
    </row>
    <row r="642" spans="1:16" x14ac:dyDescent="0.25">
      <c r="A642" s="3"/>
      <c r="B642" s="4"/>
      <c r="C642" s="3"/>
      <c r="D642" s="68"/>
      <c r="E642" s="31"/>
      <c r="F642" s="68"/>
      <c r="G642" s="31"/>
      <c r="H642" s="68"/>
      <c r="I642" s="3"/>
      <c r="J642" s="4"/>
      <c r="K642" s="3"/>
      <c r="L642" s="4"/>
      <c r="M642" s="3"/>
      <c r="N642" s="4"/>
      <c r="O642" s="3"/>
      <c r="P642" s="4"/>
    </row>
    <row r="643" spans="1:16" x14ac:dyDescent="0.25">
      <c r="A643" s="3"/>
      <c r="B643" s="4"/>
      <c r="C643" s="3"/>
      <c r="D643" s="68"/>
      <c r="E643" s="31"/>
      <c r="F643" s="68"/>
      <c r="G643" s="31"/>
      <c r="H643" s="68"/>
      <c r="I643" s="3"/>
      <c r="J643" s="4"/>
      <c r="K643" s="3"/>
      <c r="L643" s="4"/>
      <c r="M643" s="3"/>
      <c r="N643" s="4"/>
      <c r="O643" s="3"/>
      <c r="P643" s="4"/>
    </row>
    <row r="644" spans="1:16" x14ac:dyDescent="0.25">
      <c r="A644" s="3"/>
      <c r="B644" s="4"/>
      <c r="C644" s="3"/>
      <c r="D644" s="68"/>
      <c r="E644" s="31"/>
      <c r="F644" s="68"/>
      <c r="G644" s="31"/>
      <c r="H644" s="68"/>
      <c r="I644" s="3"/>
      <c r="J644" s="4"/>
      <c r="K644" s="3"/>
      <c r="L644" s="4"/>
      <c r="M644" s="3"/>
      <c r="N644" s="4"/>
      <c r="O644" s="3"/>
      <c r="P644" s="4"/>
    </row>
    <row r="645" spans="1:16" x14ac:dyDescent="0.25">
      <c r="A645" s="3"/>
      <c r="B645" s="4"/>
      <c r="C645" s="3"/>
      <c r="D645" s="68"/>
      <c r="E645" s="31"/>
      <c r="F645" s="68"/>
      <c r="G645" s="31"/>
      <c r="H645" s="68"/>
      <c r="I645" s="3"/>
      <c r="J645" s="4"/>
      <c r="K645" s="3"/>
      <c r="L645" s="4"/>
      <c r="M645" s="3"/>
      <c r="N645" s="4"/>
      <c r="O645" s="3"/>
      <c r="P645" s="4"/>
    </row>
    <row r="646" spans="1:16" x14ac:dyDescent="0.25">
      <c r="A646" s="3"/>
      <c r="B646" s="4"/>
      <c r="C646" s="3"/>
      <c r="D646" s="68"/>
      <c r="E646" s="31"/>
      <c r="F646" s="68"/>
      <c r="G646" s="31"/>
      <c r="H646" s="68"/>
      <c r="I646" s="3"/>
      <c r="J646" s="4"/>
      <c r="K646" s="3"/>
      <c r="L646" s="4"/>
      <c r="M646" s="3"/>
      <c r="N646" s="4"/>
      <c r="O646" s="3"/>
      <c r="P646" s="4"/>
    </row>
    <row r="647" spans="1:16" x14ac:dyDescent="0.25">
      <c r="A647" s="3"/>
      <c r="B647" s="4"/>
      <c r="C647" s="3"/>
      <c r="D647" s="68"/>
      <c r="E647" s="31"/>
      <c r="F647" s="68"/>
      <c r="G647" s="31"/>
      <c r="H647" s="68"/>
      <c r="I647" s="3"/>
      <c r="J647" s="4"/>
      <c r="K647" s="3"/>
      <c r="L647" s="4"/>
      <c r="M647" s="3"/>
      <c r="N647" s="4"/>
      <c r="O647" s="3"/>
      <c r="P647" s="4"/>
    </row>
    <row r="648" spans="1:16" x14ac:dyDescent="0.25">
      <c r="A648" s="3"/>
      <c r="B648" s="4"/>
      <c r="C648" s="3"/>
      <c r="D648" s="68"/>
      <c r="E648" s="31"/>
      <c r="F648" s="68"/>
      <c r="G648" s="31"/>
      <c r="H648" s="68"/>
      <c r="I648" s="3"/>
      <c r="J648" s="4"/>
      <c r="K648" s="3"/>
      <c r="L648" s="4"/>
      <c r="M648" s="3"/>
      <c r="N648" s="4"/>
      <c r="O648" s="3"/>
      <c r="P648" s="4"/>
    </row>
    <row r="649" spans="1:16" x14ac:dyDescent="0.25">
      <c r="A649" s="3"/>
      <c r="B649" s="4"/>
      <c r="C649" s="3"/>
      <c r="D649" s="68"/>
      <c r="E649" s="31"/>
      <c r="F649" s="68"/>
      <c r="G649" s="31"/>
      <c r="H649" s="68"/>
      <c r="I649" s="3"/>
      <c r="J649" s="4"/>
      <c r="K649" s="3"/>
      <c r="L649" s="4"/>
      <c r="M649" s="3"/>
      <c r="N649" s="4"/>
      <c r="O649" s="3"/>
      <c r="P649" s="4"/>
    </row>
    <row r="650" spans="1:16" x14ac:dyDescent="0.25">
      <c r="A650" s="3"/>
      <c r="B650" s="4"/>
      <c r="C650" s="3"/>
      <c r="D650" s="68"/>
      <c r="E650" s="31"/>
      <c r="F650" s="68"/>
      <c r="G650" s="31"/>
      <c r="H650" s="68"/>
      <c r="I650" s="3"/>
      <c r="J650" s="4"/>
      <c r="K650" s="3"/>
      <c r="L650" s="4"/>
      <c r="M650" s="3"/>
      <c r="N650" s="4"/>
      <c r="O650" s="3"/>
      <c r="P650" s="4"/>
    </row>
    <row r="651" spans="1:16" x14ac:dyDescent="0.25">
      <c r="A651" s="3"/>
      <c r="B651" s="4"/>
      <c r="C651" s="3"/>
      <c r="D651" s="68"/>
      <c r="E651" s="31"/>
      <c r="F651" s="68"/>
      <c r="G651" s="31"/>
      <c r="H651" s="68"/>
      <c r="I651" s="3"/>
      <c r="J651" s="4"/>
      <c r="K651" s="3"/>
      <c r="L651" s="4"/>
      <c r="M651" s="3"/>
      <c r="N651" s="4"/>
      <c r="O651" s="3"/>
      <c r="P651" s="4"/>
    </row>
    <row r="652" spans="1:16" x14ac:dyDescent="0.25">
      <c r="A652" s="3"/>
      <c r="B652" s="4"/>
      <c r="C652" s="3"/>
      <c r="D652" s="68"/>
      <c r="E652" s="31"/>
      <c r="F652" s="68"/>
      <c r="G652" s="31"/>
      <c r="H652" s="68"/>
      <c r="I652" s="3"/>
      <c r="J652" s="4"/>
      <c r="K652" s="3"/>
      <c r="L652" s="4"/>
      <c r="M652" s="3"/>
      <c r="N652" s="4"/>
      <c r="O652" s="3"/>
      <c r="P652" s="4"/>
    </row>
    <row r="653" spans="1:16" x14ac:dyDescent="0.25">
      <c r="A653" s="3"/>
      <c r="B653" s="4"/>
      <c r="C653" s="3"/>
      <c r="D653" s="68"/>
      <c r="E653" s="31"/>
      <c r="F653" s="68"/>
      <c r="G653" s="31"/>
      <c r="H653" s="68"/>
      <c r="I653" s="3"/>
      <c r="J653" s="4"/>
      <c r="K653" s="3"/>
      <c r="L653" s="4"/>
      <c r="M653" s="3"/>
      <c r="N653" s="4"/>
      <c r="O653" s="3"/>
      <c r="P653" s="4"/>
    </row>
    <row r="654" spans="1:16" x14ac:dyDescent="0.25">
      <c r="A654" s="3"/>
      <c r="B654" s="4"/>
      <c r="C654" s="3"/>
      <c r="D654" s="68"/>
      <c r="E654" s="31"/>
      <c r="F654" s="68"/>
      <c r="G654" s="31"/>
      <c r="H654" s="68"/>
      <c r="I654" s="3"/>
      <c r="J654" s="4"/>
      <c r="K654" s="3"/>
      <c r="L654" s="4"/>
      <c r="M654" s="3"/>
      <c r="N654" s="4"/>
      <c r="O654" s="3"/>
      <c r="P654" s="4"/>
    </row>
    <row r="655" spans="1:16" x14ac:dyDescent="0.25">
      <c r="A655" s="3"/>
      <c r="B655" s="4"/>
      <c r="C655" s="3"/>
      <c r="D655" s="68"/>
      <c r="E655" s="31"/>
      <c r="F655" s="68"/>
      <c r="G655" s="31"/>
      <c r="H655" s="68"/>
      <c r="I655" s="3"/>
      <c r="J655" s="4"/>
      <c r="K655" s="3"/>
      <c r="L655" s="4"/>
      <c r="M655" s="3"/>
      <c r="N655" s="4"/>
      <c r="O655" s="3"/>
      <c r="P655" s="4"/>
    </row>
    <row r="656" spans="1:16" x14ac:dyDescent="0.25">
      <c r="A656" s="3"/>
      <c r="B656" s="4"/>
      <c r="C656" s="3"/>
      <c r="D656" s="68"/>
      <c r="E656" s="31"/>
      <c r="F656" s="68"/>
      <c r="G656" s="31"/>
      <c r="H656" s="68"/>
      <c r="I656" s="3"/>
      <c r="J656" s="4"/>
      <c r="K656" s="3"/>
      <c r="L656" s="4"/>
      <c r="M656" s="3"/>
      <c r="N656" s="4"/>
      <c r="O656" s="3"/>
      <c r="P656" s="4"/>
    </row>
    <row r="657" spans="1:16" x14ac:dyDescent="0.25">
      <c r="A657" s="3"/>
      <c r="B657" s="4"/>
      <c r="C657" s="3"/>
      <c r="D657" s="68"/>
      <c r="E657" s="31"/>
      <c r="F657" s="68"/>
      <c r="G657" s="31"/>
      <c r="H657" s="68"/>
      <c r="I657" s="3"/>
      <c r="J657" s="4"/>
      <c r="K657" s="3"/>
      <c r="L657" s="4"/>
      <c r="M657" s="3"/>
      <c r="N657" s="4"/>
      <c r="O657" s="3"/>
      <c r="P657" s="4"/>
    </row>
    <row r="658" spans="1:16" x14ac:dyDescent="0.25">
      <c r="A658" s="3"/>
      <c r="B658" s="4"/>
      <c r="C658" s="3"/>
      <c r="D658" s="68"/>
      <c r="E658" s="31"/>
      <c r="F658" s="68"/>
      <c r="G658" s="31"/>
      <c r="H658" s="68"/>
      <c r="I658" s="3"/>
      <c r="J658" s="4"/>
      <c r="K658" s="3"/>
      <c r="L658" s="4"/>
      <c r="M658" s="3"/>
      <c r="N658" s="4"/>
      <c r="O658" s="3"/>
      <c r="P658" s="4"/>
    </row>
    <row r="659" spans="1:16" x14ac:dyDescent="0.25">
      <c r="A659" s="3"/>
      <c r="B659" s="4"/>
      <c r="C659" s="3"/>
      <c r="D659" s="68"/>
      <c r="E659" s="31"/>
      <c r="F659" s="68"/>
      <c r="G659" s="31"/>
      <c r="H659" s="68"/>
      <c r="I659" s="3"/>
      <c r="J659" s="4"/>
      <c r="K659" s="3"/>
      <c r="L659" s="4"/>
      <c r="M659" s="3"/>
      <c r="N659" s="4"/>
      <c r="O659" s="3"/>
      <c r="P659" s="4"/>
    </row>
    <row r="660" spans="1:16" x14ac:dyDescent="0.25">
      <c r="A660" s="3"/>
      <c r="B660" s="4"/>
      <c r="C660" s="3"/>
      <c r="D660" s="68"/>
      <c r="E660" s="31"/>
      <c r="F660" s="68"/>
      <c r="G660" s="31"/>
      <c r="H660" s="68"/>
      <c r="I660" s="3"/>
      <c r="J660" s="4"/>
      <c r="K660" s="3"/>
      <c r="L660" s="4"/>
      <c r="M660" s="3"/>
      <c r="N660" s="4"/>
      <c r="O660" s="3"/>
      <c r="P660" s="4"/>
    </row>
    <row r="661" spans="1:16" x14ac:dyDescent="0.25">
      <c r="A661" s="3"/>
      <c r="B661" s="4"/>
      <c r="C661" s="3"/>
      <c r="D661" s="68"/>
      <c r="E661" s="31"/>
      <c r="F661" s="68"/>
      <c r="G661" s="31"/>
      <c r="H661" s="68"/>
      <c r="I661" s="3"/>
      <c r="J661" s="4"/>
      <c r="K661" s="3"/>
      <c r="L661" s="4"/>
      <c r="M661" s="3"/>
      <c r="N661" s="4"/>
      <c r="O661" s="3"/>
      <c r="P661" s="4"/>
    </row>
    <row r="662" spans="1:16" x14ac:dyDescent="0.25">
      <c r="A662" s="3"/>
      <c r="B662" s="4"/>
      <c r="C662" s="3"/>
      <c r="D662" s="68"/>
      <c r="E662" s="31"/>
      <c r="F662" s="68"/>
      <c r="G662" s="31"/>
      <c r="H662" s="68"/>
      <c r="I662" s="3"/>
      <c r="J662" s="4"/>
      <c r="K662" s="3"/>
      <c r="L662" s="4"/>
      <c r="M662" s="3"/>
      <c r="N662" s="4"/>
      <c r="O662" s="3"/>
      <c r="P662" s="4"/>
    </row>
    <row r="663" spans="1:16" x14ac:dyDescent="0.25">
      <c r="A663" s="3"/>
      <c r="B663" s="4"/>
      <c r="C663" s="3"/>
      <c r="D663" s="68"/>
      <c r="E663" s="31"/>
      <c r="F663" s="68"/>
      <c r="G663" s="31"/>
      <c r="H663" s="68"/>
      <c r="I663" s="3"/>
      <c r="J663" s="4"/>
      <c r="K663" s="3"/>
      <c r="L663" s="4"/>
      <c r="M663" s="3"/>
      <c r="N663" s="4"/>
      <c r="O663" s="3"/>
      <c r="P663" s="4"/>
    </row>
    <row r="664" spans="1:16" x14ac:dyDescent="0.25">
      <c r="A664" s="3"/>
      <c r="B664" s="4"/>
      <c r="C664" s="3"/>
      <c r="D664" s="68"/>
      <c r="E664" s="31"/>
      <c r="F664" s="68"/>
      <c r="G664" s="31"/>
      <c r="H664" s="68"/>
      <c r="I664" s="3"/>
      <c r="J664" s="4"/>
      <c r="K664" s="3"/>
      <c r="L664" s="4"/>
      <c r="M664" s="3"/>
      <c r="N664" s="4"/>
      <c r="O664" s="3"/>
      <c r="P664" s="4"/>
    </row>
    <row r="665" spans="1:16" x14ac:dyDescent="0.25">
      <c r="A665" s="3"/>
      <c r="B665" s="4"/>
      <c r="C665" s="3"/>
      <c r="D665" s="68"/>
      <c r="E665" s="31"/>
      <c r="F665" s="68"/>
      <c r="G665" s="31"/>
      <c r="H665" s="68"/>
      <c r="I665" s="3"/>
      <c r="J665" s="4"/>
      <c r="K665" s="3"/>
      <c r="L665" s="4"/>
      <c r="M665" s="3"/>
      <c r="N665" s="4"/>
      <c r="O665" s="3"/>
      <c r="P665" s="4"/>
    </row>
    <row r="666" spans="1:16" x14ac:dyDescent="0.25">
      <c r="A666" s="3"/>
      <c r="B666" s="4"/>
      <c r="C666" s="3"/>
      <c r="D666" s="68"/>
      <c r="E666" s="31"/>
      <c r="F666" s="68"/>
      <c r="G666" s="31"/>
      <c r="H666" s="68"/>
      <c r="I666" s="3"/>
      <c r="J666" s="4"/>
      <c r="K666" s="3"/>
      <c r="L666" s="4"/>
      <c r="M666" s="3"/>
      <c r="N666" s="4"/>
      <c r="O666" s="3"/>
      <c r="P666" s="4"/>
    </row>
    <row r="667" spans="1:16" x14ac:dyDescent="0.25">
      <c r="A667" s="3"/>
      <c r="B667" s="4"/>
      <c r="C667" s="3"/>
      <c r="D667" s="68"/>
      <c r="E667" s="31"/>
      <c r="F667" s="68"/>
      <c r="G667" s="31"/>
      <c r="H667" s="68"/>
      <c r="I667" s="3"/>
      <c r="J667" s="4"/>
      <c r="K667" s="3"/>
      <c r="L667" s="4"/>
      <c r="M667" s="3"/>
      <c r="N667" s="4"/>
      <c r="O667" s="3"/>
      <c r="P667" s="4"/>
    </row>
    <row r="668" spans="1:16" x14ac:dyDescent="0.25">
      <c r="A668" s="3"/>
      <c r="B668" s="4"/>
      <c r="C668" s="3"/>
      <c r="D668" s="68"/>
      <c r="E668" s="31"/>
      <c r="F668" s="68"/>
      <c r="G668" s="31"/>
      <c r="H668" s="68"/>
      <c r="I668" s="3"/>
      <c r="J668" s="4"/>
      <c r="K668" s="3"/>
      <c r="L668" s="4"/>
      <c r="M668" s="3"/>
      <c r="N668" s="4"/>
      <c r="O668" s="3"/>
      <c r="P668" s="4"/>
    </row>
    <row r="669" spans="1:16" x14ac:dyDescent="0.25">
      <c r="A669" s="3"/>
      <c r="B669" s="4"/>
      <c r="C669" s="3"/>
      <c r="D669" s="68"/>
      <c r="E669" s="31"/>
      <c r="F669" s="68"/>
      <c r="G669" s="31"/>
      <c r="H669" s="68"/>
      <c r="I669" s="3"/>
      <c r="J669" s="4"/>
      <c r="K669" s="3"/>
      <c r="L669" s="4"/>
      <c r="M669" s="3"/>
      <c r="N669" s="4"/>
      <c r="O669" s="3"/>
      <c r="P669" s="4"/>
    </row>
    <row r="670" spans="1:16" x14ac:dyDescent="0.25">
      <c r="A670" s="3"/>
      <c r="B670" s="4"/>
      <c r="C670" s="3"/>
      <c r="D670" s="68"/>
      <c r="E670" s="31"/>
      <c r="F670" s="68"/>
      <c r="G670" s="31"/>
      <c r="H670" s="68"/>
      <c r="I670" s="3"/>
      <c r="J670" s="4"/>
      <c r="K670" s="3"/>
      <c r="L670" s="4"/>
      <c r="M670" s="3"/>
      <c r="N670" s="4"/>
      <c r="O670" s="3"/>
      <c r="P670" s="4"/>
    </row>
    <row r="671" spans="1:16" x14ac:dyDescent="0.25">
      <c r="A671" s="3"/>
      <c r="B671" s="4"/>
      <c r="C671" s="3"/>
      <c r="D671" s="68"/>
      <c r="E671" s="31"/>
      <c r="F671" s="68"/>
      <c r="G671" s="31"/>
      <c r="H671" s="68"/>
      <c r="I671" s="3"/>
      <c r="J671" s="4"/>
      <c r="K671" s="3"/>
      <c r="L671" s="4"/>
      <c r="M671" s="3"/>
      <c r="N671" s="4"/>
      <c r="O671" s="3"/>
      <c r="P671" s="4"/>
    </row>
    <row r="672" spans="1:16" x14ac:dyDescent="0.25">
      <c r="A672" s="3"/>
      <c r="B672" s="4"/>
      <c r="C672" s="3"/>
      <c r="D672" s="68"/>
      <c r="E672" s="31"/>
      <c r="F672" s="68"/>
      <c r="G672" s="31"/>
      <c r="H672" s="68"/>
      <c r="I672" s="3"/>
      <c r="J672" s="4"/>
      <c r="K672" s="3"/>
      <c r="L672" s="4"/>
      <c r="M672" s="3"/>
      <c r="N672" s="4"/>
      <c r="O672" s="3"/>
      <c r="P672" s="4"/>
    </row>
    <row r="673" spans="1:16" x14ac:dyDescent="0.25">
      <c r="A673" s="3"/>
      <c r="B673" s="4"/>
      <c r="C673" s="3"/>
      <c r="D673" s="68"/>
      <c r="E673" s="31"/>
      <c r="F673" s="68"/>
      <c r="G673" s="31"/>
      <c r="H673" s="68"/>
      <c r="I673" s="3"/>
      <c r="J673" s="4"/>
      <c r="K673" s="3"/>
      <c r="L673" s="4"/>
      <c r="M673" s="3"/>
      <c r="N673" s="4"/>
      <c r="O673" s="3"/>
      <c r="P673" s="4"/>
    </row>
    <row r="674" spans="1:16" x14ac:dyDescent="0.25">
      <c r="A674" s="3"/>
      <c r="B674" s="4"/>
      <c r="C674" s="3"/>
      <c r="D674" s="68"/>
      <c r="E674" s="31"/>
      <c r="F674" s="68"/>
      <c r="G674" s="31"/>
      <c r="H674" s="68"/>
      <c r="I674" s="3"/>
      <c r="J674" s="4"/>
      <c r="K674" s="3"/>
      <c r="L674" s="4"/>
      <c r="M674" s="3"/>
      <c r="N674" s="4"/>
      <c r="O674" s="3"/>
      <c r="P674" s="4"/>
    </row>
    <row r="675" spans="1:16" x14ac:dyDescent="0.25">
      <c r="A675" s="3"/>
      <c r="B675" s="4"/>
      <c r="C675" s="3"/>
      <c r="D675" s="68"/>
      <c r="E675" s="31"/>
      <c r="F675" s="68"/>
      <c r="G675" s="31"/>
      <c r="H675" s="68"/>
      <c r="I675" s="3"/>
      <c r="J675" s="4"/>
      <c r="K675" s="3"/>
      <c r="L675" s="4"/>
      <c r="M675" s="3"/>
      <c r="N675" s="4"/>
      <c r="O675" s="3"/>
      <c r="P675" s="4"/>
    </row>
    <row r="676" spans="1:16" x14ac:dyDescent="0.25">
      <c r="A676" s="3"/>
      <c r="B676" s="4"/>
      <c r="C676" s="3"/>
      <c r="D676" s="68"/>
      <c r="E676" s="31"/>
      <c r="F676" s="68"/>
      <c r="G676" s="31"/>
      <c r="H676" s="68"/>
      <c r="I676" s="3"/>
      <c r="J676" s="4"/>
      <c r="K676" s="3"/>
      <c r="L676" s="4"/>
      <c r="M676" s="3"/>
      <c r="N676" s="4"/>
      <c r="O676" s="3"/>
      <c r="P676" s="4"/>
    </row>
    <row r="677" spans="1:16" x14ac:dyDescent="0.25">
      <c r="A677" s="3"/>
      <c r="B677" s="4"/>
      <c r="C677" s="3"/>
      <c r="D677" s="68"/>
      <c r="E677" s="31"/>
      <c r="F677" s="68"/>
      <c r="G677" s="31"/>
      <c r="H677" s="68"/>
      <c r="I677" s="3"/>
      <c r="J677" s="4"/>
      <c r="K677" s="3"/>
      <c r="L677" s="4"/>
      <c r="M677" s="3"/>
      <c r="N677" s="4"/>
      <c r="O677" s="3"/>
      <c r="P677" s="4"/>
    </row>
    <row r="678" spans="1:16" x14ac:dyDescent="0.25">
      <c r="A678" s="3"/>
      <c r="B678" s="4"/>
      <c r="C678" s="3"/>
      <c r="D678" s="68"/>
      <c r="E678" s="31"/>
      <c r="F678" s="68"/>
      <c r="G678" s="31"/>
      <c r="H678" s="68"/>
      <c r="I678" s="3"/>
      <c r="J678" s="4"/>
      <c r="K678" s="3"/>
      <c r="L678" s="4"/>
      <c r="M678" s="3"/>
      <c r="N678" s="4"/>
      <c r="O678" s="3"/>
      <c r="P678" s="4"/>
    </row>
    <row r="679" spans="1:16" x14ac:dyDescent="0.25">
      <c r="A679" s="3"/>
      <c r="B679" s="4"/>
      <c r="C679" s="3"/>
      <c r="D679" s="68"/>
      <c r="E679" s="31"/>
      <c r="F679" s="68"/>
      <c r="G679" s="31"/>
      <c r="H679" s="68"/>
      <c r="I679" s="3"/>
      <c r="J679" s="4"/>
      <c r="K679" s="3"/>
      <c r="L679" s="4"/>
      <c r="M679" s="3"/>
      <c r="N679" s="4"/>
      <c r="O679" s="3"/>
      <c r="P679" s="4"/>
    </row>
    <row r="680" spans="1:16" x14ac:dyDescent="0.25">
      <c r="A680" s="3"/>
      <c r="B680" s="4"/>
      <c r="C680" s="3"/>
      <c r="D680" s="68"/>
      <c r="E680" s="31"/>
      <c r="F680" s="68"/>
      <c r="G680" s="31"/>
      <c r="H680" s="68"/>
      <c r="I680" s="3"/>
      <c r="J680" s="4"/>
      <c r="K680" s="3"/>
      <c r="L680" s="4"/>
      <c r="M680" s="3"/>
      <c r="N680" s="4"/>
      <c r="O680" s="3"/>
      <c r="P680" s="4"/>
    </row>
    <row r="681" spans="1:16" x14ac:dyDescent="0.25">
      <c r="A681" s="3"/>
      <c r="B681" s="4"/>
      <c r="C681" s="3"/>
      <c r="D681" s="68"/>
      <c r="E681" s="31"/>
      <c r="F681" s="68"/>
      <c r="G681" s="31"/>
      <c r="H681" s="68"/>
      <c r="I681" s="3"/>
      <c r="J681" s="4"/>
      <c r="K681" s="3"/>
      <c r="L681" s="4"/>
      <c r="M681" s="3"/>
      <c r="N681" s="4"/>
      <c r="O681" s="3"/>
      <c r="P681" s="4"/>
    </row>
    <row r="682" spans="1:16" x14ac:dyDescent="0.25">
      <c r="A682" s="3"/>
      <c r="B682" s="4"/>
      <c r="C682" s="3"/>
      <c r="D682" s="68"/>
      <c r="E682" s="31"/>
      <c r="F682" s="68"/>
      <c r="G682" s="31"/>
      <c r="H682" s="68"/>
      <c r="I682" s="3"/>
      <c r="J682" s="4"/>
      <c r="K682" s="3"/>
      <c r="L682" s="4"/>
      <c r="M682" s="3"/>
      <c r="N682" s="4"/>
      <c r="O682" s="3"/>
      <c r="P682" s="4"/>
    </row>
    <row r="683" spans="1:16" x14ac:dyDescent="0.25">
      <c r="A683" s="3"/>
      <c r="B683" s="4"/>
      <c r="C683" s="3"/>
      <c r="D683" s="68"/>
      <c r="E683" s="31"/>
      <c r="F683" s="68"/>
      <c r="G683" s="31"/>
      <c r="H683" s="68"/>
      <c r="I683" s="3"/>
      <c r="J683" s="4"/>
      <c r="K683" s="3"/>
      <c r="L683" s="4"/>
      <c r="M683" s="3"/>
      <c r="N683" s="4"/>
      <c r="O683" s="3"/>
      <c r="P683" s="4"/>
    </row>
    <row r="684" spans="1:16" x14ac:dyDescent="0.25">
      <c r="A684" s="3"/>
      <c r="B684" s="4"/>
      <c r="C684" s="3"/>
      <c r="D684" s="68"/>
      <c r="E684" s="31"/>
      <c r="F684" s="68"/>
      <c r="G684" s="31"/>
      <c r="H684" s="68"/>
      <c r="I684" s="3"/>
      <c r="J684" s="4"/>
      <c r="K684" s="3"/>
      <c r="L684" s="4"/>
      <c r="M684" s="3"/>
      <c r="N684" s="4"/>
      <c r="O684" s="3"/>
      <c r="P684" s="4"/>
    </row>
    <row r="685" spans="1:16" x14ac:dyDescent="0.25">
      <c r="A685" s="3"/>
      <c r="B685" s="4"/>
      <c r="C685" s="3"/>
      <c r="D685" s="68"/>
      <c r="E685" s="31"/>
      <c r="F685" s="68"/>
      <c r="G685" s="31"/>
      <c r="H685" s="68"/>
      <c r="I685" s="3"/>
      <c r="J685" s="4"/>
      <c r="K685" s="3"/>
      <c r="L685" s="4"/>
      <c r="M685" s="3"/>
      <c r="N685" s="4"/>
      <c r="O685" s="3"/>
      <c r="P685" s="4"/>
    </row>
    <row r="686" spans="1:16" x14ac:dyDescent="0.25">
      <c r="A686" s="3"/>
      <c r="B686" s="4"/>
      <c r="C686" s="3"/>
      <c r="D686" s="68"/>
      <c r="E686" s="31"/>
      <c r="F686" s="68"/>
      <c r="G686" s="31"/>
      <c r="H686" s="68"/>
      <c r="I686" s="3"/>
      <c r="J686" s="4"/>
      <c r="K686" s="3"/>
      <c r="L686" s="4"/>
      <c r="M686" s="3"/>
      <c r="N686" s="4"/>
      <c r="O686" s="3"/>
      <c r="P686" s="4"/>
    </row>
    <row r="687" spans="1:16" x14ac:dyDescent="0.25">
      <c r="A687" s="3"/>
      <c r="B687" s="4"/>
      <c r="C687" s="3"/>
      <c r="D687" s="68"/>
      <c r="E687" s="31"/>
      <c r="F687" s="68"/>
      <c r="G687" s="31"/>
      <c r="H687" s="68"/>
      <c r="I687" s="3"/>
      <c r="J687" s="4"/>
      <c r="K687" s="3"/>
      <c r="L687" s="4"/>
      <c r="M687" s="3"/>
      <c r="N687" s="4"/>
      <c r="O687" s="3"/>
      <c r="P687" s="4"/>
    </row>
    <row r="688" spans="1:16" x14ac:dyDescent="0.25">
      <c r="A688" s="3"/>
      <c r="B688" s="4"/>
      <c r="C688" s="3"/>
      <c r="D688" s="68"/>
      <c r="E688" s="31"/>
      <c r="F688" s="68"/>
      <c r="G688" s="31"/>
      <c r="H688" s="68"/>
      <c r="I688" s="3"/>
      <c r="J688" s="4"/>
      <c r="K688" s="3"/>
      <c r="L688" s="4"/>
      <c r="M688" s="3"/>
      <c r="N688" s="4"/>
      <c r="O688" s="3"/>
      <c r="P688" s="4"/>
    </row>
    <row r="689" spans="1:16" x14ac:dyDescent="0.25">
      <c r="A689" s="3"/>
      <c r="B689" s="4"/>
      <c r="C689" s="3"/>
      <c r="D689" s="68"/>
      <c r="E689" s="31"/>
      <c r="F689" s="68"/>
      <c r="G689" s="31"/>
      <c r="H689" s="68"/>
      <c r="I689" s="3"/>
      <c r="J689" s="4"/>
      <c r="K689" s="3"/>
      <c r="L689" s="4"/>
      <c r="M689" s="3"/>
      <c r="N689" s="4"/>
      <c r="O689" s="3"/>
      <c r="P689" s="4"/>
    </row>
    <row r="690" spans="1:16" x14ac:dyDescent="0.25">
      <c r="A690" s="3"/>
      <c r="B690" s="4"/>
      <c r="C690" s="3"/>
      <c r="D690" s="68"/>
      <c r="E690" s="31"/>
      <c r="F690" s="68"/>
      <c r="G690" s="31"/>
      <c r="H690" s="68"/>
      <c r="I690" s="3"/>
      <c r="J690" s="4"/>
      <c r="K690" s="3"/>
      <c r="L690" s="4"/>
      <c r="M690" s="3"/>
      <c r="N690" s="4"/>
      <c r="O690" s="3"/>
      <c r="P690" s="4"/>
    </row>
    <row r="691" spans="1:16" x14ac:dyDescent="0.25">
      <c r="A691" s="3"/>
      <c r="B691" s="4"/>
      <c r="C691" s="3"/>
      <c r="D691" s="68"/>
      <c r="E691" s="31"/>
      <c r="F691" s="68"/>
      <c r="G691" s="31"/>
      <c r="H691" s="68"/>
      <c r="I691" s="3"/>
      <c r="J691" s="4"/>
      <c r="K691" s="3"/>
      <c r="L691" s="4"/>
      <c r="M691" s="3"/>
      <c r="N691" s="4"/>
      <c r="O691" s="3"/>
      <c r="P691" s="4"/>
    </row>
    <row r="692" spans="1:16" x14ac:dyDescent="0.25">
      <c r="A692" s="3"/>
      <c r="B692" s="4"/>
      <c r="C692" s="3"/>
      <c r="D692" s="68"/>
      <c r="E692" s="31"/>
      <c r="F692" s="68"/>
      <c r="G692" s="31"/>
      <c r="H692" s="68"/>
      <c r="I692" s="3"/>
      <c r="J692" s="4"/>
      <c r="K692" s="3"/>
      <c r="L692" s="4"/>
      <c r="M692" s="3"/>
      <c r="N692" s="4"/>
      <c r="O692" s="3"/>
      <c r="P692" s="4"/>
    </row>
    <row r="693" spans="1:16" x14ac:dyDescent="0.25">
      <c r="A693" s="3"/>
      <c r="B693" s="4"/>
      <c r="C693" s="3"/>
      <c r="D693" s="68"/>
      <c r="E693" s="31"/>
      <c r="F693" s="68"/>
      <c r="G693" s="31"/>
      <c r="H693" s="68"/>
      <c r="I693" s="3"/>
      <c r="J693" s="4"/>
      <c r="K693" s="3"/>
      <c r="L693" s="4"/>
      <c r="M693" s="3"/>
      <c r="N693" s="4"/>
      <c r="O693" s="3"/>
      <c r="P693" s="4"/>
    </row>
    <row r="694" spans="1:16" x14ac:dyDescent="0.25">
      <c r="A694" s="3"/>
      <c r="B694" s="4"/>
      <c r="C694" s="3"/>
      <c r="D694" s="68"/>
      <c r="E694" s="31"/>
      <c r="F694" s="68"/>
      <c r="G694" s="31"/>
      <c r="H694" s="68"/>
      <c r="I694" s="3"/>
      <c r="J694" s="4"/>
      <c r="K694" s="3"/>
      <c r="L694" s="4"/>
      <c r="M694" s="3"/>
      <c r="N694" s="4"/>
      <c r="O694" s="3"/>
      <c r="P694" s="4"/>
    </row>
    <row r="695" spans="1:16" x14ac:dyDescent="0.25">
      <c r="A695" s="3"/>
      <c r="B695" s="4"/>
      <c r="C695" s="3"/>
      <c r="D695" s="68"/>
      <c r="E695" s="31"/>
      <c r="F695" s="68"/>
      <c r="G695" s="31"/>
      <c r="H695" s="68"/>
      <c r="I695" s="3"/>
      <c r="J695" s="4"/>
      <c r="K695" s="3"/>
      <c r="L695" s="4"/>
      <c r="M695" s="3"/>
      <c r="N695" s="4"/>
      <c r="O695" s="3"/>
      <c r="P695" s="4"/>
    </row>
    <row r="696" spans="1:16" x14ac:dyDescent="0.25">
      <c r="A696" s="3"/>
      <c r="B696" s="4"/>
      <c r="C696" s="3"/>
      <c r="D696" s="68"/>
      <c r="E696" s="31"/>
      <c r="F696" s="68"/>
      <c r="G696" s="31"/>
      <c r="H696" s="68"/>
      <c r="I696" s="3"/>
      <c r="J696" s="4"/>
      <c r="K696" s="3"/>
      <c r="L696" s="4"/>
      <c r="M696" s="3"/>
      <c r="N696" s="4"/>
      <c r="O696" s="3"/>
      <c r="P696" s="4"/>
    </row>
    <row r="697" spans="1:16" x14ac:dyDescent="0.25">
      <c r="A697" s="3"/>
      <c r="B697" s="4"/>
      <c r="C697" s="3"/>
      <c r="D697" s="68"/>
      <c r="E697" s="31"/>
      <c r="F697" s="68"/>
      <c r="G697" s="31"/>
      <c r="H697" s="68"/>
      <c r="I697" s="3"/>
      <c r="J697" s="4"/>
      <c r="K697" s="3"/>
      <c r="L697" s="4"/>
      <c r="M697" s="3"/>
      <c r="N697" s="4"/>
      <c r="O697" s="3"/>
      <c r="P697" s="4"/>
    </row>
    <row r="698" spans="1:16" x14ac:dyDescent="0.25">
      <c r="A698" s="3"/>
      <c r="B698" s="4"/>
      <c r="C698" s="3"/>
      <c r="D698" s="68"/>
      <c r="E698" s="31"/>
      <c r="F698" s="68"/>
      <c r="G698" s="31"/>
      <c r="H698" s="68"/>
      <c r="I698" s="3"/>
      <c r="J698" s="4"/>
      <c r="K698" s="3"/>
      <c r="L698" s="4"/>
      <c r="M698" s="3"/>
      <c r="N698" s="4"/>
      <c r="O698" s="3"/>
      <c r="P698" s="4"/>
    </row>
    <row r="699" spans="1:16" x14ac:dyDescent="0.25">
      <c r="A699" s="3"/>
      <c r="B699" s="4"/>
      <c r="C699" s="3"/>
      <c r="D699" s="68"/>
      <c r="E699" s="31"/>
      <c r="F699" s="68"/>
      <c r="G699" s="31"/>
      <c r="H699" s="68"/>
      <c r="I699" s="3"/>
      <c r="J699" s="4"/>
      <c r="K699" s="3"/>
      <c r="L699" s="4"/>
      <c r="M699" s="3"/>
      <c r="N699" s="4"/>
      <c r="O699" s="3"/>
      <c r="P699" s="4"/>
    </row>
    <row r="700" spans="1:16" x14ac:dyDescent="0.25">
      <c r="A700" s="3"/>
      <c r="B700" s="4"/>
      <c r="C700" s="3"/>
      <c r="D700" s="68"/>
      <c r="E700" s="31"/>
      <c r="F700" s="68"/>
      <c r="G700" s="31"/>
      <c r="H700" s="68"/>
      <c r="I700" s="3"/>
      <c r="J700" s="4"/>
      <c r="K700" s="3"/>
      <c r="L700" s="4"/>
      <c r="M700" s="3"/>
      <c r="N700" s="4"/>
      <c r="O700" s="3"/>
      <c r="P700" s="4"/>
    </row>
    <row r="701" spans="1:16" x14ac:dyDescent="0.25">
      <c r="A701" s="3"/>
      <c r="B701" s="4"/>
      <c r="C701" s="3"/>
      <c r="D701" s="68"/>
      <c r="E701" s="31"/>
      <c r="F701" s="68"/>
      <c r="G701" s="31"/>
      <c r="H701" s="68"/>
      <c r="I701" s="3"/>
      <c r="J701" s="4"/>
      <c r="K701" s="3"/>
      <c r="L701" s="4"/>
      <c r="M701" s="3"/>
      <c r="N701" s="4"/>
      <c r="O701" s="3"/>
      <c r="P701" s="4"/>
    </row>
    <row r="702" spans="1:16" x14ac:dyDescent="0.25">
      <c r="A702" s="3"/>
      <c r="B702" s="4"/>
      <c r="C702" s="3"/>
      <c r="D702" s="68"/>
      <c r="E702" s="31"/>
      <c r="F702" s="68"/>
      <c r="G702" s="31"/>
      <c r="H702" s="68"/>
      <c r="I702" s="3"/>
      <c r="J702" s="4"/>
      <c r="K702" s="3"/>
      <c r="L702" s="4"/>
      <c r="M702" s="3"/>
      <c r="N702" s="4"/>
      <c r="O702" s="3"/>
      <c r="P702" s="4"/>
    </row>
    <row r="703" spans="1:16" x14ac:dyDescent="0.25">
      <c r="A703" s="3"/>
      <c r="B703" s="4"/>
      <c r="C703" s="3"/>
      <c r="D703" s="68"/>
      <c r="E703" s="31"/>
      <c r="F703" s="68"/>
      <c r="G703" s="31"/>
      <c r="H703" s="68"/>
      <c r="I703" s="3"/>
      <c r="J703" s="4"/>
      <c r="K703" s="3"/>
      <c r="L703" s="4"/>
      <c r="M703" s="3"/>
      <c r="N703" s="4"/>
      <c r="O703" s="3"/>
      <c r="P703" s="4"/>
    </row>
    <row r="704" spans="1:16" x14ac:dyDescent="0.25">
      <c r="A704" s="3"/>
      <c r="B704" s="4"/>
      <c r="C704" s="3"/>
      <c r="D704" s="68"/>
      <c r="E704" s="31"/>
      <c r="F704" s="68"/>
      <c r="G704" s="31"/>
      <c r="H704" s="68"/>
      <c r="I704" s="3"/>
      <c r="J704" s="4"/>
      <c r="K704" s="3"/>
      <c r="L704" s="4"/>
      <c r="M704" s="3"/>
      <c r="N704" s="4"/>
      <c r="O704" s="3"/>
      <c r="P704" s="4"/>
    </row>
    <row r="705" spans="1:16" x14ac:dyDescent="0.25">
      <c r="A705" s="3"/>
      <c r="B705" s="4"/>
      <c r="C705" s="3"/>
      <c r="D705" s="68"/>
      <c r="E705" s="31"/>
      <c r="F705" s="68"/>
      <c r="G705" s="31"/>
      <c r="H705" s="68"/>
      <c r="I705" s="3"/>
      <c r="J705" s="4"/>
      <c r="K705" s="3"/>
      <c r="L705" s="4"/>
      <c r="M705" s="3"/>
      <c r="N705" s="4"/>
      <c r="O705" s="3"/>
      <c r="P705" s="4"/>
    </row>
    <row r="706" spans="1:16" x14ac:dyDescent="0.25">
      <c r="A706" s="3"/>
      <c r="B706" s="4"/>
      <c r="C706" s="3"/>
      <c r="D706" s="68"/>
      <c r="E706" s="31"/>
      <c r="F706" s="68"/>
      <c r="G706" s="31"/>
      <c r="H706" s="68"/>
      <c r="I706" s="3"/>
      <c r="J706" s="4"/>
      <c r="K706" s="3"/>
      <c r="L706" s="4"/>
      <c r="M706" s="3"/>
      <c r="N706" s="4"/>
      <c r="O706" s="3"/>
      <c r="P706" s="4"/>
    </row>
    <row r="707" spans="1:16" x14ac:dyDescent="0.25">
      <c r="A707" s="3"/>
      <c r="B707" s="4"/>
      <c r="C707" s="3"/>
      <c r="D707" s="68"/>
      <c r="E707" s="31"/>
      <c r="F707" s="68"/>
      <c r="G707" s="31"/>
      <c r="H707" s="68"/>
      <c r="I707" s="3"/>
      <c r="J707" s="4"/>
      <c r="K707" s="3"/>
      <c r="L707" s="4"/>
      <c r="M707" s="3"/>
      <c r="N707" s="4"/>
      <c r="O707" s="3"/>
      <c r="P707" s="4"/>
    </row>
    <row r="708" spans="1:16" x14ac:dyDescent="0.25">
      <c r="A708" s="3"/>
      <c r="B708" s="4"/>
      <c r="C708" s="3"/>
      <c r="D708" s="68"/>
      <c r="E708" s="31"/>
      <c r="F708" s="68"/>
      <c r="G708" s="31"/>
      <c r="H708" s="68"/>
      <c r="I708" s="3"/>
      <c r="J708" s="4"/>
      <c r="K708" s="3"/>
      <c r="L708" s="4"/>
      <c r="M708" s="3"/>
      <c r="N708" s="4"/>
      <c r="O708" s="3"/>
      <c r="P708" s="4"/>
    </row>
    <row r="709" spans="1:16" x14ac:dyDescent="0.25">
      <c r="A709" s="3"/>
      <c r="B709" s="4"/>
      <c r="C709" s="3"/>
      <c r="D709" s="68"/>
      <c r="E709" s="31"/>
      <c r="F709" s="68"/>
      <c r="G709" s="31"/>
      <c r="H709" s="68"/>
      <c r="I709" s="3"/>
      <c r="J709" s="4"/>
      <c r="K709" s="3"/>
      <c r="L709" s="4"/>
      <c r="M709" s="3"/>
      <c r="N709" s="4"/>
      <c r="O709" s="3"/>
      <c r="P709" s="4"/>
    </row>
    <row r="710" spans="1:16" x14ac:dyDescent="0.25">
      <c r="A710" s="3"/>
      <c r="B710" s="4"/>
      <c r="C710" s="3"/>
      <c r="D710" s="68"/>
      <c r="E710" s="31"/>
      <c r="F710" s="68"/>
      <c r="G710" s="31"/>
      <c r="H710" s="68"/>
      <c r="I710" s="3"/>
      <c r="J710" s="4"/>
      <c r="K710" s="3"/>
      <c r="L710" s="4"/>
      <c r="M710" s="3"/>
      <c r="N710" s="4"/>
      <c r="O710" s="3"/>
      <c r="P710" s="4"/>
    </row>
    <row r="711" spans="1:16" x14ac:dyDescent="0.25">
      <c r="A711" s="3"/>
      <c r="B711" s="4"/>
      <c r="C711" s="3"/>
      <c r="D711" s="68"/>
      <c r="E711" s="31"/>
      <c r="F711" s="68"/>
      <c r="G711" s="31"/>
      <c r="H711" s="68"/>
      <c r="I711" s="3"/>
      <c r="J711" s="4"/>
      <c r="K711" s="3"/>
      <c r="L711" s="4"/>
      <c r="M711" s="3"/>
      <c r="N711" s="4"/>
      <c r="O711" s="3"/>
      <c r="P711" s="4"/>
    </row>
    <row r="712" spans="1:16" x14ac:dyDescent="0.25">
      <c r="A712" s="3"/>
      <c r="B712" s="4"/>
      <c r="C712" s="3"/>
      <c r="D712" s="68"/>
      <c r="E712" s="31"/>
      <c r="F712" s="68"/>
      <c r="G712" s="31"/>
      <c r="H712" s="68"/>
      <c r="I712" s="3"/>
      <c r="J712" s="4"/>
      <c r="K712" s="3"/>
      <c r="L712" s="4"/>
      <c r="M712" s="3"/>
      <c r="N712" s="4"/>
      <c r="O712" s="3"/>
      <c r="P712" s="4"/>
    </row>
    <row r="713" spans="1:16" x14ac:dyDescent="0.25">
      <c r="A713" s="3"/>
      <c r="B713" s="4"/>
      <c r="C713" s="3"/>
      <c r="D713" s="68"/>
      <c r="E713" s="31"/>
      <c r="F713" s="68"/>
      <c r="G713" s="31"/>
      <c r="H713" s="68"/>
      <c r="I713" s="3"/>
      <c r="J713" s="4"/>
      <c r="K713" s="3"/>
      <c r="L713" s="4"/>
      <c r="M713" s="3"/>
      <c r="N713" s="4"/>
      <c r="O713" s="3"/>
      <c r="P713" s="4"/>
    </row>
    <row r="714" spans="1:16" x14ac:dyDescent="0.25">
      <c r="A714" s="3"/>
      <c r="B714" s="4"/>
      <c r="C714" s="3"/>
      <c r="D714" s="68"/>
      <c r="E714" s="31"/>
      <c r="F714" s="68"/>
      <c r="G714" s="31"/>
      <c r="H714" s="68"/>
      <c r="I714" s="3"/>
      <c r="J714" s="4"/>
      <c r="K714" s="3"/>
      <c r="L714" s="4"/>
      <c r="M714" s="3"/>
      <c r="N714" s="4"/>
      <c r="O714" s="3"/>
      <c r="P714" s="4"/>
    </row>
    <row r="715" spans="1:16" x14ac:dyDescent="0.25">
      <c r="A715" s="3"/>
      <c r="B715" s="4"/>
      <c r="C715" s="3"/>
      <c r="D715" s="68"/>
      <c r="E715" s="31"/>
      <c r="F715" s="68"/>
      <c r="G715" s="31"/>
      <c r="H715" s="68"/>
      <c r="I715" s="3"/>
      <c r="J715" s="4"/>
      <c r="K715" s="3"/>
      <c r="L715" s="4"/>
      <c r="M715" s="3"/>
      <c r="N715" s="4"/>
      <c r="O715" s="3"/>
      <c r="P715" s="4"/>
    </row>
    <row r="716" spans="1:16" x14ac:dyDescent="0.25">
      <c r="A716" s="3"/>
      <c r="B716" s="4"/>
      <c r="C716" s="3"/>
      <c r="D716" s="68"/>
      <c r="E716" s="31"/>
      <c r="F716" s="68"/>
      <c r="G716" s="31"/>
      <c r="H716" s="68"/>
      <c r="I716" s="3"/>
      <c r="J716" s="4"/>
      <c r="K716" s="3"/>
      <c r="L716" s="4"/>
      <c r="M716" s="3"/>
      <c r="N716" s="4"/>
      <c r="O716" s="3"/>
      <c r="P716" s="4"/>
    </row>
    <row r="717" spans="1:16" x14ac:dyDescent="0.25">
      <c r="A717" s="3"/>
      <c r="B717" s="4"/>
      <c r="C717" s="3"/>
      <c r="D717" s="68"/>
      <c r="E717" s="31"/>
      <c r="F717" s="68"/>
      <c r="G717" s="31"/>
      <c r="H717" s="68"/>
      <c r="I717" s="3"/>
      <c r="J717" s="4"/>
      <c r="K717" s="3"/>
      <c r="L717" s="4"/>
      <c r="M717" s="3"/>
      <c r="N717" s="4"/>
      <c r="O717" s="3"/>
      <c r="P717" s="4"/>
    </row>
    <row r="718" spans="1:16" x14ac:dyDescent="0.25">
      <c r="A718" s="3"/>
      <c r="B718" s="4"/>
      <c r="C718" s="3"/>
      <c r="D718" s="68"/>
      <c r="E718" s="31"/>
      <c r="F718" s="68"/>
      <c r="G718" s="31"/>
      <c r="H718" s="68"/>
      <c r="I718" s="3"/>
      <c r="J718" s="4"/>
      <c r="K718" s="3"/>
      <c r="L718" s="4"/>
      <c r="M718" s="3"/>
      <c r="N718" s="4"/>
      <c r="O718" s="3"/>
      <c r="P718" s="4"/>
    </row>
    <row r="719" spans="1:16" x14ac:dyDescent="0.25">
      <c r="A719" s="3"/>
      <c r="B719" s="4"/>
      <c r="C719" s="3"/>
      <c r="D719" s="68"/>
      <c r="E719" s="31"/>
      <c r="F719" s="68"/>
      <c r="G719" s="31"/>
      <c r="H719" s="68"/>
      <c r="I719" s="3"/>
      <c r="J719" s="4"/>
      <c r="K719" s="3"/>
      <c r="L719" s="4"/>
      <c r="M719" s="3"/>
      <c r="N719" s="4"/>
      <c r="O719" s="3"/>
      <c r="P719" s="4"/>
    </row>
    <row r="720" spans="1:16" x14ac:dyDescent="0.25">
      <c r="A720" s="3"/>
      <c r="B720" s="4"/>
      <c r="C720" s="3"/>
      <c r="D720" s="68"/>
      <c r="E720" s="31"/>
      <c r="F720" s="68"/>
      <c r="G720" s="31"/>
      <c r="H720" s="68"/>
      <c r="I720" s="3"/>
      <c r="J720" s="4"/>
      <c r="K720" s="3"/>
      <c r="L720" s="4"/>
      <c r="M720" s="3"/>
      <c r="N720" s="4"/>
      <c r="O720" s="3"/>
      <c r="P720" s="4"/>
    </row>
    <row r="721" spans="1:16" x14ac:dyDescent="0.25">
      <c r="A721" s="3"/>
      <c r="B721" s="4"/>
      <c r="C721" s="3"/>
      <c r="D721" s="68"/>
      <c r="E721" s="31"/>
      <c r="F721" s="68"/>
      <c r="G721" s="31"/>
      <c r="H721" s="68"/>
      <c r="I721" s="3"/>
      <c r="J721" s="4"/>
      <c r="K721" s="3"/>
      <c r="L721" s="4"/>
      <c r="M721" s="3"/>
      <c r="N721" s="4"/>
      <c r="O721" s="3"/>
      <c r="P721" s="4"/>
    </row>
    <row r="722" spans="1:16" x14ac:dyDescent="0.25">
      <c r="A722" s="3"/>
      <c r="B722" s="4"/>
      <c r="C722" s="3"/>
      <c r="D722" s="68"/>
      <c r="E722" s="31"/>
      <c r="F722" s="68"/>
      <c r="G722" s="31"/>
      <c r="H722" s="68"/>
      <c r="I722" s="3"/>
      <c r="J722" s="4"/>
      <c r="K722" s="3"/>
      <c r="L722" s="4"/>
      <c r="M722" s="3"/>
      <c r="N722" s="4"/>
      <c r="O722" s="3"/>
      <c r="P722" s="4"/>
    </row>
    <row r="723" spans="1:16" x14ac:dyDescent="0.25">
      <c r="A723" s="3"/>
      <c r="B723" s="4"/>
      <c r="C723" s="3"/>
      <c r="D723" s="68"/>
      <c r="E723" s="31"/>
      <c r="F723" s="68"/>
      <c r="G723" s="31"/>
      <c r="H723" s="68"/>
      <c r="I723" s="3"/>
      <c r="J723" s="4"/>
      <c r="K723" s="3"/>
      <c r="L723" s="4"/>
      <c r="M723" s="3"/>
      <c r="N723" s="4"/>
      <c r="O723" s="3"/>
      <c r="P723" s="4"/>
    </row>
    <row r="724" spans="1:16" x14ac:dyDescent="0.25">
      <c r="A724" s="3"/>
      <c r="B724" s="4"/>
      <c r="C724" s="3"/>
      <c r="D724" s="68"/>
      <c r="E724" s="31"/>
      <c r="F724" s="68"/>
      <c r="G724" s="31"/>
      <c r="H724" s="68"/>
      <c r="I724" s="3"/>
      <c r="J724" s="4"/>
      <c r="K724" s="3"/>
      <c r="L724" s="4"/>
      <c r="M724" s="3"/>
      <c r="N724" s="4"/>
      <c r="O724" s="3"/>
      <c r="P724" s="4"/>
    </row>
    <row r="725" spans="1:16" x14ac:dyDescent="0.25">
      <c r="A725" s="3"/>
      <c r="B725" s="4"/>
      <c r="C725" s="3"/>
      <c r="D725" s="68"/>
      <c r="E725" s="31"/>
      <c r="F725" s="68"/>
      <c r="G725" s="31"/>
      <c r="H725" s="68"/>
      <c r="I725" s="3"/>
      <c r="J725" s="4"/>
      <c r="K725" s="3"/>
      <c r="L725" s="4"/>
      <c r="M725" s="3"/>
      <c r="N725" s="4"/>
      <c r="O725" s="3"/>
      <c r="P725" s="4"/>
    </row>
    <row r="726" spans="1:16" x14ac:dyDescent="0.25">
      <c r="A726" s="3"/>
      <c r="B726" s="4"/>
      <c r="C726" s="3"/>
      <c r="D726" s="68"/>
      <c r="E726" s="31"/>
      <c r="F726" s="68"/>
      <c r="G726" s="31"/>
      <c r="H726" s="68"/>
      <c r="I726" s="3"/>
      <c r="J726" s="4"/>
      <c r="K726" s="3"/>
      <c r="L726" s="4"/>
      <c r="M726" s="3"/>
      <c r="N726" s="4"/>
      <c r="O726" s="3"/>
      <c r="P726" s="4"/>
    </row>
    <row r="727" spans="1:16" x14ac:dyDescent="0.25">
      <c r="A727" s="3"/>
      <c r="B727" s="4"/>
      <c r="C727" s="3"/>
      <c r="D727" s="68"/>
      <c r="E727" s="31"/>
      <c r="F727" s="68"/>
      <c r="G727" s="31"/>
      <c r="H727" s="68"/>
      <c r="I727" s="3"/>
      <c r="J727" s="4"/>
      <c r="K727" s="3"/>
      <c r="L727" s="4"/>
      <c r="M727" s="3"/>
      <c r="N727" s="4"/>
      <c r="O727" s="3"/>
      <c r="P727" s="4"/>
    </row>
    <row r="728" spans="1:16" x14ac:dyDescent="0.25">
      <c r="A728" s="3"/>
      <c r="B728" s="4"/>
      <c r="C728" s="3"/>
      <c r="D728" s="68"/>
      <c r="E728" s="31"/>
      <c r="F728" s="68"/>
      <c r="G728" s="31"/>
      <c r="H728" s="68"/>
      <c r="I728" s="3"/>
      <c r="J728" s="4"/>
      <c r="K728" s="3"/>
      <c r="L728" s="4"/>
      <c r="M728" s="3"/>
      <c r="N728" s="4"/>
      <c r="O728" s="3"/>
      <c r="P728" s="4"/>
    </row>
    <row r="729" spans="1:16" x14ac:dyDescent="0.25">
      <c r="A729" s="3"/>
      <c r="B729" s="4"/>
      <c r="C729" s="3"/>
      <c r="D729" s="68"/>
      <c r="E729" s="31"/>
      <c r="F729" s="68"/>
      <c r="G729" s="31"/>
      <c r="H729" s="68"/>
      <c r="I729" s="3"/>
      <c r="J729" s="4"/>
      <c r="K729" s="3"/>
      <c r="L729" s="4"/>
      <c r="M729" s="3"/>
      <c r="N729" s="4"/>
      <c r="O729" s="3"/>
      <c r="P729" s="4"/>
    </row>
    <row r="730" spans="1:16" x14ac:dyDescent="0.25">
      <c r="A730" s="3"/>
      <c r="B730" s="4"/>
      <c r="C730" s="3"/>
      <c r="D730" s="68"/>
      <c r="E730" s="31"/>
      <c r="F730" s="68"/>
      <c r="G730" s="31"/>
      <c r="H730" s="68"/>
      <c r="I730" s="3"/>
      <c r="J730" s="4"/>
      <c r="K730" s="3"/>
      <c r="L730" s="4"/>
      <c r="M730" s="3"/>
      <c r="N730" s="4"/>
      <c r="O730" s="3"/>
      <c r="P730" s="4"/>
    </row>
    <row r="731" spans="1:16" x14ac:dyDescent="0.25">
      <c r="A731" s="3"/>
      <c r="B731" s="4"/>
      <c r="C731" s="3"/>
      <c r="D731" s="68"/>
      <c r="E731" s="31"/>
      <c r="F731" s="68"/>
      <c r="G731" s="31"/>
      <c r="H731" s="68"/>
      <c r="I731" s="3"/>
      <c r="J731" s="4"/>
      <c r="K731" s="3"/>
      <c r="L731" s="4"/>
      <c r="M731" s="3"/>
      <c r="N731" s="4"/>
      <c r="O731" s="3"/>
      <c r="P731" s="4"/>
    </row>
    <row r="732" spans="1:16" x14ac:dyDescent="0.25">
      <c r="A732" s="3"/>
      <c r="B732" s="4"/>
      <c r="C732" s="3"/>
      <c r="D732" s="68"/>
      <c r="E732" s="31"/>
      <c r="F732" s="68"/>
      <c r="G732" s="31"/>
      <c r="H732" s="68"/>
      <c r="I732" s="3"/>
      <c r="J732" s="4"/>
      <c r="K732" s="3"/>
      <c r="L732" s="4"/>
      <c r="M732" s="3"/>
      <c r="N732" s="4"/>
      <c r="O732" s="3"/>
      <c r="P732" s="4"/>
    </row>
    <row r="733" spans="1:16" x14ac:dyDescent="0.25">
      <c r="A733" s="3"/>
      <c r="B733" s="4"/>
      <c r="C733" s="3"/>
      <c r="D733" s="68"/>
      <c r="E733" s="31"/>
      <c r="F733" s="68"/>
      <c r="G733" s="31"/>
      <c r="H733" s="68"/>
      <c r="I733" s="3"/>
      <c r="J733" s="4"/>
      <c r="K733" s="3"/>
      <c r="L733" s="4"/>
      <c r="M733" s="3"/>
      <c r="N733" s="4"/>
      <c r="O733" s="3"/>
      <c r="P733" s="4"/>
    </row>
    <row r="734" spans="1:16" x14ac:dyDescent="0.25">
      <c r="A734" s="3"/>
      <c r="B734" s="4"/>
      <c r="C734" s="3"/>
      <c r="D734" s="68"/>
      <c r="E734" s="31"/>
      <c r="F734" s="68"/>
      <c r="G734" s="31"/>
      <c r="H734" s="68"/>
      <c r="I734" s="3"/>
      <c r="J734" s="4"/>
      <c r="K734" s="3"/>
      <c r="L734" s="4"/>
      <c r="M734" s="3"/>
      <c r="N734" s="4"/>
      <c r="O734" s="3"/>
      <c r="P734" s="4"/>
    </row>
    <row r="735" spans="1:16" x14ac:dyDescent="0.25">
      <c r="A735" s="3"/>
      <c r="B735" s="4"/>
      <c r="C735" s="3"/>
      <c r="D735" s="68"/>
      <c r="E735" s="31"/>
      <c r="F735" s="68"/>
      <c r="G735" s="31"/>
      <c r="H735" s="68"/>
      <c r="I735" s="3"/>
      <c r="J735" s="4"/>
      <c r="K735" s="3"/>
      <c r="L735" s="4"/>
      <c r="M735" s="3"/>
      <c r="N735" s="4"/>
      <c r="O735" s="3"/>
      <c r="P735" s="4"/>
    </row>
    <row r="736" spans="1:16" x14ac:dyDescent="0.25">
      <c r="A736" s="3"/>
      <c r="B736" s="4"/>
      <c r="C736" s="3"/>
      <c r="D736" s="68"/>
      <c r="E736" s="31"/>
      <c r="F736" s="68"/>
      <c r="G736" s="31"/>
      <c r="H736" s="68"/>
      <c r="I736" s="3"/>
      <c r="J736" s="4"/>
      <c r="K736" s="3"/>
      <c r="L736" s="4"/>
      <c r="M736" s="3"/>
      <c r="N736" s="4"/>
      <c r="O736" s="3"/>
      <c r="P736" s="4"/>
    </row>
    <row r="737" spans="1:16" x14ac:dyDescent="0.25">
      <c r="A737" s="3"/>
      <c r="B737" s="4"/>
      <c r="C737" s="3"/>
      <c r="D737" s="68"/>
      <c r="E737" s="31"/>
      <c r="F737" s="68"/>
      <c r="G737" s="31"/>
      <c r="H737" s="68"/>
      <c r="I737" s="3"/>
      <c r="J737" s="4"/>
      <c r="K737" s="3"/>
      <c r="L737" s="4"/>
      <c r="M737" s="3"/>
      <c r="N737" s="4"/>
      <c r="O737" s="3"/>
      <c r="P737" s="4"/>
    </row>
    <row r="738" spans="1:16" x14ac:dyDescent="0.25">
      <c r="A738" s="3"/>
      <c r="B738" s="4"/>
      <c r="C738" s="3"/>
      <c r="D738" s="68"/>
      <c r="E738" s="31"/>
      <c r="F738" s="68"/>
      <c r="G738" s="31"/>
      <c r="H738" s="68"/>
      <c r="I738" s="3"/>
      <c r="J738" s="4"/>
      <c r="K738" s="3"/>
      <c r="L738" s="4"/>
      <c r="M738" s="3"/>
      <c r="N738" s="4"/>
      <c r="O738" s="3"/>
      <c r="P738" s="4"/>
    </row>
    <row r="739" spans="1:16" x14ac:dyDescent="0.25">
      <c r="A739" s="3"/>
      <c r="B739" s="4"/>
      <c r="C739" s="3"/>
      <c r="D739" s="68"/>
      <c r="E739" s="31"/>
      <c r="F739" s="68"/>
      <c r="G739" s="31"/>
      <c r="H739" s="68"/>
      <c r="I739" s="3"/>
      <c r="J739" s="4"/>
      <c r="K739" s="3"/>
      <c r="L739" s="4"/>
      <c r="M739" s="3"/>
      <c r="N739" s="4"/>
      <c r="O739" s="3"/>
      <c r="P739" s="4"/>
    </row>
    <row r="740" spans="1:16" x14ac:dyDescent="0.25">
      <c r="A740" s="3"/>
      <c r="B740" s="4"/>
      <c r="C740" s="3"/>
      <c r="D740" s="68"/>
      <c r="E740" s="31"/>
      <c r="F740" s="68"/>
      <c r="G740" s="31"/>
      <c r="H740" s="68"/>
      <c r="I740" s="3"/>
      <c r="J740" s="4"/>
      <c r="K740" s="3"/>
      <c r="L740" s="4"/>
      <c r="M740" s="3"/>
      <c r="N740" s="4"/>
      <c r="O740" s="3"/>
      <c r="P740" s="4"/>
    </row>
    <row r="741" spans="1:16" x14ac:dyDescent="0.25">
      <c r="A741" s="3"/>
      <c r="B741" s="4"/>
      <c r="C741" s="3"/>
      <c r="D741" s="68"/>
      <c r="E741" s="31"/>
      <c r="F741" s="68"/>
      <c r="G741" s="31"/>
      <c r="H741" s="68"/>
      <c r="I741" s="3"/>
      <c r="J741" s="4"/>
      <c r="K741" s="3"/>
      <c r="L741" s="4"/>
      <c r="M741" s="3"/>
      <c r="N741" s="4"/>
      <c r="O741" s="3"/>
      <c r="P741" s="4"/>
    </row>
    <row r="742" spans="1:16" x14ac:dyDescent="0.25">
      <c r="A742" s="3"/>
      <c r="B742" s="4"/>
      <c r="C742" s="3"/>
      <c r="D742" s="68"/>
      <c r="E742" s="31"/>
      <c r="F742" s="68"/>
      <c r="G742" s="31"/>
      <c r="H742" s="68"/>
      <c r="I742" s="3"/>
      <c r="J742" s="4"/>
      <c r="K742" s="3"/>
      <c r="L742" s="4"/>
      <c r="M742" s="3"/>
      <c r="N742" s="4"/>
      <c r="O742" s="3"/>
      <c r="P742" s="4"/>
    </row>
    <row r="743" spans="1:16" x14ac:dyDescent="0.25">
      <c r="A743" s="3"/>
      <c r="B743" s="4"/>
      <c r="C743" s="3"/>
      <c r="D743" s="68"/>
      <c r="E743" s="31"/>
      <c r="F743" s="68"/>
      <c r="G743" s="31"/>
      <c r="H743" s="68"/>
      <c r="I743" s="3"/>
      <c r="J743" s="4"/>
      <c r="K743" s="3"/>
      <c r="L743" s="4"/>
      <c r="M743" s="3"/>
      <c r="N743" s="4"/>
      <c r="O743" s="3"/>
      <c r="P743" s="4"/>
    </row>
    <row r="744" spans="1:16" x14ac:dyDescent="0.25">
      <c r="A744" s="3"/>
      <c r="B744" s="4"/>
      <c r="C744" s="3"/>
      <c r="D744" s="68"/>
      <c r="E744" s="31"/>
      <c r="F744" s="68"/>
      <c r="G744" s="31"/>
      <c r="H744" s="68"/>
      <c r="I744" s="3"/>
      <c r="J744" s="4"/>
      <c r="K744" s="3"/>
      <c r="L744" s="4"/>
      <c r="M744" s="3"/>
      <c r="N744" s="4"/>
      <c r="O744" s="3"/>
      <c r="P744" s="4"/>
    </row>
    <row r="745" spans="1:16" x14ac:dyDescent="0.25">
      <c r="A745" s="3"/>
      <c r="B745" s="4"/>
      <c r="C745" s="3"/>
      <c r="D745" s="68"/>
      <c r="E745" s="31"/>
      <c r="F745" s="68"/>
      <c r="G745" s="31"/>
      <c r="H745" s="68"/>
      <c r="I745" s="3"/>
      <c r="J745" s="4"/>
      <c r="K745" s="3"/>
      <c r="L745" s="4"/>
      <c r="M745" s="3"/>
      <c r="N745" s="4"/>
      <c r="O745" s="3"/>
      <c r="P745" s="4"/>
    </row>
    <row r="746" spans="1:16" x14ac:dyDescent="0.25">
      <c r="A746" s="3"/>
      <c r="B746" s="4"/>
      <c r="C746" s="3"/>
      <c r="D746" s="68"/>
      <c r="E746" s="31"/>
      <c r="F746" s="68"/>
      <c r="G746" s="31"/>
      <c r="H746" s="68"/>
      <c r="I746" s="3"/>
      <c r="J746" s="4"/>
      <c r="K746" s="3"/>
      <c r="L746" s="4"/>
      <c r="M746" s="3"/>
      <c r="N746" s="4"/>
      <c r="O746" s="3"/>
      <c r="P746" s="4"/>
    </row>
    <row r="747" spans="1:16" x14ac:dyDescent="0.25">
      <c r="A747" s="3"/>
      <c r="B747" s="4"/>
      <c r="C747" s="3"/>
      <c r="D747" s="68"/>
      <c r="E747" s="31"/>
      <c r="F747" s="68"/>
      <c r="G747" s="31"/>
      <c r="H747" s="68"/>
      <c r="I747" s="3"/>
      <c r="J747" s="4"/>
      <c r="K747" s="3"/>
      <c r="L747" s="4"/>
      <c r="M747" s="3"/>
      <c r="N747" s="4"/>
      <c r="O747" s="3"/>
      <c r="P747" s="4"/>
    </row>
    <row r="748" spans="1:16" x14ac:dyDescent="0.25">
      <c r="A748" s="3"/>
      <c r="B748" s="4"/>
      <c r="C748" s="3"/>
      <c r="D748" s="68"/>
      <c r="E748" s="31"/>
      <c r="F748" s="68"/>
      <c r="G748" s="31"/>
      <c r="H748" s="68"/>
      <c r="I748" s="3"/>
      <c r="J748" s="4"/>
      <c r="K748" s="3"/>
      <c r="L748" s="4"/>
      <c r="M748" s="3"/>
      <c r="N748" s="4"/>
      <c r="O748" s="3"/>
      <c r="P748" s="4"/>
    </row>
    <row r="749" spans="1:16" x14ac:dyDescent="0.25">
      <c r="A749" s="3"/>
      <c r="B749" s="4"/>
      <c r="C749" s="3"/>
      <c r="D749" s="68"/>
      <c r="E749" s="31"/>
      <c r="F749" s="68"/>
      <c r="G749" s="31"/>
      <c r="H749" s="68"/>
      <c r="I749" s="3"/>
      <c r="J749" s="4"/>
      <c r="K749" s="3"/>
      <c r="L749" s="4"/>
      <c r="M749" s="3"/>
      <c r="N749" s="4"/>
      <c r="O749" s="3"/>
      <c r="P749" s="4"/>
    </row>
    <row r="750" spans="1:16" x14ac:dyDescent="0.25">
      <c r="A750" s="3"/>
      <c r="B750" s="4"/>
      <c r="C750" s="3"/>
      <c r="D750" s="68"/>
      <c r="E750" s="31"/>
      <c r="F750" s="68"/>
      <c r="G750" s="31"/>
      <c r="H750" s="68"/>
      <c r="I750" s="3"/>
      <c r="J750" s="4"/>
      <c r="K750" s="3"/>
      <c r="L750" s="4"/>
      <c r="M750" s="3"/>
      <c r="N750" s="4"/>
      <c r="O750" s="3"/>
      <c r="P750" s="4"/>
    </row>
    <row r="751" spans="1:16" x14ac:dyDescent="0.25">
      <c r="A751" s="3"/>
      <c r="B751" s="4"/>
      <c r="C751" s="3"/>
      <c r="D751" s="68"/>
      <c r="E751" s="31"/>
      <c r="F751" s="68"/>
      <c r="G751" s="31"/>
      <c r="H751" s="68"/>
      <c r="I751" s="3"/>
      <c r="J751" s="4"/>
      <c r="K751" s="3"/>
      <c r="L751" s="4"/>
      <c r="M751" s="3"/>
      <c r="N751" s="4"/>
      <c r="O751" s="3"/>
      <c r="P751" s="4"/>
    </row>
    <row r="752" spans="1:16" x14ac:dyDescent="0.25">
      <c r="A752" s="3"/>
      <c r="B752" s="4"/>
      <c r="C752" s="3"/>
      <c r="D752" s="68"/>
      <c r="E752" s="31"/>
      <c r="F752" s="68"/>
      <c r="G752" s="31"/>
      <c r="H752" s="68"/>
      <c r="I752" s="3"/>
      <c r="J752" s="4"/>
      <c r="K752" s="3"/>
      <c r="L752" s="4"/>
      <c r="M752" s="3"/>
      <c r="N752" s="4"/>
      <c r="O752" s="3"/>
      <c r="P752" s="4"/>
    </row>
    <row r="753" spans="1:16" x14ac:dyDescent="0.25">
      <c r="A753" s="3"/>
      <c r="B753" s="4"/>
      <c r="C753" s="3"/>
      <c r="D753" s="68"/>
      <c r="E753" s="31"/>
      <c r="F753" s="68"/>
      <c r="G753" s="31"/>
      <c r="H753" s="68"/>
      <c r="I753" s="3"/>
      <c r="J753" s="4"/>
      <c r="K753" s="3"/>
      <c r="L753" s="4"/>
      <c r="M753" s="3"/>
      <c r="N753" s="4"/>
      <c r="O753" s="3"/>
      <c r="P753" s="4"/>
    </row>
    <row r="754" spans="1:16" x14ac:dyDescent="0.25">
      <c r="A754" s="3"/>
      <c r="B754" s="4"/>
      <c r="C754" s="3"/>
      <c r="D754" s="68"/>
      <c r="E754" s="31"/>
      <c r="F754" s="68"/>
      <c r="G754" s="31"/>
      <c r="H754" s="68"/>
      <c r="I754" s="3"/>
      <c r="J754" s="4"/>
      <c r="K754" s="3"/>
      <c r="L754" s="4"/>
      <c r="M754" s="3"/>
      <c r="N754" s="4"/>
      <c r="O754" s="3"/>
      <c r="P754" s="4"/>
    </row>
    <row r="755" spans="1:16" x14ac:dyDescent="0.25">
      <c r="A755" s="3"/>
      <c r="B755" s="4"/>
      <c r="C755" s="3"/>
      <c r="D755" s="68"/>
      <c r="E755" s="31"/>
      <c r="F755" s="68"/>
      <c r="G755" s="31"/>
      <c r="H755" s="68"/>
      <c r="I755" s="3"/>
      <c r="J755" s="4"/>
      <c r="K755" s="3"/>
      <c r="L755" s="4"/>
      <c r="M755" s="3"/>
      <c r="N755" s="4"/>
      <c r="O755" s="3"/>
      <c r="P755" s="4"/>
    </row>
    <row r="756" spans="1:16" x14ac:dyDescent="0.25">
      <c r="A756" s="3"/>
      <c r="B756" s="4"/>
      <c r="C756" s="3"/>
      <c r="D756" s="68"/>
      <c r="E756" s="31"/>
      <c r="F756" s="68"/>
      <c r="G756" s="31"/>
      <c r="H756" s="68"/>
      <c r="I756" s="3"/>
      <c r="J756" s="4"/>
      <c r="K756" s="3"/>
      <c r="L756" s="4"/>
      <c r="M756" s="3"/>
      <c r="N756" s="4"/>
      <c r="O756" s="3"/>
      <c r="P756" s="4"/>
    </row>
    <row r="757" spans="1:16" x14ac:dyDescent="0.25">
      <c r="A757" s="3"/>
      <c r="B757" s="4"/>
      <c r="C757" s="3"/>
      <c r="D757" s="68"/>
      <c r="E757" s="31"/>
      <c r="F757" s="68"/>
      <c r="G757" s="31"/>
      <c r="H757" s="68"/>
      <c r="I757" s="3"/>
      <c r="J757" s="4"/>
      <c r="K757" s="3"/>
      <c r="L757" s="4"/>
      <c r="M757" s="3"/>
      <c r="N757" s="4"/>
      <c r="O757" s="3"/>
      <c r="P757" s="4"/>
    </row>
    <row r="758" spans="1:16" x14ac:dyDescent="0.25">
      <c r="A758" s="3"/>
      <c r="B758" s="4"/>
      <c r="C758" s="3"/>
      <c r="D758" s="68"/>
      <c r="E758" s="31"/>
      <c r="F758" s="68"/>
      <c r="G758" s="31"/>
      <c r="H758" s="68"/>
      <c r="I758" s="3"/>
      <c r="J758" s="4"/>
      <c r="K758" s="3"/>
      <c r="L758" s="4"/>
      <c r="M758" s="3"/>
      <c r="N758" s="4"/>
      <c r="O758" s="3"/>
      <c r="P758" s="4"/>
    </row>
    <row r="759" spans="1:16" x14ac:dyDescent="0.25">
      <c r="A759" s="3"/>
      <c r="B759" s="4"/>
      <c r="C759" s="3"/>
      <c r="D759" s="68"/>
      <c r="E759" s="31"/>
      <c r="F759" s="68"/>
      <c r="G759" s="31"/>
      <c r="H759" s="68"/>
      <c r="I759" s="3"/>
      <c r="J759" s="4"/>
      <c r="K759" s="3"/>
      <c r="L759" s="4"/>
      <c r="M759" s="3"/>
      <c r="N759" s="4"/>
      <c r="O759" s="3"/>
      <c r="P759" s="4"/>
    </row>
    <row r="760" spans="1:16" x14ac:dyDescent="0.25">
      <c r="A760" s="3"/>
      <c r="B760" s="4"/>
      <c r="C760" s="3"/>
      <c r="D760" s="68"/>
      <c r="E760" s="31"/>
      <c r="F760" s="68"/>
      <c r="G760" s="31"/>
      <c r="H760" s="68"/>
      <c r="I760" s="3"/>
      <c r="J760" s="4"/>
      <c r="K760" s="3"/>
      <c r="L760" s="4"/>
      <c r="M760" s="3"/>
      <c r="N760" s="4"/>
      <c r="O760" s="3"/>
      <c r="P760" s="4"/>
    </row>
    <row r="761" spans="1:16" x14ac:dyDescent="0.25">
      <c r="A761" s="3"/>
      <c r="B761" s="4"/>
      <c r="C761" s="3"/>
      <c r="D761" s="68"/>
      <c r="E761" s="31"/>
      <c r="F761" s="68"/>
      <c r="G761" s="31"/>
      <c r="H761" s="68"/>
      <c r="I761" s="3"/>
      <c r="J761" s="4"/>
      <c r="K761" s="3"/>
      <c r="L761" s="4"/>
      <c r="M761" s="3"/>
      <c r="N761" s="4"/>
      <c r="O761" s="3"/>
      <c r="P761" s="4"/>
    </row>
    <row r="762" spans="1:16" x14ac:dyDescent="0.25">
      <c r="A762" s="3"/>
      <c r="B762" s="4"/>
      <c r="C762" s="3"/>
      <c r="D762" s="68"/>
      <c r="E762" s="31"/>
      <c r="F762" s="68"/>
      <c r="G762" s="31"/>
      <c r="H762" s="68"/>
      <c r="I762" s="3"/>
      <c r="J762" s="4"/>
      <c r="K762" s="3"/>
      <c r="L762" s="4"/>
      <c r="M762" s="3"/>
      <c r="N762" s="4"/>
      <c r="O762" s="3"/>
      <c r="P762" s="4"/>
    </row>
    <row r="763" spans="1:16" x14ac:dyDescent="0.25">
      <c r="A763" s="3"/>
      <c r="B763" s="4"/>
      <c r="C763" s="3"/>
      <c r="D763" s="68"/>
      <c r="E763" s="31"/>
      <c r="F763" s="68"/>
      <c r="G763" s="31"/>
      <c r="H763" s="68"/>
      <c r="I763" s="3"/>
      <c r="J763" s="4"/>
      <c r="K763" s="3"/>
      <c r="L763" s="4"/>
      <c r="M763" s="3"/>
      <c r="N763" s="4"/>
      <c r="O763" s="3"/>
      <c r="P763" s="4"/>
    </row>
    <row r="764" spans="1:16" x14ac:dyDescent="0.25">
      <c r="A764" s="3"/>
      <c r="B764" s="4"/>
      <c r="C764" s="3"/>
      <c r="D764" s="68"/>
      <c r="E764" s="31"/>
      <c r="F764" s="68"/>
      <c r="G764" s="31"/>
      <c r="H764" s="68"/>
      <c r="I764" s="3"/>
      <c r="J764" s="4"/>
      <c r="K764" s="3"/>
      <c r="L764" s="4"/>
      <c r="M764" s="3"/>
      <c r="N764" s="4"/>
      <c r="O764" s="3"/>
      <c r="P764" s="4"/>
    </row>
    <row r="765" spans="1:16" x14ac:dyDescent="0.25">
      <c r="A765" s="3"/>
      <c r="B765" s="4"/>
      <c r="C765" s="3"/>
      <c r="D765" s="68"/>
      <c r="E765" s="31"/>
      <c r="F765" s="68"/>
      <c r="G765" s="31"/>
      <c r="H765" s="68"/>
      <c r="I765" s="3"/>
      <c r="J765" s="4"/>
      <c r="K765" s="3"/>
      <c r="L765" s="4"/>
      <c r="M765" s="3"/>
      <c r="N765" s="4"/>
      <c r="O765" s="3"/>
      <c r="P765" s="4"/>
    </row>
    <row r="766" spans="1:16" x14ac:dyDescent="0.25">
      <c r="A766" s="3"/>
      <c r="B766" s="4"/>
      <c r="C766" s="3"/>
      <c r="D766" s="68"/>
      <c r="E766" s="31"/>
      <c r="F766" s="68"/>
      <c r="G766" s="31"/>
      <c r="H766" s="68"/>
      <c r="I766" s="3"/>
      <c r="J766" s="4"/>
      <c r="K766" s="3"/>
      <c r="L766" s="4"/>
      <c r="M766" s="3"/>
      <c r="N766" s="4"/>
      <c r="O766" s="3"/>
      <c r="P766" s="4"/>
    </row>
    <row r="767" spans="1:16" x14ac:dyDescent="0.25">
      <c r="A767" s="3"/>
      <c r="B767" s="4"/>
      <c r="C767" s="3"/>
      <c r="D767" s="68"/>
      <c r="E767" s="31"/>
      <c r="F767" s="68"/>
      <c r="G767" s="31"/>
      <c r="H767" s="68"/>
      <c r="I767" s="3"/>
      <c r="J767" s="4"/>
      <c r="K767" s="3"/>
      <c r="L767" s="4"/>
      <c r="M767" s="3"/>
      <c r="N767" s="4"/>
      <c r="O767" s="3"/>
      <c r="P767" s="4"/>
    </row>
    <row r="768" spans="1:16" x14ac:dyDescent="0.25">
      <c r="A768" s="3"/>
      <c r="B768" s="4"/>
      <c r="C768" s="3"/>
      <c r="D768" s="68"/>
      <c r="E768" s="31"/>
      <c r="F768" s="68"/>
      <c r="G768" s="31"/>
      <c r="H768" s="68"/>
      <c r="I768" s="3"/>
      <c r="J768" s="4"/>
      <c r="K768" s="3"/>
      <c r="L768" s="4"/>
      <c r="M768" s="3"/>
      <c r="N768" s="4"/>
      <c r="O768" s="3"/>
      <c r="P768" s="4"/>
    </row>
    <row r="769" spans="1:16" x14ac:dyDescent="0.25">
      <c r="A769" s="3"/>
      <c r="B769" s="4"/>
      <c r="C769" s="3"/>
      <c r="D769" s="68"/>
      <c r="E769" s="31"/>
      <c r="F769" s="68"/>
      <c r="G769" s="31"/>
      <c r="H769" s="68"/>
      <c r="I769" s="3"/>
      <c r="J769" s="4"/>
      <c r="K769" s="3"/>
      <c r="L769" s="4"/>
      <c r="M769" s="3"/>
      <c r="N769" s="4"/>
      <c r="O769" s="3"/>
      <c r="P769" s="4"/>
    </row>
    <row r="770" spans="1:16" x14ac:dyDescent="0.25">
      <c r="A770" s="3"/>
      <c r="B770" s="4"/>
      <c r="C770" s="3"/>
      <c r="D770" s="68"/>
      <c r="E770" s="31"/>
      <c r="F770" s="68"/>
      <c r="G770" s="31"/>
      <c r="H770" s="68"/>
      <c r="I770" s="3"/>
      <c r="J770" s="4"/>
      <c r="K770" s="3"/>
      <c r="L770" s="4"/>
      <c r="M770" s="3"/>
      <c r="N770" s="4"/>
      <c r="O770" s="3"/>
      <c r="P770" s="4"/>
    </row>
    <row r="771" spans="1:16" x14ac:dyDescent="0.25">
      <c r="A771" s="3"/>
      <c r="B771" s="4"/>
      <c r="C771" s="3"/>
      <c r="D771" s="68"/>
      <c r="E771" s="31"/>
      <c r="F771" s="68"/>
      <c r="G771" s="31"/>
      <c r="H771" s="68"/>
      <c r="I771" s="3"/>
      <c r="J771" s="4"/>
      <c r="K771" s="3"/>
      <c r="L771" s="4"/>
      <c r="M771" s="3"/>
      <c r="N771" s="4"/>
      <c r="O771" s="3"/>
      <c r="P771" s="4"/>
    </row>
    <row r="772" spans="1:16" x14ac:dyDescent="0.25">
      <c r="A772" s="3"/>
      <c r="B772" s="4"/>
      <c r="C772" s="3"/>
      <c r="D772" s="68"/>
      <c r="E772" s="31"/>
      <c r="F772" s="68"/>
      <c r="G772" s="31"/>
      <c r="H772" s="68"/>
      <c r="I772" s="3"/>
      <c r="J772" s="4"/>
      <c r="K772" s="3"/>
      <c r="L772" s="4"/>
      <c r="M772" s="3"/>
      <c r="N772" s="4"/>
      <c r="O772" s="3"/>
      <c r="P772" s="4"/>
    </row>
    <row r="773" spans="1:16" x14ac:dyDescent="0.25">
      <c r="A773" s="3"/>
      <c r="B773" s="4"/>
      <c r="C773" s="3"/>
      <c r="D773" s="68"/>
      <c r="E773" s="31"/>
      <c r="F773" s="68"/>
      <c r="G773" s="31"/>
      <c r="H773" s="68"/>
      <c r="I773" s="3"/>
      <c r="J773" s="4"/>
      <c r="K773" s="3"/>
      <c r="L773" s="4"/>
      <c r="M773" s="3"/>
      <c r="N773" s="4"/>
      <c r="O773" s="3"/>
      <c r="P773" s="4"/>
    </row>
    <row r="774" spans="1:16" x14ac:dyDescent="0.25">
      <c r="A774" s="3"/>
      <c r="B774" s="4"/>
      <c r="C774" s="3"/>
      <c r="D774" s="68"/>
      <c r="E774" s="31"/>
      <c r="F774" s="68"/>
      <c r="G774" s="31"/>
      <c r="H774" s="68"/>
      <c r="I774" s="3"/>
      <c r="J774" s="4"/>
      <c r="K774" s="3"/>
      <c r="L774" s="4"/>
      <c r="M774" s="3"/>
      <c r="N774" s="4"/>
      <c r="O774" s="3"/>
      <c r="P774" s="4"/>
    </row>
    <row r="775" spans="1:16" x14ac:dyDescent="0.25">
      <c r="A775" s="3"/>
      <c r="B775" s="4"/>
      <c r="C775" s="3"/>
      <c r="D775" s="68"/>
      <c r="E775" s="31"/>
      <c r="F775" s="68"/>
      <c r="G775" s="31"/>
      <c r="H775" s="68"/>
      <c r="I775" s="3"/>
      <c r="J775" s="4"/>
      <c r="K775" s="3"/>
      <c r="L775" s="4"/>
      <c r="M775" s="3"/>
      <c r="N775" s="4"/>
      <c r="O775" s="3"/>
      <c r="P775" s="4"/>
    </row>
    <row r="776" spans="1:16" x14ac:dyDescent="0.25">
      <c r="A776" s="3"/>
      <c r="B776" s="4"/>
      <c r="C776" s="3"/>
      <c r="D776" s="68"/>
      <c r="E776" s="31"/>
      <c r="F776" s="68"/>
      <c r="G776" s="31"/>
      <c r="H776" s="68"/>
      <c r="I776" s="3"/>
      <c r="J776" s="4"/>
      <c r="K776" s="3"/>
      <c r="L776" s="4"/>
      <c r="M776" s="3"/>
      <c r="N776" s="4"/>
      <c r="O776" s="3"/>
      <c r="P776" s="4"/>
    </row>
    <row r="777" spans="1:16" x14ac:dyDescent="0.25">
      <c r="A777" s="3"/>
      <c r="B777" s="4"/>
      <c r="C777" s="3"/>
      <c r="D777" s="68"/>
      <c r="E777" s="31"/>
      <c r="F777" s="68"/>
      <c r="G777" s="31"/>
      <c r="H777" s="68"/>
      <c r="I777" s="3"/>
      <c r="J777" s="4"/>
      <c r="K777" s="3"/>
      <c r="L777" s="4"/>
      <c r="M777" s="3"/>
      <c r="N777" s="4"/>
      <c r="O777" s="3"/>
      <c r="P777" s="4"/>
    </row>
    <row r="778" spans="1:16" x14ac:dyDescent="0.25">
      <c r="A778" s="3"/>
      <c r="B778" s="4"/>
      <c r="C778" s="3"/>
      <c r="D778" s="68"/>
      <c r="E778" s="31"/>
      <c r="F778" s="68"/>
      <c r="G778" s="31"/>
      <c r="H778" s="68"/>
      <c r="I778" s="3"/>
      <c r="J778" s="4"/>
      <c r="K778" s="3"/>
      <c r="L778" s="4"/>
      <c r="M778" s="3"/>
      <c r="N778" s="4"/>
      <c r="O778" s="3"/>
      <c r="P778" s="4"/>
    </row>
    <row r="779" spans="1:16" x14ac:dyDescent="0.25">
      <c r="A779" s="3"/>
      <c r="B779" s="4"/>
      <c r="C779" s="3"/>
      <c r="D779" s="68"/>
      <c r="E779" s="31"/>
      <c r="F779" s="68"/>
      <c r="G779" s="31"/>
      <c r="H779" s="68"/>
      <c r="I779" s="3"/>
      <c r="J779" s="4"/>
      <c r="K779" s="3"/>
      <c r="L779" s="4"/>
      <c r="M779" s="3"/>
      <c r="N779" s="4"/>
      <c r="O779" s="3"/>
      <c r="P779" s="4"/>
    </row>
    <row r="780" spans="1:16" x14ac:dyDescent="0.25">
      <c r="A780" s="3"/>
      <c r="B780" s="4"/>
      <c r="C780" s="3"/>
      <c r="D780" s="68"/>
      <c r="E780" s="31"/>
      <c r="F780" s="68"/>
      <c r="G780" s="31"/>
      <c r="H780" s="68"/>
      <c r="I780" s="3"/>
      <c r="J780" s="4"/>
      <c r="K780" s="3"/>
      <c r="L780" s="4"/>
      <c r="M780" s="3"/>
      <c r="N780" s="4"/>
      <c r="O780" s="3"/>
      <c r="P780" s="4"/>
    </row>
    <row r="781" spans="1:16" x14ac:dyDescent="0.25">
      <c r="A781" s="3"/>
      <c r="B781" s="4"/>
      <c r="C781" s="3"/>
      <c r="D781" s="68"/>
      <c r="E781" s="31"/>
      <c r="F781" s="68"/>
      <c r="G781" s="31"/>
      <c r="H781" s="68"/>
      <c r="I781" s="3"/>
      <c r="J781" s="4"/>
      <c r="K781" s="3"/>
      <c r="L781" s="4"/>
      <c r="M781" s="3"/>
      <c r="N781" s="4"/>
      <c r="O781" s="3"/>
      <c r="P781" s="4"/>
    </row>
    <row r="782" spans="1:16" x14ac:dyDescent="0.25">
      <c r="A782" s="3"/>
      <c r="B782" s="4"/>
      <c r="C782" s="3"/>
      <c r="D782" s="68"/>
      <c r="E782" s="31"/>
      <c r="F782" s="68"/>
      <c r="G782" s="31"/>
      <c r="H782" s="68"/>
      <c r="I782" s="3"/>
      <c r="J782" s="4"/>
      <c r="K782" s="3"/>
      <c r="L782" s="4"/>
      <c r="M782" s="3"/>
      <c r="N782" s="4"/>
      <c r="O782" s="3"/>
      <c r="P782" s="4"/>
    </row>
    <row r="783" spans="1:16" x14ac:dyDescent="0.25">
      <c r="A783" s="3"/>
      <c r="B783" s="4"/>
      <c r="C783" s="3"/>
      <c r="D783" s="68"/>
      <c r="E783" s="31"/>
      <c r="F783" s="68"/>
      <c r="G783" s="31"/>
      <c r="H783" s="68"/>
      <c r="I783" s="3"/>
      <c r="J783" s="4"/>
      <c r="K783" s="3"/>
      <c r="L783" s="4"/>
      <c r="M783" s="3"/>
      <c r="N783" s="4"/>
      <c r="O783" s="3"/>
      <c r="P783" s="4"/>
    </row>
    <row r="784" spans="1:16" x14ac:dyDescent="0.25">
      <c r="A784" s="3"/>
      <c r="B784" s="4"/>
      <c r="C784" s="3"/>
      <c r="D784" s="68"/>
      <c r="E784" s="31"/>
      <c r="F784" s="68"/>
      <c r="G784" s="31"/>
      <c r="H784" s="68"/>
      <c r="I784" s="3"/>
      <c r="J784" s="4"/>
      <c r="K784" s="3"/>
      <c r="L784" s="4"/>
      <c r="M784" s="3"/>
      <c r="N784" s="4"/>
      <c r="O784" s="3"/>
      <c r="P784" s="4"/>
    </row>
    <row r="785" spans="1:16" x14ac:dyDescent="0.25">
      <c r="A785" s="3"/>
      <c r="B785" s="4"/>
      <c r="C785" s="3"/>
      <c r="D785" s="68"/>
      <c r="E785" s="31"/>
      <c r="F785" s="68"/>
      <c r="G785" s="31"/>
      <c r="H785" s="68"/>
      <c r="I785" s="3"/>
      <c r="J785" s="4"/>
      <c r="K785" s="3"/>
      <c r="L785" s="4"/>
      <c r="M785" s="3"/>
      <c r="N785" s="4"/>
      <c r="O785" s="3"/>
      <c r="P785" s="4"/>
    </row>
    <row r="786" spans="1:16" x14ac:dyDescent="0.25">
      <c r="A786" s="3"/>
      <c r="B786" s="4"/>
      <c r="C786" s="3"/>
      <c r="D786" s="68"/>
      <c r="E786" s="31"/>
      <c r="F786" s="68"/>
      <c r="G786" s="31"/>
      <c r="H786" s="68"/>
      <c r="I786" s="3"/>
      <c r="J786" s="4"/>
      <c r="K786" s="3"/>
      <c r="L786" s="4"/>
      <c r="M786" s="3"/>
      <c r="N786" s="4"/>
      <c r="O786" s="3"/>
      <c r="P786" s="4"/>
    </row>
    <row r="787" spans="1:16" x14ac:dyDescent="0.25">
      <c r="A787" s="3"/>
      <c r="B787" s="4"/>
      <c r="C787" s="3"/>
      <c r="D787" s="68"/>
      <c r="E787" s="31"/>
      <c r="F787" s="68"/>
      <c r="G787" s="31"/>
      <c r="H787" s="68"/>
      <c r="I787" s="3"/>
      <c r="J787" s="4"/>
      <c r="K787" s="3"/>
      <c r="L787" s="4"/>
      <c r="M787" s="3"/>
      <c r="N787" s="4"/>
      <c r="O787" s="3"/>
      <c r="P787" s="4"/>
    </row>
    <row r="788" spans="1:16" x14ac:dyDescent="0.25">
      <c r="A788" s="3"/>
      <c r="B788" s="4"/>
      <c r="C788" s="3"/>
      <c r="D788" s="68"/>
      <c r="E788" s="31"/>
      <c r="F788" s="68"/>
      <c r="G788" s="31"/>
      <c r="H788" s="68"/>
      <c r="I788" s="3"/>
      <c r="J788" s="4"/>
      <c r="K788" s="3"/>
      <c r="L788" s="4"/>
      <c r="M788" s="3"/>
      <c r="N788" s="4"/>
      <c r="O788" s="3"/>
      <c r="P788" s="4"/>
    </row>
    <row r="789" spans="1:16" x14ac:dyDescent="0.25">
      <c r="A789" s="3"/>
      <c r="B789" s="4"/>
      <c r="C789" s="3"/>
      <c r="D789" s="68"/>
      <c r="E789" s="31"/>
      <c r="F789" s="68"/>
      <c r="G789" s="31"/>
      <c r="H789" s="68"/>
      <c r="I789" s="3"/>
      <c r="J789" s="4"/>
      <c r="K789" s="3"/>
      <c r="L789" s="4"/>
      <c r="M789" s="3"/>
      <c r="N789" s="4"/>
      <c r="O789" s="3"/>
      <c r="P789" s="4"/>
    </row>
    <row r="790" spans="1:16" x14ac:dyDescent="0.25">
      <c r="A790" s="3"/>
      <c r="B790" s="4"/>
      <c r="C790" s="3"/>
      <c r="D790" s="68"/>
      <c r="E790" s="31"/>
      <c r="F790" s="68"/>
      <c r="G790" s="31"/>
      <c r="H790" s="68"/>
      <c r="I790" s="3"/>
      <c r="J790" s="4"/>
      <c r="K790" s="3"/>
      <c r="L790" s="4"/>
      <c r="M790" s="3"/>
      <c r="N790" s="4"/>
      <c r="O790" s="3"/>
      <c r="P790" s="4"/>
    </row>
    <row r="791" spans="1:16" x14ac:dyDescent="0.25">
      <c r="A791" s="3"/>
      <c r="B791" s="4"/>
      <c r="C791" s="3"/>
      <c r="D791" s="68"/>
      <c r="E791" s="31"/>
      <c r="F791" s="68"/>
      <c r="G791" s="31"/>
      <c r="H791" s="68"/>
      <c r="I791" s="3"/>
      <c r="J791" s="4"/>
      <c r="K791" s="3"/>
      <c r="L791" s="4"/>
      <c r="M791" s="3"/>
      <c r="N791" s="4"/>
      <c r="O791" s="3"/>
      <c r="P791" s="4"/>
    </row>
    <row r="792" spans="1:16" x14ac:dyDescent="0.25">
      <c r="A792" s="3"/>
      <c r="B792" s="4"/>
      <c r="C792" s="3"/>
      <c r="D792" s="68"/>
      <c r="E792" s="31"/>
      <c r="F792" s="68"/>
      <c r="G792" s="31"/>
      <c r="H792" s="68"/>
      <c r="I792" s="3"/>
      <c r="J792" s="4"/>
      <c r="K792" s="3"/>
      <c r="L792" s="4"/>
      <c r="M792" s="3"/>
      <c r="N792" s="4"/>
      <c r="O792" s="3"/>
      <c r="P792" s="4"/>
    </row>
    <row r="793" spans="1:16" x14ac:dyDescent="0.25">
      <c r="A793" s="3"/>
      <c r="B793" s="4"/>
      <c r="C793" s="3"/>
      <c r="D793" s="68"/>
      <c r="E793" s="31"/>
      <c r="F793" s="68"/>
      <c r="G793" s="31"/>
      <c r="H793" s="68"/>
      <c r="I793" s="3"/>
      <c r="J793" s="4"/>
      <c r="K793" s="3"/>
      <c r="L793" s="4"/>
      <c r="M793" s="3"/>
      <c r="N793" s="4"/>
      <c r="O793" s="3"/>
      <c r="P793" s="4"/>
    </row>
    <row r="794" spans="1:16" x14ac:dyDescent="0.25">
      <c r="A794" s="3"/>
      <c r="B794" s="4"/>
      <c r="C794" s="3"/>
      <c r="D794" s="68"/>
      <c r="E794" s="31"/>
      <c r="F794" s="68"/>
      <c r="G794" s="31"/>
      <c r="H794" s="68"/>
      <c r="I794" s="3"/>
      <c r="J794" s="4"/>
      <c r="K794" s="3"/>
      <c r="L794" s="4"/>
      <c r="M794" s="3"/>
      <c r="N794" s="4"/>
      <c r="O794" s="3"/>
      <c r="P794" s="4"/>
    </row>
    <row r="795" spans="1:16" x14ac:dyDescent="0.25">
      <c r="A795" s="3"/>
      <c r="B795" s="4"/>
      <c r="C795" s="3"/>
      <c r="D795" s="68"/>
      <c r="E795" s="31"/>
      <c r="F795" s="68"/>
      <c r="G795" s="31"/>
      <c r="H795" s="68"/>
      <c r="I795" s="3"/>
      <c r="J795" s="4"/>
      <c r="K795" s="3"/>
      <c r="L795" s="4"/>
      <c r="M795" s="3"/>
      <c r="N795" s="4"/>
      <c r="O795" s="3"/>
      <c r="P795" s="4"/>
    </row>
    <row r="796" spans="1:16" x14ac:dyDescent="0.25">
      <c r="A796" s="3"/>
      <c r="B796" s="4"/>
      <c r="C796" s="3"/>
      <c r="D796" s="68"/>
      <c r="E796" s="31"/>
      <c r="F796" s="68"/>
      <c r="G796" s="31"/>
      <c r="H796" s="68"/>
      <c r="I796" s="3"/>
      <c r="J796" s="4"/>
      <c r="K796" s="3"/>
      <c r="L796" s="4"/>
      <c r="M796" s="3"/>
      <c r="N796" s="4"/>
      <c r="O796" s="3"/>
      <c r="P796" s="4"/>
    </row>
    <row r="797" spans="1:16" x14ac:dyDescent="0.25">
      <c r="A797" s="3"/>
      <c r="B797" s="4"/>
      <c r="C797" s="3"/>
      <c r="D797" s="68"/>
      <c r="E797" s="31"/>
      <c r="F797" s="68"/>
      <c r="G797" s="31"/>
      <c r="H797" s="68"/>
      <c r="I797" s="3"/>
      <c r="J797" s="4"/>
      <c r="K797" s="3"/>
      <c r="L797" s="4"/>
      <c r="M797" s="3"/>
      <c r="N797" s="4"/>
      <c r="O797" s="3"/>
      <c r="P797" s="4"/>
    </row>
    <row r="798" spans="1:16" x14ac:dyDescent="0.25">
      <c r="A798" s="3"/>
      <c r="B798" s="4"/>
      <c r="C798" s="3"/>
      <c r="D798" s="68"/>
      <c r="E798" s="31"/>
      <c r="F798" s="68"/>
      <c r="G798" s="31"/>
      <c r="H798" s="68"/>
      <c r="I798" s="3"/>
      <c r="J798" s="4"/>
      <c r="K798" s="3"/>
      <c r="L798" s="4"/>
      <c r="M798" s="3"/>
      <c r="N798" s="4"/>
      <c r="O798" s="3"/>
      <c r="P798" s="4"/>
    </row>
    <row r="799" spans="1:16" x14ac:dyDescent="0.25">
      <c r="A799" s="3"/>
      <c r="B799" s="4"/>
      <c r="C799" s="3"/>
      <c r="D799" s="68"/>
      <c r="E799" s="31"/>
      <c r="F799" s="68"/>
      <c r="G799" s="31"/>
      <c r="H799" s="68"/>
      <c r="I799" s="3"/>
      <c r="J799" s="4"/>
      <c r="K799" s="3"/>
      <c r="L799" s="4"/>
      <c r="M799" s="3"/>
      <c r="N799" s="4"/>
      <c r="O799" s="3"/>
      <c r="P799" s="4"/>
    </row>
    <row r="800" spans="1:16" x14ac:dyDescent="0.25">
      <c r="A800" s="3"/>
      <c r="B800" s="4"/>
      <c r="C800" s="3"/>
      <c r="D800" s="68"/>
      <c r="E800" s="31"/>
      <c r="F800" s="68"/>
      <c r="G800" s="31"/>
      <c r="H800" s="68"/>
      <c r="I800" s="3"/>
      <c r="J800" s="4"/>
      <c r="K800" s="3"/>
      <c r="L800" s="4"/>
      <c r="M800" s="3"/>
      <c r="N800" s="4"/>
      <c r="O800" s="3"/>
      <c r="P800" s="4"/>
    </row>
    <row r="801" spans="1:16" x14ac:dyDescent="0.25">
      <c r="A801" s="3"/>
      <c r="B801" s="4"/>
      <c r="C801" s="3"/>
      <c r="D801" s="68"/>
      <c r="E801" s="31"/>
      <c r="F801" s="68"/>
      <c r="G801" s="31"/>
      <c r="H801" s="68"/>
      <c r="I801" s="3"/>
      <c r="J801" s="4"/>
      <c r="K801" s="3"/>
      <c r="L801" s="4"/>
      <c r="M801" s="3"/>
      <c r="N801" s="4"/>
      <c r="O801" s="3"/>
      <c r="P801" s="4"/>
    </row>
    <row r="802" spans="1:16" x14ac:dyDescent="0.25">
      <c r="A802" s="3"/>
      <c r="B802" s="4"/>
      <c r="C802" s="3"/>
      <c r="D802" s="68"/>
      <c r="E802" s="31"/>
      <c r="F802" s="68"/>
      <c r="G802" s="31"/>
      <c r="H802" s="68"/>
      <c r="I802" s="3"/>
      <c r="J802" s="4"/>
      <c r="K802" s="3"/>
      <c r="L802" s="4"/>
      <c r="M802" s="3"/>
      <c r="N802" s="4"/>
      <c r="O802" s="3"/>
      <c r="P802" s="4"/>
    </row>
    <row r="803" spans="1:16" x14ac:dyDescent="0.25">
      <c r="A803" s="3"/>
      <c r="B803" s="4"/>
      <c r="C803" s="3"/>
      <c r="D803" s="68"/>
      <c r="E803" s="31"/>
      <c r="F803" s="68"/>
      <c r="G803" s="31"/>
      <c r="H803" s="68"/>
      <c r="I803" s="3"/>
      <c r="J803" s="4"/>
      <c r="K803" s="3"/>
      <c r="L803" s="4"/>
      <c r="M803" s="3"/>
      <c r="N803" s="4"/>
      <c r="O803" s="3"/>
      <c r="P803" s="4"/>
    </row>
    <row r="804" spans="1:16" x14ac:dyDescent="0.25">
      <c r="A804" s="3"/>
      <c r="B804" s="4"/>
      <c r="C804" s="3"/>
      <c r="D804" s="68"/>
      <c r="E804" s="31"/>
      <c r="F804" s="68"/>
      <c r="G804" s="31"/>
      <c r="H804" s="68"/>
      <c r="I804" s="3"/>
      <c r="J804" s="4"/>
      <c r="K804" s="3"/>
      <c r="L804" s="4"/>
      <c r="M804" s="3"/>
      <c r="N804" s="4"/>
      <c r="O804" s="3"/>
      <c r="P804" s="4"/>
    </row>
    <row r="805" spans="1:16" x14ac:dyDescent="0.25">
      <c r="A805" s="3"/>
      <c r="B805" s="4"/>
      <c r="C805" s="3"/>
      <c r="D805" s="68"/>
      <c r="E805" s="31"/>
      <c r="F805" s="68"/>
      <c r="G805" s="31"/>
      <c r="H805" s="68"/>
      <c r="I805" s="3"/>
      <c r="J805" s="4"/>
      <c r="K805" s="3"/>
      <c r="L805" s="4"/>
      <c r="M805" s="3"/>
      <c r="N805" s="4"/>
      <c r="O805" s="3"/>
      <c r="P805" s="4"/>
    </row>
    <row r="806" spans="1:16" x14ac:dyDescent="0.25">
      <c r="A806" s="3"/>
      <c r="B806" s="4"/>
      <c r="C806" s="3"/>
      <c r="D806" s="68"/>
      <c r="E806" s="31"/>
      <c r="F806" s="68"/>
      <c r="G806" s="31"/>
      <c r="H806" s="68"/>
      <c r="I806" s="3"/>
      <c r="J806" s="4"/>
      <c r="K806" s="3"/>
      <c r="L806" s="4"/>
      <c r="M806" s="3"/>
      <c r="N806" s="4"/>
      <c r="O806" s="3"/>
      <c r="P806" s="4"/>
    </row>
    <row r="807" spans="1:16" x14ac:dyDescent="0.25">
      <c r="A807" s="3"/>
      <c r="B807" s="4"/>
      <c r="C807" s="3"/>
      <c r="D807" s="68"/>
      <c r="E807" s="31"/>
      <c r="F807" s="68"/>
      <c r="G807" s="31"/>
      <c r="H807" s="68"/>
      <c r="I807" s="3"/>
      <c r="J807" s="4"/>
      <c r="K807" s="3"/>
      <c r="L807" s="4"/>
      <c r="M807" s="3"/>
      <c r="N807" s="4"/>
      <c r="O807" s="3"/>
      <c r="P807" s="4"/>
    </row>
    <row r="808" spans="1:16" x14ac:dyDescent="0.25">
      <c r="A808" s="3"/>
      <c r="B808" s="4"/>
      <c r="C808" s="3"/>
      <c r="D808" s="68"/>
      <c r="E808" s="31"/>
      <c r="F808" s="68"/>
      <c r="G808" s="31"/>
      <c r="H808" s="68"/>
      <c r="I808" s="3"/>
      <c r="J808" s="4"/>
      <c r="K808" s="3"/>
      <c r="L808" s="4"/>
      <c r="M808" s="3"/>
      <c r="N808" s="4"/>
      <c r="O808" s="3"/>
      <c r="P808" s="4"/>
    </row>
    <row r="809" spans="1:16" x14ac:dyDescent="0.25">
      <c r="A809" s="3"/>
      <c r="B809" s="4"/>
      <c r="C809" s="3"/>
      <c r="D809" s="68"/>
      <c r="E809" s="31"/>
      <c r="F809" s="68"/>
      <c r="G809" s="31"/>
      <c r="H809" s="68"/>
      <c r="I809" s="3"/>
      <c r="J809" s="4"/>
      <c r="K809" s="3"/>
      <c r="L809" s="4"/>
      <c r="M809" s="3"/>
      <c r="N809" s="4"/>
      <c r="O809" s="3"/>
      <c r="P809" s="4"/>
    </row>
    <row r="810" spans="1:16" x14ac:dyDescent="0.25">
      <c r="A810" s="3"/>
      <c r="B810" s="4"/>
      <c r="C810" s="3"/>
      <c r="D810" s="68"/>
      <c r="E810" s="31"/>
      <c r="F810" s="68"/>
      <c r="G810" s="31"/>
      <c r="H810" s="68"/>
      <c r="I810" s="3"/>
      <c r="J810" s="4"/>
      <c r="K810" s="3"/>
      <c r="L810" s="4"/>
      <c r="M810" s="3"/>
      <c r="N810" s="4"/>
      <c r="O810" s="3"/>
      <c r="P810" s="4"/>
    </row>
    <row r="811" spans="1:16" x14ac:dyDescent="0.25">
      <c r="A811" s="3"/>
      <c r="B811" s="4"/>
      <c r="C811" s="3"/>
      <c r="D811" s="68"/>
      <c r="E811" s="31"/>
      <c r="F811" s="68"/>
      <c r="G811" s="31"/>
      <c r="H811" s="68"/>
      <c r="I811" s="3"/>
      <c r="J811" s="4"/>
      <c r="K811" s="3"/>
      <c r="L811" s="4"/>
      <c r="M811" s="3"/>
      <c r="N811" s="4"/>
      <c r="O811" s="3"/>
      <c r="P811" s="4"/>
    </row>
    <row r="812" spans="1:16" x14ac:dyDescent="0.25">
      <c r="A812" s="3"/>
      <c r="B812" s="4"/>
      <c r="C812" s="3"/>
      <c r="D812" s="68"/>
      <c r="E812" s="31"/>
      <c r="F812" s="68"/>
      <c r="G812" s="31"/>
      <c r="H812" s="68"/>
      <c r="I812" s="3"/>
      <c r="J812" s="4"/>
      <c r="K812" s="3"/>
      <c r="L812" s="4"/>
      <c r="M812" s="3"/>
      <c r="N812" s="4"/>
      <c r="O812" s="3"/>
      <c r="P812" s="4"/>
    </row>
    <row r="813" spans="1:16" x14ac:dyDescent="0.25">
      <c r="A813" s="3"/>
      <c r="B813" s="4"/>
      <c r="C813" s="3"/>
      <c r="D813" s="68"/>
      <c r="E813" s="31"/>
      <c r="F813" s="68"/>
      <c r="G813" s="31"/>
      <c r="H813" s="68"/>
      <c r="I813" s="3"/>
      <c r="J813" s="4"/>
      <c r="K813" s="3"/>
      <c r="L813" s="4"/>
      <c r="M813" s="3"/>
      <c r="N813" s="4"/>
      <c r="O813" s="3"/>
      <c r="P813" s="4"/>
    </row>
    <row r="814" spans="1:16" x14ac:dyDescent="0.25">
      <c r="A814" s="3"/>
      <c r="B814" s="4"/>
      <c r="C814" s="3"/>
      <c r="D814" s="68"/>
      <c r="E814" s="31"/>
      <c r="F814" s="68"/>
      <c r="G814" s="31"/>
      <c r="H814" s="68"/>
      <c r="I814" s="3"/>
      <c r="J814" s="4"/>
      <c r="K814" s="3"/>
      <c r="L814" s="4"/>
      <c r="M814" s="3"/>
      <c r="N814" s="4"/>
      <c r="O814" s="3"/>
      <c r="P814" s="4"/>
    </row>
    <row r="815" spans="1:16" x14ac:dyDescent="0.25">
      <c r="A815" s="3"/>
      <c r="B815" s="4"/>
      <c r="C815" s="3"/>
      <c r="D815" s="68"/>
      <c r="E815" s="31"/>
      <c r="F815" s="68"/>
      <c r="G815" s="31"/>
      <c r="H815" s="68"/>
      <c r="I815" s="3"/>
      <c r="J815" s="4"/>
      <c r="K815" s="3"/>
      <c r="L815" s="4"/>
      <c r="M815" s="3"/>
      <c r="N815" s="4"/>
      <c r="O815" s="3"/>
      <c r="P815" s="4"/>
    </row>
    <row r="816" spans="1:16" x14ac:dyDescent="0.25">
      <c r="A816" s="3"/>
      <c r="B816" s="4"/>
      <c r="C816" s="3"/>
      <c r="D816" s="68"/>
      <c r="E816" s="31"/>
      <c r="F816" s="68"/>
      <c r="G816" s="31"/>
      <c r="H816" s="68"/>
      <c r="I816" s="3"/>
      <c r="J816" s="4"/>
      <c r="K816" s="3"/>
      <c r="L816" s="4"/>
      <c r="M816" s="3"/>
      <c r="N816" s="4"/>
      <c r="O816" s="3"/>
      <c r="P816" s="4"/>
    </row>
    <row r="817" spans="1:16" x14ac:dyDescent="0.25">
      <c r="A817" s="3"/>
      <c r="B817" s="4"/>
      <c r="C817" s="3"/>
      <c r="D817" s="68"/>
      <c r="E817" s="31"/>
      <c r="F817" s="68"/>
      <c r="G817" s="31"/>
      <c r="H817" s="68"/>
      <c r="I817" s="3"/>
      <c r="J817" s="4"/>
      <c r="K817" s="3"/>
      <c r="L817" s="4"/>
      <c r="M817" s="3"/>
      <c r="N817" s="4"/>
      <c r="O817" s="3"/>
      <c r="P817" s="4"/>
    </row>
    <row r="818" spans="1:16" x14ac:dyDescent="0.25">
      <c r="A818" s="3"/>
      <c r="B818" s="4"/>
      <c r="C818" s="3"/>
      <c r="D818" s="68"/>
      <c r="E818" s="31"/>
      <c r="F818" s="68"/>
      <c r="G818" s="31"/>
      <c r="H818" s="68"/>
      <c r="I818" s="3"/>
      <c r="J818" s="4"/>
      <c r="K818" s="3"/>
      <c r="L818" s="4"/>
      <c r="M818" s="3"/>
      <c r="N818" s="4"/>
      <c r="O818" s="3"/>
      <c r="P818" s="4"/>
    </row>
    <row r="819" spans="1:16" x14ac:dyDescent="0.25">
      <c r="A819" s="3"/>
      <c r="B819" s="4"/>
      <c r="C819" s="3"/>
      <c r="D819" s="68"/>
      <c r="E819" s="31"/>
      <c r="F819" s="68"/>
      <c r="G819" s="31"/>
      <c r="H819" s="68"/>
      <c r="I819" s="3"/>
      <c r="J819" s="4"/>
      <c r="K819" s="3"/>
      <c r="L819" s="4"/>
      <c r="M819" s="3"/>
      <c r="N819" s="4"/>
      <c r="O819" s="3"/>
      <c r="P819" s="4"/>
    </row>
    <row r="820" spans="1:16" x14ac:dyDescent="0.25">
      <c r="A820" s="3"/>
      <c r="B820" s="4"/>
      <c r="C820" s="3"/>
      <c r="D820" s="68"/>
      <c r="E820" s="31"/>
      <c r="F820" s="68"/>
      <c r="G820" s="31"/>
      <c r="H820" s="68"/>
      <c r="I820" s="3"/>
      <c r="J820" s="4"/>
      <c r="K820" s="3"/>
      <c r="L820" s="4"/>
      <c r="M820" s="3"/>
      <c r="N820" s="4"/>
      <c r="O820" s="3"/>
      <c r="P820" s="4"/>
    </row>
    <row r="821" spans="1:16" x14ac:dyDescent="0.25">
      <c r="A821" s="3"/>
      <c r="B821" s="4"/>
      <c r="C821" s="3"/>
      <c r="D821" s="68"/>
      <c r="E821" s="31"/>
      <c r="F821" s="68"/>
      <c r="G821" s="31"/>
      <c r="H821" s="68"/>
      <c r="I821" s="3"/>
      <c r="J821" s="4"/>
      <c r="K821" s="3"/>
      <c r="L821" s="4"/>
      <c r="M821" s="3"/>
      <c r="N821" s="4"/>
      <c r="O821" s="3"/>
      <c r="P821" s="4"/>
    </row>
    <row r="822" spans="1:16" x14ac:dyDescent="0.25">
      <c r="A822" s="3"/>
      <c r="B822" s="4"/>
      <c r="C822" s="3"/>
      <c r="D822" s="68"/>
      <c r="E822" s="31"/>
      <c r="F822" s="68"/>
      <c r="G822" s="31"/>
      <c r="H822" s="68"/>
      <c r="I822" s="3"/>
      <c r="J822" s="4"/>
      <c r="K822" s="3"/>
      <c r="L822" s="4"/>
      <c r="M822" s="3"/>
      <c r="N822" s="4"/>
      <c r="O822" s="3"/>
      <c r="P822" s="4"/>
    </row>
    <row r="823" spans="1:16" x14ac:dyDescent="0.25">
      <c r="A823" s="3"/>
      <c r="B823" s="4"/>
      <c r="C823" s="3"/>
      <c r="D823" s="68"/>
      <c r="E823" s="31"/>
      <c r="F823" s="68"/>
      <c r="G823" s="31"/>
      <c r="H823" s="68"/>
      <c r="I823" s="3"/>
      <c r="J823" s="4"/>
      <c r="K823" s="3"/>
      <c r="L823" s="4"/>
      <c r="M823" s="3"/>
      <c r="N823" s="4"/>
      <c r="O823" s="3"/>
      <c r="P823" s="4"/>
    </row>
    <row r="824" spans="1:16" x14ac:dyDescent="0.25">
      <c r="A824" s="3"/>
      <c r="B824" s="4"/>
      <c r="C824" s="3"/>
      <c r="D824" s="68"/>
      <c r="E824" s="31"/>
      <c r="F824" s="68"/>
      <c r="G824" s="31"/>
      <c r="H824" s="68"/>
      <c r="I824" s="3"/>
      <c r="J824" s="4"/>
      <c r="K824" s="3"/>
      <c r="L824" s="4"/>
      <c r="M824" s="3"/>
      <c r="N824" s="4"/>
      <c r="O824" s="3"/>
      <c r="P824" s="4"/>
    </row>
    <row r="825" spans="1:16" x14ac:dyDescent="0.25">
      <c r="A825" s="3"/>
      <c r="B825" s="4"/>
      <c r="C825" s="3"/>
      <c r="D825" s="68"/>
      <c r="E825" s="31"/>
      <c r="F825" s="68"/>
      <c r="G825" s="31"/>
      <c r="H825" s="68"/>
      <c r="I825" s="3"/>
      <c r="J825" s="4"/>
      <c r="K825" s="3"/>
      <c r="L825" s="4"/>
      <c r="M825" s="3"/>
      <c r="N825" s="4"/>
      <c r="O825" s="3"/>
      <c r="P825" s="4"/>
    </row>
    <row r="826" spans="1:16" x14ac:dyDescent="0.25">
      <c r="A826" s="3"/>
      <c r="B826" s="4"/>
      <c r="C826" s="3"/>
      <c r="D826" s="68"/>
      <c r="E826" s="31"/>
      <c r="F826" s="68"/>
      <c r="G826" s="31"/>
      <c r="H826" s="68"/>
      <c r="I826" s="3"/>
      <c r="J826" s="4"/>
      <c r="K826" s="3"/>
      <c r="L826" s="4"/>
      <c r="M826" s="3"/>
      <c r="N826" s="4"/>
      <c r="O826" s="3"/>
      <c r="P826" s="4"/>
    </row>
    <row r="827" spans="1:16" x14ac:dyDescent="0.25">
      <c r="A827" s="3"/>
      <c r="B827" s="4"/>
      <c r="C827" s="3"/>
      <c r="D827" s="68"/>
      <c r="E827" s="31"/>
      <c r="F827" s="68"/>
      <c r="G827" s="31"/>
      <c r="H827" s="68"/>
      <c r="I827" s="3"/>
      <c r="J827" s="4"/>
      <c r="K827" s="3"/>
      <c r="L827" s="4"/>
      <c r="M827" s="3"/>
      <c r="N827" s="4"/>
      <c r="O827" s="3"/>
      <c r="P827" s="4"/>
    </row>
    <row r="828" spans="1:16" x14ac:dyDescent="0.25">
      <c r="A828" s="3"/>
      <c r="B828" s="4"/>
      <c r="C828" s="3"/>
      <c r="D828" s="68"/>
      <c r="E828" s="31"/>
      <c r="F828" s="68"/>
      <c r="G828" s="31"/>
      <c r="H828" s="68"/>
      <c r="I828" s="3"/>
      <c r="J828" s="4"/>
      <c r="K828" s="3"/>
      <c r="L828" s="4"/>
      <c r="M828" s="3"/>
      <c r="N828" s="4"/>
      <c r="O828" s="3"/>
      <c r="P828" s="4"/>
    </row>
    <row r="829" spans="1:16" x14ac:dyDescent="0.25">
      <c r="A829" s="3"/>
      <c r="B829" s="4"/>
      <c r="C829" s="3"/>
      <c r="D829" s="68"/>
      <c r="E829" s="31"/>
      <c r="F829" s="68"/>
      <c r="G829" s="31"/>
      <c r="H829" s="68"/>
      <c r="I829" s="3"/>
      <c r="J829" s="4"/>
      <c r="K829" s="3"/>
      <c r="L829" s="4"/>
      <c r="M829" s="3"/>
      <c r="N829" s="4"/>
      <c r="O829" s="3"/>
      <c r="P829" s="4"/>
    </row>
    <row r="830" spans="1:16" x14ac:dyDescent="0.25">
      <c r="A830" s="3"/>
      <c r="B830" s="4"/>
      <c r="C830" s="3"/>
      <c r="D830" s="68"/>
      <c r="E830" s="31"/>
      <c r="F830" s="68"/>
      <c r="G830" s="31"/>
      <c r="H830" s="68"/>
      <c r="I830" s="3"/>
      <c r="J830" s="4"/>
      <c r="K830" s="3"/>
      <c r="L830" s="4"/>
      <c r="M830" s="3"/>
      <c r="N830" s="4"/>
      <c r="O830" s="3"/>
      <c r="P830" s="4"/>
    </row>
    <row r="831" spans="1:16" x14ac:dyDescent="0.25">
      <c r="A831" s="3"/>
      <c r="B831" s="4"/>
      <c r="C831" s="3"/>
      <c r="D831" s="68"/>
      <c r="E831" s="31"/>
      <c r="F831" s="68"/>
      <c r="G831" s="31"/>
      <c r="H831" s="68"/>
      <c r="I831" s="3"/>
      <c r="J831" s="4"/>
      <c r="K831" s="3"/>
      <c r="L831" s="4"/>
      <c r="M831" s="3"/>
      <c r="N831" s="4"/>
      <c r="O831" s="3"/>
      <c r="P831" s="4"/>
    </row>
    <row r="832" spans="1:16" x14ac:dyDescent="0.25">
      <c r="A832" s="3"/>
      <c r="B832" s="4"/>
      <c r="C832" s="3"/>
      <c r="D832" s="68"/>
      <c r="E832" s="31"/>
      <c r="F832" s="68"/>
      <c r="G832" s="31"/>
      <c r="H832" s="68"/>
      <c r="I832" s="3"/>
      <c r="J832" s="4"/>
      <c r="K832" s="3"/>
      <c r="L832" s="4"/>
      <c r="M832" s="3"/>
      <c r="N832" s="4"/>
      <c r="O832" s="3"/>
      <c r="P832" s="4"/>
    </row>
    <row r="833" spans="1:16" x14ac:dyDescent="0.25">
      <c r="A833" s="3"/>
      <c r="B833" s="4"/>
      <c r="C833" s="3"/>
      <c r="D833" s="68"/>
      <c r="E833" s="31"/>
      <c r="F833" s="68"/>
      <c r="G833" s="31"/>
      <c r="H833" s="68"/>
      <c r="I833" s="3"/>
      <c r="J833" s="4"/>
      <c r="K833" s="3"/>
      <c r="L833" s="4"/>
      <c r="M833" s="3"/>
      <c r="N833" s="4"/>
      <c r="O833" s="3"/>
      <c r="P833" s="4"/>
    </row>
    <row r="834" spans="1:16" x14ac:dyDescent="0.25">
      <c r="A834" s="3"/>
      <c r="B834" s="4"/>
      <c r="C834" s="3"/>
      <c r="D834" s="68"/>
      <c r="E834" s="31"/>
      <c r="F834" s="68"/>
      <c r="G834" s="31"/>
      <c r="H834" s="68"/>
      <c r="I834" s="3"/>
      <c r="J834" s="4"/>
      <c r="K834" s="3"/>
      <c r="L834" s="4"/>
      <c r="M834" s="3"/>
      <c r="N834" s="4"/>
      <c r="O834" s="3"/>
      <c r="P834" s="4"/>
    </row>
    <row r="835" spans="1:16" x14ac:dyDescent="0.25">
      <c r="A835" s="3"/>
      <c r="B835" s="4"/>
      <c r="C835" s="3"/>
      <c r="D835" s="68"/>
      <c r="E835" s="31"/>
      <c r="F835" s="68"/>
      <c r="G835" s="31"/>
      <c r="H835" s="68"/>
      <c r="I835" s="3"/>
      <c r="J835" s="4"/>
      <c r="K835" s="3"/>
      <c r="L835" s="4"/>
      <c r="M835" s="3"/>
      <c r="N835" s="4"/>
      <c r="O835" s="3"/>
      <c r="P835" s="4"/>
    </row>
    <row r="836" spans="1:16" x14ac:dyDescent="0.25">
      <c r="A836" s="3"/>
      <c r="B836" s="4"/>
      <c r="C836" s="3"/>
      <c r="D836" s="68"/>
      <c r="E836" s="31"/>
      <c r="F836" s="68"/>
      <c r="G836" s="31"/>
      <c r="H836" s="68"/>
      <c r="I836" s="3"/>
      <c r="J836" s="4"/>
      <c r="K836" s="3"/>
      <c r="L836" s="4"/>
      <c r="M836" s="3"/>
      <c r="N836" s="4"/>
      <c r="O836" s="3"/>
      <c r="P836" s="4"/>
    </row>
    <row r="837" spans="1:16" x14ac:dyDescent="0.25">
      <c r="A837" s="3"/>
      <c r="B837" s="4"/>
      <c r="C837" s="3"/>
      <c r="D837" s="68"/>
      <c r="E837" s="31"/>
      <c r="F837" s="68"/>
      <c r="G837" s="31"/>
      <c r="H837" s="68"/>
      <c r="I837" s="3"/>
      <c r="J837" s="4"/>
      <c r="K837" s="3"/>
      <c r="L837" s="4"/>
      <c r="M837" s="3"/>
      <c r="N837" s="4"/>
      <c r="O837" s="3"/>
      <c r="P837" s="4"/>
    </row>
    <row r="838" spans="1:16" x14ac:dyDescent="0.25">
      <c r="A838" s="3"/>
      <c r="B838" s="4"/>
      <c r="C838" s="3"/>
      <c r="D838" s="68"/>
      <c r="E838" s="31"/>
      <c r="F838" s="68"/>
      <c r="G838" s="31"/>
      <c r="H838" s="68"/>
      <c r="I838" s="3"/>
      <c r="J838" s="4"/>
      <c r="K838" s="3"/>
      <c r="L838" s="4"/>
      <c r="M838" s="3"/>
      <c r="N838" s="4"/>
      <c r="O838" s="3"/>
      <c r="P838" s="4"/>
    </row>
    <row r="839" spans="1:16" x14ac:dyDescent="0.25">
      <c r="A839" s="3"/>
      <c r="B839" s="4"/>
      <c r="C839" s="3"/>
      <c r="D839" s="68"/>
      <c r="E839" s="31"/>
      <c r="F839" s="68"/>
      <c r="G839" s="31"/>
      <c r="H839" s="68"/>
      <c r="I839" s="3"/>
      <c r="J839" s="4"/>
      <c r="K839" s="3"/>
      <c r="L839" s="4"/>
      <c r="M839" s="3"/>
      <c r="N839" s="4"/>
      <c r="O839" s="3"/>
      <c r="P839" s="4"/>
    </row>
    <row r="840" spans="1:16" x14ac:dyDescent="0.25">
      <c r="A840" s="3"/>
      <c r="B840" s="4"/>
      <c r="C840" s="3"/>
      <c r="D840" s="68"/>
      <c r="E840" s="31"/>
      <c r="F840" s="68"/>
      <c r="G840" s="31"/>
      <c r="H840" s="68"/>
      <c r="I840" s="3"/>
      <c r="J840" s="4"/>
      <c r="K840" s="3"/>
      <c r="L840" s="4"/>
      <c r="M840" s="3"/>
      <c r="N840" s="4"/>
      <c r="O840" s="3"/>
      <c r="P840" s="4"/>
    </row>
    <row r="841" spans="1:16" x14ac:dyDescent="0.25">
      <c r="A841" s="3"/>
      <c r="B841" s="4"/>
      <c r="C841" s="3"/>
      <c r="D841" s="68"/>
      <c r="E841" s="31"/>
      <c r="F841" s="68"/>
      <c r="G841" s="31"/>
      <c r="H841" s="68"/>
      <c r="I841" s="3"/>
      <c r="J841" s="4"/>
      <c r="K841" s="3"/>
      <c r="L841" s="4"/>
      <c r="M841" s="3"/>
      <c r="N841" s="4"/>
      <c r="O841" s="3"/>
      <c r="P841" s="4"/>
    </row>
    <row r="842" spans="1:16" x14ac:dyDescent="0.25">
      <c r="A842" s="3"/>
      <c r="B842" s="4"/>
      <c r="C842" s="3"/>
      <c r="D842" s="68"/>
      <c r="E842" s="31"/>
      <c r="F842" s="68"/>
      <c r="G842" s="31"/>
      <c r="H842" s="68"/>
      <c r="I842" s="3"/>
      <c r="J842" s="4"/>
      <c r="K842" s="3"/>
      <c r="L842" s="4"/>
      <c r="M842" s="3"/>
      <c r="N842" s="4"/>
      <c r="O842" s="3"/>
      <c r="P842" s="4"/>
    </row>
    <row r="843" spans="1:16" x14ac:dyDescent="0.25">
      <c r="A843" s="3"/>
      <c r="B843" s="4"/>
      <c r="C843" s="3"/>
      <c r="D843" s="68"/>
      <c r="E843" s="31"/>
      <c r="F843" s="68"/>
      <c r="G843" s="31"/>
      <c r="H843" s="68"/>
      <c r="I843" s="3"/>
      <c r="J843" s="4"/>
      <c r="K843" s="3"/>
      <c r="L843" s="4"/>
      <c r="M843" s="3"/>
      <c r="N843" s="4"/>
      <c r="O843" s="3"/>
      <c r="P843" s="4"/>
    </row>
    <row r="844" spans="1:16" x14ac:dyDescent="0.25">
      <c r="A844" s="3"/>
      <c r="B844" s="4"/>
      <c r="C844" s="3"/>
      <c r="D844" s="68"/>
      <c r="E844" s="31"/>
      <c r="F844" s="68"/>
      <c r="G844" s="31"/>
      <c r="H844" s="68"/>
      <c r="I844" s="3"/>
      <c r="J844" s="4"/>
      <c r="K844" s="3"/>
      <c r="L844" s="4"/>
      <c r="M844" s="3"/>
      <c r="N844" s="4"/>
      <c r="O844" s="3"/>
      <c r="P844" s="4"/>
    </row>
    <row r="845" spans="1:16" x14ac:dyDescent="0.25">
      <c r="A845" s="3"/>
      <c r="B845" s="4"/>
      <c r="C845" s="3"/>
      <c r="D845" s="68"/>
      <c r="E845" s="31"/>
      <c r="F845" s="68"/>
      <c r="G845" s="31"/>
      <c r="H845" s="68"/>
      <c r="I845" s="3"/>
      <c r="J845" s="4"/>
      <c r="K845" s="3"/>
      <c r="L845" s="4"/>
      <c r="M845" s="3"/>
      <c r="N845" s="4"/>
      <c r="O845" s="3"/>
      <c r="P845" s="4"/>
    </row>
    <row r="846" spans="1:16" x14ac:dyDescent="0.25">
      <c r="A846" s="3"/>
      <c r="B846" s="4"/>
      <c r="C846" s="3"/>
      <c r="D846" s="68"/>
      <c r="E846" s="31"/>
      <c r="F846" s="68"/>
      <c r="G846" s="31"/>
      <c r="H846" s="68"/>
      <c r="I846" s="3"/>
      <c r="J846" s="4"/>
      <c r="K846" s="3"/>
      <c r="L846" s="4"/>
      <c r="M846" s="3"/>
      <c r="N846" s="4"/>
      <c r="O846" s="3"/>
      <c r="P846" s="4"/>
    </row>
    <row r="847" spans="1:16" x14ac:dyDescent="0.25">
      <c r="A847" s="3"/>
      <c r="B847" s="4"/>
      <c r="C847" s="3"/>
      <c r="D847" s="68"/>
      <c r="E847" s="31"/>
      <c r="F847" s="68"/>
      <c r="G847" s="31"/>
      <c r="H847" s="68"/>
      <c r="I847" s="3"/>
      <c r="J847" s="4"/>
      <c r="K847" s="3"/>
      <c r="L847" s="4"/>
      <c r="M847" s="3"/>
      <c r="N847" s="4"/>
      <c r="O847" s="3"/>
      <c r="P847" s="4"/>
    </row>
    <row r="848" spans="1:16" x14ac:dyDescent="0.25">
      <c r="A848" s="3"/>
      <c r="B848" s="4"/>
      <c r="C848" s="3"/>
      <c r="D848" s="68"/>
      <c r="E848" s="31"/>
      <c r="F848" s="68"/>
      <c r="G848" s="31"/>
      <c r="H848" s="68"/>
      <c r="I848" s="3"/>
      <c r="J848" s="4"/>
      <c r="K848" s="3"/>
      <c r="L848" s="4"/>
      <c r="M848" s="3"/>
      <c r="N848" s="4"/>
      <c r="O848" s="3"/>
      <c r="P848" s="4"/>
    </row>
    <row r="849" spans="1:16" x14ac:dyDescent="0.25">
      <c r="A849" s="3"/>
      <c r="B849" s="4"/>
      <c r="C849" s="3"/>
      <c r="D849" s="68"/>
      <c r="E849" s="31"/>
      <c r="F849" s="68"/>
      <c r="G849" s="31"/>
      <c r="H849" s="68"/>
      <c r="I849" s="3"/>
      <c r="J849" s="4"/>
      <c r="K849" s="3"/>
      <c r="L849" s="4"/>
      <c r="M849" s="3"/>
      <c r="N849" s="4"/>
      <c r="O849" s="3"/>
      <c r="P849" s="4"/>
    </row>
    <row r="850" spans="1:16" x14ac:dyDescent="0.25">
      <c r="A850" s="3"/>
      <c r="B850" s="4"/>
      <c r="C850" s="3"/>
      <c r="D850" s="68"/>
      <c r="E850" s="31"/>
      <c r="F850" s="68"/>
      <c r="G850" s="31"/>
      <c r="H850" s="68"/>
      <c r="I850" s="3"/>
      <c r="J850" s="4"/>
      <c r="K850" s="3"/>
      <c r="L850" s="4"/>
      <c r="M850" s="3"/>
      <c r="N850" s="4"/>
      <c r="O850" s="3"/>
      <c r="P850" s="4"/>
    </row>
    <row r="851" spans="1:16" x14ac:dyDescent="0.25">
      <c r="A851" s="3"/>
      <c r="B851" s="4"/>
      <c r="C851" s="3"/>
      <c r="D851" s="68"/>
      <c r="E851" s="31"/>
      <c r="F851" s="68"/>
      <c r="G851" s="31"/>
      <c r="H851" s="68"/>
      <c r="I851" s="3"/>
      <c r="J851" s="4"/>
      <c r="K851" s="3"/>
      <c r="L851" s="4"/>
      <c r="M851" s="3"/>
      <c r="N851" s="4"/>
      <c r="O851" s="3"/>
      <c r="P851" s="4"/>
    </row>
    <row r="852" spans="1:16" x14ac:dyDescent="0.25">
      <c r="A852" s="3"/>
      <c r="B852" s="4"/>
      <c r="C852" s="3"/>
      <c r="D852" s="68"/>
      <c r="E852" s="31"/>
      <c r="F852" s="68"/>
      <c r="G852" s="31"/>
      <c r="H852" s="68"/>
      <c r="I852" s="3"/>
      <c r="J852" s="4"/>
      <c r="K852" s="3"/>
      <c r="L852" s="4"/>
      <c r="M852" s="3"/>
      <c r="N852" s="4"/>
      <c r="O852" s="3"/>
      <c r="P852" s="4"/>
    </row>
    <row r="853" spans="1:16" x14ac:dyDescent="0.25">
      <c r="A853" s="3"/>
      <c r="B853" s="4"/>
      <c r="C853" s="3"/>
      <c r="D853" s="68"/>
      <c r="E853" s="31"/>
      <c r="F853" s="68"/>
      <c r="G853" s="31"/>
      <c r="H853" s="68"/>
      <c r="I853" s="3"/>
      <c r="J853" s="4"/>
      <c r="K853" s="3"/>
      <c r="L853" s="4"/>
      <c r="M853" s="3"/>
      <c r="N853" s="4"/>
      <c r="O853" s="3"/>
      <c r="P853" s="4"/>
    </row>
    <row r="854" spans="1:16" x14ac:dyDescent="0.25">
      <c r="A854" s="3"/>
      <c r="B854" s="4"/>
      <c r="C854" s="3"/>
      <c r="D854" s="68"/>
      <c r="E854" s="31"/>
      <c r="F854" s="68"/>
      <c r="G854" s="31"/>
      <c r="H854" s="68"/>
      <c r="I854" s="3"/>
      <c r="J854" s="4"/>
      <c r="K854" s="3"/>
      <c r="L854" s="4"/>
      <c r="M854" s="3"/>
      <c r="N854" s="4"/>
      <c r="O854" s="3"/>
      <c r="P854" s="4"/>
    </row>
    <row r="855" spans="1:16" x14ac:dyDescent="0.25">
      <c r="A855" s="3"/>
      <c r="B855" s="4"/>
      <c r="C855" s="3"/>
      <c r="D855" s="68"/>
      <c r="E855" s="31"/>
      <c r="F855" s="68"/>
      <c r="G855" s="31"/>
      <c r="H855" s="68"/>
      <c r="I855" s="3"/>
      <c r="J855" s="4"/>
      <c r="K855" s="3"/>
      <c r="L855" s="4"/>
      <c r="M855" s="3"/>
      <c r="N855" s="4"/>
      <c r="O855" s="3"/>
      <c r="P855" s="4"/>
    </row>
    <row r="856" spans="1:16" x14ac:dyDescent="0.25">
      <c r="A856" s="3"/>
      <c r="B856" s="4"/>
      <c r="C856" s="3"/>
      <c r="D856" s="68"/>
      <c r="E856" s="31"/>
      <c r="F856" s="68"/>
      <c r="G856" s="31"/>
      <c r="H856" s="68"/>
      <c r="I856" s="3"/>
      <c r="J856" s="4"/>
      <c r="K856" s="3"/>
      <c r="L856" s="4"/>
      <c r="M856" s="3"/>
      <c r="N856" s="4"/>
      <c r="O856" s="3"/>
      <c r="P856" s="4"/>
    </row>
    <row r="857" spans="1:16" x14ac:dyDescent="0.25">
      <c r="A857" s="3"/>
      <c r="B857" s="4"/>
      <c r="C857" s="3"/>
      <c r="D857" s="68"/>
      <c r="E857" s="31"/>
      <c r="F857" s="68"/>
      <c r="G857" s="31"/>
      <c r="H857" s="68"/>
      <c r="I857" s="3"/>
      <c r="J857" s="4"/>
      <c r="K857" s="3"/>
      <c r="L857" s="4"/>
      <c r="M857" s="3"/>
      <c r="N857" s="4"/>
      <c r="O857" s="3"/>
      <c r="P857" s="4"/>
    </row>
    <row r="858" spans="1:16" x14ac:dyDescent="0.25">
      <c r="A858" s="3"/>
      <c r="B858" s="4"/>
      <c r="C858" s="3"/>
      <c r="D858" s="68"/>
      <c r="E858" s="31"/>
      <c r="F858" s="68"/>
      <c r="G858" s="31"/>
      <c r="H858" s="68"/>
      <c r="I858" s="3"/>
      <c r="J858" s="4"/>
      <c r="K858" s="3"/>
      <c r="L858" s="4"/>
      <c r="M858" s="3"/>
      <c r="N858" s="4"/>
      <c r="O858" s="3"/>
      <c r="P858" s="4"/>
    </row>
    <row r="859" spans="1:16" x14ac:dyDescent="0.25">
      <c r="A859" s="3"/>
      <c r="B859" s="4"/>
      <c r="C859" s="3"/>
      <c r="D859" s="68"/>
      <c r="E859" s="31"/>
      <c r="F859" s="68"/>
      <c r="G859" s="31"/>
      <c r="H859" s="68"/>
      <c r="I859" s="3"/>
      <c r="J859" s="4"/>
      <c r="K859" s="3"/>
      <c r="L859" s="4"/>
      <c r="M859" s="3"/>
      <c r="N859" s="4"/>
      <c r="O859" s="3"/>
      <c r="P859" s="4"/>
    </row>
    <row r="860" spans="1:16" x14ac:dyDescent="0.25">
      <c r="A860" s="3"/>
      <c r="B860" s="4"/>
      <c r="C860" s="3"/>
      <c r="D860" s="68"/>
      <c r="E860" s="31"/>
      <c r="F860" s="68"/>
      <c r="G860" s="31"/>
      <c r="H860" s="68"/>
      <c r="I860" s="3"/>
      <c r="J860" s="4"/>
      <c r="K860" s="3"/>
      <c r="L860" s="4"/>
      <c r="M860" s="3"/>
      <c r="N860" s="4"/>
      <c r="O860" s="3"/>
      <c r="P860" s="4"/>
    </row>
    <row r="861" spans="1:16" x14ac:dyDescent="0.25">
      <c r="A861" s="3"/>
      <c r="B861" s="4"/>
      <c r="C861" s="3"/>
      <c r="D861" s="68"/>
      <c r="E861" s="31"/>
      <c r="F861" s="68"/>
      <c r="G861" s="31"/>
      <c r="H861" s="68"/>
      <c r="I861" s="3"/>
      <c r="J861" s="4"/>
      <c r="K861" s="3"/>
      <c r="L861" s="4"/>
      <c r="M861" s="3"/>
      <c r="N861" s="4"/>
      <c r="O861" s="3"/>
      <c r="P861" s="4"/>
    </row>
    <row r="862" spans="1:16" x14ac:dyDescent="0.25">
      <c r="A862" s="3"/>
      <c r="B862" s="4"/>
      <c r="C862" s="3"/>
      <c r="D862" s="68"/>
      <c r="E862" s="31"/>
      <c r="F862" s="68"/>
      <c r="G862" s="31"/>
      <c r="H862" s="68"/>
      <c r="I862" s="3"/>
      <c r="J862" s="4"/>
      <c r="K862" s="3"/>
      <c r="L862" s="4"/>
      <c r="M862" s="3"/>
      <c r="N862" s="4"/>
      <c r="O862" s="3"/>
      <c r="P862" s="4"/>
    </row>
    <row r="863" spans="1:16" x14ac:dyDescent="0.25">
      <c r="A863" s="3"/>
      <c r="B863" s="4"/>
      <c r="C863" s="3"/>
      <c r="D863" s="68"/>
      <c r="E863" s="31"/>
      <c r="F863" s="68"/>
      <c r="G863" s="31"/>
      <c r="H863" s="68"/>
      <c r="I863" s="3"/>
      <c r="J863" s="4"/>
      <c r="K863" s="3"/>
      <c r="L863" s="4"/>
      <c r="M863" s="3"/>
      <c r="N863" s="4"/>
      <c r="O863" s="3"/>
      <c r="P863" s="4"/>
    </row>
    <row r="864" spans="1:16" x14ac:dyDescent="0.25">
      <c r="A864" s="3"/>
      <c r="B864" s="4"/>
      <c r="C864" s="3"/>
      <c r="D864" s="68"/>
      <c r="E864" s="31"/>
      <c r="F864" s="68"/>
      <c r="G864" s="31"/>
      <c r="H864" s="68"/>
      <c r="I864" s="3"/>
      <c r="J864" s="4"/>
      <c r="K864" s="3"/>
      <c r="L864" s="4"/>
      <c r="M864" s="3"/>
      <c r="N864" s="4"/>
      <c r="O864" s="3"/>
      <c r="P864" s="4"/>
    </row>
    <row r="865" spans="1:16" x14ac:dyDescent="0.25">
      <c r="A865" s="3"/>
      <c r="B865" s="4"/>
      <c r="C865" s="3"/>
      <c r="D865" s="68"/>
      <c r="E865" s="31"/>
      <c r="F865" s="68"/>
      <c r="G865" s="31"/>
      <c r="H865" s="68"/>
      <c r="I865" s="3"/>
      <c r="J865" s="4"/>
      <c r="K865" s="3"/>
      <c r="L865" s="4"/>
      <c r="M865" s="3"/>
      <c r="N865" s="4"/>
      <c r="O865" s="3"/>
      <c r="P865" s="4"/>
    </row>
    <row r="866" spans="1:16" x14ac:dyDescent="0.25">
      <c r="A866" s="3"/>
      <c r="B866" s="4"/>
      <c r="C866" s="3"/>
      <c r="D866" s="68"/>
      <c r="E866" s="31"/>
      <c r="F866" s="68"/>
      <c r="G866" s="31"/>
      <c r="H866" s="68"/>
      <c r="I866" s="3"/>
      <c r="J866" s="4"/>
      <c r="K866" s="3"/>
      <c r="L866" s="4"/>
      <c r="M866" s="3"/>
      <c r="N866" s="4"/>
      <c r="O866" s="3"/>
      <c r="P866" s="4"/>
    </row>
    <row r="867" spans="1:16" x14ac:dyDescent="0.25">
      <c r="A867" s="3"/>
      <c r="B867" s="4"/>
      <c r="C867" s="3"/>
      <c r="D867" s="68"/>
      <c r="E867" s="31"/>
      <c r="F867" s="68"/>
      <c r="G867" s="31"/>
      <c r="H867" s="68"/>
      <c r="I867" s="3"/>
      <c r="J867" s="4"/>
      <c r="K867" s="3"/>
      <c r="L867" s="4"/>
      <c r="M867" s="3"/>
      <c r="N867" s="4"/>
      <c r="O867" s="3"/>
      <c r="P867" s="4"/>
    </row>
    <row r="868" spans="1:16" x14ac:dyDescent="0.25">
      <c r="A868" s="3"/>
      <c r="B868" s="4"/>
      <c r="C868" s="3"/>
      <c r="D868" s="68"/>
      <c r="E868" s="31"/>
      <c r="F868" s="68"/>
      <c r="G868" s="31"/>
      <c r="H868" s="68"/>
      <c r="I868" s="3"/>
      <c r="J868" s="4"/>
      <c r="K868" s="3"/>
      <c r="L868" s="4"/>
      <c r="M868" s="3"/>
      <c r="N868" s="4"/>
      <c r="O868" s="3"/>
      <c r="P868" s="4"/>
    </row>
    <row r="869" spans="1:16" x14ac:dyDescent="0.25">
      <c r="A869" s="3"/>
      <c r="B869" s="4"/>
      <c r="C869" s="3"/>
      <c r="D869" s="68"/>
      <c r="E869" s="31"/>
      <c r="F869" s="68"/>
      <c r="G869" s="31"/>
      <c r="H869" s="68"/>
      <c r="I869" s="3"/>
      <c r="J869" s="4"/>
      <c r="K869" s="3"/>
      <c r="L869" s="4"/>
      <c r="M869" s="3"/>
      <c r="N869" s="4"/>
      <c r="O869" s="3"/>
      <c r="P869" s="4"/>
    </row>
    <row r="870" spans="1:16" x14ac:dyDescent="0.25">
      <c r="A870" s="3"/>
      <c r="B870" s="4"/>
      <c r="C870" s="3"/>
      <c r="D870" s="68"/>
      <c r="E870" s="31"/>
      <c r="F870" s="68"/>
      <c r="G870" s="31"/>
      <c r="H870" s="68"/>
      <c r="I870" s="3"/>
      <c r="J870" s="4"/>
      <c r="K870" s="3"/>
      <c r="L870" s="4"/>
      <c r="M870" s="3"/>
      <c r="N870" s="4"/>
      <c r="O870" s="3"/>
      <c r="P870" s="4"/>
    </row>
    <row r="871" spans="1:16" x14ac:dyDescent="0.25">
      <c r="A871" s="3"/>
      <c r="B871" s="4"/>
      <c r="C871" s="3"/>
      <c r="D871" s="68"/>
      <c r="E871" s="31"/>
      <c r="F871" s="68"/>
      <c r="G871" s="31"/>
      <c r="H871" s="68"/>
      <c r="I871" s="3"/>
      <c r="J871" s="4"/>
      <c r="K871" s="3"/>
      <c r="L871" s="4"/>
      <c r="M871" s="3"/>
      <c r="N871" s="4"/>
      <c r="O871" s="3"/>
      <c r="P871" s="4"/>
    </row>
    <row r="872" spans="1:16" x14ac:dyDescent="0.25">
      <c r="A872" s="3"/>
      <c r="B872" s="4"/>
      <c r="C872" s="3"/>
      <c r="D872" s="68"/>
      <c r="E872" s="31"/>
      <c r="F872" s="68"/>
      <c r="G872" s="31"/>
      <c r="H872" s="68"/>
      <c r="I872" s="3"/>
      <c r="J872" s="4"/>
      <c r="K872" s="3"/>
      <c r="L872" s="4"/>
      <c r="M872" s="3"/>
      <c r="N872" s="4"/>
      <c r="O872" s="3"/>
      <c r="P872" s="4"/>
    </row>
    <row r="873" spans="1:16" x14ac:dyDescent="0.25">
      <c r="A873" s="3"/>
      <c r="B873" s="4"/>
      <c r="C873" s="3"/>
      <c r="D873" s="68"/>
      <c r="E873" s="31"/>
      <c r="F873" s="68"/>
      <c r="G873" s="31"/>
      <c r="H873" s="68"/>
      <c r="I873" s="3"/>
      <c r="J873" s="4"/>
      <c r="K873" s="3"/>
      <c r="L873" s="4"/>
      <c r="M873" s="3"/>
      <c r="N873" s="4"/>
      <c r="O873" s="3"/>
      <c r="P873" s="4"/>
    </row>
    <row r="874" spans="1:16" x14ac:dyDescent="0.25">
      <c r="A874" s="3"/>
      <c r="B874" s="4"/>
      <c r="C874" s="3"/>
      <c r="D874" s="68"/>
      <c r="E874" s="31"/>
      <c r="F874" s="68"/>
      <c r="G874" s="31"/>
      <c r="H874" s="68"/>
      <c r="I874" s="3"/>
      <c r="J874" s="4"/>
      <c r="K874" s="3"/>
      <c r="L874" s="4"/>
      <c r="M874" s="3"/>
      <c r="N874" s="4"/>
      <c r="O874" s="3"/>
      <c r="P874" s="4"/>
    </row>
    <row r="875" spans="1:16" x14ac:dyDescent="0.25">
      <c r="A875" s="3"/>
      <c r="B875" s="4"/>
      <c r="C875" s="3"/>
      <c r="D875" s="68"/>
      <c r="E875" s="31"/>
      <c r="F875" s="68"/>
      <c r="G875" s="31"/>
      <c r="H875" s="68"/>
      <c r="I875" s="3"/>
      <c r="J875" s="4"/>
      <c r="K875" s="3"/>
      <c r="L875" s="4"/>
      <c r="M875" s="3"/>
      <c r="N875" s="4"/>
      <c r="O875" s="3"/>
      <c r="P875" s="4"/>
    </row>
    <row r="876" spans="1:16" x14ac:dyDescent="0.25">
      <c r="A876" s="3"/>
      <c r="B876" s="4"/>
      <c r="C876" s="3"/>
      <c r="D876" s="68"/>
      <c r="E876" s="31"/>
      <c r="F876" s="68"/>
      <c r="G876" s="31"/>
      <c r="H876" s="68"/>
      <c r="I876" s="3"/>
      <c r="J876" s="4"/>
      <c r="K876" s="3"/>
      <c r="L876" s="4"/>
      <c r="M876" s="3"/>
      <c r="N876" s="4"/>
      <c r="O876" s="3"/>
      <c r="P876" s="4"/>
    </row>
    <row r="877" spans="1:16" x14ac:dyDescent="0.25">
      <c r="A877" s="3"/>
      <c r="B877" s="4"/>
      <c r="C877" s="3"/>
      <c r="D877" s="68"/>
      <c r="E877" s="31"/>
      <c r="F877" s="68"/>
      <c r="G877" s="31"/>
      <c r="H877" s="68"/>
      <c r="I877" s="3"/>
      <c r="J877" s="4"/>
      <c r="K877" s="3"/>
      <c r="L877" s="4"/>
      <c r="M877" s="3"/>
      <c r="N877" s="4"/>
      <c r="O877" s="3"/>
      <c r="P877" s="4"/>
    </row>
    <row r="878" spans="1:16" x14ac:dyDescent="0.25">
      <c r="A878" s="3"/>
      <c r="B878" s="4"/>
      <c r="C878" s="3"/>
      <c r="D878" s="68"/>
      <c r="E878" s="31"/>
      <c r="F878" s="68"/>
      <c r="G878" s="31"/>
      <c r="H878" s="68"/>
      <c r="I878" s="3"/>
      <c r="J878" s="4"/>
      <c r="K878" s="3"/>
      <c r="L878" s="4"/>
      <c r="M878" s="3"/>
      <c r="N878" s="4"/>
      <c r="O878" s="3"/>
      <c r="P878" s="4"/>
    </row>
    <row r="879" spans="1:16" x14ac:dyDescent="0.25">
      <c r="A879" s="3"/>
      <c r="B879" s="4"/>
      <c r="C879" s="3"/>
      <c r="D879" s="68"/>
      <c r="E879" s="31"/>
      <c r="F879" s="68"/>
      <c r="G879" s="31"/>
      <c r="H879" s="68"/>
      <c r="I879" s="3"/>
      <c r="J879" s="4"/>
      <c r="K879" s="3"/>
      <c r="L879" s="4"/>
      <c r="M879" s="3"/>
      <c r="N879" s="4"/>
      <c r="O879" s="3"/>
      <c r="P879" s="4"/>
    </row>
    <row r="880" spans="1:16" x14ac:dyDescent="0.25">
      <c r="A880" s="3"/>
      <c r="B880" s="4"/>
      <c r="C880" s="3"/>
      <c r="D880" s="68"/>
      <c r="E880" s="31"/>
      <c r="F880" s="68"/>
      <c r="G880" s="31"/>
      <c r="H880" s="68"/>
      <c r="I880" s="3"/>
      <c r="J880" s="4"/>
      <c r="K880" s="3"/>
      <c r="L880" s="4"/>
      <c r="M880" s="3"/>
      <c r="N880" s="4"/>
      <c r="O880" s="3"/>
      <c r="P880" s="4"/>
    </row>
    <row r="881" spans="1:16" x14ac:dyDescent="0.25">
      <c r="A881" s="3"/>
      <c r="B881" s="4"/>
      <c r="C881" s="3"/>
      <c r="D881" s="68"/>
      <c r="E881" s="31"/>
      <c r="F881" s="68"/>
      <c r="G881" s="31"/>
      <c r="H881" s="68"/>
      <c r="I881" s="3"/>
      <c r="J881" s="4"/>
      <c r="K881" s="3"/>
      <c r="L881" s="4"/>
      <c r="M881" s="3"/>
      <c r="N881" s="4"/>
      <c r="O881" s="3"/>
      <c r="P881" s="4"/>
    </row>
    <row r="882" spans="1:16" x14ac:dyDescent="0.25">
      <c r="A882" s="3"/>
      <c r="B882" s="4"/>
      <c r="C882" s="3"/>
      <c r="D882" s="68"/>
      <c r="E882" s="31"/>
      <c r="F882" s="68"/>
      <c r="G882" s="31"/>
      <c r="H882" s="68"/>
      <c r="I882" s="3"/>
      <c r="J882" s="4"/>
      <c r="K882" s="3"/>
      <c r="L882" s="4"/>
      <c r="M882" s="3"/>
      <c r="N882" s="4"/>
      <c r="O882" s="3"/>
      <c r="P882" s="4"/>
    </row>
    <row r="883" spans="1:16" x14ac:dyDescent="0.25">
      <c r="A883" s="3"/>
      <c r="B883" s="4"/>
      <c r="C883" s="3"/>
      <c r="D883" s="68"/>
      <c r="E883" s="31"/>
      <c r="F883" s="68"/>
      <c r="G883" s="31"/>
      <c r="H883" s="68"/>
      <c r="I883" s="3"/>
      <c r="J883" s="4"/>
      <c r="K883" s="3"/>
      <c r="L883" s="4"/>
      <c r="M883" s="3"/>
      <c r="N883" s="4"/>
      <c r="O883" s="3"/>
      <c r="P883" s="4"/>
    </row>
    <row r="884" spans="1:16" x14ac:dyDescent="0.25">
      <c r="A884" s="3"/>
      <c r="B884" s="4"/>
      <c r="C884" s="3"/>
      <c r="D884" s="68"/>
      <c r="E884" s="31"/>
      <c r="F884" s="68"/>
      <c r="G884" s="31"/>
      <c r="H884" s="68"/>
      <c r="I884" s="3"/>
      <c r="J884" s="4"/>
      <c r="K884" s="3"/>
      <c r="L884" s="4"/>
      <c r="M884" s="3"/>
      <c r="N884" s="4"/>
      <c r="O884" s="3"/>
      <c r="P884" s="4"/>
    </row>
    <row r="885" spans="1:16" x14ac:dyDescent="0.25">
      <c r="A885" s="3"/>
      <c r="B885" s="4"/>
      <c r="C885" s="3"/>
      <c r="D885" s="68"/>
      <c r="E885" s="31"/>
      <c r="F885" s="68"/>
      <c r="G885" s="31"/>
      <c r="H885" s="68"/>
      <c r="I885" s="3"/>
      <c r="J885" s="4"/>
      <c r="K885" s="3"/>
      <c r="L885" s="4"/>
      <c r="M885" s="3"/>
      <c r="N885" s="4"/>
      <c r="O885" s="3"/>
      <c r="P885" s="4"/>
    </row>
    <row r="886" spans="1:16" x14ac:dyDescent="0.25">
      <c r="A886" s="3"/>
      <c r="B886" s="4"/>
      <c r="C886" s="3"/>
      <c r="D886" s="68"/>
      <c r="E886" s="31"/>
      <c r="F886" s="68"/>
      <c r="G886" s="31"/>
      <c r="H886" s="68"/>
      <c r="I886" s="3"/>
      <c r="J886" s="4"/>
      <c r="K886" s="3"/>
      <c r="L886" s="4"/>
      <c r="M886" s="3"/>
      <c r="N886" s="4"/>
      <c r="O886" s="3"/>
      <c r="P886" s="4"/>
    </row>
    <row r="887" spans="1:16" x14ac:dyDescent="0.25">
      <c r="A887" s="3"/>
      <c r="B887" s="4"/>
      <c r="C887" s="3"/>
      <c r="D887" s="68"/>
      <c r="E887" s="31"/>
      <c r="F887" s="68"/>
      <c r="G887" s="31"/>
      <c r="H887" s="68"/>
      <c r="I887" s="3"/>
      <c r="J887" s="4"/>
      <c r="K887" s="3"/>
      <c r="L887" s="4"/>
      <c r="M887" s="3"/>
      <c r="N887" s="4"/>
      <c r="O887" s="3"/>
      <c r="P887" s="4"/>
    </row>
    <row r="888" spans="1:16" x14ac:dyDescent="0.25">
      <c r="A888" s="3"/>
      <c r="B888" s="4"/>
      <c r="C888" s="3"/>
      <c r="D888" s="68"/>
      <c r="E888" s="31"/>
      <c r="F888" s="68"/>
      <c r="G888" s="31"/>
      <c r="H888" s="68"/>
      <c r="I888" s="3"/>
      <c r="J888" s="4"/>
      <c r="K888" s="3"/>
      <c r="L888" s="4"/>
      <c r="M888" s="3"/>
      <c r="N888" s="4"/>
      <c r="O888" s="3"/>
      <c r="P888" s="4"/>
    </row>
    <row r="889" spans="1:16" x14ac:dyDescent="0.25">
      <c r="A889" s="3"/>
      <c r="B889" s="4"/>
      <c r="C889" s="3"/>
      <c r="D889" s="68"/>
      <c r="E889" s="31"/>
      <c r="F889" s="68"/>
      <c r="G889" s="31"/>
      <c r="H889" s="68"/>
      <c r="I889" s="3"/>
      <c r="J889" s="4"/>
      <c r="K889" s="3"/>
      <c r="L889" s="4"/>
      <c r="M889" s="3"/>
      <c r="N889" s="4"/>
      <c r="O889" s="3"/>
      <c r="P889" s="4"/>
    </row>
    <row r="890" spans="1:16" x14ac:dyDescent="0.25">
      <c r="A890" s="3"/>
      <c r="B890" s="4"/>
      <c r="C890" s="3"/>
      <c r="D890" s="68"/>
      <c r="E890" s="31"/>
      <c r="F890" s="68"/>
      <c r="G890" s="31"/>
      <c r="H890" s="68"/>
      <c r="I890" s="3"/>
      <c r="J890" s="4"/>
      <c r="K890" s="3"/>
      <c r="L890" s="4"/>
      <c r="M890" s="3"/>
      <c r="N890" s="4"/>
      <c r="O890" s="3"/>
      <c r="P890" s="4"/>
    </row>
    <row r="891" spans="1:16" x14ac:dyDescent="0.25">
      <c r="A891" s="3"/>
      <c r="B891" s="4"/>
      <c r="C891" s="3"/>
      <c r="D891" s="68"/>
      <c r="E891" s="31"/>
      <c r="F891" s="68"/>
      <c r="G891" s="31"/>
      <c r="H891" s="68"/>
      <c r="I891" s="3"/>
      <c r="J891" s="4"/>
      <c r="K891" s="3"/>
      <c r="L891" s="4"/>
      <c r="M891" s="3"/>
      <c r="N891" s="4"/>
      <c r="O891" s="3"/>
      <c r="P891" s="4"/>
    </row>
    <row r="892" spans="1:16" x14ac:dyDescent="0.25">
      <c r="A892" s="3"/>
      <c r="B892" s="4"/>
      <c r="C892" s="3"/>
      <c r="D892" s="68"/>
      <c r="E892" s="31"/>
      <c r="F892" s="68"/>
      <c r="G892" s="31"/>
      <c r="H892" s="68"/>
      <c r="I892" s="3"/>
      <c r="J892" s="4"/>
      <c r="K892" s="3"/>
      <c r="L892" s="4"/>
      <c r="M892" s="3"/>
      <c r="N892" s="4"/>
      <c r="O892" s="3"/>
      <c r="P892" s="4"/>
    </row>
    <row r="893" spans="1:16" x14ac:dyDescent="0.25">
      <c r="A893" s="3"/>
      <c r="B893" s="4"/>
      <c r="C893" s="3"/>
      <c r="D893" s="68"/>
      <c r="E893" s="31"/>
      <c r="F893" s="68"/>
      <c r="G893" s="31"/>
      <c r="H893" s="68"/>
      <c r="I893" s="3"/>
      <c r="J893" s="4"/>
      <c r="K893" s="3"/>
      <c r="L893" s="4"/>
      <c r="M893" s="3"/>
      <c r="N893" s="4"/>
      <c r="O893" s="3"/>
      <c r="P893" s="4"/>
    </row>
  </sheetData>
  <sheetProtection selectLockedCells="1" selectUnlockedCells="1"/>
  <conditionalFormatting sqref="P2:P140 H2:H21 B2:B140 L96:P96 L122:P123 M34:P34 C2:F2 M36:P36 L37:P38 M78:P78 C27:F39 C40:C42 E45 H23:H140 L76:P77 L36:L66 L68:L96 L98:L140 N41:N140 L2:L34 N2:N39 J2:J140 L3:N3">
    <cfRule type="containsText" dxfId="1890" priority="581" stopIfTrue="1" operator="containsText" text="Respondido">
      <formula>NOT(ISERROR(SEARCH("Respondido",B2)))</formula>
    </cfRule>
  </conditionalFormatting>
  <conditionalFormatting sqref="P61">
    <cfRule type="containsText" dxfId="1889" priority="69" stopIfTrue="1" operator="containsText" text="Respondido">
      <formula>NOT(ISERROR(SEARCH("Respondido",P61)))</formula>
    </cfRule>
  </conditionalFormatting>
  <conditionalFormatting sqref="P101">
    <cfRule type="containsText" dxfId="1888" priority="68" stopIfTrue="1" operator="containsText" text="Respondido">
      <formula>NOT(ISERROR(SEARCH("Respondido",P101)))</formula>
    </cfRule>
  </conditionalFormatting>
  <conditionalFormatting sqref="P9">
    <cfRule type="containsText" dxfId="1887" priority="67" stopIfTrue="1" operator="containsText" text="Respondido">
      <formula>NOT(ISERROR(SEARCH("Respondido",P9)))</formula>
    </cfRule>
  </conditionalFormatting>
  <conditionalFormatting sqref="P89">
    <cfRule type="containsText" dxfId="1886" priority="66" stopIfTrue="1" operator="containsText" text="Respondido">
      <formula>NOT(ISERROR(SEARCH("Respondido",P89)))</formula>
    </cfRule>
  </conditionalFormatting>
  <conditionalFormatting sqref="P60">
    <cfRule type="containsText" dxfId="1885" priority="65" stopIfTrue="1" operator="containsText" text="Respondido">
      <formula>NOT(ISERROR(SEARCH("Respondido",P60)))</formula>
    </cfRule>
  </conditionalFormatting>
  <conditionalFormatting sqref="P62">
    <cfRule type="containsText" dxfId="1884" priority="64" stopIfTrue="1" operator="containsText" text="Respondido">
      <formula>NOT(ISERROR(SEARCH("Respondido",P62)))</formula>
    </cfRule>
  </conditionalFormatting>
  <conditionalFormatting sqref="P50">
    <cfRule type="containsText" dxfId="1883" priority="63" stopIfTrue="1" operator="containsText" text="Respondido">
      <formula>NOT(ISERROR(SEARCH("Respondido",P50)))</formula>
    </cfRule>
  </conditionalFormatting>
  <conditionalFormatting sqref="P51">
    <cfRule type="containsText" dxfId="1882" priority="62" stopIfTrue="1" operator="containsText" text="Respondido">
      <formula>NOT(ISERROR(SEARCH("Respondido",P51)))</formula>
    </cfRule>
  </conditionalFormatting>
  <conditionalFormatting sqref="P52">
    <cfRule type="containsText" dxfId="1881" priority="61" stopIfTrue="1" operator="containsText" text="Respondido">
      <formula>NOT(ISERROR(SEARCH("Respondido",P52)))</formula>
    </cfRule>
  </conditionalFormatting>
  <conditionalFormatting sqref="L74 N74 P74">
    <cfRule type="containsText" dxfId="1880" priority="60" stopIfTrue="1" operator="containsText" text="Respondido">
      <formula>NOT(ISERROR(SEARCH("Respondido",L74)))</formula>
    </cfRule>
  </conditionalFormatting>
  <conditionalFormatting sqref="L75 N75 P75">
    <cfRule type="containsText" dxfId="1879" priority="59" stopIfTrue="1" operator="containsText" text="Respondido">
      <formula>NOT(ISERROR(SEARCH("Respondido",L75)))</formula>
    </cfRule>
  </conditionalFormatting>
  <conditionalFormatting sqref="P59">
    <cfRule type="containsText" dxfId="1878" priority="58" stopIfTrue="1" operator="containsText" text="Respondido">
      <formula>NOT(ISERROR(SEARCH("Respondido",P59)))</formula>
    </cfRule>
  </conditionalFormatting>
  <conditionalFormatting sqref="P78">
    <cfRule type="containsText" dxfId="1877" priority="57" stopIfTrue="1" operator="containsText" text="Respondido">
      <formula>NOT(ISERROR(SEARCH("Respondido",P78)))</formula>
    </cfRule>
  </conditionalFormatting>
  <conditionalFormatting sqref="P77">
    <cfRule type="containsText" dxfId="1876" priority="56" stopIfTrue="1" operator="containsText" text="Respondido">
      <formula>NOT(ISERROR(SEARCH("Respondido",P77)))</formula>
    </cfRule>
  </conditionalFormatting>
  <conditionalFormatting sqref="P76">
    <cfRule type="containsText" dxfId="1875" priority="55" stopIfTrue="1" operator="containsText" text="Respondido">
      <formula>NOT(ISERROR(SEARCH("Respondido",P76)))</formula>
    </cfRule>
  </conditionalFormatting>
  <conditionalFormatting sqref="P85">
    <cfRule type="containsText" dxfId="1874" priority="54" stopIfTrue="1" operator="containsText" text="Respondido">
      <formula>NOT(ISERROR(SEARCH("Respondido",P85)))</formula>
    </cfRule>
  </conditionalFormatting>
  <conditionalFormatting sqref="P84">
    <cfRule type="containsText" dxfId="1873" priority="53" stopIfTrue="1" operator="containsText" text="Respondido">
      <formula>NOT(ISERROR(SEARCH("Respondido",P84)))</formula>
    </cfRule>
  </conditionalFormatting>
  <conditionalFormatting sqref="L36 N36 P36">
    <cfRule type="containsText" dxfId="1872" priority="52" stopIfTrue="1" operator="containsText" text="Respondido">
      <formula>NOT(ISERROR(SEARCH("Respondido",L36)))</formula>
    </cfRule>
  </conditionalFormatting>
  <conditionalFormatting sqref="P10">
    <cfRule type="containsText" dxfId="1871" priority="51" stopIfTrue="1" operator="containsText" text="Respondido">
      <formula>NOT(ISERROR(SEARCH("Respondido",P10)))</formula>
    </cfRule>
  </conditionalFormatting>
  <conditionalFormatting sqref="P11">
    <cfRule type="containsText" dxfId="1870" priority="50" stopIfTrue="1" operator="containsText" text="Respondido">
      <formula>NOT(ISERROR(SEARCH("Respondido",P11)))</formula>
    </cfRule>
  </conditionalFormatting>
  <conditionalFormatting sqref="P66">
    <cfRule type="containsText" dxfId="1869" priority="49" stopIfTrue="1" operator="containsText" text="Respondido">
      <formula>NOT(ISERROR(SEARCH("Respondido",P66)))</formula>
    </cfRule>
  </conditionalFormatting>
  <conditionalFormatting sqref="P139">
    <cfRule type="containsText" dxfId="1868" priority="48" stopIfTrue="1" operator="containsText" text="Respondido">
      <formula>NOT(ISERROR(SEARCH("Respondido",P139)))</formula>
    </cfRule>
  </conditionalFormatting>
  <conditionalFormatting sqref="N40">
    <cfRule type="containsText" dxfId="1867" priority="47" stopIfTrue="1" operator="containsText" text="Respondido">
      <formula>NOT(ISERROR(SEARCH("Respondido",N40)))</formula>
    </cfRule>
  </conditionalFormatting>
  <conditionalFormatting sqref="N39">
    <cfRule type="containsText" dxfId="1866" priority="46" stopIfTrue="1" operator="containsText" text="Respondido">
      <formula>NOT(ISERROR(SEARCH("Respondido",N39)))</formula>
    </cfRule>
  </conditionalFormatting>
  <conditionalFormatting sqref="P18">
    <cfRule type="containsText" dxfId="1865" priority="45" stopIfTrue="1" operator="containsText" text="Respondido">
      <formula>NOT(ISERROR(SEARCH("Respondido",P18)))</formula>
    </cfRule>
  </conditionalFormatting>
  <conditionalFormatting sqref="P19">
    <cfRule type="containsText" dxfId="1864" priority="44" stopIfTrue="1" operator="containsText" text="Respondido">
      <formula>NOT(ISERROR(SEARCH("Respondido",P19)))</formula>
    </cfRule>
  </conditionalFormatting>
  <conditionalFormatting sqref="P12">
    <cfRule type="containsText" dxfId="1863" priority="43" stopIfTrue="1" operator="containsText" text="Respondido">
      <formula>NOT(ISERROR(SEARCH("Respondido",P12)))</formula>
    </cfRule>
  </conditionalFormatting>
  <conditionalFormatting sqref="P13">
    <cfRule type="containsText" dxfId="1862" priority="42" stopIfTrue="1" operator="containsText" text="Respondido">
      <formula>NOT(ISERROR(SEARCH("Respondido",P13)))</formula>
    </cfRule>
  </conditionalFormatting>
  <conditionalFormatting sqref="P16">
    <cfRule type="containsText" dxfId="1861" priority="41" stopIfTrue="1" operator="containsText" text="Respondido">
      <formula>NOT(ISERROR(SEARCH("Respondido",P16)))</formula>
    </cfRule>
  </conditionalFormatting>
  <conditionalFormatting sqref="P15">
    <cfRule type="containsText" dxfId="1860" priority="40" stopIfTrue="1" operator="containsText" text="Respondido">
      <formula>NOT(ISERROR(SEARCH("Respondido",P15)))</formula>
    </cfRule>
  </conditionalFormatting>
  <conditionalFormatting sqref="P17">
    <cfRule type="containsText" dxfId="1859" priority="39" stopIfTrue="1" operator="containsText" text="Respondido">
      <formula>NOT(ISERROR(SEARCH("Respondido",P17)))</formula>
    </cfRule>
  </conditionalFormatting>
  <conditionalFormatting sqref="P79">
    <cfRule type="containsText" dxfId="1858" priority="38" stopIfTrue="1" operator="containsText" text="Respondido">
      <formula>NOT(ISERROR(SEARCH("Respondido",P79)))</formula>
    </cfRule>
  </conditionalFormatting>
  <conditionalFormatting sqref="P80">
    <cfRule type="containsText" dxfId="1857" priority="37" stopIfTrue="1" operator="containsText" text="Respondido">
      <formula>NOT(ISERROR(SEARCH("Respondido",P80)))</formula>
    </cfRule>
  </conditionalFormatting>
  <conditionalFormatting sqref="P81">
    <cfRule type="containsText" dxfId="1856" priority="36" stopIfTrue="1" operator="containsText" text="Respondido">
      <formula>NOT(ISERROR(SEARCH("Respondido",P81)))</formula>
    </cfRule>
  </conditionalFormatting>
  <conditionalFormatting sqref="P82">
    <cfRule type="containsText" dxfId="1855" priority="35" stopIfTrue="1" operator="containsText" text="Respondido">
      <formula>NOT(ISERROR(SEARCH("Respondido",P82)))</formula>
    </cfRule>
  </conditionalFormatting>
  <conditionalFormatting sqref="P83">
    <cfRule type="containsText" dxfId="1854" priority="34" stopIfTrue="1" operator="containsText" text="Respondido">
      <formula>NOT(ISERROR(SEARCH("Respondido",P83)))</formula>
    </cfRule>
  </conditionalFormatting>
  <conditionalFormatting sqref="P14">
    <cfRule type="containsText" dxfId="1853" priority="33" stopIfTrue="1" operator="containsText" text="Respondido">
      <formula>NOT(ISERROR(SEARCH("Respondido",P14)))</formula>
    </cfRule>
  </conditionalFormatting>
  <conditionalFormatting sqref="P8">
    <cfRule type="containsText" dxfId="1852" priority="32" stopIfTrue="1" operator="containsText" text="Respondido">
      <formula>NOT(ISERROR(SEARCH("Respondido",P8)))</formula>
    </cfRule>
  </conditionalFormatting>
  <conditionalFormatting sqref="P105:P116">
    <cfRule type="containsText" dxfId="1851" priority="31" stopIfTrue="1" operator="containsText" text="Respondido">
      <formula>NOT(ISERROR(SEARCH("Respondido",P105)))</formula>
    </cfRule>
  </conditionalFormatting>
  <conditionalFormatting sqref="P118">
    <cfRule type="containsText" dxfId="1850" priority="30" stopIfTrue="1" operator="containsText" text="Respondido">
      <formula>NOT(ISERROR(SEARCH("Respondido",P118)))</formula>
    </cfRule>
  </conditionalFormatting>
  <conditionalFormatting sqref="P119">
    <cfRule type="containsText" dxfId="1849" priority="29" stopIfTrue="1" operator="containsText" text="Respondido">
      <formula>NOT(ISERROR(SEARCH("Respondido",P119)))</formula>
    </cfRule>
  </conditionalFormatting>
  <conditionalFormatting sqref="P120">
    <cfRule type="containsText" dxfId="1848" priority="28" stopIfTrue="1" operator="containsText" text="Respondido">
      <formula>NOT(ISERROR(SEARCH("Respondido",P120)))</formula>
    </cfRule>
  </conditionalFormatting>
  <conditionalFormatting sqref="P122">
    <cfRule type="containsText" dxfId="1847" priority="27" stopIfTrue="1" operator="containsText" text="Respondido">
      <formula>NOT(ISERROR(SEARCH("Respondido",P122)))</formula>
    </cfRule>
  </conditionalFormatting>
  <conditionalFormatting sqref="P123">
    <cfRule type="containsText" dxfId="1846" priority="26" stopIfTrue="1" operator="containsText" text="Respondido">
      <formula>NOT(ISERROR(SEARCH("Respondido",P123)))</formula>
    </cfRule>
  </conditionalFormatting>
  <conditionalFormatting sqref="P129">
    <cfRule type="containsText" dxfId="1845" priority="25" stopIfTrue="1" operator="containsText" text="Respondido">
      <formula>NOT(ISERROR(SEARCH("Respondido",P129)))</formula>
    </cfRule>
  </conditionalFormatting>
  <conditionalFormatting sqref="P132">
    <cfRule type="containsText" dxfId="1844" priority="24" stopIfTrue="1" operator="containsText" text="Respondido">
      <formula>NOT(ISERROR(SEARCH("Respondido",P132)))</formula>
    </cfRule>
  </conditionalFormatting>
  <conditionalFormatting sqref="P135">
    <cfRule type="containsText" dxfId="1843" priority="23" stopIfTrue="1" operator="containsText" text="Respondido">
      <formula>NOT(ISERROR(SEARCH("Respondido",P135)))</formula>
    </cfRule>
  </conditionalFormatting>
  <conditionalFormatting sqref="P136">
    <cfRule type="containsText" dxfId="1842" priority="22" stopIfTrue="1" operator="containsText" text="Respondido">
      <formula>NOT(ISERROR(SEARCH("Respondido",P136)))</formula>
    </cfRule>
  </conditionalFormatting>
  <conditionalFormatting sqref="P137">
    <cfRule type="containsText" dxfId="1841" priority="21" stopIfTrue="1" operator="containsText" text="Respondido">
      <formula>NOT(ISERROR(SEARCH("Respondido",P137)))</formula>
    </cfRule>
  </conditionalFormatting>
  <conditionalFormatting sqref="P102">
    <cfRule type="containsText" dxfId="1840" priority="20" stopIfTrue="1" operator="containsText" text="Respondido">
      <formula>NOT(ISERROR(SEARCH("Respondido",P102)))</formula>
    </cfRule>
  </conditionalFormatting>
  <conditionalFormatting sqref="P103">
    <cfRule type="containsText" dxfId="1839" priority="19" stopIfTrue="1" operator="containsText" text="Respondido">
      <formula>NOT(ISERROR(SEARCH("Respondido",P103)))</formula>
    </cfRule>
  </conditionalFormatting>
  <conditionalFormatting sqref="P137">
    <cfRule type="containsText" dxfId="1838" priority="18" stopIfTrue="1" operator="containsText" text="Respondido">
      <formula>NOT(ISERROR(SEARCH("Respondido",P137)))</formula>
    </cfRule>
  </conditionalFormatting>
  <conditionalFormatting sqref="L97">
    <cfRule type="containsText" dxfId="1837" priority="17" stopIfTrue="1" operator="containsText" text="Respondido">
      <formula>NOT(ISERROR(SEARCH("Respondido",L97)))</formula>
    </cfRule>
  </conditionalFormatting>
  <conditionalFormatting sqref="P97">
    <cfRule type="containsText" dxfId="1836" priority="16" stopIfTrue="1" operator="containsText" text="Respondido">
      <formula>NOT(ISERROR(SEARCH("Respondido",P97)))</formula>
    </cfRule>
  </conditionalFormatting>
  <conditionalFormatting sqref="L99">
    <cfRule type="containsText" dxfId="1835" priority="15" stopIfTrue="1" operator="containsText" text="Respondido">
      <formula>NOT(ISERROR(SEARCH("Respondido",L99)))</formula>
    </cfRule>
  </conditionalFormatting>
  <conditionalFormatting sqref="P99">
    <cfRule type="containsText" dxfId="1834" priority="14" stopIfTrue="1" operator="containsText" text="Respondido">
      <formula>NOT(ISERROR(SEARCH("Respondido",P99)))</formula>
    </cfRule>
  </conditionalFormatting>
  <conditionalFormatting sqref="L100">
    <cfRule type="containsText" dxfId="1833" priority="13" stopIfTrue="1" operator="containsText" text="Respondido">
      <formula>NOT(ISERROR(SEARCH("Respondido",L100)))</formula>
    </cfRule>
  </conditionalFormatting>
  <conditionalFormatting sqref="P100">
    <cfRule type="containsText" dxfId="1832" priority="12" stopIfTrue="1" operator="containsText" text="Respondido">
      <formula>NOT(ISERROR(SEARCH("Respondido",P100)))</formula>
    </cfRule>
  </conditionalFormatting>
  <conditionalFormatting sqref="P7">
    <cfRule type="containsText" dxfId="1831" priority="11" stopIfTrue="1" operator="containsText" text="Respondido">
      <formula>NOT(ISERROR(SEARCH("Respondido",P7)))</formula>
    </cfRule>
  </conditionalFormatting>
  <conditionalFormatting sqref="P97">
    <cfRule type="containsText" dxfId="1830" priority="10" stopIfTrue="1" operator="containsText" text="Respondido">
      <formula>NOT(ISERROR(SEARCH("Respondido",P97)))</formula>
    </cfRule>
  </conditionalFormatting>
  <conditionalFormatting sqref="P20">
    <cfRule type="containsText" dxfId="1829" priority="9" stopIfTrue="1" operator="containsText" text="Respondido">
      <formula>NOT(ISERROR(SEARCH("Respondido",P20)))</formula>
    </cfRule>
  </conditionalFormatting>
  <conditionalFormatting sqref="P21">
    <cfRule type="containsText" dxfId="1828" priority="8" stopIfTrue="1" operator="containsText" text="Respondido">
      <formula>NOT(ISERROR(SEARCH("Respondido",P21)))</formula>
    </cfRule>
  </conditionalFormatting>
  <conditionalFormatting sqref="P134:P135">
    <cfRule type="containsText" dxfId="1827" priority="7" stopIfTrue="1" operator="containsText" text="Respondido">
      <formula>NOT(ISERROR(SEARCH("Respondido",P134)))</formula>
    </cfRule>
  </conditionalFormatting>
  <conditionalFormatting sqref="P131:P132">
    <cfRule type="containsText" dxfId="1826" priority="6" stopIfTrue="1" operator="containsText" text="Respondido">
      <formula>NOT(ISERROR(SEARCH("Respondido",P131)))</formula>
    </cfRule>
  </conditionalFormatting>
  <conditionalFormatting sqref="P125:P129">
    <cfRule type="containsText" dxfId="1825" priority="5" stopIfTrue="1" operator="containsText" text="Respondido">
      <formula>NOT(ISERROR(SEARCH("Respondido",P125)))</formula>
    </cfRule>
  </conditionalFormatting>
  <conditionalFormatting sqref="P118">
    <cfRule type="containsText" dxfId="1824" priority="4" stopIfTrue="1" operator="containsText" text="Respondido">
      <formula>NOT(ISERROR(SEARCH("Respondido",P118)))</formula>
    </cfRule>
  </conditionalFormatting>
  <conditionalFormatting sqref="P122">
    <cfRule type="containsText" dxfId="1823" priority="3" stopIfTrue="1" operator="containsText" text="Respondido">
      <formula>NOT(ISERROR(SEARCH("Respondido",P122)))</formula>
    </cfRule>
  </conditionalFormatting>
  <conditionalFormatting sqref="P105">
    <cfRule type="containsText" dxfId="1822" priority="2" stopIfTrue="1" operator="containsText" text="Respondido">
      <formula>NOT(ISERROR(SEARCH("Respondido",P105)))</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C6D"/>
  </sheetPr>
  <dimension ref="A1:IV898"/>
  <sheetViews>
    <sheetView zoomScaleNormal="100" workbookViewId="0">
      <pane ySplit="1" topLeftCell="A109" activePane="bottomLeft" state="frozen"/>
      <selection pane="bottomLeft" activeCell="A126" sqref="A126:IV240"/>
    </sheetView>
  </sheetViews>
  <sheetFormatPr defaultColWidth="14.28515625" defaultRowHeight="15.75" x14ac:dyDescent="0.25"/>
  <cols>
    <col min="1" max="1" width="15.7109375" style="6" bestFit="1" customWidth="1"/>
    <col min="2" max="2" width="15.5703125" style="7" bestFit="1" customWidth="1"/>
    <col min="3" max="3" width="12.140625" style="6" bestFit="1" customWidth="1"/>
    <col min="4" max="4" width="12" style="7" bestFit="1" customWidth="1"/>
    <col min="5" max="5" width="27.42578125" style="82" customWidth="1"/>
    <col min="6" max="6" width="40.140625" style="69" customWidth="1"/>
    <col min="7" max="7" width="38.140625" style="82" customWidth="1"/>
    <col min="8" max="8" width="23" style="69" customWidth="1"/>
    <col min="9" max="9" width="10.85546875" style="6" customWidth="1"/>
    <col min="10" max="10" width="24.42578125" style="7" customWidth="1"/>
    <col min="11" max="11" width="23.42578125" style="66" bestFit="1" customWidth="1"/>
    <col min="12" max="12" width="31.140625" style="7" customWidth="1"/>
    <col min="13" max="13" width="14.28515625" style="6" bestFit="1" customWidth="1"/>
    <col min="14" max="14" width="16.140625" style="7" bestFit="1" customWidth="1"/>
    <col min="15" max="15" width="20.7109375" style="6" bestFit="1" customWidth="1"/>
    <col min="16" max="16" width="41.7109375" style="7" customWidth="1"/>
    <col min="17" max="25" width="12" style="5" bestFit="1" customWidth="1"/>
    <col min="26" max="115" width="13.140625" style="5" bestFit="1" customWidth="1"/>
    <col min="116" max="116" width="14.28515625" style="5" bestFit="1"/>
    <col min="117" max="16384" width="14.28515625" style="5"/>
  </cols>
  <sheetData>
    <row r="1" spans="1:256" s="2" customFormat="1" ht="15" customHeight="1" x14ac:dyDescent="0.25">
      <c r="A1" s="14" t="s">
        <v>269</v>
      </c>
      <c r="B1" s="15" t="s">
        <v>268</v>
      </c>
      <c r="C1" s="14" t="s">
        <v>258</v>
      </c>
      <c r="D1" s="15" t="s">
        <v>0</v>
      </c>
      <c r="E1" s="14" t="s">
        <v>259</v>
      </c>
      <c r="F1" s="15" t="s">
        <v>260</v>
      </c>
      <c r="G1" s="14" t="s">
        <v>261</v>
      </c>
      <c r="H1" s="15" t="s">
        <v>262</v>
      </c>
      <c r="I1" s="14" t="s">
        <v>1</v>
      </c>
      <c r="J1" s="15" t="s">
        <v>256</v>
      </c>
      <c r="K1" s="15" t="s">
        <v>3920</v>
      </c>
      <c r="L1" s="15" t="s">
        <v>264</v>
      </c>
      <c r="M1" s="14" t="s">
        <v>257</v>
      </c>
      <c r="N1" s="15" t="s">
        <v>265</v>
      </c>
      <c r="O1" s="14" t="s">
        <v>266</v>
      </c>
      <c r="P1" s="15" t="s">
        <v>267</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row>
    <row r="2" spans="1:256" s="2" customFormat="1" ht="15" customHeight="1" x14ac:dyDescent="0.25">
      <c r="A2" s="9">
        <f t="shared" ref="A2:A33" si="0">IF(C2&lt;&gt;"",C2+90,"")</f>
        <v>43362</v>
      </c>
      <c r="B2" s="20" t="str">
        <f t="shared" ref="B2:B33" ca="1" si="1">IF(C2&lt;&gt;"",IF(P2="",IF(A2-TODAY()&gt;0,A2-TODAY(),IF(A2-TODAY()&lt;=0,"Encerrado")),"Respondido"),"")</f>
        <v>Respondido</v>
      </c>
      <c r="C2" s="156">
        <v>43272</v>
      </c>
      <c r="D2" s="156" t="s">
        <v>3564</v>
      </c>
      <c r="E2" s="156" t="s">
        <v>278</v>
      </c>
      <c r="F2" s="156" t="s">
        <v>3565</v>
      </c>
      <c r="G2" s="181" t="s">
        <v>352</v>
      </c>
      <c r="H2" s="26" t="s">
        <v>323</v>
      </c>
      <c r="I2" s="64">
        <v>35510000</v>
      </c>
      <c r="J2" s="96" t="s">
        <v>290</v>
      </c>
      <c r="K2" s="240">
        <v>142</v>
      </c>
      <c r="L2" s="204" t="s">
        <v>4371</v>
      </c>
      <c r="M2" s="86" t="s">
        <v>1627</v>
      </c>
      <c r="N2" s="86" t="s">
        <v>1631</v>
      </c>
      <c r="O2" s="18">
        <v>43375</v>
      </c>
      <c r="P2" s="85" t="s">
        <v>4372</v>
      </c>
    </row>
    <row r="3" spans="1:256" s="2" customFormat="1" ht="15" customHeight="1" x14ac:dyDescent="0.25">
      <c r="A3" s="9">
        <f t="shared" si="0"/>
        <v>43343</v>
      </c>
      <c r="B3" s="20" t="str">
        <f t="shared" ca="1" si="1"/>
        <v>Respondido</v>
      </c>
      <c r="C3" s="156">
        <v>43253</v>
      </c>
      <c r="D3" s="156" t="s">
        <v>3152</v>
      </c>
      <c r="E3" s="156" t="s">
        <v>278</v>
      </c>
      <c r="F3" s="156" t="s">
        <v>3153</v>
      </c>
      <c r="G3" s="181" t="s">
        <v>3158</v>
      </c>
      <c r="H3" s="26" t="s">
        <v>323</v>
      </c>
      <c r="I3" s="64">
        <v>35510000</v>
      </c>
      <c r="J3" s="150" t="s">
        <v>290</v>
      </c>
      <c r="K3" s="240">
        <v>142</v>
      </c>
      <c r="L3" s="171" t="s">
        <v>4373</v>
      </c>
      <c r="M3" s="171" t="s">
        <v>1231</v>
      </c>
      <c r="N3" s="171" t="s">
        <v>1232</v>
      </c>
      <c r="O3" s="95">
        <v>43375</v>
      </c>
      <c r="P3" s="84" t="s">
        <v>4374</v>
      </c>
    </row>
    <row r="4" spans="1:256" s="2" customFormat="1" ht="15" customHeight="1" x14ac:dyDescent="0.25">
      <c r="A4" s="9">
        <f t="shared" si="0"/>
        <v>43365</v>
      </c>
      <c r="B4" s="20" t="str">
        <f t="shared" ca="1" si="1"/>
        <v>Respondido</v>
      </c>
      <c r="C4" s="156">
        <v>43275</v>
      </c>
      <c r="D4" s="156" t="s">
        <v>3612</v>
      </c>
      <c r="E4" s="156" t="s">
        <v>278</v>
      </c>
      <c r="F4" s="156" t="s">
        <v>3615</v>
      </c>
      <c r="G4" s="181" t="s">
        <v>999</v>
      </c>
      <c r="H4" s="26" t="s">
        <v>323</v>
      </c>
      <c r="I4" s="64">
        <v>35510000</v>
      </c>
      <c r="J4" s="150" t="s">
        <v>3619</v>
      </c>
      <c r="K4" s="240">
        <v>142</v>
      </c>
      <c r="L4" s="204" t="s">
        <v>3684</v>
      </c>
      <c r="M4" s="86" t="s">
        <v>1627</v>
      </c>
      <c r="N4" s="204" t="s">
        <v>1631</v>
      </c>
      <c r="O4" s="175">
        <v>43365</v>
      </c>
      <c r="P4" s="85" t="s">
        <v>4310</v>
      </c>
    </row>
    <row r="5" spans="1:256" s="2" customFormat="1" ht="15" customHeight="1" x14ac:dyDescent="0.25">
      <c r="A5" s="9">
        <f t="shared" si="0"/>
        <v>43367</v>
      </c>
      <c r="B5" s="20" t="str">
        <f t="shared" ca="1" si="1"/>
        <v>Respondido</v>
      </c>
      <c r="C5" s="156">
        <v>43277</v>
      </c>
      <c r="D5" s="156" t="s">
        <v>3633</v>
      </c>
      <c r="E5" s="156" t="s">
        <v>278</v>
      </c>
      <c r="F5" s="156" t="s">
        <v>3637</v>
      </c>
      <c r="G5" s="181" t="s">
        <v>3217</v>
      </c>
      <c r="H5" s="26" t="s">
        <v>323</v>
      </c>
      <c r="I5" s="64">
        <v>35510000</v>
      </c>
      <c r="J5" s="150" t="s">
        <v>3640</v>
      </c>
      <c r="K5" s="240">
        <v>142</v>
      </c>
      <c r="L5" s="204" t="s">
        <v>3684</v>
      </c>
      <c r="M5" s="86" t="s">
        <v>1627</v>
      </c>
      <c r="N5" s="204" t="s">
        <v>1631</v>
      </c>
      <c r="O5" s="175">
        <v>43365</v>
      </c>
      <c r="P5" s="85" t="s">
        <v>4310</v>
      </c>
    </row>
    <row r="6" spans="1:256" s="2" customFormat="1" ht="15" customHeight="1" x14ac:dyDescent="0.25">
      <c r="A6" s="9">
        <f t="shared" si="0"/>
        <v>43344</v>
      </c>
      <c r="B6" s="20" t="str">
        <f t="shared" ca="1" si="1"/>
        <v>Respondido</v>
      </c>
      <c r="C6" s="156">
        <v>43254</v>
      </c>
      <c r="D6" s="156" t="s">
        <v>3162</v>
      </c>
      <c r="E6" s="156" t="s">
        <v>278</v>
      </c>
      <c r="F6" s="156" t="s">
        <v>3163</v>
      </c>
      <c r="G6" s="181" t="s">
        <v>772</v>
      </c>
      <c r="H6" s="26" t="s">
        <v>326</v>
      </c>
      <c r="I6" s="64">
        <v>35530000</v>
      </c>
      <c r="J6" s="150" t="s">
        <v>3167</v>
      </c>
      <c r="K6" s="240">
        <v>139</v>
      </c>
      <c r="L6" s="204" t="s">
        <v>4313</v>
      </c>
      <c r="M6" s="86" t="s">
        <v>1627</v>
      </c>
      <c r="N6" s="86" t="s">
        <v>1631</v>
      </c>
      <c r="O6" s="175">
        <v>43365</v>
      </c>
      <c r="P6" s="85" t="s">
        <v>4314</v>
      </c>
    </row>
    <row r="7" spans="1:256" s="2" customFormat="1" ht="15" customHeight="1" x14ac:dyDescent="0.25">
      <c r="A7" s="9">
        <f t="shared" si="0"/>
        <v>43366</v>
      </c>
      <c r="B7" s="20" t="str">
        <f t="shared" ca="1" si="1"/>
        <v>Respondido</v>
      </c>
      <c r="C7" s="156">
        <v>43276</v>
      </c>
      <c r="D7" s="156" t="s">
        <v>3622</v>
      </c>
      <c r="E7" s="156" t="s">
        <v>278</v>
      </c>
      <c r="F7" s="156" t="s">
        <v>3626</v>
      </c>
      <c r="G7" s="181" t="s">
        <v>324</v>
      </c>
      <c r="H7" s="26" t="s">
        <v>326</v>
      </c>
      <c r="I7" s="64">
        <v>35530000</v>
      </c>
      <c r="J7" s="150" t="s">
        <v>3631</v>
      </c>
      <c r="K7" s="240">
        <v>139</v>
      </c>
      <c r="L7" s="204" t="s">
        <v>4313</v>
      </c>
      <c r="M7" s="86" t="s">
        <v>1627</v>
      </c>
      <c r="N7" s="86" t="s">
        <v>1631</v>
      </c>
      <c r="O7" s="18">
        <v>43365</v>
      </c>
      <c r="P7" s="85" t="s">
        <v>4314</v>
      </c>
    </row>
    <row r="8" spans="1:256" s="2" customFormat="1" ht="15" customHeight="1" x14ac:dyDescent="0.25">
      <c r="A8" s="9">
        <f t="shared" si="0"/>
        <v>43363</v>
      </c>
      <c r="B8" s="20" t="str">
        <f t="shared" ca="1" si="1"/>
        <v>Respondido</v>
      </c>
      <c r="C8" s="156">
        <v>43273</v>
      </c>
      <c r="D8" s="156" t="s">
        <v>3587</v>
      </c>
      <c r="E8" s="156" t="s">
        <v>752</v>
      </c>
      <c r="F8" s="156" t="s">
        <v>3590</v>
      </c>
      <c r="G8" s="181" t="s">
        <v>3592</v>
      </c>
      <c r="H8" s="26" t="s">
        <v>326</v>
      </c>
      <c r="I8" s="64">
        <v>35530000</v>
      </c>
      <c r="J8" s="150" t="s">
        <v>3593</v>
      </c>
      <c r="K8" s="240">
        <v>139</v>
      </c>
      <c r="L8" s="204" t="s">
        <v>4369</v>
      </c>
      <c r="M8" s="86" t="s">
        <v>1231</v>
      </c>
      <c r="N8" s="204" t="s">
        <v>1232</v>
      </c>
      <c r="O8" s="18">
        <v>43375</v>
      </c>
      <c r="P8" s="84" t="s">
        <v>4370</v>
      </c>
    </row>
    <row r="9" spans="1:256" s="2" customFormat="1" ht="15" customHeight="1" x14ac:dyDescent="0.25">
      <c r="A9" s="9">
        <f t="shared" si="0"/>
        <v>43348</v>
      </c>
      <c r="B9" s="20" t="str">
        <f t="shared" ca="1" si="1"/>
        <v>Respondido</v>
      </c>
      <c r="C9" s="156">
        <v>43258</v>
      </c>
      <c r="D9" s="156" t="s">
        <v>3210</v>
      </c>
      <c r="E9" s="156" t="s">
        <v>278</v>
      </c>
      <c r="F9" s="156" t="s">
        <v>3211</v>
      </c>
      <c r="G9" s="181" t="s">
        <v>772</v>
      </c>
      <c r="H9" s="26" t="s">
        <v>733</v>
      </c>
      <c r="I9" s="64">
        <v>35501269</v>
      </c>
      <c r="J9" s="204" t="s">
        <v>290</v>
      </c>
      <c r="K9" s="240">
        <v>139</v>
      </c>
      <c r="L9" s="171" t="s">
        <v>3923</v>
      </c>
      <c r="M9" s="171" t="s">
        <v>1231</v>
      </c>
      <c r="N9" s="171" t="s">
        <v>1232</v>
      </c>
      <c r="O9" s="95">
        <v>43348</v>
      </c>
      <c r="P9" s="84" t="s">
        <v>3924</v>
      </c>
    </row>
    <row r="10" spans="1:256" s="2" customFormat="1" ht="15" customHeight="1" x14ac:dyDescent="0.25">
      <c r="A10" s="9">
        <f t="shared" si="0"/>
        <v>43346</v>
      </c>
      <c r="B10" s="20" t="str">
        <f t="shared" ca="1" si="1"/>
        <v>Respondido</v>
      </c>
      <c r="C10" s="156">
        <v>43256</v>
      </c>
      <c r="D10" s="156" t="s">
        <v>3189</v>
      </c>
      <c r="E10" s="156" t="s">
        <v>278</v>
      </c>
      <c r="F10" s="156" t="s">
        <v>918</v>
      </c>
      <c r="G10" s="181" t="s">
        <v>621</v>
      </c>
      <c r="H10" s="26" t="s">
        <v>733</v>
      </c>
      <c r="I10" s="64">
        <v>35502502</v>
      </c>
      <c r="J10" s="96" t="s">
        <v>3192</v>
      </c>
      <c r="K10" s="240">
        <v>139</v>
      </c>
      <c r="L10" s="171" t="s">
        <v>4375</v>
      </c>
      <c r="M10" s="171" t="s">
        <v>1231</v>
      </c>
      <c r="N10" s="86" t="s">
        <v>1232</v>
      </c>
      <c r="O10" s="175">
        <v>43375</v>
      </c>
      <c r="P10" s="84" t="s">
        <v>4376</v>
      </c>
    </row>
    <row r="11" spans="1:256" s="2" customFormat="1" ht="15" customHeight="1" x14ac:dyDescent="0.25">
      <c r="A11" s="9">
        <f t="shared" si="0"/>
        <v>43353</v>
      </c>
      <c r="B11" s="20" t="str">
        <f t="shared" ca="1" si="1"/>
        <v>Respondido</v>
      </c>
      <c r="C11" s="156">
        <v>43263</v>
      </c>
      <c r="D11" s="156" t="s">
        <v>3376</v>
      </c>
      <c r="E11" s="156" t="s">
        <v>278</v>
      </c>
      <c r="F11" s="156" t="s">
        <v>3377</v>
      </c>
      <c r="G11" s="181" t="s">
        <v>444</v>
      </c>
      <c r="H11" s="26" t="s">
        <v>733</v>
      </c>
      <c r="I11" s="64">
        <v>35502469</v>
      </c>
      <c r="J11" s="150" t="s">
        <v>927</v>
      </c>
      <c r="K11" s="240">
        <v>139</v>
      </c>
      <c r="L11" s="204" t="s">
        <v>3914</v>
      </c>
      <c r="M11" s="86" t="s">
        <v>1231</v>
      </c>
      <c r="N11" s="204" t="s">
        <v>1232</v>
      </c>
      <c r="O11" s="175">
        <v>43346</v>
      </c>
      <c r="P11" s="84" t="s">
        <v>3915</v>
      </c>
    </row>
    <row r="12" spans="1:256" s="2" customFormat="1" ht="15" customHeight="1" x14ac:dyDescent="0.25">
      <c r="A12" s="9">
        <f t="shared" si="0"/>
        <v>43346</v>
      </c>
      <c r="B12" s="20" t="str">
        <f t="shared" ca="1" si="1"/>
        <v>Respondido</v>
      </c>
      <c r="C12" s="156">
        <v>43256</v>
      </c>
      <c r="D12" s="156" t="s">
        <v>3179</v>
      </c>
      <c r="E12" s="156" t="s">
        <v>278</v>
      </c>
      <c r="F12" s="156" t="s">
        <v>925</v>
      </c>
      <c r="G12" s="181" t="s">
        <v>444</v>
      </c>
      <c r="H12" s="26" t="s">
        <v>733</v>
      </c>
      <c r="I12" s="64">
        <v>35502469</v>
      </c>
      <c r="J12" s="150" t="s">
        <v>2574</v>
      </c>
      <c r="K12" s="240">
        <v>139</v>
      </c>
      <c r="L12" s="204" t="s">
        <v>3914</v>
      </c>
      <c r="M12" s="86" t="s">
        <v>1231</v>
      </c>
      <c r="N12" s="204" t="s">
        <v>1232</v>
      </c>
      <c r="O12" s="18">
        <v>43346</v>
      </c>
      <c r="P12" s="84" t="s">
        <v>3915</v>
      </c>
    </row>
    <row r="13" spans="1:256" s="16" customFormat="1" ht="15" customHeight="1" x14ac:dyDescent="0.25">
      <c r="A13" s="9">
        <f t="shared" si="0"/>
        <v>43364</v>
      </c>
      <c r="B13" s="20" t="str">
        <f t="shared" ca="1" si="1"/>
        <v>Respondido</v>
      </c>
      <c r="C13" s="156">
        <v>43274</v>
      </c>
      <c r="D13" s="156" t="s">
        <v>3600</v>
      </c>
      <c r="E13" s="156" t="s">
        <v>314</v>
      </c>
      <c r="F13" s="156" t="s">
        <v>3601</v>
      </c>
      <c r="G13" s="181" t="s">
        <v>3609</v>
      </c>
      <c r="H13" s="26" t="s">
        <v>733</v>
      </c>
      <c r="I13" s="64">
        <v>35500000</v>
      </c>
      <c r="J13" s="204" t="s">
        <v>290</v>
      </c>
      <c r="K13" s="240">
        <v>142</v>
      </c>
      <c r="L13" s="142" t="s">
        <v>4377</v>
      </c>
      <c r="M13" s="144" t="s">
        <v>1231</v>
      </c>
      <c r="N13" s="144" t="s">
        <v>1232</v>
      </c>
      <c r="O13" s="145">
        <v>43375</v>
      </c>
      <c r="P13" s="84" t="s">
        <v>4378</v>
      </c>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row>
    <row r="14" spans="1:256" s="2" customFormat="1" ht="15" customHeight="1" x14ac:dyDescent="0.25">
      <c r="A14" s="9">
        <f t="shared" si="0"/>
        <v>43365</v>
      </c>
      <c r="B14" s="20" t="str">
        <f t="shared" ca="1" si="1"/>
        <v>Respondido</v>
      </c>
      <c r="C14" s="156">
        <v>43275</v>
      </c>
      <c r="D14" s="156" t="s">
        <v>3611</v>
      </c>
      <c r="E14" s="156" t="s">
        <v>278</v>
      </c>
      <c r="F14" s="156" t="s">
        <v>3614</v>
      </c>
      <c r="G14" s="181" t="s">
        <v>3617</v>
      </c>
      <c r="H14" s="26" t="s">
        <v>733</v>
      </c>
      <c r="I14" s="64">
        <v>35504152</v>
      </c>
      <c r="J14" s="96" t="s">
        <v>3618</v>
      </c>
      <c r="K14" s="240">
        <v>139</v>
      </c>
      <c r="L14" s="204" t="s">
        <v>4311</v>
      </c>
      <c r="M14" s="86" t="s">
        <v>1231</v>
      </c>
      <c r="N14" s="86" t="s">
        <v>1232</v>
      </c>
      <c r="O14" s="18">
        <v>43365</v>
      </c>
      <c r="P14" s="84" t="s">
        <v>4312</v>
      </c>
    </row>
    <row r="15" spans="1:256" s="2" customFormat="1" ht="15" customHeight="1" x14ac:dyDescent="0.25">
      <c r="A15" s="9">
        <f t="shared" si="0"/>
        <v>43365</v>
      </c>
      <c r="B15" s="20" t="str">
        <f t="shared" ca="1" si="1"/>
        <v>Respondido</v>
      </c>
      <c r="C15" s="156">
        <v>43275</v>
      </c>
      <c r="D15" s="156" t="s">
        <v>3613</v>
      </c>
      <c r="E15" s="156" t="s">
        <v>278</v>
      </c>
      <c r="F15" s="179" t="s">
        <v>3616</v>
      </c>
      <c r="G15" s="181" t="s">
        <v>324</v>
      </c>
      <c r="H15" s="26" t="s">
        <v>733</v>
      </c>
      <c r="I15" s="64">
        <v>35500005</v>
      </c>
      <c r="J15" s="150" t="s">
        <v>290</v>
      </c>
      <c r="K15" s="240">
        <v>53</v>
      </c>
      <c r="L15" s="204" t="s">
        <v>4308</v>
      </c>
      <c r="M15" s="86" t="s">
        <v>1627</v>
      </c>
      <c r="N15" s="86" t="s">
        <v>1631</v>
      </c>
      <c r="O15" s="18">
        <v>43365</v>
      </c>
      <c r="P15" s="85" t="s">
        <v>4309</v>
      </c>
    </row>
    <row r="16" spans="1:256" s="2" customFormat="1" ht="15" customHeight="1" x14ac:dyDescent="0.25">
      <c r="A16" s="9">
        <f t="shared" si="0"/>
        <v>43342</v>
      </c>
      <c r="B16" s="20" t="str">
        <f t="shared" ca="1" si="1"/>
        <v>Respondido</v>
      </c>
      <c r="C16" s="156">
        <v>43252</v>
      </c>
      <c r="D16" s="156" t="s">
        <v>3145</v>
      </c>
      <c r="E16" s="156" t="s">
        <v>278</v>
      </c>
      <c r="F16" s="156" t="s">
        <v>3146</v>
      </c>
      <c r="G16" s="120" t="s">
        <v>324</v>
      </c>
      <c r="H16" s="26" t="s">
        <v>733</v>
      </c>
      <c r="I16" s="64">
        <v>35500006</v>
      </c>
      <c r="J16" s="150" t="s">
        <v>290</v>
      </c>
      <c r="K16" s="240">
        <v>53</v>
      </c>
      <c r="L16" s="171" t="s">
        <v>4333</v>
      </c>
      <c r="M16" s="171" t="s">
        <v>1231</v>
      </c>
      <c r="N16" s="171" t="s">
        <v>1232</v>
      </c>
      <c r="O16" s="95">
        <v>43372</v>
      </c>
      <c r="P16" s="84" t="s">
        <v>4334</v>
      </c>
    </row>
    <row r="17" spans="1:256" s="2" customFormat="1" ht="15" customHeight="1" x14ac:dyDescent="0.25">
      <c r="A17" s="9">
        <f t="shared" si="0"/>
        <v>43352</v>
      </c>
      <c r="B17" s="20" t="str">
        <f t="shared" ca="1" si="1"/>
        <v>Respondido</v>
      </c>
      <c r="C17" s="156">
        <v>43262</v>
      </c>
      <c r="D17" s="156" t="s">
        <v>3358</v>
      </c>
      <c r="E17" s="156" t="s">
        <v>278</v>
      </c>
      <c r="F17" s="156" t="s">
        <v>3359</v>
      </c>
      <c r="G17" s="181" t="s">
        <v>324</v>
      </c>
      <c r="H17" s="26" t="s">
        <v>733</v>
      </c>
      <c r="I17" s="64">
        <v>35500014</v>
      </c>
      <c r="J17" s="150" t="s">
        <v>290</v>
      </c>
      <c r="K17" s="240">
        <v>53</v>
      </c>
      <c r="L17" s="204" t="s">
        <v>3931</v>
      </c>
      <c r="M17" s="86" t="s">
        <v>1231</v>
      </c>
      <c r="N17" s="204" t="s">
        <v>1232</v>
      </c>
      <c r="O17" s="18">
        <v>43352</v>
      </c>
      <c r="P17" s="84" t="s">
        <v>3932</v>
      </c>
    </row>
    <row r="18" spans="1:256" s="2" customFormat="1" ht="15" customHeight="1" x14ac:dyDescent="0.25">
      <c r="A18" s="9">
        <f t="shared" si="0"/>
        <v>43352</v>
      </c>
      <c r="B18" s="20" t="str">
        <f t="shared" ca="1" si="1"/>
        <v>Respondido</v>
      </c>
      <c r="C18" s="156">
        <v>43262</v>
      </c>
      <c r="D18" s="156" t="s">
        <v>3366</v>
      </c>
      <c r="E18" s="156" t="s">
        <v>330</v>
      </c>
      <c r="F18" s="156" t="s">
        <v>1974</v>
      </c>
      <c r="G18" s="181" t="s">
        <v>324</v>
      </c>
      <c r="H18" s="26" t="s">
        <v>733</v>
      </c>
      <c r="I18" s="64">
        <v>35500026</v>
      </c>
      <c r="J18" s="96" t="s">
        <v>3372</v>
      </c>
      <c r="K18" s="240">
        <v>53</v>
      </c>
      <c r="L18" s="204" t="s">
        <v>3927</v>
      </c>
      <c r="M18" s="86" t="s">
        <v>1231</v>
      </c>
      <c r="N18" s="86" t="s">
        <v>1232</v>
      </c>
      <c r="O18" s="18">
        <v>43717</v>
      </c>
      <c r="P18" s="84" t="s">
        <v>3928</v>
      </c>
    </row>
    <row r="19" spans="1:256" s="2" customFormat="1" ht="15" customHeight="1" x14ac:dyDescent="0.25">
      <c r="A19" s="9">
        <f t="shared" si="0"/>
        <v>43370</v>
      </c>
      <c r="B19" s="20" t="str">
        <f t="shared" ca="1" si="1"/>
        <v>Respondido</v>
      </c>
      <c r="C19" s="156">
        <v>43280</v>
      </c>
      <c r="D19" s="179" t="s">
        <v>3653</v>
      </c>
      <c r="E19" s="156" t="s">
        <v>355</v>
      </c>
      <c r="F19" s="156" t="s">
        <v>3656</v>
      </c>
      <c r="G19" s="181" t="s">
        <v>324</v>
      </c>
      <c r="H19" s="26" t="s">
        <v>733</v>
      </c>
      <c r="I19" s="64">
        <v>35500006</v>
      </c>
      <c r="J19" s="150" t="s">
        <v>3657</v>
      </c>
      <c r="K19" s="240">
        <v>53</v>
      </c>
      <c r="L19" s="204" t="s">
        <v>4393</v>
      </c>
      <c r="M19" s="86" t="s">
        <v>1627</v>
      </c>
      <c r="N19" s="86"/>
      <c r="O19" s="18"/>
      <c r="P19" s="84" t="s">
        <v>4393</v>
      </c>
    </row>
    <row r="20" spans="1:256" s="2" customFormat="1" ht="15" customHeight="1" x14ac:dyDescent="0.25">
      <c r="A20" s="9">
        <f t="shared" si="0"/>
        <v>43347</v>
      </c>
      <c r="B20" s="20" t="str">
        <f t="shared" ca="1" si="1"/>
        <v>Respondido</v>
      </c>
      <c r="C20" s="156">
        <v>43257</v>
      </c>
      <c r="D20" s="156" t="s">
        <v>3195</v>
      </c>
      <c r="E20" s="156" t="s">
        <v>278</v>
      </c>
      <c r="F20" s="156" t="s">
        <v>3196</v>
      </c>
      <c r="G20" s="181" t="s">
        <v>380</v>
      </c>
      <c r="H20" s="26" t="s">
        <v>733</v>
      </c>
      <c r="I20" s="64">
        <v>35501388</v>
      </c>
      <c r="J20" s="150" t="s">
        <v>3200</v>
      </c>
      <c r="K20" s="240">
        <v>139</v>
      </c>
      <c r="L20" s="106" t="s">
        <v>3918</v>
      </c>
      <c r="M20" s="86" t="s">
        <v>1231</v>
      </c>
      <c r="N20" s="86" t="s">
        <v>1232</v>
      </c>
      <c r="O20" s="175">
        <v>43346</v>
      </c>
      <c r="P20" s="84" t="s">
        <v>3919</v>
      </c>
    </row>
    <row r="21" spans="1:256" s="2" customFormat="1" ht="15" customHeight="1" x14ac:dyDescent="0.25">
      <c r="A21" s="9">
        <f t="shared" si="0"/>
        <v>43351</v>
      </c>
      <c r="B21" s="20" t="str">
        <f t="shared" ca="1" si="1"/>
        <v>Respondido</v>
      </c>
      <c r="C21" s="156">
        <v>43261</v>
      </c>
      <c r="D21" s="156" t="s">
        <v>3238</v>
      </c>
      <c r="E21" s="156" t="s">
        <v>278</v>
      </c>
      <c r="F21" s="179" t="s">
        <v>3239</v>
      </c>
      <c r="G21" s="181" t="s">
        <v>380</v>
      </c>
      <c r="H21" s="26" t="s">
        <v>733</v>
      </c>
      <c r="I21" s="107">
        <v>35501301</v>
      </c>
      <c r="J21" s="96" t="s">
        <v>3242</v>
      </c>
      <c r="K21" s="240">
        <v>139</v>
      </c>
      <c r="L21" s="106" t="s">
        <v>3918</v>
      </c>
      <c r="M21" s="86" t="s">
        <v>1231</v>
      </c>
      <c r="N21" s="86" t="s">
        <v>1232</v>
      </c>
      <c r="O21" s="175">
        <v>43346</v>
      </c>
      <c r="P21" s="84" t="s">
        <v>3919</v>
      </c>
    </row>
    <row r="22" spans="1:256" s="2" customFormat="1" ht="15" customHeight="1" x14ac:dyDescent="0.25">
      <c r="A22" s="9">
        <f t="shared" si="0"/>
        <v>43349</v>
      </c>
      <c r="B22" s="20" t="str">
        <f t="shared" ca="1" si="1"/>
        <v>Respondido</v>
      </c>
      <c r="C22" s="156">
        <v>43259</v>
      </c>
      <c r="D22" s="156" t="s">
        <v>3224</v>
      </c>
      <c r="E22" s="156" t="s">
        <v>278</v>
      </c>
      <c r="F22" s="156" t="s">
        <v>3225</v>
      </c>
      <c r="G22" s="181" t="s">
        <v>3230</v>
      </c>
      <c r="H22" s="26" t="s">
        <v>733</v>
      </c>
      <c r="I22" s="64">
        <v>35501156</v>
      </c>
      <c r="J22" s="204" t="s">
        <v>836</v>
      </c>
      <c r="K22" s="240">
        <v>139</v>
      </c>
      <c r="L22" s="204" t="s">
        <v>4389</v>
      </c>
      <c r="M22" s="86" t="s">
        <v>1231</v>
      </c>
      <c r="N22" s="204" t="s">
        <v>1232</v>
      </c>
      <c r="O22" s="18">
        <v>43375</v>
      </c>
      <c r="P22" s="84" t="s">
        <v>4390</v>
      </c>
    </row>
    <row r="23" spans="1:256" s="2" customFormat="1" ht="15" customHeight="1" x14ac:dyDescent="0.25">
      <c r="A23" s="9">
        <f t="shared" si="0"/>
        <v>43354</v>
      </c>
      <c r="B23" s="20" t="str">
        <f t="shared" ca="1" si="1"/>
        <v>Respondido</v>
      </c>
      <c r="C23" s="156">
        <v>43264</v>
      </c>
      <c r="D23" s="156" t="s">
        <v>3385</v>
      </c>
      <c r="E23" s="156" t="s">
        <v>278</v>
      </c>
      <c r="F23" s="156" t="s">
        <v>1478</v>
      </c>
      <c r="G23" s="181" t="s">
        <v>623</v>
      </c>
      <c r="H23" s="26" t="s">
        <v>733</v>
      </c>
      <c r="I23" s="64">
        <v>35501066</v>
      </c>
      <c r="J23" s="150" t="s">
        <v>3386</v>
      </c>
      <c r="K23" s="240">
        <v>142</v>
      </c>
      <c r="L23" s="204" t="s">
        <v>4298</v>
      </c>
      <c r="M23" s="86" t="s">
        <v>1627</v>
      </c>
      <c r="N23" s="86" t="s">
        <v>1631</v>
      </c>
      <c r="O23" s="18">
        <v>43354</v>
      </c>
      <c r="P23" s="85" t="s">
        <v>4299</v>
      </c>
    </row>
    <row r="24" spans="1:256" s="2" customFormat="1" ht="15" customHeight="1" x14ac:dyDescent="0.25">
      <c r="A24" s="9">
        <f t="shared" si="0"/>
        <v>43355</v>
      </c>
      <c r="B24" s="20" t="str">
        <f t="shared" ca="1" si="1"/>
        <v>Respondido</v>
      </c>
      <c r="C24" s="156">
        <v>43265</v>
      </c>
      <c r="D24" s="156" t="s">
        <v>3397</v>
      </c>
      <c r="E24" s="156" t="s">
        <v>278</v>
      </c>
      <c r="F24" s="156" t="s">
        <v>3398</v>
      </c>
      <c r="G24" s="181" t="s">
        <v>746</v>
      </c>
      <c r="H24" s="26" t="s">
        <v>733</v>
      </c>
      <c r="I24" s="64">
        <v>35500338</v>
      </c>
      <c r="J24" s="204" t="s">
        <v>290</v>
      </c>
      <c r="K24" s="240">
        <v>142</v>
      </c>
      <c r="L24" s="142" t="s">
        <v>4302</v>
      </c>
      <c r="M24" s="144" t="s">
        <v>1627</v>
      </c>
      <c r="N24" s="144" t="s">
        <v>1644</v>
      </c>
      <c r="O24" s="145">
        <v>43360</v>
      </c>
      <c r="P24" s="85" t="s">
        <v>4303</v>
      </c>
    </row>
    <row r="25" spans="1:256" s="2" customFormat="1" ht="15" customHeight="1" x14ac:dyDescent="0.25">
      <c r="A25" s="9">
        <f t="shared" si="0"/>
        <v>43360</v>
      </c>
      <c r="B25" s="20" t="str">
        <f t="shared" ca="1" si="1"/>
        <v>Respondido</v>
      </c>
      <c r="C25" s="156">
        <v>43270</v>
      </c>
      <c r="D25" s="156" t="s">
        <v>3543</v>
      </c>
      <c r="E25" s="156" t="s">
        <v>355</v>
      </c>
      <c r="F25" s="156" t="s">
        <v>3547</v>
      </c>
      <c r="G25" s="181" t="s">
        <v>746</v>
      </c>
      <c r="H25" s="26" t="s">
        <v>733</v>
      </c>
      <c r="I25" s="64">
        <v>35500338</v>
      </c>
      <c r="J25" s="150" t="s">
        <v>290</v>
      </c>
      <c r="K25" s="240">
        <v>142</v>
      </c>
      <c r="L25" s="142" t="s">
        <v>4302</v>
      </c>
      <c r="M25" s="144" t="s">
        <v>1627</v>
      </c>
      <c r="N25" s="144" t="s">
        <v>1644</v>
      </c>
      <c r="O25" s="145">
        <v>43360</v>
      </c>
      <c r="P25" s="85" t="s">
        <v>4303</v>
      </c>
    </row>
    <row r="26" spans="1:256" s="2" customFormat="1" ht="15" customHeight="1" x14ac:dyDescent="0.25">
      <c r="A26" s="9">
        <f t="shared" si="0"/>
        <v>43360</v>
      </c>
      <c r="B26" s="20" t="str">
        <f t="shared" ca="1" si="1"/>
        <v>Respondido</v>
      </c>
      <c r="C26" s="156">
        <v>43270</v>
      </c>
      <c r="D26" s="156" t="s">
        <v>3545</v>
      </c>
      <c r="E26" s="156" t="s">
        <v>355</v>
      </c>
      <c r="F26" s="156" t="s">
        <v>3550</v>
      </c>
      <c r="G26" s="181" t="s">
        <v>2842</v>
      </c>
      <c r="H26" s="26" t="s">
        <v>733</v>
      </c>
      <c r="I26" s="64">
        <v>35500336</v>
      </c>
      <c r="J26" s="150" t="s">
        <v>442</v>
      </c>
      <c r="K26" s="240">
        <v>142</v>
      </c>
      <c r="L26" s="142" t="s">
        <v>4302</v>
      </c>
      <c r="M26" s="144" t="s">
        <v>1627</v>
      </c>
      <c r="N26" s="144" t="s">
        <v>1644</v>
      </c>
      <c r="O26" s="145">
        <v>43360</v>
      </c>
      <c r="P26" s="85" t="s">
        <v>4303</v>
      </c>
    </row>
    <row r="27" spans="1:256" s="2" customFormat="1" ht="15" customHeight="1" x14ac:dyDescent="0.25">
      <c r="A27" s="9">
        <f t="shared" si="0"/>
        <v>43364</v>
      </c>
      <c r="B27" s="20" t="str">
        <f t="shared" ca="1" si="1"/>
        <v>Respondido</v>
      </c>
      <c r="C27" s="156">
        <v>43274</v>
      </c>
      <c r="D27" s="156" t="s">
        <v>3598</v>
      </c>
      <c r="E27" s="156" t="s">
        <v>278</v>
      </c>
      <c r="F27" s="156" t="s">
        <v>3599</v>
      </c>
      <c r="G27" s="181" t="s">
        <v>2842</v>
      </c>
      <c r="H27" s="26" t="s">
        <v>733</v>
      </c>
      <c r="I27" s="64">
        <v>35500326</v>
      </c>
      <c r="J27" s="96" t="s">
        <v>3608</v>
      </c>
      <c r="K27" s="240">
        <v>142</v>
      </c>
      <c r="L27" s="142" t="s">
        <v>4302</v>
      </c>
      <c r="M27" s="144" t="s">
        <v>1627</v>
      </c>
      <c r="N27" s="144" t="s">
        <v>1644</v>
      </c>
      <c r="O27" s="145">
        <v>43360</v>
      </c>
      <c r="P27" s="85" t="s">
        <v>4303</v>
      </c>
    </row>
    <row r="28" spans="1:256" s="2" customFormat="1" ht="15" customHeight="1" x14ac:dyDescent="0.25">
      <c r="A28" s="9">
        <f t="shared" si="0"/>
        <v>43364</v>
      </c>
      <c r="B28" s="20" t="str">
        <f t="shared" ca="1" si="1"/>
        <v>Respondido</v>
      </c>
      <c r="C28" s="156">
        <v>43274</v>
      </c>
      <c r="D28" s="156" t="s">
        <v>3602</v>
      </c>
      <c r="E28" s="156" t="s">
        <v>278</v>
      </c>
      <c r="F28" s="156" t="s">
        <v>3603</v>
      </c>
      <c r="G28" s="181" t="s">
        <v>1596</v>
      </c>
      <c r="H28" s="26" t="s">
        <v>733</v>
      </c>
      <c r="I28" s="107">
        <v>35500387</v>
      </c>
      <c r="J28" s="204" t="s">
        <v>290</v>
      </c>
      <c r="K28" s="240">
        <v>142</v>
      </c>
      <c r="L28" s="204" t="s">
        <v>4383</v>
      </c>
      <c r="M28" s="86" t="s">
        <v>1627</v>
      </c>
      <c r="N28" s="204" t="s">
        <v>1631</v>
      </c>
      <c r="O28" s="175">
        <v>43375</v>
      </c>
      <c r="P28" s="85" t="s">
        <v>4384</v>
      </c>
    </row>
    <row r="29" spans="1:256" s="2" customFormat="1" ht="15" customHeight="1" x14ac:dyDescent="0.25">
      <c r="A29" s="9">
        <f t="shared" si="0"/>
        <v>43371</v>
      </c>
      <c r="B29" s="20" t="str">
        <f t="shared" ca="1" si="1"/>
        <v>Respondido</v>
      </c>
      <c r="C29" s="156">
        <v>43281</v>
      </c>
      <c r="D29" s="26" t="s">
        <v>3663</v>
      </c>
      <c r="E29" s="156" t="s">
        <v>355</v>
      </c>
      <c r="F29" s="26" t="s">
        <v>3666</v>
      </c>
      <c r="G29" s="181" t="s">
        <v>642</v>
      </c>
      <c r="H29" s="26" t="s">
        <v>733</v>
      </c>
      <c r="I29" s="64">
        <v>35500543</v>
      </c>
      <c r="J29" s="150" t="s">
        <v>290</v>
      </c>
      <c r="K29" s="240">
        <v>142</v>
      </c>
      <c r="L29" s="204" t="s">
        <v>4387</v>
      </c>
      <c r="M29" s="86" t="s">
        <v>1231</v>
      </c>
      <c r="N29" s="204" t="s">
        <v>1232</v>
      </c>
      <c r="O29" s="175">
        <v>43375</v>
      </c>
      <c r="P29" s="84" t="s">
        <v>4388</v>
      </c>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row>
    <row r="30" spans="1:256" s="2" customFormat="1" ht="15" customHeight="1" x14ac:dyDescent="0.25">
      <c r="A30" s="9">
        <f t="shared" si="0"/>
        <v>43352</v>
      </c>
      <c r="B30" s="20" t="str">
        <f t="shared" ca="1" si="1"/>
        <v>Respondido</v>
      </c>
      <c r="C30" s="156">
        <v>43262</v>
      </c>
      <c r="D30" s="179" t="s">
        <v>3362</v>
      </c>
      <c r="E30" s="156" t="s">
        <v>278</v>
      </c>
      <c r="F30" s="179" t="s">
        <v>3363</v>
      </c>
      <c r="G30" s="181" t="s">
        <v>292</v>
      </c>
      <c r="H30" s="26" t="s">
        <v>733</v>
      </c>
      <c r="I30" s="64">
        <v>35500469</v>
      </c>
      <c r="J30" s="96" t="s">
        <v>3371</v>
      </c>
      <c r="K30" s="240">
        <v>142</v>
      </c>
      <c r="L30" s="21" t="s">
        <v>3929</v>
      </c>
      <c r="M30" s="86" t="s">
        <v>1231</v>
      </c>
      <c r="N30" s="86" t="s">
        <v>1232</v>
      </c>
      <c r="O30" s="18">
        <v>43352</v>
      </c>
      <c r="P30" s="84" t="s">
        <v>3930</v>
      </c>
    </row>
    <row r="31" spans="1:256" s="2" customFormat="1" ht="15" customHeight="1" x14ac:dyDescent="0.25">
      <c r="A31" s="9">
        <f t="shared" si="0"/>
        <v>43371</v>
      </c>
      <c r="B31" s="20" t="str">
        <f t="shared" ca="1" si="1"/>
        <v>Respondido</v>
      </c>
      <c r="C31" s="156">
        <v>43281</v>
      </c>
      <c r="D31" s="156" t="s">
        <v>3660</v>
      </c>
      <c r="E31" s="156" t="s">
        <v>355</v>
      </c>
      <c r="F31" s="156" t="s">
        <v>3664</v>
      </c>
      <c r="G31" s="120" t="s">
        <v>855</v>
      </c>
      <c r="H31" s="26" t="s">
        <v>733</v>
      </c>
      <c r="I31" s="64">
        <v>35502108</v>
      </c>
      <c r="J31" s="204" t="s">
        <v>771</v>
      </c>
      <c r="K31" s="240">
        <v>53</v>
      </c>
      <c r="L31" s="106" t="s">
        <v>4381</v>
      </c>
      <c r="M31" s="86" t="s">
        <v>1231</v>
      </c>
      <c r="N31" s="86" t="s">
        <v>1232</v>
      </c>
      <c r="O31" s="18">
        <v>43375</v>
      </c>
      <c r="P31" s="84" t="s">
        <v>4382</v>
      </c>
    </row>
    <row r="32" spans="1:256" s="17" customFormat="1" ht="15" customHeight="1" x14ac:dyDescent="0.25">
      <c r="A32" s="9">
        <f t="shared" si="0"/>
        <v>43349</v>
      </c>
      <c r="B32" s="20" t="str">
        <f t="shared" ca="1" si="1"/>
        <v>Respondido</v>
      </c>
      <c r="C32" s="156">
        <v>43259</v>
      </c>
      <c r="D32" s="156" t="s">
        <v>3226</v>
      </c>
      <c r="E32" s="156" t="s">
        <v>314</v>
      </c>
      <c r="F32" s="179" t="s">
        <v>2769</v>
      </c>
      <c r="G32" s="181" t="s">
        <v>888</v>
      </c>
      <c r="H32" s="26" t="s">
        <v>733</v>
      </c>
      <c r="I32" s="64">
        <v>35502298</v>
      </c>
      <c r="J32" s="150" t="s">
        <v>290</v>
      </c>
      <c r="K32" s="240">
        <v>142</v>
      </c>
      <c r="L32" s="204" t="s">
        <v>4379</v>
      </c>
      <c r="M32" s="86" t="s">
        <v>1627</v>
      </c>
      <c r="N32" s="204" t="s">
        <v>1641</v>
      </c>
      <c r="O32" s="18">
        <v>43375</v>
      </c>
      <c r="P32" s="85" t="s">
        <v>4380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row>
    <row r="33" spans="1:256" s="2" customFormat="1" ht="15" customHeight="1" x14ac:dyDescent="0.25">
      <c r="A33" s="9">
        <f t="shared" si="0"/>
        <v>43355</v>
      </c>
      <c r="B33" s="20" t="str">
        <f t="shared" ca="1" si="1"/>
        <v>Respondido</v>
      </c>
      <c r="C33" s="156">
        <v>43265</v>
      </c>
      <c r="D33" s="156" t="s">
        <v>3393</v>
      </c>
      <c r="E33" s="156" t="s">
        <v>278</v>
      </c>
      <c r="F33" s="156" t="s">
        <v>3394</v>
      </c>
      <c r="G33" s="181" t="s">
        <v>428</v>
      </c>
      <c r="H33" s="26" t="s">
        <v>733</v>
      </c>
      <c r="I33" s="64">
        <v>35501619</v>
      </c>
      <c r="J33" s="96" t="s">
        <v>290</v>
      </c>
      <c r="K33" s="240">
        <v>139</v>
      </c>
      <c r="L33" s="86" t="s">
        <v>3874</v>
      </c>
      <c r="M33" s="86" t="s">
        <v>1627</v>
      </c>
      <c r="N33" s="86" t="s">
        <v>1631</v>
      </c>
      <c r="O33" s="108">
        <v>43339</v>
      </c>
      <c r="P33" s="85" t="s">
        <v>3875</v>
      </c>
    </row>
    <row r="34" spans="1:256" s="2" customFormat="1" ht="15" customHeight="1" x14ac:dyDescent="0.25">
      <c r="A34" s="9">
        <f t="shared" ref="A34:A65" si="2">IF(C34&lt;&gt;"",C34+90,"")</f>
        <v>43369</v>
      </c>
      <c r="B34" s="20" t="str">
        <f t="shared" ref="B34:B65" ca="1" si="3">IF(C34&lt;&gt;"",IF(P34="",IF(A34-TODAY()&gt;0,A34-TODAY(),IF(A34-TODAY()&lt;=0,"Encerrado")),"Respondido"),"")</f>
        <v>Respondido</v>
      </c>
      <c r="C34" s="156">
        <v>43279</v>
      </c>
      <c r="D34" s="156" t="s">
        <v>3647</v>
      </c>
      <c r="E34" s="156" t="s">
        <v>355</v>
      </c>
      <c r="F34" s="156" t="s">
        <v>3649</v>
      </c>
      <c r="G34" s="181" t="s">
        <v>837</v>
      </c>
      <c r="H34" s="26" t="s">
        <v>733</v>
      </c>
      <c r="I34" s="64">
        <v>35501514</v>
      </c>
      <c r="J34" s="204" t="s">
        <v>3651</v>
      </c>
      <c r="K34" s="240">
        <v>139</v>
      </c>
      <c r="L34" s="171" t="s">
        <v>4385</v>
      </c>
      <c r="M34" s="171" t="s">
        <v>1627</v>
      </c>
      <c r="N34" s="171" t="s">
        <v>1631</v>
      </c>
      <c r="O34" s="95">
        <v>43375</v>
      </c>
      <c r="P34" s="85" t="s">
        <v>4386</v>
      </c>
    </row>
    <row r="35" spans="1:256" s="2" customFormat="1" ht="15" customHeight="1" x14ac:dyDescent="0.25">
      <c r="A35" s="9">
        <f t="shared" si="2"/>
        <v>43355</v>
      </c>
      <c r="B35" s="20" t="str">
        <f t="shared" ca="1" si="3"/>
        <v>Respondido</v>
      </c>
      <c r="C35" s="156">
        <v>43265</v>
      </c>
      <c r="D35" s="156" t="s">
        <v>3391</v>
      </c>
      <c r="E35" s="156" t="s">
        <v>281</v>
      </c>
      <c r="F35" s="156" t="s">
        <v>907</v>
      </c>
      <c r="G35" s="181" t="s">
        <v>3403</v>
      </c>
      <c r="H35" s="26" t="s">
        <v>733</v>
      </c>
      <c r="I35" s="64">
        <v>35500423</v>
      </c>
      <c r="J35" s="150" t="s">
        <v>3404</v>
      </c>
      <c r="K35" s="240">
        <v>142</v>
      </c>
      <c r="L35" s="204" t="s">
        <v>4348</v>
      </c>
      <c r="M35" s="86" t="s">
        <v>1231</v>
      </c>
      <c r="N35" s="204" t="s">
        <v>1232</v>
      </c>
      <c r="O35" s="175">
        <v>43375</v>
      </c>
      <c r="P35" s="84" t="s">
        <v>4349</v>
      </c>
    </row>
    <row r="36" spans="1:256" s="2" customFormat="1" ht="15" customHeight="1" x14ac:dyDescent="0.25">
      <c r="A36" s="9">
        <f t="shared" si="2"/>
        <v>43355</v>
      </c>
      <c r="B36" s="20" t="str">
        <f t="shared" ca="1" si="3"/>
        <v>Respondido</v>
      </c>
      <c r="C36" s="156">
        <v>43265</v>
      </c>
      <c r="D36" s="168" t="s">
        <v>3392</v>
      </c>
      <c r="E36" s="156" t="s">
        <v>278</v>
      </c>
      <c r="F36" s="156" t="s">
        <v>907</v>
      </c>
      <c r="G36" s="181" t="s">
        <v>3403</v>
      </c>
      <c r="H36" s="26" t="s">
        <v>733</v>
      </c>
      <c r="I36" s="64">
        <v>35500423</v>
      </c>
      <c r="J36" s="150" t="s">
        <v>3404</v>
      </c>
      <c r="K36" s="240">
        <v>142</v>
      </c>
      <c r="L36" s="204" t="s">
        <v>4348</v>
      </c>
      <c r="M36" s="86" t="s">
        <v>1231</v>
      </c>
      <c r="N36" s="204" t="s">
        <v>1232</v>
      </c>
      <c r="O36" s="18">
        <v>43375</v>
      </c>
      <c r="P36" s="84" t="s">
        <v>4349</v>
      </c>
    </row>
    <row r="37" spans="1:256" s="2" customFormat="1" ht="15" customHeight="1" x14ac:dyDescent="0.25">
      <c r="A37" s="9">
        <f t="shared" si="2"/>
        <v>43347</v>
      </c>
      <c r="B37" s="20" t="str">
        <f t="shared" ca="1" si="3"/>
        <v>Respondido</v>
      </c>
      <c r="C37" s="156">
        <v>43257</v>
      </c>
      <c r="D37" s="179" t="s">
        <v>3193</v>
      </c>
      <c r="E37" s="156" t="s">
        <v>278</v>
      </c>
      <c r="F37" s="156" t="s">
        <v>3194</v>
      </c>
      <c r="G37" s="181" t="s">
        <v>871</v>
      </c>
      <c r="H37" s="26" t="s">
        <v>733</v>
      </c>
      <c r="I37" s="64">
        <v>39912000</v>
      </c>
      <c r="J37" s="96" t="s">
        <v>3199</v>
      </c>
      <c r="K37" s="240">
        <v>139</v>
      </c>
      <c r="L37" s="86" t="s">
        <v>3869</v>
      </c>
      <c r="M37" s="86" t="s">
        <v>1627</v>
      </c>
      <c r="N37" s="86" t="s">
        <v>1631</v>
      </c>
      <c r="O37" s="108">
        <v>43336</v>
      </c>
      <c r="P37" s="85" t="s">
        <v>3870</v>
      </c>
    </row>
    <row r="38" spans="1:256" s="2" customFormat="1" ht="15" customHeight="1" x14ac:dyDescent="0.25">
      <c r="A38" s="9">
        <f t="shared" si="2"/>
        <v>43346</v>
      </c>
      <c r="B38" s="20" t="str">
        <f t="shared" ca="1" si="3"/>
        <v>Respondido</v>
      </c>
      <c r="C38" s="156">
        <v>43256</v>
      </c>
      <c r="D38" s="156" t="s">
        <v>3186</v>
      </c>
      <c r="E38" s="156" t="s">
        <v>278</v>
      </c>
      <c r="F38" s="156" t="s">
        <v>3187</v>
      </c>
      <c r="G38" s="181" t="s">
        <v>826</v>
      </c>
      <c r="H38" s="26" t="s">
        <v>733</v>
      </c>
      <c r="I38" s="64">
        <v>35501464</v>
      </c>
      <c r="J38" s="204" t="s">
        <v>290</v>
      </c>
      <c r="K38" s="240">
        <v>139</v>
      </c>
      <c r="L38" s="171" t="s">
        <v>3912</v>
      </c>
      <c r="M38" s="171" t="s">
        <v>1231</v>
      </c>
      <c r="N38" s="86" t="s">
        <v>1232</v>
      </c>
      <c r="O38" s="175">
        <v>43346</v>
      </c>
      <c r="P38" s="84" t="s">
        <v>3913</v>
      </c>
    </row>
    <row r="39" spans="1:256" s="2" customFormat="1" ht="15" customHeight="1" x14ac:dyDescent="0.25">
      <c r="A39" s="9">
        <f t="shared" si="2"/>
        <v>43348</v>
      </c>
      <c r="B39" s="20" t="str">
        <f t="shared" ca="1" si="3"/>
        <v>Respondido</v>
      </c>
      <c r="C39" s="156">
        <v>43258</v>
      </c>
      <c r="D39" s="156" t="s">
        <v>3204</v>
      </c>
      <c r="E39" s="156" t="s">
        <v>281</v>
      </c>
      <c r="F39" s="156" t="s">
        <v>3205</v>
      </c>
      <c r="G39" s="181" t="s">
        <v>826</v>
      </c>
      <c r="H39" s="26" t="s">
        <v>733</v>
      </c>
      <c r="I39" s="64">
        <v>35501461</v>
      </c>
      <c r="J39" s="150" t="s">
        <v>3216</v>
      </c>
      <c r="K39" s="240">
        <v>139</v>
      </c>
      <c r="L39" s="204" t="s">
        <v>3925</v>
      </c>
      <c r="M39" s="86" t="s">
        <v>1231</v>
      </c>
      <c r="N39" s="86" t="s">
        <v>1232</v>
      </c>
      <c r="O39" s="18">
        <v>43348</v>
      </c>
      <c r="P39" s="84" t="s">
        <v>3926</v>
      </c>
    </row>
    <row r="40" spans="1:256" s="2" customFormat="1" ht="15" customHeight="1" x14ac:dyDescent="0.25">
      <c r="A40" s="9">
        <f t="shared" si="2"/>
        <v>43347</v>
      </c>
      <c r="B40" s="20" t="str">
        <f t="shared" ca="1" si="3"/>
        <v>Respondido</v>
      </c>
      <c r="C40" s="156">
        <v>43257</v>
      </c>
      <c r="D40" s="156" t="s">
        <v>3197</v>
      </c>
      <c r="E40" s="156" t="s">
        <v>278</v>
      </c>
      <c r="F40" s="156" t="s">
        <v>3198</v>
      </c>
      <c r="G40" s="181" t="s">
        <v>461</v>
      </c>
      <c r="H40" s="26" t="s">
        <v>733</v>
      </c>
      <c r="I40" s="64">
        <v>35500292</v>
      </c>
      <c r="J40" s="96" t="s">
        <v>3201</v>
      </c>
      <c r="K40" s="240">
        <v>142</v>
      </c>
      <c r="L40" s="171" t="s">
        <v>4350</v>
      </c>
      <c r="M40" s="171" t="s">
        <v>1627</v>
      </c>
      <c r="N40" s="86" t="s">
        <v>1631</v>
      </c>
      <c r="O40" s="18">
        <v>43375</v>
      </c>
      <c r="P40" s="85" t="s">
        <v>4351</v>
      </c>
    </row>
    <row r="41" spans="1:256" s="2" customFormat="1" ht="15" customHeight="1" x14ac:dyDescent="0.25">
      <c r="A41" s="9">
        <f t="shared" si="2"/>
        <v>43367</v>
      </c>
      <c r="B41" s="20" t="str">
        <f t="shared" ca="1" si="3"/>
        <v>Respondido</v>
      </c>
      <c r="C41" s="156">
        <v>43277</v>
      </c>
      <c r="D41" s="156" t="s">
        <v>3635</v>
      </c>
      <c r="E41" s="156" t="s">
        <v>1796</v>
      </c>
      <c r="F41" s="179" t="s">
        <v>3639</v>
      </c>
      <c r="G41" s="181" t="s">
        <v>953</v>
      </c>
      <c r="H41" s="26" t="s">
        <v>733</v>
      </c>
      <c r="I41" s="64">
        <v>35500354</v>
      </c>
      <c r="J41" s="96" t="s">
        <v>3643</v>
      </c>
      <c r="K41" s="240">
        <v>142</v>
      </c>
      <c r="L41" s="204" t="s">
        <v>4352</v>
      </c>
      <c r="M41" s="86" t="s">
        <v>1627</v>
      </c>
      <c r="N41" s="86" t="s">
        <v>1631</v>
      </c>
      <c r="O41" s="175">
        <v>43374</v>
      </c>
      <c r="P41" s="85" t="s">
        <v>4353</v>
      </c>
    </row>
    <row r="42" spans="1:256" s="2" customFormat="1" ht="15" customHeight="1" x14ac:dyDescent="0.25">
      <c r="A42" s="9">
        <f t="shared" si="2"/>
        <v>43355</v>
      </c>
      <c r="B42" s="20" t="str">
        <f t="shared" ca="1" si="3"/>
        <v>Respondido</v>
      </c>
      <c r="C42" s="156">
        <v>43265</v>
      </c>
      <c r="D42" s="156" t="s">
        <v>3389</v>
      </c>
      <c r="E42" s="156" t="s">
        <v>278</v>
      </c>
      <c r="F42" s="156" t="s">
        <v>3390</v>
      </c>
      <c r="G42" s="181" t="s">
        <v>2391</v>
      </c>
      <c r="H42" s="26" t="s">
        <v>733</v>
      </c>
      <c r="I42" s="64">
        <v>35500525</v>
      </c>
      <c r="J42" s="204" t="s">
        <v>3402</v>
      </c>
      <c r="K42" s="240">
        <v>142</v>
      </c>
      <c r="L42" s="204" t="s">
        <v>4319</v>
      </c>
      <c r="M42" s="86" t="s">
        <v>1627</v>
      </c>
      <c r="N42" s="204" t="s">
        <v>1631</v>
      </c>
      <c r="O42" s="18">
        <v>43365</v>
      </c>
      <c r="P42" s="85" t="s">
        <v>4320</v>
      </c>
    </row>
    <row r="43" spans="1:256" s="2" customFormat="1" ht="15" customHeight="1" x14ac:dyDescent="0.25">
      <c r="A43" s="9">
        <f t="shared" si="2"/>
        <v>43362</v>
      </c>
      <c r="B43" s="20" t="str">
        <f t="shared" ca="1" si="3"/>
        <v>Respondido</v>
      </c>
      <c r="C43" s="156">
        <v>43272</v>
      </c>
      <c r="D43" s="156" t="s">
        <v>3577</v>
      </c>
      <c r="E43" s="156" t="s">
        <v>278</v>
      </c>
      <c r="F43" s="156" t="s">
        <v>3578</v>
      </c>
      <c r="G43" s="181" t="s">
        <v>463</v>
      </c>
      <c r="H43" s="26" t="s">
        <v>733</v>
      </c>
      <c r="I43" s="64">
        <v>35500234</v>
      </c>
      <c r="J43" s="204" t="s">
        <v>3584</v>
      </c>
      <c r="K43" s="240">
        <v>142</v>
      </c>
      <c r="L43" s="204" t="s">
        <v>4329</v>
      </c>
      <c r="M43" s="86" t="s">
        <v>1627</v>
      </c>
      <c r="N43" s="204" t="s">
        <v>1631</v>
      </c>
      <c r="O43" s="175">
        <v>43368</v>
      </c>
      <c r="P43" s="85" t="s">
        <v>4330</v>
      </c>
    </row>
    <row r="44" spans="1:256" s="2" customFormat="1" ht="15" customHeight="1" x14ac:dyDescent="0.25">
      <c r="A44" s="9">
        <f t="shared" si="2"/>
        <v>43353</v>
      </c>
      <c r="B44" s="20" t="str">
        <f t="shared" ca="1" si="3"/>
        <v>Respondido</v>
      </c>
      <c r="C44" s="156">
        <v>43263</v>
      </c>
      <c r="D44" s="156" t="s">
        <v>3378</v>
      </c>
      <c r="E44" s="156" t="s">
        <v>278</v>
      </c>
      <c r="F44" s="156" t="s">
        <v>1376</v>
      </c>
      <c r="G44" s="181" t="s">
        <v>463</v>
      </c>
      <c r="H44" s="26" t="s">
        <v>733</v>
      </c>
      <c r="I44" s="64">
        <v>35500227</v>
      </c>
      <c r="J44" s="204" t="s">
        <v>3380</v>
      </c>
      <c r="K44" s="240">
        <v>142</v>
      </c>
      <c r="L44" s="86" t="s">
        <v>4300</v>
      </c>
      <c r="M44" s="86" t="s">
        <v>1231</v>
      </c>
      <c r="N44" s="204" t="s">
        <v>1232</v>
      </c>
      <c r="O44" s="18">
        <v>43354</v>
      </c>
      <c r="P44" s="84" t="s">
        <v>4301</v>
      </c>
    </row>
    <row r="45" spans="1:256" s="2" customFormat="1" ht="15" customHeight="1" x14ac:dyDescent="0.25">
      <c r="A45" s="9">
        <f t="shared" si="2"/>
        <v>43350</v>
      </c>
      <c r="B45" s="20" t="str">
        <f t="shared" ca="1" si="3"/>
        <v>Respondido</v>
      </c>
      <c r="C45" s="156">
        <v>43260</v>
      </c>
      <c r="D45" s="156" t="s">
        <v>3232</v>
      </c>
      <c r="E45" s="156" t="s">
        <v>278</v>
      </c>
      <c r="F45" s="156" t="s">
        <v>3233</v>
      </c>
      <c r="G45" s="181" t="s">
        <v>463</v>
      </c>
      <c r="H45" s="181" t="s">
        <v>733</v>
      </c>
      <c r="I45" s="64">
        <v>35500229</v>
      </c>
      <c r="J45" s="204" t="s">
        <v>3236</v>
      </c>
      <c r="K45" s="240">
        <v>142</v>
      </c>
      <c r="L45" s="204"/>
      <c r="M45" s="86" t="s">
        <v>1231</v>
      </c>
      <c r="N45" s="204"/>
      <c r="O45" s="18"/>
      <c r="P45" s="85" t="s">
        <v>4394</v>
      </c>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row>
    <row r="46" spans="1:256" s="2" customFormat="1" ht="15" customHeight="1" x14ac:dyDescent="0.25">
      <c r="A46" s="9">
        <f t="shared" si="2"/>
        <v>43345</v>
      </c>
      <c r="B46" s="20" t="str">
        <f t="shared" ca="1" si="3"/>
        <v>Respondido</v>
      </c>
      <c r="C46" s="156">
        <v>43255</v>
      </c>
      <c r="D46" s="156" t="s">
        <v>3173</v>
      </c>
      <c r="E46" s="156" t="s">
        <v>278</v>
      </c>
      <c r="F46" s="156" t="s">
        <v>3174</v>
      </c>
      <c r="G46" s="181" t="s">
        <v>463</v>
      </c>
      <c r="H46" s="26" t="s">
        <v>733</v>
      </c>
      <c r="I46" s="64">
        <v>35500234</v>
      </c>
      <c r="J46" s="204" t="s">
        <v>3178</v>
      </c>
      <c r="K46" s="240">
        <v>142</v>
      </c>
      <c r="L46" s="204" t="s">
        <v>4329</v>
      </c>
      <c r="M46" s="86" t="s">
        <v>1627</v>
      </c>
      <c r="N46" s="204" t="s">
        <v>1631</v>
      </c>
      <c r="O46" s="175">
        <v>43368</v>
      </c>
      <c r="P46" s="85" t="s">
        <v>4330</v>
      </c>
    </row>
    <row r="47" spans="1:256" s="2" customFormat="1" ht="15" customHeight="1" x14ac:dyDescent="0.25">
      <c r="A47" s="9">
        <f t="shared" si="2"/>
        <v>43345</v>
      </c>
      <c r="B47" s="20" t="str">
        <f t="shared" ca="1" si="3"/>
        <v>Respondido</v>
      </c>
      <c r="C47" s="156">
        <v>43255</v>
      </c>
      <c r="D47" s="156" t="s">
        <v>3171</v>
      </c>
      <c r="E47" s="156" t="s">
        <v>278</v>
      </c>
      <c r="F47" s="156" t="s">
        <v>3172</v>
      </c>
      <c r="G47" s="181" t="s">
        <v>368</v>
      </c>
      <c r="H47" s="26" t="s">
        <v>733</v>
      </c>
      <c r="I47" s="64">
        <v>35501093</v>
      </c>
      <c r="J47" s="96" t="s">
        <v>3177</v>
      </c>
      <c r="K47" s="240">
        <v>142</v>
      </c>
      <c r="L47" s="204" t="s">
        <v>4344</v>
      </c>
      <c r="M47" s="86" t="s">
        <v>1627</v>
      </c>
      <c r="N47" s="86" t="s">
        <v>1631</v>
      </c>
      <c r="O47" s="18">
        <v>43372</v>
      </c>
      <c r="P47" s="85" t="s">
        <v>4345</v>
      </c>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c r="FW47" s="17"/>
      <c r="FX47" s="17"/>
      <c r="FY47" s="17"/>
      <c r="FZ47" s="17"/>
      <c r="GA47" s="17"/>
      <c r="GB47" s="17"/>
      <c r="GC47" s="17"/>
      <c r="GD47" s="17"/>
      <c r="GE47" s="17"/>
      <c r="GF47" s="17"/>
      <c r="GG47" s="17"/>
      <c r="GH47" s="17"/>
      <c r="GI47" s="17"/>
      <c r="GJ47" s="17"/>
      <c r="GK47" s="17"/>
      <c r="GL47" s="17"/>
      <c r="GM47" s="17"/>
      <c r="GN47" s="17"/>
      <c r="GO47" s="17"/>
      <c r="GP47" s="17"/>
      <c r="GQ47" s="17"/>
      <c r="GR47" s="17"/>
      <c r="GS47" s="17"/>
      <c r="GT47" s="17"/>
      <c r="GU47" s="17"/>
      <c r="GV47" s="17"/>
      <c r="GW47" s="17"/>
      <c r="GX47" s="17"/>
      <c r="GY47" s="17"/>
      <c r="GZ47" s="17"/>
      <c r="HA47" s="17"/>
      <c r="HB47" s="17"/>
      <c r="HC47" s="17"/>
      <c r="HD47" s="17"/>
      <c r="HE47" s="17"/>
      <c r="HF47" s="17"/>
      <c r="HG47" s="17"/>
      <c r="HH47" s="17"/>
      <c r="HI47" s="17"/>
      <c r="HJ47" s="17"/>
      <c r="HK47" s="17"/>
      <c r="HL47" s="17"/>
      <c r="HM47" s="17"/>
      <c r="HN47" s="17"/>
      <c r="HO47" s="17"/>
      <c r="HP47" s="17"/>
      <c r="HQ47" s="17"/>
      <c r="HR47" s="17"/>
      <c r="HS47" s="17"/>
      <c r="HT47" s="17"/>
      <c r="HU47" s="17"/>
      <c r="HV47" s="17"/>
      <c r="HW47" s="17"/>
      <c r="HX47" s="17"/>
      <c r="HY47" s="17"/>
      <c r="HZ47" s="17"/>
      <c r="IA47" s="17"/>
      <c r="IB47" s="17"/>
      <c r="IC47" s="17"/>
      <c r="ID47" s="17"/>
      <c r="IE47" s="17"/>
      <c r="IF47" s="17"/>
      <c r="IG47" s="17"/>
      <c r="IH47" s="17"/>
      <c r="II47" s="17"/>
      <c r="IJ47" s="17"/>
      <c r="IK47" s="17"/>
      <c r="IL47" s="17"/>
      <c r="IM47" s="17"/>
      <c r="IN47" s="17"/>
      <c r="IO47" s="17"/>
      <c r="IP47" s="17"/>
      <c r="IQ47" s="17"/>
      <c r="IR47" s="17"/>
      <c r="IS47" s="17"/>
      <c r="IT47" s="17"/>
      <c r="IU47" s="17"/>
      <c r="IV47" s="17"/>
    </row>
    <row r="48" spans="1:256" s="2" customFormat="1" ht="15" customHeight="1" x14ac:dyDescent="0.25">
      <c r="A48" s="9">
        <f t="shared" si="2"/>
        <v>43371</v>
      </c>
      <c r="B48" s="20" t="str">
        <f t="shared" ca="1" si="3"/>
        <v>Respondido</v>
      </c>
      <c r="C48" s="156">
        <v>43281</v>
      </c>
      <c r="D48" s="26" t="s">
        <v>3662</v>
      </c>
      <c r="E48" s="156" t="s">
        <v>355</v>
      </c>
      <c r="F48" s="26" t="s">
        <v>3665</v>
      </c>
      <c r="G48" s="181" t="s">
        <v>368</v>
      </c>
      <c r="H48" s="26" t="s">
        <v>733</v>
      </c>
      <c r="I48" s="64">
        <v>35501057</v>
      </c>
      <c r="J48" s="204" t="s">
        <v>290</v>
      </c>
      <c r="K48" s="240">
        <v>142</v>
      </c>
      <c r="L48" s="204" t="s">
        <v>4344</v>
      </c>
      <c r="M48" s="86" t="s">
        <v>1627</v>
      </c>
      <c r="N48" s="86" t="s">
        <v>1631</v>
      </c>
      <c r="O48" s="175">
        <v>43372</v>
      </c>
      <c r="P48" s="85" t="s">
        <v>4345</v>
      </c>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row>
    <row r="49" spans="1:16" s="2" customFormat="1" ht="15" customHeight="1" x14ac:dyDescent="0.25">
      <c r="A49" s="9">
        <f t="shared" si="2"/>
        <v>43364</v>
      </c>
      <c r="B49" s="20" t="str">
        <f t="shared" ca="1" si="3"/>
        <v>Respondido</v>
      </c>
      <c r="C49" s="156">
        <v>43274</v>
      </c>
      <c r="D49" s="179" t="s">
        <v>3594</v>
      </c>
      <c r="E49" s="156" t="s">
        <v>278</v>
      </c>
      <c r="F49" s="179" t="s">
        <v>3595</v>
      </c>
      <c r="G49" s="181" t="s">
        <v>2644</v>
      </c>
      <c r="H49" s="26" t="s">
        <v>733</v>
      </c>
      <c r="I49" s="64">
        <v>35501078</v>
      </c>
      <c r="J49" s="204" t="s">
        <v>3606</v>
      </c>
      <c r="K49" s="240">
        <v>142</v>
      </c>
      <c r="L49" s="171" t="s">
        <v>4339</v>
      </c>
      <c r="M49" s="86" t="s">
        <v>1627</v>
      </c>
      <c r="N49" s="204" t="s">
        <v>1631</v>
      </c>
      <c r="O49" s="175">
        <v>43372</v>
      </c>
      <c r="P49" s="85" t="s">
        <v>4340</v>
      </c>
    </row>
    <row r="50" spans="1:16" s="2" customFormat="1" ht="15" customHeight="1" x14ac:dyDescent="0.25">
      <c r="A50" s="9">
        <f t="shared" si="2"/>
        <v>43349</v>
      </c>
      <c r="B50" s="20" t="str">
        <f t="shared" ca="1" si="3"/>
        <v>Respondido</v>
      </c>
      <c r="C50" s="156">
        <v>43259</v>
      </c>
      <c r="D50" s="179" t="s">
        <v>3222</v>
      </c>
      <c r="E50" s="156" t="s">
        <v>278</v>
      </c>
      <c r="F50" s="179" t="s">
        <v>3223</v>
      </c>
      <c r="G50" s="181" t="s">
        <v>3229</v>
      </c>
      <c r="H50" s="26" t="s">
        <v>733</v>
      </c>
      <c r="I50" s="64">
        <v>35504024</v>
      </c>
      <c r="J50" s="204" t="s">
        <v>290</v>
      </c>
      <c r="K50" s="240">
        <v>142</v>
      </c>
      <c r="L50" s="204" t="s">
        <v>4341</v>
      </c>
      <c r="M50" s="86" t="s">
        <v>1627</v>
      </c>
      <c r="N50" s="86" t="s">
        <v>1631</v>
      </c>
      <c r="O50" s="175">
        <v>43372</v>
      </c>
      <c r="P50" s="85" t="s">
        <v>4342</v>
      </c>
    </row>
    <row r="51" spans="1:16" s="2" customFormat="1" ht="15" customHeight="1" x14ac:dyDescent="0.25">
      <c r="A51" s="9">
        <f t="shared" si="2"/>
        <v>43356</v>
      </c>
      <c r="B51" s="20" t="str">
        <f t="shared" ca="1" si="3"/>
        <v>Respondido</v>
      </c>
      <c r="C51" s="156">
        <v>43266</v>
      </c>
      <c r="D51" s="156" t="s">
        <v>3412</v>
      </c>
      <c r="E51" s="156" t="s">
        <v>278</v>
      </c>
      <c r="F51" s="156" t="s">
        <v>3413</v>
      </c>
      <c r="G51" s="181" t="s">
        <v>3417</v>
      </c>
      <c r="H51" s="26" t="s">
        <v>733</v>
      </c>
      <c r="I51" s="64">
        <v>35502115</v>
      </c>
      <c r="J51" s="204" t="s">
        <v>3418</v>
      </c>
      <c r="K51" s="240">
        <v>53</v>
      </c>
      <c r="L51" s="204"/>
      <c r="M51" s="86" t="s">
        <v>1231</v>
      </c>
      <c r="N51" s="204"/>
      <c r="O51" s="18"/>
      <c r="P51" s="85" t="s">
        <v>4394</v>
      </c>
    </row>
    <row r="52" spans="1:16" s="2" customFormat="1" ht="15" customHeight="1" x14ac:dyDescent="0.25">
      <c r="A52" s="9">
        <f t="shared" si="2"/>
        <v>43362</v>
      </c>
      <c r="B52" s="20" t="str">
        <f t="shared" ca="1" si="3"/>
        <v>Respondido</v>
      </c>
      <c r="C52" s="156">
        <v>43272</v>
      </c>
      <c r="D52" s="156" t="s">
        <v>3572</v>
      </c>
      <c r="E52" s="156" t="s">
        <v>278</v>
      </c>
      <c r="F52" s="156" t="s">
        <v>1467</v>
      </c>
      <c r="G52" s="181" t="s">
        <v>547</v>
      </c>
      <c r="H52" s="26" t="s">
        <v>733</v>
      </c>
      <c r="I52" s="64">
        <v>35502425</v>
      </c>
      <c r="J52" s="150" t="s">
        <v>3582</v>
      </c>
      <c r="K52" s="240">
        <v>53</v>
      </c>
      <c r="L52" s="204" t="s">
        <v>4315</v>
      </c>
      <c r="M52" s="86" t="s">
        <v>1627</v>
      </c>
      <c r="N52" s="204" t="s">
        <v>1631</v>
      </c>
      <c r="O52" s="175">
        <v>43365</v>
      </c>
      <c r="P52" s="85" t="s">
        <v>4316</v>
      </c>
    </row>
    <row r="53" spans="1:16" s="2" customFormat="1" ht="15" customHeight="1" x14ac:dyDescent="0.25">
      <c r="A53" s="9">
        <f t="shared" si="2"/>
        <v>43364</v>
      </c>
      <c r="B53" s="20" t="str">
        <f t="shared" ca="1" si="3"/>
        <v>Respondido</v>
      </c>
      <c r="C53" s="156">
        <v>43274</v>
      </c>
      <c r="D53" s="156" t="s">
        <v>3604</v>
      </c>
      <c r="E53" s="156" t="s">
        <v>278</v>
      </c>
      <c r="F53" s="156" t="s">
        <v>3605</v>
      </c>
      <c r="G53" s="181" t="s">
        <v>547</v>
      </c>
      <c r="H53" s="26" t="s">
        <v>733</v>
      </c>
      <c r="I53" s="64">
        <v>35502427</v>
      </c>
      <c r="J53" s="150" t="s">
        <v>3610</v>
      </c>
      <c r="K53" s="240">
        <v>53</v>
      </c>
      <c r="L53" s="150" t="s">
        <v>4315</v>
      </c>
      <c r="M53" s="86" t="s">
        <v>1627</v>
      </c>
      <c r="N53" s="204" t="s">
        <v>1631</v>
      </c>
      <c r="O53" s="18">
        <v>43365</v>
      </c>
      <c r="P53" s="85" t="s">
        <v>4316</v>
      </c>
    </row>
    <row r="54" spans="1:16" s="2" customFormat="1" ht="15" customHeight="1" x14ac:dyDescent="0.25">
      <c r="A54" s="9">
        <f t="shared" si="2"/>
        <v>43355</v>
      </c>
      <c r="B54" s="20" t="str">
        <f t="shared" ca="1" si="3"/>
        <v>Respondido</v>
      </c>
      <c r="C54" s="156">
        <v>43265</v>
      </c>
      <c r="D54" s="156" t="s">
        <v>3399</v>
      </c>
      <c r="E54" s="156" t="s">
        <v>278</v>
      </c>
      <c r="F54" s="156" t="s">
        <v>3400</v>
      </c>
      <c r="G54" s="181" t="s">
        <v>547</v>
      </c>
      <c r="H54" s="26" t="s">
        <v>733</v>
      </c>
      <c r="I54" s="64">
        <v>35502452</v>
      </c>
      <c r="J54" s="204" t="s">
        <v>3405</v>
      </c>
      <c r="K54" s="240">
        <v>53</v>
      </c>
      <c r="L54" s="204" t="s">
        <v>4315</v>
      </c>
      <c r="M54" s="86" t="s">
        <v>1627</v>
      </c>
      <c r="N54" s="204" t="s">
        <v>1631</v>
      </c>
      <c r="O54" s="175">
        <v>43365</v>
      </c>
      <c r="P54" s="85" t="s">
        <v>4316</v>
      </c>
    </row>
    <row r="55" spans="1:16" s="2" customFormat="1" ht="15" customHeight="1" x14ac:dyDescent="0.25">
      <c r="A55" s="9">
        <f t="shared" si="2"/>
        <v>43366</v>
      </c>
      <c r="B55" s="20" t="str">
        <f t="shared" ca="1" si="3"/>
        <v>Respondido</v>
      </c>
      <c r="C55" s="156">
        <v>43276</v>
      </c>
      <c r="D55" s="156" t="s">
        <v>3623</v>
      </c>
      <c r="E55" s="156" t="s">
        <v>278</v>
      </c>
      <c r="F55" s="156" t="s">
        <v>3627</v>
      </c>
      <c r="G55" s="181" t="s">
        <v>547</v>
      </c>
      <c r="H55" s="26" t="s">
        <v>733</v>
      </c>
      <c r="I55" s="64">
        <v>35502452</v>
      </c>
      <c r="J55" s="96" t="s">
        <v>3632</v>
      </c>
      <c r="K55" s="240">
        <v>53</v>
      </c>
      <c r="L55" s="204" t="s">
        <v>4315</v>
      </c>
      <c r="M55" s="86" t="s">
        <v>1627</v>
      </c>
      <c r="N55" s="204" t="s">
        <v>1631</v>
      </c>
      <c r="O55" s="175">
        <v>43365</v>
      </c>
      <c r="P55" s="85" t="s">
        <v>4316</v>
      </c>
    </row>
    <row r="56" spans="1:16" s="2" customFormat="1" ht="15" customHeight="1" x14ac:dyDescent="0.25">
      <c r="A56" s="9">
        <f t="shared" si="2"/>
        <v>43355</v>
      </c>
      <c r="B56" s="20" t="str">
        <f t="shared" ca="1" si="3"/>
        <v>Respondido</v>
      </c>
      <c r="C56" s="156">
        <v>43265</v>
      </c>
      <c r="D56" s="156" t="s">
        <v>3395</v>
      </c>
      <c r="E56" s="156" t="s">
        <v>278</v>
      </c>
      <c r="F56" s="156" t="s">
        <v>3396</v>
      </c>
      <c r="G56" s="181" t="s">
        <v>530</v>
      </c>
      <c r="H56" s="26" t="s">
        <v>733</v>
      </c>
      <c r="I56" s="64">
        <v>35500549</v>
      </c>
      <c r="J56" s="204" t="s">
        <v>929</v>
      </c>
      <c r="K56" s="240">
        <v>142</v>
      </c>
      <c r="L56" s="204" t="s">
        <v>4331</v>
      </c>
      <c r="M56" s="86" t="s">
        <v>1627</v>
      </c>
      <c r="N56" s="86" t="s">
        <v>1631</v>
      </c>
      <c r="O56" s="175">
        <v>43368</v>
      </c>
      <c r="P56" s="85" t="s">
        <v>4332</v>
      </c>
    </row>
    <row r="57" spans="1:16" s="2" customFormat="1" ht="15" customHeight="1" x14ac:dyDescent="0.25">
      <c r="A57" s="9">
        <f t="shared" si="2"/>
        <v>43362</v>
      </c>
      <c r="B57" s="20" t="str">
        <f t="shared" ca="1" si="3"/>
        <v>Respondido</v>
      </c>
      <c r="C57" s="156">
        <v>43272</v>
      </c>
      <c r="D57" s="179" t="s">
        <v>3562</v>
      </c>
      <c r="E57" s="156" t="s">
        <v>278</v>
      </c>
      <c r="F57" s="156" t="s">
        <v>3563</v>
      </c>
      <c r="G57" s="181" t="s">
        <v>431</v>
      </c>
      <c r="H57" s="26" t="s">
        <v>733</v>
      </c>
      <c r="I57" s="64">
        <v>35500513</v>
      </c>
      <c r="J57" s="96" t="s">
        <v>290</v>
      </c>
      <c r="K57" s="240">
        <v>142</v>
      </c>
      <c r="L57" s="204" t="s">
        <v>4341</v>
      </c>
      <c r="M57" s="86" t="s">
        <v>1627</v>
      </c>
      <c r="N57" s="86" t="s">
        <v>1631</v>
      </c>
      <c r="O57" s="18">
        <v>43372</v>
      </c>
      <c r="P57" s="85" t="s">
        <v>4342</v>
      </c>
    </row>
    <row r="58" spans="1:16" s="2" customFormat="1" ht="15" customHeight="1" x14ac:dyDescent="0.25">
      <c r="A58" s="9">
        <f t="shared" si="2"/>
        <v>43354</v>
      </c>
      <c r="B58" s="20" t="str">
        <f t="shared" ca="1" si="3"/>
        <v>Respondido</v>
      </c>
      <c r="C58" s="156">
        <v>43264</v>
      </c>
      <c r="D58" s="156" t="s">
        <v>3383</v>
      </c>
      <c r="E58" s="156" t="s">
        <v>278</v>
      </c>
      <c r="F58" s="156" t="s">
        <v>3384</v>
      </c>
      <c r="G58" s="181" t="s">
        <v>808</v>
      </c>
      <c r="H58" s="26" t="s">
        <v>733</v>
      </c>
      <c r="I58" s="107">
        <v>35500484</v>
      </c>
      <c r="J58" s="204" t="s">
        <v>290</v>
      </c>
      <c r="K58" s="240">
        <v>142</v>
      </c>
      <c r="L58" s="204" t="s">
        <v>4367</v>
      </c>
      <c r="M58" s="86" t="s">
        <v>1627</v>
      </c>
      <c r="N58" s="86" t="s">
        <v>1638</v>
      </c>
      <c r="O58" s="18">
        <v>43375</v>
      </c>
      <c r="P58" s="85" t="s">
        <v>4368</v>
      </c>
    </row>
    <row r="59" spans="1:16" s="2" customFormat="1" ht="15" customHeight="1" x14ac:dyDescent="0.25">
      <c r="A59" s="9">
        <f t="shared" si="2"/>
        <v>43360</v>
      </c>
      <c r="B59" s="20" t="str">
        <f t="shared" ca="1" si="3"/>
        <v>Respondido</v>
      </c>
      <c r="C59" s="156">
        <v>43270</v>
      </c>
      <c r="D59" s="156" t="s">
        <v>3533</v>
      </c>
      <c r="E59" s="156" t="s">
        <v>1226</v>
      </c>
      <c r="F59" s="156" t="s">
        <v>3534</v>
      </c>
      <c r="G59" s="181" t="s">
        <v>350</v>
      </c>
      <c r="H59" s="26" t="s">
        <v>733</v>
      </c>
      <c r="I59" s="64">
        <v>35500434</v>
      </c>
      <c r="J59" s="204" t="s">
        <v>3535</v>
      </c>
      <c r="K59" s="240">
        <v>142</v>
      </c>
      <c r="L59" s="204" t="s">
        <v>3916</v>
      </c>
      <c r="M59" s="86" t="s">
        <v>1627</v>
      </c>
      <c r="N59" s="86" t="s">
        <v>1631</v>
      </c>
      <c r="O59" s="18">
        <v>43346</v>
      </c>
      <c r="P59" s="85" t="s">
        <v>3917</v>
      </c>
    </row>
    <row r="60" spans="1:16" s="2" customFormat="1" ht="15" customHeight="1" x14ac:dyDescent="0.25">
      <c r="A60" s="9">
        <f t="shared" si="2"/>
        <v>43360</v>
      </c>
      <c r="B60" s="20" t="str">
        <f t="shared" ca="1" si="3"/>
        <v>Respondido</v>
      </c>
      <c r="C60" s="156">
        <v>43270</v>
      </c>
      <c r="D60" s="156" t="s">
        <v>3531</v>
      </c>
      <c r="E60" s="156" t="s">
        <v>278</v>
      </c>
      <c r="F60" s="156" t="s">
        <v>3532</v>
      </c>
      <c r="G60" s="181" t="s">
        <v>350</v>
      </c>
      <c r="H60" s="26" t="s">
        <v>733</v>
      </c>
      <c r="I60" s="64">
        <v>35500434</v>
      </c>
      <c r="J60" s="150" t="s">
        <v>1778</v>
      </c>
      <c r="K60" s="240">
        <v>142</v>
      </c>
      <c r="L60" s="204" t="s">
        <v>3916</v>
      </c>
      <c r="M60" s="86" t="s">
        <v>1627</v>
      </c>
      <c r="N60" s="86" t="s">
        <v>1631</v>
      </c>
      <c r="O60" s="175">
        <v>43346</v>
      </c>
      <c r="P60" s="85" t="s">
        <v>3917</v>
      </c>
    </row>
    <row r="61" spans="1:16" s="2" customFormat="1" ht="15" customHeight="1" x14ac:dyDescent="0.25">
      <c r="A61" s="9">
        <f t="shared" si="2"/>
        <v>43362</v>
      </c>
      <c r="B61" s="20" t="str">
        <f t="shared" ca="1" si="3"/>
        <v>Respondido</v>
      </c>
      <c r="C61" s="156">
        <v>43272</v>
      </c>
      <c r="D61" s="156" t="s">
        <v>3561</v>
      </c>
      <c r="E61" s="156" t="s">
        <v>278</v>
      </c>
      <c r="F61" s="156" t="s">
        <v>561</v>
      </c>
      <c r="G61" s="181" t="s">
        <v>350</v>
      </c>
      <c r="H61" s="26" t="s">
        <v>733</v>
      </c>
      <c r="I61" s="107">
        <v>35500434</v>
      </c>
      <c r="J61" s="150" t="s">
        <v>290</v>
      </c>
      <c r="K61" s="240">
        <v>142</v>
      </c>
      <c r="L61" s="204" t="s">
        <v>3916</v>
      </c>
      <c r="M61" s="86" t="s">
        <v>1627</v>
      </c>
      <c r="N61" s="86" t="s">
        <v>1631</v>
      </c>
      <c r="O61" s="175">
        <v>43346</v>
      </c>
      <c r="P61" s="85" t="s">
        <v>3917</v>
      </c>
    </row>
    <row r="62" spans="1:16" s="2" customFormat="1" ht="15" customHeight="1" x14ac:dyDescent="0.25">
      <c r="A62" s="9">
        <f t="shared" si="2"/>
        <v>43342</v>
      </c>
      <c r="B62" s="20" t="str">
        <f t="shared" ca="1" si="3"/>
        <v>Respondido</v>
      </c>
      <c r="C62" s="156">
        <v>43252</v>
      </c>
      <c r="D62" s="156" t="s">
        <v>3143</v>
      </c>
      <c r="E62" s="156" t="s">
        <v>278</v>
      </c>
      <c r="F62" s="156" t="s">
        <v>3144</v>
      </c>
      <c r="G62" s="181" t="s">
        <v>350</v>
      </c>
      <c r="H62" s="26" t="s">
        <v>733</v>
      </c>
      <c r="I62" s="64">
        <v>35500442</v>
      </c>
      <c r="J62" s="150" t="s">
        <v>3150</v>
      </c>
      <c r="K62" s="240">
        <v>142</v>
      </c>
      <c r="L62" s="106" t="s">
        <v>4321</v>
      </c>
      <c r="M62" s="86" t="s">
        <v>1627</v>
      </c>
      <c r="N62" s="86" t="s">
        <v>1665</v>
      </c>
      <c r="O62" s="175">
        <v>43365</v>
      </c>
      <c r="P62" s="85" t="s">
        <v>4322</v>
      </c>
    </row>
    <row r="63" spans="1:16" s="2" customFormat="1" ht="15" customHeight="1" x14ac:dyDescent="0.25">
      <c r="A63" s="9">
        <f t="shared" si="2"/>
        <v>43346</v>
      </c>
      <c r="B63" s="20" t="str">
        <f t="shared" ca="1" si="3"/>
        <v>Respondido</v>
      </c>
      <c r="C63" s="156">
        <v>43256</v>
      </c>
      <c r="D63" s="156" t="s">
        <v>3182</v>
      </c>
      <c r="E63" s="156" t="s">
        <v>278</v>
      </c>
      <c r="F63" s="156" t="s">
        <v>3183</v>
      </c>
      <c r="G63" s="181" t="s">
        <v>350</v>
      </c>
      <c r="H63" s="26" t="s">
        <v>733</v>
      </c>
      <c r="I63" s="64">
        <v>35500442</v>
      </c>
      <c r="J63" s="204" t="s">
        <v>3191</v>
      </c>
      <c r="K63" s="240">
        <v>142</v>
      </c>
      <c r="L63" s="106" t="s">
        <v>4321</v>
      </c>
      <c r="M63" s="86" t="s">
        <v>1627</v>
      </c>
      <c r="N63" s="86" t="s">
        <v>1665</v>
      </c>
      <c r="O63" s="175">
        <v>43365</v>
      </c>
      <c r="P63" s="85" t="s">
        <v>4322</v>
      </c>
    </row>
    <row r="64" spans="1:16" s="2" customFormat="1" ht="15" customHeight="1" x14ac:dyDescent="0.25">
      <c r="A64" s="9">
        <f t="shared" si="2"/>
        <v>43358</v>
      </c>
      <c r="B64" s="20" t="str">
        <f t="shared" ca="1" si="3"/>
        <v>Respondido</v>
      </c>
      <c r="C64" s="179">
        <v>43268</v>
      </c>
      <c r="D64" s="179" t="s">
        <v>3518</v>
      </c>
      <c r="E64" s="179" t="s">
        <v>355</v>
      </c>
      <c r="F64" s="179" t="s">
        <v>3520</v>
      </c>
      <c r="G64" s="181" t="s">
        <v>350</v>
      </c>
      <c r="H64" s="26" t="s">
        <v>733</v>
      </c>
      <c r="I64" s="64">
        <v>35500431</v>
      </c>
      <c r="J64" s="204" t="s">
        <v>290</v>
      </c>
      <c r="K64" s="240">
        <v>142</v>
      </c>
      <c r="L64" s="106" t="s">
        <v>4321</v>
      </c>
      <c r="M64" s="86" t="s">
        <v>1627</v>
      </c>
      <c r="N64" s="86" t="s">
        <v>1665</v>
      </c>
      <c r="O64" s="175">
        <v>43365</v>
      </c>
      <c r="P64" s="85" t="s">
        <v>4322</v>
      </c>
    </row>
    <row r="65" spans="1:256" s="2" customFormat="1" ht="15" customHeight="1" x14ac:dyDescent="0.25">
      <c r="A65" s="9">
        <f t="shared" si="2"/>
        <v>43359</v>
      </c>
      <c r="B65" s="20" t="str">
        <f t="shared" ca="1" si="3"/>
        <v>Respondido</v>
      </c>
      <c r="C65" s="156">
        <v>43269</v>
      </c>
      <c r="D65" s="156" t="s">
        <v>3522</v>
      </c>
      <c r="E65" s="156" t="s">
        <v>355</v>
      </c>
      <c r="F65" s="156" t="s">
        <v>3526</v>
      </c>
      <c r="G65" s="181" t="s">
        <v>350</v>
      </c>
      <c r="H65" s="26" t="s">
        <v>733</v>
      </c>
      <c r="I65" s="64">
        <v>35500448</v>
      </c>
      <c r="J65" s="150" t="s">
        <v>290</v>
      </c>
      <c r="K65" s="240">
        <v>142</v>
      </c>
      <c r="L65" s="142" t="s">
        <v>3693</v>
      </c>
      <c r="M65" s="144" t="s">
        <v>1627</v>
      </c>
      <c r="N65" s="144" t="s">
        <v>1631</v>
      </c>
      <c r="O65" s="145">
        <v>43372</v>
      </c>
      <c r="P65" s="85" t="s">
        <v>4343</v>
      </c>
    </row>
    <row r="66" spans="1:256" s="2" customFormat="1" ht="15" customHeight="1" x14ac:dyDescent="0.25">
      <c r="A66" s="9">
        <f t="shared" ref="A66:A97" si="4">IF(C66&lt;&gt;"",C66+90,"")</f>
        <v>43353</v>
      </c>
      <c r="B66" s="20" t="str">
        <f t="shared" ref="B66:B97" ca="1" si="5">IF(C66&lt;&gt;"",IF(P66="",IF(A66-TODAY()&gt;0,A66-TODAY(),IF(A66-TODAY()&lt;=0,"Encerrado")),"Respondido"),"")</f>
        <v>Respondido</v>
      </c>
      <c r="C66" s="156">
        <v>43263</v>
      </c>
      <c r="D66" s="156" t="s">
        <v>3374</v>
      </c>
      <c r="E66" s="156" t="s">
        <v>278</v>
      </c>
      <c r="F66" s="156" t="s">
        <v>466</v>
      </c>
      <c r="G66" s="181" t="s">
        <v>350</v>
      </c>
      <c r="H66" s="26" t="s">
        <v>733</v>
      </c>
      <c r="I66" s="64">
        <v>35500426</v>
      </c>
      <c r="J66" s="96" t="s">
        <v>1601</v>
      </c>
      <c r="K66" s="240">
        <v>142</v>
      </c>
      <c r="L66" s="106" t="s">
        <v>4321</v>
      </c>
      <c r="M66" s="86" t="s">
        <v>1627</v>
      </c>
      <c r="N66" s="86" t="s">
        <v>1665</v>
      </c>
      <c r="O66" s="175">
        <v>43365</v>
      </c>
      <c r="P66" s="85" t="s">
        <v>4322</v>
      </c>
    </row>
    <row r="67" spans="1:256" s="2" customFormat="1" ht="15" customHeight="1" x14ac:dyDescent="0.25">
      <c r="A67" s="9">
        <f t="shared" si="4"/>
        <v>43357</v>
      </c>
      <c r="B67" s="20" t="str">
        <f t="shared" ca="1" si="5"/>
        <v>Respondido</v>
      </c>
      <c r="C67" s="156">
        <v>43267</v>
      </c>
      <c r="D67" s="156" t="s">
        <v>3419</v>
      </c>
      <c r="E67" s="156" t="s">
        <v>278</v>
      </c>
      <c r="F67" s="156" t="s">
        <v>3420</v>
      </c>
      <c r="G67" s="181" t="s">
        <v>350</v>
      </c>
      <c r="H67" s="26" t="s">
        <v>733</v>
      </c>
      <c r="I67" s="64">
        <v>35500435</v>
      </c>
      <c r="J67" s="204" t="s">
        <v>290</v>
      </c>
      <c r="K67" s="240">
        <v>142</v>
      </c>
      <c r="L67" s="142" t="s">
        <v>3693</v>
      </c>
      <c r="M67" s="144" t="s">
        <v>1627</v>
      </c>
      <c r="N67" s="144" t="s">
        <v>1631</v>
      </c>
      <c r="O67" s="145">
        <v>43372</v>
      </c>
      <c r="P67" s="85" t="s">
        <v>4343</v>
      </c>
    </row>
    <row r="68" spans="1:256" s="2" customFormat="1" ht="15" customHeight="1" x14ac:dyDescent="0.25">
      <c r="A68" s="9">
        <f t="shared" si="4"/>
        <v>43343</v>
      </c>
      <c r="B68" s="20" t="str">
        <f t="shared" ca="1" si="5"/>
        <v>Respondido</v>
      </c>
      <c r="C68" s="156">
        <v>43253</v>
      </c>
      <c r="D68" s="179" t="s">
        <v>3156</v>
      </c>
      <c r="E68" s="179" t="s">
        <v>278</v>
      </c>
      <c r="F68" s="179" t="s">
        <v>3157</v>
      </c>
      <c r="G68" s="120" t="s">
        <v>1280</v>
      </c>
      <c r="H68" s="26" t="s">
        <v>733</v>
      </c>
      <c r="I68" s="64">
        <v>35501114</v>
      </c>
      <c r="J68" s="204" t="s">
        <v>290</v>
      </c>
      <c r="K68" s="240">
        <v>142</v>
      </c>
      <c r="L68" s="171" t="s">
        <v>4335</v>
      </c>
      <c r="M68" s="86" t="s">
        <v>1627</v>
      </c>
      <c r="N68" s="204" t="s">
        <v>1631</v>
      </c>
      <c r="O68" s="175">
        <v>43372</v>
      </c>
      <c r="P68" s="85" t="s">
        <v>4336</v>
      </c>
    </row>
    <row r="69" spans="1:256" s="2" customFormat="1" ht="15" customHeight="1" x14ac:dyDescent="0.25">
      <c r="A69" s="9">
        <f t="shared" si="4"/>
        <v>43361</v>
      </c>
      <c r="B69" s="20" t="str">
        <f t="shared" ca="1" si="5"/>
        <v>Respondido</v>
      </c>
      <c r="C69" s="156">
        <v>43271</v>
      </c>
      <c r="D69" s="179" t="s">
        <v>3554</v>
      </c>
      <c r="E69" s="179" t="s">
        <v>278</v>
      </c>
      <c r="F69" s="179" t="s">
        <v>3557</v>
      </c>
      <c r="G69" s="181" t="s">
        <v>1280</v>
      </c>
      <c r="H69" s="26" t="s">
        <v>733</v>
      </c>
      <c r="I69" s="64">
        <v>35501892</v>
      </c>
      <c r="J69" s="204" t="s">
        <v>3559</v>
      </c>
      <c r="K69" s="240">
        <v>142</v>
      </c>
      <c r="L69" s="204" t="s">
        <v>4325</v>
      </c>
      <c r="M69" s="86" t="s">
        <v>1627</v>
      </c>
      <c r="N69" s="204" t="s">
        <v>1631</v>
      </c>
      <c r="O69" s="18">
        <v>43365</v>
      </c>
      <c r="P69" s="85" t="s">
        <v>4326</v>
      </c>
    </row>
    <row r="70" spans="1:256" s="2" customFormat="1" ht="15" customHeight="1" x14ac:dyDescent="0.25">
      <c r="A70" s="9">
        <f t="shared" si="4"/>
        <v>43362</v>
      </c>
      <c r="B70" s="20" t="str">
        <f t="shared" ca="1" si="5"/>
        <v>Respondido</v>
      </c>
      <c r="C70" s="156">
        <v>43272</v>
      </c>
      <c r="D70" s="179" t="s">
        <v>3573</v>
      </c>
      <c r="E70" s="179" t="s">
        <v>278</v>
      </c>
      <c r="F70" s="179" t="s">
        <v>3574</v>
      </c>
      <c r="G70" s="181" t="s">
        <v>1280</v>
      </c>
      <c r="H70" s="26" t="s">
        <v>733</v>
      </c>
      <c r="I70" s="64">
        <v>35501892</v>
      </c>
      <c r="J70" s="96" t="s">
        <v>3583</v>
      </c>
      <c r="K70" s="240">
        <v>142</v>
      </c>
      <c r="L70" s="204" t="s">
        <v>4325</v>
      </c>
      <c r="M70" s="86" t="s">
        <v>1627</v>
      </c>
      <c r="N70" s="204" t="s">
        <v>1631</v>
      </c>
      <c r="O70" s="175">
        <v>43365</v>
      </c>
      <c r="P70" s="85" t="s">
        <v>4326</v>
      </c>
    </row>
    <row r="71" spans="1:256" s="2" customFormat="1" ht="15" customHeight="1" x14ac:dyDescent="0.25">
      <c r="A71" s="9">
        <f t="shared" si="4"/>
        <v>43350</v>
      </c>
      <c r="B71" s="20" t="str">
        <f t="shared" ca="1" si="5"/>
        <v>Respondido</v>
      </c>
      <c r="C71" s="156">
        <v>43260</v>
      </c>
      <c r="D71" s="179" t="s">
        <v>3234</v>
      </c>
      <c r="E71" s="179" t="s">
        <v>278</v>
      </c>
      <c r="F71" s="179" t="s">
        <v>3235</v>
      </c>
      <c r="G71" s="181" t="s">
        <v>1280</v>
      </c>
      <c r="H71" s="26" t="s">
        <v>733</v>
      </c>
      <c r="I71" s="64">
        <v>35501141</v>
      </c>
      <c r="J71" s="204" t="s">
        <v>3237</v>
      </c>
      <c r="K71" s="240">
        <v>142</v>
      </c>
      <c r="L71" s="204" t="s">
        <v>4327</v>
      </c>
      <c r="M71" s="86" t="s">
        <v>1231</v>
      </c>
      <c r="N71" s="204" t="s">
        <v>1232</v>
      </c>
      <c r="O71" s="175">
        <v>43365</v>
      </c>
      <c r="P71" s="84" t="s">
        <v>4328</v>
      </c>
    </row>
    <row r="72" spans="1:256" s="2" customFormat="1" ht="15" customHeight="1" x14ac:dyDescent="0.25">
      <c r="A72" s="9">
        <f t="shared" si="4"/>
        <v>43359</v>
      </c>
      <c r="B72" s="20" t="str">
        <f t="shared" ca="1" si="5"/>
        <v>Respondido</v>
      </c>
      <c r="C72" s="156">
        <v>43269</v>
      </c>
      <c r="D72" s="179" t="s">
        <v>3521</v>
      </c>
      <c r="E72" s="179" t="s">
        <v>3525</v>
      </c>
      <c r="F72" s="179" t="s">
        <v>1609</v>
      </c>
      <c r="G72" s="181" t="s">
        <v>1280</v>
      </c>
      <c r="H72" s="26" t="s">
        <v>733</v>
      </c>
      <c r="I72" s="64">
        <v>35501896</v>
      </c>
      <c r="J72" s="204" t="s">
        <v>3528</v>
      </c>
      <c r="K72" s="240">
        <v>142</v>
      </c>
      <c r="L72" s="204" t="s">
        <v>4323</v>
      </c>
      <c r="M72" s="204" t="s">
        <v>1627</v>
      </c>
      <c r="N72" s="204" t="s">
        <v>1644</v>
      </c>
      <c r="O72" s="18">
        <v>43365</v>
      </c>
      <c r="P72" s="85" t="s">
        <v>4324</v>
      </c>
    </row>
    <row r="73" spans="1:256" s="2" customFormat="1" ht="15" customHeight="1" x14ac:dyDescent="0.25">
      <c r="A73" s="9">
        <f t="shared" si="4"/>
        <v>43366</v>
      </c>
      <c r="B73" s="20" t="str">
        <f t="shared" ca="1" si="5"/>
        <v>Respondido</v>
      </c>
      <c r="C73" s="179">
        <v>43276</v>
      </c>
      <c r="D73" s="179" t="s">
        <v>3620</v>
      </c>
      <c r="E73" s="179" t="s">
        <v>278</v>
      </c>
      <c r="F73" s="179" t="s">
        <v>3624</v>
      </c>
      <c r="G73" s="181" t="s">
        <v>996</v>
      </c>
      <c r="H73" s="26" t="s">
        <v>733</v>
      </c>
      <c r="I73" s="64">
        <v>35502409</v>
      </c>
      <c r="J73" s="96" t="s">
        <v>3628</v>
      </c>
      <c r="K73" s="240">
        <v>139</v>
      </c>
      <c r="L73" s="204" t="s">
        <v>4317</v>
      </c>
      <c r="M73" s="86" t="s">
        <v>1231</v>
      </c>
      <c r="N73" s="204" t="s">
        <v>1232</v>
      </c>
      <c r="O73" s="18">
        <v>43365</v>
      </c>
      <c r="P73" s="84" t="s">
        <v>4318</v>
      </c>
    </row>
    <row r="74" spans="1:256" s="2" customFormat="1" ht="15" customHeight="1" x14ac:dyDescent="0.25">
      <c r="A74" s="9">
        <f t="shared" si="4"/>
        <v>43357</v>
      </c>
      <c r="B74" s="20" t="str">
        <f t="shared" ca="1" si="5"/>
        <v>Respondido</v>
      </c>
      <c r="C74" s="156">
        <v>43267</v>
      </c>
      <c r="D74" s="179" t="s">
        <v>3421</v>
      </c>
      <c r="E74" s="179" t="s">
        <v>281</v>
      </c>
      <c r="F74" s="179" t="s">
        <v>1331</v>
      </c>
      <c r="G74" s="181" t="s">
        <v>357</v>
      </c>
      <c r="H74" s="26" t="s">
        <v>733</v>
      </c>
      <c r="I74" s="64">
        <v>35500765</v>
      </c>
      <c r="J74" s="204" t="s">
        <v>290</v>
      </c>
      <c r="K74" s="240">
        <v>142</v>
      </c>
      <c r="L74" s="204" t="s">
        <v>4319</v>
      </c>
      <c r="M74" s="86" t="s">
        <v>1627</v>
      </c>
      <c r="N74" s="204" t="s">
        <v>1631</v>
      </c>
      <c r="O74" s="18">
        <v>43365</v>
      </c>
      <c r="P74" s="85" t="s">
        <v>4320</v>
      </c>
    </row>
    <row r="75" spans="1:256" s="2" customFormat="1" ht="15" customHeight="1" x14ac:dyDescent="0.25">
      <c r="A75" s="9">
        <f t="shared" si="4"/>
        <v>43370</v>
      </c>
      <c r="B75" s="20" t="str">
        <f t="shared" ca="1" si="5"/>
        <v>Respondido</v>
      </c>
      <c r="C75" s="156">
        <v>43280</v>
      </c>
      <c r="D75" s="179" t="s">
        <v>3655</v>
      </c>
      <c r="E75" s="179" t="s">
        <v>355</v>
      </c>
      <c r="F75" s="179" t="s">
        <v>3659</v>
      </c>
      <c r="G75" s="181" t="s">
        <v>357</v>
      </c>
      <c r="H75" s="26" t="s">
        <v>733</v>
      </c>
      <c r="I75" s="64">
        <v>35500534</v>
      </c>
      <c r="J75" s="204" t="s">
        <v>290</v>
      </c>
      <c r="K75" s="240">
        <v>142</v>
      </c>
      <c r="L75" s="204" t="s">
        <v>4319</v>
      </c>
      <c r="M75" s="86" t="s">
        <v>1627</v>
      </c>
      <c r="N75" s="204" t="s">
        <v>1631</v>
      </c>
      <c r="O75" s="18">
        <v>43365</v>
      </c>
      <c r="P75" s="85" t="s">
        <v>4320</v>
      </c>
    </row>
    <row r="76" spans="1:256" s="2" customFormat="1" ht="15" customHeight="1" x14ac:dyDescent="0.25">
      <c r="A76" s="9">
        <f t="shared" si="4"/>
        <v>43371</v>
      </c>
      <c r="B76" s="20" t="str">
        <f t="shared" ca="1" si="5"/>
        <v>Respondido</v>
      </c>
      <c r="C76" s="156">
        <v>43281</v>
      </c>
      <c r="D76" s="26" t="s">
        <v>3661</v>
      </c>
      <c r="E76" s="179" t="s">
        <v>355</v>
      </c>
      <c r="F76" s="26" t="s">
        <v>3004</v>
      </c>
      <c r="G76" s="181" t="s">
        <v>357</v>
      </c>
      <c r="H76" s="26" t="s">
        <v>733</v>
      </c>
      <c r="I76" s="64">
        <v>35500496</v>
      </c>
      <c r="J76" s="96" t="s">
        <v>3667</v>
      </c>
      <c r="K76" s="240">
        <v>142</v>
      </c>
      <c r="L76" s="204" t="s">
        <v>4319</v>
      </c>
      <c r="M76" s="86" t="s">
        <v>1627</v>
      </c>
      <c r="N76" s="204" t="s">
        <v>1631</v>
      </c>
      <c r="O76" s="175">
        <v>43365</v>
      </c>
      <c r="P76" s="85" t="s">
        <v>4320</v>
      </c>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row>
    <row r="77" spans="1:256" s="2" customFormat="1" ht="15" customHeight="1" x14ac:dyDescent="0.25">
      <c r="A77" s="9">
        <f t="shared" si="4"/>
        <v>43349</v>
      </c>
      <c r="B77" s="20" t="str">
        <f t="shared" ca="1" si="5"/>
        <v>Respondido</v>
      </c>
      <c r="C77" s="156">
        <v>43259</v>
      </c>
      <c r="D77" s="179" t="s">
        <v>3220</v>
      </c>
      <c r="E77" s="179" t="s">
        <v>278</v>
      </c>
      <c r="F77" s="179" t="s">
        <v>3221</v>
      </c>
      <c r="G77" s="181" t="s">
        <v>357</v>
      </c>
      <c r="H77" s="26" t="s">
        <v>733</v>
      </c>
      <c r="I77" s="107">
        <v>35500762</v>
      </c>
      <c r="J77" s="204" t="s">
        <v>290</v>
      </c>
      <c r="K77" s="240">
        <v>142</v>
      </c>
      <c r="L77" s="204" t="s">
        <v>4319</v>
      </c>
      <c r="M77" s="86" t="s">
        <v>1627</v>
      </c>
      <c r="N77" s="204" t="s">
        <v>1631</v>
      </c>
      <c r="O77" s="175">
        <v>43365</v>
      </c>
      <c r="P77" s="85" t="s">
        <v>4320</v>
      </c>
    </row>
    <row r="78" spans="1:256" s="2" customFormat="1" ht="15" customHeight="1" x14ac:dyDescent="0.25">
      <c r="A78" s="9">
        <f t="shared" si="4"/>
        <v>43364</v>
      </c>
      <c r="B78" s="20" t="str">
        <f t="shared" ca="1" si="5"/>
        <v>Respondido</v>
      </c>
      <c r="C78" s="156">
        <v>43274</v>
      </c>
      <c r="D78" s="179" t="s">
        <v>3596</v>
      </c>
      <c r="E78" s="179" t="s">
        <v>278</v>
      </c>
      <c r="F78" s="179" t="s">
        <v>3597</v>
      </c>
      <c r="G78" s="181" t="s">
        <v>321</v>
      </c>
      <c r="H78" s="26" t="s">
        <v>733</v>
      </c>
      <c r="I78" s="64">
        <v>35505000</v>
      </c>
      <c r="J78" s="96" t="s">
        <v>3607</v>
      </c>
      <c r="K78" s="240">
        <v>139</v>
      </c>
      <c r="L78" s="204" t="s">
        <v>4366</v>
      </c>
      <c r="M78" s="86" t="s">
        <v>1231</v>
      </c>
      <c r="N78" s="86" t="s">
        <v>1232</v>
      </c>
      <c r="O78" s="175">
        <v>43375</v>
      </c>
      <c r="P78" s="84" t="s">
        <v>4365</v>
      </c>
    </row>
    <row r="79" spans="1:256" s="2" customFormat="1" ht="15" customHeight="1" x14ac:dyDescent="0.25">
      <c r="A79" s="9">
        <f t="shared" si="4"/>
        <v>43363</v>
      </c>
      <c r="B79" s="20" t="str">
        <f t="shared" ca="1" si="5"/>
        <v>Respondido</v>
      </c>
      <c r="C79" s="156">
        <v>43273</v>
      </c>
      <c r="D79" s="179" t="s">
        <v>3585</v>
      </c>
      <c r="E79" s="179" t="s">
        <v>752</v>
      </c>
      <c r="F79" s="179" t="s">
        <v>3588</v>
      </c>
      <c r="G79" s="181" t="s">
        <v>1247</v>
      </c>
      <c r="H79" s="26" t="s">
        <v>733</v>
      </c>
      <c r="I79" s="64">
        <v>35501131</v>
      </c>
      <c r="J79" s="204" t="s">
        <v>3591</v>
      </c>
      <c r="K79" s="240">
        <v>142</v>
      </c>
      <c r="L79" s="204" t="s">
        <v>4354</v>
      </c>
      <c r="M79" s="86" t="s">
        <v>1231</v>
      </c>
      <c r="N79" s="204" t="s">
        <v>1232</v>
      </c>
      <c r="O79" s="18">
        <v>43375</v>
      </c>
      <c r="P79" s="84" t="s">
        <v>4355</v>
      </c>
    </row>
    <row r="80" spans="1:256" s="2" customFormat="1" ht="15" customHeight="1" x14ac:dyDescent="0.25">
      <c r="A80" s="9">
        <f t="shared" si="4"/>
        <v>43363</v>
      </c>
      <c r="B80" s="20" t="str">
        <f t="shared" ca="1" si="5"/>
        <v>Respondido</v>
      </c>
      <c r="C80" s="156">
        <v>43273</v>
      </c>
      <c r="D80" s="179" t="s">
        <v>3586</v>
      </c>
      <c r="E80" s="179" t="s">
        <v>355</v>
      </c>
      <c r="F80" s="179" t="s">
        <v>3589</v>
      </c>
      <c r="G80" s="181" t="s">
        <v>1247</v>
      </c>
      <c r="H80" s="26" t="s">
        <v>733</v>
      </c>
      <c r="I80" s="64">
        <v>35501129</v>
      </c>
      <c r="J80" s="204" t="s">
        <v>836</v>
      </c>
      <c r="K80" s="240">
        <v>142</v>
      </c>
      <c r="L80" s="204" t="s">
        <v>4356</v>
      </c>
      <c r="M80" s="86" t="s">
        <v>1231</v>
      </c>
      <c r="N80" s="86" t="s">
        <v>1232</v>
      </c>
      <c r="O80" s="18">
        <v>43375</v>
      </c>
      <c r="P80" s="84" t="s">
        <v>4357</v>
      </c>
    </row>
    <row r="81" spans="1:256" s="2" customFormat="1" ht="15" customHeight="1" x14ac:dyDescent="0.25">
      <c r="A81" s="9">
        <f t="shared" si="4"/>
        <v>43348</v>
      </c>
      <c r="B81" s="20" t="str">
        <f t="shared" ca="1" si="5"/>
        <v>Respondido</v>
      </c>
      <c r="C81" s="156">
        <v>43258</v>
      </c>
      <c r="D81" s="179" t="s">
        <v>3202</v>
      </c>
      <c r="E81" s="179" t="s">
        <v>278</v>
      </c>
      <c r="F81" s="179" t="s">
        <v>3203</v>
      </c>
      <c r="G81" s="181" t="s">
        <v>3214</v>
      </c>
      <c r="H81" s="26" t="s">
        <v>733</v>
      </c>
      <c r="I81" s="64">
        <v>35502240</v>
      </c>
      <c r="J81" s="204" t="s">
        <v>3215</v>
      </c>
      <c r="K81" s="240">
        <v>142</v>
      </c>
      <c r="L81" s="204" t="s">
        <v>4358</v>
      </c>
      <c r="M81" s="86" t="s">
        <v>1627</v>
      </c>
      <c r="N81" s="86" t="s">
        <v>1644</v>
      </c>
      <c r="O81" s="18">
        <v>43375</v>
      </c>
      <c r="P81" s="85" t="s">
        <v>4359</v>
      </c>
    </row>
    <row r="82" spans="1:256" s="2" customFormat="1" ht="15" customHeight="1" x14ac:dyDescent="0.25">
      <c r="A82" s="9">
        <f t="shared" si="4"/>
        <v>43346</v>
      </c>
      <c r="B82" s="20" t="str">
        <f t="shared" ca="1" si="5"/>
        <v>Respondido</v>
      </c>
      <c r="C82" s="156">
        <v>43256</v>
      </c>
      <c r="D82" s="179" t="s">
        <v>3184</v>
      </c>
      <c r="E82" s="179" t="s">
        <v>278</v>
      </c>
      <c r="F82" s="179" t="s">
        <v>3185</v>
      </c>
      <c r="G82" s="181" t="s">
        <v>643</v>
      </c>
      <c r="H82" s="26" t="s">
        <v>733</v>
      </c>
      <c r="I82" s="64">
        <v>35501285</v>
      </c>
      <c r="J82" s="204" t="s">
        <v>290</v>
      </c>
      <c r="K82" s="240">
        <v>139</v>
      </c>
      <c r="L82" s="171" t="s">
        <v>4337</v>
      </c>
      <c r="M82" s="171" t="s">
        <v>1627</v>
      </c>
      <c r="N82" s="86" t="s">
        <v>1631</v>
      </c>
      <c r="O82" s="18">
        <v>43372</v>
      </c>
      <c r="P82" s="85" t="s">
        <v>4338</v>
      </c>
    </row>
    <row r="83" spans="1:256" s="2" customFormat="1" ht="15" customHeight="1" x14ac:dyDescent="0.25">
      <c r="A83" s="9">
        <f t="shared" si="4"/>
        <v>43353</v>
      </c>
      <c r="B83" s="20" t="str">
        <f t="shared" ca="1" si="5"/>
        <v>Respondido</v>
      </c>
      <c r="C83" s="179">
        <v>43263</v>
      </c>
      <c r="D83" s="179" t="s">
        <v>3375</v>
      </c>
      <c r="E83" s="179" t="s">
        <v>278</v>
      </c>
      <c r="F83" s="179" t="s">
        <v>709</v>
      </c>
      <c r="G83" s="181" t="s">
        <v>643</v>
      </c>
      <c r="H83" s="26" t="s">
        <v>733</v>
      </c>
      <c r="I83" s="64">
        <v>35501283</v>
      </c>
      <c r="J83" s="204" t="s">
        <v>3379</v>
      </c>
      <c r="K83" s="240">
        <v>139</v>
      </c>
      <c r="L83" s="171" t="s">
        <v>4337</v>
      </c>
      <c r="M83" s="171" t="s">
        <v>1627</v>
      </c>
      <c r="N83" s="86" t="s">
        <v>1631</v>
      </c>
      <c r="O83" s="18">
        <v>43372</v>
      </c>
      <c r="P83" s="85" t="s">
        <v>4338</v>
      </c>
    </row>
    <row r="84" spans="1:256" s="2" customFormat="1" ht="15" customHeight="1" x14ac:dyDescent="0.25">
      <c r="A84" s="9">
        <f t="shared" si="4"/>
        <v>43360</v>
      </c>
      <c r="B84" s="20" t="str">
        <f t="shared" ca="1" si="5"/>
        <v>Respondido</v>
      </c>
      <c r="C84" s="179">
        <v>43270</v>
      </c>
      <c r="D84" s="179" t="s">
        <v>3536</v>
      </c>
      <c r="E84" s="179" t="s">
        <v>355</v>
      </c>
      <c r="F84" s="179" t="s">
        <v>3537</v>
      </c>
      <c r="G84" s="181" t="s">
        <v>3538</v>
      </c>
      <c r="H84" s="26" t="s">
        <v>733</v>
      </c>
      <c r="I84" s="64">
        <v>35501261</v>
      </c>
      <c r="J84" s="204" t="s">
        <v>3539</v>
      </c>
      <c r="K84" s="240">
        <v>139</v>
      </c>
      <c r="L84" s="204" t="s">
        <v>4306</v>
      </c>
      <c r="M84" s="86" t="s">
        <v>1231</v>
      </c>
      <c r="N84" s="204" t="s">
        <v>1232</v>
      </c>
      <c r="O84" s="175">
        <v>43360</v>
      </c>
      <c r="P84" s="84" t="s">
        <v>4307</v>
      </c>
    </row>
    <row r="85" spans="1:256" s="2" customFormat="1" ht="15" customHeight="1" x14ac:dyDescent="0.25">
      <c r="A85" s="9">
        <f t="shared" si="4"/>
        <v>43348</v>
      </c>
      <c r="B85" s="20" t="str">
        <f t="shared" ca="1" si="5"/>
        <v>Respondido</v>
      </c>
      <c r="C85" s="179">
        <v>43258</v>
      </c>
      <c r="D85" s="179" t="s">
        <v>3206</v>
      </c>
      <c r="E85" s="179" t="s">
        <v>278</v>
      </c>
      <c r="F85" s="179" t="s">
        <v>3207</v>
      </c>
      <c r="G85" s="181" t="s">
        <v>3217</v>
      </c>
      <c r="H85" s="26" t="s">
        <v>733</v>
      </c>
      <c r="I85" s="64">
        <v>35500211</v>
      </c>
      <c r="J85" s="204" t="s">
        <v>3218</v>
      </c>
      <c r="K85" s="240">
        <v>142</v>
      </c>
      <c r="L85" s="171" t="s">
        <v>4360</v>
      </c>
      <c r="M85" s="86" t="s">
        <v>1627</v>
      </c>
      <c r="N85" s="204" t="s">
        <v>1644</v>
      </c>
      <c r="O85" s="175">
        <v>43375</v>
      </c>
      <c r="P85" s="85" t="s">
        <v>4361</v>
      </c>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row>
    <row r="86" spans="1:256" s="2" customFormat="1" ht="15" customHeight="1" x14ac:dyDescent="0.25">
      <c r="A86" s="9">
        <f t="shared" si="4"/>
        <v>43367</v>
      </c>
      <c r="B86" s="20" t="str">
        <f t="shared" ca="1" si="5"/>
        <v>Respondido</v>
      </c>
      <c r="C86" s="179">
        <v>43277</v>
      </c>
      <c r="D86" s="179" t="s">
        <v>3634</v>
      </c>
      <c r="E86" s="179" t="s">
        <v>278</v>
      </c>
      <c r="F86" s="179" t="s">
        <v>3638</v>
      </c>
      <c r="G86" s="181" t="s">
        <v>3641</v>
      </c>
      <c r="H86" s="26" t="s">
        <v>733</v>
      </c>
      <c r="I86" s="64">
        <v>35501872</v>
      </c>
      <c r="J86" s="96" t="s">
        <v>3642</v>
      </c>
      <c r="K86" s="240">
        <v>142</v>
      </c>
      <c r="L86" s="171" t="s">
        <v>4335</v>
      </c>
      <c r="M86" s="86" t="s">
        <v>1627</v>
      </c>
      <c r="N86" s="204" t="s">
        <v>1631</v>
      </c>
      <c r="O86" s="18">
        <v>43372</v>
      </c>
      <c r="P86" s="85" t="s">
        <v>4336</v>
      </c>
    </row>
    <row r="87" spans="1:256" s="2" customFormat="1" ht="15" customHeight="1" x14ac:dyDescent="0.25">
      <c r="A87" s="9">
        <f t="shared" si="4"/>
        <v>43344</v>
      </c>
      <c r="B87" s="20" t="str">
        <f t="shared" ca="1" si="5"/>
        <v>Respondido</v>
      </c>
      <c r="C87" s="179">
        <v>43254</v>
      </c>
      <c r="D87" s="179" t="s">
        <v>3160</v>
      </c>
      <c r="E87" s="179" t="s">
        <v>278</v>
      </c>
      <c r="F87" s="179" t="s">
        <v>3161</v>
      </c>
      <c r="G87" s="120" t="s">
        <v>1944</v>
      </c>
      <c r="H87" s="26" t="s">
        <v>733</v>
      </c>
      <c r="I87" s="64">
        <v>35500034</v>
      </c>
      <c r="J87" s="96" t="s">
        <v>3166</v>
      </c>
      <c r="K87" s="240">
        <v>53</v>
      </c>
      <c r="L87" s="204" t="s">
        <v>4315</v>
      </c>
      <c r="M87" s="86" t="s">
        <v>1627</v>
      </c>
      <c r="N87" s="204" t="s">
        <v>1631</v>
      </c>
      <c r="O87" s="175">
        <v>43375</v>
      </c>
      <c r="P87" s="85" t="s">
        <v>4362</v>
      </c>
    </row>
    <row r="88" spans="1:256" s="2" customFormat="1" ht="15" customHeight="1" x14ac:dyDescent="0.25">
      <c r="A88" s="9">
        <f t="shared" si="4"/>
        <v>43343</v>
      </c>
      <c r="B88" s="20" t="str">
        <f t="shared" ca="1" si="5"/>
        <v>Respondido</v>
      </c>
      <c r="C88" s="179">
        <v>43253</v>
      </c>
      <c r="D88" s="179" t="s">
        <v>3154</v>
      </c>
      <c r="E88" s="179" t="s">
        <v>278</v>
      </c>
      <c r="F88" s="179" t="s">
        <v>3155</v>
      </c>
      <c r="G88" s="120" t="s">
        <v>1740</v>
      </c>
      <c r="H88" s="26" t="s">
        <v>733</v>
      </c>
      <c r="I88" s="64">
        <v>35500258</v>
      </c>
      <c r="J88" s="204" t="s">
        <v>3159</v>
      </c>
      <c r="K88" s="240">
        <v>142</v>
      </c>
      <c r="L88" s="171" t="s">
        <v>4360</v>
      </c>
      <c r="M88" s="86" t="s">
        <v>1627</v>
      </c>
      <c r="N88" s="204" t="s">
        <v>1644</v>
      </c>
      <c r="O88" s="175">
        <v>43375</v>
      </c>
      <c r="P88" s="85" t="s">
        <v>4361</v>
      </c>
    </row>
    <row r="89" spans="1:256" s="2" customFormat="1" ht="15" customHeight="1" x14ac:dyDescent="0.25">
      <c r="A89" s="9">
        <f t="shared" si="4"/>
        <v>43360</v>
      </c>
      <c r="B89" s="20" t="str">
        <f t="shared" ca="1" si="5"/>
        <v>Respondido</v>
      </c>
      <c r="C89" s="179">
        <v>43270</v>
      </c>
      <c r="D89" s="179" t="s">
        <v>3544</v>
      </c>
      <c r="E89" s="179" t="s">
        <v>1796</v>
      </c>
      <c r="F89" s="179" t="s">
        <v>3549</v>
      </c>
      <c r="G89" s="181" t="s">
        <v>3548</v>
      </c>
      <c r="H89" s="26" t="s">
        <v>733</v>
      </c>
      <c r="I89" s="107">
        <v>35501277</v>
      </c>
      <c r="J89" s="204" t="s">
        <v>290</v>
      </c>
      <c r="K89" s="240">
        <v>139</v>
      </c>
      <c r="L89" s="204" t="s">
        <v>4304</v>
      </c>
      <c r="M89" s="86" t="s">
        <v>1231</v>
      </c>
      <c r="N89" s="86" t="s">
        <v>1232</v>
      </c>
      <c r="O89" s="175">
        <v>43360</v>
      </c>
      <c r="P89" s="84" t="s">
        <v>4305</v>
      </c>
    </row>
    <row r="90" spans="1:256" s="2" customFormat="1" ht="15" customHeight="1" x14ac:dyDescent="0.25">
      <c r="A90" s="9">
        <f t="shared" si="4"/>
        <v>43356</v>
      </c>
      <c r="B90" s="20" t="str">
        <f t="shared" ca="1" si="5"/>
        <v>Respondido</v>
      </c>
      <c r="C90" s="168">
        <v>43266</v>
      </c>
      <c r="D90" s="168" t="s">
        <v>3410</v>
      </c>
      <c r="E90" s="168" t="s">
        <v>281</v>
      </c>
      <c r="F90" s="168" t="s">
        <v>3411</v>
      </c>
      <c r="G90" s="148" t="s">
        <v>425</v>
      </c>
      <c r="H90" s="151" t="s">
        <v>733</v>
      </c>
      <c r="I90" s="152">
        <v>35501505</v>
      </c>
      <c r="J90" s="142" t="s">
        <v>3416</v>
      </c>
      <c r="K90" s="256">
        <v>142</v>
      </c>
      <c r="L90" s="142" t="s">
        <v>4363</v>
      </c>
      <c r="M90" s="144" t="s">
        <v>1627</v>
      </c>
      <c r="N90" s="86" t="s">
        <v>3846</v>
      </c>
      <c r="O90" s="145">
        <v>43375</v>
      </c>
      <c r="P90" s="85" t="s">
        <v>4364</v>
      </c>
    </row>
    <row r="91" spans="1:256" s="2" customFormat="1" ht="15" customHeight="1" x14ac:dyDescent="0.25">
      <c r="A91" s="9">
        <f t="shared" si="4"/>
        <v>43356</v>
      </c>
      <c r="B91" s="20" t="str">
        <f t="shared" ca="1" si="5"/>
        <v>Respondido</v>
      </c>
      <c r="C91" s="179">
        <v>43266</v>
      </c>
      <c r="D91" s="179" t="s">
        <v>3408</v>
      </c>
      <c r="E91" s="179" t="s">
        <v>278</v>
      </c>
      <c r="F91" s="179" t="s">
        <v>3409</v>
      </c>
      <c r="G91" s="181" t="s">
        <v>508</v>
      </c>
      <c r="H91" s="26" t="s">
        <v>1061</v>
      </c>
      <c r="I91" s="64">
        <v>35680011</v>
      </c>
      <c r="J91" s="96" t="s">
        <v>3415</v>
      </c>
      <c r="K91" s="240"/>
      <c r="L91" s="171"/>
      <c r="M91" s="86"/>
      <c r="N91" s="204"/>
      <c r="O91" s="175"/>
      <c r="P91" s="239" t="s">
        <v>3266</v>
      </c>
    </row>
    <row r="92" spans="1:256" s="2" customFormat="1" ht="15" customHeight="1" x14ac:dyDescent="0.25">
      <c r="A92" s="9">
        <f t="shared" si="4"/>
        <v>43349</v>
      </c>
      <c r="B92" s="20" t="str">
        <f t="shared" ca="1" si="5"/>
        <v>Respondido</v>
      </c>
      <c r="C92" s="179">
        <v>43259</v>
      </c>
      <c r="D92" s="179" t="s">
        <v>3227</v>
      </c>
      <c r="E92" s="179" t="s">
        <v>278</v>
      </c>
      <c r="F92" s="179" t="s">
        <v>3228</v>
      </c>
      <c r="G92" s="181" t="s">
        <v>508</v>
      </c>
      <c r="H92" s="26" t="s">
        <v>1061</v>
      </c>
      <c r="I92" s="64">
        <v>35685000</v>
      </c>
      <c r="J92" s="204" t="s">
        <v>3231</v>
      </c>
      <c r="K92" s="240"/>
      <c r="L92" s="204"/>
      <c r="M92" s="86"/>
      <c r="N92" s="204"/>
      <c r="O92" s="18"/>
      <c r="P92" s="239" t="s">
        <v>3266</v>
      </c>
    </row>
    <row r="93" spans="1:256" s="2" customFormat="1" ht="15" customHeight="1" x14ac:dyDescent="0.25">
      <c r="A93" s="9">
        <f t="shared" si="4"/>
        <v>43359</v>
      </c>
      <c r="B93" s="20" t="str">
        <f t="shared" ca="1" si="5"/>
        <v>Respondido</v>
      </c>
      <c r="C93" s="179">
        <v>43269</v>
      </c>
      <c r="D93" s="179" t="s">
        <v>3524</v>
      </c>
      <c r="E93" s="179" t="s">
        <v>355</v>
      </c>
      <c r="F93" s="179" t="s">
        <v>3527</v>
      </c>
      <c r="G93" s="181" t="s">
        <v>324</v>
      </c>
      <c r="H93" s="26" t="s">
        <v>526</v>
      </c>
      <c r="I93" s="107">
        <v>35680005</v>
      </c>
      <c r="J93" s="204" t="s">
        <v>3530</v>
      </c>
      <c r="K93" s="240"/>
      <c r="L93" s="21"/>
      <c r="M93" s="86"/>
      <c r="N93" s="86"/>
      <c r="O93" s="18"/>
      <c r="P93" s="239" t="s">
        <v>3266</v>
      </c>
    </row>
    <row r="94" spans="1:256" s="2" customFormat="1" ht="15" customHeight="1" x14ac:dyDescent="0.25">
      <c r="A94" s="9">
        <f t="shared" si="4"/>
        <v>43342</v>
      </c>
      <c r="B94" s="20" t="str">
        <f t="shared" ca="1" si="5"/>
        <v>Respondido</v>
      </c>
      <c r="C94" s="179">
        <v>43252</v>
      </c>
      <c r="D94" s="179" t="s">
        <v>3147</v>
      </c>
      <c r="E94" s="179" t="s">
        <v>278</v>
      </c>
      <c r="F94" s="179" t="s">
        <v>3148</v>
      </c>
      <c r="G94" s="181" t="s">
        <v>324</v>
      </c>
      <c r="H94" s="26" t="s">
        <v>526</v>
      </c>
      <c r="I94" s="64">
        <v>35680040</v>
      </c>
      <c r="J94" s="204" t="s">
        <v>3151</v>
      </c>
      <c r="K94" s="240"/>
      <c r="L94" s="171"/>
      <c r="M94" s="171"/>
      <c r="N94" s="171"/>
      <c r="O94" s="95"/>
      <c r="P94" s="239" t="s">
        <v>3266</v>
      </c>
    </row>
    <row r="95" spans="1:256" s="2" customFormat="1" ht="15" customHeight="1" x14ac:dyDescent="0.25">
      <c r="A95" s="9">
        <f t="shared" si="4"/>
        <v>43348</v>
      </c>
      <c r="B95" s="20" t="str">
        <f t="shared" ca="1" si="5"/>
        <v>Respondido</v>
      </c>
      <c r="C95" s="156">
        <v>43258</v>
      </c>
      <c r="D95" s="179" t="s">
        <v>3212</v>
      </c>
      <c r="E95" s="179" t="s">
        <v>278</v>
      </c>
      <c r="F95" s="179" t="s">
        <v>3213</v>
      </c>
      <c r="G95" s="181" t="s">
        <v>324</v>
      </c>
      <c r="H95" s="26" t="s">
        <v>526</v>
      </c>
      <c r="I95" s="64">
        <v>35680027</v>
      </c>
      <c r="J95" s="204" t="s">
        <v>3219</v>
      </c>
      <c r="K95" s="240"/>
      <c r="L95" s="204"/>
      <c r="M95" s="86"/>
      <c r="N95" s="204"/>
      <c r="O95" s="175"/>
      <c r="P95" s="239" t="s">
        <v>3266</v>
      </c>
    </row>
    <row r="96" spans="1:256" s="2" customFormat="1" ht="15" customHeight="1" x14ac:dyDescent="0.25">
      <c r="A96" s="9">
        <f t="shared" si="4"/>
        <v>43367</v>
      </c>
      <c r="B96" s="20" t="str">
        <f t="shared" ca="1" si="5"/>
        <v>Respondido</v>
      </c>
      <c r="C96" s="179">
        <v>43277</v>
      </c>
      <c r="D96" s="179" t="s">
        <v>3636</v>
      </c>
      <c r="E96" s="179" t="s">
        <v>278</v>
      </c>
      <c r="F96" s="179" t="s">
        <v>3213</v>
      </c>
      <c r="G96" s="181" t="s">
        <v>324</v>
      </c>
      <c r="H96" s="26" t="s">
        <v>526</v>
      </c>
      <c r="I96" s="64">
        <v>35680027</v>
      </c>
      <c r="J96" s="204" t="s">
        <v>3644</v>
      </c>
      <c r="K96" s="240"/>
      <c r="L96" s="150"/>
      <c r="M96" s="86"/>
      <c r="N96" s="204"/>
      <c r="O96" s="18"/>
      <c r="P96" s="239" t="s">
        <v>3266</v>
      </c>
    </row>
    <row r="97" spans="1:16" s="2" customFormat="1" ht="15" customHeight="1" x14ac:dyDescent="0.25">
      <c r="A97" s="9">
        <f t="shared" si="4"/>
        <v>43356</v>
      </c>
      <c r="B97" s="20" t="str">
        <f t="shared" ca="1" si="5"/>
        <v>Respondido</v>
      </c>
      <c r="C97" s="179">
        <v>43266</v>
      </c>
      <c r="D97" s="179" t="s">
        <v>3406</v>
      </c>
      <c r="E97" s="179" t="s">
        <v>278</v>
      </c>
      <c r="F97" s="179" t="s">
        <v>3407</v>
      </c>
      <c r="G97" s="181" t="s">
        <v>324</v>
      </c>
      <c r="H97" s="26" t="s">
        <v>526</v>
      </c>
      <c r="I97" s="64">
        <v>35680011</v>
      </c>
      <c r="J97" s="204" t="s">
        <v>3414</v>
      </c>
      <c r="K97" s="240"/>
      <c r="L97" s="150"/>
      <c r="M97" s="86"/>
      <c r="N97" s="150"/>
      <c r="O97" s="18"/>
      <c r="P97" s="239" t="s">
        <v>3266</v>
      </c>
    </row>
    <row r="98" spans="1:16" s="2" customFormat="1" ht="15" customHeight="1" x14ac:dyDescent="0.25">
      <c r="A98" s="9">
        <f t="shared" ref="A98:A125" si="6">IF(C98&lt;&gt;"",C98+90,"")</f>
        <v>43352</v>
      </c>
      <c r="B98" s="20" t="str">
        <f t="shared" ref="B98:B125" ca="1" si="7">IF(C98&lt;&gt;"",IF(P98="",IF(A98-TODAY()&gt;0,A98-TODAY(),IF(A98-TODAY()&lt;=0,"Encerrado")),"Respondido"),"")</f>
        <v>Respondido</v>
      </c>
      <c r="C98" s="179">
        <v>43262</v>
      </c>
      <c r="D98" s="179" t="s">
        <v>3367</v>
      </c>
      <c r="E98" s="179" t="s">
        <v>278</v>
      </c>
      <c r="F98" s="179" t="s">
        <v>3368</v>
      </c>
      <c r="G98" s="181" t="s">
        <v>3373</v>
      </c>
      <c r="H98" s="26" t="s">
        <v>526</v>
      </c>
      <c r="I98" s="107">
        <v>35680354</v>
      </c>
      <c r="J98" s="204" t="s">
        <v>290</v>
      </c>
      <c r="K98" s="240"/>
      <c r="L98" s="204"/>
      <c r="M98" s="86"/>
      <c r="N98" s="150"/>
      <c r="O98" s="18"/>
      <c r="P98" s="239" t="s">
        <v>3266</v>
      </c>
    </row>
    <row r="99" spans="1:16" s="2" customFormat="1" ht="15" customHeight="1" x14ac:dyDescent="0.25">
      <c r="A99" s="9">
        <f t="shared" si="6"/>
        <v>43360</v>
      </c>
      <c r="B99" s="20" t="str">
        <f t="shared" ca="1" si="7"/>
        <v>Respondido</v>
      </c>
      <c r="C99" s="179">
        <v>43270</v>
      </c>
      <c r="D99" s="179" t="s">
        <v>3546</v>
      </c>
      <c r="E99" s="179" t="s">
        <v>355</v>
      </c>
      <c r="F99" s="179" t="s">
        <v>3551</v>
      </c>
      <c r="G99" s="181" t="s">
        <v>1253</v>
      </c>
      <c r="H99" s="26" t="s">
        <v>526</v>
      </c>
      <c r="I99" s="64">
        <v>35681229</v>
      </c>
      <c r="J99" s="204" t="s">
        <v>3552</v>
      </c>
      <c r="K99" s="240"/>
      <c r="L99" s="150"/>
      <c r="M99" s="86"/>
      <c r="N99" s="204"/>
      <c r="O99" s="18"/>
      <c r="P99" s="239" t="s">
        <v>3266</v>
      </c>
    </row>
    <row r="100" spans="1:16" s="2" customFormat="1" ht="15" customHeight="1" x14ac:dyDescent="0.25">
      <c r="A100" s="9">
        <f t="shared" si="6"/>
        <v>43344</v>
      </c>
      <c r="B100" s="20" t="str">
        <f t="shared" ca="1" si="7"/>
        <v>Respondido</v>
      </c>
      <c r="C100" s="179">
        <v>43254</v>
      </c>
      <c r="D100" s="179" t="s">
        <v>3164</v>
      </c>
      <c r="E100" s="179" t="s">
        <v>278</v>
      </c>
      <c r="F100" s="179" t="s">
        <v>3165</v>
      </c>
      <c r="G100" s="181" t="s">
        <v>1593</v>
      </c>
      <c r="H100" s="26" t="s">
        <v>526</v>
      </c>
      <c r="I100" s="64">
        <v>35681016</v>
      </c>
      <c r="J100" s="204" t="s">
        <v>3168</v>
      </c>
      <c r="K100" s="240"/>
      <c r="L100" s="150"/>
      <c r="M100" s="86"/>
      <c r="N100" s="86"/>
      <c r="O100" s="18"/>
      <c r="P100" s="239" t="s">
        <v>3266</v>
      </c>
    </row>
    <row r="101" spans="1:16" s="2" customFormat="1" ht="15" customHeight="1" x14ac:dyDescent="0.25">
      <c r="A101" s="9">
        <f t="shared" si="6"/>
        <v>43348</v>
      </c>
      <c r="B101" s="20" t="str">
        <f t="shared" ca="1" si="7"/>
        <v>Respondido</v>
      </c>
      <c r="C101" s="179">
        <v>43258</v>
      </c>
      <c r="D101" s="179" t="s">
        <v>3208</v>
      </c>
      <c r="E101" s="179" t="s">
        <v>278</v>
      </c>
      <c r="F101" s="179" t="s">
        <v>3209</v>
      </c>
      <c r="G101" s="181" t="s">
        <v>1593</v>
      </c>
      <c r="H101" s="26" t="s">
        <v>526</v>
      </c>
      <c r="I101" s="64">
        <v>35681016</v>
      </c>
      <c r="J101" s="204" t="s">
        <v>290</v>
      </c>
      <c r="K101" s="240"/>
      <c r="L101" s="204"/>
      <c r="M101" s="86"/>
      <c r="N101" s="204"/>
      <c r="O101" s="175"/>
      <c r="P101" s="239" t="s">
        <v>3266</v>
      </c>
    </row>
    <row r="102" spans="1:16" s="2" customFormat="1" ht="15" customHeight="1" x14ac:dyDescent="0.25">
      <c r="A102" s="9">
        <f t="shared" si="6"/>
        <v>43346</v>
      </c>
      <c r="B102" s="20" t="str">
        <f t="shared" ca="1" si="7"/>
        <v>Respondido</v>
      </c>
      <c r="C102" s="179">
        <v>43256</v>
      </c>
      <c r="D102" s="179" t="s">
        <v>3180</v>
      </c>
      <c r="E102" s="179" t="s">
        <v>278</v>
      </c>
      <c r="F102" s="179" t="s">
        <v>3181</v>
      </c>
      <c r="G102" s="181" t="s">
        <v>1593</v>
      </c>
      <c r="H102" s="26" t="s">
        <v>526</v>
      </c>
      <c r="I102" s="64">
        <v>35681014</v>
      </c>
      <c r="J102" s="204" t="s">
        <v>3190</v>
      </c>
      <c r="K102" s="240"/>
      <c r="L102" s="21"/>
      <c r="M102" s="86"/>
      <c r="N102" s="150"/>
      <c r="O102" s="18"/>
      <c r="P102" s="239" t="s">
        <v>3266</v>
      </c>
    </row>
    <row r="103" spans="1:16" s="2" customFormat="1" ht="15" customHeight="1" x14ac:dyDescent="0.25">
      <c r="A103" s="9">
        <f t="shared" si="6"/>
        <v>43369</v>
      </c>
      <c r="B103" s="20" t="str">
        <f t="shared" ca="1" si="7"/>
        <v>Respondido</v>
      </c>
      <c r="C103" s="179">
        <v>43279</v>
      </c>
      <c r="D103" s="179" t="s">
        <v>3648</v>
      </c>
      <c r="E103" s="179" t="s">
        <v>355</v>
      </c>
      <c r="F103" s="179" t="s">
        <v>3650</v>
      </c>
      <c r="G103" s="181" t="s">
        <v>949</v>
      </c>
      <c r="H103" s="26" t="s">
        <v>526</v>
      </c>
      <c r="I103" s="64">
        <v>35680095</v>
      </c>
      <c r="J103" s="96" t="s">
        <v>3652</v>
      </c>
      <c r="K103" s="240"/>
      <c r="L103" s="171"/>
      <c r="M103" s="86"/>
      <c r="N103" s="204"/>
      <c r="O103" s="18"/>
      <c r="P103" s="239" t="s">
        <v>3266</v>
      </c>
    </row>
    <row r="104" spans="1:16" s="2" customFormat="1" ht="15" customHeight="1" x14ac:dyDescent="0.25">
      <c r="A104" s="9">
        <f t="shared" si="6"/>
        <v>43352</v>
      </c>
      <c r="B104" s="20" t="str">
        <f t="shared" ca="1" si="7"/>
        <v>Respondido</v>
      </c>
      <c r="C104" s="156">
        <v>43262</v>
      </c>
      <c r="D104" s="179" t="s">
        <v>3360</v>
      </c>
      <c r="E104" s="179" t="s">
        <v>278</v>
      </c>
      <c r="F104" s="179" t="s">
        <v>3361</v>
      </c>
      <c r="G104" s="181" t="s">
        <v>3369</v>
      </c>
      <c r="H104" s="26" t="s">
        <v>526</v>
      </c>
      <c r="I104" s="107">
        <v>35680190</v>
      </c>
      <c r="J104" s="204" t="s">
        <v>3370</v>
      </c>
      <c r="K104" s="240"/>
      <c r="L104" s="150"/>
      <c r="M104" s="86"/>
      <c r="N104" s="204"/>
      <c r="O104" s="18"/>
      <c r="P104" s="239" t="s">
        <v>3266</v>
      </c>
    </row>
    <row r="105" spans="1:16" s="2" customFormat="1" ht="15" customHeight="1" x14ac:dyDescent="0.25">
      <c r="A105" s="9">
        <f t="shared" si="6"/>
        <v>43360</v>
      </c>
      <c r="B105" s="20" t="str">
        <f t="shared" ca="1" si="7"/>
        <v>Respondido</v>
      </c>
      <c r="C105" s="179">
        <v>43270</v>
      </c>
      <c r="D105" s="179" t="s">
        <v>3540</v>
      </c>
      <c r="E105" s="179" t="s">
        <v>355</v>
      </c>
      <c r="F105" s="179" t="s">
        <v>3541</v>
      </c>
      <c r="G105" s="181" t="s">
        <v>993</v>
      </c>
      <c r="H105" s="26" t="s">
        <v>526</v>
      </c>
      <c r="I105" s="64">
        <v>35680166</v>
      </c>
      <c r="J105" s="204" t="s">
        <v>3542</v>
      </c>
      <c r="K105" s="240"/>
      <c r="L105" s="150"/>
      <c r="M105" s="86"/>
      <c r="N105" s="86"/>
      <c r="O105" s="18"/>
      <c r="P105" s="239" t="s">
        <v>3266</v>
      </c>
    </row>
    <row r="106" spans="1:16" s="2" customFormat="1" ht="15" customHeight="1" x14ac:dyDescent="0.25">
      <c r="A106" s="9">
        <f t="shared" si="6"/>
        <v>43361</v>
      </c>
      <c r="B106" s="20" t="str">
        <f t="shared" ca="1" si="7"/>
        <v>Respondido</v>
      </c>
      <c r="C106" s="179">
        <v>43271</v>
      </c>
      <c r="D106" s="179" t="s">
        <v>3553</v>
      </c>
      <c r="E106" s="179" t="s">
        <v>278</v>
      </c>
      <c r="F106" s="179" t="s">
        <v>3556</v>
      </c>
      <c r="G106" s="181" t="s">
        <v>1272</v>
      </c>
      <c r="H106" s="26" t="s">
        <v>526</v>
      </c>
      <c r="I106" s="107">
        <v>35680306</v>
      </c>
      <c r="J106" s="204" t="s">
        <v>290</v>
      </c>
      <c r="K106" s="240"/>
      <c r="L106" s="150"/>
      <c r="M106" s="86"/>
      <c r="N106" s="204"/>
      <c r="O106" s="18"/>
      <c r="P106" s="239" t="s">
        <v>3266</v>
      </c>
    </row>
    <row r="107" spans="1:16" s="2" customFormat="1" ht="15" customHeight="1" x14ac:dyDescent="0.25">
      <c r="A107" s="9">
        <f t="shared" si="6"/>
        <v>43370</v>
      </c>
      <c r="B107" s="20" t="str">
        <f t="shared" ca="1" si="7"/>
        <v>Respondido</v>
      </c>
      <c r="C107" s="156">
        <v>43280</v>
      </c>
      <c r="D107" s="179" t="s">
        <v>3654</v>
      </c>
      <c r="E107" s="179" t="s">
        <v>355</v>
      </c>
      <c r="F107" s="179" t="s">
        <v>3658</v>
      </c>
      <c r="G107" s="181" t="s">
        <v>1272</v>
      </c>
      <c r="H107" s="26" t="s">
        <v>526</v>
      </c>
      <c r="I107" s="64">
        <v>35680307</v>
      </c>
      <c r="J107" s="96" t="s">
        <v>290</v>
      </c>
      <c r="K107" s="240"/>
      <c r="L107" s="150"/>
      <c r="M107" s="86"/>
      <c r="N107" s="150"/>
      <c r="O107" s="18"/>
      <c r="P107" s="239" t="s">
        <v>3266</v>
      </c>
    </row>
    <row r="108" spans="1:16" s="2" customFormat="1" ht="15" customHeight="1" x14ac:dyDescent="0.25">
      <c r="A108" s="9">
        <f t="shared" si="6"/>
        <v>43362</v>
      </c>
      <c r="B108" s="20" t="str">
        <f t="shared" ca="1" si="7"/>
        <v>Respondido</v>
      </c>
      <c r="C108" s="179">
        <v>43272</v>
      </c>
      <c r="D108" s="179" t="s">
        <v>3575</v>
      </c>
      <c r="E108" s="179" t="s">
        <v>278</v>
      </c>
      <c r="F108" s="179" t="s">
        <v>3576</v>
      </c>
      <c r="G108" s="181" t="s">
        <v>1272</v>
      </c>
      <c r="H108" s="26" t="s">
        <v>526</v>
      </c>
      <c r="I108" s="107">
        <v>35680312</v>
      </c>
      <c r="J108" s="96" t="s">
        <v>1000</v>
      </c>
      <c r="K108" s="240"/>
      <c r="L108" s="150"/>
      <c r="M108" s="86"/>
      <c r="N108" s="150"/>
      <c r="O108" s="18"/>
      <c r="P108" s="239" t="s">
        <v>3266</v>
      </c>
    </row>
    <row r="109" spans="1:16" s="2" customFormat="1" ht="15" customHeight="1" x14ac:dyDescent="0.25">
      <c r="A109" s="9">
        <f t="shared" si="6"/>
        <v>43366</v>
      </c>
      <c r="B109" s="20" t="str">
        <f t="shared" ca="1" si="7"/>
        <v>Respondido</v>
      </c>
      <c r="C109" s="179">
        <v>43276</v>
      </c>
      <c r="D109" s="179" t="s">
        <v>3621</v>
      </c>
      <c r="E109" s="179" t="s">
        <v>278</v>
      </c>
      <c r="F109" s="179" t="s">
        <v>3625</v>
      </c>
      <c r="G109" s="181" t="s">
        <v>3630</v>
      </c>
      <c r="H109" s="26" t="s">
        <v>526</v>
      </c>
      <c r="I109" s="64">
        <v>35681864</v>
      </c>
      <c r="J109" s="96" t="s">
        <v>3629</v>
      </c>
      <c r="K109" s="240"/>
      <c r="L109" s="150"/>
      <c r="M109" s="86"/>
      <c r="N109" s="204"/>
      <c r="O109" s="18"/>
      <c r="P109" s="239" t="s">
        <v>3266</v>
      </c>
    </row>
    <row r="110" spans="1:16" s="2" customFormat="1" ht="15" customHeight="1" x14ac:dyDescent="0.25">
      <c r="A110" s="9">
        <f t="shared" si="6"/>
        <v>43351</v>
      </c>
      <c r="B110" s="20" t="str">
        <f t="shared" ca="1" si="7"/>
        <v>Respondido</v>
      </c>
      <c r="C110" s="179">
        <v>43261</v>
      </c>
      <c r="D110" s="179" t="s">
        <v>3240</v>
      </c>
      <c r="E110" s="179" t="s">
        <v>278</v>
      </c>
      <c r="F110" s="179" t="s">
        <v>3241</v>
      </c>
      <c r="G110" s="181" t="s">
        <v>2134</v>
      </c>
      <c r="H110" s="26" t="s">
        <v>526</v>
      </c>
      <c r="I110" s="64">
        <v>35680474</v>
      </c>
      <c r="J110" s="204" t="s">
        <v>3243</v>
      </c>
      <c r="K110" s="240"/>
      <c r="L110" s="150"/>
      <c r="M110" s="86"/>
      <c r="N110" s="150"/>
      <c r="O110" s="18"/>
      <c r="P110" s="239" t="s">
        <v>3266</v>
      </c>
    </row>
    <row r="111" spans="1:16" s="2" customFormat="1" ht="15" customHeight="1" x14ac:dyDescent="0.25">
      <c r="A111" s="9">
        <f t="shared" si="6"/>
        <v>43358</v>
      </c>
      <c r="B111" s="20" t="str">
        <f t="shared" ca="1" si="7"/>
        <v>Respondido</v>
      </c>
      <c r="C111" s="156">
        <v>43268</v>
      </c>
      <c r="D111" s="179" t="s">
        <v>3517</v>
      </c>
      <c r="E111" s="179" t="s">
        <v>355</v>
      </c>
      <c r="F111" s="179" t="s">
        <v>3519</v>
      </c>
      <c r="G111" s="181" t="s">
        <v>527</v>
      </c>
      <c r="H111" s="26" t="s">
        <v>526</v>
      </c>
      <c r="I111" s="64">
        <v>35681109</v>
      </c>
      <c r="J111" s="204" t="s">
        <v>290</v>
      </c>
      <c r="K111" s="240"/>
      <c r="L111" s="150"/>
      <c r="M111" s="86"/>
      <c r="N111" s="150"/>
      <c r="O111" s="18"/>
      <c r="P111" s="239" t="s">
        <v>3266</v>
      </c>
    </row>
    <row r="112" spans="1:16" s="2" customFormat="1" ht="15" customHeight="1" x14ac:dyDescent="0.25">
      <c r="A112" s="9">
        <f t="shared" si="6"/>
        <v>43362</v>
      </c>
      <c r="B112" s="20" t="str">
        <f t="shared" ca="1" si="7"/>
        <v>Respondido</v>
      </c>
      <c r="C112" s="179">
        <v>43272</v>
      </c>
      <c r="D112" s="179" t="s">
        <v>3570</v>
      </c>
      <c r="E112" s="179" t="s">
        <v>278</v>
      </c>
      <c r="F112" s="179" t="s">
        <v>3571</v>
      </c>
      <c r="G112" s="181" t="s">
        <v>2121</v>
      </c>
      <c r="H112" s="26" t="s">
        <v>526</v>
      </c>
      <c r="I112" s="64">
        <v>35680394</v>
      </c>
      <c r="J112" s="96" t="s">
        <v>1533</v>
      </c>
      <c r="K112" s="240"/>
      <c r="L112" s="150"/>
      <c r="M112" s="86"/>
      <c r="N112" s="150"/>
      <c r="O112" s="18"/>
      <c r="P112" s="239" t="s">
        <v>3266</v>
      </c>
    </row>
    <row r="113" spans="1:256" s="2" customFormat="1" ht="15" customHeight="1" x14ac:dyDescent="0.25">
      <c r="A113" s="9">
        <f t="shared" si="6"/>
        <v>43355</v>
      </c>
      <c r="B113" s="20" t="str">
        <f t="shared" ca="1" si="7"/>
        <v>Respondido</v>
      </c>
      <c r="C113" s="179">
        <v>43265</v>
      </c>
      <c r="D113" s="179" t="s">
        <v>3387</v>
      </c>
      <c r="E113" s="179" t="s">
        <v>278</v>
      </c>
      <c r="F113" s="179" t="s">
        <v>3388</v>
      </c>
      <c r="G113" s="181" t="s">
        <v>2121</v>
      </c>
      <c r="H113" s="26" t="s">
        <v>526</v>
      </c>
      <c r="I113" s="64">
        <v>35680379</v>
      </c>
      <c r="J113" s="96" t="s">
        <v>3401</v>
      </c>
      <c r="K113" s="240"/>
      <c r="L113" s="150"/>
      <c r="M113" s="86"/>
      <c r="N113" s="86"/>
      <c r="O113" s="18"/>
      <c r="P113" s="239" t="s">
        <v>3266</v>
      </c>
    </row>
    <row r="114" spans="1:256" s="2" customFormat="1" ht="15" customHeight="1" x14ac:dyDescent="0.25">
      <c r="A114" s="9">
        <f t="shared" si="6"/>
        <v>43362</v>
      </c>
      <c r="B114" s="20" t="str">
        <f t="shared" ca="1" si="7"/>
        <v>Respondido</v>
      </c>
      <c r="C114" s="179">
        <v>43272</v>
      </c>
      <c r="D114" s="179" t="s">
        <v>3568</v>
      </c>
      <c r="E114" s="179" t="s">
        <v>278</v>
      </c>
      <c r="F114" s="179" t="s">
        <v>3569</v>
      </c>
      <c r="G114" s="181" t="s">
        <v>2121</v>
      </c>
      <c r="H114" s="26" t="s">
        <v>526</v>
      </c>
      <c r="I114" s="107">
        <v>35680392</v>
      </c>
      <c r="J114" s="204" t="s">
        <v>3581</v>
      </c>
      <c r="K114" s="240"/>
      <c r="L114" s="150"/>
      <c r="M114" s="86"/>
      <c r="N114" s="86"/>
      <c r="O114" s="18"/>
      <c r="P114" s="239" t="s">
        <v>3266</v>
      </c>
    </row>
    <row r="115" spans="1:256" s="2" customFormat="1" ht="15" customHeight="1" x14ac:dyDescent="0.25">
      <c r="A115" s="9">
        <f t="shared" si="6"/>
        <v>43345</v>
      </c>
      <c r="B115" s="20" t="str">
        <f t="shared" ca="1" si="7"/>
        <v>Respondido</v>
      </c>
      <c r="C115" s="156">
        <v>43255</v>
      </c>
      <c r="D115" s="179" t="s">
        <v>3169</v>
      </c>
      <c r="E115" s="179" t="s">
        <v>281</v>
      </c>
      <c r="F115" s="179" t="s">
        <v>3170</v>
      </c>
      <c r="G115" s="181" t="s">
        <v>3175</v>
      </c>
      <c r="H115" s="26" t="s">
        <v>526</v>
      </c>
      <c r="I115" s="64">
        <v>35680794</v>
      </c>
      <c r="J115" s="204" t="s">
        <v>3176</v>
      </c>
      <c r="K115" s="240"/>
      <c r="L115" s="150"/>
      <c r="M115" s="86"/>
      <c r="N115" s="150"/>
      <c r="O115" s="18"/>
      <c r="P115" s="239" t="s">
        <v>3266</v>
      </c>
    </row>
    <row r="116" spans="1:256" s="2" customFormat="1" ht="15" customHeight="1" x14ac:dyDescent="0.25">
      <c r="A116" s="9">
        <f t="shared" si="6"/>
        <v>43346</v>
      </c>
      <c r="B116" s="20" t="str">
        <f t="shared" ca="1" si="7"/>
        <v>Respondido</v>
      </c>
      <c r="C116" s="156">
        <v>43256</v>
      </c>
      <c r="D116" s="179" t="s">
        <v>3188</v>
      </c>
      <c r="E116" s="179" t="s">
        <v>278</v>
      </c>
      <c r="F116" s="179" t="s">
        <v>941</v>
      </c>
      <c r="G116" s="181" t="s">
        <v>951</v>
      </c>
      <c r="H116" s="26" t="s">
        <v>526</v>
      </c>
      <c r="I116" s="64">
        <v>35681138</v>
      </c>
      <c r="J116" s="204" t="s">
        <v>952</v>
      </c>
      <c r="K116" s="240"/>
      <c r="L116" s="110"/>
      <c r="M116" s="110"/>
      <c r="N116" s="86"/>
      <c r="O116" s="175"/>
      <c r="P116" s="239" t="s">
        <v>3266</v>
      </c>
    </row>
    <row r="117" spans="1:256" s="2" customFormat="1" ht="15" customHeight="1" x14ac:dyDescent="0.25">
      <c r="A117" s="9">
        <f t="shared" si="6"/>
        <v>43342</v>
      </c>
      <c r="B117" s="20" t="str">
        <f t="shared" ca="1" si="7"/>
        <v>Respondido</v>
      </c>
      <c r="C117" s="156">
        <v>43252</v>
      </c>
      <c r="D117" s="179" t="s">
        <v>3141</v>
      </c>
      <c r="E117" s="179" t="s">
        <v>278</v>
      </c>
      <c r="F117" s="179" t="s">
        <v>3142</v>
      </c>
      <c r="G117" s="181" t="s">
        <v>1589</v>
      </c>
      <c r="H117" s="26" t="s">
        <v>526</v>
      </c>
      <c r="I117" s="64">
        <v>35680471</v>
      </c>
      <c r="J117" s="204" t="s">
        <v>3149</v>
      </c>
      <c r="K117" s="240"/>
      <c r="L117" s="204"/>
      <c r="M117" s="86"/>
      <c r="N117" s="86"/>
      <c r="O117" s="18"/>
      <c r="P117" s="239" t="s">
        <v>3266</v>
      </c>
    </row>
    <row r="118" spans="1:256" s="2" customFormat="1" ht="15" customHeight="1" x14ac:dyDescent="0.25">
      <c r="A118" s="9">
        <f t="shared" si="6"/>
        <v>43352</v>
      </c>
      <c r="B118" s="20" t="str">
        <f t="shared" ca="1" si="7"/>
        <v>Respondido</v>
      </c>
      <c r="C118" s="156">
        <v>43262</v>
      </c>
      <c r="D118" s="179" t="s">
        <v>3364</v>
      </c>
      <c r="E118" s="179" t="s">
        <v>278</v>
      </c>
      <c r="F118" s="179" t="s">
        <v>3365</v>
      </c>
      <c r="G118" s="181" t="s">
        <v>1589</v>
      </c>
      <c r="H118" s="26" t="s">
        <v>526</v>
      </c>
      <c r="I118" s="64">
        <v>35680442</v>
      </c>
      <c r="J118" s="204" t="s">
        <v>290</v>
      </c>
      <c r="K118" s="240"/>
      <c r="L118" s="150"/>
      <c r="M118" s="86"/>
      <c r="N118" s="86"/>
      <c r="O118" s="18"/>
      <c r="P118" s="239" t="s">
        <v>3266</v>
      </c>
    </row>
    <row r="119" spans="1:256" s="2" customFormat="1" ht="15" customHeight="1" x14ac:dyDescent="0.25">
      <c r="A119" s="9">
        <f t="shared" si="6"/>
        <v>43354</v>
      </c>
      <c r="B119" s="20" t="str">
        <f t="shared" ca="1" si="7"/>
        <v>Respondido</v>
      </c>
      <c r="C119" s="156">
        <v>43264</v>
      </c>
      <c r="D119" s="179" t="s">
        <v>3381</v>
      </c>
      <c r="E119" s="179" t="s">
        <v>278</v>
      </c>
      <c r="F119" s="179" t="s">
        <v>3365</v>
      </c>
      <c r="G119" s="181" t="s">
        <v>1589</v>
      </c>
      <c r="H119" s="26" t="s">
        <v>526</v>
      </c>
      <c r="I119" s="64">
        <v>35680442</v>
      </c>
      <c r="J119" s="96" t="s">
        <v>290</v>
      </c>
      <c r="K119" s="240"/>
      <c r="L119" s="150"/>
      <c r="M119" s="86"/>
      <c r="N119" s="150"/>
      <c r="O119" s="18"/>
      <c r="P119" s="239" t="s">
        <v>3266</v>
      </c>
    </row>
    <row r="120" spans="1:256" ht="15" customHeight="1" x14ac:dyDescent="0.25">
      <c r="A120" s="9">
        <f t="shared" si="6"/>
        <v>43354</v>
      </c>
      <c r="B120" s="20" t="str">
        <f t="shared" ca="1" si="7"/>
        <v>Respondido</v>
      </c>
      <c r="C120" s="156">
        <v>43264</v>
      </c>
      <c r="D120" s="179" t="s">
        <v>3382</v>
      </c>
      <c r="E120" s="179" t="s">
        <v>278</v>
      </c>
      <c r="F120" s="179" t="s">
        <v>3365</v>
      </c>
      <c r="G120" s="181" t="s">
        <v>1589</v>
      </c>
      <c r="H120" s="26" t="s">
        <v>526</v>
      </c>
      <c r="I120" s="64">
        <v>35680442</v>
      </c>
      <c r="J120" s="96" t="s">
        <v>290</v>
      </c>
      <c r="K120" s="240"/>
      <c r="L120" s="150"/>
      <c r="M120" s="86"/>
      <c r="N120" s="86"/>
      <c r="O120" s="18"/>
      <c r="P120" s="239" t="s">
        <v>3266</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row>
    <row r="121" spans="1:256" ht="15" customHeight="1" x14ac:dyDescent="0.25">
      <c r="A121" s="9">
        <f t="shared" si="6"/>
        <v>43359</v>
      </c>
      <c r="B121" s="20" t="str">
        <f t="shared" ca="1" si="7"/>
        <v>Respondido</v>
      </c>
      <c r="C121" s="179">
        <v>43269</v>
      </c>
      <c r="D121" s="179" t="s">
        <v>3523</v>
      </c>
      <c r="E121" s="179" t="s">
        <v>1796</v>
      </c>
      <c r="F121" s="179" t="s">
        <v>3529</v>
      </c>
      <c r="G121" s="181" t="s">
        <v>2530</v>
      </c>
      <c r="H121" s="26" t="s">
        <v>526</v>
      </c>
      <c r="I121" s="64">
        <v>35680077</v>
      </c>
      <c r="J121" s="204" t="s">
        <v>290</v>
      </c>
      <c r="K121" s="240"/>
      <c r="L121" s="204"/>
      <c r="M121" s="86"/>
      <c r="N121" s="204"/>
      <c r="O121" s="18"/>
      <c r="P121" s="239" t="s">
        <v>3266</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row>
    <row r="122" spans="1:256" ht="15" customHeight="1" x14ac:dyDescent="0.25">
      <c r="A122" s="9">
        <f t="shared" si="6"/>
        <v>43361</v>
      </c>
      <c r="B122" s="20" t="str">
        <f t="shared" ca="1" si="7"/>
        <v>Respondido</v>
      </c>
      <c r="C122" s="179">
        <v>43271</v>
      </c>
      <c r="D122" s="179" t="s">
        <v>3555</v>
      </c>
      <c r="E122" s="179" t="s">
        <v>278</v>
      </c>
      <c r="F122" s="179" t="s">
        <v>3558</v>
      </c>
      <c r="G122" s="181" t="s">
        <v>1593</v>
      </c>
      <c r="H122" s="26" t="s">
        <v>1252</v>
      </c>
      <c r="I122" s="64">
        <v>35681016</v>
      </c>
      <c r="J122" s="96" t="s">
        <v>3560</v>
      </c>
      <c r="K122" s="240"/>
      <c r="L122" s="21"/>
      <c r="M122" s="22"/>
      <c r="N122" s="21"/>
      <c r="O122" s="18"/>
      <c r="P122" s="239" t="s">
        <v>3266</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row>
    <row r="123" spans="1:256" ht="15" customHeight="1" x14ac:dyDescent="0.25">
      <c r="A123" s="9">
        <f t="shared" si="6"/>
        <v>43362</v>
      </c>
      <c r="B123" s="20" t="str">
        <f t="shared" ca="1" si="7"/>
        <v>Respondido</v>
      </c>
      <c r="C123" s="179">
        <v>43272</v>
      </c>
      <c r="D123" s="179" t="s">
        <v>3566</v>
      </c>
      <c r="E123" s="179" t="s">
        <v>817</v>
      </c>
      <c r="F123" s="179" t="s">
        <v>3567</v>
      </c>
      <c r="G123" s="181" t="s">
        <v>3579</v>
      </c>
      <c r="H123" s="26" t="s">
        <v>1252</v>
      </c>
      <c r="I123" s="64">
        <v>35680562</v>
      </c>
      <c r="J123" s="96" t="s">
        <v>3580</v>
      </c>
      <c r="K123" s="240"/>
      <c r="L123" s="171"/>
      <c r="M123" s="171"/>
      <c r="N123" s="171"/>
      <c r="O123" s="95"/>
      <c r="P123" s="239" t="s">
        <v>3266</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row>
    <row r="124" spans="1:256" ht="15" customHeight="1" x14ac:dyDescent="0.25">
      <c r="A124" s="9">
        <f t="shared" si="6"/>
        <v>43368</v>
      </c>
      <c r="B124" s="20" t="str">
        <f t="shared" ca="1" si="7"/>
        <v>Respondido</v>
      </c>
      <c r="C124" s="179">
        <v>43278</v>
      </c>
      <c r="D124" s="179" t="s">
        <v>3645</v>
      </c>
      <c r="E124" s="179" t="s">
        <v>355</v>
      </c>
      <c r="F124" s="179" t="s">
        <v>3646</v>
      </c>
      <c r="G124" s="181" t="s">
        <v>2134</v>
      </c>
      <c r="H124" s="26" t="s">
        <v>1252</v>
      </c>
      <c r="I124" s="64">
        <v>35680572</v>
      </c>
      <c r="J124" s="204" t="s">
        <v>3041</v>
      </c>
      <c r="K124" s="240"/>
      <c r="L124" s="21"/>
      <c r="M124" s="22"/>
      <c r="N124" s="21"/>
      <c r="O124" s="18"/>
      <c r="P124" s="239" t="s">
        <v>3266</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row>
    <row r="125" spans="1:256" ht="15" customHeight="1" x14ac:dyDescent="0.25">
      <c r="A125" s="9">
        <f t="shared" si="6"/>
        <v>43361</v>
      </c>
      <c r="B125" s="20" t="str">
        <f t="shared" ca="1" si="7"/>
        <v>Respondido</v>
      </c>
      <c r="C125" s="179">
        <v>43271</v>
      </c>
      <c r="D125" s="204" t="s">
        <v>4391</v>
      </c>
      <c r="E125" s="178" t="s">
        <v>1226</v>
      </c>
      <c r="F125" s="26"/>
      <c r="G125" s="25"/>
      <c r="H125" s="26" t="s">
        <v>526</v>
      </c>
      <c r="I125" s="64"/>
      <c r="J125" s="21"/>
      <c r="K125" s="240"/>
      <c r="L125" s="204" t="s">
        <v>4392</v>
      </c>
      <c r="M125" s="86" t="s">
        <v>1627</v>
      </c>
      <c r="N125" s="21"/>
      <c r="O125" s="18"/>
      <c r="P125" s="239" t="s">
        <v>3266</v>
      </c>
    </row>
    <row r="126" spans="1:256" x14ac:dyDescent="0.25">
      <c r="A126" s="3"/>
      <c r="B126" s="4"/>
      <c r="C126" s="3"/>
      <c r="D126" s="4"/>
      <c r="E126" s="31"/>
      <c r="F126" s="68"/>
      <c r="G126" s="31"/>
      <c r="H126" s="68"/>
      <c r="I126" s="3"/>
      <c r="J126" s="4"/>
      <c r="K126" s="65"/>
      <c r="L126" s="4"/>
      <c r="M126" s="3"/>
      <c r="N126" s="4"/>
      <c r="O126" s="3"/>
      <c r="P126" s="4"/>
    </row>
    <row r="127" spans="1:256" x14ac:dyDescent="0.25">
      <c r="A127" s="3"/>
      <c r="B127" s="4"/>
      <c r="C127" s="3"/>
      <c r="D127" s="4"/>
      <c r="E127" s="31"/>
      <c r="F127" s="68"/>
      <c r="G127" s="31"/>
      <c r="H127" s="68"/>
      <c r="I127" s="3"/>
      <c r="J127" s="4"/>
      <c r="K127" s="65"/>
      <c r="L127" s="4"/>
      <c r="M127" s="3"/>
      <c r="N127" s="4"/>
      <c r="O127" s="3"/>
      <c r="P127" s="4"/>
    </row>
    <row r="128" spans="1:256" x14ac:dyDescent="0.25">
      <c r="A128" s="3"/>
      <c r="B128" s="4"/>
      <c r="C128" s="3"/>
      <c r="D128" s="4"/>
      <c r="E128" s="31"/>
      <c r="F128" s="68"/>
      <c r="G128" s="31"/>
      <c r="H128" s="68"/>
      <c r="I128" s="3"/>
      <c r="J128" s="4"/>
      <c r="K128" s="65"/>
      <c r="L128" s="4"/>
      <c r="M128" s="3"/>
      <c r="N128" s="4"/>
      <c r="O128" s="3"/>
      <c r="P128" s="4"/>
    </row>
    <row r="129" spans="1:16" x14ac:dyDescent="0.25">
      <c r="A129" s="3"/>
      <c r="B129" s="4"/>
      <c r="C129" s="3"/>
      <c r="D129" s="4"/>
      <c r="E129" s="31"/>
      <c r="F129" s="68"/>
      <c r="G129" s="31"/>
      <c r="H129" s="68"/>
      <c r="I129" s="3"/>
      <c r="J129" s="4"/>
      <c r="K129" s="65"/>
      <c r="L129" s="4"/>
      <c r="M129" s="3"/>
      <c r="N129" s="4"/>
      <c r="O129" s="3"/>
      <c r="P129" s="4"/>
    </row>
    <row r="130" spans="1:16" x14ac:dyDescent="0.25">
      <c r="A130" s="3"/>
      <c r="B130" s="4"/>
      <c r="C130" s="3"/>
      <c r="D130" s="4"/>
      <c r="E130" s="31"/>
      <c r="F130" s="68"/>
      <c r="G130" s="31"/>
      <c r="H130" s="68"/>
      <c r="I130" s="3"/>
      <c r="J130" s="4"/>
      <c r="K130" s="65"/>
      <c r="L130" s="4"/>
      <c r="M130" s="3"/>
      <c r="N130" s="4"/>
      <c r="O130" s="3"/>
      <c r="P130" s="4"/>
    </row>
    <row r="131" spans="1:16" x14ac:dyDescent="0.25">
      <c r="A131" s="3"/>
      <c r="B131" s="4"/>
      <c r="C131" s="3"/>
      <c r="D131" s="4"/>
      <c r="E131" s="31"/>
      <c r="F131" s="68"/>
      <c r="G131" s="31"/>
      <c r="H131" s="68"/>
      <c r="I131" s="3"/>
      <c r="J131" s="4"/>
      <c r="K131" s="65"/>
      <c r="L131" s="4"/>
      <c r="M131" s="3"/>
      <c r="N131" s="4"/>
      <c r="O131" s="3"/>
      <c r="P131" s="4"/>
    </row>
    <row r="132" spans="1:16" x14ac:dyDescent="0.25">
      <c r="A132" s="3"/>
      <c r="B132" s="4"/>
      <c r="C132" s="3"/>
      <c r="D132" s="4"/>
      <c r="E132" s="31"/>
      <c r="F132" s="68"/>
      <c r="G132" s="31"/>
      <c r="H132" s="68"/>
      <c r="I132" s="3"/>
      <c r="J132" s="4"/>
      <c r="K132" s="65"/>
      <c r="L132" s="4"/>
      <c r="M132" s="3"/>
      <c r="N132" s="4"/>
      <c r="O132" s="3"/>
      <c r="P132" s="4"/>
    </row>
    <row r="133" spans="1:16" x14ac:dyDescent="0.25">
      <c r="A133" s="3"/>
      <c r="B133" s="4"/>
      <c r="C133" s="3"/>
      <c r="D133" s="4"/>
      <c r="E133" s="31"/>
      <c r="F133" s="68"/>
      <c r="G133" s="31"/>
      <c r="H133" s="68"/>
      <c r="I133" s="3"/>
      <c r="J133" s="4"/>
      <c r="K133" s="65"/>
      <c r="L133" s="4"/>
      <c r="M133" s="3"/>
      <c r="N133" s="4"/>
      <c r="O133" s="3"/>
      <c r="P133" s="4"/>
    </row>
    <row r="134" spans="1:16" x14ac:dyDescent="0.25">
      <c r="A134" s="3"/>
      <c r="B134" s="4"/>
      <c r="C134" s="3"/>
      <c r="D134" s="4"/>
      <c r="E134" s="31"/>
      <c r="F134" s="68"/>
      <c r="G134" s="31"/>
      <c r="H134" s="68"/>
      <c r="I134" s="3"/>
      <c r="J134" s="4"/>
      <c r="K134" s="65"/>
      <c r="L134" s="4"/>
      <c r="M134" s="3"/>
      <c r="N134" s="4"/>
      <c r="O134" s="3"/>
      <c r="P134" s="4"/>
    </row>
    <row r="135" spans="1:16" x14ac:dyDescent="0.25">
      <c r="A135" s="3"/>
      <c r="B135" s="4"/>
      <c r="C135" s="3"/>
      <c r="D135" s="4"/>
      <c r="E135" s="31"/>
      <c r="F135" s="68"/>
      <c r="G135" s="31"/>
      <c r="H135" s="68"/>
      <c r="I135" s="3"/>
      <c r="J135" s="4"/>
      <c r="K135" s="65"/>
      <c r="L135" s="4"/>
      <c r="M135" s="3"/>
      <c r="N135" s="4"/>
      <c r="O135" s="3"/>
      <c r="P135" s="4"/>
    </row>
    <row r="136" spans="1:16" x14ac:dyDescent="0.25">
      <c r="A136" s="3"/>
      <c r="B136" s="4"/>
      <c r="C136" s="3"/>
      <c r="D136" s="4"/>
      <c r="E136" s="31"/>
      <c r="F136" s="68"/>
      <c r="G136" s="31"/>
      <c r="H136" s="68"/>
      <c r="I136" s="3"/>
      <c r="J136" s="4"/>
      <c r="K136" s="65"/>
      <c r="L136" s="4"/>
      <c r="M136" s="3"/>
      <c r="N136" s="4"/>
      <c r="O136" s="3"/>
      <c r="P136" s="4"/>
    </row>
    <row r="137" spans="1:16" x14ac:dyDescent="0.25">
      <c r="A137" s="3"/>
      <c r="B137" s="4"/>
      <c r="C137" s="3"/>
      <c r="D137" s="4"/>
      <c r="E137" s="31"/>
      <c r="F137" s="68"/>
      <c r="G137" s="31"/>
      <c r="H137" s="68"/>
      <c r="I137" s="3"/>
      <c r="J137" s="4"/>
      <c r="K137" s="65"/>
      <c r="L137" s="4"/>
      <c r="M137" s="3"/>
      <c r="N137" s="4"/>
      <c r="O137" s="3"/>
      <c r="P137" s="4"/>
    </row>
    <row r="138" spans="1:16" x14ac:dyDescent="0.25">
      <c r="A138" s="3"/>
      <c r="B138" s="4"/>
      <c r="C138" s="3"/>
      <c r="D138" s="4"/>
      <c r="E138" s="31"/>
      <c r="F138" s="68"/>
      <c r="G138" s="31"/>
      <c r="H138" s="68"/>
      <c r="I138" s="3"/>
      <c r="J138" s="4"/>
      <c r="K138" s="65"/>
      <c r="L138" s="4"/>
      <c r="M138" s="3"/>
      <c r="N138" s="4"/>
      <c r="O138" s="3"/>
      <c r="P138" s="4"/>
    </row>
    <row r="139" spans="1:16" x14ac:dyDescent="0.25">
      <c r="A139" s="3"/>
      <c r="B139" s="4"/>
      <c r="C139" s="3"/>
      <c r="D139" s="4"/>
      <c r="E139" s="31"/>
      <c r="F139" s="68"/>
      <c r="G139" s="31"/>
      <c r="H139" s="68"/>
      <c r="I139" s="3"/>
      <c r="J139" s="4"/>
      <c r="K139" s="65"/>
      <c r="L139" s="4"/>
      <c r="M139" s="3"/>
      <c r="N139" s="4"/>
      <c r="O139" s="3"/>
      <c r="P139" s="4"/>
    </row>
    <row r="140" spans="1:16" x14ac:dyDescent="0.25">
      <c r="A140" s="3"/>
      <c r="B140" s="4"/>
      <c r="C140" s="3"/>
      <c r="D140" s="4"/>
      <c r="E140" s="31"/>
      <c r="F140" s="68"/>
      <c r="G140" s="31"/>
      <c r="H140" s="68"/>
      <c r="I140" s="3"/>
      <c r="J140" s="4"/>
      <c r="K140" s="65"/>
      <c r="L140" s="4"/>
      <c r="M140" s="3"/>
      <c r="N140" s="4"/>
      <c r="O140" s="3"/>
      <c r="P140" s="4"/>
    </row>
    <row r="141" spans="1:16" x14ac:dyDescent="0.25">
      <c r="A141" s="3"/>
      <c r="B141" s="4"/>
      <c r="C141" s="3"/>
      <c r="D141" s="4"/>
      <c r="E141" s="31"/>
      <c r="F141" s="68"/>
      <c r="G141" s="31"/>
      <c r="H141" s="68"/>
      <c r="I141" s="3"/>
      <c r="J141" s="4"/>
      <c r="K141" s="65"/>
      <c r="L141" s="4"/>
      <c r="M141" s="3"/>
      <c r="N141" s="4"/>
      <c r="O141" s="3"/>
      <c r="P141" s="4"/>
    </row>
    <row r="142" spans="1:16" x14ac:dyDescent="0.25">
      <c r="A142" s="3"/>
      <c r="B142" s="4"/>
      <c r="C142" s="3"/>
      <c r="D142" s="4"/>
      <c r="E142" s="31"/>
      <c r="F142" s="68"/>
      <c r="G142" s="31"/>
      <c r="H142" s="68"/>
      <c r="I142" s="3"/>
      <c r="J142" s="4"/>
      <c r="K142" s="65"/>
      <c r="L142" s="4"/>
      <c r="M142" s="3"/>
      <c r="N142" s="4"/>
      <c r="O142" s="3"/>
      <c r="P142" s="4"/>
    </row>
    <row r="143" spans="1:16" x14ac:dyDescent="0.25">
      <c r="A143" s="3"/>
      <c r="B143" s="4"/>
      <c r="C143" s="3"/>
      <c r="D143" s="4"/>
      <c r="E143" s="31"/>
      <c r="F143" s="68"/>
      <c r="G143" s="31"/>
      <c r="H143" s="68"/>
      <c r="I143" s="3"/>
      <c r="J143" s="4"/>
      <c r="K143" s="65"/>
      <c r="L143" s="4"/>
      <c r="M143" s="3"/>
      <c r="N143" s="4"/>
      <c r="O143" s="3"/>
      <c r="P143" s="4"/>
    </row>
    <row r="144" spans="1:16" x14ac:dyDescent="0.25">
      <c r="A144" s="3"/>
      <c r="B144" s="4"/>
      <c r="C144" s="3"/>
      <c r="D144" s="4"/>
      <c r="E144" s="31"/>
      <c r="F144" s="68"/>
      <c r="G144" s="31"/>
      <c r="H144" s="68"/>
      <c r="I144" s="3"/>
      <c r="J144" s="4"/>
      <c r="K144" s="65"/>
      <c r="L144" s="4"/>
      <c r="M144" s="3"/>
      <c r="N144" s="4"/>
      <c r="O144" s="3"/>
      <c r="P144" s="4"/>
    </row>
    <row r="145" spans="1:16" x14ac:dyDescent="0.25">
      <c r="A145" s="3"/>
      <c r="B145" s="4"/>
      <c r="C145" s="3"/>
      <c r="D145" s="4"/>
      <c r="E145" s="31"/>
      <c r="F145" s="68"/>
      <c r="G145" s="31"/>
      <c r="H145" s="68"/>
      <c r="I145" s="3"/>
      <c r="J145" s="4"/>
      <c r="K145" s="65"/>
      <c r="L145" s="4"/>
      <c r="M145" s="3"/>
      <c r="N145" s="4"/>
      <c r="O145" s="3"/>
      <c r="P145" s="4"/>
    </row>
    <row r="146" spans="1:16" x14ac:dyDescent="0.25">
      <c r="A146" s="3"/>
      <c r="B146" s="4"/>
      <c r="C146" s="3"/>
      <c r="D146" s="4"/>
      <c r="E146" s="31"/>
      <c r="F146" s="68"/>
      <c r="G146" s="31"/>
      <c r="H146" s="68"/>
      <c r="I146" s="3"/>
      <c r="J146" s="4"/>
      <c r="K146" s="65"/>
      <c r="L146" s="4"/>
      <c r="M146" s="3"/>
      <c r="N146" s="4"/>
      <c r="O146" s="3"/>
      <c r="P146" s="4"/>
    </row>
    <row r="147" spans="1:16" x14ac:dyDescent="0.25">
      <c r="A147" s="3"/>
      <c r="B147" s="4"/>
      <c r="C147" s="3"/>
      <c r="D147" s="4"/>
      <c r="E147" s="31"/>
      <c r="F147" s="68"/>
      <c r="G147" s="31"/>
      <c r="H147" s="68"/>
      <c r="I147" s="3"/>
      <c r="J147" s="4"/>
      <c r="K147" s="65"/>
      <c r="L147" s="4"/>
      <c r="M147" s="3"/>
      <c r="N147" s="4"/>
      <c r="O147" s="3"/>
      <c r="P147" s="4"/>
    </row>
    <row r="148" spans="1:16" x14ac:dyDescent="0.25">
      <c r="A148" s="3"/>
      <c r="B148" s="4"/>
      <c r="C148" s="3"/>
      <c r="D148" s="4"/>
      <c r="E148" s="31"/>
      <c r="F148" s="68"/>
      <c r="G148" s="31"/>
      <c r="H148" s="68"/>
      <c r="I148" s="3"/>
      <c r="J148" s="4"/>
      <c r="K148" s="65"/>
      <c r="L148" s="4"/>
      <c r="M148" s="3"/>
      <c r="N148" s="4"/>
      <c r="O148" s="3"/>
      <c r="P148" s="4"/>
    </row>
    <row r="149" spans="1:16" x14ac:dyDescent="0.25">
      <c r="A149" s="3"/>
      <c r="B149" s="4"/>
      <c r="C149" s="3"/>
      <c r="D149" s="4"/>
      <c r="E149" s="31"/>
      <c r="F149" s="68"/>
      <c r="G149" s="31"/>
      <c r="H149" s="68"/>
      <c r="I149" s="3"/>
      <c r="J149" s="4"/>
      <c r="K149" s="65"/>
      <c r="L149" s="4"/>
      <c r="M149" s="3"/>
      <c r="N149" s="4"/>
      <c r="O149" s="3"/>
      <c r="P149" s="4"/>
    </row>
    <row r="150" spans="1:16" x14ac:dyDescent="0.25">
      <c r="A150" s="3"/>
      <c r="B150" s="4"/>
      <c r="C150" s="3"/>
      <c r="D150" s="4"/>
      <c r="E150" s="31"/>
      <c r="F150" s="68"/>
      <c r="G150" s="31"/>
      <c r="H150" s="68"/>
      <c r="I150" s="3"/>
      <c r="J150" s="4"/>
      <c r="K150" s="65"/>
      <c r="L150" s="4"/>
      <c r="M150" s="3"/>
      <c r="N150" s="4"/>
      <c r="O150" s="3"/>
      <c r="P150" s="4"/>
    </row>
    <row r="151" spans="1:16" x14ac:dyDescent="0.25">
      <c r="A151" s="3"/>
      <c r="B151" s="4"/>
      <c r="C151" s="3"/>
      <c r="D151" s="4"/>
      <c r="E151" s="31"/>
      <c r="F151" s="68"/>
      <c r="G151" s="31"/>
      <c r="H151" s="68"/>
      <c r="I151" s="3"/>
      <c r="J151" s="4"/>
      <c r="K151" s="65"/>
      <c r="L151" s="4"/>
      <c r="M151" s="3"/>
      <c r="N151" s="4"/>
      <c r="O151" s="3"/>
      <c r="P151" s="4"/>
    </row>
    <row r="152" spans="1:16" x14ac:dyDescent="0.25">
      <c r="A152" s="3"/>
      <c r="B152" s="4"/>
      <c r="C152" s="3"/>
      <c r="D152" s="4"/>
      <c r="E152" s="31"/>
      <c r="F152" s="68"/>
      <c r="G152" s="31"/>
      <c r="H152" s="68"/>
      <c r="I152" s="3"/>
      <c r="J152" s="4"/>
      <c r="K152" s="65"/>
      <c r="L152" s="4"/>
      <c r="M152" s="3"/>
      <c r="N152" s="4"/>
      <c r="O152" s="3"/>
      <c r="P152" s="4"/>
    </row>
    <row r="153" spans="1:16" x14ac:dyDescent="0.25">
      <c r="A153" s="3"/>
      <c r="B153" s="4"/>
      <c r="C153" s="3"/>
      <c r="D153" s="4"/>
      <c r="E153" s="31"/>
      <c r="F153" s="68"/>
      <c r="G153" s="31"/>
      <c r="H153" s="68"/>
      <c r="I153" s="3"/>
      <c r="J153" s="4"/>
      <c r="K153" s="65"/>
      <c r="L153" s="4"/>
      <c r="M153" s="3"/>
      <c r="N153" s="4"/>
      <c r="O153" s="3"/>
      <c r="P153" s="4"/>
    </row>
    <row r="154" spans="1:16" x14ac:dyDescent="0.25">
      <c r="A154" s="3"/>
      <c r="B154" s="4"/>
      <c r="C154" s="3"/>
      <c r="D154" s="4"/>
      <c r="E154" s="31"/>
      <c r="F154" s="68"/>
      <c r="G154" s="31"/>
      <c r="H154" s="68"/>
      <c r="I154" s="3"/>
      <c r="J154" s="4"/>
      <c r="K154" s="65"/>
      <c r="L154" s="4"/>
      <c r="M154" s="3"/>
      <c r="N154" s="4"/>
      <c r="O154" s="3"/>
      <c r="P154" s="4"/>
    </row>
    <row r="155" spans="1:16" x14ac:dyDescent="0.25">
      <c r="A155" s="3"/>
      <c r="B155" s="4"/>
      <c r="C155" s="3"/>
      <c r="D155" s="4"/>
      <c r="E155" s="31"/>
      <c r="F155" s="68"/>
      <c r="G155" s="31"/>
      <c r="H155" s="68"/>
      <c r="I155" s="3"/>
      <c r="J155" s="4"/>
      <c r="K155" s="65"/>
      <c r="L155" s="4"/>
      <c r="M155" s="3"/>
      <c r="N155" s="4"/>
      <c r="O155" s="3"/>
      <c r="P155" s="4"/>
    </row>
    <row r="156" spans="1:16" x14ac:dyDescent="0.25">
      <c r="A156" s="3"/>
      <c r="B156" s="4"/>
      <c r="C156" s="3"/>
      <c r="D156" s="4"/>
      <c r="E156" s="31"/>
      <c r="F156" s="68"/>
      <c r="G156" s="31"/>
      <c r="H156" s="68"/>
      <c r="I156" s="3"/>
      <c r="J156" s="4"/>
      <c r="K156" s="65"/>
      <c r="L156" s="4"/>
      <c r="M156" s="3"/>
      <c r="N156" s="4"/>
      <c r="O156" s="3"/>
      <c r="P156" s="4"/>
    </row>
    <row r="157" spans="1:16" x14ac:dyDescent="0.25">
      <c r="A157" s="3"/>
      <c r="B157" s="4"/>
      <c r="C157" s="3"/>
      <c r="D157" s="4"/>
      <c r="E157" s="31"/>
      <c r="F157" s="68"/>
      <c r="G157" s="31"/>
      <c r="H157" s="68"/>
      <c r="I157" s="3"/>
      <c r="J157" s="4"/>
      <c r="K157" s="65"/>
      <c r="L157" s="4"/>
      <c r="M157" s="3"/>
      <c r="N157" s="4"/>
      <c r="O157" s="3"/>
      <c r="P157" s="4"/>
    </row>
    <row r="158" spans="1:16" x14ac:dyDescent="0.25">
      <c r="A158" s="3"/>
      <c r="B158" s="4"/>
      <c r="C158" s="3"/>
      <c r="D158" s="4"/>
      <c r="E158" s="31"/>
      <c r="F158" s="68"/>
      <c r="G158" s="31"/>
      <c r="H158" s="68"/>
      <c r="I158" s="3"/>
      <c r="J158" s="4"/>
      <c r="K158" s="65"/>
      <c r="L158" s="4"/>
      <c r="M158" s="3"/>
      <c r="N158" s="4"/>
      <c r="O158" s="3"/>
      <c r="P158" s="4"/>
    </row>
    <row r="159" spans="1:16" x14ac:dyDescent="0.25">
      <c r="A159" s="3"/>
      <c r="B159" s="4"/>
      <c r="C159" s="3"/>
      <c r="D159" s="4"/>
      <c r="E159" s="31"/>
      <c r="F159" s="68"/>
      <c r="G159" s="31"/>
      <c r="H159" s="68"/>
      <c r="I159" s="3"/>
      <c r="J159" s="4"/>
      <c r="K159" s="65"/>
      <c r="L159" s="4"/>
      <c r="M159" s="3"/>
      <c r="N159" s="4"/>
      <c r="O159" s="3"/>
      <c r="P159" s="4"/>
    </row>
    <row r="160" spans="1:16" x14ac:dyDescent="0.25">
      <c r="A160" s="3"/>
      <c r="B160" s="4"/>
      <c r="C160" s="3"/>
      <c r="D160" s="4"/>
      <c r="E160" s="31"/>
      <c r="F160" s="68"/>
      <c r="G160" s="31"/>
      <c r="H160" s="68"/>
      <c r="I160" s="3"/>
      <c r="J160" s="4"/>
      <c r="K160" s="65"/>
      <c r="L160" s="4"/>
      <c r="M160" s="3"/>
      <c r="N160" s="4"/>
      <c r="O160" s="3"/>
      <c r="P160" s="4"/>
    </row>
    <row r="161" spans="1:16" x14ac:dyDescent="0.25">
      <c r="A161" s="3"/>
      <c r="B161" s="4"/>
      <c r="C161" s="3"/>
      <c r="D161" s="4"/>
      <c r="E161" s="31"/>
      <c r="F161" s="68"/>
      <c r="G161" s="31"/>
      <c r="H161" s="68"/>
      <c r="I161" s="3"/>
      <c r="J161" s="4"/>
      <c r="K161" s="65"/>
      <c r="L161" s="4"/>
      <c r="M161" s="3"/>
      <c r="N161" s="4"/>
      <c r="O161" s="3"/>
      <c r="P161" s="4"/>
    </row>
    <row r="162" spans="1:16" x14ac:dyDescent="0.25">
      <c r="A162" s="3"/>
      <c r="B162" s="4"/>
      <c r="C162" s="3"/>
      <c r="D162" s="4"/>
      <c r="E162" s="31"/>
      <c r="F162" s="68"/>
      <c r="G162" s="31"/>
      <c r="H162" s="68"/>
      <c r="I162" s="3"/>
      <c r="J162" s="4"/>
      <c r="K162" s="65"/>
      <c r="L162" s="4"/>
      <c r="M162" s="3"/>
      <c r="N162" s="4"/>
      <c r="O162" s="3"/>
      <c r="P162" s="4"/>
    </row>
    <row r="163" spans="1:16" x14ac:dyDescent="0.25">
      <c r="A163" s="3"/>
      <c r="B163" s="4"/>
      <c r="C163" s="3"/>
      <c r="D163" s="4"/>
      <c r="E163" s="31"/>
      <c r="F163" s="68"/>
      <c r="G163" s="31"/>
      <c r="H163" s="68"/>
      <c r="I163" s="3"/>
      <c r="J163" s="4"/>
      <c r="K163" s="65"/>
      <c r="L163" s="4"/>
      <c r="M163" s="3"/>
      <c r="N163" s="4"/>
      <c r="O163" s="3"/>
      <c r="P163" s="4"/>
    </row>
    <row r="164" spans="1:16" x14ac:dyDescent="0.25">
      <c r="A164" s="3"/>
      <c r="B164" s="4"/>
      <c r="C164" s="3"/>
      <c r="D164" s="4"/>
      <c r="E164" s="31"/>
      <c r="F164" s="68"/>
      <c r="G164" s="31"/>
      <c r="H164" s="68"/>
      <c r="I164" s="3"/>
      <c r="J164" s="4"/>
      <c r="K164" s="65"/>
      <c r="L164" s="4"/>
      <c r="M164" s="3"/>
      <c r="N164" s="4"/>
      <c r="O164" s="3"/>
      <c r="P164" s="4"/>
    </row>
    <row r="165" spans="1:16" x14ac:dyDescent="0.25">
      <c r="A165" s="3"/>
      <c r="B165" s="4"/>
      <c r="C165" s="3"/>
      <c r="D165" s="4"/>
      <c r="E165" s="31"/>
      <c r="F165" s="68"/>
      <c r="G165" s="31"/>
      <c r="H165" s="68"/>
      <c r="I165" s="3"/>
      <c r="J165" s="4"/>
      <c r="K165" s="65"/>
      <c r="L165" s="4"/>
      <c r="M165" s="3"/>
      <c r="N165" s="4"/>
      <c r="O165" s="3"/>
      <c r="P165" s="4"/>
    </row>
    <row r="166" spans="1:16" x14ac:dyDescent="0.25">
      <c r="A166" s="3"/>
      <c r="B166" s="4"/>
      <c r="C166" s="3"/>
      <c r="D166" s="4"/>
      <c r="E166" s="31"/>
      <c r="F166" s="68"/>
      <c r="G166" s="31"/>
      <c r="H166" s="68"/>
      <c r="I166" s="3"/>
      <c r="J166" s="4"/>
      <c r="K166" s="65"/>
      <c r="L166" s="4"/>
      <c r="M166" s="3"/>
      <c r="N166" s="4"/>
      <c r="O166" s="3"/>
      <c r="P166" s="4"/>
    </row>
    <row r="167" spans="1:16" x14ac:dyDescent="0.25">
      <c r="A167" s="3"/>
      <c r="B167" s="4"/>
      <c r="C167" s="3"/>
      <c r="D167" s="4"/>
      <c r="E167" s="31"/>
      <c r="F167" s="68"/>
      <c r="G167" s="31"/>
      <c r="H167" s="68"/>
      <c r="I167" s="3"/>
      <c r="J167" s="4"/>
      <c r="K167" s="65"/>
      <c r="L167" s="4"/>
      <c r="M167" s="3"/>
      <c r="N167" s="4"/>
      <c r="O167" s="3"/>
      <c r="P167" s="4"/>
    </row>
    <row r="168" spans="1:16" x14ac:dyDescent="0.25">
      <c r="A168" s="3"/>
      <c r="B168" s="4"/>
      <c r="C168" s="3"/>
      <c r="D168" s="4"/>
      <c r="E168" s="31"/>
      <c r="F168" s="68"/>
      <c r="G168" s="31"/>
      <c r="H168" s="68"/>
      <c r="I168" s="3"/>
      <c r="J168" s="4"/>
      <c r="K168" s="65"/>
      <c r="L168" s="4"/>
      <c r="M168" s="3"/>
      <c r="N168" s="4"/>
      <c r="O168" s="3"/>
      <c r="P168" s="4"/>
    </row>
    <row r="169" spans="1:16" x14ac:dyDescent="0.25">
      <c r="A169" s="3"/>
      <c r="B169" s="4"/>
      <c r="C169" s="3"/>
      <c r="D169" s="4"/>
      <c r="E169" s="31"/>
      <c r="F169" s="68"/>
      <c r="G169" s="31"/>
      <c r="H169" s="68"/>
      <c r="I169" s="3"/>
      <c r="J169" s="4"/>
      <c r="K169" s="65"/>
      <c r="L169" s="4"/>
      <c r="M169" s="3"/>
      <c r="N169" s="4"/>
      <c r="O169" s="3"/>
      <c r="P169" s="4"/>
    </row>
    <row r="170" spans="1:16" x14ac:dyDescent="0.25">
      <c r="A170" s="3"/>
      <c r="B170" s="4"/>
      <c r="C170" s="3"/>
      <c r="D170" s="4"/>
      <c r="E170" s="31"/>
      <c r="F170" s="68"/>
      <c r="G170" s="31"/>
      <c r="H170" s="68"/>
      <c r="I170" s="3"/>
      <c r="J170" s="4"/>
      <c r="K170" s="65"/>
      <c r="L170" s="4"/>
      <c r="M170" s="3"/>
      <c r="N170" s="4"/>
      <c r="O170" s="3"/>
      <c r="P170" s="4"/>
    </row>
    <row r="171" spans="1:16" x14ac:dyDescent="0.25">
      <c r="A171" s="3"/>
      <c r="B171" s="4"/>
      <c r="C171" s="3"/>
      <c r="D171" s="4"/>
      <c r="E171" s="31"/>
      <c r="F171" s="68"/>
      <c r="G171" s="31"/>
      <c r="H171" s="68"/>
      <c r="I171" s="3"/>
      <c r="J171" s="4"/>
      <c r="K171" s="65"/>
      <c r="L171" s="4"/>
      <c r="M171" s="3"/>
      <c r="N171" s="4"/>
      <c r="O171" s="3"/>
      <c r="P171" s="4"/>
    </row>
    <row r="172" spans="1:16" x14ac:dyDescent="0.25">
      <c r="A172" s="3"/>
      <c r="B172" s="4"/>
      <c r="C172" s="3"/>
      <c r="D172" s="4"/>
      <c r="E172" s="31"/>
      <c r="F172" s="68"/>
      <c r="G172" s="31"/>
      <c r="H172" s="68"/>
      <c r="I172" s="3"/>
      <c r="J172" s="4"/>
      <c r="K172" s="65"/>
      <c r="L172" s="4"/>
      <c r="M172" s="3"/>
      <c r="N172" s="4"/>
      <c r="O172" s="3"/>
      <c r="P172" s="4"/>
    </row>
    <row r="173" spans="1:16" x14ac:dyDescent="0.25">
      <c r="A173" s="3"/>
      <c r="B173" s="4"/>
      <c r="C173" s="3"/>
      <c r="D173" s="4"/>
      <c r="E173" s="31"/>
      <c r="F173" s="68"/>
      <c r="G173" s="31"/>
      <c r="H173" s="68"/>
      <c r="I173" s="3"/>
      <c r="J173" s="4"/>
      <c r="K173" s="65"/>
      <c r="L173" s="4"/>
      <c r="M173" s="3"/>
      <c r="N173" s="4"/>
      <c r="O173" s="3"/>
      <c r="P173" s="4"/>
    </row>
    <row r="174" spans="1:16" x14ac:dyDescent="0.25">
      <c r="A174" s="3"/>
      <c r="B174" s="4"/>
      <c r="C174" s="3"/>
      <c r="D174" s="4"/>
      <c r="E174" s="31"/>
      <c r="F174" s="68"/>
      <c r="G174" s="31"/>
      <c r="H174" s="68"/>
      <c r="I174" s="3"/>
      <c r="J174" s="4"/>
      <c r="K174" s="65"/>
      <c r="L174" s="4"/>
      <c r="M174" s="3"/>
      <c r="N174" s="4"/>
      <c r="O174" s="3"/>
      <c r="P174" s="4"/>
    </row>
    <row r="175" spans="1:16" x14ac:dyDescent="0.25">
      <c r="A175" s="3"/>
      <c r="B175" s="4"/>
      <c r="C175" s="3"/>
      <c r="D175" s="4"/>
      <c r="E175" s="31"/>
      <c r="F175" s="68"/>
      <c r="G175" s="31"/>
      <c r="H175" s="68"/>
      <c r="I175" s="3"/>
      <c r="J175" s="4"/>
      <c r="K175" s="65"/>
      <c r="L175" s="4"/>
      <c r="M175" s="3"/>
      <c r="N175" s="4"/>
      <c r="O175" s="3"/>
      <c r="P175" s="4"/>
    </row>
    <row r="176" spans="1:16" x14ac:dyDescent="0.25">
      <c r="A176" s="3"/>
      <c r="B176" s="4"/>
      <c r="C176" s="3"/>
      <c r="D176" s="4"/>
      <c r="E176" s="31"/>
      <c r="F176" s="68"/>
      <c r="G176" s="31"/>
      <c r="H176" s="68"/>
      <c r="I176" s="3"/>
      <c r="J176" s="4"/>
      <c r="K176" s="65"/>
      <c r="L176" s="4"/>
      <c r="M176" s="3"/>
      <c r="N176" s="4"/>
      <c r="O176" s="3"/>
      <c r="P176" s="4"/>
    </row>
    <row r="177" spans="1:16" x14ac:dyDescent="0.25">
      <c r="A177" s="3"/>
      <c r="B177" s="4"/>
      <c r="C177" s="3"/>
      <c r="D177" s="4"/>
      <c r="E177" s="31"/>
      <c r="F177" s="68"/>
      <c r="G177" s="31"/>
      <c r="H177" s="68"/>
      <c r="I177" s="3"/>
      <c r="J177" s="4"/>
      <c r="K177" s="65"/>
      <c r="L177" s="4"/>
      <c r="M177" s="3"/>
      <c r="N177" s="4"/>
      <c r="O177" s="3"/>
      <c r="P177" s="4"/>
    </row>
    <row r="178" spans="1:16" x14ac:dyDescent="0.25">
      <c r="A178" s="3"/>
      <c r="B178" s="4"/>
      <c r="C178" s="3"/>
      <c r="D178" s="4"/>
      <c r="E178" s="31"/>
      <c r="F178" s="68"/>
      <c r="G178" s="31"/>
      <c r="H178" s="68"/>
      <c r="I178" s="3"/>
      <c r="J178" s="4"/>
      <c r="K178" s="65"/>
      <c r="L178" s="4"/>
      <c r="M178" s="3"/>
      <c r="N178" s="4"/>
      <c r="O178" s="3"/>
      <c r="P178" s="4"/>
    </row>
    <row r="179" spans="1:16" x14ac:dyDescent="0.25">
      <c r="A179" s="3"/>
      <c r="B179" s="4"/>
      <c r="C179" s="3"/>
      <c r="D179" s="4"/>
      <c r="E179" s="31"/>
      <c r="F179" s="68"/>
      <c r="G179" s="31"/>
      <c r="H179" s="68"/>
      <c r="I179" s="3"/>
      <c r="J179" s="4"/>
      <c r="K179" s="65"/>
      <c r="L179" s="4"/>
      <c r="M179" s="3"/>
      <c r="N179" s="4"/>
      <c r="O179" s="3"/>
      <c r="P179" s="4"/>
    </row>
    <row r="180" spans="1:16" x14ac:dyDescent="0.25">
      <c r="A180" s="3"/>
      <c r="B180" s="4"/>
      <c r="C180" s="3"/>
      <c r="D180" s="4"/>
      <c r="E180" s="31"/>
      <c r="F180" s="68"/>
      <c r="G180" s="31"/>
      <c r="H180" s="68"/>
      <c r="I180" s="3"/>
      <c r="J180" s="4"/>
      <c r="K180" s="65"/>
      <c r="L180" s="4"/>
      <c r="M180" s="3"/>
      <c r="N180" s="4"/>
      <c r="O180" s="3"/>
      <c r="P180" s="4"/>
    </row>
    <row r="181" spans="1:16" x14ac:dyDescent="0.25">
      <c r="A181" s="3"/>
      <c r="B181" s="4"/>
      <c r="C181" s="3"/>
      <c r="D181" s="4"/>
      <c r="E181" s="31"/>
      <c r="F181" s="68"/>
      <c r="G181" s="31"/>
      <c r="H181" s="68"/>
      <c r="I181" s="3"/>
      <c r="J181" s="4"/>
      <c r="K181" s="65"/>
      <c r="L181" s="4"/>
      <c r="M181" s="3"/>
      <c r="N181" s="4"/>
      <c r="O181" s="3"/>
      <c r="P181" s="4"/>
    </row>
    <row r="182" spans="1:16" x14ac:dyDescent="0.25">
      <c r="A182" s="3"/>
      <c r="B182" s="4"/>
      <c r="C182" s="3"/>
      <c r="D182" s="4"/>
      <c r="E182" s="31"/>
      <c r="F182" s="68"/>
      <c r="G182" s="31"/>
      <c r="H182" s="68"/>
      <c r="I182" s="3"/>
      <c r="J182" s="4"/>
      <c r="K182" s="65"/>
      <c r="L182" s="4"/>
      <c r="M182" s="3"/>
      <c r="N182" s="4"/>
      <c r="O182" s="3"/>
      <c r="P182" s="4"/>
    </row>
    <row r="183" spans="1:16" x14ac:dyDescent="0.25">
      <c r="A183" s="3"/>
      <c r="B183" s="4"/>
      <c r="C183" s="3"/>
      <c r="D183" s="4"/>
      <c r="E183" s="31"/>
      <c r="F183" s="68"/>
      <c r="G183" s="31"/>
      <c r="H183" s="68"/>
      <c r="I183" s="3"/>
      <c r="J183" s="4"/>
      <c r="K183" s="65"/>
      <c r="L183" s="4"/>
      <c r="M183" s="3"/>
      <c r="N183" s="4"/>
      <c r="O183" s="3"/>
      <c r="P183" s="4"/>
    </row>
    <row r="184" spans="1:16" x14ac:dyDescent="0.25">
      <c r="A184" s="3"/>
      <c r="B184" s="4"/>
      <c r="C184" s="3"/>
      <c r="D184" s="4"/>
      <c r="E184" s="31"/>
      <c r="F184" s="68"/>
      <c r="G184" s="31"/>
      <c r="H184" s="68"/>
      <c r="I184" s="3"/>
      <c r="J184" s="4"/>
      <c r="K184" s="65"/>
      <c r="L184" s="4"/>
      <c r="M184" s="3"/>
      <c r="N184" s="4"/>
      <c r="O184" s="3"/>
      <c r="P184" s="4"/>
    </row>
    <row r="185" spans="1:16" x14ac:dyDescent="0.25">
      <c r="A185" s="3"/>
      <c r="B185" s="4"/>
      <c r="C185" s="3"/>
      <c r="D185" s="4"/>
      <c r="E185" s="31"/>
      <c r="F185" s="68"/>
      <c r="G185" s="31"/>
      <c r="H185" s="68"/>
      <c r="I185" s="3"/>
      <c r="J185" s="4"/>
      <c r="K185" s="65"/>
      <c r="L185" s="4"/>
      <c r="M185" s="3"/>
      <c r="N185" s="4"/>
      <c r="O185" s="3"/>
      <c r="P185" s="4"/>
    </row>
    <row r="186" spans="1:16" x14ac:dyDescent="0.25">
      <c r="A186" s="3"/>
      <c r="B186" s="4"/>
      <c r="C186" s="3"/>
      <c r="D186" s="4"/>
      <c r="E186" s="31"/>
      <c r="F186" s="68"/>
      <c r="G186" s="31"/>
      <c r="H186" s="68"/>
      <c r="I186" s="3"/>
      <c r="J186" s="4"/>
      <c r="K186" s="65"/>
      <c r="L186" s="4"/>
      <c r="M186" s="3"/>
      <c r="N186" s="4"/>
      <c r="O186" s="3"/>
      <c r="P186" s="4"/>
    </row>
    <row r="187" spans="1:16" x14ac:dyDescent="0.25">
      <c r="A187" s="3"/>
      <c r="B187" s="4"/>
      <c r="C187" s="3"/>
      <c r="D187" s="4"/>
      <c r="E187" s="31"/>
      <c r="F187" s="68"/>
      <c r="G187" s="31"/>
      <c r="H187" s="68"/>
      <c r="I187" s="3"/>
      <c r="J187" s="4"/>
      <c r="K187" s="65"/>
      <c r="L187" s="4"/>
      <c r="M187" s="3"/>
      <c r="N187" s="4"/>
      <c r="O187" s="3"/>
      <c r="P187" s="4"/>
    </row>
    <row r="188" spans="1:16" x14ac:dyDescent="0.25">
      <c r="A188" s="3"/>
      <c r="B188" s="4"/>
      <c r="C188" s="3"/>
      <c r="D188" s="4"/>
      <c r="E188" s="31"/>
      <c r="F188" s="68"/>
      <c r="G188" s="31"/>
      <c r="H188" s="68"/>
      <c r="I188" s="3"/>
      <c r="J188" s="4"/>
      <c r="K188" s="65"/>
      <c r="L188" s="4"/>
      <c r="M188" s="3"/>
      <c r="N188" s="4"/>
      <c r="O188" s="3"/>
      <c r="P188" s="4"/>
    </row>
    <row r="189" spans="1:16" x14ac:dyDescent="0.25">
      <c r="A189" s="3"/>
      <c r="B189" s="4"/>
      <c r="C189" s="3"/>
      <c r="D189" s="4"/>
      <c r="E189" s="31"/>
      <c r="F189" s="68"/>
      <c r="G189" s="31"/>
      <c r="H189" s="68"/>
      <c r="I189" s="3"/>
      <c r="J189" s="4"/>
      <c r="K189" s="65"/>
      <c r="L189" s="4"/>
      <c r="M189" s="3"/>
      <c r="N189" s="4"/>
      <c r="O189" s="3"/>
      <c r="P189" s="4"/>
    </row>
    <row r="190" spans="1:16" x14ac:dyDescent="0.25">
      <c r="A190" s="3"/>
      <c r="B190" s="4"/>
      <c r="C190" s="3"/>
      <c r="D190" s="4"/>
      <c r="E190" s="31"/>
      <c r="F190" s="68"/>
      <c r="G190" s="31"/>
      <c r="H190" s="68"/>
      <c r="I190" s="3"/>
      <c r="J190" s="4"/>
      <c r="K190" s="65"/>
      <c r="L190" s="4"/>
      <c r="M190" s="3"/>
      <c r="N190" s="4"/>
      <c r="O190" s="3"/>
      <c r="P190" s="4"/>
    </row>
    <row r="191" spans="1:16" x14ac:dyDescent="0.25">
      <c r="A191" s="3"/>
      <c r="B191" s="4"/>
      <c r="C191" s="3"/>
      <c r="D191" s="4"/>
      <c r="E191" s="31"/>
      <c r="F191" s="68"/>
      <c r="G191" s="31"/>
      <c r="H191" s="68"/>
      <c r="I191" s="3"/>
      <c r="J191" s="4"/>
      <c r="K191" s="65"/>
      <c r="L191" s="4"/>
      <c r="M191" s="3"/>
      <c r="N191" s="4"/>
      <c r="O191" s="3"/>
      <c r="P191" s="4"/>
    </row>
    <row r="192" spans="1:16" x14ac:dyDescent="0.25">
      <c r="A192" s="3"/>
      <c r="B192" s="4"/>
      <c r="C192" s="3"/>
      <c r="D192" s="4"/>
      <c r="E192" s="31"/>
      <c r="F192" s="68"/>
      <c r="G192" s="31"/>
      <c r="H192" s="68"/>
      <c r="I192" s="3"/>
      <c r="J192" s="4"/>
      <c r="K192" s="65"/>
      <c r="L192" s="4"/>
      <c r="M192" s="3"/>
      <c r="N192" s="4"/>
      <c r="O192" s="3"/>
      <c r="P192" s="4"/>
    </row>
    <row r="193" spans="1:16" x14ac:dyDescent="0.25">
      <c r="A193" s="3"/>
      <c r="B193" s="4"/>
      <c r="C193" s="3"/>
      <c r="D193" s="4"/>
      <c r="E193" s="31"/>
      <c r="F193" s="68"/>
      <c r="G193" s="31"/>
      <c r="H193" s="68"/>
      <c r="I193" s="3"/>
      <c r="J193" s="4"/>
      <c r="K193" s="65"/>
      <c r="L193" s="4"/>
      <c r="M193" s="3"/>
      <c r="N193" s="4"/>
      <c r="O193" s="3"/>
      <c r="P193" s="4"/>
    </row>
    <row r="194" spans="1:16" x14ac:dyDescent="0.25">
      <c r="A194" s="3"/>
      <c r="B194" s="4"/>
      <c r="C194" s="3"/>
      <c r="D194" s="4"/>
      <c r="E194" s="31"/>
      <c r="F194" s="68"/>
      <c r="G194" s="31"/>
      <c r="H194" s="68"/>
      <c r="I194" s="3"/>
      <c r="J194" s="4"/>
      <c r="K194" s="65"/>
      <c r="L194" s="4"/>
      <c r="M194" s="3"/>
      <c r="N194" s="4"/>
      <c r="O194" s="3"/>
      <c r="P194" s="4"/>
    </row>
    <row r="195" spans="1:16" x14ac:dyDescent="0.25">
      <c r="A195" s="3"/>
      <c r="B195" s="4"/>
      <c r="C195" s="3"/>
      <c r="D195" s="4"/>
      <c r="E195" s="31"/>
      <c r="F195" s="68"/>
      <c r="G195" s="31"/>
      <c r="H195" s="68"/>
      <c r="I195" s="3"/>
      <c r="J195" s="4"/>
      <c r="K195" s="65"/>
      <c r="L195" s="4"/>
      <c r="M195" s="3"/>
      <c r="N195" s="4"/>
      <c r="O195" s="3"/>
      <c r="P195" s="4"/>
    </row>
    <row r="196" spans="1:16" x14ac:dyDescent="0.25">
      <c r="A196" s="3"/>
      <c r="B196" s="4"/>
      <c r="C196" s="3"/>
      <c r="D196" s="4"/>
      <c r="E196" s="31"/>
      <c r="F196" s="68"/>
      <c r="G196" s="31"/>
      <c r="H196" s="68"/>
      <c r="I196" s="3"/>
      <c r="J196" s="4"/>
      <c r="K196" s="65"/>
      <c r="L196" s="4"/>
      <c r="M196" s="3"/>
      <c r="N196" s="4"/>
      <c r="O196" s="3"/>
      <c r="P196" s="4"/>
    </row>
    <row r="197" spans="1:16" x14ac:dyDescent="0.25">
      <c r="A197" s="3"/>
      <c r="B197" s="4"/>
      <c r="C197" s="3"/>
      <c r="D197" s="4"/>
      <c r="E197" s="31"/>
      <c r="F197" s="68"/>
      <c r="G197" s="31"/>
      <c r="H197" s="68"/>
      <c r="I197" s="3"/>
      <c r="J197" s="4"/>
      <c r="K197" s="65"/>
      <c r="L197" s="4"/>
      <c r="M197" s="3"/>
      <c r="N197" s="4"/>
      <c r="O197" s="3"/>
      <c r="P197" s="4"/>
    </row>
    <row r="198" spans="1:16" x14ac:dyDescent="0.25">
      <c r="A198" s="3"/>
      <c r="B198" s="4"/>
      <c r="C198" s="3"/>
      <c r="D198" s="4"/>
      <c r="E198" s="31"/>
      <c r="F198" s="68"/>
      <c r="G198" s="31"/>
      <c r="H198" s="68"/>
      <c r="I198" s="3"/>
      <c r="J198" s="4"/>
      <c r="K198" s="65"/>
      <c r="L198" s="4"/>
      <c r="M198" s="3"/>
      <c r="N198" s="4"/>
      <c r="O198" s="3"/>
      <c r="P198" s="4"/>
    </row>
    <row r="199" spans="1:16" x14ac:dyDescent="0.25">
      <c r="A199" s="3"/>
      <c r="B199" s="4"/>
      <c r="C199" s="3"/>
      <c r="D199" s="4"/>
      <c r="E199" s="31"/>
      <c r="F199" s="68"/>
      <c r="G199" s="31"/>
      <c r="H199" s="68"/>
      <c r="I199" s="3"/>
      <c r="J199" s="4"/>
      <c r="K199" s="65"/>
      <c r="L199" s="4"/>
      <c r="M199" s="3"/>
      <c r="N199" s="4"/>
      <c r="O199" s="3"/>
      <c r="P199" s="4"/>
    </row>
    <row r="200" spans="1:16" x14ac:dyDescent="0.25">
      <c r="A200" s="3"/>
      <c r="B200" s="4"/>
      <c r="C200" s="3"/>
      <c r="D200" s="4"/>
      <c r="E200" s="31"/>
      <c r="F200" s="68"/>
      <c r="G200" s="31"/>
      <c r="H200" s="68"/>
      <c r="I200" s="3"/>
      <c r="J200" s="4"/>
      <c r="K200" s="65"/>
      <c r="L200" s="4"/>
      <c r="M200" s="3"/>
      <c r="N200" s="4"/>
      <c r="O200" s="3"/>
      <c r="P200" s="4"/>
    </row>
    <row r="201" spans="1:16" x14ac:dyDescent="0.25">
      <c r="A201" s="3"/>
      <c r="B201" s="4"/>
      <c r="C201" s="3"/>
      <c r="D201" s="4"/>
      <c r="E201" s="31"/>
      <c r="F201" s="68"/>
      <c r="G201" s="31"/>
      <c r="H201" s="68"/>
      <c r="I201" s="3"/>
      <c r="J201" s="4"/>
      <c r="K201" s="65"/>
      <c r="L201" s="4"/>
      <c r="M201" s="3"/>
      <c r="N201" s="4"/>
      <c r="O201" s="3"/>
      <c r="P201" s="4"/>
    </row>
    <row r="202" spans="1:16" x14ac:dyDescent="0.25">
      <c r="A202" s="3"/>
      <c r="B202" s="4"/>
      <c r="C202" s="3"/>
      <c r="D202" s="4"/>
      <c r="E202" s="31"/>
      <c r="F202" s="68"/>
      <c r="G202" s="31"/>
      <c r="H202" s="68"/>
      <c r="I202" s="3"/>
      <c r="J202" s="4"/>
      <c r="K202" s="65"/>
      <c r="L202" s="4"/>
      <c r="M202" s="3"/>
      <c r="N202" s="4"/>
      <c r="O202" s="3"/>
      <c r="P202" s="4"/>
    </row>
    <row r="203" spans="1:16" x14ac:dyDescent="0.25">
      <c r="A203" s="3"/>
      <c r="B203" s="4"/>
      <c r="C203" s="3"/>
      <c r="D203" s="4"/>
      <c r="E203" s="31"/>
      <c r="F203" s="68"/>
      <c r="G203" s="31"/>
      <c r="H203" s="68"/>
      <c r="I203" s="3"/>
      <c r="J203" s="4"/>
      <c r="K203" s="65"/>
      <c r="L203" s="4"/>
      <c r="M203" s="3"/>
      <c r="N203" s="4"/>
      <c r="O203" s="3"/>
      <c r="P203" s="4"/>
    </row>
    <row r="204" spans="1:16" x14ac:dyDescent="0.25">
      <c r="A204" s="3"/>
      <c r="B204" s="4"/>
      <c r="C204" s="3"/>
      <c r="D204" s="4"/>
      <c r="E204" s="31"/>
      <c r="F204" s="68"/>
      <c r="G204" s="31"/>
      <c r="H204" s="68"/>
      <c r="I204" s="3"/>
      <c r="J204" s="4"/>
      <c r="K204" s="65"/>
      <c r="L204" s="4"/>
      <c r="M204" s="3"/>
      <c r="N204" s="4"/>
      <c r="O204" s="3"/>
      <c r="P204" s="4"/>
    </row>
    <row r="205" spans="1:16" x14ac:dyDescent="0.25">
      <c r="A205" s="3"/>
      <c r="B205" s="4"/>
      <c r="C205" s="3"/>
      <c r="D205" s="4"/>
      <c r="E205" s="31"/>
      <c r="F205" s="68"/>
      <c r="G205" s="31"/>
      <c r="H205" s="68"/>
      <c r="I205" s="3"/>
      <c r="J205" s="4"/>
      <c r="K205" s="65"/>
      <c r="L205" s="4"/>
      <c r="M205" s="3"/>
      <c r="N205" s="4"/>
      <c r="O205" s="3"/>
      <c r="P205" s="4"/>
    </row>
    <row r="206" spans="1:16" x14ac:dyDescent="0.25">
      <c r="A206" s="3"/>
      <c r="B206" s="4"/>
      <c r="C206" s="3"/>
      <c r="D206" s="4"/>
      <c r="E206" s="31"/>
      <c r="F206" s="68"/>
      <c r="G206" s="31"/>
      <c r="H206" s="68"/>
      <c r="I206" s="3"/>
      <c r="J206" s="4"/>
      <c r="K206" s="65"/>
      <c r="L206" s="4"/>
      <c r="M206" s="3"/>
      <c r="N206" s="4"/>
      <c r="O206" s="3"/>
      <c r="P206" s="4"/>
    </row>
    <row r="207" spans="1:16" x14ac:dyDescent="0.25">
      <c r="A207" s="3"/>
      <c r="B207" s="4"/>
      <c r="C207" s="3"/>
      <c r="D207" s="4"/>
      <c r="E207" s="31"/>
      <c r="F207" s="68"/>
      <c r="G207" s="31"/>
      <c r="H207" s="68"/>
      <c r="I207" s="3"/>
      <c r="J207" s="4"/>
      <c r="K207" s="65"/>
      <c r="L207" s="4"/>
      <c r="M207" s="3"/>
      <c r="N207" s="4"/>
      <c r="O207" s="3"/>
      <c r="P207" s="4"/>
    </row>
    <row r="208" spans="1:16" x14ac:dyDescent="0.25">
      <c r="A208" s="3"/>
      <c r="B208" s="4"/>
      <c r="C208" s="3"/>
      <c r="D208" s="4"/>
      <c r="E208" s="31"/>
      <c r="F208" s="68"/>
      <c r="G208" s="31"/>
      <c r="H208" s="68"/>
      <c r="I208" s="3"/>
      <c r="J208" s="4"/>
      <c r="K208" s="65"/>
      <c r="L208" s="4"/>
      <c r="M208" s="3"/>
      <c r="N208" s="4"/>
      <c r="O208" s="3"/>
      <c r="P208" s="4"/>
    </row>
    <row r="209" spans="1:16" x14ac:dyDescent="0.25">
      <c r="A209" s="3"/>
      <c r="B209" s="4"/>
      <c r="C209" s="3"/>
      <c r="D209" s="4"/>
      <c r="E209" s="31"/>
      <c r="F209" s="68"/>
      <c r="G209" s="31"/>
      <c r="H209" s="68"/>
      <c r="I209" s="3"/>
      <c r="J209" s="4"/>
      <c r="K209" s="65"/>
      <c r="L209" s="4"/>
      <c r="M209" s="3"/>
      <c r="N209" s="4"/>
      <c r="O209" s="3"/>
      <c r="P209" s="4"/>
    </row>
    <row r="210" spans="1:16" x14ac:dyDescent="0.25">
      <c r="A210" s="3"/>
      <c r="B210" s="4"/>
      <c r="C210" s="3"/>
      <c r="D210" s="4"/>
      <c r="E210" s="31"/>
      <c r="F210" s="68"/>
      <c r="G210" s="31"/>
      <c r="H210" s="68"/>
      <c r="I210" s="3"/>
      <c r="J210" s="4"/>
      <c r="K210" s="65"/>
      <c r="L210" s="4"/>
      <c r="M210" s="3"/>
      <c r="N210" s="4"/>
      <c r="O210" s="3"/>
      <c r="P210" s="4"/>
    </row>
    <row r="211" spans="1:16" x14ac:dyDescent="0.25">
      <c r="A211" s="3"/>
      <c r="B211" s="4"/>
      <c r="C211" s="3"/>
      <c r="D211" s="4"/>
      <c r="E211" s="31"/>
      <c r="F211" s="68"/>
      <c r="G211" s="31"/>
      <c r="H211" s="68"/>
      <c r="I211" s="3"/>
      <c r="J211" s="4"/>
      <c r="K211" s="65"/>
      <c r="L211" s="4"/>
      <c r="M211" s="3"/>
      <c r="N211" s="4"/>
      <c r="O211" s="3"/>
      <c r="P211" s="4"/>
    </row>
    <row r="212" spans="1:16" x14ac:dyDescent="0.25">
      <c r="A212" s="3"/>
      <c r="B212" s="4"/>
      <c r="C212" s="3"/>
      <c r="D212" s="4"/>
      <c r="E212" s="31"/>
      <c r="F212" s="68"/>
      <c r="G212" s="31"/>
      <c r="H212" s="68"/>
      <c r="I212" s="3"/>
      <c r="J212" s="4"/>
      <c r="K212" s="65"/>
      <c r="L212" s="4"/>
      <c r="M212" s="3"/>
      <c r="N212" s="4"/>
      <c r="O212" s="3"/>
      <c r="P212" s="4"/>
    </row>
    <row r="213" spans="1:16" x14ac:dyDescent="0.25">
      <c r="A213" s="3"/>
      <c r="B213" s="4"/>
      <c r="C213" s="3"/>
      <c r="D213" s="4"/>
      <c r="E213" s="31"/>
      <c r="F213" s="68"/>
      <c r="G213" s="31"/>
      <c r="H213" s="68"/>
      <c r="I213" s="3"/>
      <c r="J213" s="4"/>
      <c r="K213" s="65"/>
      <c r="L213" s="4"/>
      <c r="M213" s="3"/>
      <c r="N213" s="4"/>
      <c r="O213" s="3"/>
      <c r="P213" s="4"/>
    </row>
    <row r="214" spans="1:16" x14ac:dyDescent="0.25">
      <c r="A214" s="3"/>
      <c r="B214" s="4"/>
      <c r="C214" s="3"/>
      <c r="D214" s="4"/>
      <c r="E214" s="31"/>
      <c r="F214" s="68"/>
      <c r="G214" s="31"/>
      <c r="H214" s="68"/>
      <c r="I214" s="3"/>
      <c r="J214" s="4"/>
      <c r="K214" s="65"/>
      <c r="L214" s="4"/>
      <c r="M214" s="3"/>
      <c r="N214" s="4"/>
      <c r="O214" s="3"/>
      <c r="P214" s="4"/>
    </row>
    <row r="215" spans="1:16" x14ac:dyDescent="0.25">
      <c r="A215" s="3"/>
      <c r="B215" s="4"/>
      <c r="C215" s="3"/>
      <c r="D215" s="4"/>
      <c r="E215" s="31"/>
      <c r="F215" s="68"/>
      <c r="G215" s="31"/>
      <c r="H215" s="68"/>
      <c r="I215" s="3"/>
      <c r="J215" s="4"/>
      <c r="K215" s="65"/>
      <c r="L215" s="4"/>
      <c r="M215" s="3"/>
      <c r="N215" s="4"/>
      <c r="O215" s="3"/>
      <c r="P215" s="4"/>
    </row>
    <row r="216" spans="1:16" x14ac:dyDescent="0.25">
      <c r="A216" s="3"/>
      <c r="B216" s="4"/>
      <c r="C216" s="3"/>
      <c r="D216" s="4"/>
      <c r="E216" s="31"/>
      <c r="F216" s="68"/>
      <c r="G216" s="31"/>
      <c r="H216" s="68"/>
      <c r="I216" s="3"/>
      <c r="J216" s="4"/>
      <c r="K216" s="65"/>
      <c r="L216" s="4"/>
      <c r="M216" s="3"/>
      <c r="N216" s="4"/>
      <c r="O216" s="3"/>
      <c r="P216" s="4"/>
    </row>
    <row r="217" spans="1:16" x14ac:dyDescent="0.25">
      <c r="A217" s="3"/>
      <c r="B217" s="4"/>
      <c r="C217" s="3"/>
      <c r="D217" s="4"/>
      <c r="E217" s="31"/>
      <c r="F217" s="68"/>
      <c r="G217" s="31"/>
      <c r="H217" s="68"/>
      <c r="I217" s="3"/>
      <c r="J217" s="4"/>
      <c r="K217" s="65"/>
      <c r="L217" s="4"/>
      <c r="M217" s="3"/>
      <c r="N217" s="4"/>
      <c r="O217" s="3"/>
      <c r="P217" s="4"/>
    </row>
    <row r="218" spans="1:16" x14ac:dyDescent="0.25">
      <c r="A218" s="3"/>
      <c r="B218" s="4"/>
      <c r="C218" s="3"/>
      <c r="D218" s="4"/>
      <c r="E218" s="31"/>
      <c r="F218" s="68"/>
      <c r="G218" s="31"/>
      <c r="H218" s="68"/>
      <c r="I218" s="3"/>
      <c r="J218" s="4"/>
      <c r="K218" s="65"/>
      <c r="L218" s="4"/>
      <c r="M218" s="3"/>
      <c r="N218" s="4"/>
      <c r="O218" s="3"/>
      <c r="P218" s="4"/>
    </row>
    <row r="219" spans="1:16" x14ac:dyDescent="0.25">
      <c r="A219" s="3"/>
      <c r="B219" s="4"/>
      <c r="C219" s="3"/>
      <c r="D219" s="4"/>
      <c r="E219" s="31"/>
      <c r="F219" s="68"/>
      <c r="G219" s="31"/>
      <c r="H219" s="68"/>
      <c r="I219" s="3"/>
      <c r="J219" s="4"/>
      <c r="K219" s="65"/>
      <c r="L219" s="4"/>
      <c r="M219" s="3"/>
      <c r="N219" s="4"/>
      <c r="O219" s="3"/>
      <c r="P219" s="4"/>
    </row>
    <row r="220" spans="1:16" x14ac:dyDescent="0.25">
      <c r="A220" s="3"/>
      <c r="B220" s="4"/>
      <c r="C220" s="3"/>
      <c r="D220" s="4"/>
      <c r="E220" s="31"/>
      <c r="F220" s="68"/>
      <c r="G220" s="31"/>
      <c r="H220" s="68"/>
      <c r="I220" s="3"/>
      <c r="J220" s="4"/>
      <c r="K220" s="65"/>
      <c r="L220" s="4"/>
      <c r="M220" s="3"/>
      <c r="N220" s="4"/>
      <c r="O220" s="3"/>
      <c r="P220" s="4"/>
    </row>
    <row r="221" spans="1:16" x14ac:dyDescent="0.25">
      <c r="A221" s="3"/>
      <c r="B221" s="4"/>
      <c r="C221" s="3"/>
      <c r="D221" s="4"/>
      <c r="E221" s="31"/>
      <c r="F221" s="68"/>
      <c r="G221" s="31"/>
      <c r="H221" s="68"/>
      <c r="I221" s="3"/>
      <c r="J221" s="4"/>
      <c r="K221" s="65"/>
      <c r="L221" s="4"/>
      <c r="M221" s="3"/>
      <c r="N221" s="4"/>
      <c r="O221" s="3"/>
      <c r="P221" s="4"/>
    </row>
    <row r="222" spans="1:16" x14ac:dyDescent="0.25">
      <c r="A222" s="3"/>
      <c r="B222" s="4"/>
      <c r="C222" s="3"/>
      <c r="D222" s="4"/>
      <c r="E222" s="31"/>
      <c r="F222" s="68"/>
      <c r="G222" s="31"/>
      <c r="H222" s="68"/>
      <c r="I222" s="3"/>
      <c r="J222" s="4"/>
      <c r="K222" s="65"/>
      <c r="L222" s="4"/>
      <c r="M222" s="3"/>
      <c r="N222" s="4"/>
      <c r="O222" s="3"/>
      <c r="P222" s="4"/>
    </row>
    <row r="223" spans="1:16" x14ac:dyDescent="0.25">
      <c r="A223" s="3"/>
      <c r="B223" s="4"/>
      <c r="C223" s="3"/>
      <c r="D223" s="4"/>
      <c r="E223" s="31"/>
      <c r="F223" s="68"/>
      <c r="G223" s="31"/>
      <c r="H223" s="68"/>
      <c r="I223" s="3"/>
      <c r="J223" s="4"/>
      <c r="K223" s="65"/>
      <c r="L223" s="4"/>
      <c r="M223" s="3"/>
      <c r="N223" s="4"/>
      <c r="O223" s="3"/>
      <c r="P223" s="4"/>
    </row>
    <row r="224" spans="1:16" x14ac:dyDescent="0.25">
      <c r="A224" s="3"/>
      <c r="B224" s="4"/>
      <c r="C224" s="3"/>
      <c r="D224" s="4"/>
      <c r="E224" s="31"/>
      <c r="F224" s="68"/>
      <c r="G224" s="31"/>
      <c r="H224" s="68"/>
      <c r="I224" s="3"/>
      <c r="J224" s="4"/>
      <c r="K224" s="65"/>
      <c r="L224" s="4"/>
      <c r="M224" s="3"/>
      <c r="N224" s="4"/>
      <c r="O224" s="3"/>
      <c r="P224" s="4"/>
    </row>
    <row r="225" spans="1:16" x14ac:dyDescent="0.25">
      <c r="A225" s="3"/>
      <c r="B225" s="4"/>
      <c r="C225" s="3"/>
      <c r="D225" s="4"/>
      <c r="E225" s="31"/>
      <c r="F225" s="68"/>
      <c r="G225" s="31"/>
      <c r="H225" s="68"/>
      <c r="I225" s="3"/>
      <c r="J225" s="4"/>
      <c r="K225" s="65"/>
      <c r="L225" s="4"/>
      <c r="M225" s="3"/>
      <c r="N225" s="4"/>
      <c r="O225" s="3"/>
      <c r="P225" s="4"/>
    </row>
    <row r="226" spans="1:16" x14ac:dyDescent="0.25">
      <c r="A226" s="3"/>
      <c r="B226" s="4"/>
      <c r="C226" s="3"/>
      <c r="D226" s="4"/>
      <c r="E226" s="31"/>
      <c r="F226" s="68"/>
      <c r="G226" s="31"/>
      <c r="H226" s="68"/>
      <c r="I226" s="3"/>
      <c r="J226" s="4"/>
      <c r="K226" s="65"/>
      <c r="L226" s="4"/>
      <c r="M226" s="3"/>
      <c r="N226" s="4"/>
      <c r="O226" s="3"/>
      <c r="P226" s="4"/>
    </row>
    <row r="227" spans="1:16" x14ac:dyDescent="0.25">
      <c r="A227" s="3"/>
      <c r="B227" s="4"/>
      <c r="C227" s="3"/>
      <c r="D227" s="4"/>
      <c r="E227" s="31"/>
      <c r="F227" s="68"/>
      <c r="G227" s="31"/>
      <c r="H227" s="68"/>
      <c r="I227" s="3"/>
      <c r="J227" s="4"/>
      <c r="K227" s="65"/>
      <c r="L227" s="4"/>
      <c r="M227" s="3"/>
      <c r="N227" s="4"/>
      <c r="O227" s="3"/>
      <c r="P227" s="4"/>
    </row>
    <row r="228" spans="1:16" x14ac:dyDescent="0.25">
      <c r="A228" s="3"/>
      <c r="B228" s="4"/>
      <c r="C228" s="3"/>
      <c r="D228" s="4"/>
      <c r="E228" s="31"/>
      <c r="F228" s="68"/>
      <c r="G228" s="31"/>
      <c r="H228" s="68"/>
      <c r="I228" s="3"/>
      <c r="J228" s="4"/>
      <c r="K228" s="65"/>
      <c r="L228" s="4"/>
      <c r="M228" s="3"/>
      <c r="N228" s="4"/>
      <c r="O228" s="3"/>
      <c r="P228" s="4"/>
    </row>
    <row r="229" spans="1:16" x14ac:dyDescent="0.25">
      <c r="A229" s="3"/>
      <c r="B229" s="4"/>
      <c r="C229" s="3"/>
      <c r="D229" s="4"/>
      <c r="E229" s="31"/>
      <c r="F229" s="68"/>
      <c r="G229" s="31"/>
      <c r="H229" s="68"/>
      <c r="I229" s="3"/>
      <c r="J229" s="4"/>
      <c r="K229" s="65"/>
      <c r="L229" s="4"/>
      <c r="M229" s="3"/>
      <c r="N229" s="4"/>
      <c r="O229" s="3"/>
      <c r="P229" s="4"/>
    </row>
    <row r="230" spans="1:16" x14ac:dyDescent="0.25">
      <c r="A230" s="3"/>
      <c r="B230" s="4"/>
      <c r="C230" s="3"/>
      <c r="D230" s="4"/>
      <c r="E230" s="31"/>
      <c r="F230" s="68"/>
      <c r="G230" s="31"/>
      <c r="H230" s="68"/>
      <c r="I230" s="3"/>
      <c r="J230" s="4"/>
      <c r="K230" s="65"/>
      <c r="L230" s="4"/>
      <c r="M230" s="3"/>
      <c r="N230" s="4"/>
      <c r="O230" s="3"/>
      <c r="P230" s="4"/>
    </row>
    <row r="231" spans="1:16" x14ac:dyDescent="0.25">
      <c r="A231" s="3"/>
      <c r="B231" s="4"/>
      <c r="C231" s="3"/>
      <c r="D231" s="4"/>
      <c r="E231" s="31"/>
      <c r="F231" s="68"/>
      <c r="G231" s="31"/>
      <c r="H231" s="68"/>
      <c r="I231" s="3"/>
      <c r="J231" s="4"/>
      <c r="K231" s="65"/>
      <c r="L231" s="4"/>
      <c r="M231" s="3"/>
      <c r="N231" s="4"/>
      <c r="O231" s="3"/>
      <c r="P231" s="4"/>
    </row>
    <row r="232" spans="1:16" x14ac:dyDescent="0.25">
      <c r="A232" s="3"/>
      <c r="B232" s="4"/>
      <c r="C232" s="3"/>
      <c r="D232" s="4"/>
      <c r="E232" s="31"/>
      <c r="F232" s="68"/>
      <c r="G232" s="31"/>
      <c r="H232" s="68"/>
      <c r="I232" s="3"/>
      <c r="J232" s="4"/>
      <c r="K232" s="65"/>
      <c r="L232" s="4"/>
      <c r="M232" s="3"/>
      <c r="N232" s="4"/>
      <c r="O232" s="3"/>
      <c r="P232" s="4"/>
    </row>
    <row r="233" spans="1:16" x14ac:dyDescent="0.25">
      <c r="A233" s="3"/>
      <c r="B233" s="4"/>
      <c r="C233" s="3"/>
      <c r="D233" s="4"/>
      <c r="E233" s="31"/>
      <c r="F233" s="68"/>
      <c r="G233" s="31"/>
      <c r="H233" s="68"/>
      <c r="I233" s="3"/>
      <c r="J233" s="4"/>
      <c r="K233" s="65"/>
      <c r="L233" s="4"/>
      <c r="M233" s="3"/>
      <c r="N233" s="4"/>
      <c r="O233" s="3"/>
      <c r="P233" s="4"/>
    </row>
    <row r="234" spans="1:16" x14ac:dyDescent="0.25">
      <c r="A234" s="3"/>
      <c r="B234" s="4"/>
      <c r="C234" s="3"/>
      <c r="D234" s="4"/>
      <c r="E234" s="31"/>
      <c r="F234" s="68"/>
      <c r="G234" s="31"/>
      <c r="H234" s="68"/>
      <c r="I234" s="3"/>
      <c r="J234" s="4"/>
      <c r="K234" s="65"/>
      <c r="L234" s="4"/>
      <c r="M234" s="3"/>
      <c r="N234" s="4"/>
      <c r="O234" s="3"/>
      <c r="P234" s="4"/>
    </row>
    <row r="235" spans="1:16" x14ac:dyDescent="0.25">
      <c r="A235" s="3"/>
      <c r="B235" s="4"/>
      <c r="C235" s="3"/>
      <c r="D235" s="4"/>
      <c r="E235" s="31"/>
      <c r="F235" s="68"/>
      <c r="G235" s="31"/>
      <c r="H235" s="68"/>
      <c r="I235" s="3"/>
      <c r="J235" s="4"/>
      <c r="K235" s="65"/>
      <c r="L235" s="4"/>
      <c r="M235" s="3"/>
      <c r="N235" s="4"/>
      <c r="O235" s="3"/>
      <c r="P235" s="4"/>
    </row>
    <row r="236" spans="1:16" x14ac:dyDescent="0.25">
      <c r="A236" s="3"/>
      <c r="B236" s="4"/>
      <c r="C236" s="3"/>
      <c r="D236" s="4"/>
      <c r="E236" s="31"/>
      <c r="F236" s="68"/>
      <c r="G236" s="31"/>
      <c r="H236" s="68"/>
      <c r="I236" s="3"/>
      <c r="J236" s="4"/>
      <c r="K236" s="65"/>
      <c r="L236" s="4"/>
      <c r="M236" s="3"/>
      <c r="N236" s="4"/>
      <c r="O236" s="3"/>
      <c r="P236" s="4"/>
    </row>
    <row r="237" spans="1:16" x14ac:dyDescent="0.25">
      <c r="A237" s="3"/>
      <c r="B237" s="4"/>
      <c r="C237" s="3"/>
      <c r="D237" s="4"/>
      <c r="E237" s="31"/>
      <c r="F237" s="68"/>
      <c r="G237" s="31"/>
      <c r="H237" s="68"/>
      <c r="I237" s="3"/>
      <c r="J237" s="4"/>
      <c r="K237" s="65"/>
      <c r="L237" s="4"/>
      <c r="M237" s="3"/>
      <c r="N237" s="4"/>
      <c r="O237" s="3"/>
      <c r="P237" s="4"/>
    </row>
    <row r="238" spans="1:16" x14ac:dyDescent="0.25">
      <c r="A238" s="3"/>
      <c r="B238" s="4"/>
      <c r="C238" s="3"/>
      <c r="D238" s="4"/>
      <c r="E238" s="31"/>
      <c r="F238" s="68"/>
      <c r="G238" s="31"/>
      <c r="H238" s="68"/>
      <c r="I238" s="3"/>
      <c r="J238" s="4"/>
      <c r="K238" s="65"/>
      <c r="L238" s="4"/>
      <c r="M238" s="3"/>
      <c r="N238" s="4"/>
      <c r="O238" s="3"/>
      <c r="P238" s="4"/>
    </row>
    <row r="239" spans="1:16" x14ac:dyDescent="0.25">
      <c r="A239" s="3"/>
      <c r="B239" s="4"/>
      <c r="C239" s="3"/>
      <c r="D239" s="4"/>
      <c r="E239" s="31"/>
      <c r="F239" s="68"/>
      <c r="G239" s="31"/>
      <c r="H239" s="68"/>
      <c r="I239" s="3"/>
      <c r="J239" s="4"/>
      <c r="K239" s="65"/>
      <c r="L239" s="4"/>
      <c r="M239" s="3"/>
      <c r="N239" s="4"/>
      <c r="O239" s="3"/>
      <c r="P239" s="4"/>
    </row>
    <row r="240" spans="1:16" x14ac:dyDescent="0.25">
      <c r="A240" s="3"/>
      <c r="B240" s="4"/>
      <c r="C240" s="3"/>
      <c r="D240" s="4"/>
      <c r="E240" s="31"/>
      <c r="F240" s="68"/>
      <c r="G240" s="31"/>
      <c r="H240" s="68"/>
      <c r="I240" s="3"/>
      <c r="J240" s="4"/>
      <c r="K240" s="65"/>
      <c r="L240" s="4"/>
      <c r="M240" s="3"/>
      <c r="N240" s="4"/>
      <c r="O240" s="3"/>
      <c r="P240" s="4"/>
    </row>
    <row r="241" spans="1:16" x14ac:dyDescent="0.25">
      <c r="A241" s="3"/>
      <c r="B241" s="4"/>
      <c r="C241" s="3"/>
      <c r="D241" s="4"/>
      <c r="E241" s="31"/>
      <c r="F241" s="68"/>
      <c r="G241" s="31"/>
      <c r="H241" s="68"/>
      <c r="I241" s="3"/>
      <c r="J241" s="4"/>
      <c r="K241" s="65"/>
      <c r="L241" s="4"/>
      <c r="M241" s="3"/>
      <c r="N241" s="4"/>
      <c r="O241" s="3"/>
      <c r="P241" s="4"/>
    </row>
    <row r="242" spans="1:16" x14ac:dyDescent="0.25">
      <c r="A242" s="3"/>
      <c r="B242" s="4"/>
      <c r="C242" s="3"/>
      <c r="D242" s="4"/>
      <c r="E242" s="31"/>
      <c r="F242" s="68"/>
      <c r="G242" s="31"/>
      <c r="H242" s="68"/>
      <c r="I242" s="3"/>
      <c r="J242" s="4"/>
      <c r="K242" s="65"/>
      <c r="L242" s="4"/>
      <c r="M242" s="3"/>
      <c r="N242" s="4"/>
      <c r="O242" s="3"/>
      <c r="P242" s="4"/>
    </row>
    <row r="243" spans="1:16" x14ac:dyDescent="0.25">
      <c r="A243" s="3"/>
      <c r="B243" s="4"/>
      <c r="C243" s="3"/>
      <c r="D243" s="4"/>
      <c r="E243" s="31"/>
      <c r="F243" s="68"/>
      <c r="G243" s="31"/>
      <c r="H243" s="68"/>
      <c r="I243" s="3"/>
      <c r="J243" s="4"/>
      <c r="K243" s="65"/>
      <c r="L243" s="4"/>
      <c r="M243" s="3"/>
      <c r="N243" s="4"/>
      <c r="O243" s="3"/>
      <c r="P243" s="4"/>
    </row>
    <row r="244" spans="1:16" x14ac:dyDescent="0.25">
      <c r="A244" s="3"/>
      <c r="B244" s="4"/>
      <c r="C244" s="3"/>
      <c r="D244" s="4"/>
      <c r="E244" s="31"/>
      <c r="F244" s="68"/>
      <c r="G244" s="31"/>
      <c r="H244" s="68"/>
      <c r="I244" s="3"/>
      <c r="J244" s="4"/>
      <c r="K244" s="65"/>
      <c r="L244" s="4"/>
      <c r="M244" s="3"/>
      <c r="N244" s="4"/>
      <c r="O244" s="3"/>
      <c r="P244" s="4"/>
    </row>
    <row r="245" spans="1:16" x14ac:dyDescent="0.25">
      <c r="A245" s="3"/>
      <c r="B245" s="4"/>
      <c r="C245" s="3"/>
      <c r="D245" s="4"/>
      <c r="E245" s="31"/>
      <c r="F245" s="68"/>
      <c r="G245" s="31"/>
      <c r="H245" s="68"/>
      <c r="I245" s="3"/>
      <c r="J245" s="4"/>
      <c r="K245" s="65"/>
      <c r="L245" s="4"/>
      <c r="M245" s="3"/>
      <c r="N245" s="4"/>
      <c r="O245" s="3"/>
      <c r="P245" s="4"/>
    </row>
    <row r="246" spans="1:16" x14ac:dyDescent="0.25">
      <c r="A246" s="3"/>
      <c r="B246" s="4"/>
      <c r="C246" s="3"/>
      <c r="D246" s="4"/>
      <c r="E246" s="31"/>
      <c r="F246" s="68"/>
      <c r="G246" s="31"/>
      <c r="H246" s="68"/>
      <c r="I246" s="3"/>
      <c r="J246" s="4"/>
      <c r="K246" s="65"/>
      <c r="L246" s="4"/>
      <c r="M246" s="3"/>
      <c r="N246" s="4"/>
      <c r="O246" s="3"/>
      <c r="P246" s="4"/>
    </row>
    <row r="247" spans="1:16" x14ac:dyDescent="0.25">
      <c r="A247" s="3"/>
      <c r="B247" s="4"/>
      <c r="C247" s="3"/>
      <c r="D247" s="4"/>
      <c r="E247" s="31"/>
      <c r="F247" s="68"/>
      <c r="G247" s="31"/>
      <c r="H247" s="68"/>
      <c r="I247" s="3"/>
      <c r="J247" s="4"/>
      <c r="K247" s="65"/>
      <c r="L247" s="4"/>
      <c r="M247" s="3"/>
      <c r="N247" s="4"/>
      <c r="O247" s="3"/>
      <c r="P247" s="4"/>
    </row>
    <row r="248" spans="1:16" x14ac:dyDescent="0.25">
      <c r="A248" s="3"/>
      <c r="B248" s="4"/>
      <c r="C248" s="3"/>
      <c r="D248" s="4"/>
      <c r="E248" s="31"/>
      <c r="F248" s="68"/>
      <c r="G248" s="31"/>
      <c r="H248" s="68"/>
      <c r="I248" s="3"/>
      <c r="J248" s="4"/>
      <c r="K248" s="65"/>
      <c r="L248" s="4"/>
      <c r="M248" s="3"/>
      <c r="N248" s="4"/>
      <c r="O248" s="3"/>
      <c r="P248" s="4"/>
    </row>
    <row r="249" spans="1:16" x14ac:dyDescent="0.25">
      <c r="A249" s="3"/>
      <c r="B249" s="4"/>
      <c r="C249" s="3"/>
      <c r="D249" s="4"/>
      <c r="E249" s="31"/>
      <c r="F249" s="68"/>
      <c r="G249" s="31"/>
      <c r="H249" s="68"/>
      <c r="I249" s="3"/>
      <c r="J249" s="4"/>
      <c r="K249" s="65"/>
      <c r="L249" s="4"/>
      <c r="M249" s="3"/>
      <c r="N249" s="4"/>
      <c r="O249" s="3"/>
      <c r="P249" s="4"/>
    </row>
    <row r="250" spans="1:16" x14ac:dyDescent="0.25">
      <c r="A250" s="3"/>
      <c r="B250" s="4"/>
      <c r="C250" s="3"/>
      <c r="D250" s="4"/>
      <c r="E250" s="31"/>
      <c r="F250" s="68"/>
      <c r="G250" s="31"/>
      <c r="H250" s="68"/>
      <c r="I250" s="3"/>
      <c r="J250" s="4"/>
      <c r="K250" s="65"/>
      <c r="L250" s="4"/>
      <c r="M250" s="3"/>
      <c r="N250" s="4"/>
      <c r="O250" s="3"/>
      <c r="P250" s="4"/>
    </row>
    <row r="251" spans="1:16" x14ac:dyDescent="0.25">
      <c r="A251" s="3"/>
      <c r="B251" s="4"/>
      <c r="C251" s="3"/>
      <c r="D251" s="4"/>
      <c r="E251" s="31"/>
      <c r="F251" s="68"/>
      <c r="G251" s="31"/>
      <c r="H251" s="68"/>
      <c r="I251" s="3"/>
      <c r="J251" s="4"/>
      <c r="K251" s="65"/>
      <c r="L251" s="4"/>
      <c r="M251" s="3"/>
      <c r="N251" s="4"/>
      <c r="O251" s="3"/>
      <c r="P251" s="4"/>
    </row>
    <row r="252" spans="1:16" x14ac:dyDescent="0.25">
      <c r="A252" s="3"/>
      <c r="B252" s="4"/>
      <c r="C252" s="3"/>
      <c r="D252" s="4"/>
      <c r="E252" s="31"/>
      <c r="F252" s="68"/>
      <c r="G252" s="31"/>
      <c r="H252" s="68"/>
      <c r="I252" s="3"/>
      <c r="J252" s="4"/>
      <c r="K252" s="65"/>
      <c r="L252" s="4"/>
      <c r="M252" s="3"/>
      <c r="N252" s="4"/>
      <c r="O252" s="3"/>
      <c r="P252" s="4"/>
    </row>
    <row r="253" spans="1:16" x14ac:dyDescent="0.25">
      <c r="A253" s="3"/>
      <c r="B253" s="4"/>
      <c r="C253" s="3"/>
      <c r="D253" s="4"/>
      <c r="E253" s="31"/>
      <c r="F253" s="68"/>
      <c r="G253" s="31"/>
      <c r="H253" s="68"/>
      <c r="I253" s="3"/>
      <c r="J253" s="4"/>
      <c r="K253" s="65"/>
      <c r="L253" s="4"/>
      <c r="M253" s="3"/>
      <c r="N253" s="4"/>
      <c r="O253" s="3"/>
      <c r="P253" s="4"/>
    </row>
    <row r="254" spans="1:16" x14ac:dyDescent="0.25">
      <c r="A254" s="3"/>
      <c r="B254" s="4"/>
      <c r="C254" s="3"/>
      <c r="D254" s="4"/>
      <c r="E254" s="31"/>
      <c r="F254" s="68"/>
      <c r="G254" s="31"/>
      <c r="H254" s="68"/>
      <c r="I254" s="3"/>
      <c r="J254" s="4"/>
      <c r="K254" s="65"/>
      <c r="L254" s="4"/>
      <c r="M254" s="3"/>
      <c r="N254" s="4"/>
      <c r="O254" s="3"/>
      <c r="P254" s="4"/>
    </row>
    <row r="255" spans="1:16" x14ac:dyDescent="0.25">
      <c r="A255" s="3"/>
      <c r="B255" s="4"/>
      <c r="C255" s="3"/>
      <c r="D255" s="4"/>
      <c r="E255" s="31"/>
      <c r="F255" s="68"/>
      <c r="G255" s="31"/>
      <c r="H255" s="68"/>
      <c r="I255" s="3"/>
      <c r="J255" s="4"/>
      <c r="K255" s="65"/>
      <c r="L255" s="4"/>
      <c r="M255" s="3"/>
      <c r="N255" s="4"/>
      <c r="O255" s="3"/>
      <c r="P255" s="4"/>
    </row>
    <row r="256" spans="1:16" x14ac:dyDescent="0.25">
      <c r="A256" s="3"/>
      <c r="B256" s="4"/>
      <c r="C256" s="3"/>
      <c r="D256" s="4"/>
      <c r="E256" s="31"/>
      <c r="F256" s="68"/>
      <c r="G256" s="31"/>
      <c r="H256" s="68"/>
      <c r="I256" s="3"/>
      <c r="J256" s="4"/>
      <c r="K256" s="65"/>
      <c r="L256" s="4"/>
      <c r="M256" s="3"/>
      <c r="N256" s="4"/>
      <c r="O256" s="3"/>
      <c r="P256" s="4"/>
    </row>
    <row r="257" spans="1:16" x14ac:dyDescent="0.25">
      <c r="A257" s="3"/>
      <c r="B257" s="4"/>
      <c r="C257" s="3"/>
      <c r="D257" s="4"/>
      <c r="E257" s="31"/>
      <c r="F257" s="68"/>
      <c r="G257" s="31"/>
      <c r="H257" s="68"/>
      <c r="I257" s="3"/>
      <c r="J257" s="4"/>
      <c r="K257" s="65"/>
      <c r="L257" s="4"/>
      <c r="M257" s="3"/>
      <c r="N257" s="4"/>
      <c r="O257" s="3"/>
      <c r="P257" s="4"/>
    </row>
    <row r="258" spans="1:16" x14ac:dyDescent="0.25">
      <c r="A258" s="3"/>
      <c r="B258" s="4"/>
      <c r="C258" s="3"/>
      <c r="D258" s="4"/>
      <c r="E258" s="31"/>
      <c r="F258" s="68"/>
      <c r="G258" s="31"/>
      <c r="H258" s="68"/>
      <c r="I258" s="3"/>
      <c r="J258" s="4"/>
      <c r="K258" s="65"/>
      <c r="L258" s="4"/>
      <c r="M258" s="3"/>
      <c r="N258" s="4"/>
      <c r="O258" s="3"/>
      <c r="P258" s="4"/>
    </row>
    <row r="259" spans="1:16" x14ac:dyDescent="0.25">
      <c r="A259" s="3"/>
      <c r="B259" s="4"/>
      <c r="C259" s="3"/>
      <c r="D259" s="4"/>
      <c r="E259" s="31"/>
      <c r="F259" s="68"/>
      <c r="G259" s="31"/>
      <c r="H259" s="68"/>
      <c r="I259" s="3"/>
      <c r="J259" s="4"/>
      <c r="K259" s="65"/>
      <c r="L259" s="4"/>
      <c r="M259" s="3"/>
      <c r="N259" s="4"/>
      <c r="O259" s="3"/>
      <c r="P259" s="4"/>
    </row>
    <row r="260" spans="1:16" x14ac:dyDescent="0.25">
      <c r="A260" s="3"/>
      <c r="B260" s="4"/>
      <c r="C260" s="3"/>
      <c r="D260" s="4"/>
      <c r="E260" s="31"/>
      <c r="F260" s="68"/>
      <c r="G260" s="31"/>
      <c r="H260" s="68"/>
      <c r="I260" s="3"/>
      <c r="J260" s="4"/>
      <c r="K260" s="65"/>
      <c r="L260" s="4"/>
      <c r="M260" s="3"/>
      <c r="N260" s="4"/>
      <c r="O260" s="3"/>
      <c r="P260" s="4"/>
    </row>
    <row r="261" spans="1:16" x14ac:dyDescent="0.25">
      <c r="A261" s="3"/>
      <c r="B261" s="4"/>
      <c r="C261" s="3"/>
      <c r="D261" s="4"/>
      <c r="E261" s="31"/>
      <c r="F261" s="68"/>
      <c r="G261" s="31"/>
      <c r="H261" s="68"/>
      <c r="I261" s="3"/>
      <c r="J261" s="4"/>
      <c r="K261" s="65"/>
      <c r="L261" s="4"/>
      <c r="M261" s="3"/>
      <c r="N261" s="4"/>
      <c r="O261" s="3"/>
      <c r="P261" s="4"/>
    </row>
    <row r="262" spans="1:16" x14ac:dyDescent="0.25">
      <c r="A262" s="3"/>
      <c r="B262" s="4"/>
      <c r="C262" s="3"/>
      <c r="D262" s="4"/>
      <c r="E262" s="31"/>
      <c r="F262" s="68"/>
      <c r="G262" s="31"/>
      <c r="H262" s="68"/>
      <c r="I262" s="3"/>
      <c r="J262" s="4"/>
      <c r="K262" s="65"/>
      <c r="L262" s="4"/>
      <c r="M262" s="3"/>
      <c r="N262" s="4"/>
      <c r="O262" s="3"/>
      <c r="P262" s="4"/>
    </row>
    <row r="263" spans="1:16" x14ac:dyDescent="0.25">
      <c r="A263" s="3"/>
      <c r="B263" s="4"/>
      <c r="C263" s="3"/>
      <c r="D263" s="4"/>
      <c r="E263" s="31"/>
      <c r="F263" s="68"/>
      <c r="G263" s="31"/>
      <c r="H263" s="68"/>
      <c r="I263" s="3"/>
      <c r="J263" s="4"/>
      <c r="K263" s="65"/>
      <c r="L263" s="4"/>
      <c r="M263" s="3"/>
      <c r="N263" s="4"/>
      <c r="O263" s="3"/>
      <c r="P263" s="4"/>
    </row>
    <row r="264" spans="1:16" x14ac:dyDescent="0.25">
      <c r="A264" s="3"/>
      <c r="B264" s="4"/>
      <c r="C264" s="3"/>
      <c r="D264" s="4"/>
      <c r="E264" s="31"/>
      <c r="F264" s="68"/>
      <c r="G264" s="31"/>
      <c r="H264" s="68"/>
      <c r="I264" s="3"/>
      <c r="J264" s="4"/>
      <c r="K264" s="65"/>
      <c r="L264" s="4"/>
      <c r="M264" s="3"/>
      <c r="N264" s="4"/>
      <c r="O264" s="3"/>
      <c r="P264" s="4"/>
    </row>
    <row r="265" spans="1:16" x14ac:dyDescent="0.25">
      <c r="A265" s="3"/>
      <c r="B265" s="4"/>
      <c r="C265" s="3"/>
      <c r="D265" s="4"/>
      <c r="E265" s="31"/>
      <c r="F265" s="68"/>
      <c r="G265" s="31"/>
      <c r="H265" s="68"/>
      <c r="I265" s="3"/>
      <c r="J265" s="4"/>
      <c r="K265" s="65"/>
      <c r="L265" s="4"/>
      <c r="M265" s="3"/>
      <c r="N265" s="4"/>
      <c r="O265" s="3"/>
      <c r="P265" s="4"/>
    </row>
    <row r="266" spans="1:16" x14ac:dyDescent="0.25">
      <c r="A266" s="3"/>
      <c r="B266" s="4"/>
      <c r="C266" s="3"/>
      <c r="D266" s="4"/>
      <c r="E266" s="31"/>
      <c r="F266" s="68"/>
      <c r="G266" s="31"/>
      <c r="H266" s="68"/>
      <c r="I266" s="3"/>
      <c r="J266" s="4"/>
      <c r="K266" s="65"/>
      <c r="L266" s="4"/>
      <c r="M266" s="3"/>
      <c r="N266" s="4"/>
      <c r="O266" s="3"/>
      <c r="P266" s="4"/>
    </row>
    <row r="267" spans="1:16" x14ac:dyDescent="0.25">
      <c r="A267" s="3"/>
      <c r="B267" s="4"/>
      <c r="C267" s="3"/>
      <c r="D267" s="4"/>
      <c r="E267" s="31"/>
      <c r="F267" s="68"/>
      <c r="G267" s="31"/>
      <c r="H267" s="68"/>
      <c r="I267" s="3"/>
      <c r="J267" s="4"/>
      <c r="K267" s="65"/>
      <c r="L267" s="4"/>
      <c r="M267" s="3"/>
      <c r="N267" s="4"/>
      <c r="O267" s="3"/>
      <c r="P267" s="4"/>
    </row>
    <row r="268" spans="1:16" x14ac:dyDescent="0.25">
      <c r="A268" s="3"/>
      <c r="B268" s="4"/>
      <c r="C268" s="3"/>
      <c r="D268" s="4"/>
      <c r="E268" s="31"/>
      <c r="F268" s="68"/>
      <c r="G268" s="31"/>
      <c r="H268" s="68"/>
      <c r="I268" s="3"/>
      <c r="J268" s="4"/>
      <c r="K268" s="65"/>
      <c r="L268" s="4"/>
      <c r="M268" s="3"/>
      <c r="N268" s="4"/>
      <c r="O268" s="3"/>
      <c r="P268" s="4"/>
    </row>
    <row r="269" spans="1:16" x14ac:dyDescent="0.25">
      <c r="A269" s="3"/>
      <c r="B269" s="4"/>
      <c r="C269" s="3"/>
      <c r="D269" s="4"/>
      <c r="E269" s="31"/>
      <c r="F269" s="68"/>
      <c r="G269" s="31"/>
      <c r="H269" s="68"/>
      <c r="I269" s="3"/>
      <c r="J269" s="4"/>
      <c r="K269" s="65"/>
      <c r="L269" s="4"/>
      <c r="M269" s="3"/>
      <c r="N269" s="4"/>
      <c r="O269" s="3"/>
      <c r="P269" s="4"/>
    </row>
    <row r="270" spans="1:16" x14ac:dyDescent="0.25">
      <c r="A270" s="3"/>
      <c r="B270" s="4"/>
      <c r="C270" s="3"/>
      <c r="D270" s="4"/>
      <c r="E270" s="31"/>
      <c r="F270" s="68"/>
      <c r="G270" s="31"/>
      <c r="H270" s="68"/>
      <c r="I270" s="3"/>
      <c r="J270" s="4"/>
      <c r="K270" s="65"/>
      <c r="L270" s="4"/>
      <c r="M270" s="3"/>
      <c r="N270" s="4"/>
      <c r="O270" s="3"/>
      <c r="P270" s="4"/>
    </row>
    <row r="271" spans="1:16" x14ac:dyDescent="0.25">
      <c r="A271" s="3"/>
      <c r="B271" s="4"/>
      <c r="C271" s="3"/>
      <c r="D271" s="4"/>
      <c r="E271" s="31"/>
      <c r="F271" s="68"/>
      <c r="G271" s="31"/>
      <c r="H271" s="68"/>
      <c r="I271" s="3"/>
      <c r="J271" s="4"/>
      <c r="K271" s="65"/>
      <c r="L271" s="4"/>
      <c r="M271" s="3"/>
      <c r="N271" s="4"/>
      <c r="O271" s="3"/>
      <c r="P271" s="4"/>
    </row>
    <row r="272" spans="1:16" x14ac:dyDescent="0.25">
      <c r="A272" s="3"/>
      <c r="B272" s="4"/>
      <c r="C272" s="3"/>
      <c r="D272" s="4"/>
      <c r="E272" s="31"/>
      <c r="F272" s="68"/>
      <c r="G272" s="31"/>
      <c r="H272" s="68"/>
      <c r="I272" s="3"/>
      <c r="J272" s="4"/>
      <c r="K272" s="65"/>
      <c r="L272" s="4"/>
      <c r="M272" s="3"/>
      <c r="N272" s="4"/>
      <c r="O272" s="3"/>
      <c r="P272" s="4"/>
    </row>
    <row r="273" spans="1:16" x14ac:dyDescent="0.25">
      <c r="A273" s="3"/>
      <c r="B273" s="4"/>
      <c r="C273" s="3"/>
      <c r="D273" s="4"/>
      <c r="E273" s="31"/>
      <c r="F273" s="68"/>
      <c r="G273" s="31"/>
      <c r="H273" s="68"/>
      <c r="I273" s="3"/>
      <c r="J273" s="4"/>
      <c r="K273" s="65"/>
      <c r="L273" s="4"/>
      <c r="M273" s="3"/>
      <c r="N273" s="4"/>
      <c r="O273" s="3"/>
      <c r="P273" s="4"/>
    </row>
    <row r="274" spans="1:16" x14ac:dyDescent="0.25">
      <c r="A274" s="3"/>
      <c r="B274" s="4"/>
      <c r="C274" s="3"/>
      <c r="D274" s="4"/>
      <c r="E274" s="31"/>
      <c r="F274" s="68"/>
      <c r="G274" s="31"/>
      <c r="H274" s="68"/>
      <c r="I274" s="3"/>
      <c r="J274" s="4"/>
      <c r="K274" s="65"/>
      <c r="L274" s="4"/>
      <c r="M274" s="3"/>
      <c r="N274" s="4"/>
      <c r="O274" s="3"/>
      <c r="P274" s="4"/>
    </row>
    <row r="275" spans="1:16" x14ac:dyDescent="0.25">
      <c r="A275" s="3"/>
      <c r="B275" s="4"/>
      <c r="C275" s="3"/>
      <c r="D275" s="4"/>
      <c r="E275" s="31"/>
      <c r="F275" s="68"/>
      <c r="G275" s="31"/>
      <c r="H275" s="68"/>
      <c r="I275" s="3"/>
      <c r="J275" s="4"/>
      <c r="K275" s="65"/>
      <c r="L275" s="4"/>
      <c r="M275" s="3"/>
      <c r="N275" s="4"/>
      <c r="O275" s="3"/>
      <c r="P275" s="4"/>
    </row>
    <row r="276" spans="1:16" x14ac:dyDescent="0.25">
      <c r="A276" s="3"/>
      <c r="B276" s="4"/>
      <c r="C276" s="3"/>
      <c r="D276" s="4"/>
      <c r="E276" s="31"/>
      <c r="F276" s="68"/>
      <c r="G276" s="31"/>
      <c r="H276" s="68"/>
      <c r="I276" s="3"/>
      <c r="J276" s="4"/>
      <c r="K276" s="65"/>
      <c r="L276" s="4"/>
      <c r="M276" s="3"/>
      <c r="N276" s="4"/>
      <c r="O276" s="3"/>
      <c r="P276" s="4"/>
    </row>
    <row r="277" spans="1:16" x14ac:dyDescent="0.25">
      <c r="A277" s="3"/>
      <c r="B277" s="4"/>
      <c r="C277" s="3"/>
      <c r="D277" s="4"/>
      <c r="E277" s="31"/>
      <c r="F277" s="68"/>
      <c r="G277" s="31"/>
      <c r="H277" s="68"/>
      <c r="I277" s="3"/>
      <c r="J277" s="4"/>
      <c r="K277" s="65"/>
      <c r="L277" s="4"/>
      <c r="M277" s="3"/>
      <c r="N277" s="4"/>
      <c r="O277" s="3"/>
      <c r="P277" s="4"/>
    </row>
    <row r="278" spans="1:16" x14ac:dyDescent="0.25">
      <c r="A278" s="3"/>
      <c r="B278" s="4"/>
      <c r="C278" s="3"/>
      <c r="D278" s="4"/>
      <c r="E278" s="31"/>
      <c r="F278" s="68"/>
      <c r="G278" s="31"/>
      <c r="H278" s="68"/>
      <c r="I278" s="3"/>
      <c r="J278" s="4"/>
      <c r="K278" s="65"/>
      <c r="L278" s="4"/>
      <c r="M278" s="3"/>
      <c r="N278" s="4"/>
      <c r="O278" s="3"/>
      <c r="P278" s="4"/>
    </row>
    <row r="279" spans="1:16" x14ac:dyDescent="0.25">
      <c r="A279" s="3"/>
      <c r="B279" s="4"/>
      <c r="C279" s="3"/>
      <c r="D279" s="4"/>
      <c r="E279" s="31"/>
      <c r="F279" s="68"/>
      <c r="G279" s="31"/>
      <c r="H279" s="68"/>
      <c r="I279" s="3"/>
      <c r="J279" s="4"/>
      <c r="K279" s="65"/>
      <c r="L279" s="4"/>
      <c r="M279" s="3"/>
      <c r="N279" s="4"/>
      <c r="O279" s="3"/>
      <c r="P279" s="4"/>
    </row>
    <row r="280" spans="1:16" x14ac:dyDescent="0.25">
      <c r="A280" s="3"/>
      <c r="B280" s="4"/>
      <c r="C280" s="3"/>
      <c r="D280" s="4"/>
      <c r="E280" s="31"/>
      <c r="F280" s="68"/>
      <c r="G280" s="31"/>
      <c r="H280" s="68"/>
      <c r="I280" s="3"/>
      <c r="J280" s="4"/>
      <c r="K280" s="65"/>
      <c r="L280" s="4"/>
      <c r="M280" s="3"/>
      <c r="N280" s="4"/>
      <c r="O280" s="3"/>
      <c r="P280" s="4"/>
    </row>
    <row r="281" spans="1:16" x14ac:dyDescent="0.25">
      <c r="A281" s="3"/>
      <c r="B281" s="4"/>
      <c r="C281" s="3"/>
      <c r="D281" s="4"/>
      <c r="E281" s="31"/>
      <c r="F281" s="68"/>
      <c r="G281" s="31"/>
      <c r="H281" s="68"/>
      <c r="I281" s="3"/>
      <c r="J281" s="4"/>
      <c r="K281" s="65"/>
      <c r="L281" s="4"/>
      <c r="M281" s="3"/>
      <c r="N281" s="4"/>
      <c r="O281" s="3"/>
      <c r="P281" s="4"/>
    </row>
    <row r="282" spans="1:16" x14ac:dyDescent="0.25">
      <c r="A282" s="3"/>
      <c r="B282" s="4"/>
      <c r="C282" s="3"/>
      <c r="D282" s="4"/>
      <c r="E282" s="31"/>
      <c r="F282" s="68"/>
      <c r="G282" s="31"/>
      <c r="H282" s="68"/>
      <c r="I282" s="3"/>
      <c r="J282" s="4"/>
      <c r="K282" s="65"/>
      <c r="L282" s="4"/>
      <c r="M282" s="3"/>
      <c r="N282" s="4"/>
      <c r="O282" s="3"/>
      <c r="P282" s="4"/>
    </row>
    <row r="283" spans="1:16" x14ac:dyDescent="0.25">
      <c r="A283" s="3"/>
      <c r="B283" s="4"/>
      <c r="C283" s="3"/>
      <c r="D283" s="4"/>
      <c r="E283" s="31"/>
      <c r="F283" s="68"/>
      <c r="G283" s="31"/>
      <c r="H283" s="68"/>
      <c r="I283" s="3"/>
      <c r="J283" s="4"/>
      <c r="K283" s="65"/>
      <c r="L283" s="4"/>
      <c r="M283" s="3"/>
      <c r="N283" s="4"/>
      <c r="O283" s="3"/>
      <c r="P283" s="4"/>
    </row>
    <row r="284" spans="1:16" x14ac:dyDescent="0.25">
      <c r="A284" s="3"/>
      <c r="B284" s="4"/>
      <c r="C284" s="3"/>
      <c r="D284" s="4"/>
      <c r="E284" s="31"/>
      <c r="F284" s="68"/>
      <c r="G284" s="31"/>
      <c r="H284" s="68"/>
      <c r="I284" s="3"/>
      <c r="J284" s="4"/>
      <c r="K284" s="65"/>
      <c r="L284" s="4"/>
      <c r="M284" s="3"/>
      <c r="N284" s="4"/>
      <c r="O284" s="3"/>
      <c r="P284" s="4"/>
    </row>
    <row r="285" spans="1:16" x14ac:dyDescent="0.25">
      <c r="A285" s="3"/>
      <c r="B285" s="4"/>
      <c r="C285" s="3"/>
      <c r="D285" s="4"/>
      <c r="E285" s="31"/>
      <c r="F285" s="68"/>
      <c r="G285" s="31"/>
      <c r="H285" s="68"/>
      <c r="I285" s="3"/>
      <c r="J285" s="4"/>
      <c r="K285" s="65"/>
      <c r="L285" s="4"/>
      <c r="M285" s="3"/>
      <c r="N285" s="4"/>
      <c r="O285" s="3"/>
      <c r="P285" s="4"/>
    </row>
    <row r="286" spans="1:16" x14ac:dyDescent="0.25">
      <c r="A286" s="3"/>
      <c r="B286" s="4"/>
      <c r="C286" s="3"/>
      <c r="D286" s="4"/>
      <c r="E286" s="31"/>
      <c r="F286" s="68"/>
      <c r="G286" s="31"/>
      <c r="H286" s="68"/>
      <c r="I286" s="3"/>
      <c r="J286" s="4"/>
      <c r="K286" s="65"/>
      <c r="L286" s="4"/>
      <c r="M286" s="3"/>
      <c r="N286" s="4"/>
      <c r="O286" s="3"/>
      <c r="P286" s="4"/>
    </row>
    <row r="287" spans="1:16" x14ac:dyDescent="0.25">
      <c r="A287" s="3"/>
      <c r="B287" s="4"/>
      <c r="C287" s="3"/>
      <c r="D287" s="4"/>
      <c r="E287" s="31"/>
      <c r="F287" s="68"/>
      <c r="G287" s="31"/>
      <c r="H287" s="68"/>
      <c r="I287" s="3"/>
      <c r="J287" s="4"/>
      <c r="K287" s="65"/>
      <c r="L287" s="4"/>
      <c r="M287" s="3"/>
      <c r="N287" s="4"/>
      <c r="O287" s="3"/>
      <c r="P287" s="4"/>
    </row>
    <row r="288" spans="1:16" x14ac:dyDescent="0.25">
      <c r="A288" s="3"/>
      <c r="B288" s="4"/>
      <c r="C288" s="3"/>
      <c r="D288" s="4"/>
      <c r="E288" s="31"/>
      <c r="F288" s="68"/>
      <c r="G288" s="31"/>
      <c r="H288" s="68"/>
      <c r="I288" s="3"/>
      <c r="J288" s="4"/>
      <c r="K288" s="65"/>
      <c r="L288" s="4"/>
      <c r="M288" s="3"/>
      <c r="N288" s="4"/>
      <c r="O288" s="3"/>
      <c r="P288" s="4"/>
    </row>
    <row r="289" spans="1:16" x14ac:dyDescent="0.25">
      <c r="A289" s="3"/>
      <c r="B289" s="4"/>
      <c r="C289" s="3"/>
      <c r="D289" s="4"/>
      <c r="E289" s="31"/>
      <c r="F289" s="68"/>
      <c r="G289" s="31"/>
      <c r="H289" s="68"/>
      <c r="I289" s="3"/>
      <c r="J289" s="4"/>
      <c r="K289" s="65"/>
      <c r="L289" s="4"/>
      <c r="M289" s="3"/>
      <c r="N289" s="4"/>
      <c r="O289" s="3"/>
      <c r="P289" s="4"/>
    </row>
    <row r="290" spans="1:16" x14ac:dyDescent="0.25">
      <c r="A290" s="3"/>
      <c r="B290" s="4"/>
      <c r="C290" s="3"/>
      <c r="D290" s="4"/>
      <c r="E290" s="31"/>
      <c r="F290" s="68"/>
      <c r="G290" s="31"/>
      <c r="H290" s="68"/>
      <c r="I290" s="3"/>
      <c r="J290" s="4"/>
      <c r="K290" s="65"/>
      <c r="L290" s="4"/>
      <c r="M290" s="3"/>
      <c r="N290" s="4"/>
      <c r="O290" s="3"/>
      <c r="P290" s="4"/>
    </row>
    <row r="291" spans="1:16" x14ac:dyDescent="0.25">
      <c r="A291" s="3"/>
      <c r="B291" s="4"/>
      <c r="C291" s="3"/>
      <c r="D291" s="4"/>
      <c r="E291" s="31"/>
      <c r="F291" s="68"/>
      <c r="G291" s="31"/>
      <c r="H291" s="68"/>
      <c r="I291" s="3"/>
      <c r="J291" s="4"/>
      <c r="K291" s="65"/>
      <c r="L291" s="4"/>
      <c r="M291" s="3"/>
      <c r="N291" s="4"/>
      <c r="O291" s="3"/>
      <c r="P291" s="4"/>
    </row>
    <row r="292" spans="1:16" x14ac:dyDescent="0.25">
      <c r="A292" s="3"/>
      <c r="B292" s="4"/>
      <c r="C292" s="3"/>
      <c r="D292" s="4"/>
      <c r="E292" s="31"/>
      <c r="F292" s="68"/>
      <c r="G292" s="31"/>
      <c r="H292" s="68"/>
      <c r="I292" s="3"/>
      <c r="J292" s="4"/>
      <c r="K292" s="65"/>
      <c r="L292" s="4"/>
      <c r="M292" s="3"/>
      <c r="N292" s="4"/>
      <c r="O292" s="3"/>
      <c r="P292" s="4"/>
    </row>
    <row r="293" spans="1:16" x14ac:dyDescent="0.25">
      <c r="A293" s="3"/>
      <c r="B293" s="4"/>
      <c r="C293" s="3"/>
      <c r="D293" s="4"/>
      <c r="E293" s="31"/>
      <c r="F293" s="68"/>
      <c r="G293" s="31"/>
      <c r="H293" s="68"/>
      <c r="I293" s="3"/>
      <c r="J293" s="4"/>
      <c r="K293" s="65"/>
      <c r="L293" s="4"/>
      <c r="M293" s="3"/>
      <c r="N293" s="4"/>
      <c r="O293" s="3"/>
      <c r="P293" s="4"/>
    </row>
    <row r="294" spans="1:16" x14ac:dyDescent="0.25">
      <c r="A294" s="3"/>
      <c r="B294" s="4"/>
      <c r="C294" s="3"/>
      <c r="D294" s="4"/>
      <c r="E294" s="31"/>
      <c r="F294" s="68"/>
      <c r="G294" s="31"/>
      <c r="H294" s="68"/>
      <c r="I294" s="3"/>
      <c r="J294" s="4"/>
      <c r="K294" s="65"/>
      <c r="L294" s="4"/>
      <c r="M294" s="3"/>
      <c r="N294" s="4"/>
      <c r="O294" s="3"/>
      <c r="P294" s="4"/>
    </row>
    <row r="295" spans="1:16" x14ac:dyDescent="0.25">
      <c r="A295" s="3"/>
      <c r="B295" s="4"/>
      <c r="C295" s="3"/>
      <c r="D295" s="4"/>
      <c r="E295" s="31"/>
      <c r="F295" s="68"/>
      <c r="G295" s="31"/>
      <c r="H295" s="68"/>
      <c r="I295" s="3"/>
      <c r="J295" s="4"/>
      <c r="K295" s="65"/>
      <c r="L295" s="4"/>
      <c r="M295" s="3"/>
      <c r="N295" s="4"/>
      <c r="O295" s="3"/>
      <c r="P295" s="4"/>
    </row>
    <row r="296" spans="1:16" x14ac:dyDescent="0.25">
      <c r="A296" s="3"/>
      <c r="B296" s="4"/>
      <c r="C296" s="3"/>
      <c r="D296" s="4"/>
      <c r="E296" s="31"/>
      <c r="F296" s="68"/>
      <c r="G296" s="31"/>
      <c r="H296" s="68"/>
      <c r="I296" s="3"/>
      <c r="J296" s="4"/>
      <c r="K296" s="65"/>
      <c r="L296" s="4"/>
      <c r="M296" s="3"/>
      <c r="N296" s="4"/>
      <c r="O296" s="3"/>
      <c r="P296" s="4"/>
    </row>
    <row r="297" spans="1:16" x14ac:dyDescent="0.25">
      <c r="A297" s="3"/>
      <c r="B297" s="4"/>
      <c r="C297" s="3"/>
      <c r="D297" s="4"/>
      <c r="E297" s="31"/>
      <c r="F297" s="68"/>
      <c r="G297" s="31"/>
      <c r="H297" s="68"/>
      <c r="I297" s="3"/>
      <c r="J297" s="4"/>
      <c r="K297" s="65"/>
      <c r="L297" s="4"/>
      <c r="M297" s="3"/>
      <c r="N297" s="4"/>
      <c r="O297" s="3"/>
      <c r="P297" s="4"/>
    </row>
    <row r="298" spans="1:16" x14ac:dyDescent="0.25">
      <c r="A298" s="3"/>
      <c r="B298" s="4"/>
      <c r="C298" s="3"/>
      <c r="D298" s="4"/>
      <c r="E298" s="31"/>
      <c r="F298" s="68"/>
      <c r="G298" s="31"/>
      <c r="H298" s="68"/>
      <c r="I298" s="3"/>
      <c r="J298" s="4"/>
      <c r="K298" s="65"/>
      <c r="L298" s="4"/>
      <c r="M298" s="3"/>
      <c r="N298" s="4"/>
      <c r="O298" s="3"/>
      <c r="P298" s="4"/>
    </row>
    <row r="299" spans="1:16" x14ac:dyDescent="0.25">
      <c r="A299" s="3"/>
      <c r="B299" s="4"/>
      <c r="C299" s="3"/>
      <c r="D299" s="4"/>
      <c r="E299" s="31"/>
      <c r="F299" s="68"/>
      <c r="G299" s="31"/>
      <c r="H299" s="68"/>
      <c r="I299" s="3"/>
      <c r="J299" s="4"/>
      <c r="K299" s="65"/>
      <c r="L299" s="4"/>
      <c r="M299" s="3"/>
      <c r="N299" s="4"/>
      <c r="O299" s="3"/>
      <c r="P299" s="4"/>
    </row>
    <row r="300" spans="1:16" x14ac:dyDescent="0.25">
      <c r="A300" s="3"/>
      <c r="B300" s="4"/>
      <c r="C300" s="3"/>
      <c r="D300" s="4"/>
      <c r="E300" s="31"/>
      <c r="F300" s="68"/>
      <c r="G300" s="31"/>
      <c r="H300" s="68"/>
      <c r="I300" s="3"/>
      <c r="J300" s="4"/>
      <c r="K300" s="65"/>
      <c r="L300" s="4"/>
      <c r="M300" s="3"/>
      <c r="N300" s="4"/>
      <c r="O300" s="3"/>
      <c r="P300" s="4"/>
    </row>
    <row r="301" spans="1:16" x14ac:dyDescent="0.25">
      <c r="A301" s="3"/>
      <c r="B301" s="4"/>
      <c r="C301" s="3"/>
      <c r="D301" s="4"/>
      <c r="E301" s="31"/>
      <c r="F301" s="68"/>
      <c r="G301" s="31"/>
      <c r="H301" s="68"/>
      <c r="I301" s="3"/>
      <c r="J301" s="4"/>
      <c r="K301" s="65"/>
      <c r="L301" s="4"/>
      <c r="M301" s="3"/>
      <c r="N301" s="4"/>
      <c r="O301" s="3"/>
      <c r="P301" s="4"/>
    </row>
    <row r="302" spans="1:16" x14ac:dyDescent="0.25">
      <c r="A302" s="3"/>
      <c r="B302" s="4"/>
      <c r="C302" s="3"/>
      <c r="D302" s="4"/>
      <c r="E302" s="31"/>
      <c r="F302" s="68"/>
      <c r="G302" s="31"/>
      <c r="H302" s="68"/>
      <c r="I302" s="3"/>
      <c r="J302" s="4"/>
      <c r="K302" s="65"/>
      <c r="L302" s="4"/>
      <c r="M302" s="3"/>
      <c r="N302" s="4"/>
      <c r="O302" s="3"/>
      <c r="P302" s="4"/>
    </row>
    <row r="303" spans="1:16" x14ac:dyDescent="0.25">
      <c r="A303" s="3"/>
      <c r="B303" s="4"/>
      <c r="C303" s="3"/>
      <c r="D303" s="4"/>
      <c r="E303" s="31"/>
      <c r="F303" s="68"/>
      <c r="G303" s="31"/>
      <c r="H303" s="68"/>
      <c r="I303" s="3"/>
      <c r="J303" s="4"/>
      <c r="K303" s="65"/>
      <c r="L303" s="4"/>
      <c r="M303" s="3"/>
      <c r="N303" s="4"/>
      <c r="O303" s="3"/>
      <c r="P303" s="4"/>
    </row>
    <row r="304" spans="1:16" x14ac:dyDescent="0.25">
      <c r="A304" s="3"/>
      <c r="B304" s="4"/>
      <c r="C304" s="3"/>
      <c r="D304" s="4"/>
      <c r="E304" s="31"/>
      <c r="F304" s="68"/>
      <c r="G304" s="31"/>
      <c r="H304" s="68"/>
      <c r="I304" s="3"/>
      <c r="J304" s="4"/>
      <c r="K304" s="65"/>
      <c r="L304" s="4"/>
      <c r="M304" s="3"/>
      <c r="N304" s="4"/>
      <c r="O304" s="3"/>
      <c r="P304" s="4"/>
    </row>
    <row r="305" spans="1:16" x14ac:dyDescent="0.25">
      <c r="A305" s="3"/>
      <c r="B305" s="4"/>
      <c r="C305" s="3"/>
      <c r="D305" s="4"/>
      <c r="E305" s="31"/>
      <c r="F305" s="68"/>
      <c r="G305" s="31"/>
      <c r="H305" s="68"/>
      <c r="I305" s="3"/>
      <c r="J305" s="4"/>
      <c r="K305" s="65"/>
      <c r="L305" s="4"/>
      <c r="M305" s="3"/>
      <c r="N305" s="4"/>
      <c r="O305" s="3"/>
      <c r="P305" s="4"/>
    </row>
    <row r="306" spans="1:16" x14ac:dyDescent="0.25">
      <c r="A306" s="3"/>
      <c r="B306" s="4"/>
      <c r="C306" s="3"/>
      <c r="D306" s="4"/>
      <c r="E306" s="31"/>
      <c r="F306" s="68"/>
      <c r="G306" s="31"/>
      <c r="H306" s="68"/>
      <c r="I306" s="3"/>
      <c r="J306" s="4"/>
      <c r="K306" s="65"/>
      <c r="L306" s="4"/>
      <c r="M306" s="3"/>
      <c r="N306" s="4"/>
      <c r="O306" s="3"/>
      <c r="P306" s="4"/>
    </row>
    <row r="307" spans="1:16" x14ac:dyDescent="0.25">
      <c r="A307" s="3"/>
      <c r="B307" s="4"/>
      <c r="C307" s="3"/>
      <c r="D307" s="4"/>
      <c r="E307" s="31"/>
      <c r="F307" s="68"/>
      <c r="G307" s="31"/>
      <c r="H307" s="68"/>
      <c r="I307" s="3"/>
      <c r="J307" s="4"/>
      <c r="K307" s="65"/>
      <c r="L307" s="4"/>
      <c r="M307" s="3"/>
      <c r="N307" s="4"/>
      <c r="O307" s="3"/>
      <c r="P307" s="4"/>
    </row>
    <row r="308" spans="1:16" x14ac:dyDescent="0.25">
      <c r="A308" s="3"/>
      <c r="B308" s="4"/>
      <c r="C308" s="3"/>
      <c r="D308" s="4"/>
      <c r="E308" s="31"/>
      <c r="F308" s="68"/>
      <c r="G308" s="31"/>
      <c r="H308" s="68"/>
      <c r="I308" s="3"/>
      <c r="J308" s="4"/>
      <c r="K308" s="65"/>
      <c r="L308" s="4"/>
      <c r="M308" s="3"/>
      <c r="N308" s="4"/>
      <c r="O308" s="3"/>
      <c r="P308" s="4"/>
    </row>
    <row r="309" spans="1:16" x14ac:dyDescent="0.25">
      <c r="A309" s="3"/>
      <c r="B309" s="4"/>
      <c r="C309" s="3"/>
      <c r="D309" s="4"/>
      <c r="E309" s="31"/>
      <c r="F309" s="68"/>
      <c r="G309" s="31"/>
      <c r="H309" s="68"/>
      <c r="I309" s="3"/>
      <c r="J309" s="4"/>
      <c r="K309" s="65"/>
      <c r="L309" s="4"/>
      <c r="M309" s="3"/>
      <c r="N309" s="4"/>
      <c r="O309" s="3"/>
      <c r="P309" s="4"/>
    </row>
    <row r="310" spans="1:16" x14ac:dyDescent="0.25">
      <c r="A310" s="3"/>
      <c r="B310" s="4"/>
      <c r="C310" s="3"/>
      <c r="D310" s="4"/>
      <c r="E310" s="31"/>
      <c r="F310" s="68"/>
      <c r="G310" s="31"/>
      <c r="H310" s="68"/>
      <c r="I310" s="3"/>
      <c r="J310" s="4"/>
      <c r="K310" s="65"/>
      <c r="L310" s="4"/>
      <c r="M310" s="3"/>
      <c r="N310" s="4"/>
      <c r="O310" s="3"/>
      <c r="P310" s="4"/>
    </row>
    <row r="311" spans="1:16" x14ac:dyDescent="0.25">
      <c r="A311" s="3"/>
      <c r="B311" s="4"/>
      <c r="C311" s="3"/>
      <c r="D311" s="4"/>
      <c r="E311" s="31"/>
      <c r="F311" s="68"/>
      <c r="G311" s="31"/>
      <c r="H311" s="68"/>
      <c r="I311" s="3"/>
      <c r="J311" s="4"/>
      <c r="K311" s="65"/>
      <c r="L311" s="4"/>
      <c r="M311" s="3"/>
      <c r="N311" s="4"/>
      <c r="O311" s="3"/>
      <c r="P311" s="4"/>
    </row>
    <row r="312" spans="1:16" x14ac:dyDescent="0.25">
      <c r="A312" s="3"/>
      <c r="B312" s="4"/>
      <c r="C312" s="3"/>
      <c r="D312" s="4"/>
      <c r="E312" s="31"/>
      <c r="F312" s="68"/>
      <c r="G312" s="31"/>
      <c r="H312" s="68"/>
      <c r="I312" s="3"/>
      <c r="J312" s="4"/>
      <c r="K312" s="65"/>
      <c r="L312" s="4"/>
      <c r="M312" s="3"/>
      <c r="N312" s="4"/>
      <c r="O312" s="3"/>
      <c r="P312" s="4"/>
    </row>
    <row r="313" spans="1:16" x14ac:dyDescent="0.25">
      <c r="A313" s="3"/>
      <c r="B313" s="4"/>
      <c r="C313" s="3"/>
      <c r="D313" s="4"/>
      <c r="E313" s="31"/>
      <c r="F313" s="68"/>
      <c r="G313" s="31"/>
      <c r="H313" s="68"/>
      <c r="I313" s="3"/>
      <c r="J313" s="4"/>
      <c r="K313" s="65"/>
      <c r="L313" s="4"/>
      <c r="M313" s="3"/>
      <c r="N313" s="4"/>
      <c r="O313" s="3"/>
      <c r="P313" s="4"/>
    </row>
    <row r="314" spans="1:16" x14ac:dyDescent="0.25">
      <c r="A314" s="3"/>
      <c r="B314" s="4"/>
      <c r="C314" s="3"/>
      <c r="D314" s="4"/>
      <c r="E314" s="31"/>
      <c r="F314" s="68"/>
      <c r="G314" s="31"/>
      <c r="H314" s="68"/>
      <c r="I314" s="3"/>
      <c r="J314" s="4"/>
      <c r="K314" s="65"/>
      <c r="L314" s="4"/>
      <c r="M314" s="3"/>
      <c r="N314" s="4"/>
      <c r="O314" s="3"/>
      <c r="P314" s="4"/>
    </row>
    <row r="315" spans="1:16" x14ac:dyDescent="0.25">
      <c r="A315" s="3"/>
      <c r="B315" s="4"/>
      <c r="C315" s="3"/>
      <c r="D315" s="4"/>
      <c r="E315" s="31"/>
      <c r="F315" s="68"/>
      <c r="G315" s="31"/>
      <c r="H315" s="68"/>
      <c r="I315" s="3"/>
      <c r="J315" s="4"/>
      <c r="K315" s="65"/>
      <c r="L315" s="4"/>
      <c r="M315" s="3"/>
      <c r="N315" s="4"/>
      <c r="O315" s="3"/>
      <c r="P315" s="4"/>
    </row>
    <row r="316" spans="1:16" x14ac:dyDescent="0.25">
      <c r="A316" s="3"/>
      <c r="B316" s="4"/>
      <c r="C316" s="3"/>
      <c r="D316" s="4"/>
      <c r="E316" s="31"/>
      <c r="F316" s="68"/>
      <c r="G316" s="31"/>
      <c r="H316" s="68"/>
      <c r="I316" s="3"/>
      <c r="J316" s="4"/>
      <c r="K316" s="65"/>
      <c r="L316" s="4"/>
      <c r="M316" s="3"/>
      <c r="N316" s="4"/>
      <c r="O316" s="3"/>
      <c r="P316" s="4"/>
    </row>
    <row r="317" spans="1:16" x14ac:dyDescent="0.25">
      <c r="A317" s="3"/>
      <c r="B317" s="4"/>
      <c r="C317" s="3"/>
      <c r="D317" s="4"/>
      <c r="E317" s="31"/>
      <c r="F317" s="68"/>
      <c r="G317" s="31"/>
      <c r="H317" s="68"/>
      <c r="I317" s="3"/>
      <c r="J317" s="4"/>
      <c r="K317" s="65"/>
      <c r="L317" s="4"/>
      <c r="M317" s="3"/>
      <c r="N317" s="4"/>
      <c r="O317" s="3"/>
      <c r="P317" s="4"/>
    </row>
    <row r="318" spans="1:16" x14ac:dyDescent="0.25">
      <c r="A318" s="3"/>
      <c r="B318" s="4"/>
      <c r="C318" s="3"/>
      <c r="D318" s="4"/>
      <c r="E318" s="31"/>
      <c r="F318" s="68"/>
      <c r="G318" s="31"/>
      <c r="H318" s="68"/>
      <c r="I318" s="3"/>
      <c r="J318" s="4"/>
      <c r="K318" s="65"/>
      <c r="L318" s="4"/>
      <c r="M318" s="3"/>
      <c r="N318" s="4"/>
      <c r="O318" s="3"/>
      <c r="P318" s="4"/>
    </row>
    <row r="319" spans="1:16" x14ac:dyDescent="0.25">
      <c r="A319" s="3"/>
      <c r="B319" s="4"/>
      <c r="C319" s="3"/>
      <c r="D319" s="4"/>
      <c r="E319" s="31"/>
      <c r="F319" s="68"/>
      <c r="G319" s="31"/>
      <c r="H319" s="68"/>
      <c r="I319" s="3"/>
      <c r="J319" s="4"/>
      <c r="K319" s="65"/>
      <c r="L319" s="4"/>
      <c r="M319" s="3"/>
      <c r="N319" s="4"/>
      <c r="O319" s="3"/>
      <c r="P319" s="4"/>
    </row>
    <row r="320" spans="1:16" x14ac:dyDescent="0.25">
      <c r="A320" s="3"/>
      <c r="B320" s="4"/>
      <c r="C320" s="3"/>
      <c r="D320" s="4"/>
      <c r="E320" s="31"/>
      <c r="F320" s="68"/>
      <c r="G320" s="31"/>
      <c r="H320" s="68"/>
      <c r="I320" s="3"/>
      <c r="J320" s="4"/>
      <c r="K320" s="65"/>
      <c r="L320" s="4"/>
      <c r="M320" s="3"/>
      <c r="N320" s="4"/>
      <c r="O320" s="3"/>
      <c r="P320" s="4"/>
    </row>
    <row r="321" spans="1:16" x14ac:dyDescent="0.25">
      <c r="A321" s="3"/>
      <c r="B321" s="4"/>
      <c r="C321" s="3"/>
      <c r="D321" s="4"/>
      <c r="E321" s="31"/>
      <c r="F321" s="68"/>
      <c r="G321" s="31"/>
      <c r="H321" s="68"/>
      <c r="I321" s="3"/>
      <c r="J321" s="4"/>
      <c r="K321" s="65"/>
      <c r="L321" s="4"/>
      <c r="M321" s="3"/>
      <c r="N321" s="4"/>
      <c r="O321" s="3"/>
      <c r="P321" s="4"/>
    </row>
    <row r="322" spans="1:16" x14ac:dyDescent="0.25">
      <c r="A322" s="3"/>
      <c r="B322" s="4"/>
      <c r="C322" s="3"/>
      <c r="D322" s="4"/>
      <c r="E322" s="31"/>
      <c r="F322" s="68"/>
      <c r="G322" s="31"/>
      <c r="H322" s="68"/>
      <c r="I322" s="3"/>
      <c r="J322" s="4"/>
      <c r="K322" s="65"/>
      <c r="L322" s="4"/>
      <c r="M322" s="3"/>
      <c r="N322" s="4"/>
      <c r="O322" s="3"/>
      <c r="P322" s="4"/>
    </row>
    <row r="323" spans="1:16" x14ac:dyDescent="0.25">
      <c r="A323" s="3"/>
      <c r="B323" s="4"/>
      <c r="C323" s="3"/>
      <c r="D323" s="4"/>
      <c r="E323" s="31"/>
      <c r="F323" s="68"/>
      <c r="G323" s="31"/>
      <c r="H323" s="68"/>
      <c r="I323" s="3"/>
      <c r="J323" s="4"/>
      <c r="K323" s="65"/>
      <c r="L323" s="4"/>
      <c r="M323" s="3"/>
      <c r="N323" s="4"/>
      <c r="O323" s="3"/>
      <c r="P323" s="4"/>
    </row>
    <row r="324" spans="1:16" x14ac:dyDescent="0.25">
      <c r="A324" s="3"/>
      <c r="B324" s="4"/>
      <c r="C324" s="3"/>
      <c r="D324" s="4"/>
      <c r="E324" s="31"/>
      <c r="F324" s="68"/>
      <c r="G324" s="31"/>
      <c r="H324" s="68"/>
      <c r="I324" s="3"/>
      <c r="J324" s="4"/>
      <c r="K324" s="65"/>
      <c r="L324" s="4"/>
      <c r="M324" s="3"/>
      <c r="N324" s="4"/>
      <c r="O324" s="3"/>
      <c r="P324" s="4"/>
    </row>
    <row r="325" spans="1:16" x14ac:dyDescent="0.25">
      <c r="A325" s="3"/>
      <c r="B325" s="4"/>
      <c r="C325" s="3"/>
      <c r="D325" s="4"/>
      <c r="E325" s="31"/>
      <c r="F325" s="68"/>
      <c r="G325" s="31"/>
      <c r="H325" s="68"/>
      <c r="I325" s="3"/>
      <c r="J325" s="4"/>
      <c r="K325" s="65"/>
      <c r="L325" s="4"/>
      <c r="M325" s="3"/>
      <c r="N325" s="4"/>
      <c r="O325" s="3"/>
      <c r="P325" s="4"/>
    </row>
    <row r="326" spans="1:16" x14ac:dyDescent="0.25">
      <c r="A326" s="3"/>
      <c r="B326" s="4"/>
      <c r="C326" s="3"/>
      <c r="D326" s="4"/>
      <c r="E326" s="31"/>
      <c r="F326" s="68"/>
      <c r="G326" s="31"/>
      <c r="H326" s="68"/>
      <c r="I326" s="3"/>
      <c r="J326" s="4"/>
      <c r="K326" s="65"/>
      <c r="L326" s="4"/>
      <c r="M326" s="3"/>
      <c r="N326" s="4"/>
      <c r="O326" s="3"/>
      <c r="P326" s="4"/>
    </row>
    <row r="327" spans="1:16" x14ac:dyDescent="0.25">
      <c r="A327" s="3"/>
      <c r="B327" s="4"/>
      <c r="C327" s="3"/>
      <c r="D327" s="4"/>
      <c r="E327" s="31"/>
      <c r="F327" s="68"/>
      <c r="G327" s="31"/>
      <c r="H327" s="68"/>
      <c r="I327" s="3"/>
      <c r="J327" s="4"/>
      <c r="K327" s="65"/>
      <c r="L327" s="4"/>
      <c r="M327" s="3"/>
      <c r="N327" s="4"/>
      <c r="O327" s="3"/>
      <c r="P327" s="4"/>
    </row>
    <row r="328" spans="1:16" x14ac:dyDescent="0.25">
      <c r="A328" s="3"/>
      <c r="B328" s="4"/>
      <c r="C328" s="3"/>
      <c r="D328" s="4"/>
      <c r="E328" s="31"/>
      <c r="F328" s="68"/>
      <c r="G328" s="31"/>
      <c r="H328" s="68"/>
      <c r="I328" s="3"/>
      <c r="J328" s="4"/>
      <c r="K328" s="65"/>
      <c r="L328" s="4"/>
      <c r="M328" s="3"/>
      <c r="N328" s="4"/>
      <c r="O328" s="3"/>
      <c r="P328" s="4"/>
    </row>
    <row r="329" spans="1:16" x14ac:dyDescent="0.25">
      <c r="A329" s="3"/>
      <c r="B329" s="4"/>
      <c r="C329" s="3"/>
      <c r="D329" s="4"/>
      <c r="E329" s="31"/>
      <c r="F329" s="68"/>
      <c r="G329" s="31"/>
      <c r="H329" s="68"/>
      <c r="I329" s="3"/>
      <c r="J329" s="4"/>
      <c r="K329" s="65"/>
      <c r="L329" s="4"/>
      <c r="M329" s="3"/>
      <c r="N329" s="4"/>
      <c r="O329" s="3"/>
      <c r="P329" s="4"/>
    </row>
    <row r="330" spans="1:16" x14ac:dyDescent="0.25">
      <c r="A330" s="3"/>
      <c r="B330" s="4"/>
      <c r="C330" s="3"/>
      <c r="D330" s="4"/>
      <c r="E330" s="31"/>
      <c r="F330" s="68"/>
      <c r="G330" s="31"/>
      <c r="H330" s="68"/>
      <c r="I330" s="3"/>
      <c r="J330" s="4"/>
      <c r="K330" s="65"/>
      <c r="L330" s="4"/>
      <c r="M330" s="3"/>
      <c r="N330" s="4"/>
      <c r="O330" s="3"/>
      <c r="P330" s="4"/>
    </row>
    <row r="331" spans="1:16" x14ac:dyDescent="0.25">
      <c r="A331" s="3"/>
      <c r="B331" s="4"/>
      <c r="C331" s="3"/>
      <c r="D331" s="4"/>
      <c r="E331" s="31"/>
      <c r="F331" s="68"/>
      <c r="G331" s="31"/>
      <c r="H331" s="68"/>
      <c r="I331" s="3"/>
      <c r="J331" s="4"/>
      <c r="K331" s="65"/>
      <c r="L331" s="4"/>
      <c r="M331" s="3"/>
      <c r="N331" s="4"/>
      <c r="O331" s="3"/>
      <c r="P331" s="4"/>
    </row>
    <row r="332" spans="1:16" x14ac:dyDescent="0.25">
      <c r="A332" s="3"/>
      <c r="B332" s="4"/>
      <c r="C332" s="3"/>
      <c r="D332" s="4"/>
      <c r="E332" s="31"/>
      <c r="F332" s="68"/>
      <c r="G332" s="31"/>
      <c r="H332" s="68"/>
      <c r="I332" s="3"/>
      <c r="J332" s="4"/>
      <c r="K332" s="65"/>
      <c r="L332" s="4"/>
      <c r="M332" s="3"/>
      <c r="N332" s="4"/>
      <c r="O332" s="3"/>
      <c r="P332" s="4"/>
    </row>
    <row r="333" spans="1:16" x14ac:dyDescent="0.25">
      <c r="A333" s="3"/>
      <c r="B333" s="4"/>
      <c r="C333" s="3"/>
      <c r="D333" s="4"/>
      <c r="E333" s="31"/>
      <c r="F333" s="68"/>
      <c r="G333" s="31"/>
      <c r="H333" s="68"/>
      <c r="I333" s="3"/>
      <c r="J333" s="4"/>
      <c r="K333" s="65"/>
      <c r="L333" s="4"/>
      <c r="M333" s="3"/>
      <c r="N333" s="4"/>
      <c r="O333" s="3"/>
      <c r="P333" s="4"/>
    </row>
    <row r="334" spans="1:16" x14ac:dyDescent="0.25">
      <c r="A334" s="3"/>
      <c r="B334" s="4"/>
      <c r="C334" s="3"/>
      <c r="D334" s="4"/>
      <c r="E334" s="31"/>
      <c r="F334" s="68"/>
      <c r="G334" s="31"/>
      <c r="H334" s="68"/>
      <c r="I334" s="3"/>
      <c r="J334" s="4"/>
      <c r="K334" s="65"/>
      <c r="L334" s="4"/>
      <c r="M334" s="3"/>
      <c r="N334" s="4"/>
      <c r="O334" s="3"/>
      <c r="P334" s="4"/>
    </row>
    <row r="335" spans="1:16" x14ac:dyDescent="0.25">
      <c r="A335" s="3"/>
      <c r="B335" s="4"/>
      <c r="C335" s="3"/>
      <c r="D335" s="4"/>
      <c r="E335" s="31"/>
      <c r="F335" s="68"/>
      <c r="G335" s="31"/>
      <c r="H335" s="68"/>
      <c r="I335" s="3"/>
      <c r="J335" s="4"/>
      <c r="K335" s="65"/>
      <c r="L335" s="4"/>
      <c r="M335" s="3"/>
      <c r="N335" s="4"/>
      <c r="O335" s="3"/>
      <c r="P335" s="4"/>
    </row>
    <row r="336" spans="1:16" x14ac:dyDescent="0.25">
      <c r="A336" s="3"/>
      <c r="B336" s="4"/>
      <c r="C336" s="3"/>
      <c r="D336" s="4"/>
      <c r="E336" s="31"/>
      <c r="F336" s="68"/>
      <c r="G336" s="31"/>
      <c r="H336" s="68"/>
      <c r="I336" s="3"/>
      <c r="J336" s="4"/>
      <c r="K336" s="65"/>
      <c r="L336" s="4"/>
      <c r="M336" s="3"/>
      <c r="N336" s="4"/>
      <c r="O336" s="3"/>
      <c r="P336" s="4"/>
    </row>
    <row r="337" spans="1:16" x14ac:dyDescent="0.25">
      <c r="A337" s="3"/>
      <c r="B337" s="4"/>
      <c r="C337" s="3"/>
      <c r="D337" s="4"/>
      <c r="E337" s="31"/>
      <c r="F337" s="68"/>
      <c r="G337" s="31"/>
      <c r="H337" s="68"/>
      <c r="I337" s="3"/>
      <c r="J337" s="4"/>
      <c r="K337" s="65"/>
      <c r="L337" s="4"/>
      <c r="M337" s="3"/>
      <c r="N337" s="4"/>
      <c r="O337" s="3"/>
      <c r="P337" s="4"/>
    </row>
    <row r="338" spans="1:16" x14ac:dyDescent="0.25">
      <c r="A338" s="3"/>
      <c r="B338" s="4"/>
      <c r="C338" s="3"/>
      <c r="D338" s="4"/>
      <c r="E338" s="31"/>
      <c r="F338" s="68"/>
      <c r="G338" s="31"/>
      <c r="H338" s="68"/>
      <c r="I338" s="3"/>
      <c r="J338" s="4"/>
      <c r="K338" s="65"/>
      <c r="L338" s="4"/>
      <c r="M338" s="3"/>
      <c r="N338" s="4"/>
      <c r="O338" s="3"/>
      <c r="P338" s="4"/>
    </row>
    <row r="339" spans="1:16" x14ac:dyDescent="0.25">
      <c r="A339" s="3"/>
      <c r="B339" s="4"/>
      <c r="C339" s="3"/>
      <c r="D339" s="4"/>
      <c r="E339" s="31"/>
      <c r="F339" s="68"/>
      <c r="G339" s="31"/>
      <c r="H339" s="68"/>
      <c r="I339" s="3"/>
      <c r="J339" s="4"/>
      <c r="K339" s="65"/>
      <c r="L339" s="4"/>
      <c r="M339" s="3"/>
      <c r="N339" s="4"/>
      <c r="O339" s="3"/>
      <c r="P339" s="4"/>
    </row>
    <row r="340" spans="1:16" x14ac:dyDescent="0.25">
      <c r="A340" s="3"/>
      <c r="B340" s="4"/>
      <c r="C340" s="3"/>
      <c r="D340" s="4"/>
      <c r="E340" s="31"/>
      <c r="F340" s="68"/>
      <c r="G340" s="31"/>
      <c r="H340" s="68"/>
      <c r="I340" s="3"/>
      <c r="J340" s="4"/>
      <c r="K340" s="65"/>
      <c r="L340" s="4"/>
      <c r="M340" s="3"/>
      <c r="N340" s="4"/>
      <c r="O340" s="3"/>
      <c r="P340" s="4"/>
    </row>
    <row r="341" spans="1:16" x14ac:dyDescent="0.25">
      <c r="A341" s="3"/>
      <c r="B341" s="4"/>
      <c r="C341" s="3"/>
      <c r="D341" s="4"/>
      <c r="E341" s="31"/>
      <c r="F341" s="68"/>
      <c r="G341" s="31"/>
      <c r="H341" s="68"/>
      <c r="I341" s="3"/>
      <c r="J341" s="4"/>
      <c r="K341" s="65"/>
      <c r="L341" s="4"/>
      <c r="M341" s="3"/>
      <c r="N341" s="4"/>
      <c r="O341" s="3"/>
      <c r="P341" s="4"/>
    </row>
    <row r="342" spans="1:16" x14ac:dyDescent="0.25">
      <c r="A342" s="3"/>
      <c r="B342" s="4"/>
      <c r="C342" s="3"/>
      <c r="D342" s="4"/>
      <c r="E342" s="31"/>
      <c r="F342" s="68"/>
      <c r="G342" s="31"/>
      <c r="H342" s="68"/>
      <c r="I342" s="3"/>
      <c r="J342" s="4"/>
      <c r="K342" s="65"/>
      <c r="L342" s="4"/>
      <c r="M342" s="3"/>
      <c r="N342" s="4"/>
      <c r="O342" s="3"/>
      <c r="P342" s="4"/>
    </row>
    <row r="343" spans="1:16" x14ac:dyDescent="0.25">
      <c r="A343" s="3"/>
      <c r="B343" s="4"/>
      <c r="C343" s="3"/>
      <c r="D343" s="4"/>
      <c r="E343" s="31"/>
      <c r="F343" s="68"/>
      <c r="G343" s="31"/>
      <c r="H343" s="68"/>
      <c r="I343" s="3"/>
      <c r="J343" s="4"/>
      <c r="K343" s="65"/>
      <c r="L343" s="4"/>
      <c r="M343" s="3"/>
      <c r="N343" s="4"/>
      <c r="O343" s="3"/>
      <c r="P343" s="4"/>
    </row>
    <row r="344" spans="1:16" x14ac:dyDescent="0.25">
      <c r="A344" s="3"/>
      <c r="B344" s="4"/>
      <c r="C344" s="3"/>
      <c r="D344" s="4"/>
      <c r="E344" s="31"/>
      <c r="F344" s="68"/>
      <c r="G344" s="31"/>
      <c r="H344" s="68"/>
      <c r="I344" s="3"/>
      <c r="J344" s="4"/>
      <c r="K344" s="65"/>
      <c r="L344" s="4"/>
      <c r="M344" s="3"/>
      <c r="N344" s="4"/>
      <c r="O344" s="3"/>
      <c r="P344" s="4"/>
    </row>
    <row r="345" spans="1:16" x14ac:dyDescent="0.25">
      <c r="A345" s="3"/>
      <c r="B345" s="4"/>
      <c r="C345" s="3"/>
      <c r="D345" s="4"/>
      <c r="E345" s="31"/>
      <c r="F345" s="68"/>
      <c r="G345" s="31"/>
      <c r="H345" s="68"/>
      <c r="I345" s="3"/>
      <c r="J345" s="4"/>
      <c r="K345" s="65"/>
      <c r="L345" s="4"/>
      <c r="M345" s="3"/>
      <c r="N345" s="4"/>
      <c r="O345" s="3"/>
      <c r="P345" s="4"/>
    </row>
    <row r="346" spans="1:16" x14ac:dyDescent="0.25">
      <c r="A346" s="3"/>
      <c r="B346" s="4"/>
      <c r="C346" s="3"/>
      <c r="D346" s="4"/>
      <c r="E346" s="31"/>
      <c r="F346" s="68"/>
      <c r="G346" s="31"/>
      <c r="H346" s="68"/>
      <c r="I346" s="3"/>
      <c r="J346" s="4"/>
      <c r="K346" s="65"/>
      <c r="L346" s="4"/>
      <c r="M346" s="3"/>
      <c r="N346" s="4"/>
      <c r="O346" s="3"/>
      <c r="P346" s="4"/>
    </row>
    <row r="347" spans="1:16" x14ac:dyDescent="0.25">
      <c r="A347" s="3"/>
      <c r="B347" s="4"/>
      <c r="C347" s="3"/>
      <c r="D347" s="4"/>
      <c r="E347" s="31"/>
      <c r="F347" s="68"/>
      <c r="G347" s="31"/>
      <c r="H347" s="68"/>
      <c r="I347" s="3"/>
      <c r="J347" s="4"/>
      <c r="K347" s="65"/>
      <c r="L347" s="4"/>
      <c r="M347" s="3"/>
      <c r="N347" s="4"/>
      <c r="O347" s="3"/>
      <c r="P347" s="4"/>
    </row>
    <row r="348" spans="1:16" x14ac:dyDescent="0.25">
      <c r="A348" s="3"/>
      <c r="B348" s="4"/>
      <c r="C348" s="3"/>
      <c r="D348" s="4"/>
      <c r="E348" s="31"/>
      <c r="F348" s="68"/>
      <c r="G348" s="31"/>
      <c r="H348" s="68"/>
      <c r="I348" s="3"/>
      <c r="J348" s="4"/>
      <c r="K348" s="65"/>
      <c r="L348" s="4"/>
      <c r="M348" s="3"/>
      <c r="N348" s="4"/>
      <c r="O348" s="3"/>
      <c r="P348" s="4"/>
    </row>
    <row r="349" spans="1:16" x14ac:dyDescent="0.25">
      <c r="A349" s="3"/>
      <c r="B349" s="4"/>
      <c r="C349" s="3"/>
      <c r="D349" s="4"/>
      <c r="E349" s="31"/>
      <c r="F349" s="68"/>
      <c r="G349" s="31"/>
      <c r="H349" s="68"/>
      <c r="I349" s="3"/>
      <c r="J349" s="4"/>
      <c r="K349" s="65"/>
      <c r="L349" s="4"/>
      <c r="M349" s="3"/>
      <c r="N349" s="4"/>
      <c r="O349" s="3"/>
      <c r="P349" s="4"/>
    </row>
    <row r="350" spans="1:16" x14ac:dyDescent="0.25">
      <c r="A350" s="3"/>
      <c r="B350" s="4"/>
      <c r="C350" s="3"/>
      <c r="D350" s="4"/>
      <c r="E350" s="31"/>
      <c r="F350" s="68"/>
      <c r="G350" s="31"/>
      <c r="H350" s="68"/>
      <c r="I350" s="3"/>
      <c r="J350" s="4"/>
      <c r="K350" s="65"/>
      <c r="L350" s="4"/>
      <c r="M350" s="3"/>
      <c r="N350" s="4"/>
      <c r="O350" s="3"/>
      <c r="P350" s="4"/>
    </row>
    <row r="351" spans="1:16" x14ac:dyDescent="0.25">
      <c r="A351" s="3"/>
      <c r="B351" s="4"/>
      <c r="C351" s="3"/>
      <c r="D351" s="4"/>
      <c r="E351" s="31"/>
      <c r="F351" s="68"/>
      <c r="G351" s="31"/>
      <c r="H351" s="68"/>
      <c r="I351" s="3"/>
      <c r="J351" s="4"/>
      <c r="K351" s="65"/>
      <c r="L351" s="4"/>
      <c r="M351" s="3"/>
      <c r="N351" s="4"/>
      <c r="O351" s="3"/>
      <c r="P351" s="4"/>
    </row>
    <row r="352" spans="1:16" x14ac:dyDescent="0.25">
      <c r="A352" s="3"/>
      <c r="B352" s="4"/>
      <c r="C352" s="3"/>
      <c r="D352" s="4"/>
      <c r="E352" s="31"/>
      <c r="F352" s="68"/>
      <c r="G352" s="31"/>
      <c r="H352" s="68"/>
      <c r="I352" s="3"/>
      <c r="J352" s="4"/>
      <c r="K352" s="65"/>
      <c r="L352" s="4"/>
      <c r="M352" s="3"/>
      <c r="N352" s="4"/>
      <c r="O352" s="3"/>
      <c r="P352" s="4"/>
    </row>
    <row r="353" spans="1:16" x14ac:dyDescent="0.25">
      <c r="A353" s="3"/>
      <c r="B353" s="4"/>
      <c r="C353" s="3"/>
      <c r="D353" s="4"/>
      <c r="E353" s="31"/>
      <c r="F353" s="68"/>
      <c r="G353" s="31"/>
      <c r="H353" s="68"/>
      <c r="I353" s="3"/>
      <c r="J353" s="4"/>
      <c r="K353" s="65"/>
      <c r="L353" s="4"/>
      <c r="M353" s="3"/>
      <c r="N353" s="4"/>
      <c r="O353" s="3"/>
      <c r="P353" s="4"/>
    </row>
    <row r="354" spans="1:16" x14ac:dyDescent="0.25">
      <c r="A354" s="3"/>
      <c r="B354" s="4"/>
      <c r="C354" s="3"/>
      <c r="D354" s="4"/>
      <c r="E354" s="31"/>
      <c r="F354" s="68"/>
      <c r="G354" s="31"/>
      <c r="H354" s="68"/>
      <c r="I354" s="3"/>
      <c r="J354" s="4"/>
      <c r="K354" s="65"/>
      <c r="L354" s="4"/>
      <c r="M354" s="3"/>
      <c r="N354" s="4"/>
      <c r="O354" s="3"/>
      <c r="P354" s="4"/>
    </row>
    <row r="355" spans="1:16" x14ac:dyDescent="0.25">
      <c r="A355" s="3"/>
      <c r="B355" s="4"/>
      <c r="C355" s="3"/>
      <c r="D355" s="4"/>
      <c r="E355" s="31"/>
      <c r="F355" s="68"/>
      <c r="G355" s="31"/>
      <c r="H355" s="68"/>
      <c r="I355" s="3"/>
      <c r="J355" s="4"/>
      <c r="K355" s="65"/>
      <c r="L355" s="4"/>
      <c r="M355" s="3"/>
      <c r="N355" s="4"/>
      <c r="O355" s="3"/>
      <c r="P355" s="4"/>
    </row>
    <row r="356" spans="1:16" x14ac:dyDescent="0.25">
      <c r="A356" s="3"/>
      <c r="B356" s="4"/>
      <c r="C356" s="3"/>
      <c r="D356" s="4"/>
      <c r="E356" s="31"/>
      <c r="F356" s="68"/>
      <c r="G356" s="31"/>
      <c r="H356" s="68"/>
      <c r="I356" s="3"/>
      <c r="J356" s="4"/>
      <c r="K356" s="65"/>
      <c r="L356" s="4"/>
      <c r="M356" s="3"/>
      <c r="N356" s="4"/>
      <c r="O356" s="3"/>
      <c r="P356" s="4"/>
    </row>
    <row r="357" spans="1:16" x14ac:dyDescent="0.25">
      <c r="A357" s="3"/>
      <c r="B357" s="4"/>
      <c r="C357" s="3"/>
      <c r="D357" s="4"/>
      <c r="E357" s="31"/>
      <c r="F357" s="68"/>
      <c r="G357" s="31"/>
      <c r="H357" s="68"/>
      <c r="I357" s="3"/>
      <c r="J357" s="4"/>
      <c r="K357" s="65"/>
      <c r="L357" s="4"/>
      <c r="M357" s="3"/>
      <c r="N357" s="4"/>
      <c r="O357" s="3"/>
      <c r="P357" s="4"/>
    </row>
    <row r="358" spans="1:16" x14ac:dyDescent="0.25">
      <c r="A358" s="3"/>
      <c r="B358" s="4"/>
      <c r="C358" s="3"/>
      <c r="D358" s="4"/>
      <c r="E358" s="31"/>
      <c r="F358" s="68"/>
      <c r="G358" s="31"/>
      <c r="H358" s="68"/>
      <c r="I358" s="3"/>
      <c r="J358" s="4"/>
      <c r="K358" s="65"/>
      <c r="L358" s="4"/>
      <c r="M358" s="3"/>
      <c r="N358" s="4"/>
      <c r="O358" s="3"/>
      <c r="P358" s="4"/>
    </row>
    <row r="359" spans="1:16" x14ac:dyDescent="0.25">
      <c r="A359" s="3"/>
      <c r="B359" s="4"/>
      <c r="C359" s="3"/>
      <c r="D359" s="4"/>
      <c r="E359" s="31"/>
      <c r="F359" s="68"/>
      <c r="G359" s="31"/>
      <c r="H359" s="68"/>
      <c r="I359" s="3"/>
      <c r="J359" s="4"/>
      <c r="K359" s="65"/>
      <c r="L359" s="4"/>
      <c r="M359" s="3"/>
      <c r="N359" s="4"/>
      <c r="O359" s="3"/>
      <c r="P359" s="4"/>
    </row>
    <row r="360" spans="1:16" x14ac:dyDescent="0.25">
      <c r="A360" s="3"/>
      <c r="B360" s="4"/>
      <c r="C360" s="3"/>
      <c r="D360" s="4"/>
      <c r="E360" s="31"/>
      <c r="F360" s="68"/>
      <c r="G360" s="31"/>
      <c r="H360" s="68"/>
      <c r="I360" s="3"/>
      <c r="J360" s="4"/>
      <c r="K360" s="65"/>
      <c r="L360" s="4"/>
      <c r="M360" s="3"/>
      <c r="N360" s="4"/>
      <c r="O360" s="3"/>
      <c r="P360" s="4"/>
    </row>
    <row r="361" spans="1:16" x14ac:dyDescent="0.25">
      <c r="A361" s="3"/>
      <c r="B361" s="4"/>
      <c r="C361" s="3"/>
      <c r="D361" s="4"/>
      <c r="E361" s="31"/>
      <c r="F361" s="68"/>
      <c r="G361" s="31"/>
      <c r="H361" s="68"/>
      <c r="I361" s="3"/>
      <c r="J361" s="4"/>
      <c r="K361" s="65"/>
      <c r="L361" s="4"/>
      <c r="M361" s="3"/>
      <c r="N361" s="4"/>
      <c r="O361" s="3"/>
      <c r="P361" s="4"/>
    </row>
    <row r="362" spans="1:16" x14ac:dyDescent="0.25">
      <c r="A362" s="3"/>
      <c r="B362" s="4"/>
      <c r="C362" s="3"/>
      <c r="D362" s="4"/>
      <c r="E362" s="31"/>
      <c r="F362" s="68"/>
      <c r="G362" s="31"/>
      <c r="H362" s="68"/>
      <c r="I362" s="3"/>
      <c r="J362" s="4"/>
      <c r="K362" s="65"/>
      <c r="L362" s="4"/>
      <c r="M362" s="3"/>
      <c r="N362" s="4"/>
      <c r="O362" s="3"/>
      <c r="P362" s="4"/>
    </row>
    <row r="363" spans="1:16" x14ac:dyDescent="0.25">
      <c r="A363" s="3"/>
      <c r="B363" s="4"/>
      <c r="C363" s="3"/>
      <c r="D363" s="4"/>
      <c r="E363" s="31"/>
      <c r="F363" s="68"/>
      <c r="G363" s="31"/>
      <c r="H363" s="68"/>
      <c r="I363" s="3"/>
      <c r="J363" s="4"/>
      <c r="K363" s="65"/>
      <c r="L363" s="4"/>
      <c r="M363" s="3"/>
      <c r="N363" s="4"/>
      <c r="O363" s="3"/>
      <c r="P363" s="4"/>
    </row>
    <row r="364" spans="1:16" x14ac:dyDescent="0.25">
      <c r="A364" s="3"/>
      <c r="B364" s="4"/>
      <c r="C364" s="3"/>
      <c r="D364" s="4"/>
      <c r="E364" s="31"/>
      <c r="F364" s="68"/>
      <c r="G364" s="31"/>
      <c r="H364" s="68"/>
      <c r="I364" s="3"/>
      <c r="J364" s="4"/>
      <c r="K364" s="65"/>
      <c r="L364" s="4"/>
      <c r="M364" s="3"/>
      <c r="N364" s="4"/>
      <c r="O364" s="3"/>
      <c r="P364" s="4"/>
    </row>
    <row r="365" spans="1:16" x14ac:dyDescent="0.25">
      <c r="A365" s="3"/>
      <c r="B365" s="4"/>
      <c r="C365" s="3"/>
      <c r="D365" s="4"/>
      <c r="E365" s="31"/>
      <c r="F365" s="68"/>
      <c r="G365" s="31"/>
      <c r="H365" s="68"/>
      <c r="I365" s="3"/>
      <c r="J365" s="4"/>
      <c r="K365" s="65"/>
      <c r="L365" s="4"/>
      <c r="M365" s="3"/>
      <c r="N365" s="4"/>
      <c r="O365" s="3"/>
      <c r="P365" s="4"/>
    </row>
    <row r="366" spans="1:16" x14ac:dyDescent="0.25">
      <c r="A366" s="3"/>
      <c r="B366" s="4"/>
      <c r="C366" s="3"/>
      <c r="D366" s="4"/>
      <c r="E366" s="31"/>
      <c r="F366" s="68"/>
      <c r="G366" s="31"/>
      <c r="H366" s="68"/>
      <c r="I366" s="3"/>
      <c r="J366" s="4"/>
      <c r="K366" s="65"/>
      <c r="L366" s="4"/>
      <c r="M366" s="3"/>
      <c r="N366" s="4"/>
      <c r="O366" s="3"/>
      <c r="P366" s="4"/>
    </row>
    <row r="367" spans="1:16" x14ac:dyDescent="0.25">
      <c r="A367" s="3"/>
      <c r="B367" s="4"/>
      <c r="C367" s="3"/>
      <c r="D367" s="4"/>
      <c r="E367" s="31"/>
      <c r="F367" s="68"/>
      <c r="G367" s="31"/>
      <c r="H367" s="68"/>
      <c r="I367" s="3"/>
      <c r="J367" s="4"/>
      <c r="K367" s="65"/>
      <c r="L367" s="4"/>
      <c r="M367" s="3"/>
      <c r="N367" s="4"/>
      <c r="O367" s="3"/>
      <c r="P367" s="4"/>
    </row>
    <row r="368" spans="1:16" x14ac:dyDescent="0.25">
      <c r="A368" s="3"/>
      <c r="B368" s="4"/>
      <c r="C368" s="3"/>
      <c r="D368" s="4"/>
      <c r="E368" s="31"/>
      <c r="F368" s="68"/>
      <c r="G368" s="31"/>
      <c r="H368" s="68"/>
      <c r="I368" s="3"/>
      <c r="J368" s="4"/>
      <c r="K368" s="65"/>
      <c r="L368" s="4"/>
      <c r="M368" s="3"/>
      <c r="N368" s="4"/>
      <c r="O368" s="3"/>
      <c r="P368" s="4"/>
    </row>
    <row r="369" spans="1:16" x14ac:dyDescent="0.25">
      <c r="A369" s="3"/>
      <c r="B369" s="4"/>
      <c r="C369" s="3"/>
      <c r="D369" s="4"/>
      <c r="E369" s="31"/>
      <c r="F369" s="68"/>
      <c r="G369" s="31"/>
      <c r="H369" s="68"/>
      <c r="I369" s="3"/>
      <c r="J369" s="4"/>
      <c r="K369" s="65"/>
      <c r="L369" s="4"/>
      <c r="M369" s="3"/>
      <c r="N369" s="4"/>
      <c r="O369" s="3"/>
      <c r="P369" s="4"/>
    </row>
    <row r="370" spans="1:16" x14ac:dyDescent="0.25">
      <c r="A370" s="3"/>
      <c r="B370" s="4"/>
      <c r="C370" s="3"/>
      <c r="D370" s="4"/>
      <c r="E370" s="31"/>
      <c r="F370" s="68"/>
      <c r="G370" s="31"/>
      <c r="H370" s="68"/>
      <c r="I370" s="3"/>
      <c r="J370" s="4"/>
      <c r="K370" s="65"/>
      <c r="L370" s="4"/>
      <c r="M370" s="3"/>
      <c r="N370" s="4"/>
      <c r="O370" s="3"/>
      <c r="P370" s="4"/>
    </row>
    <row r="371" spans="1:16" x14ac:dyDescent="0.25">
      <c r="A371" s="3"/>
      <c r="B371" s="4"/>
      <c r="C371" s="3"/>
      <c r="D371" s="4"/>
      <c r="E371" s="31"/>
      <c r="F371" s="68"/>
      <c r="G371" s="31"/>
      <c r="H371" s="68"/>
      <c r="I371" s="3"/>
      <c r="J371" s="4"/>
      <c r="K371" s="65"/>
      <c r="L371" s="4"/>
      <c r="M371" s="3"/>
      <c r="N371" s="4"/>
      <c r="O371" s="3"/>
      <c r="P371" s="4"/>
    </row>
    <row r="372" spans="1:16" x14ac:dyDescent="0.25">
      <c r="A372" s="3"/>
      <c r="B372" s="4"/>
      <c r="C372" s="3"/>
      <c r="D372" s="4"/>
      <c r="E372" s="31"/>
      <c r="F372" s="68"/>
      <c r="G372" s="31"/>
      <c r="H372" s="68"/>
      <c r="I372" s="3"/>
      <c r="J372" s="4"/>
      <c r="K372" s="65"/>
      <c r="L372" s="4"/>
      <c r="M372" s="3"/>
      <c r="N372" s="4"/>
      <c r="O372" s="3"/>
      <c r="P372" s="4"/>
    </row>
    <row r="373" spans="1:16" x14ac:dyDescent="0.25">
      <c r="A373" s="3"/>
      <c r="B373" s="4"/>
      <c r="C373" s="3"/>
      <c r="D373" s="4"/>
      <c r="E373" s="31"/>
      <c r="F373" s="68"/>
      <c r="G373" s="31"/>
      <c r="H373" s="68"/>
      <c r="I373" s="3"/>
      <c r="J373" s="4"/>
      <c r="K373" s="65"/>
      <c r="L373" s="4"/>
      <c r="M373" s="3"/>
      <c r="N373" s="4"/>
      <c r="O373" s="3"/>
      <c r="P373" s="4"/>
    </row>
    <row r="374" spans="1:16" x14ac:dyDescent="0.25">
      <c r="A374" s="3"/>
      <c r="B374" s="4"/>
      <c r="C374" s="3"/>
      <c r="D374" s="4"/>
      <c r="E374" s="31"/>
      <c r="F374" s="68"/>
      <c r="G374" s="31"/>
      <c r="H374" s="68"/>
      <c r="I374" s="3"/>
      <c r="J374" s="4"/>
      <c r="K374" s="65"/>
      <c r="L374" s="4"/>
      <c r="M374" s="3"/>
      <c r="N374" s="4"/>
      <c r="O374" s="3"/>
      <c r="P374" s="4"/>
    </row>
    <row r="375" spans="1:16" x14ac:dyDescent="0.25">
      <c r="A375" s="3"/>
      <c r="B375" s="4"/>
      <c r="C375" s="3"/>
      <c r="D375" s="4"/>
      <c r="E375" s="31"/>
      <c r="F375" s="68"/>
      <c r="G375" s="31"/>
      <c r="H375" s="68"/>
      <c r="I375" s="3"/>
      <c r="J375" s="4"/>
      <c r="K375" s="65"/>
      <c r="L375" s="4"/>
      <c r="M375" s="3"/>
      <c r="N375" s="4"/>
      <c r="O375" s="3"/>
      <c r="P375" s="4"/>
    </row>
    <row r="376" spans="1:16" x14ac:dyDescent="0.25">
      <c r="A376" s="3"/>
      <c r="B376" s="4"/>
      <c r="C376" s="3"/>
      <c r="D376" s="4"/>
      <c r="E376" s="31"/>
      <c r="F376" s="68"/>
      <c r="G376" s="31"/>
      <c r="H376" s="68"/>
      <c r="I376" s="3"/>
      <c r="J376" s="4"/>
      <c r="K376" s="65"/>
      <c r="L376" s="4"/>
      <c r="M376" s="3"/>
      <c r="N376" s="4"/>
      <c r="O376" s="3"/>
      <c r="P376" s="4"/>
    </row>
    <row r="377" spans="1:16" x14ac:dyDescent="0.25">
      <c r="A377" s="3"/>
      <c r="B377" s="4"/>
      <c r="C377" s="3"/>
      <c r="D377" s="4"/>
      <c r="E377" s="31"/>
      <c r="F377" s="68"/>
      <c r="G377" s="31"/>
      <c r="H377" s="68"/>
      <c r="I377" s="3"/>
      <c r="J377" s="4"/>
      <c r="K377" s="65"/>
      <c r="L377" s="4"/>
      <c r="M377" s="3"/>
      <c r="N377" s="4"/>
      <c r="O377" s="3"/>
      <c r="P377" s="4"/>
    </row>
    <row r="378" spans="1:16" x14ac:dyDescent="0.25">
      <c r="A378" s="3"/>
      <c r="B378" s="4"/>
      <c r="C378" s="3"/>
      <c r="D378" s="4"/>
      <c r="E378" s="31"/>
      <c r="F378" s="68"/>
      <c r="G378" s="31"/>
      <c r="H378" s="68"/>
      <c r="I378" s="3"/>
      <c r="J378" s="4"/>
      <c r="K378" s="65"/>
      <c r="L378" s="4"/>
      <c r="M378" s="3"/>
      <c r="N378" s="4"/>
      <c r="O378" s="3"/>
      <c r="P378" s="4"/>
    </row>
    <row r="379" spans="1:16" x14ac:dyDescent="0.25">
      <c r="A379" s="3"/>
      <c r="B379" s="4"/>
      <c r="C379" s="3"/>
      <c r="D379" s="4"/>
      <c r="E379" s="31"/>
      <c r="F379" s="68"/>
      <c r="G379" s="31"/>
      <c r="H379" s="68"/>
      <c r="I379" s="3"/>
      <c r="J379" s="4"/>
      <c r="K379" s="65"/>
      <c r="L379" s="4"/>
      <c r="M379" s="3"/>
      <c r="N379" s="4"/>
      <c r="O379" s="3"/>
      <c r="P379" s="4"/>
    </row>
    <row r="380" spans="1:16" x14ac:dyDescent="0.25">
      <c r="A380" s="3"/>
      <c r="B380" s="4"/>
      <c r="C380" s="3"/>
      <c r="D380" s="4"/>
      <c r="E380" s="31"/>
      <c r="F380" s="68"/>
      <c r="G380" s="31"/>
      <c r="H380" s="68"/>
      <c r="I380" s="3"/>
      <c r="J380" s="4"/>
      <c r="K380" s="65"/>
      <c r="L380" s="4"/>
      <c r="M380" s="3"/>
      <c r="N380" s="4"/>
      <c r="O380" s="3"/>
      <c r="P380" s="4"/>
    </row>
    <row r="381" spans="1:16" x14ac:dyDescent="0.25">
      <c r="A381" s="3"/>
      <c r="B381" s="4"/>
      <c r="C381" s="3"/>
      <c r="D381" s="4"/>
      <c r="E381" s="31"/>
      <c r="F381" s="68"/>
      <c r="G381" s="31"/>
      <c r="H381" s="68"/>
      <c r="I381" s="3"/>
      <c r="J381" s="4"/>
      <c r="K381" s="65"/>
      <c r="L381" s="4"/>
      <c r="M381" s="3"/>
      <c r="N381" s="4"/>
      <c r="O381" s="3"/>
      <c r="P381" s="4"/>
    </row>
    <row r="382" spans="1:16" x14ac:dyDescent="0.25">
      <c r="A382" s="3"/>
      <c r="B382" s="4"/>
      <c r="C382" s="3"/>
      <c r="D382" s="4"/>
      <c r="E382" s="31"/>
      <c r="F382" s="68"/>
      <c r="G382" s="31"/>
      <c r="H382" s="68"/>
      <c r="I382" s="3"/>
      <c r="J382" s="4"/>
      <c r="K382" s="65"/>
      <c r="L382" s="4"/>
      <c r="M382" s="3"/>
      <c r="N382" s="4"/>
      <c r="O382" s="3"/>
      <c r="P382" s="4"/>
    </row>
    <row r="383" spans="1:16" x14ac:dyDescent="0.25">
      <c r="A383" s="3"/>
      <c r="B383" s="4"/>
      <c r="C383" s="3"/>
      <c r="D383" s="4"/>
      <c r="E383" s="31"/>
      <c r="F383" s="68"/>
      <c r="G383" s="31"/>
      <c r="H383" s="68"/>
      <c r="I383" s="3"/>
      <c r="J383" s="4"/>
      <c r="K383" s="65"/>
      <c r="L383" s="4"/>
      <c r="M383" s="3"/>
      <c r="N383" s="4"/>
      <c r="O383" s="3"/>
      <c r="P383" s="4"/>
    </row>
    <row r="384" spans="1:16" x14ac:dyDescent="0.25">
      <c r="A384" s="3"/>
      <c r="B384" s="4"/>
      <c r="C384" s="3"/>
      <c r="D384" s="4"/>
      <c r="E384" s="31"/>
      <c r="F384" s="68"/>
      <c r="G384" s="31"/>
      <c r="H384" s="68"/>
      <c r="I384" s="3"/>
      <c r="J384" s="4"/>
      <c r="K384" s="65"/>
      <c r="L384" s="4"/>
      <c r="M384" s="3"/>
      <c r="N384" s="4"/>
      <c r="O384" s="3"/>
      <c r="P384" s="4"/>
    </row>
    <row r="385" spans="1:16" x14ac:dyDescent="0.25">
      <c r="A385" s="3"/>
      <c r="B385" s="4"/>
      <c r="C385" s="3"/>
      <c r="D385" s="4"/>
      <c r="E385" s="31"/>
      <c r="F385" s="68"/>
      <c r="G385" s="31"/>
      <c r="H385" s="68"/>
      <c r="I385" s="3"/>
      <c r="J385" s="4"/>
      <c r="K385" s="65"/>
      <c r="L385" s="4"/>
      <c r="M385" s="3"/>
      <c r="N385" s="4"/>
      <c r="O385" s="3"/>
      <c r="P385" s="4"/>
    </row>
    <row r="386" spans="1:16" x14ac:dyDescent="0.25">
      <c r="A386" s="3"/>
      <c r="B386" s="4"/>
      <c r="C386" s="3"/>
      <c r="D386" s="4"/>
      <c r="E386" s="31"/>
      <c r="F386" s="68"/>
      <c r="G386" s="31"/>
      <c r="H386" s="68"/>
      <c r="I386" s="3"/>
      <c r="J386" s="4"/>
      <c r="K386" s="65"/>
      <c r="L386" s="4"/>
      <c r="M386" s="3"/>
      <c r="N386" s="4"/>
      <c r="O386" s="3"/>
      <c r="P386" s="4"/>
    </row>
    <row r="387" spans="1:16" x14ac:dyDescent="0.25">
      <c r="A387" s="3"/>
      <c r="B387" s="4"/>
      <c r="C387" s="3"/>
      <c r="D387" s="4"/>
      <c r="E387" s="31"/>
      <c r="F387" s="68"/>
      <c r="G387" s="31"/>
      <c r="H387" s="68"/>
      <c r="I387" s="3"/>
      <c r="J387" s="4"/>
      <c r="K387" s="65"/>
      <c r="L387" s="4"/>
      <c r="M387" s="3"/>
      <c r="N387" s="4"/>
      <c r="O387" s="3"/>
      <c r="P387" s="4"/>
    </row>
    <row r="388" spans="1:16" x14ac:dyDescent="0.25">
      <c r="A388" s="3"/>
      <c r="B388" s="4"/>
      <c r="C388" s="3"/>
      <c r="D388" s="4"/>
      <c r="E388" s="31"/>
      <c r="F388" s="68"/>
      <c r="G388" s="31"/>
      <c r="H388" s="68"/>
      <c r="I388" s="3"/>
      <c r="J388" s="4"/>
      <c r="K388" s="65"/>
      <c r="L388" s="4"/>
      <c r="M388" s="3"/>
      <c r="N388" s="4"/>
      <c r="O388" s="3"/>
      <c r="P388" s="4"/>
    </row>
    <row r="389" spans="1:16" x14ac:dyDescent="0.25">
      <c r="A389" s="3"/>
      <c r="B389" s="4"/>
      <c r="C389" s="3"/>
      <c r="D389" s="4"/>
      <c r="E389" s="31"/>
      <c r="F389" s="68"/>
      <c r="G389" s="31"/>
      <c r="H389" s="68"/>
      <c r="I389" s="3"/>
      <c r="J389" s="4"/>
      <c r="K389" s="65"/>
      <c r="L389" s="4"/>
      <c r="M389" s="3"/>
      <c r="N389" s="4"/>
      <c r="O389" s="3"/>
      <c r="P389" s="4"/>
    </row>
    <row r="390" spans="1:16" x14ac:dyDescent="0.25">
      <c r="A390" s="3"/>
      <c r="B390" s="4"/>
      <c r="C390" s="3"/>
      <c r="D390" s="4"/>
      <c r="E390" s="31"/>
      <c r="F390" s="68"/>
      <c r="G390" s="31"/>
      <c r="H390" s="68"/>
      <c r="I390" s="3"/>
      <c r="J390" s="4"/>
      <c r="K390" s="65"/>
      <c r="L390" s="4"/>
      <c r="M390" s="3"/>
      <c r="N390" s="4"/>
      <c r="O390" s="3"/>
      <c r="P390" s="4"/>
    </row>
    <row r="391" spans="1:16" x14ac:dyDescent="0.25">
      <c r="A391" s="3"/>
      <c r="B391" s="4"/>
      <c r="C391" s="3"/>
      <c r="D391" s="4"/>
      <c r="E391" s="31"/>
      <c r="F391" s="68"/>
      <c r="G391" s="31"/>
      <c r="H391" s="68"/>
      <c r="I391" s="3"/>
      <c r="J391" s="4"/>
      <c r="K391" s="65"/>
      <c r="L391" s="4"/>
      <c r="M391" s="3"/>
      <c r="N391" s="4"/>
      <c r="O391" s="3"/>
      <c r="P391" s="4"/>
    </row>
    <row r="392" spans="1:16" x14ac:dyDescent="0.25">
      <c r="A392" s="3"/>
      <c r="B392" s="4"/>
      <c r="C392" s="3"/>
      <c r="D392" s="4"/>
      <c r="E392" s="31"/>
      <c r="F392" s="68"/>
      <c r="G392" s="31"/>
      <c r="H392" s="68"/>
      <c r="I392" s="3"/>
      <c r="J392" s="4"/>
      <c r="K392" s="65"/>
      <c r="L392" s="4"/>
      <c r="M392" s="3"/>
      <c r="N392" s="4"/>
      <c r="O392" s="3"/>
      <c r="P392" s="4"/>
    </row>
    <row r="393" spans="1:16" x14ac:dyDescent="0.25">
      <c r="A393" s="3"/>
      <c r="B393" s="4"/>
      <c r="C393" s="3"/>
      <c r="D393" s="4"/>
      <c r="E393" s="31"/>
      <c r="F393" s="68"/>
      <c r="G393" s="31"/>
      <c r="H393" s="68"/>
      <c r="I393" s="3"/>
      <c r="J393" s="4"/>
      <c r="K393" s="65"/>
      <c r="L393" s="4"/>
      <c r="M393" s="3"/>
      <c r="N393" s="4"/>
      <c r="O393" s="3"/>
      <c r="P393" s="4"/>
    </row>
    <row r="394" spans="1:16" x14ac:dyDescent="0.25">
      <c r="A394" s="3"/>
      <c r="B394" s="4"/>
      <c r="C394" s="3"/>
      <c r="D394" s="4"/>
      <c r="E394" s="31"/>
      <c r="F394" s="68"/>
      <c r="G394" s="31"/>
      <c r="H394" s="68"/>
      <c r="I394" s="3"/>
      <c r="J394" s="4"/>
      <c r="K394" s="65"/>
      <c r="L394" s="4"/>
      <c r="M394" s="3"/>
      <c r="N394" s="4"/>
      <c r="O394" s="3"/>
      <c r="P394" s="4"/>
    </row>
    <row r="395" spans="1:16" x14ac:dyDescent="0.25">
      <c r="A395" s="3"/>
      <c r="B395" s="4"/>
      <c r="C395" s="3"/>
      <c r="D395" s="4"/>
      <c r="E395" s="31"/>
      <c r="F395" s="68"/>
      <c r="G395" s="31"/>
      <c r="H395" s="68"/>
      <c r="I395" s="3"/>
      <c r="J395" s="4"/>
      <c r="K395" s="65"/>
      <c r="L395" s="4"/>
      <c r="M395" s="3"/>
      <c r="N395" s="4"/>
      <c r="O395" s="3"/>
      <c r="P395" s="4"/>
    </row>
    <row r="396" spans="1:16" x14ac:dyDescent="0.25">
      <c r="A396" s="3"/>
      <c r="B396" s="4"/>
      <c r="C396" s="3"/>
      <c r="D396" s="4"/>
      <c r="E396" s="31"/>
      <c r="F396" s="68"/>
      <c r="G396" s="31"/>
      <c r="H396" s="68"/>
      <c r="I396" s="3"/>
      <c r="J396" s="4"/>
      <c r="K396" s="65"/>
      <c r="L396" s="4"/>
      <c r="M396" s="3"/>
      <c r="N396" s="4"/>
      <c r="O396" s="3"/>
      <c r="P396" s="4"/>
    </row>
    <row r="397" spans="1:16" x14ac:dyDescent="0.25">
      <c r="A397" s="3"/>
      <c r="B397" s="4"/>
      <c r="C397" s="3"/>
      <c r="D397" s="4"/>
      <c r="E397" s="31"/>
      <c r="F397" s="68"/>
      <c r="G397" s="31"/>
      <c r="H397" s="68"/>
      <c r="I397" s="3"/>
      <c r="J397" s="4"/>
      <c r="K397" s="65"/>
      <c r="L397" s="4"/>
      <c r="M397" s="3"/>
      <c r="N397" s="4"/>
      <c r="O397" s="3"/>
      <c r="P397" s="4"/>
    </row>
    <row r="398" spans="1:16" x14ac:dyDescent="0.25">
      <c r="A398" s="3"/>
      <c r="B398" s="4"/>
      <c r="C398" s="3"/>
      <c r="D398" s="4"/>
      <c r="E398" s="31"/>
      <c r="F398" s="68"/>
      <c r="G398" s="31"/>
      <c r="H398" s="68"/>
      <c r="I398" s="3"/>
      <c r="J398" s="4"/>
      <c r="K398" s="65"/>
      <c r="L398" s="4"/>
      <c r="M398" s="3"/>
      <c r="N398" s="4"/>
      <c r="O398" s="3"/>
      <c r="P398" s="4"/>
    </row>
    <row r="399" spans="1:16" x14ac:dyDescent="0.25">
      <c r="A399" s="3"/>
      <c r="B399" s="4"/>
      <c r="C399" s="3"/>
      <c r="D399" s="4"/>
      <c r="E399" s="31"/>
      <c r="F399" s="68"/>
      <c r="G399" s="31"/>
      <c r="H399" s="68"/>
      <c r="I399" s="3"/>
      <c r="J399" s="4"/>
      <c r="K399" s="65"/>
      <c r="L399" s="4"/>
      <c r="M399" s="3"/>
      <c r="N399" s="4"/>
      <c r="O399" s="3"/>
      <c r="P399" s="4"/>
    </row>
    <row r="400" spans="1:16" x14ac:dyDescent="0.25">
      <c r="A400" s="3"/>
      <c r="B400" s="4"/>
      <c r="C400" s="3"/>
      <c r="D400" s="4"/>
      <c r="E400" s="31"/>
      <c r="F400" s="68"/>
      <c r="G400" s="31"/>
      <c r="H400" s="68"/>
      <c r="I400" s="3"/>
      <c r="J400" s="4"/>
      <c r="K400" s="65"/>
      <c r="L400" s="4"/>
      <c r="M400" s="3"/>
      <c r="N400" s="4"/>
      <c r="O400" s="3"/>
      <c r="P400" s="4"/>
    </row>
    <row r="401" spans="1:16" x14ac:dyDescent="0.25">
      <c r="A401" s="3"/>
      <c r="B401" s="4"/>
      <c r="C401" s="3"/>
      <c r="D401" s="4"/>
      <c r="E401" s="31"/>
      <c r="F401" s="68"/>
      <c r="G401" s="31"/>
      <c r="H401" s="68"/>
      <c r="I401" s="3"/>
      <c r="J401" s="4"/>
      <c r="K401" s="65"/>
      <c r="L401" s="4"/>
      <c r="M401" s="3"/>
      <c r="N401" s="4"/>
      <c r="O401" s="3"/>
      <c r="P401" s="4"/>
    </row>
    <row r="402" spans="1:16" x14ac:dyDescent="0.25">
      <c r="A402" s="3"/>
      <c r="B402" s="4"/>
      <c r="C402" s="3"/>
      <c r="D402" s="4"/>
      <c r="E402" s="31"/>
      <c r="F402" s="68"/>
      <c r="G402" s="31"/>
      <c r="H402" s="68"/>
      <c r="I402" s="3"/>
      <c r="J402" s="4"/>
      <c r="K402" s="65"/>
      <c r="L402" s="4"/>
      <c r="M402" s="3"/>
      <c r="N402" s="4"/>
      <c r="O402" s="3"/>
      <c r="P402" s="4"/>
    </row>
    <row r="403" spans="1:16" x14ac:dyDescent="0.25">
      <c r="A403" s="3"/>
      <c r="B403" s="4"/>
      <c r="C403" s="3"/>
      <c r="D403" s="4"/>
      <c r="E403" s="31"/>
      <c r="F403" s="68"/>
      <c r="G403" s="31"/>
      <c r="H403" s="68"/>
      <c r="I403" s="3"/>
      <c r="J403" s="4"/>
      <c r="K403" s="65"/>
      <c r="L403" s="4"/>
      <c r="M403" s="3"/>
      <c r="N403" s="4"/>
      <c r="O403" s="3"/>
      <c r="P403" s="4"/>
    </row>
    <row r="404" spans="1:16" x14ac:dyDescent="0.25">
      <c r="A404" s="3"/>
      <c r="B404" s="4"/>
      <c r="C404" s="3"/>
      <c r="D404" s="4"/>
      <c r="E404" s="31"/>
      <c r="F404" s="68"/>
      <c r="G404" s="31"/>
      <c r="H404" s="68"/>
      <c r="I404" s="3"/>
      <c r="J404" s="4"/>
      <c r="K404" s="65"/>
      <c r="L404" s="4"/>
      <c r="M404" s="3"/>
      <c r="N404" s="4"/>
      <c r="O404" s="3"/>
      <c r="P404" s="4"/>
    </row>
    <row r="405" spans="1:16" x14ac:dyDescent="0.25">
      <c r="A405" s="3"/>
      <c r="B405" s="4"/>
      <c r="C405" s="3"/>
      <c r="D405" s="4"/>
      <c r="E405" s="31"/>
      <c r="F405" s="68"/>
      <c r="G405" s="31"/>
      <c r="H405" s="68"/>
      <c r="I405" s="3"/>
      <c r="J405" s="4"/>
      <c r="K405" s="65"/>
      <c r="L405" s="4"/>
      <c r="M405" s="3"/>
      <c r="N405" s="4"/>
      <c r="O405" s="3"/>
      <c r="P405" s="4"/>
    </row>
    <row r="406" spans="1:16" x14ac:dyDescent="0.25">
      <c r="A406" s="3"/>
      <c r="B406" s="4"/>
      <c r="C406" s="3"/>
      <c r="D406" s="4"/>
      <c r="E406" s="31"/>
      <c r="F406" s="68"/>
      <c r="G406" s="31"/>
      <c r="H406" s="68"/>
      <c r="I406" s="3"/>
      <c r="J406" s="4"/>
      <c r="K406" s="65"/>
      <c r="L406" s="4"/>
      <c r="M406" s="3"/>
      <c r="N406" s="4"/>
      <c r="O406" s="3"/>
      <c r="P406" s="4"/>
    </row>
    <row r="407" spans="1:16" x14ac:dyDescent="0.25">
      <c r="A407" s="3"/>
      <c r="B407" s="4"/>
      <c r="C407" s="3"/>
      <c r="D407" s="4"/>
      <c r="E407" s="31"/>
      <c r="F407" s="68"/>
      <c r="G407" s="31"/>
      <c r="H407" s="68"/>
      <c r="I407" s="3"/>
      <c r="J407" s="4"/>
      <c r="K407" s="65"/>
      <c r="L407" s="4"/>
      <c r="M407" s="3"/>
      <c r="N407" s="4"/>
      <c r="O407" s="3"/>
      <c r="P407" s="4"/>
    </row>
    <row r="408" spans="1:16" x14ac:dyDescent="0.25">
      <c r="A408" s="3"/>
      <c r="B408" s="4"/>
      <c r="C408" s="3"/>
      <c r="D408" s="4"/>
      <c r="E408" s="31"/>
      <c r="F408" s="68"/>
      <c r="G408" s="31"/>
      <c r="H408" s="68"/>
      <c r="I408" s="3"/>
      <c r="J408" s="4"/>
      <c r="K408" s="65"/>
      <c r="L408" s="4"/>
      <c r="M408" s="3"/>
      <c r="N408" s="4"/>
      <c r="O408" s="3"/>
      <c r="P408" s="4"/>
    </row>
    <row r="409" spans="1:16" x14ac:dyDescent="0.25">
      <c r="A409" s="3"/>
      <c r="B409" s="4"/>
      <c r="C409" s="3"/>
      <c r="D409" s="4"/>
      <c r="E409" s="31"/>
      <c r="F409" s="68"/>
      <c r="G409" s="31"/>
      <c r="H409" s="68"/>
      <c r="I409" s="3"/>
      <c r="J409" s="4"/>
      <c r="K409" s="65"/>
      <c r="L409" s="4"/>
      <c r="M409" s="3"/>
      <c r="N409" s="4"/>
      <c r="O409" s="3"/>
      <c r="P409" s="4"/>
    </row>
    <row r="410" spans="1:16" x14ac:dyDescent="0.25">
      <c r="A410" s="3"/>
      <c r="B410" s="4"/>
      <c r="C410" s="3"/>
      <c r="D410" s="4"/>
      <c r="E410" s="31"/>
      <c r="F410" s="68"/>
      <c r="G410" s="31"/>
      <c r="H410" s="68"/>
      <c r="I410" s="3"/>
      <c r="J410" s="4"/>
      <c r="K410" s="65"/>
      <c r="L410" s="4"/>
      <c r="M410" s="3"/>
      <c r="N410" s="4"/>
      <c r="O410" s="3"/>
      <c r="P410" s="4"/>
    </row>
    <row r="411" spans="1:16" x14ac:dyDescent="0.25">
      <c r="A411" s="3"/>
      <c r="B411" s="4"/>
      <c r="C411" s="3"/>
      <c r="D411" s="4"/>
      <c r="E411" s="31"/>
      <c r="F411" s="68"/>
      <c r="G411" s="31"/>
      <c r="H411" s="68"/>
      <c r="I411" s="3"/>
      <c r="J411" s="4"/>
      <c r="K411" s="65"/>
      <c r="L411" s="4"/>
      <c r="M411" s="3"/>
      <c r="N411" s="4"/>
      <c r="O411" s="3"/>
      <c r="P411" s="4"/>
    </row>
    <row r="412" spans="1:16" x14ac:dyDescent="0.25">
      <c r="A412" s="3"/>
      <c r="B412" s="4"/>
      <c r="C412" s="3"/>
      <c r="D412" s="4"/>
      <c r="E412" s="31"/>
      <c r="F412" s="68"/>
      <c r="G412" s="31"/>
      <c r="H412" s="68"/>
      <c r="I412" s="3"/>
      <c r="J412" s="4"/>
      <c r="K412" s="65"/>
      <c r="L412" s="4"/>
      <c r="M412" s="3"/>
      <c r="N412" s="4"/>
      <c r="O412" s="3"/>
      <c r="P412" s="4"/>
    </row>
    <row r="413" spans="1:16" x14ac:dyDescent="0.25">
      <c r="A413" s="3"/>
      <c r="B413" s="4"/>
      <c r="C413" s="3"/>
      <c r="D413" s="4"/>
      <c r="E413" s="31"/>
      <c r="F413" s="68"/>
      <c r="G413" s="31"/>
      <c r="H413" s="68"/>
      <c r="I413" s="3"/>
      <c r="J413" s="4"/>
      <c r="K413" s="65"/>
      <c r="L413" s="4"/>
      <c r="M413" s="3"/>
      <c r="N413" s="4"/>
      <c r="O413" s="3"/>
      <c r="P413" s="4"/>
    </row>
    <row r="414" spans="1:16" x14ac:dyDescent="0.25">
      <c r="A414" s="3"/>
      <c r="B414" s="4"/>
      <c r="C414" s="3"/>
      <c r="D414" s="4"/>
      <c r="E414" s="31"/>
      <c r="F414" s="68"/>
      <c r="G414" s="31"/>
      <c r="H414" s="68"/>
      <c r="I414" s="3"/>
      <c r="J414" s="4"/>
      <c r="K414" s="65"/>
      <c r="L414" s="4"/>
      <c r="M414" s="3"/>
      <c r="N414" s="4"/>
      <c r="O414" s="3"/>
      <c r="P414" s="4"/>
    </row>
    <row r="415" spans="1:16" x14ac:dyDescent="0.25">
      <c r="A415" s="3"/>
      <c r="B415" s="4"/>
      <c r="C415" s="3"/>
      <c r="D415" s="4"/>
      <c r="E415" s="31"/>
      <c r="F415" s="68"/>
      <c r="G415" s="31"/>
      <c r="H415" s="68"/>
      <c r="I415" s="3"/>
      <c r="J415" s="4"/>
      <c r="K415" s="65"/>
      <c r="L415" s="4"/>
      <c r="M415" s="3"/>
      <c r="N415" s="4"/>
      <c r="O415" s="3"/>
      <c r="P415" s="4"/>
    </row>
    <row r="416" spans="1:16" x14ac:dyDescent="0.25">
      <c r="A416" s="3"/>
      <c r="B416" s="4"/>
      <c r="C416" s="3"/>
      <c r="D416" s="4"/>
      <c r="E416" s="31"/>
      <c r="F416" s="68"/>
      <c r="G416" s="31"/>
      <c r="H416" s="68"/>
      <c r="I416" s="3"/>
      <c r="J416" s="4"/>
      <c r="K416" s="65"/>
      <c r="L416" s="4"/>
      <c r="M416" s="3"/>
      <c r="N416" s="4"/>
      <c r="O416" s="3"/>
      <c r="P416" s="4"/>
    </row>
    <row r="417" spans="1:16" x14ac:dyDescent="0.25">
      <c r="A417" s="3"/>
      <c r="B417" s="4"/>
      <c r="C417" s="3"/>
      <c r="D417" s="4"/>
      <c r="E417" s="31"/>
      <c r="F417" s="68"/>
      <c r="G417" s="31"/>
      <c r="H417" s="68"/>
      <c r="I417" s="3"/>
      <c r="J417" s="4"/>
      <c r="K417" s="65"/>
      <c r="L417" s="4"/>
      <c r="M417" s="3"/>
      <c r="N417" s="4"/>
      <c r="O417" s="3"/>
      <c r="P417" s="4"/>
    </row>
    <row r="418" spans="1:16" x14ac:dyDescent="0.25">
      <c r="A418" s="3"/>
      <c r="B418" s="4"/>
      <c r="C418" s="3"/>
      <c r="D418" s="4"/>
      <c r="E418" s="31"/>
      <c r="F418" s="68"/>
      <c r="G418" s="31"/>
      <c r="H418" s="68"/>
      <c r="I418" s="3"/>
      <c r="J418" s="4"/>
      <c r="K418" s="65"/>
      <c r="L418" s="4"/>
      <c r="M418" s="3"/>
      <c r="N418" s="4"/>
      <c r="O418" s="3"/>
      <c r="P418" s="4"/>
    </row>
    <row r="419" spans="1:16" x14ac:dyDescent="0.25">
      <c r="A419" s="3"/>
      <c r="B419" s="4"/>
      <c r="C419" s="3"/>
      <c r="D419" s="4"/>
      <c r="E419" s="31"/>
      <c r="F419" s="68"/>
      <c r="G419" s="31"/>
      <c r="H419" s="68"/>
      <c r="I419" s="3"/>
      <c r="J419" s="4"/>
      <c r="K419" s="65"/>
      <c r="L419" s="4"/>
      <c r="M419" s="3"/>
      <c r="N419" s="4"/>
      <c r="O419" s="3"/>
      <c r="P419" s="4"/>
    </row>
    <row r="420" spans="1:16" x14ac:dyDescent="0.25">
      <c r="A420" s="3"/>
      <c r="B420" s="4"/>
      <c r="C420" s="3"/>
      <c r="D420" s="4"/>
      <c r="E420" s="31"/>
      <c r="F420" s="68"/>
      <c r="G420" s="31"/>
      <c r="H420" s="68"/>
      <c r="I420" s="3"/>
      <c r="J420" s="4"/>
      <c r="K420" s="65"/>
      <c r="L420" s="4"/>
      <c r="M420" s="3"/>
      <c r="N420" s="4"/>
      <c r="O420" s="3"/>
      <c r="P420" s="4"/>
    </row>
    <row r="421" spans="1:16" x14ac:dyDescent="0.25">
      <c r="A421" s="3"/>
      <c r="B421" s="4"/>
      <c r="C421" s="3"/>
      <c r="D421" s="4"/>
      <c r="E421" s="31"/>
      <c r="F421" s="68"/>
      <c r="G421" s="31"/>
      <c r="H421" s="68"/>
      <c r="I421" s="3"/>
      <c r="J421" s="4"/>
      <c r="K421" s="65"/>
      <c r="L421" s="4"/>
      <c r="M421" s="3"/>
      <c r="N421" s="4"/>
      <c r="O421" s="3"/>
      <c r="P421" s="4"/>
    </row>
    <row r="422" spans="1:16" x14ac:dyDescent="0.25">
      <c r="A422" s="3"/>
      <c r="B422" s="4"/>
      <c r="C422" s="3"/>
      <c r="D422" s="4"/>
      <c r="E422" s="31"/>
      <c r="F422" s="68"/>
      <c r="G422" s="31"/>
      <c r="H422" s="68"/>
      <c r="I422" s="3"/>
      <c r="J422" s="4"/>
      <c r="K422" s="65"/>
      <c r="L422" s="4"/>
      <c r="M422" s="3"/>
      <c r="N422" s="4"/>
      <c r="O422" s="3"/>
      <c r="P422" s="4"/>
    </row>
    <row r="423" spans="1:16" x14ac:dyDescent="0.25">
      <c r="A423" s="3"/>
      <c r="B423" s="4"/>
      <c r="C423" s="3"/>
      <c r="D423" s="4"/>
      <c r="E423" s="31"/>
      <c r="F423" s="68"/>
      <c r="G423" s="31"/>
      <c r="H423" s="68"/>
      <c r="I423" s="3"/>
      <c r="J423" s="4"/>
      <c r="K423" s="65"/>
      <c r="L423" s="4"/>
      <c r="M423" s="3"/>
      <c r="N423" s="4"/>
      <c r="O423" s="3"/>
      <c r="P423" s="4"/>
    </row>
    <row r="424" spans="1:16" x14ac:dyDescent="0.25">
      <c r="A424" s="3"/>
      <c r="B424" s="4"/>
      <c r="C424" s="3"/>
      <c r="D424" s="4"/>
      <c r="E424" s="31"/>
      <c r="F424" s="68"/>
      <c r="G424" s="31"/>
      <c r="H424" s="68"/>
      <c r="I424" s="3"/>
      <c r="J424" s="4"/>
      <c r="K424" s="65"/>
      <c r="L424" s="4"/>
      <c r="M424" s="3"/>
      <c r="N424" s="4"/>
      <c r="O424" s="3"/>
      <c r="P424" s="4"/>
    </row>
    <row r="425" spans="1:16" x14ac:dyDescent="0.25">
      <c r="A425" s="3"/>
      <c r="B425" s="4"/>
      <c r="C425" s="3"/>
      <c r="D425" s="4"/>
      <c r="E425" s="31"/>
      <c r="F425" s="68"/>
      <c r="G425" s="31"/>
      <c r="H425" s="68"/>
      <c r="I425" s="3"/>
      <c r="J425" s="4"/>
      <c r="K425" s="65"/>
      <c r="L425" s="4"/>
      <c r="M425" s="3"/>
      <c r="N425" s="4"/>
      <c r="O425" s="3"/>
      <c r="P425" s="4"/>
    </row>
    <row r="426" spans="1:16" x14ac:dyDescent="0.25">
      <c r="A426" s="3"/>
      <c r="B426" s="4"/>
      <c r="C426" s="3"/>
      <c r="D426" s="4"/>
      <c r="E426" s="31"/>
      <c r="F426" s="68"/>
      <c r="G426" s="31"/>
      <c r="H426" s="68"/>
      <c r="I426" s="3"/>
      <c r="J426" s="4"/>
      <c r="K426" s="65"/>
      <c r="L426" s="4"/>
      <c r="M426" s="3"/>
      <c r="N426" s="4"/>
      <c r="O426" s="3"/>
      <c r="P426" s="4"/>
    </row>
    <row r="427" spans="1:16" x14ac:dyDescent="0.25">
      <c r="A427" s="3"/>
      <c r="B427" s="4"/>
      <c r="C427" s="3"/>
      <c r="D427" s="4"/>
      <c r="E427" s="31"/>
      <c r="F427" s="68"/>
      <c r="G427" s="31"/>
      <c r="H427" s="68"/>
      <c r="I427" s="3"/>
      <c r="J427" s="4"/>
      <c r="K427" s="65"/>
      <c r="L427" s="4"/>
      <c r="M427" s="3"/>
      <c r="N427" s="4"/>
      <c r="O427" s="3"/>
      <c r="P427" s="4"/>
    </row>
    <row r="428" spans="1:16" x14ac:dyDescent="0.25">
      <c r="A428" s="3"/>
      <c r="B428" s="4"/>
      <c r="C428" s="3"/>
      <c r="D428" s="4"/>
      <c r="E428" s="31"/>
      <c r="F428" s="68"/>
      <c r="G428" s="31"/>
      <c r="H428" s="68"/>
      <c r="I428" s="3"/>
      <c r="J428" s="4"/>
      <c r="K428" s="65"/>
      <c r="L428" s="4"/>
      <c r="M428" s="3"/>
      <c r="N428" s="4"/>
      <c r="O428" s="3"/>
      <c r="P428" s="4"/>
    </row>
    <row r="429" spans="1:16" x14ac:dyDescent="0.25">
      <c r="A429" s="3"/>
      <c r="B429" s="4"/>
      <c r="C429" s="3"/>
      <c r="D429" s="4"/>
      <c r="E429" s="31"/>
      <c r="F429" s="68"/>
      <c r="G429" s="31"/>
      <c r="H429" s="68"/>
      <c r="I429" s="3"/>
      <c r="J429" s="4"/>
      <c r="K429" s="65"/>
      <c r="L429" s="4"/>
      <c r="M429" s="3"/>
      <c r="N429" s="4"/>
      <c r="O429" s="3"/>
      <c r="P429" s="4"/>
    </row>
    <row r="430" spans="1:16" x14ac:dyDescent="0.25">
      <c r="A430" s="3"/>
      <c r="B430" s="4"/>
      <c r="C430" s="3"/>
      <c r="D430" s="4"/>
      <c r="E430" s="31"/>
      <c r="F430" s="68"/>
      <c r="G430" s="31"/>
      <c r="H430" s="68"/>
      <c r="I430" s="3"/>
      <c r="J430" s="4"/>
      <c r="K430" s="65"/>
      <c r="L430" s="4"/>
      <c r="M430" s="3"/>
      <c r="N430" s="4"/>
      <c r="O430" s="3"/>
      <c r="P430" s="4"/>
    </row>
    <row r="431" spans="1:16" x14ac:dyDescent="0.25">
      <c r="A431" s="3"/>
      <c r="B431" s="4"/>
      <c r="C431" s="3"/>
      <c r="D431" s="4"/>
      <c r="E431" s="31"/>
      <c r="F431" s="68"/>
      <c r="G431" s="31"/>
      <c r="H431" s="68"/>
      <c r="I431" s="3"/>
      <c r="J431" s="4"/>
      <c r="K431" s="65"/>
      <c r="L431" s="4"/>
      <c r="M431" s="3"/>
      <c r="N431" s="4"/>
      <c r="O431" s="3"/>
      <c r="P431" s="4"/>
    </row>
    <row r="432" spans="1:16" x14ac:dyDescent="0.25">
      <c r="A432" s="3"/>
      <c r="B432" s="4"/>
      <c r="C432" s="3"/>
      <c r="D432" s="4"/>
      <c r="E432" s="31"/>
      <c r="F432" s="68"/>
      <c r="G432" s="31"/>
      <c r="H432" s="68"/>
      <c r="I432" s="3"/>
      <c r="J432" s="4"/>
      <c r="K432" s="65"/>
      <c r="L432" s="4"/>
      <c r="M432" s="3"/>
      <c r="N432" s="4"/>
      <c r="O432" s="3"/>
      <c r="P432" s="4"/>
    </row>
    <row r="433" spans="1:16" x14ac:dyDescent="0.25">
      <c r="A433" s="3"/>
      <c r="B433" s="4"/>
      <c r="C433" s="3"/>
      <c r="D433" s="4"/>
      <c r="E433" s="31"/>
      <c r="F433" s="68"/>
      <c r="G433" s="31"/>
      <c r="H433" s="68"/>
      <c r="I433" s="3"/>
      <c r="J433" s="4"/>
      <c r="K433" s="65"/>
      <c r="L433" s="4"/>
      <c r="M433" s="3"/>
      <c r="N433" s="4"/>
      <c r="O433" s="3"/>
      <c r="P433" s="4"/>
    </row>
    <row r="434" spans="1:16" x14ac:dyDescent="0.25">
      <c r="A434" s="3"/>
      <c r="B434" s="4"/>
      <c r="C434" s="3"/>
      <c r="D434" s="4"/>
      <c r="E434" s="31"/>
      <c r="F434" s="68"/>
      <c r="G434" s="31"/>
      <c r="H434" s="68"/>
      <c r="I434" s="3"/>
      <c r="J434" s="4"/>
      <c r="K434" s="65"/>
      <c r="L434" s="4"/>
      <c r="M434" s="3"/>
      <c r="N434" s="4"/>
      <c r="O434" s="3"/>
      <c r="P434" s="4"/>
    </row>
    <row r="435" spans="1:16" x14ac:dyDescent="0.25">
      <c r="A435" s="3"/>
      <c r="B435" s="4"/>
      <c r="C435" s="3"/>
      <c r="D435" s="4"/>
      <c r="E435" s="31"/>
      <c r="F435" s="68"/>
      <c r="G435" s="31"/>
      <c r="H435" s="68"/>
      <c r="I435" s="3"/>
      <c r="J435" s="4"/>
      <c r="K435" s="65"/>
      <c r="L435" s="4"/>
      <c r="M435" s="3"/>
      <c r="N435" s="4"/>
      <c r="O435" s="3"/>
      <c r="P435" s="4"/>
    </row>
    <row r="436" spans="1:16" x14ac:dyDescent="0.25">
      <c r="A436" s="3"/>
      <c r="B436" s="4"/>
      <c r="C436" s="3"/>
      <c r="D436" s="4"/>
      <c r="E436" s="31"/>
      <c r="F436" s="68"/>
      <c r="G436" s="31"/>
      <c r="H436" s="68"/>
      <c r="I436" s="3"/>
      <c r="J436" s="4"/>
      <c r="K436" s="65"/>
      <c r="L436" s="4"/>
      <c r="M436" s="3"/>
      <c r="N436" s="4"/>
      <c r="O436" s="3"/>
      <c r="P436" s="4"/>
    </row>
    <row r="437" spans="1:16" x14ac:dyDescent="0.25">
      <c r="A437" s="3"/>
      <c r="B437" s="4"/>
      <c r="C437" s="3"/>
      <c r="D437" s="4"/>
      <c r="E437" s="31"/>
      <c r="F437" s="68"/>
      <c r="G437" s="31"/>
      <c r="H437" s="68"/>
      <c r="I437" s="3"/>
      <c r="J437" s="4"/>
      <c r="K437" s="65"/>
      <c r="L437" s="4"/>
      <c r="M437" s="3"/>
      <c r="N437" s="4"/>
      <c r="O437" s="3"/>
      <c r="P437" s="4"/>
    </row>
    <row r="438" spans="1:16" x14ac:dyDescent="0.25">
      <c r="A438" s="3"/>
      <c r="B438" s="4"/>
      <c r="C438" s="3"/>
      <c r="D438" s="4"/>
      <c r="E438" s="31"/>
      <c r="F438" s="68"/>
      <c r="G438" s="31"/>
      <c r="H438" s="68"/>
      <c r="I438" s="3"/>
      <c r="J438" s="4"/>
      <c r="K438" s="65"/>
      <c r="L438" s="4"/>
      <c r="M438" s="3"/>
      <c r="N438" s="4"/>
      <c r="O438" s="3"/>
      <c r="P438" s="4"/>
    </row>
    <row r="439" spans="1:16" x14ac:dyDescent="0.25">
      <c r="A439" s="3"/>
      <c r="B439" s="4"/>
      <c r="C439" s="3"/>
      <c r="D439" s="4"/>
      <c r="E439" s="31"/>
      <c r="F439" s="68"/>
      <c r="G439" s="31"/>
      <c r="H439" s="68"/>
      <c r="I439" s="3"/>
      <c r="J439" s="4"/>
      <c r="K439" s="65"/>
      <c r="L439" s="4"/>
      <c r="M439" s="3"/>
      <c r="N439" s="4"/>
      <c r="O439" s="3"/>
      <c r="P439" s="4"/>
    </row>
    <row r="440" spans="1:16" x14ac:dyDescent="0.25">
      <c r="A440" s="3"/>
      <c r="B440" s="4"/>
      <c r="C440" s="3"/>
      <c r="D440" s="4"/>
      <c r="E440" s="31"/>
      <c r="F440" s="68"/>
      <c r="G440" s="31"/>
      <c r="H440" s="68"/>
      <c r="I440" s="3"/>
      <c r="J440" s="4"/>
      <c r="K440" s="65"/>
      <c r="L440" s="4"/>
      <c r="M440" s="3"/>
      <c r="N440" s="4"/>
      <c r="O440" s="3"/>
      <c r="P440" s="4"/>
    </row>
    <row r="441" spans="1:16" x14ac:dyDescent="0.25">
      <c r="A441" s="3"/>
      <c r="B441" s="4"/>
      <c r="C441" s="3"/>
      <c r="D441" s="4"/>
      <c r="E441" s="31"/>
      <c r="F441" s="68"/>
      <c r="G441" s="31"/>
      <c r="H441" s="68"/>
      <c r="I441" s="3"/>
      <c r="J441" s="4"/>
      <c r="K441" s="65"/>
      <c r="L441" s="4"/>
      <c r="M441" s="3"/>
      <c r="N441" s="4"/>
      <c r="O441" s="3"/>
      <c r="P441" s="4"/>
    </row>
    <row r="442" spans="1:16" x14ac:dyDescent="0.25">
      <c r="A442" s="3"/>
      <c r="B442" s="4"/>
      <c r="C442" s="3"/>
      <c r="D442" s="4"/>
      <c r="E442" s="31"/>
      <c r="F442" s="68"/>
      <c r="G442" s="31"/>
      <c r="H442" s="68"/>
      <c r="I442" s="3"/>
      <c r="J442" s="4"/>
      <c r="K442" s="65"/>
      <c r="L442" s="4"/>
      <c r="M442" s="3"/>
      <c r="N442" s="4"/>
      <c r="O442" s="3"/>
      <c r="P442" s="4"/>
    </row>
    <row r="443" spans="1:16" x14ac:dyDescent="0.25">
      <c r="A443" s="3"/>
      <c r="B443" s="4"/>
      <c r="C443" s="3"/>
      <c r="D443" s="4"/>
      <c r="E443" s="31"/>
      <c r="F443" s="68"/>
      <c r="G443" s="31"/>
      <c r="H443" s="68"/>
      <c r="I443" s="3"/>
      <c r="J443" s="4"/>
      <c r="K443" s="65"/>
      <c r="L443" s="4"/>
      <c r="M443" s="3"/>
      <c r="N443" s="4"/>
      <c r="O443" s="3"/>
      <c r="P443" s="4"/>
    </row>
    <row r="444" spans="1:16" x14ac:dyDescent="0.25">
      <c r="A444" s="3"/>
      <c r="B444" s="4"/>
      <c r="C444" s="3"/>
      <c r="D444" s="4"/>
      <c r="E444" s="31"/>
      <c r="F444" s="68"/>
      <c r="G444" s="31"/>
      <c r="H444" s="68"/>
      <c r="I444" s="3"/>
      <c r="J444" s="4"/>
      <c r="K444" s="65"/>
      <c r="L444" s="4"/>
      <c r="M444" s="3"/>
      <c r="N444" s="4"/>
      <c r="O444" s="3"/>
      <c r="P444" s="4"/>
    </row>
    <row r="445" spans="1:16" x14ac:dyDescent="0.25">
      <c r="A445" s="3"/>
      <c r="B445" s="4"/>
      <c r="C445" s="3"/>
      <c r="D445" s="4"/>
      <c r="E445" s="31"/>
      <c r="F445" s="68"/>
      <c r="G445" s="31"/>
      <c r="H445" s="68"/>
      <c r="I445" s="3"/>
      <c r="J445" s="4"/>
      <c r="K445" s="65"/>
      <c r="L445" s="4"/>
      <c r="M445" s="3"/>
      <c r="N445" s="4"/>
      <c r="O445" s="3"/>
      <c r="P445" s="4"/>
    </row>
    <row r="446" spans="1:16" x14ac:dyDescent="0.25">
      <c r="A446" s="3"/>
      <c r="B446" s="4"/>
      <c r="C446" s="3"/>
      <c r="D446" s="4"/>
      <c r="E446" s="31"/>
      <c r="F446" s="68"/>
      <c r="G446" s="31"/>
      <c r="H446" s="68"/>
      <c r="I446" s="3"/>
      <c r="J446" s="4"/>
      <c r="K446" s="65"/>
      <c r="L446" s="4"/>
      <c r="M446" s="3"/>
      <c r="N446" s="4"/>
      <c r="O446" s="3"/>
      <c r="P446" s="4"/>
    </row>
    <row r="447" spans="1:16" x14ac:dyDescent="0.25">
      <c r="A447" s="3"/>
      <c r="B447" s="4"/>
      <c r="C447" s="3"/>
      <c r="D447" s="4"/>
      <c r="E447" s="31"/>
      <c r="F447" s="68"/>
      <c r="G447" s="31"/>
      <c r="H447" s="68"/>
      <c r="I447" s="3"/>
      <c r="J447" s="4"/>
      <c r="K447" s="65"/>
      <c r="L447" s="4"/>
      <c r="M447" s="3"/>
      <c r="N447" s="4"/>
      <c r="O447" s="3"/>
      <c r="P447" s="4"/>
    </row>
    <row r="448" spans="1:16" x14ac:dyDescent="0.25">
      <c r="A448" s="3"/>
      <c r="B448" s="4"/>
      <c r="C448" s="3"/>
      <c r="D448" s="4"/>
      <c r="E448" s="31"/>
      <c r="F448" s="68"/>
      <c r="G448" s="31"/>
      <c r="H448" s="68"/>
      <c r="I448" s="3"/>
      <c r="J448" s="4"/>
      <c r="K448" s="65"/>
      <c r="L448" s="4"/>
      <c r="M448" s="3"/>
      <c r="N448" s="4"/>
      <c r="O448" s="3"/>
      <c r="P448" s="4"/>
    </row>
    <row r="449" spans="1:16" x14ac:dyDescent="0.25">
      <c r="A449" s="3"/>
      <c r="B449" s="4"/>
      <c r="C449" s="3"/>
      <c r="D449" s="4"/>
      <c r="E449" s="31"/>
      <c r="F449" s="68"/>
      <c r="G449" s="31"/>
      <c r="H449" s="68"/>
      <c r="I449" s="3"/>
      <c r="J449" s="4"/>
      <c r="K449" s="65"/>
      <c r="L449" s="4"/>
      <c r="M449" s="3"/>
      <c r="N449" s="4"/>
      <c r="O449" s="3"/>
      <c r="P449" s="4"/>
    </row>
    <row r="450" spans="1:16" x14ac:dyDescent="0.25">
      <c r="A450" s="3"/>
      <c r="B450" s="4"/>
      <c r="C450" s="3"/>
      <c r="D450" s="4"/>
      <c r="E450" s="31"/>
      <c r="F450" s="68"/>
      <c r="G450" s="31"/>
      <c r="H450" s="68"/>
      <c r="I450" s="3"/>
      <c r="J450" s="4"/>
      <c r="K450" s="65"/>
      <c r="L450" s="4"/>
      <c r="M450" s="3"/>
      <c r="N450" s="4"/>
      <c r="O450" s="3"/>
      <c r="P450" s="4"/>
    </row>
    <row r="451" spans="1:16" x14ac:dyDescent="0.25">
      <c r="A451" s="3"/>
      <c r="B451" s="4"/>
      <c r="C451" s="3"/>
      <c r="D451" s="4"/>
      <c r="E451" s="31"/>
      <c r="F451" s="68"/>
      <c r="G451" s="31"/>
      <c r="H451" s="68"/>
      <c r="I451" s="3"/>
      <c r="J451" s="4"/>
      <c r="K451" s="65"/>
      <c r="L451" s="4"/>
      <c r="M451" s="3"/>
      <c r="N451" s="4"/>
      <c r="O451" s="3"/>
      <c r="P451" s="4"/>
    </row>
    <row r="452" spans="1:16" x14ac:dyDescent="0.25">
      <c r="A452" s="3"/>
      <c r="B452" s="4"/>
      <c r="C452" s="3"/>
      <c r="D452" s="4"/>
      <c r="E452" s="31"/>
      <c r="F452" s="68"/>
      <c r="G452" s="31"/>
      <c r="H452" s="68"/>
      <c r="I452" s="3"/>
      <c r="J452" s="4"/>
      <c r="K452" s="65"/>
      <c r="L452" s="4"/>
      <c r="M452" s="3"/>
      <c r="N452" s="4"/>
      <c r="O452" s="3"/>
      <c r="P452" s="4"/>
    </row>
    <row r="453" spans="1:16" x14ac:dyDescent="0.25">
      <c r="A453" s="3"/>
      <c r="B453" s="4"/>
      <c r="C453" s="3"/>
      <c r="D453" s="4"/>
      <c r="E453" s="31"/>
      <c r="F453" s="68"/>
      <c r="G453" s="31"/>
      <c r="H453" s="68"/>
      <c r="I453" s="3"/>
      <c r="J453" s="4"/>
      <c r="K453" s="65"/>
      <c r="L453" s="4"/>
      <c r="M453" s="3"/>
      <c r="N453" s="4"/>
      <c r="O453" s="3"/>
      <c r="P453" s="4"/>
    </row>
    <row r="454" spans="1:16" x14ac:dyDescent="0.25">
      <c r="A454" s="3"/>
      <c r="B454" s="4"/>
      <c r="C454" s="3"/>
      <c r="D454" s="4"/>
      <c r="E454" s="31"/>
      <c r="F454" s="68"/>
      <c r="G454" s="31"/>
      <c r="H454" s="68"/>
      <c r="I454" s="3"/>
      <c r="J454" s="4"/>
      <c r="K454" s="65"/>
      <c r="L454" s="4"/>
      <c r="M454" s="3"/>
      <c r="N454" s="4"/>
      <c r="O454" s="3"/>
      <c r="P454" s="4"/>
    </row>
    <row r="455" spans="1:16" x14ac:dyDescent="0.25">
      <c r="A455" s="3"/>
      <c r="B455" s="4"/>
      <c r="C455" s="3"/>
      <c r="D455" s="4"/>
      <c r="E455" s="31"/>
      <c r="F455" s="68"/>
      <c r="G455" s="31"/>
      <c r="H455" s="68"/>
      <c r="I455" s="3"/>
      <c r="J455" s="4"/>
      <c r="K455" s="65"/>
      <c r="L455" s="4"/>
      <c r="M455" s="3"/>
      <c r="N455" s="4"/>
      <c r="O455" s="3"/>
      <c r="P455" s="4"/>
    </row>
    <row r="456" spans="1:16" x14ac:dyDescent="0.25">
      <c r="A456" s="3"/>
      <c r="B456" s="4"/>
      <c r="C456" s="3"/>
      <c r="D456" s="4"/>
      <c r="E456" s="31"/>
      <c r="F456" s="68"/>
      <c r="G456" s="31"/>
      <c r="H456" s="68"/>
      <c r="I456" s="3"/>
      <c r="J456" s="4"/>
      <c r="K456" s="65"/>
      <c r="L456" s="4"/>
      <c r="M456" s="3"/>
      <c r="N456" s="4"/>
      <c r="O456" s="3"/>
      <c r="P456" s="4"/>
    </row>
    <row r="457" spans="1:16" x14ac:dyDescent="0.25">
      <c r="A457" s="3"/>
      <c r="B457" s="4"/>
      <c r="C457" s="3"/>
      <c r="D457" s="4"/>
      <c r="E457" s="31"/>
      <c r="F457" s="68"/>
      <c r="G457" s="31"/>
      <c r="H457" s="68"/>
      <c r="I457" s="3"/>
      <c r="J457" s="4"/>
      <c r="K457" s="65"/>
      <c r="L457" s="4"/>
      <c r="M457" s="3"/>
      <c r="N457" s="4"/>
      <c r="O457" s="3"/>
      <c r="P457" s="4"/>
    </row>
    <row r="458" spans="1:16" x14ac:dyDescent="0.25">
      <c r="A458" s="3"/>
      <c r="B458" s="4"/>
      <c r="C458" s="3"/>
      <c r="D458" s="4"/>
      <c r="E458" s="31"/>
      <c r="F458" s="68"/>
      <c r="G458" s="31"/>
      <c r="H458" s="68"/>
      <c r="I458" s="3"/>
      <c r="J458" s="4"/>
      <c r="K458" s="65"/>
      <c r="L458" s="4"/>
      <c r="M458" s="3"/>
      <c r="N458" s="4"/>
      <c r="O458" s="3"/>
      <c r="P458" s="4"/>
    </row>
    <row r="459" spans="1:16" x14ac:dyDescent="0.25">
      <c r="A459" s="3"/>
      <c r="B459" s="4"/>
      <c r="C459" s="3"/>
      <c r="D459" s="4"/>
      <c r="E459" s="31"/>
      <c r="F459" s="68"/>
      <c r="G459" s="31"/>
      <c r="H459" s="68"/>
      <c r="I459" s="3"/>
      <c r="J459" s="4"/>
      <c r="K459" s="65"/>
      <c r="L459" s="4"/>
      <c r="M459" s="3"/>
      <c r="N459" s="4"/>
      <c r="O459" s="3"/>
      <c r="P459" s="4"/>
    </row>
    <row r="460" spans="1:16" x14ac:dyDescent="0.25">
      <c r="A460" s="3"/>
      <c r="B460" s="4"/>
      <c r="C460" s="3"/>
      <c r="D460" s="4"/>
      <c r="E460" s="31"/>
      <c r="F460" s="68"/>
      <c r="G460" s="31"/>
      <c r="H460" s="68"/>
      <c r="I460" s="3"/>
      <c r="J460" s="4"/>
      <c r="K460" s="65"/>
      <c r="L460" s="4"/>
      <c r="M460" s="3"/>
      <c r="N460" s="4"/>
      <c r="O460" s="3"/>
      <c r="P460" s="4"/>
    </row>
    <row r="461" spans="1:16" x14ac:dyDescent="0.25">
      <c r="A461" s="3"/>
      <c r="B461" s="4"/>
      <c r="C461" s="3"/>
      <c r="D461" s="4"/>
      <c r="E461" s="31"/>
      <c r="F461" s="68"/>
      <c r="G461" s="31"/>
      <c r="H461" s="68"/>
      <c r="I461" s="3"/>
      <c r="J461" s="4"/>
      <c r="K461" s="65"/>
      <c r="L461" s="4"/>
      <c r="M461" s="3"/>
      <c r="N461" s="4"/>
      <c r="O461" s="3"/>
      <c r="P461" s="4"/>
    </row>
    <row r="462" spans="1:16" x14ac:dyDescent="0.25">
      <c r="A462" s="3"/>
      <c r="B462" s="4"/>
      <c r="C462" s="3"/>
      <c r="D462" s="4"/>
      <c r="E462" s="31"/>
      <c r="F462" s="68"/>
      <c r="G462" s="31"/>
      <c r="H462" s="68"/>
      <c r="I462" s="3"/>
      <c r="J462" s="4"/>
      <c r="K462" s="65"/>
      <c r="L462" s="4"/>
      <c r="M462" s="3"/>
      <c r="N462" s="4"/>
      <c r="O462" s="3"/>
      <c r="P462" s="4"/>
    </row>
    <row r="463" spans="1:16" x14ac:dyDescent="0.25">
      <c r="A463" s="3"/>
      <c r="B463" s="4"/>
      <c r="C463" s="3"/>
      <c r="D463" s="4"/>
      <c r="E463" s="31"/>
      <c r="F463" s="68"/>
      <c r="G463" s="31"/>
      <c r="H463" s="68"/>
      <c r="I463" s="3"/>
      <c r="J463" s="4"/>
      <c r="K463" s="65"/>
      <c r="L463" s="4"/>
      <c r="M463" s="3"/>
      <c r="N463" s="4"/>
      <c r="O463" s="3"/>
      <c r="P463" s="4"/>
    </row>
    <row r="464" spans="1:16" x14ac:dyDescent="0.25">
      <c r="A464" s="3"/>
      <c r="B464" s="4"/>
      <c r="C464" s="3"/>
      <c r="D464" s="4"/>
      <c r="E464" s="31"/>
      <c r="F464" s="68"/>
      <c r="G464" s="31"/>
      <c r="H464" s="68"/>
      <c r="I464" s="3"/>
      <c r="J464" s="4"/>
      <c r="K464" s="65"/>
      <c r="L464" s="4"/>
      <c r="M464" s="3"/>
      <c r="N464" s="4"/>
      <c r="O464" s="3"/>
      <c r="P464" s="4"/>
    </row>
    <row r="465" spans="1:16" x14ac:dyDescent="0.25">
      <c r="A465" s="3"/>
      <c r="B465" s="4"/>
      <c r="C465" s="3"/>
      <c r="D465" s="4"/>
      <c r="E465" s="31"/>
      <c r="F465" s="68"/>
      <c r="G465" s="31"/>
      <c r="H465" s="68"/>
      <c r="I465" s="3"/>
      <c r="J465" s="4"/>
      <c r="K465" s="65"/>
      <c r="L465" s="4"/>
      <c r="M465" s="3"/>
      <c r="N465" s="4"/>
      <c r="O465" s="3"/>
      <c r="P465" s="4"/>
    </row>
    <row r="466" spans="1:16" x14ac:dyDescent="0.25">
      <c r="A466" s="3"/>
      <c r="B466" s="4"/>
      <c r="C466" s="3"/>
      <c r="D466" s="4"/>
      <c r="E466" s="31"/>
      <c r="F466" s="68"/>
      <c r="G466" s="31"/>
      <c r="H466" s="68"/>
      <c r="I466" s="3"/>
      <c r="J466" s="4"/>
      <c r="K466" s="65"/>
      <c r="L466" s="4"/>
      <c r="M466" s="3"/>
      <c r="N466" s="4"/>
      <c r="O466" s="3"/>
      <c r="P466" s="4"/>
    </row>
    <row r="467" spans="1:16" x14ac:dyDescent="0.25">
      <c r="A467" s="3"/>
      <c r="B467" s="4"/>
      <c r="C467" s="3"/>
      <c r="D467" s="4"/>
      <c r="E467" s="31"/>
      <c r="F467" s="68"/>
      <c r="G467" s="31"/>
      <c r="H467" s="68"/>
      <c r="I467" s="3"/>
      <c r="J467" s="4"/>
      <c r="K467" s="65"/>
      <c r="L467" s="4"/>
      <c r="M467" s="3"/>
      <c r="N467" s="4"/>
      <c r="O467" s="3"/>
      <c r="P467" s="4"/>
    </row>
    <row r="468" spans="1:16" x14ac:dyDescent="0.25">
      <c r="A468" s="3"/>
      <c r="B468" s="4"/>
      <c r="C468" s="3"/>
      <c r="D468" s="4"/>
      <c r="E468" s="31"/>
      <c r="F468" s="68"/>
      <c r="G468" s="31"/>
      <c r="H468" s="68"/>
      <c r="I468" s="3"/>
      <c r="J468" s="4"/>
      <c r="K468" s="65"/>
      <c r="L468" s="4"/>
      <c r="M468" s="3"/>
      <c r="N468" s="4"/>
      <c r="O468" s="3"/>
      <c r="P468" s="4"/>
    </row>
    <row r="469" spans="1:16" x14ac:dyDescent="0.25">
      <c r="A469" s="3"/>
      <c r="B469" s="4"/>
      <c r="C469" s="3"/>
      <c r="D469" s="4"/>
      <c r="E469" s="31"/>
      <c r="F469" s="68"/>
      <c r="G469" s="31"/>
      <c r="H469" s="68"/>
      <c r="I469" s="3"/>
      <c r="J469" s="4"/>
      <c r="K469" s="65"/>
      <c r="L469" s="4"/>
      <c r="M469" s="3"/>
      <c r="N469" s="4"/>
      <c r="O469" s="3"/>
      <c r="P469" s="4"/>
    </row>
    <row r="470" spans="1:16" x14ac:dyDescent="0.25">
      <c r="A470" s="3"/>
      <c r="B470" s="4"/>
      <c r="C470" s="3"/>
      <c r="D470" s="4"/>
      <c r="E470" s="31"/>
      <c r="F470" s="68"/>
      <c r="G470" s="31"/>
      <c r="H470" s="68"/>
      <c r="I470" s="3"/>
      <c r="J470" s="4"/>
      <c r="K470" s="65"/>
      <c r="L470" s="4"/>
      <c r="M470" s="3"/>
      <c r="N470" s="4"/>
      <c r="O470" s="3"/>
      <c r="P470" s="4"/>
    </row>
    <row r="471" spans="1:16" x14ac:dyDescent="0.25">
      <c r="A471" s="3"/>
      <c r="B471" s="4"/>
      <c r="C471" s="3"/>
      <c r="D471" s="4"/>
      <c r="E471" s="31"/>
      <c r="F471" s="68"/>
      <c r="G471" s="31"/>
      <c r="H471" s="68"/>
      <c r="I471" s="3"/>
      <c r="J471" s="4"/>
      <c r="K471" s="65"/>
      <c r="L471" s="4"/>
      <c r="M471" s="3"/>
      <c r="N471" s="4"/>
      <c r="O471" s="3"/>
      <c r="P471" s="4"/>
    </row>
    <row r="472" spans="1:16" x14ac:dyDescent="0.25">
      <c r="A472" s="3"/>
      <c r="B472" s="4"/>
      <c r="C472" s="3"/>
      <c r="D472" s="4"/>
      <c r="E472" s="31"/>
      <c r="F472" s="68"/>
      <c r="G472" s="31"/>
      <c r="H472" s="68"/>
      <c r="I472" s="3"/>
      <c r="J472" s="4"/>
      <c r="K472" s="65"/>
      <c r="L472" s="4"/>
      <c r="M472" s="3"/>
      <c r="N472" s="4"/>
      <c r="O472" s="3"/>
      <c r="P472" s="4"/>
    </row>
    <row r="473" spans="1:16" x14ac:dyDescent="0.25">
      <c r="A473" s="3"/>
      <c r="B473" s="4"/>
      <c r="C473" s="3"/>
      <c r="D473" s="4"/>
      <c r="E473" s="31"/>
      <c r="F473" s="68"/>
      <c r="G473" s="31"/>
      <c r="H473" s="68"/>
      <c r="I473" s="3"/>
      <c r="J473" s="4"/>
      <c r="K473" s="65"/>
      <c r="L473" s="4"/>
      <c r="M473" s="3"/>
      <c r="N473" s="4"/>
      <c r="O473" s="3"/>
      <c r="P473" s="4"/>
    </row>
    <row r="474" spans="1:16" x14ac:dyDescent="0.25">
      <c r="A474" s="3"/>
      <c r="B474" s="4"/>
      <c r="C474" s="3"/>
      <c r="D474" s="4"/>
      <c r="E474" s="31"/>
      <c r="F474" s="68"/>
      <c r="G474" s="31"/>
      <c r="H474" s="68"/>
      <c r="I474" s="3"/>
      <c r="J474" s="4"/>
      <c r="K474" s="65"/>
      <c r="L474" s="4"/>
      <c r="M474" s="3"/>
      <c r="N474" s="4"/>
      <c r="O474" s="3"/>
      <c r="P474" s="4"/>
    </row>
    <row r="475" spans="1:16" x14ac:dyDescent="0.25">
      <c r="A475" s="3"/>
      <c r="B475" s="4"/>
      <c r="C475" s="3"/>
      <c r="D475" s="4"/>
      <c r="E475" s="31"/>
      <c r="F475" s="68"/>
      <c r="G475" s="31"/>
      <c r="H475" s="68"/>
      <c r="I475" s="3"/>
      <c r="J475" s="4"/>
      <c r="K475" s="65"/>
      <c r="L475" s="4"/>
      <c r="M475" s="3"/>
      <c r="N475" s="4"/>
      <c r="O475" s="3"/>
      <c r="P475" s="4"/>
    </row>
    <row r="476" spans="1:16" x14ac:dyDescent="0.25">
      <c r="A476" s="3"/>
      <c r="B476" s="4"/>
      <c r="C476" s="3"/>
      <c r="D476" s="4"/>
      <c r="E476" s="31"/>
      <c r="F476" s="68"/>
      <c r="G476" s="31"/>
      <c r="H476" s="68"/>
      <c r="I476" s="3"/>
      <c r="J476" s="4"/>
      <c r="K476" s="65"/>
      <c r="L476" s="4"/>
      <c r="M476" s="3"/>
      <c r="N476" s="4"/>
      <c r="O476" s="3"/>
      <c r="P476" s="4"/>
    </row>
    <row r="477" spans="1:16" x14ac:dyDescent="0.25">
      <c r="A477" s="3"/>
      <c r="B477" s="4"/>
      <c r="C477" s="3"/>
      <c r="D477" s="4"/>
      <c r="E477" s="31"/>
      <c r="F477" s="68"/>
      <c r="G477" s="31"/>
      <c r="H477" s="68"/>
      <c r="I477" s="3"/>
      <c r="J477" s="4"/>
      <c r="K477" s="65"/>
      <c r="L477" s="4"/>
      <c r="M477" s="3"/>
      <c r="N477" s="4"/>
      <c r="O477" s="3"/>
      <c r="P477" s="4"/>
    </row>
    <row r="478" spans="1:16" x14ac:dyDescent="0.25">
      <c r="A478" s="3"/>
      <c r="B478" s="4"/>
      <c r="C478" s="3"/>
      <c r="D478" s="4"/>
      <c r="E478" s="31"/>
      <c r="F478" s="68"/>
      <c r="G478" s="31"/>
      <c r="H478" s="68"/>
      <c r="I478" s="3"/>
      <c r="J478" s="4"/>
      <c r="K478" s="65"/>
      <c r="L478" s="4"/>
      <c r="M478" s="3"/>
      <c r="N478" s="4"/>
      <c r="O478" s="3"/>
      <c r="P478" s="4"/>
    </row>
    <row r="479" spans="1:16" x14ac:dyDescent="0.25">
      <c r="A479" s="3"/>
      <c r="B479" s="4"/>
      <c r="C479" s="3"/>
      <c r="D479" s="4"/>
      <c r="E479" s="31"/>
      <c r="F479" s="68"/>
      <c r="G479" s="31"/>
      <c r="H479" s="68"/>
      <c r="I479" s="3"/>
      <c r="J479" s="4"/>
      <c r="K479" s="65"/>
      <c r="L479" s="4"/>
      <c r="M479" s="3"/>
      <c r="N479" s="4"/>
      <c r="O479" s="3"/>
      <c r="P479" s="4"/>
    </row>
    <row r="480" spans="1:16" x14ac:dyDescent="0.25">
      <c r="A480" s="3"/>
      <c r="B480" s="4"/>
      <c r="C480" s="3"/>
      <c r="D480" s="4"/>
      <c r="E480" s="31"/>
      <c r="F480" s="68"/>
      <c r="G480" s="31"/>
      <c r="H480" s="68"/>
      <c r="I480" s="3"/>
      <c r="J480" s="4"/>
      <c r="K480" s="65"/>
      <c r="L480" s="4"/>
      <c r="M480" s="3"/>
      <c r="N480" s="4"/>
      <c r="O480" s="3"/>
      <c r="P480" s="4"/>
    </row>
    <row r="481" spans="1:16" x14ac:dyDescent="0.25">
      <c r="A481" s="3"/>
      <c r="B481" s="4"/>
      <c r="C481" s="3"/>
      <c r="D481" s="4"/>
      <c r="E481" s="31"/>
      <c r="F481" s="68"/>
      <c r="G481" s="31"/>
      <c r="H481" s="68"/>
      <c r="I481" s="3"/>
      <c r="J481" s="4"/>
      <c r="K481" s="65"/>
      <c r="L481" s="4"/>
      <c r="M481" s="3"/>
      <c r="N481" s="4"/>
      <c r="O481" s="3"/>
      <c r="P481" s="4"/>
    </row>
    <row r="482" spans="1:16" x14ac:dyDescent="0.25">
      <c r="A482" s="3"/>
      <c r="B482" s="4"/>
      <c r="C482" s="3"/>
      <c r="D482" s="4"/>
      <c r="E482" s="31"/>
      <c r="F482" s="68"/>
      <c r="G482" s="31"/>
      <c r="H482" s="68"/>
      <c r="I482" s="3"/>
      <c r="J482" s="4"/>
      <c r="K482" s="65"/>
      <c r="L482" s="4"/>
      <c r="M482" s="3"/>
      <c r="N482" s="4"/>
      <c r="O482" s="3"/>
      <c r="P482" s="4"/>
    </row>
    <row r="483" spans="1:16" x14ac:dyDescent="0.25">
      <c r="A483" s="3"/>
      <c r="B483" s="4"/>
      <c r="C483" s="3"/>
      <c r="D483" s="4"/>
      <c r="E483" s="31"/>
      <c r="F483" s="68"/>
      <c r="G483" s="31"/>
      <c r="H483" s="68"/>
      <c r="I483" s="3"/>
      <c r="J483" s="4"/>
      <c r="K483" s="65"/>
      <c r="L483" s="4"/>
      <c r="M483" s="3"/>
      <c r="N483" s="4"/>
      <c r="O483" s="3"/>
      <c r="P483" s="4"/>
    </row>
    <row r="484" spans="1:16" x14ac:dyDescent="0.25">
      <c r="A484" s="3"/>
      <c r="B484" s="4"/>
      <c r="C484" s="3"/>
      <c r="D484" s="4"/>
      <c r="E484" s="31"/>
      <c r="F484" s="68"/>
      <c r="G484" s="31"/>
      <c r="H484" s="68"/>
      <c r="I484" s="3"/>
      <c r="J484" s="4"/>
      <c r="K484" s="65"/>
      <c r="L484" s="4"/>
      <c r="M484" s="3"/>
      <c r="N484" s="4"/>
      <c r="O484" s="3"/>
      <c r="P484" s="4"/>
    </row>
    <row r="485" spans="1:16" x14ac:dyDescent="0.25">
      <c r="A485" s="3"/>
      <c r="B485" s="4"/>
      <c r="C485" s="3"/>
      <c r="D485" s="4"/>
      <c r="E485" s="31"/>
      <c r="F485" s="68"/>
      <c r="G485" s="31"/>
      <c r="H485" s="68"/>
      <c r="I485" s="3"/>
      <c r="J485" s="4"/>
      <c r="K485" s="65"/>
      <c r="L485" s="4"/>
      <c r="M485" s="3"/>
      <c r="N485" s="4"/>
      <c r="O485" s="3"/>
      <c r="P485" s="4"/>
    </row>
    <row r="486" spans="1:16" x14ac:dyDescent="0.25">
      <c r="A486" s="3"/>
      <c r="B486" s="4"/>
      <c r="C486" s="3"/>
      <c r="D486" s="4"/>
      <c r="E486" s="31"/>
      <c r="F486" s="68"/>
      <c r="G486" s="31"/>
      <c r="H486" s="68"/>
      <c r="I486" s="3"/>
      <c r="J486" s="4"/>
      <c r="K486" s="65"/>
      <c r="L486" s="4"/>
      <c r="M486" s="3"/>
      <c r="N486" s="4"/>
      <c r="O486" s="3"/>
      <c r="P486" s="4"/>
    </row>
    <row r="487" spans="1:16" x14ac:dyDescent="0.25">
      <c r="A487" s="3"/>
      <c r="B487" s="4"/>
      <c r="C487" s="3"/>
      <c r="D487" s="4"/>
      <c r="E487" s="31"/>
      <c r="F487" s="68"/>
      <c r="G487" s="31"/>
      <c r="H487" s="68"/>
      <c r="I487" s="3"/>
      <c r="J487" s="4"/>
      <c r="K487" s="65"/>
      <c r="L487" s="4"/>
      <c r="M487" s="3"/>
      <c r="N487" s="4"/>
      <c r="O487" s="3"/>
      <c r="P487" s="4"/>
    </row>
    <row r="488" spans="1:16" x14ac:dyDescent="0.25">
      <c r="A488" s="3"/>
      <c r="B488" s="4"/>
      <c r="C488" s="3"/>
      <c r="D488" s="4"/>
      <c r="E488" s="31"/>
      <c r="F488" s="68"/>
      <c r="G488" s="31"/>
      <c r="H488" s="68"/>
      <c r="I488" s="3"/>
      <c r="J488" s="4"/>
      <c r="K488" s="65"/>
      <c r="L488" s="4"/>
      <c r="M488" s="3"/>
      <c r="N488" s="4"/>
      <c r="O488" s="3"/>
      <c r="P488" s="4"/>
    </row>
    <row r="489" spans="1:16" x14ac:dyDescent="0.25">
      <c r="A489" s="3"/>
      <c r="B489" s="4"/>
      <c r="C489" s="3"/>
      <c r="D489" s="4"/>
      <c r="E489" s="31"/>
      <c r="F489" s="68"/>
      <c r="G489" s="31"/>
      <c r="H489" s="68"/>
      <c r="I489" s="3"/>
      <c r="J489" s="4"/>
      <c r="K489" s="65"/>
      <c r="L489" s="4"/>
      <c r="M489" s="3"/>
      <c r="N489" s="4"/>
      <c r="O489" s="3"/>
      <c r="P489" s="4"/>
    </row>
    <row r="490" spans="1:16" x14ac:dyDescent="0.25">
      <c r="A490" s="3"/>
      <c r="B490" s="4"/>
      <c r="C490" s="3"/>
      <c r="D490" s="4"/>
      <c r="E490" s="31"/>
      <c r="F490" s="68"/>
      <c r="G490" s="31"/>
      <c r="H490" s="68"/>
      <c r="I490" s="3"/>
      <c r="J490" s="4"/>
      <c r="K490" s="65"/>
      <c r="L490" s="4"/>
      <c r="M490" s="3"/>
      <c r="N490" s="4"/>
      <c r="O490" s="3"/>
      <c r="P490" s="4"/>
    </row>
    <row r="491" spans="1:16" x14ac:dyDescent="0.25">
      <c r="A491" s="3"/>
      <c r="B491" s="4"/>
      <c r="C491" s="3"/>
      <c r="D491" s="4"/>
      <c r="E491" s="31"/>
      <c r="F491" s="68"/>
      <c r="G491" s="31"/>
      <c r="H491" s="68"/>
      <c r="I491" s="3"/>
      <c r="J491" s="4"/>
      <c r="K491" s="65"/>
      <c r="L491" s="4"/>
      <c r="M491" s="3"/>
      <c r="N491" s="4"/>
      <c r="O491" s="3"/>
      <c r="P491" s="4"/>
    </row>
    <row r="492" spans="1:16" x14ac:dyDescent="0.25">
      <c r="A492" s="3"/>
      <c r="B492" s="4"/>
      <c r="C492" s="3"/>
      <c r="D492" s="4"/>
      <c r="E492" s="31"/>
      <c r="F492" s="68"/>
      <c r="G492" s="31"/>
      <c r="H492" s="68"/>
      <c r="I492" s="3"/>
      <c r="J492" s="4"/>
      <c r="K492" s="65"/>
      <c r="L492" s="4"/>
      <c r="M492" s="3"/>
      <c r="N492" s="4"/>
      <c r="O492" s="3"/>
      <c r="P492" s="4"/>
    </row>
    <row r="493" spans="1:16" x14ac:dyDescent="0.25">
      <c r="A493" s="3"/>
      <c r="B493" s="4"/>
      <c r="C493" s="3"/>
      <c r="D493" s="4"/>
      <c r="E493" s="31"/>
      <c r="F493" s="68"/>
      <c r="G493" s="31"/>
      <c r="H493" s="68"/>
      <c r="I493" s="3"/>
      <c r="J493" s="4"/>
      <c r="K493" s="65"/>
      <c r="L493" s="4"/>
      <c r="M493" s="3"/>
      <c r="N493" s="4"/>
      <c r="O493" s="3"/>
      <c r="P493" s="4"/>
    </row>
    <row r="494" spans="1:16" x14ac:dyDescent="0.25">
      <c r="A494" s="3"/>
      <c r="B494" s="4"/>
      <c r="C494" s="3"/>
      <c r="D494" s="4"/>
      <c r="E494" s="31"/>
      <c r="F494" s="68"/>
      <c r="G494" s="31"/>
      <c r="H494" s="68"/>
      <c r="I494" s="3"/>
      <c r="J494" s="4"/>
      <c r="K494" s="65"/>
      <c r="L494" s="4"/>
      <c r="M494" s="3"/>
      <c r="N494" s="4"/>
      <c r="O494" s="3"/>
      <c r="P494" s="4"/>
    </row>
    <row r="495" spans="1:16" x14ac:dyDescent="0.25">
      <c r="A495" s="3"/>
      <c r="B495" s="4"/>
      <c r="C495" s="3"/>
      <c r="D495" s="4"/>
      <c r="E495" s="31"/>
      <c r="F495" s="68"/>
      <c r="G495" s="31"/>
      <c r="H495" s="68"/>
      <c r="I495" s="3"/>
      <c r="J495" s="4"/>
      <c r="K495" s="65"/>
      <c r="L495" s="4"/>
      <c r="M495" s="3"/>
      <c r="N495" s="4"/>
      <c r="O495" s="3"/>
      <c r="P495" s="4"/>
    </row>
    <row r="496" spans="1:16" x14ac:dyDescent="0.25">
      <c r="A496" s="3"/>
      <c r="B496" s="4"/>
      <c r="C496" s="3"/>
      <c r="D496" s="4"/>
      <c r="E496" s="31"/>
      <c r="F496" s="68"/>
      <c r="G496" s="31"/>
      <c r="H496" s="68"/>
      <c r="I496" s="3"/>
      <c r="J496" s="4"/>
      <c r="K496" s="65"/>
      <c r="L496" s="4"/>
      <c r="M496" s="3"/>
      <c r="N496" s="4"/>
      <c r="O496" s="3"/>
      <c r="P496" s="4"/>
    </row>
    <row r="497" spans="1:16" x14ac:dyDescent="0.25">
      <c r="A497" s="3"/>
      <c r="B497" s="4"/>
      <c r="C497" s="3"/>
      <c r="D497" s="4"/>
      <c r="E497" s="31"/>
      <c r="F497" s="68"/>
      <c r="G497" s="31"/>
      <c r="H497" s="68"/>
      <c r="I497" s="3"/>
      <c r="J497" s="4"/>
      <c r="K497" s="65"/>
      <c r="L497" s="4"/>
      <c r="M497" s="3"/>
      <c r="N497" s="4"/>
      <c r="O497" s="3"/>
      <c r="P497" s="4"/>
    </row>
    <row r="498" spans="1:16" x14ac:dyDescent="0.25">
      <c r="A498" s="3"/>
      <c r="B498" s="4"/>
      <c r="C498" s="3"/>
      <c r="D498" s="4"/>
      <c r="E498" s="31"/>
      <c r="F498" s="68"/>
      <c r="G498" s="31"/>
      <c r="H498" s="68"/>
      <c r="I498" s="3"/>
      <c r="J498" s="4"/>
      <c r="K498" s="65"/>
      <c r="L498" s="4"/>
      <c r="M498" s="3"/>
      <c r="N498" s="4"/>
      <c r="O498" s="3"/>
      <c r="P498" s="4"/>
    </row>
    <row r="499" spans="1:16" x14ac:dyDescent="0.25">
      <c r="A499" s="3"/>
      <c r="B499" s="4"/>
      <c r="C499" s="3"/>
      <c r="D499" s="4"/>
      <c r="E499" s="31"/>
      <c r="F499" s="68"/>
      <c r="G499" s="31"/>
      <c r="H499" s="68"/>
      <c r="I499" s="3"/>
      <c r="J499" s="4"/>
      <c r="K499" s="65"/>
      <c r="L499" s="4"/>
      <c r="M499" s="3"/>
      <c r="N499" s="4"/>
      <c r="O499" s="3"/>
      <c r="P499" s="4"/>
    </row>
    <row r="500" spans="1:16" x14ac:dyDescent="0.25">
      <c r="A500" s="3"/>
      <c r="B500" s="4"/>
      <c r="C500" s="3"/>
      <c r="D500" s="4"/>
      <c r="E500" s="31"/>
      <c r="F500" s="68"/>
      <c r="G500" s="31"/>
      <c r="H500" s="68"/>
      <c r="I500" s="3"/>
      <c r="J500" s="4"/>
      <c r="K500" s="65"/>
      <c r="L500" s="4"/>
      <c r="M500" s="3"/>
      <c r="N500" s="4"/>
      <c r="O500" s="3"/>
      <c r="P500" s="4"/>
    </row>
    <row r="501" spans="1:16" x14ac:dyDescent="0.25">
      <c r="A501" s="3"/>
      <c r="B501" s="4"/>
      <c r="C501" s="3"/>
      <c r="D501" s="4"/>
      <c r="E501" s="31"/>
      <c r="F501" s="68"/>
      <c r="G501" s="31"/>
      <c r="H501" s="68"/>
      <c r="I501" s="3"/>
      <c r="J501" s="4"/>
      <c r="K501" s="65"/>
      <c r="L501" s="4"/>
      <c r="M501" s="3"/>
      <c r="N501" s="4"/>
      <c r="O501" s="3"/>
      <c r="P501" s="4"/>
    </row>
    <row r="502" spans="1:16" x14ac:dyDescent="0.25">
      <c r="A502" s="3"/>
      <c r="B502" s="4"/>
      <c r="C502" s="3"/>
      <c r="D502" s="4"/>
      <c r="E502" s="31"/>
      <c r="F502" s="68"/>
      <c r="G502" s="31"/>
      <c r="H502" s="68"/>
      <c r="I502" s="3"/>
      <c r="J502" s="4"/>
      <c r="K502" s="65"/>
      <c r="L502" s="4"/>
      <c r="M502" s="3"/>
      <c r="N502" s="4"/>
      <c r="O502" s="3"/>
      <c r="P502" s="4"/>
    </row>
    <row r="503" spans="1:16" x14ac:dyDescent="0.25">
      <c r="A503" s="3"/>
      <c r="B503" s="4"/>
      <c r="C503" s="3"/>
      <c r="D503" s="4"/>
      <c r="E503" s="31"/>
      <c r="F503" s="68"/>
      <c r="G503" s="31"/>
      <c r="H503" s="68"/>
      <c r="I503" s="3"/>
      <c r="J503" s="4"/>
      <c r="K503" s="65"/>
      <c r="L503" s="4"/>
      <c r="M503" s="3"/>
      <c r="N503" s="4"/>
      <c r="O503" s="3"/>
      <c r="P503" s="4"/>
    </row>
    <row r="504" spans="1:16" x14ac:dyDescent="0.25">
      <c r="A504" s="3"/>
      <c r="B504" s="4"/>
      <c r="C504" s="3"/>
      <c r="D504" s="4"/>
      <c r="E504" s="31"/>
      <c r="F504" s="68"/>
      <c r="G504" s="31"/>
      <c r="H504" s="68"/>
      <c r="I504" s="3"/>
      <c r="J504" s="4"/>
      <c r="K504" s="65"/>
      <c r="L504" s="4"/>
      <c r="M504" s="3"/>
      <c r="N504" s="4"/>
      <c r="O504" s="3"/>
      <c r="P504" s="4"/>
    </row>
    <row r="505" spans="1:16" x14ac:dyDescent="0.25">
      <c r="A505" s="3"/>
      <c r="B505" s="4"/>
      <c r="C505" s="3"/>
      <c r="D505" s="4"/>
      <c r="E505" s="31"/>
      <c r="F505" s="68"/>
      <c r="G505" s="31"/>
      <c r="H505" s="68"/>
      <c r="I505" s="3"/>
      <c r="J505" s="4"/>
      <c r="K505" s="65"/>
      <c r="L505" s="4"/>
      <c r="M505" s="3"/>
      <c r="N505" s="4"/>
      <c r="O505" s="3"/>
      <c r="P505" s="4"/>
    </row>
    <row r="506" spans="1:16" x14ac:dyDescent="0.25">
      <c r="A506" s="3"/>
      <c r="B506" s="4"/>
      <c r="C506" s="3"/>
      <c r="D506" s="4"/>
      <c r="E506" s="31"/>
      <c r="F506" s="68"/>
      <c r="G506" s="31"/>
      <c r="H506" s="68"/>
      <c r="I506" s="3"/>
      <c r="J506" s="4"/>
      <c r="K506" s="65"/>
      <c r="L506" s="4"/>
      <c r="M506" s="3"/>
      <c r="N506" s="4"/>
      <c r="O506" s="3"/>
      <c r="P506" s="4"/>
    </row>
    <row r="507" spans="1:16" x14ac:dyDescent="0.25">
      <c r="A507" s="3"/>
      <c r="B507" s="4"/>
      <c r="C507" s="3"/>
      <c r="D507" s="4"/>
      <c r="E507" s="31"/>
      <c r="F507" s="68"/>
      <c r="G507" s="31"/>
      <c r="H507" s="68"/>
      <c r="I507" s="3"/>
      <c r="J507" s="4"/>
      <c r="K507" s="65"/>
      <c r="L507" s="4"/>
      <c r="M507" s="3"/>
      <c r="N507" s="4"/>
      <c r="O507" s="3"/>
      <c r="P507" s="4"/>
    </row>
    <row r="508" spans="1:16" x14ac:dyDescent="0.25">
      <c r="A508" s="3"/>
      <c r="B508" s="4"/>
      <c r="C508" s="3"/>
      <c r="D508" s="4"/>
      <c r="E508" s="31"/>
      <c r="F508" s="68"/>
      <c r="G508" s="31"/>
      <c r="H508" s="68"/>
      <c r="I508" s="3"/>
      <c r="J508" s="4"/>
      <c r="K508" s="65"/>
      <c r="L508" s="4"/>
      <c r="M508" s="3"/>
      <c r="N508" s="4"/>
      <c r="O508" s="3"/>
      <c r="P508" s="4"/>
    </row>
    <row r="509" spans="1:16" x14ac:dyDescent="0.25">
      <c r="A509" s="3"/>
      <c r="B509" s="4"/>
      <c r="C509" s="3"/>
      <c r="D509" s="4"/>
      <c r="E509" s="31"/>
      <c r="F509" s="68"/>
      <c r="G509" s="31"/>
      <c r="H509" s="68"/>
      <c r="I509" s="3"/>
      <c r="J509" s="4"/>
      <c r="K509" s="65"/>
      <c r="L509" s="4"/>
      <c r="M509" s="3"/>
      <c r="N509" s="4"/>
      <c r="O509" s="3"/>
      <c r="P509" s="4"/>
    </row>
    <row r="510" spans="1:16" x14ac:dyDescent="0.25">
      <c r="A510" s="3"/>
      <c r="B510" s="4"/>
      <c r="C510" s="3"/>
      <c r="D510" s="4"/>
      <c r="E510" s="31"/>
      <c r="F510" s="68"/>
      <c r="G510" s="31"/>
      <c r="H510" s="68"/>
      <c r="I510" s="3"/>
      <c r="J510" s="4"/>
      <c r="K510" s="65"/>
      <c r="L510" s="4"/>
      <c r="M510" s="3"/>
      <c r="N510" s="4"/>
      <c r="O510" s="3"/>
      <c r="P510" s="4"/>
    </row>
    <row r="511" spans="1:16" x14ac:dyDescent="0.25">
      <c r="A511" s="3"/>
      <c r="B511" s="4"/>
      <c r="C511" s="3"/>
      <c r="D511" s="4"/>
      <c r="E511" s="31"/>
      <c r="F511" s="68"/>
      <c r="G511" s="31"/>
      <c r="H511" s="68"/>
      <c r="I511" s="3"/>
      <c r="J511" s="4"/>
      <c r="K511" s="65"/>
      <c r="L511" s="4"/>
      <c r="M511" s="3"/>
      <c r="N511" s="4"/>
      <c r="O511" s="3"/>
      <c r="P511" s="4"/>
    </row>
    <row r="512" spans="1:16" x14ac:dyDescent="0.25">
      <c r="A512" s="3"/>
      <c r="B512" s="4"/>
      <c r="C512" s="3"/>
      <c r="D512" s="4"/>
      <c r="E512" s="31"/>
      <c r="F512" s="68"/>
      <c r="G512" s="31"/>
      <c r="H512" s="68"/>
      <c r="I512" s="3"/>
      <c r="J512" s="4"/>
      <c r="K512" s="65"/>
      <c r="L512" s="4"/>
      <c r="M512" s="3"/>
      <c r="N512" s="4"/>
      <c r="O512" s="3"/>
      <c r="P512" s="4"/>
    </row>
    <row r="513" spans="1:16" x14ac:dyDescent="0.25">
      <c r="A513" s="3"/>
      <c r="B513" s="4"/>
      <c r="C513" s="3"/>
      <c r="D513" s="4"/>
      <c r="E513" s="31"/>
      <c r="F513" s="68"/>
      <c r="G513" s="31"/>
      <c r="H513" s="68"/>
      <c r="I513" s="3"/>
      <c r="J513" s="4"/>
      <c r="K513" s="65"/>
      <c r="L513" s="4"/>
      <c r="M513" s="3"/>
      <c r="N513" s="4"/>
      <c r="O513" s="3"/>
      <c r="P513" s="4"/>
    </row>
    <row r="514" spans="1:16" x14ac:dyDescent="0.25">
      <c r="A514" s="3"/>
      <c r="B514" s="4"/>
      <c r="C514" s="3"/>
      <c r="D514" s="4"/>
      <c r="E514" s="31"/>
      <c r="F514" s="68"/>
      <c r="G514" s="31"/>
      <c r="H514" s="68"/>
      <c r="I514" s="3"/>
      <c r="J514" s="4"/>
      <c r="K514" s="65"/>
      <c r="L514" s="4"/>
      <c r="M514" s="3"/>
      <c r="N514" s="4"/>
      <c r="O514" s="3"/>
      <c r="P514" s="4"/>
    </row>
    <row r="515" spans="1:16" x14ac:dyDescent="0.25">
      <c r="A515" s="3"/>
      <c r="B515" s="4"/>
      <c r="C515" s="3"/>
      <c r="D515" s="4"/>
      <c r="E515" s="31"/>
      <c r="F515" s="68"/>
      <c r="G515" s="31"/>
      <c r="H515" s="68"/>
      <c r="I515" s="3"/>
      <c r="J515" s="4"/>
      <c r="K515" s="65"/>
      <c r="L515" s="4"/>
      <c r="M515" s="3"/>
      <c r="N515" s="4"/>
      <c r="O515" s="3"/>
      <c r="P515" s="4"/>
    </row>
    <row r="516" spans="1:16" x14ac:dyDescent="0.25">
      <c r="A516" s="3"/>
      <c r="B516" s="4"/>
      <c r="C516" s="3"/>
      <c r="D516" s="4"/>
      <c r="E516" s="31"/>
      <c r="F516" s="68"/>
      <c r="G516" s="31"/>
      <c r="H516" s="68"/>
      <c r="I516" s="3"/>
      <c r="J516" s="4"/>
      <c r="K516" s="65"/>
      <c r="L516" s="4"/>
      <c r="M516" s="3"/>
      <c r="N516" s="4"/>
      <c r="O516" s="3"/>
      <c r="P516" s="4"/>
    </row>
    <row r="517" spans="1:16" x14ac:dyDescent="0.25">
      <c r="A517" s="3"/>
      <c r="B517" s="4"/>
      <c r="C517" s="3"/>
      <c r="D517" s="4"/>
      <c r="E517" s="31"/>
      <c r="F517" s="68"/>
      <c r="G517" s="31"/>
      <c r="H517" s="68"/>
      <c r="I517" s="3"/>
      <c r="J517" s="4"/>
      <c r="K517" s="65"/>
      <c r="L517" s="4"/>
      <c r="M517" s="3"/>
      <c r="N517" s="4"/>
      <c r="O517" s="3"/>
      <c r="P517" s="4"/>
    </row>
    <row r="518" spans="1:16" x14ac:dyDescent="0.25">
      <c r="A518" s="3"/>
      <c r="B518" s="4"/>
      <c r="C518" s="3"/>
      <c r="D518" s="4"/>
      <c r="E518" s="31"/>
      <c r="F518" s="68"/>
      <c r="G518" s="31"/>
      <c r="H518" s="68"/>
      <c r="I518" s="3"/>
      <c r="J518" s="4"/>
      <c r="K518" s="65"/>
      <c r="L518" s="4"/>
      <c r="M518" s="3"/>
      <c r="N518" s="4"/>
      <c r="O518" s="3"/>
      <c r="P518" s="4"/>
    </row>
    <row r="519" spans="1:16" x14ac:dyDescent="0.25">
      <c r="A519" s="3"/>
      <c r="B519" s="4"/>
      <c r="C519" s="3"/>
      <c r="D519" s="4"/>
      <c r="E519" s="31"/>
      <c r="F519" s="68"/>
      <c r="G519" s="31"/>
      <c r="H519" s="68"/>
      <c r="I519" s="3"/>
      <c r="J519" s="4"/>
      <c r="K519" s="65"/>
      <c r="L519" s="4"/>
      <c r="M519" s="3"/>
      <c r="N519" s="4"/>
      <c r="O519" s="3"/>
      <c r="P519" s="4"/>
    </row>
    <row r="520" spans="1:16" x14ac:dyDescent="0.25">
      <c r="A520" s="3"/>
      <c r="B520" s="4"/>
      <c r="C520" s="3"/>
      <c r="D520" s="4"/>
      <c r="E520" s="31"/>
      <c r="F520" s="68"/>
      <c r="G520" s="31"/>
      <c r="H520" s="68"/>
      <c r="I520" s="3"/>
      <c r="J520" s="4"/>
      <c r="K520" s="65"/>
      <c r="L520" s="4"/>
      <c r="M520" s="3"/>
      <c r="N520" s="4"/>
      <c r="O520" s="3"/>
      <c r="P520" s="4"/>
    </row>
    <row r="521" spans="1:16" x14ac:dyDescent="0.25">
      <c r="A521" s="3"/>
      <c r="B521" s="4"/>
      <c r="C521" s="3"/>
      <c r="D521" s="4"/>
      <c r="E521" s="31"/>
      <c r="F521" s="68"/>
      <c r="G521" s="31"/>
      <c r="H521" s="68"/>
      <c r="I521" s="3"/>
      <c r="J521" s="4"/>
      <c r="K521" s="65"/>
      <c r="L521" s="4"/>
      <c r="M521" s="3"/>
      <c r="N521" s="4"/>
      <c r="O521" s="3"/>
      <c r="P521" s="4"/>
    </row>
    <row r="522" spans="1:16" x14ac:dyDescent="0.25">
      <c r="A522" s="3"/>
      <c r="B522" s="4"/>
      <c r="C522" s="3"/>
      <c r="D522" s="4"/>
      <c r="E522" s="31"/>
      <c r="F522" s="68"/>
      <c r="G522" s="31"/>
      <c r="H522" s="68"/>
      <c r="I522" s="3"/>
      <c r="J522" s="4"/>
      <c r="K522" s="65"/>
      <c r="L522" s="4"/>
      <c r="M522" s="3"/>
      <c r="N522" s="4"/>
      <c r="O522" s="3"/>
      <c r="P522" s="4"/>
    </row>
    <row r="523" spans="1:16" x14ac:dyDescent="0.25">
      <c r="A523" s="3"/>
      <c r="B523" s="4"/>
      <c r="C523" s="3"/>
      <c r="D523" s="4"/>
      <c r="E523" s="31"/>
      <c r="F523" s="68"/>
      <c r="G523" s="31"/>
      <c r="H523" s="68"/>
      <c r="I523" s="3"/>
      <c r="J523" s="4"/>
      <c r="K523" s="65"/>
      <c r="L523" s="4"/>
      <c r="M523" s="3"/>
      <c r="N523" s="4"/>
      <c r="O523" s="3"/>
      <c r="P523" s="4"/>
    </row>
    <row r="524" spans="1:16" x14ac:dyDescent="0.25">
      <c r="A524" s="3"/>
      <c r="B524" s="4"/>
      <c r="C524" s="3"/>
      <c r="D524" s="4"/>
      <c r="E524" s="31"/>
      <c r="F524" s="68"/>
      <c r="G524" s="31"/>
      <c r="H524" s="68"/>
      <c r="I524" s="3"/>
      <c r="J524" s="4"/>
      <c r="K524" s="65"/>
      <c r="L524" s="4"/>
      <c r="M524" s="3"/>
      <c r="N524" s="4"/>
      <c r="O524" s="3"/>
      <c r="P524" s="4"/>
    </row>
    <row r="525" spans="1:16" x14ac:dyDescent="0.25">
      <c r="A525" s="3"/>
      <c r="B525" s="4"/>
      <c r="C525" s="3"/>
      <c r="D525" s="4"/>
      <c r="E525" s="31"/>
      <c r="F525" s="68"/>
      <c r="G525" s="31"/>
      <c r="H525" s="68"/>
      <c r="I525" s="3"/>
      <c r="J525" s="4"/>
      <c r="K525" s="65"/>
      <c r="L525" s="4"/>
      <c r="M525" s="3"/>
      <c r="N525" s="4"/>
      <c r="O525" s="3"/>
      <c r="P525" s="4"/>
    </row>
    <row r="526" spans="1:16" x14ac:dyDescent="0.25">
      <c r="A526" s="3"/>
      <c r="B526" s="4"/>
      <c r="C526" s="3"/>
      <c r="D526" s="4"/>
      <c r="E526" s="31"/>
      <c r="F526" s="68"/>
      <c r="G526" s="31"/>
      <c r="H526" s="68"/>
      <c r="I526" s="3"/>
      <c r="J526" s="4"/>
      <c r="K526" s="65"/>
      <c r="L526" s="4"/>
      <c r="M526" s="3"/>
      <c r="N526" s="4"/>
      <c r="O526" s="3"/>
      <c r="P526" s="4"/>
    </row>
    <row r="527" spans="1:16" x14ac:dyDescent="0.25">
      <c r="A527" s="3"/>
      <c r="B527" s="4"/>
      <c r="C527" s="3"/>
      <c r="D527" s="4"/>
      <c r="E527" s="31"/>
      <c r="F527" s="68"/>
      <c r="G527" s="31"/>
      <c r="H527" s="68"/>
      <c r="I527" s="3"/>
      <c r="J527" s="4"/>
      <c r="K527" s="65"/>
      <c r="L527" s="4"/>
      <c r="M527" s="3"/>
      <c r="N527" s="4"/>
      <c r="O527" s="3"/>
      <c r="P527" s="4"/>
    </row>
    <row r="528" spans="1:16" x14ac:dyDescent="0.25">
      <c r="A528" s="3"/>
      <c r="B528" s="4"/>
      <c r="C528" s="3"/>
      <c r="D528" s="4"/>
      <c r="E528" s="31"/>
      <c r="F528" s="68"/>
      <c r="G528" s="31"/>
      <c r="H528" s="68"/>
      <c r="I528" s="3"/>
      <c r="J528" s="4"/>
      <c r="K528" s="65"/>
      <c r="L528" s="4"/>
      <c r="M528" s="3"/>
      <c r="N528" s="4"/>
      <c r="O528" s="3"/>
      <c r="P528" s="4"/>
    </row>
    <row r="529" spans="1:16" x14ac:dyDescent="0.25">
      <c r="A529" s="3"/>
      <c r="B529" s="4"/>
      <c r="C529" s="3"/>
      <c r="D529" s="4"/>
      <c r="E529" s="31"/>
      <c r="F529" s="68"/>
      <c r="G529" s="31"/>
      <c r="H529" s="68"/>
      <c r="I529" s="3"/>
      <c r="J529" s="4"/>
      <c r="K529" s="65"/>
      <c r="L529" s="4"/>
      <c r="M529" s="3"/>
      <c r="N529" s="4"/>
      <c r="O529" s="3"/>
      <c r="P529" s="4"/>
    </row>
    <row r="530" spans="1:16" x14ac:dyDescent="0.25">
      <c r="A530" s="3"/>
      <c r="B530" s="4"/>
      <c r="C530" s="3"/>
      <c r="D530" s="4"/>
      <c r="E530" s="31"/>
      <c r="F530" s="68"/>
      <c r="G530" s="31"/>
      <c r="H530" s="68"/>
      <c r="I530" s="3"/>
      <c r="J530" s="4"/>
      <c r="K530" s="65"/>
      <c r="L530" s="4"/>
      <c r="M530" s="3"/>
      <c r="N530" s="4"/>
      <c r="O530" s="3"/>
      <c r="P530" s="4"/>
    </row>
    <row r="531" spans="1:16" x14ac:dyDescent="0.25">
      <c r="A531" s="3"/>
      <c r="B531" s="4"/>
      <c r="C531" s="3"/>
      <c r="D531" s="4"/>
      <c r="E531" s="31"/>
      <c r="F531" s="68"/>
      <c r="G531" s="31"/>
      <c r="H531" s="68"/>
      <c r="I531" s="3"/>
      <c r="J531" s="4"/>
      <c r="K531" s="65"/>
      <c r="L531" s="4"/>
      <c r="M531" s="3"/>
      <c r="N531" s="4"/>
      <c r="O531" s="3"/>
      <c r="P531" s="4"/>
    </row>
    <row r="532" spans="1:16" x14ac:dyDescent="0.25">
      <c r="A532" s="3"/>
      <c r="B532" s="4"/>
      <c r="C532" s="3"/>
      <c r="D532" s="4"/>
      <c r="E532" s="31"/>
      <c r="F532" s="68"/>
      <c r="G532" s="31"/>
      <c r="H532" s="68"/>
      <c r="I532" s="3"/>
      <c r="J532" s="4"/>
      <c r="K532" s="65"/>
      <c r="L532" s="4"/>
      <c r="M532" s="3"/>
      <c r="N532" s="4"/>
      <c r="O532" s="3"/>
      <c r="P532" s="4"/>
    </row>
    <row r="533" spans="1:16" x14ac:dyDescent="0.25">
      <c r="A533" s="3"/>
      <c r="B533" s="4"/>
      <c r="C533" s="3"/>
      <c r="D533" s="4"/>
      <c r="E533" s="31"/>
      <c r="F533" s="68"/>
      <c r="G533" s="31"/>
      <c r="H533" s="68"/>
      <c r="I533" s="3"/>
      <c r="J533" s="4"/>
      <c r="K533" s="65"/>
      <c r="L533" s="4"/>
      <c r="M533" s="3"/>
      <c r="N533" s="4"/>
      <c r="O533" s="3"/>
      <c r="P533" s="4"/>
    </row>
    <row r="534" spans="1:16" x14ac:dyDescent="0.25">
      <c r="A534" s="3"/>
      <c r="B534" s="4"/>
      <c r="C534" s="3"/>
      <c r="D534" s="4"/>
      <c r="E534" s="31"/>
      <c r="F534" s="68"/>
      <c r="G534" s="31"/>
      <c r="H534" s="68"/>
      <c r="I534" s="3"/>
      <c r="J534" s="4"/>
      <c r="K534" s="65"/>
      <c r="L534" s="4"/>
      <c r="M534" s="3"/>
      <c r="N534" s="4"/>
      <c r="O534" s="3"/>
      <c r="P534" s="4"/>
    </row>
    <row r="535" spans="1:16" x14ac:dyDescent="0.25">
      <c r="A535" s="3"/>
      <c r="B535" s="4"/>
      <c r="C535" s="3"/>
      <c r="D535" s="4"/>
      <c r="E535" s="31"/>
      <c r="F535" s="68"/>
      <c r="G535" s="31"/>
      <c r="H535" s="68"/>
      <c r="I535" s="3"/>
      <c r="J535" s="4"/>
      <c r="K535" s="65"/>
      <c r="L535" s="4"/>
      <c r="M535" s="3"/>
      <c r="N535" s="4"/>
      <c r="O535" s="3"/>
      <c r="P535" s="4"/>
    </row>
    <row r="536" spans="1:16" x14ac:dyDescent="0.25">
      <c r="A536" s="3"/>
      <c r="B536" s="4"/>
      <c r="C536" s="3"/>
      <c r="D536" s="4"/>
      <c r="E536" s="31"/>
      <c r="F536" s="68"/>
      <c r="G536" s="31"/>
      <c r="H536" s="68"/>
      <c r="I536" s="3"/>
      <c r="J536" s="4"/>
      <c r="K536" s="65"/>
      <c r="L536" s="4"/>
      <c r="M536" s="3"/>
      <c r="N536" s="4"/>
      <c r="O536" s="3"/>
      <c r="P536" s="4"/>
    </row>
    <row r="537" spans="1:16" x14ac:dyDescent="0.25">
      <c r="A537" s="3"/>
      <c r="B537" s="4"/>
      <c r="C537" s="3"/>
      <c r="D537" s="4"/>
      <c r="E537" s="31"/>
      <c r="F537" s="68"/>
      <c r="G537" s="31"/>
      <c r="H537" s="68"/>
      <c r="I537" s="3"/>
      <c r="J537" s="4"/>
      <c r="K537" s="65"/>
      <c r="L537" s="4"/>
      <c r="M537" s="3"/>
      <c r="N537" s="4"/>
      <c r="O537" s="3"/>
      <c r="P537" s="4"/>
    </row>
    <row r="538" spans="1:16" x14ac:dyDescent="0.25">
      <c r="A538" s="3"/>
      <c r="B538" s="4"/>
      <c r="C538" s="3"/>
      <c r="D538" s="4"/>
      <c r="E538" s="31"/>
      <c r="F538" s="68"/>
      <c r="G538" s="31"/>
      <c r="H538" s="68"/>
      <c r="I538" s="3"/>
      <c r="J538" s="4"/>
      <c r="K538" s="65"/>
      <c r="L538" s="4"/>
      <c r="M538" s="3"/>
      <c r="N538" s="4"/>
      <c r="O538" s="3"/>
      <c r="P538" s="4"/>
    </row>
    <row r="539" spans="1:16" x14ac:dyDescent="0.25">
      <c r="A539" s="3"/>
      <c r="B539" s="4"/>
      <c r="C539" s="3"/>
      <c r="D539" s="4"/>
      <c r="E539" s="31"/>
      <c r="F539" s="68"/>
      <c r="G539" s="31"/>
      <c r="H539" s="68"/>
      <c r="I539" s="3"/>
      <c r="J539" s="4"/>
      <c r="K539" s="65"/>
      <c r="L539" s="4"/>
      <c r="M539" s="3"/>
      <c r="N539" s="4"/>
      <c r="O539" s="3"/>
      <c r="P539" s="4"/>
    </row>
    <row r="540" spans="1:16" x14ac:dyDescent="0.25">
      <c r="A540" s="3"/>
      <c r="B540" s="4"/>
      <c r="C540" s="3"/>
      <c r="D540" s="4"/>
      <c r="E540" s="31"/>
      <c r="F540" s="68"/>
      <c r="G540" s="31"/>
      <c r="H540" s="68"/>
      <c r="I540" s="3"/>
      <c r="J540" s="4"/>
      <c r="K540" s="65"/>
      <c r="L540" s="4"/>
      <c r="M540" s="3"/>
      <c r="N540" s="4"/>
      <c r="O540" s="3"/>
      <c r="P540" s="4"/>
    </row>
    <row r="541" spans="1:16" x14ac:dyDescent="0.25">
      <c r="A541" s="3"/>
      <c r="B541" s="4"/>
      <c r="C541" s="3"/>
      <c r="D541" s="4"/>
      <c r="E541" s="31"/>
      <c r="F541" s="68"/>
      <c r="G541" s="31"/>
      <c r="H541" s="68"/>
      <c r="I541" s="3"/>
      <c r="J541" s="4"/>
      <c r="K541" s="65"/>
      <c r="L541" s="4"/>
      <c r="M541" s="3"/>
      <c r="N541" s="4"/>
      <c r="O541" s="3"/>
      <c r="P541" s="4"/>
    </row>
    <row r="542" spans="1:16" x14ac:dyDescent="0.25">
      <c r="A542" s="3"/>
      <c r="B542" s="4"/>
      <c r="C542" s="3"/>
      <c r="D542" s="4"/>
      <c r="E542" s="31"/>
      <c r="F542" s="68"/>
      <c r="G542" s="31"/>
      <c r="H542" s="68"/>
      <c r="I542" s="3"/>
      <c r="J542" s="4"/>
      <c r="K542" s="65"/>
      <c r="L542" s="4"/>
      <c r="M542" s="3"/>
      <c r="N542" s="4"/>
      <c r="O542" s="3"/>
      <c r="P542" s="4"/>
    </row>
    <row r="543" spans="1:16" x14ac:dyDescent="0.25">
      <c r="A543" s="3"/>
      <c r="B543" s="4"/>
      <c r="C543" s="3"/>
      <c r="D543" s="4"/>
      <c r="E543" s="31"/>
      <c r="F543" s="68"/>
      <c r="G543" s="31"/>
      <c r="H543" s="68"/>
      <c r="I543" s="3"/>
      <c r="J543" s="4"/>
      <c r="K543" s="65"/>
      <c r="L543" s="4"/>
      <c r="M543" s="3"/>
      <c r="N543" s="4"/>
      <c r="O543" s="3"/>
      <c r="P543" s="4"/>
    </row>
    <row r="544" spans="1:16" x14ac:dyDescent="0.25">
      <c r="A544" s="3"/>
      <c r="B544" s="4"/>
      <c r="C544" s="3"/>
      <c r="D544" s="4"/>
      <c r="E544" s="31"/>
      <c r="F544" s="68"/>
      <c r="G544" s="31"/>
      <c r="H544" s="68"/>
      <c r="I544" s="3"/>
      <c r="J544" s="4"/>
      <c r="K544" s="65"/>
      <c r="L544" s="4"/>
      <c r="M544" s="3"/>
      <c r="N544" s="4"/>
      <c r="O544" s="3"/>
      <c r="P544" s="4"/>
    </row>
    <row r="545" spans="1:16" x14ac:dyDescent="0.25">
      <c r="A545" s="3"/>
      <c r="B545" s="4"/>
      <c r="C545" s="3"/>
      <c r="D545" s="4"/>
      <c r="E545" s="31"/>
      <c r="F545" s="68"/>
      <c r="G545" s="31"/>
      <c r="H545" s="68"/>
      <c r="I545" s="3"/>
      <c r="J545" s="4"/>
      <c r="K545" s="65"/>
      <c r="L545" s="4"/>
      <c r="M545" s="3"/>
      <c r="N545" s="4"/>
      <c r="O545" s="3"/>
      <c r="P545" s="4"/>
    </row>
    <row r="546" spans="1:16" x14ac:dyDescent="0.25">
      <c r="A546" s="3"/>
      <c r="B546" s="4"/>
      <c r="C546" s="3"/>
      <c r="D546" s="4"/>
      <c r="E546" s="31"/>
      <c r="F546" s="68"/>
      <c r="G546" s="31"/>
      <c r="H546" s="68"/>
      <c r="I546" s="3"/>
      <c r="J546" s="4"/>
      <c r="K546" s="65"/>
      <c r="L546" s="4"/>
      <c r="M546" s="3"/>
      <c r="N546" s="4"/>
      <c r="O546" s="3"/>
      <c r="P546" s="4"/>
    </row>
    <row r="547" spans="1:16" x14ac:dyDescent="0.25">
      <c r="A547" s="3"/>
      <c r="B547" s="4"/>
      <c r="C547" s="3"/>
      <c r="D547" s="4"/>
      <c r="E547" s="31"/>
      <c r="F547" s="68"/>
      <c r="G547" s="31"/>
      <c r="H547" s="68"/>
      <c r="I547" s="3"/>
      <c r="J547" s="4"/>
      <c r="K547" s="65"/>
      <c r="L547" s="4"/>
      <c r="M547" s="3"/>
      <c r="N547" s="4"/>
      <c r="O547" s="3"/>
      <c r="P547" s="4"/>
    </row>
    <row r="548" spans="1:16" x14ac:dyDescent="0.25">
      <c r="A548" s="3"/>
      <c r="B548" s="4"/>
      <c r="C548" s="3"/>
      <c r="D548" s="4"/>
      <c r="E548" s="31"/>
      <c r="F548" s="68"/>
      <c r="G548" s="31"/>
      <c r="H548" s="68"/>
      <c r="I548" s="3"/>
      <c r="J548" s="4"/>
      <c r="K548" s="65"/>
      <c r="L548" s="4"/>
      <c r="M548" s="3"/>
      <c r="N548" s="4"/>
      <c r="O548" s="3"/>
      <c r="P548" s="4"/>
    </row>
    <row r="549" spans="1:16" x14ac:dyDescent="0.25">
      <c r="A549" s="3"/>
      <c r="B549" s="4"/>
      <c r="C549" s="3"/>
      <c r="D549" s="4"/>
      <c r="E549" s="31"/>
      <c r="F549" s="68"/>
      <c r="G549" s="31"/>
      <c r="H549" s="68"/>
      <c r="I549" s="3"/>
      <c r="J549" s="4"/>
      <c r="K549" s="65"/>
      <c r="L549" s="4"/>
      <c r="M549" s="3"/>
      <c r="N549" s="4"/>
      <c r="O549" s="3"/>
      <c r="P549" s="4"/>
    </row>
    <row r="550" spans="1:16" x14ac:dyDescent="0.25">
      <c r="A550" s="3"/>
      <c r="B550" s="4"/>
      <c r="C550" s="3"/>
      <c r="D550" s="4"/>
      <c r="E550" s="31"/>
      <c r="F550" s="68"/>
      <c r="G550" s="31"/>
      <c r="H550" s="68"/>
      <c r="I550" s="3"/>
      <c r="J550" s="4"/>
      <c r="K550" s="65"/>
      <c r="L550" s="4"/>
      <c r="M550" s="3"/>
      <c r="N550" s="4"/>
      <c r="O550" s="3"/>
      <c r="P550" s="4"/>
    </row>
    <row r="551" spans="1:16" x14ac:dyDescent="0.25">
      <c r="A551" s="3"/>
      <c r="B551" s="4"/>
      <c r="C551" s="3"/>
      <c r="D551" s="4"/>
      <c r="E551" s="31"/>
      <c r="F551" s="68"/>
      <c r="G551" s="31"/>
      <c r="H551" s="68"/>
      <c r="I551" s="3"/>
      <c r="J551" s="4"/>
      <c r="K551" s="65"/>
      <c r="L551" s="4"/>
      <c r="M551" s="3"/>
      <c r="N551" s="4"/>
      <c r="O551" s="3"/>
      <c r="P551" s="4"/>
    </row>
    <row r="552" spans="1:16" x14ac:dyDescent="0.25">
      <c r="A552" s="3"/>
      <c r="B552" s="4"/>
      <c r="C552" s="3"/>
      <c r="D552" s="4"/>
      <c r="E552" s="31"/>
      <c r="F552" s="68"/>
      <c r="G552" s="31"/>
      <c r="H552" s="68"/>
      <c r="I552" s="3"/>
      <c r="J552" s="4"/>
      <c r="K552" s="65"/>
      <c r="L552" s="4"/>
      <c r="M552" s="3"/>
      <c r="N552" s="4"/>
      <c r="O552" s="3"/>
      <c r="P552" s="4"/>
    </row>
    <row r="553" spans="1:16" x14ac:dyDescent="0.25">
      <c r="A553" s="3"/>
      <c r="B553" s="4"/>
      <c r="C553" s="3"/>
      <c r="D553" s="4"/>
      <c r="E553" s="31"/>
      <c r="F553" s="68"/>
      <c r="G553" s="31"/>
      <c r="H553" s="68"/>
      <c r="I553" s="3"/>
      <c r="J553" s="4"/>
      <c r="K553" s="65"/>
      <c r="L553" s="4"/>
      <c r="M553" s="3"/>
      <c r="N553" s="4"/>
      <c r="O553" s="3"/>
      <c r="P553" s="4"/>
    </row>
    <row r="554" spans="1:16" x14ac:dyDescent="0.25">
      <c r="A554" s="3"/>
      <c r="B554" s="4"/>
      <c r="C554" s="3"/>
      <c r="D554" s="4"/>
      <c r="E554" s="31"/>
      <c r="F554" s="68"/>
      <c r="G554" s="31"/>
      <c r="H554" s="68"/>
      <c r="I554" s="3"/>
      <c r="J554" s="4"/>
      <c r="K554" s="65"/>
      <c r="L554" s="4"/>
      <c r="M554" s="3"/>
      <c r="N554" s="4"/>
      <c r="O554" s="3"/>
      <c r="P554" s="4"/>
    </row>
    <row r="555" spans="1:16" x14ac:dyDescent="0.25">
      <c r="A555" s="3"/>
      <c r="B555" s="4"/>
      <c r="C555" s="3"/>
      <c r="D555" s="4"/>
      <c r="E555" s="31"/>
      <c r="F555" s="68"/>
      <c r="G555" s="31"/>
      <c r="H555" s="68"/>
      <c r="I555" s="3"/>
      <c r="J555" s="4"/>
      <c r="K555" s="65"/>
      <c r="L555" s="4"/>
      <c r="M555" s="3"/>
      <c r="N555" s="4"/>
      <c r="O555" s="3"/>
      <c r="P555" s="4"/>
    </row>
    <row r="556" spans="1:16" x14ac:dyDescent="0.25">
      <c r="A556" s="3"/>
      <c r="B556" s="4"/>
      <c r="C556" s="3"/>
      <c r="D556" s="4"/>
      <c r="E556" s="31"/>
      <c r="F556" s="68"/>
      <c r="G556" s="31"/>
      <c r="H556" s="68"/>
      <c r="I556" s="3"/>
      <c r="J556" s="4"/>
      <c r="K556" s="65"/>
      <c r="L556" s="4"/>
      <c r="M556" s="3"/>
      <c r="N556" s="4"/>
      <c r="O556" s="3"/>
      <c r="P556" s="4"/>
    </row>
    <row r="557" spans="1:16" x14ac:dyDescent="0.25">
      <c r="A557" s="3"/>
      <c r="B557" s="4"/>
      <c r="C557" s="3"/>
      <c r="D557" s="4"/>
      <c r="E557" s="31"/>
      <c r="F557" s="68"/>
      <c r="G557" s="31"/>
      <c r="H557" s="68"/>
      <c r="I557" s="3"/>
      <c r="J557" s="4"/>
      <c r="K557" s="65"/>
      <c r="L557" s="4"/>
      <c r="M557" s="3"/>
      <c r="N557" s="4"/>
      <c r="O557" s="3"/>
      <c r="P557" s="4"/>
    </row>
    <row r="558" spans="1:16" x14ac:dyDescent="0.25">
      <c r="A558" s="3"/>
      <c r="B558" s="4"/>
      <c r="C558" s="3"/>
      <c r="D558" s="4"/>
      <c r="E558" s="31"/>
      <c r="F558" s="68"/>
      <c r="G558" s="31"/>
      <c r="H558" s="68"/>
      <c r="I558" s="3"/>
      <c r="J558" s="4"/>
      <c r="K558" s="65"/>
      <c r="L558" s="4"/>
      <c r="M558" s="3"/>
      <c r="N558" s="4"/>
      <c r="O558" s="3"/>
      <c r="P558" s="4"/>
    </row>
    <row r="559" spans="1:16" x14ac:dyDescent="0.25">
      <c r="A559" s="3"/>
      <c r="B559" s="4"/>
      <c r="C559" s="3"/>
      <c r="D559" s="4"/>
      <c r="E559" s="31"/>
      <c r="F559" s="68"/>
      <c r="G559" s="31"/>
      <c r="H559" s="68"/>
      <c r="I559" s="3"/>
      <c r="J559" s="4"/>
      <c r="K559" s="65"/>
      <c r="L559" s="4"/>
      <c r="M559" s="3"/>
      <c r="N559" s="4"/>
      <c r="O559" s="3"/>
      <c r="P559" s="4"/>
    </row>
    <row r="560" spans="1:16" x14ac:dyDescent="0.25">
      <c r="A560" s="3"/>
      <c r="B560" s="4"/>
      <c r="C560" s="3"/>
      <c r="D560" s="4"/>
      <c r="E560" s="31"/>
      <c r="F560" s="68"/>
      <c r="G560" s="31"/>
      <c r="H560" s="68"/>
      <c r="I560" s="3"/>
      <c r="J560" s="4"/>
      <c r="K560" s="65"/>
      <c r="L560" s="4"/>
      <c r="M560" s="3"/>
      <c r="N560" s="4"/>
      <c r="O560" s="3"/>
      <c r="P560" s="4"/>
    </row>
    <row r="561" spans="1:16" x14ac:dyDescent="0.25">
      <c r="A561" s="3"/>
      <c r="B561" s="4"/>
      <c r="C561" s="3"/>
      <c r="D561" s="4"/>
      <c r="E561" s="31"/>
      <c r="F561" s="68"/>
      <c r="G561" s="31"/>
      <c r="H561" s="68"/>
      <c r="I561" s="3"/>
      <c r="J561" s="4"/>
      <c r="K561" s="65"/>
      <c r="L561" s="4"/>
      <c r="M561" s="3"/>
      <c r="N561" s="4"/>
      <c r="O561" s="3"/>
      <c r="P561" s="4"/>
    </row>
    <row r="562" spans="1:16" x14ac:dyDescent="0.25">
      <c r="A562" s="3"/>
      <c r="B562" s="4"/>
      <c r="C562" s="3"/>
      <c r="D562" s="4"/>
      <c r="E562" s="31"/>
      <c r="F562" s="68"/>
      <c r="G562" s="31"/>
      <c r="H562" s="68"/>
      <c r="I562" s="3"/>
      <c r="J562" s="4"/>
      <c r="K562" s="65"/>
      <c r="L562" s="4"/>
      <c r="M562" s="3"/>
      <c r="N562" s="4"/>
      <c r="O562" s="3"/>
      <c r="P562" s="4"/>
    </row>
    <row r="563" spans="1:16" x14ac:dyDescent="0.25">
      <c r="A563" s="3"/>
      <c r="B563" s="4"/>
      <c r="C563" s="3"/>
      <c r="D563" s="4"/>
      <c r="E563" s="31"/>
      <c r="F563" s="68"/>
      <c r="G563" s="31"/>
      <c r="H563" s="68"/>
      <c r="I563" s="3"/>
      <c r="J563" s="4"/>
      <c r="K563" s="65"/>
      <c r="L563" s="4"/>
      <c r="M563" s="3"/>
      <c r="N563" s="4"/>
      <c r="O563" s="3"/>
      <c r="P563" s="4"/>
    </row>
    <row r="564" spans="1:16" x14ac:dyDescent="0.25">
      <c r="A564" s="3"/>
      <c r="B564" s="4"/>
      <c r="C564" s="3"/>
      <c r="D564" s="4"/>
      <c r="E564" s="31"/>
      <c r="F564" s="68"/>
      <c r="G564" s="31"/>
      <c r="H564" s="68"/>
      <c r="I564" s="3"/>
      <c r="J564" s="4"/>
      <c r="K564" s="65"/>
      <c r="L564" s="4"/>
      <c r="M564" s="3"/>
      <c r="N564" s="4"/>
      <c r="O564" s="3"/>
      <c r="P564" s="4"/>
    </row>
    <row r="565" spans="1:16" x14ac:dyDescent="0.25">
      <c r="A565" s="3"/>
      <c r="B565" s="4"/>
      <c r="C565" s="3"/>
      <c r="D565" s="4"/>
      <c r="E565" s="31"/>
      <c r="F565" s="68"/>
      <c r="G565" s="31"/>
      <c r="H565" s="68"/>
      <c r="I565" s="3"/>
      <c r="J565" s="4"/>
      <c r="K565" s="65"/>
      <c r="L565" s="4"/>
      <c r="M565" s="3"/>
      <c r="N565" s="4"/>
      <c r="O565" s="3"/>
      <c r="P565" s="4"/>
    </row>
    <row r="566" spans="1:16" x14ac:dyDescent="0.25">
      <c r="A566" s="3"/>
      <c r="B566" s="4"/>
      <c r="C566" s="3"/>
      <c r="D566" s="4"/>
      <c r="E566" s="31"/>
      <c r="F566" s="68"/>
      <c r="G566" s="31"/>
      <c r="H566" s="68"/>
      <c r="I566" s="3"/>
      <c r="J566" s="4"/>
      <c r="K566" s="65"/>
      <c r="L566" s="4"/>
      <c r="M566" s="3"/>
      <c r="N566" s="4"/>
      <c r="O566" s="3"/>
      <c r="P566" s="4"/>
    </row>
    <row r="567" spans="1:16" x14ac:dyDescent="0.25">
      <c r="A567" s="3"/>
      <c r="B567" s="4"/>
      <c r="C567" s="3"/>
      <c r="D567" s="4"/>
      <c r="E567" s="31"/>
      <c r="F567" s="68"/>
      <c r="G567" s="31"/>
      <c r="H567" s="68"/>
      <c r="I567" s="3"/>
      <c r="J567" s="4"/>
      <c r="K567" s="65"/>
      <c r="L567" s="4"/>
      <c r="M567" s="3"/>
      <c r="N567" s="4"/>
      <c r="O567" s="3"/>
      <c r="P567" s="4"/>
    </row>
    <row r="568" spans="1:16" x14ac:dyDescent="0.25">
      <c r="A568" s="3"/>
      <c r="B568" s="4"/>
      <c r="C568" s="3"/>
      <c r="D568" s="4"/>
      <c r="E568" s="31"/>
      <c r="F568" s="68"/>
      <c r="G568" s="31"/>
      <c r="H568" s="68"/>
      <c r="I568" s="3"/>
      <c r="J568" s="4"/>
      <c r="K568" s="65"/>
      <c r="L568" s="4"/>
      <c r="M568" s="3"/>
      <c r="N568" s="4"/>
      <c r="O568" s="3"/>
      <c r="P568" s="4"/>
    </row>
    <row r="569" spans="1:16" x14ac:dyDescent="0.25">
      <c r="A569" s="3"/>
      <c r="B569" s="4"/>
      <c r="C569" s="3"/>
      <c r="D569" s="4"/>
      <c r="E569" s="31"/>
      <c r="F569" s="68"/>
      <c r="G569" s="31"/>
      <c r="H569" s="68"/>
      <c r="I569" s="3"/>
      <c r="J569" s="4"/>
      <c r="K569" s="65"/>
      <c r="L569" s="4"/>
      <c r="M569" s="3"/>
      <c r="N569" s="4"/>
      <c r="O569" s="3"/>
      <c r="P569" s="4"/>
    </row>
    <row r="570" spans="1:16" x14ac:dyDescent="0.25">
      <c r="A570" s="3"/>
      <c r="B570" s="4"/>
      <c r="C570" s="3"/>
      <c r="D570" s="4"/>
      <c r="E570" s="31"/>
      <c r="F570" s="68"/>
      <c r="G570" s="31"/>
      <c r="H570" s="68"/>
      <c r="I570" s="3"/>
      <c r="J570" s="4"/>
      <c r="K570" s="65"/>
      <c r="L570" s="4"/>
      <c r="M570" s="3"/>
      <c r="N570" s="4"/>
      <c r="O570" s="3"/>
      <c r="P570" s="4"/>
    </row>
    <row r="571" spans="1:16" x14ac:dyDescent="0.25">
      <c r="A571" s="3"/>
      <c r="B571" s="4"/>
      <c r="C571" s="3"/>
      <c r="D571" s="4"/>
      <c r="E571" s="31"/>
      <c r="F571" s="68"/>
      <c r="G571" s="31"/>
      <c r="H571" s="68"/>
      <c r="I571" s="3"/>
      <c r="J571" s="4"/>
      <c r="K571" s="65"/>
      <c r="L571" s="4"/>
      <c r="M571" s="3"/>
      <c r="N571" s="4"/>
      <c r="O571" s="3"/>
      <c r="P571" s="4"/>
    </row>
    <row r="572" spans="1:16" x14ac:dyDescent="0.25">
      <c r="A572" s="3"/>
      <c r="B572" s="4"/>
      <c r="C572" s="3"/>
      <c r="D572" s="4"/>
      <c r="E572" s="31"/>
      <c r="F572" s="68"/>
      <c r="G572" s="31"/>
      <c r="H572" s="68"/>
      <c r="I572" s="3"/>
      <c r="J572" s="4"/>
      <c r="K572" s="65"/>
      <c r="L572" s="4"/>
      <c r="M572" s="3"/>
      <c r="N572" s="4"/>
      <c r="O572" s="3"/>
      <c r="P572" s="4"/>
    </row>
    <row r="573" spans="1:16" x14ac:dyDescent="0.25">
      <c r="A573" s="3"/>
      <c r="B573" s="4"/>
      <c r="C573" s="3"/>
      <c r="D573" s="4"/>
      <c r="E573" s="31"/>
      <c r="F573" s="68"/>
      <c r="G573" s="31"/>
      <c r="H573" s="68"/>
      <c r="I573" s="3"/>
      <c r="J573" s="4"/>
      <c r="K573" s="65"/>
      <c r="L573" s="4"/>
      <c r="M573" s="3"/>
      <c r="N573" s="4"/>
      <c r="O573" s="3"/>
      <c r="P573" s="4"/>
    </row>
    <row r="574" spans="1:16" x14ac:dyDescent="0.25">
      <c r="A574" s="3"/>
      <c r="B574" s="4"/>
      <c r="C574" s="3"/>
      <c r="D574" s="4"/>
      <c r="E574" s="31"/>
      <c r="F574" s="68"/>
      <c r="G574" s="31"/>
      <c r="H574" s="68"/>
      <c r="I574" s="3"/>
      <c r="J574" s="4"/>
      <c r="K574" s="65"/>
      <c r="L574" s="4"/>
      <c r="M574" s="3"/>
      <c r="N574" s="4"/>
      <c r="O574" s="3"/>
      <c r="P574" s="4"/>
    </row>
    <row r="575" spans="1:16" x14ac:dyDescent="0.25">
      <c r="A575" s="3"/>
      <c r="B575" s="4"/>
      <c r="C575" s="3"/>
      <c r="D575" s="4"/>
      <c r="E575" s="31"/>
      <c r="F575" s="68"/>
      <c r="G575" s="31"/>
      <c r="H575" s="68"/>
      <c r="I575" s="3"/>
      <c r="J575" s="4"/>
      <c r="K575" s="65"/>
      <c r="L575" s="4"/>
      <c r="M575" s="3"/>
      <c r="N575" s="4"/>
      <c r="O575" s="3"/>
      <c r="P575" s="4"/>
    </row>
    <row r="576" spans="1:16" x14ac:dyDescent="0.25">
      <c r="A576" s="3"/>
      <c r="B576" s="4"/>
      <c r="C576" s="3"/>
      <c r="D576" s="4"/>
      <c r="E576" s="31"/>
      <c r="F576" s="68"/>
      <c r="G576" s="31"/>
      <c r="H576" s="68"/>
      <c r="I576" s="3"/>
      <c r="J576" s="4"/>
      <c r="K576" s="65"/>
      <c r="L576" s="4"/>
      <c r="M576" s="3"/>
      <c r="N576" s="4"/>
      <c r="O576" s="3"/>
      <c r="P576" s="4"/>
    </row>
    <row r="577" spans="1:16" x14ac:dyDescent="0.25">
      <c r="A577" s="3"/>
      <c r="B577" s="4"/>
      <c r="C577" s="3"/>
      <c r="D577" s="4"/>
      <c r="E577" s="31"/>
      <c r="F577" s="68"/>
      <c r="G577" s="31"/>
      <c r="H577" s="68"/>
      <c r="I577" s="3"/>
      <c r="J577" s="4"/>
      <c r="K577" s="65"/>
      <c r="L577" s="4"/>
      <c r="M577" s="3"/>
      <c r="N577" s="4"/>
      <c r="O577" s="3"/>
      <c r="P577" s="4"/>
    </row>
    <row r="578" spans="1:16" x14ac:dyDescent="0.25">
      <c r="A578" s="3"/>
      <c r="B578" s="4"/>
      <c r="C578" s="3"/>
      <c r="D578" s="4"/>
      <c r="E578" s="31"/>
      <c r="F578" s="68"/>
      <c r="G578" s="31"/>
      <c r="H578" s="68"/>
      <c r="I578" s="3"/>
      <c r="J578" s="4"/>
      <c r="K578" s="65"/>
      <c r="L578" s="4"/>
      <c r="M578" s="3"/>
      <c r="N578" s="4"/>
      <c r="O578" s="3"/>
      <c r="P578" s="4"/>
    </row>
    <row r="579" spans="1:16" x14ac:dyDescent="0.25">
      <c r="A579" s="3"/>
      <c r="B579" s="4"/>
      <c r="C579" s="3"/>
      <c r="D579" s="4"/>
      <c r="E579" s="31"/>
      <c r="F579" s="68"/>
      <c r="G579" s="31"/>
      <c r="H579" s="68"/>
      <c r="I579" s="3"/>
      <c r="J579" s="4"/>
      <c r="K579" s="65"/>
      <c r="L579" s="4"/>
      <c r="M579" s="3"/>
      <c r="N579" s="4"/>
      <c r="O579" s="3"/>
      <c r="P579" s="4"/>
    </row>
    <row r="580" spans="1:16" x14ac:dyDescent="0.25">
      <c r="A580" s="3"/>
      <c r="B580" s="4"/>
      <c r="C580" s="3"/>
      <c r="D580" s="4"/>
      <c r="E580" s="31"/>
      <c r="F580" s="68"/>
      <c r="G580" s="31"/>
      <c r="H580" s="68"/>
      <c r="I580" s="3"/>
      <c r="J580" s="4"/>
      <c r="K580" s="65"/>
      <c r="L580" s="4"/>
      <c r="M580" s="3"/>
      <c r="N580" s="4"/>
      <c r="O580" s="3"/>
      <c r="P580" s="4"/>
    </row>
    <row r="581" spans="1:16" x14ac:dyDescent="0.25">
      <c r="A581" s="3"/>
      <c r="B581" s="4"/>
      <c r="C581" s="3"/>
      <c r="D581" s="4"/>
      <c r="E581" s="31"/>
      <c r="F581" s="68"/>
      <c r="G581" s="31"/>
      <c r="H581" s="68"/>
      <c r="I581" s="3"/>
      <c r="J581" s="4"/>
      <c r="K581" s="65"/>
      <c r="L581" s="4"/>
      <c r="M581" s="3"/>
      <c r="N581" s="4"/>
      <c r="O581" s="3"/>
      <c r="P581" s="4"/>
    </row>
    <row r="582" spans="1:16" x14ac:dyDescent="0.25">
      <c r="A582" s="3"/>
      <c r="B582" s="4"/>
      <c r="C582" s="3"/>
      <c r="D582" s="4"/>
      <c r="E582" s="31"/>
      <c r="F582" s="68"/>
      <c r="G582" s="31"/>
      <c r="H582" s="68"/>
      <c r="I582" s="3"/>
      <c r="J582" s="4"/>
      <c r="K582" s="65"/>
      <c r="L582" s="4"/>
      <c r="M582" s="3"/>
      <c r="N582" s="4"/>
      <c r="O582" s="3"/>
      <c r="P582" s="4"/>
    </row>
    <row r="583" spans="1:16" x14ac:dyDescent="0.25">
      <c r="A583" s="3"/>
      <c r="B583" s="4"/>
      <c r="C583" s="3"/>
      <c r="D583" s="4"/>
      <c r="E583" s="31"/>
      <c r="F583" s="68"/>
      <c r="G583" s="31"/>
      <c r="H583" s="68"/>
      <c r="I583" s="3"/>
      <c r="J583" s="4"/>
      <c r="K583" s="65"/>
      <c r="L583" s="4"/>
      <c r="M583" s="3"/>
      <c r="N583" s="4"/>
      <c r="O583" s="3"/>
      <c r="P583" s="4"/>
    </row>
    <row r="584" spans="1:16" x14ac:dyDescent="0.25">
      <c r="A584" s="3"/>
      <c r="B584" s="4"/>
      <c r="C584" s="3"/>
      <c r="D584" s="4"/>
      <c r="E584" s="31"/>
      <c r="F584" s="68"/>
      <c r="G584" s="31"/>
      <c r="H584" s="68"/>
      <c r="I584" s="3"/>
      <c r="J584" s="4"/>
      <c r="K584" s="65"/>
      <c r="L584" s="4"/>
      <c r="M584" s="3"/>
      <c r="N584" s="4"/>
      <c r="O584" s="3"/>
      <c r="P584" s="4"/>
    </row>
    <row r="585" spans="1:16" x14ac:dyDescent="0.25">
      <c r="A585" s="3"/>
      <c r="B585" s="4"/>
      <c r="C585" s="3"/>
      <c r="D585" s="4"/>
      <c r="E585" s="31"/>
      <c r="F585" s="68"/>
      <c r="G585" s="31"/>
      <c r="H585" s="68"/>
      <c r="I585" s="3"/>
      <c r="J585" s="4"/>
      <c r="K585" s="65"/>
      <c r="L585" s="4"/>
      <c r="M585" s="3"/>
      <c r="N585" s="4"/>
      <c r="O585" s="3"/>
      <c r="P585" s="4"/>
    </row>
    <row r="586" spans="1:16" x14ac:dyDescent="0.25">
      <c r="A586" s="3"/>
      <c r="B586" s="4"/>
      <c r="C586" s="3"/>
      <c r="D586" s="4"/>
      <c r="E586" s="31"/>
      <c r="F586" s="68"/>
      <c r="G586" s="31"/>
      <c r="H586" s="68"/>
      <c r="I586" s="3"/>
      <c r="J586" s="4"/>
      <c r="K586" s="65"/>
      <c r="L586" s="4"/>
      <c r="M586" s="3"/>
      <c r="N586" s="4"/>
      <c r="O586" s="3"/>
      <c r="P586" s="4"/>
    </row>
    <row r="587" spans="1:16" x14ac:dyDescent="0.25">
      <c r="A587" s="3"/>
      <c r="B587" s="4"/>
      <c r="C587" s="3"/>
      <c r="D587" s="4"/>
      <c r="E587" s="31"/>
      <c r="F587" s="68"/>
      <c r="G587" s="31"/>
      <c r="H587" s="68"/>
      <c r="I587" s="3"/>
      <c r="J587" s="4"/>
      <c r="K587" s="65"/>
      <c r="L587" s="4"/>
      <c r="M587" s="3"/>
      <c r="N587" s="4"/>
      <c r="O587" s="3"/>
      <c r="P587" s="4"/>
    </row>
    <row r="588" spans="1:16" x14ac:dyDescent="0.25">
      <c r="A588" s="3"/>
      <c r="B588" s="4"/>
      <c r="C588" s="3"/>
      <c r="D588" s="4"/>
      <c r="E588" s="31"/>
      <c r="F588" s="68"/>
      <c r="G588" s="31"/>
      <c r="H588" s="68"/>
      <c r="I588" s="3"/>
      <c r="J588" s="4"/>
      <c r="K588" s="65"/>
      <c r="L588" s="4"/>
      <c r="M588" s="3"/>
      <c r="N588" s="4"/>
      <c r="O588" s="3"/>
      <c r="P588" s="4"/>
    </row>
    <row r="589" spans="1:16" x14ac:dyDescent="0.25">
      <c r="A589" s="3"/>
      <c r="B589" s="4"/>
      <c r="C589" s="3"/>
      <c r="D589" s="4"/>
      <c r="E589" s="31"/>
      <c r="F589" s="68"/>
      <c r="G589" s="31"/>
      <c r="H589" s="68"/>
      <c r="I589" s="3"/>
      <c r="J589" s="4"/>
      <c r="K589" s="65"/>
      <c r="L589" s="4"/>
      <c r="M589" s="3"/>
      <c r="N589" s="4"/>
      <c r="O589" s="3"/>
      <c r="P589" s="4"/>
    </row>
    <row r="590" spans="1:16" x14ac:dyDescent="0.25">
      <c r="A590" s="3"/>
      <c r="B590" s="4"/>
      <c r="C590" s="3"/>
      <c r="D590" s="4"/>
      <c r="E590" s="31"/>
      <c r="F590" s="68"/>
      <c r="G590" s="31"/>
      <c r="H590" s="68"/>
      <c r="I590" s="3"/>
      <c r="J590" s="4"/>
      <c r="K590" s="65"/>
      <c r="L590" s="4"/>
      <c r="M590" s="3"/>
      <c r="N590" s="4"/>
      <c r="O590" s="3"/>
      <c r="P590" s="4"/>
    </row>
    <row r="591" spans="1:16" x14ac:dyDescent="0.25">
      <c r="A591" s="3"/>
      <c r="B591" s="4"/>
      <c r="C591" s="3"/>
      <c r="D591" s="4"/>
      <c r="E591" s="31"/>
      <c r="F591" s="68"/>
      <c r="G591" s="31"/>
      <c r="H591" s="68"/>
      <c r="I591" s="3"/>
      <c r="J591" s="4"/>
      <c r="K591" s="65"/>
      <c r="L591" s="4"/>
      <c r="M591" s="3"/>
      <c r="N591" s="4"/>
      <c r="O591" s="3"/>
      <c r="P591" s="4"/>
    </row>
    <row r="592" spans="1:16" x14ac:dyDescent="0.25">
      <c r="A592" s="3"/>
      <c r="B592" s="4"/>
      <c r="C592" s="3"/>
      <c r="D592" s="4"/>
      <c r="E592" s="31"/>
      <c r="F592" s="68"/>
      <c r="G592" s="31"/>
      <c r="H592" s="68"/>
      <c r="I592" s="3"/>
      <c r="J592" s="4"/>
      <c r="K592" s="65"/>
      <c r="L592" s="4"/>
      <c r="M592" s="3"/>
      <c r="N592" s="4"/>
      <c r="O592" s="3"/>
      <c r="P592" s="4"/>
    </row>
    <row r="593" spans="1:16" x14ac:dyDescent="0.25">
      <c r="A593" s="3"/>
      <c r="B593" s="4"/>
      <c r="C593" s="3"/>
      <c r="D593" s="4"/>
      <c r="E593" s="31"/>
      <c r="F593" s="68"/>
      <c r="G593" s="31"/>
      <c r="H593" s="68"/>
      <c r="I593" s="3"/>
      <c r="J593" s="4"/>
      <c r="K593" s="65"/>
      <c r="L593" s="4"/>
      <c r="M593" s="3"/>
      <c r="N593" s="4"/>
      <c r="O593" s="3"/>
      <c r="P593" s="4"/>
    </row>
    <row r="594" spans="1:16" x14ac:dyDescent="0.25">
      <c r="A594" s="3"/>
      <c r="B594" s="4"/>
      <c r="C594" s="3"/>
      <c r="D594" s="4"/>
      <c r="E594" s="31"/>
      <c r="F594" s="68"/>
      <c r="G594" s="31"/>
      <c r="H594" s="68"/>
      <c r="I594" s="3"/>
      <c r="J594" s="4"/>
      <c r="K594" s="65"/>
      <c r="L594" s="4"/>
      <c r="M594" s="3"/>
      <c r="N594" s="4"/>
      <c r="O594" s="3"/>
      <c r="P594" s="4"/>
    </row>
    <row r="595" spans="1:16" x14ac:dyDescent="0.25">
      <c r="A595" s="3"/>
      <c r="B595" s="4"/>
      <c r="C595" s="3"/>
      <c r="D595" s="4"/>
      <c r="E595" s="31"/>
      <c r="F595" s="68"/>
      <c r="G595" s="31"/>
      <c r="H595" s="68"/>
      <c r="I595" s="3"/>
      <c r="J595" s="4"/>
      <c r="K595" s="65"/>
      <c r="L595" s="4"/>
      <c r="M595" s="3"/>
      <c r="N595" s="4"/>
      <c r="O595" s="3"/>
      <c r="P595" s="4"/>
    </row>
    <row r="596" spans="1:16" x14ac:dyDescent="0.25">
      <c r="A596" s="3"/>
      <c r="B596" s="4"/>
      <c r="C596" s="3"/>
      <c r="D596" s="4"/>
      <c r="E596" s="31"/>
      <c r="F596" s="68"/>
      <c r="G596" s="31"/>
      <c r="H596" s="68"/>
      <c r="I596" s="3"/>
      <c r="J596" s="4"/>
      <c r="K596" s="65"/>
      <c r="L596" s="4"/>
      <c r="M596" s="3"/>
      <c r="N596" s="4"/>
      <c r="O596" s="3"/>
      <c r="P596" s="4"/>
    </row>
    <row r="597" spans="1:16" x14ac:dyDescent="0.25">
      <c r="A597" s="3"/>
      <c r="B597" s="4"/>
      <c r="C597" s="3"/>
      <c r="D597" s="4"/>
      <c r="E597" s="31"/>
      <c r="F597" s="68"/>
      <c r="G597" s="31"/>
      <c r="H597" s="68"/>
      <c r="I597" s="3"/>
      <c r="J597" s="4"/>
      <c r="K597" s="65"/>
      <c r="L597" s="4"/>
      <c r="M597" s="3"/>
      <c r="N597" s="4"/>
      <c r="O597" s="3"/>
      <c r="P597" s="4"/>
    </row>
    <row r="598" spans="1:16" x14ac:dyDescent="0.25">
      <c r="A598" s="3"/>
      <c r="B598" s="4"/>
      <c r="C598" s="3"/>
      <c r="D598" s="4"/>
      <c r="E598" s="31"/>
      <c r="F598" s="68"/>
      <c r="G598" s="31"/>
      <c r="H598" s="68"/>
      <c r="I598" s="3"/>
      <c r="J598" s="4"/>
      <c r="K598" s="65"/>
      <c r="L598" s="4"/>
      <c r="M598" s="3"/>
      <c r="N598" s="4"/>
      <c r="O598" s="3"/>
      <c r="P598" s="4"/>
    </row>
    <row r="599" spans="1:16" x14ac:dyDescent="0.25">
      <c r="A599" s="3"/>
      <c r="B599" s="4"/>
      <c r="C599" s="3"/>
      <c r="D599" s="4"/>
      <c r="E599" s="31"/>
      <c r="F599" s="68"/>
      <c r="G599" s="31"/>
      <c r="H599" s="68"/>
      <c r="I599" s="3"/>
      <c r="J599" s="4"/>
      <c r="K599" s="65"/>
      <c r="L599" s="4"/>
      <c r="M599" s="3"/>
      <c r="N599" s="4"/>
      <c r="O599" s="3"/>
      <c r="P599" s="4"/>
    </row>
    <row r="600" spans="1:16" x14ac:dyDescent="0.25">
      <c r="A600" s="3"/>
      <c r="B600" s="4"/>
      <c r="C600" s="3"/>
      <c r="D600" s="4"/>
      <c r="E600" s="31"/>
      <c r="F600" s="68"/>
      <c r="G600" s="31"/>
      <c r="H600" s="68"/>
      <c r="I600" s="3"/>
      <c r="J600" s="4"/>
      <c r="K600" s="65"/>
      <c r="L600" s="4"/>
      <c r="M600" s="3"/>
      <c r="N600" s="4"/>
      <c r="O600" s="3"/>
      <c r="P600" s="4"/>
    </row>
    <row r="601" spans="1:16" x14ac:dyDescent="0.25">
      <c r="A601" s="3"/>
      <c r="B601" s="4"/>
      <c r="C601" s="3"/>
      <c r="D601" s="4"/>
      <c r="E601" s="31"/>
      <c r="F601" s="68"/>
      <c r="G601" s="31"/>
      <c r="H601" s="68"/>
      <c r="I601" s="3"/>
      <c r="J601" s="4"/>
      <c r="K601" s="65"/>
      <c r="L601" s="4"/>
      <c r="M601" s="3"/>
      <c r="N601" s="4"/>
      <c r="O601" s="3"/>
      <c r="P601" s="4"/>
    </row>
    <row r="602" spans="1:16" x14ac:dyDescent="0.25">
      <c r="A602" s="3"/>
      <c r="B602" s="4"/>
      <c r="C602" s="3"/>
      <c r="D602" s="4"/>
      <c r="E602" s="31"/>
      <c r="F602" s="68"/>
      <c r="G602" s="31"/>
      <c r="H602" s="68"/>
      <c r="I602" s="3"/>
      <c r="J602" s="4"/>
      <c r="K602" s="65"/>
      <c r="L602" s="4"/>
      <c r="M602" s="3"/>
      <c r="N602" s="4"/>
      <c r="O602" s="3"/>
      <c r="P602" s="4"/>
    </row>
    <row r="603" spans="1:16" x14ac:dyDescent="0.25">
      <c r="A603" s="3"/>
      <c r="B603" s="4"/>
      <c r="C603" s="3"/>
      <c r="D603" s="4"/>
      <c r="E603" s="31"/>
      <c r="F603" s="68"/>
      <c r="G603" s="31"/>
      <c r="H603" s="68"/>
      <c r="I603" s="3"/>
      <c r="J603" s="4"/>
      <c r="K603" s="65"/>
      <c r="L603" s="4"/>
      <c r="M603" s="3"/>
      <c r="N603" s="4"/>
      <c r="O603" s="3"/>
      <c r="P603" s="4"/>
    </row>
    <row r="604" spans="1:16" x14ac:dyDescent="0.25">
      <c r="A604" s="3"/>
      <c r="B604" s="4"/>
      <c r="C604" s="3"/>
      <c r="D604" s="4"/>
      <c r="E604" s="31"/>
      <c r="F604" s="68"/>
      <c r="G604" s="31"/>
      <c r="H604" s="68"/>
      <c r="I604" s="3"/>
      <c r="J604" s="4"/>
      <c r="K604" s="65"/>
      <c r="L604" s="4"/>
      <c r="M604" s="3"/>
      <c r="N604" s="4"/>
      <c r="O604" s="3"/>
      <c r="P604" s="4"/>
    </row>
    <row r="605" spans="1:16" x14ac:dyDescent="0.25">
      <c r="A605" s="3"/>
      <c r="B605" s="4"/>
      <c r="C605" s="3"/>
      <c r="D605" s="4"/>
      <c r="E605" s="31"/>
      <c r="F605" s="68"/>
      <c r="G605" s="31"/>
      <c r="H605" s="68"/>
      <c r="I605" s="3"/>
      <c r="J605" s="4"/>
      <c r="K605" s="65"/>
      <c r="L605" s="4"/>
      <c r="M605" s="3"/>
      <c r="N605" s="4"/>
      <c r="O605" s="3"/>
      <c r="P605" s="4"/>
    </row>
    <row r="606" spans="1:16" x14ac:dyDescent="0.25">
      <c r="A606" s="3"/>
      <c r="B606" s="4"/>
      <c r="C606" s="3"/>
      <c r="D606" s="4"/>
      <c r="E606" s="31"/>
      <c r="F606" s="68"/>
      <c r="G606" s="31"/>
      <c r="H606" s="68"/>
      <c r="I606" s="3"/>
      <c r="J606" s="4"/>
      <c r="K606" s="65"/>
      <c r="L606" s="4"/>
      <c r="M606" s="3"/>
      <c r="N606" s="4"/>
      <c r="O606" s="3"/>
      <c r="P606" s="4"/>
    </row>
    <row r="607" spans="1:16" x14ac:dyDescent="0.25">
      <c r="A607" s="3"/>
      <c r="B607" s="4"/>
      <c r="C607" s="3"/>
      <c r="D607" s="4"/>
      <c r="E607" s="31"/>
      <c r="F607" s="68"/>
      <c r="G607" s="31"/>
      <c r="H607" s="68"/>
      <c r="I607" s="3"/>
      <c r="J607" s="4"/>
      <c r="K607" s="65"/>
      <c r="L607" s="4"/>
      <c r="M607" s="3"/>
      <c r="N607" s="4"/>
      <c r="O607" s="3"/>
      <c r="P607" s="4"/>
    </row>
    <row r="608" spans="1:16" x14ac:dyDescent="0.25">
      <c r="A608" s="3"/>
      <c r="B608" s="4"/>
      <c r="C608" s="3"/>
      <c r="D608" s="4"/>
      <c r="E608" s="31"/>
      <c r="F608" s="68"/>
      <c r="G608" s="31"/>
      <c r="H608" s="68"/>
      <c r="I608" s="3"/>
      <c r="J608" s="4"/>
      <c r="K608" s="65"/>
      <c r="L608" s="4"/>
      <c r="M608" s="3"/>
      <c r="N608" s="4"/>
      <c r="O608" s="3"/>
      <c r="P608" s="4"/>
    </row>
    <row r="609" spans="1:16" x14ac:dyDescent="0.25">
      <c r="A609" s="3"/>
      <c r="B609" s="4"/>
      <c r="C609" s="3"/>
      <c r="D609" s="4"/>
      <c r="E609" s="31"/>
      <c r="F609" s="68"/>
      <c r="G609" s="31"/>
      <c r="H609" s="68"/>
      <c r="I609" s="3"/>
      <c r="J609" s="4"/>
      <c r="K609" s="65"/>
      <c r="L609" s="4"/>
      <c r="M609" s="3"/>
      <c r="N609" s="4"/>
      <c r="O609" s="3"/>
      <c r="P609" s="4"/>
    </row>
    <row r="610" spans="1:16" x14ac:dyDescent="0.25">
      <c r="A610" s="3"/>
      <c r="B610" s="4"/>
      <c r="C610" s="3"/>
      <c r="D610" s="4"/>
      <c r="E610" s="31"/>
      <c r="F610" s="68"/>
      <c r="G610" s="31"/>
      <c r="H610" s="68"/>
      <c r="I610" s="3"/>
      <c r="J610" s="4"/>
      <c r="K610" s="65"/>
      <c r="L610" s="4"/>
      <c r="M610" s="3"/>
      <c r="N610" s="4"/>
      <c r="O610" s="3"/>
      <c r="P610" s="4"/>
    </row>
    <row r="611" spans="1:16" x14ac:dyDescent="0.25">
      <c r="A611" s="3"/>
      <c r="B611" s="4"/>
      <c r="C611" s="3"/>
      <c r="D611" s="4"/>
      <c r="E611" s="31"/>
      <c r="F611" s="68"/>
      <c r="G611" s="31"/>
      <c r="H611" s="68"/>
      <c r="I611" s="3"/>
      <c r="J611" s="4"/>
      <c r="K611" s="65"/>
      <c r="L611" s="4"/>
      <c r="M611" s="3"/>
      <c r="N611" s="4"/>
      <c r="O611" s="3"/>
      <c r="P611" s="4"/>
    </row>
    <row r="612" spans="1:16" x14ac:dyDescent="0.25">
      <c r="A612" s="3"/>
      <c r="B612" s="4"/>
      <c r="C612" s="3"/>
      <c r="D612" s="4"/>
      <c r="E612" s="31"/>
      <c r="F612" s="68"/>
      <c r="G612" s="31"/>
      <c r="H612" s="68"/>
      <c r="I612" s="3"/>
      <c r="J612" s="4"/>
      <c r="K612" s="65"/>
      <c r="L612" s="4"/>
      <c r="M612" s="3"/>
      <c r="N612" s="4"/>
      <c r="O612" s="3"/>
      <c r="P612" s="4"/>
    </row>
    <row r="613" spans="1:16" x14ac:dyDescent="0.25">
      <c r="A613" s="3"/>
      <c r="B613" s="4"/>
      <c r="C613" s="3"/>
      <c r="D613" s="4"/>
      <c r="E613" s="31"/>
      <c r="F613" s="68"/>
      <c r="G613" s="31"/>
      <c r="H613" s="68"/>
      <c r="I613" s="3"/>
      <c r="J613" s="4"/>
      <c r="K613" s="65"/>
      <c r="L613" s="4"/>
      <c r="M613" s="3"/>
      <c r="N613" s="4"/>
      <c r="O613" s="3"/>
      <c r="P613" s="4"/>
    </row>
    <row r="614" spans="1:16" x14ac:dyDescent="0.25">
      <c r="A614" s="3"/>
      <c r="B614" s="4"/>
      <c r="C614" s="3"/>
      <c r="D614" s="4"/>
      <c r="E614" s="31"/>
      <c r="F614" s="68"/>
      <c r="G614" s="31"/>
      <c r="H614" s="68"/>
      <c r="I614" s="3"/>
      <c r="J614" s="4"/>
      <c r="K614" s="65"/>
      <c r="L614" s="4"/>
      <c r="M614" s="3"/>
      <c r="N614" s="4"/>
      <c r="O614" s="3"/>
      <c r="P614" s="4"/>
    </row>
    <row r="615" spans="1:16" x14ac:dyDescent="0.25">
      <c r="A615" s="3"/>
      <c r="B615" s="4"/>
      <c r="C615" s="3"/>
      <c r="D615" s="4"/>
      <c r="E615" s="31"/>
      <c r="F615" s="68"/>
      <c r="G615" s="31"/>
      <c r="H615" s="68"/>
      <c r="I615" s="3"/>
      <c r="J615" s="4"/>
      <c r="K615" s="65"/>
      <c r="L615" s="4"/>
      <c r="M615" s="3"/>
      <c r="N615" s="4"/>
      <c r="O615" s="3"/>
      <c r="P615" s="4"/>
    </row>
    <row r="616" spans="1:16" x14ac:dyDescent="0.25">
      <c r="A616" s="3"/>
      <c r="B616" s="4"/>
      <c r="C616" s="3"/>
      <c r="D616" s="4"/>
      <c r="E616" s="31"/>
      <c r="F616" s="68"/>
      <c r="G616" s="31"/>
      <c r="H616" s="68"/>
      <c r="I616" s="3"/>
      <c r="J616" s="4"/>
      <c r="K616" s="65"/>
      <c r="L616" s="4"/>
      <c r="M616" s="3"/>
      <c r="N616" s="4"/>
      <c r="O616" s="3"/>
      <c r="P616" s="4"/>
    </row>
    <row r="617" spans="1:16" x14ac:dyDescent="0.25">
      <c r="A617" s="3"/>
      <c r="B617" s="4"/>
      <c r="C617" s="3"/>
      <c r="D617" s="4"/>
      <c r="E617" s="31"/>
      <c r="F617" s="68"/>
      <c r="G617" s="31"/>
      <c r="H617" s="68"/>
      <c r="I617" s="3"/>
      <c r="J617" s="4"/>
      <c r="K617" s="65"/>
      <c r="L617" s="4"/>
      <c r="M617" s="3"/>
      <c r="N617" s="4"/>
      <c r="O617" s="3"/>
      <c r="P617" s="4"/>
    </row>
    <row r="618" spans="1:16" x14ac:dyDescent="0.25">
      <c r="A618" s="3"/>
      <c r="B618" s="4"/>
      <c r="C618" s="3"/>
      <c r="D618" s="4"/>
      <c r="E618" s="31"/>
      <c r="F618" s="68"/>
      <c r="G618" s="31"/>
      <c r="H618" s="68"/>
      <c r="I618" s="3"/>
      <c r="J618" s="4"/>
      <c r="K618" s="65"/>
      <c r="L618" s="4"/>
      <c r="M618" s="3"/>
      <c r="N618" s="4"/>
      <c r="O618" s="3"/>
      <c r="P618" s="4"/>
    </row>
    <row r="619" spans="1:16" x14ac:dyDescent="0.25">
      <c r="A619" s="3"/>
      <c r="B619" s="4"/>
      <c r="C619" s="3"/>
      <c r="D619" s="4"/>
      <c r="E619" s="31"/>
      <c r="F619" s="68"/>
      <c r="G619" s="31"/>
      <c r="H619" s="68"/>
      <c r="I619" s="3"/>
      <c r="J619" s="4"/>
      <c r="K619" s="65"/>
      <c r="L619" s="4"/>
      <c r="M619" s="3"/>
      <c r="N619" s="4"/>
      <c r="O619" s="3"/>
      <c r="P619" s="4"/>
    </row>
    <row r="620" spans="1:16" x14ac:dyDescent="0.25">
      <c r="A620" s="3"/>
      <c r="B620" s="4"/>
      <c r="C620" s="3"/>
      <c r="D620" s="4"/>
      <c r="E620" s="31"/>
      <c r="F620" s="68"/>
      <c r="G620" s="31"/>
      <c r="H620" s="68"/>
      <c r="I620" s="3"/>
      <c r="J620" s="4"/>
      <c r="K620" s="65"/>
      <c r="L620" s="4"/>
      <c r="M620" s="3"/>
      <c r="N620" s="4"/>
      <c r="O620" s="3"/>
      <c r="P620" s="4"/>
    </row>
    <row r="621" spans="1:16" x14ac:dyDescent="0.25">
      <c r="A621" s="3"/>
      <c r="B621" s="4"/>
      <c r="C621" s="3"/>
      <c r="D621" s="4"/>
      <c r="E621" s="31"/>
      <c r="F621" s="68"/>
      <c r="G621" s="31"/>
      <c r="H621" s="68"/>
      <c r="I621" s="3"/>
      <c r="J621" s="4"/>
      <c r="K621" s="65"/>
      <c r="L621" s="4"/>
      <c r="M621" s="3"/>
      <c r="N621" s="4"/>
      <c r="O621" s="3"/>
      <c r="P621" s="4"/>
    </row>
    <row r="622" spans="1:16" x14ac:dyDescent="0.25">
      <c r="A622" s="3"/>
      <c r="B622" s="4"/>
      <c r="C622" s="3"/>
      <c r="D622" s="4"/>
      <c r="E622" s="31"/>
      <c r="F622" s="68"/>
      <c r="G622" s="31"/>
      <c r="H622" s="68"/>
      <c r="I622" s="3"/>
      <c r="J622" s="4"/>
      <c r="K622" s="65"/>
      <c r="L622" s="4"/>
      <c r="M622" s="3"/>
      <c r="N622" s="4"/>
      <c r="O622" s="3"/>
      <c r="P622" s="4"/>
    </row>
    <row r="623" spans="1:16" x14ac:dyDescent="0.25">
      <c r="A623" s="3"/>
      <c r="B623" s="4"/>
      <c r="C623" s="3"/>
      <c r="D623" s="4"/>
      <c r="E623" s="31"/>
      <c r="F623" s="68"/>
      <c r="G623" s="31"/>
      <c r="H623" s="68"/>
      <c r="I623" s="3"/>
      <c r="J623" s="4"/>
      <c r="K623" s="65"/>
      <c r="L623" s="4"/>
      <c r="M623" s="3"/>
      <c r="N623" s="4"/>
      <c r="O623" s="3"/>
      <c r="P623" s="4"/>
    </row>
    <row r="624" spans="1:16" x14ac:dyDescent="0.25">
      <c r="A624" s="3"/>
      <c r="B624" s="4"/>
      <c r="C624" s="3"/>
      <c r="D624" s="4"/>
      <c r="E624" s="31"/>
      <c r="F624" s="68"/>
      <c r="G624" s="31"/>
      <c r="H624" s="68"/>
      <c r="I624" s="3"/>
      <c r="J624" s="4"/>
      <c r="K624" s="65"/>
      <c r="L624" s="4"/>
      <c r="M624" s="3"/>
      <c r="N624" s="4"/>
      <c r="O624" s="3"/>
      <c r="P624" s="4"/>
    </row>
    <row r="625" spans="1:16" x14ac:dyDescent="0.25">
      <c r="A625" s="3"/>
      <c r="B625" s="4"/>
      <c r="C625" s="3"/>
      <c r="D625" s="4"/>
      <c r="E625" s="31"/>
      <c r="F625" s="68"/>
      <c r="G625" s="31"/>
      <c r="H625" s="68"/>
      <c r="I625" s="3"/>
      <c r="J625" s="4"/>
      <c r="K625" s="65"/>
      <c r="L625" s="4"/>
      <c r="M625" s="3"/>
      <c r="N625" s="4"/>
      <c r="O625" s="3"/>
      <c r="P625" s="4"/>
    </row>
    <row r="626" spans="1:16" x14ac:dyDescent="0.25">
      <c r="A626" s="3"/>
      <c r="B626" s="4"/>
      <c r="C626" s="3"/>
      <c r="D626" s="4"/>
      <c r="E626" s="31"/>
      <c r="F626" s="68"/>
      <c r="G626" s="31"/>
      <c r="H626" s="68"/>
      <c r="I626" s="3"/>
      <c r="J626" s="4"/>
      <c r="K626" s="65"/>
      <c r="L626" s="4"/>
      <c r="M626" s="3"/>
      <c r="N626" s="4"/>
      <c r="O626" s="3"/>
      <c r="P626" s="4"/>
    </row>
    <row r="627" spans="1:16" x14ac:dyDescent="0.25">
      <c r="A627" s="3"/>
      <c r="B627" s="4"/>
      <c r="C627" s="3"/>
      <c r="D627" s="4"/>
      <c r="E627" s="31"/>
      <c r="F627" s="68"/>
      <c r="G627" s="31"/>
      <c r="H627" s="68"/>
      <c r="I627" s="3"/>
      <c r="J627" s="4"/>
      <c r="K627" s="65"/>
      <c r="L627" s="4"/>
      <c r="M627" s="3"/>
      <c r="N627" s="4"/>
      <c r="O627" s="3"/>
      <c r="P627" s="4"/>
    </row>
    <row r="628" spans="1:16" x14ac:dyDescent="0.25">
      <c r="A628" s="3"/>
      <c r="B628" s="4"/>
      <c r="C628" s="3"/>
      <c r="D628" s="4"/>
      <c r="E628" s="31"/>
      <c r="F628" s="68"/>
      <c r="G628" s="31"/>
      <c r="H628" s="68"/>
      <c r="I628" s="3"/>
      <c r="J628" s="4"/>
      <c r="K628" s="65"/>
      <c r="L628" s="4"/>
      <c r="M628" s="3"/>
      <c r="N628" s="4"/>
      <c r="O628" s="3"/>
      <c r="P628" s="4"/>
    </row>
    <row r="629" spans="1:16" x14ac:dyDescent="0.25">
      <c r="A629" s="3"/>
      <c r="B629" s="4"/>
      <c r="C629" s="3"/>
      <c r="D629" s="4"/>
      <c r="E629" s="31"/>
      <c r="F629" s="68"/>
      <c r="G629" s="31"/>
      <c r="H629" s="68"/>
      <c r="I629" s="3"/>
      <c r="J629" s="4"/>
      <c r="K629" s="65"/>
      <c r="L629" s="4"/>
      <c r="M629" s="3"/>
      <c r="N629" s="4"/>
      <c r="O629" s="3"/>
      <c r="P629" s="4"/>
    </row>
    <row r="630" spans="1:16" x14ac:dyDescent="0.25">
      <c r="A630" s="3"/>
      <c r="B630" s="4"/>
      <c r="C630" s="3"/>
      <c r="D630" s="4"/>
      <c r="E630" s="31"/>
      <c r="F630" s="68"/>
      <c r="G630" s="31"/>
      <c r="H630" s="68"/>
      <c r="I630" s="3"/>
      <c r="J630" s="4"/>
      <c r="K630" s="65"/>
      <c r="L630" s="4"/>
      <c r="M630" s="3"/>
      <c r="N630" s="4"/>
      <c r="O630" s="3"/>
      <c r="P630" s="4"/>
    </row>
    <row r="631" spans="1:16" x14ac:dyDescent="0.25">
      <c r="A631" s="3"/>
      <c r="B631" s="4"/>
      <c r="C631" s="3"/>
      <c r="D631" s="4"/>
      <c r="E631" s="31"/>
      <c r="F631" s="68"/>
      <c r="G631" s="31"/>
      <c r="H631" s="68"/>
      <c r="I631" s="3"/>
      <c r="J631" s="4"/>
      <c r="K631" s="65"/>
      <c r="L631" s="4"/>
      <c r="M631" s="3"/>
      <c r="N631" s="4"/>
      <c r="O631" s="3"/>
      <c r="P631" s="4"/>
    </row>
    <row r="632" spans="1:16" x14ac:dyDescent="0.25">
      <c r="A632" s="3"/>
      <c r="B632" s="4"/>
      <c r="C632" s="3"/>
      <c r="D632" s="4"/>
      <c r="E632" s="31"/>
      <c r="F632" s="68"/>
      <c r="G632" s="31"/>
      <c r="H632" s="68"/>
      <c r="I632" s="3"/>
      <c r="J632" s="4"/>
      <c r="K632" s="65"/>
      <c r="L632" s="4"/>
      <c r="M632" s="3"/>
      <c r="N632" s="4"/>
      <c r="O632" s="3"/>
      <c r="P632" s="4"/>
    </row>
    <row r="633" spans="1:16" x14ac:dyDescent="0.25">
      <c r="A633" s="3"/>
      <c r="B633" s="4"/>
      <c r="C633" s="3"/>
      <c r="D633" s="4"/>
      <c r="E633" s="31"/>
      <c r="F633" s="68"/>
      <c r="G633" s="31"/>
      <c r="H633" s="68"/>
      <c r="I633" s="3"/>
      <c r="J633" s="4"/>
      <c r="K633" s="65"/>
      <c r="L633" s="4"/>
      <c r="M633" s="3"/>
      <c r="N633" s="4"/>
      <c r="O633" s="3"/>
      <c r="P633" s="4"/>
    </row>
    <row r="634" spans="1:16" x14ac:dyDescent="0.25">
      <c r="A634" s="3"/>
      <c r="B634" s="4"/>
      <c r="C634" s="3"/>
      <c r="D634" s="4"/>
      <c r="E634" s="31"/>
      <c r="F634" s="68"/>
      <c r="G634" s="31"/>
      <c r="H634" s="68"/>
      <c r="I634" s="3"/>
      <c r="J634" s="4"/>
      <c r="K634" s="65"/>
      <c r="L634" s="4"/>
      <c r="M634" s="3"/>
      <c r="N634" s="4"/>
      <c r="O634" s="3"/>
      <c r="P634" s="4"/>
    </row>
    <row r="635" spans="1:16" x14ac:dyDescent="0.25">
      <c r="A635" s="3"/>
      <c r="B635" s="4"/>
      <c r="C635" s="3"/>
      <c r="D635" s="4"/>
      <c r="E635" s="31"/>
      <c r="F635" s="68"/>
      <c r="G635" s="31"/>
      <c r="H635" s="68"/>
      <c r="I635" s="3"/>
      <c r="J635" s="4"/>
      <c r="K635" s="65"/>
      <c r="L635" s="4"/>
      <c r="M635" s="3"/>
      <c r="N635" s="4"/>
      <c r="O635" s="3"/>
      <c r="P635" s="4"/>
    </row>
    <row r="636" spans="1:16" x14ac:dyDescent="0.25">
      <c r="A636" s="3"/>
      <c r="B636" s="4"/>
      <c r="C636" s="3"/>
      <c r="D636" s="4"/>
      <c r="E636" s="31"/>
      <c r="F636" s="68"/>
      <c r="G636" s="31"/>
      <c r="H636" s="68"/>
      <c r="I636" s="3"/>
      <c r="J636" s="4"/>
      <c r="K636" s="65"/>
      <c r="L636" s="4"/>
      <c r="M636" s="3"/>
      <c r="N636" s="4"/>
      <c r="O636" s="3"/>
      <c r="P636" s="4"/>
    </row>
    <row r="637" spans="1:16" x14ac:dyDescent="0.25">
      <c r="A637" s="3"/>
      <c r="B637" s="4"/>
      <c r="C637" s="3"/>
      <c r="D637" s="4"/>
      <c r="E637" s="31"/>
      <c r="F637" s="68"/>
      <c r="G637" s="31"/>
      <c r="H637" s="68"/>
      <c r="I637" s="3"/>
      <c r="J637" s="4"/>
      <c r="K637" s="65"/>
      <c r="L637" s="4"/>
      <c r="M637" s="3"/>
      <c r="N637" s="4"/>
      <c r="O637" s="3"/>
      <c r="P637" s="4"/>
    </row>
    <row r="638" spans="1:16" x14ac:dyDescent="0.25">
      <c r="A638" s="3"/>
      <c r="B638" s="4"/>
      <c r="C638" s="3"/>
      <c r="D638" s="4"/>
      <c r="E638" s="31"/>
      <c r="F638" s="68"/>
      <c r="G638" s="31"/>
      <c r="H638" s="68"/>
      <c r="I638" s="3"/>
      <c r="J638" s="4"/>
      <c r="K638" s="65"/>
      <c r="L638" s="4"/>
      <c r="M638" s="3"/>
      <c r="N638" s="4"/>
      <c r="O638" s="3"/>
      <c r="P638" s="4"/>
    </row>
    <row r="639" spans="1:16" x14ac:dyDescent="0.25">
      <c r="A639" s="3"/>
      <c r="B639" s="4"/>
      <c r="C639" s="3"/>
      <c r="D639" s="4"/>
      <c r="E639" s="31"/>
      <c r="F639" s="68"/>
      <c r="G639" s="31"/>
      <c r="H639" s="68"/>
      <c r="I639" s="3"/>
      <c r="J639" s="4"/>
      <c r="K639" s="65"/>
      <c r="L639" s="4"/>
      <c r="M639" s="3"/>
      <c r="N639" s="4"/>
      <c r="O639" s="3"/>
      <c r="P639" s="4"/>
    </row>
    <row r="640" spans="1:16" x14ac:dyDescent="0.25">
      <c r="A640" s="3"/>
      <c r="B640" s="4"/>
      <c r="C640" s="3"/>
      <c r="D640" s="4"/>
      <c r="E640" s="31"/>
      <c r="F640" s="68"/>
      <c r="G640" s="31"/>
      <c r="H640" s="68"/>
      <c r="I640" s="3"/>
      <c r="J640" s="4"/>
      <c r="K640" s="65"/>
      <c r="L640" s="4"/>
      <c r="M640" s="3"/>
      <c r="N640" s="4"/>
      <c r="O640" s="3"/>
      <c r="P640" s="4"/>
    </row>
    <row r="641" spans="1:16" x14ac:dyDescent="0.25">
      <c r="A641" s="3"/>
      <c r="B641" s="4"/>
      <c r="C641" s="3"/>
      <c r="D641" s="4"/>
      <c r="E641" s="31"/>
      <c r="F641" s="68"/>
      <c r="G641" s="31"/>
      <c r="H641" s="68"/>
      <c r="I641" s="3"/>
      <c r="J641" s="4"/>
      <c r="K641" s="65"/>
      <c r="L641" s="4"/>
      <c r="M641" s="3"/>
      <c r="N641" s="4"/>
      <c r="O641" s="3"/>
      <c r="P641" s="4"/>
    </row>
    <row r="642" spans="1:16" x14ac:dyDescent="0.25">
      <c r="A642" s="3"/>
      <c r="B642" s="4"/>
      <c r="C642" s="3"/>
      <c r="D642" s="4"/>
      <c r="E642" s="31"/>
      <c r="F642" s="68"/>
      <c r="G642" s="31"/>
      <c r="H642" s="68"/>
      <c r="I642" s="3"/>
      <c r="J642" s="4"/>
      <c r="K642" s="65"/>
      <c r="L642" s="4"/>
      <c r="M642" s="3"/>
      <c r="N642" s="4"/>
      <c r="O642" s="3"/>
      <c r="P642" s="4"/>
    </row>
    <row r="643" spans="1:16" x14ac:dyDescent="0.25">
      <c r="A643" s="3"/>
      <c r="B643" s="4"/>
      <c r="C643" s="3"/>
      <c r="D643" s="4"/>
      <c r="E643" s="31"/>
      <c r="F643" s="68"/>
      <c r="G643" s="31"/>
      <c r="H643" s="68"/>
      <c r="I643" s="3"/>
      <c r="J643" s="4"/>
      <c r="K643" s="65"/>
      <c r="L643" s="4"/>
      <c r="M643" s="3"/>
      <c r="N643" s="4"/>
      <c r="O643" s="3"/>
      <c r="P643" s="4"/>
    </row>
    <row r="644" spans="1:16" x14ac:dyDescent="0.25">
      <c r="A644" s="3"/>
      <c r="B644" s="4"/>
      <c r="C644" s="3"/>
      <c r="D644" s="4"/>
      <c r="E644" s="31"/>
      <c r="F644" s="68"/>
      <c r="G644" s="31"/>
      <c r="H644" s="68"/>
      <c r="I644" s="3"/>
      <c r="J644" s="4"/>
      <c r="K644" s="65"/>
      <c r="L644" s="4"/>
      <c r="M644" s="3"/>
      <c r="N644" s="4"/>
      <c r="O644" s="3"/>
      <c r="P644" s="4"/>
    </row>
    <row r="645" spans="1:16" x14ac:dyDescent="0.25">
      <c r="A645" s="3"/>
      <c r="B645" s="4"/>
      <c r="C645" s="3"/>
      <c r="D645" s="4"/>
      <c r="E645" s="31"/>
      <c r="F645" s="68"/>
      <c r="G645" s="31"/>
      <c r="H645" s="68"/>
      <c r="I645" s="3"/>
      <c r="J645" s="4"/>
      <c r="K645" s="65"/>
      <c r="L645" s="4"/>
      <c r="M645" s="3"/>
      <c r="N645" s="4"/>
      <c r="O645" s="3"/>
      <c r="P645" s="4"/>
    </row>
    <row r="646" spans="1:16" x14ac:dyDescent="0.25">
      <c r="A646" s="3"/>
      <c r="B646" s="4"/>
      <c r="C646" s="3"/>
      <c r="D646" s="4"/>
      <c r="E646" s="31"/>
      <c r="F646" s="68"/>
      <c r="G646" s="31"/>
      <c r="H646" s="68"/>
      <c r="I646" s="3"/>
      <c r="J646" s="4"/>
      <c r="K646" s="65"/>
      <c r="L646" s="4"/>
      <c r="M646" s="3"/>
      <c r="N646" s="4"/>
      <c r="O646" s="3"/>
      <c r="P646" s="4"/>
    </row>
    <row r="647" spans="1:16" x14ac:dyDescent="0.25">
      <c r="A647" s="3"/>
      <c r="B647" s="4"/>
      <c r="C647" s="3"/>
      <c r="D647" s="4"/>
      <c r="E647" s="31"/>
      <c r="F647" s="68"/>
      <c r="G647" s="31"/>
      <c r="H647" s="68"/>
      <c r="I647" s="3"/>
      <c r="J647" s="4"/>
      <c r="K647" s="65"/>
      <c r="L647" s="4"/>
      <c r="M647" s="3"/>
      <c r="N647" s="4"/>
      <c r="O647" s="3"/>
      <c r="P647" s="4"/>
    </row>
    <row r="648" spans="1:16" x14ac:dyDescent="0.25">
      <c r="A648" s="3"/>
      <c r="B648" s="4"/>
      <c r="C648" s="3"/>
      <c r="D648" s="4"/>
      <c r="E648" s="31"/>
      <c r="F648" s="68"/>
      <c r="G648" s="31"/>
      <c r="H648" s="68"/>
      <c r="I648" s="3"/>
      <c r="J648" s="4"/>
      <c r="K648" s="65"/>
      <c r="L648" s="4"/>
      <c r="M648" s="3"/>
      <c r="N648" s="4"/>
      <c r="O648" s="3"/>
      <c r="P648" s="4"/>
    </row>
    <row r="649" spans="1:16" x14ac:dyDescent="0.25">
      <c r="A649" s="3"/>
      <c r="B649" s="4"/>
      <c r="C649" s="3"/>
      <c r="D649" s="4"/>
      <c r="E649" s="31"/>
      <c r="F649" s="68"/>
      <c r="G649" s="31"/>
      <c r="H649" s="68"/>
      <c r="I649" s="3"/>
      <c r="J649" s="4"/>
      <c r="K649" s="65"/>
      <c r="L649" s="4"/>
      <c r="M649" s="3"/>
      <c r="N649" s="4"/>
      <c r="O649" s="3"/>
      <c r="P649" s="4"/>
    </row>
    <row r="650" spans="1:16" x14ac:dyDescent="0.25">
      <c r="A650" s="3"/>
      <c r="B650" s="4"/>
      <c r="C650" s="3"/>
      <c r="D650" s="4"/>
      <c r="E650" s="31"/>
      <c r="F650" s="68"/>
      <c r="G650" s="31"/>
      <c r="H650" s="68"/>
      <c r="I650" s="3"/>
      <c r="J650" s="4"/>
      <c r="K650" s="65"/>
      <c r="L650" s="4"/>
      <c r="M650" s="3"/>
      <c r="N650" s="4"/>
      <c r="O650" s="3"/>
      <c r="P650" s="4"/>
    </row>
    <row r="651" spans="1:16" x14ac:dyDescent="0.25">
      <c r="A651" s="3"/>
      <c r="B651" s="4"/>
      <c r="C651" s="3"/>
      <c r="D651" s="4"/>
      <c r="E651" s="31"/>
      <c r="F651" s="68"/>
      <c r="G651" s="31"/>
      <c r="H651" s="68"/>
      <c r="I651" s="3"/>
      <c r="J651" s="4"/>
      <c r="K651" s="65"/>
      <c r="L651" s="4"/>
      <c r="M651" s="3"/>
      <c r="N651" s="4"/>
      <c r="O651" s="3"/>
      <c r="P651" s="4"/>
    </row>
    <row r="652" spans="1:16" x14ac:dyDescent="0.25">
      <c r="A652" s="3"/>
      <c r="B652" s="4"/>
      <c r="C652" s="3"/>
      <c r="D652" s="4"/>
      <c r="E652" s="31"/>
      <c r="F652" s="68"/>
      <c r="G652" s="31"/>
      <c r="H652" s="68"/>
      <c r="I652" s="3"/>
      <c r="J652" s="4"/>
      <c r="K652" s="65"/>
      <c r="L652" s="4"/>
      <c r="M652" s="3"/>
      <c r="N652" s="4"/>
      <c r="O652" s="3"/>
      <c r="P652" s="4"/>
    </row>
    <row r="653" spans="1:16" x14ac:dyDescent="0.25">
      <c r="A653" s="3"/>
      <c r="B653" s="4"/>
      <c r="C653" s="3"/>
      <c r="D653" s="4"/>
      <c r="E653" s="31"/>
      <c r="F653" s="68"/>
      <c r="G653" s="31"/>
      <c r="H653" s="68"/>
      <c r="I653" s="3"/>
      <c r="J653" s="4"/>
      <c r="K653" s="65"/>
      <c r="L653" s="4"/>
      <c r="M653" s="3"/>
      <c r="N653" s="4"/>
      <c r="O653" s="3"/>
      <c r="P653" s="4"/>
    </row>
    <row r="654" spans="1:16" x14ac:dyDescent="0.25">
      <c r="A654" s="3"/>
      <c r="B654" s="4"/>
      <c r="C654" s="3"/>
      <c r="D654" s="4"/>
      <c r="E654" s="31"/>
      <c r="F654" s="68"/>
      <c r="G654" s="31"/>
      <c r="H654" s="68"/>
      <c r="I654" s="3"/>
      <c r="J654" s="4"/>
      <c r="K654" s="65"/>
      <c r="L654" s="4"/>
      <c r="M654" s="3"/>
      <c r="N654" s="4"/>
      <c r="O654" s="3"/>
      <c r="P654" s="4"/>
    </row>
    <row r="655" spans="1:16" x14ac:dyDescent="0.25">
      <c r="A655" s="3"/>
      <c r="B655" s="4"/>
      <c r="C655" s="3"/>
      <c r="D655" s="4"/>
      <c r="E655" s="31"/>
      <c r="F655" s="68"/>
      <c r="G655" s="31"/>
      <c r="H655" s="68"/>
      <c r="I655" s="3"/>
      <c r="J655" s="4"/>
      <c r="K655" s="65"/>
      <c r="L655" s="4"/>
      <c r="M655" s="3"/>
      <c r="N655" s="4"/>
      <c r="O655" s="3"/>
      <c r="P655" s="4"/>
    </row>
    <row r="656" spans="1:16" x14ac:dyDescent="0.25">
      <c r="A656" s="3"/>
      <c r="B656" s="4"/>
      <c r="C656" s="3"/>
      <c r="D656" s="4"/>
      <c r="E656" s="31"/>
      <c r="F656" s="68"/>
      <c r="G656" s="31"/>
      <c r="H656" s="68"/>
      <c r="I656" s="3"/>
      <c r="J656" s="4"/>
      <c r="K656" s="65"/>
      <c r="L656" s="4"/>
      <c r="M656" s="3"/>
      <c r="N656" s="4"/>
      <c r="O656" s="3"/>
      <c r="P656" s="4"/>
    </row>
    <row r="657" spans="1:16" x14ac:dyDescent="0.25">
      <c r="A657" s="3"/>
      <c r="B657" s="4"/>
      <c r="C657" s="3"/>
      <c r="D657" s="4"/>
      <c r="E657" s="31"/>
      <c r="F657" s="68"/>
      <c r="G657" s="31"/>
      <c r="H657" s="68"/>
      <c r="I657" s="3"/>
      <c r="J657" s="4"/>
      <c r="K657" s="65"/>
      <c r="L657" s="4"/>
      <c r="M657" s="3"/>
      <c r="N657" s="4"/>
      <c r="O657" s="3"/>
      <c r="P657" s="4"/>
    </row>
    <row r="658" spans="1:16" x14ac:dyDescent="0.25">
      <c r="A658" s="3"/>
      <c r="B658" s="4"/>
      <c r="C658" s="3"/>
      <c r="D658" s="4"/>
      <c r="E658" s="31"/>
      <c r="F658" s="68"/>
      <c r="G658" s="31"/>
      <c r="H658" s="68"/>
      <c r="I658" s="3"/>
      <c r="J658" s="4"/>
      <c r="K658" s="65"/>
      <c r="L658" s="4"/>
      <c r="M658" s="3"/>
      <c r="N658" s="4"/>
      <c r="O658" s="3"/>
      <c r="P658" s="4"/>
    </row>
    <row r="659" spans="1:16" x14ac:dyDescent="0.25">
      <c r="A659" s="3"/>
      <c r="B659" s="4"/>
      <c r="C659" s="3"/>
      <c r="D659" s="4"/>
      <c r="E659" s="31"/>
      <c r="F659" s="68"/>
      <c r="G659" s="31"/>
      <c r="H659" s="68"/>
      <c r="I659" s="3"/>
      <c r="J659" s="4"/>
      <c r="K659" s="65"/>
      <c r="L659" s="4"/>
      <c r="M659" s="3"/>
      <c r="N659" s="4"/>
      <c r="O659" s="3"/>
      <c r="P659" s="4"/>
    </row>
    <row r="660" spans="1:16" x14ac:dyDescent="0.25">
      <c r="A660" s="3"/>
      <c r="B660" s="4"/>
      <c r="C660" s="3"/>
      <c r="D660" s="4"/>
      <c r="E660" s="31"/>
      <c r="F660" s="68"/>
      <c r="G660" s="31"/>
      <c r="H660" s="68"/>
      <c r="I660" s="3"/>
      <c r="J660" s="4"/>
      <c r="K660" s="65"/>
      <c r="L660" s="4"/>
      <c r="M660" s="3"/>
      <c r="N660" s="4"/>
      <c r="O660" s="3"/>
      <c r="P660" s="4"/>
    </row>
    <row r="661" spans="1:16" x14ac:dyDescent="0.25">
      <c r="A661" s="3"/>
      <c r="B661" s="4"/>
      <c r="C661" s="3"/>
      <c r="D661" s="4"/>
      <c r="E661" s="31"/>
      <c r="F661" s="68"/>
      <c r="G661" s="31"/>
      <c r="H661" s="68"/>
      <c r="I661" s="3"/>
      <c r="J661" s="4"/>
      <c r="K661" s="65"/>
      <c r="L661" s="4"/>
      <c r="M661" s="3"/>
      <c r="N661" s="4"/>
      <c r="O661" s="3"/>
      <c r="P661" s="4"/>
    </row>
    <row r="662" spans="1:16" x14ac:dyDescent="0.25">
      <c r="A662" s="3"/>
      <c r="B662" s="4"/>
      <c r="C662" s="3"/>
      <c r="D662" s="4"/>
      <c r="E662" s="31"/>
      <c r="F662" s="68"/>
      <c r="G662" s="31"/>
      <c r="H662" s="68"/>
      <c r="I662" s="3"/>
      <c r="J662" s="4"/>
      <c r="K662" s="65"/>
      <c r="L662" s="4"/>
      <c r="M662" s="3"/>
      <c r="N662" s="4"/>
      <c r="O662" s="3"/>
      <c r="P662" s="4"/>
    </row>
    <row r="663" spans="1:16" x14ac:dyDescent="0.25">
      <c r="A663" s="3"/>
      <c r="B663" s="4"/>
      <c r="C663" s="3"/>
      <c r="D663" s="4"/>
      <c r="E663" s="31"/>
      <c r="F663" s="68"/>
      <c r="G663" s="31"/>
      <c r="H663" s="68"/>
      <c r="I663" s="3"/>
      <c r="J663" s="4"/>
      <c r="K663" s="65"/>
      <c r="L663" s="4"/>
      <c r="M663" s="3"/>
      <c r="N663" s="4"/>
      <c r="O663" s="3"/>
      <c r="P663" s="4"/>
    </row>
    <row r="664" spans="1:16" x14ac:dyDescent="0.25">
      <c r="A664" s="3"/>
      <c r="B664" s="4"/>
      <c r="C664" s="3"/>
      <c r="D664" s="4"/>
      <c r="E664" s="31"/>
      <c r="F664" s="68"/>
      <c r="G664" s="31"/>
      <c r="H664" s="68"/>
      <c r="I664" s="3"/>
      <c r="J664" s="4"/>
      <c r="K664" s="65"/>
      <c r="L664" s="4"/>
      <c r="M664" s="3"/>
      <c r="N664" s="4"/>
      <c r="O664" s="3"/>
      <c r="P664" s="4"/>
    </row>
    <row r="665" spans="1:16" x14ac:dyDescent="0.25">
      <c r="A665" s="3"/>
      <c r="B665" s="4"/>
      <c r="C665" s="3"/>
      <c r="D665" s="4"/>
      <c r="E665" s="31"/>
      <c r="F665" s="68"/>
      <c r="G665" s="31"/>
      <c r="H665" s="68"/>
      <c r="I665" s="3"/>
      <c r="J665" s="4"/>
      <c r="K665" s="65"/>
      <c r="L665" s="4"/>
      <c r="M665" s="3"/>
      <c r="N665" s="4"/>
      <c r="O665" s="3"/>
      <c r="P665" s="4"/>
    </row>
    <row r="666" spans="1:16" x14ac:dyDescent="0.25">
      <c r="A666" s="3"/>
      <c r="B666" s="4"/>
      <c r="C666" s="3"/>
      <c r="D666" s="4"/>
      <c r="E666" s="31"/>
      <c r="F666" s="68"/>
      <c r="G666" s="31"/>
      <c r="H666" s="68"/>
      <c r="I666" s="3"/>
      <c r="J666" s="4"/>
      <c r="K666" s="65"/>
      <c r="L666" s="4"/>
      <c r="M666" s="3"/>
      <c r="N666" s="4"/>
      <c r="O666" s="3"/>
      <c r="P666" s="4"/>
    </row>
    <row r="667" spans="1:16" x14ac:dyDescent="0.25">
      <c r="A667" s="3"/>
      <c r="B667" s="4"/>
      <c r="C667" s="3"/>
      <c r="D667" s="4"/>
      <c r="E667" s="31"/>
      <c r="F667" s="68"/>
      <c r="G667" s="31"/>
      <c r="H667" s="68"/>
      <c r="I667" s="3"/>
      <c r="J667" s="4"/>
      <c r="K667" s="65"/>
      <c r="L667" s="4"/>
      <c r="M667" s="3"/>
      <c r="N667" s="4"/>
      <c r="O667" s="3"/>
      <c r="P667" s="4"/>
    </row>
    <row r="668" spans="1:16" x14ac:dyDescent="0.25">
      <c r="A668" s="3"/>
      <c r="B668" s="4"/>
      <c r="C668" s="3"/>
      <c r="D668" s="4"/>
      <c r="E668" s="31"/>
      <c r="F668" s="68"/>
      <c r="G668" s="31"/>
      <c r="H668" s="68"/>
      <c r="I668" s="3"/>
      <c r="J668" s="4"/>
      <c r="K668" s="65"/>
      <c r="L668" s="4"/>
      <c r="M668" s="3"/>
      <c r="N668" s="4"/>
      <c r="O668" s="3"/>
      <c r="P668" s="4"/>
    </row>
    <row r="669" spans="1:16" x14ac:dyDescent="0.25">
      <c r="A669" s="3"/>
      <c r="B669" s="4"/>
      <c r="C669" s="3"/>
      <c r="D669" s="4"/>
      <c r="E669" s="31"/>
      <c r="F669" s="68"/>
      <c r="G669" s="31"/>
      <c r="H669" s="68"/>
      <c r="I669" s="3"/>
      <c r="J669" s="4"/>
      <c r="K669" s="65"/>
      <c r="L669" s="4"/>
      <c r="M669" s="3"/>
      <c r="N669" s="4"/>
      <c r="O669" s="3"/>
      <c r="P669" s="4"/>
    </row>
    <row r="670" spans="1:16" x14ac:dyDescent="0.25">
      <c r="A670" s="3"/>
      <c r="B670" s="4"/>
      <c r="C670" s="3"/>
      <c r="D670" s="4"/>
      <c r="E670" s="31"/>
      <c r="F670" s="68"/>
      <c r="G670" s="31"/>
      <c r="H670" s="68"/>
      <c r="I670" s="3"/>
      <c r="J670" s="4"/>
      <c r="K670" s="65"/>
      <c r="L670" s="4"/>
      <c r="M670" s="3"/>
      <c r="N670" s="4"/>
      <c r="O670" s="3"/>
      <c r="P670" s="4"/>
    </row>
    <row r="671" spans="1:16" x14ac:dyDescent="0.25">
      <c r="A671" s="3"/>
      <c r="B671" s="4"/>
      <c r="C671" s="3"/>
      <c r="D671" s="4"/>
      <c r="E671" s="31"/>
      <c r="F671" s="68"/>
      <c r="G671" s="31"/>
      <c r="H671" s="68"/>
      <c r="I671" s="3"/>
      <c r="J671" s="4"/>
      <c r="K671" s="65"/>
      <c r="L671" s="4"/>
      <c r="M671" s="3"/>
      <c r="N671" s="4"/>
      <c r="O671" s="3"/>
      <c r="P671" s="4"/>
    </row>
    <row r="672" spans="1:16" x14ac:dyDescent="0.25">
      <c r="A672" s="3"/>
      <c r="B672" s="4"/>
      <c r="C672" s="3"/>
      <c r="D672" s="4"/>
      <c r="E672" s="31"/>
      <c r="F672" s="68"/>
      <c r="G672" s="31"/>
      <c r="H672" s="68"/>
      <c r="I672" s="3"/>
      <c r="J672" s="4"/>
      <c r="K672" s="65"/>
      <c r="L672" s="4"/>
      <c r="M672" s="3"/>
      <c r="N672" s="4"/>
      <c r="O672" s="3"/>
      <c r="P672" s="4"/>
    </row>
    <row r="673" spans="1:16" x14ac:dyDescent="0.25">
      <c r="A673" s="3"/>
      <c r="B673" s="4"/>
      <c r="C673" s="3"/>
      <c r="D673" s="4"/>
      <c r="E673" s="31"/>
      <c r="F673" s="68"/>
      <c r="G673" s="31"/>
      <c r="H673" s="68"/>
      <c r="I673" s="3"/>
      <c r="J673" s="4"/>
      <c r="K673" s="65"/>
      <c r="L673" s="4"/>
      <c r="M673" s="3"/>
      <c r="N673" s="4"/>
      <c r="O673" s="3"/>
      <c r="P673" s="4"/>
    </row>
    <row r="674" spans="1:16" x14ac:dyDescent="0.25">
      <c r="A674" s="3"/>
      <c r="B674" s="4"/>
      <c r="C674" s="3"/>
      <c r="D674" s="4"/>
      <c r="E674" s="31"/>
      <c r="F674" s="68"/>
      <c r="G674" s="31"/>
      <c r="H674" s="68"/>
      <c r="I674" s="3"/>
      <c r="J674" s="4"/>
      <c r="K674" s="65"/>
      <c r="L674" s="4"/>
      <c r="M674" s="3"/>
      <c r="N674" s="4"/>
      <c r="O674" s="3"/>
      <c r="P674" s="4"/>
    </row>
    <row r="675" spans="1:16" x14ac:dyDescent="0.25">
      <c r="A675" s="3"/>
      <c r="B675" s="4"/>
      <c r="C675" s="3"/>
      <c r="D675" s="4"/>
      <c r="E675" s="31"/>
      <c r="F675" s="68"/>
      <c r="G675" s="31"/>
      <c r="H675" s="68"/>
      <c r="I675" s="3"/>
      <c r="J675" s="4"/>
      <c r="K675" s="65"/>
      <c r="L675" s="4"/>
      <c r="M675" s="3"/>
      <c r="N675" s="4"/>
      <c r="O675" s="3"/>
      <c r="P675" s="4"/>
    </row>
    <row r="676" spans="1:16" x14ac:dyDescent="0.25">
      <c r="A676" s="3"/>
      <c r="B676" s="4"/>
      <c r="C676" s="3"/>
      <c r="D676" s="4"/>
      <c r="E676" s="31"/>
      <c r="F676" s="68"/>
      <c r="G676" s="31"/>
      <c r="H676" s="68"/>
      <c r="I676" s="3"/>
      <c r="J676" s="4"/>
      <c r="K676" s="65"/>
      <c r="L676" s="4"/>
      <c r="M676" s="3"/>
      <c r="N676" s="4"/>
      <c r="O676" s="3"/>
      <c r="P676" s="4"/>
    </row>
    <row r="677" spans="1:16" x14ac:dyDescent="0.25">
      <c r="A677" s="3"/>
      <c r="B677" s="4"/>
      <c r="C677" s="3"/>
      <c r="D677" s="4"/>
      <c r="E677" s="31"/>
      <c r="F677" s="68"/>
      <c r="G677" s="31"/>
      <c r="H677" s="68"/>
      <c r="I677" s="3"/>
      <c r="J677" s="4"/>
      <c r="K677" s="65"/>
      <c r="L677" s="4"/>
      <c r="M677" s="3"/>
      <c r="N677" s="4"/>
      <c r="O677" s="3"/>
      <c r="P677" s="4"/>
    </row>
    <row r="678" spans="1:16" x14ac:dyDescent="0.25">
      <c r="A678" s="3"/>
      <c r="B678" s="4"/>
      <c r="C678" s="3"/>
      <c r="D678" s="4"/>
      <c r="E678" s="31"/>
      <c r="F678" s="68"/>
      <c r="G678" s="31"/>
      <c r="H678" s="68"/>
      <c r="I678" s="3"/>
      <c r="J678" s="4"/>
      <c r="K678" s="65"/>
      <c r="L678" s="4"/>
      <c r="M678" s="3"/>
      <c r="N678" s="4"/>
      <c r="O678" s="3"/>
      <c r="P678" s="4"/>
    </row>
    <row r="679" spans="1:16" x14ac:dyDescent="0.25">
      <c r="A679" s="3"/>
      <c r="B679" s="4"/>
      <c r="C679" s="3"/>
      <c r="D679" s="4"/>
      <c r="E679" s="31"/>
      <c r="F679" s="68"/>
      <c r="G679" s="31"/>
      <c r="H679" s="68"/>
      <c r="I679" s="3"/>
      <c r="J679" s="4"/>
      <c r="K679" s="65"/>
      <c r="L679" s="4"/>
      <c r="M679" s="3"/>
      <c r="N679" s="4"/>
      <c r="O679" s="3"/>
      <c r="P679" s="4"/>
    </row>
    <row r="680" spans="1:16" x14ac:dyDescent="0.25">
      <c r="A680" s="3"/>
      <c r="B680" s="4"/>
      <c r="C680" s="3"/>
      <c r="D680" s="4"/>
      <c r="E680" s="31"/>
      <c r="F680" s="68"/>
      <c r="G680" s="31"/>
      <c r="H680" s="68"/>
      <c r="I680" s="3"/>
      <c r="J680" s="4"/>
      <c r="K680" s="65"/>
      <c r="L680" s="4"/>
      <c r="M680" s="3"/>
      <c r="N680" s="4"/>
      <c r="O680" s="3"/>
      <c r="P680" s="4"/>
    </row>
    <row r="681" spans="1:16" x14ac:dyDescent="0.25">
      <c r="A681" s="3"/>
      <c r="B681" s="4"/>
      <c r="C681" s="3"/>
      <c r="D681" s="4"/>
      <c r="E681" s="31"/>
      <c r="F681" s="68"/>
      <c r="G681" s="31"/>
      <c r="H681" s="68"/>
      <c r="I681" s="3"/>
      <c r="J681" s="4"/>
      <c r="K681" s="65"/>
      <c r="L681" s="4"/>
      <c r="M681" s="3"/>
      <c r="N681" s="4"/>
      <c r="O681" s="3"/>
      <c r="P681" s="4"/>
    </row>
    <row r="682" spans="1:16" x14ac:dyDescent="0.25">
      <c r="A682" s="3"/>
      <c r="B682" s="4"/>
      <c r="C682" s="3"/>
      <c r="D682" s="4"/>
      <c r="E682" s="31"/>
      <c r="F682" s="68"/>
      <c r="G682" s="31"/>
      <c r="H682" s="68"/>
      <c r="I682" s="3"/>
      <c r="J682" s="4"/>
      <c r="K682" s="65"/>
      <c r="L682" s="4"/>
      <c r="M682" s="3"/>
      <c r="N682" s="4"/>
      <c r="O682" s="3"/>
      <c r="P682" s="4"/>
    </row>
    <row r="683" spans="1:16" x14ac:dyDescent="0.25">
      <c r="A683" s="3"/>
      <c r="B683" s="4"/>
      <c r="C683" s="3"/>
      <c r="D683" s="4"/>
      <c r="E683" s="31"/>
      <c r="F683" s="68"/>
      <c r="G683" s="31"/>
      <c r="H683" s="68"/>
      <c r="I683" s="3"/>
      <c r="J683" s="4"/>
      <c r="K683" s="65"/>
      <c r="L683" s="4"/>
      <c r="M683" s="3"/>
      <c r="N683" s="4"/>
      <c r="O683" s="3"/>
      <c r="P683" s="4"/>
    </row>
    <row r="684" spans="1:16" x14ac:dyDescent="0.25">
      <c r="A684" s="3"/>
      <c r="B684" s="4"/>
      <c r="C684" s="3"/>
      <c r="D684" s="4"/>
      <c r="E684" s="31"/>
      <c r="F684" s="68"/>
      <c r="G684" s="31"/>
      <c r="H684" s="68"/>
      <c r="I684" s="3"/>
      <c r="J684" s="4"/>
      <c r="K684" s="65"/>
      <c r="L684" s="4"/>
      <c r="M684" s="3"/>
      <c r="N684" s="4"/>
      <c r="O684" s="3"/>
      <c r="P684" s="4"/>
    </row>
    <row r="685" spans="1:16" x14ac:dyDescent="0.25">
      <c r="A685" s="3"/>
      <c r="B685" s="4"/>
      <c r="C685" s="3"/>
      <c r="D685" s="4"/>
      <c r="E685" s="31"/>
      <c r="F685" s="68"/>
      <c r="G685" s="31"/>
      <c r="H685" s="68"/>
      <c r="I685" s="3"/>
      <c r="J685" s="4"/>
      <c r="K685" s="65"/>
      <c r="L685" s="4"/>
      <c r="M685" s="3"/>
      <c r="N685" s="4"/>
      <c r="O685" s="3"/>
      <c r="P685" s="4"/>
    </row>
    <row r="686" spans="1:16" x14ac:dyDescent="0.25">
      <c r="A686" s="3"/>
      <c r="B686" s="4"/>
      <c r="C686" s="3"/>
      <c r="D686" s="4"/>
      <c r="E686" s="31"/>
      <c r="F686" s="68"/>
      <c r="G686" s="31"/>
      <c r="H686" s="68"/>
      <c r="I686" s="3"/>
      <c r="J686" s="4"/>
      <c r="K686" s="65"/>
      <c r="L686" s="4"/>
      <c r="M686" s="3"/>
      <c r="N686" s="4"/>
      <c r="O686" s="3"/>
      <c r="P686" s="4"/>
    </row>
    <row r="687" spans="1:16" x14ac:dyDescent="0.25">
      <c r="A687" s="3"/>
      <c r="B687" s="4"/>
      <c r="C687" s="3"/>
      <c r="D687" s="4"/>
      <c r="E687" s="31"/>
      <c r="F687" s="68"/>
      <c r="G687" s="31"/>
      <c r="H687" s="68"/>
      <c r="I687" s="3"/>
      <c r="J687" s="4"/>
      <c r="K687" s="65"/>
      <c r="L687" s="4"/>
      <c r="M687" s="3"/>
      <c r="N687" s="4"/>
      <c r="O687" s="3"/>
      <c r="P687" s="4"/>
    </row>
    <row r="688" spans="1:16" x14ac:dyDescent="0.25">
      <c r="A688" s="3"/>
      <c r="B688" s="4"/>
      <c r="C688" s="3"/>
      <c r="D688" s="4"/>
      <c r="E688" s="31"/>
      <c r="F688" s="68"/>
      <c r="G688" s="31"/>
      <c r="H688" s="68"/>
      <c r="I688" s="3"/>
      <c r="J688" s="4"/>
      <c r="K688" s="65"/>
      <c r="L688" s="4"/>
      <c r="M688" s="3"/>
      <c r="N688" s="4"/>
      <c r="O688" s="3"/>
      <c r="P688" s="4"/>
    </row>
    <row r="689" spans="1:16" x14ac:dyDescent="0.25">
      <c r="A689" s="3"/>
      <c r="B689" s="4"/>
      <c r="C689" s="3"/>
      <c r="D689" s="4"/>
      <c r="E689" s="31"/>
      <c r="F689" s="68"/>
      <c r="G689" s="31"/>
      <c r="H689" s="68"/>
      <c r="I689" s="3"/>
      <c r="J689" s="4"/>
      <c r="K689" s="65"/>
      <c r="L689" s="4"/>
      <c r="M689" s="3"/>
      <c r="N689" s="4"/>
      <c r="O689" s="3"/>
      <c r="P689" s="4"/>
    </row>
    <row r="690" spans="1:16" x14ac:dyDescent="0.25">
      <c r="A690" s="3"/>
      <c r="B690" s="4"/>
      <c r="C690" s="3"/>
      <c r="D690" s="4"/>
      <c r="E690" s="31"/>
      <c r="F690" s="68"/>
      <c r="G690" s="31"/>
      <c r="H690" s="68"/>
      <c r="I690" s="3"/>
      <c r="J690" s="4"/>
      <c r="K690" s="65"/>
      <c r="L690" s="4"/>
      <c r="M690" s="3"/>
      <c r="N690" s="4"/>
      <c r="O690" s="3"/>
      <c r="P690" s="4"/>
    </row>
    <row r="691" spans="1:16" x14ac:dyDescent="0.25">
      <c r="A691" s="3"/>
      <c r="B691" s="4"/>
      <c r="C691" s="3"/>
      <c r="D691" s="4"/>
      <c r="E691" s="31"/>
      <c r="F691" s="68"/>
      <c r="G691" s="31"/>
      <c r="H691" s="68"/>
      <c r="I691" s="3"/>
      <c r="J691" s="4"/>
      <c r="K691" s="65"/>
      <c r="L691" s="4"/>
      <c r="M691" s="3"/>
      <c r="N691" s="4"/>
      <c r="O691" s="3"/>
      <c r="P691" s="4"/>
    </row>
    <row r="692" spans="1:16" x14ac:dyDescent="0.25">
      <c r="A692" s="3"/>
      <c r="B692" s="4"/>
      <c r="C692" s="3"/>
      <c r="D692" s="4"/>
      <c r="E692" s="31"/>
      <c r="F692" s="68"/>
      <c r="G692" s="31"/>
      <c r="H692" s="68"/>
      <c r="I692" s="3"/>
      <c r="J692" s="4"/>
      <c r="K692" s="65"/>
      <c r="L692" s="4"/>
      <c r="M692" s="3"/>
      <c r="N692" s="4"/>
      <c r="O692" s="3"/>
      <c r="P692" s="4"/>
    </row>
    <row r="693" spans="1:16" x14ac:dyDescent="0.25">
      <c r="A693" s="3"/>
      <c r="B693" s="4"/>
      <c r="C693" s="3"/>
      <c r="D693" s="4"/>
      <c r="E693" s="31"/>
      <c r="F693" s="68"/>
      <c r="G693" s="31"/>
      <c r="H693" s="68"/>
      <c r="I693" s="3"/>
      <c r="J693" s="4"/>
      <c r="K693" s="65"/>
      <c r="L693" s="4"/>
      <c r="M693" s="3"/>
      <c r="N693" s="4"/>
      <c r="O693" s="3"/>
      <c r="P693" s="4"/>
    </row>
    <row r="694" spans="1:16" x14ac:dyDescent="0.25">
      <c r="A694" s="3"/>
      <c r="B694" s="4"/>
      <c r="C694" s="3"/>
      <c r="D694" s="4"/>
      <c r="E694" s="31"/>
      <c r="F694" s="68"/>
      <c r="G694" s="31"/>
      <c r="H694" s="68"/>
      <c r="I694" s="3"/>
      <c r="J694" s="4"/>
      <c r="K694" s="65"/>
      <c r="L694" s="4"/>
      <c r="M694" s="3"/>
      <c r="N694" s="4"/>
      <c r="O694" s="3"/>
      <c r="P694" s="4"/>
    </row>
    <row r="695" spans="1:16" x14ac:dyDescent="0.25">
      <c r="A695" s="3"/>
      <c r="B695" s="4"/>
      <c r="C695" s="3"/>
      <c r="D695" s="4"/>
      <c r="E695" s="31"/>
      <c r="F695" s="68"/>
      <c r="G695" s="31"/>
      <c r="H695" s="68"/>
      <c r="I695" s="3"/>
      <c r="J695" s="4"/>
      <c r="K695" s="65"/>
      <c r="L695" s="4"/>
      <c r="M695" s="3"/>
      <c r="N695" s="4"/>
      <c r="O695" s="3"/>
      <c r="P695" s="4"/>
    </row>
    <row r="696" spans="1:16" x14ac:dyDescent="0.25">
      <c r="A696" s="3"/>
      <c r="B696" s="4"/>
      <c r="C696" s="3"/>
      <c r="D696" s="4"/>
      <c r="E696" s="31"/>
      <c r="F696" s="68"/>
      <c r="G696" s="31"/>
      <c r="H696" s="68"/>
      <c r="I696" s="3"/>
      <c r="J696" s="4"/>
      <c r="K696" s="65"/>
      <c r="L696" s="4"/>
      <c r="M696" s="3"/>
      <c r="N696" s="4"/>
      <c r="O696" s="3"/>
      <c r="P696" s="4"/>
    </row>
    <row r="697" spans="1:16" x14ac:dyDescent="0.25">
      <c r="A697" s="3"/>
      <c r="B697" s="4"/>
      <c r="C697" s="3"/>
      <c r="D697" s="4"/>
      <c r="E697" s="31"/>
      <c r="F697" s="68"/>
      <c r="G697" s="31"/>
      <c r="H697" s="68"/>
      <c r="I697" s="3"/>
      <c r="J697" s="4"/>
      <c r="K697" s="65"/>
      <c r="L697" s="4"/>
      <c r="M697" s="3"/>
      <c r="N697" s="4"/>
      <c r="O697" s="3"/>
      <c r="P697" s="4"/>
    </row>
    <row r="698" spans="1:16" x14ac:dyDescent="0.25">
      <c r="A698" s="3"/>
      <c r="B698" s="4"/>
      <c r="C698" s="3"/>
      <c r="D698" s="4"/>
      <c r="E698" s="31"/>
      <c r="F698" s="68"/>
      <c r="G698" s="31"/>
      <c r="H698" s="68"/>
      <c r="I698" s="3"/>
      <c r="J698" s="4"/>
      <c r="K698" s="65"/>
      <c r="L698" s="4"/>
      <c r="M698" s="3"/>
      <c r="N698" s="4"/>
      <c r="O698" s="3"/>
      <c r="P698" s="4"/>
    </row>
    <row r="699" spans="1:16" x14ac:dyDescent="0.25">
      <c r="A699" s="3"/>
      <c r="B699" s="4"/>
      <c r="C699" s="3"/>
      <c r="D699" s="4"/>
      <c r="E699" s="31"/>
      <c r="F699" s="68"/>
      <c r="G699" s="31"/>
      <c r="H699" s="68"/>
      <c r="I699" s="3"/>
      <c r="J699" s="4"/>
      <c r="K699" s="65"/>
      <c r="L699" s="4"/>
      <c r="M699" s="3"/>
      <c r="N699" s="4"/>
      <c r="O699" s="3"/>
      <c r="P699" s="4"/>
    </row>
    <row r="700" spans="1:16" x14ac:dyDescent="0.25">
      <c r="A700" s="3"/>
      <c r="B700" s="4"/>
      <c r="C700" s="3"/>
      <c r="D700" s="4"/>
      <c r="E700" s="31"/>
      <c r="F700" s="68"/>
      <c r="G700" s="31"/>
      <c r="H700" s="68"/>
      <c r="I700" s="3"/>
      <c r="J700" s="4"/>
      <c r="K700" s="65"/>
      <c r="L700" s="4"/>
      <c r="M700" s="3"/>
      <c r="N700" s="4"/>
      <c r="O700" s="3"/>
      <c r="P700" s="4"/>
    </row>
    <row r="701" spans="1:16" x14ac:dyDescent="0.25">
      <c r="A701" s="3"/>
      <c r="B701" s="4"/>
      <c r="C701" s="3"/>
      <c r="D701" s="4"/>
      <c r="E701" s="31"/>
      <c r="F701" s="68"/>
      <c r="G701" s="31"/>
      <c r="H701" s="68"/>
      <c r="I701" s="3"/>
      <c r="J701" s="4"/>
      <c r="K701" s="65"/>
      <c r="L701" s="4"/>
      <c r="M701" s="3"/>
      <c r="N701" s="4"/>
      <c r="O701" s="3"/>
      <c r="P701" s="4"/>
    </row>
    <row r="702" spans="1:16" x14ac:dyDescent="0.25">
      <c r="A702" s="3"/>
      <c r="B702" s="4"/>
      <c r="C702" s="3"/>
      <c r="D702" s="4"/>
      <c r="E702" s="31"/>
      <c r="F702" s="68"/>
      <c r="G702" s="31"/>
      <c r="H702" s="68"/>
      <c r="I702" s="3"/>
      <c r="J702" s="4"/>
      <c r="K702" s="65"/>
      <c r="L702" s="4"/>
      <c r="M702" s="3"/>
      <c r="N702" s="4"/>
      <c r="O702" s="3"/>
      <c r="P702" s="4"/>
    </row>
    <row r="703" spans="1:16" x14ac:dyDescent="0.25">
      <c r="A703" s="3"/>
      <c r="B703" s="4"/>
      <c r="C703" s="3"/>
      <c r="D703" s="4"/>
      <c r="E703" s="31"/>
      <c r="F703" s="68"/>
      <c r="G703" s="31"/>
      <c r="H703" s="68"/>
      <c r="I703" s="3"/>
      <c r="J703" s="4"/>
      <c r="K703" s="65"/>
      <c r="L703" s="4"/>
      <c r="M703" s="3"/>
      <c r="N703" s="4"/>
      <c r="O703" s="3"/>
      <c r="P703" s="4"/>
    </row>
    <row r="704" spans="1:16" x14ac:dyDescent="0.25">
      <c r="A704" s="3"/>
      <c r="B704" s="4"/>
      <c r="C704" s="3"/>
      <c r="D704" s="4"/>
      <c r="E704" s="31"/>
      <c r="F704" s="68"/>
      <c r="G704" s="31"/>
      <c r="H704" s="68"/>
      <c r="I704" s="3"/>
      <c r="J704" s="4"/>
      <c r="K704" s="65"/>
      <c r="L704" s="4"/>
      <c r="M704" s="3"/>
      <c r="N704" s="4"/>
      <c r="O704" s="3"/>
      <c r="P704" s="4"/>
    </row>
    <row r="705" spans="1:16" x14ac:dyDescent="0.25">
      <c r="A705" s="3"/>
      <c r="B705" s="4"/>
      <c r="C705" s="3"/>
      <c r="D705" s="4"/>
      <c r="E705" s="31"/>
      <c r="F705" s="68"/>
      <c r="G705" s="31"/>
      <c r="H705" s="68"/>
      <c r="I705" s="3"/>
      <c r="J705" s="4"/>
      <c r="K705" s="65"/>
      <c r="L705" s="4"/>
      <c r="M705" s="3"/>
      <c r="N705" s="4"/>
      <c r="O705" s="3"/>
      <c r="P705" s="4"/>
    </row>
    <row r="706" spans="1:16" x14ac:dyDescent="0.25">
      <c r="A706" s="3"/>
      <c r="B706" s="4"/>
      <c r="C706" s="3"/>
      <c r="D706" s="4"/>
      <c r="E706" s="31"/>
      <c r="F706" s="68"/>
      <c r="G706" s="31"/>
      <c r="H706" s="68"/>
      <c r="I706" s="3"/>
      <c r="J706" s="4"/>
      <c r="K706" s="65"/>
      <c r="L706" s="4"/>
      <c r="M706" s="3"/>
      <c r="N706" s="4"/>
      <c r="O706" s="3"/>
      <c r="P706" s="4"/>
    </row>
    <row r="707" spans="1:16" x14ac:dyDescent="0.25">
      <c r="A707" s="3"/>
      <c r="B707" s="4"/>
      <c r="C707" s="3"/>
      <c r="D707" s="4"/>
      <c r="E707" s="31"/>
      <c r="F707" s="68"/>
      <c r="G707" s="31"/>
      <c r="H707" s="68"/>
      <c r="I707" s="3"/>
      <c r="J707" s="4"/>
      <c r="K707" s="65"/>
      <c r="L707" s="4"/>
      <c r="M707" s="3"/>
      <c r="N707" s="4"/>
      <c r="O707" s="3"/>
      <c r="P707" s="4"/>
    </row>
    <row r="708" spans="1:16" x14ac:dyDescent="0.25">
      <c r="A708" s="3"/>
      <c r="B708" s="4"/>
      <c r="C708" s="3"/>
      <c r="D708" s="4"/>
      <c r="E708" s="31"/>
      <c r="F708" s="68"/>
      <c r="G708" s="31"/>
      <c r="H708" s="68"/>
      <c r="I708" s="3"/>
      <c r="J708" s="4"/>
      <c r="K708" s="65"/>
      <c r="L708" s="4"/>
      <c r="M708" s="3"/>
      <c r="N708" s="4"/>
      <c r="O708" s="3"/>
      <c r="P708" s="4"/>
    </row>
    <row r="709" spans="1:16" x14ac:dyDescent="0.25">
      <c r="A709" s="3"/>
      <c r="B709" s="4"/>
      <c r="C709" s="3"/>
      <c r="D709" s="4"/>
      <c r="E709" s="31"/>
      <c r="F709" s="68"/>
      <c r="G709" s="31"/>
      <c r="H709" s="68"/>
      <c r="I709" s="3"/>
      <c r="J709" s="4"/>
      <c r="K709" s="65"/>
      <c r="L709" s="4"/>
      <c r="M709" s="3"/>
      <c r="N709" s="4"/>
      <c r="O709" s="3"/>
      <c r="P709" s="4"/>
    </row>
    <row r="710" spans="1:16" x14ac:dyDescent="0.25">
      <c r="A710" s="3"/>
      <c r="B710" s="4"/>
      <c r="C710" s="3"/>
      <c r="D710" s="4"/>
      <c r="E710" s="31"/>
      <c r="F710" s="68"/>
      <c r="G710" s="31"/>
      <c r="H710" s="68"/>
      <c r="I710" s="3"/>
      <c r="J710" s="4"/>
      <c r="K710" s="65"/>
      <c r="L710" s="4"/>
      <c r="M710" s="3"/>
      <c r="N710" s="4"/>
      <c r="O710" s="3"/>
      <c r="P710" s="4"/>
    </row>
    <row r="711" spans="1:16" x14ac:dyDescent="0.25">
      <c r="A711" s="3"/>
      <c r="B711" s="4"/>
      <c r="C711" s="3"/>
      <c r="D711" s="4"/>
      <c r="E711" s="31"/>
      <c r="F711" s="68"/>
      <c r="G711" s="31"/>
      <c r="H711" s="68"/>
      <c r="I711" s="3"/>
      <c r="J711" s="4"/>
      <c r="K711" s="65"/>
      <c r="L711" s="4"/>
      <c r="M711" s="3"/>
      <c r="N711" s="4"/>
      <c r="O711" s="3"/>
      <c r="P711" s="4"/>
    </row>
    <row r="712" spans="1:16" x14ac:dyDescent="0.25">
      <c r="A712" s="3"/>
      <c r="B712" s="4"/>
      <c r="C712" s="3"/>
      <c r="D712" s="4"/>
      <c r="E712" s="31"/>
      <c r="F712" s="68"/>
      <c r="G712" s="31"/>
      <c r="H712" s="68"/>
      <c r="I712" s="3"/>
      <c r="J712" s="4"/>
      <c r="K712" s="65"/>
      <c r="L712" s="4"/>
      <c r="M712" s="3"/>
      <c r="N712" s="4"/>
      <c r="O712" s="3"/>
      <c r="P712" s="4"/>
    </row>
    <row r="713" spans="1:16" x14ac:dyDescent="0.25">
      <c r="A713" s="3"/>
      <c r="B713" s="4"/>
      <c r="C713" s="3"/>
      <c r="D713" s="4"/>
      <c r="E713" s="31"/>
      <c r="F713" s="68"/>
      <c r="G713" s="31"/>
      <c r="H713" s="68"/>
      <c r="I713" s="3"/>
      <c r="J713" s="4"/>
      <c r="K713" s="65"/>
      <c r="L713" s="4"/>
      <c r="M713" s="3"/>
      <c r="N713" s="4"/>
      <c r="O713" s="3"/>
      <c r="P713" s="4"/>
    </row>
    <row r="714" spans="1:16" x14ac:dyDescent="0.25">
      <c r="A714" s="3"/>
      <c r="B714" s="4"/>
      <c r="C714" s="3"/>
      <c r="D714" s="4"/>
      <c r="E714" s="31"/>
      <c r="F714" s="68"/>
      <c r="G714" s="31"/>
      <c r="H714" s="68"/>
      <c r="I714" s="3"/>
      <c r="J714" s="4"/>
      <c r="K714" s="65"/>
      <c r="L714" s="4"/>
      <c r="M714" s="3"/>
      <c r="N714" s="4"/>
      <c r="O714" s="3"/>
      <c r="P714" s="4"/>
    </row>
    <row r="715" spans="1:16" x14ac:dyDescent="0.25">
      <c r="A715" s="3"/>
      <c r="B715" s="4"/>
      <c r="C715" s="3"/>
      <c r="D715" s="4"/>
      <c r="E715" s="31"/>
      <c r="F715" s="68"/>
      <c r="G715" s="31"/>
      <c r="H715" s="68"/>
      <c r="I715" s="3"/>
      <c r="J715" s="4"/>
      <c r="K715" s="65"/>
      <c r="L715" s="4"/>
      <c r="M715" s="3"/>
      <c r="N715" s="4"/>
      <c r="O715" s="3"/>
      <c r="P715" s="4"/>
    </row>
    <row r="716" spans="1:16" x14ac:dyDescent="0.25">
      <c r="A716" s="3"/>
      <c r="B716" s="4"/>
      <c r="C716" s="3"/>
      <c r="D716" s="4"/>
      <c r="E716" s="31"/>
      <c r="F716" s="68"/>
      <c r="G716" s="31"/>
      <c r="H716" s="68"/>
      <c r="I716" s="3"/>
      <c r="J716" s="4"/>
      <c r="K716" s="65"/>
      <c r="L716" s="4"/>
      <c r="M716" s="3"/>
      <c r="N716" s="4"/>
      <c r="O716" s="3"/>
      <c r="P716" s="4"/>
    </row>
    <row r="717" spans="1:16" x14ac:dyDescent="0.25">
      <c r="A717" s="3"/>
      <c r="B717" s="4"/>
      <c r="C717" s="3"/>
      <c r="D717" s="4"/>
      <c r="E717" s="31"/>
      <c r="F717" s="68"/>
      <c r="G717" s="31"/>
      <c r="H717" s="68"/>
      <c r="I717" s="3"/>
      <c r="J717" s="4"/>
      <c r="K717" s="65"/>
      <c r="L717" s="4"/>
      <c r="M717" s="3"/>
      <c r="N717" s="4"/>
      <c r="O717" s="3"/>
      <c r="P717" s="4"/>
    </row>
    <row r="718" spans="1:16" x14ac:dyDescent="0.25">
      <c r="A718" s="3"/>
      <c r="B718" s="4"/>
      <c r="C718" s="3"/>
      <c r="D718" s="4"/>
      <c r="E718" s="31"/>
      <c r="F718" s="68"/>
      <c r="G718" s="31"/>
      <c r="H718" s="68"/>
      <c r="I718" s="3"/>
      <c r="J718" s="4"/>
      <c r="K718" s="65"/>
      <c r="L718" s="4"/>
      <c r="M718" s="3"/>
      <c r="N718" s="4"/>
      <c r="O718" s="3"/>
      <c r="P718" s="4"/>
    </row>
    <row r="719" spans="1:16" x14ac:dyDescent="0.25">
      <c r="A719" s="3"/>
      <c r="B719" s="4"/>
      <c r="C719" s="3"/>
      <c r="D719" s="4"/>
      <c r="E719" s="31"/>
      <c r="F719" s="68"/>
      <c r="G719" s="31"/>
      <c r="H719" s="68"/>
      <c r="I719" s="3"/>
      <c r="J719" s="4"/>
      <c r="K719" s="65"/>
      <c r="L719" s="4"/>
      <c r="M719" s="3"/>
      <c r="N719" s="4"/>
      <c r="O719" s="3"/>
      <c r="P719" s="4"/>
    </row>
    <row r="720" spans="1:16" x14ac:dyDescent="0.25">
      <c r="A720" s="3"/>
      <c r="B720" s="4"/>
      <c r="C720" s="3"/>
      <c r="D720" s="4"/>
      <c r="E720" s="31"/>
      <c r="F720" s="68"/>
      <c r="G720" s="31"/>
      <c r="H720" s="68"/>
      <c r="I720" s="3"/>
      <c r="J720" s="4"/>
      <c r="K720" s="65"/>
      <c r="L720" s="4"/>
      <c r="M720" s="3"/>
      <c r="N720" s="4"/>
      <c r="O720" s="3"/>
      <c r="P720" s="4"/>
    </row>
    <row r="721" spans="1:16" x14ac:dyDescent="0.25">
      <c r="A721" s="3"/>
      <c r="B721" s="4"/>
      <c r="C721" s="3"/>
      <c r="D721" s="4"/>
      <c r="E721" s="31"/>
      <c r="F721" s="68"/>
      <c r="G721" s="31"/>
      <c r="H721" s="68"/>
      <c r="I721" s="3"/>
      <c r="J721" s="4"/>
      <c r="K721" s="65"/>
      <c r="L721" s="4"/>
      <c r="M721" s="3"/>
      <c r="N721" s="4"/>
      <c r="O721" s="3"/>
      <c r="P721" s="4"/>
    </row>
    <row r="722" spans="1:16" x14ac:dyDescent="0.25">
      <c r="A722" s="3"/>
      <c r="B722" s="4"/>
      <c r="C722" s="3"/>
      <c r="D722" s="4"/>
      <c r="E722" s="31"/>
      <c r="F722" s="68"/>
      <c r="G722" s="31"/>
      <c r="H722" s="68"/>
      <c r="I722" s="3"/>
      <c r="J722" s="4"/>
      <c r="K722" s="65"/>
      <c r="L722" s="4"/>
      <c r="M722" s="3"/>
      <c r="N722" s="4"/>
      <c r="O722" s="3"/>
      <c r="P722" s="4"/>
    </row>
    <row r="723" spans="1:16" x14ac:dyDescent="0.25">
      <c r="A723" s="3"/>
      <c r="B723" s="4"/>
      <c r="C723" s="3"/>
      <c r="D723" s="4"/>
      <c r="E723" s="31"/>
      <c r="F723" s="68"/>
      <c r="G723" s="31"/>
      <c r="H723" s="68"/>
      <c r="I723" s="3"/>
      <c r="J723" s="4"/>
      <c r="K723" s="65"/>
      <c r="L723" s="4"/>
      <c r="M723" s="3"/>
      <c r="N723" s="4"/>
      <c r="O723" s="3"/>
      <c r="P723" s="4"/>
    </row>
    <row r="724" spans="1:16" x14ac:dyDescent="0.25">
      <c r="A724" s="3"/>
      <c r="B724" s="4"/>
      <c r="C724" s="3"/>
      <c r="D724" s="4"/>
      <c r="E724" s="31"/>
      <c r="F724" s="68"/>
      <c r="G724" s="31"/>
      <c r="H724" s="68"/>
      <c r="I724" s="3"/>
      <c r="J724" s="4"/>
      <c r="K724" s="65"/>
      <c r="L724" s="4"/>
      <c r="M724" s="3"/>
      <c r="N724" s="4"/>
      <c r="O724" s="3"/>
      <c r="P724" s="4"/>
    </row>
    <row r="725" spans="1:16" x14ac:dyDescent="0.25">
      <c r="A725" s="3"/>
      <c r="B725" s="4"/>
      <c r="C725" s="3"/>
      <c r="D725" s="4"/>
      <c r="E725" s="31"/>
      <c r="F725" s="68"/>
      <c r="G725" s="31"/>
      <c r="H725" s="68"/>
      <c r="I725" s="3"/>
      <c r="J725" s="4"/>
      <c r="K725" s="65"/>
      <c r="L725" s="4"/>
      <c r="M725" s="3"/>
      <c r="N725" s="4"/>
      <c r="O725" s="3"/>
      <c r="P725" s="4"/>
    </row>
    <row r="726" spans="1:16" x14ac:dyDescent="0.25">
      <c r="A726" s="3"/>
      <c r="B726" s="4"/>
      <c r="C726" s="3"/>
      <c r="D726" s="4"/>
      <c r="E726" s="31"/>
      <c r="F726" s="68"/>
      <c r="G726" s="31"/>
      <c r="H726" s="68"/>
      <c r="I726" s="3"/>
      <c r="J726" s="4"/>
      <c r="K726" s="65"/>
      <c r="L726" s="4"/>
      <c r="M726" s="3"/>
      <c r="N726" s="4"/>
      <c r="O726" s="3"/>
      <c r="P726" s="4"/>
    </row>
    <row r="727" spans="1:16" x14ac:dyDescent="0.25">
      <c r="A727" s="3"/>
      <c r="B727" s="4"/>
      <c r="C727" s="3"/>
      <c r="D727" s="4"/>
      <c r="E727" s="31"/>
      <c r="F727" s="68"/>
      <c r="G727" s="31"/>
      <c r="H727" s="68"/>
      <c r="I727" s="3"/>
      <c r="J727" s="4"/>
      <c r="K727" s="65"/>
      <c r="L727" s="4"/>
      <c r="M727" s="3"/>
      <c r="N727" s="4"/>
      <c r="O727" s="3"/>
      <c r="P727" s="4"/>
    </row>
    <row r="728" spans="1:16" x14ac:dyDescent="0.25">
      <c r="A728" s="3"/>
      <c r="B728" s="4"/>
      <c r="C728" s="3"/>
      <c r="D728" s="4"/>
      <c r="E728" s="31"/>
      <c r="F728" s="68"/>
      <c r="G728" s="31"/>
      <c r="H728" s="68"/>
      <c r="I728" s="3"/>
      <c r="J728" s="4"/>
      <c r="K728" s="65"/>
      <c r="L728" s="4"/>
      <c r="M728" s="3"/>
      <c r="N728" s="4"/>
      <c r="O728" s="3"/>
      <c r="P728" s="4"/>
    </row>
    <row r="729" spans="1:16" x14ac:dyDescent="0.25">
      <c r="A729" s="3"/>
      <c r="B729" s="4"/>
      <c r="C729" s="3"/>
      <c r="D729" s="4"/>
      <c r="E729" s="31"/>
      <c r="F729" s="68"/>
      <c r="G729" s="31"/>
      <c r="H729" s="68"/>
      <c r="I729" s="3"/>
      <c r="J729" s="4"/>
      <c r="K729" s="65"/>
      <c r="L729" s="4"/>
      <c r="M729" s="3"/>
      <c r="N729" s="4"/>
      <c r="O729" s="3"/>
      <c r="P729" s="4"/>
    </row>
    <row r="730" spans="1:16" x14ac:dyDescent="0.25">
      <c r="A730" s="3"/>
      <c r="B730" s="4"/>
      <c r="C730" s="3"/>
      <c r="D730" s="4"/>
      <c r="E730" s="31"/>
      <c r="F730" s="68"/>
      <c r="G730" s="31"/>
      <c r="H730" s="68"/>
      <c r="I730" s="3"/>
      <c r="J730" s="4"/>
      <c r="K730" s="65"/>
      <c r="L730" s="4"/>
      <c r="M730" s="3"/>
      <c r="N730" s="4"/>
      <c r="O730" s="3"/>
      <c r="P730" s="4"/>
    </row>
    <row r="731" spans="1:16" x14ac:dyDescent="0.25">
      <c r="A731" s="3"/>
      <c r="B731" s="4"/>
      <c r="C731" s="3"/>
      <c r="D731" s="4"/>
      <c r="E731" s="31"/>
      <c r="F731" s="68"/>
      <c r="G731" s="31"/>
      <c r="H731" s="68"/>
      <c r="I731" s="3"/>
      <c r="J731" s="4"/>
      <c r="K731" s="65"/>
      <c r="L731" s="4"/>
      <c r="M731" s="3"/>
      <c r="N731" s="4"/>
      <c r="O731" s="3"/>
      <c r="P731" s="4"/>
    </row>
    <row r="732" spans="1:16" x14ac:dyDescent="0.25">
      <c r="A732" s="3"/>
      <c r="B732" s="4"/>
      <c r="C732" s="3"/>
      <c r="D732" s="4"/>
      <c r="E732" s="31"/>
      <c r="F732" s="68"/>
      <c r="G732" s="31"/>
      <c r="H732" s="68"/>
      <c r="I732" s="3"/>
      <c r="J732" s="4"/>
      <c r="K732" s="65"/>
      <c r="L732" s="4"/>
      <c r="M732" s="3"/>
      <c r="N732" s="4"/>
      <c r="O732" s="3"/>
      <c r="P732" s="4"/>
    </row>
    <row r="733" spans="1:16" x14ac:dyDescent="0.25">
      <c r="A733" s="3"/>
      <c r="B733" s="4"/>
      <c r="C733" s="3"/>
      <c r="D733" s="4"/>
      <c r="E733" s="31"/>
      <c r="F733" s="68"/>
      <c r="G733" s="31"/>
      <c r="H733" s="68"/>
      <c r="I733" s="3"/>
      <c r="J733" s="4"/>
      <c r="K733" s="65"/>
      <c r="L733" s="4"/>
      <c r="M733" s="3"/>
      <c r="N733" s="4"/>
      <c r="O733" s="3"/>
      <c r="P733" s="4"/>
    </row>
    <row r="734" spans="1:16" x14ac:dyDescent="0.25">
      <c r="A734" s="3"/>
      <c r="B734" s="4"/>
      <c r="C734" s="3"/>
      <c r="D734" s="4"/>
      <c r="E734" s="31"/>
      <c r="F734" s="68"/>
      <c r="G734" s="31"/>
      <c r="H734" s="68"/>
      <c r="I734" s="3"/>
      <c r="J734" s="4"/>
      <c r="K734" s="65"/>
      <c r="L734" s="4"/>
      <c r="M734" s="3"/>
      <c r="N734" s="4"/>
      <c r="O734" s="3"/>
      <c r="P734" s="4"/>
    </row>
    <row r="735" spans="1:16" x14ac:dyDescent="0.25">
      <c r="A735" s="3"/>
      <c r="B735" s="4"/>
      <c r="C735" s="3"/>
      <c r="D735" s="4"/>
      <c r="E735" s="31"/>
      <c r="F735" s="68"/>
      <c r="G735" s="31"/>
      <c r="H735" s="68"/>
      <c r="I735" s="3"/>
      <c r="J735" s="4"/>
      <c r="K735" s="65"/>
      <c r="L735" s="4"/>
      <c r="M735" s="3"/>
      <c r="N735" s="4"/>
      <c r="O735" s="3"/>
      <c r="P735" s="4"/>
    </row>
    <row r="736" spans="1:16" x14ac:dyDescent="0.25">
      <c r="A736" s="3"/>
      <c r="B736" s="4"/>
      <c r="C736" s="3"/>
      <c r="D736" s="4"/>
      <c r="E736" s="31"/>
      <c r="F736" s="68"/>
      <c r="G736" s="31"/>
      <c r="H736" s="68"/>
      <c r="I736" s="3"/>
      <c r="J736" s="4"/>
      <c r="K736" s="65"/>
      <c r="L736" s="4"/>
      <c r="M736" s="3"/>
      <c r="N736" s="4"/>
      <c r="O736" s="3"/>
      <c r="P736" s="4"/>
    </row>
    <row r="737" spans="1:16" x14ac:dyDescent="0.25">
      <c r="A737" s="3"/>
      <c r="B737" s="4"/>
      <c r="C737" s="3"/>
      <c r="D737" s="4"/>
      <c r="E737" s="31"/>
      <c r="F737" s="68"/>
      <c r="G737" s="31"/>
      <c r="H737" s="68"/>
      <c r="I737" s="3"/>
      <c r="J737" s="4"/>
      <c r="K737" s="65"/>
      <c r="L737" s="4"/>
      <c r="M737" s="3"/>
      <c r="N737" s="4"/>
      <c r="O737" s="3"/>
      <c r="P737" s="4"/>
    </row>
    <row r="738" spans="1:16" x14ac:dyDescent="0.25">
      <c r="A738" s="3"/>
      <c r="B738" s="4"/>
      <c r="C738" s="3"/>
      <c r="D738" s="4"/>
      <c r="E738" s="31"/>
      <c r="F738" s="68"/>
      <c r="G738" s="31"/>
      <c r="H738" s="68"/>
      <c r="I738" s="3"/>
      <c r="J738" s="4"/>
      <c r="K738" s="65"/>
      <c r="L738" s="4"/>
      <c r="M738" s="3"/>
      <c r="N738" s="4"/>
      <c r="O738" s="3"/>
      <c r="P738" s="4"/>
    </row>
    <row r="739" spans="1:16" x14ac:dyDescent="0.25">
      <c r="A739" s="3"/>
      <c r="B739" s="4"/>
      <c r="C739" s="3"/>
      <c r="D739" s="4"/>
      <c r="E739" s="31"/>
      <c r="F739" s="68"/>
      <c r="G739" s="31"/>
      <c r="H739" s="68"/>
      <c r="I739" s="3"/>
      <c r="J739" s="4"/>
      <c r="K739" s="65"/>
      <c r="L739" s="4"/>
      <c r="M739" s="3"/>
      <c r="N739" s="4"/>
      <c r="O739" s="3"/>
      <c r="P739" s="4"/>
    </row>
    <row r="740" spans="1:16" x14ac:dyDescent="0.25">
      <c r="A740" s="3"/>
      <c r="B740" s="4"/>
      <c r="C740" s="3"/>
      <c r="D740" s="4"/>
      <c r="E740" s="31"/>
      <c r="F740" s="68"/>
      <c r="G740" s="31"/>
      <c r="H740" s="68"/>
      <c r="I740" s="3"/>
      <c r="J740" s="4"/>
      <c r="K740" s="65"/>
      <c r="L740" s="4"/>
      <c r="M740" s="3"/>
      <c r="N740" s="4"/>
      <c r="O740" s="3"/>
      <c r="P740" s="4"/>
    </row>
    <row r="741" spans="1:16" x14ac:dyDescent="0.25">
      <c r="A741" s="3"/>
      <c r="B741" s="4"/>
      <c r="C741" s="3"/>
      <c r="D741" s="4"/>
      <c r="E741" s="31"/>
      <c r="F741" s="68"/>
      <c r="G741" s="31"/>
      <c r="H741" s="68"/>
      <c r="I741" s="3"/>
      <c r="J741" s="4"/>
      <c r="K741" s="65"/>
      <c r="L741" s="4"/>
      <c r="M741" s="3"/>
      <c r="N741" s="4"/>
      <c r="O741" s="3"/>
      <c r="P741" s="4"/>
    </row>
    <row r="742" spans="1:16" x14ac:dyDescent="0.25">
      <c r="A742" s="3"/>
      <c r="B742" s="4"/>
      <c r="C742" s="3"/>
      <c r="D742" s="4"/>
      <c r="E742" s="31"/>
      <c r="F742" s="68"/>
      <c r="G742" s="31"/>
      <c r="H742" s="68"/>
      <c r="I742" s="3"/>
      <c r="J742" s="4"/>
      <c r="K742" s="65"/>
      <c r="L742" s="4"/>
      <c r="M742" s="3"/>
      <c r="N742" s="4"/>
      <c r="O742" s="3"/>
      <c r="P742" s="4"/>
    </row>
    <row r="743" spans="1:16" x14ac:dyDescent="0.25">
      <c r="A743" s="3"/>
      <c r="B743" s="4"/>
      <c r="C743" s="3"/>
      <c r="D743" s="4"/>
      <c r="E743" s="31"/>
      <c r="F743" s="68"/>
      <c r="G743" s="31"/>
      <c r="H743" s="68"/>
      <c r="I743" s="3"/>
      <c r="J743" s="4"/>
      <c r="K743" s="65"/>
      <c r="L743" s="4"/>
      <c r="M743" s="3"/>
      <c r="N743" s="4"/>
      <c r="O743" s="3"/>
      <c r="P743" s="4"/>
    </row>
    <row r="744" spans="1:16" x14ac:dyDescent="0.25">
      <c r="A744" s="3"/>
      <c r="B744" s="4"/>
      <c r="C744" s="3"/>
      <c r="D744" s="4"/>
      <c r="E744" s="31"/>
      <c r="F744" s="68"/>
      <c r="G744" s="31"/>
      <c r="H744" s="68"/>
      <c r="I744" s="3"/>
      <c r="J744" s="4"/>
      <c r="K744" s="65"/>
      <c r="L744" s="4"/>
      <c r="M744" s="3"/>
      <c r="N744" s="4"/>
      <c r="O744" s="3"/>
      <c r="P744" s="4"/>
    </row>
    <row r="745" spans="1:16" x14ac:dyDescent="0.25">
      <c r="A745" s="3"/>
      <c r="B745" s="4"/>
      <c r="C745" s="3"/>
      <c r="D745" s="4"/>
      <c r="E745" s="31"/>
      <c r="F745" s="68"/>
      <c r="G745" s="31"/>
      <c r="H745" s="68"/>
      <c r="I745" s="3"/>
      <c r="J745" s="4"/>
      <c r="K745" s="65"/>
      <c r="L745" s="4"/>
      <c r="M745" s="3"/>
      <c r="N745" s="4"/>
      <c r="O745" s="3"/>
      <c r="P745" s="4"/>
    </row>
    <row r="746" spans="1:16" x14ac:dyDescent="0.25">
      <c r="A746" s="3"/>
      <c r="B746" s="4"/>
      <c r="C746" s="3"/>
      <c r="D746" s="4"/>
      <c r="E746" s="31"/>
      <c r="F746" s="68"/>
      <c r="G746" s="31"/>
      <c r="H746" s="68"/>
      <c r="I746" s="3"/>
      <c r="J746" s="4"/>
      <c r="K746" s="65"/>
      <c r="L746" s="4"/>
      <c r="M746" s="3"/>
      <c r="N746" s="4"/>
      <c r="O746" s="3"/>
      <c r="P746" s="4"/>
    </row>
    <row r="747" spans="1:16" x14ac:dyDescent="0.25">
      <c r="A747" s="3"/>
      <c r="B747" s="4"/>
      <c r="C747" s="3"/>
      <c r="D747" s="4"/>
      <c r="E747" s="31"/>
      <c r="F747" s="68"/>
      <c r="G747" s="31"/>
      <c r="H747" s="68"/>
      <c r="I747" s="3"/>
      <c r="J747" s="4"/>
      <c r="K747" s="65"/>
      <c r="L747" s="4"/>
      <c r="M747" s="3"/>
      <c r="N747" s="4"/>
      <c r="O747" s="3"/>
      <c r="P747" s="4"/>
    </row>
    <row r="748" spans="1:16" x14ac:dyDescent="0.25">
      <c r="A748" s="3"/>
      <c r="B748" s="4"/>
      <c r="C748" s="3"/>
      <c r="D748" s="4"/>
      <c r="E748" s="31"/>
      <c r="F748" s="68"/>
      <c r="G748" s="31"/>
      <c r="H748" s="68"/>
      <c r="I748" s="3"/>
      <c r="J748" s="4"/>
      <c r="K748" s="65"/>
      <c r="L748" s="4"/>
      <c r="M748" s="3"/>
      <c r="N748" s="4"/>
      <c r="O748" s="3"/>
      <c r="P748" s="4"/>
    </row>
    <row r="749" spans="1:16" x14ac:dyDescent="0.25">
      <c r="A749" s="3"/>
      <c r="B749" s="4"/>
      <c r="C749" s="3"/>
      <c r="D749" s="4"/>
      <c r="E749" s="31"/>
      <c r="F749" s="68"/>
      <c r="G749" s="31"/>
      <c r="H749" s="68"/>
      <c r="I749" s="3"/>
      <c r="J749" s="4"/>
      <c r="K749" s="65"/>
      <c r="L749" s="4"/>
      <c r="M749" s="3"/>
      <c r="N749" s="4"/>
      <c r="O749" s="3"/>
      <c r="P749" s="4"/>
    </row>
    <row r="750" spans="1:16" x14ac:dyDescent="0.25">
      <c r="A750" s="3"/>
      <c r="B750" s="4"/>
      <c r="C750" s="3"/>
      <c r="D750" s="4"/>
      <c r="E750" s="31"/>
      <c r="F750" s="68"/>
      <c r="G750" s="31"/>
      <c r="H750" s="68"/>
      <c r="I750" s="3"/>
      <c r="J750" s="4"/>
      <c r="K750" s="65"/>
      <c r="L750" s="4"/>
      <c r="M750" s="3"/>
      <c r="N750" s="4"/>
      <c r="O750" s="3"/>
      <c r="P750" s="4"/>
    </row>
    <row r="751" spans="1:16" x14ac:dyDescent="0.25">
      <c r="A751" s="3"/>
      <c r="B751" s="4"/>
      <c r="C751" s="3"/>
      <c r="D751" s="4"/>
      <c r="E751" s="31"/>
      <c r="F751" s="68"/>
      <c r="G751" s="31"/>
      <c r="H751" s="68"/>
      <c r="I751" s="3"/>
      <c r="J751" s="4"/>
      <c r="K751" s="65"/>
      <c r="L751" s="4"/>
      <c r="M751" s="3"/>
      <c r="N751" s="4"/>
      <c r="O751" s="3"/>
      <c r="P751" s="4"/>
    </row>
    <row r="752" spans="1:16" x14ac:dyDescent="0.25">
      <c r="A752" s="3"/>
      <c r="B752" s="4"/>
      <c r="C752" s="3"/>
      <c r="D752" s="4"/>
      <c r="E752" s="31"/>
      <c r="F752" s="68"/>
      <c r="G752" s="31"/>
      <c r="H752" s="68"/>
      <c r="I752" s="3"/>
      <c r="J752" s="4"/>
      <c r="K752" s="65"/>
      <c r="L752" s="4"/>
      <c r="M752" s="3"/>
      <c r="N752" s="4"/>
      <c r="O752" s="3"/>
      <c r="P752" s="4"/>
    </row>
    <row r="753" spans="1:16" x14ac:dyDescent="0.25">
      <c r="A753" s="3"/>
      <c r="B753" s="4"/>
      <c r="C753" s="3"/>
      <c r="D753" s="4"/>
      <c r="E753" s="31"/>
      <c r="F753" s="68"/>
      <c r="G753" s="31"/>
      <c r="H753" s="68"/>
      <c r="I753" s="3"/>
      <c r="J753" s="4"/>
      <c r="K753" s="65"/>
      <c r="L753" s="4"/>
      <c r="M753" s="3"/>
      <c r="N753" s="4"/>
      <c r="O753" s="3"/>
      <c r="P753" s="4"/>
    </row>
    <row r="754" spans="1:16" x14ac:dyDescent="0.25">
      <c r="A754" s="3"/>
      <c r="B754" s="4"/>
      <c r="C754" s="3"/>
      <c r="D754" s="4"/>
      <c r="E754" s="31"/>
      <c r="F754" s="68"/>
      <c r="G754" s="31"/>
      <c r="H754" s="68"/>
      <c r="I754" s="3"/>
      <c r="J754" s="4"/>
      <c r="K754" s="65"/>
      <c r="L754" s="4"/>
      <c r="M754" s="3"/>
      <c r="N754" s="4"/>
      <c r="O754" s="3"/>
      <c r="P754" s="4"/>
    </row>
    <row r="755" spans="1:16" x14ac:dyDescent="0.25">
      <c r="A755" s="3"/>
      <c r="B755" s="4"/>
      <c r="C755" s="3"/>
      <c r="D755" s="4"/>
      <c r="E755" s="31"/>
      <c r="F755" s="68"/>
      <c r="G755" s="31"/>
      <c r="H755" s="68"/>
      <c r="I755" s="3"/>
      <c r="J755" s="4"/>
      <c r="K755" s="65"/>
      <c r="L755" s="4"/>
      <c r="M755" s="3"/>
      <c r="N755" s="4"/>
      <c r="O755" s="3"/>
      <c r="P755" s="4"/>
    </row>
    <row r="756" spans="1:16" x14ac:dyDescent="0.25">
      <c r="A756" s="3"/>
      <c r="B756" s="4"/>
      <c r="C756" s="3"/>
      <c r="D756" s="4"/>
      <c r="E756" s="31"/>
      <c r="F756" s="68"/>
      <c r="G756" s="31"/>
      <c r="H756" s="68"/>
      <c r="I756" s="3"/>
      <c r="J756" s="4"/>
      <c r="K756" s="65"/>
      <c r="L756" s="4"/>
      <c r="M756" s="3"/>
      <c r="N756" s="4"/>
      <c r="O756" s="3"/>
      <c r="P756" s="4"/>
    </row>
    <row r="757" spans="1:16" x14ac:dyDescent="0.25">
      <c r="A757" s="3"/>
      <c r="B757" s="4"/>
      <c r="C757" s="3"/>
      <c r="D757" s="4"/>
      <c r="E757" s="31"/>
      <c r="F757" s="68"/>
      <c r="G757" s="31"/>
      <c r="H757" s="68"/>
      <c r="I757" s="3"/>
      <c r="J757" s="4"/>
      <c r="K757" s="65"/>
      <c r="L757" s="4"/>
      <c r="M757" s="3"/>
      <c r="N757" s="4"/>
      <c r="O757" s="3"/>
      <c r="P757" s="4"/>
    </row>
    <row r="758" spans="1:16" x14ac:dyDescent="0.25">
      <c r="A758" s="3"/>
      <c r="B758" s="4"/>
      <c r="C758" s="3"/>
      <c r="D758" s="4"/>
      <c r="E758" s="31"/>
      <c r="F758" s="68"/>
      <c r="G758" s="31"/>
      <c r="H758" s="68"/>
      <c r="I758" s="3"/>
      <c r="J758" s="4"/>
      <c r="K758" s="65"/>
      <c r="L758" s="4"/>
      <c r="M758" s="3"/>
      <c r="N758" s="4"/>
      <c r="O758" s="3"/>
      <c r="P758" s="4"/>
    </row>
    <row r="759" spans="1:16" x14ac:dyDescent="0.25">
      <c r="A759" s="3"/>
      <c r="B759" s="4"/>
      <c r="C759" s="3"/>
      <c r="D759" s="4"/>
      <c r="E759" s="31"/>
      <c r="F759" s="68"/>
      <c r="G759" s="31"/>
      <c r="H759" s="68"/>
      <c r="I759" s="3"/>
      <c r="J759" s="4"/>
      <c r="K759" s="65"/>
      <c r="L759" s="4"/>
      <c r="M759" s="3"/>
      <c r="N759" s="4"/>
      <c r="O759" s="3"/>
      <c r="P759" s="4"/>
    </row>
    <row r="760" spans="1:16" x14ac:dyDescent="0.25">
      <c r="A760" s="3"/>
      <c r="B760" s="4"/>
      <c r="C760" s="3"/>
      <c r="D760" s="4"/>
      <c r="E760" s="31"/>
      <c r="F760" s="68"/>
      <c r="G760" s="31"/>
      <c r="H760" s="68"/>
      <c r="I760" s="3"/>
      <c r="J760" s="4"/>
      <c r="K760" s="65"/>
      <c r="L760" s="4"/>
      <c r="M760" s="3"/>
      <c r="N760" s="4"/>
      <c r="O760" s="3"/>
      <c r="P760" s="4"/>
    </row>
    <row r="761" spans="1:16" x14ac:dyDescent="0.25">
      <c r="A761" s="3"/>
      <c r="B761" s="4"/>
      <c r="C761" s="3"/>
      <c r="D761" s="4"/>
      <c r="E761" s="31"/>
      <c r="F761" s="68"/>
      <c r="G761" s="31"/>
      <c r="H761" s="68"/>
      <c r="I761" s="3"/>
      <c r="J761" s="4"/>
      <c r="K761" s="65"/>
      <c r="L761" s="4"/>
      <c r="M761" s="3"/>
      <c r="N761" s="4"/>
      <c r="O761" s="3"/>
      <c r="P761" s="4"/>
    </row>
    <row r="762" spans="1:16" x14ac:dyDescent="0.25">
      <c r="A762" s="3"/>
      <c r="B762" s="4"/>
      <c r="C762" s="3"/>
      <c r="D762" s="4"/>
      <c r="E762" s="31"/>
      <c r="F762" s="68"/>
      <c r="G762" s="31"/>
      <c r="H762" s="68"/>
      <c r="I762" s="3"/>
      <c r="J762" s="4"/>
      <c r="K762" s="65"/>
      <c r="L762" s="4"/>
      <c r="M762" s="3"/>
      <c r="N762" s="4"/>
      <c r="O762" s="3"/>
      <c r="P762" s="4"/>
    </row>
    <row r="763" spans="1:16" x14ac:dyDescent="0.25">
      <c r="A763" s="3"/>
      <c r="B763" s="4"/>
      <c r="C763" s="3"/>
      <c r="D763" s="4"/>
      <c r="E763" s="31"/>
      <c r="F763" s="68"/>
      <c r="G763" s="31"/>
      <c r="H763" s="68"/>
      <c r="I763" s="3"/>
      <c r="J763" s="4"/>
      <c r="K763" s="65"/>
      <c r="L763" s="4"/>
      <c r="M763" s="3"/>
      <c r="N763" s="4"/>
      <c r="O763" s="3"/>
      <c r="P763" s="4"/>
    </row>
    <row r="764" spans="1:16" x14ac:dyDescent="0.25">
      <c r="A764" s="3"/>
      <c r="B764" s="4"/>
      <c r="C764" s="3"/>
      <c r="D764" s="4"/>
      <c r="E764" s="31"/>
      <c r="F764" s="68"/>
      <c r="G764" s="31"/>
      <c r="H764" s="68"/>
      <c r="I764" s="3"/>
      <c r="J764" s="4"/>
      <c r="K764" s="65"/>
      <c r="L764" s="4"/>
      <c r="M764" s="3"/>
      <c r="N764" s="4"/>
      <c r="O764" s="3"/>
      <c r="P764" s="4"/>
    </row>
    <row r="765" spans="1:16" x14ac:dyDescent="0.25">
      <c r="A765" s="3"/>
      <c r="B765" s="4"/>
      <c r="C765" s="3"/>
      <c r="D765" s="4"/>
      <c r="E765" s="31"/>
      <c r="F765" s="68"/>
      <c r="G765" s="31"/>
      <c r="H765" s="68"/>
      <c r="I765" s="3"/>
      <c r="J765" s="4"/>
      <c r="K765" s="65"/>
      <c r="L765" s="4"/>
      <c r="M765" s="3"/>
      <c r="N765" s="4"/>
      <c r="O765" s="3"/>
      <c r="P765" s="4"/>
    </row>
    <row r="766" spans="1:16" x14ac:dyDescent="0.25">
      <c r="A766" s="3"/>
      <c r="B766" s="4"/>
      <c r="C766" s="3"/>
      <c r="D766" s="4"/>
      <c r="E766" s="31"/>
      <c r="F766" s="68"/>
      <c r="G766" s="31"/>
      <c r="H766" s="68"/>
      <c r="I766" s="3"/>
      <c r="J766" s="4"/>
      <c r="K766" s="65"/>
      <c r="L766" s="4"/>
      <c r="M766" s="3"/>
      <c r="N766" s="4"/>
      <c r="O766" s="3"/>
      <c r="P766" s="4"/>
    </row>
    <row r="767" spans="1:16" x14ac:dyDescent="0.25">
      <c r="A767" s="3"/>
      <c r="B767" s="4"/>
      <c r="C767" s="3"/>
      <c r="D767" s="4"/>
      <c r="E767" s="31"/>
      <c r="F767" s="68"/>
      <c r="G767" s="31"/>
      <c r="H767" s="68"/>
      <c r="I767" s="3"/>
      <c r="J767" s="4"/>
      <c r="K767" s="65"/>
      <c r="L767" s="4"/>
      <c r="M767" s="3"/>
      <c r="N767" s="4"/>
      <c r="O767" s="3"/>
      <c r="P767" s="4"/>
    </row>
    <row r="768" spans="1:16" x14ac:dyDescent="0.25">
      <c r="A768" s="3"/>
      <c r="B768" s="4"/>
      <c r="C768" s="3"/>
      <c r="D768" s="4"/>
      <c r="E768" s="31"/>
      <c r="F768" s="68"/>
      <c r="G768" s="31"/>
      <c r="H768" s="68"/>
      <c r="I768" s="3"/>
      <c r="J768" s="4"/>
      <c r="K768" s="65"/>
      <c r="L768" s="4"/>
      <c r="M768" s="3"/>
      <c r="N768" s="4"/>
      <c r="O768" s="3"/>
      <c r="P768" s="4"/>
    </row>
    <row r="769" spans="1:16" x14ac:dyDescent="0.25">
      <c r="A769" s="3"/>
      <c r="B769" s="4"/>
      <c r="C769" s="3"/>
      <c r="D769" s="4"/>
      <c r="E769" s="31"/>
      <c r="F769" s="68"/>
      <c r="G769" s="31"/>
      <c r="H769" s="68"/>
      <c r="I769" s="3"/>
      <c r="J769" s="4"/>
      <c r="K769" s="65"/>
      <c r="L769" s="4"/>
      <c r="M769" s="3"/>
      <c r="N769" s="4"/>
      <c r="O769" s="3"/>
      <c r="P769" s="4"/>
    </row>
    <row r="770" spans="1:16" x14ac:dyDescent="0.25">
      <c r="A770" s="3"/>
      <c r="B770" s="4"/>
      <c r="C770" s="3"/>
      <c r="D770" s="4"/>
      <c r="E770" s="31"/>
      <c r="F770" s="68"/>
      <c r="G770" s="31"/>
      <c r="H770" s="68"/>
      <c r="I770" s="3"/>
      <c r="J770" s="4"/>
      <c r="K770" s="65"/>
      <c r="L770" s="4"/>
      <c r="M770" s="3"/>
      <c r="N770" s="4"/>
      <c r="O770" s="3"/>
      <c r="P770" s="4"/>
    </row>
    <row r="771" spans="1:16" x14ac:dyDescent="0.25">
      <c r="A771" s="3"/>
      <c r="B771" s="4"/>
      <c r="C771" s="3"/>
      <c r="D771" s="4"/>
      <c r="E771" s="31"/>
      <c r="F771" s="68"/>
      <c r="G771" s="31"/>
      <c r="H771" s="68"/>
      <c r="I771" s="3"/>
      <c r="J771" s="4"/>
      <c r="K771" s="65"/>
      <c r="L771" s="4"/>
      <c r="M771" s="3"/>
      <c r="N771" s="4"/>
      <c r="O771" s="3"/>
      <c r="P771" s="4"/>
    </row>
    <row r="772" spans="1:16" x14ac:dyDescent="0.25">
      <c r="A772" s="3"/>
      <c r="B772" s="4"/>
      <c r="C772" s="3"/>
      <c r="D772" s="4"/>
      <c r="E772" s="31"/>
      <c r="F772" s="68"/>
      <c r="G772" s="31"/>
      <c r="H772" s="68"/>
      <c r="I772" s="3"/>
      <c r="J772" s="4"/>
      <c r="K772" s="65"/>
      <c r="L772" s="4"/>
      <c r="M772" s="3"/>
      <c r="N772" s="4"/>
      <c r="O772" s="3"/>
      <c r="P772" s="4"/>
    </row>
    <row r="773" spans="1:16" x14ac:dyDescent="0.25">
      <c r="A773" s="3"/>
      <c r="B773" s="4"/>
      <c r="C773" s="3"/>
      <c r="D773" s="4"/>
      <c r="E773" s="31"/>
      <c r="F773" s="68"/>
      <c r="G773" s="31"/>
      <c r="H773" s="68"/>
      <c r="I773" s="3"/>
      <c r="J773" s="4"/>
      <c r="K773" s="65"/>
      <c r="L773" s="4"/>
      <c r="M773" s="3"/>
      <c r="N773" s="4"/>
      <c r="O773" s="3"/>
      <c r="P773" s="4"/>
    </row>
    <row r="774" spans="1:16" x14ac:dyDescent="0.25">
      <c r="A774" s="3"/>
      <c r="B774" s="4"/>
      <c r="C774" s="3"/>
      <c r="D774" s="4"/>
      <c r="E774" s="31"/>
      <c r="F774" s="68"/>
      <c r="G774" s="31"/>
      <c r="H774" s="68"/>
      <c r="I774" s="3"/>
      <c r="J774" s="4"/>
      <c r="K774" s="65"/>
      <c r="L774" s="4"/>
      <c r="M774" s="3"/>
      <c r="N774" s="4"/>
      <c r="O774" s="3"/>
      <c r="P774" s="4"/>
    </row>
    <row r="775" spans="1:16" x14ac:dyDescent="0.25">
      <c r="A775" s="3"/>
      <c r="B775" s="4"/>
      <c r="C775" s="3"/>
      <c r="D775" s="4"/>
      <c r="E775" s="31"/>
      <c r="F775" s="68"/>
      <c r="G775" s="31"/>
      <c r="H775" s="68"/>
      <c r="I775" s="3"/>
      <c r="J775" s="4"/>
      <c r="K775" s="65"/>
      <c r="L775" s="4"/>
      <c r="M775" s="3"/>
      <c r="N775" s="4"/>
      <c r="O775" s="3"/>
      <c r="P775" s="4"/>
    </row>
    <row r="776" spans="1:16" x14ac:dyDescent="0.25">
      <c r="A776" s="3"/>
      <c r="B776" s="4"/>
      <c r="C776" s="3"/>
      <c r="D776" s="4"/>
      <c r="E776" s="31"/>
      <c r="F776" s="68"/>
      <c r="G776" s="31"/>
      <c r="H776" s="68"/>
      <c r="I776" s="3"/>
      <c r="J776" s="4"/>
      <c r="K776" s="65"/>
      <c r="L776" s="4"/>
      <c r="M776" s="3"/>
      <c r="N776" s="4"/>
      <c r="O776" s="3"/>
      <c r="P776" s="4"/>
    </row>
    <row r="777" spans="1:16" x14ac:dyDescent="0.25">
      <c r="A777" s="3"/>
      <c r="B777" s="4"/>
      <c r="C777" s="3"/>
      <c r="D777" s="4"/>
      <c r="E777" s="31"/>
      <c r="F777" s="68"/>
      <c r="G777" s="31"/>
      <c r="H777" s="68"/>
      <c r="I777" s="3"/>
      <c r="J777" s="4"/>
      <c r="K777" s="65"/>
      <c r="L777" s="4"/>
      <c r="M777" s="3"/>
      <c r="N777" s="4"/>
      <c r="O777" s="3"/>
      <c r="P777" s="4"/>
    </row>
    <row r="778" spans="1:16" x14ac:dyDescent="0.25">
      <c r="A778" s="3"/>
      <c r="B778" s="4"/>
      <c r="C778" s="3"/>
      <c r="D778" s="4"/>
      <c r="E778" s="31"/>
      <c r="F778" s="68"/>
      <c r="G778" s="31"/>
      <c r="H778" s="68"/>
      <c r="I778" s="3"/>
      <c r="J778" s="4"/>
      <c r="K778" s="65"/>
      <c r="L778" s="4"/>
      <c r="M778" s="3"/>
      <c r="N778" s="4"/>
      <c r="O778" s="3"/>
      <c r="P778" s="4"/>
    </row>
    <row r="779" spans="1:16" x14ac:dyDescent="0.25">
      <c r="A779" s="3"/>
      <c r="B779" s="4"/>
      <c r="C779" s="3"/>
      <c r="D779" s="4"/>
      <c r="E779" s="31"/>
      <c r="F779" s="68"/>
      <c r="G779" s="31"/>
      <c r="H779" s="68"/>
      <c r="I779" s="3"/>
      <c r="J779" s="4"/>
      <c r="K779" s="65"/>
      <c r="L779" s="4"/>
      <c r="M779" s="3"/>
      <c r="N779" s="4"/>
      <c r="O779" s="3"/>
      <c r="P779" s="4"/>
    </row>
    <row r="780" spans="1:16" x14ac:dyDescent="0.25">
      <c r="A780" s="3"/>
      <c r="B780" s="4"/>
      <c r="C780" s="3"/>
      <c r="D780" s="4"/>
      <c r="E780" s="31"/>
      <c r="F780" s="68"/>
      <c r="G780" s="31"/>
      <c r="H780" s="68"/>
      <c r="I780" s="3"/>
      <c r="J780" s="4"/>
      <c r="K780" s="65"/>
      <c r="L780" s="4"/>
      <c r="M780" s="3"/>
      <c r="N780" s="4"/>
      <c r="O780" s="3"/>
      <c r="P780" s="4"/>
    </row>
    <row r="781" spans="1:16" x14ac:dyDescent="0.25">
      <c r="A781" s="3"/>
      <c r="B781" s="4"/>
      <c r="C781" s="3"/>
      <c r="D781" s="4"/>
      <c r="E781" s="31"/>
      <c r="F781" s="68"/>
      <c r="G781" s="31"/>
      <c r="H781" s="68"/>
      <c r="I781" s="3"/>
      <c r="J781" s="4"/>
      <c r="K781" s="65"/>
      <c r="L781" s="4"/>
      <c r="M781" s="3"/>
      <c r="N781" s="4"/>
      <c r="O781" s="3"/>
      <c r="P781" s="4"/>
    </row>
    <row r="782" spans="1:16" x14ac:dyDescent="0.25">
      <c r="A782" s="3"/>
      <c r="B782" s="4"/>
      <c r="C782" s="3"/>
      <c r="D782" s="4"/>
      <c r="E782" s="31"/>
      <c r="F782" s="68"/>
      <c r="G782" s="31"/>
      <c r="H782" s="68"/>
      <c r="I782" s="3"/>
      <c r="J782" s="4"/>
      <c r="K782" s="65"/>
      <c r="L782" s="4"/>
      <c r="M782" s="3"/>
      <c r="N782" s="4"/>
      <c r="O782" s="3"/>
      <c r="P782" s="4"/>
    </row>
    <row r="783" spans="1:16" x14ac:dyDescent="0.25">
      <c r="A783" s="3"/>
      <c r="B783" s="4"/>
      <c r="C783" s="3"/>
      <c r="D783" s="4"/>
      <c r="E783" s="31"/>
      <c r="F783" s="68"/>
      <c r="G783" s="31"/>
      <c r="H783" s="68"/>
      <c r="I783" s="3"/>
      <c r="J783" s="4"/>
      <c r="K783" s="65"/>
      <c r="L783" s="4"/>
      <c r="M783" s="3"/>
      <c r="N783" s="4"/>
      <c r="O783" s="3"/>
      <c r="P783" s="4"/>
    </row>
    <row r="784" spans="1:16" x14ac:dyDescent="0.25">
      <c r="A784" s="3"/>
      <c r="B784" s="4"/>
      <c r="C784" s="3"/>
      <c r="D784" s="4"/>
      <c r="E784" s="31"/>
      <c r="F784" s="68"/>
      <c r="G784" s="31"/>
      <c r="H784" s="68"/>
      <c r="I784" s="3"/>
      <c r="J784" s="4"/>
      <c r="K784" s="65"/>
      <c r="L784" s="4"/>
      <c r="M784" s="3"/>
      <c r="N784" s="4"/>
      <c r="O784" s="3"/>
      <c r="P784" s="4"/>
    </row>
    <row r="785" spans="1:16" x14ac:dyDescent="0.25">
      <c r="A785" s="3"/>
      <c r="B785" s="4"/>
      <c r="C785" s="3"/>
      <c r="D785" s="4"/>
      <c r="E785" s="31"/>
      <c r="F785" s="68"/>
      <c r="G785" s="31"/>
      <c r="H785" s="68"/>
      <c r="I785" s="3"/>
      <c r="J785" s="4"/>
      <c r="K785" s="65"/>
      <c r="L785" s="4"/>
      <c r="M785" s="3"/>
      <c r="N785" s="4"/>
      <c r="O785" s="3"/>
      <c r="P785" s="4"/>
    </row>
    <row r="786" spans="1:16" x14ac:dyDescent="0.25">
      <c r="A786" s="3"/>
      <c r="B786" s="4"/>
      <c r="C786" s="3"/>
      <c r="D786" s="4"/>
      <c r="E786" s="31"/>
      <c r="F786" s="68"/>
      <c r="G786" s="31"/>
      <c r="H786" s="68"/>
      <c r="I786" s="3"/>
      <c r="J786" s="4"/>
      <c r="K786" s="65"/>
      <c r="L786" s="4"/>
      <c r="M786" s="3"/>
      <c r="N786" s="4"/>
      <c r="O786" s="3"/>
      <c r="P786" s="4"/>
    </row>
    <row r="787" spans="1:16" x14ac:dyDescent="0.25">
      <c r="A787" s="3"/>
      <c r="B787" s="4"/>
      <c r="C787" s="3"/>
      <c r="D787" s="4"/>
      <c r="E787" s="31"/>
      <c r="F787" s="68"/>
      <c r="G787" s="31"/>
      <c r="H787" s="68"/>
      <c r="I787" s="3"/>
      <c r="J787" s="4"/>
      <c r="K787" s="65"/>
      <c r="L787" s="4"/>
      <c r="M787" s="3"/>
      <c r="N787" s="4"/>
      <c r="O787" s="3"/>
      <c r="P787" s="4"/>
    </row>
    <row r="788" spans="1:16" x14ac:dyDescent="0.25">
      <c r="A788" s="3"/>
      <c r="B788" s="4"/>
      <c r="C788" s="3"/>
      <c r="D788" s="4"/>
      <c r="E788" s="31"/>
      <c r="F788" s="68"/>
      <c r="G788" s="31"/>
      <c r="H788" s="68"/>
      <c r="I788" s="3"/>
      <c r="J788" s="4"/>
      <c r="K788" s="65"/>
      <c r="L788" s="4"/>
      <c r="M788" s="3"/>
      <c r="N788" s="4"/>
      <c r="O788" s="3"/>
      <c r="P788" s="4"/>
    </row>
    <row r="789" spans="1:16" x14ac:dyDescent="0.25">
      <c r="A789" s="3"/>
      <c r="B789" s="4"/>
      <c r="C789" s="3"/>
      <c r="D789" s="4"/>
      <c r="E789" s="31"/>
      <c r="F789" s="68"/>
      <c r="G789" s="31"/>
      <c r="H789" s="68"/>
      <c r="I789" s="3"/>
      <c r="J789" s="4"/>
      <c r="K789" s="65"/>
      <c r="L789" s="4"/>
      <c r="M789" s="3"/>
      <c r="N789" s="4"/>
      <c r="O789" s="3"/>
      <c r="P789" s="4"/>
    </row>
    <row r="790" spans="1:16" x14ac:dyDescent="0.25">
      <c r="A790" s="3"/>
      <c r="B790" s="4"/>
      <c r="C790" s="3"/>
      <c r="D790" s="4"/>
      <c r="E790" s="31"/>
      <c r="F790" s="68"/>
      <c r="G790" s="31"/>
      <c r="H790" s="68"/>
      <c r="I790" s="3"/>
      <c r="J790" s="4"/>
      <c r="K790" s="65"/>
      <c r="L790" s="4"/>
      <c r="M790" s="3"/>
      <c r="N790" s="4"/>
      <c r="O790" s="3"/>
      <c r="P790" s="4"/>
    </row>
    <row r="791" spans="1:16" x14ac:dyDescent="0.25">
      <c r="A791" s="3"/>
      <c r="B791" s="4"/>
      <c r="C791" s="3"/>
      <c r="D791" s="4"/>
      <c r="E791" s="31"/>
      <c r="F791" s="68"/>
      <c r="G791" s="31"/>
      <c r="H791" s="68"/>
      <c r="I791" s="3"/>
      <c r="J791" s="4"/>
      <c r="K791" s="65"/>
      <c r="L791" s="4"/>
      <c r="M791" s="3"/>
      <c r="N791" s="4"/>
      <c r="O791" s="3"/>
      <c r="P791" s="4"/>
    </row>
    <row r="792" spans="1:16" x14ac:dyDescent="0.25">
      <c r="A792" s="3"/>
      <c r="B792" s="4"/>
      <c r="C792" s="3"/>
      <c r="D792" s="4"/>
      <c r="E792" s="31"/>
      <c r="F792" s="68"/>
      <c r="G792" s="31"/>
      <c r="H792" s="68"/>
      <c r="I792" s="3"/>
      <c r="J792" s="4"/>
      <c r="K792" s="65"/>
      <c r="L792" s="4"/>
      <c r="M792" s="3"/>
      <c r="N792" s="4"/>
      <c r="O792" s="3"/>
      <c r="P792" s="4"/>
    </row>
    <row r="793" spans="1:16" x14ac:dyDescent="0.25">
      <c r="A793" s="3"/>
      <c r="B793" s="4"/>
      <c r="C793" s="3"/>
      <c r="D793" s="4"/>
      <c r="E793" s="31"/>
      <c r="F793" s="68"/>
      <c r="G793" s="31"/>
      <c r="H793" s="68"/>
      <c r="I793" s="3"/>
      <c r="J793" s="4"/>
      <c r="K793" s="65"/>
      <c r="L793" s="4"/>
      <c r="M793" s="3"/>
      <c r="N793" s="4"/>
      <c r="O793" s="3"/>
      <c r="P793" s="4"/>
    </row>
    <row r="794" spans="1:16" x14ac:dyDescent="0.25">
      <c r="A794" s="3"/>
      <c r="B794" s="4"/>
      <c r="C794" s="3"/>
      <c r="D794" s="4"/>
      <c r="E794" s="31"/>
      <c r="F794" s="68"/>
      <c r="G794" s="31"/>
      <c r="H794" s="68"/>
      <c r="I794" s="3"/>
      <c r="J794" s="4"/>
      <c r="K794" s="65"/>
      <c r="L794" s="4"/>
      <c r="M794" s="3"/>
      <c r="N794" s="4"/>
      <c r="O794" s="3"/>
      <c r="P794" s="4"/>
    </row>
    <row r="795" spans="1:16" x14ac:dyDescent="0.25">
      <c r="A795" s="3"/>
      <c r="B795" s="4"/>
      <c r="C795" s="3"/>
      <c r="D795" s="4"/>
      <c r="E795" s="31"/>
      <c r="F795" s="68"/>
      <c r="G795" s="31"/>
      <c r="H795" s="68"/>
      <c r="I795" s="3"/>
      <c r="J795" s="4"/>
      <c r="K795" s="65"/>
      <c r="L795" s="4"/>
      <c r="M795" s="3"/>
      <c r="N795" s="4"/>
      <c r="O795" s="3"/>
      <c r="P795" s="4"/>
    </row>
    <row r="796" spans="1:16" x14ac:dyDescent="0.25">
      <c r="A796" s="3"/>
      <c r="B796" s="4"/>
      <c r="C796" s="3"/>
      <c r="D796" s="4"/>
      <c r="E796" s="31"/>
      <c r="F796" s="68"/>
      <c r="G796" s="31"/>
      <c r="H796" s="68"/>
      <c r="I796" s="3"/>
      <c r="J796" s="4"/>
      <c r="K796" s="65"/>
      <c r="L796" s="4"/>
      <c r="M796" s="3"/>
      <c r="N796" s="4"/>
      <c r="O796" s="3"/>
      <c r="P796" s="4"/>
    </row>
    <row r="797" spans="1:16" x14ac:dyDescent="0.25">
      <c r="A797" s="3"/>
      <c r="B797" s="4"/>
      <c r="C797" s="3"/>
      <c r="D797" s="4"/>
      <c r="E797" s="31"/>
      <c r="F797" s="68"/>
      <c r="G797" s="31"/>
      <c r="H797" s="68"/>
      <c r="I797" s="3"/>
      <c r="J797" s="4"/>
      <c r="K797" s="65"/>
      <c r="L797" s="4"/>
      <c r="M797" s="3"/>
      <c r="N797" s="4"/>
      <c r="O797" s="3"/>
      <c r="P797" s="4"/>
    </row>
    <row r="798" spans="1:16" x14ac:dyDescent="0.25">
      <c r="A798" s="3"/>
      <c r="B798" s="4"/>
      <c r="C798" s="3"/>
      <c r="D798" s="4"/>
      <c r="E798" s="31"/>
      <c r="F798" s="68"/>
      <c r="G798" s="31"/>
      <c r="H798" s="68"/>
      <c r="I798" s="3"/>
      <c r="J798" s="4"/>
      <c r="K798" s="65"/>
      <c r="L798" s="4"/>
      <c r="M798" s="3"/>
      <c r="N798" s="4"/>
      <c r="O798" s="3"/>
      <c r="P798" s="4"/>
    </row>
    <row r="799" spans="1:16" x14ac:dyDescent="0.25">
      <c r="A799" s="3"/>
      <c r="B799" s="4"/>
      <c r="C799" s="3"/>
      <c r="D799" s="4"/>
      <c r="E799" s="31"/>
      <c r="F799" s="68"/>
      <c r="G799" s="31"/>
      <c r="H799" s="68"/>
      <c r="I799" s="3"/>
      <c r="J799" s="4"/>
      <c r="K799" s="65"/>
      <c r="L799" s="4"/>
      <c r="M799" s="3"/>
      <c r="N799" s="4"/>
      <c r="O799" s="3"/>
      <c r="P799" s="4"/>
    </row>
    <row r="800" spans="1:16" x14ac:dyDescent="0.25">
      <c r="A800" s="3"/>
      <c r="B800" s="4"/>
      <c r="C800" s="3"/>
      <c r="D800" s="4"/>
      <c r="E800" s="31"/>
      <c r="F800" s="68"/>
      <c r="G800" s="31"/>
      <c r="H800" s="68"/>
      <c r="I800" s="3"/>
      <c r="J800" s="4"/>
      <c r="K800" s="65"/>
      <c r="L800" s="4"/>
      <c r="M800" s="3"/>
      <c r="N800" s="4"/>
      <c r="O800" s="3"/>
      <c r="P800" s="4"/>
    </row>
    <row r="801" spans="1:16" x14ac:dyDescent="0.25">
      <c r="A801" s="3"/>
      <c r="B801" s="4"/>
      <c r="C801" s="3"/>
      <c r="D801" s="4"/>
      <c r="E801" s="31"/>
      <c r="F801" s="68"/>
      <c r="G801" s="31"/>
      <c r="H801" s="68"/>
      <c r="I801" s="3"/>
      <c r="J801" s="4"/>
      <c r="K801" s="65"/>
      <c r="L801" s="4"/>
      <c r="M801" s="3"/>
      <c r="N801" s="4"/>
      <c r="O801" s="3"/>
      <c r="P801" s="4"/>
    </row>
    <row r="802" spans="1:16" x14ac:dyDescent="0.25">
      <c r="A802" s="3"/>
      <c r="B802" s="4"/>
      <c r="C802" s="3"/>
      <c r="D802" s="4"/>
      <c r="E802" s="31"/>
      <c r="F802" s="68"/>
      <c r="G802" s="31"/>
      <c r="H802" s="68"/>
      <c r="I802" s="3"/>
      <c r="J802" s="4"/>
      <c r="K802" s="65"/>
      <c r="L802" s="4"/>
      <c r="M802" s="3"/>
      <c r="N802" s="4"/>
      <c r="O802" s="3"/>
      <c r="P802" s="4"/>
    </row>
    <row r="803" spans="1:16" x14ac:dyDescent="0.25">
      <c r="A803" s="3"/>
      <c r="B803" s="4"/>
      <c r="C803" s="3"/>
      <c r="D803" s="4"/>
      <c r="E803" s="31"/>
      <c r="F803" s="68"/>
      <c r="G803" s="31"/>
      <c r="H803" s="68"/>
      <c r="I803" s="3"/>
      <c r="J803" s="4"/>
      <c r="K803" s="65"/>
      <c r="L803" s="4"/>
      <c r="M803" s="3"/>
      <c r="N803" s="4"/>
      <c r="O803" s="3"/>
      <c r="P803" s="4"/>
    </row>
    <row r="804" spans="1:16" x14ac:dyDescent="0.25">
      <c r="A804" s="3"/>
      <c r="B804" s="4"/>
      <c r="C804" s="3"/>
      <c r="D804" s="4"/>
      <c r="E804" s="31"/>
      <c r="F804" s="68"/>
      <c r="G804" s="31"/>
      <c r="H804" s="68"/>
      <c r="I804" s="3"/>
      <c r="J804" s="4"/>
      <c r="K804" s="65"/>
      <c r="L804" s="4"/>
      <c r="M804" s="3"/>
      <c r="N804" s="4"/>
      <c r="O804" s="3"/>
      <c r="P804" s="4"/>
    </row>
    <row r="805" spans="1:16" x14ac:dyDescent="0.25">
      <c r="A805" s="3"/>
      <c r="B805" s="4"/>
      <c r="C805" s="3"/>
      <c r="D805" s="4"/>
      <c r="E805" s="31"/>
      <c r="F805" s="68"/>
      <c r="G805" s="31"/>
      <c r="H805" s="68"/>
      <c r="I805" s="3"/>
      <c r="J805" s="4"/>
      <c r="K805" s="65"/>
      <c r="L805" s="4"/>
      <c r="M805" s="3"/>
      <c r="N805" s="4"/>
      <c r="O805" s="3"/>
      <c r="P805" s="4"/>
    </row>
    <row r="806" spans="1:16" x14ac:dyDescent="0.25">
      <c r="A806" s="3"/>
      <c r="B806" s="4"/>
      <c r="C806" s="3"/>
      <c r="D806" s="4"/>
      <c r="E806" s="31"/>
      <c r="F806" s="68"/>
      <c r="G806" s="31"/>
      <c r="H806" s="68"/>
      <c r="I806" s="3"/>
      <c r="J806" s="4"/>
      <c r="K806" s="65"/>
      <c r="L806" s="4"/>
      <c r="M806" s="3"/>
      <c r="N806" s="4"/>
      <c r="O806" s="3"/>
      <c r="P806" s="4"/>
    </row>
    <row r="807" spans="1:16" x14ac:dyDescent="0.25">
      <c r="A807" s="3"/>
      <c r="B807" s="4"/>
      <c r="C807" s="3"/>
      <c r="D807" s="4"/>
      <c r="E807" s="31"/>
      <c r="F807" s="68"/>
      <c r="G807" s="31"/>
      <c r="H807" s="68"/>
      <c r="I807" s="3"/>
      <c r="J807" s="4"/>
      <c r="K807" s="65"/>
      <c r="L807" s="4"/>
      <c r="M807" s="3"/>
      <c r="N807" s="4"/>
      <c r="O807" s="3"/>
      <c r="P807" s="4"/>
    </row>
    <row r="808" spans="1:16" x14ac:dyDescent="0.25">
      <c r="A808" s="3"/>
      <c r="B808" s="4"/>
      <c r="C808" s="3"/>
      <c r="D808" s="4"/>
      <c r="E808" s="31"/>
      <c r="F808" s="68"/>
      <c r="G808" s="31"/>
      <c r="H808" s="68"/>
      <c r="I808" s="3"/>
      <c r="J808" s="4"/>
      <c r="K808" s="65"/>
      <c r="L808" s="4"/>
      <c r="M808" s="3"/>
      <c r="N808" s="4"/>
      <c r="O808" s="3"/>
      <c r="P808" s="4"/>
    </row>
    <row r="809" spans="1:16" x14ac:dyDescent="0.25">
      <c r="A809" s="3"/>
      <c r="B809" s="4"/>
      <c r="C809" s="3"/>
      <c r="D809" s="4"/>
      <c r="E809" s="31"/>
      <c r="F809" s="68"/>
      <c r="G809" s="31"/>
      <c r="H809" s="68"/>
      <c r="I809" s="3"/>
      <c r="J809" s="4"/>
      <c r="K809" s="65"/>
      <c r="L809" s="4"/>
      <c r="M809" s="3"/>
      <c r="N809" s="4"/>
      <c r="O809" s="3"/>
      <c r="P809" s="4"/>
    </row>
    <row r="810" spans="1:16" x14ac:dyDescent="0.25">
      <c r="A810" s="3"/>
      <c r="B810" s="4"/>
      <c r="C810" s="3"/>
      <c r="D810" s="4"/>
      <c r="E810" s="31"/>
      <c r="F810" s="68"/>
      <c r="G810" s="31"/>
      <c r="H810" s="68"/>
      <c r="I810" s="3"/>
      <c r="J810" s="4"/>
      <c r="K810" s="65"/>
      <c r="L810" s="4"/>
      <c r="M810" s="3"/>
      <c r="N810" s="4"/>
      <c r="O810" s="3"/>
      <c r="P810" s="4"/>
    </row>
    <row r="811" spans="1:16" x14ac:dyDescent="0.25">
      <c r="A811" s="3"/>
      <c r="B811" s="4"/>
      <c r="C811" s="3"/>
      <c r="D811" s="4"/>
      <c r="E811" s="31"/>
      <c r="F811" s="68"/>
      <c r="G811" s="31"/>
      <c r="H811" s="68"/>
      <c r="I811" s="3"/>
      <c r="J811" s="4"/>
      <c r="K811" s="65"/>
      <c r="L811" s="4"/>
      <c r="M811" s="3"/>
      <c r="N811" s="4"/>
      <c r="O811" s="3"/>
      <c r="P811" s="4"/>
    </row>
    <row r="812" spans="1:16" x14ac:dyDescent="0.25">
      <c r="A812" s="3"/>
      <c r="B812" s="4"/>
      <c r="C812" s="3"/>
      <c r="D812" s="4"/>
      <c r="E812" s="31"/>
      <c r="F812" s="68"/>
      <c r="G812" s="31"/>
      <c r="H812" s="68"/>
      <c r="I812" s="3"/>
      <c r="J812" s="4"/>
      <c r="K812" s="65"/>
      <c r="L812" s="4"/>
      <c r="M812" s="3"/>
      <c r="N812" s="4"/>
      <c r="O812" s="3"/>
      <c r="P812" s="4"/>
    </row>
    <row r="813" spans="1:16" x14ac:dyDescent="0.25">
      <c r="A813" s="3"/>
      <c r="B813" s="4"/>
      <c r="C813" s="3"/>
      <c r="D813" s="4"/>
      <c r="E813" s="31"/>
      <c r="F813" s="68"/>
      <c r="G813" s="31"/>
      <c r="H813" s="68"/>
      <c r="I813" s="3"/>
      <c r="J813" s="4"/>
      <c r="K813" s="65"/>
      <c r="L813" s="4"/>
      <c r="M813" s="3"/>
      <c r="N813" s="4"/>
      <c r="O813" s="3"/>
      <c r="P813" s="4"/>
    </row>
    <row r="814" spans="1:16" x14ac:dyDescent="0.25">
      <c r="A814" s="3"/>
      <c r="B814" s="4"/>
      <c r="C814" s="3"/>
      <c r="D814" s="4"/>
      <c r="E814" s="31"/>
      <c r="F814" s="68"/>
      <c r="G814" s="31"/>
      <c r="H814" s="68"/>
      <c r="I814" s="3"/>
      <c r="J814" s="4"/>
      <c r="K814" s="65"/>
      <c r="L814" s="4"/>
      <c r="M814" s="3"/>
      <c r="N814" s="4"/>
      <c r="O814" s="3"/>
      <c r="P814" s="4"/>
    </row>
    <row r="815" spans="1:16" x14ac:dyDescent="0.25">
      <c r="A815" s="3"/>
      <c r="B815" s="4"/>
      <c r="C815" s="3"/>
      <c r="D815" s="4"/>
      <c r="E815" s="31"/>
      <c r="F815" s="68"/>
      <c r="G815" s="31"/>
      <c r="H815" s="68"/>
      <c r="I815" s="3"/>
      <c r="J815" s="4"/>
      <c r="K815" s="65"/>
      <c r="L815" s="4"/>
      <c r="M815" s="3"/>
      <c r="N815" s="4"/>
      <c r="O815" s="3"/>
      <c r="P815" s="4"/>
    </row>
    <row r="816" spans="1:16" x14ac:dyDescent="0.25">
      <c r="A816" s="3"/>
      <c r="B816" s="4"/>
      <c r="C816" s="3"/>
      <c r="D816" s="4"/>
      <c r="E816" s="31"/>
      <c r="F816" s="68"/>
      <c r="G816" s="31"/>
      <c r="H816" s="68"/>
      <c r="I816" s="3"/>
      <c r="J816" s="4"/>
      <c r="K816" s="65"/>
      <c r="L816" s="4"/>
      <c r="M816" s="3"/>
      <c r="N816" s="4"/>
      <c r="O816" s="3"/>
      <c r="P816" s="4"/>
    </row>
    <row r="817" spans="1:16" x14ac:dyDescent="0.25">
      <c r="A817" s="3"/>
      <c r="B817" s="4"/>
      <c r="C817" s="3"/>
      <c r="D817" s="4"/>
      <c r="E817" s="31"/>
      <c r="F817" s="68"/>
      <c r="G817" s="31"/>
      <c r="H817" s="68"/>
      <c r="I817" s="3"/>
      <c r="J817" s="4"/>
      <c r="K817" s="65"/>
      <c r="L817" s="4"/>
      <c r="M817" s="3"/>
      <c r="N817" s="4"/>
      <c r="O817" s="3"/>
      <c r="P817" s="4"/>
    </row>
    <row r="818" spans="1:16" x14ac:dyDescent="0.25">
      <c r="A818" s="3"/>
      <c r="B818" s="4"/>
      <c r="C818" s="3"/>
      <c r="D818" s="4"/>
      <c r="E818" s="31"/>
      <c r="F818" s="68"/>
      <c r="G818" s="31"/>
      <c r="H818" s="68"/>
      <c r="I818" s="3"/>
      <c r="J818" s="4"/>
      <c r="K818" s="65"/>
      <c r="L818" s="4"/>
      <c r="M818" s="3"/>
      <c r="N818" s="4"/>
      <c r="O818" s="3"/>
      <c r="P818" s="4"/>
    </row>
    <row r="819" spans="1:16" x14ac:dyDescent="0.25">
      <c r="A819" s="3"/>
      <c r="B819" s="4"/>
      <c r="C819" s="3"/>
      <c r="D819" s="4"/>
      <c r="E819" s="31"/>
      <c r="F819" s="68"/>
      <c r="G819" s="31"/>
      <c r="H819" s="68"/>
      <c r="I819" s="3"/>
      <c r="J819" s="4"/>
      <c r="K819" s="65"/>
      <c r="L819" s="4"/>
      <c r="M819" s="3"/>
      <c r="N819" s="4"/>
      <c r="O819" s="3"/>
      <c r="P819" s="4"/>
    </row>
    <row r="820" spans="1:16" x14ac:dyDescent="0.25">
      <c r="A820" s="3"/>
      <c r="B820" s="4"/>
      <c r="C820" s="3"/>
      <c r="D820" s="4"/>
      <c r="E820" s="31"/>
      <c r="F820" s="68"/>
      <c r="G820" s="31"/>
      <c r="H820" s="68"/>
      <c r="I820" s="3"/>
      <c r="J820" s="4"/>
      <c r="K820" s="65"/>
      <c r="L820" s="4"/>
      <c r="M820" s="3"/>
      <c r="N820" s="4"/>
      <c r="O820" s="3"/>
      <c r="P820" s="4"/>
    </row>
    <row r="821" spans="1:16" x14ac:dyDescent="0.25">
      <c r="A821" s="3"/>
      <c r="B821" s="4"/>
      <c r="C821" s="3"/>
      <c r="D821" s="4"/>
      <c r="E821" s="31"/>
      <c r="F821" s="68"/>
      <c r="G821" s="31"/>
      <c r="H821" s="68"/>
      <c r="I821" s="3"/>
      <c r="J821" s="4"/>
      <c r="K821" s="65"/>
      <c r="L821" s="4"/>
      <c r="M821" s="3"/>
      <c r="N821" s="4"/>
      <c r="O821" s="3"/>
      <c r="P821" s="4"/>
    </row>
    <row r="822" spans="1:16" x14ac:dyDescent="0.25">
      <c r="A822" s="3"/>
      <c r="B822" s="4"/>
      <c r="C822" s="3"/>
      <c r="D822" s="4"/>
      <c r="E822" s="31"/>
      <c r="F822" s="68"/>
      <c r="G822" s="31"/>
      <c r="H822" s="68"/>
      <c r="I822" s="3"/>
      <c r="J822" s="4"/>
      <c r="K822" s="65"/>
      <c r="L822" s="4"/>
      <c r="M822" s="3"/>
      <c r="N822" s="4"/>
      <c r="O822" s="3"/>
      <c r="P822" s="4"/>
    </row>
    <row r="823" spans="1:16" x14ac:dyDescent="0.25">
      <c r="A823" s="3"/>
      <c r="B823" s="4"/>
      <c r="C823" s="3"/>
      <c r="D823" s="4"/>
      <c r="E823" s="31"/>
      <c r="F823" s="68"/>
      <c r="G823" s="31"/>
      <c r="H823" s="68"/>
      <c r="I823" s="3"/>
      <c r="J823" s="4"/>
      <c r="K823" s="65"/>
      <c r="L823" s="4"/>
      <c r="M823" s="3"/>
      <c r="N823" s="4"/>
      <c r="O823" s="3"/>
      <c r="P823" s="4"/>
    </row>
    <row r="824" spans="1:16" x14ac:dyDescent="0.25">
      <c r="A824" s="3"/>
      <c r="B824" s="4"/>
      <c r="C824" s="3"/>
      <c r="D824" s="4"/>
      <c r="E824" s="31"/>
      <c r="F824" s="68"/>
      <c r="G824" s="31"/>
      <c r="H824" s="68"/>
      <c r="I824" s="3"/>
      <c r="J824" s="4"/>
      <c r="K824" s="65"/>
      <c r="L824" s="4"/>
      <c r="M824" s="3"/>
      <c r="N824" s="4"/>
      <c r="O824" s="3"/>
      <c r="P824" s="4"/>
    </row>
    <row r="825" spans="1:16" x14ac:dyDescent="0.25">
      <c r="A825" s="3"/>
      <c r="B825" s="4"/>
      <c r="C825" s="3"/>
      <c r="D825" s="4"/>
      <c r="E825" s="31"/>
      <c r="F825" s="68"/>
      <c r="G825" s="31"/>
      <c r="H825" s="68"/>
      <c r="I825" s="3"/>
      <c r="J825" s="4"/>
      <c r="K825" s="65"/>
      <c r="L825" s="4"/>
      <c r="M825" s="3"/>
      <c r="N825" s="4"/>
      <c r="O825" s="3"/>
      <c r="P825" s="4"/>
    </row>
    <row r="826" spans="1:16" x14ac:dyDescent="0.25">
      <c r="A826" s="3"/>
      <c r="B826" s="4"/>
      <c r="C826" s="3"/>
      <c r="D826" s="4"/>
      <c r="E826" s="31"/>
      <c r="F826" s="68"/>
      <c r="G826" s="31"/>
      <c r="H826" s="68"/>
      <c r="I826" s="3"/>
      <c r="J826" s="4"/>
      <c r="K826" s="65"/>
      <c r="L826" s="4"/>
      <c r="M826" s="3"/>
      <c r="N826" s="4"/>
      <c r="O826" s="3"/>
      <c r="P826" s="4"/>
    </row>
    <row r="827" spans="1:16" x14ac:dyDescent="0.25">
      <c r="A827" s="3"/>
      <c r="B827" s="4"/>
      <c r="C827" s="3"/>
      <c r="D827" s="4"/>
      <c r="E827" s="31"/>
      <c r="F827" s="68"/>
      <c r="G827" s="31"/>
      <c r="H827" s="68"/>
      <c r="I827" s="3"/>
      <c r="J827" s="4"/>
      <c r="K827" s="65"/>
      <c r="L827" s="4"/>
      <c r="M827" s="3"/>
      <c r="N827" s="4"/>
      <c r="O827" s="3"/>
      <c r="P827" s="4"/>
    </row>
    <row r="828" spans="1:16" x14ac:dyDescent="0.25">
      <c r="A828" s="3"/>
      <c r="B828" s="4"/>
      <c r="C828" s="3"/>
      <c r="D828" s="4"/>
      <c r="E828" s="31"/>
      <c r="F828" s="68"/>
      <c r="G828" s="31"/>
      <c r="H828" s="68"/>
      <c r="I828" s="3"/>
      <c r="J828" s="4"/>
      <c r="K828" s="65"/>
      <c r="L828" s="4"/>
      <c r="M828" s="3"/>
      <c r="N828" s="4"/>
      <c r="O828" s="3"/>
      <c r="P828" s="4"/>
    </row>
    <row r="829" spans="1:16" x14ac:dyDescent="0.25">
      <c r="A829" s="3"/>
      <c r="B829" s="4"/>
      <c r="C829" s="3"/>
      <c r="D829" s="4"/>
      <c r="E829" s="31"/>
      <c r="F829" s="68"/>
      <c r="G829" s="31"/>
      <c r="H829" s="68"/>
      <c r="I829" s="3"/>
      <c r="J829" s="4"/>
      <c r="K829" s="65"/>
      <c r="L829" s="4"/>
      <c r="M829" s="3"/>
      <c r="N829" s="4"/>
      <c r="O829" s="3"/>
      <c r="P829" s="4"/>
    </row>
    <row r="830" spans="1:16" x14ac:dyDescent="0.25">
      <c r="A830" s="3"/>
      <c r="B830" s="4"/>
      <c r="C830" s="3"/>
      <c r="D830" s="4"/>
      <c r="E830" s="31"/>
      <c r="F830" s="68"/>
      <c r="G830" s="31"/>
      <c r="H830" s="68"/>
      <c r="I830" s="3"/>
      <c r="J830" s="4"/>
      <c r="K830" s="65"/>
      <c r="L830" s="4"/>
      <c r="M830" s="3"/>
      <c r="N830" s="4"/>
      <c r="O830" s="3"/>
      <c r="P830" s="4"/>
    </row>
    <row r="831" spans="1:16" x14ac:dyDescent="0.25">
      <c r="A831" s="3"/>
      <c r="B831" s="4"/>
      <c r="C831" s="3"/>
      <c r="D831" s="4"/>
      <c r="E831" s="31"/>
      <c r="F831" s="68"/>
      <c r="G831" s="31"/>
      <c r="H831" s="68"/>
      <c r="I831" s="3"/>
      <c r="J831" s="4"/>
      <c r="K831" s="65"/>
      <c r="L831" s="4"/>
      <c r="M831" s="3"/>
      <c r="N831" s="4"/>
      <c r="O831" s="3"/>
      <c r="P831" s="4"/>
    </row>
    <row r="832" spans="1:16" x14ac:dyDescent="0.25">
      <c r="A832" s="3"/>
      <c r="B832" s="4"/>
      <c r="C832" s="3"/>
      <c r="D832" s="4"/>
      <c r="E832" s="31"/>
      <c r="F832" s="68"/>
      <c r="G832" s="31"/>
      <c r="H832" s="68"/>
      <c r="I832" s="3"/>
      <c r="J832" s="4"/>
      <c r="K832" s="65"/>
      <c r="L832" s="4"/>
      <c r="M832" s="3"/>
      <c r="N832" s="4"/>
      <c r="O832" s="3"/>
      <c r="P832" s="4"/>
    </row>
    <row r="833" spans="1:16" x14ac:dyDescent="0.25">
      <c r="A833" s="3"/>
      <c r="B833" s="4"/>
      <c r="C833" s="3"/>
      <c r="D833" s="4"/>
      <c r="E833" s="31"/>
      <c r="F833" s="68"/>
      <c r="G833" s="31"/>
      <c r="H833" s="68"/>
      <c r="I833" s="3"/>
      <c r="J833" s="4"/>
      <c r="K833" s="65"/>
      <c r="L833" s="4"/>
      <c r="M833" s="3"/>
      <c r="N833" s="4"/>
      <c r="O833" s="3"/>
      <c r="P833" s="4"/>
    </row>
    <row r="834" spans="1:16" x14ac:dyDescent="0.25">
      <c r="A834" s="3"/>
      <c r="B834" s="4"/>
      <c r="C834" s="3"/>
      <c r="D834" s="4"/>
      <c r="E834" s="31"/>
      <c r="F834" s="68"/>
      <c r="G834" s="31"/>
      <c r="H834" s="68"/>
      <c r="I834" s="3"/>
      <c r="J834" s="4"/>
      <c r="K834" s="65"/>
      <c r="L834" s="4"/>
      <c r="M834" s="3"/>
      <c r="N834" s="4"/>
      <c r="O834" s="3"/>
      <c r="P834" s="4"/>
    </row>
    <row r="835" spans="1:16" x14ac:dyDescent="0.25">
      <c r="A835" s="3"/>
      <c r="B835" s="4"/>
      <c r="C835" s="3"/>
      <c r="D835" s="4"/>
      <c r="E835" s="31"/>
      <c r="F835" s="68"/>
      <c r="G835" s="31"/>
      <c r="H835" s="68"/>
      <c r="I835" s="3"/>
      <c r="J835" s="4"/>
      <c r="K835" s="65"/>
      <c r="L835" s="4"/>
      <c r="M835" s="3"/>
      <c r="N835" s="4"/>
      <c r="O835" s="3"/>
      <c r="P835" s="4"/>
    </row>
    <row r="836" spans="1:16" x14ac:dyDescent="0.25">
      <c r="A836" s="3"/>
      <c r="B836" s="4"/>
      <c r="C836" s="3"/>
      <c r="D836" s="4"/>
      <c r="E836" s="31"/>
      <c r="F836" s="68"/>
      <c r="G836" s="31"/>
      <c r="H836" s="68"/>
      <c r="I836" s="3"/>
      <c r="J836" s="4"/>
      <c r="K836" s="65"/>
      <c r="L836" s="4"/>
      <c r="M836" s="3"/>
      <c r="N836" s="4"/>
      <c r="O836" s="3"/>
      <c r="P836" s="4"/>
    </row>
    <row r="837" spans="1:16" x14ac:dyDescent="0.25">
      <c r="A837" s="3"/>
      <c r="B837" s="4"/>
      <c r="C837" s="3"/>
      <c r="D837" s="4"/>
      <c r="E837" s="31"/>
      <c r="F837" s="68"/>
      <c r="G837" s="31"/>
      <c r="H837" s="68"/>
      <c r="I837" s="3"/>
      <c r="J837" s="4"/>
      <c r="K837" s="65"/>
      <c r="L837" s="4"/>
      <c r="M837" s="3"/>
      <c r="N837" s="4"/>
      <c r="O837" s="3"/>
      <c r="P837" s="4"/>
    </row>
    <row r="838" spans="1:16" x14ac:dyDescent="0.25">
      <c r="A838" s="3"/>
      <c r="B838" s="4"/>
      <c r="C838" s="3"/>
      <c r="D838" s="4"/>
      <c r="E838" s="31"/>
      <c r="F838" s="68"/>
      <c r="G838" s="31"/>
      <c r="H838" s="68"/>
      <c r="I838" s="3"/>
      <c r="J838" s="4"/>
      <c r="K838" s="65"/>
      <c r="L838" s="4"/>
      <c r="M838" s="3"/>
      <c r="N838" s="4"/>
      <c r="O838" s="3"/>
      <c r="P838" s="4"/>
    </row>
    <row r="839" spans="1:16" x14ac:dyDescent="0.25">
      <c r="A839" s="3"/>
      <c r="B839" s="4"/>
      <c r="C839" s="3"/>
      <c r="D839" s="4"/>
      <c r="E839" s="31"/>
      <c r="F839" s="68"/>
      <c r="G839" s="31"/>
      <c r="H839" s="68"/>
      <c r="I839" s="3"/>
      <c r="J839" s="4"/>
      <c r="K839" s="65"/>
      <c r="L839" s="4"/>
      <c r="M839" s="3"/>
      <c r="N839" s="4"/>
      <c r="O839" s="3"/>
      <c r="P839" s="4"/>
    </row>
    <row r="840" spans="1:16" x14ac:dyDescent="0.25">
      <c r="A840" s="3"/>
      <c r="B840" s="4"/>
      <c r="C840" s="3"/>
      <c r="D840" s="4"/>
      <c r="E840" s="31"/>
      <c r="F840" s="68"/>
      <c r="G840" s="31"/>
      <c r="H840" s="68"/>
      <c r="I840" s="3"/>
      <c r="J840" s="4"/>
      <c r="K840" s="65"/>
      <c r="L840" s="4"/>
      <c r="M840" s="3"/>
      <c r="N840" s="4"/>
      <c r="O840" s="3"/>
      <c r="P840" s="4"/>
    </row>
    <row r="841" spans="1:16" x14ac:dyDescent="0.25">
      <c r="A841" s="3"/>
      <c r="B841" s="4"/>
      <c r="C841" s="3"/>
      <c r="D841" s="4"/>
      <c r="E841" s="31"/>
      <c r="F841" s="68"/>
      <c r="G841" s="31"/>
      <c r="H841" s="68"/>
      <c r="I841" s="3"/>
      <c r="J841" s="4"/>
      <c r="K841" s="65"/>
      <c r="L841" s="4"/>
      <c r="M841" s="3"/>
      <c r="N841" s="4"/>
      <c r="O841" s="3"/>
      <c r="P841" s="4"/>
    </row>
    <row r="842" spans="1:16" x14ac:dyDescent="0.25">
      <c r="A842" s="3"/>
      <c r="B842" s="4"/>
      <c r="C842" s="3"/>
      <c r="D842" s="4"/>
      <c r="E842" s="31"/>
      <c r="F842" s="68"/>
      <c r="G842" s="31"/>
      <c r="H842" s="68"/>
      <c r="I842" s="3"/>
      <c r="J842" s="4"/>
      <c r="K842" s="65"/>
      <c r="L842" s="4"/>
      <c r="M842" s="3"/>
      <c r="N842" s="4"/>
      <c r="O842" s="3"/>
      <c r="P842" s="4"/>
    </row>
    <row r="843" spans="1:16" x14ac:dyDescent="0.25">
      <c r="A843" s="3"/>
      <c r="B843" s="4"/>
      <c r="C843" s="3"/>
      <c r="D843" s="4"/>
      <c r="E843" s="31"/>
      <c r="F843" s="68"/>
      <c r="G843" s="31"/>
      <c r="H843" s="68"/>
      <c r="I843" s="3"/>
      <c r="J843" s="4"/>
      <c r="K843" s="65"/>
      <c r="L843" s="4"/>
      <c r="M843" s="3"/>
      <c r="N843" s="4"/>
      <c r="O843" s="3"/>
      <c r="P843" s="4"/>
    </row>
    <row r="844" spans="1:16" x14ac:dyDescent="0.25">
      <c r="A844" s="3"/>
      <c r="B844" s="4"/>
      <c r="C844" s="3"/>
      <c r="D844" s="4"/>
      <c r="E844" s="31"/>
      <c r="F844" s="68"/>
      <c r="G844" s="31"/>
      <c r="H844" s="68"/>
      <c r="I844" s="3"/>
      <c r="J844" s="4"/>
      <c r="K844" s="65"/>
      <c r="L844" s="4"/>
      <c r="M844" s="3"/>
      <c r="N844" s="4"/>
      <c r="O844" s="3"/>
      <c r="P844" s="4"/>
    </row>
    <row r="845" spans="1:16" x14ac:dyDescent="0.25">
      <c r="A845" s="3"/>
      <c r="B845" s="4"/>
      <c r="C845" s="3"/>
      <c r="D845" s="4"/>
      <c r="E845" s="31"/>
      <c r="F845" s="68"/>
      <c r="G845" s="31"/>
      <c r="H845" s="68"/>
      <c r="I845" s="3"/>
      <c r="J845" s="4"/>
      <c r="K845" s="65"/>
      <c r="L845" s="4"/>
      <c r="M845" s="3"/>
      <c r="N845" s="4"/>
      <c r="O845" s="3"/>
      <c r="P845" s="4"/>
    </row>
    <row r="846" spans="1:16" x14ac:dyDescent="0.25">
      <c r="A846" s="3"/>
      <c r="B846" s="4"/>
      <c r="C846" s="3"/>
      <c r="D846" s="4"/>
      <c r="E846" s="31"/>
      <c r="F846" s="68"/>
      <c r="G846" s="31"/>
      <c r="H846" s="68"/>
      <c r="I846" s="3"/>
      <c r="J846" s="4"/>
      <c r="K846" s="65"/>
      <c r="L846" s="4"/>
      <c r="M846" s="3"/>
      <c r="N846" s="4"/>
      <c r="O846" s="3"/>
      <c r="P846" s="4"/>
    </row>
    <row r="847" spans="1:16" x14ac:dyDescent="0.25">
      <c r="A847" s="3"/>
      <c r="B847" s="4"/>
      <c r="C847" s="3"/>
      <c r="D847" s="4"/>
      <c r="E847" s="31"/>
      <c r="F847" s="68"/>
      <c r="G847" s="31"/>
      <c r="H847" s="68"/>
      <c r="I847" s="3"/>
      <c r="J847" s="4"/>
      <c r="K847" s="65"/>
      <c r="L847" s="4"/>
      <c r="M847" s="3"/>
      <c r="N847" s="4"/>
      <c r="O847" s="3"/>
      <c r="P847" s="4"/>
    </row>
    <row r="848" spans="1:16" x14ac:dyDescent="0.25">
      <c r="A848" s="3"/>
      <c r="B848" s="4"/>
      <c r="C848" s="3"/>
      <c r="D848" s="4"/>
      <c r="E848" s="31"/>
      <c r="F848" s="68"/>
      <c r="G848" s="31"/>
      <c r="H848" s="68"/>
      <c r="I848" s="3"/>
      <c r="J848" s="4"/>
      <c r="K848" s="65"/>
      <c r="L848" s="4"/>
      <c r="M848" s="3"/>
      <c r="N848" s="4"/>
      <c r="O848" s="3"/>
      <c r="P848" s="4"/>
    </row>
    <row r="849" spans="1:16" x14ac:dyDescent="0.25">
      <c r="A849" s="3"/>
      <c r="B849" s="4"/>
      <c r="C849" s="3"/>
      <c r="D849" s="4"/>
      <c r="E849" s="31"/>
      <c r="F849" s="68"/>
      <c r="G849" s="31"/>
      <c r="H849" s="68"/>
      <c r="I849" s="3"/>
      <c r="J849" s="4"/>
      <c r="K849" s="65"/>
      <c r="L849" s="4"/>
      <c r="M849" s="3"/>
      <c r="N849" s="4"/>
      <c r="O849" s="3"/>
      <c r="P849" s="4"/>
    </row>
    <row r="850" spans="1:16" x14ac:dyDescent="0.25">
      <c r="A850" s="3"/>
      <c r="B850" s="4"/>
      <c r="C850" s="3"/>
      <c r="D850" s="4"/>
      <c r="E850" s="31"/>
      <c r="F850" s="68"/>
      <c r="G850" s="31"/>
      <c r="H850" s="68"/>
      <c r="I850" s="3"/>
      <c r="J850" s="4"/>
      <c r="K850" s="65"/>
      <c r="L850" s="4"/>
      <c r="M850" s="3"/>
      <c r="N850" s="4"/>
      <c r="O850" s="3"/>
      <c r="P850" s="4"/>
    </row>
    <row r="851" spans="1:16" x14ac:dyDescent="0.25">
      <c r="A851" s="3"/>
      <c r="B851" s="4"/>
      <c r="C851" s="3"/>
      <c r="D851" s="4"/>
      <c r="E851" s="31"/>
      <c r="F851" s="68"/>
      <c r="G851" s="31"/>
      <c r="H851" s="68"/>
      <c r="I851" s="3"/>
      <c r="J851" s="4"/>
      <c r="K851" s="65"/>
      <c r="L851" s="4"/>
      <c r="M851" s="3"/>
      <c r="N851" s="4"/>
      <c r="O851" s="3"/>
      <c r="P851" s="4"/>
    </row>
    <row r="852" spans="1:16" x14ac:dyDescent="0.25">
      <c r="A852" s="3"/>
      <c r="B852" s="4"/>
      <c r="C852" s="3"/>
      <c r="D852" s="4"/>
      <c r="E852" s="31"/>
      <c r="F852" s="68"/>
      <c r="G852" s="31"/>
      <c r="H852" s="68"/>
      <c r="I852" s="3"/>
      <c r="J852" s="4"/>
      <c r="K852" s="65"/>
      <c r="L852" s="4"/>
      <c r="M852" s="3"/>
      <c r="N852" s="4"/>
      <c r="O852" s="3"/>
      <c r="P852" s="4"/>
    </row>
    <row r="853" spans="1:16" x14ac:dyDescent="0.25">
      <c r="A853" s="3"/>
      <c r="B853" s="4"/>
      <c r="C853" s="3"/>
      <c r="D853" s="4"/>
      <c r="E853" s="31"/>
      <c r="F853" s="68"/>
      <c r="G853" s="31"/>
      <c r="H853" s="68"/>
      <c r="I853" s="3"/>
      <c r="J853" s="4"/>
      <c r="K853" s="65"/>
      <c r="L853" s="4"/>
      <c r="M853" s="3"/>
      <c r="N853" s="4"/>
      <c r="O853" s="3"/>
      <c r="P853" s="4"/>
    </row>
    <row r="854" spans="1:16" x14ac:dyDescent="0.25">
      <c r="A854" s="3"/>
      <c r="B854" s="4"/>
      <c r="C854" s="3"/>
      <c r="D854" s="4"/>
      <c r="E854" s="31"/>
      <c r="F854" s="68"/>
      <c r="G854" s="31"/>
      <c r="H854" s="68"/>
      <c r="I854" s="3"/>
      <c r="J854" s="4"/>
      <c r="K854" s="65"/>
      <c r="L854" s="4"/>
      <c r="M854" s="3"/>
      <c r="N854" s="4"/>
      <c r="O854" s="3"/>
      <c r="P854" s="4"/>
    </row>
    <row r="855" spans="1:16" x14ac:dyDescent="0.25">
      <c r="A855" s="3"/>
      <c r="B855" s="4"/>
      <c r="C855" s="3"/>
      <c r="D855" s="4"/>
      <c r="E855" s="31"/>
      <c r="F855" s="68"/>
      <c r="G855" s="31"/>
      <c r="H855" s="68"/>
      <c r="I855" s="3"/>
      <c r="J855" s="4"/>
      <c r="K855" s="65"/>
      <c r="L855" s="4"/>
      <c r="M855" s="3"/>
      <c r="N855" s="4"/>
      <c r="O855" s="3"/>
      <c r="P855" s="4"/>
    </row>
    <row r="856" spans="1:16" x14ac:dyDescent="0.25">
      <c r="A856" s="3"/>
      <c r="B856" s="4"/>
      <c r="C856" s="3"/>
      <c r="D856" s="4"/>
      <c r="E856" s="31"/>
      <c r="F856" s="68"/>
      <c r="G856" s="31"/>
      <c r="H856" s="68"/>
      <c r="I856" s="3"/>
      <c r="J856" s="4"/>
      <c r="K856" s="65"/>
      <c r="L856" s="4"/>
      <c r="M856" s="3"/>
      <c r="N856" s="4"/>
      <c r="O856" s="3"/>
      <c r="P856" s="4"/>
    </row>
    <row r="857" spans="1:16" x14ac:dyDescent="0.25">
      <c r="A857" s="3"/>
      <c r="B857" s="4"/>
      <c r="C857" s="3"/>
      <c r="D857" s="4"/>
      <c r="E857" s="31"/>
      <c r="F857" s="68"/>
      <c r="G857" s="31"/>
      <c r="H857" s="68"/>
      <c r="I857" s="3"/>
      <c r="J857" s="4"/>
      <c r="K857" s="65"/>
      <c r="L857" s="4"/>
      <c r="M857" s="3"/>
      <c r="N857" s="4"/>
      <c r="O857" s="3"/>
      <c r="P857" s="4"/>
    </row>
    <row r="858" spans="1:16" x14ac:dyDescent="0.25">
      <c r="A858" s="3"/>
      <c r="B858" s="4"/>
      <c r="C858" s="3"/>
      <c r="D858" s="4"/>
      <c r="E858" s="31"/>
      <c r="F858" s="68"/>
      <c r="G858" s="31"/>
      <c r="H858" s="68"/>
      <c r="I858" s="3"/>
      <c r="J858" s="4"/>
      <c r="K858" s="65"/>
      <c r="L858" s="4"/>
      <c r="M858" s="3"/>
      <c r="N858" s="4"/>
      <c r="O858" s="3"/>
      <c r="P858" s="4"/>
    </row>
    <row r="859" spans="1:16" x14ac:dyDescent="0.25">
      <c r="A859" s="3"/>
      <c r="B859" s="4"/>
      <c r="C859" s="3"/>
      <c r="D859" s="4"/>
      <c r="E859" s="31"/>
      <c r="F859" s="68"/>
      <c r="G859" s="31"/>
      <c r="H859" s="68"/>
      <c r="I859" s="3"/>
      <c r="J859" s="4"/>
      <c r="K859" s="65"/>
      <c r="L859" s="4"/>
      <c r="M859" s="3"/>
      <c r="N859" s="4"/>
      <c r="O859" s="3"/>
      <c r="P859" s="4"/>
    </row>
    <row r="860" spans="1:16" x14ac:dyDescent="0.25">
      <c r="A860" s="3"/>
      <c r="B860" s="4"/>
      <c r="C860" s="3"/>
      <c r="D860" s="4"/>
      <c r="E860" s="31"/>
      <c r="F860" s="68"/>
      <c r="G860" s="31"/>
      <c r="H860" s="68"/>
      <c r="I860" s="3"/>
      <c r="J860" s="4"/>
      <c r="K860" s="65"/>
      <c r="L860" s="4"/>
      <c r="M860" s="3"/>
      <c r="N860" s="4"/>
      <c r="O860" s="3"/>
      <c r="P860" s="4"/>
    </row>
    <row r="861" spans="1:16" x14ac:dyDescent="0.25">
      <c r="A861" s="3"/>
      <c r="B861" s="4"/>
      <c r="C861" s="3"/>
      <c r="D861" s="4"/>
      <c r="E861" s="31"/>
      <c r="F861" s="68"/>
      <c r="G861" s="31"/>
      <c r="H861" s="68"/>
      <c r="I861" s="3"/>
      <c r="J861" s="4"/>
      <c r="K861" s="65"/>
      <c r="L861" s="4"/>
      <c r="M861" s="3"/>
      <c r="N861" s="4"/>
      <c r="O861" s="3"/>
      <c r="P861" s="4"/>
    </row>
    <row r="862" spans="1:16" x14ac:dyDescent="0.25">
      <c r="A862" s="3"/>
      <c r="B862" s="4"/>
      <c r="C862" s="3"/>
      <c r="D862" s="4"/>
      <c r="E862" s="31"/>
      <c r="F862" s="68"/>
      <c r="G862" s="31"/>
      <c r="H862" s="68"/>
      <c r="I862" s="3"/>
      <c r="J862" s="4"/>
      <c r="K862" s="65"/>
      <c r="L862" s="4"/>
      <c r="M862" s="3"/>
      <c r="N862" s="4"/>
      <c r="O862" s="3"/>
      <c r="P862" s="4"/>
    </row>
    <row r="863" spans="1:16" x14ac:dyDescent="0.25">
      <c r="A863" s="3"/>
      <c r="B863" s="4"/>
      <c r="C863" s="3"/>
      <c r="D863" s="4"/>
      <c r="E863" s="31"/>
      <c r="F863" s="68"/>
      <c r="G863" s="31"/>
      <c r="H863" s="68"/>
      <c r="I863" s="3"/>
      <c r="J863" s="4"/>
      <c r="K863" s="65"/>
      <c r="L863" s="4"/>
      <c r="M863" s="3"/>
      <c r="N863" s="4"/>
      <c r="O863" s="3"/>
      <c r="P863" s="4"/>
    </row>
    <row r="864" spans="1:16" x14ac:dyDescent="0.25">
      <c r="A864" s="3"/>
      <c r="B864" s="4"/>
      <c r="C864" s="3"/>
      <c r="D864" s="4"/>
      <c r="E864" s="31"/>
      <c r="F864" s="68"/>
      <c r="G864" s="31"/>
      <c r="H864" s="68"/>
      <c r="I864" s="3"/>
      <c r="J864" s="4"/>
      <c r="K864" s="65"/>
      <c r="L864" s="4"/>
      <c r="M864" s="3"/>
      <c r="N864" s="4"/>
      <c r="O864" s="3"/>
      <c r="P864" s="4"/>
    </row>
    <row r="865" spans="1:16" x14ac:dyDescent="0.25">
      <c r="A865" s="3"/>
      <c r="B865" s="4"/>
      <c r="C865" s="3"/>
      <c r="D865" s="4"/>
      <c r="E865" s="31"/>
      <c r="F865" s="68"/>
      <c r="G865" s="31"/>
      <c r="H865" s="68"/>
      <c r="I865" s="3"/>
      <c r="J865" s="4"/>
      <c r="K865" s="65"/>
      <c r="L865" s="4"/>
      <c r="M865" s="3"/>
      <c r="N865" s="4"/>
      <c r="O865" s="3"/>
      <c r="P865" s="4"/>
    </row>
    <row r="866" spans="1:16" x14ac:dyDescent="0.25">
      <c r="A866" s="3"/>
      <c r="B866" s="4"/>
      <c r="C866" s="3"/>
      <c r="D866" s="4"/>
      <c r="E866" s="31"/>
      <c r="F866" s="68"/>
      <c r="G866" s="31"/>
      <c r="H866" s="68"/>
      <c r="I866" s="3"/>
      <c r="J866" s="4"/>
      <c r="K866" s="65"/>
      <c r="L866" s="4"/>
      <c r="M866" s="3"/>
      <c r="N866" s="4"/>
      <c r="O866" s="3"/>
      <c r="P866" s="4"/>
    </row>
    <row r="867" spans="1:16" x14ac:dyDescent="0.25">
      <c r="A867" s="3"/>
      <c r="B867" s="4"/>
      <c r="C867" s="3"/>
      <c r="D867" s="4"/>
      <c r="E867" s="31"/>
      <c r="F867" s="68"/>
      <c r="G867" s="31"/>
      <c r="H867" s="68"/>
      <c r="I867" s="3"/>
      <c r="J867" s="4"/>
      <c r="K867" s="65"/>
      <c r="L867" s="4"/>
      <c r="M867" s="3"/>
      <c r="N867" s="4"/>
      <c r="O867" s="3"/>
      <c r="P867" s="4"/>
    </row>
    <row r="868" spans="1:16" x14ac:dyDescent="0.25">
      <c r="A868" s="3"/>
      <c r="B868" s="4"/>
      <c r="C868" s="3"/>
      <c r="D868" s="4"/>
      <c r="E868" s="31"/>
      <c r="F868" s="68"/>
      <c r="G868" s="31"/>
      <c r="H868" s="68"/>
      <c r="I868" s="3"/>
      <c r="J868" s="4"/>
      <c r="K868" s="65"/>
      <c r="L868" s="4"/>
      <c r="M868" s="3"/>
      <c r="N868" s="4"/>
      <c r="O868" s="3"/>
      <c r="P868" s="4"/>
    </row>
    <row r="869" spans="1:16" x14ac:dyDescent="0.25">
      <c r="A869" s="3"/>
      <c r="B869" s="4"/>
      <c r="C869" s="3"/>
      <c r="D869" s="4"/>
      <c r="E869" s="31"/>
      <c r="F869" s="68"/>
      <c r="G869" s="31"/>
      <c r="H869" s="68"/>
      <c r="I869" s="3"/>
      <c r="J869" s="4"/>
      <c r="K869" s="65"/>
      <c r="L869" s="4"/>
      <c r="M869" s="3"/>
      <c r="N869" s="4"/>
      <c r="O869" s="3"/>
      <c r="P869" s="4"/>
    </row>
    <row r="870" spans="1:16" x14ac:dyDescent="0.25">
      <c r="A870" s="3"/>
      <c r="B870" s="4"/>
      <c r="C870" s="3"/>
      <c r="D870" s="4"/>
      <c r="E870" s="31"/>
      <c r="F870" s="68"/>
      <c r="G870" s="31"/>
      <c r="H870" s="68"/>
      <c r="I870" s="3"/>
      <c r="J870" s="4"/>
      <c r="K870" s="65"/>
      <c r="L870" s="4"/>
      <c r="M870" s="3"/>
      <c r="N870" s="4"/>
      <c r="O870" s="3"/>
      <c r="P870" s="4"/>
    </row>
    <row r="871" spans="1:16" x14ac:dyDescent="0.25">
      <c r="A871" s="3"/>
      <c r="B871" s="4"/>
      <c r="C871" s="3"/>
      <c r="D871" s="4"/>
      <c r="E871" s="31"/>
      <c r="F871" s="68"/>
      <c r="G871" s="31"/>
      <c r="H871" s="68"/>
      <c r="I871" s="3"/>
      <c r="J871" s="4"/>
      <c r="K871" s="65"/>
      <c r="L871" s="4"/>
      <c r="M871" s="3"/>
      <c r="N871" s="4"/>
      <c r="O871" s="3"/>
      <c r="P871" s="4"/>
    </row>
    <row r="872" spans="1:16" x14ac:dyDescent="0.25">
      <c r="A872" s="3"/>
      <c r="B872" s="4"/>
      <c r="C872" s="3"/>
      <c r="D872" s="4"/>
      <c r="E872" s="31"/>
      <c r="F872" s="68"/>
      <c r="G872" s="31"/>
      <c r="H872" s="68"/>
      <c r="I872" s="3"/>
      <c r="J872" s="4"/>
      <c r="K872" s="65"/>
      <c r="L872" s="4"/>
      <c r="M872" s="3"/>
      <c r="N872" s="4"/>
      <c r="O872" s="3"/>
      <c r="P872" s="4"/>
    </row>
    <row r="873" spans="1:16" x14ac:dyDescent="0.25">
      <c r="A873" s="3"/>
      <c r="B873" s="4"/>
      <c r="C873" s="3"/>
      <c r="D873" s="4"/>
      <c r="E873" s="31"/>
      <c r="F873" s="68"/>
      <c r="G873" s="31"/>
      <c r="H873" s="68"/>
      <c r="I873" s="3"/>
      <c r="J873" s="4"/>
      <c r="K873" s="65"/>
      <c r="L873" s="4"/>
      <c r="M873" s="3"/>
      <c r="N873" s="4"/>
      <c r="O873" s="3"/>
      <c r="P873" s="4"/>
    </row>
    <row r="874" spans="1:16" x14ac:dyDescent="0.25">
      <c r="A874" s="3"/>
      <c r="B874" s="4"/>
      <c r="C874" s="3"/>
      <c r="D874" s="4"/>
      <c r="E874" s="31"/>
      <c r="F874" s="68"/>
      <c r="G874" s="31"/>
      <c r="H874" s="68"/>
      <c r="I874" s="3"/>
      <c r="J874" s="4"/>
      <c r="K874" s="65"/>
      <c r="L874" s="4"/>
      <c r="M874" s="3"/>
      <c r="N874" s="4"/>
      <c r="O874" s="3"/>
      <c r="P874" s="4"/>
    </row>
    <row r="875" spans="1:16" x14ac:dyDescent="0.25">
      <c r="A875" s="3"/>
      <c r="B875" s="4"/>
      <c r="C875" s="3"/>
      <c r="D875" s="4"/>
      <c r="E875" s="31"/>
      <c r="F875" s="68"/>
      <c r="G875" s="31"/>
      <c r="H875" s="68"/>
      <c r="I875" s="3"/>
      <c r="J875" s="4"/>
      <c r="K875" s="65"/>
      <c r="L875" s="4"/>
      <c r="M875" s="3"/>
      <c r="N875" s="4"/>
      <c r="O875" s="3"/>
      <c r="P875" s="4"/>
    </row>
    <row r="876" spans="1:16" x14ac:dyDescent="0.25">
      <c r="A876" s="3"/>
      <c r="B876" s="4"/>
      <c r="C876" s="3"/>
      <c r="D876" s="4"/>
      <c r="E876" s="31"/>
      <c r="F876" s="68"/>
      <c r="G876" s="31"/>
      <c r="H876" s="68"/>
      <c r="I876" s="3"/>
      <c r="J876" s="4"/>
      <c r="K876" s="65"/>
      <c r="L876" s="4"/>
      <c r="M876" s="3"/>
      <c r="N876" s="4"/>
      <c r="O876" s="3"/>
      <c r="P876" s="4"/>
    </row>
    <row r="877" spans="1:16" x14ac:dyDescent="0.25">
      <c r="A877" s="3"/>
      <c r="B877" s="4"/>
      <c r="C877" s="3"/>
      <c r="D877" s="4"/>
      <c r="E877" s="31"/>
      <c r="F877" s="68"/>
      <c r="G877" s="31"/>
      <c r="H877" s="68"/>
      <c r="I877" s="3"/>
      <c r="J877" s="4"/>
      <c r="K877" s="65"/>
      <c r="L877" s="4"/>
      <c r="M877" s="3"/>
      <c r="N877" s="4"/>
      <c r="O877" s="3"/>
      <c r="P877" s="4"/>
    </row>
    <row r="878" spans="1:16" x14ac:dyDescent="0.25">
      <c r="A878" s="3"/>
      <c r="B878" s="4"/>
      <c r="C878" s="3"/>
      <c r="D878" s="4"/>
      <c r="E878" s="31"/>
      <c r="F878" s="68"/>
      <c r="G878" s="31"/>
      <c r="H878" s="68"/>
      <c r="I878" s="3"/>
      <c r="J878" s="4"/>
      <c r="K878" s="65"/>
      <c r="L878" s="4"/>
      <c r="M878" s="3"/>
      <c r="N878" s="4"/>
      <c r="O878" s="3"/>
      <c r="P878" s="4"/>
    </row>
    <row r="879" spans="1:16" x14ac:dyDescent="0.25">
      <c r="A879" s="3"/>
      <c r="B879" s="4"/>
      <c r="C879" s="3"/>
      <c r="D879" s="4"/>
      <c r="E879" s="31"/>
      <c r="F879" s="68"/>
      <c r="G879" s="31"/>
      <c r="H879" s="68"/>
      <c r="I879" s="3"/>
      <c r="J879" s="4"/>
      <c r="K879" s="65"/>
      <c r="L879" s="4"/>
      <c r="M879" s="3"/>
      <c r="N879" s="4"/>
      <c r="O879" s="3"/>
      <c r="P879" s="4"/>
    </row>
    <row r="880" spans="1:16" x14ac:dyDescent="0.25">
      <c r="A880" s="3"/>
      <c r="B880" s="4"/>
      <c r="C880" s="3"/>
      <c r="D880" s="4"/>
      <c r="E880" s="31"/>
      <c r="F880" s="68"/>
      <c r="G880" s="31"/>
      <c r="H880" s="68"/>
      <c r="I880" s="3"/>
      <c r="J880" s="4"/>
      <c r="K880" s="65"/>
      <c r="L880" s="4"/>
      <c r="M880" s="3"/>
      <c r="N880" s="4"/>
      <c r="O880" s="3"/>
      <c r="P880" s="4"/>
    </row>
    <row r="881" spans="1:16" x14ac:dyDescent="0.25">
      <c r="A881" s="3"/>
      <c r="B881" s="4"/>
      <c r="C881" s="3"/>
      <c r="D881" s="4"/>
      <c r="E881" s="31"/>
      <c r="F881" s="68"/>
      <c r="G881" s="31"/>
      <c r="H881" s="68"/>
      <c r="I881" s="3"/>
      <c r="J881" s="4"/>
      <c r="K881" s="65"/>
      <c r="L881" s="4"/>
      <c r="M881" s="3"/>
      <c r="N881" s="4"/>
      <c r="O881" s="3"/>
      <c r="P881" s="4"/>
    </row>
    <row r="882" spans="1:16" x14ac:dyDescent="0.25">
      <c r="A882" s="3"/>
      <c r="B882" s="4"/>
      <c r="C882" s="3"/>
      <c r="D882" s="4"/>
      <c r="E882" s="31"/>
      <c r="F882" s="68"/>
      <c r="G882" s="31"/>
      <c r="H882" s="68"/>
      <c r="I882" s="3"/>
      <c r="J882" s="4"/>
      <c r="K882" s="65"/>
      <c r="L882" s="4"/>
      <c r="M882" s="3"/>
      <c r="N882" s="4"/>
      <c r="O882" s="3"/>
      <c r="P882" s="4"/>
    </row>
    <row r="883" spans="1:16" x14ac:dyDescent="0.25">
      <c r="A883" s="3"/>
      <c r="B883" s="4"/>
      <c r="C883" s="3"/>
      <c r="D883" s="4"/>
      <c r="E883" s="31"/>
      <c r="F883" s="68"/>
      <c r="G883" s="31"/>
      <c r="H883" s="68"/>
      <c r="I883" s="3"/>
      <c r="J883" s="4"/>
      <c r="K883" s="65"/>
      <c r="L883" s="4"/>
      <c r="M883" s="3"/>
      <c r="N883" s="4"/>
      <c r="O883" s="3"/>
      <c r="P883" s="4"/>
    </row>
    <row r="884" spans="1:16" x14ac:dyDescent="0.25">
      <c r="A884" s="3"/>
      <c r="B884" s="4"/>
      <c r="C884" s="3"/>
      <c r="D884" s="4"/>
      <c r="E884" s="31"/>
      <c r="F884" s="68"/>
      <c r="G884" s="31"/>
      <c r="H884" s="68"/>
      <c r="I884" s="3"/>
      <c r="J884" s="4"/>
      <c r="K884" s="65"/>
      <c r="L884" s="4"/>
      <c r="M884" s="3"/>
      <c r="N884" s="4"/>
      <c r="O884" s="3"/>
      <c r="P884" s="4"/>
    </row>
    <row r="885" spans="1:16" x14ac:dyDescent="0.25">
      <c r="A885" s="3"/>
      <c r="B885" s="4"/>
      <c r="C885" s="3"/>
      <c r="D885" s="4"/>
      <c r="E885" s="31"/>
      <c r="F885" s="68"/>
      <c r="G885" s="31"/>
      <c r="H885" s="68"/>
      <c r="I885" s="3"/>
      <c r="J885" s="4"/>
      <c r="K885" s="65"/>
      <c r="L885" s="4"/>
      <c r="M885" s="3"/>
      <c r="N885" s="4"/>
      <c r="O885" s="3"/>
      <c r="P885" s="4"/>
    </row>
    <row r="886" spans="1:16" x14ac:dyDescent="0.25">
      <c r="A886" s="3"/>
      <c r="B886" s="4"/>
      <c r="C886" s="3"/>
      <c r="D886" s="4"/>
      <c r="E886" s="31"/>
      <c r="F886" s="68"/>
      <c r="G886" s="31"/>
      <c r="H886" s="68"/>
      <c r="I886" s="3"/>
      <c r="J886" s="4"/>
      <c r="K886" s="65"/>
      <c r="L886" s="4"/>
      <c r="M886" s="3"/>
      <c r="N886" s="4"/>
      <c r="O886" s="3"/>
      <c r="P886" s="4"/>
    </row>
    <row r="887" spans="1:16" x14ac:dyDescent="0.25">
      <c r="A887" s="3"/>
      <c r="B887" s="4"/>
      <c r="C887" s="3"/>
      <c r="D887" s="4"/>
      <c r="E887" s="31"/>
      <c r="F887" s="68"/>
      <c r="G887" s="31"/>
      <c r="H887" s="68"/>
      <c r="I887" s="3"/>
      <c r="J887" s="4"/>
      <c r="K887" s="65"/>
      <c r="L887" s="4"/>
      <c r="M887" s="3"/>
      <c r="N887" s="4"/>
      <c r="O887" s="3"/>
      <c r="P887" s="4"/>
    </row>
    <row r="888" spans="1:16" x14ac:dyDescent="0.25">
      <c r="A888" s="3"/>
      <c r="B888" s="4"/>
      <c r="C888" s="3"/>
      <c r="D888" s="4"/>
      <c r="E888" s="31"/>
      <c r="F888" s="68"/>
      <c r="G888" s="31"/>
      <c r="H888" s="68"/>
      <c r="I888" s="3"/>
      <c r="J888" s="4"/>
      <c r="K888" s="65"/>
      <c r="L888" s="4"/>
      <c r="M888" s="3"/>
      <c r="N888" s="4"/>
      <c r="O888" s="3"/>
      <c r="P888" s="4"/>
    </row>
    <row r="889" spans="1:16" x14ac:dyDescent="0.25">
      <c r="A889" s="3"/>
      <c r="B889" s="4"/>
      <c r="C889" s="3"/>
      <c r="D889" s="4"/>
      <c r="E889" s="31"/>
      <c r="F889" s="68"/>
      <c r="G889" s="31"/>
      <c r="H889" s="68"/>
      <c r="I889" s="3"/>
      <c r="J889" s="4"/>
      <c r="K889" s="65"/>
      <c r="L889" s="4"/>
      <c r="M889" s="3"/>
      <c r="N889" s="4"/>
      <c r="O889" s="3"/>
      <c r="P889" s="4"/>
    </row>
    <row r="890" spans="1:16" x14ac:dyDescent="0.25">
      <c r="A890" s="3"/>
      <c r="B890" s="4"/>
      <c r="C890" s="3"/>
      <c r="D890" s="4"/>
      <c r="E890" s="31"/>
      <c r="F890" s="68"/>
      <c r="G890" s="31"/>
      <c r="H890" s="68"/>
      <c r="I890" s="3"/>
      <c r="J890" s="4"/>
      <c r="K890" s="65"/>
      <c r="L890" s="4"/>
      <c r="M890" s="3"/>
      <c r="N890" s="4"/>
      <c r="O890" s="3"/>
      <c r="P890" s="4"/>
    </row>
    <row r="891" spans="1:16" x14ac:dyDescent="0.25">
      <c r="A891" s="3"/>
      <c r="B891" s="4"/>
      <c r="C891" s="3"/>
      <c r="D891" s="4"/>
      <c r="E891" s="31"/>
      <c r="F891" s="68"/>
      <c r="G891" s="31"/>
      <c r="H891" s="68"/>
      <c r="I891" s="3"/>
      <c r="J891" s="4"/>
      <c r="K891" s="65"/>
      <c r="L891" s="4"/>
      <c r="M891" s="3"/>
      <c r="N891" s="4"/>
      <c r="O891" s="3"/>
      <c r="P891" s="4"/>
    </row>
    <row r="892" spans="1:16" x14ac:dyDescent="0.25">
      <c r="A892" s="3"/>
      <c r="B892" s="4"/>
      <c r="C892" s="3"/>
      <c r="D892" s="4"/>
      <c r="E892" s="31"/>
      <c r="F892" s="68"/>
      <c r="G892" s="31"/>
      <c r="H892" s="68"/>
      <c r="I892" s="3"/>
      <c r="J892" s="4"/>
      <c r="K892" s="65"/>
      <c r="L892" s="4"/>
      <c r="M892" s="3"/>
      <c r="N892" s="4"/>
      <c r="O892" s="3"/>
      <c r="P892" s="4"/>
    </row>
    <row r="893" spans="1:16" x14ac:dyDescent="0.25">
      <c r="A893" s="3"/>
      <c r="B893" s="4"/>
      <c r="C893" s="3"/>
      <c r="D893" s="4"/>
      <c r="E893" s="31"/>
      <c r="F893" s="68"/>
      <c r="G893" s="31"/>
      <c r="H893" s="68"/>
      <c r="I893" s="3"/>
      <c r="J893" s="4"/>
      <c r="K893" s="65"/>
      <c r="L893" s="4"/>
      <c r="M893" s="3"/>
      <c r="N893" s="4"/>
      <c r="O893" s="3"/>
      <c r="P893" s="4"/>
    </row>
    <row r="894" spans="1:16" x14ac:dyDescent="0.25">
      <c r="A894" s="3"/>
      <c r="B894" s="4"/>
      <c r="C894" s="3"/>
      <c r="D894" s="4"/>
      <c r="E894" s="31"/>
      <c r="F894" s="68"/>
      <c r="G894" s="31"/>
      <c r="H894" s="68"/>
      <c r="I894" s="3"/>
      <c r="J894" s="4"/>
      <c r="K894" s="65"/>
      <c r="L894" s="4"/>
      <c r="M894" s="3"/>
      <c r="N894" s="4"/>
      <c r="O894" s="3"/>
      <c r="P894" s="4"/>
    </row>
    <row r="895" spans="1:16" x14ac:dyDescent="0.25">
      <c r="A895" s="3"/>
      <c r="B895" s="4"/>
      <c r="C895" s="3"/>
      <c r="D895" s="4"/>
      <c r="E895" s="31"/>
      <c r="F895" s="68"/>
      <c r="G895" s="31"/>
      <c r="H895" s="68"/>
      <c r="I895" s="3"/>
      <c r="J895" s="4"/>
      <c r="K895" s="65"/>
      <c r="L895" s="4"/>
      <c r="M895" s="3"/>
      <c r="N895" s="4"/>
      <c r="O895" s="3"/>
      <c r="P895" s="4"/>
    </row>
    <row r="896" spans="1:16" x14ac:dyDescent="0.25">
      <c r="A896" s="3"/>
      <c r="B896" s="4"/>
      <c r="C896" s="3"/>
      <c r="D896" s="4"/>
      <c r="E896" s="31"/>
      <c r="F896" s="68"/>
      <c r="G896" s="31"/>
      <c r="H896" s="68"/>
      <c r="I896" s="3"/>
      <c r="J896" s="4"/>
      <c r="K896" s="65"/>
      <c r="L896" s="4"/>
      <c r="M896" s="3"/>
      <c r="N896" s="4"/>
      <c r="O896" s="3"/>
      <c r="P896" s="4"/>
    </row>
    <row r="897" spans="1:16" x14ac:dyDescent="0.25">
      <c r="A897" s="3"/>
      <c r="B897" s="4"/>
      <c r="C897" s="3"/>
      <c r="D897" s="4"/>
      <c r="E897" s="31"/>
      <c r="F897" s="68"/>
      <c r="G897" s="31"/>
      <c r="H897" s="68"/>
      <c r="I897" s="3"/>
      <c r="J897" s="4"/>
      <c r="K897" s="65"/>
      <c r="L897" s="4"/>
      <c r="M897" s="3"/>
      <c r="N897" s="4"/>
      <c r="O897" s="3"/>
      <c r="P897" s="4"/>
    </row>
    <row r="898" spans="1:16" x14ac:dyDescent="0.25">
      <c r="A898" s="3"/>
      <c r="B898" s="4"/>
      <c r="C898" s="3"/>
      <c r="D898" s="4"/>
      <c r="E898" s="31"/>
      <c r="F898" s="68"/>
      <c r="G898" s="31"/>
      <c r="H898" s="68"/>
      <c r="I898" s="3"/>
      <c r="J898" s="4"/>
      <c r="K898" s="65"/>
      <c r="L898" s="4"/>
      <c r="M898" s="3"/>
      <c r="N898" s="4"/>
      <c r="O898" s="3"/>
      <c r="P898" s="4"/>
    </row>
  </sheetData>
  <sheetProtection selectLockedCells="1" selectUnlockedCells="1"/>
  <conditionalFormatting sqref="B2:B125">
    <cfRule type="containsText" dxfId="1821" priority="1982" stopIfTrue="1" operator="containsText" text="Respondido">
      <formula>NOT(ISERROR(SEARCH("Respondido",B2)))</formula>
    </cfRule>
  </conditionalFormatting>
  <conditionalFormatting sqref="B2:B125">
    <cfRule type="containsText" dxfId="1820" priority="1981" stopIfTrue="1" operator="containsText" text="Respondido">
      <formula>NOT(ISERROR(SEARCH("Respondido",B2)))</formula>
    </cfRule>
  </conditionalFormatting>
  <conditionalFormatting sqref="B2:B125">
    <cfRule type="containsText" dxfId="1819" priority="1980" stopIfTrue="1" operator="containsText" text="Respondido">
      <formula>NOT(ISERROR(SEARCH("Respondido",B2)))</formula>
    </cfRule>
  </conditionalFormatting>
  <conditionalFormatting sqref="B2:B125">
    <cfRule type="containsText" dxfId="1818" priority="1979" stopIfTrue="1" operator="containsText" text="Respondido">
      <formula>NOT(ISERROR(SEARCH("Respondido",B2)))</formula>
    </cfRule>
  </conditionalFormatting>
  <conditionalFormatting sqref="B2:B125">
    <cfRule type="containsText" dxfId="1817" priority="1978" stopIfTrue="1" operator="containsText" text="Respondido">
      <formula>NOT(ISERROR(SEARCH("Respondido",B2)))</formula>
    </cfRule>
  </conditionalFormatting>
  <conditionalFormatting sqref="B2:B125">
    <cfRule type="containsText" dxfId="1816" priority="1977" stopIfTrue="1" operator="containsText" text="Respondido">
      <formula>NOT(ISERROR(SEARCH("Respondido",B2)))</formula>
    </cfRule>
  </conditionalFormatting>
  <conditionalFormatting sqref="B2:B125">
    <cfRule type="containsText" dxfId="1815" priority="1976" stopIfTrue="1" operator="containsText" text="Respondido">
      <formula>NOT(ISERROR(SEARCH("Respondido",B2)))</formula>
    </cfRule>
  </conditionalFormatting>
  <conditionalFormatting sqref="B2:B125">
    <cfRule type="containsText" dxfId="1814" priority="1975" stopIfTrue="1" operator="containsText" text="Respondido">
      <formula>NOT(ISERROR(SEARCH("Respondido",B2)))</formula>
    </cfRule>
  </conditionalFormatting>
  <conditionalFormatting sqref="B2:B125">
    <cfRule type="containsText" dxfId="1813" priority="1974" stopIfTrue="1" operator="containsText" text="Respondido">
      <formula>NOT(ISERROR(SEARCH("Respondido",B2)))</formula>
    </cfRule>
  </conditionalFormatting>
  <conditionalFormatting sqref="B2:B125">
    <cfRule type="containsText" dxfId="1812" priority="1973" stopIfTrue="1" operator="containsText" text="Respondido">
      <formula>NOT(ISERROR(SEARCH("Respondido",B2)))</formula>
    </cfRule>
  </conditionalFormatting>
  <conditionalFormatting sqref="B2:B125">
    <cfRule type="containsText" dxfId="1811" priority="1972" stopIfTrue="1" operator="containsText" text="Respondido">
      <formula>NOT(ISERROR(SEARCH("Respondido",B2)))</formula>
    </cfRule>
  </conditionalFormatting>
  <conditionalFormatting sqref="B2:B125">
    <cfRule type="containsText" dxfId="1810" priority="1971" stopIfTrue="1" operator="containsText" text="Respondido">
      <formula>NOT(ISERROR(SEARCH("Respondido",B2)))</formula>
    </cfRule>
  </conditionalFormatting>
  <conditionalFormatting sqref="B2:B125">
    <cfRule type="containsText" dxfId="1809" priority="1970" stopIfTrue="1" operator="containsText" text="Respondido">
      <formula>NOT(ISERROR(SEARCH("Respondido",B2)))</formula>
    </cfRule>
  </conditionalFormatting>
  <conditionalFormatting sqref="B2:B125">
    <cfRule type="containsText" dxfId="1808" priority="1969" stopIfTrue="1" operator="containsText" text="Respondido">
      <formula>NOT(ISERROR(SEARCH("Respondido",B2)))</formula>
    </cfRule>
  </conditionalFormatting>
  <conditionalFormatting sqref="B2:B125">
    <cfRule type="containsText" dxfId="1807" priority="1968" stopIfTrue="1" operator="containsText" text="Respondido">
      <formula>NOT(ISERROR(SEARCH("Respondido",B2)))</formula>
    </cfRule>
  </conditionalFormatting>
  <conditionalFormatting sqref="B2:B125">
    <cfRule type="containsText" dxfId="1806" priority="1967" stopIfTrue="1" operator="containsText" text="Respondido">
      <formula>NOT(ISERROR(SEARCH("Respondido",B2)))</formula>
    </cfRule>
  </conditionalFormatting>
  <conditionalFormatting sqref="B2:B125">
    <cfRule type="containsText" dxfId="1805" priority="1966" stopIfTrue="1" operator="containsText" text="Respondido">
      <formula>NOT(ISERROR(SEARCH("Respondido",B2)))</formula>
    </cfRule>
  </conditionalFormatting>
  <conditionalFormatting sqref="B2:B125">
    <cfRule type="containsText" dxfId="1804" priority="1965" stopIfTrue="1" operator="containsText" text="Respondido">
      <formula>NOT(ISERROR(SEARCH("Respondido",B2)))</formula>
    </cfRule>
  </conditionalFormatting>
  <conditionalFormatting sqref="B2:B125">
    <cfRule type="containsText" dxfId="1803" priority="1964" stopIfTrue="1" operator="containsText" text="Respondido">
      <formula>NOT(ISERROR(SEARCH("Respondido",B2)))</formula>
    </cfRule>
  </conditionalFormatting>
  <conditionalFormatting sqref="B2:B125">
    <cfRule type="containsText" dxfId="1802" priority="1963" stopIfTrue="1" operator="containsText" text="Respondido">
      <formula>NOT(ISERROR(SEARCH("Respondido",B2)))</formula>
    </cfRule>
  </conditionalFormatting>
  <conditionalFormatting sqref="B2:B125">
    <cfRule type="containsText" dxfId="1801" priority="1962" stopIfTrue="1" operator="containsText" text="Respondido">
      <formula>NOT(ISERROR(SEARCH("Respondido",B2)))</formula>
    </cfRule>
  </conditionalFormatting>
  <conditionalFormatting sqref="B2:B125">
    <cfRule type="containsText" dxfId="1800" priority="1961" stopIfTrue="1" operator="containsText" text="Respondido">
      <formula>NOT(ISERROR(SEARCH("Respondido",B2)))</formula>
    </cfRule>
  </conditionalFormatting>
  <conditionalFormatting sqref="B2:B103">
    <cfRule type="containsText" dxfId="1799" priority="1960" stopIfTrue="1" operator="containsText" text="Respondido">
      <formula>NOT(ISERROR(SEARCH("Respondido",B2)))</formula>
    </cfRule>
  </conditionalFormatting>
  <conditionalFormatting sqref="B2:B125">
    <cfRule type="containsText" dxfId="1798" priority="1959" stopIfTrue="1" operator="containsText" text="Respondido">
      <formula>NOT(ISERROR(SEARCH("Respondido",B2)))</formula>
    </cfRule>
  </conditionalFormatting>
  <conditionalFormatting sqref="B2:B125">
    <cfRule type="containsText" dxfId="1797" priority="1958" stopIfTrue="1" operator="containsText" text="Respondido">
      <formula>NOT(ISERROR(SEARCH("Respondido",B2)))</formula>
    </cfRule>
  </conditionalFormatting>
  <conditionalFormatting sqref="B2:B125">
    <cfRule type="containsText" dxfId="1796" priority="1957" stopIfTrue="1" operator="containsText" text="Respondido">
      <formula>NOT(ISERROR(SEARCH("Respondido",B2)))</formula>
    </cfRule>
  </conditionalFormatting>
  <conditionalFormatting sqref="B2:B125">
    <cfRule type="containsText" dxfId="1795" priority="1956" stopIfTrue="1" operator="containsText" text="Respondido">
      <formula>NOT(ISERROR(SEARCH("Respondido",B2)))</formula>
    </cfRule>
  </conditionalFormatting>
  <conditionalFormatting sqref="B2:B125">
    <cfRule type="containsText" dxfId="1794" priority="1955" stopIfTrue="1" operator="containsText" text="Respondido">
      <formula>NOT(ISERROR(SEARCH("Respondido",B2)))</formula>
    </cfRule>
  </conditionalFormatting>
  <conditionalFormatting sqref="B2:B125">
    <cfRule type="containsText" dxfId="1793" priority="1954" stopIfTrue="1" operator="containsText" text="Respondido">
      <formula>NOT(ISERROR(SEARCH("Respondido",B2)))</formula>
    </cfRule>
  </conditionalFormatting>
  <conditionalFormatting sqref="B2:B125">
    <cfRule type="containsText" dxfId="1792" priority="1953" stopIfTrue="1" operator="containsText" text="Respondido">
      <formula>NOT(ISERROR(SEARCH("Respondido",B2)))</formula>
    </cfRule>
  </conditionalFormatting>
  <conditionalFormatting sqref="B2:B125">
    <cfRule type="containsText" dxfId="1791" priority="1952" stopIfTrue="1" operator="containsText" text="Respondido">
      <formula>NOT(ISERROR(SEARCH("Respondido",B2)))</formula>
    </cfRule>
  </conditionalFormatting>
  <conditionalFormatting sqref="D122:D125">
    <cfRule type="containsText" dxfId="1790" priority="1951" stopIfTrue="1" operator="containsText" text="Respondido">
      <formula>NOT(ISERROR(SEARCH("Respondido",D122)))</formula>
    </cfRule>
  </conditionalFormatting>
  <conditionalFormatting sqref="J2:J35 F122:F125 J37:J69 J71:J114 J116:J125 N71:N90 N92:N125 N2:N69">
    <cfRule type="containsText" dxfId="1789" priority="1950" stopIfTrue="1" operator="containsText" text="Respondido">
      <formula>NOT(ISERROR(SEARCH("Respondido",F2)))</formula>
    </cfRule>
  </conditionalFormatting>
  <conditionalFormatting sqref="H2:H125 L71:L125 L2:L69 P71:P125 P2:P69">
    <cfRule type="containsText" dxfId="1788" priority="1949" stopIfTrue="1" operator="containsText" text="Respondido">
      <formula>NOT(ISERROR(SEARCH("Respondido",H2)))</formula>
    </cfRule>
  </conditionalFormatting>
  <conditionalFormatting sqref="B2:B125">
    <cfRule type="containsText" dxfId="1787" priority="1948" stopIfTrue="1" operator="containsText" text="Respondido">
      <formula>NOT(ISERROR(SEARCH("Respondido",B2)))</formula>
    </cfRule>
  </conditionalFormatting>
  <conditionalFormatting sqref="B2:B125">
    <cfRule type="containsText" dxfId="1786" priority="1947" stopIfTrue="1" operator="containsText" text="Respondido">
      <formula>NOT(ISERROR(SEARCH("Respondido",B2)))</formula>
    </cfRule>
  </conditionalFormatting>
  <conditionalFormatting sqref="B2:B125">
    <cfRule type="containsText" dxfId="1785" priority="1946" stopIfTrue="1" operator="containsText" text="Respondido">
      <formula>NOT(ISERROR(SEARCH("Respondido",B2)))</formula>
    </cfRule>
  </conditionalFormatting>
  <conditionalFormatting sqref="B2:B125">
    <cfRule type="containsText" dxfId="1784" priority="1945" stopIfTrue="1" operator="containsText" text="Respondido">
      <formula>NOT(ISERROR(SEARCH("Respondido",B2)))</formula>
    </cfRule>
  </conditionalFormatting>
  <conditionalFormatting sqref="B2:B125">
    <cfRule type="containsText" dxfId="1783" priority="1944" stopIfTrue="1" operator="containsText" text="Respondido">
      <formula>NOT(ISERROR(SEARCH("Respondido",B2)))</formula>
    </cfRule>
  </conditionalFormatting>
  <conditionalFormatting sqref="B2:B125">
    <cfRule type="containsText" dxfId="1782" priority="1943" stopIfTrue="1" operator="containsText" text="Respondido">
      <formula>NOT(ISERROR(SEARCH("Respondido",B2)))</formula>
    </cfRule>
  </conditionalFormatting>
  <conditionalFormatting sqref="B2:B125">
    <cfRule type="containsText" dxfId="1781" priority="1942" stopIfTrue="1" operator="containsText" text="Respondido">
      <formula>NOT(ISERROR(SEARCH("Respondido",B2)))</formula>
    </cfRule>
  </conditionalFormatting>
  <conditionalFormatting sqref="B2:B125">
    <cfRule type="containsText" dxfId="1780" priority="1941" stopIfTrue="1" operator="containsText" text="Respondido">
      <formula>NOT(ISERROR(SEARCH("Respondido",B2)))</formula>
    </cfRule>
  </conditionalFormatting>
  <conditionalFormatting sqref="B2:B125">
    <cfRule type="containsText" dxfId="1779" priority="1940" stopIfTrue="1" operator="containsText" text="Respondido">
      <formula>NOT(ISERROR(SEARCH("Respondido",B2)))</formula>
    </cfRule>
  </conditionalFormatting>
  <conditionalFormatting sqref="B2:B125">
    <cfRule type="containsText" dxfId="1778" priority="1939" stopIfTrue="1" operator="containsText" text="Respondido">
      <formula>NOT(ISERROR(SEARCH("Respondido",B2)))</formula>
    </cfRule>
  </conditionalFormatting>
  <conditionalFormatting sqref="B2:B125">
    <cfRule type="containsText" dxfId="1777" priority="1938" stopIfTrue="1" operator="containsText" text="Respondido">
      <formula>NOT(ISERROR(SEARCH("Respondido",B2)))</formula>
    </cfRule>
  </conditionalFormatting>
  <conditionalFormatting sqref="B2:B125">
    <cfRule type="containsText" dxfId="1776" priority="1937" stopIfTrue="1" operator="containsText" text="Respondido">
      <formula>NOT(ISERROR(SEARCH("Respondido",B2)))</formula>
    </cfRule>
  </conditionalFormatting>
  <conditionalFormatting sqref="B2:B125">
    <cfRule type="containsText" dxfId="1775" priority="1936" stopIfTrue="1" operator="containsText" text="Respondido">
      <formula>NOT(ISERROR(SEARCH("Respondido",B2)))</formula>
    </cfRule>
  </conditionalFormatting>
  <conditionalFormatting sqref="B2:B125">
    <cfRule type="containsText" dxfId="1774" priority="1935" stopIfTrue="1" operator="containsText" text="Respondido">
      <formula>NOT(ISERROR(SEARCH("Respondido",B2)))</formula>
    </cfRule>
  </conditionalFormatting>
  <conditionalFormatting sqref="B2:B103">
    <cfRule type="containsText" dxfId="1773" priority="1934" stopIfTrue="1" operator="containsText" text="Respondido">
      <formula>NOT(ISERROR(SEARCH("Respondido",B2)))</formula>
    </cfRule>
  </conditionalFormatting>
  <conditionalFormatting sqref="B2:B125">
    <cfRule type="containsText" dxfId="1772" priority="1933" stopIfTrue="1" operator="containsText" text="Respondido">
      <formula>NOT(ISERROR(SEARCH("Respondido",B2)))</formula>
    </cfRule>
  </conditionalFormatting>
  <conditionalFormatting sqref="B2:B125">
    <cfRule type="containsText" dxfId="1771" priority="1932" stopIfTrue="1" operator="containsText" text="Respondido">
      <formula>NOT(ISERROR(SEARCH("Respondido",B2)))</formula>
    </cfRule>
  </conditionalFormatting>
  <conditionalFormatting sqref="B2:B125">
    <cfRule type="containsText" dxfId="1770" priority="1931" stopIfTrue="1" operator="containsText" text="Respondido">
      <formula>NOT(ISERROR(SEARCH("Respondido",B2)))</formula>
    </cfRule>
  </conditionalFormatting>
  <conditionalFormatting sqref="B2:B125">
    <cfRule type="containsText" dxfId="1769" priority="1930" stopIfTrue="1" operator="containsText" text="Respondido">
      <formula>NOT(ISERROR(SEARCH("Respondido",B2)))</formula>
    </cfRule>
  </conditionalFormatting>
  <conditionalFormatting sqref="B2:B125">
    <cfRule type="containsText" dxfId="1768" priority="1929" stopIfTrue="1" operator="containsText" text="Respondido">
      <formula>NOT(ISERROR(SEARCH("Respondido",B2)))</formula>
    </cfRule>
  </conditionalFormatting>
  <conditionalFormatting sqref="B2:B125">
    <cfRule type="containsText" dxfId="1767" priority="1928" stopIfTrue="1" operator="containsText" text="Respondido">
      <formula>NOT(ISERROR(SEARCH("Respondido",B2)))</formula>
    </cfRule>
  </conditionalFormatting>
  <conditionalFormatting sqref="B2:B125">
    <cfRule type="containsText" dxfId="1766" priority="1927" stopIfTrue="1" operator="containsText" text="Respondido">
      <formula>NOT(ISERROR(SEARCH("Respondido",B2)))</formula>
    </cfRule>
  </conditionalFormatting>
  <conditionalFormatting sqref="B2:B125">
    <cfRule type="containsText" dxfId="1765" priority="1926" stopIfTrue="1" operator="containsText" text="Respondido">
      <formula>NOT(ISERROR(SEARCH("Respondido",B2)))</formula>
    </cfRule>
  </conditionalFormatting>
  <conditionalFormatting sqref="D122:D125">
    <cfRule type="containsText" dxfId="1764" priority="1925" stopIfTrue="1" operator="containsText" text="Respondido">
      <formula>NOT(ISERROR(SEARCH("Respondido",D122)))</formula>
    </cfRule>
  </conditionalFormatting>
  <conditionalFormatting sqref="J2:J35 F122:F125 J37:J69 J71:J114 J116:J125 N71:N90 N92:N125 N2:N69">
    <cfRule type="containsText" dxfId="1763" priority="1924" stopIfTrue="1" operator="containsText" text="Respondido">
      <formula>NOT(ISERROR(SEARCH("Respondido",F2)))</formula>
    </cfRule>
  </conditionalFormatting>
  <conditionalFormatting sqref="H2:H125 L71:L125 L2:L69 P71:P125 P2:P69">
    <cfRule type="containsText" dxfId="1762" priority="1923" stopIfTrue="1" operator="containsText" text="Respondido">
      <formula>NOT(ISERROR(SEARCH("Respondido",H2)))</formula>
    </cfRule>
  </conditionalFormatting>
  <conditionalFormatting sqref="B2:B125">
    <cfRule type="containsText" dxfId="1761" priority="1922" stopIfTrue="1" operator="containsText" text="Respondido">
      <formula>NOT(ISERROR(SEARCH("Respondido",B2)))</formula>
    </cfRule>
  </conditionalFormatting>
  <conditionalFormatting sqref="B2:B125">
    <cfRule type="containsText" dxfId="1760" priority="1921" stopIfTrue="1" operator="containsText" text="Respondido">
      <formula>NOT(ISERROR(SEARCH("Respondido",B2)))</formula>
    </cfRule>
  </conditionalFormatting>
  <conditionalFormatting sqref="B2:B125">
    <cfRule type="containsText" dxfId="1759" priority="1920" stopIfTrue="1" operator="containsText" text="Respondido">
      <formula>NOT(ISERROR(SEARCH("Respondido",B2)))</formula>
    </cfRule>
  </conditionalFormatting>
  <conditionalFormatting sqref="B2:B125">
    <cfRule type="containsText" dxfId="1758" priority="1919" stopIfTrue="1" operator="containsText" text="Respondido">
      <formula>NOT(ISERROR(SEARCH("Respondido",B2)))</formula>
    </cfRule>
  </conditionalFormatting>
  <conditionalFormatting sqref="B2:B125">
    <cfRule type="containsText" dxfId="1757" priority="1918" stopIfTrue="1" operator="containsText" text="Respondido">
      <formula>NOT(ISERROR(SEARCH("Respondido",B2)))</formula>
    </cfRule>
  </conditionalFormatting>
  <conditionalFormatting sqref="B2:B125">
    <cfRule type="containsText" dxfId="1756" priority="1917" stopIfTrue="1" operator="containsText" text="Respondido">
      <formula>NOT(ISERROR(SEARCH("Respondido",B2)))</formula>
    </cfRule>
  </conditionalFormatting>
  <conditionalFormatting sqref="B2:B125">
    <cfRule type="containsText" dxfId="1755" priority="1916" stopIfTrue="1" operator="containsText" text="Respondido">
      <formula>NOT(ISERROR(SEARCH("Respondido",B2)))</formula>
    </cfRule>
  </conditionalFormatting>
  <conditionalFormatting sqref="B2:B103">
    <cfRule type="containsText" dxfId="1754" priority="1915" stopIfTrue="1" operator="containsText" text="Respondido">
      <formula>NOT(ISERROR(SEARCH("Respondido",B2)))</formula>
    </cfRule>
  </conditionalFormatting>
  <conditionalFormatting sqref="B2:B125">
    <cfRule type="containsText" dxfId="1753" priority="1914" stopIfTrue="1" operator="containsText" text="Respondido">
      <formula>NOT(ISERROR(SEARCH("Respondido",B2)))</formula>
    </cfRule>
  </conditionalFormatting>
  <conditionalFormatting sqref="B2:B125">
    <cfRule type="containsText" dxfId="1752" priority="1913" stopIfTrue="1" operator="containsText" text="Respondido">
      <formula>NOT(ISERROR(SEARCH("Respondido",B2)))</formula>
    </cfRule>
  </conditionalFormatting>
  <conditionalFormatting sqref="B2:B125">
    <cfRule type="containsText" dxfId="1751" priority="1912" stopIfTrue="1" operator="containsText" text="Respondido">
      <formula>NOT(ISERROR(SEARCH("Respondido",B2)))</formula>
    </cfRule>
  </conditionalFormatting>
  <conditionalFormatting sqref="B2:B125">
    <cfRule type="containsText" dxfId="1750" priority="1911" stopIfTrue="1" operator="containsText" text="Respondido">
      <formula>NOT(ISERROR(SEARCH("Respondido",B2)))</formula>
    </cfRule>
  </conditionalFormatting>
  <conditionalFormatting sqref="B2:B125">
    <cfRule type="containsText" dxfId="1749" priority="1910" stopIfTrue="1" operator="containsText" text="Respondido">
      <formula>NOT(ISERROR(SEARCH("Respondido",B2)))</formula>
    </cfRule>
  </conditionalFormatting>
  <conditionalFormatting sqref="B2:B125">
    <cfRule type="containsText" dxfId="1748" priority="1909" stopIfTrue="1" operator="containsText" text="Respondido">
      <formula>NOT(ISERROR(SEARCH("Respondido",B2)))</formula>
    </cfRule>
  </conditionalFormatting>
  <conditionalFormatting sqref="B2:B125">
    <cfRule type="containsText" dxfId="1747" priority="1908" stopIfTrue="1" operator="containsText" text="Respondido">
      <formula>NOT(ISERROR(SEARCH("Respondido",B2)))</formula>
    </cfRule>
  </conditionalFormatting>
  <conditionalFormatting sqref="B2:B125">
    <cfRule type="containsText" dxfId="1746" priority="1907" stopIfTrue="1" operator="containsText" text="Respondido">
      <formula>NOT(ISERROR(SEARCH("Respondido",B2)))</formula>
    </cfRule>
  </conditionalFormatting>
  <conditionalFormatting sqref="D122:D125">
    <cfRule type="containsText" dxfId="1745" priority="1906" stopIfTrue="1" operator="containsText" text="Respondido">
      <formula>NOT(ISERROR(SEARCH("Respondido",D122)))</formula>
    </cfRule>
  </conditionalFormatting>
  <conditionalFormatting sqref="J2:J35 F122:F125 J37:J69 J71:J114 J116:J125 N71:N90 N92:N125 N2:N69">
    <cfRule type="containsText" dxfId="1744" priority="1905" stopIfTrue="1" operator="containsText" text="Respondido">
      <formula>NOT(ISERROR(SEARCH("Respondido",F2)))</formula>
    </cfRule>
  </conditionalFormatting>
  <conditionalFormatting sqref="H2:H125 L71:L125 L2:L69 P71:P125 P2:P69">
    <cfRule type="containsText" dxfId="1743" priority="1904" stopIfTrue="1" operator="containsText" text="Respondido">
      <formula>NOT(ISERROR(SEARCH("Respondido",H2)))</formula>
    </cfRule>
  </conditionalFormatting>
  <conditionalFormatting sqref="B2:B125">
    <cfRule type="containsText" dxfId="1742" priority="1903" stopIfTrue="1" operator="containsText" text="Respondido">
      <formula>NOT(ISERROR(SEARCH("Respondido",B2)))</formula>
    </cfRule>
  </conditionalFormatting>
  <conditionalFormatting sqref="B2:B103">
    <cfRule type="containsText" dxfId="1741" priority="1902" stopIfTrue="1" operator="containsText" text="Respondido">
      <formula>NOT(ISERROR(SEARCH("Respondido",B2)))</formula>
    </cfRule>
  </conditionalFormatting>
  <conditionalFormatting sqref="B2:B125">
    <cfRule type="containsText" dxfId="1740" priority="1901" stopIfTrue="1" operator="containsText" text="Respondido">
      <formula>NOT(ISERROR(SEARCH("Respondido",B2)))</formula>
    </cfRule>
  </conditionalFormatting>
  <conditionalFormatting sqref="B2:B125">
    <cfRule type="containsText" dxfId="1739" priority="1900" stopIfTrue="1" operator="containsText" text="Respondido">
      <formula>NOT(ISERROR(SEARCH("Respondido",B2)))</formula>
    </cfRule>
  </conditionalFormatting>
  <conditionalFormatting sqref="B2:B125">
    <cfRule type="containsText" dxfId="1738" priority="1899" stopIfTrue="1" operator="containsText" text="Respondido">
      <formula>NOT(ISERROR(SEARCH("Respondido",B2)))</formula>
    </cfRule>
  </conditionalFormatting>
  <conditionalFormatting sqref="B2:B125">
    <cfRule type="containsText" dxfId="1737" priority="1898" stopIfTrue="1" operator="containsText" text="Respondido">
      <formula>NOT(ISERROR(SEARCH("Respondido",B2)))</formula>
    </cfRule>
  </conditionalFormatting>
  <conditionalFormatting sqref="B2:B125">
    <cfRule type="containsText" dxfId="1736" priority="1897" stopIfTrue="1" operator="containsText" text="Respondido">
      <formula>NOT(ISERROR(SEARCH("Respondido",B2)))</formula>
    </cfRule>
  </conditionalFormatting>
  <conditionalFormatting sqref="B2:B125">
    <cfRule type="containsText" dxfId="1735" priority="1896" stopIfTrue="1" operator="containsText" text="Respondido">
      <formula>NOT(ISERROR(SEARCH("Respondido",B2)))</formula>
    </cfRule>
  </conditionalFormatting>
  <conditionalFormatting sqref="B2:B125">
    <cfRule type="containsText" dxfId="1734" priority="1895" stopIfTrue="1" operator="containsText" text="Respondido">
      <formula>NOT(ISERROR(SEARCH("Respondido",B2)))</formula>
    </cfRule>
  </conditionalFormatting>
  <conditionalFormatting sqref="B2:B125">
    <cfRule type="containsText" dxfId="1733" priority="1894" stopIfTrue="1" operator="containsText" text="Respondido">
      <formula>NOT(ISERROR(SEARCH("Respondido",B2)))</formula>
    </cfRule>
  </conditionalFormatting>
  <conditionalFormatting sqref="D122:D125">
    <cfRule type="containsText" dxfId="1732" priority="1893" stopIfTrue="1" operator="containsText" text="Respondido">
      <formula>NOT(ISERROR(SEARCH("Respondido",D122)))</formula>
    </cfRule>
  </conditionalFormatting>
  <conditionalFormatting sqref="J2:J35 F122:F125 J37:J69 J71:J114 J116:J125 N71:N90 N92:N125 N2:N69">
    <cfRule type="containsText" dxfId="1731" priority="1892" stopIfTrue="1" operator="containsText" text="Respondido">
      <formula>NOT(ISERROR(SEARCH("Respondido",F2)))</formula>
    </cfRule>
  </conditionalFormatting>
  <conditionalFormatting sqref="H2:H125 L71:L125 L2:L69 P71:P125 P2:P69">
    <cfRule type="containsText" dxfId="1730" priority="1891" stopIfTrue="1" operator="containsText" text="Respondido">
      <formula>NOT(ISERROR(SEARCH("Respondido",H2)))</formula>
    </cfRule>
  </conditionalFormatting>
  <conditionalFormatting sqref="B2:B125">
    <cfRule type="containsText" dxfId="1729" priority="1890" stopIfTrue="1" operator="containsText" text="Respondido">
      <formula>NOT(ISERROR(SEARCH("Respondido",B2)))</formula>
    </cfRule>
  </conditionalFormatting>
  <conditionalFormatting sqref="B2:B125">
    <cfRule type="containsText" dxfId="1728" priority="1889" stopIfTrue="1" operator="containsText" text="Respondido">
      <formula>NOT(ISERROR(SEARCH("Respondido",B2)))</formula>
    </cfRule>
  </conditionalFormatting>
  <conditionalFormatting sqref="B2:B125">
    <cfRule type="containsText" dxfId="1727" priority="1888" stopIfTrue="1" operator="containsText" text="Respondido">
      <formula>NOT(ISERROR(SEARCH("Respondido",B2)))</formula>
    </cfRule>
  </conditionalFormatting>
  <conditionalFormatting sqref="B2:B125">
    <cfRule type="containsText" dxfId="1726" priority="1887" stopIfTrue="1" operator="containsText" text="Respondido">
      <formula>NOT(ISERROR(SEARCH("Respondido",B2)))</formula>
    </cfRule>
  </conditionalFormatting>
  <conditionalFormatting sqref="B2:B125">
    <cfRule type="containsText" dxfId="1725" priority="1886" stopIfTrue="1" operator="containsText" text="Respondido">
      <formula>NOT(ISERROR(SEARCH("Respondido",B2)))</formula>
    </cfRule>
  </conditionalFormatting>
  <conditionalFormatting sqref="D122:D125">
    <cfRule type="containsText" dxfId="1724" priority="1885" stopIfTrue="1" operator="containsText" text="Respondido">
      <formula>NOT(ISERROR(SEARCH("Respondido",D122)))</formula>
    </cfRule>
  </conditionalFormatting>
  <conditionalFormatting sqref="J2:J35 F122:F125 J37:J69 J71:J114 J116:J125 N71:N90 N92:N125 N2:N69">
    <cfRule type="containsText" dxfId="1723" priority="1884" stopIfTrue="1" operator="containsText" text="Respondido">
      <formula>NOT(ISERROR(SEARCH("Respondido",F2)))</formula>
    </cfRule>
  </conditionalFormatting>
  <conditionalFormatting sqref="H2:H125 L71:L125 L2:L69 P71:P125 P2:P69">
    <cfRule type="containsText" dxfId="1722" priority="1883" stopIfTrue="1" operator="containsText" text="Respondido">
      <formula>NOT(ISERROR(SEARCH("Respondido",H2)))</formula>
    </cfRule>
  </conditionalFormatting>
  <conditionalFormatting sqref="B2:B125">
    <cfRule type="containsText" dxfId="1721" priority="1882" stopIfTrue="1" operator="containsText" text="Respondido">
      <formula>NOT(ISERROR(SEARCH("Respondido",B2)))</formula>
    </cfRule>
  </conditionalFormatting>
  <conditionalFormatting sqref="D122:D125">
    <cfRule type="containsText" dxfId="1720" priority="1881" stopIfTrue="1" operator="containsText" text="Respondido">
      <formula>NOT(ISERROR(SEARCH("Respondido",D122)))</formula>
    </cfRule>
  </conditionalFormatting>
  <conditionalFormatting sqref="J2:J35 F122:F125 J37:J69 J71:J114 J116:J125 N71:N90 N92:N125 N2:N69">
    <cfRule type="containsText" dxfId="1719" priority="1880" stopIfTrue="1" operator="containsText" text="Respondido">
      <formula>NOT(ISERROR(SEARCH("Respondido",F2)))</formula>
    </cfRule>
  </conditionalFormatting>
  <conditionalFormatting sqref="H2:H125 L71:L125 L2:L69 P71:P125 P2:P69">
    <cfRule type="containsText" dxfId="1718" priority="1879" stopIfTrue="1" operator="containsText" text="Respondido">
      <formula>NOT(ISERROR(SEARCH("Respondido",H2)))</formula>
    </cfRule>
  </conditionalFormatting>
  <conditionalFormatting sqref="B2:B125">
    <cfRule type="containsText" dxfId="1717" priority="1878" stopIfTrue="1" operator="containsText" text="Respondido">
      <formula>NOT(ISERROR(SEARCH("Respondido",B2)))</formula>
    </cfRule>
  </conditionalFormatting>
  <conditionalFormatting sqref="B2:B125">
    <cfRule type="containsText" dxfId="1716" priority="1877" stopIfTrue="1" operator="containsText" text="Respondido">
      <formula>NOT(ISERROR(SEARCH("Respondido",B2)))</formula>
    </cfRule>
  </conditionalFormatting>
  <conditionalFormatting sqref="B2:B125">
    <cfRule type="containsText" dxfId="1715" priority="1876" stopIfTrue="1" operator="containsText" text="Respondido">
      <formula>NOT(ISERROR(SEARCH("Respondido",B2)))</formula>
    </cfRule>
  </conditionalFormatting>
  <conditionalFormatting sqref="B2:B125">
    <cfRule type="containsText" dxfId="1714" priority="1875" stopIfTrue="1" operator="containsText" text="Respondido">
      <formula>NOT(ISERROR(SEARCH("Respondido",B2)))</formula>
    </cfRule>
  </conditionalFormatting>
  <conditionalFormatting sqref="B2:B125">
    <cfRule type="containsText" dxfId="1713" priority="1874" stopIfTrue="1" operator="containsText" text="Respondido">
      <formula>NOT(ISERROR(SEARCH("Respondido",B2)))</formula>
    </cfRule>
  </conditionalFormatting>
  <conditionalFormatting sqref="D122:D125">
    <cfRule type="containsText" dxfId="1712" priority="1873" stopIfTrue="1" operator="containsText" text="Respondido">
      <formula>NOT(ISERROR(SEARCH("Respondido",D122)))</formula>
    </cfRule>
  </conditionalFormatting>
  <conditionalFormatting sqref="J2:J35 F122:F125 J37:J69 J71:J114 J116:J125 N71:N90 N92:N125 N2:N69">
    <cfRule type="containsText" dxfId="1711" priority="1872" stopIfTrue="1" operator="containsText" text="Respondido">
      <formula>NOT(ISERROR(SEARCH("Respondido",F2)))</formula>
    </cfRule>
  </conditionalFormatting>
  <conditionalFormatting sqref="H2:H125 L71:L125 L2:L69 P71:P125 P2:P69">
    <cfRule type="containsText" dxfId="1710" priority="1871" stopIfTrue="1" operator="containsText" text="Respondido">
      <formula>NOT(ISERROR(SEARCH("Respondido",H2)))</formula>
    </cfRule>
  </conditionalFormatting>
  <conditionalFormatting sqref="B2:B125">
    <cfRule type="containsText" dxfId="1709" priority="1870" stopIfTrue="1" operator="containsText" text="Respondido">
      <formula>NOT(ISERROR(SEARCH("Respondido",B2)))</formula>
    </cfRule>
  </conditionalFormatting>
  <conditionalFormatting sqref="D122:D125">
    <cfRule type="containsText" dxfId="1708" priority="1869" stopIfTrue="1" operator="containsText" text="Respondido">
      <formula>NOT(ISERROR(SEARCH("Respondido",D122)))</formula>
    </cfRule>
  </conditionalFormatting>
  <conditionalFormatting sqref="J2:J35 F122:F125 J37:J69 J71:J114 J116:J125 N71:N90 N92:N125 N2:N69">
    <cfRule type="containsText" dxfId="1707" priority="1868" stopIfTrue="1" operator="containsText" text="Respondido">
      <formula>NOT(ISERROR(SEARCH("Respondido",F2)))</formula>
    </cfRule>
  </conditionalFormatting>
  <conditionalFormatting sqref="H2:H125 L71:L125 L2:L69 P71:P125 P2:P69">
    <cfRule type="containsText" dxfId="1706" priority="1867" stopIfTrue="1" operator="containsText" text="Respondido">
      <formula>NOT(ISERROR(SEARCH("Respondido",H2)))</formula>
    </cfRule>
  </conditionalFormatting>
  <conditionalFormatting sqref="B2:B125">
    <cfRule type="containsText" dxfId="1705" priority="1866" stopIfTrue="1" operator="containsText" text="Respondido">
      <formula>NOT(ISERROR(SEARCH("Respondido",B2)))</formula>
    </cfRule>
  </conditionalFormatting>
  <conditionalFormatting sqref="D122:D125">
    <cfRule type="containsText" dxfId="1704" priority="1865" stopIfTrue="1" operator="containsText" text="Respondido">
      <formula>NOT(ISERROR(SEARCH("Respondido",D122)))</formula>
    </cfRule>
  </conditionalFormatting>
  <conditionalFormatting sqref="J2:J35 F122:F125 J37:J69 J71:J114 J116:J125 N71:N90 N92:N125 N2:N69">
    <cfRule type="containsText" dxfId="1703" priority="1864" stopIfTrue="1" operator="containsText" text="Respondido">
      <formula>NOT(ISERROR(SEARCH("Respondido",F2)))</formula>
    </cfRule>
  </conditionalFormatting>
  <conditionalFormatting sqref="H2:H125 L71:L125 L2:L69 P71:P125 P2:P69">
    <cfRule type="containsText" dxfId="1702" priority="1863" stopIfTrue="1" operator="containsText" text="Respondido">
      <formula>NOT(ISERROR(SEARCH("Respondido",H2)))</formula>
    </cfRule>
  </conditionalFormatting>
  <conditionalFormatting sqref="L37">
    <cfRule type="containsText" dxfId="1701" priority="1844" stopIfTrue="1" operator="containsText" text="Respondido">
      <formula>NOT(ISERROR(SEARCH("Respondido",L37)))</formula>
    </cfRule>
  </conditionalFormatting>
  <conditionalFormatting sqref="L23">
    <cfRule type="containsText" dxfId="1700" priority="1843" stopIfTrue="1" operator="containsText" text="Respondido">
      <formula>NOT(ISERROR(SEARCH("Respondido",L23)))</formula>
    </cfRule>
  </conditionalFormatting>
  <conditionalFormatting sqref="L45">
    <cfRule type="containsText" dxfId="1699" priority="1842" stopIfTrue="1" operator="containsText" text="Respondido">
      <formula>NOT(ISERROR(SEARCH("Respondido",L45)))</formula>
    </cfRule>
  </conditionalFormatting>
  <conditionalFormatting sqref="L46">
    <cfRule type="containsText" dxfId="1698" priority="1841" stopIfTrue="1" operator="containsText" text="Respondido">
      <formula>NOT(ISERROR(SEARCH("Respondido",L46)))</formula>
    </cfRule>
  </conditionalFormatting>
  <conditionalFormatting sqref="L10">
    <cfRule type="containsText" dxfId="1697" priority="1786" stopIfTrue="1" operator="containsText" text="Respondido">
      <formula>NOT(ISERROR(SEARCH("Respondido",L10)))</formula>
    </cfRule>
  </conditionalFormatting>
  <conditionalFormatting sqref="L79">
    <cfRule type="containsText" dxfId="1696" priority="1776" stopIfTrue="1" operator="containsText" text="Respondido">
      <formula>NOT(ISERROR(SEARCH("Respondido",L79)))</formula>
    </cfRule>
  </conditionalFormatting>
  <conditionalFormatting sqref="L80">
    <cfRule type="containsText" dxfId="1695" priority="1775" stopIfTrue="1" operator="containsText" text="Respondido">
      <formula>NOT(ISERROR(SEARCH("Respondido",L80)))</formula>
    </cfRule>
  </conditionalFormatting>
  <conditionalFormatting sqref="L81">
    <cfRule type="containsText" dxfId="1694" priority="1774" stopIfTrue="1" operator="containsText" text="Respondido">
      <formula>NOT(ISERROR(SEARCH("Respondido",L81)))</formula>
    </cfRule>
  </conditionalFormatting>
  <conditionalFormatting sqref="L82">
    <cfRule type="containsText" dxfId="1693" priority="1773" stopIfTrue="1" operator="containsText" text="Respondido">
      <formula>NOT(ISERROR(SEARCH("Respondido",L82)))</formula>
    </cfRule>
  </conditionalFormatting>
  <conditionalFormatting sqref="L46">
    <cfRule type="containsText" dxfId="1692" priority="1718" stopIfTrue="1" operator="containsText" text="Respondido">
      <formula>NOT(ISERROR(SEARCH("Respondido",L46)))</formula>
    </cfRule>
  </conditionalFormatting>
  <conditionalFormatting sqref="L24">
    <cfRule type="containsText" dxfId="1691" priority="1717" stopIfTrue="1" operator="containsText" text="Respondido">
      <formula>NOT(ISERROR(SEARCH("Respondido",L24)))</formula>
    </cfRule>
  </conditionalFormatting>
  <conditionalFormatting sqref="L32">
    <cfRule type="containsText" dxfId="1690" priority="1716" stopIfTrue="1" operator="containsText" text="Respondido">
      <formula>NOT(ISERROR(SEARCH("Respondido",L32)))</formula>
    </cfRule>
  </conditionalFormatting>
  <conditionalFormatting sqref="L20">
    <cfRule type="containsText" dxfId="1689" priority="1715" stopIfTrue="1" operator="containsText" text="Respondido">
      <formula>NOT(ISERROR(SEARCH("Respondido",L20)))</formula>
    </cfRule>
  </conditionalFormatting>
  <conditionalFormatting sqref="L21">
    <cfRule type="containsText" dxfId="1688" priority="1714" stopIfTrue="1" operator="containsText" text="Respondido">
      <formula>NOT(ISERROR(SEARCH("Respondido",L21)))</formula>
    </cfRule>
  </conditionalFormatting>
  <conditionalFormatting sqref="N2 P2">
    <cfRule type="containsText" dxfId="1687" priority="1713" stopIfTrue="1" operator="containsText" text="Respondido">
      <formula>NOT(ISERROR(SEARCH("Respondido",N2)))</formula>
    </cfRule>
  </conditionalFormatting>
  <conditionalFormatting sqref="N3 P3">
    <cfRule type="containsText" dxfId="1686" priority="1712" stopIfTrue="1" operator="containsText" text="Respondido">
      <formula>NOT(ISERROR(SEARCH("Respondido",N3)))</formula>
    </cfRule>
  </conditionalFormatting>
  <conditionalFormatting sqref="N4 P4">
    <cfRule type="containsText" dxfId="1685" priority="1711" stopIfTrue="1" operator="containsText" text="Respondido">
      <formula>NOT(ISERROR(SEARCH("Respondido",N4)))</formula>
    </cfRule>
  </conditionalFormatting>
  <conditionalFormatting sqref="N7 P7">
    <cfRule type="containsText" dxfId="1684" priority="1710" stopIfTrue="1" operator="containsText" text="Respondido">
      <formula>NOT(ISERROR(SEARCH("Respondido",N7)))</formula>
    </cfRule>
  </conditionalFormatting>
  <conditionalFormatting sqref="N9 P9">
    <cfRule type="containsText" dxfId="1683" priority="1709" stopIfTrue="1" operator="containsText" text="Respondido">
      <formula>NOT(ISERROR(SEARCH("Respondido",N9)))</formula>
    </cfRule>
  </conditionalFormatting>
  <conditionalFormatting sqref="N11 P11">
    <cfRule type="containsText" dxfId="1682" priority="1708" stopIfTrue="1" operator="containsText" text="Respondido">
      <formula>NOT(ISERROR(SEARCH("Respondido",N11)))</formula>
    </cfRule>
  </conditionalFormatting>
  <conditionalFormatting sqref="N35 P35">
    <cfRule type="containsText" dxfId="1681" priority="1707" stopIfTrue="1" operator="containsText" text="Respondido">
      <formula>NOT(ISERROR(SEARCH("Respondido",N35)))</formula>
    </cfRule>
  </conditionalFormatting>
  <conditionalFormatting sqref="N6 P6">
    <cfRule type="containsText" dxfId="1680" priority="1706" stopIfTrue="1" operator="containsText" text="Respondido">
      <formula>NOT(ISERROR(SEARCH("Respondido",N6)))</formula>
    </cfRule>
  </conditionalFormatting>
  <conditionalFormatting sqref="P6">
    <cfRule type="containsText" dxfId="1679" priority="1705" stopIfTrue="1" operator="containsText" text="Respondido">
      <formula>NOT(ISERROR(SEARCH("Respondido",P6)))</formula>
    </cfRule>
  </conditionalFormatting>
  <conditionalFormatting sqref="P6">
    <cfRule type="containsText" dxfId="1678" priority="1704" stopIfTrue="1" operator="containsText" text="Respondido">
      <formula>NOT(ISERROR(SEARCH("Respondido",P6)))</formula>
    </cfRule>
  </conditionalFormatting>
  <conditionalFormatting sqref="P6">
    <cfRule type="containsText" dxfId="1677" priority="1703" stopIfTrue="1" operator="containsText" text="Respondido">
      <formula>NOT(ISERROR(SEARCH("Respondido",P6)))</formula>
    </cfRule>
  </conditionalFormatting>
  <conditionalFormatting sqref="P6">
    <cfRule type="containsText" dxfId="1676" priority="1702" stopIfTrue="1" operator="containsText" text="Respondido">
      <formula>NOT(ISERROR(SEARCH("Respondido",P6)))</formula>
    </cfRule>
  </conditionalFormatting>
  <conditionalFormatting sqref="N79 P79">
    <cfRule type="containsText" dxfId="1675" priority="1701" stopIfTrue="1" operator="containsText" text="Respondido">
      <formula>NOT(ISERROR(SEARCH("Respondido",N79)))</formula>
    </cfRule>
  </conditionalFormatting>
  <conditionalFormatting sqref="P79">
    <cfRule type="containsText" dxfId="1674" priority="1700" stopIfTrue="1" operator="containsText" text="Respondido">
      <formula>NOT(ISERROR(SEARCH("Respondido",P79)))</formula>
    </cfRule>
  </conditionalFormatting>
  <conditionalFormatting sqref="P79">
    <cfRule type="containsText" dxfId="1673" priority="1699" stopIfTrue="1" operator="containsText" text="Respondido">
      <formula>NOT(ISERROR(SEARCH("Respondido",P79)))</formula>
    </cfRule>
  </conditionalFormatting>
  <conditionalFormatting sqref="P79">
    <cfRule type="containsText" dxfId="1672" priority="1698" stopIfTrue="1" operator="containsText" text="Respondido">
      <formula>NOT(ISERROR(SEARCH("Respondido",P79)))</formula>
    </cfRule>
  </conditionalFormatting>
  <conditionalFormatting sqref="P79">
    <cfRule type="containsText" dxfId="1671" priority="1697" stopIfTrue="1" operator="containsText" text="Respondido">
      <formula>NOT(ISERROR(SEARCH("Respondido",P79)))</formula>
    </cfRule>
  </conditionalFormatting>
  <conditionalFormatting sqref="N88 P88">
    <cfRule type="containsText" dxfId="1670" priority="1696" stopIfTrue="1" operator="containsText" text="Respondido">
      <formula>NOT(ISERROR(SEARCH("Respondido",N88)))</formula>
    </cfRule>
  </conditionalFormatting>
  <conditionalFormatting sqref="P88">
    <cfRule type="containsText" dxfId="1669" priority="1695" stopIfTrue="1" operator="containsText" text="Respondido">
      <formula>NOT(ISERROR(SEARCH("Respondido",P88)))</formula>
    </cfRule>
  </conditionalFormatting>
  <conditionalFormatting sqref="P88">
    <cfRule type="containsText" dxfId="1668" priority="1694" stopIfTrue="1" operator="containsText" text="Respondido">
      <formula>NOT(ISERROR(SEARCH("Respondido",P88)))</formula>
    </cfRule>
  </conditionalFormatting>
  <conditionalFormatting sqref="P88">
    <cfRule type="containsText" dxfId="1667" priority="1693" stopIfTrue="1" operator="containsText" text="Respondido">
      <formula>NOT(ISERROR(SEARCH("Respondido",P88)))</formula>
    </cfRule>
  </conditionalFormatting>
  <conditionalFormatting sqref="P88">
    <cfRule type="containsText" dxfId="1666" priority="1692" stopIfTrue="1" operator="containsText" text="Respondido">
      <formula>NOT(ISERROR(SEARCH("Respondido",P88)))</formula>
    </cfRule>
  </conditionalFormatting>
  <conditionalFormatting sqref="L5 N5 P5">
    <cfRule type="containsText" dxfId="1665" priority="1691" stopIfTrue="1" operator="containsText" text="Respondido">
      <formula>NOT(ISERROR(SEARCH("Respondido",L5)))</formula>
    </cfRule>
  </conditionalFormatting>
  <conditionalFormatting sqref="L87 N87 P87">
    <cfRule type="containsText" dxfId="1664" priority="1690" stopIfTrue="1" operator="containsText" text="Respondido">
      <formula>NOT(ISERROR(SEARCH("Respondido",L87)))</formula>
    </cfRule>
  </conditionalFormatting>
  <conditionalFormatting sqref="P87 N87">
    <cfRule type="containsText" dxfId="1663" priority="1689" stopIfTrue="1" operator="containsText" text="Respondido">
      <formula>NOT(ISERROR(SEARCH("Respondido",N87)))</formula>
    </cfRule>
  </conditionalFormatting>
  <conditionalFormatting sqref="P87">
    <cfRule type="containsText" dxfId="1662" priority="1688" stopIfTrue="1" operator="containsText" text="Respondido">
      <formula>NOT(ISERROR(SEARCH("Respondido",P87)))</formula>
    </cfRule>
  </conditionalFormatting>
  <conditionalFormatting sqref="N87">
    <cfRule type="containsText" dxfId="1661" priority="1687" stopIfTrue="1" operator="containsText" text="Respondido">
      <formula>NOT(ISERROR(SEARCH("Respondido",N87)))</formula>
    </cfRule>
  </conditionalFormatting>
  <conditionalFormatting sqref="P4">
    <cfRule type="containsText" dxfId="1660" priority="1686" stopIfTrue="1" operator="containsText" text="Respondido">
      <formula>NOT(ISERROR(SEARCH("Respondido",P4)))</formula>
    </cfRule>
  </conditionalFormatting>
  <conditionalFormatting sqref="P4">
    <cfRule type="containsText" dxfId="1659" priority="1685" stopIfTrue="1" operator="containsText" text="Respondido">
      <formula>NOT(ISERROR(SEARCH("Respondido",P4)))</formula>
    </cfRule>
  </conditionalFormatting>
  <conditionalFormatting sqref="N5 P5">
    <cfRule type="containsText" dxfId="1658" priority="1684" stopIfTrue="1" operator="containsText" text="Respondido">
      <formula>NOT(ISERROR(SEARCH("Respondido",N5)))</formula>
    </cfRule>
  </conditionalFormatting>
  <conditionalFormatting sqref="P5">
    <cfRule type="containsText" dxfId="1657" priority="1683" stopIfTrue="1" operator="containsText" text="Respondido">
      <formula>NOT(ISERROR(SEARCH("Respondido",P5)))</formula>
    </cfRule>
  </conditionalFormatting>
  <conditionalFormatting sqref="P5">
    <cfRule type="containsText" dxfId="1656" priority="1682" stopIfTrue="1" operator="containsText" text="Respondido">
      <formula>NOT(ISERROR(SEARCH("Respondido",P5)))</formula>
    </cfRule>
  </conditionalFormatting>
  <conditionalFormatting sqref="N8 P8">
    <cfRule type="containsText" dxfId="1655" priority="1681" stopIfTrue="1" operator="containsText" text="Respondido">
      <formula>NOT(ISERROR(SEARCH("Respondido",N8)))</formula>
    </cfRule>
  </conditionalFormatting>
  <conditionalFormatting sqref="N8 P8">
    <cfRule type="containsText" dxfId="1654" priority="1680" stopIfTrue="1" operator="containsText" text="Respondido">
      <formula>NOT(ISERROR(SEARCH("Respondido",N8)))</formula>
    </cfRule>
  </conditionalFormatting>
  <conditionalFormatting sqref="P8">
    <cfRule type="containsText" dxfId="1653" priority="1679" stopIfTrue="1" operator="containsText" text="Respondido">
      <formula>NOT(ISERROR(SEARCH("Respondido",P8)))</formula>
    </cfRule>
  </conditionalFormatting>
  <conditionalFormatting sqref="P8">
    <cfRule type="containsText" dxfId="1652" priority="1678" stopIfTrue="1" operator="containsText" text="Respondido">
      <formula>NOT(ISERROR(SEARCH("Respondido",P8)))</formula>
    </cfRule>
  </conditionalFormatting>
  <conditionalFormatting sqref="L21 N21 P21">
    <cfRule type="containsText" dxfId="1651" priority="1677" stopIfTrue="1" operator="containsText" text="Respondido">
      <formula>NOT(ISERROR(SEARCH("Respondido",L21)))</formula>
    </cfRule>
  </conditionalFormatting>
  <conditionalFormatting sqref="P21 N21">
    <cfRule type="containsText" dxfId="1650" priority="1676" stopIfTrue="1" operator="containsText" text="Respondido">
      <formula>NOT(ISERROR(SEARCH("Respondido",N21)))</formula>
    </cfRule>
  </conditionalFormatting>
  <conditionalFormatting sqref="P21">
    <cfRule type="containsText" dxfId="1649" priority="1675" stopIfTrue="1" operator="containsText" text="Respondido">
      <formula>NOT(ISERROR(SEARCH("Respondido",P21)))</formula>
    </cfRule>
  </conditionalFormatting>
  <conditionalFormatting sqref="N21">
    <cfRule type="containsText" dxfId="1648" priority="1674" stopIfTrue="1" operator="containsText" text="Respondido">
      <formula>NOT(ISERROR(SEARCH("Respondido",N21)))</formula>
    </cfRule>
  </conditionalFormatting>
  <conditionalFormatting sqref="P21">
    <cfRule type="containsText" dxfId="1647" priority="1673" stopIfTrue="1" operator="containsText" text="Respondido">
      <formula>NOT(ISERROR(SEARCH("Respondido",P21)))</formula>
    </cfRule>
  </conditionalFormatting>
  <conditionalFormatting sqref="P21">
    <cfRule type="containsText" dxfId="1646" priority="1672" stopIfTrue="1" operator="containsText" text="Respondido">
      <formula>NOT(ISERROR(SEARCH("Respondido",P21)))</formula>
    </cfRule>
  </conditionalFormatting>
  <conditionalFormatting sqref="L22 N22 P22">
    <cfRule type="containsText" dxfId="1645" priority="1671" stopIfTrue="1" operator="containsText" text="Respondido">
      <formula>NOT(ISERROR(SEARCH("Respondido",L22)))</formula>
    </cfRule>
  </conditionalFormatting>
  <conditionalFormatting sqref="P22 N22">
    <cfRule type="containsText" dxfId="1644" priority="1670" stopIfTrue="1" operator="containsText" text="Respondido">
      <formula>NOT(ISERROR(SEARCH("Respondido",N22)))</formula>
    </cfRule>
  </conditionalFormatting>
  <conditionalFormatting sqref="P22">
    <cfRule type="containsText" dxfId="1643" priority="1669" stopIfTrue="1" operator="containsText" text="Respondido">
      <formula>NOT(ISERROR(SEARCH("Respondido",P22)))</formula>
    </cfRule>
  </conditionalFormatting>
  <conditionalFormatting sqref="N22">
    <cfRule type="containsText" dxfId="1642" priority="1668" stopIfTrue="1" operator="containsText" text="Respondido">
      <formula>NOT(ISERROR(SEARCH("Respondido",N22)))</formula>
    </cfRule>
  </conditionalFormatting>
  <conditionalFormatting sqref="P22">
    <cfRule type="containsText" dxfId="1641" priority="1667" stopIfTrue="1" operator="containsText" text="Respondido">
      <formula>NOT(ISERROR(SEARCH("Respondido",P22)))</formula>
    </cfRule>
  </conditionalFormatting>
  <conditionalFormatting sqref="P22">
    <cfRule type="containsText" dxfId="1640" priority="1666" stopIfTrue="1" operator="containsText" text="Respondido">
      <formula>NOT(ISERROR(SEARCH("Respondido",P22)))</formula>
    </cfRule>
  </conditionalFormatting>
  <conditionalFormatting sqref="L6 N6 P6">
    <cfRule type="containsText" dxfId="1639" priority="1665" stopIfTrue="1" operator="containsText" text="Respondido">
      <formula>NOT(ISERROR(SEARCH("Respondido",L6)))</formula>
    </cfRule>
  </conditionalFormatting>
  <conditionalFormatting sqref="N6 P6">
    <cfRule type="containsText" dxfId="1638" priority="1664" stopIfTrue="1" operator="containsText" text="Respondido">
      <formula>NOT(ISERROR(SEARCH("Respondido",N6)))</formula>
    </cfRule>
  </conditionalFormatting>
  <conditionalFormatting sqref="P6">
    <cfRule type="containsText" dxfId="1637" priority="1663" stopIfTrue="1" operator="containsText" text="Respondido">
      <formula>NOT(ISERROR(SEARCH("Respondido",P6)))</formula>
    </cfRule>
  </conditionalFormatting>
  <conditionalFormatting sqref="P6">
    <cfRule type="containsText" dxfId="1636" priority="1662" stopIfTrue="1" operator="containsText" text="Respondido">
      <formula>NOT(ISERROR(SEARCH("Respondido",P6)))</formula>
    </cfRule>
  </conditionalFormatting>
  <conditionalFormatting sqref="N7 P7">
    <cfRule type="containsText" dxfId="1635" priority="1661" stopIfTrue="1" operator="containsText" text="Respondido">
      <formula>NOT(ISERROR(SEARCH("Respondido",N7)))</formula>
    </cfRule>
  </conditionalFormatting>
  <conditionalFormatting sqref="P7">
    <cfRule type="containsText" dxfId="1634" priority="1660" stopIfTrue="1" operator="containsText" text="Respondido">
      <formula>NOT(ISERROR(SEARCH("Respondido",P7)))</formula>
    </cfRule>
  </conditionalFormatting>
  <conditionalFormatting sqref="P7">
    <cfRule type="containsText" dxfId="1633" priority="1659" stopIfTrue="1" operator="containsText" text="Respondido">
      <formula>NOT(ISERROR(SEARCH("Respondido",P7)))</formula>
    </cfRule>
  </conditionalFormatting>
  <conditionalFormatting sqref="P7">
    <cfRule type="containsText" dxfId="1632" priority="1658" stopIfTrue="1" operator="containsText" text="Respondido">
      <formula>NOT(ISERROR(SEARCH("Respondido",P7)))</formula>
    </cfRule>
  </conditionalFormatting>
  <conditionalFormatting sqref="P7">
    <cfRule type="containsText" dxfId="1631" priority="1657" stopIfTrue="1" operator="containsText" text="Respondido">
      <formula>NOT(ISERROR(SEARCH("Respondido",P7)))</formula>
    </cfRule>
  </conditionalFormatting>
  <conditionalFormatting sqref="L7 N7 P7">
    <cfRule type="containsText" dxfId="1630" priority="1656" stopIfTrue="1" operator="containsText" text="Respondido">
      <formula>NOT(ISERROR(SEARCH("Respondido",L7)))</formula>
    </cfRule>
  </conditionalFormatting>
  <conditionalFormatting sqref="N7 P7">
    <cfRule type="containsText" dxfId="1629" priority="1655" stopIfTrue="1" operator="containsText" text="Respondido">
      <formula>NOT(ISERROR(SEARCH("Respondido",N7)))</formula>
    </cfRule>
  </conditionalFormatting>
  <conditionalFormatting sqref="P7">
    <cfRule type="containsText" dxfId="1628" priority="1654" stopIfTrue="1" operator="containsText" text="Respondido">
      <formula>NOT(ISERROR(SEARCH("Respondido",P7)))</formula>
    </cfRule>
  </conditionalFormatting>
  <conditionalFormatting sqref="P7">
    <cfRule type="containsText" dxfId="1627" priority="1653" stopIfTrue="1" operator="containsText" text="Respondido">
      <formula>NOT(ISERROR(SEARCH("Respondido",P7)))</formula>
    </cfRule>
  </conditionalFormatting>
  <conditionalFormatting sqref="N9 P9">
    <cfRule type="containsText" dxfId="1626" priority="1652" stopIfTrue="1" operator="containsText" text="Respondido">
      <formula>NOT(ISERROR(SEARCH("Respondido",N9)))</formula>
    </cfRule>
  </conditionalFormatting>
  <conditionalFormatting sqref="N9 P9">
    <cfRule type="containsText" dxfId="1625" priority="1651" stopIfTrue="1" operator="containsText" text="Respondido">
      <formula>NOT(ISERROR(SEARCH("Respondido",N9)))</formula>
    </cfRule>
  </conditionalFormatting>
  <conditionalFormatting sqref="P9">
    <cfRule type="containsText" dxfId="1624" priority="1650" stopIfTrue="1" operator="containsText" text="Respondido">
      <formula>NOT(ISERROR(SEARCH("Respondido",P9)))</formula>
    </cfRule>
  </conditionalFormatting>
  <conditionalFormatting sqref="P9">
    <cfRule type="containsText" dxfId="1623" priority="1649" stopIfTrue="1" operator="containsText" text="Respondido">
      <formula>NOT(ISERROR(SEARCH("Respondido",P9)))</formula>
    </cfRule>
  </conditionalFormatting>
  <conditionalFormatting sqref="N10 P10">
    <cfRule type="containsText" dxfId="1622" priority="1648" stopIfTrue="1" operator="containsText" text="Respondido">
      <formula>NOT(ISERROR(SEARCH("Respondido",N10)))</formula>
    </cfRule>
  </conditionalFormatting>
  <conditionalFormatting sqref="N10 P10">
    <cfRule type="containsText" dxfId="1621" priority="1647" stopIfTrue="1" operator="containsText" text="Respondido">
      <formula>NOT(ISERROR(SEARCH("Respondido",N10)))</formula>
    </cfRule>
  </conditionalFormatting>
  <conditionalFormatting sqref="P10">
    <cfRule type="containsText" dxfId="1620" priority="1646" stopIfTrue="1" operator="containsText" text="Respondido">
      <formula>NOT(ISERROR(SEARCH("Respondido",P10)))</formula>
    </cfRule>
  </conditionalFormatting>
  <conditionalFormatting sqref="P10">
    <cfRule type="containsText" dxfId="1619" priority="1645" stopIfTrue="1" operator="containsText" text="Respondido">
      <formula>NOT(ISERROR(SEARCH("Respondido",P10)))</formula>
    </cfRule>
  </conditionalFormatting>
  <conditionalFormatting sqref="N11 P11">
    <cfRule type="containsText" dxfId="1618" priority="1644" stopIfTrue="1" operator="containsText" text="Respondido">
      <formula>NOT(ISERROR(SEARCH("Respondido",N11)))</formula>
    </cfRule>
  </conditionalFormatting>
  <conditionalFormatting sqref="N11 P11">
    <cfRule type="containsText" dxfId="1617" priority="1643" stopIfTrue="1" operator="containsText" text="Respondido">
      <formula>NOT(ISERROR(SEARCH("Respondido",N11)))</formula>
    </cfRule>
  </conditionalFormatting>
  <conditionalFormatting sqref="P11">
    <cfRule type="containsText" dxfId="1616" priority="1642" stopIfTrue="1" operator="containsText" text="Respondido">
      <formula>NOT(ISERROR(SEARCH("Respondido",P11)))</formula>
    </cfRule>
  </conditionalFormatting>
  <conditionalFormatting sqref="P11">
    <cfRule type="containsText" dxfId="1615" priority="1641" stopIfTrue="1" operator="containsText" text="Respondido">
      <formula>NOT(ISERROR(SEARCH("Respondido",P11)))</formula>
    </cfRule>
  </conditionalFormatting>
  <conditionalFormatting sqref="L9">
    <cfRule type="containsText" dxfId="1614" priority="1640" stopIfTrue="1" operator="containsText" text="Respondido">
      <formula>NOT(ISERROR(SEARCH("Respondido",L9)))</formula>
    </cfRule>
  </conditionalFormatting>
  <conditionalFormatting sqref="L10">
    <cfRule type="containsText" dxfId="1613" priority="1639" stopIfTrue="1" operator="containsText" text="Respondido">
      <formula>NOT(ISERROR(SEARCH("Respondido",L10)))</formula>
    </cfRule>
  </conditionalFormatting>
  <conditionalFormatting sqref="L19 N19 P19">
    <cfRule type="containsText" dxfId="1612" priority="1638" stopIfTrue="1" operator="containsText" text="Respondido">
      <formula>NOT(ISERROR(SEARCH("Respondido",L19)))</formula>
    </cfRule>
  </conditionalFormatting>
  <conditionalFormatting sqref="L99 N99 P99">
    <cfRule type="containsText" dxfId="1611" priority="1637" stopIfTrue="1" operator="containsText" text="Respondido">
      <formula>NOT(ISERROR(SEARCH("Respondido",L99)))</formula>
    </cfRule>
  </conditionalFormatting>
  <conditionalFormatting sqref="L100 N100 P100">
    <cfRule type="containsText" dxfId="1610" priority="1636" stopIfTrue="1" operator="containsText" text="Respondido">
      <formula>NOT(ISERROR(SEARCH("Respondido",L100)))</formula>
    </cfRule>
  </conditionalFormatting>
  <conditionalFormatting sqref="N107 P107">
    <cfRule type="containsText" dxfId="1609" priority="1635" stopIfTrue="1" operator="containsText" text="Respondido">
      <formula>NOT(ISERROR(SEARCH("Respondido",N107)))</formula>
    </cfRule>
  </conditionalFormatting>
  <conditionalFormatting sqref="P107 N107">
    <cfRule type="containsText" dxfId="1608" priority="1634" stopIfTrue="1" operator="containsText" text="Respondido">
      <formula>NOT(ISERROR(SEARCH("Respondido",N107)))</formula>
    </cfRule>
  </conditionalFormatting>
  <conditionalFormatting sqref="P107">
    <cfRule type="containsText" dxfId="1607" priority="1633" stopIfTrue="1" operator="containsText" text="Respondido">
      <formula>NOT(ISERROR(SEARCH("Respondido",P107)))</formula>
    </cfRule>
  </conditionalFormatting>
  <conditionalFormatting sqref="N107">
    <cfRule type="containsText" dxfId="1606" priority="1632" stopIfTrue="1" operator="containsText" text="Respondido">
      <formula>NOT(ISERROR(SEARCH("Respondido",N107)))</formula>
    </cfRule>
  </conditionalFormatting>
  <conditionalFormatting sqref="N108 P108">
    <cfRule type="containsText" dxfId="1605" priority="1631" stopIfTrue="1" operator="containsText" text="Respondido">
      <formula>NOT(ISERROR(SEARCH("Respondido",N108)))</formula>
    </cfRule>
  </conditionalFormatting>
  <conditionalFormatting sqref="P108 N108">
    <cfRule type="containsText" dxfId="1604" priority="1630" stopIfTrue="1" operator="containsText" text="Respondido">
      <formula>NOT(ISERROR(SEARCH("Respondido",N108)))</formula>
    </cfRule>
  </conditionalFormatting>
  <conditionalFormatting sqref="P108">
    <cfRule type="containsText" dxfId="1603" priority="1629" stopIfTrue="1" operator="containsText" text="Respondido">
      <formula>NOT(ISERROR(SEARCH("Respondido",P108)))</formula>
    </cfRule>
  </conditionalFormatting>
  <conditionalFormatting sqref="N108">
    <cfRule type="containsText" dxfId="1602" priority="1628" stopIfTrue="1" operator="containsText" text="Respondido">
      <formula>NOT(ISERROR(SEARCH("Respondido",N108)))</formula>
    </cfRule>
  </conditionalFormatting>
  <conditionalFormatting sqref="L12 N12 P12">
    <cfRule type="containsText" dxfId="1601" priority="1627" stopIfTrue="1" operator="containsText" text="Respondido">
      <formula>NOT(ISERROR(SEARCH("Respondido",L12)))</formula>
    </cfRule>
  </conditionalFormatting>
  <conditionalFormatting sqref="P12 N12">
    <cfRule type="containsText" dxfId="1600" priority="1626" stopIfTrue="1" operator="containsText" text="Respondido">
      <formula>NOT(ISERROR(SEARCH("Respondido",N12)))</formula>
    </cfRule>
  </conditionalFormatting>
  <conditionalFormatting sqref="P12">
    <cfRule type="containsText" dxfId="1599" priority="1625" stopIfTrue="1" operator="containsText" text="Respondido">
      <formula>NOT(ISERROR(SEARCH("Respondido",P12)))</formula>
    </cfRule>
  </conditionalFormatting>
  <conditionalFormatting sqref="N12">
    <cfRule type="containsText" dxfId="1598" priority="1624" stopIfTrue="1" operator="containsText" text="Respondido">
      <formula>NOT(ISERROR(SEARCH("Respondido",N12)))</formula>
    </cfRule>
  </conditionalFormatting>
  <conditionalFormatting sqref="P12">
    <cfRule type="containsText" dxfId="1597" priority="1623" stopIfTrue="1" operator="containsText" text="Respondido">
      <formula>NOT(ISERROR(SEARCH("Respondido",P12)))</formula>
    </cfRule>
  </conditionalFormatting>
  <conditionalFormatting sqref="P12">
    <cfRule type="containsText" dxfId="1596" priority="1622" stopIfTrue="1" operator="containsText" text="Respondido">
      <formula>NOT(ISERROR(SEARCH("Respondido",P12)))</formula>
    </cfRule>
  </conditionalFormatting>
  <conditionalFormatting sqref="L46">
    <cfRule type="containsText" dxfId="1595" priority="1621" stopIfTrue="1" operator="containsText" text="Respondido">
      <formula>NOT(ISERROR(SEARCH("Respondido",L46)))</formula>
    </cfRule>
  </conditionalFormatting>
  <conditionalFormatting sqref="L117 N117">
    <cfRule type="containsText" dxfId="1594" priority="1620" stopIfTrue="1" operator="containsText" text="Respondido">
      <formula>NOT(ISERROR(SEARCH("Respondido",L117)))</formula>
    </cfRule>
  </conditionalFormatting>
  <conditionalFormatting sqref="N117">
    <cfRule type="containsText" dxfId="1593" priority="1619" stopIfTrue="1" operator="containsText" text="Respondido">
      <formula>NOT(ISERROR(SEARCH("Respondido",N117)))</formula>
    </cfRule>
  </conditionalFormatting>
  <conditionalFormatting sqref="N117">
    <cfRule type="containsText" dxfId="1592" priority="1617" stopIfTrue="1" operator="containsText" text="Respondido">
      <formula>NOT(ISERROR(SEARCH("Respondido",N117)))</formula>
    </cfRule>
  </conditionalFormatting>
  <conditionalFormatting sqref="N2 P2">
    <cfRule type="containsText" dxfId="1591" priority="1616" stopIfTrue="1" operator="containsText" text="Respondido">
      <formula>NOT(ISERROR(SEARCH("Respondido",N2)))</formula>
    </cfRule>
  </conditionalFormatting>
  <conditionalFormatting sqref="P2">
    <cfRule type="containsText" dxfId="1590" priority="1615" stopIfTrue="1" operator="containsText" text="Respondido">
      <formula>NOT(ISERROR(SEARCH("Respondido",P2)))</formula>
    </cfRule>
  </conditionalFormatting>
  <conditionalFormatting sqref="P2">
    <cfRule type="containsText" dxfId="1589" priority="1614" stopIfTrue="1" operator="containsText" text="Respondido">
      <formula>NOT(ISERROR(SEARCH("Respondido",P2)))</formula>
    </cfRule>
  </conditionalFormatting>
  <conditionalFormatting sqref="N3 P3">
    <cfRule type="containsText" dxfId="1588" priority="1613" stopIfTrue="1" operator="containsText" text="Respondido">
      <formula>NOT(ISERROR(SEARCH("Respondido",N3)))</formula>
    </cfRule>
  </conditionalFormatting>
  <conditionalFormatting sqref="N3 P3">
    <cfRule type="containsText" dxfId="1587" priority="1612" stopIfTrue="1" operator="containsText" text="Respondido">
      <formula>NOT(ISERROR(SEARCH("Respondido",N3)))</formula>
    </cfRule>
  </conditionalFormatting>
  <conditionalFormatting sqref="P3">
    <cfRule type="containsText" dxfId="1586" priority="1611" stopIfTrue="1" operator="containsText" text="Respondido">
      <formula>NOT(ISERROR(SEARCH("Respondido",P3)))</formula>
    </cfRule>
  </conditionalFormatting>
  <conditionalFormatting sqref="P3">
    <cfRule type="containsText" dxfId="1585" priority="1610" stopIfTrue="1" operator="containsText" text="Respondido">
      <formula>NOT(ISERROR(SEARCH("Respondido",P3)))</formula>
    </cfRule>
  </conditionalFormatting>
  <conditionalFormatting sqref="L24">
    <cfRule type="containsText" dxfId="1584" priority="1609" stopIfTrue="1" operator="containsText" text="Respondido">
      <formula>NOT(ISERROR(SEARCH("Respondido",L24)))</formula>
    </cfRule>
  </conditionalFormatting>
  <conditionalFormatting sqref="L83 N83 P83">
    <cfRule type="containsText" dxfId="1583" priority="1608" stopIfTrue="1" operator="containsText" text="Respondido">
      <formula>NOT(ISERROR(SEARCH("Respondido",L83)))</formula>
    </cfRule>
  </conditionalFormatting>
  <conditionalFormatting sqref="N17 P17">
    <cfRule type="containsText" dxfId="1582" priority="1607" stopIfTrue="1" operator="containsText" text="Respondido">
      <formula>NOT(ISERROR(SEARCH("Respondido",N17)))</formula>
    </cfRule>
  </conditionalFormatting>
  <conditionalFormatting sqref="N18 P18">
    <cfRule type="containsText" dxfId="1581" priority="1606" stopIfTrue="1" operator="containsText" text="Respondido">
      <formula>NOT(ISERROR(SEARCH("Respondido",N18)))</formula>
    </cfRule>
  </conditionalFormatting>
  <conditionalFormatting sqref="N25 P25">
    <cfRule type="containsText" dxfId="1580" priority="1605" stopIfTrue="1" operator="containsText" text="Respondido">
      <formula>NOT(ISERROR(SEARCH("Respondido",N25)))</formula>
    </cfRule>
  </conditionalFormatting>
  <conditionalFormatting sqref="P36">
    <cfRule type="containsText" dxfId="1579" priority="1604" stopIfTrue="1" operator="containsText" text="Respondido">
      <formula>NOT(ISERROR(SEARCH("Respondido",P36)))</formula>
    </cfRule>
  </conditionalFormatting>
  <conditionalFormatting sqref="P40">
    <cfRule type="containsText" dxfId="1578" priority="1603" stopIfTrue="1" operator="containsText" text="Respondido">
      <formula>NOT(ISERROR(SEARCH("Respondido",P40)))</formula>
    </cfRule>
  </conditionalFormatting>
  <conditionalFormatting sqref="P56">
    <cfRule type="containsText" dxfId="1577" priority="1602" stopIfTrue="1" operator="containsText" text="Respondido">
      <formula>NOT(ISERROR(SEARCH("Respondido",P56)))</formula>
    </cfRule>
  </conditionalFormatting>
  <conditionalFormatting sqref="N36">
    <cfRule type="containsText" dxfId="1576" priority="1601" stopIfTrue="1" operator="containsText" text="Respondido">
      <formula>NOT(ISERROR(SEARCH("Respondido",N36)))</formula>
    </cfRule>
  </conditionalFormatting>
  <conditionalFormatting sqref="N40">
    <cfRule type="containsText" dxfId="1575" priority="1600" stopIfTrue="1" operator="containsText" text="Respondido">
      <formula>NOT(ISERROR(SEARCH("Respondido",N40)))</formula>
    </cfRule>
  </conditionalFormatting>
  <conditionalFormatting sqref="N56">
    <cfRule type="containsText" dxfId="1574" priority="1599" stopIfTrue="1" operator="containsText" text="Respondido">
      <formula>NOT(ISERROR(SEARCH("Respondido",N56)))</formula>
    </cfRule>
  </conditionalFormatting>
  <conditionalFormatting sqref="N16 P16">
    <cfRule type="containsText" dxfId="1573" priority="1598" stopIfTrue="1" operator="containsText" text="Respondido">
      <formula>NOT(ISERROR(SEARCH("Respondido",N16)))</formula>
    </cfRule>
  </conditionalFormatting>
  <conditionalFormatting sqref="N35 P35">
    <cfRule type="containsText" dxfId="1572" priority="1597" stopIfTrue="1" operator="containsText" text="Respondido">
      <formula>NOT(ISERROR(SEARCH("Respondido",N35)))</formula>
    </cfRule>
  </conditionalFormatting>
  <conditionalFormatting sqref="N55 P55">
    <cfRule type="containsText" dxfId="1571" priority="1596" stopIfTrue="1" operator="containsText" text="Respondido">
      <formula>NOT(ISERROR(SEARCH("Respondido",N55)))</formula>
    </cfRule>
  </conditionalFormatting>
  <conditionalFormatting sqref="N55 P55">
    <cfRule type="containsText" dxfId="1570" priority="1595" stopIfTrue="1" operator="containsText" text="Respondido">
      <formula>NOT(ISERROR(SEARCH("Respondido",N55)))</formula>
    </cfRule>
  </conditionalFormatting>
  <conditionalFormatting sqref="N76 P76">
    <cfRule type="containsText" dxfId="1569" priority="1594" stopIfTrue="1" operator="containsText" text="Respondido">
      <formula>NOT(ISERROR(SEARCH("Respondido",N76)))</formula>
    </cfRule>
  </conditionalFormatting>
  <conditionalFormatting sqref="N76 P76">
    <cfRule type="containsText" dxfId="1568" priority="1593" stopIfTrue="1" operator="containsText" text="Respondido">
      <formula>NOT(ISERROR(SEARCH("Respondido",N76)))</formula>
    </cfRule>
  </conditionalFormatting>
  <conditionalFormatting sqref="N86 P86">
    <cfRule type="containsText" dxfId="1567" priority="1592" stopIfTrue="1" operator="containsText" text="Respondido">
      <formula>NOT(ISERROR(SEARCH("Respondido",N86)))</formula>
    </cfRule>
  </conditionalFormatting>
  <conditionalFormatting sqref="N86 P86">
    <cfRule type="containsText" dxfId="1566" priority="1591" stopIfTrue="1" operator="containsText" text="Respondido">
      <formula>NOT(ISERROR(SEARCH("Respondido",N86)))</formula>
    </cfRule>
  </conditionalFormatting>
  <conditionalFormatting sqref="N102">
    <cfRule type="containsText" dxfId="1565" priority="1590" stopIfTrue="1" operator="containsText" text="Respondido">
      <formula>NOT(ISERROR(SEARCH("Respondido",N102)))</formula>
    </cfRule>
  </conditionalFormatting>
  <conditionalFormatting sqref="N102">
    <cfRule type="containsText" dxfId="1564" priority="1589" stopIfTrue="1" operator="containsText" text="Respondido">
      <formula>NOT(ISERROR(SEARCH("Respondido",N102)))</formula>
    </cfRule>
  </conditionalFormatting>
  <conditionalFormatting sqref="P106">
    <cfRule type="containsText" dxfId="1563" priority="1588" stopIfTrue="1" operator="containsText" text="Respondido">
      <formula>NOT(ISERROR(SEARCH("Respondido",P106)))</formula>
    </cfRule>
  </conditionalFormatting>
  <conditionalFormatting sqref="P37">
    <cfRule type="containsText" dxfId="1562" priority="1587" stopIfTrue="1" operator="containsText" text="Respondido">
      <formula>NOT(ISERROR(SEARCH("Respondido",P37)))</formula>
    </cfRule>
  </conditionalFormatting>
  <conditionalFormatting sqref="P66">
    <cfRule type="containsText" dxfId="1561" priority="1586" stopIfTrue="1" operator="containsText" text="Respondido">
      <formula>NOT(ISERROR(SEARCH("Respondido",P66)))</formula>
    </cfRule>
  </conditionalFormatting>
  <conditionalFormatting sqref="P68">
    <cfRule type="containsText" dxfId="1560" priority="1585" stopIfTrue="1" operator="containsText" text="Respondido">
      <formula>NOT(ISERROR(SEARCH("Respondido",P68)))</formula>
    </cfRule>
  </conditionalFormatting>
  <conditionalFormatting sqref="N84 P84">
    <cfRule type="containsText" dxfId="1559" priority="1584" stopIfTrue="1" operator="containsText" text="Respondido">
      <formula>NOT(ISERROR(SEARCH("Respondido",N84)))</formula>
    </cfRule>
  </conditionalFormatting>
  <conditionalFormatting sqref="P84 N84">
    <cfRule type="containsText" dxfId="1558" priority="1583" stopIfTrue="1" operator="containsText" text="Respondido">
      <formula>NOT(ISERROR(SEARCH("Respondido",N84)))</formula>
    </cfRule>
  </conditionalFormatting>
  <conditionalFormatting sqref="P84">
    <cfRule type="containsText" dxfId="1557" priority="1582" stopIfTrue="1" operator="containsText" text="Respondido">
      <formula>NOT(ISERROR(SEARCH("Respondido",P84)))</formula>
    </cfRule>
  </conditionalFormatting>
  <conditionalFormatting sqref="N84">
    <cfRule type="containsText" dxfId="1556" priority="1581" stopIfTrue="1" operator="containsText" text="Respondido">
      <formula>NOT(ISERROR(SEARCH("Respondido",N84)))</formula>
    </cfRule>
  </conditionalFormatting>
  <conditionalFormatting sqref="P91">
    <cfRule type="containsText" dxfId="1555" priority="1580" stopIfTrue="1" operator="containsText" text="Respondido">
      <formula>NOT(ISERROR(SEARCH("Respondido",P91)))</formula>
    </cfRule>
  </conditionalFormatting>
  <conditionalFormatting sqref="P98">
    <cfRule type="containsText" dxfId="1554" priority="1579" stopIfTrue="1" operator="containsText" text="Respondido">
      <formula>NOT(ISERROR(SEARCH("Respondido",P98)))</formula>
    </cfRule>
  </conditionalFormatting>
  <conditionalFormatting sqref="N109">
    <cfRule type="containsText" dxfId="1553" priority="1578" stopIfTrue="1" operator="containsText" text="Respondido">
      <formula>NOT(ISERROR(SEARCH("Respondido",N109)))</formula>
    </cfRule>
  </conditionalFormatting>
  <conditionalFormatting sqref="N109">
    <cfRule type="containsText" dxfId="1552" priority="1577" stopIfTrue="1" operator="containsText" text="Respondido">
      <formula>NOT(ISERROR(SEARCH("Respondido",N109)))</formula>
    </cfRule>
  </conditionalFormatting>
  <conditionalFormatting sqref="P57">
    <cfRule type="containsText" dxfId="1551" priority="1576" stopIfTrue="1" operator="containsText" text="Respondido">
      <formula>NOT(ISERROR(SEARCH("Respondido",P57)))</formula>
    </cfRule>
  </conditionalFormatting>
  <conditionalFormatting sqref="N57">
    <cfRule type="containsText" dxfId="1550" priority="1575" stopIfTrue="1" operator="containsText" text="Respondido">
      <formula>NOT(ISERROR(SEARCH("Respondido",N57)))</formula>
    </cfRule>
  </conditionalFormatting>
  <conditionalFormatting sqref="P58">
    <cfRule type="containsText" dxfId="1549" priority="1574" stopIfTrue="1" operator="containsText" text="Respondido">
      <formula>NOT(ISERROR(SEARCH("Respondido",P58)))</formula>
    </cfRule>
  </conditionalFormatting>
  <conditionalFormatting sqref="N58">
    <cfRule type="containsText" dxfId="1548" priority="1573" stopIfTrue="1" operator="containsText" text="Respondido">
      <formula>NOT(ISERROR(SEARCH("Respondido",N58)))</formula>
    </cfRule>
  </conditionalFormatting>
  <conditionalFormatting sqref="L16 N16 P16">
    <cfRule type="containsText" dxfId="1547" priority="1572" stopIfTrue="1" operator="containsText" text="Respondido">
      <formula>NOT(ISERROR(SEARCH("Respondido",L16)))</formula>
    </cfRule>
  </conditionalFormatting>
  <conditionalFormatting sqref="H121">
    <cfRule type="containsText" dxfId="1546" priority="1569" stopIfTrue="1" operator="containsText" text="Respondido">
      <formula>NOT(ISERROR(SEARCH("Respondido",H121)))</formula>
    </cfRule>
  </conditionalFormatting>
  <conditionalFormatting sqref="H121">
    <cfRule type="containsText" dxfId="1545" priority="1566" stopIfTrue="1" operator="containsText" text="Respondido">
      <formula>NOT(ISERROR(SEARCH("Respondido",H121)))</formula>
    </cfRule>
  </conditionalFormatting>
  <conditionalFormatting sqref="H121">
    <cfRule type="containsText" dxfId="1544" priority="1563" stopIfTrue="1" operator="containsText" text="Respondido">
      <formula>NOT(ISERROR(SEARCH("Respondido",H121)))</formula>
    </cfRule>
  </conditionalFormatting>
  <conditionalFormatting sqref="H121">
    <cfRule type="containsText" dxfId="1543" priority="1560" stopIfTrue="1" operator="containsText" text="Respondido">
      <formula>NOT(ISERROR(SEARCH("Respondido",H121)))</formula>
    </cfRule>
  </conditionalFormatting>
  <conditionalFormatting sqref="H121">
    <cfRule type="containsText" dxfId="1542" priority="1557" stopIfTrue="1" operator="containsText" text="Respondido">
      <formula>NOT(ISERROR(SEARCH("Respondido",H121)))</formula>
    </cfRule>
  </conditionalFormatting>
  <conditionalFormatting sqref="H121">
    <cfRule type="containsText" dxfId="1541" priority="1554" stopIfTrue="1" operator="containsText" text="Respondido">
      <formula>NOT(ISERROR(SEARCH("Respondido",H121)))</formula>
    </cfRule>
  </conditionalFormatting>
  <conditionalFormatting sqref="H121">
    <cfRule type="containsText" dxfId="1540" priority="1549" stopIfTrue="1" operator="containsText" text="Respondido">
      <formula>NOT(ISERROR(SEARCH("Respondido",H121)))</formula>
    </cfRule>
  </conditionalFormatting>
  <conditionalFormatting sqref="L121 N121 P121">
    <cfRule type="containsText" dxfId="1539" priority="1544" stopIfTrue="1" operator="containsText" text="Respondido">
      <formula>NOT(ISERROR(SEARCH("Respondido",L121)))</formula>
    </cfRule>
  </conditionalFormatting>
  <conditionalFormatting sqref="P120 N120">
    <cfRule type="containsText" dxfId="1538" priority="1543" stopIfTrue="1" operator="containsText" text="Respondido">
      <formula>NOT(ISERROR(SEARCH("Respondido",N120)))</formula>
    </cfRule>
  </conditionalFormatting>
  <conditionalFormatting sqref="C2:F2">
    <cfRule type="containsText" dxfId="1537" priority="1542" stopIfTrue="1" operator="containsText" text="Respondido">
      <formula>NOT(ISERROR(SEARCH("Respondido",C2)))</formula>
    </cfRule>
  </conditionalFormatting>
  <conditionalFormatting sqref="C2:F2">
    <cfRule type="containsText" dxfId="1536" priority="1541" stopIfTrue="1" operator="containsText" text="Respondido">
      <formula>NOT(ISERROR(SEARCH("Respondido",C2)))</formula>
    </cfRule>
  </conditionalFormatting>
  <conditionalFormatting sqref="C2:F2">
    <cfRule type="containsText" dxfId="1535" priority="1540" stopIfTrue="1" operator="containsText" text="Respondido">
      <formula>NOT(ISERROR(SEARCH("Respondido",C2)))</formula>
    </cfRule>
  </conditionalFormatting>
  <conditionalFormatting sqref="C2:F2">
    <cfRule type="containsText" dxfId="1534" priority="1539" stopIfTrue="1" operator="containsText" text="Respondido">
      <formula>NOT(ISERROR(SEARCH("Respondido",C2)))</formula>
    </cfRule>
  </conditionalFormatting>
  <conditionalFormatting sqref="C2:F2">
    <cfRule type="containsText" dxfId="1533" priority="1538" stopIfTrue="1" operator="containsText" text="Respondido">
      <formula>NOT(ISERROR(SEARCH("Respondido",C2)))</formula>
    </cfRule>
  </conditionalFormatting>
  <conditionalFormatting sqref="C2:F2">
    <cfRule type="containsText" dxfId="1532" priority="1537" stopIfTrue="1" operator="containsText" text="Respondido">
      <formula>NOT(ISERROR(SEARCH("Respondido",C2)))</formula>
    </cfRule>
  </conditionalFormatting>
  <conditionalFormatting sqref="C2:F2">
    <cfRule type="containsText" dxfId="1531" priority="1536" stopIfTrue="1" operator="containsText" text="Respondido">
      <formula>NOT(ISERROR(SEARCH("Respondido",C2)))</formula>
    </cfRule>
  </conditionalFormatting>
  <conditionalFormatting sqref="C2:F2">
    <cfRule type="containsText" dxfId="1530" priority="1535" stopIfTrue="1" operator="containsText" text="Respondido">
      <formula>NOT(ISERROR(SEARCH("Respondido",C2)))</formula>
    </cfRule>
  </conditionalFormatting>
  <conditionalFormatting sqref="C2:F2">
    <cfRule type="containsText" dxfId="1529" priority="1534" stopIfTrue="1" operator="containsText" text="Respondido">
      <formula>NOT(ISERROR(SEARCH("Respondido",C2)))</formula>
    </cfRule>
  </conditionalFormatting>
  <conditionalFormatting sqref="C3:F8">
    <cfRule type="containsText" dxfId="1528" priority="1533" stopIfTrue="1" operator="containsText" text="Respondido">
      <formula>NOT(ISERROR(SEARCH("Respondido",C3)))</formula>
    </cfRule>
  </conditionalFormatting>
  <conditionalFormatting sqref="C3:F8">
    <cfRule type="containsText" dxfId="1527" priority="1532" stopIfTrue="1" operator="containsText" text="Respondido">
      <formula>NOT(ISERROR(SEARCH("Respondido",C3)))</formula>
    </cfRule>
  </conditionalFormatting>
  <conditionalFormatting sqref="C3:F8">
    <cfRule type="containsText" dxfId="1526" priority="1531" stopIfTrue="1" operator="containsText" text="Respondido">
      <formula>NOT(ISERROR(SEARCH("Respondido",C3)))</formula>
    </cfRule>
  </conditionalFormatting>
  <conditionalFormatting sqref="C3:F8">
    <cfRule type="containsText" dxfId="1525" priority="1530" stopIfTrue="1" operator="containsText" text="Respondido">
      <formula>NOT(ISERROR(SEARCH("Respondido",C3)))</formula>
    </cfRule>
  </conditionalFormatting>
  <conditionalFormatting sqref="C3:F8">
    <cfRule type="containsText" dxfId="1524" priority="1529" stopIfTrue="1" operator="containsText" text="Respondido">
      <formula>NOT(ISERROR(SEARCH("Respondido",C3)))</formula>
    </cfRule>
  </conditionalFormatting>
  <conditionalFormatting sqref="C3:F8">
    <cfRule type="containsText" dxfId="1523" priority="1528" stopIfTrue="1" operator="containsText" text="Respondido">
      <formula>NOT(ISERROR(SEARCH("Respondido",C3)))</formula>
    </cfRule>
  </conditionalFormatting>
  <conditionalFormatting sqref="C3:F8">
    <cfRule type="containsText" dxfId="1522" priority="1527" stopIfTrue="1" operator="containsText" text="Respondido">
      <formula>NOT(ISERROR(SEARCH("Respondido",C3)))</formula>
    </cfRule>
  </conditionalFormatting>
  <conditionalFormatting sqref="C3:F8">
    <cfRule type="containsText" dxfId="1521" priority="1526" stopIfTrue="1" operator="containsText" text="Respondido">
      <formula>NOT(ISERROR(SEARCH("Respondido",C3)))</formula>
    </cfRule>
  </conditionalFormatting>
  <conditionalFormatting sqref="C3:F8">
    <cfRule type="containsText" dxfId="1520" priority="1525" stopIfTrue="1" operator="containsText" text="Respondido">
      <formula>NOT(ISERROR(SEARCH("Respondido",C3)))</formula>
    </cfRule>
  </conditionalFormatting>
  <conditionalFormatting sqref="C9:F10">
    <cfRule type="containsText" dxfId="1519" priority="1524" stopIfTrue="1" operator="containsText" text="Respondido">
      <formula>NOT(ISERROR(SEARCH("Respondido",C9)))</formula>
    </cfRule>
  </conditionalFormatting>
  <conditionalFormatting sqref="C9:F10">
    <cfRule type="containsText" dxfId="1518" priority="1523" stopIfTrue="1" operator="containsText" text="Respondido">
      <formula>NOT(ISERROR(SEARCH("Respondido",C9)))</formula>
    </cfRule>
  </conditionalFormatting>
  <conditionalFormatting sqref="C9:F10">
    <cfRule type="containsText" dxfId="1517" priority="1522" stopIfTrue="1" operator="containsText" text="Respondido">
      <formula>NOT(ISERROR(SEARCH("Respondido",C9)))</formula>
    </cfRule>
  </conditionalFormatting>
  <conditionalFormatting sqref="C9:F10">
    <cfRule type="containsText" dxfId="1516" priority="1521" stopIfTrue="1" operator="containsText" text="Respondido">
      <formula>NOT(ISERROR(SEARCH("Respondido",C9)))</formula>
    </cfRule>
  </conditionalFormatting>
  <conditionalFormatting sqref="C9:F10">
    <cfRule type="containsText" dxfId="1515" priority="1520" stopIfTrue="1" operator="containsText" text="Respondido">
      <formula>NOT(ISERROR(SEARCH("Respondido",C9)))</formula>
    </cfRule>
  </conditionalFormatting>
  <conditionalFormatting sqref="C9:F10">
    <cfRule type="containsText" dxfId="1514" priority="1519" stopIfTrue="1" operator="containsText" text="Respondido">
      <formula>NOT(ISERROR(SEARCH("Respondido",C9)))</formula>
    </cfRule>
  </conditionalFormatting>
  <conditionalFormatting sqref="C9:F10">
    <cfRule type="containsText" dxfId="1513" priority="1518" stopIfTrue="1" operator="containsText" text="Respondido">
      <formula>NOT(ISERROR(SEARCH("Respondido",C9)))</formula>
    </cfRule>
  </conditionalFormatting>
  <conditionalFormatting sqref="C9:F10">
    <cfRule type="containsText" dxfId="1512" priority="1517" stopIfTrue="1" operator="containsText" text="Respondido">
      <formula>NOT(ISERROR(SEARCH("Respondido",C9)))</formula>
    </cfRule>
  </conditionalFormatting>
  <conditionalFormatting sqref="C9:F10">
    <cfRule type="containsText" dxfId="1511" priority="1516" stopIfTrue="1" operator="containsText" text="Respondido">
      <formula>NOT(ISERROR(SEARCH("Respondido",C9)))</formula>
    </cfRule>
  </conditionalFormatting>
  <conditionalFormatting sqref="C11:F16">
    <cfRule type="containsText" dxfId="1510" priority="1515" stopIfTrue="1" operator="containsText" text="Respondido">
      <formula>NOT(ISERROR(SEARCH("Respondido",C11)))</formula>
    </cfRule>
  </conditionalFormatting>
  <conditionalFormatting sqref="C11:F16">
    <cfRule type="containsText" dxfId="1509" priority="1514" stopIfTrue="1" operator="containsText" text="Respondido">
      <formula>NOT(ISERROR(SEARCH("Respondido",C11)))</formula>
    </cfRule>
  </conditionalFormatting>
  <conditionalFormatting sqref="C11:F16">
    <cfRule type="containsText" dxfId="1508" priority="1513" stopIfTrue="1" operator="containsText" text="Respondido">
      <formula>NOT(ISERROR(SEARCH("Respondido",C11)))</formula>
    </cfRule>
  </conditionalFormatting>
  <conditionalFormatting sqref="C11:F16">
    <cfRule type="containsText" dxfId="1507" priority="1512" stopIfTrue="1" operator="containsText" text="Respondido">
      <formula>NOT(ISERROR(SEARCH("Respondido",C11)))</formula>
    </cfRule>
  </conditionalFormatting>
  <conditionalFormatting sqref="C11:F16">
    <cfRule type="containsText" dxfId="1506" priority="1511" stopIfTrue="1" operator="containsText" text="Respondido">
      <formula>NOT(ISERROR(SEARCH("Respondido",C11)))</formula>
    </cfRule>
  </conditionalFormatting>
  <conditionalFormatting sqref="C11:F16">
    <cfRule type="containsText" dxfId="1505" priority="1510" stopIfTrue="1" operator="containsText" text="Respondido">
      <formula>NOT(ISERROR(SEARCH("Respondido",C11)))</formula>
    </cfRule>
  </conditionalFormatting>
  <conditionalFormatting sqref="C11:F16">
    <cfRule type="containsText" dxfId="1504" priority="1509" stopIfTrue="1" operator="containsText" text="Respondido">
      <formula>NOT(ISERROR(SEARCH("Respondido",C11)))</formula>
    </cfRule>
  </conditionalFormatting>
  <conditionalFormatting sqref="C11:F16">
    <cfRule type="containsText" dxfId="1503" priority="1508" stopIfTrue="1" operator="containsText" text="Respondido">
      <formula>NOT(ISERROR(SEARCH("Respondido",C11)))</formula>
    </cfRule>
  </conditionalFormatting>
  <conditionalFormatting sqref="C11:F16">
    <cfRule type="containsText" dxfId="1502" priority="1507" stopIfTrue="1" operator="containsText" text="Respondido">
      <formula>NOT(ISERROR(SEARCH("Respondido",C11)))</formula>
    </cfRule>
  </conditionalFormatting>
  <conditionalFormatting sqref="C17:F19">
    <cfRule type="containsText" dxfId="1501" priority="1506" stopIfTrue="1" operator="containsText" text="Respondido">
      <formula>NOT(ISERROR(SEARCH("Respondido",C17)))</formula>
    </cfRule>
  </conditionalFormatting>
  <conditionalFormatting sqref="C17:F19">
    <cfRule type="containsText" dxfId="1500" priority="1505" stopIfTrue="1" operator="containsText" text="Respondido">
      <formula>NOT(ISERROR(SEARCH("Respondido",C17)))</formula>
    </cfRule>
  </conditionalFormatting>
  <conditionalFormatting sqref="C17:F19">
    <cfRule type="containsText" dxfId="1499" priority="1504" stopIfTrue="1" operator="containsText" text="Respondido">
      <formula>NOT(ISERROR(SEARCH("Respondido",C17)))</formula>
    </cfRule>
  </conditionalFormatting>
  <conditionalFormatting sqref="C17:F19">
    <cfRule type="containsText" dxfId="1498" priority="1503" stopIfTrue="1" operator="containsText" text="Respondido">
      <formula>NOT(ISERROR(SEARCH("Respondido",C17)))</formula>
    </cfRule>
  </conditionalFormatting>
  <conditionalFormatting sqref="C17:F19">
    <cfRule type="containsText" dxfId="1497" priority="1502" stopIfTrue="1" operator="containsText" text="Respondido">
      <formula>NOT(ISERROR(SEARCH("Respondido",C17)))</formula>
    </cfRule>
  </conditionalFormatting>
  <conditionalFormatting sqref="C17:F19">
    <cfRule type="containsText" dxfId="1496" priority="1501" stopIfTrue="1" operator="containsText" text="Respondido">
      <formula>NOT(ISERROR(SEARCH("Respondido",C17)))</formula>
    </cfRule>
  </conditionalFormatting>
  <conditionalFormatting sqref="C17:F19">
    <cfRule type="containsText" dxfId="1495" priority="1500" stopIfTrue="1" operator="containsText" text="Respondido">
      <formula>NOT(ISERROR(SEARCH("Respondido",C17)))</formula>
    </cfRule>
  </conditionalFormatting>
  <conditionalFormatting sqref="C17:F19">
    <cfRule type="containsText" dxfId="1494" priority="1499" stopIfTrue="1" operator="containsText" text="Respondido">
      <formula>NOT(ISERROR(SEARCH("Respondido",C17)))</formula>
    </cfRule>
  </conditionalFormatting>
  <conditionalFormatting sqref="C17:F19">
    <cfRule type="containsText" dxfId="1493" priority="1498" stopIfTrue="1" operator="containsText" text="Respondido">
      <formula>NOT(ISERROR(SEARCH("Respondido",C17)))</formula>
    </cfRule>
  </conditionalFormatting>
  <conditionalFormatting sqref="C20:F23">
    <cfRule type="containsText" dxfId="1492" priority="1497" stopIfTrue="1" operator="containsText" text="Respondido">
      <formula>NOT(ISERROR(SEARCH("Respondido",C20)))</formula>
    </cfRule>
  </conditionalFormatting>
  <conditionalFormatting sqref="C20:F23">
    <cfRule type="containsText" dxfId="1491" priority="1496" stopIfTrue="1" operator="containsText" text="Respondido">
      <formula>NOT(ISERROR(SEARCH("Respondido",C20)))</formula>
    </cfRule>
  </conditionalFormatting>
  <conditionalFormatting sqref="C20:F23">
    <cfRule type="containsText" dxfId="1490" priority="1495" stopIfTrue="1" operator="containsText" text="Respondido">
      <formula>NOT(ISERROR(SEARCH("Respondido",C20)))</formula>
    </cfRule>
  </conditionalFormatting>
  <conditionalFormatting sqref="C20:F23">
    <cfRule type="containsText" dxfId="1489" priority="1494" stopIfTrue="1" operator="containsText" text="Respondido">
      <formula>NOT(ISERROR(SEARCH("Respondido",C20)))</formula>
    </cfRule>
  </conditionalFormatting>
  <conditionalFormatting sqref="C20:F23">
    <cfRule type="containsText" dxfId="1488" priority="1493" stopIfTrue="1" operator="containsText" text="Respondido">
      <formula>NOT(ISERROR(SEARCH("Respondido",C20)))</formula>
    </cfRule>
  </conditionalFormatting>
  <conditionalFormatting sqref="C20:F23">
    <cfRule type="containsText" dxfId="1487" priority="1492" stopIfTrue="1" operator="containsText" text="Respondido">
      <formula>NOT(ISERROR(SEARCH("Respondido",C20)))</formula>
    </cfRule>
  </conditionalFormatting>
  <conditionalFormatting sqref="C20:F23">
    <cfRule type="containsText" dxfId="1486" priority="1491" stopIfTrue="1" operator="containsText" text="Respondido">
      <formula>NOT(ISERROR(SEARCH("Respondido",C20)))</formula>
    </cfRule>
  </conditionalFormatting>
  <conditionalFormatting sqref="C20:F23">
    <cfRule type="containsText" dxfId="1485" priority="1490" stopIfTrue="1" operator="containsText" text="Respondido">
      <formula>NOT(ISERROR(SEARCH("Respondido",C20)))</formula>
    </cfRule>
  </conditionalFormatting>
  <conditionalFormatting sqref="C20:F23">
    <cfRule type="containsText" dxfId="1484" priority="1489" stopIfTrue="1" operator="containsText" text="Respondido">
      <formula>NOT(ISERROR(SEARCH("Respondido",C20)))</formula>
    </cfRule>
  </conditionalFormatting>
  <conditionalFormatting sqref="C24:F30">
    <cfRule type="containsText" dxfId="1483" priority="1488" stopIfTrue="1" operator="containsText" text="Respondido">
      <formula>NOT(ISERROR(SEARCH("Respondido",C24)))</formula>
    </cfRule>
  </conditionalFormatting>
  <conditionalFormatting sqref="C24:F30">
    <cfRule type="containsText" dxfId="1482" priority="1487" stopIfTrue="1" operator="containsText" text="Respondido">
      <formula>NOT(ISERROR(SEARCH("Respondido",C24)))</formula>
    </cfRule>
  </conditionalFormatting>
  <conditionalFormatting sqref="C24:F30">
    <cfRule type="containsText" dxfId="1481" priority="1486" stopIfTrue="1" operator="containsText" text="Respondido">
      <formula>NOT(ISERROR(SEARCH("Respondido",C24)))</formula>
    </cfRule>
  </conditionalFormatting>
  <conditionalFormatting sqref="C24:F30">
    <cfRule type="containsText" dxfId="1480" priority="1485" stopIfTrue="1" operator="containsText" text="Respondido">
      <formula>NOT(ISERROR(SEARCH("Respondido",C24)))</formula>
    </cfRule>
  </conditionalFormatting>
  <conditionalFormatting sqref="C24:F30">
    <cfRule type="containsText" dxfId="1479" priority="1484" stopIfTrue="1" operator="containsText" text="Respondido">
      <formula>NOT(ISERROR(SEARCH("Respondido",C24)))</formula>
    </cfRule>
  </conditionalFormatting>
  <conditionalFormatting sqref="C24:F30">
    <cfRule type="containsText" dxfId="1478" priority="1483" stopIfTrue="1" operator="containsText" text="Respondido">
      <formula>NOT(ISERROR(SEARCH("Respondido",C24)))</formula>
    </cfRule>
  </conditionalFormatting>
  <conditionalFormatting sqref="C24:F30">
    <cfRule type="containsText" dxfId="1477" priority="1482" stopIfTrue="1" operator="containsText" text="Respondido">
      <formula>NOT(ISERROR(SEARCH("Respondido",C24)))</formula>
    </cfRule>
  </conditionalFormatting>
  <conditionalFormatting sqref="C24:F30">
    <cfRule type="containsText" dxfId="1476" priority="1481" stopIfTrue="1" operator="containsText" text="Respondido">
      <formula>NOT(ISERROR(SEARCH("Respondido",C24)))</formula>
    </cfRule>
  </conditionalFormatting>
  <conditionalFormatting sqref="C24:F30">
    <cfRule type="containsText" dxfId="1475" priority="1480" stopIfTrue="1" operator="containsText" text="Respondido">
      <formula>NOT(ISERROR(SEARCH("Respondido",C24)))</formula>
    </cfRule>
  </conditionalFormatting>
  <conditionalFormatting sqref="C31:F34">
    <cfRule type="containsText" dxfId="1474" priority="1479" stopIfTrue="1" operator="containsText" text="Respondido">
      <formula>NOT(ISERROR(SEARCH("Respondido",C31)))</formula>
    </cfRule>
  </conditionalFormatting>
  <conditionalFormatting sqref="C31:F34">
    <cfRule type="containsText" dxfId="1473" priority="1478" stopIfTrue="1" operator="containsText" text="Respondido">
      <formula>NOT(ISERROR(SEARCH("Respondido",C31)))</formula>
    </cfRule>
  </conditionalFormatting>
  <conditionalFormatting sqref="C31:F34">
    <cfRule type="containsText" dxfId="1472" priority="1477" stopIfTrue="1" operator="containsText" text="Respondido">
      <formula>NOT(ISERROR(SEARCH("Respondido",C31)))</formula>
    </cfRule>
  </conditionalFormatting>
  <conditionalFormatting sqref="C31:F34">
    <cfRule type="containsText" dxfId="1471" priority="1476" stopIfTrue="1" operator="containsText" text="Respondido">
      <formula>NOT(ISERROR(SEARCH("Respondido",C31)))</formula>
    </cfRule>
  </conditionalFormatting>
  <conditionalFormatting sqref="C31:F34">
    <cfRule type="containsText" dxfId="1470" priority="1475" stopIfTrue="1" operator="containsText" text="Respondido">
      <formula>NOT(ISERROR(SEARCH("Respondido",C31)))</formula>
    </cfRule>
  </conditionalFormatting>
  <conditionalFormatting sqref="C31:F34">
    <cfRule type="containsText" dxfId="1469" priority="1474" stopIfTrue="1" operator="containsText" text="Respondido">
      <formula>NOT(ISERROR(SEARCH("Respondido",C31)))</formula>
    </cfRule>
  </conditionalFormatting>
  <conditionalFormatting sqref="C31:F34">
    <cfRule type="containsText" dxfId="1468" priority="1473" stopIfTrue="1" operator="containsText" text="Respondido">
      <formula>NOT(ISERROR(SEARCH("Respondido",C31)))</formula>
    </cfRule>
  </conditionalFormatting>
  <conditionalFormatting sqref="C31:F34">
    <cfRule type="containsText" dxfId="1467" priority="1472" stopIfTrue="1" operator="containsText" text="Respondido">
      <formula>NOT(ISERROR(SEARCH("Respondido",C31)))</formula>
    </cfRule>
  </conditionalFormatting>
  <conditionalFormatting sqref="C31:F34">
    <cfRule type="containsText" dxfId="1466" priority="1471" stopIfTrue="1" operator="containsText" text="Respondido">
      <formula>NOT(ISERROR(SEARCH("Respondido",C31)))</formula>
    </cfRule>
  </conditionalFormatting>
  <conditionalFormatting sqref="C35:F38">
    <cfRule type="containsText" dxfId="1465" priority="1470" stopIfTrue="1" operator="containsText" text="Respondido">
      <formula>NOT(ISERROR(SEARCH("Respondido",C35)))</formula>
    </cfRule>
  </conditionalFormatting>
  <conditionalFormatting sqref="C35:F38">
    <cfRule type="containsText" dxfId="1464" priority="1469" stopIfTrue="1" operator="containsText" text="Respondido">
      <formula>NOT(ISERROR(SEARCH("Respondido",C35)))</formula>
    </cfRule>
  </conditionalFormatting>
  <conditionalFormatting sqref="C35:F38">
    <cfRule type="containsText" dxfId="1463" priority="1468" stopIfTrue="1" operator="containsText" text="Respondido">
      <formula>NOT(ISERROR(SEARCH("Respondido",C35)))</formula>
    </cfRule>
  </conditionalFormatting>
  <conditionalFormatting sqref="C35:F38">
    <cfRule type="containsText" dxfId="1462" priority="1467" stopIfTrue="1" operator="containsText" text="Respondido">
      <formula>NOT(ISERROR(SEARCH("Respondido",C35)))</formula>
    </cfRule>
  </conditionalFormatting>
  <conditionalFormatting sqref="C35:F38">
    <cfRule type="containsText" dxfId="1461" priority="1466" stopIfTrue="1" operator="containsText" text="Respondido">
      <formula>NOT(ISERROR(SEARCH("Respondido",C35)))</formula>
    </cfRule>
  </conditionalFormatting>
  <conditionalFormatting sqref="C35:F38">
    <cfRule type="containsText" dxfId="1460" priority="1465" stopIfTrue="1" operator="containsText" text="Respondido">
      <formula>NOT(ISERROR(SEARCH("Respondido",C35)))</formula>
    </cfRule>
  </conditionalFormatting>
  <conditionalFormatting sqref="C35:F38">
    <cfRule type="containsText" dxfId="1459" priority="1464" stopIfTrue="1" operator="containsText" text="Respondido">
      <formula>NOT(ISERROR(SEARCH("Respondido",C35)))</formula>
    </cfRule>
  </conditionalFormatting>
  <conditionalFormatting sqref="C35:F38">
    <cfRule type="containsText" dxfId="1458" priority="1463" stopIfTrue="1" operator="containsText" text="Respondido">
      <formula>NOT(ISERROR(SEARCH("Respondido",C35)))</formula>
    </cfRule>
  </conditionalFormatting>
  <conditionalFormatting sqref="C35:F38">
    <cfRule type="containsText" dxfId="1457" priority="1462" stopIfTrue="1" operator="containsText" text="Respondido">
      <formula>NOT(ISERROR(SEARCH("Respondido",C35)))</formula>
    </cfRule>
  </conditionalFormatting>
  <conditionalFormatting sqref="J36">
    <cfRule type="containsText" dxfId="1456" priority="1461" stopIfTrue="1" operator="containsText" text="Respondido">
      <formula>NOT(ISERROR(SEARCH("Respondido",J36)))</formula>
    </cfRule>
  </conditionalFormatting>
  <conditionalFormatting sqref="J36">
    <cfRule type="containsText" dxfId="1455" priority="1460" stopIfTrue="1" operator="containsText" text="Respondido">
      <formula>NOT(ISERROR(SEARCH("Respondido",J36)))</formula>
    </cfRule>
  </conditionalFormatting>
  <conditionalFormatting sqref="J36">
    <cfRule type="containsText" dxfId="1454" priority="1459" stopIfTrue="1" operator="containsText" text="Respondido">
      <formula>NOT(ISERROR(SEARCH("Respondido",J36)))</formula>
    </cfRule>
  </conditionalFormatting>
  <conditionalFormatting sqref="J36">
    <cfRule type="containsText" dxfId="1453" priority="1458" stopIfTrue="1" operator="containsText" text="Respondido">
      <formula>NOT(ISERROR(SEARCH("Respondido",J36)))</formula>
    </cfRule>
  </conditionalFormatting>
  <conditionalFormatting sqref="J36">
    <cfRule type="containsText" dxfId="1452" priority="1457" stopIfTrue="1" operator="containsText" text="Respondido">
      <formula>NOT(ISERROR(SEARCH("Respondido",J36)))</formula>
    </cfRule>
  </conditionalFormatting>
  <conditionalFormatting sqref="J36">
    <cfRule type="containsText" dxfId="1451" priority="1456" stopIfTrue="1" operator="containsText" text="Respondido">
      <formula>NOT(ISERROR(SEARCH("Respondido",J36)))</formula>
    </cfRule>
  </conditionalFormatting>
  <conditionalFormatting sqref="J36">
    <cfRule type="containsText" dxfId="1450" priority="1455" stopIfTrue="1" operator="containsText" text="Respondido">
      <formula>NOT(ISERROR(SEARCH("Respondido",J36)))</formula>
    </cfRule>
  </conditionalFormatting>
  <conditionalFormatting sqref="J36">
    <cfRule type="containsText" dxfId="1449" priority="1454" stopIfTrue="1" operator="containsText" text="Respondido">
      <formula>NOT(ISERROR(SEARCH("Respondido",J36)))</formula>
    </cfRule>
  </conditionalFormatting>
  <conditionalFormatting sqref="J36">
    <cfRule type="containsText" dxfId="1448" priority="1453" stopIfTrue="1" operator="containsText" text="Respondido">
      <formula>NOT(ISERROR(SEARCH("Respondido",J36)))</formula>
    </cfRule>
  </conditionalFormatting>
  <conditionalFormatting sqref="C39:F40">
    <cfRule type="containsText" dxfId="1447" priority="1452" stopIfTrue="1" operator="containsText" text="Respondido">
      <formula>NOT(ISERROR(SEARCH("Respondido",C39)))</formula>
    </cfRule>
  </conditionalFormatting>
  <conditionalFormatting sqref="C39:F40">
    <cfRule type="containsText" dxfId="1446" priority="1451" stopIfTrue="1" operator="containsText" text="Respondido">
      <formula>NOT(ISERROR(SEARCH("Respondido",C39)))</formula>
    </cfRule>
  </conditionalFormatting>
  <conditionalFormatting sqref="C39:F40">
    <cfRule type="containsText" dxfId="1445" priority="1450" stopIfTrue="1" operator="containsText" text="Respondido">
      <formula>NOT(ISERROR(SEARCH("Respondido",C39)))</formula>
    </cfRule>
  </conditionalFormatting>
  <conditionalFormatting sqref="C39:F40">
    <cfRule type="containsText" dxfId="1444" priority="1449" stopIfTrue="1" operator="containsText" text="Respondido">
      <formula>NOT(ISERROR(SEARCH("Respondido",C39)))</formula>
    </cfRule>
  </conditionalFormatting>
  <conditionalFormatting sqref="C39:F40">
    <cfRule type="containsText" dxfId="1443" priority="1448" stopIfTrue="1" operator="containsText" text="Respondido">
      <formula>NOT(ISERROR(SEARCH("Respondido",C39)))</formula>
    </cfRule>
  </conditionalFormatting>
  <conditionalFormatting sqref="C39:F40">
    <cfRule type="containsText" dxfId="1442" priority="1447" stopIfTrue="1" operator="containsText" text="Respondido">
      <formula>NOT(ISERROR(SEARCH("Respondido",C39)))</formula>
    </cfRule>
  </conditionalFormatting>
  <conditionalFormatting sqref="C39:F40">
    <cfRule type="containsText" dxfId="1441" priority="1446" stopIfTrue="1" operator="containsText" text="Respondido">
      <formula>NOT(ISERROR(SEARCH("Respondido",C39)))</formula>
    </cfRule>
  </conditionalFormatting>
  <conditionalFormatting sqref="C39:F40">
    <cfRule type="containsText" dxfId="1440" priority="1445" stopIfTrue="1" operator="containsText" text="Respondido">
      <formula>NOT(ISERROR(SEARCH("Respondido",C39)))</formula>
    </cfRule>
  </conditionalFormatting>
  <conditionalFormatting sqref="C39:F40">
    <cfRule type="containsText" dxfId="1439" priority="1444" stopIfTrue="1" operator="containsText" text="Respondido">
      <formula>NOT(ISERROR(SEARCH("Respondido",C39)))</formula>
    </cfRule>
  </conditionalFormatting>
  <conditionalFormatting sqref="C41:F42">
    <cfRule type="containsText" dxfId="1438" priority="1443" stopIfTrue="1" operator="containsText" text="Respondido">
      <formula>NOT(ISERROR(SEARCH("Respondido",C41)))</formula>
    </cfRule>
  </conditionalFormatting>
  <conditionalFormatting sqref="C41:F42">
    <cfRule type="containsText" dxfId="1437" priority="1442" stopIfTrue="1" operator="containsText" text="Respondido">
      <formula>NOT(ISERROR(SEARCH("Respondido",C41)))</formula>
    </cfRule>
  </conditionalFormatting>
  <conditionalFormatting sqref="C41:F42">
    <cfRule type="containsText" dxfId="1436" priority="1441" stopIfTrue="1" operator="containsText" text="Respondido">
      <formula>NOT(ISERROR(SEARCH("Respondido",C41)))</formula>
    </cfRule>
  </conditionalFormatting>
  <conditionalFormatting sqref="C41:F42">
    <cfRule type="containsText" dxfId="1435" priority="1440" stopIfTrue="1" operator="containsText" text="Respondido">
      <formula>NOT(ISERROR(SEARCH("Respondido",C41)))</formula>
    </cfRule>
  </conditionalFormatting>
  <conditionalFormatting sqref="C41:F42">
    <cfRule type="containsText" dxfId="1434" priority="1439" stopIfTrue="1" operator="containsText" text="Respondido">
      <formula>NOT(ISERROR(SEARCH("Respondido",C41)))</formula>
    </cfRule>
  </conditionalFormatting>
  <conditionalFormatting sqref="C41:F42">
    <cfRule type="containsText" dxfId="1433" priority="1438" stopIfTrue="1" operator="containsText" text="Respondido">
      <formula>NOT(ISERROR(SEARCH("Respondido",C41)))</formula>
    </cfRule>
  </conditionalFormatting>
  <conditionalFormatting sqref="C41:F42">
    <cfRule type="containsText" dxfId="1432" priority="1437" stopIfTrue="1" operator="containsText" text="Respondido">
      <formula>NOT(ISERROR(SEARCH("Respondido",C41)))</formula>
    </cfRule>
  </conditionalFormatting>
  <conditionalFormatting sqref="C41:F42">
    <cfRule type="containsText" dxfId="1431" priority="1436" stopIfTrue="1" operator="containsText" text="Respondido">
      <formula>NOT(ISERROR(SEARCH("Respondido",C41)))</formula>
    </cfRule>
  </conditionalFormatting>
  <conditionalFormatting sqref="C41:F42">
    <cfRule type="containsText" dxfId="1430" priority="1435" stopIfTrue="1" operator="containsText" text="Respondido">
      <formula>NOT(ISERROR(SEARCH("Respondido",C41)))</formula>
    </cfRule>
  </conditionalFormatting>
  <conditionalFormatting sqref="C43:F45">
    <cfRule type="containsText" dxfId="1429" priority="1434" stopIfTrue="1" operator="containsText" text="Respondido">
      <formula>NOT(ISERROR(SEARCH("Respondido",C43)))</formula>
    </cfRule>
  </conditionalFormatting>
  <conditionalFormatting sqref="C43:F45">
    <cfRule type="containsText" dxfId="1428" priority="1433" stopIfTrue="1" operator="containsText" text="Respondido">
      <formula>NOT(ISERROR(SEARCH("Respondido",C43)))</formula>
    </cfRule>
  </conditionalFormatting>
  <conditionalFormatting sqref="C43:F45">
    <cfRule type="containsText" dxfId="1427" priority="1432" stopIfTrue="1" operator="containsText" text="Respondido">
      <formula>NOT(ISERROR(SEARCH("Respondido",C43)))</formula>
    </cfRule>
  </conditionalFormatting>
  <conditionalFormatting sqref="C43:F45">
    <cfRule type="containsText" dxfId="1426" priority="1431" stopIfTrue="1" operator="containsText" text="Respondido">
      <formula>NOT(ISERROR(SEARCH("Respondido",C43)))</formula>
    </cfRule>
  </conditionalFormatting>
  <conditionalFormatting sqref="C43:F45">
    <cfRule type="containsText" dxfId="1425" priority="1430" stopIfTrue="1" operator="containsText" text="Respondido">
      <formula>NOT(ISERROR(SEARCH("Respondido",C43)))</formula>
    </cfRule>
  </conditionalFormatting>
  <conditionalFormatting sqref="C43:F45">
    <cfRule type="containsText" dxfId="1424" priority="1429" stopIfTrue="1" operator="containsText" text="Respondido">
      <formula>NOT(ISERROR(SEARCH("Respondido",C43)))</formula>
    </cfRule>
  </conditionalFormatting>
  <conditionalFormatting sqref="C43:F45">
    <cfRule type="containsText" dxfId="1423" priority="1428" stopIfTrue="1" operator="containsText" text="Respondido">
      <formula>NOT(ISERROR(SEARCH("Respondido",C43)))</formula>
    </cfRule>
  </conditionalFormatting>
  <conditionalFormatting sqref="C43:F45">
    <cfRule type="containsText" dxfId="1422" priority="1427" stopIfTrue="1" operator="containsText" text="Respondido">
      <formula>NOT(ISERROR(SEARCH("Respondido",C43)))</formula>
    </cfRule>
  </conditionalFormatting>
  <conditionalFormatting sqref="C43:F45">
    <cfRule type="containsText" dxfId="1421" priority="1426" stopIfTrue="1" operator="containsText" text="Respondido">
      <formula>NOT(ISERROR(SEARCH("Respondido",C43)))</formula>
    </cfRule>
  </conditionalFormatting>
  <conditionalFormatting sqref="C46:F48">
    <cfRule type="containsText" dxfId="1420" priority="1425" stopIfTrue="1" operator="containsText" text="Respondido">
      <formula>NOT(ISERROR(SEARCH("Respondido",C46)))</formula>
    </cfRule>
  </conditionalFormatting>
  <conditionalFormatting sqref="C46:F48">
    <cfRule type="containsText" dxfId="1419" priority="1424" stopIfTrue="1" operator="containsText" text="Respondido">
      <formula>NOT(ISERROR(SEARCH("Respondido",C46)))</formula>
    </cfRule>
  </conditionalFormatting>
  <conditionalFormatting sqref="C46:F48">
    <cfRule type="containsText" dxfId="1418" priority="1423" stopIfTrue="1" operator="containsText" text="Respondido">
      <formula>NOT(ISERROR(SEARCH("Respondido",C46)))</formula>
    </cfRule>
  </conditionalFormatting>
  <conditionalFormatting sqref="C46:F48">
    <cfRule type="containsText" dxfId="1417" priority="1422" stopIfTrue="1" operator="containsText" text="Respondido">
      <formula>NOT(ISERROR(SEARCH("Respondido",C46)))</formula>
    </cfRule>
  </conditionalFormatting>
  <conditionalFormatting sqref="C46:F48">
    <cfRule type="containsText" dxfId="1416" priority="1421" stopIfTrue="1" operator="containsText" text="Respondido">
      <formula>NOT(ISERROR(SEARCH("Respondido",C46)))</formula>
    </cfRule>
  </conditionalFormatting>
  <conditionalFormatting sqref="C46:F48">
    <cfRule type="containsText" dxfId="1415" priority="1420" stopIfTrue="1" operator="containsText" text="Respondido">
      <formula>NOT(ISERROR(SEARCH("Respondido",C46)))</formula>
    </cfRule>
  </conditionalFormatting>
  <conditionalFormatting sqref="C46:F48">
    <cfRule type="containsText" dxfId="1414" priority="1419" stopIfTrue="1" operator="containsText" text="Respondido">
      <formula>NOT(ISERROR(SEARCH("Respondido",C46)))</formula>
    </cfRule>
  </conditionalFormatting>
  <conditionalFormatting sqref="C46:F48">
    <cfRule type="containsText" dxfId="1413" priority="1418" stopIfTrue="1" operator="containsText" text="Respondido">
      <formula>NOT(ISERROR(SEARCH("Respondido",C46)))</formula>
    </cfRule>
  </conditionalFormatting>
  <conditionalFormatting sqref="C46:F48">
    <cfRule type="containsText" dxfId="1412" priority="1417" stopIfTrue="1" operator="containsText" text="Respondido">
      <formula>NOT(ISERROR(SEARCH("Respondido",C46)))</formula>
    </cfRule>
  </conditionalFormatting>
  <conditionalFormatting sqref="C49:F52">
    <cfRule type="containsText" dxfId="1411" priority="1416" stopIfTrue="1" operator="containsText" text="Respondido">
      <formula>NOT(ISERROR(SEARCH("Respondido",C49)))</formula>
    </cfRule>
  </conditionalFormatting>
  <conditionalFormatting sqref="C49:F52">
    <cfRule type="containsText" dxfId="1410" priority="1415" stopIfTrue="1" operator="containsText" text="Respondido">
      <formula>NOT(ISERROR(SEARCH("Respondido",C49)))</formula>
    </cfRule>
  </conditionalFormatting>
  <conditionalFormatting sqref="C49:F52">
    <cfRule type="containsText" dxfId="1409" priority="1414" stopIfTrue="1" operator="containsText" text="Respondido">
      <formula>NOT(ISERROR(SEARCH("Respondido",C49)))</formula>
    </cfRule>
  </conditionalFormatting>
  <conditionalFormatting sqref="C49:F52">
    <cfRule type="containsText" dxfId="1408" priority="1413" stopIfTrue="1" operator="containsText" text="Respondido">
      <formula>NOT(ISERROR(SEARCH("Respondido",C49)))</formula>
    </cfRule>
  </conditionalFormatting>
  <conditionalFormatting sqref="C49:F52">
    <cfRule type="containsText" dxfId="1407" priority="1412" stopIfTrue="1" operator="containsText" text="Respondido">
      <formula>NOT(ISERROR(SEARCH("Respondido",C49)))</formula>
    </cfRule>
  </conditionalFormatting>
  <conditionalFormatting sqref="C49:F52">
    <cfRule type="containsText" dxfId="1406" priority="1411" stopIfTrue="1" operator="containsText" text="Respondido">
      <formula>NOT(ISERROR(SEARCH("Respondido",C49)))</formula>
    </cfRule>
  </conditionalFormatting>
  <conditionalFormatting sqref="C49:F52">
    <cfRule type="containsText" dxfId="1405" priority="1410" stopIfTrue="1" operator="containsText" text="Respondido">
      <formula>NOT(ISERROR(SEARCH("Respondido",C49)))</formula>
    </cfRule>
  </conditionalFormatting>
  <conditionalFormatting sqref="C49:F52">
    <cfRule type="containsText" dxfId="1404" priority="1409" stopIfTrue="1" operator="containsText" text="Respondido">
      <formula>NOT(ISERROR(SEARCH("Respondido",C49)))</formula>
    </cfRule>
  </conditionalFormatting>
  <conditionalFormatting sqref="C49:F52">
    <cfRule type="containsText" dxfId="1403" priority="1408" stopIfTrue="1" operator="containsText" text="Respondido">
      <formula>NOT(ISERROR(SEARCH("Respondido",C49)))</formula>
    </cfRule>
  </conditionalFormatting>
  <conditionalFormatting sqref="C53:F60">
    <cfRule type="containsText" dxfId="1402" priority="1407" stopIfTrue="1" operator="containsText" text="Respondido">
      <formula>NOT(ISERROR(SEARCH("Respondido",C53)))</formula>
    </cfRule>
  </conditionalFormatting>
  <conditionalFormatting sqref="C53:F60">
    <cfRule type="containsText" dxfId="1401" priority="1406" stopIfTrue="1" operator="containsText" text="Respondido">
      <formula>NOT(ISERROR(SEARCH("Respondido",C53)))</formula>
    </cfRule>
  </conditionalFormatting>
  <conditionalFormatting sqref="C53:F60">
    <cfRule type="containsText" dxfId="1400" priority="1405" stopIfTrue="1" operator="containsText" text="Respondido">
      <formula>NOT(ISERROR(SEARCH("Respondido",C53)))</formula>
    </cfRule>
  </conditionalFormatting>
  <conditionalFormatting sqref="C53:F60">
    <cfRule type="containsText" dxfId="1399" priority="1404" stopIfTrue="1" operator="containsText" text="Respondido">
      <formula>NOT(ISERROR(SEARCH("Respondido",C53)))</formula>
    </cfRule>
  </conditionalFormatting>
  <conditionalFormatting sqref="C53:F60">
    <cfRule type="containsText" dxfId="1398" priority="1403" stopIfTrue="1" operator="containsText" text="Respondido">
      <formula>NOT(ISERROR(SEARCH("Respondido",C53)))</formula>
    </cfRule>
  </conditionalFormatting>
  <conditionalFormatting sqref="C53:F60">
    <cfRule type="containsText" dxfId="1397" priority="1402" stopIfTrue="1" operator="containsText" text="Respondido">
      <formula>NOT(ISERROR(SEARCH("Respondido",C53)))</formula>
    </cfRule>
  </conditionalFormatting>
  <conditionalFormatting sqref="C53:F60">
    <cfRule type="containsText" dxfId="1396" priority="1401" stopIfTrue="1" operator="containsText" text="Respondido">
      <formula>NOT(ISERROR(SEARCH("Respondido",C53)))</formula>
    </cfRule>
  </conditionalFormatting>
  <conditionalFormatting sqref="C53:F60">
    <cfRule type="containsText" dxfId="1395" priority="1400" stopIfTrue="1" operator="containsText" text="Respondido">
      <formula>NOT(ISERROR(SEARCH("Respondido",C53)))</formula>
    </cfRule>
  </conditionalFormatting>
  <conditionalFormatting sqref="C53:F60">
    <cfRule type="containsText" dxfId="1394" priority="1399" stopIfTrue="1" operator="containsText" text="Respondido">
      <formula>NOT(ISERROR(SEARCH("Respondido",C53)))</formula>
    </cfRule>
  </conditionalFormatting>
  <conditionalFormatting sqref="C61:F63">
    <cfRule type="containsText" dxfId="1393" priority="1398" stopIfTrue="1" operator="containsText" text="Respondido">
      <formula>NOT(ISERROR(SEARCH("Respondido",C61)))</formula>
    </cfRule>
  </conditionalFormatting>
  <conditionalFormatting sqref="C61:F63">
    <cfRule type="containsText" dxfId="1392" priority="1397" stopIfTrue="1" operator="containsText" text="Respondido">
      <formula>NOT(ISERROR(SEARCH("Respondido",C61)))</formula>
    </cfRule>
  </conditionalFormatting>
  <conditionalFormatting sqref="C61:F63">
    <cfRule type="containsText" dxfId="1391" priority="1396" stopIfTrue="1" operator="containsText" text="Respondido">
      <formula>NOT(ISERROR(SEARCH("Respondido",C61)))</formula>
    </cfRule>
  </conditionalFormatting>
  <conditionalFormatting sqref="C61:F63">
    <cfRule type="containsText" dxfId="1390" priority="1395" stopIfTrue="1" operator="containsText" text="Respondido">
      <formula>NOT(ISERROR(SEARCH("Respondido",C61)))</formula>
    </cfRule>
  </conditionalFormatting>
  <conditionalFormatting sqref="C61:F63">
    <cfRule type="containsText" dxfId="1389" priority="1394" stopIfTrue="1" operator="containsText" text="Respondido">
      <formula>NOT(ISERROR(SEARCH("Respondido",C61)))</formula>
    </cfRule>
  </conditionalFormatting>
  <conditionalFormatting sqref="C61:F63">
    <cfRule type="containsText" dxfId="1388" priority="1393" stopIfTrue="1" operator="containsText" text="Respondido">
      <formula>NOT(ISERROR(SEARCH("Respondido",C61)))</formula>
    </cfRule>
  </conditionalFormatting>
  <conditionalFormatting sqref="C61:F63">
    <cfRule type="containsText" dxfId="1387" priority="1392" stopIfTrue="1" operator="containsText" text="Respondido">
      <formula>NOT(ISERROR(SEARCH("Respondido",C61)))</formula>
    </cfRule>
  </conditionalFormatting>
  <conditionalFormatting sqref="C61:F63">
    <cfRule type="containsText" dxfId="1386" priority="1391" stopIfTrue="1" operator="containsText" text="Respondido">
      <formula>NOT(ISERROR(SEARCH("Respondido",C61)))</formula>
    </cfRule>
  </conditionalFormatting>
  <conditionalFormatting sqref="C61:F63">
    <cfRule type="containsText" dxfId="1385" priority="1390" stopIfTrue="1" operator="containsText" text="Respondido">
      <formula>NOT(ISERROR(SEARCH("Respondido",C61)))</formula>
    </cfRule>
  </conditionalFormatting>
  <conditionalFormatting sqref="C64:F65">
    <cfRule type="containsText" dxfId="1384" priority="1389" stopIfTrue="1" operator="containsText" text="Respondido">
      <formula>NOT(ISERROR(SEARCH("Respondido",C64)))</formula>
    </cfRule>
  </conditionalFormatting>
  <conditionalFormatting sqref="C64:F65">
    <cfRule type="containsText" dxfId="1383" priority="1388" stopIfTrue="1" operator="containsText" text="Respondido">
      <formula>NOT(ISERROR(SEARCH("Respondido",C64)))</formula>
    </cfRule>
  </conditionalFormatting>
  <conditionalFormatting sqref="C64:F65">
    <cfRule type="containsText" dxfId="1382" priority="1387" stopIfTrue="1" operator="containsText" text="Respondido">
      <formula>NOT(ISERROR(SEARCH("Respondido",C64)))</formula>
    </cfRule>
  </conditionalFormatting>
  <conditionalFormatting sqref="C64:F65">
    <cfRule type="containsText" dxfId="1381" priority="1386" stopIfTrue="1" operator="containsText" text="Respondido">
      <formula>NOT(ISERROR(SEARCH("Respondido",C64)))</formula>
    </cfRule>
  </conditionalFormatting>
  <conditionalFormatting sqref="C64:F65">
    <cfRule type="containsText" dxfId="1380" priority="1385" stopIfTrue="1" operator="containsText" text="Respondido">
      <formula>NOT(ISERROR(SEARCH("Respondido",C64)))</formula>
    </cfRule>
  </conditionalFormatting>
  <conditionalFormatting sqref="C64:F65">
    <cfRule type="containsText" dxfId="1379" priority="1384" stopIfTrue="1" operator="containsText" text="Respondido">
      <formula>NOT(ISERROR(SEARCH("Respondido",C64)))</formula>
    </cfRule>
  </conditionalFormatting>
  <conditionalFormatting sqref="C64:F65">
    <cfRule type="containsText" dxfId="1378" priority="1383" stopIfTrue="1" operator="containsText" text="Respondido">
      <formula>NOT(ISERROR(SEARCH("Respondido",C64)))</formula>
    </cfRule>
  </conditionalFormatting>
  <conditionalFormatting sqref="C64:F65">
    <cfRule type="containsText" dxfId="1377" priority="1382" stopIfTrue="1" operator="containsText" text="Respondido">
      <formula>NOT(ISERROR(SEARCH("Respondido",C64)))</formula>
    </cfRule>
  </conditionalFormatting>
  <conditionalFormatting sqref="C64:F65">
    <cfRule type="containsText" dxfId="1376" priority="1381" stopIfTrue="1" operator="containsText" text="Respondido">
      <formula>NOT(ISERROR(SEARCH("Respondido",C64)))</formula>
    </cfRule>
  </conditionalFormatting>
  <conditionalFormatting sqref="C66:F70">
    <cfRule type="containsText" dxfId="1375" priority="1380" stopIfTrue="1" operator="containsText" text="Respondido">
      <formula>NOT(ISERROR(SEARCH("Respondido",C66)))</formula>
    </cfRule>
  </conditionalFormatting>
  <conditionalFormatting sqref="C66:F70">
    <cfRule type="containsText" dxfId="1374" priority="1379" stopIfTrue="1" operator="containsText" text="Respondido">
      <formula>NOT(ISERROR(SEARCH("Respondido",C66)))</formula>
    </cfRule>
  </conditionalFormatting>
  <conditionalFormatting sqref="C66:F70">
    <cfRule type="containsText" dxfId="1373" priority="1378" stopIfTrue="1" operator="containsText" text="Respondido">
      <formula>NOT(ISERROR(SEARCH("Respondido",C66)))</formula>
    </cfRule>
  </conditionalFormatting>
  <conditionalFormatting sqref="C66:F70">
    <cfRule type="containsText" dxfId="1372" priority="1377" stopIfTrue="1" operator="containsText" text="Respondido">
      <formula>NOT(ISERROR(SEARCH("Respondido",C66)))</formula>
    </cfRule>
  </conditionalFormatting>
  <conditionalFormatting sqref="C66:F70">
    <cfRule type="containsText" dxfId="1371" priority="1376" stopIfTrue="1" operator="containsText" text="Respondido">
      <formula>NOT(ISERROR(SEARCH("Respondido",C66)))</formula>
    </cfRule>
  </conditionalFormatting>
  <conditionalFormatting sqref="C66:F70">
    <cfRule type="containsText" dxfId="1370" priority="1375" stopIfTrue="1" operator="containsText" text="Respondido">
      <formula>NOT(ISERROR(SEARCH("Respondido",C66)))</formula>
    </cfRule>
  </conditionalFormatting>
  <conditionalFormatting sqref="C66:F70">
    <cfRule type="containsText" dxfId="1369" priority="1374" stopIfTrue="1" operator="containsText" text="Respondido">
      <formula>NOT(ISERROR(SEARCH("Respondido",C66)))</formula>
    </cfRule>
  </conditionalFormatting>
  <conditionalFormatting sqref="C66:F70">
    <cfRule type="containsText" dxfId="1368" priority="1373" stopIfTrue="1" operator="containsText" text="Respondido">
      <formula>NOT(ISERROR(SEARCH("Respondido",C66)))</formula>
    </cfRule>
  </conditionalFormatting>
  <conditionalFormatting sqref="C66:F70">
    <cfRule type="containsText" dxfId="1367" priority="1372" stopIfTrue="1" operator="containsText" text="Respondido">
      <formula>NOT(ISERROR(SEARCH("Respondido",C66)))</formula>
    </cfRule>
  </conditionalFormatting>
  <conditionalFormatting sqref="C74:C77 C71:C72 D71:D77 F71:F77 E71:E73 E75:E77">
    <cfRule type="containsText" dxfId="1366" priority="1371" stopIfTrue="1" operator="containsText" text="Respondido">
      <formula>NOT(ISERROR(SEARCH("Respondido",C71)))</formula>
    </cfRule>
  </conditionalFormatting>
  <conditionalFormatting sqref="C74:C77 C71:C72 D71:D77 F71:F77 E71:E73 E75:E77">
    <cfRule type="containsText" dxfId="1365" priority="1370" stopIfTrue="1" operator="containsText" text="Respondido">
      <formula>NOT(ISERROR(SEARCH("Respondido",C71)))</formula>
    </cfRule>
  </conditionalFormatting>
  <conditionalFormatting sqref="C74:C77 C71:C72 D71:D77 F71:F77 E71:E73 E75:E77">
    <cfRule type="containsText" dxfId="1364" priority="1369" stopIfTrue="1" operator="containsText" text="Respondido">
      <formula>NOT(ISERROR(SEARCH("Respondido",C71)))</formula>
    </cfRule>
  </conditionalFormatting>
  <conditionalFormatting sqref="C74:C77 C71:C72 D71:D77 F71:F77 E71:E73 E75:E77">
    <cfRule type="containsText" dxfId="1363" priority="1368" stopIfTrue="1" operator="containsText" text="Respondido">
      <formula>NOT(ISERROR(SEARCH("Respondido",C71)))</formula>
    </cfRule>
  </conditionalFormatting>
  <conditionalFormatting sqref="C74:C77 C71:C72 D71:D77 F71:F77 E71:E73 E75:E77">
    <cfRule type="containsText" dxfId="1362" priority="1367" stopIfTrue="1" operator="containsText" text="Respondido">
      <formula>NOT(ISERROR(SEARCH("Respondido",C71)))</formula>
    </cfRule>
  </conditionalFormatting>
  <conditionalFormatting sqref="C74:C77 C71:C72 D71:D77 F71:F77 E71:E73 E75:E77">
    <cfRule type="containsText" dxfId="1361" priority="1366" stopIfTrue="1" operator="containsText" text="Respondido">
      <formula>NOT(ISERROR(SEARCH("Respondido",C71)))</formula>
    </cfRule>
  </conditionalFormatting>
  <conditionalFormatting sqref="C74:C77 C71:C72 D71:D77 F71:F77 E71:E73 E75:E77">
    <cfRule type="containsText" dxfId="1360" priority="1365" stopIfTrue="1" operator="containsText" text="Respondido">
      <formula>NOT(ISERROR(SEARCH("Respondido",C71)))</formula>
    </cfRule>
  </conditionalFormatting>
  <conditionalFormatting sqref="C74:C77 C71:C72 D71:D77 F71:F77 E71:E73 E75:E77">
    <cfRule type="containsText" dxfId="1359" priority="1364" stopIfTrue="1" operator="containsText" text="Respondido">
      <formula>NOT(ISERROR(SEARCH("Respondido",C71)))</formula>
    </cfRule>
  </conditionalFormatting>
  <conditionalFormatting sqref="C74:C77 C71:C72 D71:D77 F71:F77 E71:E73 E75:E77">
    <cfRule type="containsText" dxfId="1358" priority="1363" stopIfTrue="1" operator="containsText" text="Respondido">
      <formula>NOT(ISERROR(SEARCH("Respondido",C71)))</formula>
    </cfRule>
  </conditionalFormatting>
  <conditionalFormatting sqref="C78:F80">
    <cfRule type="containsText" dxfId="1357" priority="1362" stopIfTrue="1" operator="containsText" text="Respondido">
      <formula>NOT(ISERROR(SEARCH("Respondido",C78)))</formula>
    </cfRule>
  </conditionalFormatting>
  <conditionalFormatting sqref="C78:F80">
    <cfRule type="containsText" dxfId="1356" priority="1361" stopIfTrue="1" operator="containsText" text="Respondido">
      <formula>NOT(ISERROR(SEARCH("Respondido",C78)))</formula>
    </cfRule>
  </conditionalFormatting>
  <conditionalFormatting sqref="C78:F80">
    <cfRule type="containsText" dxfId="1355" priority="1360" stopIfTrue="1" operator="containsText" text="Respondido">
      <formula>NOT(ISERROR(SEARCH("Respondido",C78)))</formula>
    </cfRule>
  </conditionalFormatting>
  <conditionalFormatting sqref="C78:F80">
    <cfRule type="containsText" dxfId="1354" priority="1359" stopIfTrue="1" operator="containsText" text="Respondido">
      <formula>NOT(ISERROR(SEARCH("Respondido",C78)))</formula>
    </cfRule>
  </conditionalFormatting>
  <conditionalFormatting sqref="C78:F80">
    <cfRule type="containsText" dxfId="1353" priority="1358" stopIfTrue="1" operator="containsText" text="Respondido">
      <formula>NOT(ISERROR(SEARCH("Respondido",C78)))</formula>
    </cfRule>
  </conditionalFormatting>
  <conditionalFormatting sqref="C78:F80">
    <cfRule type="containsText" dxfId="1352" priority="1357" stopIfTrue="1" operator="containsText" text="Respondido">
      <formula>NOT(ISERROR(SEARCH("Respondido",C78)))</formula>
    </cfRule>
  </conditionalFormatting>
  <conditionalFormatting sqref="C78:F80">
    <cfRule type="containsText" dxfId="1351" priority="1356" stopIfTrue="1" operator="containsText" text="Respondido">
      <formula>NOT(ISERROR(SEARCH("Respondido",C78)))</formula>
    </cfRule>
  </conditionalFormatting>
  <conditionalFormatting sqref="C78:F80">
    <cfRule type="containsText" dxfId="1350" priority="1355" stopIfTrue="1" operator="containsText" text="Respondido">
      <formula>NOT(ISERROR(SEARCH("Respondido",C78)))</formula>
    </cfRule>
  </conditionalFormatting>
  <conditionalFormatting sqref="C78:F80">
    <cfRule type="containsText" dxfId="1349" priority="1354" stopIfTrue="1" operator="containsText" text="Respondido">
      <formula>NOT(ISERROR(SEARCH("Respondido",C78)))</formula>
    </cfRule>
  </conditionalFormatting>
  <conditionalFormatting sqref="C81:C84 F81:F83 D81:E81 D83:E83">
    <cfRule type="containsText" dxfId="1348" priority="1353" stopIfTrue="1" operator="containsText" text="Respondido">
      <formula>NOT(ISERROR(SEARCH("Respondido",C81)))</formula>
    </cfRule>
  </conditionalFormatting>
  <conditionalFormatting sqref="C81:C84 F81:F83 D81:E81 D83:E83">
    <cfRule type="containsText" dxfId="1347" priority="1352" stopIfTrue="1" operator="containsText" text="Respondido">
      <formula>NOT(ISERROR(SEARCH("Respondido",C81)))</formula>
    </cfRule>
  </conditionalFormatting>
  <conditionalFormatting sqref="C81:C84 F81:F83 D81:E81 D83:E83">
    <cfRule type="containsText" dxfId="1346" priority="1351" stopIfTrue="1" operator="containsText" text="Respondido">
      <formula>NOT(ISERROR(SEARCH("Respondido",C81)))</formula>
    </cfRule>
  </conditionalFormatting>
  <conditionalFormatting sqref="C81:C84 F81:F83 D81:E81 D83:E83">
    <cfRule type="containsText" dxfId="1345" priority="1350" stopIfTrue="1" operator="containsText" text="Respondido">
      <formula>NOT(ISERROR(SEARCH("Respondido",C81)))</formula>
    </cfRule>
  </conditionalFormatting>
  <conditionalFormatting sqref="C81:C84 F81:F83 D81:E81 D83:E83">
    <cfRule type="containsText" dxfId="1344" priority="1349" stopIfTrue="1" operator="containsText" text="Respondido">
      <formula>NOT(ISERROR(SEARCH("Respondido",C81)))</formula>
    </cfRule>
  </conditionalFormatting>
  <conditionalFormatting sqref="C81:C84 F81:F83 D81:E81 D83:E83">
    <cfRule type="containsText" dxfId="1343" priority="1348" stopIfTrue="1" operator="containsText" text="Respondido">
      <formula>NOT(ISERROR(SEARCH("Respondido",C81)))</formula>
    </cfRule>
  </conditionalFormatting>
  <conditionalFormatting sqref="C81:C84 F81:F83 D81:E81 D83:E83">
    <cfRule type="containsText" dxfId="1342" priority="1347" stopIfTrue="1" operator="containsText" text="Respondido">
      <formula>NOT(ISERROR(SEARCH("Respondido",C81)))</formula>
    </cfRule>
  </conditionalFormatting>
  <conditionalFormatting sqref="C81:C84 F81:F83 D81:E81 D83:E83">
    <cfRule type="containsText" dxfId="1341" priority="1346" stopIfTrue="1" operator="containsText" text="Respondido">
      <formula>NOT(ISERROR(SEARCH("Respondido",C81)))</formula>
    </cfRule>
  </conditionalFormatting>
  <conditionalFormatting sqref="C81:C84 F81:F83 D81:E81 D83:E83">
    <cfRule type="containsText" dxfId="1340" priority="1345" stopIfTrue="1" operator="containsText" text="Respondido">
      <formula>NOT(ISERROR(SEARCH("Respondido",C81)))</formula>
    </cfRule>
  </conditionalFormatting>
  <conditionalFormatting sqref="C84:F84">
    <cfRule type="containsText" dxfId="1339" priority="1344" stopIfTrue="1" operator="containsText" text="Respondido">
      <formula>NOT(ISERROR(SEARCH("Respondido",C84)))</formula>
    </cfRule>
  </conditionalFormatting>
  <conditionalFormatting sqref="C84:F84">
    <cfRule type="containsText" dxfId="1338" priority="1343" stopIfTrue="1" operator="containsText" text="Respondido">
      <formula>NOT(ISERROR(SEARCH("Respondido",C84)))</formula>
    </cfRule>
  </conditionalFormatting>
  <conditionalFormatting sqref="C84:F84">
    <cfRule type="containsText" dxfId="1337" priority="1342" stopIfTrue="1" operator="containsText" text="Respondido">
      <formula>NOT(ISERROR(SEARCH("Respondido",C84)))</formula>
    </cfRule>
  </conditionalFormatting>
  <conditionalFormatting sqref="C84:F84">
    <cfRule type="containsText" dxfId="1336" priority="1341" stopIfTrue="1" operator="containsText" text="Respondido">
      <formula>NOT(ISERROR(SEARCH("Respondido",C84)))</formula>
    </cfRule>
  </conditionalFormatting>
  <conditionalFormatting sqref="C84:F84">
    <cfRule type="containsText" dxfId="1335" priority="1340" stopIfTrue="1" operator="containsText" text="Respondido">
      <formula>NOT(ISERROR(SEARCH("Respondido",C84)))</formula>
    </cfRule>
  </conditionalFormatting>
  <conditionalFormatting sqref="C84:F84">
    <cfRule type="containsText" dxfId="1334" priority="1339" stopIfTrue="1" operator="containsText" text="Respondido">
      <formula>NOT(ISERROR(SEARCH("Respondido",C84)))</formula>
    </cfRule>
  </conditionalFormatting>
  <conditionalFormatting sqref="C84:F84">
    <cfRule type="containsText" dxfId="1333" priority="1338" stopIfTrue="1" operator="containsText" text="Respondido">
      <formula>NOT(ISERROR(SEARCH("Respondido",C84)))</formula>
    </cfRule>
  </conditionalFormatting>
  <conditionalFormatting sqref="C84:F84">
    <cfRule type="containsText" dxfId="1332" priority="1337" stopIfTrue="1" operator="containsText" text="Respondido">
      <formula>NOT(ISERROR(SEARCH("Respondido",C84)))</formula>
    </cfRule>
  </conditionalFormatting>
  <conditionalFormatting sqref="C84:F84">
    <cfRule type="containsText" dxfId="1331" priority="1336" stopIfTrue="1" operator="containsText" text="Respondido">
      <formula>NOT(ISERROR(SEARCH("Respondido",C84)))</formula>
    </cfRule>
  </conditionalFormatting>
  <conditionalFormatting sqref="C95:F97">
    <cfRule type="containsText" dxfId="1330" priority="1335" stopIfTrue="1" operator="containsText" text="Respondido">
      <formula>NOT(ISERROR(SEARCH("Respondido",C95)))</formula>
    </cfRule>
  </conditionalFormatting>
  <conditionalFormatting sqref="C95:F97">
    <cfRule type="containsText" dxfId="1329" priority="1334" stopIfTrue="1" operator="containsText" text="Respondido">
      <formula>NOT(ISERROR(SEARCH("Respondido",C95)))</formula>
    </cfRule>
  </conditionalFormatting>
  <conditionalFormatting sqref="C95:F97">
    <cfRule type="containsText" dxfId="1328" priority="1333" stopIfTrue="1" operator="containsText" text="Respondido">
      <formula>NOT(ISERROR(SEARCH("Respondido",C95)))</formula>
    </cfRule>
  </conditionalFormatting>
  <conditionalFormatting sqref="C95:F97">
    <cfRule type="containsText" dxfId="1327" priority="1332" stopIfTrue="1" operator="containsText" text="Respondido">
      <formula>NOT(ISERROR(SEARCH("Respondido",C95)))</formula>
    </cfRule>
  </conditionalFormatting>
  <conditionalFormatting sqref="C95:F97">
    <cfRule type="containsText" dxfId="1326" priority="1331" stopIfTrue="1" operator="containsText" text="Respondido">
      <formula>NOT(ISERROR(SEARCH("Respondido",C95)))</formula>
    </cfRule>
  </conditionalFormatting>
  <conditionalFormatting sqref="C95:F97">
    <cfRule type="containsText" dxfId="1325" priority="1330" stopIfTrue="1" operator="containsText" text="Respondido">
      <formula>NOT(ISERROR(SEARCH("Respondido",C95)))</formula>
    </cfRule>
  </conditionalFormatting>
  <conditionalFormatting sqref="C95:F97">
    <cfRule type="containsText" dxfId="1324" priority="1329" stopIfTrue="1" operator="containsText" text="Respondido">
      <formula>NOT(ISERROR(SEARCH("Respondido",C95)))</formula>
    </cfRule>
  </conditionalFormatting>
  <conditionalFormatting sqref="C95:F97">
    <cfRule type="containsText" dxfId="1323" priority="1328" stopIfTrue="1" operator="containsText" text="Respondido">
      <formula>NOT(ISERROR(SEARCH("Respondido",C95)))</formula>
    </cfRule>
  </conditionalFormatting>
  <conditionalFormatting sqref="C95:F97">
    <cfRule type="containsText" dxfId="1322" priority="1327" stopIfTrue="1" operator="containsText" text="Respondido">
      <formula>NOT(ISERROR(SEARCH("Respondido",C95)))</formula>
    </cfRule>
  </conditionalFormatting>
  <conditionalFormatting sqref="C104:F104">
    <cfRule type="containsText" dxfId="1321" priority="1317" stopIfTrue="1" operator="containsText" text="Respondido">
      <formula>NOT(ISERROR(SEARCH("Respondido",C104)))</formula>
    </cfRule>
  </conditionalFormatting>
  <conditionalFormatting sqref="C104:F104">
    <cfRule type="containsText" dxfId="1320" priority="1316" stopIfTrue="1" operator="containsText" text="Respondido">
      <formula>NOT(ISERROR(SEARCH("Respondido",C104)))</formula>
    </cfRule>
  </conditionalFormatting>
  <conditionalFormatting sqref="C104:F104">
    <cfRule type="containsText" dxfId="1319" priority="1315" stopIfTrue="1" operator="containsText" text="Respondido">
      <formula>NOT(ISERROR(SEARCH("Respondido",C104)))</formula>
    </cfRule>
  </conditionalFormatting>
  <conditionalFormatting sqref="C104:F104">
    <cfRule type="containsText" dxfId="1318" priority="1314" stopIfTrue="1" operator="containsText" text="Respondido">
      <formula>NOT(ISERROR(SEARCH("Respondido",C104)))</formula>
    </cfRule>
  </conditionalFormatting>
  <conditionalFormatting sqref="C104:F104">
    <cfRule type="containsText" dxfId="1317" priority="1313" stopIfTrue="1" operator="containsText" text="Respondido">
      <formula>NOT(ISERROR(SEARCH("Respondido",C104)))</formula>
    </cfRule>
  </conditionalFormatting>
  <conditionalFormatting sqref="C104:F104">
    <cfRule type="containsText" dxfId="1316" priority="1312" stopIfTrue="1" operator="containsText" text="Respondido">
      <formula>NOT(ISERROR(SEARCH("Respondido",C104)))</formula>
    </cfRule>
  </conditionalFormatting>
  <conditionalFormatting sqref="C104:F104">
    <cfRule type="containsText" dxfId="1315" priority="1311" stopIfTrue="1" operator="containsText" text="Respondido">
      <formula>NOT(ISERROR(SEARCH("Respondido",C104)))</formula>
    </cfRule>
  </conditionalFormatting>
  <conditionalFormatting sqref="C104:F104">
    <cfRule type="containsText" dxfId="1314" priority="1310" stopIfTrue="1" operator="containsText" text="Respondido">
      <formula>NOT(ISERROR(SEARCH("Respondido",C104)))</formula>
    </cfRule>
  </conditionalFormatting>
  <conditionalFormatting sqref="C104:F104">
    <cfRule type="containsText" dxfId="1313" priority="1309" stopIfTrue="1" operator="containsText" text="Respondido">
      <formula>NOT(ISERROR(SEARCH("Respondido",C104)))</formula>
    </cfRule>
  </conditionalFormatting>
  <conditionalFormatting sqref="C105:F110">
    <cfRule type="containsText" dxfId="1312" priority="1308" stopIfTrue="1" operator="containsText" text="Respondido">
      <formula>NOT(ISERROR(SEARCH("Respondido",C105)))</formula>
    </cfRule>
  </conditionalFormatting>
  <conditionalFormatting sqref="C105:F110">
    <cfRule type="containsText" dxfId="1311" priority="1307" stopIfTrue="1" operator="containsText" text="Respondido">
      <formula>NOT(ISERROR(SEARCH("Respondido",C105)))</formula>
    </cfRule>
  </conditionalFormatting>
  <conditionalFormatting sqref="C105:F110">
    <cfRule type="containsText" dxfId="1310" priority="1306" stopIfTrue="1" operator="containsText" text="Respondido">
      <formula>NOT(ISERROR(SEARCH("Respondido",C105)))</formula>
    </cfRule>
  </conditionalFormatting>
  <conditionalFormatting sqref="C105:F110">
    <cfRule type="containsText" dxfId="1309" priority="1305" stopIfTrue="1" operator="containsText" text="Respondido">
      <formula>NOT(ISERROR(SEARCH("Respondido",C105)))</formula>
    </cfRule>
  </conditionalFormatting>
  <conditionalFormatting sqref="C105:F110">
    <cfRule type="containsText" dxfId="1308" priority="1304" stopIfTrue="1" operator="containsText" text="Respondido">
      <formula>NOT(ISERROR(SEARCH("Respondido",C105)))</formula>
    </cfRule>
  </conditionalFormatting>
  <conditionalFormatting sqref="C105:F110">
    <cfRule type="containsText" dxfId="1307" priority="1303" stopIfTrue="1" operator="containsText" text="Respondido">
      <formula>NOT(ISERROR(SEARCH("Respondido",C105)))</formula>
    </cfRule>
  </conditionalFormatting>
  <conditionalFormatting sqref="C105:F110">
    <cfRule type="containsText" dxfId="1306" priority="1302" stopIfTrue="1" operator="containsText" text="Respondido">
      <formula>NOT(ISERROR(SEARCH("Respondido",C105)))</formula>
    </cfRule>
  </conditionalFormatting>
  <conditionalFormatting sqref="C105:F110">
    <cfRule type="containsText" dxfId="1305" priority="1301" stopIfTrue="1" operator="containsText" text="Respondido">
      <formula>NOT(ISERROR(SEARCH("Respondido",C105)))</formula>
    </cfRule>
  </conditionalFormatting>
  <conditionalFormatting sqref="C105:F110">
    <cfRule type="containsText" dxfId="1304" priority="1300" stopIfTrue="1" operator="containsText" text="Respondido">
      <formula>NOT(ISERROR(SEARCH("Respondido",C105)))</formula>
    </cfRule>
  </conditionalFormatting>
  <conditionalFormatting sqref="C111:F116">
    <cfRule type="containsText" dxfId="1303" priority="1299" stopIfTrue="1" operator="containsText" text="Respondido">
      <formula>NOT(ISERROR(SEARCH("Respondido",C111)))</formula>
    </cfRule>
  </conditionalFormatting>
  <conditionalFormatting sqref="C111:F116">
    <cfRule type="containsText" dxfId="1302" priority="1298" stopIfTrue="1" operator="containsText" text="Respondido">
      <formula>NOT(ISERROR(SEARCH("Respondido",C111)))</formula>
    </cfRule>
  </conditionalFormatting>
  <conditionalFormatting sqref="C111:F116">
    <cfRule type="containsText" dxfId="1301" priority="1297" stopIfTrue="1" operator="containsText" text="Respondido">
      <formula>NOT(ISERROR(SEARCH("Respondido",C111)))</formula>
    </cfRule>
  </conditionalFormatting>
  <conditionalFormatting sqref="C111:F116">
    <cfRule type="containsText" dxfId="1300" priority="1296" stopIfTrue="1" operator="containsText" text="Respondido">
      <formula>NOT(ISERROR(SEARCH("Respondido",C111)))</formula>
    </cfRule>
  </conditionalFormatting>
  <conditionalFormatting sqref="C111:F116">
    <cfRule type="containsText" dxfId="1299" priority="1295" stopIfTrue="1" operator="containsText" text="Respondido">
      <formula>NOT(ISERROR(SEARCH("Respondido",C111)))</formula>
    </cfRule>
  </conditionalFormatting>
  <conditionalFormatting sqref="C111:F116">
    <cfRule type="containsText" dxfId="1298" priority="1294" stopIfTrue="1" operator="containsText" text="Respondido">
      <formula>NOT(ISERROR(SEARCH("Respondido",C111)))</formula>
    </cfRule>
  </conditionalFormatting>
  <conditionalFormatting sqref="C111:F116">
    <cfRule type="containsText" dxfId="1297" priority="1293" stopIfTrue="1" operator="containsText" text="Respondido">
      <formula>NOT(ISERROR(SEARCH("Respondido",C111)))</formula>
    </cfRule>
  </conditionalFormatting>
  <conditionalFormatting sqref="C111:F116">
    <cfRule type="containsText" dxfId="1296" priority="1292" stopIfTrue="1" operator="containsText" text="Respondido">
      <formula>NOT(ISERROR(SEARCH("Respondido",C111)))</formula>
    </cfRule>
  </conditionalFormatting>
  <conditionalFormatting sqref="C111:F116">
    <cfRule type="containsText" dxfId="1295" priority="1291" stopIfTrue="1" operator="containsText" text="Respondido">
      <formula>NOT(ISERROR(SEARCH("Respondido",C111)))</formula>
    </cfRule>
  </conditionalFormatting>
  <conditionalFormatting sqref="C117:F119 E118:E120">
    <cfRule type="containsText" dxfId="1294" priority="1290" stopIfTrue="1" operator="containsText" text="Respondido">
      <formula>NOT(ISERROR(SEARCH("Respondido",C117)))</formula>
    </cfRule>
  </conditionalFormatting>
  <conditionalFormatting sqref="C117:F119 E118:E120">
    <cfRule type="containsText" dxfId="1293" priority="1289" stopIfTrue="1" operator="containsText" text="Respondido">
      <formula>NOT(ISERROR(SEARCH("Respondido",C117)))</formula>
    </cfRule>
  </conditionalFormatting>
  <conditionalFormatting sqref="C117:F119 E118:E120">
    <cfRule type="containsText" dxfId="1292" priority="1288" stopIfTrue="1" operator="containsText" text="Respondido">
      <formula>NOT(ISERROR(SEARCH("Respondido",C117)))</formula>
    </cfRule>
  </conditionalFormatting>
  <conditionalFormatting sqref="C117:F119 E118:E120">
    <cfRule type="containsText" dxfId="1291" priority="1287" stopIfTrue="1" operator="containsText" text="Respondido">
      <formula>NOT(ISERROR(SEARCH("Respondido",C117)))</formula>
    </cfRule>
  </conditionalFormatting>
  <conditionalFormatting sqref="C117:F119 E118:E120">
    <cfRule type="containsText" dxfId="1290" priority="1286" stopIfTrue="1" operator="containsText" text="Respondido">
      <formula>NOT(ISERROR(SEARCH("Respondido",C117)))</formula>
    </cfRule>
  </conditionalFormatting>
  <conditionalFormatting sqref="C117:F119 E118:E120">
    <cfRule type="containsText" dxfId="1289" priority="1285" stopIfTrue="1" operator="containsText" text="Respondido">
      <formula>NOT(ISERROR(SEARCH("Respondido",C117)))</formula>
    </cfRule>
  </conditionalFormatting>
  <conditionalFormatting sqref="C117:F119 E118:E120">
    <cfRule type="containsText" dxfId="1288" priority="1284" stopIfTrue="1" operator="containsText" text="Respondido">
      <formula>NOT(ISERROR(SEARCH("Respondido",C117)))</formula>
    </cfRule>
  </conditionalFormatting>
  <conditionalFormatting sqref="C117:F119 E118:E120">
    <cfRule type="containsText" dxfId="1287" priority="1283" stopIfTrue="1" operator="containsText" text="Respondido">
      <formula>NOT(ISERROR(SEARCH("Respondido",C117)))</formula>
    </cfRule>
  </conditionalFormatting>
  <conditionalFormatting sqref="C117:F119 E118:E120">
    <cfRule type="containsText" dxfId="1286" priority="1282" stopIfTrue="1" operator="containsText" text="Respondido">
      <formula>NOT(ISERROR(SEARCH("Respondido",C117)))</formula>
    </cfRule>
  </conditionalFormatting>
  <conditionalFormatting sqref="D120:F121 C120 E121:E124">
    <cfRule type="containsText" dxfId="1285" priority="1281" stopIfTrue="1" operator="containsText" text="Respondido">
      <formula>NOT(ISERROR(SEARCH("Respondido",C120)))</formula>
    </cfRule>
  </conditionalFormatting>
  <conditionalFormatting sqref="D120:F121 C120 E121:E124">
    <cfRule type="containsText" dxfId="1284" priority="1280" stopIfTrue="1" operator="containsText" text="Respondido">
      <formula>NOT(ISERROR(SEARCH("Respondido",C120)))</formula>
    </cfRule>
  </conditionalFormatting>
  <conditionalFormatting sqref="D120:F121 C120 E121:E124">
    <cfRule type="containsText" dxfId="1283" priority="1279" stopIfTrue="1" operator="containsText" text="Respondido">
      <formula>NOT(ISERROR(SEARCH("Respondido",C120)))</formula>
    </cfRule>
  </conditionalFormatting>
  <conditionalFormatting sqref="D120:F121 C120 E121:E124">
    <cfRule type="containsText" dxfId="1282" priority="1278" stopIfTrue="1" operator="containsText" text="Respondido">
      <formula>NOT(ISERROR(SEARCH("Respondido",C120)))</formula>
    </cfRule>
  </conditionalFormatting>
  <conditionalFormatting sqref="D120:F121 C120 E121:E124">
    <cfRule type="containsText" dxfId="1281" priority="1277" stopIfTrue="1" operator="containsText" text="Respondido">
      <formula>NOT(ISERROR(SEARCH("Respondido",C120)))</formula>
    </cfRule>
  </conditionalFormatting>
  <conditionalFormatting sqref="D120:F121 C120 E121:E124">
    <cfRule type="containsText" dxfId="1280" priority="1276" stopIfTrue="1" operator="containsText" text="Respondido">
      <formula>NOT(ISERROR(SEARCH("Respondido",C120)))</formula>
    </cfRule>
  </conditionalFormatting>
  <conditionalFormatting sqref="D120:F121 C120 E121:E124">
    <cfRule type="containsText" dxfId="1279" priority="1275" stopIfTrue="1" operator="containsText" text="Respondido">
      <formula>NOT(ISERROR(SEARCH("Respondido",C120)))</formula>
    </cfRule>
  </conditionalFormatting>
  <conditionalFormatting sqref="D120:F121 C120 E121:E124">
    <cfRule type="containsText" dxfId="1278" priority="1274" stopIfTrue="1" operator="containsText" text="Respondido">
      <formula>NOT(ISERROR(SEARCH("Respondido",C120)))</formula>
    </cfRule>
  </conditionalFormatting>
  <conditionalFormatting sqref="D120:F121 C120 E121:E124">
    <cfRule type="containsText" dxfId="1277" priority="1273" stopIfTrue="1" operator="containsText" text="Respondido">
      <formula>NOT(ISERROR(SEARCH("Respondido",C120)))</formula>
    </cfRule>
  </conditionalFormatting>
  <conditionalFormatting sqref="L67">
    <cfRule type="containsText" dxfId="1276" priority="1272" stopIfTrue="1" operator="containsText" text="Respondido">
      <formula>NOT(ISERROR(SEARCH("Respondido",L67)))</formula>
    </cfRule>
  </conditionalFormatting>
  <conditionalFormatting sqref="L41">
    <cfRule type="containsText" dxfId="1275" priority="1271" stopIfTrue="1" operator="containsText" text="Respondido">
      <formula>NOT(ISERROR(SEARCH("Respondido",L41)))</formula>
    </cfRule>
  </conditionalFormatting>
  <conditionalFormatting sqref="L2:P2">
    <cfRule type="containsText" dxfId="1274" priority="1270" stopIfTrue="1" operator="containsText" text="Respondido">
      <formula>NOT(ISERROR(SEARCH("Respondido",L2)))</formula>
    </cfRule>
  </conditionalFormatting>
  <conditionalFormatting sqref="L75:P75">
    <cfRule type="containsText" dxfId="1273" priority="1269" stopIfTrue="1" operator="containsText" text="Respondido">
      <formula>NOT(ISERROR(SEARCH("Respondido",L75)))</formula>
    </cfRule>
  </conditionalFormatting>
  <conditionalFormatting sqref="P3">
    <cfRule type="containsText" dxfId="1272" priority="1268" stopIfTrue="1" operator="containsText" text="Respondido">
      <formula>NOT(ISERROR(SEARCH("Respondido",P3)))</formula>
    </cfRule>
  </conditionalFormatting>
  <conditionalFormatting sqref="P89">
    <cfRule type="containsText" dxfId="1271" priority="1267" stopIfTrue="1" operator="containsText" text="Respondido">
      <formula>NOT(ISERROR(SEARCH("Respondido",P89)))</formula>
    </cfRule>
  </conditionalFormatting>
  <conditionalFormatting sqref="P90">
    <cfRule type="containsText" dxfId="1270" priority="1266" stopIfTrue="1" operator="containsText" text="Respondido">
      <formula>NOT(ISERROR(SEARCH("Respondido",P90)))</formula>
    </cfRule>
  </conditionalFormatting>
  <conditionalFormatting sqref="L116 N116 P116">
    <cfRule type="containsText" dxfId="1269" priority="1265" stopIfTrue="1" operator="containsText" text="Respondido">
      <formula>NOT(ISERROR(SEARCH("Respondido",L116)))</formula>
    </cfRule>
  </conditionalFormatting>
  <conditionalFormatting sqref="P116">
    <cfRule type="containsText" dxfId="1268" priority="1264" stopIfTrue="1" operator="containsText" text="Respondido">
      <formula>NOT(ISERROR(SEARCH("Respondido",P116)))</formula>
    </cfRule>
  </conditionalFormatting>
  <conditionalFormatting sqref="P66">
    <cfRule type="containsText" dxfId="1267" priority="1263" stopIfTrue="1" operator="containsText" text="Respondido">
      <formula>NOT(ISERROR(SEARCH("Respondido",P66)))</formula>
    </cfRule>
  </conditionalFormatting>
  <conditionalFormatting sqref="P82">
    <cfRule type="containsText" dxfId="1266" priority="1262" stopIfTrue="1" operator="containsText" text="Respondido">
      <formula>NOT(ISERROR(SEARCH("Respondido",P82)))</formula>
    </cfRule>
  </conditionalFormatting>
  <conditionalFormatting sqref="P82">
    <cfRule type="containsText" dxfId="1265" priority="1261" stopIfTrue="1" operator="containsText" text="Respondido">
      <formula>NOT(ISERROR(SEARCH("Respondido",P82)))</formula>
    </cfRule>
  </conditionalFormatting>
  <conditionalFormatting sqref="P92">
    <cfRule type="containsText" dxfId="1264" priority="1260" stopIfTrue="1" operator="containsText" text="Respondido">
      <formula>NOT(ISERROR(SEARCH("Respondido",P92)))</formula>
    </cfRule>
  </conditionalFormatting>
  <conditionalFormatting sqref="P92">
    <cfRule type="containsText" dxfId="1263" priority="1259" stopIfTrue="1" operator="containsText" text="Respondido">
      <formula>NOT(ISERROR(SEARCH("Respondido",P92)))</formula>
    </cfRule>
  </conditionalFormatting>
  <conditionalFormatting sqref="P48">
    <cfRule type="containsText" dxfId="1262" priority="1258" stopIfTrue="1" operator="containsText" text="Respondido">
      <formula>NOT(ISERROR(SEARCH("Respondido",P48)))</formula>
    </cfRule>
  </conditionalFormatting>
  <conditionalFormatting sqref="P2">
    <cfRule type="containsText" dxfId="1261" priority="1257" stopIfTrue="1" operator="containsText" text="Respondido">
      <formula>NOT(ISERROR(SEARCH("Respondido",P2)))</formula>
    </cfRule>
  </conditionalFormatting>
  <conditionalFormatting sqref="P2">
    <cfRule type="containsText" dxfId="1260" priority="1256" stopIfTrue="1" operator="containsText" text="Respondido">
      <formula>NOT(ISERROR(SEARCH("Respondido",P2)))</formula>
    </cfRule>
  </conditionalFormatting>
  <conditionalFormatting sqref="P2">
    <cfRule type="containsText" dxfId="1259" priority="1255" stopIfTrue="1" operator="containsText" text="Respondido">
      <formula>NOT(ISERROR(SEARCH("Respondido",P2)))</formula>
    </cfRule>
  </conditionalFormatting>
  <conditionalFormatting sqref="P2">
    <cfRule type="containsText" dxfId="1258" priority="1254" stopIfTrue="1" operator="containsText" text="Respondido">
      <formula>NOT(ISERROR(SEARCH("Respondido",P2)))</formula>
    </cfRule>
  </conditionalFormatting>
  <conditionalFormatting sqref="P2">
    <cfRule type="containsText" dxfId="1257" priority="1253" stopIfTrue="1" operator="containsText" text="Respondido">
      <formula>NOT(ISERROR(SEARCH("Respondido",P2)))</formula>
    </cfRule>
  </conditionalFormatting>
  <conditionalFormatting sqref="P17">
    <cfRule type="containsText" dxfId="1256" priority="1252" stopIfTrue="1" operator="containsText" text="Respondido">
      <formula>NOT(ISERROR(SEARCH("Respondido",P17)))</formula>
    </cfRule>
  </conditionalFormatting>
  <conditionalFormatting sqref="P17">
    <cfRule type="containsText" dxfId="1255" priority="1251" stopIfTrue="1" operator="containsText" text="Respondido">
      <formula>NOT(ISERROR(SEARCH("Respondido",P17)))</formula>
    </cfRule>
  </conditionalFormatting>
  <conditionalFormatting sqref="P58">
    <cfRule type="containsText" dxfId="1254" priority="1250" stopIfTrue="1" operator="containsText" text="Respondido">
      <formula>NOT(ISERROR(SEARCH("Respondido",P58)))</formula>
    </cfRule>
  </conditionalFormatting>
  <conditionalFormatting sqref="P26">
    <cfRule type="containsText" dxfId="1253" priority="1249" stopIfTrue="1" operator="containsText" text="Respondido">
      <formula>NOT(ISERROR(SEARCH("Respondido",P26)))</formula>
    </cfRule>
  </conditionalFormatting>
  <conditionalFormatting sqref="P26">
    <cfRule type="containsText" dxfId="1252" priority="1248" stopIfTrue="1" operator="containsText" text="Respondido">
      <formula>NOT(ISERROR(SEARCH("Respondido",P26)))</formula>
    </cfRule>
  </conditionalFormatting>
  <conditionalFormatting sqref="P26">
    <cfRule type="containsText" dxfId="1251" priority="1247" stopIfTrue="1" operator="containsText" text="Respondido">
      <formula>NOT(ISERROR(SEARCH("Respondido",P26)))</formula>
    </cfRule>
  </conditionalFormatting>
  <conditionalFormatting sqref="P44">
    <cfRule type="containsText" dxfId="1250" priority="1246" stopIfTrue="1" operator="containsText" text="Respondido">
      <formula>NOT(ISERROR(SEARCH("Respondido",P44)))</formula>
    </cfRule>
  </conditionalFormatting>
  <conditionalFormatting sqref="P73">
    <cfRule type="containsText" dxfId="1249" priority="1245" stopIfTrue="1" operator="containsText" text="Respondido">
      <formula>NOT(ISERROR(SEARCH("Respondido",P73)))</formula>
    </cfRule>
  </conditionalFormatting>
  <conditionalFormatting sqref="P15">
    <cfRule type="containsText" dxfId="1248" priority="1244" stopIfTrue="1" operator="containsText" text="Respondido">
      <formula>NOT(ISERROR(SEARCH("Respondido",P15)))</formula>
    </cfRule>
  </conditionalFormatting>
  <conditionalFormatting sqref="P15">
    <cfRule type="containsText" dxfId="1247" priority="1243" stopIfTrue="1" operator="containsText" text="Respondido">
      <formula>NOT(ISERROR(SEARCH("Respondido",P15)))</formula>
    </cfRule>
  </conditionalFormatting>
  <conditionalFormatting sqref="P15">
    <cfRule type="containsText" dxfId="1246" priority="1242" stopIfTrue="1" operator="containsText" text="Respondido">
      <formula>NOT(ISERROR(SEARCH("Respondido",P15)))</formula>
    </cfRule>
  </conditionalFormatting>
  <conditionalFormatting sqref="P15">
    <cfRule type="containsText" dxfId="1245" priority="1241" stopIfTrue="1" operator="containsText" text="Respondido">
      <formula>NOT(ISERROR(SEARCH("Respondido",P15)))</formula>
    </cfRule>
  </conditionalFormatting>
  <conditionalFormatting sqref="P15">
    <cfRule type="containsText" dxfId="1244" priority="1240" stopIfTrue="1" operator="containsText" text="Respondido">
      <formula>NOT(ISERROR(SEARCH("Respondido",P15)))</formula>
    </cfRule>
  </conditionalFormatting>
  <conditionalFormatting sqref="P93">
    <cfRule type="containsText" dxfId="1243" priority="1239" stopIfTrue="1" operator="containsText" text="Respondido">
      <formula>NOT(ISERROR(SEARCH("Respondido",P93)))</formula>
    </cfRule>
  </conditionalFormatting>
  <conditionalFormatting sqref="P93">
    <cfRule type="containsText" dxfId="1242" priority="1238" stopIfTrue="1" operator="containsText" text="Respondido">
      <formula>NOT(ISERROR(SEARCH("Respondido",P93)))</formula>
    </cfRule>
  </conditionalFormatting>
  <conditionalFormatting sqref="P38">
    <cfRule type="containsText" dxfId="1241" priority="1237" stopIfTrue="1" operator="containsText" text="Respondido">
      <formula>NOT(ISERROR(SEARCH("Respondido",P38)))</formula>
    </cfRule>
  </conditionalFormatting>
  <conditionalFormatting sqref="P117">
    <cfRule type="containsText" dxfId="1240" priority="1236" stopIfTrue="1" operator="containsText" text="Respondido">
      <formula>NOT(ISERROR(SEARCH("Respondido",P117)))</formula>
    </cfRule>
  </conditionalFormatting>
  <conditionalFormatting sqref="P97">
    <cfRule type="containsText" dxfId="1239" priority="1235" stopIfTrue="1" operator="containsText" text="Respondido">
      <formula>NOT(ISERROR(SEARCH("Respondido",P97)))</formula>
    </cfRule>
  </conditionalFormatting>
  <conditionalFormatting sqref="P97">
    <cfRule type="containsText" dxfId="1238" priority="1234" stopIfTrue="1" operator="containsText" text="Respondido">
      <formula>NOT(ISERROR(SEARCH("Respondido",P97)))</formula>
    </cfRule>
  </conditionalFormatting>
  <conditionalFormatting sqref="P102">
    <cfRule type="containsText" dxfId="1237" priority="1233" stopIfTrue="1" operator="containsText" text="Respondido">
      <formula>NOT(ISERROR(SEARCH("Respondido",P102)))</formula>
    </cfRule>
  </conditionalFormatting>
  <conditionalFormatting sqref="P10">
    <cfRule type="containsText" dxfId="1236" priority="1232" stopIfTrue="1" operator="containsText" text="Respondido">
      <formula>NOT(ISERROR(SEARCH("Respondido",P10)))</formula>
    </cfRule>
  </conditionalFormatting>
  <conditionalFormatting sqref="P10">
    <cfRule type="containsText" dxfId="1235" priority="1231" stopIfTrue="1" operator="containsText" text="Respondido">
      <formula>NOT(ISERROR(SEARCH("Respondido",P10)))</formula>
    </cfRule>
  </conditionalFormatting>
  <conditionalFormatting sqref="P10">
    <cfRule type="containsText" dxfId="1234" priority="1230" stopIfTrue="1" operator="containsText" text="Respondido">
      <formula>NOT(ISERROR(SEARCH("Respondido",P10)))</formula>
    </cfRule>
  </conditionalFormatting>
  <conditionalFormatting sqref="P10">
    <cfRule type="containsText" dxfId="1233" priority="1229" stopIfTrue="1" operator="containsText" text="Respondido">
      <formula>NOT(ISERROR(SEARCH("Respondido",P10)))</formula>
    </cfRule>
  </conditionalFormatting>
  <conditionalFormatting sqref="P10">
    <cfRule type="containsText" dxfId="1232" priority="1228" stopIfTrue="1" operator="containsText" text="Respondido">
      <formula>NOT(ISERROR(SEARCH("Respondido",P10)))</formula>
    </cfRule>
  </conditionalFormatting>
  <conditionalFormatting sqref="P115">
    <cfRule type="containsText" dxfId="1231" priority="1227" stopIfTrue="1" operator="containsText" text="Respondido">
      <formula>NOT(ISERROR(SEARCH("Respondido",P115)))</formula>
    </cfRule>
  </conditionalFormatting>
  <conditionalFormatting sqref="P89">
    <cfRule type="containsText" dxfId="1230" priority="1226" stopIfTrue="1" operator="containsText" text="Respondido">
      <formula>NOT(ISERROR(SEARCH("Respondido",P89)))</formula>
    </cfRule>
  </conditionalFormatting>
  <conditionalFormatting sqref="L33">
    <cfRule type="containsText" dxfId="1229" priority="1225" stopIfTrue="1" operator="containsText" text="Respondido">
      <formula>NOT(ISERROR(SEARCH("Respondido",L33)))</formula>
    </cfRule>
  </conditionalFormatting>
  <conditionalFormatting sqref="L34">
    <cfRule type="containsText" dxfId="1228" priority="1224" stopIfTrue="1" operator="containsText" text="Respondido">
      <formula>NOT(ISERROR(SEARCH("Respondido",L34)))</formula>
    </cfRule>
  </conditionalFormatting>
  <conditionalFormatting sqref="L35">
    <cfRule type="containsText" dxfId="1227" priority="1223" stopIfTrue="1" operator="containsText" text="Respondido">
      <formula>NOT(ISERROR(SEARCH("Respondido",L35)))</formula>
    </cfRule>
  </conditionalFormatting>
  <conditionalFormatting sqref="N36 P36">
    <cfRule type="containsText" dxfId="1226" priority="1222" stopIfTrue="1" operator="containsText" text="Respondido">
      <formula>NOT(ISERROR(SEARCH("Respondido",N36)))</formula>
    </cfRule>
  </conditionalFormatting>
  <conditionalFormatting sqref="N36 P36">
    <cfRule type="containsText" dxfId="1225" priority="1221" stopIfTrue="1" operator="containsText" text="Respondido">
      <formula>NOT(ISERROR(SEARCH("Respondido",N36)))</formula>
    </cfRule>
  </conditionalFormatting>
  <conditionalFormatting sqref="L36">
    <cfRule type="containsText" dxfId="1224" priority="1220" stopIfTrue="1" operator="containsText" text="Respondido">
      <formula>NOT(ISERROR(SEARCH("Respondido",L36)))</formula>
    </cfRule>
  </conditionalFormatting>
  <conditionalFormatting sqref="P37">
    <cfRule type="containsText" dxfId="1223" priority="1219" stopIfTrue="1" operator="containsText" text="Respondido">
      <formula>NOT(ISERROR(SEARCH("Respondido",P37)))</formula>
    </cfRule>
  </conditionalFormatting>
  <conditionalFormatting sqref="N37">
    <cfRule type="containsText" dxfId="1222" priority="1218" stopIfTrue="1" operator="containsText" text="Respondido">
      <formula>NOT(ISERROR(SEARCH("Respondido",N37)))</formula>
    </cfRule>
  </conditionalFormatting>
  <conditionalFormatting sqref="N37 P37">
    <cfRule type="containsText" dxfId="1221" priority="1217" stopIfTrue="1" operator="containsText" text="Respondido">
      <formula>NOT(ISERROR(SEARCH("Respondido",N37)))</formula>
    </cfRule>
  </conditionalFormatting>
  <conditionalFormatting sqref="N37 P37">
    <cfRule type="containsText" dxfId="1220" priority="1216" stopIfTrue="1" operator="containsText" text="Respondido">
      <formula>NOT(ISERROR(SEARCH("Respondido",N37)))</formula>
    </cfRule>
  </conditionalFormatting>
  <conditionalFormatting sqref="L37">
    <cfRule type="containsText" dxfId="1219" priority="1215" stopIfTrue="1" operator="containsText" text="Respondido">
      <formula>NOT(ISERROR(SEARCH("Respondido",L37)))</formula>
    </cfRule>
  </conditionalFormatting>
  <conditionalFormatting sqref="L38">
    <cfRule type="containsText" dxfId="1218" priority="1214" stopIfTrue="1" operator="containsText" text="Respondido">
      <formula>NOT(ISERROR(SEARCH("Respondido",L38)))</formula>
    </cfRule>
  </conditionalFormatting>
  <conditionalFormatting sqref="P38">
    <cfRule type="containsText" dxfId="1217" priority="1213" stopIfTrue="1" operator="containsText" text="Respondido">
      <formula>NOT(ISERROR(SEARCH("Respondido",P38)))</formula>
    </cfRule>
  </conditionalFormatting>
  <conditionalFormatting sqref="P38">
    <cfRule type="containsText" dxfId="1216" priority="1212" stopIfTrue="1" operator="containsText" text="Respondido">
      <formula>NOT(ISERROR(SEARCH("Respondido",P38)))</formula>
    </cfRule>
  </conditionalFormatting>
  <conditionalFormatting sqref="N38">
    <cfRule type="containsText" dxfId="1215" priority="1211" stopIfTrue="1" operator="containsText" text="Respondido">
      <formula>NOT(ISERROR(SEARCH("Respondido",N38)))</formula>
    </cfRule>
  </conditionalFormatting>
  <conditionalFormatting sqref="N38 P38">
    <cfRule type="containsText" dxfId="1214" priority="1210" stopIfTrue="1" operator="containsText" text="Respondido">
      <formula>NOT(ISERROR(SEARCH("Respondido",N38)))</formula>
    </cfRule>
  </conditionalFormatting>
  <conditionalFormatting sqref="N38 P38">
    <cfRule type="containsText" dxfId="1213" priority="1209" stopIfTrue="1" operator="containsText" text="Respondido">
      <formula>NOT(ISERROR(SEARCH("Respondido",N38)))</formula>
    </cfRule>
  </conditionalFormatting>
  <conditionalFormatting sqref="L38">
    <cfRule type="containsText" dxfId="1212" priority="1208" stopIfTrue="1" operator="containsText" text="Respondido">
      <formula>NOT(ISERROR(SEARCH("Respondido",L38)))</formula>
    </cfRule>
  </conditionalFormatting>
  <conditionalFormatting sqref="P44">
    <cfRule type="containsText" dxfId="1211" priority="1207" stopIfTrue="1" operator="containsText" text="Respondido">
      <formula>NOT(ISERROR(SEARCH("Respondido",P44)))</formula>
    </cfRule>
  </conditionalFormatting>
  <conditionalFormatting sqref="P56">
    <cfRule type="containsText" dxfId="1210" priority="1206" stopIfTrue="1" operator="containsText" text="Respondido">
      <formula>NOT(ISERROR(SEARCH("Respondido",P56)))</formula>
    </cfRule>
  </conditionalFormatting>
  <conditionalFormatting sqref="N56">
    <cfRule type="containsText" dxfId="1209" priority="1205" stopIfTrue="1" operator="containsText" text="Respondido">
      <formula>NOT(ISERROR(SEARCH("Respondido",N56)))</formula>
    </cfRule>
  </conditionalFormatting>
  <conditionalFormatting sqref="P55">
    <cfRule type="containsText" dxfId="1208" priority="1204" stopIfTrue="1" operator="containsText" text="Respondido">
      <formula>NOT(ISERROR(SEARCH("Respondido",P55)))</formula>
    </cfRule>
  </conditionalFormatting>
  <conditionalFormatting sqref="N55">
    <cfRule type="containsText" dxfId="1207" priority="1203" stopIfTrue="1" operator="containsText" text="Respondido">
      <formula>NOT(ISERROR(SEARCH("Respondido",N55)))</formula>
    </cfRule>
  </conditionalFormatting>
  <conditionalFormatting sqref="P55">
    <cfRule type="containsText" dxfId="1206" priority="1202" stopIfTrue="1" operator="containsText" text="Respondido">
      <formula>NOT(ISERROR(SEARCH("Respondido",P55)))</formula>
    </cfRule>
  </conditionalFormatting>
  <conditionalFormatting sqref="N55">
    <cfRule type="containsText" dxfId="1205" priority="1201" stopIfTrue="1" operator="containsText" text="Respondido">
      <formula>NOT(ISERROR(SEARCH("Respondido",N55)))</formula>
    </cfRule>
  </conditionalFormatting>
  <conditionalFormatting sqref="N19 P19">
    <cfRule type="containsText" dxfId="1204" priority="1200" stopIfTrue="1" operator="containsText" text="Respondido">
      <formula>NOT(ISERROR(SEARCH("Respondido",N19)))</formula>
    </cfRule>
  </conditionalFormatting>
  <conditionalFormatting sqref="P96">
    <cfRule type="containsText" dxfId="1203" priority="1199" stopIfTrue="1" operator="containsText" text="Respondido">
      <formula>NOT(ISERROR(SEARCH("Respondido",P96)))</formula>
    </cfRule>
  </conditionalFormatting>
  <conditionalFormatting sqref="P103">
    <cfRule type="containsText" dxfId="1202" priority="1198" stopIfTrue="1" operator="containsText" text="Respondido">
      <formula>NOT(ISERROR(SEARCH("Respondido",P103)))</formula>
    </cfRule>
  </conditionalFormatting>
  <conditionalFormatting sqref="P113">
    <cfRule type="containsText" dxfId="1201" priority="1197" stopIfTrue="1" operator="containsText" text="Respondido">
      <formula>NOT(ISERROR(SEARCH("Respondido",P113)))</formula>
    </cfRule>
  </conditionalFormatting>
  <conditionalFormatting sqref="P51">
    <cfRule type="containsText" dxfId="1200" priority="1196" stopIfTrue="1" operator="containsText" text="Respondido">
      <formula>NOT(ISERROR(SEARCH("Respondido",P51)))</formula>
    </cfRule>
  </conditionalFormatting>
  <conditionalFormatting sqref="P51">
    <cfRule type="containsText" dxfId="1199" priority="1195" stopIfTrue="1" operator="containsText" text="Respondido">
      <formula>NOT(ISERROR(SEARCH("Respondido",P51)))</formula>
    </cfRule>
  </conditionalFormatting>
  <conditionalFormatting sqref="P51">
    <cfRule type="containsText" dxfId="1198" priority="1194" stopIfTrue="1" operator="containsText" text="Respondido">
      <formula>NOT(ISERROR(SEARCH("Respondido",P51)))</formula>
    </cfRule>
  </conditionalFormatting>
  <conditionalFormatting sqref="P51">
    <cfRule type="containsText" dxfId="1197" priority="1193" stopIfTrue="1" operator="containsText" text="Respondido">
      <formula>NOT(ISERROR(SEARCH("Respondido",P51)))</formula>
    </cfRule>
  </conditionalFormatting>
  <conditionalFormatting sqref="P52">
    <cfRule type="containsText" dxfId="1196" priority="1192" stopIfTrue="1" operator="containsText" text="Respondido">
      <formula>NOT(ISERROR(SEARCH("Respondido",P52)))</formula>
    </cfRule>
  </conditionalFormatting>
  <conditionalFormatting sqref="P52">
    <cfRule type="containsText" dxfId="1195" priority="1191" stopIfTrue="1" operator="containsText" text="Respondido">
      <formula>NOT(ISERROR(SEARCH("Respondido",P52)))</formula>
    </cfRule>
  </conditionalFormatting>
  <conditionalFormatting sqref="P52">
    <cfRule type="containsText" dxfId="1194" priority="1190" stopIfTrue="1" operator="containsText" text="Respondido">
      <formula>NOT(ISERROR(SEARCH("Respondido",P52)))</formula>
    </cfRule>
  </conditionalFormatting>
  <conditionalFormatting sqref="P52">
    <cfRule type="containsText" dxfId="1193" priority="1189" stopIfTrue="1" operator="containsText" text="Respondido">
      <formula>NOT(ISERROR(SEARCH("Respondido",P52)))</formula>
    </cfRule>
  </conditionalFormatting>
  <conditionalFormatting sqref="P53">
    <cfRule type="containsText" dxfId="1192" priority="1188" stopIfTrue="1" operator="containsText" text="Respondido">
      <formula>NOT(ISERROR(SEARCH("Respondido",P53)))</formula>
    </cfRule>
  </conditionalFormatting>
  <conditionalFormatting sqref="P53">
    <cfRule type="containsText" dxfId="1191" priority="1187" stopIfTrue="1" operator="containsText" text="Respondido">
      <formula>NOT(ISERROR(SEARCH("Respondido",P53)))</formula>
    </cfRule>
  </conditionalFormatting>
  <conditionalFormatting sqref="P53">
    <cfRule type="containsText" dxfId="1190" priority="1186" stopIfTrue="1" operator="containsText" text="Respondido">
      <formula>NOT(ISERROR(SEARCH("Respondido",P53)))</formula>
    </cfRule>
  </conditionalFormatting>
  <conditionalFormatting sqref="P53">
    <cfRule type="containsText" dxfId="1189" priority="1185" stopIfTrue="1" operator="containsText" text="Respondido">
      <formula>NOT(ISERROR(SEARCH("Respondido",P53)))</formula>
    </cfRule>
  </conditionalFormatting>
  <conditionalFormatting sqref="P54">
    <cfRule type="containsText" dxfId="1188" priority="1184" stopIfTrue="1" operator="containsText" text="Respondido">
      <formula>NOT(ISERROR(SEARCH("Respondido",P54)))</formula>
    </cfRule>
  </conditionalFormatting>
  <conditionalFormatting sqref="P54">
    <cfRule type="containsText" dxfId="1187" priority="1183" stopIfTrue="1" operator="containsText" text="Respondido">
      <formula>NOT(ISERROR(SEARCH("Respondido",P54)))</formula>
    </cfRule>
  </conditionalFormatting>
  <conditionalFormatting sqref="P54">
    <cfRule type="containsText" dxfId="1186" priority="1182" stopIfTrue="1" operator="containsText" text="Respondido">
      <formula>NOT(ISERROR(SEARCH("Respondido",P54)))</formula>
    </cfRule>
  </conditionalFormatting>
  <conditionalFormatting sqref="P54">
    <cfRule type="containsText" dxfId="1185" priority="1181" stopIfTrue="1" operator="containsText" text="Respondido">
      <formula>NOT(ISERROR(SEARCH("Respondido",P54)))</formula>
    </cfRule>
  </conditionalFormatting>
  <conditionalFormatting sqref="P114">
    <cfRule type="containsText" dxfId="1184" priority="1180" stopIfTrue="1" operator="containsText" text="Respondido">
      <formula>NOT(ISERROR(SEARCH("Respondido",P114)))</formula>
    </cfRule>
  </conditionalFormatting>
  <conditionalFormatting sqref="P109">
    <cfRule type="containsText" dxfId="1183" priority="1179" stopIfTrue="1" operator="containsText" text="Respondido">
      <formula>NOT(ISERROR(SEARCH("Respondido",P109)))</formula>
    </cfRule>
  </conditionalFormatting>
  <conditionalFormatting sqref="P118">
    <cfRule type="containsText" dxfId="1182" priority="1178" stopIfTrue="1" operator="containsText" text="Respondido">
      <formula>NOT(ISERROR(SEARCH("Respondido",P118)))</formula>
    </cfRule>
  </conditionalFormatting>
  <conditionalFormatting sqref="L81">
    <cfRule type="containsText" dxfId="1181" priority="1177" stopIfTrue="1" operator="containsText" text="Respondido">
      <formula>NOT(ISERROR(SEARCH("Respondido",L81)))</formula>
    </cfRule>
  </conditionalFormatting>
  <conditionalFormatting sqref="L76">
    <cfRule type="containsText" dxfId="1180" priority="1176" stopIfTrue="1" operator="containsText" text="Respondido">
      <formula>NOT(ISERROR(SEARCH("Respondido",L76)))</formula>
    </cfRule>
  </conditionalFormatting>
  <conditionalFormatting sqref="L76">
    <cfRule type="containsText" dxfId="1179" priority="1175" stopIfTrue="1" operator="containsText" text="Respondido">
      <formula>NOT(ISERROR(SEARCH("Respondido",L76)))</formula>
    </cfRule>
  </conditionalFormatting>
  <conditionalFormatting sqref="L78">
    <cfRule type="containsText" dxfId="1178" priority="1174" stopIfTrue="1" operator="containsText" text="Respondido">
      <formula>NOT(ISERROR(SEARCH("Respondido",L78)))</formula>
    </cfRule>
  </conditionalFormatting>
  <conditionalFormatting sqref="N78 P78">
    <cfRule type="containsText" dxfId="1177" priority="1173" stopIfTrue="1" operator="containsText" text="Respondido">
      <formula>NOT(ISERROR(SEARCH("Respondido",N78)))</formula>
    </cfRule>
  </conditionalFormatting>
  <conditionalFormatting sqref="P78">
    <cfRule type="containsText" dxfId="1176" priority="1172" stopIfTrue="1" operator="containsText" text="Respondido">
      <formula>NOT(ISERROR(SEARCH("Respondido",P78)))</formula>
    </cfRule>
  </conditionalFormatting>
  <conditionalFormatting sqref="P78">
    <cfRule type="containsText" dxfId="1175" priority="1171" stopIfTrue="1" operator="containsText" text="Respondido">
      <formula>NOT(ISERROR(SEARCH("Respondido",P78)))</formula>
    </cfRule>
  </conditionalFormatting>
  <conditionalFormatting sqref="P78">
    <cfRule type="containsText" dxfId="1174" priority="1170" stopIfTrue="1" operator="containsText" text="Respondido">
      <formula>NOT(ISERROR(SEARCH("Respondido",P78)))</formula>
    </cfRule>
  </conditionalFormatting>
  <conditionalFormatting sqref="P78">
    <cfRule type="containsText" dxfId="1173" priority="1169" stopIfTrue="1" operator="containsText" text="Respondido">
      <formula>NOT(ISERROR(SEARCH("Respondido",P78)))</formula>
    </cfRule>
  </conditionalFormatting>
  <conditionalFormatting sqref="P23">
    <cfRule type="containsText" dxfId="1172" priority="1168" stopIfTrue="1" operator="containsText" text="Respondido">
      <formula>NOT(ISERROR(SEARCH("Respondido",P23)))</formula>
    </cfRule>
  </conditionalFormatting>
  <conditionalFormatting sqref="P121">
    <cfRule type="containsText" dxfId="1171" priority="1167" stopIfTrue="1" operator="containsText" text="Respondido">
      <formula>NOT(ISERROR(SEARCH("Respondido",P121)))</formula>
    </cfRule>
  </conditionalFormatting>
  <conditionalFormatting sqref="P97">
    <cfRule type="containsText" dxfId="1170" priority="1166" stopIfTrue="1" operator="containsText" text="Respondido">
      <formula>NOT(ISERROR(SEARCH("Respondido",P97)))</formula>
    </cfRule>
  </conditionalFormatting>
  <conditionalFormatting sqref="P71">
    <cfRule type="containsText" dxfId="1169" priority="1165" stopIfTrue="1" operator="containsText" text="Respondido">
      <formula>NOT(ISERROR(SEARCH("Respondido",P71)))</formula>
    </cfRule>
  </conditionalFormatting>
  <conditionalFormatting sqref="L82 N82 P82">
    <cfRule type="containsText" dxfId="1168" priority="1164" stopIfTrue="1" operator="containsText" text="Respondido">
      <formula>NOT(ISERROR(SEARCH("Respondido",L82)))</formula>
    </cfRule>
  </conditionalFormatting>
  <conditionalFormatting sqref="P47">
    <cfRule type="containsText" dxfId="1167" priority="1163" stopIfTrue="1" operator="containsText" text="Respondido">
      <formula>NOT(ISERROR(SEARCH("Respondido",P47)))</formula>
    </cfRule>
  </conditionalFormatting>
  <conditionalFormatting sqref="P104">
    <cfRule type="containsText" dxfId="1166" priority="1162" stopIfTrue="1" operator="containsText" text="Respondido">
      <formula>NOT(ISERROR(SEARCH("Respondido",P104)))</formula>
    </cfRule>
  </conditionalFormatting>
  <conditionalFormatting sqref="N87 P87">
    <cfRule type="containsText" dxfId="1165" priority="1161" stopIfTrue="1" operator="containsText" text="Respondido">
      <formula>NOT(ISERROR(SEARCH("Respondido",N87)))</formula>
    </cfRule>
  </conditionalFormatting>
  <conditionalFormatting sqref="N87 P87">
    <cfRule type="containsText" dxfId="1164" priority="1160" stopIfTrue="1" operator="containsText" text="Respondido">
      <formula>NOT(ISERROR(SEARCH("Respondido",N87)))</formula>
    </cfRule>
  </conditionalFormatting>
  <conditionalFormatting sqref="P119">
    <cfRule type="containsText" dxfId="1163" priority="1159" stopIfTrue="1" operator="containsText" text="Respondido">
      <formula>NOT(ISERROR(SEARCH("Respondido",P119)))</formula>
    </cfRule>
  </conditionalFormatting>
  <conditionalFormatting sqref="P119">
    <cfRule type="containsText" dxfId="1162" priority="1158" stopIfTrue="1" operator="containsText" text="Respondido">
      <formula>NOT(ISERROR(SEARCH("Respondido",P119)))</formula>
    </cfRule>
  </conditionalFormatting>
  <conditionalFormatting sqref="P120">
    <cfRule type="containsText" dxfId="1161" priority="1157" stopIfTrue="1" operator="containsText" text="Respondido">
      <formula>NOT(ISERROR(SEARCH("Respondido",P120)))</formula>
    </cfRule>
  </conditionalFormatting>
  <conditionalFormatting sqref="P120">
    <cfRule type="containsText" dxfId="1160" priority="1156" stopIfTrue="1" operator="containsText" text="Respondido">
      <formula>NOT(ISERROR(SEARCH("Respondido",P120)))</formula>
    </cfRule>
  </conditionalFormatting>
  <conditionalFormatting sqref="P99">
    <cfRule type="containsText" dxfId="1159" priority="1155" stopIfTrue="1" operator="containsText" text="Respondido">
      <formula>NOT(ISERROR(SEARCH("Respondido",P99)))</formula>
    </cfRule>
  </conditionalFormatting>
  <conditionalFormatting sqref="P99">
    <cfRule type="containsText" dxfId="1158" priority="1154" stopIfTrue="1" operator="containsText" text="Respondido">
      <formula>NOT(ISERROR(SEARCH("Respondido",P99)))</formula>
    </cfRule>
  </conditionalFormatting>
  <conditionalFormatting sqref="P17">
    <cfRule type="containsText" dxfId="1157" priority="1153" stopIfTrue="1" operator="containsText" text="Respondido">
      <formula>NOT(ISERROR(SEARCH("Respondido",P17)))</formula>
    </cfRule>
  </conditionalFormatting>
  <conditionalFormatting sqref="P13">
    <cfRule type="containsText" dxfId="1156" priority="1152" stopIfTrue="1" operator="containsText" text="Respondido">
      <formula>NOT(ISERROR(SEARCH("Respondido",P13)))</formula>
    </cfRule>
  </conditionalFormatting>
  <conditionalFormatting sqref="P73">
    <cfRule type="containsText" dxfId="1155" priority="1151" stopIfTrue="1" operator="containsText" text="Respondido">
      <formula>NOT(ISERROR(SEARCH("Respondido",P73)))</formula>
    </cfRule>
  </conditionalFormatting>
  <conditionalFormatting sqref="P8">
    <cfRule type="containsText" dxfId="1154" priority="1150" stopIfTrue="1" operator="containsText" text="Respondido">
      <formula>NOT(ISERROR(SEARCH("Respondido",P8)))</formula>
    </cfRule>
  </conditionalFormatting>
  <conditionalFormatting sqref="P64">
    <cfRule type="containsText" dxfId="1153" priority="1149" stopIfTrue="1" operator="containsText" text="Respondido">
      <formula>NOT(ISERROR(SEARCH("Respondido",P64)))</formula>
    </cfRule>
  </conditionalFormatting>
  <conditionalFormatting sqref="P66">
    <cfRule type="containsText" dxfId="1152" priority="1148" stopIfTrue="1" operator="containsText" text="Respondido">
      <formula>NOT(ISERROR(SEARCH("Respondido",P66)))</formula>
    </cfRule>
  </conditionalFormatting>
  <conditionalFormatting sqref="P110">
    <cfRule type="containsText" dxfId="1151" priority="1147" stopIfTrue="1" operator="containsText" text="Respondido">
      <formula>NOT(ISERROR(SEARCH("Respondido",P110)))</formula>
    </cfRule>
  </conditionalFormatting>
  <conditionalFormatting sqref="P110">
    <cfRule type="containsText" dxfId="1150" priority="1146" stopIfTrue="1" operator="containsText" text="Respondido">
      <formula>NOT(ISERROR(SEARCH("Respondido",P110)))</formula>
    </cfRule>
  </conditionalFormatting>
  <conditionalFormatting sqref="P50">
    <cfRule type="containsText" dxfId="1149" priority="1145" stopIfTrue="1" operator="containsText" text="Respondido">
      <formula>NOT(ISERROR(SEARCH("Respondido",P50)))</formula>
    </cfRule>
  </conditionalFormatting>
  <conditionalFormatting sqref="P108">
    <cfRule type="containsText" dxfId="1148" priority="1141" stopIfTrue="1" operator="containsText" text="Respondido">
      <formula>NOT(ISERROR(SEARCH("Respondido",P108)))</formula>
    </cfRule>
  </conditionalFormatting>
  <conditionalFormatting sqref="P108">
    <cfRule type="containsText" dxfId="1147" priority="1140" stopIfTrue="1" operator="containsText" text="Respondido">
      <formula>NOT(ISERROR(SEARCH("Respondido",P108)))</formula>
    </cfRule>
  </conditionalFormatting>
  <conditionalFormatting sqref="L6 N6 P6">
    <cfRule type="containsText" dxfId="1146" priority="1139" stopIfTrue="1" operator="containsText" text="Respondido">
      <formula>NOT(ISERROR(SEARCH("Respondido",L6)))</formula>
    </cfRule>
  </conditionalFormatting>
  <conditionalFormatting sqref="N7 P7">
    <cfRule type="containsText" dxfId="1145" priority="1138" stopIfTrue="1" operator="containsText" text="Respondido">
      <formula>NOT(ISERROR(SEARCH("Respondido",N7)))</formula>
    </cfRule>
  </conditionalFormatting>
  <conditionalFormatting sqref="N7 P7">
    <cfRule type="containsText" dxfId="1144" priority="1137" stopIfTrue="1" operator="containsText" text="Respondido">
      <formula>NOT(ISERROR(SEARCH("Respondido",N7)))</formula>
    </cfRule>
  </conditionalFormatting>
  <conditionalFormatting sqref="P7">
    <cfRule type="containsText" dxfId="1143" priority="1136" stopIfTrue="1" operator="containsText" text="Respondido">
      <formula>NOT(ISERROR(SEARCH("Respondido",P7)))</formula>
    </cfRule>
  </conditionalFormatting>
  <conditionalFormatting sqref="P7">
    <cfRule type="containsText" dxfId="1142" priority="1135" stopIfTrue="1" operator="containsText" text="Respondido">
      <formula>NOT(ISERROR(SEARCH("Respondido",P7)))</formula>
    </cfRule>
  </conditionalFormatting>
  <conditionalFormatting sqref="P7">
    <cfRule type="containsText" dxfId="1141" priority="1134" stopIfTrue="1" operator="containsText" text="Respondido">
      <formula>NOT(ISERROR(SEARCH("Respondido",P7)))</formula>
    </cfRule>
  </conditionalFormatting>
  <conditionalFormatting sqref="L24 N24 P24">
    <cfRule type="containsText" dxfId="1140" priority="1133" stopIfTrue="1" operator="containsText" text="Respondido">
      <formula>NOT(ISERROR(SEARCH("Respondido",L24)))</formula>
    </cfRule>
  </conditionalFormatting>
  <conditionalFormatting sqref="N24 P24">
    <cfRule type="containsText" dxfId="1139" priority="1132" stopIfTrue="1" operator="containsText" text="Respondido">
      <formula>NOT(ISERROR(SEARCH("Respondido",N24)))</formula>
    </cfRule>
  </conditionalFormatting>
  <conditionalFormatting sqref="L22">
    <cfRule type="containsText" dxfId="1138" priority="1131" stopIfTrue="1" operator="containsText" text="Respondido">
      <formula>NOT(ISERROR(SEARCH("Respondido",L22)))</formula>
    </cfRule>
  </conditionalFormatting>
  <conditionalFormatting sqref="L22">
    <cfRule type="containsText" dxfId="1137" priority="1130" stopIfTrue="1" operator="containsText" text="Respondido">
      <formula>NOT(ISERROR(SEARCH("Respondido",L22)))</formula>
    </cfRule>
  </conditionalFormatting>
  <conditionalFormatting sqref="L22 N22 P22">
    <cfRule type="containsText" dxfId="1136" priority="1129" stopIfTrue="1" operator="containsText" text="Respondido">
      <formula>NOT(ISERROR(SEARCH("Respondido",L22)))</formula>
    </cfRule>
  </conditionalFormatting>
  <conditionalFormatting sqref="N22 P22">
    <cfRule type="containsText" dxfId="1135" priority="1128" stopIfTrue="1" operator="containsText" text="Respondido">
      <formula>NOT(ISERROR(SEARCH("Respondido",N22)))</formula>
    </cfRule>
  </conditionalFormatting>
  <conditionalFormatting sqref="L21 N21 P21">
    <cfRule type="containsText" dxfId="1134" priority="1127" stopIfTrue="1" operator="containsText" text="Respondido">
      <formula>NOT(ISERROR(SEARCH("Respondido",L21)))</formula>
    </cfRule>
  </conditionalFormatting>
  <conditionalFormatting sqref="P21 N21">
    <cfRule type="containsText" dxfId="1133" priority="1126" stopIfTrue="1" operator="containsText" text="Respondido">
      <formula>NOT(ISERROR(SEARCH("Respondido",N21)))</formula>
    </cfRule>
  </conditionalFormatting>
  <conditionalFormatting sqref="P21">
    <cfRule type="containsText" dxfId="1132" priority="1125" stopIfTrue="1" operator="containsText" text="Respondido">
      <formula>NOT(ISERROR(SEARCH("Respondido",P21)))</formula>
    </cfRule>
  </conditionalFormatting>
  <conditionalFormatting sqref="N21">
    <cfRule type="containsText" dxfId="1131" priority="1124" stopIfTrue="1" operator="containsText" text="Respondido">
      <formula>NOT(ISERROR(SEARCH("Respondido",N21)))</formula>
    </cfRule>
  </conditionalFormatting>
  <conditionalFormatting sqref="P21">
    <cfRule type="containsText" dxfId="1130" priority="1123" stopIfTrue="1" operator="containsText" text="Respondido">
      <formula>NOT(ISERROR(SEARCH("Respondido",P21)))</formula>
    </cfRule>
  </conditionalFormatting>
  <conditionalFormatting sqref="P21">
    <cfRule type="containsText" dxfId="1129" priority="1122" stopIfTrue="1" operator="containsText" text="Respondido">
      <formula>NOT(ISERROR(SEARCH("Respondido",P21)))</formula>
    </cfRule>
  </conditionalFormatting>
  <conditionalFormatting sqref="L21">
    <cfRule type="containsText" dxfId="1128" priority="1121" stopIfTrue="1" operator="containsText" text="Respondido">
      <formula>NOT(ISERROR(SEARCH("Respondido",L21)))</formula>
    </cfRule>
  </conditionalFormatting>
  <conditionalFormatting sqref="L21">
    <cfRule type="containsText" dxfId="1127" priority="1120" stopIfTrue="1" operator="containsText" text="Respondido">
      <formula>NOT(ISERROR(SEARCH("Respondido",L21)))</formula>
    </cfRule>
  </conditionalFormatting>
  <conditionalFormatting sqref="L21 N21 P21">
    <cfRule type="containsText" dxfId="1126" priority="1119" stopIfTrue="1" operator="containsText" text="Respondido">
      <formula>NOT(ISERROR(SEARCH("Respondido",L21)))</formula>
    </cfRule>
  </conditionalFormatting>
  <conditionalFormatting sqref="N21 P21">
    <cfRule type="containsText" dxfId="1125" priority="1118" stopIfTrue="1" operator="containsText" text="Respondido">
      <formula>NOT(ISERROR(SEARCH("Respondido",N21)))</formula>
    </cfRule>
  </conditionalFormatting>
  <conditionalFormatting sqref="L20 N20 P20">
    <cfRule type="containsText" dxfId="1124" priority="1117" stopIfTrue="1" operator="containsText" text="Respondido">
      <formula>NOT(ISERROR(SEARCH("Respondido",L20)))</formula>
    </cfRule>
  </conditionalFormatting>
  <conditionalFormatting sqref="N20 P20">
    <cfRule type="containsText" dxfId="1123" priority="1116" stopIfTrue="1" operator="containsText" text="Respondido">
      <formula>NOT(ISERROR(SEARCH("Respondido",N20)))</formula>
    </cfRule>
  </conditionalFormatting>
  <conditionalFormatting sqref="L88 N88 P88">
    <cfRule type="containsText" dxfId="1122" priority="1115" stopIfTrue="1" operator="containsText" text="Respondido">
      <formula>NOT(ISERROR(SEARCH("Respondido",L88)))</formula>
    </cfRule>
  </conditionalFormatting>
  <conditionalFormatting sqref="P88">
    <cfRule type="containsText" dxfId="1121" priority="1114" stopIfTrue="1" operator="containsText" text="Respondido">
      <formula>NOT(ISERROR(SEARCH("Respondido",P88)))</formula>
    </cfRule>
  </conditionalFormatting>
  <conditionalFormatting sqref="P14">
    <cfRule type="containsText" dxfId="1120" priority="1113" stopIfTrue="1" operator="containsText" text="Respondido">
      <formula>NOT(ISERROR(SEARCH("Respondido",P14)))</formula>
    </cfRule>
  </conditionalFormatting>
  <conditionalFormatting sqref="P61">
    <cfRule type="containsText" dxfId="1119" priority="1112" stopIfTrue="1" operator="containsText" text="Respondido">
      <formula>NOT(ISERROR(SEARCH("Respondido",P61)))</formula>
    </cfRule>
  </conditionalFormatting>
  <conditionalFormatting sqref="P112">
    <cfRule type="containsText" dxfId="1118" priority="1111" stopIfTrue="1" operator="containsText" text="Respondido">
      <formula>NOT(ISERROR(SEARCH("Respondido",P112)))</formula>
    </cfRule>
  </conditionalFormatting>
  <conditionalFormatting sqref="P28">
    <cfRule type="containsText" dxfId="1117" priority="1110" stopIfTrue="1" operator="containsText" text="Respondido">
      <formula>NOT(ISERROR(SEARCH("Respondido",P28)))</formula>
    </cfRule>
  </conditionalFormatting>
  <conditionalFormatting sqref="P105">
    <cfRule type="containsText" dxfId="1116" priority="1109" stopIfTrue="1" operator="containsText" text="Respondido">
      <formula>NOT(ISERROR(SEARCH("Respondido",P105)))</formula>
    </cfRule>
  </conditionalFormatting>
  <conditionalFormatting sqref="P107">
    <cfRule type="containsText" dxfId="1115" priority="1108" stopIfTrue="1" operator="containsText" text="Respondido">
      <formula>NOT(ISERROR(SEARCH("Respondido",P107)))</formula>
    </cfRule>
  </conditionalFormatting>
  <conditionalFormatting sqref="P95">
    <cfRule type="containsText" dxfId="1114" priority="1107" stopIfTrue="1" operator="containsText" text="Respondido">
      <formula>NOT(ISERROR(SEARCH("Respondido",P95)))</formula>
    </cfRule>
  </conditionalFormatting>
  <conditionalFormatting sqref="P95">
    <cfRule type="containsText" dxfId="1113" priority="1106" stopIfTrue="1" operator="containsText" text="Respondido">
      <formula>NOT(ISERROR(SEARCH("Respondido",P95)))</formula>
    </cfRule>
  </conditionalFormatting>
  <conditionalFormatting sqref="L111 N111 P111">
    <cfRule type="containsText" dxfId="1112" priority="1105" stopIfTrue="1" operator="containsText" text="Respondido">
      <formula>NOT(ISERROR(SEARCH("Respondido",L111)))</formula>
    </cfRule>
  </conditionalFormatting>
  <conditionalFormatting sqref="P111">
    <cfRule type="containsText" dxfId="1111" priority="1104" stopIfTrue="1" operator="containsText" text="Respondido">
      <formula>NOT(ISERROR(SEARCH("Respondido",P111)))</formula>
    </cfRule>
  </conditionalFormatting>
  <conditionalFormatting sqref="P69">
    <cfRule type="containsText" dxfId="1110" priority="1103" stopIfTrue="1" operator="containsText" text="Respondido">
      <formula>NOT(ISERROR(SEARCH("Respondido",P69)))</formula>
    </cfRule>
  </conditionalFormatting>
  <conditionalFormatting sqref="P69">
    <cfRule type="containsText" dxfId="1109" priority="1102" stopIfTrue="1" operator="containsText" text="Respondido">
      <formula>NOT(ISERROR(SEARCH("Respondido",P69)))</formula>
    </cfRule>
  </conditionalFormatting>
  <conditionalFormatting sqref="P69">
    <cfRule type="containsText" dxfId="1108" priority="1101" stopIfTrue="1" operator="containsText" text="Respondido">
      <formula>NOT(ISERROR(SEARCH("Respondido",P69)))</formula>
    </cfRule>
  </conditionalFormatting>
  <conditionalFormatting sqref="P106">
    <cfRule type="containsText" dxfId="1107" priority="1100" stopIfTrue="1" operator="containsText" text="Respondido">
      <formula>NOT(ISERROR(SEARCH("Respondido",P106)))</formula>
    </cfRule>
  </conditionalFormatting>
  <conditionalFormatting sqref="P46">
    <cfRule type="containsText" dxfId="1106" priority="1099" stopIfTrue="1" operator="containsText" text="Respondido">
      <formula>NOT(ISERROR(SEARCH("Respondido",P46)))</formula>
    </cfRule>
  </conditionalFormatting>
  <conditionalFormatting sqref="P101">
    <cfRule type="containsText" dxfId="1105" priority="1098" stopIfTrue="1" operator="containsText" text="Respondido">
      <formula>NOT(ISERROR(SEARCH("Respondido",P101)))</formula>
    </cfRule>
  </conditionalFormatting>
  <conditionalFormatting sqref="L100 N100 P100">
    <cfRule type="containsText" dxfId="1104" priority="1097" stopIfTrue="1" operator="containsText" text="Respondido">
      <formula>NOT(ISERROR(SEARCH("Respondido",L100)))</formula>
    </cfRule>
  </conditionalFormatting>
  <conditionalFormatting sqref="P100">
    <cfRule type="containsText" dxfId="1103" priority="1096" stopIfTrue="1" operator="containsText" text="Respondido">
      <formula>NOT(ISERROR(SEARCH("Respondido",P100)))</formula>
    </cfRule>
  </conditionalFormatting>
  <conditionalFormatting sqref="P100">
    <cfRule type="containsText" dxfId="1102" priority="1095" stopIfTrue="1" operator="containsText" text="Respondido">
      <formula>NOT(ISERROR(SEARCH("Respondido",P100)))</formula>
    </cfRule>
  </conditionalFormatting>
  <conditionalFormatting sqref="P9">
    <cfRule type="containsText" dxfId="1101" priority="1094" stopIfTrue="1" operator="containsText" text="Respondido">
      <formula>NOT(ISERROR(SEARCH("Respondido",P9)))</formula>
    </cfRule>
  </conditionalFormatting>
  <conditionalFormatting sqref="P9">
    <cfRule type="containsText" dxfId="1100" priority="1093" stopIfTrue="1" operator="containsText" text="Respondido">
      <formula>NOT(ISERROR(SEARCH("Respondido",P9)))</formula>
    </cfRule>
  </conditionalFormatting>
  <conditionalFormatting sqref="P9">
    <cfRule type="containsText" dxfId="1099" priority="1092" stopIfTrue="1" operator="containsText" text="Respondido">
      <formula>NOT(ISERROR(SEARCH("Respondido",P9)))</formula>
    </cfRule>
  </conditionalFormatting>
  <conditionalFormatting sqref="P9">
    <cfRule type="containsText" dxfId="1098" priority="1091" stopIfTrue="1" operator="containsText" text="Respondido">
      <formula>NOT(ISERROR(SEARCH("Respondido",P9)))</formula>
    </cfRule>
  </conditionalFormatting>
  <conditionalFormatting sqref="P9">
    <cfRule type="containsText" dxfId="1097" priority="1090" stopIfTrue="1" operator="containsText" text="Respondido">
      <formula>NOT(ISERROR(SEARCH("Respondido",P9)))</formula>
    </cfRule>
  </conditionalFormatting>
  <conditionalFormatting sqref="P9">
    <cfRule type="containsText" dxfId="1096" priority="1089" stopIfTrue="1" operator="containsText" text="Respondido">
      <formula>NOT(ISERROR(SEARCH("Respondido",P9)))</formula>
    </cfRule>
  </conditionalFormatting>
  <conditionalFormatting sqref="P9">
    <cfRule type="containsText" dxfId="1095" priority="1088" stopIfTrue="1" operator="containsText" text="Respondido">
      <formula>NOT(ISERROR(SEARCH("Respondido",P9)))</formula>
    </cfRule>
  </conditionalFormatting>
  <conditionalFormatting sqref="P9">
    <cfRule type="containsText" dxfId="1094" priority="1087" stopIfTrue="1" operator="containsText" text="Respondido">
      <formula>NOT(ISERROR(SEARCH("Respondido",P9)))</formula>
    </cfRule>
  </conditionalFormatting>
  <conditionalFormatting sqref="P9">
    <cfRule type="containsText" dxfId="1093" priority="1086" stopIfTrue="1" operator="containsText" text="Respondido">
      <formula>NOT(ISERROR(SEARCH("Respondido",P9)))</formula>
    </cfRule>
  </conditionalFormatting>
  <conditionalFormatting sqref="P11">
    <cfRule type="containsText" dxfId="1092" priority="1085" stopIfTrue="1" operator="containsText" text="Respondido">
      <formula>NOT(ISERROR(SEARCH("Respondido",P11)))</formula>
    </cfRule>
  </conditionalFormatting>
  <conditionalFormatting sqref="P11">
    <cfRule type="containsText" dxfId="1091" priority="1084" stopIfTrue="1" operator="containsText" text="Respondido">
      <formula>NOT(ISERROR(SEARCH("Respondido",P11)))</formula>
    </cfRule>
  </conditionalFormatting>
  <conditionalFormatting sqref="P11">
    <cfRule type="containsText" dxfId="1090" priority="1083" stopIfTrue="1" operator="containsText" text="Respondido">
      <formula>NOT(ISERROR(SEARCH("Respondido",P11)))</formula>
    </cfRule>
  </conditionalFormatting>
  <conditionalFormatting sqref="P11">
    <cfRule type="containsText" dxfId="1089" priority="1082" stopIfTrue="1" operator="containsText" text="Respondido">
      <formula>NOT(ISERROR(SEARCH("Respondido",P11)))</formula>
    </cfRule>
  </conditionalFormatting>
  <conditionalFormatting sqref="P11">
    <cfRule type="containsText" dxfId="1088" priority="1081" stopIfTrue="1" operator="containsText" text="Respondido">
      <formula>NOT(ISERROR(SEARCH("Respondido",P11)))</formula>
    </cfRule>
  </conditionalFormatting>
  <conditionalFormatting sqref="N5 P5">
    <cfRule type="containsText" dxfId="1087" priority="1080" stopIfTrue="1" operator="containsText" text="Respondido">
      <formula>NOT(ISERROR(SEARCH("Respondido",N5)))</formula>
    </cfRule>
  </conditionalFormatting>
  <conditionalFormatting sqref="P5">
    <cfRule type="containsText" dxfId="1086" priority="1079" stopIfTrue="1" operator="containsText" text="Respondido">
      <formula>NOT(ISERROR(SEARCH("Respondido",P5)))</formula>
    </cfRule>
  </conditionalFormatting>
  <conditionalFormatting sqref="P5">
    <cfRule type="containsText" dxfId="1085" priority="1078" stopIfTrue="1" operator="containsText" text="Respondido">
      <formula>NOT(ISERROR(SEARCH("Respondido",P5)))</formula>
    </cfRule>
  </conditionalFormatting>
  <conditionalFormatting sqref="P5">
    <cfRule type="containsText" dxfId="1084" priority="1077" stopIfTrue="1" operator="containsText" text="Respondido">
      <formula>NOT(ISERROR(SEARCH("Respondido",P5)))</formula>
    </cfRule>
  </conditionalFormatting>
  <conditionalFormatting sqref="P5">
    <cfRule type="containsText" dxfId="1083" priority="1076" stopIfTrue="1" operator="containsText" text="Respondido">
      <formula>NOT(ISERROR(SEARCH("Respondido",P5)))</formula>
    </cfRule>
  </conditionalFormatting>
  <conditionalFormatting sqref="L5 N5 P5">
    <cfRule type="containsText" dxfId="1082" priority="1075" stopIfTrue="1" operator="containsText" text="Respondido">
      <formula>NOT(ISERROR(SEARCH("Respondido",L5)))</formula>
    </cfRule>
  </conditionalFormatting>
  <conditionalFormatting sqref="N5 P5">
    <cfRule type="containsText" dxfId="1081" priority="1074" stopIfTrue="1" operator="containsText" text="Respondido">
      <formula>NOT(ISERROR(SEARCH("Respondido",N5)))</formula>
    </cfRule>
  </conditionalFormatting>
  <conditionalFormatting sqref="P5">
    <cfRule type="containsText" dxfId="1080" priority="1073" stopIfTrue="1" operator="containsText" text="Respondido">
      <formula>NOT(ISERROR(SEARCH("Respondido",P5)))</formula>
    </cfRule>
  </conditionalFormatting>
  <conditionalFormatting sqref="P5">
    <cfRule type="containsText" dxfId="1079" priority="1072" stopIfTrue="1" operator="containsText" text="Respondido">
      <formula>NOT(ISERROR(SEARCH("Respondido",P5)))</formula>
    </cfRule>
  </conditionalFormatting>
  <conditionalFormatting sqref="L5 N5 P5">
    <cfRule type="containsText" dxfId="1078" priority="1071" stopIfTrue="1" operator="containsText" text="Respondido">
      <formula>NOT(ISERROR(SEARCH("Respondido",L5)))</formula>
    </cfRule>
  </conditionalFormatting>
  <conditionalFormatting sqref="L4 N4 P4">
    <cfRule type="containsText" dxfId="1077" priority="1070" stopIfTrue="1" operator="containsText" text="Respondido">
      <formula>NOT(ISERROR(SEARCH("Respondido",L4)))</formula>
    </cfRule>
  </conditionalFormatting>
  <conditionalFormatting sqref="N4 P4">
    <cfRule type="containsText" dxfId="1076" priority="1069" stopIfTrue="1" operator="containsText" text="Respondido">
      <formula>NOT(ISERROR(SEARCH("Respondido",N4)))</formula>
    </cfRule>
  </conditionalFormatting>
  <conditionalFormatting sqref="P4">
    <cfRule type="containsText" dxfId="1075" priority="1068" stopIfTrue="1" operator="containsText" text="Respondido">
      <formula>NOT(ISERROR(SEARCH("Respondido",P4)))</formula>
    </cfRule>
  </conditionalFormatting>
  <conditionalFormatting sqref="P4">
    <cfRule type="containsText" dxfId="1074" priority="1067" stopIfTrue="1" operator="containsText" text="Respondido">
      <formula>NOT(ISERROR(SEARCH("Respondido",P4)))</formula>
    </cfRule>
  </conditionalFormatting>
  <conditionalFormatting sqref="N4 P4">
    <cfRule type="containsText" dxfId="1073" priority="1066" stopIfTrue="1" operator="containsText" text="Respondido">
      <formula>NOT(ISERROR(SEARCH("Respondido",N4)))</formula>
    </cfRule>
  </conditionalFormatting>
  <conditionalFormatting sqref="P4">
    <cfRule type="containsText" dxfId="1072" priority="1065" stopIfTrue="1" operator="containsText" text="Respondido">
      <formula>NOT(ISERROR(SEARCH("Respondido",P4)))</formula>
    </cfRule>
  </conditionalFormatting>
  <conditionalFormatting sqref="P4">
    <cfRule type="containsText" dxfId="1071" priority="1064" stopIfTrue="1" operator="containsText" text="Respondido">
      <formula>NOT(ISERROR(SEARCH("Respondido",P4)))</formula>
    </cfRule>
  </conditionalFormatting>
  <conditionalFormatting sqref="P4">
    <cfRule type="containsText" dxfId="1070" priority="1063" stopIfTrue="1" operator="containsText" text="Respondido">
      <formula>NOT(ISERROR(SEARCH("Respondido",P4)))</formula>
    </cfRule>
  </conditionalFormatting>
  <conditionalFormatting sqref="P4">
    <cfRule type="containsText" dxfId="1069" priority="1062" stopIfTrue="1" operator="containsText" text="Respondido">
      <formula>NOT(ISERROR(SEARCH("Respondido",P4)))</formula>
    </cfRule>
  </conditionalFormatting>
  <conditionalFormatting sqref="L4 N4 P4">
    <cfRule type="containsText" dxfId="1068" priority="1061" stopIfTrue="1" operator="containsText" text="Respondido">
      <formula>NOT(ISERROR(SEARCH("Respondido",L4)))</formula>
    </cfRule>
  </conditionalFormatting>
  <conditionalFormatting sqref="N4 P4">
    <cfRule type="containsText" dxfId="1067" priority="1060" stopIfTrue="1" operator="containsText" text="Respondido">
      <formula>NOT(ISERROR(SEARCH("Respondido",N4)))</formula>
    </cfRule>
  </conditionalFormatting>
  <conditionalFormatting sqref="P4">
    <cfRule type="containsText" dxfId="1066" priority="1059" stopIfTrue="1" operator="containsText" text="Respondido">
      <formula>NOT(ISERROR(SEARCH("Respondido",P4)))</formula>
    </cfRule>
  </conditionalFormatting>
  <conditionalFormatting sqref="P4">
    <cfRule type="containsText" dxfId="1065" priority="1058" stopIfTrue="1" operator="containsText" text="Respondido">
      <formula>NOT(ISERROR(SEARCH("Respondido",P4)))</formula>
    </cfRule>
  </conditionalFormatting>
  <conditionalFormatting sqref="L4 N4 P4">
    <cfRule type="containsText" dxfId="1064" priority="1057" stopIfTrue="1" operator="containsText" text="Respondido">
      <formula>NOT(ISERROR(SEARCH("Respondido",L4)))</formula>
    </cfRule>
  </conditionalFormatting>
  <conditionalFormatting sqref="N3 P3">
    <cfRule type="containsText" dxfId="1063" priority="1056" stopIfTrue="1" operator="containsText" text="Respondido">
      <formula>NOT(ISERROR(SEARCH("Respondido",N3)))</formula>
    </cfRule>
  </conditionalFormatting>
  <conditionalFormatting sqref="N3 P3">
    <cfRule type="containsText" dxfId="1062" priority="1055" stopIfTrue="1" operator="containsText" text="Respondido">
      <formula>NOT(ISERROR(SEARCH("Respondido",N3)))</formula>
    </cfRule>
  </conditionalFormatting>
  <conditionalFormatting sqref="P3">
    <cfRule type="containsText" dxfId="1061" priority="1054" stopIfTrue="1" operator="containsText" text="Respondido">
      <formula>NOT(ISERROR(SEARCH("Respondido",P3)))</formula>
    </cfRule>
  </conditionalFormatting>
  <conditionalFormatting sqref="P3">
    <cfRule type="containsText" dxfId="1060" priority="1053" stopIfTrue="1" operator="containsText" text="Respondido">
      <formula>NOT(ISERROR(SEARCH("Respondido",P3)))</formula>
    </cfRule>
  </conditionalFormatting>
  <conditionalFormatting sqref="L3:P3">
    <cfRule type="containsText" dxfId="1059" priority="1052" stopIfTrue="1" operator="containsText" text="Respondido">
      <formula>NOT(ISERROR(SEARCH("Respondido",L3)))</formula>
    </cfRule>
  </conditionalFormatting>
  <conditionalFormatting sqref="P3">
    <cfRule type="containsText" dxfId="1058" priority="1051" stopIfTrue="1" operator="containsText" text="Respondido">
      <formula>NOT(ISERROR(SEARCH("Respondido",P3)))</formula>
    </cfRule>
  </conditionalFormatting>
  <conditionalFormatting sqref="P3">
    <cfRule type="containsText" dxfId="1057" priority="1050" stopIfTrue="1" operator="containsText" text="Respondido">
      <formula>NOT(ISERROR(SEARCH("Respondido",P3)))</formula>
    </cfRule>
  </conditionalFormatting>
  <conditionalFormatting sqref="P3">
    <cfRule type="containsText" dxfId="1056" priority="1049" stopIfTrue="1" operator="containsText" text="Respondido">
      <formula>NOT(ISERROR(SEARCH("Respondido",P3)))</formula>
    </cfRule>
  </conditionalFormatting>
  <conditionalFormatting sqref="P3">
    <cfRule type="containsText" dxfId="1055" priority="1048" stopIfTrue="1" operator="containsText" text="Respondido">
      <formula>NOT(ISERROR(SEARCH("Respondido",P3)))</formula>
    </cfRule>
  </conditionalFormatting>
  <conditionalFormatting sqref="P3">
    <cfRule type="containsText" dxfId="1054" priority="1047" stopIfTrue="1" operator="containsText" text="Respondido">
      <formula>NOT(ISERROR(SEARCH("Respondido",P3)))</formula>
    </cfRule>
  </conditionalFormatting>
  <conditionalFormatting sqref="P42">
    <cfRule type="containsText" dxfId="1053" priority="1046" stopIfTrue="1" operator="containsText" text="Respondido">
      <formula>NOT(ISERROR(SEARCH("Respondido",P42)))</formula>
    </cfRule>
  </conditionalFormatting>
  <conditionalFormatting sqref="P42">
    <cfRule type="containsText" dxfId="1052" priority="1045" stopIfTrue="1" operator="containsText" text="Respondido">
      <formula>NOT(ISERROR(SEARCH("Respondido",P42)))</formula>
    </cfRule>
  </conditionalFormatting>
  <conditionalFormatting sqref="L77">
    <cfRule type="containsText" dxfId="1051" priority="1044" stopIfTrue="1" operator="containsText" text="Respondido">
      <formula>NOT(ISERROR(SEARCH("Respondido",L77)))</formula>
    </cfRule>
  </conditionalFormatting>
  <conditionalFormatting sqref="N77 P77">
    <cfRule type="containsText" dxfId="1050" priority="1043" stopIfTrue="1" operator="containsText" text="Respondido">
      <formula>NOT(ISERROR(SEARCH("Respondido",N77)))</formula>
    </cfRule>
  </conditionalFormatting>
  <conditionalFormatting sqref="P77">
    <cfRule type="containsText" dxfId="1049" priority="1042" stopIfTrue="1" operator="containsText" text="Respondido">
      <formula>NOT(ISERROR(SEARCH("Respondido",P77)))</formula>
    </cfRule>
  </conditionalFormatting>
  <conditionalFormatting sqref="P77">
    <cfRule type="containsText" dxfId="1048" priority="1041" stopIfTrue="1" operator="containsText" text="Respondido">
      <formula>NOT(ISERROR(SEARCH("Respondido",P77)))</formula>
    </cfRule>
  </conditionalFormatting>
  <conditionalFormatting sqref="P77">
    <cfRule type="containsText" dxfId="1047" priority="1040" stopIfTrue="1" operator="containsText" text="Respondido">
      <formula>NOT(ISERROR(SEARCH("Respondido",P77)))</formula>
    </cfRule>
  </conditionalFormatting>
  <conditionalFormatting sqref="P77">
    <cfRule type="containsText" dxfId="1046" priority="1039" stopIfTrue="1" operator="containsText" text="Respondido">
      <formula>NOT(ISERROR(SEARCH("Respondido",P77)))</formula>
    </cfRule>
  </conditionalFormatting>
  <conditionalFormatting sqref="C73">
    <cfRule type="containsText" dxfId="1045" priority="1038" stopIfTrue="1" operator="containsText" text="Respondido">
      <formula>NOT(ISERROR(SEARCH("Respondido",C73)))</formula>
    </cfRule>
  </conditionalFormatting>
  <conditionalFormatting sqref="C73">
    <cfRule type="containsText" dxfId="1044" priority="1037" stopIfTrue="1" operator="containsText" text="Respondido">
      <formula>NOT(ISERROR(SEARCH("Respondido",C73)))</formula>
    </cfRule>
  </conditionalFormatting>
  <conditionalFormatting sqref="C73">
    <cfRule type="containsText" dxfId="1043" priority="1036" stopIfTrue="1" operator="containsText" text="Respondido">
      <formula>NOT(ISERROR(SEARCH("Respondido",C73)))</formula>
    </cfRule>
  </conditionalFormatting>
  <conditionalFormatting sqref="C73">
    <cfRule type="containsText" dxfId="1042" priority="1035" stopIfTrue="1" operator="containsText" text="Respondido">
      <formula>NOT(ISERROR(SEARCH("Respondido",C73)))</formula>
    </cfRule>
  </conditionalFormatting>
  <conditionalFormatting sqref="C73">
    <cfRule type="containsText" dxfId="1041" priority="1034" stopIfTrue="1" operator="containsText" text="Respondido">
      <formula>NOT(ISERROR(SEARCH("Respondido",C73)))</formula>
    </cfRule>
  </conditionalFormatting>
  <conditionalFormatting sqref="C73">
    <cfRule type="containsText" dxfId="1040" priority="1033" stopIfTrue="1" operator="containsText" text="Respondido">
      <formula>NOT(ISERROR(SEARCH("Respondido",C73)))</formula>
    </cfRule>
  </conditionalFormatting>
  <conditionalFormatting sqref="C73">
    <cfRule type="containsText" dxfId="1039" priority="1032" stopIfTrue="1" operator="containsText" text="Respondido">
      <formula>NOT(ISERROR(SEARCH("Respondido",C73)))</formula>
    </cfRule>
  </conditionalFormatting>
  <conditionalFormatting sqref="C73">
    <cfRule type="containsText" dxfId="1038" priority="1031" stopIfTrue="1" operator="containsText" text="Respondido">
      <formula>NOT(ISERROR(SEARCH("Respondido",C73)))</formula>
    </cfRule>
  </conditionalFormatting>
  <conditionalFormatting sqref="C73">
    <cfRule type="containsText" dxfId="1037" priority="1030" stopIfTrue="1" operator="containsText" text="Respondido">
      <formula>NOT(ISERROR(SEARCH("Respondido",C73)))</formula>
    </cfRule>
  </conditionalFormatting>
  <conditionalFormatting sqref="J70 L70:N70">
    <cfRule type="containsText" dxfId="1036" priority="1029" stopIfTrue="1" operator="containsText" text="Respondido">
      <formula>NOT(ISERROR(SEARCH("Respondido",J70)))</formula>
    </cfRule>
  </conditionalFormatting>
  <conditionalFormatting sqref="J70 L70:N70">
    <cfRule type="containsText" dxfId="1035" priority="1028" stopIfTrue="1" operator="containsText" text="Respondido">
      <formula>NOT(ISERROR(SEARCH("Respondido",J70)))</formula>
    </cfRule>
  </conditionalFormatting>
  <conditionalFormatting sqref="J70 L70:N70">
    <cfRule type="containsText" dxfId="1034" priority="1027" stopIfTrue="1" operator="containsText" text="Respondido">
      <formula>NOT(ISERROR(SEARCH("Respondido",J70)))</formula>
    </cfRule>
  </conditionalFormatting>
  <conditionalFormatting sqref="J70 L70:N70">
    <cfRule type="containsText" dxfId="1033" priority="1026" stopIfTrue="1" operator="containsText" text="Respondido">
      <formula>NOT(ISERROR(SEARCH("Respondido",J70)))</formula>
    </cfRule>
  </conditionalFormatting>
  <conditionalFormatting sqref="J70 L70:N70">
    <cfRule type="containsText" dxfId="1032" priority="1025" stopIfTrue="1" operator="containsText" text="Respondido">
      <formula>NOT(ISERROR(SEARCH("Respondido",J70)))</formula>
    </cfRule>
  </conditionalFormatting>
  <conditionalFormatting sqref="J70 L70:N70">
    <cfRule type="containsText" dxfId="1031" priority="1024" stopIfTrue="1" operator="containsText" text="Respondido">
      <formula>NOT(ISERROR(SEARCH("Respondido",J70)))</formula>
    </cfRule>
  </conditionalFormatting>
  <conditionalFormatting sqref="J70 L70:N70">
    <cfRule type="containsText" dxfId="1030" priority="1023" stopIfTrue="1" operator="containsText" text="Respondido">
      <formula>NOT(ISERROR(SEARCH("Respondido",J70)))</formula>
    </cfRule>
  </conditionalFormatting>
  <conditionalFormatting sqref="J70 L70:N70">
    <cfRule type="containsText" dxfId="1029" priority="1022" stopIfTrue="1" operator="containsText" text="Respondido">
      <formula>NOT(ISERROR(SEARCH("Respondido",J70)))</formula>
    </cfRule>
  </conditionalFormatting>
  <conditionalFormatting sqref="J70 L70:N70">
    <cfRule type="containsText" dxfId="1028" priority="1021" stopIfTrue="1" operator="containsText" text="Respondido">
      <formula>NOT(ISERROR(SEARCH("Respondido",J70)))</formula>
    </cfRule>
  </conditionalFormatting>
  <conditionalFormatting sqref="E74">
    <cfRule type="containsText" dxfId="1027" priority="1020" stopIfTrue="1" operator="containsText" text="Respondido">
      <formula>NOT(ISERROR(SEARCH("Respondido",E74)))</formula>
    </cfRule>
  </conditionalFormatting>
  <conditionalFormatting sqref="E74">
    <cfRule type="containsText" dxfId="1026" priority="1019" stopIfTrue="1" operator="containsText" text="Respondido">
      <formula>NOT(ISERROR(SEARCH("Respondido",E74)))</formula>
    </cfRule>
  </conditionalFormatting>
  <conditionalFormatting sqref="E74">
    <cfRule type="containsText" dxfId="1025" priority="1018" stopIfTrue="1" operator="containsText" text="Respondido">
      <formula>NOT(ISERROR(SEARCH("Respondido",E74)))</formula>
    </cfRule>
  </conditionalFormatting>
  <conditionalFormatting sqref="E74">
    <cfRule type="containsText" dxfId="1024" priority="1017" stopIfTrue="1" operator="containsText" text="Respondido">
      <formula>NOT(ISERROR(SEARCH("Respondido",E74)))</formula>
    </cfRule>
  </conditionalFormatting>
  <conditionalFormatting sqref="E74">
    <cfRule type="containsText" dxfId="1023" priority="1016" stopIfTrue="1" operator="containsText" text="Respondido">
      <formula>NOT(ISERROR(SEARCH("Respondido",E74)))</formula>
    </cfRule>
  </conditionalFormatting>
  <conditionalFormatting sqref="E74">
    <cfRule type="containsText" dxfId="1022" priority="1015" stopIfTrue="1" operator="containsText" text="Respondido">
      <formula>NOT(ISERROR(SEARCH("Respondido",E74)))</formula>
    </cfRule>
  </conditionalFormatting>
  <conditionalFormatting sqref="E74">
    <cfRule type="containsText" dxfId="1021" priority="1014" stopIfTrue="1" operator="containsText" text="Respondido">
      <formula>NOT(ISERROR(SEARCH("Respondido",E74)))</formula>
    </cfRule>
  </conditionalFormatting>
  <conditionalFormatting sqref="E74">
    <cfRule type="containsText" dxfId="1020" priority="1013" stopIfTrue="1" operator="containsText" text="Respondido">
      <formula>NOT(ISERROR(SEARCH("Respondido",E74)))</formula>
    </cfRule>
  </conditionalFormatting>
  <conditionalFormatting sqref="E74">
    <cfRule type="containsText" dxfId="1019" priority="1012" stopIfTrue="1" operator="containsText" text="Respondido">
      <formula>NOT(ISERROR(SEARCH("Respondido",E74)))</formula>
    </cfRule>
  </conditionalFormatting>
  <conditionalFormatting sqref="D82">
    <cfRule type="containsText" dxfId="1018" priority="1011" stopIfTrue="1" operator="containsText" text="Respondido">
      <formula>NOT(ISERROR(SEARCH("Respondido",D82)))</formula>
    </cfRule>
  </conditionalFormatting>
  <conditionalFormatting sqref="D82">
    <cfRule type="containsText" dxfId="1017" priority="1010" stopIfTrue="1" operator="containsText" text="Respondido">
      <formula>NOT(ISERROR(SEARCH("Respondido",D82)))</formula>
    </cfRule>
  </conditionalFormatting>
  <conditionalFormatting sqref="D82">
    <cfRule type="containsText" dxfId="1016" priority="1009" stopIfTrue="1" operator="containsText" text="Respondido">
      <formula>NOT(ISERROR(SEARCH("Respondido",D82)))</formula>
    </cfRule>
  </conditionalFormatting>
  <conditionalFormatting sqref="D82">
    <cfRule type="containsText" dxfId="1015" priority="1008" stopIfTrue="1" operator="containsText" text="Respondido">
      <formula>NOT(ISERROR(SEARCH("Respondido",D82)))</formula>
    </cfRule>
  </conditionalFormatting>
  <conditionalFormatting sqref="D82">
    <cfRule type="containsText" dxfId="1014" priority="1007" stopIfTrue="1" operator="containsText" text="Respondido">
      <formula>NOT(ISERROR(SEARCH("Respondido",D82)))</formula>
    </cfRule>
  </conditionalFormatting>
  <conditionalFormatting sqref="D82">
    <cfRule type="containsText" dxfId="1013" priority="1006" stopIfTrue="1" operator="containsText" text="Respondido">
      <formula>NOT(ISERROR(SEARCH("Respondido",D82)))</formula>
    </cfRule>
  </conditionalFormatting>
  <conditionalFormatting sqref="D82">
    <cfRule type="containsText" dxfId="1012" priority="1005" stopIfTrue="1" operator="containsText" text="Respondido">
      <formula>NOT(ISERROR(SEARCH("Respondido",D82)))</formula>
    </cfRule>
  </conditionalFormatting>
  <conditionalFormatting sqref="D82">
    <cfRule type="containsText" dxfId="1011" priority="1004" stopIfTrue="1" operator="containsText" text="Respondido">
      <formula>NOT(ISERROR(SEARCH("Respondido",D82)))</formula>
    </cfRule>
  </conditionalFormatting>
  <conditionalFormatting sqref="D82">
    <cfRule type="containsText" dxfId="1010" priority="1003" stopIfTrue="1" operator="containsText" text="Respondido">
      <formula>NOT(ISERROR(SEARCH("Respondido",D82)))</formula>
    </cfRule>
  </conditionalFormatting>
  <conditionalFormatting sqref="E82">
    <cfRule type="containsText" dxfId="1009" priority="1002" stopIfTrue="1" operator="containsText" text="Respondido">
      <formula>NOT(ISERROR(SEARCH("Respondido",E82)))</formula>
    </cfRule>
  </conditionalFormatting>
  <conditionalFormatting sqref="E82">
    <cfRule type="containsText" dxfId="1008" priority="1001" stopIfTrue="1" operator="containsText" text="Respondido">
      <formula>NOT(ISERROR(SEARCH("Respondido",E82)))</formula>
    </cfRule>
  </conditionalFormatting>
  <conditionalFormatting sqref="E82">
    <cfRule type="containsText" dxfId="1007" priority="1000" stopIfTrue="1" operator="containsText" text="Respondido">
      <formula>NOT(ISERROR(SEARCH("Respondido",E82)))</formula>
    </cfRule>
  </conditionalFormatting>
  <conditionalFormatting sqref="E82">
    <cfRule type="containsText" dxfId="1006" priority="999" stopIfTrue="1" operator="containsText" text="Respondido">
      <formula>NOT(ISERROR(SEARCH("Respondido",E82)))</formula>
    </cfRule>
  </conditionalFormatting>
  <conditionalFormatting sqref="E82">
    <cfRule type="containsText" dxfId="1005" priority="998" stopIfTrue="1" operator="containsText" text="Respondido">
      <formula>NOT(ISERROR(SEARCH("Respondido",E82)))</formula>
    </cfRule>
  </conditionalFormatting>
  <conditionalFormatting sqref="E82">
    <cfRule type="containsText" dxfId="1004" priority="997" stopIfTrue="1" operator="containsText" text="Respondido">
      <formula>NOT(ISERROR(SEARCH("Respondido",E82)))</formula>
    </cfRule>
  </conditionalFormatting>
  <conditionalFormatting sqref="E82">
    <cfRule type="containsText" dxfId="1003" priority="996" stopIfTrue="1" operator="containsText" text="Respondido">
      <formula>NOT(ISERROR(SEARCH("Respondido",E82)))</formula>
    </cfRule>
  </conditionalFormatting>
  <conditionalFormatting sqref="E82">
    <cfRule type="containsText" dxfId="1002" priority="995" stopIfTrue="1" operator="containsText" text="Respondido">
      <formula>NOT(ISERROR(SEARCH("Respondido",E82)))</formula>
    </cfRule>
  </conditionalFormatting>
  <conditionalFormatting sqref="E82">
    <cfRule type="containsText" dxfId="1001" priority="994" stopIfTrue="1" operator="containsText" text="Respondido">
      <formula>NOT(ISERROR(SEARCH("Respondido",E82)))</formula>
    </cfRule>
  </conditionalFormatting>
  <conditionalFormatting sqref="E83:E84">
    <cfRule type="containsText" dxfId="1000" priority="993" stopIfTrue="1" operator="containsText" text="Respondido">
      <formula>NOT(ISERROR(SEARCH("Respondido",E83)))</formula>
    </cfRule>
  </conditionalFormatting>
  <conditionalFormatting sqref="E83:E84">
    <cfRule type="containsText" dxfId="999" priority="992" stopIfTrue="1" operator="containsText" text="Respondido">
      <formula>NOT(ISERROR(SEARCH("Respondido",E83)))</formula>
    </cfRule>
  </conditionalFormatting>
  <conditionalFormatting sqref="E83:E84">
    <cfRule type="containsText" dxfId="998" priority="991" stopIfTrue="1" operator="containsText" text="Respondido">
      <formula>NOT(ISERROR(SEARCH("Respondido",E83)))</formula>
    </cfRule>
  </conditionalFormatting>
  <conditionalFormatting sqref="E83:E84">
    <cfRule type="containsText" dxfId="997" priority="990" stopIfTrue="1" operator="containsText" text="Respondido">
      <formula>NOT(ISERROR(SEARCH("Respondido",E83)))</formula>
    </cfRule>
  </conditionalFormatting>
  <conditionalFormatting sqref="E83:E84">
    <cfRule type="containsText" dxfId="996" priority="989" stopIfTrue="1" operator="containsText" text="Respondido">
      <formula>NOT(ISERROR(SEARCH("Respondido",E83)))</formula>
    </cfRule>
  </conditionalFormatting>
  <conditionalFormatting sqref="E83:E84">
    <cfRule type="containsText" dxfId="995" priority="988" stopIfTrue="1" operator="containsText" text="Respondido">
      <formula>NOT(ISERROR(SEARCH("Respondido",E83)))</formula>
    </cfRule>
  </conditionalFormatting>
  <conditionalFormatting sqref="E83:E84">
    <cfRule type="containsText" dxfId="994" priority="987" stopIfTrue="1" operator="containsText" text="Respondido">
      <formula>NOT(ISERROR(SEARCH("Respondido",E83)))</formula>
    </cfRule>
  </conditionalFormatting>
  <conditionalFormatting sqref="E83:E84">
    <cfRule type="containsText" dxfId="993" priority="986" stopIfTrue="1" operator="containsText" text="Respondido">
      <formula>NOT(ISERROR(SEARCH("Respondido",E83)))</formula>
    </cfRule>
  </conditionalFormatting>
  <conditionalFormatting sqref="E83:E84">
    <cfRule type="containsText" dxfId="992" priority="985" stopIfTrue="1" operator="containsText" text="Respondido">
      <formula>NOT(ISERROR(SEARCH("Respondido",E83)))</formula>
    </cfRule>
  </conditionalFormatting>
  <conditionalFormatting sqref="C85:F94">
    <cfRule type="containsText" dxfId="991" priority="984" stopIfTrue="1" operator="containsText" text="Respondido">
      <formula>NOT(ISERROR(SEARCH("Respondido",C85)))</formula>
    </cfRule>
  </conditionalFormatting>
  <conditionalFormatting sqref="C85:F94">
    <cfRule type="containsText" dxfId="990" priority="983" stopIfTrue="1" operator="containsText" text="Respondido">
      <formula>NOT(ISERROR(SEARCH("Respondido",C85)))</formula>
    </cfRule>
  </conditionalFormatting>
  <conditionalFormatting sqref="C85:F94">
    <cfRule type="containsText" dxfId="989" priority="982" stopIfTrue="1" operator="containsText" text="Respondido">
      <formula>NOT(ISERROR(SEARCH("Respondido",C85)))</formula>
    </cfRule>
  </conditionalFormatting>
  <conditionalFormatting sqref="C85:F94">
    <cfRule type="containsText" dxfId="988" priority="981" stopIfTrue="1" operator="containsText" text="Respondido">
      <formula>NOT(ISERROR(SEARCH("Respondido",C85)))</formula>
    </cfRule>
  </conditionalFormatting>
  <conditionalFormatting sqref="C85:F94">
    <cfRule type="containsText" dxfId="987" priority="980" stopIfTrue="1" operator="containsText" text="Respondido">
      <formula>NOT(ISERROR(SEARCH("Respondido",C85)))</formula>
    </cfRule>
  </conditionalFormatting>
  <conditionalFormatting sqref="C85:F94">
    <cfRule type="containsText" dxfId="986" priority="979" stopIfTrue="1" operator="containsText" text="Respondido">
      <formula>NOT(ISERROR(SEARCH("Respondido",C85)))</formula>
    </cfRule>
  </conditionalFormatting>
  <conditionalFormatting sqref="C85:F94">
    <cfRule type="containsText" dxfId="985" priority="978" stopIfTrue="1" operator="containsText" text="Respondido">
      <formula>NOT(ISERROR(SEARCH("Respondido",C85)))</formula>
    </cfRule>
  </conditionalFormatting>
  <conditionalFormatting sqref="C85:F94">
    <cfRule type="containsText" dxfId="984" priority="977" stopIfTrue="1" operator="containsText" text="Respondido">
      <formula>NOT(ISERROR(SEARCH("Respondido",C85)))</formula>
    </cfRule>
  </conditionalFormatting>
  <conditionalFormatting sqref="C85:F94">
    <cfRule type="containsText" dxfId="983" priority="976" stopIfTrue="1" operator="containsText" text="Respondido">
      <formula>NOT(ISERROR(SEARCH("Respondido",C85)))</formula>
    </cfRule>
  </conditionalFormatting>
  <conditionalFormatting sqref="F98:F103">
    <cfRule type="containsText" dxfId="982" priority="975" stopIfTrue="1" operator="containsText" text="Respondido">
      <formula>NOT(ISERROR(SEARCH("Respondido",F98)))</formula>
    </cfRule>
  </conditionalFormatting>
  <conditionalFormatting sqref="F98:F103">
    <cfRule type="containsText" dxfId="981" priority="974" stopIfTrue="1" operator="containsText" text="Respondido">
      <formula>NOT(ISERROR(SEARCH("Respondido",F98)))</formula>
    </cfRule>
  </conditionalFormatting>
  <conditionalFormatting sqref="F98:F103">
    <cfRule type="containsText" dxfId="980" priority="973" stopIfTrue="1" operator="containsText" text="Respondido">
      <formula>NOT(ISERROR(SEARCH("Respondido",F98)))</formula>
    </cfRule>
  </conditionalFormatting>
  <conditionalFormatting sqref="F98:F103">
    <cfRule type="containsText" dxfId="979" priority="972" stopIfTrue="1" operator="containsText" text="Respondido">
      <formula>NOT(ISERROR(SEARCH("Respondido",F98)))</formula>
    </cfRule>
  </conditionalFormatting>
  <conditionalFormatting sqref="F98:F103">
    <cfRule type="containsText" dxfId="978" priority="971" stopIfTrue="1" operator="containsText" text="Respondido">
      <formula>NOT(ISERROR(SEARCH("Respondido",F98)))</formula>
    </cfRule>
  </conditionalFormatting>
  <conditionalFormatting sqref="F98:F103">
    <cfRule type="containsText" dxfId="977" priority="970" stopIfTrue="1" operator="containsText" text="Respondido">
      <formula>NOT(ISERROR(SEARCH("Respondido",F98)))</formula>
    </cfRule>
  </conditionalFormatting>
  <conditionalFormatting sqref="F98:F103">
    <cfRule type="containsText" dxfId="976" priority="969" stopIfTrue="1" operator="containsText" text="Respondido">
      <formula>NOT(ISERROR(SEARCH("Respondido",F98)))</formula>
    </cfRule>
  </conditionalFormatting>
  <conditionalFormatting sqref="F98:F103">
    <cfRule type="containsText" dxfId="975" priority="968" stopIfTrue="1" operator="containsText" text="Respondido">
      <formula>NOT(ISERROR(SEARCH("Respondido",F98)))</formula>
    </cfRule>
  </conditionalFormatting>
  <conditionalFormatting sqref="F98:F103">
    <cfRule type="containsText" dxfId="974" priority="967" stopIfTrue="1" operator="containsText" text="Respondido">
      <formula>NOT(ISERROR(SEARCH("Respondido",F98)))</formula>
    </cfRule>
  </conditionalFormatting>
  <conditionalFormatting sqref="C98:E103">
    <cfRule type="containsText" dxfId="973" priority="966" stopIfTrue="1" operator="containsText" text="Respondido">
      <formula>NOT(ISERROR(SEARCH("Respondido",C98)))</formula>
    </cfRule>
  </conditionalFormatting>
  <conditionalFormatting sqref="C98:E103">
    <cfRule type="containsText" dxfId="972" priority="965" stopIfTrue="1" operator="containsText" text="Respondido">
      <formula>NOT(ISERROR(SEARCH("Respondido",C98)))</formula>
    </cfRule>
  </conditionalFormatting>
  <conditionalFormatting sqref="C98:E103">
    <cfRule type="containsText" dxfId="971" priority="964" stopIfTrue="1" operator="containsText" text="Respondido">
      <formula>NOT(ISERROR(SEARCH("Respondido",C98)))</formula>
    </cfRule>
  </conditionalFormatting>
  <conditionalFormatting sqref="C98:E103">
    <cfRule type="containsText" dxfId="970" priority="963" stopIfTrue="1" operator="containsText" text="Respondido">
      <formula>NOT(ISERROR(SEARCH("Respondido",C98)))</formula>
    </cfRule>
  </conditionalFormatting>
  <conditionalFormatting sqref="C98:E103">
    <cfRule type="containsText" dxfId="969" priority="962" stopIfTrue="1" operator="containsText" text="Respondido">
      <formula>NOT(ISERROR(SEARCH("Respondido",C98)))</formula>
    </cfRule>
  </conditionalFormatting>
  <conditionalFormatting sqref="C98:E103">
    <cfRule type="containsText" dxfId="968" priority="961" stopIfTrue="1" operator="containsText" text="Respondido">
      <formula>NOT(ISERROR(SEARCH("Respondido",C98)))</formula>
    </cfRule>
  </conditionalFormatting>
  <conditionalFormatting sqref="C98:E103">
    <cfRule type="containsText" dxfId="967" priority="960" stopIfTrue="1" operator="containsText" text="Respondido">
      <formula>NOT(ISERROR(SEARCH("Respondido",C98)))</formula>
    </cfRule>
  </conditionalFormatting>
  <conditionalFormatting sqref="C98:E103">
    <cfRule type="containsText" dxfId="966" priority="959" stopIfTrue="1" operator="containsText" text="Respondido">
      <formula>NOT(ISERROR(SEARCH("Respondido",C98)))</formula>
    </cfRule>
  </conditionalFormatting>
  <conditionalFormatting sqref="C98:E103">
    <cfRule type="containsText" dxfId="965" priority="958" stopIfTrue="1" operator="containsText" text="Respondido">
      <formula>NOT(ISERROR(SEARCH("Respondido",C98)))</formula>
    </cfRule>
  </conditionalFormatting>
  <conditionalFormatting sqref="C105:C106">
    <cfRule type="containsText" dxfId="964" priority="957" stopIfTrue="1" operator="containsText" text="Respondido">
      <formula>NOT(ISERROR(SEARCH("Respondido",C105)))</formula>
    </cfRule>
  </conditionalFormatting>
  <conditionalFormatting sqref="C105:C106">
    <cfRule type="containsText" dxfId="963" priority="956" stopIfTrue="1" operator="containsText" text="Respondido">
      <formula>NOT(ISERROR(SEARCH("Respondido",C105)))</formula>
    </cfRule>
  </conditionalFormatting>
  <conditionalFormatting sqref="C105:C106">
    <cfRule type="containsText" dxfId="962" priority="955" stopIfTrue="1" operator="containsText" text="Respondido">
      <formula>NOT(ISERROR(SEARCH("Respondido",C105)))</formula>
    </cfRule>
  </conditionalFormatting>
  <conditionalFormatting sqref="C105:C106">
    <cfRule type="containsText" dxfId="961" priority="954" stopIfTrue="1" operator="containsText" text="Respondido">
      <formula>NOT(ISERROR(SEARCH("Respondido",C105)))</formula>
    </cfRule>
  </conditionalFormatting>
  <conditionalFormatting sqref="C105:C106">
    <cfRule type="containsText" dxfId="960" priority="953" stopIfTrue="1" operator="containsText" text="Respondido">
      <formula>NOT(ISERROR(SEARCH("Respondido",C105)))</formula>
    </cfRule>
  </conditionalFormatting>
  <conditionalFormatting sqref="C105:C106">
    <cfRule type="containsText" dxfId="959" priority="952" stopIfTrue="1" operator="containsText" text="Respondido">
      <formula>NOT(ISERROR(SEARCH("Respondido",C105)))</formula>
    </cfRule>
  </conditionalFormatting>
  <conditionalFormatting sqref="C105:C106">
    <cfRule type="containsText" dxfId="958" priority="951" stopIfTrue="1" operator="containsText" text="Respondido">
      <formula>NOT(ISERROR(SEARCH("Respondido",C105)))</formula>
    </cfRule>
  </conditionalFormatting>
  <conditionalFormatting sqref="C105:C106">
    <cfRule type="containsText" dxfId="957" priority="950" stopIfTrue="1" operator="containsText" text="Respondido">
      <formula>NOT(ISERROR(SEARCH("Respondido",C105)))</formula>
    </cfRule>
  </conditionalFormatting>
  <conditionalFormatting sqref="C105:C106">
    <cfRule type="containsText" dxfId="956" priority="949" stopIfTrue="1" operator="containsText" text="Respondido">
      <formula>NOT(ISERROR(SEARCH("Respondido",C105)))</formula>
    </cfRule>
  </conditionalFormatting>
  <conditionalFormatting sqref="E104:E106">
    <cfRule type="containsText" dxfId="955" priority="948" stopIfTrue="1" operator="containsText" text="Respondido">
      <formula>NOT(ISERROR(SEARCH("Respondido",E104)))</formula>
    </cfRule>
  </conditionalFormatting>
  <conditionalFormatting sqref="E104:E106">
    <cfRule type="containsText" dxfId="954" priority="947" stopIfTrue="1" operator="containsText" text="Respondido">
      <formula>NOT(ISERROR(SEARCH("Respondido",E104)))</formula>
    </cfRule>
  </conditionalFormatting>
  <conditionalFormatting sqref="E104:E106">
    <cfRule type="containsText" dxfId="953" priority="946" stopIfTrue="1" operator="containsText" text="Respondido">
      <formula>NOT(ISERROR(SEARCH("Respondido",E104)))</formula>
    </cfRule>
  </conditionalFormatting>
  <conditionalFormatting sqref="E104:E106">
    <cfRule type="containsText" dxfId="952" priority="945" stopIfTrue="1" operator="containsText" text="Respondido">
      <formula>NOT(ISERROR(SEARCH("Respondido",E104)))</formula>
    </cfRule>
  </conditionalFormatting>
  <conditionalFormatting sqref="E104:E106">
    <cfRule type="containsText" dxfId="951" priority="944" stopIfTrue="1" operator="containsText" text="Respondido">
      <formula>NOT(ISERROR(SEARCH("Respondido",E104)))</formula>
    </cfRule>
  </conditionalFormatting>
  <conditionalFormatting sqref="E104:E106">
    <cfRule type="containsText" dxfId="950" priority="943" stopIfTrue="1" operator="containsText" text="Respondido">
      <formula>NOT(ISERROR(SEARCH("Respondido",E104)))</formula>
    </cfRule>
  </conditionalFormatting>
  <conditionalFormatting sqref="E104:E106">
    <cfRule type="containsText" dxfId="949" priority="942" stopIfTrue="1" operator="containsText" text="Respondido">
      <formula>NOT(ISERROR(SEARCH("Respondido",E104)))</formula>
    </cfRule>
  </conditionalFormatting>
  <conditionalFormatting sqref="E104:E106">
    <cfRule type="containsText" dxfId="948" priority="941" stopIfTrue="1" operator="containsText" text="Respondido">
      <formula>NOT(ISERROR(SEARCH("Respondido",E104)))</formula>
    </cfRule>
  </conditionalFormatting>
  <conditionalFormatting sqref="E104:E106">
    <cfRule type="containsText" dxfId="947" priority="940" stopIfTrue="1" operator="containsText" text="Respondido">
      <formula>NOT(ISERROR(SEARCH("Respondido",E104)))</formula>
    </cfRule>
  </conditionalFormatting>
  <conditionalFormatting sqref="E107:E110">
    <cfRule type="containsText" dxfId="946" priority="939" stopIfTrue="1" operator="containsText" text="Respondido">
      <formula>NOT(ISERROR(SEARCH("Respondido",E107)))</formula>
    </cfRule>
  </conditionalFormatting>
  <conditionalFormatting sqref="E107:E110">
    <cfRule type="containsText" dxfId="945" priority="938" stopIfTrue="1" operator="containsText" text="Respondido">
      <formula>NOT(ISERROR(SEARCH("Respondido",E107)))</formula>
    </cfRule>
  </conditionalFormatting>
  <conditionalFormatting sqref="E107:E110">
    <cfRule type="containsText" dxfId="944" priority="937" stopIfTrue="1" operator="containsText" text="Respondido">
      <formula>NOT(ISERROR(SEARCH("Respondido",E107)))</formula>
    </cfRule>
  </conditionalFormatting>
  <conditionalFormatting sqref="E107:E110">
    <cfRule type="containsText" dxfId="943" priority="936" stopIfTrue="1" operator="containsText" text="Respondido">
      <formula>NOT(ISERROR(SEARCH("Respondido",E107)))</formula>
    </cfRule>
  </conditionalFormatting>
  <conditionalFormatting sqref="E107:E110">
    <cfRule type="containsText" dxfId="942" priority="935" stopIfTrue="1" operator="containsText" text="Respondido">
      <formula>NOT(ISERROR(SEARCH("Respondido",E107)))</formula>
    </cfRule>
  </conditionalFormatting>
  <conditionalFormatting sqref="E107:E110">
    <cfRule type="containsText" dxfId="941" priority="934" stopIfTrue="1" operator="containsText" text="Respondido">
      <formula>NOT(ISERROR(SEARCH("Respondido",E107)))</formula>
    </cfRule>
  </conditionalFormatting>
  <conditionalFormatting sqref="E107:E110">
    <cfRule type="containsText" dxfId="940" priority="933" stopIfTrue="1" operator="containsText" text="Respondido">
      <formula>NOT(ISERROR(SEARCH("Respondido",E107)))</formula>
    </cfRule>
  </conditionalFormatting>
  <conditionalFormatting sqref="E107:E110">
    <cfRule type="containsText" dxfId="939" priority="932" stopIfTrue="1" operator="containsText" text="Respondido">
      <formula>NOT(ISERROR(SEARCH("Respondido",E107)))</formula>
    </cfRule>
  </conditionalFormatting>
  <conditionalFormatting sqref="E107:E110">
    <cfRule type="containsText" dxfId="938" priority="931" stopIfTrue="1" operator="containsText" text="Respondido">
      <formula>NOT(ISERROR(SEARCH("Respondido",E107)))</formula>
    </cfRule>
  </conditionalFormatting>
  <conditionalFormatting sqref="E111:E112">
    <cfRule type="containsText" dxfId="937" priority="930" stopIfTrue="1" operator="containsText" text="Respondido">
      <formula>NOT(ISERROR(SEARCH("Respondido",E111)))</formula>
    </cfRule>
  </conditionalFormatting>
  <conditionalFormatting sqref="E111:E112">
    <cfRule type="containsText" dxfId="936" priority="929" stopIfTrue="1" operator="containsText" text="Respondido">
      <formula>NOT(ISERROR(SEARCH("Respondido",E111)))</formula>
    </cfRule>
  </conditionalFormatting>
  <conditionalFormatting sqref="E111:E112">
    <cfRule type="containsText" dxfId="935" priority="928" stopIfTrue="1" operator="containsText" text="Respondido">
      <formula>NOT(ISERROR(SEARCH("Respondido",E111)))</formula>
    </cfRule>
  </conditionalFormatting>
  <conditionalFormatting sqref="E111:E112">
    <cfRule type="containsText" dxfId="934" priority="927" stopIfTrue="1" operator="containsText" text="Respondido">
      <formula>NOT(ISERROR(SEARCH("Respondido",E111)))</formula>
    </cfRule>
  </conditionalFormatting>
  <conditionalFormatting sqref="E111:E112">
    <cfRule type="containsText" dxfId="933" priority="926" stopIfTrue="1" operator="containsText" text="Respondido">
      <formula>NOT(ISERROR(SEARCH("Respondido",E111)))</formula>
    </cfRule>
  </conditionalFormatting>
  <conditionalFormatting sqref="E111:E112">
    <cfRule type="containsText" dxfId="932" priority="925" stopIfTrue="1" operator="containsText" text="Respondido">
      <formula>NOT(ISERROR(SEARCH("Respondido",E111)))</formula>
    </cfRule>
  </conditionalFormatting>
  <conditionalFormatting sqref="E111:E112">
    <cfRule type="containsText" dxfId="931" priority="924" stopIfTrue="1" operator="containsText" text="Respondido">
      <formula>NOT(ISERROR(SEARCH("Respondido",E111)))</formula>
    </cfRule>
  </conditionalFormatting>
  <conditionalFormatting sqref="E111:E112">
    <cfRule type="containsText" dxfId="930" priority="923" stopIfTrue="1" operator="containsText" text="Respondido">
      <formula>NOT(ISERROR(SEARCH("Respondido",E111)))</formula>
    </cfRule>
  </conditionalFormatting>
  <conditionalFormatting sqref="E111:E112">
    <cfRule type="containsText" dxfId="929" priority="922" stopIfTrue="1" operator="containsText" text="Respondido">
      <formula>NOT(ISERROR(SEARCH("Respondido",E111)))</formula>
    </cfRule>
  </conditionalFormatting>
  <conditionalFormatting sqref="E111:E112">
    <cfRule type="containsText" dxfId="928" priority="921" stopIfTrue="1" operator="containsText" text="Respondido">
      <formula>NOT(ISERROR(SEARCH("Respondido",E111)))</formula>
    </cfRule>
  </conditionalFormatting>
  <conditionalFormatting sqref="E111:E112">
    <cfRule type="containsText" dxfId="927" priority="920" stopIfTrue="1" operator="containsText" text="Respondido">
      <formula>NOT(ISERROR(SEARCH("Respondido",E111)))</formula>
    </cfRule>
  </conditionalFormatting>
  <conditionalFormatting sqref="E111:E112">
    <cfRule type="containsText" dxfId="926" priority="919" stopIfTrue="1" operator="containsText" text="Respondido">
      <formula>NOT(ISERROR(SEARCH("Respondido",E111)))</formula>
    </cfRule>
  </conditionalFormatting>
  <conditionalFormatting sqref="E111:E112">
    <cfRule type="containsText" dxfId="925" priority="918" stopIfTrue="1" operator="containsText" text="Respondido">
      <formula>NOT(ISERROR(SEARCH("Respondido",E111)))</formula>
    </cfRule>
  </conditionalFormatting>
  <conditionalFormatting sqref="E111:E112">
    <cfRule type="containsText" dxfId="924" priority="917" stopIfTrue="1" operator="containsText" text="Respondido">
      <formula>NOT(ISERROR(SEARCH("Respondido",E111)))</formula>
    </cfRule>
  </conditionalFormatting>
  <conditionalFormatting sqref="E111:E112">
    <cfRule type="containsText" dxfId="923" priority="916" stopIfTrue="1" operator="containsText" text="Respondido">
      <formula>NOT(ISERROR(SEARCH("Respondido",E111)))</formula>
    </cfRule>
  </conditionalFormatting>
  <conditionalFormatting sqref="E111:E112">
    <cfRule type="containsText" dxfId="922" priority="915" stopIfTrue="1" operator="containsText" text="Respondido">
      <formula>NOT(ISERROR(SEARCH("Respondido",E111)))</formula>
    </cfRule>
  </conditionalFormatting>
  <conditionalFormatting sqref="E111:E112">
    <cfRule type="containsText" dxfId="921" priority="914" stopIfTrue="1" operator="containsText" text="Respondido">
      <formula>NOT(ISERROR(SEARCH("Respondido",E111)))</formula>
    </cfRule>
  </conditionalFormatting>
  <conditionalFormatting sqref="E111:E112">
    <cfRule type="containsText" dxfId="920" priority="913" stopIfTrue="1" operator="containsText" text="Respondido">
      <formula>NOT(ISERROR(SEARCH("Respondido",E111)))</formula>
    </cfRule>
  </conditionalFormatting>
  <conditionalFormatting sqref="E114">
    <cfRule type="containsText" dxfId="919" priority="912" stopIfTrue="1" operator="containsText" text="Respondido">
      <formula>NOT(ISERROR(SEARCH("Respondido",E114)))</formula>
    </cfRule>
  </conditionalFormatting>
  <conditionalFormatting sqref="E114">
    <cfRule type="containsText" dxfId="918" priority="911" stopIfTrue="1" operator="containsText" text="Respondido">
      <formula>NOT(ISERROR(SEARCH("Respondido",E114)))</formula>
    </cfRule>
  </conditionalFormatting>
  <conditionalFormatting sqref="E114">
    <cfRule type="containsText" dxfId="917" priority="910" stopIfTrue="1" operator="containsText" text="Respondido">
      <formula>NOT(ISERROR(SEARCH("Respondido",E114)))</formula>
    </cfRule>
  </conditionalFormatting>
  <conditionalFormatting sqref="E114">
    <cfRule type="containsText" dxfId="916" priority="909" stopIfTrue="1" operator="containsText" text="Respondido">
      <formula>NOT(ISERROR(SEARCH("Respondido",E114)))</formula>
    </cfRule>
  </conditionalFormatting>
  <conditionalFormatting sqref="E114">
    <cfRule type="containsText" dxfId="915" priority="908" stopIfTrue="1" operator="containsText" text="Respondido">
      <formula>NOT(ISERROR(SEARCH("Respondido",E114)))</formula>
    </cfRule>
  </conditionalFormatting>
  <conditionalFormatting sqref="E114">
    <cfRule type="containsText" dxfId="914" priority="907" stopIfTrue="1" operator="containsText" text="Respondido">
      <formula>NOT(ISERROR(SEARCH("Respondido",E114)))</formula>
    </cfRule>
  </conditionalFormatting>
  <conditionalFormatting sqref="E114">
    <cfRule type="containsText" dxfId="913" priority="906" stopIfTrue="1" operator="containsText" text="Respondido">
      <formula>NOT(ISERROR(SEARCH("Respondido",E114)))</formula>
    </cfRule>
  </conditionalFormatting>
  <conditionalFormatting sqref="E114">
    <cfRule type="containsText" dxfId="912" priority="905" stopIfTrue="1" operator="containsText" text="Respondido">
      <formula>NOT(ISERROR(SEARCH("Respondido",E114)))</formula>
    </cfRule>
  </conditionalFormatting>
  <conditionalFormatting sqref="E114">
    <cfRule type="containsText" dxfId="911" priority="904" stopIfTrue="1" operator="containsText" text="Respondido">
      <formula>NOT(ISERROR(SEARCH("Respondido",E114)))</formula>
    </cfRule>
  </conditionalFormatting>
  <conditionalFormatting sqref="E114">
    <cfRule type="containsText" dxfId="910" priority="903" stopIfTrue="1" operator="containsText" text="Respondido">
      <formula>NOT(ISERROR(SEARCH("Respondido",E114)))</formula>
    </cfRule>
  </conditionalFormatting>
  <conditionalFormatting sqref="E114">
    <cfRule type="containsText" dxfId="909" priority="902" stopIfTrue="1" operator="containsText" text="Respondido">
      <formula>NOT(ISERROR(SEARCH("Respondido",E114)))</formula>
    </cfRule>
  </conditionalFormatting>
  <conditionalFormatting sqref="E114">
    <cfRule type="containsText" dxfId="908" priority="901" stopIfTrue="1" operator="containsText" text="Respondido">
      <formula>NOT(ISERROR(SEARCH("Respondido",E114)))</formula>
    </cfRule>
  </conditionalFormatting>
  <conditionalFormatting sqref="E114">
    <cfRule type="containsText" dxfId="907" priority="900" stopIfTrue="1" operator="containsText" text="Respondido">
      <formula>NOT(ISERROR(SEARCH("Respondido",E114)))</formula>
    </cfRule>
  </conditionalFormatting>
  <conditionalFormatting sqref="E114">
    <cfRule type="containsText" dxfId="906" priority="899" stopIfTrue="1" operator="containsText" text="Respondido">
      <formula>NOT(ISERROR(SEARCH("Respondido",E114)))</formula>
    </cfRule>
  </conditionalFormatting>
  <conditionalFormatting sqref="E114">
    <cfRule type="containsText" dxfId="905" priority="898" stopIfTrue="1" operator="containsText" text="Respondido">
      <formula>NOT(ISERROR(SEARCH("Respondido",E114)))</formula>
    </cfRule>
  </conditionalFormatting>
  <conditionalFormatting sqref="E114">
    <cfRule type="containsText" dxfId="904" priority="897" stopIfTrue="1" operator="containsText" text="Respondido">
      <formula>NOT(ISERROR(SEARCH("Respondido",E114)))</formula>
    </cfRule>
  </conditionalFormatting>
  <conditionalFormatting sqref="E114">
    <cfRule type="containsText" dxfId="903" priority="896" stopIfTrue="1" operator="containsText" text="Respondido">
      <formula>NOT(ISERROR(SEARCH("Respondido",E114)))</formula>
    </cfRule>
  </conditionalFormatting>
  <conditionalFormatting sqref="E114">
    <cfRule type="containsText" dxfId="902" priority="895" stopIfTrue="1" operator="containsText" text="Respondido">
      <formula>NOT(ISERROR(SEARCH("Respondido",E114)))</formula>
    </cfRule>
  </conditionalFormatting>
  <conditionalFormatting sqref="J115">
    <cfRule type="containsText" dxfId="901" priority="894" stopIfTrue="1" operator="containsText" text="Respondido">
      <formula>NOT(ISERROR(SEARCH("Respondido",J115)))</formula>
    </cfRule>
  </conditionalFormatting>
  <conditionalFormatting sqref="J115">
    <cfRule type="containsText" dxfId="900" priority="893" stopIfTrue="1" operator="containsText" text="Respondido">
      <formula>NOT(ISERROR(SEARCH("Respondido",J115)))</formula>
    </cfRule>
  </conditionalFormatting>
  <conditionalFormatting sqref="J115">
    <cfRule type="containsText" dxfId="899" priority="892" stopIfTrue="1" operator="containsText" text="Respondido">
      <formula>NOT(ISERROR(SEARCH("Respondido",J115)))</formula>
    </cfRule>
  </conditionalFormatting>
  <conditionalFormatting sqref="J115">
    <cfRule type="containsText" dxfId="898" priority="891" stopIfTrue="1" operator="containsText" text="Respondido">
      <formula>NOT(ISERROR(SEARCH("Respondido",J115)))</formula>
    </cfRule>
  </conditionalFormatting>
  <conditionalFormatting sqref="J115">
    <cfRule type="containsText" dxfId="897" priority="890" stopIfTrue="1" operator="containsText" text="Respondido">
      <formula>NOT(ISERROR(SEARCH("Respondido",J115)))</formula>
    </cfRule>
  </conditionalFormatting>
  <conditionalFormatting sqref="J115">
    <cfRule type="containsText" dxfId="896" priority="889" stopIfTrue="1" operator="containsText" text="Respondido">
      <formula>NOT(ISERROR(SEARCH("Respondido",J115)))</formula>
    </cfRule>
  </conditionalFormatting>
  <conditionalFormatting sqref="J115">
    <cfRule type="containsText" dxfId="895" priority="888" stopIfTrue="1" operator="containsText" text="Respondido">
      <formula>NOT(ISERROR(SEARCH("Respondido",J115)))</formula>
    </cfRule>
  </conditionalFormatting>
  <conditionalFormatting sqref="J115">
    <cfRule type="containsText" dxfId="894" priority="887" stopIfTrue="1" operator="containsText" text="Respondido">
      <formula>NOT(ISERROR(SEARCH("Respondido",J115)))</formula>
    </cfRule>
  </conditionalFormatting>
  <conditionalFormatting sqref="J115">
    <cfRule type="containsText" dxfId="893" priority="886" stopIfTrue="1" operator="containsText" text="Respondido">
      <formula>NOT(ISERROR(SEARCH("Respondido",J115)))</formula>
    </cfRule>
  </conditionalFormatting>
  <conditionalFormatting sqref="C121">
    <cfRule type="containsText" dxfId="892" priority="885" stopIfTrue="1" operator="containsText" text="Respondido">
      <formula>NOT(ISERROR(SEARCH("Respondido",C121)))</formula>
    </cfRule>
  </conditionalFormatting>
  <conditionalFormatting sqref="C121">
    <cfRule type="containsText" dxfId="891" priority="884" stopIfTrue="1" operator="containsText" text="Respondido">
      <formula>NOT(ISERROR(SEARCH("Respondido",C121)))</formula>
    </cfRule>
  </conditionalFormatting>
  <conditionalFormatting sqref="C121">
    <cfRule type="containsText" dxfId="890" priority="883" stopIfTrue="1" operator="containsText" text="Respondido">
      <formula>NOT(ISERROR(SEARCH("Respondido",C121)))</formula>
    </cfRule>
  </conditionalFormatting>
  <conditionalFormatting sqref="C121">
    <cfRule type="containsText" dxfId="889" priority="882" stopIfTrue="1" operator="containsText" text="Respondido">
      <formula>NOT(ISERROR(SEARCH("Respondido",C121)))</formula>
    </cfRule>
  </conditionalFormatting>
  <conditionalFormatting sqref="C121">
    <cfRule type="containsText" dxfId="888" priority="881" stopIfTrue="1" operator="containsText" text="Respondido">
      <formula>NOT(ISERROR(SEARCH("Respondido",C121)))</formula>
    </cfRule>
  </conditionalFormatting>
  <conditionalFormatting sqref="C121">
    <cfRule type="containsText" dxfId="887" priority="880" stopIfTrue="1" operator="containsText" text="Respondido">
      <formula>NOT(ISERROR(SEARCH("Respondido",C121)))</formula>
    </cfRule>
  </conditionalFormatting>
  <conditionalFormatting sqref="C121">
    <cfRule type="containsText" dxfId="886" priority="879" stopIfTrue="1" operator="containsText" text="Respondido">
      <formula>NOT(ISERROR(SEARCH("Respondido",C121)))</formula>
    </cfRule>
  </conditionalFormatting>
  <conditionalFormatting sqref="C121">
    <cfRule type="containsText" dxfId="885" priority="878" stopIfTrue="1" operator="containsText" text="Respondido">
      <formula>NOT(ISERROR(SEARCH("Respondido",C121)))</formula>
    </cfRule>
  </conditionalFormatting>
  <conditionalFormatting sqref="C121">
    <cfRule type="containsText" dxfId="884" priority="877" stopIfTrue="1" operator="containsText" text="Respondido">
      <formula>NOT(ISERROR(SEARCH("Respondido",C121)))</formula>
    </cfRule>
  </conditionalFormatting>
  <conditionalFormatting sqref="C122:C124">
    <cfRule type="containsText" dxfId="883" priority="876" stopIfTrue="1" operator="containsText" text="Respondido">
      <formula>NOT(ISERROR(SEARCH("Respondido",C122)))</formula>
    </cfRule>
  </conditionalFormatting>
  <conditionalFormatting sqref="C122:C124">
    <cfRule type="containsText" dxfId="882" priority="875" stopIfTrue="1" operator="containsText" text="Respondido">
      <formula>NOT(ISERROR(SEARCH("Respondido",C122)))</formula>
    </cfRule>
  </conditionalFormatting>
  <conditionalFormatting sqref="C122:C124">
    <cfRule type="containsText" dxfId="881" priority="874" stopIfTrue="1" operator="containsText" text="Respondido">
      <formula>NOT(ISERROR(SEARCH("Respondido",C122)))</formula>
    </cfRule>
  </conditionalFormatting>
  <conditionalFormatting sqref="C122:C124">
    <cfRule type="containsText" dxfId="880" priority="873" stopIfTrue="1" operator="containsText" text="Respondido">
      <formula>NOT(ISERROR(SEARCH("Respondido",C122)))</formula>
    </cfRule>
  </conditionalFormatting>
  <conditionalFormatting sqref="C122:C124">
    <cfRule type="containsText" dxfId="879" priority="872" stopIfTrue="1" operator="containsText" text="Respondido">
      <formula>NOT(ISERROR(SEARCH("Respondido",C122)))</formula>
    </cfRule>
  </conditionalFormatting>
  <conditionalFormatting sqref="C122:C124">
    <cfRule type="containsText" dxfId="878" priority="871" stopIfTrue="1" operator="containsText" text="Respondido">
      <formula>NOT(ISERROR(SEARCH("Respondido",C122)))</formula>
    </cfRule>
  </conditionalFormatting>
  <conditionalFormatting sqref="C122:C124">
    <cfRule type="containsText" dxfId="877" priority="870" stopIfTrue="1" operator="containsText" text="Respondido">
      <formula>NOT(ISERROR(SEARCH("Respondido",C122)))</formula>
    </cfRule>
  </conditionalFormatting>
  <conditionalFormatting sqref="C122:C124">
    <cfRule type="containsText" dxfId="876" priority="869" stopIfTrue="1" operator="containsText" text="Respondido">
      <formula>NOT(ISERROR(SEARCH("Respondido",C122)))</formula>
    </cfRule>
  </conditionalFormatting>
  <conditionalFormatting sqref="C122:C124">
    <cfRule type="containsText" dxfId="875" priority="868" stopIfTrue="1" operator="containsText" text="Respondido">
      <formula>NOT(ISERROR(SEARCH("Respondido",C122)))</formula>
    </cfRule>
  </conditionalFormatting>
  <conditionalFormatting sqref="E121:E124">
    <cfRule type="containsText" dxfId="874" priority="867" stopIfTrue="1" operator="containsText" text="Respondido">
      <formula>NOT(ISERROR(SEARCH("Respondido",E121)))</formula>
    </cfRule>
  </conditionalFormatting>
  <conditionalFormatting sqref="E121:E124">
    <cfRule type="containsText" dxfId="873" priority="866" stopIfTrue="1" operator="containsText" text="Respondido">
      <formula>NOT(ISERROR(SEARCH("Respondido",E121)))</formula>
    </cfRule>
  </conditionalFormatting>
  <conditionalFormatting sqref="E121:E124">
    <cfRule type="containsText" dxfId="872" priority="865" stopIfTrue="1" operator="containsText" text="Respondido">
      <formula>NOT(ISERROR(SEARCH("Respondido",E121)))</formula>
    </cfRule>
  </conditionalFormatting>
  <conditionalFormatting sqref="E121:E124">
    <cfRule type="containsText" dxfId="871" priority="864" stopIfTrue="1" operator="containsText" text="Respondido">
      <formula>NOT(ISERROR(SEARCH("Respondido",E121)))</formula>
    </cfRule>
  </conditionalFormatting>
  <conditionalFormatting sqref="E121:E124">
    <cfRule type="containsText" dxfId="870" priority="863" stopIfTrue="1" operator="containsText" text="Respondido">
      <formula>NOT(ISERROR(SEARCH("Respondido",E121)))</formula>
    </cfRule>
  </conditionalFormatting>
  <conditionalFormatting sqref="E121:E124">
    <cfRule type="containsText" dxfId="869" priority="862" stopIfTrue="1" operator="containsText" text="Respondido">
      <formula>NOT(ISERROR(SEARCH("Respondido",E121)))</formula>
    </cfRule>
  </conditionalFormatting>
  <conditionalFormatting sqref="E121:E124">
    <cfRule type="containsText" dxfId="868" priority="861" stopIfTrue="1" operator="containsText" text="Respondido">
      <formula>NOT(ISERROR(SEARCH("Respondido",E121)))</formula>
    </cfRule>
  </conditionalFormatting>
  <conditionalFormatting sqref="E121:E124">
    <cfRule type="containsText" dxfId="867" priority="860" stopIfTrue="1" operator="containsText" text="Respondido">
      <formula>NOT(ISERROR(SEARCH("Respondido",E121)))</formula>
    </cfRule>
  </conditionalFormatting>
  <conditionalFormatting sqref="E121:E124">
    <cfRule type="containsText" dxfId="866" priority="859" stopIfTrue="1" operator="containsText" text="Respondido">
      <formula>NOT(ISERROR(SEARCH("Respondido",E121)))</formula>
    </cfRule>
  </conditionalFormatting>
  <conditionalFormatting sqref="P70">
    <cfRule type="containsText" dxfId="865" priority="858" stopIfTrue="1" operator="containsText" text="Respondido">
      <formula>NOT(ISERROR(SEARCH("Respondido",P70)))</formula>
    </cfRule>
  </conditionalFormatting>
  <conditionalFormatting sqref="P70">
    <cfRule type="containsText" dxfId="864" priority="857" stopIfTrue="1" operator="containsText" text="Respondido">
      <formula>NOT(ISERROR(SEARCH("Respondido",P70)))</formula>
    </cfRule>
  </conditionalFormatting>
  <conditionalFormatting sqref="P70">
    <cfRule type="containsText" dxfId="863" priority="856" stopIfTrue="1" operator="containsText" text="Respondido">
      <formula>NOT(ISERROR(SEARCH("Respondido",P70)))</formula>
    </cfRule>
  </conditionalFormatting>
  <conditionalFormatting sqref="P70">
    <cfRule type="containsText" dxfId="862" priority="855" stopIfTrue="1" operator="containsText" text="Respondido">
      <formula>NOT(ISERROR(SEARCH("Respondido",P70)))</formula>
    </cfRule>
  </conditionalFormatting>
  <conditionalFormatting sqref="P70">
    <cfRule type="containsText" dxfId="861" priority="854" stopIfTrue="1" operator="containsText" text="Respondido">
      <formula>NOT(ISERROR(SEARCH("Respondido",P70)))</formula>
    </cfRule>
  </conditionalFormatting>
  <conditionalFormatting sqref="P70">
    <cfRule type="containsText" dxfId="860" priority="853" stopIfTrue="1" operator="containsText" text="Respondido">
      <formula>NOT(ISERROR(SEARCH("Respondido",P70)))</formula>
    </cfRule>
  </conditionalFormatting>
  <conditionalFormatting sqref="P70">
    <cfRule type="containsText" dxfId="859" priority="852" stopIfTrue="1" operator="containsText" text="Respondido">
      <formula>NOT(ISERROR(SEARCH("Respondido",P70)))</formula>
    </cfRule>
  </conditionalFormatting>
  <conditionalFormatting sqref="P70">
    <cfRule type="containsText" dxfId="858" priority="851" stopIfTrue="1" operator="containsText" text="Respondido">
      <formula>NOT(ISERROR(SEARCH("Respondido",P70)))</formula>
    </cfRule>
  </conditionalFormatting>
  <conditionalFormatting sqref="P70">
    <cfRule type="containsText" dxfId="857" priority="850" stopIfTrue="1" operator="containsText" text="Respondido">
      <formula>NOT(ISERROR(SEARCH("Respondido",P70)))</formula>
    </cfRule>
  </conditionalFormatting>
  <conditionalFormatting sqref="P70">
    <cfRule type="containsText" dxfId="856" priority="849" stopIfTrue="1" operator="containsText" text="Respondido">
      <formula>NOT(ISERROR(SEARCH("Respondido",P70)))</formula>
    </cfRule>
  </conditionalFormatting>
  <conditionalFormatting sqref="P70">
    <cfRule type="containsText" dxfId="855" priority="848" stopIfTrue="1" operator="containsText" text="Respondido">
      <formula>NOT(ISERROR(SEARCH("Respondido",P70)))</formula>
    </cfRule>
  </conditionalFormatting>
  <conditionalFormatting sqref="P70">
    <cfRule type="containsText" dxfId="854" priority="847" stopIfTrue="1" operator="containsText" text="Respondido">
      <formula>NOT(ISERROR(SEARCH("Respondido",P70)))</formula>
    </cfRule>
  </conditionalFormatting>
  <conditionalFormatting sqref="P39">
    <cfRule type="containsText" dxfId="853" priority="846" stopIfTrue="1" operator="containsText" text="Respondido">
      <formula>NOT(ISERROR(SEARCH("Respondido",P39)))</formula>
    </cfRule>
  </conditionalFormatting>
  <conditionalFormatting sqref="P12">
    <cfRule type="containsText" dxfId="852" priority="845" stopIfTrue="1" operator="containsText" text="Respondido">
      <formula>NOT(ISERROR(SEARCH("Respondido",P12)))</formula>
    </cfRule>
  </conditionalFormatting>
  <conditionalFormatting sqref="P60">
    <cfRule type="containsText" dxfId="851" priority="844" stopIfTrue="1" operator="containsText" text="Respondido">
      <formula>NOT(ISERROR(SEARCH("Respondido",P60)))</formula>
    </cfRule>
  </conditionalFormatting>
  <conditionalFormatting sqref="P61">
    <cfRule type="containsText" dxfId="850" priority="843" stopIfTrue="1" operator="containsText" text="Respondido">
      <formula>NOT(ISERROR(SEARCH("Respondido",P61)))</formula>
    </cfRule>
  </conditionalFormatting>
  <conditionalFormatting sqref="P62">
    <cfRule type="containsText" dxfId="849" priority="842" stopIfTrue="1" operator="containsText" text="Respondido">
      <formula>NOT(ISERROR(SEARCH("Respondido",P62)))</formula>
    </cfRule>
  </conditionalFormatting>
  <conditionalFormatting sqref="P62">
    <cfRule type="containsText" dxfId="848" priority="841" stopIfTrue="1" operator="containsText" text="Respondido">
      <formula>NOT(ISERROR(SEARCH("Respondido",P62)))</formula>
    </cfRule>
  </conditionalFormatting>
  <conditionalFormatting sqref="P20">
    <cfRule type="containsText" dxfId="847" priority="840" stopIfTrue="1" operator="containsText" text="Respondido">
      <formula>NOT(ISERROR(SEARCH("Respondido",P20)))</formula>
    </cfRule>
  </conditionalFormatting>
  <conditionalFormatting sqref="P20">
    <cfRule type="containsText" dxfId="846" priority="839" stopIfTrue="1" operator="containsText" text="Respondido">
      <formula>NOT(ISERROR(SEARCH("Respondido",P20)))</formula>
    </cfRule>
  </conditionalFormatting>
  <conditionalFormatting sqref="P20">
    <cfRule type="containsText" dxfId="845" priority="838" stopIfTrue="1" operator="containsText" text="Respondido">
      <formula>NOT(ISERROR(SEARCH("Respondido",P20)))</formula>
    </cfRule>
  </conditionalFormatting>
  <conditionalFormatting sqref="P20">
    <cfRule type="containsText" dxfId="844" priority="837" stopIfTrue="1" operator="containsText" text="Respondido">
      <formula>NOT(ISERROR(SEARCH("Respondido",P20)))</formula>
    </cfRule>
  </conditionalFormatting>
  <conditionalFormatting sqref="P20">
    <cfRule type="containsText" dxfId="843" priority="836" stopIfTrue="1" operator="containsText" text="Respondido">
      <formula>NOT(ISERROR(SEARCH("Respondido",P20)))</formula>
    </cfRule>
  </conditionalFormatting>
  <conditionalFormatting sqref="P20">
    <cfRule type="containsText" dxfId="842" priority="835" stopIfTrue="1" operator="containsText" text="Respondido">
      <formula>NOT(ISERROR(SEARCH("Respondido",P20)))</formula>
    </cfRule>
  </conditionalFormatting>
  <conditionalFormatting sqref="L38:P38">
    <cfRule type="containsText" dxfId="841" priority="834" stopIfTrue="1" operator="containsText" text="Respondido">
      <formula>NOT(ISERROR(SEARCH("Respondido",L38)))</formula>
    </cfRule>
  </conditionalFormatting>
  <conditionalFormatting sqref="P9">
    <cfRule type="containsText" dxfId="840" priority="833" stopIfTrue="1" operator="containsText" text="Respondido">
      <formula>NOT(ISERROR(SEARCH("Respondido",P9)))</formula>
    </cfRule>
  </conditionalFormatting>
  <conditionalFormatting sqref="P9">
    <cfRule type="containsText" dxfId="839" priority="832" stopIfTrue="1" operator="containsText" text="Respondido">
      <formula>NOT(ISERROR(SEARCH("Respondido",P9)))</formula>
    </cfRule>
  </conditionalFormatting>
  <conditionalFormatting sqref="P9">
    <cfRule type="containsText" dxfId="838" priority="831" stopIfTrue="1" operator="containsText" text="Respondido">
      <formula>NOT(ISERROR(SEARCH("Respondido",P9)))</formula>
    </cfRule>
  </conditionalFormatting>
  <conditionalFormatting sqref="P9">
    <cfRule type="containsText" dxfId="837" priority="830" stopIfTrue="1" operator="containsText" text="Respondido">
      <formula>NOT(ISERROR(SEARCH("Respondido",P9)))</formula>
    </cfRule>
  </conditionalFormatting>
  <conditionalFormatting sqref="P9">
    <cfRule type="containsText" dxfId="836" priority="829" stopIfTrue="1" operator="containsText" text="Respondido">
      <formula>NOT(ISERROR(SEARCH("Respondido",P9)))</formula>
    </cfRule>
  </conditionalFormatting>
  <conditionalFormatting sqref="P9">
    <cfRule type="containsText" dxfId="835" priority="828" stopIfTrue="1" operator="containsText" text="Respondido">
      <formula>NOT(ISERROR(SEARCH("Respondido",P9)))</formula>
    </cfRule>
  </conditionalFormatting>
  <conditionalFormatting sqref="P40">
    <cfRule type="containsText" dxfId="834" priority="827" stopIfTrue="1" operator="containsText" text="Respondido">
      <formula>NOT(ISERROR(SEARCH("Respondido",P40)))</formula>
    </cfRule>
  </conditionalFormatting>
  <conditionalFormatting sqref="P18">
    <cfRule type="containsText" dxfId="833" priority="826" stopIfTrue="1" operator="containsText" text="Respondido">
      <formula>NOT(ISERROR(SEARCH("Respondido",P18)))</formula>
    </cfRule>
  </conditionalFormatting>
  <conditionalFormatting sqref="P18">
    <cfRule type="containsText" dxfId="832" priority="825" stopIfTrue="1" operator="containsText" text="Respondido">
      <formula>NOT(ISERROR(SEARCH("Respondido",P18)))</formula>
    </cfRule>
  </conditionalFormatting>
  <conditionalFormatting sqref="P18">
    <cfRule type="containsText" dxfId="831" priority="824" stopIfTrue="1" operator="containsText" text="Respondido">
      <formula>NOT(ISERROR(SEARCH("Respondido",P18)))</formula>
    </cfRule>
  </conditionalFormatting>
  <conditionalFormatting sqref="P18">
    <cfRule type="containsText" dxfId="830" priority="823" stopIfTrue="1" operator="containsText" text="Respondido">
      <formula>NOT(ISERROR(SEARCH("Respondido",P18)))</formula>
    </cfRule>
  </conditionalFormatting>
  <conditionalFormatting sqref="P18">
    <cfRule type="containsText" dxfId="829" priority="822" stopIfTrue="1" operator="containsText" text="Respondido">
      <formula>NOT(ISERROR(SEARCH("Respondido",P18)))</formula>
    </cfRule>
  </conditionalFormatting>
  <conditionalFormatting sqref="P18">
    <cfRule type="containsText" dxfId="828" priority="821" stopIfTrue="1" operator="containsText" text="Respondido">
      <formula>NOT(ISERROR(SEARCH("Respondido",P18)))</formula>
    </cfRule>
  </conditionalFormatting>
  <conditionalFormatting sqref="P31">
    <cfRule type="containsText" dxfId="827" priority="820" stopIfTrue="1" operator="containsText" text="Respondido">
      <formula>NOT(ISERROR(SEARCH("Respondido",P31)))</formula>
    </cfRule>
  </conditionalFormatting>
  <conditionalFormatting sqref="P31">
    <cfRule type="containsText" dxfId="826" priority="819" stopIfTrue="1" operator="containsText" text="Respondido">
      <formula>NOT(ISERROR(SEARCH("Respondido",P31)))</formula>
    </cfRule>
  </conditionalFormatting>
  <conditionalFormatting sqref="P31">
    <cfRule type="containsText" dxfId="825" priority="818" stopIfTrue="1" operator="containsText" text="Respondido">
      <formula>NOT(ISERROR(SEARCH("Respondido",P31)))</formula>
    </cfRule>
  </conditionalFormatting>
  <conditionalFormatting sqref="P31">
    <cfRule type="containsText" dxfId="824" priority="817" stopIfTrue="1" operator="containsText" text="Respondido">
      <formula>NOT(ISERROR(SEARCH("Respondido",P31)))</formula>
    </cfRule>
  </conditionalFormatting>
  <conditionalFormatting sqref="P31">
    <cfRule type="containsText" dxfId="823" priority="816" stopIfTrue="1" operator="containsText" text="Respondido">
      <formula>NOT(ISERROR(SEARCH("Respondido",P31)))</formula>
    </cfRule>
  </conditionalFormatting>
  <conditionalFormatting sqref="P31">
    <cfRule type="containsText" dxfId="822" priority="815" stopIfTrue="1" operator="containsText" text="Respondido">
      <formula>NOT(ISERROR(SEARCH("Respondido",P31)))</formula>
    </cfRule>
  </conditionalFormatting>
  <conditionalFormatting sqref="P31">
    <cfRule type="containsText" dxfId="821" priority="814" stopIfTrue="1" operator="containsText" text="Respondido">
      <formula>NOT(ISERROR(SEARCH("Respondido",P31)))</formula>
    </cfRule>
  </conditionalFormatting>
  <conditionalFormatting sqref="P31">
    <cfRule type="containsText" dxfId="820" priority="813" stopIfTrue="1" operator="containsText" text="Respondido">
      <formula>NOT(ISERROR(SEARCH("Respondido",P31)))</formula>
    </cfRule>
  </conditionalFormatting>
  <conditionalFormatting sqref="P17">
    <cfRule type="containsText" dxfId="819" priority="812" stopIfTrue="1" operator="containsText" text="Respondido">
      <formula>NOT(ISERROR(SEARCH("Respondido",P17)))</formula>
    </cfRule>
  </conditionalFormatting>
  <conditionalFormatting sqref="P17">
    <cfRule type="containsText" dxfId="818" priority="811" stopIfTrue="1" operator="containsText" text="Respondido">
      <formula>NOT(ISERROR(SEARCH("Respondido",P17)))</formula>
    </cfRule>
  </conditionalFormatting>
  <conditionalFormatting sqref="P17">
    <cfRule type="containsText" dxfId="817" priority="810" stopIfTrue="1" operator="containsText" text="Respondido">
      <formula>NOT(ISERROR(SEARCH("Respondido",P17)))</formula>
    </cfRule>
  </conditionalFormatting>
  <conditionalFormatting sqref="P17">
    <cfRule type="containsText" dxfId="816" priority="809" stopIfTrue="1" operator="containsText" text="Respondido">
      <formula>NOT(ISERROR(SEARCH("Respondido",P17)))</formula>
    </cfRule>
  </conditionalFormatting>
  <conditionalFormatting sqref="P17">
    <cfRule type="containsText" dxfId="815" priority="808" stopIfTrue="1" operator="containsText" text="Respondido">
      <formula>NOT(ISERROR(SEARCH("Respondido",P17)))</formula>
    </cfRule>
  </conditionalFormatting>
  <conditionalFormatting sqref="P17">
    <cfRule type="containsText" dxfId="814" priority="807" stopIfTrue="1" operator="containsText" text="Respondido">
      <formula>NOT(ISERROR(SEARCH("Respondido",P17)))</formula>
    </cfRule>
  </conditionalFormatting>
  <conditionalFormatting sqref="P17">
    <cfRule type="containsText" dxfId="813" priority="806" stopIfTrue="1" operator="containsText" text="Respondido">
      <formula>NOT(ISERROR(SEARCH("Respondido",P17)))</formula>
    </cfRule>
  </conditionalFormatting>
  <conditionalFormatting sqref="P46 L46 N46">
    <cfRule type="containsText" dxfId="812" priority="805" stopIfTrue="1" operator="containsText" text="Respondido">
      <formula>NOT(ISERROR(SEARCH("Respondido",L46)))</formula>
    </cfRule>
  </conditionalFormatting>
  <conditionalFormatting sqref="P46">
    <cfRule type="containsText" dxfId="811" priority="804" stopIfTrue="1" operator="containsText" text="Respondido">
      <formula>NOT(ISERROR(SEARCH("Respondido",P46)))</formula>
    </cfRule>
  </conditionalFormatting>
  <conditionalFormatting sqref="P23">
    <cfRule type="containsText" dxfId="810" priority="803" stopIfTrue="1" operator="containsText" text="Respondido">
      <formula>NOT(ISERROR(SEARCH("Respondido",P23)))</formula>
    </cfRule>
  </conditionalFormatting>
  <conditionalFormatting sqref="P23">
    <cfRule type="containsText" dxfId="809" priority="802" stopIfTrue="1" operator="containsText" text="Respondido">
      <formula>NOT(ISERROR(SEARCH("Respondido",P23)))</formula>
    </cfRule>
  </conditionalFormatting>
  <conditionalFormatting sqref="P23">
    <cfRule type="containsText" dxfId="808" priority="801" stopIfTrue="1" operator="containsText" text="Respondido">
      <formula>NOT(ISERROR(SEARCH("Respondido",P23)))</formula>
    </cfRule>
  </conditionalFormatting>
  <conditionalFormatting sqref="P23">
    <cfRule type="containsText" dxfId="807" priority="800" stopIfTrue="1" operator="containsText" text="Respondido">
      <formula>NOT(ISERROR(SEARCH("Respondido",P23)))</formula>
    </cfRule>
  </conditionalFormatting>
  <conditionalFormatting sqref="P23">
    <cfRule type="containsText" dxfId="806" priority="799" stopIfTrue="1" operator="containsText" text="Respondido">
      <formula>NOT(ISERROR(SEARCH("Respondido",P23)))</formula>
    </cfRule>
  </conditionalFormatting>
  <conditionalFormatting sqref="P23">
    <cfRule type="containsText" dxfId="805" priority="798" stopIfTrue="1" operator="containsText" text="Respondido">
      <formula>NOT(ISERROR(SEARCH("Respondido",P23)))</formula>
    </cfRule>
  </conditionalFormatting>
  <conditionalFormatting sqref="P46">
    <cfRule type="containsText" dxfId="804" priority="797" stopIfTrue="1" operator="containsText" text="Respondido">
      <formula>NOT(ISERROR(SEARCH("Respondido",P46)))</formula>
    </cfRule>
  </conditionalFormatting>
  <conditionalFormatting sqref="P46">
    <cfRule type="containsText" dxfId="803" priority="796" stopIfTrue="1" operator="containsText" text="Respondido">
      <formula>NOT(ISERROR(SEARCH("Respondido",P46)))</formula>
    </cfRule>
  </conditionalFormatting>
  <conditionalFormatting sqref="P25">
    <cfRule type="containsText" dxfId="802" priority="795" stopIfTrue="1" operator="containsText" text="Respondido">
      <formula>NOT(ISERROR(SEARCH("Respondido",P25)))</formula>
    </cfRule>
  </conditionalFormatting>
  <conditionalFormatting sqref="P25">
    <cfRule type="containsText" dxfId="801" priority="794" stopIfTrue="1" operator="containsText" text="Respondido">
      <formula>NOT(ISERROR(SEARCH("Respondido",P25)))</formula>
    </cfRule>
  </conditionalFormatting>
  <conditionalFormatting sqref="P25">
    <cfRule type="containsText" dxfId="800" priority="793" stopIfTrue="1" operator="containsText" text="Respondido">
      <formula>NOT(ISERROR(SEARCH("Respondido",P25)))</formula>
    </cfRule>
  </conditionalFormatting>
  <conditionalFormatting sqref="P25">
    <cfRule type="containsText" dxfId="799" priority="792" stopIfTrue="1" operator="containsText" text="Respondido">
      <formula>NOT(ISERROR(SEARCH("Respondido",P25)))</formula>
    </cfRule>
  </conditionalFormatting>
  <conditionalFormatting sqref="P25">
    <cfRule type="containsText" dxfId="798" priority="791" stopIfTrue="1" operator="containsText" text="Respondido">
      <formula>NOT(ISERROR(SEARCH("Respondido",P25)))</formula>
    </cfRule>
  </conditionalFormatting>
  <conditionalFormatting sqref="P25">
    <cfRule type="containsText" dxfId="797" priority="790" stopIfTrue="1" operator="containsText" text="Respondido">
      <formula>NOT(ISERROR(SEARCH("Respondido",P25)))</formula>
    </cfRule>
  </conditionalFormatting>
  <conditionalFormatting sqref="P25">
    <cfRule type="containsText" dxfId="796" priority="789" stopIfTrue="1" operator="containsText" text="Respondido">
      <formula>NOT(ISERROR(SEARCH("Respondido",P25)))</formula>
    </cfRule>
  </conditionalFormatting>
  <conditionalFormatting sqref="P25">
    <cfRule type="containsText" dxfId="795" priority="788" stopIfTrue="1" operator="containsText" text="Respondido">
      <formula>NOT(ISERROR(SEARCH("Respondido",P25)))</formula>
    </cfRule>
  </conditionalFormatting>
  <conditionalFormatting sqref="N26 P26">
    <cfRule type="containsText" dxfId="794" priority="787" stopIfTrue="1" operator="containsText" text="Respondido">
      <formula>NOT(ISERROR(SEARCH("Respondido",N26)))</formula>
    </cfRule>
  </conditionalFormatting>
  <conditionalFormatting sqref="P26">
    <cfRule type="containsText" dxfId="793" priority="786" stopIfTrue="1" operator="containsText" text="Respondido">
      <formula>NOT(ISERROR(SEARCH("Respondido",P26)))</formula>
    </cfRule>
  </conditionalFormatting>
  <conditionalFormatting sqref="P26">
    <cfRule type="containsText" dxfId="792" priority="785" stopIfTrue="1" operator="containsText" text="Respondido">
      <formula>NOT(ISERROR(SEARCH("Respondido",P26)))</formula>
    </cfRule>
  </conditionalFormatting>
  <conditionalFormatting sqref="P26">
    <cfRule type="containsText" dxfId="791" priority="784" stopIfTrue="1" operator="containsText" text="Respondido">
      <formula>NOT(ISERROR(SEARCH("Respondido",P26)))</formula>
    </cfRule>
  </conditionalFormatting>
  <conditionalFormatting sqref="P26">
    <cfRule type="containsText" dxfId="790" priority="783" stopIfTrue="1" operator="containsText" text="Respondido">
      <formula>NOT(ISERROR(SEARCH("Respondido",P26)))</formula>
    </cfRule>
  </conditionalFormatting>
  <conditionalFormatting sqref="P26">
    <cfRule type="containsText" dxfId="789" priority="782" stopIfTrue="1" operator="containsText" text="Respondido">
      <formula>NOT(ISERROR(SEARCH("Respondido",P26)))</formula>
    </cfRule>
  </conditionalFormatting>
  <conditionalFormatting sqref="P26">
    <cfRule type="containsText" dxfId="788" priority="781" stopIfTrue="1" operator="containsText" text="Respondido">
      <formula>NOT(ISERROR(SEARCH("Respondido",P26)))</formula>
    </cfRule>
  </conditionalFormatting>
  <conditionalFormatting sqref="P26">
    <cfRule type="containsText" dxfId="787" priority="780" stopIfTrue="1" operator="containsText" text="Respondido">
      <formula>NOT(ISERROR(SEARCH("Respondido",P26)))</formula>
    </cfRule>
  </conditionalFormatting>
  <conditionalFormatting sqref="P26">
    <cfRule type="containsText" dxfId="786" priority="779" stopIfTrue="1" operator="containsText" text="Respondido">
      <formula>NOT(ISERROR(SEARCH("Respondido",P26)))</formula>
    </cfRule>
  </conditionalFormatting>
  <conditionalFormatting sqref="P27">
    <cfRule type="containsText" dxfId="785" priority="778" stopIfTrue="1" operator="containsText" text="Respondido">
      <formula>NOT(ISERROR(SEARCH("Respondido",P27)))</formula>
    </cfRule>
  </conditionalFormatting>
  <conditionalFormatting sqref="P27">
    <cfRule type="containsText" dxfId="784" priority="777" stopIfTrue="1" operator="containsText" text="Respondido">
      <formula>NOT(ISERROR(SEARCH("Respondido",P27)))</formula>
    </cfRule>
  </conditionalFormatting>
  <conditionalFormatting sqref="P27">
    <cfRule type="containsText" dxfId="783" priority="776" stopIfTrue="1" operator="containsText" text="Respondido">
      <formula>NOT(ISERROR(SEARCH("Respondido",P27)))</formula>
    </cfRule>
  </conditionalFormatting>
  <conditionalFormatting sqref="N27 P27">
    <cfRule type="containsText" dxfId="782" priority="775" stopIfTrue="1" operator="containsText" text="Respondido">
      <formula>NOT(ISERROR(SEARCH("Respondido",N27)))</formula>
    </cfRule>
  </conditionalFormatting>
  <conditionalFormatting sqref="P27">
    <cfRule type="containsText" dxfId="781" priority="774" stopIfTrue="1" operator="containsText" text="Respondido">
      <formula>NOT(ISERROR(SEARCH("Respondido",P27)))</formula>
    </cfRule>
  </conditionalFormatting>
  <conditionalFormatting sqref="P27">
    <cfRule type="containsText" dxfId="780" priority="773" stopIfTrue="1" operator="containsText" text="Respondido">
      <formula>NOT(ISERROR(SEARCH("Respondido",P27)))</formula>
    </cfRule>
  </conditionalFormatting>
  <conditionalFormatting sqref="P27">
    <cfRule type="containsText" dxfId="779" priority="772" stopIfTrue="1" operator="containsText" text="Respondido">
      <formula>NOT(ISERROR(SEARCH("Respondido",P27)))</formula>
    </cfRule>
  </conditionalFormatting>
  <conditionalFormatting sqref="P27">
    <cfRule type="containsText" dxfId="778" priority="771" stopIfTrue="1" operator="containsText" text="Respondido">
      <formula>NOT(ISERROR(SEARCH("Respondido",P27)))</formula>
    </cfRule>
  </conditionalFormatting>
  <conditionalFormatting sqref="P27">
    <cfRule type="containsText" dxfId="777" priority="770" stopIfTrue="1" operator="containsText" text="Respondido">
      <formula>NOT(ISERROR(SEARCH("Respondido",P27)))</formula>
    </cfRule>
  </conditionalFormatting>
  <conditionalFormatting sqref="P27">
    <cfRule type="containsText" dxfId="776" priority="769" stopIfTrue="1" operator="containsText" text="Respondido">
      <formula>NOT(ISERROR(SEARCH("Respondido",P27)))</formula>
    </cfRule>
  </conditionalFormatting>
  <conditionalFormatting sqref="P27">
    <cfRule type="containsText" dxfId="775" priority="768" stopIfTrue="1" operator="containsText" text="Respondido">
      <formula>NOT(ISERROR(SEARCH("Respondido",P27)))</formula>
    </cfRule>
  </conditionalFormatting>
  <conditionalFormatting sqref="P27">
    <cfRule type="containsText" dxfId="774" priority="767" stopIfTrue="1" operator="containsText" text="Respondido">
      <formula>NOT(ISERROR(SEARCH("Respondido",P27)))</formula>
    </cfRule>
  </conditionalFormatting>
  <conditionalFormatting sqref="P28">
    <cfRule type="containsText" dxfId="773" priority="766" stopIfTrue="1" operator="containsText" text="Respondido">
      <formula>NOT(ISERROR(SEARCH("Respondido",P28)))</formula>
    </cfRule>
  </conditionalFormatting>
  <conditionalFormatting sqref="P28">
    <cfRule type="containsText" dxfId="772" priority="765" stopIfTrue="1" operator="containsText" text="Respondido">
      <formula>NOT(ISERROR(SEARCH("Respondido",P28)))</formula>
    </cfRule>
  </conditionalFormatting>
  <conditionalFormatting sqref="P28">
    <cfRule type="containsText" dxfId="771" priority="764" stopIfTrue="1" operator="containsText" text="Respondido">
      <formula>NOT(ISERROR(SEARCH("Respondido",P28)))</formula>
    </cfRule>
  </conditionalFormatting>
  <conditionalFormatting sqref="N28 P28">
    <cfRule type="containsText" dxfId="770" priority="763" stopIfTrue="1" operator="containsText" text="Respondido">
      <formula>NOT(ISERROR(SEARCH("Respondido",N28)))</formula>
    </cfRule>
  </conditionalFormatting>
  <conditionalFormatting sqref="P28">
    <cfRule type="containsText" dxfId="769" priority="762" stopIfTrue="1" operator="containsText" text="Respondido">
      <formula>NOT(ISERROR(SEARCH("Respondido",P28)))</formula>
    </cfRule>
  </conditionalFormatting>
  <conditionalFormatting sqref="P28">
    <cfRule type="containsText" dxfId="768" priority="761" stopIfTrue="1" operator="containsText" text="Respondido">
      <formula>NOT(ISERROR(SEARCH("Respondido",P28)))</formula>
    </cfRule>
  </conditionalFormatting>
  <conditionalFormatting sqref="P28">
    <cfRule type="containsText" dxfId="767" priority="760" stopIfTrue="1" operator="containsText" text="Respondido">
      <formula>NOT(ISERROR(SEARCH("Respondido",P28)))</formula>
    </cfRule>
  </conditionalFormatting>
  <conditionalFormatting sqref="P28">
    <cfRule type="containsText" dxfId="766" priority="759" stopIfTrue="1" operator="containsText" text="Respondido">
      <formula>NOT(ISERROR(SEARCH("Respondido",P28)))</formula>
    </cfRule>
  </conditionalFormatting>
  <conditionalFormatting sqref="P28">
    <cfRule type="containsText" dxfId="765" priority="758" stopIfTrue="1" operator="containsText" text="Respondido">
      <formula>NOT(ISERROR(SEARCH("Respondido",P28)))</formula>
    </cfRule>
  </conditionalFormatting>
  <conditionalFormatting sqref="P28">
    <cfRule type="containsText" dxfId="764" priority="757" stopIfTrue="1" operator="containsText" text="Respondido">
      <formula>NOT(ISERROR(SEARCH("Respondido",P28)))</formula>
    </cfRule>
  </conditionalFormatting>
  <conditionalFormatting sqref="P28">
    <cfRule type="containsText" dxfId="763" priority="756" stopIfTrue="1" operator="containsText" text="Respondido">
      <formula>NOT(ISERROR(SEARCH("Respondido",P28)))</formula>
    </cfRule>
  </conditionalFormatting>
  <conditionalFormatting sqref="P28">
    <cfRule type="containsText" dxfId="762" priority="755" stopIfTrue="1" operator="containsText" text="Respondido">
      <formula>NOT(ISERROR(SEARCH("Respondido",P28)))</formula>
    </cfRule>
  </conditionalFormatting>
  <conditionalFormatting sqref="P90">
    <cfRule type="containsText" dxfId="761" priority="754" stopIfTrue="1" operator="containsText" text="Respondido">
      <formula>NOT(ISERROR(SEARCH("Respondido",P90)))</formula>
    </cfRule>
  </conditionalFormatting>
  <conditionalFormatting sqref="P90">
    <cfRule type="containsText" dxfId="760" priority="753" stopIfTrue="1" operator="containsText" text="Respondido">
      <formula>NOT(ISERROR(SEARCH("Respondido",P90)))</formula>
    </cfRule>
  </conditionalFormatting>
  <conditionalFormatting sqref="P90">
    <cfRule type="containsText" dxfId="759" priority="752" stopIfTrue="1" operator="containsText" text="Respondido">
      <formula>NOT(ISERROR(SEARCH("Respondido",P90)))</formula>
    </cfRule>
  </conditionalFormatting>
  <conditionalFormatting sqref="P90">
    <cfRule type="containsText" dxfId="758" priority="751" stopIfTrue="1" operator="containsText" text="Respondido">
      <formula>NOT(ISERROR(SEARCH("Respondido",P90)))</formula>
    </cfRule>
  </conditionalFormatting>
  <conditionalFormatting sqref="P90">
    <cfRule type="containsText" dxfId="757" priority="750" stopIfTrue="1" operator="containsText" text="Respondido">
      <formula>NOT(ISERROR(SEARCH("Respondido",P90)))</formula>
    </cfRule>
  </conditionalFormatting>
  <conditionalFormatting sqref="P85">
    <cfRule type="containsText" dxfId="756" priority="749" stopIfTrue="1" operator="containsText" text="Respondido">
      <formula>NOT(ISERROR(SEARCH("Respondido",P85)))</formula>
    </cfRule>
  </conditionalFormatting>
  <conditionalFormatting sqref="P85">
    <cfRule type="containsText" dxfId="755" priority="748" stopIfTrue="1" operator="containsText" text="Respondido">
      <formula>NOT(ISERROR(SEARCH("Respondido",P85)))</formula>
    </cfRule>
  </conditionalFormatting>
  <conditionalFormatting sqref="P85">
    <cfRule type="containsText" dxfId="754" priority="747" stopIfTrue="1" operator="containsText" text="Respondido">
      <formula>NOT(ISERROR(SEARCH("Respondido",P85)))</formula>
    </cfRule>
  </conditionalFormatting>
  <conditionalFormatting sqref="P85">
    <cfRule type="containsText" dxfId="753" priority="746" stopIfTrue="1" operator="containsText" text="Respondido">
      <formula>NOT(ISERROR(SEARCH("Respondido",P85)))</formula>
    </cfRule>
  </conditionalFormatting>
  <conditionalFormatting sqref="P85">
    <cfRule type="containsText" dxfId="752" priority="745" stopIfTrue="1" operator="containsText" text="Respondido">
      <formula>NOT(ISERROR(SEARCH("Respondido",P85)))</formula>
    </cfRule>
  </conditionalFormatting>
  <conditionalFormatting sqref="P85">
    <cfRule type="containsText" dxfId="751" priority="744" stopIfTrue="1" operator="containsText" text="Respondido">
      <formula>NOT(ISERROR(SEARCH("Respondido",P85)))</formula>
    </cfRule>
  </conditionalFormatting>
  <conditionalFormatting sqref="P85">
    <cfRule type="containsText" dxfId="750" priority="743" stopIfTrue="1" operator="containsText" text="Respondido">
      <formula>NOT(ISERROR(SEARCH("Respondido",P85)))</formula>
    </cfRule>
  </conditionalFormatting>
  <conditionalFormatting sqref="P15">
    <cfRule type="containsText" dxfId="749" priority="742" stopIfTrue="1" operator="containsText" text="Respondido">
      <formula>NOT(ISERROR(SEARCH("Respondido",P15)))</formula>
    </cfRule>
  </conditionalFormatting>
  <conditionalFormatting sqref="P15">
    <cfRule type="containsText" dxfId="748" priority="741" stopIfTrue="1" operator="containsText" text="Respondido">
      <formula>NOT(ISERROR(SEARCH("Respondido",P15)))</formula>
    </cfRule>
  </conditionalFormatting>
  <conditionalFormatting sqref="P15">
    <cfRule type="containsText" dxfId="747" priority="740" stopIfTrue="1" operator="containsText" text="Respondido">
      <formula>NOT(ISERROR(SEARCH("Respondido",P15)))</formula>
    </cfRule>
  </conditionalFormatting>
  <conditionalFormatting sqref="P15">
    <cfRule type="containsText" dxfId="746" priority="739" stopIfTrue="1" operator="containsText" text="Respondido">
      <formula>NOT(ISERROR(SEARCH("Respondido",P15)))</formula>
    </cfRule>
  </conditionalFormatting>
  <conditionalFormatting sqref="P15">
    <cfRule type="containsText" dxfId="745" priority="738" stopIfTrue="1" operator="containsText" text="Respondido">
      <formula>NOT(ISERROR(SEARCH("Respondido",P15)))</formula>
    </cfRule>
  </conditionalFormatting>
  <conditionalFormatting sqref="P15">
    <cfRule type="containsText" dxfId="744" priority="737" stopIfTrue="1" operator="containsText" text="Respondido">
      <formula>NOT(ISERROR(SEARCH("Respondido",P15)))</formula>
    </cfRule>
  </conditionalFormatting>
  <conditionalFormatting sqref="P15">
    <cfRule type="containsText" dxfId="743" priority="736" stopIfTrue="1" operator="containsText" text="Respondido">
      <formula>NOT(ISERROR(SEARCH("Respondido",P15)))</formula>
    </cfRule>
  </conditionalFormatting>
  <conditionalFormatting sqref="P4">
    <cfRule type="containsText" dxfId="742" priority="735" stopIfTrue="1" operator="containsText" text="Respondido">
      <formula>NOT(ISERROR(SEARCH("Respondido",P4)))</formula>
    </cfRule>
  </conditionalFormatting>
  <conditionalFormatting sqref="P4">
    <cfRule type="containsText" dxfId="741" priority="734" stopIfTrue="1" operator="containsText" text="Respondido">
      <formula>NOT(ISERROR(SEARCH("Respondido",P4)))</formula>
    </cfRule>
  </conditionalFormatting>
  <conditionalFormatting sqref="P4">
    <cfRule type="containsText" dxfId="740" priority="733" stopIfTrue="1" operator="containsText" text="Respondido">
      <formula>NOT(ISERROR(SEARCH("Respondido",P4)))</formula>
    </cfRule>
  </conditionalFormatting>
  <conditionalFormatting sqref="P4">
    <cfRule type="containsText" dxfId="739" priority="732" stopIfTrue="1" operator="containsText" text="Respondido">
      <formula>NOT(ISERROR(SEARCH("Respondido",P4)))</formula>
    </cfRule>
  </conditionalFormatting>
  <conditionalFormatting sqref="P4">
    <cfRule type="containsText" dxfId="738" priority="731" stopIfTrue="1" operator="containsText" text="Respondido">
      <formula>NOT(ISERROR(SEARCH("Respondido",P4)))</formula>
    </cfRule>
  </conditionalFormatting>
  <conditionalFormatting sqref="P4">
    <cfRule type="containsText" dxfId="737" priority="730" stopIfTrue="1" operator="containsText" text="Respondido">
      <formula>NOT(ISERROR(SEARCH("Respondido",P4)))</formula>
    </cfRule>
  </conditionalFormatting>
  <conditionalFormatting sqref="P4">
    <cfRule type="containsText" dxfId="736" priority="729" stopIfTrue="1" operator="containsText" text="Respondido">
      <formula>NOT(ISERROR(SEARCH("Respondido",P4)))</formula>
    </cfRule>
  </conditionalFormatting>
  <conditionalFormatting sqref="P4">
    <cfRule type="containsText" dxfId="735" priority="728" stopIfTrue="1" operator="containsText" text="Respondido">
      <formula>NOT(ISERROR(SEARCH("Respondido",P4)))</formula>
    </cfRule>
  </conditionalFormatting>
  <conditionalFormatting sqref="P4">
    <cfRule type="containsText" dxfId="734" priority="727" stopIfTrue="1" operator="containsText" text="Respondido">
      <formula>NOT(ISERROR(SEARCH("Respondido",P4)))</formula>
    </cfRule>
  </conditionalFormatting>
  <conditionalFormatting sqref="P4">
    <cfRule type="containsText" dxfId="733" priority="726" stopIfTrue="1" operator="containsText" text="Respondido">
      <formula>NOT(ISERROR(SEARCH("Respondido",P4)))</formula>
    </cfRule>
  </conditionalFormatting>
  <conditionalFormatting sqref="P4">
    <cfRule type="containsText" dxfId="732" priority="725" stopIfTrue="1" operator="containsText" text="Respondido">
      <formula>NOT(ISERROR(SEARCH("Respondido",P4)))</formula>
    </cfRule>
  </conditionalFormatting>
  <conditionalFormatting sqref="P4">
    <cfRule type="containsText" dxfId="731" priority="724" stopIfTrue="1" operator="containsText" text="Respondido">
      <formula>NOT(ISERROR(SEARCH("Respondido",P4)))</formula>
    </cfRule>
  </conditionalFormatting>
  <conditionalFormatting sqref="P14">
    <cfRule type="containsText" dxfId="730" priority="723" stopIfTrue="1" operator="containsText" text="Respondido">
      <formula>NOT(ISERROR(SEARCH("Respondido",P14)))</formula>
    </cfRule>
  </conditionalFormatting>
  <conditionalFormatting sqref="P14">
    <cfRule type="containsText" dxfId="729" priority="722" stopIfTrue="1" operator="containsText" text="Respondido">
      <formula>NOT(ISERROR(SEARCH("Respondido",P14)))</formula>
    </cfRule>
  </conditionalFormatting>
  <conditionalFormatting sqref="P14">
    <cfRule type="containsText" dxfId="728" priority="721" stopIfTrue="1" operator="containsText" text="Respondido">
      <formula>NOT(ISERROR(SEARCH("Respondido",P14)))</formula>
    </cfRule>
  </conditionalFormatting>
  <conditionalFormatting sqref="P14">
    <cfRule type="containsText" dxfId="727" priority="720" stopIfTrue="1" operator="containsText" text="Respondido">
      <formula>NOT(ISERROR(SEARCH("Respondido",P14)))</formula>
    </cfRule>
  </conditionalFormatting>
  <conditionalFormatting sqref="P14">
    <cfRule type="containsText" dxfId="726" priority="719" stopIfTrue="1" operator="containsText" text="Respondido">
      <formula>NOT(ISERROR(SEARCH("Respondido",P14)))</formula>
    </cfRule>
  </conditionalFormatting>
  <conditionalFormatting sqref="P14">
    <cfRule type="containsText" dxfId="725" priority="718" stopIfTrue="1" operator="containsText" text="Respondido">
      <formula>NOT(ISERROR(SEARCH("Respondido",P14)))</formula>
    </cfRule>
  </conditionalFormatting>
  <conditionalFormatting sqref="P7">
    <cfRule type="containsText" dxfId="724" priority="717" stopIfTrue="1" operator="containsText" text="Respondido">
      <formula>NOT(ISERROR(SEARCH("Respondido",P7)))</formula>
    </cfRule>
  </conditionalFormatting>
  <conditionalFormatting sqref="P7">
    <cfRule type="containsText" dxfId="723" priority="716" stopIfTrue="1" operator="containsText" text="Respondido">
      <formula>NOT(ISERROR(SEARCH("Respondido",P7)))</formula>
    </cfRule>
  </conditionalFormatting>
  <conditionalFormatting sqref="P7">
    <cfRule type="containsText" dxfId="722" priority="715" stopIfTrue="1" operator="containsText" text="Respondido">
      <formula>NOT(ISERROR(SEARCH("Respondido",P7)))</formula>
    </cfRule>
  </conditionalFormatting>
  <conditionalFormatting sqref="P7">
    <cfRule type="containsText" dxfId="721" priority="714" stopIfTrue="1" operator="containsText" text="Respondido">
      <formula>NOT(ISERROR(SEARCH("Respondido",P7)))</formula>
    </cfRule>
  </conditionalFormatting>
  <conditionalFormatting sqref="P7">
    <cfRule type="containsText" dxfId="720" priority="713" stopIfTrue="1" operator="containsText" text="Respondido">
      <formula>NOT(ISERROR(SEARCH("Respondido",P7)))</formula>
    </cfRule>
  </conditionalFormatting>
  <conditionalFormatting sqref="P7">
    <cfRule type="containsText" dxfId="719" priority="712" stopIfTrue="1" operator="containsText" text="Respondido">
      <formula>NOT(ISERROR(SEARCH("Respondido",P7)))</formula>
    </cfRule>
  </conditionalFormatting>
  <conditionalFormatting sqref="P7">
    <cfRule type="containsText" dxfId="718" priority="711" stopIfTrue="1" operator="containsText" text="Respondido">
      <formula>NOT(ISERROR(SEARCH("Respondido",P7)))</formula>
    </cfRule>
  </conditionalFormatting>
  <conditionalFormatting sqref="P7">
    <cfRule type="containsText" dxfId="717" priority="710" stopIfTrue="1" operator="containsText" text="Respondido">
      <formula>NOT(ISERROR(SEARCH("Respondido",P7)))</formula>
    </cfRule>
  </conditionalFormatting>
  <conditionalFormatting sqref="P7">
    <cfRule type="containsText" dxfId="716" priority="709" stopIfTrue="1" operator="containsText" text="Respondido">
      <formula>NOT(ISERROR(SEARCH("Respondido",P7)))</formula>
    </cfRule>
  </conditionalFormatting>
  <conditionalFormatting sqref="P7">
    <cfRule type="containsText" dxfId="715" priority="708" stopIfTrue="1" operator="containsText" text="Respondido">
      <formula>NOT(ISERROR(SEARCH("Respondido",P7)))</formula>
    </cfRule>
  </conditionalFormatting>
  <conditionalFormatting sqref="P7">
    <cfRule type="containsText" dxfId="714" priority="707" stopIfTrue="1" operator="containsText" text="Respondido">
      <formula>NOT(ISERROR(SEARCH("Respondido",P7)))</formula>
    </cfRule>
  </conditionalFormatting>
  <conditionalFormatting sqref="P7">
    <cfRule type="containsText" dxfId="713" priority="706" stopIfTrue="1" operator="containsText" text="Respondido">
      <formula>NOT(ISERROR(SEARCH("Respondido",P7)))</formula>
    </cfRule>
  </conditionalFormatting>
  <conditionalFormatting sqref="P7">
    <cfRule type="containsText" dxfId="712" priority="705" stopIfTrue="1" operator="containsText" text="Respondido">
      <formula>NOT(ISERROR(SEARCH("Respondido",P7)))</formula>
    </cfRule>
  </conditionalFormatting>
  <conditionalFormatting sqref="P7">
    <cfRule type="containsText" dxfId="711" priority="704" stopIfTrue="1" operator="containsText" text="Respondido">
      <formula>NOT(ISERROR(SEARCH("Respondido",P7)))</formula>
    </cfRule>
  </conditionalFormatting>
  <conditionalFormatting sqref="P7">
    <cfRule type="containsText" dxfId="710" priority="703" stopIfTrue="1" operator="containsText" text="Respondido">
      <formula>NOT(ISERROR(SEARCH("Respondido",P7)))</formula>
    </cfRule>
  </conditionalFormatting>
  <conditionalFormatting sqref="P7">
    <cfRule type="containsText" dxfId="709" priority="702" stopIfTrue="1" operator="containsText" text="Respondido">
      <formula>NOT(ISERROR(SEARCH("Respondido",P7)))</formula>
    </cfRule>
  </conditionalFormatting>
  <conditionalFormatting sqref="P7">
    <cfRule type="containsText" dxfId="708" priority="701" stopIfTrue="1" operator="containsText" text="Respondido">
      <formula>NOT(ISERROR(SEARCH("Respondido",P7)))</formula>
    </cfRule>
  </conditionalFormatting>
  <conditionalFormatting sqref="P7">
    <cfRule type="containsText" dxfId="707" priority="700" stopIfTrue="1" operator="containsText" text="Respondido">
      <formula>NOT(ISERROR(SEARCH("Respondido",P7)))</formula>
    </cfRule>
  </conditionalFormatting>
  <conditionalFormatting sqref="P7">
    <cfRule type="containsText" dxfId="706" priority="699" stopIfTrue="1" operator="containsText" text="Respondido">
      <formula>NOT(ISERROR(SEARCH("Respondido",P7)))</formula>
    </cfRule>
  </conditionalFormatting>
  <conditionalFormatting sqref="P7">
    <cfRule type="containsText" dxfId="705" priority="698" stopIfTrue="1" operator="containsText" text="Respondido">
      <formula>NOT(ISERROR(SEARCH("Respondido",P7)))</formula>
    </cfRule>
  </conditionalFormatting>
  <conditionalFormatting sqref="P7">
    <cfRule type="containsText" dxfId="704" priority="697" stopIfTrue="1" operator="containsText" text="Respondido">
      <formula>NOT(ISERROR(SEARCH("Respondido",P7)))</formula>
    </cfRule>
  </conditionalFormatting>
  <conditionalFormatting sqref="P7">
    <cfRule type="containsText" dxfId="703" priority="696" stopIfTrue="1" operator="containsText" text="Respondido">
      <formula>NOT(ISERROR(SEARCH("Respondido",P7)))</formula>
    </cfRule>
  </conditionalFormatting>
  <conditionalFormatting sqref="P7">
    <cfRule type="containsText" dxfId="702" priority="695" stopIfTrue="1" operator="containsText" text="Respondido">
      <formula>NOT(ISERROR(SEARCH("Respondido",P7)))</formula>
    </cfRule>
  </conditionalFormatting>
  <conditionalFormatting sqref="P7">
    <cfRule type="containsText" dxfId="701" priority="694" stopIfTrue="1" operator="containsText" text="Respondido">
      <formula>NOT(ISERROR(SEARCH("Respondido",P7)))</formula>
    </cfRule>
  </conditionalFormatting>
  <conditionalFormatting sqref="P7">
    <cfRule type="containsText" dxfId="700" priority="693" stopIfTrue="1" operator="containsText" text="Respondido">
      <formula>NOT(ISERROR(SEARCH("Respondido",P7)))</formula>
    </cfRule>
  </conditionalFormatting>
  <conditionalFormatting sqref="P7">
    <cfRule type="containsText" dxfId="699" priority="692" stopIfTrue="1" operator="containsText" text="Respondido">
      <formula>NOT(ISERROR(SEARCH("Respondido",P7)))</formula>
    </cfRule>
  </conditionalFormatting>
  <conditionalFormatting sqref="P7">
    <cfRule type="containsText" dxfId="698" priority="691" stopIfTrue="1" operator="containsText" text="Respondido">
      <formula>NOT(ISERROR(SEARCH("Respondido",P7)))</formula>
    </cfRule>
  </conditionalFormatting>
  <conditionalFormatting sqref="P7">
    <cfRule type="containsText" dxfId="697" priority="690" stopIfTrue="1" operator="containsText" text="Respondido">
      <formula>NOT(ISERROR(SEARCH("Respondido",P7)))</formula>
    </cfRule>
  </conditionalFormatting>
  <conditionalFormatting sqref="P7">
    <cfRule type="containsText" dxfId="696" priority="689" stopIfTrue="1" operator="containsText" text="Respondido">
      <formula>NOT(ISERROR(SEARCH("Respondido",P7)))</formula>
    </cfRule>
  </conditionalFormatting>
  <conditionalFormatting sqref="N6 P6">
    <cfRule type="containsText" dxfId="695" priority="688" stopIfTrue="1" operator="containsText" text="Respondido">
      <formula>NOT(ISERROR(SEARCH("Respondido",N6)))</formula>
    </cfRule>
  </conditionalFormatting>
  <conditionalFormatting sqref="N6 P6">
    <cfRule type="containsText" dxfId="694" priority="687" stopIfTrue="1" operator="containsText" text="Respondido">
      <formula>NOT(ISERROR(SEARCH("Respondido",N6)))</formula>
    </cfRule>
  </conditionalFormatting>
  <conditionalFormatting sqref="P6">
    <cfRule type="containsText" dxfId="693" priority="686" stopIfTrue="1" operator="containsText" text="Respondido">
      <formula>NOT(ISERROR(SEARCH("Respondido",P6)))</formula>
    </cfRule>
  </conditionalFormatting>
  <conditionalFormatting sqref="P6">
    <cfRule type="containsText" dxfId="692" priority="685" stopIfTrue="1" operator="containsText" text="Respondido">
      <formula>NOT(ISERROR(SEARCH("Respondido",P6)))</formula>
    </cfRule>
  </conditionalFormatting>
  <conditionalFormatting sqref="P6">
    <cfRule type="containsText" dxfId="691" priority="684" stopIfTrue="1" operator="containsText" text="Respondido">
      <formula>NOT(ISERROR(SEARCH("Respondido",P6)))</formula>
    </cfRule>
  </conditionalFormatting>
  <conditionalFormatting sqref="P6">
    <cfRule type="containsText" dxfId="690" priority="683" stopIfTrue="1" operator="containsText" text="Respondido">
      <formula>NOT(ISERROR(SEARCH("Respondido",P6)))</formula>
    </cfRule>
  </conditionalFormatting>
  <conditionalFormatting sqref="L6 N6 P6">
    <cfRule type="containsText" dxfId="689" priority="682" stopIfTrue="1" operator="containsText" text="Respondido">
      <formula>NOT(ISERROR(SEARCH("Respondido",L6)))</formula>
    </cfRule>
  </conditionalFormatting>
  <conditionalFormatting sqref="N6 P6">
    <cfRule type="containsText" dxfId="688" priority="681" stopIfTrue="1" operator="containsText" text="Respondido">
      <formula>NOT(ISERROR(SEARCH("Respondido",N6)))</formula>
    </cfRule>
  </conditionalFormatting>
  <conditionalFormatting sqref="P6">
    <cfRule type="containsText" dxfId="687" priority="680" stopIfTrue="1" operator="containsText" text="Respondido">
      <formula>NOT(ISERROR(SEARCH("Respondido",P6)))</formula>
    </cfRule>
  </conditionalFormatting>
  <conditionalFormatting sqref="P6">
    <cfRule type="containsText" dxfId="686" priority="679" stopIfTrue="1" operator="containsText" text="Respondido">
      <formula>NOT(ISERROR(SEARCH("Respondido",P6)))</formula>
    </cfRule>
  </conditionalFormatting>
  <conditionalFormatting sqref="N6 P6">
    <cfRule type="containsText" dxfId="685" priority="678" stopIfTrue="1" operator="containsText" text="Respondido">
      <formula>NOT(ISERROR(SEARCH("Respondido",N6)))</formula>
    </cfRule>
  </conditionalFormatting>
  <conditionalFormatting sqref="N6 P6">
    <cfRule type="containsText" dxfId="684" priority="677" stopIfTrue="1" operator="containsText" text="Respondido">
      <formula>NOT(ISERROR(SEARCH("Respondido",N6)))</formula>
    </cfRule>
  </conditionalFormatting>
  <conditionalFormatting sqref="P6">
    <cfRule type="containsText" dxfId="683" priority="676" stopIfTrue="1" operator="containsText" text="Respondido">
      <formula>NOT(ISERROR(SEARCH("Respondido",P6)))</formula>
    </cfRule>
  </conditionalFormatting>
  <conditionalFormatting sqref="P6">
    <cfRule type="containsText" dxfId="682" priority="675" stopIfTrue="1" operator="containsText" text="Respondido">
      <formula>NOT(ISERROR(SEARCH("Respondido",P6)))</formula>
    </cfRule>
  </conditionalFormatting>
  <conditionalFormatting sqref="P6">
    <cfRule type="containsText" dxfId="681" priority="674" stopIfTrue="1" operator="containsText" text="Respondido">
      <formula>NOT(ISERROR(SEARCH("Respondido",P6)))</formula>
    </cfRule>
  </conditionalFormatting>
  <conditionalFormatting sqref="P6">
    <cfRule type="containsText" dxfId="680" priority="673" stopIfTrue="1" operator="containsText" text="Respondido">
      <formula>NOT(ISERROR(SEARCH("Respondido",P6)))</formula>
    </cfRule>
  </conditionalFormatting>
  <conditionalFormatting sqref="P6">
    <cfRule type="containsText" dxfId="679" priority="672" stopIfTrue="1" operator="containsText" text="Respondido">
      <formula>NOT(ISERROR(SEARCH("Respondido",P6)))</formula>
    </cfRule>
  </conditionalFormatting>
  <conditionalFormatting sqref="P6">
    <cfRule type="containsText" dxfId="678" priority="671" stopIfTrue="1" operator="containsText" text="Respondido">
      <formula>NOT(ISERROR(SEARCH("Respondido",P6)))</formula>
    </cfRule>
  </conditionalFormatting>
  <conditionalFormatting sqref="P6">
    <cfRule type="containsText" dxfId="677" priority="670" stopIfTrue="1" operator="containsText" text="Respondido">
      <formula>NOT(ISERROR(SEARCH("Respondido",P6)))</formula>
    </cfRule>
  </conditionalFormatting>
  <conditionalFormatting sqref="P6">
    <cfRule type="containsText" dxfId="676" priority="669" stopIfTrue="1" operator="containsText" text="Respondido">
      <formula>NOT(ISERROR(SEARCH("Respondido",P6)))</formula>
    </cfRule>
  </conditionalFormatting>
  <conditionalFormatting sqref="P6">
    <cfRule type="containsText" dxfId="675" priority="668" stopIfTrue="1" operator="containsText" text="Respondido">
      <formula>NOT(ISERROR(SEARCH("Respondido",P6)))</formula>
    </cfRule>
  </conditionalFormatting>
  <conditionalFormatting sqref="P6">
    <cfRule type="containsText" dxfId="674" priority="667" stopIfTrue="1" operator="containsText" text="Respondido">
      <formula>NOT(ISERROR(SEARCH("Respondido",P6)))</formula>
    </cfRule>
  </conditionalFormatting>
  <conditionalFormatting sqref="P6">
    <cfRule type="containsText" dxfId="673" priority="666" stopIfTrue="1" operator="containsText" text="Respondido">
      <formula>NOT(ISERROR(SEARCH("Respondido",P6)))</formula>
    </cfRule>
  </conditionalFormatting>
  <conditionalFormatting sqref="P6">
    <cfRule type="containsText" dxfId="672" priority="665" stopIfTrue="1" operator="containsText" text="Respondido">
      <formula>NOT(ISERROR(SEARCH("Respondido",P6)))</formula>
    </cfRule>
  </conditionalFormatting>
  <conditionalFormatting sqref="P6">
    <cfRule type="containsText" dxfId="671" priority="664" stopIfTrue="1" operator="containsText" text="Respondido">
      <formula>NOT(ISERROR(SEARCH("Respondido",P6)))</formula>
    </cfRule>
  </conditionalFormatting>
  <conditionalFormatting sqref="P6">
    <cfRule type="containsText" dxfId="670" priority="663" stopIfTrue="1" operator="containsText" text="Respondido">
      <formula>NOT(ISERROR(SEARCH("Respondido",P6)))</formula>
    </cfRule>
  </conditionalFormatting>
  <conditionalFormatting sqref="P6">
    <cfRule type="containsText" dxfId="669" priority="662" stopIfTrue="1" operator="containsText" text="Respondido">
      <formula>NOT(ISERROR(SEARCH("Respondido",P6)))</formula>
    </cfRule>
  </conditionalFormatting>
  <conditionalFormatting sqref="P6">
    <cfRule type="containsText" dxfId="668" priority="661" stopIfTrue="1" operator="containsText" text="Respondido">
      <formula>NOT(ISERROR(SEARCH("Respondido",P6)))</formula>
    </cfRule>
  </conditionalFormatting>
  <conditionalFormatting sqref="P6">
    <cfRule type="containsText" dxfId="667" priority="660" stopIfTrue="1" operator="containsText" text="Respondido">
      <formula>NOT(ISERROR(SEARCH("Respondido",P6)))</formula>
    </cfRule>
  </conditionalFormatting>
  <conditionalFormatting sqref="P6">
    <cfRule type="containsText" dxfId="666" priority="659" stopIfTrue="1" operator="containsText" text="Respondido">
      <formula>NOT(ISERROR(SEARCH("Respondido",P6)))</formula>
    </cfRule>
  </conditionalFormatting>
  <conditionalFormatting sqref="P6">
    <cfRule type="containsText" dxfId="665" priority="658" stopIfTrue="1" operator="containsText" text="Respondido">
      <formula>NOT(ISERROR(SEARCH("Respondido",P6)))</formula>
    </cfRule>
  </conditionalFormatting>
  <conditionalFormatting sqref="P6">
    <cfRule type="containsText" dxfId="664" priority="657" stopIfTrue="1" operator="containsText" text="Respondido">
      <formula>NOT(ISERROR(SEARCH("Respondido",P6)))</formula>
    </cfRule>
  </conditionalFormatting>
  <conditionalFormatting sqref="P6">
    <cfRule type="containsText" dxfId="663" priority="656" stopIfTrue="1" operator="containsText" text="Respondido">
      <formula>NOT(ISERROR(SEARCH("Respondido",P6)))</formula>
    </cfRule>
  </conditionalFormatting>
  <conditionalFormatting sqref="P6">
    <cfRule type="containsText" dxfId="662" priority="655" stopIfTrue="1" operator="containsText" text="Respondido">
      <formula>NOT(ISERROR(SEARCH("Respondido",P6)))</formula>
    </cfRule>
  </conditionalFormatting>
  <conditionalFormatting sqref="P6">
    <cfRule type="containsText" dxfId="661" priority="654" stopIfTrue="1" operator="containsText" text="Respondido">
      <formula>NOT(ISERROR(SEARCH("Respondido",P6)))</formula>
    </cfRule>
  </conditionalFormatting>
  <conditionalFormatting sqref="P6">
    <cfRule type="containsText" dxfId="660" priority="653" stopIfTrue="1" operator="containsText" text="Respondido">
      <formula>NOT(ISERROR(SEARCH("Respondido",P6)))</formula>
    </cfRule>
  </conditionalFormatting>
  <conditionalFormatting sqref="P6">
    <cfRule type="containsText" dxfId="659" priority="652" stopIfTrue="1" operator="containsText" text="Respondido">
      <formula>NOT(ISERROR(SEARCH("Respondido",P6)))</formula>
    </cfRule>
  </conditionalFormatting>
  <conditionalFormatting sqref="P6">
    <cfRule type="containsText" dxfId="658" priority="651" stopIfTrue="1" operator="containsText" text="Respondido">
      <formula>NOT(ISERROR(SEARCH("Respondido",P6)))</formula>
    </cfRule>
  </conditionalFormatting>
  <conditionalFormatting sqref="P6">
    <cfRule type="containsText" dxfId="657" priority="650" stopIfTrue="1" operator="containsText" text="Respondido">
      <formula>NOT(ISERROR(SEARCH("Respondido",P6)))</formula>
    </cfRule>
  </conditionalFormatting>
  <conditionalFormatting sqref="P6">
    <cfRule type="containsText" dxfId="656" priority="649" stopIfTrue="1" operator="containsText" text="Respondido">
      <formula>NOT(ISERROR(SEARCH("Respondido",P6)))</formula>
    </cfRule>
  </conditionalFormatting>
  <conditionalFormatting sqref="P6">
    <cfRule type="containsText" dxfId="655" priority="648" stopIfTrue="1" operator="containsText" text="Respondido">
      <formula>NOT(ISERROR(SEARCH("Respondido",P6)))</formula>
    </cfRule>
  </conditionalFormatting>
  <conditionalFormatting sqref="P6">
    <cfRule type="containsText" dxfId="654" priority="647" stopIfTrue="1" operator="containsText" text="Respondido">
      <formula>NOT(ISERROR(SEARCH("Respondido",P6)))</formula>
    </cfRule>
  </conditionalFormatting>
  <conditionalFormatting sqref="P6">
    <cfRule type="containsText" dxfId="653" priority="646" stopIfTrue="1" operator="containsText" text="Respondido">
      <formula>NOT(ISERROR(SEARCH("Respondido",P6)))</formula>
    </cfRule>
  </conditionalFormatting>
  <conditionalFormatting sqref="P6">
    <cfRule type="containsText" dxfId="652" priority="645" stopIfTrue="1" operator="containsText" text="Respondido">
      <formula>NOT(ISERROR(SEARCH("Respondido",P6)))</formula>
    </cfRule>
  </conditionalFormatting>
  <conditionalFormatting sqref="P57">
    <cfRule type="containsText" dxfId="651" priority="644" stopIfTrue="1" operator="containsText" text="Respondido">
      <formula>NOT(ISERROR(SEARCH("Respondido",P57)))</formula>
    </cfRule>
  </conditionalFormatting>
  <conditionalFormatting sqref="P74">
    <cfRule type="containsText" dxfId="650" priority="643" stopIfTrue="1" operator="containsText" text="Respondido">
      <formula>NOT(ISERROR(SEARCH("Respondido",P74)))</formula>
    </cfRule>
  </conditionalFormatting>
  <conditionalFormatting sqref="P74">
    <cfRule type="containsText" dxfId="649" priority="642" stopIfTrue="1" operator="containsText" text="Respondido">
      <formula>NOT(ISERROR(SEARCH("Respondido",P74)))</formula>
    </cfRule>
  </conditionalFormatting>
  <conditionalFormatting sqref="P74">
    <cfRule type="containsText" dxfId="648" priority="641" stopIfTrue="1" operator="containsText" text="Respondido">
      <formula>NOT(ISERROR(SEARCH("Respondido",P74)))</formula>
    </cfRule>
  </conditionalFormatting>
  <conditionalFormatting sqref="P74">
    <cfRule type="containsText" dxfId="647" priority="640" stopIfTrue="1" operator="containsText" text="Respondido">
      <formula>NOT(ISERROR(SEARCH("Respondido",P74)))</formula>
    </cfRule>
  </conditionalFormatting>
  <conditionalFormatting sqref="P74">
    <cfRule type="containsText" dxfId="646" priority="639" stopIfTrue="1" operator="containsText" text="Respondido">
      <formula>NOT(ISERROR(SEARCH("Respondido",P74)))</formula>
    </cfRule>
  </conditionalFormatting>
  <conditionalFormatting sqref="P74">
    <cfRule type="containsText" dxfId="645" priority="638" stopIfTrue="1" operator="containsText" text="Respondido">
      <formula>NOT(ISERROR(SEARCH("Respondido",P74)))</formula>
    </cfRule>
  </conditionalFormatting>
  <conditionalFormatting sqref="P74">
    <cfRule type="containsText" dxfId="644" priority="637" stopIfTrue="1" operator="containsText" text="Respondido">
      <formula>NOT(ISERROR(SEARCH("Respondido",P74)))</formula>
    </cfRule>
  </conditionalFormatting>
  <conditionalFormatting sqref="P75">
    <cfRule type="containsText" dxfId="643" priority="636" stopIfTrue="1" operator="containsText" text="Respondido">
      <formula>NOT(ISERROR(SEARCH("Respondido",P75)))</formula>
    </cfRule>
  </conditionalFormatting>
  <conditionalFormatting sqref="P75">
    <cfRule type="containsText" dxfId="642" priority="635" stopIfTrue="1" operator="containsText" text="Respondido">
      <formula>NOT(ISERROR(SEARCH("Respondido",P75)))</formula>
    </cfRule>
  </conditionalFormatting>
  <conditionalFormatting sqref="L76:P76">
    <cfRule type="containsText" dxfId="641" priority="634" stopIfTrue="1" operator="containsText" text="Respondido">
      <formula>NOT(ISERROR(SEARCH("Respondido",L76)))</formula>
    </cfRule>
  </conditionalFormatting>
  <conditionalFormatting sqref="P76">
    <cfRule type="containsText" dxfId="640" priority="633" stopIfTrue="1" operator="containsText" text="Respondido">
      <formula>NOT(ISERROR(SEARCH("Respondido",P76)))</formula>
    </cfRule>
  </conditionalFormatting>
  <conditionalFormatting sqref="P76">
    <cfRule type="containsText" dxfId="639" priority="632" stopIfTrue="1" operator="containsText" text="Respondido">
      <formula>NOT(ISERROR(SEARCH("Respondido",P76)))</formula>
    </cfRule>
  </conditionalFormatting>
  <conditionalFormatting sqref="N77 P77">
    <cfRule type="containsText" dxfId="638" priority="631" stopIfTrue="1" operator="containsText" text="Respondido">
      <formula>NOT(ISERROR(SEARCH("Respondido",N77)))</formula>
    </cfRule>
  </conditionalFormatting>
  <conditionalFormatting sqref="N77 P77">
    <cfRule type="containsText" dxfId="637" priority="630" stopIfTrue="1" operator="containsText" text="Respondido">
      <formula>NOT(ISERROR(SEARCH("Respondido",N77)))</formula>
    </cfRule>
  </conditionalFormatting>
  <conditionalFormatting sqref="L77">
    <cfRule type="containsText" dxfId="636" priority="629" stopIfTrue="1" operator="containsText" text="Respondido">
      <formula>NOT(ISERROR(SEARCH("Respondido",L77)))</formula>
    </cfRule>
  </conditionalFormatting>
  <conditionalFormatting sqref="L77">
    <cfRule type="containsText" dxfId="635" priority="628" stopIfTrue="1" operator="containsText" text="Respondido">
      <formula>NOT(ISERROR(SEARCH("Respondido",L77)))</formula>
    </cfRule>
  </conditionalFormatting>
  <conditionalFormatting sqref="L77:P77">
    <cfRule type="containsText" dxfId="634" priority="627" stopIfTrue="1" operator="containsText" text="Respondido">
      <formula>NOT(ISERROR(SEARCH("Respondido",L77)))</formula>
    </cfRule>
  </conditionalFormatting>
  <conditionalFormatting sqref="P77">
    <cfRule type="containsText" dxfId="633" priority="626" stopIfTrue="1" operator="containsText" text="Respondido">
      <formula>NOT(ISERROR(SEARCH("Respondido",P77)))</formula>
    </cfRule>
  </conditionalFormatting>
  <conditionalFormatting sqref="P77">
    <cfRule type="containsText" dxfId="632" priority="625" stopIfTrue="1" operator="containsText" text="Respondido">
      <formula>NOT(ISERROR(SEARCH("Respondido",P77)))</formula>
    </cfRule>
  </conditionalFormatting>
  <conditionalFormatting sqref="L78">
    <cfRule type="containsText" dxfId="631" priority="624" stopIfTrue="1" operator="containsText" text="Respondido">
      <formula>NOT(ISERROR(SEARCH("Respondido",L78)))</formula>
    </cfRule>
  </conditionalFormatting>
  <conditionalFormatting sqref="N78 P78">
    <cfRule type="containsText" dxfId="630" priority="623" stopIfTrue="1" operator="containsText" text="Respondido">
      <formula>NOT(ISERROR(SEARCH("Respondido",N78)))</formula>
    </cfRule>
  </conditionalFormatting>
  <conditionalFormatting sqref="P78">
    <cfRule type="containsText" dxfId="629" priority="622" stopIfTrue="1" operator="containsText" text="Respondido">
      <formula>NOT(ISERROR(SEARCH("Respondido",P78)))</formula>
    </cfRule>
  </conditionalFormatting>
  <conditionalFormatting sqref="P78">
    <cfRule type="containsText" dxfId="628" priority="621" stopIfTrue="1" operator="containsText" text="Respondido">
      <formula>NOT(ISERROR(SEARCH("Respondido",P78)))</formula>
    </cfRule>
  </conditionalFormatting>
  <conditionalFormatting sqref="P78">
    <cfRule type="containsText" dxfId="627" priority="620" stopIfTrue="1" operator="containsText" text="Respondido">
      <formula>NOT(ISERROR(SEARCH("Respondido",P78)))</formula>
    </cfRule>
  </conditionalFormatting>
  <conditionalFormatting sqref="P78">
    <cfRule type="containsText" dxfId="626" priority="619" stopIfTrue="1" operator="containsText" text="Respondido">
      <formula>NOT(ISERROR(SEARCH("Respondido",P78)))</formula>
    </cfRule>
  </conditionalFormatting>
  <conditionalFormatting sqref="N78 P78">
    <cfRule type="containsText" dxfId="625" priority="618" stopIfTrue="1" operator="containsText" text="Respondido">
      <formula>NOT(ISERROR(SEARCH("Respondido",N78)))</formula>
    </cfRule>
  </conditionalFormatting>
  <conditionalFormatting sqref="N78 P78">
    <cfRule type="containsText" dxfId="624" priority="617" stopIfTrue="1" operator="containsText" text="Respondido">
      <formula>NOT(ISERROR(SEARCH("Respondido",N78)))</formula>
    </cfRule>
  </conditionalFormatting>
  <conditionalFormatting sqref="L78">
    <cfRule type="containsText" dxfId="623" priority="616" stopIfTrue="1" operator="containsText" text="Respondido">
      <formula>NOT(ISERROR(SEARCH("Respondido",L78)))</formula>
    </cfRule>
  </conditionalFormatting>
  <conditionalFormatting sqref="L78">
    <cfRule type="containsText" dxfId="622" priority="615" stopIfTrue="1" operator="containsText" text="Respondido">
      <formula>NOT(ISERROR(SEARCH("Respondido",L78)))</formula>
    </cfRule>
  </conditionalFormatting>
  <conditionalFormatting sqref="L78:P78">
    <cfRule type="containsText" dxfId="621" priority="614" stopIfTrue="1" operator="containsText" text="Respondido">
      <formula>NOT(ISERROR(SEARCH("Respondido",L78)))</formula>
    </cfRule>
  </conditionalFormatting>
  <conditionalFormatting sqref="P78">
    <cfRule type="containsText" dxfId="620" priority="613" stopIfTrue="1" operator="containsText" text="Respondido">
      <formula>NOT(ISERROR(SEARCH("Respondido",P78)))</formula>
    </cfRule>
  </conditionalFormatting>
  <conditionalFormatting sqref="P78">
    <cfRule type="containsText" dxfId="619" priority="612" stopIfTrue="1" operator="containsText" text="Respondido">
      <formula>NOT(ISERROR(SEARCH("Respondido",P78)))</formula>
    </cfRule>
  </conditionalFormatting>
  <conditionalFormatting sqref="P67">
    <cfRule type="containsText" dxfId="618" priority="611" stopIfTrue="1" operator="containsText" text="Respondido">
      <formula>NOT(ISERROR(SEARCH("Respondido",P67)))</formula>
    </cfRule>
  </conditionalFormatting>
  <conditionalFormatting sqref="P67">
    <cfRule type="containsText" dxfId="617" priority="610" stopIfTrue="1" operator="containsText" text="Respondido">
      <formula>NOT(ISERROR(SEARCH("Respondido",P67)))</formula>
    </cfRule>
  </conditionalFormatting>
  <conditionalFormatting sqref="L63">
    <cfRule type="containsText" dxfId="616" priority="609" stopIfTrue="1" operator="containsText" text="Respondido">
      <formula>NOT(ISERROR(SEARCH("Respondido",L63)))</formula>
    </cfRule>
  </conditionalFormatting>
  <conditionalFormatting sqref="P63">
    <cfRule type="containsText" dxfId="615" priority="608" stopIfTrue="1" operator="containsText" text="Respondido">
      <formula>NOT(ISERROR(SEARCH("Respondido",P63)))</formula>
    </cfRule>
  </conditionalFormatting>
  <conditionalFormatting sqref="P63">
    <cfRule type="containsText" dxfId="614" priority="607" stopIfTrue="1" operator="containsText" text="Respondido">
      <formula>NOT(ISERROR(SEARCH("Respondido",P63)))</formula>
    </cfRule>
  </conditionalFormatting>
  <conditionalFormatting sqref="L64">
    <cfRule type="containsText" dxfId="613" priority="606" stopIfTrue="1" operator="containsText" text="Respondido">
      <formula>NOT(ISERROR(SEARCH("Respondido",L64)))</formula>
    </cfRule>
  </conditionalFormatting>
  <conditionalFormatting sqref="P64">
    <cfRule type="containsText" dxfId="612" priority="605" stopIfTrue="1" operator="containsText" text="Respondido">
      <formula>NOT(ISERROR(SEARCH("Respondido",P64)))</formula>
    </cfRule>
  </conditionalFormatting>
  <conditionalFormatting sqref="P64">
    <cfRule type="containsText" dxfId="611" priority="604" stopIfTrue="1" operator="containsText" text="Respondido">
      <formula>NOT(ISERROR(SEARCH("Respondido",P64)))</formula>
    </cfRule>
  </conditionalFormatting>
  <conditionalFormatting sqref="P65">
    <cfRule type="containsText" dxfId="610" priority="603" stopIfTrue="1" operator="containsText" text="Respondido">
      <formula>NOT(ISERROR(SEARCH("Respondido",P65)))</formula>
    </cfRule>
  </conditionalFormatting>
  <conditionalFormatting sqref="L65">
    <cfRule type="containsText" dxfId="609" priority="602" stopIfTrue="1" operator="containsText" text="Respondido">
      <formula>NOT(ISERROR(SEARCH("Respondido",L65)))</formula>
    </cfRule>
  </conditionalFormatting>
  <conditionalFormatting sqref="P65">
    <cfRule type="containsText" dxfId="608" priority="601" stopIfTrue="1" operator="containsText" text="Respondido">
      <formula>NOT(ISERROR(SEARCH("Respondido",P65)))</formula>
    </cfRule>
  </conditionalFormatting>
  <conditionalFormatting sqref="P65">
    <cfRule type="containsText" dxfId="607" priority="600" stopIfTrue="1" operator="containsText" text="Respondido">
      <formula>NOT(ISERROR(SEARCH("Respondido",P65)))</formula>
    </cfRule>
  </conditionalFormatting>
  <conditionalFormatting sqref="P73">
    <cfRule type="containsText" dxfId="606" priority="599" stopIfTrue="1" operator="containsText" text="Respondido">
      <formula>NOT(ISERROR(SEARCH("Respondido",P73)))</formula>
    </cfRule>
  </conditionalFormatting>
  <conditionalFormatting sqref="P73">
    <cfRule type="containsText" dxfId="605" priority="598" stopIfTrue="1" operator="containsText" text="Respondido">
      <formula>NOT(ISERROR(SEARCH("Respondido",P73)))</formula>
    </cfRule>
  </conditionalFormatting>
  <conditionalFormatting sqref="P73">
    <cfRule type="containsText" dxfId="604" priority="597" stopIfTrue="1" operator="containsText" text="Respondido">
      <formula>NOT(ISERROR(SEARCH("Respondido",P73)))</formula>
    </cfRule>
  </conditionalFormatting>
  <conditionalFormatting sqref="P70">
    <cfRule type="containsText" dxfId="603" priority="596" stopIfTrue="1" operator="containsText" text="Respondido">
      <formula>NOT(ISERROR(SEARCH("Respondido",P70)))</formula>
    </cfRule>
  </conditionalFormatting>
  <conditionalFormatting sqref="P70">
    <cfRule type="containsText" dxfId="602" priority="595" stopIfTrue="1" operator="containsText" text="Respondido">
      <formula>NOT(ISERROR(SEARCH("Respondido",P70)))</formula>
    </cfRule>
  </conditionalFormatting>
  <conditionalFormatting sqref="P70">
    <cfRule type="containsText" dxfId="601" priority="594" stopIfTrue="1" operator="containsText" text="Respondido">
      <formula>NOT(ISERROR(SEARCH("Respondido",P70)))</formula>
    </cfRule>
  </conditionalFormatting>
  <conditionalFormatting sqref="P70">
    <cfRule type="containsText" dxfId="600" priority="593" stopIfTrue="1" operator="containsText" text="Respondido">
      <formula>NOT(ISERROR(SEARCH("Respondido",P70)))</formula>
    </cfRule>
  </conditionalFormatting>
  <conditionalFormatting sqref="P70">
    <cfRule type="containsText" dxfId="599" priority="592" stopIfTrue="1" operator="containsText" text="Respondido">
      <formula>NOT(ISERROR(SEARCH("Respondido",P70)))</formula>
    </cfRule>
  </conditionalFormatting>
  <conditionalFormatting sqref="P70">
    <cfRule type="containsText" dxfId="598" priority="591" stopIfTrue="1" operator="containsText" text="Respondido">
      <formula>NOT(ISERROR(SEARCH("Respondido",P70)))</formula>
    </cfRule>
  </conditionalFormatting>
  <conditionalFormatting sqref="P70">
    <cfRule type="containsText" dxfId="597" priority="590" stopIfTrue="1" operator="containsText" text="Respondido">
      <formula>NOT(ISERROR(SEARCH("Respondido",P70)))</formula>
    </cfRule>
  </conditionalFormatting>
  <conditionalFormatting sqref="P70">
    <cfRule type="containsText" dxfId="596" priority="589" stopIfTrue="1" operator="containsText" text="Respondido">
      <formula>NOT(ISERROR(SEARCH("Respondido",P70)))</formula>
    </cfRule>
  </conditionalFormatting>
  <conditionalFormatting sqref="P70">
    <cfRule type="containsText" dxfId="595" priority="588" stopIfTrue="1" operator="containsText" text="Respondido">
      <formula>NOT(ISERROR(SEARCH("Respondido",P70)))</formula>
    </cfRule>
  </conditionalFormatting>
  <conditionalFormatting sqref="P70">
    <cfRule type="containsText" dxfId="594" priority="587" stopIfTrue="1" operator="containsText" text="Respondido">
      <formula>NOT(ISERROR(SEARCH("Respondido",P70)))</formula>
    </cfRule>
  </conditionalFormatting>
  <conditionalFormatting sqref="P70">
    <cfRule type="containsText" dxfId="593" priority="586" stopIfTrue="1" operator="containsText" text="Respondido">
      <formula>NOT(ISERROR(SEARCH("Respondido",P70)))</formula>
    </cfRule>
  </conditionalFormatting>
  <conditionalFormatting sqref="P70">
    <cfRule type="containsText" dxfId="592" priority="585" stopIfTrue="1" operator="containsText" text="Respondido">
      <formula>NOT(ISERROR(SEARCH("Respondido",P70)))</formula>
    </cfRule>
  </conditionalFormatting>
  <conditionalFormatting sqref="L71:N71">
    <cfRule type="containsText" dxfId="591" priority="584" stopIfTrue="1" operator="containsText" text="Respondido">
      <formula>NOT(ISERROR(SEARCH("Respondido",L71)))</formula>
    </cfRule>
  </conditionalFormatting>
  <conditionalFormatting sqref="L71:N71">
    <cfRule type="containsText" dxfId="590" priority="583" stopIfTrue="1" operator="containsText" text="Respondido">
      <formula>NOT(ISERROR(SEARCH("Respondido",L71)))</formula>
    </cfRule>
  </conditionalFormatting>
  <conditionalFormatting sqref="L71:N71">
    <cfRule type="containsText" dxfId="589" priority="582" stopIfTrue="1" operator="containsText" text="Respondido">
      <formula>NOT(ISERROR(SEARCH("Respondido",L71)))</formula>
    </cfRule>
  </conditionalFormatting>
  <conditionalFormatting sqref="L71:N71">
    <cfRule type="containsText" dxfId="588" priority="581" stopIfTrue="1" operator="containsText" text="Respondido">
      <formula>NOT(ISERROR(SEARCH("Respondido",L71)))</formula>
    </cfRule>
  </conditionalFormatting>
  <conditionalFormatting sqref="L71:N71">
    <cfRule type="containsText" dxfId="587" priority="580" stopIfTrue="1" operator="containsText" text="Respondido">
      <formula>NOT(ISERROR(SEARCH("Respondido",L71)))</formula>
    </cfRule>
  </conditionalFormatting>
  <conditionalFormatting sqref="L71:N71">
    <cfRule type="containsText" dxfId="586" priority="579" stopIfTrue="1" operator="containsText" text="Respondido">
      <formula>NOT(ISERROR(SEARCH("Respondido",L71)))</formula>
    </cfRule>
  </conditionalFormatting>
  <conditionalFormatting sqref="L71:N71">
    <cfRule type="containsText" dxfId="585" priority="578" stopIfTrue="1" operator="containsText" text="Respondido">
      <formula>NOT(ISERROR(SEARCH("Respondido",L71)))</formula>
    </cfRule>
  </conditionalFormatting>
  <conditionalFormatting sqref="L71:N71">
    <cfRule type="containsText" dxfId="584" priority="577" stopIfTrue="1" operator="containsText" text="Respondido">
      <formula>NOT(ISERROR(SEARCH("Respondido",L71)))</formula>
    </cfRule>
  </conditionalFormatting>
  <conditionalFormatting sqref="L71:N71">
    <cfRule type="containsText" dxfId="583" priority="576" stopIfTrue="1" operator="containsText" text="Respondido">
      <formula>NOT(ISERROR(SEARCH("Respondido",L71)))</formula>
    </cfRule>
  </conditionalFormatting>
  <conditionalFormatting sqref="P71">
    <cfRule type="containsText" dxfId="582" priority="575" stopIfTrue="1" operator="containsText" text="Respondido">
      <formula>NOT(ISERROR(SEARCH("Respondido",P71)))</formula>
    </cfRule>
  </conditionalFormatting>
  <conditionalFormatting sqref="P71">
    <cfRule type="containsText" dxfId="581" priority="574" stopIfTrue="1" operator="containsText" text="Respondido">
      <formula>NOT(ISERROR(SEARCH("Respondido",P71)))</formula>
    </cfRule>
  </conditionalFormatting>
  <conditionalFormatting sqref="P71">
    <cfRule type="containsText" dxfId="580" priority="573" stopIfTrue="1" operator="containsText" text="Respondido">
      <formula>NOT(ISERROR(SEARCH("Respondido",P71)))</formula>
    </cfRule>
  </conditionalFormatting>
  <conditionalFormatting sqref="P71">
    <cfRule type="containsText" dxfId="579" priority="572" stopIfTrue="1" operator="containsText" text="Respondido">
      <formula>NOT(ISERROR(SEARCH("Respondido",P71)))</formula>
    </cfRule>
  </conditionalFormatting>
  <conditionalFormatting sqref="P71">
    <cfRule type="containsText" dxfId="578" priority="571" stopIfTrue="1" operator="containsText" text="Respondido">
      <formula>NOT(ISERROR(SEARCH("Respondido",P71)))</formula>
    </cfRule>
  </conditionalFormatting>
  <conditionalFormatting sqref="P71">
    <cfRule type="containsText" dxfId="577" priority="570" stopIfTrue="1" operator="containsText" text="Respondido">
      <formula>NOT(ISERROR(SEARCH("Respondido",P71)))</formula>
    </cfRule>
  </conditionalFormatting>
  <conditionalFormatting sqref="P71">
    <cfRule type="containsText" dxfId="576" priority="569" stopIfTrue="1" operator="containsText" text="Respondido">
      <formula>NOT(ISERROR(SEARCH("Respondido",P71)))</formula>
    </cfRule>
  </conditionalFormatting>
  <conditionalFormatting sqref="P71">
    <cfRule type="containsText" dxfId="575" priority="568" stopIfTrue="1" operator="containsText" text="Respondido">
      <formula>NOT(ISERROR(SEARCH("Respondido",P71)))</formula>
    </cfRule>
  </conditionalFormatting>
  <conditionalFormatting sqref="P71">
    <cfRule type="containsText" dxfId="574" priority="567" stopIfTrue="1" operator="containsText" text="Respondido">
      <formula>NOT(ISERROR(SEARCH("Respondido",P71)))</formula>
    </cfRule>
  </conditionalFormatting>
  <conditionalFormatting sqref="P71">
    <cfRule type="containsText" dxfId="573" priority="566" stopIfTrue="1" operator="containsText" text="Respondido">
      <formula>NOT(ISERROR(SEARCH("Respondido",P71)))</formula>
    </cfRule>
  </conditionalFormatting>
  <conditionalFormatting sqref="P71">
    <cfRule type="containsText" dxfId="572" priority="565" stopIfTrue="1" operator="containsText" text="Respondido">
      <formula>NOT(ISERROR(SEARCH("Respondido",P71)))</formula>
    </cfRule>
  </conditionalFormatting>
  <conditionalFormatting sqref="P71">
    <cfRule type="containsText" dxfId="571" priority="564" stopIfTrue="1" operator="containsText" text="Respondido">
      <formula>NOT(ISERROR(SEARCH("Respondido",P71)))</formula>
    </cfRule>
  </conditionalFormatting>
  <conditionalFormatting sqref="P71">
    <cfRule type="containsText" dxfId="570" priority="563" stopIfTrue="1" operator="containsText" text="Respondido">
      <formula>NOT(ISERROR(SEARCH("Respondido",P71)))</formula>
    </cfRule>
  </conditionalFormatting>
  <conditionalFormatting sqref="P71">
    <cfRule type="containsText" dxfId="569" priority="562" stopIfTrue="1" operator="containsText" text="Respondido">
      <formula>NOT(ISERROR(SEARCH("Respondido",P71)))</formula>
    </cfRule>
  </conditionalFormatting>
  <conditionalFormatting sqref="P71">
    <cfRule type="containsText" dxfId="568" priority="561" stopIfTrue="1" operator="containsText" text="Respondido">
      <formula>NOT(ISERROR(SEARCH("Respondido",P71)))</formula>
    </cfRule>
  </conditionalFormatting>
  <conditionalFormatting sqref="P71">
    <cfRule type="containsText" dxfId="567" priority="560" stopIfTrue="1" operator="containsText" text="Respondido">
      <formula>NOT(ISERROR(SEARCH("Respondido",P71)))</formula>
    </cfRule>
  </conditionalFormatting>
  <conditionalFormatting sqref="P71">
    <cfRule type="containsText" dxfId="566" priority="559" stopIfTrue="1" operator="containsText" text="Respondido">
      <formula>NOT(ISERROR(SEARCH("Respondido",P71)))</formula>
    </cfRule>
  </conditionalFormatting>
  <conditionalFormatting sqref="P71">
    <cfRule type="containsText" dxfId="565" priority="558" stopIfTrue="1" operator="containsText" text="Respondido">
      <formula>NOT(ISERROR(SEARCH("Respondido",P71)))</formula>
    </cfRule>
  </conditionalFormatting>
  <conditionalFormatting sqref="P71">
    <cfRule type="containsText" dxfId="564" priority="557" stopIfTrue="1" operator="containsText" text="Respondido">
      <formula>NOT(ISERROR(SEARCH("Respondido",P71)))</formula>
    </cfRule>
  </conditionalFormatting>
  <conditionalFormatting sqref="P71">
    <cfRule type="containsText" dxfId="563" priority="556" stopIfTrue="1" operator="containsText" text="Respondido">
      <formula>NOT(ISERROR(SEARCH("Respondido",P71)))</formula>
    </cfRule>
  </conditionalFormatting>
  <conditionalFormatting sqref="P71">
    <cfRule type="containsText" dxfId="562" priority="555" stopIfTrue="1" operator="containsText" text="Respondido">
      <formula>NOT(ISERROR(SEARCH("Respondido",P71)))</formula>
    </cfRule>
  </conditionalFormatting>
  <conditionalFormatting sqref="P71">
    <cfRule type="containsText" dxfId="561" priority="554" stopIfTrue="1" operator="containsText" text="Respondido">
      <formula>NOT(ISERROR(SEARCH("Respondido",P71)))</formula>
    </cfRule>
  </conditionalFormatting>
  <conditionalFormatting sqref="P71">
    <cfRule type="containsText" dxfId="560" priority="553" stopIfTrue="1" operator="containsText" text="Respondido">
      <formula>NOT(ISERROR(SEARCH("Respondido",P71)))</formula>
    </cfRule>
  </conditionalFormatting>
  <conditionalFormatting sqref="P71">
    <cfRule type="containsText" dxfId="559" priority="552" stopIfTrue="1" operator="containsText" text="Respondido">
      <formula>NOT(ISERROR(SEARCH("Respondido",P71)))</formula>
    </cfRule>
  </conditionalFormatting>
  <conditionalFormatting sqref="P72">
    <cfRule type="containsText" dxfId="558" priority="551" stopIfTrue="1" operator="containsText" text="Respondido">
      <formula>NOT(ISERROR(SEARCH("Respondido",P72)))</formula>
    </cfRule>
  </conditionalFormatting>
  <conditionalFormatting sqref="P72">
    <cfRule type="containsText" dxfId="557" priority="550" stopIfTrue="1" operator="containsText" text="Respondido">
      <formula>NOT(ISERROR(SEARCH("Respondido",P72)))</formula>
    </cfRule>
  </conditionalFormatting>
  <conditionalFormatting sqref="P72">
    <cfRule type="containsText" dxfId="556" priority="549" stopIfTrue="1" operator="containsText" text="Respondido">
      <formula>NOT(ISERROR(SEARCH("Respondido",P72)))</formula>
    </cfRule>
  </conditionalFormatting>
  <conditionalFormatting sqref="P72">
    <cfRule type="containsText" dxfId="555" priority="548" stopIfTrue="1" operator="containsText" text="Respondido">
      <formula>NOT(ISERROR(SEARCH("Respondido",P72)))</formula>
    </cfRule>
  </conditionalFormatting>
  <conditionalFormatting sqref="P72">
    <cfRule type="containsText" dxfId="554" priority="547" stopIfTrue="1" operator="containsText" text="Respondido">
      <formula>NOT(ISERROR(SEARCH("Respondido",P72)))</formula>
    </cfRule>
  </conditionalFormatting>
  <conditionalFormatting sqref="P72">
    <cfRule type="containsText" dxfId="553" priority="546" stopIfTrue="1" operator="containsText" text="Respondido">
      <formula>NOT(ISERROR(SEARCH("Respondido",P72)))</formula>
    </cfRule>
  </conditionalFormatting>
  <conditionalFormatting sqref="P72">
    <cfRule type="containsText" dxfId="552" priority="545" stopIfTrue="1" operator="containsText" text="Respondido">
      <formula>NOT(ISERROR(SEARCH("Respondido",P72)))</formula>
    </cfRule>
  </conditionalFormatting>
  <conditionalFormatting sqref="P45">
    <cfRule type="containsText" dxfId="551" priority="544" stopIfTrue="1" operator="containsText" text="Respondido">
      <formula>NOT(ISERROR(SEARCH("Respondido",P45)))</formula>
    </cfRule>
  </conditionalFormatting>
  <conditionalFormatting sqref="P45">
    <cfRule type="containsText" dxfId="550" priority="543" stopIfTrue="1" operator="containsText" text="Respondido">
      <formula>NOT(ISERROR(SEARCH("Respondido",P45)))</formula>
    </cfRule>
  </conditionalFormatting>
  <conditionalFormatting sqref="P45">
    <cfRule type="containsText" dxfId="549" priority="542" stopIfTrue="1" operator="containsText" text="Respondido">
      <formula>NOT(ISERROR(SEARCH("Respondido",P45)))</formula>
    </cfRule>
  </conditionalFormatting>
  <conditionalFormatting sqref="P45">
    <cfRule type="containsText" dxfId="548" priority="541" stopIfTrue="1" operator="containsText" text="Respondido">
      <formula>NOT(ISERROR(SEARCH("Respondido",P45)))</formula>
    </cfRule>
  </conditionalFormatting>
  <conditionalFormatting sqref="P45">
    <cfRule type="containsText" dxfId="547" priority="540" stopIfTrue="1" operator="containsText" text="Respondido">
      <formula>NOT(ISERROR(SEARCH("Respondido",P45)))</formula>
    </cfRule>
  </conditionalFormatting>
  <conditionalFormatting sqref="P45">
    <cfRule type="containsText" dxfId="546" priority="539" stopIfTrue="1" operator="containsText" text="Respondido">
      <formula>NOT(ISERROR(SEARCH("Respondido",P45)))</formula>
    </cfRule>
  </conditionalFormatting>
  <conditionalFormatting sqref="L48">
    <cfRule type="containsText" dxfId="545" priority="538" stopIfTrue="1" operator="containsText" text="Respondido">
      <formula>NOT(ISERROR(SEARCH("Respondido",L48)))</formula>
    </cfRule>
  </conditionalFormatting>
  <conditionalFormatting sqref="P48">
    <cfRule type="containsText" dxfId="544" priority="537" stopIfTrue="1" operator="containsText" text="Respondido">
      <formula>NOT(ISERROR(SEARCH("Respondido",P48)))</formula>
    </cfRule>
  </conditionalFormatting>
  <conditionalFormatting sqref="P48">
    <cfRule type="containsText" dxfId="543" priority="536" stopIfTrue="1" operator="containsText" text="Respondido">
      <formula>NOT(ISERROR(SEARCH("Respondido",P48)))</formula>
    </cfRule>
  </conditionalFormatting>
  <conditionalFormatting sqref="P48">
    <cfRule type="containsText" dxfId="542" priority="535" stopIfTrue="1" operator="containsText" text="Respondido">
      <formula>NOT(ISERROR(SEARCH("Respondido",P48)))</formula>
    </cfRule>
  </conditionalFormatting>
  <conditionalFormatting sqref="P48">
    <cfRule type="containsText" dxfId="541" priority="534" stopIfTrue="1" operator="containsText" text="Respondido">
      <formula>NOT(ISERROR(SEARCH("Respondido",P48)))</formula>
    </cfRule>
  </conditionalFormatting>
  <conditionalFormatting sqref="P48">
    <cfRule type="containsText" dxfId="540" priority="533" stopIfTrue="1" operator="containsText" text="Respondido">
      <formula>NOT(ISERROR(SEARCH("Respondido",P48)))</formula>
    </cfRule>
  </conditionalFormatting>
  <conditionalFormatting sqref="P48">
    <cfRule type="containsText" dxfId="539" priority="532" stopIfTrue="1" operator="containsText" text="Respondido">
      <formula>NOT(ISERROR(SEARCH("Respondido",P48)))</formula>
    </cfRule>
  </conditionalFormatting>
  <conditionalFormatting sqref="P58">
    <cfRule type="containsText" dxfId="538" priority="531" stopIfTrue="1" operator="containsText" text="Respondido">
      <formula>NOT(ISERROR(SEARCH("Respondido",P58)))</formula>
    </cfRule>
  </conditionalFormatting>
  <conditionalFormatting sqref="P58">
    <cfRule type="containsText" dxfId="537" priority="530" stopIfTrue="1" operator="containsText" text="Respondido">
      <formula>NOT(ISERROR(SEARCH("Respondido",P58)))</formula>
    </cfRule>
  </conditionalFormatting>
  <conditionalFormatting sqref="P92">
    <cfRule type="containsText" dxfId="536" priority="529" stopIfTrue="1" operator="containsText" text="Respondido">
      <formula>NOT(ISERROR(SEARCH("Respondido",P92)))</formula>
    </cfRule>
  </conditionalFormatting>
  <conditionalFormatting sqref="P92">
    <cfRule type="containsText" dxfId="535" priority="528" stopIfTrue="1" operator="containsText" text="Respondido">
      <formula>NOT(ISERROR(SEARCH("Respondido",P92)))</formula>
    </cfRule>
  </conditionalFormatting>
  <conditionalFormatting sqref="P93:P124">
    <cfRule type="containsText" dxfId="534" priority="527" stopIfTrue="1" operator="containsText" text="Respondido">
      <formula>NOT(ISERROR(SEARCH("Respondido",P93)))</formula>
    </cfRule>
  </conditionalFormatting>
  <conditionalFormatting sqref="P93:P124">
    <cfRule type="containsText" dxfId="533" priority="526" stopIfTrue="1" operator="containsText" text="Respondido">
      <formula>NOT(ISERROR(SEARCH("Respondido",P93)))</formula>
    </cfRule>
  </conditionalFormatting>
  <conditionalFormatting sqref="P93:P124">
    <cfRule type="containsText" dxfId="532" priority="525" stopIfTrue="1" operator="containsText" text="Respondido">
      <formula>NOT(ISERROR(SEARCH("Respondido",P93)))</formula>
    </cfRule>
  </conditionalFormatting>
  <conditionalFormatting sqref="P93:P124">
    <cfRule type="containsText" dxfId="531" priority="524" stopIfTrue="1" operator="containsText" text="Respondido">
      <formula>NOT(ISERROR(SEARCH("Respondido",P93)))</formula>
    </cfRule>
  </conditionalFormatting>
  <conditionalFormatting sqref="P56">
    <cfRule type="containsText" dxfId="530" priority="523" stopIfTrue="1" operator="containsText" text="Respondido">
      <formula>NOT(ISERROR(SEARCH("Respondido",P56)))</formula>
    </cfRule>
  </conditionalFormatting>
  <conditionalFormatting sqref="N56">
    <cfRule type="containsText" dxfId="529" priority="522" stopIfTrue="1" operator="containsText" text="Respondido">
      <formula>NOT(ISERROR(SEARCH("Respondido",N56)))</formula>
    </cfRule>
  </conditionalFormatting>
  <conditionalFormatting sqref="P56">
    <cfRule type="containsText" dxfId="528" priority="521" stopIfTrue="1" operator="containsText" text="Respondido">
      <formula>NOT(ISERROR(SEARCH("Respondido",P56)))</formula>
    </cfRule>
  </conditionalFormatting>
  <conditionalFormatting sqref="P55">
    <cfRule type="containsText" dxfId="527" priority="520" stopIfTrue="1" operator="containsText" text="Respondido">
      <formula>NOT(ISERROR(SEARCH("Respondido",P55)))</formula>
    </cfRule>
  </conditionalFormatting>
  <conditionalFormatting sqref="N55">
    <cfRule type="containsText" dxfId="526" priority="519" stopIfTrue="1" operator="containsText" text="Respondido">
      <formula>NOT(ISERROR(SEARCH("Respondido",N55)))</formula>
    </cfRule>
  </conditionalFormatting>
  <conditionalFormatting sqref="P55">
    <cfRule type="containsText" dxfId="525" priority="518" stopIfTrue="1" operator="containsText" text="Respondido">
      <formula>NOT(ISERROR(SEARCH("Respondido",P55)))</formula>
    </cfRule>
  </conditionalFormatting>
  <conditionalFormatting sqref="P54">
    <cfRule type="containsText" dxfId="524" priority="517" stopIfTrue="1" operator="containsText" text="Respondido">
      <formula>NOT(ISERROR(SEARCH("Respondido",P54)))</formula>
    </cfRule>
  </conditionalFormatting>
  <conditionalFormatting sqref="N54">
    <cfRule type="containsText" dxfId="523" priority="516" stopIfTrue="1" operator="containsText" text="Respondido">
      <formula>NOT(ISERROR(SEARCH("Respondido",N54)))</formula>
    </cfRule>
  </conditionalFormatting>
  <conditionalFormatting sqref="P54">
    <cfRule type="containsText" dxfId="522" priority="515" stopIfTrue="1" operator="containsText" text="Respondido">
      <formula>NOT(ISERROR(SEARCH("Respondido",P54)))</formula>
    </cfRule>
  </conditionalFormatting>
  <conditionalFormatting sqref="P16">
    <cfRule type="containsText" dxfId="521" priority="514" stopIfTrue="1" operator="containsText" text="Respondido">
      <formula>NOT(ISERROR(SEARCH("Respondido",P16)))</formula>
    </cfRule>
  </conditionalFormatting>
  <conditionalFormatting sqref="P16">
    <cfRule type="containsText" dxfId="520" priority="513" stopIfTrue="1" operator="containsText" text="Respondido">
      <formula>NOT(ISERROR(SEARCH("Respondido",P16)))</formula>
    </cfRule>
  </conditionalFormatting>
  <conditionalFormatting sqref="P16">
    <cfRule type="containsText" dxfId="519" priority="512" stopIfTrue="1" operator="containsText" text="Respondido">
      <formula>NOT(ISERROR(SEARCH("Respondido",P16)))</formula>
    </cfRule>
  </conditionalFormatting>
  <conditionalFormatting sqref="P16">
    <cfRule type="containsText" dxfId="518" priority="511" stopIfTrue="1" operator="containsText" text="Respondido">
      <formula>NOT(ISERROR(SEARCH("Respondido",P16)))</formula>
    </cfRule>
  </conditionalFormatting>
  <conditionalFormatting sqref="P16">
    <cfRule type="containsText" dxfId="517" priority="510" stopIfTrue="1" operator="containsText" text="Respondido">
      <formula>NOT(ISERROR(SEARCH("Respondido",P16)))</formula>
    </cfRule>
  </conditionalFormatting>
  <conditionalFormatting sqref="P16">
    <cfRule type="containsText" dxfId="516" priority="509" stopIfTrue="1" operator="containsText" text="Respondido">
      <formula>NOT(ISERROR(SEARCH("Respondido",P16)))</formula>
    </cfRule>
  </conditionalFormatting>
  <conditionalFormatting sqref="P16">
    <cfRule type="containsText" dxfId="515" priority="508" stopIfTrue="1" operator="containsText" text="Respondido">
      <formula>NOT(ISERROR(SEARCH("Respondido",P16)))</formula>
    </cfRule>
  </conditionalFormatting>
  <conditionalFormatting sqref="P16">
    <cfRule type="containsText" dxfId="514" priority="507" stopIfTrue="1" operator="containsText" text="Respondido">
      <formula>NOT(ISERROR(SEARCH("Respondido",P16)))</formula>
    </cfRule>
  </conditionalFormatting>
  <conditionalFormatting sqref="P16">
    <cfRule type="containsText" dxfId="513" priority="506" stopIfTrue="1" operator="containsText" text="Respondido">
      <formula>NOT(ISERROR(SEARCH("Respondido",P16)))</formula>
    </cfRule>
  </conditionalFormatting>
  <conditionalFormatting sqref="P16">
    <cfRule type="containsText" dxfId="512" priority="505" stopIfTrue="1" operator="containsText" text="Respondido">
      <formula>NOT(ISERROR(SEARCH("Respondido",P16)))</formula>
    </cfRule>
  </conditionalFormatting>
  <conditionalFormatting sqref="P16">
    <cfRule type="containsText" dxfId="511" priority="504" stopIfTrue="1" operator="containsText" text="Respondido">
      <formula>NOT(ISERROR(SEARCH("Respondido",P16)))</formula>
    </cfRule>
  </conditionalFormatting>
  <conditionalFormatting sqref="P69">
    <cfRule type="containsText" dxfId="510" priority="503" stopIfTrue="1" operator="containsText" text="Respondido">
      <formula>NOT(ISERROR(SEARCH("Respondido",P69)))</formula>
    </cfRule>
  </conditionalFormatting>
  <conditionalFormatting sqref="P69">
    <cfRule type="containsText" dxfId="509" priority="502" stopIfTrue="1" operator="containsText" text="Respondido">
      <formula>NOT(ISERROR(SEARCH("Respondido",P69)))</formula>
    </cfRule>
  </conditionalFormatting>
  <conditionalFormatting sqref="P69">
    <cfRule type="containsText" dxfId="508" priority="501" stopIfTrue="1" operator="containsText" text="Respondido">
      <formula>NOT(ISERROR(SEARCH("Respondido",P69)))</formula>
    </cfRule>
  </conditionalFormatting>
  <conditionalFormatting sqref="P69">
    <cfRule type="containsText" dxfId="507" priority="500" stopIfTrue="1" operator="containsText" text="Respondido">
      <formula>NOT(ISERROR(SEARCH("Respondido",P69)))</formula>
    </cfRule>
  </conditionalFormatting>
  <conditionalFormatting sqref="P69">
    <cfRule type="containsText" dxfId="506" priority="499" stopIfTrue="1" operator="containsText" text="Respondido">
      <formula>NOT(ISERROR(SEARCH("Respondido",P69)))</formula>
    </cfRule>
  </conditionalFormatting>
  <conditionalFormatting sqref="P69">
    <cfRule type="containsText" dxfId="505" priority="498" stopIfTrue="1" operator="containsText" text="Respondido">
      <formula>NOT(ISERROR(SEARCH("Respondido",P69)))</formula>
    </cfRule>
  </conditionalFormatting>
  <conditionalFormatting sqref="P69">
    <cfRule type="containsText" dxfId="504" priority="497" stopIfTrue="1" operator="containsText" text="Respondido">
      <formula>NOT(ISERROR(SEARCH("Respondido",P69)))</formula>
    </cfRule>
  </conditionalFormatting>
  <conditionalFormatting sqref="P69">
    <cfRule type="containsText" dxfId="503" priority="496" stopIfTrue="1" operator="containsText" text="Respondido">
      <formula>NOT(ISERROR(SEARCH("Respondido",P69)))</formula>
    </cfRule>
  </conditionalFormatting>
  <conditionalFormatting sqref="P69">
    <cfRule type="containsText" dxfId="502" priority="495" stopIfTrue="1" operator="containsText" text="Respondido">
      <formula>NOT(ISERROR(SEARCH("Respondido",P69)))</formula>
    </cfRule>
  </conditionalFormatting>
  <conditionalFormatting sqref="P69">
    <cfRule type="containsText" dxfId="501" priority="494" stopIfTrue="1" operator="containsText" text="Respondido">
      <formula>NOT(ISERROR(SEARCH("Respondido",P69)))</formula>
    </cfRule>
  </conditionalFormatting>
  <conditionalFormatting sqref="P69">
    <cfRule type="containsText" dxfId="500" priority="493" stopIfTrue="1" operator="containsText" text="Respondido">
      <formula>NOT(ISERROR(SEARCH("Respondido",P69)))</formula>
    </cfRule>
  </conditionalFormatting>
  <conditionalFormatting sqref="P69">
    <cfRule type="containsText" dxfId="499" priority="492" stopIfTrue="1" operator="containsText" text="Respondido">
      <formula>NOT(ISERROR(SEARCH("Respondido",P69)))</formula>
    </cfRule>
  </conditionalFormatting>
  <conditionalFormatting sqref="P69">
    <cfRule type="containsText" dxfId="498" priority="491" stopIfTrue="1" operator="containsText" text="Respondido">
      <formula>NOT(ISERROR(SEARCH("Respondido",P69)))</formula>
    </cfRule>
  </conditionalFormatting>
  <conditionalFormatting sqref="P69">
    <cfRule type="containsText" dxfId="497" priority="490" stopIfTrue="1" operator="containsText" text="Respondido">
      <formula>NOT(ISERROR(SEARCH("Respondido",P69)))</formula>
    </cfRule>
  </conditionalFormatting>
  <conditionalFormatting sqref="P69">
    <cfRule type="containsText" dxfId="496" priority="489" stopIfTrue="1" operator="containsText" text="Respondido">
      <formula>NOT(ISERROR(SEARCH("Respondido",P69)))</formula>
    </cfRule>
  </conditionalFormatting>
  <conditionalFormatting sqref="P69">
    <cfRule type="containsText" dxfId="495" priority="488" stopIfTrue="1" operator="containsText" text="Respondido">
      <formula>NOT(ISERROR(SEARCH("Respondido",P69)))</formula>
    </cfRule>
  </conditionalFormatting>
  <conditionalFormatting sqref="P69">
    <cfRule type="containsText" dxfId="494" priority="487" stopIfTrue="1" operator="containsText" text="Respondido">
      <formula>NOT(ISERROR(SEARCH("Respondido",P69)))</formula>
    </cfRule>
  </conditionalFormatting>
  <conditionalFormatting sqref="P69">
    <cfRule type="containsText" dxfId="493" priority="486" stopIfTrue="1" operator="containsText" text="Respondido">
      <formula>NOT(ISERROR(SEARCH("Respondido",P69)))</formula>
    </cfRule>
  </conditionalFormatting>
  <conditionalFormatting sqref="P69">
    <cfRule type="containsText" dxfId="492" priority="485" stopIfTrue="1" operator="containsText" text="Respondido">
      <formula>NOT(ISERROR(SEARCH("Respondido",P69)))</formula>
    </cfRule>
  </conditionalFormatting>
  <conditionalFormatting sqref="P69">
    <cfRule type="containsText" dxfId="491" priority="484" stopIfTrue="1" operator="containsText" text="Respondido">
      <formula>NOT(ISERROR(SEARCH("Respondido",P69)))</formula>
    </cfRule>
  </conditionalFormatting>
  <conditionalFormatting sqref="P69">
    <cfRule type="containsText" dxfId="490" priority="483" stopIfTrue="1" operator="containsText" text="Respondido">
      <formula>NOT(ISERROR(SEARCH("Respondido",P69)))</formula>
    </cfRule>
  </conditionalFormatting>
  <conditionalFormatting sqref="P69">
    <cfRule type="containsText" dxfId="489" priority="482" stopIfTrue="1" operator="containsText" text="Respondido">
      <formula>NOT(ISERROR(SEARCH("Respondido",P69)))</formula>
    </cfRule>
  </conditionalFormatting>
  <conditionalFormatting sqref="P69">
    <cfRule type="containsText" dxfId="488" priority="481" stopIfTrue="1" operator="containsText" text="Respondido">
      <formula>NOT(ISERROR(SEARCH("Respondido",P69)))</formula>
    </cfRule>
  </conditionalFormatting>
  <conditionalFormatting sqref="P69">
    <cfRule type="containsText" dxfId="487" priority="480" stopIfTrue="1" operator="containsText" text="Respondido">
      <formula>NOT(ISERROR(SEARCH("Respondido",P69)))</formula>
    </cfRule>
  </conditionalFormatting>
  <conditionalFormatting sqref="P83">
    <cfRule type="containsText" dxfId="486" priority="479" stopIfTrue="1" operator="containsText" text="Respondido">
      <formula>NOT(ISERROR(SEARCH("Respondido",P83)))</formula>
    </cfRule>
  </conditionalFormatting>
  <conditionalFormatting sqref="P83">
    <cfRule type="containsText" dxfId="485" priority="478" stopIfTrue="1" operator="containsText" text="Respondido">
      <formula>NOT(ISERROR(SEARCH("Respondido",P83)))</formula>
    </cfRule>
  </conditionalFormatting>
  <conditionalFormatting sqref="P83">
    <cfRule type="containsText" dxfId="484" priority="477" stopIfTrue="1" operator="containsText" text="Respondido">
      <formula>NOT(ISERROR(SEARCH("Respondido",P83)))</formula>
    </cfRule>
  </conditionalFormatting>
  <conditionalFormatting sqref="P83">
    <cfRule type="containsText" dxfId="483" priority="476" stopIfTrue="1" operator="containsText" text="Respondido">
      <formula>NOT(ISERROR(SEARCH("Respondido",P83)))</formula>
    </cfRule>
  </conditionalFormatting>
  <conditionalFormatting sqref="P83">
    <cfRule type="containsText" dxfId="482" priority="475" stopIfTrue="1" operator="containsText" text="Respondido">
      <formula>NOT(ISERROR(SEARCH("Respondido",P83)))</formula>
    </cfRule>
  </conditionalFormatting>
  <conditionalFormatting sqref="P83">
    <cfRule type="containsText" dxfId="481" priority="474" stopIfTrue="1" operator="containsText" text="Respondido">
      <formula>NOT(ISERROR(SEARCH("Respondido",P83)))</formula>
    </cfRule>
  </conditionalFormatting>
  <conditionalFormatting sqref="P83">
    <cfRule type="containsText" dxfId="480" priority="473" stopIfTrue="1" operator="containsText" text="Respondido">
      <formula>NOT(ISERROR(SEARCH("Respondido",P83)))</formula>
    </cfRule>
  </conditionalFormatting>
  <conditionalFormatting sqref="P83">
    <cfRule type="containsText" dxfId="479" priority="472" stopIfTrue="1" operator="containsText" text="Respondido">
      <formula>NOT(ISERROR(SEARCH("Respondido",P83)))</formula>
    </cfRule>
  </conditionalFormatting>
  <conditionalFormatting sqref="P83">
    <cfRule type="containsText" dxfId="478" priority="471" stopIfTrue="1" operator="containsText" text="Respondido">
      <formula>NOT(ISERROR(SEARCH("Respondido",P83)))</formula>
    </cfRule>
  </conditionalFormatting>
  <conditionalFormatting sqref="P83">
    <cfRule type="containsText" dxfId="477" priority="470" stopIfTrue="1" operator="containsText" text="Respondido">
      <formula>NOT(ISERROR(SEARCH("Respondido",P83)))</formula>
    </cfRule>
  </conditionalFormatting>
  <conditionalFormatting sqref="L84 N84 P84">
    <cfRule type="containsText" dxfId="476" priority="469" stopIfTrue="1" operator="containsText" text="Respondido">
      <formula>NOT(ISERROR(SEARCH("Respondido",L84)))</formula>
    </cfRule>
  </conditionalFormatting>
  <conditionalFormatting sqref="P84">
    <cfRule type="containsText" dxfId="475" priority="468" stopIfTrue="1" operator="containsText" text="Respondido">
      <formula>NOT(ISERROR(SEARCH("Respondido",P84)))</formula>
    </cfRule>
  </conditionalFormatting>
  <conditionalFormatting sqref="P84">
    <cfRule type="containsText" dxfId="474" priority="467" stopIfTrue="1" operator="containsText" text="Respondido">
      <formula>NOT(ISERROR(SEARCH("Respondido",P84)))</formula>
    </cfRule>
  </conditionalFormatting>
  <conditionalFormatting sqref="P84">
    <cfRule type="containsText" dxfId="473" priority="466" stopIfTrue="1" operator="containsText" text="Respondido">
      <formula>NOT(ISERROR(SEARCH("Respondido",P84)))</formula>
    </cfRule>
  </conditionalFormatting>
  <conditionalFormatting sqref="P84">
    <cfRule type="containsText" dxfId="472" priority="465" stopIfTrue="1" operator="containsText" text="Respondido">
      <formula>NOT(ISERROR(SEARCH("Respondido",P84)))</formula>
    </cfRule>
  </conditionalFormatting>
  <conditionalFormatting sqref="P84">
    <cfRule type="containsText" dxfId="471" priority="464" stopIfTrue="1" operator="containsText" text="Respondido">
      <formula>NOT(ISERROR(SEARCH("Respondido",P84)))</formula>
    </cfRule>
  </conditionalFormatting>
  <conditionalFormatting sqref="P84">
    <cfRule type="containsText" dxfId="470" priority="463" stopIfTrue="1" operator="containsText" text="Respondido">
      <formula>NOT(ISERROR(SEARCH("Respondido",P84)))</formula>
    </cfRule>
  </conditionalFormatting>
  <conditionalFormatting sqref="P84">
    <cfRule type="containsText" dxfId="469" priority="462" stopIfTrue="1" operator="containsText" text="Respondido">
      <formula>NOT(ISERROR(SEARCH("Respondido",P84)))</formula>
    </cfRule>
  </conditionalFormatting>
  <conditionalFormatting sqref="P84">
    <cfRule type="containsText" dxfId="468" priority="461" stopIfTrue="1" operator="containsText" text="Respondido">
      <formula>NOT(ISERROR(SEARCH("Respondido",P84)))</formula>
    </cfRule>
  </conditionalFormatting>
  <conditionalFormatting sqref="P84">
    <cfRule type="containsText" dxfId="467" priority="460" stopIfTrue="1" operator="containsText" text="Respondido">
      <formula>NOT(ISERROR(SEARCH("Respondido",P84)))</formula>
    </cfRule>
  </conditionalFormatting>
  <conditionalFormatting sqref="P84">
    <cfRule type="containsText" dxfId="466" priority="459" stopIfTrue="1" operator="containsText" text="Respondido">
      <formula>NOT(ISERROR(SEARCH("Respondido",P84)))</formula>
    </cfRule>
  </conditionalFormatting>
  <conditionalFormatting sqref="P87">
    <cfRule type="containsText" dxfId="465" priority="458" stopIfTrue="1" operator="containsText" text="Respondido">
      <formula>NOT(ISERROR(SEARCH("Respondido",P87)))</formula>
    </cfRule>
  </conditionalFormatting>
  <conditionalFormatting sqref="P87">
    <cfRule type="containsText" dxfId="464" priority="457" stopIfTrue="1" operator="containsText" text="Respondido">
      <formula>NOT(ISERROR(SEARCH("Respondido",P87)))</formula>
    </cfRule>
  </conditionalFormatting>
  <conditionalFormatting sqref="P87">
    <cfRule type="containsText" dxfId="463" priority="456" stopIfTrue="1" operator="containsText" text="Respondido">
      <formula>NOT(ISERROR(SEARCH("Respondido",P87)))</formula>
    </cfRule>
  </conditionalFormatting>
  <conditionalFormatting sqref="P87">
    <cfRule type="containsText" dxfId="462" priority="455" stopIfTrue="1" operator="containsText" text="Respondido">
      <formula>NOT(ISERROR(SEARCH("Respondido",P87)))</formula>
    </cfRule>
  </conditionalFormatting>
  <conditionalFormatting sqref="P87">
    <cfRule type="containsText" dxfId="461" priority="454" stopIfTrue="1" operator="containsText" text="Respondido">
      <formula>NOT(ISERROR(SEARCH("Respondido",P87)))</formula>
    </cfRule>
  </conditionalFormatting>
  <conditionalFormatting sqref="P87">
    <cfRule type="containsText" dxfId="460" priority="453" stopIfTrue="1" operator="containsText" text="Respondido">
      <formula>NOT(ISERROR(SEARCH("Respondido",P87)))</formula>
    </cfRule>
  </conditionalFormatting>
  <conditionalFormatting sqref="P87">
    <cfRule type="containsText" dxfId="459" priority="452" stopIfTrue="1" operator="containsText" text="Respondido">
      <formula>NOT(ISERROR(SEARCH("Respondido",P87)))</formula>
    </cfRule>
  </conditionalFormatting>
  <conditionalFormatting sqref="P87">
    <cfRule type="containsText" dxfId="458" priority="451" stopIfTrue="1" operator="containsText" text="Respondido">
      <formula>NOT(ISERROR(SEARCH("Respondido",P87)))</formula>
    </cfRule>
  </conditionalFormatting>
  <conditionalFormatting sqref="P87">
    <cfRule type="containsText" dxfId="457" priority="450" stopIfTrue="1" operator="containsText" text="Respondido">
      <formula>NOT(ISERROR(SEARCH("Respondido",P87)))</formula>
    </cfRule>
  </conditionalFormatting>
  <conditionalFormatting sqref="P87">
    <cfRule type="containsText" dxfId="456" priority="449" stopIfTrue="1" operator="containsText" text="Respondido">
      <formula>NOT(ISERROR(SEARCH("Respondido",P87)))</formula>
    </cfRule>
  </conditionalFormatting>
  <conditionalFormatting sqref="P87">
    <cfRule type="containsText" dxfId="455" priority="448" stopIfTrue="1" operator="containsText" text="Respondido">
      <formula>NOT(ISERROR(SEARCH("Respondido",P87)))</formula>
    </cfRule>
  </conditionalFormatting>
  <conditionalFormatting sqref="P87">
    <cfRule type="containsText" dxfId="454" priority="447" stopIfTrue="1" operator="containsText" text="Respondido">
      <formula>NOT(ISERROR(SEARCH("Respondido",P87)))</formula>
    </cfRule>
  </conditionalFormatting>
  <conditionalFormatting sqref="P87">
    <cfRule type="containsText" dxfId="453" priority="446" stopIfTrue="1" operator="containsText" text="Respondido">
      <formula>NOT(ISERROR(SEARCH("Respondido",P87)))</formula>
    </cfRule>
  </conditionalFormatting>
  <conditionalFormatting sqref="P87">
    <cfRule type="containsText" dxfId="452" priority="445" stopIfTrue="1" operator="containsText" text="Respondido">
      <formula>NOT(ISERROR(SEARCH("Respondido",P87)))</formula>
    </cfRule>
  </conditionalFormatting>
  <conditionalFormatting sqref="P87">
    <cfRule type="containsText" dxfId="451" priority="444" stopIfTrue="1" operator="containsText" text="Respondido">
      <formula>NOT(ISERROR(SEARCH("Respondido",P87)))</formula>
    </cfRule>
  </conditionalFormatting>
  <conditionalFormatting sqref="P87">
    <cfRule type="containsText" dxfId="450" priority="443" stopIfTrue="1" operator="containsText" text="Respondido">
      <formula>NOT(ISERROR(SEARCH("Respondido",P87)))</formula>
    </cfRule>
  </conditionalFormatting>
  <conditionalFormatting sqref="P87">
    <cfRule type="containsText" dxfId="449" priority="442" stopIfTrue="1" operator="containsText" text="Respondido">
      <formula>NOT(ISERROR(SEARCH("Respondido",P87)))</formula>
    </cfRule>
  </conditionalFormatting>
  <conditionalFormatting sqref="P87">
    <cfRule type="containsText" dxfId="448" priority="441" stopIfTrue="1" operator="containsText" text="Respondido">
      <formula>NOT(ISERROR(SEARCH("Respondido",P87)))</formula>
    </cfRule>
  </conditionalFormatting>
  <conditionalFormatting sqref="P87">
    <cfRule type="containsText" dxfId="447" priority="440" stopIfTrue="1" operator="containsText" text="Respondido">
      <formula>NOT(ISERROR(SEARCH("Respondido",P87)))</formula>
    </cfRule>
  </conditionalFormatting>
  <conditionalFormatting sqref="P87">
    <cfRule type="containsText" dxfId="446" priority="439" stopIfTrue="1" operator="containsText" text="Respondido">
      <formula>NOT(ISERROR(SEARCH("Respondido",P87)))</formula>
    </cfRule>
  </conditionalFormatting>
  <conditionalFormatting sqref="P87">
    <cfRule type="containsText" dxfId="445" priority="438" stopIfTrue="1" operator="containsText" text="Respondido">
      <formula>NOT(ISERROR(SEARCH("Respondido",P87)))</formula>
    </cfRule>
  </conditionalFormatting>
  <conditionalFormatting sqref="P87">
    <cfRule type="containsText" dxfId="444" priority="437" stopIfTrue="1" operator="containsText" text="Respondido">
      <formula>NOT(ISERROR(SEARCH("Respondido",P87)))</formula>
    </cfRule>
  </conditionalFormatting>
  <conditionalFormatting sqref="P87">
    <cfRule type="containsText" dxfId="443" priority="436" stopIfTrue="1" operator="containsText" text="Respondido">
      <formula>NOT(ISERROR(SEARCH("Respondido",P87)))</formula>
    </cfRule>
  </conditionalFormatting>
  <conditionalFormatting sqref="P87">
    <cfRule type="containsText" dxfId="442" priority="435" stopIfTrue="1" operator="containsText" text="Respondido">
      <formula>NOT(ISERROR(SEARCH("Respondido",P87)))</formula>
    </cfRule>
  </conditionalFormatting>
  <conditionalFormatting sqref="P87">
    <cfRule type="containsText" dxfId="441" priority="434" stopIfTrue="1" operator="containsText" text="Respondido">
      <formula>NOT(ISERROR(SEARCH("Respondido",P87)))</formula>
    </cfRule>
  </conditionalFormatting>
  <conditionalFormatting sqref="P87">
    <cfRule type="containsText" dxfId="440" priority="433" stopIfTrue="1" operator="containsText" text="Respondido">
      <formula>NOT(ISERROR(SEARCH("Respondido",P87)))</formula>
    </cfRule>
  </conditionalFormatting>
  <conditionalFormatting sqref="P87">
    <cfRule type="containsText" dxfId="439" priority="432" stopIfTrue="1" operator="containsText" text="Respondido">
      <formula>NOT(ISERROR(SEARCH("Respondido",P87)))</formula>
    </cfRule>
  </conditionalFormatting>
  <conditionalFormatting sqref="P51">
    <cfRule type="containsText" dxfId="438" priority="431" stopIfTrue="1" operator="containsText" text="Respondido">
      <formula>NOT(ISERROR(SEARCH("Respondido",P51)))</formula>
    </cfRule>
  </conditionalFormatting>
  <conditionalFormatting sqref="P51">
    <cfRule type="containsText" dxfId="437" priority="430" stopIfTrue="1" operator="containsText" text="Respondido">
      <formula>NOT(ISERROR(SEARCH("Respondido",P51)))</formula>
    </cfRule>
  </conditionalFormatting>
  <conditionalFormatting sqref="P51">
    <cfRule type="containsText" dxfId="436" priority="429" stopIfTrue="1" operator="containsText" text="Respondido">
      <formula>NOT(ISERROR(SEARCH("Respondido",P51)))</formula>
    </cfRule>
  </conditionalFormatting>
  <conditionalFormatting sqref="P51">
    <cfRule type="containsText" dxfId="435" priority="428" stopIfTrue="1" operator="containsText" text="Respondido">
      <formula>NOT(ISERROR(SEARCH("Respondido",P51)))</formula>
    </cfRule>
  </conditionalFormatting>
  <conditionalFormatting sqref="P51">
    <cfRule type="containsText" dxfId="434" priority="427" stopIfTrue="1" operator="containsText" text="Respondido">
      <formula>NOT(ISERROR(SEARCH("Respondido",P51)))</formula>
    </cfRule>
  </conditionalFormatting>
  <conditionalFormatting sqref="P51">
    <cfRule type="containsText" dxfId="433" priority="426" stopIfTrue="1" operator="containsText" text="Respondido">
      <formula>NOT(ISERROR(SEARCH("Respondido",P51)))</formula>
    </cfRule>
  </conditionalFormatting>
  <conditionalFormatting sqref="P51">
    <cfRule type="containsText" dxfId="432" priority="425" stopIfTrue="1" operator="containsText" text="Respondido">
      <formula>NOT(ISERROR(SEARCH("Respondido",P51)))</formula>
    </cfRule>
  </conditionalFormatting>
  <conditionalFormatting sqref="P59">
    <cfRule type="containsText" dxfId="431" priority="424" stopIfTrue="1" operator="containsText" text="Respondido">
      <formula>NOT(ISERROR(SEARCH("Respondido",P59)))</formula>
    </cfRule>
  </conditionalFormatting>
  <conditionalFormatting sqref="P59">
    <cfRule type="containsText" dxfId="430" priority="423" stopIfTrue="1" operator="containsText" text="Respondido">
      <formula>NOT(ISERROR(SEARCH("Respondido",P59)))</formula>
    </cfRule>
  </conditionalFormatting>
  <conditionalFormatting sqref="P59">
    <cfRule type="containsText" dxfId="429" priority="422" stopIfTrue="1" operator="containsText" text="Respondido">
      <formula>NOT(ISERROR(SEARCH("Respondido",P59)))</formula>
    </cfRule>
  </conditionalFormatting>
  <conditionalFormatting sqref="P59">
    <cfRule type="containsText" dxfId="428" priority="421" stopIfTrue="1" operator="containsText" text="Respondido">
      <formula>NOT(ISERROR(SEARCH("Respondido",P59)))</formula>
    </cfRule>
  </conditionalFormatting>
  <conditionalFormatting sqref="P68">
    <cfRule type="containsText" dxfId="427" priority="420" stopIfTrue="1" operator="containsText" text="Respondido">
      <formula>NOT(ISERROR(SEARCH("Respondido",P68)))</formula>
    </cfRule>
  </conditionalFormatting>
  <conditionalFormatting sqref="P68">
    <cfRule type="containsText" dxfId="426" priority="419" stopIfTrue="1" operator="containsText" text="Respondido">
      <formula>NOT(ISERROR(SEARCH("Respondido",P68)))</formula>
    </cfRule>
  </conditionalFormatting>
  <conditionalFormatting sqref="P68">
    <cfRule type="containsText" dxfId="425" priority="418" stopIfTrue="1" operator="containsText" text="Respondido">
      <formula>NOT(ISERROR(SEARCH("Respondido",P68)))</formula>
    </cfRule>
  </conditionalFormatting>
  <conditionalFormatting sqref="P68">
    <cfRule type="containsText" dxfId="424" priority="417" stopIfTrue="1" operator="containsText" text="Respondido">
      <formula>NOT(ISERROR(SEARCH("Respondido",P68)))</formula>
    </cfRule>
  </conditionalFormatting>
  <conditionalFormatting sqref="P68">
    <cfRule type="containsText" dxfId="423" priority="416" stopIfTrue="1" operator="containsText" text="Respondido">
      <formula>NOT(ISERROR(SEARCH("Respondido",P68)))</formula>
    </cfRule>
  </conditionalFormatting>
  <conditionalFormatting sqref="P68">
    <cfRule type="containsText" dxfId="422" priority="415" stopIfTrue="1" operator="containsText" text="Respondido">
      <formula>NOT(ISERROR(SEARCH("Respondido",P68)))</formula>
    </cfRule>
  </conditionalFormatting>
  <conditionalFormatting sqref="P68">
    <cfRule type="containsText" dxfId="421" priority="414" stopIfTrue="1" operator="containsText" text="Respondido">
      <formula>NOT(ISERROR(SEARCH("Respondido",P68)))</formula>
    </cfRule>
  </conditionalFormatting>
  <conditionalFormatting sqref="P68">
    <cfRule type="containsText" dxfId="420" priority="413" stopIfTrue="1" operator="containsText" text="Respondido">
      <formula>NOT(ISERROR(SEARCH("Respondido",P68)))</formula>
    </cfRule>
  </conditionalFormatting>
  <conditionalFormatting sqref="P68">
    <cfRule type="containsText" dxfId="419" priority="412" stopIfTrue="1" operator="containsText" text="Respondido">
      <formula>NOT(ISERROR(SEARCH("Respondido",P68)))</formula>
    </cfRule>
  </conditionalFormatting>
  <conditionalFormatting sqref="P68">
    <cfRule type="containsText" dxfId="418" priority="411" stopIfTrue="1" operator="containsText" text="Respondido">
      <formula>NOT(ISERROR(SEARCH("Respondido",P68)))</formula>
    </cfRule>
  </conditionalFormatting>
  <conditionalFormatting sqref="P68">
    <cfRule type="containsText" dxfId="417" priority="410" stopIfTrue="1" operator="containsText" text="Respondido">
      <formula>NOT(ISERROR(SEARCH("Respondido",P68)))</formula>
    </cfRule>
  </conditionalFormatting>
  <conditionalFormatting sqref="P68">
    <cfRule type="containsText" dxfId="416" priority="409" stopIfTrue="1" operator="containsText" text="Respondido">
      <formula>NOT(ISERROR(SEARCH("Respondido",P68)))</formula>
    </cfRule>
  </conditionalFormatting>
  <conditionalFormatting sqref="P68">
    <cfRule type="containsText" dxfId="415" priority="408" stopIfTrue="1" operator="containsText" text="Respondido">
      <formula>NOT(ISERROR(SEARCH("Respondido",P68)))</formula>
    </cfRule>
  </conditionalFormatting>
  <conditionalFormatting sqref="P68">
    <cfRule type="containsText" dxfId="414" priority="407" stopIfTrue="1" operator="containsText" text="Respondido">
      <formula>NOT(ISERROR(SEARCH("Respondido",P68)))</formula>
    </cfRule>
  </conditionalFormatting>
  <conditionalFormatting sqref="P68">
    <cfRule type="containsText" dxfId="413" priority="406" stopIfTrue="1" operator="containsText" text="Respondido">
      <formula>NOT(ISERROR(SEARCH("Respondido",P68)))</formula>
    </cfRule>
  </conditionalFormatting>
  <conditionalFormatting sqref="P68">
    <cfRule type="containsText" dxfId="412" priority="405" stopIfTrue="1" operator="containsText" text="Respondido">
      <formula>NOT(ISERROR(SEARCH("Respondido",P68)))</formula>
    </cfRule>
  </conditionalFormatting>
  <conditionalFormatting sqref="P68">
    <cfRule type="containsText" dxfId="411" priority="404" stopIfTrue="1" operator="containsText" text="Respondido">
      <formula>NOT(ISERROR(SEARCH("Respondido",P68)))</formula>
    </cfRule>
  </conditionalFormatting>
  <conditionalFormatting sqref="P68">
    <cfRule type="containsText" dxfId="410" priority="403" stopIfTrue="1" operator="containsText" text="Respondido">
      <formula>NOT(ISERROR(SEARCH("Respondido",P68)))</formula>
    </cfRule>
  </conditionalFormatting>
  <conditionalFormatting sqref="P68">
    <cfRule type="containsText" dxfId="409" priority="402" stopIfTrue="1" operator="containsText" text="Respondido">
      <formula>NOT(ISERROR(SEARCH("Respondido",P68)))</formula>
    </cfRule>
  </conditionalFormatting>
  <conditionalFormatting sqref="P68">
    <cfRule type="containsText" dxfId="408" priority="401" stopIfTrue="1" operator="containsText" text="Respondido">
      <formula>NOT(ISERROR(SEARCH("Respondido",P68)))</formula>
    </cfRule>
  </conditionalFormatting>
  <conditionalFormatting sqref="P68">
    <cfRule type="containsText" dxfId="407" priority="400" stopIfTrue="1" operator="containsText" text="Respondido">
      <formula>NOT(ISERROR(SEARCH("Respondido",P68)))</formula>
    </cfRule>
  </conditionalFormatting>
  <conditionalFormatting sqref="P68">
    <cfRule type="containsText" dxfId="406" priority="399" stopIfTrue="1" operator="containsText" text="Respondido">
      <formula>NOT(ISERROR(SEARCH("Respondido",P68)))</formula>
    </cfRule>
  </conditionalFormatting>
  <conditionalFormatting sqref="P68">
    <cfRule type="containsText" dxfId="405" priority="398" stopIfTrue="1" operator="containsText" text="Respondido">
      <formula>NOT(ISERROR(SEARCH("Respondido",P68)))</formula>
    </cfRule>
  </conditionalFormatting>
  <conditionalFormatting sqref="P68">
    <cfRule type="containsText" dxfId="404" priority="397" stopIfTrue="1" operator="containsText" text="Respondido">
      <formula>NOT(ISERROR(SEARCH("Respondido",P68)))</formula>
    </cfRule>
  </conditionalFormatting>
  <conditionalFormatting sqref="P68">
    <cfRule type="containsText" dxfId="403" priority="396" stopIfTrue="1" operator="containsText" text="Respondido">
      <formula>NOT(ISERROR(SEARCH("Respondido",P68)))</formula>
    </cfRule>
  </conditionalFormatting>
  <conditionalFormatting sqref="P68">
    <cfRule type="containsText" dxfId="402" priority="395" stopIfTrue="1" operator="containsText" text="Respondido">
      <formula>NOT(ISERROR(SEARCH("Respondido",P68)))</formula>
    </cfRule>
  </conditionalFormatting>
  <conditionalFormatting sqref="P68">
    <cfRule type="containsText" dxfId="401" priority="394" stopIfTrue="1" operator="containsText" text="Respondido">
      <formula>NOT(ISERROR(SEARCH("Respondido",P68)))</formula>
    </cfRule>
  </conditionalFormatting>
  <conditionalFormatting sqref="P66">
    <cfRule type="containsText" dxfId="400" priority="393" stopIfTrue="1" operator="containsText" text="Respondido">
      <formula>NOT(ISERROR(SEARCH("Respondido",P66)))</formula>
    </cfRule>
  </conditionalFormatting>
  <conditionalFormatting sqref="P66">
    <cfRule type="containsText" dxfId="399" priority="392" stopIfTrue="1" operator="containsText" text="Respondido">
      <formula>NOT(ISERROR(SEARCH("Respondido",P66)))</formula>
    </cfRule>
  </conditionalFormatting>
  <conditionalFormatting sqref="P66">
    <cfRule type="containsText" dxfId="398" priority="391" stopIfTrue="1" operator="containsText" text="Respondido">
      <formula>NOT(ISERROR(SEARCH("Respondido",P66)))</formula>
    </cfRule>
  </conditionalFormatting>
  <conditionalFormatting sqref="P66">
    <cfRule type="containsText" dxfId="397" priority="390" stopIfTrue="1" operator="containsText" text="Respondido">
      <formula>NOT(ISERROR(SEARCH("Respondido",P66)))</formula>
    </cfRule>
  </conditionalFormatting>
  <conditionalFormatting sqref="P66">
    <cfRule type="containsText" dxfId="396" priority="389" stopIfTrue="1" operator="containsText" text="Respondido">
      <formula>NOT(ISERROR(SEARCH("Respondido",P66)))</formula>
    </cfRule>
  </conditionalFormatting>
  <conditionalFormatting sqref="P66">
    <cfRule type="containsText" dxfId="395" priority="388" stopIfTrue="1" operator="containsText" text="Respondido">
      <formula>NOT(ISERROR(SEARCH("Respondido",P66)))</formula>
    </cfRule>
  </conditionalFormatting>
  <conditionalFormatting sqref="P66">
    <cfRule type="containsText" dxfId="394" priority="387" stopIfTrue="1" operator="containsText" text="Respondido">
      <formula>NOT(ISERROR(SEARCH("Respondido",P66)))</formula>
    </cfRule>
  </conditionalFormatting>
  <conditionalFormatting sqref="P66">
    <cfRule type="containsText" dxfId="393" priority="386" stopIfTrue="1" operator="containsText" text="Respondido">
      <formula>NOT(ISERROR(SEARCH("Respondido",P66)))</formula>
    </cfRule>
  </conditionalFormatting>
  <conditionalFormatting sqref="P66">
    <cfRule type="containsText" dxfId="392" priority="385" stopIfTrue="1" operator="containsText" text="Respondido">
      <formula>NOT(ISERROR(SEARCH("Respondido",P66)))</formula>
    </cfRule>
  </conditionalFormatting>
  <conditionalFormatting sqref="P66">
    <cfRule type="containsText" dxfId="391" priority="384" stopIfTrue="1" operator="containsText" text="Respondido">
      <formula>NOT(ISERROR(SEARCH("Respondido",P66)))</formula>
    </cfRule>
  </conditionalFormatting>
  <conditionalFormatting sqref="P66">
    <cfRule type="containsText" dxfId="390" priority="383" stopIfTrue="1" operator="containsText" text="Respondido">
      <formula>NOT(ISERROR(SEARCH("Respondido",P66)))</formula>
    </cfRule>
  </conditionalFormatting>
  <conditionalFormatting sqref="P66">
    <cfRule type="containsText" dxfId="389" priority="382" stopIfTrue="1" operator="containsText" text="Respondido">
      <formula>NOT(ISERROR(SEARCH("Respondido",P66)))</formula>
    </cfRule>
  </conditionalFormatting>
  <conditionalFormatting sqref="P66">
    <cfRule type="containsText" dxfId="388" priority="381" stopIfTrue="1" operator="containsText" text="Respondido">
      <formula>NOT(ISERROR(SEARCH("Respondido",P66)))</formula>
    </cfRule>
  </conditionalFormatting>
  <conditionalFormatting sqref="P66">
    <cfRule type="containsText" dxfId="387" priority="380" stopIfTrue="1" operator="containsText" text="Respondido">
      <formula>NOT(ISERROR(SEARCH("Respondido",P66)))</formula>
    </cfRule>
  </conditionalFormatting>
  <conditionalFormatting sqref="P66">
    <cfRule type="containsText" dxfId="386" priority="379" stopIfTrue="1" operator="containsText" text="Respondido">
      <formula>NOT(ISERROR(SEARCH("Respondido",P66)))</formula>
    </cfRule>
  </conditionalFormatting>
  <conditionalFormatting sqref="P66">
    <cfRule type="containsText" dxfId="385" priority="378" stopIfTrue="1" operator="containsText" text="Respondido">
      <formula>NOT(ISERROR(SEARCH("Respondido",P66)))</formula>
    </cfRule>
  </conditionalFormatting>
  <conditionalFormatting sqref="P66">
    <cfRule type="containsText" dxfId="384" priority="377" stopIfTrue="1" operator="containsText" text="Respondido">
      <formula>NOT(ISERROR(SEARCH("Respondido",P66)))</formula>
    </cfRule>
  </conditionalFormatting>
  <conditionalFormatting sqref="P66">
    <cfRule type="containsText" dxfId="383" priority="376" stopIfTrue="1" operator="containsText" text="Respondido">
      <formula>NOT(ISERROR(SEARCH("Respondido",P66)))</formula>
    </cfRule>
  </conditionalFormatting>
  <conditionalFormatting sqref="P66">
    <cfRule type="containsText" dxfId="382" priority="375" stopIfTrue="1" operator="containsText" text="Respondido">
      <formula>NOT(ISERROR(SEARCH("Respondido",P66)))</formula>
    </cfRule>
  </conditionalFormatting>
  <conditionalFormatting sqref="P66">
    <cfRule type="containsText" dxfId="381" priority="374" stopIfTrue="1" operator="containsText" text="Respondido">
      <formula>NOT(ISERROR(SEARCH("Respondido",P66)))</formula>
    </cfRule>
  </conditionalFormatting>
  <conditionalFormatting sqref="P66">
    <cfRule type="containsText" dxfId="380" priority="373" stopIfTrue="1" operator="containsText" text="Respondido">
      <formula>NOT(ISERROR(SEARCH("Respondido",P66)))</formula>
    </cfRule>
  </conditionalFormatting>
  <conditionalFormatting sqref="P66">
    <cfRule type="containsText" dxfId="379" priority="372" stopIfTrue="1" operator="containsText" text="Respondido">
      <formula>NOT(ISERROR(SEARCH("Respondido",P66)))</formula>
    </cfRule>
  </conditionalFormatting>
  <conditionalFormatting sqref="P66">
    <cfRule type="containsText" dxfId="378" priority="371" stopIfTrue="1" operator="containsText" text="Respondido">
      <formula>NOT(ISERROR(SEARCH("Respondido",P66)))</formula>
    </cfRule>
  </conditionalFormatting>
  <conditionalFormatting sqref="P66">
    <cfRule type="containsText" dxfId="377" priority="370" stopIfTrue="1" operator="containsText" text="Respondido">
      <formula>NOT(ISERROR(SEARCH("Respondido",P66)))</formula>
    </cfRule>
  </conditionalFormatting>
  <conditionalFormatting sqref="P66">
    <cfRule type="containsText" dxfId="376" priority="369" stopIfTrue="1" operator="containsText" text="Respondido">
      <formula>NOT(ISERROR(SEARCH("Respondido",P66)))</formula>
    </cfRule>
  </conditionalFormatting>
  <conditionalFormatting sqref="P66">
    <cfRule type="containsText" dxfId="375" priority="368" stopIfTrue="1" operator="containsText" text="Respondido">
      <formula>NOT(ISERROR(SEARCH("Respondido",P66)))</formula>
    </cfRule>
  </conditionalFormatting>
  <conditionalFormatting sqref="P66">
    <cfRule type="containsText" dxfId="374" priority="367" stopIfTrue="1" operator="containsText" text="Respondido">
      <formula>NOT(ISERROR(SEARCH("Respondido",P66)))</formula>
    </cfRule>
  </conditionalFormatting>
  <conditionalFormatting sqref="P66">
    <cfRule type="containsText" dxfId="373" priority="366" stopIfTrue="1" operator="containsText" text="Respondido">
      <formula>NOT(ISERROR(SEARCH("Respondido",P66)))</formula>
    </cfRule>
  </conditionalFormatting>
  <conditionalFormatting sqref="P52">
    <cfRule type="containsText" dxfId="372" priority="365" stopIfTrue="1" operator="containsText" text="Respondido">
      <formula>NOT(ISERROR(SEARCH("Respondido",P52)))</formula>
    </cfRule>
  </conditionalFormatting>
  <conditionalFormatting sqref="P52">
    <cfRule type="containsText" dxfId="371" priority="364" stopIfTrue="1" operator="containsText" text="Respondido">
      <formula>NOT(ISERROR(SEARCH("Respondido",P52)))</formula>
    </cfRule>
  </conditionalFormatting>
  <conditionalFormatting sqref="P52">
    <cfRule type="containsText" dxfId="370" priority="363" stopIfTrue="1" operator="containsText" text="Respondido">
      <formula>NOT(ISERROR(SEARCH("Respondido",P52)))</formula>
    </cfRule>
  </conditionalFormatting>
  <conditionalFormatting sqref="P52">
    <cfRule type="containsText" dxfId="369" priority="362" stopIfTrue="1" operator="containsText" text="Respondido">
      <formula>NOT(ISERROR(SEARCH("Respondido",P52)))</formula>
    </cfRule>
  </conditionalFormatting>
  <conditionalFormatting sqref="P49">
    <cfRule type="containsText" dxfId="368" priority="361" stopIfTrue="1" operator="containsText" text="Respondido">
      <formula>NOT(ISERROR(SEARCH("Respondido",P49)))</formula>
    </cfRule>
  </conditionalFormatting>
  <conditionalFormatting sqref="P49">
    <cfRule type="containsText" dxfId="367" priority="360" stopIfTrue="1" operator="containsText" text="Respondido">
      <formula>NOT(ISERROR(SEARCH("Respondido",P49)))</formula>
    </cfRule>
  </conditionalFormatting>
  <conditionalFormatting sqref="P49">
    <cfRule type="containsText" dxfId="366" priority="359" stopIfTrue="1" operator="containsText" text="Respondido">
      <formula>NOT(ISERROR(SEARCH("Respondido",P49)))</formula>
    </cfRule>
  </conditionalFormatting>
  <conditionalFormatting sqref="P49">
    <cfRule type="containsText" dxfId="365" priority="358" stopIfTrue="1" operator="containsText" text="Respondido">
      <formula>NOT(ISERROR(SEARCH("Respondido",P49)))</formula>
    </cfRule>
  </conditionalFormatting>
  <conditionalFormatting sqref="P49">
    <cfRule type="containsText" dxfId="364" priority="357" stopIfTrue="1" operator="containsText" text="Respondido">
      <formula>NOT(ISERROR(SEARCH("Respondido",P49)))</formula>
    </cfRule>
  </conditionalFormatting>
  <conditionalFormatting sqref="P49">
    <cfRule type="containsText" dxfId="363" priority="356" stopIfTrue="1" operator="containsText" text="Respondido">
      <formula>NOT(ISERROR(SEARCH("Respondido",P49)))</formula>
    </cfRule>
  </conditionalFormatting>
  <conditionalFormatting sqref="P49">
    <cfRule type="containsText" dxfId="362" priority="355" stopIfTrue="1" operator="containsText" text="Respondido">
      <formula>NOT(ISERROR(SEARCH("Respondido",P49)))</formula>
    </cfRule>
  </conditionalFormatting>
  <conditionalFormatting sqref="P50">
    <cfRule type="containsText" dxfId="361" priority="354" stopIfTrue="1" operator="containsText" text="Respondido">
      <formula>NOT(ISERROR(SEARCH("Respondido",P50)))</formula>
    </cfRule>
  </conditionalFormatting>
  <conditionalFormatting sqref="P50">
    <cfRule type="containsText" dxfId="360" priority="353" stopIfTrue="1" operator="containsText" text="Respondido">
      <formula>NOT(ISERROR(SEARCH("Respondido",P50)))</formula>
    </cfRule>
  </conditionalFormatting>
  <conditionalFormatting sqref="P50">
    <cfRule type="containsText" dxfId="359" priority="352" stopIfTrue="1" operator="containsText" text="Respondido">
      <formula>NOT(ISERROR(SEARCH("Respondido",P50)))</formula>
    </cfRule>
  </conditionalFormatting>
  <conditionalFormatting sqref="P50">
    <cfRule type="containsText" dxfId="358" priority="351" stopIfTrue="1" operator="containsText" text="Respondido">
      <formula>NOT(ISERROR(SEARCH("Respondido",P50)))</formula>
    </cfRule>
  </conditionalFormatting>
  <conditionalFormatting sqref="P50">
    <cfRule type="containsText" dxfId="357" priority="350" stopIfTrue="1" operator="containsText" text="Respondido">
      <formula>NOT(ISERROR(SEARCH("Respondido",P50)))</formula>
    </cfRule>
  </conditionalFormatting>
  <conditionalFormatting sqref="P50">
    <cfRule type="containsText" dxfId="356" priority="349" stopIfTrue="1" operator="containsText" text="Respondido">
      <formula>NOT(ISERROR(SEARCH("Respondido",P50)))</formula>
    </cfRule>
  </conditionalFormatting>
  <conditionalFormatting sqref="P50">
    <cfRule type="containsText" dxfId="355" priority="348" stopIfTrue="1" operator="containsText" text="Respondido">
      <formula>NOT(ISERROR(SEARCH("Respondido",P50)))</formula>
    </cfRule>
  </conditionalFormatting>
  <conditionalFormatting sqref="P36">
    <cfRule type="containsText" dxfId="354" priority="347" stopIfTrue="1" operator="containsText" text="Respondido">
      <formula>NOT(ISERROR(SEARCH("Respondido",P36)))</formula>
    </cfRule>
  </conditionalFormatting>
  <conditionalFormatting sqref="P37">
    <cfRule type="containsText" dxfId="353" priority="346" stopIfTrue="1" operator="containsText" text="Respondido">
      <formula>NOT(ISERROR(SEARCH("Respondido",P37)))</formula>
    </cfRule>
  </conditionalFormatting>
  <conditionalFormatting sqref="N37">
    <cfRule type="containsText" dxfId="352" priority="345" stopIfTrue="1" operator="containsText" text="Respondido">
      <formula>NOT(ISERROR(SEARCH("Respondido",N37)))</formula>
    </cfRule>
  </conditionalFormatting>
  <conditionalFormatting sqref="N37 P37">
    <cfRule type="containsText" dxfId="351" priority="344" stopIfTrue="1" operator="containsText" text="Respondido">
      <formula>NOT(ISERROR(SEARCH("Respondido",N37)))</formula>
    </cfRule>
  </conditionalFormatting>
  <conditionalFormatting sqref="N37 P37">
    <cfRule type="containsText" dxfId="350" priority="343" stopIfTrue="1" operator="containsText" text="Respondido">
      <formula>NOT(ISERROR(SEARCH("Respondido",N37)))</formula>
    </cfRule>
  </conditionalFormatting>
  <conditionalFormatting sqref="L37">
    <cfRule type="containsText" dxfId="349" priority="342" stopIfTrue="1" operator="containsText" text="Respondido">
      <formula>NOT(ISERROR(SEARCH("Respondido",L37)))</formula>
    </cfRule>
  </conditionalFormatting>
  <conditionalFormatting sqref="P37">
    <cfRule type="containsText" dxfId="348" priority="341" stopIfTrue="1" operator="containsText" text="Respondido">
      <formula>NOT(ISERROR(SEARCH("Respondido",P37)))</formula>
    </cfRule>
  </conditionalFormatting>
  <conditionalFormatting sqref="P41">
    <cfRule type="containsText" dxfId="347" priority="340" stopIfTrue="1" operator="containsText" text="Respondido">
      <formula>NOT(ISERROR(SEARCH("Respondido",P41)))</formula>
    </cfRule>
  </conditionalFormatting>
  <conditionalFormatting sqref="P41">
    <cfRule type="containsText" dxfId="346" priority="339" stopIfTrue="1" operator="containsText" text="Respondido">
      <formula>NOT(ISERROR(SEARCH("Respondido",P41)))</formula>
    </cfRule>
  </conditionalFormatting>
  <conditionalFormatting sqref="P41">
    <cfRule type="containsText" dxfId="345" priority="338" stopIfTrue="1" operator="containsText" text="Respondido">
      <formula>NOT(ISERROR(SEARCH("Respondido",P41)))</formula>
    </cfRule>
  </conditionalFormatting>
  <conditionalFormatting sqref="P41">
    <cfRule type="containsText" dxfId="344" priority="337" stopIfTrue="1" operator="containsText" text="Respondido">
      <formula>NOT(ISERROR(SEARCH("Respondido",P41)))</formula>
    </cfRule>
  </conditionalFormatting>
  <conditionalFormatting sqref="P41">
    <cfRule type="containsText" dxfId="343" priority="336" stopIfTrue="1" operator="containsText" text="Respondido">
      <formula>NOT(ISERROR(SEARCH("Respondido",P41)))</formula>
    </cfRule>
  </conditionalFormatting>
  <conditionalFormatting sqref="P41">
    <cfRule type="containsText" dxfId="342" priority="335" stopIfTrue="1" operator="containsText" text="Respondido">
      <formula>NOT(ISERROR(SEARCH("Respondido",P41)))</formula>
    </cfRule>
  </conditionalFormatting>
  <conditionalFormatting sqref="P42">
    <cfRule type="containsText" dxfId="341" priority="334" stopIfTrue="1" operator="containsText" text="Respondido">
      <formula>NOT(ISERROR(SEARCH("Respondido",P42)))</formula>
    </cfRule>
  </conditionalFormatting>
  <conditionalFormatting sqref="P42">
    <cfRule type="containsText" dxfId="340" priority="333" stopIfTrue="1" operator="containsText" text="Respondido">
      <formula>NOT(ISERROR(SEARCH("Respondido",P42)))</formula>
    </cfRule>
  </conditionalFormatting>
  <conditionalFormatting sqref="P42">
    <cfRule type="containsText" dxfId="339" priority="332" stopIfTrue="1" operator="containsText" text="Respondido">
      <formula>NOT(ISERROR(SEARCH("Respondido",P42)))</formula>
    </cfRule>
  </conditionalFormatting>
  <conditionalFormatting sqref="P42">
    <cfRule type="containsText" dxfId="338" priority="331" stopIfTrue="1" operator="containsText" text="Respondido">
      <formula>NOT(ISERROR(SEARCH("Respondido",P42)))</formula>
    </cfRule>
  </conditionalFormatting>
  <conditionalFormatting sqref="P42">
    <cfRule type="containsText" dxfId="337" priority="330" stopIfTrue="1" operator="containsText" text="Respondido">
      <formula>NOT(ISERROR(SEARCH("Respondido",P42)))</formula>
    </cfRule>
  </conditionalFormatting>
  <conditionalFormatting sqref="P42">
    <cfRule type="containsText" dxfId="336" priority="329" stopIfTrue="1" operator="containsText" text="Respondido">
      <formula>NOT(ISERROR(SEARCH("Respondido",P42)))</formula>
    </cfRule>
  </conditionalFormatting>
  <conditionalFormatting sqref="L43:P43">
    <cfRule type="containsText" dxfId="335" priority="328" stopIfTrue="1" operator="containsText" text="Respondido">
      <formula>NOT(ISERROR(SEARCH("Respondido",L43)))</formula>
    </cfRule>
  </conditionalFormatting>
  <conditionalFormatting sqref="P43">
    <cfRule type="containsText" dxfId="334" priority="327" stopIfTrue="1" operator="containsText" text="Respondido">
      <formula>NOT(ISERROR(SEARCH("Respondido",P43)))</formula>
    </cfRule>
  </conditionalFormatting>
  <conditionalFormatting sqref="P43">
    <cfRule type="containsText" dxfId="333" priority="326" stopIfTrue="1" operator="containsText" text="Respondido">
      <formula>NOT(ISERROR(SEARCH("Respondido",P43)))</formula>
    </cfRule>
  </conditionalFormatting>
  <conditionalFormatting sqref="P80">
    <cfRule type="containsText" dxfId="332" priority="325" stopIfTrue="1" operator="containsText" text="Respondido">
      <formula>NOT(ISERROR(SEARCH("Respondido",P80)))</formula>
    </cfRule>
  </conditionalFormatting>
  <conditionalFormatting sqref="P80">
    <cfRule type="containsText" dxfId="331" priority="324" stopIfTrue="1" operator="containsText" text="Respondido">
      <formula>NOT(ISERROR(SEARCH("Respondido",P80)))</formula>
    </cfRule>
  </conditionalFormatting>
  <conditionalFormatting sqref="P80">
    <cfRule type="containsText" dxfId="330" priority="323" stopIfTrue="1" operator="containsText" text="Respondido">
      <formula>NOT(ISERROR(SEARCH("Respondido",P80)))</formula>
    </cfRule>
  </conditionalFormatting>
  <conditionalFormatting sqref="P80">
    <cfRule type="containsText" dxfId="329" priority="322" stopIfTrue="1" operator="containsText" text="Respondido">
      <formula>NOT(ISERROR(SEARCH("Respondido",P80)))</formula>
    </cfRule>
  </conditionalFormatting>
  <conditionalFormatting sqref="P80">
    <cfRule type="containsText" dxfId="328" priority="321" stopIfTrue="1" operator="containsText" text="Respondido">
      <formula>NOT(ISERROR(SEARCH("Respondido",P80)))</formula>
    </cfRule>
  </conditionalFormatting>
  <conditionalFormatting sqref="P80">
    <cfRule type="containsText" dxfId="327" priority="320" stopIfTrue="1" operator="containsText" text="Respondido">
      <formula>NOT(ISERROR(SEARCH("Respondido",P80)))</formula>
    </cfRule>
  </conditionalFormatting>
  <conditionalFormatting sqref="P80">
    <cfRule type="containsText" dxfId="326" priority="319" stopIfTrue="1" operator="containsText" text="Respondido">
      <formula>NOT(ISERROR(SEARCH("Respondido",P80)))</formula>
    </cfRule>
  </conditionalFormatting>
  <conditionalFormatting sqref="P81">
    <cfRule type="containsText" dxfId="325" priority="318" stopIfTrue="1" operator="containsText" text="Respondido">
      <formula>NOT(ISERROR(SEARCH("Respondido",P81)))</formula>
    </cfRule>
  </conditionalFormatting>
  <conditionalFormatting sqref="P81">
    <cfRule type="containsText" dxfId="324" priority="317" stopIfTrue="1" operator="containsText" text="Respondido">
      <formula>NOT(ISERROR(SEARCH("Respondido",P81)))</formula>
    </cfRule>
  </conditionalFormatting>
  <conditionalFormatting sqref="P81">
    <cfRule type="containsText" dxfId="323" priority="316" stopIfTrue="1" operator="containsText" text="Respondido">
      <formula>NOT(ISERROR(SEARCH("Respondido",P81)))</formula>
    </cfRule>
  </conditionalFormatting>
  <conditionalFormatting sqref="P81">
    <cfRule type="containsText" dxfId="322" priority="315" stopIfTrue="1" operator="containsText" text="Respondido">
      <formula>NOT(ISERROR(SEARCH("Respondido",P81)))</formula>
    </cfRule>
  </conditionalFormatting>
  <conditionalFormatting sqref="P81">
    <cfRule type="containsText" dxfId="321" priority="314" stopIfTrue="1" operator="containsText" text="Respondido">
      <formula>NOT(ISERROR(SEARCH("Respondido",P81)))</formula>
    </cfRule>
  </conditionalFormatting>
  <conditionalFormatting sqref="P81">
    <cfRule type="containsText" dxfId="320" priority="313" stopIfTrue="1" operator="containsText" text="Respondido">
      <formula>NOT(ISERROR(SEARCH("Respondido",P81)))</formula>
    </cfRule>
  </conditionalFormatting>
  <conditionalFormatting sqref="P81">
    <cfRule type="containsText" dxfId="319" priority="312" stopIfTrue="1" operator="containsText" text="Respondido">
      <formula>NOT(ISERROR(SEARCH("Respondido",P81)))</formula>
    </cfRule>
  </conditionalFormatting>
  <conditionalFormatting sqref="P82">
    <cfRule type="containsText" dxfId="318" priority="311" stopIfTrue="1" operator="containsText" text="Respondido">
      <formula>NOT(ISERROR(SEARCH("Respondido",P82)))</formula>
    </cfRule>
  </conditionalFormatting>
  <conditionalFormatting sqref="P82">
    <cfRule type="containsText" dxfId="317" priority="310" stopIfTrue="1" operator="containsText" text="Respondido">
      <formula>NOT(ISERROR(SEARCH("Respondido",P82)))</formula>
    </cfRule>
  </conditionalFormatting>
  <conditionalFormatting sqref="P82">
    <cfRule type="containsText" dxfId="316" priority="309" stopIfTrue="1" operator="containsText" text="Respondido">
      <formula>NOT(ISERROR(SEARCH("Respondido",P82)))</formula>
    </cfRule>
  </conditionalFormatting>
  <conditionalFormatting sqref="P82">
    <cfRule type="containsText" dxfId="315" priority="308" stopIfTrue="1" operator="containsText" text="Respondido">
      <formula>NOT(ISERROR(SEARCH("Respondido",P82)))</formula>
    </cfRule>
  </conditionalFormatting>
  <conditionalFormatting sqref="P82">
    <cfRule type="containsText" dxfId="314" priority="307" stopIfTrue="1" operator="containsText" text="Respondido">
      <formula>NOT(ISERROR(SEARCH("Respondido",P82)))</formula>
    </cfRule>
  </conditionalFormatting>
  <conditionalFormatting sqref="P86">
    <cfRule type="containsText" dxfId="313" priority="306" stopIfTrue="1" operator="containsText" text="Respondido">
      <formula>NOT(ISERROR(SEARCH("Respondido",P86)))</formula>
    </cfRule>
  </conditionalFormatting>
  <conditionalFormatting sqref="P86">
    <cfRule type="containsText" dxfId="312" priority="305" stopIfTrue="1" operator="containsText" text="Respondido">
      <formula>NOT(ISERROR(SEARCH("Respondido",P86)))</formula>
    </cfRule>
  </conditionalFormatting>
  <conditionalFormatting sqref="P86">
    <cfRule type="containsText" dxfId="311" priority="304" stopIfTrue="1" operator="containsText" text="Respondido">
      <formula>NOT(ISERROR(SEARCH("Respondido",P86)))</formula>
    </cfRule>
  </conditionalFormatting>
  <conditionalFormatting sqref="P86">
    <cfRule type="containsText" dxfId="310" priority="303" stopIfTrue="1" operator="containsText" text="Respondido">
      <formula>NOT(ISERROR(SEARCH("Respondido",P86)))</formula>
    </cfRule>
  </conditionalFormatting>
  <conditionalFormatting sqref="P86">
    <cfRule type="containsText" dxfId="309" priority="302" stopIfTrue="1" operator="containsText" text="Respondido">
      <formula>NOT(ISERROR(SEARCH("Respondido",P86)))</formula>
    </cfRule>
  </conditionalFormatting>
  <conditionalFormatting sqref="N89 P89">
    <cfRule type="containsText" dxfId="308" priority="301" stopIfTrue="1" operator="containsText" text="Respondido">
      <formula>NOT(ISERROR(SEARCH("Respondido",N89)))</formula>
    </cfRule>
  </conditionalFormatting>
  <conditionalFormatting sqref="N89 P89">
    <cfRule type="containsText" dxfId="307" priority="300" stopIfTrue="1" operator="containsText" text="Respondido">
      <formula>NOT(ISERROR(SEARCH("Respondido",N89)))</formula>
    </cfRule>
  </conditionalFormatting>
  <conditionalFormatting sqref="P89">
    <cfRule type="containsText" dxfId="306" priority="299" stopIfTrue="1" operator="containsText" text="Respondido">
      <formula>NOT(ISERROR(SEARCH("Respondido",P89)))</formula>
    </cfRule>
  </conditionalFormatting>
  <conditionalFormatting sqref="P89">
    <cfRule type="containsText" dxfId="305" priority="298" stopIfTrue="1" operator="containsText" text="Respondido">
      <formula>NOT(ISERROR(SEARCH("Respondido",P89)))</formula>
    </cfRule>
  </conditionalFormatting>
  <conditionalFormatting sqref="P89">
    <cfRule type="containsText" dxfId="304" priority="297" stopIfTrue="1" operator="containsText" text="Respondido">
      <formula>NOT(ISERROR(SEARCH("Respondido",P89)))</formula>
    </cfRule>
  </conditionalFormatting>
  <conditionalFormatting sqref="P89">
    <cfRule type="containsText" dxfId="303" priority="296" stopIfTrue="1" operator="containsText" text="Respondido">
      <formula>NOT(ISERROR(SEARCH("Respondido",P89)))</formula>
    </cfRule>
  </conditionalFormatting>
  <conditionalFormatting sqref="P89">
    <cfRule type="containsText" dxfId="302" priority="295" stopIfTrue="1" operator="containsText" text="Respondido">
      <formula>NOT(ISERROR(SEARCH("Respondido",P89)))</formula>
    </cfRule>
  </conditionalFormatting>
  <conditionalFormatting sqref="P88">
    <cfRule type="containsText" dxfId="301" priority="294" stopIfTrue="1" operator="containsText" text="Respondido">
      <formula>NOT(ISERROR(SEARCH("Respondido",P88)))</formula>
    </cfRule>
  </conditionalFormatting>
  <conditionalFormatting sqref="P88">
    <cfRule type="containsText" dxfId="300" priority="293" stopIfTrue="1" operator="containsText" text="Respondido">
      <formula>NOT(ISERROR(SEARCH("Respondido",P88)))</formula>
    </cfRule>
  </conditionalFormatting>
  <conditionalFormatting sqref="P88">
    <cfRule type="containsText" dxfId="299" priority="292" stopIfTrue="1" operator="containsText" text="Respondido">
      <formula>NOT(ISERROR(SEARCH("Respondido",P88)))</formula>
    </cfRule>
  </conditionalFormatting>
  <conditionalFormatting sqref="P88">
    <cfRule type="containsText" dxfId="298" priority="291" stopIfTrue="1" operator="containsText" text="Respondido">
      <formula>NOT(ISERROR(SEARCH("Respondido",P88)))</formula>
    </cfRule>
  </conditionalFormatting>
  <conditionalFormatting sqref="P88">
    <cfRule type="containsText" dxfId="297" priority="290" stopIfTrue="1" operator="containsText" text="Respondido">
      <formula>NOT(ISERROR(SEARCH("Respondido",P88)))</formula>
    </cfRule>
  </conditionalFormatting>
  <conditionalFormatting sqref="P88">
    <cfRule type="containsText" dxfId="296" priority="289" stopIfTrue="1" operator="containsText" text="Respondido">
      <formula>NOT(ISERROR(SEARCH("Respondido",P88)))</formula>
    </cfRule>
  </conditionalFormatting>
  <conditionalFormatting sqref="P88">
    <cfRule type="containsText" dxfId="295" priority="288" stopIfTrue="1" operator="containsText" text="Respondido">
      <formula>NOT(ISERROR(SEARCH("Respondido",P88)))</formula>
    </cfRule>
  </conditionalFormatting>
  <conditionalFormatting sqref="P88">
    <cfRule type="containsText" dxfId="294" priority="287" stopIfTrue="1" operator="containsText" text="Respondido">
      <formula>NOT(ISERROR(SEARCH("Respondido",P88)))</formula>
    </cfRule>
  </conditionalFormatting>
  <conditionalFormatting sqref="P88">
    <cfRule type="containsText" dxfId="293" priority="286" stopIfTrue="1" operator="containsText" text="Respondido">
      <formula>NOT(ISERROR(SEARCH("Respondido",P88)))</formula>
    </cfRule>
  </conditionalFormatting>
  <conditionalFormatting sqref="P88">
    <cfRule type="containsText" dxfId="292" priority="285" stopIfTrue="1" operator="containsText" text="Respondido">
      <formula>NOT(ISERROR(SEARCH("Respondido",P88)))</formula>
    </cfRule>
  </conditionalFormatting>
  <conditionalFormatting sqref="P88">
    <cfRule type="containsText" dxfId="291" priority="284" stopIfTrue="1" operator="containsText" text="Respondido">
      <formula>NOT(ISERROR(SEARCH("Respondido",P88)))</formula>
    </cfRule>
  </conditionalFormatting>
  <conditionalFormatting sqref="P88">
    <cfRule type="containsText" dxfId="290" priority="283" stopIfTrue="1" operator="containsText" text="Respondido">
      <formula>NOT(ISERROR(SEARCH("Respondido",P88)))</formula>
    </cfRule>
  </conditionalFormatting>
  <conditionalFormatting sqref="P88">
    <cfRule type="containsText" dxfId="289" priority="282" stopIfTrue="1" operator="containsText" text="Respondido">
      <formula>NOT(ISERROR(SEARCH("Respondido",P88)))</formula>
    </cfRule>
  </conditionalFormatting>
  <conditionalFormatting sqref="P88">
    <cfRule type="containsText" dxfId="288" priority="281" stopIfTrue="1" operator="containsText" text="Respondido">
      <formula>NOT(ISERROR(SEARCH("Respondido",P88)))</formula>
    </cfRule>
  </conditionalFormatting>
  <conditionalFormatting sqref="P88">
    <cfRule type="containsText" dxfId="287" priority="280" stopIfTrue="1" operator="containsText" text="Respondido">
      <formula>NOT(ISERROR(SEARCH("Respondido",P88)))</formula>
    </cfRule>
  </conditionalFormatting>
  <conditionalFormatting sqref="P88">
    <cfRule type="containsText" dxfId="286" priority="279" stopIfTrue="1" operator="containsText" text="Respondido">
      <formula>NOT(ISERROR(SEARCH("Respondido",P88)))</formula>
    </cfRule>
  </conditionalFormatting>
  <conditionalFormatting sqref="P88">
    <cfRule type="containsText" dxfId="285" priority="278" stopIfTrue="1" operator="containsText" text="Respondido">
      <formula>NOT(ISERROR(SEARCH("Respondido",P88)))</formula>
    </cfRule>
  </conditionalFormatting>
  <conditionalFormatting sqref="P88">
    <cfRule type="containsText" dxfId="284" priority="277" stopIfTrue="1" operator="containsText" text="Respondido">
      <formula>NOT(ISERROR(SEARCH("Respondido",P88)))</formula>
    </cfRule>
  </conditionalFormatting>
  <conditionalFormatting sqref="P88">
    <cfRule type="containsText" dxfId="283" priority="276" stopIfTrue="1" operator="containsText" text="Respondido">
      <formula>NOT(ISERROR(SEARCH("Respondido",P88)))</formula>
    </cfRule>
  </conditionalFormatting>
  <conditionalFormatting sqref="P88">
    <cfRule type="containsText" dxfId="282" priority="275" stopIfTrue="1" operator="containsText" text="Respondido">
      <formula>NOT(ISERROR(SEARCH("Respondido",P88)))</formula>
    </cfRule>
  </conditionalFormatting>
  <conditionalFormatting sqref="P88">
    <cfRule type="containsText" dxfId="281" priority="274" stopIfTrue="1" operator="containsText" text="Respondido">
      <formula>NOT(ISERROR(SEARCH("Respondido",P88)))</formula>
    </cfRule>
  </conditionalFormatting>
  <conditionalFormatting sqref="P88">
    <cfRule type="containsText" dxfId="280" priority="273" stopIfTrue="1" operator="containsText" text="Respondido">
      <formula>NOT(ISERROR(SEARCH("Respondido",P88)))</formula>
    </cfRule>
  </conditionalFormatting>
  <conditionalFormatting sqref="P88">
    <cfRule type="containsText" dxfId="279" priority="272" stopIfTrue="1" operator="containsText" text="Respondido">
      <formula>NOT(ISERROR(SEARCH("Respondido",P88)))</formula>
    </cfRule>
  </conditionalFormatting>
  <conditionalFormatting sqref="P88">
    <cfRule type="containsText" dxfId="278" priority="271" stopIfTrue="1" operator="containsText" text="Respondido">
      <formula>NOT(ISERROR(SEARCH("Respondido",P88)))</formula>
    </cfRule>
  </conditionalFormatting>
  <conditionalFormatting sqref="P88">
    <cfRule type="containsText" dxfId="277" priority="270" stopIfTrue="1" operator="containsText" text="Respondido">
      <formula>NOT(ISERROR(SEARCH("Respondido",P88)))</formula>
    </cfRule>
  </conditionalFormatting>
  <conditionalFormatting sqref="P88">
    <cfRule type="containsText" dxfId="276" priority="269" stopIfTrue="1" operator="containsText" text="Respondido">
      <formula>NOT(ISERROR(SEARCH("Respondido",P88)))</formula>
    </cfRule>
  </conditionalFormatting>
  <conditionalFormatting sqref="P88">
    <cfRule type="containsText" dxfId="275" priority="268" stopIfTrue="1" operator="containsText" text="Respondido">
      <formula>NOT(ISERROR(SEARCH("Respondido",P88)))</formula>
    </cfRule>
  </conditionalFormatting>
  <conditionalFormatting sqref="P88">
    <cfRule type="containsText" dxfId="274" priority="267" stopIfTrue="1" operator="containsText" text="Respondido">
      <formula>NOT(ISERROR(SEARCH("Respondido",P88)))</formula>
    </cfRule>
  </conditionalFormatting>
  <conditionalFormatting sqref="P88">
    <cfRule type="containsText" dxfId="273" priority="266" stopIfTrue="1" operator="containsText" text="Respondido">
      <formula>NOT(ISERROR(SEARCH("Respondido",P88)))</formula>
    </cfRule>
  </conditionalFormatting>
  <conditionalFormatting sqref="P88">
    <cfRule type="containsText" dxfId="272" priority="265" stopIfTrue="1" operator="containsText" text="Respondido">
      <formula>NOT(ISERROR(SEARCH("Respondido",P88)))</formula>
    </cfRule>
  </conditionalFormatting>
  <conditionalFormatting sqref="P88">
    <cfRule type="containsText" dxfId="271" priority="264" stopIfTrue="1" operator="containsText" text="Respondido">
      <formula>NOT(ISERROR(SEARCH("Respondido",P88)))</formula>
    </cfRule>
  </conditionalFormatting>
  <conditionalFormatting sqref="P88">
    <cfRule type="containsText" dxfId="270" priority="263" stopIfTrue="1" operator="containsText" text="Respondido">
      <formula>NOT(ISERROR(SEARCH("Respondido",P88)))</formula>
    </cfRule>
  </conditionalFormatting>
  <conditionalFormatting sqref="N91">
    <cfRule type="containsText" dxfId="269" priority="262" stopIfTrue="1" operator="containsText" text="Respondido">
      <formula>NOT(ISERROR(SEARCH("Respondido",N91)))</formula>
    </cfRule>
  </conditionalFormatting>
  <conditionalFormatting sqref="N91">
    <cfRule type="containsText" dxfId="268" priority="261" stopIfTrue="1" operator="containsText" text="Respondido">
      <formula>NOT(ISERROR(SEARCH("Respondido",N91)))</formula>
    </cfRule>
  </conditionalFormatting>
  <conditionalFormatting sqref="N91">
    <cfRule type="containsText" dxfId="267" priority="260" stopIfTrue="1" operator="containsText" text="Respondido">
      <formula>NOT(ISERROR(SEARCH("Respondido",N91)))</formula>
    </cfRule>
  </conditionalFormatting>
  <conditionalFormatting sqref="N91">
    <cfRule type="containsText" dxfId="266" priority="259" stopIfTrue="1" operator="containsText" text="Respondido">
      <formula>NOT(ISERROR(SEARCH("Respondido",N91)))</formula>
    </cfRule>
  </conditionalFormatting>
  <conditionalFormatting sqref="N91">
    <cfRule type="containsText" dxfId="265" priority="258" stopIfTrue="1" operator="containsText" text="Respondido">
      <formula>NOT(ISERROR(SEARCH("Respondido",N91)))</formula>
    </cfRule>
  </conditionalFormatting>
  <conditionalFormatting sqref="N91">
    <cfRule type="containsText" dxfId="264" priority="257" stopIfTrue="1" operator="containsText" text="Respondido">
      <formula>NOT(ISERROR(SEARCH("Respondido",N91)))</formula>
    </cfRule>
  </conditionalFormatting>
  <conditionalFormatting sqref="N91">
    <cfRule type="containsText" dxfId="263" priority="256" stopIfTrue="1" operator="containsText" text="Respondido">
      <formula>NOT(ISERROR(SEARCH("Respondido",N91)))</formula>
    </cfRule>
  </conditionalFormatting>
  <conditionalFormatting sqref="N91">
    <cfRule type="containsText" dxfId="262" priority="255" stopIfTrue="1" operator="containsText" text="Respondido">
      <formula>NOT(ISERROR(SEARCH("Respondido",N91)))</formula>
    </cfRule>
  </conditionalFormatting>
  <conditionalFormatting sqref="N91">
    <cfRule type="containsText" dxfId="261" priority="254" stopIfTrue="1" operator="containsText" text="Respondido">
      <formula>NOT(ISERROR(SEARCH("Respondido",N91)))</formula>
    </cfRule>
  </conditionalFormatting>
  <conditionalFormatting sqref="P91">
    <cfRule type="containsText" dxfId="260" priority="253" stopIfTrue="1" operator="containsText" text="Respondido">
      <formula>NOT(ISERROR(SEARCH("Respondido",P91)))</formula>
    </cfRule>
  </conditionalFormatting>
  <conditionalFormatting sqref="P91">
    <cfRule type="containsText" dxfId="259" priority="252" stopIfTrue="1" operator="containsText" text="Respondido">
      <formula>NOT(ISERROR(SEARCH("Respondido",P91)))</formula>
    </cfRule>
  </conditionalFormatting>
  <conditionalFormatting sqref="P91">
    <cfRule type="containsText" dxfId="258" priority="251" stopIfTrue="1" operator="containsText" text="Respondido">
      <formula>NOT(ISERROR(SEARCH("Respondido",P91)))</formula>
    </cfRule>
  </conditionalFormatting>
  <conditionalFormatting sqref="P91">
    <cfRule type="containsText" dxfId="257" priority="250" stopIfTrue="1" operator="containsText" text="Respondido">
      <formula>NOT(ISERROR(SEARCH("Respondido",P91)))</formula>
    </cfRule>
  </conditionalFormatting>
  <conditionalFormatting sqref="P91">
    <cfRule type="containsText" dxfId="256" priority="249" stopIfTrue="1" operator="containsText" text="Respondido">
      <formula>NOT(ISERROR(SEARCH("Respondido",P91)))</formula>
    </cfRule>
  </conditionalFormatting>
  <conditionalFormatting sqref="P91">
    <cfRule type="containsText" dxfId="255" priority="248" stopIfTrue="1" operator="containsText" text="Respondido">
      <formula>NOT(ISERROR(SEARCH("Respondido",P91)))</formula>
    </cfRule>
  </conditionalFormatting>
  <conditionalFormatting sqref="P91">
    <cfRule type="containsText" dxfId="254" priority="247" stopIfTrue="1" operator="containsText" text="Respondido">
      <formula>NOT(ISERROR(SEARCH("Respondido",P91)))</formula>
    </cfRule>
  </conditionalFormatting>
  <conditionalFormatting sqref="P91">
    <cfRule type="containsText" dxfId="253" priority="246" stopIfTrue="1" operator="containsText" text="Respondido">
      <formula>NOT(ISERROR(SEARCH("Respondido",P91)))</formula>
    </cfRule>
  </conditionalFormatting>
  <conditionalFormatting sqref="P91">
    <cfRule type="containsText" dxfId="252" priority="245" stopIfTrue="1" operator="containsText" text="Respondido">
      <formula>NOT(ISERROR(SEARCH("Respondido",P91)))</formula>
    </cfRule>
  </conditionalFormatting>
  <conditionalFormatting sqref="P91">
    <cfRule type="containsText" dxfId="251" priority="244" stopIfTrue="1" operator="containsText" text="Respondido">
      <formula>NOT(ISERROR(SEARCH("Respondido",P91)))</formula>
    </cfRule>
  </conditionalFormatting>
  <conditionalFormatting sqref="P91">
    <cfRule type="containsText" dxfId="250" priority="243" stopIfTrue="1" operator="containsText" text="Respondido">
      <formula>NOT(ISERROR(SEARCH("Respondido",P91)))</formula>
    </cfRule>
  </conditionalFormatting>
  <conditionalFormatting sqref="P91">
    <cfRule type="containsText" dxfId="249" priority="242" stopIfTrue="1" operator="containsText" text="Respondido">
      <formula>NOT(ISERROR(SEARCH("Respondido",P91)))</formula>
    </cfRule>
  </conditionalFormatting>
  <conditionalFormatting sqref="P91">
    <cfRule type="containsText" dxfId="248" priority="241" stopIfTrue="1" operator="containsText" text="Respondido">
      <formula>NOT(ISERROR(SEARCH("Respondido",P91)))</formula>
    </cfRule>
  </conditionalFormatting>
  <conditionalFormatting sqref="P91">
    <cfRule type="containsText" dxfId="247" priority="240" stopIfTrue="1" operator="containsText" text="Respondido">
      <formula>NOT(ISERROR(SEARCH("Respondido",P91)))</formula>
    </cfRule>
  </conditionalFormatting>
  <conditionalFormatting sqref="P91">
    <cfRule type="containsText" dxfId="246" priority="239" stopIfTrue="1" operator="containsText" text="Respondido">
      <formula>NOT(ISERROR(SEARCH("Respondido",P91)))</formula>
    </cfRule>
  </conditionalFormatting>
  <conditionalFormatting sqref="P91">
    <cfRule type="containsText" dxfId="245" priority="238" stopIfTrue="1" operator="containsText" text="Respondido">
      <formula>NOT(ISERROR(SEARCH("Respondido",P91)))</formula>
    </cfRule>
  </conditionalFormatting>
  <conditionalFormatting sqref="P91">
    <cfRule type="containsText" dxfId="244" priority="237" stopIfTrue="1" operator="containsText" text="Respondido">
      <formula>NOT(ISERROR(SEARCH("Respondido",P91)))</formula>
    </cfRule>
  </conditionalFormatting>
  <conditionalFormatting sqref="P91">
    <cfRule type="containsText" dxfId="243" priority="236" stopIfTrue="1" operator="containsText" text="Respondido">
      <formula>NOT(ISERROR(SEARCH("Respondido",P91)))</formula>
    </cfRule>
  </conditionalFormatting>
  <conditionalFormatting sqref="P91">
    <cfRule type="containsText" dxfId="242" priority="235" stopIfTrue="1" operator="containsText" text="Respondido">
      <formula>NOT(ISERROR(SEARCH("Respondido",P91)))</formula>
    </cfRule>
  </conditionalFormatting>
  <conditionalFormatting sqref="P91">
    <cfRule type="containsText" dxfId="241" priority="234" stopIfTrue="1" operator="containsText" text="Respondido">
      <formula>NOT(ISERROR(SEARCH("Respondido",P91)))</formula>
    </cfRule>
  </conditionalFormatting>
  <conditionalFormatting sqref="P91">
    <cfRule type="containsText" dxfId="240" priority="233" stopIfTrue="1" operator="containsText" text="Respondido">
      <formula>NOT(ISERROR(SEARCH("Respondido",P91)))</formula>
    </cfRule>
  </conditionalFormatting>
  <conditionalFormatting sqref="P91">
    <cfRule type="containsText" dxfId="239" priority="232" stopIfTrue="1" operator="containsText" text="Respondido">
      <formula>NOT(ISERROR(SEARCH("Respondido",P91)))</formula>
    </cfRule>
  </conditionalFormatting>
  <conditionalFormatting sqref="P91">
    <cfRule type="containsText" dxfId="238" priority="231" stopIfTrue="1" operator="containsText" text="Respondido">
      <formula>NOT(ISERROR(SEARCH("Respondido",P91)))</formula>
    </cfRule>
  </conditionalFormatting>
  <conditionalFormatting sqref="P91">
    <cfRule type="containsText" dxfId="237" priority="230" stopIfTrue="1" operator="containsText" text="Respondido">
      <formula>NOT(ISERROR(SEARCH("Respondido",P91)))</formula>
    </cfRule>
  </conditionalFormatting>
  <conditionalFormatting sqref="P91">
    <cfRule type="containsText" dxfId="236" priority="229" stopIfTrue="1" operator="containsText" text="Respondido">
      <formula>NOT(ISERROR(SEARCH("Respondido",P91)))</formula>
    </cfRule>
  </conditionalFormatting>
  <conditionalFormatting sqref="P91">
    <cfRule type="containsText" dxfId="235" priority="228" stopIfTrue="1" operator="containsText" text="Respondido">
      <formula>NOT(ISERROR(SEARCH("Respondido",P91)))</formula>
    </cfRule>
  </conditionalFormatting>
  <conditionalFormatting sqref="P91">
    <cfRule type="containsText" dxfId="234" priority="227" stopIfTrue="1" operator="containsText" text="Respondido">
      <formula>NOT(ISERROR(SEARCH("Respondido",P91)))</formula>
    </cfRule>
  </conditionalFormatting>
  <conditionalFormatting sqref="P91">
    <cfRule type="containsText" dxfId="233" priority="226" stopIfTrue="1" operator="containsText" text="Respondido">
      <formula>NOT(ISERROR(SEARCH("Respondido",P91)))</formula>
    </cfRule>
  </conditionalFormatting>
  <conditionalFormatting sqref="P91">
    <cfRule type="containsText" dxfId="232" priority="225" stopIfTrue="1" operator="containsText" text="Respondido">
      <formula>NOT(ISERROR(SEARCH("Respondido",P91)))</formula>
    </cfRule>
  </conditionalFormatting>
  <conditionalFormatting sqref="P91">
    <cfRule type="containsText" dxfId="231" priority="224" stopIfTrue="1" operator="containsText" text="Respondido">
      <formula>NOT(ISERROR(SEARCH("Respondido",P91)))</formula>
    </cfRule>
  </conditionalFormatting>
  <conditionalFormatting sqref="P91">
    <cfRule type="containsText" dxfId="230" priority="223" stopIfTrue="1" operator="containsText" text="Respondido">
      <formula>NOT(ISERROR(SEARCH("Respondido",P91)))</formula>
    </cfRule>
  </conditionalFormatting>
  <conditionalFormatting sqref="P91">
    <cfRule type="containsText" dxfId="229" priority="222" stopIfTrue="1" operator="containsText" text="Respondido">
      <formula>NOT(ISERROR(SEARCH("Respondido",P91)))</formula>
    </cfRule>
  </conditionalFormatting>
  <conditionalFormatting sqref="P91">
    <cfRule type="containsText" dxfId="228" priority="221" stopIfTrue="1" operator="containsText" text="Respondido">
      <formula>NOT(ISERROR(SEARCH("Respondido",P91)))</formula>
    </cfRule>
  </conditionalFormatting>
  <conditionalFormatting sqref="P91">
    <cfRule type="containsText" dxfId="227" priority="220" stopIfTrue="1" operator="containsText" text="Respondido">
      <formula>NOT(ISERROR(SEARCH("Respondido",P91)))</formula>
    </cfRule>
  </conditionalFormatting>
  <conditionalFormatting sqref="P91">
    <cfRule type="containsText" dxfId="226" priority="219" stopIfTrue="1" operator="containsText" text="Respondido">
      <formula>NOT(ISERROR(SEARCH("Respondido",P91)))</formula>
    </cfRule>
  </conditionalFormatting>
  <conditionalFormatting sqref="P91">
    <cfRule type="containsText" dxfId="225" priority="218" stopIfTrue="1" operator="containsText" text="Respondido">
      <formula>NOT(ISERROR(SEARCH("Respondido",P91)))</formula>
    </cfRule>
  </conditionalFormatting>
  <conditionalFormatting sqref="P91">
    <cfRule type="containsText" dxfId="224" priority="217" stopIfTrue="1" operator="containsText" text="Respondido">
      <formula>NOT(ISERROR(SEARCH("Respondido",P91)))</formula>
    </cfRule>
  </conditionalFormatting>
  <conditionalFormatting sqref="P91">
    <cfRule type="containsText" dxfId="223" priority="216" stopIfTrue="1" operator="containsText" text="Respondido">
      <formula>NOT(ISERROR(SEARCH("Respondido",P91)))</formula>
    </cfRule>
  </conditionalFormatting>
  <conditionalFormatting sqref="P91">
    <cfRule type="containsText" dxfId="222" priority="215" stopIfTrue="1" operator="containsText" text="Respondido">
      <formula>NOT(ISERROR(SEARCH("Respondido",P91)))</formula>
    </cfRule>
  </conditionalFormatting>
  <conditionalFormatting sqref="P79">
    <cfRule type="containsText" dxfId="221" priority="214" stopIfTrue="1" operator="containsText" text="Respondido">
      <formula>NOT(ISERROR(SEARCH("Respondido",P79)))</formula>
    </cfRule>
  </conditionalFormatting>
  <conditionalFormatting sqref="P79">
    <cfRule type="containsText" dxfId="220" priority="213" stopIfTrue="1" operator="containsText" text="Respondido">
      <formula>NOT(ISERROR(SEARCH("Respondido",P79)))</formula>
    </cfRule>
  </conditionalFormatting>
  <conditionalFormatting sqref="P79">
    <cfRule type="containsText" dxfId="219" priority="212" stopIfTrue="1" operator="containsText" text="Respondido">
      <formula>NOT(ISERROR(SEARCH("Respondido",P79)))</formula>
    </cfRule>
  </conditionalFormatting>
  <conditionalFormatting sqref="P79">
    <cfRule type="containsText" dxfId="218" priority="211" stopIfTrue="1" operator="containsText" text="Respondido">
      <formula>NOT(ISERROR(SEARCH("Respondido",P79)))</formula>
    </cfRule>
  </conditionalFormatting>
  <conditionalFormatting sqref="P79">
    <cfRule type="containsText" dxfId="217" priority="210" stopIfTrue="1" operator="containsText" text="Respondido">
      <formula>NOT(ISERROR(SEARCH("Respondido",P79)))</formula>
    </cfRule>
  </conditionalFormatting>
  <conditionalFormatting sqref="P79">
    <cfRule type="containsText" dxfId="216" priority="209" stopIfTrue="1" operator="containsText" text="Respondido">
      <formula>NOT(ISERROR(SEARCH("Respondido",P79)))</formula>
    </cfRule>
  </conditionalFormatting>
  <conditionalFormatting sqref="P79">
    <cfRule type="containsText" dxfId="215" priority="208" stopIfTrue="1" operator="containsText" text="Respondido">
      <formula>NOT(ISERROR(SEARCH("Respondido",P79)))</formula>
    </cfRule>
  </conditionalFormatting>
  <conditionalFormatting sqref="P59">
    <cfRule type="containsText" dxfId="214" priority="207" stopIfTrue="1" operator="containsText" text="Respondido">
      <formula>NOT(ISERROR(SEARCH("Respondido",P59)))</formula>
    </cfRule>
  </conditionalFormatting>
  <conditionalFormatting sqref="P59">
    <cfRule type="containsText" dxfId="213" priority="206" stopIfTrue="1" operator="containsText" text="Respondido">
      <formula>NOT(ISERROR(SEARCH("Respondido",P59)))</formula>
    </cfRule>
  </conditionalFormatting>
  <conditionalFormatting sqref="P59">
    <cfRule type="containsText" dxfId="212" priority="205" stopIfTrue="1" operator="containsText" text="Respondido">
      <formula>NOT(ISERROR(SEARCH("Respondido",P59)))</formula>
    </cfRule>
  </conditionalFormatting>
  <conditionalFormatting sqref="P59">
    <cfRule type="containsText" dxfId="211" priority="204" stopIfTrue="1" operator="containsText" text="Respondido">
      <formula>NOT(ISERROR(SEARCH("Respondido",P59)))</formula>
    </cfRule>
  </conditionalFormatting>
  <conditionalFormatting sqref="P99">
    <cfRule type="containsText" dxfId="210" priority="203" stopIfTrue="1" operator="containsText" text="Respondido">
      <formula>NOT(ISERROR(SEARCH("Respondido",P99)))</formula>
    </cfRule>
  </conditionalFormatting>
  <conditionalFormatting sqref="P8">
    <cfRule type="containsText" dxfId="209" priority="202" stopIfTrue="1" operator="containsText" text="Respondido">
      <formula>NOT(ISERROR(SEARCH("Respondido",P8)))</formula>
    </cfRule>
  </conditionalFormatting>
  <conditionalFormatting sqref="P8">
    <cfRule type="containsText" dxfId="208" priority="201" stopIfTrue="1" operator="containsText" text="Respondido">
      <formula>NOT(ISERROR(SEARCH("Respondido",P8)))</formula>
    </cfRule>
  </conditionalFormatting>
  <conditionalFormatting sqref="P8">
    <cfRule type="containsText" dxfId="207" priority="200" stopIfTrue="1" operator="containsText" text="Respondido">
      <formula>NOT(ISERROR(SEARCH("Respondido",P8)))</formula>
    </cfRule>
  </conditionalFormatting>
  <conditionalFormatting sqref="P8">
    <cfRule type="containsText" dxfId="206" priority="199" stopIfTrue="1" operator="containsText" text="Respondido">
      <formula>NOT(ISERROR(SEARCH("Respondido",P8)))</formula>
    </cfRule>
  </conditionalFormatting>
  <conditionalFormatting sqref="P8">
    <cfRule type="containsText" dxfId="205" priority="198" stopIfTrue="1" operator="containsText" text="Respondido">
      <formula>NOT(ISERROR(SEARCH("Respondido",P8)))</formula>
    </cfRule>
  </conditionalFormatting>
  <conditionalFormatting sqref="P8">
    <cfRule type="containsText" dxfId="204" priority="197" stopIfTrue="1" operator="containsText" text="Respondido">
      <formula>NOT(ISERROR(SEARCH("Respondido",P8)))</formula>
    </cfRule>
  </conditionalFormatting>
  <conditionalFormatting sqref="P8">
    <cfRule type="containsText" dxfId="203" priority="196" stopIfTrue="1" operator="containsText" text="Respondido">
      <formula>NOT(ISERROR(SEARCH("Respondido",P8)))</formula>
    </cfRule>
  </conditionalFormatting>
  <conditionalFormatting sqref="P8">
    <cfRule type="containsText" dxfId="202" priority="195" stopIfTrue="1" operator="containsText" text="Respondido">
      <formula>NOT(ISERROR(SEARCH("Respondido",P8)))</formula>
    </cfRule>
  </conditionalFormatting>
  <conditionalFormatting sqref="P8">
    <cfRule type="containsText" dxfId="201" priority="194" stopIfTrue="1" operator="containsText" text="Respondido">
      <formula>NOT(ISERROR(SEARCH("Respondido",P8)))</formula>
    </cfRule>
  </conditionalFormatting>
  <conditionalFormatting sqref="P8">
    <cfRule type="containsText" dxfId="200" priority="193" stopIfTrue="1" operator="containsText" text="Respondido">
      <formula>NOT(ISERROR(SEARCH("Respondido",P8)))</formula>
    </cfRule>
  </conditionalFormatting>
  <conditionalFormatting sqref="P8">
    <cfRule type="containsText" dxfId="199" priority="192" stopIfTrue="1" operator="containsText" text="Respondido">
      <formula>NOT(ISERROR(SEARCH("Respondido",P8)))</formula>
    </cfRule>
  </conditionalFormatting>
  <conditionalFormatting sqref="P8">
    <cfRule type="containsText" dxfId="198" priority="191" stopIfTrue="1" operator="containsText" text="Respondido">
      <formula>NOT(ISERROR(SEARCH("Respondido",P8)))</formula>
    </cfRule>
  </conditionalFormatting>
  <conditionalFormatting sqref="P8">
    <cfRule type="containsText" dxfId="197" priority="190" stopIfTrue="1" operator="containsText" text="Respondido">
      <formula>NOT(ISERROR(SEARCH("Respondido",P8)))</formula>
    </cfRule>
  </conditionalFormatting>
  <conditionalFormatting sqref="P8">
    <cfRule type="containsText" dxfId="196" priority="189" stopIfTrue="1" operator="containsText" text="Respondido">
      <formula>NOT(ISERROR(SEARCH("Respondido",P8)))</formula>
    </cfRule>
  </conditionalFormatting>
  <conditionalFormatting sqref="P8">
    <cfRule type="containsText" dxfId="195" priority="188" stopIfTrue="1" operator="containsText" text="Respondido">
      <formula>NOT(ISERROR(SEARCH("Respondido",P8)))</formula>
    </cfRule>
  </conditionalFormatting>
  <conditionalFormatting sqref="P8">
    <cfRule type="containsText" dxfId="194" priority="187" stopIfTrue="1" operator="containsText" text="Respondido">
      <formula>NOT(ISERROR(SEARCH("Respondido",P8)))</formula>
    </cfRule>
  </conditionalFormatting>
  <conditionalFormatting sqref="P8">
    <cfRule type="containsText" dxfId="193" priority="186" stopIfTrue="1" operator="containsText" text="Respondido">
      <formula>NOT(ISERROR(SEARCH("Respondido",P8)))</formula>
    </cfRule>
  </conditionalFormatting>
  <conditionalFormatting sqref="P8">
    <cfRule type="containsText" dxfId="192" priority="185" stopIfTrue="1" operator="containsText" text="Respondido">
      <formula>NOT(ISERROR(SEARCH("Respondido",P8)))</formula>
    </cfRule>
  </conditionalFormatting>
  <conditionalFormatting sqref="P8">
    <cfRule type="containsText" dxfId="191" priority="184" stopIfTrue="1" operator="containsText" text="Respondido">
      <formula>NOT(ISERROR(SEARCH("Respondido",P8)))</formula>
    </cfRule>
  </conditionalFormatting>
  <conditionalFormatting sqref="P8">
    <cfRule type="containsText" dxfId="190" priority="183" stopIfTrue="1" operator="containsText" text="Respondido">
      <formula>NOT(ISERROR(SEARCH("Respondido",P8)))</formula>
    </cfRule>
  </conditionalFormatting>
  <conditionalFormatting sqref="N5 P5">
    <cfRule type="containsText" dxfId="189" priority="182" stopIfTrue="1" operator="containsText" text="Respondido">
      <formula>NOT(ISERROR(SEARCH("Respondido",N5)))</formula>
    </cfRule>
  </conditionalFormatting>
  <conditionalFormatting sqref="P5">
    <cfRule type="containsText" dxfId="188" priority="181" stopIfTrue="1" operator="containsText" text="Respondido">
      <formula>NOT(ISERROR(SEARCH("Respondido",P5)))</formula>
    </cfRule>
  </conditionalFormatting>
  <conditionalFormatting sqref="P5">
    <cfRule type="containsText" dxfId="187" priority="180" stopIfTrue="1" operator="containsText" text="Respondido">
      <formula>NOT(ISERROR(SEARCH("Respondido",P5)))</formula>
    </cfRule>
  </conditionalFormatting>
  <conditionalFormatting sqref="L5 N5 P5">
    <cfRule type="containsText" dxfId="186" priority="179" stopIfTrue="1" operator="containsText" text="Respondido">
      <formula>NOT(ISERROR(SEARCH("Respondido",L5)))</formula>
    </cfRule>
  </conditionalFormatting>
  <conditionalFormatting sqref="N5 P5">
    <cfRule type="containsText" dxfId="185" priority="178" stopIfTrue="1" operator="containsText" text="Respondido">
      <formula>NOT(ISERROR(SEARCH("Respondido",N5)))</formula>
    </cfRule>
  </conditionalFormatting>
  <conditionalFormatting sqref="P5">
    <cfRule type="containsText" dxfId="184" priority="177" stopIfTrue="1" operator="containsText" text="Respondido">
      <formula>NOT(ISERROR(SEARCH("Respondido",P5)))</formula>
    </cfRule>
  </conditionalFormatting>
  <conditionalFormatting sqref="P5">
    <cfRule type="containsText" dxfId="183" priority="176" stopIfTrue="1" operator="containsText" text="Respondido">
      <formula>NOT(ISERROR(SEARCH("Respondido",P5)))</formula>
    </cfRule>
  </conditionalFormatting>
  <conditionalFormatting sqref="N5 P5">
    <cfRule type="containsText" dxfId="182" priority="175" stopIfTrue="1" operator="containsText" text="Respondido">
      <formula>NOT(ISERROR(SEARCH("Respondido",N5)))</formula>
    </cfRule>
  </conditionalFormatting>
  <conditionalFormatting sqref="P5">
    <cfRule type="containsText" dxfId="181" priority="174" stopIfTrue="1" operator="containsText" text="Respondido">
      <formula>NOT(ISERROR(SEARCH("Respondido",P5)))</formula>
    </cfRule>
  </conditionalFormatting>
  <conditionalFormatting sqref="P5">
    <cfRule type="containsText" dxfId="180" priority="173" stopIfTrue="1" operator="containsText" text="Respondido">
      <formula>NOT(ISERROR(SEARCH("Respondido",P5)))</formula>
    </cfRule>
  </conditionalFormatting>
  <conditionalFormatting sqref="P5">
    <cfRule type="containsText" dxfId="179" priority="172" stopIfTrue="1" operator="containsText" text="Respondido">
      <formula>NOT(ISERROR(SEARCH("Respondido",P5)))</formula>
    </cfRule>
  </conditionalFormatting>
  <conditionalFormatting sqref="P5">
    <cfRule type="containsText" dxfId="178" priority="171" stopIfTrue="1" operator="containsText" text="Respondido">
      <formula>NOT(ISERROR(SEARCH("Respondido",P5)))</formula>
    </cfRule>
  </conditionalFormatting>
  <conditionalFormatting sqref="L5 N5 P5">
    <cfRule type="containsText" dxfId="177" priority="170" stopIfTrue="1" operator="containsText" text="Respondido">
      <formula>NOT(ISERROR(SEARCH("Respondido",L5)))</formula>
    </cfRule>
  </conditionalFormatting>
  <conditionalFormatting sqref="N5 P5">
    <cfRule type="containsText" dxfId="176" priority="169" stopIfTrue="1" operator="containsText" text="Respondido">
      <formula>NOT(ISERROR(SEARCH("Respondido",N5)))</formula>
    </cfRule>
  </conditionalFormatting>
  <conditionalFormatting sqref="P5">
    <cfRule type="containsText" dxfId="175" priority="168" stopIfTrue="1" operator="containsText" text="Respondido">
      <formula>NOT(ISERROR(SEARCH("Respondido",P5)))</formula>
    </cfRule>
  </conditionalFormatting>
  <conditionalFormatting sqref="P5">
    <cfRule type="containsText" dxfId="174" priority="167" stopIfTrue="1" operator="containsText" text="Respondido">
      <formula>NOT(ISERROR(SEARCH("Respondido",P5)))</formula>
    </cfRule>
  </conditionalFormatting>
  <conditionalFormatting sqref="L5 N5 P5">
    <cfRule type="containsText" dxfId="173" priority="166" stopIfTrue="1" operator="containsText" text="Respondido">
      <formula>NOT(ISERROR(SEARCH("Respondido",L5)))</formula>
    </cfRule>
  </conditionalFormatting>
  <conditionalFormatting sqref="P5">
    <cfRule type="containsText" dxfId="172" priority="165" stopIfTrue="1" operator="containsText" text="Respondido">
      <formula>NOT(ISERROR(SEARCH("Respondido",P5)))</formula>
    </cfRule>
  </conditionalFormatting>
  <conditionalFormatting sqref="P5">
    <cfRule type="containsText" dxfId="171" priority="164" stopIfTrue="1" operator="containsText" text="Respondido">
      <formula>NOT(ISERROR(SEARCH("Respondido",P5)))</formula>
    </cfRule>
  </conditionalFormatting>
  <conditionalFormatting sqref="P5">
    <cfRule type="containsText" dxfId="170" priority="163" stopIfTrue="1" operator="containsText" text="Respondido">
      <formula>NOT(ISERROR(SEARCH("Respondido",P5)))</formula>
    </cfRule>
  </conditionalFormatting>
  <conditionalFormatting sqref="P5">
    <cfRule type="containsText" dxfId="169" priority="162" stopIfTrue="1" operator="containsText" text="Respondido">
      <formula>NOT(ISERROR(SEARCH("Respondido",P5)))</formula>
    </cfRule>
  </conditionalFormatting>
  <conditionalFormatting sqref="P5">
    <cfRule type="containsText" dxfId="168" priority="161" stopIfTrue="1" operator="containsText" text="Respondido">
      <formula>NOT(ISERROR(SEARCH("Respondido",P5)))</formula>
    </cfRule>
  </conditionalFormatting>
  <conditionalFormatting sqref="P5">
    <cfRule type="containsText" dxfId="167" priority="160" stopIfTrue="1" operator="containsText" text="Respondido">
      <formula>NOT(ISERROR(SEARCH("Respondido",P5)))</formula>
    </cfRule>
  </conditionalFormatting>
  <conditionalFormatting sqref="P5">
    <cfRule type="containsText" dxfId="166" priority="159" stopIfTrue="1" operator="containsText" text="Respondido">
      <formula>NOT(ISERROR(SEARCH("Respondido",P5)))</formula>
    </cfRule>
  </conditionalFormatting>
  <conditionalFormatting sqref="P5">
    <cfRule type="containsText" dxfId="165" priority="158" stopIfTrue="1" operator="containsText" text="Respondido">
      <formula>NOT(ISERROR(SEARCH("Respondido",P5)))</formula>
    </cfRule>
  </conditionalFormatting>
  <conditionalFormatting sqref="P5">
    <cfRule type="containsText" dxfId="164" priority="157" stopIfTrue="1" operator="containsText" text="Respondido">
      <formula>NOT(ISERROR(SEARCH("Respondido",P5)))</formula>
    </cfRule>
  </conditionalFormatting>
  <conditionalFormatting sqref="P5">
    <cfRule type="containsText" dxfId="163" priority="156" stopIfTrue="1" operator="containsText" text="Respondido">
      <formula>NOT(ISERROR(SEARCH("Respondido",P5)))</formula>
    </cfRule>
  </conditionalFormatting>
  <conditionalFormatting sqref="P5">
    <cfRule type="containsText" dxfId="162" priority="155" stopIfTrue="1" operator="containsText" text="Respondido">
      <formula>NOT(ISERROR(SEARCH("Respondido",P5)))</formula>
    </cfRule>
  </conditionalFormatting>
  <conditionalFormatting sqref="P5">
    <cfRule type="containsText" dxfId="161" priority="154" stopIfTrue="1" operator="containsText" text="Respondido">
      <formula>NOT(ISERROR(SEARCH("Respondido",P5)))</formula>
    </cfRule>
  </conditionalFormatting>
  <conditionalFormatting sqref="P2">
    <cfRule type="containsText" dxfId="160" priority="153" stopIfTrue="1" operator="containsText" text="Respondido">
      <formula>NOT(ISERROR(SEARCH("Respondido",P2)))</formula>
    </cfRule>
  </conditionalFormatting>
  <conditionalFormatting sqref="P2">
    <cfRule type="containsText" dxfId="159" priority="152" stopIfTrue="1" operator="containsText" text="Respondido">
      <formula>NOT(ISERROR(SEARCH("Respondido",P2)))</formula>
    </cfRule>
  </conditionalFormatting>
  <conditionalFormatting sqref="P2">
    <cfRule type="containsText" dxfId="158" priority="151" stopIfTrue="1" operator="containsText" text="Respondido">
      <formula>NOT(ISERROR(SEARCH("Respondido",P2)))</formula>
    </cfRule>
  </conditionalFormatting>
  <conditionalFormatting sqref="P2">
    <cfRule type="containsText" dxfId="157" priority="150" stopIfTrue="1" operator="containsText" text="Respondido">
      <formula>NOT(ISERROR(SEARCH("Respondido",P2)))</formula>
    </cfRule>
  </conditionalFormatting>
  <conditionalFormatting sqref="P2">
    <cfRule type="containsText" dxfId="156" priority="149" stopIfTrue="1" operator="containsText" text="Respondido">
      <formula>NOT(ISERROR(SEARCH("Respondido",P2)))</formula>
    </cfRule>
  </conditionalFormatting>
  <conditionalFormatting sqref="P2">
    <cfRule type="containsText" dxfId="155" priority="148" stopIfTrue="1" operator="containsText" text="Respondido">
      <formula>NOT(ISERROR(SEARCH("Respondido",P2)))</formula>
    </cfRule>
  </conditionalFormatting>
  <conditionalFormatting sqref="P2">
    <cfRule type="containsText" dxfId="154" priority="147" stopIfTrue="1" operator="containsText" text="Respondido">
      <formula>NOT(ISERROR(SEARCH("Respondido",P2)))</formula>
    </cfRule>
  </conditionalFormatting>
  <conditionalFormatting sqref="P2">
    <cfRule type="containsText" dxfId="153" priority="146" stopIfTrue="1" operator="containsText" text="Respondido">
      <formula>NOT(ISERROR(SEARCH("Respondido",P2)))</formula>
    </cfRule>
  </conditionalFormatting>
  <conditionalFormatting sqref="P2">
    <cfRule type="containsText" dxfId="152" priority="145" stopIfTrue="1" operator="containsText" text="Respondido">
      <formula>NOT(ISERROR(SEARCH("Respondido",P2)))</formula>
    </cfRule>
  </conditionalFormatting>
  <conditionalFormatting sqref="P2">
    <cfRule type="containsText" dxfId="151" priority="144" stopIfTrue="1" operator="containsText" text="Respondido">
      <formula>NOT(ISERROR(SEARCH("Respondido",P2)))</formula>
    </cfRule>
  </conditionalFormatting>
  <conditionalFormatting sqref="P2">
    <cfRule type="containsText" dxfId="150" priority="143" stopIfTrue="1" operator="containsText" text="Respondido">
      <formula>NOT(ISERROR(SEARCH("Respondido",P2)))</formula>
    </cfRule>
  </conditionalFormatting>
  <conditionalFormatting sqref="P2">
    <cfRule type="containsText" dxfId="149" priority="142" stopIfTrue="1" operator="containsText" text="Respondido">
      <formula>NOT(ISERROR(SEARCH("Respondido",P2)))</formula>
    </cfRule>
  </conditionalFormatting>
  <conditionalFormatting sqref="P2">
    <cfRule type="containsText" dxfId="148" priority="141" stopIfTrue="1" operator="containsText" text="Respondido">
      <formula>NOT(ISERROR(SEARCH("Respondido",P2)))</formula>
    </cfRule>
  </conditionalFormatting>
  <conditionalFormatting sqref="P2">
    <cfRule type="containsText" dxfId="147" priority="140" stopIfTrue="1" operator="containsText" text="Respondido">
      <formula>NOT(ISERROR(SEARCH("Respondido",P2)))</formula>
    </cfRule>
  </conditionalFormatting>
  <conditionalFormatting sqref="P2">
    <cfRule type="containsText" dxfId="146" priority="139" stopIfTrue="1" operator="containsText" text="Respondido">
      <formula>NOT(ISERROR(SEARCH("Respondido",P2)))</formula>
    </cfRule>
  </conditionalFormatting>
  <conditionalFormatting sqref="P2">
    <cfRule type="containsText" dxfId="145" priority="138" stopIfTrue="1" operator="containsText" text="Respondido">
      <formula>NOT(ISERROR(SEARCH("Respondido",P2)))</formula>
    </cfRule>
  </conditionalFormatting>
  <conditionalFormatting sqref="P2">
    <cfRule type="containsText" dxfId="144" priority="137" stopIfTrue="1" operator="containsText" text="Respondido">
      <formula>NOT(ISERROR(SEARCH("Respondido",P2)))</formula>
    </cfRule>
  </conditionalFormatting>
  <conditionalFormatting sqref="P2">
    <cfRule type="containsText" dxfId="143" priority="136" stopIfTrue="1" operator="containsText" text="Respondido">
      <formula>NOT(ISERROR(SEARCH("Respondido",P2)))</formula>
    </cfRule>
  </conditionalFormatting>
  <conditionalFormatting sqref="P2">
    <cfRule type="containsText" dxfId="142" priority="135" stopIfTrue="1" operator="containsText" text="Respondido">
      <formula>NOT(ISERROR(SEARCH("Respondido",P2)))</formula>
    </cfRule>
  </conditionalFormatting>
  <conditionalFormatting sqref="P2">
    <cfRule type="containsText" dxfId="141" priority="134" stopIfTrue="1" operator="containsText" text="Respondido">
      <formula>NOT(ISERROR(SEARCH("Respondido",P2)))</formula>
    </cfRule>
  </conditionalFormatting>
  <conditionalFormatting sqref="P2">
    <cfRule type="containsText" dxfId="140" priority="133" stopIfTrue="1" operator="containsText" text="Respondido">
      <formula>NOT(ISERROR(SEARCH("Respondido",P2)))</formula>
    </cfRule>
  </conditionalFormatting>
  <conditionalFormatting sqref="P2">
    <cfRule type="containsText" dxfId="139" priority="132" stopIfTrue="1" operator="containsText" text="Respondido">
      <formula>NOT(ISERROR(SEARCH("Respondido",P2)))</formula>
    </cfRule>
  </conditionalFormatting>
  <conditionalFormatting sqref="P2">
    <cfRule type="containsText" dxfId="138" priority="131" stopIfTrue="1" operator="containsText" text="Respondido">
      <formula>NOT(ISERROR(SEARCH("Respondido",P2)))</formula>
    </cfRule>
  </conditionalFormatting>
  <conditionalFormatting sqref="P2">
    <cfRule type="containsText" dxfId="137" priority="130" stopIfTrue="1" operator="containsText" text="Respondido">
      <formula>NOT(ISERROR(SEARCH("Respondido",P2)))</formula>
    </cfRule>
  </conditionalFormatting>
  <conditionalFormatting sqref="P2">
    <cfRule type="containsText" dxfId="136" priority="129" stopIfTrue="1" operator="containsText" text="Respondido">
      <formula>NOT(ISERROR(SEARCH("Respondido",P2)))</formula>
    </cfRule>
  </conditionalFormatting>
  <conditionalFormatting sqref="P2">
    <cfRule type="containsText" dxfId="135" priority="128" stopIfTrue="1" operator="containsText" text="Respondido">
      <formula>NOT(ISERROR(SEARCH("Respondido",P2)))</formula>
    </cfRule>
  </conditionalFormatting>
  <conditionalFormatting sqref="P2">
    <cfRule type="containsText" dxfId="134" priority="127" stopIfTrue="1" operator="containsText" text="Respondido">
      <formula>NOT(ISERROR(SEARCH("Respondido",P2)))</formula>
    </cfRule>
  </conditionalFormatting>
  <conditionalFormatting sqref="P2">
    <cfRule type="containsText" dxfId="133" priority="126" stopIfTrue="1" operator="containsText" text="Respondido">
      <formula>NOT(ISERROR(SEARCH("Respondido",P2)))</formula>
    </cfRule>
  </conditionalFormatting>
  <conditionalFormatting sqref="P2">
    <cfRule type="containsText" dxfId="132" priority="125" stopIfTrue="1" operator="containsText" text="Respondido">
      <formula>NOT(ISERROR(SEARCH("Respondido",P2)))</formula>
    </cfRule>
  </conditionalFormatting>
  <conditionalFormatting sqref="P3">
    <cfRule type="containsText" dxfId="131" priority="124" stopIfTrue="1" operator="containsText" text="Respondido">
      <formula>NOT(ISERROR(SEARCH("Respondido",P3)))</formula>
    </cfRule>
  </conditionalFormatting>
  <conditionalFormatting sqref="P3">
    <cfRule type="containsText" dxfId="130" priority="123" stopIfTrue="1" operator="containsText" text="Respondido">
      <formula>NOT(ISERROR(SEARCH("Respondido",P3)))</formula>
    </cfRule>
  </conditionalFormatting>
  <conditionalFormatting sqref="P3">
    <cfRule type="containsText" dxfId="129" priority="122" stopIfTrue="1" operator="containsText" text="Respondido">
      <formula>NOT(ISERROR(SEARCH("Respondido",P3)))</formula>
    </cfRule>
  </conditionalFormatting>
  <conditionalFormatting sqref="P3">
    <cfRule type="containsText" dxfId="128" priority="121" stopIfTrue="1" operator="containsText" text="Respondido">
      <formula>NOT(ISERROR(SEARCH("Respondido",P3)))</formula>
    </cfRule>
  </conditionalFormatting>
  <conditionalFormatting sqref="P3">
    <cfRule type="containsText" dxfId="127" priority="120" stopIfTrue="1" operator="containsText" text="Respondido">
      <formula>NOT(ISERROR(SEARCH("Respondido",P3)))</formula>
    </cfRule>
  </conditionalFormatting>
  <conditionalFormatting sqref="P3">
    <cfRule type="containsText" dxfId="126" priority="119" stopIfTrue="1" operator="containsText" text="Respondido">
      <formula>NOT(ISERROR(SEARCH("Respondido",P3)))</formula>
    </cfRule>
  </conditionalFormatting>
  <conditionalFormatting sqref="P3">
    <cfRule type="containsText" dxfId="125" priority="118" stopIfTrue="1" operator="containsText" text="Respondido">
      <formula>NOT(ISERROR(SEARCH("Respondido",P3)))</formula>
    </cfRule>
  </conditionalFormatting>
  <conditionalFormatting sqref="P3">
    <cfRule type="containsText" dxfId="124" priority="117" stopIfTrue="1" operator="containsText" text="Respondido">
      <formula>NOT(ISERROR(SEARCH("Respondido",P3)))</formula>
    </cfRule>
  </conditionalFormatting>
  <conditionalFormatting sqref="P3">
    <cfRule type="containsText" dxfId="123" priority="116" stopIfTrue="1" operator="containsText" text="Respondido">
      <formula>NOT(ISERROR(SEARCH("Respondido",P3)))</formula>
    </cfRule>
  </conditionalFormatting>
  <conditionalFormatting sqref="P3">
    <cfRule type="containsText" dxfId="122" priority="115" stopIfTrue="1" operator="containsText" text="Respondido">
      <formula>NOT(ISERROR(SEARCH("Respondido",P3)))</formula>
    </cfRule>
  </conditionalFormatting>
  <conditionalFormatting sqref="P3">
    <cfRule type="containsText" dxfId="121" priority="114" stopIfTrue="1" operator="containsText" text="Respondido">
      <formula>NOT(ISERROR(SEARCH("Respondido",P3)))</formula>
    </cfRule>
  </conditionalFormatting>
  <conditionalFormatting sqref="P3">
    <cfRule type="containsText" dxfId="120" priority="113" stopIfTrue="1" operator="containsText" text="Respondido">
      <formula>NOT(ISERROR(SEARCH("Respondido",P3)))</formula>
    </cfRule>
  </conditionalFormatting>
  <conditionalFormatting sqref="P3">
    <cfRule type="containsText" dxfId="119" priority="112" stopIfTrue="1" operator="containsText" text="Respondido">
      <formula>NOT(ISERROR(SEARCH("Respondido",P3)))</formula>
    </cfRule>
  </conditionalFormatting>
  <conditionalFormatting sqref="P3">
    <cfRule type="containsText" dxfId="118" priority="111" stopIfTrue="1" operator="containsText" text="Respondido">
      <formula>NOT(ISERROR(SEARCH("Respondido",P3)))</formula>
    </cfRule>
  </conditionalFormatting>
  <conditionalFormatting sqref="P3">
    <cfRule type="containsText" dxfId="117" priority="110" stopIfTrue="1" operator="containsText" text="Respondido">
      <formula>NOT(ISERROR(SEARCH("Respondido",P3)))</formula>
    </cfRule>
  </conditionalFormatting>
  <conditionalFormatting sqref="P3">
    <cfRule type="containsText" dxfId="116" priority="109" stopIfTrue="1" operator="containsText" text="Respondido">
      <formula>NOT(ISERROR(SEARCH("Respondido",P3)))</formula>
    </cfRule>
  </conditionalFormatting>
  <conditionalFormatting sqref="P3">
    <cfRule type="containsText" dxfId="115" priority="108" stopIfTrue="1" operator="containsText" text="Respondido">
      <formula>NOT(ISERROR(SEARCH("Respondido",P3)))</formula>
    </cfRule>
  </conditionalFormatting>
  <conditionalFormatting sqref="P3">
    <cfRule type="containsText" dxfId="114" priority="107" stopIfTrue="1" operator="containsText" text="Respondido">
      <formula>NOT(ISERROR(SEARCH("Respondido",P3)))</formula>
    </cfRule>
  </conditionalFormatting>
  <conditionalFormatting sqref="P3">
    <cfRule type="containsText" dxfId="113" priority="106" stopIfTrue="1" operator="containsText" text="Respondido">
      <formula>NOT(ISERROR(SEARCH("Respondido",P3)))</formula>
    </cfRule>
  </conditionalFormatting>
  <conditionalFormatting sqref="P3">
    <cfRule type="containsText" dxfId="112" priority="105" stopIfTrue="1" operator="containsText" text="Respondido">
      <formula>NOT(ISERROR(SEARCH("Respondido",P3)))</formula>
    </cfRule>
  </conditionalFormatting>
  <conditionalFormatting sqref="P3">
    <cfRule type="containsText" dxfId="111" priority="104" stopIfTrue="1" operator="containsText" text="Respondido">
      <formula>NOT(ISERROR(SEARCH("Respondido",P3)))</formula>
    </cfRule>
  </conditionalFormatting>
  <conditionalFormatting sqref="P3">
    <cfRule type="containsText" dxfId="110" priority="103" stopIfTrue="1" operator="containsText" text="Respondido">
      <formula>NOT(ISERROR(SEARCH("Respondido",P3)))</formula>
    </cfRule>
  </conditionalFormatting>
  <conditionalFormatting sqref="P3">
    <cfRule type="containsText" dxfId="109" priority="102" stopIfTrue="1" operator="containsText" text="Respondido">
      <formula>NOT(ISERROR(SEARCH("Respondido",P3)))</formula>
    </cfRule>
  </conditionalFormatting>
  <conditionalFormatting sqref="P3">
    <cfRule type="containsText" dxfId="108" priority="101" stopIfTrue="1" operator="containsText" text="Respondido">
      <formula>NOT(ISERROR(SEARCH("Respondido",P3)))</formula>
    </cfRule>
  </conditionalFormatting>
  <conditionalFormatting sqref="P3">
    <cfRule type="containsText" dxfId="107" priority="100" stopIfTrue="1" operator="containsText" text="Respondido">
      <formula>NOT(ISERROR(SEARCH("Respondido",P3)))</formula>
    </cfRule>
  </conditionalFormatting>
  <conditionalFormatting sqref="P10">
    <cfRule type="containsText" dxfId="106" priority="99" stopIfTrue="1" operator="containsText" text="Respondido">
      <formula>NOT(ISERROR(SEARCH("Respondido",P10)))</formula>
    </cfRule>
  </conditionalFormatting>
  <conditionalFormatting sqref="P10">
    <cfRule type="containsText" dxfId="105" priority="98" stopIfTrue="1" operator="containsText" text="Respondido">
      <formula>NOT(ISERROR(SEARCH("Respondido",P10)))</formula>
    </cfRule>
  </conditionalFormatting>
  <conditionalFormatting sqref="P10">
    <cfRule type="containsText" dxfId="104" priority="97" stopIfTrue="1" operator="containsText" text="Respondido">
      <formula>NOT(ISERROR(SEARCH("Respondido",P10)))</formula>
    </cfRule>
  </conditionalFormatting>
  <conditionalFormatting sqref="P10">
    <cfRule type="containsText" dxfId="103" priority="96" stopIfTrue="1" operator="containsText" text="Respondido">
      <formula>NOT(ISERROR(SEARCH("Respondido",P10)))</formula>
    </cfRule>
  </conditionalFormatting>
  <conditionalFormatting sqref="P10">
    <cfRule type="containsText" dxfId="102" priority="95" stopIfTrue="1" operator="containsText" text="Respondido">
      <formula>NOT(ISERROR(SEARCH("Respondido",P10)))</formula>
    </cfRule>
  </conditionalFormatting>
  <conditionalFormatting sqref="P10">
    <cfRule type="containsText" dxfId="101" priority="94" stopIfTrue="1" operator="containsText" text="Respondido">
      <formula>NOT(ISERROR(SEARCH("Respondido",P10)))</formula>
    </cfRule>
  </conditionalFormatting>
  <conditionalFormatting sqref="P10">
    <cfRule type="containsText" dxfId="100" priority="93" stopIfTrue="1" operator="containsText" text="Respondido">
      <formula>NOT(ISERROR(SEARCH("Respondido",P10)))</formula>
    </cfRule>
  </conditionalFormatting>
  <conditionalFormatting sqref="P10">
    <cfRule type="containsText" dxfId="99" priority="92" stopIfTrue="1" operator="containsText" text="Respondido">
      <formula>NOT(ISERROR(SEARCH("Respondido",P10)))</formula>
    </cfRule>
  </conditionalFormatting>
  <conditionalFormatting sqref="P10">
    <cfRule type="containsText" dxfId="98" priority="91" stopIfTrue="1" operator="containsText" text="Respondido">
      <formula>NOT(ISERROR(SEARCH("Respondido",P10)))</formula>
    </cfRule>
  </conditionalFormatting>
  <conditionalFormatting sqref="P10">
    <cfRule type="containsText" dxfId="97" priority="90" stopIfTrue="1" operator="containsText" text="Respondido">
      <formula>NOT(ISERROR(SEARCH("Respondido",P10)))</formula>
    </cfRule>
  </conditionalFormatting>
  <conditionalFormatting sqref="P10">
    <cfRule type="containsText" dxfId="96" priority="89" stopIfTrue="1" operator="containsText" text="Respondido">
      <formula>NOT(ISERROR(SEARCH("Respondido",P10)))</formula>
    </cfRule>
  </conditionalFormatting>
  <conditionalFormatting sqref="P10">
    <cfRule type="containsText" dxfId="95" priority="88" stopIfTrue="1" operator="containsText" text="Respondido">
      <formula>NOT(ISERROR(SEARCH("Respondido",P10)))</formula>
    </cfRule>
  </conditionalFormatting>
  <conditionalFormatting sqref="P10">
    <cfRule type="containsText" dxfId="94" priority="87" stopIfTrue="1" operator="containsText" text="Respondido">
      <formula>NOT(ISERROR(SEARCH("Respondido",P10)))</formula>
    </cfRule>
  </conditionalFormatting>
  <conditionalFormatting sqref="P10">
    <cfRule type="containsText" dxfId="93" priority="86" stopIfTrue="1" operator="containsText" text="Respondido">
      <formula>NOT(ISERROR(SEARCH("Respondido",P10)))</formula>
    </cfRule>
  </conditionalFormatting>
  <conditionalFormatting sqref="P10">
    <cfRule type="containsText" dxfId="92" priority="85" stopIfTrue="1" operator="containsText" text="Respondido">
      <formula>NOT(ISERROR(SEARCH("Respondido",P10)))</formula>
    </cfRule>
  </conditionalFormatting>
  <conditionalFormatting sqref="P10">
    <cfRule type="containsText" dxfId="91" priority="84" stopIfTrue="1" operator="containsText" text="Respondido">
      <formula>NOT(ISERROR(SEARCH("Respondido",P10)))</formula>
    </cfRule>
  </conditionalFormatting>
  <conditionalFormatting sqref="P10">
    <cfRule type="containsText" dxfId="90" priority="83" stopIfTrue="1" operator="containsText" text="Respondido">
      <formula>NOT(ISERROR(SEARCH("Respondido",P10)))</formula>
    </cfRule>
  </conditionalFormatting>
  <conditionalFormatting sqref="P10">
    <cfRule type="containsText" dxfId="89" priority="82" stopIfTrue="1" operator="containsText" text="Respondido">
      <formula>NOT(ISERROR(SEARCH("Respondido",P10)))</formula>
    </cfRule>
  </conditionalFormatting>
  <conditionalFormatting sqref="P10">
    <cfRule type="containsText" dxfId="88" priority="81" stopIfTrue="1" operator="containsText" text="Respondido">
      <formula>NOT(ISERROR(SEARCH("Respondido",P10)))</formula>
    </cfRule>
  </conditionalFormatting>
  <conditionalFormatting sqref="P10">
    <cfRule type="containsText" dxfId="87" priority="80" stopIfTrue="1" operator="containsText" text="Respondido">
      <formula>NOT(ISERROR(SEARCH("Respondido",P10)))</formula>
    </cfRule>
  </conditionalFormatting>
  <conditionalFormatting sqref="L11 N11 P11">
    <cfRule type="containsText" dxfId="86" priority="79" stopIfTrue="1" operator="containsText" text="Respondido">
      <formula>NOT(ISERROR(SEARCH("Respondido",L11)))</formula>
    </cfRule>
  </conditionalFormatting>
  <conditionalFormatting sqref="P11 N11">
    <cfRule type="containsText" dxfId="85" priority="78" stopIfTrue="1" operator="containsText" text="Respondido">
      <formula>NOT(ISERROR(SEARCH("Respondido",N11)))</formula>
    </cfRule>
  </conditionalFormatting>
  <conditionalFormatting sqref="P11">
    <cfRule type="containsText" dxfId="84" priority="77" stopIfTrue="1" operator="containsText" text="Respondido">
      <formula>NOT(ISERROR(SEARCH("Respondido",P11)))</formula>
    </cfRule>
  </conditionalFormatting>
  <conditionalFormatting sqref="N11">
    <cfRule type="containsText" dxfId="83" priority="76" stopIfTrue="1" operator="containsText" text="Respondido">
      <formula>NOT(ISERROR(SEARCH("Respondido",N11)))</formula>
    </cfRule>
  </conditionalFormatting>
  <conditionalFormatting sqref="P11">
    <cfRule type="containsText" dxfId="82" priority="75" stopIfTrue="1" operator="containsText" text="Respondido">
      <formula>NOT(ISERROR(SEARCH("Respondido",P11)))</formula>
    </cfRule>
  </conditionalFormatting>
  <conditionalFormatting sqref="P11">
    <cfRule type="containsText" dxfId="81" priority="74" stopIfTrue="1" operator="containsText" text="Respondido">
      <formula>NOT(ISERROR(SEARCH("Respondido",P11)))</formula>
    </cfRule>
  </conditionalFormatting>
  <conditionalFormatting sqref="P11">
    <cfRule type="containsText" dxfId="80" priority="73" stopIfTrue="1" operator="containsText" text="Respondido">
      <formula>NOT(ISERROR(SEARCH("Respondido",P11)))</formula>
    </cfRule>
  </conditionalFormatting>
  <conditionalFormatting sqref="P13">
    <cfRule type="containsText" dxfId="79" priority="72" stopIfTrue="1" operator="containsText" text="Respondido">
      <formula>NOT(ISERROR(SEARCH("Respondido",P13)))</formula>
    </cfRule>
  </conditionalFormatting>
  <conditionalFormatting sqref="P13">
    <cfRule type="containsText" dxfId="78" priority="71" stopIfTrue="1" operator="containsText" text="Respondido">
      <formula>NOT(ISERROR(SEARCH("Respondido",P13)))</formula>
    </cfRule>
  </conditionalFormatting>
  <conditionalFormatting sqref="P13">
    <cfRule type="containsText" dxfId="77" priority="70" stopIfTrue="1" operator="containsText" text="Respondido">
      <formula>NOT(ISERROR(SEARCH("Respondido",P13)))</formula>
    </cfRule>
  </conditionalFormatting>
  <conditionalFormatting sqref="P13">
    <cfRule type="containsText" dxfId="76" priority="69" stopIfTrue="1" operator="containsText" text="Respondido">
      <formula>NOT(ISERROR(SEARCH("Respondido",P13)))</formula>
    </cfRule>
  </conditionalFormatting>
  <conditionalFormatting sqref="P13">
    <cfRule type="containsText" dxfId="75" priority="68" stopIfTrue="1" operator="containsText" text="Respondido">
      <formula>NOT(ISERROR(SEARCH("Respondido",P13)))</formula>
    </cfRule>
  </conditionalFormatting>
  <conditionalFormatting sqref="P13">
    <cfRule type="containsText" dxfId="74" priority="67" stopIfTrue="1" operator="containsText" text="Respondido">
      <formula>NOT(ISERROR(SEARCH("Respondido",P13)))</formula>
    </cfRule>
  </conditionalFormatting>
  <conditionalFormatting sqref="P32">
    <cfRule type="containsText" dxfId="73" priority="66" stopIfTrue="1" operator="containsText" text="Respondido">
      <formula>NOT(ISERROR(SEARCH("Respondido",P32)))</formula>
    </cfRule>
  </conditionalFormatting>
  <conditionalFormatting sqref="P32">
    <cfRule type="containsText" dxfId="72" priority="65" stopIfTrue="1" operator="containsText" text="Respondido">
      <formula>NOT(ISERROR(SEARCH("Respondido",P32)))</formula>
    </cfRule>
  </conditionalFormatting>
  <conditionalFormatting sqref="P32">
    <cfRule type="containsText" dxfId="71" priority="64" stopIfTrue="1" operator="containsText" text="Respondido">
      <formula>NOT(ISERROR(SEARCH("Respondido",P32)))</formula>
    </cfRule>
  </conditionalFormatting>
  <conditionalFormatting sqref="P32">
    <cfRule type="containsText" dxfId="70" priority="63" stopIfTrue="1" operator="containsText" text="Respondido">
      <formula>NOT(ISERROR(SEARCH("Respondido",P32)))</formula>
    </cfRule>
  </conditionalFormatting>
  <conditionalFormatting sqref="P32">
    <cfRule type="containsText" dxfId="69" priority="62" stopIfTrue="1" operator="containsText" text="Respondido">
      <formula>NOT(ISERROR(SEARCH("Respondido",P32)))</formula>
    </cfRule>
  </conditionalFormatting>
  <conditionalFormatting sqref="P32">
    <cfRule type="containsText" dxfId="68" priority="61" stopIfTrue="1" operator="containsText" text="Respondido">
      <formula>NOT(ISERROR(SEARCH("Respondido",P32)))</formula>
    </cfRule>
  </conditionalFormatting>
  <conditionalFormatting sqref="P32">
    <cfRule type="containsText" dxfId="67" priority="60" stopIfTrue="1" operator="containsText" text="Respondido">
      <formula>NOT(ISERROR(SEARCH("Respondido",P32)))</formula>
    </cfRule>
  </conditionalFormatting>
  <conditionalFormatting sqref="P32">
    <cfRule type="containsText" dxfId="66" priority="59" stopIfTrue="1" operator="containsText" text="Respondido">
      <formula>NOT(ISERROR(SEARCH("Respondido",P32)))</formula>
    </cfRule>
  </conditionalFormatting>
  <conditionalFormatting sqref="P28">
    <cfRule type="containsText" dxfId="65" priority="58" stopIfTrue="1" operator="containsText" text="Respondido">
      <formula>NOT(ISERROR(SEARCH("Respondido",P28)))</formula>
    </cfRule>
  </conditionalFormatting>
  <conditionalFormatting sqref="P28">
    <cfRule type="containsText" dxfId="64" priority="57" stopIfTrue="1" operator="containsText" text="Respondido">
      <formula>NOT(ISERROR(SEARCH("Respondido",P28)))</formula>
    </cfRule>
  </conditionalFormatting>
  <conditionalFormatting sqref="P28">
    <cfRule type="containsText" dxfId="63" priority="56" stopIfTrue="1" operator="containsText" text="Respondido">
      <formula>NOT(ISERROR(SEARCH("Respondido",P28)))</formula>
    </cfRule>
  </conditionalFormatting>
  <conditionalFormatting sqref="P28">
    <cfRule type="containsText" dxfId="62" priority="55" stopIfTrue="1" operator="containsText" text="Respondido">
      <formula>NOT(ISERROR(SEARCH("Respondido",P28)))</formula>
    </cfRule>
  </conditionalFormatting>
  <conditionalFormatting sqref="P28">
    <cfRule type="containsText" dxfId="61" priority="54" stopIfTrue="1" operator="containsText" text="Respondido">
      <formula>NOT(ISERROR(SEARCH("Respondido",P28)))</formula>
    </cfRule>
  </conditionalFormatting>
  <conditionalFormatting sqref="P28">
    <cfRule type="containsText" dxfId="60" priority="53" stopIfTrue="1" operator="containsText" text="Respondido">
      <formula>NOT(ISERROR(SEARCH("Respondido",P28)))</formula>
    </cfRule>
  </conditionalFormatting>
  <conditionalFormatting sqref="P28">
    <cfRule type="containsText" dxfId="59" priority="52" stopIfTrue="1" operator="containsText" text="Respondido">
      <formula>NOT(ISERROR(SEARCH("Respondido",P28)))</formula>
    </cfRule>
  </conditionalFormatting>
  <conditionalFormatting sqref="P28">
    <cfRule type="containsText" dxfId="58" priority="51" stopIfTrue="1" operator="containsText" text="Respondido">
      <formula>NOT(ISERROR(SEARCH("Respondido",P28)))</formula>
    </cfRule>
  </conditionalFormatting>
  <conditionalFormatting sqref="P33 L33 N33">
    <cfRule type="containsText" dxfId="57" priority="50" stopIfTrue="1" operator="containsText" text="Respondido">
      <formula>NOT(ISERROR(SEARCH("Respondido",L33)))</formula>
    </cfRule>
  </conditionalFormatting>
  <conditionalFormatting sqref="P34">
    <cfRule type="containsText" dxfId="56" priority="49" stopIfTrue="1" operator="containsText" text="Respondido">
      <formula>NOT(ISERROR(SEARCH("Respondido",P34)))</formula>
    </cfRule>
  </conditionalFormatting>
  <conditionalFormatting sqref="L21">
    <cfRule type="containsText" dxfId="55" priority="48" stopIfTrue="1" operator="containsText" text="Respondido">
      <formula>NOT(ISERROR(SEARCH("Respondido",L21)))</formula>
    </cfRule>
  </conditionalFormatting>
  <conditionalFormatting sqref="L21 N21 P21">
    <cfRule type="containsText" dxfId="54" priority="47" stopIfTrue="1" operator="containsText" text="Respondido">
      <formula>NOT(ISERROR(SEARCH("Respondido",L21)))</formula>
    </cfRule>
  </conditionalFormatting>
  <conditionalFormatting sqref="N21 P21">
    <cfRule type="containsText" dxfId="53" priority="46" stopIfTrue="1" operator="containsText" text="Respondido">
      <formula>NOT(ISERROR(SEARCH("Respondido",N21)))</formula>
    </cfRule>
  </conditionalFormatting>
  <conditionalFormatting sqref="P21">
    <cfRule type="containsText" dxfId="52" priority="45" stopIfTrue="1" operator="containsText" text="Respondido">
      <formula>NOT(ISERROR(SEARCH("Respondido",P21)))</formula>
    </cfRule>
  </conditionalFormatting>
  <conditionalFormatting sqref="P21">
    <cfRule type="containsText" dxfId="51" priority="44" stopIfTrue="1" operator="containsText" text="Respondido">
      <formula>NOT(ISERROR(SEARCH("Respondido",P21)))</formula>
    </cfRule>
  </conditionalFormatting>
  <conditionalFormatting sqref="P21">
    <cfRule type="containsText" dxfId="50" priority="43" stopIfTrue="1" operator="containsText" text="Respondido">
      <formula>NOT(ISERROR(SEARCH("Respondido",P21)))</formula>
    </cfRule>
  </conditionalFormatting>
  <conditionalFormatting sqref="P21">
    <cfRule type="containsText" dxfId="49" priority="42" stopIfTrue="1" operator="containsText" text="Respondido">
      <formula>NOT(ISERROR(SEARCH("Respondido",P21)))</formula>
    </cfRule>
  </conditionalFormatting>
  <conditionalFormatting sqref="P21">
    <cfRule type="containsText" dxfId="48" priority="41" stopIfTrue="1" operator="containsText" text="Respondido">
      <formula>NOT(ISERROR(SEARCH("Respondido",P21)))</formula>
    </cfRule>
  </conditionalFormatting>
  <conditionalFormatting sqref="P21">
    <cfRule type="containsText" dxfId="47" priority="40" stopIfTrue="1" operator="containsText" text="Respondido">
      <formula>NOT(ISERROR(SEARCH("Respondido",P21)))</formula>
    </cfRule>
  </conditionalFormatting>
  <conditionalFormatting sqref="P22">
    <cfRule type="containsText" dxfId="46" priority="39" stopIfTrue="1" operator="containsText" text="Respondido">
      <formula>NOT(ISERROR(SEARCH("Respondido",P22)))</formula>
    </cfRule>
  </conditionalFormatting>
  <conditionalFormatting sqref="P22">
    <cfRule type="containsText" dxfId="45" priority="38" stopIfTrue="1" operator="containsText" text="Respondido">
      <formula>NOT(ISERROR(SEARCH("Respondido",P22)))</formula>
    </cfRule>
  </conditionalFormatting>
  <conditionalFormatting sqref="P22">
    <cfRule type="containsText" dxfId="44" priority="37" stopIfTrue="1" operator="containsText" text="Respondido">
      <formula>NOT(ISERROR(SEARCH("Respondido",P22)))</formula>
    </cfRule>
  </conditionalFormatting>
  <conditionalFormatting sqref="P22">
    <cfRule type="containsText" dxfId="43" priority="36" stopIfTrue="1" operator="containsText" text="Respondido">
      <formula>NOT(ISERROR(SEARCH("Respondido",P22)))</formula>
    </cfRule>
  </conditionalFormatting>
  <conditionalFormatting sqref="P22">
    <cfRule type="containsText" dxfId="42" priority="35" stopIfTrue="1" operator="containsText" text="Respondido">
      <formula>NOT(ISERROR(SEARCH("Respondido",P22)))</formula>
    </cfRule>
  </conditionalFormatting>
  <conditionalFormatting sqref="P22">
    <cfRule type="containsText" dxfId="41" priority="34" stopIfTrue="1" operator="containsText" text="Respondido">
      <formula>NOT(ISERROR(SEARCH("Respondido",P22)))</formula>
    </cfRule>
  </conditionalFormatting>
  <conditionalFormatting sqref="P22">
    <cfRule type="containsText" dxfId="40" priority="33" stopIfTrue="1" operator="containsText" text="Respondido">
      <formula>NOT(ISERROR(SEARCH("Respondido",P22)))</formula>
    </cfRule>
  </conditionalFormatting>
  <conditionalFormatting sqref="P22">
    <cfRule type="containsText" dxfId="39" priority="32" stopIfTrue="1" operator="containsText" text="Respondido">
      <formula>NOT(ISERROR(SEARCH("Respondido",P22)))</formula>
    </cfRule>
  </conditionalFormatting>
  <conditionalFormatting sqref="P22">
    <cfRule type="containsText" dxfId="38" priority="31" stopIfTrue="1" operator="containsText" text="Respondido">
      <formula>NOT(ISERROR(SEARCH("Respondido",P22)))</formula>
    </cfRule>
  </conditionalFormatting>
  <conditionalFormatting sqref="P22">
    <cfRule type="containsText" dxfId="37" priority="30" stopIfTrue="1" operator="containsText" text="Respondido">
      <formula>NOT(ISERROR(SEARCH("Respondido",P22)))</formula>
    </cfRule>
  </conditionalFormatting>
  <conditionalFormatting sqref="P22">
    <cfRule type="containsText" dxfId="36" priority="29" stopIfTrue="1" operator="containsText" text="Respondido">
      <formula>NOT(ISERROR(SEARCH("Respondido",P22)))</formula>
    </cfRule>
  </conditionalFormatting>
  <conditionalFormatting sqref="P22">
    <cfRule type="containsText" dxfId="35" priority="28" stopIfTrue="1" operator="containsText" text="Respondido">
      <formula>NOT(ISERROR(SEARCH("Respondido",P22)))</formula>
    </cfRule>
  </conditionalFormatting>
  <conditionalFormatting sqref="P22">
    <cfRule type="containsText" dxfId="34" priority="27" stopIfTrue="1" operator="containsText" text="Respondido">
      <formula>NOT(ISERROR(SEARCH("Respondido",P22)))</formula>
    </cfRule>
  </conditionalFormatting>
  <conditionalFormatting sqref="P22">
    <cfRule type="containsText" dxfId="33" priority="26" stopIfTrue="1" operator="containsText" text="Respondido">
      <formula>NOT(ISERROR(SEARCH("Respondido",P22)))</formula>
    </cfRule>
  </conditionalFormatting>
  <conditionalFormatting sqref="P22">
    <cfRule type="containsText" dxfId="32" priority="25" stopIfTrue="1" operator="containsText" text="Respondido">
      <formula>NOT(ISERROR(SEARCH("Respondido",P22)))</formula>
    </cfRule>
  </conditionalFormatting>
  <conditionalFormatting sqref="P22">
    <cfRule type="containsText" dxfId="31" priority="24" stopIfTrue="1" operator="containsText" text="Respondido">
      <formula>NOT(ISERROR(SEARCH("Respondido",P22)))</formula>
    </cfRule>
  </conditionalFormatting>
  <conditionalFormatting sqref="P22">
    <cfRule type="containsText" dxfId="30" priority="23" stopIfTrue="1" operator="containsText" text="Respondido">
      <formula>NOT(ISERROR(SEARCH("Respondido",P22)))</formula>
    </cfRule>
  </conditionalFormatting>
  <conditionalFormatting sqref="P22">
    <cfRule type="containsText" dxfId="29" priority="22" stopIfTrue="1" operator="containsText" text="Respondido">
      <formula>NOT(ISERROR(SEARCH("Respondido",P22)))</formula>
    </cfRule>
  </conditionalFormatting>
  <conditionalFormatting sqref="P22">
    <cfRule type="containsText" dxfId="28" priority="21" stopIfTrue="1" operator="containsText" text="Respondido">
      <formula>NOT(ISERROR(SEARCH("Respondido",P22)))</formula>
    </cfRule>
  </conditionalFormatting>
  <conditionalFormatting sqref="P22">
    <cfRule type="containsText" dxfId="27" priority="20" stopIfTrue="1" operator="containsText" text="Respondido">
      <formula>NOT(ISERROR(SEARCH("Respondido",P22)))</formula>
    </cfRule>
  </conditionalFormatting>
  <conditionalFormatting sqref="P125">
    <cfRule type="containsText" dxfId="26" priority="19" stopIfTrue="1" operator="containsText" text="Respondido">
      <formula>NOT(ISERROR(SEARCH("Respondido",P125)))</formula>
    </cfRule>
  </conditionalFormatting>
  <conditionalFormatting sqref="P125">
    <cfRule type="containsText" dxfId="25" priority="18" stopIfTrue="1" operator="containsText" text="Respondido">
      <formula>NOT(ISERROR(SEARCH("Respondido",P125)))</formula>
    </cfRule>
  </conditionalFormatting>
  <conditionalFormatting sqref="P125">
    <cfRule type="containsText" dxfId="24" priority="17" stopIfTrue="1" operator="containsText" text="Respondido">
      <formula>NOT(ISERROR(SEARCH("Respondido",P125)))</formula>
    </cfRule>
  </conditionalFormatting>
  <conditionalFormatting sqref="P125">
    <cfRule type="containsText" dxfId="23" priority="16" stopIfTrue="1" operator="containsText" text="Respondido">
      <formula>NOT(ISERROR(SEARCH("Respondido",P125)))</formula>
    </cfRule>
  </conditionalFormatting>
  <conditionalFormatting sqref="C125">
    <cfRule type="containsText" dxfId="22" priority="15" stopIfTrue="1" operator="containsText" text="Respondido">
      <formula>NOT(ISERROR(SEARCH("Respondido",C125)))</formula>
    </cfRule>
  </conditionalFormatting>
  <conditionalFormatting sqref="C125">
    <cfRule type="containsText" dxfId="21" priority="14" stopIfTrue="1" operator="containsText" text="Respondido">
      <formula>NOT(ISERROR(SEARCH("Respondido",C125)))</formula>
    </cfRule>
  </conditionalFormatting>
  <conditionalFormatting sqref="C125">
    <cfRule type="containsText" dxfId="20" priority="13" stopIfTrue="1" operator="containsText" text="Respondido">
      <formula>NOT(ISERROR(SEARCH("Respondido",C125)))</formula>
    </cfRule>
  </conditionalFormatting>
  <conditionalFormatting sqref="C125">
    <cfRule type="containsText" dxfId="19" priority="12" stopIfTrue="1" operator="containsText" text="Respondido">
      <formula>NOT(ISERROR(SEARCH("Respondido",C125)))</formula>
    </cfRule>
  </conditionalFormatting>
  <conditionalFormatting sqref="C125">
    <cfRule type="containsText" dxfId="18" priority="11" stopIfTrue="1" operator="containsText" text="Respondido">
      <formula>NOT(ISERROR(SEARCH("Respondido",C125)))</formula>
    </cfRule>
  </conditionalFormatting>
  <conditionalFormatting sqref="C125">
    <cfRule type="containsText" dxfId="17" priority="10" stopIfTrue="1" operator="containsText" text="Respondido">
      <formula>NOT(ISERROR(SEARCH("Respondido",C125)))</formula>
    </cfRule>
  </conditionalFormatting>
  <conditionalFormatting sqref="C125">
    <cfRule type="containsText" dxfId="16" priority="9" stopIfTrue="1" operator="containsText" text="Respondido">
      <formula>NOT(ISERROR(SEARCH("Respondido",C125)))</formula>
    </cfRule>
  </conditionalFormatting>
  <conditionalFormatting sqref="C125">
    <cfRule type="containsText" dxfId="15" priority="8" stopIfTrue="1" operator="containsText" text="Respondido">
      <formula>NOT(ISERROR(SEARCH("Respondido",C125)))</formula>
    </cfRule>
  </conditionalFormatting>
  <conditionalFormatting sqref="C125">
    <cfRule type="containsText" dxfId="14" priority="7" stopIfTrue="1" operator="containsText" text="Respondido">
      <formula>NOT(ISERROR(SEARCH("Respondido",C125)))</formula>
    </cfRule>
  </conditionalFormatting>
  <conditionalFormatting sqref="P51">
    <cfRule type="containsText" dxfId="13" priority="6" stopIfTrue="1" operator="containsText" text="Respondido">
      <formula>NOT(ISERROR(SEARCH("Respondido",P51)))</formula>
    </cfRule>
  </conditionalFormatting>
  <conditionalFormatting sqref="P51">
    <cfRule type="containsText" dxfId="12" priority="5" stopIfTrue="1" operator="containsText" text="Respondido">
      <formula>NOT(ISERROR(SEARCH("Respondido",P51)))</formula>
    </cfRule>
  </conditionalFormatting>
  <conditionalFormatting sqref="P51">
    <cfRule type="containsText" dxfId="11" priority="4" stopIfTrue="1" operator="containsText" text="Respondido">
      <formula>NOT(ISERROR(SEARCH("Respondido",P51)))</formula>
    </cfRule>
  </conditionalFormatting>
  <conditionalFormatting sqref="P51">
    <cfRule type="containsText" dxfId="10" priority="3" stopIfTrue="1" operator="containsText" text="Respondido">
      <formula>NOT(ISERROR(SEARCH("Respondido",P51)))</formula>
    </cfRule>
  </conditionalFormatting>
  <conditionalFormatting sqref="P51">
    <cfRule type="containsText" dxfId="9" priority="2" stopIfTrue="1" operator="containsText" text="Respondido">
      <formula>NOT(ISERROR(SEARCH("Respondido",P51)))</formula>
    </cfRule>
  </conditionalFormatting>
  <conditionalFormatting sqref="P51">
    <cfRule type="containsText" dxfId="8" priority="1" stopIfTrue="1" operator="containsText" text="Respondido">
      <formula>NOT(ISERROR(SEARCH("Respondido",P51)))</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theme="9" tint="-0.249977111117893"/>
  </sheetPr>
  <dimension ref="A1:IV994"/>
  <sheetViews>
    <sheetView zoomScaleNormal="100" workbookViewId="0">
      <pane ySplit="1" topLeftCell="A147" activePane="bottomLeft" state="frozen"/>
      <selection activeCell="E19" sqref="E19"/>
      <selection pane="bottomLeft" activeCell="A163" sqref="A163:IV179"/>
    </sheetView>
  </sheetViews>
  <sheetFormatPr defaultRowHeight="15.75" x14ac:dyDescent="0.25"/>
  <cols>
    <col min="1" max="1" width="15.7109375" style="6" bestFit="1" customWidth="1"/>
    <col min="2" max="2" width="15.5703125" style="7" bestFit="1" customWidth="1"/>
    <col min="3" max="3" width="11.85546875" style="6" bestFit="1" customWidth="1"/>
    <col min="4" max="4" width="12.7109375" style="69" bestFit="1" customWidth="1"/>
    <col min="5" max="5" width="20.28515625" style="82" customWidth="1"/>
    <col min="6" max="6" width="41.28515625" style="7" customWidth="1"/>
    <col min="7" max="7" width="26.85546875" style="82" customWidth="1"/>
    <col min="8" max="8" width="24.5703125" style="69" bestFit="1" customWidth="1"/>
    <col min="9" max="9" width="13.5703125" style="6" customWidth="1"/>
    <col min="10" max="10" width="32.85546875" style="7" customWidth="1"/>
    <col min="11" max="11" width="32" style="6" customWidth="1"/>
    <col min="12" max="12" width="30.7109375" style="7" customWidth="1"/>
    <col min="13" max="13" width="9.7109375" style="6" bestFit="1" customWidth="1"/>
    <col min="14" max="14" width="12.42578125" style="7" bestFit="1" customWidth="1"/>
    <col min="15" max="15" width="16.140625" style="6" bestFit="1" customWidth="1"/>
    <col min="16" max="16" width="76.85546875" style="7" customWidth="1"/>
    <col min="17" max="25" width="12" style="5" bestFit="1" customWidth="1"/>
    <col min="26" max="115" width="13.140625" style="5" bestFit="1" customWidth="1"/>
    <col min="116" max="116" width="14.28515625" style="5" bestFit="1" customWidth="1"/>
    <col min="117" max="16384" width="9.140625" style="5"/>
  </cols>
  <sheetData>
    <row r="1" spans="1:256" s="2" customFormat="1" ht="15" customHeight="1" x14ac:dyDescent="0.25">
      <c r="A1" s="14" t="s">
        <v>269</v>
      </c>
      <c r="B1" s="15" t="s">
        <v>268</v>
      </c>
      <c r="C1" s="14" t="s">
        <v>258</v>
      </c>
      <c r="D1" s="167" t="s">
        <v>0</v>
      </c>
      <c r="E1" s="87" t="s">
        <v>259</v>
      </c>
      <c r="F1" s="15" t="s">
        <v>260</v>
      </c>
      <c r="G1" s="14" t="s">
        <v>261</v>
      </c>
      <c r="H1" s="15" t="s">
        <v>262</v>
      </c>
      <c r="I1" s="14" t="s">
        <v>1</v>
      </c>
      <c r="J1" s="15" t="s">
        <v>256</v>
      </c>
      <c r="K1" s="14" t="s">
        <v>263</v>
      </c>
      <c r="L1" s="15" t="s">
        <v>264</v>
      </c>
      <c r="M1" s="14" t="s">
        <v>257</v>
      </c>
      <c r="N1" s="15" t="s">
        <v>265</v>
      </c>
      <c r="O1" s="14" t="s">
        <v>266</v>
      </c>
      <c r="P1" s="15" t="s">
        <v>267</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row>
    <row r="2" spans="1:256" s="2" customFormat="1" ht="15" customHeight="1" x14ac:dyDescent="0.25">
      <c r="A2" s="9">
        <f t="shared" ref="A2:A33" si="0">IF(C2&lt;&gt;"",C2+90,"")</f>
        <v>43397</v>
      </c>
      <c r="B2" s="20" t="str">
        <f t="shared" ref="B2:B33" ca="1" si="1">IF(C2&lt;&gt;"",IF(P2="",IF(A2-TODAY()&gt;0,A2-TODAY(),IF(A2-TODAY()&lt;=0,"Encerrado")),"Respondido"),"")</f>
        <v>Respondido</v>
      </c>
      <c r="C2" s="86">
        <v>43307</v>
      </c>
      <c r="D2" s="178" t="s">
        <v>4143</v>
      </c>
      <c r="E2" s="178" t="s">
        <v>278</v>
      </c>
      <c r="F2" s="178" t="s">
        <v>4144</v>
      </c>
      <c r="G2" s="181" t="s">
        <v>1591</v>
      </c>
      <c r="H2" s="26" t="s">
        <v>323</v>
      </c>
      <c r="I2" s="64">
        <v>35510000</v>
      </c>
      <c r="J2" s="204" t="s">
        <v>4153</v>
      </c>
      <c r="K2" s="64"/>
      <c r="L2" s="204" t="s">
        <v>4831</v>
      </c>
      <c r="M2" s="86" t="s">
        <v>1231</v>
      </c>
      <c r="N2" s="204" t="s">
        <v>1232</v>
      </c>
      <c r="O2" s="18">
        <v>43365</v>
      </c>
      <c r="P2" s="85" t="s">
        <v>4832</v>
      </c>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row>
    <row r="3" spans="1:256" s="2" customFormat="1" ht="15" customHeight="1" x14ac:dyDescent="0.25">
      <c r="A3" s="9">
        <f t="shared" si="0"/>
        <v>43375</v>
      </c>
      <c r="B3" s="20" t="str">
        <f t="shared" ca="1" si="1"/>
        <v>Respondido</v>
      </c>
      <c r="C3" s="86">
        <v>43285</v>
      </c>
      <c r="D3" s="178" t="s">
        <v>3748</v>
      </c>
      <c r="E3" s="178" t="s">
        <v>355</v>
      </c>
      <c r="F3" s="178" t="s">
        <v>3754</v>
      </c>
      <c r="G3" s="181" t="s">
        <v>1591</v>
      </c>
      <c r="H3" s="26" t="s">
        <v>323</v>
      </c>
      <c r="I3" s="64">
        <v>35510000</v>
      </c>
      <c r="J3" s="96" t="s">
        <v>3757</v>
      </c>
      <c r="K3" s="64"/>
      <c r="L3" s="204" t="s">
        <v>4410</v>
      </c>
      <c r="M3" s="86" t="s">
        <v>1231</v>
      </c>
      <c r="N3" s="204" t="s">
        <v>1232</v>
      </c>
      <c r="O3" s="175">
        <v>43357</v>
      </c>
      <c r="P3" s="85" t="s">
        <v>4409</v>
      </c>
    </row>
    <row r="4" spans="1:256" s="2" customFormat="1" ht="15" customHeight="1" x14ac:dyDescent="0.25">
      <c r="A4" s="9">
        <f t="shared" si="0"/>
        <v>43382</v>
      </c>
      <c r="B4" s="20" t="str">
        <f t="shared" ca="1" si="1"/>
        <v>Respondido</v>
      </c>
      <c r="C4" s="86">
        <v>43292</v>
      </c>
      <c r="D4" s="178" t="s">
        <v>3840</v>
      </c>
      <c r="E4" s="178" t="s">
        <v>355</v>
      </c>
      <c r="F4" s="178" t="s">
        <v>3841</v>
      </c>
      <c r="G4" s="181" t="s">
        <v>324</v>
      </c>
      <c r="H4" s="26" t="s">
        <v>323</v>
      </c>
      <c r="I4" s="64">
        <v>35510000</v>
      </c>
      <c r="J4" s="204" t="s">
        <v>3933</v>
      </c>
      <c r="K4" s="64"/>
      <c r="L4" s="204" t="s">
        <v>4407</v>
      </c>
      <c r="M4" s="86" t="s">
        <v>1231</v>
      </c>
      <c r="N4" s="86" t="s">
        <v>1232</v>
      </c>
      <c r="O4" s="175">
        <v>43336</v>
      </c>
      <c r="P4" s="85" t="s">
        <v>4408</v>
      </c>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s="2" customFormat="1" ht="15" customHeight="1" x14ac:dyDescent="0.25">
      <c r="A5" s="9">
        <f t="shared" si="0"/>
        <v>43391</v>
      </c>
      <c r="B5" s="20" t="str">
        <f t="shared" ca="1" si="1"/>
        <v>Respondido</v>
      </c>
      <c r="C5" s="86">
        <v>43301</v>
      </c>
      <c r="D5" s="178" t="s">
        <v>4071</v>
      </c>
      <c r="E5" s="178" t="s">
        <v>278</v>
      </c>
      <c r="F5" s="178" t="s">
        <v>4072</v>
      </c>
      <c r="G5" s="181" t="s">
        <v>2039</v>
      </c>
      <c r="H5" s="26" t="s">
        <v>323</v>
      </c>
      <c r="I5" s="64">
        <v>35510000</v>
      </c>
      <c r="J5" s="204" t="s">
        <v>4075</v>
      </c>
      <c r="K5" s="64"/>
      <c r="L5" s="204" t="s">
        <v>4669</v>
      </c>
      <c r="M5" s="86" t="s">
        <v>1627</v>
      </c>
      <c r="N5" s="204" t="s">
        <v>1638</v>
      </c>
      <c r="O5" s="175">
        <v>43321</v>
      </c>
      <c r="P5" s="85" t="s">
        <v>4668</v>
      </c>
    </row>
    <row r="6" spans="1:256" s="2" customFormat="1" ht="15" customHeight="1" x14ac:dyDescent="0.25">
      <c r="A6" s="9">
        <f t="shared" si="0"/>
        <v>43395</v>
      </c>
      <c r="B6" s="20" t="str">
        <f t="shared" ca="1" si="1"/>
        <v>Respondido</v>
      </c>
      <c r="C6" s="86">
        <v>43305</v>
      </c>
      <c r="D6" s="178" t="s">
        <v>4102</v>
      </c>
      <c r="E6" s="178" t="s">
        <v>314</v>
      </c>
      <c r="F6" s="178" t="s">
        <v>4103</v>
      </c>
      <c r="G6" s="181" t="s">
        <v>1962</v>
      </c>
      <c r="H6" s="26" t="s">
        <v>323</v>
      </c>
      <c r="I6" s="64">
        <v>35510000</v>
      </c>
      <c r="J6" s="204" t="s">
        <v>290</v>
      </c>
      <c r="K6" s="64"/>
      <c r="L6" s="64" t="s">
        <v>4819</v>
      </c>
      <c r="M6" s="86" t="s">
        <v>1231</v>
      </c>
      <c r="N6" s="86" t="s">
        <v>1232</v>
      </c>
      <c r="O6" s="18">
        <v>43361</v>
      </c>
      <c r="P6" s="84" t="s">
        <v>4820</v>
      </c>
    </row>
    <row r="7" spans="1:256" s="2" customFormat="1" ht="15" customHeight="1" x14ac:dyDescent="0.25">
      <c r="A7" s="9">
        <f t="shared" si="0"/>
        <v>43381</v>
      </c>
      <c r="B7" s="20" t="str">
        <f t="shared" ca="1" si="1"/>
        <v>Respondido</v>
      </c>
      <c r="C7" s="86">
        <v>43291</v>
      </c>
      <c r="D7" s="178" t="s">
        <v>3818</v>
      </c>
      <c r="E7" s="178" t="s">
        <v>355</v>
      </c>
      <c r="F7" s="178" t="s">
        <v>3824</v>
      </c>
      <c r="G7" s="120" t="s">
        <v>3830</v>
      </c>
      <c r="H7" s="181" t="s">
        <v>323</v>
      </c>
      <c r="I7" s="64">
        <v>35510000</v>
      </c>
      <c r="J7" s="204" t="s">
        <v>442</v>
      </c>
      <c r="K7" s="64"/>
      <c r="L7" s="204" t="s">
        <v>4395</v>
      </c>
      <c r="M7" s="86" t="s">
        <v>1627</v>
      </c>
      <c r="N7" s="204" t="s">
        <v>4396</v>
      </c>
      <c r="O7" s="18">
        <v>43335</v>
      </c>
      <c r="P7" s="84" t="s">
        <v>4397</v>
      </c>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row>
    <row r="8" spans="1:256" s="2" customFormat="1" ht="15" customHeight="1" x14ac:dyDescent="0.25">
      <c r="A8" s="9">
        <f t="shared" si="0"/>
        <v>43397</v>
      </c>
      <c r="B8" s="20" t="str">
        <f t="shared" ca="1" si="1"/>
        <v>Respondido</v>
      </c>
      <c r="C8" s="86">
        <v>43307</v>
      </c>
      <c r="D8" s="178" t="s">
        <v>4130</v>
      </c>
      <c r="E8" s="178" t="s">
        <v>278</v>
      </c>
      <c r="F8" s="178" t="s">
        <v>4131</v>
      </c>
      <c r="G8" s="181" t="s">
        <v>4145</v>
      </c>
      <c r="H8" s="26" t="s">
        <v>323</v>
      </c>
      <c r="I8" s="64">
        <v>35510000</v>
      </c>
      <c r="J8" s="204" t="s">
        <v>4146</v>
      </c>
      <c r="K8" s="64"/>
      <c r="L8" s="204" t="s">
        <v>4833</v>
      </c>
      <c r="M8" s="86" t="s">
        <v>1627</v>
      </c>
      <c r="N8" s="86" t="s">
        <v>1631</v>
      </c>
      <c r="O8" s="18">
        <v>43330</v>
      </c>
      <c r="P8" s="84" t="s">
        <v>4834</v>
      </c>
    </row>
    <row r="9" spans="1:256" s="2" customFormat="1" ht="15" customHeight="1" x14ac:dyDescent="0.25">
      <c r="A9" s="9">
        <f t="shared" si="0"/>
        <v>43386</v>
      </c>
      <c r="B9" s="20" t="str">
        <f t="shared" ca="1" si="1"/>
        <v>Respondido</v>
      </c>
      <c r="C9" s="86">
        <v>43296</v>
      </c>
      <c r="D9" s="178" t="s">
        <v>3977</v>
      </c>
      <c r="E9" s="178" t="s">
        <v>278</v>
      </c>
      <c r="F9" s="178" t="s">
        <v>3979</v>
      </c>
      <c r="G9" s="120" t="s">
        <v>3981</v>
      </c>
      <c r="H9" s="26" t="s">
        <v>326</v>
      </c>
      <c r="I9" s="64">
        <v>35530000</v>
      </c>
      <c r="J9" s="96" t="s">
        <v>290</v>
      </c>
      <c r="K9" s="64"/>
      <c r="L9" s="204" t="s">
        <v>4636</v>
      </c>
      <c r="M9" s="86" t="s">
        <v>1627</v>
      </c>
      <c r="N9" s="204" t="s">
        <v>1638</v>
      </c>
      <c r="O9" s="18">
        <v>43322</v>
      </c>
      <c r="P9" s="85" t="s">
        <v>4637</v>
      </c>
    </row>
    <row r="10" spans="1:256" s="2" customFormat="1" ht="15" customHeight="1" x14ac:dyDescent="0.25">
      <c r="A10" s="9">
        <f t="shared" si="0"/>
        <v>43391</v>
      </c>
      <c r="B10" s="20" t="str">
        <f t="shared" ca="1" si="1"/>
        <v>Respondido</v>
      </c>
      <c r="C10" s="86">
        <v>43301</v>
      </c>
      <c r="D10" s="178" t="s">
        <v>4063</v>
      </c>
      <c r="E10" s="178" t="s">
        <v>278</v>
      </c>
      <c r="F10" s="178" t="s">
        <v>4064</v>
      </c>
      <c r="G10" s="181" t="s">
        <v>735</v>
      </c>
      <c r="H10" s="26" t="s">
        <v>733</v>
      </c>
      <c r="I10" s="64">
        <v>35500188</v>
      </c>
      <c r="J10" s="204" t="s">
        <v>4073</v>
      </c>
      <c r="K10" s="64">
        <v>53</v>
      </c>
      <c r="L10" s="204" t="s">
        <v>4670</v>
      </c>
      <c r="M10" s="86" t="s">
        <v>1231</v>
      </c>
      <c r="N10" s="204" t="s">
        <v>1232</v>
      </c>
      <c r="O10" s="18">
        <v>43355</v>
      </c>
      <c r="P10" s="85" t="s">
        <v>4671</v>
      </c>
    </row>
    <row r="11" spans="1:256" s="16" customFormat="1" ht="15" customHeight="1" x14ac:dyDescent="0.25">
      <c r="A11" s="9">
        <f t="shared" si="0"/>
        <v>43382</v>
      </c>
      <c r="B11" s="20" t="str">
        <f t="shared" ca="1" si="1"/>
        <v>Respondido</v>
      </c>
      <c r="C11" s="86">
        <v>43292</v>
      </c>
      <c r="D11" s="178" t="s">
        <v>3837</v>
      </c>
      <c r="E11" s="178" t="s">
        <v>355</v>
      </c>
      <c r="F11" s="178" t="s">
        <v>3842</v>
      </c>
      <c r="G11" s="181" t="s">
        <v>621</v>
      </c>
      <c r="H11" s="26" t="s">
        <v>733</v>
      </c>
      <c r="I11" s="107">
        <v>35502504</v>
      </c>
      <c r="J11" s="96" t="s">
        <v>3921</v>
      </c>
      <c r="K11" s="64">
        <v>139</v>
      </c>
      <c r="L11" s="64" t="s">
        <v>4412</v>
      </c>
      <c r="M11" s="86" t="s">
        <v>1231</v>
      </c>
      <c r="N11" s="86" t="s">
        <v>1232</v>
      </c>
      <c r="O11" s="18">
        <v>43372</v>
      </c>
      <c r="P11" s="84" t="s">
        <v>4411</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row>
    <row r="12" spans="1:256" s="2" customFormat="1" ht="15" customHeight="1" x14ac:dyDescent="0.25">
      <c r="A12" s="9">
        <f t="shared" si="0"/>
        <v>43385</v>
      </c>
      <c r="B12" s="20" t="str">
        <f t="shared" ca="1" si="1"/>
        <v>Respondido</v>
      </c>
      <c r="C12" s="86">
        <v>43295</v>
      </c>
      <c r="D12" s="178" t="s">
        <v>3960</v>
      </c>
      <c r="E12" s="178" t="s">
        <v>278</v>
      </c>
      <c r="F12" s="178" t="s">
        <v>3961</v>
      </c>
      <c r="G12" s="26" t="s">
        <v>444</v>
      </c>
      <c r="H12" s="26" t="s">
        <v>733</v>
      </c>
      <c r="I12" s="64">
        <v>35501635</v>
      </c>
      <c r="J12" s="204" t="s">
        <v>290</v>
      </c>
      <c r="K12" s="64">
        <v>139</v>
      </c>
      <c r="L12" s="64" t="s">
        <v>4628</v>
      </c>
      <c r="M12" s="86" t="s">
        <v>1231</v>
      </c>
      <c r="N12" s="86" t="s">
        <v>1232</v>
      </c>
      <c r="O12" s="18">
        <v>43361</v>
      </c>
      <c r="P12" s="84" t="s">
        <v>4629</v>
      </c>
    </row>
    <row r="13" spans="1:256" s="2" customFormat="1" ht="15" customHeight="1" x14ac:dyDescent="0.25">
      <c r="A13" s="9">
        <f t="shared" si="0"/>
        <v>43377</v>
      </c>
      <c r="B13" s="20" t="str">
        <f t="shared" ca="1" si="1"/>
        <v>Respondido</v>
      </c>
      <c r="C13" s="86">
        <v>43287</v>
      </c>
      <c r="D13" s="178" t="s">
        <v>3767</v>
      </c>
      <c r="E13" s="178" t="s">
        <v>355</v>
      </c>
      <c r="F13" s="178" t="s">
        <v>3774</v>
      </c>
      <c r="G13" s="181" t="s">
        <v>444</v>
      </c>
      <c r="H13" s="26" t="s">
        <v>733</v>
      </c>
      <c r="I13" s="64">
        <v>35504300</v>
      </c>
      <c r="J13" s="204" t="s">
        <v>290</v>
      </c>
      <c r="K13" s="64">
        <v>139</v>
      </c>
      <c r="L13" s="204" t="s">
        <v>4701</v>
      </c>
      <c r="M13" s="86" t="s">
        <v>1231</v>
      </c>
      <c r="N13" s="204" t="s">
        <v>1232</v>
      </c>
      <c r="O13" s="18">
        <v>43364</v>
      </c>
      <c r="P13" s="85" t="s">
        <v>4702</v>
      </c>
    </row>
    <row r="14" spans="1:256" s="2" customFormat="1" ht="15" customHeight="1" x14ac:dyDescent="0.25">
      <c r="A14" s="9">
        <f t="shared" si="0"/>
        <v>43402</v>
      </c>
      <c r="B14" s="20" t="str">
        <f t="shared" ca="1" si="1"/>
        <v>Respondido</v>
      </c>
      <c r="C14" s="86">
        <v>43312</v>
      </c>
      <c r="D14" s="178" t="s">
        <v>4199</v>
      </c>
      <c r="E14" s="178" t="s">
        <v>278</v>
      </c>
      <c r="F14" s="178" t="s">
        <v>3774</v>
      </c>
      <c r="G14" s="178" t="s">
        <v>444</v>
      </c>
      <c r="H14" s="178" t="s">
        <v>733</v>
      </c>
      <c r="I14" s="64">
        <v>35504300</v>
      </c>
      <c r="J14" s="86" t="s">
        <v>290</v>
      </c>
      <c r="K14" s="254">
        <v>139</v>
      </c>
      <c r="L14" s="204" t="s">
        <v>4701</v>
      </c>
      <c r="M14" s="254" t="s">
        <v>1231</v>
      </c>
      <c r="N14" s="248" t="s">
        <v>1232</v>
      </c>
      <c r="O14" s="280">
        <v>43364</v>
      </c>
      <c r="P14" s="132" t="s">
        <v>4702</v>
      </c>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row>
    <row r="15" spans="1:256" s="2" customFormat="1" ht="15" customHeight="1" x14ac:dyDescent="0.25">
      <c r="A15" s="9">
        <f t="shared" si="0"/>
        <v>43387</v>
      </c>
      <c r="B15" s="20" t="str">
        <f t="shared" ca="1" si="1"/>
        <v>Respondido</v>
      </c>
      <c r="C15" s="86">
        <v>43297</v>
      </c>
      <c r="D15" s="178" t="s">
        <v>3991</v>
      </c>
      <c r="E15" s="178" t="s">
        <v>278</v>
      </c>
      <c r="F15" s="178" t="s">
        <v>1764</v>
      </c>
      <c r="G15" s="181" t="s">
        <v>2704</v>
      </c>
      <c r="H15" s="26" t="s">
        <v>733</v>
      </c>
      <c r="I15" s="64">
        <v>35500136</v>
      </c>
      <c r="J15" s="204" t="s">
        <v>1904</v>
      </c>
      <c r="K15" s="64">
        <v>53</v>
      </c>
      <c r="L15" s="204" t="s">
        <v>4643</v>
      </c>
      <c r="M15" s="86" t="s">
        <v>1627</v>
      </c>
      <c r="N15" s="204" t="s">
        <v>1638</v>
      </c>
      <c r="O15" s="175">
        <v>43382</v>
      </c>
      <c r="P15" s="85" t="s">
        <v>4642</v>
      </c>
    </row>
    <row r="16" spans="1:256" s="2" customFormat="1" ht="15" customHeight="1" x14ac:dyDescent="0.25">
      <c r="A16" s="9">
        <f t="shared" si="0"/>
        <v>43388</v>
      </c>
      <c r="B16" s="20" t="str">
        <f t="shared" ca="1" si="1"/>
        <v>Respondido</v>
      </c>
      <c r="C16" s="86">
        <v>43298</v>
      </c>
      <c r="D16" s="178" t="s">
        <v>4012</v>
      </c>
      <c r="E16" s="178" t="s">
        <v>278</v>
      </c>
      <c r="F16" s="178" t="s">
        <v>1764</v>
      </c>
      <c r="G16" s="181" t="s">
        <v>2704</v>
      </c>
      <c r="H16" s="26" t="s">
        <v>733</v>
      </c>
      <c r="I16" s="64">
        <v>35500136</v>
      </c>
      <c r="J16" s="204" t="s">
        <v>4016</v>
      </c>
      <c r="K16" s="64">
        <v>53</v>
      </c>
      <c r="L16" s="204" t="s">
        <v>4643</v>
      </c>
      <c r="M16" s="86" t="s">
        <v>1627</v>
      </c>
      <c r="N16" s="204" t="s">
        <v>1638</v>
      </c>
      <c r="O16" s="175">
        <v>43382</v>
      </c>
      <c r="P16" s="85" t="s">
        <v>4642</v>
      </c>
    </row>
    <row r="17" spans="1:256" s="2" customFormat="1" ht="15" customHeight="1" x14ac:dyDescent="0.25">
      <c r="A17" s="9">
        <f t="shared" si="0"/>
        <v>43389</v>
      </c>
      <c r="B17" s="20" t="str">
        <f t="shared" ca="1" si="1"/>
        <v>Respondido</v>
      </c>
      <c r="C17" s="86">
        <v>43299</v>
      </c>
      <c r="D17" s="178" t="s">
        <v>4021</v>
      </c>
      <c r="E17" s="178" t="s">
        <v>278</v>
      </c>
      <c r="F17" s="178" t="s">
        <v>1764</v>
      </c>
      <c r="G17" s="181" t="s">
        <v>2704</v>
      </c>
      <c r="H17" s="26" t="s">
        <v>733</v>
      </c>
      <c r="I17" s="64">
        <v>35500136</v>
      </c>
      <c r="J17" s="96" t="s">
        <v>4034</v>
      </c>
      <c r="K17" s="64">
        <v>53</v>
      </c>
      <c r="L17" s="204" t="s">
        <v>4643</v>
      </c>
      <c r="M17" s="86" t="s">
        <v>1627</v>
      </c>
      <c r="N17" s="204" t="s">
        <v>1638</v>
      </c>
      <c r="O17" s="18">
        <v>43382</v>
      </c>
      <c r="P17" s="85" t="s">
        <v>4642</v>
      </c>
    </row>
    <row r="18" spans="1:256" s="2" customFormat="1" ht="15" customHeight="1" x14ac:dyDescent="0.25">
      <c r="A18" s="9">
        <f t="shared" si="0"/>
        <v>43392</v>
      </c>
      <c r="B18" s="20" t="str">
        <f t="shared" ca="1" si="1"/>
        <v>Respondido</v>
      </c>
      <c r="C18" s="86">
        <v>43302</v>
      </c>
      <c r="D18" s="178" t="s">
        <v>4076</v>
      </c>
      <c r="E18" s="178" t="s">
        <v>1445</v>
      </c>
      <c r="F18" s="178" t="s">
        <v>4077</v>
      </c>
      <c r="G18" s="181" t="s">
        <v>344</v>
      </c>
      <c r="H18" s="26" t="s">
        <v>733</v>
      </c>
      <c r="I18" s="64">
        <v>35501224</v>
      </c>
      <c r="J18" s="96" t="s">
        <v>4084</v>
      </c>
      <c r="K18" s="96">
        <v>139</v>
      </c>
      <c r="L18" s="96" t="s">
        <v>4672</v>
      </c>
      <c r="M18" s="96" t="s">
        <v>1231</v>
      </c>
      <c r="N18" s="96"/>
      <c r="O18" s="279">
        <v>43302</v>
      </c>
      <c r="P18" s="85" t="s">
        <v>4673</v>
      </c>
    </row>
    <row r="19" spans="1:256" s="2" customFormat="1" ht="15" customHeight="1" x14ac:dyDescent="0.25">
      <c r="A19" s="9">
        <f t="shared" si="0"/>
        <v>43395</v>
      </c>
      <c r="B19" s="20" t="str">
        <f t="shared" ca="1" si="1"/>
        <v>Respondido</v>
      </c>
      <c r="C19" s="86">
        <v>43305</v>
      </c>
      <c r="D19" s="178" t="s">
        <v>4107</v>
      </c>
      <c r="E19" s="178" t="s">
        <v>278</v>
      </c>
      <c r="F19" s="178" t="s">
        <v>799</v>
      </c>
      <c r="G19" s="181" t="s">
        <v>344</v>
      </c>
      <c r="H19" s="26" t="s">
        <v>733</v>
      </c>
      <c r="I19" s="64">
        <v>35501214</v>
      </c>
      <c r="J19" s="204" t="s">
        <v>4115</v>
      </c>
      <c r="K19" s="64">
        <v>139</v>
      </c>
      <c r="L19" s="204" t="s">
        <v>4821</v>
      </c>
      <c r="M19" s="86" t="s">
        <v>1231</v>
      </c>
      <c r="N19" s="204" t="s">
        <v>1232</v>
      </c>
      <c r="O19" s="18">
        <v>43371</v>
      </c>
      <c r="P19" s="85" t="s">
        <v>4822</v>
      </c>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row>
    <row r="20" spans="1:256" s="2" customFormat="1" ht="15" customHeight="1" x14ac:dyDescent="0.25">
      <c r="A20" s="9">
        <f t="shared" si="0"/>
        <v>43401</v>
      </c>
      <c r="B20" s="20" t="str">
        <f t="shared" ca="1" si="1"/>
        <v>Respondido</v>
      </c>
      <c r="C20" s="86">
        <v>43311</v>
      </c>
      <c r="D20" s="178" t="s">
        <v>4184</v>
      </c>
      <c r="E20" s="178" t="s">
        <v>278</v>
      </c>
      <c r="F20" s="178" t="s">
        <v>4185</v>
      </c>
      <c r="G20" s="178" t="s">
        <v>344</v>
      </c>
      <c r="H20" s="178" t="s">
        <v>733</v>
      </c>
      <c r="I20" s="64">
        <v>35501214</v>
      </c>
      <c r="J20" s="86" t="s">
        <v>290</v>
      </c>
      <c r="K20" s="254">
        <v>139</v>
      </c>
      <c r="L20" s="133"/>
      <c r="M20" s="254" t="s">
        <v>1627</v>
      </c>
      <c r="N20" s="133"/>
      <c r="O20" s="254"/>
      <c r="P20" s="132" t="s">
        <v>4856</v>
      </c>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row>
    <row r="21" spans="1:256" s="2" customFormat="1" ht="15" customHeight="1" x14ac:dyDescent="0.25">
      <c r="A21" s="9">
        <f t="shared" si="0"/>
        <v>43394</v>
      </c>
      <c r="B21" s="20" t="str">
        <f t="shared" ca="1" si="1"/>
        <v>Respondido</v>
      </c>
      <c r="C21" s="86">
        <v>43304</v>
      </c>
      <c r="D21" s="26" t="s">
        <v>4097</v>
      </c>
      <c r="E21" s="178" t="s">
        <v>355</v>
      </c>
      <c r="F21" s="26" t="s">
        <v>4098</v>
      </c>
      <c r="G21" s="181" t="s">
        <v>324</v>
      </c>
      <c r="H21" s="26" t="s">
        <v>733</v>
      </c>
      <c r="I21" s="107">
        <v>35500005</v>
      </c>
      <c r="J21" s="64" t="s">
        <v>346</v>
      </c>
      <c r="K21" s="64">
        <v>53</v>
      </c>
      <c r="L21" s="204" t="s">
        <v>4308</v>
      </c>
      <c r="M21" s="86" t="s">
        <v>1627</v>
      </c>
      <c r="N21" s="204" t="s">
        <v>1631</v>
      </c>
      <c r="O21" s="18">
        <v>43322</v>
      </c>
      <c r="P21" s="85" t="s">
        <v>4678</v>
      </c>
    </row>
    <row r="22" spans="1:256" s="2" customFormat="1" ht="15" customHeight="1" x14ac:dyDescent="0.25">
      <c r="A22" s="9">
        <f t="shared" si="0"/>
        <v>43402</v>
      </c>
      <c r="B22" s="20" t="str">
        <f t="shared" ca="1" si="1"/>
        <v>Respondido</v>
      </c>
      <c r="C22" s="86">
        <v>43312</v>
      </c>
      <c r="D22" s="178" t="s">
        <v>4195</v>
      </c>
      <c r="E22" s="178" t="s">
        <v>278</v>
      </c>
      <c r="F22" s="178" t="s">
        <v>4196</v>
      </c>
      <c r="G22" s="178" t="s">
        <v>324</v>
      </c>
      <c r="H22" s="178" t="s">
        <v>733</v>
      </c>
      <c r="I22" s="64">
        <v>35500010</v>
      </c>
      <c r="J22" s="86" t="s">
        <v>4204</v>
      </c>
      <c r="K22" s="254">
        <v>53</v>
      </c>
      <c r="L22" s="248" t="s">
        <v>4857</v>
      </c>
      <c r="M22" s="254" t="s">
        <v>1627</v>
      </c>
      <c r="N22" s="133"/>
      <c r="O22" s="254"/>
      <c r="P22" s="248" t="s">
        <v>4857</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row>
    <row r="23" spans="1:256" s="2" customFormat="1" ht="15" customHeight="1" x14ac:dyDescent="0.25">
      <c r="A23" s="9">
        <f t="shared" si="0"/>
        <v>43389</v>
      </c>
      <c r="B23" s="20" t="str">
        <f t="shared" ca="1" si="1"/>
        <v>Respondido</v>
      </c>
      <c r="C23" s="86">
        <v>43299</v>
      </c>
      <c r="D23" s="178" t="s">
        <v>4026</v>
      </c>
      <c r="E23" s="178" t="s">
        <v>278</v>
      </c>
      <c r="F23" s="178" t="s">
        <v>4027</v>
      </c>
      <c r="G23" s="181" t="s">
        <v>324</v>
      </c>
      <c r="H23" s="26" t="s">
        <v>733</v>
      </c>
      <c r="I23" s="64">
        <v>35500007</v>
      </c>
      <c r="J23" s="96" t="s">
        <v>4036</v>
      </c>
      <c r="K23" s="64">
        <v>53</v>
      </c>
      <c r="L23" s="204" t="s">
        <v>4645</v>
      </c>
      <c r="M23" s="86" t="s">
        <v>1627</v>
      </c>
      <c r="N23" s="204" t="s">
        <v>1631</v>
      </c>
      <c r="O23" s="175">
        <v>43368</v>
      </c>
      <c r="P23" s="85" t="s">
        <v>4644</v>
      </c>
    </row>
    <row r="24" spans="1:256" s="2" customFormat="1" ht="15" customHeight="1" x14ac:dyDescent="0.25">
      <c r="A24" s="9">
        <f t="shared" si="0"/>
        <v>43391</v>
      </c>
      <c r="B24" s="20" t="str">
        <f t="shared" ca="1" si="1"/>
        <v>Respondido</v>
      </c>
      <c r="C24" s="86">
        <v>43301</v>
      </c>
      <c r="D24" s="178" t="s">
        <v>4065</v>
      </c>
      <c r="E24" s="178" t="s">
        <v>278</v>
      </c>
      <c r="F24" s="178" t="s">
        <v>4066</v>
      </c>
      <c r="G24" s="181" t="s">
        <v>324</v>
      </c>
      <c r="H24" s="26" t="s">
        <v>733</v>
      </c>
      <c r="I24" s="64">
        <v>35500009</v>
      </c>
      <c r="J24" s="204" t="s">
        <v>290</v>
      </c>
      <c r="K24" s="64">
        <v>53</v>
      </c>
      <c r="L24" s="204" t="s">
        <v>4661</v>
      </c>
      <c r="M24" s="86" t="s">
        <v>1231</v>
      </c>
      <c r="N24" s="204" t="s">
        <v>1232</v>
      </c>
      <c r="O24" s="18">
        <v>43356</v>
      </c>
      <c r="P24" s="85" t="s">
        <v>4662</v>
      </c>
    </row>
    <row r="25" spans="1:256" s="2" customFormat="1" ht="15" customHeight="1" x14ac:dyDescent="0.25">
      <c r="A25" s="9">
        <f t="shared" si="0"/>
        <v>43401</v>
      </c>
      <c r="B25" s="20" t="str">
        <f t="shared" ca="1" si="1"/>
        <v>Respondido</v>
      </c>
      <c r="C25" s="86">
        <v>43311</v>
      </c>
      <c r="D25" s="178" t="s">
        <v>4180</v>
      </c>
      <c r="E25" s="178" t="s">
        <v>278</v>
      </c>
      <c r="F25" s="178" t="s">
        <v>4181</v>
      </c>
      <c r="G25" s="178" t="s">
        <v>324</v>
      </c>
      <c r="H25" s="178" t="s">
        <v>733</v>
      </c>
      <c r="I25" s="64">
        <v>35500025</v>
      </c>
      <c r="J25" s="86" t="s">
        <v>4187</v>
      </c>
      <c r="K25" s="64">
        <v>53</v>
      </c>
      <c r="L25" s="183" t="s">
        <v>4858</v>
      </c>
      <c r="M25" s="153" t="s">
        <v>1627</v>
      </c>
      <c r="N25" s="20"/>
      <c r="O25" s="253"/>
      <c r="P25" s="248" t="s">
        <v>4857</v>
      </c>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row>
    <row r="26" spans="1:256" s="2" customFormat="1" ht="15" customHeight="1" x14ac:dyDescent="0.25">
      <c r="A26" s="9">
        <f t="shared" si="0"/>
        <v>43399</v>
      </c>
      <c r="B26" s="20" t="str">
        <f t="shared" ca="1" si="1"/>
        <v>Respondido</v>
      </c>
      <c r="C26" s="86">
        <v>43309</v>
      </c>
      <c r="D26" s="26" t="s">
        <v>4163</v>
      </c>
      <c r="E26" s="178" t="s">
        <v>355</v>
      </c>
      <c r="F26" s="26" t="s">
        <v>4165</v>
      </c>
      <c r="G26" s="181" t="s">
        <v>380</v>
      </c>
      <c r="H26" s="26" t="s">
        <v>733</v>
      </c>
      <c r="I26" s="64">
        <v>35501379</v>
      </c>
      <c r="J26" s="204" t="s">
        <v>4167</v>
      </c>
      <c r="K26" s="64">
        <v>139</v>
      </c>
      <c r="L26" s="204" t="s">
        <v>4851</v>
      </c>
      <c r="M26" s="86" t="s">
        <v>1627</v>
      </c>
      <c r="N26" s="204" t="s">
        <v>1631</v>
      </c>
      <c r="O26" s="18">
        <v>43386</v>
      </c>
      <c r="P26" s="85" t="s">
        <v>4850</v>
      </c>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row>
    <row r="27" spans="1:256" s="2" customFormat="1" ht="15" customHeight="1" x14ac:dyDescent="0.25">
      <c r="A27" s="9">
        <f t="shared" si="0"/>
        <v>43374</v>
      </c>
      <c r="B27" s="20" t="str">
        <f t="shared" ca="1" si="1"/>
        <v>Respondido</v>
      </c>
      <c r="C27" s="86">
        <v>43284</v>
      </c>
      <c r="D27" s="178" t="s">
        <v>3735</v>
      </c>
      <c r="E27" s="178" t="s">
        <v>355</v>
      </c>
      <c r="F27" s="178" t="s">
        <v>3739</v>
      </c>
      <c r="G27" s="181" t="s">
        <v>380</v>
      </c>
      <c r="H27" s="26" t="s">
        <v>733</v>
      </c>
      <c r="I27" s="64">
        <v>35501304</v>
      </c>
      <c r="J27" s="204" t="s">
        <v>2781</v>
      </c>
      <c r="K27" s="64">
        <v>139</v>
      </c>
      <c r="L27" s="204" t="s">
        <v>4421</v>
      </c>
      <c r="M27" s="86" t="s">
        <v>1231</v>
      </c>
      <c r="N27" s="204" t="s">
        <v>1232</v>
      </c>
      <c r="O27" s="18">
        <v>43354</v>
      </c>
      <c r="P27" s="85" t="s">
        <v>4422</v>
      </c>
    </row>
    <row r="28" spans="1:256" s="2" customFormat="1" ht="15" customHeight="1" x14ac:dyDescent="0.25">
      <c r="A28" s="9">
        <f t="shared" si="0"/>
        <v>43384</v>
      </c>
      <c r="B28" s="20" t="str">
        <f t="shared" ca="1" si="1"/>
        <v>Respondido</v>
      </c>
      <c r="C28" s="86">
        <v>43294</v>
      </c>
      <c r="D28" s="178" t="s">
        <v>3945</v>
      </c>
      <c r="E28" s="178" t="s">
        <v>355</v>
      </c>
      <c r="F28" s="178" t="s">
        <v>3957</v>
      </c>
      <c r="G28" s="181" t="s">
        <v>3955</v>
      </c>
      <c r="H28" s="26" t="s">
        <v>733</v>
      </c>
      <c r="I28" s="64">
        <v>35503240</v>
      </c>
      <c r="J28" s="96" t="s">
        <v>290</v>
      </c>
      <c r="K28" s="64">
        <v>53</v>
      </c>
      <c r="L28" s="64" t="s">
        <v>4707</v>
      </c>
      <c r="M28" s="86" t="s">
        <v>1231</v>
      </c>
      <c r="N28" s="86" t="s">
        <v>1232</v>
      </c>
      <c r="O28" s="18">
        <v>43383</v>
      </c>
      <c r="P28" s="85" t="s">
        <v>4708</v>
      </c>
    </row>
    <row r="29" spans="1:256" s="2" customFormat="1" ht="15" customHeight="1" x14ac:dyDescent="0.25">
      <c r="A29" s="9">
        <f t="shared" si="0"/>
        <v>43402</v>
      </c>
      <c r="B29" s="20" t="str">
        <f t="shared" ca="1" si="1"/>
        <v>Respondido</v>
      </c>
      <c r="C29" s="86">
        <v>43312</v>
      </c>
      <c r="D29" s="178" t="s">
        <v>4200</v>
      </c>
      <c r="E29" s="178" t="s">
        <v>278</v>
      </c>
      <c r="F29" s="178" t="s">
        <v>1615</v>
      </c>
      <c r="G29" s="178" t="s">
        <v>746</v>
      </c>
      <c r="H29" s="178" t="s">
        <v>733</v>
      </c>
      <c r="I29" s="64">
        <v>35500334</v>
      </c>
      <c r="J29" s="86" t="s">
        <v>4205</v>
      </c>
      <c r="K29" s="254">
        <v>142</v>
      </c>
      <c r="L29" s="248" t="s">
        <v>4705</v>
      </c>
      <c r="M29" s="254" t="s">
        <v>1231</v>
      </c>
      <c r="N29" s="248" t="s">
        <v>1232</v>
      </c>
      <c r="O29" s="280">
        <v>43319</v>
      </c>
      <c r="P29" s="132" t="s">
        <v>4706</v>
      </c>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row>
    <row r="30" spans="1:256" s="2" customFormat="1" ht="15" customHeight="1" x14ac:dyDescent="0.25">
      <c r="A30" s="9">
        <f t="shared" si="0"/>
        <v>43383</v>
      </c>
      <c r="B30" s="20" t="str">
        <f t="shared" ca="1" si="1"/>
        <v>Respondido</v>
      </c>
      <c r="C30" s="86">
        <v>43293</v>
      </c>
      <c r="D30" s="178" t="s">
        <v>3935</v>
      </c>
      <c r="E30" s="178" t="s">
        <v>355</v>
      </c>
      <c r="F30" s="178" t="s">
        <v>1717</v>
      </c>
      <c r="G30" s="181" t="s">
        <v>746</v>
      </c>
      <c r="H30" s="26" t="s">
        <v>733</v>
      </c>
      <c r="I30" s="64">
        <v>35500315</v>
      </c>
      <c r="J30" s="204" t="s">
        <v>290</v>
      </c>
      <c r="K30" s="64">
        <v>142</v>
      </c>
      <c r="L30" s="248" t="s">
        <v>4705</v>
      </c>
      <c r="M30" s="254" t="s">
        <v>1231</v>
      </c>
      <c r="N30" s="248" t="s">
        <v>1232</v>
      </c>
      <c r="O30" s="280">
        <v>43319</v>
      </c>
      <c r="P30" s="132" t="s">
        <v>4706</v>
      </c>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row>
    <row r="31" spans="1:256" s="17" customFormat="1" ht="15" customHeight="1" x14ac:dyDescent="0.25">
      <c r="A31" s="9">
        <f t="shared" si="0"/>
        <v>43377</v>
      </c>
      <c r="B31" s="20" t="str">
        <f t="shared" ca="1" si="1"/>
        <v>Respondido</v>
      </c>
      <c r="C31" s="86">
        <v>43287</v>
      </c>
      <c r="D31" s="169" t="s">
        <v>3768</v>
      </c>
      <c r="E31" s="178" t="s">
        <v>1796</v>
      </c>
      <c r="F31" s="178" t="s">
        <v>3775</v>
      </c>
      <c r="G31" s="181" t="s">
        <v>746</v>
      </c>
      <c r="H31" s="26" t="s">
        <v>733</v>
      </c>
      <c r="I31" s="64">
        <v>35500224</v>
      </c>
      <c r="J31" s="204" t="s">
        <v>290</v>
      </c>
      <c r="K31" s="64">
        <v>142</v>
      </c>
      <c r="L31" s="142" t="s">
        <v>4704</v>
      </c>
      <c r="M31" s="144" t="s">
        <v>1231</v>
      </c>
      <c r="N31" s="142" t="s">
        <v>1232</v>
      </c>
      <c r="O31" s="145">
        <v>43355</v>
      </c>
      <c r="P31" s="147" t="s">
        <v>4703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row>
    <row r="32" spans="1:256" s="2" customFormat="1" ht="15" customHeight="1" x14ac:dyDescent="0.25">
      <c r="A32" s="9">
        <f t="shared" si="0"/>
        <v>43384</v>
      </c>
      <c r="B32" s="20" t="str">
        <f t="shared" ca="1" si="1"/>
        <v>Respondido</v>
      </c>
      <c r="C32" s="86">
        <v>43294</v>
      </c>
      <c r="D32" s="178" t="s">
        <v>3940</v>
      </c>
      <c r="E32" s="178" t="s">
        <v>355</v>
      </c>
      <c r="F32" s="178" t="s">
        <v>3947</v>
      </c>
      <c r="G32" s="181" t="s">
        <v>345</v>
      </c>
      <c r="H32" s="26" t="s">
        <v>733</v>
      </c>
      <c r="I32" s="64">
        <v>35500341</v>
      </c>
      <c r="J32" s="204" t="s">
        <v>702</v>
      </c>
      <c r="K32" s="64">
        <v>142</v>
      </c>
      <c r="L32" s="204" t="s">
        <v>4638</v>
      </c>
      <c r="M32" s="86" t="s">
        <v>1231</v>
      </c>
      <c r="N32" s="204" t="s">
        <v>1232</v>
      </c>
      <c r="O32" s="18">
        <v>43361</v>
      </c>
      <c r="P32" s="85" t="s">
        <v>4639</v>
      </c>
    </row>
    <row r="33" spans="1:256" s="2" customFormat="1" ht="15" customHeight="1" x14ac:dyDescent="0.25">
      <c r="A33" s="9">
        <f t="shared" si="0"/>
        <v>43391</v>
      </c>
      <c r="B33" s="20" t="str">
        <f t="shared" ca="1" si="1"/>
        <v>Respondido</v>
      </c>
      <c r="C33" s="86">
        <v>43301</v>
      </c>
      <c r="D33" s="178" t="s">
        <v>4067</v>
      </c>
      <c r="E33" s="178" t="s">
        <v>278</v>
      </c>
      <c r="F33" s="178" t="s">
        <v>392</v>
      </c>
      <c r="G33" s="181" t="s">
        <v>345</v>
      </c>
      <c r="H33" s="26" t="s">
        <v>733</v>
      </c>
      <c r="I33" s="64">
        <v>35500329</v>
      </c>
      <c r="J33" s="96" t="s">
        <v>4074</v>
      </c>
      <c r="K33" s="204">
        <v>142</v>
      </c>
      <c r="L33" s="204" t="s">
        <v>4664</v>
      </c>
      <c r="M33" s="86" t="s">
        <v>1627</v>
      </c>
      <c r="N33" s="204" t="s">
        <v>1631</v>
      </c>
      <c r="O33" s="18">
        <v>43388</v>
      </c>
      <c r="P33" s="85" t="s">
        <v>4663</v>
      </c>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row>
    <row r="34" spans="1:256" s="2" customFormat="1" ht="15" customHeight="1" x14ac:dyDescent="0.25">
      <c r="A34" s="9">
        <f t="shared" ref="A34:A65" si="2">IF(C34&lt;&gt;"",C34+90,"")</f>
        <v>43375</v>
      </c>
      <c r="B34" s="20" t="str">
        <f t="shared" ref="B34:B65" ca="1" si="3">IF(C34&lt;&gt;"",IF(P34="",IF(A34-TODAY()&gt;0,A34-TODAY(),IF(A34-TODAY()&lt;=0,"Encerrado")),"Respondido"),"")</f>
        <v>Respondido</v>
      </c>
      <c r="C34" s="86">
        <v>43285</v>
      </c>
      <c r="D34" s="178" t="s">
        <v>3749</v>
      </c>
      <c r="E34" s="178" t="s">
        <v>355</v>
      </c>
      <c r="F34" s="178" t="s">
        <v>3755</v>
      </c>
      <c r="G34" s="181" t="s">
        <v>1596</v>
      </c>
      <c r="H34" s="26" t="s">
        <v>733</v>
      </c>
      <c r="I34" s="64">
        <v>35500394</v>
      </c>
      <c r="J34" s="204" t="s">
        <v>3758</v>
      </c>
      <c r="K34" s="64">
        <v>142</v>
      </c>
      <c r="L34" s="204" t="s">
        <v>4709</v>
      </c>
      <c r="M34" s="86" t="s">
        <v>1231</v>
      </c>
      <c r="N34" s="204" t="s">
        <v>1232</v>
      </c>
      <c r="O34" s="18">
        <v>43337</v>
      </c>
      <c r="P34" s="147" t="s">
        <v>4710</v>
      </c>
    </row>
    <row r="35" spans="1:256" s="2" customFormat="1" ht="15" customHeight="1" x14ac:dyDescent="0.25">
      <c r="A35" s="9">
        <f t="shared" si="2"/>
        <v>43397</v>
      </c>
      <c r="B35" s="20" t="str">
        <f t="shared" ca="1" si="3"/>
        <v>Respondido</v>
      </c>
      <c r="C35" s="86">
        <v>43307</v>
      </c>
      <c r="D35" s="178" t="s">
        <v>4132</v>
      </c>
      <c r="E35" s="178" t="s">
        <v>278</v>
      </c>
      <c r="F35" s="178" t="s">
        <v>4133</v>
      </c>
      <c r="G35" s="181" t="s">
        <v>1596</v>
      </c>
      <c r="H35" s="181" t="s">
        <v>733</v>
      </c>
      <c r="I35" s="64">
        <v>35500387</v>
      </c>
      <c r="J35" s="96" t="s">
        <v>4147</v>
      </c>
      <c r="K35" s="64">
        <v>142</v>
      </c>
      <c r="L35" s="204" t="s">
        <v>4836</v>
      </c>
      <c r="M35" s="86" t="s">
        <v>1627</v>
      </c>
      <c r="N35" s="204" t="s">
        <v>1631</v>
      </c>
      <c r="O35" s="18">
        <v>43342</v>
      </c>
      <c r="P35" s="204" t="s">
        <v>4835</v>
      </c>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row>
    <row r="36" spans="1:256" s="2" customFormat="1" ht="15" customHeight="1" x14ac:dyDescent="0.25">
      <c r="A36" s="9">
        <f t="shared" si="2"/>
        <v>43398</v>
      </c>
      <c r="B36" s="20" t="str">
        <f t="shared" ca="1" si="3"/>
        <v>Respondido</v>
      </c>
      <c r="C36" s="86">
        <v>43308</v>
      </c>
      <c r="D36" s="178" t="s">
        <v>4154</v>
      </c>
      <c r="E36" s="178" t="s">
        <v>278</v>
      </c>
      <c r="F36" s="178" t="s">
        <v>3603</v>
      </c>
      <c r="G36" s="181" t="s">
        <v>1596</v>
      </c>
      <c r="H36" s="26" t="s">
        <v>733</v>
      </c>
      <c r="I36" s="64">
        <v>35500387</v>
      </c>
      <c r="J36" s="204" t="s">
        <v>290</v>
      </c>
      <c r="K36" s="64">
        <v>142</v>
      </c>
      <c r="L36" s="204" t="s">
        <v>4836</v>
      </c>
      <c r="M36" s="86" t="s">
        <v>1627</v>
      </c>
      <c r="N36" s="204" t="s">
        <v>1631</v>
      </c>
      <c r="O36" s="175">
        <v>43342</v>
      </c>
      <c r="P36" s="204" t="s">
        <v>4843</v>
      </c>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row>
    <row r="37" spans="1:256" s="2" customFormat="1" ht="15" customHeight="1" x14ac:dyDescent="0.25">
      <c r="A37" s="9">
        <f t="shared" si="2"/>
        <v>43398</v>
      </c>
      <c r="B37" s="20" t="str">
        <f t="shared" ca="1" si="3"/>
        <v>Respondido</v>
      </c>
      <c r="C37" s="86">
        <v>43308</v>
      </c>
      <c r="D37" s="178" t="s">
        <v>4159</v>
      </c>
      <c r="E37" s="178" t="s">
        <v>314</v>
      </c>
      <c r="F37" s="178" t="s">
        <v>697</v>
      </c>
      <c r="G37" s="181" t="s">
        <v>2749</v>
      </c>
      <c r="H37" s="26" t="s">
        <v>733</v>
      </c>
      <c r="I37" s="64">
        <v>35500301</v>
      </c>
      <c r="J37" s="204" t="s">
        <v>4162</v>
      </c>
      <c r="K37" s="64">
        <v>142</v>
      </c>
      <c r="L37" s="204" t="s">
        <v>4845</v>
      </c>
      <c r="M37" s="86" t="s">
        <v>1627</v>
      </c>
      <c r="N37" s="204" t="s">
        <v>1631</v>
      </c>
      <c r="O37" s="18">
        <v>43365</v>
      </c>
      <c r="P37" s="204" t="s">
        <v>4844</v>
      </c>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row>
    <row r="38" spans="1:256" s="2" customFormat="1" ht="15" customHeight="1" x14ac:dyDescent="0.25">
      <c r="A38" s="9">
        <f t="shared" si="2"/>
        <v>43397</v>
      </c>
      <c r="B38" s="20" t="str">
        <f t="shared" ca="1" si="3"/>
        <v>Respondido</v>
      </c>
      <c r="C38" s="86">
        <v>43307</v>
      </c>
      <c r="D38" s="178" t="s">
        <v>4134</v>
      </c>
      <c r="E38" s="178" t="s">
        <v>278</v>
      </c>
      <c r="F38" s="178" t="s">
        <v>4135</v>
      </c>
      <c r="G38" s="181" t="s">
        <v>503</v>
      </c>
      <c r="H38" s="181" t="s">
        <v>733</v>
      </c>
      <c r="I38" s="64">
        <v>35501494</v>
      </c>
      <c r="J38" s="204" t="s">
        <v>4148</v>
      </c>
      <c r="K38" s="64">
        <v>142</v>
      </c>
      <c r="L38" s="204" t="s">
        <v>4841</v>
      </c>
      <c r="M38" s="86" t="s">
        <v>1231</v>
      </c>
      <c r="N38" s="204" t="s">
        <v>1232</v>
      </c>
      <c r="O38" s="18">
        <v>43284</v>
      </c>
      <c r="P38" s="204" t="s">
        <v>4842</v>
      </c>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row>
    <row r="39" spans="1:256" s="2" customFormat="1" ht="15" customHeight="1" x14ac:dyDescent="0.25">
      <c r="A39" s="9">
        <f t="shared" si="2"/>
        <v>43380</v>
      </c>
      <c r="B39" s="20" t="str">
        <f t="shared" ca="1" si="3"/>
        <v>Respondido</v>
      </c>
      <c r="C39" s="86">
        <v>43290</v>
      </c>
      <c r="D39" s="178" t="s">
        <v>3801</v>
      </c>
      <c r="E39" s="178" t="s">
        <v>355</v>
      </c>
      <c r="F39" s="178" t="s">
        <v>3807</v>
      </c>
      <c r="G39" s="181" t="s">
        <v>1356</v>
      </c>
      <c r="H39" s="26" t="s">
        <v>733</v>
      </c>
      <c r="I39" s="64">
        <v>35500463</v>
      </c>
      <c r="J39" s="96" t="s">
        <v>3813</v>
      </c>
      <c r="K39" s="64">
        <v>142</v>
      </c>
      <c r="L39" s="204" t="s">
        <v>4715</v>
      </c>
      <c r="M39" s="86" t="s">
        <v>1231</v>
      </c>
      <c r="N39" s="204" t="s">
        <v>1232</v>
      </c>
      <c r="O39" s="18">
        <v>43335</v>
      </c>
      <c r="P39" s="85" t="s">
        <v>4714</v>
      </c>
    </row>
    <row r="40" spans="1:256" s="2" customFormat="1" ht="15" customHeight="1" x14ac:dyDescent="0.25">
      <c r="A40" s="9">
        <f t="shared" si="2"/>
        <v>43390</v>
      </c>
      <c r="B40" s="20" t="str">
        <f t="shared" ca="1" si="3"/>
        <v>Respondido</v>
      </c>
      <c r="C40" s="86">
        <v>43300</v>
      </c>
      <c r="D40" s="178" t="s">
        <v>4049</v>
      </c>
      <c r="E40" s="178" t="s">
        <v>278</v>
      </c>
      <c r="F40" s="178" t="s">
        <v>4050</v>
      </c>
      <c r="G40" s="181" t="s">
        <v>303</v>
      </c>
      <c r="H40" s="26" t="s">
        <v>733</v>
      </c>
      <c r="I40" s="64">
        <v>35500263</v>
      </c>
      <c r="J40" s="204" t="s">
        <v>4059</v>
      </c>
      <c r="K40" s="64">
        <v>142</v>
      </c>
      <c r="L40" s="204" t="s">
        <v>4652</v>
      </c>
      <c r="M40" s="86" t="s">
        <v>1231</v>
      </c>
      <c r="N40" s="204" t="s">
        <v>1232</v>
      </c>
      <c r="O40" s="18">
        <v>43374</v>
      </c>
      <c r="P40" s="85" t="s">
        <v>4653</v>
      </c>
    </row>
    <row r="41" spans="1:256" s="2" customFormat="1" ht="15" customHeight="1" x14ac:dyDescent="0.25">
      <c r="A41" s="9">
        <f t="shared" si="2"/>
        <v>43374</v>
      </c>
      <c r="B41" s="20" t="str">
        <f t="shared" ca="1" si="3"/>
        <v>Respondido</v>
      </c>
      <c r="C41" s="86">
        <v>43284</v>
      </c>
      <c r="D41" s="178" t="s">
        <v>3738</v>
      </c>
      <c r="E41" s="178" t="s">
        <v>355</v>
      </c>
      <c r="F41" s="178" t="s">
        <v>1308</v>
      </c>
      <c r="G41" s="181" t="s">
        <v>855</v>
      </c>
      <c r="H41" s="26" t="s">
        <v>733</v>
      </c>
      <c r="I41" s="64">
        <v>35502104</v>
      </c>
      <c r="J41" s="204" t="s">
        <v>290</v>
      </c>
      <c r="K41" s="64">
        <v>53</v>
      </c>
      <c r="L41" s="204" t="s">
        <v>4423</v>
      </c>
      <c r="M41" s="86" t="s">
        <v>1231</v>
      </c>
      <c r="N41" s="86" t="s">
        <v>1232</v>
      </c>
      <c r="O41" s="18">
        <v>43321</v>
      </c>
      <c r="P41" s="85" t="s">
        <v>4424</v>
      </c>
    </row>
    <row r="42" spans="1:256" s="2" customFormat="1" ht="15" customHeight="1" x14ac:dyDescent="0.25">
      <c r="A42" s="9">
        <f t="shared" si="2"/>
        <v>43375</v>
      </c>
      <c r="B42" s="20" t="str">
        <f t="shared" ca="1" si="3"/>
        <v>Respondido</v>
      </c>
      <c r="C42" s="86">
        <v>43285</v>
      </c>
      <c r="D42" s="178" t="s">
        <v>3747</v>
      </c>
      <c r="E42" s="178" t="s">
        <v>355</v>
      </c>
      <c r="F42" s="178" t="s">
        <v>707</v>
      </c>
      <c r="G42" s="181" t="s">
        <v>855</v>
      </c>
      <c r="H42" s="26" t="s">
        <v>733</v>
      </c>
      <c r="I42" s="64">
        <v>35502109</v>
      </c>
      <c r="J42" s="204" t="s">
        <v>3756</v>
      </c>
      <c r="K42" s="64">
        <v>53</v>
      </c>
      <c r="L42" s="64" t="s">
        <v>4423</v>
      </c>
      <c r="M42" s="86" t="s">
        <v>1231</v>
      </c>
      <c r="N42" s="86" t="s">
        <v>1232</v>
      </c>
      <c r="O42" s="18">
        <v>43321</v>
      </c>
      <c r="P42" s="85" t="s">
        <v>4713</v>
      </c>
    </row>
    <row r="43" spans="1:256" s="2" customFormat="1" ht="15" customHeight="1" x14ac:dyDescent="0.25">
      <c r="A43" s="9">
        <f t="shared" si="2"/>
        <v>43391</v>
      </c>
      <c r="B43" s="20" t="str">
        <f t="shared" ca="1" si="3"/>
        <v>Respondido</v>
      </c>
      <c r="C43" s="86">
        <v>43301</v>
      </c>
      <c r="D43" s="178" t="s">
        <v>4061</v>
      </c>
      <c r="E43" s="178" t="s">
        <v>278</v>
      </c>
      <c r="F43" s="178" t="s">
        <v>4062</v>
      </c>
      <c r="G43" s="181" t="s">
        <v>888</v>
      </c>
      <c r="H43" s="26" t="s">
        <v>733</v>
      </c>
      <c r="I43" s="64">
        <v>35502298</v>
      </c>
      <c r="J43" s="96" t="s">
        <v>290</v>
      </c>
      <c r="K43" s="64">
        <v>142</v>
      </c>
      <c r="L43" s="204" t="s">
        <v>4665</v>
      </c>
      <c r="M43" s="86" t="s">
        <v>1231</v>
      </c>
      <c r="N43" s="204" t="s">
        <v>1232</v>
      </c>
      <c r="O43" s="18">
        <v>43374</v>
      </c>
      <c r="P43" s="85" t="s">
        <v>4666</v>
      </c>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17"/>
      <c r="EZ43" s="17"/>
      <c r="FA43" s="17"/>
      <c r="FB43" s="17"/>
      <c r="FC43" s="17"/>
      <c r="FD43" s="17"/>
      <c r="FE43" s="17"/>
      <c r="FF43" s="17"/>
      <c r="FG43" s="17"/>
      <c r="FH43" s="17"/>
      <c r="FI43" s="17"/>
      <c r="FJ43" s="17"/>
      <c r="FK43" s="17"/>
      <c r="FL43" s="17"/>
      <c r="FM43" s="17"/>
      <c r="FN43" s="17"/>
      <c r="FO43" s="17"/>
      <c r="FP43" s="17"/>
      <c r="FQ43" s="17"/>
      <c r="FR43" s="17"/>
      <c r="FS43" s="17"/>
      <c r="FT43" s="17"/>
      <c r="FU43" s="17"/>
      <c r="FV43" s="17"/>
      <c r="FW43" s="17"/>
      <c r="FX43" s="17"/>
      <c r="FY43" s="17"/>
      <c r="FZ43" s="17"/>
      <c r="GA43" s="17"/>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I43" s="17"/>
      <c r="HJ43" s="17"/>
      <c r="HK43" s="17"/>
      <c r="HL43" s="17"/>
      <c r="HM43" s="17"/>
      <c r="HN43" s="17"/>
      <c r="HO43" s="17"/>
      <c r="HP43" s="17"/>
      <c r="HQ43" s="17"/>
      <c r="HR43" s="17"/>
      <c r="HS43" s="17"/>
      <c r="HT43" s="17"/>
      <c r="HU43" s="17"/>
      <c r="HV43" s="17"/>
      <c r="HW43" s="17"/>
      <c r="HX43" s="17"/>
      <c r="HY43" s="17"/>
      <c r="HZ43" s="17"/>
      <c r="IA43" s="17"/>
      <c r="IB43" s="17"/>
      <c r="IC43" s="17"/>
      <c r="ID43" s="17"/>
      <c r="IE43" s="17"/>
      <c r="IF43" s="17"/>
      <c r="IG43" s="17"/>
      <c r="IH43" s="17"/>
      <c r="II43" s="17"/>
      <c r="IJ43" s="17"/>
      <c r="IK43" s="17"/>
      <c r="IL43" s="17"/>
      <c r="IM43" s="17"/>
      <c r="IN43" s="17"/>
      <c r="IO43" s="17"/>
      <c r="IP43" s="17"/>
      <c r="IQ43" s="17"/>
      <c r="IR43" s="17"/>
      <c r="IS43" s="17"/>
      <c r="IT43" s="17"/>
      <c r="IU43" s="17"/>
      <c r="IV43" s="17"/>
    </row>
    <row r="44" spans="1:256" s="2" customFormat="1" ht="15" customHeight="1" x14ac:dyDescent="0.25">
      <c r="A44" s="9">
        <f t="shared" si="2"/>
        <v>43386</v>
      </c>
      <c r="B44" s="20" t="str">
        <f t="shared" ca="1" si="3"/>
        <v>Respondido</v>
      </c>
      <c r="C44" s="86">
        <v>43296</v>
      </c>
      <c r="D44" s="178" t="s">
        <v>3978</v>
      </c>
      <c r="E44" s="178" t="s">
        <v>278</v>
      </c>
      <c r="F44" s="178" t="s">
        <v>3980</v>
      </c>
      <c r="G44" s="181" t="s">
        <v>888</v>
      </c>
      <c r="H44" s="26" t="s">
        <v>733</v>
      </c>
      <c r="I44" s="107">
        <v>35502312</v>
      </c>
      <c r="J44" s="204" t="s">
        <v>3982</v>
      </c>
      <c r="K44" s="64">
        <v>142</v>
      </c>
      <c r="L44" s="204" t="s">
        <v>4634</v>
      </c>
      <c r="M44" s="86" t="s">
        <v>1231</v>
      </c>
      <c r="N44" s="86" t="s">
        <v>1232</v>
      </c>
      <c r="O44" s="18">
        <v>43368</v>
      </c>
      <c r="P44" s="85" t="s">
        <v>4635</v>
      </c>
    </row>
    <row r="45" spans="1:256" s="2" customFormat="1" ht="15" customHeight="1" x14ac:dyDescent="0.25">
      <c r="A45" s="9">
        <f t="shared" si="2"/>
        <v>43381</v>
      </c>
      <c r="B45" s="20" t="str">
        <f t="shared" ca="1" si="3"/>
        <v>Respondido</v>
      </c>
      <c r="C45" s="86">
        <v>43291</v>
      </c>
      <c r="D45" s="178" t="s">
        <v>3816</v>
      </c>
      <c r="E45" s="178" t="s">
        <v>355</v>
      </c>
      <c r="F45" s="178" t="s">
        <v>3822</v>
      </c>
      <c r="G45" s="181" t="s">
        <v>1742</v>
      </c>
      <c r="H45" s="181" t="s">
        <v>733</v>
      </c>
      <c r="I45" s="64">
        <v>35504566</v>
      </c>
      <c r="J45" s="96" t="s">
        <v>3828</v>
      </c>
      <c r="K45" s="64">
        <v>142</v>
      </c>
      <c r="L45" s="204" t="s">
        <v>4398</v>
      </c>
      <c r="M45" s="86" t="s">
        <v>1627</v>
      </c>
      <c r="N45" s="204" t="s">
        <v>4399</v>
      </c>
      <c r="O45" s="18">
        <v>43357</v>
      </c>
      <c r="P45" s="85" t="s">
        <v>4400</v>
      </c>
    </row>
    <row r="46" spans="1:256" s="2" customFormat="1" ht="15" customHeight="1" x14ac:dyDescent="0.25">
      <c r="A46" s="9">
        <f t="shared" si="2"/>
        <v>43389</v>
      </c>
      <c r="B46" s="20" t="str">
        <f t="shared" ca="1" si="3"/>
        <v>Respondido</v>
      </c>
      <c r="C46" s="86">
        <v>43299</v>
      </c>
      <c r="D46" s="178" t="s">
        <v>4019</v>
      </c>
      <c r="E46" s="178" t="s">
        <v>278</v>
      </c>
      <c r="F46" s="178" t="s">
        <v>4020</v>
      </c>
      <c r="G46" s="181" t="s">
        <v>1742</v>
      </c>
      <c r="H46" s="26" t="s">
        <v>733</v>
      </c>
      <c r="I46" s="64">
        <v>35502312</v>
      </c>
      <c r="J46" s="204" t="s">
        <v>3982</v>
      </c>
      <c r="K46" s="64">
        <v>142</v>
      </c>
      <c r="L46" s="142" t="s">
        <v>4646</v>
      </c>
      <c r="M46" s="144" t="s">
        <v>1231</v>
      </c>
      <c r="N46" s="142" t="s">
        <v>1232</v>
      </c>
      <c r="O46" s="145">
        <v>43362</v>
      </c>
      <c r="P46" s="147" t="s">
        <v>4647</v>
      </c>
    </row>
    <row r="47" spans="1:256" s="2" customFormat="1" ht="15" customHeight="1" x14ac:dyDescent="0.25">
      <c r="A47" s="9">
        <f t="shared" si="2"/>
        <v>43377</v>
      </c>
      <c r="B47" s="20" t="str">
        <f t="shared" ca="1" si="3"/>
        <v>Respondido</v>
      </c>
      <c r="C47" s="86">
        <v>43287</v>
      </c>
      <c r="D47" s="178" t="s">
        <v>3770</v>
      </c>
      <c r="E47" s="178" t="s">
        <v>355</v>
      </c>
      <c r="F47" s="178" t="s">
        <v>3776</v>
      </c>
      <c r="G47" s="181" t="s">
        <v>3781</v>
      </c>
      <c r="H47" s="26" t="s">
        <v>733</v>
      </c>
      <c r="I47" s="64">
        <v>35505000</v>
      </c>
      <c r="J47" s="204" t="s">
        <v>3782</v>
      </c>
      <c r="K47" s="64">
        <v>139</v>
      </c>
      <c r="L47" s="204" t="s">
        <v>4711</v>
      </c>
      <c r="M47" s="86" t="s">
        <v>1231</v>
      </c>
      <c r="N47" s="204" t="s">
        <v>1232</v>
      </c>
      <c r="O47" s="18">
        <v>43318</v>
      </c>
      <c r="P47" s="85" t="s">
        <v>4712</v>
      </c>
    </row>
    <row r="48" spans="1:256" s="2" customFormat="1" ht="15" customHeight="1" x14ac:dyDescent="0.25">
      <c r="A48" s="9">
        <f t="shared" si="2"/>
        <v>43383</v>
      </c>
      <c r="B48" s="20" t="str">
        <f t="shared" ca="1" si="3"/>
        <v>Respondido</v>
      </c>
      <c r="C48" s="86">
        <v>43293</v>
      </c>
      <c r="D48" s="178" t="s">
        <v>3934</v>
      </c>
      <c r="E48" s="178" t="s">
        <v>355</v>
      </c>
      <c r="F48" s="178" t="s">
        <v>3937</v>
      </c>
      <c r="G48" s="181" t="s">
        <v>770</v>
      </c>
      <c r="H48" s="26" t="s">
        <v>733</v>
      </c>
      <c r="I48" s="64">
        <v>35503286</v>
      </c>
      <c r="J48" s="96" t="s">
        <v>3938</v>
      </c>
      <c r="K48" s="64">
        <v>142</v>
      </c>
      <c r="L48" s="204" t="s">
        <v>4679</v>
      </c>
      <c r="M48" s="86" t="s">
        <v>1231</v>
      </c>
      <c r="N48" s="86" t="s">
        <v>1232</v>
      </c>
      <c r="O48" s="175">
        <v>43368</v>
      </c>
      <c r="P48" s="84" t="s">
        <v>4680</v>
      </c>
    </row>
    <row r="49" spans="1:256" s="2" customFormat="1" ht="15" customHeight="1" x14ac:dyDescent="0.25">
      <c r="A49" s="9">
        <f t="shared" si="2"/>
        <v>43393</v>
      </c>
      <c r="B49" s="20" t="str">
        <f t="shared" ca="1" si="3"/>
        <v>Respondido</v>
      </c>
      <c r="C49" s="86">
        <v>43303</v>
      </c>
      <c r="D49" s="178" t="s">
        <v>4088</v>
      </c>
      <c r="E49" s="178" t="s">
        <v>278</v>
      </c>
      <c r="F49" s="178" t="s">
        <v>4089</v>
      </c>
      <c r="G49" s="181" t="s">
        <v>770</v>
      </c>
      <c r="H49" s="26" t="s">
        <v>733</v>
      </c>
      <c r="I49" s="64">
        <v>35503288</v>
      </c>
      <c r="J49" s="96" t="s">
        <v>4093</v>
      </c>
      <c r="K49" s="64">
        <v>142</v>
      </c>
      <c r="L49" s="204" t="s">
        <v>4679</v>
      </c>
      <c r="M49" s="86" t="s">
        <v>1231</v>
      </c>
      <c r="N49" s="86" t="s">
        <v>1232</v>
      </c>
      <c r="O49" s="18">
        <v>43368</v>
      </c>
      <c r="P49" s="84" t="s">
        <v>4680</v>
      </c>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row>
    <row r="50" spans="1:256" s="2" customFormat="1" ht="15" customHeight="1" x14ac:dyDescent="0.25">
      <c r="A50" s="9">
        <f t="shared" si="2"/>
        <v>43397</v>
      </c>
      <c r="B50" s="20" t="str">
        <f t="shared" ca="1" si="3"/>
        <v>Respondido</v>
      </c>
      <c r="C50" s="86">
        <v>43307</v>
      </c>
      <c r="D50" s="178" t="s">
        <v>4142</v>
      </c>
      <c r="E50" s="178" t="s">
        <v>281</v>
      </c>
      <c r="F50" s="178" t="s">
        <v>420</v>
      </c>
      <c r="G50" s="181" t="s">
        <v>348</v>
      </c>
      <c r="H50" s="26" t="s">
        <v>733</v>
      </c>
      <c r="I50" s="107">
        <v>35502024</v>
      </c>
      <c r="J50" s="204" t="s">
        <v>4152</v>
      </c>
      <c r="K50" s="64">
        <v>53</v>
      </c>
      <c r="L50" s="204" t="s">
        <v>4847</v>
      </c>
      <c r="M50" s="86" t="s">
        <v>1231</v>
      </c>
      <c r="N50" s="204" t="s">
        <v>3101</v>
      </c>
      <c r="O50" s="18">
        <v>43363</v>
      </c>
      <c r="P50" s="204" t="s">
        <v>4846</v>
      </c>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row>
    <row r="51" spans="1:256" s="2" customFormat="1" ht="15" customHeight="1" x14ac:dyDescent="0.25">
      <c r="A51" s="9">
        <f t="shared" si="2"/>
        <v>43393</v>
      </c>
      <c r="B51" s="20" t="str">
        <f t="shared" ca="1" si="3"/>
        <v>Respondido</v>
      </c>
      <c r="C51" s="86">
        <v>43303</v>
      </c>
      <c r="D51" s="178" t="s">
        <v>4090</v>
      </c>
      <c r="E51" s="178" t="s">
        <v>278</v>
      </c>
      <c r="F51" s="178" t="s">
        <v>453</v>
      </c>
      <c r="G51" s="181" t="s">
        <v>461</v>
      </c>
      <c r="H51" s="26" t="s">
        <v>733</v>
      </c>
      <c r="I51" s="107">
        <v>35500292</v>
      </c>
      <c r="J51" s="96" t="s">
        <v>4094</v>
      </c>
      <c r="K51" s="64">
        <v>142</v>
      </c>
      <c r="L51" s="204" t="s">
        <v>4681</v>
      </c>
      <c r="M51" s="86" t="s">
        <v>1627</v>
      </c>
      <c r="N51" s="204" t="s">
        <v>1631</v>
      </c>
      <c r="O51" s="18">
        <v>43369</v>
      </c>
      <c r="P51" s="85" t="s">
        <v>4682</v>
      </c>
    </row>
    <row r="52" spans="1:256" s="2" customFormat="1" ht="15" customHeight="1" x14ac:dyDescent="0.25">
      <c r="A52" s="9">
        <f t="shared" si="2"/>
        <v>43395</v>
      </c>
      <c r="B52" s="20" t="str">
        <f t="shared" ca="1" si="3"/>
        <v>Respondido</v>
      </c>
      <c r="C52" s="86">
        <v>43305</v>
      </c>
      <c r="D52" s="178" t="s">
        <v>4112</v>
      </c>
      <c r="E52" s="178" t="s">
        <v>278</v>
      </c>
      <c r="F52" s="178" t="s">
        <v>453</v>
      </c>
      <c r="G52" s="181" t="s">
        <v>461</v>
      </c>
      <c r="H52" s="26" t="s">
        <v>733</v>
      </c>
      <c r="I52" s="64">
        <v>35500292</v>
      </c>
      <c r="J52" s="204" t="s">
        <v>4094</v>
      </c>
      <c r="K52" s="64">
        <v>142</v>
      </c>
      <c r="L52" s="204" t="s">
        <v>4681</v>
      </c>
      <c r="M52" s="86" t="s">
        <v>1627</v>
      </c>
      <c r="N52" s="204" t="s">
        <v>1631</v>
      </c>
      <c r="O52" s="175">
        <v>43369</v>
      </c>
      <c r="P52" s="85" t="s">
        <v>4816</v>
      </c>
    </row>
    <row r="53" spans="1:256" s="2" customFormat="1" ht="15" customHeight="1" x14ac:dyDescent="0.25">
      <c r="A53" s="9">
        <f t="shared" si="2"/>
        <v>43395</v>
      </c>
      <c r="B53" s="20" t="str">
        <f t="shared" ca="1" si="3"/>
        <v>Respondido</v>
      </c>
      <c r="C53" s="86">
        <v>43305</v>
      </c>
      <c r="D53" s="178" t="s">
        <v>4106</v>
      </c>
      <c r="E53" s="178" t="s">
        <v>817</v>
      </c>
      <c r="F53" s="178" t="s">
        <v>2853</v>
      </c>
      <c r="G53" s="181" t="s">
        <v>953</v>
      </c>
      <c r="H53" s="26" t="s">
        <v>733</v>
      </c>
      <c r="I53" s="64">
        <v>35500352</v>
      </c>
      <c r="J53" s="204" t="s">
        <v>4114</v>
      </c>
      <c r="K53" s="204">
        <v>142</v>
      </c>
      <c r="L53" s="204" t="s">
        <v>3712</v>
      </c>
      <c r="M53" s="204" t="s">
        <v>1627</v>
      </c>
      <c r="N53" s="204" t="s">
        <v>1644</v>
      </c>
      <c r="O53" s="18">
        <v>43306</v>
      </c>
      <c r="P53" s="85" t="s">
        <v>4817</v>
      </c>
    </row>
    <row r="54" spans="1:256" s="2" customFormat="1" ht="15" customHeight="1" x14ac:dyDescent="0.25">
      <c r="A54" s="9">
        <f t="shared" si="2"/>
        <v>43402</v>
      </c>
      <c r="B54" s="20" t="str">
        <f t="shared" ca="1" si="3"/>
        <v>Respondido</v>
      </c>
      <c r="C54" s="86">
        <v>43312</v>
      </c>
      <c r="D54" s="178" t="s">
        <v>4197</v>
      </c>
      <c r="E54" s="178" t="s">
        <v>278</v>
      </c>
      <c r="F54" s="178" t="s">
        <v>4198</v>
      </c>
      <c r="G54" s="178" t="s">
        <v>1272</v>
      </c>
      <c r="H54" s="178" t="s">
        <v>733</v>
      </c>
      <c r="I54" s="107">
        <v>35501255</v>
      </c>
      <c r="J54" s="86" t="s">
        <v>1793</v>
      </c>
      <c r="K54" s="254">
        <v>139</v>
      </c>
      <c r="L54" s="248" t="s">
        <v>4859</v>
      </c>
      <c r="M54" s="254" t="s">
        <v>1627</v>
      </c>
      <c r="N54" s="133"/>
      <c r="O54" s="254"/>
      <c r="P54" s="85" t="s">
        <v>4859</v>
      </c>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row>
    <row r="55" spans="1:256" s="2" customFormat="1" ht="15" customHeight="1" x14ac:dyDescent="0.25">
      <c r="A55" s="9">
        <f t="shared" si="2"/>
        <v>43396</v>
      </c>
      <c r="B55" s="20" t="str">
        <f t="shared" ca="1" si="3"/>
        <v>Respondido</v>
      </c>
      <c r="C55" s="86">
        <v>43306</v>
      </c>
      <c r="D55" s="178" t="s">
        <v>4119</v>
      </c>
      <c r="E55" s="178" t="s">
        <v>278</v>
      </c>
      <c r="F55" s="178" t="s">
        <v>762</v>
      </c>
      <c r="G55" s="181" t="s">
        <v>463</v>
      </c>
      <c r="H55" s="26" t="s">
        <v>733</v>
      </c>
      <c r="I55" s="64">
        <v>35500235</v>
      </c>
      <c r="J55" s="204" t="s">
        <v>4125</v>
      </c>
      <c r="K55" s="64">
        <v>142</v>
      </c>
      <c r="L55" s="64" t="s">
        <v>4827</v>
      </c>
      <c r="M55" s="86" t="s">
        <v>1627</v>
      </c>
      <c r="N55" s="86" t="s">
        <v>1638</v>
      </c>
      <c r="O55" s="18">
        <v>43385</v>
      </c>
      <c r="P55" s="85" t="s">
        <v>4828</v>
      </c>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row>
    <row r="56" spans="1:256" s="2" customFormat="1" ht="15" customHeight="1" x14ac:dyDescent="0.25">
      <c r="A56" s="9">
        <f t="shared" si="2"/>
        <v>43392</v>
      </c>
      <c r="B56" s="20" t="str">
        <f t="shared" ca="1" si="3"/>
        <v>Respondido</v>
      </c>
      <c r="C56" s="86">
        <v>43302</v>
      </c>
      <c r="D56" s="178" t="s">
        <v>4082</v>
      </c>
      <c r="E56" s="178" t="s">
        <v>4083</v>
      </c>
      <c r="F56" s="178" t="s">
        <v>473</v>
      </c>
      <c r="G56" s="181" t="s">
        <v>463</v>
      </c>
      <c r="H56" s="26" t="s">
        <v>733</v>
      </c>
      <c r="I56" s="64">
        <v>35500226</v>
      </c>
      <c r="J56" s="96" t="s">
        <v>4087</v>
      </c>
      <c r="K56" s="64">
        <v>142</v>
      </c>
      <c r="L56" s="64" t="s">
        <v>4674</v>
      </c>
      <c r="M56" s="86" t="s">
        <v>1231</v>
      </c>
      <c r="N56" s="86" t="s">
        <v>1232</v>
      </c>
      <c r="O56" s="18">
        <v>43364</v>
      </c>
      <c r="P56" s="85" t="s">
        <v>4675</v>
      </c>
    </row>
    <row r="57" spans="1:256" s="2" customFormat="1" ht="15" customHeight="1" x14ac:dyDescent="0.25">
      <c r="A57" s="9">
        <f t="shared" si="2"/>
        <v>43397</v>
      </c>
      <c r="B57" s="20" t="str">
        <f t="shared" ca="1" si="3"/>
        <v>Respondido</v>
      </c>
      <c r="C57" s="86">
        <v>43307</v>
      </c>
      <c r="D57" s="178" t="s">
        <v>4140</v>
      </c>
      <c r="E57" s="178" t="s">
        <v>278</v>
      </c>
      <c r="F57" s="178" t="s">
        <v>4141</v>
      </c>
      <c r="G57" s="181" t="s">
        <v>463</v>
      </c>
      <c r="H57" s="26" t="s">
        <v>733</v>
      </c>
      <c r="I57" s="64">
        <v>35500233</v>
      </c>
      <c r="J57" s="204" t="s">
        <v>4151</v>
      </c>
      <c r="K57" s="64">
        <v>142</v>
      </c>
      <c r="L57" s="204" t="s">
        <v>4849</v>
      </c>
      <c r="M57" s="86" t="s">
        <v>1627</v>
      </c>
      <c r="N57" s="204" t="s">
        <v>1638</v>
      </c>
      <c r="O57" s="18">
        <v>43359</v>
      </c>
      <c r="P57" s="85" t="s">
        <v>4848</v>
      </c>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row>
    <row r="58" spans="1:256" s="2" customFormat="1" ht="15" customHeight="1" x14ac:dyDescent="0.25">
      <c r="A58" s="9">
        <f t="shared" si="2"/>
        <v>43388</v>
      </c>
      <c r="B58" s="20" t="str">
        <f t="shared" ca="1" si="3"/>
        <v>Respondido</v>
      </c>
      <c r="C58" s="86">
        <v>43298</v>
      </c>
      <c r="D58" s="178" t="s">
        <v>4014</v>
      </c>
      <c r="E58" s="178" t="s">
        <v>278</v>
      </c>
      <c r="F58" s="178" t="s">
        <v>3665</v>
      </c>
      <c r="G58" s="181" t="s">
        <v>368</v>
      </c>
      <c r="H58" s="26" t="s">
        <v>733</v>
      </c>
      <c r="I58" s="64">
        <v>35501057</v>
      </c>
      <c r="J58" s="204" t="s">
        <v>290</v>
      </c>
      <c r="K58" s="64">
        <v>142</v>
      </c>
      <c r="L58" s="204" t="s">
        <v>4683</v>
      </c>
      <c r="M58" s="86" t="s">
        <v>1231</v>
      </c>
      <c r="N58" s="204" t="s">
        <v>1232</v>
      </c>
      <c r="O58" s="18">
        <v>43355</v>
      </c>
      <c r="P58" s="85" t="s">
        <v>4684</v>
      </c>
    </row>
    <row r="59" spans="1:256" s="2" customFormat="1" ht="15" customHeight="1" x14ac:dyDescent="0.25">
      <c r="A59" s="9">
        <f t="shared" si="2"/>
        <v>43389</v>
      </c>
      <c r="B59" s="20" t="str">
        <f t="shared" ca="1" si="3"/>
        <v>Respondido</v>
      </c>
      <c r="C59" s="86">
        <v>43299</v>
      </c>
      <c r="D59" s="178" t="s">
        <v>4024</v>
      </c>
      <c r="E59" s="178" t="s">
        <v>278</v>
      </c>
      <c r="F59" s="178" t="s">
        <v>4025</v>
      </c>
      <c r="G59" s="181" t="s">
        <v>368</v>
      </c>
      <c r="H59" s="26" t="s">
        <v>733</v>
      </c>
      <c r="I59" s="64">
        <v>35501096</v>
      </c>
      <c r="J59" s="204" t="s">
        <v>2638</v>
      </c>
      <c r="K59" s="64">
        <v>142</v>
      </c>
      <c r="L59" s="204" t="s">
        <v>4648</v>
      </c>
      <c r="M59" s="86" t="s">
        <v>1231</v>
      </c>
      <c r="N59" s="204" t="s">
        <v>1232</v>
      </c>
      <c r="O59" s="18">
        <v>43357</v>
      </c>
      <c r="P59" s="85" t="s">
        <v>4649</v>
      </c>
    </row>
    <row r="60" spans="1:256" s="2" customFormat="1" ht="15" customHeight="1" x14ac:dyDescent="0.25">
      <c r="A60" s="9">
        <f t="shared" si="2"/>
        <v>43375</v>
      </c>
      <c r="B60" s="20" t="str">
        <f t="shared" ca="1" si="3"/>
        <v>Respondido</v>
      </c>
      <c r="C60" s="86">
        <v>43285</v>
      </c>
      <c r="D60" s="178" t="s">
        <v>3746</v>
      </c>
      <c r="E60" s="178" t="s">
        <v>355</v>
      </c>
      <c r="F60" s="26" t="s">
        <v>3752</v>
      </c>
      <c r="G60" s="181" t="s">
        <v>368</v>
      </c>
      <c r="H60" s="26" t="s">
        <v>733</v>
      </c>
      <c r="I60" s="64">
        <v>35501109</v>
      </c>
      <c r="J60" s="64" t="s">
        <v>3753</v>
      </c>
      <c r="K60" s="64">
        <v>142</v>
      </c>
      <c r="L60" s="64" t="s">
        <v>4716</v>
      </c>
      <c r="M60" s="86" t="s">
        <v>1231</v>
      </c>
      <c r="N60" s="86" t="s">
        <v>1232</v>
      </c>
      <c r="O60" s="18">
        <v>43343</v>
      </c>
      <c r="P60" s="85" t="s">
        <v>4717</v>
      </c>
    </row>
    <row r="61" spans="1:256" s="2" customFormat="1" ht="15" customHeight="1" x14ac:dyDescent="0.25">
      <c r="A61" s="9">
        <f t="shared" si="2"/>
        <v>43401</v>
      </c>
      <c r="B61" s="20" t="str">
        <f t="shared" ca="1" si="3"/>
        <v>Respondido</v>
      </c>
      <c r="C61" s="86">
        <v>43311</v>
      </c>
      <c r="D61" s="178" t="s">
        <v>4186</v>
      </c>
      <c r="E61" s="178" t="s">
        <v>278</v>
      </c>
      <c r="F61" s="178" t="s">
        <v>3752</v>
      </c>
      <c r="G61" s="178" t="s">
        <v>368</v>
      </c>
      <c r="H61" s="178" t="s">
        <v>733</v>
      </c>
      <c r="I61" s="64">
        <v>35501109</v>
      </c>
      <c r="J61" s="170" t="s">
        <v>4206</v>
      </c>
      <c r="K61" s="254">
        <v>142</v>
      </c>
      <c r="L61" s="133"/>
      <c r="M61" s="254" t="s">
        <v>1627</v>
      </c>
      <c r="N61" s="248" t="s">
        <v>1631</v>
      </c>
      <c r="O61" s="280">
        <v>43355</v>
      </c>
      <c r="P61" s="85" t="s">
        <v>4860</v>
      </c>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row>
    <row r="62" spans="1:256" s="2" customFormat="1" ht="15" customHeight="1" x14ac:dyDescent="0.25">
      <c r="A62" s="9">
        <f t="shared" si="2"/>
        <v>43382</v>
      </c>
      <c r="B62" s="20" t="str">
        <f t="shared" ca="1" si="3"/>
        <v>Respondido</v>
      </c>
      <c r="C62" s="86">
        <v>43292</v>
      </c>
      <c r="D62" s="178" t="s">
        <v>3839</v>
      </c>
      <c r="E62" s="178" t="s">
        <v>355</v>
      </c>
      <c r="F62" s="178" t="s">
        <v>3844</v>
      </c>
      <c r="G62" s="181" t="s">
        <v>2644</v>
      </c>
      <c r="H62" s="26" t="s">
        <v>733</v>
      </c>
      <c r="I62" s="64">
        <v>35501741</v>
      </c>
      <c r="J62" s="204" t="s">
        <v>290</v>
      </c>
      <c r="K62" s="64">
        <v>142</v>
      </c>
      <c r="L62" s="204" t="s">
        <v>4413</v>
      </c>
      <c r="M62" s="86" t="s">
        <v>1627</v>
      </c>
      <c r="N62" s="86" t="s">
        <v>1631</v>
      </c>
      <c r="O62" s="18">
        <v>43318</v>
      </c>
      <c r="P62" s="85" t="s">
        <v>4414</v>
      </c>
    </row>
    <row r="63" spans="1:256" s="2" customFormat="1" ht="15" customHeight="1" x14ac:dyDescent="0.25">
      <c r="A63" s="9">
        <f t="shared" si="2"/>
        <v>43395</v>
      </c>
      <c r="B63" s="20" t="str">
        <f t="shared" ca="1" si="3"/>
        <v>Respondido</v>
      </c>
      <c r="C63" s="86">
        <v>43305</v>
      </c>
      <c r="D63" s="178" t="s">
        <v>4099</v>
      </c>
      <c r="E63" s="178" t="s">
        <v>278</v>
      </c>
      <c r="F63" s="178" t="s">
        <v>2651</v>
      </c>
      <c r="G63" s="181" t="s">
        <v>547</v>
      </c>
      <c r="H63" s="26" t="s">
        <v>733</v>
      </c>
      <c r="I63" s="64">
        <v>35502454</v>
      </c>
      <c r="J63" s="204" t="s">
        <v>4113</v>
      </c>
      <c r="K63" s="64">
        <v>53</v>
      </c>
      <c r="L63" s="204" t="s">
        <v>4718</v>
      </c>
      <c r="M63" s="86" t="s">
        <v>1231</v>
      </c>
      <c r="N63" s="204" t="s">
        <v>1232</v>
      </c>
      <c r="O63" s="175">
        <v>43337</v>
      </c>
      <c r="P63" s="85" t="s">
        <v>4719</v>
      </c>
    </row>
    <row r="64" spans="1:256" s="2" customFormat="1" ht="15" customHeight="1" x14ac:dyDescent="0.25">
      <c r="A64" s="9">
        <f t="shared" si="2"/>
        <v>43402</v>
      </c>
      <c r="B64" s="20" t="str">
        <f t="shared" ca="1" si="3"/>
        <v>Respondido</v>
      </c>
      <c r="C64" s="86">
        <v>43312</v>
      </c>
      <c r="D64" s="178" t="s">
        <v>4190</v>
      </c>
      <c r="E64" s="178" t="s">
        <v>278</v>
      </c>
      <c r="F64" s="178" t="s">
        <v>4191</v>
      </c>
      <c r="G64" s="178" t="s">
        <v>547</v>
      </c>
      <c r="H64" s="178" t="s">
        <v>733</v>
      </c>
      <c r="I64" s="64">
        <v>35502454</v>
      </c>
      <c r="J64" s="86" t="s">
        <v>4201</v>
      </c>
      <c r="K64" s="254">
        <v>53</v>
      </c>
      <c r="L64" s="204" t="s">
        <v>4718</v>
      </c>
      <c r="M64" s="86" t="s">
        <v>1231</v>
      </c>
      <c r="N64" s="204" t="s">
        <v>1232</v>
      </c>
      <c r="O64" s="175">
        <v>43337</v>
      </c>
      <c r="P64" s="85" t="s">
        <v>4719</v>
      </c>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row>
    <row r="65" spans="1:256" s="2" customFormat="1" ht="15" customHeight="1" x14ac:dyDescent="0.25">
      <c r="A65" s="9">
        <f t="shared" si="2"/>
        <v>43376</v>
      </c>
      <c r="B65" s="20" t="str">
        <f t="shared" ca="1" si="3"/>
        <v>Respondido</v>
      </c>
      <c r="C65" s="86">
        <v>43286</v>
      </c>
      <c r="D65" s="178" t="s">
        <v>3761</v>
      </c>
      <c r="E65" s="178" t="s">
        <v>355</v>
      </c>
      <c r="F65" s="178" t="s">
        <v>3763</v>
      </c>
      <c r="G65" s="181" t="s">
        <v>547</v>
      </c>
      <c r="H65" s="78" t="s">
        <v>733</v>
      </c>
      <c r="I65" s="64">
        <v>35502454</v>
      </c>
      <c r="J65" s="204" t="s">
        <v>3765</v>
      </c>
      <c r="K65" s="64">
        <v>53</v>
      </c>
      <c r="L65" s="204" t="s">
        <v>4718</v>
      </c>
      <c r="M65" s="86" t="s">
        <v>1231</v>
      </c>
      <c r="N65" s="204" t="s">
        <v>1232</v>
      </c>
      <c r="O65" s="18">
        <v>43337</v>
      </c>
      <c r="P65" s="85" t="s">
        <v>4719</v>
      </c>
    </row>
    <row r="66" spans="1:256" s="2" customFormat="1" ht="15" customHeight="1" x14ac:dyDescent="0.25">
      <c r="A66" s="9">
        <f t="shared" ref="A66:A97" si="4">IF(C66&lt;&gt;"",C66+90,"")</f>
        <v>43399</v>
      </c>
      <c r="B66" s="20" t="str">
        <f t="shared" ref="B66:B97" ca="1" si="5">IF(C66&lt;&gt;"",IF(P66="",IF(A66-TODAY()&gt;0,A66-TODAY(),IF(A66-TODAY()&lt;=0,"Encerrado")),"Respondido"),"")</f>
        <v>Respondido</v>
      </c>
      <c r="C66" s="86">
        <v>43309</v>
      </c>
      <c r="D66" s="26" t="s">
        <v>4164</v>
      </c>
      <c r="E66" s="178" t="s">
        <v>355</v>
      </c>
      <c r="F66" s="26" t="s">
        <v>4166</v>
      </c>
      <c r="G66" s="181" t="s">
        <v>4168</v>
      </c>
      <c r="H66" s="26" t="s">
        <v>733</v>
      </c>
      <c r="I66" s="64">
        <v>35501264</v>
      </c>
      <c r="J66" s="204" t="s">
        <v>290</v>
      </c>
      <c r="K66" s="64">
        <v>139</v>
      </c>
      <c r="L66" s="204" t="s">
        <v>4852</v>
      </c>
      <c r="M66" s="86" t="s">
        <v>1231</v>
      </c>
      <c r="N66" s="204" t="s">
        <v>1232</v>
      </c>
      <c r="O66" s="18">
        <v>43337</v>
      </c>
      <c r="P66" s="85" t="s">
        <v>4853</v>
      </c>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row>
    <row r="67" spans="1:256" s="2" customFormat="1" ht="15" customHeight="1" x14ac:dyDescent="0.25">
      <c r="A67" s="9">
        <f t="shared" si="4"/>
        <v>43402</v>
      </c>
      <c r="B67" s="20" t="str">
        <f t="shared" ca="1" si="5"/>
        <v>Respondido</v>
      </c>
      <c r="C67" s="86">
        <v>43312</v>
      </c>
      <c r="D67" s="178" t="s">
        <v>4193</v>
      </c>
      <c r="E67" s="178" t="s">
        <v>278</v>
      </c>
      <c r="F67" s="178" t="s">
        <v>4194</v>
      </c>
      <c r="G67" s="178" t="s">
        <v>530</v>
      </c>
      <c r="H67" s="178" t="s">
        <v>733</v>
      </c>
      <c r="I67" s="64">
        <v>35500547</v>
      </c>
      <c r="J67" s="86" t="s">
        <v>4203</v>
      </c>
      <c r="K67" s="254">
        <v>142</v>
      </c>
      <c r="L67" s="248" t="s">
        <v>4862</v>
      </c>
      <c r="M67" s="254" t="s">
        <v>1627</v>
      </c>
      <c r="N67" s="248" t="s">
        <v>1631</v>
      </c>
      <c r="O67" s="280">
        <v>43382</v>
      </c>
      <c r="P67" s="85" t="s">
        <v>4863</v>
      </c>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row>
    <row r="68" spans="1:256" s="2" customFormat="1" ht="15" customHeight="1" x14ac:dyDescent="0.25">
      <c r="A68" s="9">
        <f t="shared" si="4"/>
        <v>43380</v>
      </c>
      <c r="B68" s="20" t="str">
        <f t="shared" ca="1" si="5"/>
        <v>Respondido</v>
      </c>
      <c r="C68" s="86">
        <v>43290</v>
      </c>
      <c r="D68" s="178" t="s">
        <v>3798</v>
      </c>
      <c r="E68" s="178" t="s">
        <v>355</v>
      </c>
      <c r="F68" s="178" t="s">
        <v>3804</v>
      </c>
      <c r="G68" s="181" t="s">
        <v>530</v>
      </c>
      <c r="H68" s="26" t="s">
        <v>733</v>
      </c>
      <c r="I68" s="64">
        <v>35500549</v>
      </c>
      <c r="J68" s="204" t="s">
        <v>290</v>
      </c>
      <c r="K68" s="64">
        <v>142</v>
      </c>
      <c r="L68" s="204" t="s">
        <v>4331</v>
      </c>
      <c r="M68" s="86" t="s">
        <v>1627</v>
      </c>
      <c r="N68" s="86" t="s">
        <v>1631</v>
      </c>
      <c r="O68" s="175">
        <v>43368</v>
      </c>
      <c r="P68" s="85" t="s">
        <v>4401</v>
      </c>
    </row>
    <row r="69" spans="1:256" s="2" customFormat="1" ht="15" customHeight="1" x14ac:dyDescent="0.25">
      <c r="A69" s="9">
        <f t="shared" si="4"/>
        <v>43385</v>
      </c>
      <c r="B69" s="20" t="str">
        <f t="shared" ca="1" si="5"/>
        <v>Respondido</v>
      </c>
      <c r="C69" s="86">
        <v>43295</v>
      </c>
      <c r="D69" s="178" t="s">
        <v>3971</v>
      </c>
      <c r="E69" s="178" t="s">
        <v>278</v>
      </c>
      <c r="F69" s="178" t="s">
        <v>3804</v>
      </c>
      <c r="G69" s="181" t="s">
        <v>530</v>
      </c>
      <c r="H69" s="26" t="s">
        <v>733</v>
      </c>
      <c r="I69" s="64">
        <v>35500549</v>
      </c>
      <c r="J69" s="204" t="s">
        <v>290</v>
      </c>
      <c r="K69" s="64">
        <v>142</v>
      </c>
      <c r="L69" s="204" t="s">
        <v>4630</v>
      </c>
      <c r="M69" s="86" t="s">
        <v>1231</v>
      </c>
      <c r="N69" s="86" t="s">
        <v>1232</v>
      </c>
      <c r="O69" s="18">
        <v>43295</v>
      </c>
      <c r="P69" s="85" t="s">
        <v>4631</v>
      </c>
    </row>
    <row r="70" spans="1:256" s="2" customFormat="1" ht="15" customHeight="1" x14ac:dyDescent="0.25">
      <c r="A70" s="9">
        <f t="shared" si="4"/>
        <v>43381</v>
      </c>
      <c r="B70" s="20" t="str">
        <f t="shared" ca="1" si="5"/>
        <v>Respondido</v>
      </c>
      <c r="C70" s="86">
        <v>43291</v>
      </c>
      <c r="D70" s="178" t="s">
        <v>3820</v>
      </c>
      <c r="E70" s="178" t="s">
        <v>3821</v>
      </c>
      <c r="F70" s="178" t="s">
        <v>3826</v>
      </c>
      <c r="G70" s="181" t="s">
        <v>530</v>
      </c>
      <c r="H70" s="26" t="s">
        <v>733</v>
      </c>
      <c r="I70" s="64">
        <v>35500549</v>
      </c>
      <c r="J70" s="204" t="s">
        <v>290</v>
      </c>
      <c r="K70" s="64">
        <v>142</v>
      </c>
      <c r="L70" s="204" t="s">
        <v>4630</v>
      </c>
      <c r="M70" s="86" t="s">
        <v>1231</v>
      </c>
      <c r="N70" s="86" t="s">
        <v>1232</v>
      </c>
      <c r="O70" s="175">
        <v>43295</v>
      </c>
      <c r="P70" s="85" t="s">
        <v>4631</v>
      </c>
    </row>
    <row r="71" spans="1:256" s="2" customFormat="1" ht="15" customHeight="1" x14ac:dyDescent="0.25">
      <c r="A71" s="9">
        <f t="shared" si="4"/>
        <v>43374</v>
      </c>
      <c r="B71" s="20" t="str">
        <f t="shared" ca="1" si="5"/>
        <v>Respondido</v>
      </c>
      <c r="C71" s="86">
        <v>43284</v>
      </c>
      <c r="D71" s="178" t="s">
        <v>3737</v>
      </c>
      <c r="E71" s="178" t="s">
        <v>355</v>
      </c>
      <c r="F71" s="178" t="s">
        <v>3741</v>
      </c>
      <c r="G71" s="181" t="s">
        <v>530</v>
      </c>
      <c r="H71" s="26" t="s">
        <v>733</v>
      </c>
      <c r="I71" s="64">
        <v>35500549</v>
      </c>
      <c r="J71" s="96" t="s">
        <v>3743</v>
      </c>
      <c r="K71" s="64">
        <v>142</v>
      </c>
      <c r="L71" s="204" t="s">
        <v>4331</v>
      </c>
      <c r="M71" s="86" t="s">
        <v>1627</v>
      </c>
      <c r="N71" s="86" t="s">
        <v>1631</v>
      </c>
      <c r="O71" s="175">
        <v>43368</v>
      </c>
      <c r="P71" s="85" t="s">
        <v>4401</v>
      </c>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row>
    <row r="72" spans="1:256" s="2" customFormat="1" ht="15" customHeight="1" x14ac:dyDescent="0.25">
      <c r="A72" s="9">
        <f t="shared" si="4"/>
        <v>43381</v>
      </c>
      <c r="B72" s="20" t="str">
        <f t="shared" ca="1" si="5"/>
        <v>Respondido</v>
      </c>
      <c r="C72" s="86">
        <v>43291</v>
      </c>
      <c r="D72" s="178" t="s">
        <v>3815</v>
      </c>
      <c r="E72" s="178" t="s">
        <v>355</v>
      </c>
      <c r="F72" s="178" t="s">
        <v>1766</v>
      </c>
      <c r="G72" s="181" t="s">
        <v>530</v>
      </c>
      <c r="H72" s="26" t="s">
        <v>733</v>
      </c>
      <c r="I72" s="64">
        <v>35500549</v>
      </c>
      <c r="J72" s="204" t="s">
        <v>3827</v>
      </c>
      <c r="K72" s="64">
        <v>142</v>
      </c>
      <c r="L72" s="204" t="s">
        <v>4331</v>
      </c>
      <c r="M72" s="86" t="s">
        <v>1627</v>
      </c>
      <c r="N72" s="86" t="s">
        <v>1631</v>
      </c>
      <c r="O72" s="175">
        <v>43368</v>
      </c>
      <c r="P72" s="85" t="s">
        <v>4401</v>
      </c>
    </row>
    <row r="73" spans="1:256" s="2" customFormat="1" ht="15" customHeight="1" x14ac:dyDescent="0.25">
      <c r="A73" s="9">
        <f t="shared" si="4"/>
        <v>43400</v>
      </c>
      <c r="B73" s="20" t="str">
        <f t="shared" ca="1" si="5"/>
        <v>Respondido</v>
      </c>
      <c r="C73" s="86">
        <v>43310</v>
      </c>
      <c r="D73" s="178" t="s">
        <v>4172</v>
      </c>
      <c r="E73" s="178" t="s">
        <v>278</v>
      </c>
      <c r="F73" s="178" t="s">
        <v>4173</v>
      </c>
      <c r="G73" s="178" t="s">
        <v>530</v>
      </c>
      <c r="H73" s="178" t="s">
        <v>733</v>
      </c>
      <c r="I73" s="64">
        <v>35500547</v>
      </c>
      <c r="J73" s="86" t="s">
        <v>4178</v>
      </c>
      <c r="K73" s="64">
        <v>142</v>
      </c>
      <c r="L73" s="142" t="s">
        <v>4854</v>
      </c>
      <c r="M73" s="144" t="s">
        <v>1627</v>
      </c>
      <c r="N73" s="142" t="s">
        <v>1631</v>
      </c>
      <c r="O73" s="253">
        <v>43332</v>
      </c>
      <c r="P73" s="85" t="s">
        <v>4855</v>
      </c>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row>
    <row r="74" spans="1:256" s="2" customFormat="1" ht="15" customHeight="1" x14ac:dyDescent="0.25">
      <c r="A74" s="9">
        <f t="shared" si="4"/>
        <v>43388</v>
      </c>
      <c r="B74" s="20" t="str">
        <f t="shared" ca="1" si="5"/>
        <v>Respondido</v>
      </c>
      <c r="C74" s="86">
        <v>43298</v>
      </c>
      <c r="D74" s="178" t="s">
        <v>4010</v>
      </c>
      <c r="E74" s="178" t="s">
        <v>278</v>
      </c>
      <c r="F74" s="178" t="s">
        <v>4011</v>
      </c>
      <c r="G74" s="181" t="s">
        <v>431</v>
      </c>
      <c r="H74" s="26" t="s">
        <v>733</v>
      </c>
      <c r="I74" s="64">
        <v>35500513</v>
      </c>
      <c r="J74" s="204" t="s">
        <v>290</v>
      </c>
      <c r="K74" s="64">
        <v>142</v>
      </c>
      <c r="L74" s="204" t="s">
        <v>4686</v>
      </c>
      <c r="M74" s="86" t="s">
        <v>1627</v>
      </c>
      <c r="N74" s="204" t="s">
        <v>1631</v>
      </c>
      <c r="O74" s="18">
        <v>43363</v>
      </c>
      <c r="P74" s="85" t="s">
        <v>4685</v>
      </c>
    </row>
    <row r="75" spans="1:256" s="2" customFormat="1" ht="15" customHeight="1" x14ac:dyDescent="0.25">
      <c r="A75" s="9">
        <f t="shared" si="4"/>
        <v>43388</v>
      </c>
      <c r="B75" s="20" t="str">
        <f t="shared" ca="1" si="5"/>
        <v>Respondido</v>
      </c>
      <c r="C75" s="86">
        <v>43298</v>
      </c>
      <c r="D75" s="178" t="s">
        <v>4013</v>
      </c>
      <c r="E75" s="178" t="s">
        <v>278</v>
      </c>
      <c r="F75" s="178" t="s">
        <v>4011</v>
      </c>
      <c r="G75" s="181" t="s">
        <v>431</v>
      </c>
      <c r="H75" s="26" t="s">
        <v>733</v>
      </c>
      <c r="I75" s="64">
        <v>35500513</v>
      </c>
      <c r="J75" s="96" t="s">
        <v>290</v>
      </c>
      <c r="K75" s="64">
        <v>142</v>
      </c>
      <c r="L75" s="204" t="s">
        <v>4686</v>
      </c>
      <c r="M75" s="86" t="s">
        <v>1627</v>
      </c>
      <c r="N75" s="86" t="s">
        <v>1631</v>
      </c>
      <c r="O75" s="18">
        <v>43363</v>
      </c>
      <c r="P75" s="85" t="s">
        <v>4687</v>
      </c>
    </row>
    <row r="76" spans="1:256" s="2" customFormat="1" ht="15" customHeight="1" x14ac:dyDescent="0.25">
      <c r="A76" s="9">
        <f t="shared" si="4"/>
        <v>43391</v>
      </c>
      <c r="B76" s="20" t="str">
        <f t="shared" ca="1" si="5"/>
        <v>Respondido</v>
      </c>
      <c r="C76" s="86">
        <v>43301</v>
      </c>
      <c r="D76" s="178" t="s">
        <v>4068</v>
      </c>
      <c r="E76" s="178" t="s">
        <v>278</v>
      </c>
      <c r="F76" s="178" t="s">
        <v>4011</v>
      </c>
      <c r="G76" s="181" t="s">
        <v>431</v>
      </c>
      <c r="H76" s="26" t="s">
        <v>733</v>
      </c>
      <c r="I76" s="64">
        <v>35500513</v>
      </c>
      <c r="J76" s="204" t="s">
        <v>290</v>
      </c>
      <c r="K76" s="64">
        <v>142</v>
      </c>
      <c r="L76" s="204" t="s">
        <v>3855</v>
      </c>
      <c r="M76" s="86" t="s">
        <v>1627</v>
      </c>
      <c r="N76" s="204" t="s">
        <v>1631</v>
      </c>
      <c r="O76" s="18">
        <v>43321</v>
      </c>
      <c r="P76" s="85" t="s">
        <v>4667</v>
      </c>
    </row>
    <row r="77" spans="1:256" s="2" customFormat="1" ht="15" customHeight="1" x14ac:dyDescent="0.25">
      <c r="A77" s="9">
        <f t="shared" si="4"/>
        <v>43387</v>
      </c>
      <c r="B77" s="20" t="str">
        <f t="shared" ca="1" si="5"/>
        <v>Respondido</v>
      </c>
      <c r="C77" s="86">
        <v>43297</v>
      </c>
      <c r="D77" s="178" t="s">
        <v>3985</v>
      </c>
      <c r="E77" s="178" t="s">
        <v>278</v>
      </c>
      <c r="F77" s="178" t="s">
        <v>3996</v>
      </c>
      <c r="G77" s="181" t="s">
        <v>947</v>
      </c>
      <c r="H77" s="26" t="s">
        <v>733</v>
      </c>
      <c r="I77" s="64">
        <v>35501638</v>
      </c>
      <c r="J77" s="204" t="s">
        <v>4004</v>
      </c>
      <c r="K77" s="64">
        <v>53</v>
      </c>
      <c r="L77" s="64" t="s">
        <v>4690</v>
      </c>
      <c r="M77" s="86" t="s">
        <v>1231</v>
      </c>
      <c r="N77" s="86" t="s">
        <v>1232</v>
      </c>
      <c r="O77" s="18">
        <v>43354</v>
      </c>
      <c r="P77" s="64" t="s">
        <v>4690</v>
      </c>
    </row>
    <row r="78" spans="1:256" s="2" customFormat="1" ht="15" customHeight="1" x14ac:dyDescent="0.25">
      <c r="A78" s="9">
        <f t="shared" si="4"/>
        <v>43387</v>
      </c>
      <c r="B78" s="20" t="str">
        <f t="shared" ca="1" si="5"/>
        <v>Respondido</v>
      </c>
      <c r="C78" s="86">
        <v>43297</v>
      </c>
      <c r="D78" s="178" t="s">
        <v>3984</v>
      </c>
      <c r="E78" s="178" t="s">
        <v>278</v>
      </c>
      <c r="F78" s="178" t="s">
        <v>3995</v>
      </c>
      <c r="G78" s="181" t="s">
        <v>947</v>
      </c>
      <c r="H78" s="26" t="s">
        <v>733</v>
      </c>
      <c r="I78" s="64">
        <v>35501638</v>
      </c>
      <c r="J78" s="204" t="s">
        <v>1533</v>
      </c>
      <c r="K78" s="91">
        <v>53</v>
      </c>
      <c r="L78" s="64" t="s">
        <v>4690</v>
      </c>
      <c r="M78" s="86" t="s">
        <v>1231</v>
      </c>
      <c r="N78" s="86" t="s">
        <v>1232</v>
      </c>
      <c r="O78" s="175">
        <v>43354</v>
      </c>
      <c r="P78" s="64" t="s">
        <v>4690</v>
      </c>
    </row>
    <row r="79" spans="1:256" s="2" customFormat="1" ht="15" customHeight="1" x14ac:dyDescent="0.25">
      <c r="A79" s="9">
        <f t="shared" si="4"/>
        <v>43396</v>
      </c>
      <c r="B79" s="20" t="str">
        <f t="shared" ca="1" si="5"/>
        <v>Respondido</v>
      </c>
      <c r="C79" s="86">
        <v>43306</v>
      </c>
      <c r="D79" s="178" t="s">
        <v>4120</v>
      </c>
      <c r="E79" s="178" t="s">
        <v>278</v>
      </c>
      <c r="F79" s="178" t="s">
        <v>3995</v>
      </c>
      <c r="G79" s="181" t="s">
        <v>947</v>
      </c>
      <c r="H79" s="181" t="s">
        <v>733</v>
      </c>
      <c r="I79" s="64">
        <v>35501638</v>
      </c>
      <c r="J79" s="204" t="s">
        <v>1533</v>
      </c>
      <c r="K79" s="64">
        <v>53</v>
      </c>
      <c r="L79" s="204" t="s">
        <v>4829</v>
      </c>
      <c r="M79" s="86" t="s">
        <v>1231</v>
      </c>
      <c r="N79" s="86" t="s">
        <v>1232</v>
      </c>
      <c r="O79" s="18">
        <v>43366</v>
      </c>
      <c r="P79" s="85" t="s">
        <v>4830</v>
      </c>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row>
    <row r="80" spans="1:256" s="2" customFormat="1" ht="15" customHeight="1" x14ac:dyDescent="0.25">
      <c r="A80" s="9">
        <f t="shared" si="4"/>
        <v>43389</v>
      </c>
      <c r="B80" s="20" t="str">
        <f t="shared" ca="1" si="5"/>
        <v>Respondido</v>
      </c>
      <c r="C80" s="86">
        <v>43299</v>
      </c>
      <c r="D80" s="178" t="s">
        <v>4018</v>
      </c>
      <c r="E80" s="178" t="s">
        <v>278</v>
      </c>
      <c r="F80" s="178" t="s">
        <v>3665</v>
      </c>
      <c r="G80" s="181" t="s">
        <v>507</v>
      </c>
      <c r="H80" s="26" t="s">
        <v>733</v>
      </c>
      <c r="I80" s="64">
        <v>35501057</v>
      </c>
      <c r="J80" s="204" t="s">
        <v>290</v>
      </c>
      <c r="K80" s="64">
        <v>139</v>
      </c>
      <c r="L80" s="64" t="s">
        <v>4650</v>
      </c>
      <c r="M80" s="86" t="s">
        <v>1231</v>
      </c>
      <c r="N80" s="86" t="s">
        <v>1232</v>
      </c>
      <c r="O80" s="175">
        <v>43357</v>
      </c>
      <c r="P80" s="85" t="s">
        <v>4651</v>
      </c>
    </row>
    <row r="81" spans="1:256" s="2" customFormat="1" ht="15" customHeight="1" x14ac:dyDescent="0.25">
      <c r="A81" s="9">
        <f t="shared" si="4"/>
        <v>43381</v>
      </c>
      <c r="B81" s="20" t="str">
        <f t="shared" ca="1" si="5"/>
        <v>Respondido</v>
      </c>
      <c r="C81" s="161">
        <v>43291</v>
      </c>
      <c r="D81" s="258" t="s">
        <v>3819</v>
      </c>
      <c r="E81" s="258" t="s">
        <v>355</v>
      </c>
      <c r="F81" s="258" t="s">
        <v>3825</v>
      </c>
      <c r="G81" s="259" t="s">
        <v>507</v>
      </c>
      <c r="H81" s="260" t="s">
        <v>733</v>
      </c>
      <c r="I81" s="261">
        <v>35501196</v>
      </c>
      <c r="J81" s="162" t="s">
        <v>290</v>
      </c>
      <c r="K81" s="64">
        <v>139</v>
      </c>
      <c r="L81" s="204" t="s">
        <v>4405</v>
      </c>
      <c r="M81" s="86" t="s">
        <v>1627</v>
      </c>
      <c r="N81" s="204" t="s">
        <v>1638</v>
      </c>
      <c r="O81" s="18">
        <v>43336</v>
      </c>
      <c r="P81" s="85" t="s">
        <v>4404</v>
      </c>
    </row>
    <row r="82" spans="1:256" s="2" customFormat="1" ht="15" customHeight="1" x14ac:dyDescent="0.25">
      <c r="A82" s="9">
        <f t="shared" si="4"/>
        <v>43375</v>
      </c>
      <c r="B82" s="20" t="str">
        <f t="shared" ca="1" si="5"/>
        <v>Respondido</v>
      </c>
      <c r="C82" s="86">
        <v>43285</v>
      </c>
      <c r="D82" s="178" t="s">
        <v>3744</v>
      </c>
      <c r="E82" s="178" t="s">
        <v>355</v>
      </c>
      <c r="F82" s="178" t="s">
        <v>3750</v>
      </c>
      <c r="G82" s="181" t="s">
        <v>507</v>
      </c>
      <c r="H82" s="26" t="s">
        <v>733</v>
      </c>
      <c r="I82" s="64">
        <v>35501196</v>
      </c>
      <c r="J82" s="204" t="s">
        <v>290</v>
      </c>
      <c r="K82" s="64">
        <v>139</v>
      </c>
      <c r="L82" s="204" t="s">
        <v>4405</v>
      </c>
      <c r="M82" s="86" t="s">
        <v>1627</v>
      </c>
      <c r="N82" s="204" t="s">
        <v>1638</v>
      </c>
      <c r="O82" s="175">
        <v>43336</v>
      </c>
      <c r="P82" s="85" t="s">
        <v>4406</v>
      </c>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row>
    <row r="83" spans="1:256" s="2" customFormat="1" ht="15" customHeight="1" x14ac:dyDescent="0.25">
      <c r="A83" s="9">
        <f t="shared" si="4"/>
        <v>43372</v>
      </c>
      <c r="B83" s="20" t="str">
        <f t="shared" ca="1" si="5"/>
        <v>Respondido</v>
      </c>
      <c r="C83" s="86">
        <v>43282</v>
      </c>
      <c r="D83" s="178" t="s">
        <v>3725</v>
      </c>
      <c r="E83" s="178" t="s">
        <v>355</v>
      </c>
      <c r="F83" s="178" t="s">
        <v>1524</v>
      </c>
      <c r="G83" s="120" t="s">
        <v>507</v>
      </c>
      <c r="H83" s="26" t="s">
        <v>733</v>
      </c>
      <c r="I83" s="64">
        <v>35501191</v>
      </c>
      <c r="J83" s="96" t="s">
        <v>3727</v>
      </c>
      <c r="K83" s="64">
        <v>139</v>
      </c>
      <c r="L83" s="171" t="s">
        <v>4346</v>
      </c>
      <c r="M83" s="171" t="s">
        <v>1231</v>
      </c>
      <c r="N83" s="86" t="s">
        <v>1232</v>
      </c>
      <c r="O83" s="175">
        <v>43372</v>
      </c>
      <c r="P83" s="85" t="s">
        <v>4347</v>
      </c>
    </row>
    <row r="84" spans="1:256" s="2" customFormat="1" ht="15" customHeight="1" x14ac:dyDescent="0.25">
      <c r="A84" s="9">
        <f t="shared" si="4"/>
        <v>43374</v>
      </c>
      <c r="B84" s="20" t="str">
        <f t="shared" ca="1" si="5"/>
        <v>Respondido</v>
      </c>
      <c r="C84" s="86">
        <v>43284</v>
      </c>
      <c r="D84" s="178" t="s">
        <v>3734</v>
      </c>
      <c r="E84" s="178" t="s">
        <v>355</v>
      </c>
      <c r="F84" s="178" t="s">
        <v>1524</v>
      </c>
      <c r="G84" s="120" t="s">
        <v>507</v>
      </c>
      <c r="H84" s="26" t="s">
        <v>733</v>
      </c>
      <c r="I84" s="64">
        <v>35501191</v>
      </c>
      <c r="J84" s="204" t="s">
        <v>586</v>
      </c>
      <c r="K84" s="64">
        <v>139</v>
      </c>
      <c r="L84" s="257" t="s">
        <v>4403</v>
      </c>
      <c r="M84" s="171" t="s">
        <v>1231</v>
      </c>
      <c r="N84" s="86" t="s">
        <v>1232</v>
      </c>
      <c r="O84" s="175">
        <v>43372</v>
      </c>
      <c r="P84" s="85" t="s">
        <v>4347</v>
      </c>
    </row>
    <row r="85" spans="1:256" s="2" customFormat="1" ht="15" customHeight="1" x14ac:dyDescent="0.25">
      <c r="A85" s="9">
        <f t="shared" si="4"/>
        <v>43388</v>
      </c>
      <c r="B85" s="20" t="str">
        <f t="shared" ca="1" si="5"/>
        <v>Respondido</v>
      </c>
      <c r="C85" s="86">
        <v>43298</v>
      </c>
      <c r="D85" s="178" t="s">
        <v>4015</v>
      </c>
      <c r="E85" s="178" t="s">
        <v>278</v>
      </c>
      <c r="F85" s="178" t="s">
        <v>1524</v>
      </c>
      <c r="G85" s="181" t="s">
        <v>507</v>
      </c>
      <c r="H85" s="26" t="s">
        <v>733</v>
      </c>
      <c r="I85" s="64">
        <v>35501191</v>
      </c>
      <c r="J85" s="96" t="s">
        <v>4017</v>
      </c>
      <c r="K85" s="64">
        <v>139</v>
      </c>
      <c r="L85" s="204" t="s">
        <v>4402</v>
      </c>
      <c r="M85" s="171" t="s">
        <v>1231</v>
      </c>
      <c r="N85" s="86" t="s">
        <v>1232</v>
      </c>
      <c r="O85" s="175">
        <v>43372</v>
      </c>
      <c r="P85" s="85" t="s">
        <v>4347</v>
      </c>
    </row>
    <row r="86" spans="1:256" s="2" customFormat="1" ht="15" customHeight="1" x14ac:dyDescent="0.25">
      <c r="A86" s="9">
        <f t="shared" si="4"/>
        <v>43387</v>
      </c>
      <c r="B86" s="20" t="str">
        <f t="shared" ca="1" si="5"/>
        <v>Respondido</v>
      </c>
      <c r="C86" s="86">
        <v>43297</v>
      </c>
      <c r="D86" s="178" t="s">
        <v>3986</v>
      </c>
      <c r="E86" s="178" t="s">
        <v>278</v>
      </c>
      <c r="F86" s="178" t="s">
        <v>3997</v>
      </c>
      <c r="G86" s="181" t="s">
        <v>350</v>
      </c>
      <c r="H86" s="26" t="s">
        <v>733</v>
      </c>
      <c r="I86" s="64">
        <v>35500432</v>
      </c>
      <c r="J86" s="96" t="s">
        <v>290</v>
      </c>
      <c r="K86" s="64">
        <v>142</v>
      </c>
      <c r="L86" s="204" t="s">
        <v>4691</v>
      </c>
      <c r="M86" s="86" t="s">
        <v>1627</v>
      </c>
      <c r="N86" s="86" t="s">
        <v>1631</v>
      </c>
      <c r="O86" s="18">
        <v>43329</v>
      </c>
      <c r="P86" s="85" t="s">
        <v>4692</v>
      </c>
    </row>
    <row r="87" spans="1:256" s="2" customFormat="1" ht="15" customHeight="1" x14ac:dyDescent="0.25">
      <c r="A87" s="9">
        <f t="shared" si="4"/>
        <v>43377</v>
      </c>
      <c r="B87" s="20" t="str">
        <f t="shared" ca="1" si="5"/>
        <v>Respondido</v>
      </c>
      <c r="C87" s="86">
        <v>43287</v>
      </c>
      <c r="D87" s="178" t="s">
        <v>3769</v>
      </c>
      <c r="E87" s="178" t="s">
        <v>355</v>
      </c>
      <c r="F87" s="178" t="s">
        <v>2018</v>
      </c>
      <c r="G87" s="181" t="s">
        <v>350</v>
      </c>
      <c r="H87" s="26" t="s">
        <v>733</v>
      </c>
      <c r="I87" s="64">
        <v>35500436</v>
      </c>
      <c r="J87" s="204" t="s">
        <v>3780</v>
      </c>
      <c r="K87" s="64">
        <v>142</v>
      </c>
      <c r="L87" s="204" t="s">
        <v>4722</v>
      </c>
      <c r="M87" s="86" t="s">
        <v>1627</v>
      </c>
      <c r="N87" s="204" t="s">
        <v>1638</v>
      </c>
      <c r="O87" s="175">
        <v>43308</v>
      </c>
      <c r="P87" s="85" t="s">
        <v>4723</v>
      </c>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row>
    <row r="88" spans="1:256" s="2" customFormat="1" ht="15" customHeight="1" x14ac:dyDescent="0.25">
      <c r="A88" s="9">
        <f t="shared" si="4"/>
        <v>43398</v>
      </c>
      <c r="B88" s="20" t="str">
        <f t="shared" ca="1" si="5"/>
        <v>Respondido</v>
      </c>
      <c r="C88" s="86">
        <v>43308</v>
      </c>
      <c r="D88" s="178" t="s">
        <v>4157</v>
      </c>
      <c r="E88" s="178" t="s">
        <v>278</v>
      </c>
      <c r="F88" s="178" t="s">
        <v>4158</v>
      </c>
      <c r="G88" s="181" t="s">
        <v>350</v>
      </c>
      <c r="H88" s="26" t="s">
        <v>733</v>
      </c>
      <c r="I88" s="64">
        <v>35500434</v>
      </c>
      <c r="J88" s="204" t="s">
        <v>290</v>
      </c>
      <c r="K88" s="64">
        <v>142</v>
      </c>
      <c r="L88" s="204" t="s">
        <v>4840</v>
      </c>
      <c r="M88" s="86" t="s">
        <v>1627</v>
      </c>
      <c r="N88" s="204" t="s">
        <v>1631</v>
      </c>
      <c r="O88" s="18">
        <v>43377</v>
      </c>
      <c r="P88" s="85" t="s">
        <v>4839</v>
      </c>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row>
    <row r="89" spans="1:256" s="2" customFormat="1" ht="15" customHeight="1" x14ac:dyDescent="0.25">
      <c r="A89" s="9">
        <f t="shared" si="4"/>
        <v>43385</v>
      </c>
      <c r="B89" s="20" t="str">
        <f t="shared" ca="1" si="5"/>
        <v>Respondido</v>
      </c>
      <c r="C89" s="86">
        <v>43295</v>
      </c>
      <c r="D89" s="178" t="s">
        <v>3962</v>
      </c>
      <c r="E89" s="178" t="s">
        <v>278</v>
      </c>
      <c r="F89" s="178" t="s">
        <v>3963</v>
      </c>
      <c r="G89" s="181" t="s">
        <v>350</v>
      </c>
      <c r="H89" s="26" t="s">
        <v>733</v>
      </c>
      <c r="I89" s="64">
        <v>35500448</v>
      </c>
      <c r="J89" s="96" t="s">
        <v>3972</v>
      </c>
      <c r="K89" s="64">
        <v>142</v>
      </c>
      <c r="L89" s="204" t="s">
        <v>4632</v>
      </c>
      <c r="M89" s="86" t="s">
        <v>1231</v>
      </c>
      <c r="N89" s="204" t="s">
        <v>1801</v>
      </c>
      <c r="O89" s="175">
        <v>43374</v>
      </c>
      <c r="P89" s="85" t="s">
        <v>4633</v>
      </c>
    </row>
    <row r="90" spans="1:256" s="2" customFormat="1" ht="15" customHeight="1" x14ac:dyDescent="0.25">
      <c r="A90" s="9">
        <f t="shared" si="4"/>
        <v>43380</v>
      </c>
      <c r="B90" s="20" t="str">
        <f t="shared" ca="1" si="5"/>
        <v>Respondido</v>
      </c>
      <c r="C90" s="86">
        <v>43290</v>
      </c>
      <c r="D90" s="178" t="s">
        <v>3803</v>
      </c>
      <c r="E90" s="178" t="s">
        <v>355</v>
      </c>
      <c r="F90" s="178" t="s">
        <v>3809</v>
      </c>
      <c r="G90" s="181" t="s">
        <v>350</v>
      </c>
      <c r="H90" s="26" t="s">
        <v>733</v>
      </c>
      <c r="I90" s="64">
        <v>35500437</v>
      </c>
      <c r="J90" s="204" t="s">
        <v>290</v>
      </c>
      <c r="K90" s="64">
        <v>142</v>
      </c>
      <c r="L90" s="64" t="s">
        <v>4720</v>
      </c>
      <c r="M90" s="86" t="s">
        <v>1231</v>
      </c>
      <c r="N90" s="86" t="s">
        <v>1232</v>
      </c>
      <c r="O90" s="18">
        <v>43360</v>
      </c>
      <c r="P90" s="85" t="s">
        <v>4721</v>
      </c>
    </row>
    <row r="91" spans="1:256" s="2" customFormat="1" ht="15" customHeight="1" x14ac:dyDescent="0.25">
      <c r="A91" s="9">
        <f t="shared" si="4"/>
        <v>43401</v>
      </c>
      <c r="B91" s="20" t="str">
        <f t="shared" ca="1" si="5"/>
        <v>Respondido</v>
      </c>
      <c r="C91" s="86">
        <v>43311</v>
      </c>
      <c r="D91" s="178" t="s">
        <v>4182</v>
      </c>
      <c r="E91" s="178" t="s">
        <v>278</v>
      </c>
      <c r="F91" s="178" t="s">
        <v>4183</v>
      </c>
      <c r="G91" s="178" t="s">
        <v>4188</v>
      </c>
      <c r="H91" s="255" t="s">
        <v>733</v>
      </c>
      <c r="I91" s="64">
        <v>35500395</v>
      </c>
      <c r="J91" s="86" t="s">
        <v>4189</v>
      </c>
      <c r="K91" s="64">
        <v>142</v>
      </c>
      <c r="L91" s="20"/>
      <c r="M91" s="153" t="s">
        <v>1231</v>
      </c>
      <c r="N91" s="20" t="s">
        <v>1232</v>
      </c>
      <c r="O91" s="253"/>
      <c r="P91" s="85" t="s">
        <v>4864</v>
      </c>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row>
    <row r="92" spans="1:256" s="2" customFormat="1" ht="15" customHeight="1" x14ac:dyDescent="0.25">
      <c r="A92" s="9">
        <f t="shared" si="4"/>
        <v>43383</v>
      </c>
      <c r="B92" s="20" t="str">
        <f t="shared" ca="1" si="5"/>
        <v>Respondido</v>
      </c>
      <c r="C92" s="86">
        <v>43293</v>
      </c>
      <c r="D92" s="178" t="s">
        <v>3936</v>
      </c>
      <c r="E92" s="178" t="s">
        <v>355</v>
      </c>
      <c r="F92" s="178" t="s">
        <v>3624</v>
      </c>
      <c r="G92" s="181" t="s">
        <v>996</v>
      </c>
      <c r="H92" s="26" t="s">
        <v>733</v>
      </c>
      <c r="I92" s="64">
        <v>35502409</v>
      </c>
      <c r="J92" s="96" t="s">
        <v>3939</v>
      </c>
      <c r="K92" s="64">
        <v>139</v>
      </c>
      <c r="L92" s="204" t="s">
        <v>4729</v>
      </c>
      <c r="M92" s="86" t="s">
        <v>1231</v>
      </c>
      <c r="N92" s="86" t="s">
        <v>1232</v>
      </c>
      <c r="O92" s="18">
        <v>43295</v>
      </c>
      <c r="P92" s="85" t="s">
        <v>4728</v>
      </c>
    </row>
    <row r="93" spans="1:256" s="2" customFormat="1" ht="15" customHeight="1" x14ac:dyDescent="0.25">
      <c r="A93" s="9">
        <f t="shared" si="4"/>
        <v>43373</v>
      </c>
      <c r="B93" s="20" t="str">
        <f t="shared" ca="1" si="5"/>
        <v>Respondido</v>
      </c>
      <c r="C93" s="86">
        <v>43283</v>
      </c>
      <c r="D93" s="169" t="s">
        <v>3729</v>
      </c>
      <c r="E93" s="178" t="s">
        <v>355</v>
      </c>
      <c r="F93" s="178" t="s">
        <v>483</v>
      </c>
      <c r="G93" s="181" t="s">
        <v>484</v>
      </c>
      <c r="H93" s="26" t="s">
        <v>733</v>
      </c>
      <c r="I93" s="64">
        <v>35501409</v>
      </c>
      <c r="J93" s="64" t="s">
        <v>1778</v>
      </c>
      <c r="K93" s="64">
        <v>139</v>
      </c>
      <c r="L93" s="152" t="s">
        <v>4417</v>
      </c>
      <c r="M93" s="144" t="s">
        <v>1231</v>
      </c>
      <c r="N93" s="144" t="s">
        <v>1232</v>
      </c>
      <c r="O93" s="145">
        <v>43331</v>
      </c>
      <c r="P93" s="85" t="s">
        <v>4416</v>
      </c>
    </row>
    <row r="94" spans="1:256" s="2" customFormat="1" ht="15" customHeight="1" x14ac:dyDescent="0.25">
      <c r="A94" s="9">
        <f t="shared" si="4"/>
        <v>43374</v>
      </c>
      <c r="B94" s="20" t="str">
        <f t="shared" ca="1" si="5"/>
        <v>Respondido</v>
      </c>
      <c r="C94" s="86">
        <v>43284</v>
      </c>
      <c r="D94" s="178" t="s">
        <v>3736</v>
      </c>
      <c r="E94" s="178" t="s">
        <v>355</v>
      </c>
      <c r="F94" s="178" t="s">
        <v>3740</v>
      </c>
      <c r="G94" s="181" t="s">
        <v>383</v>
      </c>
      <c r="H94" s="26" t="s">
        <v>733</v>
      </c>
      <c r="I94" s="64">
        <v>35500524</v>
      </c>
      <c r="J94" s="204" t="s">
        <v>3742</v>
      </c>
      <c r="K94" s="64">
        <v>142</v>
      </c>
      <c r="L94" s="204" t="s">
        <v>4724</v>
      </c>
      <c r="M94" s="86" t="s">
        <v>1231</v>
      </c>
      <c r="N94" s="204" t="s">
        <v>1232</v>
      </c>
      <c r="O94" s="18">
        <v>43313</v>
      </c>
      <c r="P94" s="85" t="s">
        <v>4725</v>
      </c>
    </row>
    <row r="95" spans="1:256" s="2" customFormat="1" ht="15" customHeight="1" x14ac:dyDescent="0.25">
      <c r="A95" s="9">
        <f t="shared" si="4"/>
        <v>43388</v>
      </c>
      <c r="B95" s="20" t="str">
        <f t="shared" ca="1" si="5"/>
        <v>Respondido</v>
      </c>
      <c r="C95" s="86">
        <v>43298</v>
      </c>
      <c r="D95" s="178" t="s">
        <v>4008</v>
      </c>
      <c r="E95" s="178" t="s">
        <v>278</v>
      </c>
      <c r="F95" s="178" t="s">
        <v>4009</v>
      </c>
      <c r="G95" s="181" t="s">
        <v>383</v>
      </c>
      <c r="H95" s="26" t="s">
        <v>733</v>
      </c>
      <c r="I95" s="64">
        <v>35500700</v>
      </c>
      <c r="J95" s="204" t="s">
        <v>290</v>
      </c>
      <c r="K95" s="64">
        <v>142</v>
      </c>
      <c r="L95" s="152" t="s">
        <v>4688</v>
      </c>
      <c r="M95" s="144" t="s">
        <v>1231</v>
      </c>
      <c r="N95" s="144" t="s">
        <v>1232</v>
      </c>
      <c r="O95" s="145">
        <v>43362</v>
      </c>
      <c r="P95" s="85" t="s">
        <v>4689</v>
      </c>
    </row>
    <row r="96" spans="1:256" s="2" customFormat="1" ht="15" customHeight="1" x14ac:dyDescent="0.25">
      <c r="A96" s="9">
        <f t="shared" si="4"/>
        <v>43380</v>
      </c>
      <c r="B96" s="20" t="str">
        <f t="shared" ca="1" si="5"/>
        <v>Respondido</v>
      </c>
      <c r="C96" s="86">
        <v>43290</v>
      </c>
      <c r="D96" s="26" t="s">
        <v>3800</v>
      </c>
      <c r="E96" s="178" t="s">
        <v>355</v>
      </c>
      <c r="F96" s="26" t="s">
        <v>3806</v>
      </c>
      <c r="G96" s="181" t="s">
        <v>3811</v>
      </c>
      <c r="H96" s="26" t="s">
        <v>733</v>
      </c>
      <c r="I96" s="64">
        <v>35500073</v>
      </c>
      <c r="J96" s="204" t="s">
        <v>3812</v>
      </c>
      <c r="K96" s="64">
        <v>53</v>
      </c>
      <c r="L96" s="91" t="s">
        <v>4694</v>
      </c>
      <c r="M96" s="86" t="s">
        <v>1231</v>
      </c>
      <c r="N96" s="86" t="s">
        <v>1232</v>
      </c>
      <c r="O96" s="175">
        <v>43357</v>
      </c>
      <c r="P96" s="85" t="s">
        <v>4693</v>
      </c>
    </row>
    <row r="97" spans="1:256" s="2" customFormat="1" ht="15" customHeight="1" x14ac:dyDescent="0.25">
      <c r="A97" s="9">
        <f t="shared" si="4"/>
        <v>43387</v>
      </c>
      <c r="B97" s="20" t="str">
        <f t="shared" ca="1" si="5"/>
        <v>Respondido</v>
      </c>
      <c r="C97" s="86">
        <v>43297</v>
      </c>
      <c r="D97" s="178" t="s">
        <v>3987</v>
      </c>
      <c r="E97" s="178" t="s">
        <v>278</v>
      </c>
      <c r="F97" s="178" t="s">
        <v>3998</v>
      </c>
      <c r="G97" s="181" t="s">
        <v>3811</v>
      </c>
      <c r="H97" s="26" t="s">
        <v>733</v>
      </c>
      <c r="I97" s="64">
        <v>35500074</v>
      </c>
      <c r="J97" s="204" t="s">
        <v>442</v>
      </c>
      <c r="K97" s="91">
        <v>53</v>
      </c>
      <c r="L97" s="91" t="s">
        <v>4694</v>
      </c>
      <c r="M97" s="86" t="s">
        <v>1231</v>
      </c>
      <c r="N97" s="86" t="s">
        <v>1232</v>
      </c>
      <c r="O97" s="18">
        <v>43357</v>
      </c>
      <c r="P97" s="85" t="s">
        <v>4693</v>
      </c>
    </row>
    <row r="98" spans="1:256" s="2" customFormat="1" ht="15" customHeight="1" x14ac:dyDescent="0.25">
      <c r="A98" s="9">
        <f t="shared" ref="A98:A129" si="6">IF(C98&lt;&gt;"",C98+90,"")</f>
        <v>43387</v>
      </c>
      <c r="B98" s="20" t="str">
        <f t="shared" ref="B98:B129" ca="1" si="7">IF(C98&lt;&gt;"",IF(P98="",IF(A98-TODAY()&gt;0,A98-TODAY(),IF(A98-TODAY()&lt;=0,"Encerrado")),"Respondido"),"")</f>
        <v>Respondido</v>
      </c>
      <c r="C98" s="86">
        <v>43297</v>
      </c>
      <c r="D98" s="178" t="s">
        <v>3989</v>
      </c>
      <c r="E98" s="178" t="s">
        <v>314</v>
      </c>
      <c r="F98" s="178" t="s">
        <v>4000</v>
      </c>
      <c r="G98" s="181" t="s">
        <v>3811</v>
      </c>
      <c r="H98" s="26" t="s">
        <v>733</v>
      </c>
      <c r="I98" s="64">
        <v>35500089</v>
      </c>
      <c r="J98" s="204" t="s">
        <v>290</v>
      </c>
      <c r="K98" s="64">
        <v>53</v>
      </c>
      <c r="L98" s="171" t="s">
        <v>4695</v>
      </c>
      <c r="M98" s="86" t="s">
        <v>1231</v>
      </c>
      <c r="N98" s="204" t="s">
        <v>1232</v>
      </c>
      <c r="O98" s="18">
        <v>43354</v>
      </c>
      <c r="P98" s="85" t="s">
        <v>4696</v>
      </c>
    </row>
    <row r="99" spans="1:256" s="2" customFormat="1" ht="15" customHeight="1" x14ac:dyDescent="0.25">
      <c r="A99" s="9">
        <f t="shared" si="6"/>
        <v>43395</v>
      </c>
      <c r="B99" s="20" t="str">
        <f t="shared" ca="1" si="7"/>
        <v>Respondido</v>
      </c>
      <c r="C99" s="86">
        <v>43305</v>
      </c>
      <c r="D99" s="178" t="s">
        <v>4100</v>
      </c>
      <c r="E99" s="178" t="s">
        <v>278</v>
      </c>
      <c r="F99" s="178" t="s">
        <v>4101</v>
      </c>
      <c r="G99" s="181" t="s">
        <v>505</v>
      </c>
      <c r="H99" s="26" t="s">
        <v>733</v>
      </c>
      <c r="I99" s="64">
        <v>35502835</v>
      </c>
      <c r="J99" s="204" t="s">
        <v>290</v>
      </c>
      <c r="K99" s="64">
        <v>142</v>
      </c>
      <c r="L99" s="204" t="s">
        <v>4823</v>
      </c>
      <c r="M99" s="86" t="s">
        <v>1231</v>
      </c>
      <c r="N99" s="86" t="s">
        <v>1232</v>
      </c>
      <c r="O99" s="18">
        <v>43366</v>
      </c>
      <c r="P99" s="85" t="s">
        <v>4824</v>
      </c>
    </row>
    <row r="100" spans="1:256" s="2" customFormat="1" ht="15" customHeight="1" x14ac:dyDescent="0.25">
      <c r="A100" s="9">
        <f t="shared" si="6"/>
        <v>43387</v>
      </c>
      <c r="B100" s="20" t="str">
        <f t="shared" ca="1" si="7"/>
        <v>Respondido</v>
      </c>
      <c r="C100" s="86">
        <v>43297</v>
      </c>
      <c r="D100" s="178" t="s">
        <v>3990</v>
      </c>
      <c r="E100" s="178" t="s">
        <v>281</v>
      </c>
      <c r="F100" s="178" t="s">
        <v>4001</v>
      </c>
      <c r="G100" s="181" t="s">
        <v>357</v>
      </c>
      <c r="H100" s="181" t="s">
        <v>733</v>
      </c>
      <c r="I100" s="64">
        <v>35500533</v>
      </c>
      <c r="J100" s="96" t="s">
        <v>4006</v>
      </c>
      <c r="K100" s="64">
        <v>142</v>
      </c>
      <c r="L100" s="64" t="s">
        <v>4698</v>
      </c>
      <c r="M100" s="86" t="s">
        <v>1231</v>
      </c>
      <c r="N100" s="86" t="s">
        <v>1232</v>
      </c>
      <c r="O100" s="18">
        <v>43355</v>
      </c>
      <c r="P100" s="85" t="s">
        <v>4697</v>
      </c>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row>
    <row r="101" spans="1:256" s="2" customFormat="1" ht="15" customHeight="1" x14ac:dyDescent="0.25">
      <c r="A101" s="9">
        <f t="shared" si="6"/>
        <v>43395</v>
      </c>
      <c r="B101" s="20" t="str">
        <f t="shared" ca="1" si="7"/>
        <v>Respondido</v>
      </c>
      <c r="C101" s="86">
        <v>43305</v>
      </c>
      <c r="D101" s="178" t="s">
        <v>4108</v>
      </c>
      <c r="E101" s="178" t="s">
        <v>278</v>
      </c>
      <c r="F101" s="178" t="s">
        <v>4109</v>
      </c>
      <c r="G101" s="181" t="s">
        <v>1247</v>
      </c>
      <c r="H101" s="26" t="s">
        <v>733</v>
      </c>
      <c r="I101" s="64">
        <v>35501130</v>
      </c>
      <c r="J101" s="204" t="s">
        <v>290</v>
      </c>
      <c r="K101" s="64">
        <v>142</v>
      </c>
      <c r="L101" s="204" t="s">
        <v>4826</v>
      </c>
      <c r="M101" s="86" t="s">
        <v>1231</v>
      </c>
      <c r="N101" s="204" t="s">
        <v>1232</v>
      </c>
      <c r="O101" s="18">
        <v>43366</v>
      </c>
      <c r="P101" s="85" t="s">
        <v>4825</v>
      </c>
    </row>
    <row r="102" spans="1:256" s="2" customFormat="1" ht="15" customHeight="1" x14ac:dyDescent="0.25">
      <c r="A102" s="9">
        <f t="shared" si="6"/>
        <v>43396</v>
      </c>
      <c r="B102" s="20" t="str">
        <f t="shared" ca="1" si="7"/>
        <v>Respondido</v>
      </c>
      <c r="C102" s="86">
        <v>43306</v>
      </c>
      <c r="D102" s="178" t="s">
        <v>4121</v>
      </c>
      <c r="E102" s="178" t="s">
        <v>278</v>
      </c>
      <c r="F102" s="178" t="s">
        <v>4109</v>
      </c>
      <c r="G102" s="181" t="s">
        <v>1247</v>
      </c>
      <c r="H102" s="26" t="s">
        <v>733</v>
      </c>
      <c r="I102" s="64">
        <v>35501130</v>
      </c>
      <c r="J102" s="204" t="s">
        <v>4126</v>
      </c>
      <c r="K102" s="64">
        <v>142</v>
      </c>
      <c r="L102" s="204" t="s">
        <v>4826</v>
      </c>
      <c r="M102" s="86" t="s">
        <v>1231</v>
      </c>
      <c r="N102" s="204" t="s">
        <v>1232</v>
      </c>
      <c r="O102" s="175">
        <v>43366</v>
      </c>
      <c r="P102" s="85" t="s">
        <v>4825</v>
      </c>
    </row>
    <row r="103" spans="1:256" s="2" customFormat="1" ht="15" customHeight="1" x14ac:dyDescent="0.25">
      <c r="A103" s="9">
        <f t="shared" si="6"/>
        <v>43396</v>
      </c>
      <c r="B103" s="20" t="str">
        <f t="shared" ca="1" si="7"/>
        <v>Respondido</v>
      </c>
      <c r="C103" s="86">
        <v>43306</v>
      </c>
      <c r="D103" s="178" t="s">
        <v>4122</v>
      </c>
      <c r="E103" s="178" t="s">
        <v>278</v>
      </c>
      <c r="F103" s="178" t="s">
        <v>4109</v>
      </c>
      <c r="G103" s="181" t="s">
        <v>1247</v>
      </c>
      <c r="H103" s="26" t="s">
        <v>733</v>
      </c>
      <c r="I103" s="64">
        <v>35501130</v>
      </c>
      <c r="J103" s="204" t="s">
        <v>4127</v>
      </c>
      <c r="K103" s="64">
        <v>142</v>
      </c>
      <c r="L103" s="204" t="s">
        <v>4826</v>
      </c>
      <c r="M103" s="86" t="s">
        <v>1231</v>
      </c>
      <c r="N103" s="204" t="s">
        <v>1232</v>
      </c>
      <c r="O103" s="175">
        <v>43366</v>
      </c>
      <c r="P103" s="85" t="s">
        <v>4825</v>
      </c>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row>
    <row r="104" spans="1:256" s="2" customFormat="1" ht="15" customHeight="1" x14ac:dyDescent="0.25">
      <c r="A104" s="9">
        <f t="shared" si="6"/>
        <v>43400</v>
      </c>
      <c r="B104" s="20" t="str">
        <f t="shared" ca="1" si="7"/>
        <v>Respondido</v>
      </c>
      <c r="C104" s="86">
        <v>43310</v>
      </c>
      <c r="D104" s="178" t="s">
        <v>4169</v>
      </c>
      <c r="E104" s="178" t="s">
        <v>278</v>
      </c>
      <c r="F104" s="178" t="s">
        <v>4170</v>
      </c>
      <c r="G104" s="181" t="s">
        <v>1247</v>
      </c>
      <c r="H104" s="26" t="s">
        <v>733</v>
      </c>
      <c r="I104" s="64">
        <v>35501136</v>
      </c>
      <c r="J104" s="204" t="s">
        <v>4176</v>
      </c>
      <c r="K104" s="64">
        <v>142</v>
      </c>
      <c r="L104" s="150"/>
      <c r="M104" s="86" t="s">
        <v>1231</v>
      </c>
      <c r="N104" s="204" t="s">
        <v>1232</v>
      </c>
      <c r="O104" s="18">
        <v>43363</v>
      </c>
      <c r="P104" s="85" t="s">
        <v>4861</v>
      </c>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row>
    <row r="105" spans="1:256" s="2" customFormat="1" ht="15" customHeight="1" x14ac:dyDescent="0.25">
      <c r="A105" s="9">
        <f t="shared" si="6"/>
        <v>43378</v>
      </c>
      <c r="B105" s="20" t="str">
        <f t="shared" ca="1" si="7"/>
        <v>Respondido</v>
      </c>
      <c r="C105" s="86">
        <v>43288</v>
      </c>
      <c r="D105" s="178" t="s">
        <v>3786</v>
      </c>
      <c r="E105" s="178" t="s">
        <v>355</v>
      </c>
      <c r="F105" s="178" t="s">
        <v>3789</v>
      </c>
      <c r="G105" s="181" t="s">
        <v>2492</v>
      </c>
      <c r="H105" s="26" t="s">
        <v>733</v>
      </c>
      <c r="I105" s="64">
        <v>35500249</v>
      </c>
      <c r="J105" s="204" t="s">
        <v>3036</v>
      </c>
      <c r="K105" s="64">
        <v>142</v>
      </c>
      <c r="L105" s="204" t="s">
        <v>4806</v>
      </c>
      <c r="M105" s="86" t="s">
        <v>1231</v>
      </c>
      <c r="N105" s="204" t="s">
        <v>1232</v>
      </c>
      <c r="O105" s="18">
        <v>43370</v>
      </c>
      <c r="P105" s="85" t="s">
        <v>4807</v>
      </c>
    </row>
    <row r="106" spans="1:256" s="2" customFormat="1" ht="15" customHeight="1" x14ac:dyDescent="0.25">
      <c r="A106" s="9">
        <f t="shared" si="6"/>
        <v>43380</v>
      </c>
      <c r="B106" s="20" t="str">
        <f t="shared" ca="1" si="7"/>
        <v>Respondido</v>
      </c>
      <c r="C106" s="86">
        <v>43290</v>
      </c>
      <c r="D106" s="178" t="s">
        <v>3799</v>
      </c>
      <c r="E106" s="178" t="s">
        <v>355</v>
      </c>
      <c r="F106" s="178" t="s">
        <v>3805</v>
      </c>
      <c r="G106" s="181" t="s">
        <v>371</v>
      </c>
      <c r="H106" s="26" t="s">
        <v>733</v>
      </c>
      <c r="I106" s="64">
        <v>35501233</v>
      </c>
      <c r="J106" s="204" t="s">
        <v>3810</v>
      </c>
      <c r="K106" s="64">
        <v>139</v>
      </c>
      <c r="L106" s="204" t="s">
        <v>4808</v>
      </c>
      <c r="M106" s="86" t="s">
        <v>1231</v>
      </c>
      <c r="N106" s="204" t="s">
        <v>1232</v>
      </c>
      <c r="O106" s="18">
        <v>43328</v>
      </c>
      <c r="P106" s="85" t="s">
        <v>4809</v>
      </c>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row>
    <row r="107" spans="1:256" s="2" customFormat="1" ht="15" customHeight="1" x14ac:dyDescent="0.25">
      <c r="A107" s="9">
        <f t="shared" si="6"/>
        <v>43379</v>
      </c>
      <c r="B107" s="20" t="str">
        <f t="shared" ca="1" si="7"/>
        <v>Respondido</v>
      </c>
      <c r="C107" s="86">
        <v>43289</v>
      </c>
      <c r="D107" s="178" t="s">
        <v>3793</v>
      </c>
      <c r="E107" s="178" t="s">
        <v>752</v>
      </c>
      <c r="F107" s="178" t="s">
        <v>3795</v>
      </c>
      <c r="G107" s="181" t="s">
        <v>371</v>
      </c>
      <c r="H107" s="26" t="s">
        <v>733</v>
      </c>
      <c r="I107" s="64">
        <v>35501250</v>
      </c>
      <c r="J107" s="96" t="s">
        <v>3796</v>
      </c>
      <c r="K107" s="64">
        <v>139</v>
      </c>
      <c r="L107" s="64" t="s">
        <v>4811</v>
      </c>
      <c r="M107" s="86" t="s">
        <v>1231</v>
      </c>
      <c r="N107" s="86" t="s">
        <v>1232</v>
      </c>
      <c r="O107" s="18">
        <v>43335</v>
      </c>
      <c r="P107" s="85" t="s">
        <v>4810</v>
      </c>
    </row>
    <row r="108" spans="1:256" s="2" customFormat="1" ht="15" customHeight="1" x14ac:dyDescent="0.25">
      <c r="A108" s="9">
        <f t="shared" si="6"/>
        <v>43379</v>
      </c>
      <c r="B108" s="20" t="str">
        <f t="shared" ca="1" si="7"/>
        <v>Respondido</v>
      </c>
      <c r="C108" s="86">
        <v>43289</v>
      </c>
      <c r="D108" s="178" t="s">
        <v>3794</v>
      </c>
      <c r="E108" s="178" t="s">
        <v>355</v>
      </c>
      <c r="F108" s="178" t="s">
        <v>3797</v>
      </c>
      <c r="G108" s="181" t="s">
        <v>371</v>
      </c>
      <c r="H108" s="26" t="s">
        <v>733</v>
      </c>
      <c r="I108" s="64">
        <v>35501170</v>
      </c>
      <c r="J108" s="204" t="s">
        <v>290</v>
      </c>
      <c r="K108" s="64">
        <v>139</v>
      </c>
      <c r="L108" s="204" t="s">
        <v>4813</v>
      </c>
      <c r="M108" s="86" t="s">
        <v>1231</v>
      </c>
      <c r="N108" s="204" t="s">
        <v>1232</v>
      </c>
      <c r="O108" s="18">
        <v>43328</v>
      </c>
      <c r="P108" s="85" t="s">
        <v>4812</v>
      </c>
    </row>
    <row r="109" spans="1:256" s="2" customFormat="1" ht="15" customHeight="1" x14ac:dyDescent="0.25">
      <c r="A109" s="9">
        <f t="shared" si="6"/>
        <v>43377</v>
      </c>
      <c r="B109" s="20" t="str">
        <f t="shared" ca="1" si="7"/>
        <v>Respondido</v>
      </c>
      <c r="C109" s="86">
        <v>43287</v>
      </c>
      <c r="D109" s="178" t="s">
        <v>3766</v>
      </c>
      <c r="E109" s="178" t="s">
        <v>355</v>
      </c>
      <c r="F109" s="178" t="s">
        <v>3773</v>
      </c>
      <c r="G109" s="181" t="s">
        <v>886</v>
      </c>
      <c r="H109" s="26" t="s">
        <v>733</v>
      </c>
      <c r="I109" s="64">
        <v>35502474</v>
      </c>
      <c r="J109" s="204" t="s">
        <v>3779</v>
      </c>
      <c r="K109" s="64">
        <v>139</v>
      </c>
      <c r="L109" s="64" t="s">
        <v>4814</v>
      </c>
      <c r="M109" s="86" t="s">
        <v>1231</v>
      </c>
      <c r="N109" s="86" t="s">
        <v>1232</v>
      </c>
      <c r="O109" s="175">
        <v>43355</v>
      </c>
      <c r="P109" s="85" t="s">
        <v>4815</v>
      </c>
    </row>
    <row r="110" spans="1:256" s="2" customFormat="1" ht="15" customHeight="1" x14ac:dyDescent="0.25">
      <c r="A110" s="9">
        <f t="shared" si="6"/>
        <v>43387</v>
      </c>
      <c r="B110" s="20" t="str">
        <f t="shared" ca="1" si="7"/>
        <v>Respondido</v>
      </c>
      <c r="C110" s="86">
        <v>43297</v>
      </c>
      <c r="D110" s="178" t="s">
        <v>3993</v>
      </c>
      <c r="E110" s="178" t="s">
        <v>278</v>
      </c>
      <c r="F110" s="178" t="s">
        <v>4003</v>
      </c>
      <c r="G110" s="181" t="s">
        <v>886</v>
      </c>
      <c r="H110" s="26" t="s">
        <v>733</v>
      </c>
      <c r="I110" s="64">
        <v>35501174</v>
      </c>
      <c r="J110" s="204" t="s">
        <v>290</v>
      </c>
      <c r="K110" s="64">
        <v>139</v>
      </c>
      <c r="L110" s="204" t="s">
        <v>4700</v>
      </c>
      <c r="M110" s="86" t="s">
        <v>1231</v>
      </c>
      <c r="N110" s="204" t="s">
        <v>1232</v>
      </c>
      <c r="O110" s="175">
        <v>43355</v>
      </c>
      <c r="P110" s="85" t="s">
        <v>4699</v>
      </c>
    </row>
    <row r="111" spans="1:256" s="2" customFormat="1" ht="15" customHeight="1" x14ac:dyDescent="0.25">
      <c r="A111" s="9">
        <f t="shared" si="6"/>
        <v>43378</v>
      </c>
      <c r="B111" s="20" t="str">
        <f t="shared" ca="1" si="7"/>
        <v>Respondido</v>
      </c>
      <c r="C111" s="86">
        <v>43288</v>
      </c>
      <c r="D111" s="178" t="s">
        <v>3785</v>
      </c>
      <c r="E111" s="178" t="s">
        <v>355</v>
      </c>
      <c r="F111" s="178" t="s">
        <v>3788</v>
      </c>
      <c r="G111" s="181" t="s">
        <v>886</v>
      </c>
      <c r="H111" s="26" t="s">
        <v>733</v>
      </c>
      <c r="I111" s="64">
        <v>35501177</v>
      </c>
      <c r="J111" s="204" t="s">
        <v>3791</v>
      </c>
      <c r="K111" s="64">
        <v>139</v>
      </c>
      <c r="L111" s="204" t="s">
        <v>4726</v>
      </c>
      <c r="M111" s="86" t="s">
        <v>1231</v>
      </c>
      <c r="N111" s="204" t="s">
        <v>1232</v>
      </c>
      <c r="O111" s="18">
        <v>43328</v>
      </c>
      <c r="P111" s="85" t="s">
        <v>4727</v>
      </c>
    </row>
    <row r="112" spans="1:256" s="2" customFormat="1" ht="15" customHeight="1" x14ac:dyDescent="0.25">
      <c r="A112" s="9">
        <f t="shared" si="6"/>
        <v>43373</v>
      </c>
      <c r="B112" s="20" t="str">
        <f t="shared" ca="1" si="7"/>
        <v>Respondido</v>
      </c>
      <c r="C112" s="86">
        <v>43283</v>
      </c>
      <c r="D112" s="178" t="s">
        <v>3730</v>
      </c>
      <c r="E112" s="178" t="s">
        <v>355</v>
      </c>
      <c r="F112" s="178" t="s">
        <v>3732</v>
      </c>
      <c r="G112" s="181" t="s">
        <v>886</v>
      </c>
      <c r="H112" s="26" t="s">
        <v>733</v>
      </c>
      <c r="I112" s="64">
        <v>35501177</v>
      </c>
      <c r="J112" s="204" t="s">
        <v>3733</v>
      </c>
      <c r="K112" s="64">
        <v>139</v>
      </c>
      <c r="L112" s="171" t="s">
        <v>4419</v>
      </c>
      <c r="M112" s="171" t="s">
        <v>1627</v>
      </c>
      <c r="N112" s="171" t="s">
        <v>1631</v>
      </c>
      <c r="O112" s="95">
        <v>43373</v>
      </c>
      <c r="P112" s="85" t="s">
        <v>4418</v>
      </c>
    </row>
    <row r="113" spans="1:256" s="2" customFormat="1" ht="15" customHeight="1" x14ac:dyDescent="0.25">
      <c r="A113" s="9">
        <f t="shared" si="6"/>
        <v>43373</v>
      </c>
      <c r="B113" s="20" t="str">
        <f t="shared" ca="1" si="7"/>
        <v>Respondido</v>
      </c>
      <c r="C113" s="86">
        <v>43283</v>
      </c>
      <c r="D113" s="178" t="s">
        <v>3731</v>
      </c>
      <c r="E113" s="178" t="s">
        <v>355</v>
      </c>
      <c r="F113" s="178" t="s">
        <v>3732</v>
      </c>
      <c r="G113" s="181" t="s">
        <v>886</v>
      </c>
      <c r="H113" s="26" t="s">
        <v>733</v>
      </c>
      <c r="I113" s="64">
        <v>35501177</v>
      </c>
      <c r="J113" s="204" t="s">
        <v>3733</v>
      </c>
      <c r="K113" s="64">
        <v>139</v>
      </c>
      <c r="L113" s="171" t="s">
        <v>4419</v>
      </c>
      <c r="M113" s="171" t="s">
        <v>1627</v>
      </c>
      <c r="N113" s="171" t="s">
        <v>1631</v>
      </c>
      <c r="O113" s="95">
        <v>43373</v>
      </c>
      <c r="P113" s="85" t="s">
        <v>4420</v>
      </c>
    </row>
    <row r="114" spans="1:256" s="2" customFormat="1" ht="15" customHeight="1" x14ac:dyDescent="0.25">
      <c r="A114" s="9">
        <f t="shared" si="6"/>
        <v>43390</v>
      </c>
      <c r="B114" s="20" t="str">
        <f t="shared" ca="1" si="7"/>
        <v>Respondido</v>
      </c>
      <c r="C114" s="86">
        <v>43300</v>
      </c>
      <c r="D114" s="178" t="s">
        <v>4046</v>
      </c>
      <c r="E114" s="178" t="s">
        <v>278</v>
      </c>
      <c r="F114" s="178" t="s">
        <v>1435</v>
      </c>
      <c r="G114" s="181" t="s">
        <v>1454</v>
      </c>
      <c r="H114" s="26" t="s">
        <v>733</v>
      </c>
      <c r="I114" s="64">
        <v>35500563</v>
      </c>
      <c r="J114" s="204" t="s">
        <v>4057</v>
      </c>
      <c r="K114" s="64">
        <v>142</v>
      </c>
      <c r="L114" s="204" t="s">
        <v>4654</v>
      </c>
      <c r="M114" s="86" t="s">
        <v>1231</v>
      </c>
      <c r="N114" s="86" t="s">
        <v>1232</v>
      </c>
      <c r="O114" s="18">
        <v>43357</v>
      </c>
      <c r="P114" s="85" t="s">
        <v>4655</v>
      </c>
    </row>
    <row r="115" spans="1:256" s="2" customFormat="1" ht="15" customHeight="1" x14ac:dyDescent="0.25">
      <c r="A115" s="9">
        <f t="shared" si="6"/>
        <v>43397</v>
      </c>
      <c r="B115" s="20" t="str">
        <f t="shared" ca="1" si="7"/>
        <v>Respondido</v>
      </c>
      <c r="C115" s="86">
        <v>43307</v>
      </c>
      <c r="D115" s="178" t="s">
        <v>4138</v>
      </c>
      <c r="E115" s="178" t="s">
        <v>278</v>
      </c>
      <c r="F115" s="178" t="s">
        <v>4139</v>
      </c>
      <c r="G115" s="181" t="s">
        <v>1944</v>
      </c>
      <c r="H115" s="26" t="s">
        <v>733</v>
      </c>
      <c r="I115" s="64">
        <v>35504222</v>
      </c>
      <c r="J115" s="204" t="s">
        <v>4150</v>
      </c>
      <c r="K115" s="64">
        <v>53</v>
      </c>
      <c r="L115" s="204" t="s">
        <v>4838</v>
      </c>
      <c r="M115" s="86" t="s">
        <v>1627</v>
      </c>
      <c r="N115" s="204" t="s">
        <v>1631</v>
      </c>
      <c r="O115" s="18">
        <v>43363</v>
      </c>
      <c r="P115" s="85" t="s">
        <v>4837</v>
      </c>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row>
    <row r="116" spans="1:256" s="2" customFormat="1" ht="15" customHeight="1" x14ac:dyDescent="0.25">
      <c r="A116" s="9">
        <f t="shared" si="6"/>
        <v>43390</v>
      </c>
      <c r="B116" s="20" t="str">
        <f t="shared" ca="1" si="7"/>
        <v>Respondido</v>
      </c>
      <c r="C116" s="86">
        <v>43300</v>
      </c>
      <c r="D116" s="178" t="s">
        <v>4051</v>
      </c>
      <c r="E116" s="178" t="s">
        <v>278</v>
      </c>
      <c r="F116" s="178" t="s">
        <v>4052</v>
      </c>
      <c r="G116" s="181" t="s">
        <v>328</v>
      </c>
      <c r="H116" s="26" t="s">
        <v>733</v>
      </c>
      <c r="I116" s="107">
        <v>35500407</v>
      </c>
      <c r="J116" s="96" t="s">
        <v>4060</v>
      </c>
      <c r="K116" s="64">
        <v>142</v>
      </c>
      <c r="L116" s="204" t="s">
        <v>4657</v>
      </c>
      <c r="M116" s="86" t="s">
        <v>1627</v>
      </c>
      <c r="N116" s="204" t="s">
        <v>1631</v>
      </c>
      <c r="O116" s="18">
        <v>43301</v>
      </c>
      <c r="P116" s="85" t="s">
        <v>4656</v>
      </c>
    </row>
    <row r="117" spans="1:256" s="2" customFormat="1" ht="15" customHeight="1" x14ac:dyDescent="0.25">
      <c r="A117" s="9">
        <f t="shared" si="6"/>
        <v>43389</v>
      </c>
      <c r="B117" s="20" t="str">
        <f t="shared" ca="1" si="7"/>
        <v>Respondido</v>
      </c>
      <c r="C117" s="86">
        <v>43299</v>
      </c>
      <c r="D117" s="178" t="s">
        <v>4028</v>
      </c>
      <c r="E117" s="178" t="s">
        <v>278</v>
      </c>
      <c r="F117" s="178" t="s">
        <v>4029</v>
      </c>
      <c r="G117" s="120" t="s">
        <v>1534</v>
      </c>
      <c r="H117" s="26" t="s">
        <v>1061</v>
      </c>
      <c r="I117" s="64">
        <v>35685000</v>
      </c>
      <c r="J117" s="204" t="s">
        <v>367</v>
      </c>
      <c r="K117" s="64"/>
      <c r="L117" s="21"/>
      <c r="M117" s="86" t="s">
        <v>1231</v>
      </c>
      <c r="N117" s="21"/>
      <c r="O117" s="18"/>
      <c r="P117" s="85" t="s">
        <v>3266</v>
      </c>
    </row>
    <row r="118" spans="1:256" ht="15" customHeight="1" x14ac:dyDescent="0.25">
      <c r="A118" s="9">
        <f t="shared" si="6"/>
        <v>43390</v>
      </c>
      <c r="B118" s="20" t="str">
        <f t="shared" ca="1" si="7"/>
        <v>Respondido</v>
      </c>
      <c r="C118" s="86">
        <v>43300</v>
      </c>
      <c r="D118" s="178" t="s">
        <v>4044</v>
      </c>
      <c r="E118" s="178" t="s">
        <v>278</v>
      </c>
      <c r="F118" s="178" t="s">
        <v>4045</v>
      </c>
      <c r="G118" s="120" t="s">
        <v>1534</v>
      </c>
      <c r="H118" s="26" t="s">
        <v>1061</v>
      </c>
      <c r="I118" s="64">
        <v>35685000</v>
      </c>
      <c r="J118" s="204" t="s">
        <v>4056</v>
      </c>
      <c r="K118" s="64"/>
      <c r="L118" s="204"/>
      <c r="M118" s="86" t="s">
        <v>1627</v>
      </c>
      <c r="N118" s="204"/>
      <c r="O118" s="18"/>
      <c r="P118" s="85" t="s">
        <v>3266</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row>
    <row r="119" spans="1:256" ht="15" customHeight="1" x14ac:dyDescent="0.25">
      <c r="A119" s="9">
        <f t="shared" si="6"/>
        <v>43390</v>
      </c>
      <c r="B119" s="20" t="str">
        <f t="shared" ca="1" si="7"/>
        <v>Respondido</v>
      </c>
      <c r="C119" s="86">
        <v>43300</v>
      </c>
      <c r="D119" s="178" t="s">
        <v>4042</v>
      </c>
      <c r="E119" s="178" t="s">
        <v>278</v>
      </c>
      <c r="F119" s="178" t="s">
        <v>4043</v>
      </c>
      <c r="G119" s="120" t="s">
        <v>616</v>
      </c>
      <c r="H119" s="26" t="s">
        <v>1061</v>
      </c>
      <c r="I119" s="64">
        <v>35685000</v>
      </c>
      <c r="J119" s="96" t="s">
        <v>4055</v>
      </c>
      <c r="K119" s="64"/>
      <c r="L119" s="64"/>
      <c r="M119" s="86" t="s">
        <v>1627</v>
      </c>
      <c r="N119" s="86"/>
      <c r="O119" s="18"/>
      <c r="P119" s="85" t="s">
        <v>3266</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row>
    <row r="120" spans="1:256" ht="15" customHeight="1" x14ac:dyDescent="0.25">
      <c r="A120" s="9">
        <f t="shared" si="6"/>
        <v>43395</v>
      </c>
      <c r="B120" s="20" t="str">
        <f t="shared" ca="1" si="7"/>
        <v>Respondido</v>
      </c>
      <c r="C120" s="86">
        <v>43305</v>
      </c>
      <c r="D120" s="178" t="s">
        <v>4110</v>
      </c>
      <c r="E120" s="178" t="s">
        <v>278</v>
      </c>
      <c r="F120" s="178" t="s">
        <v>4111</v>
      </c>
      <c r="G120" s="181" t="s">
        <v>324</v>
      </c>
      <c r="H120" s="26" t="s">
        <v>526</v>
      </c>
      <c r="I120" s="64">
        <v>35680063</v>
      </c>
      <c r="J120" s="204" t="s">
        <v>290</v>
      </c>
      <c r="K120" s="64"/>
      <c r="L120" s="204"/>
      <c r="M120" s="86" t="s">
        <v>1231</v>
      </c>
      <c r="N120" s="204"/>
      <c r="O120" s="18"/>
      <c r="P120" s="85" t="s">
        <v>3266</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row>
    <row r="121" spans="1:256" ht="15" customHeight="1" x14ac:dyDescent="0.25">
      <c r="A121" s="9">
        <f t="shared" si="6"/>
        <v>43387</v>
      </c>
      <c r="B121" s="20" t="str">
        <f t="shared" ca="1" si="7"/>
        <v>Respondido</v>
      </c>
      <c r="C121" s="86">
        <v>43297</v>
      </c>
      <c r="D121" s="169" t="s">
        <v>3983</v>
      </c>
      <c r="E121" s="178" t="s">
        <v>278</v>
      </c>
      <c r="F121" s="178" t="s">
        <v>3994</v>
      </c>
      <c r="G121" s="181" t="s">
        <v>324</v>
      </c>
      <c r="H121" s="26" t="s">
        <v>526</v>
      </c>
      <c r="I121" s="107">
        <v>35680038</v>
      </c>
      <c r="J121" s="204" t="s">
        <v>290</v>
      </c>
      <c r="K121" s="64"/>
      <c r="L121" s="171"/>
      <c r="M121" s="86" t="s">
        <v>1231</v>
      </c>
      <c r="N121" s="204"/>
      <c r="O121" s="18"/>
      <c r="P121" s="85" t="s">
        <v>3266</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row>
    <row r="122" spans="1:256" ht="15" customHeight="1" x14ac:dyDescent="0.25">
      <c r="A122" s="9">
        <f t="shared" si="6"/>
        <v>43396</v>
      </c>
      <c r="B122" s="20" t="str">
        <f t="shared" ca="1" si="7"/>
        <v>Respondido</v>
      </c>
      <c r="C122" s="86">
        <v>43306</v>
      </c>
      <c r="D122" s="178" t="s">
        <v>4116</v>
      </c>
      <c r="E122" s="178" t="s">
        <v>278</v>
      </c>
      <c r="F122" s="178" t="s">
        <v>4117</v>
      </c>
      <c r="G122" s="181" t="s">
        <v>324</v>
      </c>
      <c r="H122" s="26" t="s">
        <v>526</v>
      </c>
      <c r="I122" s="64">
        <v>35680007</v>
      </c>
      <c r="J122" s="204" t="s">
        <v>4123</v>
      </c>
      <c r="K122" s="64"/>
      <c r="L122" s="64"/>
      <c r="M122" s="86" t="s">
        <v>1231</v>
      </c>
      <c r="N122" s="86"/>
      <c r="O122" s="175"/>
      <c r="P122" s="85" t="s">
        <v>3266</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row>
    <row r="123" spans="1:256" ht="15" customHeight="1" x14ac:dyDescent="0.25">
      <c r="A123" s="9">
        <f t="shared" si="6"/>
        <v>43400</v>
      </c>
      <c r="B123" s="20" t="str">
        <f t="shared" ca="1" si="7"/>
        <v>Respondido</v>
      </c>
      <c r="C123" s="86">
        <v>43310</v>
      </c>
      <c r="D123" s="178" t="s">
        <v>4174</v>
      </c>
      <c r="E123" s="178" t="s">
        <v>314</v>
      </c>
      <c r="F123" s="178" t="s">
        <v>4175</v>
      </c>
      <c r="G123" s="178" t="s">
        <v>324</v>
      </c>
      <c r="H123" s="178" t="s">
        <v>526</v>
      </c>
      <c r="I123" s="64">
        <v>35680325</v>
      </c>
      <c r="J123" s="86" t="s">
        <v>4179</v>
      </c>
      <c r="K123" s="253"/>
      <c r="L123" s="20"/>
      <c r="M123" s="144" t="s">
        <v>1231</v>
      </c>
      <c r="N123" s="20"/>
      <c r="O123" s="253"/>
      <c r="P123" s="85" t="s">
        <v>3266</v>
      </c>
    </row>
    <row r="124" spans="1:256" ht="15" customHeight="1" x14ac:dyDescent="0.25">
      <c r="A124" s="9">
        <f t="shared" si="6"/>
        <v>43402</v>
      </c>
      <c r="B124" s="20" t="str">
        <f t="shared" ca="1" si="7"/>
        <v>Respondido</v>
      </c>
      <c r="C124" s="86">
        <v>43312</v>
      </c>
      <c r="D124" s="178" t="s">
        <v>4192</v>
      </c>
      <c r="E124" s="178" t="s">
        <v>278</v>
      </c>
      <c r="F124" s="178" t="s">
        <v>3407</v>
      </c>
      <c r="G124" s="178" t="s">
        <v>324</v>
      </c>
      <c r="H124" s="178" t="s">
        <v>526</v>
      </c>
      <c r="I124" s="64">
        <v>35680011</v>
      </c>
      <c r="J124" s="86" t="s">
        <v>4202</v>
      </c>
      <c r="K124" s="254"/>
      <c r="L124" s="133"/>
      <c r="M124" s="254" t="s">
        <v>1627</v>
      </c>
      <c r="N124" s="133"/>
      <c r="O124" s="254"/>
      <c r="P124" s="85" t="s">
        <v>3266</v>
      </c>
    </row>
    <row r="125" spans="1:256" ht="15" customHeight="1" x14ac:dyDescent="0.25">
      <c r="A125" s="9">
        <f t="shared" si="6"/>
        <v>43391</v>
      </c>
      <c r="B125" s="20" t="str">
        <f t="shared" ca="1" si="7"/>
        <v>Respondido</v>
      </c>
      <c r="C125" s="86">
        <v>43301</v>
      </c>
      <c r="D125" s="178" t="s">
        <v>4069</v>
      </c>
      <c r="E125" s="178" t="s">
        <v>281</v>
      </c>
      <c r="F125" s="178" t="s">
        <v>4070</v>
      </c>
      <c r="G125" s="181" t="s">
        <v>324</v>
      </c>
      <c r="H125" s="26" t="s">
        <v>526</v>
      </c>
      <c r="I125" s="64">
        <v>35680000</v>
      </c>
      <c r="J125" s="96" t="s">
        <v>346</v>
      </c>
      <c r="K125" s="64"/>
      <c r="L125" s="96" t="s">
        <v>4676</v>
      </c>
      <c r="M125" s="86" t="s">
        <v>1627</v>
      </c>
      <c r="N125" s="21"/>
      <c r="O125" s="18"/>
      <c r="P125" s="85" t="s">
        <v>3266</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row>
    <row r="126" spans="1:256" ht="15" customHeight="1" x14ac:dyDescent="0.25">
      <c r="A126" s="9">
        <f t="shared" si="6"/>
        <v>43389</v>
      </c>
      <c r="B126" s="20" t="str">
        <f t="shared" ca="1" si="7"/>
        <v>Respondido</v>
      </c>
      <c r="C126" s="86">
        <v>43299</v>
      </c>
      <c r="D126" s="178" t="s">
        <v>4030</v>
      </c>
      <c r="E126" s="178" t="s">
        <v>278</v>
      </c>
      <c r="F126" s="178" t="s">
        <v>4031</v>
      </c>
      <c r="G126" s="181" t="s">
        <v>4037</v>
      </c>
      <c r="H126" s="26" t="s">
        <v>526</v>
      </c>
      <c r="I126" s="107">
        <v>35680065</v>
      </c>
      <c r="J126" s="204" t="s">
        <v>4038</v>
      </c>
      <c r="K126" s="64"/>
      <c r="L126" s="204"/>
      <c r="M126" s="86" t="s">
        <v>1231</v>
      </c>
      <c r="N126" s="204"/>
      <c r="O126" s="18"/>
      <c r="P126" s="85" t="s">
        <v>3266</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row>
    <row r="127" spans="1:256" ht="15" customHeight="1" x14ac:dyDescent="0.25">
      <c r="A127" s="9">
        <f t="shared" si="6"/>
        <v>43385</v>
      </c>
      <c r="B127" s="20" t="str">
        <f t="shared" ca="1" si="7"/>
        <v>Respondido</v>
      </c>
      <c r="C127" s="86">
        <v>43295</v>
      </c>
      <c r="D127" s="178" t="s">
        <v>3968</v>
      </c>
      <c r="E127" s="178" t="s">
        <v>278</v>
      </c>
      <c r="F127" s="178" t="s">
        <v>3368</v>
      </c>
      <c r="G127" s="181" t="s">
        <v>3373</v>
      </c>
      <c r="H127" s="26" t="s">
        <v>526</v>
      </c>
      <c r="I127" s="64">
        <v>35680354</v>
      </c>
      <c r="J127" s="149" t="s">
        <v>3975</v>
      </c>
      <c r="K127" s="204"/>
      <c r="L127" s="204"/>
      <c r="M127" s="86" t="s">
        <v>1231</v>
      </c>
      <c r="N127" s="86"/>
      <c r="O127" s="18"/>
      <c r="P127" s="85" t="s">
        <v>3266</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row>
    <row r="128" spans="1:256" ht="15" customHeight="1" x14ac:dyDescent="0.25">
      <c r="A128" s="9">
        <f t="shared" si="6"/>
        <v>43385</v>
      </c>
      <c r="B128" s="20" t="str">
        <f t="shared" ca="1" si="7"/>
        <v>Respondido</v>
      </c>
      <c r="C128" s="86">
        <v>43295</v>
      </c>
      <c r="D128" s="178" t="s">
        <v>3966</v>
      </c>
      <c r="E128" s="178" t="s">
        <v>278</v>
      </c>
      <c r="F128" s="178" t="s">
        <v>3967</v>
      </c>
      <c r="G128" s="181" t="s">
        <v>3373</v>
      </c>
      <c r="H128" s="26" t="s">
        <v>526</v>
      </c>
      <c r="I128" s="64">
        <v>35680354</v>
      </c>
      <c r="J128" s="204" t="s">
        <v>3974</v>
      </c>
      <c r="K128" s="64"/>
      <c r="L128" s="21"/>
      <c r="M128" s="86" t="s">
        <v>1627</v>
      </c>
      <c r="N128" s="86"/>
      <c r="O128" s="18"/>
      <c r="P128" s="85" t="s">
        <v>3266</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row>
    <row r="129" spans="1:256" ht="15" customHeight="1" x14ac:dyDescent="0.25">
      <c r="A129" s="9">
        <f t="shared" si="6"/>
        <v>43376</v>
      </c>
      <c r="B129" s="20" t="str">
        <f t="shared" ca="1" si="7"/>
        <v>Respondido</v>
      </c>
      <c r="C129" s="86">
        <v>43286</v>
      </c>
      <c r="D129" s="178" t="s">
        <v>3759</v>
      </c>
      <c r="E129" s="178" t="s">
        <v>355</v>
      </c>
      <c r="F129" s="178" t="s">
        <v>3762</v>
      </c>
      <c r="G129" s="181" t="s">
        <v>2039</v>
      </c>
      <c r="H129" s="26" t="s">
        <v>526</v>
      </c>
      <c r="I129" s="64">
        <v>35681062</v>
      </c>
      <c r="J129" s="204" t="s">
        <v>3764</v>
      </c>
      <c r="K129" s="64"/>
      <c r="L129" s="204"/>
      <c r="M129" s="86" t="s">
        <v>1627</v>
      </c>
      <c r="N129" s="204"/>
      <c r="O129" s="18"/>
      <c r="P129" s="85" t="s">
        <v>3266</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row>
    <row r="130" spans="1:256" ht="15" customHeight="1" x14ac:dyDescent="0.25">
      <c r="A130" s="9">
        <f t="shared" ref="A130:A161" si="8">IF(C130&lt;&gt;"",C130+90,"")</f>
        <v>43377</v>
      </c>
      <c r="B130" s="20" t="str">
        <f t="shared" ref="B130:B161" ca="1" si="9">IF(C130&lt;&gt;"",IF(P130="",IF(A130-TODAY()&gt;0,A130-TODAY(),IF(A130-TODAY()&lt;=0,"Encerrado")),"Respondido"),"")</f>
        <v>Respondido</v>
      </c>
      <c r="C130" s="86">
        <v>43287</v>
      </c>
      <c r="D130" s="178" t="s">
        <v>3771</v>
      </c>
      <c r="E130" s="178" t="s">
        <v>355</v>
      </c>
      <c r="F130" s="178" t="s">
        <v>3777</v>
      </c>
      <c r="G130" s="181" t="s">
        <v>1253</v>
      </c>
      <c r="H130" s="26" t="s">
        <v>526</v>
      </c>
      <c r="I130" s="64">
        <v>35681233</v>
      </c>
      <c r="J130" s="96" t="s">
        <v>3783</v>
      </c>
      <c r="K130" s="64"/>
      <c r="L130" s="64"/>
      <c r="M130" s="86" t="s">
        <v>1627</v>
      </c>
      <c r="N130" s="86"/>
      <c r="O130" s="18"/>
      <c r="P130" s="85" t="s">
        <v>3266</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row>
    <row r="131" spans="1:256" ht="15" customHeight="1" x14ac:dyDescent="0.25">
      <c r="A131" s="9">
        <f t="shared" si="8"/>
        <v>43372</v>
      </c>
      <c r="B131" s="20" t="str">
        <f t="shared" ca="1" si="9"/>
        <v>Respondido</v>
      </c>
      <c r="C131" s="86">
        <v>43282</v>
      </c>
      <c r="D131" s="178" t="s">
        <v>3726</v>
      </c>
      <c r="E131" s="178" t="s">
        <v>355</v>
      </c>
      <c r="F131" s="178" t="s">
        <v>3165</v>
      </c>
      <c r="G131" s="181" t="s">
        <v>1593</v>
      </c>
      <c r="H131" s="26" t="s">
        <v>526</v>
      </c>
      <c r="I131" s="107">
        <v>35681016</v>
      </c>
      <c r="J131" s="204" t="s">
        <v>3728</v>
      </c>
      <c r="K131" s="64"/>
      <c r="L131" s="152"/>
      <c r="M131" s="144" t="s">
        <v>1627</v>
      </c>
      <c r="N131" s="144"/>
      <c r="O131" s="145"/>
      <c r="P131" s="85" t="s">
        <v>4415</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row>
    <row r="132" spans="1:256" ht="15" customHeight="1" x14ac:dyDescent="0.25">
      <c r="A132" s="9">
        <f t="shared" si="8"/>
        <v>43393</v>
      </c>
      <c r="B132" s="20" t="str">
        <f t="shared" ca="1" si="9"/>
        <v>Respondido</v>
      </c>
      <c r="C132" s="86">
        <v>43303</v>
      </c>
      <c r="D132" s="178" t="s">
        <v>4092</v>
      </c>
      <c r="E132" s="178" t="s">
        <v>278</v>
      </c>
      <c r="F132" s="178" t="s">
        <v>1569</v>
      </c>
      <c r="G132" s="181" t="s">
        <v>1593</v>
      </c>
      <c r="H132" s="26" t="s">
        <v>526</v>
      </c>
      <c r="I132" s="64">
        <v>35681028</v>
      </c>
      <c r="J132" s="64" t="s">
        <v>4096</v>
      </c>
      <c r="K132" s="64"/>
      <c r="L132" s="64"/>
      <c r="M132" s="86" t="s">
        <v>1627</v>
      </c>
      <c r="N132" s="86"/>
      <c r="O132" s="18"/>
      <c r="P132" s="85" t="s">
        <v>3266</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row>
    <row r="133" spans="1:256" ht="15" customHeight="1" x14ac:dyDescent="0.25">
      <c r="A133" s="9">
        <f t="shared" si="8"/>
        <v>43384</v>
      </c>
      <c r="B133" s="20" t="str">
        <f t="shared" ca="1" si="9"/>
        <v>Respondido</v>
      </c>
      <c r="C133" s="86">
        <v>43294</v>
      </c>
      <c r="D133" s="178" t="s">
        <v>3942</v>
      </c>
      <c r="E133" s="178" t="s">
        <v>355</v>
      </c>
      <c r="F133" s="178" t="s">
        <v>3949</v>
      </c>
      <c r="G133" s="181" t="s">
        <v>1228</v>
      </c>
      <c r="H133" s="26" t="s">
        <v>526</v>
      </c>
      <c r="I133" s="64">
        <v>35680346</v>
      </c>
      <c r="J133" s="204" t="s">
        <v>290</v>
      </c>
      <c r="K133" s="64"/>
      <c r="L133" s="21"/>
      <c r="M133" s="86" t="s">
        <v>1627</v>
      </c>
      <c r="N133" s="21"/>
      <c r="O133" s="18"/>
      <c r="P133" s="85" t="s">
        <v>3266</v>
      </c>
    </row>
    <row r="134" spans="1:256" ht="15" customHeight="1" x14ac:dyDescent="0.25">
      <c r="A134" s="9">
        <f t="shared" si="8"/>
        <v>43397</v>
      </c>
      <c r="B134" s="20" t="str">
        <f t="shared" ca="1" si="9"/>
        <v>Respondido</v>
      </c>
      <c r="C134" s="86">
        <v>43307</v>
      </c>
      <c r="D134" s="178" t="s">
        <v>4136</v>
      </c>
      <c r="E134" s="178" t="s">
        <v>281</v>
      </c>
      <c r="F134" s="178" t="s">
        <v>4137</v>
      </c>
      <c r="G134" s="181" t="s">
        <v>1228</v>
      </c>
      <c r="H134" s="181" t="s">
        <v>526</v>
      </c>
      <c r="I134" s="64">
        <v>35680319</v>
      </c>
      <c r="J134" s="204" t="s">
        <v>4149</v>
      </c>
      <c r="K134" s="64"/>
      <c r="L134" s="21"/>
      <c r="M134" s="86" t="s">
        <v>1231</v>
      </c>
      <c r="N134" s="204"/>
      <c r="O134" s="18"/>
      <c r="P134" s="85" t="s">
        <v>3266</v>
      </c>
    </row>
    <row r="135" spans="1:256" ht="15" customHeight="1" x14ac:dyDescent="0.25">
      <c r="A135" s="9">
        <f t="shared" si="8"/>
        <v>43380</v>
      </c>
      <c r="B135" s="20" t="str">
        <f t="shared" ca="1" si="9"/>
        <v>Respondido</v>
      </c>
      <c r="C135" s="86">
        <v>43290</v>
      </c>
      <c r="D135" s="178" t="s">
        <v>3802</v>
      </c>
      <c r="E135" s="178" t="s">
        <v>281</v>
      </c>
      <c r="F135" s="178" t="s">
        <v>3808</v>
      </c>
      <c r="G135" s="181" t="s">
        <v>949</v>
      </c>
      <c r="H135" s="26" t="s">
        <v>526</v>
      </c>
      <c r="I135" s="64">
        <v>35680097</v>
      </c>
      <c r="J135" s="204" t="s">
        <v>3814</v>
      </c>
      <c r="K135" s="64"/>
      <c r="L135" s="64"/>
      <c r="M135" s="86" t="s">
        <v>1627</v>
      </c>
      <c r="N135" s="86"/>
      <c r="O135" s="18"/>
      <c r="P135" s="85" t="s">
        <v>3266</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row>
    <row r="136" spans="1:256" ht="15" customHeight="1" x14ac:dyDescent="0.25">
      <c r="A136" s="9">
        <f t="shared" si="8"/>
        <v>43376</v>
      </c>
      <c r="B136" s="20" t="str">
        <f t="shared" ca="1" si="9"/>
        <v>Respondido</v>
      </c>
      <c r="C136" s="86">
        <v>43286</v>
      </c>
      <c r="D136" s="178" t="s">
        <v>3760</v>
      </c>
      <c r="E136" s="178" t="s">
        <v>355</v>
      </c>
      <c r="F136" s="178" t="s">
        <v>3556</v>
      </c>
      <c r="G136" s="181" t="s">
        <v>1272</v>
      </c>
      <c r="H136" s="26" t="s">
        <v>526</v>
      </c>
      <c r="I136" s="107">
        <v>35680306</v>
      </c>
      <c r="J136" s="96" t="s">
        <v>2026</v>
      </c>
      <c r="K136" s="64"/>
      <c r="L136" s="21"/>
      <c r="M136" s="86" t="s">
        <v>1627</v>
      </c>
      <c r="N136" s="21"/>
      <c r="O136" s="18"/>
      <c r="P136" s="85" t="s">
        <v>3266</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row>
    <row r="137" spans="1:256" ht="15" customHeight="1" x14ac:dyDescent="0.25">
      <c r="A137" s="9">
        <f t="shared" si="8"/>
        <v>43387</v>
      </c>
      <c r="B137" s="20" t="str">
        <f t="shared" ca="1" si="9"/>
        <v>Respondido</v>
      </c>
      <c r="C137" s="86">
        <v>43297</v>
      </c>
      <c r="D137" s="178" t="s">
        <v>3992</v>
      </c>
      <c r="E137" s="178" t="s">
        <v>278</v>
      </c>
      <c r="F137" s="178" t="s">
        <v>4002</v>
      </c>
      <c r="G137" s="181" t="s">
        <v>1272</v>
      </c>
      <c r="H137" s="26" t="s">
        <v>526</v>
      </c>
      <c r="I137" s="64">
        <v>35680307</v>
      </c>
      <c r="J137" s="204" t="s">
        <v>4007</v>
      </c>
      <c r="K137" s="64"/>
      <c r="L137" s="21"/>
      <c r="M137" s="86" t="s">
        <v>1627</v>
      </c>
      <c r="N137" s="21"/>
      <c r="O137" s="18"/>
      <c r="P137" s="85" t="s">
        <v>3266</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row>
    <row r="138" spans="1:256" ht="15" customHeight="1" x14ac:dyDescent="0.25">
      <c r="A138" s="9">
        <f t="shared" si="8"/>
        <v>43381</v>
      </c>
      <c r="B138" s="20" t="str">
        <f t="shared" ca="1" si="9"/>
        <v>Respondido</v>
      </c>
      <c r="C138" s="86">
        <v>43291</v>
      </c>
      <c r="D138" s="178" t="s">
        <v>3817</v>
      </c>
      <c r="E138" s="178" t="s">
        <v>355</v>
      </c>
      <c r="F138" s="178" t="s">
        <v>3823</v>
      </c>
      <c r="G138" s="181" t="s">
        <v>2124</v>
      </c>
      <c r="H138" s="26" t="s">
        <v>526</v>
      </c>
      <c r="I138" s="64">
        <v>35680271</v>
      </c>
      <c r="J138" s="96" t="s">
        <v>3829</v>
      </c>
      <c r="K138" s="106"/>
      <c r="L138" s="21"/>
      <c r="M138" s="86" t="s">
        <v>1627</v>
      </c>
      <c r="N138" s="86"/>
      <c r="O138" s="18"/>
      <c r="P138" s="85" t="s">
        <v>3266</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row>
    <row r="139" spans="1:256" ht="15" customHeight="1" x14ac:dyDescent="0.25">
      <c r="A139" s="9">
        <f t="shared" si="8"/>
        <v>43398</v>
      </c>
      <c r="B139" s="20" t="str">
        <f t="shared" ca="1" si="9"/>
        <v>Respondido</v>
      </c>
      <c r="C139" s="86">
        <v>43308</v>
      </c>
      <c r="D139" s="178" t="s">
        <v>4155</v>
      </c>
      <c r="E139" s="178" t="s">
        <v>278</v>
      </c>
      <c r="F139" s="178" t="s">
        <v>4156</v>
      </c>
      <c r="G139" s="181" t="s">
        <v>4160</v>
      </c>
      <c r="H139" s="26" t="s">
        <v>526</v>
      </c>
      <c r="I139" s="64">
        <v>35680249</v>
      </c>
      <c r="J139" s="204" t="s">
        <v>4161</v>
      </c>
      <c r="K139" s="64"/>
      <c r="L139" s="21"/>
      <c r="M139" s="86" t="s">
        <v>1231</v>
      </c>
      <c r="N139" s="21"/>
      <c r="O139" s="18"/>
      <c r="P139" s="85" t="s">
        <v>3266</v>
      </c>
    </row>
    <row r="140" spans="1:256" ht="15" customHeight="1" x14ac:dyDescent="0.25">
      <c r="A140" s="9">
        <f t="shared" si="8"/>
        <v>43389</v>
      </c>
      <c r="B140" s="20" t="str">
        <f t="shared" ca="1" si="9"/>
        <v>Respondido</v>
      </c>
      <c r="C140" s="86">
        <v>43299</v>
      </c>
      <c r="D140" s="178" t="s">
        <v>4022</v>
      </c>
      <c r="E140" s="178" t="s">
        <v>278</v>
      </c>
      <c r="F140" s="178" t="s">
        <v>4023</v>
      </c>
      <c r="G140" s="181" t="s">
        <v>2134</v>
      </c>
      <c r="H140" s="26" t="s">
        <v>526</v>
      </c>
      <c r="I140" s="64">
        <v>35680405</v>
      </c>
      <c r="J140" s="96" t="s">
        <v>4035</v>
      </c>
      <c r="K140" s="96"/>
      <c r="L140" s="96" t="s">
        <v>4627</v>
      </c>
      <c r="M140" s="96" t="s">
        <v>1627</v>
      </c>
      <c r="N140" s="96"/>
      <c r="O140" s="18"/>
      <c r="P140" s="85" t="s">
        <v>3266</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row>
    <row r="141" spans="1:256" ht="15" customHeight="1" x14ac:dyDescent="0.25">
      <c r="A141" s="9">
        <f t="shared" si="8"/>
        <v>43400</v>
      </c>
      <c r="B141" s="20" t="str">
        <f t="shared" ca="1" si="9"/>
        <v>Respondido</v>
      </c>
      <c r="C141" s="86">
        <v>43310</v>
      </c>
      <c r="D141" s="178" t="s">
        <v>4171</v>
      </c>
      <c r="E141" s="178" t="s">
        <v>278</v>
      </c>
      <c r="F141" s="178" t="s">
        <v>1784</v>
      </c>
      <c r="G141" s="178" t="s">
        <v>2121</v>
      </c>
      <c r="H141" s="178" t="s">
        <v>526</v>
      </c>
      <c r="I141" s="64">
        <v>35680390</v>
      </c>
      <c r="J141" s="86" t="s">
        <v>4177</v>
      </c>
      <c r="K141" s="253"/>
      <c r="L141" s="142" t="s">
        <v>4392</v>
      </c>
      <c r="M141" s="144" t="s">
        <v>1627</v>
      </c>
      <c r="N141" s="20"/>
      <c r="O141" s="253"/>
      <c r="P141" s="85" t="s">
        <v>3266</v>
      </c>
    </row>
    <row r="142" spans="1:256" ht="15" customHeight="1" x14ac:dyDescent="0.25">
      <c r="A142" s="9">
        <f t="shared" si="8"/>
        <v>43385</v>
      </c>
      <c r="B142" s="20" t="str">
        <f t="shared" ca="1" si="9"/>
        <v>Respondido</v>
      </c>
      <c r="C142" s="86">
        <v>43295</v>
      </c>
      <c r="D142" s="178" t="s">
        <v>3965</v>
      </c>
      <c r="E142" s="178" t="s">
        <v>278</v>
      </c>
      <c r="F142" s="178" t="s">
        <v>3571</v>
      </c>
      <c r="G142" s="181" t="s">
        <v>2121</v>
      </c>
      <c r="H142" s="26" t="s">
        <v>526</v>
      </c>
      <c r="I142" s="64">
        <v>35680394</v>
      </c>
      <c r="J142" s="204" t="s">
        <v>1533</v>
      </c>
      <c r="K142" s="64"/>
      <c r="L142" s="21"/>
      <c r="M142" s="86" t="s">
        <v>1627</v>
      </c>
      <c r="N142" s="21"/>
      <c r="O142" s="18"/>
      <c r="P142" s="85" t="s">
        <v>3266</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row>
    <row r="143" spans="1:256" ht="15" customHeight="1" x14ac:dyDescent="0.25">
      <c r="A143" s="9">
        <f t="shared" si="8"/>
        <v>43390</v>
      </c>
      <c r="B143" s="20" t="str">
        <f t="shared" ca="1" si="9"/>
        <v>Respondido</v>
      </c>
      <c r="C143" s="86">
        <v>43300</v>
      </c>
      <c r="D143" s="178" t="s">
        <v>4047</v>
      </c>
      <c r="E143" s="178" t="s">
        <v>278</v>
      </c>
      <c r="F143" s="178" t="s">
        <v>4048</v>
      </c>
      <c r="G143" s="181" t="s">
        <v>2121</v>
      </c>
      <c r="H143" s="26" t="s">
        <v>526</v>
      </c>
      <c r="I143" s="107">
        <v>35680392</v>
      </c>
      <c r="J143" s="204" t="s">
        <v>4058</v>
      </c>
      <c r="K143" s="64"/>
      <c r="L143" s="96" t="s">
        <v>4659</v>
      </c>
      <c r="M143" s="86" t="s">
        <v>1627</v>
      </c>
      <c r="N143" s="86"/>
      <c r="O143" s="18"/>
      <c r="P143" s="85" t="s">
        <v>3266</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row>
    <row r="144" spans="1:256" ht="15" customHeight="1" x14ac:dyDescent="0.25">
      <c r="A144" s="9">
        <f t="shared" si="8"/>
        <v>43385</v>
      </c>
      <c r="B144" s="20" t="str">
        <f t="shared" ca="1" si="9"/>
        <v>Respondido</v>
      </c>
      <c r="C144" s="86">
        <v>43295</v>
      </c>
      <c r="D144" s="178" t="s">
        <v>3969</v>
      </c>
      <c r="E144" s="178" t="s">
        <v>278</v>
      </c>
      <c r="F144" s="178" t="s">
        <v>3970</v>
      </c>
      <c r="G144" s="181" t="s">
        <v>951</v>
      </c>
      <c r="H144" s="26" t="s">
        <v>526</v>
      </c>
      <c r="I144" s="107">
        <v>35681192</v>
      </c>
      <c r="J144" s="204" t="s">
        <v>3976</v>
      </c>
      <c r="K144" s="64"/>
      <c r="L144" s="21"/>
      <c r="M144" s="86" t="s">
        <v>1627</v>
      </c>
      <c r="N144" s="86"/>
      <c r="O144" s="18"/>
      <c r="P144" s="85" t="s">
        <v>3266</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row>
    <row r="145" spans="1:256" ht="15" customHeight="1" x14ac:dyDescent="0.25">
      <c r="A145" s="9">
        <f t="shared" si="8"/>
        <v>43395</v>
      </c>
      <c r="B145" s="20" t="str">
        <f t="shared" ca="1" si="9"/>
        <v>Respondido</v>
      </c>
      <c r="C145" s="86">
        <v>43305</v>
      </c>
      <c r="D145" s="178" t="s">
        <v>4104</v>
      </c>
      <c r="E145" s="178" t="s">
        <v>278</v>
      </c>
      <c r="F145" s="178" t="s">
        <v>4105</v>
      </c>
      <c r="G145" s="181" t="s">
        <v>951</v>
      </c>
      <c r="H145" s="26" t="s">
        <v>526</v>
      </c>
      <c r="I145" s="64">
        <v>35681186</v>
      </c>
      <c r="J145" s="204" t="s">
        <v>290</v>
      </c>
      <c r="K145" s="64"/>
      <c r="L145" s="64"/>
      <c r="M145" s="86" t="s">
        <v>1231</v>
      </c>
      <c r="N145" s="86"/>
      <c r="O145" s="18"/>
      <c r="P145" s="85" t="s">
        <v>3266</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row>
    <row r="146" spans="1:256" ht="15" customHeight="1" x14ac:dyDescent="0.25">
      <c r="A146" s="9">
        <f t="shared" si="8"/>
        <v>43389</v>
      </c>
      <c r="B146" s="20" t="str">
        <f t="shared" ca="1" si="9"/>
        <v>Respondido</v>
      </c>
      <c r="C146" s="86">
        <v>43299</v>
      </c>
      <c r="D146" s="178" t="s">
        <v>4032</v>
      </c>
      <c r="E146" s="178" t="s">
        <v>278</v>
      </c>
      <c r="F146" s="178" t="s">
        <v>4033</v>
      </c>
      <c r="G146" s="181" t="s">
        <v>1589</v>
      </c>
      <c r="H146" s="26" t="s">
        <v>526</v>
      </c>
      <c r="I146" s="64">
        <v>35680471</v>
      </c>
      <c r="J146" s="96" t="s">
        <v>4039</v>
      </c>
      <c r="K146" s="64"/>
      <c r="L146" s="96" t="s">
        <v>4604</v>
      </c>
      <c r="M146" s="86" t="s">
        <v>1627</v>
      </c>
      <c r="N146" s="86"/>
      <c r="O146" s="18"/>
      <c r="P146" s="85" t="s">
        <v>4660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row>
    <row r="147" spans="1:256" ht="15" customHeight="1" x14ac:dyDescent="0.25">
      <c r="A147" s="9">
        <f t="shared" si="8"/>
        <v>43387</v>
      </c>
      <c r="B147" s="20" t="str">
        <f t="shared" ca="1" si="9"/>
        <v>Respondido</v>
      </c>
      <c r="C147" s="86">
        <v>43297</v>
      </c>
      <c r="D147" s="178" t="s">
        <v>3988</v>
      </c>
      <c r="E147" s="178" t="s">
        <v>278</v>
      </c>
      <c r="F147" s="178" t="s">
        <v>3999</v>
      </c>
      <c r="G147" s="181" t="s">
        <v>1589</v>
      </c>
      <c r="H147" s="26" t="s">
        <v>526</v>
      </c>
      <c r="I147" s="64">
        <v>35680442</v>
      </c>
      <c r="J147" s="204" t="s">
        <v>4005</v>
      </c>
      <c r="K147" s="64"/>
      <c r="L147" s="21"/>
      <c r="M147" s="86" t="s">
        <v>1627</v>
      </c>
      <c r="N147" s="21"/>
      <c r="O147" s="18"/>
      <c r="P147" s="85" t="s">
        <v>3266</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row>
    <row r="148" spans="1:256" ht="15" customHeight="1" x14ac:dyDescent="0.25">
      <c r="A148" s="9">
        <f t="shared" si="8"/>
        <v>43377</v>
      </c>
      <c r="B148" s="20" t="str">
        <f t="shared" ca="1" si="9"/>
        <v>Respondido</v>
      </c>
      <c r="C148" s="86">
        <v>43287</v>
      </c>
      <c r="D148" s="178" t="s">
        <v>3772</v>
      </c>
      <c r="E148" s="178" t="s">
        <v>355</v>
      </c>
      <c r="F148" s="178" t="s">
        <v>3778</v>
      </c>
      <c r="G148" s="181" t="s">
        <v>3784</v>
      </c>
      <c r="H148" s="26" t="s">
        <v>526</v>
      </c>
      <c r="I148" s="64">
        <v>35681153</v>
      </c>
      <c r="J148" s="204" t="s">
        <v>290</v>
      </c>
      <c r="K148" s="64"/>
      <c r="L148" s="204"/>
      <c r="M148" s="86" t="s">
        <v>1627</v>
      </c>
      <c r="N148" s="204"/>
      <c r="O148" s="175"/>
      <c r="P148" s="85" t="s">
        <v>3266</v>
      </c>
    </row>
    <row r="149" spans="1:256" ht="15" customHeight="1" x14ac:dyDescent="0.25">
      <c r="A149" s="9">
        <f t="shared" si="8"/>
        <v>43384</v>
      </c>
      <c r="B149" s="20" t="str">
        <f t="shared" ca="1" si="9"/>
        <v>Respondido</v>
      </c>
      <c r="C149" s="86">
        <v>43294</v>
      </c>
      <c r="D149" s="178" t="s">
        <v>3944</v>
      </c>
      <c r="E149" s="178" t="s">
        <v>355</v>
      </c>
      <c r="F149" s="178" t="s">
        <v>3953</v>
      </c>
      <c r="G149" s="181" t="s">
        <v>1940</v>
      </c>
      <c r="H149" s="26" t="s">
        <v>526</v>
      </c>
      <c r="I149" s="64">
        <v>35681351</v>
      </c>
      <c r="J149" s="204" t="s">
        <v>3954</v>
      </c>
      <c r="K149" s="204"/>
      <c r="L149" s="64"/>
      <c r="M149" s="86" t="s">
        <v>1627</v>
      </c>
      <c r="N149" s="86"/>
      <c r="O149" s="175"/>
      <c r="P149" s="85" t="s">
        <v>3266</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row>
    <row r="150" spans="1:256" ht="15" customHeight="1" x14ac:dyDescent="0.25">
      <c r="A150" s="9">
        <f t="shared" si="8"/>
        <v>43392</v>
      </c>
      <c r="B150" s="20" t="str">
        <f t="shared" ca="1" si="9"/>
        <v>Respondido</v>
      </c>
      <c r="C150" s="86">
        <v>43302</v>
      </c>
      <c r="D150" s="178" t="s">
        <v>4078</v>
      </c>
      <c r="E150" s="178" t="s">
        <v>278</v>
      </c>
      <c r="F150" s="178" t="s">
        <v>4079</v>
      </c>
      <c r="G150" s="181" t="s">
        <v>1940</v>
      </c>
      <c r="H150" s="181" t="s">
        <v>526</v>
      </c>
      <c r="I150" s="107">
        <v>35681351</v>
      </c>
      <c r="J150" s="204" t="s">
        <v>4085</v>
      </c>
      <c r="K150" s="64"/>
      <c r="L150" s="64"/>
      <c r="M150" s="86" t="s">
        <v>1231</v>
      </c>
      <c r="N150" s="86"/>
      <c r="O150" s="85"/>
      <c r="P150" s="85" t="s">
        <v>3266</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row>
    <row r="151" spans="1:256" ht="15" customHeight="1" x14ac:dyDescent="0.25">
      <c r="A151" s="9">
        <f t="shared" si="8"/>
        <v>43392</v>
      </c>
      <c r="B151" s="20" t="str">
        <f t="shared" ca="1" si="9"/>
        <v>Respondido</v>
      </c>
      <c r="C151" s="86">
        <v>43302</v>
      </c>
      <c r="D151" s="178" t="s">
        <v>4080</v>
      </c>
      <c r="E151" s="178" t="s">
        <v>278</v>
      </c>
      <c r="F151" s="178" t="s">
        <v>4081</v>
      </c>
      <c r="G151" s="120" t="s">
        <v>2530</v>
      </c>
      <c r="H151" s="26" t="s">
        <v>526</v>
      </c>
      <c r="I151" s="64">
        <v>35680074</v>
      </c>
      <c r="J151" s="204" t="s">
        <v>4086</v>
      </c>
      <c r="K151" s="64"/>
      <c r="L151" s="96" t="s">
        <v>4677</v>
      </c>
      <c r="M151" s="86" t="s">
        <v>1627</v>
      </c>
      <c r="N151" s="204"/>
      <c r="O151" s="175"/>
      <c r="P151" s="85" t="s">
        <v>3266</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row>
    <row r="152" spans="1:256" x14ac:dyDescent="0.25">
      <c r="A152" s="9">
        <f t="shared" si="8"/>
        <v>43397</v>
      </c>
      <c r="B152" s="20" t="str">
        <f t="shared" ca="1" si="9"/>
        <v>Respondido</v>
      </c>
      <c r="C152" s="86">
        <v>43307</v>
      </c>
      <c r="D152" s="178" t="s">
        <v>4128</v>
      </c>
      <c r="E152" s="178" t="s">
        <v>278</v>
      </c>
      <c r="F152" s="178" t="s">
        <v>4129</v>
      </c>
      <c r="G152" s="181" t="s">
        <v>1447</v>
      </c>
      <c r="H152" s="26" t="s">
        <v>526</v>
      </c>
      <c r="I152" s="64">
        <v>35680094</v>
      </c>
      <c r="J152" s="204" t="s">
        <v>1592</v>
      </c>
      <c r="K152" s="64"/>
      <c r="L152" s="204"/>
      <c r="M152" s="86" t="s">
        <v>1231</v>
      </c>
      <c r="N152" s="204"/>
      <c r="O152" s="175"/>
      <c r="P152" s="85" t="s">
        <v>3266</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row>
    <row r="153" spans="1:256" x14ac:dyDescent="0.25">
      <c r="A153" s="9">
        <f t="shared" si="8"/>
        <v>43393</v>
      </c>
      <c r="B153" s="20" t="str">
        <f t="shared" ca="1" si="9"/>
        <v>Respondido</v>
      </c>
      <c r="C153" s="86">
        <v>43303</v>
      </c>
      <c r="D153" s="178" t="s">
        <v>4091</v>
      </c>
      <c r="E153" s="178" t="s">
        <v>278</v>
      </c>
      <c r="F153" s="178" t="s">
        <v>1569</v>
      </c>
      <c r="G153" s="181" t="s">
        <v>1593</v>
      </c>
      <c r="H153" s="26" t="s">
        <v>1252</v>
      </c>
      <c r="I153" s="64">
        <v>35681028</v>
      </c>
      <c r="J153" s="204" t="s">
        <v>4095</v>
      </c>
      <c r="K153" s="64"/>
      <c r="L153" s="64"/>
      <c r="M153" s="86" t="s">
        <v>1231</v>
      </c>
      <c r="N153" s="86"/>
      <c r="O153" s="175"/>
      <c r="P153" s="85" t="s">
        <v>3266</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row>
    <row r="154" spans="1:256" x14ac:dyDescent="0.25">
      <c r="A154" s="9">
        <f t="shared" si="8"/>
        <v>43384</v>
      </c>
      <c r="B154" s="20" t="str">
        <f t="shared" ca="1" si="9"/>
        <v>Respondido</v>
      </c>
      <c r="C154" s="86">
        <v>43294</v>
      </c>
      <c r="D154" s="178" t="s">
        <v>3941</v>
      </c>
      <c r="E154" s="178" t="s">
        <v>355</v>
      </c>
      <c r="F154" s="178" t="s">
        <v>3948</v>
      </c>
      <c r="G154" s="181" t="s">
        <v>949</v>
      </c>
      <c r="H154" s="26" t="s">
        <v>1252</v>
      </c>
      <c r="I154" s="64">
        <v>35680105</v>
      </c>
      <c r="J154" s="204" t="s">
        <v>290</v>
      </c>
      <c r="K154" s="64"/>
      <c r="L154" s="204"/>
      <c r="M154" s="86" t="s">
        <v>1627</v>
      </c>
      <c r="N154" s="204"/>
      <c r="O154" s="175">
        <v>43370</v>
      </c>
      <c r="P154" s="85" t="s">
        <v>3266</v>
      </c>
    </row>
    <row r="155" spans="1:256" ht="16.5" customHeight="1" x14ac:dyDescent="0.25">
      <c r="A155" s="9">
        <f t="shared" si="8"/>
        <v>43396</v>
      </c>
      <c r="B155" s="20" t="str">
        <f t="shared" ca="1" si="9"/>
        <v>Respondido</v>
      </c>
      <c r="C155" s="86">
        <v>43306</v>
      </c>
      <c r="D155" s="178" t="s">
        <v>4118</v>
      </c>
      <c r="E155" s="178" t="s">
        <v>278</v>
      </c>
      <c r="F155" s="178" t="s">
        <v>2174</v>
      </c>
      <c r="G155" s="181" t="s">
        <v>4124</v>
      </c>
      <c r="H155" s="26" t="s">
        <v>1252</v>
      </c>
      <c r="I155" s="64">
        <v>35681094</v>
      </c>
      <c r="J155" s="204" t="s">
        <v>3976</v>
      </c>
      <c r="K155" s="64"/>
      <c r="L155" s="204" t="s">
        <v>4818</v>
      </c>
      <c r="M155" s="86" t="s">
        <v>1627</v>
      </c>
      <c r="N155" s="204"/>
      <c r="O155" s="175"/>
      <c r="P155" s="85" t="s">
        <v>3266</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row>
    <row r="156" spans="1:256" x14ac:dyDescent="0.25">
      <c r="A156" s="9">
        <f t="shared" si="8"/>
        <v>43375</v>
      </c>
      <c r="B156" s="20" t="str">
        <f t="shared" ca="1" si="9"/>
        <v>Respondido</v>
      </c>
      <c r="C156" s="86">
        <v>43285</v>
      </c>
      <c r="D156" s="178" t="s">
        <v>3745</v>
      </c>
      <c r="E156" s="178" t="s">
        <v>355</v>
      </c>
      <c r="F156" s="178" t="s">
        <v>3751</v>
      </c>
      <c r="G156" s="181" t="s">
        <v>1760</v>
      </c>
      <c r="H156" s="26" t="s">
        <v>1252</v>
      </c>
      <c r="I156" s="64">
        <v>35681259</v>
      </c>
      <c r="J156" s="204" t="s">
        <v>290</v>
      </c>
      <c r="K156" s="64"/>
      <c r="L156" s="204"/>
      <c r="M156" s="86" t="s">
        <v>1627</v>
      </c>
      <c r="N156" s="204"/>
      <c r="O156" s="175"/>
      <c r="P156" s="85" t="s">
        <v>3266</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row>
    <row r="157" spans="1:256" x14ac:dyDescent="0.25">
      <c r="A157" s="9">
        <f t="shared" si="8"/>
        <v>43382</v>
      </c>
      <c r="B157" s="20" t="str">
        <f t="shared" ca="1" si="9"/>
        <v>Respondido</v>
      </c>
      <c r="C157" s="86">
        <v>43292</v>
      </c>
      <c r="D157" s="178" t="s">
        <v>3838</v>
      </c>
      <c r="E157" s="178" t="s">
        <v>355</v>
      </c>
      <c r="F157" s="178" t="s">
        <v>3843</v>
      </c>
      <c r="G157" s="181" t="s">
        <v>530</v>
      </c>
      <c r="H157" s="26" t="s">
        <v>1252</v>
      </c>
      <c r="I157" s="64">
        <v>35680159</v>
      </c>
      <c r="J157" s="96" t="s">
        <v>3922</v>
      </c>
      <c r="K157" s="64"/>
      <c r="L157" s="204"/>
      <c r="M157" s="86" t="s">
        <v>1627</v>
      </c>
      <c r="N157" s="204"/>
      <c r="O157" s="175"/>
      <c r="P157" s="85" t="s">
        <v>3266</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row>
    <row r="158" spans="1:256" x14ac:dyDescent="0.25">
      <c r="A158" s="9">
        <f t="shared" si="8"/>
        <v>43384</v>
      </c>
      <c r="B158" s="20" t="str">
        <f t="shared" ca="1" si="9"/>
        <v>Respondido</v>
      </c>
      <c r="C158" s="86">
        <v>43294</v>
      </c>
      <c r="D158" s="26" t="s">
        <v>3946</v>
      </c>
      <c r="E158" s="178" t="s">
        <v>355</v>
      </c>
      <c r="F158" s="26" t="s">
        <v>3958</v>
      </c>
      <c r="G158" s="181" t="s">
        <v>3956</v>
      </c>
      <c r="H158" s="26" t="s">
        <v>1252</v>
      </c>
      <c r="I158" s="64">
        <v>35680287</v>
      </c>
      <c r="J158" s="204" t="s">
        <v>3959</v>
      </c>
      <c r="K158" s="64"/>
      <c r="L158" s="204"/>
      <c r="M158" s="86" t="s">
        <v>1627</v>
      </c>
      <c r="N158" s="204"/>
      <c r="O158" s="175"/>
      <c r="P158" s="85" t="s">
        <v>3266</v>
      </c>
    </row>
    <row r="159" spans="1:256" x14ac:dyDescent="0.25">
      <c r="A159" s="9">
        <f t="shared" si="8"/>
        <v>43378</v>
      </c>
      <c r="B159" s="20" t="str">
        <f t="shared" ca="1" si="9"/>
        <v>Respondido</v>
      </c>
      <c r="C159" s="86">
        <v>43288</v>
      </c>
      <c r="D159" s="178" t="s">
        <v>3787</v>
      </c>
      <c r="E159" s="178" t="s">
        <v>355</v>
      </c>
      <c r="F159" s="178" t="s">
        <v>3790</v>
      </c>
      <c r="G159" s="181" t="s">
        <v>2522</v>
      </c>
      <c r="H159" s="26" t="s">
        <v>1252</v>
      </c>
      <c r="I159" s="64">
        <v>35680399</v>
      </c>
      <c r="J159" s="204" t="s">
        <v>3792</v>
      </c>
      <c r="K159" s="64"/>
      <c r="L159" s="204"/>
      <c r="M159" s="86" t="s">
        <v>1627</v>
      </c>
      <c r="N159" s="204"/>
      <c r="O159" s="175"/>
      <c r="P159" s="85" t="s">
        <v>3266</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row>
    <row r="160" spans="1:256" x14ac:dyDescent="0.25">
      <c r="A160" s="9">
        <f t="shared" si="8"/>
        <v>43385</v>
      </c>
      <c r="B160" s="20" t="str">
        <f t="shared" ca="1" si="9"/>
        <v>Respondido</v>
      </c>
      <c r="C160" s="86">
        <v>43295</v>
      </c>
      <c r="D160" s="178" t="s">
        <v>3964</v>
      </c>
      <c r="E160" s="178" t="s">
        <v>278</v>
      </c>
      <c r="F160" s="178" t="s">
        <v>1441</v>
      </c>
      <c r="G160" s="181" t="s">
        <v>1447</v>
      </c>
      <c r="H160" s="26" t="s">
        <v>1252</v>
      </c>
      <c r="I160" s="107">
        <v>35680090</v>
      </c>
      <c r="J160" s="204" t="s">
        <v>3973</v>
      </c>
      <c r="K160" s="64"/>
      <c r="L160" s="204"/>
      <c r="M160" s="86" t="s">
        <v>1627</v>
      </c>
      <c r="N160" s="204"/>
      <c r="O160" s="175"/>
      <c r="P160" s="85" t="s">
        <v>3266</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row>
    <row r="161" spans="1:256" ht="16.5" customHeight="1" x14ac:dyDescent="0.25">
      <c r="A161" s="9">
        <f t="shared" si="8"/>
        <v>43384</v>
      </c>
      <c r="B161" s="20" t="str">
        <f t="shared" ca="1" si="9"/>
        <v>Respondido</v>
      </c>
      <c r="C161" s="86">
        <v>43294</v>
      </c>
      <c r="D161" s="178" t="s">
        <v>3943</v>
      </c>
      <c r="E161" s="178" t="s">
        <v>3821</v>
      </c>
      <c r="F161" s="178" t="s">
        <v>3950</v>
      </c>
      <c r="G161" s="181" t="s">
        <v>3951</v>
      </c>
      <c r="H161" s="26" t="s">
        <v>1603</v>
      </c>
      <c r="I161" s="64">
        <v>35516000</v>
      </c>
      <c r="J161" s="204" t="s">
        <v>3952</v>
      </c>
      <c r="K161" s="64"/>
      <c r="L161" s="64" t="s">
        <v>4641</v>
      </c>
      <c r="M161" s="86" t="s">
        <v>1627</v>
      </c>
      <c r="N161" s="86" t="s">
        <v>1631</v>
      </c>
      <c r="O161" s="175">
        <v>43355</v>
      </c>
      <c r="P161" s="85" t="s">
        <v>4640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row>
    <row r="162" spans="1:256" ht="19.5" customHeight="1" x14ac:dyDescent="0.25">
      <c r="A162" s="9">
        <f t="shared" ref="A162" si="10">IF(C162&lt;&gt;"",C162+90,"")</f>
        <v>43390</v>
      </c>
      <c r="B162" s="20" t="str">
        <f t="shared" ref="B162" ca="1" si="11">IF(C162&lt;&gt;"",IF(P162="",IF(A162-TODAY()&gt;0,A162-TODAY(),IF(A162-TODAY()&lt;=0,"Encerrado")),"Respondido"),"")</f>
        <v>Respondido</v>
      </c>
      <c r="C162" s="86">
        <v>43300</v>
      </c>
      <c r="D162" s="178" t="s">
        <v>4040</v>
      </c>
      <c r="E162" s="178" t="s">
        <v>278</v>
      </c>
      <c r="F162" s="178" t="s">
        <v>4041</v>
      </c>
      <c r="G162" s="181" t="s">
        <v>4053</v>
      </c>
      <c r="H162" s="26" t="s">
        <v>1603</v>
      </c>
      <c r="I162" s="64">
        <v>35516000</v>
      </c>
      <c r="J162" s="204" t="s">
        <v>4054</v>
      </c>
      <c r="K162" s="64"/>
      <c r="L162" s="64" t="s">
        <v>4641</v>
      </c>
      <c r="M162" s="86" t="s">
        <v>1627</v>
      </c>
      <c r="N162" s="86" t="s">
        <v>1631</v>
      </c>
      <c r="O162" s="175">
        <v>43355</v>
      </c>
      <c r="P162" s="85" t="s">
        <v>4658</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row>
    <row r="163" spans="1:256" x14ac:dyDescent="0.25">
      <c r="A163" s="3"/>
      <c r="B163" s="4"/>
      <c r="C163" s="3"/>
      <c r="D163" s="68"/>
      <c r="E163" s="31"/>
      <c r="F163" s="4"/>
      <c r="G163" s="31"/>
      <c r="H163" s="68"/>
      <c r="I163" s="3"/>
      <c r="J163" s="4"/>
      <c r="K163" s="3"/>
      <c r="L163" s="4"/>
      <c r="M163" s="3"/>
      <c r="N163" s="4"/>
      <c r="O163" s="3"/>
      <c r="P163" s="4"/>
    </row>
    <row r="164" spans="1:256" x14ac:dyDescent="0.25">
      <c r="A164" s="3"/>
      <c r="B164" s="4"/>
      <c r="C164" s="3"/>
      <c r="D164" s="68"/>
      <c r="E164" s="31"/>
      <c r="F164" s="4"/>
      <c r="G164" s="31"/>
      <c r="H164" s="68"/>
      <c r="I164" s="3"/>
      <c r="J164" s="4"/>
      <c r="K164" s="3"/>
      <c r="L164" s="4"/>
      <c r="M164" s="3"/>
      <c r="N164" s="4"/>
      <c r="O164" s="3"/>
      <c r="P164" s="4"/>
    </row>
    <row r="165" spans="1:256" x14ac:dyDescent="0.25">
      <c r="A165" s="3"/>
      <c r="B165" s="4"/>
      <c r="C165" s="3"/>
      <c r="D165" s="68"/>
      <c r="E165" s="31"/>
      <c r="F165" s="4"/>
      <c r="G165" s="31"/>
      <c r="H165" s="68"/>
      <c r="I165" s="3"/>
      <c r="J165" s="4"/>
      <c r="K165" s="3"/>
      <c r="L165" s="4"/>
      <c r="M165" s="3"/>
      <c r="N165" s="4"/>
      <c r="O165" s="3"/>
      <c r="P165" s="4"/>
    </row>
    <row r="166" spans="1:256" x14ac:dyDescent="0.25">
      <c r="A166" s="3"/>
      <c r="B166" s="4"/>
      <c r="C166" s="3"/>
      <c r="D166" s="68"/>
      <c r="E166" s="31"/>
      <c r="F166" s="4"/>
      <c r="G166" s="31"/>
      <c r="H166" s="68"/>
      <c r="I166" s="3"/>
      <c r="J166" s="4"/>
      <c r="K166" s="3"/>
      <c r="L166" s="4"/>
      <c r="M166" s="3"/>
      <c r="N166" s="4"/>
      <c r="O166" s="3"/>
      <c r="P166" s="4"/>
    </row>
    <row r="167" spans="1:256" x14ac:dyDescent="0.25">
      <c r="A167" s="3"/>
      <c r="B167" s="4"/>
      <c r="C167" s="3"/>
      <c r="D167" s="68"/>
      <c r="E167" s="31"/>
      <c r="F167" s="4"/>
      <c r="G167" s="31"/>
      <c r="H167" s="68"/>
      <c r="I167" s="3"/>
      <c r="J167" s="4"/>
      <c r="K167" s="3"/>
      <c r="L167" s="4"/>
      <c r="M167" s="3"/>
      <c r="N167" s="4"/>
      <c r="O167" s="3"/>
      <c r="P167" s="4"/>
    </row>
    <row r="168" spans="1:256" x14ac:dyDescent="0.25">
      <c r="A168" s="3"/>
      <c r="B168" s="4"/>
      <c r="C168" s="3"/>
      <c r="D168" s="68"/>
      <c r="E168" s="31"/>
      <c r="F168" s="4"/>
      <c r="G168" s="31"/>
      <c r="H168" s="68"/>
      <c r="I168" s="3"/>
      <c r="J168" s="4"/>
      <c r="K168" s="3"/>
      <c r="L168" s="4"/>
      <c r="M168" s="3"/>
      <c r="N168" s="4"/>
      <c r="O168" s="3"/>
      <c r="P168" s="4"/>
    </row>
    <row r="169" spans="1:256" x14ac:dyDescent="0.25">
      <c r="A169" s="3"/>
      <c r="B169" s="4"/>
      <c r="C169" s="3"/>
      <c r="D169" s="68"/>
      <c r="E169" s="31"/>
      <c r="F169" s="4"/>
      <c r="G169" s="31"/>
      <c r="H169" s="68"/>
      <c r="I169" s="3"/>
      <c r="J169" s="4"/>
      <c r="K169" s="3"/>
      <c r="L169" s="4"/>
      <c r="M169" s="3"/>
      <c r="N169" s="4"/>
      <c r="O169" s="3"/>
      <c r="P169" s="4"/>
    </row>
    <row r="170" spans="1:256" x14ac:dyDescent="0.25">
      <c r="A170" s="3"/>
      <c r="B170" s="4"/>
      <c r="C170" s="3"/>
      <c r="D170" s="68"/>
      <c r="E170" s="31"/>
      <c r="F170" s="4"/>
      <c r="G170" s="31"/>
      <c r="H170" s="68"/>
      <c r="I170" s="3"/>
      <c r="J170" s="4"/>
      <c r="K170" s="3"/>
      <c r="L170" s="4"/>
      <c r="M170" s="3"/>
      <c r="N170" s="4"/>
      <c r="O170" s="3"/>
      <c r="P170" s="4"/>
    </row>
    <row r="171" spans="1:256" x14ac:dyDescent="0.25">
      <c r="A171" s="3"/>
      <c r="B171" s="4"/>
      <c r="C171" s="3"/>
      <c r="D171" s="68"/>
      <c r="E171" s="31"/>
      <c r="F171" s="4"/>
      <c r="G171" s="31"/>
      <c r="H171" s="68"/>
      <c r="I171" s="3"/>
      <c r="J171" s="4"/>
      <c r="K171" s="3"/>
      <c r="L171" s="4"/>
      <c r="M171" s="3"/>
      <c r="N171" s="4"/>
      <c r="O171" s="3"/>
      <c r="P171" s="4"/>
    </row>
    <row r="172" spans="1:256" x14ac:dyDescent="0.25">
      <c r="A172" s="3"/>
      <c r="B172" s="4"/>
      <c r="C172" s="3"/>
      <c r="D172" s="68"/>
      <c r="E172" s="31"/>
      <c r="F172" s="4"/>
      <c r="G172" s="31"/>
      <c r="H172" s="68"/>
      <c r="I172" s="3"/>
      <c r="J172" s="4"/>
      <c r="K172" s="3"/>
      <c r="L172" s="4"/>
      <c r="M172" s="3"/>
      <c r="N172" s="4"/>
      <c r="O172" s="3"/>
      <c r="P172" s="4"/>
    </row>
    <row r="173" spans="1:256" x14ac:dyDescent="0.25">
      <c r="A173" s="3"/>
      <c r="B173" s="4"/>
      <c r="C173" s="3"/>
      <c r="D173" s="68"/>
      <c r="E173" s="31"/>
      <c r="F173" s="4"/>
      <c r="G173" s="31"/>
      <c r="H173" s="68"/>
      <c r="I173" s="3"/>
      <c r="J173" s="4"/>
      <c r="K173" s="3"/>
      <c r="L173" s="4"/>
      <c r="M173" s="3"/>
      <c r="N173" s="4"/>
      <c r="O173" s="3"/>
      <c r="P173" s="4"/>
    </row>
    <row r="174" spans="1:256" x14ac:dyDescent="0.25">
      <c r="A174" s="3"/>
      <c r="B174" s="4"/>
      <c r="C174" s="3"/>
      <c r="D174" s="68"/>
      <c r="E174" s="31"/>
      <c r="F174" s="4"/>
      <c r="G174" s="31"/>
      <c r="H174" s="68"/>
      <c r="I174" s="3"/>
      <c r="J174" s="4"/>
      <c r="K174" s="3"/>
      <c r="L174" s="4"/>
      <c r="M174" s="3"/>
      <c r="N174" s="4"/>
      <c r="O174" s="3"/>
      <c r="P174" s="4"/>
    </row>
    <row r="175" spans="1:256" x14ac:dyDescent="0.25">
      <c r="A175" s="3"/>
      <c r="B175" s="4"/>
      <c r="C175" s="3"/>
      <c r="D175" s="68"/>
      <c r="E175" s="31"/>
      <c r="F175" s="4"/>
      <c r="G175" s="31"/>
      <c r="H175" s="68"/>
      <c r="I175" s="3"/>
      <c r="J175" s="4"/>
      <c r="K175" s="3"/>
      <c r="L175" s="4"/>
      <c r="M175" s="3"/>
      <c r="N175" s="4"/>
      <c r="O175" s="3"/>
      <c r="P175" s="4"/>
    </row>
    <row r="176" spans="1:256" x14ac:dyDescent="0.25">
      <c r="A176" s="3"/>
      <c r="B176" s="4"/>
      <c r="C176" s="3"/>
      <c r="D176" s="68"/>
      <c r="E176" s="31"/>
      <c r="F176" s="4"/>
      <c r="G176" s="31"/>
      <c r="H176" s="68"/>
      <c r="I176" s="3"/>
      <c r="J176" s="4"/>
      <c r="K176" s="3"/>
      <c r="L176" s="4"/>
      <c r="M176" s="3"/>
      <c r="N176" s="4"/>
      <c r="O176" s="3"/>
      <c r="P176" s="4"/>
    </row>
    <row r="177" spans="1:16" x14ac:dyDescent="0.25">
      <c r="A177" s="3"/>
      <c r="B177" s="4"/>
      <c r="C177" s="3"/>
      <c r="D177" s="68"/>
      <c r="E177" s="31"/>
      <c r="F177" s="4"/>
      <c r="G177" s="31"/>
      <c r="H177" s="68"/>
      <c r="I177" s="3"/>
      <c r="J177" s="4"/>
      <c r="K177" s="3"/>
      <c r="L177" s="4"/>
      <c r="M177" s="3"/>
      <c r="N177" s="4"/>
      <c r="O177" s="3"/>
      <c r="P177" s="4"/>
    </row>
    <row r="178" spans="1:16" x14ac:dyDescent="0.25">
      <c r="A178" s="3"/>
      <c r="B178" s="4"/>
      <c r="C178" s="3"/>
      <c r="D178" s="68"/>
      <c r="E178" s="31"/>
      <c r="F178" s="4"/>
      <c r="G178" s="31"/>
      <c r="H178" s="68"/>
      <c r="I178" s="3"/>
      <c r="J178" s="4"/>
      <c r="K178" s="3"/>
      <c r="L178" s="4"/>
      <c r="M178" s="3"/>
      <c r="N178" s="4"/>
      <c r="O178" s="3"/>
      <c r="P178" s="4"/>
    </row>
    <row r="179" spans="1:16" x14ac:dyDescent="0.25">
      <c r="A179" s="3"/>
      <c r="B179" s="4"/>
      <c r="C179" s="3"/>
      <c r="D179" s="68"/>
      <c r="E179" s="31"/>
      <c r="F179" s="4"/>
      <c r="G179" s="31"/>
      <c r="H179" s="68"/>
      <c r="I179" s="3"/>
      <c r="J179" s="4"/>
      <c r="K179" s="3"/>
      <c r="L179" s="4"/>
      <c r="M179" s="3"/>
      <c r="N179" s="4"/>
      <c r="O179" s="3"/>
      <c r="P179" s="4"/>
    </row>
    <row r="180" spans="1:16" x14ac:dyDescent="0.25">
      <c r="A180" s="3"/>
      <c r="B180" s="4"/>
      <c r="C180" s="3"/>
      <c r="D180" s="68"/>
      <c r="E180" s="31"/>
      <c r="F180" s="4"/>
      <c r="G180" s="31"/>
      <c r="H180" s="68"/>
      <c r="I180" s="3"/>
      <c r="J180" s="4"/>
      <c r="K180" s="3"/>
      <c r="L180" s="4"/>
      <c r="M180" s="3"/>
      <c r="N180" s="4"/>
      <c r="O180" s="3"/>
      <c r="P180" s="4"/>
    </row>
    <row r="181" spans="1:16" x14ac:dyDescent="0.25">
      <c r="A181" s="3"/>
      <c r="B181" s="4"/>
      <c r="C181" s="3"/>
      <c r="D181" s="68"/>
      <c r="E181" s="31"/>
      <c r="F181" s="4"/>
      <c r="G181" s="31"/>
      <c r="H181" s="68"/>
      <c r="I181" s="3"/>
      <c r="J181" s="4"/>
      <c r="K181" s="3"/>
      <c r="L181" s="4"/>
      <c r="M181" s="3"/>
      <c r="N181" s="4"/>
      <c r="O181" s="3"/>
      <c r="P181" s="4"/>
    </row>
    <row r="182" spans="1:16" x14ac:dyDescent="0.25">
      <c r="A182" s="3"/>
      <c r="B182" s="4"/>
      <c r="C182" s="3"/>
      <c r="D182" s="68"/>
      <c r="E182" s="31"/>
      <c r="F182" s="4"/>
      <c r="G182" s="31"/>
      <c r="H182" s="68"/>
      <c r="I182" s="3"/>
      <c r="J182" s="4"/>
      <c r="K182" s="3"/>
      <c r="L182" s="4"/>
      <c r="M182" s="3"/>
      <c r="N182" s="4"/>
      <c r="O182" s="3"/>
      <c r="P182" s="4"/>
    </row>
    <row r="183" spans="1:16" x14ac:dyDescent="0.25">
      <c r="A183" s="3"/>
      <c r="B183" s="4"/>
      <c r="C183" s="3"/>
      <c r="D183" s="68"/>
      <c r="E183" s="31"/>
      <c r="F183" s="4"/>
      <c r="G183" s="31"/>
      <c r="H183" s="68"/>
      <c r="I183" s="3"/>
      <c r="J183" s="4"/>
      <c r="K183" s="3"/>
      <c r="L183" s="4"/>
      <c r="M183" s="3"/>
      <c r="N183" s="4"/>
      <c r="O183" s="3"/>
      <c r="P183" s="4"/>
    </row>
    <row r="184" spans="1:16" x14ac:dyDescent="0.25">
      <c r="A184" s="3"/>
      <c r="B184" s="4"/>
      <c r="C184" s="3"/>
      <c r="D184" s="68"/>
      <c r="E184" s="31"/>
      <c r="F184" s="4"/>
      <c r="G184" s="31"/>
      <c r="H184" s="68"/>
      <c r="I184" s="3"/>
      <c r="J184" s="4"/>
      <c r="K184" s="3"/>
      <c r="L184" s="4"/>
      <c r="M184" s="3"/>
      <c r="N184" s="4"/>
      <c r="O184" s="3"/>
      <c r="P184" s="4"/>
    </row>
    <row r="185" spans="1:16" x14ac:dyDescent="0.25">
      <c r="A185" s="3"/>
      <c r="B185" s="4"/>
      <c r="C185" s="3"/>
      <c r="D185" s="68"/>
      <c r="E185" s="31"/>
      <c r="F185" s="4"/>
      <c r="G185" s="31"/>
      <c r="H185" s="68"/>
      <c r="I185" s="3"/>
      <c r="J185" s="4"/>
      <c r="K185" s="3"/>
      <c r="L185" s="4"/>
      <c r="M185" s="3"/>
      <c r="N185" s="4"/>
      <c r="O185" s="3"/>
      <c r="P185" s="4"/>
    </row>
    <row r="186" spans="1:16" x14ac:dyDescent="0.25">
      <c r="A186" s="3"/>
      <c r="B186" s="4"/>
      <c r="C186" s="3"/>
      <c r="D186" s="68"/>
      <c r="E186" s="31"/>
      <c r="F186" s="4"/>
      <c r="G186" s="31"/>
      <c r="H186" s="68"/>
      <c r="I186" s="3"/>
      <c r="J186" s="4"/>
      <c r="K186" s="3"/>
      <c r="L186" s="4"/>
      <c r="M186" s="3"/>
      <c r="N186" s="4"/>
      <c r="O186" s="3"/>
      <c r="P186" s="4"/>
    </row>
    <row r="187" spans="1:16" x14ac:dyDescent="0.25">
      <c r="A187" s="3"/>
      <c r="B187" s="4"/>
      <c r="C187" s="3"/>
      <c r="D187" s="68"/>
      <c r="E187" s="31"/>
      <c r="F187" s="4"/>
      <c r="G187" s="31"/>
      <c r="H187" s="68"/>
      <c r="I187" s="3"/>
      <c r="J187" s="4"/>
      <c r="K187" s="3"/>
      <c r="L187" s="4"/>
      <c r="M187" s="3"/>
      <c r="N187" s="4"/>
      <c r="O187" s="3"/>
      <c r="P187" s="4"/>
    </row>
    <row r="188" spans="1:16" x14ac:dyDescent="0.25">
      <c r="A188" s="3"/>
      <c r="B188" s="4"/>
      <c r="C188" s="3"/>
      <c r="D188" s="68"/>
      <c r="E188" s="31"/>
      <c r="F188" s="4"/>
      <c r="G188" s="31"/>
      <c r="H188" s="68"/>
      <c r="I188" s="3"/>
      <c r="J188" s="4"/>
      <c r="K188" s="3"/>
      <c r="L188" s="4"/>
      <c r="M188" s="3"/>
      <c r="N188" s="4"/>
      <c r="O188" s="3"/>
      <c r="P188" s="4"/>
    </row>
    <row r="189" spans="1:16" x14ac:dyDescent="0.25">
      <c r="A189" s="3"/>
      <c r="B189" s="4"/>
      <c r="C189" s="3"/>
      <c r="D189" s="68"/>
      <c r="E189" s="31"/>
      <c r="F189" s="4"/>
      <c r="G189" s="31"/>
      <c r="H189" s="68"/>
      <c r="I189" s="3"/>
      <c r="J189" s="4"/>
      <c r="K189" s="3"/>
      <c r="L189" s="4"/>
      <c r="M189" s="3"/>
      <c r="N189" s="4"/>
      <c r="O189" s="3"/>
      <c r="P189" s="4"/>
    </row>
    <row r="190" spans="1:16" x14ac:dyDescent="0.25">
      <c r="A190" s="3"/>
      <c r="B190" s="4"/>
      <c r="C190" s="3"/>
      <c r="D190" s="68"/>
      <c r="E190" s="31"/>
      <c r="F190" s="4"/>
      <c r="G190" s="31"/>
      <c r="H190" s="68"/>
      <c r="I190" s="3"/>
      <c r="J190" s="4"/>
      <c r="K190" s="3"/>
      <c r="L190" s="4"/>
      <c r="M190" s="3"/>
      <c r="N190" s="4"/>
      <c r="O190" s="3"/>
      <c r="P190" s="4"/>
    </row>
    <row r="191" spans="1:16" x14ac:dyDescent="0.25">
      <c r="A191" s="3"/>
      <c r="B191" s="4"/>
      <c r="C191" s="3"/>
      <c r="D191" s="68"/>
      <c r="E191" s="31"/>
      <c r="F191" s="4"/>
      <c r="G191" s="31"/>
      <c r="H191" s="68"/>
      <c r="I191" s="3"/>
      <c r="J191" s="4"/>
      <c r="K191" s="3"/>
      <c r="L191" s="4"/>
      <c r="M191" s="3"/>
      <c r="N191" s="4"/>
      <c r="O191" s="3"/>
      <c r="P191" s="4"/>
    </row>
    <row r="192" spans="1:16" x14ac:dyDescent="0.25">
      <c r="A192" s="3"/>
      <c r="B192" s="4"/>
      <c r="C192" s="3"/>
      <c r="D192" s="68"/>
      <c r="E192" s="31"/>
      <c r="F192" s="4"/>
      <c r="G192" s="31"/>
      <c r="H192" s="68"/>
      <c r="I192" s="3"/>
      <c r="J192" s="4"/>
      <c r="K192" s="3"/>
      <c r="L192" s="4"/>
      <c r="M192" s="3"/>
      <c r="N192" s="4"/>
      <c r="O192" s="3"/>
      <c r="P192" s="4"/>
    </row>
    <row r="193" spans="1:16" x14ac:dyDescent="0.25">
      <c r="A193" s="3"/>
      <c r="B193" s="4"/>
      <c r="C193" s="3"/>
      <c r="D193" s="68"/>
      <c r="E193" s="31"/>
      <c r="F193" s="4"/>
      <c r="G193" s="31"/>
      <c r="H193" s="68"/>
      <c r="I193" s="3"/>
      <c r="J193" s="4"/>
      <c r="K193" s="3"/>
      <c r="L193" s="4"/>
      <c r="M193" s="3"/>
      <c r="N193" s="4"/>
      <c r="O193" s="3"/>
      <c r="P193" s="4"/>
    </row>
    <row r="194" spans="1:16" x14ac:dyDescent="0.25">
      <c r="A194" s="3"/>
      <c r="B194" s="4"/>
      <c r="C194" s="3"/>
      <c r="D194" s="68"/>
      <c r="E194" s="31"/>
      <c r="F194" s="4"/>
      <c r="G194" s="31"/>
      <c r="H194" s="68"/>
      <c r="I194" s="3"/>
      <c r="J194" s="4"/>
      <c r="K194" s="3"/>
      <c r="L194" s="4"/>
      <c r="M194" s="3"/>
      <c r="N194" s="4"/>
      <c r="O194" s="3"/>
      <c r="P194" s="4"/>
    </row>
    <row r="195" spans="1:16" x14ac:dyDescent="0.25">
      <c r="A195" s="3"/>
      <c r="B195" s="4"/>
      <c r="C195" s="3"/>
      <c r="D195" s="68"/>
      <c r="E195" s="31"/>
      <c r="F195" s="4"/>
      <c r="G195" s="31"/>
      <c r="H195" s="68"/>
      <c r="I195" s="3"/>
      <c r="J195" s="4"/>
      <c r="K195" s="3"/>
      <c r="L195" s="4"/>
      <c r="M195" s="3"/>
      <c r="N195" s="4"/>
      <c r="O195" s="3"/>
      <c r="P195" s="4"/>
    </row>
    <row r="196" spans="1:16" x14ac:dyDescent="0.25">
      <c r="A196" s="3"/>
      <c r="B196" s="4"/>
      <c r="C196" s="3"/>
      <c r="D196" s="68"/>
      <c r="E196" s="31"/>
      <c r="F196" s="4"/>
      <c r="G196" s="31"/>
      <c r="H196" s="68"/>
      <c r="I196" s="3"/>
      <c r="J196" s="4"/>
      <c r="K196" s="3"/>
      <c r="L196" s="4"/>
      <c r="M196" s="3"/>
      <c r="N196" s="4"/>
      <c r="O196" s="3"/>
      <c r="P196" s="4"/>
    </row>
    <row r="197" spans="1:16" x14ac:dyDescent="0.25">
      <c r="A197" s="3"/>
      <c r="B197" s="4"/>
      <c r="C197" s="3"/>
      <c r="D197" s="68"/>
      <c r="E197" s="31"/>
      <c r="F197" s="4"/>
      <c r="G197" s="31"/>
      <c r="H197" s="68"/>
      <c r="I197" s="3"/>
      <c r="J197" s="4"/>
      <c r="K197" s="3"/>
      <c r="L197" s="4"/>
      <c r="M197" s="3"/>
      <c r="N197" s="4"/>
      <c r="O197" s="3"/>
      <c r="P197" s="4"/>
    </row>
    <row r="198" spans="1:16" x14ac:dyDescent="0.25">
      <c r="A198" s="3"/>
      <c r="B198" s="4"/>
      <c r="C198" s="3"/>
      <c r="D198" s="68"/>
      <c r="E198" s="31"/>
      <c r="F198" s="4"/>
      <c r="G198" s="31"/>
      <c r="H198" s="68"/>
      <c r="I198" s="3"/>
      <c r="J198" s="4"/>
      <c r="K198" s="3"/>
      <c r="L198" s="4"/>
      <c r="M198" s="3"/>
      <c r="N198" s="4"/>
      <c r="O198" s="3"/>
      <c r="P198" s="4"/>
    </row>
    <row r="199" spans="1:16" x14ac:dyDescent="0.25">
      <c r="A199" s="3"/>
      <c r="B199" s="4"/>
      <c r="C199" s="3"/>
      <c r="D199" s="68"/>
      <c r="E199" s="31"/>
      <c r="F199" s="4"/>
      <c r="G199" s="31"/>
      <c r="H199" s="68"/>
      <c r="I199" s="3"/>
      <c r="J199" s="4"/>
      <c r="K199" s="3"/>
      <c r="L199" s="4"/>
      <c r="M199" s="3"/>
      <c r="N199" s="4"/>
      <c r="O199" s="3"/>
      <c r="P199" s="4"/>
    </row>
    <row r="200" spans="1:16" x14ac:dyDescent="0.25">
      <c r="A200" s="3"/>
      <c r="B200" s="4"/>
      <c r="C200" s="3"/>
      <c r="D200" s="68"/>
      <c r="E200" s="31"/>
      <c r="F200" s="4"/>
      <c r="G200" s="31"/>
      <c r="H200" s="68"/>
      <c r="I200" s="3"/>
      <c r="J200" s="4"/>
      <c r="K200" s="3"/>
      <c r="L200" s="4"/>
      <c r="M200" s="3"/>
      <c r="N200" s="4"/>
      <c r="O200" s="3"/>
      <c r="P200" s="4"/>
    </row>
    <row r="201" spans="1:16" x14ac:dyDescent="0.25">
      <c r="A201" s="3"/>
      <c r="B201" s="4"/>
      <c r="C201" s="3"/>
      <c r="D201" s="68"/>
      <c r="E201" s="31"/>
      <c r="F201" s="4"/>
      <c r="G201" s="31"/>
      <c r="H201" s="68"/>
      <c r="I201" s="3"/>
      <c r="J201" s="4"/>
      <c r="K201" s="3"/>
      <c r="L201" s="4"/>
      <c r="M201" s="3"/>
      <c r="N201" s="4"/>
      <c r="O201" s="3"/>
      <c r="P201" s="4"/>
    </row>
    <row r="202" spans="1:16" x14ac:dyDescent="0.25">
      <c r="A202" s="3"/>
      <c r="B202" s="4"/>
      <c r="C202" s="3"/>
      <c r="D202" s="68"/>
      <c r="E202" s="31"/>
      <c r="F202" s="4"/>
      <c r="G202" s="31"/>
      <c r="H202" s="68"/>
      <c r="I202" s="3"/>
      <c r="J202" s="4"/>
      <c r="K202" s="3"/>
      <c r="L202" s="4"/>
      <c r="M202" s="3"/>
      <c r="N202" s="4"/>
      <c r="O202" s="3"/>
      <c r="P202" s="4"/>
    </row>
    <row r="203" spans="1:16" x14ac:dyDescent="0.25">
      <c r="A203" s="3"/>
      <c r="B203" s="4"/>
      <c r="C203" s="3"/>
      <c r="D203" s="68"/>
      <c r="E203" s="31"/>
      <c r="F203" s="4"/>
      <c r="G203" s="31"/>
      <c r="H203" s="68"/>
      <c r="I203" s="3"/>
      <c r="J203" s="4"/>
      <c r="K203" s="3"/>
      <c r="L203" s="4"/>
      <c r="M203" s="3"/>
      <c r="N203" s="4"/>
      <c r="O203" s="3"/>
      <c r="P203" s="4"/>
    </row>
    <row r="204" spans="1:16" x14ac:dyDescent="0.25">
      <c r="A204" s="3"/>
      <c r="B204" s="4"/>
      <c r="C204" s="3"/>
      <c r="D204" s="68"/>
      <c r="E204" s="31"/>
      <c r="F204" s="4"/>
      <c r="G204" s="31"/>
      <c r="H204" s="68"/>
      <c r="I204" s="3"/>
      <c r="J204" s="4"/>
      <c r="K204" s="3"/>
      <c r="L204" s="4"/>
      <c r="M204" s="3"/>
      <c r="N204" s="4"/>
      <c r="O204" s="3"/>
      <c r="P204" s="4"/>
    </row>
    <row r="205" spans="1:16" x14ac:dyDescent="0.25">
      <c r="A205" s="3"/>
      <c r="B205" s="4"/>
      <c r="C205" s="3"/>
      <c r="D205" s="68"/>
      <c r="E205" s="31"/>
      <c r="F205" s="4"/>
      <c r="G205" s="31"/>
      <c r="H205" s="68"/>
      <c r="I205" s="3"/>
      <c r="J205" s="4"/>
      <c r="K205" s="3"/>
      <c r="L205" s="4"/>
      <c r="M205" s="3"/>
      <c r="N205" s="4"/>
      <c r="O205" s="3"/>
      <c r="P205" s="4"/>
    </row>
    <row r="206" spans="1:16" x14ac:dyDescent="0.25">
      <c r="A206" s="3"/>
      <c r="B206" s="4"/>
      <c r="C206" s="3"/>
      <c r="D206" s="68"/>
      <c r="E206" s="31"/>
      <c r="F206" s="4"/>
      <c r="G206" s="31"/>
      <c r="H206" s="68"/>
      <c r="I206" s="3"/>
      <c r="J206" s="4"/>
      <c r="K206" s="3"/>
      <c r="L206" s="4"/>
      <c r="M206" s="3"/>
      <c r="N206" s="4"/>
      <c r="O206" s="3"/>
      <c r="P206" s="4"/>
    </row>
    <row r="207" spans="1:16" x14ac:dyDescent="0.25">
      <c r="A207" s="3"/>
      <c r="B207" s="4"/>
      <c r="C207" s="3"/>
      <c r="D207" s="68"/>
      <c r="E207" s="31"/>
      <c r="F207" s="4"/>
      <c r="G207" s="31"/>
      <c r="H207" s="68"/>
      <c r="I207" s="3"/>
      <c r="J207" s="4"/>
      <c r="K207" s="3"/>
      <c r="L207" s="4"/>
      <c r="M207" s="3"/>
      <c r="N207" s="4"/>
      <c r="O207" s="3"/>
      <c r="P207" s="4"/>
    </row>
    <row r="208" spans="1:16" x14ac:dyDescent="0.25">
      <c r="A208" s="3"/>
      <c r="B208" s="4"/>
      <c r="C208" s="3"/>
      <c r="D208" s="68"/>
      <c r="E208" s="31"/>
      <c r="F208" s="4"/>
      <c r="G208" s="31"/>
      <c r="H208" s="68"/>
      <c r="I208" s="3"/>
      <c r="J208" s="4"/>
      <c r="K208" s="3"/>
      <c r="L208" s="4"/>
      <c r="M208" s="3"/>
      <c r="N208" s="4"/>
      <c r="O208" s="3"/>
      <c r="P208" s="4"/>
    </row>
    <row r="209" spans="1:16" x14ac:dyDescent="0.25">
      <c r="A209" s="3"/>
      <c r="B209" s="4"/>
      <c r="C209" s="3"/>
      <c r="D209" s="68"/>
      <c r="E209" s="31"/>
      <c r="F209" s="4"/>
      <c r="G209" s="31"/>
      <c r="H209" s="68"/>
      <c r="I209" s="3"/>
      <c r="J209" s="4"/>
      <c r="K209" s="3"/>
      <c r="L209" s="4"/>
      <c r="M209" s="3"/>
      <c r="N209" s="4"/>
      <c r="O209" s="3"/>
      <c r="P209" s="4"/>
    </row>
    <row r="210" spans="1:16" x14ac:dyDescent="0.25">
      <c r="A210" s="3"/>
      <c r="B210" s="4"/>
      <c r="C210" s="3"/>
      <c r="D210" s="68"/>
      <c r="E210" s="31"/>
      <c r="F210" s="4"/>
      <c r="G210" s="31"/>
      <c r="H210" s="68"/>
      <c r="I210" s="3"/>
      <c r="J210" s="4"/>
      <c r="K210" s="3"/>
      <c r="L210" s="4"/>
      <c r="M210" s="3"/>
      <c r="N210" s="4"/>
      <c r="O210" s="3"/>
      <c r="P210" s="4"/>
    </row>
    <row r="211" spans="1:16" x14ac:dyDescent="0.25">
      <c r="A211" s="3"/>
      <c r="B211" s="4"/>
      <c r="C211" s="3"/>
      <c r="D211" s="68"/>
      <c r="E211" s="31"/>
      <c r="F211" s="4"/>
      <c r="G211" s="31"/>
      <c r="H211" s="68"/>
      <c r="I211" s="3"/>
      <c r="J211" s="4"/>
      <c r="K211" s="3"/>
      <c r="L211" s="4"/>
      <c r="M211" s="3"/>
      <c r="N211" s="4"/>
      <c r="O211" s="3"/>
      <c r="P211" s="4"/>
    </row>
    <row r="212" spans="1:16" x14ac:dyDescent="0.25">
      <c r="A212" s="3"/>
      <c r="B212" s="4"/>
      <c r="C212" s="3"/>
      <c r="D212" s="68"/>
      <c r="E212" s="31"/>
      <c r="F212" s="4"/>
      <c r="G212" s="31"/>
      <c r="H212" s="68"/>
      <c r="I212" s="3"/>
      <c r="J212" s="4"/>
      <c r="K212" s="3"/>
      <c r="L212" s="4"/>
      <c r="M212" s="3"/>
      <c r="N212" s="4"/>
      <c r="O212" s="3"/>
      <c r="P212" s="4"/>
    </row>
    <row r="213" spans="1:16" x14ac:dyDescent="0.25">
      <c r="A213" s="3"/>
      <c r="B213" s="4"/>
      <c r="C213" s="3"/>
      <c r="D213" s="68"/>
      <c r="E213" s="31"/>
      <c r="F213" s="4"/>
      <c r="G213" s="31"/>
      <c r="H213" s="68"/>
      <c r="I213" s="3"/>
      <c r="J213" s="4"/>
      <c r="K213" s="3"/>
      <c r="L213" s="4"/>
      <c r="M213" s="3"/>
      <c r="N213" s="4"/>
      <c r="O213" s="3"/>
      <c r="P213" s="4"/>
    </row>
    <row r="214" spans="1:16" x14ac:dyDescent="0.25">
      <c r="A214" s="3"/>
      <c r="B214" s="4"/>
      <c r="C214" s="3"/>
      <c r="D214" s="68"/>
      <c r="E214" s="31"/>
      <c r="F214" s="4"/>
      <c r="G214" s="31"/>
      <c r="H214" s="68"/>
      <c r="I214" s="3"/>
      <c r="J214" s="4"/>
      <c r="K214" s="3"/>
      <c r="L214" s="4"/>
      <c r="M214" s="3"/>
      <c r="N214" s="4"/>
      <c r="O214" s="3"/>
      <c r="P214" s="4"/>
    </row>
    <row r="215" spans="1:16" x14ac:dyDescent="0.25">
      <c r="A215" s="3"/>
      <c r="B215" s="4"/>
      <c r="C215" s="3"/>
      <c r="D215" s="68"/>
      <c r="E215" s="31"/>
      <c r="F215" s="4"/>
      <c r="G215" s="31"/>
      <c r="H215" s="68"/>
      <c r="I215" s="3"/>
      <c r="J215" s="4"/>
      <c r="K215" s="3"/>
      <c r="L215" s="4"/>
      <c r="M215" s="3"/>
      <c r="N215" s="4"/>
      <c r="O215" s="3"/>
      <c r="P215" s="4"/>
    </row>
    <row r="216" spans="1:16" x14ac:dyDescent="0.25">
      <c r="A216" s="3"/>
      <c r="B216" s="4"/>
      <c r="C216" s="3"/>
      <c r="D216" s="68"/>
      <c r="E216" s="31"/>
      <c r="F216" s="4"/>
      <c r="G216" s="31"/>
      <c r="H216" s="68"/>
      <c r="I216" s="3"/>
      <c r="J216" s="4"/>
      <c r="K216" s="3"/>
      <c r="L216" s="4"/>
      <c r="M216" s="3"/>
      <c r="N216" s="4"/>
      <c r="O216" s="3"/>
      <c r="P216" s="4"/>
    </row>
    <row r="217" spans="1:16" x14ac:dyDescent="0.25">
      <c r="A217" s="3"/>
      <c r="B217" s="4"/>
      <c r="C217" s="3"/>
      <c r="D217" s="68"/>
      <c r="E217" s="31"/>
      <c r="F217" s="4"/>
      <c r="G217" s="31"/>
      <c r="H217" s="68"/>
      <c r="I217" s="3"/>
      <c r="J217" s="4"/>
      <c r="K217" s="3"/>
      <c r="L217" s="4"/>
      <c r="M217" s="3"/>
      <c r="N217" s="4"/>
      <c r="O217" s="3"/>
      <c r="P217" s="4"/>
    </row>
    <row r="218" spans="1:16" x14ac:dyDescent="0.25">
      <c r="A218" s="3"/>
      <c r="B218" s="4"/>
      <c r="C218" s="3"/>
      <c r="D218" s="68"/>
      <c r="E218" s="31"/>
      <c r="F218" s="4"/>
      <c r="G218" s="31"/>
      <c r="H218" s="68"/>
      <c r="I218" s="3"/>
      <c r="J218" s="4"/>
      <c r="K218" s="3"/>
      <c r="L218" s="4"/>
      <c r="M218" s="3"/>
      <c r="N218" s="4"/>
      <c r="O218" s="3"/>
      <c r="P218" s="4"/>
    </row>
    <row r="219" spans="1:16" x14ac:dyDescent="0.25">
      <c r="A219" s="3"/>
      <c r="B219" s="4"/>
      <c r="C219" s="3"/>
      <c r="D219" s="68"/>
      <c r="E219" s="31"/>
      <c r="F219" s="4"/>
      <c r="G219" s="31"/>
      <c r="H219" s="68"/>
      <c r="I219" s="3"/>
      <c r="J219" s="4"/>
      <c r="K219" s="3"/>
      <c r="L219" s="4"/>
      <c r="M219" s="3"/>
      <c r="N219" s="4"/>
      <c r="O219" s="3"/>
      <c r="P219" s="4"/>
    </row>
    <row r="220" spans="1:16" x14ac:dyDescent="0.25">
      <c r="A220" s="3"/>
      <c r="B220" s="4"/>
      <c r="C220" s="3"/>
      <c r="D220" s="68"/>
      <c r="E220" s="31"/>
      <c r="F220" s="4"/>
      <c r="G220" s="31"/>
      <c r="H220" s="68"/>
      <c r="I220" s="3"/>
      <c r="J220" s="4"/>
      <c r="K220" s="3"/>
      <c r="L220" s="4"/>
      <c r="M220" s="3"/>
      <c r="N220" s="4"/>
      <c r="O220" s="3"/>
      <c r="P220" s="4"/>
    </row>
    <row r="221" spans="1:16" x14ac:dyDescent="0.25">
      <c r="A221" s="3"/>
      <c r="B221" s="4"/>
      <c r="C221" s="3"/>
      <c r="D221" s="68"/>
      <c r="E221" s="31"/>
      <c r="F221" s="4"/>
      <c r="G221" s="31"/>
      <c r="H221" s="68"/>
      <c r="I221" s="3"/>
      <c r="J221" s="4"/>
      <c r="K221" s="3"/>
      <c r="L221" s="4"/>
      <c r="M221" s="3"/>
      <c r="N221" s="4"/>
      <c r="O221" s="3"/>
      <c r="P221" s="4"/>
    </row>
    <row r="222" spans="1:16" x14ac:dyDescent="0.25">
      <c r="A222" s="3"/>
      <c r="B222" s="4"/>
      <c r="C222" s="3"/>
      <c r="D222" s="68"/>
      <c r="E222" s="31"/>
      <c r="F222" s="4"/>
      <c r="G222" s="31"/>
      <c r="H222" s="68"/>
      <c r="I222" s="3"/>
      <c r="J222" s="4"/>
      <c r="K222" s="3"/>
      <c r="L222" s="4"/>
      <c r="M222" s="3"/>
      <c r="N222" s="4"/>
      <c r="O222" s="3"/>
      <c r="P222" s="4"/>
    </row>
    <row r="223" spans="1:16" x14ac:dyDescent="0.25">
      <c r="A223" s="3"/>
      <c r="B223" s="4"/>
      <c r="C223" s="3"/>
      <c r="D223" s="68"/>
      <c r="E223" s="31"/>
      <c r="F223" s="4"/>
      <c r="G223" s="31"/>
      <c r="H223" s="68"/>
      <c r="I223" s="3"/>
      <c r="J223" s="4"/>
      <c r="K223" s="3"/>
      <c r="L223" s="4"/>
      <c r="M223" s="3"/>
      <c r="N223" s="4"/>
      <c r="O223" s="3"/>
      <c r="P223" s="4"/>
    </row>
    <row r="224" spans="1:16" x14ac:dyDescent="0.25">
      <c r="A224" s="3"/>
      <c r="B224" s="4"/>
      <c r="C224" s="3"/>
      <c r="D224" s="68"/>
      <c r="E224" s="31"/>
      <c r="F224" s="4"/>
      <c r="G224" s="31"/>
      <c r="H224" s="68"/>
      <c r="I224" s="3"/>
      <c r="J224" s="4"/>
      <c r="K224" s="3"/>
      <c r="L224" s="4"/>
      <c r="M224" s="3"/>
      <c r="N224" s="4"/>
      <c r="O224" s="3"/>
      <c r="P224" s="4"/>
    </row>
    <row r="225" spans="1:16" x14ac:dyDescent="0.25">
      <c r="A225" s="3"/>
      <c r="B225" s="4"/>
      <c r="C225" s="3"/>
      <c r="D225" s="68"/>
      <c r="E225" s="31"/>
      <c r="F225" s="4"/>
      <c r="G225" s="31"/>
      <c r="H225" s="68"/>
      <c r="I225" s="3"/>
      <c r="J225" s="4"/>
      <c r="K225" s="3"/>
      <c r="L225" s="4"/>
      <c r="M225" s="3"/>
      <c r="N225" s="4"/>
      <c r="O225" s="3"/>
      <c r="P225" s="4"/>
    </row>
    <row r="226" spans="1:16" x14ac:dyDescent="0.25">
      <c r="A226" s="3"/>
      <c r="B226" s="4"/>
      <c r="C226" s="3"/>
      <c r="D226" s="68"/>
      <c r="E226" s="31"/>
      <c r="F226" s="4"/>
      <c r="G226" s="31"/>
      <c r="H226" s="68"/>
      <c r="I226" s="3"/>
      <c r="J226" s="4"/>
      <c r="K226" s="3"/>
      <c r="L226" s="4"/>
      <c r="M226" s="3"/>
      <c r="N226" s="4"/>
      <c r="O226" s="3"/>
      <c r="P226" s="4"/>
    </row>
    <row r="227" spans="1:16" x14ac:dyDescent="0.25">
      <c r="A227" s="3"/>
      <c r="B227" s="4"/>
      <c r="C227" s="3"/>
      <c r="D227" s="68"/>
      <c r="E227" s="31"/>
      <c r="F227" s="4"/>
      <c r="G227" s="31"/>
      <c r="H227" s="68"/>
      <c r="I227" s="3"/>
      <c r="J227" s="4"/>
      <c r="K227" s="3"/>
      <c r="L227" s="4"/>
      <c r="M227" s="3"/>
      <c r="N227" s="4"/>
      <c r="O227" s="3"/>
      <c r="P227" s="4"/>
    </row>
    <row r="228" spans="1:16" x14ac:dyDescent="0.25">
      <c r="A228" s="3"/>
      <c r="B228" s="4"/>
      <c r="C228" s="3"/>
      <c r="D228" s="68"/>
      <c r="E228" s="31"/>
      <c r="F228" s="4"/>
      <c r="G228" s="31"/>
      <c r="H228" s="68"/>
      <c r="I228" s="3"/>
      <c r="J228" s="4"/>
      <c r="K228" s="3"/>
      <c r="L228" s="4"/>
      <c r="M228" s="3"/>
      <c r="N228" s="4"/>
      <c r="O228" s="3"/>
      <c r="P228" s="4"/>
    </row>
    <row r="229" spans="1:16" x14ac:dyDescent="0.25">
      <c r="A229" s="3"/>
      <c r="B229" s="4"/>
      <c r="C229" s="3"/>
      <c r="D229" s="68"/>
      <c r="E229" s="31"/>
      <c r="F229" s="4"/>
      <c r="G229" s="31"/>
      <c r="H229" s="68"/>
      <c r="I229" s="3"/>
      <c r="J229" s="4"/>
      <c r="K229" s="3"/>
      <c r="L229" s="4"/>
      <c r="M229" s="3"/>
      <c r="N229" s="4"/>
      <c r="O229" s="3"/>
      <c r="P229" s="4"/>
    </row>
    <row r="230" spans="1:16" x14ac:dyDescent="0.25">
      <c r="A230" s="3"/>
      <c r="B230" s="4"/>
      <c r="C230" s="3"/>
      <c r="D230" s="68"/>
      <c r="E230" s="31"/>
      <c r="F230" s="4"/>
      <c r="G230" s="31"/>
      <c r="H230" s="68"/>
      <c r="I230" s="3"/>
      <c r="J230" s="4"/>
      <c r="K230" s="3"/>
      <c r="L230" s="4"/>
      <c r="M230" s="3"/>
      <c r="N230" s="4"/>
      <c r="O230" s="3"/>
      <c r="P230" s="4"/>
    </row>
    <row r="231" spans="1:16" x14ac:dyDescent="0.25">
      <c r="A231" s="3"/>
      <c r="B231" s="4"/>
      <c r="C231" s="3"/>
      <c r="D231" s="68"/>
      <c r="E231" s="31"/>
      <c r="F231" s="4"/>
      <c r="G231" s="31"/>
      <c r="H231" s="68"/>
      <c r="I231" s="3"/>
      <c r="J231" s="4"/>
      <c r="K231" s="3"/>
      <c r="L231" s="4"/>
      <c r="M231" s="3"/>
      <c r="N231" s="4"/>
      <c r="O231" s="3"/>
      <c r="P231" s="4"/>
    </row>
    <row r="232" spans="1:16" x14ac:dyDescent="0.25">
      <c r="A232" s="3"/>
      <c r="B232" s="4"/>
      <c r="C232" s="3"/>
      <c r="D232" s="68"/>
      <c r="E232" s="31"/>
      <c r="F232" s="4"/>
      <c r="G232" s="31"/>
      <c r="H232" s="68"/>
      <c r="I232" s="3"/>
      <c r="J232" s="4"/>
      <c r="K232" s="3"/>
      <c r="L232" s="4"/>
      <c r="M232" s="3"/>
      <c r="N232" s="4"/>
      <c r="O232" s="3"/>
      <c r="P232" s="4"/>
    </row>
    <row r="233" spans="1:16" x14ac:dyDescent="0.25">
      <c r="A233" s="3"/>
      <c r="B233" s="4"/>
      <c r="C233" s="3"/>
      <c r="D233" s="68"/>
      <c r="E233" s="31"/>
      <c r="F233" s="4"/>
      <c r="G233" s="31"/>
      <c r="H233" s="68"/>
      <c r="I233" s="3"/>
      <c r="J233" s="4"/>
      <c r="K233" s="3"/>
      <c r="L233" s="4"/>
      <c r="M233" s="3"/>
      <c r="N233" s="4"/>
      <c r="O233" s="3"/>
      <c r="P233" s="4"/>
    </row>
    <row r="234" spans="1:16" x14ac:dyDescent="0.25">
      <c r="A234" s="3"/>
      <c r="B234" s="4"/>
      <c r="C234" s="3"/>
      <c r="D234" s="68"/>
      <c r="E234" s="31"/>
      <c r="F234" s="4"/>
      <c r="G234" s="31"/>
      <c r="H234" s="68"/>
      <c r="I234" s="3"/>
      <c r="J234" s="4"/>
      <c r="K234" s="3"/>
      <c r="L234" s="4"/>
      <c r="M234" s="3"/>
      <c r="N234" s="4"/>
      <c r="O234" s="3"/>
      <c r="P234" s="4"/>
    </row>
    <row r="235" spans="1:16" x14ac:dyDescent="0.25">
      <c r="A235" s="3"/>
      <c r="B235" s="4"/>
      <c r="C235" s="3"/>
      <c r="D235" s="68"/>
      <c r="E235" s="31"/>
      <c r="F235" s="4"/>
      <c r="G235" s="31"/>
      <c r="H235" s="68"/>
      <c r="I235" s="3"/>
      <c r="J235" s="4"/>
      <c r="K235" s="3"/>
      <c r="L235" s="4"/>
      <c r="M235" s="3"/>
      <c r="N235" s="4"/>
      <c r="O235" s="3"/>
      <c r="P235" s="4"/>
    </row>
    <row r="236" spans="1:16" x14ac:dyDescent="0.25">
      <c r="A236" s="3"/>
      <c r="B236" s="4"/>
      <c r="C236" s="3"/>
      <c r="D236" s="68"/>
      <c r="E236" s="31"/>
      <c r="F236" s="4"/>
      <c r="G236" s="31"/>
      <c r="H236" s="68"/>
      <c r="I236" s="3"/>
      <c r="J236" s="4"/>
      <c r="K236" s="3"/>
      <c r="L236" s="4"/>
      <c r="M236" s="3"/>
      <c r="N236" s="4"/>
      <c r="O236" s="3"/>
      <c r="P236" s="4"/>
    </row>
    <row r="237" spans="1:16" x14ac:dyDescent="0.25">
      <c r="A237" s="3"/>
      <c r="B237" s="4"/>
      <c r="C237" s="3"/>
      <c r="D237" s="68"/>
      <c r="E237" s="31"/>
      <c r="F237" s="4"/>
      <c r="G237" s="31"/>
      <c r="H237" s="68"/>
      <c r="I237" s="3"/>
      <c r="J237" s="4"/>
      <c r="K237" s="3"/>
      <c r="L237" s="4"/>
      <c r="M237" s="3"/>
      <c r="N237" s="4"/>
      <c r="O237" s="3"/>
      <c r="P237" s="4"/>
    </row>
    <row r="238" spans="1:16" x14ac:dyDescent="0.25">
      <c r="A238" s="3"/>
      <c r="B238" s="4"/>
      <c r="C238" s="3"/>
      <c r="D238" s="68"/>
      <c r="E238" s="31"/>
      <c r="F238" s="4"/>
      <c r="G238" s="31"/>
      <c r="H238" s="68"/>
      <c r="I238" s="3"/>
      <c r="J238" s="4"/>
      <c r="K238" s="3"/>
      <c r="L238" s="4"/>
      <c r="M238" s="3"/>
      <c r="N238" s="4"/>
      <c r="O238" s="3"/>
      <c r="P238" s="4"/>
    </row>
    <row r="239" spans="1:16" x14ac:dyDescent="0.25">
      <c r="A239" s="3"/>
      <c r="B239" s="4"/>
      <c r="C239" s="3"/>
      <c r="D239" s="68"/>
      <c r="E239" s="31"/>
      <c r="F239" s="4"/>
      <c r="G239" s="31"/>
      <c r="H239" s="68"/>
      <c r="I239" s="3"/>
      <c r="J239" s="4"/>
      <c r="K239" s="3"/>
      <c r="L239" s="4"/>
      <c r="M239" s="3"/>
      <c r="N239" s="4"/>
      <c r="O239" s="3"/>
      <c r="P239" s="4"/>
    </row>
    <row r="240" spans="1:16" x14ac:dyDescent="0.25">
      <c r="A240" s="3"/>
      <c r="B240" s="4"/>
      <c r="C240" s="3"/>
      <c r="D240" s="68"/>
      <c r="E240" s="31"/>
      <c r="F240" s="4"/>
      <c r="G240" s="31"/>
      <c r="H240" s="68"/>
      <c r="I240" s="3"/>
      <c r="J240" s="4"/>
      <c r="K240" s="3"/>
      <c r="L240" s="4"/>
      <c r="M240" s="3"/>
      <c r="N240" s="4"/>
      <c r="O240" s="3"/>
      <c r="P240" s="4"/>
    </row>
    <row r="241" spans="1:16" x14ac:dyDescent="0.25">
      <c r="A241" s="3"/>
      <c r="B241" s="4"/>
      <c r="C241" s="3"/>
      <c r="D241" s="68"/>
      <c r="E241" s="31"/>
      <c r="F241" s="4"/>
      <c r="G241" s="31"/>
      <c r="H241" s="68"/>
      <c r="I241" s="3"/>
      <c r="J241" s="4"/>
      <c r="K241" s="3"/>
      <c r="L241" s="4"/>
      <c r="M241" s="3"/>
      <c r="N241" s="4"/>
      <c r="O241" s="3"/>
      <c r="P241" s="4"/>
    </row>
    <row r="242" spans="1:16" x14ac:dyDescent="0.25">
      <c r="A242" s="3"/>
      <c r="B242" s="4"/>
      <c r="C242" s="3"/>
      <c r="D242" s="68"/>
      <c r="E242" s="31"/>
      <c r="F242" s="4"/>
      <c r="G242" s="31"/>
      <c r="H242" s="68"/>
      <c r="I242" s="3"/>
      <c r="J242" s="4"/>
      <c r="K242" s="3"/>
      <c r="L242" s="4"/>
      <c r="M242" s="3"/>
      <c r="N242" s="4"/>
      <c r="O242" s="3"/>
      <c r="P242" s="4"/>
    </row>
    <row r="243" spans="1:16" x14ac:dyDescent="0.25">
      <c r="A243" s="3"/>
      <c r="B243" s="4"/>
      <c r="C243" s="3"/>
      <c r="D243" s="68"/>
      <c r="E243" s="31"/>
      <c r="F243" s="4"/>
      <c r="G243" s="31"/>
      <c r="H243" s="68"/>
      <c r="I243" s="3"/>
      <c r="J243" s="4"/>
      <c r="K243" s="3"/>
      <c r="L243" s="4"/>
      <c r="M243" s="3"/>
      <c r="N243" s="4"/>
      <c r="O243" s="3"/>
      <c r="P243" s="4"/>
    </row>
    <row r="244" spans="1:16" x14ac:dyDescent="0.25">
      <c r="A244" s="3"/>
      <c r="B244" s="4"/>
      <c r="C244" s="3"/>
      <c r="D244" s="68"/>
      <c r="E244" s="31"/>
      <c r="F244" s="4"/>
      <c r="G244" s="31"/>
      <c r="H244" s="68"/>
      <c r="I244" s="3"/>
      <c r="J244" s="4"/>
      <c r="K244" s="3"/>
      <c r="L244" s="4"/>
      <c r="M244" s="3"/>
      <c r="N244" s="4"/>
      <c r="O244" s="3"/>
      <c r="P244" s="4"/>
    </row>
    <row r="245" spans="1:16" x14ac:dyDescent="0.25">
      <c r="A245" s="3"/>
      <c r="B245" s="4"/>
      <c r="C245" s="3"/>
      <c r="D245" s="68"/>
      <c r="E245" s="31"/>
      <c r="F245" s="4"/>
      <c r="G245" s="31"/>
      <c r="H245" s="68"/>
      <c r="I245" s="3"/>
      <c r="J245" s="4"/>
      <c r="K245" s="3"/>
      <c r="L245" s="4"/>
      <c r="M245" s="3"/>
      <c r="N245" s="4"/>
      <c r="O245" s="3"/>
      <c r="P245" s="4"/>
    </row>
    <row r="246" spans="1:16" x14ac:dyDescent="0.25">
      <c r="A246" s="3"/>
      <c r="B246" s="4"/>
      <c r="C246" s="3"/>
      <c r="D246" s="68"/>
      <c r="E246" s="31"/>
      <c r="F246" s="4"/>
      <c r="G246" s="31"/>
      <c r="H246" s="68"/>
      <c r="I246" s="3"/>
      <c r="J246" s="4"/>
      <c r="K246" s="3"/>
      <c r="L246" s="4"/>
      <c r="M246" s="3"/>
      <c r="N246" s="4"/>
      <c r="O246" s="3"/>
      <c r="P246" s="4"/>
    </row>
    <row r="247" spans="1:16" x14ac:dyDescent="0.25">
      <c r="A247" s="3"/>
      <c r="B247" s="4"/>
      <c r="C247" s="3"/>
      <c r="D247" s="68"/>
      <c r="E247" s="31"/>
      <c r="F247" s="4"/>
      <c r="G247" s="31"/>
      <c r="H247" s="68"/>
      <c r="I247" s="3"/>
      <c r="J247" s="4"/>
      <c r="K247" s="3"/>
      <c r="L247" s="4"/>
      <c r="M247" s="3"/>
      <c r="N247" s="4"/>
      <c r="O247" s="3"/>
      <c r="P247" s="4"/>
    </row>
    <row r="248" spans="1:16" x14ac:dyDescent="0.25">
      <c r="A248" s="3"/>
      <c r="B248" s="4"/>
      <c r="C248" s="3"/>
      <c r="D248" s="68"/>
      <c r="E248" s="31"/>
      <c r="F248" s="4"/>
      <c r="G248" s="31"/>
      <c r="H248" s="68"/>
      <c r="I248" s="3"/>
      <c r="J248" s="4"/>
      <c r="K248" s="3"/>
      <c r="L248" s="4"/>
      <c r="M248" s="3"/>
      <c r="N248" s="4"/>
      <c r="O248" s="3"/>
      <c r="P248" s="4"/>
    </row>
    <row r="249" spans="1:16" x14ac:dyDescent="0.25">
      <c r="A249" s="3"/>
      <c r="B249" s="4"/>
      <c r="C249" s="3"/>
      <c r="D249" s="68"/>
      <c r="E249" s="31"/>
      <c r="F249" s="4"/>
      <c r="G249" s="31"/>
      <c r="H249" s="68"/>
      <c r="I249" s="3"/>
      <c r="J249" s="4"/>
      <c r="K249" s="3"/>
      <c r="L249" s="4"/>
      <c r="M249" s="3"/>
      <c r="N249" s="4"/>
      <c r="O249" s="3"/>
      <c r="P249" s="4"/>
    </row>
    <row r="250" spans="1:16" x14ac:dyDescent="0.25">
      <c r="A250" s="3"/>
      <c r="B250" s="4"/>
      <c r="C250" s="3"/>
      <c r="D250" s="68"/>
      <c r="E250" s="31"/>
      <c r="F250" s="4"/>
      <c r="G250" s="31"/>
      <c r="H250" s="68"/>
      <c r="I250" s="3"/>
      <c r="J250" s="4"/>
      <c r="K250" s="3"/>
      <c r="L250" s="4"/>
      <c r="M250" s="3"/>
      <c r="N250" s="4"/>
      <c r="O250" s="3"/>
      <c r="P250" s="4"/>
    </row>
    <row r="251" spans="1:16" x14ac:dyDescent="0.25">
      <c r="A251" s="3"/>
      <c r="B251" s="4"/>
      <c r="C251" s="3"/>
      <c r="D251" s="68"/>
      <c r="E251" s="31"/>
      <c r="F251" s="4"/>
      <c r="G251" s="31"/>
      <c r="H251" s="68"/>
      <c r="I251" s="3"/>
      <c r="J251" s="4"/>
      <c r="K251" s="3"/>
      <c r="L251" s="4"/>
      <c r="M251" s="3"/>
      <c r="N251" s="4"/>
      <c r="O251" s="3"/>
      <c r="P251" s="4"/>
    </row>
    <row r="252" spans="1:16" x14ac:dyDescent="0.25">
      <c r="A252" s="3"/>
      <c r="B252" s="4"/>
      <c r="C252" s="3"/>
      <c r="D252" s="68"/>
      <c r="E252" s="31"/>
      <c r="F252" s="4"/>
      <c r="G252" s="31"/>
      <c r="H252" s="68"/>
      <c r="I252" s="3"/>
      <c r="J252" s="4"/>
      <c r="K252" s="3"/>
      <c r="L252" s="4"/>
      <c r="M252" s="3"/>
      <c r="N252" s="4"/>
      <c r="O252" s="3"/>
      <c r="P252" s="4"/>
    </row>
    <row r="253" spans="1:16" x14ac:dyDescent="0.25">
      <c r="A253" s="3"/>
      <c r="B253" s="4"/>
      <c r="C253" s="3"/>
      <c r="D253" s="68"/>
      <c r="E253" s="31"/>
      <c r="F253" s="4"/>
      <c r="G253" s="31"/>
      <c r="H253" s="68"/>
      <c r="I253" s="3"/>
      <c r="J253" s="4"/>
      <c r="K253" s="3"/>
      <c r="L253" s="4"/>
      <c r="M253" s="3"/>
      <c r="N253" s="4"/>
      <c r="O253" s="3"/>
      <c r="P253" s="4"/>
    </row>
    <row r="254" spans="1:16" x14ac:dyDescent="0.25">
      <c r="A254" s="3"/>
      <c r="B254" s="4"/>
      <c r="C254" s="3"/>
      <c r="D254" s="68"/>
      <c r="E254" s="31"/>
      <c r="F254" s="4"/>
      <c r="G254" s="31"/>
      <c r="H254" s="68"/>
      <c r="I254" s="3"/>
      <c r="J254" s="4"/>
      <c r="K254" s="3"/>
      <c r="L254" s="4"/>
      <c r="M254" s="3"/>
      <c r="N254" s="4"/>
      <c r="O254" s="3"/>
      <c r="P254" s="4"/>
    </row>
    <row r="255" spans="1:16" x14ac:dyDescent="0.25">
      <c r="A255" s="3"/>
      <c r="B255" s="4"/>
      <c r="C255" s="3"/>
      <c r="D255" s="68"/>
      <c r="E255" s="31"/>
      <c r="F255" s="4"/>
      <c r="G255" s="31"/>
      <c r="H255" s="68"/>
      <c r="I255" s="3"/>
      <c r="J255" s="4"/>
      <c r="K255" s="3"/>
      <c r="L255" s="4"/>
      <c r="M255" s="3"/>
      <c r="N255" s="4"/>
      <c r="O255" s="3"/>
      <c r="P255" s="4"/>
    </row>
    <row r="256" spans="1:16" x14ac:dyDescent="0.25">
      <c r="A256" s="3"/>
      <c r="B256" s="4"/>
      <c r="C256" s="3"/>
      <c r="D256" s="68"/>
      <c r="E256" s="31"/>
      <c r="F256" s="4"/>
      <c r="G256" s="31"/>
      <c r="H256" s="68"/>
      <c r="I256" s="3"/>
      <c r="J256" s="4"/>
      <c r="K256" s="3"/>
      <c r="L256" s="4"/>
      <c r="M256" s="3"/>
      <c r="N256" s="4"/>
      <c r="O256" s="3"/>
      <c r="P256" s="4"/>
    </row>
    <row r="257" spans="1:16" x14ac:dyDescent="0.25">
      <c r="A257" s="3"/>
      <c r="B257" s="4"/>
      <c r="C257" s="3"/>
      <c r="D257" s="68"/>
      <c r="E257" s="31"/>
      <c r="F257" s="4"/>
      <c r="G257" s="31"/>
      <c r="H257" s="68"/>
      <c r="I257" s="3"/>
      <c r="J257" s="4"/>
      <c r="K257" s="3"/>
      <c r="L257" s="4"/>
      <c r="M257" s="3"/>
      <c r="N257" s="4"/>
      <c r="O257" s="3"/>
      <c r="P257" s="4"/>
    </row>
    <row r="258" spans="1:16" x14ac:dyDescent="0.25">
      <c r="A258" s="3"/>
      <c r="B258" s="4"/>
      <c r="C258" s="3"/>
      <c r="D258" s="68"/>
      <c r="E258" s="31"/>
      <c r="F258" s="4"/>
      <c r="G258" s="31"/>
      <c r="H258" s="68"/>
      <c r="I258" s="3"/>
      <c r="J258" s="4"/>
      <c r="K258" s="3"/>
      <c r="L258" s="4"/>
      <c r="M258" s="3"/>
      <c r="N258" s="4"/>
      <c r="O258" s="3"/>
      <c r="P258" s="4"/>
    </row>
    <row r="259" spans="1:16" x14ac:dyDescent="0.25">
      <c r="A259" s="3"/>
      <c r="B259" s="4"/>
      <c r="C259" s="3"/>
      <c r="D259" s="68"/>
      <c r="E259" s="31"/>
      <c r="F259" s="4"/>
      <c r="G259" s="31"/>
      <c r="H259" s="68"/>
      <c r="I259" s="3"/>
      <c r="J259" s="4"/>
      <c r="K259" s="3"/>
      <c r="L259" s="4"/>
      <c r="M259" s="3"/>
      <c r="N259" s="4"/>
      <c r="O259" s="3"/>
      <c r="P259" s="4"/>
    </row>
    <row r="260" spans="1:16" x14ac:dyDescent="0.25">
      <c r="A260" s="3"/>
      <c r="B260" s="4"/>
      <c r="C260" s="3"/>
      <c r="D260" s="68"/>
      <c r="E260" s="31"/>
      <c r="F260" s="4"/>
      <c r="G260" s="31"/>
      <c r="H260" s="68"/>
      <c r="I260" s="3"/>
      <c r="J260" s="4"/>
      <c r="K260" s="3"/>
      <c r="L260" s="4"/>
      <c r="M260" s="3"/>
      <c r="N260" s="4"/>
      <c r="O260" s="3"/>
      <c r="P260" s="4"/>
    </row>
    <row r="261" spans="1:16" x14ac:dyDescent="0.25">
      <c r="A261" s="3"/>
      <c r="B261" s="4"/>
      <c r="C261" s="3"/>
      <c r="D261" s="68"/>
      <c r="E261" s="31"/>
      <c r="F261" s="4"/>
      <c r="G261" s="31"/>
      <c r="H261" s="68"/>
      <c r="I261" s="3"/>
      <c r="J261" s="4"/>
      <c r="K261" s="3"/>
      <c r="L261" s="4"/>
      <c r="M261" s="3"/>
      <c r="N261" s="4"/>
      <c r="O261" s="3"/>
      <c r="P261" s="4"/>
    </row>
    <row r="262" spans="1:16" x14ac:dyDescent="0.25">
      <c r="A262" s="3"/>
      <c r="B262" s="4"/>
      <c r="C262" s="3"/>
      <c r="D262" s="68"/>
      <c r="E262" s="31"/>
      <c r="F262" s="4"/>
      <c r="G262" s="31"/>
      <c r="H262" s="68"/>
      <c r="I262" s="3"/>
      <c r="J262" s="4"/>
      <c r="K262" s="3"/>
      <c r="L262" s="4"/>
      <c r="M262" s="3"/>
      <c r="N262" s="4"/>
      <c r="O262" s="3"/>
      <c r="P262" s="4"/>
    </row>
    <row r="263" spans="1:16" x14ac:dyDescent="0.25">
      <c r="A263" s="3"/>
      <c r="B263" s="4"/>
      <c r="C263" s="3"/>
      <c r="D263" s="68"/>
      <c r="E263" s="31"/>
      <c r="F263" s="4"/>
      <c r="G263" s="31"/>
      <c r="H263" s="68"/>
      <c r="I263" s="3"/>
      <c r="J263" s="4"/>
      <c r="K263" s="3"/>
      <c r="L263" s="4"/>
      <c r="M263" s="3"/>
      <c r="N263" s="4"/>
      <c r="O263" s="3"/>
      <c r="P263" s="4"/>
    </row>
    <row r="264" spans="1:16" x14ac:dyDescent="0.25">
      <c r="A264" s="3"/>
      <c r="B264" s="4"/>
      <c r="C264" s="3"/>
      <c r="D264" s="68"/>
      <c r="E264" s="31"/>
      <c r="F264" s="4"/>
      <c r="G264" s="31"/>
      <c r="H264" s="68"/>
      <c r="I264" s="3"/>
      <c r="J264" s="4"/>
      <c r="K264" s="3"/>
      <c r="L264" s="4"/>
      <c r="M264" s="3"/>
      <c r="N264" s="4"/>
      <c r="O264" s="3"/>
      <c r="P264" s="4"/>
    </row>
    <row r="265" spans="1:16" x14ac:dyDescent="0.25">
      <c r="A265" s="3"/>
      <c r="B265" s="4"/>
      <c r="C265" s="3"/>
      <c r="D265" s="68"/>
      <c r="E265" s="31"/>
      <c r="F265" s="4"/>
      <c r="G265" s="31"/>
      <c r="H265" s="68"/>
      <c r="I265" s="3"/>
      <c r="J265" s="4"/>
      <c r="K265" s="3"/>
      <c r="L265" s="4"/>
      <c r="M265" s="3"/>
      <c r="N265" s="4"/>
      <c r="O265" s="3"/>
      <c r="P265" s="4"/>
    </row>
    <row r="266" spans="1:16" x14ac:dyDescent="0.25">
      <c r="A266" s="3"/>
      <c r="B266" s="4"/>
      <c r="C266" s="3"/>
      <c r="D266" s="68"/>
      <c r="E266" s="31"/>
      <c r="F266" s="4"/>
      <c r="G266" s="31"/>
      <c r="H266" s="68"/>
      <c r="I266" s="3"/>
      <c r="J266" s="4"/>
      <c r="K266" s="3"/>
      <c r="L266" s="4"/>
      <c r="M266" s="3"/>
      <c r="N266" s="4"/>
      <c r="O266" s="3"/>
      <c r="P266" s="4"/>
    </row>
    <row r="267" spans="1:16" x14ac:dyDescent="0.25">
      <c r="A267" s="3"/>
      <c r="B267" s="4"/>
      <c r="C267" s="3"/>
      <c r="D267" s="68"/>
      <c r="E267" s="31"/>
      <c r="F267" s="4"/>
      <c r="G267" s="31"/>
      <c r="H267" s="68"/>
      <c r="I267" s="3"/>
      <c r="J267" s="4"/>
      <c r="K267" s="3"/>
      <c r="L267" s="4"/>
      <c r="M267" s="3"/>
      <c r="N267" s="4"/>
      <c r="O267" s="3"/>
      <c r="P267" s="4"/>
    </row>
    <row r="268" spans="1:16" x14ac:dyDescent="0.25">
      <c r="A268" s="3"/>
      <c r="B268" s="4"/>
      <c r="C268" s="3"/>
      <c r="D268" s="68"/>
      <c r="E268" s="31"/>
      <c r="F268" s="4"/>
      <c r="G268" s="31"/>
      <c r="H268" s="68"/>
      <c r="I268" s="3"/>
      <c r="J268" s="4"/>
      <c r="K268" s="3"/>
      <c r="L268" s="4"/>
      <c r="M268" s="3"/>
      <c r="N268" s="4"/>
      <c r="O268" s="3"/>
      <c r="P268" s="4"/>
    </row>
    <row r="269" spans="1:16" x14ac:dyDescent="0.25">
      <c r="A269" s="3"/>
      <c r="B269" s="4"/>
      <c r="C269" s="3"/>
      <c r="D269" s="68"/>
      <c r="E269" s="31"/>
      <c r="F269" s="4"/>
      <c r="G269" s="31"/>
      <c r="H269" s="68"/>
      <c r="I269" s="3"/>
      <c r="J269" s="4"/>
      <c r="K269" s="3"/>
      <c r="L269" s="4"/>
      <c r="M269" s="3"/>
      <c r="N269" s="4"/>
      <c r="O269" s="3"/>
      <c r="P269" s="4"/>
    </row>
    <row r="270" spans="1:16" x14ac:dyDescent="0.25">
      <c r="A270" s="3"/>
      <c r="B270" s="4"/>
      <c r="C270" s="3"/>
      <c r="D270" s="68"/>
      <c r="E270" s="31"/>
      <c r="F270" s="4"/>
      <c r="G270" s="31"/>
      <c r="H270" s="68"/>
      <c r="I270" s="3"/>
      <c r="J270" s="4"/>
      <c r="K270" s="3"/>
      <c r="L270" s="4"/>
      <c r="M270" s="3"/>
      <c r="N270" s="4"/>
      <c r="O270" s="3"/>
      <c r="P270" s="4"/>
    </row>
    <row r="271" spans="1:16" x14ac:dyDescent="0.25">
      <c r="A271" s="3"/>
      <c r="B271" s="4"/>
      <c r="C271" s="3"/>
      <c r="D271" s="68"/>
      <c r="E271" s="31"/>
      <c r="F271" s="4"/>
      <c r="G271" s="31"/>
      <c r="H271" s="68"/>
      <c r="I271" s="3"/>
      <c r="J271" s="4"/>
      <c r="K271" s="3"/>
      <c r="L271" s="4"/>
      <c r="M271" s="3"/>
      <c r="N271" s="4"/>
      <c r="O271" s="3"/>
      <c r="P271" s="4"/>
    </row>
    <row r="272" spans="1:16" x14ac:dyDescent="0.25">
      <c r="A272" s="3"/>
      <c r="B272" s="4"/>
      <c r="C272" s="3"/>
      <c r="D272" s="68"/>
      <c r="E272" s="31"/>
      <c r="F272" s="4"/>
      <c r="G272" s="31"/>
      <c r="H272" s="68"/>
      <c r="I272" s="3"/>
      <c r="J272" s="4"/>
      <c r="K272" s="3"/>
      <c r="L272" s="4"/>
      <c r="M272" s="3"/>
      <c r="N272" s="4"/>
      <c r="O272" s="3"/>
      <c r="P272" s="4"/>
    </row>
    <row r="273" spans="1:16" x14ac:dyDescent="0.25">
      <c r="A273" s="3"/>
      <c r="B273" s="4"/>
      <c r="C273" s="3"/>
      <c r="D273" s="68"/>
      <c r="E273" s="31"/>
      <c r="F273" s="4"/>
      <c r="G273" s="31"/>
      <c r="H273" s="68"/>
      <c r="I273" s="3"/>
      <c r="J273" s="4"/>
      <c r="K273" s="3"/>
      <c r="L273" s="4"/>
      <c r="M273" s="3"/>
      <c r="N273" s="4"/>
      <c r="O273" s="3"/>
      <c r="P273" s="4"/>
    </row>
    <row r="274" spans="1:16" x14ac:dyDescent="0.25">
      <c r="A274" s="3"/>
      <c r="B274" s="4"/>
      <c r="C274" s="3"/>
      <c r="D274" s="68"/>
      <c r="E274" s="31"/>
      <c r="F274" s="4"/>
      <c r="G274" s="31"/>
      <c r="H274" s="68"/>
      <c r="I274" s="3"/>
      <c r="J274" s="4"/>
      <c r="K274" s="3"/>
      <c r="L274" s="4"/>
      <c r="M274" s="3"/>
      <c r="N274" s="4"/>
      <c r="O274" s="3"/>
      <c r="P274" s="4"/>
    </row>
    <row r="275" spans="1:16" x14ac:dyDescent="0.25">
      <c r="A275" s="3"/>
      <c r="B275" s="4"/>
      <c r="C275" s="3"/>
      <c r="D275" s="68"/>
      <c r="E275" s="31"/>
      <c r="F275" s="4"/>
      <c r="G275" s="31"/>
      <c r="H275" s="68"/>
      <c r="I275" s="3"/>
      <c r="J275" s="4"/>
      <c r="K275" s="3"/>
      <c r="L275" s="4"/>
      <c r="M275" s="3"/>
      <c r="N275" s="4"/>
      <c r="O275" s="3"/>
      <c r="P275" s="4"/>
    </row>
    <row r="276" spans="1:16" x14ac:dyDescent="0.25">
      <c r="A276" s="3"/>
      <c r="B276" s="4"/>
      <c r="C276" s="3"/>
      <c r="D276" s="68"/>
      <c r="E276" s="31"/>
      <c r="F276" s="4"/>
      <c r="G276" s="31"/>
      <c r="H276" s="68"/>
      <c r="I276" s="3"/>
      <c r="J276" s="4"/>
      <c r="K276" s="3"/>
      <c r="L276" s="4"/>
      <c r="M276" s="3"/>
      <c r="N276" s="4"/>
      <c r="O276" s="3"/>
      <c r="P276" s="4"/>
    </row>
    <row r="277" spans="1:16" x14ac:dyDescent="0.25">
      <c r="A277" s="3"/>
      <c r="B277" s="4"/>
      <c r="C277" s="3"/>
      <c r="D277" s="68"/>
      <c r="E277" s="31"/>
      <c r="F277" s="4"/>
      <c r="G277" s="31"/>
      <c r="H277" s="68"/>
      <c r="I277" s="3"/>
      <c r="J277" s="4"/>
      <c r="K277" s="3"/>
      <c r="L277" s="4"/>
      <c r="M277" s="3"/>
      <c r="N277" s="4"/>
      <c r="O277" s="3"/>
      <c r="P277" s="4"/>
    </row>
    <row r="278" spans="1:16" x14ac:dyDescent="0.25">
      <c r="A278" s="3"/>
      <c r="B278" s="4"/>
      <c r="C278" s="3"/>
      <c r="D278" s="68"/>
      <c r="E278" s="31"/>
      <c r="F278" s="4"/>
      <c r="G278" s="31"/>
      <c r="H278" s="68"/>
      <c r="I278" s="3"/>
      <c r="J278" s="4"/>
      <c r="K278" s="3"/>
      <c r="L278" s="4"/>
      <c r="M278" s="3"/>
      <c r="N278" s="4"/>
      <c r="O278" s="3"/>
      <c r="P278" s="4"/>
    </row>
    <row r="279" spans="1:16" x14ac:dyDescent="0.25">
      <c r="A279" s="3"/>
      <c r="B279" s="4"/>
      <c r="C279" s="3"/>
      <c r="D279" s="68"/>
      <c r="E279" s="31"/>
      <c r="F279" s="4"/>
      <c r="G279" s="31"/>
      <c r="H279" s="68"/>
      <c r="I279" s="3"/>
      <c r="J279" s="4"/>
      <c r="K279" s="3"/>
      <c r="L279" s="4"/>
      <c r="M279" s="3"/>
      <c r="N279" s="4"/>
      <c r="O279" s="3"/>
      <c r="P279" s="4"/>
    </row>
    <row r="280" spans="1:16" x14ac:dyDescent="0.25">
      <c r="A280" s="3"/>
      <c r="B280" s="4"/>
      <c r="C280" s="3"/>
      <c r="D280" s="68"/>
      <c r="E280" s="31"/>
      <c r="F280" s="4"/>
      <c r="G280" s="31"/>
      <c r="H280" s="68"/>
      <c r="I280" s="3"/>
      <c r="J280" s="4"/>
      <c r="K280" s="3"/>
      <c r="L280" s="4"/>
      <c r="M280" s="3"/>
      <c r="N280" s="4"/>
      <c r="O280" s="3"/>
      <c r="P280" s="4"/>
    </row>
    <row r="281" spans="1:16" x14ac:dyDescent="0.25">
      <c r="A281" s="3"/>
      <c r="B281" s="4"/>
      <c r="C281" s="3"/>
      <c r="D281" s="68"/>
      <c r="E281" s="31"/>
      <c r="F281" s="4"/>
      <c r="G281" s="31"/>
      <c r="H281" s="68"/>
      <c r="I281" s="3"/>
      <c r="J281" s="4"/>
      <c r="K281" s="3"/>
      <c r="L281" s="4"/>
      <c r="M281" s="3"/>
      <c r="N281" s="4"/>
      <c r="O281" s="3"/>
      <c r="P281" s="4"/>
    </row>
    <row r="282" spans="1:16" x14ac:dyDescent="0.25">
      <c r="A282" s="3"/>
      <c r="B282" s="4"/>
      <c r="C282" s="3"/>
      <c r="D282" s="68"/>
      <c r="E282" s="31"/>
      <c r="F282" s="4"/>
      <c r="G282" s="31"/>
      <c r="H282" s="68"/>
      <c r="I282" s="3"/>
      <c r="J282" s="4"/>
      <c r="K282" s="3"/>
      <c r="L282" s="4"/>
      <c r="M282" s="3"/>
      <c r="N282" s="4"/>
      <c r="O282" s="3"/>
      <c r="P282" s="4"/>
    </row>
    <row r="283" spans="1:16" x14ac:dyDescent="0.25">
      <c r="A283" s="3"/>
      <c r="B283" s="4"/>
      <c r="C283" s="3"/>
      <c r="D283" s="68"/>
      <c r="E283" s="31"/>
      <c r="F283" s="4"/>
      <c r="G283" s="31"/>
      <c r="H283" s="68"/>
      <c r="I283" s="3"/>
      <c r="J283" s="4"/>
      <c r="K283" s="3"/>
      <c r="L283" s="4"/>
      <c r="M283" s="3"/>
      <c r="N283" s="4"/>
      <c r="O283" s="3"/>
      <c r="P283" s="4"/>
    </row>
    <row r="284" spans="1:16" x14ac:dyDescent="0.25">
      <c r="A284" s="3"/>
      <c r="B284" s="4"/>
      <c r="C284" s="3"/>
      <c r="D284" s="68"/>
      <c r="E284" s="31"/>
      <c r="F284" s="4"/>
      <c r="G284" s="31"/>
      <c r="H284" s="68"/>
      <c r="I284" s="3"/>
      <c r="J284" s="4"/>
      <c r="K284" s="3"/>
      <c r="L284" s="4"/>
      <c r="M284" s="3"/>
      <c r="N284" s="4"/>
      <c r="O284" s="3"/>
      <c r="P284" s="4"/>
    </row>
    <row r="285" spans="1:16" x14ac:dyDescent="0.25">
      <c r="A285" s="3"/>
      <c r="B285" s="4"/>
      <c r="C285" s="3"/>
      <c r="D285" s="68"/>
      <c r="E285" s="31"/>
      <c r="F285" s="4"/>
      <c r="G285" s="31"/>
      <c r="H285" s="68"/>
      <c r="I285" s="3"/>
      <c r="J285" s="4"/>
      <c r="K285" s="3"/>
      <c r="L285" s="4"/>
      <c r="M285" s="3"/>
      <c r="N285" s="4"/>
      <c r="O285" s="3"/>
      <c r="P285" s="4"/>
    </row>
    <row r="286" spans="1:16" x14ac:dyDescent="0.25">
      <c r="A286" s="3"/>
      <c r="B286" s="4"/>
      <c r="C286" s="3"/>
      <c r="D286" s="68"/>
      <c r="E286" s="31"/>
      <c r="F286" s="4"/>
      <c r="G286" s="31"/>
      <c r="H286" s="68"/>
      <c r="I286" s="3"/>
      <c r="J286" s="4"/>
      <c r="K286" s="3"/>
      <c r="L286" s="4"/>
      <c r="M286" s="3"/>
      <c r="N286" s="4"/>
      <c r="O286" s="3"/>
      <c r="P286" s="4"/>
    </row>
    <row r="287" spans="1:16" x14ac:dyDescent="0.25">
      <c r="A287" s="3"/>
      <c r="B287" s="4"/>
      <c r="C287" s="3"/>
      <c r="D287" s="68"/>
      <c r="E287" s="31"/>
      <c r="F287" s="4"/>
      <c r="G287" s="31"/>
      <c r="H287" s="68"/>
      <c r="I287" s="3"/>
      <c r="J287" s="4"/>
      <c r="K287" s="3"/>
      <c r="L287" s="4"/>
      <c r="M287" s="3"/>
      <c r="N287" s="4"/>
      <c r="O287" s="3"/>
      <c r="P287" s="4"/>
    </row>
    <row r="288" spans="1:16" x14ac:dyDescent="0.25">
      <c r="A288" s="3"/>
      <c r="B288" s="4"/>
      <c r="C288" s="3"/>
      <c r="D288" s="68"/>
      <c r="E288" s="31"/>
      <c r="F288" s="4"/>
      <c r="G288" s="31"/>
      <c r="H288" s="68"/>
      <c r="I288" s="3"/>
      <c r="J288" s="4"/>
      <c r="K288" s="3"/>
      <c r="L288" s="4"/>
      <c r="M288" s="3"/>
      <c r="N288" s="4"/>
      <c r="O288" s="3"/>
      <c r="P288" s="4"/>
    </row>
    <row r="289" spans="1:16" x14ac:dyDescent="0.25">
      <c r="A289" s="3"/>
      <c r="B289" s="4"/>
      <c r="C289" s="3"/>
      <c r="D289" s="68"/>
      <c r="E289" s="31"/>
      <c r="F289" s="4"/>
      <c r="G289" s="31"/>
      <c r="H289" s="68"/>
      <c r="I289" s="3"/>
      <c r="J289" s="4"/>
      <c r="K289" s="3"/>
      <c r="L289" s="4"/>
      <c r="M289" s="3"/>
      <c r="N289" s="4"/>
      <c r="O289" s="3"/>
      <c r="P289" s="4"/>
    </row>
    <row r="290" spans="1:16" x14ac:dyDescent="0.25">
      <c r="A290" s="3"/>
      <c r="B290" s="4"/>
      <c r="C290" s="3"/>
      <c r="D290" s="68"/>
      <c r="E290" s="31"/>
      <c r="F290" s="4"/>
      <c r="G290" s="31"/>
      <c r="H290" s="68"/>
      <c r="I290" s="3"/>
      <c r="J290" s="4"/>
      <c r="K290" s="3"/>
      <c r="L290" s="4"/>
      <c r="M290" s="3"/>
      <c r="N290" s="4"/>
      <c r="O290" s="3"/>
      <c r="P290" s="4"/>
    </row>
    <row r="291" spans="1:16" x14ac:dyDescent="0.25">
      <c r="A291" s="3"/>
      <c r="B291" s="4"/>
      <c r="C291" s="3"/>
      <c r="D291" s="68"/>
      <c r="E291" s="31"/>
      <c r="F291" s="4"/>
      <c r="G291" s="31"/>
      <c r="H291" s="68"/>
      <c r="I291" s="3"/>
      <c r="J291" s="4"/>
      <c r="K291" s="3"/>
      <c r="L291" s="4"/>
      <c r="M291" s="3"/>
      <c r="N291" s="4"/>
      <c r="O291" s="3"/>
      <c r="P291" s="4"/>
    </row>
    <row r="292" spans="1:16" x14ac:dyDescent="0.25">
      <c r="A292" s="3"/>
      <c r="B292" s="4"/>
      <c r="C292" s="3"/>
      <c r="D292" s="68"/>
      <c r="E292" s="31"/>
      <c r="F292" s="4"/>
      <c r="G292" s="31"/>
      <c r="H292" s="68"/>
      <c r="I292" s="3"/>
      <c r="J292" s="4"/>
      <c r="K292" s="3"/>
      <c r="L292" s="4"/>
      <c r="M292" s="3"/>
      <c r="N292" s="4"/>
      <c r="O292" s="3"/>
      <c r="P292" s="4"/>
    </row>
    <row r="293" spans="1:16" x14ac:dyDescent="0.25">
      <c r="A293" s="3"/>
      <c r="B293" s="4"/>
      <c r="C293" s="3"/>
      <c r="D293" s="68"/>
      <c r="E293" s="31"/>
      <c r="F293" s="4"/>
      <c r="G293" s="31"/>
      <c r="H293" s="68"/>
      <c r="I293" s="3"/>
      <c r="J293" s="4"/>
      <c r="K293" s="3"/>
      <c r="L293" s="4"/>
      <c r="M293" s="3"/>
      <c r="N293" s="4"/>
      <c r="O293" s="3"/>
      <c r="P293" s="4"/>
    </row>
    <row r="294" spans="1:16" x14ac:dyDescent="0.25">
      <c r="A294" s="3"/>
      <c r="B294" s="4"/>
      <c r="C294" s="3"/>
      <c r="D294" s="68"/>
      <c r="E294" s="31"/>
      <c r="F294" s="4"/>
      <c r="G294" s="31"/>
      <c r="H294" s="68"/>
      <c r="I294" s="3"/>
      <c r="J294" s="4"/>
      <c r="K294" s="3"/>
      <c r="L294" s="4"/>
      <c r="M294" s="3"/>
      <c r="N294" s="4"/>
      <c r="O294" s="3"/>
      <c r="P294" s="4"/>
    </row>
    <row r="295" spans="1:16" x14ac:dyDescent="0.25">
      <c r="A295" s="3"/>
      <c r="B295" s="4"/>
      <c r="C295" s="3"/>
      <c r="D295" s="68"/>
      <c r="E295" s="31"/>
      <c r="F295" s="4"/>
      <c r="G295" s="31"/>
      <c r="H295" s="68"/>
      <c r="I295" s="3"/>
      <c r="J295" s="4"/>
      <c r="K295" s="3"/>
      <c r="L295" s="4"/>
      <c r="M295" s="3"/>
      <c r="N295" s="4"/>
      <c r="O295" s="3"/>
      <c r="P295" s="4"/>
    </row>
    <row r="296" spans="1:16" x14ac:dyDescent="0.25">
      <c r="A296" s="3"/>
      <c r="B296" s="4"/>
      <c r="C296" s="3"/>
      <c r="D296" s="68"/>
      <c r="E296" s="31"/>
      <c r="F296" s="4"/>
      <c r="G296" s="31"/>
      <c r="H296" s="68"/>
      <c r="I296" s="3"/>
      <c r="J296" s="4"/>
      <c r="K296" s="3"/>
      <c r="L296" s="4"/>
      <c r="M296" s="3"/>
      <c r="N296" s="4"/>
      <c r="O296" s="3"/>
      <c r="P296" s="4"/>
    </row>
    <row r="297" spans="1:16" x14ac:dyDescent="0.25">
      <c r="A297" s="3"/>
      <c r="B297" s="4"/>
      <c r="C297" s="3"/>
      <c r="D297" s="68"/>
      <c r="E297" s="31"/>
      <c r="F297" s="4"/>
      <c r="G297" s="31"/>
      <c r="H297" s="68"/>
      <c r="I297" s="3"/>
      <c r="J297" s="4"/>
      <c r="K297" s="3"/>
      <c r="L297" s="4"/>
      <c r="M297" s="3"/>
      <c r="N297" s="4"/>
      <c r="O297" s="3"/>
      <c r="P297" s="4"/>
    </row>
    <row r="298" spans="1:16" x14ac:dyDescent="0.25">
      <c r="A298" s="3"/>
      <c r="B298" s="4"/>
      <c r="C298" s="3"/>
      <c r="D298" s="68"/>
      <c r="E298" s="31"/>
      <c r="F298" s="4"/>
      <c r="G298" s="31"/>
      <c r="H298" s="68"/>
      <c r="I298" s="3"/>
      <c r="J298" s="4"/>
      <c r="K298" s="3"/>
      <c r="L298" s="4"/>
      <c r="M298" s="3"/>
      <c r="N298" s="4"/>
      <c r="O298" s="3"/>
      <c r="P298" s="4"/>
    </row>
    <row r="299" spans="1:16" x14ac:dyDescent="0.25">
      <c r="A299" s="3"/>
      <c r="B299" s="4"/>
      <c r="C299" s="3"/>
      <c r="D299" s="68"/>
      <c r="E299" s="31"/>
      <c r="F299" s="4"/>
      <c r="G299" s="31"/>
      <c r="H299" s="68"/>
      <c r="I299" s="3"/>
      <c r="J299" s="4"/>
      <c r="K299" s="3"/>
      <c r="L299" s="4"/>
      <c r="M299" s="3"/>
      <c r="N299" s="4"/>
      <c r="O299" s="3"/>
      <c r="P299" s="4"/>
    </row>
    <row r="300" spans="1:16" x14ac:dyDescent="0.25">
      <c r="A300" s="3"/>
      <c r="B300" s="4"/>
      <c r="C300" s="3"/>
      <c r="D300" s="68"/>
      <c r="E300" s="31"/>
      <c r="F300" s="4"/>
      <c r="G300" s="31"/>
      <c r="H300" s="68"/>
      <c r="I300" s="3"/>
      <c r="J300" s="4"/>
      <c r="K300" s="3"/>
      <c r="L300" s="4"/>
      <c r="M300" s="3"/>
      <c r="N300" s="4"/>
      <c r="O300" s="3"/>
      <c r="P300" s="4"/>
    </row>
    <row r="301" spans="1:16" x14ac:dyDescent="0.25">
      <c r="A301" s="3"/>
      <c r="B301" s="4"/>
      <c r="C301" s="3"/>
      <c r="D301" s="68"/>
      <c r="E301" s="31"/>
      <c r="F301" s="4"/>
      <c r="G301" s="31"/>
      <c r="H301" s="68"/>
      <c r="I301" s="3"/>
      <c r="J301" s="4"/>
      <c r="K301" s="3"/>
      <c r="L301" s="4"/>
      <c r="M301" s="3"/>
      <c r="N301" s="4"/>
      <c r="O301" s="3"/>
      <c r="P301" s="4"/>
    </row>
    <row r="302" spans="1:16" x14ac:dyDescent="0.25">
      <c r="A302" s="3"/>
      <c r="B302" s="4"/>
      <c r="C302" s="3"/>
      <c r="D302" s="68"/>
      <c r="E302" s="31"/>
      <c r="F302" s="4"/>
      <c r="G302" s="31"/>
      <c r="H302" s="68"/>
      <c r="I302" s="3"/>
      <c r="J302" s="4"/>
      <c r="K302" s="3"/>
      <c r="L302" s="4"/>
      <c r="M302" s="3"/>
      <c r="N302" s="4"/>
      <c r="O302" s="3"/>
      <c r="P302" s="4"/>
    </row>
    <row r="303" spans="1:16" x14ac:dyDescent="0.25">
      <c r="A303" s="3"/>
      <c r="B303" s="4"/>
      <c r="C303" s="3"/>
      <c r="D303" s="68"/>
      <c r="E303" s="31"/>
      <c r="F303" s="4"/>
      <c r="G303" s="31"/>
      <c r="H303" s="68"/>
      <c r="I303" s="3"/>
      <c r="J303" s="4"/>
      <c r="K303" s="3"/>
      <c r="L303" s="4"/>
      <c r="M303" s="3"/>
      <c r="N303" s="4"/>
      <c r="O303" s="3"/>
      <c r="P303" s="4"/>
    </row>
    <row r="304" spans="1:16" x14ac:dyDescent="0.25">
      <c r="A304" s="3"/>
      <c r="B304" s="4"/>
      <c r="C304" s="3"/>
      <c r="D304" s="68"/>
      <c r="E304" s="31"/>
      <c r="F304" s="4"/>
      <c r="G304" s="31"/>
      <c r="H304" s="68"/>
      <c r="I304" s="3"/>
      <c r="J304" s="4"/>
      <c r="K304" s="3"/>
      <c r="L304" s="4"/>
      <c r="M304" s="3"/>
      <c r="N304" s="4"/>
      <c r="O304" s="3"/>
      <c r="P304" s="4"/>
    </row>
    <row r="305" spans="1:16" x14ac:dyDescent="0.25">
      <c r="A305" s="3"/>
      <c r="B305" s="4"/>
      <c r="C305" s="3"/>
      <c r="D305" s="68"/>
      <c r="E305" s="31"/>
      <c r="F305" s="4"/>
      <c r="G305" s="31"/>
      <c r="H305" s="68"/>
      <c r="I305" s="3"/>
      <c r="J305" s="4"/>
      <c r="K305" s="3"/>
      <c r="L305" s="4"/>
      <c r="M305" s="3"/>
      <c r="N305" s="4"/>
      <c r="O305" s="3"/>
      <c r="P305" s="4"/>
    </row>
    <row r="306" spans="1:16" x14ac:dyDescent="0.25">
      <c r="A306" s="3"/>
      <c r="B306" s="4"/>
      <c r="C306" s="3"/>
      <c r="D306" s="68"/>
      <c r="E306" s="31"/>
      <c r="F306" s="4"/>
      <c r="G306" s="31"/>
      <c r="H306" s="68"/>
      <c r="I306" s="3"/>
      <c r="J306" s="4"/>
      <c r="K306" s="3"/>
      <c r="L306" s="4"/>
      <c r="M306" s="3"/>
      <c r="N306" s="4"/>
      <c r="O306" s="3"/>
      <c r="P306" s="4"/>
    </row>
    <row r="307" spans="1:16" x14ac:dyDescent="0.25">
      <c r="A307" s="3"/>
      <c r="B307" s="4"/>
      <c r="C307" s="3"/>
      <c r="D307" s="68"/>
      <c r="E307" s="31"/>
      <c r="F307" s="4"/>
      <c r="G307" s="31"/>
      <c r="H307" s="68"/>
      <c r="I307" s="3"/>
      <c r="J307" s="4"/>
      <c r="K307" s="3"/>
      <c r="L307" s="4"/>
      <c r="M307" s="3"/>
      <c r="N307" s="4"/>
      <c r="O307" s="3"/>
      <c r="P307" s="4"/>
    </row>
    <row r="308" spans="1:16" x14ac:dyDescent="0.25">
      <c r="A308" s="3"/>
      <c r="B308" s="4"/>
      <c r="C308" s="3"/>
      <c r="D308" s="68"/>
      <c r="E308" s="31"/>
      <c r="F308" s="4"/>
      <c r="G308" s="31"/>
      <c r="H308" s="68"/>
      <c r="I308" s="3"/>
      <c r="J308" s="4"/>
      <c r="K308" s="3"/>
      <c r="L308" s="4"/>
      <c r="M308" s="3"/>
      <c r="N308" s="4"/>
      <c r="O308" s="3"/>
      <c r="P308" s="4"/>
    </row>
    <row r="309" spans="1:16" x14ac:dyDescent="0.25">
      <c r="A309" s="3"/>
      <c r="B309" s="4"/>
      <c r="C309" s="3"/>
      <c r="D309" s="68"/>
      <c r="E309" s="31"/>
      <c r="F309" s="4"/>
      <c r="G309" s="31"/>
      <c r="H309" s="68"/>
      <c r="I309" s="3"/>
      <c r="J309" s="4"/>
      <c r="K309" s="3"/>
      <c r="L309" s="4"/>
      <c r="M309" s="3"/>
      <c r="N309" s="4"/>
      <c r="O309" s="3"/>
      <c r="P309" s="4"/>
    </row>
    <row r="310" spans="1:16" x14ac:dyDescent="0.25">
      <c r="A310" s="3"/>
      <c r="B310" s="4"/>
      <c r="C310" s="3"/>
      <c r="D310" s="68"/>
      <c r="E310" s="31"/>
      <c r="F310" s="4"/>
      <c r="G310" s="31"/>
      <c r="H310" s="68"/>
      <c r="I310" s="3"/>
      <c r="J310" s="4"/>
      <c r="K310" s="3"/>
      <c r="L310" s="4"/>
      <c r="M310" s="3"/>
      <c r="N310" s="4"/>
      <c r="O310" s="3"/>
      <c r="P310" s="4"/>
    </row>
    <row r="311" spans="1:16" x14ac:dyDescent="0.25">
      <c r="A311" s="3"/>
      <c r="B311" s="4"/>
      <c r="C311" s="3"/>
      <c r="D311" s="68"/>
      <c r="E311" s="31"/>
      <c r="F311" s="4"/>
      <c r="G311" s="31"/>
      <c r="H311" s="68"/>
      <c r="I311" s="3"/>
      <c r="J311" s="4"/>
      <c r="K311" s="3"/>
      <c r="L311" s="4"/>
      <c r="M311" s="3"/>
      <c r="N311" s="4"/>
      <c r="O311" s="3"/>
      <c r="P311" s="4"/>
    </row>
    <row r="312" spans="1:16" x14ac:dyDescent="0.25">
      <c r="A312" s="3"/>
      <c r="B312" s="4"/>
      <c r="C312" s="3"/>
      <c r="D312" s="68"/>
      <c r="E312" s="31"/>
      <c r="F312" s="4"/>
      <c r="G312" s="31"/>
      <c r="H312" s="68"/>
      <c r="I312" s="3"/>
      <c r="J312" s="4"/>
      <c r="K312" s="3"/>
      <c r="L312" s="4"/>
      <c r="M312" s="3"/>
      <c r="N312" s="4"/>
      <c r="O312" s="3"/>
      <c r="P312" s="4"/>
    </row>
    <row r="313" spans="1:16" x14ac:dyDescent="0.25">
      <c r="A313" s="3"/>
      <c r="B313" s="4"/>
      <c r="C313" s="3"/>
      <c r="D313" s="68"/>
      <c r="E313" s="31"/>
      <c r="F313" s="4"/>
      <c r="G313" s="31"/>
      <c r="H313" s="68"/>
      <c r="I313" s="3"/>
      <c r="J313" s="4"/>
      <c r="K313" s="3"/>
      <c r="L313" s="4"/>
      <c r="M313" s="3"/>
      <c r="N313" s="4"/>
      <c r="O313" s="3"/>
      <c r="P313" s="4"/>
    </row>
    <row r="314" spans="1:16" x14ac:dyDescent="0.25">
      <c r="A314" s="3"/>
      <c r="B314" s="4"/>
      <c r="C314" s="3"/>
      <c r="D314" s="68"/>
      <c r="E314" s="31"/>
      <c r="F314" s="4"/>
      <c r="G314" s="31"/>
      <c r="H314" s="68"/>
      <c r="I314" s="3"/>
      <c r="J314" s="4"/>
      <c r="K314" s="3"/>
      <c r="L314" s="4"/>
      <c r="M314" s="3"/>
      <c r="N314" s="4"/>
      <c r="O314" s="3"/>
      <c r="P314" s="4"/>
    </row>
    <row r="315" spans="1:16" x14ac:dyDescent="0.25">
      <c r="A315" s="3"/>
      <c r="B315" s="4"/>
      <c r="C315" s="3"/>
      <c r="D315" s="68"/>
      <c r="E315" s="31"/>
      <c r="F315" s="4"/>
      <c r="G315" s="31"/>
      <c r="H315" s="68"/>
      <c r="I315" s="3"/>
      <c r="J315" s="4"/>
      <c r="K315" s="3"/>
      <c r="L315" s="4"/>
      <c r="M315" s="3"/>
      <c r="N315" s="4"/>
      <c r="O315" s="3"/>
      <c r="P315" s="4"/>
    </row>
    <row r="316" spans="1:16" x14ac:dyDescent="0.25">
      <c r="A316" s="3"/>
      <c r="B316" s="4"/>
      <c r="C316" s="3"/>
      <c r="D316" s="68"/>
      <c r="E316" s="31"/>
      <c r="F316" s="4"/>
      <c r="G316" s="31"/>
      <c r="H316" s="68"/>
      <c r="I316" s="3"/>
      <c r="J316" s="4"/>
      <c r="K316" s="3"/>
      <c r="L316" s="4"/>
      <c r="M316" s="3"/>
      <c r="N316" s="4"/>
      <c r="O316" s="3"/>
      <c r="P316" s="4"/>
    </row>
    <row r="317" spans="1:16" x14ac:dyDescent="0.25">
      <c r="A317" s="3"/>
      <c r="B317" s="4"/>
      <c r="C317" s="3"/>
      <c r="D317" s="68"/>
      <c r="E317" s="31"/>
      <c r="F317" s="4"/>
      <c r="G317" s="31"/>
      <c r="H317" s="68"/>
      <c r="I317" s="3"/>
      <c r="J317" s="4"/>
      <c r="K317" s="3"/>
      <c r="L317" s="4"/>
      <c r="M317" s="3"/>
      <c r="N317" s="4"/>
      <c r="O317" s="3"/>
      <c r="P317" s="4"/>
    </row>
    <row r="318" spans="1:16" x14ac:dyDescent="0.25">
      <c r="A318" s="3"/>
      <c r="B318" s="4"/>
      <c r="C318" s="3"/>
      <c r="D318" s="68"/>
      <c r="E318" s="31"/>
      <c r="F318" s="4"/>
      <c r="G318" s="31"/>
      <c r="H318" s="68"/>
      <c r="I318" s="3"/>
      <c r="J318" s="4"/>
      <c r="K318" s="3"/>
      <c r="L318" s="4"/>
      <c r="M318" s="3"/>
      <c r="N318" s="4"/>
      <c r="O318" s="3"/>
      <c r="P318" s="4"/>
    </row>
    <row r="319" spans="1:16" x14ac:dyDescent="0.25">
      <c r="A319" s="3"/>
      <c r="B319" s="4"/>
      <c r="C319" s="3"/>
      <c r="D319" s="68"/>
      <c r="E319" s="31"/>
      <c r="F319" s="4"/>
      <c r="G319" s="31"/>
      <c r="H319" s="68"/>
      <c r="I319" s="3"/>
      <c r="J319" s="4"/>
      <c r="K319" s="3"/>
      <c r="L319" s="4"/>
      <c r="M319" s="3"/>
      <c r="N319" s="4"/>
      <c r="O319" s="3"/>
      <c r="P319" s="4"/>
    </row>
    <row r="320" spans="1:16" x14ac:dyDescent="0.25">
      <c r="A320" s="3"/>
      <c r="B320" s="4"/>
      <c r="C320" s="3"/>
      <c r="D320" s="68"/>
      <c r="E320" s="31"/>
      <c r="F320" s="4"/>
      <c r="G320" s="31"/>
      <c r="H320" s="68"/>
      <c r="I320" s="3"/>
      <c r="J320" s="4"/>
      <c r="K320" s="3"/>
      <c r="L320" s="4"/>
      <c r="M320" s="3"/>
      <c r="N320" s="4"/>
      <c r="O320" s="3"/>
      <c r="P320" s="4"/>
    </row>
    <row r="321" spans="1:16" x14ac:dyDescent="0.25">
      <c r="A321" s="3"/>
      <c r="B321" s="4"/>
      <c r="C321" s="3"/>
      <c r="D321" s="68"/>
      <c r="E321" s="31"/>
      <c r="F321" s="4"/>
      <c r="G321" s="31"/>
      <c r="H321" s="68"/>
      <c r="I321" s="3"/>
      <c r="J321" s="4"/>
      <c r="K321" s="3"/>
      <c r="L321" s="4"/>
      <c r="M321" s="3"/>
      <c r="N321" s="4"/>
      <c r="O321" s="3"/>
      <c r="P321" s="4"/>
    </row>
    <row r="322" spans="1:16" x14ac:dyDescent="0.25">
      <c r="A322" s="3"/>
      <c r="B322" s="4"/>
      <c r="C322" s="3"/>
      <c r="D322" s="68"/>
      <c r="E322" s="31"/>
      <c r="F322" s="4"/>
      <c r="G322" s="31"/>
      <c r="H322" s="68"/>
      <c r="I322" s="3"/>
      <c r="J322" s="4"/>
      <c r="K322" s="3"/>
      <c r="L322" s="4"/>
      <c r="M322" s="3"/>
      <c r="N322" s="4"/>
      <c r="O322" s="3"/>
      <c r="P322" s="4"/>
    </row>
    <row r="323" spans="1:16" x14ac:dyDescent="0.25">
      <c r="A323" s="3"/>
      <c r="B323" s="4"/>
      <c r="C323" s="3"/>
      <c r="D323" s="68"/>
      <c r="E323" s="31"/>
      <c r="F323" s="4"/>
      <c r="G323" s="31"/>
      <c r="H323" s="68"/>
      <c r="I323" s="3"/>
      <c r="J323" s="4"/>
      <c r="K323" s="3"/>
      <c r="L323" s="4"/>
      <c r="M323" s="3"/>
      <c r="N323" s="4"/>
      <c r="O323" s="3"/>
      <c r="P323" s="4"/>
    </row>
    <row r="324" spans="1:16" x14ac:dyDescent="0.25">
      <c r="A324" s="3"/>
      <c r="B324" s="4"/>
      <c r="C324" s="3"/>
      <c r="D324" s="68"/>
      <c r="E324" s="31"/>
      <c r="F324" s="4"/>
      <c r="G324" s="31"/>
      <c r="H324" s="68"/>
      <c r="I324" s="3"/>
      <c r="J324" s="4"/>
      <c r="K324" s="3"/>
      <c r="L324" s="4"/>
      <c r="M324" s="3"/>
      <c r="N324" s="4"/>
      <c r="O324" s="3"/>
      <c r="P324" s="4"/>
    </row>
    <row r="325" spans="1:16" x14ac:dyDescent="0.25">
      <c r="A325" s="3"/>
      <c r="B325" s="4"/>
      <c r="C325" s="3"/>
      <c r="D325" s="68"/>
      <c r="E325" s="31"/>
      <c r="F325" s="4"/>
      <c r="G325" s="31"/>
      <c r="H325" s="68"/>
      <c r="I325" s="3"/>
      <c r="J325" s="4"/>
      <c r="K325" s="3"/>
      <c r="L325" s="4"/>
      <c r="M325" s="3"/>
      <c r="N325" s="4"/>
      <c r="O325" s="3"/>
      <c r="P325" s="4"/>
    </row>
    <row r="326" spans="1:16" x14ac:dyDescent="0.25">
      <c r="A326" s="3"/>
      <c r="B326" s="4"/>
      <c r="C326" s="3"/>
      <c r="D326" s="68"/>
      <c r="E326" s="31"/>
      <c r="F326" s="4"/>
      <c r="G326" s="31"/>
      <c r="H326" s="68"/>
      <c r="I326" s="3"/>
      <c r="J326" s="4"/>
      <c r="K326" s="3"/>
      <c r="L326" s="4"/>
      <c r="M326" s="3"/>
      <c r="N326" s="4"/>
      <c r="O326" s="3"/>
      <c r="P326" s="4"/>
    </row>
    <row r="327" spans="1:16" x14ac:dyDescent="0.25">
      <c r="A327" s="3"/>
      <c r="B327" s="4"/>
      <c r="C327" s="3"/>
      <c r="D327" s="68"/>
      <c r="E327" s="31"/>
      <c r="F327" s="4"/>
      <c r="G327" s="31"/>
      <c r="H327" s="68"/>
      <c r="I327" s="3"/>
      <c r="J327" s="4"/>
      <c r="K327" s="3"/>
      <c r="L327" s="4"/>
      <c r="M327" s="3"/>
      <c r="N327" s="4"/>
      <c r="O327" s="3"/>
      <c r="P327" s="4"/>
    </row>
    <row r="328" spans="1:16" x14ac:dyDescent="0.25">
      <c r="A328" s="3"/>
      <c r="B328" s="4"/>
      <c r="C328" s="3"/>
      <c r="D328" s="68"/>
      <c r="E328" s="31"/>
      <c r="F328" s="4"/>
      <c r="G328" s="31"/>
      <c r="H328" s="68"/>
      <c r="I328" s="3"/>
      <c r="J328" s="4"/>
      <c r="K328" s="3"/>
      <c r="L328" s="4"/>
      <c r="M328" s="3"/>
      <c r="N328" s="4"/>
      <c r="O328" s="3"/>
      <c r="P328" s="4"/>
    </row>
    <row r="329" spans="1:16" x14ac:dyDescent="0.25">
      <c r="A329" s="3"/>
      <c r="B329" s="4"/>
      <c r="C329" s="3"/>
      <c r="D329" s="68"/>
      <c r="E329" s="31"/>
      <c r="F329" s="4"/>
      <c r="G329" s="31"/>
      <c r="H329" s="68"/>
      <c r="I329" s="3"/>
      <c r="J329" s="4"/>
      <c r="K329" s="3"/>
      <c r="L329" s="4"/>
      <c r="M329" s="3"/>
      <c r="N329" s="4"/>
      <c r="O329" s="3"/>
      <c r="P329" s="4"/>
    </row>
    <row r="330" spans="1:16" x14ac:dyDescent="0.25">
      <c r="A330" s="3"/>
      <c r="B330" s="4"/>
      <c r="C330" s="3"/>
      <c r="D330" s="68"/>
      <c r="E330" s="31"/>
      <c r="F330" s="4"/>
      <c r="G330" s="31"/>
      <c r="H330" s="68"/>
      <c r="I330" s="3"/>
      <c r="J330" s="4"/>
      <c r="K330" s="3"/>
      <c r="L330" s="4"/>
      <c r="M330" s="3"/>
      <c r="N330" s="4"/>
      <c r="O330" s="3"/>
      <c r="P330" s="4"/>
    </row>
    <row r="331" spans="1:16" x14ac:dyDescent="0.25">
      <c r="A331" s="3"/>
      <c r="B331" s="4"/>
      <c r="C331" s="3"/>
      <c r="D331" s="68"/>
      <c r="E331" s="31"/>
      <c r="F331" s="4"/>
      <c r="G331" s="31"/>
      <c r="H331" s="68"/>
      <c r="I331" s="3"/>
      <c r="J331" s="4"/>
      <c r="K331" s="3"/>
      <c r="L331" s="4"/>
      <c r="M331" s="3"/>
      <c r="N331" s="4"/>
      <c r="O331" s="3"/>
      <c r="P331" s="4"/>
    </row>
    <row r="332" spans="1:16" x14ac:dyDescent="0.25">
      <c r="A332" s="3"/>
      <c r="B332" s="4"/>
      <c r="C332" s="3"/>
      <c r="D332" s="68"/>
      <c r="E332" s="31"/>
      <c r="F332" s="4"/>
      <c r="G332" s="31"/>
      <c r="H332" s="68"/>
      <c r="I332" s="3"/>
      <c r="J332" s="4"/>
      <c r="K332" s="3"/>
      <c r="L332" s="4"/>
      <c r="M332" s="3"/>
      <c r="N332" s="4"/>
      <c r="O332" s="3"/>
      <c r="P332" s="4"/>
    </row>
    <row r="333" spans="1:16" x14ac:dyDescent="0.25">
      <c r="A333" s="3"/>
      <c r="B333" s="4"/>
      <c r="C333" s="3"/>
      <c r="D333" s="68"/>
      <c r="E333" s="31"/>
      <c r="F333" s="4"/>
      <c r="G333" s="31"/>
      <c r="H333" s="68"/>
      <c r="I333" s="3"/>
      <c r="J333" s="4"/>
      <c r="K333" s="3"/>
      <c r="L333" s="4"/>
      <c r="M333" s="3"/>
      <c r="N333" s="4"/>
      <c r="O333" s="3"/>
      <c r="P333" s="4"/>
    </row>
    <row r="334" spans="1:16" x14ac:dyDescent="0.25">
      <c r="A334" s="3"/>
      <c r="B334" s="4"/>
      <c r="C334" s="3"/>
      <c r="D334" s="68"/>
      <c r="E334" s="31"/>
      <c r="F334" s="4"/>
      <c r="G334" s="31"/>
      <c r="H334" s="68"/>
      <c r="I334" s="3"/>
      <c r="J334" s="4"/>
      <c r="K334" s="3"/>
      <c r="L334" s="4"/>
      <c r="M334" s="3"/>
      <c r="N334" s="4"/>
      <c r="O334" s="3"/>
      <c r="P334" s="4"/>
    </row>
    <row r="335" spans="1:16" x14ac:dyDescent="0.25">
      <c r="A335" s="3"/>
      <c r="B335" s="4"/>
      <c r="C335" s="3"/>
      <c r="D335" s="68"/>
      <c r="E335" s="31"/>
      <c r="F335" s="4"/>
      <c r="G335" s="31"/>
      <c r="H335" s="68"/>
      <c r="I335" s="3"/>
      <c r="J335" s="4"/>
      <c r="K335" s="3"/>
      <c r="L335" s="4"/>
      <c r="M335" s="3"/>
      <c r="N335" s="4"/>
      <c r="O335" s="3"/>
      <c r="P335" s="4"/>
    </row>
    <row r="336" spans="1:16" x14ac:dyDescent="0.25">
      <c r="A336" s="3"/>
      <c r="B336" s="4"/>
      <c r="C336" s="3"/>
      <c r="D336" s="68"/>
      <c r="E336" s="31"/>
      <c r="F336" s="4"/>
      <c r="G336" s="31"/>
      <c r="H336" s="68"/>
      <c r="I336" s="3"/>
      <c r="J336" s="4"/>
      <c r="K336" s="3"/>
      <c r="L336" s="4"/>
      <c r="M336" s="3"/>
      <c r="N336" s="4"/>
      <c r="O336" s="3"/>
      <c r="P336" s="4"/>
    </row>
    <row r="337" spans="1:16" x14ac:dyDescent="0.25">
      <c r="A337" s="3"/>
      <c r="B337" s="4"/>
      <c r="C337" s="3"/>
      <c r="D337" s="68"/>
      <c r="E337" s="31"/>
      <c r="F337" s="4"/>
      <c r="G337" s="31"/>
      <c r="H337" s="68"/>
      <c r="I337" s="3"/>
      <c r="J337" s="4"/>
      <c r="K337" s="3"/>
      <c r="L337" s="4"/>
      <c r="M337" s="3"/>
      <c r="N337" s="4"/>
      <c r="O337" s="3"/>
      <c r="P337" s="4"/>
    </row>
    <row r="338" spans="1:16" x14ac:dyDescent="0.25">
      <c r="A338" s="3"/>
      <c r="B338" s="4"/>
      <c r="C338" s="3"/>
      <c r="D338" s="68"/>
      <c r="E338" s="31"/>
      <c r="F338" s="4"/>
      <c r="G338" s="31"/>
      <c r="H338" s="68"/>
      <c r="I338" s="3"/>
      <c r="J338" s="4"/>
      <c r="K338" s="3"/>
      <c r="L338" s="4"/>
      <c r="M338" s="3"/>
      <c r="N338" s="4"/>
      <c r="O338" s="3"/>
      <c r="P338" s="4"/>
    </row>
    <row r="339" spans="1:16" x14ac:dyDescent="0.25">
      <c r="A339" s="3"/>
      <c r="B339" s="4"/>
      <c r="C339" s="3"/>
      <c r="D339" s="68"/>
      <c r="E339" s="31"/>
      <c r="F339" s="4"/>
      <c r="G339" s="31"/>
      <c r="H339" s="68"/>
      <c r="I339" s="3"/>
      <c r="J339" s="4"/>
      <c r="K339" s="3"/>
      <c r="L339" s="4"/>
      <c r="M339" s="3"/>
      <c r="N339" s="4"/>
      <c r="O339" s="3"/>
      <c r="P339" s="4"/>
    </row>
    <row r="340" spans="1:16" x14ac:dyDescent="0.25">
      <c r="A340" s="3"/>
      <c r="B340" s="4"/>
      <c r="C340" s="3"/>
      <c r="D340" s="68"/>
      <c r="E340" s="31"/>
      <c r="F340" s="4"/>
      <c r="G340" s="31"/>
      <c r="H340" s="68"/>
      <c r="I340" s="3"/>
      <c r="J340" s="4"/>
      <c r="K340" s="3"/>
      <c r="L340" s="4"/>
      <c r="M340" s="3"/>
      <c r="N340" s="4"/>
      <c r="O340" s="3"/>
      <c r="P340" s="4"/>
    </row>
    <row r="341" spans="1:16" x14ac:dyDescent="0.25">
      <c r="A341" s="3"/>
      <c r="B341" s="4"/>
      <c r="C341" s="3"/>
      <c r="D341" s="68"/>
      <c r="E341" s="31"/>
      <c r="F341" s="4"/>
      <c r="G341" s="31"/>
      <c r="H341" s="68"/>
      <c r="I341" s="3"/>
      <c r="J341" s="4"/>
      <c r="K341" s="3"/>
      <c r="L341" s="4"/>
      <c r="M341" s="3"/>
      <c r="N341" s="4"/>
      <c r="O341" s="3"/>
      <c r="P341" s="4"/>
    </row>
    <row r="342" spans="1:16" x14ac:dyDescent="0.25">
      <c r="A342" s="3"/>
      <c r="B342" s="4"/>
      <c r="C342" s="3"/>
      <c r="D342" s="68"/>
      <c r="E342" s="31"/>
      <c r="F342" s="4"/>
      <c r="G342" s="31"/>
      <c r="H342" s="68"/>
      <c r="I342" s="3"/>
      <c r="J342" s="4"/>
      <c r="K342" s="3"/>
      <c r="L342" s="4"/>
      <c r="M342" s="3"/>
      <c r="N342" s="4"/>
      <c r="O342" s="3"/>
      <c r="P342" s="4"/>
    </row>
    <row r="343" spans="1:16" x14ac:dyDescent="0.25">
      <c r="A343" s="3"/>
      <c r="B343" s="4"/>
      <c r="C343" s="3"/>
      <c r="D343" s="68"/>
      <c r="E343" s="31"/>
      <c r="F343" s="4"/>
      <c r="G343" s="31"/>
      <c r="H343" s="68"/>
      <c r="I343" s="3"/>
      <c r="J343" s="4"/>
      <c r="K343" s="3"/>
      <c r="L343" s="4"/>
      <c r="M343" s="3"/>
      <c r="N343" s="4"/>
      <c r="O343" s="3"/>
      <c r="P343" s="4"/>
    </row>
    <row r="344" spans="1:16" x14ac:dyDescent="0.25">
      <c r="A344" s="3"/>
      <c r="B344" s="4"/>
      <c r="C344" s="3"/>
      <c r="D344" s="68"/>
      <c r="E344" s="31"/>
      <c r="F344" s="4"/>
      <c r="G344" s="31"/>
      <c r="H344" s="68"/>
      <c r="I344" s="3"/>
      <c r="J344" s="4"/>
      <c r="K344" s="3"/>
      <c r="L344" s="4"/>
      <c r="M344" s="3"/>
      <c r="N344" s="4"/>
      <c r="O344" s="3"/>
      <c r="P344" s="4"/>
    </row>
    <row r="345" spans="1:16" x14ac:dyDescent="0.25">
      <c r="A345" s="3"/>
      <c r="B345" s="4"/>
      <c r="C345" s="3"/>
      <c r="D345" s="68"/>
      <c r="E345" s="31"/>
      <c r="F345" s="4"/>
      <c r="G345" s="31"/>
      <c r="H345" s="68"/>
      <c r="I345" s="3"/>
      <c r="J345" s="4"/>
      <c r="K345" s="3"/>
      <c r="L345" s="4"/>
      <c r="M345" s="3"/>
      <c r="N345" s="4"/>
      <c r="O345" s="3"/>
      <c r="P345" s="4"/>
    </row>
    <row r="346" spans="1:16" x14ac:dyDescent="0.25">
      <c r="A346" s="3"/>
      <c r="B346" s="4"/>
      <c r="C346" s="3"/>
      <c r="D346" s="68"/>
      <c r="E346" s="31"/>
      <c r="F346" s="4"/>
      <c r="G346" s="31"/>
      <c r="H346" s="68"/>
      <c r="I346" s="3"/>
      <c r="J346" s="4"/>
      <c r="K346" s="3"/>
      <c r="L346" s="4"/>
      <c r="M346" s="3"/>
      <c r="N346" s="4"/>
      <c r="O346" s="3"/>
      <c r="P346" s="4"/>
    </row>
    <row r="347" spans="1:16" x14ac:dyDescent="0.25">
      <c r="A347" s="3"/>
      <c r="B347" s="4"/>
      <c r="C347" s="3"/>
      <c r="D347" s="68"/>
      <c r="E347" s="31"/>
      <c r="F347" s="4"/>
      <c r="G347" s="31"/>
      <c r="H347" s="68"/>
      <c r="I347" s="3"/>
      <c r="J347" s="4"/>
      <c r="K347" s="3"/>
      <c r="L347" s="4"/>
      <c r="M347" s="3"/>
      <c r="N347" s="4"/>
      <c r="O347" s="3"/>
      <c r="P347" s="4"/>
    </row>
    <row r="348" spans="1:16" x14ac:dyDescent="0.25">
      <c r="A348" s="3"/>
      <c r="B348" s="4"/>
      <c r="C348" s="3"/>
      <c r="D348" s="68"/>
      <c r="E348" s="31"/>
      <c r="F348" s="4"/>
      <c r="G348" s="31"/>
      <c r="H348" s="68"/>
      <c r="I348" s="3"/>
      <c r="J348" s="4"/>
      <c r="K348" s="3"/>
      <c r="L348" s="4"/>
      <c r="M348" s="3"/>
      <c r="N348" s="4"/>
      <c r="O348" s="3"/>
      <c r="P348" s="4"/>
    </row>
    <row r="349" spans="1:16" x14ac:dyDescent="0.25">
      <c r="A349" s="3"/>
      <c r="B349" s="4"/>
      <c r="C349" s="3"/>
      <c r="D349" s="68"/>
      <c r="E349" s="31"/>
      <c r="F349" s="4"/>
      <c r="G349" s="31"/>
      <c r="H349" s="68"/>
      <c r="I349" s="3"/>
      <c r="J349" s="4"/>
      <c r="K349" s="3"/>
      <c r="L349" s="4"/>
      <c r="M349" s="3"/>
      <c r="N349" s="4"/>
      <c r="O349" s="3"/>
      <c r="P349" s="4"/>
    </row>
    <row r="350" spans="1:16" x14ac:dyDescent="0.25">
      <c r="A350" s="3"/>
      <c r="B350" s="4"/>
      <c r="C350" s="3"/>
      <c r="D350" s="68"/>
      <c r="E350" s="31"/>
      <c r="F350" s="4"/>
      <c r="G350" s="31"/>
      <c r="H350" s="68"/>
      <c r="I350" s="3"/>
      <c r="J350" s="4"/>
      <c r="K350" s="3"/>
      <c r="L350" s="4"/>
      <c r="M350" s="3"/>
      <c r="N350" s="4"/>
      <c r="O350" s="3"/>
      <c r="P350" s="4"/>
    </row>
    <row r="351" spans="1:16" x14ac:dyDescent="0.25">
      <c r="A351" s="3"/>
      <c r="B351" s="4"/>
      <c r="C351" s="3"/>
      <c r="D351" s="68"/>
      <c r="E351" s="31"/>
      <c r="F351" s="4"/>
      <c r="G351" s="31"/>
      <c r="H351" s="68"/>
      <c r="I351" s="3"/>
      <c r="J351" s="4"/>
      <c r="K351" s="3"/>
      <c r="L351" s="4"/>
      <c r="M351" s="3"/>
      <c r="N351" s="4"/>
      <c r="O351" s="3"/>
      <c r="P351" s="4"/>
    </row>
    <row r="352" spans="1:16" x14ac:dyDescent="0.25">
      <c r="A352" s="3"/>
      <c r="B352" s="4"/>
      <c r="C352" s="3"/>
      <c r="D352" s="68"/>
      <c r="E352" s="31"/>
      <c r="F352" s="4"/>
      <c r="G352" s="31"/>
      <c r="H352" s="68"/>
      <c r="I352" s="3"/>
      <c r="J352" s="4"/>
      <c r="K352" s="3"/>
      <c r="L352" s="4"/>
      <c r="M352" s="3"/>
      <c r="N352" s="4"/>
      <c r="O352" s="3"/>
      <c r="P352" s="4"/>
    </row>
    <row r="353" spans="1:16" x14ac:dyDescent="0.25">
      <c r="A353" s="3"/>
      <c r="B353" s="4"/>
      <c r="C353" s="3"/>
      <c r="D353" s="68"/>
      <c r="E353" s="31"/>
      <c r="F353" s="4"/>
      <c r="G353" s="31"/>
      <c r="H353" s="68"/>
      <c r="I353" s="3"/>
      <c r="J353" s="4"/>
      <c r="K353" s="3"/>
      <c r="L353" s="4"/>
      <c r="M353" s="3"/>
      <c r="N353" s="4"/>
      <c r="O353" s="3"/>
      <c r="P353" s="4"/>
    </row>
    <row r="354" spans="1:16" x14ac:dyDescent="0.25">
      <c r="A354" s="3"/>
      <c r="B354" s="4"/>
      <c r="C354" s="3"/>
      <c r="D354" s="68"/>
      <c r="E354" s="31"/>
      <c r="F354" s="4"/>
      <c r="G354" s="31"/>
      <c r="H354" s="68"/>
      <c r="I354" s="3"/>
      <c r="J354" s="4"/>
      <c r="K354" s="3"/>
      <c r="L354" s="4"/>
      <c r="M354" s="3"/>
      <c r="N354" s="4"/>
      <c r="O354" s="3"/>
      <c r="P354" s="4"/>
    </row>
    <row r="355" spans="1:16" x14ac:dyDescent="0.25">
      <c r="A355" s="3"/>
      <c r="B355" s="4"/>
      <c r="C355" s="3"/>
      <c r="D355" s="68"/>
      <c r="E355" s="31"/>
      <c r="F355" s="4"/>
      <c r="G355" s="31"/>
      <c r="H355" s="68"/>
      <c r="I355" s="3"/>
      <c r="J355" s="4"/>
      <c r="K355" s="3"/>
      <c r="L355" s="4"/>
      <c r="M355" s="3"/>
      <c r="N355" s="4"/>
      <c r="O355" s="3"/>
      <c r="P355" s="4"/>
    </row>
    <row r="356" spans="1:16" x14ac:dyDescent="0.25">
      <c r="A356" s="3"/>
      <c r="B356" s="4"/>
      <c r="C356" s="3"/>
      <c r="D356" s="68"/>
      <c r="E356" s="31"/>
      <c r="F356" s="4"/>
      <c r="G356" s="31"/>
      <c r="H356" s="68"/>
      <c r="I356" s="3"/>
      <c r="J356" s="4"/>
      <c r="K356" s="3"/>
      <c r="L356" s="4"/>
      <c r="M356" s="3"/>
      <c r="N356" s="4"/>
      <c r="O356" s="3"/>
      <c r="P356" s="4"/>
    </row>
    <row r="357" spans="1:16" x14ac:dyDescent="0.25">
      <c r="A357" s="3"/>
      <c r="B357" s="4"/>
      <c r="C357" s="3"/>
      <c r="D357" s="68"/>
      <c r="E357" s="31"/>
      <c r="F357" s="4"/>
      <c r="G357" s="31"/>
      <c r="H357" s="68"/>
      <c r="I357" s="3"/>
      <c r="J357" s="4"/>
      <c r="K357" s="3"/>
      <c r="L357" s="4"/>
      <c r="M357" s="3"/>
      <c r="N357" s="4"/>
      <c r="O357" s="3"/>
      <c r="P357" s="4"/>
    </row>
    <row r="358" spans="1:16" x14ac:dyDescent="0.25">
      <c r="A358" s="3"/>
      <c r="B358" s="4"/>
      <c r="C358" s="3"/>
      <c r="D358" s="68"/>
      <c r="E358" s="31"/>
      <c r="F358" s="4"/>
      <c r="G358" s="31"/>
      <c r="H358" s="68"/>
      <c r="I358" s="3"/>
      <c r="J358" s="4"/>
      <c r="K358" s="3"/>
      <c r="L358" s="4"/>
      <c r="M358" s="3"/>
      <c r="N358" s="4"/>
      <c r="O358" s="3"/>
      <c r="P358" s="4"/>
    </row>
    <row r="359" spans="1:16" x14ac:dyDescent="0.25">
      <c r="A359" s="3"/>
      <c r="B359" s="4"/>
      <c r="C359" s="3"/>
      <c r="D359" s="68"/>
      <c r="E359" s="31"/>
      <c r="F359" s="4"/>
      <c r="G359" s="31"/>
      <c r="H359" s="68"/>
      <c r="I359" s="3"/>
      <c r="J359" s="4"/>
      <c r="K359" s="3"/>
      <c r="L359" s="4"/>
      <c r="M359" s="3"/>
      <c r="N359" s="4"/>
      <c r="O359" s="3"/>
      <c r="P359" s="4"/>
    </row>
    <row r="360" spans="1:16" x14ac:dyDescent="0.25">
      <c r="A360" s="3"/>
      <c r="B360" s="4"/>
      <c r="C360" s="3"/>
      <c r="D360" s="68"/>
      <c r="E360" s="31"/>
      <c r="F360" s="4"/>
      <c r="G360" s="31"/>
      <c r="H360" s="68"/>
      <c r="I360" s="3"/>
      <c r="J360" s="4"/>
      <c r="K360" s="3"/>
      <c r="L360" s="4"/>
      <c r="M360" s="3"/>
      <c r="N360" s="4"/>
      <c r="O360" s="3"/>
      <c r="P360" s="4"/>
    </row>
    <row r="361" spans="1:16" x14ac:dyDescent="0.25">
      <c r="A361" s="3"/>
      <c r="B361" s="4"/>
      <c r="C361" s="3"/>
      <c r="D361" s="68"/>
      <c r="E361" s="31"/>
      <c r="F361" s="4"/>
      <c r="G361" s="31"/>
      <c r="H361" s="68"/>
      <c r="I361" s="3"/>
      <c r="J361" s="4"/>
      <c r="K361" s="3"/>
      <c r="L361" s="4"/>
      <c r="M361" s="3"/>
      <c r="N361" s="4"/>
      <c r="O361" s="3"/>
      <c r="P361" s="4"/>
    </row>
    <row r="362" spans="1:16" x14ac:dyDescent="0.25">
      <c r="A362" s="3"/>
      <c r="B362" s="4"/>
      <c r="C362" s="3"/>
      <c r="D362" s="68"/>
      <c r="E362" s="31"/>
      <c r="F362" s="4"/>
      <c r="G362" s="31"/>
      <c r="H362" s="68"/>
      <c r="I362" s="3"/>
      <c r="J362" s="4"/>
      <c r="K362" s="3"/>
      <c r="L362" s="4"/>
      <c r="M362" s="3"/>
      <c r="N362" s="4"/>
      <c r="O362" s="3"/>
      <c r="P362" s="4"/>
    </row>
    <row r="363" spans="1:16" x14ac:dyDescent="0.25">
      <c r="A363" s="3"/>
      <c r="B363" s="4"/>
      <c r="C363" s="3"/>
      <c r="D363" s="68"/>
      <c r="E363" s="31"/>
      <c r="F363" s="4"/>
      <c r="G363" s="31"/>
      <c r="H363" s="68"/>
      <c r="I363" s="3"/>
      <c r="J363" s="4"/>
      <c r="K363" s="3"/>
      <c r="L363" s="4"/>
      <c r="M363" s="3"/>
      <c r="N363" s="4"/>
      <c r="O363" s="3"/>
      <c r="P363" s="4"/>
    </row>
    <row r="364" spans="1:16" x14ac:dyDescent="0.25">
      <c r="A364" s="3"/>
      <c r="B364" s="4"/>
      <c r="C364" s="3"/>
      <c r="D364" s="68"/>
      <c r="E364" s="31"/>
      <c r="F364" s="4"/>
      <c r="G364" s="31"/>
      <c r="H364" s="68"/>
      <c r="I364" s="3"/>
      <c r="J364" s="4"/>
      <c r="K364" s="3"/>
      <c r="L364" s="4"/>
      <c r="M364" s="3"/>
      <c r="N364" s="4"/>
      <c r="O364" s="3"/>
      <c r="P364" s="4"/>
    </row>
    <row r="365" spans="1:16" x14ac:dyDescent="0.25">
      <c r="A365" s="3"/>
      <c r="B365" s="4"/>
      <c r="C365" s="3"/>
      <c r="D365" s="68"/>
      <c r="E365" s="31"/>
      <c r="F365" s="4"/>
      <c r="G365" s="31"/>
      <c r="H365" s="68"/>
      <c r="I365" s="3"/>
      <c r="J365" s="4"/>
      <c r="K365" s="3"/>
      <c r="L365" s="4"/>
      <c r="M365" s="3"/>
      <c r="N365" s="4"/>
      <c r="O365" s="3"/>
      <c r="P365" s="4"/>
    </row>
    <row r="366" spans="1:16" x14ac:dyDescent="0.25">
      <c r="A366" s="3"/>
      <c r="B366" s="4"/>
      <c r="C366" s="3"/>
      <c r="D366" s="68"/>
      <c r="E366" s="31"/>
      <c r="F366" s="4"/>
      <c r="G366" s="31"/>
      <c r="H366" s="68"/>
      <c r="I366" s="3"/>
      <c r="J366" s="4"/>
      <c r="K366" s="3"/>
      <c r="L366" s="4"/>
      <c r="M366" s="3"/>
      <c r="N366" s="4"/>
      <c r="O366" s="3"/>
      <c r="P366" s="4"/>
    </row>
    <row r="367" spans="1:16" x14ac:dyDescent="0.25">
      <c r="A367" s="3"/>
      <c r="B367" s="4"/>
      <c r="C367" s="3"/>
      <c r="D367" s="68"/>
      <c r="E367" s="31"/>
      <c r="F367" s="4"/>
      <c r="G367" s="31"/>
      <c r="H367" s="68"/>
      <c r="I367" s="3"/>
      <c r="J367" s="4"/>
      <c r="K367" s="3"/>
      <c r="L367" s="4"/>
      <c r="M367" s="3"/>
      <c r="N367" s="4"/>
      <c r="O367" s="3"/>
      <c r="P367" s="4"/>
    </row>
    <row r="368" spans="1:16" x14ac:dyDescent="0.25">
      <c r="A368" s="3"/>
      <c r="B368" s="4"/>
      <c r="C368" s="3"/>
      <c r="D368" s="68"/>
      <c r="E368" s="31"/>
      <c r="F368" s="4"/>
      <c r="G368" s="31"/>
      <c r="H368" s="68"/>
      <c r="I368" s="3"/>
      <c r="J368" s="4"/>
      <c r="K368" s="3"/>
      <c r="L368" s="4"/>
      <c r="M368" s="3"/>
      <c r="N368" s="4"/>
      <c r="O368" s="3"/>
      <c r="P368" s="4"/>
    </row>
    <row r="369" spans="1:16" x14ac:dyDescent="0.25">
      <c r="A369" s="3"/>
      <c r="B369" s="4"/>
      <c r="C369" s="3"/>
      <c r="D369" s="68"/>
      <c r="E369" s="31"/>
      <c r="F369" s="4"/>
      <c r="G369" s="31"/>
      <c r="H369" s="68"/>
      <c r="I369" s="3"/>
      <c r="J369" s="4"/>
      <c r="K369" s="3"/>
      <c r="L369" s="4"/>
      <c r="M369" s="3"/>
      <c r="N369" s="4"/>
      <c r="O369" s="3"/>
      <c r="P369" s="4"/>
    </row>
    <row r="370" spans="1:16" x14ac:dyDescent="0.25">
      <c r="A370" s="3"/>
      <c r="B370" s="4"/>
      <c r="C370" s="3"/>
      <c r="D370" s="68"/>
      <c r="E370" s="31"/>
      <c r="F370" s="4"/>
      <c r="G370" s="31"/>
      <c r="H370" s="68"/>
      <c r="I370" s="3"/>
      <c r="J370" s="4"/>
      <c r="K370" s="3"/>
      <c r="L370" s="4"/>
      <c r="M370" s="3"/>
      <c r="N370" s="4"/>
      <c r="O370" s="3"/>
      <c r="P370" s="4"/>
    </row>
    <row r="371" spans="1:16" x14ac:dyDescent="0.25">
      <c r="A371" s="3"/>
      <c r="B371" s="4"/>
      <c r="C371" s="3"/>
      <c r="D371" s="68"/>
      <c r="E371" s="31"/>
      <c r="F371" s="4"/>
      <c r="G371" s="31"/>
      <c r="H371" s="68"/>
      <c r="I371" s="3"/>
      <c r="J371" s="4"/>
      <c r="K371" s="3"/>
      <c r="L371" s="4"/>
      <c r="M371" s="3"/>
      <c r="N371" s="4"/>
      <c r="O371" s="3"/>
      <c r="P371" s="4"/>
    </row>
    <row r="372" spans="1:16" x14ac:dyDescent="0.25">
      <c r="A372" s="3"/>
      <c r="B372" s="4"/>
      <c r="C372" s="3"/>
      <c r="D372" s="68"/>
      <c r="E372" s="31"/>
      <c r="F372" s="4"/>
      <c r="G372" s="31"/>
      <c r="H372" s="68"/>
      <c r="I372" s="3"/>
      <c r="J372" s="4"/>
      <c r="K372" s="3"/>
      <c r="L372" s="4"/>
      <c r="M372" s="3"/>
      <c r="N372" s="4"/>
      <c r="O372" s="3"/>
      <c r="P372" s="4"/>
    </row>
    <row r="373" spans="1:16" x14ac:dyDescent="0.25">
      <c r="A373" s="3"/>
      <c r="B373" s="4"/>
      <c r="C373" s="3"/>
      <c r="D373" s="68"/>
      <c r="E373" s="31"/>
      <c r="F373" s="4"/>
      <c r="G373" s="31"/>
      <c r="H373" s="68"/>
      <c r="I373" s="3"/>
      <c r="J373" s="4"/>
      <c r="K373" s="3"/>
      <c r="L373" s="4"/>
      <c r="M373" s="3"/>
      <c r="N373" s="4"/>
      <c r="O373" s="3"/>
      <c r="P373" s="4"/>
    </row>
    <row r="374" spans="1:16" x14ac:dyDescent="0.25">
      <c r="A374" s="3"/>
      <c r="B374" s="4"/>
      <c r="C374" s="3"/>
      <c r="D374" s="68"/>
      <c r="E374" s="31"/>
      <c r="F374" s="4"/>
      <c r="G374" s="31"/>
      <c r="H374" s="68"/>
      <c r="I374" s="3"/>
      <c r="J374" s="4"/>
      <c r="K374" s="3"/>
      <c r="L374" s="4"/>
      <c r="M374" s="3"/>
      <c r="N374" s="4"/>
      <c r="O374" s="3"/>
      <c r="P374" s="4"/>
    </row>
    <row r="375" spans="1:16" x14ac:dyDescent="0.25">
      <c r="A375" s="3"/>
      <c r="B375" s="4"/>
      <c r="C375" s="3"/>
      <c r="D375" s="68"/>
      <c r="E375" s="31"/>
      <c r="F375" s="4"/>
      <c r="G375" s="31"/>
      <c r="H375" s="68"/>
      <c r="I375" s="3"/>
      <c r="J375" s="4"/>
      <c r="K375" s="3"/>
      <c r="L375" s="4"/>
      <c r="M375" s="3"/>
      <c r="N375" s="4"/>
      <c r="O375" s="3"/>
      <c r="P375" s="4"/>
    </row>
    <row r="376" spans="1:16" x14ac:dyDescent="0.25">
      <c r="A376" s="3"/>
      <c r="B376" s="4"/>
      <c r="C376" s="3"/>
      <c r="D376" s="68"/>
      <c r="E376" s="31"/>
      <c r="F376" s="4"/>
      <c r="G376" s="31"/>
      <c r="H376" s="68"/>
      <c r="I376" s="3"/>
      <c r="J376" s="4"/>
      <c r="K376" s="3"/>
      <c r="L376" s="4"/>
      <c r="M376" s="3"/>
      <c r="N376" s="4"/>
      <c r="O376" s="3"/>
      <c r="P376" s="4"/>
    </row>
    <row r="377" spans="1:16" x14ac:dyDescent="0.25">
      <c r="A377" s="3"/>
      <c r="B377" s="4"/>
      <c r="C377" s="3"/>
      <c r="D377" s="68"/>
      <c r="E377" s="31"/>
      <c r="F377" s="4"/>
      <c r="G377" s="31"/>
      <c r="H377" s="68"/>
      <c r="I377" s="3"/>
      <c r="J377" s="4"/>
      <c r="K377" s="3"/>
      <c r="L377" s="4"/>
      <c r="M377" s="3"/>
      <c r="N377" s="4"/>
      <c r="O377" s="3"/>
      <c r="P377" s="4"/>
    </row>
    <row r="378" spans="1:16" x14ac:dyDescent="0.25">
      <c r="A378" s="3"/>
      <c r="B378" s="4"/>
      <c r="C378" s="3"/>
      <c r="D378" s="68"/>
      <c r="E378" s="31"/>
      <c r="F378" s="4"/>
      <c r="G378" s="31"/>
      <c r="H378" s="68"/>
      <c r="I378" s="3"/>
      <c r="J378" s="4"/>
      <c r="K378" s="3"/>
      <c r="L378" s="4"/>
      <c r="M378" s="3"/>
      <c r="N378" s="4"/>
      <c r="O378" s="3"/>
      <c r="P378" s="4"/>
    </row>
    <row r="379" spans="1:16" x14ac:dyDescent="0.25">
      <c r="A379" s="3"/>
      <c r="B379" s="4"/>
      <c r="C379" s="3"/>
      <c r="D379" s="68"/>
      <c r="E379" s="31"/>
      <c r="F379" s="4"/>
      <c r="G379" s="31"/>
      <c r="H379" s="68"/>
      <c r="I379" s="3"/>
      <c r="J379" s="4"/>
      <c r="K379" s="3"/>
      <c r="L379" s="4"/>
      <c r="M379" s="3"/>
      <c r="N379" s="4"/>
      <c r="O379" s="3"/>
      <c r="P379" s="4"/>
    </row>
    <row r="380" spans="1:16" x14ac:dyDescent="0.25">
      <c r="A380" s="3"/>
      <c r="B380" s="4"/>
      <c r="C380" s="3"/>
      <c r="D380" s="68"/>
      <c r="E380" s="31"/>
      <c r="F380" s="4"/>
      <c r="G380" s="31"/>
      <c r="H380" s="68"/>
      <c r="I380" s="3"/>
      <c r="J380" s="4"/>
      <c r="K380" s="3"/>
      <c r="L380" s="4"/>
      <c r="M380" s="3"/>
      <c r="N380" s="4"/>
      <c r="O380" s="3"/>
      <c r="P380" s="4"/>
    </row>
    <row r="381" spans="1:16" x14ac:dyDescent="0.25">
      <c r="A381" s="3"/>
      <c r="B381" s="4"/>
      <c r="C381" s="3"/>
      <c r="D381" s="68"/>
      <c r="E381" s="31"/>
      <c r="F381" s="4"/>
      <c r="G381" s="31"/>
      <c r="H381" s="68"/>
      <c r="I381" s="3"/>
      <c r="J381" s="4"/>
      <c r="K381" s="3"/>
      <c r="L381" s="4"/>
      <c r="M381" s="3"/>
      <c r="N381" s="4"/>
      <c r="O381" s="3"/>
      <c r="P381" s="4"/>
    </row>
    <row r="382" spans="1:16" x14ac:dyDescent="0.25">
      <c r="A382" s="3"/>
      <c r="B382" s="4"/>
      <c r="C382" s="3"/>
      <c r="D382" s="68"/>
      <c r="E382" s="31"/>
      <c r="F382" s="4"/>
      <c r="G382" s="31"/>
      <c r="H382" s="68"/>
      <c r="I382" s="3"/>
      <c r="J382" s="4"/>
      <c r="K382" s="3"/>
      <c r="L382" s="4"/>
      <c r="M382" s="3"/>
      <c r="N382" s="4"/>
      <c r="O382" s="3"/>
      <c r="P382" s="4"/>
    </row>
    <row r="383" spans="1:16" x14ac:dyDescent="0.25">
      <c r="A383" s="3"/>
      <c r="B383" s="4"/>
      <c r="C383" s="3"/>
      <c r="D383" s="68"/>
      <c r="E383" s="31"/>
      <c r="F383" s="4"/>
      <c r="G383" s="31"/>
      <c r="H383" s="68"/>
      <c r="I383" s="3"/>
      <c r="J383" s="4"/>
      <c r="K383" s="3"/>
      <c r="L383" s="4"/>
      <c r="M383" s="3"/>
      <c r="N383" s="4"/>
      <c r="O383" s="3"/>
      <c r="P383" s="4"/>
    </row>
    <row r="384" spans="1:16" x14ac:dyDescent="0.25">
      <c r="A384" s="3"/>
      <c r="B384" s="4"/>
      <c r="C384" s="3"/>
      <c r="D384" s="68"/>
      <c r="E384" s="31"/>
      <c r="F384" s="4"/>
      <c r="G384" s="31"/>
      <c r="H384" s="68"/>
      <c r="I384" s="3"/>
      <c r="J384" s="4"/>
      <c r="K384" s="3"/>
      <c r="L384" s="4"/>
      <c r="M384" s="3"/>
      <c r="N384" s="4"/>
      <c r="O384" s="3"/>
      <c r="P384" s="4"/>
    </row>
    <row r="385" spans="1:16" x14ac:dyDescent="0.25">
      <c r="A385" s="3"/>
      <c r="B385" s="4"/>
      <c r="C385" s="3"/>
      <c r="D385" s="68"/>
      <c r="E385" s="31"/>
      <c r="F385" s="4"/>
      <c r="G385" s="31"/>
      <c r="H385" s="68"/>
      <c r="I385" s="3"/>
      <c r="J385" s="4"/>
      <c r="K385" s="3"/>
      <c r="L385" s="4"/>
      <c r="M385" s="3"/>
      <c r="N385" s="4"/>
      <c r="O385" s="3"/>
      <c r="P385" s="4"/>
    </row>
    <row r="386" spans="1:16" x14ac:dyDescent="0.25">
      <c r="A386" s="3"/>
      <c r="B386" s="4"/>
      <c r="C386" s="3"/>
      <c r="D386" s="68"/>
      <c r="E386" s="31"/>
      <c r="F386" s="4"/>
      <c r="G386" s="31"/>
      <c r="H386" s="68"/>
      <c r="I386" s="3"/>
      <c r="J386" s="4"/>
      <c r="K386" s="3"/>
      <c r="L386" s="4"/>
      <c r="M386" s="3"/>
      <c r="N386" s="4"/>
      <c r="O386" s="3"/>
      <c r="P386" s="4"/>
    </row>
    <row r="387" spans="1:16" x14ac:dyDescent="0.25">
      <c r="A387" s="3"/>
      <c r="B387" s="4"/>
      <c r="C387" s="3"/>
      <c r="D387" s="68"/>
      <c r="E387" s="31"/>
      <c r="F387" s="4"/>
      <c r="G387" s="31"/>
      <c r="H387" s="68"/>
      <c r="I387" s="3"/>
      <c r="J387" s="4"/>
      <c r="K387" s="3"/>
      <c r="L387" s="4"/>
      <c r="M387" s="3"/>
      <c r="N387" s="4"/>
      <c r="O387" s="3"/>
      <c r="P387" s="4"/>
    </row>
    <row r="388" spans="1:16" x14ac:dyDescent="0.25">
      <c r="A388" s="3"/>
      <c r="B388" s="4"/>
      <c r="C388" s="3"/>
      <c r="D388" s="68"/>
      <c r="E388" s="31"/>
      <c r="F388" s="4"/>
      <c r="G388" s="31"/>
      <c r="H388" s="68"/>
      <c r="I388" s="3"/>
      <c r="J388" s="4"/>
      <c r="K388" s="3"/>
      <c r="L388" s="4"/>
      <c r="M388" s="3"/>
      <c r="N388" s="4"/>
      <c r="O388" s="3"/>
      <c r="P388" s="4"/>
    </row>
    <row r="389" spans="1:16" x14ac:dyDescent="0.25">
      <c r="A389" s="3"/>
      <c r="B389" s="4"/>
      <c r="C389" s="3"/>
      <c r="D389" s="68"/>
      <c r="E389" s="31"/>
      <c r="F389" s="4"/>
      <c r="G389" s="31"/>
      <c r="H389" s="68"/>
      <c r="I389" s="3"/>
      <c r="J389" s="4"/>
      <c r="K389" s="3"/>
      <c r="L389" s="4"/>
      <c r="M389" s="3"/>
      <c r="N389" s="4"/>
      <c r="O389" s="3"/>
      <c r="P389" s="4"/>
    </row>
    <row r="390" spans="1:16" x14ac:dyDescent="0.25">
      <c r="A390" s="3"/>
      <c r="B390" s="4"/>
      <c r="C390" s="3"/>
      <c r="D390" s="68"/>
      <c r="E390" s="31"/>
      <c r="F390" s="4"/>
      <c r="G390" s="31"/>
      <c r="H390" s="68"/>
      <c r="I390" s="3"/>
      <c r="J390" s="4"/>
      <c r="K390" s="3"/>
      <c r="L390" s="4"/>
      <c r="M390" s="3"/>
      <c r="N390" s="4"/>
      <c r="O390" s="3"/>
      <c r="P390" s="4"/>
    </row>
    <row r="391" spans="1:16" x14ac:dyDescent="0.25">
      <c r="A391" s="3"/>
      <c r="B391" s="4"/>
      <c r="C391" s="3"/>
      <c r="D391" s="68"/>
      <c r="E391" s="31"/>
      <c r="F391" s="4"/>
      <c r="G391" s="31"/>
      <c r="H391" s="68"/>
      <c r="I391" s="3"/>
      <c r="J391" s="4"/>
      <c r="K391" s="3"/>
      <c r="L391" s="4"/>
      <c r="M391" s="3"/>
      <c r="N391" s="4"/>
      <c r="O391" s="3"/>
      <c r="P391" s="4"/>
    </row>
    <row r="392" spans="1:16" x14ac:dyDescent="0.25">
      <c r="A392" s="3"/>
      <c r="B392" s="4"/>
      <c r="C392" s="3"/>
      <c r="D392" s="68"/>
      <c r="E392" s="31"/>
      <c r="F392" s="4"/>
      <c r="G392" s="31"/>
      <c r="H392" s="68"/>
      <c r="I392" s="3"/>
      <c r="J392" s="4"/>
      <c r="K392" s="3"/>
      <c r="L392" s="4"/>
      <c r="M392" s="3"/>
      <c r="N392" s="4"/>
      <c r="O392" s="3"/>
      <c r="P392" s="4"/>
    </row>
    <row r="393" spans="1:16" x14ac:dyDescent="0.25">
      <c r="A393" s="3"/>
      <c r="B393" s="4"/>
      <c r="C393" s="3"/>
      <c r="D393" s="68"/>
      <c r="E393" s="31"/>
      <c r="F393" s="4"/>
      <c r="G393" s="31"/>
      <c r="H393" s="68"/>
      <c r="I393" s="3"/>
      <c r="J393" s="4"/>
      <c r="K393" s="3"/>
      <c r="L393" s="4"/>
      <c r="M393" s="3"/>
      <c r="N393" s="4"/>
      <c r="O393" s="3"/>
      <c r="P393" s="4"/>
    </row>
    <row r="394" spans="1:16" x14ac:dyDescent="0.25">
      <c r="A394" s="3"/>
      <c r="B394" s="4"/>
      <c r="C394" s="3"/>
      <c r="D394" s="68"/>
      <c r="E394" s="31"/>
      <c r="F394" s="4"/>
      <c r="G394" s="31"/>
      <c r="H394" s="68"/>
      <c r="I394" s="3"/>
      <c r="J394" s="4"/>
      <c r="K394" s="3"/>
      <c r="L394" s="4"/>
      <c r="M394" s="3"/>
      <c r="N394" s="4"/>
      <c r="O394" s="3"/>
      <c r="P394" s="4"/>
    </row>
    <row r="395" spans="1:16" x14ac:dyDescent="0.25">
      <c r="A395" s="3"/>
      <c r="B395" s="4"/>
      <c r="C395" s="3"/>
      <c r="D395" s="68"/>
      <c r="E395" s="31"/>
      <c r="F395" s="4"/>
      <c r="G395" s="31"/>
      <c r="H395" s="68"/>
      <c r="I395" s="3"/>
      <c r="J395" s="4"/>
      <c r="K395" s="3"/>
      <c r="L395" s="4"/>
      <c r="M395" s="3"/>
      <c r="N395" s="4"/>
      <c r="O395" s="3"/>
      <c r="P395" s="4"/>
    </row>
    <row r="396" spans="1:16" x14ac:dyDescent="0.25">
      <c r="A396" s="3"/>
      <c r="B396" s="4"/>
      <c r="C396" s="3"/>
      <c r="D396" s="68"/>
      <c r="E396" s="31"/>
      <c r="F396" s="4"/>
      <c r="G396" s="31"/>
      <c r="H396" s="68"/>
      <c r="I396" s="3"/>
      <c r="J396" s="4"/>
      <c r="K396" s="3"/>
      <c r="L396" s="4"/>
      <c r="M396" s="3"/>
      <c r="N396" s="4"/>
      <c r="O396" s="3"/>
      <c r="P396" s="4"/>
    </row>
    <row r="397" spans="1:16" x14ac:dyDescent="0.25">
      <c r="A397" s="3"/>
      <c r="B397" s="4"/>
      <c r="C397" s="3"/>
      <c r="D397" s="68"/>
      <c r="E397" s="31"/>
      <c r="F397" s="4"/>
      <c r="G397" s="31"/>
      <c r="H397" s="68"/>
      <c r="I397" s="3"/>
      <c r="J397" s="4"/>
      <c r="K397" s="3"/>
      <c r="L397" s="4"/>
      <c r="M397" s="3"/>
      <c r="N397" s="4"/>
      <c r="O397" s="3"/>
      <c r="P397" s="4"/>
    </row>
    <row r="398" spans="1:16" x14ac:dyDescent="0.25">
      <c r="A398" s="3"/>
      <c r="B398" s="4"/>
      <c r="C398" s="3"/>
      <c r="D398" s="68"/>
      <c r="E398" s="31"/>
      <c r="F398" s="4"/>
      <c r="G398" s="31"/>
      <c r="H398" s="68"/>
      <c r="I398" s="3"/>
      <c r="J398" s="4"/>
      <c r="K398" s="3"/>
      <c r="L398" s="4"/>
      <c r="M398" s="3"/>
      <c r="N398" s="4"/>
      <c r="O398" s="3"/>
      <c r="P398" s="4"/>
    </row>
    <row r="399" spans="1:16" x14ac:dyDescent="0.25">
      <c r="A399" s="3"/>
      <c r="B399" s="4"/>
      <c r="C399" s="3"/>
      <c r="D399" s="68"/>
      <c r="E399" s="31"/>
      <c r="F399" s="4"/>
      <c r="G399" s="31"/>
      <c r="H399" s="68"/>
      <c r="I399" s="3"/>
      <c r="J399" s="4"/>
      <c r="K399" s="3"/>
      <c r="L399" s="4"/>
      <c r="M399" s="3"/>
      <c r="N399" s="4"/>
      <c r="O399" s="3"/>
      <c r="P399" s="4"/>
    </row>
    <row r="400" spans="1:16" x14ac:dyDescent="0.25">
      <c r="A400" s="3"/>
      <c r="B400" s="4"/>
      <c r="C400" s="3"/>
      <c r="D400" s="68"/>
      <c r="E400" s="31"/>
      <c r="F400" s="4"/>
      <c r="G400" s="31"/>
      <c r="H400" s="68"/>
      <c r="I400" s="3"/>
      <c r="J400" s="4"/>
      <c r="K400" s="3"/>
      <c r="L400" s="4"/>
      <c r="M400" s="3"/>
      <c r="N400" s="4"/>
      <c r="O400" s="3"/>
      <c r="P400" s="4"/>
    </row>
    <row r="401" spans="1:16" x14ac:dyDescent="0.25">
      <c r="A401" s="3"/>
      <c r="B401" s="4"/>
      <c r="C401" s="3"/>
      <c r="D401" s="68"/>
      <c r="E401" s="31"/>
      <c r="F401" s="4"/>
      <c r="G401" s="31"/>
      <c r="H401" s="68"/>
      <c r="I401" s="3"/>
      <c r="J401" s="4"/>
      <c r="K401" s="3"/>
      <c r="L401" s="4"/>
      <c r="M401" s="3"/>
      <c r="N401" s="4"/>
      <c r="O401" s="3"/>
      <c r="P401" s="4"/>
    </row>
    <row r="402" spans="1:16" x14ac:dyDescent="0.25">
      <c r="A402" s="3"/>
      <c r="B402" s="4"/>
      <c r="C402" s="3"/>
      <c r="D402" s="68"/>
      <c r="E402" s="31"/>
      <c r="F402" s="4"/>
      <c r="G402" s="31"/>
      <c r="H402" s="68"/>
      <c r="I402" s="3"/>
      <c r="J402" s="4"/>
      <c r="K402" s="3"/>
      <c r="L402" s="4"/>
      <c r="M402" s="3"/>
      <c r="N402" s="4"/>
      <c r="O402" s="3"/>
      <c r="P402" s="4"/>
    </row>
    <row r="403" spans="1:16" x14ac:dyDescent="0.25">
      <c r="A403" s="3"/>
      <c r="B403" s="4"/>
      <c r="C403" s="3"/>
      <c r="D403" s="68"/>
      <c r="E403" s="31"/>
      <c r="F403" s="4"/>
      <c r="G403" s="31"/>
      <c r="H403" s="68"/>
      <c r="I403" s="3"/>
      <c r="J403" s="4"/>
      <c r="K403" s="3"/>
      <c r="L403" s="4"/>
      <c r="M403" s="3"/>
      <c r="N403" s="4"/>
      <c r="O403" s="3"/>
      <c r="P403" s="4"/>
    </row>
    <row r="404" spans="1:16" x14ac:dyDescent="0.25">
      <c r="A404" s="3"/>
      <c r="B404" s="4"/>
      <c r="C404" s="3"/>
      <c r="D404" s="68"/>
      <c r="E404" s="31"/>
      <c r="F404" s="4"/>
      <c r="G404" s="31"/>
      <c r="H404" s="68"/>
      <c r="I404" s="3"/>
      <c r="J404" s="4"/>
      <c r="K404" s="3"/>
      <c r="L404" s="4"/>
      <c r="M404" s="3"/>
      <c r="N404" s="4"/>
      <c r="O404" s="3"/>
      <c r="P404" s="4"/>
    </row>
    <row r="405" spans="1:16" x14ac:dyDescent="0.25">
      <c r="A405" s="3"/>
      <c r="B405" s="4"/>
      <c r="C405" s="3"/>
      <c r="D405" s="68"/>
      <c r="E405" s="31"/>
      <c r="F405" s="4"/>
      <c r="G405" s="31"/>
      <c r="H405" s="68"/>
      <c r="I405" s="3"/>
      <c r="J405" s="4"/>
      <c r="K405" s="3"/>
      <c r="L405" s="4"/>
      <c r="M405" s="3"/>
      <c r="N405" s="4"/>
      <c r="O405" s="3"/>
      <c r="P405" s="4"/>
    </row>
    <row r="406" spans="1:16" x14ac:dyDescent="0.25">
      <c r="A406" s="3"/>
      <c r="B406" s="4"/>
      <c r="C406" s="3"/>
      <c r="D406" s="68"/>
      <c r="E406" s="31"/>
      <c r="F406" s="4"/>
      <c r="G406" s="31"/>
      <c r="H406" s="68"/>
      <c r="I406" s="3"/>
      <c r="J406" s="4"/>
      <c r="K406" s="3"/>
      <c r="L406" s="4"/>
      <c r="M406" s="3"/>
      <c r="N406" s="4"/>
      <c r="O406" s="3"/>
      <c r="P406" s="4"/>
    </row>
    <row r="407" spans="1:16" x14ac:dyDescent="0.25">
      <c r="A407" s="3"/>
      <c r="B407" s="4"/>
      <c r="C407" s="3"/>
      <c r="D407" s="68"/>
      <c r="E407" s="31"/>
      <c r="F407" s="4"/>
      <c r="G407" s="31"/>
      <c r="H407" s="68"/>
      <c r="I407" s="3"/>
      <c r="J407" s="4"/>
      <c r="K407" s="3"/>
      <c r="L407" s="4"/>
      <c r="M407" s="3"/>
      <c r="N407" s="4"/>
      <c r="O407" s="3"/>
      <c r="P407" s="4"/>
    </row>
    <row r="408" spans="1:16" x14ac:dyDescent="0.25">
      <c r="A408" s="3"/>
      <c r="B408" s="4"/>
      <c r="C408" s="3"/>
      <c r="D408" s="68"/>
      <c r="E408" s="31"/>
      <c r="F408" s="4"/>
      <c r="G408" s="31"/>
      <c r="H408" s="68"/>
      <c r="I408" s="3"/>
      <c r="J408" s="4"/>
      <c r="K408" s="3"/>
      <c r="L408" s="4"/>
      <c r="M408" s="3"/>
      <c r="N408" s="4"/>
      <c r="O408" s="3"/>
      <c r="P408" s="4"/>
    </row>
    <row r="409" spans="1:16" x14ac:dyDescent="0.25">
      <c r="A409" s="3"/>
      <c r="B409" s="4"/>
      <c r="C409" s="3"/>
      <c r="D409" s="68"/>
      <c r="E409" s="31"/>
      <c r="F409" s="4"/>
      <c r="G409" s="31"/>
      <c r="H409" s="68"/>
      <c r="I409" s="3"/>
      <c r="J409" s="4"/>
      <c r="K409" s="3"/>
      <c r="L409" s="4"/>
      <c r="M409" s="3"/>
      <c r="N409" s="4"/>
      <c r="O409" s="3"/>
      <c r="P409" s="4"/>
    </row>
    <row r="410" spans="1:16" x14ac:dyDescent="0.25">
      <c r="A410" s="3"/>
      <c r="B410" s="4"/>
      <c r="C410" s="3"/>
      <c r="D410" s="68"/>
      <c r="E410" s="31"/>
      <c r="F410" s="4"/>
      <c r="G410" s="31"/>
      <c r="H410" s="68"/>
      <c r="I410" s="3"/>
      <c r="J410" s="4"/>
      <c r="K410" s="3"/>
      <c r="L410" s="4"/>
      <c r="M410" s="3"/>
      <c r="N410" s="4"/>
      <c r="O410" s="3"/>
      <c r="P410" s="4"/>
    </row>
    <row r="411" spans="1:16" x14ac:dyDescent="0.25">
      <c r="A411" s="3"/>
      <c r="B411" s="4"/>
      <c r="C411" s="3"/>
      <c r="D411" s="68"/>
      <c r="E411" s="31"/>
      <c r="F411" s="4"/>
      <c r="G411" s="31"/>
      <c r="H411" s="68"/>
      <c r="I411" s="3"/>
      <c r="J411" s="4"/>
      <c r="K411" s="3"/>
      <c r="L411" s="4"/>
      <c r="M411" s="3"/>
      <c r="N411" s="4"/>
      <c r="O411" s="3"/>
      <c r="P411" s="4"/>
    </row>
    <row r="412" spans="1:16" x14ac:dyDescent="0.25">
      <c r="A412" s="3"/>
      <c r="B412" s="4"/>
      <c r="C412" s="3"/>
      <c r="D412" s="68"/>
      <c r="E412" s="31"/>
      <c r="F412" s="4"/>
      <c r="G412" s="31"/>
      <c r="H412" s="68"/>
      <c r="I412" s="3"/>
      <c r="J412" s="4"/>
      <c r="K412" s="3"/>
      <c r="L412" s="4"/>
      <c r="M412" s="3"/>
      <c r="N412" s="4"/>
      <c r="O412" s="3"/>
      <c r="P412" s="4"/>
    </row>
    <row r="413" spans="1:16" x14ac:dyDescent="0.25">
      <c r="A413" s="3"/>
      <c r="B413" s="4"/>
      <c r="C413" s="3"/>
      <c r="D413" s="68"/>
      <c r="E413" s="31"/>
      <c r="F413" s="4"/>
      <c r="G413" s="31"/>
      <c r="H413" s="68"/>
      <c r="I413" s="3"/>
      <c r="J413" s="4"/>
      <c r="K413" s="3"/>
      <c r="L413" s="4"/>
      <c r="M413" s="3"/>
      <c r="N413" s="4"/>
      <c r="O413" s="3"/>
      <c r="P413" s="4"/>
    </row>
    <row r="414" spans="1:16" x14ac:dyDescent="0.25">
      <c r="A414" s="3"/>
      <c r="B414" s="4"/>
      <c r="C414" s="3"/>
      <c r="D414" s="68"/>
      <c r="E414" s="31"/>
      <c r="F414" s="4"/>
      <c r="G414" s="31"/>
      <c r="H414" s="68"/>
      <c r="I414" s="3"/>
      <c r="J414" s="4"/>
      <c r="K414" s="3"/>
      <c r="L414" s="4"/>
      <c r="M414" s="3"/>
      <c r="N414" s="4"/>
      <c r="O414" s="3"/>
      <c r="P414" s="4"/>
    </row>
    <row r="415" spans="1:16" x14ac:dyDescent="0.25">
      <c r="A415" s="3"/>
      <c r="B415" s="4"/>
      <c r="C415" s="3"/>
      <c r="D415" s="68"/>
      <c r="E415" s="31"/>
      <c r="F415" s="4"/>
      <c r="G415" s="31"/>
      <c r="H415" s="68"/>
      <c r="I415" s="3"/>
      <c r="J415" s="4"/>
      <c r="K415" s="3"/>
      <c r="L415" s="4"/>
      <c r="M415" s="3"/>
      <c r="N415" s="4"/>
      <c r="O415" s="3"/>
      <c r="P415" s="4"/>
    </row>
    <row r="416" spans="1:16" x14ac:dyDescent="0.25">
      <c r="A416" s="3"/>
      <c r="B416" s="4"/>
      <c r="C416" s="3"/>
      <c r="D416" s="68"/>
      <c r="E416" s="31"/>
      <c r="F416" s="4"/>
      <c r="G416" s="31"/>
      <c r="H416" s="68"/>
      <c r="I416" s="3"/>
      <c r="J416" s="4"/>
      <c r="K416" s="3"/>
      <c r="L416" s="4"/>
      <c r="M416" s="3"/>
      <c r="N416" s="4"/>
      <c r="O416" s="3"/>
      <c r="P416" s="4"/>
    </row>
    <row r="417" spans="1:16" x14ac:dyDescent="0.25">
      <c r="A417" s="3"/>
      <c r="B417" s="4"/>
      <c r="C417" s="3"/>
      <c r="D417" s="68"/>
      <c r="E417" s="31"/>
      <c r="F417" s="4"/>
      <c r="G417" s="31"/>
      <c r="H417" s="68"/>
      <c r="I417" s="3"/>
      <c r="J417" s="4"/>
      <c r="K417" s="3"/>
      <c r="L417" s="4"/>
      <c r="M417" s="3"/>
      <c r="N417" s="4"/>
      <c r="O417" s="3"/>
      <c r="P417" s="4"/>
    </row>
    <row r="418" spans="1:16" x14ac:dyDescent="0.25">
      <c r="A418" s="3"/>
      <c r="B418" s="4"/>
      <c r="C418" s="3"/>
      <c r="D418" s="68"/>
      <c r="E418" s="31"/>
      <c r="F418" s="4"/>
      <c r="G418" s="31"/>
      <c r="H418" s="68"/>
      <c r="I418" s="3"/>
      <c r="J418" s="4"/>
      <c r="K418" s="3"/>
      <c r="L418" s="4"/>
      <c r="M418" s="3"/>
      <c r="N418" s="4"/>
      <c r="O418" s="3"/>
      <c r="P418" s="4"/>
    </row>
    <row r="419" spans="1:16" x14ac:dyDescent="0.25">
      <c r="A419" s="3"/>
      <c r="B419" s="4"/>
      <c r="C419" s="3"/>
      <c r="D419" s="68"/>
      <c r="E419" s="31"/>
      <c r="F419" s="4"/>
      <c r="G419" s="31"/>
      <c r="H419" s="68"/>
      <c r="I419" s="3"/>
      <c r="J419" s="4"/>
      <c r="K419" s="3"/>
      <c r="L419" s="4"/>
      <c r="M419" s="3"/>
      <c r="N419" s="4"/>
      <c r="O419" s="3"/>
      <c r="P419" s="4"/>
    </row>
    <row r="420" spans="1:16" x14ac:dyDescent="0.25">
      <c r="A420" s="3"/>
      <c r="B420" s="4"/>
      <c r="C420" s="3"/>
      <c r="D420" s="68"/>
      <c r="E420" s="31"/>
      <c r="F420" s="4"/>
      <c r="G420" s="31"/>
      <c r="H420" s="68"/>
      <c r="I420" s="3"/>
      <c r="J420" s="4"/>
      <c r="K420" s="3"/>
      <c r="L420" s="4"/>
      <c r="M420" s="3"/>
      <c r="N420" s="4"/>
      <c r="O420" s="3"/>
      <c r="P420" s="4"/>
    </row>
    <row r="421" spans="1:16" x14ac:dyDescent="0.25">
      <c r="A421" s="3"/>
      <c r="B421" s="4"/>
      <c r="C421" s="3"/>
      <c r="D421" s="68"/>
      <c r="E421" s="31"/>
      <c r="F421" s="4"/>
      <c r="G421" s="31"/>
      <c r="H421" s="68"/>
      <c r="I421" s="3"/>
      <c r="J421" s="4"/>
      <c r="K421" s="3"/>
      <c r="L421" s="4"/>
      <c r="M421" s="3"/>
      <c r="N421" s="4"/>
      <c r="O421" s="3"/>
      <c r="P421" s="4"/>
    </row>
    <row r="422" spans="1:16" x14ac:dyDescent="0.25">
      <c r="A422" s="3"/>
      <c r="B422" s="4"/>
      <c r="C422" s="3"/>
      <c r="D422" s="68"/>
      <c r="E422" s="31"/>
      <c r="F422" s="4"/>
      <c r="G422" s="31"/>
      <c r="H422" s="68"/>
      <c r="I422" s="3"/>
      <c r="J422" s="4"/>
      <c r="K422" s="3"/>
      <c r="L422" s="4"/>
      <c r="M422" s="3"/>
      <c r="N422" s="4"/>
      <c r="O422" s="3"/>
      <c r="P422" s="4"/>
    </row>
    <row r="423" spans="1:16" x14ac:dyDescent="0.25">
      <c r="A423" s="3"/>
      <c r="B423" s="4"/>
      <c r="C423" s="3"/>
      <c r="D423" s="68"/>
      <c r="E423" s="31"/>
      <c r="F423" s="4"/>
      <c r="G423" s="31"/>
      <c r="H423" s="68"/>
      <c r="I423" s="3"/>
      <c r="J423" s="4"/>
      <c r="K423" s="3"/>
      <c r="L423" s="4"/>
      <c r="M423" s="3"/>
      <c r="N423" s="4"/>
      <c r="O423" s="3"/>
      <c r="P423" s="4"/>
    </row>
    <row r="424" spans="1:16" x14ac:dyDescent="0.25">
      <c r="A424" s="3"/>
      <c r="B424" s="4"/>
      <c r="C424" s="3"/>
      <c r="D424" s="68"/>
      <c r="E424" s="31"/>
      <c r="F424" s="4"/>
      <c r="G424" s="31"/>
      <c r="H424" s="68"/>
      <c r="I424" s="3"/>
      <c r="J424" s="4"/>
      <c r="K424" s="3"/>
      <c r="L424" s="4"/>
      <c r="M424" s="3"/>
      <c r="N424" s="4"/>
      <c r="O424" s="3"/>
      <c r="P424" s="4"/>
    </row>
    <row r="425" spans="1:16" x14ac:dyDescent="0.25">
      <c r="A425" s="3"/>
      <c r="B425" s="4"/>
      <c r="C425" s="3"/>
      <c r="D425" s="68"/>
      <c r="E425" s="31"/>
      <c r="F425" s="4"/>
      <c r="G425" s="31"/>
      <c r="H425" s="68"/>
      <c r="I425" s="3"/>
      <c r="J425" s="4"/>
      <c r="K425" s="3"/>
      <c r="L425" s="4"/>
      <c r="M425" s="3"/>
      <c r="N425" s="4"/>
      <c r="O425" s="3"/>
      <c r="P425" s="4"/>
    </row>
    <row r="426" spans="1:16" x14ac:dyDescent="0.25">
      <c r="A426" s="3"/>
      <c r="B426" s="4"/>
      <c r="C426" s="3"/>
      <c r="D426" s="68"/>
      <c r="E426" s="31"/>
      <c r="F426" s="4"/>
      <c r="G426" s="31"/>
      <c r="H426" s="68"/>
      <c r="I426" s="3"/>
      <c r="J426" s="4"/>
      <c r="K426" s="3"/>
      <c r="L426" s="4"/>
      <c r="M426" s="3"/>
      <c r="N426" s="4"/>
      <c r="O426" s="3"/>
      <c r="P426" s="4"/>
    </row>
    <row r="427" spans="1:16" x14ac:dyDescent="0.25">
      <c r="A427" s="3"/>
      <c r="B427" s="4"/>
      <c r="C427" s="3"/>
      <c r="D427" s="68"/>
      <c r="E427" s="31"/>
      <c r="F427" s="4"/>
      <c r="G427" s="31"/>
      <c r="H427" s="68"/>
      <c r="I427" s="3"/>
      <c r="J427" s="4"/>
      <c r="K427" s="3"/>
      <c r="L427" s="4"/>
      <c r="M427" s="3"/>
      <c r="N427" s="4"/>
      <c r="O427" s="3"/>
      <c r="P427" s="4"/>
    </row>
    <row r="428" spans="1:16" x14ac:dyDescent="0.25">
      <c r="A428" s="3"/>
      <c r="B428" s="4"/>
      <c r="C428" s="3"/>
      <c r="D428" s="68"/>
      <c r="E428" s="31"/>
      <c r="F428" s="4"/>
      <c r="G428" s="31"/>
      <c r="H428" s="68"/>
      <c r="I428" s="3"/>
      <c r="J428" s="4"/>
      <c r="K428" s="3"/>
      <c r="L428" s="4"/>
      <c r="M428" s="3"/>
      <c r="N428" s="4"/>
      <c r="O428" s="3"/>
      <c r="P428" s="4"/>
    </row>
    <row r="429" spans="1:16" x14ac:dyDescent="0.25">
      <c r="A429" s="3"/>
      <c r="B429" s="4"/>
      <c r="C429" s="3"/>
      <c r="D429" s="68"/>
      <c r="E429" s="31"/>
      <c r="F429" s="4"/>
      <c r="G429" s="31"/>
      <c r="H429" s="68"/>
      <c r="I429" s="3"/>
      <c r="J429" s="4"/>
      <c r="K429" s="3"/>
      <c r="L429" s="4"/>
      <c r="M429" s="3"/>
      <c r="N429" s="4"/>
      <c r="O429" s="3"/>
      <c r="P429" s="4"/>
    </row>
    <row r="430" spans="1:16" x14ac:dyDescent="0.25">
      <c r="A430" s="3"/>
      <c r="B430" s="4"/>
      <c r="C430" s="3"/>
      <c r="D430" s="68"/>
      <c r="E430" s="31"/>
      <c r="F430" s="4"/>
      <c r="G430" s="31"/>
      <c r="H430" s="68"/>
      <c r="I430" s="3"/>
      <c r="J430" s="4"/>
      <c r="K430" s="3"/>
      <c r="L430" s="4"/>
      <c r="M430" s="3"/>
      <c r="N430" s="4"/>
      <c r="O430" s="3"/>
      <c r="P430" s="4"/>
    </row>
    <row r="431" spans="1:16" x14ac:dyDescent="0.25">
      <c r="A431" s="3"/>
      <c r="B431" s="4"/>
      <c r="C431" s="3"/>
      <c r="D431" s="68"/>
      <c r="E431" s="31"/>
      <c r="F431" s="4"/>
      <c r="G431" s="31"/>
      <c r="H431" s="68"/>
      <c r="I431" s="3"/>
      <c r="J431" s="4"/>
      <c r="K431" s="3"/>
      <c r="L431" s="4"/>
      <c r="M431" s="3"/>
      <c r="N431" s="4"/>
      <c r="O431" s="3"/>
      <c r="P431" s="4"/>
    </row>
    <row r="432" spans="1:16" x14ac:dyDescent="0.25">
      <c r="A432" s="3"/>
      <c r="B432" s="4"/>
      <c r="C432" s="3"/>
      <c r="D432" s="68"/>
      <c r="E432" s="31"/>
      <c r="F432" s="4"/>
      <c r="G432" s="31"/>
      <c r="H432" s="68"/>
      <c r="I432" s="3"/>
      <c r="J432" s="4"/>
      <c r="K432" s="3"/>
      <c r="L432" s="4"/>
      <c r="M432" s="3"/>
      <c r="N432" s="4"/>
      <c r="O432" s="3"/>
      <c r="P432" s="4"/>
    </row>
    <row r="433" spans="1:16" x14ac:dyDescent="0.25">
      <c r="A433" s="3"/>
      <c r="B433" s="4"/>
      <c r="C433" s="3"/>
      <c r="D433" s="68"/>
      <c r="E433" s="31"/>
      <c r="F433" s="4"/>
      <c r="G433" s="31"/>
      <c r="H433" s="68"/>
      <c r="I433" s="3"/>
      <c r="J433" s="4"/>
      <c r="K433" s="3"/>
      <c r="L433" s="4"/>
      <c r="M433" s="3"/>
      <c r="N433" s="4"/>
      <c r="O433" s="3"/>
      <c r="P433" s="4"/>
    </row>
    <row r="434" spans="1:16" x14ac:dyDescent="0.25">
      <c r="A434" s="3"/>
      <c r="B434" s="4"/>
      <c r="C434" s="3"/>
      <c r="D434" s="68"/>
      <c r="E434" s="31"/>
      <c r="F434" s="4"/>
      <c r="G434" s="31"/>
      <c r="H434" s="68"/>
      <c r="I434" s="3"/>
      <c r="J434" s="4"/>
      <c r="K434" s="3"/>
      <c r="L434" s="4"/>
      <c r="M434" s="3"/>
      <c r="N434" s="4"/>
      <c r="O434" s="3"/>
      <c r="P434" s="4"/>
    </row>
    <row r="435" spans="1:16" x14ac:dyDescent="0.25">
      <c r="A435" s="3"/>
      <c r="B435" s="4"/>
      <c r="C435" s="3"/>
      <c r="D435" s="68"/>
      <c r="E435" s="31"/>
      <c r="F435" s="4"/>
      <c r="G435" s="31"/>
      <c r="H435" s="68"/>
      <c r="I435" s="3"/>
      <c r="J435" s="4"/>
      <c r="K435" s="3"/>
      <c r="L435" s="4"/>
      <c r="M435" s="3"/>
      <c r="N435" s="4"/>
      <c r="O435" s="3"/>
      <c r="P435" s="4"/>
    </row>
    <row r="436" spans="1:16" x14ac:dyDescent="0.25">
      <c r="A436" s="3"/>
      <c r="B436" s="4"/>
      <c r="C436" s="3"/>
      <c r="D436" s="68"/>
      <c r="E436" s="31"/>
      <c r="F436" s="4"/>
      <c r="G436" s="31"/>
      <c r="H436" s="68"/>
      <c r="I436" s="3"/>
      <c r="J436" s="4"/>
      <c r="K436" s="3"/>
      <c r="L436" s="4"/>
      <c r="M436" s="3"/>
      <c r="N436" s="4"/>
      <c r="O436" s="3"/>
      <c r="P436" s="4"/>
    </row>
    <row r="437" spans="1:16" x14ac:dyDescent="0.25">
      <c r="A437" s="3"/>
      <c r="B437" s="4"/>
      <c r="C437" s="3"/>
      <c r="D437" s="68"/>
      <c r="E437" s="31"/>
      <c r="F437" s="4"/>
      <c r="G437" s="31"/>
      <c r="H437" s="68"/>
      <c r="I437" s="3"/>
      <c r="J437" s="4"/>
      <c r="K437" s="3"/>
      <c r="L437" s="4"/>
      <c r="M437" s="3"/>
      <c r="N437" s="4"/>
      <c r="O437" s="3"/>
      <c r="P437" s="4"/>
    </row>
    <row r="438" spans="1:16" x14ac:dyDescent="0.25">
      <c r="A438" s="3"/>
      <c r="B438" s="4"/>
      <c r="C438" s="3"/>
      <c r="D438" s="68"/>
      <c r="E438" s="31"/>
      <c r="F438" s="4"/>
      <c r="G438" s="31"/>
      <c r="H438" s="68"/>
      <c r="I438" s="3"/>
      <c r="J438" s="4"/>
      <c r="K438" s="3"/>
      <c r="L438" s="4"/>
      <c r="M438" s="3"/>
      <c r="N438" s="4"/>
      <c r="O438" s="3"/>
      <c r="P438" s="4"/>
    </row>
    <row r="439" spans="1:16" x14ac:dyDescent="0.25">
      <c r="A439" s="3"/>
      <c r="B439" s="4"/>
      <c r="C439" s="3"/>
      <c r="D439" s="68"/>
      <c r="E439" s="31"/>
      <c r="F439" s="4"/>
      <c r="G439" s="31"/>
      <c r="H439" s="68"/>
      <c r="I439" s="3"/>
      <c r="J439" s="4"/>
      <c r="K439" s="3"/>
      <c r="L439" s="4"/>
      <c r="M439" s="3"/>
      <c r="N439" s="4"/>
      <c r="O439" s="3"/>
      <c r="P439" s="4"/>
    </row>
    <row r="440" spans="1:16" x14ac:dyDescent="0.25">
      <c r="A440" s="3"/>
      <c r="B440" s="4"/>
      <c r="C440" s="3"/>
      <c r="D440" s="68"/>
      <c r="E440" s="31"/>
      <c r="F440" s="4"/>
      <c r="G440" s="31"/>
      <c r="H440" s="68"/>
      <c r="I440" s="3"/>
      <c r="J440" s="4"/>
      <c r="K440" s="3"/>
      <c r="L440" s="4"/>
      <c r="M440" s="3"/>
      <c r="N440" s="4"/>
      <c r="O440" s="3"/>
      <c r="P440" s="4"/>
    </row>
    <row r="441" spans="1:16" x14ac:dyDescent="0.25">
      <c r="A441" s="3"/>
      <c r="B441" s="4"/>
      <c r="C441" s="3"/>
      <c r="D441" s="68"/>
      <c r="E441" s="31"/>
      <c r="F441" s="4"/>
      <c r="G441" s="31"/>
      <c r="H441" s="68"/>
      <c r="I441" s="3"/>
      <c r="J441" s="4"/>
      <c r="K441" s="3"/>
      <c r="L441" s="4"/>
      <c r="M441" s="3"/>
      <c r="N441" s="4"/>
      <c r="O441" s="3"/>
      <c r="P441" s="4"/>
    </row>
    <row r="442" spans="1:16" x14ac:dyDescent="0.25">
      <c r="A442" s="3"/>
      <c r="B442" s="4"/>
      <c r="C442" s="3"/>
      <c r="D442" s="68"/>
      <c r="E442" s="31"/>
      <c r="F442" s="4"/>
      <c r="G442" s="31"/>
      <c r="H442" s="68"/>
      <c r="I442" s="3"/>
      <c r="J442" s="4"/>
      <c r="K442" s="3"/>
      <c r="L442" s="4"/>
      <c r="M442" s="3"/>
      <c r="N442" s="4"/>
      <c r="O442" s="3"/>
      <c r="P442" s="4"/>
    </row>
    <row r="443" spans="1:16" x14ac:dyDescent="0.25">
      <c r="A443" s="3"/>
      <c r="B443" s="4"/>
      <c r="C443" s="3"/>
      <c r="D443" s="68"/>
      <c r="E443" s="31"/>
      <c r="F443" s="4"/>
      <c r="G443" s="31"/>
      <c r="H443" s="68"/>
      <c r="I443" s="3"/>
      <c r="J443" s="4"/>
      <c r="K443" s="3"/>
      <c r="L443" s="4"/>
      <c r="M443" s="3"/>
      <c r="N443" s="4"/>
      <c r="O443" s="3"/>
      <c r="P443" s="4"/>
    </row>
    <row r="444" spans="1:16" x14ac:dyDescent="0.25">
      <c r="A444" s="3"/>
      <c r="B444" s="4"/>
      <c r="C444" s="3"/>
      <c r="D444" s="68"/>
      <c r="E444" s="31"/>
      <c r="F444" s="4"/>
      <c r="G444" s="31"/>
      <c r="H444" s="68"/>
      <c r="I444" s="3"/>
      <c r="J444" s="4"/>
      <c r="K444" s="3"/>
      <c r="L444" s="4"/>
      <c r="M444" s="3"/>
      <c r="N444" s="4"/>
      <c r="O444" s="3"/>
      <c r="P444" s="4"/>
    </row>
    <row r="445" spans="1:16" x14ac:dyDescent="0.25">
      <c r="A445" s="3"/>
      <c r="B445" s="4"/>
      <c r="C445" s="3"/>
      <c r="D445" s="68"/>
      <c r="E445" s="31"/>
      <c r="F445" s="4"/>
      <c r="G445" s="31"/>
      <c r="H445" s="68"/>
      <c r="I445" s="3"/>
      <c r="J445" s="4"/>
      <c r="K445" s="3"/>
      <c r="L445" s="4"/>
      <c r="M445" s="3"/>
      <c r="N445" s="4"/>
      <c r="O445" s="3"/>
      <c r="P445" s="4"/>
    </row>
    <row r="446" spans="1:16" x14ac:dyDescent="0.25">
      <c r="A446" s="3"/>
      <c r="B446" s="4"/>
      <c r="C446" s="3"/>
      <c r="D446" s="68"/>
      <c r="E446" s="31"/>
      <c r="F446" s="4"/>
      <c r="G446" s="31"/>
      <c r="H446" s="68"/>
      <c r="I446" s="3"/>
      <c r="J446" s="4"/>
      <c r="K446" s="3"/>
      <c r="L446" s="4"/>
      <c r="M446" s="3"/>
      <c r="N446" s="4"/>
      <c r="O446" s="3"/>
      <c r="P446" s="4"/>
    </row>
    <row r="447" spans="1:16" x14ac:dyDescent="0.25">
      <c r="A447" s="3"/>
      <c r="B447" s="4"/>
      <c r="C447" s="3"/>
      <c r="D447" s="68"/>
      <c r="E447" s="31"/>
      <c r="F447" s="4"/>
      <c r="G447" s="31"/>
      <c r="H447" s="68"/>
      <c r="I447" s="3"/>
      <c r="J447" s="4"/>
      <c r="K447" s="3"/>
      <c r="L447" s="4"/>
      <c r="M447" s="3"/>
      <c r="N447" s="4"/>
      <c r="O447" s="3"/>
      <c r="P447" s="4"/>
    </row>
    <row r="448" spans="1:16" x14ac:dyDescent="0.25">
      <c r="A448" s="3"/>
      <c r="B448" s="4"/>
      <c r="C448" s="3"/>
      <c r="D448" s="68"/>
      <c r="E448" s="31"/>
      <c r="F448" s="4"/>
      <c r="G448" s="31"/>
      <c r="H448" s="68"/>
      <c r="I448" s="3"/>
      <c r="J448" s="4"/>
      <c r="K448" s="3"/>
      <c r="L448" s="4"/>
      <c r="M448" s="3"/>
      <c r="N448" s="4"/>
      <c r="O448" s="3"/>
      <c r="P448" s="4"/>
    </row>
    <row r="449" spans="1:16" x14ac:dyDescent="0.25">
      <c r="A449" s="3"/>
      <c r="B449" s="4"/>
      <c r="C449" s="3"/>
      <c r="D449" s="68"/>
      <c r="E449" s="31"/>
      <c r="F449" s="4"/>
      <c r="G449" s="31"/>
      <c r="H449" s="68"/>
      <c r="I449" s="3"/>
      <c r="J449" s="4"/>
      <c r="K449" s="3"/>
      <c r="L449" s="4"/>
      <c r="M449" s="3"/>
      <c r="N449" s="4"/>
      <c r="O449" s="3"/>
      <c r="P449" s="4"/>
    </row>
    <row r="450" spans="1:16" x14ac:dyDescent="0.25">
      <c r="A450" s="3"/>
      <c r="B450" s="4"/>
      <c r="C450" s="3"/>
      <c r="D450" s="68"/>
      <c r="E450" s="31"/>
      <c r="F450" s="4"/>
      <c r="G450" s="31"/>
      <c r="H450" s="68"/>
      <c r="I450" s="3"/>
      <c r="J450" s="4"/>
      <c r="K450" s="3"/>
      <c r="L450" s="4"/>
      <c r="M450" s="3"/>
      <c r="N450" s="4"/>
      <c r="O450" s="3"/>
      <c r="P450" s="4"/>
    </row>
    <row r="451" spans="1:16" x14ac:dyDescent="0.25">
      <c r="A451" s="3"/>
      <c r="B451" s="4"/>
      <c r="C451" s="3"/>
      <c r="D451" s="68"/>
      <c r="E451" s="31"/>
      <c r="F451" s="4"/>
      <c r="G451" s="31"/>
      <c r="H451" s="68"/>
      <c r="I451" s="3"/>
      <c r="J451" s="4"/>
      <c r="K451" s="3"/>
      <c r="L451" s="4"/>
      <c r="M451" s="3"/>
      <c r="N451" s="4"/>
      <c r="O451" s="3"/>
      <c r="P451" s="4"/>
    </row>
    <row r="452" spans="1:16" x14ac:dyDescent="0.25">
      <c r="A452" s="3"/>
      <c r="B452" s="4"/>
      <c r="C452" s="3"/>
      <c r="D452" s="68"/>
      <c r="E452" s="31"/>
      <c r="F452" s="4"/>
      <c r="G452" s="31"/>
      <c r="H452" s="68"/>
      <c r="I452" s="3"/>
      <c r="J452" s="4"/>
      <c r="K452" s="3"/>
      <c r="L452" s="4"/>
      <c r="M452" s="3"/>
      <c r="N452" s="4"/>
      <c r="O452" s="3"/>
      <c r="P452" s="4"/>
    </row>
    <row r="453" spans="1:16" x14ac:dyDescent="0.25">
      <c r="A453" s="3"/>
      <c r="B453" s="4"/>
      <c r="C453" s="3"/>
      <c r="D453" s="68"/>
      <c r="E453" s="31"/>
      <c r="F453" s="4"/>
      <c r="G453" s="31"/>
      <c r="H453" s="68"/>
      <c r="I453" s="3"/>
      <c r="J453" s="4"/>
      <c r="K453" s="3"/>
      <c r="L453" s="4"/>
      <c r="M453" s="3"/>
      <c r="N453" s="4"/>
      <c r="O453" s="3"/>
      <c r="P453" s="4"/>
    </row>
    <row r="454" spans="1:16" x14ac:dyDescent="0.25">
      <c r="A454" s="3"/>
      <c r="B454" s="4"/>
      <c r="C454" s="3"/>
      <c r="D454" s="68"/>
      <c r="E454" s="31"/>
      <c r="F454" s="4"/>
      <c r="G454" s="31"/>
      <c r="H454" s="68"/>
      <c r="I454" s="3"/>
      <c r="J454" s="4"/>
      <c r="K454" s="3"/>
      <c r="L454" s="4"/>
      <c r="M454" s="3"/>
      <c r="N454" s="4"/>
      <c r="O454" s="3"/>
      <c r="P454" s="4"/>
    </row>
    <row r="455" spans="1:16" x14ac:dyDescent="0.25">
      <c r="A455" s="3"/>
      <c r="B455" s="4"/>
      <c r="C455" s="3"/>
      <c r="D455" s="68"/>
      <c r="E455" s="31"/>
      <c r="F455" s="4"/>
      <c r="G455" s="31"/>
      <c r="H455" s="68"/>
      <c r="I455" s="3"/>
      <c r="J455" s="4"/>
      <c r="K455" s="3"/>
      <c r="L455" s="4"/>
      <c r="M455" s="3"/>
      <c r="N455" s="4"/>
      <c r="O455" s="3"/>
      <c r="P455" s="4"/>
    </row>
    <row r="456" spans="1:16" x14ac:dyDescent="0.25">
      <c r="A456" s="3"/>
      <c r="B456" s="4"/>
      <c r="C456" s="3"/>
      <c r="D456" s="68"/>
      <c r="E456" s="31"/>
      <c r="F456" s="4"/>
      <c r="G456" s="31"/>
      <c r="H456" s="68"/>
      <c r="I456" s="3"/>
      <c r="J456" s="4"/>
      <c r="K456" s="3"/>
      <c r="L456" s="4"/>
      <c r="M456" s="3"/>
      <c r="N456" s="4"/>
      <c r="O456" s="3"/>
      <c r="P456" s="4"/>
    </row>
    <row r="457" spans="1:16" x14ac:dyDescent="0.25">
      <c r="A457" s="3"/>
      <c r="B457" s="4"/>
      <c r="C457" s="3"/>
      <c r="D457" s="68"/>
      <c r="E457" s="31"/>
      <c r="F457" s="4"/>
      <c r="G457" s="31"/>
      <c r="H457" s="68"/>
      <c r="I457" s="3"/>
      <c r="J457" s="4"/>
      <c r="K457" s="3"/>
      <c r="L457" s="4"/>
      <c r="M457" s="3"/>
      <c r="N457" s="4"/>
      <c r="O457" s="3"/>
      <c r="P457" s="4"/>
    </row>
    <row r="458" spans="1:16" x14ac:dyDescent="0.25">
      <c r="A458" s="3"/>
      <c r="B458" s="4"/>
      <c r="C458" s="3"/>
      <c r="D458" s="68"/>
      <c r="E458" s="31"/>
      <c r="F458" s="4"/>
      <c r="G458" s="31"/>
      <c r="H458" s="68"/>
      <c r="I458" s="3"/>
      <c r="J458" s="4"/>
      <c r="K458" s="3"/>
      <c r="L458" s="4"/>
      <c r="M458" s="3"/>
      <c r="N458" s="4"/>
      <c r="O458" s="3"/>
      <c r="P458" s="4"/>
    </row>
    <row r="459" spans="1:16" x14ac:dyDescent="0.25">
      <c r="A459" s="3"/>
      <c r="B459" s="4"/>
      <c r="C459" s="3"/>
      <c r="D459" s="68"/>
      <c r="E459" s="31"/>
      <c r="F459" s="4"/>
      <c r="G459" s="31"/>
      <c r="H459" s="68"/>
      <c r="I459" s="3"/>
      <c r="J459" s="4"/>
      <c r="K459" s="3"/>
      <c r="L459" s="4"/>
      <c r="M459" s="3"/>
      <c r="N459" s="4"/>
      <c r="O459" s="3"/>
      <c r="P459" s="4"/>
    </row>
    <row r="460" spans="1:16" x14ac:dyDescent="0.25">
      <c r="A460" s="3"/>
      <c r="B460" s="4"/>
      <c r="C460" s="3"/>
      <c r="D460" s="68"/>
      <c r="E460" s="31"/>
      <c r="F460" s="4"/>
      <c r="G460" s="31"/>
      <c r="H460" s="68"/>
      <c r="I460" s="3"/>
      <c r="J460" s="4"/>
      <c r="K460" s="3"/>
      <c r="L460" s="4"/>
      <c r="M460" s="3"/>
      <c r="N460" s="4"/>
      <c r="O460" s="3"/>
      <c r="P460" s="4"/>
    </row>
    <row r="461" spans="1:16" x14ac:dyDescent="0.25">
      <c r="A461" s="3"/>
      <c r="B461" s="4"/>
      <c r="C461" s="3"/>
      <c r="D461" s="68"/>
      <c r="E461" s="31"/>
      <c r="F461" s="4"/>
      <c r="G461" s="31"/>
      <c r="H461" s="68"/>
      <c r="I461" s="3"/>
      <c r="J461" s="4"/>
      <c r="K461" s="3"/>
      <c r="L461" s="4"/>
      <c r="M461" s="3"/>
      <c r="N461" s="4"/>
      <c r="O461" s="3"/>
      <c r="P461" s="4"/>
    </row>
    <row r="462" spans="1:16" x14ac:dyDescent="0.25">
      <c r="A462" s="3"/>
      <c r="B462" s="4"/>
      <c r="C462" s="3"/>
      <c r="D462" s="68"/>
      <c r="E462" s="31"/>
      <c r="F462" s="4"/>
      <c r="G462" s="31"/>
      <c r="H462" s="68"/>
      <c r="I462" s="3"/>
      <c r="J462" s="4"/>
      <c r="K462" s="3"/>
      <c r="L462" s="4"/>
      <c r="M462" s="3"/>
      <c r="N462" s="4"/>
      <c r="O462" s="3"/>
      <c r="P462" s="4"/>
    </row>
    <row r="463" spans="1:16" x14ac:dyDescent="0.25">
      <c r="A463" s="3"/>
      <c r="B463" s="4"/>
      <c r="C463" s="3"/>
      <c r="D463" s="68"/>
      <c r="E463" s="31"/>
      <c r="F463" s="4"/>
      <c r="G463" s="31"/>
      <c r="H463" s="68"/>
      <c r="I463" s="3"/>
      <c r="J463" s="4"/>
      <c r="K463" s="3"/>
      <c r="L463" s="4"/>
      <c r="M463" s="3"/>
      <c r="N463" s="4"/>
      <c r="O463" s="3"/>
      <c r="P463" s="4"/>
    </row>
    <row r="464" spans="1:16" x14ac:dyDescent="0.25">
      <c r="A464" s="3"/>
      <c r="B464" s="4"/>
      <c r="C464" s="3"/>
      <c r="D464" s="68"/>
      <c r="E464" s="31"/>
      <c r="F464" s="4"/>
      <c r="G464" s="31"/>
      <c r="H464" s="68"/>
      <c r="I464" s="3"/>
      <c r="J464" s="4"/>
      <c r="K464" s="3"/>
      <c r="L464" s="4"/>
      <c r="M464" s="3"/>
      <c r="N464" s="4"/>
      <c r="O464" s="3"/>
      <c r="P464" s="4"/>
    </row>
    <row r="465" spans="1:16" x14ac:dyDescent="0.25">
      <c r="A465" s="3"/>
      <c r="B465" s="4"/>
      <c r="C465" s="3"/>
      <c r="D465" s="68"/>
      <c r="E465" s="31"/>
      <c r="F465" s="4"/>
      <c r="G465" s="31"/>
      <c r="H465" s="68"/>
      <c r="I465" s="3"/>
      <c r="J465" s="4"/>
      <c r="K465" s="3"/>
      <c r="L465" s="4"/>
      <c r="M465" s="3"/>
      <c r="N465" s="4"/>
      <c r="O465" s="3"/>
      <c r="P465" s="4"/>
    </row>
    <row r="466" spans="1:16" x14ac:dyDescent="0.25">
      <c r="A466" s="3"/>
      <c r="B466" s="4"/>
      <c r="C466" s="3"/>
      <c r="D466" s="68"/>
      <c r="E466" s="31"/>
      <c r="F466" s="4"/>
      <c r="G466" s="31"/>
      <c r="H466" s="68"/>
      <c r="I466" s="3"/>
      <c r="J466" s="4"/>
      <c r="K466" s="3"/>
      <c r="L466" s="4"/>
      <c r="M466" s="3"/>
      <c r="N466" s="4"/>
      <c r="O466" s="3"/>
      <c r="P466" s="4"/>
    </row>
    <row r="467" spans="1:16" x14ac:dyDescent="0.25">
      <c r="A467" s="3"/>
      <c r="B467" s="4"/>
      <c r="C467" s="3"/>
      <c r="D467" s="68"/>
      <c r="E467" s="31"/>
      <c r="F467" s="4"/>
      <c r="G467" s="31"/>
      <c r="H467" s="68"/>
      <c r="I467" s="3"/>
      <c r="J467" s="4"/>
      <c r="K467" s="3"/>
      <c r="L467" s="4"/>
      <c r="M467" s="3"/>
      <c r="N467" s="4"/>
      <c r="O467" s="3"/>
      <c r="P467" s="4"/>
    </row>
    <row r="468" spans="1:16" x14ac:dyDescent="0.25">
      <c r="A468" s="3"/>
      <c r="B468" s="4"/>
      <c r="C468" s="3"/>
      <c r="D468" s="68"/>
      <c r="E468" s="31"/>
      <c r="F468" s="4"/>
      <c r="G468" s="31"/>
      <c r="H468" s="68"/>
      <c r="I468" s="3"/>
      <c r="J468" s="4"/>
      <c r="K468" s="3"/>
      <c r="L468" s="4"/>
      <c r="M468" s="3"/>
      <c r="N468" s="4"/>
      <c r="O468" s="3"/>
      <c r="P468" s="4"/>
    </row>
    <row r="469" spans="1:16" x14ac:dyDescent="0.25">
      <c r="A469" s="3"/>
      <c r="B469" s="4"/>
      <c r="C469" s="3"/>
      <c r="D469" s="68"/>
      <c r="E469" s="31"/>
      <c r="F469" s="4"/>
      <c r="G469" s="31"/>
      <c r="H469" s="68"/>
      <c r="I469" s="3"/>
      <c r="J469" s="4"/>
      <c r="K469" s="3"/>
      <c r="L469" s="4"/>
      <c r="M469" s="3"/>
      <c r="N469" s="4"/>
      <c r="O469" s="3"/>
      <c r="P469" s="4"/>
    </row>
    <row r="470" spans="1:16" x14ac:dyDescent="0.25">
      <c r="A470" s="3"/>
      <c r="B470" s="4"/>
      <c r="C470" s="3"/>
      <c r="D470" s="68"/>
      <c r="E470" s="31"/>
      <c r="F470" s="4"/>
      <c r="G470" s="31"/>
      <c r="H470" s="68"/>
      <c r="I470" s="3"/>
      <c r="J470" s="4"/>
      <c r="K470" s="3"/>
      <c r="L470" s="4"/>
      <c r="M470" s="3"/>
      <c r="N470" s="4"/>
      <c r="O470" s="3"/>
      <c r="P470" s="4"/>
    </row>
    <row r="471" spans="1:16" x14ac:dyDescent="0.25">
      <c r="A471" s="3"/>
      <c r="B471" s="4"/>
      <c r="C471" s="3"/>
      <c r="D471" s="68"/>
      <c r="E471" s="31"/>
      <c r="F471" s="4"/>
      <c r="G471" s="31"/>
      <c r="H471" s="68"/>
      <c r="I471" s="3"/>
      <c r="J471" s="4"/>
      <c r="K471" s="3"/>
      <c r="L471" s="4"/>
      <c r="M471" s="3"/>
      <c r="N471" s="4"/>
      <c r="O471" s="3"/>
      <c r="P471" s="4"/>
    </row>
    <row r="472" spans="1:16" x14ac:dyDescent="0.25">
      <c r="A472" s="3"/>
      <c r="B472" s="4"/>
      <c r="C472" s="3"/>
      <c r="D472" s="68"/>
      <c r="E472" s="31"/>
      <c r="F472" s="4"/>
      <c r="G472" s="31"/>
      <c r="H472" s="68"/>
      <c r="I472" s="3"/>
      <c r="J472" s="4"/>
      <c r="K472" s="3"/>
      <c r="L472" s="4"/>
      <c r="M472" s="3"/>
      <c r="N472" s="4"/>
      <c r="O472" s="3"/>
      <c r="P472" s="4"/>
    </row>
    <row r="473" spans="1:16" x14ac:dyDescent="0.25">
      <c r="A473" s="3"/>
      <c r="B473" s="4"/>
      <c r="C473" s="3"/>
      <c r="D473" s="68"/>
      <c r="E473" s="31"/>
      <c r="F473" s="4"/>
      <c r="G473" s="31"/>
      <c r="H473" s="68"/>
      <c r="I473" s="3"/>
      <c r="J473" s="4"/>
      <c r="K473" s="3"/>
      <c r="L473" s="4"/>
      <c r="M473" s="3"/>
      <c r="N473" s="4"/>
      <c r="O473" s="3"/>
      <c r="P473" s="4"/>
    </row>
    <row r="474" spans="1:16" x14ac:dyDescent="0.25">
      <c r="A474" s="3"/>
      <c r="B474" s="4"/>
      <c r="C474" s="3"/>
      <c r="D474" s="68"/>
      <c r="E474" s="31"/>
      <c r="F474" s="4"/>
      <c r="G474" s="31"/>
      <c r="H474" s="68"/>
      <c r="I474" s="3"/>
      <c r="J474" s="4"/>
      <c r="K474" s="3"/>
      <c r="L474" s="4"/>
      <c r="M474" s="3"/>
      <c r="N474" s="4"/>
      <c r="O474" s="3"/>
      <c r="P474" s="4"/>
    </row>
    <row r="475" spans="1:16" x14ac:dyDescent="0.25">
      <c r="A475" s="3"/>
      <c r="B475" s="4"/>
      <c r="C475" s="3"/>
      <c r="D475" s="68"/>
      <c r="E475" s="31"/>
      <c r="F475" s="4"/>
      <c r="G475" s="31"/>
      <c r="H475" s="68"/>
      <c r="I475" s="3"/>
      <c r="J475" s="4"/>
      <c r="K475" s="3"/>
      <c r="L475" s="4"/>
      <c r="M475" s="3"/>
      <c r="N475" s="4"/>
      <c r="O475" s="3"/>
      <c r="P475" s="4"/>
    </row>
    <row r="476" spans="1:16" x14ac:dyDescent="0.25">
      <c r="A476" s="3"/>
      <c r="B476" s="4"/>
      <c r="C476" s="3"/>
      <c r="D476" s="68"/>
      <c r="E476" s="31"/>
      <c r="F476" s="4"/>
      <c r="G476" s="31"/>
      <c r="H476" s="68"/>
      <c r="I476" s="3"/>
      <c r="J476" s="4"/>
      <c r="K476" s="3"/>
      <c r="L476" s="4"/>
      <c r="M476" s="3"/>
      <c r="N476" s="4"/>
      <c r="O476" s="3"/>
      <c r="P476" s="4"/>
    </row>
    <row r="477" spans="1:16" x14ac:dyDescent="0.25">
      <c r="A477" s="3"/>
      <c r="B477" s="4"/>
      <c r="C477" s="3"/>
      <c r="D477" s="68"/>
      <c r="E477" s="31"/>
      <c r="F477" s="4"/>
      <c r="G477" s="31"/>
      <c r="H477" s="68"/>
      <c r="I477" s="3"/>
      <c r="J477" s="4"/>
      <c r="K477" s="3"/>
      <c r="L477" s="4"/>
      <c r="M477" s="3"/>
      <c r="N477" s="4"/>
      <c r="O477" s="3"/>
      <c r="P477" s="4"/>
    </row>
    <row r="478" spans="1:16" x14ac:dyDescent="0.25">
      <c r="A478" s="3"/>
      <c r="B478" s="4"/>
      <c r="C478" s="3"/>
      <c r="D478" s="68"/>
      <c r="E478" s="31"/>
      <c r="F478" s="4"/>
      <c r="G478" s="31"/>
      <c r="H478" s="68"/>
      <c r="I478" s="3"/>
      <c r="J478" s="4"/>
      <c r="K478" s="3"/>
      <c r="L478" s="4"/>
      <c r="M478" s="3"/>
      <c r="N478" s="4"/>
      <c r="O478" s="3"/>
      <c r="P478" s="4"/>
    </row>
    <row r="479" spans="1:16" x14ac:dyDescent="0.25">
      <c r="A479" s="3"/>
      <c r="B479" s="4"/>
      <c r="C479" s="3"/>
      <c r="D479" s="68"/>
      <c r="E479" s="31"/>
      <c r="F479" s="4"/>
      <c r="G479" s="31"/>
      <c r="H479" s="68"/>
      <c r="I479" s="3"/>
      <c r="J479" s="4"/>
      <c r="K479" s="3"/>
      <c r="L479" s="4"/>
      <c r="M479" s="3"/>
      <c r="N479" s="4"/>
      <c r="O479" s="3"/>
      <c r="P479" s="4"/>
    </row>
    <row r="480" spans="1:16" x14ac:dyDescent="0.25">
      <c r="A480" s="3"/>
      <c r="B480" s="4"/>
      <c r="C480" s="3"/>
      <c r="D480" s="68"/>
      <c r="E480" s="31"/>
      <c r="F480" s="4"/>
      <c r="G480" s="31"/>
      <c r="H480" s="68"/>
      <c r="I480" s="3"/>
      <c r="J480" s="4"/>
      <c r="K480" s="3"/>
      <c r="L480" s="4"/>
      <c r="M480" s="3"/>
      <c r="N480" s="4"/>
      <c r="O480" s="3"/>
      <c r="P480" s="4"/>
    </row>
    <row r="481" spans="1:16" x14ac:dyDescent="0.25">
      <c r="A481" s="3"/>
      <c r="B481" s="4"/>
      <c r="C481" s="3"/>
      <c r="D481" s="68"/>
      <c r="E481" s="31"/>
      <c r="F481" s="4"/>
      <c r="G481" s="31"/>
      <c r="H481" s="68"/>
      <c r="I481" s="3"/>
      <c r="J481" s="4"/>
      <c r="K481" s="3"/>
      <c r="L481" s="4"/>
      <c r="M481" s="3"/>
      <c r="N481" s="4"/>
      <c r="O481" s="3"/>
      <c r="P481" s="4"/>
    </row>
    <row r="482" spans="1:16" x14ac:dyDescent="0.25">
      <c r="A482" s="3"/>
      <c r="B482" s="4"/>
      <c r="C482" s="3"/>
      <c r="D482" s="68"/>
      <c r="E482" s="31"/>
      <c r="F482" s="4"/>
      <c r="G482" s="31"/>
      <c r="H482" s="68"/>
      <c r="I482" s="3"/>
      <c r="J482" s="4"/>
      <c r="K482" s="3"/>
      <c r="L482" s="4"/>
      <c r="M482" s="3"/>
      <c r="N482" s="4"/>
      <c r="O482" s="3"/>
      <c r="P482" s="4"/>
    </row>
    <row r="483" spans="1:16" x14ac:dyDescent="0.25">
      <c r="A483" s="3"/>
      <c r="B483" s="4"/>
      <c r="C483" s="3"/>
      <c r="D483" s="68"/>
      <c r="E483" s="31"/>
      <c r="F483" s="4"/>
      <c r="G483" s="31"/>
      <c r="H483" s="68"/>
      <c r="I483" s="3"/>
      <c r="J483" s="4"/>
      <c r="K483" s="3"/>
      <c r="L483" s="4"/>
      <c r="M483" s="3"/>
      <c r="N483" s="4"/>
      <c r="O483" s="3"/>
      <c r="P483" s="4"/>
    </row>
    <row r="484" spans="1:16" x14ac:dyDescent="0.25">
      <c r="A484" s="3"/>
      <c r="B484" s="4"/>
      <c r="C484" s="3"/>
      <c r="D484" s="68"/>
      <c r="E484" s="31"/>
      <c r="F484" s="4"/>
      <c r="G484" s="31"/>
      <c r="H484" s="68"/>
      <c r="I484" s="3"/>
      <c r="J484" s="4"/>
      <c r="K484" s="3"/>
      <c r="L484" s="4"/>
      <c r="M484" s="3"/>
      <c r="N484" s="4"/>
      <c r="O484" s="3"/>
      <c r="P484" s="4"/>
    </row>
    <row r="485" spans="1:16" x14ac:dyDescent="0.25">
      <c r="A485" s="3"/>
      <c r="B485" s="4"/>
      <c r="C485" s="3"/>
      <c r="D485" s="68"/>
      <c r="E485" s="31"/>
      <c r="F485" s="4"/>
      <c r="G485" s="31"/>
      <c r="H485" s="68"/>
      <c r="I485" s="3"/>
      <c r="J485" s="4"/>
      <c r="K485" s="3"/>
      <c r="L485" s="4"/>
      <c r="M485" s="3"/>
      <c r="N485" s="4"/>
      <c r="O485" s="3"/>
      <c r="P485" s="4"/>
    </row>
    <row r="486" spans="1:16" x14ac:dyDescent="0.25">
      <c r="A486" s="3"/>
      <c r="B486" s="4"/>
      <c r="C486" s="3"/>
      <c r="D486" s="68"/>
      <c r="E486" s="31"/>
      <c r="F486" s="4"/>
      <c r="G486" s="31"/>
      <c r="H486" s="68"/>
      <c r="I486" s="3"/>
      <c r="J486" s="4"/>
      <c r="K486" s="3"/>
      <c r="L486" s="4"/>
      <c r="M486" s="3"/>
      <c r="N486" s="4"/>
      <c r="O486" s="3"/>
      <c r="P486" s="4"/>
    </row>
    <row r="487" spans="1:16" x14ac:dyDescent="0.25">
      <c r="A487" s="3"/>
      <c r="B487" s="4"/>
      <c r="C487" s="3"/>
      <c r="D487" s="68"/>
      <c r="E487" s="31"/>
      <c r="F487" s="4"/>
      <c r="G487" s="31"/>
      <c r="H487" s="68"/>
      <c r="I487" s="3"/>
      <c r="J487" s="4"/>
      <c r="K487" s="3"/>
      <c r="L487" s="4"/>
      <c r="M487" s="3"/>
      <c r="N487" s="4"/>
      <c r="O487" s="3"/>
      <c r="P487" s="4"/>
    </row>
    <row r="488" spans="1:16" x14ac:dyDescent="0.25">
      <c r="A488" s="3"/>
      <c r="B488" s="4"/>
      <c r="C488" s="3"/>
      <c r="D488" s="68"/>
      <c r="E488" s="31"/>
      <c r="F488" s="4"/>
      <c r="G488" s="31"/>
      <c r="H488" s="68"/>
      <c r="I488" s="3"/>
      <c r="J488" s="4"/>
      <c r="K488" s="3"/>
      <c r="L488" s="4"/>
      <c r="M488" s="3"/>
      <c r="N488" s="4"/>
      <c r="O488" s="3"/>
      <c r="P488" s="4"/>
    </row>
    <row r="489" spans="1:16" x14ac:dyDescent="0.25">
      <c r="A489" s="3"/>
      <c r="B489" s="4"/>
      <c r="C489" s="3"/>
      <c r="D489" s="68"/>
      <c r="E489" s="31"/>
      <c r="F489" s="4"/>
      <c r="G489" s="31"/>
      <c r="H489" s="68"/>
      <c r="I489" s="3"/>
      <c r="J489" s="4"/>
      <c r="K489" s="3"/>
      <c r="L489" s="4"/>
      <c r="M489" s="3"/>
      <c r="N489" s="4"/>
      <c r="O489" s="3"/>
      <c r="P489" s="4"/>
    </row>
    <row r="490" spans="1:16" x14ac:dyDescent="0.25">
      <c r="A490" s="3"/>
      <c r="B490" s="4"/>
      <c r="C490" s="3"/>
      <c r="D490" s="68"/>
      <c r="E490" s="31"/>
      <c r="F490" s="4"/>
      <c r="G490" s="31"/>
      <c r="H490" s="68"/>
      <c r="I490" s="3"/>
      <c r="J490" s="4"/>
      <c r="K490" s="3"/>
      <c r="L490" s="4"/>
      <c r="M490" s="3"/>
      <c r="N490" s="4"/>
      <c r="O490" s="3"/>
      <c r="P490" s="4"/>
    </row>
    <row r="491" spans="1:16" x14ac:dyDescent="0.25">
      <c r="A491" s="3"/>
      <c r="B491" s="4"/>
      <c r="C491" s="3"/>
      <c r="D491" s="68"/>
      <c r="E491" s="31"/>
      <c r="F491" s="4"/>
      <c r="G491" s="31"/>
      <c r="H491" s="68"/>
      <c r="I491" s="3"/>
      <c r="J491" s="4"/>
      <c r="K491" s="3"/>
      <c r="L491" s="4"/>
      <c r="M491" s="3"/>
      <c r="N491" s="4"/>
      <c r="O491" s="3"/>
      <c r="P491" s="4"/>
    </row>
    <row r="492" spans="1:16" x14ac:dyDescent="0.25">
      <c r="A492" s="3"/>
      <c r="B492" s="4"/>
      <c r="C492" s="3"/>
      <c r="D492" s="68"/>
      <c r="E492" s="31"/>
      <c r="F492" s="4"/>
      <c r="G492" s="31"/>
      <c r="H492" s="68"/>
      <c r="I492" s="3"/>
      <c r="J492" s="4"/>
      <c r="K492" s="3"/>
      <c r="L492" s="4"/>
      <c r="M492" s="3"/>
      <c r="N492" s="4"/>
      <c r="O492" s="3"/>
      <c r="P492" s="4"/>
    </row>
    <row r="493" spans="1:16" x14ac:dyDescent="0.25">
      <c r="A493" s="3"/>
      <c r="B493" s="4"/>
      <c r="C493" s="3"/>
      <c r="D493" s="68"/>
      <c r="E493" s="31"/>
      <c r="F493" s="4"/>
      <c r="G493" s="31"/>
      <c r="H493" s="68"/>
      <c r="I493" s="3"/>
      <c r="J493" s="4"/>
      <c r="K493" s="3"/>
      <c r="L493" s="4"/>
      <c r="M493" s="3"/>
      <c r="N493" s="4"/>
      <c r="O493" s="3"/>
      <c r="P493" s="4"/>
    </row>
    <row r="494" spans="1:16" x14ac:dyDescent="0.25">
      <c r="A494" s="3"/>
      <c r="B494" s="4"/>
      <c r="C494" s="3"/>
      <c r="D494" s="68"/>
      <c r="E494" s="31"/>
      <c r="F494" s="4"/>
      <c r="G494" s="31"/>
      <c r="H494" s="68"/>
      <c r="I494" s="3"/>
      <c r="J494" s="4"/>
      <c r="K494" s="3"/>
      <c r="L494" s="4"/>
      <c r="M494" s="3"/>
      <c r="N494" s="4"/>
      <c r="O494" s="3"/>
      <c r="P494" s="4"/>
    </row>
    <row r="495" spans="1:16" x14ac:dyDescent="0.25">
      <c r="A495" s="3"/>
      <c r="B495" s="4"/>
      <c r="C495" s="3"/>
      <c r="D495" s="68"/>
      <c r="E495" s="31"/>
      <c r="F495" s="4"/>
      <c r="G495" s="31"/>
      <c r="H495" s="68"/>
      <c r="I495" s="3"/>
      <c r="J495" s="4"/>
      <c r="K495" s="3"/>
      <c r="L495" s="4"/>
      <c r="M495" s="3"/>
      <c r="N495" s="4"/>
      <c r="O495" s="3"/>
      <c r="P495" s="4"/>
    </row>
    <row r="496" spans="1:16" x14ac:dyDescent="0.25">
      <c r="A496" s="3"/>
      <c r="B496" s="4"/>
      <c r="C496" s="3"/>
      <c r="D496" s="68"/>
      <c r="E496" s="31"/>
      <c r="F496" s="4"/>
      <c r="G496" s="31"/>
      <c r="H496" s="68"/>
      <c r="I496" s="3"/>
      <c r="J496" s="4"/>
      <c r="K496" s="3"/>
      <c r="L496" s="4"/>
      <c r="M496" s="3"/>
      <c r="N496" s="4"/>
      <c r="O496" s="3"/>
      <c r="P496" s="4"/>
    </row>
    <row r="497" spans="1:16" x14ac:dyDescent="0.25">
      <c r="A497" s="3"/>
      <c r="B497" s="4"/>
      <c r="C497" s="3"/>
      <c r="D497" s="68"/>
      <c r="E497" s="31"/>
      <c r="F497" s="4"/>
      <c r="G497" s="31"/>
      <c r="H497" s="68"/>
      <c r="I497" s="3"/>
      <c r="J497" s="4"/>
      <c r="K497" s="3"/>
      <c r="L497" s="4"/>
      <c r="M497" s="3"/>
      <c r="N497" s="4"/>
      <c r="O497" s="3"/>
      <c r="P497" s="4"/>
    </row>
    <row r="498" spans="1:16" x14ac:dyDescent="0.25">
      <c r="A498" s="3"/>
      <c r="B498" s="4"/>
      <c r="C498" s="3"/>
      <c r="D498" s="68"/>
      <c r="E498" s="31"/>
      <c r="F498" s="4"/>
      <c r="G498" s="31"/>
      <c r="H498" s="68"/>
      <c r="I498" s="3"/>
      <c r="J498" s="4"/>
      <c r="K498" s="3"/>
      <c r="L498" s="4"/>
      <c r="M498" s="3"/>
      <c r="N498" s="4"/>
      <c r="O498" s="3"/>
      <c r="P498" s="4"/>
    </row>
    <row r="499" spans="1:16" x14ac:dyDescent="0.25">
      <c r="A499" s="3"/>
      <c r="B499" s="4"/>
      <c r="C499" s="3"/>
      <c r="D499" s="68"/>
      <c r="E499" s="31"/>
      <c r="F499" s="4"/>
      <c r="G499" s="31"/>
      <c r="H499" s="68"/>
      <c r="I499" s="3"/>
      <c r="J499" s="4"/>
      <c r="K499" s="3"/>
      <c r="L499" s="4"/>
      <c r="M499" s="3"/>
      <c r="N499" s="4"/>
      <c r="O499" s="3"/>
      <c r="P499" s="4"/>
    </row>
    <row r="500" spans="1:16" x14ac:dyDescent="0.25">
      <c r="A500" s="3"/>
      <c r="B500" s="4"/>
      <c r="C500" s="3"/>
      <c r="D500" s="68"/>
      <c r="E500" s="31"/>
      <c r="F500" s="4"/>
      <c r="G500" s="31"/>
      <c r="H500" s="68"/>
      <c r="I500" s="3"/>
      <c r="J500" s="4"/>
      <c r="K500" s="3"/>
      <c r="L500" s="4"/>
      <c r="M500" s="3"/>
      <c r="N500" s="4"/>
      <c r="O500" s="3"/>
      <c r="P500" s="4"/>
    </row>
    <row r="501" spans="1:16" x14ac:dyDescent="0.25">
      <c r="A501" s="3"/>
      <c r="B501" s="4"/>
      <c r="C501" s="3"/>
      <c r="D501" s="68"/>
      <c r="E501" s="31"/>
      <c r="F501" s="4"/>
      <c r="G501" s="31"/>
      <c r="H501" s="68"/>
      <c r="I501" s="3"/>
      <c r="J501" s="4"/>
      <c r="K501" s="3"/>
      <c r="L501" s="4"/>
      <c r="M501" s="3"/>
      <c r="N501" s="4"/>
      <c r="O501" s="3"/>
      <c r="P501" s="4"/>
    </row>
    <row r="502" spans="1:16" x14ac:dyDescent="0.25">
      <c r="A502" s="3"/>
      <c r="B502" s="4"/>
      <c r="C502" s="3"/>
      <c r="D502" s="68"/>
      <c r="E502" s="31"/>
      <c r="F502" s="4"/>
      <c r="G502" s="31"/>
      <c r="H502" s="68"/>
      <c r="I502" s="3"/>
      <c r="J502" s="4"/>
      <c r="K502" s="3"/>
      <c r="L502" s="4"/>
      <c r="M502" s="3"/>
      <c r="N502" s="4"/>
      <c r="O502" s="3"/>
      <c r="P502" s="4"/>
    </row>
    <row r="503" spans="1:16" x14ac:dyDescent="0.25">
      <c r="A503" s="3"/>
      <c r="B503" s="4"/>
      <c r="C503" s="3"/>
      <c r="D503" s="68"/>
      <c r="E503" s="31"/>
      <c r="F503" s="4"/>
      <c r="G503" s="31"/>
      <c r="H503" s="68"/>
      <c r="I503" s="3"/>
      <c r="J503" s="4"/>
      <c r="K503" s="3"/>
      <c r="L503" s="4"/>
      <c r="M503" s="3"/>
      <c r="N503" s="4"/>
      <c r="O503" s="3"/>
      <c r="P503" s="4"/>
    </row>
    <row r="504" spans="1:16" x14ac:dyDescent="0.25">
      <c r="A504" s="3"/>
      <c r="B504" s="4"/>
      <c r="C504" s="3"/>
      <c r="D504" s="68"/>
      <c r="E504" s="31"/>
      <c r="F504" s="4"/>
      <c r="G504" s="31"/>
      <c r="H504" s="68"/>
      <c r="I504" s="3"/>
      <c r="J504" s="4"/>
      <c r="K504" s="3"/>
      <c r="L504" s="4"/>
      <c r="M504" s="3"/>
      <c r="N504" s="4"/>
      <c r="O504" s="3"/>
      <c r="P504" s="4"/>
    </row>
    <row r="505" spans="1:16" x14ac:dyDescent="0.25">
      <c r="A505" s="3"/>
      <c r="B505" s="4"/>
      <c r="C505" s="3"/>
      <c r="D505" s="68"/>
      <c r="E505" s="31"/>
      <c r="F505" s="4"/>
      <c r="G505" s="31"/>
      <c r="H505" s="68"/>
      <c r="I505" s="3"/>
      <c r="J505" s="4"/>
      <c r="K505" s="3"/>
      <c r="L505" s="4"/>
      <c r="M505" s="3"/>
      <c r="N505" s="4"/>
      <c r="O505" s="3"/>
      <c r="P505" s="4"/>
    </row>
    <row r="506" spans="1:16" x14ac:dyDescent="0.25">
      <c r="A506" s="3"/>
      <c r="B506" s="4"/>
      <c r="C506" s="3"/>
      <c r="D506" s="68"/>
      <c r="E506" s="31"/>
      <c r="F506" s="4"/>
      <c r="G506" s="31"/>
      <c r="H506" s="68"/>
      <c r="I506" s="3"/>
      <c r="J506" s="4"/>
      <c r="K506" s="3"/>
      <c r="L506" s="4"/>
      <c r="M506" s="3"/>
      <c r="N506" s="4"/>
      <c r="O506" s="3"/>
      <c r="P506" s="4"/>
    </row>
    <row r="507" spans="1:16" x14ac:dyDescent="0.25">
      <c r="A507" s="3"/>
      <c r="B507" s="4"/>
      <c r="C507" s="3"/>
      <c r="D507" s="68"/>
      <c r="E507" s="31"/>
      <c r="F507" s="4"/>
      <c r="G507" s="31"/>
      <c r="H507" s="68"/>
      <c r="I507" s="3"/>
      <c r="J507" s="4"/>
      <c r="K507" s="3"/>
      <c r="L507" s="4"/>
      <c r="M507" s="3"/>
      <c r="N507" s="4"/>
      <c r="O507" s="3"/>
      <c r="P507" s="4"/>
    </row>
    <row r="508" spans="1:16" x14ac:dyDescent="0.25">
      <c r="A508" s="3"/>
      <c r="B508" s="4"/>
      <c r="C508" s="3"/>
      <c r="D508" s="68"/>
      <c r="E508" s="31"/>
      <c r="F508" s="4"/>
      <c r="G508" s="31"/>
      <c r="H508" s="68"/>
      <c r="I508" s="3"/>
      <c r="J508" s="4"/>
      <c r="K508" s="3"/>
      <c r="L508" s="4"/>
      <c r="M508" s="3"/>
      <c r="N508" s="4"/>
      <c r="O508" s="3"/>
      <c r="P508" s="4"/>
    </row>
    <row r="509" spans="1:16" x14ac:dyDescent="0.25">
      <c r="A509" s="3"/>
      <c r="B509" s="4"/>
      <c r="C509" s="3"/>
      <c r="D509" s="68"/>
      <c r="E509" s="31"/>
      <c r="F509" s="4"/>
      <c r="G509" s="31"/>
      <c r="H509" s="68"/>
      <c r="I509" s="3"/>
      <c r="J509" s="4"/>
      <c r="K509" s="3"/>
      <c r="L509" s="4"/>
      <c r="M509" s="3"/>
      <c r="N509" s="4"/>
      <c r="O509" s="3"/>
      <c r="P509" s="4"/>
    </row>
    <row r="510" spans="1:16" x14ac:dyDescent="0.25">
      <c r="A510" s="3"/>
      <c r="B510" s="4"/>
      <c r="C510" s="3"/>
      <c r="D510" s="68"/>
      <c r="E510" s="31"/>
      <c r="F510" s="4"/>
      <c r="G510" s="31"/>
      <c r="H510" s="68"/>
      <c r="I510" s="3"/>
      <c r="J510" s="4"/>
      <c r="K510" s="3"/>
      <c r="L510" s="4"/>
      <c r="M510" s="3"/>
      <c r="N510" s="4"/>
      <c r="O510" s="3"/>
      <c r="P510" s="4"/>
    </row>
    <row r="511" spans="1:16" x14ac:dyDescent="0.25">
      <c r="A511" s="3"/>
      <c r="B511" s="4"/>
      <c r="C511" s="3"/>
      <c r="D511" s="68"/>
      <c r="E511" s="31"/>
      <c r="F511" s="4"/>
      <c r="G511" s="31"/>
      <c r="H511" s="68"/>
      <c r="I511" s="3"/>
      <c r="J511" s="4"/>
      <c r="K511" s="3"/>
      <c r="L511" s="4"/>
      <c r="M511" s="3"/>
      <c r="N511" s="4"/>
      <c r="O511" s="3"/>
      <c r="P511" s="4"/>
    </row>
    <row r="512" spans="1:16" x14ac:dyDescent="0.25">
      <c r="A512" s="3"/>
      <c r="B512" s="4"/>
      <c r="C512" s="3"/>
      <c r="D512" s="68"/>
      <c r="E512" s="31"/>
      <c r="F512" s="4"/>
      <c r="G512" s="31"/>
      <c r="H512" s="68"/>
      <c r="I512" s="3"/>
      <c r="J512" s="4"/>
      <c r="K512" s="3"/>
      <c r="L512" s="4"/>
      <c r="M512" s="3"/>
      <c r="N512" s="4"/>
      <c r="O512" s="3"/>
      <c r="P512" s="4"/>
    </row>
    <row r="513" spans="1:16" x14ac:dyDescent="0.25">
      <c r="A513" s="3"/>
      <c r="B513" s="4"/>
      <c r="C513" s="3"/>
      <c r="D513" s="68"/>
      <c r="E513" s="31"/>
      <c r="F513" s="4"/>
      <c r="G513" s="31"/>
      <c r="H513" s="68"/>
      <c r="I513" s="3"/>
      <c r="J513" s="4"/>
      <c r="K513" s="3"/>
      <c r="L513" s="4"/>
      <c r="M513" s="3"/>
      <c r="N513" s="4"/>
      <c r="O513" s="3"/>
      <c r="P513" s="4"/>
    </row>
    <row r="514" spans="1:16" x14ac:dyDescent="0.25">
      <c r="A514" s="3"/>
      <c r="B514" s="4"/>
      <c r="C514" s="3"/>
      <c r="D514" s="68"/>
      <c r="E514" s="31"/>
      <c r="F514" s="4"/>
      <c r="G514" s="31"/>
      <c r="H514" s="68"/>
      <c r="I514" s="3"/>
      <c r="J514" s="4"/>
      <c r="K514" s="3"/>
      <c r="L514" s="4"/>
      <c r="M514" s="3"/>
      <c r="N514" s="4"/>
      <c r="O514" s="3"/>
      <c r="P514" s="4"/>
    </row>
    <row r="515" spans="1:16" x14ac:dyDescent="0.25">
      <c r="A515" s="3"/>
      <c r="B515" s="4"/>
      <c r="C515" s="3"/>
      <c r="D515" s="68"/>
      <c r="E515" s="31"/>
      <c r="F515" s="4"/>
      <c r="G515" s="31"/>
      <c r="H515" s="68"/>
      <c r="I515" s="3"/>
      <c r="J515" s="4"/>
      <c r="K515" s="3"/>
      <c r="L515" s="4"/>
      <c r="M515" s="3"/>
      <c r="N515" s="4"/>
      <c r="O515" s="3"/>
      <c r="P515" s="4"/>
    </row>
    <row r="516" spans="1:16" x14ac:dyDescent="0.25">
      <c r="A516" s="3"/>
      <c r="B516" s="4"/>
      <c r="C516" s="3"/>
      <c r="D516" s="68"/>
      <c r="E516" s="31"/>
      <c r="F516" s="4"/>
      <c r="G516" s="31"/>
      <c r="H516" s="68"/>
      <c r="I516" s="3"/>
      <c r="J516" s="4"/>
      <c r="K516" s="3"/>
      <c r="L516" s="4"/>
      <c r="M516" s="3"/>
      <c r="N516" s="4"/>
      <c r="O516" s="3"/>
      <c r="P516" s="4"/>
    </row>
    <row r="517" spans="1:16" x14ac:dyDescent="0.25">
      <c r="A517" s="3"/>
      <c r="B517" s="4"/>
      <c r="C517" s="3"/>
      <c r="D517" s="68"/>
      <c r="E517" s="31"/>
      <c r="F517" s="4"/>
      <c r="G517" s="31"/>
      <c r="H517" s="68"/>
      <c r="I517" s="3"/>
      <c r="J517" s="4"/>
      <c r="K517" s="3"/>
      <c r="L517" s="4"/>
      <c r="M517" s="3"/>
      <c r="N517" s="4"/>
      <c r="O517" s="3"/>
      <c r="P517" s="4"/>
    </row>
    <row r="518" spans="1:16" x14ac:dyDescent="0.25">
      <c r="A518" s="3"/>
      <c r="B518" s="4"/>
      <c r="C518" s="3"/>
      <c r="D518" s="68"/>
      <c r="E518" s="31"/>
      <c r="F518" s="4"/>
      <c r="G518" s="31"/>
      <c r="H518" s="68"/>
      <c r="I518" s="3"/>
      <c r="J518" s="4"/>
      <c r="K518" s="3"/>
      <c r="L518" s="4"/>
      <c r="M518" s="3"/>
      <c r="N518" s="4"/>
      <c r="O518" s="3"/>
      <c r="P518" s="4"/>
    </row>
    <row r="519" spans="1:16" x14ac:dyDescent="0.25">
      <c r="A519" s="3"/>
      <c r="B519" s="4"/>
      <c r="C519" s="3"/>
      <c r="D519" s="68"/>
      <c r="E519" s="31"/>
      <c r="F519" s="4"/>
      <c r="G519" s="31"/>
      <c r="H519" s="68"/>
      <c r="I519" s="3"/>
      <c r="J519" s="4"/>
      <c r="K519" s="3"/>
      <c r="L519" s="4"/>
      <c r="M519" s="3"/>
      <c r="N519" s="4"/>
      <c r="O519" s="3"/>
      <c r="P519" s="4"/>
    </row>
    <row r="520" spans="1:16" x14ac:dyDescent="0.25">
      <c r="A520" s="3"/>
      <c r="B520" s="4"/>
      <c r="C520" s="3"/>
      <c r="D520" s="68"/>
      <c r="E520" s="31"/>
      <c r="F520" s="4"/>
      <c r="G520" s="31"/>
      <c r="H520" s="68"/>
      <c r="I520" s="3"/>
      <c r="J520" s="4"/>
      <c r="K520" s="3"/>
      <c r="L520" s="4"/>
      <c r="M520" s="3"/>
      <c r="N520" s="4"/>
      <c r="O520" s="3"/>
      <c r="P520" s="4"/>
    </row>
    <row r="521" spans="1:16" x14ac:dyDescent="0.25">
      <c r="A521" s="3"/>
      <c r="B521" s="4"/>
      <c r="C521" s="3"/>
      <c r="D521" s="68"/>
      <c r="E521" s="31"/>
      <c r="F521" s="4"/>
      <c r="G521" s="31"/>
      <c r="H521" s="68"/>
      <c r="I521" s="3"/>
      <c r="J521" s="4"/>
      <c r="K521" s="3"/>
      <c r="L521" s="4"/>
      <c r="M521" s="3"/>
      <c r="N521" s="4"/>
      <c r="O521" s="3"/>
      <c r="P521" s="4"/>
    </row>
    <row r="522" spans="1:16" x14ac:dyDescent="0.25">
      <c r="A522" s="3"/>
      <c r="B522" s="4"/>
      <c r="C522" s="3"/>
      <c r="D522" s="68"/>
      <c r="E522" s="31"/>
      <c r="F522" s="4"/>
      <c r="G522" s="31"/>
      <c r="H522" s="68"/>
      <c r="I522" s="3"/>
      <c r="J522" s="4"/>
      <c r="K522" s="3"/>
      <c r="L522" s="4"/>
      <c r="M522" s="3"/>
      <c r="N522" s="4"/>
      <c r="O522" s="3"/>
      <c r="P522" s="4"/>
    </row>
    <row r="523" spans="1:16" x14ac:dyDescent="0.25">
      <c r="A523" s="3"/>
      <c r="B523" s="4"/>
      <c r="C523" s="3"/>
      <c r="D523" s="68"/>
      <c r="E523" s="31"/>
      <c r="F523" s="4"/>
      <c r="G523" s="31"/>
      <c r="H523" s="68"/>
      <c r="I523" s="3"/>
      <c r="J523" s="4"/>
      <c r="K523" s="3"/>
      <c r="L523" s="4"/>
      <c r="M523" s="3"/>
      <c r="N523" s="4"/>
      <c r="O523" s="3"/>
      <c r="P523" s="4"/>
    </row>
    <row r="524" spans="1:16" x14ac:dyDescent="0.25">
      <c r="A524" s="3"/>
      <c r="B524" s="4"/>
      <c r="C524" s="3"/>
      <c r="D524" s="68"/>
      <c r="E524" s="31"/>
      <c r="F524" s="4"/>
      <c r="G524" s="31"/>
      <c r="H524" s="68"/>
      <c r="I524" s="3"/>
      <c r="J524" s="4"/>
      <c r="K524" s="3"/>
      <c r="L524" s="4"/>
      <c r="M524" s="3"/>
      <c r="N524" s="4"/>
      <c r="O524" s="3"/>
      <c r="P524" s="4"/>
    </row>
    <row r="525" spans="1:16" x14ac:dyDescent="0.25">
      <c r="A525" s="3"/>
      <c r="B525" s="4"/>
      <c r="C525" s="3"/>
      <c r="D525" s="68"/>
      <c r="E525" s="31"/>
      <c r="F525" s="4"/>
      <c r="G525" s="31"/>
      <c r="H525" s="68"/>
      <c r="I525" s="3"/>
      <c r="J525" s="4"/>
      <c r="K525" s="3"/>
      <c r="L525" s="4"/>
      <c r="M525" s="3"/>
      <c r="N525" s="4"/>
      <c r="O525" s="3"/>
      <c r="P525" s="4"/>
    </row>
    <row r="526" spans="1:16" x14ac:dyDescent="0.25">
      <c r="A526" s="3"/>
      <c r="B526" s="4"/>
      <c r="C526" s="3"/>
      <c r="D526" s="68"/>
      <c r="E526" s="31"/>
      <c r="F526" s="4"/>
      <c r="G526" s="31"/>
      <c r="H526" s="68"/>
      <c r="I526" s="3"/>
      <c r="J526" s="4"/>
      <c r="K526" s="3"/>
      <c r="L526" s="4"/>
      <c r="M526" s="3"/>
      <c r="N526" s="4"/>
      <c r="O526" s="3"/>
      <c r="P526" s="4"/>
    </row>
    <row r="527" spans="1:16" x14ac:dyDescent="0.25">
      <c r="A527" s="3"/>
      <c r="B527" s="4"/>
      <c r="C527" s="3"/>
      <c r="D527" s="68"/>
      <c r="E527" s="31"/>
      <c r="F527" s="4"/>
      <c r="G527" s="31"/>
      <c r="H527" s="68"/>
      <c r="I527" s="3"/>
      <c r="J527" s="4"/>
      <c r="K527" s="3"/>
      <c r="L527" s="4"/>
      <c r="M527" s="3"/>
      <c r="N527" s="4"/>
      <c r="O527" s="3"/>
      <c r="P527" s="4"/>
    </row>
    <row r="528" spans="1:16" x14ac:dyDescent="0.25">
      <c r="A528" s="3"/>
      <c r="B528" s="4"/>
      <c r="C528" s="3"/>
      <c r="D528" s="68"/>
      <c r="E528" s="31"/>
      <c r="F528" s="4"/>
      <c r="G528" s="31"/>
      <c r="H528" s="68"/>
      <c r="I528" s="3"/>
      <c r="J528" s="4"/>
      <c r="K528" s="3"/>
      <c r="L528" s="4"/>
      <c r="M528" s="3"/>
      <c r="N528" s="4"/>
      <c r="O528" s="3"/>
      <c r="P528" s="4"/>
    </row>
    <row r="529" spans="1:16" x14ac:dyDescent="0.25">
      <c r="A529" s="3"/>
      <c r="B529" s="4"/>
      <c r="C529" s="3"/>
      <c r="D529" s="68"/>
      <c r="E529" s="31"/>
      <c r="F529" s="4"/>
      <c r="G529" s="31"/>
      <c r="H529" s="68"/>
      <c r="I529" s="3"/>
      <c r="J529" s="4"/>
      <c r="K529" s="3"/>
      <c r="L529" s="4"/>
      <c r="M529" s="3"/>
      <c r="N529" s="4"/>
      <c r="O529" s="3"/>
      <c r="P529" s="4"/>
    </row>
    <row r="530" spans="1:16" x14ac:dyDescent="0.25">
      <c r="A530" s="3"/>
      <c r="B530" s="4"/>
      <c r="C530" s="3"/>
      <c r="D530" s="68"/>
      <c r="E530" s="31"/>
      <c r="F530" s="4"/>
      <c r="G530" s="31"/>
      <c r="H530" s="68"/>
      <c r="I530" s="3"/>
      <c r="J530" s="4"/>
      <c r="K530" s="3"/>
      <c r="L530" s="4"/>
      <c r="M530" s="3"/>
      <c r="N530" s="4"/>
      <c r="O530" s="3"/>
      <c r="P530" s="4"/>
    </row>
    <row r="531" spans="1:16" x14ac:dyDescent="0.25">
      <c r="A531" s="3"/>
      <c r="B531" s="4"/>
      <c r="C531" s="3"/>
      <c r="D531" s="68"/>
      <c r="E531" s="31"/>
      <c r="F531" s="4"/>
      <c r="G531" s="31"/>
      <c r="H531" s="68"/>
      <c r="I531" s="3"/>
      <c r="J531" s="4"/>
      <c r="K531" s="3"/>
      <c r="L531" s="4"/>
      <c r="M531" s="3"/>
      <c r="N531" s="4"/>
      <c r="O531" s="3"/>
      <c r="P531" s="4"/>
    </row>
    <row r="532" spans="1:16" x14ac:dyDescent="0.25">
      <c r="A532" s="3"/>
      <c r="B532" s="4"/>
      <c r="C532" s="3"/>
      <c r="D532" s="68"/>
      <c r="E532" s="31"/>
      <c r="F532" s="4"/>
      <c r="G532" s="31"/>
      <c r="H532" s="68"/>
      <c r="I532" s="3"/>
      <c r="J532" s="4"/>
      <c r="K532" s="3"/>
      <c r="L532" s="4"/>
      <c r="M532" s="3"/>
      <c r="N532" s="4"/>
      <c r="O532" s="3"/>
      <c r="P532" s="4"/>
    </row>
    <row r="533" spans="1:16" x14ac:dyDescent="0.25">
      <c r="A533" s="3"/>
      <c r="B533" s="4"/>
      <c r="C533" s="3"/>
      <c r="D533" s="68"/>
      <c r="E533" s="31"/>
      <c r="F533" s="4"/>
      <c r="G533" s="31"/>
      <c r="H533" s="68"/>
      <c r="I533" s="3"/>
      <c r="J533" s="4"/>
      <c r="K533" s="3"/>
      <c r="L533" s="4"/>
      <c r="M533" s="3"/>
      <c r="N533" s="4"/>
      <c r="O533" s="3"/>
      <c r="P533" s="4"/>
    </row>
    <row r="534" spans="1:16" x14ac:dyDescent="0.25">
      <c r="A534" s="3"/>
      <c r="B534" s="4"/>
      <c r="C534" s="3"/>
      <c r="D534" s="68"/>
      <c r="E534" s="31"/>
      <c r="F534" s="4"/>
      <c r="G534" s="31"/>
      <c r="H534" s="68"/>
      <c r="I534" s="3"/>
      <c r="J534" s="4"/>
      <c r="K534" s="3"/>
      <c r="L534" s="4"/>
      <c r="M534" s="3"/>
      <c r="N534" s="4"/>
      <c r="O534" s="3"/>
      <c r="P534" s="4"/>
    </row>
    <row r="535" spans="1:16" x14ac:dyDescent="0.25">
      <c r="A535" s="3"/>
      <c r="B535" s="4"/>
      <c r="C535" s="3"/>
      <c r="D535" s="68"/>
      <c r="E535" s="31"/>
      <c r="F535" s="4"/>
      <c r="G535" s="31"/>
      <c r="H535" s="68"/>
      <c r="I535" s="3"/>
      <c r="J535" s="4"/>
      <c r="K535" s="3"/>
      <c r="L535" s="4"/>
      <c r="M535" s="3"/>
      <c r="N535" s="4"/>
      <c r="O535" s="3"/>
      <c r="P535" s="4"/>
    </row>
    <row r="536" spans="1:16" x14ac:dyDescent="0.25">
      <c r="A536" s="3"/>
      <c r="B536" s="4"/>
      <c r="C536" s="3"/>
      <c r="D536" s="68"/>
      <c r="E536" s="31"/>
      <c r="F536" s="4"/>
      <c r="G536" s="31"/>
      <c r="H536" s="68"/>
      <c r="I536" s="3"/>
      <c r="J536" s="4"/>
      <c r="K536" s="3"/>
      <c r="L536" s="4"/>
      <c r="M536" s="3"/>
      <c r="N536" s="4"/>
      <c r="O536" s="3"/>
      <c r="P536" s="4"/>
    </row>
    <row r="537" spans="1:16" x14ac:dyDescent="0.25">
      <c r="A537" s="3"/>
      <c r="B537" s="4"/>
      <c r="C537" s="3"/>
      <c r="D537" s="68"/>
      <c r="E537" s="31"/>
      <c r="F537" s="4"/>
      <c r="G537" s="31"/>
      <c r="H537" s="68"/>
      <c r="I537" s="3"/>
      <c r="J537" s="4"/>
      <c r="K537" s="3"/>
      <c r="L537" s="4"/>
      <c r="M537" s="3"/>
      <c r="N537" s="4"/>
      <c r="O537" s="3"/>
      <c r="P537" s="4"/>
    </row>
    <row r="538" spans="1:16" x14ac:dyDescent="0.25">
      <c r="A538" s="3"/>
      <c r="B538" s="4"/>
      <c r="C538" s="3"/>
      <c r="D538" s="68"/>
      <c r="E538" s="31"/>
      <c r="F538" s="4"/>
      <c r="G538" s="31"/>
      <c r="H538" s="68"/>
      <c r="I538" s="3"/>
      <c r="J538" s="4"/>
      <c r="K538" s="3"/>
      <c r="L538" s="4"/>
      <c r="M538" s="3"/>
      <c r="N538" s="4"/>
      <c r="O538" s="3"/>
      <c r="P538" s="4"/>
    </row>
    <row r="539" spans="1:16" x14ac:dyDescent="0.25">
      <c r="A539" s="3"/>
      <c r="B539" s="4"/>
      <c r="C539" s="3"/>
      <c r="D539" s="68"/>
      <c r="E539" s="31"/>
      <c r="F539" s="4"/>
      <c r="G539" s="31"/>
      <c r="H539" s="68"/>
      <c r="I539" s="3"/>
      <c r="J539" s="4"/>
      <c r="K539" s="3"/>
      <c r="L539" s="4"/>
      <c r="M539" s="3"/>
      <c r="N539" s="4"/>
      <c r="O539" s="3"/>
      <c r="P539" s="4"/>
    </row>
    <row r="540" spans="1:16" x14ac:dyDescent="0.25">
      <c r="A540" s="3"/>
      <c r="B540" s="4"/>
      <c r="C540" s="3"/>
      <c r="D540" s="68"/>
      <c r="E540" s="31"/>
      <c r="F540" s="4"/>
      <c r="G540" s="31"/>
      <c r="H540" s="68"/>
      <c r="I540" s="3"/>
      <c r="J540" s="4"/>
      <c r="K540" s="3"/>
      <c r="L540" s="4"/>
      <c r="M540" s="3"/>
      <c r="N540" s="4"/>
      <c r="O540" s="3"/>
      <c r="P540" s="4"/>
    </row>
    <row r="541" spans="1:16" x14ac:dyDescent="0.25">
      <c r="A541" s="3"/>
      <c r="B541" s="4"/>
      <c r="C541" s="3"/>
      <c r="D541" s="68"/>
      <c r="E541" s="31"/>
      <c r="F541" s="4"/>
      <c r="G541" s="31"/>
      <c r="H541" s="68"/>
      <c r="I541" s="3"/>
      <c r="J541" s="4"/>
      <c r="K541" s="3"/>
      <c r="L541" s="4"/>
      <c r="M541" s="3"/>
      <c r="N541" s="4"/>
      <c r="O541" s="3"/>
      <c r="P541" s="4"/>
    </row>
    <row r="542" spans="1:16" x14ac:dyDescent="0.25">
      <c r="A542" s="3"/>
      <c r="B542" s="4"/>
      <c r="C542" s="3"/>
      <c r="D542" s="68"/>
      <c r="E542" s="31"/>
      <c r="F542" s="4"/>
      <c r="G542" s="31"/>
      <c r="H542" s="68"/>
      <c r="I542" s="3"/>
      <c r="J542" s="4"/>
      <c r="K542" s="3"/>
      <c r="L542" s="4"/>
      <c r="M542" s="3"/>
      <c r="N542" s="4"/>
      <c r="O542" s="3"/>
      <c r="P542" s="4"/>
    </row>
    <row r="543" spans="1:16" x14ac:dyDescent="0.25">
      <c r="A543" s="3"/>
      <c r="B543" s="4"/>
      <c r="C543" s="3"/>
      <c r="D543" s="68"/>
      <c r="E543" s="31"/>
      <c r="F543" s="4"/>
      <c r="G543" s="31"/>
      <c r="H543" s="68"/>
      <c r="I543" s="3"/>
      <c r="J543" s="4"/>
      <c r="K543" s="3"/>
      <c r="L543" s="4"/>
      <c r="M543" s="3"/>
      <c r="N543" s="4"/>
      <c r="O543" s="3"/>
      <c r="P543" s="4"/>
    </row>
    <row r="544" spans="1:16" x14ac:dyDescent="0.25">
      <c r="A544" s="3"/>
      <c r="B544" s="4"/>
      <c r="C544" s="3"/>
      <c r="D544" s="68"/>
      <c r="E544" s="31"/>
      <c r="F544" s="4"/>
      <c r="G544" s="31"/>
      <c r="H544" s="68"/>
      <c r="I544" s="3"/>
      <c r="J544" s="4"/>
      <c r="K544" s="3"/>
      <c r="L544" s="4"/>
      <c r="M544" s="3"/>
      <c r="N544" s="4"/>
      <c r="O544" s="3"/>
      <c r="P544" s="4"/>
    </row>
    <row r="545" spans="1:16" x14ac:dyDescent="0.25">
      <c r="A545" s="3"/>
      <c r="B545" s="4"/>
      <c r="C545" s="3"/>
      <c r="D545" s="68"/>
      <c r="E545" s="31"/>
      <c r="F545" s="4"/>
      <c r="G545" s="31"/>
      <c r="H545" s="68"/>
      <c r="I545" s="3"/>
      <c r="J545" s="4"/>
      <c r="K545" s="3"/>
      <c r="L545" s="4"/>
      <c r="M545" s="3"/>
      <c r="N545" s="4"/>
      <c r="O545" s="3"/>
      <c r="P545" s="4"/>
    </row>
    <row r="546" spans="1:16" x14ac:dyDescent="0.25">
      <c r="A546" s="3"/>
      <c r="B546" s="4"/>
      <c r="C546" s="3"/>
      <c r="D546" s="68"/>
      <c r="E546" s="31"/>
      <c r="F546" s="4"/>
      <c r="G546" s="31"/>
      <c r="H546" s="68"/>
      <c r="I546" s="3"/>
      <c r="J546" s="4"/>
      <c r="K546" s="3"/>
      <c r="L546" s="4"/>
      <c r="M546" s="3"/>
      <c r="N546" s="4"/>
      <c r="O546" s="3"/>
      <c r="P546" s="4"/>
    </row>
    <row r="547" spans="1:16" x14ac:dyDescent="0.25">
      <c r="A547" s="3"/>
      <c r="B547" s="4"/>
      <c r="C547" s="3"/>
      <c r="D547" s="68"/>
      <c r="E547" s="31"/>
      <c r="F547" s="4"/>
      <c r="G547" s="31"/>
      <c r="H547" s="68"/>
      <c r="I547" s="3"/>
      <c r="J547" s="4"/>
      <c r="K547" s="3"/>
      <c r="L547" s="4"/>
      <c r="M547" s="3"/>
      <c r="N547" s="4"/>
      <c r="O547" s="3"/>
      <c r="P547" s="4"/>
    </row>
    <row r="548" spans="1:16" x14ac:dyDescent="0.25">
      <c r="A548" s="3"/>
      <c r="B548" s="4"/>
      <c r="C548" s="3"/>
      <c r="D548" s="68"/>
      <c r="E548" s="31"/>
      <c r="F548" s="4"/>
      <c r="G548" s="31"/>
      <c r="H548" s="68"/>
      <c r="I548" s="3"/>
      <c r="J548" s="4"/>
      <c r="K548" s="3"/>
      <c r="L548" s="4"/>
      <c r="M548" s="3"/>
      <c r="N548" s="4"/>
      <c r="O548" s="3"/>
      <c r="P548" s="4"/>
    </row>
    <row r="549" spans="1:16" x14ac:dyDescent="0.25">
      <c r="A549" s="3"/>
      <c r="B549" s="4"/>
      <c r="C549" s="3"/>
      <c r="D549" s="68"/>
      <c r="E549" s="31"/>
      <c r="F549" s="4"/>
      <c r="G549" s="31"/>
      <c r="H549" s="68"/>
      <c r="I549" s="3"/>
      <c r="J549" s="4"/>
      <c r="K549" s="3"/>
      <c r="L549" s="4"/>
      <c r="M549" s="3"/>
      <c r="N549" s="4"/>
      <c r="O549" s="3"/>
      <c r="P549" s="4"/>
    </row>
    <row r="550" spans="1:16" x14ac:dyDescent="0.25">
      <c r="A550" s="3"/>
      <c r="B550" s="4"/>
      <c r="C550" s="3"/>
      <c r="D550" s="68"/>
      <c r="E550" s="31"/>
      <c r="F550" s="4"/>
      <c r="G550" s="31"/>
      <c r="H550" s="68"/>
      <c r="I550" s="3"/>
      <c r="J550" s="4"/>
      <c r="K550" s="3"/>
      <c r="L550" s="4"/>
      <c r="M550" s="3"/>
      <c r="N550" s="4"/>
      <c r="O550" s="3"/>
      <c r="P550" s="4"/>
    </row>
    <row r="551" spans="1:16" x14ac:dyDescent="0.25">
      <c r="A551" s="3"/>
      <c r="B551" s="4"/>
      <c r="C551" s="3"/>
      <c r="D551" s="68"/>
      <c r="E551" s="31"/>
      <c r="F551" s="4"/>
      <c r="G551" s="31"/>
      <c r="H551" s="68"/>
      <c r="I551" s="3"/>
      <c r="J551" s="4"/>
      <c r="K551" s="3"/>
      <c r="L551" s="4"/>
      <c r="M551" s="3"/>
      <c r="N551" s="4"/>
      <c r="O551" s="3"/>
      <c r="P551" s="4"/>
    </row>
    <row r="552" spans="1:16" x14ac:dyDescent="0.25">
      <c r="A552" s="3"/>
      <c r="B552" s="4"/>
      <c r="C552" s="3"/>
      <c r="D552" s="68"/>
      <c r="E552" s="31"/>
      <c r="F552" s="4"/>
      <c r="G552" s="31"/>
      <c r="H552" s="68"/>
      <c r="I552" s="3"/>
      <c r="J552" s="4"/>
      <c r="K552" s="3"/>
      <c r="L552" s="4"/>
      <c r="M552" s="3"/>
      <c r="N552" s="4"/>
      <c r="O552" s="3"/>
      <c r="P552" s="4"/>
    </row>
    <row r="553" spans="1:16" x14ac:dyDescent="0.25">
      <c r="A553" s="3"/>
      <c r="B553" s="4"/>
      <c r="C553" s="3"/>
      <c r="D553" s="68"/>
      <c r="E553" s="31"/>
      <c r="F553" s="4"/>
      <c r="G553" s="31"/>
      <c r="H553" s="68"/>
      <c r="I553" s="3"/>
      <c r="J553" s="4"/>
      <c r="K553" s="3"/>
      <c r="L553" s="4"/>
      <c r="M553" s="3"/>
      <c r="N553" s="4"/>
      <c r="O553" s="3"/>
      <c r="P553" s="4"/>
    </row>
    <row r="554" spans="1:16" x14ac:dyDescent="0.25">
      <c r="A554" s="3"/>
      <c r="B554" s="4"/>
      <c r="C554" s="3"/>
      <c r="D554" s="68"/>
      <c r="E554" s="31"/>
      <c r="F554" s="4"/>
      <c r="G554" s="31"/>
      <c r="H554" s="68"/>
      <c r="I554" s="3"/>
      <c r="J554" s="4"/>
      <c r="K554" s="3"/>
      <c r="L554" s="4"/>
      <c r="M554" s="3"/>
      <c r="N554" s="4"/>
      <c r="O554" s="3"/>
      <c r="P554" s="4"/>
    </row>
    <row r="555" spans="1:16" x14ac:dyDescent="0.25">
      <c r="A555" s="3"/>
      <c r="B555" s="4"/>
      <c r="C555" s="3"/>
      <c r="D555" s="68"/>
      <c r="E555" s="31"/>
      <c r="F555" s="4"/>
      <c r="G555" s="31"/>
      <c r="H555" s="68"/>
      <c r="I555" s="3"/>
      <c r="J555" s="4"/>
      <c r="K555" s="3"/>
      <c r="L555" s="4"/>
      <c r="M555" s="3"/>
      <c r="N555" s="4"/>
      <c r="O555" s="3"/>
      <c r="P555" s="4"/>
    </row>
    <row r="556" spans="1:16" x14ac:dyDescent="0.25">
      <c r="A556" s="3"/>
      <c r="B556" s="4"/>
      <c r="C556" s="3"/>
      <c r="D556" s="68"/>
      <c r="E556" s="31"/>
      <c r="F556" s="4"/>
      <c r="G556" s="31"/>
      <c r="H556" s="68"/>
      <c r="I556" s="3"/>
      <c r="J556" s="4"/>
      <c r="K556" s="3"/>
      <c r="L556" s="4"/>
      <c r="M556" s="3"/>
      <c r="N556" s="4"/>
      <c r="O556" s="3"/>
      <c r="P556" s="4"/>
    </row>
    <row r="557" spans="1:16" x14ac:dyDescent="0.25">
      <c r="A557" s="3"/>
      <c r="B557" s="4"/>
      <c r="C557" s="3"/>
      <c r="D557" s="68"/>
      <c r="E557" s="31"/>
      <c r="F557" s="4"/>
      <c r="G557" s="31"/>
      <c r="H557" s="68"/>
      <c r="I557" s="3"/>
      <c r="J557" s="4"/>
      <c r="K557" s="3"/>
      <c r="L557" s="4"/>
      <c r="M557" s="3"/>
      <c r="N557" s="4"/>
      <c r="O557" s="3"/>
      <c r="P557" s="4"/>
    </row>
    <row r="558" spans="1:16" x14ac:dyDescent="0.25">
      <c r="A558" s="3"/>
      <c r="B558" s="4"/>
      <c r="C558" s="3"/>
      <c r="D558" s="68"/>
      <c r="E558" s="31"/>
      <c r="F558" s="4"/>
      <c r="G558" s="31"/>
      <c r="H558" s="68"/>
      <c r="I558" s="3"/>
      <c r="J558" s="4"/>
      <c r="K558" s="3"/>
      <c r="L558" s="4"/>
      <c r="M558" s="3"/>
      <c r="N558" s="4"/>
      <c r="O558" s="3"/>
      <c r="P558" s="4"/>
    </row>
    <row r="559" spans="1:16" x14ac:dyDescent="0.25">
      <c r="A559" s="3"/>
      <c r="B559" s="4"/>
      <c r="C559" s="3"/>
      <c r="D559" s="68"/>
      <c r="E559" s="31"/>
      <c r="F559" s="4"/>
      <c r="G559" s="31"/>
      <c r="H559" s="68"/>
      <c r="I559" s="3"/>
      <c r="J559" s="4"/>
      <c r="K559" s="3"/>
      <c r="L559" s="4"/>
      <c r="M559" s="3"/>
      <c r="N559" s="4"/>
      <c r="O559" s="3"/>
      <c r="P559" s="4"/>
    </row>
    <row r="560" spans="1:16" x14ac:dyDescent="0.25">
      <c r="A560" s="3"/>
      <c r="B560" s="4"/>
      <c r="C560" s="3"/>
      <c r="D560" s="68"/>
      <c r="E560" s="31"/>
      <c r="F560" s="4"/>
      <c r="G560" s="31"/>
      <c r="H560" s="68"/>
      <c r="I560" s="3"/>
      <c r="J560" s="4"/>
      <c r="K560" s="3"/>
      <c r="L560" s="4"/>
      <c r="M560" s="3"/>
      <c r="N560" s="4"/>
      <c r="O560" s="3"/>
      <c r="P560" s="4"/>
    </row>
    <row r="561" spans="1:16" x14ac:dyDescent="0.25">
      <c r="A561" s="3"/>
      <c r="B561" s="4"/>
      <c r="C561" s="3"/>
      <c r="D561" s="68"/>
      <c r="E561" s="31"/>
      <c r="F561" s="4"/>
      <c r="G561" s="31"/>
      <c r="H561" s="68"/>
      <c r="I561" s="3"/>
      <c r="J561" s="4"/>
      <c r="K561" s="3"/>
      <c r="L561" s="4"/>
      <c r="M561" s="3"/>
      <c r="N561" s="4"/>
      <c r="O561" s="3"/>
      <c r="P561" s="4"/>
    </row>
    <row r="562" spans="1:16" x14ac:dyDescent="0.25">
      <c r="A562" s="3"/>
      <c r="B562" s="4"/>
      <c r="C562" s="3"/>
      <c r="D562" s="68"/>
      <c r="E562" s="31"/>
      <c r="F562" s="4"/>
      <c r="G562" s="31"/>
      <c r="H562" s="68"/>
      <c r="I562" s="3"/>
      <c r="J562" s="4"/>
      <c r="K562" s="3"/>
      <c r="L562" s="4"/>
      <c r="M562" s="3"/>
      <c r="N562" s="4"/>
      <c r="O562" s="3"/>
      <c r="P562" s="4"/>
    </row>
    <row r="563" spans="1:16" x14ac:dyDescent="0.25">
      <c r="A563" s="3"/>
      <c r="B563" s="4"/>
      <c r="C563" s="3"/>
      <c r="D563" s="68"/>
      <c r="E563" s="31"/>
      <c r="F563" s="4"/>
      <c r="G563" s="31"/>
      <c r="H563" s="68"/>
      <c r="I563" s="3"/>
      <c r="J563" s="4"/>
      <c r="K563" s="3"/>
      <c r="L563" s="4"/>
      <c r="M563" s="3"/>
      <c r="N563" s="4"/>
      <c r="O563" s="3"/>
      <c r="P563" s="4"/>
    </row>
    <row r="564" spans="1:16" x14ac:dyDescent="0.25">
      <c r="A564" s="3"/>
      <c r="B564" s="4"/>
      <c r="C564" s="3"/>
      <c r="D564" s="68"/>
      <c r="E564" s="31"/>
      <c r="F564" s="4"/>
      <c r="G564" s="31"/>
      <c r="H564" s="68"/>
      <c r="I564" s="3"/>
      <c r="J564" s="4"/>
      <c r="K564" s="3"/>
      <c r="L564" s="4"/>
      <c r="M564" s="3"/>
      <c r="N564" s="4"/>
      <c r="O564" s="3"/>
      <c r="P564" s="4"/>
    </row>
    <row r="565" spans="1:16" x14ac:dyDescent="0.25">
      <c r="A565" s="3"/>
      <c r="B565" s="4"/>
      <c r="C565" s="3"/>
      <c r="D565" s="68"/>
      <c r="E565" s="31"/>
      <c r="F565" s="4"/>
      <c r="G565" s="31"/>
      <c r="H565" s="68"/>
      <c r="I565" s="3"/>
      <c r="J565" s="4"/>
      <c r="K565" s="3"/>
      <c r="L565" s="4"/>
      <c r="M565" s="3"/>
      <c r="N565" s="4"/>
      <c r="O565" s="3"/>
      <c r="P565" s="4"/>
    </row>
    <row r="566" spans="1:16" x14ac:dyDescent="0.25">
      <c r="A566" s="3"/>
      <c r="B566" s="4"/>
      <c r="C566" s="3"/>
      <c r="D566" s="68"/>
      <c r="E566" s="31"/>
      <c r="F566" s="4"/>
      <c r="G566" s="31"/>
      <c r="H566" s="68"/>
      <c r="I566" s="3"/>
      <c r="J566" s="4"/>
      <c r="K566" s="3"/>
      <c r="L566" s="4"/>
      <c r="M566" s="3"/>
      <c r="N566" s="4"/>
      <c r="O566" s="3"/>
      <c r="P566" s="4"/>
    </row>
    <row r="567" spans="1:16" x14ac:dyDescent="0.25">
      <c r="A567" s="3"/>
      <c r="B567" s="4"/>
      <c r="C567" s="3"/>
      <c r="D567" s="68"/>
      <c r="E567" s="31"/>
      <c r="F567" s="4"/>
      <c r="G567" s="31"/>
      <c r="H567" s="68"/>
      <c r="I567" s="3"/>
      <c r="J567" s="4"/>
      <c r="K567" s="3"/>
      <c r="L567" s="4"/>
      <c r="M567" s="3"/>
      <c r="N567" s="4"/>
      <c r="O567" s="3"/>
      <c r="P567" s="4"/>
    </row>
    <row r="568" spans="1:16" x14ac:dyDescent="0.25">
      <c r="A568" s="3"/>
      <c r="B568" s="4"/>
      <c r="C568" s="3"/>
      <c r="D568" s="68"/>
      <c r="E568" s="31"/>
      <c r="F568" s="4"/>
      <c r="G568" s="31"/>
      <c r="H568" s="68"/>
      <c r="I568" s="3"/>
      <c r="J568" s="4"/>
      <c r="K568" s="3"/>
      <c r="L568" s="4"/>
      <c r="M568" s="3"/>
      <c r="N568" s="4"/>
      <c r="O568" s="3"/>
      <c r="P568" s="4"/>
    </row>
    <row r="569" spans="1:16" x14ac:dyDescent="0.25">
      <c r="A569" s="3"/>
      <c r="B569" s="4"/>
      <c r="C569" s="3"/>
      <c r="D569" s="68"/>
      <c r="E569" s="31"/>
      <c r="F569" s="4"/>
      <c r="G569" s="31"/>
      <c r="H569" s="68"/>
      <c r="I569" s="3"/>
      <c r="J569" s="4"/>
      <c r="K569" s="3"/>
      <c r="L569" s="4"/>
      <c r="M569" s="3"/>
      <c r="N569" s="4"/>
      <c r="O569" s="3"/>
      <c r="P569" s="4"/>
    </row>
    <row r="570" spans="1:16" x14ac:dyDescent="0.25">
      <c r="A570" s="3"/>
      <c r="B570" s="4"/>
      <c r="C570" s="3"/>
      <c r="D570" s="68"/>
      <c r="E570" s="31"/>
      <c r="F570" s="4"/>
      <c r="G570" s="31"/>
      <c r="H570" s="68"/>
      <c r="I570" s="3"/>
      <c r="J570" s="4"/>
      <c r="K570" s="3"/>
      <c r="L570" s="4"/>
      <c r="M570" s="3"/>
      <c r="N570" s="4"/>
      <c r="O570" s="3"/>
      <c r="P570" s="4"/>
    </row>
    <row r="571" spans="1:16" x14ac:dyDescent="0.25">
      <c r="A571" s="3"/>
      <c r="B571" s="4"/>
      <c r="C571" s="3"/>
      <c r="D571" s="68"/>
      <c r="E571" s="31"/>
      <c r="F571" s="4"/>
      <c r="G571" s="31"/>
      <c r="H571" s="68"/>
      <c r="I571" s="3"/>
      <c r="J571" s="4"/>
      <c r="K571" s="3"/>
      <c r="L571" s="4"/>
      <c r="M571" s="3"/>
      <c r="N571" s="4"/>
      <c r="O571" s="3"/>
      <c r="P571" s="4"/>
    </row>
    <row r="572" spans="1:16" x14ac:dyDescent="0.25">
      <c r="A572" s="3"/>
      <c r="B572" s="4"/>
      <c r="C572" s="3"/>
      <c r="D572" s="68"/>
      <c r="E572" s="31"/>
      <c r="F572" s="4"/>
      <c r="G572" s="31"/>
      <c r="H572" s="68"/>
      <c r="I572" s="3"/>
      <c r="J572" s="4"/>
      <c r="K572" s="3"/>
      <c r="L572" s="4"/>
      <c r="M572" s="3"/>
      <c r="N572" s="4"/>
      <c r="O572" s="3"/>
      <c r="P572" s="4"/>
    </row>
    <row r="573" spans="1:16" x14ac:dyDescent="0.25">
      <c r="A573" s="3"/>
      <c r="B573" s="4"/>
      <c r="C573" s="3"/>
      <c r="D573" s="68"/>
      <c r="E573" s="31"/>
      <c r="F573" s="4"/>
      <c r="G573" s="31"/>
      <c r="H573" s="68"/>
      <c r="I573" s="3"/>
      <c r="J573" s="4"/>
      <c r="K573" s="3"/>
      <c r="L573" s="4"/>
      <c r="M573" s="3"/>
      <c r="N573" s="4"/>
      <c r="O573" s="3"/>
      <c r="P573" s="4"/>
    </row>
    <row r="574" spans="1:16" x14ac:dyDescent="0.25">
      <c r="A574" s="3"/>
      <c r="B574" s="4"/>
      <c r="C574" s="3"/>
      <c r="D574" s="68"/>
      <c r="E574" s="31"/>
      <c r="F574" s="4"/>
      <c r="G574" s="31"/>
      <c r="H574" s="68"/>
      <c r="I574" s="3"/>
      <c r="J574" s="4"/>
      <c r="K574" s="3"/>
      <c r="L574" s="4"/>
      <c r="M574" s="3"/>
      <c r="N574" s="4"/>
      <c r="O574" s="3"/>
      <c r="P574" s="4"/>
    </row>
    <row r="575" spans="1:16" x14ac:dyDescent="0.25">
      <c r="A575" s="3"/>
      <c r="B575" s="4"/>
      <c r="C575" s="3"/>
      <c r="D575" s="68"/>
      <c r="E575" s="31"/>
      <c r="F575" s="4"/>
      <c r="G575" s="31"/>
      <c r="H575" s="68"/>
      <c r="I575" s="3"/>
      <c r="J575" s="4"/>
      <c r="K575" s="3"/>
      <c r="L575" s="4"/>
      <c r="M575" s="3"/>
      <c r="N575" s="4"/>
      <c r="O575" s="3"/>
      <c r="P575" s="4"/>
    </row>
    <row r="576" spans="1:16" x14ac:dyDescent="0.25">
      <c r="A576" s="3"/>
      <c r="B576" s="4"/>
      <c r="C576" s="3"/>
      <c r="D576" s="68"/>
      <c r="E576" s="31"/>
      <c r="F576" s="4"/>
      <c r="G576" s="31"/>
      <c r="H576" s="68"/>
      <c r="I576" s="3"/>
      <c r="J576" s="4"/>
      <c r="K576" s="3"/>
      <c r="L576" s="4"/>
      <c r="M576" s="3"/>
      <c r="N576" s="4"/>
      <c r="O576" s="3"/>
      <c r="P576" s="4"/>
    </row>
    <row r="577" spans="1:16" x14ac:dyDescent="0.25">
      <c r="A577" s="3"/>
      <c r="B577" s="4"/>
      <c r="C577" s="3"/>
      <c r="D577" s="68"/>
      <c r="E577" s="31"/>
      <c r="F577" s="4"/>
      <c r="G577" s="31"/>
      <c r="H577" s="68"/>
      <c r="I577" s="3"/>
      <c r="J577" s="4"/>
      <c r="K577" s="3"/>
      <c r="L577" s="4"/>
      <c r="M577" s="3"/>
      <c r="N577" s="4"/>
      <c r="O577" s="3"/>
      <c r="P577" s="4"/>
    </row>
    <row r="578" spans="1:16" x14ac:dyDescent="0.25">
      <c r="A578" s="3"/>
      <c r="B578" s="4"/>
      <c r="C578" s="3"/>
      <c r="D578" s="68"/>
      <c r="E578" s="31"/>
      <c r="F578" s="4"/>
      <c r="G578" s="31"/>
      <c r="H578" s="68"/>
      <c r="I578" s="3"/>
      <c r="J578" s="4"/>
      <c r="K578" s="3"/>
      <c r="L578" s="4"/>
      <c r="M578" s="3"/>
      <c r="N578" s="4"/>
      <c r="O578" s="3"/>
      <c r="P578" s="4"/>
    </row>
    <row r="579" spans="1:16" x14ac:dyDescent="0.25">
      <c r="A579" s="3"/>
      <c r="B579" s="4"/>
      <c r="C579" s="3"/>
      <c r="D579" s="68"/>
      <c r="E579" s="31"/>
      <c r="F579" s="4"/>
      <c r="G579" s="31"/>
      <c r="H579" s="68"/>
      <c r="I579" s="3"/>
      <c r="J579" s="4"/>
      <c r="K579" s="3"/>
      <c r="L579" s="4"/>
      <c r="M579" s="3"/>
      <c r="N579" s="4"/>
      <c r="O579" s="3"/>
      <c r="P579" s="4"/>
    </row>
    <row r="580" spans="1:16" x14ac:dyDescent="0.25">
      <c r="A580" s="3"/>
      <c r="B580" s="4"/>
      <c r="C580" s="3"/>
      <c r="D580" s="68"/>
      <c r="E580" s="31"/>
      <c r="F580" s="4"/>
      <c r="G580" s="31"/>
      <c r="H580" s="68"/>
      <c r="I580" s="3"/>
      <c r="J580" s="4"/>
      <c r="K580" s="3"/>
      <c r="L580" s="4"/>
      <c r="M580" s="3"/>
      <c r="N580" s="4"/>
      <c r="O580" s="3"/>
      <c r="P580" s="4"/>
    </row>
    <row r="581" spans="1:16" x14ac:dyDescent="0.25">
      <c r="A581" s="3"/>
      <c r="B581" s="4"/>
      <c r="C581" s="3"/>
      <c r="D581" s="68"/>
      <c r="E581" s="31"/>
      <c r="F581" s="4"/>
      <c r="G581" s="31"/>
      <c r="H581" s="68"/>
      <c r="I581" s="3"/>
      <c r="J581" s="4"/>
      <c r="K581" s="3"/>
      <c r="L581" s="4"/>
      <c r="M581" s="3"/>
      <c r="N581" s="4"/>
      <c r="O581" s="3"/>
      <c r="P581" s="4"/>
    </row>
    <row r="582" spans="1:16" x14ac:dyDescent="0.25">
      <c r="A582" s="3"/>
      <c r="B582" s="4"/>
      <c r="C582" s="3"/>
      <c r="D582" s="68"/>
      <c r="E582" s="31"/>
      <c r="F582" s="4"/>
      <c r="G582" s="31"/>
      <c r="H582" s="68"/>
      <c r="I582" s="3"/>
      <c r="J582" s="4"/>
      <c r="K582" s="3"/>
      <c r="L582" s="4"/>
      <c r="M582" s="3"/>
      <c r="N582" s="4"/>
      <c r="O582" s="3"/>
      <c r="P582" s="4"/>
    </row>
    <row r="583" spans="1:16" x14ac:dyDescent="0.25">
      <c r="A583" s="3"/>
      <c r="B583" s="4"/>
      <c r="C583" s="3"/>
      <c r="D583" s="68"/>
      <c r="E583" s="31"/>
      <c r="F583" s="4"/>
      <c r="G583" s="31"/>
      <c r="H583" s="68"/>
      <c r="I583" s="3"/>
      <c r="J583" s="4"/>
      <c r="K583" s="3"/>
      <c r="L583" s="4"/>
      <c r="M583" s="3"/>
      <c r="N583" s="4"/>
      <c r="O583" s="3"/>
      <c r="P583" s="4"/>
    </row>
    <row r="584" spans="1:16" x14ac:dyDescent="0.25">
      <c r="A584" s="3"/>
      <c r="B584" s="4"/>
      <c r="C584" s="3"/>
      <c r="D584" s="68"/>
      <c r="E584" s="31"/>
      <c r="F584" s="4"/>
      <c r="G584" s="31"/>
      <c r="H584" s="68"/>
      <c r="I584" s="3"/>
      <c r="J584" s="4"/>
      <c r="K584" s="3"/>
      <c r="L584" s="4"/>
      <c r="M584" s="3"/>
      <c r="N584" s="4"/>
      <c r="O584" s="3"/>
      <c r="P584" s="4"/>
    </row>
    <row r="585" spans="1:16" x14ac:dyDescent="0.25">
      <c r="A585" s="3"/>
      <c r="B585" s="4"/>
      <c r="C585" s="3"/>
      <c r="D585" s="68"/>
      <c r="E585" s="31"/>
      <c r="F585" s="4"/>
      <c r="G585" s="31"/>
      <c r="H585" s="68"/>
      <c r="I585" s="3"/>
      <c r="J585" s="4"/>
      <c r="K585" s="3"/>
      <c r="L585" s="4"/>
      <c r="M585" s="3"/>
      <c r="N585" s="4"/>
      <c r="O585" s="3"/>
      <c r="P585" s="4"/>
    </row>
    <row r="586" spans="1:16" x14ac:dyDescent="0.25">
      <c r="A586" s="3"/>
      <c r="B586" s="4"/>
      <c r="C586" s="3"/>
      <c r="D586" s="68"/>
      <c r="E586" s="31"/>
      <c r="F586" s="4"/>
      <c r="G586" s="31"/>
      <c r="H586" s="68"/>
      <c r="I586" s="3"/>
      <c r="J586" s="4"/>
      <c r="K586" s="3"/>
      <c r="L586" s="4"/>
      <c r="M586" s="3"/>
      <c r="N586" s="4"/>
      <c r="O586" s="3"/>
      <c r="P586" s="4"/>
    </row>
    <row r="587" spans="1:16" x14ac:dyDescent="0.25">
      <c r="A587" s="3"/>
      <c r="B587" s="4"/>
      <c r="C587" s="3"/>
      <c r="D587" s="68"/>
      <c r="E587" s="31"/>
      <c r="F587" s="4"/>
      <c r="G587" s="31"/>
      <c r="H587" s="68"/>
      <c r="I587" s="3"/>
      <c r="J587" s="4"/>
      <c r="K587" s="3"/>
      <c r="L587" s="4"/>
      <c r="M587" s="3"/>
      <c r="N587" s="4"/>
      <c r="O587" s="3"/>
      <c r="P587" s="4"/>
    </row>
    <row r="588" spans="1:16" x14ac:dyDescent="0.25">
      <c r="A588" s="3"/>
      <c r="B588" s="4"/>
      <c r="C588" s="3"/>
      <c r="D588" s="68"/>
      <c r="E588" s="31"/>
      <c r="F588" s="4"/>
      <c r="G588" s="31"/>
      <c r="H588" s="68"/>
      <c r="I588" s="3"/>
      <c r="J588" s="4"/>
      <c r="K588" s="3"/>
      <c r="L588" s="4"/>
      <c r="M588" s="3"/>
      <c r="N588" s="4"/>
      <c r="O588" s="3"/>
      <c r="P588" s="4"/>
    </row>
    <row r="589" spans="1:16" x14ac:dyDescent="0.25">
      <c r="A589" s="3"/>
      <c r="B589" s="4"/>
      <c r="C589" s="3"/>
      <c r="D589" s="68"/>
      <c r="E589" s="31"/>
      <c r="F589" s="4"/>
      <c r="G589" s="31"/>
      <c r="H589" s="68"/>
      <c r="I589" s="3"/>
      <c r="J589" s="4"/>
      <c r="K589" s="3"/>
      <c r="L589" s="4"/>
      <c r="M589" s="3"/>
      <c r="N589" s="4"/>
      <c r="O589" s="3"/>
      <c r="P589" s="4"/>
    </row>
    <row r="590" spans="1:16" x14ac:dyDescent="0.25">
      <c r="A590" s="3"/>
      <c r="B590" s="4"/>
      <c r="C590" s="3"/>
      <c r="D590" s="68"/>
      <c r="E590" s="31"/>
      <c r="F590" s="4"/>
      <c r="G590" s="31"/>
      <c r="H590" s="68"/>
      <c r="I590" s="3"/>
      <c r="J590" s="4"/>
      <c r="K590" s="3"/>
      <c r="L590" s="4"/>
      <c r="M590" s="3"/>
      <c r="N590" s="4"/>
      <c r="O590" s="3"/>
      <c r="P590" s="4"/>
    </row>
    <row r="591" spans="1:16" x14ac:dyDescent="0.25">
      <c r="A591" s="3"/>
      <c r="B591" s="4"/>
      <c r="C591" s="3"/>
      <c r="D591" s="68"/>
      <c r="E591" s="31"/>
      <c r="F591" s="4"/>
      <c r="G591" s="31"/>
      <c r="H591" s="68"/>
      <c r="I591" s="3"/>
      <c r="J591" s="4"/>
      <c r="K591" s="3"/>
      <c r="L591" s="4"/>
      <c r="M591" s="3"/>
      <c r="N591" s="4"/>
      <c r="O591" s="3"/>
      <c r="P591" s="4"/>
    </row>
    <row r="592" spans="1:16" x14ac:dyDescent="0.25">
      <c r="A592" s="3"/>
      <c r="B592" s="4"/>
      <c r="C592" s="3"/>
      <c r="D592" s="68"/>
      <c r="E592" s="31"/>
      <c r="F592" s="4"/>
      <c r="G592" s="31"/>
      <c r="H592" s="68"/>
      <c r="I592" s="3"/>
      <c r="J592" s="4"/>
      <c r="K592" s="3"/>
      <c r="L592" s="4"/>
      <c r="M592" s="3"/>
      <c r="N592" s="4"/>
      <c r="O592" s="3"/>
      <c r="P592" s="4"/>
    </row>
    <row r="593" spans="1:16" x14ac:dyDescent="0.25">
      <c r="A593" s="3"/>
      <c r="B593" s="4"/>
      <c r="C593" s="3"/>
      <c r="D593" s="68"/>
      <c r="E593" s="31"/>
      <c r="F593" s="4"/>
      <c r="G593" s="31"/>
      <c r="H593" s="68"/>
      <c r="I593" s="3"/>
      <c r="J593" s="4"/>
      <c r="K593" s="3"/>
      <c r="L593" s="4"/>
      <c r="M593" s="3"/>
      <c r="N593" s="4"/>
      <c r="O593" s="3"/>
      <c r="P593" s="4"/>
    </row>
    <row r="594" spans="1:16" x14ac:dyDescent="0.25">
      <c r="A594" s="3"/>
      <c r="B594" s="4"/>
      <c r="C594" s="3"/>
      <c r="D594" s="68"/>
      <c r="E594" s="31"/>
      <c r="F594" s="4"/>
      <c r="G594" s="31"/>
      <c r="H594" s="68"/>
      <c r="I594" s="3"/>
      <c r="J594" s="4"/>
      <c r="K594" s="3"/>
      <c r="L594" s="4"/>
      <c r="M594" s="3"/>
      <c r="N594" s="4"/>
      <c r="O594" s="3"/>
      <c r="P594" s="4"/>
    </row>
    <row r="595" spans="1:16" x14ac:dyDescent="0.25">
      <c r="A595" s="3"/>
      <c r="B595" s="4"/>
      <c r="C595" s="3"/>
      <c r="D595" s="68"/>
      <c r="E595" s="31"/>
      <c r="F595" s="4"/>
      <c r="G595" s="31"/>
      <c r="H595" s="68"/>
      <c r="I595" s="3"/>
      <c r="J595" s="4"/>
      <c r="K595" s="3"/>
      <c r="L595" s="4"/>
      <c r="M595" s="3"/>
      <c r="N595" s="4"/>
      <c r="O595" s="3"/>
      <c r="P595" s="4"/>
    </row>
    <row r="596" spans="1:16" x14ac:dyDescent="0.25">
      <c r="A596" s="3"/>
      <c r="B596" s="4"/>
      <c r="C596" s="3"/>
      <c r="D596" s="68"/>
      <c r="E596" s="31"/>
      <c r="F596" s="4"/>
      <c r="G596" s="31"/>
      <c r="H596" s="68"/>
      <c r="I596" s="3"/>
      <c r="J596" s="4"/>
      <c r="K596" s="3"/>
      <c r="L596" s="4"/>
      <c r="M596" s="3"/>
      <c r="N596" s="4"/>
      <c r="O596" s="3"/>
      <c r="P596" s="4"/>
    </row>
    <row r="597" spans="1:16" x14ac:dyDescent="0.25">
      <c r="A597" s="3"/>
      <c r="B597" s="4"/>
      <c r="C597" s="3"/>
      <c r="D597" s="68"/>
      <c r="E597" s="31"/>
      <c r="F597" s="4"/>
      <c r="G597" s="31"/>
      <c r="H597" s="68"/>
      <c r="I597" s="3"/>
      <c r="J597" s="4"/>
      <c r="K597" s="3"/>
      <c r="L597" s="4"/>
      <c r="M597" s="3"/>
      <c r="N597" s="4"/>
      <c r="O597" s="3"/>
      <c r="P597" s="4"/>
    </row>
    <row r="598" spans="1:16" x14ac:dyDescent="0.25">
      <c r="A598" s="3"/>
      <c r="B598" s="4"/>
      <c r="C598" s="3"/>
      <c r="D598" s="68"/>
      <c r="E598" s="31"/>
      <c r="F598" s="4"/>
      <c r="G598" s="31"/>
      <c r="H598" s="68"/>
      <c r="I598" s="3"/>
      <c r="J598" s="4"/>
      <c r="K598" s="3"/>
      <c r="L598" s="4"/>
      <c r="M598" s="3"/>
      <c r="N598" s="4"/>
      <c r="O598" s="3"/>
      <c r="P598" s="4"/>
    </row>
    <row r="599" spans="1:16" x14ac:dyDescent="0.25">
      <c r="A599" s="3"/>
      <c r="B599" s="4"/>
      <c r="C599" s="3"/>
      <c r="D599" s="68"/>
      <c r="E599" s="31"/>
      <c r="F599" s="4"/>
      <c r="G599" s="31"/>
      <c r="H599" s="68"/>
      <c r="I599" s="3"/>
      <c r="J599" s="4"/>
      <c r="K599" s="3"/>
      <c r="L599" s="4"/>
      <c r="M599" s="3"/>
      <c r="N599" s="4"/>
      <c r="O599" s="3"/>
      <c r="P599" s="4"/>
    </row>
    <row r="600" spans="1:16" x14ac:dyDescent="0.25">
      <c r="A600" s="3"/>
      <c r="B600" s="4"/>
      <c r="C600" s="3"/>
      <c r="D600" s="68"/>
      <c r="E600" s="31"/>
      <c r="F600" s="4"/>
      <c r="G600" s="31"/>
      <c r="H600" s="68"/>
      <c r="I600" s="3"/>
      <c r="J600" s="4"/>
      <c r="K600" s="3"/>
      <c r="L600" s="4"/>
      <c r="M600" s="3"/>
      <c r="N600" s="4"/>
      <c r="O600" s="3"/>
      <c r="P600" s="4"/>
    </row>
    <row r="601" spans="1:16" x14ac:dyDescent="0.25">
      <c r="A601" s="3"/>
      <c r="B601" s="4"/>
      <c r="C601" s="3"/>
      <c r="D601" s="68"/>
      <c r="E601" s="31"/>
      <c r="F601" s="4"/>
      <c r="G601" s="31"/>
      <c r="H601" s="68"/>
      <c r="I601" s="3"/>
      <c r="J601" s="4"/>
      <c r="K601" s="3"/>
      <c r="L601" s="4"/>
      <c r="M601" s="3"/>
      <c r="N601" s="4"/>
      <c r="O601" s="3"/>
      <c r="P601" s="4"/>
    </row>
    <row r="602" spans="1:16" x14ac:dyDescent="0.25">
      <c r="A602" s="3"/>
      <c r="B602" s="4"/>
      <c r="C602" s="3"/>
      <c r="D602" s="68"/>
      <c r="E602" s="31"/>
      <c r="F602" s="4"/>
      <c r="G602" s="31"/>
      <c r="H602" s="68"/>
      <c r="I602" s="3"/>
      <c r="J602" s="4"/>
      <c r="K602" s="3"/>
      <c r="L602" s="4"/>
      <c r="M602" s="3"/>
      <c r="N602" s="4"/>
      <c r="O602" s="3"/>
      <c r="P602" s="4"/>
    </row>
    <row r="603" spans="1:16" x14ac:dyDescent="0.25">
      <c r="A603" s="3"/>
      <c r="B603" s="4"/>
      <c r="C603" s="3"/>
      <c r="D603" s="68"/>
      <c r="E603" s="31"/>
      <c r="F603" s="4"/>
      <c r="G603" s="31"/>
      <c r="H603" s="68"/>
      <c r="I603" s="3"/>
      <c r="J603" s="4"/>
      <c r="K603" s="3"/>
      <c r="L603" s="4"/>
      <c r="M603" s="3"/>
      <c r="N603" s="4"/>
      <c r="O603" s="3"/>
      <c r="P603" s="4"/>
    </row>
    <row r="604" spans="1:16" x14ac:dyDescent="0.25">
      <c r="A604" s="3"/>
      <c r="B604" s="4"/>
      <c r="C604" s="3"/>
      <c r="D604" s="68"/>
      <c r="E604" s="31"/>
      <c r="F604" s="4"/>
      <c r="G604" s="31"/>
      <c r="H604" s="68"/>
      <c r="I604" s="3"/>
      <c r="J604" s="4"/>
      <c r="K604" s="3"/>
      <c r="L604" s="4"/>
      <c r="M604" s="3"/>
      <c r="N604" s="4"/>
      <c r="O604" s="3"/>
      <c r="P604" s="4"/>
    </row>
    <row r="605" spans="1:16" x14ac:dyDescent="0.25">
      <c r="A605" s="3"/>
      <c r="B605" s="4"/>
      <c r="C605" s="3"/>
      <c r="D605" s="68"/>
      <c r="E605" s="31"/>
      <c r="F605" s="4"/>
      <c r="G605" s="31"/>
      <c r="H605" s="68"/>
      <c r="I605" s="3"/>
      <c r="J605" s="4"/>
      <c r="K605" s="3"/>
      <c r="L605" s="4"/>
      <c r="M605" s="3"/>
      <c r="N605" s="4"/>
      <c r="O605" s="3"/>
      <c r="P605" s="4"/>
    </row>
    <row r="606" spans="1:16" x14ac:dyDescent="0.25">
      <c r="A606" s="3"/>
      <c r="B606" s="4"/>
      <c r="C606" s="3"/>
      <c r="D606" s="68"/>
      <c r="E606" s="31"/>
      <c r="F606" s="4"/>
      <c r="G606" s="31"/>
      <c r="H606" s="68"/>
      <c r="I606" s="3"/>
      <c r="J606" s="4"/>
      <c r="K606" s="3"/>
      <c r="L606" s="4"/>
      <c r="M606" s="3"/>
      <c r="N606" s="4"/>
      <c r="O606" s="3"/>
      <c r="P606" s="4"/>
    </row>
    <row r="607" spans="1:16" x14ac:dyDescent="0.25">
      <c r="A607" s="3"/>
      <c r="B607" s="4"/>
      <c r="C607" s="3"/>
      <c r="D607" s="68"/>
      <c r="E607" s="31"/>
      <c r="F607" s="4"/>
      <c r="G607" s="31"/>
      <c r="H607" s="68"/>
      <c r="I607" s="3"/>
      <c r="J607" s="4"/>
      <c r="K607" s="3"/>
      <c r="L607" s="4"/>
      <c r="M607" s="3"/>
      <c r="N607" s="4"/>
      <c r="O607" s="3"/>
      <c r="P607" s="4"/>
    </row>
    <row r="608" spans="1:16" x14ac:dyDescent="0.25">
      <c r="A608" s="3"/>
      <c r="B608" s="4"/>
      <c r="C608" s="3"/>
      <c r="D608" s="68"/>
      <c r="E608" s="31"/>
      <c r="F608" s="4"/>
      <c r="G608" s="31"/>
      <c r="H608" s="68"/>
      <c r="I608" s="3"/>
      <c r="J608" s="4"/>
      <c r="K608" s="3"/>
      <c r="L608" s="4"/>
      <c r="M608" s="3"/>
      <c r="N608" s="4"/>
      <c r="O608" s="3"/>
      <c r="P608" s="4"/>
    </row>
    <row r="609" spans="1:16" x14ac:dyDescent="0.25">
      <c r="A609" s="3"/>
      <c r="B609" s="4"/>
      <c r="C609" s="3"/>
      <c r="D609" s="68"/>
      <c r="E609" s="31"/>
      <c r="F609" s="4"/>
      <c r="G609" s="31"/>
      <c r="H609" s="68"/>
      <c r="I609" s="3"/>
      <c r="J609" s="4"/>
      <c r="K609" s="3"/>
      <c r="L609" s="4"/>
      <c r="M609" s="3"/>
      <c r="N609" s="4"/>
      <c r="O609" s="3"/>
      <c r="P609" s="4"/>
    </row>
    <row r="610" spans="1:16" x14ac:dyDescent="0.25">
      <c r="A610" s="3"/>
      <c r="B610" s="4"/>
      <c r="C610" s="3"/>
      <c r="D610" s="68"/>
      <c r="E610" s="31"/>
      <c r="F610" s="4"/>
      <c r="G610" s="31"/>
      <c r="H610" s="68"/>
      <c r="I610" s="3"/>
      <c r="J610" s="4"/>
      <c r="K610" s="3"/>
      <c r="L610" s="4"/>
      <c r="M610" s="3"/>
      <c r="N610" s="4"/>
      <c r="O610" s="3"/>
      <c r="P610" s="4"/>
    </row>
    <row r="611" spans="1:16" x14ac:dyDescent="0.25">
      <c r="A611" s="3"/>
      <c r="B611" s="4"/>
      <c r="C611" s="3"/>
      <c r="D611" s="68"/>
      <c r="E611" s="31"/>
      <c r="F611" s="4"/>
      <c r="G611" s="31"/>
      <c r="H611" s="68"/>
      <c r="I611" s="3"/>
      <c r="J611" s="4"/>
      <c r="K611" s="3"/>
      <c r="L611" s="4"/>
      <c r="M611" s="3"/>
      <c r="N611" s="4"/>
      <c r="O611" s="3"/>
      <c r="P611" s="4"/>
    </row>
    <row r="612" spans="1:16" x14ac:dyDescent="0.25">
      <c r="A612" s="3"/>
      <c r="B612" s="4"/>
      <c r="C612" s="3"/>
      <c r="D612" s="68"/>
      <c r="E612" s="31"/>
      <c r="F612" s="4"/>
      <c r="G612" s="31"/>
      <c r="H612" s="68"/>
      <c r="I612" s="3"/>
      <c r="J612" s="4"/>
      <c r="K612" s="3"/>
      <c r="L612" s="4"/>
      <c r="M612" s="3"/>
      <c r="N612" s="4"/>
      <c r="O612" s="3"/>
      <c r="P612" s="4"/>
    </row>
    <row r="613" spans="1:16" x14ac:dyDescent="0.25">
      <c r="A613" s="3"/>
      <c r="B613" s="4"/>
      <c r="C613" s="3"/>
      <c r="D613" s="68"/>
      <c r="E613" s="31"/>
      <c r="F613" s="4"/>
      <c r="G613" s="31"/>
      <c r="H613" s="68"/>
      <c r="I613" s="3"/>
      <c r="J613" s="4"/>
      <c r="K613" s="3"/>
      <c r="L613" s="4"/>
      <c r="M613" s="3"/>
      <c r="N613" s="4"/>
      <c r="O613" s="3"/>
      <c r="P613" s="4"/>
    </row>
    <row r="614" spans="1:16" x14ac:dyDescent="0.25">
      <c r="A614" s="3"/>
      <c r="B614" s="4"/>
      <c r="C614" s="3"/>
      <c r="D614" s="68"/>
      <c r="E614" s="31"/>
      <c r="F614" s="4"/>
      <c r="G614" s="31"/>
      <c r="H614" s="68"/>
      <c r="I614" s="3"/>
      <c r="J614" s="4"/>
      <c r="K614" s="3"/>
      <c r="L614" s="4"/>
      <c r="M614" s="3"/>
      <c r="N614" s="4"/>
      <c r="O614" s="3"/>
      <c r="P614" s="4"/>
    </row>
    <row r="615" spans="1:16" x14ac:dyDescent="0.25">
      <c r="A615" s="3"/>
      <c r="B615" s="4"/>
      <c r="C615" s="3"/>
      <c r="D615" s="68"/>
      <c r="E615" s="31"/>
      <c r="F615" s="4"/>
      <c r="G615" s="31"/>
      <c r="H615" s="68"/>
      <c r="I615" s="3"/>
      <c r="J615" s="4"/>
      <c r="K615" s="3"/>
      <c r="L615" s="4"/>
      <c r="M615" s="3"/>
      <c r="N615" s="4"/>
      <c r="O615" s="3"/>
      <c r="P615" s="4"/>
    </row>
    <row r="616" spans="1:16" x14ac:dyDescent="0.25">
      <c r="A616" s="3"/>
      <c r="B616" s="4"/>
      <c r="C616" s="3"/>
      <c r="D616" s="68"/>
      <c r="E616" s="31"/>
      <c r="F616" s="4"/>
      <c r="G616" s="31"/>
      <c r="H616" s="68"/>
      <c r="I616" s="3"/>
      <c r="J616" s="4"/>
      <c r="K616" s="3"/>
      <c r="L616" s="4"/>
      <c r="M616" s="3"/>
      <c r="N616" s="4"/>
      <c r="O616" s="3"/>
      <c r="P616" s="4"/>
    </row>
    <row r="617" spans="1:16" x14ac:dyDescent="0.25">
      <c r="A617" s="3"/>
      <c r="B617" s="4"/>
      <c r="C617" s="3"/>
      <c r="D617" s="68"/>
      <c r="E617" s="31"/>
      <c r="F617" s="4"/>
      <c r="G617" s="31"/>
      <c r="H617" s="68"/>
      <c r="I617" s="3"/>
      <c r="J617" s="4"/>
      <c r="K617" s="3"/>
      <c r="L617" s="4"/>
      <c r="M617" s="3"/>
      <c r="N617" s="4"/>
      <c r="O617" s="3"/>
      <c r="P617" s="4"/>
    </row>
    <row r="618" spans="1:16" x14ac:dyDescent="0.25">
      <c r="A618" s="3"/>
      <c r="B618" s="4"/>
      <c r="C618" s="3"/>
      <c r="D618" s="68"/>
      <c r="E618" s="31"/>
      <c r="F618" s="4"/>
      <c r="G618" s="31"/>
      <c r="H618" s="68"/>
      <c r="I618" s="3"/>
      <c r="J618" s="4"/>
      <c r="K618" s="3"/>
      <c r="L618" s="4"/>
      <c r="M618" s="3"/>
      <c r="N618" s="4"/>
      <c r="O618" s="3"/>
      <c r="P618" s="4"/>
    </row>
    <row r="619" spans="1:16" x14ac:dyDescent="0.25">
      <c r="A619" s="3"/>
      <c r="B619" s="4"/>
      <c r="C619" s="3"/>
      <c r="D619" s="68"/>
      <c r="E619" s="31"/>
      <c r="F619" s="4"/>
      <c r="G619" s="31"/>
      <c r="H619" s="68"/>
      <c r="I619" s="3"/>
      <c r="J619" s="4"/>
      <c r="K619" s="3"/>
      <c r="L619" s="4"/>
      <c r="M619" s="3"/>
      <c r="N619" s="4"/>
      <c r="O619" s="3"/>
      <c r="P619" s="4"/>
    </row>
    <row r="620" spans="1:16" x14ac:dyDescent="0.25">
      <c r="A620" s="3"/>
      <c r="B620" s="4"/>
      <c r="C620" s="3"/>
      <c r="D620" s="68"/>
      <c r="E620" s="31"/>
      <c r="F620" s="4"/>
      <c r="G620" s="31"/>
      <c r="H620" s="68"/>
      <c r="I620" s="3"/>
      <c r="J620" s="4"/>
      <c r="K620" s="3"/>
      <c r="L620" s="4"/>
      <c r="M620" s="3"/>
      <c r="N620" s="4"/>
      <c r="O620" s="3"/>
      <c r="P620" s="4"/>
    </row>
    <row r="621" spans="1:16" x14ac:dyDescent="0.25">
      <c r="A621" s="3"/>
      <c r="B621" s="4"/>
      <c r="C621" s="3"/>
      <c r="D621" s="68"/>
      <c r="E621" s="31"/>
      <c r="F621" s="4"/>
      <c r="G621" s="31"/>
      <c r="H621" s="68"/>
      <c r="I621" s="3"/>
      <c r="J621" s="4"/>
      <c r="K621" s="3"/>
      <c r="L621" s="4"/>
      <c r="M621" s="3"/>
      <c r="N621" s="4"/>
      <c r="O621" s="3"/>
      <c r="P621" s="4"/>
    </row>
    <row r="622" spans="1:16" x14ac:dyDescent="0.25">
      <c r="A622" s="3"/>
      <c r="B622" s="4"/>
      <c r="C622" s="3"/>
      <c r="D622" s="68"/>
      <c r="E622" s="31"/>
      <c r="F622" s="4"/>
      <c r="G622" s="31"/>
      <c r="H622" s="68"/>
      <c r="I622" s="3"/>
      <c r="J622" s="4"/>
      <c r="K622" s="3"/>
      <c r="L622" s="4"/>
      <c r="M622" s="3"/>
      <c r="N622" s="4"/>
      <c r="O622" s="3"/>
      <c r="P622" s="4"/>
    </row>
    <row r="623" spans="1:16" x14ac:dyDescent="0.25">
      <c r="A623" s="3"/>
      <c r="B623" s="4"/>
      <c r="C623" s="3"/>
      <c r="D623" s="68"/>
      <c r="E623" s="31"/>
      <c r="F623" s="4"/>
      <c r="G623" s="31"/>
      <c r="H623" s="68"/>
      <c r="I623" s="3"/>
      <c r="J623" s="4"/>
      <c r="K623" s="3"/>
      <c r="L623" s="4"/>
      <c r="M623" s="3"/>
      <c r="N623" s="4"/>
      <c r="O623" s="3"/>
      <c r="P623" s="4"/>
    </row>
    <row r="624" spans="1:16" x14ac:dyDescent="0.25">
      <c r="A624" s="3"/>
      <c r="B624" s="4"/>
      <c r="C624" s="3"/>
      <c r="D624" s="68"/>
      <c r="E624" s="31"/>
      <c r="F624" s="4"/>
      <c r="G624" s="31"/>
      <c r="H624" s="68"/>
      <c r="I624" s="3"/>
      <c r="J624" s="4"/>
      <c r="K624" s="3"/>
      <c r="L624" s="4"/>
      <c r="M624" s="3"/>
      <c r="N624" s="4"/>
      <c r="O624" s="3"/>
      <c r="P624" s="4"/>
    </row>
    <row r="625" spans="1:16" x14ac:dyDescent="0.25">
      <c r="A625" s="3"/>
      <c r="B625" s="4"/>
      <c r="C625" s="3"/>
      <c r="D625" s="68"/>
      <c r="E625" s="31"/>
      <c r="F625" s="4"/>
      <c r="G625" s="31"/>
      <c r="H625" s="68"/>
      <c r="I625" s="3"/>
      <c r="J625" s="4"/>
      <c r="K625" s="3"/>
      <c r="L625" s="4"/>
      <c r="M625" s="3"/>
      <c r="N625" s="4"/>
      <c r="O625" s="3"/>
      <c r="P625" s="4"/>
    </row>
    <row r="626" spans="1:16" x14ac:dyDescent="0.25">
      <c r="A626" s="3"/>
      <c r="B626" s="4"/>
      <c r="C626" s="3"/>
      <c r="D626" s="68"/>
      <c r="E626" s="31"/>
      <c r="F626" s="4"/>
      <c r="G626" s="31"/>
      <c r="H626" s="68"/>
      <c r="I626" s="3"/>
      <c r="J626" s="4"/>
      <c r="K626" s="3"/>
      <c r="L626" s="4"/>
      <c r="M626" s="3"/>
      <c r="N626" s="4"/>
      <c r="O626" s="3"/>
      <c r="P626" s="4"/>
    </row>
    <row r="627" spans="1:16" x14ac:dyDescent="0.25">
      <c r="A627" s="3"/>
      <c r="B627" s="4"/>
      <c r="C627" s="3"/>
      <c r="D627" s="68"/>
      <c r="E627" s="31"/>
      <c r="F627" s="4"/>
      <c r="G627" s="31"/>
      <c r="H627" s="68"/>
      <c r="I627" s="3"/>
      <c r="J627" s="4"/>
      <c r="K627" s="3"/>
      <c r="L627" s="4"/>
      <c r="M627" s="3"/>
      <c r="N627" s="4"/>
      <c r="O627" s="3"/>
      <c r="P627" s="4"/>
    </row>
    <row r="628" spans="1:16" x14ac:dyDescent="0.25">
      <c r="A628" s="3"/>
      <c r="B628" s="4"/>
      <c r="C628" s="3"/>
      <c r="D628" s="68"/>
      <c r="E628" s="31"/>
      <c r="F628" s="4"/>
      <c r="G628" s="31"/>
      <c r="H628" s="68"/>
      <c r="I628" s="3"/>
      <c r="J628" s="4"/>
      <c r="K628" s="3"/>
      <c r="L628" s="4"/>
      <c r="M628" s="3"/>
      <c r="N628" s="4"/>
      <c r="O628" s="3"/>
      <c r="P628" s="4"/>
    </row>
    <row r="629" spans="1:16" x14ac:dyDescent="0.25">
      <c r="A629" s="3"/>
      <c r="B629" s="4"/>
      <c r="C629" s="3"/>
      <c r="D629" s="68"/>
      <c r="E629" s="31"/>
      <c r="F629" s="4"/>
      <c r="G629" s="31"/>
      <c r="H629" s="68"/>
      <c r="I629" s="3"/>
      <c r="J629" s="4"/>
      <c r="K629" s="3"/>
      <c r="L629" s="4"/>
      <c r="M629" s="3"/>
      <c r="N629" s="4"/>
      <c r="O629" s="3"/>
      <c r="P629" s="4"/>
    </row>
    <row r="630" spans="1:16" x14ac:dyDescent="0.25">
      <c r="A630" s="3"/>
      <c r="B630" s="4"/>
      <c r="C630" s="3"/>
      <c r="D630" s="68"/>
      <c r="E630" s="31"/>
      <c r="F630" s="4"/>
      <c r="G630" s="31"/>
      <c r="H630" s="68"/>
      <c r="I630" s="3"/>
      <c r="J630" s="4"/>
      <c r="K630" s="3"/>
      <c r="L630" s="4"/>
      <c r="M630" s="3"/>
      <c r="N630" s="4"/>
      <c r="O630" s="3"/>
      <c r="P630" s="4"/>
    </row>
    <row r="631" spans="1:16" x14ac:dyDescent="0.25">
      <c r="A631" s="3"/>
      <c r="B631" s="4"/>
      <c r="C631" s="3"/>
      <c r="D631" s="68"/>
      <c r="E631" s="31"/>
      <c r="F631" s="4"/>
      <c r="G631" s="31"/>
      <c r="H631" s="68"/>
      <c r="I631" s="3"/>
      <c r="J631" s="4"/>
      <c r="K631" s="3"/>
      <c r="L631" s="4"/>
      <c r="M631" s="3"/>
      <c r="N631" s="4"/>
      <c r="O631" s="3"/>
      <c r="P631" s="4"/>
    </row>
    <row r="632" spans="1:16" x14ac:dyDescent="0.25">
      <c r="A632" s="3"/>
      <c r="B632" s="4"/>
      <c r="C632" s="3"/>
      <c r="D632" s="68"/>
      <c r="E632" s="31"/>
      <c r="F632" s="4"/>
      <c r="G632" s="31"/>
      <c r="H632" s="68"/>
      <c r="I632" s="3"/>
      <c r="J632" s="4"/>
      <c r="K632" s="3"/>
      <c r="L632" s="4"/>
      <c r="M632" s="3"/>
      <c r="N632" s="4"/>
      <c r="O632" s="3"/>
      <c r="P632" s="4"/>
    </row>
    <row r="633" spans="1:16" x14ac:dyDescent="0.25">
      <c r="A633" s="3"/>
      <c r="B633" s="4"/>
      <c r="C633" s="3"/>
      <c r="D633" s="68"/>
      <c r="E633" s="31"/>
      <c r="F633" s="4"/>
      <c r="G633" s="31"/>
      <c r="H633" s="68"/>
      <c r="I633" s="3"/>
      <c r="J633" s="4"/>
      <c r="K633" s="3"/>
      <c r="L633" s="4"/>
      <c r="M633" s="3"/>
      <c r="N633" s="4"/>
      <c r="O633" s="3"/>
      <c r="P633" s="4"/>
    </row>
    <row r="634" spans="1:16" x14ac:dyDescent="0.25">
      <c r="A634" s="3"/>
      <c r="B634" s="4"/>
      <c r="C634" s="3"/>
      <c r="D634" s="68"/>
      <c r="E634" s="31"/>
      <c r="F634" s="4"/>
      <c r="G634" s="31"/>
      <c r="H634" s="68"/>
      <c r="I634" s="3"/>
      <c r="J634" s="4"/>
      <c r="K634" s="3"/>
      <c r="L634" s="4"/>
      <c r="M634" s="3"/>
      <c r="N634" s="4"/>
      <c r="O634" s="3"/>
      <c r="P634" s="4"/>
    </row>
    <row r="635" spans="1:16" x14ac:dyDescent="0.25">
      <c r="A635" s="3"/>
      <c r="B635" s="4"/>
      <c r="C635" s="3"/>
      <c r="D635" s="68"/>
      <c r="E635" s="31"/>
      <c r="F635" s="4"/>
      <c r="G635" s="31"/>
      <c r="H635" s="68"/>
      <c r="I635" s="3"/>
      <c r="J635" s="4"/>
      <c r="K635" s="3"/>
      <c r="L635" s="4"/>
      <c r="M635" s="3"/>
      <c r="N635" s="4"/>
      <c r="O635" s="3"/>
      <c r="P635" s="4"/>
    </row>
    <row r="636" spans="1:16" x14ac:dyDescent="0.25">
      <c r="A636" s="3"/>
      <c r="B636" s="4"/>
      <c r="C636" s="3"/>
      <c r="D636" s="68"/>
      <c r="E636" s="31"/>
      <c r="F636" s="4"/>
      <c r="G636" s="31"/>
      <c r="H636" s="68"/>
      <c r="I636" s="3"/>
      <c r="J636" s="4"/>
      <c r="K636" s="3"/>
      <c r="L636" s="4"/>
      <c r="M636" s="3"/>
      <c r="N636" s="4"/>
      <c r="O636" s="3"/>
      <c r="P636" s="4"/>
    </row>
    <row r="637" spans="1:16" x14ac:dyDescent="0.25">
      <c r="A637" s="3"/>
      <c r="B637" s="4"/>
      <c r="C637" s="3"/>
      <c r="D637" s="68"/>
      <c r="E637" s="31"/>
      <c r="F637" s="4"/>
      <c r="G637" s="31"/>
      <c r="H637" s="68"/>
      <c r="I637" s="3"/>
      <c r="J637" s="4"/>
      <c r="K637" s="3"/>
      <c r="L637" s="4"/>
      <c r="M637" s="3"/>
      <c r="N637" s="4"/>
      <c r="O637" s="3"/>
      <c r="P637" s="4"/>
    </row>
    <row r="638" spans="1:16" x14ac:dyDescent="0.25">
      <c r="A638" s="3"/>
      <c r="B638" s="4"/>
      <c r="C638" s="3"/>
      <c r="D638" s="68"/>
      <c r="E638" s="31"/>
      <c r="F638" s="4"/>
      <c r="G638" s="31"/>
      <c r="H638" s="68"/>
      <c r="I638" s="3"/>
      <c r="J638" s="4"/>
      <c r="K638" s="3"/>
      <c r="L638" s="4"/>
      <c r="M638" s="3"/>
      <c r="N638" s="4"/>
      <c r="O638" s="3"/>
      <c r="P638" s="4"/>
    </row>
    <row r="639" spans="1:16" x14ac:dyDescent="0.25">
      <c r="A639" s="3"/>
      <c r="B639" s="4"/>
      <c r="C639" s="3"/>
      <c r="D639" s="68"/>
      <c r="E639" s="31"/>
      <c r="F639" s="4"/>
      <c r="G639" s="31"/>
      <c r="H639" s="68"/>
      <c r="I639" s="3"/>
      <c r="J639" s="4"/>
      <c r="K639" s="3"/>
      <c r="L639" s="4"/>
      <c r="M639" s="3"/>
      <c r="N639" s="4"/>
      <c r="O639" s="3"/>
      <c r="P639" s="4"/>
    </row>
    <row r="640" spans="1:16" x14ac:dyDescent="0.25">
      <c r="A640" s="3"/>
      <c r="B640" s="4"/>
      <c r="C640" s="3"/>
      <c r="D640" s="68"/>
      <c r="E640" s="31"/>
      <c r="F640" s="4"/>
      <c r="G640" s="31"/>
      <c r="H640" s="68"/>
      <c r="I640" s="3"/>
      <c r="J640" s="4"/>
      <c r="K640" s="3"/>
      <c r="L640" s="4"/>
      <c r="M640" s="3"/>
      <c r="N640" s="4"/>
      <c r="O640" s="3"/>
      <c r="P640" s="4"/>
    </row>
    <row r="641" spans="1:16" x14ac:dyDescent="0.25">
      <c r="A641" s="3"/>
      <c r="B641" s="4"/>
      <c r="C641" s="3"/>
      <c r="D641" s="68"/>
      <c r="E641" s="31"/>
      <c r="F641" s="4"/>
      <c r="G641" s="31"/>
      <c r="H641" s="68"/>
      <c r="I641" s="3"/>
      <c r="J641" s="4"/>
      <c r="K641" s="3"/>
      <c r="L641" s="4"/>
      <c r="M641" s="3"/>
      <c r="N641" s="4"/>
      <c r="O641" s="3"/>
      <c r="P641" s="4"/>
    </row>
    <row r="642" spans="1:16" x14ac:dyDescent="0.25">
      <c r="A642" s="3"/>
      <c r="B642" s="4"/>
      <c r="C642" s="3"/>
      <c r="D642" s="68"/>
      <c r="E642" s="31"/>
      <c r="F642" s="4"/>
      <c r="G642" s="31"/>
      <c r="H642" s="68"/>
      <c r="I642" s="3"/>
      <c r="J642" s="4"/>
      <c r="K642" s="3"/>
      <c r="L642" s="4"/>
      <c r="M642" s="3"/>
      <c r="N642" s="4"/>
      <c r="O642" s="3"/>
      <c r="P642" s="4"/>
    </row>
    <row r="643" spans="1:16" x14ac:dyDescent="0.25">
      <c r="A643" s="3"/>
      <c r="B643" s="4"/>
      <c r="C643" s="3"/>
      <c r="D643" s="68"/>
      <c r="E643" s="31"/>
      <c r="F643" s="4"/>
      <c r="G643" s="31"/>
      <c r="H643" s="68"/>
      <c r="I643" s="3"/>
      <c r="J643" s="4"/>
      <c r="K643" s="3"/>
      <c r="L643" s="4"/>
      <c r="M643" s="3"/>
      <c r="N643" s="4"/>
      <c r="O643" s="3"/>
      <c r="P643" s="4"/>
    </row>
    <row r="644" spans="1:16" x14ac:dyDescent="0.25">
      <c r="A644" s="3"/>
      <c r="B644" s="4"/>
      <c r="C644" s="3"/>
      <c r="D644" s="68"/>
      <c r="E644" s="31"/>
      <c r="F644" s="4"/>
      <c r="G644" s="31"/>
      <c r="H644" s="68"/>
      <c r="I644" s="3"/>
      <c r="J644" s="4"/>
      <c r="K644" s="3"/>
      <c r="L644" s="4"/>
      <c r="M644" s="3"/>
      <c r="N644" s="4"/>
      <c r="O644" s="3"/>
      <c r="P644" s="4"/>
    </row>
    <row r="645" spans="1:16" x14ac:dyDescent="0.25">
      <c r="A645" s="3"/>
      <c r="B645" s="4"/>
      <c r="C645" s="3"/>
      <c r="D645" s="68"/>
      <c r="E645" s="31"/>
      <c r="F645" s="4"/>
      <c r="G645" s="31"/>
      <c r="H645" s="68"/>
      <c r="I645" s="3"/>
      <c r="J645" s="4"/>
      <c r="K645" s="3"/>
      <c r="L645" s="4"/>
      <c r="M645" s="3"/>
      <c r="N645" s="4"/>
      <c r="O645" s="3"/>
      <c r="P645" s="4"/>
    </row>
    <row r="646" spans="1:16" x14ac:dyDescent="0.25">
      <c r="A646" s="3"/>
      <c r="B646" s="4"/>
      <c r="C646" s="3"/>
      <c r="D646" s="68"/>
      <c r="E646" s="31"/>
      <c r="F646" s="4"/>
      <c r="G646" s="31"/>
      <c r="H646" s="68"/>
      <c r="I646" s="3"/>
      <c r="J646" s="4"/>
      <c r="K646" s="3"/>
      <c r="L646" s="4"/>
      <c r="M646" s="3"/>
      <c r="N646" s="4"/>
      <c r="O646" s="3"/>
      <c r="P646" s="4"/>
    </row>
    <row r="647" spans="1:16" x14ac:dyDescent="0.25">
      <c r="A647" s="3"/>
      <c r="B647" s="4"/>
      <c r="C647" s="3"/>
      <c r="D647" s="68"/>
      <c r="E647" s="31"/>
      <c r="F647" s="4"/>
      <c r="G647" s="31"/>
      <c r="H647" s="68"/>
      <c r="I647" s="3"/>
      <c r="J647" s="4"/>
      <c r="K647" s="3"/>
      <c r="L647" s="4"/>
      <c r="M647" s="3"/>
      <c r="N647" s="4"/>
      <c r="O647" s="3"/>
      <c r="P647" s="4"/>
    </row>
    <row r="648" spans="1:16" x14ac:dyDescent="0.25">
      <c r="A648" s="3"/>
      <c r="B648" s="4"/>
      <c r="C648" s="3"/>
      <c r="D648" s="68"/>
      <c r="E648" s="31"/>
      <c r="F648" s="4"/>
      <c r="G648" s="31"/>
      <c r="H648" s="68"/>
      <c r="I648" s="3"/>
      <c r="J648" s="4"/>
      <c r="K648" s="3"/>
      <c r="L648" s="4"/>
      <c r="M648" s="3"/>
      <c r="N648" s="4"/>
      <c r="O648" s="3"/>
      <c r="P648" s="4"/>
    </row>
    <row r="649" spans="1:16" x14ac:dyDescent="0.25">
      <c r="A649" s="3"/>
      <c r="B649" s="4"/>
      <c r="C649" s="3"/>
      <c r="D649" s="68"/>
      <c r="E649" s="31"/>
      <c r="F649" s="4"/>
      <c r="G649" s="31"/>
      <c r="H649" s="68"/>
      <c r="I649" s="3"/>
      <c r="J649" s="4"/>
      <c r="K649" s="3"/>
      <c r="L649" s="4"/>
      <c r="M649" s="3"/>
      <c r="N649" s="4"/>
      <c r="O649" s="3"/>
      <c r="P649" s="4"/>
    </row>
    <row r="650" spans="1:16" x14ac:dyDescent="0.25">
      <c r="A650" s="3"/>
      <c r="B650" s="4"/>
      <c r="C650" s="3"/>
      <c r="D650" s="68"/>
      <c r="E650" s="31"/>
      <c r="F650" s="4"/>
      <c r="G650" s="31"/>
      <c r="H650" s="68"/>
      <c r="I650" s="3"/>
      <c r="J650" s="4"/>
      <c r="K650" s="3"/>
      <c r="L650" s="4"/>
      <c r="M650" s="3"/>
      <c r="N650" s="4"/>
      <c r="O650" s="3"/>
      <c r="P650" s="4"/>
    </row>
    <row r="651" spans="1:16" x14ac:dyDescent="0.25">
      <c r="A651" s="3"/>
      <c r="B651" s="4"/>
      <c r="C651" s="3"/>
      <c r="D651" s="68"/>
      <c r="E651" s="31"/>
      <c r="F651" s="4"/>
      <c r="G651" s="31"/>
      <c r="H651" s="68"/>
      <c r="I651" s="3"/>
      <c r="J651" s="4"/>
      <c r="K651" s="3"/>
      <c r="L651" s="4"/>
      <c r="M651" s="3"/>
      <c r="N651" s="4"/>
      <c r="O651" s="3"/>
      <c r="P651" s="4"/>
    </row>
    <row r="652" spans="1:16" x14ac:dyDescent="0.25">
      <c r="A652" s="3"/>
      <c r="B652" s="4"/>
      <c r="C652" s="3"/>
      <c r="D652" s="68"/>
      <c r="E652" s="31"/>
      <c r="F652" s="4"/>
      <c r="G652" s="31"/>
      <c r="H652" s="68"/>
      <c r="I652" s="3"/>
      <c r="J652" s="4"/>
      <c r="K652" s="3"/>
      <c r="L652" s="4"/>
      <c r="M652" s="3"/>
      <c r="N652" s="4"/>
      <c r="O652" s="3"/>
      <c r="P652" s="4"/>
    </row>
    <row r="653" spans="1:16" x14ac:dyDescent="0.25">
      <c r="A653" s="3"/>
      <c r="B653" s="4"/>
      <c r="C653" s="3"/>
      <c r="D653" s="68"/>
      <c r="E653" s="31"/>
      <c r="F653" s="4"/>
      <c r="G653" s="31"/>
      <c r="H653" s="68"/>
      <c r="I653" s="3"/>
      <c r="J653" s="4"/>
      <c r="K653" s="3"/>
      <c r="L653" s="4"/>
      <c r="M653" s="3"/>
      <c r="N653" s="4"/>
      <c r="O653" s="3"/>
      <c r="P653" s="4"/>
    </row>
    <row r="654" spans="1:16" x14ac:dyDescent="0.25">
      <c r="A654" s="3"/>
      <c r="B654" s="4"/>
      <c r="C654" s="3"/>
      <c r="D654" s="68"/>
      <c r="E654" s="31"/>
      <c r="F654" s="4"/>
      <c r="G654" s="31"/>
      <c r="H654" s="68"/>
      <c r="I654" s="3"/>
      <c r="J654" s="4"/>
      <c r="K654" s="3"/>
      <c r="L654" s="4"/>
      <c r="M654" s="3"/>
      <c r="N654" s="4"/>
      <c r="O654" s="3"/>
      <c r="P654" s="4"/>
    </row>
    <row r="655" spans="1:16" x14ac:dyDescent="0.25">
      <c r="A655" s="3"/>
      <c r="B655" s="4"/>
      <c r="C655" s="3"/>
      <c r="D655" s="68"/>
      <c r="E655" s="31"/>
      <c r="F655" s="4"/>
      <c r="G655" s="31"/>
      <c r="H655" s="68"/>
      <c r="I655" s="3"/>
      <c r="J655" s="4"/>
      <c r="K655" s="3"/>
      <c r="L655" s="4"/>
      <c r="M655" s="3"/>
      <c r="N655" s="4"/>
      <c r="O655" s="3"/>
      <c r="P655" s="4"/>
    </row>
    <row r="656" spans="1:16" x14ac:dyDescent="0.25">
      <c r="A656" s="3"/>
      <c r="B656" s="4"/>
      <c r="C656" s="3"/>
      <c r="D656" s="68"/>
      <c r="E656" s="31"/>
      <c r="F656" s="4"/>
      <c r="G656" s="31"/>
      <c r="H656" s="68"/>
      <c r="I656" s="3"/>
      <c r="J656" s="4"/>
      <c r="K656" s="3"/>
      <c r="L656" s="4"/>
      <c r="M656" s="3"/>
      <c r="N656" s="4"/>
      <c r="O656" s="3"/>
      <c r="P656" s="4"/>
    </row>
    <row r="657" spans="1:16" x14ac:dyDescent="0.25">
      <c r="A657" s="3"/>
      <c r="B657" s="4"/>
      <c r="C657" s="3"/>
      <c r="D657" s="68"/>
      <c r="E657" s="31"/>
      <c r="F657" s="4"/>
      <c r="G657" s="31"/>
      <c r="H657" s="68"/>
      <c r="I657" s="3"/>
      <c r="J657" s="4"/>
      <c r="K657" s="3"/>
      <c r="L657" s="4"/>
      <c r="M657" s="3"/>
      <c r="N657" s="4"/>
      <c r="O657" s="3"/>
      <c r="P657" s="4"/>
    </row>
    <row r="658" spans="1:16" x14ac:dyDescent="0.25">
      <c r="A658" s="3"/>
      <c r="B658" s="4"/>
      <c r="C658" s="3"/>
      <c r="D658" s="68"/>
      <c r="E658" s="31"/>
      <c r="F658" s="4"/>
      <c r="G658" s="31"/>
      <c r="H658" s="68"/>
      <c r="I658" s="3"/>
      <c r="J658" s="4"/>
      <c r="K658" s="3"/>
      <c r="L658" s="4"/>
      <c r="M658" s="3"/>
      <c r="N658" s="4"/>
      <c r="O658" s="3"/>
      <c r="P658" s="4"/>
    </row>
    <row r="659" spans="1:16" x14ac:dyDescent="0.25">
      <c r="A659" s="3"/>
      <c r="B659" s="4"/>
      <c r="C659" s="3"/>
      <c r="D659" s="68"/>
      <c r="E659" s="31"/>
      <c r="F659" s="4"/>
      <c r="G659" s="31"/>
      <c r="H659" s="68"/>
      <c r="I659" s="3"/>
      <c r="J659" s="4"/>
      <c r="K659" s="3"/>
      <c r="L659" s="4"/>
      <c r="M659" s="3"/>
      <c r="N659" s="4"/>
      <c r="O659" s="3"/>
      <c r="P659" s="4"/>
    </row>
    <row r="660" spans="1:16" x14ac:dyDescent="0.25">
      <c r="A660" s="3"/>
      <c r="B660" s="4"/>
      <c r="C660" s="3"/>
      <c r="D660" s="68"/>
      <c r="E660" s="31"/>
      <c r="F660" s="4"/>
      <c r="G660" s="31"/>
      <c r="H660" s="68"/>
      <c r="I660" s="3"/>
      <c r="J660" s="4"/>
      <c r="K660" s="3"/>
      <c r="L660" s="4"/>
      <c r="M660" s="3"/>
      <c r="N660" s="4"/>
      <c r="O660" s="3"/>
      <c r="P660" s="4"/>
    </row>
    <row r="661" spans="1:16" x14ac:dyDescent="0.25">
      <c r="A661" s="3"/>
      <c r="B661" s="4"/>
      <c r="C661" s="3"/>
      <c r="D661" s="68"/>
      <c r="E661" s="31"/>
      <c r="F661" s="4"/>
      <c r="G661" s="31"/>
      <c r="H661" s="68"/>
      <c r="I661" s="3"/>
      <c r="J661" s="4"/>
      <c r="K661" s="3"/>
      <c r="L661" s="4"/>
      <c r="M661" s="3"/>
      <c r="N661" s="4"/>
      <c r="O661" s="3"/>
      <c r="P661" s="4"/>
    </row>
    <row r="662" spans="1:16" x14ac:dyDescent="0.25">
      <c r="A662" s="3"/>
      <c r="B662" s="4"/>
      <c r="C662" s="3"/>
      <c r="D662" s="68"/>
      <c r="E662" s="31"/>
      <c r="F662" s="4"/>
      <c r="G662" s="31"/>
      <c r="H662" s="68"/>
      <c r="I662" s="3"/>
      <c r="J662" s="4"/>
      <c r="K662" s="3"/>
      <c r="L662" s="4"/>
      <c r="M662" s="3"/>
      <c r="N662" s="4"/>
      <c r="O662" s="3"/>
      <c r="P662" s="4"/>
    </row>
    <row r="663" spans="1:16" x14ac:dyDescent="0.25">
      <c r="A663" s="3"/>
      <c r="B663" s="4"/>
      <c r="C663" s="3"/>
      <c r="D663" s="68"/>
      <c r="E663" s="31"/>
      <c r="F663" s="4"/>
      <c r="G663" s="31"/>
      <c r="H663" s="68"/>
      <c r="I663" s="3"/>
      <c r="J663" s="4"/>
      <c r="K663" s="3"/>
      <c r="L663" s="4"/>
      <c r="M663" s="3"/>
      <c r="N663" s="4"/>
      <c r="O663" s="3"/>
      <c r="P663" s="4"/>
    </row>
    <row r="664" spans="1:16" x14ac:dyDescent="0.25">
      <c r="A664" s="3"/>
      <c r="B664" s="4"/>
      <c r="C664" s="3"/>
      <c r="D664" s="68"/>
      <c r="E664" s="31"/>
      <c r="F664" s="4"/>
      <c r="G664" s="31"/>
      <c r="H664" s="68"/>
      <c r="I664" s="3"/>
      <c r="J664" s="4"/>
      <c r="K664" s="3"/>
      <c r="L664" s="4"/>
      <c r="M664" s="3"/>
      <c r="N664" s="4"/>
      <c r="O664" s="3"/>
      <c r="P664" s="4"/>
    </row>
    <row r="665" spans="1:16" x14ac:dyDescent="0.25">
      <c r="A665" s="3"/>
      <c r="B665" s="4"/>
      <c r="C665" s="3"/>
      <c r="D665" s="68"/>
      <c r="E665" s="31"/>
      <c r="F665" s="4"/>
      <c r="G665" s="31"/>
      <c r="H665" s="68"/>
      <c r="I665" s="3"/>
      <c r="J665" s="4"/>
      <c r="K665" s="3"/>
      <c r="L665" s="4"/>
      <c r="M665" s="3"/>
      <c r="N665" s="4"/>
      <c r="O665" s="3"/>
      <c r="P665" s="4"/>
    </row>
    <row r="666" spans="1:16" x14ac:dyDescent="0.25">
      <c r="A666" s="3"/>
      <c r="B666" s="4"/>
      <c r="C666" s="3"/>
      <c r="D666" s="68"/>
      <c r="E666" s="31"/>
      <c r="F666" s="4"/>
      <c r="G666" s="31"/>
      <c r="H666" s="68"/>
      <c r="I666" s="3"/>
      <c r="J666" s="4"/>
      <c r="K666" s="3"/>
      <c r="L666" s="4"/>
      <c r="M666" s="3"/>
      <c r="N666" s="4"/>
      <c r="O666" s="3"/>
      <c r="P666" s="4"/>
    </row>
    <row r="667" spans="1:16" x14ac:dyDescent="0.25">
      <c r="A667" s="3"/>
      <c r="B667" s="4"/>
      <c r="C667" s="3"/>
      <c r="D667" s="68"/>
      <c r="E667" s="31"/>
      <c r="F667" s="4"/>
      <c r="G667" s="31"/>
      <c r="H667" s="68"/>
      <c r="I667" s="3"/>
      <c r="J667" s="4"/>
      <c r="K667" s="3"/>
      <c r="L667" s="4"/>
      <c r="M667" s="3"/>
      <c r="N667" s="4"/>
      <c r="O667" s="3"/>
      <c r="P667" s="4"/>
    </row>
    <row r="668" spans="1:16" x14ac:dyDescent="0.25">
      <c r="A668" s="3"/>
      <c r="B668" s="4"/>
      <c r="C668" s="3"/>
      <c r="D668" s="68"/>
      <c r="E668" s="31"/>
      <c r="F668" s="4"/>
      <c r="G668" s="31"/>
      <c r="H668" s="68"/>
      <c r="I668" s="3"/>
      <c r="J668" s="4"/>
      <c r="K668" s="3"/>
      <c r="L668" s="4"/>
      <c r="M668" s="3"/>
      <c r="N668" s="4"/>
      <c r="O668" s="3"/>
      <c r="P668" s="4"/>
    </row>
    <row r="669" spans="1:16" x14ac:dyDescent="0.25">
      <c r="A669" s="3"/>
      <c r="B669" s="4"/>
      <c r="C669" s="3"/>
      <c r="D669" s="68"/>
      <c r="E669" s="31"/>
      <c r="F669" s="4"/>
      <c r="G669" s="31"/>
      <c r="H669" s="68"/>
      <c r="I669" s="3"/>
      <c r="J669" s="4"/>
      <c r="K669" s="3"/>
      <c r="L669" s="4"/>
      <c r="M669" s="3"/>
      <c r="N669" s="4"/>
      <c r="O669" s="3"/>
      <c r="P669" s="4"/>
    </row>
    <row r="670" spans="1:16" x14ac:dyDescent="0.25">
      <c r="A670" s="3"/>
      <c r="B670" s="4"/>
      <c r="C670" s="3"/>
      <c r="D670" s="68"/>
      <c r="E670" s="31"/>
      <c r="F670" s="4"/>
      <c r="G670" s="31"/>
      <c r="H670" s="68"/>
      <c r="I670" s="3"/>
      <c r="J670" s="4"/>
      <c r="K670" s="3"/>
      <c r="L670" s="4"/>
      <c r="M670" s="3"/>
      <c r="N670" s="4"/>
      <c r="O670" s="3"/>
      <c r="P670" s="4"/>
    </row>
    <row r="671" spans="1:16" x14ac:dyDescent="0.25">
      <c r="A671" s="3"/>
      <c r="B671" s="4"/>
      <c r="C671" s="3"/>
      <c r="D671" s="68"/>
      <c r="E671" s="31"/>
      <c r="F671" s="4"/>
      <c r="G671" s="31"/>
      <c r="H671" s="68"/>
      <c r="I671" s="3"/>
      <c r="J671" s="4"/>
      <c r="K671" s="3"/>
      <c r="L671" s="4"/>
      <c r="M671" s="3"/>
      <c r="N671" s="4"/>
      <c r="O671" s="3"/>
      <c r="P671" s="4"/>
    </row>
    <row r="672" spans="1:16" x14ac:dyDescent="0.25">
      <c r="A672" s="3"/>
      <c r="B672" s="4"/>
      <c r="C672" s="3"/>
      <c r="D672" s="68"/>
      <c r="E672" s="31"/>
      <c r="F672" s="4"/>
      <c r="G672" s="31"/>
      <c r="H672" s="68"/>
      <c r="I672" s="3"/>
      <c r="J672" s="4"/>
      <c r="K672" s="3"/>
      <c r="L672" s="4"/>
      <c r="M672" s="3"/>
      <c r="N672" s="4"/>
      <c r="O672" s="3"/>
      <c r="P672" s="4"/>
    </row>
    <row r="673" spans="1:16" x14ac:dyDescent="0.25">
      <c r="A673" s="3"/>
      <c r="B673" s="4"/>
      <c r="C673" s="3"/>
      <c r="D673" s="68"/>
      <c r="E673" s="31"/>
      <c r="F673" s="4"/>
      <c r="G673" s="31"/>
      <c r="H673" s="68"/>
      <c r="I673" s="3"/>
      <c r="J673" s="4"/>
      <c r="K673" s="3"/>
      <c r="L673" s="4"/>
      <c r="M673" s="3"/>
      <c r="N673" s="4"/>
      <c r="O673" s="3"/>
      <c r="P673" s="4"/>
    </row>
    <row r="674" spans="1:16" x14ac:dyDescent="0.25">
      <c r="A674" s="3"/>
      <c r="B674" s="4"/>
      <c r="C674" s="3"/>
      <c r="D674" s="68"/>
      <c r="E674" s="31"/>
      <c r="F674" s="4"/>
      <c r="G674" s="31"/>
      <c r="H674" s="68"/>
      <c r="I674" s="3"/>
      <c r="J674" s="4"/>
      <c r="K674" s="3"/>
      <c r="L674" s="4"/>
      <c r="M674" s="3"/>
      <c r="N674" s="4"/>
      <c r="O674" s="3"/>
      <c r="P674" s="4"/>
    </row>
    <row r="675" spans="1:16" x14ac:dyDescent="0.25">
      <c r="A675" s="3"/>
      <c r="B675" s="4"/>
      <c r="C675" s="3"/>
      <c r="D675" s="68"/>
      <c r="E675" s="31"/>
      <c r="F675" s="4"/>
      <c r="G675" s="31"/>
      <c r="H675" s="68"/>
      <c r="I675" s="3"/>
      <c r="J675" s="4"/>
      <c r="K675" s="3"/>
      <c r="L675" s="4"/>
      <c r="M675" s="3"/>
      <c r="N675" s="4"/>
      <c r="O675" s="3"/>
      <c r="P675" s="4"/>
    </row>
    <row r="676" spans="1:16" x14ac:dyDescent="0.25">
      <c r="A676" s="3"/>
      <c r="B676" s="4"/>
      <c r="C676" s="3"/>
      <c r="D676" s="68"/>
      <c r="E676" s="31"/>
      <c r="F676" s="4"/>
      <c r="G676" s="31"/>
      <c r="H676" s="68"/>
      <c r="I676" s="3"/>
      <c r="J676" s="4"/>
      <c r="K676" s="3"/>
      <c r="L676" s="4"/>
      <c r="M676" s="3"/>
      <c r="N676" s="4"/>
      <c r="O676" s="3"/>
      <c r="P676" s="4"/>
    </row>
    <row r="677" spans="1:16" x14ac:dyDescent="0.25">
      <c r="A677" s="3"/>
      <c r="B677" s="4"/>
      <c r="C677" s="3"/>
      <c r="D677" s="68"/>
      <c r="E677" s="31"/>
      <c r="F677" s="4"/>
      <c r="G677" s="31"/>
      <c r="H677" s="68"/>
      <c r="I677" s="3"/>
      <c r="J677" s="4"/>
      <c r="K677" s="3"/>
      <c r="L677" s="4"/>
      <c r="M677" s="3"/>
      <c r="N677" s="4"/>
      <c r="O677" s="3"/>
      <c r="P677" s="4"/>
    </row>
    <row r="678" spans="1:16" x14ac:dyDescent="0.25">
      <c r="A678" s="3"/>
      <c r="B678" s="4"/>
      <c r="C678" s="3"/>
      <c r="D678" s="68"/>
      <c r="E678" s="31"/>
      <c r="F678" s="4"/>
      <c r="G678" s="31"/>
      <c r="H678" s="68"/>
      <c r="I678" s="3"/>
      <c r="J678" s="4"/>
      <c r="K678" s="3"/>
      <c r="L678" s="4"/>
      <c r="M678" s="3"/>
      <c r="N678" s="4"/>
      <c r="O678" s="3"/>
      <c r="P678" s="4"/>
    </row>
    <row r="679" spans="1:16" x14ac:dyDescent="0.25">
      <c r="A679" s="3"/>
      <c r="B679" s="4"/>
      <c r="C679" s="3"/>
      <c r="D679" s="68"/>
      <c r="E679" s="31"/>
      <c r="F679" s="4"/>
      <c r="G679" s="31"/>
      <c r="H679" s="68"/>
      <c r="I679" s="3"/>
      <c r="J679" s="4"/>
      <c r="K679" s="3"/>
      <c r="L679" s="4"/>
      <c r="M679" s="3"/>
      <c r="N679" s="4"/>
      <c r="O679" s="3"/>
      <c r="P679" s="4"/>
    </row>
    <row r="680" spans="1:16" x14ac:dyDescent="0.25">
      <c r="A680" s="3"/>
      <c r="B680" s="4"/>
      <c r="C680" s="3"/>
      <c r="D680" s="68"/>
      <c r="E680" s="31"/>
      <c r="F680" s="4"/>
      <c r="G680" s="31"/>
      <c r="H680" s="68"/>
      <c r="I680" s="3"/>
      <c r="J680" s="4"/>
      <c r="K680" s="3"/>
      <c r="L680" s="4"/>
      <c r="M680" s="3"/>
      <c r="N680" s="4"/>
      <c r="O680" s="3"/>
      <c r="P680" s="4"/>
    </row>
    <row r="681" spans="1:16" x14ac:dyDescent="0.25">
      <c r="A681" s="3"/>
      <c r="B681" s="4"/>
      <c r="C681" s="3"/>
      <c r="D681" s="68"/>
      <c r="E681" s="31"/>
      <c r="F681" s="4"/>
      <c r="G681" s="31"/>
      <c r="H681" s="68"/>
      <c r="I681" s="3"/>
      <c r="J681" s="4"/>
      <c r="K681" s="3"/>
      <c r="L681" s="4"/>
      <c r="M681" s="3"/>
      <c r="N681" s="4"/>
      <c r="O681" s="3"/>
      <c r="P681" s="4"/>
    </row>
    <row r="682" spans="1:16" x14ac:dyDescent="0.25">
      <c r="A682" s="3"/>
      <c r="B682" s="4"/>
      <c r="C682" s="3"/>
      <c r="D682" s="68"/>
      <c r="E682" s="31"/>
      <c r="F682" s="4"/>
      <c r="G682" s="31"/>
      <c r="H682" s="68"/>
      <c r="I682" s="3"/>
      <c r="J682" s="4"/>
      <c r="K682" s="3"/>
      <c r="L682" s="4"/>
      <c r="M682" s="3"/>
      <c r="N682" s="4"/>
      <c r="O682" s="3"/>
      <c r="P682" s="4"/>
    </row>
    <row r="683" spans="1:16" x14ac:dyDescent="0.25">
      <c r="A683" s="3"/>
      <c r="B683" s="4"/>
      <c r="C683" s="3"/>
      <c r="D683" s="68"/>
      <c r="E683" s="31"/>
      <c r="F683" s="4"/>
      <c r="G683" s="31"/>
      <c r="H683" s="68"/>
      <c r="I683" s="3"/>
      <c r="J683" s="4"/>
      <c r="K683" s="3"/>
      <c r="L683" s="4"/>
      <c r="M683" s="3"/>
      <c r="N683" s="4"/>
      <c r="O683" s="3"/>
      <c r="P683" s="4"/>
    </row>
    <row r="684" spans="1:16" x14ac:dyDescent="0.25">
      <c r="A684" s="3"/>
      <c r="B684" s="4"/>
      <c r="C684" s="3"/>
      <c r="D684" s="68"/>
      <c r="E684" s="31"/>
      <c r="F684" s="4"/>
      <c r="G684" s="31"/>
      <c r="H684" s="68"/>
      <c r="I684" s="3"/>
      <c r="J684" s="4"/>
      <c r="K684" s="3"/>
      <c r="L684" s="4"/>
      <c r="M684" s="3"/>
      <c r="N684" s="4"/>
      <c r="O684" s="3"/>
      <c r="P684" s="4"/>
    </row>
    <row r="685" spans="1:16" x14ac:dyDescent="0.25">
      <c r="A685" s="3"/>
      <c r="B685" s="4"/>
      <c r="C685" s="3"/>
      <c r="D685" s="68"/>
      <c r="E685" s="31"/>
      <c r="F685" s="4"/>
      <c r="G685" s="31"/>
      <c r="H685" s="68"/>
      <c r="I685" s="3"/>
      <c r="J685" s="4"/>
      <c r="K685" s="3"/>
      <c r="L685" s="4"/>
      <c r="M685" s="3"/>
      <c r="N685" s="4"/>
      <c r="O685" s="3"/>
      <c r="P685" s="4"/>
    </row>
    <row r="686" spans="1:16" x14ac:dyDescent="0.25">
      <c r="A686" s="3"/>
      <c r="B686" s="4"/>
      <c r="C686" s="3"/>
      <c r="D686" s="68"/>
      <c r="E686" s="31"/>
      <c r="F686" s="4"/>
      <c r="G686" s="31"/>
      <c r="H686" s="68"/>
      <c r="I686" s="3"/>
      <c r="J686" s="4"/>
      <c r="K686" s="3"/>
      <c r="L686" s="4"/>
      <c r="M686" s="3"/>
      <c r="N686" s="4"/>
      <c r="O686" s="3"/>
      <c r="P686" s="4"/>
    </row>
    <row r="687" spans="1:16" x14ac:dyDescent="0.25">
      <c r="A687" s="3"/>
      <c r="B687" s="4"/>
      <c r="C687" s="3"/>
      <c r="D687" s="68"/>
      <c r="E687" s="31"/>
      <c r="F687" s="4"/>
      <c r="G687" s="31"/>
      <c r="H687" s="68"/>
      <c r="I687" s="3"/>
      <c r="J687" s="4"/>
      <c r="K687" s="3"/>
      <c r="L687" s="4"/>
      <c r="M687" s="3"/>
      <c r="N687" s="4"/>
      <c r="O687" s="3"/>
      <c r="P687" s="4"/>
    </row>
    <row r="688" spans="1:16" x14ac:dyDescent="0.25">
      <c r="A688" s="3"/>
      <c r="B688" s="4"/>
      <c r="C688" s="3"/>
      <c r="D688" s="68"/>
      <c r="E688" s="31"/>
      <c r="F688" s="4"/>
      <c r="G688" s="31"/>
      <c r="H688" s="68"/>
      <c r="I688" s="3"/>
      <c r="J688" s="4"/>
      <c r="K688" s="3"/>
      <c r="L688" s="4"/>
      <c r="M688" s="3"/>
      <c r="N688" s="4"/>
      <c r="O688" s="3"/>
      <c r="P688" s="4"/>
    </row>
    <row r="689" spans="1:16" x14ac:dyDescent="0.25">
      <c r="A689" s="3"/>
      <c r="B689" s="4"/>
      <c r="C689" s="3"/>
      <c r="D689" s="68"/>
      <c r="E689" s="31"/>
      <c r="F689" s="4"/>
      <c r="G689" s="31"/>
      <c r="H689" s="68"/>
      <c r="I689" s="3"/>
      <c r="J689" s="4"/>
      <c r="K689" s="3"/>
      <c r="L689" s="4"/>
      <c r="M689" s="3"/>
      <c r="N689" s="4"/>
      <c r="O689" s="3"/>
      <c r="P689" s="4"/>
    </row>
    <row r="690" spans="1:16" x14ac:dyDescent="0.25">
      <c r="A690" s="3"/>
      <c r="B690" s="4"/>
      <c r="C690" s="3"/>
      <c r="D690" s="68"/>
      <c r="E690" s="31"/>
      <c r="F690" s="4"/>
      <c r="G690" s="31"/>
      <c r="H690" s="68"/>
      <c r="I690" s="3"/>
      <c r="J690" s="4"/>
      <c r="K690" s="3"/>
      <c r="L690" s="4"/>
      <c r="M690" s="3"/>
      <c r="N690" s="4"/>
      <c r="O690" s="3"/>
      <c r="P690" s="4"/>
    </row>
    <row r="691" spans="1:16" x14ac:dyDescent="0.25">
      <c r="A691" s="3"/>
      <c r="B691" s="4"/>
      <c r="C691" s="3"/>
      <c r="D691" s="68"/>
      <c r="E691" s="31"/>
      <c r="F691" s="4"/>
      <c r="G691" s="31"/>
      <c r="H691" s="68"/>
      <c r="I691" s="3"/>
      <c r="J691" s="4"/>
      <c r="K691" s="3"/>
      <c r="L691" s="4"/>
      <c r="M691" s="3"/>
      <c r="N691" s="4"/>
      <c r="O691" s="3"/>
      <c r="P691" s="4"/>
    </row>
    <row r="692" spans="1:16" x14ac:dyDescent="0.25">
      <c r="A692" s="3"/>
      <c r="B692" s="4"/>
      <c r="C692" s="3"/>
      <c r="D692" s="68"/>
      <c r="E692" s="31"/>
      <c r="F692" s="4"/>
      <c r="G692" s="31"/>
      <c r="H692" s="68"/>
      <c r="I692" s="3"/>
      <c r="J692" s="4"/>
      <c r="K692" s="3"/>
      <c r="L692" s="4"/>
      <c r="M692" s="3"/>
      <c r="N692" s="4"/>
      <c r="O692" s="3"/>
      <c r="P692" s="4"/>
    </row>
    <row r="693" spans="1:16" x14ac:dyDescent="0.25">
      <c r="A693" s="3"/>
      <c r="B693" s="4"/>
      <c r="C693" s="3"/>
      <c r="D693" s="68"/>
      <c r="E693" s="31"/>
      <c r="F693" s="4"/>
      <c r="G693" s="31"/>
      <c r="H693" s="68"/>
      <c r="I693" s="3"/>
      <c r="J693" s="4"/>
      <c r="K693" s="3"/>
      <c r="L693" s="4"/>
      <c r="M693" s="3"/>
      <c r="N693" s="4"/>
      <c r="O693" s="3"/>
      <c r="P693" s="4"/>
    </row>
    <row r="694" spans="1:16" x14ac:dyDescent="0.25">
      <c r="A694" s="3"/>
      <c r="B694" s="4"/>
      <c r="C694" s="3"/>
      <c r="D694" s="68"/>
      <c r="E694" s="31"/>
      <c r="F694" s="4"/>
      <c r="G694" s="31"/>
      <c r="H694" s="68"/>
      <c r="I694" s="3"/>
      <c r="J694" s="4"/>
      <c r="K694" s="3"/>
      <c r="L694" s="4"/>
      <c r="M694" s="3"/>
      <c r="N694" s="4"/>
      <c r="O694" s="3"/>
      <c r="P694" s="4"/>
    </row>
    <row r="695" spans="1:16" x14ac:dyDescent="0.25">
      <c r="A695" s="3"/>
      <c r="B695" s="4"/>
      <c r="C695" s="3"/>
      <c r="D695" s="68"/>
      <c r="E695" s="31"/>
      <c r="F695" s="4"/>
      <c r="G695" s="31"/>
      <c r="H695" s="68"/>
      <c r="I695" s="3"/>
      <c r="J695" s="4"/>
      <c r="K695" s="3"/>
      <c r="L695" s="4"/>
      <c r="M695" s="3"/>
      <c r="N695" s="4"/>
      <c r="O695" s="3"/>
      <c r="P695" s="4"/>
    </row>
    <row r="696" spans="1:16" x14ac:dyDescent="0.25">
      <c r="A696" s="3"/>
      <c r="B696" s="4"/>
      <c r="C696" s="3"/>
      <c r="D696" s="68"/>
      <c r="E696" s="31"/>
      <c r="F696" s="4"/>
      <c r="G696" s="31"/>
      <c r="H696" s="68"/>
      <c r="I696" s="3"/>
      <c r="J696" s="4"/>
      <c r="K696" s="3"/>
      <c r="L696" s="4"/>
      <c r="M696" s="3"/>
      <c r="N696" s="4"/>
      <c r="O696" s="3"/>
      <c r="P696" s="4"/>
    </row>
    <row r="697" spans="1:16" x14ac:dyDescent="0.25">
      <c r="A697" s="3"/>
      <c r="B697" s="4"/>
      <c r="C697" s="3"/>
      <c r="D697" s="68"/>
      <c r="E697" s="31"/>
      <c r="F697" s="4"/>
      <c r="G697" s="31"/>
      <c r="H697" s="68"/>
      <c r="I697" s="3"/>
      <c r="J697" s="4"/>
      <c r="K697" s="3"/>
      <c r="L697" s="4"/>
      <c r="M697" s="3"/>
      <c r="N697" s="4"/>
      <c r="O697" s="3"/>
      <c r="P697" s="4"/>
    </row>
    <row r="698" spans="1:16" x14ac:dyDescent="0.25">
      <c r="A698" s="3"/>
      <c r="B698" s="4"/>
      <c r="C698" s="3"/>
      <c r="D698" s="68"/>
      <c r="E698" s="31"/>
      <c r="F698" s="4"/>
      <c r="G698" s="31"/>
      <c r="H698" s="68"/>
      <c r="I698" s="3"/>
      <c r="J698" s="4"/>
      <c r="K698" s="3"/>
      <c r="L698" s="4"/>
      <c r="M698" s="3"/>
      <c r="N698" s="4"/>
      <c r="O698" s="3"/>
      <c r="P698" s="4"/>
    </row>
    <row r="699" spans="1:16" x14ac:dyDescent="0.25">
      <c r="A699" s="3"/>
      <c r="B699" s="4"/>
      <c r="C699" s="3"/>
      <c r="D699" s="68"/>
      <c r="E699" s="31"/>
      <c r="F699" s="4"/>
      <c r="G699" s="31"/>
      <c r="H699" s="68"/>
      <c r="I699" s="3"/>
      <c r="J699" s="4"/>
      <c r="K699" s="3"/>
      <c r="L699" s="4"/>
      <c r="M699" s="3"/>
      <c r="N699" s="4"/>
      <c r="O699" s="3"/>
      <c r="P699" s="4"/>
    </row>
    <row r="700" spans="1:16" x14ac:dyDescent="0.25">
      <c r="A700" s="3"/>
      <c r="B700" s="4"/>
      <c r="C700" s="3"/>
      <c r="D700" s="68"/>
      <c r="E700" s="31"/>
      <c r="F700" s="4"/>
      <c r="G700" s="31"/>
      <c r="H700" s="68"/>
      <c r="I700" s="3"/>
      <c r="J700" s="4"/>
      <c r="K700" s="3"/>
      <c r="L700" s="4"/>
      <c r="M700" s="3"/>
      <c r="N700" s="4"/>
      <c r="O700" s="3"/>
      <c r="P700" s="4"/>
    </row>
    <row r="701" spans="1:16" x14ac:dyDescent="0.25">
      <c r="A701" s="3"/>
      <c r="B701" s="4"/>
      <c r="C701" s="3"/>
      <c r="D701" s="68"/>
      <c r="E701" s="31"/>
      <c r="F701" s="4"/>
      <c r="G701" s="31"/>
      <c r="H701" s="68"/>
      <c r="I701" s="3"/>
      <c r="J701" s="4"/>
      <c r="K701" s="3"/>
      <c r="L701" s="4"/>
      <c r="M701" s="3"/>
      <c r="N701" s="4"/>
      <c r="O701" s="3"/>
      <c r="P701" s="4"/>
    </row>
    <row r="702" spans="1:16" x14ac:dyDescent="0.25">
      <c r="A702" s="3"/>
      <c r="B702" s="4"/>
      <c r="C702" s="3"/>
      <c r="D702" s="68"/>
      <c r="E702" s="31"/>
      <c r="F702" s="4"/>
      <c r="G702" s="31"/>
      <c r="H702" s="68"/>
      <c r="I702" s="3"/>
      <c r="J702" s="4"/>
      <c r="K702" s="3"/>
      <c r="L702" s="4"/>
      <c r="M702" s="3"/>
      <c r="N702" s="4"/>
      <c r="O702" s="3"/>
      <c r="P702" s="4"/>
    </row>
    <row r="703" spans="1:16" x14ac:dyDescent="0.25">
      <c r="A703" s="3"/>
      <c r="B703" s="4"/>
      <c r="C703" s="3"/>
      <c r="D703" s="68"/>
      <c r="E703" s="31"/>
      <c r="F703" s="4"/>
      <c r="G703" s="31"/>
      <c r="H703" s="68"/>
      <c r="I703" s="3"/>
      <c r="J703" s="4"/>
      <c r="K703" s="3"/>
      <c r="L703" s="4"/>
      <c r="M703" s="3"/>
      <c r="N703" s="4"/>
      <c r="O703" s="3"/>
      <c r="P703" s="4"/>
    </row>
    <row r="704" spans="1:16" x14ac:dyDescent="0.25">
      <c r="A704" s="3"/>
      <c r="B704" s="4"/>
      <c r="C704" s="3"/>
      <c r="D704" s="68"/>
      <c r="E704" s="31"/>
      <c r="F704" s="4"/>
      <c r="G704" s="31"/>
      <c r="H704" s="68"/>
      <c r="I704" s="3"/>
      <c r="J704" s="4"/>
      <c r="K704" s="3"/>
      <c r="L704" s="4"/>
      <c r="M704" s="3"/>
      <c r="N704" s="4"/>
      <c r="O704" s="3"/>
      <c r="P704" s="4"/>
    </row>
    <row r="705" spans="1:16" x14ac:dyDescent="0.25">
      <c r="A705" s="3"/>
      <c r="B705" s="4"/>
      <c r="C705" s="3"/>
      <c r="D705" s="68"/>
      <c r="E705" s="31"/>
      <c r="F705" s="4"/>
      <c r="G705" s="31"/>
      <c r="H705" s="68"/>
      <c r="I705" s="3"/>
      <c r="J705" s="4"/>
      <c r="K705" s="3"/>
      <c r="L705" s="4"/>
      <c r="M705" s="3"/>
      <c r="N705" s="4"/>
      <c r="O705" s="3"/>
      <c r="P705" s="4"/>
    </row>
    <row r="706" spans="1:16" x14ac:dyDescent="0.25">
      <c r="A706" s="3"/>
      <c r="B706" s="4"/>
      <c r="C706" s="3"/>
      <c r="D706" s="68"/>
      <c r="E706" s="31"/>
      <c r="F706" s="4"/>
      <c r="G706" s="31"/>
      <c r="H706" s="68"/>
      <c r="I706" s="3"/>
      <c r="J706" s="4"/>
      <c r="K706" s="3"/>
      <c r="L706" s="4"/>
      <c r="M706" s="3"/>
      <c r="N706" s="4"/>
      <c r="O706" s="3"/>
      <c r="P706" s="4"/>
    </row>
    <row r="707" spans="1:16" x14ac:dyDescent="0.25">
      <c r="A707" s="3"/>
      <c r="B707" s="4"/>
      <c r="C707" s="3"/>
      <c r="D707" s="68"/>
      <c r="E707" s="31"/>
      <c r="F707" s="4"/>
      <c r="G707" s="31"/>
      <c r="H707" s="68"/>
      <c r="I707" s="3"/>
      <c r="J707" s="4"/>
      <c r="K707" s="3"/>
      <c r="L707" s="4"/>
      <c r="M707" s="3"/>
      <c r="N707" s="4"/>
      <c r="O707" s="3"/>
      <c r="P707" s="4"/>
    </row>
    <row r="708" spans="1:16" x14ac:dyDescent="0.25">
      <c r="A708" s="3"/>
      <c r="B708" s="4"/>
      <c r="C708" s="3"/>
      <c r="D708" s="68"/>
      <c r="E708" s="31"/>
      <c r="F708" s="4"/>
      <c r="G708" s="31"/>
      <c r="H708" s="68"/>
      <c r="I708" s="3"/>
      <c r="J708" s="4"/>
      <c r="K708" s="3"/>
      <c r="L708" s="4"/>
      <c r="M708" s="3"/>
      <c r="N708" s="4"/>
      <c r="O708" s="3"/>
      <c r="P708" s="4"/>
    </row>
    <row r="709" spans="1:16" x14ac:dyDescent="0.25">
      <c r="A709" s="3"/>
      <c r="B709" s="4"/>
      <c r="C709" s="3"/>
      <c r="D709" s="68"/>
      <c r="E709" s="31"/>
      <c r="F709" s="4"/>
      <c r="G709" s="31"/>
      <c r="H709" s="68"/>
      <c r="I709" s="3"/>
      <c r="J709" s="4"/>
      <c r="K709" s="3"/>
      <c r="L709" s="4"/>
      <c r="M709" s="3"/>
      <c r="N709" s="4"/>
      <c r="O709" s="3"/>
      <c r="P709" s="4"/>
    </row>
    <row r="710" spans="1:16" x14ac:dyDescent="0.25">
      <c r="A710" s="3"/>
      <c r="B710" s="4"/>
      <c r="C710" s="3"/>
      <c r="D710" s="68"/>
      <c r="E710" s="31"/>
      <c r="F710" s="4"/>
      <c r="G710" s="31"/>
      <c r="H710" s="68"/>
      <c r="I710" s="3"/>
      <c r="J710" s="4"/>
      <c r="K710" s="3"/>
      <c r="L710" s="4"/>
      <c r="M710" s="3"/>
      <c r="N710" s="4"/>
      <c r="O710" s="3"/>
      <c r="P710" s="4"/>
    </row>
    <row r="711" spans="1:16" x14ac:dyDescent="0.25">
      <c r="A711" s="3"/>
      <c r="B711" s="4"/>
      <c r="C711" s="3"/>
      <c r="D711" s="68"/>
      <c r="E711" s="31"/>
      <c r="F711" s="4"/>
      <c r="G711" s="31"/>
      <c r="H711" s="68"/>
      <c r="I711" s="3"/>
      <c r="J711" s="4"/>
      <c r="K711" s="3"/>
      <c r="L711" s="4"/>
      <c r="M711" s="3"/>
      <c r="N711" s="4"/>
      <c r="O711" s="3"/>
      <c r="P711" s="4"/>
    </row>
    <row r="712" spans="1:16" x14ac:dyDescent="0.25">
      <c r="A712" s="3"/>
      <c r="B712" s="4"/>
      <c r="C712" s="3"/>
      <c r="D712" s="68"/>
      <c r="E712" s="31"/>
      <c r="F712" s="4"/>
      <c r="G712" s="31"/>
      <c r="H712" s="68"/>
      <c r="I712" s="3"/>
      <c r="J712" s="4"/>
      <c r="K712" s="3"/>
      <c r="L712" s="4"/>
      <c r="M712" s="3"/>
      <c r="N712" s="4"/>
      <c r="O712" s="3"/>
      <c r="P712" s="4"/>
    </row>
    <row r="713" spans="1:16" x14ac:dyDescent="0.25">
      <c r="A713" s="3"/>
      <c r="B713" s="4"/>
      <c r="C713" s="3"/>
      <c r="D713" s="68"/>
      <c r="E713" s="31"/>
      <c r="F713" s="4"/>
      <c r="G713" s="31"/>
      <c r="H713" s="68"/>
      <c r="I713" s="3"/>
      <c r="J713" s="4"/>
      <c r="K713" s="3"/>
      <c r="L713" s="4"/>
      <c r="M713" s="3"/>
      <c r="N713" s="4"/>
      <c r="O713" s="3"/>
      <c r="P713" s="4"/>
    </row>
    <row r="714" spans="1:16" x14ac:dyDescent="0.25">
      <c r="A714" s="3"/>
      <c r="B714" s="4"/>
      <c r="C714" s="3"/>
      <c r="D714" s="68"/>
      <c r="E714" s="31"/>
      <c r="F714" s="4"/>
      <c r="G714" s="31"/>
      <c r="H714" s="68"/>
      <c r="I714" s="3"/>
      <c r="J714" s="4"/>
      <c r="K714" s="3"/>
      <c r="L714" s="4"/>
      <c r="M714" s="3"/>
      <c r="N714" s="4"/>
      <c r="O714" s="3"/>
      <c r="P714" s="4"/>
    </row>
    <row r="715" spans="1:16" x14ac:dyDescent="0.25">
      <c r="A715" s="3"/>
      <c r="B715" s="4"/>
      <c r="C715" s="3"/>
      <c r="D715" s="68"/>
      <c r="E715" s="31"/>
      <c r="F715" s="4"/>
      <c r="G715" s="31"/>
      <c r="H715" s="68"/>
      <c r="I715" s="3"/>
      <c r="J715" s="4"/>
      <c r="K715" s="3"/>
      <c r="L715" s="4"/>
      <c r="M715" s="3"/>
      <c r="N715" s="4"/>
      <c r="O715" s="3"/>
      <c r="P715" s="4"/>
    </row>
    <row r="716" spans="1:16" x14ac:dyDescent="0.25">
      <c r="A716" s="3"/>
      <c r="B716" s="4"/>
      <c r="C716" s="3"/>
      <c r="D716" s="68"/>
      <c r="E716" s="31"/>
      <c r="F716" s="4"/>
      <c r="G716" s="31"/>
      <c r="H716" s="68"/>
      <c r="I716" s="3"/>
      <c r="J716" s="4"/>
      <c r="K716" s="3"/>
      <c r="L716" s="4"/>
      <c r="M716" s="3"/>
      <c r="N716" s="4"/>
      <c r="O716" s="3"/>
      <c r="P716" s="4"/>
    </row>
    <row r="717" spans="1:16" x14ac:dyDescent="0.25">
      <c r="A717" s="3"/>
      <c r="B717" s="4"/>
      <c r="C717" s="3"/>
      <c r="D717" s="68"/>
      <c r="E717" s="31"/>
      <c r="F717" s="4"/>
      <c r="G717" s="31"/>
      <c r="H717" s="68"/>
      <c r="I717" s="3"/>
      <c r="J717" s="4"/>
      <c r="K717" s="3"/>
      <c r="L717" s="4"/>
      <c r="M717" s="3"/>
      <c r="N717" s="4"/>
      <c r="O717" s="3"/>
      <c r="P717" s="4"/>
    </row>
    <row r="718" spans="1:16" x14ac:dyDescent="0.25">
      <c r="A718" s="3"/>
      <c r="B718" s="4"/>
      <c r="C718" s="3"/>
      <c r="D718" s="68"/>
      <c r="E718" s="31"/>
      <c r="F718" s="4"/>
      <c r="G718" s="31"/>
      <c r="H718" s="68"/>
      <c r="I718" s="3"/>
      <c r="J718" s="4"/>
      <c r="K718" s="3"/>
      <c r="L718" s="4"/>
      <c r="M718" s="3"/>
      <c r="N718" s="4"/>
      <c r="O718" s="3"/>
      <c r="P718" s="4"/>
    </row>
    <row r="719" spans="1:16" x14ac:dyDescent="0.25">
      <c r="A719" s="3"/>
      <c r="B719" s="4"/>
      <c r="C719" s="3"/>
      <c r="D719" s="68"/>
      <c r="E719" s="31"/>
      <c r="F719" s="4"/>
      <c r="G719" s="31"/>
      <c r="H719" s="68"/>
      <c r="I719" s="3"/>
      <c r="J719" s="4"/>
      <c r="K719" s="3"/>
      <c r="L719" s="4"/>
      <c r="M719" s="3"/>
      <c r="N719" s="4"/>
      <c r="O719" s="3"/>
      <c r="P719" s="4"/>
    </row>
    <row r="720" spans="1:16" x14ac:dyDescent="0.25">
      <c r="A720" s="3"/>
      <c r="B720" s="4"/>
      <c r="C720" s="3"/>
      <c r="D720" s="68"/>
      <c r="E720" s="31"/>
      <c r="F720" s="4"/>
      <c r="G720" s="31"/>
      <c r="H720" s="68"/>
      <c r="I720" s="3"/>
      <c r="J720" s="4"/>
      <c r="K720" s="3"/>
      <c r="L720" s="4"/>
      <c r="M720" s="3"/>
      <c r="N720" s="4"/>
      <c r="O720" s="3"/>
      <c r="P720" s="4"/>
    </row>
    <row r="721" spans="1:16" x14ac:dyDescent="0.25">
      <c r="A721" s="3"/>
      <c r="B721" s="4"/>
      <c r="C721" s="3"/>
      <c r="D721" s="68"/>
      <c r="E721" s="31"/>
      <c r="F721" s="4"/>
      <c r="G721" s="31"/>
      <c r="H721" s="68"/>
      <c r="I721" s="3"/>
      <c r="J721" s="4"/>
      <c r="K721" s="3"/>
      <c r="L721" s="4"/>
      <c r="M721" s="3"/>
      <c r="N721" s="4"/>
      <c r="O721" s="3"/>
      <c r="P721" s="4"/>
    </row>
    <row r="722" spans="1:16" x14ac:dyDescent="0.25">
      <c r="A722" s="3"/>
      <c r="B722" s="4"/>
      <c r="C722" s="3"/>
      <c r="D722" s="68"/>
      <c r="E722" s="31"/>
      <c r="F722" s="4"/>
      <c r="G722" s="31"/>
      <c r="H722" s="68"/>
      <c r="I722" s="3"/>
      <c r="J722" s="4"/>
      <c r="K722" s="3"/>
      <c r="L722" s="4"/>
      <c r="M722" s="3"/>
      <c r="N722" s="4"/>
      <c r="O722" s="3"/>
      <c r="P722" s="4"/>
    </row>
    <row r="723" spans="1:16" x14ac:dyDescent="0.25">
      <c r="A723" s="3"/>
      <c r="B723" s="4"/>
      <c r="C723" s="3"/>
      <c r="D723" s="68"/>
      <c r="E723" s="31"/>
      <c r="F723" s="4"/>
      <c r="G723" s="31"/>
      <c r="H723" s="68"/>
      <c r="I723" s="3"/>
      <c r="J723" s="4"/>
      <c r="K723" s="3"/>
      <c r="L723" s="4"/>
      <c r="M723" s="3"/>
      <c r="N723" s="4"/>
      <c r="O723" s="3"/>
      <c r="P723" s="4"/>
    </row>
    <row r="724" spans="1:16" x14ac:dyDescent="0.25">
      <c r="A724" s="3"/>
      <c r="B724" s="4"/>
      <c r="C724" s="3"/>
      <c r="D724" s="68"/>
      <c r="E724" s="31"/>
      <c r="F724" s="4"/>
      <c r="G724" s="31"/>
      <c r="H724" s="68"/>
      <c r="I724" s="3"/>
      <c r="J724" s="4"/>
      <c r="K724" s="3"/>
      <c r="L724" s="4"/>
      <c r="M724" s="3"/>
      <c r="N724" s="4"/>
      <c r="O724" s="3"/>
      <c r="P724" s="4"/>
    </row>
    <row r="725" spans="1:16" x14ac:dyDescent="0.25">
      <c r="A725" s="3"/>
      <c r="B725" s="4"/>
      <c r="C725" s="3"/>
      <c r="D725" s="68"/>
      <c r="E725" s="31"/>
      <c r="F725" s="4"/>
      <c r="G725" s="31"/>
      <c r="H725" s="68"/>
      <c r="I725" s="3"/>
      <c r="J725" s="4"/>
      <c r="K725" s="3"/>
      <c r="L725" s="4"/>
      <c r="M725" s="3"/>
      <c r="N725" s="4"/>
      <c r="O725" s="3"/>
      <c r="P725" s="4"/>
    </row>
    <row r="726" spans="1:16" x14ac:dyDescent="0.25">
      <c r="A726" s="3"/>
      <c r="B726" s="4"/>
      <c r="C726" s="3"/>
      <c r="D726" s="68"/>
      <c r="E726" s="31"/>
      <c r="F726" s="4"/>
      <c r="G726" s="31"/>
      <c r="H726" s="68"/>
      <c r="I726" s="3"/>
      <c r="J726" s="4"/>
      <c r="K726" s="3"/>
      <c r="L726" s="4"/>
      <c r="M726" s="3"/>
      <c r="N726" s="4"/>
      <c r="O726" s="3"/>
      <c r="P726" s="4"/>
    </row>
    <row r="727" spans="1:16" x14ac:dyDescent="0.25">
      <c r="A727" s="3"/>
      <c r="B727" s="4"/>
      <c r="C727" s="3"/>
      <c r="D727" s="68"/>
      <c r="E727" s="31"/>
      <c r="F727" s="4"/>
      <c r="G727" s="31"/>
      <c r="H727" s="68"/>
      <c r="I727" s="3"/>
      <c r="J727" s="4"/>
      <c r="K727" s="3"/>
      <c r="L727" s="4"/>
      <c r="M727" s="3"/>
      <c r="N727" s="4"/>
      <c r="O727" s="3"/>
      <c r="P727" s="4"/>
    </row>
    <row r="728" spans="1:16" x14ac:dyDescent="0.25">
      <c r="A728" s="3"/>
      <c r="B728" s="4"/>
      <c r="C728" s="3"/>
      <c r="D728" s="68"/>
      <c r="E728" s="31"/>
      <c r="F728" s="4"/>
      <c r="G728" s="31"/>
      <c r="H728" s="68"/>
      <c r="I728" s="3"/>
      <c r="J728" s="4"/>
      <c r="K728" s="3"/>
      <c r="L728" s="4"/>
      <c r="M728" s="3"/>
      <c r="N728" s="4"/>
      <c r="O728" s="3"/>
      <c r="P728" s="4"/>
    </row>
    <row r="729" spans="1:16" x14ac:dyDescent="0.25">
      <c r="A729" s="3"/>
      <c r="B729" s="4"/>
      <c r="C729" s="3"/>
      <c r="D729" s="68"/>
      <c r="E729" s="31"/>
      <c r="F729" s="4"/>
      <c r="G729" s="31"/>
      <c r="H729" s="68"/>
      <c r="I729" s="3"/>
      <c r="J729" s="4"/>
      <c r="K729" s="3"/>
      <c r="L729" s="4"/>
      <c r="M729" s="3"/>
      <c r="N729" s="4"/>
      <c r="O729" s="3"/>
      <c r="P729" s="4"/>
    </row>
    <row r="730" spans="1:16" x14ac:dyDescent="0.25">
      <c r="A730" s="3"/>
      <c r="B730" s="4"/>
      <c r="C730" s="3"/>
      <c r="D730" s="68"/>
      <c r="E730" s="31"/>
      <c r="F730" s="4"/>
      <c r="G730" s="31"/>
      <c r="H730" s="68"/>
      <c r="I730" s="3"/>
      <c r="J730" s="4"/>
      <c r="K730" s="3"/>
      <c r="L730" s="4"/>
      <c r="M730" s="3"/>
      <c r="N730" s="4"/>
      <c r="O730" s="3"/>
      <c r="P730" s="4"/>
    </row>
    <row r="731" spans="1:16" x14ac:dyDescent="0.25">
      <c r="A731" s="3"/>
      <c r="B731" s="4"/>
      <c r="C731" s="3"/>
      <c r="D731" s="68"/>
      <c r="E731" s="31"/>
      <c r="F731" s="4"/>
      <c r="G731" s="31"/>
      <c r="H731" s="68"/>
      <c r="I731" s="3"/>
      <c r="J731" s="4"/>
      <c r="K731" s="3"/>
      <c r="L731" s="4"/>
      <c r="M731" s="3"/>
      <c r="N731" s="4"/>
      <c r="O731" s="3"/>
      <c r="P731" s="4"/>
    </row>
    <row r="732" spans="1:16" x14ac:dyDescent="0.25">
      <c r="A732" s="3"/>
      <c r="B732" s="4"/>
      <c r="C732" s="3"/>
      <c r="D732" s="68"/>
      <c r="E732" s="31"/>
      <c r="F732" s="4"/>
      <c r="G732" s="31"/>
      <c r="H732" s="68"/>
      <c r="I732" s="3"/>
      <c r="J732" s="4"/>
      <c r="K732" s="3"/>
      <c r="L732" s="4"/>
      <c r="M732" s="3"/>
      <c r="N732" s="4"/>
      <c r="O732" s="3"/>
      <c r="P732" s="4"/>
    </row>
    <row r="733" spans="1:16" x14ac:dyDescent="0.25">
      <c r="A733" s="3"/>
      <c r="B733" s="4"/>
      <c r="C733" s="3"/>
      <c r="D733" s="68"/>
      <c r="E733" s="31"/>
      <c r="F733" s="4"/>
      <c r="G733" s="31"/>
      <c r="H733" s="68"/>
      <c r="I733" s="3"/>
      <c r="J733" s="4"/>
      <c r="K733" s="3"/>
      <c r="L733" s="4"/>
      <c r="M733" s="3"/>
      <c r="N733" s="4"/>
      <c r="O733" s="3"/>
      <c r="P733" s="4"/>
    </row>
    <row r="734" spans="1:16" x14ac:dyDescent="0.25">
      <c r="A734" s="3"/>
      <c r="B734" s="4"/>
      <c r="C734" s="3"/>
      <c r="D734" s="68"/>
      <c r="E734" s="31"/>
      <c r="F734" s="4"/>
      <c r="G734" s="31"/>
      <c r="H734" s="68"/>
      <c r="I734" s="3"/>
      <c r="J734" s="4"/>
      <c r="K734" s="3"/>
      <c r="L734" s="4"/>
      <c r="M734" s="3"/>
      <c r="N734" s="4"/>
      <c r="O734" s="3"/>
      <c r="P734" s="4"/>
    </row>
    <row r="735" spans="1:16" x14ac:dyDescent="0.25">
      <c r="A735" s="3"/>
      <c r="B735" s="4"/>
      <c r="C735" s="3"/>
      <c r="D735" s="68"/>
      <c r="E735" s="31"/>
      <c r="F735" s="4"/>
      <c r="G735" s="31"/>
      <c r="H735" s="68"/>
      <c r="I735" s="3"/>
      <c r="J735" s="4"/>
      <c r="K735" s="3"/>
      <c r="L735" s="4"/>
      <c r="M735" s="3"/>
      <c r="N735" s="4"/>
      <c r="O735" s="3"/>
      <c r="P735" s="4"/>
    </row>
    <row r="736" spans="1:16" x14ac:dyDescent="0.25">
      <c r="A736" s="3"/>
      <c r="B736" s="4"/>
      <c r="C736" s="3"/>
      <c r="D736" s="68"/>
      <c r="E736" s="31"/>
      <c r="F736" s="4"/>
      <c r="G736" s="31"/>
      <c r="H736" s="68"/>
      <c r="I736" s="3"/>
      <c r="J736" s="4"/>
      <c r="K736" s="3"/>
      <c r="L736" s="4"/>
      <c r="M736" s="3"/>
      <c r="N736" s="4"/>
      <c r="O736" s="3"/>
      <c r="P736" s="4"/>
    </row>
    <row r="737" spans="1:16" x14ac:dyDescent="0.25">
      <c r="A737" s="3"/>
      <c r="B737" s="4"/>
      <c r="C737" s="3"/>
      <c r="D737" s="68"/>
      <c r="E737" s="31"/>
      <c r="F737" s="4"/>
      <c r="G737" s="31"/>
      <c r="H737" s="68"/>
      <c r="I737" s="3"/>
      <c r="J737" s="4"/>
      <c r="K737" s="3"/>
      <c r="L737" s="4"/>
      <c r="M737" s="3"/>
      <c r="N737" s="4"/>
      <c r="O737" s="3"/>
      <c r="P737" s="4"/>
    </row>
    <row r="738" spans="1:16" x14ac:dyDescent="0.25">
      <c r="A738" s="3"/>
      <c r="B738" s="4"/>
      <c r="C738" s="3"/>
      <c r="D738" s="68"/>
      <c r="E738" s="31"/>
      <c r="F738" s="4"/>
      <c r="G738" s="31"/>
      <c r="H738" s="68"/>
      <c r="I738" s="3"/>
      <c r="J738" s="4"/>
      <c r="K738" s="3"/>
      <c r="L738" s="4"/>
      <c r="M738" s="3"/>
      <c r="N738" s="4"/>
      <c r="O738" s="3"/>
      <c r="P738" s="4"/>
    </row>
    <row r="739" spans="1:16" x14ac:dyDescent="0.25">
      <c r="A739" s="3"/>
      <c r="B739" s="4"/>
      <c r="C739" s="3"/>
      <c r="D739" s="68"/>
      <c r="E739" s="31"/>
      <c r="F739" s="4"/>
      <c r="G739" s="31"/>
      <c r="H739" s="68"/>
      <c r="I739" s="3"/>
      <c r="J739" s="4"/>
      <c r="K739" s="3"/>
      <c r="L739" s="4"/>
      <c r="M739" s="3"/>
      <c r="N739" s="4"/>
      <c r="O739" s="3"/>
      <c r="P739" s="4"/>
    </row>
    <row r="740" spans="1:16" x14ac:dyDescent="0.25">
      <c r="A740" s="3"/>
      <c r="B740" s="4"/>
      <c r="C740" s="3"/>
      <c r="D740" s="68"/>
      <c r="E740" s="31"/>
      <c r="F740" s="4"/>
      <c r="G740" s="31"/>
      <c r="H740" s="68"/>
      <c r="I740" s="3"/>
      <c r="J740" s="4"/>
      <c r="K740" s="3"/>
      <c r="L740" s="4"/>
      <c r="M740" s="3"/>
      <c r="N740" s="4"/>
      <c r="O740" s="3"/>
      <c r="P740" s="4"/>
    </row>
    <row r="741" spans="1:16" x14ac:dyDescent="0.25">
      <c r="A741" s="3"/>
      <c r="B741" s="4"/>
      <c r="C741" s="3"/>
      <c r="D741" s="68"/>
      <c r="E741" s="31"/>
      <c r="F741" s="4"/>
      <c r="G741" s="31"/>
      <c r="H741" s="68"/>
      <c r="I741" s="3"/>
      <c r="J741" s="4"/>
      <c r="K741" s="3"/>
      <c r="L741" s="4"/>
      <c r="M741" s="3"/>
      <c r="N741" s="4"/>
      <c r="O741" s="3"/>
      <c r="P741" s="4"/>
    </row>
    <row r="742" spans="1:16" x14ac:dyDescent="0.25">
      <c r="A742" s="3"/>
      <c r="B742" s="4"/>
      <c r="C742" s="3"/>
      <c r="D742" s="68"/>
      <c r="E742" s="31"/>
      <c r="F742" s="4"/>
      <c r="G742" s="31"/>
      <c r="H742" s="68"/>
      <c r="I742" s="3"/>
      <c r="J742" s="4"/>
      <c r="K742" s="3"/>
      <c r="L742" s="4"/>
      <c r="M742" s="3"/>
      <c r="N742" s="4"/>
      <c r="O742" s="3"/>
      <c r="P742" s="4"/>
    </row>
    <row r="743" spans="1:16" x14ac:dyDescent="0.25">
      <c r="A743" s="3"/>
      <c r="B743" s="4"/>
      <c r="C743" s="3"/>
      <c r="D743" s="68"/>
      <c r="E743" s="31"/>
      <c r="F743" s="4"/>
      <c r="G743" s="31"/>
      <c r="H743" s="68"/>
      <c r="I743" s="3"/>
      <c r="J743" s="4"/>
      <c r="K743" s="3"/>
      <c r="L743" s="4"/>
      <c r="M743" s="3"/>
      <c r="N743" s="4"/>
      <c r="O743" s="3"/>
      <c r="P743" s="4"/>
    </row>
    <row r="744" spans="1:16" x14ac:dyDescent="0.25">
      <c r="A744" s="3"/>
      <c r="B744" s="4"/>
      <c r="C744" s="3"/>
      <c r="D744" s="68"/>
      <c r="E744" s="31"/>
      <c r="F744" s="4"/>
      <c r="G744" s="31"/>
      <c r="H744" s="68"/>
      <c r="I744" s="3"/>
      <c r="J744" s="4"/>
      <c r="K744" s="3"/>
      <c r="L744" s="4"/>
      <c r="M744" s="3"/>
      <c r="N744" s="4"/>
      <c r="O744" s="3"/>
      <c r="P744" s="4"/>
    </row>
    <row r="745" spans="1:16" x14ac:dyDescent="0.25">
      <c r="A745" s="3"/>
      <c r="B745" s="4"/>
      <c r="C745" s="3"/>
      <c r="D745" s="68"/>
      <c r="E745" s="31"/>
      <c r="F745" s="4"/>
      <c r="G745" s="31"/>
      <c r="H745" s="68"/>
      <c r="I745" s="3"/>
      <c r="J745" s="4"/>
      <c r="K745" s="3"/>
      <c r="L745" s="4"/>
      <c r="M745" s="3"/>
      <c r="N745" s="4"/>
      <c r="O745" s="3"/>
      <c r="P745" s="4"/>
    </row>
    <row r="746" spans="1:16" x14ac:dyDescent="0.25">
      <c r="A746" s="3"/>
      <c r="B746" s="4"/>
      <c r="C746" s="3"/>
      <c r="D746" s="68"/>
      <c r="E746" s="31"/>
      <c r="F746" s="4"/>
      <c r="G746" s="31"/>
      <c r="H746" s="68"/>
      <c r="I746" s="3"/>
      <c r="J746" s="4"/>
      <c r="K746" s="3"/>
      <c r="L746" s="4"/>
      <c r="M746" s="3"/>
      <c r="N746" s="4"/>
      <c r="O746" s="3"/>
      <c r="P746" s="4"/>
    </row>
    <row r="747" spans="1:16" x14ac:dyDescent="0.25">
      <c r="A747" s="3"/>
      <c r="B747" s="4"/>
      <c r="C747" s="3"/>
      <c r="D747" s="68"/>
      <c r="E747" s="31"/>
      <c r="F747" s="4"/>
      <c r="G747" s="31"/>
      <c r="H747" s="68"/>
      <c r="I747" s="3"/>
      <c r="J747" s="4"/>
      <c r="K747" s="3"/>
      <c r="L747" s="4"/>
      <c r="M747" s="3"/>
      <c r="N747" s="4"/>
      <c r="O747" s="3"/>
      <c r="P747" s="4"/>
    </row>
    <row r="748" spans="1:16" x14ac:dyDescent="0.25">
      <c r="A748" s="3"/>
      <c r="B748" s="4"/>
      <c r="C748" s="3"/>
      <c r="D748" s="68"/>
      <c r="E748" s="31"/>
      <c r="F748" s="4"/>
      <c r="G748" s="31"/>
      <c r="H748" s="68"/>
      <c r="I748" s="3"/>
      <c r="J748" s="4"/>
      <c r="K748" s="3"/>
      <c r="L748" s="4"/>
      <c r="M748" s="3"/>
      <c r="N748" s="4"/>
      <c r="O748" s="3"/>
      <c r="P748" s="4"/>
    </row>
    <row r="749" spans="1:16" x14ac:dyDescent="0.25">
      <c r="A749" s="3"/>
      <c r="B749" s="4"/>
      <c r="C749" s="3"/>
      <c r="D749" s="68"/>
      <c r="E749" s="31"/>
      <c r="F749" s="4"/>
      <c r="G749" s="31"/>
      <c r="H749" s="68"/>
      <c r="I749" s="3"/>
      <c r="J749" s="4"/>
      <c r="K749" s="3"/>
      <c r="L749" s="4"/>
      <c r="M749" s="3"/>
      <c r="N749" s="4"/>
      <c r="O749" s="3"/>
      <c r="P749" s="4"/>
    </row>
    <row r="750" spans="1:16" x14ac:dyDescent="0.25">
      <c r="A750" s="3"/>
      <c r="B750" s="4"/>
      <c r="C750" s="3"/>
      <c r="D750" s="68"/>
      <c r="E750" s="31"/>
      <c r="F750" s="4"/>
      <c r="G750" s="31"/>
      <c r="H750" s="68"/>
      <c r="I750" s="3"/>
      <c r="J750" s="4"/>
      <c r="K750" s="3"/>
      <c r="L750" s="4"/>
      <c r="M750" s="3"/>
      <c r="N750" s="4"/>
      <c r="O750" s="3"/>
      <c r="P750" s="4"/>
    </row>
    <row r="751" spans="1:16" x14ac:dyDescent="0.25">
      <c r="A751" s="3"/>
      <c r="B751" s="4"/>
      <c r="C751" s="3"/>
      <c r="D751" s="68"/>
      <c r="E751" s="31"/>
      <c r="F751" s="4"/>
      <c r="G751" s="31"/>
      <c r="H751" s="68"/>
      <c r="I751" s="3"/>
      <c r="J751" s="4"/>
      <c r="K751" s="3"/>
      <c r="L751" s="4"/>
      <c r="M751" s="3"/>
      <c r="N751" s="4"/>
      <c r="O751" s="3"/>
      <c r="P751" s="4"/>
    </row>
    <row r="752" spans="1:16" x14ac:dyDescent="0.25">
      <c r="A752" s="3"/>
      <c r="B752" s="4"/>
      <c r="C752" s="3"/>
      <c r="D752" s="68"/>
      <c r="E752" s="31"/>
      <c r="F752" s="4"/>
      <c r="G752" s="31"/>
      <c r="H752" s="68"/>
      <c r="I752" s="3"/>
      <c r="J752" s="4"/>
      <c r="K752" s="3"/>
      <c r="L752" s="4"/>
      <c r="M752" s="3"/>
      <c r="N752" s="4"/>
      <c r="O752" s="3"/>
      <c r="P752" s="4"/>
    </row>
    <row r="753" spans="1:16" x14ac:dyDescent="0.25">
      <c r="A753" s="3"/>
      <c r="B753" s="4"/>
      <c r="C753" s="3"/>
      <c r="D753" s="68"/>
      <c r="E753" s="31"/>
      <c r="F753" s="4"/>
      <c r="G753" s="31"/>
      <c r="H753" s="68"/>
      <c r="I753" s="3"/>
      <c r="J753" s="4"/>
      <c r="K753" s="3"/>
      <c r="L753" s="4"/>
      <c r="M753" s="3"/>
      <c r="N753" s="4"/>
      <c r="O753" s="3"/>
      <c r="P753" s="4"/>
    </row>
    <row r="754" spans="1:16" x14ac:dyDescent="0.25">
      <c r="A754" s="3"/>
      <c r="B754" s="4"/>
      <c r="C754" s="3"/>
      <c r="D754" s="68"/>
      <c r="E754" s="31"/>
      <c r="F754" s="4"/>
      <c r="G754" s="31"/>
      <c r="H754" s="68"/>
      <c r="I754" s="3"/>
      <c r="J754" s="4"/>
      <c r="K754" s="3"/>
      <c r="L754" s="4"/>
      <c r="M754" s="3"/>
      <c r="N754" s="4"/>
      <c r="O754" s="3"/>
      <c r="P754" s="4"/>
    </row>
    <row r="755" spans="1:16" x14ac:dyDescent="0.25">
      <c r="A755" s="3"/>
      <c r="B755" s="4"/>
      <c r="C755" s="3"/>
      <c r="D755" s="68"/>
      <c r="E755" s="31"/>
      <c r="F755" s="4"/>
      <c r="G755" s="31"/>
      <c r="H755" s="68"/>
      <c r="I755" s="3"/>
      <c r="J755" s="4"/>
      <c r="K755" s="3"/>
      <c r="L755" s="4"/>
      <c r="M755" s="3"/>
      <c r="N755" s="4"/>
      <c r="O755" s="3"/>
      <c r="P755" s="4"/>
    </row>
    <row r="756" spans="1:16" x14ac:dyDescent="0.25">
      <c r="A756" s="3"/>
      <c r="B756" s="4"/>
      <c r="C756" s="3"/>
      <c r="D756" s="68"/>
      <c r="E756" s="31"/>
      <c r="F756" s="4"/>
      <c r="G756" s="31"/>
      <c r="H756" s="68"/>
      <c r="I756" s="3"/>
      <c r="J756" s="4"/>
      <c r="K756" s="3"/>
      <c r="L756" s="4"/>
      <c r="M756" s="3"/>
      <c r="N756" s="4"/>
      <c r="O756" s="3"/>
      <c r="P756" s="4"/>
    </row>
    <row r="757" spans="1:16" x14ac:dyDescent="0.25">
      <c r="A757" s="3"/>
      <c r="B757" s="4"/>
      <c r="C757" s="3"/>
      <c r="D757" s="68"/>
      <c r="E757" s="31"/>
      <c r="F757" s="4"/>
      <c r="G757" s="31"/>
      <c r="H757" s="68"/>
      <c r="I757" s="3"/>
      <c r="J757" s="4"/>
      <c r="K757" s="3"/>
      <c r="L757" s="4"/>
      <c r="M757" s="3"/>
      <c r="N757" s="4"/>
      <c r="O757" s="3"/>
      <c r="P757" s="4"/>
    </row>
    <row r="758" spans="1:16" x14ac:dyDescent="0.25">
      <c r="A758" s="3"/>
      <c r="B758" s="4"/>
      <c r="C758" s="3"/>
      <c r="D758" s="68"/>
      <c r="E758" s="31"/>
      <c r="F758" s="4"/>
      <c r="G758" s="31"/>
      <c r="H758" s="68"/>
      <c r="I758" s="3"/>
      <c r="J758" s="4"/>
      <c r="K758" s="3"/>
      <c r="L758" s="4"/>
      <c r="M758" s="3"/>
      <c r="N758" s="4"/>
      <c r="O758" s="3"/>
      <c r="P758" s="4"/>
    </row>
    <row r="759" spans="1:16" x14ac:dyDescent="0.25">
      <c r="A759" s="3"/>
      <c r="B759" s="4"/>
      <c r="C759" s="3"/>
      <c r="D759" s="68"/>
      <c r="E759" s="31"/>
      <c r="F759" s="4"/>
      <c r="G759" s="31"/>
      <c r="H759" s="68"/>
      <c r="I759" s="3"/>
      <c r="J759" s="4"/>
      <c r="K759" s="3"/>
      <c r="L759" s="4"/>
      <c r="M759" s="3"/>
      <c r="N759" s="4"/>
      <c r="O759" s="3"/>
      <c r="P759" s="4"/>
    </row>
    <row r="760" spans="1:16" x14ac:dyDescent="0.25">
      <c r="A760" s="3"/>
      <c r="B760" s="4"/>
      <c r="C760" s="3"/>
      <c r="D760" s="68"/>
      <c r="E760" s="31"/>
      <c r="F760" s="4"/>
      <c r="G760" s="31"/>
      <c r="H760" s="68"/>
      <c r="I760" s="3"/>
      <c r="J760" s="4"/>
      <c r="K760" s="3"/>
      <c r="L760" s="4"/>
      <c r="M760" s="3"/>
      <c r="N760" s="4"/>
      <c r="O760" s="3"/>
      <c r="P760" s="4"/>
    </row>
    <row r="761" spans="1:16" x14ac:dyDescent="0.25">
      <c r="A761" s="3"/>
      <c r="B761" s="4"/>
      <c r="C761" s="3"/>
      <c r="D761" s="68"/>
      <c r="E761" s="31"/>
      <c r="F761" s="4"/>
      <c r="G761" s="31"/>
      <c r="H761" s="68"/>
      <c r="I761" s="3"/>
      <c r="J761" s="4"/>
      <c r="K761" s="3"/>
      <c r="L761" s="4"/>
      <c r="M761" s="3"/>
      <c r="N761" s="4"/>
      <c r="O761" s="3"/>
      <c r="P761" s="4"/>
    </row>
    <row r="762" spans="1:16" x14ac:dyDescent="0.25">
      <c r="A762" s="3"/>
      <c r="B762" s="4"/>
      <c r="C762" s="3"/>
      <c r="D762" s="68"/>
      <c r="E762" s="31"/>
      <c r="F762" s="4"/>
      <c r="G762" s="31"/>
      <c r="H762" s="68"/>
      <c r="I762" s="3"/>
      <c r="J762" s="4"/>
      <c r="K762" s="3"/>
      <c r="L762" s="4"/>
      <c r="M762" s="3"/>
      <c r="N762" s="4"/>
      <c r="O762" s="3"/>
      <c r="P762" s="4"/>
    </row>
    <row r="763" spans="1:16" x14ac:dyDescent="0.25">
      <c r="A763" s="3"/>
      <c r="B763" s="4"/>
      <c r="C763" s="3"/>
      <c r="D763" s="68"/>
      <c r="E763" s="31"/>
      <c r="F763" s="4"/>
      <c r="G763" s="31"/>
      <c r="H763" s="68"/>
      <c r="I763" s="3"/>
      <c r="J763" s="4"/>
      <c r="K763" s="3"/>
      <c r="L763" s="4"/>
      <c r="M763" s="3"/>
      <c r="N763" s="4"/>
      <c r="O763" s="3"/>
      <c r="P763" s="4"/>
    </row>
    <row r="764" spans="1:16" x14ac:dyDescent="0.25">
      <c r="A764" s="3"/>
      <c r="B764" s="4"/>
      <c r="C764" s="3"/>
      <c r="D764" s="68"/>
      <c r="E764" s="31"/>
      <c r="F764" s="4"/>
      <c r="G764" s="31"/>
      <c r="H764" s="68"/>
      <c r="I764" s="3"/>
      <c r="J764" s="4"/>
      <c r="K764" s="3"/>
      <c r="L764" s="4"/>
      <c r="M764" s="3"/>
      <c r="N764" s="4"/>
      <c r="O764" s="3"/>
      <c r="P764" s="4"/>
    </row>
    <row r="765" spans="1:16" x14ac:dyDescent="0.25">
      <c r="A765" s="3"/>
      <c r="B765" s="4"/>
      <c r="C765" s="3"/>
      <c r="D765" s="68"/>
      <c r="E765" s="31"/>
      <c r="F765" s="4"/>
      <c r="G765" s="31"/>
      <c r="H765" s="68"/>
      <c r="I765" s="3"/>
      <c r="J765" s="4"/>
      <c r="K765" s="3"/>
      <c r="L765" s="4"/>
      <c r="M765" s="3"/>
      <c r="N765" s="4"/>
      <c r="O765" s="3"/>
      <c r="P765" s="4"/>
    </row>
    <row r="766" spans="1:16" x14ac:dyDescent="0.25">
      <c r="A766" s="3"/>
      <c r="B766" s="4"/>
      <c r="C766" s="3"/>
      <c r="D766" s="68"/>
      <c r="E766" s="31"/>
      <c r="F766" s="4"/>
      <c r="G766" s="31"/>
      <c r="H766" s="68"/>
      <c r="I766" s="3"/>
      <c r="J766" s="4"/>
      <c r="K766" s="3"/>
      <c r="L766" s="4"/>
      <c r="M766" s="3"/>
      <c r="N766" s="4"/>
      <c r="O766" s="3"/>
      <c r="P766" s="4"/>
    </row>
    <row r="767" spans="1:16" x14ac:dyDescent="0.25">
      <c r="A767" s="3"/>
      <c r="B767" s="4"/>
      <c r="C767" s="3"/>
      <c r="D767" s="68"/>
      <c r="E767" s="31"/>
      <c r="F767" s="4"/>
      <c r="G767" s="31"/>
      <c r="H767" s="68"/>
      <c r="I767" s="3"/>
      <c r="J767" s="4"/>
      <c r="K767" s="3"/>
      <c r="L767" s="4"/>
      <c r="M767" s="3"/>
      <c r="N767" s="4"/>
      <c r="O767" s="3"/>
      <c r="P767" s="4"/>
    </row>
    <row r="768" spans="1:16" x14ac:dyDescent="0.25">
      <c r="A768" s="3"/>
      <c r="B768" s="4"/>
      <c r="C768" s="3"/>
      <c r="D768" s="68"/>
      <c r="E768" s="31"/>
      <c r="F768" s="4"/>
      <c r="G768" s="31"/>
      <c r="H768" s="68"/>
      <c r="I768" s="3"/>
      <c r="J768" s="4"/>
      <c r="K768" s="3"/>
      <c r="L768" s="4"/>
      <c r="M768" s="3"/>
      <c r="N768" s="4"/>
      <c r="O768" s="3"/>
      <c r="P768" s="4"/>
    </row>
    <row r="769" spans="1:16" x14ac:dyDescent="0.25">
      <c r="A769" s="3"/>
      <c r="B769" s="4"/>
      <c r="C769" s="3"/>
      <c r="D769" s="68"/>
      <c r="E769" s="31"/>
      <c r="F769" s="4"/>
      <c r="G769" s="31"/>
      <c r="H769" s="68"/>
      <c r="I769" s="3"/>
      <c r="J769" s="4"/>
      <c r="K769" s="3"/>
      <c r="L769" s="4"/>
      <c r="M769" s="3"/>
      <c r="N769" s="4"/>
      <c r="O769" s="3"/>
      <c r="P769" s="4"/>
    </row>
    <row r="770" spans="1:16" x14ac:dyDescent="0.25">
      <c r="A770" s="3"/>
      <c r="B770" s="4"/>
      <c r="C770" s="3"/>
      <c r="D770" s="68"/>
      <c r="E770" s="31"/>
      <c r="F770" s="4"/>
      <c r="G770" s="31"/>
      <c r="H770" s="68"/>
      <c r="I770" s="3"/>
      <c r="J770" s="4"/>
      <c r="K770" s="3"/>
      <c r="L770" s="4"/>
      <c r="M770" s="3"/>
      <c r="N770" s="4"/>
      <c r="O770" s="3"/>
      <c r="P770" s="4"/>
    </row>
    <row r="771" spans="1:16" x14ac:dyDescent="0.25">
      <c r="A771" s="3"/>
      <c r="B771" s="4"/>
      <c r="C771" s="3"/>
      <c r="D771" s="68"/>
      <c r="E771" s="31"/>
      <c r="F771" s="4"/>
      <c r="G771" s="31"/>
      <c r="H771" s="68"/>
      <c r="I771" s="3"/>
      <c r="J771" s="4"/>
      <c r="K771" s="3"/>
      <c r="L771" s="4"/>
      <c r="M771" s="3"/>
      <c r="N771" s="4"/>
      <c r="O771" s="3"/>
      <c r="P771" s="4"/>
    </row>
    <row r="772" spans="1:16" x14ac:dyDescent="0.25">
      <c r="A772" s="3"/>
      <c r="B772" s="4"/>
      <c r="C772" s="3"/>
      <c r="D772" s="68"/>
      <c r="E772" s="31"/>
      <c r="F772" s="4"/>
      <c r="G772" s="31"/>
      <c r="H772" s="68"/>
      <c r="I772" s="3"/>
      <c r="J772" s="4"/>
      <c r="K772" s="3"/>
      <c r="L772" s="4"/>
      <c r="M772" s="3"/>
      <c r="N772" s="4"/>
      <c r="O772" s="3"/>
      <c r="P772" s="4"/>
    </row>
    <row r="773" spans="1:16" x14ac:dyDescent="0.25">
      <c r="A773" s="3"/>
      <c r="B773" s="4"/>
      <c r="C773" s="3"/>
      <c r="D773" s="68"/>
      <c r="E773" s="31"/>
      <c r="F773" s="4"/>
      <c r="G773" s="31"/>
      <c r="H773" s="68"/>
      <c r="I773" s="3"/>
      <c r="J773" s="4"/>
      <c r="K773" s="3"/>
      <c r="L773" s="4"/>
      <c r="M773" s="3"/>
      <c r="N773" s="4"/>
      <c r="O773" s="3"/>
      <c r="P773" s="4"/>
    </row>
    <row r="774" spans="1:16" x14ac:dyDescent="0.25">
      <c r="A774" s="3"/>
      <c r="B774" s="4"/>
      <c r="C774" s="3"/>
      <c r="D774" s="68"/>
      <c r="E774" s="31"/>
      <c r="F774" s="4"/>
      <c r="G774" s="31"/>
      <c r="H774" s="68"/>
      <c r="I774" s="3"/>
      <c r="J774" s="4"/>
      <c r="K774" s="3"/>
      <c r="L774" s="4"/>
      <c r="M774" s="3"/>
      <c r="N774" s="4"/>
      <c r="O774" s="3"/>
      <c r="P774" s="4"/>
    </row>
    <row r="775" spans="1:16" x14ac:dyDescent="0.25">
      <c r="A775" s="3"/>
      <c r="B775" s="4"/>
      <c r="C775" s="3"/>
      <c r="D775" s="68"/>
      <c r="E775" s="31"/>
      <c r="F775" s="4"/>
      <c r="G775" s="31"/>
      <c r="H775" s="68"/>
      <c r="I775" s="3"/>
      <c r="J775" s="4"/>
      <c r="K775" s="3"/>
      <c r="L775" s="4"/>
      <c r="M775" s="3"/>
      <c r="N775" s="4"/>
      <c r="O775" s="3"/>
      <c r="P775" s="4"/>
    </row>
    <row r="776" spans="1:16" x14ac:dyDescent="0.25">
      <c r="A776" s="3"/>
      <c r="B776" s="4"/>
      <c r="C776" s="3"/>
      <c r="D776" s="68"/>
      <c r="E776" s="31"/>
      <c r="F776" s="4"/>
      <c r="G776" s="31"/>
      <c r="H776" s="68"/>
      <c r="I776" s="3"/>
      <c r="J776" s="4"/>
      <c r="K776" s="3"/>
      <c r="L776" s="4"/>
      <c r="M776" s="3"/>
      <c r="N776" s="4"/>
      <c r="O776" s="3"/>
      <c r="P776" s="4"/>
    </row>
    <row r="777" spans="1:16" x14ac:dyDescent="0.25">
      <c r="A777" s="3"/>
      <c r="B777" s="4"/>
      <c r="C777" s="3"/>
      <c r="D777" s="68"/>
      <c r="E777" s="31"/>
      <c r="F777" s="4"/>
      <c r="G777" s="31"/>
      <c r="H777" s="68"/>
      <c r="I777" s="3"/>
      <c r="J777" s="4"/>
      <c r="K777" s="3"/>
      <c r="L777" s="4"/>
      <c r="M777" s="3"/>
      <c r="N777" s="4"/>
      <c r="O777" s="3"/>
      <c r="P777" s="4"/>
    </row>
    <row r="778" spans="1:16" x14ac:dyDescent="0.25">
      <c r="A778" s="3"/>
      <c r="B778" s="4"/>
      <c r="C778" s="3"/>
      <c r="D778" s="68"/>
      <c r="E778" s="31"/>
      <c r="F778" s="4"/>
      <c r="G778" s="31"/>
      <c r="H778" s="68"/>
      <c r="I778" s="3"/>
      <c r="J778" s="4"/>
      <c r="K778" s="3"/>
      <c r="L778" s="4"/>
      <c r="M778" s="3"/>
      <c r="N778" s="4"/>
      <c r="O778" s="3"/>
      <c r="P778" s="4"/>
    </row>
    <row r="779" spans="1:16" x14ac:dyDescent="0.25">
      <c r="A779" s="3"/>
      <c r="B779" s="4"/>
      <c r="C779" s="3"/>
      <c r="D779" s="68"/>
      <c r="E779" s="31"/>
      <c r="F779" s="4"/>
      <c r="G779" s="31"/>
      <c r="H779" s="68"/>
      <c r="I779" s="3"/>
      <c r="J779" s="4"/>
      <c r="K779" s="3"/>
      <c r="L779" s="4"/>
      <c r="M779" s="3"/>
      <c r="N779" s="4"/>
      <c r="O779" s="3"/>
      <c r="P779" s="4"/>
    </row>
    <row r="780" spans="1:16" x14ac:dyDescent="0.25">
      <c r="A780" s="3"/>
      <c r="B780" s="4"/>
      <c r="C780" s="3"/>
      <c r="D780" s="68"/>
      <c r="E780" s="31"/>
      <c r="F780" s="4"/>
      <c r="G780" s="31"/>
      <c r="H780" s="68"/>
      <c r="I780" s="3"/>
      <c r="J780" s="4"/>
      <c r="K780" s="3"/>
      <c r="L780" s="4"/>
      <c r="M780" s="3"/>
      <c r="N780" s="4"/>
      <c r="O780" s="3"/>
      <c r="P780" s="4"/>
    </row>
    <row r="781" spans="1:16" x14ac:dyDescent="0.25">
      <c r="A781" s="3"/>
      <c r="B781" s="4"/>
      <c r="C781" s="3"/>
      <c r="D781" s="68"/>
      <c r="E781" s="31"/>
      <c r="F781" s="4"/>
      <c r="G781" s="31"/>
      <c r="H781" s="68"/>
      <c r="I781" s="3"/>
      <c r="J781" s="4"/>
      <c r="K781" s="3"/>
      <c r="L781" s="4"/>
      <c r="M781" s="3"/>
      <c r="N781" s="4"/>
      <c r="O781" s="3"/>
      <c r="P781" s="4"/>
    </row>
    <row r="782" spans="1:16" x14ac:dyDescent="0.25">
      <c r="A782" s="3"/>
      <c r="B782" s="4"/>
      <c r="C782" s="3"/>
      <c r="D782" s="68"/>
      <c r="E782" s="31"/>
      <c r="F782" s="4"/>
      <c r="G782" s="31"/>
      <c r="H782" s="68"/>
      <c r="I782" s="3"/>
      <c r="J782" s="4"/>
      <c r="K782" s="3"/>
      <c r="L782" s="4"/>
      <c r="M782" s="3"/>
      <c r="N782" s="4"/>
      <c r="O782" s="3"/>
      <c r="P782" s="4"/>
    </row>
    <row r="783" spans="1:16" x14ac:dyDescent="0.25">
      <c r="A783" s="3"/>
      <c r="B783" s="4"/>
      <c r="C783" s="3"/>
      <c r="D783" s="68"/>
      <c r="E783" s="31"/>
      <c r="F783" s="4"/>
      <c r="G783" s="31"/>
      <c r="H783" s="68"/>
      <c r="I783" s="3"/>
      <c r="J783" s="4"/>
      <c r="K783" s="3"/>
      <c r="L783" s="4"/>
      <c r="M783" s="3"/>
      <c r="N783" s="4"/>
      <c r="O783" s="3"/>
      <c r="P783" s="4"/>
    </row>
    <row r="784" spans="1:16" x14ac:dyDescent="0.25">
      <c r="A784" s="3"/>
      <c r="B784" s="4"/>
      <c r="C784" s="3"/>
      <c r="D784" s="68"/>
      <c r="E784" s="31"/>
      <c r="F784" s="4"/>
      <c r="G784" s="31"/>
      <c r="H784" s="68"/>
      <c r="I784" s="3"/>
      <c r="J784" s="4"/>
      <c r="K784" s="3"/>
      <c r="L784" s="4"/>
      <c r="M784" s="3"/>
      <c r="N784" s="4"/>
      <c r="O784" s="3"/>
      <c r="P784" s="4"/>
    </row>
    <row r="785" spans="1:16" x14ac:dyDescent="0.25">
      <c r="A785" s="3"/>
      <c r="B785" s="4"/>
      <c r="C785" s="3"/>
      <c r="D785" s="68"/>
      <c r="E785" s="31"/>
      <c r="F785" s="4"/>
      <c r="G785" s="31"/>
      <c r="H785" s="68"/>
      <c r="I785" s="3"/>
      <c r="J785" s="4"/>
      <c r="K785" s="3"/>
      <c r="L785" s="4"/>
      <c r="M785" s="3"/>
      <c r="N785" s="4"/>
      <c r="O785" s="3"/>
      <c r="P785" s="4"/>
    </row>
    <row r="786" spans="1:16" x14ac:dyDescent="0.25">
      <c r="A786" s="3"/>
      <c r="B786" s="4"/>
      <c r="C786" s="3"/>
      <c r="D786" s="68"/>
      <c r="E786" s="31"/>
      <c r="F786" s="4"/>
      <c r="G786" s="31"/>
      <c r="H786" s="68"/>
      <c r="I786" s="3"/>
      <c r="J786" s="4"/>
      <c r="K786" s="3"/>
      <c r="L786" s="4"/>
      <c r="M786" s="3"/>
      <c r="N786" s="4"/>
      <c r="O786" s="3"/>
      <c r="P786" s="4"/>
    </row>
    <row r="787" spans="1:16" x14ac:dyDescent="0.25">
      <c r="A787" s="3"/>
      <c r="B787" s="4"/>
      <c r="C787" s="3"/>
      <c r="D787" s="68"/>
      <c r="E787" s="31"/>
      <c r="F787" s="4"/>
      <c r="G787" s="31"/>
      <c r="H787" s="68"/>
      <c r="I787" s="3"/>
      <c r="J787" s="4"/>
      <c r="K787" s="3"/>
      <c r="L787" s="4"/>
      <c r="M787" s="3"/>
      <c r="N787" s="4"/>
      <c r="O787" s="3"/>
      <c r="P787" s="4"/>
    </row>
    <row r="788" spans="1:16" x14ac:dyDescent="0.25">
      <c r="A788" s="3"/>
      <c r="B788" s="4"/>
      <c r="C788" s="3"/>
      <c r="D788" s="68"/>
      <c r="E788" s="31"/>
      <c r="F788" s="4"/>
      <c r="G788" s="31"/>
      <c r="H788" s="68"/>
      <c r="I788" s="3"/>
      <c r="J788" s="4"/>
      <c r="K788" s="3"/>
      <c r="L788" s="4"/>
      <c r="M788" s="3"/>
      <c r="N788" s="4"/>
      <c r="O788" s="3"/>
      <c r="P788" s="4"/>
    </row>
    <row r="789" spans="1:16" x14ac:dyDescent="0.25">
      <c r="A789" s="3"/>
      <c r="B789" s="4"/>
      <c r="C789" s="3"/>
      <c r="D789" s="68"/>
      <c r="E789" s="31"/>
      <c r="F789" s="4"/>
      <c r="G789" s="31"/>
      <c r="H789" s="68"/>
      <c r="I789" s="3"/>
      <c r="J789" s="4"/>
      <c r="K789" s="3"/>
      <c r="L789" s="4"/>
      <c r="M789" s="3"/>
      <c r="N789" s="4"/>
      <c r="O789" s="3"/>
      <c r="P789" s="4"/>
    </row>
    <row r="790" spans="1:16" x14ac:dyDescent="0.25">
      <c r="A790" s="3"/>
      <c r="B790" s="4"/>
      <c r="C790" s="3"/>
      <c r="D790" s="68"/>
      <c r="E790" s="31"/>
      <c r="F790" s="4"/>
      <c r="G790" s="31"/>
      <c r="H790" s="68"/>
      <c r="I790" s="3"/>
      <c r="J790" s="4"/>
      <c r="K790" s="3"/>
      <c r="L790" s="4"/>
      <c r="M790" s="3"/>
      <c r="N790" s="4"/>
      <c r="O790" s="3"/>
      <c r="P790" s="4"/>
    </row>
    <row r="791" spans="1:16" x14ac:dyDescent="0.25">
      <c r="A791" s="3"/>
      <c r="B791" s="4"/>
      <c r="C791" s="3"/>
      <c r="D791" s="68"/>
      <c r="E791" s="31"/>
      <c r="F791" s="4"/>
      <c r="G791" s="31"/>
      <c r="H791" s="68"/>
      <c r="I791" s="3"/>
      <c r="J791" s="4"/>
      <c r="K791" s="3"/>
      <c r="L791" s="4"/>
      <c r="M791" s="3"/>
      <c r="N791" s="4"/>
      <c r="O791" s="3"/>
      <c r="P791" s="4"/>
    </row>
    <row r="792" spans="1:16" x14ac:dyDescent="0.25">
      <c r="A792" s="3"/>
      <c r="B792" s="4"/>
      <c r="C792" s="3"/>
      <c r="D792" s="68"/>
      <c r="E792" s="31"/>
      <c r="F792" s="4"/>
      <c r="G792" s="31"/>
      <c r="H792" s="68"/>
      <c r="I792" s="3"/>
      <c r="J792" s="4"/>
      <c r="K792" s="3"/>
      <c r="L792" s="4"/>
      <c r="M792" s="3"/>
      <c r="N792" s="4"/>
      <c r="O792" s="3"/>
      <c r="P792" s="4"/>
    </row>
    <row r="793" spans="1:16" x14ac:dyDescent="0.25">
      <c r="A793" s="3"/>
      <c r="B793" s="4"/>
      <c r="C793" s="3"/>
      <c r="D793" s="68"/>
      <c r="E793" s="31"/>
      <c r="F793" s="4"/>
      <c r="G793" s="31"/>
      <c r="H793" s="68"/>
      <c r="I793" s="3"/>
      <c r="J793" s="4"/>
      <c r="K793" s="3"/>
      <c r="L793" s="4"/>
      <c r="M793" s="3"/>
      <c r="N793" s="4"/>
      <c r="O793" s="3"/>
      <c r="P793" s="4"/>
    </row>
    <row r="794" spans="1:16" x14ac:dyDescent="0.25">
      <c r="A794" s="3"/>
      <c r="B794" s="4"/>
      <c r="C794" s="3"/>
      <c r="D794" s="68"/>
      <c r="E794" s="31"/>
      <c r="F794" s="4"/>
      <c r="G794" s="31"/>
      <c r="H794" s="68"/>
      <c r="I794" s="3"/>
      <c r="J794" s="4"/>
      <c r="K794" s="3"/>
      <c r="L794" s="4"/>
      <c r="M794" s="3"/>
      <c r="N794" s="4"/>
      <c r="O794" s="3"/>
      <c r="P794" s="4"/>
    </row>
    <row r="795" spans="1:16" x14ac:dyDescent="0.25">
      <c r="A795" s="3"/>
      <c r="B795" s="4"/>
      <c r="C795" s="3"/>
      <c r="D795" s="68"/>
      <c r="E795" s="31"/>
      <c r="F795" s="4"/>
      <c r="G795" s="31"/>
      <c r="H795" s="68"/>
      <c r="I795" s="3"/>
      <c r="J795" s="4"/>
      <c r="K795" s="3"/>
      <c r="L795" s="4"/>
      <c r="M795" s="3"/>
      <c r="N795" s="4"/>
      <c r="O795" s="3"/>
      <c r="P795" s="4"/>
    </row>
    <row r="796" spans="1:16" x14ac:dyDescent="0.25">
      <c r="A796" s="3"/>
      <c r="B796" s="4"/>
      <c r="C796" s="3"/>
      <c r="D796" s="68"/>
      <c r="E796" s="31"/>
      <c r="F796" s="4"/>
      <c r="G796" s="31"/>
      <c r="H796" s="68"/>
      <c r="I796" s="3"/>
      <c r="J796" s="4"/>
      <c r="K796" s="3"/>
      <c r="L796" s="4"/>
      <c r="M796" s="3"/>
      <c r="N796" s="4"/>
      <c r="O796" s="3"/>
      <c r="P796" s="4"/>
    </row>
    <row r="797" spans="1:16" x14ac:dyDescent="0.25">
      <c r="A797" s="3"/>
      <c r="B797" s="4"/>
      <c r="C797" s="3"/>
      <c r="D797" s="68"/>
      <c r="E797" s="31"/>
      <c r="F797" s="4"/>
      <c r="G797" s="31"/>
      <c r="H797" s="68"/>
      <c r="I797" s="3"/>
      <c r="J797" s="4"/>
      <c r="K797" s="3"/>
      <c r="L797" s="4"/>
      <c r="M797" s="3"/>
      <c r="N797" s="4"/>
      <c r="O797" s="3"/>
      <c r="P797" s="4"/>
    </row>
    <row r="798" spans="1:16" x14ac:dyDescent="0.25">
      <c r="A798" s="3"/>
      <c r="B798" s="4"/>
      <c r="C798" s="3"/>
      <c r="D798" s="68"/>
      <c r="E798" s="31"/>
      <c r="F798" s="4"/>
      <c r="G798" s="31"/>
      <c r="H798" s="68"/>
      <c r="I798" s="3"/>
      <c r="J798" s="4"/>
      <c r="K798" s="3"/>
      <c r="L798" s="4"/>
      <c r="M798" s="3"/>
      <c r="N798" s="4"/>
      <c r="O798" s="3"/>
      <c r="P798" s="4"/>
    </row>
    <row r="799" spans="1:16" x14ac:dyDescent="0.25">
      <c r="A799" s="3"/>
      <c r="B799" s="4"/>
      <c r="C799" s="3"/>
      <c r="D799" s="68"/>
      <c r="E799" s="31"/>
      <c r="F799" s="4"/>
      <c r="G799" s="31"/>
      <c r="H799" s="68"/>
      <c r="I799" s="3"/>
      <c r="J799" s="4"/>
      <c r="K799" s="3"/>
      <c r="L799" s="4"/>
      <c r="M799" s="3"/>
      <c r="N799" s="4"/>
      <c r="O799" s="3"/>
      <c r="P799" s="4"/>
    </row>
    <row r="800" spans="1:16" x14ac:dyDescent="0.25">
      <c r="A800" s="3"/>
      <c r="B800" s="4"/>
      <c r="C800" s="3"/>
      <c r="D800" s="68"/>
      <c r="E800" s="31"/>
      <c r="F800" s="4"/>
      <c r="G800" s="31"/>
      <c r="H800" s="68"/>
      <c r="I800" s="3"/>
      <c r="J800" s="4"/>
      <c r="K800" s="3"/>
      <c r="L800" s="4"/>
      <c r="M800" s="3"/>
      <c r="N800" s="4"/>
      <c r="O800" s="3"/>
      <c r="P800" s="4"/>
    </row>
    <row r="801" spans="1:16" x14ac:dyDescent="0.25">
      <c r="A801" s="3"/>
      <c r="B801" s="4"/>
      <c r="C801" s="3"/>
      <c r="D801" s="68"/>
      <c r="E801" s="31"/>
      <c r="F801" s="4"/>
      <c r="G801" s="31"/>
      <c r="H801" s="68"/>
      <c r="I801" s="3"/>
      <c r="J801" s="4"/>
      <c r="K801" s="3"/>
      <c r="L801" s="4"/>
      <c r="M801" s="3"/>
      <c r="N801" s="4"/>
      <c r="O801" s="3"/>
      <c r="P801" s="4"/>
    </row>
    <row r="802" spans="1:16" x14ac:dyDescent="0.25">
      <c r="A802" s="3"/>
      <c r="B802" s="4"/>
      <c r="C802" s="3"/>
      <c r="D802" s="68"/>
      <c r="E802" s="31"/>
      <c r="F802" s="4"/>
      <c r="G802" s="31"/>
      <c r="H802" s="68"/>
      <c r="I802" s="3"/>
      <c r="J802" s="4"/>
      <c r="K802" s="3"/>
      <c r="L802" s="4"/>
      <c r="M802" s="3"/>
      <c r="N802" s="4"/>
      <c r="O802" s="3"/>
      <c r="P802" s="4"/>
    </row>
    <row r="803" spans="1:16" x14ac:dyDescent="0.25">
      <c r="A803" s="3"/>
      <c r="B803" s="4"/>
      <c r="C803" s="3"/>
      <c r="D803" s="68"/>
      <c r="E803" s="31"/>
      <c r="F803" s="4"/>
      <c r="G803" s="31"/>
      <c r="H803" s="68"/>
      <c r="I803" s="3"/>
      <c r="J803" s="4"/>
      <c r="K803" s="3"/>
      <c r="L803" s="4"/>
      <c r="M803" s="3"/>
      <c r="N803" s="4"/>
      <c r="O803" s="3"/>
      <c r="P803" s="4"/>
    </row>
    <row r="804" spans="1:16" x14ac:dyDescent="0.25">
      <c r="A804" s="3"/>
      <c r="B804" s="4"/>
      <c r="C804" s="3"/>
      <c r="D804" s="68"/>
      <c r="E804" s="31"/>
      <c r="F804" s="4"/>
      <c r="G804" s="31"/>
      <c r="H804" s="68"/>
      <c r="I804" s="3"/>
      <c r="J804" s="4"/>
      <c r="K804" s="3"/>
      <c r="L804" s="4"/>
      <c r="M804" s="3"/>
      <c r="N804" s="4"/>
      <c r="O804" s="3"/>
      <c r="P804" s="4"/>
    </row>
    <row r="805" spans="1:16" x14ac:dyDescent="0.25">
      <c r="A805" s="3"/>
      <c r="B805" s="4"/>
      <c r="C805" s="3"/>
      <c r="D805" s="68"/>
      <c r="E805" s="31"/>
      <c r="F805" s="4"/>
      <c r="G805" s="31"/>
      <c r="H805" s="68"/>
      <c r="I805" s="3"/>
      <c r="J805" s="4"/>
      <c r="K805" s="3"/>
      <c r="L805" s="4"/>
      <c r="M805" s="3"/>
      <c r="N805" s="4"/>
      <c r="O805" s="3"/>
      <c r="P805" s="4"/>
    </row>
    <row r="806" spans="1:16" x14ac:dyDescent="0.25">
      <c r="A806" s="3"/>
      <c r="B806" s="4"/>
      <c r="C806" s="3"/>
      <c r="D806" s="68"/>
      <c r="E806" s="31"/>
      <c r="F806" s="4"/>
      <c r="G806" s="31"/>
      <c r="H806" s="68"/>
      <c r="I806" s="3"/>
      <c r="J806" s="4"/>
      <c r="K806" s="3"/>
      <c r="L806" s="4"/>
      <c r="M806" s="3"/>
      <c r="N806" s="4"/>
      <c r="O806" s="3"/>
      <c r="P806" s="4"/>
    </row>
    <row r="807" spans="1:16" x14ac:dyDescent="0.25">
      <c r="A807" s="3"/>
      <c r="B807" s="4"/>
      <c r="C807" s="3"/>
      <c r="D807" s="68"/>
      <c r="E807" s="31"/>
      <c r="F807" s="4"/>
      <c r="G807" s="31"/>
      <c r="H807" s="68"/>
      <c r="I807" s="3"/>
      <c r="J807" s="4"/>
      <c r="K807" s="3"/>
      <c r="L807" s="4"/>
      <c r="M807" s="3"/>
      <c r="N807" s="4"/>
      <c r="O807" s="3"/>
      <c r="P807" s="4"/>
    </row>
    <row r="808" spans="1:16" x14ac:dyDescent="0.25">
      <c r="A808" s="3"/>
      <c r="B808" s="4"/>
      <c r="C808" s="3"/>
      <c r="D808" s="68"/>
      <c r="E808" s="31"/>
      <c r="F808" s="4"/>
      <c r="G808" s="31"/>
      <c r="H808" s="68"/>
      <c r="I808" s="3"/>
      <c r="J808" s="4"/>
      <c r="K808" s="3"/>
      <c r="L808" s="4"/>
      <c r="M808" s="3"/>
      <c r="N808" s="4"/>
      <c r="O808" s="3"/>
      <c r="P808" s="4"/>
    </row>
    <row r="809" spans="1:16" x14ac:dyDescent="0.25">
      <c r="A809" s="3"/>
      <c r="B809" s="4"/>
      <c r="C809" s="3"/>
      <c r="D809" s="68"/>
      <c r="E809" s="31"/>
      <c r="F809" s="4"/>
      <c r="G809" s="31"/>
      <c r="H809" s="68"/>
      <c r="I809" s="3"/>
      <c r="J809" s="4"/>
      <c r="K809" s="3"/>
      <c r="L809" s="4"/>
      <c r="M809" s="3"/>
      <c r="N809" s="4"/>
      <c r="O809" s="3"/>
      <c r="P809" s="4"/>
    </row>
    <row r="810" spans="1:16" x14ac:dyDescent="0.25">
      <c r="A810" s="3"/>
      <c r="B810" s="4"/>
      <c r="C810" s="3"/>
      <c r="D810" s="68"/>
      <c r="E810" s="31"/>
      <c r="F810" s="4"/>
      <c r="G810" s="31"/>
      <c r="H810" s="68"/>
      <c r="I810" s="3"/>
      <c r="J810" s="4"/>
      <c r="K810" s="3"/>
      <c r="L810" s="4"/>
      <c r="M810" s="3"/>
      <c r="N810" s="4"/>
      <c r="O810" s="3"/>
      <c r="P810" s="4"/>
    </row>
    <row r="811" spans="1:16" x14ac:dyDescent="0.25">
      <c r="A811" s="3"/>
      <c r="B811" s="4"/>
      <c r="C811" s="3"/>
      <c r="D811" s="68"/>
      <c r="E811" s="31"/>
      <c r="F811" s="4"/>
      <c r="G811" s="31"/>
      <c r="H811" s="68"/>
      <c r="I811" s="3"/>
      <c r="J811" s="4"/>
      <c r="K811" s="3"/>
      <c r="L811" s="4"/>
      <c r="M811" s="3"/>
      <c r="N811" s="4"/>
      <c r="O811" s="3"/>
      <c r="P811" s="4"/>
    </row>
    <row r="812" spans="1:16" x14ac:dyDescent="0.25">
      <c r="A812" s="3"/>
      <c r="B812" s="4"/>
      <c r="C812" s="3"/>
      <c r="D812" s="68"/>
      <c r="E812" s="31"/>
      <c r="F812" s="4"/>
      <c r="G812" s="31"/>
      <c r="H812" s="68"/>
      <c r="I812" s="3"/>
      <c r="J812" s="4"/>
      <c r="K812" s="3"/>
      <c r="L812" s="4"/>
      <c r="M812" s="3"/>
      <c r="N812" s="4"/>
      <c r="O812" s="3"/>
      <c r="P812" s="4"/>
    </row>
    <row r="813" spans="1:16" x14ac:dyDescent="0.25">
      <c r="A813" s="3"/>
      <c r="B813" s="4"/>
      <c r="C813" s="3"/>
      <c r="D813" s="68"/>
      <c r="E813" s="31"/>
      <c r="F813" s="4"/>
      <c r="G813" s="31"/>
      <c r="H813" s="68"/>
      <c r="I813" s="3"/>
      <c r="J813" s="4"/>
      <c r="K813" s="3"/>
      <c r="L813" s="4"/>
      <c r="M813" s="3"/>
      <c r="N813" s="4"/>
      <c r="O813" s="3"/>
      <c r="P813" s="4"/>
    </row>
    <row r="814" spans="1:16" x14ac:dyDescent="0.25">
      <c r="A814" s="3"/>
      <c r="B814" s="4"/>
      <c r="C814" s="3"/>
      <c r="D814" s="68"/>
      <c r="E814" s="31"/>
      <c r="F814" s="4"/>
      <c r="G814" s="31"/>
      <c r="H814" s="68"/>
      <c r="I814" s="3"/>
      <c r="J814" s="4"/>
      <c r="K814" s="3"/>
      <c r="L814" s="4"/>
      <c r="M814" s="3"/>
      <c r="N814" s="4"/>
      <c r="O814" s="3"/>
      <c r="P814" s="4"/>
    </row>
    <row r="815" spans="1:16" x14ac:dyDescent="0.25">
      <c r="A815" s="3"/>
      <c r="B815" s="4"/>
      <c r="C815" s="3"/>
      <c r="D815" s="68"/>
      <c r="E815" s="31"/>
      <c r="F815" s="4"/>
      <c r="G815" s="31"/>
      <c r="H815" s="68"/>
      <c r="I815" s="3"/>
      <c r="J815" s="4"/>
      <c r="K815" s="3"/>
      <c r="L815" s="4"/>
      <c r="M815" s="3"/>
      <c r="N815" s="4"/>
      <c r="O815" s="3"/>
      <c r="P815" s="4"/>
    </row>
    <row r="816" spans="1:16" x14ac:dyDescent="0.25">
      <c r="A816" s="3"/>
      <c r="B816" s="4"/>
      <c r="C816" s="3"/>
      <c r="D816" s="68"/>
      <c r="E816" s="31"/>
      <c r="F816" s="4"/>
      <c r="G816" s="31"/>
      <c r="H816" s="68"/>
      <c r="I816" s="3"/>
      <c r="J816" s="4"/>
      <c r="K816" s="3"/>
      <c r="L816" s="4"/>
      <c r="M816" s="3"/>
      <c r="N816" s="4"/>
      <c r="O816" s="3"/>
      <c r="P816" s="4"/>
    </row>
    <row r="817" spans="1:16" x14ac:dyDescent="0.25">
      <c r="A817" s="3"/>
      <c r="B817" s="4"/>
      <c r="C817" s="3"/>
      <c r="D817" s="68"/>
      <c r="E817" s="31"/>
      <c r="F817" s="4"/>
      <c r="G817" s="31"/>
      <c r="H817" s="68"/>
      <c r="I817" s="3"/>
      <c r="J817" s="4"/>
      <c r="K817" s="3"/>
      <c r="L817" s="4"/>
      <c r="M817" s="3"/>
      <c r="N817" s="4"/>
      <c r="O817" s="3"/>
      <c r="P817" s="4"/>
    </row>
    <row r="818" spans="1:16" x14ac:dyDescent="0.25">
      <c r="A818" s="3"/>
      <c r="B818" s="4"/>
      <c r="C818" s="3"/>
      <c r="D818" s="68"/>
      <c r="E818" s="31"/>
      <c r="F818" s="4"/>
      <c r="G818" s="31"/>
      <c r="H818" s="68"/>
      <c r="I818" s="3"/>
      <c r="J818" s="4"/>
      <c r="K818" s="3"/>
      <c r="L818" s="4"/>
      <c r="M818" s="3"/>
      <c r="N818" s="4"/>
      <c r="O818" s="3"/>
      <c r="P818" s="4"/>
    </row>
    <row r="819" spans="1:16" x14ac:dyDescent="0.25">
      <c r="A819" s="3"/>
      <c r="B819" s="4"/>
      <c r="C819" s="3"/>
      <c r="D819" s="68"/>
      <c r="E819" s="31"/>
      <c r="F819" s="4"/>
      <c r="G819" s="31"/>
      <c r="H819" s="68"/>
      <c r="I819" s="3"/>
      <c r="J819" s="4"/>
      <c r="K819" s="3"/>
      <c r="L819" s="4"/>
      <c r="M819" s="3"/>
      <c r="N819" s="4"/>
      <c r="O819" s="3"/>
      <c r="P819" s="4"/>
    </row>
    <row r="820" spans="1:16" x14ac:dyDescent="0.25">
      <c r="A820" s="3"/>
      <c r="B820" s="4"/>
      <c r="C820" s="3"/>
      <c r="D820" s="68"/>
      <c r="E820" s="31"/>
      <c r="F820" s="4"/>
      <c r="G820" s="31"/>
      <c r="H820" s="68"/>
      <c r="I820" s="3"/>
      <c r="J820" s="4"/>
      <c r="K820" s="3"/>
      <c r="L820" s="4"/>
      <c r="M820" s="3"/>
      <c r="N820" s="4"/>
      <c r="O820" s="3"/>
      <c r="P820" s="4"/>
    </row>
    <row r="821" spans="1:16" x14ac:dyDescent="0.25">
      <c r="A821" s="3"/>
      <c r="B821" s="4"/>
      <c r="C821" s="3"/>
      <c r="D821" s="68"/>
      <c r="E821" s="31"/>
      <c r="F821" s="4"/>
      <c r="G821" s="31"/>
      <c r="H821" s="68"/>
      <c r="I821" s="3"/>
      <c r="J821" s="4"/>
      <c r="K821" s="3"/>
      <c r="L821" s="4"/>
      <c r="M821" s="3"/>
      <c r="N821" s="4"/>
      <c r="O821" s="3"/>
      <c r="P821" s="4"/>
    </row>
    <row r="822" spans="1:16" x14ac:dyDescent="0.25">
      <c r="A822" s="3"/>
      <c r="B822" s="4"/>
      <c r="C822" s="3"/>
      <c r="D822" s="68"/>
      <c r="E822" s="31"/>
      <c r="F822" s="4"/>
      <c r="G822" s="31"/>
      <c r="H822" s="68"/>
      <c r="I822" s="3"/>
      <c r="J822" s="4"/>
      <c r="K822" s="3"/>
      <c r="L822" s="4"/>
      <c r="M822" s="3"/>
      <c r="N822" s="4"/>
      <c r="O822" s="3"/>
      <c r="P822" s="4"/>
    </row>
    <row r="823" spans="1:16" x14ac:dyDescent="0.25">
      <c r="A823" s="3"/>
      <c r="B823" s="4"/>
      <c r="C823" s="3"/>
      <c r="D823" s="68"/>
      <c r="E823" s="31"/>
      <c r="F823" s="4"/>
      <c r="G823" s="31"/>
      <c r="H823" s="68"/>
      <c r="I823" s="3"/>
      <c r="J823" s="4"/>
      <c r="K823" s="3"/>
      <c r="L823" s="4"/>
      <c r="M823" s="3"/>
      <c r="N823" s="4"/>
      <c r="O823" s="3"/>
      <c r="P823" s="4"/>
    </row>
    <row r="824" spans="1:16" x14ac:dyDescent="0.25">
      <c r="A824" s="3"/>
      <c r="B824" s="4"/>
      <c r="C824" s="3"/>
      <c r="D824" s="68"/>
      <c r="E824" s="31"/>
      <c r="F824" s="4"/>
      <c r="G824" s="31"/>
      <c r="H824" s="68"/>
      <c r="I824" s="3"/>
      <c r="J824" s="4"/>
      <c r="K824" s="3"/>
      <c r="L824" s="4"/>
      <c r="M824" s="3"/>
      <c r="N824" s="4"/>
      <c r="O824" s="3"/>
      <c r="P824" s="4"/>
    </row>
    <row r="825" spans="1:16" x14ac:dyDescent="0.25">
      <c r="A825" s="3"/>
      <c r="B825" s="4"/>
      <c r="C825" s="3"/>
      <c r="D825" s="68"/>
      <c r="E825" s="31"/>
      <c r="F825" s="4"/>
      <c r="G825" s="31"/>
      <c r="H825" s="68"/>
      <c r="I825" s="3"/>
      <c r="J825" s="4"/>
      <c r="K825" s="3"/>
      <c r="L825" s="4"/>
      <c r="M825" s="3"/>
      <c r="N825" s="4"/>
      <c r="O825" s="3"/>
      <c r="P825" s="4"/>
    </row>
    <row r="826" spans="1:16" x14ac:dyDescent="0.25">
      <c r="A826" s="3"/>
      <c r="B826" s="4"/>
      <c r="C826" s="3"/>
      <c r="D826" s="68"/>
      <c r="E826" s="31"/>
      <c r="F826" s="4"/>
      <c r="G826" s="31"/>
      <c r="H826" s="68"/>
      <c r="I826" s="3"/>
      <c r="J826" s="4"/>
      <c r="K826" s="3"/>
      <c r="L826" s="4"/>
      <c r="M826" s="3"/>
      <c r="N826" s="4"/>
      <c r="O826" s="3"/>
      <c r="P826" s="4"/>
    </row>
    <row r="827" spans="1:16" x14ac:dyDescent="0.25">
      <c r="A827" s="3"/>
      <c r="B827" s="4"/>
      <c r="C827" s="3"/>
      <c r="D827" s="68"/>
      <c r="E827" s="31"/>
      <c r="F827" s="4"/>
      <c r="G827" s="31"/>
      <c r="H827" s="68"/>
      <c r="I827" s="3"/>
      <c r="J827" s="4"/>
      <c r="K827" s="3"/>
      <c r="L827" s="4"/>
      <c r="M827" s="3"/>
      <c r="N827" s="4"/>
      <c r="O827" s="3"/>
      <c r="P827" s="4"/>
    </row>
    <row r="828" spans="1:16" x14ac:dyDescent="0.25">
      <c r="A828" s="3"/>
      <c r="B828" s="4"/>
      <c r="C828" s="3"/>
      <c r="D828" s="68"/>
      <c r="E828" s="31"/>
      <c r="F828" s="4"/>
      <c r="G828" s="31"/>
      <c r="H828" s="68"/>
      <c r="I828" s="3"/>
      <c r="J828" s="4"/>
      <c r="K828" s="3"/>
      <c r="L828" s="4"/>
      <c r="M828" s="3"/>
      <c r="N828" s="4"/>
      <c r="O828" s="3"/>
      <c r="P828" s="4"/>
    </row>
    <row r="829" spans="1:16" x14ac:dyDescent="0.25">
      <c r="A829" s="3"/>
      <c r="B829" s="4"/>
      <c r="C829" s="3"/>
      <c r="D829" s="68"/>
      <c r="E829" s="31"/>
      <c r="F829" s="4"/>
      <c r="G829" s="31"/>
      <c r="H829" s="68"/>
      <c r="I829" s="3"/>
      <c r="J829" s="4"/>
      <c r="K829" s="3"/>
      <c r="L829" s="4"/>
      <c r="M829" s="3"/>
      <c r="N829" s="4"/>
      <c r="O829" s="3"/>
      <c r="P829" s="4"/>
    </row>
    <row r="830" spans="1:16" x14ac:dyDescent="0.25">
      <c r="A830" s="3"/>
      <c r="B830" s="4"/>
      <c r="C830" s="3"/>
      <c r="D830" s="68"/>
      <c r="E830" s="31"/>
      <c r="F830" s="4"/>
      <c r="G830" s="31"/>
      <c r="H830" s="68"/>
      <c r="I830" s="3"/>
      <c r="J830" s="4"/>
      <c r="K830" s="3"/>
      <c r="L830" s="4"/>
      <c r="M830" s="3"/>
      <c r="N830" s="4"/>
      <c r="O830" s="3"/>
      <c r="P830" s="4"/>
    </row>
    <row r="831" spans="1:16" x14ac:dyDescent="0.25">
      <c r="A831" s="3"/>
      <c r="B831" s="4"/>
      <c r="C831" s="3"/>
      <c r="D831" s="68"/>
      <c r="E831" s="31"/>
      <c r="F831" s="4"/>
      <c r="G831" s="31"/>
      <c r="H831" s="68"/>
      <c r="I831" s="3"/>
      <c r="J831" s="4"/>
      <c r="K831" s="3"/>
      <c r="L831" s="4"/>
      <c r="M831" s="3"/>
      <c r="N831" s="4"/>
      <c r="O831" s="3"/>
      <c r="P831" s="4"/>
    </row>
    <row r="832" spans="1:16" x14ac:dyDescent="0.25">
      <c r="A832" s="3"/>
      <c r="B832" s="4"/>
      <c r="C832" s="3"/>
      <c r="D832" s="68"/>
      <c r="E832" s="31"/>
      <c r="F832" s="4"/>
      <c r="G832" s="31"/>
      <c r="H832" s="68"/>
      <c r="I832" s="3"/>
      <c r="J832" s="4"/>
      <c r="K832" s="3"/>
      <c r="L832" s="4"/>
      <c r="M832" s="3"/>
      <c r="N832" s="4"/>
      <c r="O832" s="3"/>
      <c r="P832" s="4"/>
    </row>
    <row r="833" spans="1:16" x14ac:dyDescent="0.25">
      <c r="A833" s="3"/>
      <c r="B833" s="4"/>
      <c r="C833" s="3"/>
      <c r="D833" s="68"/>
      <c r="E833" s="31"/>
      <c r="F833" s="4"/>
      <c r="G833" s="31"/>
      <c r="H833" s="68"/>
      <c r="I833" s="3"/>
      <c r="J833" s="4"/>
      <c r="K833" s="3"/>
      <c r="L833" s="4"/>
      <c r="M833" s="3"/>
      <c r="N833" s="4"/>
      <c r="O833" s="3"/>
      <c r="P833" s="4"/>
    </row>
    <row r="834" spans="1:16" x14ac:dyDescent="0.25">
      <c r="A834" s="3"/>
      <c r="B834" s="4"/>
      <c r="C834" s="3"/>
      <c r="D834" s="68"/>
      <c r="E834" s="31"/>
      <c r="F834" s="4"/>
      <c r="G834" s="31"/>
      <c r="H834" s="68"/>
      <c r="I834" s="3"/>
      <c r="J834" s="4"/>
      <c r="K834" s="3"/>
      <c r="L834" s="4"/>
      <c r="M834" s="3"/>
      <c r="N834" s="4"/>
      <c r="O834" s="3"/>
      <c r="P834" s="4"/>
    </row>
    <row r="835" spans="1:16" x14ac:dyDescent="0.25">
      <c r="A835" s="3"/>
      <c r="B835" s="4"/>
      <c r="C835" s="3"/>
      <c r="D835" s="68"/>
      <c r="E835" s="31"/>
      <c r="F835" s="4"/>
      <c r="G835" s="31"/>
      <c r="H835" s="68"/>
      <c r="I835" s="3"/>
      <c r="J835" s="4"/>
      <c r="K835" s="3"/>
      <c r="L835" s="4"/>
      <c r="M835" s="3"/>
      <c r="N835" s="4"/>
      <c r="O835" s="3"/>
      <c r="P835" s="4"/>
    </row>
    <row r="836" spans="1:16" x14ac:dyDescent="0.25">
      <c r="A836" s="3"/>
      <c r="B836" s="4"/>
      <c r="C836" s="3"/>
      <c r="D836" s="68"/>
      <c r="E836" s="31"/>
      <c r="F836" s="4"/>
      <c r="G836" s="31"/>
      <c r="H836" s="68"/>
      <c r="I836" s="3"/>
      <c r="J836" s="4"/>
      <c r="K836" s="3"/>
      <c r="L836" s="4"/>
      <c r="M836" s="3"/>
      <c r="N836" s="4"/>
      <c r="O836" s="3"/>
      <c r="P836" s="4"/>
    </row>
    <row r="837" spans="1:16" x14ac:dyDescent="0.25">
      <c r="A837" s="3"/>
      <c r="B837" s="4"/>
      <c r="C837" s="3"/>
      <c r="D837" s="68"/>
      <c r="E837" s="31"/>
      <c r="F837" s="4"/>
      <c r="G837" s="31"/>
      <c r="H837" s="68"/>
      <c r="I837" s="3"/>
      <c r="J837" s="4"/>
      <c r="K837" s="3"/>
      <c r="L837" s="4"/>
      <c r="M837" s="3"/>
      <c r="N837" s="4"/>
      <c r="O837" s="3"/>
      <c r="P837" s="4"/>
    </row>
    <row r="838" spans="1:16" x14ac:dyDescent="0.25">
      <c r="A838" s="3"/>
      <c r="B838" s="4"/>
      <c r="C838" s="3"/>
      <c r="D838" s="68"/>
      <c r="E838" s="31"/>
      <c r="F838" s="4"/>
      <c r="G838" s="31"/>
      <c r="H838" s="68"/>
      <c r="I838" s="3"/>
      <c r="J838" s="4"/>
      <c r="K838" s="3"/>
      <c r="L838" s="4"/>
      <c r="M838" s="3"/>
      <c r="N838" s="4"/>
      <c r="O838" s="3"/>
      <c r="P838" s="4"/>
    </row>
    <row r="839" spans="1:16" x14ac:dyDescent="0.25">
      <c r="A839" s="3"/>
      <c r="B839" s="4"/>
      <c r="C839" s="3"/>
      <c r="D839" s="68"/>
      <c r="E839" s="31"/>
      <c r="F839" s="4"/>
      <c r="G839" s="31"/>
      <c r="H839" s="68"/>
      <c r="I839" s="3"/>
      <c r="J839" s="4"/>
      <c r="K839" s="3"/>
      <c r="L839" s="4"/>
      <c r="M839" s="3"/>
      <c r="N839" s="4"/>
      <c r="O839" s="3"/>
      <c r="P839" s="4"/>
    </row>
    <row r="840" spans="1:16" x14ac:dyDescent="0.25">
      <c r="A840" s="3"/>
      <c r="B840" s="4"/>
      <c r="C840" s="3"/>
      <c r="D840" s="68"/>
      <c r="E840" s="31"/>
      <c r="F840" s="4"/>
      <c r="G840" s="31"/>
      <c r="H840" s="68"/>
      <c r="I840" s="3"/>
      <c r="J840" s="4"/>
      <c r="K840" s="3"/>
      <c r="L840" s="4"/>
      <c r="M840" s="3"/>
      <c r="N840" s="4"/>
      <c r="O840" s="3"/>
      <c r="P840" s="4"/>
    </row>
    <row r="841" spans="1:16" x14ac:dyDescent="0.25">
      <c r="A841" s="3"/>
      <c r="B841" s="4"/>
      <c r="C841" s="3"/>
      <c r="D841" s="68"/>
      <c r="E841" s="31"/>
      <c r="F841" s="4"/>
      <c r="G841" s="31"/>
      <c r="H841" s="68"/>
      <c r="I841" s="3"/>
      <c r="J841" s="4"/>
      <c r="K841" s="3"/>
      <c r="L841" s="4"/>
      <c r="M841" s="3"/>
      <c r="N841" s="4"/>
      <c r="O841" s="3"/>
      <c r="P841" s="4"/>
    </row>
    <row r="842" spans="1:16" x14ac:dyDescent="0.25">
      <c r="A842" s="3"/>
      <c r="B842" s="4"/>
      <c r="C842" s="3"/>
      <c r="D842" s="68"/>
      <c r="E842" s="31"/>
      <c r="F842" s="4"/>
      <c r="G842" s="31"/>
      <c r="H842" s="68"/>
      <c r="I842" s="3"/>
      <c r="J842" s="4"/>
      <c r="K842" s="3"/>
      <c r="L842" s="4"/>
      <c r="M842" s="3"/>
      <c r="N842" s="4"/>
      <c r="O842" s="3"/>
      <c r="P842" s="4"/>
    </row>
    <row r="843" spans="1:16" x14ac:dyDescent="0.25">
      <c r="A843" s="3"/>
      <c r="B843" s="4"/>
      <c r="C843" s="3"/>
      <c r="D843" s="68"/>
      <c r="E843" s="31"/>
      <c r="F843" s="4"/>
      <c r="G843" s="31"/>
      <c r="H843" s="68"/>
      <c r="I843" s="3"/>
      <c r="J843" s="4"/>
      <c r="K843" s="3"/>
      <c r="L843" s="4"/>
      <c r="M843" s="3"/>
      <c r="N843" s="4"/>
      <c r="O843" s="3"/>
      <c r="P843" s="4"/>
    </row>
    <row r="844" spans="1:16" x14ac:dyDescent="0.25">
      <c r="A844" s="3"/>
      <c r="B844" s="4"/>
      <c r="C844" s="3"/>
      <c r="D844" s="68"/>
      <c r="E844" s="31"/>
      <c r="F844" s="4"/>
      <c r="G844" s="31"/>
      <c r="H844" s="68"/>
      <c r="I844" s="3"/>
      <c r="J844" s="4"/>
      <c r="K844" s="3"/>
      <c r="L844" s="4"/>
      <c r="M844" s="3"/>
      <c r="N844" s="4"/>
      <c r="O844" s="3"/>
      <c r="P844" s="4"/>
    </row>
    <row r="845" spans="1:16" x14ac:dyDescent="0.25">
      <c r="A845" s="3"/>
      <c r="B845" s="4"/>
      <c r="C845" s="3"/>
      <c r="D845" s="68"/>
      <c r="E845" s="31"/>
      <c r="F845" s="4"/>
      <c r="G845" s="31"/>
      <c r="H845" s="68"/>
      <c r="I845" s="3"/>
      <c r="J845" s="4"/>
      <c r="K845" s="3"/>
      <c r="L845" s="4"/>
      <c r="M845" s="3"/>
      <c r="N845" s="4"/>
      <c r="O845" s="3"/>
      <c r="P845" s="4"/>
    </row>
    <row r="846" spans="1:16" x14ac:dyDescent="0.25">
      <c r="A846" s="3"/>
      <c r="B846" s="4"/>
      <c r="C846" s="3"/>
      <c r="D846" s="68"/>
      <c r="E846" s="31"/>
      <c r="F846" s="4"/>
      <c r="G846" s="31"/>
      <c r="H846" s="68"/>
      <c r="I846" s="3"/>
      <c r="J846" s="4"/>
      <c r="K846" s="3"/>
      <c r="L846" s="4"/>
      <c r="M846" s="3"/>
      <c r="N846" s="4"/>
      <c r="O846" s="3"/>
      <c r="P846" s="4"/>
    </row>
    <row r="847" spans="1:16" x14ac:dyDescent="0.25">
      <c r="A847" s="3"/>
      <c r="B847" s="4"/>
      <c r="C847" s="3"/>
      <c r="D847" s="68"/>
      <c r="E847" s="31"/>
      <c r="F847" s="4"/>
      <c r="G847" s="31"/>
      <c r="H847" s="68"/>
      <c r="I847" s="3"/>
      <c r="J847" s="4"/>
      <c r="K847" s="3"/>
      <c r="L847" s="4"/>
      <c r="M847" s="3"/>
      <c r="N847" s="4"/>
      <c r="O847" s="3"/>
      <c r="P847" s="4"/>
    </row>
    <row r="848" spans="1:16" x14ac:dyDescent="0.25">
      <c r="A848" s="3"/>
      <c r="B848" s="4"/>
      <c r="C848" s="3"/>
      <c r="D848" s="68"/>
      <c r="E848" s="31"/>
      <c r="F848" s="4"/>
      <c r="G848" s="31"/>
      <c r="H848" s="68"/>
      <c r="I848" s="3"/>
      <c r="J848" s="4"/>
      <c r="K848" s="3"/>
      <c r="L848" s="4"/>
      <c r="M848" s="3"/>
      <c r="N848" s="4"/>
      <c r="O848" s="3"/>
      <c r="P848" s="4"/>
    </row>
    <row r="849" spans="1:16" x14ac:dyDescent="0.25">
      <c r="A849" s="3"/>
      <c r="B849" s="4"/>
      <c r="C849" s="3"/>
      <c r="D849" s="68"/>
      <c r="E849" s="31"/>
      <c r="F849" s="4"/>
      <c r="G849" s="31"/>
      <c r="H849" s="68"/>
      <c r="I849" s="3"/>
      <c r="J849" s="4"/>
      <c r="K849" s="3"/>
      <c r="L849" s="4"/>
      <c r="M849" s="3"/>
      <c r="N849" s="4"/>
      <c r="O849" s="3"/>
      <c r="P849" s="4"/>
    </row>
    <row r="850" spans="1:16" x14ac:dyDescent="0.25">
      <c r="A850" s="3"/>
      <c r="B850" s="4"/>
      <c r="C850" s="3"/>
      <c r="D850" s="68"/>
      <c r="E850" s="31"/>
      <c r="F850" s="4"/>
      <c r="G850" s="31"/>
      <c r="H850" s="68"/>
      <c r="I850" s="3"/>
      <c r="J850" s="4"/>
      <c r="K850" s="3"/>
      <c r="L850" s="4"/>
      <c r="M850" s="3"/>
      <c r="N850" s="4"/>
      <c r="O850" s="3"/>
      <c r="P850" s="4"/>
    </row>
    <row r="851" spans="1:16" x14ac:dyDescent="0.25">
      <c r="A851" s="3"/>
      <c r="B851" s="4"/>
      <c r="C851" s="3"/>
      <c r="D851" s="68"/>
      <c r="E851" s="31"/>
      <c r="F851" s="4"/>
      <c r="G851" s="31"/>
      <c r="H851" s="68"/>
      <c r="I851" s="3"/>
      <c r="J851" s="4"/>
      <c r="K851" s="3"/>
      <c r="L851" s="4"/>
      <c r="M851" s="3"/>
      <c r="N851" s="4"/>
      <c r="O851" s="3"/>
      <c r="P851" s="4"/>
    </row>
    <row r="852" spans="1:16" x14ac:dyDescent="0.25">
      <c r="A852" s="3"/>
      <c r="B852" s="4"/>
      <c r="C852" s="3"/>
      <c r="D852" s="68"/>
      <c r="E852" s="31"/>
      <c r="F852" s="4"/>
      <c r="G852" s="31"/>
      <c r="H852" s="68"/>
      <c r="I852" s="3"/>
      <c r="J852" s="4"/>
      <c r="K852" s="3"/>
      <c r="L852" s="4"/>
      <c r="M852" s="3"/>
      <c r="N852" s="4"/>
      <c r="O852" s="3"/>
      <c r="P852" s="4"/>
    </row>
    <row r="853" spans="1:16" x14ac:dyDescent="0.25">
      <c r="A853" s="3"/>
      <c r="B853" s="4"/>
      <c r="C853" s="3"/>
      <c r="D853" s="68"/>
      <c r="E853" s="31"/>
      <c r="F853" s="4"/>
      <c r="G853" s="31"/>
      <c r="H853" s="68"/>
      <c r="I853" s="3"/>
      <c r="J853" s="4"/>
      <c r="K853" s="3"/>
      <c r="L853" s="4"/>
      <c r="M853" s="3"/>
      <c r="N853" s="4"/>
      <c r="O853" s="3"/>
      <c r="P853" s="4"/>
    </row>
    <row r="854" spans="1:16" x14ac:dyDescent="0.25">
      <c r="A854" s="3"/>
      <c r="B854" s="4"/>
      <c r="C854" s="3"/>
      <c r="D854" s="68"/>
      <c r="E854" s="31"/>
      <c r="F854" s="4"/>
      <c r="G854" s="31"/>
      <c r="H854" s="68"/>
      <c r="I854" s="3"/>
      <c r="J854" s="4"/>
      <c r="K854" s="3"/>
      <c r="L854" s="4"/>
      <c r="M854" s="3"/>
      <c r="N854" s="4"/>
      <c r="O854" s="3"/>
      <c r="P854" s="4"/>
    </row>
    <row r="855" spans="1:16" x14ac:dyDescent="0.25">
      <c r="A855" s="3"/>
      <c r="B855" s="4"/>
      <c r="C855" s="3"/>
      <c r="D855" s="68"/>
      <c r="E855" s="31"/>
      <c r="F855" s="4"/>
      <c r="G855" s="31"/>
      <c r="H855" s="68"/>
      <c r="I855" s="3"/>
      <c r="J855" s="4"/>
      <c r="K855" s="3"/>
      <c r="L855" s="4"/>
      <c r="M855" s="3"/>
      <c r="N855" s="4"/>
      <c r="O855" s="3"/>
      <c r="P855" s="4"/>
    </row>
    <row r="856" spans="1:16" x14ac:dyDescent="0.25">
      <c r="A856" s="3"/>
      <c r="B856" s="4"/>
      <c r="C856" s="3"/>
      <c r="D856" s="68"/>
      <c r="E856" s="31"/>
      <c r="F856" s="4"/>
      <c r="G856" s="31"/>
      <c r="H856" s="68"/>
      <c r="I856" s="3"/>
      <c r="J856" s="4"/>
      <c r="K856" s="3"/>
      <c r="L856" s="4"/>
      <c r="M856" s="3"/>
      <c r="N856" s="4"/>
      <c r="O856" s="3"/>
      <c r="P856" s="4"/>
    </row>
    <row r="857" spans="1:16" x14ac:dyDescent="0.25">
      <c r="A857" s="3"/>
      <c r="B857" s="4"/>
      <c r="C857" s="3"/>
      <c r="D857" s="68"/>
      <c r="E857" s="31"/>
      <c r="F857" s="4"/>
      <c r="G857" s="31"/>
      <c r="H857" s="68"/>
      <c r="I857" s="3"/>
      <c r="J857" s="4"/>
      <c r="K857" s="3"/>
      <c r="L857" s="4"/>
      <c r="M857" s="3"/>
      <c r="N857" s="4"/>
      <c r="O857" s="3"/>
      <c r="P857" s="4"/>
    </row>
    <row r="858" spans="1:16" x14ac:dyDescent="0.25">
      <c r="A858" s="3"/>
      <c r="B858" s="4"/>
      <c r="C858" s="3"/>
      <c r="D858" s="68"/>
      <c r="E858" s="31"/>
      <c r="F858" s="4"/>
      <c r="G858" s="31"/>
      <c r="H858" s="68"/>
      <c r="I858" s="3"/>
      <c r="J858" s="4"/>
      <c r="K858" s="3"/>
      <c r="L858" s="4"/>
      <c r="M858" s="3"/>
      <c r="N858" s="4"/>
      <c r="O858" s="3"/>
      <c r="P858" s="4"/>
    </row>
    <row r="859" spans="1:16" x14ac:dyDescent="0.25">
      <c r="A859" s="3"/>
      <c r="B859" s="4"/>
      <c r="C859" s="3"/>
      <c r="D859" s="68"/>
      <c r="E859" s="31"/>
      <c r="F859" s="4"/>
      <c r="G859" s="31"/>
      <c r="H859" s="68"/>
      <c r="I859" s="3"/>
      <c r="J859" s="4"/>
      <c r="K859" s="3"/>
      <c r="L859" s="4"/>
      <c r="M859" s="3"/>
      <c r="N859" s="4"/>
      <c r="O859" s="3"/>
      <c r="P859" s="4"/>
    </row>
    <row r="860" spans="1:16" x14ac:dyDescent="0.25">
      <c r="A860" s="3"/>
      <c r="B860" s="4"/>
      <c r="C860" s="3"/>
      <c r="D860" s="68"/>
      <c r="E860" s="31"/>
      <c r="F860" s="4"/>
      <c r="G860" s="31"/>
      <c r="H860" s="68"/>
      <c r="I860" s="3"/>
      <c r="J860" s="4"/>
      <c r="K860" s="3"/>
      <c r="L860" s="4"/>
      <c r="M860" s="3"/>
      <c r="N860" s="4"/>
      <c r="O860" s="3"/>
      <c r="P860" s="4"/>
    </row>
    <row r="861" spans="1:16" x14ac:dyDescent="0.25">
      <c r="A861" s="3"/>
      <c r="B861" s="4"/>
      <c r="C861" s="3"/>
      <c r="D861" s="68"/>
      <c r="E861" s="31"/>
      <c r="F861" s="4"/>
      <c r="G861" s="31"/>
      <c r="H861" s="68"/>
      <c r="I861" s="3"/>
      <c r="J861" s="4"/>
      <c r="K861" s="3"/>
      <c r="L861" s="4"/>
      <c r="M861" s="3"/>
      <c r="N861" s="4"/>
      <c r="O861" s="3"/>
      <c r="P861" s="4"/>
    </row>
    <row r="862" spans="1:16" x14ac:dyDescent="0.25">
      <c r="A862" s="3"/>
      <c r="B862" s="4"/>
      <c r="C862" s="3"/>
      <c r="D862" s="68"/>
      <c r="E862" s="31"/>
      <c r="F862" s="4"/>
      <c r="G862" s="31"/>
      <c r="H862" s="68"/>
      <c r="I862" s="3"/>
      <c r="J862" s="4"/>
      <c r="K862" s="3"/>
      <c r="L862" s="4"/>
      <c r="M862" s="3"/>
      <c r="N862" s="4"/>
      <c r="O862" s="3"/>
      <c r="P862" s="4"/>
    </row>
    <row r="863" spans="1:16" x14ac:dyDescent="0.25">
      <c r="A863" s="3"/>
      <c r="B863" s="4"/>
      <c r="C863" s="3"/>
      <c r="D863" s="68"/>
      <c r="E863" s="31"/>
      <c r="F863" s="4"/>
      <c r="G863" s="31"/>
      <c r="H863" s="68"/>
      <c r="I863" s="3"/>
      <c r="J863" s="4"/>
      <c r="K863" s="3"/>
      <c r="L863" s="4"/>
      <c r="M863" s="3"/>
      <c r="N863" s="4"/>
      <c r="O863" s="3"/>
      <c r="P863" s="4"/>
    </row>
    <row r="864" spans="1:16" x14ac:dyDescent="0.25">
      <c r="A864" s="3"/>
      <c r="B864" s="4"/>
      <c r="C864" s="3"/>
      <c r="D864" s="68"/>
      <c r="E864" s="31"/>
      <c r="F864" s="4"/>
      <c r="G864" s="31"/>
      <c r="H864" s="68"/>
      <c r="I864" s="3"/>
      <c r="J864" s="4"/>
      <c r="K864" s="3"/>
      <c r="L864" s="4"/>
      <c r="M864" s="3"/>
      <c r="N864" s="4"/>
      <c r="O864" s="3"/>
      <c r="P864" s="4"/>
    </row>
    <row r="865" spans="1:16" x14ac:dyDescent="0.25">
      <c r="A865" s="3"/>
      <c r="B865" s="4"/>
      <c r="C865" s="3"/>
      <c r="D865" s="68"/>
      <c r="E865" s="31"/>
      <c r="F865" s="4"/>
      <c r="G865" s="31"/>
      <c r="H865" s="68"/>
      <c r="I865" s="3"/>
      <c r="J865" s="4"/>
      <c r="K865" s="3"/>
      <c r="L865" s="4"/>
      <c r="M865" s="3"/>
      <c r="N865" s="4"/>
      <c r="O865" s="3"/>
      <c r="P865" s="4"/>
    </row>
    <row r="866" spans="1:16" x14ac:dyDescent="0.25">
      <c r="A866" s="3"/>
      <c r="B866" s="4"/>
      <c r="C866" s="3"/>
      <c r="D866" s="68"/>
      <c r="E866" s="31"/>
      <c r="F866" s="4"/>
      <c r="G866" s="31"/>
      <c r="H866" s="68"/>
      <c r="I866" s="3"/>
      <c r="J866" s="4"/>
      <c r="K866" s="3"/>
      <c r="L866" s="4"/>
      <c r="M866" s="3"/>
      <c r="N866" s="4"/>
      <c r="O866" s="3"/>
      <c r="P866" s="4"/>
    </row>
    <row r="867" spans="1:16" x14ac:dyDescent="0.25">
      <c r="A867" s="3"/>
      <c r="B867" s="4"/>
      <c r="C867" s="3"/>
      <c r="D867" s="68"/>
      <c r="E867" s="31"/>
      <c r="F867" s="4"/>
      <c r="G867" s="31"/>
      <c r="H867" s="68"/>
      <c r="I867" s="3"/>
      <c r="J867" s="4"/>
      <c r="K867" s="3"/>
      <c r="L867" s="4"/>
      <c r="M867" s="3"/>
      <c r="N867" s="4"/>
      <c r="O867" s="3"/>
      <c r="P867" s="4"/>
    </row>
    <row r="868" spans="1:16" x14ac:dyDescent="0.25">
      <c r="A868" s="3"/>
      <c r="B868" s="4"/>
      <c r="C868" s="3"/>
      <c r="D868" s="68"/>
      <c r="E868" s="31"/>
      <c r="F868" s="4"/>
      <c r="G868" s="31"/>
      <c r="H868" s="68"/>
      <c r="I868" s="3"/>
      <c r="J868" s="4"/>
      <c r="K868" s="3"/>
      <c r="L868" s="4"/>
      <c r="M868" s="3"/>
      <c r="N868" s="4"/>
      <c r="O868" s="3"/>
      <c r="P868" s="4"/>
    </row>
    <row r="869" spans="1:16" x14ac:dyDescent="0.25">
      <c r="A869" s="3"/>
      <c r="B869" s="4"/>
      <c r="C869" s="3"/>
      <c r="D869" s="68"/>
      <c r="E869" s="31"/>
      <c r="F869" s="4"/>
      <c r="G869" s="31"/>
      <c r="H869" s="68"/>
      <c r="I869" s="3"/>
      <c r="J869" s="4"/>
      <c r="K869" s="3"/>
      <c r="L869" s="4"/>
      <c r="M869" s="3"/>
      <c r="N869" s="4"/>
      <c r="O869" s="3"/>
      <c r="P869" s="4"/>
    </row>
    <row r="870" spans="1:16" x14ac:dyDescent="0.25">
      <c r="A870" s="3"/>
      <c r="B870" s="4"/>
      <c r="C870" s="3"/>
      <c r="D870" s="68"/>
      <c r="E870" s="31"/>
      <c r="F870" s="4"/>
      <c r="G870" s="31"/>
      <c r="H870" s="68"/>
      <c r="I870" s="3"/>
      <c r="J870" s="4"/>
      <c r="K870" s="3"/>
      <c r="L870" s="4"/>
      <c r="M870" s="3"/>
      <c r="N870" s="4"/>
      <c r="O870" s="3"/>
      <c r="P870" s="4"/>
    </row>
    <row r="871" spans="1:16" x14ac:dyDescent="0.25">
      <c r="A871" s="3"/>
      <c r="B871" s="4"/>
      <c r="C871" s="3"/>
      <c r="D871" s="68"/>
      <c r="E871" s="31"/>
      <c r="F871" s="4"/>
      <c r="G871" s="31"/>
      <c r="H871" s="68"/>
      <c r="I871" s="3"/>
      <c r="J871" s="4"/>
      <c r="K871" s="3"/>
      <c r="L871" s="4"/>
      <c r="M871" s="3"/>
      <c r="N871" s="4"/>
      <c r="O871" s="3"/>
      <c r="P871" s="4"/>
    </row>
    <row r="872" spans="1:16" x14ac:dyDescent="0.25">
      <c r="A872" s="3"/>
      <c r="B872" s="4"/>
      <c r="C872" s="3"/>
      <c r="D872" s="68"/>
      <c r="E872" s="31"/>
      <c r="F872" s="4"/>
      <c r="G872" s="31"/>
      <c r="H872" s="68"/>
      <c r="I872" s="3"/>
      <c r="J872" s="4"/>
      <c r="K872" s="3"/>
      <c r="L872" s="4"/>
      <c r="M872" s="3"/>
      <c r="N872" s="4"/>
      <c r="O872" s="3"/>
      <c r="P872" s="4"/>
    </row>
    <row r="873" spans="1:16" x14ac:dyDescent="0.25">
      <c r="A873" s="3"/>
      <c r="B873" s="4"/>
      <c r="C873" s="3"/>
      <c r="D873" s="68"/>
      <c r="E873" s="31"/>
      <c r="F873" s="4"/>
      <c r="G873" s="31"/>
      <c r="H873" s="68"/>
      <c r="I873" s="3"/>
      <c r="J873" s="4"/>
      <c r="K873" s="3"/>
      <c r="L873" s="4"/>
      <c r="M873" s="3"/>
      <c r="N873" s="4"/>
      <c r="O873" s="3"/>
      <c r="P873" s="4"/>
    </row>
    <row r="874" spans="1:16" x14ac:dyDescent="0.25">
      <c r="A874" s="3"/>
      <c r="B874" s="4"/>
      <c r="C874" s="3"/>
      <c r="D874" s="68"/>
      <c r="E874" s="31"/>
      <c r="F874" s="4"/>
      <c r="G874" s="31"/>
      <c r="H874" s="68"/>
      <c r="I874" s="3"/>
      <c r="J874" s="4"/>
      <c r="K874" s="3"/>
      <c r="L874" s="4"/>
      <c r="M874" s="3"/>
      <c r="N874" s="4"/>
      <c r="O874" s="3"/>
      <c r="P874" s="4"/>
    </row>
    <row r="875" spans="1:16" x14ac:dyDescent="0.25">
      <c r="A875" s="3"/>
      <c r="B875" s="4"/>
      <c r="C875" s="3"/>
      <c r="D875" s="68"/>
      <c r="E875" s="31"/>
      <c r="F875" s="4"/>
      <c r="G875" s="31"/>
      <c r="H875" s="68"/>
      <c r="I875" s="3"/>
      <c r="J875" s="4"/>
      <c r="K875" s="3"/>
      <c r="L875" s="4"/>
      <c r="M875" s="3"/>
      <c r="N875" s="4"/>
      <c r="O875" s="3"/>
      <c r="P875" s="4"/>
    </row>
    <row r="876" spans="1:16" x14ac:dyDescent="0.25">
      <c r="A876" s="3"/>
      <c r="B876" s="4"/>
      <c r="C876" s="3"/>
      <c r="D876" s="68"/>
      <c r="E876" s="31"/>
      <c r="F876" s="4"/>
      <c r="G876" s="31"/>
      <c r="H876" s="68"/>
      <c r="I876" s="3"/>
      <c r="J876" s="4"/>
      <c r="K876" s="3"/>
      <c r="L876" s="4"/>
      <c r="M876" s="3"/>
      <c r="N876" s="4"/>
      <c r="O876" s="3"/>
      <c r="P876" s="4"/>
    </row>
    <row r="877" spans="1:16" x14ac:dyDescent="0.25">
      <c r="A877" s="3"/>
      <c r="B877" s="4"/>
      <c r="C877" s="3"/>
      <c r="D877" s="68"/>
      <c r="E877" s="31"/>
      <c r="F877" s="4"/>
      <c r="G877" s="31"/>
      <c r="H877" s="68"/>
      <c r="I877" s="3"/>
      <c r="J877" s="4"/>
      <c r="K877" s="3"/>
      <c r="L877" s="4"/>
      <c r="M877" s="3"/>
      <c r="N877" s="4"/>
      <c r="O877" s="3"/>
      <c r="P877" s="4"/>
    </row>
    <row r="878" spans="1:16" x14ac:dyDescent="0.25">
      <c r="A878" s="3"/>
      <c r="B878" s="4"/>
      <c r="C878" s="3"/>
      <c r="D878" s="68"/>
      <c r="E878" s="31"/>
      <c r="F878" s="4"/>
      <c r="G878" s="31"/>
      <c r="H878" s="68"/>
      <c r="I878" s="3"/>
      <c r="J878" s="4"/>
      <c r="K878" s="3"/>
      <c r="L878" s="4"/>
      <c r="M878" s="3"/>
      <c r="N878" s="4"/>
      <c r="O878" s="3"/>
      <c r="P878" s="4"/>
    </row>
    <row r="879" spans="1:16" x14ac:dyDescent="0.25">
      <c r="A879" s="3"/>
      <c r="B879" s="4"/>
      <c r="C879" s="3"/>
      <c r="D879" s="68"/>
      <c r="E879" s="31"/>
      <c r="F879" s="4"/>
      <c r="G879" s="31"/>
      <c r="H879" s="68"/>
      <c r="I879" s="3"/>
      <c r="J879" s="4"/>
      <c r="K879" s="3"/>
      <c r="L879" s="4"/>
      <c r="M879" s="3"/>
      <c r="N879" s="4"/>
      <c r="O879" s="3"/>
      <c r="P879" s="4"/>
    </row>
    <row r="880" spans="1:16" x14ac:dyDescent="0.25">
      <c r="A880" s="3"/>
      <c r="B880" s="4"/>
      <c r="C880" s="3"/>
      <c r="D880" s="68"/>
      <c r="E880" s="31"/>
      <c r="F880" s="4"/>
      <c r="G880" s="31"/>
      <c r="H880" s="68"/>
      <c r="I880" s="3"/>
      <c r="J880" s="4"/>
      <c r="K880" s="3"/>
      <c r="L880" s="4"/>
      <c r="M880" s="3"/>
      <c r="N880" s="4"/>
      <c r="O880" s="3"/>
      <c r="P880" s="4"/>
    </row>
    <row r="881" spans="1:16" x14ac:dyDescent="0.25">
      <c r="A881" s="3"/>
      <c r="B881" s="4"/>
      <c r="C881" s="3"/>
      <c r="D881" s="68"/>
      <c r="E881" s="31"/>
      <c r="F881" s="4"/>
      <c r="G881" s="31"/>
      <c r="H881" s="68"/>
      <c r="I881" s="3"/>
      <c r="J881" s="4"/>
      <c r="K881" s="3"/>
      <c r="L881" s="4"/>
      <c r="M881" s="3"/>
      <c r="N881" s="4"/>
      <c r="O881" s="3"/>
      <c r="P881" s="4"/>
    </row>
    <row r="882" spans="1:16" x14ac:dyDescent="0.25">
      <c r="A882" s="3"/>
      <c r="B882" s="4"/>
      <c r="C882" s="3"/>
      <c r="D882" s="68"/>
      <c r="E882" s="31"/>
      <c r="F882" s="4"/>
      <c r="G882" s="31"/>
      <c r="H882" s="68"/>
      <c r="I882" s="3"/>
      <c r="J882" s="4"/>
      <c r="K882" s="3"/>
      <c r="L882" s="4"/>
      <c r="M882" s="3"/>
      <c r="N882" s="4"/>
      <c r="O882" s="3"/>
      <c r="P882" s="4"/>
    </row>
    <row r="883" spans="1:16" x14ac:dyDescent="0.25">
      <c r="A883" s="3"/>
      <c r="B883" s="4"/>
      <c r="C883" s="3"/>
      <c r="D883" s="68"/>
      <c r="E883" s="31"/>
      <c r="F883" s="4"/>
      <c r="G883" s="31"/>
      <c r="H883" s="68"/>
      <c r="I883" s="3"/>
      <c r="J883" s="4"/>
      <c r="K883" s="3"/>
      <c r="L883" s="4"/>
      <c r="M883" s="3"/>
      <c r="N883" s="4"/>
      <c r="O883" s="3"/>
      <c r="P883" s="4"/>
    </row>
    <row r="884" spans="1:16" x14ac:dyDescent="0.25">
      <c r="A884" s="3"/>
      <c r="B884" s="4"/>
      <c r="C884" s="3"/>
      <c r="D884" s="68"/>
      <c r="E884" s="31"/>
      <c r="F884" s="4"/>
      <c r="G884" s="31"/>
      <c r="H884" s="68"/>
      <c r="I884" s="3"/>
      <c r="J884" s="4"/>
      <c r="K884" s="3"/>
      <c r="L884" s="4"/>
      <c r="M884" s="3"/>
      <c r="N884" s="4"/>
      <c r="O884" s="3"/>
      <c r="P884" s="4"/>
    </row>
    <row r="885" spans="1:16" x14ac:dyDescent="0.25">
      <c r="A885" s="3"/>
      <c r="B885" s="4"/>
      <c r="C885" s="3"/>
      <c r="D885" s="68"/>
      <c r="E885" s="31"/>
      <c r="F885" s="4"/>
      <c r="G885" s="31"/>
      <c r="H885" s="68"/>
      <c r="I885" s="3"/>
      <c r="J885" s="4"/>
      <c r="K885" s="3"/>
      <c r="L885" s="4"/>
      <c r="M885" s="3"/>
      <c r="N885" s="4"/>
      <c r="O885" s="3"/>
      <c r="P885" s="4"/>
    </row>
    <row r="886" spans="1:16" x14ac:dyDescent="0.25">
      <c r="A886" s="3"/>
      <c r="B886" s="4"/>
      <c r="C886" s="3"/>
      <c r="D886" s="68"/>
      <c r="E886" s="31"/>
      <c r="F886" s="4"/>
      <c r="G886" s="31"/>
      <c r="H886" s="68"/>
      <c r="I886" s="3"/>
      <c r="J886" s="4"/>
      <c r="K886" s="3"/>
      <c r="L886" s="4"/>
      <c r="M886" s="3"/>
      <c r="N886" s="4"/>
      <c r="O886" s="3"/>
      <c r="P886" s="4"/>
    </row>
    <row r="887" spans="1:16" x14ac:dyDescent="0.25">
      <c r="A887" s="3"/>
      <c r="B887" s="4"/>
      <c r="C887" s="3"/>
      <c r="D887" s="68"/>
      <c r="E887" s="31"/>
      <c r="F887" s="4"/>
      <c r="G887" s="31"/>
      <c r="H887" s="68"/>
      <c r="I887" s="3"/>
      <c r="J887" s="4"/>
      <c r="K887" s="3"/>
      <c r="L887" s="4"/>
      <c r="M887" s="3"/>
      <c r="N887" s="4"/>
      <c r="O887" s="3"/>
      <c r="P887" s="4"/>
    </row>
    <row r="888" spans="1:16" x14ac:dyDescent="0.25">
      <c r="A888" s="3"/>
      <c r="B888" s="4"/>
      <c r="C888" s="3"/>
      <c r="D888" s="68"/>
      <c r="E888" s="31"/>
      <c r="F888" s="4"/>
      <c r="G888" s="31"/>
      <c r="H888" s="68"/>
      <c r="I888" s="3"/>
      <c r="J888" s="4"/>
      <c r="K888" s="3"/>
      <c r="L888" s="4"/>
      <c r="M888" s="3"/>
      <c r="N888" s="4"/>
      <c r="O888" s="3"/>
      <c r="P888" s="4"/>
    </row>
    <row r="889" spans="1:16" x14ac:dyDescent="0.25">
      <c r="A889" s="3"/>
      <c r="B889" s="4"/>
      <c r="C889" s="3"/>
      <c r="D889" s="68"/>
      <c r="E889" s="31"/>
      <c r="F889" s="4"/>
      <c r="G889" s="31"/>
      <c r="H889" s="68"/>
      <c r="I889" s="3"/>
      <c r="J889" s="4"/>
      <c r="K889" s="3"/>
      <c r="L889" s="4"/>
      <c r="M889" s="3"/>
      <c r="N889" s="4"/>
      <c r="O889" s="3"/>
      <c r="P889" s="4"/>
    </row>
    <row r="890" spans="1:16" x14ac:dyDescent="0.25">
      <c r="A890" s="3"/>
      <c r="B890" s="4"/>
      <c r="C890" s="3"/>
      <c r="D890" s="68"/>
      <c r="E890" s="31"/>
      <c r="F890" s="4"/>
      <c r="G890" s="31"/>
      <c r="H890" s="68"/>
      <c r="I890" s="3"/>
      <c r="J890" s="4"/>
      <c r="K890" s="3"/>
      <c r="L890" s="4"/>
      <c r="M890" s="3"/>
      <c r="N890" s="4"/>
      <c r="O890" s="3"/>
      <c r="P890" s="4"/>
    </row>
    <row r="891" spans="1:16" x14ac:dyDescent="0.25">
      <c r="A891" s="3"/>
      <c r="B891" s="4"/>
      <c r="C891" s="3"/>
      <c r="D891" s="68"/>
      <c r="E891" s="31"/>
      <c r="F891" s="4"/>
      <c r="G891" s="31"/>
      <c r="H891" s="68"/>
      <c r="I891" s="3"/>
      <c r="J891" s="4"/>
      <c r="K891" s="3"/>
      <c r="L891" s="4"/>
      <c r="M891" s="3"/>
      <c r="N891" s="4"/>
      <c r="O891" s="3"/>
      <c r="P891" s="4"/>
    </row>
    <row r="892" spans="1:16" x14ac:dyDescent="0.25">
      <c r="A892" s="3"/>
      <c r="B892" s="4"/>
      <c r="C892" s="3"/>
      <c r="D892" s="68"/>
      <c r="E892" s="31"/>
      <c r="F892" s="4"/>
      <c r="G892" s="31"/>
      <c r="H892" s="68"/>
      <c r="I892" s="3"/>
      <c r="J892" s="4"/>
      <c r="K892" s="3"/>
      <c r="L892" s="4"/>
      <c r="M892" s="3"/>
      <c r="N892" s="4"/>
      <c r="O892" s="3"/>
      <c r="P892" s="4"/>
    </row>
    <row r="893" spans="1:16" x14ac:dyDescent="0.25">
      <c r="A893" s="3"/>
      <c r="B893" s="4"/>
      <c r="C893" s="3"/>
      <c r="D893" s="68"/>
      <c r="E893" s="31"/>
      <c r="F893" s="4"/>
      <c r="G893" s="31"/>
      <c r="H893" s="68"/>
      <c r="I893" s="3"/>
      <c r="J893" s="4"/>
      <c r="K893" s="3"/>
      <c r="L893" s="4"/>
      <c r="M893" s="3"/>
      <c r="N893" s="4"/>
      <c r="O893" s="3"/>
      <c r="P893" s="4"/>
    </row>
    <row r="894" spans="1:16" x14ac:dyDescent="0.25">
      <c r="A894" s="3"/>
      <c r="B894" s="4"/>
      <c r="C894" s="3"/>
      <c r="D894" s="68"/>
      <c r="E894" s="31"/>
      <c r="F894" s="4"/>
      <c r="G894" s="31"/>
      <c r="H894" s="68"/>
      <c r="I894" s="3"/>
      <c r="J894" s="4"/>
      <c r="K894" s="3"/>
      <c r="L894" s="4"/>
      <c r="M894" s="3"/>
      <c r="N894" s="4"/>
      <c r="O894" s="3"/>
      <c r="P894" s="4"/>
    </row>
    <row r="895" spans="1:16" x14ac:dyDescent="0.25">
      <c r="A895" s="3"/>
      <c r="B895" s="4"/>
      <c r="C895" s="3"/>
      <c r="D895" s="68"/>
      <c r="E895" s="31"/>
      <c r="F895" s="4"/>
      <c r="G895" s="31"/>
      <c r="H895" s="68"/>
      <c r="I895" s="3"/>
      <c r="J895" s="4"/>
      <c r="K895" s="3"/>
      <c r="L895" s="4"/>
      <c r="M895" s="3"/>
      <c r="N895" s="4"/>
      <c r="O895" s="3"/>
      <c r="P895" s="4"/>
    </row>
    <row r="896" spans="1:16" x14ac:dyDescent="0.25">
      <c r="A896" s="3"/>
      <c r="B896" s="4"/>
      <c r="C896" s="3"/>
      <c r="D896" s="68"/>
      <c r="E896" s="31"/>
      <c r="F896" s="4"/>
      <c r="G896" s="31"/>
      <c r="H896" s="68"/>
      <c r="I896" s="3"/>
      <c r="J896" s="4"/>
      <c r="K896" s="3"/>
      <c r="L896" s="4"/>
      <c r="M896" s="3"/>
      <c r="N896" s="4"/>
      <c r="O896" s="3"/>
      <c r="P896" s="4"/>
    </row>
    <row r="897" spans="1:16" x14ac:dyDescent="0.25">
      <c r="A897" s="3"/>
      <c r="B897" s="4"/>
      <c r="C897" s="3"/>
      <c r="D897" s="68"/>
      <c r="E897" s="31"/>
      <c r="F897" s="4"/>
      <c r="G897" s="31"/>
      <c r="H897" s="68"/>
      <c r="I897" s="3"/>
      <c r="J897" s="4"/>
      <c r="K897" s="3"/>
      <c r="L897" s="4"/>
      <c r="M897" s="3"/>
      <c r="N897" s="4"/>
      <c r="O897" s="3"/>
      <c r="P897" s="4"/>
    </row>
    <row r="898" spans="1:16" x14ac:dyDescent="0.25">
      <c r="A898" s="3"/>
      <c r="B898" s="4"/>
      <c r="C898" s="3"/>
      <c r="D898" s="68"/>
      <c r="E898" s="31"/>
      <c r="F898" s="4"/>
      <c r="G898" s="31"/>
      <c r="H898" s="68"/>
      <c r="I898" s="3"/>
      <c r="J898" s="4"/>
      <c r="K898" s="3"/>
      <c r="L898" s="4"/>
      <c r="M898" s="3"/>
      <c r="N898" s="4"/>
      <c r="O898" s="3"/>
      <c r="P898" s="4"/>
    </row>
    <row r="899" spans="1:16" x14ac:dyDescent="0.25">
      <c r="A899" s="3"/>
      <c r="B899" s="4"/>
      <c r="C899" s="3"/>
      <c r="D899" s="68"/>
      <c r="E899" s="31"/>
      <c r="F899" s="4"/>
      <c r="G899" s="31"/>
      <c r="H899" s="68"/>
      <c r="I899" s="3"/>
      <c r="J899" s="4"/>
      <c r="K899" s="3"/>
      <c r="L899" s="4"/>
      <c r="M899" s="3"/>
      <c r="N899" s="4"/>
      <c r="O899" s="3"/>
      <c r="P899" s="4"/>
    </row>
    <row r="900" spans="1:16" x14ac:dyDescent="0.25">
      <c r="A900" s="3"/>
      <c r="B900" s="4"/>
      <c r="C900" s="3"/>
      <c r="D900" s="68"/>
      <c r="E900" s="31"/>
      <c r="F900" s="4"/>
      <c r="G900" s="31"/>
      <c r="H900" s="68"/>
      <c r="I900" s="3"/>
      <c r="J900" s="4"/>
      <c r="K900" s="3"/>
      <c r="L900" s="4"/>
      <c r="M900" s="3"/>
      <c r="N900" s="4"/>
      <c r="O900" s="3"/>
      <c r="P900" s="4"/>
    </row>
    <row r="901" spans="1:16" x14ac:dyDescent="0.25">
      <c r="A901" s="3"/>
      <c r="B901" s="4"/>
      <c r="C901" s="3"/>
      <c r="D901" s="68"/>
      <c r="E901" s="31"/>
      <c r="F901" s="4"/>
      <c r="G901" s="31"/>
      <c r="H901" s="68"/>
      <c r="I901" s="3"/>
      <c r="J901" s="4"/>
      <c r="K901" s="3"/>
      <c r="L901" s="4"/>
      <c r="M901" s="3"/>
      <c r="N901" s="4"/>
      <c r="O901" s="3"/>
      <c r="P901" s="4"/>
    </row>
    <row r="902" spans="1:16" x14ac:dyDescent="0.25">
      <c r="A902" s="3"/>
      <c r="B902" s="4"/>
      <c r="C902" s="3"/>
      <c r="D902" s="68"/>
      <c r="E902" s="31"/>
      <c r="F902" s="4"/>
      <c r="G902" s="31"/>
      <c r="H902" s="68"/>
      <c r="I902" s="3"/>
      <c r="J902" s="4"/>
      <c r="K902" s="3"/>
      <c r="L902" s="4"/>
      <c r="M902" s="3"/>
      <c r="N902" s="4"/>
      <c r="O902" s="3"/>
      <c r="P902" s="4"/>
    </row>
    <row r="903" spans="1:16" x14ac:dyDescent="0.25">
      <c r="A903" s="3"/>
      <c r="B903" s="4"/>
      <c r="C903" s="3"/>
      <c r="D903" s="68"/>
      <c r="E903" s="31"/>
      <c r="F903" s="4"/>
      <c r="G903" s="31"/>
      <c r="H903" s="68"/>
      <c r="I903" s="3"/>
      <c r="J903" s="4"/>
      <c r="K903" s="3"/>
      <c r="L903" s="4"/>
      <c r="M903" s="3"/>
      <c r="N903" s="4"/>
      <c r="O903" s="3"/>
      <c r="P903" s="4"/>
    </row>
    <row r="904" spans="1:16" x14ac:dyDescent="0.25">
      <c r="A904" s="3"/>
      <c r="B904" s="4"/>
      <c r="C904" s="3"/>
      <c r="D904" s="68"/>
      <c r="E904" s="31"/>
      <c r="F904" s="4"/>
      <c r="G904" s="31"/>
      <c r="H904" s="68"/>
      <c r="I904" s="3"/>
      <c r="J904" s="4"/>
      <c r="K904" s="3"/>
      <c r="L904" s="4"/>
      <c r="M904" s="3"/>
      <c r="N904" s="4"/>
      <c r="O904" s="3"/>
      <c r="P904" s="4"/>
    </row>
    <row r="905" spans="1:16" x14ac:dyDescent="0.25">
      <c r="A905" s="3"/>
      <c r="B905" s="4"/>
      <c r="C905" s="3"/>
      <c r="D905" s="68"/>
      <c r="E905" s="31"/>
      <c r="F905" s="4"/>
      <c r="G905" s="31"/>
      <c r="H905" s="68"/>
      <c r="I905" s="3"/>
      <c r="J905" s="4"/>
      <c r="K905" s="3"/>
      <c r="L905" s="4"/>
      <c r="M905" s="3"/>
      <c r="N905" s="4"/>
      <c r="O905" s="3"/>
      <c r="P905" s="4"/>
    </row>
    <row r="906" spans="1:16" x14ac:dyDescent="0.25">
      <c r="A906" s="3"/>
      <c r="B906" s="4"/>
      <c r="C906" s="3"/>
      <c r="D906" s="68"/>
      <c r="E906" s="31"/>
      <c r="F906" s="4"/>
      <c r="G906" s="31"/>
      <c r="H906" s="68"/>
      <c r="I906" s="3"/>
      <c r="J906" s="4"/>
      <c r="K906" s="3"/>
      <c r="L906" s="4"/>
      <c r="M906" s="3"/>
      <c r="N906" s="4"/>
      <c r="O906" s="3"/>
      <c r="P906" s="4"/>
    </row>
    <row r="907" spans="1:16" x14ac:dyDescent="0.25">
      <c r="A907" s="3"/>
      <c r="B907" s="4"/>
      <c r="C907" s="3"/>
      <c r="D907" s="68"/>
      <c r="E907" s="31"/>
      <c r="F907" s="4"/>
      <c r="G907" s="31"/>
      <c r="H907" s="68"/>
      <c r="I907" s="3"/>
      <c r="J907" s="4"/>
      <c r="K907" s="3"/>
      <c r="L907" s="4"/>
      <c r="M907" s="3"/>
      <c r="N907" s="4"/>
      <c r="O907" s="3"/>
      <c r="P907" s="4"/>
    </row>
    <row r="908" spans="1:16" x14ac:dyDescent="0.25">
      <c r="A908" s="3"/>
      <c r="B908" s="4"/>
      <c r="C908" s="3"/>
      <c r="D908" s="68"/>
      <c r="E908" s="31"/>
      <c r="F908" s="4"/>
      <c r="G908" s="31"/>
      <c r="H908" s="68"/>
      <c r="I908" s="3"/>
      <c r="J908" s="4"/>
      <c r="K908" s="3"/>
      <c r="L908" s="4"/>
      <c r="M908" s="3"/>
      <c r="N908" s="4"/>
      <c r="O908" s="3"/>
      <c r="P908" s="4"/>
    </row>
    <row r="909" spans="1:16" x14ac:dyDescent="0.25">
      <c r="A909" s="3"/>
      <c r="B909" s="4"/>
      <c r="C909" s="3"/>
      <c r="D909" s="68"/>
      <c r="E909" s="31"/>
      <c r="F909" s="4"/>
      <c r="G909" s="31"/>
      <c r="H909" s="68"/>
      <c r="I909" s="3"/>
      <c r="J909" s="4"/>
      <c r="K909" s="3"/>
      <c r="L909" s="4"/>
      <c r="M909" s="3"/>
      <c r="N909" s="4"/>
      <c r="O909" s="3"/>
      <c r="P909" s="4"/>
    </row>
    <row r="910" spans="1:16" x14ac:dyDescent="0.25">
      <c r="A910" s="3"/>
      <c r="B910" s="4"/>
      <c r="C910" s="3"/>
      <c r="D910" s="68"/>
      <c r="E910" s="31"/>
      <c r="F910" s="4"/>
      <c r="G910" s="31"/>
      <c r="H910" s="68"/>
      <c r="I910" s="3"/>
      <c r="J910" s="4"/>
      <c r="K910" s="3"/>
      <c r="L910" s="4"/>
      <c r="M910" s="3"/>
      <c r="N910" s="4"/>
      <c r="O910" s="3"/>
      <c r="P910" s="4"/>
    </row>
    <row r="911" spans="1:16" x14ac:dyDescent="0.25">
      <c r="A911" s="3"/>
      <c r="B911" s="4"/>
      <c r="C911" s="3"/>
      <c r="D911" s="68"/>
      <c r="E911" s="31"/>
      <c r="F911" s="4"/>
      <c r="G911" s="31"/>
      <c r="H911" s="68"/>
      <c r="I911" s="3"/>
      <c r="J911" s="4"/>
      <c r="K911" s="3"/>
      <c r="L911" s="4"/>
      <c r="M911" s="3"/>
      <c r="N911" s="4"/>
      <c r="O911" s="3"/>
      <c r="P911" s="4"/>
    </row>
    <row r="912" spans="1:16" x14ac:dyDescent="0.25">
      <c r="A912" s="3"/>
      <c r="B912" s="4"/>
      <c r="C912" s="3"/>
      <c r="D912" s="68"/>
      <c r="E912" s="31"/>
      <c r="F912" s="4"/>
      <c r="G912" s="31"/>
      <c r="H912" s="68"/>
      <c r="I912" s="3"/>
      <c r="J912" s="4"/>
      <c r="K912" s="3"/>
      <c r="L912" s="4"/>
      <c r="M912" s="3"/>
      <c r="N912" s="4"/>
      <c r="O912" s="3"/>
      <c r="P912" s="4"/>
    </row>
    <row r="913" spans="1:16" x14ac:dyDescent="0.25">
      <c r="A913" s="3"/>
      <c r="B913" s="4"/>
      <c r="C913" s="3"/>
      <c r="D913" s="68"/>
      <c r="E913" s="31"/>
      <c r="F913" s="4"/>
      <c r="G913" s="31"/>
      <c r="H913" s="68"/>
      <c r="I913" s="3"/>
      <c r="J913" s="4"/>
      <c r="K913" s="3"/>
      <c r="L913" s="4"/>
      <c r="M913" s="3"/>
      <c r="N913" s="4"/>
      <c r="O913" s="3"/>
      <c r="P913" s="4"/>
    </row>
    <row r="914" spans="1:16" x14ac:dyDescent="0.25">
      <c r="A914" s="3"/>
      <c r="B914" s="4"/>
      <c r="C914" s="3"/>
      <c r="D914" s="68"/>
      <c r="E914" s="31"/>
      <c r="F914" s="4"/>
      <c r="G914" s="31"/>
      <c r="H914" s="68"/>
      <c r="I914" s="3"/>
      <c r="J914" s="4"/>
      <c r="K914" s="3"/>
      <c r="L914" s="4"/>
      <c r="M914" s="3"/>
      <c r="N914" s="4"/>
      <c r="O914" s="3"/>
      <c r="P914" s="4"/>
    </row>
    <row r="915" spans="1:16" x14ac:dyDescent="0.25">
      <c r="A915" s="3"/>
      <c r="B915" s="4"/>
      <c r="C915" s="3"/>
      <c r="D915" s="68"/>
      <c r="E915" s="31"/>
      <c r="F915" s="4"/>
      <c r="G915" s="31"/>
      <c r="H915" s="68"/>
      <c r="I915" s="3"/>
      <c r="J915" s="4"/>
      <c r="K915" s="3"/>
      <c r="L915" s="4"/>
      <c r="M915" s="3"/>
      <c r="N915" s="4"/>
      <c r="O915" s="3"/>
      <c r="P915" s="4"/>
    </row>
    <row r="916" spans="1:16" x14ac:dyDescent="0.25">
      <c r="A916" s="3"/>
      <c r="B916" s="4"/>
      <c r="C916" s="3"/>
      <c r="D916" s="68"/>
      <c r="E916" s="31"/>
      <c r="F916" s="4"/>
      <c r="G916" s="31"/>
      <c r="H916" s="68"/>
      <c r="I916" s="3"/>
      <c r="J916" s="4"/>
      <c r="K916" s="3"/>
      <c r="L916" s="4"/>
      <c r="M916" s="3"/>
      <c r="N916" s="4"/>
      <c r="O916" s="3"/>
      <c r="P916" s="4"/>
    </row>
    <row r="917" spans="1:16" x14ac:dyDescent="0.25">
      <c r="A917" s="3"/>
      <c r="B917" s="4"/>
      <c r="C917" s="3"/>
      <c r="D917" s="68"/>
      <c r="E917" s="31"/>
      <c r="F917" s="4"/>
      <c r="G917" s="31"/>
      <c r="H917" s="68"/>
      <c r="I917" s="3"/>
      <c r="J917" s="4"/>
      <c r="K917" s="3"/>
      <c r="L917" s="4"/>
      <c r="M917" s="3"/>
      <c r="N917" s="4"/>
      <c r="O917" s="3"/>
      <c r="P917" s="4"/>
    </row>
    <row r="918" spans="1:16" x14ac:dyDescent="0.25">
      <c r="A918" s="3"/>
      <c r="B918" s="4"/>
      <c r="C918" s="3"/>
      <c r="D918" s="68"/>
      <c r="E918" s="31"/>
      <c r="F918" s="4"/>
      <c r="G918" s="31"/>
      <c r="H918" s="68"/>
      <c r="I918" s="3"/>
      <c r="J918" s="4"/>
      <c r="K918" s="3"/>
      <c r="L918" s="4"/>
      <c r="M918" s="3"/>
      <c r="N918" s="4"/>
      <c r="O918" s="3"/>
      <c r="P918" s="4"/>
    </row>
    <row r="919" spans="1:16" x14ac:dyDescent="0.25">
      <c r="A919" s="3"/>
      <c r="B919" s="4"/>
      <c r="C919" s="3"/>
      <c r="D919" s="68"/>
      <c r="E919" s="31"/>
      <c r="F919" s="4"/>
      <c r="G919" s="31"/>
      <c r="H919" s="68"/>
      <c r="I919" s="3"/>
      <c r="J919" s="4"/>
      <c r="K919" s="3"/>
      <c r="L919" s="4"/>
      <c r="M919" s="3"/>
      <c r="N919" s="4"/>
      <c r="O919" s="3"/>
      <c r="P919" s="4"/>
    </row>
    <row r="920" spans="1:16" x14ac:dyDescent="0.25">
      <c r="A920" s="3"/>
      <c r="B920" s="4"/>
      <c r="C920" s="3"/>
      <c r="D920" s="68"/>
      <c r="E920" s="31"/>
      <c r="F920" s="4"/>
      <c r="G920" s="31"/>
      <c r="H920" s="68"/>
      <c r="I920" s="3"/>
      <c r="J920" s="4"/>
      <c r="K920" s="3"/>
      <c r="L920" s="4"/>
      <c r="M920" s="3"/>
      <c r="N920" s="4"/>
      <c r="O920" s="3"/>
      <c r="P920" s="4"/>
    </row>
    <row r="921" spans="1:16" x14ac:dyDescent="0.25">
      <c r="A921" s="3"/>
      <c r="B921" s="4"/>
      <c r="C921" s="3"/>
      <c r="D921" s="68"/>
      <c r="E921" s="31"/>
      <c r="F921" s="4"/>
      <c r="G921" s="31"/>
      <c r="H921" s="68"/>
      <c r="I921" s="3"/>
      <c r="J921" s="4"/>
      <c r="K921" s="3"/>
      <c r="L921" s="4"/>
      <c r="M921" s="3"/>
      <c r="N921" s="4"/>
      <c r="O921" s="3"/>
      <c r="P921" s="4"/>
    </row>
    <row r="922" spans="1:16" x14ac:dyDescent="0.25">
      <c r="A922" s="3"/>
      <c r="B922" s="4"/>
      <c r="C922" s="3"/>
      <c r="D922" s="68"/>
      <c r="E922" s="31"/>
      <c r="F922" s="4"/>
      <c r="G922" s="31"/>
      <c r="H922" s="68"/>
      <c r="I922" s="3"/>
      <c r="J922" s="4"/>
      <c r="K922" s="3"/>
      <c r="L922" s="4"/>
      <c r="M922" s="3"/>
      <c r="N922" s="4"/>
      <c r="O922" s="3"/>
      <c r="P922" s="4"/>
    </row>
    <row r="923" spans="1:16" x14ac:dyDescent="0.25">
      <c r="A923" s="3"/>
      <c r="B923" s="4"/>
      <c r="C923" s="3"/>
      <c r="D923" s="68"/>
      <c r="E923" s="31"/>
      <c r="F923" s="4"/>
      <c r="G923" s="31"/>
      <c r="H923" s="68"/>
      <c r="I923" s="3"/>
      <c r="J923" s="4"/>
      <c r="K923" s="3"/>
      <c r="L923" s="4"/>
      <c r="M923" s="3"/>
      <c r="N923" s="4"/>
      <c r="O923" s="3"/>
      <c r="P923" s="4"/>
    </row>
    <row r="924" spans="1:16" x14ac:dyDescent="0.25">
      <c r="A924" s="3"/>
      <c r="B924" s="4"/>
      <c r="C924" s="3"/>
      <c r="D924" s="68"/>
      <c r="E924" s="31"/>
      <c r="F924" s="4"/>
      <c r="G924" s="31"/>
      <c r="H924" s="68"/>
      <c r="I924" s="3"/>
      <c r="J924" s="4"/>
      <c r="K924" s="3"/>
      <c r="L924" s="4"/>
      <c r="M924" s="3"/>
      <c r="N924" s="4"/>
      <c r="O924" s="3"/>
      <c r="P924" s="4"/>
    </row>
    <row r="925" spans="1:16" x14ac:dyDescent="0.25">
      <c r="A925" s="3"/>
      <c r="B925" s="4"/>
      <c r="C925" s="3"/>
      <c r="D925" s="68"/>
      <c r="E925" s="31"/>
      <c r="F925" s="4"/>
      <c r="G925" s="31"/>
      <c r="H925" s="68"/>
      <c r="I925" s="3"/>
      <c r="J925" s="4"/>
      <c r="K925" s="3"/>
      <c r="L925" s="4"/>
      <c r="M925" s="3"/>
      <c r="N925" s="4"/>
      <c r="O925" s="3"/>
      <c r="P925" s="4"/>
    </row>
    <row r="926" spans="1:16" x14ac:dyDescent="0.25">
      <c r="A926" s="3"/>
      <c r="B926" s="4"/>
      <c r="C926" s="3"/>
      <c r="D926" s="68"/>
      <c r="E926" s="31"/>
      <c r="F926" s="4"/>
      <c r="G926" s="31"/>
      <c r="H926" s="68"/>
      <c r="I926" s="3"/>
      <c r="J926" s="4"/>
      <c r="K926" s="3"/>
      <c r="L926" s="4"/>
      <c r="M926" s="3"/>
      <c r="N926" s="4"/>
      <c r="O926" s="3"/>
      <c r="P926" s="4"/>
    </row>
    <row r="927" spans="1:16" x14ac:dyDescent="0.25">
      <c r="A927" s="3"/>
      <c r="B927" s="4"/>
      <c r="C927" s="3"/>
      <c r="D927" s="68"/>
      <c r="E927" s="31"/>
      <c r="F927" s="4"/>
      <c r="G927" s="31"/>
      <c r="H927" s="68"/>
      <c r="I927" s="3"/>
      <c r="J927" s="4"/>
      <c r="K927" s="3"/>
      <c r="L927" s="4"/>
      <c r="M927" s="3"/>
      <c r="N927" s="4"/>
      <c r="O927" s="3"/>
      <c r="P927" s="4"/>
    </row>
    <row r="928" spans="1:16" x14ac:dyDescent="0.25">
      <c r="A928" s="3"/>
      <c r="B928" s="4"/>
      <c r="C928" s="3"/>
      <c r="D928" s="68"/>
      <c r="E928" s="31"/>
      <c r="F928" s="4"/>
      <c r="G928" s="31"/>
      <c r="H928" s="68"/>
      <c r="I928" s="3"/>
      <c r="J928" s="4"/>
      <c r="K928" s="3"/>
      <c r="L928" s="4"/>
      <c r="M928" s="3"/>
      <c r="N928" s="4"/>
      <c r="O928" s="3"/>
      <c r="P928" s="4"/>
    </row>
    <row r="929" spans="1:16" x14ac:dyDescent="0.25">
      <c r="A929" s="3"/>
      <c r="B929" s="4"/>
      <c r="C929" s="3"/>
      <c r="D929" s="68"/>
      <c r="E929" s="31"/>
      <c r="F929" s="4"/>
      <c r="G929" s="31"/>
      <c r="H929" s="68"/>
      <c r="I929" s="3"/>
      <c r="J929" s="4"/>
      <c r="K929" s="3"/>
      <c r="L929" s="4"/>
      <c r="M929" s="3"/>
      <c r="N929" s="4"/>
      <c r="O929" s="3"/>
      <c r="P929" s="4"/>
    </row>
    <row r="930" spans="1:16" x14ac:dyDescent="0.25">
      <c r="A930" s="3"/>
      <c r="B930" s="4"/>
      <c r="C930" s="3"/>
      <c r="D930" s="68"/>
      <c r="E930" s="31"/>
      <c r="F930" s="4"/>
      <c r="G930" s="31"/>
      <c r="H930" s="68"/>
      <c r="I930" s="3"/>
      <c r="J930" s="4"/>
      <c r="K930" s="3"/>
      <c r="L930" s="4"/>
      <c r="M930" s="3"/>
      <c r="N930" s="4"/>
      <c r="O930" s="3"/>
      <c r="P930" s="4"/>
    </row>
    <row r="931" spans="1:16" x14ac:dyDescent="0.25">
      <c r="A931" s="3"/>
      <c r="B931" s="4"/>
      <c r="C931" s="3"/>
      <c r="D931" s="68"/>
      <c r="E931" s="31"/>
      <c r="F931" s="4"/>
      <c r="G931" s="31"/>
      <c r="H931" s="68"/>
      <c r="I931" s="3"/>
      <c r="J931" s="4"/>
      <c r="K931" s="3"/>
      <c r="L931" s="4"/>
      <c r="M931" s="3"/>
      <c r="N931" s="4"/>
      <c r="O931" s="3"/>
      <c r="P931" s="4"/>
    </row>
    <row r="932" spans="1:16" x14ac:dyDescent="0.25">
      <c r="A932" s="3"/>
      <c r="B932" s="4"/>
      <c r="C932" s="3"/>
      <c r="D932" s="68"/>
      <c r="E932" s="31"/>
      <c r="F932" s="4"/>
      <c r="G932" s="31"/>
      <c r="H932" s="68"/>
      <c r="I932" s="3"/>
      <c r="J932" s="4"/>
      <c r="K932" s="3"/>
      <c r="L932" s="4"/>
      <c r="M932" s="3"/>
      <c r="N932" s="4"/>
      <c r="O932" s="3"/>
      <c r="P932" s="4"/>
    </row>
    <row r="933" spans="1:16" x14ac:dyDescent="0.25">
      <c r="A933" s="3"/>
      <c r="B933" s="4"/>
      <c r="C933" s="3"/>
      <c r="D933" s="68"/>
      <c r="E933" s="31"/>
      <c r="F933" s="4"/>
      <c r="G933" s="31"/>
      <c r="H933" s="68"/>
      <c r="I933" s="3"/>
      <c r="J933" s="4"/>
      <c r="K933" s="3"/>
      <c r="L933" s="4"/>
      <c r="M933" s="3"/>
      <c r="N933" s="4"/>
      <c r="O933" s="3"/>
      <c r="P933" s="4"/>
    </row>
    <row r="934" spans="1:16" x14ac:dyDescent="0.25">
      <c r="A934" s="3"/>
      <c r="B934" s="4"/>
      <c r="C934" s="3"/>
      <c r="D934" s="68"/>
      <c r="E934" s="31"/>
      <c r="F934" s="4"/>
      <c r="G934" s="31"/>
      <c r="H934" s="68"/>
      <c r="I934" s="3"/>
      <c r="J934" s="4"/>
      <c r="K934" s="3"/>
      <c r="L934" s="4"/>
      <c r="M934" s="3"/>
      <c r="N934" s="4"/>
      <c r="O934" s="3"/>
      <c r="P934" s="4"/>
    </row>
    <row r="935" spans="1:16" x14ac:dyDescent="0.25">
      <c r="A935" s="3"/>
      <c r="B935" s="4"/>
      <c r="C935" s="3"/>
      <c r="D935" s="68"/>
      <c r="E935" s="31"/>
      <c r="F935" s="4"/>
      <c r="G935" s="31"/>
      <c r="H935" s="68"/>
      <c r="I935" s="3"/>
      <c r="J935" s="4"/>
      <c r="K935" s="3"/>
      <c r="L935" s="4"/>
      <c r="M935" s="3"/>
      <c r="N935" s="4"/>
      <c r="O935" s="3"/>
      <c r="P935" s="4"/>
    </row>
    <row r="936" spans="1:16" x14ac:dyDescent="0.25">
      <c r="A936" s="3"/>
      <c r="B936" s="4"/>
      <c r="C936" s="3"/>
      <c r="D936" s="68"/>
      <c r="E936" s="31"/>
      <c r="F936" s="4"/>
      <c r="G936" s="31"/>
      <c r="H936" s="68"/>
      <c r="I936" s="3"/>
      <c r="J936" s="4"/>
      <c r="K936" s="3"/>
      <c r="L936" s="4"/>
      <c r="M936" s="3"/>
      <c r="N936" s="4"/>
      <c r="O936" s="3"/>
      <c r="P936" s="4"/>
    </row>
    <row r="937" spans="1:16" x14ac:dyDescent="0.25">
      <c r="A937" s="3"/>
      <c r="B937" s="4"/>
      <c r="C937" s="3"/>
      <c r="D937" s="68"/>
      <c r="E937" s="31"/>
      <c r="F937" s="4"/>
      <c r="G937" s="31"/>
      <c r="H937" s="68"/>
      <c r="I937" s="3"/>
      <c r="J937" s="4"/>
      <c r="K937" s="3"/>
      <c r="L937" s="4"/>
      <c r="M937" s="3"/>
      <c r="N937" s="4"/>
      <c r="O937" s="3"/>
      <c r="P937" s="4"/>
    </row>
    <row r="938" spans="1:16" x14ac:dyDescent="0.25">
      <c r="A938" s="3"/>
      <c r="B938" s="4"/>
      <c r="C938" s="3"/>
      <c r="D938" s="68"/>
      <c r="E938" s="31"/>
      <c r="F938" s="4"/>
      <c r="G938" s="31"/>
      <c r="H938" s="68"/>
      <c r="I938" s="3"/>
      <c r="J938" s="4"/>
      <c r="K938" s="3"/>
      <c r="L938" s="4"/>
      <c r="M938" s="3"/>
      <c r="N938" s="4"/>
      <c r="O938" s="3"/>
      <c r="P938" s="4"/>
    </row>
    <row r="939" spans="1:16" x14ac:dyDescent="0.25">
      <c r="A939" s="3"/>
      <c r="B939" s="4"/>
      <c r="C939" s="3"/>
      <c r="D939" s="68"/>
      <c r="E939" s="31"/>
      <c r="F939" s="4"/>
      <c r="G939" s="31"/>
      <c r="H939" s="68"/>
      <c r="I939" s="3"/>
      <c r="J939" s="4"/>
      <c r="K939" s="3"/>
      <c r="L939" s="4"/>
      <c r="M939" s="3"/>
      <c r="N939" s="4"/>
      <c r="O939" s="3"/>
      <c r="P939" s="4"/>
    </row>
    <row r="940" spans="1:16" x14ac:dyDescent="0.25">
      <c r="A940" s="3"/>
      <c r="B940" s="4"/>
      <c r="C940" s="3"/>
      <c r="D940" s="68"/>
      <c r="E940" s="31"/>
      <c r="F940" s="4"/>
      <c r="G940" s="31"/>
      <c r="H940" s="68"/>
      <c r="I940" s="3"/>
      <c r="J940" s="4"/>
      <c r="K940" s="3"/>
      <c r="L940" s="4"/>
      <c r="M940" s="3"/>
      <c r="N940" s="4"/>
      <c r="O940" s="3"/>
      <c r="P940" s="4"/>
    </row>
    <row r="941" spans="1:16" x14ac:dyDescent="0.25">
      <c r="A941" s="3"/>
      <c r="B941" s="4"/>
      <c r="C941" s="3"/>
      <c r="D941" s="68"/>
      <c r="E941" s="31"/>
      <c r="F941" s="4"/>
      <c r="G941" s="31"/>
      <c r="H941" s="68"/>
      <c r="I941" s="3"/>
      <c r="J941" s="4"/>
      <c r="K941" s="3"/>
      <c r="L941" s="4"/>
      <c r="M941" s="3"/>
      <c r="N941" s="4"/>
      <c r="O941" s="3"/>
      <c r="P941" s="4"/>
    </row>
    <row r="942" spans="1:16" x14ac:dyDescent="0.25">
      <c r="A942" s="3"/>
      <c r="B942" s="4"/>
      <c r="C942" s="3"/>
      <c r="D942" s="68"/>
      <c r="E942" s="31"/>
      <c r="F942" s="4"/>
      <c r="G942" s="31"/>
      <c r="H942" s="68"/>
      <c r="I942" s="3"/>
      <c r="J942" s="4"/>
      <c r="K942" s="3"/>
      <c r="L942" s="4"/>
      <c r="M942" s="3"/>
      <c r="N942" s="4"/>
      <c r="O942" s="3"/>
      <c r="P942" s="4"/>
    </row>
    <row r="943" spans="1:16" x14ac:dyDescent="0.25">
      <c r="A943" s="3"/>
      <c r="B943" s="4"/>
      <c r="C943" s="3"/>
      <c r="D943" s="68"/>
      <c r="E943" s="31"/>
      <c r="F943" s="4"/>
      <c r="G943" s="31"/>
      <c r="H943" s="68"/>
      <c r="I943" s="3"/>
      <c r="J943" s="4"/>
      <c r="K943" s="3"/>
      <c r="L943" s="4"/>
      <c r="M943" s="3"/>
      <c r="N943" s="4"/>
      <c r="O943" s="3"/>
      <c r="P943" s="4"/>
    </row>
    <row r="944" spans="1:16" x14ac:dyDescent="0.25">
      <c r="A944" s="3"/>
      <c r="B944" s="4"/>
      <c r="C944" s="3"/>
      <c r="D944" s="68"/>
      <c r="E944" s="31"/>
      <c r="F944" s="4"/>
      <c r="G944" s="31"/>
      <c r="H944" s="68"/>
      <c r="I944" s="3"/>
      <c r="J944" s="4"/>
      <c r="K944" s="3"/>
      <c r="L944" s="4"/>
      <c r="M944" s="3"/>
      <c r="N944" s="4"/>
      <c r="O944" s="3"/>
      <c r="P944" s="4"/>
    </row>
    <row r="945" spans="1:16" x14ac:dyDescent="0.25">
      <c r="A945" s="3"/>
      <c r="B945" s="4"/>
      <c r="C945" s="3"/>
      <c r="D945" s="68"/>
      <c r="E945" s="31"/>
      <c r="F945" s="4"/>
      <c r="G945" s="31"/>
      <c r="H945" s="68"/>
      <c r="I945" s="3"/>
      <c r="J945" s="4"/>
      <c r="K945" s="3"/>
      <c r="L945" s="4"/>
      <c r="M945" s="3"/>
      <c r="N945" s="4"/>
      <c r="O945" s="3"/>
      <c r="P945" s="4"/>
    </row>
    <row r="946" spans="1:16" x14ac:dyDescent="0.25">
      <c r="A946" s="3"/>
      <c r="B946" s="4"/>
      <c r="C946" s="3"/>
      <c r="D946" s="68"/>
      <c r="E946" s="31"/>
      <c r="F946" s="4"/>
      <c r="G946" s="31"/>
      <c r="H946" s="68"/>
      <c r="I946" s="3"/>
      <c r="J946" s="4"/>
      <c r="K946" s="3"/>
      <c r="L946" s="4"/>
      <c r="M946" s="3"/>
      <c r="N946" s="4"/>
      <c r="O946" s="3"/>
      <c r="P946" s="4"/>
    </row>
    <row r="947" spans="1:16" x14ac:dyDescent="0.25">
      <c r="A947" s="3"/>
      <c r="B947" s="4"/>
      <c r="C947" s="3"/>
      <c r="D947" s="68"/>
      <c r="E947" s="31"/>
      <c r="F947" s="4"/>
      <c r="G947" s="31"/>
      <c r="H947" s="68"/>
      <c r="I947" s="3"/>
      <c r="J947" s="4"/>
      <c r="K947" s="3"/>
      <c r="L947" s="4"/>
      <c r="M947" s="3"/>
      <c r="N947" s="4"/>
      <c r="O947" s="3"/>
      <c r="P947" s="4"/>
    </row>
    <row r="948" spans="1:16" x14ac:dyDescent="0.25">
      <c r="A948" s="3"/>
      <c r="B948" s="4"/>
      <c r="C948" s="3"/>
      <c r="D948" s="68"/>
      <c r="E948" s="31"/>
      <c r="F948" s="4"/>
      <c r="G948" s="31"/>
      <c r="H948" s="68"/>
      <c r="I948" s="3"/>
      <c r="J948" s="4"/>
      <c r="K948" s="3"/>
      <c r="L948" s="4"/>
      <c r="M948" s="3"/>
      <c r="N948" s="4"/>
      <c r="O948" s="3"/>
      <c r="P948" s="4"/>
    </row>
    <row r="949" spans="1:16" x14ac:dyDescent="0.25">
      <c r="A949" s="3"/>
      <c r="B949" s="4"/>
      <c r="C949" s="3"/>
      <c r="D949" s="68"/>
      <c r="E949" s="31"/>
      <c r="F949" s="4"/>
      <c r="G949" s="31"/>
      <c r="H949" s="68"/>
      <c r="I949" s="3"/>
      <c r="J949" s="4"/>
      <c r="K949" s="3"/>
      <c r="L949" s="4"/>
      <c r="M949" s="3"/>
      <c r="N949" s="4"/>
      <c r="O949" s="3"/>
      <c r="P949" s="4"/>
    </row>
    <row r="950" spans="1:16" x14ac:dyDescent="0.25">
      <c r="A950" s="3"/>
      <c r="B950" s="4"/>
      <c r="C950" s="3"/>
      <c r="D950" s="68"/>
      <c r="E950" s="31"/>
      <c r="F950" s="4"/>
      <c r="G950" s="31"/>
      <c r="H950" s="68"/>
      <c r="I950" s="3"/>
      <c r="J950" s="4"/>
      <c r="K950" s="3"/>
      <c r="L950" s="4"/>
      <c r="M950" s="3"/>
      <c r="N950" s="4"/>
      <c r="O950" s="3"/>
      <c r="P950" s="4"/>
    </row>
    <row r="951" spans="1:16" x14ac:dyDescent="0.25">
      <c r="A951" s="3"/>
      <c r="B951" s="4"/>
      <c r="C951" s="3"/>
      <c r="D951" s="68"/>
      <c r="E951" s="31"/>
      <c r="F951" s="4"/>
      <c r="G951" s="31"/>
      <c r="H951" s="68"/>
      <c r="I951" s="3"/>
      <c r="J951" s="4"/>
      <c r="K951" s="3"/>
      <c r="L951" s="4"/>
      <c r="M951" s="3"/>
      <c r="N951" s="4"/>
      <c r="O951" s="3"/>
      <c r="P951" s="4"/>
    </row>
    <row r="952" spans="1:16" x14ac:dyDescent="0.25">
      <c r="A952" s="3"/>
      <c r="B952" s="4"/>
      <c r="C952" s="3"/>
      <c r="D952" s="68"/>
      <c r="E952" s="31"/>
      <c r="F952" s="4"/>
      <c r="G952" s="31"/>
      <c r="H952" s="68"/>
      <c r="I952" s="3"/>
      <c r="J952" s="4"/>
      <c r="K952" s="3"/>
      <c r="L952" s="4"/>
      <c r="M952" s="3"/>
      <c r="N952" s="4"/>
      <c r="O952" s="3"/>
      <c r="P952" s="4"/>
    </row>
    <row r="953" spans="1:16" x14ac:dyDescent="0.25">
      <c r="A953" s="3"/>
      <c r="B953" s="4"/>
      <c r="C953" s="3"/>
      <c r="D953" s="68"/>
      <c r="E953" s="31"/>
      <c r="F953" s="4"/>
      <c r="G953" s="31"/>
      <c r="H953" s="68"/>
      <c r="I953" s="3"/>
      <c r="J953" s="4"/>
      <c r="K953" s="3"/>
      <c r="L953" s="4"/>
      <c r="M953" s="3"/>
      <c r="N953" s="4"/>
      <c r="O953" s="3"/>
      <c r="P953" s="4"/>
    </row>
    <row r="954" spans="1:16" x14ac:dyDescent="0.25">
      <c r="A954" s="3"/>
      <c r="B954" s="4"/>
      <c r="C954" s="3"/>
      <c r="D954" s="68"/>
      <c r="E954" s="31"/>
      <c r="F954" s="4"/>
      <c r="G954" s="31"/>
      <c r="H954" s="68"/>
      <c r="I954" s="3"/>
      <c r="J954" s="4"/>
      <c r="K954" s="3"/>
      <c r="L954" s="4"/>
      <c r="M954" s="3"/>
      <c r="N954" s="4"/>
      <c r="O954" s="3"/>
      <c r="P954" s="4"/>
    </row>
    <row r="955" spans="1:16" x14ac:dyDescent="0.25">
      <c r="A955" s="3"/>
      <c r="B955" s="4"/>
      <c r="C955" s="3"/>
      <c r="D955" s="68"/>
      <c r="E955" s="31"/>
      <c r="F955" s="4"/>
      <c r="G955" s="31"/>
      <c r="H955" s="68"/>
      <c r="I955" s="3"/>
      <c r="J955" s="4"/>
      <c r="K955" s="3"/>
      <c r="L955" s="4"/>
      <c r="M955" s="3"/>
      <c r="N955" s="4"/>
      <c r="O955" s="3"/>
      <c r="P955" s="4"/>
    </row>
    <row r="956" spans="1:16" x14ac:dyDescent="0.25">
      <c r="A956" s="3"/>
      <c r="B956" s="4"/>
      <c r="C956" s="3"/>
      <c r="D956" s="68"/>
      <c r="E956" s="31"/>
      <c r="F956" s="4"/>
      <c r="G956" s="31"/>
      <c r="H956" s="68"/>
      <c r="I956" s="3"/>
      <c r="J956" s="4"/>
      <c r="K956" s="3"/>
      <c r="L956" s="4"/>
      <c r="M956" s="3"/>
      <c r="N956" s="4"/>
      <c r="O956" s="3"/>
      <c r="P956" s="4"/>
    </row>
    <row r="957" spans="1:16" x14ac:dyDescent="0.25">
      <c r="A957" s="3"/>
      <c r="B957" s="4"/>
      <c r="C957" s="3"/>
      <c r="D957" s="68"/>
      <c r="E957" s="31"/>
      <c r="F957" s="4"/>
      <c r="G957" s="31"/>
      <c r="H957" s="68"/>
      <c r="I957" s="3"/>
      <c r="J957" s="4"/>
      <c r="K957" s="3"/>
      <c r="L957" s="4"/>
      <c r="M957" s="3"/>
      <c r="N957" s="4"/>
      <c r="O957" s="3"/>
      <c r="P957" s="4"/>
    </row>
    <row r="958" spans="1:16" x14ac:dyDescent="0.25">
      <c r="A958" s="3"/>
      <c r="B958" s="4"/>
      <c r="C958" s="3"/>
      <c r="D958" s="68"/>
      <c r="E958" s="31"/>
      <c r="F958" s="4"/>
      <c r="G958" s="31"/>
      <c r="H958" s="68"/>
      <c r="I958" s="3"/>
      <c r="J958" s="4"/>
      <c r="K958" s="3"/>
      <c r="L958" s="4"/>
      <c r="M958" s="3"/>
      <c r="N958" s="4"/>
      <c r="O958" s="3"/>
      <c r="P958" s="4"/>
    </row>
    <row r="959" spans="1:16" x14ac:dyDescent="0.25">
      <c r="A959" s="3"/>
      <c r="B959" s="4"/>
      <c r="C959" s="3"/>
      <c r="D959" s="68"/>
      <c r="E959" s="31"/>
      <c r="F959" s="4"/>
      <c r="G959" s="31"/>
      <c r="H959" s="68"/>
      <c r="I959" s="3"/>
      <c r="J959" s="4"/>
      <c r="K959" s="3"/>
      <c r="L959" s="4"/>
      <c r="M959" s="3"/>
      <c r="N959" s="4"/>
      <c r="O959" s="3"/>
      <c r="P959" s="4"/>
    </row>
    <row r="960" spans="1:16" x14ac:dyDescent="0.25">
      <c r="A960" s="3"/>
      <c r="B960" s="4"/>
      <c r="C960" s="3"/>
      <c r="D960" s="68"/>
      <c r="E960" s="31"/>
      <c r="F960" s="4"/>
      <c r="G960" s="31"/>
      <c r="H960" s="68"/>
      <c r="I960" s="3"/>
      <c r="J960" s="4"/>
      <c r="K960" s="3"/>
      <c r="L960" s="4"/>
      <c r="M960" s="3"/>
      <c r="N960" s="4"/>
      <c r="O960" s="3"/>
      <c r="P960" s="4"/>
    </row>
    <row r="961" spans="1:16" x14ac:dyDescent="0.25">
      <c r="A961" s="3"/>
      <c r="B961" s="4"/>
      <c r="C961" s="3"/>
      <c r="D961" s="68"/>
      <c r="E961" s="31"/>
      <c r="F961" s="4"/>
      <c r="G961" s="31"/>
      <c r="H961" s="68"/>
      <c r="I961" s="3"/>
      <c r="J961" s="4"/>
      <c r="K961" s="3"/>
      <c r="L961" s="4"/>
      <c r="M961" s="3"/>
      <c r="N961" s="4"/>
      <c r="O961" s="3"/>
      <c r="P961" s="4"/>
    </row>
    <row r="962" spans="1:16" x14ac:dyDescent="0.25">
      <c r="A962" s="3"/>
      <c r="B962" s="4"/>
      <c r="C962" s="3"/>
      <c r="D962" s="68"/>
      <c r="E962" s="31"/>
      <c r="F962" s="4"/>
      <c r="G962" s="31"/>
      <c r="H962" s="68"/>
      <c r="I962" s="3"/>
      <c r="J962" s="4"/>
      <c r="K962" s="3"/>
      <c r="L962" s="4"/>
      <c r="M962" s="3"/>
      <c r="N962" s="4"/>
      <c r="O962" s="3"/>
      <c r="P962" s="4"/>
    </row>
    <row r="963" spans="1:16" x14ac:dyDescent="0.25">
      <c r="A963" s="3"/>
      <c r="B963" s="4"/>
      <c r="C963" s="3"/>
      <c r="D963" s="68"/>
      <c r="E963" s="31"/>
      <c r="F963" s="4"/>
      <c r="G963" s="31"/>
      <c r="H963" s="68"/>
      <c r="I963" s="3"/>
      <c r="J963" s="4"/>
      <c r="K963" s="3"/>
      <c r="L963" s="4"/>
      <c r="M963" s="3"/>
      <c r="N963" s="4"/>
      <c r="O963" s="3"/>
      <c r="P963" s="4"/>
    </row>
    <row r="964" spans="1:16" x14ac:dyDescent="0.25">
      <c r="A964" s="3"/>
      <c r="B964" s="4"/>
      <c r="C964" s="3"/>
      <c r="D964" s="68"/>
      <c r="E964" s="31"/>
      <c r="F964" s="4"/>
      <c r="G964" s="31"/>
      <c r="H964" s="68"/>
      <c r="I964" s="3"/>
      <c r="J964" s="4"/>
      <c r="K964" s="3"/>
      <c r="L964" s="4"/>
      <c r="M964" s="3"/>
      <c r="N964" s="4"/>
      <c r="O964" s="3"/>
      <c r="P964" s="4"/>
    </row>
    <row r="965" spans="1:16" x14ac:dyDescent="0.25">
      <c r="A965" s="3"/>
      <c r="B965" s="4"/>
      <c r="C965" s="3"/>
      <c r="D965" s="68"/>
      <c r="E965" s="31"/>
      <c r="F965" s="4"/>
      <c r="G965" s="31"/>
      <c r="H965" s="68"/>
      <c r="I965" s="3"/>
      <c r="J965" s="4"/>
      <c r="K965" s="3"/>
      <c r="L965" s="4"/>
      <c r="M965" s="3"/>
      <c r="N965" s="4"/>
      <c r="O965" s="3"/>
      <c r="P965" s="4"/>
    </row>
    <row r="966" spans="1:16" x14ac:dyDescent="0.25">
      <c r="A966" s="3"/>
      <c r="B966" s="4"/>
      <c r="C966" s="3"/>
      <c r="D966" s="68"/>
      <c r="E966" s="31"/>
      <c r="F966" s="4"/>
      <c r="G966" s="31"/>
      <c r="H966" s="68"/>
      <c r="I966" s="3"/>
      <c r="J966" s="4"/>
      <c r="K966" s="3"/>
      <c r="L966" s="4"/>
      <c r="M966" s="3"/>
      <c r="N966" s="4"/>
      <c r="O966" s="3"/>
      <c r="P966" s="4"/>
    </row>
    <row r="967" spans="1:16" x14ac:dyDescent="0.25">
      <c r="A967" s="3"/>
      <c r="B967" s="4"/>
      <c r="C967" s="3"/>
      <c r="D967" s="68"/>
      <c r="E967" s="31"/>
      <c r="F967" s="4"/>
      <c r="G967" s="31"/>
      <c r="H967" s="68"/>
      <c r="I967" s="3"/>
      <c r="J967" s="4"/>
      <c r="K967" s="3"/>
      <c r="L967" s="4"/>
      <c r="M967" s="3"/>
      <c r="N967" s="4"/>
      <c r="O967" s="3"/>
      <c r="P967" s="4"/>
    </row>
    <row r="968" spans="1:16" x14ac:dyDescent="0.25">
      <c r="A968" s="3"/>
      <c r="B968" s="4"/>
      <c r="C968" s="3"/>
      <c r="D968" s="68"/>
      <c r="E968" s="31"/>
      <c r="F968" s="4"/>
      <c r="G968" s="31"/>
      <c r="H968" s="68"/>
      <c r="I968" s="3"/>
      <c r="J968" s="4"/>
      <c r="K968" s="3"/>
      <c r="L968" s="4"/>
      <c r="M968" s="3"/>
      <c r="N968" s="4"/>
      <c r="O968" s="3"/>
      <c r="P968" s="4"/>
    </row>
    <row r="969" spans="1:16" x14ac:dyDescent="0.25">
      <c r="A969" s="3"/>
      <c r="B969" s="4"/>
      <c r="C969" s="3"/>
      <c r="D969" s="68"/>
      <c r="E969" s="31"/>
      <c r="F969" s="4"/>
      <c r="G969" s="31"/>
      <c r="H969" s="68"/>
      <c r="I969" s="3"/>
      <c r="J969" s="4"/>
      <c r="K969" s="3"/>
      <c r="L969" s="4"/>
      <c r="M969" s="3"/>
      <c r="N969" s="4"/>
      <c r="O969" s="3"/>
      <c r="P969" s="4"/>
    </row>
    <row r="970" spans="1:16" x14ac:dyDescent="0.25">
      <c r="A970" s="3"/>
      <c r="B970" s="4"/>
      <c r="C970" s="3"/>
      <c r="D970" s="68"/>
      <c r="E970" s="31"/>
      <c r="F970" s="4"/>
      <c r="G970" s="31"/>
      <c r="H970" s="68"/>
      <c r="I970" s="3"/>
      <c r="J970" s="4"/>
      <c r="K970" s="3"/>
      <c r="L970" s="4"/>
      <c r="M970" s="3"/>
      <c r="N970" s="4"/>
      <c r="O970" s="3"/>
      <c r="P970" s="4"/>
    </row>
    <row r="971" spans="1:16" x14ac:dyDescent="0.25">
      <c r="A971" s="3"/>
      <c r="B971" s="4"/>
      <c r="C971" s="3"/>
      <c r="D971" s="68"/>
      <c r="E971" s="31"/>
      <c r="F971" s="4"/>
      <c r="G971" s="31"/>
      <c r="H971" s="68"/>
      <c r="I971" s="3"/>
      <c r="J971" s="4"/>
      <c r="K971" s="3"/>
      <c r="L971" s="4"/>
      <c r="M971" s="3"/>
      <c r="N971" s="4"/>
      <c r="O971" s="3"/>
      <c r="P971" s="4"/>
    </row>
    <row r="972" spans="1:16" x14ac:dyDescent="0.25">
      <c r="A972" s="3"/>
      <c r="B972" s="4"/>
      <c r="C972" s="3"/>
      <c r="D972" s="68"/>
      <c r="E972" s="31"/>
      <c r="F972" s="4"/>
      <c r="G972" s="31"/>
      <c r="H972" s="68"/>
      <c r="I972" s="3"/>
      <c r="J972" s="4"/>
      <c r="K972" s="3"/>
      <c r="L972" s="4"/>
      <c r="M972" s="3"/>
      <c r="N972" s="4"/>
      <c r="O972" s="3"/>
      <c r="P972" s="4"/>
    </row>
    <row r="973" spans="1:16" x14ac:dyDescent="0.25">
      <c r="A973" s="3"/>
      <c r="B973" s="4"/>
      <c r="C973" s="3"/>
      <c r="D973" s="68"/>
      <c r="E973" s="31"/>
      <c r="F973" s="4"/>
      <c r="G973" s="31"/>
      <c r="H973" s="68"/>
      <c r="I973" s="3"/>
      <c r="J973" s="4"/>
      <c r="K973" s="3"/>
      <c r="L973" s="4"/>
      <c r="M973" s="3"/>
      <c r="N973" s="4"/>
      <c r="O973" s="3"/>
      <c r="P973" s="4"/>
    </row>
    <row r="974" spans="1:16" x14ac:dyDescent="0.25">
      <c r="A974" s="3"/>
      <c r="B974" s="4"/>
      <c r="C974" s="3"/>
      <c r="D974" s="68"/>
      <c r="E974" s="31"/>
      <c r="F974" s="4"/>
      <c r="G974" s="31"/>
      <c r="H974" s="68"/>
      <c r="I974" s="3"/>
      <c r="J974" s="4"/>
      <c r="K974" s="3"/>
      <c r="L974" s="4"/>
      <c r="M974" s="3"/>
      <c r="N974" s="4"/>
      <c r="O974" s="3"/>
      <c r="P974" s="4"/>
    </row>
    <row r="975" spans="1:16" x14ac:dyDescent="0.25">
      <c r="A975" s="3"/>
      <c r="B975" s="4"/>
      <c r="C975" s="3"/>
      <c r="D975" s="68"/>
      <c r="E975" s="31"/>
      <c r="F975" s="4"/>
      <c r="G975" s="31"/>
      <c r="H975" s="68"/>
      <c r="I975" s="3"/>
      <c r="J975" s="4"/>
      <c r="K975" s="3"/>
      <c r="L975" s="4"/>
      <c r="M975" s="3"/>
      <c r="N975" s="4"/>
      <c r="O975" s="3"/>
      <c r="P975" s="4"/>
    </row>
    <row r="976" spans="1:16" x14ac:dyDescent="0.25">
      <c r="A976" s="3"/>
      <c r="B976" s="4"/>
      <c r="C976" s="3"/>
      <c r="D976" s="68"/>
      <c r="E976" s="31"/>
      <c r="F976" s="4"/>
      <c r="G976" s="31"/>
      <c r="H976" s="68"/>
      <c r="I976" s="3"/>
      <c r="J976" s="4"/>
      <c r="K976" s="3"/>
      <c r="L976" s="4"/>
      <c r="M976" s="3"/>
      <c r="N976" s="4"/>
      <c r="O976" s="3"/>
      <c r="P976" s="4"/>
    </row>
    <row r="977" spans="1:16" x14ac:dyDescent="0.25">
      <c r="A977" s="3"/>
      <c r="B977" s="4"/>
      <c r="C977" s="3"/>
      <c r="D977" s="68"/>
      <c r="E977" s="31"/>
      <c r="F977" s="4"/>
      <c r="G977" s="31"/>
      <c r="H977" s="68"/>
      <c r="I977" s="3"/>
      <c r="J977" s="4"/>
      <c r="K977" s="3"/>
      <c r="L977" s="4"/>
      <c r="M977" s="3"/>
      <c r="N977" s="4"/>
      <c r="O977" s="3"/>
      <c r="P977" s="4"/>
    </row>
    <row r="978" spans="1:16" x14ac:dyDescent="0.25">
      <c r="A978" s="3"/>
      <c r="B978" s="4"/>
      <c r="C978" s="3"/>
      <c r="D978" s="68"/>
      <c r="E978" s="31"/>
      <c r="F978" s="4"/>
      <c r="G978" s="31"/>
      <c r="H978" s="68"/>
      <c r="I978" s="3"/>
      <c r="J978" s="4"/>
      <c r="K978" s="3"/>
      <c r="L978" s="4"/>
      <c r="M978" s="3"/>
      <c r="N978" s="4"/>
      <c r="O978" s="3"/>
      <c r="P978" s="4"/>
    </row>
    <row r="979" spans="1:16" x14ac:dyDescent="0.25">
      <c r="A979" s="3"/>
      <c r="B979" s="4"/>
      <c r="C979" s="3"/>
      <c r="D979" s="68"/>
      <c r="E979" s="31"/>
      <c r="F979" s="4"/>
      <c r="G979" s="31"/>
      <c r="H979" s="68"/>
      <c r="I979" s="3"/>
      <c r="J979" s="4"/>
      <c r="K979" s="3"/>
      <c r="L979" s="4"/>
      <c r="M979" s="3"/>
      <c r="N979" s="4"/>
      <c r="O979" s="3"/>
      <c r="P979" s="4"/>
    </row>
    <row r="980" spans="1:16" x14ac:dyDescent="0.25">
      <c r="A980" s="3"/>
      <c r="B980" s="4"/>
      <c r="C980" s="3"/>
      <c r="D980" s="68"/>
      <c r="E980" s="31"/>
      <c r="F980" s="4"/>
      <c r="G980" s="31"/>
      <c r="H980" s="68"/>
      <c r="I980" s="3"/>
      <c r="J980" s="4"/>
      <c r="K980" s="3"/>
      <c r="L980" s="4"/>
      <c r="M980" s="3"/>
      <c r="N980" s="4"/>
      <c r="O980" s="3"/>
      <c r="P980" s="4"/>
    </row>
    <row r="981" spans="1:16" x14ac:dyDescent="0.25">
      <c r="A981" s="3"/>
      <c r="B981" s="4"/>
      <c r="C981" s="3"/>
      <c r="D981" s="68"/>
      <c r="E981" s="31"/>
      <c r="F981" s="4"/>
      <c r="G981" s="31"/>
      <c r="H981" s="68"/>
      <c r="I981" s="3"/>
      <c r="J981" s="4"/>
      <c r="K981" s="3"/>
      <c r="L981" s="4"/>
      <c r="M981" s="3"/>
      <c r="N981" s="4"/>
      <c r="O981" s="3"/>
      <c r="P981" s="4"/>
    </row>
    <row r="982" spans="1:16" x14ac:dyDescent="0.25">
      <c r="A982" s="3"/>
      <c r="B982" s="4"/>
      <c r="C982" s="3"/>
      <c r="D982" s="68"/>
      <c r="E982" s="31"/>
      <c r="F982" s="4"/>
      <c r="G982" s="31"/>
      <c r="H982" s="68"/>
      <c r="I982" s="3"/>
      <c r="J982" s="4"/>
      <c r="K982" s="3"/>
      <c r="L982" s="4"/>
      <c r="M982" s="3"/>
      <c r="N982" s="4"/>
      <c r="O982" s="3"/>
      <c r="P982" s="4"/>
    </row>
    <row r="983" spans="1:16" x14ac:dyDescent="0.25">
      <c r="A983" s="3"/>
      <c r="B983" s="4"/>
      <c r="C983" s="3"/>
      <c r="D983" s="68"/>
      <c r="E983" s="31"/>
      <c r="F983" s="4"/>
      <c r="G983" s="31"/>
      <c r="H983" s="68"/>
      <c r="I983" s="3"/>
      <c r="J983" s="4"/>
      <c r="K983" s="3"/>
      <c r="L983" s="4"/>
      <c r="M983" s="3"/>
      <c r="N983" s="4"/>
      <c r="O983" s="3"/>
      <c r="P983" s="4"/>
    </row>
    <row r="984" spans="1:16" x14ac:dyDescent="0.25">
      <c r="A984" s="3"/>
      <c r="B984" s="4"/>
      <c r="C984" s="3"/>
      <c r="D984" s="68"/>
      <c r="E984" s="31"/>
      <c r="F984" s="4"/>
      <c r="G984" s="31"/>
      <c r="H984" s="68"/>
      <c r="I984" s="3"/>
      <c r="J984" s="4"/>
      <c r="K984" s="3"/>
      <c r="L984" s="4"/>
      <c r="M984" s="3"/>
      <c r="N984" s="4"/>
      <c r="O984" s="3"/>
      <c r="P984" s="4"/>
    </row>
    <row r="985" spans="1:16" x14ac:dyDescent="0.25">
      <c r="A985" s="3"/>
      <c r="B985" s="4"/>
      <c r="C985" s="3"/>
      <c r="D985" s="68"/>
      <c r="E985" s="31"/>
      <c r="F985" s="4"/>
      <c r="G985" s="31"/>
      <c r="H985" s="68"/>
      <c r="I985" s="3"/>
      <c r="J985" s="4"/>
      <c r="K985" s="3"/>
      <c r="L985" s="4"/>
      <c r="M985" s="3"/>
      <c r="N985" s="4"/>
      <c r="O985" s="3"/>
      <c r="P985" s="4"/>
    </row>
    <row r="986" spans="1:16" x14ac:dyDescent="0.25">
      <c r="A986" s="3"/>
      <c r="B986" s="4"/>
      <c r="C986" s="3"/>
      <c r="D986" s="68"/>
      <c r="E986" s="31"/>
      <c r="F986" s="4"/>
      <c r="G986" s="31"/>
      <c r="H986" s="68"/>
      <c r="I986" s="3"/>
      <c r="J986" s="4"/>
      <c r="K986" s="3"/>
      <c r="L986" s="4"/>
      <c r="M986" s="3"/>
      <c r="N986" s="4"/>
      <c r="O986" s="3"/>
      <c r="P986" s="4"/>
    </row>
    <row r="987" spans="1:16" x14ac:dyDescent="0.25">
      <c r="A987" s="3"/>
      <c r="B987" s="4"/>
      <c r="C987" s="3"/>
      <c r="D987" s="68"/>
      <c r="E987" s="31"/>
      <c r="F987" s="4"/>
      <c r="G987" s="31"/>
      <c r="H987" s="68"/>
      <c r="I987" s="3"/>
      <c r="J987" s="4"/>
      <c r="K987" s="3"/>
      <c r="L987" s="4"/>
      <c r="M987" s="3"/>
      <c r="N987" s="4"/>
      <c r="O987" s="3"/>
      <c r="P987" s="4"/>
    </row>
    <row r="988" spans="1:16" x14ac:dyDescent="0.25">
      <c r="A988" s="3"/>
      <c r="B988" s="4"/>
      <c r="C988" s="3"/>
      <c r="D988" s="68"/>
      <c r="E988" s="31"/>
      <c r="F988" s="4"/>
      <c r="G988" s="31"/>
      <c r="H988" s="68"/>
      <c r="I988" s="3"/>
      <c r="J988" s="4"/>
      <c r="K988" s="3"/>
      <c r="L988" s="4"/>
      <c r="M988" s="3"/>
      <c r="N988" s="4"/>
      <c r="O988" s="3"/>
      <c r="P988" s="4"/>
    </row>
    <row r="989" spans="1:16" x14ac:dyDescent="0.25">
      <c r="A989" s="3"/>
      <c r="B989" s="4"/>
      <c r="C989" s="3"/>
      <c r="D989" s="68"/>
      <c r="E989" s="31"/>
      <c r="F989" s="4"/>
      <c r="G989" s="31"/>
      <c r="H989" s="68"/>
      <c r="I989" s="3"/>
      <c r="J989" s="4"/>
      <c r="K989" s="3"/>
      <c r="L989" s="4"/>
      <c r="M989" s="3"/>
      <c r="N989" s="4"/>
      <c r="O989" s="3"/>
      <c r="P989" s="4"/>
    </row>
    <row r="990" spans="1:16" x14ac:dyDescent="0.25">
      <c r="A990" s="3"/>
      <c r="B990" s="4"/>
      <c r="C990" s="3"/>
      <c r="D990" s="68"/>
      <c r="E990" s="31"/>
      <c r="F990" s="4"/>
      <c r="G990" s="31"/>
      <c r="H990" s="68"/>
      <c r="I990" s="3"/>
      <c r="J990" s="4"/>
      <c r="K990" s="3"/>
      <c r="L990" s="4"/>
      <c r="M990" s="3"/>
      <c r="N990" s="4"/>
      <c r="O990" s="3"/>
      <c r="P990" s="4"/>
    </row>
    <row r="991" spans="1:16" x14ac:dyDescent="0.25">
      <c r="A991" s="3"/>
      <c r="B991" s="4"/>
      <c r="C991" s="3"/>
      <c r="D991" s="68"/>
      <c r="E991" s="31"/>
      <c r="F991" s="4"/>
      <c r="G991" s="31"/>
      <c r="H991" s="68"/>
      <c r="I991" s="3"/>
      <c r="J991" s="4"/>
      <c r="K991" s="3"/>
      <c r="L991" s="4"/>
      <c r="M991" s="3"/>
      <c r="N991" s="4"/>
      <c r="O991" s="3"/>
      <c r="P991" s="4"/>
    </row>
    <row r="992" spans="1:16" x14ac:dyDescent="0.25">
      <c r="A992" s="3"/>
      <c r="B992" s="4"/>
      <c r="C992" s="3"/>
      <c r="D992" s="68"/>
      <c r="E992" s="31"/>
      <c r="F992" s="4"/>
      <c r="G992" s="31"/>
      <c r="H992" s="68"/>
      <c r="I992" s="3"/>
      <c r="J992" s="4"/>
      <c r="K992" s="3"/>
      <c r="L992" s="4"/>
      <c r="M992" s="3"/>
      <c r="N992" s="4"/>
      <c r="O992" s="3"/>
      <c r="P992" s="4"/>
    </row>
    <row r="993" spans="1:16" x14ac:dyDescent="0.25">
      <c r="A993" s="3"/>
      <c r="B993" s="4"/>
      <c r="C993" s="3"/>
      <c r="D993" s="68"/>
      <c r="E993" s="31"/>
      <c r="F993" s="4"/>
      <c r="G993" s="31"/>
      <c r="H993" s="68"/>
      <c r="I993" s="3"/>
      <c r="J993" s="4"/>
      <c r="K993" s="3"/>
      <c r="L993" s="4"/>
      <c r="M993" s="3"/>
      <c r="N993" s="4"/>
      <c r="O993" s="3"/>
      <c r="P993" s="4"/>
    </row>
    <row r="994" spans="1:16" x14ac:dyDescent="0.25">
      <c r="A994" s="3"/>
      <c r="B994" s="4"/>
      <c r="C994" s="3"/>
      <c r="D994" s="68"/>
      <c r="E994" s="31"/>
      <c r="F994" s="4"/>
      <c r="G994" s="31"/>
      <c r="H994" s="68"/>
      <c r="I994" s="3"/>
      <c r="J994" s="4"/>
      <c r="K994" s="3"/>
      <c r="L994" s="4"/>
      <c r="M994" s="3"/>
      <c r="N994" s="4"/>
      <c r="O994" s="3"/>
      <c r="P994" s="4"/>
    </row>
  </sheetData>
  <sheetProtection selectLockedCells="1" selectUnlockedCells="1"/>
  <conditionalFormatting sqref="L113:L114 L117 L119 H92:H148 L128 L130:L153 O113 M113 J123:J148 J89:N89 N123:N153 L94:L96 O90 M97:M98 M90 L56:L57 O57 M57 O94:O98 O105 F146:F147 J60:N60 K61:N61 J62:J64 J90:J108 M85:N85 L90:L92 M99:P99 L91:P91 L62:N62 L23 O25 M25 O13:O17 O23 O19 L41:L43 H2:H4 F17 H6:H33 J2:J35 J37:J59 H35:H89 D34 F34:H34 J66:J88 L64 L123:L125 J110:J115 D117 F117 J118:J121 D146:D147 O109:P110 L86:L88 J109:N109 J122:N122 L81:L83 N110:N121 N15:P16 L2:L21 L26:L33 M96:P96 L46:L54 L100:L108 N90:N108 P79:P162 L35:L39 N2:N59 L66:L76 N62:N88 P2:P76 B2:B166">
    <cfRule type="containsText" dxfId="7" priority="3858" stopIfTrue="1" operator="containsText" text="Respondido">
      <formula>NOT(ISERROR(SEARCH("Respondido",B2)))</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IV983"/>
  <sheetViews>
    <sheetView zoomScaleNormal="100" workbookViewId="0">
      <pane ySplit="1" topLeftCell="A121" activePane="bottomLeft" state="frozen"/>
      <selection pane="bottomLeft" activeCell="A123" sqref="A123:IV147"/>
    </sheetView>
  </sheetViews>
  <sheetFormatPr defaultColWidth="14.28515625" defaultRowHeight="15.75" x14ac:dyDescent="0.25"/>
  <cols>
    <col min="1" max="1" width="15.7109375" style="6" bestFit="1" customWidth="1"/>
    <col min="2" max="2" width="15.5703125" style="7" bestFit="1" customWidth="1"/>
    <col min="3" max="3" width="11.85546875" style="6" bestFit="1" customWidth="1"/>
    <col min="4" max="4" width="11.7109375" style="7" bestFit="1" customWidth="1"/>
    <col min="5" max="5" width="24.7109375" style="82" bestFit="1" customWidth="1"/>
    <col min="6" max="6" width="37.85546875" style="69" customWidth="1"/>
    <col min="7" max="7" width="28.5703125" style="82" customWidth="1"/>
    <col min="8" max="8" width="26" style="69" customWidth="1"/>
    <col min="9" max="9" width="10.5703125" style="64" customWidth="1"/>
    <col min="10" max="10" width="37.140625" style="275" customWidth="1"/>
    <col min="11" max="11" width="23.140625" style="115" bestFit="1" customWidth="1"/>
    <col min="12" max="12" width="26.5703125" style="275" customWidth="1"/>
    <col min="13" max="13" width="14.28515625" style="6" bestFit="1" customWidth="1"/>
    <col min="14" max="14" width="17.85546875" style="7" customWidth="1"/>
    <col min="15" max="15" width="17" style="6" customWidth="1"/>
    <col min="16" max="16" width="38.85546875" style="69" customWidth="1"/>
    <col min="17" max="25" width="12" style="31" bestFit="1" customWidth="1"/>
    <col min="26" max="115" width="13.140625" style="31" bestFit="1" customWidth="1"/>
    <col min="116" max="116" width="14.28515625" style="31" bestFit="1"/>
    <col min="117" max="16384" width="14.28515625" style="31"/>
  </cols>
  <sheetData>
    <row r="1" spans="1:256" s="83" customFormat="1" ht="15" customHeight="1" x14ac:dyDescent="0.25">
      <c r="A1" s="14" t="s">
        <v>269</v>
      </c>
      <c r="B1" s="15" t="s">
        <v>268</v>
      </c>
      <c r="C1" s="14" t="s">
        <v>258</v>
      </c>
      <c r="D1" s="15" t="s">
        <v>0</v>
      </c>
      <c r="E1" s="14" t="s">
        <v>259</v>
      </c>
      <c r="F1" s="15" t="s">
        <v>260</v>
      </c>
      <c r="G1" s="14" t="s">
        <v>261</v>
      </c>
      <c r="H1" s="15" t="s">
        <v>262</v>
      </c>
      <c r="I1" s="15" t="s">
        <v>1</v>
      </c>
      <c r="J1" s="267" t="s">
        <v>256</v>
      </c>
      <c r="K1" s="111" t="s">
        <v>263</v>
      </c>
      <c r="L1" s="267" t="s">
        <v>264</v>
      </c>
      <c r="M1" s="14" t="s">
        <v>257</v>
      </c>
      <c r="N1" s="15" t="s">
        <v>265</v>
      </c>
      <c r="O1" s="14" t="s">
        <v>266</v>
      </c>
      <c r="P1" s="15" t="s">
        <v>267</v>
      </c>
      <c r="Q1" s="83" t="s">
        <v>16</v>
      </c>
      <c r="R1" s="83" t="s">
        <v>17</v>
      </c>
      <c r="S1" s="83" t="s">
        <v>18</v>
      </c>
      <c r="T1" s="83" t="s">
        <v>19</v>
      </c>
      <c r="U1" s="83" t="s">
        <v>20</v>
      </c>
      <c r="V1" s="83" t="s">
        <v>21</v>
      </c>
      <c r="W1" s="83" t="s">
        <v>22</v>
      </c>
      <c r="X1" s="83" t="s">
        <v>23</v>
      </c>
      <c r="Y1" s="83" t="s">
        <v>24</v>
      </c>
      <c r="Z1" s="83" t="s">
        <v>25</v>
      </c>
      <c r="AA1" s="83" t="s">
        <v>26</v>
      </c>
      <c r="AB1" s="83" t="s">
        <v>27</v>
      </c>
      <c r="AC1" s="83" t="s">
        <v>28</v>
      </c>
      <c r="AD1" s="83" t="s">
        <v>29</v>
      </c>
      <c r="AE1" s="83" t="s">
        <v>30</v>
      </c>
      <c r="AF1" s="83" t="s">
        <v>31</v>
      </c>
      <c r="AG1" s="83" t="s">
        <v>32</v>
      </c>
      <c r="AH1" s="83" t="s">
        <v>33</v>
      </c>
      <c r="AI1" s="83" t="s">
        <v>34</v>
      </c>
      <c r="AJ1" s="83" t="s">
        <v>35</v>
      </c>
      <c r="AK1" s="83" t="s">
        <v>36</v>
      </c>
      <c r="AL1" s="83" t="s">
        <v>37</v>
      </c>
      <c r="AM1" s="83" t="s">
        <v>38</v>
      </c>
      <c r="AN1" s="83" t="s">
        <v>39</v>
      </c>
      <c r="AO1" s="83" t="s">
        <v>40</v>
      </c>
      <c r="AP1" s="83" t="s">
        <v>41</v>
      </c>
      <c r="AQ1" s="83" t="s">
        <v>42</v>
      </c>
      <c r="AR1" s="83" t="s">
        <v>43</v>
      </c>
      <c r="AS1" s="83" t="s">
        <v>44</v>
      </c>
      <c r="AT1" s="83" t="s">
        <v>45</v>
      </c>
      <c r="AU1" s="83" t="s">
        <v>46</v>
      </c>
      <c r="AV1" s="83" t="s">
        <v>47</v>
      </c>
      <c r="AW1" s="83" t="s">
        <v>48</v>
      </c>
      <c r="AX1" s="83" t="s">
        <v>49</v>
      </c>
      <c r="AY1" s="83" t="s">
        <v>50</v>
      </c>
      <c r="AZ1" s="83" t="s">
        <v>51</v>
      </c>
      <c r="BA1" s="83" t="s">
        <v>52</v>
      </c>
      <c r="BB1" s="83" t="s">
        <v>53</v>
      </c>
      <c r="BC1" s="83" t="s">
        <v>54</v>
      </c>
      <c r="BD1" s="83" t="s">
        <v>55</v>
      </c>
      <c r="BE1" s="83" t="s">
        <v>56</v>
      </c>
      <c r="BF1" s="83" t="s">
        <v>57</v>
      </c>
      <c r="BG1" s="83" t="s">
        <v>58</v>
      </c>
      <c r="BH1" s="83" t="s">
        <v>59</v>
      </c>
      <c r="BI1" s="83" t="s">
        <v>60</v>
      </c>
      <c r="BJ1" s="83" t="s">
        <v>61</v>
      </c>
      <c r="BK1" s="83" t="s">
        <v>62</v>
      </c>
      <c r="BL1" s="83" t="s">
        <v>63</v>
      </c>
      <c r="BM1" s="83" t="s">
        <v>64</v>
      </c>
      <c r="BN1" s="83" t="s">
        <v>65</v>
      </c>
      <c r="BO1" s="83" t="s">
        <v>66</v>
      </c>
      <c r="BP1" s="83" t="s">
        <v>67</v>
      </c>
      <c r="BQ1" s="83" t="s">
        <v>68</v>
      </c>
      <c r="BR1" s="83" t="s">
        <v>69</v>
      </c>
      <c r="BS1" s="83" t="s">
        <v>70</v>
      </c>
      <c r="BT1" s="83" t="s">
        <v>71</v>
      </c>
      <c r="BU1" s="83" t="s">
        <v>72</v>
      </c>
      <c r="BV1" s="83" t="s">
        <v>73</v>
      </c>
      <c r="BW1" s="83" t="s">
        <v>74</v>
      </c>
      <c r="BX1" s="83" t="s">
        <v>75</v>
      </c>
      <c r="BY1" s="83" t="s">
        <v>76</v>
      </c>
      <c r="BZ1" s="83" t="s">
        <v>77</v>
      </c>
      <c r="CA1" s="83" t="s">
        <v>78</v>
      </c>
      <c r="CB1" s="83" t="s">
        <v>79</v>
      </c>
      <c r="CC1" s="83" t="s">
        <v>80</v>
      </c>
      <c r="CD1" s="83" t="s">
        <v>81</v>
      </c>
      <c r="CE1" s="83" t="s">
        <v>82</v>
      </c>
      <c r="CF1" s="83" t="s">
        <v>83</v>
      </c>
      <c r="CG1" s="83" t="s">
        <v>84</v>
      </c>
      <c r="CH1" s="83" t="s">
        <v>85</v>
      </c>
      <c r="CI1" s="83" t="s">
        <v>86</v>
      </c>
      <c r="CJ1" s="83" t="s">
        <v>87</v>
      </c>
      <c r="CK1" s="83" t="s">
        <v>88</v>
      </c>
      <c r="CL1" s="83" t="s">
        <v>89</v>
      </c>
      <c r="CM1" s="83" t="s">
        <v>90</v>
      </c>
      <c r="CN1" s="83" t="s">
        <v>91</v>
      </c>
      <c r="CO1" s="83" t="s">
        <v>92</v>
      </c>
      <c r="CP1" s="83" t="s">
        <v>93</v>
      </c>
      <c r="CQ1" s="83" t="s">
        <v>94</v>
      </c>
      <c r="CR1" s="83" t="s">
        <v>95</v>
      </c>
      <c r="CS1" s="83" t="s">
        <v>96</v>
      </c>
      <c r="CT1" s="83" t="s">
        <v>97</v>
      </c>
      <c r="CU1" s="83" t="s">
        <v>98</v>
      </c>
      <c r="CV1" s="83" t="s">
        <v>99</v>
      </c>
      <c r="CW1" s="83" t="s">
        <v>100</v>
      </c>
      <c r="CX1" s="83" t="s">
        <v>101</v>
      </c>
      <c r="CY1" s="83" t="s">
        <v>102</v>
      </c>
      <c r="CZ1" s="83" t="s">
        <v>103</v>
      </c>
      <c r="DA1" s="83" t="s">
        <v>104</v>
      </c>
      <c r="DB1" s="83" t="s">
        <v>105</v>
      </c>
      <c r="DC1" s="83" t="s">
        <v>106</v>
      </c>
      <c r="DD1" s="83" t="s">
        <v>107</v>
      </c>
      <c r="DE1" s="83" t="s">
        <v>108</v>
      </c>
      <c r="DF1" s="83" t="s">
        <v>109</v>
      </c>
      <c r="DG1" s="83" t="s">
        <v>110</v>
      </c>
      <c r="DH1" s="83" t="s">
        <v>111</v>
      </c>
      <c r="DI1" s="83" t="s">
        <v>112</v>
      </c>
      <c r="DJ1" s="83" t="s">
        <v>113</v>
      </c>
      <c r="DK1" s="83" t="s">
        <v>114</v>
      </c>
      <c r="DL1" s="83" t="s">
        <v>115</v>
      </c>
      <c r="DM1" s="83" t="s">
        <v>116</v>
      </c>
      <c r="DN1" s="83" t="s">
        <v>117</v>
      </c>
      <c r="DO1" s="83" t="s">
        <v>118</v>
      </c>
      <c r="DP1" s="83" t="s">
        <v>119</v>
      </c>
      <c r="DQ1" s="83" t="s">
        <v>120</v>
      </c>
      <c r="DR1" s="83" t="s">
        <v>121</v>
      </c>
      <c r="DS1" s="83" t="s">
        <v>122</v>
      </c>
      <c r="DT1" s="83" t="s">
        <v>123</v>
      </c>
      <c r="DU1" s="83" t="s">
        <v>124</v>
      </c>
      <c r="DV1" s="83" t="s">
        <v>125</v>
      </c>
      <c r="DW1" s="83" t="s">
        <v>126</v>
      </c>
      <c r="DX1" s="83" t="s">
        <v>127</v>
      </c>
      <c r="DY1" s="83" t="s">
        <v>128</v>
      </c>
      <c r="DZ1" s="83" t="s">
        <v>129</v>
      </c>
      <c r="EA1" s="83" t="s">
        <v>130</v>
      </c>
      <c r="EB1" s="83" t="s">
        <v>131</v>
      </c>
      <c r="EC1" s="83" t="s">
        <v>132</v>
      </c>
      <c r="ED1" s="83" t="s">
        <v>133</v>
      </c>
      <c r="EE1" s="83" t="s">
        <v>134</v>
      </c>
      <c r="EF1" s="83" t="s">
        <v>135</v>
      </c>
      <c r="EG1" s="83" t="s">
        <v>136</v>
      </c>
      <c r="EH1" s="83" t="s">
        <v>137</v>
      </c>
      <c r="EI1" s="83" t="s">
        <v>138</v>
      </c>
      <c r="EJ1" s="83" t="s">
        <v>139</v>
      </c>
      <c r="EK1" s="83" t="s">
        <v>140</v>
      </c>
      <c r="EL1" s="83" t="s">
        <v>141</v>
      </c>
      <c r="EM1" s="83" t="s">
        <v>142</v>
      </c>
      <c r="EN1" s="83" t="s">
        <v>143</v>
      </c>
      <c r="EO1" s="83" t="s">
        <v>144</v>
      </c>
      <c r="EP1" s="83" t="s">
        <v>145</v>
      </c>
      <c r="EQ1" s="83" t="s">
        <v>146</v>
      </c>
      <c r="ER1" s="83" t="s">
        <v>147</v>
      </c>
      <c r="ES1" s="83" t="s">
        <v>148</v>
      </c>
      <c r="ET1" s="83" t="s">
        <v>149</v>
      </c>
      <c r="EU1" s="83" t="s">
        <v>150</v>
      </c>
      <c r="EV1" s="83" t="s">
        <v>151</v>
      </c>
      <c r="EW1" s="83" t="s">
        <v>152</v>
      </c>
      <c r="EX1" s="83" t="s">
        <v>153</v>
      </c>
      <c r="EY1" s="83" t="s">
        <v>154</v>
      </c>
      <c r="EZ1" s="83" t="s">
        <v>155</v>
      </c>
      <c r="FA1" s="83" t="s">
        <v>156</v>
      </c>
      <c r="FB1" s="83" t="s">
        <v>157</v>
      </c>
      <c r="FC1" s="83" t="s">
        <v>158</v>
      </c>
      <c r="FD1" s="83" t="s">
        <v>159</v>
      </c>
      <c r="FE1" s="83" t="s">
        <v>160</v>
      </c>
      <c r="FF1" s="83" t="s">
        <v>161</v>
      </c>
      <c r="FG1" s="83" t="s">
        <v>162</v>
      </c>
      <c r="FH1" s="83" t="s">
        <v>163</v>
      </c>
      <c r="FI1" s="83" t="s">
        <v>164</v>
      </c>
      <c r="FJ1" s="83" t="s">
        <v>165</v>
      </c>
      <c r="FK1" s="83" t="s">
        <v>166</v>
      </c>
      <c r="FL1" s="83" t="s">
        <v>167</v>
      </c>
      <c r="FM1" s="83" t="s">
        <v>168</v>
      </c>
      <c r="FN1" s="83" t="s">
        <v>169</v>
      </c>
      <c r="FO1" s="83" t="s">
        <v>170</v>
      </c>
      <c r="FP1" s="83" t="s">
        <v>171</v>
      </c>
      <c r="FQ1" s="83" t="s">
        <v>172</v>
      </c>
      <c r="FR1" s="83" t="s">
        <v>173</v>
      </c>
      <c r="FS1" s="83" t="s">
        <v>174</v>
      </c>
      <c r="FT1" s="83" t="s">
        <v>175</v>
      </c>
      <c r="FU1" s="83" t="s">
        <v>176</v>
      </c>
      <c r="FV1" s="83" t="s">
        <v>177</v>
      </c>
      <c r="FW1" s="83" t="s">
        <v>178</v>
      </c>
      <c r="FX1" s="83" t="s">
        <v>179</v>
      </c>
      <c r="FY1" s="83" t="s">
        <v>180</v>
      </c>
      <c r="FZ1" s="83" t="s">
        <v>181</v>
      </c>
      <c r="GA1" s="83" t="s">
        <v>182</v>
      </c>
      <c r="GB1" s="83" t="s">
        <v>183</v>
      </c>
      <c r="GC1" s="83" t="s">
        <v>184</v>
      </c>
      <c r="GD1" s="83" t="s">
        <v>185</v>
      </c>
      <c r="GE1" s="83" t="s">
        <v>186</v>
      </c>
      <c r="GF1" s="83" t="s">
        <v>187</v>
      </c>
      <c r="GG1" s="83" t="s">
        <v>188</v>
      </c>
      <c r="GH1" s="83" t="s">
        <v>189</v>
      </c>
      <c r="GI1" s="83" t="s">
        <v>190</v>
      </c>
      <c r="GJ1" s="83" t="s">
        <v>191</v>
      </c>
      <c r="GK1" s="83" t="s">
        <v>192</v>
      </c>
      <c r="GL1" s="83" t="s">
        <v>193</v>
      </c>
      <c r="GM1" s="83" t="s">
        <v>194</v>
      </c>
      <c r="GN1" s="83" t="s">
        <v>195</v>
      </c>
      <c r="GO1" s="83" t="s">
        <v>196</v>
      </c>
      <c r="GP1" s="83" t="s">
        <v>197</v>
      </c>
      <c r="GQ1" s="83" t="s">
        <v>198</v>
      </c>
      <c r="GR1" s="83" t="s">
        <v>199</v>
      </c>
      <c r="GS1" s="83" t="s">
        <v>200</v>
      </c>
      <c r="GT1" s="83" t="s">
        <v>201</v>
      </c>
      <c r="GU1" s="83" t="s">
        <v>202</v>
      </c>
      <c r="GV1" s="83" t="s">
        <v>203</v>
      </c>
      <c r="GW1" s="83" t="s">
        <v>204</v>
      </c>
      <c r="GX1" s="83" t="s">
        <v>205</v>
      </c>
      <c r="GY1" s="83" t="s">
        <v>206</v>
      </c>
      <c r="GZ1" s="83" t="s">
        <v>207</v>
      </c>
      <c r="HA1" s="83" t="s">
        <v>208</v>
      </c>
      <c r="HB1" s="83" t="s">
        <v>209</v>
      </c>
      <c r="HC1" s="83" t="s">
        <v>210</v>
      </c>
      <c r="HD1" s="83" t="s">
        <v>211</v>
      </c>
      <c r="HE1" s="83" t="s">
        <v>212</v>
      </c>
      <c r="HF1" s="83" t="s">
        <v>213</v>
      </c>
      <c r="HG1" s="83" t="s">
        <v>214</v>
      </c>
      <c r="HH1" s="83" t="s">
        <v>215</v>
      </c>
      <c r="HI1" s="83" t="s">
        <v>216</v>
      </c>
      <c r="HJ1" s="83" t="s">
        <v>217</v>
      </c>
      <c r="HK1" s="83" t="s">
        <v>218</v>
      </c>
      <c r="HL1" s="83" t="s">
        <v>219</v>
      </c>
      <c r="HM1" s="83" t="s">
        <v>220</v>
      </c>
      <c r="HN1" s="83" t="s">
        <v>221</v>
      </c>
      <c r="HO1" s="83" t="s">
        <v>222</v>
      </c>
      <c r="HP1" s="83" t="s">
        <v>223</v>
      </c>
      <c r="HQ1" s="83" t="s">
        <v>224</v>
      </c>
      <c r="HR1" s="83" t="s">
        <v>225</v>
      </c>
      <c r="HS1" s="83" t="s">
        <v>226</v>
      </c>
      <c r="HT1" s="83" t="s">
        <v>227</v>
      </c>
      <c r="HU1" s="83" t="s">
        <v>228</v>
      </c>
      <c r="HV1" s="83" t="s">
        <v>229</v>
      </c>
      <c r="HW1" s="83" t="s">
        <v>230</v>
      </c>
      <c r="HX1" s="83" t="s">
        <v>231</v>
      </c>
      <c r="HY1" s="83" t="s">
        <v>232</v>
      </c>
      <c r="HZ1" s="83" t="s">
        <v>233</v>
      </c>
      <c r="IA1" s="83" t="s">
        <v>234</v>
      </c>
      <c r="IB1" s="83" t="s">
        <v>235</v>
      </c>
      <c r="IC1" s="83" t="s">
        <v>236</v>
      </c>
      <c r="ID1" s="83" t="s">
        <v>237</v>
      </c>
      <c r="IE1" s="83" t="s">
        <v>238</v>
      </c>
      <c r="IF1" s="83" t="s">
        <v>239</v>
      </c>
      <c r="IG1" s="83" t="s">
        <v>240</v>
      </c>
      <c r="IH1" s="83" t="s">
        <v>241</v>
      </c>
      <c r="II1" s="83" t="s">
        <v>242</v>
      </c>
      <c r="IJ1" s="83" t="s">
        <v>243</v>
      </c>
      <c r="IK1" s="83" t="s">
        <v>244</v>
      </c>
      <c r="IL1" s="83" t="s">
        <v>245</v>
      </c>
      <c r="IM1" s="83" t="s">
        <v>246</v>
      </c>
      <c r="IN1" s="83" t="s">
        <v>247</v>
      </c>
      <c r="IO1" s="83" t="s">
        <v>248</v>
      </c>
      <c r="IP1" s="83" t="s">
        <v>249</v>
      </c>
      <c r="IQ1" s="83" t="s">
        <v>250</v>
      </c>
      <c r="IR1" s="83" t="s">
        <v>251</v>
      </c>
      <c r="IS1" s="83" t="s">
        <v>252</v>
      </c>
      <c r="IT1" s="83" t="s">
        <v>253</v>
      </c>
      <c r="IU1" s="83" t="s">
        <v>254</v>
      </c>
      <c r="IV1" s="83" t="s">
        <v>255</v>
      </c>
    </row>
    <row r="2" spans="1:256" s="28" customFormat="1" ht="15" customHeight="1" x14ac:dyDescent="0.25">
      <c r="A2" s="9">
        <f t="shared" ref="A2:A33" si="0">IF(C2&lt;&gt;"",C2+90,"")</f>
        <v>43403</v>
      </c>
      <c r="B2" s="20" t="str">
        <f t="shared" ref="B2:B33" ca="1" si="1">IF(C2&lt;&gt;"",IF(P2="",IF(A2-TODAY()&gt;0,A2-TODAY(),IF(A2-TODAY()&lt;=0,"Encerrado")),"Respondido"),"")</f>
        <v>Respondido</v>
      </c>
      <c r="C2" s="86">
        <v>43313</v>
      </c>
      <c r="D2" s="86" t="s">
        <v>4208</v>
      </c>
      <c r="E2" s="178" t="s">
        <v>278</v>
      </c>
      <c r="F2" s="178" t="s">
        <v>4210</v>
      </c>
      <c r="G2" s="120" t="s">
        <v>352</v>
      </c>
      <c r="H2" s="26" t="s">
        <v>323</v>
      </c>
      <c r="I2" s="64">
        <v>35510000</v>
      </c>
      <c r="J2" s="268" t="s">
        <v>4212</v>
      </c>
      <c r="K2" s="112"/>
      <c r="L2" s="268" t="s">
        <v>4395</v>
      </c>
      <c r="M2" s="86" t="s">
        <v>1627</v>
      </c>
      <c r="N2" s="204" t="s">
        <v>1631</v>
      </c>
      <c r="O2" s="18">
        <v>43335</v>
      </c>
      <c r="P2" s="85" t="s">
        <v>4866</v>
      </c>
    </row>
    <row r="3" spans="1:256" s="28" customFormat="1" ht="15" customHeight="1" x14ac:dyDescent="0.25">
      <c r="A3" s="9">
        <f t="shared" si="0"/>
        <v>43410</v>
      </c>
      <c r="B3" s="20">
        <f t="shared" ca="1" si="1"/>
        <v>6</v>
      </c>
      <c r="C3" s="86">
        <v>43320</v>
      </c>
      <c r="D3" s="178" t="s">
        <v>4270</v>
      </c>
      <c r="E3" s="178" t="s">
        <v>278</v>
      </c>
      <c r="F3" s="178" t="s">
        <v>4271</v>
      </c>
      <c r="G3" s="181" t="s">
        <v>444</v>
      </c>
      <c r="H3" s="26" t="s">
        <v>733</v>
      </c>
      <c r="I3" s="64">
        <v>35501635</v>
      </c>
      <c r="J3" s="268" t="s">
        <v>402</v>
      </c>
      <c r="K3" s="112"/>
      <c r="L3" s="268"/>
      <c r="M3" s="86"/>
      <c r="N3" s="150"/>
      <c r="O3" s="18"/>
      <c r="P3" s="84"/>
    </row>
    <row r="4" spans="1:256" s="28" customFormat="1" ht="15" customHeight="1" x14ac:dyDescent="0.25">
      <c r="A4" s="9">
        <f t="shared" si="0"/>
        <v>43412</v>
      </c>
      <c r="B4" s="20">
        <f t="shared" ca="1" si="1"/>
        <v>8</v>
      </c>
      <c r="C4" s="86">
        <v>43322</v>
      </c>
      <c r="D4" s="178" t="s">
        <v>4294</v>
      </c>
      <c r="E4" s="178" t="s">
        <v>278</v>
      </c>
      <c r="F4" s="178" t="s">
        <v>4295</v>
      </c>
      <c r="G4" s="181" t="s">
        <v>344</v>
      </c>
      <c r="H4" s="26" t="s">
        <v>733</v>
      </c>
      <c r="I4" s="64">
        <v>35501216</v>
      </c>
      <c r="J4" s="268" t="s">
        <v>290</v>
      </c>
      <c r="K4" s="112"/>
      <c r="L4" s="268"/>
      <c r="M4" s="86"/>
      <c r="N4" s="204"/>
      <c r="O4" s="18"/>
      <c r="P4" s="85"/>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row>
    <row r="5" spans="1:256" s="28" customFormat="1" ht="15" customHeight="1" x14ac:dyDescent="0.25">
      <c r="A5" s="9">
        <f t="shared" si="0"/>
        <v>43405</v>
      </c>
      <c r="B5" s="20" t="str">
        <f t="shared" ca="1" si="1"/>
        <v>Respondido</v>
      </c>
      <c r="C5" s="86">
        <v>43315</v>
      </c>
      <c r="D5" s="86" t="s">
        <v>4234</v>
      </c>
      <c r="E5" s="178" t="s">
        <v>278</v>
      </c>
      <c r="F5" s="178" t="s">
        <v>799</v>
      </c>
      <c r="G5" s="181" t="s">
        <v>344</v>
      </c>
      <c r="H5" s="26" t="s">
        <v>733</v>
      </c>
      <c r="I5" s="64">
        <v>35501214</v>
      </c>
      <c r="J5" s="268" t="s">
        <v>4242</v>
      </c>
      <c r="K5" s="112"/>
      <c r="L5" s="268" t="s">
        <v>4821</v>
      </c>
      <c r="M5" s="86" t="s">
        <v>1231</v>
      </c>
      <c r="N5" s="86" t="s">
        <v>1232</v>
      </c>
      <c r="O5" s="18">
        <v>43371</v>
      </c>
      <c r="P5" s="84" t="s">
        <v>4822</v>
      </c>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s="28" customFormat="1" ht="15" customHeight="1" x14ac:dyDescent="0.25">
      <c r="A6" s="9">
        <f t="shared" si="0"/>
        <v>43412</v>
      </c>
      <c r="B6" s="20">
        <f t="shared" ca="1" si="1"/>
        <v>8</v>
      </c>
      <c r="C6" s="86">
        <v>43322</v>
      </c>
      <c r="D6" s="178" t="s">
        <v>4293</v>
      </c>
      <c r="E6" s="178" t="s">
        <v>1445</v>
      </c>
      <c r="F6" s="178" t="s">
        <v>742</v>
      </c>
      <c r="G6" s="181" t="s">
        <v>746</v>
      </c>
      <c r="H6" s="26" t="s">
        <v>733</v>
      </c>
      <c r="I6" s="64">
        <v>35500313</v>
      </c>
      <c r="J6" s="268" t="s">
        <v>4297</v>
      </c>
      <c r="K6" s="112"/>
      <c r="L6" s="268"/>
      <c r="M6" s="86"/>
      <c r="N6" s="150"/>
      <c r="O6" s="18"/>
      <c r="P6" s="85"/>
    </row>
    <row r="7" spans="1:256" s="28" customFormat="1" ht="15" customHeight="1" x14ac:dyDescent="0.25">
      <c r="A7" s="9">
        <f t="shared" si="0"/>
        <v>43409</v>
      </c>
      <c r="B7" s="20" t="str">
        <f t="shared" ca="1" si="1"/>
        <v>Respondido</v>
      </c>
      <c r="C7" s="86">
        <v>43319</v>
      </c>
      <c r="D7" s="86" t="s">
        <v>4267</v>
      </c>
      <c r="E7" s="178" t="s">
        <v>355</v>
      </c>
      <c r="F7" s="178" t="s">
        <v>4062</v>
      </c>
      <c r="G7" s="181" t="s">
        <v>888</v>
      </c>
      <c r="H7" s="26" t="s">
        <v>733</v>
      </c>
      <c r="I7" s="64">
        <v>35502298</v>
      </c>
      <c r="J7" s="271" t="s">
        <v>3192</v>
      </c>
      <c r="K7" s="112"/>
      <c r="L7" s="268" t="s">
        <v>4973</v>
      </c>
      <c r="M7" s="86" t="s">
        <v>1627</v>
      </c>
      <c r="N7" s="204" t="s">
        <v>1631</v>
      </c>
      <c r="O7" s="175">
        <v>43368</v>
      </c>
      <c r="P7" s="84" t="s">
        <v>4972</v>
      </c>
    </row>
    <row r="8" spans="1:256" s="28" customFormat="1" ht="15" customHeight="1" x14ac:dyDescent="0.25">
      <c r="A8" s="9">
        <f t="shared" si="0"/>
        <v>43412</v>
      </c>
      <c r="B8" s="20">
        <f t="shared" ca="1" si="1"/>
        <v>8</v>
      </c>
      <c r="C8" s="86">
        <v>43322</v>
      </c>
      <c r="D8" s="178" t="s">
        <v>4291</v>
      </c>
      <c r="E8" s="178" t="s">
        <v>278</v>
      </c>
      <c r="F8" s="178" t="s">
        <v>4292</v>
      </c>
      <c r="G8" s="181" t="s">
        <v>428</v>
      </c>
      <c r="H8" s="26" t="s">
        <v>733</v>
      </c>
      <c r="I8" s="64">
        <v>35501619</v>
      </c>
      <c r="J8" s="268" t="s">
        <v>290</v>
      </c>
      <c r="K8" s="112"/>
      <c r="L8" s="268"/>
      <c r="M8" s="86"/>
      <c r="N8" s="204"/>
      <c r="O8" s="18"/>
      <c r="P8" s="85"/>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row>
    <row r="9" spans="1:256" s="28" customFormat="1" ht="15" customHeight="1" x14ac:dyDescent="0.25">
      <c r="A9" s="9">
        <f t="shared" si="0"/>
        <v>43404</v>
      </c>
      <c r="B9" s="20" t="str">
        <f t="shared" ca="1" si="1"/>
        <v>Respondido</v>
      </c>
      <c r="C9" s="86">
        <v>43314</v>
      </c>
      <c r="D9" s="86" t="s">
        <v>4216</v>
      </c>
      <c r="E9" s="178" t="s">
        <v>278</v>
      </c>
      <c r="F9" s="178" t="s">
        <v>3205</v>
      </c>
      <c r="G9" s="120" t="s">
        <v>826</v>
      </c>
      <c r="H9" s="26" t="s">
        <v>733</v>
      </c>
      <c r="I9" s="64">
        <v>35501461</v>
      </c>
      <c r="J9" s="268" t="s">
        <v>3216</v>
      </c>
      <c r="K9" s="112"/>
      <c r="L9" s="268" t="s">
        <v>4868</v>
      </c>
      <c r="M9" s="86" t="s">
        <v>1231</v>
      </c>
      <c r="N9" s="204" t="s">
        <v>1232</v>
      </c>
      <c r="O9" s="18">
        <v>43365</v>
      </c>
      <c r="P9" s="85" t="s">
        <v>4869</v>
      </c>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row>
    <row r="10" spans="1:256" s="28" customFormat="1" ht="15" customHeight="1" x14ac:dyDescent="0.25">
      <c r="A10" s="9">
        <f t="shared" si="0"/>
        <v>43410</v>
      </c>
      <c r="B10" s="20">
        <f t="shared" ca="1" si="1"/>
        <v>6</v>
      </c>
      <c r="C10" s="86">
        <v>43320</v>
      </c>
      <c r="D10" s="178" t="s">
        <v>4276</v>
      </c>
      <c r="E10" s="178" t="s">
        <v>278</v>
      </c>
      <c r="F10" s="178" t="s">
        <v>4277</v>
      </c>
      <c r="G10" s="181" t="s">
        <v>294</v>
      </c>
      <c r="H10" s="26" t="s">
        <v>733</v>
      </c>
      <c r="I10" s="64">
        <v>35500375</v>
      </c>
      <c r="J10" s="268" t="s">
        <v>4281</v>
      </c>
      <c r="K10" s="112"/>
      <c r="L10" s="268"/>
      <c r="M10" s="86"/>
      <c r="N10" s="204"/>
      <c r="O10" s="175"/>
      <c r="P10" s="85"/>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row>
    <row r="11" spans="1:256" s="29" customFormat="1" ht="15" customHeight="1" x14ac:dyDescent="0.25">
      <c r="A11" s="9">
        <f t="shared" si="0"/>
        <v>43405</v>
      </c>
      <c r="B11" s="20" t="str">
        <f t="shared" ca="1" si="1"/>
        <v>Respondido</v>
      </c>
      <c r="C11" s="86">
        <v>43315</v>
      </c>
      <c r="D11" s="86" t="s">
        <v>4231</v>
      </c>
      <c r="E11" s="178" t="s">
        <v>278</v>
      </c>
      <c r="F11" s="178" t="s">
        <v>4232</v>
      </c>
      <c r="G11" s="120" t="s">
        <v>4240</v>
      </c>
      <c r="H11" s="26" t="s">
        <v>733</v>
      </c>
      <c r="I11" s="64">
        <v>35501534</v>
      </c>
      <c r="J11" s="268" t="s">
        <v>290</v>
      </c>
      <c r="K11" s="112"/>
      <c r="L11" s="269" t="s">
        <v>4964</v>
      </c>
      <c r="M11" s="144" t="s">
        <v>1231</v>
      </c>
      <c r="N11" s="144" t="s">
        <v>1232</v>
      </c>
      <c r="O11" s="145">
        <v>43365</v>
      </c>
      <c r="P11" s="147" t="s">
        <v>4965</v>
      </c>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row>
    <row r="12" spans="1:256" s="28" customFormat="1" ht="15" customHeight="1" x14ac:dyDescent="0.25">
      <c r="A12" s="9">
        <f t="shared" si="0"/>
        <v>43408</v>
      </c>
      <c r="B12" s="20" t="str">
        <f t="shared" ca="1" si="1"/>
        <v>Respondido</v>
      </c>
      <c r="C12" s="86">
        <v>43318</v>
      </c>
      <c r="D12" s="86" t="s">
        <v>4251</v>
      </c>
      <c r="E12" s="178" t="s">
        <v>278</v>
      </c>
      <c r="F12" s="178" t="s">
        <v>4252</v>
      </c>
      <c r="G12" s="181" t="s">
        <v>1620</v>
      </c>
      <c r="H12" s="26" t="s">
        <v>733</v>
      </c>
      <c r="I12" s="64">
        <v>35501138</v>
      </c>
      <c r="J12" s="268" t="s">
        <v>4261</v>
      </c>
      <c r="K12" s="112"/>
      <c r="L12" s="268" t="s">
        <v>4967</v>
      </c>
      <c r="M12" s="86" t="s">
        <v>1627</v>
      </c>
      <c r="N12" s="204" t="s">
        <v>1631</v>
      </c>
      <c r="O12" s="18">
        <v>43359</v>
      </c>
      <c r="P12" s="84" t="s">
        <v>4966</v>
      </c>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row>
    <row r="13" spans="1:256" s="28" customFormat="1" ht="15" customHeight="1" x14ac:dyDescent="0.25">
      <c r="A13" s="9">
        <f t="shared" si="0"/>
        <v>43408</v>
      </c>
      <c r="B13" s="20" t="str">
        <f t="shared" ca="1" si="1"/>
        <v>Respondido</v>
      </c>
      <c r="C13" s="86">
        <v>43318</v>
      </c>
      <c r="D13" s="86" t="s">
        <v>4259</v>
      </c>
      <c r="E13" s="178" t="s">
        <v>278</v>
      </c>
      <c r="F13" s="178" t="s">
        <v>4260</v>
      </c>
      <c r="G13" s="181" t="s">
        <v>463</v>
      </c>
      <c r="H13" s="26" t="s">
        <v>733</v>
      </c>
      <c r="I13" s="64">
        <v>35500221</v>
      </c>
      <c r="J13" s="271" t="s">
        <v>4266</v>
      </c>
      <c r="K13" s="112"/>
      <c r="L13" s="268" t="s">
        <v>4969</v>
      </c>
      <c r="M13" s="86" t="s">
        <v>1627</v>
      </c>
      <c r="N13" s="204" t="s">
        <v>1631</v>
      </c>
      <c r="O13" s="175">
        <v>43360</v>
      </c>
      <c r="P13" s="84" t="s">
        <v>4968</v>
      </c>
    </row>
    <row r="14" spans="1:256" s="28" customFormat="1" ht="15" customHeight="1" x14ac:dyDescent="0.25">
      <c r="A14" s="9">
        <f t="shared" si="0"/>
        <v>43408</v>
      </c>
      <c r="B14" s="20" t="str">
        <f t="shared" ca="1" si="1"/>
        <v>Respondido</v>
      </c>
      <c r="C14" s="86">
        <v>43318</v>
      </c>
      <c r="D14" s="86" t="s">
        <v>4255</v>
      </c>
      <c r="E14" s="178" t="s">
        <v>278</v>
      </c>
      <c r="F14" s="178" t="s">
        <v>4256</v>
      </c>
      <c r="G14" s="181" t="s">
        <v>368</v>
      </c>
      <c r="H14" s="26" t="s">
        <v>733</v>
      </c>
      <c r="I14" s="64">
        <v>35501046</v>
      </c>
      <c r="J14" s="268" t="s">
        <v>4264</v>
      </c>
      <c r="K14" s="112"/>
      <c r="L14" s="268" t="s">
        <v>4970</v>
      </c>
      <c r="M14" s="86" t="s">
        <v>1627</v>
      </c>
      <c r="N14" s="204" t="s">
        <v>1631</v>
      </c>
      <c r="O14" s="18">
        <v>43355</v>
      </c>
      <c r="P14" s="85" t="s">
        <v>4971</v>
      </c>
    </row>
    <row r="15" spans="1:256" s="28" customFormat="1" ht="15" customHeight="1" x14ac:dyDescent="0.25">
      <c r="A15" s="9">
        <f t="shared" si="0"/>
        <v>43411</v>
      </c>
      <c r="B15" s="20">
        <f t="shared" ca="1" si="1"/>
        <v>7</v>
      </c>
      <c r="C15" s="86">
        <v>43321</v>
      </c>
      <c r="D15" s="178" t="s">
        <v>4286</v>
      </c>
      <c r="E15" s="178" t="s">
        <v>278</v>
      </c>
      <c r="F15" s="178" t="s">
        <v>1296</v>
      </c>
      <c r="G15" s="181" t="s">
        <v>530</v>
      </c>
      <c r="H15" s="26" t="s">
        <v>733</v>
      </c>
      <c r="I15" s="64">
        <v>35500548</v>
      </c>
      <c r="J15" s="268" t="s">
        <v>4289</v>
      </c>
      <c r="K15" s="112"/>
      <c r="L15" s="268"/>
      <c r="M15" s="86"/>
      <c r="N15" s="204"/>
      <c r="O15" s="18"/>
      <c r="P15" s="85"/>
    </row>
    <row r="16" spans="1:256" s="28" customFormat="1" ht="15" customHeight="1" x14ac:dyDescent="0.25">
      <c r="A16" s="9">
        <f t="shared" si="0"/>
        <v>43404</v>
      </c>
      <c r="B16" s="20" t="str">
        <f t="shared" ca="1" si="1"/>
        <v>Respondido</v>
      </c>
      <c r="C16" s="86">
        <v>43314</v>
      </c>
      <c r="D16" s="86" t="s">
        <v>4218</v>
      </c>
      <c r="E16" s="178" t="s">
        <v>278</v>
      </c>
      <c r="F16" s="178" t="s">
        <v>4219</v>
      </c>
      <c r="G16" s="181" t="s">
        <v>350</v>
      </c>
      <c r="H16" s="26" t="s">
        <v>733</v>
      </c>
      <c r="I16" s="64">
        <v>35500432</v>
      </c>
      <c r="J16" s="271" t="s">
        <v>464</v>
      </c>
      <c r="K16" s="178"/>
      <c r="L16" s="204" t="s">
        <v>4691</v>
      </c>
      <c r="M16" s="86" t="s">
        <v>1627</v>
      </c>
      <c r="N16" s="86" t="s">
        <v>1631</v>
      </c>
      <c r="O16" s="175">
        <v>43329</v>
      </c>
      <c r="P16" s="85" t="s">
        <v>4867</v>
      </c>
    </row>
    <row r="17" spans="1:256" s="28" customFormat="1" ht="15" customHeight="1" x14ac:dyDescent="0.25">
      <c r="A17" s="9">
        <f t="shared" si="0"/>
        <v>43403</v>
      </c>
      <c r="B17" s="20" t="str">
        <f t="shared" ca="1" si="1"/>
        <v>Respondido</v>
      </c>
      <c r="C17" s="86">
        <v>43313</v>
      </c>
      <c r="D17" s="86" t="s">
        <v>4209</v>
      </c>
      <c r="E17" s="178" t="s">
        <v>278</v>
      </c>
      <c r="F17" s="178" t="s">
        <v>1275</v>
      </c>
      <c r="G17" s="120" t="s">
        <v>4213</v>
      </c>
      <c r="H17" s="26" t="s">
        <v>733</v>
      </c>
      <c r="I17" s="64">
        <v>35501892</v>
      </c>
      <c r="J17" s="271" t="s">
        <v>4214</v>
      </c>
      <c r="K17" s="112"/>
      <c r="L17" s="268" t="s">
        <v>4335</v>
      </c>
      <c r="M17" s="86" t="s">
        <v>1627</v>
      </c>
      <c r="N17" s="86" t="s">
        <v>1631</v>
      </c>
      <c r="O17" s="18">
        <v>43367</v>
      </c>
      <c r="P17" s="85" t="s">
        <v>4865</v>
      </c>
    </row>
    <row r="18" spans="1:256" s="28" customFormat="1" ht="15" customHeight="1" x14ac:dyDescent="0.25">
      <c r="A18" s="9">
        <f t="shared" si="0"/>
        <v>43411</v>
      </c>
      <c r="B18" s="20">
        <f t="shared" ca="1" si="1"/>
        <v>7</v>
      </c>
      <c r="C18" s="86">
        <v>43321</v>
      </c>
      <c r="D18" s="178" t="s">
        <v>4282</v>
      </c>
      <c r="E18" s="178" t="s">
        <v>319</v>
      </c>
      <c r="F18" s="178" t="s">
        <v>4283</v>
      </c>
      <c r="G18" s="181" t="s">
        <v>357</v>
      </c>
      <c r="H18" s="26" t="s">
        <v>733</v>
      </c>
      <c r="I18" s="64">
        <v>35500532</v>
      </c>
      <c r="J18" s="271" t="s">
        <v>290</v>
      </c>
      <c r="K18" s="112"/>
      <c r="L18" s="268"/>
      <c r="M18" s="86"/>
      <c r="N18" s="150"/>
      <c r="O18" s="18"/>
      <c r="P18" s="85"/>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row>
    <row r="19" spans="1:256" s="28" customFormat="1" ht="15" customHeight="1" x14ac:dyDescent="0.25">
      <c r="A19" s="9">
        <f t="shared" si="0"/>
        <v>43410</v>
      </c>
      <c r="B19" s="20">
        <f t="shared" ca="1" si="1"/>
        <v>6</v>
      </c>
      <c r="C19" s="86">
        <v>43320</v>
      </c>
      <c r="D19" s="178" t="s">
        <v>4274</v>
      </c>
      <c r="E19" s="178" t="s">
        <v>278</v>
      </c>
      <c r="F19" s="178" t="s">
        <v>4275</v>
      </c>
      <c r="G19" s="181" t="s">
        <v>371</v>
      </c>
      <c r="H19" s="26" t="s">
        <v>733</v>
      </c>
      <c r="I19" s="64">
        <v>35501232</v>
      </c>
      <c r="J19" s="268" t="s">
        <v>4280</v>
      </c>
      <c r="K19" s="112"/>
      <c r="L19" s="268"/>
      <c r="M19" s="86"/>
      <c r="N19" s="150"/>
      <c r="O19" s="18"/>
      <c r="P19" s="84"/>
    </row>
    <row r="20" spans="1:256" s="28" customFormat="1" ht="15" customHeight="1" x14ac:dyDescent="0.25">
      <c r="A20" s="9">
        <f t="shared" si="0"/>
        <v>43412</v>
      </c>
      <c r="B20" s="20">
        <f t="shared" ca="1" si="1"/>
        <v>8</v>
      </c>
      <c r="C20" s="86">
        <v>43322</v>
      </c>
      <c r="D20" s="178" t="s">
        <v>4290</v>
      </c>
      <c r="E20" s="178" t="s">
        <v>278</v>
      </c>
      <c r="F20" s="178" t="s">
        <v>905</v>
      </c>
      <c r="G20" s="181" t="s">
        <v>371</v>
      </c>
      <c r="H20" s="181" t="s">
        <v>733</v>
      </c>
      <c r="I20" s="64">
        <v>35501233</v>
      </c>
      <c r="J20" s="268" t="s">
        <v>4296</v>
      </c>
      <c r="K20" s="112"/>
      <c r="L20" s="268"/>
      <c r="M20" s="86"/>
      <c r="N20" s="150"/>
      <c r="O20" s="18"/>
      <c r="P20" s="85"/>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row>
    <row r="21" spans="1:256" s="28" customFormat="1" ht="15" customHeight="1" x14ac:dyDescent="0.25">
      <c r="A21" s="9">
        <f t="shared" si="0"/>
        <v>43410</v>
      </c>
      <c r="B21" s="20">
        <f t="shared" ca="1" si="1"/>
        <v>6</v>
      </c>
      <c r="C21" s="86">
        <v>43320</v>
      </c>
      <c r="D21" s="178" t="s">
        <v>4272</v>
      </c>
      <c r="E21" s="178" t="s">
        <v>278</v>
      </c>
      <c r="F21" s="178" t="s">
        <v>4273</v>
      </c>
      <c r="G21" s="181" t="s">
        <v>1944</v>
      </c>
      <c r="H21" s="26" t="s">
        <v>733</v>
      </c>
      <c r="I21" s="64">
        <v>35500028</v>
      </c>
      <c r="J21" s="268" t="s">
        <v>4279</v>
      </c>
      <c r="K21" s="112"/>
      <c r="L21" s="268"/>
      <c r="M21" s="86"/>
      <c r="N21" s="86"/>
      <c r="O21" s="18"/>
      <c r="P21" s="84"/>
    </row>
    <row r="22" spans="1:256" s="28" customFormat="1" ht="15" customHeight="1" x14ac:dyDescent="0.25">
      <c r="A22" s="9">
        <f t="shared" si="0"/>
        <v>43410</v>
      </c>
      <c r="B22" s="20" t="str">
        <f t="shared" ca="1" si="1"/>
        <v>Respondido</v>
      </c>
      <c r="C22" s="86">
        <v>43320</v>
      </c>
      <c r="D22" s="178" t="s">
        <v>4268</v>
      </c>
      <c r="E22" s="178" t="s">
        <v>278</v>
      </c>
      <c r="F22" s="178" t="s">
        <v>4269</v>
      </c>
      <c r="G22" s="120" t="s">
        <v>4278</v>
      </c>
      <c r="H22" s="26" t="s">
        <v>1061</v>
      </c>
      <c r="I22" s="64">
        <v>35685000</v>
      </c>
      <c r="J22" s="268" t="s">
        <v>673</v>
      </c>
      <c r="K22" s="112"/>
      <c r="L22" s="270"/>
      <c r="M22" s="144" t="s">
        <v>1231</v>
      </c>
      <c r="N22" s="144"/>
      <c r="O22" s="145"/>
      <c r="P22" s="146" t="s">
        <v>4444</v>
      </c>
    </row>
    <row r="23" spans="1:256" s="28" customFormat="1" ht="15" customHeight="1" x14ac:dyDescent="0.25">
      <c r="A23" s="9">
        <f t="shared" si="0"/>
        <v>43405</v>
      </c>
      <c r="B23" s="20" t="str">
        <f t="shared" ca="1" si="1"/>
        <v>Respondido</v>
      </c>
      <c r="C23" s="86">
        <v>43315</v>
      </c>
      <c r="D23" s="86" t="s">
        <v>4229</v>
      </c>
      <c r="E23" s="178" t="s">
        <v>278</v>
      </c>
      <c r="F23" s="178" t="s">
        <v>4230</v>
      </c>
      <c r="G23" s="181" t="s">
        <v>324</v>
      </c>
      <c r="H23" s="26" t="s">
        <v>526</v>
      </c>
      <c r="I23" s="64">
        <v>35680011</v>
      </c>
      <c r="J23" s="268" t="s">
        <v>4239</v>
      </c>
      <c r="K23" s="112"/>
      <c r="L23" s="271" t="s">
        <v>4609</v>
      </c>
      <c r="M23" s="86" t="s">
        <v>1627</v>
      </c>
      <c r="N23" s="150"/>
      <c r="O23" s="18"/>
      <c r="P23" s="85" t="s">
        <v>4444</v>
      </c>
    </row>
    <row r="24" spans="1:256" s="28" customFormat="1" ht="15" customHeight="1" x14ac:dyDescent="0.25">
      <c r="A24" s="9">
        <f t="shared" si="0"/>
        <v>43411</v>
      </c>
      <c r="B24" s="20" t="str">
        <f t="shared" ca="1" si="1"/>
        <v>Respondido</v>
      </c>
      <c r="C24" s="86">
        <v>43321</v>
      </c>
      <c r="D24" s="178" t="s">
        <v>4285</v>
      </c>
      <c r="E24" s="178" t="s">
        <v>278</v>
      </c>
      <c r="F24" s="178" t="s">
        <v>4230</v>
      </c>
      <c r="G24" s="181" t="s">
        <v>324</v>
      </c>
      <c r="H24" s="26" t="s">
        <v>526</v>
      </c>
      <c r="I24" s="64">
        <v>35680011</v>
      </c>
      <c r="J24" s="268" t="s">
        <v>4288</v>
      </c>
      <c r="K24" s="112"/>
      <c r="L24" s="268"/>
      <c r="M24" s="86" t="s">
        <v>1231</v>
      </c>
      <c r="N24" s="150"/>
      <c r="O24" s="18"/>
      <c r="P24" s="85" t="s">
        <v>4444</v>
      </c>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row>
    <row r="25" spans="1:256" s="28" customFormat="1" ht="15" customHeight="1" x14ac:dyDescent="0.25">
      <c r="A25" s="9">
        <f t="shared" si="0"/>
        <v>43408</v>
      </c>
      <c r="B25" s="20" t="str">
        <f t="shared" ca="1" si="1"/>
        <v>Respondido</v>
      </c>
      <c r="C25" s="86">
        <v>43318</v>
      </c>
      <c r="D25" s="86" t="s">
        <v>4253</v>
      </c>
      <c r="E25" s="178" t="s">
        <v>278</v>
      </c>
      <c r="F25" s="178" t="s">
        <v>4254</v>
      </c>
      <c r="G25" s="181" t="s">
        <v>4262</v>
      </c>
      <c r="H25" s="26" t="s">
        <v>526</v>
      </c>
      <c r="I25" s="64">
        <v>35680097</v>
      </c>
      <c r="J25" s="268" t="s">
        <v>4263</v>
      </c>
      <c r="K25" s="112"/>
      <c r="L25" s="268"/>
      <c r="M25" s="86" t="s">
        <v>1627</v>
      </c>
      <c r="N25" s="150"/>
      <c r="O25" s="18"/>
      <c r="P25" s="85" t="s">
        <v>4444</v>
      </c>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row>
    <row r="26" spans="1:256" s="28" customFormat="1" ht="15" customHeight="1" x14ac:dyDescent="0.25">
      <c r="A26" s="9">
        <f t="shared" si="0"/>
        <v>43406</v>
      </c>
      <c r="B26" s="20" t="str">
        <f t="shared" ca="1" si="1"/>
        <v>Respondido</v>
      </c>
      <c r="C26" s="86">
        <v>43316</v>
      </c>
      <c r="D26" s="86" t="s">
        <v>4245</v>
      </c>
      <c r="E26" s="178" t="s">
        <v>278</v>
      </c>
      <c r="F26" s="178" t="s">
        <v>2174</v>
      </c>
      <c r="G26" s="181" t="s">
        <v>1760</v>
      </c>
      <c r="H26" s="26" t="s">
        <v>526</v>
      </c>
      <c r="I26" s="64">
        <v>35681259</v>
      </c>
      <c r="J26" s="271" t="s">
        <v>4249</v>
      </c>
      <c r="K26" s="112"/>
      <c r="L26" s="268"/>
      <c r="M26" s="86" t="s">
        <v>1627</v>
      </c>
      <c r="N26" s="204"/>
      <c r="O26" s="175"/>
      <c r="P26" s="85" t="s">
        <v>4444</v>
      </c>
    </row>
    <row r="27" spans="1:256" s="28" customFormat="1" ht="15" customHeight="1" x14ac:dyDescent="0.25">
      <c r="A27" s="9">
        <f t="shared" si="0"/>
        <v>43408</v>
      </c>
      <c r="B27" s="20" t="str">
        <f t="shared" ca="1" si="1"/>
        <v>Respondido</v>
      </c>
      <c r="C27" s="86">
        <v>43318</v>
      </c>
      <c r="D27" s="86" t="s">
        <v>4257</v>
      </c>
      <c r="E27" s="178" t="s">
        <v>281</v>
      </c>
      <c r="F27" s="178" t="s">
        <v>4258</v>
      </c>
      <c r="G27" s="120" t="s">
        <v>1760</v>
      </c>
      <c r="H27" s="26" t="s">
        <v>526</v>
      </c>
      <c r="I27" s="64">
        <v>35681087</v>
      </c>
      <c r="J27" s="268" t="s">
        <v>4265</v>
      </c>
      <c r="K27" s="112"/>
      <c r="L27" s="268"/>
      <c r="M27" s="86" t="s">
        <v>1231</v>
      </c>
      <c r="N27" s="150"/>
      <c r="O27" s="18"/>
      <c r="P27" s="84" t="s">
        <v>4444</v>
      </c>
    </row>
    <row r="28" spans="1:256" s="28" customFormat="1" ht="15" customHeight="1" x14ac:dyDescent="0.25">
      <c r="A28" s="9">
        <f t="shared" si="0"/>
        <v>43406</v>
      </c>
      <c r="B28" s="20" t="str">
        <f t="shared" ca="1" si="1"/>
        <v>Respondido</v>
      </c>
      <c r="C28" s="86">
        <v>43316</v>
      </c>
      <c r="D28" s="86" t="s">
        <v>4244</v>
      </c>
      <c r="E28" s="178" t="s">
        <v>278</v>
      </c>
      <c r="F28" s="178" t="s">
        <v>4246</v>
      </c>
      <c r="G28" s="181" t="s">
        <v>4247</v>
      </c>
      <c r="H28" s="26" t="s">
        <v>526</v>
      </c>
      <c r="I28" s="64">
        <v>35680310</v>
      </c>
      <c r="J28" s="268" t="s">
        <v>4248</v>
      </c>
      <c r="K28" s="112"/>
      <c r="L28" s="268"/>
      <c r="M28" s="86" t="s">
        <v>1627</v>
      </c>
      <c r="N28" s="204"/>
      <c r="O28" s="18"/>
      <c r="P28" s="84" t="s">
        <v>4444</v>
      </c>
    </row>
    <row r="29" spans="1:256" s="28" customFormat="1" ht="15" customHeight="1" x14ac:dyDescent="0.25">
      <c r="A29" s="9">
        <f t="shared" si="0"/>
        <v>43407</v>
      </c>
      <c r="B29" s="20" t="str">
        <f t="shared" ca="1" si="1"/>
        <v>Respondido</v>
      </c>
      <c r="C29" s="86">
        <v>43317</v>
      </c>
      <c r="D29" s="86" t="s">
        <v>4250</v>
      </c>
      <c r="E29" s="178" t="s">
        <v>278</v>
      </c>
      <c r="F29" s="178" t="s">
        <v>4246</v>
      </c>
      <c r="G29" s="181" t="s">
        <v>4247</v>
      </c>
      <c r="H29" s="26" t="s">
        <v>526</v>
      </c>
      <c r="I29" s="107">
        <v>35680310</v>
      </c>
      <c r="J29" s="271" t="s">
        <v>4248</v>
      </c>
      <c r="K29" s="112"/>
      <c r="L29" s="268"/>
      <c r="M29" s="86" t="s">
        <v>1231</v>
      </c>
      <c r="N29" s="150"/>
      <c r="O29" s="18"/>
      <c r="P29" s="84" t="s">
        <v>4444</v>
      </c>
    </row>
    <row r="30" spans="1:256" s="28" customFormat="1" ht="15" customHeight="1" x14ac:dyDescent="0.25">
      <c r="A30" s="9">
        <f t="shared" si="0"/>
        <v>43403</v>
      </c>
      <c r="B30" s="20" t="str">
        <f t="shared" ca="1" si="1"/>
        <v>Respondido</v>
      </c>
      <c r="C30" s="86">
        <v>43313</v>
      </c>
      <c r="D30" s="86" t="s">
        <v>4207</v>
      </c>
      <c r="E30" s="178" t="s">
        <v>281</v>
      </c>
      <c r="F30" s="178" t="s">
        <v>4156</v>
      </c>
      <c r="G30" s="181" t="s">
        <v>4160</v>
      </c>
      <c r="H30" s="26" t="s">
        <v>526</v>
      </c>
      <c r="I30" s="107">
        <v>35680249</v>
      </c>
      <c r="J30" s="271" t="s">
        <v>4211</v>
      </c>
      <c r="K30" s="112"/>
      <c r="L30" s="268"/>
      <c r="M30" s="86" t="s">
        <v>1231</v>
      </c>
      <c r="N30" s="150"/>
      <c r="O30" s="18"/>
      <c r="P30" s="85" t="s">
        <v>4444</v>
      </c>
    </row>
    <row r="31" spans="1:256" s="30" customFormat="1" ht="15" customHeight="1" x14ac:dyDescent="0.25">
      <c r="A31" s="9">
        <f t="shared" si="0"/>
        <v>43404</v>
      </c>
      <c r="B31" s="20" t="str">
        <f t="shared" ca="1" si="1"/>
        <v>Respondido</v>
      </c>
      <c r="C31" s="86">
        <v>43314</v>
      </c>
      <c r="D31" s="86" t="s">
        <v>4215</v>
      </c>
      <c r="E31" s="178" t="s">
        <v>278</v>
      </c>
      <c r="F31" s="178" t="s">
        <v>4156</v>
      </c>
      <c r="G31" s="181" t="s">
        <v>4160</v>
      </c>
      <c r="H31" s="26" t="s">
        <v>526</v>
      </c>
      <c r="I31" s="64">
        <v>35680249</v>
      </c>
      <c r="J31" s="271" t="s">
        <v>4222</v>
      </c>
      <c r="K31" s="112"/>
      <c r="L31" s="268"/>
      <c r="M31" s="86" t="s">
        <v>1627</v>
      </c>
      <c r="N31" s="150"/>
      <c r="O31" s="18"/>
      <c r="P31" s="85" t="s">
        <v>4444</v>
      </c>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row>
    <row r="32" spans="1:256" s="28" customFormat="1" ht="15" customHeight="1" x14ac:dyDescent="0.25">
      <c r="A32" s="9">
        <f t="shared" si="0"/>
        <v>43405</v>
      </c>
      <c r="B32" s="20" t="str">
        <f t="shared" ca="1" si="1"/>
        <v>Respondido</v>
      </c>
      <c r="C32" s="86">
        <v>43315</v>
      </c>
      <c r="D32" s="86" t="s">
        <v>4226</v>
      </c>
      <c r="E32" s="178" t="s">
        <v>278</v>
      </c>
      <c r="F32" s="178" t="s">
        <v>4156</v>
      </c>
      <c r="G32" s="120" t="s">
        <v>4160</v>
      </c>
      <c r="H32" s="26" t="s">
        <v>526</v>
      </c>
      <c r="I32" s="64">
        <v>35680249</v>
      </c>
      <c r="J32" s="268" t="s">
        <v>4236</v>
      </c>
      <c r="K32" s="112"/>
      <c r="L32" s="270"/>
      <c r="M32" s="144" t="s">
        <v>1231</v>
      </c>
      <c r="N32" s="144"/>
      <c r="O32" s="145"/>
      <c r="P32" s="147" t="s">
        <v>4444</v>
      </c>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row>
    <row r="33" spans="1:256" s="28" customFormat="1" ht="15" customHeight="1" x14ac:dyDescent="0.25">
      <c r="A33" s="9">
        <f t="shared" si="0"/>
        <v>43404</v>
      </c>
      <c r="B33" s="20" t="str">
        <f t="shared" ca="1" si="1"/>
        <v>Respondido</v>
      </c>
      <c r="C33" s="86">
        <v>43314</v>
      </c>
      <c r="D33" s="86" t="s">
        <v>4220</v>
      </c>
      <c r="E33" s="178" t="s">
        <v>278</v>
      </c>
      <c r="F33" s="178" t="s">
        <v>4221</v>
      </c>
      <c r="G33" s="181" t="s">
        <v>4224</v>
      </c>
      <c r="H33" s="26" t="s">
        <v>526</v>
      </c>
      <c r="I33" s="64">
        <v>35680793</v>
      </c>
      <c r="J33" s="268" t="s">
        <v>4225</v>
      </c>
      <c r="K33" s="112"/>
      <c r="L33" s="268"/>
      <c r="M33" s="86" t="s">
        <v>1231</v>
      </c>
      <c r="N33" s="86"/>
      <c r="O33" s="18"/>
      <c r="P33" s="85" t="s">
        <v>4444</v>
      </c>
    </row>
    <row r="34" spans="1:256" s="28" customFormat="1" ht="15" customHeight="1" x14ac:dyDescent="0.25">
      <c r="A34" s="9">
        <f t="shared" ref="A34:A58" si="2">IF(C34&lt;&gt;"",C34+90,"")</f>
        <v>43404</v>
      </c>
      <c r="B34" s="20" t="str">
        <f t="shared" ref="B34:B58" ca="1" si="3">IF(C34&lt;&gt;"",IF(P34="",IF(A34-TODAY()&gt;0,A34-TODAY(),IF(A34-TODAY()&lt;=0,"Encerrado")),"Respondido"),"")</f>
        <v>Respondido</v>
      </c>
      <c r="C34" s="86">
        <v>43314</v>
      </c>
      <c r="D34" s="86" t="s">
        <v>4217</v>
      </c>
      <c r="E34" s="178" t="s">
        <v>278</v>
      </c>
      <c r="F34" s="178" t="s">
        <v>2413</v>
      </c>
      <c r="G34" s="181" t="s">
        <v>951</v>
      </c>
      <c r="H34" s="26" t="s">
        <v>526</v>
      </c>
      <c r="I34" s="64">
        <v>35681139</v>
      </c>
      <c r="J34" s="268" t="s">
        <v>4223</v>
      </c>
      <c r="K34" s="112"/>
      <c r="L34" s="269"/>
      <c r="M34" s="144" t="s">
        <v>1627</v>
      </c>
      <c r="N34" s="144"/>
      <c r="O34" s="145"/>
      <c r="P34" s="147" t="s">
        <v>4444</v>
      </c>
    </row>
    <row r="35" spans="1:256" s="28" customFormat="1" ht="15" customHeight="1" x14ac:dyDescent="0.25">
      <c r="A35" s="9">
        <f t="shared" si="2"/>
        <v>43405</v>
      </c>
      <c r="B35" s="20" t="str">
        <f t="shared" ca="1" si="3"/>
        <v>Respondido</v>
      </c>
      <c r="C35" s="86">
        <v>43315</v>
      </c>
      <c r="D35" s="86" t="s">
        <v>4227</v>
      </c>
      <c r="E35" s="178" t="s">
        <v>281</v>
      </c>
      <c r="F35" s="178" t="s">
        <v>4228</v>
      </c>
      <c r="G35" s="181" t="s">
        <v>4237</v>
      </c>
      <c r="H35" s="26" t="s">
        <v>526</v>
      </c>
      <c r="I35" s="64">
        <v>35681159</v>
      </c>
      <c r="J35" s="271" t="s">
        <v>4238</v>
      </c>
      <c r="K35" s="112"/>
      <c r="L35" s="268"/>
      <c r="M35" s="86" t="s">
        <v>1231</v>
      </c>
      <c r="N35" s="86"/>
      <c r="O35" s="18"/>
      <c r="P35" s="85" t="s">
        <v>4444</v>
      </c>
    </row>
    <row r="36" spans="1:256" s="28" customFormat="1" ht="15" customHeight="1" x14ac:dyDescent="0.25">
      <c r="A36" s="9">
        <f t="shared" si="2"/>
        <v>43405</v>
      </c>
      <c r="B36" s="20" t="str">
        <f t="shared" ca="1" si="3"/>
        <v>Respondido</v>
      </c>
      <c r="C36" s="86">
        <v>43315</v>
      </c>
      <c r="D36" s="86" t="s">
        <v>4233</v>
      </c>
      <c r="E36" s="178" t="s">
        <v>278</v>
      </c>
      <c r="F36" s="178" t="s">
        <v>2174</v>
      </c>
      <c r="G36" s="120" t="s">
        <v>1760</v>
      </c>
      <c r="H36" s="26" t="s">
        <v>1252</v>
      </c>
      <c r="I36" s="64">
        <v>35681259</v>
      </c>
      <c r="J36" s="268" t="s">
        <v>4241</v>
      </c>
      <c r="K36" s="112"/>
      <c r="L36" s="268"/>
      <c r="M36" s="86" t="s">
        <v>1627</v>
      </c>
      <c r="N36" s="86"/>
      <c r="O36" s="18"/>
      <c r="P36" s="84" t="s">
        <v>4444</v>
      </c>
    </row>
    <row r="37" spans="1:256" s="28" customFormat="1" ht="15" customHeight="1" x14ac:dyDescent="0.25">
      <c r="A37" s="9">
        <f t="shared" si="2"/>
        <v>43405</v>
      </c>
      <c r="B37" s="20" t="str">
        <f t="shared" ca="1" si="3"/>
        <v>Respondido</v>
      </c>
      <c r="C37" s="86">
        <v>43315</v>
      </c>
      <c r="D37" s="86" t="s">
        <v>4235</v>
      </c>
      <c r="E37" s="178" t="s">
        <v>278</v>
      </c>
      <c r="F37" s="178" t="s">
        <v>2174</v>
      </c>
      <c r="G37" s="181" t="s">
        <v>1760</v>
      </c>
      <c r="H37" s="26" t="s">
        <v>1252</v>
      </c>
      <c r="I37" s="64">
        <v>35681259</v>
      </c>
      <c r="J37" s="268" t="s">
        <v>4243</v>
      </c>
      <c r="K37" s="112"/>
      <c r="L37" s="268"/>
      <c r="M37" s="86" t="s">
        <v>1627</v>
      </c>
      <c r="N37" s="86"/>
      <c r="O37" s="18"/>
      <c r="P37" s="84" t="s">
        <v>4444</v>
      </c>
    </row>
    <row r="38" spans="1:256" s="28" customFormat="1" ht="15" customHeight="1" x14ac:dyDescent="0.25">
      <c r="A38" s="9">
        <f t="shared" si="2"/>
        <v>43411</v>
      </c>
      <c r="B38" s="20" t="str">
        <f t="shared" ca="1" si="3"/>
        <v>Respondido</v>
      </c>
      <c r="C38" s="86">
        <v>43321</v>
      </c>
      <c r="D38" s="178" t="s">
        <v>4284</v>
      </c>
      <c r="E38" s="34" t="s">
        <v>278</v>
      </c>
      <c r="F38" s="34" t="s">
        <v>2174</v>
      </c>
      <c r="G38" s="181" t="s">
        <v>1760</v>
      </c>
      <c r="H38" s="26" t="s">
        <v>1252</v>
      </c>
      <c r="I38" s="64">
        <v>35681259</v>
      </c>
      <c r="J38" s="271" t="s">
        <v>4287</v>
      </c>
      <c r="K38" s="112"/>
      <c r="L38" s="268"/>
      <c r="M38" s="86" t="s">
        <v>1627</v>
      </c>
      <c r="N38" s="150"/>
      <c r="O38" s="18"/>
      <c r="P38" s="85" t="s">
        <v>4444</v>
      </c>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row>
    <row r="39" spans="1:256" s="28" customFormat="1" ht="15" customHeight="1" x14ac:dyDescent="0.25">
      <c r="A39" s="9">
        <f t="shared" si="2"/>
        <v>43415</v>
      </c>
      <c r="B39" s="20" t="str">
        <f t="shared" ca="1" si="3"/>
        <v>Respondido</v>
      </c>
      <c r="C39" s="86">
        <v>43325</v>
      </c>
      <c r="D39" s="262" t="s">
        <v>4425</v>
      </c>
      <c r="E39" s="262" t="s">
        <v>278</v>
      </c>
      <c r="F39" s="265" t="s">
        <v>4436</v>
      </c>
      <c r="G39" s="264"/>
      <c r="H39" s="26" t="s">
        <v>1252</v>
      </c>
      <c r="I39" s="64"/>
      <c r="J39" s="268"/>
      <c r="K39" s="112"/>
      <c r="L39" s="268"/>
      <c r="M39" s="86" t="s">
        <v>1627</v>
      </c>
      <c r="N39" s="150"/>
      <c r="O39" s="18"/>
      <c r="P39" s="85" t="s">
        <v>4444</v>
      </c>
    </row>
    <row r="40" spans="1:256" s="28" customFormat="1" ht="15" customHeight="1" x14ac:dyDescent="0.25">
      <c r="A40" s="9">
        <f t="shared" si="2"/>
        <v>43415</v>
      </c>
      <c r="B40" s="20" t="str">
        <f t="shared" ca="1" si="3"/>
        <v>Respondido</v>
      </c>
      <c r="C40" s="86">
        <v>43325</v>
      </c>
      <c r="D40" s="262" t="s">
        <v>4426</v>
      </c>
      <c r="E40" s="262" t="s">
        <v>278</v>
      </c>
      <c r="F40" s="265" t="s">
        <v>4437</v>
      </c>
      <c r="G40" s="264"/>
      <c r="H40" s="26" t="s">
        <v>1252</v>
      </c>
      <c r="I40" s="64"/>
      <c r="J40" s="268"/>
      <c r="K40" s="112"/>
      <c r="L40" s="271" t="s">
        <v>4445</v>
      </c>
      <c r="M40" s="86" t="s">
        <v>1627</v>
      </c>
      <c r="N40" s="150"/>
      <c r="O40" s="18"/>
      <c r="P40" s="85" t="s">
        <v>4444</v>
      </c>
    </row>
    <row r="41" spans="1:256" s="28" customFormat="1" ht="15" customHeight="1" x14ac:dyDescent="0.25">
      <c r="A41" s="9">
        <f t="shared" si="2"/>
        <v>43415</v>
      </c>
      <c r="B41" s="20">
        <f t="shared" ca="1" si="3"/>
        <v>11</v>
      </c>
      <c r="C41" s="86">
        <v>43325</v>
      </c>
      <c r="D41" s="262" t="s">
        <v>4427</v>
      </c>
      <c r="E41" s="262" t="s">
        <v>278</v>
      </c>
      <c r="F41" s="265" t="s">
        <v>453</v>
      </c>
      <c r="G41" s="264" t="s">
        <v>461</v>
      </c>
      <c r="H41" s="26" t="s">
        <v>733</v>
      </c>
      <c r="I41" s="64">
        <v>35500292</v>
      </c>
      <c r="J41" s="268"/>
      <c r="K41" s="112"/>
      <c r="L41" s="268"/>
      <c r="M41" s="86"/>
      <c r="N41" s="86"/>
      <c r="O41" s="18"/>
      <c r="P41" s="84"/>
    </row>
    <row r="42" spans="1:256" s="28" customFormat="1" ht="15" customHeight="1" x14ac:dyDescent="0.25">
      <c r="A42" s="9">
        <f t="shared" si="2"/>
        <v>43415</v>
      </c>
      <c r="B42" s="20" t="str">
        <f t="shared" ca="1" si="3"/>
        <v>Respondido</v>
      </c>
      <c r="C42" s="86">
        <v>43325</v>
      </c>
      <c r="D42" s="262" t="s">
        <v>4428</v>
      </c>
      <c r="E42" s="262" t="s">
        <v>278</v>
      </c>
      <c r="F42" s="265" t="s">
        <v>4438</v>
      </c>
      <c r="G42" s="264"/>
      <c r="H42" s="26" t="s">
        <v>526</v>
      </c>
      <c r="I42" s="64"/>
      <c r="J42" s="268"/>
      <c r="K42" s="112"/>
      <c r="L42" s="266" t="s">
        <v>4446</v>
      </c>
      <c r="M42" s="86" t="s">
        <v>1627</v>
      </c>
      <c r="N42" s="86"/>
      <c r="O42" s="18"/>
      <c r="P42" s="84" t="s">
        <v>4444</v>
      </c>
    </row>
    <row r="43" spans="1:256" s="28" customFormat="1" ht="15" customHeight="1" x14ac:dyDescent="0.25">
      <c r="A43" s="9">
        <f t="shared" si="2"/>
        <v>43415</v>
      </c>
      <c r="B43" s="20" t="str">
        <f t="shared" ca="1" si="3"/>
        <v>Respondido</v>
      </c>
      <c r="C43" s="86">
        <v>43325</v>
      </c>
      <c r="D43" s="262" t="s">
        <v>4429</v>
      </c>
      <c r="E43" s="262" t="s">
        <v>278</v>
      </c>
      <c r="F43" s="265" t="s">
        <v>4439</v>
      </c>
      <c r="G43" s="264"/>
      <c r="H43" s="26" t="s">
        <v>526</v>
      </c>
      <c r="I43" s="64"/>
      <c r="J43" s="268"/>
      <c r="K43" s="112"/>
      <c r="L43" s="268" t="s">
        <v>4447</v>
      </c>
      <c r="M43" s="86" t="s">
        <v>1627</v>
      </c>
      <c r="N43" s="86"/>
      <c r="O43" s="18"/>
      <c r="P43" s="85" t="s">
        <v>4444</v>
      </c>
    </row>
    <row r="44" spans="1:256" s="28" customFormat="1" ht="15" customHeight="1" x14ac:dyDescent="0.25">
      <c r="A44" s="9">
        <f t="shared" si="2"/>
        <v>43415</v>
      </c>
      <c r="B44" s="20">
        <f t="shared" ca="1" si="3"/>
        <v>11</v>
      </c>
      <c r="C44" s="86">
        <v>43325</v>
      </c>
      <c r="D44" s="262" t="s">
        <v>4430</v>
      </c>
      <c r="E44" s="262" t="s">
        <v>278</v>
      </c>
      <c r="F44" s="265" t="s">
        <v>4440</v>
      </c>
      <c r="G44" s="264" t="s">
        <v>368</v>
      </c>
      <c r="H44" s="26" t="s">
        <v>733</v>
      </c>
      <c r="I44" s="64">
        <v>35501058</v>
      </c>
      <c r="J44" s="268" t="s">
        <v>4448</v>
      </c>
      <c r="K44" s="112"/>
      <c r="L44" s="268"/>
      <c r="M44" s="86"/>
      <c r="N44" s="86"/>
      <c r="O44" s="18"/>
      <c r="P44" s="85"/>
    </row>
    <row r="45" spans="1:256" s="28" customFormat="1" ht="15" customHeight="1" x14ac:dyDescent="0.25">
      <c r="A45" s="9">
        <f t="shared" si="2"/>
        <v>43415</v>
      </c>
      <c r="B45" s="20" t="str">
        <f t="shared" ca="1" si="3"/>
        <v>Respondido</v>
      </c>
      <c r="C45" s="86">
        <v>43325</v>
      </c>
      <c r="D45" s="262" t="s">
        <v>4431</v>
      </c>
      <c r="E45" s="262" t="s">
        <v>278</v>
      </c>
      <c r="F45" s="265" t="s">
        <v>4438</v>
      </c>
      <c r="G45" s="264"/>
      <c r="H45" s="26" t="s">
        <v>526</v>
      </c>
      <c r="I45" s="64"/>
      <c r="J45" s="268"/>
      <c r="K45" s="112"/>
      <c r="L45" s="268"/>
      <c r="M45" s="86" t="s">
        <v>1231</v>
      </c>
      <c r="N45" s="150"/>
      <c r="O45" s="18"/>
      <c r="P45" s="85" t="s">
        <v>4444</v>
      </c>
    </row>
    <row r="46" spans="1:256" s="28" customFormat="1" ht="15" customHeight="1" x14ac:dyDescent="0.25">
      <c r="A46" s="9">
        <f t="shared" si="2"/>
        <v>43415</v>
      </c>
      <c r="B46" s="20">
        <f t="shared" ca="1" si="3"/>
        <v>11</v>
      </c>
      <c r="C46" s="86">
        <v>43325</v>
      </c>
      <c r="D46" s="262" t="s">
        <v>4432</v>
      </c>
      <c r="E46" s="262" t="s">
        <v>278</v>
      </c>
      <c r="F46" s="265" t="s">
        <v>4441</v>
      </c>
      <c r="G46" s="264" t="s">
        <v>292</v>
      </c>
      <c r="H46" s="26" t="s">
        <v>733</v>
      </c>
      <c r="I46" s="64">
        <v>35500470</v>
      </c>
      <c r="J46" s="271" t="s">
        <v>4449</v>
      </c>
      <c r="K46" s="112"/>
      <c r="L46" s="268"/>
      <c r="M46" s="86"/>
      <c r="N46" s="150"/>
      <c r="O46" s="18"/>
      <c r="P46" s="84"/>
    </row>
    <row r="47" spans="1:256" s="28" customFormat="1" ht="15" customHeight="1" x14ac:dyDescent="0.25">
      <c r="A47" s="9">
        <f t="shared" si="2"/>
        <v>43415</v>
      </c>
      <c r="B47" s="20">
        <f t="shared" ca="1" si="3"/>
        <v>11</v>
      </c>
      <c r="C47" s="86">
        <v>43325</v>
      </c>
      <c r="D47" s="262" t="s">
        <v>4433</v>
      </c>
      <c r="E47" s="262" t="s">
        <v>281</v>
      </c>
      <c r="F47" s="265" t="s">
        <v>4442</v>
      </c>
      <c r="G47" s="264" t="s">
        <v>3217</v>
      </c>
      <c r="H47" s="26" t="s">
        <v>733</v>
      </c>
      <c r="I47" s="64">
        <v>35500203</v>
      </c>
      <c r="J47" s="271" t="s">
        <v>4450</v>
      </c>
      <c r="K47" s="112"/>
      <c r="L47" s="268"/>
      <c r="M47" s="86"/>
      <c r="N47" s="150"/>
      <c r="O47" s="18"/>
      <c r="P47" s="85"/>
    </row>
    <row r="48" spans="1:256" s="28" customFormat="1" ht="15" customHeight="1" x14ac:dyDescent="0.25">
      <c r="A48" s="9">
        <f t="shared" si="2"/>
        <v>43414</v>
      </c>
      <c r="B48" s="20">
        <f t="shared" ca="1" si="3"/>
        <v>10</v>
      </c>
      <c r="C48" s="86">
        <v>43324</v>
      </c>
      <c r="D48" s="262" t="s">
        <v>4434</v>
      </c>
      <c r="E48" s="262" t="s">
        <v>278</v>
      </c>
      <c r="F48" s="265" t="s">
        <v>4443</v>
      </c>
      <c r="G48" s="264" t="s">
        <v>1620</v>
      </c>
      <c r="H48" s="26" t="s">
        <v>733</v>
      </c>
      <c r="I48" s="64">
        <v>35504071</v>
      </c>
      <c r="J48" s="268" t="s">
        <v>4451</v>
      </c>
      <c r="K48" s="112"/>
      <c r="L48" s="269"/>
      <c r="M48" s="144"/>
      <c r="N48" s="144"/>
      <c r="O48" s="145"/>
      <c r="P48" s="147"/>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row>
    <row r="49" spans="1:256" s="28" customFormat="1" ht="15" customHeight="1" x14ac:dyDescent="0.25">
      <c r="A49" s="9">
        <f t="shared" si="2"/>
        <v>43414</v>
      </c>
      <c r="B49" s="20">
        <f t="shared" ca="1" si="3"/>
        <v>10</v>
      </c>
      <c r="C49" s="86">
        <v>43324</v>
      </c>
      <c r="D49" s="262" t="s">
        <v>4435</v>
      </c>
      <c r="E49" s="262" t="s">
        <v>278</v>
      </c>
      <c r="F49" s="265" t="s">
        <v>3359</v>
      </c>
      <c r="G49" s="264" t="s">
        <v>324</v>
      </c>
      <c r="H49" s="26" t="s">
        <v>733</v>
      </c>
      <c r="I49" s="64">
        <v>35500014</v>
      </c>
      <c r="J49" s="268" t="s">
        <v>4452</v>
      </c>
      <c r="K49" s="112"/>
      <c r="L49" s="269"/>
      <c r="M49" s="144"/>
      <c r="N49" s="144"/>
      <c r="O49" s="145"/>
      <c r="P49" s="147"/>
    </row>
    <row r="50" spans="1:256" s="28" customFormat="1" ht="15" customHeight="1" x14ac:dyDescent="0.25">
      <c r="A50" s="9">
        <f t="shared" si="2"/>
        <v>43417</v>
      </c>
      <c r="B50" s="20">
        <f t="shared" ca="1" si="3"/>
        <v>13</v>
      </c>
      <c r="C50" s="263">
        <v>43327</v>
      </c>
      <c r="D50" s="262" t="s">
        <v>4463</v>
      </c>
      <c r="E50" s="262" t="s">
        <v>278</v>
      </c>
      <c r="F50" s="262" t="s">
        <v>4464</v>
      </c>
      <c r="G50" s="264" t="s">
        <v>428</v>
      </c>
      <c r="H50" s="26" t="s">
        <v>733</v>
      </c>
      <c r="I50" s="64">
        <v>35501619</v>
      </c>
      <c r="J50" s="268"/>
      <c r="K50" s="112"/>
      <c r="L50" s="268"/>
      <c r="M50" s="86"/>
      <c r="N50" s="86"/>
      <c r="O50" s="18"/>
      <c r="P50" s="85"/>
    </row>
    <row r="51" spans="1:256" s="28" customFormat="1" ht="15" customHeight="1" x14ac:dyDescent="0.25">
      <c r="A51" s="9">
        <f t="shared" si="2"/>
        <v>43417</v>
      </c>
      <c r="B51" s="20">
        <f t="shared" ca="1" si="3"/>
        <v>13</v>
      </c>
      <c r="C51" s="263">
        <v>43327</v>
      </c>
      <c r="D51" s="262" t="s">
        <v>4465</v>
      </c>
      <c r="E51" s="262" t="s">
        <v>281</v>
      </c>
      <c r="F51" s="262" t="s">
        <v>4464</v>
      </c>
      <c r="G51" s="264" t="s">
        <v>428</v>
      </c>
      <c r="H51" s="26" t="s">
        <v>733</v>
      </c>
      <c r="I51" s="64">
        <v>35501619</v>
      </c>
      <c r="J51" s="268"/>
      <c r="K51" s="112"/>
      <c r="L51" s="268"/>
      <c r="M51" s="86"/>
      <c r="N51" s="86"/>
      <c r="O51" s="18"/>
      <c r="P51" s="85"/>
    </row>
    <row r="52" spans="1:256" s="28" customFormat="1" ht="15" customHeight="1" x14ac:dyDescent="0.25">
      <c r="A52" s="9">
        <f t="shared" si="2"/>
        <v>43417</v>
      </c>
      <c r="B52" s="20">
        <f t="shared" ca="1" si="3"/>
        <v>13</v>
      </c>
      <c r="C52" s="263">
        <v>43327</v>
      </c>
      <c r="D52" s="262" t="s">
        <v>4466</v>
      </c>
      <c r="E52" s="262" t="s">
        <v>278</v>
      </c>
      <c r="F52" s="262" t="s">
        <v>4467</v>
      </c>
      <c r="G52" s="264" t="s">
        <v>746</v>
      </c>
      <c r="H52" s="26" t="s">
        <v>733</v>
      </c>
      <c r="I52" s="64">
        <v>35500313</v>
      </c>
      <c r="J52" s="268" t="s">
        <v>4484</v>
      </c>
      <c r="K52" s="112"/>
      <c r="L52" s="268"/>
      <c r="M52" s="86"/>
      <c r="N52" s="86"/>
      <c r="O52" s="18"/>
      <c r="P52" s="85"/>
    </row>
    <row r="53" spans="1:256" s="28" customFormat="1" ht="15" customHeight="1" x14ac:dyDescent="0.25">
      <c r="A53" s="9">
        <f t="shared" si="2"/>
        <v>43417</v>
      </c>
      <c r="B53" s="20">
        <f t="shared" ca="1" si="3"/>
        <v>13</v>
      </c>
      <c r="C53" s="263">
        <v>43327</v>
      </c>
      <c r="D53" s="262" t="s">
        <v>4468</v>
      </c>
      <c r="E53" s="262" t="s">
        <v>330</v>
      </c>
      <c r="F53" s="262" t="s">
        <v>4469</v>
      </c>
      <c r="G53" s="264" t="s">
        <v>324</v>
      </c>
      <c r="H53" s="26" t="s">
        <v>323</v>
      </c>
      <c r="I53" s="64">
        <v>35510000</v>
      </c>
      <c r="J53" s="268"/>
      <c r="K53" s="112"/>
      <c r="L53" s="268"/>
      <c r="M53" s="86"/>
      <c r="N53" s="86"/>
      <c r="O53" s="18"/>
      <c r="P53" s="84"/>
    </row>
    <row r="54" spans="1:256" s="28" customFormat="1" ht="15" customHeight="1" x14ac:dyDescent="0.25">
      <c r="A54" s="9">
        <f t="shared" si="2"/>
        <v>43417</v>
      </c>
      <c r="B54" s="20">
        <f t="shared" ca="1" si="3"/>
        <v>13</v>
      </c>
      <c r="C54" s="263">
        <v>43327</v>
      </c>
      <c r="D54" s="262" t="s">
        <v>4470</v>
      </c>
      <c r="E54" s="262" t="s">
        <v>278</v>
      </c>
      <c r="F54" s="262" t="s">
        <v>4471</v>
      </c>
      <c r="G54" s="264" t="s">
        <v>530</v>
      </c>
      <c r="H54" s="26" t="s">
        <v>733</v>
      </c>
      <c r="I54" s="64">
        <v>35500547</v>
      </c>
      <c r="J54" s="268" t="s">
        <v>4485</v>
      </c>
      <c r="K54" s="112"/>
      <c r="L54" s="268"/>
      <c r="M54" s="86"/>
      <c r="N54" s="150"/>
      <c r="O54" s="18"/>
      <c r="P54" s="84"/>
    </row>
    <row r="55" spans="1:256" s="28" customFormat="1" ht="15" customHeight="1" x14ac:dyDescent="0.25">
      <c r="A55" s="9">
        <f t="shared" si="2"/>
        <v>43417</v>
      </c>
      <c r="B55" s="20">
        <f t="shared" ca="1" si="3"/>
        <v>13</v>
      </c>
      <c r="C55" s="263">
        <v>43327</v>
      </c>
      <c r="D55" s="262" t="s">
        <v>4472</v>
      </c>
      <c r="E55" s="262" t="s">
        <v>278</v>
      </c>
      <c r="F55" s="262" t="s">
        <v>4473</v>
      </c>
      <c r="G55" s="264" t="s">
        <v>1962</v>
      </c>
      <c r="H55" s="26" t="s">
        <v>323</v>
      </c>
      <c r="I55" s="64">
        <v>35510000</v>
      </c>
      <c r="J55" s="268" t="s">
        <v>4486</v>
      </c>
      <c r="K55" s="112"/>
      <c r="L55" s="268"/>
      <c r="M55" s="86"/>
      <c r="N55" s="86"/>
      <c r="O55" s="18"/>
      <c r="P55" s="85"/>
    </row>
    <row r="56" spans="1:256" s="28" customFormat="1" ht="15" customHeight="1" x14ac:dyDescent="0.25">
      <c r="A56" s="9">
        <f t="shared" si="2"/>
        <v>43417</v>
      </c>
      <c r="B56" s="20">
        <f t="shared" ca="1" si="3"/>
        <v>13</v>
      </c>
      <c r="C56" s="263">
        <v>43327</v>
      </c>
      <c r="D56" s="262" t="s">
        <v>4474</v>
      </c>
      <c r="E56" s="262" t="s">
        <v>278</v>
      </c>
      <c r="F56" s="262" t="s">
        <v>4475</v>
      </c>
      <c r="G56" s="264" t="s">
        <v>1591</v>
      </c>
      <c r="H56" s="26" t="s">
        <v>323</v>
      </c>
      <c r="I56" s="64">
        <v>35510000</v>
      </c>
      <c r="J56" s="268" t="s">
        <v>4487</v>
      </c>
      <c r="K56" s="112"/>
      <c r="L56" s="268"/>
      <c r="M56" s="86"/>
      <c r="N56" s="150"/>
      <c r="O56" s="18"/>
      <c r="P56" s="85"/>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row>
    <row r="57" spans="1:256" s="28" customFormat="1" ht="15" customHeight="1" x14ac:dyDescent="0.25">
      <c r="A57" s="9">
        <f t="shared" si="2"/>
        <v>43416</v>
      </c>
      <c r="B57" s="20">
        <f t="shared" ca="1" si="3"/>
        <v>12</v>
      </c>
      <c r="C57" s="263">
        <v>43326</v>
      </c>
      <c r="D57" s="262" t="s">
        <v>4476</v>
      </c>
      <c r="E57" s="262" t="s">
        <v>278</v>
      </c>
      <c r="F57" s="262" t="s">
        <v>4477</v>
      </c>
      <c r="G57" s="264" t="s">
        <v>533</v>
      </c>
      <c r="H57" s="26" t="s">
        <v>733</v>
      </c>
      <c r="I57" s="64">
        <v>35500245</v>
      </c>
      <c r="J57" s="268" t="s">
        <v>3150</v>
      </c>
      <c r="K57" s="112"/>
      <c r="L57" s="268"/>
      <c r="M57" s="86"/>
      <c r="N57" s="170"/>
      <c r="O57" s="18"/>
      <c r="P57" s="85"/>
    </row>
    <row r="58" spans="1:256" s="28" customFormat="1" ht="15" customHeight="1" x14ac:dyDescent="0.25">
      <c r="A58" s="9">
        <f t="shared" si="2"/>
        <v>43416</v>
      </c>
      <c r="B58" s="20">
        <f t="shared" ca="1" si="3"/>
        <v>12</v>
      </c>
      <c r="C58" s="263">
        <v>43326</v>
      </c>
      <c r="D58" s="262" t="s">
        <v>4478</v>
      </c>
      <c r="E58" s="262" t="s">
        <v>278</v>
      </c>
      <c r="F58" s="262" t="s">
        <v>4479</v>
      </c>
      <c r="G58" s="264" t="s">
        <v>385</v>
      </c>
      <c r="H58" s="26" t="s">
        <v>733</v>
      </c>
      <c r="I58" s="64">
        <v>35502134</v>
      </c>
      <c r="J58" s="268"/>
      <c r="K58" s="112"/>
      <c r="L58" s="268"/>
      <c r="M58" s="86"/>
      <c r="N58" s="171"/>
      <c r="O58" s="108"/>
      <c r="P58" s="84"/>
    </row>
    <row r="59" spans="1:256" s="28" customFormat="1" ht="15" customHeight="1" x14ac:dyDescent="0.25">
      <c r="A59" s="9">
        <f>IF(C59&lt;&gt;"",C59+90,"")</f>
        <v>43418</v>
      </c>
      <c r="B59" s="20" t="str">
        <f ca="1">IF(C59&lt;&gt;"",IF(P59="",IF(A59-TODAY()&gt;0,A59-TODAY(),IF(A59-TODAY()&lt;=0,"Encerrado")),"Respondido"),"")</f>
        <v>Respondido</v>
      </c>
      <c r="C59" s="263">
        <v>43328</v>
      </c>
      <c r="D59" s="262" t="s">
        <v>4455</v>
      </c>
      <c r="E59" s="262" t="s">
        <v>314</v>
      </c>
      <c r="F59" s="262" t="s">
        <v>4456</v>
      </c>
      <c r="G59" s="264"/>
      <c r="H59" s="181" t="s">
        <v>526</v>
      </c>
      <c r="I59" s="64"/>
      <c r="J59" s="268"/>
      <c r="K59" s="112"/>
      <c r="L59" s="268" t="s">
        <v>4483</v>
      </c>
      <c r="M59" s="86" t="s">
        <v>1627</v>
      </c>
      <c r="N59" s="150"/>
      <c r="O59" s="18"/>
      <c r="P59" s="84" t="s">
        <v>4444</v>
      </c>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row>
    <row r="60" spans="1:256" s="28" customFormat="1" ht="15" customHeight="1" x14ac:dyDescent="0.25">
      <c r="A60" s="9">
        <f>IF(C60&lt;&gt;"",C60+90,"")</f>
        <v>43417</v>
      </c>
      <c r="B60" s="20">
        <f ca="1">IF(C60&lt;&gt;"",IF(P60="",IF(A60-TODAY()&gt;0,A60-TODAY(),IF(A60-TODAY()&lt;=0,"Encerrado")),"Respondido"),"")</f>
        <v>13</v>
      </c>
      <c r="C60" s="263">
        <v>43327</v>
      </c>
      <c r="D60" s="262" t="s">
        <v>4457</v>
      </c>
      <c r="E60" s="262" t="s">
        <v>278</v>
      </c>
      <c r="F60" s="262" t="s">
        <v>4458</v>
      </c>
      <c r="G60" s="181" t="s">
        <v>563</v>
      </c>
      <c r="H60" s="26" t="s">
        <v>733</v>
      </c>
      <c r="I60" s="64">
        <v>35501027</v>
      </c>
      <c r="J60" s="268"/>
      <c r="K60" s="112" t="s">
        <v>4482</v>
      </c>
      <c r="L60" s="268"/>
      <c r="M60" s="86"/>
      <c r="N60" s="150"/>
      <c r="O60" s="18"/>
      <c r="P60" s="85"/>
    </row>
    <row r="61" spans="1:256" s="28" customFormat="1" ht="15" customHeight="1" x14ac:dyDescent="0.25">
      <c r="A61" s="9">
        <f>IF(C61&lt;&gt;"",C61+90,"")</f>
        <v>43417</v>
      </c>
      <c r="B61" s="20" t="str">
        <f ca="1">IF(C61&lt;&gt;"",IF(P61="",IF(A61-TODAY()&gt;0,A61-TODAY(),IF(A61-TODAY()&lt;=0,"Encerrado")),"Respondido"),"")</f>
        <v>Respondido</v>
      </c>
      <c r="C61" s="263">
        <v>43327</v>
      </c>
      <c r="D61" s="262" t="s">
        <v>4459</v>
      </c>
      <c r="E61" s="262" t="s">
        <v>278</v>
      </c>
      <c r="F61" s="262" t="s">
        <v>4460</v>
      </c>
      <c r="G61" s="25"/>
      <c r="H61" s="26" t="s">
        <v>526</v>
      </c>
      <c r="I61" s="64"/>
      <c r="J61" s="268"/>
      <c r="K61" s="112"/>
      <c r="L61" s="268" t="s">
        <v>4481</v>
      </c>
      <c r="M61" s="86" t="s">
        <v>1627</v>
      </c>
      <c r="N61" s="86"/>
      <c r="O61" s="18"/>
      <c r="P61" s="85" t="s">
        <v>4444</v>
      </c>
    </row>
    <row r="62" spans="1:256" s="28" customFormat="1" ht="15" customHeight="1" x14ac:dyDescent="0.25">
      <c r="A62" s="9">
        <f>IF(C62&lt;&gt;"",C62+90,"")</f>
        <v>43417</v>
      </c>
      <c r="B62" s="20">
        <f ca="1">IF(C62&lt;&gt;"",IF(P62="",IF(A62-TODAY()&gt;0,A62-TODAY(),IF(A62-TODAY()&lt;=0,"Encerrado")),"Respondido"),"")</f>
        <v>13</v>
      </c>
      <c r="C62" s="263">
        <v>43327</v>
      </c>
      <c r="D62" s="262" t="s">
        <v>4461</v>
      </c>
      <c r="E62" s="262" t="s">
        <v>330</v>
      </c>
      <c r="F62" s="262" t="s">
        <v>4462</v>
      </c>
      <c r="G62" s="181" t="s">
        <v>324</v>
      </c>
      <c r="H62" s="26" t="s">
        <v>323</v>
      </c>
      <c r="I62" s="64">
        <v>35510000</v>
      </c>
      <c r="J62" s="268" t="s">
        <v>4480</v>
      </c>
      <c r="K62" s="112"/>
      <c r="L62" s="268"/>
      <c r="M62" s="86"/>
      <c r="N62" s="86"/>
      <c r="O62" s="18"/>
      <c r="P62" s="85"/>
    </row>
    <row r="63" spans="1:256" s="28" customFormat="1" ht="15" customHeight="1" x14ac:dyDescent="0.25">
      <c r="A63" s="9">
        <f t="shared" ref="A63:A93" si="4">IF(C63&lt;&gt;"",C63+90,"")</f>
        <v>43416</v>
      </c>
      <c r="B63" s="20" t="str">
        <f t="shared" ref="B63:B93" ca="1" si="5">IF(C63&lt;&gt;"",IF(P63="",IF(A63-TODAY()&gt;0,A63-TODAY(),IF(A63-TODAY()&lt;=0,"Encerrado")),"Respondido"),"")</f>
        <v>Respondido</v>
      </c>
      <c r="C63" s="263">
        <v>43326</v>
      </c>
      <c r="D63" s="262" t="s">
        <v>4488</v>
      </c>
      <c r="E63" s="178" t="s">
        <v>278</v>
      </c>
      <c r="F63" s="262" t="s">
        <v>4129</v>
      </c>
      <c r="G63" s="181"/>
      <c r="H63" s="26" t="s">
        <v>526</v>
      </c>
      <c r="I63" s="64"/>
      <c r="J63" s="268"/>
      <c r="K63" s="112"/>
      <c r="L63" s="268"/>
      <c r="M63" s="86" t="s">
        <v>1231</v>
      </c>
      <c r="N63" s="86"/>
      <c r="O63" s="18"/>
      <c r="P63" s="85" t="s">
        <v>4444</v>
      </c>
    </row>
    <row r="64" spans="1:256" s="28" customFormat="1" ht="15" customHeight="1" x14ac:dyDescent="0.25">
      <c r="A64" s="9">
        <f t="shared" si="4"/>
        <v>43421</v>
      </c>
      <c r="B64" s="20">
        <f t="shared" ca="1" si="5"/>
        <v>17</v>
      </c>
      <c r="C64" s="263">
        <v>43331</v>
      </c>
      <c r="D64" s="262" t="s">
        <v>4489</v>
      </c>
      <c r="E64" s="262" t="s">
        <v>4490</v>
      </c>
      <c r="F64" s="262" t="s">
        <v>4491</v>
      </c>
      <c r="G64" s="181" t="s">
        <v>1247</v>
      </c>
      <c r="H64" s="26" t="s">
        <v>733</v>
      </c>
      <c r="I64" s="64">
        <v>35501133</v>
      </c>
      <c r="J64" s="268"/>
      <c r="K64" s="112"/>
      <c r="L64" s="268"/>
      <c r="M64" s="86"/>
      <c r="N64" s="86"/>
      <c r="O64" s="18"/>
      <c r="P64" s="85"/>
    </row>
    <row r="65" spans="1:256" s="28" customFormat="1" ht="15" customHeight="1" x14ac:dyDescent="0.25">
      <c r="A65" s="9">
        <f t="shared" si="4"/>
        <v>43420</v>
      </c>
      <c r="B65" s="20">
        <f t="shared" ca="1" si="5"/>
        <v>16</v>
      </c>
      <c r="C65" s="263">
        <v>43330</v>
      </c>
      <c r="D65" s="262" t="s">
        <v>4492</v>
      </c>
      <c r="E65" s="262" t="s">
        <v>278</v>
      </c>
      <c r="F65" s="262" t="s">
        <v>4493</v>
      </c>
      <c r="G65" s="181" t="s">
        <v>357</v>
      </c>
      <c r="H65" s="26" t="s">
        <v>733</v>
      </c>
      <c r="I65" s="64">
        <v>35500538</v>
      </c>
      <c r="J65" s="268" t="s">
        <v>4508</v>
      </c>
      <c r="K65" s="112"/>
      <c r="L65" s="268"/>
      <c r="M65" s="86"/>
      <c r="N65" s="86"/>
      <c r="O65" s="18"/>
      <c r="P65" s="85"/>
    </row>
    <row r="66" spans="1:256" s="28" customFormat="1" ht="15" customHeight="1" x14ac:dyDescent="0.25">
      <c r="A66" s="9">
        <f t="shared" si="4"/>
        <v>43420</v>
      </c>
      <c r="B66" s="20">
        <f t="shared" ca="1" si="5"/>
        <v>16</v>
      </c>
      <c r="C66" s="263">
        <v>43330</v>
      </c>
      <c r="D66" s="262" t="s">
        <v>4494</v>
      </c>
      <c r="E66" s="262" t="s">
        <v>278</v>
      </c>
      <c r="F66" s="262" t="s">
        <v>3603</v>
      </c>
      <c r="G66" s="181" t="s">
        <v>1596</v>
      </c>
      <c r="H66" s="26" t="s">
        <v>733</v>
      </c>
      <c r="I66" s="107" t="s">
        <v>4509</v>
      </c>
      <c r="J66" s="268"/>
      <c r="K66" s="112"/>
      <c r="L66" s="268"/>
      <c r="M66" s="86"/>
      <c r="N66" s="86"/>
      <c r="O66" s="18"/>
      <c r="P66" s="85"/>
    </row>
    <row r="67" spans="1:256" s="28" customFormat="1" ht="15" customHeight="1" x14ac:dyDescent="0.25">
      <c r="A67" s="9">
        <f t="shared" si="4"/>
        <v>43419</v>
      </c>
      <c r="B67" s="20" t="str">
        <f t="shared" ca="1" si="5"/>
        <v>Respondido</v>
      </c>
      <c r="C67" s="263">
        <v>43329</v>
      </c>
      <c r="D67" s="262" t="s">
        <v>4495</v>
      </c>
      <c r="E67" s="262" t="s">
        <v>278</v>
      </c>
      <c r="F67" s="262" t="s">
        <v>4496</v>
      </c>
      <c r="G67" s="25"/>
      <c r="H67" s="26" t="s">
        <v>526</v>
      </c>
      <c r="I67" s="64"/>
      <c r="J67" s="268"/>
      <c r="K67" s="112"/>
      <c r="L67" s="271" t="s">
        <v>4510</v>
      </c>
      <c r="M67" s="86" t="s">
        <v>1627</v>
      </c>
      <c r="N67" s="86"/>
      <c r="O67" s="18"/>
      <c r="P67" s="85" t="s">
        <v>4444</v>
      </c>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row>
    <row r="68" spans="1:256" s="28" customFormat="1" ht="15" customHeight="1" x14ac:dyDescent="0.25">
      <c r="A68" s="9">
        <f t="shared" si="4"/>
        <v>43419</v>
      </c>
      <c r="B68" s="20" t="str">
        <f t="shared" ca="1" si="5"/>
        <v>Respondido</v>
      </c>
      <c r="C68" s="263">
        <v>43329</v>
      </c>
      <c r="D68" s="262" t="s">
        <v>4497</v>
      </c>
      <c r="E68" s="262" t="s">
        <v>278</v>
      </c>
      <c r="F68" s="262" t="s">
        <v>4498</v>
      </c>
      <c r="G68" s="25"/>
      <c r="H68" s="26" t="s">
        <v>526</v>
      </c>
      <c r="I68" s="64"/>
      <c r="J68" s="268"/>
      <c r="K68" s="112"/>
      <c r="L68" s="268" t="s">
        <v>4511</v>
      </c>
      <c r="M68" s="86" t="s">
        <v>1627</v>
      </c>
      <c r="N68" s="150"/>
      <c r="O68" s="18"/>
      <c r="P68" s="85" t="s">
        <v>4444</v>
      </c>
    </row>
    <row r="69" spans="1:256" s="28" customFormat="1" ht="15" customHeight="1" x14ac:dyDescent="0.25">
      <c r="A69" s="9">
        <f t="shared" si="4"/>
        <v>43419</v>
      </c>
      <c r="B69" s="20">
        <f t="shared" ca="1" si="5"/>
        <v>15</v>
      </c>
      <c r="C69" s="263">
        <v>43329</v>
      </c>
      <c r="D69" s="262" t="s">
        <v>4499</v>
      </c>
      <c r="E69" s="262" t="s">
        <v>281</v>
      </c>
      <c r="F69" s="262" t="s">
        <v>4500</v>
      </c>
      <c r="G69" s="181" t="s">
        <v>530</v>
      </c>
      <c r="H69" s="26" t="s">
        <v>733</v>
      </c>
      <c r="I69" s="64">
        <v>35500557</v>
      </c>
      <c r="J69" s="268" t="s">
        <v>4512</v>
      </c>
      <c r="K69" s="112"/>
      <c r="L69" s="268"/>
      <c r="M69" s="86"/>
      <c r="N69" s="86"/>
      <c r="O69" s="18"/>
      <c r="P69" s="85"/>
    </row>
    <row r="70" spans="1:256" s="28" customFormat="1" ht="15" customHeight="1" x14ac:dyDescent="0.25">
      <c r="A70" s="9">
        <f t="shared" si="4"/>
        <v>43419</v>
      </c>
      <c r="B70" s="20" t="str">
        <f t="shared" ca="1" si="5"/>
        <v>Respondido</v>
      </c>
      <c r="C70" s="263">
        <v>43329</v>
      </c>
      <c r="D70" s="262" t="s">
        <v>4501</v>
      </c>
      <c r="E70" s="262" t="s">
        <v>278</v>
      </c>
      <c r="F70" s="262" t="s">
        <v>4502</v>
      </c>
      <c r="G70" s="25"/>
      <c r="H70" s="26" t="s">
        <v>526</v>
      </c>
      <c r="I70" s="64"/>
      <c r="J70" s="268"/>
      <c r="K70" s="112"/>
      <c r="L70" s="268" t="s">
        <v>4513</v>
      </c>
      <c r="M70" s="86" t="s">
        <v>1627</v>
      </c>
      <c r="N70" s="150"/>
      <c r="O70" s="18"/>
      <c r="P70" s="85" t="s">
        <v>4444</v>
      </c>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row>
    <row r="71" spans="1:256" s="28" customFormat="1" ht="15" customHeight="1" x14ac:dyDescent="0.25">
      <c r="A71" s="9">
        <f t="shared" si="4"/>
        <v>43419</v>
      </c>
      <c r="B71" s="20" t="str">
        <f t="shared" ca="1" si="5"/>
        <v>Respondido</v>
      </c>
      <c r="C71" s="263">
        <v>43329</v>
      </c>
      <c r="D71" s="262" t="s">
        <v>4503</v>
      </c>
      <c r="E71" s="262" t="s">
        <v>278</v>
      </c>
      <c r="F71" s="262" t="s">
        <v>4504</v>
      </c>
      <c r="G71" s="25"/>
      <c r="H71" s="26" t="s">
        <v>526</v>
      </c>
      <c r="I71" s="64"/>
      <c r="J71" s="268"/>
      <c r="K71" s="112"/>
      <c r="L71" s="268" t="s">
        <v>4511</v>
      </c>
      <c r="M71" s="86" t="s">
        <v>1627</v>
      </c>
      <c r="N71" s="150"/>
      <c r="O71" s="18"/>
      <c r="P71" s="85" t="s">
        <v>4444</v>
      </c>
    </row>
    <row r="72" spans="1:256" s="28" customFormat="1" ht="15" customHeight="1" x14ac:dyDescent="0.25">
      <c r="A72" s="9">
        <f t="shared" si="4"/>
        <v>43419</v>
      </c>
      <c r="B72" s="20">
        <f t="shared" ca="1" si="5"/>
        <v>15</v>
      </c>
      <c r="C72" s="263">
        <v>43329</v>
      </c>
      <c r="D72" s="262" t="s">
        <v>4505</v>
      </c>
      <c r="E72" s="262" t="s">
        <v>278</v>
      </c>
      <c r="F72" s="262" t="s">
        <v>4506</v>
      </c>
      <c r="G72" s="181" t="s">
        <v>324</v>
      </c>
      <c r="H72" s="26" t="s">
        <v>733</v>
      </c>
      <c r="I72" s="107">
        <v>35500017</v>
      </c>
      <c r="J72" s="268"/>
      <c r="K72" s="112"/>
      <c r="L72" s="268"/>
      <c r="M72" s="86"/>
      <c r="N72" s="21"/>
      <c r="O72" s="18"/>
      <c r="P72" s="85"/>
    </row>
    <row r="73" spans="1:256" s="28" customFormat="1" ht="15" customHeight="1" x14ac:dyDescent="0.25">
      <c r="A73" s="9">
        <f t="shared" si="4"/>
        <v>43419</v>
      </c>
      <c r="B73" s="20">
        <f t="shared" ca="1" si="5"/>
        <v>15</v>
      </c>
      <c r="C73" s="263">
        <v>43329</v>
      </c>
      <c r="D73" s="262" t="s">
        <v>4507</v>
      </c>
      <c r="E73" s="262" t="s">
        <v>278</v>
      </c>
      <c r="F73" s="262" t="s">
        <v>842</v>
      </c>
      <c r="G73" s="181" t="s">
        <v>344</v>
      </c>
      <c r="H73" s="26" t="s">
        <v>733</v>
      </c>
      <c r="I73" s="64">
        <v>35501219</v>
      </c>
      <c r="J73" s="268"/>
      <c r="K73" s="112"/>
      <c r="L73" s="268"/>
      <c r="M73" s="86"/>
      <c r="N73" s="150"/>
      <c r="O73" s="18"/>
      <c r="P73" s="85"/>
    </row>
    <row r="74" spans="1:256" s="28" customFormat="1" ht="15" customHeight="1" x14ac:dyDescent="0.25">
      <c r="A74" s="9">
        <f t="shared" si="4"/>
        <v>43422</v>
      </c>
      <c r="B74" s="20">
        <f t="shared" ca="1" si="5"/>
        <v>18</v>
      </c>
      <c r="C74" s="263">
        <v>43332</v>
      </c>
      <c r="D74" s="262" t="s">
        <v>4514</v>
      </c>
      <c r="E74" s="262" t="s">
        <v>278</v>
      </c>
      <c r="F74" s="262" t="s">
        <v>4515</v>
      </c>
      <c r="G74" s="181" t="s">
        <v>4525</v>
      </c>
      <c r="H74" s="26" t="s">
        <v>733</v>
      </c>
      <c r="I74" s="64">
        <v>35501474</v>
      </c>
      <c r="J74" s="268"/>
      <c r="K74" s="112" t="s">
        <v>4453</v>
      </c>
      <c r="L74" s="268"/>
      <c r="M74" s="86"/>
      <c r="N74" s="21"/>
      <c r="O74" s="18"/>
      <c r="P74" s="85"/>
    </row>
    <row r="75" spans="1:256" s="28" customFormat="1" ht="15" customHeight="1" x14ac:dyDescent="0.25">
      <c r="A75" s="9">
        <f t="shared" si="4"/>
        <v>43422</v>
      </c>
      <c r="B75" s="20">
        <f t="shared" ca="1" si="5"/>
        <v>18</v>
      </c>
      <c r="C75" s="263">
        <v>43332</v>
      </c>
      <c r="D75" s="262" t="s">
        <v>4516</v>
      </c>
      <c r="E75" s="262" t="s">
        <v>278</v>
      </c>
      <c r="F75" s="262" t="s">
        <v>842</v>
      </c>
      <c r="G75" s="181" t="s">
        <v>344</v>
      </c>
      <c r="H75" s="26" t="s">
        <v>733</v>
      </c>
      <c r="I75" s="64">
        <v>35501219</v>
      </c>
      <c r="J75" s="268"/>
      <c r="K75" s="112"/>
      <c r="L75" s="268"/>
      <c r="M75" s="86"/>
      <c r="N75" s="150"/>
      <c r="O75" s="18"/>
      <c r="P75" s="85"/>
    </row>
    <row r="76" spans="1:256" s="28" customFormat="1" ht="15" customHeight="1" x14ac:dyDescent="0.25">
      <c r="A76" s="9">
        <f t="shared" si="4"/>
        <v>43422</v>
      </c>
      <c r="B76" s="20" t="str">
        <f t="shared" ca="1" si="5"/>
        <v>Respondido</v>
      </c>
      <c r="C76" s="263">
        <v>43332</v>
      </c>
      <c r="D76" s="262" t="s">
        <v>4517</v>
      </c>
      <c r="E76" s="262" t="s">
        <v>278</v>
      </c>
      <c r="F76" s="262" t="s">
        <v>4518</v>
      </c>
      <c r="G76" s="25"/>
      <c r="H76" s="26" t="s">
        <v>526</v>
      </c>
      <c r="I76" s="64"/>
      <c r="J76" s="268"/>
      <c r="K76" s="112"/>
      <c r="L76" s="277" t="s">
        <v>4513</v>
      </c>
      <c r="M76" s="144" t="s">
        <v>1627</v>
      </c>
      <c r="N76" s="144"/>
      <c r="O76" s="145"/>
      <c r="P76" s="147" t="s">
        <v>4444</v>
      </c>
    </row>
    <row r="77" spans="1:256" s="28" customFormat="1" ht="15" customHeight="1" x14ac:dyDescent="0.25">
      <c r="A77" s="9">
        <f t="shared" si="4"/>
        <v>43422</v>
      </c>
      <c r="B77" s="20" t="str">
        <f t="shared" ca="1" si="5"/>
        <v>Respondido</v>
      </c>
      <c r="C77" s="263">
        <v>43332</v>
      </c>
      <c r="D77" s="262" t="s">
        <v>4519</v>
      </c>
      <c r="E77" s="262" t="s">
        <v>278</v>
      </c>
      <c r="F77" s="262" t="s">
        <v>4520</v>
      </c>
      <c r="G77" s="25"/>
      <c r="H77" s="26" t="s">
        <v>526</v>
      </c>
      <c r="I77" s="64"/>
      <c r="J77" s="268"/>
      <c r="K77" s="112"/>
      <c r="L77" s="270"/>
      <c r="M77" s="144" t="s">
        <v>1231</v>
      </c>
      <c r="N77" s="142"/>
      <c r="O77" s="145"/>
      <c r="P77" s="147" t="s">
        <v>4444</v>
      </c>
    </row>
    <row r="78" spans="1:256" s="28" customFormat="1" ht="15" customHeight="1" x14ac:dyDescent="0.25">
      <c r="A78" s="9">
        <f t="shared" si="4"/>
        <v>43422</v>
      </c>
      <c r="B78" s="20" t="str">
        <f t="shared" ca="1" si="5"/>
        <v>Respondido</v>
      </c>
      <c r="C78" s="263">
        <v>43332</v>
      </c>
      <c r="D78" s="262" t="s">
        <v>4521</v>
      </c>
      <c r="E78" s="262" t="s">
        <v>278</v>
      </c>
      <c r="F78" s="262" t="s">
        <v>4522</v>
      </c>
      <c r="G78" s="25"/>
      <c r="H78" s="26" t="s">
        <v>526</v>
      </c>
      <c r="I78" s="64"/>
      <c r="J78" s="271"/>
      <c r="K78" s="112"/>
      <c r="L78" s="268" t="s">
        <v>4526</v>
      </c>
      <c r="M78" s="86" t="s">
        <v>1627</v>
      </c>
      <c r="N78" s="86"/>
      <c r="O78" s="18"/>
      <c r="P78" s="85" t="s">
        <v>4444</v>
      </c>
    </row>
    <row r="79" spans="1:256" s="28" customFormat="1" ht="15" customHeight="1" x14ac:dyDescent="0.25">
      <c r="A79" s="9">
        <f t="shared" si="4"/>
        <v>43422</v>
      </c>
      <c r="B79" s="20" t="str">
        <f t="shared" ca="1" si="5"/>
        <v>Respondido</v>
      </c>
      <c r="C79" s="263">
        <v>43332</v>
      </c>
      <c r="D79" s="262" t="s">
        <v>4523</v>
      </c>
      <c r="E79" s="262" t="s">
        <v>278</v>
      </c>
      <c r="F79" s="262" t="s">
        <v>1366</v>
      </c>
      <c r="G79" s="25"/>
      <c r="H79" s="26" t="s">
        <v>526</v>
      </c>
      <c r="I79" s="64"/>
      <c r="J79" s="271"/>
      <c r="K79" s="112"/>
      <c r="L79" s="271" t="s">
        <v>4481</v>
      </c>
      <c r="M79" s="86" t="s">
        <v>1627</v>
      </c>
      <c r="N79" s="86"/>
      <c r="O79" s="18"/>
      <c r="P79" s="84" t="s">
        <v>4444</v>
      </c>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row>
    <row r="80" spans="1:256" s="28" customFormat="1" ht="15" customHeight="1" x14ac:dyDescent="0.25">
      <c r="A80" s="9">
        <f t="shared" si="4"/>
        <v>43422</v>
      </c>
      <c r="B80" s="20" t="str">
        <f t="shared" ca="1" si="5"/>
        <v>Respondido</v>
      </c>
      <c r="C80" s="263">
        <v>43332</v>
      </c>
      <c r="D80" s="262" t="s">
        <v>4524</v>
      </c>
      <c r="E80" s="262" t="s">
        <v>278</v>
      </c>
      <c r="F80" s="262" t="s">
        <v>4437</v>
      </c>
      <c r="G80" s="25"/>
      <c r="H80" s="26" t="s">
        <v>526</v>
      </c>
      <c r="I80" s="64"/>
      <c r="J80" s="268"/>
      <c r="K80" s="112"/>
      <c r="L80" s="268" t="s">
        <v>4527</v>
      </c>
      <c r="M80" s="86" t="s">
        <v>1627</v>
      </c>
      <c r="N80" s="150"/>
      <c r="O80" s="18"/>
      <c r="P80" s="85" t="s">
        <v>4444</v>
      </c>
    </row>
    <row r="81" spans="1:256" s="28" customFormat="1" ht="15" customHeight="1" x14ac:dyDescent="0.25">
      <c r="A81" s="9">
        <f t="shared" si="4"/>
        <v>43425</v>
      </c>
      <c r="B81" s="20">
        <f t="shared" ca="1" si="5"/>
        <v>21</v>
      </c>
      <c r="C81" s="263">
        <v>43335</v>
      </c>
      <c r="D81" s="262" t="s">
        <v>4528</v>
      </c>
      <c r="E81" s="262" t="s">
        <v>278</v>
      </c>
      <c r="F81" s="262" t="s">
        <v>918</v>
      </c>
      <c r="G81" s="181" t="s">
        <v>621</v>
      </c>
      <c r="H81" s="26" t="s">
        <v>733</v>
      </c>
      <c r="I81" s="64">
        <v>35502502</v>
      </c>
      <c r="J81" s="268" t="s">
        <v>4545</v>
      </c>
      <c r="K81" s="112" t="s">
        <v>4453</v>
      </c>
      <c r="L81" s="268"/>
      <c r="M81" s="86"/>
      <c r="N81" s="86"/>
      <c r="O81" s="18"/>
      <c r="P81" s="85"/>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row>
    <row r="82" spans="1:256" s="28" customFormat="1" ht="15" customHeight="1" x14ac:dyDescent="0.25">
      <c r="A82" s="9">
        <f t="shared" si="4"/>
        <v>43425</v>
      </c>
      <c r="B82" s="20">
        <f t="shared" ca="1" si="5"/>
        <v>21</v>
      </c>
      <c r="C82" s="263">
        <v>43335</v>
      </c>
      <c r="D82" s="262" t="s">
        <v>4529</v>
      </c>
      <c r="E82" s="262" t="s">
        <v>319</v>
      </c>
      <c r="F82" s="262" t="s">
        <v>4530</v>
      </c>
      <c r="G82" s="181" t="s">
        <v>621</v>
      </c>
      <c r="H82" s="26" t="s">
        <v>733</v>
      </c>
      <c r="I82" s="64">
        <v>35502508</v>
      </c>
      <c r="J82" s="268" t="s">
        <v>4546</v>
      </c>
      <c r="K82" s="112" t="s">
        <v>4453</v>
      </c>
      <c r="L82" s="268"/>
      <c r="M82" s="86"/>
      <c r="N82" s="150"/>
      <c r="O82" s="18"/>
      <c r="P82" s="85"/>
    </row>
    <row r="83" spans="1:256" s="28" customFormat="1" ht="15" customHeight="1" x14ac:dyDescent="0.25">
      <c r="A83" s="9">
        <f t="shared" si="4"/>
        <v>43425</v>
      </c>
      <c r="B83" s="20" t="str">
        <f t="shared" ca="1" si="5"/>
        <v>Respondido</v>
      </c>
      <c r="C83" s="263">
        <v>43335</v>
      </c>
      <c r="D83" s="262" t="s">
        <v>4531</v>
      </c>
      <c r="E83" s="262" t="s">
        <v>278</v>
      </c>
      <c r="F83" s="262" t="s">
        <v>4532</v>
      </c>
      <c r="G83" s="25"/>
      <c r="H83" s="26" t="s">
        <v>526</v>
      </c>
      <c r="I83" s="64"/>
      <c r="J83" s="268"/>
      <c r="K83" s="112"/>
      <c r="L83" s="268" t="s">
        <v>4547</v>
      </c>
      <c r="M83" s="86" t="s">
        <v>1627</v>
      </c>
      <c r="N83" s="86"/>
      <c r="O83" s="18"/>
      <c r="P83" s="85" t="s">
        <v>4444</v>
      </c>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row>
    <row r="84" spans="1:256" s="28" customFormat="1" ht="15" customHeight="1" x14ac:dyDescent="0.25">
      <c r="A84" s="9">
        <f t="shared" si="4"/>
        <v>43425</v>
      </c>
      <c r="B84" s="20">
        <f t="shared" ca="1" si="5"/>
        <v>21</v>
      </c>
      <c r="C84" s="263">
        <v>43335</v>
      </c>
      <c r="D84" s="262" t="s">
        <v>4533</v>
      </c>
      <c r="E84" s="262" t="s">
        <v>278</v>
      </c>
      <c r="F84" s="262" t="s">
        <v>4534</v>
      </c>
      <c r="G84" s="181" t="s">
        <v>428</v>
      </c>
      <c r="H84" s="26" t="s">
        <v>733</v>
      </c>
      <c r="I84" s="64">
        <v>35501619</v>
      </c>
      <c r="J84" s="268"/>
      <c r="K84" s="112"/>
      <c r="L84" s="268"/>
      <c r="M84" s="86"/>
      <c r="N84" s="86"/>
      <c r="O84" s="18"/>
      <c r="P84" s="85"/>
    </row>
    <row r="85" spans="1:256" s="28" customFormat="1" ht="15" customHeight="1" x14ac:dyDescent="0.25">
      <c r="A85" s="9">
        <f t="shared" si="4"/>
        <v>43424</v>
      </c>
      <c r="B85" s="20">
        <f t="shared" ca="1" si="5"/>
        <v>20</v>
      </c>
      <c r="C85" s="263">
        <v>43334</v>
      </c>
      <c r="D85" s="262" t="s">
        <v>4535</v>
      </c>
      <c r="E85" s="262" t="s">
        <v>278</v>
      </c>
      <c r="F85" s="262" t="s">
        <v>4536</v>
      </c>
      <c r="G85" s="181" t="s">
        <v>3217</v>
      </c>
      <c r="H85" s="26" t="s">
        <v>323</v>
      </c>
      <c r="I85" s="107">
        <v>35510000</v>
      </c>
      <c r="J85" s="268" t="s">
        <v>4548</v>
      </c>
      <c r="K85" s="112"/>
      <c r="L85" s="268"/>
      <c r="M85" s="86"/>
      <c r="N85" s="86"/>
      <c r="O85" s="18"/>
      <c r="P85" s="85"/>
    </row>
    <row r="86" spans="1:256" s="28" customFormat="1" ht="15" customHeight="1" x14ac:dyDescent="0.25">
      <c r="A86" s="9">
        <f t="shared" si="4"/>
        <v>43424</v>
      </c>
      <c r="B86" s="20">
        <f t="shared" ca="1" si="5"/>
        <v>20</v>
      </c>
      <c r="C86" s="263">
        <v>43334</v>
      </c>
      <c r="D86" s="262" t="s">
        <v>4537</v>
      </c>
      <c r="E86" s="262" t="s">
        <v>278</v>
      </c>
      <c r="F86" s="262" t="s">
        <v>4538</v>
      </c>
      <c r="G86" s="181" t="s">
        <v>4549</v>
      </c>
      <c r="H86" s="26" t="s">
        <v>323</v>
      </c>
      <c r="I86" s="107">
        <v>35510000</v>
      </c>
      <c r="J86" s="271" t="s">
        <v>4550</v>
      </c>
      <c r="K86" s="112"/>
      <c r="L86" s="268"/>
      <c r="M86" s="86"/>
      <c r="N86" s="86"/>
      <c r="O86" s="18"/>
      <c r="P86" s="85"/>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row>
    <row r="87" spans="1:256" s="28" customFormat="1" ht="15" customHeight="1" x14ac:dyDescent="0.25">
      <c r="A87" s="9">
        <f t="shared" si="4"/>
        <v>43423</v>
      </c>
      <c r="B87" s="20" t="str">
        <f t="shared" ca="1" si="5"/>
        <v>Respondido</v>
      </c>
      <c r="C87" s="263">
        <v>43333</v>
      </c>
      <c r="D87" s="262" t="s">
        <v>4539</v>
      </c>
      <c r="E87" s="262" t="s">
        <v>278</v>
      </c>
      <c r="F87" s="262" t="s">
        <v>4540</v>
      </c>
      <c r="H87" s="78" t="s">
        <v>526</v>
      </c>
      <c r="I87" s="64"/>
      <c r="J87" s="278"/>
      <c r="K87" s="112"/>
      <c r="L87" s="271" t="s">
        <v>4547</v>
      </c>
      <c r="M87" s="86" t="s">
        <v>1627</v>
      </c>
      <c r="N87" s="150"/>
      <c r="O87" s="18"/>
      <c r="P87" s="85" t="s">
        <v>4444</v>
      </c>
    </row>
    <row r="88" spans="1:256" s="28" customFormat="1" ht="15" customHeight="1" x14ac:dyDescent="0.25">
      <c r="A88" s="9">
        <f t="shared" si="4"/>
        <v>43423</v>
      </c>
      <c r="B88" s="20">
        <f t="shared" ca="1" si="5"/>
        <v>19</v>
      </c>
      <c r="C88" s="263">
        <v>43333</v>
      </c>
      <c r="D88" s="262" t="s">
        <v>4541</v>
      </c>
      <c r="E88" s="262" t="s">
        <v>281</v>
      </c>
      <c r="F88" s="262" t="s">
        <v>4542</v>
      </c>
      <c r="G88" s="181" t="s">
        <v>368</v>
      </c>
      <c r="H88" s="26" t="s">
        <v>733</v>
      </c>
      <c r="I88" s="107">
        <v>35501097</v>
      </c>
      <c r="J88" s="268" t="s">
        <v>4551</v>
      </c>
      <c r="K88" s="112"/>
      <c r="L88" s="268"/>
      <c r="M88" s="86"/>
      <c r="N88" s="21"/>
      <c r="O88" s="18"/>
      <c r="P88" s="85"/>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row>
    <row r="89" spans="1:256" s="28" customFormat="1" ht="15" customHeight="1" x14ac:dyDescent="0.25">
      <c r="A89" s="9">
        <f t="shared" si="4"/>
        <v>43423</v>
      </c>
      <c r="B89" s="20" t="str">
        <f t="shared" ca="1" si="5"/>
        <v>Respondido</v>
      </c>
      <c r="C89" s="263">
        <v>43333</v>
      </c>
      <c r="D89" s="262" t="s">
        <v>4543</v>
      </c>
      <c r="E89" s="262" t="s">
        <v>278</v>
      </c>
      <c r="F89" s="262" t="s">
        <v>4544</v>
      </c>
      <c r="G89" s="25"/>
      <c r="H89" s="26" t="s">
        <v>526</v>
      </c>
      <c r="I89" s="64"/>
      <c r="J89" s="268"/>
      <c r="K89" s="112"/>
      <c r="L89" s="270" t="s">
        <v>4552</v>
      </c>
      <c r="M89" s="144" t="s">
        <v>1627</v>
      </c>
      <c r="N89" s="142"/>
      <c r="O89" s="145"/>
      <c r="P89" s="147" t="s">
        <v>4444</v>
      </c>
    </row>
    <row r="90" spans="1:256" s="28" customFormat="1" ht="15" customHeight="1" x14ac:dyDescent="0.25">
      <c r="A90" s="9">
        <f t="shared" si="4"/>
        <v>43428</v>
      </c>
      <c r="B90" s="20" t="str">
        <f t="shared" ca="1" si="5"/>
        <v>Respondido</v>
      </c>
      <c r="C90" s="263">
        <v>43338</v>
      </c>
      <c r="D90" s="262" t="s">
        <v>4553</v>
      </c>
      <c r="E90" s="262" t="s">
        <v>278</v>
      </c>
      <c r="F90" s="262" t="s">
        <v>4554</v>
      </c>
      <c r="G90" s="25"/>
      <c r="H90" s="26" t="s">
        <v>526</v>
      </c>
      <c r="I90" s="64"/>
      <c r="J90" s="268"/>
      <c r="K90" s="112"/>
      <c r="L90" s="268" t="s">
        <v>4572</v>
      </c>
      <c r="M90" s="86" t="s">
        <v>1627</v>
      </c>
      <c r="N90" s="150"/>
      <c r="O90" s="18"/>
      <c r="P90" s="85" t="s">
        <v>4444</v>
      </c>
    </row>
    <row r="91" spans="1:256" s="28" customFormat="1" ht="15" customHeight="1" x14ac:dyDescent="0.25">
      <c r="A91" s="9">
        <f t="shared" si="4"/>
        <v>43428</v>
      </c>
      <c r="B91" s="20">
        <f t="shared" ca="1" si="5"/>
        <v>24</v>
      </c>
      <c r="C91" s="263">
        <v>43338</v>
      </c>
      <c r="D91" s="262" t="s">
        <v>4555</v>
      </c>
      <c r="E91" s="262" t="s">
        <v>319</v>
      </c>
      <c r="F91" s="262" t="s">
        <v>4556</v>
      </c>
      <c r="G91" s="181" t="s">
        <v>3781</v>
      </c>
      <c r="H91" s="26" t="s">
        <v>733</v>
      </c>
      <c r="I91" s="64">
        <v>35500005</v>
      </c>
      <c r="J91" s="268"/>
      <c r="K91" s="112" t="s">
        <v>4453</v>
      </c>
      <c r="L91" s="268"/>
      <c r="M91" s="86"/>
      <c r="N91" s="86"/>
      <c r="O91" s="18"/>
      <c r="P91" s="85"/>
    </row>
    <row r="92" spans="1:256" s="28" customFormat="1" ht="15" customHeight="1" x14ac:dyDescent="0.25">
      <c r="A92" s="9">
        <f t="shared" si="4"/>
        <v>43428</v>
      </c>
      <c r="B92" s="20" t="str">
        <f t="shared" ca="1" si="5"/>
        <v>Respondido</v>
      </c>
      <c r="C92" s="263">
        <v>43338</v>
      </c>
      <c r="D92" s="262" t="s">
        <v>4557</v>
      </c>
      <c r="E92" s="262" t="s">
        <v>278</v>
      </c>
      <c r="F92" s="262" t="s">
        <v>4558</v>
      </c>
      <c r="G92" s="25"/>
      <c r="H92" s="26" t="s">
        <v>526</v>
      </c>
      <c r="I92" s="64"/>
      <c r="J92" s="268"/>
      <c r="K92" s="112"/>
      <c r="L92" s="268"/>
      <c r="M92" s="86" t="s">
        <v>1231</v>
      </c>
      <c r="N92" s="86"/>
      <c r="O92" s="18"/>
      <c r="P92" s="84" t="s">
        <v>4444</v>
      </c>
    </row>
    <row r="93" spans="1:256" s="28" customFormat="1" ht="15" customHeight="1" x14ac:dyDescent="0.25">
      <c r="A93" s="9">
        <f t="shared" si="4"/>
        <v>43427</v>
      </c>
      <c r="B93" s="20">
        <f t="shared" ca="1" si="5"/>
        <v>23</v>
      </c>
      <c r="C93" s="263">
        <v>43337</v>
      </c>
      <c r="D93" s="262" t="s">
        <v>4559</v>
      </c>
      <c r="E93" s="262" t="s">
        <v>278</v>
      </c>
      <c r="F93" s="262" t="s">
        <v>4560</v>
      </c>
      <c r="G93" s="181" t="s">
        <v>746</v>
      </c>
      <c r="H93" s="26" t="s">
        <v>733</v>
      </c>
      <c r="I93" s="107">
        <v>35500720</v>
      </c>
      <c r="J93" s="268" t="s">
        <v>4573</v>
      </c>
      <c r="K93" s="112" t="s">
        <v>4454</v>
      </c>
      <c r="L93" s="268"/>
      <c r="M93" s="86"/>
      <c r="N93" s="86"/>
      <c r="O93" s="18"/>
      <c r="P93" s="84"/>
    </row>
    <row r="94" spans="1:256" s="28" customFormat="1" ht="15" customHeight="1" x14ac:dyDescent="0.25">
      <c r="A94" s="9">
        <f t="shared" ref="A94:A122" si="6">IF(C94&lt;&gt;"",C94+90,"")</f>
        <v>43427</v>
      </c>
      <c r="B94" s="20">
        <f t="shared" ref="B94:B122" ca="1" si="7">IF(C94&lt;&gt;"",IF(P94="",IF(A94-TODAY()&gt;0,A94-TODAY(),IF(A94-TODAY()&lt;=0,"Encerrado")),"Respondido"),"")</f>
        <v>23</v>
      </c>
      <c r="C94" s="263">
        <v>43337</v>
      </c>
      <c r="D94" s="262" t="s">
        <v>4561</v>
      </c>
      <c r="E94" s="262" t="s">
        <v>278</v>
      </c>
      <c r="F94" s="262" t="s">
        <v>4562</v>
      </c>
      <c r="G94" s="181" t="s">
        <v>746</v>
      </c>
      <c r="H94" s="26" t="s">
        <v>733</v>
      </c>
      <c r="I94" s="107">
        <v>35500720</v>
      </c>
      <c r="J94" s="268"/>
      <c r="K94" s="112" t="s">
        <v>4454</v>
      </c>
      <c r="L94" s="268"/>
      <c r="M94" s="86"/>
      <c r="N94" s="86"/>
      <c r="O94" s="18"/>
      <c r="P94" s="85"/>
    </row>
    <row r="95" spans="1:256" s="28" customFormat="1" ht="15" customHeight="1" x14ac:dyDescent="0.25">
      <c r="A95" s="9">
        <f t="shared" si="6"/>
        <v>43427</v>
      </c>
      <c r="B95" s="20" t="str">
        <f t="shared" ca="1" si="7"/>
        <v>Respondido</v>
      </c>
      <c r="C95" s="263">
        <v>43337</v>
      </c>
      <c r="D95" s="262" t="s">
        <v>4563</v>
      </c>
      <c r="E95" s="262" t="s">
        <v>278</v>
      </c>
      <c r="F95" s="262" t="s">
        <v>4564</v>
      </c>
      <c r="G95" s="25"/>
      <c r="H95" s="26" t="s">
        <v>526</v>
      </c>
      <c r="I95" s="64"/>
      <c r="J95" s="268"/>
      <c r="K95" s="112"/>
      <c r="L95" s="271" t="s">
        <v>4574</v>
      </c>
      <c r="M95" s="86" t="s">
        <v>1627</v>
      </c>
      <c r="N95" s="86"/>
      <c r="O95" s="18"/>
      <c r="P95" s="85" t="s">
        <v>4444</v>
      </c>
    </row>
    <row r="96" spans="1:256" s="28" customFormat="1" ht="15" customHeight="1" x14ac:dyDescent="0.25">
      <c r="A96" s="9">
        <f t="shared" si="6"/>
        <v>43427</v>
      </c>
      <c r="B96" s="20">
        <f t="shared" ca="1" si="7"/>
        <v>23</v>
      </c>
      <c r="C96" s="263">
        <v>43337</v>
      </c>
      <c r="D96" s="262" t="s">
        <v>4565</v>
      </c>
      <c r="E96" s="262" t="s">
        <v>278</v>
      </c>
      <c r="F96" s="262" t="s">
        <v>4566</v>
      </c>
      <c r="G96" s="181" t="s">
        <v>1962</v>
      </c>
      <c r="H96" s="26" t="s">
        <v>733</v>
      </c>
      <c r="I96" s="64">
        <v>35510000</v>
      </c>
      <c r="J96" s="268"/>
      <c r="K96" s="112" t="s">
        <v>4482</v>
      </c>
      <c r="L96" s="268"/>
      <c r="M96" s="86"/>
      <c r="N96" s="150"/>
      <c r="O96" s="18"/>
      <c r="P96" s="85"/>
    </row>
    <row r="97" spans="1:256" s="28" customFormat="1" ht="15" customHeight="1" x14ac:dyDescent="0.25">
      <c r="A97" s="9">
        <f t="shared" si="6"/>
        <v>43427</v>
      </c>
      <c r="B97" s="20" t="str">
        <f t="shared" ca="1" si="7"/>
        <v>Respondido</v>
      </c>
      <c r="C97" s="263">
        <v>43337</v>
      </c>
      <c r="D97" s="262" t="s">
        <v>4567</v>
      </c>
      <c r="E97" s="262" t="s">
        <v>278</v>
      </c>
      <c r="F97" s="262" t="s">
        <v>4558</v>
      </c>
      <c r="G97" s="25"/>
      <c r="H97" s="26" t="s">
        <v>526</v>
      </c>
      <c r="I97" s="64"/>
      <c r="J97" s="268"/>
      <c r="K97" s="112"/>
      <c r="L97" s="268" t="s">
        <v>4575</v>
      </c>
      <c r="M97" s="86" t="s">
        <v>1627</v>
      </c>
      <c r="N97" s="21"/>
      <c r="O97" s="18"/>
      <c r="P97" s="85" t="s">
        <v>4444</v>
      </c>
    </row>
    <row r="98" spans="1:256" s="28" customFormat="1" ht="15" customHeight="1" x14ac:dyDescent="0.25">
      <c r="A98" s="9">
        <f t="shared" si="6"/>
        <v>43426</v>
      </c>
      <c r="B98" s="20">
        <f t="shared" ca="1" si="7"/>
        <v>22</v>
      </c>
      <c r="C98" s="263">
        <v>43336</v>
      </c>
      <c r="D98" s="262" t="s">
        <v>4568</v>
      </c>
      <c r="E98" s="262" t="s">
        <v>278</v>
      </c>
      <c r="F98" s="262" t="s">
        <v>4569</v>
      </c>
      <c r="G98" s="181" t="s">
        <v>357</v>
      </c>
      <c r="H98" s="26" t="s">
        <v>733</v>
      </c>
      <c r="I98" s="64">
        <v>35500532</v>
      </c>
      <c r="J98" s="268" t="s">
        <v>586</v>
      </c>
      <c r="K98" s="112"/>
      <c r="L98" s="268"/>
      <c r="M98" s="86"/>
      <c r="N98" s="150"/>
      <c r="O98" s="18"/>
      <c r="P98" s="85"/>
    </row>
    <row r="99" spans="1:256" s="28" customFormat="1" ht="15" customHeight="1" x14ac:dyDescent="0.25">
      <c r="A99" s="9">
        <f t="shared" si="6"/>
        <v>43426</v>
      </c>
      <c r="B99" s="20" t="str">
        <f t="shared" ca="1" si="7"/>
        <v>Respondido</v>
      </c>
      <c r="C99" s="263">
        <v>43336</v>
      </c>
      <c r="D99" s="262" t="s">
        <v>4570</v>
      </c>
      <c r="E99" s="262" t="s">
        <v>278</v>
      </c>
      <c r="F99" s="262" t="s">
        <v>4571</v>
      </c>
      <c r="G99" s="25"/>
      <c r="H99" s="26" t="s">
        <v>526</v>
      </c>
      <c r="I99" s="64"/>
      <c r="J99" s="268"/>
      <c r="K99" s="112"/>
      <c r="L99" s="271" t="s">
        <v>4576</v>
      </c>
      <c r="M99" s="86" t="s">
        <v>1627</v>
      </c>
      <c r="N99" s="86"/>
      <c r="O99" s="18"/>
      <c r="P99" s="85" t="s">
        <v>4444</v>
      </c>
    </row>
    <row r="100" spans="1:256" s="28" customFormat="1" ht="15" customHeight="1" x14ac:dyDescent="0.25">
      <c r="A100" s="9">
        <f t="shared" si="6"/>
        <v>43431</v>
      </c>
      <c r="B100" s="20">
        <f t="shared" ca="1" si="7"/>
        <v>27</v>
      </c>
      <c r="C100" s="263">
        <v>43341</v>
      </c>
      <c r="D100" s="262" t="s">
        <v>4577</v>
      </c>
      <c r="E100" s="262" t="s">
        <v>278</v>
      </c>
      <c r="F100" s="262" t="s">
        <v>4578</v>
      </c>
      <c r="G100" s="181" t="s">
        <v>3229</v>
      </c>
      <c r="H100" s="26" t="s">
        <v>733</v>
      </c>
      <c r="I100" s="107">
        <v>35504024</v>
      </c>
      <c r="J100" s="268" t="s">
        <v>4600</v>
      </c>
      <c r="K100" s="112"/>
      <c r="L100" s="268"/>
      <c r="M100" s="86"/>
      <c r="N100" s="86"/>
      <c r="O100" s="18"/>
      <c r="P100" s="85"/>
    </row>
    <row r="101" spans="1:256" s="28" customFormat="1" ht="15" customHeight="1" x14ac:dyDescent="0.25">
      <c r="A101" s="9">
        <f t="shared" si="6"/>
        <v>43431</v>
      </c>
      <c r="B101" s="20">
        <f t="shared" ca="1" si="7"/>
        <v>27</v>
      </c>
      <c r="C101" s="263">
        <v>43341</v>
      </c>
      <c r="D101" s="262" t="s">
        <v>4579</v>
      </c>
      <c r="E101" s="262" t="s">
        <v>278</v>
      </c>
      <c r="F101" s="262" t="s">
        <v>4580</v>
      </c>
      <c r="G101" s="181" t="s">
        <v>368</v>
      </c>
      <c r="H101" s="26" t="s">
        <v>733</v>
      </c>
      <c r="I101" s="107">
        <v>35501090</v>
      </c>
      <c r="J101" s="268" t="s">
        <v>4601</v>
      </c>
      <c r="K101" s="112"/>
      <c r="L101" s="268"/>
      <c r="M101" s="86"/>
      <c r="N101" s="86"/>
      <c r="O101" s="18"/>
      <c r="P101" s="84"/>
    </row>
    <row r="102" spans="1:256" s="28" customFormat="1" ht="15" customHeight="1" x14ac:dyDescent="0.25">
      <c r="A102" s="9">
        <f t="shared" si="6"/>
        <v>43431</v>
      </c>
      <c r="B102" s="20">
        <f t="shared" ca="1" si="7"/>
        <v>27</v>
      </c>
      <c r="C102" s="263">
        <v>43341</v>
      </c>
      <c r="D102" s="262" t="s">
        <v>4581</v>
      </c>
      <c r="E102" s="262" t="s">
        <v>281</v>
      </c>
      <c r="F102" s="262" t="s">
        <v>4582</v>
      </c>
      <c r="G102" s="181" t="s">
        <v>1247</v>
      </c>
      <c r="H102" s="26" t="s">
        <v>733</v>
      </c>
      <c r="I102" s="64">
        <v>35501130</v>
      </c>
      <c r="J102" s="268" t="s">
        <v>4602</v>
      </c>
      <c r="K102" s="112" t="s">
        <v>4454</v>
      </c>
      <c r="L102" s="268"/>
      <c r="M102" s="86"/>
      <c r="N102" s="86"/>
      <c r="O102" s="18"/>
      <c r="P102" s="85"/>
    </row>
    <row r="103" spans="1:256" s="28" customFormat="1" ht="15" customHeight="1" x14ac:dyDescent="0.25">
      <c r="A103" s="9">
        <f t="shared" si="6"/>
        <v>43431</v>
      </c>
      <c r="B103" s="20">
        <f t="shared" ca="1" si="7"/>
        <v>27</v>
      </c>
      <c r="C103" s="263">
        <v>43341</v>
      </c>
      <c r="D103" s="262" t="s">
        <v>4583</v>
      </c>
      <c r="E103" s="262" t="s">
        <v>278</v>
      </c>
      <c r="F103" s="262" t="s">
        <v>4133</v>
      </c>
      <c r="G103" s="181" t="s">
        <v>1596</v>
      </c>
      <c r="H103" s="26" t="s">
        <v>733</v>
      </c>
      <c r="I103" s="64">
        <v>35500387</v>
      </c>
      <c r="J103" s="268" t="s">
        <v>1590</v>
      </c>
      <c r="K103" s="112" t="s">
        <v>4454</v>
      </c>
      <c r="L103" s="268"/>
      <c r="M103" s="86"/>
      <c r="N103" s="150"/>
      <c r="O103" s="18"/>
      <c r="P103" s="85"/>
    </row>
    <row r="104" spans="1:256" s="28" customFormat="1" ht="15" customHeight="1" x14ac:dyDescent="0.25">
      <c r="A104" s="9">
        <f t="shared" si="6"/>
        <v>43431</v>
      </c>
      <c r="B104" s="20" t="str">
        <f t="shared" ca="1" si="7"/>
        <v>Respondido</v>
      </c>
      <c r="C104" s="263">
        <v>43341</v>
      </c>
      <c r="D104" s="262" t="s">
        <v>4584</v>
      </c>
      <c r="E104" s="262" t="s">
        <v>278</v>
      </c>
      <c r="F104" s="262" t="s">
        <v>4585</v>
      </c>
      <c r="G104" s="25"/>
      <c r="H104" s="26" t="s">
        <v>526</v>
      </c>
      <c r="I104" s="64"/>
      <c r="J104" s="268"/>
      <c r="K104" s="112"/>
      <c r="L104" s="268" t="s">
        <v>4603</v>
      </c>
      <c r="M104" s="86" t="s">
        <v>1627</v>
      </c>
      <c r="N104" s="86"/>
      <c r="O104" s="18"/>
      <c r="P104" s="85" t="s">
        <v>4444</v>
      </c>
    </row>
    <row r="105" spans="1:256" s="28" customFormat="1" ht="15" customHeight="1" x14ac:dyDescent="0.25">
      <c r="A105" s="9">
        <f t="shared" si="6"/>
        <v>43431</v>
      </c>
      <c r="B105" s="20" t="str">
        <f t="shared" ca="1" si="7"/>
        <v>Respondido</v>
      </c>
      <c r="C105" s="263">
        <v>43341</v>
      </c>
      <c r="D105" s="262" t="s">
        <v>4586</v>
      </c>
      <c r="E105" s="262" t="s">
        <v>278</v>
      </c>
      <c r="F105" s="262" t="s">
        <v>4587</v>
      </c>
      <c r="G105" s="25"/>
      <c r="H105" s="26" t="s">
        <v>526</v>
      </c>
      <c r="I105" s="64"/>
      <c r="J105" s="268"/>
      <c r="K105" s="112"/>
      <c r="L105" s="271" t="s">
        <v>4604</v>
      </c>
      <c r="M105" s="86" t="s">
        <v>1627</v>
      </c>
      <c r="N105" s="150"/>
      <c r="O105" s="18"/>
      <c r="P105" s="85" t="s">
        <v>4444</v>
      </c>
    </row>
    <row r="106" spans="1:256" s="28" customFormat="1" ht="15" customHeight="1" x14ac:dyDescent="0.25">
      <c r="A106" s="9">
        <f t="shared" si="6"/>
        <v>43431</v>
      </c>
      <c r="B106" s="20">
        <f t="shared" ca="1" si="7"/>
        <v>27</v>
      </c>
      <c r="C106" s="263">
        <v>43341</v>
      </c>
      <c r="D106" s="262" t="s">
        <v>4588</v>
      </c>
      <c r="E106" s="262" t="s">
        <v>278</v>
      </c>
      <c r="F106" s="262" t="s">
        <v>453</v>
      </c>
      <c r="G106" s="92" t="s">
        <v>461</v>
      </c>
      <c r="H106" s="78" t="s">
        <v>733</v>
      </c>
      <c r="I106" s="107">
        <v>35500292</v>
      </c>
      <c r="J106" s="276" t="s">
        <v>4605</v>
      </c>
      <c r="K106" s="112"/>
      <c r="L106" s="268"/>
      <c r="M106" s="86"/>
      <c r="N106" s="150"/>
      <c r="O106" s="18"/>
      <c r="P106" s="85"/>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row>
    <row r="107" spans="1:256" s="28" customFormat="1" ht="15" customHeight="1" x14ac:dyDescent="0.25">
      <c r="A107" s="9">
        <f t="shared" si="6"/>
        <v>43430</v>
      </c>
      <c r="B107" s="20" t="str">
        <f t="shared" ca="1" si="7"/>
        <v>Respondido</v>
      </c>
      <c r="C107" s="263">
        <v>43340</v>
      </c>
      <c r="D107" s="262" t="s">
        <v>4589</v>
      </c>
      <c r="E107" s="262" t="s">
        <v>278</v>
      </c>
      <c r="F107" s="262" t="s">
        <v>4590</v>
      </c>
      <c r="G107" s="25"/>
      <c r="H107" s="26" t="s">
        <v>526</v>
      </c>
      <c r="I107" s="64"/>
      <c r="J107" s="268"/>
      <c r="K107" s="112"/>
      <c r="L107" s="271" t="s">
        <v>4606</v>
      </c>
      <c r="M107" s="86" t="s">
        <v>1627</v>
      </c>
      <c r="N107" s="86"/>
      <c r="O107" s="18"/>
      <c r="P107" s="85" t="s">
        <v>4444</v>
      </c>
    </row>
    <row r="108" spans="1:256" s="28" customFormat="1" ht="15" customHeight="1" x14ac:dyDescent="0.25">
      <c r="A108" s="9">
        <f t="shared" si="6"/>
        <v>43430</v>
      </c>
      <c r="B108" s="20" t="str">
        <f t="shared" ca="1" si="7"/>
        <v>Respondido</v>
      </c>
      <c r="C108" s="263">
        <v>43340</v>
      </c>
      <c r="D108" s="262" t="s">
        <v>4591</v>
      </c>
      <c r="E108" s="262" t="s">
        <v>278</v>
      </c>
      <c r="F108" s="262" t="s">
        <v>4592</v>
      </c>
      <c r="G108" s="25"/>
      <c r="H108" s="26" t="s">
        <v>526</v>
      </c>
      <c r="I108" s="64"/>
      <c r="J108" s="268"/>
      <c r="K108" s="112"/>
      <c r="L108" s="268" t="s">
        <v>4607</v>
      </c>
      <c r="M108" s="86" t="s">
        <v>1627</v>
      </c>
      <c r="N108" s="86"/>
      <c r="O108" s="18"/>
      <c r="P108" s="85" t="s">
        <v>4444</v>
      </c>
    </row>
    <row r="109" spans="1:256" s="28" customFormat="1" ht="15" customHeight="1" x14ac:dyDescent="0.25">
      <c r="A109" s="9">
        <f t="shared" si="6"/>
        <v>43430</v>
      </c>
      <c r="B109" s="20">
        <f t="shared" ca="1" si="7"/>
        <v>26</v>
      </c>
      <c r="C109" s="263">
        <v>43340</v>
      </c>
      <c r="D109" s="262" t="s">
        <v>4593</v>
      </c>
      <c r="E109" s="262" t="s">
        <v>278</v>
      </c>
      <c r="F109" s="262" t="s">
        <v>842</v>
      </c>
      <c r="G109" s="181" t="s">
        <v>344</v>
      </c>
      <c r="H109" s="26" t="s">
        <v>733</v>
      </c>
      <c r="I109" s="64">
        <v>35501219</v>
      </c>
      <c r="J109" s="271" t="s">
        <v>4608</v>
      </c>
      <c r="K109" s="112"/>
      <c r="L109" s="268"/>
      <c r="M109" s="86"/>
      <c r="N109" s="150"/>
      <c r="O109" s="18"/>
      <c r="P109" s="85"/>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row>
    <row r="110" spans="1:256" s="28" customFormat="1" ht="15" customHeight="1" x14ac:dyDescent="0.25">
      <c r="A110" s="9">
        <f t="shared" si="6"/>
        <v>43429</v>
      </c>
      <c r="B110" s="20" t="str">
        <f t="shared" ca="1" si="7"/>
        <v>Respondido</v>
      </c>
      <c r="C110" s="263">
        <v>43339</v>
      </c>
      <c r="D110" s="262" t="s">
        <v>4594</v>
      </c>
      <c r="E110" s="262" t="s">
        <v>278</v>
      </c>
      <c r="F110" s="262" t="s">
        <v>4595</v>
      </c>
      <c r="G110" s="25"/>
      <c r="H110" s="26" t="s">
        <v>526</v>
      </c>
      <c r="I110" s="64"/>
      <c r="J110" s="271"/>
      <c r="K110" s="112"/>
      <c r="L110" s="268" t="s">
        <v>4609</v>
      </c>
      <c r="M110" s="86" t="s">
        <v>1627</v>
      </c>
      <c r="N110" s="86"/>
      <c r="O110" s="18"/>
      <c r="P110" s="85" t="s">
        <v>4444</v>
      </c>
    </row>
    <row r="111" spans="1:256" s="28" customFormat="1" ht="15" customHeight="1" x14ac:dyDescent="0.25">
      <c r="A111" s="9">
        <f t="shared" si="6"/>
        <v>43429</v>
      </c>
      <c r="B111" s="20" t="str">
        <f t="shared" ca="1" si="7"/>
        <v>Respondido</v>
      </c>
      <c r="C111" s="263">
        <v>43339</v>
      </c>
      <c r="D111" s="262" t="s">
        <v>4596</v>
      </c>
      <c r="E111" s="262" t="s">
        <v>314</v>
      </c>
      <c r="F111" s="262" t="s">
        <v>4597</v>
      </c>
      <c r="G111" s="25"/>
      <c r="H111" s="181" t="s">
        <v>526</v>
      </c>
      <c r="I111" s="64"/>
      <c r="J111" s="268"/>
      <c r="K111" s="112"/>
      <c r="L111" s="268" t="s">
        <v>4610</v>
      </c>
      <c r="M111" s="86" t="s">
        <v>1627</v>
      </c>
      <c r="N111" s="150"/>
      <c r="O111" s="18"/>
      <c r="P111" s="85" t="s">
        <v>4444</v>
      </c>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row>
    <row r="112" spans="1:256" s="28" customFormat="1" ht="15" customHeight="1" x14ac:dyDescent="0.25">
      <c r="A112" s="9">
        <f t="shared" si="6"/>
        <v>43429</v>
      </c>
      <c r="B112" s="20">
        <f t="shared" ca="1" si="7"/>
        <v>25</v>
      </c>
      <c r="C112" s="263">
        <v>43339</v>
      </c>
      <c r="D112" s="262" t="s">
        <v>4598</v>
      </c>
      <c r="E112" s="262" t="s">
        <v>314</v>
      </c>
      <c r="F112" s="262" t="s">
        <v>4599</v>
      </c>
      <c r="G112" s="181" t="s">
        <v>371</v>
      </c>
      <c r="H112" s="26" t="s">
        <v>733</v>
      </c>
      <c r="I112" s="64">
        <v>35501233</v>
      </c>
      <c r="J112" s="268"/>
      <c r="K112" s="112"/>
      <c r="L112" s="268"/>
      <c r="M112" s="86"/>
      <c r="N112" s="150"/>
      <c r="O112" s="18"/>
      <c r="P112" s="85"/>
    </row>
    <row r="113" spans="1:256" s="28" customFormat="1" ht="15" customHeight="1" x14ac:dyDescent="0.25">
      <c r="A113" s="9">
        <f t="shared" si="6"/>
        <v>43433</v>
      </c>
      <c r="B113" s="20">
        <f t="shared" ca="1" si="7"/>
        <v>29</v>
      </c>
      <c r="C113" s="263">
        <v>43343</v>
      </c>
      <c r="D113" s="262" t="s">
        <v>4611</v>
      </c>
      <c r="E113" s="262" t="s">
        <v>278</v>
      </c>
      <c r="F113" s="262" t="s">
        <v>3774</v>
      </c>
      <c r="G113" s="181" t="s">
        <v>444</v>
      </c>
      <c r="H113" s="26" t="s">
        <v>733</v>
      </c>
      <c r="I113" s="64">
        <v>35504300</v>
      </c>
      <c r="J113" s="268"/>
      <c r="K113" s="112" t="s">
        <v>4453</v>
      </c>
      <c r="L113" s="268"/>
      <c r="M113" s="86"/>
      <c r="N113" s="150"/>
      <c r="O113" s="18"/>
      <c r="P113" s="85"/>
    </row>
    <row r="114" spans="1:256" s="28" customFormat="1" ht="15" customHeight="1" x14ac:dyDescent="0.25">
      <c r="A114" s="9">
        <f t="shared" si="6"/>
        <v>43433</v>
      </c>
      <c r="B114" s="20" t="str">
        <f t="shared" ca="1" si="7"/>
        <v>Respondido</v>
      </c>
      <c r="C114" s="263">
        <v>43343</v>
      </c>
      <c r="D114" s="262" t="s">
        <v>4612</v>
      </c>
      <c r="E114" s="262" t="s">
        <v>278</v>
      </c>
      <c r="F114" s="262" t="s">
        <v>4613</v>
      </c>
      <c r="G114" s="25"/>
      <c r="H114" s="26" t="s">
        <v>526</v>
      </c>
      <c r="I114" s="64"/>
      <c r="J114" s="268"/>
      <c r="K114" s="112"/>
      <c r="L114" s="268" t="s">
        <v>4625</v>
      </c>
      <c r="M114" s="86" t="s">
        <v>1627</v>
      </c>
      <c r="N114" s="150"/>
      <c r="O114" s="18"/>
      <c r="P114" s="85" t="s">
        <v>4444</v>
      </c>
    </row>
    <row r="115" spans="1:256" s="28" customFormat="1" ht="15" customHeight="1" x14ac:dyDescent="0.25">
      <c r="A115" s="9">
        <f t="shared" si="6"/>
        <v>43433</v>
      </c>
      <c r="B115" s="20">
        <f t="shared" ca="1" si="7"/>
        <v>29</v>
      </c>
      <c r="C115" s="263">
        <v>43343</v>
      </c>
      <c r="D115" s="262" t="s">
        <v>4614</v>
      </c>
      <c r="E115" s="262" t="s">
        <v>278</v>
      </c>
      <c r="F115" s="262" t="s">
        <v>4615</v>
      </c>
      <c r="G115" s="181" t="s">
        <v>368</v>
      </c>
      <c r="H115" s="26" t="s">
        <v>733</v>
      </c>
      <c r="I115" s="64">
        <v>35501056</v>
      </c>
      <c r="J115" s="268" t="s">
        <v>2638</v>
      </c>
      <c r="K115" s="112"/>
      <c r="L115" s="268"/>
      <c r="M115" s="86"/>
      <c r="N115" s="86"/>
      <c r="O115" s="18"/>
      <c r="P115" s="85"/>
    </row>
    <row r="116" spans="1:256" ht="15" customHeight="1" x14ac:dyDescent="0.25">
      <c r="A116" s="9">
        <f t="shared" si="6"/>
        <v>43433</v>
      </c>
      <c r="B116" s="20">
        <f t="shared" ca="1" si="7"/>
        <v>29</v>
      </c>
      <c r="C116" s="263">
        <v>43343</v>
      </c>
      <c r="D116" s="262" t="s">
        <v>4616</v>
      </c>
      <c r="E116" s="262" t="s">
        <v>278</v>
      </c>
      <c r="F116" s="262" t="s">
        <v>3998</v>
      </c>
      <c r="G116" s="181" t="s">
        <v>2841</v>
      </c>
      <c r="H116" s="26" t="s">
        <v>733</v>
      </c>
      <c r="I116" s="107">
        <v>35500074</v>
      </c>
      <c r="J116" s="268" t="s">
        <v>442</v>
      </c>
      <c r="K116" s="112"/>
      <c r="L116" s="268"/>
      <c r="M116" s="86"/>
      <c r="N116" s="86"/>
      <c r="O116" s="18"/>
      <c r="P116" s="85"/>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28"/>
      <c r="HU116" s="28"/>
      <c r="HV116" s="28"/>
      <c r="HW116" s="28"/>
      <c r="HX116" s="28"/>
      <c r="HY116" s="28"/>
      <c r="HZ116" s="28"/>
      <c r="IA116" s="28"/>
      <c r="IB116" s="28"/>
      <c r="IC116" s="28"/>
      <c r="ID116" s="28"/>
      <c r="IE116" s="28"/>
      <c r="IF116" s="28"/>
      <c r="IG116" s="28"/>
      <c r="IH116" s="28"/>
      <c r="II116" s="28"/>
      <c r="IJ116" s="28"/>
      <c r="IK116" s="28"/>
      <c r="IL116" s="28"/>
      <c r="IM116" s="28"/>
      <c r="IN116" s="28"/>
      <c r="IO116" s="28"/>
      <c r="IP116" s="28"/>
      <c r="IQ116" s="28"/>
      <c r="IR116" s="28"/>
      <c r="IS116" s="28"/>
      <c r="IT116" s="28"/>
      <c r="IU116" s="28"/>
      <c r="IV116" s="28"/>
    </row>
    <row r="117" spans="1:256" ht="15" customHeight="1" x14ac:dyDescent="0.25">
      <c r="A117" s="9">
        <f t="shared" si="6"/>
        <v>43433</v>
      </c>
      <c r="B117" s="20" t="str">
        <f t="shared" ca="1" si="7"/>
        <v>Respondido</v>
      </c>
      <c r="C117" s="263">
        <v>43343</v>
      </c>
      <c r="D117" s="262" t="s">
        <v>4617</v>
      </c>
      <c r="E117" s="262" t="s">
        <v>278</v>
      </c>
      <c r="F117" s="262" t="s">
        <v>3034</v>
      </c>
      <c r="G117" s="25"/>
      <c r="H117" s="26" t="s">
        <v>526</v>
      </c>
      <c r="J117" s="268"/>
      <c r="K117" s="112"/>
      <c r="L117" s="268" t="s">
        <v>4572</v>
      </c>
      <c r="M117" s="86" t="s">
        <v>1627</v>
      </c>
      <c r="N117" s="86"/>
      <c r="O117" s="18"/>
      <c r="P117" s="85" t="s">
        <v>4444</v>
      </c>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28"/>
      <c r="HU117" s="28"/>
      <c r="HV117" s="28"/>
      <c r="HW117" s="28"/>
      <c r="HX117" s="28"/>
      <c r="HY117" s="28"/>
      <c r="HZ117" s="28"/>
      <c r="IA117" s="28"/>
      <c r="IB117" s="28"/>
      <c r="IC117" s="28"/>
      <c r="ID117" s="28"/>
      <c r="IE117" s="28"/>
      <c r="IF117" s="28"/>
      <c r="IG117" s="28"/>
      <c r="IH117" s="28"/>
      <c r="II117" s="28"/>
      <c r="IJ117" s="28"/>
      <c r="IK117" s="28"/>
      <c r="IL117" s="28"/>
      <c r="IM117" s="28"/>
      <c r="IN117" s="28"/>
      <c r="IO117" s="28"/>
      <c r="IP117" s="28"/>
      <c r="IQ117" s="28"/>
      <c r="IR117" s="28"/>
      <c r="IS117" s="28"/>
      <c r="IT117" s="28"/>
      <c r="IU117" s="28"/>
      <c r="IV117" s="28"/>
    </row>
    <row r="118" spans="1:256" ht="15" customHeight="1" x14ac:dyDescent="0.25">
      <c r="A118" s="9">
        <f t="shared" si="6"/>
        <v>43433</v>
      </c>
      <c r="B118" s="20">
        <f t="shared" ca="1" si="7"/>
        <v>29</v>
      </c>
      <c r="C118" s="263">
        <v>43343</v>
      </c>
      <c r="D118" s="262" t="s">
        <v>4618</v>
      </c>
      <c r="E118" s="262" t="s">
        <v>511</v>
      </c>
      <c r="F118" s="262" t="s">
        <v>4025</v>
      </c>
      <c r="G118" s="181" t="s">
        <v>368</v>
      </c>
      <c r="H118" s="26" t="s">
        <v>733</v>
      </c>
      <c r="I118" s="107">
        <v>35501096</v>
      </c>
      <c r="J118" s="268" t="s">
        <v>4626</v>
      </c>
      <c r="K118" s="112" t="s">
        <v>4454</v>
      </c>
      <c r="L118" s="268"/>
      <c r="M118" s="86"/>
      <c r="N118" s="150"/>
      <c r="O118" s="18"/>
      <c r="P118" s="85"/>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28"/>
      <c r="HU118" s="28"/>
      <c r="HV118" s="28"/>
      <c r="HW118" s="28"/>
      <c r="HX118" s="28"/>
      <c r="HY118" s="28"/>
      <c r="HZ118" s="28"/>
      <c r="IA118" s="28"/>
      <c r="IB118" s="28"/>
      <c r="IC118" s="28"/>
      <c r="ID118" s="28"/>
      <c r="IE118" s="28"/>
      <c r="IF118" s="28"/>
      <c r="IG118" s="28"/>
      <c r="IH118" s="28"/>
      <c r="II118" s="28"/>
      <c r="IJ118" s="28"/>
      <c r="IK118" s="28"/>
      <c r="IL118" s="28"/>
      <c r="IM118" s="28"/>
      <c r="IN118" s="28"/>
      <c r="IO118" s="28"/>
      <c r="IP118" s="28"/>
      <c r="IQ118" s="28"/>
      <c r="IR118" s="28"/>
      <c r="IS118" s="28"/>
      <c r="IT118" s="28"/>
      <c r="IU118" s="28"/>
      <c r="IV118" s="28"/>
    </row>
    <row r="119" spans="1:256" ht="15" customHeight="1" x14ac:dyDescent="0.25">
      <c r="A119" s="9">
        <f t="shared" si="6"/>
        <v>43433</v>
      </c>
      <c r="B119" s="20">
        <f t="shared" ca="1" si="7"/>
        <v>29</v>
      </c>
      <c r="C119" s="263">
        <v>43343</v>
      </c>
      <c r="D119" s="262" t="s">
        <v>4619</v>
      </c>
      <c r="E119" s="262" t="s">
        <v>278</v>
      </c>
      <c r="F119" s="262" t="s">
        <v>842</v>
      </c>
      <c r="G119" s="181" t="s">
        <v>344</v>
      </c>
      <c r="H119" s="26" t="s">
        <v>733</v>
      </c>
      <c r="I119" s="64">
        <v>35501219</v>
      </c>
      <c r="J119" s="268"/>
      <c r="K119" s="112" t="s">
        <v>4453</v>
      </c>
      <c r="L119" s="268"/>
      <c r="M119" s="86"/>
      <c r="N119" s="150"/>
      <c r="O119" s="18"/>
      <c r="P119" s="85"/>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c r="EX119" s="29"/>
      <c r="EY119" s="29"/>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29"/>
      <c r="HP119" s="29"/>
      <c r="HQ119" s="29"/>
      <c r="HR119" s="29"/>
      <c r="HS119" s="29"/>
      <c r="HT119" s="29"/>
      <c r="HU119" s="29"/>
      <c r="HV119" s="29"/>
      <c r="HW119" s="29"/>
      <c r="HX119" s="29"/>
      <c r="HY119" s="29"/>
      <c r="HZ119" s="29"/>
      <c r="IA119" s="29"/>
      <c r="IB119" s="29"/>
      <c r="IC119" s="29"/>
      <c r="ID119" s="29"/>
      <c r="IE119" s="29"/>
      <c r="IF119" s="29"/>
      <c r="IG119" s="29"/>
      <c r="IH119" s="29"/>
      <c r="II119" s="29"/>
      <c r="IJ119" s="29"/>
      <c r="IK119" s="29"/>
      <c r="IL119" s="29"/>
      <c r="IM119" s="29"/>
      <c r="IN119" s="29"/>
      <c r="IO119" s="29"/>
      <c r="IP119" s="29"/>
      <c r="IQ119" s="29"/>
      <c r="IR119" s="29"/>
      <c r="IS119" s="29"/>
      <c r="IT119" s="29"/>
      <c r="IU119" s="29"/>
      <c r="IV119" s="29"/>
    </row>
    <row r="120" spans="1:256" ht="15" customHeight="1" x14ac:dyDescent="0.25">
      <c r="A120" s="9">
        <f t="shared" si="6"/>
        <v>43432</v>
      </c>
      <c r="B120" s="20" t="str">
        <f t="shared" ca="1" si="7"/>
        <v>Respondido</v>
      </c>
      <c r="C120" s="263">
        <v>43342</v>
      </c>
      <c r="D120" s="262" t="s">
        <v>4620</v>
      </c>
      <c r="E120" s="262" t="s">
        <v>278</v>
      </c>
      <c r="F120" s="262" t="s">
        <v>4621</v>
      </c>
      <c r="G120" s="25"/>
      <c r="H120" s="26" t="s">
        <v>526</v>
      </c>
      <c r="J120" s="268"/>
      <c r="K120" s="112"/>
      <c r="L120" s="268" t="s">
        <v>4627</v>
      </c>
      <c r="M120" s="86" t="s">
        <v>1627</v>
      </c>
      <c r="N120" s="86"/>
      <c r="O120" s="18"/>
      <c r="P120" s="85" t="s">
        <v>4444</v>
      </c>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28"/>
      <c r="HU120" s="28"/>
      <c r="HV120" s="28"/>
      <c r="HW120" s="28"/>
      <c r="HX120" s="28"/>
      <c r="HY120" s="28"/>
      <c r="HZ120" s="28"/>
      <c r="IA120" s="28"/>
      <c r="IB120" s="28"/>
      <c r="IC120" s="28"/>
      <c r="ID120" s="28"/>
      <c r="IE120" s="28"/>
      <c r="IF120" s="28"/>
      <c r="IG120" s="28"/>
      <c r="IH120" s="28"/>
      <c r="II120" s="28"/>
      <c r="IJ120" s="28"/>
      <c r="IK120" s="28"/>
      <c r="IL120" s="28"/>
      <c r="IM120" s="28"/>
      <c r="IN120" s="28"/>
      <c r="IO120" s="28"/>
      <c r="IP120" s="28"/>
      <c r="IQ120" s="28"/>
      <c r="IR120" s="28"/>
      <c r="IS120" s="28"/>
      <c r="IT120" s="28"/>
      <c r="IU120" s="28"/>
      <c r="IV120" s="28"/>
    </row>
    <row r="121" spans="1:256" ht="15" customHeight="1" x14ac:dyDescent="0.25">
      <c r="A121" s="9">
        <f t="shared" si="6"/>
        <v>43432</v>
      </c>
      <c r="B121" s="20" t="str">
        <f t="shared" ca="1" si="7"/>
        <v>Respondido</v>
      </c>
      <c r="C121" s="263">
        <v>43342</v>
      </c>
      <c r="D121" s="262" t="s">
        <v>4622</v>
      </c>
      <c r="E121" s="262" t="s">
        <v>278</v>
      </c>
      <c r="F121" s="262" t="s">
        <v>4437</v>
      </c>
      <c r="G121" s="25"/>
      <c r="H121" s="26" t="s">
        <v>526</v>
      </c>
      <c r="J121" s="268"/>
      <c r="K121" s="112"/>
      <c r="L121" s="268" t="s">
        <v>4445</v>
      </c>
      <c r="M121" s="86" t="s">
        <v>1627</v>
      </c>
      <c r="N121" s="150"/>
      <c r="O121" s="18"/>
      <c r="P121" s="85" t="s">
        <v>4444</v>
      </c>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28"/>
      <c r="HU121" s="28"/>
      <c r="HV121" s="28"/>
      <c r="HW121" s="28"/>
      <c r="HX121" s="28"/>
      <c r="HY121" s="28"/>
      <c r="HZ121" s="28"/>
      <c r="IA121" s="28"/>
      <c r="IB121" s="28"/>
      <c r="IC121" s="28"/>
      <c r="ID121" s="28"/>
      <c r="IE121" s="28"/>
      <c r="IF121" s="28"/>
      <c r="IG121" s="28"/>
      <c r="IH121" s="28"/>
      <c r="II121" s="28"/>
      <c r="IJ121" s="28"/>
      <c r="IK121" s="28"/>
      <c r="IL121" s="28"/>
      <c r="IM121" s="28"/>
      <c r="IN121" s="28"/>
      <c r="IO121" s="28"/>
      <c r="IP121" s="28"/>
      <c r="IQ121" s="28"/>
      <c r="IR121" s="28"/>
      <c r="IS121" s="28"/>
      <c r="IT121" s="28"/>
      <c r="IU121" s="28"/>
      <c r="IV121" s="28"/>
    </row>
    <row r="122" spans="1:256" ht="15" customHeight="1" x14ac:dyDescent="0.25">
      <c r="A122" s="9">
        <f t="shared" si="6"/>
        <v>43432</v>
      </c>
      <c r="B122" s="20">
        <f t="shared" ca="1" si="7"/>
        <v>28</v>
      </c>
      <c r="C122" s="263">
        <v>43342</v>
      </c>
      <c r="D122" s="262" t="s">
        <v>4623</v>
      </c>
      <c r="E122" s="262" t="s">
        <v>278</v>
      </c>
      <c r="F122" s="262" t="s">
        <v>4624</v>
      </c>
      <c r="G122" s="181" t="s">
        <v>1454</v>
      </c>
      <c r="H122" s="26" t="s">
        <v>733</v>
      </c>
      <c r="I122" s="107">
        <v>35500560</v>
      </c>
      <c r="J122" s="268"/>
      <c r="K122" s="112"/>
      <c r="L122" s="268"/>
      <c r="M122" s="86"/>
      <c r="N122" s="150"/>
      <c r="O122" s="18"/>
      <c r="P122" s="85"/>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28"/>
      <c r="HU122" s="28"/>
      <c r="HV122" s="28"/>
      <c r="HW122" s="28"/>
      <c r="HX122" s="28"/>
      <c r="HY122" s="28"/>
      <c r="HZ122" s="28"/>
      <c r="IA122" s="28"/>
      <c r="IB122" s="28"/>
      <c r="IC122" s="28"/>
      <c r="ID122" s="28"/>
      <c r="IE122" s="28"/>
      <c r="IF122" s="28"/>
      <c r="IG122" s="28"/>
      <c r="IH122" s="28"/>
      <c r="II122" s="28"/>
      <c r="IJ122" s="28"/>
      <c r="IK122" s="28"/>
      <c r="IL122" s="28"/>
      <c r="IM122" s="28"/>
      <c r="IN122" s="28"/>
      <c r="IO122" s="28"/>
      <c r="IP122" s="28"/>
      <c r="IQ122" s="28"/>
      <c r="IR122" s="28"/>
      <c r="IS122" s="28"/>
      <c r="IT122" s="28"/>
      <c r="IU122" s="28"/>
      <c r="IV122" s="28"/>
    </row>
    <row r="123" spans="1:256" ht="15" customHeight="1" x14ac:dyDescent="0.25">
      <c r="A123" s="11"/>
      <c r="B123" s="12"/>
      <c r="C123" s="8"/>
      <c r="D123" s="12"/>
      <c r="E123" s="80"/>
      <c r="F123" s="67"/>
      <c r="G123" s="81"/>
      <c r="H123" s="67"/>
      <c r="J123" s="273"/>
      <c r="K123" s="113"/>
      <c r="L123" s="273"/>
      <c r="M123" s="11"/>
      <c r="N123" s="12"/>
      <c r="O123" s="8"/>
      <c r="P123" s="67"/>
    </row>
    <row r="124" spans="1:256" x14ac:dyDescent="0.25">
      <c r="A124" s="11"/>
      <c r="B124" s="12"/>
      <c r="C124" s="8"/>
      <c r="D124" s="12"/>
      <c r="E124" s="80"/>
      <c r="F124" s="67"/>
      <c r="G124" s="81"/>
      <c r="H124" s="67"/>
      <c r="J124" s="273"/>
      <c r="K124" s="113"/>
      <c r="L124" s="273"/>
      <c r="M124" s="11"/>
      <c r="N124" s="12"/>
      <c r="O124" s="8"/>
      <c r="P124" s="67"/>
    </row>
    <row r="125" spans="1:256" x14ac:dyDescent="0.25">
      <c r="A125" s="11"/>
      <c r="B125" s="12"/>
      <c r="C125" s="8"/>
      <c r="D125" s="12"/>
      <c r="E125" s="80"/>
      <c r="F125" s="67"/>
      <c r="G125" s="81"/>
      <c r="H125" s="67"/>
      <c r="J125" s="273"/>
      <c r="K125" s="113"/>
      <c r="L125" s="273"/>
      <c r="M125" s="11"/>
      <c r="N125" s="12"/>
      <c r="O125" s="8"/>
      <c r="P125" s="67"/>
    </row>
    <row r="126" spans="1:256" x14ac:dyDescent="0.25">
      <c r="A126" s="3"/>
      <c r="B126" s="4"/>
      <c r="C126" s="3"/>
      <c r="D126" s="4"/>
      <c r="E126" s="31"/>
      <c r="F126" s="68"/>
      <c r="G126" s="31"/>
      <c r="H126" s="68"/>
      <c r="J126" s="274"/>
      <c r="K126" s="114"/>
      <c r="L126" s="274"/>
      <c r="M126" s="3"/>
      <c r="N126" s="4"/>
      <c r="O126" s="3"/>
      <c r="P126" s="68"/>
    </row>
    <row r="127" spans="1:256" x14ac:dyDescent="0.25">
      <c r="A127" s="3"/>
      <c r="B127" s="4"/>
      <c r="C127" s="3"/>
      <c r="D127" s="4"/>
      <c r="E127" s="31"/>
      <c r="F127" s="68"/>
      <c r="G127" s="31"/>
      <c r="H127" s="68"/>
      <c r="J127" s="274"/>
      <c r="K127" s="114"/>
      <c r="L127" s="274"/>
      <c r="M127" s="3"/>
      <c r="N127" s="4"/>
      <c r="O127" s="3"/>
      <c r="P127" s="68"/>
    </row>
    <row r="128" spans="1:256" x14ac:dyDescent="0.25">
      <c r="A128" s="3"/>
      <c r="B128" s="4"/>
      <c r="C128" s="3"/>
      <c r="D128" s="4"/>
      <c r="E128" s="31"/>
      <c r="F128" s="68"/>
      <c r="G128" s="31"/>
      <c r="H128" s="68"/>
      <c r="J128" s="274"/>
      <c r="K128" s="114"/>
      <c r="L128" s="274"/>
      <c r="M128" s="3"/>
      <c r="N128" s="4"/>
      <c r="O128" s="3"/>
      <c r="P128" s="68"/>
    </row>
    <row r="129" spans="1:16" x14ac:dyDescent="0.25">
      <c r="A129" s="3"/>
      <c r="B129" s="4"/>
      <c r="C129" s="3"/>
      <c r="D129" s="4"/>
      <c r="E129" s="31"/>
      <c r="F129" s="68"/>
      <c r="G129" s="31"/>
      <c r="H129" s="68"/>
      <c r="J129" s="274"/>
      <c r="K129" s="114"/>
      <c r="L129" s="274"/>
      <c r="M129" s="3"/>
      <c r="N129" s="4"/>
      <c r="O129" s="3"/>
      <c r="P129" s="68"/>
    </row>
    <row r="130" spans="1:16" x14ac:dyDescent="0.25">
      <c r="A130" s="3"/>
      <c r="B130" s="4"/>
      <c r="C130" s="3"/>
      <c r="D130" s="4"/>
      <c r="E130" s="31"/>
      <c r="F130" s="68"/>
      <c r="G130" s="31"/>
      <c r="H130" s="68"/>
      <c r="J130" s="274"/>
      <c r="K130" s="114"/>
      <c r="L130" s="274"/>
      <c r="M130" s="3"/>
      <c r="N130" s="4"/>
      <c r="O130" s="3"/>
      <c r="P130" s="68"/>
    </row>
    <row r="131" spans="1:16" x14ac:dyDescent="0.25">
      <c r="A131" s="3"/>
      <c r="B131" s="4"/>
      <c r="C131" s="3"/>
      <c r="D131" s="4"/>
      <c r="E131" s="31"/>
      <c r="F131" s="68"/>
      <c r="G131" s="31"/>
      <c r="H131" s="68"/>
      <c r="J131" s="274"/>
      <c r="K131" s="114"/>
      <c r="L131" s="274"/>
      <c r="M131" s="3"/>
      <c r="N131" s="4"/>
      <c r="O131" s="3"/>
      <c r="P131" s="68"/>
    </row>
    <row r="132" spans="1:16" x14ac:dyDescent="0.25">
      <c r="A132" s="3"/>
      <c r="B132" s="4"/>
      <c r="C132" s="3"/>
      <c r="D132" s="4"/>
      <c r="E132" s="31"/>
      <c r="F132" s="68"/>
      <c r="G132" s="31"/>
      <c r="H132" s="68"/>
      <c r="J132" s="274"/>
      <c r="K132" s="114"/>
      <c r="L132" s="274"/>
      <c r="M132" s="3"/>
      <c r="N132" s="4"/>
      <c r="O132" s="3"/>
      <c r="P132" s="68"/>
    </row>
    <row r="133" spans="1:16" x14ac:dyDescent="0.25">
      <c r="A133" s="3"/>
      <c r="B133" s="4"/>
      <c r="C133" s="3"/>
      <c r="D133" s="4"/>
      <c r="E133" s="31"/>
      <c r="F133" s="68"/>
      <c r="G133" s="31"/>
      <c r="H133" s="68"/>
      <c r="J133" s="274"/>
      <c r="K133" s="114"/>
      <c r="L133" s="274"/>
      <c r="M133" s="3"/>
      <c r="N133" s="4"/>
      <c r="O133" s="3"/>
      <c r="P133" s="68"/>
    </row>
    <row r="134" spans="1:16" x14ac:dyDescent="0.25">
      <c r="A134" s="3"/>
      <c r="B134" s="4"/>
      <c r="C134" s="3"/>
      <c r="D134" s="4"/>
      <c r="E134" s="31"/>
      <c r="F134" s="68"/>
      <c r="G134" s="31"/>
      <c r="H134" s="68"/>
      <c r="J134" s="274"/>
      <c r="K134" s="114"/>
      <c r="L134" s="274"/>
      <c r="M134" s="3"/>
      <c r="N134" s="4"/>
      <c r="O134" s="3"/>
      <c r="P134" s="68"/>
    </row>
    <row r="135" spans="1:16" x14ac:dyDescent="0.25">
      <c r="A135" s="3"/>
      <c r="B135" s="4"/>
      <c r="C135" s="3"/>
      <c r="D135" s="4"/>
      <c r="E135" s="31"/>
      <c r="F135" s="68"/>
      <c r="G135" s="31"/>
      <c r="H135" s="68"/>
      <c r="J135" s="274"/>
      <c r="K135" s="114"/>
      <c r="L135" s="274"/>
      <c r="M135" s="3"/>
      <c r="N135" s="4"/>
      <c r="O135" s="3"/>
      <c r="P135" s="68"/>
    </row>
    <row r="136" spans="1:16" x14ac:dyDescent="0.25">
      <c r="A136" s="3"/>
      <c r="B136" s="4"/>
      <c r="C136" s="3"/>
      <c r="D136" s="4"/>
      <c r="E136" s="31"/>
      <c r="F136" s="68"/>
      <c r="G136" s="31"/>
      <c r="H136" s="68"/>
      <c r="J136" s="274"/>
      <c r="K136" s="114"/>
      <c r="L136" s="274"/>
      <c r="M136" s="3"/>
      <c r="N136" s="4"/>
      <c r="O136" s="3"/>
      <c r="P136" s="68"/>
    </row>
    <row r="137" spans="1:16" x14ac:dyDescent="0.25">
      <c r="A137" s="3"/>
      <c r="B137" s="4"/>
      <c r="C137" s="3"/>
      <c r="D137" s="4"/>
      <c r="E137" s="31"/>
      <c r="F137" s="68"/>
      <c r="G137" s="31"/>
      <c r="H137" s="68"/>
      <c r="J137" s="274"/>
      <c r="K137" s="114"/>
      <c r="L137" s="274"/>
      <c r="M137" s="3"/>
      <c r="N137" s="4"/>
      <c r="O137" s="3"/>
      <c r="P137" s="68"/>
    </row>
    <row r="138" spans="1:16" x14ac:dyDescent="0.25">
      <c r="A138" s="3"/>
      <c r="B138" s="4"/>
      <c r="C138" s="3"/>
      <c r="D138" s="4"/>
      <c r="E138" s="31"/>
      <c r="F138" s="68"/>
      <c r="G138" s="31"/>
      <c r="H138" s="68"/>
      <c r="J138" s="274"/>
      <c r="K138" s="114"/>
      <c r="L138" s="274"/>
      <c r="M138" s="3"/>
      <c r="N138" s="4"/>
      <c r="O138" s="3"/>
      <c r="P138" s="68"/>
    </row>
    <row r="139" spans="1:16" x14ac:dyDescent="0.25">
      <c r="A139" s="3"/>
      <c r="B139" s="4"/>
      <c r="C139" s="3"/>
      <c r="D139" s="4"/>
      <c r="E139" s="31"/>
      <c r="F139" s="68"/>
      <c r="G139" s="31"/>
      <c r="H139" s="68"/>
      <c r="J139" s="274"/>
      <c r="K139" s="114"/>
      <c r="L139" s="274"/>
      <c r="M139" s="3"/>
      <c r="N139" s="4"/>
      <c r="O139" s="3"/>
      <c r="P139" s="68"/>
    </row>
    <row r="140" spans="1:16" x14ac:dyDescent="0.25">
      <c r="A140" s="3"/>
      <c r="B140" s="4"/>
      <c r="C140" s="3"/>
      <c r="D140" s="4"/>
      <c r="E140" s="31"/>
      <c r="F140" s="68"/>
      <c r="G140" s="31"/>
      <c r="H140" s="68"/>
      <c r="J140" s="274"/>
      <c r="K140" s="114"/>
      <c r="L140" s="274"/>
      <c r="M140" s="3"/>
      <c r="N140" s="4"/>
      <c r="O140" s="3"/>
      <c r="P140" s="68"/>
    </row>
    <row r="141" spans="1:16" x14ac:dyDescent="0.25">
      <c r="A141" s="3"/>
      <c r="B141" s="4"/>
      <c r="C141" s="3"/>
      <c r="D141" s="4"/>
      <c r="E141" s="31"/>
      <c r="F141" s="68"/>
      <c r="G141" s="31"/>
      <c r="H141" s="68"/>
      <c r="J141" s="274"/>
      <c r="K141" s="114"/>
      <c r="L141" s="274"/>
      <c r="M141" s="3"/>
      <c r="N141" s="4"/>
      <c r="O141" s="3"/>
      <c r="P141" s="68"/>
    </row>
    <row r="142" spans="1:16" x14ac:dyDescent="0.25">
      <c r="A142" s="3"/>
      <c r="B142" s="4"/>
      <c r="C142" s="3"/>
      <c r="D142" s="4"/>
      <c r="E142" s="31"/>
      <c r="F142" s="68"/>
      <c r="G142" s="31"/>
      <c r="H142" s="68"/>
      <c r="J142" s="274"/>
      <c r="K142" s="114"/>
      <c r="L142" s="274"/>
      <c r="M142" s="3"/>
      <c r="N142" s="4"/>
      <c r="O142" s="3"/>
      <c r="P142" s="68"/>
    </row>
    <row r="143" spans="1:16" x14ac:dyDescent="0.25">
      <c r="A143" s="3"/>
      <c r="B143" s="4"/>
      <c r="C143" s="3"/>
      <c r="D143" s="4"/>
      <c r="E143" s="31"/>
      <c r="F143" s="68"/>
      <c r="G143" s="31"/>
      <c r="H143" s="68"/>
      <c r="J143" s="274"/>
      <c r="K143" s="114"/>
      <c r="L143" s="274"/>
      <c r="M143" s="3"/>
      <c r="N143" s="4"/>
      <c r="O143" s="3"/>
      <c r="P143" s="68"/>
    </row>
    <row r="144" spans="1:16" x14ac:dyDescent="0.25">
      <c r="A144" s="3"/>
      <c r="B144" s="4"/>
      <c r="C144" s="3"/>
      <c r="D144" s="4"/>
      <c r="E144" s="31"/>
      <c r="F144" s="68"/>
      <c r="G144" s="31"/>
      <c r="H144" s="68"/>
      <c r="J144" s="274"/>
      <c r="K144" s="114"/>
      <c r="L144" s="274"/>
      <c r="M144" s="3"/>
      <c r="N144" s="4"/>
      <c r="O144" s="3"/>
      <c r="P144" s="68"/>
    </row>
    <row r="145" spans="1:16" x14ac:dyDescent="0.25">
      <c r="A145" s="3"/>
      <c r="B145" s="4"/>
      <c r="C145" s="3"/>
      <c r="D145" s="4"/>
      <c r="E145" s="31"/>
      <c r="F145" s="68"/>
      <c r="G145" s="31"/>
      <c r="H145" s="68"/>
      <c r="J145" s="274"/>
      <c r="K145" s="114"/>
      <c r="L145" s="274"/>
      <c r="M145" s="3"/>
      <c r="N145" s="4"/>
      <c r="O145" s="3"/>
      <c r="P145" s="68"/>
    </row>
    <row r="146" spans="1:16" x14ac:dyDescent="0.25">
      <c r="A146" s="3"/>
      <c r="B146" s="4"/>
      <c r="C146" s="3"/>
      <c r="D146" s="4"/>
      <c r="E146" s="31"/>
      <c r="F146" s="68"/>
      <c r="G146" s="31"/>
      <c r="H146" s="68"/>
      <c r="J146" s="274"/>
      <c r="K146" s="114"/>
      <c r="L146" s="274"/>
      <c r="M146" s="3"/>
      <c r="N146" s="4"/>
      <c r="O146" s="3"/>
      <c r="P146" s="68"/>
    </row>
    <row r="147" spans="1:16" x14ac:dyDescent="0.25">
      <c r="A147" s="3"/>
      <c r="B147" s="4"/>
      <c r="C147" s="3"/>
      <c r="D147" s="4"/>
      <c r="E147" s="31"/>
      <c r="F147" s="68"/>
      <c r="G147" s="31"/>
      <c r="H147" s="68"/>
      <c r="J147" s="274"/>
      <c r="K147" s="114"/>
      <c r="L147" s="274"/>
      <c r="M147" s="3"/>
      <c r="N147" s="4"/>
      <c r="O147" s="3"/>
      <c r="P147" s="68"/>
    </row>
    <row r="148" spans="1:16" x14ac:dyDescent="0.25">
      <c r="A148" s="3"/>
      <c r="B148" s="4"/>
      <c r="C148" s="3"/>
      <c r="D148" s="4"/>
      <c r="E148" s="31"/>
      <c r="F148" s="68"/>
      <c r="G148" s="31"/>
      <c r="H148" s="68"/>
      <c r="J148" s="274"/>
      <c r="K148" s="114"/>
      <c r="L148" s="274"/>
      <c r="M148" s="3"/>
      <c r="N148" s="4"/>
      <c r="O148" s="3"/>
      <c r="P148" s="68"/>
    </row>
    <row r="149" spans="1:16" x14ac:dyDescent="0.25">
      <c r="A149" s="3"/>
      <c r="B149" s="4"/>
      <c r="C149" s="3"/>
      <c r="D149" s="4"/>
      <c r="E149" s="31"/>
      <c r="F149" s="68"/>
      <c r="G149" s="31"/>
      <c r="H149" s="68"/>
      <c r="J149" s="274"/>
      <c r="K149" s="114"/>
      <c r="L149" s="274"/>
      <c r="M149" s="3"/>
      <c r="N149" s="4"/>
      <c r="O149" s="3"/>
      <c r="P149" s="68"/>
    </row>
    <row r="150" spans="1:16" x14ac:dyDescent="0.25">
      <c r="A150" s="3"/>
      <c r="B150" s="4"/>
      <c r="C150" s="3"/>
      <c r="D150" s="4"/>
      <c r="E150" s="31"/>
      <c r="F150" s="68"/>
      <c r="G150" s="31"/>
      <c r="H150" s="68"/>
      <c r="J150" s="274"/>
      <c r="K150" s="114"/>
      <c r="L150" s="274"/>
      <c r="M150" s="3"/>
      <c r="N150" s="4"/>
      <c r="O150" s="3"/>
      <c r="P150" s="68"/>
    </row>
    <row r="151" spans="1:16" x14ac:dyDescent="0.25">
      <c r="A151" s="3"/>
      <c r="B151" s="4"/>
      <c r="C151" s="3"/>
      <c r="D151" s="4"/>
      <c r="E151" s="31"/>
      <c r="F151" s="68"/>
      <c r="G151" s="31"/>
      <c r="H151" s="68"/>
      <c r="J151" s="274"/>
      <c r="K151" s="114"/>
      <c r="L151" s="274"/>
      <c r="M151" s="3"/>
      <c r="N151" s="4"/>
      <c r="O151" s="3"/>
      <c r="P151" s="68"/>
    </row>
    <row r="152" spans="1:16" x14ac:dyDescent="0.25">
      <c r="A152" s="3"/>
      <c r="B152" s="4"/>
      <c r="C152" s="3"/>
      <c r="D152" s="4"/>
      <c r="E152" s="31"/>
      <c r="F152" s="68"/>
      <c r="G152" s="31"/>
      <c r="H152" s="68"/>
      <c r="J152" s="274"/>
      <c r="K152" s="114"/>
      <c r="L152" s="274"/>
      <c r="M152" s="3"/>
      <c r="N152" s="4"/>
      <c r="O152" s="3"/>
      <c r="P152" s="68"/>
    </row>
    <row r="153" spans="1:16" x14ac:dyDescent="0.25">
      <c r="A153" s="3"/>
      <c r="B153" s="4"/>
      <c r="C153" s="3"/>
      <c r="D153" s="4"/>
      <c r="E153" s="31"/>
      <c r="F153" s="68"/>
      <c r="G153" s="31"/>
      <c r="H153" s="68"/>
      <c r="J153" s="274"/>
      <c r="K153" s="114"/>
      <c r="L153" s="274"/>
      <c r="M153" s="3"/>
      <c r="N153" s="4"/>
      <c r="O153" s="3"/>
      <c r="P153" s="68"/>
    </row>
    <row r="154" spans="1:16" x14ac:dyDescent="0.25">
      <c r="A154" s="3"/>
      <c r="B154" s="4"/>
      <c r="C154" s="3"/>
      <c r="D154" s="4"/>
      <c r="E154" s="31"/>
      <c r="F154" s="68"/>
      <c r="G154" s="31"/>
      <c r="H154" s="68"/>
      <c r="J154" s="274"/>
      <c r="K154" s="114"/>
      <c r="L154" s="274"/>
      <c r="M154" s="3"/>
      <c r="N154" s="4"/>
      <c r="O154" s="3"/>
      <c r="P154" s="68"/>
    </row>
    <row r="155" spans="1:16" x14ac:dyDescent="0.25">
      <c r="A155" s="3"/>
      <c r="B155" s="4"/>
      <c r="C155" s="3"/>
      <c r="D155" s="4"/>
      <c r="E155" s="31"/>
      <c r="F155" s="68"/>
      <c r="G155" s="31"/>
      <c r="H155" s="68"/>
      <c r="J155" s="274"/>
      <c r="K155" s="114"/>
      <c r="L155" s="274"/>
      <c r="M155" s="3"/>
      <c r="N155" s="4"/>
      <c r="O155" s="3"/>
      <c r="P155" s="68"/>
    </row>
    <row r="156" spans="1:16" x14ac:dyDescent="0.25">
      <c r="A156" s="3"/>
      <c r="B156" s="4"/>
      <c r="C156" s="3"/>
      <c r="D156" s="4"/>
      <c r="E156" s="31"/>
      <c r="F156" s="68"/>
      <c r="G156" s="31"/>
      <c r="H156" s="68"/>
      <c r="J156" s="274"/>
      <c r="K156" s="114"/>
      <c r="L156" s="274"/>
      <c r="M156" s="3"/>
      <c r="N156" s="4"/>
      <c r="O156" s="3"/>
      <c r="P156" s="68"/>
    </row>
    <row r="157" spans="1:16" x14ac:dyDescent="0.25">
      <c r="A157" s="3"/>
      <c r="B157" s="4"/>
      <c r="C157" s="3"/>
      <c r="D157" s="4"/>
      <c r="E157" s="31"/>
      <c r="F157" s="68"/>
      <c r="G157" s="31"/>
      <c r="H157" s="68"/>
      <c r="J157" s="274"/>
      <c r="K157" s="114"/>
      <c r="L157" s="274"/>
      <c r="M157" s="3"/>
      <c r="N157" s="4"/>
      <c r="O157" s="3"/>
      <c r="P157" s="68"/>
    </row>
    <row r="158" spans="1:16" x14ac:dyDescent="0.25">
      <c r="A158" s="3"/>
      <c r="B158" s="4"/>
      <c r="C158" s="3"/>
      <c r="D158" s="4"/>
      <c r="E158" s="31"/>
      <c r="F158" s="68"/>
      <c r="G158" s="31"/>
      <c r="H158" s="68"/>
      <c r="J158" s="274"/>
      <c r="K158" s="114"/>
      <c r="L158" s="274"/>
      <c r="M158" s="3"/>
      <c r="N158" s="4"/>
      <c r="O158" s="3"/>
      <c r="P158" s="68"/>
    </row>
    <row r="159" spans="1:16" x14ac:dyDescent="0.25">
      <c r="A159" s="3"/>
      <c r="B159" s="4"/>
      <c r="C159" s="3"/>
      <c r="D159" s="4"/>
      <c r="E159" s="31"/>
      <c r="F159" s="68"/>
      <c r="G159" s="31"/>
      <c r="H159" s="68"/>
      <c r="J159" s="274"/>
      <c r="K159" s="114"/>
      <c r="L159" s="274"/>
      <c r="M159" s="3"/>
      <c r="N159" s="4"/>
      <c r="O159" s="3"/>
      <c r="P159" s="68"/>
    </row>
    <row r="160" spans="1:16" x14ac:dyDescent="0.25">
      <c r="A160" s="3"/>
      <c r="B160" s="4"/>
      <c r="C160" s="3"/>
      <c r="D160" s="4"/>
      <c r="E160" s="31"/>
      <c r="F160" s="68"/>
      <c r="G160" s="31"/>
      <c r="H160" s="68"/>
      <c r="J160" s="274"/>
      <c r="K160" s="114"/>
      <c r="L160" s="274"/>
      <c r="M160" s="3"/>
      <c r="N160" s="4"/>
      <c r="O160" s="3"/>
      <c r="P160" s="68"/>
    </row>
    <row r="161" spans="1:16" x14ac:dyDescent="0.25">
      <c r="A161" s="3"/>
      <c r="B161" s="4"/>
      <c r="C161" s="3"/>
      <c r="D161" s="4"/>
      <c r="E161" s="31"/>
      <c r="F161" s="68"/>
      <c r="G161" s="31"/>
      <c r="H161" s="68"/>
      <c r="J161" s="274"/>
      <c r="K161" s="114"/>
      <c r="L161" s="274"/>
      <c r="M161" s="3"/>
      <c r="N161" s="4"/>
      <c r="O161" s="3"/>
      <c r="P161" s="68"/>
    </row>
    <row r="162" spans="1:16" x14ac:dyDescent="0.25">
      <c r="A162" s="3"/>
      <c r="B162" s="4"/>
      <c r="C162" s="3"/>
      <c r="D162" s="4"/>
      <c r="E162" s="31"/>
      <c r="F162" s="68"/>
      <c r="G162" s="31"/>
      <c r="H162" s="68"/>
      <c r="J162" s="274"/>
      <c r="K162" s="114"/>
      <c r="L162" s="274"/>
      <c r="M162" s="3"/>
      <c r="N162" s="4"/>
      <c r="O162" s="3"/>
      <c r="P162" s="68"/>
    </row>
    <row r="163" spans="1:16" x14ac:dyDescent="0.25">
      <c r="A163" s="3"/>
      <c r="B163" s="4"/>
      <c r="C163" s="3"/>
      <c r="D163" s="4"/>
      <c r="E163" s="31"/>
      <c r="F163" s="68"/>
      <c r="G163" s="31"/>
      <c r="H163" s="68"/>
      <c r="J163" s="274"/>
      <c r="K163" s="114"/>
      <c r="L163" s="274"/>
      <c r="M163" s="3"/>
      <c r="N163" s="4"/>
      <c r="O163" s="3"/>
      <c r="P163" s="68"/>
    </row>
    <row r="164" spans="1:16" x14ac:dyDescent="0.25">
      <c r="A164" s="3"/>
      <c r="B164" s="4"/>
      <c r="C164" s="3"/>
      <c r="D164" s="4"/>
      <c r="E164" s="31"/>
      <c r="F164" s="68"/>
      <c r="G164" s="31"/>
      <c r="H164" s="68"/>
      <c r="J164" s="274"/>
      <c r="K164" s="114"/>
      <c r="L164" s="274"/>
      <c r="M164" s="3"/>
      <c r="N164" s="4"/>
      <c r="O164" s="3"/>
      <c r="P164" s="68"/>
    </row>
    <row r="165" spans="1:16" x14ac:dyDescent="0.25">
      <c r="A165" s="3"/>
      <c r="B165" s="4"/>
      <c r="C165" s="3"/>
      <c r="D165" s="4"/>
      <c r="E165" s="31"/>
      <c r="F165" s="68"/>
      <c r="G165" s="31"/>
      <c r="H165" s="68"/>
      <c r="J165" s="274"/>
      <c r="K165" s="114"/>
      <c r="L165" s="274"/>
      <c r="M165" s="3"/>
      <c r="N165" s="4"/>
      <c r="O165" s="3"/>
      <c r="P165" s="68"/>
    </row>
    <row r="166" spans="1:16" x14ac:dyDescent="0.25">
      <c r="A166" s="3"/>
      <c r="B166" s="4"/>
      <c r="C166" s="3"/>
      <c r="D166" s="4"/>
      <c r="E166" s="31"/>
      <c r="F166" s="68"/>
      <c r="G166" s="31"/>
      <c r="H166" s="68"/>
      <c r="J166" s="274"/>
      <c r="K166" s="114"/>
      <c r="L166" s="274"/>
      <c r="M166" s="3"/>
      <c r="N166" s="4"/>
      <c r="O166" s="3"/>
      <c r="P166" s="68"/>
    </row>
    <row r="167" spans="1:16" x14ac:dyDescent="0.25">
      <c r="A167" s="3"/>
      <c r="B167" s="4"/>
      <c r="C167" s="3"/>
      <c r="D167" s="4"/>
      <c r="E167" s="31"/>
      <c r="F167" s="68"/>
      <c r="G167" s="31"/>
      <c r="H167" s="68"/>
      <c r="J167" s="274"/>
      <c r="K167" s="114"/>
      <c r="L167" s="274"/>
      <c r="M167" s="3"/>
      <c r="N167" s="4"/>
      <c r="O167" s="3"/>
      <c r="P167" s="68"/>
    </row>
    <row r="168" spans="1:16" x14ac:dyDescent="0.25">
      <c r="A168" s="3"/>
      <c r="B168" s="4"/>
      <c r="C168" s="3"/>
      <c r="D168" s="4"/>
      <c r="E168" s="31"/>
      <c r="F168" s="68"/>
      <c r="G168" s="31"/>
      <c r="H168" s="68"/>
      <c r="J168" s="274"/>
      <c r="K168" s="114"/>
      <c r="L168" s="274"/>
      <c r="M168" s="3"/>
      <c r="N168" s="4"/>
      <c r="O168" s="3"/>
      <c r="P168" s="68"/>
    </row>
    <row r="169" spans="1:16" x14ac:dyDescent="0.25">
      <c r="A169" s="3"/>
      <c r="B169" s="4"/>
      <c r="C169" s="3"/>
      <c r="D169" s="4"/>
      <c r="E169" s="31"/>
      <c r="F169" s="68"/>
      <c r="G169" s="31"/>
      <c r="H169" s="68"/>
      <c r="J169" s="274"/>
      <c r="K169" s="114"/>
      <c r="L169" s="274"/>
      <c r="M169" s="3"/>
      <c r="N169" s="4"/>
      <c r="O169" s="3"/>
      <c r="P169" s="68"/>
    </row>
    <row r="170" spans="1:16" x14ac:dyDescent="0.25">
      <c r="A170" s="3"/>
      <c r="B170" s="4"/>
      <c r="C170" s="3"/>
      <c r="D170" s="4"/>
      <c r="E170" s="31"/>
      <c r="F170" s="68"/>
      <c r="G170" s="31"/>
      <c r="H170" s="68"/>
      <c r="J170" s="274"/>
      <c r="K170" s="114"/>
      <c r="L170" s="274"/>
      <c r="M170" s="3"/>
      <c r="N170" s="4"/>
      <c r="O170" s="3"/>
      <c r="P170" s="68"/>
    </row>
    <row r="171" spans="1:16" x14ac:dyDescent="0.25">
      <c r="A171" s="3"/>
      <c r="B171" s="4"/>
      <c r="C171" s="3"/>
      <c r="D171" s="4"/>
      <c r="E171" s="31"/>
      <c r="F171" s="68"/>
      <c r="G171" s="31"/>
      <c r="H171" s="68"/>
      <c r="J171" s="274"/>
      <c r="K171" s="114"/>
      <c r="L171" s="274"/>
      <c r="M171" s="3"/>
      <c r="N171" s="4"/>
      <c r="O171" s="3"/>
      <c r="P171" s="68"/>
    </row>
    <row r="172" spans="1:16" x14ac:dyDescent="0.25">
      <c r="A172" s="3"/>
      <c r="B172" s="4"/>
      <c r="C172" s="3"/>
      <c r="D172" s="4"/>
      <c r="E172" s="31"/>
      <c r="F172" s="68"/>
      <c r="G172" s="31"/>
      <c r="H172" s="68"/>
      <c r="J172" s="274"/>
      <c r="K172" s="114"/>
      <c r="L172" s="274"/>
      <c r="M172" s="3"/>
      <c r="N172" s="4"/>
      <c r="O172" s="3"/>
      <c r="P172" s="68"/>
    </row>
    <row r="173" spans="1:16" x14ac:dyDescent="0.25">
      <c r="A173" s="3"/>
      <c r="B173" s="4"/>
      <c r="C173" s="3"/>
      <c r="D173" s="4"/>
      <c r="E173" s="31"/>
      <c r="F173" s="68"/>
      <c r="G173" s="31"/>
      <c r="H173" s="68"/>
      <c r="J173" s="274"/>
      <c r="K173" s="114"/>
      <c r="L173" s="274"/>
      <c r="M173" s="3"/>
      <c r="N173" s="4"/>
      <c r="O173" s="3"/>
      <c r="P173" s="68"/>
    </row>
    <row r="174" spans="1:16" x14ac:dyDescent="0.25">
      <c r="A174" s="3"/>
      <c r="B174" s="4"/>
      <c r="C174" s="3"/>
      <c r="D174" s="4"/>
      <c r="E174" s="31"/>
      <c r="F174" s="68"/>
      <c r="G174" s="31"/>
      <c r="H174" s="68"/>
      <c r="J174" s="274"/>
      <c r="K174" s="114"/>
      <c r="L174" s="274"/>
      <c r="M174" s="3"/>
      <c r="N174" s="4"/>
      <c r="O174" s="3"/>
      <c r="P174" s="68"/>
    </row>
    <row r="175" spans="1:16" x14ac:dyDescent="0.25">
      <c r="A175" s="3"/>
      <c r="B175" s="4"/>
      <c r="C175" s="3"/>
      <c r="D175" s="4"/>
      <c r="E175" s="31"/>
      <c r="F175" s="68"/>
      <c r="G175" s="31"/>
      <c r="H175" s="68"/>
      <c r="J175" s="274"/>
      <c r="K175" s="114"/>
      <c r="L175" s="274"/>
      <c r="M175" s="3"/>
      <c r="N175" s="4"/>
      <c r="O175" s="3"/>
      <c r="P175" s="68"/>
    </row>
    <row r="176" spans="1:16" x14ac:dyDescent="0.25">
      <c r="A176" s="3"/>
      <c r="B176" s="4"/>
      <c r="C176" s="3"/>
      <c r="D176" s="4"/>
      <c r="E176" s="31"/>
      <c r="F176" s="68"/>
      <c r="G176" s="31"/>
      <c r="H176" s="68"/>
      <c r="J176" s="274"/>
      <c r="K176" s="114"/>
      <c r="L176" s="274"/>
      <c r="M176" s="3"/>
      <c r="N176" s="4"/>
      <c r="O176" s="3"/>
      <c r="P176" s="68"/>
    </row>
    <row r="177" spans="1:16" x14ac:dyDescent="0.25">
      <c r="A177" s="3"/>
      <c r="B177" s="4"/>
      <c r="C177" s="3"/>
      <c r="D177" s="4"/>
      <c r="E177" s="31"/>
      <c r="F177" s="68"/>
      <c r="G177" s="31"/>
      <c r="H177" s="68"/>
      <c r="J177" s="274"/>
      <c r="K177" s="114"/>
      <c r="L177" s="274"/>
      <c r="M177" s="3"/>
      <c r="N177" s="4"/>
      <c r="O177" s="3"/>
      <c r="P177" s="68"/>
    </row>
    <row r="178" spans="1:16" x14ac:dyDescent="0.25">
      <c r="A178" s="3"/>
      <c r="B178" s="4"/>
      <c r="C178" s="3"/>
      <c r="D178" s="4"/>
      <c r="E178" s="31"/>
      <c r="F178" s="68"/>
      <c r="G178" s="31"/>
      <c r="H178" s="68"/>
      <c r="J178" s="274"/>
      <c r="K178" s="114"/>
      <c r="L178" s="274"/>
      <c r="M178" s="3"/>
      <c r="N178" s="4"/>
      <c r="O178" s="3"/>
      <c r="P178" s="68"/>
    </row>
    <row r="179" spans="1:16" x14ac:dyDescent="0.25">
      <c r="A179" s="3"/>
      <c r="B179" s="4"/>
      <c r="C179" s="3"/>
      <c r="D179" s="4"/>
      <c r="E179" s="31"/>
      <c r="F179" s="68"/>
      <c r="G179" s="31"/>
      <c r="H179" s="68"/>
      <c r="J179" s="274"/>
      <c r="K179" s="114"/>
      <c r="L179" s="274"/>
      <c r="M179" s="3"/>
      <c r="N179" s="4"/>
      <c r="O179" s="3"/>
      <c r="P179" s="68"/>
    </row>
    <row r="180" spans="1:16" x14ac:dyDescent="0.25">
      <c r="A180" s="3"/>
      <c r="B180" s="4"/>
      <c r="C180" s="3"/>
      <c r="D180" s="4"/>
      <c r="E180" s="31"/>
      <c r="F180" s="68"/>
      <c r="G180" s="31"/>
      <c r="H180" s="68"/>
      <c r="J180" s="274"/>
      <c r="K180" s="114"/>
      <c r="L180" s="274"/>
      <c r="M180" s="3"/>
      <c r="N180" s="4"/>
      <c r="O180" s="3"/>
      <c r="P180" s="68"/>
    </row>
    <row r="181" spans="1:16" x14ac:dyDescent="0.25">
      <c r="A181" s="3"/>
      <c r="B181" s="4"/>
      <c r="C181" s="3"/>
      <c r="D181" s="4"/>
      <c r="E181" s="31"/>
      <c r="F181" s="68"/>
      <c r="G181" s="31"/>
      <c r="H181" s="68"/>
      <c r="J181" s="274"/>
      <c r="K181" s="114"/>
      <c r="L181" s="274"/>
      <c r="M181" s="3"/>
      <c r="N181" s="4"/>
      <c r="O181" s="3"/>
      <c r="P181" s="68"/>
    </row>
    <row r="182" spans="1:16" x14ac:dyDescent="0.25">
      <c r="A182" s="3"/>
      <c r="B182" s="4"/>
      <c r="C182" s="3"/>
      <c r="D182" s="4"/>
      <c r="E182" s="31"/>
      <c r="F182" s="68"/>
      <c r="G182" s="31"/>
      <c r="H182" s="68"/>
      <c r="J182" s="274"/>
      <c r="K182" s="114"/>
      <c r="L182" s="274"/>
      <c r="M182" s="3"/>
      <c r="N182" s="4"/>
      <c r="O182" s="3"/>
      <c r="P182" s="68"/>
    </row>
    <row r="183" spans="1:16" x14ac:dyDescent="0.25">
      <c r="A183" s="3"/>
      <c r="B183" s="4"/>
      <c r="C183" s="3"/>
      <c r="D183" s="4"/>
      <c r="E183" s="31"/>
      <c r="F183" s="68"/>
      <c r="G183" s="31"/>
      <c r="H183" s="68"/>
      <c r="J183" s="274"/>
      <c r="K183" s="114"/>
      <c r="L183" s="274"/>
      <c r="M183" s="3"/>
      <c r="N183" s="4"/>
      <c r="O183" s="3"/>
      <c r="P183" s="68"/>
    </row>
    <row r="184" spans="1:16" x14ac:dyDescent="0.25">
      <c r="A184" s="3"/>
      <c r="B184" s="4"/>
      <c r="C184" s="3"/>
      <c r="D184" s="4"/>
      <c r="E184" s="31"/>
      <c r="F184" s="68"/>
      <c r="G184" s="31"/>
      <c r="H184" s="68"/>
      <c r="J184" s="274"/>
      <c r="K184" s="114"/>
      <c r="L184" s="274"/>
      <c r="M184" s="3"/>
      <c r="N184" s="4"/>
      <c r="O184" s="3"/>
      <c r="P184" s="68"/>
    </row>
    <row r="185" spans="1:16" x14ac:dyDescent="0.25">
      <c r="A185" s="3"/>
      <c r="B185" s="4"/>
      <c r="C185" s="3"/>
      <c r="D185" s="4"/>
      <c r="E185" s="31"/>
      <c r="F185" s="68"/>
      <c r="G185" s="31"/>
      <c r="H185" s="68"/>
      <c r="J185" s="274"/>
      <c r="K185" s="114"/>
      <c r="L185" s="274"/>
      <c r="M185" s="3"/>
      <c r="N185" s="4"/>
      <c r="O185" s="3"/>
      <c r="P185" s="68"/>
    </row>
    <row r="186" spans="1:16" x14ac:dyDescent="0.25">
      <c r="A186" s="3"/>
      <c r="B186" s="4"/>
      <c r="C186" s="3"/>
      <c r="D186" s="4"/>
      <c r="E186" s="31"/>
      <c r="F186" s="68"/>
      <c r="G186" s="31"/>
      <c r="H186" s="68"/>
      <c r="J186" s="274"/>
      <c r="K186" s="114"/>
      <c r="L186" s="274"/>
      <c r="M186" s="3"/>
      <c r="N186" s="4"/>
      <c r="O186" s="3"/>
      <c r="P186" s="68"/>
    </row>
    <row r="187" spans="1:16" x14ac:dyDescent="0.25">
      <c r="A187" s="3"/>
      <c r="B187" s="4"/>
      <c r="C187" s="3"/>
      <c r="D187" s="4"/>
      <c r="E187" s="31"/>
      <c r="F187" s="68"/>
      <c r="G187" s="31"/>
      <c r="H187" s="68"/>
      <c r="J187" s="274"/>
      <c r="K187" s="114"/>
      <c r="L187" s="274"/>
      <c r="M187" s="3"/>
      <c r="N187" s="4"/>
      <c r="O187" s="3"/>
      <c r="P187" s="68"/>
    </row>
    <row r="188" spans="1:16" x14ac:dyDescent="0.25">
      <c r="A188" s="3"/>
      <c r="B188" s="4"/>
      <c r="C188" s="3"/>
      <c r="D188" s="4"/>
      <c r="E188" s="31"/>
      <c r="F188" s="68"/>
      <c r="G188" s="31"/>
      <c r="H188" s="68"/>
      <c r="J188" s="274"/>
      <c r="K188" s="114"/>
      <c r="L188" s="274"/>
      <c r="M188" s="3"/>
      <c r="N188" s="4"/>
      <c r="O188" s="3"/>
      <c r="P188" s="68"/>
    </row>
    <row r="189" spans="1:16" x14ac:dyDescent="0.25">
      <c r="A189" s="3"/>
      <c r="B189" s="4"/>
      <c r="C189" s="3"/>
      <c r="D189" s="4"/>
      <c r="E189" s="31"/>
      <c r="F189" s="68"/>
      <c r="G189" s="31"/>
      <c r="H189" s="68"/>
      <c r="J189" s="274"/>
      <c r="K189" s="114"/>
      <c r="L189" s="274"/>
      <c r="M189" s="3"/>
      <c r="N189" s="4"/>
      <c r="O189" s="3"/>
      <c r="P189" s="68"/>
    </row>
    <row r="190" spans="1:16" x14ac:dyDescent="0.25">
      <c r="A190" s="3"/>
      <c r="B190" s="4"/>
      <c r="C190" s="3"/>
      <c r="D190" s="4"/>
      <c r="E190" s="31"/>
      <c r="F190" s="68"/>
      <c r="G190" s="31"/>
      <c r="H190" s="68"/>
      <c r="J190" s="274"/>
      <c r="K190" s="114"/>
      <c r="L190" s="274"/>
      <c r="M190" s="3"/>
      <c r="N190" s="4"/>
      <c r="O190" s="3"/>
      <c r="P190" s="68"/>
    </row>
    <row r="191" spans="1:16" x14ac:dyDescent="0.25">
      <c r="A191" s="3"/>
      <c r="B191" s="4"/>
      <c r="C191" s="3"/>
      <c r="D191" s="4"/>
      <c r="E191" s="31"/>
      <c r="F191" s="68"/>
      <c r="G191" s="31"/>
      <c r="H191" s="68"/>
      <c r="J191" s="274"/>
      <c r="K191" s="114"/>
      <c r="L191" s="274"/>
      <c r="M191" s="3"/>
      <c r="N191" s="4"/>
      <c r="O191" s="3"/>
      <c r="P191" s="68"/>
    </row>
    <row r="192" spans="1:16" x14ac:dyDescent="0.25">
      <c r="A192" s="3"/>
      <c r="B192" s="4"/>
      <c r="C192" s="3"/>
      <c r="D192" s="4"/>
      <c r="E192" s="31"/>
      <c r="F192" s="68"/>
      <c r="G192" s="31"/>
      <c r="H192" s="68"/>
      <c r="J192" s="274"/>
      <c r="K192" s="114"/>
      <c r="L192" s="274"/>
      <c r="M192" s="3"/>
      <c r="N192" s="4"/>
      <c r="O192" s="3"/>
      <c r="P192" s="68"/>
    </row>
    <row r="193" spans="1:16" x14ac:dyDescent="0.25">
      <c r="A193" s="3"/>
      <c r="B193" s="4"/>
      <c r="C193" s="3"/>
      <c r="D193" s="4"/>
      <c r="E193" s="31"/>
      <c r="F193" s="68"/>
      <c r="G193" s="31"/>
      <c r="H193" s="68"/>
      <c r="J193" s="274"/>
      <c r="K193" s="114"/>
      <c r="L193" s="274"/>
      <c r="M193" s="3"/>
      <c r="N193" s="4"/>
      <c r="O193" s="3"/>
      <c r="P193" s="68"/>
    </row>
    <row r="194" spans="1:16" x14ac:dyDescent="0.25">
      <c r="A194" s="3"/>
      <c r="B194" s="4"/>
      <c r="C194" s="3"/>
      <c r="D194" s="4"/>
      <c r="E194" s="31"/>
      <c r="F194" s="68"/>
      <c r="G194" s="31"/>
      <c r="H194" s="68"/>
      <c r="J194" s="274"/>
      <c r="K194" s="114"/>
      <c r="L194" s="274"/>
      <c r="M194" s="3"/>
      <c r="N194" s="4"/>
      <c r="O194" s="3"/>
      <c r="P194" s="68"/>
    </row>
    <row r="195" spans="1:16" x14ac:dyDescent="0.25">
      <c r="A195" s="3"/>
      <c r="B195" s="4"/>
      <c r="C195" s="3"/>
      <c r="D195" s="4"/>
      <c r="E195" s="31"/>
      <c r="F195" s="68"/>
      <c r="G195" s="31"/>
      <c r="H195" s="68"/>
      <c r="J195" s="274"/>
      <c r="K195" s="114"/>
      <c r="L195" s="274"/>
      <c r="M195" s="3"/>
      <c r="N195" s="4"/>
      <c r="O195" s="3"/>
      <c r="P195" s="68"/>
    </row>
    <row r="196" spans="1:16" x14ac:dyDescent="0.25">
      <c r="A196" s="3"/>
      <c r="B196" s="4"/>
      <c r="C196" s="3"/>
      <c r="D196" s="4"/>
      <c r="E196" s="31"/>
      <c r="F196" s="68"/>
      <c r="G196" s="31"/>
      <c r="H196" s="68"/>
      <c r="J196" s="274"/>
      <c r="K196" s="114"/>
      <c r="L196" s="274"/>
      <c r="M196" s="3"/>
      <c r="N196" s="4"/>
      <c r="O196" s="3"/>
      <c r="P196" s="68"/>
    </row>
    <row r="197" spans="1:16" x14ac:dyDescent="0.25">
      <c r="A197" s="3"/>
      <c r="B197" s="4"/>
      <c r="C197" s="3"/>
      <c r="D197" s="4"/>
      <c r="E197" s="31"/>
      <c r="F197" s="68"/>
      <c r="G197" s="31"/>
      <c r="H197" s="68"/>
      <c r="J197" s="274"/>
      <c r="K197" s="114"/>
      <c r="L197" s="274"/>
      <c r="M197" s="3"/>
      <c r="N197" s="4"/>
      <c r="O197" s="3"/>
      <c r="P197" s="68"/>
    </row>
    <row r="198" spans="1:16" x14ac:dyDescent="0.25">
      <c r="A198" s="3"/>
      <c r="B198" s="4"/>
      <c r="C198" s="3"/>
      <c r="D198" s="4"/>
      <c r="E198" s="31"/>
      <c r="F198" s="68"/>
      <c r="G198" s="31"/>
      <c r="H198" s="68"/>
      <c r="J198" s="274"/>
      <c r="K198" s="114"/>
      <c r="L198" s="274"/>
      <c r="M198" s="3"/>
      <c r="N198" s="4"/>
      <c r="O198" s="3"/>
      <c r="P198" s="68"/>
    </row>
    <row r="199" spans="1:16" x14ac:dyDescent="0.25">
      <c r="A199" s="3"/>
      <c r="B199" s="4"/>
      <c r="C199" s="3"/>
      <c r="D199" s="4"/>
      <c r="E199" s="31"/>
      <c r="F199" s="68"/>
      <c r="G199" s="31"/>
      <c r="H199" s="68"/>
      <c r="J199" s="274"/>
      <c r="K199" s="114"/>
      <c r="L199" s="274"/>
      <c r="M199" s="3"/>
      <c r="N199" s="4"/>
      <c r="O199" s="3"/>
      <c r="P199" s="68"/>
    </row>
    <row r="200" spans="1:16" x14ac:dyDescent="0.25">
      <c r="A200" s="3"/>
      <c r="B200" s="4"/>
      <c r="C200" s="3"/>
      <c r="D200" s="4"/>
      <c r="E200" s="31"/>
      <c r="F200" s="68"/>
      <c r="G200" s="31"/>
      <c r="H200" s="68"/>
      <c r="J200" s="274"/>
      <c r="K200" s="114"/>
      <c r="L200" s="274"/>
      <c r="M200" s="3"/>
      <c r="N200" s="4"/>
      <c r="O200" s="3"/>
      <c r="P200" s="68"/>
    </row>
    <row r="201" spans="1:16" x14ac:dyDescent="0.25">
      <c r="A201" s="3"/>
      <c r="B201" s="4"/>
      <c r="C201" s="3"/>
      <c r="D201" s="4"/>
      <c r="E201" s="31"/>
      <c r="F201" s="68"/>
      <c r="G201" s="31"/>
      <c r="H201" s="68"/>
      <c r="J201" s="274"/>
      <c r="K201" s="114"/>
      <c r="L201" s="274"/>
      <c r="M201" s="3"/>
      <c r="N201" s="4"/>
      <c r="O201" s="3"/>
      <c r="P201" s="68"/>
    </row>
    <row r="202" spans="1:16" x14ac:dyDescent="0.25">
      <c r="A202" s="3"/>
      <c r="B202" s="4"/>
      <c r="C202" s="3"/>
      <c r="D202" s="4"/>
      <c r="E202" s="31"/>
      <c r="F202" s="68"/>
      <c r="G202" s="31"/>
      <c r="H202" s="68"/>
      <c r="J202" s="274"/>
      <c r="K202" s="114"/>
      <c r="L202" s="274"/>
      <c r="M202" s="3"/>
      <c r="N202" s="4"/>
      <c r="O202" s="3"/>
      <c r="P202" s="68"/>
    </row>
    <row r="203" spans="1:16" x14ac:dyDescent="0.25">
      <c r="A203" s="3"/>
      <c r="B203" s="4"/>
      <c r="C203" s="3"/>
      <c r="D203" s="4"/>
      <c r="E203" s="31"/>
      <c r="F203" s="68"/>
      <c r="G203" s="31"/>
      <c r="H203" s="68"/>
      <c r="J203" s="274"/>
      <c r="K203" s="114"/>
      <c r="L203" s="274"/>
      <c r="M203" s="3"/>
      <c r="N203" s="4"/>
      <c r="O203" s="3"/>
      <c r="P203" s="68"/>
    </row>
    <row r="204" spans="1:16" x14ac:dyDescent="0.25">
      <c r="A204" s="3"/>
      <c r="B204" s="4"/>
      <c r="C204" s="3"/>
      <c r="D204" s="4"/>
      <c r="E204" s="31"/>
      <c r="F204" s="68"/>
      <c r="G204" s="31"/>
      <c r="H204" s="68"/>
      <c r="J204" s="274"/>
      <c r="K204" s="114"/>
      <c r="L204" s="274"/>
      <c r="M204" s="3"/>
      <c r="N204" s="4"/>
      <c r="O204" s="3"/>
      <c r="P204" s="68"/>
    </row>
    <row r="205" spans="1:16" x14ac:dyDescent="0.25">
      <c r="A205" s="3"/>
      <c r="B205" s="4"/>
      <c r="C205" s="3"/>
      <c r="D205" s="4"/>
      <c r="E205" s="31"/>
      <c r="F205" s="68"/>
      <c r="G205" s="31"/>
      <c r="H205" s="68"/>
      <c r="J205" s="274"/>
      <c r="K205" s="114"/>
      <c r="L205" s="274"/>
      <c r="M205" s="3"/>
      <c r="N205" s="4"/>
      <c r="O205" s="3"/>
      <c r="P205" s="68"/>
    </row>
    <row r="206" spans="1:16" x14ac:dyDescent="0.25">
      <c r="A206" s="3"/>
      <c r="B206" s="4"/>
      <c r="C206" s="3"/>
      <c r="D206" s="4"/>
      <c r="E206" s="31"/>
      <c r="F206" s="68"/>
      <c r="G206" s="31"/>
      <c r="H206" s="68"/>
      <c r="J206" s="274"/>
      <c r="K206" s="114"/>
      <c r="L206" s="274"/>
      <c r="M206" s="3"/>
      <c r="N206" s="4"/>
      <c r="O206" s="3"/>
      <c r="P206" s="68"/>
    </row>
    <row r="207" spans="1:16" x14ac:dyDescent="0.25">
      <c r="A207" s="3"/>
      <c r="B207" s="4"/>
      <c r="C207" s="3"/>
      <c r="D207" s="4"/>
      <c r="E207" s="31"/>
      <c r="F207" s="68"/>
      <c r="G207" s="31"/>
      <c r="H207" s="68"/>
      <c r="J207" s="274"/>
      <c r="K207" s="114"/>
      <c r="L207" s="274"/>
      <c r="M207" s="3"/>
      <c r="N207" s="4"/>
      <c r="O207" s="3"/>
      <c r="P207" s="68"/>
    </row>
    <row r="208" spans="1:16" x14ac:dyDescent="0.25">
      <c r="A208" s="3"/>
      <c r="B208" s="4"/>
      <c r="C208" s="3"/>
      <c r="D208" s="4"/>
      <c r="E208" s="31"/>
      <c r="F208" s="68"/>
      <c r="G208" s="31"/>
      <c r="H208" s="68"/>
      <c r="J208" s="274"/>
      <c r="K208" s="114"/>
      <c r="L208" s="274"/>
      <c r="M208" s="3"/>
      <c r="N208" s="4"/>
      <c r="O208" s="3"/>
      <c r="P208" s="68"/>
    </row>
    <row r="209" spans="1:16" x14ac:dyDescent="0.25">
      <c r="A209" s="3"/>
      <c r="B209" s="4"/>
      <c r="C209" s="3"/>
      <c r="D209" s="4"/>
      <c r="E209" s="31"/>
      <c r="F209" s="68"/>
      <c r="G209" s="31"/>
      <c r="H209" s="68"/>
      <c r="J209" s="274"/>
      <c r="K209" s="114"/>
      <c r="L209" s="274"/>
      <c r="M209" s="3"/>
      <c r="N209" s="4"/>
      <c r="O209" s="3"/>
      <c r="P209" s="68"/>
    </row>
    <row r="210" spans="1:16" x14ac:dyDescent="0.25">
      <c r="A210" s="3"/>
      <c r="B210" s="4"/>
      <c r="C210" s="3"/>
      <c r="D210" s="4"/>
      <c r="E210" s="31"/>
      <c r="F210" s="68"/>
      <c r="G210" s="31"/>
      <c r="H210" s="68"/>
      <c r="J210" s="274"/>
      <c r="K210" s="114"/>
      <c r="L210" s="274"/>
      <c r="M210" s="3"/>
      <c r="N210" s="4"/>
      <c r="O210" s="3"/>
      <c r="P210" s="68"/>
    </row>
    <row r="211" spans="1:16" x14ac:dyDescent="0.25">
      <c r="A211" s="3"/>
      <c r="B211" s="4"/>
      <c r="C211" s="3"/>
      <c r="D211" s="4"/>
      <c r="E211" s="31"/>
      <c r="F211" s="68"/>
      <c r="G211" s="31"/>
      <c r="H211" s="68"/>
      <c r="J211" s="274"/>
      <c r="K211" s="114"/>
      <c r="L211" s="274"/>
      <c r="M211" s="3"/>
      <c r="N211" s="4"/>
      <c r="O211" s="3"/>
      <c r="P211" s="68"/>
    </row>
    <row r="212" spans="1:16" x14ac:dyDescent="0.25">
      <c r="A212" s="3"/>
      <c r="B212" s="4"/>
      <c r="C212" s="3"/>
      <c r="D212" s="4"/>
      <c r="E212" s="31"/>
      <c r="F212" s="68"/>
      <c r="G212" s="31"/>
      <c r="H212" s="68"/>
      <c r="J212" s="274"/>
      <c r="K212" s="114"/>
      <c r="L212" s="274"/>
      <c r="M212" s="3"/>
      <c r="N212" s="4"/>
      <c r="O212" s="3"/>
      <c r="P212" s="68"/>
    </row>
    <row r="213" spans="1:16" x14ac:dyDescent="0.25">
      <c r="A213" s="3"/>
      <c r="B213" s="4"/>
      <c r="C213" s="3"/>
      <c r="D213" s="4"/>
      <c r="E213" s="31"/>
      <c r="F213" s="68"/>
      <c r="G213" s="31"/>
      <c r="H213" s="68"/>
      <c r="J213" s="274"/>
      <c r="K213" s="114"/>
      <c r="L213" s="274"/>
      <c r="M213" s="3"/>
      <c r="N213" s="4"/>
      <c r="O213" s="3"/>
      <c r="P213" s="68"/>
    </row>
    <row r="214" spans="1:16" x14ac:dyDescent="0.25">
      <c r="A214" s="3"/>
      <c r="B214" s="4"/>
      <c r="C214" s="3"/>
      <c r="D214" s="4"/>
      <c r="E214" s="31"/>
      <c r="F214" s="68"/>
      <c r="G214" s="31"/>
      <c r="H214" s="68"/>
      <c r="J214" s="274"/>
      <c r="K214" s="114"/>
      <c r="L214" s="274"/>
      <c r="M214" s="3"/>
      <c r="N214" s="4"/>
      <c r="O214" s="3"/>
      <c r="P214" s="68"/>
    </row>
    <row r="215" spans="1:16" x14ac:dyDescent="0.25">
      <c r="A215" s="3"/>
      <c r="B215" s="4"/>
      <c r="C215" s="3"/>
      <c r="D215" s="4"/>
      <c r="E215" s="31"/>
      <c r="F215" s="68"/>
      <c r="G215" s="31"/>
      <c r="H215" s="68"/>
      <c r="J215" s="274"/>
      <c r="K215" s="114"/>
      <c r="L215" s="274"/>
      <c r="M215" s="3"/>
      <c r="N215" s="4"/>
      <c r="O215" s="3"/>
      <c r="P215" s="68"/>
    </row>
    <row r="216" spans="1:16" x14ac:dyDescent="0.25">
      <c r="A216" s="3"/>
      <c r="B216" s="4"/>
      <c r="C216" s="3"/>
      <c r="D216" s="4"/>
      <c r="E216" s="31"/>
      <c r="F216" s="68"/>
      <c r="G216" s="31"/>
      <c r="H216" s="68"/>
      <c r="J216" s="274"/>
      <c r="K216" s="114"/>
      <c r="L216" s="274"/>
      <c r="M216" s="3"/>
      <c r="N216" s="4"/>
      <c r="O216" s="3"/>
      <c r="P216" s="68"/>
    </row>
    <row r="217" spans="1:16" x14ac:dyDescent="0.25">
      <c r="A217" s="3"/>
      <c r="B217" s="4"/>
      <c r="C217" s="3"/>
      <c r="D217" s="4"/>
      <c r="E217" s="31"/>
      <c r="F217" s="68"/>
      <c r="G217" s="31"/>
      <c r="H217" s="68"/>
      <c r="J217" s="274"/>
      <c r="K217" s="114"/>
      <c r="L217" s="274"/>
      <c r="M217" s="3"/>
      <c r="N217" s="4"/>
      <c r="O217" s="3"/>
      <c r="P217" s="68"/>
    </row>
    <row r="218" spans="1:16" x14ac:dyDescent="0.25">
      <c r="A218" s="3"/>
      <c r="B218" s="4"/>
      <c r="C218" s="3"/>
      <c r="D218" s="4"/>
      <c r="E218" s="31"/>
      <c r="F218" s="68"/>
      <c r="G218" s="31"/>
      <c r="H218" s="68"/>
      <c r="J218" s="274"/>
      <c r="K218" s="114"/>
      <c r="L218" s="274"/>
      <c r="M218" s="3"/>
      <c r="N218" s="4"/>
      <c r="O218" s="3"/>
      <c r="P218" s="68"/>
    </row>
    <row r="219" spans="1:16" x14ac:dyDescent="0.25">
      <c r="A219" s="3"/>
      <c r="B219" s="4"/>
      <c r="C219" s="3"/>
      <c r="D219" s="4"/>
      <c r="E219" s="31"/>
      <c r="F219" s="68"/>
      <c r="G219" s="31"/>
      <c r="H219" s="68"/>
      <c r="J219" s="274"/>
      <c r="K219" s="114"/>
      <c r="L219" s="274"/>
      <c r="M219" s="3"/>
      <c r="N219" s="4"/>
      <c r="O219" s="3"/>
      <c r="P219" s="68"/>
    </row>
    <row r="220" spans="1:16" x14ac:dyDescent="0.25">
      <c r="A220" s="3"/>
      <c r="B220" s="4"/>
      <c r="C220" s="3"/>
      <c r="D220" s="4"/>
      <c r="E220" s="31"/>
      <c r="F220" s="68"/>
      <c r="G220" s="31"/>
      <c r="H220" s="68"/>
      <c r="J220" s="274"/>
      <c r="K220" s="114"/>
      <c r="L220" s="274"/>
      <c r="M220" s="3"/>
      <c r="N220" s="4"/>
      <c r="O220" s="3"/>
      <c r="P220" s="68"/>
    </row>
    <row r="221" spans="1:16" x14ac:dyDescent="0.25">
      <c r="A221" s="3"/>
      <c r="B221" s="4"/>
      <c r="C221" s="3"/>
      <c r="D221" s="4"/>
      <c r="E221" s="31"/>
      <c r="F221" s="68"/>
      <c r="G221" s="31"/>
      <c r="H221" s="68"/>
      <c r="J221" s="274"/>
      <c r="K221" s="114"/>
      <c r="L221" s="274"/>
      <c r="M221" s="3"/>
      <c r="N221" s="4"/>
      <c r="O221" s="3"/>
      <c r="P221" s="68"/>
    </row>
    <row r="222" spans="1:16" x14ac:dyDescent="0.25">
      <c r="A222" s="3"/>
      <c r="B222" s="4"/>
      <c r="C222" s="3"/>
      <c r="D222" s="4"/>
      <c r="E222" s="31"/>
      <c r="F222" s="68"/>
      <c r="G222" s="31"/>
      <c r="H222" s="68"/>
      <c r="J222" s="274"/>
      <c r="K222" s="114"/>
      <c r="L222" s="274"/>
      <c r="M222" s="3"/>
      <c r="N222" s="4"/>
      <c r="O222" s="3"/>
      <c r="P222" s="68"/>
    </row>
    <row r="223" spans="1:16" x14ac:dyDescent="0.25">
      <c r="A223" s="3"/>
      <c r="B223" s="4"/>
      <c r="C223" s="3"/>
      <c r="D223" s="4"/>
      <c r="E223" s="31"/>
      <c r="F223" s="68"/>
      <c r="G223" s="31"/>
      <c r="H223" s="68"/>
      <c r="J223" s="274"/>
      <c r="K223" s="114"/>
      <c r="L223" s="274"/>
      <c r="M223" s="3"/>
      <c r="N223" s="4"/>
      <c r="O223" s="3"/>
      <c r="P223" s="68"/>
    </row>
    <row r="224" spans="1:16" x14ac:dyDescent="0.25">
      <c r="A224" s="3"/>
      <c r="B224" s="4"/>
      <c r="C224" s="3"/>
      <c r="D224" s="4"/>
      <c r="E224" s="31"/>
      <c r="F224" s="68"/>
      <c r="G224" s="31"/>
      <c r="H224" s="68"/>
      <c r="J224" s="274"/>
      <c r="K224" s="114"/>
      <c r="L224" s="274"/>
      <c r="M224" s="3"/>
      <c r="N224" s="4"/>
      <c r="O224" s="3"/>
      <c r="P224" s="68"/>
    </row>
    <row r="225" spans="1:16" x14ac:dyDescent="0.25">
      <c r="A225" s="3"/>
      <c r="B225" s="4"/>
      <c r="C225" s="3"/>
      <c r="D225" s="4"/>
      <c r="E225" s="31"/>
      <c r="F225" s="68"/>
      <c r="G225" s="31"/>
      <c r="H225" s="68"/>
      <c r="J225" s="274"/>
      <c r="K225" s="114"/>
      <c r="L225" s="274"/>
      <c r="M225" s="3"/>
      <c r="N225" s="4"/>
      <c r="O225" s="3"/>
      <c r="P225" s="68"/>
    </row>
    <row r="226" spans="1:16" x14ac:dyDescent="0.25">
      <c r="A226" s="3"/>
      <c r="B226" s="4"/>
      <c r="C226" s="3"/>
      <c r="D226" s="4"/>
      <c r="E226" s="31"/>
      <c r="F226" s="68"/>
      <c r="G226" s="31"/>
      <c r="H226" s="68"/>
      <c r="J226" s="274"/>
      <c r="K226" s="114"/>
      <c r="L226" s="274"/>
      <c r="M226" s="3"/>
      <c r="N226" s="4"/>
      <c r="O226" s="3"/>
      <c r="P226" s="68"/>
    </row>
    <row r="227" spans="1:16" x14ac:dyDescent="0.25">
      <c r="A227" s="3"/>
      <c r="B227" s="4"/>
      <c r="C227" s="3"/>
      <c r="D227" s="4"/>
      <c r="E227" s="31"/>
      <c r="F227" s="68"/>
      <c r="G227" s="31"/>
      <c r="H227" s="68"/>
      <c r="J227" s="274"/>
      <c r="K227" s="114"/>
      <c r="L227" s="274"/>
      <c r="M227" s="3"/>
      <c r="N227" s="4"/>
      <c r="O227" s="3"/>
      <c r="P227" s="68"/>
    </row>
    <row r="228" spans="1:16" x14ac:dyDescent="0.25">
      <c r="A228" s="3"/>
      <c r="B228" s="4"/>
      <c r="C228" s="3"/>
      <c r="D228" s="4"/>
      <c r="E228" s="31"/>
      <c r="F228" s="68"/>
      <c r="G228" s="31"/>
      <c r="H228" s="68"/>
      <c r="J228" s="274"/>
      <c r="K228" s="114"/>
      <c r="L228" s="274"/>
      <c r="M228" s="3"/>
      <c r="N228" s="4"/>
      <c r="O228" s="3"/>
      <c r="P228" s="68"/>
    </row>
    <row r="229" spans="1:16" x14ac:dyDescent="0.25">
      <c r="A229" s="3"/>
      <c r="B229" s="4"/>
      <c r="C229" s="3"/>
      <c r="D229" s="4"/>
      <c r="E229" s="31"/>
      <c r="F229" s="68"/>
      <c r="G229" s="31"/>
      <c r="H229" s="68"/>
      <c r="J229" s="274"/>
      <c r="K229" s="114"/>
      <c r="L229" s="274"/>
      <c r="M229" s="3"/>
      <c r="N229" s="4"/>
      <c r="O229" s="3"/>
      <c r="P229" s="68"/>
    </row>
    <row r="230" spans="1:16" x14ac:dyDescent="0.25">
      <c r="A230" s="3"/>
      <c r="B230" s="4"/>
      <c r="C230" s="3"/>
      <c r="D230" s="4"/>
      <c r="E230" s="31"/>
      <c r="F230" s="68"/>
      <c r="G230" s="31"/>
      <c r="H230" s="68"/>
      <c r="J230" s="274"/>
      <c r="K230" s="114"/>
      <c r="L230" s="274"/>
      <c r="M230" s="3"/>
      <c r="N230" s="4"/>
      <c r="O230" s="3"/>
      <c r="P230" s="68"/>
    </row>
    <row r="231" spans="1:16" x14ac:dyDescent="0.25">
      <c r="A231" s="3"/>
      <c r="B231" s="4"/>
      <c r="C231" s="3"/>
      <c r="D231" s="4"/>
      <c r="E231" s="31"/>
      <c r="F231" s="68"/>
      <c r="G231" s="31"/>
      <c r="H231" s="68"/>
      <c r="J231" s="274"/>
      <c r="K231" s="114"/>
      <c r="L231" s="274"/>
      <c r="M231" s="3"/>
      <c r="N231" s="4"/>
      <c r="O231" s="3"/>
      <c r="P231" s="68"/>
    </row>
    <row r="232" spans="1:16" x14ac:dyDescent="0.25">
      <c r="A232" s="3"/>
      <c r="B232" s="4"/>
      <c r="C232" s="3"/>
      <c r="D232" s="4"/>
      <c r="E232" s="31"/>
      <c r="F232" s="68"/>
      <c r="G232" s="31"/>
      <c r="H232" s="68"/>
      <c r="J232" s="274"/>
      <c r="K232" s="114"/>
      <c r="L232" s="274"/>
      <c r="M232" s="3"/>
      <c r="N232" s="4"/>
      <c r="O232" s="3"/>
      <c r="P232" s="68"/>
    </row>
    <row r="233" spans="1:16" x14ac:dyDescent="0.25">
      <c r="A233" s="3"/>
      <c r="B233" s="4"/>
      <c r="C233" s="3"/>
      <c r="D233" s="4"/>
      <c r="E233" s="31"/>
      <c r="F233" s="68"/>
      <c r="G233" s="31"/>
      <c r="H233" s="68"/>
      <c r="J233" s="274"/>
      <c r="K233" s="114"/>
      <c r="L233" s="274"/>
      <c r="M233" s="3"/>
      <c r="N233" s="4"/>
      <c r="O233" s="3"/>
      <c r="P233" s="68"/>
    </row>
    <row r="234" spans="1:16" x14ac:dyDescent="0.25">
      <c r="A234" s="3"/>
      <c r="B234" s="4"/>
      <c r="C234" s="3"/>
      <c r="D234" s="4"/>
      <c r="E234" s="31"/>
      <c r="F234" s="68"/>
      <c r="G234" s="31"/>
      <c r="H234" s="68"/>
      <c r="J234" s="274"/>
      <c r="K234" s="114"/>
      <c r="L234" s="274"/>
      <c r="M234" s="3"/>
      <c r="N234" s="4"/>
      <c r="O234" s="3"/>
      <c r="P234" s="68"/>
    </row>
    <row r="235" spans="1:16" x14ac:dyDescent="0.25">
      <c r="A235" s="3"/>
      <c r="B235" s="4"/>
      <c r="C235" s="3"/>
      <c r="D235" s="4"/>
      <c r="E235" s="31"/>
      <c r="F235" s="68"/>
      <c r="G235" s="31"/>
      <c r="H235" s="68"/>
      <c r="J235" s="274"/>
      <c r="K235" s="114"/>
      <c r="L235" s="274"/>
      <c r="M235" s="3"/>
      <c r="N235" s="4"/>
      <c r="O235" s="3"/>
      <c r="P235" s="68"/>
    </row>
    <row r="236" spans="1:16" x14ac:dyDescent="0.25">
      <c r="A236" s="3"/>
      <c r="B236" s="4"/>
      <c r="C236" s="3"/>
      <c r="D236" s="4"/>
      <c r="E236" s="31"/>
      <c r="F236" s="68"/>
      <c r="G236" s="31"/>
      <c r="H236" s="68"/>
      <c r="J236" s="274"/>
      <c r="K236" s="114"/>
      <c r="L236" s="274"/>
      <c r="M236" s="3"/>
      <c r="N236" s="4"/>
      <c r="O236" s="3"/>
      <c r="P236" s="68"/>
    </row>
    <row r="237" spans="1:16" x14ac:dyDescent="0.25">
      <c r="A237" s="3"/>
      <c r="B237" s="4"/>
      <c r="C237" s="3"/>
      <c r="D237" s="4"/>
      <c r="E237" s="31"/>
      <c r="F237" s="68"/>
      <c r="G237" s="31"/>
      <c r="H237" s="68"/>
      <c r="J237" s="274"/>
      <c r="K237" s="114"/>
      <c r="L237" s="274"/>
      <c r="M237" s="3"/>
      <c r="N237" s="4"/>
      <c r="O237" s="3"/>
      <c r="P237" s="68"/>
    </row>
    <row r="238" spans="1:16" x14ac:dyDescent="0.25">
      <c r="A238" s="3"/>
      <c r="B238" s="4"/>
      <c r="C238" s="3"/>
      <c r="D238" s="4"/>
      <c r="E238" s="31"/>
      <c r="F238" s="68"/>
      <c r="G238" s="31"/>
      <c r="H238" s="68"/>
      <c r="J238" s="274"/>
      <c r="K238" s="114"/>
      <c r="L238" s="274"/>
      <c r="M238" s="3"/>
      <c r="N238" s="4"/>
      <c r="O238" s="3"/>
      <c r="P238" s="68"/>
    </row>
    <row r="239" spans="1:16" x14ac:dyDescent="0.25">
      <c r="A239" s="3"/>
      <c r="B239" s="4"/>
      <c r="C239" s="3"/>
      <c r="D239" s="4"/>
      <c r="E239" s="31"/>
      <c r="F239" s="68"/>
      <c r="G239" s="31"/>
      <c r="H239" s="68"/>
      <c r="J239" s="274"/>
      <c r="K239" s="114"/>
      <c r="L239" s="274"/>
      <c r="M239" s="3"/>
      <c r="N239" s="4"/>
      <c r="O239" s="3"/>
      <c r="P239" s="68"/>
    </row>
    <row r="240" spans="1:16" x14ac:dyDescent="0.25">
      <c r="A240" s="3"/>
      <c r="B240" s="4"/>
      <c r="C240" s="3"/>
      <c r="D240" s="4"/>
      <c r="E240" s="31"/>
      <c r="F240" s="68"/>
      <c r="G240" s="31"/>
      <c r="H240" s="68"/>
      <c r="J240" s="274"/>
      <c r="K240" s="114"/>
      <c r="L240" s="274"/>
      <c r="M240" s="3"/>
      <c r="N240" s="4"/>
      <c r="O240" s="3"/>
      <c r="P240" s="68"/>
    </row>
    <row r="241" spans="1:16" x14ac:dyDescent="0.25">
      <c r="A241" s="3"/>
      <c r="B241" s="4"/>
      <c r="C241" s="3"/>
      <c r="D241" s="4"/>
      <c r="E241" s="31"/>
      <c r="F241" s="68"/>
      <c r="G241" s="31"/>
      <c r="H241" s="68"/>
      <c r="J241" s="274"/>
      <c r="K241" s="114"/>
      <c r="L241" s="274"/>
      <c r="M241" s="3"/>
      <c r="N241" s="4"/>
      <c r="O241" s="3"/>
      <c r="P241" s="68"/>
    </row>
    <row r="242" spans="1:16" x14ac:dyDescent="0.25">
      <c r="A242" s="3"/>
      <c r="B242" s="4"/>
      <c r="C242" s="3"/>
      <c r="D242" s="4"/>
      <c r="E242" s="31"/>
      <c r="F242" s="68"/>
      <c r="G242" s="31"/>
      <c r="H242" s="68"/>
      <c r="J242" s="274"/>
      <c r="K242" s="114"/>
      <c r="L242" s="274"/>
      <c r="M242" s="3"/>
      <c r="N242" s="4"/>
      <c r="O242" s="3"/>
      <c r="P242" s="68"/>
    </row>
    <row r="243" spans="1:16" x14ac:dyDescent="0.25">
      <c r="A243" s="3"/>
      <c r="B243" s="4"/>
      <c r="C243" s="3"/>
      <c r="D243" s="4"/>
      <c r="E243" s="31"/>
      <c r="F243" s="68"/>
      <c r="G243" s="31"/>
      <c r="H243" s="68"/>
      <c r="J243" s="274"/>
      <c r="K243" s="114"/>
      <c r="L243" s="274"/>
      <c r="M243" s="3"/>
      <c r="N243" s="4"/>
      <c r="O243" s="3"/>
      <c r="P243" s="68"/>
    </row>
    <row r="244" spans="1:16" x14ac:dyDescent="0.25">
      <c r="A244" s="3"/>
      <c r="B244" s="4"/>
      <c r="C244" s="3"/>
      <c r="D244" s="4"/>
      <c r="E244" s="31"/>
      <c r="F244" s="68"/>
      <c r="G244" s="31"/>
      <c r="H244" s="68"/>
      <c r="J244" s="274"/>
      <c r="K244" s="114"/>
      <c r="L244" s="274"/>
      <c r="M244" s="3"/>
      <c r="N244" s="4"/>
      <c r="O244" s="3"/>
      <c r="P244" s="68"/>
    </row>
    <row r="245" spans="1:16" x14ac:dyDescent="0.25">
      <c r="A245" s="3"/>
      <c r="B245" s="4"/>
      <c r="C245" s="3"/>
      <c r="D245" s="4"/>
      <c r="E245" s="31"/>
      <c r="F245" s="68"/>
      <c r="G245" s="31"/>
      <c r="H245" s="68"/>
      <c r="J245" s="274"/>
      <c r="K245" s="114"/>
      <c r="L245" s="274"/>
      <c r="M245" s="3"/>
      <c r="N245" s="4"/>
      <c r="O245" s="3"/>
      <c r="P245" s="68"/>
    </row>
    <row r="246" spans="1:16" x14ac:dyDescent="0.25">
      <c r="A246" s="3"/>
      <c r="B246" s="4"/>
      <c r="C246" s="3"/>
      <c r="D246" s="4"/>
      <c r="E246" s="31"/>
      <c r="F246" s="68"/>
      <c r="G246" s="31"/>
      <c r="H246" s="68"/>
      <c r="J246" s="274"/>
      <c r="K246" s="114"/>
      <c r="L246" s="274"/>
      <c r="M246" s="3"/>
      <c r="N246" s="4"/>
      <c r="O246" s="3"/>
      <c r="P246" s="68"/>
    </row>
    <row r="247" spans="1:16" x14ac:dyDescent="0.25">
      <c r="A247" s="3"/>
      <c r="B247" s="4"/>
      <c r="C247" s="3"/>
      <c r="D247" s="4"/>
      <c r="E247" s="31"/>
      <c r="F247" s="68"/>
      <c r="G247" s="31"/>
      <c r="H247" s="68"/>
      <c r="J247" s="274"/>
      <c r="K247" s="114"/>
      <c r="L247" s="274"/>
      <c r="M247" s="3"/>
      <c r="N247" s="4"/>
      <c r="O247" s="3"/>
      <c r="P247" s="68"/>
    </row>
    <row r="248" spans="1:16" x14ac:dyDescent="0.25">
      <c r="A248" s="3"/>
      <c r="B248" s="4"/>
      <c r="C248" s="3"/>
      <c r="D248" s="4"/>
      <c r="E248" s="31"/>
      <c r="F248" s="68"/>
      <c r="G248" s="31"/>
      <c r="H248" s="68"/>
      <c r="J248" s="274"/>
      <c r="K248" s="114"/>
      <c r="L248" s="274"/>
      <c r="M248" s="3"/>
      <c r="N248" s="4"/>
      <c r="O248" s="3"/>
      <c r="P248" s="68"/>
    </row>
    <row r="249" spans="1:16" x14ac:dyDescent="0.25">
      <c r="A249" s="3"/>
      <c r="B249" s="4"/>
      <c r="C249" s="3"/>
      <c r="D249" s="4"/>
      <c r="E249" s="31"/>
      <c r="F249" s="68"/>
      <c r="G249" s="31"/>
      <c r="H249" s="68"/>
      <c r="J249" s="274"/>
      <c r="K249" s="114"/>
      <c r="L249" s="274"/>
      <c r="M249" s="3"/>
      <c r="N249" s="4"/>
      <c r="O249" s="3"/>
      <c r="P249" s="68"/>
    </row>
    <row r="250" spans="1:16" x14ac:dyDescent="0.25">
      <c r="A250" s="3"/>
      <c r="B250" s="4"/>
      <c r="C250" s="3"/>
      <c r="D250" s="4"/>
      <c r="E250" s="31"/>
      <c r="F250" s="68"/>
      <c r="G250" s="31"/>
      <c r="H250" s="68"/>
      <c r="J250" s="274"/>
      <c r="K250" s="114"/>
      <c r="L250" s="274"/>
      <c r="M250" s="3"/>
      <c r="N250" s="4"/>
      <c r="O250" s="3"/>
      <c r="P250" s="68"/>
    </row>
    <row r="251" spans="1:16" x14ac:dyDescent="0.25">
      <c r="A251" s="3"/>
      <c r="B251" s="4"/>
      <c r="C251" s="3"/>
      <c r="D251" s="4"/>
      <c r="E251" s="31"/>
      <c r="F251" s="68"/>
      <c r="G251" s="31"/>
      <c r="H251" s="68"/>
      <c r="J251" s="274"/>
      <c r="K251" s="114"/>
      <c r="L251" s="274"/>
      <c r="M251" s="3"/>
      <c r="N251" s="4"/>
      <c r="O251" s="3"/>
      <c r="P251" s="68"/>
    </row>
    <row r="252" spans="1:16" x14ac:dyDescent="0.25">
      <c r="A252" s="3"/>
      <c r="B252" s="4"/>
      <c r="C252" s="3"/>
      <c r="D252" s="4"/>
      <c r="E252" s="31"/>
      <c r="F252" s="68"/>
      <c r="G252" s="31"/>
      <c r="H252" s="68"/>
      <c r="J252" s="274"/>
      <c r="K252" s="114"/>
      <c r="L252" s="274"/>
      <c r="M252" s="3"/>
      <c r="N252" s="4"/>
      <c r="O252" s="3"/>
      <c r="P252" s="68"/>
    </row>
    <row r="253" spans="1:16" x14ac:dyDescent="0.25">
      <c r="A253" s="3"/>
      <c r="B253" s="4"/>
      <c r="C253" s="3"/>
      <c r="D253" s="4"/>
      <c r="E253" s="31"/>
      <c r="F253" s="68"/>
      <c r="G253" s="31"/>
      <c r="H253" s="68"/>
      <c r="J253" s="274"/>
      <c r="K253" s="114"/>
      <c r="L253" s="274"/>
      <c r="M253" s="3"/>
      <c r="N253" s="4"/>
      <c r="O253" s="3"/>
      <c r="P253" s="68"/>
    </row>
    <row r="254" spans="1:16" x14ac:dyDescent="0.25">
      <c r="A254" s="3"/>
      <c r="B254" s="4"/>
      <c r="C254" s="3"/>
      <c r="D254" s="4"/>
      <c r="E254" s="31"/>
      <c r="F254" s="68"/>
      <c r="G254" s="31"/>
      <c r="H254" s="68"/>
      <c r="J254" s="274"/>
      <c r="K254" s="114"/>
      <c r="L254" s="274"/>
      <c r="M254" s="3"/>
      <c r="N254" s="4"/>
      <c r="O254" s="3"/>
      <c r="P254" s="68"/>
    </row>
    <row r="255" spans="1:16" x14ac:dyDescent="0.25">
      <c r="A255" s="3"/>
      <c r="B255" s="4"/>
      <c r="C255" s="3"/>
      <c r="D255" s="4"/>
      <c r="E255" s="31"/>
      <c r="F255" s="68"/>
      <c r="G255" s="31"/>
      <c r="H255" s="68"/>
      <c r="J255" s="274"/>
      <c r="K255" s="114"/>
      <c r="L255" s="274"/>
      <c r="M255" s="3"/>
      <c r="N255" s="4"/>
      <c r="O255" s="3"/>
      <c r="P255" s="68"/>
    </row>
    <row r="256" spans="1:16" x14ac:dyDescent="0.25">
      <c r="A256" s="3"/>
      <c r="B256" s="4"/>
      <c r="C256" s="3"/>
      <c r="D256" s="4"/>
      <c r="E256" s="31"/>
      <c r="F256" s="68"/>
      <c r="G256" s="31"/>
      <c r="H256" s="68"/>
      <c r="J256" s="274"/>
      <c r="K256" s="114"/>
      <c r="L256" s="274"/>
      <c r="M256" s="3"/>
      <c r="N256" s="4"/>
      <c r="O256" s="3"/>
      <c r="P256" s="68"/>
    </row>
    <row r="257" spans="1:16" x14ac:dyDescent="0.25">
      <c r="A257" s="3"/>
      <c r="B257" s="4"/>
      <c r="C257" s="3"/>
      <c r="D257" s="4"/>
      <c r="E257" s="31"/>
      <c r="F257" s="68"/>
      <c r="G257" s="31"/>
      <c r="H257" s="68"/>
      <c r="J257" s="274"/>
      <c r="K257" s="114"/>
      <c r="L257" s="274"/>
      <c r="M257" s="3"/>
      <c r="N257" s="4"/>
      <c r="O257" s="3"/>
      <c r="P257" s="68"/>
    </row>
    <row r="258" spans="1:16" x14ac:dyDescent="0.25">
      <c r="A258" s="3"/>
      <c r="B258" s="4"/>
      <c r="C258" s="3"/>
      <c r="D258" s="4"/>
      <c r="E258" s="31"/>
      <c r="F258" s="68"/>
      <c r="G258" s="31"/>
      <c r="H258" s="68"/>
      <c r="J258" s="274"/>
      <c r="K258" s="114"/>
      <c r="L258" s="274"/>
      <c r="M258" s="3"/>
      <c r="N258" s="4"/>
      <c r="O258" s="3"/>
      <c r="P258" s="68"/>
    </row>
    <row r="259" spans="1:16" x14ac:dyDescent="0.25">
      <c r="A259" s="3"/>
      <c r="B259" s="4"/>
      <c r="C259" s="3"/>
      <c r="D259" s="4"/>
      <c r="E259" s="31"/>
      <c r="F259" s="68"/>
      <c r="G259" s="31"/>
      <c r="H259" s="68"/>
      <c r="J259" s="274"/>
      <c r="K259" s="114"/>
      <c r="L259" s="274"/>
      <c r="M259" s="3"/>
      <c r="N259" s="4"/>
      <c r="O259" s="3"/>
      <c r="P259" s="68"/>
    </row>
    <row r="260" spans="1:16" x14ac:dyDescent="0.25">
      <c r="A260" s="3"/>
      <c r="B260" s="4"/>
      <c r="C260" s="3"/>
      <c r="D260" s="4"/>
      <c r="E260" s="31"/>
      <c r="F260" s="68"/>
      <c r="G260" s="31"/>
      <c r="H260" s="68"/>
      <c r="J260" s="274"/>
      <c r="K260" s="114"/>
      <c r="L260" s="274"/>
      <c r="M260" s="3"/>
      <c r="N260" s="4"/>
      <c r="O260" s="3"/>
      <c r="P260" s="68"/>
    </row>
    <row r="261" spans="1:16" x14ac:dyDescent="0.25">
      <c r="A261" s="3"/>
      <c r="B261" s="4"/>
      <c r="C261" s="3"/>
      <c r="D261" s="4"/>
      <c r="E261" s="31"/>
      <c r="F261" s="68"/>
      <c r="G261" s="31"/>
      <c r="H261" s="68"/>
      <c r="J261" s="274"/>
      <c r="K261" s="114"/>
      <c r="L261" s="274"/>
      <c r="M261" s="3"/>
      <c r="N261" s="4"/>
      <c r="O261" s="3"/>
      <c r="P261" s="68"/>
    </row>
    <row r="262" spans="1:16" x14ac:dyDescent="0.25">
      <c r="A262" s="3"/>
      <c r="B262" s="4"/>
      <c r="C262" s="3"/>
      <c r="D262" s="4"/>
      <c r="E262" s="31"/>
      <c r="F262" s="68"/>
      <c r="G262" s="31"/>
      <c r="H262" s="68"/>
      <c r="J262" s="274"/>
      <c r="K262" s="114"/>
      <c r="L262" s="274"/>
      <c r="M262" s="3"/>
      <c r="N262" s="4"/>
      <c r="O262" s="3"/>
      <c r="P262" s="68"/>
    </row>
    <row r="263" spans="1:16" x14ac:dyDescent="0.25">
      <c r="A263" s="3"/>
      <c r="B263" s="4"/>
      <c r="C263" s="3"/>
      <c r="D263" s="4"/>
      <c r="E263" s="31"/>
      <c r="F263" s="68"/>
      <c r="G263" s="31"/>
      <c r="H263" s="68"/>
      <c r="J263" s="274"/>
      <c r="K263" s="114"/>
      <c r="L263" s="274"/>
      <c r="M263" s="3"/>
      <c r="N263" s="4"/>
      <c r="O263" s="3"/>
      <c r="P263" s="68"/>
    </row>
    <row r="264" spans="1:16" x14ac:dyDescent="0.25">
      <c r="A264" s="3"/>
      <c r="B264" s="4"/>
      <c r="C264" s="3"/>
      <c r="D264" s="4"/>
      <c r="E264" s="31"/>
      <c r="F264" s="68"/>
      <c r="G264" s="31"/>
      <c r="H264" s="68"/>
      <c r="J264" s="274"/>
      <c r="K264" s="114"/>
      <c r="L264" s="274"/>
      <c r="M264" s="3"/>
      <c r="N264" s="4"/>
      <c r="O264" s="3"/>
      <c r="P264" s="68"/>
    </row>
    <row r="265" spans="1:16" x14ac:dyDescent="0.25">
      <c r="A265" s="3"/>
      <c r="B265" s="4"/>
      <c r="C265" s="3"/>
      <c r="D265" s="4"/>
      <c r="E265" s="31"/>
      <c r="F265" s="68"/>
      <c r="G265" s="31"/>
      <c r="H265" s="68"/>
      <c r="J265" s="274"/>
      <c r="K265" s="114"/>
      <c r="L265" s="274"/>
      <c r="M265" s="3"/>
      <c r="N265" s="4"/>
      <c r="O265" s="3"/>
      <c r="P265" s="68"/>
    </row>
    <row r="266" spans="1:16" x14ac:dyDescent="0.25">
      <c r="A266" s="3"/>
      <c r="B266" s="4"/>
      <c r="C266" s="3"/>
      <c r="D266" s="4"/>
      <c r="E266" s="31"/>
      <c r="F266" s="68"/>
      <c r="G266" s="31"/>
      <c r="H266" s="68"/>
      <c r="J266" s="274"/>
      <c r="K266" s="114"/>
      <c r="L266" s="274"/>
      <c r="M266" s="3"/>
      <c r="N266" s="4"/>
      <c r="O266" s="3"/>
      <c r="P266" s="68"/>
    </row>
    <row r="267" spans="1:16" x14ac:dyDescent="0.25">
      <c r="A267" s="3"/>
      <c r="B267" s="4"/>
      <c r="C267" s="3"/>
      <c r="D267" s="4"/>
      <c r="E267" s="31"/>
      <c r="F267" s="68"/>
      <c r="G267" s="31"/>
      <c r="H267" s="68"/>
      <c r="J267" s="274"/>
      <c r="K267" s="114"/>
      <c r="L267" s="274"/>
      <c r="M267" s="3"/>
      <c r="N267" s="4"/>
      <c r="O267" s="3"/>
      <c r="P267" s="68"/>
    </row>
    <row r="268" spans="1:16" x14ac:dyDescent="0.25">
      <c r="A268" s="3"/>
      <c r="B268" s="4"/>
      <c r="C268" s="3"/>
      <c r="D268" s="4"/>
      <c r="E268" s="31"/>
      <c r="F268" s="68"/>
      <c r="G268" s="31"/>
      <c r="H268" s="68"/>
      <c r="J268" s="274"/>
      <c r="K268" s="114"/>
      <c r="L268" s="274"/>
      <c r="M268" s="3"/>
      <c r="N268" s="4"/>
      <c r="O268" s="3"/>
      <c r="P268" s="68"/>
    </row>
    <row r="269" spans="1:16" x14ac:dyDescent="0.25">
      <c r="A269" s="3"/>
      <c r="B269" s="4"/>
      <c r="C269" s="3"/>
      <c r="D269" s="4"/>
      <c r="E269" s="31"/>
      <c r="F269" s="68"/>
      <c r="G269" s="31"/>
      <c r="H269" s="68"/>
      <c r="J269" s="274"/>
      <c r="K269" s="114"/>
      <c r="L269" s="274"/>
      <c r="M269" s="3"/>
      <c r="N269" s="4"/>
      <c r="O269" s="3"/>
      <c r="P269" s="68"/>
    </row>
    <row r="270" spans="1:16" x14ac:dyDescent="0.25">
      <c r="A270" s="3"/>
      <c r="B270" s="4"/>
      <c r="C270" s="3"/>
      <c r="D270" s="4"/>
      <c r="E270" s="31"/>
      <c r="F270" s="68"/>
      <c r="G270" s="31"/>
      <c r="H270" s="68"/>
      <c r="J270" s="274"/>
      <c r="K270" s="114"/>
      <c r="L270" s="274"/>
      <c r="M270" s="3"/>
      <c r="N270" s="4"/>
      <c r="O270" s="3"/>
      <c r="P270" s="68"/>
    </row>
    <row r="271" spans="1:16" x14ac:dyDescent="0.25">
      <c r="A271" s="3"/>
      <c r="B271" s="4"/>
      <c r="C271" s="3"/>
      <c r="D271" s="4"/>
      <c r="E271" s="31"/>
      <c r="F271" s="68"/>
      <c r="G271" s="31"/>
      <c r="H271" s="68"/>
      <c r="J271" s="274"/>
      <c r="K271" s="114"/>
      <c r="L271" s="274"/>
      <c r="M271" s="3"/>
      <c r="N271" s="4"/>
      <c r="O271" s="3"/>
      <c r="P271" s="68"/>
    </row>
    <row r="272" spans="1:16" x14ac:dyDescent="0.25">
      <c r="A272" s="3"/>
      <c r="B272" s="4"/>
      <c r="C272" s="3"/>
      <c r="D272" s="4"/>
      <c r="E272" s="31"/>
      <c r="F272" s="68"/>
      <c r="G272" s="31"/>
      <c r="H272" s="68"/>
      <c r="J272" s="274"/>
      <c r="K272" s="114"/>
      <c r="L272" s="274"/>
      <c r="M272" s="3"/>
      <c r="N272" s="4"/>
      <c r="O272" s="3"/>
      <c r="P272" s="68"/>
    </row>
    <row r="273" spans="1:16" x14ac:dyDescent="0.25">
      <c r="A273" s="3"/>
      <c r="B273" s="4"/>
      <c r="C273" s="3"/>
      <c r="D273" s="4"/>
      <c r="E273" s="31"/>
      <c r="F273" s="68"/>
      <c r="G273" s="31"/>
      <c r="H273" s="68"/>
      <c r="J273" s="274"/>
      <c r="K273" s="114"/>
      <c r="L273" s="274"/>
      <c r="M273" s="3"/>
      <c r="N273" s="4"/>
      <c r="O273" s="3"/>
      <c r="P273" s="68"/>
    </row>
    <row r="274" spans="1:16" x14ac:dyDescent="0.25">
      <c r="A274" s="3"/>
      <c r="B274" s="4"/>
      <c r="C274" s="3"/>
      <c r="D274" s="4"/>
      <c r="E274" s="31"/>
      <c r="F274" s="68"/>
      <c r="G274" s="31"/>
      <c r="H274" s="68"/>
      <c r="J274" s="274"/>
      <c r="K274" s="114"/>
      <c r="L274" s="274"/>
      <c r="M274" s="3"/>
      <c r="N274" s="4"/>
      <c r="O274" s="3"/>
      <c r="P274" s="68"/>
    </row>
    <row r="275" spans="1:16" x14ac:dyDescent="0.25">
      <c r="A275" s="3"/>
      <c r="B275" s="4"/>
      <c r="C275" s="3"/>
      <c r="D275" s="4"/>
      <c r="E275" s="31"/>
      <c r="F275" s="68"/>
      <c r="G275" s="31"/>
      <c r="H275" s="68"/>
      <c r="J275" s="274"/>
      <c r="K275" s="114"/>
      <c r="L275" s="274"/>
      <c r="M275" s="3"/>
      <c r="N275" s="4"/>
      <c r="O275" s="3"/>
      <c r="P275" s="68"/>
    </row>
    <row r="276" spans="1:16" x14ac:dyDescent="0.25">
      <c r="A276" s="3"/>
      <c r="B276" s="4"/>
      <c r="C276" s="3"/>
      <c r="D276" s="4"/>
      <c r="E276" s="31"/>
      <c r="F276" s="68"/>
      <c r="G276" s="31"/>
      <c r="H276" s="68"/>
      <c r="J276" s="274"/>
      <c r="K276" s="114"/>
      <c r="L276" s="274"/>
      <c r="M276" s="3"/>
      <c r="N276" s="4"/>
      <c r="O276" s="3"/>
      <c r="P276" s="68"/>
    </row>
    <row r="277" spans="1:16" x14ac:dyDescent="0.25">
      <c r="A277" s="3"/>
      <c r="B277" s="4"/>
      <c r="C277" s="3"/>
      <c r="D277" s="4"/>
      <c r="E277" s="31"/>
      <c r="F277" s="68"/>
      <c r="G277" s="31"/>
      <c r="H277" s="68"/>
      <c r="J277" s="274"/>
      <c r="K277" s="114"/>
      <c r="L277" s="274"/>
      <c r="M277" s="3"/>
      <c r="N277" s="4"/>
      <c r="O277" s="3"/>
      <c r="P277" s="68"/>
    </row>
    <row r="278" spans="1:16" x14ac:dyDescent="0.25">
      <c r="A278" s="3"/>
      <c r="B278" s="4"/>
      <c r="C278" s="3"/>
      <c r="D278" s="4"/>
      <c r="E278" s="31"/>
      <c r="F278" s="68"/>
      <c r="G278" s="31"/>
      <c r="H278" s="68"/>
      <c r="J278" s="274"/>
      <c r="K278" s="114"/>
      <c r="L278" s="274"/>
      <c r="M278" s="3"/>
      <c r="N278" s="4"/>
      <c r="O278" s="3"/>
      <c r="P278" s="68"/>
    </row>
    <row r="279" spans="1:16" x14ac:dyDescent="0.25">
      <c r="A279" s="3"/>
      <c r="B279" s="4"/>
      <c r="C279" s="3"/>
      <c r="D279" s="4"/>
      <c r="E279" s="31"/>
      <c r="F279" s="68"/>
      <c r="G279" s="31"/>
      <c r="H279" s="68"/>
      <c r="J279" s="274"/>
      <c r="K279" s="114"/>
      <c r="L279" s="274"/>
      <c r="M279" s="3"/>
      <c r="N279" s="4"/>
      <c r="O279" s="3"/>
      <c r="P279" s="68"/>
    </row>
    <row r="280" spans="1:16" x14ac:dyDescent="0.25">
      <c r="A280" s="3"/>
      <c r="B280" s="4"/>
      <c r="C280" s="3"/>
      <c r="D280" s="4"/>
      <c r="E280" s="31"/>
      <c r="F280" s="68"/>
      <c r="G280" s="31"/>
      <c r="H280" s="68"/>
      <c r="J280" s="274"/>
      <c r="K280" s="114"/>
      <c r="L280" s="274"/>
      <c r="M280" s="3"/>
      <c r="N280" s="4"/>
      <c r="O280" s="3"/>
      <c r="P280" s="68"/>
    </row>
    <row r="281" spans="1:16" x14ac:dyDescent="0.25">
      <c r="A281" s="3"/>
      <c r="B281" s="4"/>
      <c r="C281" s="3"/>
      <c r="D281" s="4"/>
      <c r="E281" s="31"/>
      <c r="F281" s="68"/>
      <c r="G281" s="31"/>
      <c r="H281" s="68"/>
      <c r="J281" s="274"/>
      <c r="K281" s="114"/>
      <c r="L281" s="274"/>
      <c r="M281" s="3"/>
      <c r="N281" s="4"/>
      <c r="O281" s="3"/>
      <c r="P281" s="68"/>
    </row>
    <row r="282" spans="1:16" x14ac:dyDescent="0.25">
      <c r="A282" s="3"/>
      <c r="B282" s="4"/>
      <c r="C282" s="3"/>
      <c r="D282" s="4"/>
      <c r="E282" s="31"/>
      <c r="F282" s="68"/>
      <c r="G282" s="31"/>
      <c r="H282" s="68"/>
      <c r="J282" s="274"/>
      <c r="K282" s="114"/>
      <c r="L282" s="274"/>
      <c r="M282" s="3"/>
      <c r="N282" s="4"/>
      <c r="O282" s="3"/>
      <c r="P282" s="68"/>
    </row>
    <row r="283" spans="1:16" x14ac:dyDescent="0.25">
      <c r="A283" s="3"/>
      <c r="B283" s="4"/>
      <c r="C283" s="3"/>
      <c r="D283" s="4"/>
      <c r="E283" s="31"/>
      <c r="F283" s="68"/>
      <c r="G283" s="31"/>
      <c r="H283" s="68"/>
      <c r="J283" s="274"/>
      <c r="K283" s="114"/>
      <c r="L283" s="274"/>
      <c r="M283" s="3"/>
      <c r="N283" s="4"/>
      <c r="O283" s="3"/>
      <c r="P283" s="68"/>
    </row>
    <row r="284" spans="1:16" x14ac:dyDescent="0.25">
      <c r="A284" s="3"/>
      <c r="B284" s="4"/>
      <c r="C284" s="3"/>
      <c r="D284" s="4"/>
      <c r="E284" s="31"/>
      <c r="F284" s="68"/>
      <c r="G284" s="31"/>
      <c r="H284" s="68"/>
      <c r="J284" s="274"/>
      <c r="K284" s="114"/>
      <c r="L284" s="274"/>
      <c r="M284" s="3"/>
      <c r="N284" s="4"/>
      <c r="O284" s="3"/>
      <c r="P284" s="68"/>
    </row>
    <row r="285" spans="1:16" x14ac:dyDescent="0.25">
      <c r="A285" s="3"/>
      <c r="B285" s="4"/>
      <c r="C285" s="3"/>
      <c r="D285" s="4"/>
      <c r="E285" s="31"/>
      <c r="F285" s="68"/>
      <c r="G285" s="31"/>
      <c r="H285" s="68"/>
      <c r="J285" s="274"/>
      <c r="K285" s="114"/>
      <c r="L285" s="274"/>
      <c r="M285" s="3"/>
      <c r="N285" s="4"/>
      <c r="O285" s="3"/>
      <c r="P285" s="68"/>
    </row>
    <row r="286" spans="1:16" x14ac:dyDescent="0.25">
      <c r="A286" s="3"/>
      <c r="B286" s="4"/>
      <c r="C286" s="3"/>
      <c r="D286" s="4"/>
      <c r="E286" s="31"/>
      <c r="F286" s="68"/>
      <c r="G286" s="31"/>
      <c r="H286" s="68"/>
      <c r="J286" s="274"/>
      <c r="K286" s="114"/>
      <c r="L286" s="274"/>
      <c r="M286" s="3"/>
      <c r="N286" s="4"/>
      <c r="O286" s="3"/>
      <c r="P286" s="68"/>
    </row>
    <row r="287" spans="1:16" x14ac:dyDescent="0.25">
      <c r="A287" s="3"/>
      <c r="B287" s="4"/>
      <c r="C287" s="3"/>
      <c r="D287" s="4"/>
      <c r="E287" s="31"/>
      <c r="F287" s="68"/>
      <c r="G287" s="31"/>
      <c r="H287" s="68"/>
      <c r="J287" s="274"/>
      <c r="K287" s="114"/>
      <c r="L287" s="274"/>
      <c r="M287" s="3"/>
      <c r="N287" s="4"/>
      <c r="O287" s="3"/>
      <c r="P287" s="68"/>
    </row>
    <row r="288" spans="1:16" x14ac:dyDescent="0.25">
      <c r="A288" s="3"/>
      <c r="B288" s="4"/>
      <c r="C288" s="3"/>
      <c r="D288" s="4"/>
      <c r="E288" s="31"/>
      <c r="F288" s="68"/>
      <c r="G288" s="31"/>
      <c r="H288" s="68"/>
      <c r="J288" s="274"/>
      <c r="K288" s="114"/>
      <c r="L288" s="274"/>
      <c r="M288" s="3"/>
      <c r="N288" s="4"/>
      <c r="O288" s="3"/>
      <c r="P288" s="68"/>
    </row>
    <row r="289" spans="1:16" x14ac:dyDescent="0.25">
      <c r="A289" s="3"/>
      <c r="B289" s="4"/>
      <c r="C289" s="3"/>
      <c r="D289" s="4"/>
      <c r="E289" s="31"/>
      <c r="F289" s="68"/>
      <c r="G289" s="31"/>
      <c r="H289" s="68"/>
      <c r="J289" s="274"/>
      <c r="K289" s="114"/>
      <c r="L289" s="274"/>
      <c r="M289" s="3"/>
      <c r="N289" s="4"/>
      <c r="O289" s="3"/>
      <c r="P289" s="68"/>
    </row>
    <row r="290" spans="1:16" x14ac:dyDescent="0.25">
      <c r="A290" s="3"/>
      <c r="B290" s="4"/>
      <c r="C290" s="3"/>
      <c r="D290" s="4"/>
      <c r="E290" s="31"/>
      <c r="F290" s="68"/>
      <c r="G290" s="31"/>
      <c r="H290" s="68"/>
      <c r="J290" s="274"/>
      <c r="K290" s="114"/>
      <c r="L290" s="274"/>
      <c r="M290" s="3"/>
      <c r="N290" s="4"/>
      <c r="O290" s="3"/>
      <c r="P290" s="68"/>
    </row>
    <row r="291" spans="1:16" x14ac:dyDescent="0.25">
      <c r="A291" s="3"/>
      <c r="B291" s="4"/>
      <c r="C291" s="3"/>
      <c r="D291" s="4"/>
      <c r="E291" s="31"/>
      <c r="F291" s="68"/>
      <c r="G291" s="31"/>
      <c r="H291" s="68"/>
      <c r="J291" s="274"/>
      <c r="K291" s="114"/>
      <c r="L291" s="274"/>
      <c r="M291" s="3"/>
      <c r="N291" s="4"/>
      <c r="O291" s="3"/>
      <c r="P291" s="68"/>
    </row>
    <row r="292" spans="1:16" x14ac:dyDescent="0.25">
      <c r="A292" s="3"/>
      <c r="B292" s="4"/>
      <c r="C292" s="3"/>
      <c r="D292" s="4"/>
      <c r="E292" s="31"/>
      <c r="F292" s="68"/>
      <c r="G292" s="31"/>
      <c r="H292" s="68"/>
      <c r="J292" s="274"/>
      <c r="K292" s="114"/>
      <c r="L292" s="274"/>
      <c r="M292" s="3"/>
      <c r="N292" s="4"/>
      <c r="O292" s="3"/>
      <c r="P292" s="68"/>
    </row>
    <row r="293" spans="1:16" x14ac:dyDescent="0.25">
      <c r="A293" s="3"/>
      <c r="B293" s="4"/>
      <c r="C293" s="3"/>
      <c r="D293" s="4"/>
      <c r="E293" s="31"/>
      <c r="F293" s="68"/>
      <c r="G293" s="31"/>
      <c r="H293" s="68"/>
      <c r="J293" s="274"/>
      <c r="K293" s="114"/>
      <c r="L293" s="274"/>
      <c r="M293" s="3"/>
      <c r="N293" s="4"/>
      <c r="O293" s="3"/>
      <c r="P293" s="68"/>
    </row>
    <row r="294" spans="1:16" x14ac:dyDescent="0.25">
      <c r="A294" s="3"/>
      <c r="B294" s="4"/>
      <c r="C294" s="3"/>
      <c r="D294" s="4"/>
      <c r="E294" s="31"/>
      <c r="F294" s="68"/>
      <c r="G294" s="31"/>
      <c r="H294" s="68"/>
      <c r="J294" s="274"/>
      <c r="K294" s="114"/>
      <c r="L294" s="274"/>
      <c r="M294" s="3"/>
      <c r="N294" s="4"/>
      <c r="O294" s="3"/>
      <c r="P294" s="68"/>
    </row>
    <row r="295" spans="1:16" x14ac:dyDescent="0.25">
      <c r="A295" s="3"/>
      <c r="B295" s="4"/>
      <c r="C295" s="3"/>
      <c r="D295" s="4"/>
      <c r="E295" s="31"/>
      <c r="F295" s="68"/>
      <c r="G295" s="31"/>
      <c r="H295" s="68"/>
      <c r="J295" s="274"/>
      <c r="K295" s="114"/>
      <c r="L295" s="274"/>
      <c r="M295" s="3"/>
      <c r="N295" s="4"/>
      <c r="O295" s="3"/>
      <c r="P295" s="68"/>
    </row>
    <row r="296" spans="1:16" x14ac:dyDescent="0.25">
      <c r="A296" s="3"/>
      <c r="B296" s="4"/>
      <c r="C296" s="3"/>
      <c r="D296" s="4"/>
      <c r="E296" s="31"/>
      <c r="F296" s="68"/>
      <c r="G296" s="31"/>
      <c r="H296" s="68"/>
      <c r="J296" s="274"/>
      <c r="K296" s="114"/>
      <c r="L296" s="274"/>
      <c r="M296" s="3"/>
      <c r="N296" s="4"/>
      <c r="O296" s="3"/>
      <c r="P296" s="68"/>
    </row>
    <row r="297" spans="1:16" x14ac:dyDescent="0.25">
      <c r="A297" s="3"/>
      <c r="B297" s="4"/>
      <c r="C297" s="3"/>
      <c r="D297" s="4"/>
      <c r="E297" s="31"/>
      <c r="F297" s="68"/>
      <c r="G297" s="31"/>
      <c r="H297" s="68"/>
      <c r="J297" s="274"/>
      <c r="K297" s="114"/>
      <c r="L297" s="274"/>
      <c r="M297" s="3"/>
      <c r="N297" s="4"/>
      <c r="O297" s="3"/>
      <c r="P297" s="68"/>
    </row>
    <row r="298" spans="1:16" x14ac:dyDescent="0.25">
      <c r="A298" s="3"/>
      <c r="B298" s="4"/>
      <c r="C298" s="3"/>
      <c r="D298" s="4"/>
      <c r="E298" s="31"/>
      <c r="F298" s="68"/>
      <c r="G298" s="31"/>
      <c r="H298" s="68"/>
      <c r="J298" s="274"/>
      <c r="K298" s="114"/>
      <c r="L298" s="274"/>
      <c r="M298" s="3"/>
      <c r="N298" s="4"/>
      <c r="O298" s="3"/>
      <c r="P298" s="68"/>
    </row>
    <row r="299" spans="1:16" x14ac:dyDescent="0.25">
      <c r="A299" s="3"/>
      <c r="B299" s="4"/>
      <c r="C299" s="3"/>
      <c r="D299" s="4"/>
      <c r="E299" s="31"/>
      <c r="F299" s="68"/>
      <c r="G299" s="31"/>
      <c r="H299" s="68"/>
      <c r="J299" s="274"/>
      <c r="K299" s="114"/>
      <c r="L299" s="274"/>
      <c r="M299" s="3"/>
      <c r="N299" s="4"/>
      <c r="O299" s="3"/>
      <c r="P299" s="68"/>
    </row>
    <row r="300" spans="1:16" x14ac:dyDescent="0.25">
      <c r="A300" s="3"/>
      <c r="B300" s="4"/>
      <c r="C300" s="3"/>
      <c r="D300" s="4"/>
      <c r="E300" s="31"/>
      <c r="F300" s="68"/>
      <c r="G300" s="31"/>
      <c r="H300" s="68"/>
      <c r="J300" s="274"/>
      <c r="K300" s="114"/>
      <c r="L300" s="274"/>
      <c r="M300" s="3"/>
      <c r="N300" s="4"/>
      <c r="O300" s="3"/>
      <c r="P300" s="68"/>
    </row>
    <row r="301" spans="1:16" x14ac:dyDescent="0.25">
      <c r="A301" s="3"/>
      <c r="B301" s="4"/>
      <c r="C301" s="3"/>
      <c r="D301" s="4"/>
      <c r="E301" s="31"/>
      <c r="F301" s="68"/>
      <c r="G301" s="31"/>
      <c r="H301" s="68"/>
      <c r="J301" s="274"/>
      <c r="K301" s="114"/>
      <c r="L301" s="274"/>
      <c r="M301" s="3"/>
      <c r="N301" s="4"/>
      <c r="O301" s="3"/>
      <c r="P301" s="68"/>
    </row>
    <row r="302" spans="1:16" x14ac:dyDescent="0.25">
      <c r="A302" s="3"/>
      <c r="B302" s="4"/>
      <c r="C302" s="3"/>
      <c r="D302" s="4"/>
      <c r="E302" s="31"/>
      <c r="F302" s="68"/>
      <c r="G302" s="31"/>
      <c r="H302" s="68"/>
      <c r="J302" s="274"/>
      <c r="K302" s="114"/>
      <c r="L302" s="274"/>
      <c r="M302" s="3"/>
      <c r="N302" s="4"/>
      <c r="O302" s="3"/>
      <c r="P302" s="68"/>
    </row>
    <row r="303" spans="1:16" x14ac:dyDescent="0.25">
      <c r="A303" s="3"/>
      <c r="B303" s="4"/>
      <c r="C303" s="3"/>
      <c r="D303" s="4"/>
      <c r="E303" s="31"/>
      <c r="F303" s="68"/>
      <c r="G303" s="31"/>
      <c r="H303" s="68"/>
      <c r="J303" s="274"/>
      <c r="K303" s="114"/>
      <c r="L303" s="274"/>
      <c r="M303" s="3"/>
      <c r="N303" s="4"/>
      <c r="O303" s="3"/>
      <c r="P303" s="68"/>
    </row>
    <row r="304" spans="1:16" x14ac:dyDescent="0.25">
      <c r="A304" s="3"/>
      <c r="B304" s="4"/>
      <c r="C304" s="3"/>
      <c r="D304" s="4"/>
      <c r="E304" s="31"/>
      <c r="F304" s="68"/>
      <c r="G304" s="31"/>
      <c r="H304" s="68"/>
      <c r="J304" s="274"/>
      <c r="K304" s="114"/>
      <c r="L304" s="274"/>
      <c r="M304" s="3"/>
      <c r="N304" s="4"/>
      <c r="O304" s="3"/>
      <c r="P304" s="68"/>
    </row>
    <row r="305" spans="1:16" x14ac:dyDescent="0.25">
      <c r="A305" s="3"/>
      <c r="B305" s="4"/>
      <c r="C305" s="3"/>
      <c r="D305" s="4"/>
      <c r="E305" s="31"/>
      <c r="F305" s="68"/>
      <c r="G305" s="31"/>
      <c r="H305" s="68"/>
      <c r="J305" s="274"/>
      <c r="K305" s="114"/>
      <c r="L305" s="274"/>
      <c r="M305" s="3"/>
      <c r="N305" s="4"/>
      <c r="O305" s="3"/>
      <c r="P305" s="68"/>
    </row>
    <row r="306" spans="1:16" x14ac:dyDescent="0.25">
      <c r="A306" s="3"/>
      <c r="B306" s="4"/>
      <c r="C306" s="3"/>
      <c r="D306" s="4"/>
      <c r="E306" s="31"/>
      <c r="F306" s="68"/>
      <c r="G306" s="31"/>
      <c r="H306" s="68"/>
      <c r="J306" s="274"/>
      <c r="K306" s="114"/>
      <c r="L306" s="274"/>
      <c r="M306" s="3"/>
      <c r="N306" s="4"/>
      <c r="O306" s="3"/>
      <c r="P306" s="68"/>
    </row>
    <row r="307" spans="1:16" x14ac:dyDescent="0.25">
      <c r="A307" s="3"/>
      <c r="B307" s="4"/>
      <c r="C307" s="3"/>
      <c r="D307" s="4"/>
      <c r="E307" s="31"/>
      <c r="F307" s="68"/>
      <c r="G307" s="31"/>
      <c r="H307" s="68"/>
      <c r="J307" s="274"/>
      <c r="K307" s="114"/>
      <c r="L307" s="274"/>
      <c r="M307" s="3"/>
      <c r="N307" s="4"/>
      <c r="O307" s="3"/>
      <c r="P307" s="68"/>
    </row>
    <row r="308" spans="1:16" x14ac:dyDescent="0.25">
      <c r="A308" s="3"/>
      <c r="B308" s="4"/>
      <c r="C308" s="3"/>
      <c r="D308" s="4"/>
      <c r="E308" s="31"/>
      <c r="F308" s="68"/>
      <c r="G308" s="31"/>
      <c r="H308" s="68"/>
      <c r="J308" s="274"/>
      <c r="K308" s="114"/>
      <c r="L308" s="274"/>
      <c r="M308" s="3"/>
      <c r="N308" s="4"/>
      <c r="O308" s="3"/>
      <c r="P308" s="68"/>
    </row>
    <row r="309" spans="1:16" x14ac:dyDescent="0.25">
      <c r="A309" s="3"/>
      <c r="B309" s="4"/>
      <c r="C309" s="3"/>
      <c r="D309" s="4"/>
      <c r="E309" s="31"/>
      <c r="F309" s="68"/>
      <c r="G309" s="31"/>
      <c r="H309" s="68"/>
      <c r="J309" s="274"/>
      <c r="K309" s="114"/>
      <c r="L309" s="274"/>
      <c r="M309" s="3"/>
      <c r="N309" s="4"/>
      <c r="O309" s="3"/>
      <c r="P309" s="68"/>
    </row>
    <row r="310" spans="1:16" x14ac:dyDescent="0.25">
      <c r="A310" s="3"/>
      <c r="B310" s="4"/>
      <c r="C310" s="3"/>
      <c r="D310" s="4"/>
      <c r="E310" s="31"/>
      <c r="F310" s="68"/>
      <c r="G310" s="31"/>
      <c r="H310" s="68"/>
      <c r="J310" s="274"/>
      <c r="K310" s="114"/>
      <c r="L310" s="274"/>
      <c r="M310" s="3"/>
      <c r="N310" s="4"/>
      <c r="O310" s="3"/>
      <c r="P310" s="68"/>
    </row>
    <row r="311" spans="1:16" x14ac:dyDescent="0.25">
      <c r="A311" s="3"/>
      <c r="B311" s="4"/>
      <c r="C311" s="3"/>
      <c r="D311" s="4"/>
      <c r="E311" s="31"/>
      <c r="F311" s="68"/>
      <c r="G311" s="31"/>
      <c r="H311" s="68"/>
      <c r="J311" s="274"/>
      <c r="K311" s="114"/>
      <c r="L311" s="274"/>
      <c r="M311" s="3"/>
      <c r="N311" s="4"/>
      <c r="O311" s="3"/>
      <c r="P311" s="68"/>
    </row>
    <row r="312" spans="1:16" x14ac:dyDescent="0.25">
      <c r="A312" s="3"/>
      <c r="B312" s="4"/>
      <c r="C312" s="3"/>
      <c r="D312" s="4"/>
      <c r="E312" s="31"/>
      <c r="F312" s="68"/>
      <c r="G312" s="31"/>
      <c r="H312" s="68"/>
      <c r="J312" s="274"/>
      <c r="K312" s="114"/>
      <c r="L312" s="274"/>
      <c r="M312" s="3"/>
      <c r="N312" s="4"/>
      <c r="O312" s="3"/>
      <c r="P312" s="68"/>
    </row>
    <row r="313" spans="1:16" x14ac:dyDescent="0.25">
      <c r="A313" s="3"/>
      <c r="B313" s="4"/>
      <c r="C313" s="3"/>
      <c r="D313" s="4"/>
      <c r="E313" s="31"/>
      <c r="F313" s="68"/>
      <c r="G313" s="31"/>
      <c r="H313" s="68"/>
      <c r="J313" s="274"/>
      <c r="K313" s="114"/>
      <c r="L313" s="274"/>
      <c r="M313" s="3"/>
      <c r="N313" s="4"/>
      <c r="O313" s="3"/>
      <c r="P313" s="68"/>
    </row>
    <row r="314" spans="1:16" x14ac:dyDescent="0.25">
      <c r="A314" s="3"/>
      <c r="B314" s="4"/>
      <c r="C314" s="3"/>
      <c r="D314" s="4"/>
      <c r="E314" s="31"/>
      <c r="F314" s="68"/>
      <c r="G314" s="31"/>
      <c r="H314" s="68"/>
      <c r="J314" s="274"/>
      <c r="K314" s="114"/>
      <c r="L314" s="274"/>
      <c r="M314" s="3"/>
      <c r="N314" s="4"/>
      <c r="O314" s="3"/>
      <c r="P314" s="68"/>
    </row>
    <row r="315" spans="1:16" x14ac:dyDescent="0.25">
      <c r="A315" s="3"/>
      <c r="B315" s="4"/>
      <c r="C315" s="3"/>
      <c r="D315" s="4"/>
      <c r="E315" s="31"/>
      <c r="F315" s="68"/>
      <c r="G315" s="31"/>
      <c r="H315" s="68"/>
      <c r="J315" s="274"/>
      <c r="K315" s="114"/>
      <c r="L315" s="274"/>
      <c r="M315" s="3"/>
      <c r="N315" s="4"/>
      <c r="O315" s="3"/>
      <c r="P315" s="68"/>
    </row>
    <row r="316" spans="1:16" x14ac:dyDescent="0.25">
      <c r="A316" s="3"/>
      <c r="B316" s="4"/>
      <c r="C316" s="3"/>
      <c r="D316" s="4"/>
      <c r="E316" s="31"/>
      <c r="F316" s="68"/>
      <c r="G316" s="31"/>
      <c r="H316" s="68"/>
      <c r="J316" s="274"/>
      <c r="K316" s="114"/>
      <c r="L316" s="274"/>
      <c r="M316" s="3"/>
      <c r="N316" s="4"/>
      <c r="O316" s="3"/>
      <c r="P316" s="68"/>
    </row>
    <row r="317" spans="1:16" x14ac:dyDescent="0.25">
      <c r="A317" s="3"/>
      <c r="B317" s="4"/>
      <c r="C317" s="3"/>
      <c r="D317" s="4"/>
      <c r="E317" s="31"/>
      <c r="F317" s="68"/>
      <c r="G317" s="31"/>
      <c r="H317" s="68"/>
      <c r="J317" s="274"/>
      <c r="K317" s="114"/>
      <c r="L317" s="274"/>
      <c r="M317" s="3"/>
      <c r="N317" s="4"/>
      <c r="O317" s="3"/>
      <c r="P317" s="68"/>
    </row>
    <row r="318" spans="1:16" x14ac:dyDescent="0.25">
      <c r="A318" s="3"/>
      <c r="B318" s="4"/>
      <c r="C318" s="3"/>
      <c r="D318" s="4"/>
      <c r="E318" s="31"/>
      <c r="F318" s="68"/>
      <c r="G318" s="31"/>
      <c r="H318" s="68"/>
      <c r="J318" s="274"/>
      <c r="K318" s="114"/>
      <c r="L318" s="274"/>
      <c r="M318" s="3"/>
      <c r="N318" s="4"/>
      <c r="O318" s="3"/>
      <c r="P318" s="68"/>
    </row>
    <row r="319" spans="1:16" x14ac:dyDescent="0.25">
      <c r="A319" s="3"/>
      <c r="B319" s="4"/>
      <c r="C319" s="3"/>
      <c r="D319" s="4"/>
      <c r="E319" s="31"/>
      <c r="F319" s="68"/>
      <c r="G319" s="31"/>
      <c r="H319" s="68"/>
      <c r="J319" s="274"/>
      <c r="K319" s="114"/>
      <c r="L319" s="274"/>
      <c r="M319" s="3"/>
      <c r="N319" s="4"/>
      <c r="O319" s="3"/>
      <c r="P319" s="68"/>
    </row>
    <row r="320" spans="1:16" x14ac:dyDescent="0.25">
      <c r="A320" s="3"/>
      <c r="B320" s="4"/>
      <c r="C320" s="3"/>
      <c r="D320" s="4"/>
      <c r="E320" s="31"/>
      <c r="F320" s="68"/>
      <c r="G320" s="31"/>
      <c r="H320" s="68"/>
      <c r="J320" s="274"/>
      <c r="K320" s="114"/>
      <c r="L320" s="274"/>
      <c r="M320" s="3"/>
      <c r="N320" s="4"/>
      <c r="O320" s="3"/>
      <c r="P320" s="68"/>
    </row>
    <row r="321" spans="1:16" x14ac:dyDescent="0.25">
      <c r="A321" s="3"/>
      <c r="B321" s="4"/>
      <c r="C321" s="3"/>
      <c r="D321" s="4"/>
      <c r="E321" s="31"/>
      <c r="F321" s="68"/>
      <c r="G321" s="31"/>
      <c r="H321" s="68"/>
      <c r="J321" s="274"/>
      <c r="K321" s="114"/>
      <c r="L321" s="274"/>
      <c r="M321" s="3"/>
      <c r="N321" s="4"/>
      <c r="O321" s="3"/>
      <c r="P321" s="68"/>
    </row>
    <row r="322" spans="1:16" x14ac:dyDescent="0.25">
      <c r="A322" s="3"/>
      <c r="B322" s="4"/>
      <c r="C322" s="3"/>
      <c r="D322" s="4"/>
      <c r="E322" s="31"/>
      <c r="F322" s="68"/>
      <c r="G322" s="31"/>
      <c r="H322" s="68"/>
      <c r="J322" s="274"/>
      <c r="K322" s="114"/>
      <c r="L322" s="274"/>
      <c r="M322" s="3"/>
      <c r="N322" s="4"/>
      <c r="O322" s="3"/>
      <c r="P322" s="68"/>
    </row>
    <row r="323" spans="1:16" x14ac:dyDescent="0.25">
      <c r="A323" s="3"/>
      <c r="B323" s="4"/>
      <c r="C323" s="3"/>
      <c r="D323" s="4"/>
      <c r="E323" s="31"/>
      <c r="F323" s="68"/>
      <c r="G323" s="31"/>
      <c r="H323" s="68"/>
      <c r="J323" s="274"/>
      <c r="K323" s="114"/>
      <c r="L323" s="274"/>
      <c r="M323" s="3"/>
      <c r="N323" s="4"/>
      <c r="O323" s="3"/>
      <c r="P323" s="68"/>
    </row>
    <row r="324" spans="1:16" x14ac:dyDescent="0.25">
      <c r="A324" s="3"/>
      <c r="B324" s="4"/>
      <c r="C324" s="3"/>
      <c r="D324" s="4"/>
      <c r="E324" s="31"/>
      <c r="F324" s="68"/>
      <c r="G324" s="31"/>
      <c r="H324" s="68"/>
      <c r="J324" s="274"/>
      <c r="K324" s="114"/>
      <c r="L324" s="274"/>
      <c r="M324" s="3"/>
      <c r="N324" s="4"/>
      <c r="O324" s="3"/>
      <c r="P324" s="68"/>
    </row>
    <row r="325" spans="1:16" x14ac:dyDescent="0.25">
      <c r="A325" s="3"/>
      <c r="B325" s="4"/>
      <c r="C325" s="3"/>
      <c r="D325" s="4"/>
      <c r="E325" s="31"/>
      <c r="F325" s="68"/>
      <c r="G325" s="31"/>
      <c r="H325" s="68"/>
      <c r="J325" s="274"/>
      <c r="K325" s="114"/>
      <c r="L325" s="274"/>
      <c r="M325" s="3"/>
      <c r="N325" s="4"/>
      <c r="O325" s="3"/>
      <c r="P325" s="68"/>
    </row>
    <row r="326" spans="1:16" x14ac:dyDescent="0.25">
      <c r="A326" s="3"/>
      <c r="B326" s="4"/>
      <c r="C326" s="3"/>
      <c r="D326" s="4"/>
      <c r="E326" s="31"/>
      <c r="F326" s="68"/>
      <c r="G326" s="31"/>
      <c r="H326" s="68"/>
      <c r="J326" s="274"/>
      <c r="K326" s="114"/>
      <c r="L326" s="274"/>
      <c r="M326" s="3"/>
      <c r="N326" s="4"/>
      <c r="O326" s="3"/>
      <c r="P326" s="68"/>
    </row>
    <row r="327" spans="1:16" x14ac:dyDescent="0.25">
      <c r="A327" s="3"/>
      <c r="B327" s="4"/>
      <c r="C327" s="3"/>
      <c r="D327" s="4"/>
      <c r="E327" s="31"/>
      <c r="F327" s="68"/>
      <c r="G327" s="31"/>
      <c r="H327" s="68"/>
      <c r="J327" s="274"/>
      <c r="K327" s="114"/>
      <c r="L327" s="274"/>
      <c r="M327" s="3"/>
      <c r="N327" s="4"/>
      <c r="O327" s="3"/>
      <c r="P327" s="68"/>
    </row>
    <row r="328" spans="1:16" x14ac:dyDescent="0.25">
      <c r="A328" s="3"/>
      <c r="B328" s="4"/>
      <c r="C328" s="3"/>
      <c r="D328" s="4"/>
      <c r="E328" s="31"/>
      <c r="F328" s="68"/>
      <c r="G328" s="31"/>
      <c r="H328" s="68"/>
      <c r="J328" s="274"/>
      <c r="K328" s="114"/>
      <c r="L328" s="274"/>
      <c r="M328" s="3"/>
      <c r="N328" s="4"/>
      <c r="O328" s="3"/>
      <c r="P328" s="68"/>
    </row>
    <row r="329" spans="1:16" x14ac:dyDescent="0.25">
      <c r="A329" s="3"/>
      <c r="B329" s="4"/>
      <c r="C329" s="3"/>
      <c r="D329" s="4"/>
      <c r="E329" s="31"/>
      <c r="F329" s="68"/>
      <c r="G329" s="31"/>
      <c r="H329" s="68"/>
      <c r="J329" s="274"/>
      <c r="K329" s="114"/>
      <c r="L329" s="274"/>
      <c r="M329" s="3"/>
      <c r="N329" s="4"/>
      <c r="O329" s="3"/>
      <c r="P329" s="68"/>
    </row>
    <row r="330" spans="1:16" x14ac:dyDescent="0.25">
      <c r="A330" s="3"/>
      <c r="B330" s="4"/>
      <c r="C330" s="3"/>
      <c r="D330" s="4"/>
      <c r="E330" s="31"/>
      <c r="F330" s="68"/>
      <c r="G330" s="31"/>
      <c r="H330" s="68"/>
      <c r="J330" s="274"/>
      <c r="K330" s="114"/>
      <c r="L330" s="274"/>
      <c r="M330" s="3"/>
      <c r="N330" s="4"/>
      <c r="O330" s="3"/>
      <c r="P330" s="68"/>
    </row>
    <row r="331" spans="1:16" x14ac:dyDescent="0.25">
      <c r="A331" s="3"/>
      <c r="B331" s="4"/>
      <c r="C331" s="3"/>
      <c r="D331" s="4"/>
      <c r="E331" s="31"/>
      <c r="F331" s="68"/>
      <c r="G331" s="31"/>
      <c r="H331" s="68"/>
      <c r="J331" s="274"/>
      <c r="K331" s="114"/>
      <c r="L331" s="274"/>
      <c r="M331" s="3"/>
      <c r="N331" s="4"/>
      <c r="O331" s="3"/>
      <c r="P331" s="68"/>
    </row>
    <row r="332" spans="1:16" x14ac:dyDescent="0.25">
      <c r="A332" s="3"/>
      <c r="B332" s="4"/>
      <c r="C332" s="3"/>
      <c r="D332" s="4"/>
      <c r="E332" s="31"/>
      <c r="F332" s="68"/>
      <c r="G332" s="31"/>
      <c r="H332" s="68"/>
      <c r="J332" s="274"/>
      <c r="K332" s="114"/>
      <c r="L332" s="274"/>
      <c r="M332" s="3"/>
      <c r="N332" s="4"/>
      <c r="O332" s="3"/>
      <c r="P332" s="68"/>
    </row>
    <row r="333" spans="1:16" x14ac:dyDescent="0.25">
      <c r="A333" s="3"/>
      <c r="B333" s="4"/>
      <c r="C333" s="3"/>
      <c r="D333" s="4"/>
      <c r="E333" s="31"/>
      <c r="F333" s="68"/>
      <c r="G333" s="31"/>
      <c r="H333" s="68"/>
      <c r="J333" s="274"/>
      <c r="K333" s="114"/>
      <c r="L333" s="274"/>
      <c r="M333" s="3"/>
      <c r="N333" s="4"/>
      <c r="O333" s="3"/>
      <c r="P333" s="68"/>
    </row>
    <row r="334" spans="1:16" x14ac:dyDescent="0.25">
      <c r="A334" s="3"/>
      <c r="B334" s="4"/>
      <c r="C334" s="3"/>
      <c r="D334" s="4"/>
      <c r="E334" s="31"/>
      <c r="F334" s="68"/>
      <c r="G334" s="31"/>
      <c r="H334" s="68"/>
      <c r="J334" s="274"/>
      <c r="K334" s="114"/>
      <c r="L334" s="274"/>
      <c r="M334" s="3"/>
      <c r="N334" s="4"/>
      <c r="O334" s="3"/>
      <c r="P334" s="68"/>
    </row>
    <row r="335" spans="1:16" x14ac:dyDescent="0.25">
      <c r="A335" s="3"/>
      <c r="B335" s="4"/>
      <c r="C335" s="3"/>
      <c r="D335" s="4"/>
      <c r="E335" s="31"/>
      <c r="F335" s="68"/>
      <c r="G335" s="31"/>
      <c r="H335" s="68"/>
      <c r="J335" s="274"/>
      <c r="K335" s="114"/>
      <c r="L335" s="274"/>
      <c r="M335" s="3"/>
      <c r="N335" s="4"/>
      <c r="O335" s="3"/>
      <c r="P335" s="68"/>
    </row>
    <row r="336" spans="1:16" x14ac:dyDescent="0.25">
      <c r="A336" s="3"/>
      <c r="B336" s="4"/>
      <c r="C336" s="3"/>
      <c r="D336" s="4"/>
      <c r="E336" s="31"/>
      <c r="F336" s="68"/>
      <c r="G336" s="31"/>
      <c r="H336" s="68"/>
      <c r="J336" s="274"/>
      <c r="K336" s="114"/>
      <c r="L336" s="274"/>
      <c r="M336" s="3"/>
      <c r="N336" s="4"/>
      <c r="O336" s="3"/>
      <c r="P336" s="68"/>
    </row>
    <row r="337" spans="1:16" x14ac:dyDescent="0.25">
      <c r="A337" s="3"/>
      <c r="B337" s="4"/>
      <c r="C337" s="3"/>
      <c r="D337" s="4"/>
      <c r="E337" s="31"/>
      <c r="F337" s="68"/>
      <c r="G337" s="31"/>
      <c r="H337" s="68"/>
      <c r="J337" s="274"/>
      <c r="K337" s="114"/>
      <c r="L337" s="274"/>
      <c r="M337" s="3"/>
      <c r="N337" s="4"/>
      <c r="O337" s="3"/>
      <c r="P337" s="68"/>
    </row>
    <row r="338" spans="1:16" x14ac:dyDescent="0.25">
      <c r="A338" s="3"/>
      <c r="B338" s="4"/>
      <c r="C338" s="3"/>
      <c r="D338" s="4"/>
      <c r="E338" s="31"/>
      <c r="F338" s="68"/>
      <c r="G338" s="31"/>
      <c r="H338" s="68"/>
      <c r="J338" s="274"/>
      <c r="K338" s="114"/>
      <c r="L338" s="274"/>
      <c r="M338" s="3"/>
      <c r="N338" s="4"/>
      <c r="O338" s="3"/>
      <c r="P338" s="68"/>
    </row>
    <row r="339" spans="1:16" x14ac:dyDescent="0.25">
      <c r="A339" s="3"/>
      <c r="B339" s="4"/>
      <c r="C339" s="3"/>
      <c r="D339" s="4"/>
      <c r="E339" s="31"/>
      <c r="F339" s="68"/>
      <c r="G339" s="31"/>
      <c r="H339" s="68"/>
      <c r="J339" s="274"/>
      <c r="K339" s="114"/>
      <c r="L339" s="274"/>
      <c r="M339" s="3"/>
      <c r="N339" s="4"/>
      <c r="O339" s="3"/>
      <c r="P339" s="68"/>
    </row>
    <row r="340" spans="1:16" x14ac:dyDescent="0.25">
      <c r="A340" s="3"/>
      <c r="B340" s="4"/>
      <c r="C340" s="3"/>
      <c r="D340" s="4"/>
      <c r="E340" s="31"/>
      <c r="F340" s="68"/>
      <c r="G340" s="31"/>
      <c r="H340" s="68"/>
      <c r="J340" s="274"/>
      <c r="K340" s="114"/>
      <c r="L340" s="274"/>
      <c r="M340" s="3"/>
      <c r="N340" s="4"/>
      <c r="O340" s="3"/>
      <c r="P340" s="68"/>
    </row>
    <row r="341" spans="1:16" x14ac:dyDescent="0.25">
      <c r="A341" s="3"/>
      <c r="B341" s="4"/>
      <c r="C341" s="3"/>
      <c r="D341" s="4"/>
      <c r="E341" s="31"/>
      <c r="F341" s="68"/>
      <c r="G341" s="31"/>
      <c r="H341" s="68"/>
      <c r="J341" s="274"/>
      <c r="K341" s="114"/>
      <c r="L341" s="274"/>
      <c r="M341" s="3"/>
      <c r="N341" s="4"/>
      <c r="O341" s="3"/>
      <c r="P341" s="68"/>
    </row>
    <row r="342" spans="1:16" x14ac:dyDescent="0.25">
      <c r="A342" s="3"/>
      <c r="B342" s="4"/>
      <c r="C342" s="3"/>
      <c r="D342" s="4"/>
      <c r="E342" s="31"/>
      <c r="F342" s="68"/>
      <c r="G342" s="31"/>
      <c r="H342" s="68"/>
      <c r="J342" s="274"/>
      <c r="K342" s="114"/>
      <c r="L342" s="274"/>
      <c r="M342" s="3"/>
      <c r="N342" s="4"/>
      <c r="O342" s="3"/>
      <c r="P342" s="68"/>
    </row>
    <row r="343" spans="1:16" x14ac:dyDescent="0.25">
      <c r="A343" s="3"/>
      <c r="B343" s="4"/>
      <c r="C343" s="3"/>
      <c r="D343" s="4"/>
      <c r="E343" s="31"/>
      <c r="F343" s="68"/>
      <c r="G343" s="31"/>
      <c r="H343" s="68"/>
      <c r="J343" s="274"/>
      <c r="K343" s="114"/>
      <c r="L343" s="274"/>
      <c r="M343" s="3"/>
      <c r="N343" s="4"/>
      <c r="O343" s="3"/>
      <c r="P343" s="68"/>
    </row>
    <row r="344" spans="1:16" x14ac:dyDescent="0.25">
      <c r="A344" s="3"/>
      <c r="B344" s="4"/>
      <c r="C344" s="3"/>
      <c r="D344" s="4"/>
      <c r="E344" s="31"/>
      <c r="F344" s="68"/>
      <c r="G344" s="31"/>
      <c r="H344" s="68"/>
      <c r="J344" s="274"/>
      <c r="K344" s="114"/>
      <c r="L344" s="274"/>
      <c r="M344" s="3"/>
      <c r="N344" s="4"/>
      <c r="O344" s="3"/>
      <c r="P344" s="68"/>
    </row>
    <row r="345" spans="1:16" x14ac:dyDescent="0.25">
      <c r="A345" s="3"/>
      <c r="B345" s="4"/>
      <c r="C345" s="3"/>
      <c r="D345" s="4"/>
      <c r="E345" s="31"/>
      <c r="F345" s="68"/>
      <c r="G345" s="31"/>
      <c r="H345" s="68"/>
      <c r="J345" s="274"/>
      <c r="K345" s="114"/>
      <c r="L345" s="274"/>
      <c r="M345" s="3"/>
      <c r="N345" s="4"/>
      <c r="O345" s="3"/>
      <c r="P345" s="68"/>
    </row>
    <row r="346" spans="1:16" x14ac:dyDescent="0.25">
      <c r="A346" s="3"/>
      <c r="B346" s="4"/>
      <c r="C346" s="3"/>
      <c r="D346" s="4"/>
      <c r="E346" s="31"/>
      <c r="F346" s="68"/>
      <c r="G346" s="31"/>
      <c r="H346" s="68"/>
      <c r="J346" s="274"/>
      <c r="K346" s="114"/>
      <c r="L346" s="274"/>
      <c r="M346" s="3"/>
      <c r="N346" s="4"/>
      <c r="O346" s="3"/>
      <c r="P346" s="68"/>
    </row>
    <row r="347" spans="1:16" x14ac:dyDescent="0.25">
      <c r="A347" s="3"/>
      <c r="B347" s="4"/>
      <c r="C347" s="3"/>
      <c r="D347" s="4"/>
      <c r="E347" s="31"/>
      <c r="F347" s="68"/>
      <c r="G347" s="31"/>
      <c r="H347" s="68"/>
      <c r="J347" s="274"/>
      <c r="K347" s="114"/>
      <c r="L347" s="274"/>
      <c r="M347" s="3"/>
      <c r="N347" s="4"/>
      <c r="O347" s="3"/>
      <c r="P347" s="68"/>
    </row>
    <row r="348" spans="1:16" x14ac:dyDescent="0.25">
      <c r="A348" s="3"/>
      <c r="B348" s="4"/>
      <c r="C348" s="3"/>
      <c r="D348" s="4"/>
      <c r="E348" s="31"/>
      <c r="F348" s="68"/>
      <c r="G348" s="31"/>
      <c r="H348" s="68"/>
      <c r="J348" s="274"/>
      <c r="K348" s="114"/>
      <c r="L348" s="274"/>
      <c r="M348" s="3"/>
      <c r="N348" s="4"/>
      <c r="O348" s="3"/>
      <c r="P348" s="68"/>
    </row>
    <row r="349" spans="1:16" x14ac:dyDescent="0.25">
      <c r="A349" s="3"/>
      <c r="B349" s="4"/>
      <c r="C349" s="3"/>
      <c r="D349" s="4"/>
      <c r="E349" s="31"/>
      <c r="F349" s="68"/>
      <c r="G349" s="31"/>
      <c r="H349" s="68"/>
      <c r="J349" s="274"/>
      <c r="K349" s="114"/>
      <c r="L349" s="274"/>
      <c r="M349" s="3"/>
      <c r="N349" s="4"/>
      <c r="O349" s="3"/>
      <c r="P349" s="68"/>
    </row>
    <row r="350" spans="1:16" x14ac:dyDescent="0.25">
      <c r="A350" s="3"/>
      <c r="B350" s="4"/>
      <c r="C350" s="3"/>
      <c r="D350" s="4"/>
      <c r="E350" s="31"/>
      <c r="F350" s="68"/>
      <c r="G350" s="31"/>
      <c r="H350" s="68"/>
      <c r="J350" s="274"/>
      <c r="K350" s="114"/>
      <c r="L350" s="274"/>
      <c r="M350" s="3"/>
      <c r="N350" s="4"/>
      <c r="O350" s="3"/>
      <c r="P350" s="68"/>
    </row>
    <row r="351" spans="1:16" x14ac:dyDescent="0.25">
      <c r="A351" s="3"/>
      <c r="B351" s="4"/>
      <c r="C351" s="3"/>
      <c r="D351" s="4"/>
      <c r="E351" s="31"/>
      <c r="F351" s="68"/>
      <c r="G351" s="31"/>
      <c r="H351" s="68"/>
      <c r="J351" s="274"/>
      <c r="K351" s="114"/>
      <c r="L351" s="274"/>
      <c r="M351" s="3"/>
      <c r="N351" s="4"/>
      <c r="O351" s="3"/>
      <c r="P351" s="68"/>
    </row>
    <row r="352" spans="1:16" x14ac:dyDescent="0.25">
      <c r="A352" s="3"/>
      <c r="B352" s="4"/>
      <c r="C352" s="3"/>
      <c r="D352" s="4"/>
      <c r="E352" s="31"/>
      <c r="F352" s="68"/>
      <c r="G352" s="31"/>
      <c r="H352" s="68"/>
      <c r="J352" s="274"/>
      <c r="K352" s="114"/>
      <c r="L352" s="274"/>
      <c r="M352" s="3"/>
      <c r="N352" s="4"/>
      <c r="O352" s="3"/>
      <c r="P352" s="68"/>
    </row>
    <row r="353" spans="1:16" x14ac:dyDescent="0.25">
      <c r="A353" s="3"/>
      <c r="B353" s="4"/>
      <c r="C353" s="3"/>
      <c r="D353" s="4"/>
      <c r="E353" s="31"/>
      <c r="F353" s="68"/>
      <c r="G353" s="31"/>
      <c r="H353" s="68"/>
      <c r="J353" s="274"/>
      <c r="K353" s="114"/>
      <c r="L353" s="274"/>
      <c r="M353" s="3"/>
      <c r="N353" s="4"/>
      <c r="O353" s="3"/>
      <c r="P353" s="68"/>
    </row>
    <row r="354" spans="1:16" x14ac:dyDescent="0.25">
      <c r="A354" s="3"/>
      <c r="B354" s="4"/>
      <c r="C354" s="3"/>
      <c r="D354" s="4"/>
      <c r="E354" s="31"/>
      <c r="F354" s="68"/>
      <c r="G354" s="31"/>
      <c r="H354" s="68"/>
      <c r="J354" s="274"/>
      <c r="K354" s="114"/>
      <c r="L354" s="274"/>
      <c r="M354" s="3"/>
      <c r="N354" s="4"/>
      <c r="O354" s="3"/>
      <c r="P354" s="68"/>
    </row>
    <row r="355" spans="1:16" x14ac:dyDescent="0.25">
      <c r="A355" s="3"/>
      <c r="B355" s="4"/>
      <c r="C355" s="3"/>
      <c r="D355" s="4"/>
      <c r="E355" s="31"/>
      <c r="F355" s="68"/>
      <c r="G355" s="31"/>
      <c r="H355" s="68"/>
      <c r="J355" s="274"/>
      <c r="K355" s="114"/>
      <c r="L355" s="274"/>
      <c r="M355" s="3"/>
      <c r="N355" s="4"/>
      <c r="O355" s="3"/>
      <c r="P355" s="68"/>
    </row>
    <row r="356" spans="1:16" x14ac:dyDescent="0.25">
      <c r="A356" s="3"/>
      <c r="B356" s="4"/>
      <c r="C356" s="3"/>
      <c r="D356" s="4"/>
      <c r="E356" s="31"/>
      <c r="F356" s="68"/>
      <c r="G356" s="31"/>
      <c r="H356" s="68"/>
      <c r="J356" s="274"/>
      <c r="K356" s="114"/>
      <c r="L356" s="274"/>
      <c r="M356" s="3"/>
      <c r="N356" s="4"/>
      <c r="O356" s="3"/>
      <c r="P356" s="68"/>
    </row>
    <row r="357" spans="1:16" x14ac:dyDescent="0.25">
      <c r="A357" s="3"/>
      <c r="B357" s="4"/>
      <c r="C357" s="3"/>
      <c r="D357" s="4"/>
      <c r="E357" s="31"/>
      <c r="F357" s="68"/>
      <c r="G357" s="31"/>
      <c r="H357" s="68"/>
      <c r="J357" s="274"/>
      <c r="K357" s="114"/>
      <c r="L357" s="274"/>
      <c r="M357" s="3"/>
      <c r="N357" s="4"/>
      <c r="O357" s="3"/>
      <c r="P357" s="68"/>
    </row>
    <row r="358" spans="1:16" x14ac:dyDescent="0.25">
      <c r="A358" s="3"/>
      <c r="B358" s="4"/>
      <c r="C358" s="3"/>
      <c r="D358" s="4"/>
      <c r="E358" s="31"/>
      <c r="F358" s="68"/>
      <c r="G358" s="31"/>
      <c r="H358" s="68"/>
      <c r="J358" s="274"/>
      <c r="K358" s="114"/>
      <c r="L358" s="274"/>
      <c r="M358" s="3"/>
      <c r="N358" s="4"/>
      <c r="O358" s="3"/>
      <c r="P358" s="68"/>
    </row>
    <row r="359" spans="1:16" x14ac:dyDescent="0.25">
      <c r="A359" s="3"/>
      <c r="B359" s="4"/>
      <c r="C359" s="3"/>
      <c r="D359" s="4"/>
      <c r="E359" s="31"/>
      <c r="F359" s="68"/>
      <c r="G359" s="31"/>
      <c r="H359" s="68"/>
      <c r="J359" s="274"/>
      <c r="K359" s="114"/>
      <c r="L359" s="274"/>
      <c r="M359" s="3"/>
      <c r="N359" s="4"/>
      <c r="O359" s="3"/>
      <c r="P359" s="68"/>
    </row>
    <row r="360" spans="1:16" x14ac:dyDescent="0.25">
      <c r="A360" s="3"/>
      <c r="B360" s="4"/>
      <c r="C360" s="3"/>
      <c r="D360" s="4"/>
      <c r="E360" s="31"/>
      <c r="F360" s="68"/>
      <c r="G360" s="31"/>
      <c r="H360" s="68"/>
      <c r="J360" s="274"/>
      <c r="K360" s="114"/>
      <c r="L360" s="274"/>
      <c r="M360" s="3"/>
      <c r="N360" s="4"/>
      <c r="O360" s="3"/>
      <c r="P360" s="68"/>
    </row>
    <row r="361" spans="1:16" x14ac:dyDescent="0.25">
      <c r="A361" s="3"/>
      <c r="B361" s="4"/>
      <c r="C361" s="3"/>
      <c r="D361" s="4"/>
      <c r="E361" s="31"/>
      <c r="F361" s="68"/>
      <c r="G361" s="31"/>
      <c r="H361" s="68"/>
      <c r="J361" s="274"/>
      <c r="K361" s="114"/>
      <c r="L361" s="274"/>
      <c r="M361" s="3"/>
      <c r="N361" s="4"/>
      <c r="O361" s="3"/>
      <c r="P361" s="68"/>
    </row>
    <row r="362" spans="1:16" x14ac:dyDescent="0.25">
      <c r="A362" s="3"/>
      <c r="B362" s="4"/>
      <c r="C362" s="3"/>
      <c r="D362" s="4"/>
      <c r="E362" s="31"/>
      <c r="F362" s="68"/>
      <c r="G362" s="31"/>
      <c r="H362" s="68"/>
      <c r="J362" s="274"/>
      <c r="K362" s="114"/>
      <c r="L362" s="274"/>
      <c r="M362" s="3"/>
      <c r="N362" s="4"/>
      <c r="O362" s="3"/>
      <c r="P362" s="68"/>
    </row>
    <row r="363" spans="1:16" x14ac:dyDescent="0.25">
      <c r="A363" s="3"/>
      <c r="B363" s="4"/>
      <c r="C363" s="3"/>
      <c r="D363" s="4"/>
      <c r="E363" s="31"/>
      <c r="F363" s="68"/>
      <c r="G363" s="31"/>
      <c r="H363" s="68"/>
      <c r="J363" s="274"/>
      <c r="K363" s="114"/>
      <c r="L363" s="274"/>
      <c r="M363" s="3"/>
      <c r="N363" s="4"/>
      <c r="O363" s="3"/>
      <c r="P363" s="68"/>
    </row>
    <row r="364" spans="1:16" x14ac:dyDescent="0.25">
      <c r="A364" s="3"/>
      <c r="B364" s="4"/>
      <c r="C364" s="3"/>
      <c r="D364" s="4"/>
      <c r="E364" s="31"/>
      <c r="F364" s="68"/>
      <c r="G364" s="31"/>
      <c r="H364" s="68"/>
      <c r="J364" s="274"/>
      <c r="K364" s="114"/>
      <c r="L364" s="274"/>
      <c r="M364" s="3"/>
      <c r="N364" s="4"/>
      <c r="O364" s="3"/>
      <c r="P364" s="68"/>
    </row>
    <row r="365" spans="1:16" x14ac:dyDescent="0.25">
      <c r="A365" s="3"/>
      <c r="B365" s="4"/>
      <c r="C365" s="3"/>
      <c r="D365" s="4"/>
      <c r="E365" s="31"/>
      <c r="F365" s="68"/>
      <c r="G365" s="31"/>
      <c r="H365" s="68"/>
      <c r="J365" s="274"/>
      <c r="K365" s="114"/>
      <c r="L365" s="274"/>
      <c r="M365" s="3"/>
      <c r="N365" s="4"/>
      <c r="O365" s="3"/>
      <c r="P365" s="68"/>
    </row>
    <row r="366" spans="1:16" x14ac:dyDescent="0.25">
      <c r="A366" s="3"/>
      <c r="B366" s="4"/>
      <c r="C366" s="3"/>
      <c r="D366" s="4"/>
      <c r="E366" s="31"/>
      <c r="F366" s="68"/>
      <c r="G366" s="31"/>
      <c r="H366" s="68"/>
      <c r="J366" s="274"/>
      <c r="K366" s="114"/>
      <c r="L366" s="274"/>
      <c r="M366" s="3"/>
      <c r="N366" s="4"/>
      <c r="O366" s="3"/>
      <c r="P366" s="68"/>
    </row>
    <row r="367" spans="1:16" x14ac:dyDescent="0.25">
      <c r="A367" s="3"/>
      <c r="B367" s="4"/>
      <c r="C367" s="3"/>
      <c r="D367" s="4"/>
      <c r="E367" s="31"/>
      <c r="F367" s="68"/>
      <c r="G367" s="31"/>
      <c r="H367" s="68"/>
      <c r="J367" s="274"/>
      <c r="K367" s="114"/>
      <c r="L367" s="274"/>
      <c r="M367" s="3"/>
      <c r="N367" s="4"/>
      <c r="O367" s="3"/>
      <c r="P367" s="68"/>
    </row>
    <row r="368" spans="1:16" x14ac:dyDescent="0.25">
      <c r="A368" s="3"/>
      <c r="B368" s="4"/>
      <c r="C368" s="3"/>
      <c r="D368" s="4"/>
      <c r="E368" s="31"/>
      <c r="F368" s="68"/>
      <c r="G368" s="31"/>
      <c r="H368" s="68"/>
      <c r="J368" s="274"/>
      <c r="K368" s="114"/>
      <c r="L368" s="274"/>
      <c r="M368" s="3"/>
      <c r="N368" s="4"/>
      <c r="O368" s="3"/>
      <c r="P368" s="68"/>
    </row>
    <row r="369" spans="1:16" x14ac:dyDescent="0.25">
      <c r="A369" s="3"/>
      <c r="B369" s="4"/>
      <c r="C369" s="3"/>
      <c r="D369" s="4"/>
      <c r="E369" s="31"/>
      <c r="F369" s="68"/>
      <c r="G369" s="31"/>
      <c r="H369" s="68"/>
      <c r="J369" s="274"/>
      <c r="K369" s="114"/>
      <c r="L369" s="274"/>
      <c r="M369" s="3"/>
      <c r="N369" s="4"/>
      <c r="O369" s="3"/>
      <c r="P369" s="68"/>
    </row>
    <row r="370" spans="1:16" x14ac:dyDescent="0.25">
      <c r="A370" s="3"/>
      <c r="B370" s="4"/>
      <c r="C370" s="3"/>
      <c r="D370" s="4"/>
      <c r="E370" s="31"/>
      <c r="F370" s="68"/>
      <c r="G370" s="31"/>
      <c r="H370" s="68"/>
      <c r="J370" s="274"/>
      <c r="K370" s="114"/>
      <c r="L370" s="274"/>
      <c r="M370" s="3"/>
      <c r="N370" s="4"/>
      <c r="O370" s="3"/>
      <c r="P370" s="68"/>
    </row>
    <row r="371" spans="1:16" x14ac:dyDescent="0.25">
      <c r="A371" s="3"/>
      <c r="B371" s="4"/>
      <c r="C371" s="3"/>
      <c r="D371" s="4"/>
      <c r="E371" s="31"/>
      <c r="F371" s="68"/>
      <c r="G371" s="31"/>
      <c r="H371" s="68"/>
      <c r="J371" s="274"/>
      <c r="K371" s="114"/>
      <c r="L371" s="274"/>
      <c r="M371" s="3"/>
      <c r="N371" s="4"/>
      <c r="O371" s="3"/>
      <c r="P371" s="68"/>
    </row>
    <row r="372" spans="1:16" x14ac:dyDescent="0.25">
      <c r="A372" s="3"/>
      <c r="B372" s="4"/>
      <c r="C372" s="3"/>
      <c r="D372" s="4"/>
      <c r="E372" s="31"/>
      <c r="F372" s="68"/>
      <c r="G372" s="31"/>
      <c r="H372" s="68"/>
      <c r="J372" s="274"/>
      <c r="K372" s="114"/>
      <c r="L372" s="274"/>
      <c r="M372" s="3"/>
      <c r="N372" s="4"/>
      <c r="O372" s="3"/>
      <c r="P372" s="68"/>
    </row>
    <row r="373" spans="1:16" x14ac:dyDescent="0.25">
      <c r="A373" s="3"/>
      <c r="B373" s="4"/>
      <c r="C373" s="3"/>
      <c r="D373" s="4"/>
      <c r="E373" s="31"/>
      <c r="F373" s="68"/>
      <c r="G373" s="31"/>
      <c r="H373" s="68"/>
      <c r="J373" s="274"/>
      <c r="K373" s="114"/>
      <c r="L373" s="274"/>
      <c r="M373" s="3"/>
      <c r="N373" s="4"/>
      <c r="O373" s="3"/>
      <c r="P373" s="68"/>
    </row>
    <row r="374" spans="1:16" x14ac:dyDescent="0.25">
      <c r="A374" s="3"/>
      <c r="B374" s="4"/>
      <c r="C374" s="3"/>
      <c r="D374" s="4"/>
      <c r="E374" s="31"/>
      <c r="F374" s="68"/>
      <c r="G374" s="31"/>
      <c r="H374" s="68"/>
      <c r="J374" s="274"/>
      <c r="K374" s="114"/>
      <c r="L374" s="274"/>
      <c r="M374" s="3"/>
      <c r="N374" s="4"/>
      <c r="O374" s="3"/>
      <c r="P374" s="68"/>
    </row>
    <row r="375" spans="1:16" x14ac:dyDescent="0.25">
      <c r="A375" s="3"/>
      <c r="B375" s="4"/>
      <c r="C375" s="3"/>
      <c r="D375" s="4"/>
      <c r="E375" s="31"/>
      <c r="F375" s="68"/>
      <c r="G375" s="31"/>
      <c r="H375" s="68"/>
      <c r="J375" s="274"/>
      <c r="K375" s="114"/>
      <c r="L375" s="274"/>
      <c r="M375" s="3"/>
      <c r="N375" s="4"/>
      <c r="O375" s="3"/>
      <c r="P375" s="68"/>
    </row>
    <row r="376" spans="1:16" x14ac:dyDescent="0.25">
      <c r="A376" s="3"/>
      <c r="B376" s="4"/>
      <c r="C376" s="3"/>
      <c r="D376" s="4"/>
      <c r="E376" s="31"/>
      <c r="F376" s="68"/>
      <c r="G376" s="31"/>
      <c r="H376" s="68"/>
      <c r="J376" s="274"/>
      <c r="K376" s="114"/>
      <c r="L376" s="274"/>
      <c r="M376" s="3"/>
      <c r="N376" s="4"/>
      <c r="O376" s="3"/>
      <c r="P376" s="68"/>
    </row>
    <row r="377" spans="1:16" x14ac:dyDescent="0.25">
      <c r="A377" s="3"/>
      <c r="B377" s="4"/>
      <c r="C377" s="3"/>
      <c r="D377" s="4"/>
      <c r="E377" s="31"/>
      <c r="F377" s="68"/>
      <c r="G377" s="31"/>
      <c r="H377" s="68"/>
      <c r="J377" s="274"/>
      <c r="K377" s="114"/>
      <c r="L377" s="274"/>
      <c r="M377" s="3"/>
      <c r="N377" s="4"/>
      <c r="O377" s="3"/>
      <c r="P377" s="68"/>
    </row>
    <row r="378" spans="1:16" x14ac:dyDescent="0.25">
      <c r="A378" s="3"/>
      <c r="B378" s="4"/>
      <c r="C378" s="3"/>
      <c r="D378" s="4"/>
      <c r="E378" s="31"/>
      <c r="F378" s="68"/>
      <c r="G378" s="31"/>
      <c r="H378" s="68"/>
      <c r="J378" s="274"/>
      <c r="K378" s="114"/>
      <c r="L378" s="274"/>
      <c r="M378" s="3"/>
      <c r="N378" s="4"/>
      <c r="O378" s="3"/>
      <c r="P378" s="68"/>
    </row>
    <row r="379" spans="1:16" x14ac:dyDescent="0.25">
      <c r="A379" s="3"/>
      <c r="B379" s="4"/>
      <c r="C379" s="3"/>
      <c r="D379" s="4"/>
      <c r="E379" s="31"/>
      <c r="F379" s="68"/>
      <c r="G379" s="31"/>
      <c r="H379" s="68"/>
      <c r="J379" s="274"/>
      <c r="K379" s="114"/>
      <c r="L379" s="274"/>
      <c r="M379" s="3"/>
      <c r="N379" s="4"/>
      <c r="O379" s="3"/>
      <c r="P379" s="68"/>
    </row>
    <row r="380" spans="1:16" x14ac:dyDescent="0.25">
      <c r="A380" s="3"/>
      <c r="B380" s="4"/>
      <c r="C380" s="3"/>
      <c r="D380" s="4"/>
      <c r="E380" s="31"/>
      <c r="F380" s="68"/>
      <c r="G380" s="31"/>
      <c r="H380" s="68"/>
      <c r="J380" s="274"/>
      <c r="K380" s="114"/>
      <c r="L380" s="274"/>
      <c r="M380" s="3"/>
      <c r="N380" s="4"/>
      <c r="O380" s="3"/>
      <c r="P380" s="68"/>
    </row>
    <row r="381" spans="1:16" x14ac:dyDescent="0.25">
      <c r="A381" s="3"/>
      <c r="B381" s="4"/>
      <c r="C381" s="3"/>
      <c r="D381" s="4"/>
      <c r="E381" s="31"/>
      <c r="F381" s="68"/>
      <c r="G381" s="31"/>
      <c r="H381" s="68"/>
      <c r="J381" s="274"/>
      <c r="K381" s="114"/>
      <c r="L381" s="274"/>
      <c r="M381" s="3"/>
      <c r="N381" s="4"/>
      <c r="O381" s="3"/>
      <c r="P381" s="68"/>
    </row>
    <row r="382" spans="1:16" x14ac:dyDescent="0.25">
      <c r="A382" s="3"/>
      <c r="B382" s="4"/>
      <c r="C382" s="3"/>
      <c r="D382" s="4"/>
      <c r="E382" s="31"/>
      <c r="F382" s="68"/>
      <c r="G382" s="31"/>
      <c r="H382" s="68"/>
      <c r="J382" s="274"/>
      <c r="K382" s="114"/>
      <c r="L382" s="274"/>
      <c r="M382" s="3"/>
      <c r="N382" s="4"/>
      <c r="O382" s="3"/>
      <c r="P382" s="68"/>
    </row>
    <row r="383" spans="1:16" x14ac:dyDescent="0.25">
      <c r="A383" s="3"/>
      <c r="B383" s="4"/>
      <c r="C383" s="3"/>
      <c r="D383" s="4"/>
      <c r="E383" s="31"/>
      <c r="F383" s="68"/>
      <c r="G383" s="31"/>
      <c r="H383" s="68"/>
      <c r="J383" s="274"/>
      <c r="K383" s="114"/>
      <c r="L383" s="274"/>
      <c r="M383" s="3"/>
      <c r="N383" s="4"/>
      <c r="O383" s="3"/>
      <c r="P383" s="68"/>
    </row>
    <row r="384" spans="1:16" x14ac:dyDescent="0.25">
      <c r="A384" s="3"/>
      <c r="B384" s="4"/>
      <c r="C384" s="3"/>
      <c r="D384" s="4"/>
      <c r="E384" s="31"/>
      <c r="F384" s="68"/>
      <c r="G384" s="31"/>
      <c r="H384" s="68"/>
      <c r="J384" s="274"/>
      <c r="K384" s="114"/>
      <c r="L384" s="274"/>
      <c r="M384" s="3"/>
      <c r="N384" s="4"/>
      <c r="O384" s="3"/>
      <c r="P384" s="68"/>
    </row>
    <row r="385" spans="1:16" x14ac:dyDescent="0.25">
      <c r="A385" s="3"/>
      <c r="B385" s="4"/>
      <c r="C385" s="3"/>
      <c r="D385" s="4"/>
      <c r="E385" s="31"/>
      <c r="F385" s="68"/>
      <c r="G385" s="31"/>
      <c r="H385" s="68"/>
      <c r="J385" s="274"/>
      <c r="K385" s="114"/>
      <c r="L385" s="274"/>
      <c r="M385" s="3"/>
      <c r="N385" s="4"/>
      <c r="O385" s="3"/>
      <c r="P385" s="68"/>
    </row>
    <row r="386" spans="1:16" x14ac:dyDescent="0.25">
      <c r="A386" s="3"/>
      <c r="B386" s="4"/>
      <c r="C386" s="3"/>
      <c r="D386" s="4"/>
      <c r="E386" s="31"/>
      <c r="F386" s="68"/>
      <c r="G386" s="31"/>
      <c r="H386" s="68"/>
      <c r="J386" s="274"/>
      <c r="K386" s="114"/>
      <c r="L386" s="274"/>
      <c r="M386" s="3"/>
      <c r="N386" s="4"/>
      <c r="O386" s="3"/>
      <c r="P386" s="68"/>
    </row>
    <row r="387" spans="1:16" x14ac:dyDescent="0.25">
      <c r="A387" s="3"/>
      <c r="B387" s="4"/>
      <c r="C387" s="3"/>
      <c r="D387" s="4"/>
      <c r="E387" s="31"/>
      <c r="F387" s="68"/>
      <c r="G387" s="31"/>
      <c r="H387" s="68"/>
      <c r="J387" s="274"/>
      <c r="K387" s="114"/>
      <c r="L387" s="274"/>
      <c r="M387" s="3"/>
      <c r="N387" s="4"/>
      <c r="O387" s="3"/>
      <c r="P387" s="68"/>
    </row>
    <row r="388" spans="1:16" x14ac:dyDescent="0.25">
      <c r="A388" s="3"/>
      <c r="B388" s="4"/>
      <c r="C388" s="3"/>
      <c r="D388" s="4"/>
      <c r="E388" s="31"/>
      <c r="F388" s="68"/>
      <c r="G388" s="31"/>
      <c r="H388" s="68"/>
      <c r="J388" s="274"/>
      <c r="K388" s="114"/>
      <c r="L388" s="274"/>
      <c r="M388" s="3"/>
      <c r="N388" s="4"/>
      <c r="O388" s="3"/>
      <c r="P388" s="68"/>
    </row>
    <row r="389" spans="1:16" x14ac:dyDescent="0.25">
      <c r="A389" s="3"/>
      <c r="B389" s="4"/>
      <c r="C389" s="3"/>
      <c r="D389" s="4"/>
      <c r="E389" s="31"/>
      <c r="F389" s="68"/>
      <c r="G389" s="31"/>
      <c r="H389" s="68"/>
      <c r="J389" s="274"/>
      <c r="K389" s="114"/>
      <c r="L389" s="274"/>
      <c r="M389" s="3"/>
      <c r="N389" s="4"/>
      <c r="O389" s="3"/>
      <c r="P389" s="68"/>
    </row>
    <row r="390" spans="1:16" x14ac:dyDescent="0.25">
      <c r="A390" s="3"/>
      <c r="B390" s="4"/>
      <c r="C390" s="3"/>
      <c r="D390" s="4"/>
      <c r="E390" s="31"/>
      <c r="F390" s="68"/>
      <c r="G390" s="31"/>
      <c r="H390" s="68"/>
      <c r="J390" s="274"/>
      <c r="K390" s="114"/>
      <c r="L390" s="274"/>
      <c r="M390" s="3"/>
      <c r="N390" s="4"/>
      <c r="O390" s="3"/>
      <c r="P390" s="68"/>
    </row>
    <row r="391" spans="1:16" x14ac:dyDescent="0.25">
      <c r="A391" s="3"/>
      <c r="B391" s="4"/>
      <c r="C391" s="3"/>
      <c r="D391" s="4"/>
      <c r="E391" s="31"/>
      <c r="F391" s="68"/>
      <c r="G391" s="31"/>
      <c r="H391" s="68"/>
      <c r="J391" s="274"/>
      <c r="K391" s="114"/>
      <c r="L391" s="274"/>
      <c r="M391" s="3"/>
      <c r="N391" s="4"/>
      <c r="O391" s="3"/>
      <c r="P391" s="68"/>
    </row>
    <row r="392" spans="1:16" x14ac:dyDescent="0.25">
      <c r="A392" s="3"/>
      <c r="B392" s="4"/>
      <c r="C392" s="3"/>
      <c r="D392" s="4"/>
      <c r="E392" s="31"/>
      <c r="F392" s="68"/>
      <c r="G392" s="31"/>
      <c r="H392" s="68"/>
      <c r="J392" s="274"/>
      <c r="K392" s="114"/>
      <c r="L392" s="274"/>
      <c r="M392" s="3"/>
      <c r="N392" s="4"/>
      <c r="O392" s="3"/>
      <c r="P392" s="68"/>
    </row>
    <row r="393" spans="1:16" x14ac:dyDescent="0.25">
      <c r="A393" s="3"/>
      <c r="B393" s="4"/>
      <c r="C393" s="3"/>
      <c r="D393" s="4"/>
      <c r="E393" s="31"/>
      <c r="F393" s="68"/>
      <c r="G393" s="31"/>
      <c r="H393" s="68"/>
      <c r="J393" s="274"/>
      <c r="K393" s="114"/>
      <c r="L393" s="274"/>
      <c r="M393" s="3"/>
      <c r="N393" s="4"/>
      <c r="O393" s="3"/>
      <c r="P393" s="68"/>
    </row>
    <row r="394" spans="1:16" x14ac:dyDescent="0.25">
      <c r="A394" s="3"/>
      <c r="B394" s="4"/>
      <c r="C394" s="3"/>
      <c r="D394" s="4"/>
      <c r="E394" s="31"/>
      <c r="F394" s="68"/>
      <c r="G394" s="31"/>
      <c r="H394" s="68"/>
      <c r="J394" s="274"/>
      <c r="K394" s="114"/>
      <c r="L394" s="274"/>
      <c r="M394" s="3"/>
      <c r="N394" s="4"/>
      <c r="O394" s="3"/>
      <c r="P394" s="68"/>
    </row>
    <row r="395" spans="1:16" x14ac:dyDescent="0.25">
      <c r="A395" s="3"/>
      <c r="B395" s="4"/>
      <c r="C395" s="3"/>
      <c r="D395" s="4"/>
      <c r="E395" s="31"/>
      <c r="F395" s="68"/>
      <c r="G395" s="31"/>
      <c r="H395" s="68"/>
      <c r="J395" s="274"/>
      <c r="K395" s="114"/>
      <c r="L395" s="274"/>
      <c r="M395" s="3"/>
      <c r="N395" s="4"/>
      <c r="O395" s="3"/>
      <c r="P395" s="68"/>
    </row>
    <row r="396" spans="1:16" x14ac:dyDescent="0.25">
      <c r="A396" s="3"/>
      <c r="B396" s="4"/>
      <c r="C396" s="3"/>
      <c r="D396" s="4"/>
      <c r="E396" s="31"/>
      <c r="F396" s="68"/>
      <c r="G396" s="31"/>
      <c r="H396" s="68"/>
      <c r="J396" s="274"/>
      <c r="K396" s="114"/>
      <c r="L396" s="274"/>
      <c r="M396" s="3"/>
      <c r="N396" s="4"/>
      <c r="O396" s="3"/>
      <c r="P396" s="68"/>
    </row>
    <row r="397" spans="1:16" x14ac:dyDescent="0.25">
      <c r="A397" s="3"/>
      <c r="B397" s="4"/>
      <c r="C397" s="3"/>
      <c r="D397" s="4"/>
      <c r="E397" s="31"/>
      <c r="F397" s="68"/>
      <c r="G397" s="31"/>
      <c r="H397" s="68"/>
      <c r="J397" s="274"/>
      <c r="K397" s="114"/>
      <c r="L397" s="274"/>
      <c r="M397" s="3"/>
      <c r="N397" s="4"/>
      <c r="O397" s="3"/>
      <c r="P397" s="68"/>
    </row>
    <row r="398" spans="1:16" x14ac:dyDescent="0.25">
      <c r="A398" s="3"/>
      <c r="B398" s="4"/>
      <c r="C398" s="3"/>
      <c r="D398" s="4"/>
      <c r="E398" s="31"/>
      <c r="F398" s="68"/>
      <c r="G398" s="31"/>
      <c r="H398" s="68"/>
      <c r="J398" s="274"/>
      <c r="K398" s="114"/>
      <c r="L398" s="274"/>
      <c r="M398" s="3"/>
      <c r="N398" s="4"/>
      <c r="O398" s="3"/>
      <c r="P398" s="68"/>
    </row>
    <row r="399" spans="1:16" x14ac:dyDescent="0.25">
      <c r="A399" s="3"/>
      <c r="B399" s="4"/>
      <c r="C399" s="3"/>
      <c r="D399" s="4"/>
      <c r="E399" s="31"/>
      <c r="F399" s="68"/>
      <c r="G399" s="31"/>
      <c r="H399" s="68"/>
      <c r="J399" s="274"/>
      <c r="K399" s="114"/>
      <c r="L399" s="274"/>
      <c r="M399" s="3"/>
      <c r="N399" s="4"/>
      <c r="O399" s="3"/>
      <c r="P399" s="68"/>
    </row>
    <row r="400" spans="1:16" x14ac:dyDescent="0.25">
      <c r="A400" s="3"/>
      <c r="B400" s="4"/>
      <c r="C400" s="3"/>
      <c r="D400" s="4"/>
      <c r="E400" s="31"/>
      <c r="F400" s="68"/>
      <c r="G400" s="31"/>
      <c r="H400" s="68"/>
      <c r="J400" s="274"/>
      <c r="K400" s="114"/>
      <c r="L400" s="274"/>
      <c r="M400" s="3"/>
      <c r="N400" s="4"/>
      <c r="O400" s="3"/>
      <c r="P400" s="68"/>
    </row>
    <row r="401" spans="1:16" x14ac:dyDescent="0.25">
      <c r="A401" s="3"/>
      <c r="B401" s="4"/>
      <c r="C401" s="3"/>
      <c r="D401" s="4"/>
      <c r="E401" s="31"/>
      <c r="F401" s="68"/>
      <c r="G401" s="31"/>
      <c r="H401" s="68"/>
      <c r="J401" s="274"/>
      <c r="K401" s="114"/>
      <c r="L401" s="274"/>
      <c r="M401" s="3"/>
      <c r="N401" s="4"/>
      <c r="O401" s="3"/>
      <c r="P401" s="68"/>
    </row>
    <row r="402" spans="1:16" x14ac:dyDescent="0.25">
      <c r="A402" s="3"/>
      <c r="B402" s="4"/>
      <c r="C402" s="3"/>
      <c r="D402" s="4"/>
      <c r="E402" s="31"/>
      <c r="F402" s="68"/>
      <c r="G402" s="31"/>
      <c r="H402" s="68"/>
      <c r="J402" s="274"/>
      <c r="K402" s="114"/>
      <c r="L402" s="274"/>
      <c r="M402" s="3"/>
      <c r="N402" s="4"/>
      <c r="O402" s="3"/>
      <c r="P402" s="68"/>
    </row>
    <row r="403" spans="1:16" x14ac:dyDescent="0.25">
      <c r="A403" s="3"/>
      <c r="B403" s="4"/>
      <c r="C403" s="3"/>
      <c r="D403" s="4"/>
      <c r="E403" s="31"/>
      <c r="F403" s="68"/>
      <c r="G403" s="31"/>
      <c r="H403" s="68"/>
      <c r="J403" s="274"/>
      <c r="K403" s="114"/>
      <c r="L403" s="274"/>
      <c r="M403" s="3"/>
      <c r="N403" s="4"/>
      <c r="O403" s="3"/>
      <c r="P403" s="68"/>
    </row>
    <row r="404" spans="1:16" x14ac:dyDescent="0.25">
      <c r="A404" s="3"/>
      <c r="B404" s="4"/>
      <c r="C404" s="3"/>
      <c r="D404" s="4"/>
      <c r="E404" s="31"/>
      <c r="F404" s="68"/>
      <c r="G404" s="31"/>
      <c r="H404" s="68"/>
      <c r="J404" s="274"/>
      <c r="K404" s="114"/>
      <c r="L404" s="274"/>
      <c r="M404" s="3"/>
      <c r="N404" s="4"/>
      <c r="O404" s="3"/>
      <c r="P404" s="68"/>
    </row>
    <row r="405" spans="1:16" x14ac:dyDescent="0.25">
      <c r="A405" s="3"/>
      <c r="B405" s="4"/>
      <c r="C405" s="3"/>
      <c r="D405" s="4"/>
      <c r="E405" s="31"/>
      <c r="F405" s="68"/>
      <c r="G405" s="31"/>
      <c r="H405" s="68"/>
      <c r="J405" s="274"/>
      <c r="K405" s="114"/>
      <c r="L405" s="274"/>
      <c r="M405" s="3"/>
      <c r="N405" s="4"/>
      <c r="O405" s="3"/>
      <c r="P405" s="68"/>
    </row>
    <row r="406" spans="1:16" x14ac:dyDescent="0.25">
      <c r="A406" s="3"/>
      <c r="B406" s="4"/>
      <c r="C406" s="3"/>
      <c r="D406" s="4"/>
      <c r="E406" s="31"/>
      <c r="F406" s="68"/>
      <c r="G406" s="31"/>
      <c r="H406" s="68"/>
      <c r="J406" s="274"/>
      <c r="K406" s="114"/>
      <c r="L406" s="274"/>
      <c r="M406" s="3"/>
      <c r="N406" s="4"/>
      <c r="O406" s="3"/>
      <c r="P406" s="68"/>
    </row>
    <row r="407" spans="1:16" x14ac:dyDescent="0.25">
      <c r="A407" s="3"/>
      <c r="B407" s="4"/>
      <c r="C407" s="3"/>
      <c r="D407" s="4"/>
      <c r="E407" s="31"/>
      <c r="F407" s="68"/>
      <c r="G407" s="31"/>
      <c r="H407" s="68"/>
      <c r="J407" s="274"/>
      <c r="K407" s="114"/>
      <c r="L407" s="274"/>
      <c r="M407" s="3"/>
      <c r="N407" s="4"/>
      <c r="O407" s="3"/>
      <c r="P407" s="68"/>
    </row>
    <row r="408" spans="1:16" x14ac:dyDescent="0.25">
      <c r="A408" s="3"/>
      <c r="B408" s="4"/>
      <c r="C408" s="3"/>
      <c r="D408" s="4"/>
      <c r="E408" s="31"/>
      <c r="F408" s="68"/>
      <c r="G408" s="31"/>
      <c r="H408" s="68"/>
      <c r="J408" s="274"/>
      <c r="K408" s="114"/>
      <c r="L408" s="274"/>
      <c r="M408" s="3"/>
      <c r="N408" s="4"/>
      <c r="O408" s="3"/>
      <c r="P408" s="68"/>
    </row>
    <row r="409" spans="1:16" x14ac:dyDescent="0.25">
      <c r="A409" s="3"/>
      <c r="B409" s="4"/>
      <c r="C409" s="3"/>
      <c r="D409" s="4"/>
      <c r="E409" s="31"/>
      <c r="F409" s="68"/>
      <c r="G409" s="31"/>
      <c r="H409" s="68"/>
      <c r="J409" s="274"/>
      <c r="K409" s="114"/>
      <c r="L409" s="274"/>
      <c r="M409" s="3"/>
      <c r="N409" s="4"/>
      <c r="O409" s="3"/>
      <c r="P409" s="68"/>
    </row>
    <row r="410" spans="1:16" x14ac:dyDescent="0.25">
      <c r="A410" s="3"/>
      <c r="B410" s="4"/>
      <c r="C410" s="3"/>
      <c r="D410" s="4"/>
      <c r="E410" s="31"/>
      <c r="F410" s="68"/>
      <c r="G410" s="31"/>
      <c r="H410" s="68"/>
      <c r="J410" s="274"/>
      <c r="K410" s="114"/>
      <c r="L410" s="274"/>
      <c r="M410" s="3"/>
      <c r="N410" s="4"/>
      <c r="O410" s="3"/>
      <c r="P410" s="68"/>
    </row>
    <row r="411" spans="1:16" x14ac:dyDescent="0.25">
      <c r="A411" s="3"/>
      <c r="B411" s="4"/>
      <c r="C411" s="3"/>
      <c r="D411" s="4"/>
      <c r="E411" s="31"/>
      <c r="F411" s="68"/>
      <c r="G411" s="31"/>
      <c r="H411" s="68"/>
      <c r="J411" s="274"/>
      <c r="K411" s="114"/>
      <c r="L411" s="274"/>
      <c r="M411" s="3"/>
      <c r="N411" s="4"/>
      <c r="O411" s="3"/>
      <c r="P411" s="68"/>
    </row>
    <row r="412" spans="1:16" x14ac:dyDescent="0.25">
      <c r="A412" s="3"/>
      <c r="B412" s="4"/>
      <c r="C412" s="3"/>
      <c r="D412" s="4"/>
      <c r="E412" s="31"/>
      <c r="F412" s="68"/>
      <c r="G412" s="31"/>
      <c r="H412" s="68"/>
      <c r="J412" s="274"/>
      <c r="K412" s="114"/>
      <c r="L412" s="274"/>
      <c r="M412" s="3"/>
      <c r="N412" s="4"/>
      <c r="O412" s="3"/>
      <c r="P412" s="68"/>
    </row>
    <row r="413" spans="1:16" x14ac:dyDescent="0.25">
      <c r="A413" s="3"/>
      <c r="B413" s="4"/>
      <c r="C413" s="3"/>
      <c r="D413" s="4"/>
      <c r="E413" s="31"/>
      <c r="F413" s="68"/>
      <c r="G413" s="31"/>
      <c r="H413" s="68"/>
      <c r="J413" s="274"/>
      <c r="K413" s="114"/>
      <c r="L413" s="274"/>
      <c r="M413" s="3"/>
      <c r="N413" s="4"/>
      <c r="O413" s="3"/>
      <c r="P413" s="68"/>
    </row>
    <row r="414" spans="1:16" x14ac:dyDescent="0.25">
      <c r="A414" s="3"/>
      <c r="B414" s="4"/>
      <c r="C414" s="3"/>
      <c r="D414" s="4"/>
      <c r="E414" s="31"/>
      <c r="F414" s="68"/>
      <c r="G414" s="31"/>
      <c r="H414" s="68"/>
      <c r="J414" s="274"/>
      <c r="K414" s="114"/>
      <c r="L414" s="274"/>
      <c r="M414" s="3"/>
      <c r="N414" s="4"/>
      <c r="O414" s="3"/>
      <c r="P414" s="68"/>
    </row>
    <row r="415" spans="1:16" x14ac:dyDescent="0.25">
      <c r="A415" s="3"/>
      <c r="B415" s="4"/>
      <c r="C415" s="3"/>
      <c r="D415" s="4"/>
      <c r="E415" s="31"/>
      <c r="F415" s="68"/>
      <c r="G415" s="31"/>
      <c r="H415" s="68"/>
      <c r="J415" s="274"/>
      <c r="K415" s="114"/>
      <c r="L415" s="274"/>
      <c r="M415" s="3"/>
      <c r="N415" s="4"/>
      <c r="O415" s="3"/>
      <c r="P415" s="68"/>
    </row>
    <row r="416" spans="1:16" x14ac:dyDescent="0.25">
      <c r="A416" s="3"/>
      <c r="B416" s="4"/>
      <c r="C416" s="3"/>
      <c r="D416" s="4"/>
      <c r="E416" s="31"/>
      <c r="F416" s="68"/>
      <c r="G416" s="31"/>
      <c r="H416" s="68"/>
      <c r="J416" s="274"/>
      <c r="K416" s="114"/>
      <c r="L416" s="274"/>
      <c r="M416" s="3"/>
      <c r="N416" s="4"/>
      <c r="O416" s="3"/>
      <c r="P416" s="68"/>
    </row>
    <row r="417" spans="1:16" x14ac:dyDescent="0.25">
      <c r="A417" s="3"/>
      <c r="B417" s="4"/>
      <c r="C417" s="3"/>
      <c r="D417" s="4"/>
      <c r="E417" s="31"/>
      <c r="F417" s="68"/>
      <c r="G417" s="31"/>
      <c r="H417" s="68"/>
      <c r="J417" s="274"/>
      <c r="K417" s="114"/>
      <c r="L417" s="274"/>
      <c r="M417" s="3"/>
      <c r="N417" s="4"/>
      <c r="O417" s="3"/>
      <c r="P417" s="68"/>
    </row>
    <row r="418" spans="1:16" x14ac:dyDescent="0.25">
      <c r="A418" s="3"/>
      <c r="B418" s="4"/>
      <c r="C418" s="3"/>
      <c r="D418" s="4"/>
      <c r="E418" s="31"/>
      <c r="F418" s="68"/>
      <c r="G418" s="31"/>
      <c r="H418" s="68"/>
      <c r="J418" s="274"/>
      <c r="K418" s="114"/>
      <c r="L418" s="274"/>
      <c r="M418" s="3"/>
      <c r="N418" s="4"/>
      <c r="O418" s="3"/>
      <c r="P418" s="68"/>
    </row>
    <row r="419" spans="1:16" x14ac:dyDescent="0.25">
      <c r="A419" s="3"/>
      <c r="B419" s="4"/>
      <c r="C419" s="3"/>
      <c r="D419" s="4"/>
      <c r="E419" s="31"/>
      <c r="F419" s="68"/>
      <c r="G419" s="31"/>
      <c r="H419" s="68"/>
      <c r="J419" s="274"/>
      <c r="K419" s="114"/>
      <c r="L419" s="274"/>
      <c r="M419" s="3"/>
      <c r="N419" s="4"/>
      <c r="O419" s="3"/>
      <c r="P419" s="68"/>
    </row>
    <row r="420" spans="1:16" x14ac:dyDescent="0.25">
      <c r="A420" s="3"/>
      <c r="B420" s="4"/>
      <c r="C420" s="3"/>
      <c r="D420" s="4"/>
      <c r="E420" s="31"/>
      <c r="F420" s="68"/>
      <c r="G420" s="31"/>
      <c r="H420" s="68"/>
      <c r="J420" s="274"/>
      <c r="K420" s="114"/>
      <c r="L420" s="274"/>
      <c r="M420" s="3"/>
      <c r="N420" s="4"/>
      <c r="O420" s="3"/>
      <c r="P420" s="68"/>
    </row>
    <row r="421" spans="1:16" x14ac:dyDescent="0.25">
      <c r="A421" s="3"/>
      <c r="B421" s="4"/>
      <c r="C421" s="3"/>
      <c r="D421" s="4"/>
      <c r="E421" s="31"/>
      <c r="F421" s="68"/>
      <c r="G421" s="31"/>
      <c r="H421" s="68"/>
      <c r="J421" s="274"/>
      <c r="K421" s="114"/>
      <c r="L421" s="274"/>
      <c r="M421" s="3"/>
      <c r="N421" s="4"/>
      <c r="O421" s="3"/>
      <c r="P421" s="68"/>
    </row>
    <row r="422" spans="1:16" x14ac:dyDescent="0.25">
      <c r="A422" s="3"/>
      <c r="B422" s="4"/>
      <c r="C422" s="3"/>
      <c r="D422" s="4"/>
      <c r="E422" s="31"/>
      <c r="F422" s="68"/>
      <c r="G422" s="31"/>
      <c r="H422" s="68"/>
      <c r="J422" s="274"/>
      <c r="K422" s="114"/>
      <c r="L422" s="274"/>
      <c r="M422" s="3"/>
      <c r="N422" s="4"/>
      <c r="O422" s="3"/>
      <c r="P422" s="68"/>
    </row>
    <row r="423" spans="1:16" x14ac:dyDescent="0.25">
      <c r="A423" s="3"/>
      <c r="B423" s="4"/>
      <c r="C423" s="3"/>
      <c r="D423" s="4"/>
      <c r="E423" s="31"/>
      <c r="F423" s="68"/>
      <c r="G423" s="31"/>
      <c r="H423" s="68"/>
      <c r="J423" s="274"/>
      <c r="K423" s="114"/>
      <c r="L423" s="274"/>
      <c r="M423" s="3"/>
      <c r="N423" s="4"/>
      <c r="O423" s="3"/>
      <c r="P423" s="68"/>
    </row>
    <row r="424" spans="1:16" x14ac:dyDescent="0.25">
      <c r="A424" s="3"/>
      <c r="B424" s="4"/>
      <c r="C424" s="3"/>
      <c r="D424" s="4"/>
      <c r="E424" s="31"/>
      <c r="F424" s="68"/>
      <c r="G424" s="31"/>
      <c r="H424" s="68"/>
      <c r="J424" s="274"/>
      <c r="K424" s="114"/>
      <c r="L424" s="274"/>
      <c r="M424" s="3"/>
      <c r="N424" s="4"/>
      <c r="O424" s="3"/>
      <c r="P424" s="68"/>
    </row>
    <row r="425" spans="1:16" x14ac:dyDescent="0.25">
      <c r="A425" s="3"/>
      <c r="B425" s="4"/>
      <c r="C425" s="3"/>
      <c r="D425" s="4"/>
      <c r="E425" s="31"/>
      <c r="F425" s="68"/>
      <c r="G425" s="31"/>
      <c r="H425" s="68"/>
      <c r="J425" s="274"/>
      <c r="K425" s="114"/>
      <c r="L425" s="274"/>
      <c r="M425" s="3"/>
      <c r="N425" s="4"/>
      <c r="O425" s="3"/>
      <c r="P425" s="68"/>
    </row>
    <row r="426" spans="1:16" x14ac:dyDescent="0.25">
      <c r="A426" s="3"/>
      <c r="B426" s="4"/>
      <c r="C426" s="3"/>
      <c r="D426" s="4"/>
      <c r="E426" s="31"/>
      <c r="F426" s="68"/>
      <c r="G426" s="31"/>
      <c r="H426" s="68"/>
      <c r="J426" s="274"/>
      <c r="K426" s="114"/>
      <c r="L426" s="274"/>
      <c r="M426" s="3"/>
      <c r="N426" s="4"/>
      <c r="O426" s="3"/>
      <c r="P426" s="68"/>
    </row>
    <row r="427" spans="1:16" x14ac:dyDescent="0.25">
      <c r="A427" s="3"/>
      <c r="B427" s="4"/>
      <c r="C427" s="3"/>
      <c r="D427" s="4"/>
      <c r="E427" s="31"/>
      <c r="F427" s="68"/>
      <c r="G427" s="31"/>
      <c r="H427" s="68"/>
      <c r="J427" s="274"/>
      <c r="K427" s="114"/>
      <c r="L427" s="274"/>
      <c r="M427" s="3"/>
      <c r="N427" s="4"/>
      <c r="O427" s="3"/>
      <c r="P427" s="68"/>
    </row>
    <row r="428" spans="1:16" x14ac:dyDescent="0.25">
      <c r="A428" s="3"/>
      <c r="B428" s="4"/>
      <c r="C428" s="3"/>
      <c r="D428" s="4"/>
      <c r="E428" s="31"/>
      <c r="F428" s="68"/>
      <c r="G428" s="31"/>
      <c r="H428" s="68"/>
      <c r="J428" s="274"/>
      <c r="K428" s="114"/>
      <c r="L428" s="274"/>
      <c r="M428" s="3"/>
      <c r="N428" s="4"/>
      <c r="O428" s="3"/>
      <c r="P428" s="68"/>
    </row>
    <row r="429" spans="1:16" x14ac:dyDescent="0.25">
      <c r="A429" s="3"/>
      <c r="B429" s="4"/>
      <c r="C429" s="3"/>
      <c r="D429" s="4"/>
      <c r="E429" s="31"/>
      <c r="F429" s="68"/>
      <c r="G429" s="31"/>
      <c r="H429" s="68"/>
      <c r="J429" s="274"/>
      <c r="K429" s="114"/>
      <c r="L429" s="274"/>
      <c r="M429" s="3"/>
      <c r="N429" s="4"/>
      <c r="O429" s="3"/>
      <c r="P429" s="68"/>
    </row>
    <row r="430" spans="1:16" x14ac:dyDescent="0.25">
      <c r="A430" s="3"/>
      <c r="B430" s="4"/>
      <c r="C430" s="3"/>
      <c r="D430" s="4"/>
      <c r="E430" s="31"/>
      <c r="F430" s="68"/>
      <c r="G430" s="31"/>
      <c r="H430" s="68"/>
      <c r="J430" s="274"/>
      <c r="K430" s="114"/>
      <c r="L430" s="274"/>
      <c r="M430" s="3"/>
      <c r="N430" s="4"/>
      <c r="O430" s="3"/>
      <c r="P430" s="68"/>
    </row>
    <row r="431" spans="1:16" x14ac:dyDescent="0.25">
      <c r="A431" s="3"/>
      <c r="B431" s="4"/>
      <c r="C431" s="3"/>
      <c r="D431" s="4"/>
      <c r="E431" s="31"/>
      <c r="F431" s="68"/>
      <c r="G431" s="31"/>
      <c r="H431" s="68"/>
      <c r="J431" s="274"/>
      <c r="K431" s="114"/>
      <c r="L431" s="274"/>
      <c r="M431" s="3"/>
      <c r="N431" s="4"/>
      <c r="O431" s="3"/>
      <c r="P431" s="68"/>
    </row>
    <row r="432" spans="1:16" x14ac:dyDescent="0.25">
      <c r="A432" s="3"/>
      <c r="B432" s="4"/>
      <c r="C432" s="3"/>
      <c r="D432" s="4"/>
      <c r="E432" s="31"/>
      <c r="F432" s="68"/>
      <c r="G432" s="31"/>
      <c r="H432" s="68"/>
      <c r="J432" s="274"/>
      <c r="K432" s="114"/>
      <c r="L432" s="274"/>
      <c r="M432" s="3"/>
      <c r="N432" s="4"/>
      <c r="O432" s="3"/>
      <c r="P432" s="68"/>
    </row>
    <row r="433" spans="1:16" x14ac:dyDescent="0.25">
      <c r="A433" s="3"/>
      <c r="B433" s="4"/>
      <c r="C433" s="3"/>
      <c r="D433" s="4"/>
      <c r="E433" s="31"/>
      <c r="F433" s="68"/>
      <c r="G433" s="31"/>
      <c r="H433" s="68"/>
      <c r="J433" s="274"/>
      <c r="K433" s="114"/>
      <c r="L433" s="274"/>
      <c r="M433" s="3"/>
      <c r="N433" s="4"/>
      <c r="O433" s="3"/>
      <c r="P433" s="68"/>
    </row>
    <row r="434" spans="1:16" x14ac:dyDescent="0.25">
      <c r="A434" s="3"/>
      <c r="B434" s="4"/>
      <c r="C434" s="3"/>
      <c r="D434" s="4"/>
      <c r="E434" s="31"/>
      <c r="F434" s="68"/>
      <c r="G434" s="31"/>
      <c r="H434" s="68"/>
      <c r="J434" s="274"/>
      <c r="K434" s="114"/>
      <c r="L434" s="274"/>
      <c r="M434" s="3"/>
      <c r="N434" s="4"/>
      <c r="O434" s="3"/>
      <c r="P434" s="68"/>
    </row>
    <row r="435" spans="1:16" x14ac:dyDescent="0.25">
      <c r="A435" s="3"/>
      <c r="B435" s="4"/>
      <c r="C435" s="3"/>
      <c r="D435" s="4"/>
      <c r="E435" s="31"/>
      <c r="F435" s="68"/>
      <c r="G435" s="31"/>
      <c r="H435" s="68"/>
      <c r="J435" s="274"/>
      <c r="K435" s="114"/>
      <c r="L435" s="274"/>
      <c r="M435" s="3"/>
      <c r="N435" s="4"/>
      <c r="O435" s="3"/>
      <c r="P435" s="68"/>
    </row>
    <row r="436" spans="1:16" x14ac:dyDescent="0.25">
      <c r="A436" s="3"/>
      <c r="B436" s="4"/>
      <c r="C436" s="3"/>
      <c r="D436" s="4"/>
      <c r="E436" s="31"/>
      <c r="F436" s="68"/>
      <c r="G436" s="31"/>
      <c r="H436" s="68"/>
      <c r="J436" s="274"/>
      <c r="K436" s="114"/>
      <c r="L436" s="274"/>
      <c r="M436" s="3"/>
      <c r="N436" s="4"/>
      <c r="O436" s="3"/>
      <c r="P436" s="68"/>
    </row>
    <row r="437" spans="1:16" x14ac:dyDescent="0.25">
      <c r="A437" s="3"/>
      <c r="B437" s="4"/>
      <c r="C437" s="3"/>
      <c r="D437" s="4"/>
      <c r="E437" s="31"/>
      <c r="F437" s="68"/>
      <c r="G437" s="31"/>
      <c r="H437" s="68"/>
      <c r="J437" s="274"/>
      <c r="K437" s="114"/>
      <c r="L437" s="274"/>
      <c r="M437" s="3"/>
      <c r="N437" s="4"/>
      <c r="O437" s="3"/>
      <c r="P437" s="68"/>
    </row>
    <row r="438" spans="1:16" x14ac:dyDescent="0.25">
      <c r="A438" s="3"/>
      <c r="B438" s="4"/>
      <c r="C438" s="3"/>
      <c r="D438" s="4"/>
      <c r="E438" s="31"/>
      <c r="F438" s="68"/>
      <c r="G438" s="31"/>
      <c r="H438" s="68"/>
      <c r="J438" s="274"/>
      <c r="K438" s="114"/>
      <c r="L438" s="274"/>
      <c r="M438" s="3"/>
      <c r="N438" s="4"/>
      <c r="O438" s="3"/>
      <c r="P438" s="68"/>
    </row>
    <row r="439" spans="1:16" x14ac:dyDescent="0.25">
      <c r="A439" s="3"/>
      <c r="B439" s="4"/>
      <c r="C439" s="3"/>
      <c r="D439" s="4"/>
      <c r="E439" s="31"/>
      <c r="F439" s="68"/>
      <c r="G439" s="31"/>
      <c r="H439" s="68"/>
      <c r="J439" s="274"/>
      <c r="K439" s="114"/>
      <c r="L439" s="274"/>
      <c r="M439" s="3"/>
      <c r="N439" s="4"/>
      <c r="O439" s="3"/>
      <c r="P439" s="68"/>
    </row>
    <row r="440" spans="1:16" x14ac:dyDescent="0.25">
      <c r="A440" s="3"/>
      <c r="B440" s="4"/>
      <c r="C440" s="3"/>
      <c r="D440" s="4"/>
      <c r="E440" s="31"/>
      <c r="F440" s="68"/>
      <c r="G440" s="31"/>
      <c r="H440" s="68"/>
      <c r="J440" s="274"/>
      <c r="K440" s="114"/>
      <c r="L440" s="274"/>
      <c r="M440" s="3"/>
      <c r="N440" s="4"/>
      <c r="O440" s="3"/>
      <c r="P440" s="68"/>
    </row>
    <row r="441" spans="1:16" x14ac:dyDescent="0.25">
      <c r="A441" s="3"/>
      <c r="B441" s="4"/>
      <c r="C441" s="3"/>
      <c r="D441" s="4"/>
      <c r="E441" s="31"/>
      <c r="F441" s="68"/>
      <c r="G441" s="31"/>
      <c r="H441" s="68"/>
      <c r="J441" s="274"/>
      <c r="K441" s="114"/>
      <c r="L441" s="274"/>
      <c r="M441" s="3"/>
      <c r="N441" s="4"/>
      <c r="O441" s="3"/>
      <c r="P441" s="68"/>
    </row>
    <row r="442" spans="1:16" x14ac:dyDescent="0.25">
      <c r="A442" s="3"/>
      <c r="B442" s="4"/>
      <c r="C442" s="3"/>
      <c r="D442" s="4"/>
      <c r="E442" s="31"/>
      <c r="F442" s="68"/>
      <c r="G442" s="31"/>
      <c r="H442" s="68"/>
      <c r="J442" s="274"/>
      <c r="K442" s="114"/>
      <c r="L442" s="274"/>
      <c r="M442" s="3"/>
      <c r="N442" s="4"/>
      <c r="O442" s="3"/>
      <c r="P442" s="68"/>
    </row>
    <row r="443" spans="1:16" x14ac:dyDescent="0.25">
      <c r="A443" s="3"/>
      <c r="B443" s="4"/>
      <c r="C443" s="3"/>
      <c r="D443" s="4"/>
      <c r="E443" s="31"/>
      <c r="F443" s="68"/>
      <c r="G443" s="31"/>
      <c r="H443" s="68"/>
      <c r="J443" s="274"/>
      <c r="K443" s="114"/>
      <c r="L443" s="274"/>
      <c r="M443" s="3"/>
      <c r="N443" s="4"/>
      <c r="O443" s="3"/>
      <c r="P443" s="68"/>
    </row>
    <row r="444" spans="1:16" x14ac:dyDescent="0.25">
      <c r="A444" s="3"/>
      <c r="B444" s="4"/>
      <c r="C444" s="3"/>
      <c r="D444" s="4"/>
      <c r="E444" s="31"/>
      <c r="F444" s="68"/>
      <c r="G444" s="31"/>
      <c r="H444" s="68"/>
      <c r="J444" s="274"/>
      <c r="K444" s="114"/>
      <c r="L444" s="274"/>
      <c r="M444" s="3"/>
      <c r="N444" s="4"/>
      <c r="O444" s="3"/>
      <c r="P444" s="68"/>
    </row>
    <row r="445" spans="1:16" x14ac:dyDescent="0.25">
      <c r="A445" s="3"/>
      <c r="B445" s="4"/>
      <c r="C445" s="3"/>
      <c r="D445" s="4"/>
      <c r="E445" s="31"/>
      <c r="F445" s="68"/>
      <c r="G445" s="31"/>
      <c r="H445" s="68"/>
      <c r="J445" s="274"/>
      <c r="K445" s="114"/>
      <c r="L445" s="274"/>
      <c r="M445" s="3"/>
      <c r="N445" s="4"/>
      <c r="O445" s="3"/>
      <c r="P445" s="68"/>
    </row>
    <row r="446" spans="1:16" x14ac:dyDescent="0.25">
      <c r="A446" s="3"/>
      <c r="B446" s="4"/>
      <c r="C446" s="3"/>
      <c r="D446" s="4"/>
      <c r="E446" s="31"/>
      <c r="F446" s="68"/>
      <c r="G446" s="31"/>
      <c r="H446" s="68"/>
      <c r="J446" s="274"/>
      <c r="K446" s="114"/>
      <c r="L446" s="274"/>
      <c r="M446" s="3"/>
      <c r="N446" s="4"/>
      <c r="O446" s="3"/>
      <c r="P446" s="68"/>
    </row>
    <row r="447" spans="1:16" x14ac:dyDescent="0.25">
      <c r="A447" s="3"/>
      <c r="B447" s="4"/>
      <c r="C447" s="3"/>
      <c r="D447" s="4"/>
      <c r="E447" s="31"/>
      <c r="F447" s="68"/>
      <c r="G447" s="31"/>
      <c r="H447" s="68"/>
      <c r="J447" s="274"/>
      <c r="K447" s="114"/>
      <c r="L447" s="274"/>
      <c r="M447" s="3"/>
      <c r="N447" s="4"/>
      <c r="O447" s="3"/>
      <c r="P447" s="68"/>
    </row>
    <row r="448" spans="1:16" x14ac:dyDescent="0.25">
      <c r="A448" s="3"/>
      <c r="B448" s="4"/>
      <c r="C448" s="3"/>
      <c r="D448" s="4"/>
      <c r="E448" s="31"/>
      <c r="F448" s="68"/>
      <c r="G448" s="31"/>
      <c r="H448" s="68"/>
      <c r="J448" s="274"/>
      <c r="K448" s="114"/>
      <c r="L448" s="274"/>
      <c r="M448" s="3"/>
      <c r="N448" s="4"/>
      <c r="O448" s="3"/>
      <c r="P448" s="68"/>
    </row>
    <row r="449" spans="1:16" x14ac:dyDescent="0.25">
      <c r="A449" s="3"/>
      <c r="B449" s="4"/>
      <c r="C449" s="3"/>
      <c r="D449" s="4"/>
      <c r="E449" s="31"/>
      <c r="F449" s="68"/>
      <c r="G449" s="31"/>
      <c r="H449" s="68"/>
      <c r="J449" s="274"/>
      <c r="K449" s="114"/>
      <c r="L449" s="274"/>
      <c r="M449" s="3"/>
      <c r="N449" s="4"/>
      <c r="O449" s="3"/>
      <c r="P449" s="68"/>
    </row>
    <row r="450" spans="1:16" x14ac:dyDescent="0.25">
      <c r="A450" s="3"/>
      <c r="B450" s="4"/>
      <c r="C450" s="3"/>
      <c r="D450" s="4"/>
      <c r="E450" s="31"/>
      <c r="F450" s="68"/>
      <c r="G450" s="31"/>
      <c r="H450" s="68"/>
      <c r="J450" s="274"/>
      <c r="K450" s="114"/>
      <c r="L450" s="274"/>
      <c r="M450" s="3"/>
      <c r="N450" s="4"/>
      <c r="O450" s="3"/>
      <c r="P450" s="68"/>
    </row>
    <row r="451" spans="1:16" x14ac:dyDescent="0.25">
      <c r="A451" s="3"/>
      <c r="B451" s="4"/>
      <c r="C451" s="3"/>
      <c r="D451" s="4"/>
      <c r="E451" s="31"/>
      <c r="F451" s="68"/>
      <c r="G451" s="31"/>
      <c r="H451" s="68"/>
      <c r="J451" s="274"/>
      <c r="K451" s="114"/>
      <c r="L451" s="274"/>
      <c r="M451" s="3"/>
      <c r="N451" s="4"/>
      <c r="O451" s="3"/>
      <c r="P451" s="68"/>
    </row>
    <row r="452" spans="1:16" x14ac:dyDescent="0.25">
      <c r="A452" s="3"/>
      <c r="B452" s="4"/>
      <c r="C452" s="3"/>
      <c r="D452" s="4"/>
      <c r="E452" s="31"/>
      <c r="F452" s="68"/>
      <c r="G452" s="31"/>
      <c r="H452" s="68"/>
      <c r="J452" s="274"/>
      <c r="K452" s="114"/>
      <c r="L452" s="274"/>
      <c r="M452" s="3"/>
      <c r="N452" s="4"/>
      <c r="O452" s="3"/>
      <c r="P452" s="68"/>
    </row>
    <row r="453" spans="1:16" x14ac:dyDescent="0.25">
      <c r="A453" s="3"/>
      <c r="B453" s="4"/>
      <c r="C453" s="3"/>
      <c r="D453" s="4"/>
      <c r="E453" s="31"/>
      <c r="F453" s="68"/>
      <c r="G453" s="31"/>
      <c r="H453" s="68"/>
      <c r="J453" s="274"/>
      <c r="K453" s="114"/>
      <c r="L453" s="274"/>
      <c r="M453" s="3"/>
      <c r="N453" s="4"/>
      <c r="O453" s="3"/>
      <c r="P453" s="68"/>
    </row>
    <row r="454" spans="1:16" x14ac:dyDescent="0.25">
      <c r="A454" s="3"/>
      <c r="B454" s="4"/>
      <c r="C454" s="3"/>
      <c r="D454" s="4"/>
      <c r="E454" s="31"/>
      <c r="F454" s="68"/>
      <c r="G454" s="31"/>
      <c r="H454" s="68"/>
      <c r="J454" s="274"/>
      <c r="K454" s="114"/>
      <c r="L454" s="274"/>
      <c r="M454" s="3"/>
      <c r="N454" s="4"/>
      <c r="O454" s="3"/>
      <c r="P454" s="68"/>
    </row>
    <row r="455" spans="1:16" x14ac:dyDescent="0.25">
      <c r="A455" s="3"/>
      <c r="B455" s="4"/>
      <c r="C455" s="3"/>
      <c r="D455" s="4"/>
      <c r="E455" s="31"/>
      <c r="F455" s="68"/>
      <c r="G455" s="31"/>
      <c r="H455" s="68"/>
      <c r="J455" s="274"/>
      <c r="K455" s="114"/>
      <c r="L455" s="274"/>
      <c r="M455" s="3"/>
      <c r="N455" s="4"/>
      <c r="O455" s="3"/>
      <c r="P455" s="68"/>
    </row>
    <row r="456" spans="1:16" x14ac:dyDescent="0.25">
      <c r="A456" s="3"/>
      <c r="B456" s="4"/>
      <c r="C456" s="3"/>
      <c r="D456" s="4"/>
      <c r="E456" s="31"/>
      <c r="F456" s="68"/>
      <c r="G456" s="31"/>
      <c r="H456" s="68"/>
      <c r="J456" s="274"/>
      <c r="K456" s="114"/>
      <c r="L456" s="274"/>
      <c r="M456" s="3"/>
      <c r="N456" s="4"/>
      <c r="O456" s="3"/>
      <c r="P456" s="68"/>
    </row>
    <row r="457" spans="1:16" x14ac:dyDescent="0.25">
      <c r="A457" s="3"/>
      <c r="B457" s="4"/>
      <c r="C457" s="3"/>
      <c r="D457" s="4"/>
      <c r="E457" s="31"/>
      <c r="F457" s="68"/>
      <c r="G457" s="31"/>
      <c r="H457" s="68"/>
      <c r="J457" s="274"/>
      <c r="K457" s="114"/>
      <c r="L457" s="274"/>
      <c r="M457" s="3"/>
      <c r="N457" s="4"/>
      <c r="O457" s="3"/>
      <c r="P457" s="68"/>
    </row>
    <row r="458" spans="1:16" x14ac:dyDescent="0.25">
      <c r="A458" s="3"/>
      <c r="B458" s="4"/>
      <c r="C458" s="3"/>
      <c r="D458" s="4"/>
      <c r="E458" s="31"/>
      <c r="F458" s="68"/>
      <c r="G458" s="31"/>
      <c r="H458" s="68"/>
      <c r="J458" s="274"/>
      <c r="K458" s="114"/>
      <c r="L458" s="274"/>
      <c r="M458" s="3"/>
      <c r="N458" s="4"/>
      <c r="O458" s="3"/>
      <c r="P458" s="68"/>
    </row>
    <row r="459" spans="1:16" x14ac:dyDescent="0.25">
      <c r="A459" s="3"/>
      <c r="B459" s="4"/>
      <c r="C459" s="3"/>
      <c r="D459" s="4"/>
      <c r="E459" s="31"/>
      <c r="F459" s="68"/>
      <c r="G459" s="31"/>
      <c r="H459" s="68"/>
      <c r="J459" s="274"/>
      <c r="K459" s="114"/>
      <c r="L459" s="274"/>
      <c r="M459" s="3"/>
      <c r="N459" s="4"/>
      <c r="O459" s="3"/>
      <c r="P459" s="68"/>
    </row>
    <row r="460" spans="1:16" x14ac:dyDescent="0.25">
      <c r="A460" s="3"/>
      <c r="B460" s="4"/>
      <c r="C460" s="3"/>
      <c r="D460" s="4"/>
      <c r="E460" s="31"/>
      <c r="F460" s="68"/>
      <c r="G460" s="31"/>
      <c r="H460" s="68"/>
      <c r="J460" s="274"/>
      <c r="K460" s="114"/>
      <c r="L460" s="274"/>
      <c r="M460" s="3"/>
      <c r="N460" s="4"/>
      <c r="O460" s="3"/>
      <c r="P460" s="68"/>
    </row>
    <row r="461" spans="1:16" x14ac:dyDescent="0.25">
      <c r="A461" s="3"/>
      <c r="B461" s="4"/>
      <c r="C461" s="3"/>
      <c r="D461" s="4"/>
      <c r="E461" s="31"/>
      <c r="F461" s="68"/>
      <c r="G461" s="31"/>
      <c r="H461" s="68"/>
      <c r="J461" s="274"/>
      <c r="K461" s="114"/>
      <c r="L461" s="274"/>
      <c r="M461" s="3"/>
      <c r="N461" s="4"/>
      <c r="O461" s="3"/>
      <c r="P461" s="68"/>
    </row>
    <row r="462" spans="1:16" x14ac:dyDescent="0.25">
      <c r="A462" s="3"/>
      <c r="B462" s="4"/>
      <c r="C462" s="3"/>
      <c r="D462" s="4"/>
      <c r="E462" s="31"/>
      <c r="F462" s="68"/>
      <c r="G462" s="31"/>
      <c r="H462" s="68"/>
      <c r="J462" s="274"/>
      <c r="K462" s="114"/>
      <c r="L462" s="274"/>
      <c r="M462" s="3"/>
      <c r="N462" s="4"/>
      <c r="O462" s="3"/>
      <c r="P462" s="68"/>
    </row>
    <row r="463" spans="1:16" x14ac:dyDescent="0.25">
      <c r="A463" s="3"/>
      <c r="B463" s="4"/>
      <c r="C463" s="3"/>
      <c r="D463" s="4"/>
      <c r="E463" s="31"/>
      <c r="F463" s="68"/>
      <c r="G463" s="31"/>
      <c r="H463" s="68"/>
      <c r="J463" s="274"/>
      <c r="K463" s="114"/>
      <c r="L463" s="274"/>
      <c r="M463" s="3"/>
      <c r="N463" s="4"/>
      <c r="O463" s="3"/>
      <c r="P463" s="68"/>
    </row>
    <row r="464" spans="1:16" x14ac:dyDescent="0.25">
      <c r="A464" s="3"/>
      <c r="B464" s="4"/>
      <c r="C464" s="3"/>
      <c r="D464" s="4"/>
      <c r="E464" s="31"/>
      <c r="F464" s="68"/>
      <c r="G464" s="31"/>
      <c r="H464" s="68"/>
      <c r="J464" s="274"/>
      <c r="K464" s="114"/>
      <c r="L464" s="274"/>
      <c r="M464" s="3"/>
      <c r="N464" s="4"/>
      <c r="O464" s="3"/>
      <c r="P464" s="68"/>
    </row>
    <row r="465" spans="1:16" x14ac:dyDescent="0.25">
      <c r="A465" s="3"/>
      <c r="B465" s="4"/>
      <c r="C465" s="3"/>
      <c r="D465" s="4"/>
      <c r="E465" s="31"/>
      <c r="F465" s="68"/>
      <c r="G465" s="31"/>
      <c r="H465" s="68"/>
      <c r="J465" s="274"/>
      <c r="K465" s="114"/>
      <c r="L465" s="274"/>
      <c r="M465" s="3"/>
      <c r="N465" s="4"/>
      <c r="O465" s="3"/>
      <c r="P465" s="68"/>
    </row>
    <row r="466" spans="1:16" x14ac:dyDescent="0.25">
      <c r="A466" s="3"/>
      <c r="B466" s="4"/>
      <c r="C466" s="3"/>
      <c r="D466" s="4"/>
      <c r="E466" s="31"/>
      <c r="F466" s="68"/>
      <c r="G466" s="31"/>
      <c r="H466" s="68"/>
      <c r="J466" s="274"/>
      <c r="K466" s="114"/>
      <c r="L466" s="274"/>
      <c r="M466" s="3"/>
      <c r="N466" s="4"/>
      <c r="O466" s="3"/>
      <c r="P466" s="68"/>
    </row>
    <row r="467" spans="1:16" x14ac:dyDescent="0.25">
      <c r="A467" s="3"/>
      <c r="B467" s="4"/>
      <c r="C467" s="3"/>
      <c r="D467" s="4"/>
      <c r="E467" s="31"/>
      <c r="F467" s="68"/>
      <c r="G467" s="31"/>
      <c r="H467" s="68"/>
      <c r="J467" s="274"/>
      <c r="K467" s="114"/>
      <c r="L467" s="274"/>
      <c r="M467" s="3"/>
      <c r="N467" s="4"/>
      <c r="O467" s="3"/>
      <c r="P467" s="68"/>
    </row>
    <row r="468" spans="1:16" x14ac:dyDescent="0.25">
      <c r="A468" s="3"/>
      <c r="B468" s="4"/>
      <c r="C468" s="3"/>
      <c r="D468" s="4"/>
      <c r="E468" s="31"/>
      <c r="F468" s="68"/>
      <c r="G468" s="31"/>
      <c r="H468" s="68"/>
      <c r="J468" s="274"/>
      <c r="K468" s="114"/>
      <c r="L468" s="274"/>
      <c r="M468" s="3"/>
      <c r="N468" s="4"/>
      <c r="O468" s="3"/>
      <c r="P468" s="68"/>
    </row>
    <row r="469" spans="1:16" x14ac:dyDescent="0.25">
      <c r="A469" s="3"/>
      <c r="B469" s="4"/>
      <c r="C469" s="3"/>
      <c r="D469" s="4"/>
      <c r="E469" s="31"/>
      <c r="F469" s="68"/>
      <c r="G469" s="31"/>
      <c r="H469" s="68"/>
      <c r="J469" s="274"/>
      <c r="K469" s="114"/>
      <c r="L469" s="274"/>
      <c r="M469" s="3"/>
      <c r="N469" s="4"/>
      <c r="O469" s="3"/>
      <c r="P469" s="68"/>
    </row>
    <row r="470" spans="1:16" x14ac:dyDescent="0.25">
      <c r="A470" s="3"/>
      <c r="B470" s="4"/>
      <c r="C470" s="3"/>
      <c r="D470" s="4"/>
      <c r="E470" s="31"/>
      <c r="F470" s="68"/>
      <c r="G470" s="31"/>
      <c r="H470" s="68"/>
      <c r="J470" s="274"/>
      <c r="K470" s="114"/>
      <c r="L470" s="274"/>
      <c r="M470" s="3"/>
      <c r="N470" s="4"/>
      <c r="O470" s="3"/>
      <c r="P470" s="68"/>
    </row>
    <row r="471" spans="1:16" x14ac:dyDescent="0.25">
      <c r="A471" s="3"/>
      <c r="B471" s="4"/>
      <c r="C471" s="3"/>
      <c r="D471" s="4"/>
      <c r="E471" s="31"/>
      <c r="F471" s="68"/>
      <c r="G471" s="31"/>
      <c r="H471" s="68"/>
      <c r="J471" s="274"/>
      <c r="K471" s="114"/>
      <c r="L471" s="274"/>
      <c r="M471" s="3"/>
      <c r="N471" s="4"/>
      <c r="O471" s="3"/>
      <c r="P471" s="68"/>
    </row>
    <row r="472" spans="1:16" x14ac:dyDescent="0.25">
      <c r="A472" s="3"/>
      <c r="B472" s="4"/>
      <c r="C472" s="3"/>
      <c r="D472" s="4"/>
      <c r="E472" s="31"/>
      <c r="F472" s="68"/>
      <c r="G472" s="31"/>
      <c r="H472" s="68"/>
      <c r="J472" s="274"/>
      <c r="K472" s="114"/>
      <c r="L472" s="274"/>
      <c r="M472" s="3"/>
      <c r="N472" s="4"/>
      <c r="O472" s="3"/>
      <c r="P472" s="68"/>
    </row>
    <row r="473" spans="1:16" x14ac:dyDescent="0.25">
      <c r="A473" s="3"/>
      <c r="B473" s="4"/>
      <c r="C473" s="3"/>
      <c r="D473" s="4"/>
      <c r="E473" s="31"/>
      <c r="F473" s="68"/>
      <c r="G473" s="31"/>
      <c r="H473" s="68"/>
      <c r="J473" s="274"/>
      <c r="K473" s="114"/>
      <c r="L473" s="274"/>
      <c r="M473" s="3"/>
      <c r="N473" s="4"/>
      <c r="O473" s="3"/>
      <c r="P473" s="68"/>
    </row>
    <row r="474" spans="1:16" x14ac:dyDescent="0.25">
      <c r="A474" s="3"/>
      <c r="B474" s="4"/>
      <c r="C474" s="3"/>
      <c r="D474" s="4"/>
      <c r="E474" s="31"/>
      <c r="F474" s="68"/>
      <c r="G474" s="31"/>
      <c r="H474" s="68"/>
      <c r="J474" s="274"/>
      <c r="K474" s="114"/>
      <c r="L474" s="274"/>
      <c r="M474" s="3"/>
      <c r="N474" s="4"/>
      <c r="O474" s="3"/>
      <c r="P474" s="68"/>
    </row>
    <row r="475" spans="1:16" x14ac:dyDescent="0.25">
      <c r="A475" s="3"/>
      <c r="B475" s="4"/>
      <c r="C475" s="3"/>
      <c r="D475" s="4"/>
      <c r="E475" s="31"/>
      <c r="F475" s="68"/>
      <c r="G475" s="31"/>
      <c r="H475" s="68"/>
      <c r="J475" s="274"/>
      <c r="K475" s="114"/>
      <c r="L475" s="274"/>
      <c r="M475" s="3"/>
      <c r="N475" s="4"/>
      <c r="O475" s="3"/>
      <c r="P475" s="68"/>
    </row>
    <row r="476" spans="1:16" x14ac:dyDescent="0.25">
      <c r="A476" s="3"/>
      <c r="B476" s="4"/>
      <c r="C476" s="3"/>
      <c r="D476" s="4"/>
      <c r="E476" s="31"/>
      <c r="F476" s="68"/>
      <c r="G476" s="31"/>
      <c r="H476" s="68"/>
      <c r="J476" s="274"/>
      <c r="K476" s="114"/>
      <c r="L476" s="274"/>
      <c r="M476" s="3"/>
      <c r="N476" s="4"/>
      <c r="O476" s="3"/>
      <c r="P476" s="68"/>
    </row>
    <row r="477" spans="1:16" x14ac:dyDescent="0.25">
      <c r="A477" s="3"/>
      <c r="B477" s="4"/>
      <c r="C477" s="3"/>
      <c r="D477" s="4"/>
      <c r="E477" s="31"/>
      <c r="F477" s="68"/>
      <c r="G477" s="31"/>
      <c r="H477" s="68"/>
      <c r="J477" s="274"/>
      <c r="K477" s="114"/>
      <c r="L477" s="274"/>
      <c r="M477" s="3"/>
      <c r="N477" s="4"/>
      <c r="O477" s="3"/>
      <c r="P477" s="68"/>
    </row>
    <row r="478" spans="1:16" x14ac:dyDescent="0.25">
      <c r="A478" s="3"/>
      <c r="B478" s="4"/>
      <c r="C478" s="3"/>
      <c r="D478" s="4"/>
      <c r="E478" s="31"/>
      <c r="F478" s="68"/>
      <c r="G478" s="31"/>
      <c r="H478" s="68"/>
      <c r="J478" s="274"/>
      <c r="K478" s="114"/>
      <c r="L478" s="274"/>
      <c r="M478" s="3"/>
      <c r="N478" s="4"/>
      <c r="O478" s="3"/>
      <c r="P478" s="68"/>
    </row>
    <row r="479" spans="1:16" x14ac:dyDescent="0.25">
      <c r="A479" s="3"/>
      <c r="B479" s="4"/>
      <c r="C479" s="3"/>
      <c r="D479" s="4"/>
      <c r="E479" s="31"/>
      <c r="F479" s="68"/>
      <c r="G479" s="31"/>
      <c r="H479" s="68"/>
      <c r="J479" s="274"/>
      <c r="K479" s="114"/>
      <c r="L479" s="274"/>
      <c r="M479" s="3"/>
      <c r="N479" s="4"/>
      <c r="O479" s="3"/>
      <c r="P479" s="68"/>
    </row>
    <row r="480" spans="1:16" x14ac:dyDescent="0.25">
      <c r="A480" s="3"/>
      <c r="B480" s="4"/>
      <c r="C480" s="3"/>
      <c r="D480" s="4"/>
      <c r="E480" s="31"/>
      <c r="F480" s="68"/>
      <c r="G480" s="31"/>
      <c r="H480" s="68"/>
      <c r="J480" s="274"/>
      <c r="K480" s="114"/>
      <c r="L480" s="274"/>
      <c r="M480" s="3"/>
      <c r="N480" s="4"/>
      <c r="O480" s="3"/>
      <c r="P480" s="68"/>
    </row>
    <row r="481" spans="1:16" x14ac:dyDescent="0.25">
      <c r="A481" s="3"/>
      <c r="B481" s="4"/>
      <c r="C481" s="3"/>
      <c r="D481" s="4"/>
      <c r="E481" s="31"/>
      <c r="F481" s="68"/>
      <c r="G481" s="31"/>
      <c r="H481" s="68"/>
      <c r="J481" s="274"/>
      <c r="K481" s="114"/>
      <c r="L481" s="274"/>
      <c r="M481" s="3"/>
      <c r="N481" s="4"/>
      <c r="O481" s="3"/>
      <c r="P481" s="68"/>
    </row>
    <row r="482" spans="1:16" x14ac:dyDescent="0.25">
      <c r="A482" s="3"/>
      <c r="B482" s="4"/>
      <c r="C482" s="3"/>
      <c r="D482" s="4"/>
      <c r="E482" s="31"/>
      <c r="F482" s="68"/>
      <c r="G482" s="31"/>
      <c r="H482" s="68"/>
      <c r="J482" s="274"/>
      <c r="K482" s="114"/>
      <c r="L482" s="274"/>
      <c r="M482" s="3"/>
      <c r="N482" s="4"/>
      <c r="O482" s="3"/>
      <c r="P482" s="68"/>
    </row>
    <row r="483" spans="1:16" x14ac:dyDescent="0.25">
      <c r="A483" s="3"/>
      <c r="B483" s="4"/>
      <c r="C483" s="3"/>
      <c r="D483" s="4"/>
      <c r="E483" s="31"/>
      <c r="F483" s="68"/>
      <c r="G483" s="31"/>
      <c r="H483" s="68"/>
      <c r="J483" s="274"/>
      <c r="K483" s="114"/>
      <c r="L483" s="274"/>
      <c r="M483" s="3"/>
      <c r="N483" s="4"/>
      <c r="O483" s="3"/>
      <c r="P483" s="68"/>
    </row>
    <row r="484" spans="1:16" x14ac:dyDescent="0.25">
      <c r="A484" s="3"/>
      <c r="B484" s="4"/>
      <c r="C484" s="3"/>
      <c r="D484" s="4"/>
      <c r="E484" s="31"/>
      <c r="F484" s="68"/>
      <c r="G484" s="31"/>
      <c r="H484" s="68"/>
      <c r="J484" s="274"/>
      <c r="K484" s="114"/>
      <c r="L484" s="274"/>
      <c r="M484" s="3"/>
      <c r="N484" s="4"/>
      <c r="O484" s="3"/>
      <c r="P484" s="68"/>
    </row>
    <row r="485" spans="1:16" x14ac:dyDescent="0.25">
      <c r="A485" s="3"/>
      <c r="B485" s="4"/>
      <c r="C485" s="3"/>
      <c r="D485" s="4"/>
      <c r="E485" s="31"/>
      <c r="F485" s="68"/>
      <c r="G485" s="31"/>
      <c r="H485" s="68"/>
      <c r="J485" s="274"/>
      <c r="K485" s="114"/>
      <c r="L485" s="274"/>
      <c r="M485" s="3"/>
      <c r="N485" s="4"/>
      <c r="O485" s="3"/>
      <c r="P485" s="68"/>
    </row>
    <row r="486" spans="1:16" x14ac:dyDescent="0.25">
      <c r="A486" s="3"/>
      <c r="B486" s="4"/>
      <c r="C486" s="3"/>
      <c r="D486" s="4"/>
      <c r="E486" s="31"/>
      <c r="F486" s="68"/>
      <c r="G486" s="31"/>
      <c r="H486" s="68"/>
      <c r="J486" s="274"/>
      <c r="K486" s="114"/>
      <c r="L486" s="274"/>
      <c r="M486" s="3"/>
      <c r="N486" s="4"/>
      <c r="O486" s="3"/>
      <c r="P486" s="68"/>
    </row>
    <row r="487" spans="1:16" x14ac:dyDescent="0.25">
      <c r="A487" s="3"/>
      <c r="B487" s="4"/>
      <c r="C487" s="3"/>
      <c r="D487" s="4"/>
      <c r="E487" s="31"/>
      <c r="F487" s="68"/>
      <c r="G487" s="31"/>
      <c r="H487" s="68"/>
      <c r="J487" s="274"/>
      <c r="K487" s="114"/>
      <c r="L487" s="274"/>
      <c r="M487" s="3"/>
      <c r="N487" s="4"/>
      <c r="O487" s="3"/>
      <c r="P487" s="68"/>
    </row>
    <row r="488" spans="1:16" x14ac:dyDescent="0.25">
      <c r="A488" s="3"/>
      <c r="B488" s="4"/>
      <c r="C488" s="3"/>
      <c r="D488" s="4"/>
      <c r="E488" s="31"/>
      <c r="F488" s="68"/>
      <c r="G488" s="31"/>
      <c r="H488" s="68"/>
      <c r="J488" s="274"/>
      <c r="K488" s="114"/>
      <c r="L488" s="274"/>
      <c r="M488" s="3"/>
      <c r="N488" s="4"/>
      <c r="O488" s="3"/>
      <c r="P488" s="68"/>
    </row>
    <row r="489" spans="1:16" x14ac:dyDescent="0.25">
      <c r="A489" s="3"/>
      <c r="B489" s="4"/>
      <c r="C489" s="3"/>
      <c r="D489" s="4"/>
      <c r="E489" s="31"/>
      <c r="F489" s="68"/>
      <c r="G489" s="31"/>
      <c r="H489" s="68"/>
      <c r="J489" s="274"/>
      <c r="K489" s="114"/>
      <c r="L489" s="274"/>
      <c r="M489" s="3"/>
      <c r="N489" s="4"/>
      <c r="O489" s="3"/>
      <c r="P489" s="68"/>
    </row>
    <row r="490" spans="1:16" x14ac:dyDescent="0.25">
      <c r="A490" s="3"/>
      <c r="B490" s="4"/>
      <c r="C490" s="3"/>
      <c r="D490" s="4"/>
      <c r="E490" s="31"/>
      <c r="F490" s="68"/>
      <c r="G490" s="31"/>
      <c r="H490" s="68"/>
      <c r="J490" s="274"/>
      <c r="K490" s="114"/>
      <c r="L490" s="274"/>
      <c r="M490" s="3"/>
      <c r="N490" s="4"/>
      <c r="O490" s="3"/>
      <c r="P490" s="68"/>
    </row>
    <row r="491" spans="1:16" x14ac:dyDescent="0.25">
      <c r="A491" s="3"/>
      <c r="B491" s="4"/>
      <c r="C491" s="3"/>
      <c r="D491" s="4"/>
      <c r="E491" s="31"/>
      <c r="F491" s="68"/>
      <c r="G491" s="31"/>
      <c r="H491" s="68"/>
      <c r="J491" s="274"/>
      <c r="K491" s="114"/>
      <c r="L491" s="274"/>
      <c r="M491" s="3"/>
      <c r="N491" s="4"/>
      <c r="O491" s="3"/>
      <c r="P491" s="68"/>
    </row>
    <row r="492" spans="1:16" x14ac:dyDescent="0.25">
      <c r="A492" s="3"/>
      <c r="B492" s="4"/>
      <c r="C492" s="3"/>
      <c r="D492" s="4"/>
      <c r="E492" s="31"/>
      <c r="F492" s="68"/>
      <c r="G492" s="31"/>
      <c r="H492" s="68"/>
      <c r="J492" s="274"/>
      <c r="K492" s="114"/>
      <c r="L492" s="274"/>
      <c r="M492" s="3"/>
      <c r="N492" s="4"/>
      <c r="O492" s="3"/>
      <c r="P492" s="68"/>
    </row>
    <row r="493" spans="1:16" x14ac:dyDescent="0.25">
      <c r="A493" s="3"/>
      <c r="B493" s="4"/>
      <c r="C493" s="3"/>
      <c r="D493" s="4"/>
      <c r="E493" s="31"/>
      <c r="F493" s="68"/>
      <c r="G493" s="31"/>
      <c r="H493" s="68"/>
      <c r="J493" s="274"/>
      <c r="K493" s="114"/>
      <c r="L493" s="274"/>
      <c r="M493" s="3"/>
      <c r="N493" s="4"/>
      <c r="O493" s="3"/>
      <c r="P493" s="68"/>
    </row>
    <row r="494" spans="1:16" x14ac:dyDescent="0.25">
      <c r="A494" s="3"/>
      <c r="B494" s="4"/>
      <c r="C494" s="3"/>
      <c r="D494" s="4"/>
      <c r="E494" s="31"/>
      <c r="F494" s="68"/>
      <c r="G494" s="31"/>
      <c r="H494" s="68"/>
      <c r="J494" s="274"/>
      <c r="K494" s="114"/>
      <c r="L494" s="274"/>
      <c r="M494" s="3"/>
      <c r="N494" s="4"/>
      <c r="O494" s="3"/>
      <c r="P494" s="68"/>
    </row>
    <row r="495" spans="1:16" x14ac:dyDescent="0.25">
      <c r="A495" s="3"/>
      <c r="B495" s="4"/>
      <c r="C495" s="3"/>
      <c r="D495" s="4"/>
      <c r="E495" s="31"/>
      <c r="F495" s="68"/>
      <c r="G495" s="31"/>
      <c r="H495" s="68"/>
      <c r="J495" s="274"/>
      <c r="K495" s="114"/>
      <c r="L495" s="274"/>
      <c r="M495" s="3"/>
      <c r="N495" s="4"/>
      <c r="O495" s="3"/>
      <c r="P495" s="68"/>
    </row>
    <row r="496" spans="1:16" x14ac:dyDescent="0.25">
      <c r="A496" s="3"/>
      <c r="B496" s="4"/>
      <c r="C496" s="3"/>
      <c r="D496" s="4"/>
      <c r="E496" s="31"/>
      <c r="F496" s="68"/>
      <c r="G496" s="31"/>
      <c r="H496" s="68"/>
      <c r="J496" s="274"/>
      <c r="K496" s="114"/>
      <c r="L496" s="274"/>
      <c r="M496" s="3"/>
      <c r="N496" s="4"/>
      <c r="O496" s="3"/>
      <c r="P496" s="68"/>
    </row>
    <row r="497" spans="1:16" x14ac:dyDescent="0.25">
      <c r="A497" s="3"/>
      <c r="B497" s="4"/>
      <c r="C497" s="3"/>
      <c r="D497" s="4"/>
      <c r="E497" s="31"/>
      <c r="F497" s="68"/>
      <c r="G497" s="31"/>
      <c r="H497" s="68"/>
      <c r="J497" s="274"/>
      <c r="K497" s="114"/>
      <c r="L497" s="274"/>
      <c r="M497" s="3"/>
      <c r="N497" s="4"/>
      <c r="O497" s="3"/>
      <c r="P497" s="68"/>
    </row>
    <row r="498" spans="1:16" x14ac:dyDescent="0.25">
      <c r="A498" s="3"/>
      <c r="B498" s="4"/>
      <c r="C498" s="3"/>
      <c r="D498" s="4"/>
      <c r="E498" s="31"/>
      <c r="F498" s="68"/>
      <c r="G498" s="31"/>
      <c r="H498" s="68"/>
      <c r="J498" s="274"/>
      <c r="K498" s="114"/>
      <c r="L498" s="274"/>
      <c r="M498" s="3"/>
      <c r="N498" s="4"/>
      <c r="O498" s="3"/>
      <c r="P498" s="68"/>
    </row>
    <row r="499" spans="1:16" x14ac:dyDescent="0.25">
      <c r="A499" s="3"/>
      <c r="B499" s="4"/>
      <c r="C499" s="3"/>
      <c r="D499" s="4"/>
      <c r="E499" s="31"/>
      <c r="F499" s="68"/>
      <c r="G499" s="31"/>
      <c r="H499" s="68"/>
      <c r="J499" s="274"/>
      <c r="K499" s="114"/>
      <c r="L499" s="274"/>
      <c r="M499" s="3"/>
      <c r="N499" s="4"/>
      <c r="O499" s="3"/>
      <c r="P499" s="68"/>
    </row>
    <row r="500" spans="1:16" x14ac:dyDescent="0.25">
      <c r="A500" s="3"/>
      <c r="B500" s="4"/>
      <c r="C500" s="3"/>
      <c r="D500" s="4"/>
      <c r="E500" s="31"/>
      <c r="F500" s="68"/>
      <c r="G500" s="31"/>
      <c r="H500" s="68"/>
      <c r="J500" s="274"/>
      <c r="K500" s="114"/>
      <c r="L500" s="274"/>
      <c r="M500" s="3"/>
      <c r="N500" s="4"/>
      <c r="O500" s="3"/>
      <c r="P500" s="68"/>
    </row>
    <row r="501" spans="1:16" x14ac:dyDescent="0.25">
      <c r="A501" s="3"/>
      <c r="B501" s="4"/>
      <c r="C501" s="3"/>
      <c r="D501" s="4"/>
      <c r="E501" s="31"/>
      <c r="F501" s="68"/>
      <c r="G501" s="31"/>
      <c r="H501" s="68"/>
      <c r="J501" s="274"/>
      <c r="K501" s="114"/>
      <c r="L501" s="274"/>
      <c r="M501" s="3"/>
      <c r="N501" s="4"/>
      <c r="O501" s="3"/>
      <c r="P501" s="68"/>
    </row>
    <row r="502" spans="1:16" x14ac:dyDescent="0.25">
      <c r="A502" s="3"/>
      <c r="B502" s="4"/>
      <c r="C502" s="3"/>
      <c r="D502" s="4"/>
      <c r="E502" s="31"/>
      <c r="F502" s="68"/>
      <c r="G502" s="31"/>
      <c r="H502" s="68"/>
      <c r="J502" s="274"/>
      <c r="K502" s="114"/>
      <c r="L502" s="274"/>
      <c r="M502" s="3"/>
      <c r="N502" s="4"/>
      <c r="O502" s="3"/>
      <c r="P502" s="68"/>
    </row>
    <row r="503" spans="1:16" x14ac:dyDescent="0.25">
      <c r="A503" s="3"/>
      <c r="B503" s="4"/>
      <c r="C503" s="3"/>
      <c r="D503" s="4"/>
      <c r="E503" s="31"/>
      <c r="F503" s="68"/>
      <c r="G503" s="31"/>
      <c r="H503" s="68"/>
      <c r="J503" s="274"/>
      <c r="K503" s="114"/>
      <c r="L503" s="274"/>
      <c r="M503" s="3"/>
      <c r="N503" s="4"/>
      <c r="O503" s="3"/>
      <c r="P503" s="68"/>
    </row>
    <row r="504" spans="1:16" x14ac:dyDescent="0.25">
      <c r="A504" s="3"/>
      <c r="B504" s="4"/>
      <c r="C504" s="3"/>
      <c r="D504" s="4"/>
      <c r="E504" s="31"/>
      <c r="F504" s="68"/>
      <c r="G504" s="31"/>
      <c r="H504" s="68"/>
      <c r="J504" s="274"/>
      <c r="K504" s="114"/>
      <c r="L504" s="274"/>
      <c r="M504" s="3"/>
      <c r="N504" s="4"/>
      <c r="O504" s="3"/>
      <c r="P504" s="68"/>
    </row>
    <row r="505" spans="1:16" x14ac:dyDescent="0.25">
      <c r="A505" s="3"/>
      <c r="B505" s="4"/>
      <c r="C505" s="3"/>
      <c r="D505" s="4"/>
      <c r="E505" s="31"/>
      <c r="F505" s="68"/>
      <c r="G505" s="31"/>
      <c r="H505" s="68"/>
      <c r="J505" s="274"/>
      <c r="K505" s="114"/>
      <c r="L505" s="274"/>
      <c r="M505" s="3"/>
      <c r="N505" s="4"/>
      <c r="O505" s="3"/>
      <c r="P505" s="68"/>
    </row>
    <row r="506" spans="1:16" x14ac:dyDescent="0.25">
      <c r="A506" s="3"/>
      <c r="B506" s="4"/>
      <c r="C506" s="3"/>
      <c r="D506" s="4"/>
      <c r="E506" s="31"/>
      <c r="F506" s="68"/>
      <c r="G506" s="31"/>
      <c r="H506" s="68"/>
      <c r="J506" s="274"/>
      <c r="K506" s="114"/>
      <c r="L506" s="274"/>
      <c r="M506" s="3"/>
      <c r="N506" s="4"/>
      <c r="O506" s="3"/>
      <c r="P506" s="68"/>
    </row>
    <row r="507" spans="1:16" x14ac:dyDescent="0.25">
      <c r="A507" s="3"/>
      <c r="B507" s="4"/>
      <c r="C507" s="3"/>
      <c r="D507" s="4"/>
      <c r="E507" s="31"/>
      <c r="F507" s="68"/>
      <c r="G507" s="31"/>
      <c r="H507" s="68"/>
      <c r="J507" s="274"/>
      <c r="K507" s="114"/>
      <c r="L507" s="274"/>
      <c r="M507" s="3"/>
      <c r="N507" s="4"/>
      <c r="O507" s="3"/>
      <c r="P507" s="68"/>
    </row>
    <row r="508" spans="1:16" x14ac:dyDescent="0.25">
      <c r="A508" s="3"/>
      <c r="B508" s="4"/>
      <c r="C508" s="3"/>
      <c r="D508" s="4"/>
      <c r="E508" s="31"/>
      <c r="F508" s="68"/>
      <c r="G508" s="31"/>
      <c r="H508" s="68"/>
      <c r="J508" s="274"/>
      <c r="K508" s="114"/>
      <c r="L508" s="274"/>
      <c r="M508" s="3"/>
      <c r="N508" s="4"/>
      <c r="O508" s="3"/>
      <c r="P508" s="68"/>
    </row>
    <row r="509" spans="1:16" x14ac:dyDescent="0.25">
      <c r="A509" s="3"/>
      <c r="B509" s="4"/>
      <c r="C509" s="3"/>
      <c r="D509" s="4"/>
      <c r="E509" s="31"/>
      <c r="F509" s="68"/>
      <c r="G509" s="31"/>
      <c r="H509" s="68"/>
      <c r="J509" s="274"/>
      <c r="K509" s="114"/>
      <c r="L509" s="274"/>
      <c r="M509" s="3"/>
      <c r="N509" s="4"/>
      <c r="O509" s="3"/>
      <c r="P509" s="68"/>
    </row>
    <row r="510" spans="1:16" x14ac:dyDescent="0.25">
      <c r="A510" s="3"/>
      <c r="B510" s="4"/>
      <c r="C510" s="3"/>
      <c r="D510" s="4"/>
      <c r="E510" s="31"/>
      <c r="F510" s="68"/>
      <c r="G510" s="31"/>
      <c r="H510" s="68"/>
      <c r="J510" s="274"/>
      <c r="K510" s="114"/>
      <c r="L510" s="274"/>
      <c r="M510" s="3"/>
      <c r="N510" s="4"/>
      <c r="O510" s="3"/>
      <c r="P510" s="68"/>
    </row>
    <row r="511" spans="1:16" x14ac:dyDescent="0.25">
      <c r="A511" s="3"/>
      <c r="B511" s="4"/>
      <c r="C511" s="3"/>
      <c r="D511" s="4"/>
      <c r="E511" s="31"/>
      <c r="F511" s="68"/>
      <c r="G511" s="31"/>
      <c r="H511" s="68"/>
      <c r="J511" s="274"/>
      <c r="K511" s="114"/>
      <c r="L511" s="274"/>
      <c r="M511" s="3"/>
      <c r="N511" s="4"/>
      <c r="O511" s="3"/>
      <c r="P511" s="68"/>
    </row>
    <row r="512" spans="1:16" x14ac:dyDescent="0.25">
      <c r="A512" s="3"/>
      <c r="B512" s="4"/>
      <c r="C512" s="3"/>
      <c r="D512" s="4"/>
      <c r="E512" s="31"/>
      <c r="F512" s="68"/>
      <c r="G512" s="31"/>
      <c r="H512" s="68"/>
      <c r="J512" s="274"/>
      <c r="K512" s="114"/>
      <c r="L512" s="274"/>
      <c r="M512" s="3"/>
      <c r="N512" s="4"/>
      <c r="O512" s="3"/>
      <c r="P512" s="68"/>
    </row>
    <row r="513" spans="1:16" x14ac:dyDescent="0.25">
      <c r="A513" s="3"/>
      <c r="B513" s="4"/>
      <c r="C513" s="3"/>
      <c r="D513" s="4"/>
      <c r="E513" s="31"/>
      <c r="F513" s="68"/>
      <c r="G513" s="31"/>
      <c r="H513" s="68"/>
      <c r="J513" s="274"/>
      <c r="K513" s="114"/>
      <c r="L513" s="274"/>
      <c r="M513" s="3"/>
      <c r="N513" s="4"/>
      <c r="O513" s="3"/>
      <c r="P513" s="68"/>
    </row>
    <row r="514" spans="1:16" x14ac:dyDescent="0.25">
      <c r="A514" s="3"/>
      <c r="B514" s="4"/>
      <c r="C514" s="3"/>
      <c r="D514" s="4"/>
      <c r="E514" s="31"/>
      <c r="F514" s="68"/>
      <c r="G514" s="31"/>
      <c r="H514" s="68"/>
      <c r="J514" s="274"/>
      <c r="K514" s="114"/>
      <c r="L514" s="274"/>
      <c r="M514" s="3"/>
      <c r="N514" s="4"/>
      <c r="O514" s="3"/>
      <c r="P514" s="68"/>
    </row>
    <row r="515" spans="1:16" x14ac:dyDescent="0.25">
      <c r="A515" s="3"/>
      <c r="B515" s="4"/>
      <c r="C515" s="3"/>
      <c r="D515" s="4"/>
      <c r="E515" s="31"/>
      <c r="F515" s="68"/>
      <c r="G515" s="31"/>
      <c r="H515" s="68"/>
      <c r="J515" s="274"/>
      <c r="K515" s="114"/>
      <c r="L515" s="274"/>
      <c r="M515" s="3"/>
      <c r="N515" s="4"/>
      <c r="O515" s="3"/>
      <c r="P515" s="68"/>
    </row>
    <row r="516" spans="1:16" x14ac:dyDescent="0.25">
      <c r="A516" s="3"/>
      <c r="B516" s="4"/>
      <c r="C516" s="3"/>
      <c r="D516" s="4"/>
      <c r="E516" s="31"/>
      <c r="F516" s="68"/>
      <c r="G516" s="31"/>
      <c r="H516" s="68"/>
      <c r="J516" s="274"/>
      <c r="K516" s="114"/>
      <c r="L516" s="274"/>
      <c r="M516" s="3"/>
      <c r="N516" s="4"/>
      <c r="O516" s="3"/>
      <c r="P516" s="68"/>
    </row>
    <row r="517" spans="1:16" x14ac:dyDescent="0.25">
      <c r="A517" s="3"/>
      <c r="B517" s="4"/>
      <c r="C517" s="3"/>
      <c r="D517" s="4"/>
      <c r="E517" s="31"/>
      <c r="F517" s="68"/>
      <c r="G517" s="31"/>
      <c r="H517" s="68"/>
      <c r="J517" s="274"/>
      <c r="K517" s="114"/>
      <c r="L517" s="274"/>
      <c r="M517" s="3"/>
      <c r="N517" s="4"/>
      <c r="O517" s="3"/>
      <c r="P517" s="68"/>
    </row>
    <row r="518" spans="1:16" x14ac:dyDescent="0.25">
      <c r="A518" s="3"/>
      <c r="B518" s="4"/>
      <c r="C518" s="3"/>
      <c r="D518" s="4"/>
      <c r="E518" s="31"/>
      <c r="F518" s="68"/>
      <c r="G518" s="31"/>
      <c r="H518" s="68"/>
      <c r="J518" s="274"/>
      <c r="K518" s="114"/>
      <c r="L518" s="274"/>
      <c r="M518" s="3"/>
      <c r="N518" s="4"/>
      <c r="O518" s="3"/>
      <c r="P518" s="68"/>
    </row>
    <row r="519" spans="1:16" x14ac:dyDescent="0.25">
      <c r="A519" s="3"/>
      <c r="B519" s="4"/>
      <c r="C519" s="3"/>
      <c r="D519" s="4"/>
      <c r="E519" s="31"/>
      <c r="F519" s="68"/>
      <c r="G519" s="31"/>
      <c r="H519" s="68"/>
      <c r="J519" s="274"/>
      <c r="K519" s="114"/>
      <c r="L519" s="274"/>
      <c r="M519" s="3"/>
      <c r="N519" s="4"/>
      <c r="O519" s="3"/>
      <c r="P519" s="68"/>
    </row>
    <row r="520" spans="1:16" x14ac:dyDescent="0.25">
      <c r="A520" s="3"/>
      <c r="B520" s="4"/>
      <c r="C520" s="3"/>
      <c r="D520" s="4"/>
      <c r="E520" s="31"/>
      <c r="F520" s="68"/>
      <c r="G520" s="31"/>
      <c r="H520" s="68"/>
      <c r="J520" s="274"/>
      <c r="K520" s="114"/>
      <c r="L520" s="274"/>
      <c r="M520" s="3"/>
      <c r="N520" s="4"/>
      <c r="O520" s="3"/>
      <c r="P520" s="68"/>
    </row>
    <row r="521" spans="1:16" x14ac:dyDescent="0.25">
      <c r="A521" s="3"/>
      <c r="B521" s="4"/>
      <c r="C521" s="3"/>
      <c r="D521" s="4"/>
      <c r="E521" s="31"/>
      <c r="F521" s="68"/>
      <c r="G521" s="31"/>
      <c r="H521" s="68"/>
      <c r="J521" s="274"/>
      <c r="K521" s="114"/>
      <c r="L521" s="274"/>
      <c r="M521" s="3"/>
      <c r="N521" s="4"/>
      <c r="O521" s="3"/>
      <c r="P521" s="68"/>
    </row>
    <row r="522" spans="1:16" x14ac:dyDescent="0.25">
      <c r="A522" s="3"/>
      <c r="B522" s="4"/>
      <c r="C522" s="3"/>
      <c r="D522" s="4"/>
      <c r="E522" s="31"/>
      <c r="F522" s="68"/>
      <c r="G522" s="31"/>
      <c r="H522" s="68"/>
      <c r="J522" s="274"/>
      <c r="K522" s="114"/>
      <c r="L522" s="274"/>
      <c r="M522" s="3"/>
      <c r="N522" s="4"/>
      <c r="O522" s="3"/>
      <c r="P522" s="68"/>
    </row>
    <row r="523" spans="1:16" x14ac:dyDescent="0.25">
      <c r="A523" s="3"/>
      <c r="B523" s="4"/>
      <c r="C523" s="3"/>
      <c r="D523" s="4"/>
      <c r="E523" s="31"/>
      <c r="F523" s="68"/>
      <c r="G523" s="31"/>
      <c r="H523" s="68"/>
      <c r="J523" s="274"/>
      <c r="K523" s="114"/>
      <c r="L523" s="274"/>
      <c r="M523" s="3"/>
      <c r="N523" s="4"/>
      <c r="O523" s="3"/>
      <c r="P523" s="68"/>
    </row>
    <row r="524" spans="1:16" x14ac:dyDescent="0.25">
      <c r="A524" s="3"/>
      <c r="B524" s="4"/>
      <c r="C524" s="3"/>
      <c r="D524" s="4"/>
      <c r="E524" s="31"/>
      <c r="F524" s="68"/>
      <c r="G524" s="31"/>
      <c r="H524" s="68"/>
      <c r="J524" s="274"/>
      <c r="K524" s="114"/>
      <c r="L524" s="274"/>
      <c r="M524" s="3"/>
      <c r="N524" s="4"/>
      <c r="O524" s="3"/>
      <c r="P524" s="68"/>
    </row>
    <row r="525" spans="1:16" x14ac:dyDescent="0.25">
      <c r="A525" s="3"/>
      <c r="B525" s="4"/>
      <c r="C525" s="3"/>
      <c r="D525" s="4"/>
      <c r="E525" s="31"/>
      <c r="F525" s="68"/>
      <c r="G525" s="31"/>
      <c r="H525" s="68"/>
      <c r="J525" s="274"/>
      <c r="K525" s="114"/>
      <c r="L525" s="274"/>
      <c r="M525" s="3"/>
      <c r="N525" s="4"/>
      <c r="O525" s="3"/>
      <c r="P525" s="68"/>
    </row>
    <row r="526" spans="1:16" x14ac:dyDescent="0.25">
      <c r="A526" s="3"/>
      <c r="B526" s="4"/>
      <c r="C526" s="3"/>
      <c r="D526" s="4"/>
      <c r="E526" s="31"/>
      <c r="F526" s="68"/>
      <c r="G526" s="31"/>
      <c r="H526" s="68"/>
      <c r="J526" s="274"/>
      <c r="K526" s="114"/>
      <c r="L526" s="274"/>
      <c r="M526" s="3"/>
      <c r="N526" s="4"/>
      <c r="O526" s="3"/>
      <c r="P526" s="68"/>
    </row>
    <row r="527" spans="1:16" x14ac:dyDescent="0.25">
      <c r="A527" s="3"/>
      <c r="B527" s="4"/>
      <c r="C527" s="3"/>
      <c r="D527" s="4"/>
      <c r="E527" s="31"/>
      <c r="F527" s="68"/>
      <c r="G527" s="31"/>
      <c r="H527" s="68"/>
      <c r="J527" s="274"/>
      <c r="K527" s="114"/>
      <c r="L527" s="274"/>
      <c r="M527" s="3"/>
      <c r="N527" s="4"/>
      <c r="O527" s="3"/>
      <c r="P527" s="68"/>
    </row>
    <row r="528" spans="1:16" x14ac:dyDescent="0.25">
      <c r="A528" s="3"/>
      <c r="B528" s="4"/>
      <c r="C528" s="3"/>
      <c r="D528" s="4"/>
      <c r="E528" s="31"/>
      <c r="F528" s="68"/>
      <c r="G528" s="31"/>
      <c r="H528" s="68"/>
      <c r="J528" s="274"/>
      <c r="K528" s="114"/>
      <c r="L528" s="274"/>
      <c r="M528" s="3"/>
      <c r="N528" s="4"/>
      <c r="O528" s="3"/>
      <c r="P528" s="68"/>
    </row>
    <row r="529" spans="1:16" x14ac:dyDescent="0.25">
      <c r="A529" s="3"/>
      <c r="B529" s="4"/>
      <c r="C529" s="3"/>
      <c r="D529" s="4"/>
      <c r="E529" s="31"/>
      <c r="F529" s="68"/>
      <c r="G529" s="31"/>
      <c r="H529" s="68"/>
      <c r="J529" s="274"/>
      <c r="K529" s="114"/>
      <c r="L529" s="274"/>
      <c r="M529" s="3"/>
      <c r="N529" s="4"/>
      <c r="O529" s="3"/>
      <c r="P529" s="68"/>
    </row>
    <row r="530" spans="1:16" x14ac:dyDescent="0.25">
      <c r="A530" s="3"/>
      <c r="B530" s="4"/>
      <c r="C530" s="3"/>
      <c r="D530" s="4"/>
      <c r="E530" s="31"/>
      <c r="F530" s="68"/>
      <c r="G530" s="31"/>
      <c r="H530" s="68"/>
      <c r="J530" s="274"/>
      <c r="K530" s="114"/>
      <c r="L530" s="274"/>
      <c r="M530" s="3"/>
      <c r="N530" s="4"/>
      <c r="O530" s="3"/>
      <c r="P530" s="68"/>
    </row>
    <row r="531" spans="1:16" x14ac:dyDescent="0.25">
      <c r="A531" s="3"/>
      <c r="B531" s="4"/>
      <c r="C531" s="3"/>
      <c r="D531" s="4"/>
      <c r="E531" s="31"/>
      <c r="F531" s="68"/>
      <c r="G531" s="31"/>
      <c r="H531" s="68"/>
      <c r="J531" s="274"/>
      <c r="K531" s="114"/>
      <c r="L531" s="274"/>
      <c r="M531" s="3"/>
      <c r="N531" s="4"/>
      <c r="O531" s="3"/>
      <c r="P531" s="68"/>
    </row>
    <row r="532" spans="1:16" x14ac:dyDescent="0.25">
      <c r="A532" s="3"/>
      <c r="B532" s="4"/>
      <c r="C532" s="3"/>
      <c r="D532" s="4"/>
      <c r="E532" s="31"/>
      <c r="F532" s="68"/>
      <c r="G532" s="31"/>
      <c r="H532" s="68"/>
      <c r="J532" s="274"/>
      <c r="K532" s="114"/>
      <c r="L532" s="274"/>
      <c r="M532" s="3"/>
      <c r="N532" s="4"/>
      <c r="O532" s="3"/>
      <c r="P532" s="68"/>
    </row>
    <row r="533" spans="1:16" x14ac:dyDescent="0.25">
      <c r="A533" s="3"/>
      <c r="B533" s="4"/>
      <c r="C533" s="3"/>
      <c r="D533" s="4"/>
      <c r="E533" s="31"/>
      <c r="F533" s="68"/>
      <c r="G533" s="31"/>
      <c r="H533" s="68"/>
      <c r="J533" s="274"/>
      <c r="K533" s="114"/>
      <c r="L533" s="274"/>
      <c r="M533" s="3"/>
      <c r="N533" s="4"/>
      <c r="O533" s="3"/>
      <c r="P533" s="68"/>
    </row>
    <row r="534" spans="1:16" x14ac:dyDescent="0.25">
      <c r="A534" s="3"/>
      <c r="B534" s="4"/>
      <c r="C534" s="3"/>
      <c r="D534" s="4"/>
      <c r="E534" s="31"/>
      <c r="F534" s="68"/>
      <c r="G534" s="31"/>
      <c r="H534" s="68"/>
      <c r="J534" s="274"/>
      <c r="K534" s="114"/>
      <c r="L534" s="274"/>
      <c r="M534" s="3"/>
      <c r="N534" s="4"/>
      <c r="O534" s="3"/>
      <c r="P534" s="68"/>
    </row>
    <row r="535" spans="1:16" x14ac:dyDescent="0.25">
      <c r="A535" s="3"/>
      <c r="B535" s="4"/>
      <c r="C535" s="3"/>
      <c r="D535" s="4"/>
      <c r="E535" s="31"/>
      <c r="F535" s="68"/>
      <c r="G535" s="31"/>
      <c r="H535" s="68"/>
      <c r="J535" s="274"/>
      <c r="K535" s="114"/>
      <c r="L535" s="274"/>
      <c r="M535" s="3"/>
      <c r="N535" s="4"/>
      <c r="O535" s="3"/>
      <c r="P535" s="68"/>
    </row>
    <row r="536" spans="1:16" x14ac:dyDescent="0.25">
      <c r="A536" s="3"/>
      <c r="B536" s="4"/>
      <c r="C536" s="3"/>
      <c r="D536" s="4"/>
      <c r="E536" s="31"/>
      <c r="F536" s="68"/>
      <c r="G536" s="31"/>
      <c r="H536" s="68"/>
      <c r="J536" s="274"/>
      <c r="K536" s="114"/>
      <c r="L536" s="274"/>
      <c r="M536" s="3"/>
      <c r="N536" s="4"/>
      <c r="O536" s="3"/>
      <c r="P536" s="68"/>
    </row>
    <row r="537" spans="1:16" x14ac:dyDescent="0.25">
      <c r="A537" s="3"/>
      <c r="B537" s="4"/>
      <c r="C537" s="3"/>
      <c r="D537" s="4"/>
      <c r="E537" s="31"/>
      <c r="F537" s="68"/>
      <c r="G537" s="31"/>
      <c r="H537" s="68"/>
      <c r="J537" s="274"/>
      <c r="K537" s="114"/>
      <c r="L537" s="274"/>
      <c r="M537" s="3"/>
      <c r="N537" s="4"/>
      <c r="O537" s="3"/>
      <c r="P537" s="68"/>
    </row>
    <row r="538" spans="1:16" x14ac:dyDescent="0.25">
      <c r="A538" s="3"/>
      <c r="B538" s="4"/>
      <c r="C538" s="3"/>
      <c r="D538" s="4"/>
      <c r="E538" s="31"/>
      <c r="F538" s="68"/>
      <c r="G538" s="31"/>
      <c r="H538" s="68"/>
      <c r="J538" s="274"/>
      <c r="K538" s="114"/>
      <c r="L538" s="274"/>
      <c r="M538" s="3"/>
      <c r="N538" s="4"/>
      <c r="O538" s="3"/>
      <c r="P538" s="68"/>
    </row>
    <row r="539" spans="1:16" x14ac:dyDescent="0.25">
      <c r="A539" s="3"/>
      <c r="B539" s="4"/>
      <c r="C539" s="3"/>
      <c r="D539" s="4"/>
      <c r="E539" s="31"/>
      <c r="F539" s="68"/>
      <c r="G539" s="31"/>
      <c r="H539" s="68"/>
      <c r="J539" s="274"/>
      <c r="K539" s="114"/>
      <c r="L539" s="274"/>
      <c r="M539" s="3"/>
      <c r="N539" s="4"/>
      <c r="O539" s="3"/>
      <c r="P539" s="68"/>
    </row>
    <row r="540" spans="1:16" x14ac:dyDescent="0.25">
      <c r="A540" s="3"/>
      <c r="B540" s="4"/>
      <c r="C540" s="3"/>
      <c r="D540" s="4"/>
      <c r="E540" s="31"/>
      <c r="F540" s="68"/>
      <c r="G540" s="31"/>
      <c r="H540" s="68"/>
      <c r="J540" s="274"/>
      <c r="K540" s="114"/>
      <c r="L540" s="274"/>
      <c r="M540" s="3"/>
      <c r="N540" s="4"/>
      <c r="O540" s="3"/>
      <c r="P540" s="68"/>
    </row>
    <row r="541" spans="1:16" x14ac:dyDescent="0.25">
      <c r="A541" s="3"/>
      <c r="B541" s="4"/>
      <c r="C541" s="3"/>
      <c r="D541" s="4"/>
      <c r="E541" s="31"/>
      <c r="F541" s="68"/>
      <c r="G541" s="31"/>
      <c r="H541" s="68"/>
      <c r="J541" s="274"/>
      <c r="K541" s="114"/>
      <c r="L541" s="274"/>
      <c r="M541" s="3"/>
      <c r="N541" s="4"/>
      <c r="O541" s="3"/>
      <c r="P541" s="68"/>
    </row>
    <row r="542" spans="1:16" x14ac:dyDescent="0.25">
      <c r="A542" s="3"/>
      <c r="B542" s="4"/>
      <c r="C542" s="3"/>
      <c r="D542" s="4"/>
      <c r="E542" s="31"/>
      <c r="F542" s="68"/>
      <c r="G542" s="31"/>
      <c r="H542" s="68"/>
      <c r="J542" s="274"/>
      <c r="K542" s="114"/>
      <c r="L542" s="274"/>
      <c r="M542" s="3"/>
      <c r="N542" s="4"/>
      <c r="O542" s="3"/>
      <c r="P542" s="68"/>
    </row>
    <row r="543" spans="1:16" x14ac:dyDescent="0.25">
      <c r="A543" s="3"/>
      <c r="B543" s="4"/>
      <c r="C543" s="3"/>
      <c r="D543" s="4"/>
      <c r="E543" s="31"/>
      <c r="F543" s="68"/>
      <c r="G543" s="31"/>
      <c r="H543" s="68"/>
      <c r="J543" s="274"/>
      <c r="K543" s="114"/>
      <c r="L543" s="274"/>
      <c r="M543" s="3"/>
      <c r="N543" s="4"/>
      <c r="O543" s="3"/>
      <c r="P543" s="68"/>
    </row>
    <row r="544" spans="1:16" x14ac:dyDescent="0.25">
      <c r="A544" s="3"/>
      <c r="B544" s="4"/>
      <c r="C544" s="3"/>
      <c r="D544" s="4"/>
      <c r="E544" s="31"/>
      <c r="F544" s="68"/>
      <c r="G544" s="31"/>
      <c r="H544" s="68"/>
      <c r="J544" s="274"/>
      <c r="K544" s="114"/>
      <c r="L544" s="274"/>
      <c r="M544" s="3"/>
      <c r="N544" s="4"/>
      <c r="O544" s="3"/>
      <c r="P544" s="68"/>
    </row>
    <row r="545" spans="1:16" x14ac:dyDescent="0.25">
      <c r="A545" s="3"/>
      <c r="B545" s="4"/>
      <c r="C545" s="3"/>
      <c r="D545" s="4"/>
      <c r="E545" s="31"/>
      <c r="F545" s="68"/>
      <c r="G545" s="31"/>
      <c r="H545" s="68"/>
      <c r="J545" s="274"/>
      <c r="K545" s="114"/>
      <c r="L545" s="274"/>
      <c r="M545" s="3"/>
      <c r="N545" s="4"/>
      <c r="O545" s="3"/>
      <c r="P545" s="68"/>
    </row>
    <row r="546" spans="1:16" x14ac:dyDescent="0.25">
      <c r="A546" s="3"/>
      <c r="B546" s="4"/>
      <c r="C546" s="3"/>
      <c r="D546" s="4"/>
      <c r="E546" s="31"/>
      <c r="F546" s="68"/>
      <c r="G546" s="31"/>
      <c r="H546" s="68"/>
      <c r="J546" s="274"/>
      <c r="K546" s="114"/>
      <c r="L546" s="274"/>
      <c r="M546" s="3"/>
      <c r="N546" s="4"/>
      <c r="O546" s="3"/>
      <c r="P546" s="68"/>
    </row>
    <row r="547" spans="1:16" x14ac:dyDescent="0.25">
      <c r="A547" s="3"/>
      <c r="B547" s="4"/>
      <c r="C547" s="3"/>
      <c r="D547" s="4"/>
      <c r="E547" s="31"/>
      <c r="F547" s="68"/>
      <c r="G547" s="31"/>
      <c r="H547" s="68"/>
      <c r="J547" s="274"/>
      <c r="K547" s="114"/>
      <c r="L547" s="274"/>
      <c r="M547" s="3"/>
      <c r="N547" s="4"/>
      <c r="O547" s="3"/>
      <c r="P547" s="68"/>
    </row>
    <row r="548" spans="1:16" x14ac:dyDescent="0.25">
      <c r="A548" s="3"/>
      <c r="B548" s="4"/>
      <c r="C548" s="3"/>
      <c r="D548" s="4"/>
      <c r="E548" s="31"/>
      <c r="F548" s="68"/>
      <c r="G548" s="31"/>
      <c r="H548" s="68"/>
      <c r="J548" s="274"/>
      <c r="K548" s="114"/>
      <c r="L548" s="274"/>
      <c r="M548" s="3"/>
      <c r="N548" s="4"/>
      <c r="O548" s="3"/>
      <c r="P548" s="68"/>
    </row>
    <row r="549" spans="1:16" x14ac:dyDescent="0.25">
      <c r="A549" s="3"/>
      <c r="B549" s="4"/>
      <c r="C549" s="3"/>
      <c r="D549" s="4"/>
      <c r="E549" s="31"/>
      <c r="F549" s="68"/>
      <c r="G549" s="31"/>
      <c r="H549" s="68"/>
      <c r="J549" s="274"/>
      <c r="K549" s="114"/>
      <c r="L549" s="274"/>
      <c r="M549" s="3"/>
      <c r="N549" s="4"/>
      <c r="O549" s="3"/>
      <c r="P549" s="68"/>
    </row>
    <row r="550" spans="1:16" x14ac:dyDescent="0.25">
      <c r="A550" s="3"/>
      <c r="B550" s="4"/>
      <c r="C550" s="3"/>
      <c r="D550" s="4"/>
      <c r="E550" s="31"/>
      <c r="F550" s="68"/>
      <c r="G550" s="31"/>
      <c r="H550" s="68"/>
      <c r="J550" s="274"/>
      <c r="K550" s="114"/>
      <c r="L550" s="274"/>
      <c r="M550" s="3"/>
      <c r="N550" s="4"/>
      <c r="O550" s="3"/>
      <c r="P550" s="68"/>
    </row>
    <row r="551" spans="1:16" x14ac:dyDescent="0.25">
      <c r="A551" s="3"/>
      <c r="B551" s="4"/>
      <c r="C551" s="3"/>
      <c r="D551" s="4"/>
      <c r="E551" s="31"/>
      <c r="F551" s="68"/>
      <c r="G551" s="31"/>
      <c r="H551" s="68"/>
      <c r="J551" s="274"/>
      <c r="K551" s="114"/>
      <c r="L551" s="274"/>
      <c r="M551" s="3"/>
      <c r="N551" s="4"/>
      <c r="O551" s="3"/>
      <c r="P551" s="68"/>
    </row>
    <row r="552" spans="1:16" x14ac:dyDescent="0.25">
      <c r="A552" s="3"/>
      <c r="B552" s="4"/>
      <c r="C552" s="3"/>
      <c r="D552" s="4"/>
      <c r="E552" s="31"/>
      <c r="F552" s="68"/>
      <c r="G552" s="31"/>
      <c r="H552" s="68"/>
      <c r="J552" s="274"/>
      <c r="K552" s="114"/>
      <c r="L552" s="274"/>
      <c r="M552" s="3"/>
      <c r="N552" s="4"/>
      <c r="O552" s="3"/>
      <c r="P552" s="68"/>
    </row>
    <row r="553" spans="1:16" x14ac:dyDescent="0.25">
      <c r="A553" s="3"/>
      <c r="B553" s="4"/>
      <c r="C553" s="3"/>
      <c r="D553" s="4"/>
      <c r="E553" s="31"/>
      <c r="F553" s="68"/>
      <c r="G553" s="31"/>
      <c r="H553" s="68"/>
      <c r="J553" s="274"/>
      <c r="K553" s="114"/>
      <c r="L553" s="274"/>
      <c r="M553" s="3"/>
      <c r="N553" s="4"/>
      <c r="O553" s="3"/>
      <c r="P553" s="68"/>
    </row>
    <row r="554" spans="1:16" x14ac:dyDescent="0.25">
      <c r="A554" s="3"/>
      <c r="B554" s="4"/>
      <c r="C554" s="3"/>
      <c r="D554" s="4"/>
      <c r="E554" s="31"/>
      <c r="F554" s="68"/>
      <c r="G554" s="31"/>
      <c r="H554" s="68"/>
      <c r="J554" s="274"/>
      <c r="K554" s="114"/>
      <c r="L554" s="274"/>
      <c r="M554" s="3"/>
      <c r="N554" s="4"/>
      <c r="O554" s="3"/>
      <c r="P554" s="68"/>
    </row>
    <row r="555" spans="1:16" x14ac:dyDescent="0.25">
      <c r="A555" s="3"/>
      <c r="B555" s="4"/>
      <c r="C555" s="3"/>
      <c r="D555" s="4"/>
      <c r="E555" s="31"/>
      <c r="F555" s="68"/>
      <c r="G555" s="31"/>
      <c r="H555" s="68"/>
      <c r="J555" s="274"/>
      <c r="K555" s="114"/>
      <c r="L555" s="274"/>
      <c r="M555" s="3"/>
      <c r="N555" s="4"/>
      <c r="O555" s="3"/>
      <c r="P555" s="68"/>
    </row>
    <row r="556" spans="1:16" x14ac:dyDescent="0.25">
      <c r="A556" s="3"/>
      <c r="B556" s="4"/>
      <c r="C556" s="3"/>
      <c r="D556" s="4"/>
      <c r="E556" s="31"/>
      <c r="F556" s="68"/>
      <c r="G556" s="31"/>
      <c r="H556" s="68"/>
      <c r="J556" s="274"/>
      <c r="K556" s="114"/>
      <c r="L556" s="274"/>
      <c r="M556" s="3"/>
      <c r="N556" s="4"/>
      <c r="O556" s="3"/>
      <c r="P556" s="68"/>
    </row>
    <row r="557" spans="1:16" x14ac:dyDescent="0.25">
      <c r="A557" s="3"/>
      <c r="B557" s="4"/>
      <c r="C557" s="3"/>
      <c r="D557" s="4"/>
      <c r="E557" s="31"/>
      <c r="F557" s="68"/>
      <c r="G557" s="31"/>
      <c r="H557" s="68"/>
      <c r="J557" s="274"/>
      <c r="K557" s="114"/>
      <c r="L557" s="274"/>
      <c r="M557" s="3"/>
      <c r="N557" s="4"/>
      <c r="O557" s="3"/>
      <c r="P557" s="68"/>
    </row>
    <row r="558" spans="1:16" x14ac:dyDescent="0.25">
      <c r="A558" s="3"/>
      <c r="B558" s="4"/>
      <c r="C558" s="3"/>
      <c r="D558" s="4"/>
      <c r="E558" s="31"/>
      <c r="F558" s="68"/>
      <c r="G558" s="31"/>
      <c r="H558" s="68"/>
      <c r="J558" s="274"/>
      <c r="K558" s="114"/>
      <c r="L558" s="274"/>
      <c r="M558" s="3"/>
      <c r="N558" s="4"/>
      <c r="O558" s="3"/>
      <c r="P558" s="68"/>
    </row>
    <row r="559" spans="1:16" x14ac:dyDescent="0.25">
      <c r="A559" s="3"/>
      <c r="B559" s="4"/>
      <c r="C559" s="3"/>
      <c r="D559" s="4"/>
      <c r="E559" s="31"/>
      <c r="F559" s="68"/>
      <c r="G559" s="31"/>
      <c r="H559" s="68"/>
      <c r="J559" s="274"/>
      <c r="K559" s="114"/>
      <c r="L559" s="274"/>
      <c r="M559" s="3"/>
      <c r="N559" s="4"/>
      <c r="O559" s="3"/>
      <c r="P559" s="68"/>
    </row>
    <row r="560" spans="1:16" x14ac:dyDescent="0.25">
      <c r="A560" s="3"/>
      <c r="B560" s="4"/>
      <c r="C560" s="3"/>
      <c r="D560" s="4"/>
      <c r="E560" s="31"/>
      <c r="F560" s="68"/>
      <c r="G560" s="31"/>
      <c r="H560" s="68"/>
      <c r="J560" s="274"/>
      <c r="K560" s="114"/>
      <c r="L560" s="274"/>
      <c r="M560" s="3"/>
      <c r="N560" s="4"/>
      <c r="O560" s="3"/>
      <c r="P560" s="68"/>
    </row>
    <row r="561" spans="1:16" x14ac:dyDescent="0.25">
      <c r="A561" s="3"/>
      <c r="B561" s="4"/>
      <c r="C561" s="3"/>
      <c r="D561" s="4"/>
      <c r="E561" s="31"/>
      <c r="F561" s="68"/>
      <c r="G561" s="31"/>
      <c r="H561" s="68"/>
      <c r="J561" s="274"/>
      <c r="K561" s="114"/>
      <c r="L561" s="274"/>
      <c r="M561" s="3"/>
      <c r="N561" s="4"/>
      <c r="O561" s="3"/>
      <c r="P561" s="68"/>
    </row>
    <row r="562" spans="1:16" x14ac:dyDescent="0.25">
      <c r="A562" s="3"/>
      <c r="B562" s="4"/>
      <c r="C562" s="3"/>
      <c r="D562" s="4"/>
      <c r="E562" s="31"/>
      <c r="F562" s="68"/>
      <c r="G562" s="31"/>
      <c r="H562" s="68"/>
      <c r="J562" s="274"/>
      <c r="K562" s="114"/>
      <c r="L562" s="274"/>
      <c r="M562" s="3"/>
      <c r="N562" s="4"/>
      <c r="O562" s="3"/>
      <c r="P562" s="68"/>
    </row>
    <row r="563" spans="1:16" x14ac:dyDescent="0.25">
      <c r="A563" s="3"/>
      <c r="B563" s="4"/>
      <c r="C563" s="3"/>
      <c r="D563" s="4"/>
      <c r="E563" s="31"/>
      <c r="F563" s="68"/>
      <c r="G563" s="31"/>
      <c r="H563" s="68"/>
      <c r="J563" s="274"/>
      <c r="K563" s="114"/>
      <c r="L563" s="274"/>
      <c r="M563" s="3"/>
      <c r="N563" s="4"/>
      <c r="O563" s="3"/>
      <c r="P563" s="68"/>
    </row>
    <row r="564" spans="1:16" x14ac:dyDescent="0.25">
      <c r="A564" s="3"/>
      <c r="B564" s="4"/>
      <c r="C564" s="3"/>
      <c r="D564" s="4"/>
      <c r="E564" s="31"/>
      <c r="F564" s="68"/>
      <c r="G564" s="31"/>
      <c r="H564" s="68"/>
      <c r="J564" s="274"/>
      <c r="K564" s="114"/>
      <c r="L564" s="274"/>
      <c r="M564" s="3"/>
      <c r="N564" s="4"/>
      <c r="O564" s="3"/>
      <c r="P564" s="68"/>
    </row>
    <row r="565" spans="1:16" x14ac:dyDescent="0.25">
      <c r="A565" s="3"/>
      <c r="B565" s="4"/>
      <c r="C565" s="3"/>
      <c r="D565" s="4"/>
      <c r="E565" s="31"/>
      <c r="F565" s="68"/>
      <c r="G565" s="31"/>
      <c r="H565" s="68"/>
      <c r="J565" s="274"/>
      <c r="K565" s="114"/>
      <c r="L565" s="274"/>
      <c r="M565" s="3"/>
      <c r="N565" s="4"/>
      <c r="O565" s="3"/>
      <c r="P565" s="68"/>
    </row>
    <row r="566" spans="1:16" x14ac:dyDescent="0.25">
      <c r="A566" s="3"/>
      <c r="B566" s="4"/>
      <c r="C566" s="3"/>
      <c r="D566" s="4"/>
      <c r="E566" s="31"/>
      <c r="F566" s="68"/>
      <c r="G566" s="31"/>
      <c r="H566" s="68"/>
      <c r="J566" s="274"/>
      <c r="K566" s="114"/>
      <c r="L566" s="274"/>
      <c r="M566" s="3"/>
      <c r="N566" s="4"/>
      <c r="O566" s="3"/>
      <c r="P566" s="68"/>
    </row>
    <row r="567" spans="1:16" x14ac:dyDescent="0.25">
      <c r="A567" s="3"/>
      <c r="B567" s="4"/>
      <c r="C567" s="3"/>
      <c r="D567" s="4"/>
      <c r="E567" s="31"/>
      <c r="F567" s="68"/>
      <c r="G567" s="31"/>
      <c r="H567" s="68"/>
      <c r="J567" s="274"/>
      <c r="K567" s="114"/>
      <c r="L567" s="274"/>
      <c r="M567" s="3"/>
      <c r="N567" s="4"/>
      <c r="O567" s="3"/>
      <c r="P567" s="68"/>
    </row>
    <row r="568" spans="1:16" x14ac:dyDescent="0.25">
      <c r="A568" s="3"/>
      <c r="B568" s="4"/>
      <c r="C568" s="3"/>
      <c r="D568" s="4"/>
      <c r="E568" s="31"/>
      <c r="F568" s="68"/>
      <c r="G568" s="31"/>
      <c r="H568" s="68"/>
      <c r="J568" s="274"/>
      <c r="K568" s="114"/>
      <c r="L568" s="274"/>
      <c r="M568" s="3"/>
      <c r="N568" s="4"/>
      <c r="O568" s="3"/>
      <c r="P568" s="68"/>
    </row>
    <row r="569" spans="1:16" x14ac:dyDescent="0.25">
      <c r="A569" s="3"/>
      <c r="B569" s="4"/>
      <c r="C569" s="3"/>
      <c r="D569" s="4"/>
      <c r="E569" s="31"/>
      <c r="F569" s="68"/>
      <c r="G569" s="31"/>
      <c r="H569" s="68"/>
      <c r="J569" s="274"/>
      <c r="K569" s="114"/>
      <c r="L569" s="274"/>
      <c r="M569" s="3"/>
      <c r="N569" s="4"/>
      <c r="O569" s="3"/>
      <c r="P569" s="68"/>
    </row>
    <row r="570" spans="1:16" x14ac:dyDescent="0.25">
      <c r="A570" s="3"/>
      <c r="B570" s="4"/>
      <c r="C570" s="3"/>
      <c r="D570" s="4"/>
      <c r="E570" s="31"/>
      <c r="F570" s="68"/>
      <c r="G570" s="31"/>
      <c r="H570" s="68"/>
      <c r="J570" s="274"/>
      <c r="K570" s="114"/>
      <c r="L570" s="274"/>
      <c r="M570" s="3"/>
      <c r="N570" s="4"/>
      <c r="O570" s="3"/>
      <c r="P570" s="68"/>
    </row>
    <row r="571" spans="1:16" x14ac:dyDescent="0.25">
      <c r="A571" s="3"/>
      <c r="B571" s="4"/>
      <c r="C571" s="3"/>
      <c r="D571" s="4"/>
      <c r="E571" s="31"/>
      <c r="F571" s="68"/>
      <c r="G571" s="31"/>
      <c r="H571" s="68"/>
      <c r="J571" s="274"/>
      <c r="K571" s="114"/>
      <c r="L571" s="274"/>
      <c r="M571" s="3"/>
      <c r="N571" s="4"/>
      <c r="O571" s="3"/>
      <c r="P571" s="68"/>
    </row>
    <row r="572" spans="1:16" x14ac:dyDescent="0.25">
      <c r="A572" s="3"/>
      <c r="B572" s="4"/>
      <c r="C572" s="3"/>
      <c r="D572" s="4"/>
      <c r="E572" s="31"/>
      <c r="F572" s="68"/>
      <c r="G572" s="31"/>
      <c r="H572" s="68"/>
      <c r="J572" s="274"/>
      <c r="K572" s="114"/>
      <c r="L572" s="274"/>
      <c r="M572" s="3"/>
      <c r="N572" s="4"/>
      <c r="O572" s="3"/>
      <c r="P572" s="68"/>
    </row>
    <row r="573" spans="1:16" x14ac:dyDescent="0.25">
      <c r="A573" s="3"/>
      <c r="B573" s="4"/>
      <c r="C573" s="3"/>
      <c r="D573" s="4"/>
      <c r="E573" s="31"/>
      <c r="F573" s="68"/>
      <c r="G573" s="31"/>
      <c r="H573" s="68"/>
      <c r="J573" s="274"/>
      <c r="K573" s="114"/>
      <c r="L573" s="274"/>
      <c r="M573" s="3"/>
      <c r="N573" s="4"/>
      <c r="O573" s="3"/>
      <c r="P573" s="68"/>
    </row>
    <row r="574" spans="1:16" x14ac:dyDescent="0.25">
      <c r="A574" s="3"/>
      <c r="B574" s="4"/>
      <c r="C574" s="3"/>
      <c r="D574" s="4"/>
      <c r="E574" s="31"/>
      <c r="F574" s="68"/>
      <c r="G574" s="31"/>
      <c r="H574" s="68"/>
      <c r="J574" s="274"/>
      <c r="K574" s="114"/>
      <c r="L574" s="274"/>
      <c r="M574" s="3"/>
      <c r="N574" s="4"/>
      <c r="O574" s="3"/>
      <c r="P574" s="68"/>
    </row>
    <row r="575" spans="1:16" x14ac:dyDescent="0.25">
      <c r="A575" s="3"/>
      <c r="B575" s="4"/>
      <c r="C575" s="3"/>
      <c r="D575" s="4"/>
      <c r="E575" s="31"/>
      <c r="F575" s="68"/>
      <c r="G575" s="31"/>
      <c r="H575" s="68"/>
      <c r="J575" s="274"/>
      <c r="K575" s="114"/>
      <c r="L575" s="274"/>
      <c r="M575" s="3"/>
      <c r="N575" s="4"/>
      <c r="O575" s="3"/>
      <c r="P575" s="68"/>
    </row>
    <row r="576" spans="1:16" x14ac:dyDescent="0.25">
      <c r="A576" s="3"/>
      <c r="B576" s="4"/>
      <c r="C576" s="3"/>
      <c r="D576" s="4"/>
      <c r="E576" s="31"/>
      <c r="F576" s="68"/>
      <c r="G576" s="31"/>
      <c r="H576" s="68"/>
      <c r="J576" s="274"/>
      <c r="K576" s="114"/>
      <c r="L576" s="274"/>
      <c r="M576" s="3"/>
      <c r="N576" s="4"/>
      <c r="O576" s="3"/>
      <c r="P576" s="68"/>
    </row>
    <row r="577" spans="1:16" x14ac:dyDescent="0.25">
      <c r="A577" s="3"/>
      <c r="B577" s="4"/>
      <c r="C577" s="3"/>
      <c r="D577" s="4"/>
      <c r="E577" s="31"/>
      <c r="F577" s="68"/>
      <c r="G577" s="31"/>
      <c r="H577" s="68"/>
      <c r="J577" s="274"/>
      <c r="K577" s="114"/>
      <c r="L577" s="274"/>
      <c r="M577" s="3"/>
      <c r="N577" s="4"/>
      <c r="O577" s="3"/>
      <c r="P577" s="68"/>
    </row>
    <row r="578" spans="1:16" x14ac:dyDescent="0.25">
      <c r="A578" s="3"/>
      <c r="B578" s="4"/>
      <c r="C578" s="3"/>
      <c r="D578" s="4"/>
      <c r="E578" s="31"/>
      <c r="F578" s="68"/>
      <c r="G578" s="31"/>
      <c r="H578" s="68"/>
      <c r="J578" s="274"/>
      <c r="K578" s="114"/>
      <c r="L578" s="274"/>
      <c r="M578" s="3"/>
      <c r="N578" s="4"/>
      <c r="O578" s="3"/>
      <c r="P578" s="68"/>
    </row>
    <row r="579" spans="1:16" x14ac:dyDescent="0.25">
      <c r="A579" s="3"/>
      <c r="B579" s="4"/>
      <c r="C579" s="3"/>
      <c r="D579" s="4"/>
      <c r="E579" s="31"/>
      <c r="F579" s="68"/>
      <c r="G579" s="31"/>
      <c r="H579" s="68"/>
      <c r="J579" s="274"/>
      <c r="K579" s="114"/>
      <c r="L579" s="274"/>
      <c r="M579" s="3"/>
      <c r="N579" s="4"/>
      <c r="O579" s="3"/>
      <c r="P579" s="68"/>
    </row>
    <row r="580" spans="1:16" x14ac:dyDescent="0.25">
      <c r="A580" s="3"/>
      <c r="B580" s="4"/>
      <c r="C580" s="3"/>
      <c r="D580" s="4"/>
      <c r="E580" s="31"/>
      <c r="F580" s="68"/>
      <c r="G580" s="31"/>
      <c r="H580" s="68"/>
      <c r="J580" s="274"/>
      <c r="K580" s="114"/>
      <c r="L580" s="274"/>
      <c r="M580" s="3"/>
      <c r="N580" s="4"/>
      <c r="O580" s="3"/>
      <c r="P580" s="68"/>
    </row>
    <row r="581" spans="1:16" x14ac:dyDescent="0.25">
      <c r="A581" s="3"/>
      <c r="B581" s="4"/>
      <c r="C581" s="3"/>
      <c r="D581" s="4"/>
      <c r="E581" s="31"/>
      <c r="F581" s="68"/>
      <c r="G581" s="31"/>
      <c r="H581" s="68"/>
      <c r="J581" s="274"/>
      <c r="K581" s="114"/>
      <c r="L581" s="274"/>
      <c r="M581" s="3"/>
      <c r="N581" s="4"/>
      <c r="O581" s="3"/>
      <c r="P581" s="68"/>
    </row>
    <row r="582" spans="1:16" x14ac:dyDescent="0.25">
      <c r="A582" s="3"/>
      <c r="B582" s="4"/>
      <c r="C582" s="3"/>
      <c r="D582" s="4"/>
      <c r="E582" s="31"/>
      <c r="F582" s="68"/>
      <c r="G582" s="31"/>
      <c r="H582" s="68"/>
      <c r="J582" s="274"/>
      <c r="K582" s="114"/>
      <c r="L582" s="274"/>
      <c r="M582" s="3"/>
      <c r="N582" s="4"/>
      <c r="O582" s="3"/>
      <c r="P582" s="68"/>
    </row>
    <row r="583" spans="1:16" x14ac:dyDescent="0.25">
      <c r="A583" s="3"/>
      <c r="B583" s="4"/>
      <c r="C583" s="3"/>
      <c r="D583" s="4"/>
      <c r="E583" s="31"/>
      <c r="F583" s="68"/>
      <c r="G583" s="31"/>
      <c r="H583" s="68"/>
      <c r="J583" s="274"/>
      <c r="K583" s="114"/>
      <c r="L583" s="274"/>
      <c r="M583" s="3"/>
      <c r="N583" s="4"/>
      <c r="O583" s="3"/>
      <c r="P583" s="68"/>
    </row>
    <row r="584" spans="1:16" x14ac:dyDescent="0.25">
      <c r="A584" s="3"/>
      <c r="B584" s="4"/>
      <c r="C584" s="3"/>
      <c r="D584" s="4"/>
      <c r="E584" s="31"/>
      <c r="F584" s="68"/>
      <c r="G584" s="31"/>
      <c r="H584" s="68"/>
      <c r="J584" s="274"/>
      <c r="K584" s="114"/>
      <c r="L584" s="274"/>
      <c r="M584" s="3"/>
      <c r="N584" s="4"/>
      <c r="O584" s="3"/>
      <c r="P584" s="68"/>
    </row>
    <row r="585" spans="1:16" x14ac:dyDescent="0.25">
      <c r="A585" s="3"/>
      <c r="B585" s="4"/>
      <c r="C585" s="3"/>
      <c r="D585" s="4"/>
      <c r="E585" s="31"/>
      <c r="F585" s="68"/>
      <c r="G585" s="31"/>
      <c r="H585" s="68"/>
      <c r="J585" s="274"/>
      <c r="K585" s="114"/>
      <c r="L585" s="274"/>
      <c r="M585" s="3"/>
      <c r="N585" s="4"/>
      <c r="O585" s="3"/>
      <c r="P585" s="68"/>
    </row>
    <row r="586" spans="1:16" x14ac:dyDescent="0.25">
      <c r="A586" s="3"/>
      <c r="B586" s="4"/>
      <c r="C586" s="3"/>
      <c r="D586" s="4"/>
      <c r="E586" s="31"/>
      <c r="F586" s="68"/>
      <c r="G586" s="31"/>
      <c r="H586" s="68"/>
      <c r="J586" s="274"/>
      <c r="K586" s="114"/>
      <c r="L586" s="274"/>
      <c r="M586" s="3"/>
      <c r="N586" s="4"/>
      <c r="O586" s="3"/>
      <c r="P586" s="68"/>
    </row>
    <row r="587" spans="1:16" x14ac:dyDescent="0.25">
      <c r="A587" s="3"/>
      <c r="B587" s="4"/>
      <c r="C587" s="3"/>
      <c r="D587" s="4"/>
      <c r="E587" s="31"/>
      <c r="F587" s="68"/>
      <c r="G587" s="31"/>
      <c r="H587" s="68"/>
      <c r="J587" s="274"/>
      <c r="K587" s="114"/>
      <c r="L587" s="274"/>
      <c r="M587" s="3"/>
      <c r="N587" s="4"/>
      <c r="O587" s="3"/>
      <c r="P587" s="68"/>
    </row>
    <row r="588" spans="1:16" x14ac:dyDescent="0.25">
      <c r="A588" s="3"/>
      <c r="B588" s="4"/>
      <c r="C588" s="3"/>
      <c r="D588" s="4"/>
      <c r="E588" s="31"/>
      <c r="F588" s="68"/>
      <c r="G588" s="31"/>
      <c r="H588" s="68"/>
      <c r="J588" s="274"/>
      <c r="K588" s="114"/>
      <c r="L588" s="274"/>
      <c r="M588" s="3"/>
      <c r="N588" s="4"/>
      <c r="O588" s="3"/>
      <c r="P588" s="68"/>
    </row>
    <row r="589" spans="1:16" x14ac:dyDescent="0.25">
      <c r="A589" s="3"/>
      <c r="B589" s="4"/>
      <c r="C589" s="3"/>
      <c r="D589" s="4"/>
      <c r="E589" s="31"/>
      <c r="F589" s="68"/>
      <c r="G589" s="31"/>
      <c r="H589" s="68"/>
      <c r="J589" s="274"/>
      <c r="K589" s="114"/>
      <c r="L589" s="274"/>
      <c r="M589" s="3"/>
      <c r="N589" s="4"/>
      <c r="O589" s="3"/>
      <c r="P589" s="68"/>
    </row>
    <row r="590" spans="1:16" x14ac:dyDescent="0.25">
      <c r="A590" s="3"/>
      <c r="B590" s="4"/>
      <c r="C590" s="3"/>
      <c r="D590" s="4"/>
      <c r="E590" s="31"/>
      <c r="F590" s="68"/>
      <c r="G590" s="31"/>
      <c r="H590" s="68"/>
      <c r="J590" s="274"/>
      <c r="K590" s="114"/>
      <c r="L590" s="274"/>
      <c r="M590" s="3"/>
      <c r="N590" s="4"/>
      <c r="O590" s="3"/>
      <c r="P590" s="68"/>
    </row>
    <row r="591" spans="1:16" x14ac:dyDescent="0.25">
      <c r="A591" s="3"/>
      <c r="B591" s="4"/>
      <c r="C591" s="3"/>
      <c r="D591" s="4"/>
      <c r="E591" s="31"/>
      <c r="F591" s="68"/>
      <c r="G591" s="31"/>
      <c r="H591" s="68"/>
      <c r="J591" s="274"/>
      <c r="K591" s="114"/>
      <c r="L591" s="274"/>
      <c r="M591" s="3"/>
      <c r="N591" s="4"/>
      <c r="O591" s="3"/>
      <c r="P591" s="68"/>
    </row>
    <row r="592" spans="1:16" x14ac:dyDescent="0.25">
      <c r="A592" s="3"/>
      <c r="B592" s="4"/>
      <c r="C592" s="3"/>
      <c r="D592" s="4"/>
      <c r="E592" s="31"/>
      <c r="F592" s="68"/>
      <c r="G592" s="31"/>
      <c r="H592" s="68"/>
      <c r="J592" s="274"/>
      <c r="K592" s="114"/>
      <c r="L592" s="274"/>
      <c r="M592" s="3"/>
      <c r="N592" s="4"/>
      <c r="O592" s="3"/>
      <c r="P592" s="68"/>
    </row>
    <row r="593" spans="1:16" x14ac:dyDescent="0.25">
      <c r="A593" s="3"/>
      <c r="B593" s="4"/>
      <c r="C593" s="3"/>
      <c r="D593" s="4"/>
      <c r="E593" s="31"/>
      <c r="F593" s="68"/>
      <c r="G593" s="31"/>
      <c r="H593" s="68"/>
      <c r="J593" s="274"/>
      <c r="K593" s="114"/>
      <c r="L593" s="274"/>
      <c r="M593" s="3"/>
      <c r="N593" s="4"/>
      <c r="O593" s="3"/>
      <c r="P593" s="68"/>
    </row>
    <row r="594" spans="1:16" x14ac:dyDescent="0.25">
      <c r="A594" s="3"/>
      <c r="B594" s="4"/>
      <c r="C594" s="3"/>
      <c r="D594" s="4"/>
      <c r="E594" s="31"/>
      <c r="F594" s="68"/>
      <c r="G594" s="31"/>
      <c r="H594" s="68"/>
      <c r="J594" s="274"/>
      <c r="K594" s="114"/>
      <c r="L594" s="274"/>
      <c r="M594" s="3"/>
      <c r="N594" s="4"/>
      <c r="O594" s="3"/>
      <c r="P594" s="68"/>
    </row>
    <row r="595" spans="1:16" x14ac:dyDescent="0.25">
      <c r="A595" s="3"/>
      <c r="B595" s="4"/>
      <c r="C595" s="3"/>
      <c r="D595" s="4"/>
      <c r="E595" s="31"/>
      <c r="F595" s="68"/>
      <c r="G595" s="31"/>
      <c r="H595" s="68"/>
      <c r="J595" s="274"/>
      <c r="K595" s="114"/>
      <c r="L595" s="274"/>
      <c r="M595" s="3"/>
      <c r="N595" s="4"/>
      <c r="O595" s="3"/>
      <c r="P595" s="68"/>
    </row>
    <row r="596" spans="1:16" x14ac:dyDescent="0.25">
      <c r="A596" s="3"/>
      <c r="B596" s="4"/>
      <c r="C596" s="3"/>
      <c r="D596" s="4"/>
      <c r="E596" s="31"/>
      <c r="F596" s="68"/>
      <c r="G596" s="31"/>
      <c r="H596" s="68"/>
      <c r="J596" s="274"/>
      <c r="K596" s="114"/>
      <c r="L596" s="274"/>
      <c r="M596" s="3"/>
      <c r="N596" s="4"/>
      <c r="O596" s="3"/>
      <c r="P596" s="68"/>
    </row>
    <row r="597" spans="1:16" x14ac:dyDescent="0.25">
      <c r="A597" s="3"/>
      <c r="B597" s="4"/>
      <c r="C597" s="3"/>
      <c r="D597" s="4"/>
      <c r="E597" s="31"/>
      <c r="F597" s="68"/>
      <c r="G597" s="31"/>
      <c r="H597" s="68"/>
      <c r="J597" s="274"/>
      <c r="K597" s="114"/>
      <c r="L597" s="274"/>
      <c r="M597" s="3"/>
      <c r="N597" s="4"/>
      <c r="O597" s="3"/>
      <c r="P597" s="68"/>
    </row>
    <row r="598" spans="1:16" x14ac:dyDescent="0.25">
      <c r="A598" s="3"/>
      <c r="B598" s="4"/>
      <c r="C598" s="3"/>
      <c r="D598" s="4"/>
      <c r="E598" s="31"/>
      <c r="F598" s="68"/>
      <c r="G598" s="31"/>
      <c r="H598" s="68"/>
      <c r="J598" s="274"/>
      <c r="K598" s="114"/>
      <c r="L598" s="274"/>
      <c r="M598" s="3"/>
      <c r="N598" s="4"/>
      <c r="O598" s="3"/>
      <c r="P598" s="68"/>
    </row>
    <row r="599" spans="1:16" x14ac:dyDescent="0.25">
      <c r="A599" s="3"/>
      <c r="B599" s="4"/>
      <c r="C599" s="3"/>
      <c r="D599" s="4"/>
      <c r="E599" s="31"/>
      <c r="F599" s="68"/>
      <c r="G599" s="31"/>
      <c r="H599" s="68"/>
      <c r="J599" s="274"/>
      <c r="K599" s="114"/>
      <c r="L599" s="274"/>
      <c r="M599" s="3"/>
      <c r="N599" s="4"/>
      <c r="O599" s="3"/>
      <c r="P599" s="68"/>
    </row>
    <row r="600" spans="1:16" x14ac:dyDescent="0.25">
      <c r="A600" s="3"/>
      <c r="B600" s="4"/>
      <c r="C600" s="3"/>
      <c r="D600" s="4"/>
      <c r="E600" s="31"/>
      <c r="F600" s="68"/>
      <c r="G600" s="31"/>
      <c r="H600" s="68"/>
      <c r="J600" s="274"/>
      <c r="K600" s="114"/>
      <c r="L600" s="274"/>
      <c r="M600" s="3"/>
      <c r="N600" s="4"/>
      <c r="O600" s="3"/>
      <c r="P600" s="68"/>
    </row>
    <row r="601" spans="1:16" x14ac:dyDescent="0.25">
      <c r="A601" s="3"/>
      <c r="B601" s="4"/>
      <c r="C601" s="3"/>
      <c r="D601" s="4"/>
      <c r="E601" s="31"/>
      <c r="F601" s="68"/>
      <c r="G601" s="31"/>
      <c r="H601" s="68"/>
      <c r="J601" s="274"/>
      <c r="K601" s="114"/>
      <c r="L601" s="274"/>
      <c r="M601" s="3"/>
      <c r="N601" s="4"/>
      <c r="O601" s="3"/>
      <c r="P601" s="68"/>
    </row>
    <row r="602" spans="1:16" x14ac:dyDescent="0.25">
      <c r="A602" s="3"/>
      <c r="B602" s="4"/>
      <c r="C602" s="3"/>
      <c r="D602" s="4"/>
      <c r="E602" s="31"/>
      <c r="F602" s="68"/>
      <c r="G602" s="31"/>
      <c r="H602" s="68"/>
      <c r="J602" s="274"/>
      <c r="K602" s="114"/>
      <c r="L602" s="274"/>
      <c r="M602" s="3"/>
      <c r="N602" s="4"/>
      <c r="O602" s="3"/>
      <c r="P602" s="68"/>
    </row>
    <row r="603" spans="1:16" x14ac:dyDescent="0.25">
      <c r="A603" s="3"/>
      <c r="B603" s="4"/>
      <c r="C603" s="3"/>
      <c r="D603" s="4"/>
      <c r="E603" s="31"/>
      <c r="F603" s="68"/>
      <c r="G603" s="31"/>
      <c r="H603" s="68"/>
      <c r="J603" s="274"/>
      <c r="K603" s="114"/>
      <c r="L603" s="274"/>
      <c r="M603" s="3"/>
      <c r="N603" s="4"/>
      <c r="O603" s="3"/>
      <c r="P603" s="68"/>
    </row>
    <row r="604" spans="1:16" x14ac:dyDescent="0.25">
      <c r="A604" s="3"/>
      <c r="B604" s="4"/>
      <c r="C604" s="3"/>
      <c r="D604" s="4"/>
      <c r="E604" s="31"/>
      <c r="F604" s="68"/>
      <c r="G604" s="31"/>
      <c r="H604" s="68"/>
      <c r="J604" s="274"/>
      <c r="K604" s="114"/>
      <c r="L604" s="274"/>
      <c r="M604" s="3"/>
      <c r="N604" s="4"/>
      <c r="O604" s="3"/>
      <c r="P604" s="68"/>
    </row>
    <row r="605" spans="1:16" x14ac:dyDescent="0.25">
      <c r="A605" s="3"/>
      <c r="B605" s="4"/>
      <c r="C605" s="3"/>
      <c r="D605" s="4"/>
      <c r="E605" s="31"/>
      <c r="F605" s="68"/>
      <c r="G605" s="31"/>
      <c r="H605" s="68"/>
      <c r="J605" s="274"/>
      <c r="K605" s="114"/>
      <c r="L605" s="274"/>
      <c r="M605" s="3"/>
      <c r="N605" s="4"/>
      <c r="O605" s="3"/>
      <c r="P605" s="68"/>
    </row>
    <row r="606" spans="1:16" x14ac:dyDescent="0.25">
      <c r="A606" s="3"/>
      <c r="B606" s="4"/>
      <c r="C606" s="3"/>
      <c r="D606" s="4"/>
      <c r="E606" s="31"/>
      <c r="F606" s="68"/>
      <c r="G606" s="31"/>
      <c r="H606" s="68"/>
      <c r="J606" s="274"/>
      <c r="K606" s="114"/>
      <c r="L606" s="274"/>
      <c r="M606" s="3"/>
      <c r="N606" s="4"/>
      <c r="O606" s="3"/>
      <c r="P606" s="68"/>
    </row>
    <row r="607" spans="1:16" x14ac:dyDescent="0.25">
      <c r="A607" s="3"/>
      <c r="B607" s="4"/>
      <c r="C607" s="3"/>
      <c r="D607" s="4"/>
      <c r="E607" s="31"/>
      <c r="F607" s="68"/>
      <c r="G607" s="31"/>
      <c r="H607" s="68"/>
      <c r="J607" s="274"/>
      <c r="K607" s="114"/>
      <c r="L607" s="274"/>
      <c r="M607" s="3"/>
      <c r="N607" s="4"/>
      <c r="O607" s="3"/>
      <c r="P607" s="68"/>
    </row>
    <row r="608" spans="1:16" x14ac:dyDescent="0.25">
      <c r="A608" s="3"/>
      <c r="B608" s="4"/>
      <c r="C608" s="3"/>
      <c r="D608" s="4"/>
      <c r="E608" s="31"/>
      <c r="F608" s="68"/>
      <c r="G608" s="31"/>
      <c r="H608" s="68"/>
      <c r="J608" s="274"/>
      <c r="K608" s="114"/>
      <c r="L608" s="274"/>
      <c r="M608" s="3"/>
      <c r="N608" s="4"/>
      <c r="O608" s="3"/>
      <c r="P608" s="68"/>
    </row>
    <row r="609" spans="1:16" x14ac:dyDescent="0.25">
      <c r="A609" s="3"/>
      <c r="B609" s="4"/>
      <c r="C609" s="3"/>
      <c r="D609" s="4"/>
      <c r="E609" s="31"/>
      <c r="F609" s="68"/>
      <c r="G609" s="31"/>
      <c r="H609" s="68"/>
      <c r="J609" s="274"/>
      <c r="K609" s="114"/>
      <c r="L609" s="274"/>
      <c r="M609" s="3"/>
      <c r="N609" s="4"/>
      <c r="O609" s="3"/>
      <c r="P609" s="68"/>
    </row>
    <row r="610" spans="1:16" x14ac:dyDescent="0.25">
      <c r="A610" s="3"/>
      <c r="B610" s="4"/>
      <c r="C610" s="3"/>
      <c r="D610" s="4"/>
      <c r="E610" s="31"/>
      <c r="F610" s="68"/>
      <c r="G610" s="31"/>
      <c r="H610" s="68"/>
      <c r="J610" s="274"/>
      <c r="K610" s="114"/>
      <c r="L610" s="274"/>
      <c r="M610" s="3"/>
      <c r="N610" s="4"/>
      <c r="O610" s="3"/>
      <c r="P610" s="68"/>
    </row>
    <row r="611" spans="1:16" x14ac:dyDescent="0.25">
      <c r="A611" s="3"/>
      <c r="B611" s="4"/>
      <c r="C611" s="3"/>
      <c r="D611" s="4"/>
      <c r="E611" s="31"/>
      <c r="F611" s="68"/>
      <c r="G611" s="31"/>
      <c r="H611" s="68"/>
      <c r="J611" s="274"/>
      <c r="K611" s="114"/>
      <c r="L611" s="274"/>
      <c r="M611" s="3"/>
      <c r="N611" s="4"/>
      <c r="O611" s="3"/>
      <c r="P611" s="68"/>
    </row>
    <row r="612" spans="1:16" x14ac:dyDescent="0.25">
      <c r="A612" s="3"/>
      <c r="B612" s="4"/>
      <c r="C612" s="3"/>
      <c r="D612" s="4"/>
      <c r="E612" s="31"/>
      <c r="F612" s="68"/>
      <c r="G612" s="31"/>
      <c r="H612" s="68"/>
      <c r="J612" s="274"/>
      <c r="K612" s="114"/>
      <c r="L612" s="274"/>
      <c r="M612" s="3"/>
      <c r="N612" s="4"/>
      <c r="O612" s="3"/>
      <c r="P612" s="68"/>
    </row>
    <row r="613" spans="1:16" x14ac:dyDescent="0.25">
      <c r="A613" s="3"/>
      <c r="B613" s="4"/>
      <c r="C613" s="3"/>
      <c r="D613" s="4"/>
      <c r="E613" s="31"/>
      <c r="F613" s="68"/>
      <c r="G613" s="31"/>
      <c r="H613" s="68"/>
      <c r="J613" s="274"/>
      <c r="K613" s="114"/>
      <c r="L613" s="274"/>
      <c r="M613" s="3"/>
      <c r="N613" s="4"/>
      <c r="O613" s="3"/>
      <c r="P613" s="68"/>
    </row>
    <row r="614" spans="1:16" x14ac:dyDescent="0.25">
      <c r="A614" s="3"/>
      <c r="B614" s="4"/>
      <c r="C614" s="3"/>
      <c r="D614" s="4"/>
      <c r="E614" s="31"/>
      <c r="F614" s="68"/>
      <c r="G614" s="31"/>
      <c r="H614" s="68"/>
      <c r="J614" s="274"/>
      <c r="K614" s="114"/>
      <c r="L614" s="274"/>
      <c r="M614" s="3"/>
      <c r="N614" s="4"/>
      <c r="O614" s="3"/>
      <c r="P614" s="68"/>
    </row>
    <row r="615" spans="1:16" x14ac:dyDescent="0.25">
      <c r="A615" s="3"/>
      <c r="B615" s="4"/>
      <c r="C615" s="3"/>
      <c r="D615" s="4"/>
      <c r="E615" s="31"/>
      <c r="F615" s="68"/>
      <c r="G615" s="31"/>
      <c r="H615" s="68"/>
      <c r="J615" s="274"/>
      <c r="K615" s="114"/>
      <c r="L615" s="274"/>
      <c r="M615" s="3"/>
      <c r="N615" s="4"/>
      <c r="O615" s="3"/>
      <c r="P615" s="68"/>
    </row>
    <row r="616" spans="1:16" x14ac:dyDescent="0.25">
      <c r="A616" s="3"/>
      <c r="B616" s="4"/>
      <c r="C616" s="3"/>
      <c r="D616" s="4"/>
      <c r="E616" s="31"/>
      <c r="F616" s="68"/>
      <c r="G616" s="31"/>
      <c r="H616" s="68"/>
      <c r="J616" s="274"/>
      <c r="K616" s="114"/>
      <c r="L616" s="274"/>
      <c r="M616" s="3"/>
      <c r="N616" s="4"/>
      <c r="O616" s="3"/>
      <c r="P616" s="68"/>
    </row>
    <row r="617" spans="1:16" x14ac:dyDescent="0.25">
      <c r="A617" s="3"/>
      <c r="B617" s="4"/>
      <c r="C617" s="3"/>
      <c r="D617" s="4"/>
      <c r="E617" s="31"/>
      <c r="F617" s="68"/>
      <c r="G617" s="31"/>
      <c r="H617" s="68"/>
      <c r="J617" s="274"/>
      <c r="K617" s="114"/>
      <c r="L617" s="274"/>
      <c r="M617" s="3"/>
      <c r="N617" s="4"/>
      <c r="O617" s="3"/>
      <c r="P617" s="68"/>
    </row>
    <row r="618" spans="1:16" x14ac:dyDescent="0.25">
      <c r="A618" s="3"/>
      <c r="B618" s="4"/>
      <c r="C618" s="3"/>
      <c r="D618" s="4"/>
      <c r="E618" s="31"/>
      <c r="F618" s="68"/>
      <c r="G618" s="31"/>
      <c r="H618" s="68"/>
      <c r="J618" s="274"/>
      <c r="K618" s="114"/>
      <c r="L618" s="274"/>
      <c r="M618" s="3"/>
      <c r="N618" s="4"/>
      <c r="O618" s="3"/>
      <c r="P618" s="68"/>
    </row>
    <row r="619" spans="1:16" x14ac:dyDescent="0.25">
      <c r="A619" s="3"/>
      <c r="B619" s="4"/>
      <c r="C619" s="3"/>
      <c r="D619" s="4"/>
      <c r="E619" s="31"/>
      <c r="F619" s="68"/>
      <c r="G619" s="31"/>
      <c r="H619" s="68"/>
      <c r="J619" s="274"/>
      <c r="K619" s="114"/>
      <c r="L619" s="274"/>
      <c r="M619" s="3"/>
      <c r="N619" s="4"/>
      <c r="O619" s="3"/>
      <c r="P619" s="68"/>
    </row>
    <row r="620" spans="1:16" x14ac:dyDescent="0.25">
      <c r="A620" s="3"/>
      <c r="B620" s="4"/>
      <c r="C620" s="3"/>
      <c r="D620" s="4"/>
      <c r="E620" s="31"/>
      <c r="F620" s="68"/>
      <c r="G620" s="31"/>
      <c r="H620" s="68"/>
      <c r="J620" s="274"/>
      <c r="K620" s="114"/>
      <c r="L620" s="274"/>
      <c r="M620" s="3"/>
      <c r="N620" s="4"/>
      <c r="O620" s="3"/>
      <c r="P620" s="68"/>
    </row>
    <row r="621" spans="1:16" x14ac:dyDescent="0.25">
      <c r="A621" s="3"/>
      <c r="B621" s="4"/>
      <c r="C621" s="3"/>
      <c r="D621" s="4"/>
      <c r="E621" s="31"/>
      <c r="F621" s="68"/>
      <c r="G621" s="31"/>
      <c r="H621" s="68"/>
      <c r="J621" s="274"/>
      <c r="K621" s="114"/>
      <c r="L621" s="274"/>
      <c r="M621" s="3"/>
      <c r="N621" s="4"/>
      <c r="O621" s="3"/>
      <c r="P621" s="68"/>
    </row>
    <row r="622" spans="1:16" x14ac:dyDescent="0.25">
      <c r="A622" s="3"/>
      <c r="B622" s="4"/>
      <c r="C622" s="3"/>
      <c r="D622" s="4"/>
      <c r="E622" s="31"/>
      <c r="F622" s="68"/>
      <c r="G622" s="31"/>
      <c r="H622" s="68"/>
      <c r="J622" s="274"/>
      <c r="K622" s="114"/>
      <c r="L622" s="274"/>
      <c r="M622" s="3"/>
      <c r="N622" s="4"/>
      <c r="O622" s="3"/>
      <c r="P622" s="68"/>
    </row>
    <row r="623" spans="1:16" x14ac:dyDescent="0.25">
      <c r="A623" s="3"/>
      <c r="B623" s="4"/>
      <c r="C623" s="3"/>
      <c r="D623" s="4"/>
      <c r="E623" s="31"/>
      <c r="F623" s="68"/>
      <c r="G623" s="31"/>
      <c r="H623" s="68"/>
      <c r="J623" s="274"/>
      <c r="K623" s="114"/>
      <c r="L623" s="274"/>
      <c r="M623" s="3"/>
      <c r="N623" s="4"/>
      <c r="O623" s="3"/>
      <c r="P623" s="68"/>
    </row>
    <row r="624" spans="1:16" x14ac:dyDescent="0.25">
      <c r="A624" s="3"/>
      <c r="B624" s="4"/>
      <c r="C624" s="3"/>
      <c r="D624" s="4"/>
      <c r="E624" s="31"/>
      <c r="F624" s="68"/>
      <c r="G624" s="31"/>
      <c r="H624" s="68"/>
      <c r="J624" s="274"/>
      <c r="K624" s="114"/>
      <c r="L624" s="274"/>
      <c r="M624" s="3"/>
      <c r="N624" s="4"/>
      <c r="O624" s="3"/>
      <c r="P624" s="68"/>
    </row>
    <row r="625" spans="1:16" x14ac:dyDescent="0.25">
      <c r="A625" s="3"/>
      <c r="B625" s="4"/>
      <c r="C625" s="3"/>
      <c r="D625" s="4"/>
      <c r="E625" s="31"/>
      <c r="F625" s="68"/>
      <c r="G625" s="31"/>
      <c r="H625" s="68"/>
      <c r="J625" s="274"/>
      <c r="K625" s="114"/>
      <c r="L625" s="274"/>
      <c r="M625" s="3"/>
      <c r="N625" s="4"/>
      <c r="O625" s="3"/>
      <c r="P625" s="68"/>
    </row>
    <row r="626" spans="1:16" x14ac:dyDescent="0.25">
      <c r="A626" s="3"/>
      <c r="B626" s="4"/>
      <c r="C626" s="3"/>
      <c r="D626" s="4"/>
      <c r="E626" s="31"/>
      <c r="F626" s="68"/>
      <c r="G626" s="31"/>
      <c r="H626" s="68"/>
      <c r="J626" s="274"/>
      <c r="K626" s="114"/>
      <c r="L626" s="274"/>
      <c r="M626" s="3"/>
      <c r="N626" s="4"/>
      <c r="O626" s="3"/>
      <c r="P626" s="68"/>
    </row>
    <row r="627" spans="1:16" x14ac:dyDescent="0.25">
      <c r="A627" s="3"/>
      <c r="B627" s="4"/>
      <c r="C627" s="3"/>
      <c r="D627" s="4"/>
      <c r="E627" s="31"/>
      <c r="F627" s="68"/>
      <c r="G627" s="31"/>
      <c r="H627" s="68"/>
      <c r="J627" s="274"/>
      <c r="K627" s="114"/>
      <c r="L627" s="274"/>
      <c r="M627" s="3"/>
      <c r="N627" s="4"/>
      <c r="O627" s="3"/>
      <c r="P627" s="68"/>
    </row>
    <row r="628" spans="1:16" x14ac:dyDescent="0.25">
      <c r="A628" s="3"/>
      <c r="B628" s="4"/>
      <c r="C628" s="3"/>
      <c r="D628" s="4"/>
      <c r="E628" s="31"/>
      <c r="F628" s="68"/>
      <c r="G628" s="31"/>
      <c r="H628" s="68"/>
      <c r="J628" s="274"/>
      <c r="K628" s="114"/>
      <c r="L628" s="274"/>
      <c r="M628" s="3"/>
      <c r="N628" s="4"/>
      <c r="O628" s="3"/>
      <c r="P628" s="68"/>
    </row>
    <row r="629" spans="1:16" x14ac:dyDescent="0.25">
      <c r="A629" s="3"/>
      <c r="B629" s="4"/>
      <c r="C629" s="3"/>
      <c r="D629" s="4"/>
      <c r="E629" s="31"/>
      <c r="F629" s="68"/>
      <c r="G629" s="31"/>
      <c r="H629" s="68"/>
      <c r="J629" s="274"/>
      <c r="K629" s="114"/>
      <c r="L629" s="274"/>
      <c r="M629" s="3"/>
      <c r="N629" s="4"/>
      <c r="O629" s="3"/>
      <c r="P629" s="68"/>
    </row>
    <row r="630" spans="1:16" x14ac:dyDescent="0.25">
      <c r="A630" s="3"/>
      <c r="B630" s="4"/>
      <c r="C630" s="3"/>
      <c r="D630" s="4"/>
      <c r="E630" s="31"/>
      <c r="F630" s="68"/>
      <c r="G630" s="31"/>
      <c r="H630" s="68"/>
      <c r="J630" s="274"/>
      <c r="K630" s="114"/>
      <c r="L630" s="274"/>
      <c r="M630" s="3"/>
      <c r="N630" s="4"/>
      <c r="O630" s="3"/>
      <c r="P630" s="68"/>
    </row>
    <row r="631" spans="1:16" x14ac:dyDescent="0.25">
      <c r="A631" s="3"/>
      <c r="B631" s="4"/>
      <c r="C631" s="3"/>
      <c r="D631" s="4"/>
      <c r="E631" s="31"/>
      <c r="F631" s="68"/>
      <c r="G631" s="31"/>
      <c r="H631" s="68"/>
      <c r="J631" s="274"/>
      <c r="K631" s="114"/>
      <c r="L631" s="274"/>
      <c r="M631" s="3"/>
      <c r="N631" s="4"/>
      <c r="O631" s="3"/>
      <c r="P631" s="68"/>
    </row>
    <row r="632" spans="1:16" x14ac:dyDescent="0.25">
      <c r="A632" s="3"/>
      <c r="B632" s="4"/>
      <c r="C632" s="3"/>
      <c r="D632" s="4"/>
      <c r="E632" s="31"/>
      <c r="F632" s="68"/>
      <c r="G632" s="31"/>
      <c r="H632" s="68"/>
      <c r="J632" s="274"/>
      <c r="K632" s="114"/>
      <c r="L632" s="274"/>
      <c r="M632" s="3"/>
      <c r="N632" s="4"/>
      <c r="O632" s="3"/>
      <c r="P632" s="68"/>
    </row>
    <row r="633" spans="1:16" x14ac:dyDescent="0.25">
      <c r="A633" s="3"/>
      <c r="B633" s="4"/>
      <c r="C633" s="3"/>
      <c r="D633" s="4"/>
      <c r="E633" s="31"/>
      <c r="F633" s="68"/>
      <c r="G633" s="31"/>
      <c r="H633" s="68"/>
      <c r="J633" s="274"/>
      <c r="K633" s="114"/>
      <c r="L633" s="274"/>
      <c r="M633" s="3"/>
      <c r="N633" s="4"/>
      <c r="O633" s="3"/>
      <c r="P633" s="68"/>
    </row>
    <row r="634" spans="1:16" x14ac:dyDescent="0.25">
      <c r="A634" s="3"/>
      <c r="B634" s="4"/>
      <c r="C634" s="3"/>
      <c r="D634" s="4"/>
      <c r="E634" s="31"/>
      <c r="F634" s="68"/>
      <c r="G634" s="31"/>
      <c r="H634" s="68"/>
      <c r="J634" s="274"/>
      <c r="K634" s="114"/>
      <c r="L634" s="274"/>
      <c r="M634" s="3"/>
      <c r="N634" s="4"/>
      <c r="O634" s="3"/>
      <c r="P634" s="68"/>
    </row>
    <row r="635" spans="1:16" x14ac:dyDescent="0.25">
      <c r="A635" s="3"/>
      <c r="B635" s="4"/>
      <c r="C635" s="3"/>
      <c r="D635" s="4"/>
      <c r="E635" s="31"/>
      <c r="F635" s="68"/>
      <c r="G635" s="31"/>
      <c r="H635" s="68"/>
      <c r="J635" s="274"/>
      <c r="K635" s="114"/>
      <c r="L635" s="274"/>
      <c r="M635" s="3"/>
      <c r="N635" s="4"/>
      <c r="O635" s="3"/>
      <c r="P635" s="68"/>
    </row>
    <row r="636" spans="1:16" x14ac:dyDescent="0.25">
      <c r="A636" s="3"/>
      <c r="B636" s="4"/>
      <c r="C636" s="3"/>
      <c r="D636" s="4"/>
      <c r="E636" s="31"/>
      <c r="F636" s="68"/>
      <c r="G636" s="31"/>
      <c r="H636" s="68"/>
      <c r="J636" s="274"/>
      <c r="K636" s="114"/>
      <c r="L636" s="274"/>
      <c r="M636" s="3"/>
      <c r="N636" s="4"/>
      <c r="O636" s="3"/>
      <c r="P636" s="68"/>
    </row>
    <row r="637" spans="1:16" x14ac:dyDescent="0.25">
      <c r="A637" s="3"/>
      <c r="B637" s="4"/>
      <c r="C637" s="3"/>
      <c r="D637" s="4"/>
      <c r="E637" s="31"/>
      <c r="F637" s="68"/>
      <c r="G637" s="31"/>
      <c r="H637" s="68"/>
      <c r="J637" s="274"/>
      <c r="K637" s="114"/>
      <c r="L637" s="274"/>
      <c r="M637" s="3"/>
      <c r="N637" s="4"/>
      <c r="O637" s="3"/>
      <c r="P637" s="68"/>
    </row>
    <row r="638" spans="1:16" x14ac:dyDescent="0.25">
      <c r="A638" s="3"/>
      <c r="B638" s="4"/>
      <c r="C638" s="3"/>
      <c r="D638" s="4"/>
      <c r="E638" s="31"/>
      <c r="F638" s="68"/>
      <c r="G638" s="31"/>
      <c r="H638" s="68"/>
      <c r="J638" s="274"/>
      <c r="K638" s="114"/>
      <c r="L638" s="274"/>
      <c r="M638" s="3"/>
      <c r="N638" s="4"/>
      <c r="O638" s="3"/>
      <c r="P638" s="68"/>
    </row>
    <row r="639" spans="1:16" x14ac:dyDescent="0.25">
      <c r="A639" s="3"/>
      <c r="B639" s="4"/>
      <c r="C639" s="3"/>
      <c r="D639" s="4"/>
      <c r="E639" s="31"/>
      <c r="F639" s="68"/>
      <c r="G639" s="31"/>
      <c r="H639" s="68"/>
      <c r="J639" s="274"/>
      <c r="K639" s="114"/>
      <c r="L639" s="274"/>
      <c r="M639" s="3"/>
      <c r="N639" s="4"/>
      <c r="O639" s="3"/>
      <c r="P639" s="68"/>
    </row>
    <row r="640" spans="1:16" x14ac:dyDescent="0.25">
      <c r="A640" s="3"/>
      <c r="B640" s="4"/>
      <c r="C640" s="3"/>
      <c r="D640" s="4"/>
      <c r="E640" s="31"/>
      <c r="F640" s="68"/>
      <c r="G640" s="31"/>
      <c r="H640" s="68"/>
      <c r="J640" s="274"/>
      <c r="K640" s="114"/>
      <c r="L640" s="274"/>
      <c r="M640" s="3"/>
      <c r="N640" s="4"/>
      <c r="O640" s="3"/>
      <c r="P640" s="68"/>
    </row>
    <row r="641" spans="1:16" x14ac:dyDescent="0.25">
      <c r="A641" s="3"/>
      <c r="B641" s="4"/>
      <c r="C641" s="3"/>
      <c r="D641" s="4"/>
      <c r="E641" s="31"/>
      <c r="F641" s="68"/>
      <c r="G641" s="31"/>
      <c r="H641" s="68"/>
      <c r="J641" s="274"/>
      <c r="K641" s="114"/>
      <c r="L641" s="274"/>
      <c r="M641" s="3"/>
      <c r="N641" s="4"/>
      <c r="O641" s="3"/>
      <c r="P641" s="68"/>
    </row>
    <row r="642" spans="1:16" x14ac:dyDescent="0.25">
      <c r="A642" s="3"/>
      <c r="B642" s="4"/>
      <c r="C642" s="3"/>
      <c r="D642" s="4"/>
      <c r="E642" s="31"/>
      <c r="F642" s="68"/>
      <c r="G642" s="31"/>
      <c r="H642" s="68"/>
      <c r="J642" s="274"/>
      <c r="K642" s="114"/>
      <c r="L642" s="274"/>
      <c r="M642" s="3"/>
      <c r="N642" s="4"/>
      <c r="O642" s="3"/>
      <c r="P642" s="68"/>
    </row>
    <row r="643" spans="1:16" x14ac:dyDescent="0.25">
      <c r="A643" s="3"/>
      <c r="B643" s="4"/>
      <c r="C643" s="3"/>
      <c r="D643" s="4"/>
      <c r="E643" s="31"/>
      <c r="F643" s="68"/>
      <c r="G643" s="31"/>
      <c r="H643" s="68"/>
      <c r="J643" s="274"/>
      <c r="K643" s="114"/>
      <c r="L643" s="274"/>
      <c r="M643" s="3"/>
      <c r="N643" s="4"/>
      <c r="O643" s="3"/>
      <c r="P643" s="68"/>
    </row>
    <row r="644" spans="1:16" x14ac:dyDescent="0.25">
      <c r="A644" s="3"/>
      <c r="B644" s="4"/>
      <c r="C644" s="3"/>
      <c r="D644" s="4"/>
      <c r="E644" s="31"/>
      <c r="F644" s="68"/>
      <c r="G644" s="31"/>
      <c r="H644" s="68"/>
      <c r="J644" s="274"/>
      <c r="K644" s="114"/>
      <c r="L644" s="274"/>
      <c r="M644" s="3"/>
      <c r="N644" s="4"/>
      <c r="O644" s="3"/>
      <c r="P644" s="68"/>
    </row>
    <row r="645" spans="1:16" x14ac:dyDescent="0.25">
      <c r="A645" s="3"/>
      <c r="B645" s="4"/>
      <c r="C645" s="3"/>
      <c r="D645" s="4"/>
      <c r="E645" s="31"/>
      <c r="F645" s="68"/>
      <c r="G645" s="31"/>
      <c r="H645" s="68"/>
      <c r="J645" s="274"/>
      <c r="K645" s="114"/>
      <c r="L645" s="274"/>
      <c r="M645" s="3"/>
      <c r="N645" s="4"/>
      <c r="O645" s="3"/>
      <c r="P645" s="68"/>
    </row>
    <row r="646" spans="1:16" x14ac:dyDescent="0.25">
      <c r="A646" s="3"/>
      <c r="B646" s="4"/>
      <c r="C646" s="3"/>
      <c r="D646" s="4"/>
      <c r="E646" s="31"/>
      <c r="F646" s="68"/>
      <c r="G646" s="31"/>
      <c r="H646" s="68"/>
      <c r="J646" s="274"/>
      <c r="K646" s="114"/>
      <c r="L646" s="274"/>
      <c r="M646" s="3"/>
      <c r="N646" s="4"/>
      <c r="O646" s="3"/>
      <c r="P646" s="68"/>
    </row>
    <row r="647" spans="1:16" x14ac:dyDescent="0.25">
      <c r="A647" s="3"/>
      <c r="B647" s="4"/>
      <c r="C647" s="3"/>
      <c r="D647" s="4"/>
      <c r="E647" s="31"/>
      <c r="F647" s="68"/>
      <c r="G647" s="31"/>
      <c r="H647" s="68"/>
      <c r="J647" s="274"/>
      <c r="K647" s="114"/>
      <c r="L647" s="274"/>
      <c r="M647" s="3"/>
      <c r="N647" s="4"/>
      <c r="O647" s="3"/>
      <c r="P647" s="68"/>
    </row>
    <row r="648" spans="1:16" x14ac:dyDescent="0.25">
      <c r="A648" s="3"/>
      <c r="B648" s="4"/>
      <c r="C648" s="3"/>
      <c r="D648" s="4"/>
      <c r="E648" s="31"/>
      <c r="F648" s="68"/>
      <c r="G648" s="31"/>
      <c r="H648" s="68"/>
      <c r="J648" s="274"/>
      <c r="K648" s="114"/>
      <c r="L648" s="274"/>
      <c r="M648" s="3"/>
      <c r="N648" s="4"/>
      <c r="O648" s="3"/>
      <c r="P648" s="68"/>
    </row>
    <row r="649" spans="1:16" x14ac:dyDescent="0.25">
      <c r="A649" s="3"/>
      <c r="B649" s="4"/>
      <c r="C649" s="3"/>
      <c r="D649" s="4"/>
      <c r="E649" s="31"/>
      <c r="F649" s="68"/>
      <c r="G649" s="31"/>
      <c r="H649" s="68"/>
      <c r="J649" s="274"/>
      <c r="K649" s="114"/>
      <c r="L649" s="274"/>
      <c r="M649" s="3"/>
      <c r="N649" s="4"/>
      <c r="O649" s="3"/>
      <c r="P649" s="68"/>
    </row>
    <row r="650" spans="1:16" x14ac:dyDescent="0.25">
      <c r="A650" s="3"/>
      <c r="B650" s="4"/>
      <c r="C650" s="3"/>
      <c r="D650" s="4"/>
      <c r="E650" s="31"/>
      <c r="F650" s="68"/>
      <c r="G650" s="31"/>
      <c r="H650" s="68"/>
      <c r="J650" s="274"/>
      <c r="K650" s="114"/>
      <c r="L650" s="274"/>
      <c r="M650" s="3"/>
      <c r="N650" s="4"/>
      <c r="O650" s="3"/>
      <c r="P650" s="68"/>
    </row>
    <row r="651" spans="1:16" x14ac:dyDescent="0.25">
      <c r="A651" s="3"/>
      <c r="B651" s="4"/>
      <c r="C651" s="3"/>
      <c r="D651" s="4"/>
      <c r="E651" s="31"/>
      <c r="F651" s="68"/>
      <c r="G651" s="31"/>
      <c r="H651" s="68"/>
      <c r="J651" s="274"/>
      <c r="K651" s="114"/>
      <c r="L651" s="274"/>
      <c r="M651" s="3"/>
      <c r="N651" s="4"/>
      <c r="O651" s="3"/>
      <c r="P651" s="68"/>
    </row>
    <row r="652" spans="1:16" x14ac:dyDescent="0.25">
      <c r="A652" s="3"/>
      <c r="B652" s="4"/>
      <c r="C652" s="3"/>
      <c r="D652" s="4"/>
      <c r="E652" s="31"/>
      <c r="F652" s="68"/>
      <c r="G652" s="31"/>
      <c r="H652" s="68"/>
      <c r="J652" s="274"/>
      <c r="K652" s="114"/>
      <c r="L652" s="274"/>
      <c r="M652" s="3"/>
      <c r="N652" s="4"/>
      <c r="O652" s="3"/>
      <c r="P652" s="68"/>
    </row>
    <row r="653" spans="1:16" x14ac:dyDescent="0.25">
      <c r="A653" s="3"/>
      <c r="B653" s="4"/>
      <c r="C653" s="3"/>
      <c r="D653" s="4"/>
      <c r="E653" s="31"/>
      <c r="F653" s="68"/>
      <c r="G653" s="31"/>
      <c r="H653" s="68"/>
      <c r="J653" s="274"/>
      <c r="K653" s="114"/>
      <c r="L653" s="274"/>
      <c r="M653" s="3"/>
      <c r="N653" s="4"/>
      <c r="O653" s="3"/>
      <c r="P653" s="68"/>
    </row>
    <row r="654" spans="1:16" x14ac:dyDescent="0.25">
      <c r="A654" s="3"/>
      <c r="B654" s="4"/>
      <c r="C654" s="3"/>
      <c r="D654" s="4"/>
      <c r="E654" s="31"/>
      <c r="F654" s="68"/>
      <c r="G654" s="31"/>
      <c r="H654" s="68"/>
      <c r="J654" s="274"/>
      <c r="K654" s="114"/>
      <c r="L654" s="274"/>
      <c r="M654" s="3"/>
      <c r="N654" s="4"/>
      <c r="O654" s="3"/>
      <c r="P654" s="68"/>
    </row>
    <row r="655" spans="1:16" x14ac:dyDescent="0.25">
      <c r="A655" s="3"/>
      <c r="B655" s="4"/>
      <c r="C655" s="3"/>
      <c r="D655" s="4"/>
      <c r="E655" s="31"/>
      <c r="F655" s="68"/>
      <c r="G655" s="31"/>
      <c r="H655" s="68"/>
      <c r="J655" s="274"/>
      <c r="K655" s="114"/>
      <c r="L655" s="274"/>
      <c r="M655" s="3"/>
      <c r="N655" s="4"/>
      <c r="O655" s="3"/>
      <c r="P655" s="68"/>
    </row>
    <row r="656" spans="1:16" x14ac:dyDescent="0.25">
      <c r="A656" s="3"/>
      <c r="B656" s="4"/>
      <c r="C656" s="3"/>
      <c r="D656" s="4"/>
      <c r="E656" s="31"/>
      <c r="F656" s="68"/>
      <c r="G656" s="31"/>
      <c r="H656" s="68"/>
      <c r="J656" s="274"/>
      <c r="K656" s="114"/>
      <c r="L656" s="274"/>
      <c r="M656" s="3"/>
      <c r="N656" s="4"/>
      <c r="O656" s="3"/>
      <c r="P656" s="68"/>
    </row>
    <row r="657" spans="1:16" x14ac:dyDescent="0.25">
      <c r="A657" s="3"/>
      <c r="B657" s="4"/>
      <c r="C657" s="3"/>
      <c r="D657" s="4"/>
      <c r="E657" s="31"/>
      <c r="F657" s="68"/>
      <c r="G657" s="31"/>
      <c r="H657" s="68"/>
      <c r="J657" s="274"/>
      <c r="K657" s="114"/>
      <c r="L657" s="274"/>
      <c r="M657" s="3"/>
      <c r="N657" s="4"/>
      <c r="O657" s="3"/>
      <c r="P657" s="68"/>
    </row>
    <row r="658" spans="1:16" x14ac:dyDescent="0.25">
      <c r="A658" s="3"/>
      <c r="B658" s="4"/>
      <c r="C658" s="3"/>
      <c r="D658" s="4"/>
      <c r="E658" s="31"/>
      <c r="F658" s="68"/>
      <c r="G658" s="31"/>
      <c r="H658" s="68"/>
      <c r="J658" s="274"/>
      <c r="K658" s="114"/>
      <c r="L658" s="274"/>
      <c r="M658" s="3"/>
      <c r="N658" s="4"/>
      <c r="O658" s="3"/>
      <c r="P658" s="68"/>
    </row>
    <row r="659" spans="1:16" x14ac:dyDescent="0.25">
      <c r="A659" s="3"/>
      <c r="B659" s="4"/>
      <c r="C659" s="3"/>
      <c r="D659" s="4"/>
      <c r="E659" s="31"/>
      <c r="F659" s="68"/>
      <c r="G659" s="31"/>
      <c r="H659" s="68"/>
      <c r="J659" s="274"/>
      <c r="K659" s="114"/>
      <c r="L659" s="274"/>
      <c r="M659" s="3"/>
      <c r="N659" s="4"/>
      <c r="O659" s="3"/>
      <c r="P659" s="68"/>
    </row>
    <row r="660" spans="1:16" x14ac:dyDescent="0.25">
      <c r="A660" s="3"/>
      <c r="B660" s="4"/>
      <c r="C660" s="3"/>
      <c r="D660" s="4"/>
      <c r="E660" s="31"/>
      <c r="F660" s="68"/>
      <c r="G660" s="31"/>
      <c r="H660" s="68"/>
      <c r="J660" s="274"/>
      <c r="K660" s="114"/>
      <c r="L660" s="274"/>
      <c r="M660" s="3"/>
      <c r="N660" s="4"/>
      <c r="O660" s="3"/>
      <c r="P660" s="68"/>
    </row>
    <row r="661" spans="1:16" x14ac:dyDescent="0.25">
      <c r="A661" s="3"/>
      <c r="B661" s="4"/>
      <c r="C661" s="3"/>
      <c r="D661" s="4"/>
      <c r="E661" s="31"/>
      <c r="F661" s="68"/>
      <c r="G661" s="31"/>
      <c r="H661" s="68"/>
      <c r="J661" s="274"/>
      <c r="K661" s="114"/>
      <c r="L661" s="274"/>
      <c r="M661" s="3"/>
      <c r="N661" s="4"/>
      <c r="O661" s="3"/>
      <c r="P661" s="68"/>
    </row>
    <row r="662" spans="1:16" x14ac:dyDescent="0.25">
      <c r="A662" s="3"/>
      <c r="B662" s="4"/>
      <c r="C662" s="3"/>
      <c r="D662" s="4"/>
      <c r="E662" s="31"/>
      <c r="F662" s="68"/>
      <c r="G662" s="31"/>
      <c r="H662" s="68"/>
      <c r="J662" s="274"/>
      <c r="K662" s="114"/>
      <c r="L662" s="274"/>
      <c r="M662" s="3"/>
      <c r="N662" s="4"/>
      <c r="O662" s="3"/>
      <c r="P662" s="68"/>
    </row>
    <row r="663" spans="1:16" x14ac:dyDescent="0.25">
      <c r="A663" s="3"/>
      <c r="B663" s="4"/>
      <c r="C663" s="3"/>
      <c r="D663" s="4"/>
      <c r="E663" s="31"/>
      <c r="F663" s="68"/>
      <c r="G663" s="31"/>
      <c r="H663" s="68"/>
      <c r="J663" s="274"/>
      <c r="K663" s="114"/>
      <c r="L663" s="274"/>
      <c r="M663" s="3"/>
      <c r="N663" s="4"/>
      <c r="O663" s="3"/>
      <c r="P663" s="68"/>
    </row>
    <row r="664" spans="1:16" x14ac:dyDescent="0.25">
      <c r="A664" s="3"/>
      <c r="B664" s="4"/>
      <c r="C664" s="3"/>
      <c r="D664" s="4"/>
      <c r="E664" s="31"/>
      <c r="F664" s="68"/>
      <c r="G664" s="31"/>
      <c r="H664" s="68"/>
      <c r="J664" s="274"/>
      <c r="K664" s="114"/>
      <c r="L664" s="274"/>
      <c r="M664" s="3"/>
      <c r="N664" s="4"/>
      <c r="O664" s="3"/>
      <c r="P664" s="68"/>
    </row>
    <row r="665" spans="1:16" x14ac:dyDescent="0.25">
      <c r="A665" s="3"/>
      <c r="B665" s="4"/>
      <c r="C665" s="3"/>
      <c r="D665" s="4"/>
      <c r="E665" s="31"/>
      <c r="F665" s="68"/>
      <c r="G665" s="31"/>
      <c r="H665" s="68"/>
      <c r="J665" s="274"/>
      <c r="K665" s="114"/>
      <c r="L665" s="274"/>
      <c r="M665" s="3"/>
      <c r="N665" s="4"/>
      <c r="O665" s="3"/>
      <c r="P665" s="68"/>
    </row>
    <row r="666" spans="1:16" x14ac:dyDescent="0.25">
      <c r="A666" s="3"/>
      <c r="B666" s="4"/>
      <c r="C666" s="3"/>
      <c r="D666" s="4"/>
      <c r="E666" s="31"/>
      <c r="F666" s="68"/>
      <c r="G666" s="31"/>
      <c r="H666" s="68"/>
      <c r="J666" s="274"/>
      <c r="K666" s="114"/>
      <c r="L666" s="274"/>
      <c r="M666" s="3"/>
      <c r="N666" s="4"/>
      <c r="O666" s="3"/>
      <c r="P666" s="68"/>
    </row>
    <row r="667" spans="1:16" x14ac:dyDescent="0.25">
      <c r="A667" s="3"/>
      <c r="B667" s="4"/>
      <c r="C667" s="3"/>
      <c r="D667" s="4"/>
      <c r="E667" s="31"/>
      <c r="F667" s="68"/>
      <c r="G667" s="31"/>
      <c r="H667" s="68"/>
      <c r="J667" s="274"/>
      <c r="K667" s="114"/>
      <c r="L667" s="274"/>
      <c r="M667" s="3"/>
      <c r="N667" s="4"/>
      <c r="O667" s="3"/>
      <c r="P667" s="68"/>
    </row>
    <row r="668" spans="1:16" x14ac:dyDescent="0.25">
      <c r="A668" s="3"/>
      <c r="B668" s="4"/>
      <c r="C668" s="3"/>
      <c r="D668" s="4"/>
      <c r="E668" s="31"/>
      <c r="F668" s="68"/>
      <c r="G668" s="31"/>
      <c r="H668" s="68"/>
      <c r="J668" s="274"/>
      <c r="K668" s="114"/>
      <c r="L668" s="274"/>
      <c r="M668" s="3"/>
      <c r="N668" s="4"/>
      <c r="O668" s="3"/>
      <c r="P668" s="68"/>
    </row>
    <row r="669" spans="1:16" x14ac:dyDescent="0.25">
      <c r="A669" s="3"/>
      <c r="B669" s="4"/>
      <c r="C669" s="3"/>
      <c r="D669" s="4"/>
      <c r="E669" s="31"/>
      <c r="F669" s="68"/>
      <c r="G669" s="31"/>
      <c r="H669" s="68"/>
      <c r="J669" s="274"/>
      <c r="K669" s="114"/>
      <c r="L669" s="274"/>
      <c r="M669" s="3"/>
      <c r="N669" s="4"/>
      <c r="O669" s="3"/>
      <c r="P669" s="68"/>
    </row>
    <row r="670" spans="1:16" x14ac:dyDescent="0.25">
      <c r="A670" s="3"/>
      <c r="B670" s="4"/>
      <c r="C670" s="3"/>
      <c r="D670" s="4"/>
      <c r="E670" s="31"/>
      <c r="F670" s="68"/>
      <c r="G670" s="31"/>
      <c r="H670" s="68"/>
      <c r="J670" s="274"/>
      <c r="K670" s="114"/>
      <c r="L670" s="274"/>
      <c r="M670" s="3"/>
      <c r="N670" s="4"/>
      <c r="O670" s="3"/>
      <c r="P670" s="68"/>
    </row>
    <row r="671" spans="1:16" x14ac:dyDescent="0.25">
      <c r="A671" s="3"/>
      <c r="B671" s="4"/>
      <c r="C671" s="3"/>
      <c r="D671" s="4"/>
      <c r="E671" s="31"/>
      <c r="F671" s="68"/>
      <c r="G671" s="31"/>
      <c r="H671" s="68"/>
      <c r="J671" s="274"/>
      <c r="K671" s="114"/>
      <c r="L671" s="274"/>
      <c r="M671" s="3"/>
      <c r="N671" s="4"/>
      <c r="O671" s="3"/>
      <c r="P671" s="68"/>
    </row>
    <row r="672" spans="1:16" x14ac:dyDescent="0.25">
      <c r="A672" s="3"/>
      <c r="B672" s="4"/>
      <c r="C672" s="3"/>
      <c r="D672" s="4"/>
      <c r="E672" s="31"/>
      <c r="F672" s="68"/>
      <c r="G672" s="31"/>
      <c r="H672" s="68"/>
      <c r="J672" s="274"/>
      <c r="K672" s="114"/>
      <c r="L672" s="274"/>
      <c r="M672" s="3"/>
      <c r="N672" s="4"/>
      <c r="O672" s="3"/>
      <c r="P672" s="68"/>
    </row>
    <row r="673" spans="1:16" x14ac:dyDescent="0.25">
      <c r="A673" s="3"/>
      <c r="B673" s="4"/>
      <c r="C673" s="3"/>
      <c r="D673" s="4"/>
      <c r="E673" s="31"/>
      <c r="F673" s="68"/>
      <c r="G673" s="31"/>
      <c r="H673" s="68"/>
      <c r="J673" s="274"/>
      <c r="K673" s="114"/>
      <c r="L673" s="274"/>
      <c r="M673" s="3"/>
      <c r="N673" s="4"/>
      <c r="O673" s="3"/>
      <c r="P673" s="68"/>
    </row>
    <row r="674" spans="1:16" x14ac:dyDescent="0.25">
      <c r="A674" s="3"/>
      <c r="B674" s="4"/>
      <c r="C674" s="3"/>
      <c r="D674" s="4"/>
      <c r="E674" s="31"/>
      <c r="F674" s="68"/>
      <c r="G674" s="31"/>
      <c r="H674" s="68"/>
      <c r="J674" s="274"/>
      <c r="K674" s="114"/>
      <c r="L674" s="274"/>
      <c r="M674" s="3"/>
      <c r="N674" s="4"/>
      <c r="O674" s="3"/>
      <c r="P674" s="68"/>
    </row>
    <row r="675" spans="1:16" x14ac:dyDescent="0.25">
      <c r="A675" s="3"/>
      <c r="B675" s="4"/>
      <c r="C675" s="3"/>
      <c r="D675" s="4"/>
      <c r="E675" s="31"/>
      <c r="F675" s="68"/>
      <c r="G675" s="31"/>
      <c r="H675" s="68"/>
      <c r="J675" s="274"/>
      <c r="K675" s="114"/>
      <c r="L675" s="274"/>
      <c r="M675" s="3"/>
      <c r="N675" s="4"/>
      <c r="O675" s="3"/>
      <c r="P675" s="68"/>
    </row>
    <row r="676" spans="1:16" x14ac:dyDescent="0.25">
      <c r="A676" s="3"/>
      <c r="B676" s="4"/>
      <c r="C676" s="3"/>
      <c r="D676" s="4"/>
      <c r="E676" s="31"/>
      <c r="F676" s="68"/>
      <c r="G676" s="31"/>
      <c r="H676" s="68"/>
      <c r="J676" s="274"/>
      <c r="K676" s="114"/>
      <c r="L676" s="274"/>
      <c r="M676" s="3"/>
      <c r="N676" s="4"/>
      <c r="O676" s="3"/>
      <c r="P676" s="68"/>
    </row>
    <row r="677" spans="1:16" x14ac:dyDescent="0.25">
      <c r="A677" s="3"/>
      <c r="B677" s="4"/>
      <c r="C677" s="3"/>
      <c r="D677" s="4"/>
      <c r="E677" s="31"/>
      <c r="F677" s="68"/>
      <c r="G677" s="31"/>
      <c r="H677" s="68"/>
      <c r="J677" s="274"/>
      <c r="K677" s="114"/>
      <c r="L677" s="274"/>
      <c r="M677" s="3"/>
      <c r="N677" s="4"/>
      <c r="O677" s="3"/>
      <c r="P677" s="68"/>
    </row>
    <row r="678" spans="1:16" x14ac:dyDescent="0.25">
      <c r="A678" s="3"/>
      <c r="B678" s="4"/>
      <c r="C678" s="3"/>
      <c r="D678" s="4"/>
      <c r="E678" s="31"/>
      <c r="F678" s="68"/>
      <c r="G678" s="31"/>
      <c r="H678" s="68"/>
      <c r="J678" s="274"/>
      <c r="K678" s="114"/>
      <c r="L678" s="274"/>
      <c r="M678" s="3"/>
      <c r="N678" s="4"/>
      <c r="O678" s="3"/>
      <c r="P678" s="68"/>
    </row>
    <row r="679" spans="1:16" x14ac:dyDescent="0.25">
      <c r="A679" s="3"/>
      <c r="B679" s="4"/>
      <c r="C679" s="3"/>
      <c r="D679" s="4"/>
      <c r="E679" s="31"/>
      <c r="F679" s="68"/>
      <c r="G679" s="31"/>
      <c r="H679" s="68"/>
      <c r="J679" s="274"/>
      <c r="K679" s="114"/>
      <c r="L679" s="274"/>
      <c r="M679" s="3"/>
      <c r="N679" s="4"/>
      <c r="O679" s="3"/>
      <c r="P679" s="68"/>
    </row>
    <row r="680" spans="1:16" x14ac:dyDescent="0.25">
      <c r="A680" s="3"/>
      <c r="B680" s="4"/>
      <c r="C680" s="3"/>
      <c r="D680" s="4"/>
      <c r="E680" s="31"/>
      <c r="F680" s="68"/>
      <c r="G680" s="31"/>
      <c r="H680" s="68"/>
      <c r="J680" s="274"/>
      <c r="K680" s="114"/>
      <c r="L680" s="274"/>
      <c r="M680" s="3"/>
      <c r="N680" s="4"/>
      <c r="O680" s="3"/>
      <c r="P680" s="68"/>
    </row>
    <row r="681" spans="1:16" x14ac:dyDescent="0.25">
      <c r="A681" s="3"/>
      <c r="B681" s="4"/>
      <c r="C681" s="3"/>
      <c r="D681" s="4"/>
      <c r="E681" s="31"/>
      <c r="F681" s="68"/>
      <c r="G681" s="31"/>
      <c r="H681" s="68"/>
      <c r="J681" s="274"/>
      <c r="K681" s="114"/>
      <c r="L681" s="274"/>
      <c r="M681" s="3"/>
      <c r="N681" s="4"/>
      <c r="O681" s="3"/>
      <c r="P681" s="68"/>
    </row>
    <row r="682" spans="1:16" x14ac:dyDescent="0.25">
      <c r="A682" s="3"/>
      <c r="B682" s="4"/>
      <c r="C682" s="3"/>
      <c r="D682" s="4"/>
      <c r="E682" s="31"/>
      <c r="F682" s="68"/>
      <c r="G682" s="31"/>
      <c r="H682" s="68"/>
      <c r="J682" s="274"/>
      <c r="K682" s="114"/>
      <c r="L682" s="274"/>
      <c r="M682" s="3"/>
      <c r="N682" s="4"/>
      <c r="O682" s="3"/>
      <c r="P682" s="68"/>
    </row>
    <row r="683" spans="1:16" x14ac:dyDescent="0.25">
      <c r="A683" s="3"/>
      <c r="B683" s="4"/>
      <c r="C683" s="3"/>
      <c r="D683" s="4"/>
      <c r="E683" s="31"/>
      <c r="F683" s="68"/>
      <c r="G683" s="31"/>
      <c r="H683" s="68"/>
      <c r="J683" s="274"/>
      <c r="K683" s="114"/>
      <c r="L683" s="274"/>
      <c r="M683" s="3"/>
      <c r="N683" s="4"/>
      <c r="O683" s="3"/>
      <c r="P683" s="68"/>
    </row>
    <row r="684" spans="1:16" x14ac:dyDescent="0.25">
      <c r="A684" s="3"/>
      <c r="B684" s="4"/>
      <c r="C684" s="3"/>
      <c r="D684" s="4"/>
      <c r="E684" s="31"/>
      <c r="F684" s="68"/>
      <c r="G684" s="31"/>
      <c r="H684" s="68"/>
      <c r="J684" s="274"/>
      <c r="K684" s="114"/>
      <c r="L684" s="274"/>
      <c r="M684" s="3"/>
      <c r="N684" s="4"/>
      <c r="O684" s="3"/>
      <c r="P684" s="68"/>
    </row>
    <row r="685" spans="1:16" x14ac:dyDescent="0.25">
      <c r="A685" s="3"/>
      <c r="B685" s="4"/>
      <c r="C685" s="3"/>
      <c r="D685" s="4"/>
      <c r="E685" s="31"/>
      <c r="F685" s="68"/>
      <c r="G685" s="31"/>
      <c r="H685" s="68"/>
      <c r="J685" s="274"/>
      <c r="K685" s="114"/>
      <c r="L685" s="274"/>
      <c r="M685" s="3"/>
      <c r="N685" s="4"/>
      <c r="O685" s="3"/>
      <c r="P685" s="68"/>
    </row>
    <row r="686" spans="1:16" x14ac:dyDescent="0.25">
      <c r="A686" s="3"/>
      <c r="B686" s="4"/>
      <c r="C686" s="3"/>
      <c r="D686" s="4"/>
      <c r="E686" s="31"/>
      <c r="F686" s="68"/>
      <c r="G686" s="31"/>
      <c r="H686" s="68"/>
      <c r="J686" s="274"/>
      <c r="K686" s="114"/>
      <c r="L686" s="274"/>
      <c r="M686" s="3"/>
      <c r="N686" s="4"/>
      <c r="O686" s="3"/>
      <c r="P686" s="68"/>
    </row>
    <row r="687" spans="1:16" x14ac:dyDescent="0.25">
      <c r="A687" s="3"/>
      <c r="B687" s="4"/>
      <c r="C687" s="3"/>
      <c r="D687" s="4"/>
      <c r="E687" s="31"/>
      <c r="F687" s="68"/>
      <c r="G687" s="31"/>
      <c r="H687" s="68"/>
      <c r="J687" s="274"/>
      <c r="K687" s="114"/>
      <c r="L687" s="274"/>
      <c r="M687" s="3"/>
      <c r="N687" s="4"/>
      <c r="O687" s="3"/>
      <c r="P687" s="68"/>
    </row>
    <row r="688" spans="1:16" x14ac:dyDescent="0.25">
      <c r="A688" s="3"/>
      <c r="B688" s="4"/>
      <c r="C688" s="3"/>
      <c r="D688" s="4"/>
      <c r="E688" s="31"/>
      <c r="F688" s="68"/>
      <c r="G688" s="31"/>
      <c r="H688" s="68"/>
      <c r="J688" s="274"/>
      <c r="K688" s="114"/>
      <c r="L688" s="274"/>
      <c r="M688" s="3"/>
      <c r="N688" s="4"/>
      <c r="O688" s="3"/>
      <c r="P688" s="68"/>
    </row>
    <row r="689" spans="1:16" x14ac:dyDescent="0.25">
      <c r="A689" s="3"/>
      <c r="B689" s="4"/>
      <c r="C689" s="3"/>
      <c r="D689" s="4"/>
      <c r="E689" s="31"/>
      <c r="F689" s="68"/>
      <c r="G689" s="31"/>
      <c r="H689" s="68"/>
      <c r="J689" s="274"/>
      <c r="K689" s="114"/>
      <c r="L689" s="274"/>
      <c r="M689" s="3"/>
      <c r="N689" s="4"/>
      <c r="O689" s="3"/>
      <c r="P689" s="68"/>
    </row>
    <row r="690" spans="1:16" x14ac:dyDescent="0.25">
      <c r="A690" s="3"/>
      <c r="B690" s="4"/>
      <c r="C690" s="3"/>
      <c r="D690" s="4"/>
      <c r="E690" s="31"/>
      <c r="F690" s="68"/>
      <c r="G690" s="31"/>
      <c r="H690" s="68"/>
      <c r="J690" s="274"/>
      <c r="K690" s="114"/>
      <c r="L690" s="274"/>
      <c r="M690" s="3"/>
      <c r="N690" s="4"/>
      <c r="O690" s="3"/>
      <c r="P690" s="68"/>
    </row>
    <row r="691" spans="1:16" x14ac:dyDescent="0.25">
      <c r="A691" s="3"/>
      <c r="B691" s="4"/>
      <c r="C691" s="3"/>
      <c r="D691" s="4"/>
      <c r="E691" s="31"/>
      <c r="F691" s="68"/>
      <c r="G691" s="31"/>
      <c r="H691" s="68"/>
      <c r="J691" s="274"/>
      <c r="K691" s="114"/>
      <c r="L691" s="274"/>
      <c r="M691" s="3"/>
      <c r="N691" s="4"/>
      <c r="O691" s="3"/>
      <c r="P691" s="68"/>
    </row>
    <row r="692" spans="1:16" x14ac:dyDescent="0.25">
      <c r="A692" s="3"/>
      <c r="B692" s="4"/>
      <c r="C692" s="3"/>
      <c r="D692" s="4"/>
      <c r="E692" s="31"/>
      <c r="F692" s="68"/>
      <c r="G692" s="31"/>
      <c r="H692" s="68"/>
      <c r="J692" s="274"/>
      <c r="K692" s="114"/>
      <c r="L692" s="274"/>
      <c r="M692" s="3"/>
      <c r="N692" s="4"/>
      <c r="O692" s="3"/>
      <c r="P692" s="68"/>
    </row>
    <row r="693" spans="1:16" x14ac:dyDescent="0.25">
      <c r="A693" s="3"/>
      <c r="B693" s="4"/>
      <c r="C693" s="3"/>
      <c r="D693" s="4"/>
      <c r="E693" s="31"/>
      <c r="F693" s="68"/>
      <c r="G693" s="31"/>
      <c r="H693" s="68"/>
      <c r="J693" s="274"/>
      <c r="K693" s="114"/>
      <c r="L693" s="274"/>
      <c r="M693" s="3"/>
      <c r="N693" s="4"/>
      <c r="O693" s="3"/>
      <c r="P693" s="68"/>
    </row>
    <row r="694" spans="1:16" x14ac:dyDescent="0.25">
      <c r="A694" s="3"/>
      <c r="B694" s="4"/>
      <c r="C694" s="3"/>
      <c r="D694" s="4"/>
      <c r="E694" s="31"/>
      <c r="F694" s="68"/>
      <c r="G694" s="31"/>
      <c r="H694" s="68"/>
      <c r="J694" s="274"/>
      <c r="K694" s="114"/>
      <c r="L694" s="274"/>
      <c r="M694" s="3"/>
      <c r="N694" s="4"/>
      <c r="O694" s="3"/>
      <c r="P694" s="68"/>
    </row>
    <row r="695" spans="1:16" x14ac:dyDescent="0.25">
      <c r="A695" s="3"/>
      <c r="B695" s="4"/>
      <c r="C695" s="3"/>
      <c r="D695" s="4"/>
      <c r="E695" s="31"/>
      <c r="F695" s="68"/>
      <c r="G695" s="31"/>
      <c r="H695" s="68"/>
      <c r="J695" s="274"/>
      <c r="K695" s="114"/>
      <c r="L695" s="274"/>
      <c r="M695" s="3"/>
      <c r="N695" s="4"/>
      <c r="O695" s="3"/>
      <c r="P695" s="68"/>
    </row>
    <row r="696" spans="1:16" x14ac:dyDescent="0.25">
      <c r="A696" s="3"/>
      <c r="B696" s="4"/>
      <c r="C696" s="3"/>
      <c r="D696" s="4"/>
      <c r="E696" s="31"/>
      <c r="F696" s="68"/>
      <c r="G696" s="31"/>
      <c r="H696" s="68"/>
      <c r="J696" s="274"/>
      <c r="K696" s="114"/>
      <c r="L696" s="274"/>
      <c r="M696" s="3"/>
      <c r="N696" s="4"/>
      <c r="O696" s="3"/>
      <c r="P696" s="68"/>
    </row>
    <row r="697" spans="1:16" x14ac:dyDescent="0.25">
      <c r="A697" s="3"/>
      <c r="B697" s="4"/>
      <c r="C697" s="3"/>
      <c r="D697" s="4"/>
      <c r="E697" s="31"/>
      <c r="F697" s="68"/>
      <c r="G697" s="31"/>
      <c r="H697" s="68"/>
      <c r="J697" s="274"/>
      <c r="K697" s="114"/>
      <c r="L697" s="274"/>
      <c r="M697" s="3"/>
      <c r="N697" s="4"/>
      <c r="O697" s="3"/>
      <c r="P697" s="68"/>
    </row>
    <row r="698" spans="1:16" x14ac:dyDescent="0.25">
      <c r="A698" s="3"/>
      <c r="B698" s="4"/>
      <c r="C698" s="3"/>
      <c r="D698" s="4"/>
      <c r="E698" s="31"/>
      <c r="F698" s="68"/>
      <c r="G698" s="31"/>
      <c r="H698" s="68"/>
      <c r="J698" s="274"/>
      <c r="K698" s="114"/>
      <c r="L698" s="274"/>
      <c r="M698" s="3"/>
      <c r="N698" s="4"/>
      <c r="O698" s="3"/>
      <c r="P698" s="68"/>
    </row>
    <row r="699" spans="1:16" x14ac:dyDescent="0.25">
      <c r="A699" s="3"/>
      <c r="B699" s="4"/>
      <c r="C699" s="3"/>
      <c r="D699" s="4"/>
      <c r="E699" s="31"/>
      <c r="F699" s="68"/>
      <c r="G699" s="31"/>
      <c r="H699" s="68"/>
      <c r="J699" s="274"/>
      <c r="K699" s="114"/>
      <c r="L699" s="274"/>
      <c r="M699" s="3"/>
      <c r="N699" s="4"/>
      <c r="O699" s="3"/>
      <c r="P699" s="68"/>
    </row>
    <row r="700" spans="1:16" x14ac:dyDescent="0.25">
      <c r="A700" s="3"/>
      <c r="B700" s="4"/>
      <c r="C700" s="3"/>
      <c r="D700" s="4"/>
      <c r="E700" s="31"/>
      <c r="F700" s="68"/>
      <c r="G700" s="31"/>
      <c r="H700" s="68"/>
      <c r="J700" s="274"/>
      <c r="K700" s="114"/>
      <c r="L700" s="274"/>
      <c r="M700" s="3"/>
      <c r="N700" s="4"/>
      <c r="O700" s="3"/>
      <c r="P700" s="68"/>
    </row>
    <row r="701" spans="1:16" x14ac:dyDescent="0.25">
      <c r="A701" s="3"/>
      <c r="B701" s="4"/>
      <c r="C701" s="3"/>
      <c r="D701" s="4"/>
      <c r="E701" s="31"/>
      <c r="F701" s="68"/>
      <c r="G701" s="31"/>
      <c r="H701" s="68"/>
      <c r="J701" s="274"/>
      <c r="K701" s="114"/>
      <c r="L701" s="274"/>
      <c r="M701" s="3"/>
      <c r="N701" s="4"/>
      <c r="O701" s="3"/>
      <c r="P701" s="68"/>
    </row>
    <row r="702" spans="1:16" x14ac:dyDescent="0.25">
      <c r="A702" s="3"/>
      <c r="B702" s="4"/>
      <c r="C702" s="3"/>
      <c r="D702" s="4"/>
      <c r="E702" s="31"/>
      <c r="F702" s="68"/>
      <c r="G702" s="31"/>
      <c r="H702" s="68"/>
      <c r="J702" s="274"/>
      <c r="K702" s="114"/>
      <c r="L702" s="274"/>
      <c r="M702" s="3"/>
      <c r="N702" s="4"/>
      <c r="O702" s="3"/>
      <c r="P702" s="68"/>
    </row>
    <row r="703" spans="1:16" x14ac:dyDescent="0.25">
      <c r="A703" s="3"/>
      <c r="B703" s="4"/>
      <c r="C703" s="3"/>
      <c r="D703" s="4"/>
      <c r="E703" s="31"/>
      <c r="F703" s="68"/>
      <c r="G703" s="31"/>
      <c r="H703" s="68"/>
      <c r="J703" s="274"/>
      <c r="K703" s="114"/>
      <c r="L703" s="274"/>
      <c r="M703" s="3"/>
      <c r="N703" s="4"/>
      <c r="O703" s="3"/>
      <c r="P703" s="68"/>
    </row>
    <row r="704" spans="1:16" x14ac:dyDescent="0.25">
      <c r="A704" s="3"/>
      <c r="B704" s="4"/>
      <c r="C704" s="3"/>
      <c r="D704" s="4"/>
      <c r="E704" s="31"/>
      <c r="F704" s="68"/>
      <c r="G704" s="31"/>
      <c r="H704" s="68"/>
      <c r="J704" s="274"/>
      <c r="K704" s="114"/>
      <c r="L704" s="274"/>
      <c r="M704" s="3"/>
      <c r="N704" s="4"/>
      <c r="O704" s="3"/>
      <c r="P704" s="68"/>
    </row>
    <row r="705" spans="1:16" x14ac:dyDescent="0.25">
      <c r="A705" s="3"/>
      <c r="B705" s="4"/>
      <c r="C705" s="3"/>
      <c r="D705" s="4"/>
      <c r="E705" s="31"/>
      <c r="F705" s="68"/>
      <c r="G705" s="31"/>
      <c r="H705" s="68"/>
      <c r="J705" s="274"/>
      <c r="K705" s="114"/>
      <c r="L705" s="274"/>
      <c r="M705" s="3"/>
      <c r="N705" s="4"/>
      <c r="O705" s="3"/>
      <c r="P705" s="68"/>
    </row>
    <row r="706" spans="1:16" x14ac:dyDescent="0.25">
      <c r="A706" s="3"/>
      <c r="B706" s="4"/>
      <c r="C706" s="3"/>
      <c r="D706" s="4"/>
      <c r="E706" s="31"/>
      <c r="F706" s="68"/>
      <c r="G706" s="31"/>
      <c r="H706" s="68"/>
      <c r="J706" s="274"/>
      <c r="K706" s="114"/>
      <c r="L706" s="274"/>
      <c r="M706" s="3"/>
      <c r="N706" s="4"/>
      <c r="O706" s="3"/>
      <c r="P706" s="68"/>
    </row>
    <row r="707" spans="1:16" x14ac:dyDescent="0.25">
      <c r="A707" s="3"/>
      <c r="B707" s="4"/>
      <c r="C707" s="3"/>
      <c r="D707" s="4"/>
      <c r="E707" s="31"/>
      <c r="F707" s="68"/>
      <c r="G707" s="31"/>
      <c r="H707" s="68"/>
      <c r="J707" s="274"/>
      <c r="K707" s="114"/>
      <c r="L707" s="274"/>
      <c r="M707" s="3"/>
      <c r="N707" s="4"/>
      <c r="O707" s="3"/>
      <c r="P707" s="68"/>
    </row>
    <row r="708" spans="1:16" x14ac:dyDescent="0.25">
      <c r="A708" s="3"/>
      <c r="B708" s="4"/>
      <c r="C708" s="3"/>
      <c r="D708" s="4"/>
      <c r="E708" s="31"/>
      <c r="F708" s="68"/>
      <c r="G708" s="31"/>
      <c r="H708" s="68"/>
      <c r="J708" s="274"/>
      <c r="K708" s="114"/>
      <c r="L708" s="274"/>
      <c r="M708" s="3"/>
      <c r="N708" s="4"/>
      <c r="O708" s="3"/>
      <c r="P708" s="68"/>
    </row>
    <row r="709" spans="1:16" x14ac:dyDescent="0.25">
      <c r="A709" s="3"/>
      <c r="B709" s="4"/>
      <c r="C709" s="3"/>
      <c r="D709" s="4"/>
      <c r="E709" s="31"/>
      <c r="F709" s="68"/>
      <c r="G709" s="31"/>
      <c r="H709" s="68"/>
      <c r="J709" s="274"/>
      <c r="K709" s="114"/>
      <c r="L709" s="274"/>
      <c r="M709" s="3"/>
      <c r="N709" s="4"/>
      <c r="O709" s="3"/>
      <c r="P709" s="68"/>
    </row>
    <row r="710" spans="1:16" x14ac:dyDescent="0.25">
      <c r="A710" s="3"/>
      <c r="B710" s="4"/>
      <c r="C710" s="3"/>
      <c r="D710" s="4"/>
      <c r="E710" s="31"/>
      <c r="F710" s="68"/>
      <c r="G710" s="31"/>
      <c r="H710" s="68"/>
      <c r="J710" s="274"/>
      <c r="K710" s="114"/>
      <c r="L710" s="274"/>
      <c r="M710" s="3"/>
      <c r="N710" s="4"/>
      <c r="O710" s="3"/>
      <c r="P710" s="68"/>
    </row>
    <row r="711" spans="1:16" x14ac:dyDescent="0.25">
      <c r="A711" s="3"/>
      <c r="B711" s="4"/>
      <c r="C711" s="3"/>
      <c r="D711" s="4"/>
      <c r="E711" s="31"/>
      <c r="F711" s="68"/>
      <c r="G711" s="31"/>
      <c r="H711" s="68"/>
      <c r="J711" s="274"/>
      <c r="K711" s="114"/>
      <c r="L711" s="274"/>
      <c r="M711" s="3"/>
      <c r="N711" s="4"/>
      <c r="O711" s="3"/>
      <c r="P711" s="68"/>
    </row>
    <row r="712" spans="1:16" x14ac:dyDescent="0.25">
      <c r="A712" s="3"/>
      <c r="B712" s="4"/>
      <c r="C712" s="3"/>
      <c r="D712" s="4"/>
      <c r="E712" s="31"/>
      <c r="F712" s="68"/>
      <c r="G712" s="31"/>
      <c r="H712" s="68"/>
      <c r="J712" s="274"/>
      <c r="K712" s="114"/>
      <c r="L712" s="274"/>
      <c r="M712" s="3"/>
      <c r="N712" s="4"/>
      <c r="O712" s="3"/>
      <c r="P712" s="68"/>
    </row>
    <row r="713" spans="1:16" x14ac:dyDescent="0.25">
      <c r="A713" s="3"/>
      <c r="B713" s="4"/>
      <c r="C713" s="3"/>
      <c r="D713" s="4"/>
      <c r="E713" s="31"/>
      <c r="F713" s="68"/>
      <c r="G713" s="31"/>
      <c r="H713" s="68"/>
      <c r="J713" s="274"/>
      <c r="K713" s="114"/>
      <c r="L713" s="274"/>
      <c r="M713" s="3"/>
      <c r="N713" s="4"/>
      <c r="O713" s="3"/>
      <c r="P713" s="68"/>
    </row>
    <row r="714" spans="1:16" x14ac:dyDescent="0.25">
      <c r="A714" s="3"/>
      <c r="B714" s="4"/>
      <c r="C714" s="3"/>
      <c r="D714" s="4"/>
      <c r="E714" s="31"/>
      <c r="F714" s="68"/>
      <c r="G714" s="31"/>
      <c r="H714" s="68"/>
      <c r="J714" s="274"/>
      <c r="K714" s="114"/>
      <c r="L714" s="274"/>
      <c r="M714" s="3"/>
      <c r="N714" s="4"/>
      <c r="O714" s="3"/>
      <c r="P714" s="68"/>
    </row>
    <row r="715" spans="1:16" x14ac:dyDescent="0.25">
      <c r="A715" s="3"/>
      <c r="B715" s="4"/>
      <c r="C715" s="3"/>
      <c r="D715" s="4"/>
      <c r="E715" s="31"/>
      <c r="F715" s="68"/>
      <c r="G715" s="31"/>
      <c r="H715" s="68"/>
      <c r="J715" s="274"/>
      <c r="K715" s="114"/>
      <c r="L715" s="274"/>
      <c r="M715" s="3"/>
      <c r="N715" s="4"/>
      <c r="O715" s="3"/>
      <c r="P715" s="68"/>
    </row>
    <row r="716" spans="1:16" x14ac:dyDescent="0.25">
      <c r="A716" s="3"/>
      <c r="B716" s="4"/>
      <c r="C716" s="3"/>
      <c r="D716" s="4"/>
      <c r="E716" s="31"/>
      <c r="F716" s="68"/>
      <c r="G716" s="31"/>
      <c r="H716" s="68"/>
      <c r="J716" s="274"/>
      <c r="K716" s="114"/>
      <c r="L716" s="274"/>
      <c r="M716" s="3"/>
      <c r="N716" s="4"/>
      <c r="O716" s="3"/>
      <c r="P716" s="68"/>
    </row>
    <row r="717" spans="1:16" x14ac:dyDescent="0.25">
      <c r="A717" s="3"/>
      <c r="B717" s="4"/>
      <c r="C717" s="3"/>
      <c r="D717" s="4"/>
      <c r="E717" s="31"/>
      <c r="F717" s="68"/>
      <c r="G717" s="31"/>
      <c r="H717" s="68"/>
      <c r="J717" s="274"/>
      <c r="K717" s="114"/>
      <c r="L717" s="274"/>
      <c r="M717" s="3"/>
      <c r="N717" s="4"/>
      <c r="O717" s="3"/>
      <c r="P717" s="68"/>
    </row>
    <row r="718" spans="1:16" x14ac:dyDescent="0.25">
      <c r="A718" s="3"/>
      <c r="B718" s="4"/>
      <c r="C718" s="3"/>
      <c r="D718" s="4"/>
      <c r="E718" s="31"/>
      <c r="F718" s="68"/>
      <c r="G718" s="31"/>
      <c r="H718" s="68"/>
      <c r="J718" s="274"/>
      <c r="K718" s="114"/>
      <c r="L718" s="274"/>
      <c r="M718" s="3"/>
      <c r="N718" s="4"/>
      <c r="O718" s="3"/>
      <c r="P718" s="68"/>
    </row>
    <row r="719" spans="1:16" x14ac:dyDescent="0.25">
      <c r="A719" s="3"/>
      <c r="B719" s="4"/>
      <c r="C719" s="3"/>
      <c r="D719" s="4"/>
      <c r="E719" s="31"/>
      <c r="F719" s="68"/>
      <c r="G719" s="31"/>
      <c r="H719" s="68"/>
      <c r="J719" s="274"/>
      <c r="K719" s="114"/>
      <c r="L719" s="274"/>
      <c r="M719" s="3"/>
      <c r="N719" s="4"/>
      <c r="O719" s="3"/>
      <c r="P719" s="68"/>
    </row>
    <row r="720" spans="1:16" x14ac:dyDescent="0.25">
      <c r="A720" s="3"/>
      <c r="B720" s="4"/>
      <c r="C720" s="3"/>
      <c r="D720" s="4"/>
      <c r="E720" s="31"/>
      <c r="F720" s="68"/>
      <c r="G720" s="31"/>
      <c r="H720" s="68"/>
      <c r="J720" s="274"/>
      <c r="K720" s="114"/>
      <c r="L720" s="274"/>
      <c r="M720" s="3"/>
      <c r="N720" s="4"/>
      <c r="O720" s="3"/>
      <c r="P720" s="68"/>
    </row>
    <row r="721" spans="1:16" x14ac:dyDescent="0.25">
      <c r="A721" s="3"/>
      <c r="B721" s="4"/>
      <c r="C721" s="3"/>
      <c r="D721" s="4"/>
      <c r="E721" s="31"/>
      <c r="F721" s="68"/>
      <c r="G721" s="31"/>
      <c r="H721" s="68"/>
      <c r="J721" s="274"/>
      <c r="K721" s="114"/>
      <c r="L721" s="274"/>
      <c r="M721" s="3"/>
      <c r="N721" s="4"/>
      <c r="O721" s="3"/>
      <c r="P721" s="68"/>
    </row>
    <row r="722" spans="1:16" x14ac:dyDescent="0.25">
      <c r="A722" s="3"/>
      <c r="B722" s="4"/>
      <c r="C722" s="3"/>
      <c r="D722" s="4"/>
      <c r="E722" s="31"/>
      <c r="F722" s="68"/>
      <c r="G722" s="31"/>
      <c r="H722" s="68"/>
      <c r="J722" s="274"/>
      <c r="K722" s="114"/>
      <c r="L722" s="274"/>
      <c r="M722" s="3"/>
      <c r="N722" s="4"/>
      <c r="O722" s="3"/>
      <c r="P722" s="68"/>
    </row>
    <row r="723" spans="1:16" x14ac:dyDescent="0.25">
      <c r="A723" s="3"/>
      <c r="B723" s="4"/>
      <c r="C723" s="3"/>
      <c r="D723" s="4"/>
      <c r="E723" s="31"/>
      <c r="F723" s="68"/>
      <c r="G723" s="31"/>
      <c r="H723" s="68"/>
      <c r="J723" s="274"/>
      <c r="K723" s="114"/>
      <c r="L723" s="274"/>
      <c r="M723" s="3"/>
      <c r="N723" s="4"/>
      <c r="O723" s="3"/>
      <c r="P723" s="68"/>
    </row>
    <row r="724" spans="1:16" x14ac:dyDescent="0.25">
      <c r="A724" s="3"/>
      <c r="B724" s="4"/>
      <c r="C724" s="3"/>
      <c r="D724" s="4"/>
      <c r="E724" s="31"/>
      <c r="F724" s="68"/>
      <c r="G724" s="31"/>
      <c r="H724" s="68"/>
      <c r="J724" s="274"/>
      <c r="K724" s="114"/>
      <c r="L724" s="274"/>
      <c r="M724" s="3"/>
      <c r="N724" s="4"/>
      <c r="O724" s="3"/>
      <c r="P724" s="68"/>
    </row>
    <row r="725" spans="1:16" x14ac:dyDescent="0.25">
      <c r="A725" s="3"/>
      <c r="B725" s="4"/>
      <c r="C725" s="3"/>
      <c r="D725" s="4"/>
      <c r="E725" s="31"/>
      <c r="F725" s="68"/>
      <c r="G725" s="31"/>
      <c r="H725" s="68"/>
      <c r="J725" s="274"/>
      <c r="K725" s="114"/>
      <c r="L725" s="274"/>
      <c r="M725" s="3"/>
      <c r="N725" s="4"/>
      <c r="O725" s="3"/>
      <c r="P725" s="68"/>
    </row>
    <row r="726" spans="1:16" x14ac:dyDescent="0.25">
      <c r="A726" s="3"/>
      <c r="B726" s="4"/>
      <c r="C726" s="3"/>
      <c r="D726" s="4"/>
      <c r="E726" s="31"/>
      <c r="F726" s="68"/>
      <c r="G726" s="31"/>
      <c r="H726" s="68"/>
      <c r="J726" s="274"/>
      <c r="K726" s="114"/>
      <c r="L726" s="274"/>
      <c r="M726" s="3"/>
      <c r="N726" s="4"/>
      <c r="O726" s="3"/>
      <c r="P726" s="68"/>
    </row>
    <row r="727" spans="1:16" x14ac:dyDescent="0.25">
      <c r="A727" s="3"/>
      <c r="B727" s="4"/>
      <c r="C727" s="3"/>
      <c r="D727" s="4"/>
      <c r="E727" s="31"/>
      <c r="F727" s="68"/>
      <c r="G727" s="31"/>
      <c r="H727" s="68"/>
      <c r="J727" s="274"/>
      <c r="K727" s="114"/>
      <c r="L727" s="274"/>
      <c r="M727" s="3"/>
      <c r="N727" s="4"/>
      <c r="O727" s="3"/>
      <c r="P727" s="68"/>
    </row>
    <row r="728" spans="1:16" x14ac:dyDescent="0.25">
      <c r="A728" s="3"/>
      <c r="B728" s="4"/>
      <c r="C728" s="3"/>
      <c r="D728" s="4"/>
      <c r="E728" s="31"/>
      <c r="F728" s="68"/>
      <c r="G728" s="31"/>
      <c r="H728" s="68"/>
      <c r="J728" s="274"/>
      <c r="K728" s="114"/>
      <c r="L728" s="274"/>
      <c r="M728" s="3"/>
      <c r="N728" s="4"/>
      <c r="O728" s="3"/>
      <c r="P728" s="68"/>
    </row>
    <row r="729" spans="1:16" x14ac:dyDescent="0.25">
      <c r="A729" s="3"/>
      <c r="B729" s="4"/>
      <c r="C729" s="3"/>
      <c r="D729" s="4"/>
      <c r="E729" s="31"/>
      <c r="F729" s="68"/>
      <c r="G729" s="31"/>
      <c r="H729" s="68"/>
      <c r="J729" s="274"/>
      <c r="K729" s="114"/>
      <c r="L729" s="274"/>
      <c r="M729" s="3"/>
      <c r="N729" s="4"/>
      <c r="O729" s="3"/>
      <c r="P729" s="68"/>
    </row>
    <row r="730" spans="1:16" x14ac:dyDescent="0.25">
      <c r="A730" s="3"/>
      <c r="B730" s="4"/>
      <c r="C730" s="3"/>
      <c r="D730" s="4"/>
      <c r="E730" s="31"/>
      <c r="F730" s="68"/>
      <c r="G730" s="31"/>
      <c r="H730" s="68"/>
      <c r="J730" s="274"/>
      <c r="K730" s="114"/>
      <c r="L730" s="274"/>
      <c r="M730" s="3"/>
      <c r="N730" s="4"/>
      <c r="O730" s="3"/>
      <c r="P730" s="68"/>
    </row>
    <row r="731" spans="1:16" x14ac:dyDescent="0.25">
      <c r="A731" s="3"/>
      <c r="B731" s="4"/>
      <c r="C731" s="3"/>
      <c r="D731" s="4"/>
      <c r="E731" s="31"/>
      <c r="F731" s="68"/>
      <c r="G731" s="31"/>
      <c r="H731" s="68"/>
      <c r="J731" s="274"/>
      <c r="K731" s="114"/>
      <c r="L731" s="274"/>
      <c r="M731" s="3"/>
      <c r="N731" s="4"/>
      <c r="O731" s="3"/>
      <c r="P731" s="68"/>
    </row>
    <row r="732" spans="1:16" x14ac:dyDescent="0.25">
      <c r="A732" s="3"/>
      <c r="B732" s="4"/>
      <c r="C732" s="3"/>
      <c r="D732" s="4"/>
      <c r="E732" s="31"/>
      <c r="F732" s="68"/>
      <c r="G732" s="31"/>
      <c r="H732" s="68"/>
      <c r="J732" s="274"/>
      <c r="K732" s="114"/>
      <c r="L732" s="274"/>
      <c r="M732" s="3"/>
      <c r="N732" s="4"/>
      <c r="O732" s="3"/>
      <c r="P732" s="68"/>
    </row>
    <row r="733" spans="1:16" x14ac:dyDescent="0.25">
      <c r="A733" s="3"/>
      <c r="B733" s="4"/>
      <c r="C733" s="3"/>
      <c r="D733" s="4"/>
      <c r="E733" s="31"/>
      <c r="F733" s="68"/>
      <c r="G733" s="31"/>
      <c r="H733" s="68"/>
      <c r="J733" s="274"/>
      <c r="K733" s="114"/>
      <c r="L733" s="274"/>
      <c r="M733" s="3"/>
      <c r="N733" s="4"/>
      <c r="O733" s="3"/>
      <c r="P733" s="68"/>
    </row>
    <row r="734" spans="1:16" x14ac:dyDescent="0.25">
      <c r="A734" s="3"/>
      <c r="B734" s="4"/>
      <c r="C734" s="3"/>
      <c r="D734" s="4"/>
      <c r="E734" s="31"/>
      <c r="F734" s="68"/>
      <c r="G734" s="31"/>
      <c r="H734" s="68"/>
      <c r="J734" s="274"/>
      <c r="K734" s="114"/>
      <c r="L734" s="274"/>
      <c r="M734" s="3"/>
      <c r="N734" s="4"/>
      <c r="O734" s="3"/>
      <c r="P734" s="68"/>
    </row>
    <row r="735" spans="1:16" x14ac:dyDescent="0.25">
      <c r="A735" s="3"/>
      <c r="B735" s="4"/>
      <c r="C735" s="3"/>
      <c r="D735" s="4"/>
      <c r="E735" s="31"/>
      <c r="F735" s="68"/>
      <c r="G735" s="31"/>
      <c r="H735" s="68"/>
      <c r="J735" s="274"/>
      <c r="K735" s="114"/>
      <c r="L735" s="274"/>
      <c r="M735" s="3"/>
      <c r="N735" s="4"/>
      <c r="O735" s="3"/>
      <c r="P735" s="68"/>
    </row>
    <row r="736" spans="1:16" x14ac:dyDescent="0.25">
      <c r="A736" s="3"/>
      <c r="B736" s="4"/>
      <c r="C736" s="3"/>
      <c r="D736" s="4"/>
      <c r="E736" s="31"/>
      <c r="F736" s="68"/>
      <c r="G736" s="31"/>
      <c r="H736" s="68"/>
      <c r="J736" s="274"/>
      <c r="K736" s="114"/>
      <c r="L736" s="274"/>
      <c r="M736" s="3"/>
      <c r="N736" s="4"/>
      <c r="O736" s="3"/>
      <c r="P736" s="68"/>
    </row>
    <row r="737" spans="1:16" x14ac:dyDescent="0.25">
      <c r="A737" s="3"/>
      <c r="B737" s="4"/>
      <c r="C737" s="3"/>
      <c r="D737" s="4"/>
      <c r="E737" s="31"/>
      <c r="F737" s="68"/>
      <c r="G737" s="31"/>
      <c r="H737" s="68"/>
      <c r="J737" s="274"/>
      <c r="K737" s="114"/>
      <c r="L737" s="274"/>
      <c r="M737" s="3"/>
      <c r="N737" s="4"/>
      <c r="O737" s="3"/>
      <c r="P737" s="68"/>
    </row>
    <row r="738" spans="1:16" x14ac:dyDescent="0.25">
      <c r="A738" s="3"/>
      <c r="B738" s="4"/>
      <c r="C738" s="3"/>
      <c r="D738" s="4"/>
      <c r="E738" s="31"/>
      <c r="F738" s="68"/>
      <c r="G738" s="31"/>
      <c r="H738" s="68"/>
      <c r="J738" s="274"/>
      <c r="K738" s="114"/>
      <c r="L738" s="274"/>
      <c r="M738" s="3"/>
      <c r="N738" s="4"/>
      <c r="O738" s="3"/>
      <c r="P738" s="68"/>
    </row>
    <row r="739" spans="1:16" x14ac:dyDescent="0.25">
      <c r="A739" s="3"/>
      <c r="B739" s="4"/>
      <c r="C739" s="3"/>
      <c r="D739" s="4"/>
      <c r="E739" s="31"/>
      <c r="F739" s="68"/>
      <c r="G739" s="31"/>
      <c r="H739" s="68"/>
      <c r="J739" s="274"/>
      <c r="K739" s="114"/>
      <c r="L739" s="274"/>
      <c r="M739" s="3"/>
      <c r="N739" s="4"/>
      <c r="O739" s="3"/>
      <c r="P739" s="68"/>
    </row>
    <row r="740" spans="1:16" x14ac:dyDescent="0.25">
      <c r="A740" s="3"/>
      <c r="B740" s="4"/>
      <c r="C740" s="3"/>
      <c r="D740" s="4"/>
      <c r="E740" s="31"/>
      <c r="F740" s="68"/>
      <c r="G740" s="31"/>
      <c r="H740" s="68"/>
      <c r="J740" s="274"/>
      <c r="K740" s="114"/>
      <c r="L740" s="274"/>
      <c r="M740" s="3"/>
      <c r="N740" s="4"/>
      <c r="O740" s="3"/>
      <c r="P740" s="68"/>
    </row>
    <row r="741" spans="1:16" x14ac:dyDescent="0.25">
      <c r="A741" s="3"/>
      <c r="B741" s="4"/>
      <c r="C741" s="3"/>
      <c r="D741" s="4"/>
      <c r="E741" s="31"/>
      <c r="F741" s="68"/>
      <c r="G741" s="31"/>
      <c r="H741" s="68"/>
      <c r="J741" s="274"/>
      <c r="K741" s="114"/>
      <c r="L741" s="274"/>
      <c r="M741" s="3"/>
      <c r="N741" s="4"/>
      <c r="O741" s="3"/>
      <c r="P741" s="68"/>
    </row>
    <row r="742" spans="1:16" x14ac:dyDescent="0.25">
      <c r="A742" s="3"/>
      <c r="B742" s="4"/>
      <c r="C742" s="3"/>
      <c r="D742" s="4"/>
      <c r="E742" s="31"/>
      <c r="F742" s="68"/>
      <c r="G742" s="31"/>
      <c r="H742" s="68"/>
      <c r="J742" s="274"/>
      <c r="K742" s="114"/>
      <c r="L742" s="274"/>
      <c r="M742" s="3"/>
      <c r="N742" s="4"/>
      <c r="O742" s="3"/>
      <c r="P742" s="68"/>
    </row>
    <row r="743" spans="1:16" x14ac:dyDescent="0.25">
      <c r="A743" s="3"/>
      <c r="B743" s="4"/>
      <c r="C743" s="3"/>
      <c r="D743" s="4"/>
      <c r="E743" s="31"/>
      <c r="F743" s="68"/>
      <c r="G743" s="31"/>
      <c r="H743" s="68"/>
      <c r="J743" s="274"/>
      <c r="K743" s="114"/>
      <c r="L743" s="274"/>
      <c r="M743" s="3"/>
      <c r="N743" s="4"/>
      <c r="O743" s="3"/>
      <c r="P743" s="68"/>
    </row>
    <row r="744" spans="1:16" x14ac:dyDescent="0.25">
      <c r="A744" s="3"/>
      <c r="B744" s="4"/>
      <c r="C744" s="3"/>
      <c r="D744" s="4"/>
      <c r="E744" s="31"/>
      <c r="F744" s="68"/>
      <c r="G744" s="31"/>
      <c r="H744" s="68"/>
      <c r="J744" s="274"/>
      <c r="K744" s="114"/>
      <c r="L744" s="274"/>
      <c r="M744" s="3"/>
      <c r="N744" s="4"/>
      <c r="O744" s="3"/>
      <c r="P744" s="68"/>
    </row>
    <row r="745" spans="1:16" x14ac:dyDescent="0.25">
      <c r="A745" s="3"/>
      <c r="B745" s="4"/>
      <c r="C745" s="3"/>
      <c r="D745" s="4"/>
      <c r="E745" s="31"/>
      <c r="F745" s="68"/>
      <c r="G745" s="31"/>
      <c r="H745" s="68"/>
      <c r="J745" s="274"/>
      <c r="K745" s="114"/>
      <c r="L745" s="274"/>
      <c r="M745" s="3"/>
      <c r="N745" s="4"/>
      <c r="O745" s="3"/>
      <c r="P745" s="68"/>
    </row>
    <row r="746" spans="1:16" x14ac:dyDescent="0.25">
      <c r="A746" s="3"/>
      <c r="B746" s="4"/>
      <c r="C746" s="3"/>
      <c r="D746" s="4"/>
      <c r="E746" s="31"/>
      <c r="F746" s="68"/>
      <c r="G746" s="31"/>
      <c r="H746" s="68"/>
      <c r="J746" s="274"/>
      <c r="K746" s="114"/>
      <c r="L746" s="274"/>
      <c r="M746" s="3"/>
      <c r="N746" s="4"/>
      <c r="O746" s="3"/>
      <c r="P746" s="68"/>
    </row>
    <row r="747" spans="1:16" x14ac:dyDescent="0.25">
      <c r="A747" s="3"/>
      <c r="B747" s="4"/>
      <c r="C747" s="3"/>
      <c r="D747" s="4"/>
      <c r="E747" s="31"/>
      <c r="F747" s="68"/>
      <c r="G747" s="31"/>
      <c r="H747" s="68"/>
      <c r="J747" s="274"/>
      <c r="K747" s="114"/>
      <c r="L747" s="274"/>
      <c r="M747" s="3"/>
      <c r="N747" s="4"/>
      <c r="O747" s="3"/>
      <c r="P747" s="68"/>
    </row>
    <row r="748" spans="1:16" x14ac:dyDescent="0.25">
      <c r="A748" s="3"/>
      <c r="B748" s="4"/>
      <c r="C748" s="3"/>
      <c r="D748" s="4"/>
      <c r="E748" s="31"/>
      <c r="F748" s="68"/>
      <c r="G748" s="31"/>
      <c r="H748" s="68"/>
      <c r="J748" s="274"/>
      <c r="K748" s="114"/>
      <c r="L748" s="274"/>
      <c r="M748" s="3"/>
      <c r="N748" s="4"/>
      <c r="O748" s="3"/>
      <c r="P748" s="68"/>
    </row>
    <row r="749" spans="1:16" x14ac:dyDescent="0.25">
      <c r="A749" s="3"/>
      <c r="B749" s="4"/>
      <c r="C749" s="3"/>
      <c r="D749" s="4"/>
      <c r="E749" s="31"/>
      <c r="F749" s="68"/>
      <c r="G749" s="31"/>
      <c r="H749" s="68"/>
      <c r="J749" s="274"/>
      <c r="K749" s="114"/>
      <c r="L749" s="274"/>
      <c r="M749" s="3"/>
      <c r="N749" s="4"/>
      <c r="O749" s="3"/>
      <c r="P749" s="68"/>
    </row>
    <row r="750" spans="1:16" x14ac:dyDescent="0.25">
      <c r="A750" s="3"/>
      <c r="B750" s="4"/>
      <c r="C750" s="3"/>
      <c r="D750" s="4"/>
      <c r="E750" s="31"/>
      <c r="F750" s="68"/>
      <c r="G750" s="31"/>
      <c r="H750" s="68"/>
      <c r="J750" s="274"/>
      <c r="K750" s="114"/>
      <c r="L750" s="274"/>
      <c r="M750" s="3"/>
      <c r="N750" s="4"/>
      <c r="O750" s="3"/>
      <c r="P750" s="68"/>
    </row>
    <row r="751" spans="1:16" x14ac:dyDescent="0.25">
      <c r="A751" s="3"/>
      <c r="B751" s="4"/>
      <c r="C751" s="3"/>
      <c r="D751" s="4"/>
      <c r="E751" s="31"/>
      <c r="F751" s="68"/>
      <c r="G751" s="31"/>
      <c r="H751" s="68"/>
      <c r="J751" s="274"/>
      <c r="K751" s="114"/>
      <c r="L751" s="274"/>
      <c r="M751" s="3"/>
      <c r="N751" s="4"/>
      <c r="O751" s="3"/>
      <c r="P751" s="68"/>
    </row>
    <row r="752" spans="1:16" x14ac:dyDescent="0.25">
      <c r="A752" s="3"/>
      <c r="B752" s="4"/>
      <c r="C752" s="3"/>
      <c r="D752" s="4"/>
      <c r="E752" s="31"/>
      <c r="F752" s="68"/>
      <c r="G752" s="31"/>
      <c r="H752" s="68"/>
      <c r="J752" s="274"/>
      <c r="K752" s="114"/>
      <c r="L752" s="274"/>
      <c r="M752" s="3"/>
      <c r="N752" s="4"/>
      <c r="O752" s="3"/>
      <c r="P752" s="68"/>
    </row>
    <row r="753" spans="1:16" x14ac:dyDescent="0.25">
      <c r="A753" s="3"/>
      <c r="B753" s="4"/>
      <c r="C753" s="3"/>
      <c r="D753" s="4"/>
      <c r="E753" s="31"/>
      <c r="F753" s="68"/>
      <c r="G753" s="31"/>
      <c r="H753" s="68"/>
      <c r="J753" s="274"/>
      <c r="K753" s="114"/>
      <c r="L753" s="274"/>
      <c r="M753" s="3"/>
      <c r="N753" s="4"/>
      <c r="O753" s="3"/>
      <c r="P753" s="68"/>
    </row>
    <row r="754" spans="1:16" x14ac:dyDescent="0.25">
      <c r="A754" s="3"/>
      <c r="B754" s="4"/>
      <c r="C754" s="3"/>
      <c r="D754" s="4"/>
      <c r="E754" s="31"/>
      <c r="F754" s="68"/>
      <c r="G754" s="31"/>
      <c r="H754" s="68"/>
      <c r="J754" s="274"/>
      <c r="K754" s="114"/>
      <c r="L754" s="274"/>
      <c r="M754" s="3"/>
      <c r="N754" s="4"/>
      <c r="O754" s="3"/>
      <c r="P754" s="68"/>
    </row>
    <row r="755" spans="1:16" x14ac:dyDescent="0.25">
      <c r="A755" s="3"/>
      <c r="B755" s="4"/>
      <c r="C755" s="3"/>
      <c r="D755" s="4"/>
      <c r="E755" s="31"/>
      <c r="F755" s="68"/>
      <c r="G755" s="31"/>
      <c r="H755" s="68"/>
      <c r="J755" s="274"/>
      <c r="K755" s="114"/>
      <c r="L755" s="274"/>
      <c r="M755" s="3"/>
      <c r="N755" s="4"/>
      <c r="O755" s="3"/>
      <c r="P755" s="68"/>
    </row>
    <row r="756" spans="1:16" x14ac:dyDescent="0.25">
      <c r="A756" s="3"/>
      <c r="B756" s="4"/>
      <c r="C756" s="3"/>
      <c r="D756" s="4"/>
      <c r="E756" s="31"/>
      <c r="F756" s="68"/>
      <c r="G756" s="31"/>
      <c r="H756" s="68"/>
      <c r="J756" s="274"/>
      <c r="K756" s="114"/>
      <c r="L756" s="274"/>
      <c r="M756" s="3"/>
      <c r="N756" s="4"/>
      <c r="O756" s="3"/>
      <c r="P756" s="68"/>
    </row>
    <row r="757" spans="1:16" x14ac:dyDescent="0.25">
      <c r="A757" s="3"/>
      <c r="B757" s="4"/>
      <c r="C757" s="3"/>
      <c r="D757" s="4"/>
      <c r="E757" s="31"/>
      <c r="F757" s="68"/>
      <c r="G757" s="31"/>
      <c r="H757" s="68"/>
      <c r="J757" s="274"/>
      <c r="K757" s="114"/>
      <c r="L757" s="274"/>
      <c r="M757" s="3"/>
      <c r="N757" s="4"/>
      <c r="O757" s="3"/>
      <c r="P757" s="68"/>
    </row>
    <row r="758" spans="1:16" x14ac:dyDescent="0.25">
      <c r="A758" s="3"/>
      <c r="B758" s="4"/>
      <c r="C758" s="3"/>
      <c r="D758" s="4"/>
      <c r="E758" s="31"/>
      <c r="F758" s="68"/>
      <c r="G758" s="31"/>
      <c r="H758" s="68"/>
      <c r="J758" s="274"/>
      <c r="K758" s="114"/>
      <c r="L758" s="274"/>
      <c r="M758" s="3"/>
      <c r="N758" s="4"/>
      <c r="O758" s="3"/>
      <c r="P758" s="68"/>
    </row>
    <row r="759" spans="1:16" x14ac:dyDescent="0.25">
      <c r="A759" s="3"/>
      <c r="B759" s="4"/>
      <c r="C759" s="3"/>
      <c r="D759" s="4"/>
      <c r="E759" s="31"/>
      <c r="F759" s="68"/>
      <c r="G759" s="31"/>
      <c r="H759" s="68"/>
      <c r="J759" s="274"/>
      <c r="K759" s="114"/>
      <c r="L759" s="274"/>
      <c r="M759" s="3"/>
      <c r="N759" s="4"/>
      <c r="O759" s="3"/>
      <c r="P759" s="68"/>
    </row>
    <row r="760" spans="1:16" x14ac:dyDescent="0.25">
      <c r="A760" s="3"/>
      <c r="B760" s="4"/>
      <c r="C760" s="3"/>
      <c r="D760" s="4"/>
      <c r="E760" s="31"/>
      <c r="F760" s="68"/>
      <c r="G760" s="31"/>
      <c r="H760" s="68"/>
      <c r="J760" s="274"/>
      <c r="K760" s="114"/>
      <c r="L760" s="274"/>
      <c r="M760" s="3"/>
      <c r="N760" s="4"/>
      <c r="O760" s="3"/>
      <c r="P760" s="68"/>
    </row>
    <row r="761" spans="1:16" x14ac:dyDescent="0.25">
      <c r="A761" s="3"/>
      <c r="B761" s="4"/>
      <c r="C761" s="3"/>
      <c r="D761" s="4"/>
      <c r="E761" s="31"/>
      <c r="F761" s="68"/>
      <c r="G761" s="31"/>
      <c r="H761" s="68"/>
      <c r="J761" s="274"/>
      <c r="K761" s="114"/>
      <c r="L761" s="274"/>
      <c r="M761" s="3"/>
      <c r="N761" s="4"/>
      <c r="O761" s="3"/>
      <c r="P761" s="68"/>
    </row>
    <row r="762" spans="1:16" x14ac:dyDescent="0.25">
      <c r="A762" s="3"/>
      <c r="B762" s="4"/>
      <c r="C762" s="3"/>
      <c r="D762" s="4"/>
      <c r="E762" s="31"/>
      <c r="F762" s="68"/>
      <c r="G762" s="31"/>
      <c r="H762" s="68"/>
      <c r="J762" s="274"/>
      <c r="K762" s="114"/>
      <c r="L762" s="274"/>
      <c r="M762" s="3"/>
      <c r="N762" s="4"/>
      <c r="O762" s="3"/>
      <c r="P762" s="68"/>
    </row>
    <row r="763" spans="1:16" x14ac:dyDescent="0.25">
      <c r="A763" s="3"/>
      <c r="B763" s="4"/>
      <c r="C763" s="3"/>
      <c r="D763" s="4"/>
      <c r="E763" s="31"/>
      <c r="F763" s="68"/>
      <c r="G763" s="31"/>
      <c r="H763" s="68"/>
      <c r="J763" s="274"/>
      <c r="K763" s="114"/>
      <c r="L763" s="274"/>
      <c r="M763" s="3"/>
      <c r="N763" s="4"/>
      <c r="O763" s="3"/>
      <c r="P763" s="68"/>
    </row>
    <row r="764" spans="1:16" x14ac:dyDescent="0.25">
      <c r="A764" s="3"/>
      <c r="B764" s="4"/>
      <c r="C764" s="3"/>
      <c r="D764" s="4"/>
      <c r="E764" s="31"/>
      <c r="F764" s="68"/>
      <c r="G764" s="31"/>
      <c r="H764" s="68"/>
      <c r="J764" s="274"/>
      <c r="K764" s="114"/>
      <c r="L764" s="274"/>
      <c r="M764" s="3"/>
      <c r="N764" s="4"/>
      <c r="O764" s="3"/>
      <c r="P764" s="68"/>
    </row>
    <row r="765" spans="1:16" x14ac:dyDescent="0.25">
      <c r="A765" s="3"/>
      <c r="B765" s="4"/>
      <c r="C765" s="3"/>
      <c r="D765" s="4"/>
      <c r="E765" s="31"/>
      <c r="F765" s="68"/>
      <c r="G765" s="31"/>
      <c r="H765" s="68"/>
      <c r="J765" s="274"/>
      <c r="K765" s="114"/>
      <c r="L765" s="274"/>
      <c r="M765" s="3"/>
      <c r="N765" s="4"/>
      <c r="O765" s="3"/>
      <c r="P765" s="68"/>
    </row>
    <row r="766" spans="1:16" x14ac:dyDescent="0.25">
      <c r="A766" s="3"/>
      <c r="B766" s="4"/>
      <c r="C766" s="3"/>
      <c r="D766" s="4"/>
      <c r="E766" s="31"/>
      <c r="F766" s="68"/>
      <c r="G766" s="31"/>
      <c r="H766" s="68"/>
      <c r="J766" s="274"/>
      <c r="K766" s="114"/>
      <c r="L766" s="274"/>
      <c r="M766" s="3"/>
      <c r="N766" s="4"/>
      <c r="O766" s="3"/>
      <c r="P766" s="68"/>
    </row>
    <row r="767" spans="1:16" x14ac:dyDescent="0.25">
      <c r="A767" s="3"/>
      <c r="B767" s="4"/>
      <c r="C767" s="3"/>
      <c r="D767" s="4"/>
      <c r="E767" s="31"/>
      <c r="F767" s="68"/>
      <c r="G767" s="31"/>
      <c r="H767" s="68"/>
      <c r="J767" s="274"/>
      <c r="K767" s="114"/>
      <c r="L767" s="274"/>
      <c r="M767" s="3"/>
      <c r="N767" s="4"/>
      <c r="O767" s="3"/>
      <c r="P767" s="68"/>
    </row>
    <row r="768" spans="1:16" x14ac:dyDescent="0.25">
      <c r="A768" s="3"/>
      <c r="B768" s="4"/>
      <c r="C768" s="3"/>
      <c r="D768" s="4"/>
      <c r="E768" s="31"/>
      <c r="F768" s="68"/>
      <c r="G768" s="31"/>
      <c r="H768" s="68"/>
      <c r="J768" s="274"/>
      <c r="K768" s="114"/>
      <c r="L768" s="274"/>
      <c r="M768" s="3"/>
      <c r="N768" s="4"/>
      <c r="O768" s="3"/>
      <c r="P768" s="68"/>
    </row>
    <row r="769" spans="1:16" x14ac:dyDescent="0.25">
      <c r="A769" s="3"/>
      <c r="B769" s="4"/>
      <c r="C769" s="3"/>
      <c r="D769" s="4"/>
      <c r="E769" s="31"/>
      <c r="F769" s="68"/>
      <c r="G769" s="31"/>
      <c r="H769" s="68"/>
      <c r="J769" s="274"/>
      <c r="K769" s="114"/>
      <c r="L769" s="274"/>
      <c r="M769" s="3"/>
      <c r="N769" s="4"/>
      <c r="O769" s="3"/>
      <c r="P769" s="68"/>
    </row>
    <row r="770" spans="1:16" x14ac:dyDescent="0.25">
      <c r="A770" s="3"/>
      <c r="B770" s="4"/>
      <c r="C770" s="3"/>
      <c r="D770" s="4"/>
      <c r="E770" s="31"/>
      <c r="F770" s="68"/>
      <c r="G770" s="31"/>
      <c r="H770" s="68"/>
      <c r="J770" s="274"/>
      <c r="K770" s="114"/>
      <c r="L770" s="274"/>
      <c r="M770" s="3"/>
      <c r="N770" s="4"/>
      <c r="O770" s="3"/>
      <c r="P770" s="68"/>
    </row>
    <row r="771" spans="1:16" x14ac:dyDescent="0.25">
      <c r="A771" s="3"/>
      <c r="B771" s="4"/>
      <c r="C771" s="3"/>
      <c r="D771" s="4"/>
      <c r="E771" s="31"/>
      <c r="F771" s="68"/>
      <c r="G771" s="31"/>
      <c r="H771" s="68"/>
      <c r="J771" s="274"/>
      <c r="K771" s="114"/>
      <c r="L771" s="274"/>
      <c r="M771" s="3"/>
      <c r="N771" s="4"/>
      <c r="O771" s="3"/>
      <c r="P771" s="68"/>
    </row>
    <row r="772" spans="1:16" x14ac:dyDescent="0.25">
      <c r="A772" s="3"/>
      <c r="B772" s="4"/>
      <c r="C772" s="3"/>
      <c r="D772" s="4"/>
      <c r="E772" s="31"/>
      <c r="F772" s="68"/>
      <c r="G772" s="31"/>
      <c r="H772" s="68"/>
      <c r="J772" s="274"/>
      <c r="K772" s="114"/>
      <c r="L772" s="274"/>
      <c r="M772" s="3"/>
      <c r="N772" s="4"/>
      <c r="O772" s="3"/>
      <c r="P772" s="68"/>
    </row>
    <row r="773" spans="1:16" x14ac:dyDescent="0.25">
      <c r="A773" s="3"/>
      <c r="B773" s="4"/>
      <c r="C773" s="3"/>
      <c r="D773" s="4"/>
      <c r="E773" s="31"/>
      <c r="F773" s="68"/>
      <c r="G773" s="31"/>
      <c r="H773" s="68"/>
      <c r="J773" s="274"/>
      <c r="K773" s="114"/>
      <c r="L773" s="274"/>
      <c r="M773" s="3"/>
      <c r="N773" s="4"/>
      <c r="O773" s="3"/>
      <c r="P773" s="68"/>
    </row>
    <row r="774" spans="1:16" x14ac:dyDescent="0.25">
      <c r="A774" s="3"/>
      <c r="B774" s="4"/>
      <c r="C774" s="3"/>
      <c r="D774" s="4"/>
      <c r="E774" s="31"/>
      <c r="F774" s="68"/>
      <c r="G774" s="31"/>
      <c r="H774" s="68"/>
      <c r="J774" s="274"/>
      <c r="K774" s="114"/>
      <c r="L774" s="274"/>
      <c r="M774" s="3"/>
      <c r="N774" s="4"/>
      <c r="O774" s="3"/>
      <c r="P774" s="68"/>
    </row>
    <row r="775" spans="1:16" x14ac:dyDescent="0.25">
      <c r="A775" s="3"/>
      <c r="B775" s="4"/>
      <c r="C775" s="3"/>
      <c r="D775" s="4"/>
      <c r="E775" s="31"/>
      <c r="F775" s="68"/>
      <c r="G775" s="31"/>
      <c r="H775" s="68"/>
      <c r="J775" s="274"/>
      <c r="K775" s="114"/>
      <c r="L775" s="274"/>
      <c r="M775" s="3"/>
      <c r="N775" s="4"/>
      <c r="O775" s="3"/>
      <c r="P775" s="68"/>
    </row>
    <row r="776" spans="1:16" x14ac:dyDescent="0.25">
      <c r="A776" s="3"/>
      <c r="B776" s="4"/>
      <c r="C776" s="3"/>
      <c r="D776" s="4"/>
      <c r="E776" s="31"/>
      <c r="F776" s="68"/>
      <c r="G776" s="31"/>
      <c r="H776" s="68"/>
      <c r="J776" s="274"/>
      <c r="K776" s="114"/>
      <c r="L776" s="274"/>
      <c r="M776" s="3"/>
      <c r="N776" s="4"/>
      <c r="O776" s="3"/>
      <c r="P776" s="68"/>
    </row>
    <row r="777" spans="1:16" x14ac:dyDescent="0.25">
      <c r="A777" s="3"/>
      <c r="B777" s="4"/>
      <c r="C777" s="3"/>
      <c r="D777" s="4"/>
      <c r="E777" s="31"/>
      <c r="F777" s="68"/>
      <c r="G777" s="31"/>
      <c r="H777" s="68"/>
      <c r="J777" s="274"/>
      <c r="K777" s="114"/>
      <c r="L777" s="274"/>
      <c r="M777" s="3"/>
      <c r="N777" s="4"/>
      <c r="O777" s="3"/>
      <c r="P777" s="68"/>
    </row>
    <row r="778" spans="1:16" x14ac:dyDescent="0.25">
      <c r="A778" s="3"/>
      <c r="B778" s="4"/>
      <c r="C778" s="3"/>
      <c r="D778" s="4"/>
      <c r="E778" s="31"/>
      <c r="F778" s="68"/>
      <c r="G778" s="31"/>
      <c r="H778" s="68"/>
      <c r="J778" s="274"/>
      <c r="K778" s="114"/>
      <c r="L778" s="274"/>
      <c r="M778" s="3"/>
      <c r="N778" s="4"/>
      <c r="O778" s="3"/>
      <c r="P778" s="68"/>
    </row>
    <row r="779" spans="1:16" x14ac:dyDescent="0.25">
      <c r="A779" s="3"/>
      <c r="B779" s="4"/>
      <c r="C779" s="3"/>
      <c r="D779" s="4"/>
      <c r="E779" s="31"/>
      <c r="F779" s="68"/>
      <c r="G779" s="31"/>
      <c r="H779" s="68"/>
      <c r="J779" s="274"/>
      <c r="K779" s="114"/>
      <c r="L779" s="274"/>
      <c r="M779" s="3"/>
      <c r="N779" s="4"/>
      <c r="O779" s="3"/>
      <c r="P779" s="68"/>
    </row>
    <row r="780" spans="1:16" x14ac:dyDescent="0.25">
      <c r="A780" s="3"/>
      <c r="B780" s="4"/>
      <c r="C780" s="3"/>
      <c r="D780" s="4"/>
      <c r="E780" s="31"/>
      <c r="F780" s="68"/>
      <c r="G780" s="31"/>
      <c r="H780" s="68"/>
      <c r="J780" s="274"/>
      <c r="K780" s="114"/>
      <c r="L780" s="274"/>
      <c r="M780" s="3"/>
      <c r="N780" s="4"/>
      <c r="O780" s="3"/>
      <c r="P780" s="68"/>
    </row>
    <row r="781" spans="1:16" x14ac:dyDescent="0.25">
      <c r="A781" s="3"/>
      <c r="B781" s="4"/>
      <c r="C781" s="3"/>
      <c r="D781" s="4"/>
      <c r="E781" s="31"/>
      <c r="F781" s="68"/>
      <c r="G781" s="31"/>
      <c r="H781" s="68"/>
      <c r="J781" s="274"/>
      <c r="K781" s="114"/>
      <c r="L781" s="274"/>
      <c r="M781" s="3"/>
      <c r="N781" s="4"/>
      <c r="O781" s="3"/>
      <c r="P781" s="68"/>
    </row>
    <row r="782" spans="1:16" x14ac:dyDescent="0.25">
      <c r="A782" s="3"/>
      <c r="B782" s="4"/>
      <c r="C782" s="3"/>
      <c r="D782" s="4"/>
      <c r="E782" s="31"/>
      <c r="F782" s="68"/>
      <c r="G782" s="31"/>
      <c r="H782" s="68"/>
      <c r="J782" s="274"/>
      <c r="K782" s="114"/>
      <c r="L782" s="274"/>
      <c r="M782" s="3"/>
      <c r="N782" s="4"/>
      <c r="O782" s="3"/>
      <c r="P782" s="68"/>
    </row>
    <row r="783" spans="1:16" x14ac:dyDescent="0.25">
      <c r="A783" s="3"/>
      <c r="B783" s="4"/>
      <c r="C783" s="3"/>
      <c r="D783" s="4"/>
      <c r="E783" s="31"/>
      <c r="F783" s="68"/>
      <c r="G783" s="31"/>
      <c r="H783" s="68"/>
      <c r="J783" s="274"/>
      <c r="K783" s="114"/>
      <c r="L783" s="274"/>
      <c r="M783" s="3"/>
      <c r="N783" s="4"/>
      <c r="O783" s="3"/>
      <c r="P783" s="68"/>
    </row>
    <row r="784" spans="1:16" x14ac:dyDescent="0.25">
      <c r="A784" s="3"/>
      <c r="B784" s="4"/>
      <c r="C784" s="3"/>
      <c r="D784" s="4"/>
      <c r="E784" s="31"/>
      <c r="F784" s="68"/>
      <c r="G784" s="31"/>
      <c r="H784" s="68"/>
      <c r="J784" s="274"/>
      <c r="K784" s="114"/>
      <c r="L784" s="274"/>
      <c r="M784" s="3"/>
      <c r="N784" s="4"/>
      <c r="O784" s="3"/>
      <c r="P784" s="68"/>
    </row>
    <row r="785" spans="1:16" x14ac:dyDescent="0.25">
      <c r="A785" s="3"/>
      <c r="B785" s="4"/>
      <c r="C785" s="3"/>
      <c r="D785" s="4"/>
      <c r="E785" s="31"/>
      <c r="F785" s="68"/>
      <c r="G785" s="31"/>
      <c r="H785" s="68"/>
      <c r="J785" s="274"/>
      <c r="K785" s="114"/>
      <c r="L785" s="274"/>
      <c r="M785" s="3"/>
      <c r="N785" s="4"/>
      <c r="O785" s="3"/>
      <c r="P785" s="68"/>
    </row>
    <row r="786" spans="1:16" x14ac:dyDescent="0.25">
      <c r="A786" s="3"/>
      <c r="B786" s="4"/>
      <c r="C786" s="3"/>
      <c r="D786" s="4"/>
      <c r="E786" s="31"/>
      <c r="F786" s="68"/>
      <c r="G786" s="31"/>
      <c r="H786" s="68"/>
      <c r="J786" s="274"/>
      <c r="K786" s="114"/>
      <c r="L786" s="274"/>
      <c r="M786" s="3"/>
      <c r="N786" s="4"/>
      <c r="O786" s="3"/>
      <c r="P786" s="68"/>
    </row>
    <row r="787" spans="1:16" x14ac:dyDescent="0.25">
      <c r="A787" s="3"/>
      <c r="B787" s="4"/>
      <c r="C787" s="3"/>
      <c r="D787" s="4"/>
      <c r="E787" s="31"/>
      <c r="F787" s="68"/>
      <c r="G787" s="31"/>
      <c r="H787" s="68"/>
      <c r="J787" s="274"/>
      <c r="K787" s="114"/>
      <c r="L787" s="274"/>
      <c r="M787" s="3"/>
      <c r="N787" s="4"/>
      <c r="O787" s="3"/>
      <c r="P787" s="68"/>
    </row>
    <row r="788" spans="1:16" x14ac:dyDescent="0.25">
      <c r="A788" s="3"/>
      <c r="B788" s="4"/>
      <c r="C788" s="3"/>
      <c r="D788" s="4"/>
      <c r="E788" s="31"/>
      <c r="F788" s="68"/>
      <c r="G788" s="31"/>
      <c r="H788" s="68"/>
      <c r="J788" s="274"/>
      <c r="K788" s="114"/>
      <c r="L788" s="274"/>
      <c r="M788" s="3"/>
      <c r="N788" s="4"/>
      <c r="O788" s="3"/>
      <c r="P788" s="68"/>
    </row>
    <row r="789" spans="1:16" x14ac:dyDescent="0.25">
      <c r="A789" s="3"/>
      <c r="B789" s="4"/>
      <c r="C789" s="3"/>
      <c r="D789" s="4"/>
      <c r="E789" s="31"/>
      <c r="F789" s="68"/>
      <c r="G789" s="31"/>
      <c r="H789" s="68"/>
      <c r="J789" s="274"/>
      <c r="K789" s="114"/>
      <c r="L789" s="274"/>
      <c r="M789" s="3"/>
      <c r="N789" s="4"/>
      <c r="O789" s="3"/>
      <c r="P789" s="68"/>
    </row>
    <row r="790" spans="1:16" x14ac:dyDescent="0.25">
      <c r="A790" s="3"/>
      <c r="B790" s="4"/>
      <c r="C790" s="3"/>
      <c r="D790" s="4"/>
      <c r="E790" s="31"/>
      <c r="F790" s="68"/>
      <c r="G790" s="31"/>
      <c r="H790" s="68"/>
      <c r="J790" s="274"/>
      <c r="K790" s="114"/>
      <c r="L790" s="274"/>
      <c r="M790" s="3"/>
      <c r="N790" s="4"/>
      <c r="O790" s="3"/>
      <c r="P790" s="68"/>
    </row>
    <row r="791" spans="1:16" x14ac:dyDescent="0.25">
      <c r="A791" s="3"/>
      <c r="B791" s="4"/>
      <c r="C791" s="3"/>
      <c r="D791" s="4"/>
      <c r="E791" s="31"/>
      <c r="F791" s="68"/>
      <c r="G791" s="31"/>
      <c r="H791" s="68"/>
      <c r="J791" s="274"/>
      <c r="K791" s="114"/>
      <c r="L791" s="274"/>
      <c r="M791" s="3"/>
      <c r="N791" s="4"/>
      <c r="O791" s="3"/>
      <c r="P791" s="68"/>
    </row>
    <row r="792" spans="1:16" x14ac:dyDescent="0.25">
      <c r="A792" s="3"/>
      <c r="B792" s="4"/>
      <c r="C792" s="3"/>
      <c r="D792" s="4"/>
      <c r="E792" s="31"/>
      <c r="F792" s="68"/>
      <c r="G792" s="31"/>
      <c r="H792" s="68"/>
      <c r="J792" s="274"/>
      <c r="K792" s="114"/>
      <c r="L792" s="274"/>
      <c r="M792" s="3"/>
      <c r="N792" s="4"/>
      <c r="O792" s="3"/>
      <c r="P792" s="68"/>
    </row>
    <row r="793" spans="1:16" x14ac:dyDescent="0.25">
      <c r="A793" s="3"/>
      <c r="B793" s="4"/>
      <c r="C793" s="3"/>
      <c r="D793" s="4"/>
      <c r="E793" s="31"/>
      <c r="F793" s="68"/>
      <c r="G793" s="31"/>
      <c r="H793" s="68"/>
      <c r="J793" s="274"/>
      <c r="K793" s="114"/>
      <c r="L793" s="274"/>
      <c r="M793" s="3"/>
      <c r="N793" s="4"/>
      <c r="O793" s="3"/>
      <c r="P793" s="68"/>
    </row>
    <row r="794" spans="1:16" x14ac:dyDescent="0.25">
      <c r="A794" s="3"/>
      <c r="B794" s="4"/>
      <c r="C794" s="3"/>
      <c r="D794" s="4"/>
      <c r="E794" s="31"/>
      <c r="F794" s="68"/>
      <c r="G794" s="31"/>
      <c r="H794" s="68"/>
      <c r="J794" s="274"/>
      <c r="K794" s="114"/>
      <c r="L794" s="274"/>
      <c r="M794" s="3"/>
      <c r="N794" s="4"/>
      <c r="O794" s="3"/>
      <c r="P794" s="68"/>
    </row>
    <row r="795" spans="1:16" x14ac:dyDescent="0.25">
      <c r="A795" s="3"/>
      <c r="B795" s="4"/>
      <c r="C795" s="3"/>
      <c r="D795" s="4"/>
      <c r="E795" s="31"/>
      <c r="F795" s="68"/>
      <c r="G795" s="31"/>
      <c r="H795" s="68"/>
      <c r="J795" s="274"/>
      <c r="K795" s="114"/>
      <c r="L795" s="274"/>
      <c r="M795" s="3"/>
      <c r="N795" s="4"/>
      <c r="O795" s="3"/>
      <c r="P795" s="68"/>
    </row>
    <row r="796" spans="1:16" x14ac:dyDescent="0.25">
      <c r="A796" s="3"/>
      <c r="B796" s="4"/>
      <c r="C796" s="3"/>
      <c r="D796" s="4"/>
      <c r="E796" s="31"/>
      <c r="F796" s="68"/>
      <c r="G796" s="31"/>
      <c r="H796" s="68"/>
      <c r="J796" s="274"/>
      <c r="K796" s="114"/>
      <c r="L796" s="274"/>
      <c r="M796" s="3"/>
      <c r="N796" s="4"/>
      <c r="O796" s="3"/>
      <c r="P796" s="68"/>
    </row>
    <row r="797" spans="1:16" x14ac:dyDescent="0.25">
      <c r="A797" s="3"/>
      <c r="B797" s="4"/>
      <c r="C797" s="3"/>
      <c r="D797" s="4"/>
      <c r="E797" s="31"/>
      <c r="F797" s="68"/>
      <c r="G797" s="31"/>
      <c r="H797" s="68"/>
      <c r="J797" s="274"/>
      <c r="K797" s="114"/>
      <c r="L797" s="274"/>
      <c r="M797" s="3"/>
      <c r="N797" s="4"/>
      <c r="O797" s="3"/>
      <c r="P797" s="68"/>
    </row>
    <row r="798" spans="1:16" x14ac:dyDescent="0.25">
      <c r="A798" s="3"/>
      <c r="B798" s="4"/>
      <c r="C798" s="3"/>
      <c r="D798" s="4"/>
      <c r="E798" s="31"/>
      <c r="F798" s="68"/>
      <c r="G798" s="31"/>
      <c r="H798" s="68"/>
      <c r="J798" s="274"/>
      <c r="K798" s="114"/>
      <c r="L798" s="274"/>
      <c r="M798" s="3"/>
      <c r="N798" s="4"/>
      <c r="O798" s="3"/>
      <c r="P798" s="68"/>
    </row>
    <row r="799" spans="1:16" x14ac:dyDescent="0.25">
      <c r="A799" s="3"/>
      <c r="B799" s="4"/>
      <c r="C799" s="3"/>
      <c r="D799" s="4"/>
      <c r="E799" s="31"/>
      <c r="F799" s="68"/>
      <c r="G799" s="31"/>
      <c r="H799" s="68"/>
      <c r="J799" s="274"/>
      <c r="K799" s="114"/>
      <c r="L799" s="274"/>
      <c r="M799" s="3"/>
      <c r="N799" s="4"/>
      <c r="O799" s="3"/>
      <c r="P799" s="68"/>
    </row>
    <row r="800" spans="1:16" x14ac:dyDescent="0.25">
      <c r="A800" s="3"/>
      <c r="B800" s="4"/>
      <c r="C800" s="3"/>
      <c r="D800" s="4"/>
      <c r="E800" s="31"/>
      <c r="F800" s="68"/>
      <c r="G800" s="31"/>
      <c r="H800" s="68"/>
      <c r="J800" s="274"/>
      <c r="K800" s="114"/>
      <c r="L800" s="274"/>
      <c r="M800" s="3"/>
      <c r="N800" s="4"/>
      <c r="O800" s="3"/>
      <c r="P800" s="68"/>
    </row>
    <row r="801" spans="1:16" x14ac:dyDescent="0.25">
      <c r="A801" s="3"/>
      <c r="B801" s="4"/>
      <c r="C801" s="3"/>
      <c r="D801" s="4"/>
      <c r="E801" s="31"/>
      <c r="F801" s="68"/>
      <c r="G801" s="31"/>
      <c r="H801" s="68"/>
      <c r="J801" s="274"/>
      <c r="K801" s="114"/>
      <c r="L801" s="274"/>
      <c r="M801" s="3"/>
      <c r="N801" s="4"/>
      <c r="O801" s="3"/>
      <c r="P801" s="68"/>
    </row>
    <row r="802" spans="1:16" x14ac:dyDescent="0.25">
      <c r="A802" s="3"/>
      <c r="B802" s="4"/>
      <c r="C802" s="3"/>
      <c r="D802" s="4"/>
      <c r="E802" s="31"/>
      <c r="F802" s="68"/>
      <c r="G802" s="31"/>
      <c r="H802" s="68"/>
      <c r="J802" s="274"/>
      <c r="K802" s="114"/>
      <c r="L802" s="274"/>
      <c r="M802" s="3"/>
      <c r="N802" s="4"/>
      <c r="O802" s="3"/>
      <c r="P802" s="68"/>
    </row>
    <row r="803" spans="1:16" x14ac:dyDescent="0.25">
      <c r="A803" s="3"/>
      <c r="B803" s="4"/>
      <c r="C803" s="3"/>
      <c r="D803" s="4"/>
      <c r="E803" s="31"/>
      <c r="F803" s="68"/>
      <c r="G803" s="31"/>
      <c r="H803" s="68"/>
      <c r="J803" s="274"/>
      <c r="K803" s="114"/>
      <c r="L803" s="274"/>
      <c r="M803" s="3"/>
      <c r="N803" s="4"/>
      <c r="O803" s="3"/>
      <c r="P803" s="68"/>
    </row>
    <row r="804" spans="1:16" x14ac:dyDescent="0.25">
      <c r="A804" s="3"/>
      <c r="B804" s="4"/>
      <c r="C804" s="3"/>
      <c r="D804" s="4"/>
      <c r="E804" s="31"/>
      <c r="F804" s="68"/>
      <c r="G804" s="31"/>
      <c r="H804" s="68"/>
      <c r="J804" s="274"/>
      <c r="K804" s="114"/>
      <c r="L804" s="274"/>
      <c r="M804" s="3"/>
      <c r="N804" s="4"/>
      <c r="O804" s="3"/>
      <c r="P804" s="68"/>
    </row>
    <row r="805" spans="1:16" x14ac:dyDescent="0.25">
      <c r="A805" s="3"/>
      <c r="B805" s="4"/>
      <c r="C805" s="3"/>
      <c r="D805" s="4"/>
      <c r="E805" s="31"/>
      <c r="F805" s="68"/>
      <c r="G805" s="31"/>
      <c r="H805" s="68"/>
      <c r="J805" s="274"/>
      <c r="K805" s="114"/>
      <c r="L805" s="274"/>
      <c r="M805" s="3"/>
      <c r="N805" s="4"/>
      <c r="O805" s="3"/>
      <c r="P805" s="68"/>
    </row>
    <row r="806" spans="1:16" x14ac:dyDescent="0.25">
      <c r="A806" s="3"/>
      <c r="B806" s="4"/>
      <c r="C806" s="3"/>
      <c r="D806" s="4"/>
      <c r="E806" s="31"/>
      <c r="F806" s="68"/>
      <c r="G806" s="31"/>
      <c r="H806" s="68"/>
      <c r="J806" s="274"/>
      <c r="K806" s="114"/>
      <c r="L806" s="274"/>
      <c r="M806" s="3"/>
      <c r="N806" s="4"/>
      <c r="O806" s="3"/>
      <c r="P806" s="68"/>
    </row>
    <row r="807" spans="1:16" x14ac:dyDescent="0.25">
      <c r="A807" s="3"/>
      <c r="B807" s="4"/>
      <c r="C807" s="3"/>
      <c r="D807" s="4"/>
      <c r="E807" s="31"/>
      <c r="F807" s="68"/>
      <c r="G807" s="31"/>
      <c r="H807" s="68"/>
      <c r="J807" s="274"/>
      <c r="K807" s="114"/>
      <c r="L807" s="274"/>
      <c r="M807" s="3"/>
      <c r="N807" s="4"/>
      <c r="O807" s="3"/>
      <c r="P807" s="68"/>
    </row>
    <row r="808" spans="1:16" x14ac:dyDescent="0.25">
      <c r="A808" s="3"/>
      <c r="B808" s="4"/>
      <c r="C808" s="3"/>
      <c r="D808" s="4"/>
      <c r="E808" s="31"/>
      <c r="F808" s="68"/>
      <c r="G808" s="31"/>
      <c r="H808" s="68"/>
      <c r="J808" s="274"/>
      <c r="K808" s="114"/>
      <c r="L808" s="274"/>
      <c r="M808" s="3"/>
      <c r="N808" s="4"/>
      <c r="O808" s="3"/>
      <c r="P808" s="68"/>
    </row>
    <row r="809" spans="1:16" x14ac:dyDescent="0.25">
      <c r="A809" s="3"/>
      <c r="B809" s="4"/>
      <c r="C809" s="3"/>
      <c r="D809" s="4"/>
      <c r="E809" s="31"/>
      <c r="F809" s="68"/>
      <c r="G809" s="31"/>
      <c r="H809" s="68"/>
      <c r="J809" s="274"/>
      <c r="K809" s="114"/>
      <c r="L809" s="274"/>
      <c r="M809" s="3"/>
      <c r="N809" s="4"/>
      <c r="O809" s="3"/>
      <c r="P809" s="68"/>
    </row>
    <row r="810" spans="1:16" x14ac:dyDescent="0.25">
      <c r="A810" s="3"/>
      <c r="B810" s="4"/>
      <c r="C810" s="3"/>
      <c r="D810" s="4"/>
      <c r="E810" s="31"/>
      <c r="F810" s="68"/>
      <c r="G810" s="31"/>
      <c r="H810" s="68"/>
      <c r="J810" s="274"/>
      <c r="K810" s="114"/>
      <c r="L810" s="274"/>
      <c r="M810" s="3"/>
      <c r="N810" s="4"/>
      <c r="O810" s="3"/>
      <c r="P810" s="68"/>
    </row>
    <row r="811" spans="1:16" x14ac:dyDescent="0.25">
      <c r="A811" s="3"/>
      <c r="B811" s="4"/>
      <c r="C811" s="3"/>
      <c r="D811" s="4"/>
      <c r="E811" s="31"/>
      <c r="F811" s="68"/>
      <c r="G811" s="31"/>
      <c r="H811" s="68"/>
      <c r="J811" s="274"/>
      <c r="K811" s="114"/>
      <c r="L811" s="274"/>
      <c r="M811" s="3"/>
      <c r="N811" s="4"/>
      <c r="O811" s="3"/>
      <c r="P811" s="68"/>
    </row>
    <row r="812" spans="1:16" x14ac:dyDescent="0.25">
      <c r="A812" s="3"/>
      <c r="B812" s="4"/>
      <c r="C812" s="3"/>
      <c r="D812" s="4"/>
      <c r="E812" s="31"/>
      <c r="F812" s="68"/>
      <c r="G812" s="31"/>
      <c r="H812" s="68"/>
      <c r="J812" s="274"/>
      <c r="K812" s="114"/>
      <c r="L812" s="274"/>
      <c r="M812" s="3"/>
      <c r="N812" s="4"/>
      <c r="O812" s="3"/>
      <c r="P812" s="68"/>
    </row>
    <row r="813" spans="1:16" x14ac:dyDescent="0.25">
      <c r="A813" s="3"/>
      <c r="B813" s="4"/>
      <c r="C813" s="3"/>
      <c r="D813" s="4"/>
      <c r="E813" s="31"/>
      <c r="F813" s="68"/>
      <c r="G813" s="31"/>
      <c r="H813" s="68"/>
      <c r="J813" s="274"/>
      <c r="K813" s="114"/>
      <c r="L813" s="274"/>
      <c r="M813" s="3"/>
      <c r="N813" s="4"/>
      <c r="O813" s="3"/>
      <c r="P813" s="68"/>
    </row>
    <row r="814" spans="1:16" x14ac:dyDescent="0.25">
      <c r="A814" s="3"/>
      <c r="B814" s="4"/>
      <c r="C814" s="3"/>
      <c r="D814" s="4"/>
      <c r="E814" s="31"/>
      <c r="F814" s="68"/>
      <c r="G814" s="31"/>
      <c r="H814" s="68"/>
      <c r="J814" s="274"/>
      <c r="K814" s="114"/>
      <c r="L814" s="274"/>
      <c r="M814" s="3"/>
      <c r="N814" s="4"/>
      <c r="O814" s="3"/>
      <c r="P814" s="68"/>
    </row>
    <row r="815" spans="1:16" x14ac:dyDescent="0.25">
      <c r="A815" s="3"/>
      <c r="B815" s="4"/>
      <c r="C815" s="3"/>
      <c r="D815" s="4"/>
      <c r="E815" s="31"/>
      <c r="F815" s="68"/>
      <c r="G815" s="31"/>
      <c r="H815" s="68"/>
      <c r="J815" s="274"/>
      <c r="K815" s="114"/>
      <c r="L815" s="274"/>
      <c r="M815" s="3"/>
      <c r="N815" s="4"/>
      <c r="O815" s="3"/>
      <c r="P815" s="68"/>
    </row>
    <row r="816" spans="1:16" x14ac:dyDescent="0.25">
      <c r="A816" s="3"/>
      <c r="B816" s="4"/>
      <c r="C816" s="3"/>
      <c r="D816" s="4"/>
      <c r="E816" s="31"/>
      <c r="F816" s="68"/>
      <c r="G816" s="31"/>
      <c r="H816" s="68"/>
      <c r="J816" s="274"/>
      <c r="K816" s="114"/>
      <c r="L816" s="274"/>
      <c r="M816" s="3"/>
      <c r="N816" s="4"/>
      <c r="O816" s="3"/>
      <c r="P816" s="68"/>
    </row>
    <row r="817" spans="1:16" x14ac:dyDescent="0.25">
      <c r="A817" s="3"/>
      <c r="B817" s="4"/>
      <c r="C817" s="3"/>
      <c r="D817" s="4"/>
      <c r="E817" s="31"/>
      <c r="F817" s="68"/>
      <c r="G817" s="31"/>
      <c r="H817" s="68"/>
      <c r="J817" s="274"/>
      <c r="K817" s="114"/>
      <c r="L817" s="274"/>
      <c r="M817" s="3"/>
      <c r="N817" s="4"/>
      <c r="O817" s="3"/>
      <c r="P817" s="68"/>
    </row>
    <row r="818" spans="1:16" x14ac:dyDescent="0.25">
      <c r="A818" s="3"/>
      <c r="B818" s="4"/>
      <c r="C818" s="3"/>
      <c r="D818" s="4"/>
      <c r="E818" s="31"/>
      <c r="F818" s="68"/>
      <c r="G818" s="31"/>
      <c r="H818" s="68"/>
      <c r="J818" s="274"/>
      <c r="K818" s="114"/>
      <c r="L818" s="274"/>
      <c r="M818" s="3"/>
      <c r="N818" s="4"/>
      <c r="O818" s="3"/>
      <c r="P818" s="68"/>
    </row>
    <row r="819" spans="1:16" x14ac:dyDescent="0.25">
      <c r="A819" s="3"/>
      <c r="B819" s="4"/>
      <c r="C819" s="3"/>
      <c r="D819" s="4"/>
      <c r="E819" s="31"/>
      <c r="F819" s="68"/>
      <c r="G819" s="31"/>
      <c r="H819" s="68"/>
      <c r="J819" s="274"/>
      <c r="K819" s="114"/>
      <c r="L819" s="274"/>
      <c r="M819" s="3"/>
      <c r="N819" s="4"/>
      <c r="O819" s="3"/>
      <c r="P819" s="68"/>
    </row>
    <row r="820" spans="1:16" x14ac:dyDescent="0.25">
      <c r="A820" s="3"/>
      <c r="B820" s="4"/>
      <c r="C820" s="3"/>
      <c r="D820" s="4"/>
      <c r="E820" s="31"/>
      <c r="F820" s="68"/>
      <c r="G820" s="31"/>
      <c r="H820" s="68"/>
      <c r="J820" s="274"/>
      <c r="K820" s="114"/>
      <c r="L820" s="274"/>
      <c r="M820" s="3"/>
      <c r="N820" s="4"/>
      <c r="O820" s="3"/>
      <c r="P820" s="68"/>
    </row>
    <row r="821" spans="1:16" x14ac:dyDescent="0.25">
      <c r="A821" s="3"/>
      <c r="B821" s="4"/>
      <c r="C821" s="3"/>
      <c r="D821" s="4"/>
      <c r="E821" s="31"/>
      <c r="F821" s="68"/>
      <c r="G821" s="31"/>
      <c r="H821" s="68"/>
      <c r="J821" s="274"/>
      <c r="K821" s="114"/>
      <c r="L821" s="274"/>
      <c r="M821" s="3"/>
      <c r="N821" s="4"/>
      <c r="O821" s="3"/>
      <c r="P821" s="68"/>
    </row>
    <row r="822" spans="1:16" x14ac:dyDescent="0.25">
      <c r="A822" s="3"/>
      <c r="B822" s="4"/>
      <c r="C822" s="3"/>
      <c r="D822" s="4"/>
      <c r="E822" s="31"/>
      <c r="F822" s="68"/>
      <c r="G822" s="31"/>
      <c r="H822" s="68"/>
      <c r="J822" s="274"/>
      <c r="K822" s="114"/>
      <c r="L822" s="274"/>
      <c r="M822" s="3"/>
      <c r="N822" s="4"/>
      <c r="O822" s="3"/>
      <c r="P822" s="68"/>
    </row>
    <row r="823" spans="1:16" x14ac:dyDescent="0.25">
      <c r="A823" s="3"/>
      <c r="B823" s="4"/>
      <c r="C823" s="3"/>
      <c r="D823" s="4"/>
      <c r="E823" s="31"/>
      <c r="F823" s="68"/>
      <c r="G823" s="31"/>
      <c r="H823" s="68"/>
      <c r="J823" s="274"/>
      <c r="K823" s="114"/>
      <c r="L823" s="274"/>
      <c r="M823" s="3"/>
      <c r="N823" s="4"/>
      <c r="O823" s="3"/>
      <c r="P823" s="68"/>
    </row>
    <row r="824" spans="1:16" x14ac:dyDescent="0.25">
      <c r="A824" s="3"/>
      <c r="B824" s="4"/>
      <c r="C824" s="3"/>
      <c r="D824" s="4"/>
      <c r="E824" s="31"/>
      <c r="F824" s="68"/>
      <c r="G824" s="31"/>
      <c r="H824" s="68"/>
      <c r="J824" s="274"/>
      <c r="K824" s="114"/>
      <c r="L824" s="274"/>
      <c r="M824" s="3"/>
      <c r="N824" s="4"/>
      <c r="O824" s="3"/>
      <c r="P824" s="68"/>
    </row>
    <row r="825" spans="1:16" x14ac:dyDescent="0.25">
      <c r="A825" s="3"/>
      <c r="B825" s="4"/>
      <c r="C825" s="3"/>
      <c r="D825" s="4"/>
      <c r="E825" s="31"/>
      <c r="F825" s="68"/>
      <c r="G825" s="31"/>
      <c r="H825" s="68"/>
      <c r="J825" s="274"/>
      <c r="K825" s="114"/>
      <c r="L825" s="274"/>
      <c r="M825" s="3"/>
      <c r="N825" s="4"/>
      <c r="O825" s="3"/>
      <c r="P825" s="68"/>
    </row>
    <row r="826" spans="1:16" x14ac:dyDescent="0.25">
      <c r="A826" s="3"/>
      <c r="B826" s="4"/>
      <c r="C826" s="3"/>
      <c r="D826" s="4"/>
      <c r="E826" s="31"/>
      <c r="F826" s="68"/>
      <c r="G826" s="31"/>
      <c r="H826" s="68"/>
      <c r="J826" s="274"/>
      <c r="K826" s="114"/>
      <c r="L826" s="274"/>
      <c r="M826" s="3"/>
      <c r="N826" s="4"/>
      <c r="O826" s="3"/>
      <c r="P826" s="68"/>
    </row>
    <row r="827" spans="1:16" x14ac:dyDescent="0.25">
      <c r="A827" s="3"/>
      <c r="B827" s="4"/>
      <c r="C827" s="3"/>
      <c r="D827" s="4"/>
      <c r="E827" s="31"/>
      <c r="F827" s="68"/>
      <c r="G827" s="31"/>
      <c r="H827" s="68"/>
      <c r="J827" s="274"/>
      <c r="K827" s="114"/>
      <c r="L827" s="274"/>
      <c r="M827" s="3"/>
      <c r="N827" s="4"/>
      <c r="O827" s="3"/>
      <c r="P827" s="68"/>
    </row>
    <row r="828" spans="1:16" x14ac:dyDescent="0.25">
      <c r="A828" s="3"/>
      <c r="B828" s="4"/>
      <c r="C828" s="3"/>
      <c r="D828" s="4"/>
      <c r="E828" s="31"/>
      <c r="F828" s="68"/>
      <c r="G828" s="31"/>
      <c r="H828" s="68"/>
      <c r="J828" s="274"/>
      <c r="K828" s="114"/>
      <c r="L828" s="274"/>
      <c r="M828" s="3"/>
      <c r="N828" s="4"/>
      <c r="O828" s="3"/>
      <c r="P828" s="68"/>
    </row>
    <row r="829" spans="1:16" x14ac:dyDescent="0.25">
      <c r="A829" s="3"/>
      <c r="B829" s="4"/>
      <c r="C829" s="3"/>
      <c r="D829" s="4"/>
      <c r="E829" s="31"/>
      <c r="F829" s="68"/>
      <c r="G829" s="31"/>
      <c r="H829" s="68"/>
      <c r="J829" s="274"/>
      <c r="K829" s="114"/>
      <c r="L829" s="274"/>
      <c r="M829" s="3"/>
      <c r="N829" s="4"/>
      <c r="O829" s="3"/>
      <c r="P829" s="68"/>
    </row>
    <row r="830" spans="1:16" x14ac:dyDescent="0.25">
      <c r="A830" s="3"/>
      <c r="B830" s="4"/>
      <c r="C830" s="3"/>
      <c r="D830" s="4"/>
      <c r="E830" s="31"/>
      <c r="F830" s="68"/>
      <c r="G830" s="31"/>
      <c r="H830" s="68"/>
      <c r="J830" s="274"/>
      <c r="K830" s="114"/>
      <c r="L830" s="274"/>
      <c r="M830" s="3"/>
      <c r="N830" s="4"/>
      <c r="O830" s="3"/>
      <c r="P830" s="68"/>
    </row>
    <row r="831" spans="1:16" x14ac:dyDescent="0.25">
      <c r="A831" s="3"/>
      <c r="B831" s="4"/>
      <c r="C831" s="3"/>
      <c r="D831" s="4"/>
      <c r="E831" s="31"/>
      <c r="F831" s="68"/>
      <c r="G831" s="31"/>
      <c r="H831" s="68"/>
      <c r="J831" s="274"/>
      <c r="K831" s="114"/>
      <c r="L831" s="274"/>
      <c r="M831" s="3"/>
      <c r="N831" s="4"/>
      <c r="O831" s="3"/>
      <c r="P831" s="68"/>
    </row>
    <row r="832" spans="1:16" x14ac:dyDescent="0.25">
      <c r="A832" s="3"/>
      <c r="B832" s="4"/>
      <c r="C832" s="3"/>
      <c r="D832" s="4"/>
      <c r="E832" s="31"/>
      <c r="F832" s="68"/>
      <c r="G832" s="31"/>
      <c r="H832" s="68"/>
      <c r="J832" s="274"/>
      <c r="K832" s="114"/>
      <c r="L832" s="274"/>
      <c r="M832" s="3"/>
      <c r="N832" s="4"/>
      <c r="O832" s="3"/>
      <c r="P832" s="68"/>
    </row>
    <row r="833" spans="1:16" x14ac:dyDescent="0.25">
      <c r="A833" s="3"/>
      <c r="B833" s="4"/>
      <c r="C833" s="3"/>
      <c r="D833" s="4"/>
      <c r="E833" s="31"/>
      <c r="F833" s="68"/>
      <c r="G833" s="31"/>
      <c r="H833" s="68"/>
      <c r="J833" s="274"/>
      <c r="K833" s="114"/>
      <c r="L833" s="274"/>
      <c r="M833" s="3"/>
      <c r="N833" s="4"/>
      <c r="O833" s="3"/>
      <c r="P833" s="68"/>
    </row>
    <row r="834" spans="1:16" x14ac:dyDescent="0.25">
      <c r="A834" s="3"/>
      <c r="B834" s="4"/>
      <c r="C834" s="3"/>
      <c r="D834" s="4"/>
      <c r="E834" s="31"/>
      <c r="F834" s="68"/>
      <c r="G834" s="31"/>
      <c r="H834" s="68"/>
      <c r="J834" s="274"/>
      <c r="K834" s="114"/>
      <c r="L834" s="274"/>
      <c r="M834" s="3"/>
      <c r="N834" s="4"/>
      <c r="O834" s="3"/>
      <c r="P834" s="68"/>
    </row>
    <row r="835" spans="1:16" x14ac:dyDescent="0.25">
      <c r="A835" s="3"/>
      <c r="B835" s="4"/>
      <c r="C835" s="3"/>
      <c r="D835" s="4"/>
      <c r="E835" s="31"/>
      <c r="F835" s="68"/>
      <c r="G835" s="31"/>
      <c r="H835" s="68"/>
      <c r="J835" s="274"/>
      <c r="K835" s="114"/>
      <c r="L835" s="274"/>
      <c r="M835" s="3"/>
      <c r="N835" s="4"/>
      <c r="O835" s="3"/>
      <c r="P835" s="68"/>
    </row>
    <row r="836" spans="1:16" x14ac:dyDescent="0.25">
      <c r="A836" s="3"/>
      <c r="B836" s="4"/>
      <c r="C836" s="3"/>
      <c r="D836" s="4"/>
      <c r="E836" s="31"/>
      <c r="F836" s="68"/>
      <c r="G836" s="31"/>
      <c r="H836" s="68"/>
      <c r="J836" s="274"/>
      <c r="K836" s="114"/>
      <c r="L836" s="274"/>
      <c r="M836" s="3"/>
      <c r="N836" s="4"/>
      <c r="O836" s="3"/>
      <c r="P836" s="68"/>
    </row>
    <row r="837" spans="1:16" x14ac:dyDescent="0.25">
      <c r="A837" s="3"/>
      <c r="B837" s="4"/>
      <c r="C837" s="3"/>
      <c r="D837" s="4"/>
      <c r="E837" s="31"/>
      <c r="F837" s="68"/>
      <c r="G837" s="31"/>
      <c r="H837" s="68"/>
      <c r="J837" s="274"/>
      <c r="K837" s="114"/>
      <c r="L837" s="274"/>
      <c r="M837" s="3"/>
      <c r="N837" s="4"/>
      <c r="O837" s="3"/>
      <c r="P837" s="68"/>
    </row>
    <row r="838" spans="1:16" x14ac:dyDescent="0.25">
      <c r="A838" s="3"/>
      <c r="B838" s="4"/>
      <c r="C838" s="3"/>
      <c r="D838" s="4"/>
      <c r="E838" s="31"/>
      <c r="F838" s="68"/>
      <c r="G838" s="31"/>
      <c r="H838" s="68"/>
      <c r="J838" s="274"/>
      <c r="K838" s="114"/>
      <c r="L838" s="274"/>
      <c r="M838" s="3"/>
      <c r="N838" s="4"/>
      <c r="O838" s="3"/>
      <c r="P838" s="68"/>
    </row>
    <row r="839" spans="1:16" x14ac:dyDescent="0.25">
      <c r="A839" s="3"/>
      <c r="B839" s="4"/>
      <c r="C839" s="3"/>
      <c r="D839" s="4"/>
      <c r="E839" s="31"/>
      <c r="F839" s="68"/>
      <c r="G839" s="31"/>
      <c r="H839" s="68"/>
      <c r="J839" s="274"/>
      <c r="K839" s="114"/>
      <c r="L839" s="274"/>
      <c r="M839" s="3"/>
      <c r="N839" s="4"/>
      <c r="O839" s="3"/>
      <c r="P839" s="68"/>
    </row>
    <row r="840" spans="1:16" x14ac:dyDescent="0.25">
      <c r="A840" s="3"/>
      <c r="B840" s="4"/>
      <c r="C840" s="3"/>
      <c r="D840" s="4"/>
      <c r="E840" s="31"/>
      <c r="F840" s="68"/>
      <c r="G840" s="31"/>
      <c r="H840" s="68"/>
      <c r="J840" s="274"/>
      <c r="K840" s="114"/>
      <c r="L840" s="274"/>
      <c r="M840" s="3"/>
      <c r="N840" s="4"/>
      <c r="O840" s="3"/>
      <c r="P840" s="68"/>
    </row>
    <row r="841" spans="1:16" x14ac:dyDescent="0.25">
      <c r="A841" s="3"/>
      <c r="B841" s="4"/>
      <c r="C841" s="3"/>
      <c r="D841" s="4"/>
      <c r="E841" s="31"/>
      <c r="F841" s="68"/>
      <c r="G841" s="31"/>
      <c r="H841" s="68"/>
      <c r="J841" s="274"/>
      <c r="K841" s="114"/>
      <c r="L841" s="274"/>
      <c r="M841" s="3"/>
      <c r="N841" s="4"/>
      <c r="O841" s="3"/>
      <c r="P841" s="68"/>
    </row>
    <row r="842" spans="1:16" x14ac:dyDescent="0.25">
      <c r="A842" s="3"/>
      <c r="B842" s="4"/>
      <c r="C842" s="3"/>
      <c r="D842" s="4"/>
      <c r="E842" s="31"/>
      <c r="F842" s="68"/>
      <c r="G842" s="31"/>
      <c r="H842" s="68"/>
      <c r="J842" s="274"/>
      <c r="K842" s="114"/>
      <c r="L842" s="274"/>
      <c r="M842" s="3"/>
      <c r="N842" s="4"/>
      <c r="O842" s="3"/>
      <c r="P842" s="68"/>
    </row>
    <row r="843" spans="1:16" x14ac:dyDescent="0.25">
      <c r="A843" s="3"/>
      <c r="B843" s="4"/>
      <c r="C843" s="3"/>
      <c r="D843" s="4"/>
      <c r="E843" s="31"/>
      <c r="F843" s="68"/>
      <c r="G843" s="31"/>
      <c r="H843" s="68"/>
      <c r="J843" s="274"/>
      <c r="K843" s="114"/>
      <c r="L843" s="274"/>
      <c r="M843" s="3"/>
      <c r="N843" s="4"/>
      <c r="O843" s="3"/>
      <c r="P843" s="68"/>
    </row>
    <row r="844" spans="1:16" x14ac:dyDescent="0.25">
      <c r="A844" s="3"/>
      <c r="B844" s="4"/>
      <c r="C844" s="3"/>
      <c r="D844" s="4"/>
      <c r="E844" s="31"/>
      <c r="F844" s="68"/>
      <c r="G844" s="31"/>
      <c r="H844" s="68"/>
      <c r="J844" s="274"/>
      <c r="K844" s="114"/>
      <c r="L844" s="274"/>
      <c r="M844" s="3"/>
      <c r="N844" s="4"/>
      <c r="O844" s="3"/>
      <c r="P844" s="68"/>
    </row>
    <row r="845" spans="1:16" x14ac:dyDescent="0.25">
      <c r="A845" s="3"/>
      <c r="B845" s="4"/>
      <c r="C845" s="3"/>
      <c r="D845" s="4"/>
      <c r="E845" s="31"/>
      <c r="F845" s="68"/>
      <c r="G845" s="31"/>
      <c r="H845" s="68"/>
      <c r="J845" s="274"/>
      <c r="K845" s="114"/>
      <c r="L845" s="274"/>
      <c r="M845" s="3"/>
      <c r="N845" s="4"/>
      <c r="O845" s="3"/>
      <c r="P845" s="68"/>
    </row>
    <row r="846" spans="1:16" x14ac:dyDescent="0.25">
      <c r="A846" s="3"/>
      <c r="B846" s="4"/>
      <c r="C846" s="3"/>
      <c r="D846" s="4"/>
      <c r="E846" s="31"/>
      <c r="F846" s="68"/>
      <c r="G846" s="31"/>
      <c r="H846" s="68"/>
      <c r="J846" s="274"/>
      <c r="K846" s="114"/>
      <c r="L846" s="274"/>
      <c r="M846" s="3"/>
      <c r="N846" s="4"/>
      <c r="O846" s="3"/>
      <c r="P846" s="68"/>
    </row>
    <row r="847" spans="1:16" x14ac:dyDescent="0.25">
      <c r="A847" s="3"/>
      <c r="B847" s="4"/>
      <c r="C847" s="3"/>
      <c r="D847" s="4"/>
      <c r="E847" s="31"/>
      <c r="F847" s="68"/>
      <c r="G847" s="31"/>
      <c r="H847" s="68"/>
      <c r="J847" s="274"/>
      <c r="K847" s="114"/>
      <c r="L847" s="274"/>
      <c r="M847" s="3"/>
      <c r="N847" s="4"/>
      <c r="O847" s="3"/>
      <c r="P847" s="68"/>
    </row>
    <row r="848" spans="1:16" x14ac:dyDescent="0.25">
      <c r="A848" s="3"/>
      <c r="B848" s="4"/>
      <c r="C848" s="3"/>
      <c r="D848" s="4"/>
      <c r="E848" s="31"/>
      <c r="F848" s="68"/>
      <c r="G848" s="31"/>
      <c r="H848" s="68"/>
      <c r="J848" s="274"/>
      <c r="K848" s="114"/>
      <c r="L848" s="274"/>
      <c r="M848" s="3"/>
      <c r="N848" s="4"/>
      <c r="O848" s="3"/>
      <c r="P848" s="68"/>
    </row>
    <row r="849" spans="1:16" x14ac:dyDescent="0.25">
      <c r="A849" s="3"/>
      <c r="B849" s="4"/>
      <c r="C849" s="3"/>
      <c r="D849" s="4"/>
      <c r="E849" s="31"/>
      <c r="F849" s="68"/>
      <c r="G849" s="31"/>
      <c r="H849" s="68"/>
      <c r="J849" s="274"/>
      <c r="K849" s="114"/>
      <c r="L849" s="274"/>
      <c r="M849" s="3"/>
      <c r="N849" s="4"/>
      <c r="O849" s="3"/>
      <c r="P849" s="68"/>
    </row>
    <row r="850" spans="1:16" x14ac:dyDescent="0.25">
      <c r="A850" s="3"/>
      <c r="B850" s="4"/>
      <c r="C850" s="3"/>
      <c r="D850" s="4"/>
      <c r="E850" s="31"/>
      <c r="F850" s="68"/>
      <c r="G850" s="31"/>
      <c r="H850" s="68"/>
      <c r="J850" s="274"/>
      <c r="K850" s="114"/>
      <c r="L850" s="274"/>
      <c r="M850" s="3"/>
      <c r="N850" s="4"/>
      <c r="O850" s="3"/>
      <c r="P850" s="68"/>
    </row>
    <row r="851" spans="1:16" x14ac:dyDescent="0.25">
      <c r="A851" s="3"/>
      <c r="B851" s="4"/>
      <c r="C851" s="3"/>
      <c r="D851" s="4"/>
      <c r="E851" s="31"/>
      <c r="F851" s="68"/>
      <c r="G851" s="31"/>
      <c r="H851" s="68"/>
      <c r="J851" s="274"/>
      <c r="K851" s="114"/>
      <c r="L851" s="274"/>
      <c r="M851" s="3"/>
      <c r="N851" s="4"/>
      <c r="O851" s="3"/>
      <c r="P851" s="68"/>
    </row>
    <row r="852" spans="1:16" x14ac:dyDescent="0.25">
      <c r="A852" s="3"/>
      <c r="B852" s="4"/>
      <c r="C852" s="3"/>
      <c r="D852" s="4"/>
      <c r="E852" s="31"/>
      <c r="F852" s="68"/>
      <c r="G852" s="31"/>
      <c r="H852" s="68"/>
      <c r="J852" s="274"/>
      <c r="K852" s="114"/>
      <c r="L852" s="274"/>
      <c r="M852" s="3"/>
      <c r="N852" s="4"/>
      <c r="O852" s="3"/>
      <c r="P852" s="68"/>
    </row>
    <row r="853" spans="1:16" x14ac:dyDescent="0.25">
      <c r="A853" s="3"/>
      <c r="B853" s="4"/>
      <c r="C853" s="3"/>
      <c r="D853" s="4"/>
      <c r="E853" s="31"/>
      <c r="F853" s="68"/>
      <c r="G853" s="31"/>
      <c r="H853" s="68"/>
      <c r="J853" s="274"/>
      <c r="K853" s="114"/>
      <c r="L853" s="274"/>
      <c r="M853" s="3"/>
      <c r="N853" s="4"/>
      <c r="O853" s="3"/>
      <c r="P853" s="68"/>
    </row>
    <row r="854" spans="1:16" x14ac:dyDescent="0.25">
      <c r="A854" s="3"/>
      <c r="B854" s="4"/>
      <c r="C854" s="3"/>
      <c r="D854" s="4"/>
      <c r="E854" s="31"/>
      <c r="F854" s="68"/>
      <c r="G854" s="31"/>
      <c r="H854" s="68"/>
      <c r="J854" s="274"/>
      <c r="K854" s="114"/>
      <c r="L854" s="274"/>
      <c r="M854" s="3"/>
      <c r="N854" s="4"/>
      <c r="O854" s="3"/>
      <c r="P854" s="68"/>
    </row>
    <row r="855" spans="1:16" x14ac:dyDescent="0.25">
      <c r="A855" s="3"/>
      <c r="B855" s="4"/>
      <c r="C855" s="3"/>
      <c r="D855" s="4"/>
      <c r="E855" s="31"/>
      <c r="F855" s="68"/>
      <c r="G855" s="31"/>
      <c r="H855" s="68"/>
      <c r="J855" s="274"/>
      <c r="K855" s="114"/>
      <c r="L855" s="274"/>
      <c r="M855" s="3"/>
      <c r="N855" s="4"/>
      <c r="O855" s="3"/>
      <c r="P855" s="68"/>
    </row>
    <row r="856" spans="1:16" x14ac:dyDescent="0.25">
      <c r="A856" s="3"/>
      <c r="B856" s="4"/>
      <c r="C856" s="3"/>
      <c r="D856" s="4"/>
      <c r="E856" s="31"/>
      <c r="F856" s="68"/>
      <c r="G856" s="31"/>
      <c r="H856" s="68"/>
      <c r="J856" s="274"/>
      <c r="K856" s="114"/>
      <c r="L856" s="274"/>
      <c r="M856" s="3"/>
      <c r="N856" s="4"/>
      <c r="O856" s="3"/>
      <c r="P856" s="68"/>
    </row>
    <row r="857" spans="1:16" x14ac:dyDescent="0.25">
      <c r="A857" s="3"/>
      <c r="B857" s="4"/>
      <c r="C857" s="3"/>
      <c r="D857" s="4"/>
      <c r="E857" s="31"/>
      <c r="F857" s="68"/>
      <c r="G857" s="31"/>
      <c r="H857" s="68"/>
      <c r="J857" s="274"/>
      <c r="K857" s="114"/>
      <c r="L857" s="274"/>
      <c r="M857" s="3"/>
      <c r="N857" s="4"/>
      <c r="O857" s="3"/>
      <c r="P857" s="68"/>
    </row>
    <row r="858" spans="1:16" x14ac:dyDescent="0.25">
      <c r="A858" s="3"/>
      <c r="B858" s="4"/>
      <c r="C858" s="3"/>
      <c r="D858" s="4"/>
      <c r="E858" s="31"/>
      <c r="F858" s="68"/>
      <c r="G858" s="31"/>
      <c r="H858" s="68"/>
      <c r="J858" s="274"/>
      <c r="K858" s="114"/>
      <c r="L858" s="274"/>
      <c r="M858" s="3"/>
      <c r="N858" s="4"/>
      <c r="O858" s="3"/>
      <c r="P858" s="68"/>
    </row>
    <row r="859" spans="1:16" x14ac:dyDescent="0.25">
      <c r="A859" s="3"/>
      <c r="B859" s="4"/>
      <c r="C859" s="3"/>
      <c r="D859" s="4"/>
      <c r="E859" s="31"/>
      <c r="F859" s="68"/>
      <c r="G859" s="31"/>
      <c r="H859" s="68"/>
      <c r="J859" s="274"/>
      <c r="K859" s="114"/>
      <c r="L859" s="274"/>
      <c r="M859" s="3"/>
      <c r="N859" s="4"/>
      <c r="O859" s="3"/>
      <c r="P859" s="68"/>
    </row>
    <row r="860" spans="1:16" x14ac:dyDescent="0.25">
      <c r="A860" s="3"/>
      <c r="B860" s="4"/>
      <c r="C860" s="3"/>
      <c r="D860" s="4"/>
      <c r="E860" s="31"/>
      <c r="F860" s="68"/>
      <c r="G860" s="31"/>
      <c r="H860" s="68"/>
      <c r="J860" s="274"/>
      <c r="K860" s="114"/>
      <c r="L860" s="274"/>
      <c r="M860" s="3"/>
      <c r="N860" s="4"/>
      <c r="O860" s="3"/>
      <c r="P860" s="68"/>
    </row>
    <row r="861" spans="1:16" x14ac:dyDescent="0.25">
      <c r="A861" s="3"/>
      <c r="B861" s="4"/>
      <c r="C861" s="3"/>
      <c r="D861" s="4"/>
      <c r="E861" s="31"/>
      <c r="F861" s="68"/>
      <c r="G861" s="31"/>
      <c r="H861" s="68"/>
      <c r="J861" s="274"/>
      <c r="K861" s="114"/>
      <c r="L861" s="274"/>
      <c r="M861" s="3"/>
      <c r="N861" s="4"/>
      <c r="O861" s="3"/>
      <c r="P861" s="68"/>
    </row>
    <row r="862" spans="1:16" x14ac:dyDescent="0.25">
      <c r="A862" s="3"/>
      <c r="B862" s="4"/>
      <c r="C862" s="3"/>
      <c r="D862" s="4"/>
      <c r="E862" s="31"/>
      <c r="F862" s="68"/>
      <c r="G862" s="31"/>
      <c r="H862" s="68"/>
      <c r="J862" s="274"/>
      <c r="K862" s="114"/>
      <c r="L862" s="274"/>
      <c r="M862" s="3"/>
      <c r="N862" s="4"/>
      <c r="O862" s="3"/>
      <c r="P862" s="68"/>
    </row>
    <row r="863" spans="1:16" x14ac:dyDescent="0.25">
      <c r="A863" s="3"/>
      <c r="B863" s="4"/>
      <c r="C863" s="3"/>
      <c r="D863" s="4"/>
      <c r="E863" s="31"/>
      <c r="F863" s="68"/>
      <c r="G863" s="31"/>
      <c r="H863" s="68"/>
      <c r="J863" s="274"/>
      <c r="K863" s="114"/>
      <c r="L863" s="274"/>
      <c r="M863" s="3"/>
      <c r="N863" s="4"/>
      <c r="O863" s="3"/>
      <c r="P863" s="68"/>
    </row>
    <row r="864" spans="1:16" x14ac:dyDescent="0.25">
      <c r="A864" s="3"/>
      <c r="B864" s="4"/>
      <c r="C864" s="3"/>
      <c r="D864" s="4"/>
      <c r="E864" s="31"/>
      <c r="F864" s="68"/>
      <c r="G864" s="31"/>
      <c r="H864" s="68"/>
      <c r="J864" s="274"/>
      <c r="K864" s="114"/>
      <c r="L864" s="274"/>
      <c r="M864" s="3"/>
      <c r="N864" s="4"/>
      <c r="O864" s="3"/>
      <c r="P864" s="68"/>
    </row>
    <row r="865" spans="1:16" x14ac:dyDescent="0.25">
      <c r="A865" s="3"/>
      <c r="B865" s="4"/>
      <c r="C865" s="3"/>
      <c r="D865" s="4"/>
      <c r="E865" s="31"/>
      <c r="F865" s="68"/>
      <c r="G865" s="31"/>
      <c r="H865" s="68"/>
      <c r="J865" s="274"/>
      <c r="K865" s="114"/>
      <c r="L865" s="274"/>
      <c r="M865" s="3"/>
      <c r="N865" s="4"/>
      <c r="O865" s="3"/>
      <c r="P865" s="68"/>
    </row>
    <row r="866" spans="1:16" x14ac:dyDescent="0.25">
      <c r="A866" s="3"/>
      <c r="B866" s="4"/>
      <c r="C866" s="3"/>
      <c r="D866" s="4"/>
      <c r="E866" s="31"/>
      <c r="F866" s="68"/>
      <c r="G866" s="31"/>
      <c r="H866" s="68"/>
      <c r="J866" s="274"/>
      <c r="K866" s="114"/>
      <c r="L866" s="274"/>
      <c r="M866" s="3"/>
      <c r="N866" s="4"/>
      <c r="O866" s="3"/>
      <c r="P866" s="68"/>
    </row>
    <row r="867" spans="1:16" x14ac:dyDescent="0.25">
      <c r="A867" s="3"/>
      <c r="B867" s="4"/>
      <c r="C867" s="3"/>
      <c r="D867" s="4"/>
      <c r="E867" s="31"/>
      <c r="F867" s="68"/>
      <c r="G867" s="31"/>
      <c r="H867" s="68"/>
      <c r="J867" s="274"/>
      <c r="K867" s="114"/>
      <c r="L867" s="274"/>
      <c r="M867" s="3"/>
      <c r="N867" s="4"/>
      <c r="O867" s="3"/>
      <c r="P867" s="68"/>
    </row>
    <row r="868" spans="1:16" x14ac:dyDescent="0.25">
      <c r="A868" s="3"/>
      <c r="B868" s="4"/>
      <c r="C868" s="3"/>
      <c r="D868" s="4"/>
      <c r="E868" s="31"/>
      <c r="F868" s="68"/>
      <c r="G868" s="31"/>
      <c r="H868" s="68"/>
      <c r="J868" s="274"/>
      <c r="K868" s="114"/>
      <c r="L868" s="274"/>
      <c r="M868" s="3"/>
      <c r="N868" s="4"/>
      <c r="O868" s="3"/>
      <c r="P868" s="68"/>
    </row>
    <row r="869" spans="1:16" x14ac:dyDescent="0.25">
      <c r="A869" s="3"/>
      <c r="B869" s="4"/>
      <c r="C869" s="3"/>
      <c r="D869" s="4"/>
      <c r="E869" s="31"/>
      <c r="F869" s="68"/>
      <c r="G869" s="31"/>
      <c r="H869" s="68"/>
      <c r="J869" s="274"/>
      <c r="K869" s="114"/>
      <c r="L869" s="274"/>
      <c r="M869" s="3"/>
      <c r="N869" s="4"/>
      <c r="O869" s="3"/>
      <c r="P869" s="68"/>
    </row>
    <row r="870" spans="1:16" x14ac:dyDescent="0.25">
      <c r="A870" s="3"/>
      <c r="B870" s="4"/>
      <c r="C870" s="3"/>
      <c r="D870" s="4"/>
      <c r="E870" s="31"/>
      <c r="F870" s="68"/>
      <c r="G870" s="31"/>
      <c r="H870" s="68"/>
      <c r="J870" s="274"/>
      <c r="K870" s="114"/>
      <c r="L870" s="274"/>
      <c r="M870" s="3"/>
      <c r="N870" s="4"/>
      <c r="O870" s="3"/>
      <c r="P870" s="68"/>
    </row>
    <row r="871" spans="1:16" x14ac:dyDescent="0.25">
      <c r="A871" s="3"/>
      <c r="B871" s="4"/>
      <c r="C871" s="3"/>
      <c r="D871" s="4"/>
      <c r="E871" s="31"/>
      <c r="F871" s="68"/>
      <c r="G871" s="31"/>
      <c r="H871" s="68"/>
      <c r="J871" s="274"/>
      <c r="K871" s="114"/>
      <c r="L871" s="274"/>
      <c r="M871" s="3"/>
      <c r="N871" s="4"/>
      <c r="O871" s="3"/>
      <c r="P871" s="68"/>
    </row>
    <row r="872" spans="1:16" x14ac:dyDescent="0.25">
      <c r="A872" s="3"/>
      <c r="B872" s="4"/>
      <c r="C872" s="3"/>
      <c r="D872" s="4"/>
      <c r="E872" s="31"/>
      <c r="F872" s="68"/>
      <c r="G872" s="31"/>
      <c r="H872" s="68"/>
      <c r="J872" s="274"/>
      <c r="K872" s="114"/>
      <c r="L872" s="274"/>
      <c r="M872" s="3"/>
      <c r="N872" s="4"/>
      <c r="O872" s="3"/>
      <c r="P872" s="68"/>
    </row>
    <row r="873" spans="1:16" x14ac:dyDescent="0.25">
      <c r="A873" s="3"/>
      <c r="B873" s="4"/>
      <c r="C873" s="3"/>
      <c r="D873" s="4"/>
      <c r="E873" s="31"/>
      <c r="F873" s="68"/>
      <c r="G873" s="31"/>
      <c r="H873" s="68"/>
      <c r="J873" s="274"/>
      <c r="K873" s="114"/>
      <c r="L873" s="274"/>
      <c r="M873" s="3"/>
      <c r="N873" s="4"/>
      <c r="O873" s="3"/>
      <c r="P873" s="68"/>
    </row>
    <row r="874" spans="1:16" x14ac:dyDescent="0.25">
      <c r="A874" s="3"/>
      <c r="B874" s="4"/>
      <c r="C874" s="3"/>
      <c r="D874" s="4"/>
      <c r="E874" s="31"/>
      <c r="F874" s="68"/>
      <c r="G874" s="31"/>
      <c r="H874" s="68"/>
      <c r="J874" s="274"/>
      <c r="K874" s="114"/>
      <c r="L874" s="274"/>
      <c r="M874" s="3"/>
      <c r="N874" s="4"/>
      <c r="O874" s="3"/>
      <c r="P874" s="68"/>
    </row>
    <row r="875" spans="1:16" x14ac:dyDescent="0.25">
      <c r="A875" s="3"/>
      <c r="B875" s="4"/>
      <c r="C875" s="3"/>
      <c r="D875" s="4"/>
      <c r="E875" s="31"/>
      <c r="F875" s="68"/>
      <c r="G875" s="31"/>
      <c r="H875" s="68"/>
      <c r="J875" s="274"/>
      <c r="K875" s="114"/>
      <c r="L875" s="274"/>
      <c r="M875" s="3"/>
      <c r="N875" s="4"/>
      <c r="O875" s="3"/>
      <c r="P875" s="68"/>
    </row>
    <row r="876" spans="1:16" x14ac:dyDescent="0.25">
      <c r="A876" s="3"/>
      <c r="B876" s="4"/>
      <c r="C876" s="3"/>
      <c r="D876" s="4"/>
      <c r="E876" s="31"/>
      <c r="F876" s="68"/>
      <c r="G876" s="31"/>
      <c r="H876" s="68"/>
      <c r="J876" s="274"/>
      <c r="K876" s="114"/>
      <c r="L876" s="274"/>
      <c r="M876" s="3"/>
      <c r="N876" s="4"/>
      <c r="O876" s="3"/>
      <c r="P876" s="68"/>
    </row>
    <row r="877" spans="1:16" x14ac:dyDescent="0.25">
      <c r="A877" s="3"/>
      <c r="B877" s="4"/>
      <c r="C877" s="3"/>
      <c r="D877" s="4"/>
      <c r="E877" s="31"/>
      <c r="F877" s="68"/>
      <c r="G877" s="31"/>
      <c r="H877" s="68"/>
      <c r="J877" s="274"/>
      <c r="K877" s="114"/>
      <c r="L877" s="274"/>
      <c r="M877" s="3"/>
      <c r="N877" s="4"/>
      <c r="O877" s="3"/>
      <c r="P877" s="68"/>
    </row>
    <row r="878" spans="1:16" x14ac:dyDescent="0.25">
      <c r="A878" s="3"/>
      <c r="B878" s="4"/>
      <c r="C878" s="3"/>
      <c r="D878" s="4"/>
      <c r="E878" s="31"/>
      <c r="F878" s="68"/>
      <c r="G878" s="31"/>
      <c r="H878" s="68"/>
      <c r="J878" s="274"/>
      <c r="K878" s="114"/>
      <c r="L878" s="274"/>
      <c r="M878" s="3"/>
      <c r="N878" s="4"/>
      <c r="O878" s="3"/>
      <c r="P878" s="68"/>
    </row>
    <row r="879" spans="1:16" x14ac:dyDescent="0.25">
      <c r="A879" s="3"/>
      <c r="B879" s="4"/>
      <c r="C879" s="3"/>
      <c r="D879" s="4"/>
      <c r="E879" s="31"/>
      <c r="F879" s="68"/>
      <c r="G879" s="31"/>
      <c r="H879" s="68"/>
      <c r="J879" s="274"/>
      <c r="K879" s="114"/>
      <c r="L879" s="274"/>
      <c r="M879" s="3"/>
      <c r="N879" s="4"/>
      <c r="O879" s="3"/>
      <c r="P879" s="68"/>
    </row>
    <row r="880" spans="1:16" x14ac:dyDescent="0.25">
      <c r="A880" s="3"/>
      <c r="B880" s="4"/>
      <c r="C880" s="3"/>
      <c r="D880" s="4"/>
      <c r="E880" s="31"/>
      <c r="F880" s="68"/>
      <c r="G880" s="31"/>
      <c r="H880" s="68"/>
      <c r="J880" s="274"/>
      <c r="K880" s="114"/>
      <c r="L880" s="274"/>
      <c r="M880" s="3"/>
      <c r="N880" s="4"/>
      <c r="O880" s="3"/>
      <c r="P880" s="68"/>
    </row>
    <row r="881" spans="1:16" x14ac:dyDescent="0.25">
      <c r="A881" s="3"/>
      <c r="B881" s="4"/>
      <c r="C881" s="3"/>
      <c r="D881" s="4"/>
      <c r="E881" s="31"/>
      <c r="F881" s="68"/>
      <c r="G881" s="31"/>
      <c r="H881" s="68"/>
      <c r="J881" s="274"/>
      <c r="K881" s="114"/>
      <c r="L881" s="274"/>
      <c r="M881" s="3"/>
      <c r="N881" s="4"/>
      <c r="O881" s="3"/>
      <c r="P881" s="68"/>
    </row>
    <row r="882" spans="1:16" x14ac:dyDescent="0.25">
      <c r="A882" s="3"/>
      <c r="B882" s="4"/>
      <c r="C882" s="3"/>
      <c r="D882" s="4"/>
      <c r="E882" s="31"/>
      <c r="F882" s="68"/>
      <c r="G882" s="31"/>
      <c r="H882" s="68"/>
      <c r="J882" s="274"/>
      <c r="K882" s="114"/>
      <c r="L882" s="274"/>
      <c r="M882" s="3"/>
      <c r="N882" s="4"/>
      <c r="O882" s="3"/>
      <c r="P882" s="68"/>
    </row>
    <row r="883" spans="1:16" x14ac:dyDescent="0.25">
      <c r="A883" s="3"/>
      <c r="B883" s="4"/>
      <c r="C883" s="3"/>
      <c r="D883" s="4"/>
      <c r="E883" s="31"/>
      <c r="F883" s="68"/>
      <c r="G883" s="31"/>
      <c r="H883" s="68"/>
      <c r="J883" s="274"/>
      <c r="K883" s="114"/>
      <c r="L883" s="274"/>
      <c r="M883" s="3"/>
      <c r="N883" s="4"/>
      <c r="O883" s="3"/>
      <c r="P883" s="68"/>
    </row>
    <row r="884" spans="1:16" x14ac:dyDescent="0.25">
      <c r="A884" s="3"/>
      <c r="B884" s="4"/>
      <c r="C884" s="3"/>
      <c r="D884" s="4"/>
      <c r="E884" s="31"/>
      <c r="F884" s="68"/>
      <c r="G884" s="31"/>
      <c r="H884" s="68"/>
      <c r="J884" s="274"/>
      <c r="K884" s="114"/>
      <c r="L884" s="274"/>
      <c r="M884" s="3"/>
      <c r="N884" s="4"/>
      <c r="O884" s="3"/>
      <c r="P884" s="68"/>
    </row>
    <row r="885" spans="1:16" x14ac:dyDescent="0.25">
      <c r="A885" s="3"/>
      <c r="B885" s="4"/>
      <c r="C885" s="3"/>
      <c r="D885" s="4"/>
      <c r="E885" s="31"/>
      <c r="F885" s="68"/>
      <c r="G885" s="31"/>
      <c r="H885" s="68"/>
      <c r="J885" s="274"/>
      <c r="K885" s="114"/>
      <c r="L885" s="274"/>
      <c r="M885" s="3"/>
      <c r="N885" s="4"/>
      <c r="O885" s="3"/>
      <c r="P885" s="68"/>
    </row>
    <row r="886" spans="1:16" x14ac:dyDescent="0.25">
      <c r="A886" s="3"/>
      <c r="B886" s="4"/>
      <c r="C886" s="3"/>
      <c r="D886" s="4"/>
      <c r="E886" s="31"/>
      <c r="F886" s="68"/>
      <c r="G886" s="31"/>
      <c r="H886" s="68"/>
      <c r="J886" s="274"/>
      <c r="K886" s="114"/>
      <c r="L886" s="274"/>
      <c r="M886" s="3"/>
      <c r="N886" s="4"/>
      <c r="O886" s="3"/>
      <c r="P886" s="68"/>
    </row>
    <row r="887" spans="1:16" x14ac:dyDescent="0.25">
      <c r="A887" s="3"/>
      <c r="B887" s="4"/>
      <c r="C887" s="3"/>
      <c r="D887" s="4"/>
      <c r="E887" s="31"/>
      <c r="F887" s="68"/>
      <c r="G887" s="31"/>
      <c r="H887" s="68"/>
      <c r="J887" s="274"/>
      <c r="K887" s="114"/>
      <c r="L887" s="274"/>
      <c r="M887" s="3"/>
      <c r="N887" s="4"/>
      <c r="O887" s="3"/>
      <c r="P887" s="68"/>
    </row>
    <row r="888" spans="1:16" x14ac:dyDescent="0.25">
      <c r="A888" s="3"/>
      <c r="B888" s="4"/>
      <c r="C888" s="3"/>
      <c r="D888" s="4"/>
      <c r="E888" s="31"/>
      <c r="F888" s="68"/>
      <c r="G888" s="31"/>
      <c r="H888" s="68"/>
      <c r="J888" s="274"/>
      <c r="K888" s="114"/>
      <c r="L888" s="274"/>
      <c r="M888" s="3"/>
      <c r="N888" s="4"/>
      <c r="O888" s="3"/>
      <c r="P888" s="68"/>
    </row>
    <row r="889" spans="1:16" x14ac:dyDescent="0.25">
      <c r="A889" s="3"/>
      <c r="B889" s="4"/>
      <c r="C889" s="3"/>
      <c r="D889" s="4"/>
      <c r="E889" s="31"/>
      <c r="F889" s="68"/>
      <c r="G889" s="31"/>
      <c r="H889" s="68"/>
      <c r="J889" s="274"/>
      <c r="K889" s="114"/>
      <c r="L889" s="274"/>
      <c r="M889" s="3"/>
      <c r="N889" s="4"/>
      <c r="O889" s="3"/>
      <c r="P889" s="68"/>
    </row>
    <row r="890" spans="1:16" x14ac:dyDescent="0.25">
      <c r="A890" s="3"/>
      <c r="B890" s="4"/>
      <c r="C890" s="3"/>
      <c r="D890" s="4"/>
      <c r="E890" s="31"/>
      <c r="F890" s="68"/>
      <c r="G890" s="31"/>
      <c r="H890" s="68"/>
      <c r="J890" s="274"/>
      <c r="K890" s="114"/>
      <c r="L890" s="274"/>
      <c r="M890" s="3"/>
      <c r="N890" s="4"/>
      <c r="O890" s="3"/>
      <c r="P890" s="68"/>
    </row>
    <row r="891" spans="1:16" x14ac:dyDescent="0.25">
      <c r="A891" s="3"/>
      <c r="B891" s="4"/>
      <c r="C891" s="3"/>
      <c r="D891" s="4"/>
      <c r="E891" s="31"/>
      <c r="F891" s="68"/>
      <c r="G891" s="31"/>
      <c r="H891" s="68"/>
      <c r="J891" s="274"/>
      <c r="K891" s="114"/>
      <c r="L891" s="274"/>
      <c r="M891" s="3"/>
      <c r="N891" s="4"/>
      <c r="O891" s="3"/>
      <c r="P891" s="68"/>
    </row>
    <row r="892" spans="1:16" x14ac:dyDescent="0.25">
      <c r="A892" s="3"/>
      <c r="B892" s="4"/>
      <c r="C892" s="3"/>
      <c r="D892" s="4"/>
      <c r="E892" s="31"/>
      <c r="F892" s="68"/>
      <c r="G892" s="31"/>
      <c r="H892" s="68"/>
      <c r="J892" s="274"/>
      <c r="K892" s="114"/>
      <c r="L892" s="274"/>
      <c r="M892" s="3"/>
      <c r="N892" s="4"/>
      <c r="O892" s="3"/>
      <c r="P892" s="68"/>
    </row>
    <row r="893" spans="1:16" x14ac:dyDescent="0.25">
      <c r="A893" s="3"/>
      <c r="B893" s="4"/>
      <c r="C893" s="3"/>
      <c r="D893" s="4"/>
      <c r="E893" s="31"/>
      <c r="F893" s="68"/>
      <c r="G893" s="31"/>
      <c r="H893" s="68"/>
      <c r="J893" s="274"/>
      <c r="K893" s="114"/>
      <c r="L893" s="274"/>
      <c r="M893" s="3"/>
      <c r="N893" s="4"/>
      <c r="O893" s="3"/>
      <c r="P893" s="68"/>
    </row>
    <row r="894" spans="1:16" x14ac:dyDescent="0.25">
      <c r="A894" s="3"/>
      <c r="B894" s="4"/>
      <c r="C894" s="3"/>
      <c r="D894" s="4"/>
      <c r="E894" s="31"/>
      <c r="F894" s="68"/>
      <c r="G894" s="31"/>
      <c r="H894" s="68"/>
      <c r="J894" s="274"/>
      <c r="K894" s="114"/>
      <c r="L894" s="274"/>
      <c r="M894" s="3"/>
      <c r="N894" s="4"/>
      <c r="O894" s="3"/>
      <c r="P894" s="68"/>
    </row>
    <row r="895" spans="1:16" x14ac:dyDescent="0.25">
      <c r="A895" s="3"/>
      <c r="B895" s="4"/>
      <c r="C895" s="3"/>
      <c r="D895" s="4"/>
      <c r="E895" s="31"/>
      <c r="F895" s="68"/>
      <c r="G895" s="31"/>
      <c r="H895" s="68"/>
      <c r="J895" s="274"/>
      <c r="K895" s="114"/>
      <c r="L895" s="274"/>
      <c r="M895" s="3"/>
      <c r="N895" s="4"/>
      <c r="O895" s="3"/>
      <c r="P895" s="68"/>
    </row>
    <row r="896" spans="1:16" x14ac:dyDescent="0.25">
      <c r="A896" s="3"/>
      <c r="B896" s="4"/>
      <c r="C896" s="3"/>
      <c r="D896" s="4"/>
      <c r="E896" s="31"/>
      <c r="F896" s="68"/>
      <c r="G896" s="31"/>
      <c r="H896" s="68"/>
      <c r="J896" s="274"/>
      <c r="K896" s="114"/>
      <c r="L896" s="274"/>
      <c r="M896" s="3"/>
      <c r="N896" s="4"/>
      <c r="O896" s="3"/>
      <c r="P896" s="68"/>
    </row>
    <row r="897" spans="1:16" x14ac:dyDescent="0.25">
      <c r="A897" s="3"/>
      <c r="B897" s="4"/>
      <c r="C897" s="3"/>
      <c r="D897" s="4"/>
      <c r="E897" s="31"/>
      <c r="F897" s="68"/>
      <c r="G897" s="31"/>
      <c r="H897" s="68"/>
      <c r="J897" s="274"/>
      <c r="K897" s="114"/>
      <c r="L897" s="274"/>
      <c r="M897" s="3"/>
      <c r="N897" s="4"/>
      <c r="O897" s="3"/>
      <c r="P897" s="68"/>
    </row>
    <row r="898" spans="1:16" x14ac:dyDescent="0.25">
      <c r="A898" s="3"/>
      <c r="B898" s="4"/>
      <c r="C898" s="3"/>
      <c r="D898" s="4"/>
      <c r="E898" s="31"/>
      <c r="F898" s="68"/>
      <c r="G898" s="31"/>
      <c r="H898" s="68"/>
      <c r="J898" s="274"/>
      <c r="K898" s="114"/>
      <c r="L898" s="274"/>
      <c r="M898" s="3"/>
      <c r="N898" s="4"/>
      <c r="O898" s="3"/>
      <c r="P898" s="68"/>
    </row>
    <row r="899" spans="1:16" x14ac:dyDescent="0.25">
      <c r="A899" s="3"/>
      <c r="B899" s="4"/>
      <c r="C899" s="3"/>
      <c r="D899" s="4"/>
      <c r="E899" s="31"/>
      <c r="F899" s="68"/>
      <c r="G899" s="31"/>
      <c r="H899" s="68"/>
      <c r="J899" s="274"/>
      <c r="K899" s="114"/>
      <c r="L899" s="274"/>
      <c r="M899" s="3"/>
      <c r="N899" s="4"/>
      <c r="O899" s="3"/>
      <c r="P899" s="68"/>
    </row>
    <row r="900" spans="1:16" x14ac:dyDescent="0.25">
      <c r="A900" s="3"/>
      <c r="B900" s="4"/>
      <c r="C900" s="3"/>
      <c r="D900" s="4"/>
      <c r="E900" s="31"/>
      <c r="F900" s="68"/>
      <c r="G900" s="31"/>
      <c r="H900" s="68"/>
      <c r="J900" s="274"/>
      <c r="K900" s="114"/>
      <c r="L900" s="274"/>
      <c r="M900" s="3"/>
      <c r="N900" s="4"/>
      <c r="O900" s="3"/>
      <c r="P900" s="68"/>
    </row>
    <row r="901" spans="1:16" x14ac:dyDescent="0.25">
      <c r="A901" s="3"/>
      <c r="B901" s="4"/>
      <c r="C901" s="3"/>
      <c r="D901" s="4"/>
      <c r="E901" s="31"/>
      <c r="F901" s="68"/>
      <c r="G901" s="31"/>
      <c r="H901" s="68"/>
      <c r="J901" s="274"/>
      <c r="K901" s="114"/>
      <c r="L901" s="274"/>
      <c r="M901" s="3"/>
      <c r="N901" s="4"/>
      <c r="O901" s="3"/>
      <c r="P901" s="68"/>
    </row>
    <row r="902" spans="1:16" x14ac:dyDescent="0.25">
      <c r="A902" s="3"/>
      <c r="B902" s="4"/>
      <c r="C902" s="3"/>
      <c r="D902" s="4"/>
      <c r="E902" s="31"/>
      <c r="F902" s="68"/>
      <c r="G902" s="31"/>
      <c r="H902" s="68"/>
      <c r="J902" s="274"/>
      <c r="K902" s="114"/>
      <c r="L902" s="274"/>
      <c r="M902" s="3"/>
      <c r="N902" s="4"/>
      <c r="O902" s="3"/>
      <c r="P902" s="68"/>
    </row>
    <row r="903" spans="1:16" x14ac:dyDescent="0.25">
      <c r="A903" s="3"/>
      <c r="B903" s="4"/>
      <c r="C903" s="3"/>
      <c r="D903" s="4"/>
      <c r="E903" s="31"/>
      <c r="F903" s="68"/>
      <c r="G903" s="31"/>
      <c r="H903" s="68"/>
      <c r="J903" s="274"/>
      <c r="K903" s="114"/>
      <c r="L903" s="274"/>
      <c r="M903" s="3"/>
      <c r="N903" s="4"/>
      <c r="O903" s="3"/>
      <c r="P903" s="68"/>
    </row>
    <row r="904" spans="1:16" x14ac:dyDescent="0.25">
      <c r="A904" s="3"/>
      <c r="B904" s="4"/>
      <c r="C904" s="3"/>
      <c r="D904" s="4"/>
      <c r="E904" s="31"/>
      <c r="F904" s="68"/>
      <c r="G904" s="31"/>
      <c r="H904" s="68"/>
      <c r="J904" s="274"/>
      <c r="K904" s="114"/>
      <c r="L904" s="274"/>
      <c r="M904" s="3"/>
      <c r="N904" s="4"/>
      <c r="O904" s="3"/>
      <c r="P904" s="68"/>
    </row>
    <row r="905" spans="1:16" x14ac:dyDescent="0.25">
      <c r="A905" s="3"/>
      <c r="B905" s="4"/>
      <c r="C905" s="3"/>
      <c r="D905" s="4"/>
      <c r="E905" s="31"/>
      <c r="F905" s="68"/>
      <c r="G905" s="31"/>
      <c r="H905" s="68"/>
      <c r="J905" s="274"/>
      <c r="K905" s="114"/>
      <c r="L905" s="274"/>
      <c r="M905" s="3"/>
      <c r="N905" s="4"/>
      <c r="O905" s="3"/>
      <c r="P905" s="68"/>
    </row>
    <row r="906" spans="1:16" x14ac:dyDescent="0.25">
      <c r="A906" s="3"/>
      <c r="B906" s="4"/>
      <c r="C906" s="3"/>
      <c r="D906" s="4"/>
      <c r="E906" s="31"/>
      <c r="F906" s="68"/>
      <c r="G906" s="31"/>
      <c r="H906" s="68"/>
      <c r="J906" s="274"/>
      <c r="K906" s="114"/>
      <c r="L906" s="274"/>
      <c r="M906" s="3"/>
      <c r="N906" s="4"/>
      <c r="O906" s="3"/>
      <c r="P906" s="68"/>
    </row>
    <row r="907" spans="1:16" x14ac:dyDescent="0.25">
      <c r="A907" s="3"/>
      <c r="B907" s="4"/>
      <c r="C907" s="3"/>
      <c r="D907" s="4"/>
      <c r="E907" s="31"/>
      <c r="F907" s="68"/>
      <c r="G907" s="31"/>
      <c r="H907" s="68"/>
      <c r="J907" s="274"/>
      <c r="K907" s="114"/>
      <c r="L907" s="274"/>
      <c r="M907" s="3"/>
      <c r="N907" s="4"/>
      <c r="O907" s="3"/>
      <c r="P907" s="68"/>
    </row>
    <row r="908" spans="1:16" x14ac:dyDescent="0.25">
      <c r="A908" s="3"/>
      <c r="B908" s="4"/>
      <c r="C908" s="3"/>
      <c r="D908" s="4"/>
      <c r="E908" s="31"/>
      <c r="F908" s="68"/>
      <c r="G908" s="31"/>
      <c r="H908" s="68"/>
      <c r="J908" s="274"/>
      <c r="K908" s="114"/>
      <c r="L908" s="274"/>
      <c r="M908" s="3"/>
      <c r="N908" s="4"/>
      <c r="O908" s="3"/>
      <c r="P908" s="68"/>
    </row>
    <row r="909" spans="1:16" x14ac:dyDescent="0.25">
      <c r="A909" s="3"/>
      <c r="B909" s="4"/>
      <c r="C909" s="3"/>
      <c r="D909" s="4"/>
      <c r="E909" s="31"/>
      <c r="F909" s="68"/>
      <c r="G909" s="31"/>
      <c r="H909" s="68"/>
      <c r="J909" s="274"/>
      <c r="K909" s="114"/>
      <c r="L909" s="274"/>
      <c r="M909" s="3"/>
      <c r="N909" s="4"/>
      <c r="O909" s="3"/>
      <c r="P909" s="68"/>
    </row>
    <row r="910" spans="1:16" x14ac:dyDescent="0.25">
      <c r="A910" s="3"/>
      <c r="B910" s="4"/>
      <c r="C910" s="3"/>
      <c r="D910" s="4"/>
      <c r="E910" s="31"/>
      <c r="F910" s="68"/>
      <c r="G910" s="31"/>
      <c r="H910" s="68"/>
      <c r="J910" s="274"/>
      <c r="K910" s="114"/>
      <c r="L910" s="274"/>
      <c r="M910" s="3"/>
      <c r="N910" s="4"/>
      <c r="O910" s="3"/>
      <c r="P910" s="68"/>
    </row>
    <row r="911" spans="1:16" x14ac:dyDescent="0.25">
      <c r="A911" s="3"/>
      <c r="B911" s="4"/>
      <c r="C911" s="3"/>
      <c r="D911" s="4"/>
      <c r="E911" s="31"/>
      <c r="F911" s="68"/>
      <c r="G911" s="31"/>
      <c r="H911" s="68"/>
      <c r="J911" s="274"/>
      <c r="K911" s="114"/>
      <c r="L911" s="274"/>
      <c r="M911" s="3"/>
      <c r="N911" s="4"/>
      <c r="O911" s="3"/>
      <c r="P911" s="68"/>
    </row>
    <row r="912" spans="1:16" x14ac:dyDescent="0.25">
      <c r="A912" s="3"/>
      <c r="B912" s="4"/>
      <c r="C912" s="3"/>
      <c r="D912" s="4"/>
      <c r="E912" s="31"/>
      <c r="F912" s="68"/>
      <c r="G912" s="31"/>
      <c r="H912" s="68"/>
      <c r="J912" s="274"/>
      <c r="K912" s="114"/>
      <c r="L912" s="274"/>
      <c r="M912" s="3"/>
      <c r="N912" s="4"/>
      <c r="O912" s="3"/>
      <c r="P912" s="68"/>
    </row>
    <row r="913" spans="1:16" x14ac:dyDescent="0.25">
      <c r="A913" s="3"/>
      <c r="B913" s="4"/>
      <c r="C913" s="3"/>
      <c r="D913" s="4"/>
      <c r="E913" s="31"/>
      <c r="F913" s="68"/>
      <c r="G913" s="31"/>
      <c r="H913" s="68"/>
      <c r="J913" s="274"/>
      <c r="K913" s="114"/>
      <c r="L913" s="274"/>
      <c r="M913" s="3"/>
      <c r="N913" s="4"/>
      <c r="O913" s="3"/>
      <c r="P913" s="68"/>
    </row>
    <row r="914" spans="1:16" x14ac:dyDescent="0.25">
      <c r="A914" s="3"/>
      <c r="B914" s="4"/>
      <c r="C914" s="3"/>
      <c r="D914" s="4"/>
      <c r="E914" s="31"/>
      <c r="F914" s="68"/>
      <c r="G914" s="31"/>
      <c r="H914" s="68"/>
      <c r="J914" s="274"/>
      <c r="K914" s="114"/>
      <c r="L914" s="274"/>
      <c r="M914" s="3"/>
      <c r="N914" s="4"/>
      <c r="O914" s="3"/>
      <c r="P914" s="68"/>
    </row>
    <row r="915" spans="1:16" x14ac:dyDescent="0.25">
      <c r="A915" s="3"/>
      <c r="B915" s="4"/>
      <c r="C915" s="3"/>
      <c r="D915" s="4"/>
      <c r="E915" s="31"/>
      <c r="F915" s="68"/>
      <c r="G915" s="31"/>
      <c r="H915" s="68"/>
      <c r="J915" s="274"/>
      <c r="K915" s="114"/>
      <c r="L915" s="274"/>
      <c r="M915" s="3"/>
      <c r="N915" s="4"/>
      <c r="O915" s="3"/>
      <c r="P915" s="68"/>
    </row>
    <row r="916" spans="1:16" x14ac:dyDescent="0.25">
      <c r="A916" s="3"/>
      <c r="B916" s="4"/>
      <c r="C916" s="3"/>
      <c r="D916" s="4"/>
      <c r="E916" s="31"/>
      <c r="F916" s="68"/>
      <c r="G916" s="31"/>
      <c r="H916" s="68"/>
      <c r="J916" s="274"/>
      <c r="K916" s="114"/>
      <c r="L916" s="274"/>
      <c r="M916" s="3"/>
      <c r="N916" s="4"/>
      <c r="O916" s="3"/>
      <c r="P916" s="68"/>
    </row>
    <row r="917" spans="1:16" x14ac:dyDescent="0.25">
      <c r="A917" s="3"/>
      <c r="B917" s="4"/>
      <c r="C917" s="3"/>
      <c r="D917" s="4"/>
      <c r="E917" s="31"/>
      <c r="F917" s="68"/>
      <c r="G917" s="31"/>
      <c r="H917" s="68"/>
      <c r="J917" s="274"/>
      <c r="K917" s="114"/>
      <c r="L917" s="274"/>
      <c r="M917" s="3"/>
      <c r="N917" s="4"/>
      <c r="O917" s="3"/>
      <c r="P917" s="68"/>
    </row>
    <row r="918" spans="1:16" x14ac:dyDescent="0.25">
      <c r="A918" s="3"/>
      <c r="B918" s="4"/>
      <c r="C918" s="3"/>
      <c r="D918" s="4"/>
      <c r="E918" s="31"/>
      <c r="F918" s="68"/>
      <c r="G918" s="31"/>
      <c r="H918" s="68"/>
      <c r="J918" s="274"/>
      <c r="K918" s="114"/>
      <c r="L918" s="274"/>
      <c r="M918" s="3"/>
      <c r="N918" s="4"/>
      <c r="O918" s="3"/>
      <c r="P918" s="68"/>
    </row>
    <row r="919" spans="1:16" x14ac:dyDescent="0.25">
      <c r="A919" s="3"/>
      <c r="B919" s="4"/>
      <c r="C919" s="3"/>
      <c r="D919" s="4"/>
      <c r="E919" s="31"/>
      <c r="F919" s="68"/>
      <c r="G919" s="31"/>
      <c r="H919" s="68"/>
      <c r="J919" s="274"/>
      <c r="K919" s="114"/>
      <c r="L919" s="274"/>
      <c r="M919" s="3"/>
      <c r="N919" s="4"/>
      <c r="O919" s="3"/>
      <c r="P919" s="68"/>
    </row>
    <row r="920" spans="1:16" x14ac:dyDescent="0.25">
      <c r="A920" s="3"/>
      <c r="B920" s="4"/>
      <c r="C920" s="3"/>
      <c r="D920" s="4"/>
      <c r="E920" s="31"/>
      <c r="F920" s="68"/>
      <c r="G920" s="31"/>
      <c r="H920" s="68"/>
      <c r="J920" s="274"/>
      <c r="K920" s="114"/>
      <c r="L920" s="274"/>
      <c r="M920" s="3"/>
      <c r="N920" s="4"/>
      <c r="O920" s="3"/>
      <c r="P920" s="68"/>
    </row>
    <row r="921" spans="1:16" x14ac:dyDescent="0.25">
      <c r="A921" s="3"/>
      <c r="B921" s="4"/>
      <c r="C921" s="3"/>
      <c r="D921" s="4"/>
      <c r="E921" s="31"/>
      <c r="F921" s="68"/>
      <c r="G921" s="31"/>
      <c r="H921" s="68"/>
      <c r="J921" s="274"/>
      <c r="K921" s="114"/>
      <c r="L921" s="274"/>
      <c r="M921" s="3"/>
      <c r="N921" s="4"/>
      <c r="O921" s="3"/>
      <c r="P921" s="68"/>
    </row>
    <row r="922" spans="1:16" x14ac:dyDescent="0.25">
      <c r="A922" s="3"/>
      <c r="B922" s="4"/>
      <c r="C922" s="3"/>
      <c r="D922" s="4"/>
      <c r="E922" s="31"/>
      <c r="F922" s="68"/>
      <c r="G922" s="31"/>
      <c r="H922" s="68"/>
      <c r="J922" s="274"/>
      <c r="K922" s="114"/>
      <c r="L922" s="274"/>
      <c r="M922" s="3"/>
      <c r="N922" s="4"/>
      <c r="O922" s="3"/>
      <c r="P922" s="68"/>
    </row>
    <row r="923" spans="1:16" x14ac:dyDescent="0.25">
      <c r="A923" s="3"/>
      <c r="B923" s="4"/>
      <c r="C923" s="3"/>
      <c r="D923" s="4"/>
      <c r="E923" s="31"/>
      <c r="F923" s="68"/>
      <c r="G923" s="31"/>
      <c r="H923" s="68"/>
      <c r="J923" s="274"/>
      <c r="K923" s="114"/>
      <c r="L923" s="274"/>
      <c r="M923" s="3"/>
      <c r="N923" s="4"/>
      <c r="O923" s="3"/>
      <c r="P923" s="68"/>
    </row>
    <row r="924" spans="1:16" x14ac:dyDescent="0.25">
      <c r="A924" s="3"/>
      <c r="B924" s="4"/>
      <c r="C924" s="3"/>
      <c r="D924" s="4"/>
      <c r="E924" s="31"/>
      <c r="F924" s="68"/>
      <c r="G924" s="31"/>
      <c r="H924" s="68"/>
      <c r="J924" s="274"/>
      <c r="K924" s="114"/>
      <c r="L924" s="274"/>
      <c r="M924" s="3"/>
      <c r="N924" s="4"/>
      <c r="O924" s="3"/>
      <c r="P924" s="68"/>
    </row>
    <row r="925" spans="1:16" x14ac:dyDescent="0.25">
      <c r="A925" s="3"/>
      <c r="B925" s="4"/>
      <c r="C925" s="3"/>
      <c r="D925" s="4"/>
      <c r="E925" s="31"/>
      <c r="F925" s="68"/>
      <c r="G925" s="31"/>
      <c r="H925" s="68"/>
      <c r="J925" s="274"/>
      <c r="K925" s="114"/>
      <c r="L925" s="274"/>
      <c r="M925" s="3"/>
      <c r="N925" s="4"/>
      <c r="O925" s="3"/>
      <c r="P925" s="68"/>
    </row>
    <row r="926" spans="1:16" x14ac:dyDescent="0.25">
      <c r="A926" s="3"/>
      <c r="B926" s="4"/>
      <c r="C926" s="3"/>
      <c r="D926" s="4"/>
      <c r="E926" s="31"/>
      <c r="F926" s="68"/>
      <c r="G926" s="31"/>
      <c r="H926" s="68"/>
      <c r="J926" s="274"/>
      <c r="K926" s="114"/>
      <c r="L926" s="274"/>
      <c r="M926" s="3"/>
      <c r="N926" s="4"/>
      <c r="O926" s="3"/>
      <c r="P926" s="68"/>
    </row>
    <row r="927" spans="1:16" x14ac:dyDescent="0.25">
      <c r="A927" s="3"/>
      <c r="B927" s="4"/>
      <c r="C927" s="3"/>
      <c r="D927" s="4"/>
      <c r="E927" s="31"/>
      <c r="F927" s="68"/>
      <c r="G927" s="31"/>
      <c r="H927" s="68"/>
      <c r="J927" s="274"/>
      <c r="K927" s="114"/>
      <c r="L927" s="274"/>
      <c r="M927" s="3"/>
      <c r="N927" s="4"/>
      <c r="O927" s="3"/>
      <c r="P927" s="68"/>
    </row>
    <row r="928" spans="1:16" x14ac:dyDescent="0.25">
      <c r="A928" s="3"/>
      <c r="B928" s="4"/>
      <c r="C928" s="3"/>
      <c r="D928" s="4"/>
      <c r="E928" s="31"/>
      <c r="F928" s="68"/>
      <c r="G928" s="31"/>
      <c r="H928" s="68"/>
      <c r="J928" s="274"/>
      <c r="K928" s="114"/>
      <c r="L928" s="274"/>
      <c r="M928" s="3"/>
      <c r="N928" s="4"/>
      <c r="O928" s="3"/>
      <c r="P928" s="68"/>
    </row>
    <row r="929" spans="1:16" x14ac:dyDescent="0.25">
      <c r="A929" s="3"/>
      <c r="B929" s="4"/>
      <c r="C929" s="3"/>
      <c r="D929" s="4"/>
      <c r="E929" s="31"/>
      <c r="F929" s="68"/>
      <c r="G929" s="31"/>
      <c r="H929" s="68"/>
      <c r="J929" s="274"/>
      <c r="K929" s="114"/>
      <c r="L929" s="274"/>
      <c r="M929" s="3"/>
      <c r="N929" s="4"/>
      <c r="O929" s="3"/>
      <c r="P929" s="68"/>
    </row>
    <row r="930" spans="1:16" x14ac:dyDescent="0.25">
      <c r="A930" s="3"/>
      <c r="B930" s="4"/>
      <c r="C930" s="3"/>
      <c r="D930" s="4"/>
      <c r="E930" s="31"/>
      <c r="F930" s="68"/>
      <c r="G930" s="31"/>
      <c r="H930" s="68"/>
      <c r="J930" s="274"/>
      <c r="K930" s="114"/>
      <c r="L930" s="274"/>
      <c r="M930" s="3"/>
      <c r="N930" s="4"/>
      <c r="O930" s="3"/>
      <c r="P930" s="68"/>
    </row>
    <row r="931" spans="1:16" x14ac:dyDescent="0.25">
      <c r="A931" s="3"/>
      <c r="B931" s="4"/>
      <c r="C931" s="3"/>
      <c r="D931" s="4"/>
      <c r="E931" s="31"/>
      <c r="F931" s="68"/>
      <c r="G931" s="31"/>
      <c r="H931" s="68"/>
      <c r="J931" s="274"/>
      <c r="K931" s="114"/>
      <c r="L931" s="274"/>
      <c r="M931" s="3"/>
      <c r="N931" s="4"/>
      <c r="O931" s="3"/>
      <c r="P931" s="68"/>
    </row>
    <row r="932" spans="1:16" x14ac:dyDescent="0.25">
      <c r="A932" s="3"/>
      <c r="B932" s="4"/>
      <c r="C932" s="3"/>
      <c r="D932" s="4"/>
      <c r="E932" s="31"/>
      <c r="F932" s="68"/>
      <c r="G932" s="31"/>
      <c r="H932" s="68"/>
      <c r="J932" s="274"/>
      <c r="K932" s="114"/>
      <c r="L932" s="274"/>
      <c r="M932" s="3"/>
      <c r="N932" s="4"/>
      <c r="O932" s="3"/>
      <c r="P932" s="68"/>
    </row>
    <row r="933" spans="1:16" x14ac:dyDescent="0.25">
      <c r="A933" s="3"/>
      <c r="B933" s="4"/>
      <c r="C933" s="3"/>
      <c r="D933" s="4"/>
      <c r="E933" s="31"/>
      <c r="F933" s="68"/>
      <c r="G933" s="31"/>
      <c r="H933" s="68"/>
      <c r="J933" s="274"/>
      <c r="K933" s="114"/>
      <c r="L933" s="274"/>
      <c r="M933" s="3"/>
      <c r="N933" s="4"/>
      <c r="O933" s="3"/>
      <c r="P933" s="68"/>
    </row>
    <row r="934" spans="1:16" x14ac:dyDescent="0.25">
      <c r="A934" s="3"/>
      <c r="B934" s="4"/>
      <c r="C934" s="3"/>
      <c r="D934" s="4"/>
      <c r="E934" s="31"/>
      <c r="F934" s="68"/>
      <c r="G934" s="31"/>
      <c r="H934" s="68"/>
      <c r="J934" s="274"/>
      <c r="K934" s="114"/>
      <c r="L934" s="274"/>
      <c r="M934" s="3"/>
      <c r="N934" s="4"/>
      <c r="O934" s="3"/>
      <c r="P934" s="68"/>
    </row>
    <row r="935" spans="1:16" x14ac:dyDescent="0.25">
      <c r="A935" s="3"/>
      <c r="B935" s="4"/>
      <c r="C935" s="3"/>
      <c r="D935" s="4"/>
      <c r="E935" s="31"/>
      <c r="F935" s="68"/>
      <c r="G935" s="31"/>
      <c r="H935" s="68"/>
      <c r="J935" s="274"/>
      <c r="K935" s="114"/>
      <c r="L935" s="274"/>
      <c r="M935" s="3"/>
      <c r="N935" s="4"/>
      <c r="O935" s="3"/>
      <c r="P935" s="68"/>
    </row>
    <row r="936" spans="1:16" x14ac:dyDescent="0.25">
      <c r="A936" s="3"/>
      <c r="B936" s="4"/>
      <c r="C936" s="3"/>
      <c r="D936" s="4"/>
      <c r="E936" s="31"/>
      <c r="F936" s="68"/>
      <c r="G936" s="31"/>
      <c r="H936" s="68"/>
      <c r="J936" s="274"/>
      <c r="K936" s="114"/>
      <c r="L936" s="274"/>
      <c r="M936" s="3"/>
      <c r="N936" s="4"/>
      <c r="O936" s="3"/>
      <c r="P936" s="68"/>
    </row>
    <row r="937" spans="1:16" x14ac:dyDescent="0.25">
      <c r="A937" s="3"/>
      <c r="B937" s="4"/>
      <c r="C937" s="3"/>
      <c r="D937" s="4"/>
      <c r="E937" s="31"/>
      <c r="F937" s="68"/>
      <c r="G937" s="31"/>
      <c r="H937" s="68"/>
      <c r="J937" s="274"/>
      <c r="K937" s="114"/>
      <c r="L937" s="274"/>
      <c r="M937" s="3"/>
      <c r="N937" s="4"/>
      <c r="O937" s="3"/>
      <c r="P937" s="68"/>
    </row>
    <row r="938" spans="1:16" x14ac:dyDescent="0.25">
      <c r="A938" s="3"/>
      <c r="B938" s="4"/>
      <c r="C938" s="3"/>
      <c r="D938" s="4"/>
      <c r="E938" s="31"/>
      <c r="F938" s="68"/>
      <c r="G938" s="31"/>
      <c r="H938" s="68"/>
      <c r="J938" s="274"/>
      <c r="K938" s="114"/>
      <c r="L938" s="274"/>
      <c r="M938" s="3"/>
      <c r="N938" s="4"/>
      <c r="O938" s="3"/>
      <c r="P938" s="68"/>
    </row>
    <row r="939" spans="1:16" x14ac:dyDescent="0.25">
      <c r="A939" s="3"/>
      <c r="B939" s="4"/>
      <c r="C939" s="3"/>
      <c r="D939" s="4"/>
      <c r="E939" s="31"/>
      <c r="F939" s="68"/>
      <c r="G939" s="31"/>
      <c r="H939" s="68"/>
      <c r="J939" s="274"/>
      <c r="K939" s="114"/>
      <c r="L939" s="274"/>
      <c r="M939" s="3"/>
      <c r="N939" s="4"/>
      <c r="O939" s="3"/>
      <c r="P939" s="68"/>
    </row>
    <row r="940" spans="1:16" x14ac:dyDescent="0.25">
      <c r="A940" s="3"/>
      <c r="B940" s="4"/>
      <c r="C940" s="3"/>
      <c r="D940" s="4"/>
      <c r="E940" s="31"/>
      <c r="F940" s="68"/>
      <c r="G940" s="31"/>
      <c r="H940" s="68"/>
      <c r="J940" s="274"/>
      <c r="K940" s="114"/>
      <c r="L940" s="274"/>
      <c r="M940" s="3"/>
      <c r="N940" s="4"/>
      <c r="O940" s="3"/>
      <c r="P940" s="68"/>
    </row>
    <row r="941" spans="1:16" x14ac:dyDescent="0.25">
      <c r="A941" s="3"/>
      <c r="B941" s="4"/>
      <c r="C941" s="3"/>
      <c r="D941" s="4"/>
      <c r="E941" s="31"/>
      <c r="F941" s="68"/>
      <c r="G941" s="31"/>
      <c r="H941" s="68"/>
      <c r="J941" s="274"/>
      <c r="K941" s="114"/>
      <c r="L941" s="274"/>
      <c r="M941" s="3"/>
      <c r="N941" s="4"/>
      <c r="O941" s="3"/>
      <c r="P941" s="68"/>
    </row>
    <row r="942" spans="1:16" x14ac:dyDescent="0.25">
      <c r="A942" s="3"/>
      <c r="B942" s="4"/>
      <c r="C942" s="3"/>
      <c r="D942" s="4"/>
      <c r="E942" s="31"/>
      <c r="F942" s="68"/>
      <c r="G942" s="31"/>
      <c r="H942" s="68"/>
      <c r="J942" s="274"/>
      <c r="K942" s="114"/>
      <c r="L942" s="274"/>
      <c r="M942" s="3"/>
      <c r="N942" s="4"/>
      <c r="O942" s="3"/>
      <c r="P942" s="68"/>
    </row>
    <row r="943" spans="1:16" x14ac:dyDescent="0.25">
      <c r="A943" s="3"/>
      <c r="B943" s="4"/>
      <c r="C943" s="3"/>
      <c r="D943" s="4"/>
      <c r="E943" s="31"/>
      <c r="F943" s="68"/>
      <c r="G943" s="31"/>
      <c r="H943" s="68"/>
      <c r="J943" s="274"/>
      <c r="K943" s="114"/>
      <c r="L943" s="274"/>
      <c r="M943" s="3"/>
      <c r="N943" s="4"/>
      <c r="O943" s="3"/>
      <c r="P943" s="68"/>
    </row>
    <row r="944" spans="1:16" x14ac:dyDescent="0.25">
      <c r="A944" s="3"/>
      <c r="B944" s="4"/>
      <c r="C944" s="3"/>
      <c r="D944" s="4"/>
      <c r="E944" s="31"/>
      <c r="F944" s="68"/>
      <c r="G944" s="31"/>
      <c r="H944" s="68"/>
      <c r="J944" s="274"/>
      <c r="K944" s="114"/>
      <c r="L944" s="274"/>
      <c r="M944" s="3"/>
      <c r="N944" s="4"/>
      <c r="O944" s="3"/>
      <c r="P944" s="68"/>
    </row>
    <row r="945" spans="1:16" x14ac:dyDescent="0.25">
      <c r="A945" s="3"/>
      <c r="B945" s="4"/>
      <c r="C945" s="3"/>
      <c r="D945" s="4"/>
      <c r="E945" s="31"/>
      <c r="F945" s="68"/>
      <c r="G945" s="31"/>
      <c r="H945" s="68"/>
      <c r="J945" s="274"/>
      <c r="K945" s="114"/>
      <c r="L945" s="274"/>
      <c r="M945" s="3"/>
      <c r="N945" s="4"/>
      <c r="O945" s="3"/>
      <c r="P945" s="68"/>
    </row>
    <row r="946" spans="1:16" x14ac:dyDescent="0.25">
      <c r="A946" s="3"/>
      <c r="B946" s="4"/>
      <c r="C946" s="3"/>
      <c r="D946" s="4"/>
      <c r="E946" s="31"/>
      <c r="F946" s="68"/>
      <c r="G946" s="31"/>
      <c r="H946" s="68"/>
      <c r="J946" s="274"/>
      <c r="K946" s="114"/>
      <c r="L946" s="274"/>
      <c r="M946" s="3"/>
      <c r="N946" s="4"/>
      <c r="O946" s="3"/>
      <c r="P946" s="68"/>
    </row>
    <row r="947" spans="1:16" x14ac:dyDescent="0.25">
      <c r="A947" s="3"/>
      <c r="B947" s="4"/>
      <c r="C947" s="3"/>
      <c r="D947" s="4"/>
      <c r="E947" s="31"/>
      <c r="F947" s="68"/>
      <c r="G947" s="31"/>
      <c r="H947" s="68"/>
      <c r="J947" s="274"/>
      <c r="K947" s="114"/>
      <c r="L947" s="274"/>
      <c r="M947" s="3"/>
      <c r="N947" s="4"/>
      <c r="O947" s="3"/>
      <c r="P947" s="68"/>
    </row>
    <row r="948" spans="1:16" x14ac:dyDescent="0.25">
      <c r="A948" s="3"/>
      <c r="B948" s="4"/>
      <c r="C948" s="3"/>
      <c r="D948" s="4"/>
      <c r="E948" s="31"/>
      <c r="F948" s="68"/>
      <c r="G948" s="31"/>
      <c r="H948" s="68"/>
      <c r="J948" s="274"/>
      <c r="K948" s="114"/>
      <c r="L948" s="274"/>
      <c r="M948" s="3"/>
      <c r="N948" s="4"/>
      <c r="O948" s="3"/>
      <c r="P948" s="68"/>
    </row>
    <row r="949" spans="1:16" x14ac:dyDescent="0.25">
      <c r="A949" s="3"/>
      <c r="B949" s="4"/>
      <c r="C949" s="3"/>
      <c r="D949" s="4"/>
      <c r="E949" s="31"/>
      <c r="F949" s="68"/>
      <c r="G949" s="31"/>
      <c r="H949" s="68"/>
      <c r="J949" s="274"/>
      <c r="K949" s="114"/>
      <c r="L949" s="274"/>
      <c r="M949" s="3"/>
      <c r="N949" s="4"/>
      <c r="O949" s="3"/>
      <c r="P949" s="68"/>
    </row>
    <row r="950" spans="1:16" x14ac:dyDescent="0.25">
      <c r="A950" s="3"/>
      <c r="B950" s="4"/>
      <c r="C950" s="3"/>
      <c r="D950" s="4"/>
      <c r="E950" s="31"/>
      <c r="F950" s="68"/>
      <c r="G950" s="31"/>
      <c r="H950" s="68"/>
      <c r="J950" s="274"/>
      <c r="K950" s="114"/>
      <c r="L950" s="274"/>
      <c r="M950" s="3"/>
      <c r="N950" s="4"/>
      <c r="O950" s="3"/>
      <c r="P950" s="68"/>
    </row>
    <row r="951" spans="1:16" x14ac:dyDescent="0.25">
      <c r="A951" s="3"/>
      <c r="B951" s="4"/>
      <c r="C951" s="3"/>
      <c r="D951" s="4"/>
      <c r="E951" s="31"/>
      <c r="F951" s="68"/>
      <c r="G951" s="31"/>
      <c r="H951" s="68"/>
      <c r="J951" s="274"/>
      <c r="K951" s="114"/>
      <c r="L951" s="274"/>
      <c r="M951" s="3"/>
      <c r="N951" s="4"/>
      <c r="O951" s="3"/>
      <c r="P951" s="68"/>
    </row>
    <row r="952" spans="1:16" x14ac:dyDescent="0.25">
      <c r="A952" s="3"/>
      <c r="B952" s="4"/>
      <c r="C952" s="3"/>
      <c r="D952" s="4"/>
      <c r="E952" s="31"/>
      <c r="F952" s="68"/>
      <c r="G952" s="31"/>
      <c r="H952" s="68"/>
      <c r="J952" s="274"/>
      <c r="K952" s="114"/>
      <c r="L952" s="274"/>
      <c r="M952" s="3"/>
      <c r="N952" s="4"/>
      <c r="O952" s="3"/>
      <c r="P952" s="68"/>
    </row>
    <row r="953" spans="1:16" x14ac:dyDescent="0.25">
      <c r="A953" s="3"/>
      <c r="B953" s="4"/>
      <c r="C953" s="3"/>
      <c r="D953" s="4"/>
      <c r="E953" s="31"/>
      <c r="F953" s="68"/>
      <c r="G953" s="31"/>
      <c r="H953" s="68"/>
      <c r="J953" s="274"/>
      <c r="K953" s="114"/>
      <c r="L953" s="274"/>
      <c r="M953" s="3"/>
      <c r="N953" s="4"/>
      <c r="O953" s="3"/>
      <c r="P953" s="68"/>
    </row>
    <row r="954" spans="1:16" x14ac:dyDescent="0.25">
      <c r="A954" s="3"/>
      <c r="B954" s="4"/>
      <c r="C954" s="3"/>
      <c r="D954" s="4"/>
      <c r="E954" s="31"/>
      <c r="F954" s="68"/>
      <c r="G954" s="31"/>
      <c r="H954" s="68"/>
      <c r="J954" s="274"/>
      <c r="K954" s="114"/>
      <c r="L954" s="274"/>
      <c r="M954" s="3"/>
      <c r="N954" s="4"/>
      <c r="O954" s="3"/>
      <c r="P954" s="68"/>
    </row>
    <row r="955" spans="1:16" x14ac:dyDescent="0.25">
      <c r="A955" s="3"/>
      <c r="B955" s="4"/>
      <c r="C955" s="3"/>
      <c r="D955" s="4"/>
      <c r="E955" s="31"/>
      <c r="F955" s="68"/>
      <c r="G955" s="31"/>
      <c r="H955" s="68"/>
      <c r="J955" s="274"/>
      <c r="K955" s="114"/>
      <c r="L955" s="274"/>
      <c r="M955" s="3"/>
      <c r="N955" s="4"/>
      <c r="O955" s="3"/>
      <c r="P955" s="68"/>
    </row>
    <row r="956" spans="1:16" x14ac:dyDescent="0.25">
      <c r="A956" s="3"/>
      <c r="B956" s="4"/>
      <c r="C956" s="3"/>
      <c r="D956" s="4"/>
      <c r="E956" s="31"/>
      <c r="F956" s="68"/>
      <c r="G956" s="31"/>
      <c r="H956" s="68"/>
      <c r="J956" s="274"/>
      <c r="K956" s="114"/>
      <c r="L956" s="274"/>
      <c r="M956" s="3"/>
      <c r="N956" s="4"/>
      <c r="O956" s="3"/>
      <c r="P956" s="68"/>
    </row>
    <row r="957" spans="1:16" x14ac:dyDescent="0.25">
      <c r="A957" s="3"/>
      <c r="B957" s="4"/>
      <c r="C957" s="3"/>
      <c r="D957" s="4"/>
      <c r="E957" s="31"/>
      <c r="F957" s="68"/>
      <c r="G957" s="31"/>
      <c r="H957" s="68"/>
      <c r="J957" s="274"/>
      <c r="K957" s="114"/>
      <c r="L957" s="274"/>
      <c r="M957" s="3"/>
      <c r="N957" s="4"/>
      <c r="O957" s="3"/>
      <c r="P957" s="68"/>
    </row>
    <row r="958" spans="1:16" x14ac:dyDescent="0.25">
      <c r="A958" s="3"/>
      <c r="B958" s="4"/>
      <c r="C958" s="3"/>
      <c r="D958" s="4"/>
      <c r="E958" s="31"/>
      <c r="F958" s="68"/>
      <c r="G958" s="31"/>
      <c r="H958" s="68"/>
      <c r="J958" s="274"/>
      <c r="K958" s="114"/>
      <c r="L958" s="274"/>
      <c r="M958" s="3"/>
      <c r="N958" s="4"/>
      <c r="O958" s="3"/>
      <c r="P958" s="68"/>
    </row>
    <row r="959" spans="1:16" x14ac:dyDescent="0.25">
      <c r="A959" s="3"/>
      <c r="B959" s="4"/>
      <c r="C959" s="3"/>
      <c r="D959" s="4"/>
      <c r="E959" s="31"/>
      <c r="F959" s="68"/>
      <c r="G959" s="31"/>
      <c r="H959" s="68"/>
      <c r="J959" s="274"/>
      <c r="K959" s="114"/>
      <c r="L959" s="274"/>
      <c r="M959" s="3"/>
      <c r="N959" s="4"/>
      <c r="O959" s="3"/>
      <c r="P959" s="68"/>
    </row>
    <row r="960" spans="1:16" x14ac:dyDescent="0.25">
      <c r="A960" s="3"/>
      <c r="B960" s="4"/>
      <c r="C960" s="3"/>
      <c r="D960" s="4"/>
      <c r="E960" s="31"/>
      <c r="F960" s="68"/>
      <c r="G960" s="31"/>
      <c r="H960" s="68"/>
      <c r="J960" s="274"/>
      <c r="K960" s="114"/>
      <c r="L960" s="274"/>
      <c r="M960" s="3"/>
      <c r="N960" s="4"/>
      <c r="O960" s="3"/>
      <c r="P960" s="68"/>
    </row>
    <row r="961" spans="1:16" x14ac:dyDescent="0.25">
      <c r="A961" s="3"/>
      <c r="B961" s="4"/>
      <c r="C961" s="3"/>
      <c r="D961" s="4"/>
      <c r="E961" s="31"/>
      <c r="F961" s="68"/>
      <c r="G961" s="31"/>
      <c r="H961" s="68"/>
      <c r="J961" s="274"/>
      <c r="K961" s="114"/>
      <c r="L961" s="274"/>
      <c r="M961" s="3"/>
      <c r="N961" s="4"/>
      <c r="O961" s="3"/>
      <c r="P961" s="68"/>
    </row>
    <row r="962" spans="1:16" x14ac:dyDescent="0.25">
      <c r="A962" s="3"/>
      <c r="B962" s="4"/>
      <c r="C962" s="3"/>
      <c r="D962" s="4"/>
      <c r="E962" s="31"/>
      <c r="F962" s="68"/>
      <c r="G962" s="31"/>
      <c r="H962" s="68"/>
      <c r="J962" s="274"/>
      <c r="K962" s="114"/>
      <c r="L962" s="274"/>
      <c r="M962" s="3"/>
      <c r="N962" s="4"/>
      <c r="O962" s="3"/>
      <c r="P962" s="68"/>
    </row>
    <row r="963" spans="1:16" x14ac:dyDescent="0.25">
      <c r="A963" s="3"/>
      <c r="B963" s="4"/>
      <c r="C963" s="3"/>
      <c r="D963" s="4"/>
      <c r="E963" s="31"/>
      <c r="F963" s="68"/>
      <c r="G963" s="31"/>
      <c r="H963" s="68"/>
      <c r="J963" s="274"/>
      <c r="K963" s="114"/>
      <c r="L963" s="274"/>
      <c r="M963" s="3"/>
      <c r="N963" s="4"/>
      <c r="O963" s="3"/>
      <c r="P963" s="68"/>
    </row>
    <row r="964" spans="1:16" x14ac:dyDescent="0.25">
      <c r="A964" s="3"/>
      <c r="B964" s="4"/>
      <c r="C964" s="3"/>
      <c r="D964" s="4"/>
      <c r="E964" s="31"/>
      <c r="F964" s="68"/>
      <c r="G964" s="31"/>
      <c r="H964" s="68"/>
      <c r="J964" s="274"/>
      <c r="K964" s="114"/>
      <c r="L964" s="274"/>
      <c r="M964" s="3"/>
      <c r="N964" s="4"/>
      <c r="O964" s="3"/>
      <c r="P964" s="68"/>
    </row>
    <row r="965" spans="1:16" x14ac:dyDescent="0.25">
      <c r="A965" s="3"/>
      <c r="B965" s="4"/>
      <c r="C965" s="3"/>
      <c r="D965" s="4"/>
      <c r="E965" s="31"/>
      <c r="F965" s="68"/>
      <c r="G965" s="31"/>
      <c r="H965" s="68"/>
      <c r="J965" s="274"/>
      <c r="K965" s="114"/>
      <c r="L965" s="274"/>
      <c r="M965" s="3"/>
      <c r="N965" s="4"/>
      <c r="O965" s="3"/>
      <c r="P965" s="68"/>
    </row>
    <row r="966" spans="1:16" x14ac:dyDescent="0.25">
      <c r="A966" s="3"/>
      <c r="B966" s="4"/>
      <c r="C966" s="3"/>
      <c r="D966" s="4"/>
      <c r="E966" s="31"/>
      <c r="F966" s="68"/>
      <c r="G966" s="31"/>
      <c r="H966" s="68"/>
      <c r="J966" s="274"/>
      <c r="K966" s="114"/>
      <c r="L966" s="274"/>
      <c r="M966" s="3"/>
      <c r="N966" s="4"/>
      <c r="O966" s="3"/>
      <c r="P966" s="68"/>
    </row>
    <row r="967" spans="1:16" x14ac:dyDescent="0.25">
      <c r="A967" s="3"/>
      <c r="B967" s="4"/>
      <c r="C967" s="3"/>
      <c r="D967" s="4"/>
      <c r="E967" s="31"/>
      <c r="F967" s="68"/>
      <c r="G967" s="31"/>
      <c r="H967" s="68"/>
      <c r="J967" s="274"/>
      <c r="K967" s="114"/>
      <c r="L967" s="274"/>
      <c r="M967" s="3"/>
      <c r="N967" s="4"/>
      <c r="O967" s="3"/>
      <c r="P967" s="68"/>
    </row>
    <row r="968" spans="1:16" x14ac:dyDescent="0.25">
      <c r="A968" s="3"/>
      <c r="B968" s="4"/>
      <c r="C968" s="3"/>
      <c r="D968" s="4"/>
      <c r="E968" s="31"/>
      <c r="F968" s="68"/>
      <c r="G968" s="31"/>
      <c r="H968" s="68"/>
      <c r="J968" s="274"/>
      <c r="K968" s="114"/>
      <c r="L968" s="274"/>
      <c r="M968" s="3"/>
      <c r="N968" s="4"/>
      <c r="O968" s="3"/>
      <c r="P968" s="68"/>
    </row>
    <row r="969" spans="1:16" x14ac:dyDescent="0.25">
      <c r="A969" s="3"/>
      <c r="B969" s="4"/>
      <c r="C969" s="3"/>
      <c r="D969" s="4"/>
      <c r="E969" s="31"/>
      <c r="F969" s="68"/>
      <c r="G969" s="31"/>
      <c r="H969" s="68"/>
      <c r="J969" s="274"/>
      <c r="K969" s="114"/>
      <c r="L969" s="274"/>
      <c r="M969" s="3"/>
      <c r="N969" s="4"/>
      <c r="O969" s="3"/>
      <c r="P969" s="68"/>
    </row>
    <row r="970" spans="1:16" x14ac:dyDescent="0.25">
      <c r="A970" s="3"/>
      <c r="B970" s="4"/>
      <c r="C970" s="3"/>
      <c r="D970" s="4"/>
      <c r="E970" s="31"/>
      <c r="F970" s="68"/>
      <c r="G970" s="31"/>
      <c r="H970" s="68"/>
      <c r="J970" s="274"/>
      <c r="K970" s="114"/>
      <c r="L970" s="274"/>
      <c r="M970" s="3"/>
      <c r="N970" s="4"/>
      <c r="O970" s="3"/>
      <c r="P970" s="68"/>
    </row>
    <row r="971" spans="1:16" x14ac:dyDescent="0.25">
      <c r="A971" s="3"/>
      <c r="B971" s="4"/>
      <c r="C971" s="3"/>
      <c r="D971" s="4"/>
      <c r="E971" s="31"/>
      <c r="F971" s="68"/>
      <c r="G971" s="31"/>
      <c r="H971" s="68"/>
      <c r="J971" s="274"/>
      <c r="K971" s="114"/>
      <c r="L971" s="274"/>
      <c r="M971" s="3"/>
      <c r="N971" s="4"/>
      <c r="O971" s="3"/>
      <c r="P971" s="68"/>
    </row>
    <row r="972" spans="1:16" x14ac:dyDescent="0.25">
      <c r="A972" s="3"/>
      <c r="B972" s="4"/>
      <c r="C972" s="3"/>
      <c r="D972" s="4"/>
      <c r="E972" s="31"/>
      <c r="F972" s="68"/>
      <c r="G972" s="31"/>
      <c r="H972" s="68"/>
      <c r="J972" s="274"/>
      <c r="K972" s="114"/>
      <c r="L972" s="274"/>
      <c r="M972" s="3"/>
      <c r="N972" s="4"/>
      <c r="O972" s="3"/>
      <c r="P972" s="68"/>
    </row>
    <row r="973" spans="1:16" x14ac:dyDescent="0.25">
      <c r="A973" s="3"/>
      <c r="B973" s="4"/>
      <c r="C973" s="3"/>
      <c r="D973" s="4"/>
      <c r="E973" s="31"/>
      <c r="F973" s="68"/>
      <c r="G973" s="31"/>
      <c r="H973" s="68"/>
      <c r="J973" s="274"/>
      <c r="K973" s="114"/>
      <c r="L973" s="274"/>
      <c r="M973" s="3"/>
      <c r="N973" s="4"/>
      <c r="O973" s="3"/>
      <c r="P973" s="68"/>
    </row>
    <row r="974" spans="1:16" x14ac:dyDescent="0.25">
      <c r="A974" s="3"/>
      <c r="B974" s="4"/>
      <c r="C974" s="3"/>
      <c r="D974" s="4"/>
      <c r="E974" s="31"/>
      <c r="F974" s="68"/>
      <c r="G974" s="31"/>
      <c r="H974" s="68"/>
      <c r="J974" s="274"/>
      <c r="K974" s="114"/>
      <c r="L974" s="274"/>
      <c r="M974" s="3"/>
      <c r="N974" s="4"/>
      <c r="O974" s="3"/>
      <c r="P974" s="68"/>
    </row>
    <row r="975" spans="1:16" x14ac:dyDescent="0.25">
      <c r="A975" s="3"/>
      <c r="B975" s="4"/>
      <c r="C975" s="3"/>
      <c r="D975" s="4"/>
      <c r="E975" s="31"/>
      <c r="F975" s="68"/>
      <c r="G975" s="31"/>
      <c r="H975" s="68"/>
      <c r="J975" s="274"/>
      <c r="K975" s="114"/>
      <c r="L975" s="274"/>
      <c r="M975" s="3"/>
      <c r="N975" s="4"/>
      <c r="O975" s="3"/>
      <c r="P975" s="68"/>
    </row>
    <row r="976" spans="1:16" x14ac:dyDescent="0.25">
      <c r="A976" s="3"/>
      <c r="B976" s="4"/>
      <c r="C976" s="3"/>
      <c r="D976" s="4"/>
      <c r="E976" s="31"/>
      <c r="F976" s="68"/>
      <c r="G976" s="31"/>
      <c r="H976" s="68"/>
      <c r="J976" s="274"/>
      <c r="K976" s="114"/>
      <c r="L976" s="274"/>
      <c r="M976" s="3"/>
      <c r="N976" s="4"/>
      <c r="O976" s="3"/>
      <c r="P976" s="68"/>
    </row>
    <row r="977" spans="1:16" x14ac:dyDescent="0.25">
      <c r="A977" s="3"/>
      <c r="B977" s="4"/>
      <c r="C977" s="3"/>
      <c r="D977" s="4"/>
      <c r="E977" s="31"/>
      <c r="F977" s="68"/>
      <c r="G977" s="31"/>
      <c r="H977" s="68"/>
      <c r="J977" s="274"/>
      <c r="K977" s="114"/>
      <c r="L977" s="274"/>
      <c r="M977" s="3"/>
      <c r="N977" s="4"/>
      <c r="O977" s="3"/>
      <c r="P977" s="68"/>
    </row>
    <row r="978" spans="1:16" x14ac:dyDescent="0.25">
      <c r="A978" s="3"/>
      <c r="B978" s="4"/>
      <c r="C978" s="3"/>
      <c r="D978" s="4"/>
      <c r="E978" s="31"/>
      <c r="F978" s="68"/>
      <c r="G978" s="31"/>
      <c r="H978" s="68"/>
      <c r="J978" s="274"/>
      <c r="K978" s="114"/>
      <c r="L978" s="274"/>
      <c r="M978" s="3"/>
      <c r="N978" s="4"/>
      <c r="O978" s="3"/>
      <c r="P978" s="68"/>
    </row>
    <row r="979" spans="1:16" x14ac:dyDescent="0.25">
      <c r="A979" s="3"/>
      <c r="B979" s="4"/>
      <c r="C979" s="3"/>
      <c r="D979" s="4"/>
      <c r="E979" s="31"/>
      <c r="F979" s="68"/>
      <c r="G979" s="31"/>
      <c r="H979" s="68"/>
      <c r="J979" s="274"/>
      <c r="K979" s="114"/>
      <c r="L979" s="274"/>
      <c r="M979" s="3"/>
      <c r="N979" s="4"/>
      <c r="O979" s="3"/>
      <c r="P979" s="68"/>
    </row>
    <row r="980" spans="1:16" x14ac:dyDescent="0.25">
      <c r="A980" s="3"/>
      <c r="B980" s="4"/>
      <c r="C980" s="3"/>
      <c r="D980" s="4"/>
      <c r="E980" s="31"/>
      <c r="F980" s="68"/>
      <c r="G980" s="31"/>
      <c r="H980" s="68"/>
      <c r="J980" s="274"/>
      <c r="K980" s="114"/>
      <c r="L980" s="274"/>
      <c r="M980" s="3"/>
      <c r="N980" s="4"/>
      <c r="O980" s="3"/>
      <c r="P980" s="68"/>
    </row>
    <row r="981" spans="1:16" x14ac:dyDescent="0.25">
      <c r="A981" s="3"/>
      <c r="B981" s="4"/>
      <c r="C981" s="3"/>
      <c r="D981" s="4"/>
      <c r="E981" s="31"/>
      <c r="F981" s="68"/>
      <c r="G981" s="31"/>
      <c r="H981" s="68"/>
      <c r="J981" s="274"/>
      <c r="K981" s="114"/>
      <c r="L981" s="274"/>
      <c r="M981" s="3"/>
      <c r="N981" s="4"/>
      <c r="O981" s="3"/>
      <c r="P981" s="68"/>
    </row>
    <row r="982" spans="1:16" x14ac:dyDescent="0.25">
      <c r="A982" s="3"/>
      <c r="B982" s="4"/>
      <c r="C982" s="3"/>
      <c r="D982" s="4"/>
      <c r="E982" s="31"/>
      <c r="F982" s="68"/>
      <c r="G982" s="31"/>
      <c r="H982" s="68"/>
      <c r="J982" s="274"/>
      <c r="K982" s="114"/>
      <c r="L982" s="274"/>
      <c r="M982" s="3"/>
      <c r="N982" s="4"/>
      <c r="O982" s="3"/>
      <c r="P982" s="68"/>
    </row>
    <row r="983" spans="1:16" x14ac:dyDescent="0.25">
      <c r="A983" s="3"/>
      <c r="B983" s="4"/>
      <c r="C983" s="3"/>
      <c r="D983" s="4"/>
      <c r="E983" s="31"/>
      <c r="F983" s="68"/>
      <c r="G983" s="31"/>
      <c r="H983" s="68"/>
      <c r="J983" s="274"/>
      <c r="K983" s="114"/>
      <c r="L983" s="274"/>
      <c r="M983" s="3"/>
      <c r="N983" s="4"/>
      <c r="O983" s="3"/>
      <c r="P983" s="68"/>
    </row>
  </sheetData>
  <sheetProtection selectLockedCells="1" selectUnlockedCells="1"/>
  <conditionalFormatting sqref="L119 O82:O83 O57 E63 C63 C37:C49 A14:B14 M17:P17 M5:P5 F17:F19 E19 C17:D19 N2:N56 C20:F38 H2:H86 J2:J86 L2:L115 D123:D125 F123:F125 L122:L125 P2:P125 B2:B155 H88:H125 J88:J125 N58:N125">
    <cfRule type="containsText" dxfId="6" priority="3170" stopIfTrue="1" operator="containsText" text="Respondido">
      <formula>NOT(ISERROR(SEARCH("Respondido",A2)))</formula>
    </cfRule>
  </conditionalFormatting>
  <conditionalFormatting sqref="L16 P16 N16">
    <cfRule type="containsText" dxfId="5" priority="2" stopIfTrue="1" operator="containsText" text="Respondido">
      <formula>NOT(ISERROR(SEARCH("Respondido",L16)))</formula>
    </cfRule>
  </conditionalFormatting>
  <conditionalFormatting sqref="P14">
    <cfRule type="containsText" dxfId="4" priority="1" stopIfTrue="1" operator="containsText" text="Respondido">
      <formula>NOT(ISERROR(SEARCH("Respondido",P14)))</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IV65536"/>
  <sheetViews>
    <sheetView zoomScaleNormal="100" workbookViewId="0"/>
  </sheetViews>
  <sheetFormatPr defaultRowHeight="15.75" zeroHeight="1" x14ac:dyDescent="0.25"/>
  <cols>
    <col min="1" max="1" width="15.42578125" style="6" bestFit="1" customWidth="1"/>
    <col min="2" max="2" width="15.28515625" style="7" bestFit="1" customWidth="1"/>
    <col min="3" max="3" width="11.85546875" style="6" customWidth="1"/>
    <col min="4" max="4" width="12" style="7" customWidth="1"/>
    <col min="5" max="5" width="24.7109375" style="6" bestFit="1" customWidth="1"/>
    <col min="6" max="6" width="44.140625" style="7" customWidth="1"/>
    <col min="7" max="7" width="38" style="6" bestFit="1" customWidth="1"/>
    <col min="8" max="8" width="27.140625" style="7" customWidth="1"/>
    <col min="9" max="9" width="12.7109375" style="287" customWidth="1"/>
    <col min="10" max="10" width="37.42578125" style="7" customWidth="1"/>
    <col min="11" max="11" width="23.140625" style="6" bestFit="1" customWidth="1"/>
    <col min="12" max="12" width="26.7109375" style="7" bestFit="1" customWidth="1"/>
    <col min="13" max="13" width="14" style="6" bestFit="1" customWidth="1"/>
    <col min="14" max="14" width="15.85546875" style="7" bestFit="1" customWidth="1"/>
    <col min="15" max="15" width="20.42578125" style="6" bestFit="1" customWidth="1"/>
    <col min="16" max="16" width="39.42578125" style="7" customWidth="1"/>
    <col min="17" max="25" width="12" style="5" bestFit="1" customWidth="1"/>
    <col min="26" max="115" width="13.140625" style="5" bestFit="1" customWidth="1"/>
    <col min="116" max="116" width="14.28515625" style="5" bestFit="1" customWidth="1"/>
    <col min="117" max="16384" width="9.140625" style="5"/>
  </cols>
  <sheetData>
    <row r="1" spans="1:256" s="2" customFormat="1" ht="15" customHeight="1" x14ac:dyDescent="0.25">
      <c r="A1" s="14" t="s">
        <v>269</v>
      </c>
      <c r="B1" s="15" t="s">
        <v>268</v>
      </c>
      <c r="C1" s="14" t="s">
        <v>258</v>
      </c>
      <c r="D1" s="15" t="s">
        <v>0</v>
      </c>
      <c r="E1" s="14" t="s">
        <v>259</v>
      </c>
      <c r="F1" s="15" t="s">
        <v>260</v>
      </c>
      <c r="G1" s="14" t="s">
        <v>261</v>
      </c>
      <c r="H1" s="15" t="s">
        <v>262</v>
      </c>
      <c r="I1" s="283" t="s">
        <v>1</v>
      </c>
      <c r="J1" s="15" t="s">
        <v>256</v>
      </c>
      <c r="K1" s="14" t="s">
        <v>263</v>
      </c>
      <c r="L1" s="15" t="s">
        <v>264</v>
      </c>
      <c r="M1" s="14" t="s">
        <v>257</v>
      </c>
      <c r="N1" s="15" t="s">
        <v>265</v>
      </c>
      <c r="O1" s="14" t="s">
        <v>266</v>
      </c>
      <c r="P1" s="15" t="s">
        <v>267</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row>
    <row r="2" spans="1:256" s="2" customFormat="1" ht="15" customHeight="1" x14ac:dyDescent="0.25">
      <c r="A2" s="9">
        <f t="shared" ref="A2:A33" si="0">IF(C2&lt;&gt;"",C2+90,"")</f>
        <v>43439</v>
      </c>
      <c r="B2" s="20">
        <f t="shared" ref="B2:B33" ca="1" si="1">IF(C2&lt;&gt;"",IF(P2="",IF(A2-TODAY()&gt;0,A2-TODAY(),IF(A2-TODAY()&lt;=0,"Encerrado")),"Respondido"),"")</f>
        <v>35</v>
      </c>
      <c r="C2" s="281">
        <v>43349</v>
      </c>
      <c r="D2" s="282" t="s">
        <v>4785</v>
      </c>
      <c r="E2" s="282" t="s">
        <v>278</v>
      </c>
      <c r="F2" s="282" t="s">
        <v>1543</v>
      </c>
      <c r="G2" s="264" t="s">
        <v>547</v>
      </c>
      <c r="H2" s="26" t="s">
        <v>287</v>
      </c>
      <c r="I2" s="272">
        <v>35502052</v>
      </c>
      <c r="J2" s="150"/>
      <c r="K2" s="112" t="s">
        <v>4453</v>
      </c>
      <c r="L2" s="150"/>
      <c r="M2" s="86"/>
      <c r="N2" s="86"/>
      <c r="O2" s="18"/>
      <c r="P2" s="85"/>
    </row>
    <row r="3" spans="1:256" s="2" customFormat="1" ht="15" customHeight="1" x14ac:dyDescent="0.25">
      <c r="A3" s="9">
        <f t="shared" si="0"/>
        <v>43439</v>
      </c>
      <c r="B3" s="20">
        <f t="shared" ca="1" si="1"/>
        <v>35</v>
      </c>
      <c r="C3" s="281">
        <v>43349</v>
      </c>
      <c r="D3" s="282" t="s">
        <v>4783</v>
      </c>
      <c r="E3" s="282" t="s">
        <v>278</v>
      </c>
      <c r="F3" s="282" t="s">
        <v>4784</v>
      </c>
      <c r="G3" s="264" t="s">
        <v>324</v>
      </c>
      <c r="H3" s="90" t="s">
        <v>287</v>
      </c>
      <c r="I3" s="284">
        <v>35500021</v>
      </c>
      <c r="J3" s="150"/>
      <c r="K3" s="112" t="s">
        <v>4482</v>
      </c>
      <c r="L3" s="150"/>
      <c r="M3" s="86"/>
      <c r="N3" s="86"/>
      <c r="O3" s="18"/>
      <c r="P3" s="85"/>
    </row>
    <row r="4" spans="1:256" s="2" customFormat="1" ht="15" customHeight="1" x14ac:dyDescent="0.25">
      <c r="A4" s="9">
        <f t="shared" si="0"/>
        <v>43440</v>
      </c>
      <c r="B4" s="20">
        <f t="shared" ca="1" si="1"/>
        <v>36</v>
      </c>
      <c r="C4" s="281">
        <v>43350</v>
      </c>
      <c r="D4" s="282" t="s">
        <v>4781</v>
      </c>
      <c r="E4" s="282" t="s">
        <v>278</v>
      </c>
      <c r="F4" s="282" t="s">
        <v>4782</v>
      </c>
      <c r="G4" s="264" t="s">
        <v>746</v>
      </c>
      <c r="H4" s="26" t="s">
        <v>287</v>
      </c>
      <c r="I4" s="284">
        <v>35500336</v>
      </c>
      <c r="J4" s="150"/>
      <c r="K4" s="112" t="s">
        <v>4454</v>
      </c>
      <c r="L4" s="21"/>
      <c r="M4" s="86"/>
      <c r="N4" s="86"/>
      <c r="O4" s="18"/>
      <c r="P4" s="85"/>
    </row>
    <row r="5" spans="1:256" s="2" customFormat="1" ht="15" customHeight="1" x14ac:dyDescent="0.25">
      <c r="A5" s="9">
        <f t="shared" si="0"/>
        <v>43440</v>
      </c>
      <c r="B5" s="20">
        <f t="shared" ca="1" si="1"/>
        <v>36</v>
      </c>
      <c r="C5" s="281">
        <v>43350</v>
      </c>
      <c r="D5" s="282" t="s">
        <v>4780</v>
      </c>
      <c r="E5" s="282" t="s">
        <v>278</v>
      </c>
      <c r="F5" s="282" t="s">
        <v>453</v>
      </c>
      <c r="G5" s="264" t="s">
        <v>461</v>
      </c>
      <c r="H5" s="26" t="s">
        <v>287</v>
      </c>
      <c r="I5" s="272">
        <v>35500292</v>
      </c>
      <c r="J5" s="150"/>
      <c r="K5" s="112" t="s">
        <v>4454</v>
      </c>
      <c r="L5" s="204"/>
      <c r="M5" s="86"/>
      <c r="N5" s="86"/>
      <c r="O5" s="175"/>
      <c r="P5" s="85"/>
    </row>
    <row r="6" spans="1:256" s="2" customFormat="1" ht="15" customHeight="1" x14ac:dyDescent="0.25">
      <c r="A6" s="9">
        <f t="shared" si="0"/>
        <v>43434</v>
      </c>
      <c r="B6" s="20">
        <f t="shared" ca="1" si="1"/>
        <v>30</v>
      </c>
      <c r="C6" s="281">
        <v>43344</v>
      </c>
      <c r="D6" s="282" t="s">
        <v>4745</v>
      </c>
      <c r="E6" s="282" t="s">
        <v>278</v>
      </c>
      <c r="F6" s="282" t="s">
        <v>4746</v>
      </c>
      <c r="G6" s="264"/>
      <c r="H6" s="26" t="s">
        <v>526</v>
      </c>
      <c r="I6" s="272"/>
      <c r="J6" s="150"/>
      <c r="K6" s="112"/>
      <c r="L6" s="150"/>
      <c r="M6" s="86"/>
      <c r="N6" s="204"/>
      <c r="O6" s="18"/>
      <c r="P6" s="85"/>
    </row>
    <row r="7" spans="1:256" s="2" customFormat="1" ht="15" customHeight="1" x14ac:dyDescent="0.25">
      <c r="A7" s="9">
        <f t="shared" si="0"/>
        <v>43440</v>
      </c>
      <c r="B7" s="20">
        <f t="shared" ca="1" si="1"/>
        <v>36</v>
      </c>
      <c r="C7" s="281">
        <v>43350</v>
      </c>
      <c r="D7" s="282" t="s">
        <v>4778</v>
      </c>
      <c r="E7" s="282" t="s">
        <v>278</v>
      </c>
      <c r="F7" s="282" t="s">
        <v>4779</v>
      </c>
      <c r="G7" s="264" t="s">
        <v>1596</v>
      </c>
      <c r="H7" s="26" t="s">
        <v>287</v>
      </c>
      <c r="I7" s="284">
        <v>35500385</v>
      </c>
      <c r="J7" s="96"/>
      <c r="K7" s="112" t="s">
        <v>4454</v>
      </c>
      <c r="L7" s="150"/>
      <c r="M7" s="86"/>
      <c r="N7" s="150"/>
      <c r="O7" s="18"/>
      <c r="P7" s="85"/>
    </row>
    <row r="8" spans="1:256" s="2" customFormat="1" ht="15" customHeight="1" x14ac:dyDescent="0.25">
      <c r="A8" s="9">
        <f t="shared" si="0"/>
        <v>43440</v>
      </c>
      <c r="B8" s="20">
        <f t="shared" ca="1" si="1"/>
        <v>36</v>
      </c>
      <c r="C8" s="281">
        <v>43350</v>
      </c>
      <c r="D8" s="282" t="s">
        <v>4776</v>
      </c>
      <c r="E8" s="282" t="s">
        <v>314</v>
      </c>
      <c r="F8" s="282" t="s">
        <v>4777</v>
      </c>
      <c r="G8" s="264" t="s">
        <v>4053</v>
      </c>
      <c r="H8" s="26" t="s">
        <v>287</v>
      </c>
      <c r="I8" s="284">
        <v>35500198</v>
      </c>
      <c r="J8" s="204"/>
      <c r="K8" s="112" t="s">
        <v>4454</v>
      </c>
      <c r="L8" s="204"/>
      <c r="M8" s="86"/>
      <c r="N8" s="204"/>
      <c r="O8" s="175"/>
      <c r="P8" s="85"/>
    </row>
    <row r="9" spans="1:256" s="2" customFormat="1" ht="15" customHeight="1" x14ac:dyDescent="0.25">
      <c r="A9" s="9">
        <f t="shared" si="0"/>
        <v>43440</v>
      </c>
      <c r="B9" s="20">
        <f t="shared" ca="1" si="1"/>
        <v>36</v>
      </c>
      <c r="C9" s="281">
        <v>43350</v>
      </c>
      <c r="D9" s="282" t="s">
        <v>4774</v>
      </c>
      <c r="E9" s="282" t="s">
        <v>278</v>
      </c>
      <c r="F9" s="282" t="s">
        <v>4775</v>
      </c>
      <c r="G9" s="89"/>
      <c r="H9" s="26" t="s">
        <v>526</v>
      </c>
      <c r="I9" s="272"/>
      <c r="J9" s="204"/>
      <c r="K9" s="112"/>
      <c r="L9" s="150"/>
      <c r="M9" s="86"/>
      <c r="N9" s="204"/>
      <c r="O9" s="18"/>
      <c r="P9" s="85"/>
    </row>
    <row r="10" spans="1:256" s="2" customFormat="1" ht="15" customHeight="1" x14ac:dyDescent="0.25">
      <c r="A10" s="9">
        <f t="shared" si="0"/>
        <v>43440</v>
      </c>
      <c r="B10" s="20">
        <f t="shared" ca="1" si="1"/>
        <v>36</v>
      </c>
      <c r="C10" s="281">
        <v>43350</v>
      </c>
      <c r="D10" s="282" t="s">
        <v>4773</v>
      </c>
      <c r="E10" s="282" t="s">
        <v>278</v>
      </c>
      <c r="F10" s="282" t="s">
        <v>1478</v>
      </c>
      <c r="G10" s="264" t="s">
        <v>623</v>
      </c>
      <c r="H10" s="26" t="s">
        <v>287</v>
      </c>
      <c r="I10" s="271">
        <v>35504280</v>
      </c>
      <c r="J10" s="204"/>
      <c r="K10" s="112"/>
      <c r="L10" s="150"/>
      <c r="M10" s="86"/>
      <c r="N10" s="150"/>
      <c r="O10" s="18"/>
      <c r="P10" s="85"/>
    </row>
    <row r="11" spans="1:256" s="16" customFormat="1" ht="15" customHeight="1" x14ac:dyDescent="0.25">
      <c r="A11" s="9">
        <f t="shared" si="0"/>
        <v>43441</v>
      </c>
      <c r="B11" s="20">
        <f t="shared" ca="1" si="1"/>
        <v>37</v>
      </c>
      <c r="C11" s="281">
        <v>43351</v>
      </c>
      <c r="D11" s="282" t="s">
        <v>4771</v>
      </c>
      <c r="E11" s="282" t="s">
        <v>278</v>
      </c>
      <c r="F11" s="282" t="s">
        <v>4772</v>
      </c>
      <c r="G11" s="148" t="s">
        <v>461</v>
      </c>
      <c r="H11" s="151" t="s">
        <v>287</v>
      </c>
      <c r="I11" s="285">
        <v>35500292</v>
      </c>
      <c r="J11" s="204"/>
      <c r="K11" s="112"/>
      <c r="L11" s="21"/>
      <c r="M11" s="86"/>
      <c r="N11" s="150"/>
      <c r="O11" s="18"/>
      <c r="P11" s="85"/>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row>
    <row r="12" spans="1:256" s="2" customFormat="1" ht="15" customHeight="1" x14ac:dyDescent="0.25">
      <c r="A12" s="252">
        <f t="shared" si="0"/>
        <v>43441</v>
      </c>
      <c r="B12" s="162">
        <f t="shared" ca="1" si="1"/>
        <v>37</v>
      </c>
      <c r="C12" s="281">
        <v>43351</v>
      </c>
      <c r="D12" s="282" t="s">
        <v>4770</v>
      </c>
      <c r="E12" s="282" t="s">
        <v>278</v>
      </c>
      <c r="F12" s="282" t="s">
        <v>3804</v>
      </c>
      <c r="G12" s="181" t="s">
        <v>2573</v>
      </c>
      <c r="H12" s="26" t="s">
        <v>287</v>
      </c>
      <c r="I12" s="272">
        <v>35500549</v>
      </c>
      <c r="J12" s="142"/>
      <c r="K12" s="173" t="s">
        <v>4454</v>
      </c>
      <c r="L12" s="142"/>
      <c r="M12" s="144"/>
      <c r="N12" s="142"/>
      <c r="O12" s="145"/>
      <c r="P12" s="147"/>
    </row>
    <row r="13" spans="1:256" s="2" customFormat="1" ht="15" customHeight="1" x14ac:dyDescent="0.25">
      <c r="A13" s="9">
        <f t="shared" si="0"/>
        <v>43441</v>
      </c>
      <c r="B13" s="20">
        <f t="shared" ca="1" si="1"/>
        <v>37</v>
      </c>
      <c r="C13" s="281">
        <v>43351</v>
      </c>
      <c r="D13" s="282" t="s">
        <v>4768</v>
      </c>
      <c r="E13" s="282" t="s">
        <v>278</v>
      </c>
      <c r="F13" s="282" t="s">
        <v>4769</v>
      </c>
      <c r="G13" s="242"/>
      <c r="H13" s="78" t="s">
        <v>526</v>
      </c>
      <c r="I13" s="288"/>
      <c r="J13" s="96"/>
      <c r="K13" s="112" t="s">
        <v>4454</v>
      </c>
      <c r="L13" s="204"/>
      <c r="M13" s="86"/>
      <c r="N13" s="204"/>
      <c r="O13" s="175"/>
      <c r="P13" s="147"/>
    </row>
    <row r="14" spans="1:256" s="2" customFormat="1" ht="15" customHeight="1" x14ac:dyDescent="0.25">
      <c r="A14" s="9">
        <f t="shared" si="0"/>
        <v>43434</v>
      </c>
      <c r="B14" s="20">
        <f t="shared" ca="1" si="1"/>
        <v>30</v>
      </c>
      <c r="C14" s="281">
        <v>43344</v>
      </c>
      <c r="D14" s="282" t="s">
        <v>4743</v>
      </c>
      <c r="E14" s="282" t="s">
        <v>278</v>
      </c>
      <c r="F14" s="282" t="s">
        <v>4744</v>
      </c>
      <c r="G14" s="120" t="s">
        <v>401</v>
      </c>
      <c r="H14" s="26" t="s">
        <v>287</v>
      </c>
      <c r="I14" s="272">
        <v>35502177</v>
      </c>
      <c r="J14" s="150"/>
      <c r="K14" s="112"/>
      <c r="L14" s="204"/>
      <c r="M14" s="86"/>
      <c r="N14" s="86"/>
      <c r="O14" s="175"/>
      <c r="P14" s="85"/>
    </row>
    <row r="15" spans="1:256" s="2" customFormat="1" ht="15" customHeight="1" x14ac:dyDescent="0.25">
      <c r="A15" s="9">
        <f t="shared" si="0"/>
        <v>43441</v>
      </c>
      <c r="B15" s="20">
        <f t="shared" ca="1" si="1"/>
        <v>37</v>
      </c>
      <c r="C15" s="281">
        <v>43351</v>
      </c>
      <c r="D15" s="282" t="s">
        <v>4766</v>
      </c>
      <c r="E15" s="282" t="s">
        <v>281</v>
      </c>
      <c r="F15" s="282" t="s">
        <v>4767</v>
      </c>
      <c r="G15" s="181" t="s">
        <v>4788</v>
      </c>
      <c r="H15" s="26" t="s">
        <v>326</v>
      </c>
      <c r="I15" s="284">
        <v>35530000</v>
      </c>
      <c r="J15" s="96"/>
      <c r="K15" s="112"/>
      <c r="L15" s="21"/>
      <c r="M15" s="86"/>
      <c r="N15" s="150"/>
      <c r="O15" s="18"/>
      <c r="P15" s="85"/>
    </row>
    <row r="16" spans="1:256" s="2" customFormat="1" ht="15" customHeight="1" x14ac:dyDescent="0.25">
      <c r="A16" s="9">
        <f t="shared" si="0"/>
        <v>43441</v>
      </c>
      <c r="B16" s="20">
        <f t="shared" ca="1" si="1"/>
        <v>37</v>
      </c>
      <c r="C16" s="281">
        <v>43351</v>
      </c>
      <c r="D16" s="282" t="s">
        <v>4764</v>
      </c>
      <c r="E16" s="282" t="s">
        <v>278</v>
      </c>
      <c r="F16" s="282" t="s">
        <v>4765</v>
      </c>
      <c r="G16" s="181"/>
      <c r="H16" s="26" t="s">
        <v>526</v>
      </c>
      <c r="I16" s="272"/>
      <c r="J16" s="96"/>
      <c r="K16" s="112"/>
      <c r="L16" s="150"/>
      <c r="M16" s="86"/>
      <c r="N16" s="150"/>
      <c r="O16" s="18"/>
      <c r="P16" s="85"/>
    </row>
    <row r="17" spans="1:256" s="2" customFormat="1" ht="15" customHeight="1" x14ac:dyDescent="0.25">
      <c r="A17" s="9">
        <f t="shared" si="0"/>
        <v>43434</v>
      </c>
      <c r="B17" s="20">
        <f t="shared" ca="1" si="1"/>
        <v>30</v>
      </c>
      <c r="C17" s="281">
        <v>43344</v>
      </c>
      <c r="D17" s="282" t="s">
        <v>4741</v>
      </c>
      <c r="E17" s="282" t="s">
        <v>314</v>
      </c>
      <c r="F17" s="282" t="s">
        <v>4742</v>
      </c>
      <c r="G17" s="181"/>
      <c r="H17" s="26"/>
      <c r="I17" s="272"/>
      <c r="J17" s="150"/>
      <c r="K17" s="112" t="s">
        <v>4482</v>
      </c>
      <c r="L17" s="204"/>
      <c r="M17" s="86"/>
      <c r="N17" s="204"/>
      <c r="O17" s="175"/>
      <c r="P17" s="85"/>
    </row>
    <row r="18" spans="1:256" s="2" customFormat="1" ht="15" customHeight="1" x14ac:dyDescent="0.25">
      <c r="A18" s="9">
        <f t="shared" si="0"/>
        <v>43442</v>
      </c>
      <c r="B18" s="20">
        <f t="shared" ca="1" si="1"/>
        <v>38</v>
      </c>
      <c r="C18" s="281">
        <v>43352</v>
      </c>
      <c r="D18" s="282" t="s">
        <v>4803</v>
      </c>
      <c r="E18" s="282" t="s">
        <v>278</v>
      </c>
      <c r="F18" s="282" t="s">
        <v>4804</v>
      </c>
      <c r="G18" s="181" t="s">
        <v>385</v>
      </c>
      <c r="H18" s="26" t="s">
        <v>287</v>
      </c>
      <c r="I18" s="272">
        <v>35502141</v>
      </c>
      <c r="J18" s="150"/>
      <c r="K18" s="112" t="s">
        <v>4482</v>
      </c>
      <c r="L18" s="21"/>
      <c r="M18" s="86"/>
      <c r="N18" s="150"/>
      <c r="O18" s="18"/>
      <c r="P18" s="85"/>
    </row>
    <row r="19" spans="1:256" s="2" customFormat="1" ht="15" customHeight="1" x14ac:dyDescent="0.25">
      <c r="A19" s="9">
        <f t="shared" si="0"/>
        <v>43442</v>
      </c>
      <c r="B19" s="20">
        <f t="shared" ca="1" si="1"/>
        <v>38</v>
      </c>
      <c r="C19" s="281">
        <v>43352</v>
      </c>
      <c r="D19" s="282" t="s">
        <v>4802</v>
      </c>
      <c r="E19" s="282" t="s">
        <v>330</v>
      </c>
      <c r="F19" s="282" t="s">
        <v>4462</v>
      </c>
      <c r="G19" s="181" t="s">
        <v>324</v>
      </c>
      <c r="H19" s="26" t="s">
        <v>323</v>
      </c>
      <c r="I19" s="272">
        <v>35510000</v>
      </c>
      <c r="J19" s="150"/>
      <c r="K19" s="112"/>
      <c r="L19" s="150"/>
      <c r="M19" s="86"/>
      <c r="N19" s="86"/>
      <c r="O19" s="18"/>
      <c r="P19" s="85"/>
    </row>
    <row r="20" spans="1:256" s="2" customFormat="1" ht="15" customHeight="1" x14ac:dyDescent="0.25">
      <c r="A20" s="9">
        <f t="shared" si="0"/>
        <v>43442</v>
      </c>
      <c r="B20" s="20">
        <f t="shared" ca="1" si="1"/>
        <v>38</v>
      </c>
      <c r="C20" s="281">
        <v>43352</v>
      </c>
      <c r="D20" s="282" t="s">
        <v>4800</v>
      </c>
      <c r="E20" s="282" t="s">
        <v>278</v>
      </c>
      <c r="F20" s="282" t="s">
        <v>4801</v>
      </c>
      <c r="G20" s="181" t="s">
        <v>746</v>
      </c>
      <c r="H20" s="26" t="s">
        <v>287</v>
      </c>
      <c r="I20" s="272">
        <v>35500341</v>
      </c>
      <c r="J20" s="96"/>
      <c r="K20" s="112" t="s">
        <v>4454</v>
      </c>
      <c r="L20" s="150"/>
      <c r="M20" s="86"/>
      <c r="N20" s="86"/>
      <c r="O20" s="18"/>
      <c r="P20" s="85"/>
    </row>
    <row r="21" spans="1:256" s="2" customFormat="1" ht="15" customHeight="1" x14ac:dyDescent="0.25">
      <c r="A21" s="9">
        <f t="shared" si="0"/>
        <v>43443</v>
      </c>
      <c r="B21" s="20">
        <f t="shared" ca="1" si="1"/>
        <v>39</v>
      </c>
      <c r="C21" s="281">
        <v>43353</v>
      </c>
      <c r="D21" s="282" t="s">
        <v>4799</v>
      </c>
      <c r="E21" s="282" t="s">
        <v>278</v>
      </c>
      <c r="F21" s="282" t="s">
        <v>1970</v>
      </c>
      <c r="G21" s="120" t="s">
        <v>746</v>
      </c>
      <c r="H21" s="26" t="s">
        <v>287</v>
      </c>
      <c r="I21" s="272">
        <v>35500328</v>
      </c>
      <c r="J21" s="150"/>
      <c r="K21" s="112" t="s">
        <v>4454</v>
      </c>
      <c r="L21" s="142"/>
      <c r="M21" s="144"/>
      <c r="N21" s="144"/>
      <c r="O21" s="145"/>
      <c r="P21" s="147"/>
    </row>
    <row r="22" spans="1:256" s="2" customFormat="1" ht="15" customHeight="1" x14ac:dyDescent="0.25">
      <c r="A22" s="9">
        <f t="shared" si="0"/>
        <v>43443</v>
      </c>
      <c r="B22" s="20">
        <f t="shared" ca="1" si="1"/>
        <v>39</v>
      </c>
      <c r="C22" s="281">
        <v>43353</v>
      </c>
      <c r="D22" s="282" t="s">
        <v>4796</v>
      </c>
      <c r="E22" s="282" t="s">
        <v>4797</v>
      </c>
      <c r="F22" s="282" t="s">
        <v>4798</v>
      </c>
      <c r="G22" s="181" t="s">
        <v>401</v>
      </c>
      <c r="H22" s="26" t="s">
        <v>287</v>
      </c>
      <c r="I22" s="272">
        <v>35502175</v>
      </c>
      <c r="J22" s="204"/>
      <c r="K22" s="112" t="s">
        <v>4482</v>
      </c>
      <c r="L22" s="204"/>
      <c r="M22" s="86"/>
      <c r="N22" s="204"/>
      <c r="O22" s="175"/>
      <c r="P22" s="85"/>
    </row>
    <row r="23" spans="1:256" s="2" customFormat="1" ht="15" customHeight="1" x14ac:dyDescent="0.25">
      <c r="A23" s="9">
        <f t="shared" si="0"/>
        <v>43443</v>
      </c>
      <c r="B23" s="20">
        <f t="shared" ca="1" si="1"/>
        <v>39</v>
      </c>
      <c r="C23" s="281">
        <v>43353</v>
      </c>
      <c r="D23" s="282" t="s">
        <v>4795</v>
      </c>
      <c r="E23" s="282" t="s">
        <v>278</v>
      </c>
      <c r="F23" s="282" t="s">
        <v>453</v>
      </c>
      <c r="G23" s="181" t="s">
        <v>461</v>
      </c>
      <c r="H23" s="26" t="s">
        <v>287</v>
      </c>
      <c r="I23" s="272">
        <v>35500292</v>
      </c>
      <c r="J23" s="96"/>
      <c r="K23" s="112"/>
      <c r="L23" s="204"/>
      <c r="M23" s="86"/>
      <c r="N23" s="204"/>
      <c r="O23" s="175"/>
      <c r="P23" s="85"/>
    </row>
    <row r="24" spans="1:256" s="2" customFormat="1" ht="15" customHeight="1" x14ac:dyDescent="0.25">
      <c r="A24" s="9">
        <f t="shared" si="0"/>
        <v>43435</v>
      </c>
      <c r="B24" s="20">
        <f t="shared" ca="1" si="1"/>
        <v>31</v>
      </c>
      <c r="C24" s="281">
        <v>43345</v>
      </c>
      <c r="D24" s="282" t="s">
        <v>4739</v>
      </c>
      <c r="E24" s="282" t="s">
        <v>278</v>
      </c>
      <c r="F24" s="282" t="s">
        <v>4740</v>
      </c>
      <c r="G24" s="120" t="s">
        <v>324</v>
      </c>
      <c r="H24" s="26" t="s">
        <v>287</v>
      </c>
      <c r="I24" s="272">
        <v>35500616</v>
      </c>
      <c r="J24" s="96"/>
      <c r="K24" s="112" t="s">
        <v>4482</v>
      </c>
      <c r="L24" s="150"/>
      <c r="M24" s="86"/>
      <c r="N24" s="204"/>
      <c r="O24" s="18"/>
      <c r="P24" s="85"/>
    </row>
    <row r="25" spans="1:256" s="2" customFormat="1" ht="15" customHeight="1" x14ac:dyDescent="0.25">
      <c r="A25" s="9">
        <f t="shared" si="0"/>
        <v>43443</v>
      </c>
      <c r="B25" s="20">
        <f t="shared" ca="1" si="1"/>
        <v>39</v>
      </c>
      <c r="C25" s="281">
        <v>43353</v>
      </c>
      <c r="D25" s="282" t="s">
        <v>4793</v>
      </c>
      <c r="E25" s="282" t="s">
        <v>278</v>
      </c>
      <c r="F25" s="282" t="s">
        <v>4794</v>
      </c>
      <c r="G25" s="181"/>
      <c r="H25" s="26" t="s">
        <v>526</v>
      </c>
      <c r="I25" s="272"/>
      <c r="J25" s="96"/>
      <c r="K25" s="112"/>
      <c r="L25" s="150"/>
      <c r="M25" s="86"/>
      <c r="N25" s="150"/>
      <c r="O25" s="18"/>
      <c r="P25" s="85"/>
    </row>
    <row r="26" spans="1:256" s="2" customFormat="1" ht="15" customHeight="1" x14ac:dyDescent="0.25">
      <c r="A26" s="9">
        <f t="shared" si="0"/>
        <v>43443</v>
      </c>
      <c r="B26" s="20">
        <f t="shared" ca="1" si="1"/>
        <v>39</v>
      </c>
      <c r="C26" s="281">
        <v>43353</v>
      </c>
      <c r="D26" s="282" t="s">
        <v>4791</v>
      </c>
      <c r="E26" s="282" t="s">
        <v>278</v>
      </c>
      <c r="F26" s="282" t="s">
        <v>4792</v>
      </c>
      <c r="G26" s="181"/>
      <c r="H26" s="26" t="s">
        <v>526</v>
      </c>
      <c r="I26" s="272"/>
      <c r="J26" s="204"/>
      <c r="K26" s="112"/>
      <c r="L26" s="204"/>
      <c r="M26" s="86"/>
      <c r="N26" s="204"/>
      <c r="O26" s="175"/>
      <c r="P26" s="85"/>
    </row>
    <row r="27" spans="1:256" s="2" customFormat="1" ht="15" customHeight="1" x14ac:dyDescent="0.25">
      <c r="A27" s="9">
        <f t="shared" si="0"/>
        <v>43443</v>
      </c>
      <c r="B27" s="20">
        <f t="shared" ca="1" si="1"/>
        <v>39</v>
      </c>
      <c r="C27" s="281">
        <v>43353</v>
      </c>
      <c r="D27" s="282" t="s">
        <v>4789</v>
      </c>
      <c r="E27" s="282" t="s">
        <v>278</v>
      </c>
      <c r="F27" s="282" t="s">
        <v>4790</v>
      </c>
      <c r="G27" s="181" t="s">
        <v>4805</v>
      </c>
      <c r="H27" s="26" t="s">
        <v>287</v>
      </c>
      <c r="I27" s="272">
        <v>35502023</v>
      </c>
      <c r="J27" s="204"/>
      <c r="K27" s="112" t="s">
        <v>4482</v>
      </c>
      <c r="L27" s="142"/>
      <c r="M27" s="144"/>
      <c r="N27" s="144"/>
      <c r="O27" s="145"/>
      <c r="P27" s="146"/>
    </row>
    <row r="28" spans="1:256" s="2" customFormat="1" ht="15" customHeight="1" x14ac:dyDescent="0.25">
      <c r="A28" s="9">
        <f t="shared" si="0"/>
        <v>43444</v>
      </c>
      <c r="B28" s="20">
        <f t="shared" ca="1" si="1"/>
        <v>40</v>
      </c>
      <c r="C28" s="281">
        <v>43354</v>
      </c>
      <c r="D28" s="282" t="s">
        <v>4887</v>
      </c>
      <c r="E28" s="282" t="s">
        <v>278</v>
      </c>
      <c r="F28" s="282" t="s">
        <v>4765</v>
      </c>
      <c r="G28" s="181"/>
      <c r="H28" s="26" t="s">
        <v>526</v>
      </c>
      <c r="I28" s="272"/>
      <c r="J28" s="150"/>
      <c r="K28" s="112"/>
      <c r="L28" s="150"/>
      <c r="M28" s="86"/>
      <c r="N28" s="204"/>
      <c r="O28" s="18"/>
      <c r="P28" s="85"/>
    </row>
    <row r="29" spans="1:256" s="2" customFormat="1" ht="15" customHeight="1" x14ac:dyDescent="0.25">
      <c r="A29" s="9">
        <f t="shared" si="0"/>
        <v>43444</v>
      </c>
      <c r="B29" s="20">
        <f t="shared" ca="1" si="1"/>
        <v>40</v>
      </c>
      <c r="C29" s="281">
        <v>43354</v>
      </c>
      <c r="D29" s="282" t="s">
        <v>4886</v>
      </c>
      <c r="E29" s="282" t="s">
        <v>278</v>
      </c>
      <c r="F29" s="282" t="s">
        <v>2172</v>
      </c>
      <c r="G29" s="181" t="s">
        <v>371</v>
      </c>
      <c r="H29" s="26" t="s">
        <v>287</v>
      </c>
      <c r="I29" s="284">
        <v>35501234</v>
      </c>
      <c r="J29" s="96"/>
      <c r="K29" s="112" t="s">
        <v>4453</v>
      </c>
      <c r="L29" s="150"/>
      <c r="M29" s="86"/>
      <c r="N29" s="204"/>
      <c r="O29" s="18"/>
      <c r="P29" s="85"/>
    </row>
    <row r="30" spans="1:256" s="2" customFormat="1" ht="15" customHeight="1" x14ac:dyDescent="0.25">
      <c r="A30" s="9">
        <f t="shared" si="0"/>
        <v>43444</v>
      </c>
      <c r="B30" s="20">
        <f t="shared" ca="1" si="1"/>
        <v>40</v>
      </c>
      <c r="C30" s="281">
        <v>43354</v>
      </c>
      <c r="D30" s="282" t="s">
        <v>4885</v>
      </c>
      <c r="E30" s="282" t="s">
        <v>314</v>
      </c>
      <c r="F30" s="282" t="s">
        <v>4283</v>
      </c>
      <c r="G30" s="181" t="s">
        <v>4889</v>
      </c>
      <c r="H30" s="26" t="s">
        <v>287</v>
      </c>
      <c r="I30" s="284">
        <v>35500513</v>
      </c>
      <c r="J30" s="150"/>
      <c r="K30" s="112" t="s">
        <v>4454</v>
      </c>
      <c r="L30" s="204"/>
      <c r="M30" s="86"/>
      <c r="N30" s="86"/>
      <c r="O30" s="175"/>
      <c r="P30" s="84"/>
    </row>
    <row r="31" spans="1:256" s="17" customFormat="1" ht="15" customHeight="1" x14ac:dyDescent="0.25">
      <c r="A31" s="9">
        <f t="shared" si="0"/>
        <v>43444</v>
      </c>
      <c r="B31" s="20">
        <f t="shared" ca="1" si="1"/>
        <v>40</v>
      </c>
      <c r="C31" s="281">
        <v>43354</v>
      </c>
      <c r="D31" s="282" t="s">
        <v>4884</v>
      </c>
      <c r="E31" s="282" t="s">
        <v>278</v>
      </c>
      <c r="F31" s="282" t="s">
        <v>1478</v>
      </c>
      <c r="G31" s="181" t="s">
        <v>623</v>
      </c>
      <c r="H31" s="26" t="s">
        <v>287</v>
      </c>
      <c r="I31" s="272">
        <v>35501066</v>
      </c>
      <c r="J31" s="150"/>
      <c r="K31" s="112" t="s">
        <v>4454</v>
      </c>
      <c r="L31" s="150"/>
      <c r="M31" s="86"/>
      <c r="N31" s="150"/>
      <c r="O31" s="18"/>
      <c r="P31" s="85"/>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row>
    <row r="32" spans="1:256" s="2" customFormat="1" ht="15" customHeight="1" x14ac:dyDescent="0.25">
      <c r="A32" s="9">
        <f t="shared" si="0"/>
        <v>43445</v>
      </c>
      <c r="B32" s="20">
        <f t="shared" ca="1" si="1"/>
        <v>41</v>
      </c>
      <c r="C32" s="281">
        <v>43355</v>
      </c>
      <c r="D32" s="282" t="s">
        <v>4882</v>
      </c>
      <c r="E32" s="282" t="s">
        <v>278</v>
      </c>
      <c r="F32" s="282" t="s">
        <v>4883</v>
      </c>
      <c r="G32" s="181" t="s">
        <v>344</v>
      </c>
      <c r="H32" s="26" t="s">
        <v>287</v>
      </c>
      <c r="I32" s="272">
        <v>35501343</v>
      </c>
      <c r="J32" s="204"/>
      <c r="K32" s="112" t="s">
        <v>4453</v>
      </c>
      <c r="L32" s="150"/>
      <c r="M32" s="86"/>
      <c r="N32" s="150"/>
      <c r="O32" s="18"/>
      <c r="P32" s="85"/>
    </row>
    <row r="33" spans="1:256" s="2" customFormat="1" ht="15" customHeight="1" x14ac:dyDescent="0.25">
      <c r="A33" s="9">
        <f t="shared" si="0"/>
        <v>43445</v>
      </c>
      <c r="B33" s="20">
        <f t="shared" ca="1" si="1"/>
        <v>41</v>
      </c>
      <c r="C33" s="281">
        <v>43355</v>
      </c>
      <c r="D33" s="282" t="s">
        <v>4880</v>
      </c>
      <c r="E33" s="282" t="s">
        <v>278</v>
      </c>
      <c r="F33" s="282" t="s">
        <v>4881</v>
      </c>
      <c r="G33" s="181" t="s">
        <v>2573</v>
      </c>
      <c r="H33" s="26" t="s">
        <v>287</v>
      </c>
      <c r="I33" s="272">
        <v>35500549</v>
      </c>
      <c r="J33" s="150"/>
      <c r="K33" s="112" t="s">
        <v>4454</v>
      </c>
      <c r="L33" s="150"/>
      <c r="M33" s="86"/>
      <c r="N33" s="86"/>
      <c r="O33" s="18"/>
      <c r="P33" s="8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row>
    <row r="34" spans="1:256" s="2" customFormat="1" ht="15" customHeight="1" x14ac:dyDescent="0.25">
      <c r="A34" s="9">
        <f t="shared" ref="A34:A65" si="2">IF(C34&lt;&gt;"",C34+90,"")</f>
        <v>43445</v>
      </c>
      <c r="B34" s="20" t="str">
        <f t="shared" ref="B34:B65" ca="1" si="3">IF(C34&lt;&gt;"",IF(P34="",IF(A34-TODAY()&gt;0,A34-TODAY(),IF(A34-TODAY()&lt;=0,"Encerrado")),"Respondido"),"")</f>
        <v>Respondido</v>
      </c>
      <c r="C34" s="281">
        <v>43355</v>
      </c>
      <c r="D34" s="282" t="s">
        <v>4878</v>
      </c>
      <c r="E34" s="282" t="s">
        <v>278</v>
      </c>
      <c r="F34" s="282" t="s">
        <v>4879</v>
      </c>
      <c r="G34" s="26"/>
      <c r="H34" s="26" t="s">
        <v>526</v>
      </c>
      <c r="I34" s="272"/>
      <c r="J34" s="150"/>
      <c r="K34" s="112"/>
      <c r="L34" s="150"/>
      <c r="M34" s="86" t="s">
        <v>1627</v>
      </c>
      <c r="N34" s="86"/>
      <c r="O34" s="18"/>
      <c r="P34" s="85" t="s">
        <v>4444</v>
      </c>
    </row>
    <row r="35" spans="1:256" s="2" customFormat="1" ht="15" customHeight="1" x14ac:dyDescent="0.25">
      <c r="A35" s="9">
        <f t="shared" si="2"/>
        <v>43445</v>
      </c>
      <c r="B35" s="20">
        <f t="shared" ca="1" si="3"/>
        <v>41</v>
      </c>
      <c r="C35" s="281">
        <v>43355</v>
      </c>
      <c r="D35" s="282" t="s">
        <v>4876</v>
      </c>
      <c r="E35" s="282" t="s">
        <v>278</v>
      </c>
      <c r="F35" s="282" t="s">
        <v>4877</v>
      </c>
      <c r="G35" s="181" t="s">
        <v>459</v>
      </c>
      <c r="H35" s="26" t="s">
        <v>287</v>
      </c>
      <c r="I35" s="284">
        <v>35502273</v>
      </c>
      <c r="J35" s="96"/>
      <c r="K35" s="96">
        <v>142</v>
      </c>
      <c r="L35" s="150"/>
      <c r="M35" s="86"/>
      <c r="N35" s="86"/>
      <c r="O35" s="18"/>
      <c r="P35" s="85"/>
    </row>
    <row r="36" spans="1:256" s="2" customFormat="1" ht="15" customHeight="1" x14ac:dyDescent="0.25">
      <c r="A36" s="9">
        <f t="shared" si="2"/>
        <v>43446</v>
      </c>
      <c r="B36" s="20">
        <f t="shared" ca="1" si="3"/>
        <v>42</v>
      </c>
      <c r="C36" s="281">
        <v>43356</v>
      </c>
      <c r="D36" s="282" t="s">
        <v>4874</v>
      </c>
      <c r="E36" s="282" t="s">
        <v>278</v>
      </c>
      <c r="F36" s="282" t="s">
        <v>4875</v>
      </c>
      <c r="G36" s="181" t="s">
        <v>463</v>
      </c>
      <c r="H36" s="26" t="s">
        <v>287</v>
      </c>
      <c r="I36" s="284">
        <v>35500226</v>
      </c>
      <c r="J36" s="204"/>
      <c r="K36" s="112" t="s">
        <v>4454</v>
      </c>
      <c r="L36" s="150"/>
      <c r="M36" s="86"/>
      <c r="N36" s="204"/>
      <c r="O36" s="18"/>
      <c r="P36" s="84"/>
    </row>
    <row r="37" spans="1:256" s="2" customFormat="1" ht="15" customHeight="1" x14ac:dyDescent="0.25">
      <c r="A37" s="9">
        <f t="shared" si="2"/>
        <v>43446</v>
      </c>
      <c r="B37" s="20">
        <f t="shared" ca="1" si="3"/>
        <v>42</v>
      </c>
      <c r="C37" s="281">
        <v>43356</v>
      </c>
      <c r="D37" s="282" t="s">
        <v>4872</v>
      </c>
      <c r="E37" s="282" t="s">
        <v>278</v>
      </c>
      <c r="F37" s="282" t="s">
        <v>4873</v>
      </c>
      <c r="G37" s="181" t="s">
        <v>324</v>
      </c>
      <c r="H37" s="26" t="s">
        <v>287</v>
      </c>
      <c r="I37" s="284">
        <v>35500006</v>
      </c>
      <c r="J37" s="150"/>
      <c r="K37" s="112" t="s">
        <v>4888</v>
      </c>
      <c r="L37" s="142"/>
      <c r="M37" s="144"/>
      <c r="N37" s="142"/>
      <c r="O37" s="145"/>
      <c r="P37" s="147"/>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c r="HD37" s="16"/>
      <c r="HE37" s="16"/>
      <c r="HF37" s="16"/>
      <c r="HG37" s="16"/>
      <c r="HH37" s="16"/>
      <c r="HI37" s="16"/>
      <c r="HJ37" s="16"/>
      <c r="HK37" s="16"/>
      <c r="HL37" s="16"/>
      <c r="HM37" s="16"/>
      <c r="HN37" s="16"/>
      <c r="HO37" s="16"/>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row>
    <row r="38" spans="1:256" s="2" customFormat="1" ht="15" customHeight="1" x14ac:dyDescent="0.25">
      <c r="A38" s="9">
        <f t="shared" si="2"/>
        <v>43446</v>
      </c>
      <c r="B38" s="20">
        <f t="shared" ca="1" si="3"/>
        <v>42</v>
      </c>
      <c r="C38" s="281">
        <v>43356</v>
      </c>
      <c r="D38" s="282" t="s">
        <v>4870</v>
      </c>
      <c r="E38" s="282" t="s">
        <v>278</v>
      </c>
      <c r="F38" s="282" t="s">
        <v>4871</v>
      </c>
      <c r="G38" s="181" t="s">
        <v>746</v>
      </c>
      <c r="H38" s="26" t="s">
        <v>287</v>
      </c>
      <c r="I38" s="272">
        <v>35500339</v>
      </c>
      <c r="J38" s="150"/>
      <c r="K38" s="112" t="s">
        <v>4454</v>
      </c>
      <c r="L38" s="204"/>
      <c r="M38" s="86"/>
      <c r="N38" s="204"/>
      <c r="O38" s="175"/>
      <c r="P38" s="8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row>
    <row r="39" spans="1:256" s="2" customFormat="1" ht="15" customHeight="1" x14ac:dyDescent="0.25">
      <c r="A39" s="9">
        <f t="shared" si="2"/>
        <v>43447</v>
      </c>
      <c r="B39" s="20" t="str">
        <f t="shared" ca="1" si="3"/>
        <v>Respondido</v>
      </c>
      <c r="C39" s="281">
        <v>43357</v>
      </c>
      <c r="D39" s="282" t="s">
        <v>4914</v>
      </c>
      <c r="E39" s="282" t="s">
        <v>278</v>
      </c>
      <c r="F39" s="282" t="s">
        <v>4915</v>
      </c>
      <c r="G39" s="181"/>
      <c r="H39" s="26" t="s">
        <v>526</v>
      </c>
      <c r="I39" s="272"/>
      <c r="J39" s="204"/>
      <c r="K39" s="112"/>
      <c r="L39" s="150"/>
      <c r="M39" s="86" t="s">
        <v>1231</v>
      </c>
      <c r="N39" s="150"/>
      <c r="O39" s="18"/>
      <c r="P39" s="85" t="s">
        <v>4444</v>
      </c>
    </row>
    <row r="40" spans="1:256" s="2" customFormat="1" ht="15" customHeight="1" x14ac:dyDescent="0.25">
      <c r="A40" s="9">
        <f t="shared" si="2"/>
        <v>43447</v>
      </c>
      <c r="B40" s="20">
        <f t="shared" ca="1" si="3"/>
        <v>43</v>
      </c>
      <c r="C40" s="281">
        <v>43357</v>
      </c>
      <c r="D40" s="282" t="s">
        <v>4912</v>
      </c>
      <c r="E40" s="282" t="s">
        <v>278</v>
      </c>
      <c r="F40" s="282" t="s">
        <v>4913</v>
      </c>
      <c r="G40" s="181"/>
      <c r="H40" s="26" t="s">
        <v>323</v>
      </c>
      <c r="I40" s="272"/>
      <c r="J40" s="96"/>
      <c r="K40" s="112"/>
      <c r="L40" s="150"/>
      <c r="M40" s="86"/>
      <c r="N40" s="150"/>
      <c r="O40" s="18"/>
      <c r="P40" s="147"/>
    </row>
    <row r="41" spans="1:256" s="2" customFormat="1" ht="15" customHeight="1" x14ac:dyDescent="0.25">
      <c r="A41" s="9">
        <f t="shared" si="2"/>
        <v>43447</v>
      </c>
      <c r="B41" s="20">
        <f t="shared" ca="1" si="3"/>
        <v>43</v>
      </c>
      <c r="C41" s="281">
        <v>43357</v>
      </c>
      <c r="D41" s="282" t="s">
        <v>4910</v>
      </c>
      <c r="E41" s="282" t="s">
        <v>278</v>
      </c>
      <c r="F41" s="282" t="s">
        <v>4911</v>
      </c>
      <c r="G41" s="181" t="s">
        <v>746</v>
      </c>
      <c r="H41" s="26" t="s">
        <v>287</v>
      </c>
      <c r="I41" s="272">
        <v>35500224</v>
      </c>
      <c r="J41" s="96"/>
      <c r="K41" s="112" t="s">
        <v>4454</v>
      </c>
      <c r="L41" s="150"/>
      <c r="M41" s="86"/>
      <c r="N41" s="86"/>
      <c r="O41" s="18"/>
      <c r="P41" s="85"/>
    </row>
    <row r="42" spans="1:256" s="2" customFormat="1" ht="15" customHeight="1" x14ac:dyDescent="0.25">
      <c r="A42" s="9">
        <f t="shared" si="2"/>
        <v>43447</v>
      </c>
      <c r="B42" s="20">
        <f t="shared" ca="1" si="3"/>
        <v>43</v>
      </c>
      <c r="C42" s="281">
        <v>43357</v>
      </c>
      <c r="D42" s="282" t="s">
        <v>4908</v>
      </c>
      <c r="E42" s="282" t="s">
        <v>278</v>
      </c>
      <c r="F42" s="282" t="s">
        <v>4909</v>
      </c>
      <c r="G42" s="181" t="s">
        <v>4916</v>
      </c>
      <c r="H42" s="26" t="s">
        <v>287</v>
      </c>
      <c r="I42" s="284">
        <v>35500524</v>
      </c>
      <c r="J42" s="150"/>
      <c r="K42" s="112" t="s">
        <v>4454</v>
      </c>
      <c r="L42" s="150"/>
      <c r="M42" s="86"/>
      <c r="N42" s="204"/>
      <c r="O42" s="18"/>
      <c r="P42" s="85"/>
    </row>
    <row r="43" spans="1:256" s="2" customFormat="1" ht="15" customHeight="1" x14ac:dyDescent="0.25">
      <c r="A43" s="9">
        <f t="shared" si="2"/>
        <v>43447</v>
      </c>
      <c r="B43" s="20">
        <f t="shared" ca="1" si="3"/>
        <v>43</v>
      </c>
      <c r="C43" s="281">
        <v>43357</v>
      </c>
      <c r="D43" s="282" t="s">
        <v>4907</v>
      </c>
      <c r="E43" s="282" t="s">
        <v>330</v>
      </c>
      <c r="F43" s="282" t="s">
        <v>4462</v>
      </c>
      <c r="G43" s="181"/>
      <c r="H43" s="26" t="s">
        <v>323</v>
      </c>
      <c r="I43" s="272"/>
      <c r="J43" s="150"/>
      <c r="K43" s="112"/>
      <c r="L43" s="204"/>
      <c r="M43" s="86"/>
      <c r="N43" s="204"/>
      <c r="O43" s="175"/>
      <c r="P43" s="85"/>
    </row>
    <row r="44" spans="1:256" s="2" customFormat="1" ht="15" customHeight="1" x14ac:dyDescent="0.25">
      <c r="A44" s="9">
        <f t="shared" si="2"/>
        <v>43448</v>
      </c>
      <c r="B44" s="20" t="str">
        <f t="shared" ca="1" si="3"/>
        <v>Respondido</v>
      </c>
      <c r="C44" s="281">
        <v>43358</v>
      </c>
      <c r="D44" s="282" t="s">
        <v>4905</v>
      </c>
      <c r="E44" s="282" t="s">
        <v>278</v>
      </c>
      <c r="F44" s="282" t="s">
        <v>4906</v>
      </c>
      <c r="G44" s="181"/>
      <c r="H44" s="26" t="s">
        <v>526</v>
      </c>
      <c r="I44" s="272"/>
      <c r="J44" s="204"/>
      <c r="K44" s="112"/>
      <c r="L44" s="150"/>
      <c r="M44" s="86" t="s">
        <v>1627</v>
      </c>
      <c r="N44" s="204"/>
      <c r="O44" s="18"/>
      <c r="P44" s="85" t="s">
        <v>4444</v>
      </c>
    </row>
    <row r="45" spans="1:256" s="2" customFormat="1" ht="15" customHeight="1" x14ac:dyDescent="0.25">
      <c r="A45" s="9">
        <f t="shared" si="2"/>
        <v>43448</v>
      </c>
      <c r="B45" s="20">
        <f t="shared" ca="1" si="3"/>
        <v>44</v>
      </c>
      <c r="C45" s="281">
        <v>43358</v>
      </c>
      <c r="D45" s="282" t="s">
        <v>4903</v>
      </c>
      <c r="E45" s="282" t="s">
        <v>278</v>
      </c>
      <c r="F45" s="282" t="s">
        <v>4904</v>
      </c>
      <c r="G45" s="181"/>
      <c r="H45" s="26" t="s">
        <v>323</v>
      </c>
      <c r="I45" s="272"/>
      <c r="J45" s="204"/>
      <c r="K45" s="112"/>
      <c r="L45" s="150"/>
      <c r="M45" s="86"/>
      <c r="N45" s="86"/>
      <c r="O45" s="18"/>
      <c r="P45" s="85"/>
    </row>
    <row r="46" spans="1:256" s="2" customFormat="1" ht="15" customHeight="1" x14ac:dyDescent="0.25">
      <c r="A46" s="9">
        <f t="shared" si="2"/>
        <v>43448</v>
      </c>
      <c r="B46" s="20">
        <f t="shared" ca="1" si="3"/>
        <v>44</v>
      </c>
      <c r="C46" s="281">
        <v>43358</v>
      </c>
      <c r="D46" s="282" t="s">
        <v>4901</v>
      </c>
      <c r="E46" s="282" t="s">
        <v>314</v>
      </c>
      <c r="F46" s="282" t="s">
        <v>4902</v>
      </c>
      <c r="G46" s="181" t="s">
        <v>385</v>
      </c>
      <c r="H46" s="26" t="s">
        <v>287</v>
      </c>
      <c r="I46" s="284">
        <v>35502811</v>
      </c>
      <c r="J46" s="204"/>
      <c r="K46" s="112" t="s">
        <v>4482</v>
      </c>
      <c r="L46" s="150"/>
      <c r="M46" s="86"/>
      <c r="N46" s="204"/>
      <c r="O46" s="18"/>
      <c r="P46" s="85"/>
    </row>
    <row r="47" spans="1:256" s="2" customFormat="1" ht="15" customHeight="1" x14ac:dyDescent="0.25">
      <c r="A47" s="9">
        <f t="shared" si="2"/>
        <v>43448</v>
      </c>
      <c r="B47" s="20">
        <f t="shared" ca="1" si="3"/>
        <v>44</v>
      </c>
      <c r="C47" s="281">
        <v>43358</v>
      </c>
      <c r="D47" s="282" t="s">
        <v>4899</v>
      </c>
      <c r="E47" s="282" t="s">
        <v>278</v>
      </c>
      <c r="F47" s="282" t="s">
        <v>4900</v>
      </c>
      <c r="G47" s="26" t="s">
        <v>2704</v>
      </c>
      <c r="H47" s="78" t="s">
        <v>287</v>
      </c>
      <c r="I47" s="272">
        <v>35500166</v>
      </c>
      <c r="J47" s="150"/>
      <c r="K47" s="112" t="s">
        <v>4482</v>
      </c>
      <c r="L47" s="150"/>
      <c r="M47" s="86"/>
      <c r="N47" s="150"/>
      <c r="O47" s="18"/>
      <c r="P47" s="85"/>
    </row>
    <row r="48" spans="1:256" s="2" customFormat="1" ht="15" customHeight="1" x14ac:dyDescent="0.25">
      <c r="A48" s="9">
        <f t="shared" si="2"/>
        <v>43448</v>
      </c>
      <c r="B48" s="20" t="str">
        <f t="shared" ca="1" si="3"/>
        <v>Respondido</v>
      </c>
      <c r="C48" s="281">
        <v>43358</v>
      </c>
      <c r="D48" s="282" t="s">
        <v>4897</v>
      </c>
      <c r="E48" s="282" t="s">
        <v>278</v>
      </c>
      <c r="F48" s="282" t="s">
        <v>4898</v>
      </c>
      <c r="G48" s="181"/>
      <c r="H48" s="26" t="s">
        <v>526</v>
      </c>
      <c r="I48" s="272"/>
      <c r="J48" s="150"/>
      <c r="K48" s="112"/>
      <c r="L48" s="204"/>
      <c r="M48" s="86" t="s">
        <v>1627</v>
      </c>
      <c r="N48" s="204"/>
      <c r="O48" s="175"/>
      <c r="P48" s="85" t="s">
        <v>4444</v>
      </c>
    </row>
    <row r="49" spans="1:256" s="2" customFormat="1" ht="15" customHeight="1" x14ac:dyDescent="0.25">
      <c r="A49" s="9">
        <f t="shared" si="2"/>
        <v>43448</v>
      </c>
      <c r="B49" s="20">
        <f t="shared" ca="1" si="3"/>
        <v>44</v>
      </c>
      <c r="C49" s="281">
        <v>43358</v>
      </c>
      <c r="D49" s="282" t="s">
        <v>4895</v>
      </c>
      <c r="E49" s="282" t="s">
        <v>278</v>
      </c>
      <c r="F49" s="282" t="s">
        <v>4896</v>
      </c>
      <c r="G49" s="181" t="s">
        <v>1792</v>
      </c>
      <c r="H49" s="26" t="s">
        <v>287</v>
      </c>
      <c r="I49" s="272">
        <v>35502044</v>
      </c>
      <c r="J49" s="150"/>
      <c r="K49" s="112" t="s">
        <v>4482</v>
      </c>
      <c r="L49" s="150"/>
      <c r="M49" s="86"/>
      <c r="N49" s="150"/>
      <c r="O49" s="18"/>
      <c r="P49" s="8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row>
    <row r="50" spans="1:256" s="2" customFormat="1" ht="15" customHeight="1" x14ac:dyDescent="0.25">
      <c r="A50" s="9">
        <f t="shared" si="2"/>
        <v>43448</v>
      </c>
      <c r="B50" s="20">
        <f t="shared" ca="1" si="3"/>
        <v>44</v>
      </c>
      <c r="C50" s="281">
        <v>43358</v>
      </c>
      <c r="D50" s="282" t="s">
        <v>4893</v>
      </c>
      <c r="E50" s="282" t="s">
        <v>278</v>
      </c>
      <c r="F50" s="282" t="s">
        <v>4894</v>
      </c>
      <c r="G50" s="181" t="s">
        <v>385</v>
      </c>
      <c r="H50" s="26" t="s">
        <v>287</v>
      </c>
      <c r="I50" s="272">
        <v>35502141</v>
      </c>
      <c r="J50" s="204"/>
      <c r="K50" s="112" t="s">
        <v>4482</v>
      </c>
      <c r="L50" s="150"/>
      <c r="M50" s="86"/>
      <c r="N50" s="204"/>
      <c r="O50" s="18"/>
      <c r="P50" s="85"/>
    </row>
    <row r="51" spans="1:256" s="2" customFormat="1" ht="15" customHeight="1" x14ac:dyDescent="0.25">
      <c r="A51" s="9">
        <f t="shared" si="2"/>
        <v>43448</v>
      </c>
      <c r="B51" s="20">
        <f t="shared" ca="1" si="3"/>
        <v>44</v>
      </c>
      <c r="C51" s="281">
        <v>43358</v>
      </c>
      <c r="D51" s="282" t="s">
        <v>4892</v>
      </c>
      <c r="E51" s="282" t="s">
        <v>278</v>
      </c>
      <c r="F51" s="282" t="s">
        <v>1899</v>
      </c>
      <c r="G51" s="181" t="s">
        <v>461</v>
      </c>
      <c r="H51" s="26" t="s">
        <v>287</v>
      </c>
      <c r="I51" s="284">
        <v>35500293</v>
      </c>
      <c r="J51" s="96"/>
      <c r="K51" s="112" t="s">
        <v>4454</v>
      </c>
      <c r="L51" s="150"/>
      <c r="M51" s="86"/>
      <c r="N51" s="204"/>
      <c r="O51" s="18"/>
      <c r="P51" s="84"/>
    </row>
    <row r="52" spans="1:256" s="2" customFormat="1" ht="15" customHeight="1" x14ac:dyDescent="0.25">
      <c r="A52" s="9">
        <f t="shared" si="2"/>
        <v>43448</v>
      </c>
      <c r="B52" s="20">
        <f t="shared" ca="1" si="3"/>
        <v>44</v>
      </c>
      <c r="C52" s="281">
        <v>43358</v>
      </c>
      <c r="D52" s="282" t="s">
        <v>4890</v>
      </c>
      <c r="E52" s="282" t="s">
        <v>281</v>
      </c>
      <c r="F52" s="282" t="s">
        <v>4891</v>
      </c>
      <c r="G52" s="181" t="s">
        <v>953</v>
      </c>
      <c r="H52" s="26" t="s">
        <v>287</v>
      </c>
      <c r="I52" s="272">
        <v>35500359</v>
      </c>
      <c r="J52" s="150"/>
      <c r="K52" s="112" t="s">
        <v>4454</v>
      </c>
      <c r="L52" s="150"/>
      <c r="M52" s="86"/>
      <c r="N52" s="204"/>
      <c r="O52" s="18"/>
      <c r="P52" s="85"/>
    </row>
    <row r="53" spans="1:256" s="2" customFormat="1" ht="15" customHeight="1" x14ac:dyDescent="0.25">
      <c r="A53" s="9">
        <f t="shared" si="2"/>
        <v>43450</v>
      </c>
      <c r="B53" s="20" t="str">
        <f t="shared" ca="1" si="3"/>
        <v>Respondido</v>
      </c>
      <c r="C53" s="281">
        <v>43360</v>
      </c>
      <c r="D53" s="282" t="s">
        <v>4943</v>
      </c>
      <c r="E53" s="282" t="s">
        <v>278</v>
      </c>
      <c r="F53" s="282" t="s">
        <v>4944</v>
      </c>
      <c r="G53" s="181"/>
      <c r="H53" s="26" t="s">
        <v>526</v>
      </c>
      <c r="I53" s="272"/>
      <c r="J53" s="96"/>
      <c r="K53" s="112"/>
      <c r="L53" s="150"/>
      <c r="M53" s="86" t="s">
        <v>1627</v>
      </c>
      <c r="N53" s="150"/>
      <c r="O53" s="18"/>
      <c r="P53" s="85" t="s">
        <v>4444</v>
      </c>
    </row>
    <row r="54" spans="1:256" s="2" customFormat="1" ht="15" customHeight="1" x14ac:dyDescent="0.25">
      <c r="A54" s="9">
        <f t="shared" si="2"/>
        <v>43450</v>
      </c>
      <c r="B54" s="20" t="str">
        <f t="shared" ca="1" si="3"/>
        <v>Respondido</v>
      </c>
      <c r="C54" s="281">
        <v>43360</v>
      </c>
      <c r="D54" s="282" t="s">
        <v>4942</v>
      </c>
      <c r="E54" s="282" t="s">
        <v>278</v>
      </c>
      <c r="F54" s="282" t="s">
        <v>4246</v>
      </c>
      <c r="G54" s="181"/>
      <c r="H54" s="26" t="s">
        <v>526</v>
      </c>
      <c r="I54" s="272"/>
      <c r="J54" s="96"/>
      <c r="K54" s="112"/>
      <c r="L54" s="150"/>
      <c r="M54" s="86" t="s">
        <v>1627</v>
      </c>
      <c r="N54" s="86"/>
      <c r="O54" s="18"/>
      <c r="P54" s="85" t="s">
        <v>4444</v>
      </c>
    </row>
    <row r="55" spans="1:256" s="2" customFormat="1" ht="15" customHeight="1" x14ac:dyDescent="0.25">
      <c r="A55" s="9">
        <f t="shared" si="2"/>
        <v>43450</v>
      </c>
      <c r="B55" s="20">
        <f t="shared" ca="1" si="3"/>
        <v>46</v>
      </c>
      <c r="C55" s="281">
        <v>43360</v>
      </c>
      <c r="D55" s="282" t="s">
        <v>4940</v>
      </c>
      <c r="E55" s="282" t="s">
        <v>278</v>
      </c>
      <c r="F55" s="282" t="s">
        <v>4941</v>
      </c>
      <c r="G55" s="181" t="s">
        <v>4947</v>
      </c>
      <c r="H55" s="26" t="s">
        <v>287</v>
      </c>
      <c r="I55" s="272">
        <v>35502481</v>
      </c>
      <c r="J55" s="204"/>
      <c r="K55" s="112" t="s">
        <v>4453</v>
      </c>
      <c r="L55" s="204"/>
      <c r="M55" s="86"/>
      <c r="N55" s="204"/>
      <c r="O55" s="175"/>
      <c r="P55" s="85"/>
    </row>
    <row r="56" spans="1:256" s="2" customFormat="1" ht="15" customHeight="1" x14ac:dyDescent="0.25">
      <c r="A56" s="9">
        <f t="shared" si="2"/>
        <v>43450</v>
      </c>
      <c r="B56" s="20" t="str">
        <f t="shared" ca="1" si="3"/>
        <v>Respondido</v>
      </c>
      <c r="C56" s="281">
        <v>43360</v>
      </c>
      <c r="D56" s="282" t="s">
        <v>4938</v>
      </c>
      <c r="E56" s="282" t="s">
        <v>278</v>
      </c>
      <c r="F56" s="282" t="s">
        <v>4939</v>
      </c>
      <c r="G56" s="181"/>
      <c r="H56" s="26" t="s">
        <v>526</v>
      </c>
      <c r="I56" s="272"/>
      <c r="J56" s="204"/>
      <c r="K56" s="112"/>
      <c r="L56" s="150"/>
      <c r="M56" s="86" t="s">
        <v>1231</v>
      </c>
      <c r="N56" s="204"/>
      <c r="O56" s="18"/>
      <c r="P56" s="85" t="s">
        <v>4444</v>
      </c>
    </row>
    <row r="57" spans="1:256" s="2" customFormat="1" ht="15" customHeight="1" x14ac:dyDescent="0.25">
      <c r="A57" s="9">
        <f t="shared" si="2"/>
        <v>43450</v>
      </c>
      <c r="B57" s="20">
        <f t="shared" ca="1" si="3"/>
        <v>46</v>
      </c>
      <c r="C57" s="281">
        <v>43360</v>
      </c>
      <c r="D57" s="282" t="s">
        <v>4936</v>
      </c>
      <c r="E57" s="282" t="s">
        <v>278</v>
      </c>
      <c r="F57" s="282" t="s">
        <v>4937</v>
      </c>
      <c r="G57" s="181" t="s">
        <v>292</v>
      </c>
      <c r="H57" s="26" t="s">
        <v>287</v>
      </c>
      <c r="I57" s="284">
        <v>35500469</v>
      </c>
      <c r="J57" s="150"/>
      <c r="K57" s="112" t="s">
        <v>4454</v>
      </c>
      <c r="L57" s="150"/>
      <c r="M57" s="86"/>
      <c r="N57" s="150"/>
      <c r="O57" s="18"/>
      <c r="P57" s="85"/>
    </row>
    <row r="58" spans="1:256" s="2" customFormat="1" ht="15" customHeight="1" x14ac:dyDescent="0.25">
      <c r="A58" s="9">
        <f t="shared" si="2"/>
        <v>43450</v>
      </c>
      <c r="B58" s="20">
        <f t="shared" ca="1" si="3"/>
        <v>46</v>
      </c>
      <c r="C58" s="281">
        <v>43360</v>
      </c>
      <c r="D58" s="282" t="s">
        <v>4934</v>
      </c>
      <c r="E58" s="282" t="s">
        <v>278</v>
      </c>
      <c r="F58" s="282" t="s">
        <v>4935</v>
      </c>
      <c r="G58" s="181" t="s">
        <v>4946</v>
      </c>
      <c r="H58" s="26" t="s">
        <v>287</v>
      </c>
      <c r="I58" s="272">
        <v>35502038</v>
      </c>
      <c r="J58" s="150"/>
      <c r="K58" s="112" t="s">
        <v>4482</v>
      </c>
      <c r="L58" s="204"/>
      <c r="M58" s="86"/>
      <c r="N58" s="204"/>
      <c r="O58" s="175"/>
      <c r="P58" s="85"/>
    </row>
    <row r="59" spans="1:256" s="2" customFormat="1" ht="15" customHeight="1" x14ac:dyDescent="0.25">
      <c r="A59" s="9">
        <f t="shared" si="2"/>
        <v>43450</v>
      </c>
      <c r="B59" s="20" t="str">
        <f t="shared" ca="1" si="3"/>
        <v>Respondido</v>
      </c>
      <c r="C59" s="281">
        <v>43360</v>
      </c>
      <c r="D59" s="282" t="s">
        <v>4932</v>
      </c>
      <c r="E59" s="282" t="s">
        <v>278</v>
      </c>
      <c r="F59" s="282" t="s">
        <v>4933</v>
      </c>
      <c r="G59" s="181"/>
      <c r="H59" s="26" t="s">
        <v>526</v>
      </c>
      <c r="I59" s="272"/>
      <c r="J59" s="204"/>
      <c r="K59" s="112"/>
      <c r="L59" s="150"/>
      <c r="M59" s="174" t="s">
        <v>1627</v>
      </c>
      <c r="N59" s="86"/>
      <c r="O59" s="18"/>
      <c r="P59" s="85" t="s">
        <v>4444</v>
      </c>
    </row>
    <row r="60" spans="1:256" s="2" customFormat="1" ht="15" customHeight="1" x14ac:dyDescent="0.25">
      <c r="A60" s="9">
        <f t="shared" si="2"/>
        <v>43451</v>
      </c>
      <c r="B60" s="20">
        <f t="shared" ca="1" si="3"/>
        <v>47</v>
      </c>
      <c r="C60" s="281">
        <v>43361</v>
      </c>
      <c r="D60" s="282" t="s">
        <v>4930</v>
      </c>
      <c r="E60" s="282" t="s">
        <v>278</v>
      </c>
      <c r="F60" s="282" t="s">
        <v>4931</v>
      </c>
      <c r="G60" s="181" t="s">
        <v>4945</v>
      </c>
      <c r="H60" s="26" t="s">
        <v>287</v>
      </c>
      <c r="I60" s="272">
        <v>35503737</v>
      </c>
      <c r="J60" s="150"/>
      <c r="K60" s="112" t="s">
        <v>4454</v>
      </c>
      <c r="L60" s="150"/>
      <c r="M60" s="174"/>
      <c r="N60" s="86"/>
      <c r="O60" s="18"/>
      <c r="P60" s="85"/>
    </row>
    <row r="61" spans="1:256" s="2" customFormat="1" ht="15" customHeight="1" x14ac:dyDescent="0.25">
      <c r="A61" s="9">
        <f t="shared" si="2"/>
        <v>43451</v>
      </c>
      <c r="B61" s="20">
        <f t="shared" ca="1" si="3"/>
        <v>47</v>
      </c>
      <c r="C61" s="281">
        <v>43361</v>
      </c>
      <c r="D61" s="282" t="s">
        <v>4929</v>
      </c>
      <c r="E61" s="282" t="s">
        <v>278</v>
      </c>
      <c r="F61" s="282" t="s">
        <v>1490</v>
      </c>
      <c r="G61" s="181" t="s">
        <v>444</v>
      </c>
      <c r="H61" s="26" t="s">
        <v>287</v>
      </c>
      <c r="I61" s="284">
        <v>35501635</v>
      </c>
      <c r="J61" s="150"/>
      <c r="K61" s="112" t="s">
        <v>4453</v>
      </c>
      <c r="L61" s="150"/>
      <c r="M61" s="174"/>
      <c r="N61" s="86"/>
      <c r="O61" s="18"/>
      <c r="P61" s="85"/>
    </row>
    <row r="62" spans="1:256" s="2" customFormat="1" ht="15" customHeight="1" x14ac:dyDescent="0.25">
      <c r="A62" s="9">
        <f t="shared" si="2"/>
        <v>43436</v>
      </c>
      <c r="B62" s="20">
        <f t="shared" ca="1" si="3"/>
        <v>32</v>
      </c>
      <c r="C62" s="281">
        <v>43346</v>
      </c>
      <c r="D62" s="282" t="s">
        <v>4737</v>
      </c>
      <c r="E62" s="282" t="s">
        <v>278</v>
      </c>
      <c r="F62" s="282" t="s">
        <v>4738</v>
      </c>
      <c r="G62" s="181"/>
      <c r="H62" s="26" t="s">
        <v>526</v>
      </c>
      <c r="I62" s="272"/>
      <c r="J62" s="150"/>
      <c r="K62" s="112"/>
      <c r="L62" s="204"/>
      <c r="M62" s="86"/>
      <c r="N62" s="204"/>
      <c r="O62" s="175"/>
      <c r="P62" s="84"/>
    </row>
    <row r="63" spans="1:256" s="2" customFormat="1" ht="15" customHeight="1" x14ac:dyDescent="0.25">
      <c r="A63" s="9">
        <f t="shared" si="2"/>
        <v>43451</v>
      </c>
      <c r="B63" s="20">
        <f t="shared" ca="1" si="3"/>
        <v>47</v>
      </c>
      <c r="C63" s="281">
        <v>43361</v>
      </c>
      <c r="D63" s="282" t="s">
        <v>4928</v>
      </c>
      <c r="E63" s="282" t="s">
        <v>278</v>
      </c>
      <c r="F63" s="282" t="s">
        <v>4909</v>
      </c>
      <c r="G63" s="181" t="s">
        <v>4916</v>
      </c>
      <c r="H63" s="26" t="s">
        <v>287</v>
      </c>
      <c r="I63" s="272">
        <v>35500524</v>
      </c>
      <c r="J63" s="204"/>
      <c r="K63" s="112" t="s">
        <v>4454</v>
      </c>
      <c r="L63" s="150"/>
      <c r="M63" s="174"/>
      <c r="N63" s="86"/>
      <c r="O63" s="18"/>
      <c r="P63" s="85"/>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17"/>
      <c r="EZ63" s="17"/>
      <c r="FA63" s="17"/>
      <c r="FB63" s="17"/>
      <c r="FC63" s="17"/>
      <c r="FD63" s="17"/>
      <c r="FE63" s="17"/>
      <c r="FF63" s="17"/>
      <c r="FG63" s="17"/>
      <c r="FH63" s="17"/>
      <c r="FI63" s="17"/>
      <c r="FJ63" s="17"/>
      <c r="FK63" s="17"/>
      <c r="FL63" s="17"/>
      <c r="FM63" s="17"/>
      <c r="FN63" s="17"/>
      <c r="FO63" s="17"/>
      <c r="FP63" s="17"/>
      <c r="FQ63" s="17"/>
      <c r="FR63" s="17"/>
      <c r="FS63" s="17"/>
      <c r="FT63" s="17"/>
      <c r="FU63" s="17"/>
      <c r="FV63" s="17"/>
      <c r="FW63" s="17"/>
      <c r="FX63" s="17"/>
      <c r="FY63" s="17"/>
      <c r="FZ63" s="17"/>
      <c r="GA63" s="17"/>
      <c r="GB63" s="17"/>
      <c r="GC63" s="17"/>
      <c r="GD63" s="17"/>
      <c r="GE63" s="17"/>
      <c r="GF63" s="17"/>
      <c r="GG63" s="17"/>
      <c r="GH63" s="17"/>
      <c r="GI63" s="17"/>
      <c r="GJ63" s="17"/>
      <c r="GK63" s="17"/>
      <c r="GL63" s="17"/>
      <c r="GM63" s="17"/>
      <c r="GN63" s="17"/>
      <c r="GO63" s="17"/>
      <c r="GP63" s="17"/>
      <c r="GQ63" s="17"/>
      <c r="GR63" s="17"/>
      <c r="GS63" s="17"/>
      <c r="GT63" s="17"/>
      <c r="GU63" s="17"/>
      <c r="GV63" s="17"/>
      <c r="GW63" s="17"/>
      <c r="GX63" s="17"/>
      <c r="GY63" s="17"/>
      <c r="GZ63" s="17"/>
      <c r="HA63" s="17"/>
      <c r="HB63" s="17"/>
      <c r="HC63" s="17"/>
      <c r="HD63" s="17"/>
      <c r="HE63" s="17"/>
      <c r="HF63" s="17"/>
      <c r="HG63" s="17"/>
      <c r="HH63" s="17"/>
      <c r="HI63" s="17"/>
      <c r="HJ63" s="17"/>
      <c r="HK63" s="17"/>
      <c r="HL63" s="17"/>
      <c r="HM63" s="17"/>
      <c r="HN63" s="17"/>
      <c r="HO63" s="17"/>
      <c r="HP63" s="17"/>
      <c r="HQ63" s="17"/>
      <c r="HR63" s="17"/>
      <c r="HS63" s="17"/>
      <c r="HT63" s="17"/>
      <c r="HU63" s="17"/>
      <c r="HV63" s="17"/>
      <c r="HW63" s="17"/>
      <c r="HX63" s="17"/>
      <c r="HY63" s="17"/>
      <c r="HZ63" s="17"/>
      <c r="IA63" s="17"/>
      <c r="IB63" s="17"/>
      <c r="IC63" s="17"/>
      <c r="ID63" s="17"/>
      <c r="IE63" s="17"/>
      <c r="IF63" s="17"/>
      <c r="IG63" s="17"/>
      <c r="IH63" s="17"/>
      <c r="II63" s="17"/>
      <c r="IJ63" s="17"/>
      <c r="IK63" s="17"/>
      <c r="IL63" s="17"/>
      <c r="IM63" s="17"/>
      <c r="IN63" s="17"/>
      <c r="IO63" s="17"/>
      <c r="IP63" s="17"/>
      <c r="IQ63" s="17"/>
      <c r="IR63" s="17"/>
      <c r="IS63" s="17"/>
      <c r="IT63" s="17"/>
      <c r="IU63" s="17"/>
      <c r="IV63" s="17"/>
    </row>
    <row r="64" spans="1:256" s="2" customFormat="1" ht="15" customHeight="1" x14ac:dyDescent="0.25">
      <c r="A64" s="9">
        <f t="shared" si="2"/>
        <v>43451</v>
      </c>
      <c r="B64" s="20" t="str">
        <f t="shared" ca="1" si="3"/>
        <v>Respondido</v>
      </c>
      <c r="C64" s="281">
        <v>43361</v>
      </c>
      <c r="D64" s="282" t="s">
        <v>4927</v>
      </c>
      <c r="E64" s="282" t="s">
        <v>278</v>
      </c>
      <c r="F64" s="282" t="s">
        <v>4595</v>
      </c>
      <c r="G64" s="181"/>
      <c r="H64" s="26" t="s">
        <v>526</v>
      </c>
      <c r="I64" s="272"/>
      <c r="J64" s="150"/>
      <c r="K64" s="112"/>
      <c r="L64" s="142"/>
      <c r="M64" s="142" t="s">
        <v>1627</v>
      </c>
      <c r="N64" s="144"/>
      <c r="O64" s="145"/>
      <c r="P64" s="147" t="s">
        <v>4444</v>
      </c>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row>
    <row r="65" spans="1:256" s="2" customFormat="1" ht="15" customHeight="1" x14ac:dyDescent="0.25">
      <c r="A65" s="9">
        <f t="shared" si="2"/>
        <v>43451</v>
      </c>
      <c r="B65" s="20">
        <f t="shared" ca="1" si="3"/>
        <v>47</v>
      </c>
      <c r="C65" s="281">
        <v>43361</v>
      </c>
      <c r="D65" s="282" t="s">
        <v>4925</v>
      </c>
      <c r="E65" s="282" t="s">
        <v>278</v>
      </c>
      <c r="F65" s="282" t="s">
        <v>4926</v>
      </c>
      <c r="G65" s="181" t="s">
        <v>2749</v>
      </c>
      <c r="H65" s="26" t="s">
        <v>287</v>
      </c>
      <c r="I65" s="284">
        <v>35500301</v>
      </c>
      <c r="J65" s="150"/>
      <c r="K65" s="112" t="s">
        <v>4454</v>
      </c>
      <c r="L65" s="150"/>
      <c r="M65" s="174"/>
      <c r="N65" s="86"/>
      <c r="O65" s="18"/>
      <c r="P65" s="85"/>
    </row>
    <row r="66" spans="1:256" s="2" customFormat="1" ht="15" customHeight="1" x14ac:dyDescent="0.25">
      <c r="A66" s="9">
        <f t="shared" ref="A66:A97" si="4">IF(C66&lt;&gt;"",C66+90,"")</f>
        <v>43451</v>
      </c>
      <c r="B66" s="20" t="str">
        <f t="shared" ref="B66:B97" ca="1" si="5">IF(C66&lt;&gt;"",IF(P66="",IF(A66-TODAY()&gt;0,A66-TODAY(),IF(A66-TODAY()&lt;=0,"Encerrado")),"Respondido"),"")</f>
        <v>Respondido</v>
      </c>
      <c r="C66" s="281">
        <v>43361</v>
      </c>
      <c r="D66" s="282" t="s">
        <v>4923</v>
      </c>
      <c r="E66" s="282" t="s">
        <v>278</v>
      </c>
      <c r="F66" s="282" t="s">
        <v>4924</v>
      </c>
      <c r="G66" s="181"/>
      <c r="H66" s="26" t="s">
        <v>526</v>
      </c>
      <c r="I66" s="272"/>
      <c r="J66" s="150"/>
      <c r="K66" s="112"/>
      <c r="L66" s="150"/>
      <c r="M66" s="174" t="s">
        <v>1627</v>
      </c>
      <c r="N66" s="86"/>
      <c r="O66" s="18"/>
      <c r="P66" s="85" t="s">
        <v>4444</v>
      </c>
    </row>
    <row r="67" spans="1:256" s="2" customFormat="1" ht="15" customHeight="1" x14ac:dyDescent="0.25">
      <c r="A67" s="9">
        <f t="shared" si="4"/>
        <v>43451</v>
      </c>
      <c r="B67" s="20">
        <f t="shared" ca="1" si="5"/>
        <v>47</v>
      </c>
      <c r="C67" s="281">
        <v>43361</v>
      </c>
      <c r="D67" s="282" t="s">
        <v>4921</v>
      </c>
      <c r="E67" s="282" t="s">
        <v>817</v>
      </c>
      <c r="F67" s="282" t="s">
        <v>4922</v>
      </c>
      <c r="G67" s="181" t="s">
        <v>463</v>
      </c>
      <c r="H67" s="26" t="s">
        <v>287</v>
      </c>
      <c r="I67" s="272">
        <v>35500217</v>
      </c>
      <c r="J67" s="150"/>
      <c r="K67" s="112" t="s">
        <v>4454</v>
      </c>
      <c r="L67" s="150"/>
      <c r="M67" s="174"/>
      <c r="N67" s="86"/>
      <c r="O67" s="18"/>
      <c r="P67" s="85"/>
    </row>
    <row r="68" spans="1:256" s="2" customFormat="1" ht="15" customHeight="1" x14ac:dyDescent="0.25">
      <c r="A68" s="9">
        <f t="shared" si="4"/>
        <v>43451</v>
      </c>
      <c r="B68" s="20" t="str">
        <f t="shared" ca="1" si="5"/>
        <v>Respondido</v>
      </c>
      <c r="C68" s="281">
        <v>43361</v>
      </c>
      <c r="D68" s="282" t="s">
        <v>4919</v>
      </c>
      <c r="E68" s="282" t="s">
        <v>278</v>
      </c>
      <c r="F68" s="282" t="s">
        <v>4920</v>
      </c>
      <c r="G68" s="181"/>
      <c r="H68" s="26" t="s">
        <v>526</v>
      </c>
      <c r="I68" s="272"/>
      <c r="J68" s="204"/>
      <c r="K68" s="112"/>
      <c r="L68" s="150"/>
      <c r="M68" s="86" t="s">
        <v>1627</v>
      </c>
      <c r="N68" s="204"/>
      <c r="O68" s="18"/>
      <c r="P68" s="84" t="s">
        <v>4444</v>
      </c>
    </row>
    <row r="69" spans="1:256" s="2" customFormat="1" ht="15" customHeight="1" x14ac:dyDescent="0.25">
      <c r="A69" s="9">
        <f t="shared" si="4"/>
        <v>43451</v>
      </c>
      <c r="B69" s="20">
        <f t="shared" ca="1" si="5"/>
        <v>47</v>
      </c>
      <c r="C69" s="281">
        <v>43361</v>
      </c>
      <c r="D69" s="282" t="s">
        <v>4917</v>
      </c>
      <c r="E69" s="282" t="s">
        <v>278</v>
      </c>
      <c r="F69" s="282" t="s">
        <v>4918</v>
      </c>
      <c r="G69" s="181" t="s">
        <v>2573</v>
      </c>
      <c r="H69" s="26" t="s">
        <v>287</v>
      </c>
      <c r="I69" s="272">
        <v>35680162</v>
      </c>
      <c r="J69" s="96"/>
      <c r="K69" s="112" t="s">
        <v>4454</v>
      </c>
      <c r="L69" s="150"/>
      <c r="M69" s="86"/>
      <c r="N69" s="150"/>
      <c r="O69" s="18"/>
      <c r="P69" s="85"/>
    </row>
    <row r="70" spans="1:256" s="2" customFormat="1" ht="15" customHeight="1" x14ac:dyDescent="0.25">
      <c r="A70" s="9">
        <f t="shared" si="4"/>
        <v>43452</v>
      </c>
      <c r="B70" s="20" t="str">
        <f t="shared" ca="1" si="5"/>
        <v>Respondido</v>
      </c>
      <c r="C70" s="281">
        <v>43362</v>
      </c>
      <c r="D70" s="282" t="s">
        <v>4962</v>
      </c>
      <c r="E70" s="282" t="s">
        <v>278</v>
      </c>
      <c r="F70" s="282" t="s">
        <v>4963</v>
      </c>
      <c r="G70" s="181"/>
      <c r="H70" s="26" t="s">
        <v>526</v>
      </c>
      <c r="I70" s="272"/>
      <c r="J70" s="150"/>
      <c r="K70" s="112"/>
      <c r="L70" s="150"/>
      <c r="M70" s="86" t="s">
        <v>1627</v>
      </c>
      <c r="N70" s="86"/>
      <c r="O70" s="18"/>
      <c r="P70" s="85" t="s">
        <v>4444</v>
      </c>
    </row>
    <row r="71" spans="1:256" s="2" customFormat="1" ht="15" customHeight="1" x14ac:dyDescent="0.25">
      <c r="A71" s="9">
        <f t="shared" si="4"/>
        <v>43436</v>
      </c>
      <c r="B71" s="20">
        <f t="shared" ca="1" si="5"/>
        <v>32</v>
      </c>
      <c r="C71" s="281">
        <v>43346</v>
      </c>
      <c r="D71" s="282" t="s">
        <v>4735</v>
      </c>
      <c r="E71" s="282" t="s">
        <v>281</v>
      </c>
      <c r="F71" s="282" t="s">
        <v>4736</v>
      </c>
      <c r="G71" s="181"/>
      <c r="H71" s="26" t="s">
        <v>526</v>
      </c>
      <c r="I71" s="272"/>
      <c r="J71" s="204"/>
      <c r="K71" s="112"/>
      <c r="L71" s="142"/>
      <c r="M71" s="144"/>
      <c r="N71" s="142"/>
      <c r="O71" s="145"/>
      <c r="P71" s="147"/>
    </row>
    <row r="72" spans="1:256" s="2" customFormat="1" ht="15" customHeight="1" x14ac:dyDescent="0.25">
      <c r="A72" s="9">
        <f t="shared" si="4"/>
        <v>43452</v>
      </c>
      <c r="B72" s="20">
        <f t="shared" ca="1" si="5"/>
        <v>48</v>
      </c>
      <c r="C72" s="281">
        <v>43362</v>
      </c>
      <c r="D72" s="282" t="s">
        <v>4960</v>
      </c>
      <c r="E72" s="282" t="s">
        <v>278</v>
      </c>
      <c r="F72" s="282" t="s">
        <v>4961</v>
      </c>
      <c r="G72" s="181" t="s">
        <v>292</v>
      </c>
      <c r="H72" s="26" t="s">
        <v>287</v>
      </c>
      <c r="I72" s="272">
        <v>35500457</v>
      </c>
      <c r="J72" s="150"/>
      <c r="K72" s="112" t="s">
        <v>4454</v>
      </c>
      <c r="L72" s="150"/>
      <c r="M72" s="170"/>
      <c r="N72" s="204"/>
      <c r="O72" s="18"/>
      <c r="P72" s="84"/>
    </row>
    <row r="73" spans="1:256" s="2" customFormat="1" ht="15" customHeight="1" x14ac:dyDescent="0.25">
      <c r="A73" s="9">
        <f t="shared" si="4"/>
        <v>43452</v>
      </c>
      <c r="B73" s="20">
        <f t="shared" ca="1" si="5"/>
        <v>48</v>
      </c>
      <c r="C73" s="281">
        <v>43362</v>
      </c>
      <c r="D73" s="282" t="s">
        <v>4958</v>
      </c>
      <c r="E73" s="282" t="s">
        <v>281</v>
      </c>
      <c r="F73" s="282" t="s">
        <v>4959</v>
      </c>
      <c r="G73" s="181" t="s">
        <v>1280</v>
      </c>
      <c r="H73" s="26" t="s">
        <v>287</v>
      </c>
      <c r="I73" s="272">
        <v>35501146</v>
      </c>
      <c r="J73" s="150"/>
      <c r="K73" s="112" t="s">
        <v>4454</v>
      </c>
      <c r="L73" s="150"/>
      <c r="M73" s="86"/>
      <c r="N73" s="204"/>
      <c r="O73" s="18"/>
      <c r="P73" s="85"/>
    </row>
    <row r="74" spans="1:256" s="2" customFormat="1" ht="15" customHeight="1" x14ac:dyDescent="0.25">
      <c r="A74" s="9">
        <f t="shared" si="4"/>
        <v>43452</v>
      </c>
      <c r="B74" s="20" t="str">
        <f t="shared" ca="1" si="5"/>
        <v>Respondido</v>
      </c>
      <c r="C74" s="281">
        <v>43362</v>
      </c>
      <c r="D74" s="282" t="s">
        <v>4957</v>
      </c>
      <c r="E74" s="282" t="s">
        <v>278</v>
      </c>
      <c r="F74" s="282" t="s">
        <v>4765</v>
      </c>
      <c r="G74" s="120"/>
      <c r="H74" s="26" t="s">
        <v>526</v>
      </c>
      <c r="I74" s="272"/>
      <c r="J74" s="150"/>
      <c r="K74" s="112"/>
      <c r="L74" s="150"/>
      <c r="M74" s="86" t="s">
        <v>1231</v>
      </c>
      <c r="N74" s="86"/>
      <c r="O74" s="18"/>
      <c r="P74" s="85" t="s">
        <v>4444</v>
      </c>
    </row>
    <row r="75" spans="1:256" s="2" customFormat="1" ht="15" customHeight="1" x14ac:dyDescent="0.25">
      <c r="A75" s="9">
        <f t="shared" si="4"/>
        <v>43436</v>
      </c>
      <c r="B75" s="20">
        <f t="shared" ca="1" si="5"/>
        <v>32</v>
      </c>
      <c r="C75" s="281">
        <v>43346</v>
      </c>
      <c r="D75" s="282" t="s">
        <v>4733</v>
      </c>
      <c r="E75" s="282" t="s">
        <v>278</v>
      </c>
      <c r="F75" s="282" t="s">
        <v>4734</v>
      </c>
      <c r="G75" s="120" t="s">
        <v>3784</v>
      </c>
      <c r="H75" s="26" t="s">
        <v>287</v>
      </c>
      <c r="I75" s="272">
        <v>35503426</v>
      </c>
      <c r="J75" s="204"/>
      <c r="K75" s="112" t="s">
        <v>4454</v>
      </c>
      <c r="L75" s="204"/>
      <c r="M75" s="170"/>
      <c r="N75" s="204"/>
      <c r="O75" s="175"/>
      <c r="P75" s="85"/>
    </row>
    <row r="76" spans="1:256" s="2" customFormat="1" ht="15" customHeight="1" x14ac:dyDescent="0.25">
      <c r="A76" s="9">
        <f t="shared" si="4"/>
        <v>43453</v>
      </c>
      <c r="B76" s="20">
        <f t="shared" ca="1" si="5"/>
        <v>49</v>
      </c>
      <c r="C76" s="281">
        <v>43363</v>
      </c>
      <c r="D76" s="282" t="s">
        <v>4956</v>
      </c>
      <c r="E76" s="282" t="s">
        <v>278</v>
      </c>
      <c r="F76" s="282" t="s">
        <v>4790</v>
      </c>
      <c r="G76" s="181" t="s">
        <v>4805</v>
      </c>
      <c r="H76" s="26" t="s">
        <v>287</v>
      </c>
      <c r="I76" s="272">
        <v>35502023</v>
      </c>
      <c r="J76" s="96"/>
      <c r="K76" s="112" t="s">
        <v>4482</v>
      </c>
      <c r="L76" s="150"/>
      <c r="M76" s="86"/>
      <c r="N76" s="204"/>
      <c r="O76" s="18"/>
      <c r="P76" s="85"/>
    </row>
    <row r="77" spans="1:256" s="2" customFormat="1" ht="15" customHeight="1" x14ac:dyDescent="0.25">
      <c r="A77" s="9">
        <f t="shared" si="4"/>
        <v>43453</v>
      </c>
      <c r="B77" s="20">
        <f t="shared" ca="1" si="5"/>
        <v>49</v>
      </c>
      <c r="C77" s="281">
        <v>43363</v>
      </c>
      <c r="D77" s="282" t="s">
        <v>4954</v>
      </c>
      <c r="E77" s="282" t="s">
        <v>278</v>
      </c>
      <c r="F77" s="282" t="s">
        <v>4955</v>
      </c>
      <c r="G77" s="181" t="s">
        <v>324</v>
      </c>
      <c r="H77" s="26" t="s">
        <v>287</v>
      </c>
      <c r="I77" s="272">
        <v>35500047</v>
      </c>
      <c r="J77" s="150"/>
      <c r="K77" s="112" t="s">
        <v>4482</v>
      </c>
      <c r="L77" s="150"/>
      <c r="M77" s="86"/>
      <c r="N77" s="204"/>
      <c r="O77" s="18"/>
      <c r="P77" s="85"/>
    </row>
    <row r="78" spans="1:256" s="2" customFormat="1" ht="15" customHeight="1" x14ac:dyDescent="0.25">
      <c r="A78" s="9">
        <f t="shared" si="4"/>
        <v>43453</v>
      </c>
      <c r="B78" s="20">
        <f t="shared" ca="1" si="5"/>
        <v>49</v>
      </c>
      <c r="C78" s="281">
        <v>43363</v>
      </c>
      <c r="D78" s="282" t="s">
        <v>4952</v>
      </c>
      <c r="E78" s="282" t="s">
        <v>278</v>
      </c>
      <c r="F78" s="282" t="s">
        <v>4953</v>
      </c>
      <c r="G78" s="181" t="s">
        <v>371</v>
      </c>
      <c r="H78" s="26" t="s">
        <v>287</v>
      </c>
      <c r="I78" s="272">
        <v>35501251</v>
      </c>
      <c r="J78" s="150"/>
      <c r="K78" s="112" t="s">
        <v>4453</v>
      </c>
      <c r="L78" s="142"/>
      <c r="M78" s="144"/>
      <c r="N78" s="142"/>
      <c r="O78" s="145"/>
      <c r="P78" s="147"/>
    </row>
    <row r="79" spans="1:256" s="2" customFormat="1" ht="15" customHeight="1" x14ac:dyDescent="0.25">
      <c r="A79" s="9">
        <f t="shared" si="4"/>
        <v>43453</v>
      </c>
      <c r="B79" s="20">
        <f t="shared" ca="1" si="5"/>
        <v>49</v>
      </c>
      <c r="C79" s="281">
        <v>43363</v>
      </c>
      <c r="D79" s="282" t="s">
        <v>4950</v>
      </c>
      <c r="E79" s="282" t="s">
        <v>319</v>
      </c>
      <c r="F79" s="282" t="s">
        <v>4951</v>
      </c>
      <c r="G79" s="181" t="s">
        <v>1396</v>
      </c>
      <c r="H79" s="26" t="s">
        <v>287</v>
      </c>
      <c r="I79" s="272">
        <v>35501573</v>
      </c>
      <c r="J79" s="204"/>
      <c r="K79" s="112" t="s">
        <v>4453</v>
      </c>
      <c r="L79" s="150"/>
      <c r="M79" s="86"/>
      <c r="N79" s="204"/>
      <c r="O79" s="18"/>
      <c r="P79" s="85"/>
    </row>
    <row r="80" spans="1:256" s="2" customFormat="1" ht="15" customHeight="1" x14ac:dyDescent="0.25">
      <c r="A80" s="9">
        <f t="shared" si="4"/>
        <v>43453</v>
      </c>
      <c r="B80" s="20" t="str">
        <f t="shared" ca="1" si="5"/>
        <v>Respondido</v>
      </c>
      <c r="C80" s="281">
        <v>43363</v>
      </c>
      <c r="D80" s="282" t="s">
        <v>4948</v>
      </c>
      <c r="E80" s="282" t="s">
        <v>278</v>
      </c>
      <c r="F80" s="282" t="s">
        <v>4949</v>
      </c>
      <c r="G80" s="181"/>
      <c r="H80" s="26" t="s">
        <v>526</v>
      </c>
      <c r="I80" s="272"/>
      <c r="J80" s="96"/>
      <c r="K80" s="112"/>
      <c r="L80" s="150"/>
      <c r="M80" s="86" t="s">
        <v>1627</v>
      </c>
      <c r="N80" s="86"/>
      <c r="O80" s="18"/>
      <c r="P80" s="85" t="s">
        <v>4444</v>
      </c>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row>
    <row r="81" spans="1:16" s="2" customFormat="1" ht="15" customHeight="1" x14ac:dyDescent="0.25">
      <c r="A81" s="9">
        <f t="shared" si="4"/>
        <v>43454</v>
      </c>
      <c r="B81" s="20">
        <f t="shared" ca="1" si="5"/>
        <v>50</v>
      </c>
      <c r="C81" s="281">
        <v>43364</v>
      </c>
      <c r="D81" s="282" t="s">
        <v>4987</v>
      </c>
      <c r="E81" s="282" t="s">
        <v>278</v>
      </c>
      <c r="F81" s="282" t="s">
        <v>4988</v>
      </c>
      <c r="G81" s="181" t="s">
        <v>2841</v>
      </c>
      <c r="H81" s="26" t="s">
        <v>287</v>
      </c>
      <c r="I81" s="284">
        <v>35500075</v>
      </c>
      <c r="J81" s="150"/>
      <c r="K81" s="112" t="s">
        <v>4482</v>
      </c>
      <c r="L81" s="150"/>
      <c r="M81" s="86"/>
      <c r="N81" s="86"/>
      <c r="O81" s="18"/>
      <c r="P81" s="85"/>
    </row>
    <row r="82" spans="1:16" s="2" customFormat="1" ht="15" customHeight="1" x14ac:dyDescent="0.25">
      <c r="A82" s="9">
        <f t="shared" si="4"/>
        <v>43454</v>
      </c>
      <c r="B82" s="20" t="str">
        <f t="shared" ca="1" si="5"/>
        <v>Respondido</v>
      </c>
      <c r="C82" s="281">
        <v>43364</v>
      </c>
      <c r="D82" s="282" t="s">
        <v>4985</v>
      </c>
      <c r="E82" s="282" t="s">
        <v>817</v>
      </c>
      <c r="F82" s="282" t="s">
        <v>4986</v>
      </c>
      <c r="G82" s="181"/>
      <c r="H82" s="26" t="s">
        <v>526</v>
      </c>
      <c r="I82" s="272"/>
      <c r="J82" s="150"/>
      <c r="K82" s="112"/>
      <c r="L82" s="150"/>
      <c r="M82" s="86" t="s">
        <v>1231</v>
      </c>
      <c r="N82" s="86"/>
      <c r="O82" s="18"/>
      <c r="P82" s="85" t="s">
        <v>4444</v>
      </c>
    </row>
    <row r="83" spans="1:16" s="2" customFormat="1" ht="15" customHeight="1" x14ac:dyDescent="0.25">
      <c r="A83" s="9">
        <f t="shared" si="4"/>
        <v>43454</v>
      </c>
      <c r="B83" s="20">
        <f t="shared" ca="1" si="5"/>
        <v>50</v>
      </c>
      <c r="C83" s="281">
        <v>43364</v>
      </c>
      <c r="D83" s="282" t="s">
        <v>4983</v>
      </c>
      <c r="E83" s="282" t="s">
        <v>278</v>
      </c>
      <c r="F83" s="282" t="s">
        <v>4984</v>
      </c>
      <c r="G83" s="181" t="s">
        <v>1995</v>
      </c>
      <c r="H83" s="26" t="s">
        <v>287</v>
      </c>
      <c r="I83" s="272">
        <v>35502082</v>
      </c>
      <c r="J83" s="96" t="s">
        <v>4990</v>
      </c>
      <c r="K83" s="112" t="s">
        <v>4482</v>
      </c>
      <c r="L83" s="150"/>
      <c r="M83" s="86"/>
      <c r="N83" s="86"/>
      <c r="O83" s="18"/>
      <c r="P83" s="85"/>
    </row>
    <row r="84" spans="1:16" s="2" customFormat="1" ht="15" customHeight="1" x14ac:dyDescent="0.25">
      <c r="A84" s="9">
        <f t="shared" si="4"/>
        <v>43454</v>
      </c>
      <c r="B84" s="20">
        <f t="shared" ca="1" si="5"/>
        <v>50</v>
      </c>
      <c r="C84" s="281">
        <v>43364</v>
      </c>
      <c r="D84" s="282" t="s">
        <v>4981</v>
      </c>
      <c r="E84" s="282" t="s">
        <v>314</v>
      </c>
      <c r="F84" s="282" t="s">
        <v>4982</v>
      </c>
      <c r="G84" s="181" t="s">
        <v>3617</v>
      </c>
      <c r="H84" s="26" t="s">
        <v>287</v>
      </c>
      <c r="I84" s="272">
        <v>35504154</v>
      </c>
      <c r="J84" s="204"/>
      <c r="K84" s="112" t="s">
        <v>4453</v>
      </c>
      <c r="L84" s="150"/>
      <c r="M84" s="86"/>
      <c r="N84" s="150"/>
      <c r="O84" s="18"/>
      <c r="P84" s="84"/>
    </row>
    <row r="85" spans="1:16" s="2" customFormat="1" ht="15" customHeight="1" x14ac:dyDescent="0.25">
      <c r="A85" s="9">
        <f t="shared" si="4"/>
        <v>43454</v>
      </c>
      <c r="B85" s="20">
        <f t="shared" ca="1" si="5"/>
        <v>50</v>
      </c>
      <c r="C85" s="281">
        <v>43364</v>
      </c>
      <c r="D85" s="282" t="s">
        <v>4979</v>
      </c>
      <c r="E85" s="282" t="s">
        <v>278</v>
      </c>
      <c r="F85" s="282" t="s">
        <v>4980</v>
      </c>
      <c r="G85" s="181"/>
      <c r="H85" s="26" t="s">
        <v>326</v>
      </c>
      <c r="I85" s="272"/>
      <c r="J85" s="204"/>
      <c r="K85" s="112"/>
      <c r="L85" s="150"/>
      <c r="M85" s="86"/>
      <c r="N85" s="204"/>
      <c r="O85" s="18"/>
      <c r="P85" s="84"/>
    </row>
    <row r="86" spans="1:16" s="2" customFormat="1" ht="15" customHeight="1" x14ac:dyDescent="0.25">
      <c r="A86" s="9">
        <f t="shared" si="4"/>
        <v>43455</v>
      </c>
      <c r="B86" s="20">
        <f t="shared" ca="1" si="5"/>
        <v>51</v>
      </c>
      <c r="C86" s="281">
        <v>43365</v>
      </c>
      <c r="D86" s="282" t="s">
        <v>4978</v>
      </c>
      <c r="E86" s="282" t="s">
        <v>278</v>
      </c>
      <c r="F86" s="282" t="s">
        <v>842</v>
      </c>
      <c r="G86" s="181" t="s">
        <v>344</v>
      </c>
      <c r="H86" s="26" t="s">
        <v>287</v>
      </c>
      <c r="I86" s="284">
        <v>35501219</v>
      </c>
      <c r="J86" s="150"/>
      <c r="K86" s="112" t="s">
        <v>4453</v>
      </c>
      <c r="L86" s="150"/>
      <c r="M86" s="86"/>
      <c r="N86" s="150"/>
      <c r="O86" s="18"/>
      <c r="P86" s="84"/>
    </row>
    <row r="87" spans="1:16" s="2" customFormat="1" ht="15" customHeight="1" x14ac:dyDescent="0.25">
      <c r="A87" s="9">
        <f t="shared" si="4"/>
        <v>43455</v>
      </c>
      <c r="B87" s="20">
        <f t="shared" ca="1" si="5"/>
        <v>51</v>
      </c>
      <c r="C87" s="281">
        <v>43365</v>
      </c>
      <c r="D87" s="282" t="s">
        <v>4976</v>
      </c>
      <c r="E87" s="282" t="s">
        <v>278</v>
      </c>
      <c r="F87" s="282" t="s">
        <v>4977</v>
      </c>
      <c r="G87" s="181" t="s">
        <v>4989</v>
      </c>
      <c r="H87" s="26" t="s">
        <v>326</v>
      </c>
      <c r="I87" s="272"/>
      <c r="J87" s="150"/>
      <c r="K87" s="112"/>
      <c r="L87" s="204"/>
      <c r="M87" s="86"/>
      <c r="N87" s="204"/>
      <c r="O87" s="175"/>
      <c r="P87" s="84"/>
    </row>
    <row r="88" spans="1:16" s="2" customFormat="1" ht="15" customHeight="1" x14ac:dyDescent="0.25">
      <c r="A88" s="9">
        <f t="shared" si="4"/>
        <v>43436</v>
      </c>
      <c r="B88" s="20">
        <f t="shared" ca="1" si="5"/>
        <v>32</v>
      </c>
      <c r="C88" s="281">
        <v>43346</v>
      </c>
      <c r="D88" s="282" t="s">
        <v>4732</v>
      </c>
      <c r="E88" s="282" t="s">
        <v>278</v>
      </c>
      <c r="F88" s="282" t="s">
        <v>1296</v>
      </c>
      <c r="G88" s="242" t="s">
        <v>2573</v>
      </c>
      <c r="H88" s="26" t="s">
        <v>287</v>
      </c>
      <c r="I88" s="272">
        <v>35500548</v>
      </c>
      <c r="J88" s="181"/>
      <c r="K88" s="112" t="s">
        <v>4454</v>
      </c>
      <c r="L88" s="150"/>
      <c r="M88" s="86"/>
      <c r="N88" s="86"/>
      <c r="O88" s="18"/>
      <c r="P88" s="85"/>
    </row>
    <row r="89" spans="1:16" s="2" customFormat="1" ht="15" customHeight="1" x14ac:dyDescent="0.25">
      <c r="A89" s="9">
        <f t="shared" si="4"/>
        <v>43436</v>
      </c>
      <c r="B89" s="20">
        <f t="shared" ca="1" si="5"/>
        <v>32</v>
      </c>
      <c r="C89" s="281">
        <v>43346</v>
      </c>
      <c r="D89" s="282" t="s">
        <v>4730</v>
      </c>
      <c r="E89" s="282" t="s">
        <v>278</v>
      </c>
      <c r="F89" s="282" t="s">
        <v>4731</v>
      </c>
      <c r="G89" s="120" t="s">
        <v>4747</v>
      </c>
      <c r="H89" s="26" t="s">
        <v>287</v>
      </c>
      <c r="I89" s="284">
        <v>35502854</v>
      </c>
      <c r="J89" s="150"/>
      <c r="K89" s="112" t="s">
        <v>4453</v>
      </c>
      <c r="L89" s="150"/>
      <c r="M89" s="112"/>
      <c r="N89" s="86"/>
      <c r="O89" s="18"/>
      <c r="P89" s="85"/>
    </row>
    <row r="90" spans="1:16" s="2" customFormat="1" ht="15" customHeight="1" x14ac:dyDescent="0.25">
      <c r="A90" s="9">
        <f t="shared" si="4"/>
        <v>43456</v>
      </c>
      <c r="B90" s="20" t="str">
        <f t="shared" ca="1" si="5"/>
        <v>Respondido</v>
      </c>
      <c r="C90" s="281">
        <v>43366</v>
      </c>
      <c r="D90" s="282" t="s">
        <v>4974</v>
      </c>
      <c r="E90" s="282" t="s">
        <v>278</v>
      </c>
      <c r="F90" s="282" t="s">
        <v>4975</v>
      </c>
      <c r="G90" s="181"/>
      <c r="H90" s="26" t="s">
        <v>526</v>
      </c>
      <c r="I90" s="284"/>
      <c r="J90" s="150"/>
      <c r="K90" s="112"/>
      <c r="L90" s="150"/>
      <c r="M90" s="86" t="s">
        <v>1231</v>
      </c>
      <c r="N90" s="86"/>
      <c r="O90" s="18"/>
      <c r="P90" s="85" t="s">
        <v>4444</v>
      </c>
    </row>
    <row r="91" spans="1:16" s="2" customFormat="1" ht="15" customHeight="1" x14ac:dyDescent="0.25">
      <c r="A91" s="9">
        <f t="shared" si="4"/>
        <v>43457</v>
      </c>
      <c r="B91" s="20">
        <f t="shared" ca="1" si="5"/>
        <v>53</v>
      </c>
      <c r="C91" s="281">
        <v>43367</v>
      </c>
      <c r="D91" s="282" t="s">
        <v>5002</v>
      </c>
      <c r="E91" s="282" t="s">
        <v>278</v>
      </c>
      <c r="F91" s="282" t="s">
        <v>5003</v>
      </c>
      <c r="G91" s="181" t="s">
        <v>5007</v>
      </c>
      <c r="H91" s="26" t="s">
        <v>287</v>
      </c>
      <c r="I91" s="272">
        <v>35500067</v>
      </c>
      <c r="J91" s="204"/>
      <c r="K91" s="112" t="s">
        <v>4482</v>
      </c>
      <c r="L91" s="150"/>
      <c r="M91" s="86"/>
      <c r="N91" s="204"/>
      <c r="O91" s="18"/>
      <c r="P91" s="84"/>
    </row>
    <row r="92" spans="1:16" s="2" customFormat="1" ht="15" customHeight="1" x14ac:dyDescent="0.25">
      <c r="A92" s="9">
        <f t="shared" si="4"/>
        <v>43457</v>
      </c>
      <c r="B92" s="20" t="str">
        <f t="shared" ca="1" si="5"/>
        <v>Respondido</v>
      </c>
      <c r="C92" s="281">
        <v>43367</v>
      </c>
      <c r="D92" s="282" t="s">
        <v>5000</v>
      </c>
      <c r="E92" s="282" t="s">
        <v>278</v>
      </c>
      <c r="F92" s="282" t="s">
        <v>5001</v>
      </c>
      <c r="G92" s="120"/>
      <c r="H92" s="26" t="s">
        <v>526</v>
      </c>
      <c r="I92" s="272"/>
      <c r="J92" s="150"/>
      <c r="K92" s="204"/>
      <c r="L92" s="204"/>
      <c r="M92" s="86" t="s">
        <v>1627</v>
      </c>
      <c r="N92" s="204"/>
      <c r="O92" s="175"/>
      <c r="P92" s="85" t="s">
        <v>4444</v>
      </c>
    </row>
    <row r="93" spans="1:16" s="2" customFormat="1" ht="15" customHeight="1" x14ac:dyDescent="0.25">
      <c r="A93" s="9">
        <f t="shared" si="4"/>
        <v>43458</v>
      </c>
      <c r="B93" s="20">
        <f t="shared" ca="1" si="5"/>
        <v>54</v>
      </c>
      <c r="C93" s="281">
        <v>43368</v>
      </c>
      <c r="D93" s="282" t="s">
        <v>4998</v>
      </c>
      <c r="E93" s="282" t="s">
        <v>629</v>
      </c>
      <c r="F93" s="282" t="s">
        <v>4999</v>
      </c>
      <c r="G93" s="181" t="s">
        <v>463</v>
      </c>
      <c r="H93" s="26" t="s">
        <v>287</v>
      </c>
      <c r="I93" s="272">
        <v>35500235</v>
      </c>
      <c r="J93" s="204" t="s">
        <v>5006</v>
      </c>
      <c r="K93" s="112" t="s">
        <v>4454</v>
      </c>
      <c r="L93" s="150"/>
      <c r="M93" s="86"/>
      <c r="N93" s="150"/>
      <c r="O93" s="18"/>
      <c r="P93" s="85"/>
    </row>
    <row r="94" spans="1:16" s="2" customFormat="1" ht="15" customHeight="1" x14ac:dyDescent="0.25">
      <c r="A94" s="9">
        <f t="shared" si="4"/>
        <v>43458</v>
      </c>
      <c r="B94" s="20" t="str">
        <f t="shared" ca="1" si="5"/>
        <v>Respondido</v>
      </c>
      <c r="C94" s="281">
        <v>43368</v>
      </c>
      <c r="D94" s="282" t="s">
        <v>4996</v>
      </c>
      <c r="E94" s="282" t="s">
        <v>278</v>
      </c>
      <c r="F94" s="282" t="s">
        <v>4997</v>
      </c>
      <c r="G94" s="181"/>
      <c r="H94" s="26" t="s">
        <v>526</v>
      </c>
      <c r="I94" s="272"/>
      <c r="J94" s="150"/>
      <c r="K94" s="112"/>
      <c r="L94" s="142"/>
      <c r="M94" s="144" t="s">
        <v>1231</v>
      </c>
      <c r="N94" s="142"/>
      <c r="O94" s="145"/>
      <c r="P94" s="147" t="s">
        <v>4444</v>
      </c>
    </row>
    <row r="95" spans="1:16" s="2" customFormat="1" ht="15" customHeight="1" x14ac:dyDescent="0.25">
      <c r="A95" s="9">
        <f t="shared" si="4"/>
        <v>43459</v>
      </c>
      <c r="B95" s="20">
        <f t="shared" ca="1" si="5"/>
        <v>55</v>
      </c>
      <c r="C95" s="281">
        <v>43369</v>
      </c>
      <c r="D95" s="282" t="s">
        <v>4994</v>
      </c>
      <c r="E95" s="282" t="s">
        <v>278</v>
      </c>
      <c r="F95" s="282" t="s">
        <v>4995</v>
      </c>
      <c r="G95" s="181" t="s">
        <v>463</v>
      </c>
      <c r="H95" s="26" t="s">
        <v>287</v>
      </c>
      <c r="I95" s="272">
        <v>35500234</v>
      </c>
      <c r="J95" s="150" t="s">
        <v>5005</v>
      </c>
      <c r="K95" s="112" t="s">
        <v>4454</v>
      </c>
      <c r="L95" s="150"/>
      <c r="M95" s="86"/>
      <c r="N95" s="204"/>
      <c r="O95" s="18"/>
      <c r="P95" s="84"/>
    </row>
    <row r="96" spans="1:16" s="2" customFormat="1" ht="15" customHeight="1" x14ac:dyDescent="0.25">
      <c r="A96" s="9">
        <f t="shared" si="4"/>
        <v>43459</v>
      </c>
      <c r="B96" s="20" t="str">
        <f t="shared" ca="1" si="5"/>
        <v>Respondido</v>
      </c>
      <c r="C96" s="281">
        <v>43369</v>
      </c>
      <c r="D96" s="282" t="s">
        <v>4992</v>
      </c>
      <c r="E96" s="282" t="s">
        <v>278</v>
      </c>
      <c r="F96" s="282" t="s">
        <v>4993</v>
      </c>
      <c r="G96" s="181"/>
      <c r="H96" s="26" t="s">
        <v>526</v>
      </c>
      <c r="I96" s="272"/>
      <c r="J96" s="96"/>
      <c r="K96" s="112"/>
      <c r="L96" s="150"/>
      <c r="M96" s="86" t="s">
        <v>1627</v>
      </c>
      <c r="N96" s="150"/>
      <c r="O96" s="18"/>
      <c r="P96" s="84" t="s">
        <v>4444</v>
      </c>
    </row>
    <row r="97" spans="1:256" s="2" customFormat="1" ht="15" customHeight="1" x14ac:dyDescent="0.25">
      <c r="A97" s="9">
        <f t="shared" si="4"/>
        <v>43459</v>
      </c>
      <c r="B97" s="20">
        <f t="shared" ca="1" si="5"/>
        <v>55</v>
      </c>
      <c r="C97" s="281">
        <v>43369</v>
      </c>
      <c r="D97" s="282" t="s">
        <v>4991</v>
      </c>
      <c r="E97" s="282" t="s">
        <v>278</v>
      </c>
      <c r="F97" s="282" t="s">
        <v>3008</v>
      </c>
      <c r="G97" s="181" t="s">
        <v>350</v>
      </c>
      <c r="H97" s="26" t="s">
        <v>287</v>
      </c>
      <c r="I97" s="272">
        <v>35500435</v>
      </c>
      <c r="J97" s="204" t="s">
        <v>5004</v>
      </c>
      <c r="K97" s="112" t="s">
        <v>4454</v>
      </c>
      <c r="L97" s="150"/>
      <c r="M97" s="86"/>
      <c r="N97" s="86"/>
      <c r="O97" s="18"/>
      <c r="P97" s="85"/>
    </row>
    <row r="98" spans="1:256" s="2" customFormat="1" ht="15" customHeight="1" x14ac:dyDescent="0.25">
      <c r="A98" s="9">
        <f t="shared" ref="A98:A125" si="6">IF(C98&lt;&gt;"",C98+90,"")</f>
        <v>43460</v>
      </c>
      <c r="B98" s="20">
        <f t="shared" ref="B98:B125" ca="1" si="7">IF(C98&lt;&gt;"",IF(P98="",IF(A98-TODAY()&gt;0,A98-TODAY(),IF(A98-TODAY()&lt;=0,"Encerrado")),"Respondido"),"")</f>
        <v>56</v>
      </c>
      <c r="C98" s="281">
        <v>43370</v>
      </c>
      <c r="D98" s="282" t="s">
        <v>5022</v>
      </c>
      <c r="E98" s="282" t="s">
        <v>278</v>
      </c>
      <c r="F98" s="282" t="s">
        <v>4984</v>
      </c>
      <c r="G98" s="181" t="s">
        <v>1995</v>
      </c>
      <c r="H98" s="26" t="s">
        <v>287</v>
      </c>
      <c r="I98" s="272">
        <v>35502082</v>
      </c>
      <c r="J98" s="150"/>
      <c r="K98" s="112" t="s">
        <v>4482</v>
      </c>
      <c r="L98" s="150"/>
      <c r="M98" s="86"/>
      <c r="N98" s="204"/>
      <c r="O98" s="18"/>
      <c r="P98" s="84"/>
    </row>
    <row r="99" spans="1:256" s="2" customFormat="1" ht="15" customHeight="1" x14ac:dyDescent="0.25">
      <c r="A99" s="9">
        <f t="shared" si="6"/>
        <v>43460</v>
      </c>
      <c r="B99" s="20">
        <f t="shared" ca="1" si="7"/>
        <v>56</v>
      </c>
      <c r="C99" s="281">
        <v>43370</v>
      </c>
      <c r="D99" s="282" t="s">
        <v>5021</v>
      </c>
      <c r="E99" s="282" t="s">
        <v>278</v>
      </c>
      <c r="F99" s="282" t="s">
        <v>5034</v>
      </c>
      <c r="G99" s="181" t="s">
        <v>428</v>
      </c>
      <c r="H99" s="26" t="s">
        <v>287</v>
      </c>
      <c r="I99" s="272">
        <v>35501619</v>
      </c>
      <c r="J99" s="150"/>
      <c r="K99" s="112" t="s">
        <v>4453</v>
      </c>
      <c r="L99" s="150"/>
      <c r="M99" s="86"/>
      <c r="N99" s="204"/>
      <c r="O99" s="18"/>
      <c r="P99" s="84"/>
    </row>
    <row r="100" spans="1:256" s="2" customFormat="1" ht="15" customHeight="1" x14ac:dyDescent="0.25">
      <c r="A100" s="9">
        <f t="shared" si="6"/>
        <v>43460</v>
      </c>
      <c r="B100" s="20">
        <f t="shared" ca="1" si="7"/>
        <v>56</v>
      </c>
      <c r="C100" s="281">
        <v>43370</v>
      </c>
      <c r="D100" s="282" t="s">
        <v>5020</v>
      </c>
      <c r="E100" s="282" t="s">
        <v>817</v>
      </c>
      <c r="F100" s="282" t="s">
        <v>5033</v>
      </c>
      <c r="G100" s="181"/>
      <c r="H100" s="26" t="s">
        <v>2613</v>
      </c>
      <c r="I100" s="272"/>
      <c r="J100" s="204"/>
      <c r="K100" s="112"/>
      <c r="L100" s="150"/>
      <c r="M100" s="86"/>
      <c r="N100" s="86"/>
      <c r="O100" s="18"/>
      <c r="P100" s="84"/>
    </row>
    <row r="101" spans="1:256" s="2" customFormat="1" ht="15" customHeight="1" x14ac:dyDescent="0.25">
      <c r="A101" s="9">
        <f t="shared" si="6"/>
        <v>43460</v>
      </c>
      <c r="B101" s="20" t="str">
        <f t="shared" ca="1" si="7"/>
        <v>Respondido</v>
      </c>
      <c r="C101" s="281">
        <v>43370</v>
      </c>
      <c r="D101" s="282" t="s">
        <v>5019</v>
      </c>
      <c r="E101" s="282" t="s">
        <v>278</v>
      </c>
      <c r="F101" s="282" t="s">
        <v>5032</v>
      </c>
      <c r="G101" s="181"/>
      <c r="H101" s="26" t="s">
        <v>526</v>
      </c>
      <c r="I101" s="272"/>
      <c r="J101" s="204"/>
      <c r="K101" s="112"/>
      <c r="L101" s="150"/>
      <c r="M101" s="86" t="s">
        <v>1231</v>
      </c>
      <c r="N101" s="150"/>
      <c r="O101" s="18"/>
      <c r="P101" s="84" t="s">
        <v>4444</v>
      </c>
    </row>
    <row r="102" spans="1:256" s="2" customFormat="1" ht="15" customHeight="1" x14ac:dyDescent="0.25">
      <c r="A102" s="9">
        <f t="shared" si="6"/>
        <v>43460</v>
      </c>
      <c r="B102" s="20">
        <f t="shared" ca="1" si="7"/>
        <v>56</v>
      </c>
      <c r="C102" s="281">
        <v>43370</v>
      </c>
      <c r="D102" s="282" t="s">
        <v>5018</v>
      </c>
      <c r="E102" s="282" t="s">
        <v>278</v>
      </c>
      <c r="F102" s="282" t="s">
        <v>5031</v>
      </c>
      <c r="G102" s="181" t="s">
        <v>2778</v>
      </c>
      <c r="H102" s="26" t="s">
        <v>287</v>
      </c>
      <c r="I102" s="272">
        <v>35500264</v>
      </c>
      <c r="J102" s="204"/>
      <c r="K102" s="112"/>
      <c r="L102" s="150"/>
      <c r="M102" s="86"/>
      <c r="N102" s="150"/>
      <c r="O102" s="18"/>
      <c r="P102" s="84"/>
    </row>
    <row r="103" spans="1:256" s="2" customFormat="1" ht="15" customHeight="1" x14ac:dyDescent="0.25">
      <c r="A103" s="9">
        <f t="shared" si="6"/>
        <v>43460</v>
      </c>
      <c r="B103" s="20">
        <f t="shared" ca="1" si="7"/>
        <v>56</v>
      </c>
      <c r="C103" s="281">
        <v>43370</v>
      </c>
      <c r="D103" s="282" t="s">
        <v>5017</v>
      </c>
      <c r="E103" s="282" t="s">
        <v>278</v>
      </c>
      <c r="F103" s="282" t="s">
        <v>3656</v>
      </c>
      <c r="G103" s="181" t="s">
        <v>324</v>
      </c>
      <c r="H103" s="26" t="s">
        <v>287</v>
      </c>
      <c r="I103" s="272">
        <v>35500006</v>
      </c>
      <c r="J103" s="150"/>
      <c r="K103" s="112" t="s">
        <v>4482</v>
      </c>
      <c r="L103" s="204"/>
      <c r="M103" s="86"/>
      <c r="N103" s="86"/>
      <c r="O103" s="175"/>
      <c r="P103" s="84"/>
    </row>
    <row r="104" spans="1:256" s="2" customFormat="1" ht="15" customHeight="1" x14ac:dyDescent="0.25">
      <c r="A104" s="9">
        <f t="shared" si="6"/>
        <v>43460</v>
      </c>
      <c r="B104" s="20" t="str">
        <f t="shared" ca="1" si="7"/>
        <v>Respondido</v>
      </c>
      <c r="C104" s="281">
        <v>43370</v>
      </c>
      <c r="D104" s="282" t="s">
        <v>5016</v>
      </c>
      <c r="E104" s="282" t="s">
        <v>278</v>
      </c>
      <c r="F104" s="282" t="s">
        <v>5030</v>
      </c>
      <c r="G104" s="181"/>
      <c r="H104" s="26" t="s">
        <v>526</v>
      </c>
      <c r="I104" s="272"/>
      <c r="J104" s="204"/>
      <c r="K104" s="112"/>
      <c r="L104" s="150"/>
      <c r="M104" s="86" t="s">
        <v>1627</v>
      </c>
      <c r="N104" s="86"/>
      <c r="O104" s="18"/>
      <c r="P104" s="84" t="s">
        <v>4444</v>
      </c>
    </row>
    <row r="105" spans="1:256" s="2" customFormat="1" ht="15" customHeight="1" x14ac:dyDescent="0.25">
      <c r="A105" s="9">
        <f t="shared" si="6"/>
        <v>43460</v>
      </c>
      <c r="B105" s="20" t="str">
        <f t="shared" ca="1" si="7"/>
        <v>Respondido</v>
      </c>
      <c r="C105" s="281">
        <v>43370</v>
      </c>
      <c r="D105" s="282" t="s">
        <v>5015</v>
      </c>
      <c r="E105" s="282" t="s">
        <v>278</v>
      </c>
      <c r="F105" s="282" t="s">
        <v>5029</v>
      </c>
      <c r="G105" s="181"/>
      <c r="H105" s="26" t="s">
        <v>526</v>
      </c>
      <c r="I105" s="272"/>
      <c r="J105" s="204"/>
      <c r="K105" s="112"/>
      <c r="L105" s="150"/>
      <c r="M105" s="86" t="s">
        <v>1627</v>
      </c>
      <c r="N105" s="204"/>
      <c r="O105" s="18"/>
      <c r="P105" s="84" t="s">
        <v>4444</v>
      </c>
    </row>
    <row r="106" spans="1:256" s="2" customFormat="1" ht="15" customHeight="1" x14ac:dyDescent="0.25">
      <c r="A106" s="9">
        <f t="shared" si="6"/>
        <v>43461</v>
      </c>
      <c r="B106" s="20" t="str">
        <f t="shared" ca="1" si="7"/>
        <v>Respondido</v>
      </c>
      <c r="C106" s="281">
        <v>43371</v>
      </c>
      <c r="D106" s="282" t="s">
        <v>5014</v>
      </c>
      <c r="E106" s="282" t="s">
        <v>278</v>
      </c>
      <c r="F106" s="282" t="s">
        <v>5028</v>
      </c>
      <c r="G106" s="181"/>
      <c r="H106" s="26" t="s">
        <v>526</v>
      </c>
      <c r="I106" s="272"/>
      <c r="J106" s="21"/>
      <c r="K106" s="112"/>
      <c r="L106" s="21"/>
      <c r="M106" s="86" t="s">
        <v>1231</v>
      </c>
      <c r="N106" s="21"/>
      <c r="O106" s="18"/>
      <c r="P106" s="84" t="s">
        <v>4444</v>
      </c>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row>
    <row r="107" spans="1:256" s="2" customFormat="1" ht="15" customHeight="1" x14ac:dyDescent="0.25">
      <c r="A107" s="9">
        <f t="shared" si="6"/>
        <v>43461</v>
      </c>
      <c r="B107" s="20">
        <f t="shared" ca="1" si="7"/>
        <v>57</v>
      </c>
      <c r="C107" s="281">
        <v>43371</v>
      </c>
      <c r="D107" s="282" t="s">
        <v>5013</v>
      </c>
      <c r="E107" s="282" t="s">
        <v>281</v>
      </c>
      <c r="F107" s="282" t="s">
        <v>5027</v>
      </c>
      <c r="G107" s="181" t="s">
        <v>1280</v>
      </c>
      <c r="H107" s="26" t="s">
        <v>287</v>
      </c>
      <c r="I107" s="272">
        <v>35501144</v>
      </c>
      <c r="J107" s="21" t="s">
        <v>5036</v>
      </c>
      <c r="K107" s="112" t="s">
        <v>4454</v>
      </c>
      <c r="L107" s="21"/>
      <c r="M107" s="86"/>
      <c r="N107" s="21"/>
      <c r="O107" s="18"/>
      <c r="P107" s="84"/>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row>
    <row r="108" spans="1:256" s="2" customFormat="1" ht="15" customHeight="1" x14ac:dyDescent="0.25">
      <c r="A108" s="9">
        <f t="shared" si="6"/>
        <v>43461</v>
      </c>
      <c r="B108" s="20">
        <f t="shared" ca="1" si="7"/>
        <v>57</v>
      </c>
      <c r="C108" s="281">
        <v>43371</v>
      </c>
      <c r="D108" s="282" t="s">
        <v>5012</v>
      </c>
      <c r="E108" s="282" t="s">
        <v>278</v>
      </c>
      <c r="F108" s="282" t="s">
        <v>5026</v>
      </c>
      <c r="G108" s="181"/>
      <c r="H108" s="26" t="s">
        <v>526</v>
      </c>
      <c r="I108" s="272"/>
      <c r="J108" s="21"/>
      <c r="K108" s="112"/>
      <c r="L108" s="21"/>
      <c r="M108" s="86"/>
      <c r="N108" s="21"/>
      <c r="O108" s="18"/>
      <c r="P108" s="84"/>
    </row>
    <row r="109" spans="1:256" s="2" customFormat="1" ht="15" customHeight="1" x14ac:dyDescent="0.25">
      <c r="A109" s="9">
        <f t="shared" si="6"/>
        <v>43461</v>
      </c>
      <c r="B109" s="20">
        <f t="shared" ca="1" si="7"/>
        <v>57</v>
      </c>
      <c r="C109" s="281">
        <v>43371</v>
      </c>
      <c r="D109" s="282" t="s">
        <v>5011</v>
      </c>
      <c r="E109" s="282" t="s">
        <v>278</v>
      </c>
      <c r="F109" s="282" t="s">
        <v>905</v>
      </c>
      <c r="G109" s="181" t="s">
        <v>371</v>
      </c>
      <c r="H109" s="26" t="s">
        <v>287</v>
      </c>
      <c r="I109" s="272">
        <v>35501233</v>
      </c>
      <c r="J109" s="204" t="s">
        <v>5035</v>
      </c>
      <c r="K109" s="112" t="s">
        <v>4453</v>
      </c>
      <c r="L109" s="204"/>
      <c r="M109" s="86"/>
      <c r="N109" s="204"/>
      <c r="O109" s="175"/>
      <c r="P109" s="85"/>
    </row>
    <row r="110" spans="1:256" s="2" customFormat="1" ht="15" customHeight="1" x14ac:dyDescent="0.25">
      <c r="A110" s="9">
        <f t="shared" si="6"/>
        <v>43461</v>
      </c>
      <c r="B110" s="20">
        <f t="shared" ca="1" si="7"/>
        <v>57</v>
      </c>
      <c r="C110" s="281">
        <v>43371</v>
      </c>
      <c r="D110" s="282" t="s">
        <v>5010</v>
      </c>
      <c r="E110" s="282" t="s">
        <v>278</v>
      </c>
      <c r="F110" s="282" t="s">
        <v>5025</v>
      </c>
      <c r="G110" s="181" t="s">
        <v>1596</v>
      </c>
      <c r="H110" s="26" t="s">
        <v>287</v>
      </c>
      <c r="I110" s="272">
        <v>35500387</v>
      </c>
      <c r="J110" s="204" t="s">
        <v>2219</v>
      </c>
      <c r="K110" s="112" t="s">
        <v>4454</v>
      </c>
      <c r="L110" s="116"/>
      <c r="M110" s="86"/>
      <c r="N110" s="86"/>
      <c r="O110" s="18"/>
      <c r="P110" s="84"/>
    </row>
    <row r="111" spans="1:256" s="2" customFormat="1" ht="15" customHeight="1" x14ac:dyDescent="0.25">
      <c r="A111" s="9">
        <f t="shared" si="6"/>
        <v>43461</v>
      </c>
      <c r="B111" s="20" t="str">
        <f t="shared" ca="1" si="7"/>
        <v>Respondido</v>
      </c>
      <c r="C111" s="281">
        <v>43371</v>
      </c>
      <c r="D111" s="282" t="s">
        <v>5009</v>
      </c>
      <c r="E111" s="282" t="s">
        <v>278</v>
      </c>
      <c r="F111" s="282" t="s">
        <v>5024</v>
      </c>
      <c r="G111" s="181"/>
      <c r="H111" s="26" t="s">
        <v>526</v>
      </c>
      <c r="I111" s="272"/>
      <c r="J111" s="21"/>
      <c r="K111" s="112"/>
      <c r="L111" s="21"/>
      <c r="M111" s="86" t="s">
        <v>1627</v>
      </c>
      <c r="N111" s="204"/>
      <c r="O111" s="18"/>
      <c r="P111" s="85" t="s">
        <v>4444</v>
      </c>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row>
    <row r="112" spans="1:256" s="2" customFormat="1" ht="15" customHeight="1" x14ac:dyDescent="0.25">
      <c r="A112" s="9">
        <f t="shared" si="6"/>
        <v>43461</v>
      </c>
      <c r="B112" s="20" t="str">
        <f t="shared" ca="1" si="7"/>
        <v>Respondido</v>
      </c>
      <c r="C112" s="281">
        <v>43371</v>
      </c>
      <c r="D112" s="282" t="s">
        <v>5008</v>
      </c>
      <c r="E112" s="282" t="s">
        <v>278</v>
      </c>
      <c r="F112" s="282" t="s">
        <v>5023</v>
      </c>
      <c r="G112" s="181"/>
      <c r="H112" s="26" t="s">
        <v>526</v>
      </c>
      <c r="I112" s="272"/>
      <c r="J112" s="204"/>
      <c r="K112" s="112"/>
      <c r="L112" s="21"/>
      <c r="M112" s="86" t="s">
        <v>1231</v>
      </c>
      <c r="N112" s="21"/>
      <c r="O112" s="18"/>
      <c r="P112" s="84" t="s">
        <v>4444</v>
      </c>
    </row>
    <row r="113" spans="1:256" s="2" customFormat="1" ht="15" customHeight="1" x14ac:dyDescent="0.25">
      <c r="A113" s="9">
        <f t="shared" si="6"/>
        <v>43462</v>
      </c>
      <c r="B113" s="20">
        <f t="shared" ca="1" si="7"/>
        <v>58</v>
      </c>
      <c r="C113" s="281">
        <v>43372</v>
      </c>
      <c r="D113" s="282" t="s">
        <v>5042</v>
      </c>
      <c r="E113" s="282" t="s">
        <v>278</v>
      </c>
      <c r="F113" s="282" t="s">
        <v>5043</v>
      </c>
      <c r="G113" s="181"/>
      <c r="H113" s="26" t="s">
        <v>326</v>
      </c>
      <c r="I113" s="272"/>
      <c r="J113" s="21"/>
      <c r="K113" s="112"/>
      <c r="L113" s="21"/>
      <c r="M113" s="86"/>
      <c r="N113" s="204"/>
      <c r="O113" s="18"/>
      <c r="P113" s="204"/>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row>
    <row r="114" spans="1:256" s="2" customFormat="1" ht="15" customHeight="1" x14ac:dyDescent="0.25">
      <c r="A114" s="9">
        <f t="shared" si="6"/>
        <v>43463</v>
      </c>
      <c r="B114" s="20" t="str">
        <f t="shared" ca="1" si="7"/>
        <v>Respondido</v>
      </c>
      <c r="C114" s="281">
        <v>43373</v>
      </c>
      <c r="D114" s="282" t="s">
        <v>5041</v>
      </c>
      <c r="E114" s="282" t="s">
        <v>278</v>
      </c>
      <c r="F114" s="282" t="s">
        <v>4944</v>
      </c>
      <c r="G114" s="181"/>
      <c r="H114" s="26" t="s">
        <v>526</v>
      </c>
      <c r="I114" s="272"/>
      <c r="J114" s="21"/>
      <c r="K114" s="112"/>
      <c r="L114" s="204"/>
      <c r="M114" s="86" t="s">
        <v>1627</v>
      </c>
      <c r="N114" s="204"/>
      <c r="O114" s="175"/>
      <c r="P114" s="204" t="s">
        <v>4444</v>
      </c>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row>
    <row r="115" spans="1:256" ht="15" customHeight="1" x14ac:dyDescent="0.25">
      <c r="A115" s="9">
        <f t="shared" si="6"/>
        <v>43463</v>
      </c>
      <c r="B115" s="20">
        <f t="shared" ca="1" si="7"/>
        <v>59</v>
      </c>
      <c r="C115" s="281">
        <v>43373</v>
      </c>
      <c r="D115" s="282" t="s">
        <v>5039</v>
      </c>
      <c r="E115" s="282" t="s">
        <v>278</v>
      </c>
      <c r="F115" s="282" t="s">
        <v>5040</v>
      </c>
      <c r="G115" s="181" t="s">
        <v>5044</v>
      </c>
      <c r="H115" s="26" t="s">
        <v>287</v>
      </c>
      <c r="I115" s="272">
        <v>35501180</v>
      </c>
      <c r="J115" s="21"/>
      <c r="K115" s="112" t="s">
        <v>4453</v>
      </c>
      <c r="L115" s="204"/>
      <c r="M115" s="86"/>
      <c r="N115" s="204"/>
      <c r="O115" s="175"/>
      <c r="P115" s="84"/>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row>
    <row r="116" spans="1:256" ht="15" customHeight="1" x14ac:dyDescent="0.25">
      <c r="A116" s="9">
        <f t="shared" si="6"/>
        <v>43463</v>
      </c>
      <c r="B116" s="20" t="str">
        <f t="shared" ca="1" si="7"/>
        <v>Respondido</v>
      </c>
      <c r="C116" s="281">
        <v>43373</v>
      </c>
      <c r="D116" s="282" t="s">
        <v>5037</v>
      </c>
      <c r="E116" s="282" t="s">
        <v>278</v>
      </c>
      <c r="F116" s="282" t="s">
        <v>5038</v>
      </c>
      <c r="G116" s="181"/>
      <c r="H116" s="26" t="s">
        <v>526</v>
      </c>
      <c r="I116" s="272"/>
      <c r="J116" s="21"/>
      <c r="K116" s="112"/>
      <c r="L116" s="21"/>
      <c r="M116" s="86" t="s">
        <v>1231</v>
      </c>
      <c r="N116" s="204"/>
      <c r="O116" s="18"/>
      <c r="P116" s="84" t="s">
        <v>4444</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row>
    <row r="117" spans="1:256" ht="15" customHeight="1" x14ac:dyDescent="0.25">
      <c r="A117" s="9">
        <f t="shared" si="6"/>
        <v>43437</v>
      </c>
      <c r="B117" s="20">
        <f t="shared" ca="1" si="7"/>
        <v>33</v>
      </c>
      <c r="C117" s="281">
        <v>43347</v>
      </c>
      <c r="D117" s="282" t="s">
        <v>4759</v>
      </c>
      <c r="E117" s="282" t="s">
        <v>278</v>
      </c>
      <c r="F117" s="282" t="s">
        <v>4760</v>
      </c>
      <c r="G117" s="181" t="s">
        <v>4763</v>
      </c>
      <c r="H117" s="26" t="s">
        <v>323</v>
      </c>
      <c r="I117" s="272">
        <v>35510000</v>
      </c>
      <c r="J117" s="21"/>
      <c r="K117" s="112"/>
      <c r="L117" s="21"/>
      <c r="M117" s="86"/>
      <c r="N117" s="204"/>
      <c r="O117" s="18"/>
      <c r="P117" s="85"/>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row>
    <row r="118" spans="1:256" ht="15" customHeight="1" x14ac:dyDescent="0.25">
      <c r="A118" s="9">
        <f t="shared" si="6"/>
        <v>43437</v>
      </c>
      <c r="B118" s="20">
        <f t="shared" ca="1" si="7"/>
        <v>33</v>
      </c>
      <c r="C118" s="281">
        <v>43347</v>
      </c>
      <c r="D118" s="282" t="s">
        <v>4758</v>
      </c>
      <c r="E118" s="282" t="s">
        <v>278</v>
      </c>
      <c r="F118" s="282" t="s">
        <v>2564</v>
      </c>
      <c r="G118" s="181" t="s">
        <v>2573</v>
      </c>
      <c r="H118" s="26" t="s">
        <v>287</v>
      </c>
      <c r="I118" s="272">
        <v>35500547</v>
      </c>
      <c r="J118" s="204"/>
      <c r="K118" s="112"/>
      <c r="L118" s="142"/>
      <c r="M118" s="144"/>
      <c r="N118" s="144"/>
      <c r="O118" s="145"/>
      <c r="P118" s="146"/>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row>
    <row r="119" spans="1:256" ht="15" customHeight="1" x14ac:dyDescent="0.25">
      <c r="A119" s="9">
        <f t="shared" si="6"/>
        <v>43438</v>
      </c>
      <c r="B119" s="20">
        <f t="shared" ca="1" si="7"/>
        <v>34</v>
      </c>
      <c r="C119" s="281">
        <v>43348</v>
      </c>
      <c r="D119" s="282" t="s">
        <v>4756</v>
      </c>
      <c r="E119" s="282" t="s">
        <v>278</v>
      </c>
      <c r="F119" s="282" t="s">
        <v>4757</v>
      </c>
      <c r="G119" s="181" t="s">
        <v>563</v>
      </c>
      <c r="H119" s="26" t="s">
        <v>287</v>
      </c>
      <c r="I119" s="272">
        <v>35501020</v>
      </c>
      <c r="J119" s="21"/>
      <c r="K119" s="112" t="s">
        <v>4482</v>
      </c>
      <c r="L119" s="21"/>
      <c r="M119" s="86"/>
      <c r="N119" s="204"/>
      <c r="O119" s="18"/>
      <c r="P119" s="146"/>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row>
    <row r="120" spans="1:256" ht="15" customHeight="1" x14ac:dyDescent="0.25">
      <c r="A120" s="9">
        <f t="shared" si="6"/>
        <v>43438</v>
      </c>
      <c r="B120" s="20">
        <f t="shared" ca="1" si="7"/>
        <v>34</v>
      </c>
      <c r="C120" s="281">
        <v>43348</v>
      </c>
      <c r="D120" s="282" t="s">
        <v>4754</v>
      </c>
      <c r="E120" s="282" t="s">
        <v>278</v>
      </c>
      <c r="F120" s="282" t="s">
        <v>4755</v>
      </c>
      <c r="G120" s="181"/>
      <c r="H120" s="26" t="s">
        <v>4762</v>
      </c>
      <c r="I120" s="272"/>
      <c r="J120" s="21"/>
      <c r="K120" s="112"/>
      <c r="L120" s="21"/>
      <c r="M120" s="86"/>
      <c r="N120" s="21"/>
      <c r="O120" s="18"/>
      <c r="P120" s="85"/>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row>
    <row r="121" spans="1:256" ht="15" customHeight="1" x14ac:dyDescent="0.25">
      <c r="A121" s="9">
        <f t="shared" si="6"/>
        <v>43438</v>
      </c>
      <c r="B121" s="20">
        <f t="shared" ca="1" si="7"/>
        <v>34</v>
      </c>
      <c r="C121" s="281">
        <v>43348</v>
      </c>
      <c r="D121" s="282" t="s">
        <v>4752</v>
      </c>
      <c r="E121" s="282" t="s">
        <v>278</v>
      </c>
      <c r="F121" s="282" t="s">
        <v>4753</v>
      </c>
      <c r="G121" s="181"/>
      <c r="H121" s="26" t="s">
        <v>526</v>
      </c>
      <c r="I121" s="272"/>
      <c r="J121" s="204"/>
      <c r="K121" s="112"/>
      <c r="L121" s="21"/>
      <c r="M121" s="86"/>
      <c r="N121" s="21"/>
      <c r="O121" s="18"/>
      <c r="P121" s="85"/>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row>
    <row r="122" spans="1:256" ht="15" customHeight="1" x14ac:dyDescent="0.25">
      <c r="A122" s="9">
        <f t="shared" si="6"/>
        <v>43438</v>
      </c>
      <c r="B122" s="20">
        <f t="shared" ca="1" si="7"/>
        <v>34</v>
      </c>
      <c r="C122" s="281">
        <v>43348</v>
      </c>
      <c r="D122" s="282" t="s">
        <v>4750</v>
      </c>
      <c r="E122" s="282" t="s">
        <v>278</v>
      </c>
      <c r="F122" s="282" t="s">
        <v>4751</v>
      </c>
      <c r="G122" s="181" t="s">
        <v>4761</v>
      </c>
      <c r="H122" s="26" t="s">
        <v>287</v>
      </c>
      <c r="I122" s="272">
        <v>35502312</v>
      </c>
      <c r="J122" s="21"/>
      <c r="K122" s="112" t="s">
        <v>4454</v>
      </c>
      <c r="L122" s="142"/>
      <c r="M122" s="144"/>
      <c r="N122" s="142"/>
      <c r="O122" s="145"/>
      <c r="P122" s="147"/>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row>
    <row r="123" spans="1:256" ht="15" customHeight="1" x14ac:dyDescent="0.25">
      <c r="A123" s="9">
        <f t="shared" si="6"/>
        <v>43438</v>
      </c>
      <c r="B123" s="20">
        <f t="shared" ca="1" si="7"/>
        <v>34</v>
      </c>
      <c r="C123" s="281">
        <v>43348</v>
      </c>
      <c r="D123" s="282" t="s">
        <v>4749</v>
      </c>
      <c r="E123" s="282" t="s">
        <v>278</v>
      </c>
      <c r="F123" s="282" t="s">
        <v>3804</v>
      </c>
      <c r="G123" s="181" t="s">
        <v>2573</v>
      </c>
      <c r="H123" s="26" t="s">
        <v>287</v>
      </c>
      <c r="I123" s="272">
        <v>35500549</v>
      </c>
      <c r="J123" s="21"/>
      <c r="K123" s="112" t="s">
        <v>4454</v>
      </c>
      <c r="L123" s="21"/>
      <c r="M123" s="86"/>
      <c r="N123" s="204"/>
      <c r="O123" s="18"/>
      <c r="P123" s="85"/>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row>
    <row r="124" spans="1:256" ht="15" customHeight="1" x14ac:dyDescent="0.25">
      <c r="A124" s="9">
        <f t="shared" si="6"/>
        <v>43438</v>
      </c>
      <c r="B124" s="20">
        <f t="shared" ca="1" si="7"/>
        <v>34</v>
      </c>
      <c r="C124" s="281">
        <v>43348</v>
      </c>
      <c r="D124" s="282" t="s">
        <v>4748</v>
      </c>
      <c r="E124" s="282" t="s">
        <v>278</v>
      </c>
      <c r="F124" s="282" t="s">
        <v>1317</v>
      </c>
      <c r="G124" s="181"/>
      <c r="H124" s="26" t="s">
        <v>526</v>
      </c>
      <c r="I124" s="272"/>
      <c r="J124" s="21"/>
      <c r="K124" s="112"/>
      <c r="L124" s="21"/>
      <c r="M124" s="86"/>
      <c r="N124" s="21"/>
      <c r="O124" s="18"/>
      <c r="P124" s="85"/>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row>
    <row r="125" spans="1:256" ht="15" customHeight="1" x14ac:dyDescent="0.25">
      <c r="A125" s="9">
        <f t="shared" si="6"/>
        <v>43439</v>
      </c>
      <c r="B125" s="20">
        <f t="shared" ca="1" si="7"/>
        <v>35</v>
      </c>
      <c r="C125" s="281">
        <v>43349</v>
      </c>
      <c r="D125" s="282" t="s">
        <v>4786</v>
      </c>
      <c r="E125" s="282" t="s">
        <v>278</v>
      </c>
      <c r="F125" s="282" t="s">
        <v>4787</v>
      </c>
      <c r="G125" s="181"/>
      <c r="H125" s="26" t="s">
        <v>526</v>
      </c>
      <c r="I125" s="272"/>
      <c r="J125" s="21"/>
      <c r="K125" s="112"/>
      <c r="L125" s="21"/>
      <c r="M125" s="22"/>
      <c r="N125" s="204"/>
      <c r="O125" s="18"/>
      <c r="P125" s="85"/>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row>
    <row r="126" spans="1:256" x14ac:dyDescent="0.25">
      <c r="A126" s="3"/>
      <c r="B126" s="4"/>
      <c r="C126" s="3"/>
      <c r="D126" s="4"/>
      <c r="E126" s="3"/>
      <c r="F126" s="4"/>
      <c r="G126" s="3"/>
      <c r="H126" s="4"/>
      <c r="I126" s="286"/>
      <c r="J126" s="4"/>
      <c r="K126" s="114"/>
      <c r="L126" s="4"/>
      <c r="M126" s="3"/>
      <c r="N126" s="4"/>
      <c r="O126" s="3"/>
      <c r="P126" s="4"/>
    </row>
    <row r="127" spans="1:256" x14ac:dyDescent="0.25">
      <c r="A127" s="3"/>
      <c r="B127" s="4"/>
      <c r="C127" s="3"/>
      <c r="D127" s="4"/>
      <c r="E127" s="3"/>
      <c r="F127" s="4"/>
      <c r="G127" s="3"/>
      <c r="H127" s="4"/>
      <c r="I127" s="286"/>
      <c r="J127" s="4"/>
      <c r="K127" s="114"/>
      <c r="L127" s="4"/>
      <c r="M127" s="3"/>
      <c r="N127" s="4"/>
      <c r="O127" s="3"/>
      <c r="P127" s="4"/>
    </row>
    <row r="128" spans="1:256" x14ac:dyDescent="0.25">
      <c r="A128" s="3"/>
      <c r="B128" s="4"/>
      <c r="C128" s="3"/>
      <c r="D128" s="4"/>
      <c r="E128" s="3"/>
      <c r="F128" s="4"/>
      <c r="G128" s="3"/>
      <c r="H128" s="4"/>
      <c r="I128" s="286"/>
      <c r="J128" s="4"/>
      <c r="K128" s="114"/>
      <c r="L128" s="4"/>
      <c r="M128" s="3"/>
      <c r="N128" s="4"/>
      <c r="O128" s="3"/>
      <c r="P128" s="4"/>
    </row>
    <row r="129" spans="1:16" x14ac:dyDescent="0.25">
      <c r="A129" s="3"/>
      <c r="B129" s="4"/>
      <c r="C129" s="3"/>
      <c r="D129" s="4"/>
      <c r="E129" s="3"/>
      <c r="F129" s="4"/>
      <c r="G129" s="3"/>
      <c r="H129" s="4"/>
      <c r="I129" s="286"/>
      <c r="J129" s="4"/>
      <c r="K129" s="114"/>
      <c r="L129" s="4"/>
      <c r="M129" s="3"/>
      <c r="N129" s="4"/>
      <c r="O129" s="3"/>
      <c r="P129" s="4"/>
    </row>
    <row r="130" spans="1:16" x14ac:dyDescent="0.25">
      <c r="A130" s="3"/>
      <c r="B130" s="4"/>
      <c r="C130" s="3"/>
      <c r="D130" s="4"/>
      <c r="E130" s="3"/>
      <c r="F130" s="4"/>
      <c r="G130" s="3"/>
      <c r="H130" s="4"/>
      <c r="I130" s="286"/>
      <c r="J130" s="4"/>
      <c r="K130" s="114"/>
      <c r="L130" s="4"/>
      <c r="M130" s="3"/>
      <c r="N130" s="4"/>
      <c r="O130" s="3"/>
      <c r="P130" s="4"/>
    </row>
    <row r="131" spans="1:16" x14ac:dyDescent="0.25">
      <c r="A131" s="3"/>
      <c r="B131" s="4"/>
      <c r="C131" s="3"/>
      <c r="D131" s="4"/>
      <c r="E131" s="3"/>
      <c r="F131" s="4"/>
      <c r="G131" s="3"/>
      <c r="H131" s="4"/>
      <c r="I131" s="286"/>
      <c r="J131" s="4"/>
      <c r="K131" s="114"/>
      <c r="L131" s="4"/>
      <c r="M131" s="3"/>
      <c r="N131" s="4"/>
      <c r="O131" s="3"/>
      <c r="P131" s="4"/>
    </row>
    <row r="132" spans="1:16" x14ac:dyDescent="0.25">
      <c r="A132" s="3"/>
      <c r="B132" s="4"/>
      <c r="C132" s="3"/>
      <c r="D132" s="4"/>
      <c r="E132" s="3"/>
      <c r="F132" s="4"/>
      <c r="G132" s="3"/>
      <c r="H132" s="4"/>
      <c r="I132" s="286"/>
      <c r="J132" s="4"/>
      <c r="K132" s="114"/>
      <c r="L132" s="4"/>
      <c r="M132" s="3"/>
      <c r="N132" s="4"/>
      <c r="O132" s="3"/>
      <c r="P132" s="4"/>
    </row>
    <row r="133" spans="1:16" x14ac:dyDescent="0.25">
      <c r="A133" s="3"/>
      <c r="B133" s="4"/>
      <c r="C133" s="3"/>
      <c r="D133" s="4"/>
      <c r="E133" s="3"/>
      <c r="F133" s="4"/>
      <c r="G133" s="3"/>
      <c r="H133" s="4"/>
      <c r="I133" s="286"/>
      <c r="J133" s="4"/>
      <c r="K133" s="114"/>
      <c r="L133" s="4"/>
      <c r="M133" s="3"/>
      <c r="N133" s="4"/>
      <c r="O133" s="3"/>
      <c r="P133" s="4"/>
    </row>
    <row r="134" spans="1:16" x14ac:dyDescent="0.25">
      <c r="A134" s="3"/>
      <c r="B134" s="4"/>
      <c r="C134" s="3"/>
      <c r="D134" s="4"/>
      <c r="E134" s="3"/>
      <c r="F134" s="4"/>
      <c r="G134" s="3"/>
      <c r="H134" s="4"/>
      <c r="I134" s="286"/>
      <c r="J134" s="4"/>
      <c r="K134" s="114"/>
      <c r="L134" s="4"/>
      <c r="M134" s="3"/>
      <c r="N134" s="4"/>
      <c r="O134" s="3"/>
      <c r="P134" s="4"/>
    </row>
    <row r="135" spans="1:16" x14ac:dyDescent="0.25">
      <c r="A135" s="3"/>
      <c r="B135" s="4"/>
      <c r="C135" s="3"/>
      <c r="D135" s="4"/>
      <c r="E135" s="3"/>
      <c r="F135" s="4"/>
      <c r="G135" s="3"/>
      <c r="H135" s="4"/>
      <c r="I135" s="286"/>
      <c r="J135" s="4"/>
      <c r="K135" s="114"/>
      <c r="L135" s="4"/>
      <c r="M135" s="3"/>
      <c r="N135" s="4"/>
      <c r="O135" s="3"/>
      <c r="P135" s="4"/>
    </row>
    <row r="136" spans="1:16" x14ac:dyDescent="0.25">
      <c r="A136" s="3"/>
      <c r="B136" s="4"/>
      <c r="C136" s="3"/>
      <c r="D136" s="4"/>
      <c r="E136" s="3"/>
      <c r="F136" s="4"/>
      <c r="G136" s="3"/>
      <c r="H136" s="4"/>
      <c r="I136" s="286"/>
      <c r="J136" s="4"/>
      <c r="K136" s="114"/>
      <c r="L136" s="4"/>
      <c r="M136" s="3"/>
      <c r="N136" s="4"/>
      <c r="O136" s="3"/>
      <c r="P136" s="4"/>
    </row>
    <row r="137" spans="1:16" x14ac:dyDescent="0.25">
      <c r="A137" s="3"/>
      <c r="B137" s="4"/>
      <c r="C137" s="3"/>
      <c r="D137" s="4"/>
      <c r="E137" s="3"/>
      <c r="F137" s="4"/>
      <c r="G137" s="3"/>
      <c r="H137" s="4"/>
      <c r="I137" s="286"/>
      <c r="J137" s="4"/>
      <c r="K137" s="114"/>
      <c r="L137" s="4"/>
      <c r="M137" s="3"/>
      <c r="N137" s="4"/>
      <c r="O137" s="3"/>
      <c r="P137" s="4"/>
    </row>
    <row r="138" spans="1:16" x14ac:dyDescent="0.25">
      <c r="A138" s="3"/>
      <c r="B138" s="4"/>
      <c r="C138" s="3"/>
      <c r="D138" s="4"/>
      <c r="E138" s="3"/>
      <c r="F138" s="4"/>
      <c r="G138" s="3"/>
      <c r="H138" s="4"/>
      <c r="I138" s="286"/>
      <c r="J138" s="4"/>
      <c r="K138" s="114"/>
      <c r="L138" s="4"/>
      <c r="M138" s="3"/>
      <c r="N138" s="4"/>
      <c r="O138" s="3"/>
      <c r="P138" s="4"/>
    </row>
    <row r="139" spans="1:16" x14ac:dyDescent="0.25">
      <c r="A139" s="3"/>
      <c r="B139" s="4"/>
      <c r="C139" s="3"/>
      <c r="D139" s="4"/>
      <c r="E139" s="3"/>
      <c r="F139" s="4"/>
      <c r="G139" s="3"/>
      <c r="H139" s="4"/>
      <c r="I139" s="286"/>
      <c r="J139" s="4"/>
      <c r="K139" s="114"/>
      <c r="L139" s="4"/>
      <c r="M139" s="3"/>
      <c r="N139" s="4"/>
      <c r="O139" s="3"/>
      <c r="P139" s="4"/>
    </row>
    <row r="140" spans="1:16" x14ac:dyDescent="0.25">
      <c r="A140" s="3"/>
      <c r="B140" s="4"/>
      <c r="C140" s="3"/>
      <c r="D140" s="4"/>
      <c r="E140" s="3"/>
      <c r="F140" s="4"/>
      <c r="G140" s="3"/>
      <c r="H140" s="4"/>
      <c r="I140" s="286"/>
      <c r="J140" s="4"/>
      <c r="K140" s="114"/>
      <c r="L140" s="4"/>
      <c r="M140" s="3"/>
      <c r="N140" s="4"/>
      <c r="O140" s="3"/>
      <c r="P140" s="4"/>
    </row>
    <row r="141" spans="1:16" x14ac:dyDescent="0.25">
      <c r="A141" s="3"/>
      <c r="B141" s="4"/>
      <c r="C141" s="3"/>
      <c r="D141" s="4"/>
      <c r="E141" s="3"/>
      <c r="F141" s="4"/>
      <c r="G141" s="3"/>
      <c r="H141" s="4"/>
      <c r="I141" s="286"/>
      <c r="J141" s="4"/>
      <c r="K141" s="114"/>
      <c r="L141" s="4"/>
      <c r="M141" s="3"/>
      <c r="N141" s="4"/>
      <c r="O141" s="3"/>
      <c r="P141" s="4"/>
    </row>
    <row r="142" spans="1:16" x14ac:dyDescent="0.25">
      <c r="A142" s="3"/>
      <c r="B142" s="4"/>
      <c r="C142" s="3"/>
      <c r="D142" s="4"/>
      <c r="E142" s="3"/>
      <c r="F142" s="4"/>
      <c r="G142" s="3"/>
      <c r="H142" s="4"/>
      <c r="I142" s="286"/>
      <c r="J142" s="4"/>
      <c r="K142" s="114"/>
      <c r="L142" s="4"/>
      <c r="M142" s="3"/>
      <c r="N142" s="4"/>
      <c r="O142" s="3"/>
      <c r="P142" s="4"/>
    </row>
    <row r="143" spans="1:16" x14ac:dyDescent="0.25">
      <c r="A143" s="3"/>
      <c r="B143" s="4"/>
      <c r="C143" s="3"/>
      <c r="D143" s="4"/>
      <c r="E143" s="3"/>
      <c r="F143" s="4"/>
      <c r="G143" s="3"/>
      <c r="H143" s="4"/>
      <c r="I143" s="286"/>
      <c r="J143" s="4"/>
      <c r="K143" s="114"/>
      <c r="L143" s="4"/>
      <c r="M143" s="3"/>
      <c r="N143" s="4"/>
      <c r="O143" s="3"/>
      <c r="P143" s="4"/>
    </row>
    <row r="144" spans="1:16" x14ac:dyDescent="0.25">
      <c r="A144" s="3"/>
      <c r="B144" s="4"/>
      <c r="C144" s="3"/>
      <c r="D144" s="4"/>
      <c r="E144" s="3"/>
      <c r="F144" s="4"/>
      <c r="G144" s="3"/>
      <c r="H144" s="4"/>
      <c r="I144" s="286"/>
      <c r="J144" s="4"/>
      <c r="K144" s="114"/>
      <c r="L144" s="4"/>
      <c r="M144" s="3"/>
      <c r="N144" s="4"/>
      <c r="O144" s="3"/>
      <c r="P144" s="4"/>
    </row>
    <row r="145" spans="1:16" x14ac:dyDescent="0.25">
      <c r="A145" s="3"/>
      <c r="B145" s="4"/>
      <c r="C145" s="3"/>
      <c r="D145" s="4"/>
      <c r="E145" s="3"/>
      <c r="F145" s="4"/>
      <c r="G145" s="3"/>
      <c r="H145" s="4"/>
      <c r="I145" s="286"/>
      <c r="J145" s="4"/>
      <c r="K145" s="114"/>
      <c r="L145" s="4"/>
      <c r="M145" s="3"/>
      <c r="N145" s="4"/>
      <c r="O145" s="3"/>
      <c r="P145" s="4"/>
    </row>
    <row r="146" spans="1:16" x14ac:dyDescent="0.25">
      <c r="A146" s="3"/>
      <c r="B146" s="4"/>
      <c r="C146" s="3"/>
      <c r="D146" s="4"/>
      <c r="E146" s="3"/>
      <c r="F146" s="4"/>
      <c r="G146" s="3"/>
      <c r="H146" s="4"/>
      <c r="I146" s="286"/>
      <c r="J146" s="4"/>
      <c r="K146" s="114"/>
      <c r="L146" s="4"/>
      <c r="M146" s="3"/>
      <c r="N146" s="4"/>
      <c r="O146" s="3"/>
      <c r="P146" s="4"/>
    </row>
    <row r="147" spans="1:16" x14ac:dyDescent="0.25">
      <c r="A147" s="3"/>
      <c r="B147" s="4"/>
      <c r="C147" s="3"/>
      <c r="D147" s="4"/>
      <c r="E147" s="3"/>
      <c r="F147" s="4"/>
      <c r="G147" s="3"/>
      <c r="H147" s="4"/>
      <c r="I147" s="286"/>
      <c r="J147" s="4"/>
      <c r="K147" s="114"/>
      <c r="L147" s="4"/>
      <c r="M147" s="3"/>
      <c r="N147" s="4"/>
      <c r="O147" s="3"/>
      <c r="P147" s="4"/>
    </row>
    <row r="148" spans="1:16" x14ac:dyDescent="0.25">
      <c r="A148" s="3"/>
      <c r="B148" s="4"/>
      <c r="C148" s="3"/>
      <c r="D148" s="4"/>
      <c r="E148" s="3"/>
      <c r="F148" s="4"/>
      <c r="G148" s="3"/>
      <c r="H148" s="4"/>
      <c r="I148" s="286"/>
      <c r="J148" s="4"/>
      <c r="K148" s="114"/>
      <c r="L148" s="4"/>
      <c r="M148" s="3"/>
      <c r="N148" s="4"/>
      <c r="O148" s="3"/>
      <c r="P148" s="4"/>
    </row>
    <row r="149" spans="1:16" x14ac:dyDescent="0.25">
      <c r="A149" s="3"/>
      <c r="B149" s="4"/>
      <c r="C149" s="3"/>
      <c r="D149" s="4"/>
      <c r="E149" s="3"/>
      <c r="F149" s="4"/>
      <c r="G149" s="3"/>
      <c r="H149" s="4"/>
      <c r="I149" s="286"/>
      <c r="J149" s="4"/>
      <c r="K149" s="114"/>
      <c r="L149" s="4"/>
      <c r="M149" s="3"/>
      <c r="N149" s="4"/>
      <c r="O149" s="3"/>
      <c r="P149" s="4"/>
    </row>
    <row r="150" spans="1:16" x14ac:dyDescent="0.25">
      <c r="A150" s="3"/>
      <c r="B150" s="4"/>
      <c r="C150" s="3"/>
      <c r="D150" s="4"/>
      <c r="E150" s="3"/>
      <c r="F150" s="4"/>
      <c r="G150" s="3"/>
      <c r="H150" s="4"/>
      <c r="I150" s="286"/>
      <c r="J150" s="4"/>
      <c r="K150" s="114"/>
      <c r="L150" s="4"/>
      <c r="M150" s="3"/>
      <c r="N150" s="4"/>
      <c r="O150" s="3"/>
      <c r="P150" s="4"/>
    </row>
    <row r="151" spans="1:16" x14ac:dyDescent="0.25">
      <c r="A151" s="3"/>
      <c r="B151" s="4"/>
      <c r="C151" s="3"/>
      <c r="D151" s="4"/>
      <c r="E151" s="3"/>
      <c r="F151" s="4"/>
      <c r="G151" s="3"/>
      <c r="H151" s="4"/>
      <c r="I151" s="286"/>
      <c r="J151" s="4"/>
      <c r="K151" s="114"/>
      <c r="L151" s="4"/>
      <c r="M151" s="3"/>
      <c r="N151" s="4"/>
      <c r="O151" s="3"/>
      <c r="P151" s="4"/>
    </row>
    <row r="152" spans="1:16" x14ac:dyDescent="0.25">
      <c r="A152" s="3"/>
      <c r="B152" s="4"/>
      <c r="C152" s="3"/>
      <c r="D152" s="4"/>
      <c r="E152" s="3"/>
      <c r="F152" s="4"/>
      <c r="G152" s="3"/>
      <c r="H152" s="4"/>
      <c r="I152" s="286"/>
      <c r="J152" s="4"/>
      <c r="K152" s="114"/>
      <c r="L152" s="4"/>
      <c r="M152" s="3"/>
      <c r="N152" s="4"/>
      <c r="O152" s="3"/>
      <c r="P152" s="4"/>
    </row>
    <row r="153" spans="1:16" x14ac:dyDescent="0.25">
      <c r="A153" s="3"/>
      <c r="B153" s="4"/>
      <c r="C153" s="3"/>
      <c r="D153" s="4"/>
      <c r="E153" s="3"/>
      <c r="F153" s="4"/>
      <c r="G153" s="3"/>
      <c r="H153" s="4"/>
      <c r="I153" s="286"/>
      <c r="J153" s="4"/>
      <c r="K153" s="114"/>
      <c r="L153" s="4"/>
      <c r="M153" s="3"/>
      <c r="N153" s="4"/>
      <c r="O153" s="3"/>
      <c r="P153" s="4"/>
    </row>
    <row r="154" spans="1:16" x14ac:dyDescent="0.25">
      <c r="A154" s="3"/>
      <c r="B154" s="4"/>
      <c r="C154" s="3"/>
      <c r="D154" s="4"/>
      <c r="E154" s="3"/>
      <c r="F154" s="4"/>
      <c r="G154" s="3"/>
      <c r="H154" s="4"/>
      <c r="I154" s="286"/>
      <c r="J154" s="4"/>
      <c r="K154" s="114"/>
      <c r="L154" s="4"/>
      <c r="M154" s="3"/>
      <c r="N154" s="4"/>
      <c r="O154" s="3"/>
      <c r="P154" s="4"/>
    </row>
    <row r="155" spans="1:16" x14ac:dyDescent="0.25">
      <c r="A155" s="3"/>
      <c r="B155" s="4"/>
      <c r="C155" s="3"/>
      <c r="D155" s="4"/>
      <c r="E155" s="3"/>
      <c r="F155" s="4"/>
      <c r="G155" s="3"/>
      <c r="H155" s="4"/>
      <c r="I155" s="286"/>
      <c r="J155" s="4"/>
      <c r="K155" s="114"/>
      <c r="L155" s="4"/>
      <c r="M155" s="3"/>
      <c r="N155" s="4"/>
      <c r="O155" s="3"/>
      <c r="P155" s="4"/>
    </row>
    <row r="156" spans="1:16" x14ac:dyDescent="0.25">
      <c r="A156" s="3"/>
      <c r="B156" s="4"/>
      <c r="C156" s="3"/>
      <c r="D156" s="4"/>
      <c r="E156" s="3"/>
      <c r="F156" s="4"/>
      <c r="G156" s="3"/>
      <c r="H156" s="4"/>
      <c r="I156" s="286"/>
      <c r="J156" s="4"/>
      <c r="K156" s="114"/>
      <c r="L156" s="4"/>
      <c r="M156" s="3"/>
      <c r="N156" s="4"/>
      <c r="O156" s="3"/>
      <c r="P156" s="4"/>
    </row>
    <row r="157" spans="1:16" x14ac:dyDescent="0.25">
      <c r="A157" s="3"/>
      <c r="B157" s="4"/>
      <c r="C157" s="3"/>
      <c r="D157" s="4"/>
      <c r="E157" s="3"/>
      <c r="F157" s="4"/>
      <c r="G157" s="3"/>
      <c r="H157" s="4"/>
      <c r="I157" s="286"/>
      <c r="J157" s="4"/>
      <c r="K157" s="114"/>
      <c r="L157" s="4"/>
      <c r="M157" s="3"/>
      <c r="N157" s="4"/>
      <c r="O157" s="3"/>
      <c r="P157" s="4"/>
    </row>
    <row r="158" spans="1:16" x14ac:dyDescent="0.25">
      <c r="A158" s="3"/>
      <c r="B158" s="4"/>
      <c r="C158" s="3"/>
      <c r="D158" s="4"/>
      <c r="E158" s="3"/>
      <c r="F158" s="4"/>
      <c r="G158" s="3"/>
      <c r="H158" s="4"/>
      <c r="I158" s="286"/>
      <c r="J158" s="4"/>
      <c r="K158" s="114"/>
      <c r="L158" s="4"/>
      <c r="M158" s="3"/>
      <c r="N158" s="4"/>
      <c r="O158" s="3"/>
      <c r="P158" s="4"/>
    </row>
    <row r="159" spans="1:16" x14ac:dyDescent="0.25">
      <c r="A159" s="3"/>
      <c r="B159" s="4"/>
      <c r="C159" s="3"/>
      <c r="D159" s="4"/>
      <c r="E159" s="3"/>
      <c r="F159" s="4"/>
      <c r="G159" s="3"/>
      <c r="H159" s="4"/>
      <c r="I159" s="286"/>
      <c r="J159" s="4"/>
      <c r="K159" s="114"/>
      <c r="L159" s="4"/>
      <c r="M159" s="3"/>
      <c r="N159" s="4"/>
      <c r="O159" s="3"/>
      <c r="P159" s="4"/>
    </row>
    <row r="160" spans="1:16" x14ac:dyDescent="0.25">
      <c r="A160" s="3"/>
      <c r="B160" s="4"/>
      <c r="C160" s="3"/>
      <c r="D160" s="4"/>
      <c r="E160" s="3"/>
      <c r="F160" s="4"/>
      <c r="G160" s="3"/>
      <c r="H160" s="4"/>
      <c r="I160" s="286"/>
      <c r="J160" s="4"/>
      <c r="K160" s="114"/>
      <c r="L160" s="4"/>
      <c r="M160" s="3"/>
      <c r="N160" s="4"/>
      <c r="O160" s="3"/>
      <c r="P160" s="4"/>
    </row>
    <row r="161" spans="1:16" x14ac:dyDescent="0.25">
      <c r="A161" s="3"/>
      <c r="B161" s="4"/>
      <c r="C161" s="3"/>
      <c r="D161" s="4"/>
      <c r="E161" s="3"/>
      <c r="F161" s="4"/>
      <c r="G161" s="3"/>
      <c r="H161" s="4"/>
      <c r="I161" s="286"/>
      <c r="J161" s="4"/>
      <c r="K161" s="114"/>
      <c r="L161" s="4"/>
      <c r="M161" s="3"/>
      <c r="N161" s="4"/>
      <c r="O161" s="3"/>
      <c r="P161" s="4"/>
    </row>
    <row r="162" spans="1:16" x14ac:dyDescent="0.25">
      <c r="A162" s="3"/>
      <c r="B162" s="4"/>
      <c r="C162" s="3"/>
      <c r="D162" s="4"/>
      <c r="E162" s="3"/>
      <c r="F162" s="4"/>
      <c r="G162" s="3"/>
      <c r="H162" s="4"/>
      <c r="I162" s="286"/>
      <c r="J162" s="4"/>
      <c r="K162" s="114"/>
      <c r="L162" s="4"/>
      <c r="M162" s="3"/>
      <c r="N162" s="4"/>
      <c r="O162" s="3"/>
      <c r="P162" s="4"/>
    </row>
    <row r="163" spans="1:16" x14ac:dyDescent="0.25">
      <c r="A163" s="3"/>
      <c r="B163" s="4"/>
      <c r="C163" s="3"/>
      <c r="D163" s="4"/>
      <c r="E163" s="3"/>
      <c r="F163" s="4"/>
      <c r="G163" s="3"/>
      <c r="H163" s="4"/>
      <c r="I163" s="286"/>
      <c r="J163" s="4"/>
      <c r="K163" s="114"/>
      <c r="L163" s="4"/>
      <c r="M163" s="3"/>
      <c r="N163" s="4"/>
      <c r="O163" s="3"/>
      <c r="P163" s="4"/>
    </row>
    <row r="164" spans="1:16" x14ac:dyDescent="0.25">
      <c r="A164" s="3"/>
      <c r="B164" s="4"/>
      <c r="C164" s="3"/>
      <c r="D164" s="4"/>
      <c r="E164" s="3"/>
      <c r="F164" s="4"/>
      <c r="G164" s="3"/>
      <c r="H164" s="4"/>
      <c r="I164" s="286"/>
      <c r="J164" s="4"/>
      <c r="K164" s="114"/>
      <c r="L164" s="4"/>
      <c r="M164" s="3"/>
      <c r="N164" s="4"/>
      <c r="O164" s="3"/>
      <c r="P164" s="4"/>
    </row>
    <row r="165" spans="1:16" x14ac:dyDescent="0.25">
      <c r="A165" s="3"/>
      <c r="B165" s="4"/>
      <c r="C165" s="3"/>
      <c r="D165" s="4"/>
      <c r="E165" s="3"/>
      <c r="F165" s="4"/>
      <c r="G165" s="3"/>
      <c r="H165" s="4"/>
      <c r="I165" s="286"/>
      <c r="J165" s="4"/>
      <c r="K165" s="114"/>
      <c r="L165" s="4"/>
      <c r="M165" s="3"/>
      <c r="N165" s="4"/>
      <c r="O165" s="3"/>
      <c r="P165" s="4"/>
    </row>
    <row r="166" spans="1:16" x14ac:dyDescent="0.25">
      <c r="A166" s="3"/>
      <c r="B166" s="4"/>
      <c r="C166" s="3"/>
      <c r="D166" s="4"/>
      <c r="E166" s="3"/>
      <c r="F166" s="4"/>
      <c r="G166" s="3"/>
      <c r="H166" s="4"/>
      <c r="I166" s="286"/>
      <c r="J166" s="4"/>
      <c r="K166" s="114"/>
      <c r="L166" s="4"/>
      <c r="M166" s="3"/>
      <c r="N166" s="4"/>
      <c r="O166" s="3"/>
      <c r="P166" s="4"/>
    </row>
    <row r="167" spans="1:16" x14ac:dyDescent="0.25">
      <c r="A167" s="3"/>
      <c r="B167" s="4"/>
      <c r="C167" s="3"/>
      <c r="D167" s="4"/>
      <c r="E167" s="3"/>
      <c r="F167" s="4"/>
      <c r="G167" s="3"/>
      <c r="H167" s="4"/>
      <c r="I167" s="286"/>
      <c r="J167" s="4"/>
      <c r="K167" s="114"/>
      <c r="L167" s="4"/>
      <c r="M167" s="3"/>
      <c r="N167" s="4"/>
      <c r="O167" s="3"/>
      <c r="P167" s="4"/>
    </row>
    <row r="168" spans="1:16" x14ac:dyDescent="0.25">
      <c r="A168" s="3"/>
      <c r="B168" s="4"/>
      <c r="C168" s="3"/>
      <c r="D168" s="4"/>
      <c r="E168" s="3"/>
      <c r="F168" s="4"/>
      <c r="G168" s="3"/>
      <c r="H168" s="4"/>
      <c r="I168" s="286"/>
      <c r="J168" s="4"/>
      <c r="K168" s="114"/>
      <c r="L168" s="4"/>
      <c r="M168" s="3"/>
      <c r="N168" s="4"/>
      <c r="O168" s="3"/>
      <c r="P168" s="4"/>
    </row>
    <row r="169" spans="1:16" x14ac:dyDescent="0.25">
      <c r="A169" s="3"/>
      <c r="B169" s="4"/>
      <c r="C169" s="3"/>
      <c r="D169" s="4"/>
      <c r="E169" s="3"/>
      <c r="F169" s="4"/>
      <c r="G169" s="3"/>
      <c r="H169" s="4"/>
      <c r="I169" s="286"/>
      <c r="J169" s="4"/>
      <c r="K169" s="114"/>
      <c r="L169" s="4"/>
      <c r="M169" s="3"/>
      <c r="N169" s="4"/>
      <c r="O169" s="3"/>
      <c r="P169" s="4"/>
    </row>
    <row r="170" spans="1:16" x14ac:dyDescent="0.25">
      <c r="A170" s="3"/>
      <c r="B170" s="4"/>
      <c r="C170" s="3"/>
      <c r="D170" s="4"/>
      <c r="E170" s="3"/>
      <c r="F170" s="4"/>
      <c r="G170" s="3"/>
      <c r="H170" s="4"/>
      <c r="I170" s="286"/>
      <c r="J170" s="4"/>
      <c r="K170" s="114"/>
      <c r="L170" s="4"/>
      <c r="M170" s="3"/>
      <c r="N170" s="4"/>
      <c r="O170" s="3"/>
      <c r="P170" s="4"/>
    </row>
    <row r="171" spans="1:16" x14ac:dyDescent="0.25">
      <c r="A171" s="3"/>
      <c r="B171" s="4"/>
      <c r="C171" s="3"/>
      <c r="D171" s="4"/>
      <c r="E171" s="3"/>
      <c r="F171" s="4"/>
      <c r="G171" s="3"/>
      <c r="H171" s="4"/>
      <c r="I171" s="286"/>
      <c r="J171" s="4"/>
      <c r="K171" s="114"/>
      <c r="L171" s="4"/>
      <c r="M171" s="3"/>
      <c r="N171" s="4"/>
      <c r="O171" s="3"/>
      <c r="P171" s="4"/>
    </row>
    <row r="172" spans="1:16" x14ac:dyDescent="0.25">
      <c r="A172" s="3"/>
      <c r="B172" s="4"/>
      <c r="C172" s="3"/>
      <c r="D172" s="4"/>
      <c r="E172" s="3"/>
      <c r="F172" s="4"/>
      <c r="G172" s="3"/>
      <c r="H172" s="4"/>
      <c r="I172" s="286"/>
      <c r="J172" s="4"/>
      <c r="K172" s="114"/>
      <c r="L172" s="4"/>
      <c r="M172" s="3"/>
      <c r="N172" s="4"/>
      <c r="O172" s="3"/>
      <c r="P172" s="4"/>
    </row>
    <row r="173" spans="1:16" x14ac:dyDescent="0.25">
      <c r="A173" s="3"/>
      <c r="B173" s="4"/>
      <c r="C173" s="3"/>
      <c r="D173" s="4"/>
      <c r="E173" s="3"/>
      <c r="F173" s="4"/>
      <c r="G173" s="3"/>
      <c r="H173" s="4"/>
      <c r="I173" s="286"/>
      <c r="J173" s="4"/>
      <c r="K173" s="114"/>
      <c r="L173" s="4"/>
      <c r="M173" s="3"/>
      <c r="N173" s="4"/>
      <c r="O173" s="3"/>
      <c r="P173" s="4"/>
    </row>
    <row r="174" spans="1:16" x14ac:dyDescent="0.25">
      <c r="A174" s="3"/>
      <c r="B174" s="4"/>
      <c r="C174" s="3"/>
      <c r="D174" s="4"/>
      <c r="E174" s="3"/>
      <c r="F174" s="4"/>
      <c r="G174" s="3"/>
      <c r="H174" s="4"/>
      <c r="I174" s="286"/>
      <c r="J174" s="4"/>
      <c r="K174" s="114"/>
      <c r="L174" s="4"/>
      <c r="M174" s="3"/>
      <c r="N174" s="4"/>
      <c r="O174" s="3"/>
      <c r="P174" s="4"/>
    </row>
    <row r="175" spans="1:16" x14ac:dyDescent="0.25">
      <c r="A175" s="3"/>
      <c r="B175" s="4"/>
      <c r="C175" s="3"/>
      <c r="D175" s="4"/>
      <c r="E175" s="3"/>
      <c r="F175" s="4"/>
      <c r="G175" s="3"/>
      <c r="H175" s="4"/>
      <c r="I175" s="286"/>
      <c r="J175" s="4"/>
      <c r="K175" s="114"/>
      <c r="L175" s="4"/>
      <c r="M175" s="3"/>
      <c r="N175" s="4"/>
      <c r="O175" s="3"/>
      <c r="P175" s="4"/>
    </row>
    <row r="176" spans="1:16" x14ac:dyDescent="0.25">
      <c r="A176" s="3"/>
      <c r="B176" s="4"/>
      <c r="C176" s="3"/>
      <c r="D176" s="4"/>
      <c r="E176" s="3"/>
      <c r="F176" s="4"/>
      <c r="G176" s="3"/>
      <c r="H176" s="4"/>
      <c r="I176" s="286"/>
      <c r="J176" s="4"/>
      <c r="K176" s="114"/>
      <c r="L176" s="4"/>
      <c r="M176" s="3"/>
      <c r="N176" s="4"/>
      <c r="O176" s="3"/>
      <c r="P176" s="4"/>
    </row>
    <row r="177" spans="1:16" x14ac:dyDescent="0.25">
      <c r="A177" s="3"/>
      <c r="B177" s="4"/>
      <c r="C177" s="3"/>
      <c r="D177" s="4"/>
      <c r="E177" s="3"/>
      <c r="F177" s="4"/>
      <c r="G177" s="3"/>
      <c r="H177" s="4"/>
      <c r="I177" s="286"/>
      <c r="J177" s="4"/>
      <c r="K177" s="114"/>
      <c r="L177" s="4"/>
      <c r="M177" s="3"/>
      <c r="N177" s="4"/>
      <c r="O177" s="3"/>
      <c r="P177" s="4"/>
    </row>
    <row r="178" spans="1:16" x14ac:dyDescent="0.25">
      <c r="A178" s="3"/>
      <c r="B178" s="4"/>
      <c r="C178" s="3"/>
      <c r="D178" s="4"/>
      <c r="E178" s="3"/>
      <c r="F178" s="4"/>
      <c r="G178" s="3"/>
      <c r="H178" s="4"/>
      <c r="I178" s="286"/>
      <c r="J178" s="4"/>
      <c r="K178" s="114"/>
      <c r="L178" s="4"/>
      <c r="M178" s="3"/>
      <c r="N178" s="4"/>
      <c r="O178" s="3"/>
      <c r="P178" s="4"/>
    </row>
    <row r="179" spans="1:16" x14ac:dyDescent="0.25">
      <c r="A179" s="3"/>
      <c r="B179" s="4"/>
      <c r="C179" s="3"/>
      <c r="D179" s="4"/>
      <c r="E179" s="3"/>
      <c r="F179" s="4"/>
      <c r="G179" s="3"/>
      <c r="H179" s="4"/>
      <c r="I179" s="286"/>
      <c r="J179" s="4"/>
      <c r="K179" s="114"/>
      <c r="L179" s="4"/>
      <c r="M179" s="3"/>
      <c r="N179" s="4"/>
      <c r="O179" s="3"/>
      <c r="P179" s="4"/>
    </row>
    <row r="180" spans="1:16" x14ac:dyDescent="0.25">
      <c r="A180" s="3"/>
      <c r="B180" s="4"/>
      <c r="C180" s="3"/>
      <c r="D180" s="4"/>
      <c r="E180" s="3"/>
      <c r="F180" s="4"/>
      <c r="G180" s="3"/>
      <c r="H180" s="4"/>
      <c r="I180" s="286"/>
      <c r="J180" s="4"/>
      <c r="K180" s="114"/>
      <c r="L180" s="4"/>
      <c r="M180" s="3"/>
      <c r="N180" s="4"/>
      <c r="O180" s="3"/>
      <c r="P180" s="4"/>
    </row>
    <row r="181" spans="1:16" x14ac:dyDescent="0.25">
      <c r="A181" s="3"/>
      <c r="B181" s="4"/>
      <c r="C181" s="3"/>
      <c r="D181" s="4"/>
      <c r="E181" s="3"/>
      <c r="F181" s="4"/>
      <c r="G181" s="3"/>
      <c r="H181" s="4"/>
      <c r="I181" s="286"/>
      <c r="J181" s="4"/>
      <c r="K181" s="114"/>
      <c r="L181" s="4"/>
      <c r="M181" s="3"/>
      <c r="N181" s="4"/>
      <c r="O181" s="3"/>
      <c r="P181" s="4"/>
    </row>
    <row r="182" spans="1:16" x14ac:dyDescent="0.25">
      <c r="A182" s="3"/>
      <c r="B182" s="4"/>
      <c r="C182" s="3"/>
      <c r="D182" s="4"/>
      <c r="E182" s="3"/>
      <c r="F182" s="4"/>
      <c r="G182" s="3"/>
      <c r="H182" s="4"/>
      <c r="I182" s="286"/>
      <c r="J182" s="4"/>
      <c r="K182" s="114"/>
      <c r="L182" s="4"/>
      <c r="M182" s="3"/>
      <c r="N182" s="4"/>
      <c r="O182" s="3"/>
      <c r="P182" s="4"/>
    </row>
    <row r="183" spans="1:16" x14ac:dyDescent="0.25">
      <c r="A183" s="3"/>
      <c r="B183" s="4"/>
      <c r="C183" s="3"/>
      <c r="D183" s="4"/>
      <c r="E183" s="3"/>
      <c r="F183" s="4"/>
      <c r="G183" s="3"/>
      <c r="H183" s="4"/>
      <c r="I183" s="286"/>
      <c r="J183" s="4"/>
      <c r="K183" s="114"/>
      <c r="L183" s="4"/>
      <c r="M183" s="3"/>
      <c r="N183" s="4"/>
      <c r="O183" s="3"/>
      <c r="P183" s="4"/>
    </row>
    <row r="184" spans="1:16" x14ac:dyDescent="0.25">
      <c r="A184" s="3"/>
      <c r="B184" s="4"/>
      <c r="C184" s="3"/>
      <c r="D184" s="4"/>
      <c r="E184" s="3"/>
      <c r="F184" s="4"/>
      <c r="G184" s="3"/>
      <c r="H184" s="4"/>
      <c r="I184" s="286"/>
      <c r="J184" s="4"/>
      <c r="K184" s="114"/>
      <c r="L184" s="4"/>
      <c r="M184" s="3"/>
      <c r="N184" s="4"/>
      <c r="O184" s="3"/>
      <c r="P184" s="4"/>
    </row>
    <row r="185" spans="1:16" x14ac:dyDescent="0.25">
      <c r="A185" s="3"/>
      <c r="B185" s="4"/>
      <c r="C185" s="3"/>
      <c r="D185" s="4"/>
      <c r="E185" s="3"/>
      <c r="F185" s="4"/>
      <c r="G185" s="3"/>
      <c r="H185" s="4"/>
      <c r="I185" s="286"/>
      <c r="J185" s="4"/>
      <c r="K185" s="114"/>
      <c r="L185" s="4"/>
      <c r="M185" s="3"/>
      <c r="N185" s="4"/>
      <c r="O185" s="3"/>
      <c r="P185" s="4"/>
    </row>
    <row r="186" spans="1:16" x14ac:dyDescent="0.25">
      <c r="A186" s="3"/>
      <c r="B186" s="4"/>
      <c r="C186" s="3"/>
      <c r="D186" s="4"/>
      <c r="E186" s="3"/>
      <c r="F186" s="4"/>
      <c r="G186" s="3"/>
      <c r="H186" s="4"/>
      <c r="I186" s="286"/>
      <c r="J186" s="4"/>
      <c r="K186" s="114"/>
      <c r="L186" s="4"/>
      <c r="M186" s="3"/>
      <c r="N186" s="4"/>
      <c r="O186" s="3"/>
      <c r="P186" s="4"/>
    </row>
    <row r="187" spans="1:16" x14ac:dyDescent="0.25">
      <c r="A187" s="3"/>
      <c r="B187" s="4"/>
      <c r="C187" s="3"/>
      <c r="D187" s="4"/>
      <c r="E187" s="3"/>
      <c r="F187" s="4"/>
      <c r="G187" s="3"/>
      <c r="H187" s="4"/>
      <c r="I187" s="286"/>
      <c r="J187" s="4"/>
      <c r="K187" s="114"/>
      <c r="L187" s="4"/>
      <c r="M187" s="3"/>
      <c r="N187" s="4"/>
      <c r="O187" s="3"/>
      <c r="P187" s="4"/>
    </row>
    <row r="188" spans="1:16" x14ac:dyDescent="0.25">
      <c r="A188" s="3"/>
      <c r="B188" s="4"/>
      <c r="C188" s="3"/>
      <c r="D188" s="4"/>
      <c r="E188" s="3"/>
      <c r="F188" s="4"/>
      <c r="G188" s="3"/>
      <c r="H188" s="4"/>
      <c r="I188" s="286"/>
      <c r="J188" s="4"/>
      <c r="K188" s="114"/>
      <c r="L188" s="4"/>
      <c r="M188" s="3"/>
      <c r="N188" s="4"/>
      <c r="O188" s="3"/>
      <c r="P188" s="4"/>
    </row>
    <row r="189" spans="1:16" x14ac:dyDescent="0.25">
      <c r="A189" s="3"/>
      <c r="B189" s="4"/>
      <c r="C189" s="3"/>
      <c r="D189" s="4"/>
      <c r="E189" s="3"/>
      <c r="F189" s="4"/>
      <c r="G189" s="3"/>
      <c r="H189" s="4"/>
      <c r="I189" s="286"/>
      <c r="J189" s="4"/>
      <c r="K189" s="114"/>
      <c r="L189" s="4"/>
      <c r="M189" s="3"/>
      <c r="N189" s="4"/>
      <c r="O189" s="3"/>
      <c r="P189" s="4"/>
    </row>
    <row r="190" spans="1:16" x14ac:dyDescent="0.25">
      <c r="A190" s="3"/>
      <c r="B190" s="4"/>
      <c r="C190" s="3"/>
      <c r="D190" s="4"/>
      <c r="E190" s="3"/>
      <c r="F190" s="4"/>
      <c r="G190" s="3"/>
      <c r="H190" s="4"/>
      <c r="I190" s="286"/>
      <c r="J190" s="4"/>
      <c r="K190" s="114"/>
      <c r="L190" s="4"/>
      <c r="M190" s="3"/>
      <c r="N190" s="4"/>
      <c r="O190" s="3"/>
      <c r="P190" s="4"/>
    </row>
    <row r="191" spans="1:16" x14ac:dyDescent="0.25">
      <c r="A191" s="3"/>
      <c r="B191" s="4"/>
      <c r="C191" s="3"/>
      <c r="D191" s="4"/>
      <c r="E191" s="3"/>
      <c r="F191" s="4"/>
      <c r="G191" s="3"/>
      <c r="H191" s="4"/>
      <c r="I191" s="286"/>
      <c r="J191" s="4"/>
      <c r="K191" s="114"/>
      <c r="L191" s="4"/>
      <c r="M191" s="3"/>
      <c r="N191" s="4"/>
      <c r="O191" s="3"/>
      <c r="P191" s="4"/>
    </row>
    <row r="192" spans="1:16" x14ac:dyDescent="0.25">
      <c r="A192" s="3"/>
      <c r="B192" s="4"/>
      <c r="C192" s="3"/>
      <c r="D192" s="4"/>
      <c r="E192" s="3"/>
      <c r="F192" s="4"/>
      <c r="G192" s="3"/>
      <c r="H192" s="4"/>
      <c r="I192" s="286"/>
      <c r="J192" s="4"/>
      <c r="K192" s="114"/>
      <c r="L192" s="4"/>
      <c r="M192" s="3"/>
      <c r="N192" s="4"/>
      <c r="O192" s="3"/>
      <c r="P192" s="4"/>
    </row>
    <row r="193" spans="1:16" x14ac:dyDescent="0.25">
      <c r="A193" s="3"/>
      <c r="B193" s="4"/>
      <c r="C193" s="3"/>
      <c r="D193" s="4"/>
      <c r="E193" s="3"/>
      <c r="F193" s="4"/>
      <c r="G193" s="3"/>
      <c r="H193" s="4"/>
      <c r="I193" s="286"/>
      <c r="J193" s="4"/>
      <c r="K193" s="114"/>
      <c r="L193" s="4"/>
      <c r="M193" s="3"/>
      <c r="N193" s="4"/>
      <c r="O193" s="3"/>
      <c r="P193" s="4"/>
    </row>
    <row r="194" spans="1:16" x14ac:dyDescent="0.25">
      <c r="A194" s="3"/>
      <c r="B194" s="4"/>
      <c r="C194" s="3"/>
      <c r="D194" s="4"/>
      <c r="E194" s="3"/>
      <c r="F194" s="4"/>
      <c r="G194" s="3"/>
      <c r="H194" s="4"/>
      <c r="I194" s="286"/>
      <c r="J194" s="4"/>
      <c r="K194" s="114"/>
      <c r="L194" s="4"/>
      <c r="M194" s="3"/>
      <c r="N194" s="4"/>
      <c r="O194" s="3"/>
      <c r="P194" s="4"/>
    </row>
    <row r="195" spans="1:16" x14ac:dyDescent="0.25">
      <c r="A195" s="3"/>
      <c r="B195" s="4"/>
      <c r="C195" s="3"/>
      <c r="D195" s="4"/>
      <c r="E195" s="3"/>
      <c r="F195" s="4"/>
      <c r="G195" s="3"/>
      <c r="H195" s="4"/>
      <c r="I195" s="286"/>
      <c r="J195" s="4"/>
      <c r="K195" s="114"/>
      <c r="L195" s="4"/>
      <c r="M195" s="3"/>
      <c r="N195" s="4"/>
      <c r="O195" s="3"/>
      <c r="P195" s="4"/>
    </row>
    <row r="196" spans="1:16" x14ac:dyDescent="0.25">
      <c r="A196" s="3"/>
      <c r="B196" s="4"/>
      <c r="C196" s="3"/>
      <c r="D196" s="4"/>
      <c r="E196" s="3"/>
      <c r="F196" s="4"/>
      <c r="G196" s="3"/>
      <c r="H196" s="4"/>
      <c r="I196" s="286"/>
      <c r="J196" s="4"/>
      <c r="K196" s="114"/>
      <c r="L196" s="4"/>
      <c r="M196" s="3"/>
      <c r="N196" s="4"/>
      <c r="O196" s="3"/>
      <c r="P196" s="4"/>
    </row>
    <row r="197" spans="1:16" x14ac:dyDescent="0.25">
      <c r="A197" s="3"/>
      <c r="B197" s="4"/>
      <c r="C197" s="3"/>
      <c r="D197" s="4"/>
      <c r="E197" s="3"/>
      <c r="F197" s="4"/>
      <c r="G197" s="3"/>
      <c r="H197" s="4"/>
      <c r="I197" s="286"/>
      <c r="J197" s="4"/>
      <c r="K197" s="114"/>
      <c r="L197" s="4"/>
      <c r="M197" s="3"/>
      <c r="N197" s="4"/>
      <c r="O197" s="3"/>
      <c r="P197" s="4"/>
    </row>
    <row r="198" spans="1:16" x14ac:dyDescent="0.25">
      <c r="A198" s="3"/>
      <c r="B198" s="4"/>
      <c r="C198" s="3"/>
      <c r="D198" s="4"/>
      <c r="E198" s="3"/>
      <c r="F198" s="4"/>
      <c r="G198" s="3"/>
      <c r="H198" s="4"/>
      <c r="I198" s="286"/>
      <c r="J198" s="4"/>
      <c r="K198" s="114"/>
      <c r="L198" s="4"/>
      <c r="M198" s="3"/>
      <c r="N198" s="4"/>
      <c r="O198" s="3"/>
      <c r="P198" s="4"/>
    </row>
    <row r="199" spans="1:16" x14ac:dyDescent="0.25">
      <c r="A199" s="3"/>
      <c r="B199" s="4"/>
      <c r="C199" s="3"/>
      <c r="D199" s="4"/>
      <c r="E199" s="3"/>
      <c r="F199" s="4"/>
      <c r="G199" s="3"/>
      <c r="H199" s="4"/>
      <c r="I199" s="286"/>
      <c r="J199" s="4"/>
      <c r="K199" s="114"/>
      <c r="L199" s="4"/>
      <c r="M199" s="3"/>
      <c r="N199" s="4"/>
      <c r="O199" s="3"/>
      <c r="P199" s="4"/>
    </row>
    <row r="200" spans="1:16" x14ac:dyDescent="0.25">
      <c r="A200" s="3"/>
      <c r="B200" s="4"/>
      <c r="C200" s="3"/>
      <c r="D200" s="4"/>
      <c r="E200" s="3"/>
      <c r="F200" s="4"/>
      <c r="G200" s="3"/>
      <c r="H200" s="4"/>
      <c r="I200" s="286"/>
      <c r="J200" s="4"/>
      <c r="K200" s="114"/>
      <c r="L200" s="4"/>
      <c r="M200" s="3"/>
      <c r="N200" s="4"/>
      <c r="O200" s="3"/>
      <c r="P200" s="4"/>
    </row>
    <row r="201" spans="1:16" x14ac:dyDescent="0.25">
      <c r="A201" s="3"/>
      <c r="B201" s="4"/>
      <c r="C201" s="3"/>
      <c r="D201" s="4"/>
      <c r="E201" s="3"/>
      <c r="F201" s="4"/>
      <c r="G201" s="3"/>
      <c r="H201" s="4"/>
      <c r="I201" s="286"/>
      <c r="J201" s="4"/>
      <c r="K201" s="114"/>
      <c r="L201" s="4"/>
      <c r="M201" s="3"/>
      <c r="N201" s="4"/>
      <c r="O201" s="3"/>
      <c r="P201" s="4"/>
    </row>
    <row r="202" spans="1:16" x14ac:dyDescent="0.25">
      <c r="A202" s="3"/>
      <c r="B202" s="4"/>
      <c r="C202" s="3"/>
      <c r="D202" s="4"/>
      <c r="E202" s="3"/>
      <c r="F202" s="4"/>
      <c r="G202" s="3"/>
      <c r="H202" s="4"/>
      <c r="I202" s="286"/>
      <c r="J202" s="4"/>
      <c r="K202" s="114"/>
      <c r="L202" s="4"/>
      <c r="M202" s="3"/>
      <c r="N202" s="4"/>
      <c r="O202" s="3"/>
      <c r="P202" s="4"/>
    </row>
    <row r="203" spans="1:16" x14ac:dyDescent="0.25">
      <c r="A203" s="3"/>
      <c r="B203" s="4"/>
      <c r="C203" s="3"/>
      <c r="D203" s="4"/>
      <c r="E203" s="3"/>
      <c r="F203" s="4"/>
      <c r="G203" s="3"/>
      <c r="H203" s="4"/>
      <c r="I203" s="286"/>
      <c r="J203" s="4"/>
      <c r="K203" s="114"/>
      <c r="L203" s="4"/>
      <c r="M203" s="3"/>
      <c r="N203" s="4"/>
      <c r="O203" s="3"/>
      <c r="P203" s="4"/>
    </row>
    <row r="204" spans="1:16" x14ac:dyDescent="0.25">
      <c r="A204" s="3"/>
      <c r="B204" s="4"/>
      <c r="C204" s="3"/>
      <c r="D204" s="4"/>
      <c r="E204" s="3"/>
      <c r="F204" s="4"/>
      <c r="G204" s="3"/>
      <c r="H204" s="4"/>
      <c r="I204" s="286"/>
      <c r="J204" s="4"/>
      <c r="K204" s="114"/>
      <c r="L204" s="4"/>
      <c r="M204" s="3"/>
      <c r="N204" s="4"/>
      <c r="O204" s="3"/>
      <c r="P204" s="4"/>
    </row>
    <row r="205" spans="1:16" x14ac:dyDescent="0.25">
      <c r="A205" s="3"/>
      <c r="B205" s="4"/>
      <c r="C205" s="3"/>
      <c r="D205" s="4"/>
      <c r="E205" s="3"/>
      <c r="F205" s="4"/>
      <c r="G205" s="3"/>
      <c r="H205" s="4"/>
      <c r="I205" s="286"/>
      <c r="J205" s="4"/>
      <c r="K205" s="114"/>
      <c r="L205" s="4"/>
      <c r="M205" s="3"/>
      <c r="N205" s="4"/>
      <c r="O205" s="3"/>
      <c r="P205" s="4"/>
    </row>
    <row r="206" spans="1:16" x14ac:dyDescent="0.25">
      <c r="A206" s="3"/>
      <c r="B206" s="4"/>
      <c r="C206" s="3"/>
      <c r="D206" s="4"/>
      <c r="E206" s="3"/>
      <c r="F206" s="4"/>
      <c r="G206" s="3"/>
      <c r="H206" s="4"/>
      <c r="I206" s="286"/>
      <c r="J206" s="4"/>
      <c r="K206" s="114"/>
      <c r="L206" s="4"/>
      <c r="M206" s="3"/>
      <c r="N206" s="4"/>
      <c r="O206" s="3"/>
      <c r="P206" s="4"/>
    </row>
    <row r="207" spans="1:16" x14ac:dyDescent="0.25">
      <c r="A207" s="3"/>
      <c r="B207" s="4"/>
      <c r="C207" s="3"/>
      <c r="D207" s="4"/>
      <c r="E207" s="3"/>
      <c r="F207" s="4"/>
      <c r="G207" s="3"/>
      <c r="H207" s="4"/>
      <c r="I207" s="286"/>
      <c r="J207" s="4"/>
      <c r="K207" s="114"/>
      <c r="L207" s="4"/>
      <c r="M207" s="3"/>
      <c r="N207" s="4"/>
      <c r="O207" s="3"/>
      <c r="P207" s="4"/>
    </row>
    <row r="208" spans="1:16" x14ac:dyDescent="0.25">
      <c r="A208" s="3"/>
      <c r="B208" s="4"/>
      <c r="C208" s="3"/>
      <c r="D208" s="4"/>
      <c r="E208" s="3"/>
      <c r="F208" s="4"/>
      <c r="G208" s="3"/>
      <c r="H208" s="4"/>
      <c r="I208" s="286"/>
      <c r="J208" s="4"/>
      <c r="K208" s="114"/>
      <c r="L208" s="4"/>
      <c r="M208" s="3"/>
      <c r="N208" s="4"/>
      <c r="O208" s="3"/>
      <c r="P208" s="4"/>
    </row>
    <row r="209" spans="1:16" x14ac:dyDescent="0.25">
      <c r="A209" s="3"/>
      <c r="B209" s="4"/>
      <c r="C209" s="3"/>
      <c r="D209" s="4"/>
      <c r="E209" s="3"/>
      <c r="F209" s="4"/>
      <c r="G209" s="3"/>
      <c r="H209" s="4"/>
      <c r="I209" s="286"/>
      <c r="J209" s="4"/>
      <c r="K209" s="114"/>
      <c r="L209" s="4"/>
      <c r="M209" s="3"/>
      <c r="N209" s="4"/>
      <c r="O209" s="3"/>
      <c r="P209" s="4"/>
    </row>
    <row r="210" spans="1:16" x14ac:dyDescent="0.25">
      <c r="A210" s="3"/>
      <c r="B210" s="4"/>
      <c r="C210" s="3"/>
      <c r="D210" s="4"/>
      <c r="E210" s="3"/>
      <c r="F210" s="4"/>
      <c r="G210" s="3"/>
      <c r="H210" s="4"/>
      <c r="I210" s="286"/>
      <c r="J210" s="4"/>
      <c r="K210" s="114"/>
      <c r="L210" s="4"/>
      <c r="M210" s="3"/>
      <c r="N210" s="4"/>
      <c r="O210" s="3"/>
      <c r="P210" s="4"/>
    </row>
    <row r="211" spans="1:16" x14ac:dyDescent="0.25">
      <c r="A211" s="3"/>
      <c r="B211" s="4"/>
      <c r="C211" s="3"/>
      <c r="D211" s="4"/>
      <c r="E211" s="3"/>
      <c r="F211" s="4"/>
      <c r="G211" s="3"/>
      <c r="H211" s="4"/>
      <c r="I211" s="286"/>
      <c r="J211" s="4"/>
      <c r="K211" s="114"/>
      <c r="L211" s="4"/>
      <c r="M211" s="3"/>
      <c r="N211" s="4"/>
      <c r="O211" s="3"/>
      <c r="P211" s="4"/>
    </row>
    <row r="212" spans="1:16" x14ac:dyDescent="0.25">
      <c r="A212" s="3"/>
      <c r="B212" s="4"/>
      <c r="C212" s="3"/>
      <c r="D212" s="4"/>
      <c r="E212" s="3"/>
      <c r="F212" s="4"/>
      <c r="G212" s="3"/>
      <c r="H212" s="4"/>
      <c r="I212" s="286"/>
      <c r="J212" s="4"/>
      <c r="K212" s="114"/>
      <c r="L212" s="4"/>
      <c r="M212" s="3"/>
      <c r="N212" s="4"/>
      <c r="O212" s="3"/>
      <c r="P212" s="4"/>
    </row>
    <row r="213" spans="1:16" x14ac:dyDescent="0.25">
      <c r="A213" s="3"/>
      <c r="B213" s="4"/>
      <c r="C213" s="3"/>
      <c r="D213" s="4"/>
      <c r="E213" s="3"/>
      <c r="F213" s="4"/>
      <c r="G213" s="3"/>
      <c r="H213" s="4"/>
      <c r="I213" s="286"/>
      <c r="J213" s="4"/>
      <c r="K213" s="114"/>
      <c r="L213" s="4"/>
      <c r="M213" s="3"/>
      <c r="N213" s="4"/>
      <c r="O213" s="3"/>
      <c r="P213" s="4"/>
    </row>
    <row r="214" spans="1:16" x14ac:dyDescent="0.25">
      <c r="A214" s="3"/>
      <c r="B214" s="4"/>
      <c r="C214" s="3"/>
      <c r="D214" s="4"/>
      <c r="E214" s="3"/>
      <c r="F214" s="4"/>
      <c r="G214" s="3"/>
      <c r="H214" s="4"/>
      <c r="I214" s="286"/>
      <c r="J214" s="4"/>
      <c r="K214" s="114"/>
      <c r="L214" s="4"/>
      <c r="M214" s="3"/>
      <c r="N214" s="4"/>
      <c r="O214" s="3"/>
      <c r="P214" s="4"/>
    </row>
    <row r="215" spans="1:16" x14ac:dyDescent="0.25">
      <c r="A215" s="3"/>
      <c r="B215" s="4"/>
      <c r="C215" s="3"/>
      <c r="D215" s="4"/>
      <c r="E215" s="3"/>
      <c r="F215" s="4"/>
      <c r="G215" s="3"/>
      <c r="H215" s="4"/>
      <c r="I215" s="286"/>
      <c r="J215" s="4"/>
      <c r="K215" s="114"/>
      <c r="L215" s="4"/>
      <c r="M215" s="3"/>
      <c r="N215" s="4"/>
      <c r="O215" s="3"/>
      <c r="P215" s="4"/>
    </row>
    <row r="216" spans="1:16" x14ac:dyDescent="0.25">
      <c r="A216" s="3"/>
      <c r="B216" s="4"/>
      <c r="C216" s="3"/>
      <c r="D216" s="4"/>
      <c r="E216" s="3"/>
      <c r="F216" s="4"/>
      <c r="G216" s="3"/>
      <c r="H216" s="4"/>
      <c r="I216" s="286"/>
      <c r="J216" s="4"/>
      <c r="K216" s="114"/>
      <c r="L216" s="4"/>
      <c r="M216" s="3"/>
      <c r="N216" s="4"/>
      <c r="O216" s="3"/>
      <c r="P216" s="4"/>
    </row>
    <row r="217" spans="1:16" x14ac:dyDescent="0.25">
      <c r="A217" s="3"/>
      <c r="B217" s="4"/>
      <c r="C217" s="3"/>
      <c r="D217" s="4"/>
      <c r="E217" s="3"/>
      <c r="F217" s="4"/>
      <c r="G217" s="3"/>
      <c r="H217" s="4"/>
      <c r="I217" s="286"/>
      <c r="J217" s="4"/>
      <c r="K217" s="114"/>
      <c r="L217" s="4"/>
      <c r="M217" s="3"/>
      <c r="N217" s="4"/>
      <c r="O217" s="3"/>
      <c r="P217" s="4"/>
    </row>
    <row r="218" spans="1:16" x14ac:dyDescent="0.25">
      <c r="A218" s="3"/>
      <c r="B218" s="4"/>
      <c r="C218" s="3"/>
      <c r="D218" s="4"/>
      <c r="E218" s="3"/>
      <c r="F218" s="4"/>
      <c r="G218" s="3"/>
      <c r="H218" s="4"/>
      <c r="I218" s="286"/>
      <c r="J218" s="4"/>
      <c r="K218" s="114"/>
      <c r="L218" s="4"/>
      <c r="M218" s="3"/>
      <c r="N218" s="4"/>
      <c r="O218" s="3"/>
      <c r="P218" s="4"/>
    </row>
    <row r="219" spans="1:16" x14ac:dyDescent="0.25">
      <c r="A219" s="3"/>
      <c r="B219" s="4"/>
      <c r="C219" s="3"/>
      <c r="D219" s="4"/>
      <c r="E219" s="3"/>
      <c r="F219" s="4"/>
      <c r="G219" s="3"/>
      <c r="H219" s="4"/>
      <c r="I219" s="286"/>
      <c r="J219" s="4"/>
      <c r="K219" s="114"/>
      <c r="L219" s="4"/>
      <c r="M219" s="3"/>
      <c r="N219" s="4"/>
      <c r="O219" s="3"/>
      <c r="P219" s="4"/>
    </row>
    <row r="220" spans="1:16" x14ac:dyDescent="0.25">
      <c r="A220" s="3"/>
      <c r="B220" s="4"/>
      <c r="C220" s="3"/>
      <c r="D220" s="4"/>
      <c r="E220" s="3"/>
      <c r="F220" s="4"/>
      <c r="G220" s="3"/>
      <c r="H220" s="4"/>
      <c r="I220" s="286"/>
      <c r="J220" s="4"/>
      <c r="K220" s="114"/>
      <c r="L220" s="4"/>
      <c r="M220" s="3"/>
      <c r="N220" s="4"/>
      <c r="O220" s="3"/>
      <c r="P220" s="4"/>
    </row>
    <row r="221" spans="1:16" x14ac:dyDescent="0.25">
      <c r="A221" s="3"/>
      <c r="B221" s="4"/>
      <c r="C221" s="3"/>
      <c r="D221" s="4"/>
      <c r="E221" s="3"/>
      <c r="F221" s="4"/>
      <c r="G221" s="3"/>
      <c r="H221" s="4"/>
      <c r="I221" s="286"/>
      <c r="J221" s="4"/>
      <c r="K221" s="114"/>
      <c r="L221" s="4"/>
      <c r="M221" s="3"/>
      <c r="N221" s="4"/>
      <c r="O221" s="3"/>
      <c r="P221" s="4"/>
    </row>
    <row r="222" spans="1:16" x14ac:dyDescent="0.25">
      <c r="A222" s="3"/>
      <c r="B222" s="4"/>
      <c r="C222" s="3"/>
      <c r="D222" s="4"/>
      <c r="E222" s="3"/>
      <c r="F222" s="4"/>
      <c r="G222" s="3"/>
      <c r="H222" s="4"/>
      <c r="I222" s="286"/>
      <c r="J222" s="4"/>
      <c r="K222" s="114"/>
      <c r="L222" s="4"/>
      <c r="M222" s="3"/>
      <c r="N222" s="4"/>
      <c r="O222" s="3"/>
      <c r="P222" s="4"/>
    </row>
    <row r="223" spans="1:16" x14ac:dyDescent="0.25">
      <c r="A223" s="3"/>
      <c r="B223" s="4"/>
      <c r="C223" s="3"/>
      <c r="D223" s="4"/>
      <c r="E223" s="3"/>
      <c r="F223" s="4"/>
      <c r="G223" s="3"/>
      <c r="H223" s="4"/>
      <c r="I223" s="286"/>
      <c r="J223" s="4"/>
      <c r="K223" s="114"/>
      <c r="L223" s="4"/>
      <c r="M223" s="3"/>
      <c r="N223" s="4"/>
      <c r="O223" s="3"/>
      <c r="P223" s="4"/>
    </row>
    <row r="224" spans="1:16" x14ac:dyDescent="0.25">
      <c r="A224" s="3"/>
      <c r="B224" s="4"/>
      <c r="C224" s="3"/>
      <c r="D224" s="4"/>
      <c r="E224" s="3"/>
      <c r="F224" s="4"/>
      <c r="G224" s="3"/>
      <c r="H224" s="4"/>
      <c r="I224" s="286"/>
      <c r="J224" s="4"/>
      <c r="K224" s="114"/>
      <c r="L224" s="4"/>
      <c r="M224" s="3"/>
      <c r="N224" s="4"/>
      <c r="O224" s="3"/>
      <c r="P224" s="4"/>
    </row>
    <row r="225" spans="1:16" x14ac:dyDescent="0.25">
      <c r="A225" s="3"/>
      <c r="B225" s="4"/>
      <c r="C225" s="3"/>
      <c r="D225" s="4"/>
      <c r="E225" s="3"/>
      <c r="F225" s="4"/>
      <c r="G225" s="3"/>
      <c r="H225" s="4"/>
      <c r="I225" s="286"/>
      <c r="J225" s="4"/>
      <c r="K225" s="114"/>
      <c r="L225" s="4"/>
      <c r="M225" s="3"/>
      <c r="N225" s="4"/>
      <c r="O225" s="3"/>
      <c r="P225" s="4"/>
    </row>
    <row r="226" spans="1:16" x14ac:dyDescent="0.25">
      <c r="A226" s="3"/>
      <c r="B226" s="4"/>
      <c r="C226" s="3"/>
      <c r="D226" s="4"/>
      <c r="E226" s="3"/>
      <c r="F226" s="4"/>
      <c r="G226" s="3"/>
      <c r="H226" s="4"/>
      <c r="I226" s="286"/>
      <c r="J226" s="4"/>
      <c r="K226" s="114"/>
      <c r="L226" s="4"/>
      <c r="M226" s="3"/>
      <c r="N226" s="4"/>
      <c r="O226" s="3"/>
      <c r="P226" s="4"/>
    </row>
    <row r="227" spans="1:16" x14ac:dyDescent="0.25">
      <c r="A227" s="3"/>
      <c r="B227" s="4"/>
      <c r="C227" s="3"/>
      <c r="D227" s="4"/>
      <c r="E227" s="3"/>
      <c r="F227" s="4"/>
      <c r="G227" s="3"/>
      <c r="H227" s="4"/>
      <c r="I227" s="286"/>
      <c r="J227" s="4"/>
      <c r="K227" s="114"/>
      <c r="L227" s="4"/>
      <c r="M227" s="3"/>
      <c r="N227" s="4"/>
      <c r="O227" s="3"/>
      <c r="P227" s="4"/>
    </row>
    <row r="228" spans="1:16" x14ac:dyDescent="0.25">
      <c r="A228" s="3"/>
      <c r="B228" s="4"/>
      <c r="C228" s="3"/>
      <c r="D228" s="4"/>
      <c r="E228" s="3"/>
      <c r="F228" s="4"/>
      <c r="G228" s="3"/>
      <c r="H228" s="4"/>
      <c r="I228" s="286"/>
      <c r="J228" s="4"/>
      <c r="K228" s="114"/>
      <c r="L228" s="4"/>
      <c r="M228" s="3"/>
      <c r="N228" s="4"/>
      <c r="O228" s="3"/>
      <c r="P228" s="4"/>
    </row>
    <row r="229" spans="1:16" x14ac:dyDescent="0.25">
      <c r="A229" s="3"/>
      <c r="B229" s="4"/>
      <c r="C229" s="3"/>
      <c r="D229" s="4"/>
      <c r="E229" s="3"/>
      <c r="F229" s="4"/>
      <c r="G229" s="3"/>
      <c r="H229" s="4"/>
      <c r="I229" s="286"/>
      <c r="J229" s="4"/>
      <c r="K229" s="114"/>
      <c r="L229" s="4"/>
      <c r="M229" s="3"/>
      <c r="N229" s="4"/>
      <c r="O229" s="3"/>
      <c r="P229" s="4"/>
    </row>
    <row r="230" spans="1:16" x14ac:dyDescent="0.25">
      <c r="A230" s="3"/>
      <c r="B230" s="4"/>
      <c r="C230" s="3"/>
      <c r="D230" s="4"/>
      <c r="E230" s="3"/>
      <c r="F230" s="4"/>
      <c r="G230" s="3"/>
      <c r="H230" s="4"/>
      <c r="I230" s="286"/>
      <c r="J230" s="4"/>
      <c r="K230" s="114"/>
      <c r="L230" s="4"/>
      <c r="M230" s="3"/>
      <c r="N230" s="4"/>
      <c r="O230" s="3"/>
      <c r="P230" s="4"/>
    </row>
    <row r="231" spans="1:16" x14ac:dyDescent="0.25">
      <c r="A231" s="3"/>
      <c r="B231" s="4"/>
      <c r="C231" s="3"/>
      <c r="D231" s="4"/>
      <c r="E231" s="3"/>
      <c r="F231" s="4"/>
      <c r="G231" s="3"/>
      <c r="H231" s="4"/>
      <c r="I231" s="286"/>
      <c r="J231" s="4"/>
      <c r="K231" s="114"/>
      <c r="L231" s="4"/>
      <c r="M231" s="3"/>
      <c r="N231" s="4"/>
      <c r="O231" s="3"/>
      <c r="P231" s="4"/>
    </row>
    <row r="232" spans="1:16" x14ac:dyDescent="0.25">
      <c r="A232" s="3"/>
      <c r="B232" s="4"/>
      <c r="C232" s="3"/>
      <c r="D232" s="4"/>
      <c r="E232" s="3"/>
      <c r="F232" s="4"/>
      <c r="G232" s="3"/>
      <c r="H232" s="4"/>
      <c r="I232" s="286"/>
      <c r="J232" s="4"/>
      <c r="K232" s="114"/>
      <c r="L232" s="4"/>
      <c r="M232" s="3"/>
      <c r="N232" s="4"/>
      <c r="O232" s="3"/>
      <c r="P232" s="4"/>
    </row>
    <row r="233" spans="1:16" x14ac:dyDescent="0.25">
      <c r="A233" s="3"/>
      <c r="B233" s="4"/>
      <c r="C233" s="3"/>
      <c r="D233" s="4"/>
      <c r="E233" s="3"/>
      <c r="F233" s="4"/>
      <c r="G233" s="3"/>
      <c r="H233" s="4"/>
      <c r="I233" s="286"/>
      <c r="J233" s="4"/>
      <c r="K233" s="114"/>
      <c r="L233" s="4"/>
      <c r="M233" s="3"/>
      <c r="N233" s="4"/>
      <c r="O233" s="3"/>
      <c r="P233" s="4"/>
    </row>
    <row r="234" spans="1:16" x14ac:dyDescent="0.25">
      <c r="A234" s="3"/>
      <c r="B234" s="4"/>
      <c r="C234" s="3"/>
      <c r="D234" s="4"/>
      <c r="E234" s="3"/>
      <c r="F234" s="4"/>
      <c r="G234" s="3"/>
      <c r="H234" s="4"/>
      <c r="I234" s="286"/>
      <c r="J234" s="4"/>
      <c r="K234" s="114"/>
      <c r="L234" s="4"/>
      <c r="M234" s="3"/>
      <c r="N234" s="4"/>
      <c r="O234" s="3"/>
      <c r="P234" s="4"/>
    </row>
    <row r="235" spans="1:16" x14ac:dyDescent="0.25">
      <c r="A235" s="3"/>
      <c r="B235" s="4"/>
      <c r="C235" s="3"/>
      <c r="D235" s="4"/>
      <c r="E235" s="3"/>
      <c r="F235" s="4"/>
      <c r="G235" s="3"/>
      <c r="H235" s="4"/>
      <c r="I235" s="286"/>
      <c r="J235" s="4"/>
      <c r="K235" s="114"/>
      <c r="L235" s="4"/>
      <c r="M235" s="3"/>
      <c r="N235" s="4"/>
      <c r="O235" s="3"/>
      <c r="P235" s="4"/>
    </row>
    <row r="236" spans="1:16" x14ac:dyDescent="0.25">
      <c r="A236" s="3"/>
      <c r="B236" s="4"/>
      <c r="C236" s="3"/>
      <c r="D236" s="4"/>
      <c r="E236" s="3"/>
      <c r="F236" s="4"/>
      <c r="G236" s="3"/>
      <c r="H236" s="4"/>
      <c r="I236" s="286"/>
      <c r="J236" s="4"/>
      <c r="K236" s="114"/>
      <c r="L236" s="4"/>
      <c r="M236" s="3"/>
      <c r="N236" s="4"/>
      <c r="O236" s="3"/>
      <c r="P236" s="4"/>
    </row>
    <row r="237" spans="1:16" x14ac:dyDescent="0.25">
      <c r="A237" s="3"/>
      <c r="B237" s="4"/>
      <c r="C237" s="3"/>
      <c r="D237" s="4"/>
      <c r="E237" s="3"/>
      <c r="F237" s="4"/>
      <c r="G237" s="3"/>
      <c r="H237" s="4"/>
      <c r="I237" s="286"/>
      <c r="J237" s="4"/>
      <c r="K237" s="114"/>
      <c r="L237" s="4"/>
      <c r="M237" s="3"/>
      <c r="N237" s="4"/>
      <c r="O237" s="3"/>
      <c r="P237" s="4"/>
    </row>
    <row r="238" spans="1:16" x14ac:dyDescent="0.25">
      <c r="A238" s="3"/>
      <c r="B238" s="4"/>
      <c r="C238" s="3"/>
      <c r="D238" s="4"/>
      <c r="E238" s="3"/>
      <c r="F238" s="4"/>
      <c r="G238" s="3"/>
      <c r="H238" s="4"/>
      <c r="I238" s="286"/>
      <c r="J238" s="4"/>
      <c r="K238" s="114"/>
      <c r="L238" s="4"/>
      <c r="M238" s="3"/>
      <c r="N238" s="4"/>
      <c r="O238" s="3"/>
      <c r="P238" s="4"/>
    </row>
    <row r="239" spans="1:16" x14ac:dyDescent="0.25">
      <c r="A239" s="3"/>
      <c r="B239" s="4"/>
      <c r="C239" s="3"/>
      <c r="D239" s="4"/>
      <c r="E239" s="3"/>
      <c r="F239" s="4"/>
      <c r="G239" s="3"/>
      <c r="H239" s="4"/>
      <c r="I239" s="286"/>
      <c r="J239" s="4"/>
      <c r="K239" s="114"/>
      <c r="L239" s="4"/>
      <c r="M239" s="3"/>
      <c r="N239" s="4"/>
      <c r="O239" s="3"/>
      <c r="P239" s="4"/>
    </row>
    <row r="240" spans="1:16" x14ac:dyDescent="0.25">
      <c r="A240" s="3"/>
      <c r="B240" s="4"/>
      <c r="C240" s="3"/>
      <c r="D240" s="4"/>
      <c r="E240" s="3"/>
      <c r="F240" s="4"/>
      <c r="G240" s="3"/>
      <c r="H240" s="4"/>
      <c r="I240" s="286"/>
      <c r="J240" s="4"/>
      <c r="K240" s="114"/>
      <c r="L240" s="4"/>
      <c r="M240" s="3"/>
      <c r="N240" s="4"/>
      <c r="O240" s="3"/>
      <c r="P240" s="4"/>
    </row>
    <row r="241" spans="1:16" x14ac:dyDescent="0.25">
      <c r="A241" s="3"/>
      <c r="B241" s="4"/>
      <c r="C241" s="3"/>
      <c r="D241" s="4"/>
      <c r="E241" s="3"/>
      <c r="F241" s="4"/>
      <c r="G241" s="3"/>
      <c r="H241" s="4"/>
      <c r="I241" s="286"/>
      <c r="J241" s="4"/>
      <c r="K241" s="114"/>
      <c r="L241" s="4"/>
      <c r="M241" s="3"/>
      <c r="N241" s="4"/>
      <c r="O241" s="3"/>
      <c r="P241" s="4"/>
    </row>
    <row r="242" spans="1:16" x14ac:dyDescent="0.25">
      <c r="A242" s="3"/>
      <c r="B242" s="4"/>
      <c r="C242" s="3"/>
      <c r="D242" s="4"/>
      <c r="E242" s="3"/>
      <c r="F242" s="4"/>
      <c r="G242" s="3"/>
      <c r="H242" s="4"/>
      <c r="I242" s="286"/>
      <c r="J242" s="4"/>
      <c r="K242" s="114"/>
      <c r="L242" s="4"/>
      <c r="M242" s="3"/>
      <c r="N242" s="4"/>
      <c r="O242" s="3"/>
      <c r="P242" s="4"/>
    </row>
    <row r="243" spans="1:16" x14ac:dyDescent="0.25">
      <c r="A243" s="3"/>
      <c r="B243" s="4"/>
      <c r="C243" s="3"/>
      <c r="D243" s="4"/>
      <c r="E243" s="3"/>
      <c r="F243" s="4"/>
      <c r="G243" s="3"/>
      <c r="H243" s="4"/>
      <c r="I243" s="286"/>
      <c r="J243" s="4"/>
      <c r="K243" s="114"/>
      <c r="L243" s="4"/>
      <c r="M243" s="3"/>
      <c r="N243" s="4"/>
      <c r="O243" s="3"/>
      <c r="P243" s="4"/>
    </row>
    <row r="244" spans="1:16" x14ac:dyDescent="0.25">
      <c r="A244" s="3"/>
      <c r="B244" s="4"/>
      <c r="C244" s="3"/>
      <c r="D244" s="4"/>
      <c r="E244" s="3"/>
      <c r="F244" s="4"/>
      <c r="G244" s="3"/>
      <c r="H244" s="4"/>
      <c r="I244" s="286"/>
      <c r="J244" s="4"/>
      <c r="K244" s="114"/>
      <c r="L244" s="4"/>
      <c r="M244" s="3"/>
      <c r="N244" s="4"/>
      <c r="O244" s="3"/>
      <c r="P244" s="4"/>
    </row>
    <row r="245" spans="1:16" x14ac:dyDescent="0.25">
      <c r="A245" s="3"/>
      <c r="B245" s="4"/>
      <c r="C245" s="3"/>
      <c r="D245" s="4"/>
      <c r="E245" s="3"/>
      <c r="F245" s="4"/>
      <c r="G245" s="3"/>
      <c r="H245" s="4"/>
      <c r="I245" s="286"/>
      <c r="J245" s="4"/>
      <c r="K245" s="114"/>
      <c r="L245" s="4"/>
      <c r="M245" s="3"/>
      <c r="N245" s="4"/>
      <c r="O245" s="3"/>
      <c r="P245" s="4"/>
    </row>
    <row r="246" spans="1:16" x14ac:dyDescent="0.25">
      <c r="A246" s="3"/>
      <c r="B246" s="4"/>
      <c r="C246" s="3"/>
      <c r="D246" s="4"/>
      <c r="E246" s="3"/>
      <c r="F246" s="4"/>
      <c r="G246" s="3"/>
      <c r="H246" s="4"/>
      <c r="I246" s="286"/>
      <c r="J246" s="4"/>
      <c r="K246" s="114"/>
      <c r="L246" s="4"/>
      <c r="M246" s="3"/>
      <c r="N246" s="4"/>
      <c r="O246" s="3"/>
      <c r="P246" s="4"/>
    </row>
    <row r="247" spans="1:16" x14ac:dyDescent="0.25">
      <c r="A247" s="3"/>
      <c r="B247" s="4"/>
      <c r="C247" s="3"/>
      <c r="D247" s="4"/>
      <c r="E247" s="3"/>
      <c r="F247" s="4"/>
      <c r="G247" s="3"/>
      <c r="H247" s="4"/>
      <c r="I247" s="286"/>
      <c r="J247" s="4"/>
      <c r="K247" s="114"/>
      <c r="L247" s="4"/>
      <c r="M247" s="3"/>
      <c r="N247" s="4"/>
      <c r="O247" s="3"/>
      <c r="P247" s="4"/>
    </row>
    <row r="248" spans="1:16" x14ac:dyDescent="0.25">
      <c r="A248" s="3"/>
      <c r="B248" s="4"/>
      <c r="C248" s="3"/>
      <c r="D248" s="4"/>
      <c r="E248" s="3"/>
      <c r="F248" s="4"/>
      <c r="G248" s="3"/>
      <c r="H248" s="4"/>
      <c r="I248" s="286"/>
      <c r="J248" s="4"/>
      <c r="K248" s="114"/>
      <c r="L248" s="4"/>
      <c r="M248" s="3"/>
      <c r="N248" s="4"/>
      <c r="O248" s="3"/>
      <c r="P248" s="4"/>
    </row>
    <row r="249" spans="1:16" x14ac:dyDescent="0.25">
      <c r="A249" s="3"/>
      <c r="B249" s="4"/>
      <c r="C249" s="3"/>
      <c r="D249" s="4"/>
      <c r="E249" s="3"/>
      <c r="F249" s="4"/>
      <c r="G249" s="3"/>
      <c r="H249" s="4"/>
      <c r="I249" s="286"/>
      <c r="J249" s="4"/>
      <c r="K249" s="114"/>
      <c r="L249" s="4"/>
      <c r="M249" s="3"/>
      <c r="N249" s="4"/>
      <c r="O249" s="3"/>
      <c r="P249" s="4"/>
    </row>
    <row r="250" spans="1:16" x14ac:dyDescent="0.25">
      <c r="A250" s="3"/>
      <c r="B250" s="4"/>
      <c r="C250" s="3"/>
      <c r="D250" s="4"/>
      <c r="E250" s="3"/>
      <c r="F250" s="4"/>
      <c r="G250" s="3"/>
      <c r="H250" s="4"/>
      <c r="I250" s="286"/>
      <c r="J250" s="4"/>
      <c r="K250" s="114"/>
      <c r="L250" s="4"/>
      <c r="M250" s="3"/>
      <c r="N250" s="4"/>
      <c r="O250" s="3"/>
      <c r="P250" s="4"/>
    </row>
    <row r="251" spans="1:16" x14ac:dyDescent="0.25">
      <c r="A251" s="3"/>
      <c r="B251" s="4"/>
      <c r="C251" s="3"/>
      <c r="D251" s="4"/>
      <c r="E251" s="3"/>
      <c r="F251" s="4"/>
      <c r="G251" s="3"/>
      <c r="H251" s="4"/>
      <c r="I251" s="286"/>
      <c r="J251" s="4"/>
      <c r="K251" s="114"/>
      <c r="L251" s="4"/>
      <c r="M251" s="3"/>
      <c r="N251" s="4"/>
      <c r="O251" s="3"/>
      <c r="P251" s="4"/>
    </row>
    <row r="252" spans="1:16" x14ac:dyDescent="0.25">
      <c r="A252" s="3"/>
      <c r="B252" s="4"/>
      <c r="C252" s="3"/>
      <c r="D252" s="4"/>
      <c r="E252" s="3"/>
      <c r="F252" s="4"/>
      <c r="G252" s="3"/>
      <c r="H252" s="4"/>
      <c r="I252" s="286"/>
      <c r="J252" s="4"/>
      <c r="K252" s="114"/>
      <c r="L252" s="4"/>
      <c r="M252" s="3"/>
      <c r="N252" s="4"/>
      <c r="O252" s="3"/>
      <c r="P252" s="4"/>
    </row>
    <row r="253" spans="1:16" x14ac:dyDescent="0.25">
      <c r="A253" s="3"/>
      <c r="B253" s="4"/>
      <c r="C253" s="3"/>
      <c r="D253" s="4"/>
      <c r="E253" s="3"/>
      <c r="F253" s="4"/>
      <c r="G253" s="3"/>
      <c r="H253" s="4"/>
      <c r="I253" s="286"/>
      <c r="J253" s="4"/>
      <c r="K253" s="114"/>
      <c r="L253" s="4"/>
      <c r="M253" s="3"/>
      <c r="N253" s="4"/>
      <c r="O253" s="3"/>
      <c r="P253" s="4"/>
    </row>
    <row r="254" spans="1:16" x14ac:dyDescent="0.25">
      <c r="A254" s="3"/>
      <c r="B254" s="4"/>
      <c r="C254" s="3"/>
      <c r="D254" s="4"/>
      <c r="E254" s="3"/>
      <c r="F254" s="4"/>
      <c r="G254" s="3"/>
      <c r="H254" s="4"/>
      <c r="I254" s="286"/>
      <c r="J254" s="4"/>
      <c r="K254" s="114"/>
      <c r="L254" s="4"/>
      <c r="M254" s="3"/>
      <c r="N254" s="4"/>
      <c r="O254" s="3"/>
      <c r="P254" s="4"/>
    </row>
    <row r="255" spans="1:16" x14ac:dyDescent="0.25">
      <c r="A255" s="3"/>
      <c r="B255" s="4"/>
      <c r="C255" s="3"/>
      <c r="D255" s="4"/>
      <c r="E255" s="3"/>
      <c r="F255" s="4"/>
      <c r="G255" s="3"/>
      <c r="H255" s="4"/>
      <c r="I255" s="286"/>
      <c r="J255" s="4"/>
      <c r="K255" s="114"/>
      <c r="L255" s="4"/>
      <c r="M255" s="3"/>
      <c r="N255" s="4"/>
      <c r="O255" s="3"/>
      <c r="P255" s="4"/>
    </row>
    <row r="256" spans="1:16" x14ac:dyDescent="0.25">
      <c r="A256" s="3"/>
      <c r="B256" s="4"/>
      <c r="C256" s="3"/>
      <c r="D256" s="4"/>
      <c r="E256" s="3"/>
      <c r="F256" s="4"/>
      <c r="G256" s="3"/>
      <c r="H256" s="4"/>
      <c r="I256" s="286"/>
      <c r="J256" s="4"/>
      <c r="K256" s="114"/>
      <c r="L256" s="4"/>
      <c r="M256" s="3"/>
      <c r="N256" s="4"/>
      <c r="O256" s="3"/>
      <c r="P256" s="4"/>
    </row>
    <row r="257" spans="1:16" x14ac:dyDescent="0.25">
      <c r="A257" s="3"/>
      <c r="B257" s="4"/>
      <c r="C257" s="3"/>
      <c r="D257" s="4"/>
      <c r="E257" s="3"/>
      <c r="F257" s="4"/>
      <c r="G257" s="3"/>
      <c r="H257" s="4"/>
      <c r="I257" s="286"/>
      <c r="J257" s="4"/>
      <c r="K257" s="114"/>
      <c r="L257" s="4"/>
      <c r="M257" s="3"/>
      <c r="N257" s="4"/>
      <c r="O257" s="3"/>
      <c r="P257" s="4"/>
    </row>
    <row r="258" spans="1:16" x14ac:dyDescent="0.25">
      <c r="A258" s="3"/>
      <c r="B258" s="4"/>
      <c r="C258" s="3"/>
      <c r="D258" s="4"/>
      <c r="E258" s="3"/>
      <c r="F258" s="4"/>
      <c r="G258" s="3"/>
      <c r="H258" s="4"/>
      <c r="I258" s="286"/>
      <c r="J258" s="4"/>
      <c r="K258" s="114"/>
      <c r="L258" s="4"/>
      <c r="M258" s="3"/>
      <c r="N258" s="4"/>
      <c r="O258" s="3"/>
      <c r="P258" s="4"/>
    </row>
    <row r="259" spans="1:16" x14ac:dyDescent="0.25">
      <c r="A259" s="3"/>
      <c r="B259" s="4"/>
      <c r="C259" s="3"/>
      <c r="D259" s="4"/>
      <c r="E259" s="3"/>
      <c r="F259" s="4"/>
      <c r="G259" s="3"/>
      <c r="H259" s="4"/>
      <c r="I259" s="286"/>
      <c r="J259" s="4"/>
      <c r="K259" s="114"/>
      <c r="L259" s="4"/>
      <c r="M259" s="3"/>
      <c r="N259" s="4"/>
      <c r="O259" s="3"/>
      <c r="P259" s="4"/>
    </row>
    <row r="260" spans="1:16" x14ac:dyDescent="0.25">
      <c r="A260" s="3"/>
      <c r="B260" s="4"/>
      <c r="C260" s="3"/>
      <c r="D260" s="4"/>
      <c r="E260" s="3"/>
      <c r="F260" s="4"/>
      <c r="G260" s="3"/>
      <c r="H260" s="4"/>
      <c r="I260" s="286"/>
      <c r="J260" s="4"/>
      <c r="K260" s="114"/>
      <c r="L260" s="4"/>
      <c r="M260" s="3"/>
      <c r="N260" s="4"/>
      <c r="O260" s="3"/>
      <c r="P260" s="4"/>
    </row>
    <row r="261" spans="1:16" x14ac:dyDescent="0.25">
      <c r="A261" s="3"/>
      <c r="B261" s="4"/>
      <c r="C261" s="3"/>
      <c r="D261" s="4"/>
      <c r="E261" s="3"/>
      <c r="F261" s="4"/>
      <c r="G261" s="3"/>
      <c r="H261" s="4"/>
      <c r="I261" s="286"/>
      <c r="J261" s="4"/>
      <c r="K261" s="114"/>
      <c r="L261" s="4"/>
      <c r="M261" s="3"/>
      <c r="N261" s="4"/>
      <c r="O261" s="3"/>
      <c r="P261" s="4"/>
    </row>
    <row r="262" spans="1:16" x14ac:dyDescent="0.25">
      <c r="A262" s="3"/>
      <c r="B262" s="4"/>
      <c r="C262" s="3"/>
      <c r="D262" s="4"/>
      <c r="E262" s="3"/>
      <c r="F262" s="4"/>
      <c r="G262" s="3"/>
      <c r="H262" s="4"/>
      <c r="I262" s="286"/>
      <c r="J262" s="4"/>
      <c r="K262" s="114"/>
      <c r="L262" s="4"/>
      <c r="M262" s="3"/>
      <c r="N262" s="4"/>
      <c r="O262" s="3"/>
      <c r="P262" s="4"/>
    </row>
    <row r="263" spans="1:16" x14ac:dyDescent="0.25">
      <c r="A263" s="3"/>
      <c r="B263" s="4"/>
      <c r="C263" s="3"/>
      <c r="D263" s="4"/>
      <c r="E263" s="3"/>
      <c r="F263" s="4"/>
      <c r="G263" s="3"/>
      <c r="H263" s="4"/>
      <c r="I263" s="286"/>
      <c r="J263" s="4"/>
      <c r="K263" s="114"/>
      <c r="L263" s="4"/>
      <c r="M263" s="3"/>
      <c r="N263" s="4"/>
      <c r="O263" s="3"/>
      <c r="P263" s="4"/>
    </row>
    <row r="264" spans="1:16" x14ac:dyDescent="0.25">
      <c r="A264" s="3"/>
      <c r="B264" s="4"/>
      <c r="C264" s="3"/>
      <c r="D264" s="4"/>
      <c r="E264" s="3"/>
      <c r="F264" s="4"/>
      <c r="G264" s="3"/>
      <c r="H264" s="4"/>
      <c r="I264" s="286"/>
      <c r="J264" s="4"/>
      <c r="K264" s="114"/>
      <c r="L264" s="4"/>
      <c r="M264" s="3"/>
      <c r="N264" s="4"/>
      <c r="O264" s="3"/>
      <c r="P264" s="4"/>
    </row>
    <row r="265" spans="1:16" x14ac:dyDescent="0.25">
      <c r="A265" s="3"/>
      <c r="B265" s="4"/>
      <c r="C265" s="3"/>
      <c r="D265" s="4"/>
      <c r="E265" s="3"/>
      <c r="F265" s="4"/>
      <c r="G265" s="3"/>
      <c r="H265" s="4"/>
      <c r="I265" s="286"/>
      <c r="J265" s="4"/>
      <c r="K265" s="114"/>
      <c r="L265" s="4"/>
      <c r="M265" s="3"/>
      <c r="N265" s="4"/>
      <c r="O265" s="3"/>
      <c r="P265" s="4"/>
    </row>
    <row r="266" spans="1:16" x14ac:dyDescent="0.25">
      <c r="A266" s="3"/>
      <c r="B266" s="4"/>
      <c r="C266" s="3"/>
      <c r="D266" s="4"/>
      <c r="E266" s="3"/>
      <c r="F266" s="4"/>
      <c r="G266" s="3"/>
      <c r="H266" s="4"/>
      <c r="I266" s="286"/>
      <c r="J266" s="4"/>
      <c r="K266" s="114"/>
      <c r="L266" s="4"/>
      <c r="M266" s="3"/>
      <c r="N266" s="4"/>
      <c r="O266" s="3"/>
      <c r="P266" s="4"/>
    </row>
    <row r="267" spans="1:16" x14ac:dyDescent="0.25">
      <c r="A267" s="3"/>
      <c r="B267" s="4"/>
      <c r="C267" s="3"/>
      <c r="D267" s="4"/>
      <c r="E267" s="3"/>
      <c r="F267" s="4"/>
      <c r="G267" s="3"/>
      <c r="H267" s="4"/>
      <c r="I267" s="286"/>
      <c r="J267" s="4"/>
      <c r="K267" s="114"/>
      <c r="L267" s="4"/>
      <c r="M267" s="3"/>
      <c r="N267" s="4"/>
      <c r="O267" s="3"/>
      <c r="P267" s="4"/>
    </row>
    <row r="268" spans="1:16" x14ac:dyDescent="0.25">
      <c r="A268" s="3"/>
      <c r="B268" s="4"/>
      <c r="C268" s="3"/>
      <c r="D268" s="4"/>
      <c r="E268" s="3"/>
      <c r="F268" s="4"/>
      <c r="G268" s="3"/>
      <c r="H268" s="4"/>
      <c r="I268" s="286"/>
      <c r="J268" s="4"/>
      <c r="K268" s="114"/>
      <c r="L268" s="4"/>
      <c r="M268" s="3"/>
      <c r="N268" s="4"/>
      <c r="O268" s="3"/>
      <c r="P268" s="4"/>
    </row>
    <row r="269" spans="1:16" x14ac:dyDescent="0.25">
      <c r="A269" s="3"/>
      <c r="B269" s="4"/>
      <c r="C269" s="3"/>
      <c r="D269" s="4"/>
      <c r="E269" s="3"/>
      <c r="F269" s="4"/>
      <c r="G269" s="3"/>
      <c r="H269" s="4"/>
      <c r="I269" s="286"/>
      <c r="J269" s="4"/>
      <c r="K269" s="114"/>
      <c r="L269" s="4"/>
      <c r="M269" s="3"/>
      <c r="N269" s="4"/>
      <c r="O269" s="3"/>
      <c r="P269" s="4"/>
    </row>
    <row r="270" spans="1:16" x14ac:dyDescent="0.25">
      <c r="A270" s="3"/>
      <c r="B270" s="4"/>
      <c r="C270" s="3"/>
      <c r="D270" s="4"/>
      <c r="E270" s="3"/>
      <c r="F270" s="4"/>
      <c r="G270" s="3"/>
      <c r="H270" s="4"/>
      <c r="I270" s="286"/>
      <c r="J270" s="4"/>
      <c r="K270" s="114"/>
      <c r="L270" s="4"/>
      <c r="M270" s="3"/>
      <c r="N270" s="4"/>
      <c r="O270" s="3"/>
      <c r="P270" s="4"/>
    </row>
    <row r="271" spans="1:16" x14ac:dyDescent="0.25">
      <c r="A271" s="3"/>
      <c r="B271" s="4"/>
      <c r="C271" s="3"/>
      <c r="D271" s="4"/>
      <c r="E271" s="3"/>
      <c r="F271" s="4"/>
      <c r="G271" s="3"/>
      <c r="H271" s="4"/>
      <c r="I271" s="286"/>
      <c r="J271" s="4"/>
      <c r="K271" s="114"/>
      <c r="L271" s="4"/>
      <c r="M271" s="3"/>
      <c r="N271" s="4"/>
      <c r="O271" s="3"/>
      <c r="P271" s="4"/>
    </row>
    <row r="272" spans="1:16" x14ac:dyDescent="0.25">
      <c r="A272" s="3"/>
      <c r="B272" s="4"/>
      <c r="C272" s="3"/>
      <c r="D272" s="4"/>
      <c r="E272" s="3"/>
      <c r="F272" s="4"/>
      <c r="G272" s="3"/>
      <c r="H272" s="4"/>
      <c r="I272" s="286"/>
      <c r="J272" s="4"/>
      <c r="K272" s="114"/>
      <c r="L272" s="4"/>
      <c r="M272" s="3"/>
      <c r="N272" s="4"/>
      <c r="O272" s="3"/>
      <c r="P272" s="4"/>
    </row>
    <row r="273" spans="1:16" x14ac:dyDescent="0.25">
      <c r="A273" s="3"/>
      <c r="B273" s="4"/>
      <c r="C273" s="3"/>
      <c r="D273" s="4"/>
      <c r="E273" s="3"/>
      <c r="F273" s="4"/>
      <c r="G273" s="3"/>
      <c r="H273" s="4"/>
      <c r="I273" s="286"/>
      <c r="J273" s="4"/>
      <c r="K273" s="114"/>
      <c r="L273" s="4"/>
      <c r="M273" s="3"/>
      <c r="N273" s="4"/>
      <c r="O273" s="3"/>
      <c r="P273" s="4"/>
    </row>
    <row r="274" spans="1:16" x14ac:dyDescent="0.25">
      <c r="A274" s="3"/>
      <c r="B274" s="4"/>
      <c r="C274" s="3"/>
      <c r="D274" s="4"/>
      <c r="E274" s="3"/>
      <c r="F274" s="4"/>
      <c r="G274" s="3"/>
      <c r="H274" s="4"/>
      <c r="I274" s="286"/>
      <c r="J274" s="4"/>
      <c r="K274" s="114"/>
      <c r="L274" s="4"/>
      <c r="M274" s="3"/>
      <c r="N274" s="4"/>
      <c r="O274" s="3"/>
      <c r="P274" s="4"/>
    </row>
    <row r="275" spans="1:16" x14ac:dyDescent="0.25">
      <c r="A275" s="3"/>
      <c r="B275" s="4"/>
      <c r="C275" s="3"/>
      <c r="D275" s="4"/>
      <c r="E275" s="3"/>
      <c r="F275" s="4"/>
      <c r="G275" s="3"/>
      <c r="H275" s="4"/>
      <c r="I275" s="286"/>
      <c r="J275" s="4"/>
      <c r="K275" s="114"/>
      <c r="L275" s="4"/>
      <c r="M275" s="3"/>
      <c r="N275" s="4"/>
      <c r="O275" s="3"/>
      <c r="P275" s="4"/>
    </row>
    <row r="276" spans="1:16" x14ac:dyDescent="0.25">
      <c r="A276" s="3"/>
      <c r="B276" s="4"/>
      <c r="C276" s="3"/>
      <c r="D276" s="4"/>
      <c r="E276" s="3"/>
      <c r="F276" s="4"/>
      <c r="G276" s="3"/>
      <c r="H276" s="4"/>
      <c r="I276" s="286"/>
      <c r="J276" s="4"/>
      <c r="K276" s="114"/>
      <c r="L276" s="4"/>
      <c r="M276" s="3"/>
      <c r="N276" s="4"/>
      <c r="O276" s="3"/>
      <c r="P276" s="4"/>
    </row>
    <row r="277" spans="1:16" x14ac:dyDescent="0.25">
      <c r="A277" s="3"/>
      <c r="B277" s="4"/>
      <c r="C277" s="3"/>
      <c r="D277" s="4"/>
      <c r="E277" s="3"/>
      <c r="F277" s="4"/>
      <c r="G277" s="3"/>
      <c r="H277" s="4"/>
      <c r="I277" s="286"/>
      <c r="J277" s="4"/>
      <c r="K277" s="114"/>
      <c r="L277" s="4"/>
      <c r="M277" s="3"/>
      <c r="N277" s="4"/>
      <c r="O277" s="3"/>
      <c r="P277" s="4"/>
    </row>
    <row r="278" spans="1:16" x14ac:dyDescent="0.25">
      <c r="A278" s="3"/>
      <c r="B278" s="4"/>
      <c r="C278" s="3"/>
      <c r="D278" s="4"/>
      <c r="E278" s="3"/>
      <c r="F278" s="4"/>
      <c r="G278" s="3"/>
      <c r="H278" s="4"/>
      <c r="I278" s="286"/>
      <c r="J278" s="4"/>
      <c r="K278" s="114"/>
      <c r="L278" s="4"/>
      <c r="M278" s="3"/>
      <c r="N278" s="4"/>
      <c r="O278" s="3"/>
      <c r="P278" s="4"/>
    </row>
    <row r="279" spans="1:16" x14ac:dyDescent="0.25">
      <c r="A279" s="3"/>
      <c r="B279" s="4"/>
      <c r="C279" s="3"/>
      <c r="D279" s="4"/>
      <c r="E279" s="3"/>
      <c r="F279" s="4"/>
      <c r="G279" s="3"/>
      <c r="H279" s="4"/>
      <c r="I279" s="286"/>
      <c r="J279" s="4"/>
      <c r="K279" s="114"/>
      <c r="L279" s="4"/>
      <c r="M279" s="3"/>
      <c r="N279" s="4"/>
      <c r="O279" s="3"/>
      <c r="P279" s="4"/>
    </row>
    <row r="280" spans="1:16" x14ac:dyDescent="0.25">
      <c r="A280" s="3"/>
      <c r="B280" s="4"/>
      <c r="C280" s="3"/>
      <c r="D280" s="4"/>
      <c r="E280" s="3"/>
      <c r="F280" s="4"/>
      <c r="G280" s="3"/>
      <c r="H280" s="4"/>
      <c r="I280" s="286"/>
      <c r="J280" s="4"/>
      <c r="K280" s="114"/>
      <c r="L280" s="4"/>
      <c r="M280" s="3"/>
      <c r="N280" s="4"/>
      <c r="O280" s="3"/>
      <c r="P280" s="4"/>
    </row>
    <row r="281" spans="1:16" x14ac:dyDescent="0.25">
      <c r="A281" s="3"/>
      <c r="B281" s="4"/>
      <c r="C281" s="3"/>
      <c r="D281" s="4"/>
      <c r="E281" s="3"/>
      <c r="F281" s="4"/>
      <c r="G281" s="3"/>
      <c r="H281" s="4"/>
      <c r="I281" s="286"/>
      <c r="J281" s="4"/>
      <c r="K281" s="114"/>
      <c r="L281" s="4"/>
      <c r="M281" s="3"/>
      <c r="N281" s="4"/>
      <c r="O281" s="3"/>
      <c r="P281" s="4"/>
    </row>
    <row r="282" spans="1:16" x14ac:dyDescent="0.25">
      <c r="A282" s="3"/>
      <c r="B282" s="4"/>
      <c r="C282" s="3"/>
      <c r="D282" s="4"/>
      <c r="E282" s="3"/>
      <c r="F282" s="4"/>
      <c r="G282" s="3"/>
      <c r="H282" s="4"/>
      <c r="I282" s="286"/>
      <c r="J282" s="4"/>
      <c r="K282" s="114"/>
      <c r="L282" s="4"/>
      <c r="M282" s="3"/>
      <c r="N282" s="4"/>
      <c r="O282" s="3"/>
      <c r="P282" s="4"/>
    </row>
    <row r="283" spans="1:16" x14ac:dyDescent="0.25">
      <c r="A283" s="3"/>
      <c r="B283" s="4"/>
      <c r="C283" s="3"/>
      <c r="D283" s="4"/>
      <c r="E283" s="3"/>
      <c r="F283" s="4"/>
      <c r="G283" s="3"/>
      <c r="H283" s="4"/>
      <c r="I283" s="286"/>
      <c r="J283" s="4"/>
      <c r="K283" s="114"/>
      <c r="L283" s="4"/>
      <c r="M283" s="3"/>
      <c r="N283" s="4"/>
      <c r="O283" s="3"/>
      <c r="P283" s="4"/>
    </row>
    <row r="284" spans="1:16" x14ac:dyDescent="0.25">
      <c r="A284" s="3"/>
      <c r="B284" s="4"/>
      <c r="C284" s="3"/>
      <c r="D284" s="4"/>
      <c r="E284" s="3"/>
      <c r="F284" s="4"/>
      <c r="G284" s="3"/>
      <c r="H284" s="4"/>
      <c r="I284" s="286"/>
      <c r="J284" s="4"/>
      <c r="K284" s="114"/>
      <c r="L284" s="4"/>
      <c r="M284" s="3"/>
      <c r="N284" s="4"/>
      <c r="O284" s="3"/>
      <c r="P284" s="4"/>
    </row>
    <row r="285" spans="1:16" x14ac:dyDescent="0.25">
      <c r="A285" s="3"/>
      <c r="B285" s="4"/>
      <c r="C285" s="3"/>
      <c r="D285" s="4"/>
      <c r="E285" s="3"/>
      <c r="F285" s="4"/>
      <c r="G285" s="3"/>
      <c r="H285" s="4"/>
      <c r="I285" s="286"/>
      <c r="J285" s="4"/>
      <c r="K285" s="114"/>
      <c r="L285" s="4"/>
      <c r="M285" s="3"/>
      <c r="N285" s="4"/>
      <c r="O285" s="3"/>
      <c r="P285" s="4"/>
    </row>
    <row r="286" spans="1:16" x14ac:dyDescent="0.25">
      <c r="A286" s="3"/>
      <c r="B286" s="4"/>
      <c r="C286" s="3"/>
      <c r="D286" s="4"/>
      <c r="E286" s="3"/>
      <c r="F286" s="4"/>
      <c r="G286" s="3"/>
      <c r="H286" s="4"/>
      <c r="I286" s="286"/>
      <c r="J286" s="4"/>
      <c r="K286" s="114"/>
      <c r="L286" s="4"/>
      <c r="M286" s="3"/>
      <c r="N286" s="4"/>
      <c r="O286" s="3"/>
      <c r="P286" s="4"/>
    </row>
    <row r="287" spans="1:16" x14ac:dyDescent="0.25">
      <c r="A287" s="3"/>
      <c r="B287" s="4"/>
      <c r="C287" s="3"/>
      <c r="D287" s="4"/>
      <c r="E287" s="3"/>
      <c r="F287" s="4"/>
      <c r="G287" s="3"/>
      <c r="H287" s="4"/>
      <c r="I287" s="286"/>
      <c r="J287" s="4"/>
      <c r="K287" s="114"/>
      <c r="L287" s="4"/>
      <c r="M287" s="3"/>
      <c r="N287" s="4"/>
      <c r="O287" s="3"/>
      <c r="P287" s="4"/>
    </row>
    <row r="288" spans="1:16" x14ac:dyDescent="0.25">
      <c r="A288" s="3"/>
      <c r="B288" s="4"/>
      <c r="C288" s="3"/>
      <c r="D288" s="4"/>
      <c r="E288" s="3"/>
      <c r="F288" s="4"/>
      <c r="G288" s="3"/>
      <c r="H288" s="4"/>
      <c r="I288" s="286"/>
      <c r="J288" s="4"/>
      <c r="K288" s="114"/>
      <c r="L288" s="4"/>
      <c r="M288" s="3"/>
      <c r="N288" s="4"/>
      <c r="O288" s="3"/>
      <c r="P288" s="4"/>
    </row>
    <row r="289" spans="1:16" x14ac:dyDescent="0.25">
      <c r="A289" s="3"/>
      <c r="B289" s="4"/>
      <c r="C289" s="3"/>
      <c r="D289" s="4"/>
      <c r="E289" s="3"/>
      <c r="F289" s="4"/>
      <c r="G289" s="3"/>
      <c r="H289" s="4"/>
      <c r="I289" s="286"/>
      <c r="J289" s="4"/>
      <c r="K289" s="114"/>
      <c r="L289" s="4"/>
      <c r="M289" s="3"/>
      <c r="N289" s="4"/>
      <c r="O289" s="3"/>
      <c r="P289" s="4"/>
    </row>
    <row r="290" spans="1:16" x14ac:dyDescent="0.25">
      <c r="A290" s="3"/>
      <c r="B290" s="4"/>
      <c r="C290" s="3"/>
      <c r="D290" s="4"/>
      <c r="E290" s="3"/>
      <c r="F290" s="4"/>
      <c r="G290" s="3"/>
      <c r="H290" s="4"/>
      <c r="I290" s="286"/>
      <c r="J290" s="4"/>
      <c r="K290" s="114"/>
      <c r="L290" s="4"/>
      <c r="M290" s="3"/>
      <c r="N290" s="4"/>
      <c r="O290" s="3"/>
      <c r="P290" s="4"/>
    </row>
    <row r="291" spans="1:16" x14ac:dyDescent="0.25">
      <c r="A291" s="3"/>
      <c r="B291" s="4"/>
      <c r="C291" s="3"/>
      <c r="D291" s="4"/>
      <c r="E291" s="3"/>
      <c r="F291" s="4"/>
      <c r="G291" s="3"/>
      <c r="H291" s="4"/>
      <c r="I291" s="286"/>
      <c r="J291" s="4"/>
      <c r="K291" s="114"/>
      <c r="L291" s="4"/>
      <c r="M291" s="3"/>
      <c r="N291" s="4"/>
      <c r="O291" s="3"/>
      <c r="P291" s="4"/>
    </row>
    <row r="292" spans="1:16" x14ac:dyDescent="0.25">
      <c r="A292" s="3"/>
      <c r="B292" s="4"/>
      <c r="C292" s="3"/>
      <c r="D292" s="4"/>
      <c r="E292" s="3"/>
      <c r="F292" s="4"/>
      <c r="G292" s="3"/>
      <c r="H292" s="4"/>
      <c r="I292" s="286"/>
      <c r="J292" s="4"/>
      <c r="K292" s="114"/>
      <c r="L292" s="4"/>
      <c r="M292" s="3"/>
      <c r="N292" s="4"/>
      <c r="O292" s="3"/>
      <c r="P292" s="4"/>
    </row>
    <row r="293" spans="1:16" x14ac:dyDescent="0.25">
      <c r="A293" s="3"/>
      <c r="B293" s="4"/>
      <c r="C293" s="3"/>
      <c r="D293" s="4"/>
      <c r="E293" s="3"/>
      <c r="F293" s="4"/>
      <c r="G293" s="3"/>
      <c r="H293" s="4"/>
      <c r="I293" s="286"/>
      <c r="J293" s="4"/>
      <c r="K293" s="114"/>
      <c r="L293" s="4"/>
      <c r="M293" s="3"/>
      <c r="N293" s="4"/>
      <c r="O293" s="3"/>
      <c r="P293" s="4"/>
    </row>
    <row r="294" spans="1:16" x14ac:dyDescent="0.25">
      <c r="A294" s="3"/>
      <c r="B294" s="4"/>
      <c r="C294" s="3"/>
      <c r="D294" s="4"/>
      <c r="E294" s="3"/>
      <c r="F294" s="4"/>
      <c r="G294" s="3"/>
      <c r="H294" s="4"/>
      <c r="I294" s="286"/>
      <c r="J294" s="4"/>
      <c r="K294" s="114"/>
      <c r="L294" s="4"/>
      <c r="M294" s="3"/>
      <c r="N294" s="4"/>
      <c r="O294" s="3"/>
      <c r="P294" s="4"/>
    </row>
    <row r="295" spans="1:16" x14ac:dyDescent="0.25">
      <c r="A295" s="3"/>
      <c r="B295" s="4"/>
      <c r="C295" s="3"/>
      <c r="D295" s="4"/>
      <c r="E295" s="3"/>
      <c r="F295" s="4"/>
      <c r="G295" s="3"/>
      <c r="H295" s="4"/>
      <c r="I295" s="286"/>
      <c r="J295" s="4"/>
      <c r="K295" s="114"/>
      <c r="L295" s="4"/>
      <c r="M295" s="3"/>
      <c r="N295" s="4"/>
      <c r="O295" s="3"/>
      <c r="P295" s="4"/>
    </row>
    <row r="296" spans="1:16" x14ac:dyDescent="0.25">
      <c r="A296" s="3"/>
      <c r="B296" s="4"/>
      <c r="C296" s="3"/>
      <c r="D296" s="4"/>
      <c r="E296" s="3"/>
      <c r="F296" s="4"/>
      <c r="G296" s="3"/>
      <c r="H296" s="4"/>
      <c r="I296" s="286"/>
      <c r="J296" s="4"/>
      <c r="K296" s="114"/>
      <c r="L296" s="4"/>
      <c r="M296" s="3"/>
      <c r="N296" s="4"/>
      <c r="O296" s="3"/>
      <c r="P296" s="4"/>
    </row>
    <row r="297" spans="1:16" x14ac:dyDescent="0.25">
      <c r="A297" s="3"/>
      <c r="B297" s="4"/>
      <c r="C297" s="3"/>
      <c r="D297" s="4"/>
      <c r="E297" s="3"/>
      <c r="F297" s="4"/>
      <c r="G297" s="3"/>
      <c r="H297" s="4"/>
      <c r="I297" s="286"/>
      <c r="J297" s="4"/>
      <c r="K297" s="114"/>
      <c r="L297" s="4"/>
      <c r="M297" s="3"/>
      <c r="N297" s="4"/>
      <c r="O297" s="3"/>
      <c r="P297" s="4"/>
    </row>
    <row r="298" spans="1:16" x14ac:dyDescent="0.25">
      <c r="A298" s="3"/>
      <c r="B298" s="4"/>
      <c r="C298" s="3"/>
      <c r="D298" s="4"/>
      <c r="E298" s="3"/>
      <c r="F298" s="4"/>
      <c r="G298" s="3"/>
      <c r="H298" s="4"/>
      <c r="I298" s="286"/>
      <c r="J298" s="4"/>
      <c r="K298" s="114"/>
      <c r="L298" s="4"/>
      <c r="M298" s="3"/>
      <c r="N298" s="4"/>
      <c r="O298" s="3"/>
      <c r="P298" s="4"/>
    </row>
    <row r="299" spans="1:16" x14ac:dyDescent="0.25">
      <c r="A299" s="3"/>
      <c r="B299" s="4"/>
      <c r="C299" s="3"/>
      <c r="D299" s="4"/>
      <c r="E299" s="3"/>
      <c r="F299" s="4"/>
      <c r="G299" s="3"/>
      <c r="H299" s="4"/>
      <c r="I299" s="286"/>
      <c r="J299" s="4"/>
      <c r="K299" s="114"/>
      <c r="L299" s="4"/>
      <c r="M299" s="3"/>
      <c r="N299" s="4"/>
      <c r="O299" s="3"/>
      <c r="P299" s="4"/>
    </row>
    <row r="300" spans="1:16" x14ac:dyDescent="0.25">
      <c r="A300" s="3"/>
      <c r="B300" s="4"/>
      <c r="C300" s="3"/>
      <c r="D300" s="4"/>
      <c r="E300" s="3"/>
      <c r="F300" s="4"/>
      <c r="G300" s="3"/>
      <c r="H300" s="4"/>
      <c r="I300" s="286"/>
      <c r="J300" s="4"/>
      <c r="K300" s="114"/>
      <c r="L300" s="4"/>
      <c r="M300" s="3"/>
      <c r="N300" s="4"/>
      <c r="O300" s="3"/>
      <c r="P300" s="4"/>
    </row>
    <row r="301" spans="1:16" x14ac:dyDescent="0.25">
      <c r="A301" s="3"/>
      <c r="B301" s="4"/>
      <c r="C301" s="3"/>
      <c r="D301" s="4"/>
      <c r="E301" s="3"/>
      <c r="F301" s="4"/>
      <c r="G301" s="3"/>
      <c r="H301" s="4"/>
      <c r="I301" s="286"/>
      <c r="J301" s="4"/>
      <c r="K301" s="114"/>
      <c r="L301" s="4"/>
      <c r="M301" s="3"/>
      <c r="N301" s="4"/>
      <c r="O301" s="3"/>
      <c r="P301" s="4"/>
    </row>
    <row r="302" spans="1:16" x14ac:dyDescent="0.25">
      <c r="A302" s="3"/>
      <c r="B302" s="4"/>
      <c r="C302" s="3"/>
      <c r="D302" s="4"/>
      <c r="E302" s="3"/>
      <c r="F302" s="4"/>
      <c r="G302" s="3"/>
      <c r="H302" s="4"/>
      <c r="I302" s="286"/>
      <c r="J302" s="4"/>
      <c r="K302" s="114"/>
      <c r="L302" s="4"/>
      <c r="M302" s="3"/>
      <c r="N302" s="4"/>
      <c r="O302" s="3"/>
      <c r="P302" s="4"/>
    </row>
    <row r="303" spans="1:16" x14ac:dyDescent="0.25">
      <c r="A303" s="3"/>
      <c r="B303" s="4"/>
      <c r="C303" s="3"/>
      <c r="D303" s="4"/>
      <c r="E303" s="3"/>
      <c r="F303" s="4"/>
      <c r="G303" s="3"/>
      <c r="H303" s="4"/>
      <c r="I303" s="286"/>
      <c r="J303" s="4"/>
      <c r="K303" s="114"/>
      <c r="L303" s="4"/>
      <c r="M303" s="3"/>
      <c r="N303" s="4"/>
      <c r="O303" s="3"/>
      <c r="P303" s="4"/>
    </row>
    <row r="304" spans="1:16" x14ac:dyDescent="0.25">
      <c r="A304" s="3"/>
      <c r="B304" s="4"/>
      <c r="C304" s="3"/>
      <c r="D304" s="4"/>
      <c r="E304" s="3"/>
      <c r="F304" s="4"/>
      <c r="G304" s="3"/>
      <c r="H304" s="4"/>
      <c r="I304" s="286"/>
      <c r="J304" s="4"/>
      <c r="K304" s="114"/>
      <c r="L304" s="4"/>
      <c r="M304" s="3"/>
      <c r="N304" s="4"/>
      <c r="O304" s="3"/>
      <c r="P304" s="4"/>
    </row>
    <row r="305" spans="1:16" x14ac:dyDescent="0.25">
      <c r="A305" s="3"/>
      <c r="B305" s="4"/>
      <c r="C305" s="3"/>
      <c r="D305" s="4"/>
      <c r="E305" s="3"/>
      <c r="F305" s="4"/>
      <c r="G305" s="3"/>
      <c r="H305" s="4"/>
      <c r="I305" s="286"/>
      <c r="J305" s="4"/>
      <c r="K305" s="114"/>
      <c r="L305" s="4"/>
      <c r="M305" s="3"/>
      <c r="N305" s="4"/>
      <c r="O305" s="3"/>
      <c r="P305" s="4"/>
    </row>
    <row r="306" spans="1:16" x14ac:dyDescent="0.25">
      <c r="A306" s="3"/>
      <c r="B306" s="4"/>
      <c r="C306" s="3"/>
      <c r="D306" s="4"/>
      <c r="E306" s="3"/>
      <c r="F306" s="4"/>
      <c r="G306" s="3"/>
      <c r="H306" s="4"/>
      <c r="I306" s="286"/>
      <c r="J306" s="4"/>
      <c r="K306" s="114"/>
      <c r="L306" s="4"/>
      <c r="M306" s="3"/>
      <c r="N306" s="4"/>
      <c r="O306" s="3"/>
      <c r="P306" s="4"/>
    </row>
    <row r="307" spans="1:16" x14ac:dyDescent="0.25">
      <c r="A307" s="3"/>
      <c r="B307" s="4"/>
      <c r="C307" s="3"/>
      <c r="D307" s="4"/>
      <c r="E307" s="3"/>
      <c r="F307" s="4"/>
      <c r="G307" s="3"/>
      <c r="H307" s="4"/>
      <c r="I307" s="286"/>
      <c r="J307" s="4"/>
      <c r="K307" s="114"/>
      <c r="L307" s="4"/>
      <c r="M307" s="3"/>
      <c r="N307" s="4"/>
      <c r="O307" s="3"/>
      <c r="P307" s="4"/>
    </row>
    <row r="308" spans="1:16" x14ac:dyDescent="0.25">
      <c r="A308" s="3"/>
      <c r="B308" s="4"/>
      <c r="C308" s="3"/>
      <c r="D308" s="4"/>
      <c r="E308" s="3"/>
      <c r="F308" s="4"/>
      <c r="G308" s="3"/>
      <c r="H308" s="4"/>
      <c r="I308" s="286"/>
      <c r="J308" s="4"/>
      <c r="K308" s="114"/>
      <c r="L308" s="4"/>
      <c r="M308" s="3"/>
      <c r="N308" s="4"/>
      <c r="O308" s="3"/>
      <c r="P308" s="4"/>
    </row>
    <row r="309" spans="1:16" x14ac:dyDescent="0.25">
      <c r="A309" s="3"/>
      <c r="B309" s="4"/>
      <c r="C309" s="3"/>
      <c r="D309" s="4"/>
      <c r="E309" s="3"/>
      <c r="F309" s="4"/>
      <c r="G309" s="3"/>
      <c r="H309" s="4"/>
      <c r="I309" s="286"/>
      <c r="J309" s="4"/>
      <c r="K309" s="114"/>
      <c r="L309" s="4"/>
      <c r="M309" s="3"/>
      <c r="N309" s="4"/>
      <c r="O309" s="3"/>
      <c r="P309" s="4"/>
    </row>
    <row r="310" spans="1:16" x14ac:dyDescent="0.25">
      <c r="A310" s="3"/>
      <c r="B310" s="4"/>
      <c r="C310" s="3"/>
      <c r="D310" s="4"/>
      <c r="E310" s="3"/>
      <c r="F310" s="4"/>
      <c r="G310" s="3"/>
      <c r="H310" s="4"/>
      <c r="I310" s="286"/>
      <c r="J310" s="4"/>
      <c r="K310" s="114"/>
      <c r="L310" s="4"/>
      <c r="M310" s="3"/>
      <c r="N310" s="4"/>
      <c r="O310" s="3"/>
      <c r="P310" s="4"/>
    </row>
    <row r="311" spans="1:16" x14ac:dyDescent="0.25">
      <c r="A311" s="3"/>
      <c r="B311" s="4"/>
      <c r="C311" s="3"/>
      <c r="D311" s="4"/>
      <c r="E311" s="3"/>
      <c r="F311" s="4"/>
      <c r="G311" s="3"/>
      <c r="H311" s="4"/>
      <c r="I311" s="286"/>
      <c r="J311" s="4"/>
      <c r="K311" s="114"/>
      <c r="L311" s="4"/>
      <c r="M311" s="3"/>
      <c r="N311" s="4"/>
      <c r="O311" s="3"/>
      <c r="P311" s="4"/>
    </row>
    <row r="312" spans="1:16" x14ac:dyDescent="0.25">
      <c r="A312" s="3"/>
      <c r="B312" s="4"/>
      <c r="C312" s="3"/>
      <c r="D312" s="4"/>
      <c r="E312" s="3"/>
      <c r="F312" s="4"/>
      <c r="G312" s="3"/>
      <c r="H312" s="4"/>
      <c r="I312" s="286"/>
      <c r="J312" s="4"/>
      <c r="K312" s="114"/>
      <c r="L312" s="4"/>
      <c r="M312" s="3"/>
      <c r="N312" s="4"/>
      <c r="O312" s="3"/>
      <c r="P312" s="4"/>
    </row>
    <row r="313" spans="1:16" x14ac:dyDescent="0.25">
      <c r="A313" s="3"/>
      <c r="B313" s="4"/>
      <c r="C313" s="3"/>
      <c r="D313" s="4"/>
      <c r="E313" s="3"/>
      <c r="F313" s="4"/>
      <c r="G313" s="3"/>
      <c r="H313" s="4"/>
      <c r="I313" s="286"/>
      <c r="J313" s="4"/>
      <c r="K313" s="114"/>
      <c r="L313" s="4"/>
      <c r="M313" s="3"/>
      <c r="N313" s="4"/>
      <c r="O313" s="3"/>
      <c r="P313" s="4"/>
    </row>
    <row r="314" spans="1:16" x14ac:dyDescent="0.25">
      <c r="A314" s="3"/>
      <c r="B314" s="4"/>
      <c r="C314" s="3"/>
      <c r="D314" s="4"/>
      <c r="E314" s="3"/>
      <c r="F314" s="4"/>
      <c r="G314" s="3"/>
      <c r="H314" s="4"/>
      <c r="I314" s="286"/>
      <c r="J314" s="4"/>
      <c r="K314" s="114"/>
      <c r="L314" s="4"/>
      <c r="M314" s="3"/>
      <c r="N314" s="4"/>
      <c r="O314" s="3"/>
      <c r="P314" s="4"/>
    </row>
    <row r="315" spans="1:16" x14ac:dyDescent="0.25">
      <c r="A315" s="3"/>
      <c r="B315" s="4"/>
      <c r="C315" s="3"/>
      <c r="D315" s="4"/>
      <c r="E315" s="3"/>
      <c r="F315" s="4"/>
      <c r="G315" s="3"/>
      <c r="H315" s="4"/>
      <c r="I315" s="286"/>
      <c r="J315" s="4"/>
      <c r="K315" s="114"/>
      <c r="L315" s="4"/>
      <c r="M315" s="3"/>
      <c r="N315" s="4"/>
      <c r="O315" s="3"/>
      <c r="P315" s="4"/>
    </row>
    <row r="316" spans="1:16" x14ac:dyDescent="0.25">
      <c r="A316" s="3"/>
      <c r="B316" s="4"/>
      <c r="C316" s="3"/>
      <c r="D316" s="4"/>
      <c r="E316" s="3"/>
      <c r="F316" s="4"/>
      <c r="G316" s="3"/>
      <c r="H316" s="4"/>
      <c r="I316" s="286"/>
      <c r="J316" s="4"/>
      <c r="K316" s="114"/>
      <c r="L316" s="4"/>
      <c r="M316" s="3"/>
      <c r="N316" s="4"/>
      <c r="O316" s="3"/>
      <c r="P316" s="4"/>
    </row>
    <row r="317" spans="1:16" x14ac:dyDescent="0.25">
      <c r="A317" s="3"/>
      <c r="B317" s="4"/>
      <c r="C317" s="3"/>
      <c r="D317" s="4"/>
      <c r="E317" s="3"/>
      <c r="F317" s="4"/>
      <c r="G317" s="3"/>
      <c r="H317" s="4"/>
      <c r="I317" s="286"/>
      <c r="J317" s="4"/>
      <c r="K317" s="114"/>
      <c r="L317" s="4"/>
      <c r="M317" s="3"/>
      <c r="N317" s="4"/>
      <c r="O317" s="3"/>
      <c r="P317" s="4"/>
    </row>
    <row r="318" spans="1:16" x14ac:dyDescent="0.25">
      <c r="A318" s="3"/>
      <c r="B318" s="4"/>
      <c r="C318" s="3"/>
      <c r="D318" s="4"/>
      <c r="E318" s="3"/>
      <c r="F318" s="4"/>
      <c r="G318" s="3"/>
      <c r="H318" s="4"/>
      <c r="I318" s="286"/>
      <c r="J318" s="4"/>
      <c r="K318" s="114"/>
      <c r="L318" s="4"/>
      <c r="M318" s="3"/>
      <c r="N318" s="4"/>
      <c r="O318" s="3"/>
      <c r="P318" s="4"/>
    </row>
    <row r="319" spans="1:16" x14ac:dyDescent="0.25">
      <c r="A319" s="3"/>
      <c r="B319" s="4"/>
      <c r="C319" s="3"/>
      <c r="D319" s="4"/>
      <c r="E319" s="3"/>
      <c r="F319" s="4"/>
      <c r="G319" s="3"/>
      <c r="H319" s="4"/>
      <c r="I319" s="286"/>
      <c r="J319" s="4"/>
      <c r="K319" s="114"/>
      <c r="L319" s="4"/>
      <c r="M319" s="3"/>
      <c r="N319" s="4"/>
      <c r="O319" s="3"/>
      <c r="P319" s="4"/>
    </row>
    <row r="320" spans="1:16" x14ac:dyDescent="0.25">
      <c r="A320" s="3"/>
      <c r="B320" s="4"/>
      <c r="C320" s="3"/>
      <c r="D320" s="4"/>
      <c r="E320" s="3"/>
      <c r="F320" s="4"/>
      <c r="G320" s="3"/>
      <c r="H320" s="4"/>
      <c r="I320" s="286"/>
      <c r="J320" s="4"/>
      <c r="K320" s="114"/>
      <c r="L320" s="4"/>
      <c r="M320" s="3"/>
      <c r="N320" s="4"/>
      <c r="O320" s="3"/>
      <c r="P320" s="4"/>
    </row>
    <row r="321" spans="1:16" x14ac:dyDescent="0.25">
      <c r="A321" s="3"/>
      <c r="B321" s="4"/>
      <c r="C321" s="3"/>
      <c r="D321" s="4"/>
      <c r="E321" s="3"/>
      <c r="F321" s="4"/>
      <c r="G321" s="3"/>
      <c r="H321" s="4"/>
      <c r="I321" s="286"/>
      <c r="J321" s="4"/>
      <c r="K321" s="114"/>
      <c r="L321" s="4"/>
      <c r="M321" s="3"/>
      <c r="N321" s="4"/>
      <c r="O321" s="3"/>
      <c r="P321" s="4"/>
    </row>
    <row r="322" spans="1:16" x14ac:dyDescent="0.25">
      <c r="A322" s="3"/>
      <c r="B322" s="4"/>
      <c r="C322" s="3"/>
      <c r="D322" s="4"/>
      <c r="E322" s="3"/>
      <c r="F322" s="4"/>
      <c r="G322" s="3"/>
      <c r="H322" s="4"/>
      <c r="I322" s="286"/>
      <c r="J322" s="4"/>
      <c r="K322" s="114"/>
      <c r="L322" s="4"/>
      <c r="M322" s="3"/>
      <c r="N322" s="4"/>
      <c r="O322" s="3"/>
      <c r="P322" s="4"/>
    </row>
    <row r="323" spans="1:16" x14ac:dyDescent="0.25">
      <c r="A323" s="3"/>
      <c r="B323" s="4"/>
      <c r="C323" s="3"/>
      <c r="D323" s="4"/>
      <c r="E323" s="3"/>
      <c r="F323" s="4"/>
      <c r="G323" s="3"/>
      <c r="H323" s="4"/>
      <c r="I323" s="286"/>
      <c r="J323" s="4"/>
      <c r="K323" s="114"/>
      <c r="L323" s="4"/>
      <c r="M323" s="3"/>
      <c r="N323" s="4"/>
      <c r="O323" s="3"/>
      <c r="P323" s="4"/>
    </row>
    <row r="324" spans="1:16" x14ac:dyDescent="0.25">
      <c r="A324" s="3"/>
      <c r="B324" s="4"/>
      <c r="C324" s="3"/>
      <c r="D324" s="4"/>
      <c r="E324" s="3"/>
      <c r="F324" s="4"/>
      <c r="G324" s="3"/>
      <c r="H324" s="4"/>
      <c r="I324" s="286"/>
      <c r="J324" s="4"/>
      <c r="K324" s="114"/>
      <c r="L324" s="4"/>
      <c r="M324" s="3"/>
      <c r="N324" s="4"/>
      <c r="O324" s="3"/>
      <c r="P324" s="4"/>
    </row>
    <row r="325" spans="1:16" x14ac:dyDescent="0.25">
      <c r="A325" s="3"/>
      <c r="B325" s="4"/>
      <c r="C325" s="3"/>
      <c r="D325" s="4"/>
      <c r="E325" s="3"/>
      <c r="F325" s="4"/>
      <c r="G325" s="3"/>
      <c r="H325" s="4"/>
      <c r="I325" s="286"/>
      <c r="J325" s="4"/>
      <c r="K325" s="114"/>
      <c r="L325" s="4"/>
      <c r="M325" s="3"/>
      <c r="N325" s="4"/>
      <c r="O325" s="3"/>
      <c r="P325" s="4"/>
    </row>
    <row r="326" spans="1:16" x14ac:dyDescent="0.25">
      <c r="A326" s="3"/>
      <c r="B326" s="4"/>
      <c r="C326" s="3"/>
      <c r="D326" s="4"/>
      <c r="E326" s="3"/>
      <c r="F326" s="4"/>
      <c r="G326" s="3"/>
      <c r="H326" s="4"/>
      <c r="I326" s="286"/>
      <c r="J326" s="4"/>
      <c r="K326" s="114"/>
      <c r="L326" s="4"/>
      <c r="M326" s="3"/>
      <c r="N326" s="4"/>
      <c r="O326" s="3"/>
      <c r="P326" s="4"/>
    </row>
    <row r="327" spans="1:16" x14ac:dyDescent="0.25">
      <c r="A327" s="3"/>
      <c r="B327" s="4"/>
      <c r="C327" s="3"/>
      <c r="D327" s="4"/>
      <c r="E327" s="3"/>
      <c r="F327" s="4"/>
      <c r="G327" s="3"/>
      <c r="H327" s="4"/>
      <c r="I327" s="286"/>
      <c r="J327" s="4"/>
      <c r="K327" s="114"/>
      <c r="L327" s="4"/>
      <c r="M327" s="3"/>
      <c r="N327" s="4"/>
      <c r="O327" s="3"/>
      <c r="P327" s="4"/>
    </row>
    <row r="328" spans="1:16" x14ac:dyDescent="0.25">
      <c r="A328" s="3"/>
      <c r="B328" s="4"/>
      <c r="C328" s="3"/>
      <c r="D328" s="4"/>
      <c r="E328" s="3"/>
      <c r="F328" s="4"/>
      <c r="G328" s="3"/>
      <c r="H328" s="4"/>
      <c r="I328" s="286"/>
      <c r="J328" s="4"/>
      <c r="K328" s="114"/>
      <c r="L328" s="4"/>
      <c r="M328" s="3"/>
      <c r="N328" s="4"/>
      <c r="O328" s="3"/>
      <c r="P328" s="4"/>
    </row>
    <row r="329" spans="1:16" x14ac:dyDescent="0.25">
      <c r="A329" s="3"/>
      <c r="B329" s="4"/>
      <c r="C329" s="3"/>
      <c r="D329" s="4"/>
      <c r="E329" s="3"/>
      <c r="F329" s="4"/>
      <c r="G329" s="3"/>
      <c r="H329" s="4"/>
      <c r="I329" s="286"/>
      <c r="J329" s="4"/>
      <c r="K329" s="114"/>
      <c r="L329" s="4"/>
      <c r="M329" s="3"/>
      <c r="N329" s="4"/>
      <c r="O329" s="3"/>
      <c r="P329" s="4"/>
    </row>
    <row r="330" spans="1:16" x14ac:dyDescent="0.25">
      <c r="A330" s="3"/>
      <c r="B330" s="4"/>
      <c r="C330" s="3"/>
      <c r="D330" s="4"/>
      <c r="E330" s="3"/>
      <c r="F330" s="4"/>
      <c r="G330" s="3"/>
      <c r="H330" s="4"/>
      <c r="I330" s="286"/>
      <c r="J330" s="4"/>
      <c r="K330" s="114"/>
      <c r="L330" s="4"/>
      <c r="M330" s="3"/>
      <c r="N330" s="4"/>
      <c r="O330" s="3"/>
      <c r="P330" s="4"/>
    </row>
    <row r="331" spans="1:16" x14ac:dyDescent="0.25">
      <c r="A331" s="3"/>
      <c r="B331" s="4"/>
      <c r="C331" s="3"/>
      <c r="D331" s="4"/>
      <c r="E331" s="3"/>
      <c r="F331" s="4"/>
      <c r="G331" s="3"/>
      <c r="H331" s="4"/>
      <c r="I331" s="286"/>
      <c r="J331" s="4"/>
      <c r="K331" s="114"/>
      <c r="L331" s="4"/>
      <c r="M331" s="3"/>
      <c r="N331" s="4"/>
      <c r="O331" s="3"/>
      <c r="P331" s="4"/>
    </row>
    <row r="332" spans="1:16" x14ac:dyDescent="0.25">
      <c r="A332" s="3"/>
      <c r="B332" s="4"/>
      <c r="C332" s="3"/>
      <c r="D332" s="4"/>
      <c r="E332" s="3"/>
      <c r="F332" s="4"/>
      <c r="G332" s="3"/>
      <c r="H332" s="4"/>
      <c r="I332" s="286"/>
      <c r="J332" s="4"/>
      <c r="K332" s="114"/>
      <c r="L332" s="4"/>
      <c r="M332" s="3"/>
      <c r="N332" s="4"/>
      <c r="O332" s="3"/>
      <c r="P332" s="4"/>
    </row>
    <row r="333" spans="1:16" x14ac:dyDescent="0.25">
      <c r="A333" s="3"/>
      <c r="B333" s="4"/>
      <c r="C333" s="3"/>
      <c r="D333" s="4"/>
      <c r="E333" s="3"/>
      <c r="F333" s="4"/>
      <c r="G333" s="3"/>
      <c r="H333" s="4"/>
      <c r="I333" s="286"/>
      <c r="J333" s="4"/>
      <c r="K333" s="114"/>
      <c r="L333" s="4"/>
      <c r="M333" s="3"/>
      <c r="N333" s="4"/>
      <c r="O333" s="3"/>
      <c r="P333" s="4"/>
    </row>
    <row r="334" spans="1:16" x14ac:dyDescent="0.25">
      <c r="A334" s="3"/>
      <c r="B334" s="4"/>
      <c r="C334" s="3"/>
      <c r="D334" s="4"/>
      <c r="E334" s="3"/>
      <c r="F334" s="4"/>
      <c r="G334" s="3"/>
      <c r="H334" s="4"/>
      <c r="I334" s="286"/>
      <c r="J334" s="4"/>
      <c r="K334" s="114"/>
      <c r="L334" s="4"/>
      <c r="M334" s="3"/>
      <c r="N334" s="4"/>
      <c r="O334" s="3"/>
      <c r="P334" s="4"/>
    </row>
    <row r="335" spans="1:16" x14ac:dyDescent="0.25">
      <c r="A335" s="3"/>
      <c r="B335" s="4"/>
      <c r="C335" s="3"/>
      <c r="D335" s="4"/>
      <c r="E335" s="3"/>
      <c r="F335" s="4"/>
      <c r="G335" s="3"/>
      <c r="H335" s="4"/>
      <c r="I335" s="286"/>
      <c r="J335" s="4"/>
      <c r="K335" s="114"/>
      <c r="L335" s="4"/>
      <c r="M335" s="3"/>
      <c r="N335" s="4"/>
      <c r="O335" s="3"/>
      <c r="P335" s="4"/>
    </row>
    <row r="336" spans="1:16" x14ac:dyDescent="0.25">
      <c r="A336" s="3"/>
      <c r="B336" s="4"/>
      <c r="C336" s="3"/>
      <c r="D336" s="4"/>
      <c r="E336" s="3"/>
      <c r="F336" s="4"/>
      <c r="G336" s="3"/>
      <c r="H336" s="4"/>
      <c r="I336" s="286"/>
      <c r="J336" s="4"/>
      <c r="K336" s="114"/>
      <c r="L336" s="4"/>
      <c r="M336" s="3"/>
      <c r="N336" s="4"/>
      <c r="O336" s="3"/>
      <c r="P336" s="4"/>
    </row>
    <row r="337" spans="1:16" x14ac:dyDescent="0.25">
      <c r="A337" s="3"/>
      <c r="B337" s="4"/>
      <c r="C337" s="3"/>
      <c r="D337" s="4"/>
      <c r="E337" s="3"/>
      <c r="F337" s="4"/>
      <c r="G337" s="3"/>
      <c r="H337" s="4"/>
      <c r="I337" s="286"/>
      <c r="J337" s="4"/>
      <c r="K337" s="114"/>
      <c r="L337" s="4"/>
      <c r="M337" s="3"/>
      <c r="N337" s="4"/>
      <c r="O337" s="3"/>
      <c r="P337" s="4"/>
    </row>
    <row r="338" spans="1:16" x14ac:dyDescent="0.25">
      <c r="A338" s="3"/>
      <c r="B338" s="4"/>
      <c r="C338" s="3"/>
      <c r="D338" s="4"/>
      <c r="E338" s="3"/>
      <c r="F338" s="4"/>
      <c r="G338" s="3"/>
      <c r="H338" s="4"/>
      <c r="I338" s="286"/>
      <c r="J338" s="4"/>
      <c r="K338" s="114"/>
      <c r="L338" s="4"/>
      <c r="M338" s="3"/>
      <c r="N338" s="4"/>
      <c r="O338" s="3"/>
      <c r="P338" s="4"/>
    </row>
    <row r="339" spans="1:16" x14ac:dyDescent="0.25">
      <c r="A339" s="3"/>
      <c r="B339" s="4"/>
      <c r="C339" s="3"/>
      <c r="D339" s="4"/>
      <c r="E339" s="3"/>
      <c r="F339" s="4"/>
      <c r="G339" s="3"/>
      <c r="H339" s="4"/>
      <c r="I339" s="286"/>
      <c r="J339" s="4"/>
      <c r="K339" s="114"/>
      <c r="L339" s="4"/>
      <c r="M339" s="3"/>
      <c r="N339" s="4"/>
      <c r="O339" s="3"/>
      <c r="P339" s="4"/>
    </row>
    <row r="340" spans="1:16" x14ac:dyDescent="0.25">
      <c r="A340" s="3"/>
      <c r="B340" s="4"/>
      <c r="C340" s="3"/>
      <c r="D340" s="4"/>
      <c r="E340" s="3"/>
      <c r="F340" s="4"/>
      <c r="G340" s="3"/>
      <c r="H340" s="4"/>
      <c r="I340" s="286"/>
      <c r="J340" s="4"/>
      <c r="K340" s="114"/>
      <c r="L340" s="4"/>
      <c r="M340" s="3"/>
      <c r="N340" s="4"/>
      <c r="O340" s="3"/>
      <c r="P340" s="4"/>
    </row>
    <row r="341" spans="1:16" x14ac:dyDescent="0.25">
      <c r="A341" s="3"/>
      <c r="B341" s="4"/>
      <c r="C341" s="3"/>
      <c r="D341" s="4"/>
      <c r="E341" s="3"/>
      <c r="F341" s="4"/>
      <c r="G341" s="3"/>
      <c r="H341" s="4"/>
      <c r="I341" s="286"/>
      <c r="J341" s="4"/>
      <c r="K341" s="114"/>
      <c r="L341" s="4"/>
      <c r="M341" s="3"/>
      <c r="N341" s="4"/>
      <c r="O341" s="3"/>
      <c r="P341" s="4"/>
    </row>
    <row r="342" spans="1:16" x14ac:dyDescent="0.25">
      <c r="A342" s="3"/>
      <c r="B342" s="4"/>
      <c r="C342" s="3"/>
      <c r="D342" s="4"/>
      <c r="E342" s="3"/>
      <c r="F342" s="4"/>
      <c r="G342" s="3"/>
      <c r="H342" s="4"/>
      <c r="I342" s="286"/>
      <c r="J342" s="4"/>
      <c r="K342" s="114"/>
      <c r="L342" s="4"/>
      <c r="M342" s="3"/>
      <c r="N342" s="4"/>
      <c r="O342" s="3"/>
      <c r="P342" s="4"/>
    </row>
    <row r="343" spans="1:16" x14ac:dyDescent="0.25">
      <c r="A343" s="3"/>
      <c r="B343" s="4"/>
      <c r="C343" s="3"/>
      <c r="D343" s="4"/>
      <c r="E343" s="3"/>
      <c r="F343" s="4"/>
      <c r="G343" s="3"/>
      <c r="H343" s="4"/>
      <c r="I343" s="286"/>
      <c r="J343" s="4"/>
      <c r="K343" s="114"/>
      <c r="L343" s="4"/>
      <c r="M343" s="3"/>
      <c r="N343" s="4"/>
      <c r="O343" s="3"/>
      <c r="P343" s="4"/>
    </row>
    <row r="344" spans="1:16" x14ac:dyDescent="0.25">
      <c r="A344" s="3"/>
      <c r="B344" s="4"/>
      <c r="C344" s="3"/>
      <c r="D344" s="4"/>
      <c r="E344" s="3"/>
      <c r="F344" s="4"/>
      <c r="G344" s="3"/>
      <c r="H344" s="4"/>
      <c r="I344" s="286"/>
      <c r="J344" s="4"/>
      <c r="K344" s="114"/>
      <c r="L344" s="4"/>
      <c r="M344" s="3"/>
      <c r="N344" s="4"/>
      <c r="O344" s="3"/>
      <c r="P344" s="4"/>
    </row>
    <row r="345" spans="1:16" x14ac:dyDescent="0.25">
      <c r="A345" s="3"/>
      <c r="B345" s="4"/>
      <c r="C345" s="3"/>
      <c r="D345" s="4"/>
      <c r="E345" s="3"/>
      <c r="F345" s="4"/>
      <c r="G345" s="3"/>
      <c r="H345" s="4"/>
      <c r="I345" s="286"/>
      <c r="J345" s="4"/>
      <c r="K345" s="114"/>
      <c r="L345" s="4"/>
      <c r="M345" s="3"/>
      <c r="N345" s="4"/>
      <c r="O345" s="3"/>
      <c r="P345" s="4"/>
    </row>
    <row r="346" spans="1:16" x14ac:dyDescent="0.25">
      <c r="A346" s="3"/>
      <c r="B346" s="4"/>
      <c r="C346" s="3"/>
      <c r="D346" s="4"/>
      <c r="E346" s="3"/>
      <c r="F346" s="4"/>
      <c r="G346" s="3"/>
      <c r="H346" s="4"/>
      <c r="I346" s="286"/>
      <c r="J346" s="4"/>
      <c r="K346" s="114"/>
      <c r="L346" s="4"/>
      <c r="M346" s="3"/>
      <c r="N346" s="4"/>
      <c r="O346" s="3"/>
      <c r="P346" s="4"/>
    </row>
    <row r="347" spans="1:16" x14ac:dyDescent="0.25">
      <c r="A347" s="3"/>
      <c r="B347" s="4"/>
      <c r="C347" s="3"/>
      <c r="D347" s="4"/>
      <c r="E347" s="3"/>
      <c r="F347" s="4"/>
      <c r="G347" s="3"/>
      <c r="H347" s="4"/>
      <c r="I347" s="286"/>
      <c r="J347" s="4"/>
      <c r="K347" s="114"/>
      <c r="L347" s="4"/>
      <c r="M347" s="3"/>
      <c r="N347" s="4"/>
      <c r="O347" s="3"/>
      <c r="P347" s="4"/>
    </row>
    <row r="348" spans="1:16" x14ac:dyDescent="0.25">
      <c r="A348" s="3"/>
      <c r="B348" s="4"/>
      <c r="C348" s="3"/>
      <c r="D348" s="4"/>
      <c r="E348" s="3"/>
      <c r="F348" s="4"/>
      <c r="G348" s="3"/>
      <c r="H348" s="4"/>
      <c r="I348" s="286"/>
      <c r="J348" s="4"/>
      <c r="K348" s="114"/>
      <c r="L348" s="4"/>
      <c r="M348" s="3"/>
      <c r="N348" s="4"/>
      <c r="O348" s="3"/>
      <c r="P348" s="4"/>
    </row>
    <row r="349" spans="1:16" x14ac:dyDescent="0.25">
      <c r="A349" s="3"/>
      <c r="B349" s="4"/>
      <c r="C349" s="3"/>
      <c r="D349" s="4"/>
      <c r="E349" s="3"/>
      <c r="F349" s="4"/>
      <c r="G349" s="3"/>
      <c r="H349" s="4"/>
      <c r="I349" s="286"/>
      <c r="J349" s="4"/>
      <c r="K349" s="114"/>
      <c r="L349" s="4"/>
      <c r="M349" s="3"/>
      <c r="N349" s="4"/>
      <c r="O349" s="3"/>
      <c r="P349" s="4"/>
    </row>
    <row r="350" spans="1:16" x14ac:dyDescent="0.25">
      <c r="A350" s="3"/>
      <c r="B350" s="4"/>
      <c r="C350" s="3"/>
      <c r="D350" s="4"/>
      <c r="E350" s="3"/>
      <c r="F350" s="4"/>
      <c r="G350" s="3"/>
      <c r="H350" s="4"/>
      <c r="I350" s="286"/>
      <c r="J350" s="4"/>
      <c r="K350" s="114"/>
      <c r="L350" s="4"/>
      <c r="M350" s="3"/>
      <c r="N350" s="4"/>
      <c r="O350" s="3"/>
      <c r="P350" s="4"/>
    </row>
    <row r="351" spans="1:16" x14ac:dyDescent="0.25">
      <c r="A351" s="3"/>
      <c r="B351" s="4"/>
      <c r="C351" s="3"/>
      <c r="D351" s="4"/>
      <c r="E351" s="3"/>
      <c r="F351" s="4"/>
      <c r="G351" s="3"/>
      <c r="H351" s="4"/>
      <c r="I351" s="286"/>
      <c r="J351" s="4"/>
      <c r="K351" s="114"/>
      <c r="L351" s="4"/>
      <c r="M351" s="3"/>
      <c r="N351" s="4"/>
      <c r="O351" s="3"/>
      <c r="P351" s="4"/>
    </row>
    <row r="352" spans="1:16" x14ac:dyDescent="0.25">
      <c r="A352" s="3"/>
      <c r="B352" s="4"/>
      <c r="C352" s="3"/>
      <c r="D352" s="4"/>
      <c r="E352" s="3"/>
      <c r="F352" s="4"/>
      <c r="G352" s="3"/>
      <c r="H352" s="4"/>
      <c r="I352" s="286"/>
      <c r="J352" s="4"/>
      <c r="K352" s="114"/>
      <c r="L352" s="4"/>
      <c r="M352" s="3"/>
      <c r="N352" s="4"/>
      <c r="O352" s="3"/>
      <c r="P352" s="4"/>
    </row>
    <row r="353" spans="1:16" x14ac:dyDescent="0.25">
      <c r="A353" s="3"/>
      <c r="B353" s="4"/>
      <c r="C353" s="3"/>
      <c r="D353" s="4"/>
      <c r="E353" s="3"/>
      <c r="F353" s="4"/>
      <c r="G353" s="3"/>
      <c r="H353" s="4"/>
      <c r="I353" s="286"/>
      <c r="J353" s="4"/>
      <c r="K353" s="114"/>
      <c r="L353" s="4"/>
      <c r="M353" s="3"/>
      <c r="N353" s="4"/>
      <c r="O353" s="3"/>
      <c r="P353" s="4"/>
    </row>
    <row r="354" spans="1:16" x14ac:dyDescent="0.25">
      <c r="A354" s="3"/>
      <c r="B354" s="4"/>
      <c r="C354" s="3"/>
      <c r="D354" s="4"/>
      <c r="E354" s="3"/>
      <c r="F354" s="4"/>
      <c r="G354" s="3"/>
      <c r="H354" s="4"/>
      <c r="I354" s="286"/>
      <c r="J354" s="4"/>
      <c r="K354" s="114"/>
      <c r="L354" s="4"/>
      <c r="M354" s="3"/>
      <c r="N354" s="4"/>
      <c r="O354" s="3"/>
      <c r="P354" s="4"/>
    </row>
    <row r="355" spans="1:16" x14ac:dyDescent="0.25">
      <c r="A355" s="3"/>
      <c r="B355" s="4"/>
      <c r="C355" s="3"/>
      <c r="D355" s="4"/>
      <c r="E355" s="3"/>
      <c r="F355" s="4"/>
      <c r="G355" s="3"/>
      <c r="H355" s="4"/>
      <c r="I355" s="286"/>
      <c r="J355" s="4"/>
      <c r="K355" s="114"/>
      <c r="L355" s="4"/>
      <c r="M355" s="3"/>
      <c r="N355" s="4"/>
      <c r="O355" s="3"/>
      <c r="P355" s="4"/>
    </row>
    <row r="356" spans="1:16" x14ac:dyDescent="0.25">
      <c r="A356" s="3"/>
      <c r="B356" s="4"/>
      <c r="C356" s="3"/>
      <c r="D356" s="4"/>
      <c r="E356" s="3"/>
      <c r="F356" s="4"/>
      <c r="G356" s="3"/>
      <c r="H356" s="4"/>
      <c r="I356" s="286"/>
      <c r="J356" s="4"/>
      <c r="K356" s="114"/>
      <c r="L356" s="4"/>
      <c r="M356" s="3"/>
      <c r="N356" s="4"/>
      <c r="O356" s="3"/>
      <c r="P356" s="4"/>
    </row>
    <row r="357" spans="1:16" x14ac:dyDescent="0.25">
      <c r="A357" s="3"/>
      <c r="B357" s="4"/>
      <c r="C357" s="3"/>
      <c r="D357" s="4"/>
      <c r="E357" s="3"/>
      <c r="F357" s="4"/>
      <c r="G357" s="3"/>
      <c r="H357" s="4"/>
      <c r="I357" s="286"/>
      <c r="J357" s="4"/>
      <c r="K357" s="114"/>
      <c r="L357" s="4"/>
      <c r="M357" s="3"/>
      <c r="N357" s="4"/>
      <c r="O357" s="3"/>
      <c r="P357" s="4"/>
    </row>
    <row r="358" spans="1:16" x14ac:dyDescent="0.25">
      <c r="A358" s="3"/>
      <c r="B358" s="4"/>
      <c r="C358" s="3"/>
      <c r="D358" s="4"/>
      <c r="E358" s="3"/>
      <c r="F358" s="4"/>
      <c r="G358" s="3"/>
      <c r="H358" s="4"/>
      <c r="I358" s="286"/>
      <c r="J358" s="4"/>
      <c r="K358" s="114"/>
      <c r="L358" s="4"/>
      <c r="M358" s="3"/>
      <c r="N358" s="4"/>
      <c r="O358" s="3"/>
      <c r="P358" s="4"/>
    </row>
    <row r="359" spans="1:16" x14ac:dyDescent="0.25">
      <c r="A359" s="3"/>
      <c r="B359" s="4"/>
      <c r="C359" s="3"/>
      <c r="D359" s="4"/>
      <c r="E359" s="3"/>
      <c r="F359" s="4"/>
      <c r="G359" s="3"/>
      <c r="H359" s="4"/>
      <c r="I359" s="286"/>
      <c r="J359" s="4"/>
      <c r="K359" s="114"/>
      <c r="L359" s="4"/>
      <c r="M359" s="3"/>
      <c r="N359" s="4"/>
      <c r="O359" s="3"/>
      <c r="P359" s="4"/>
    </row>
    <row r="360" spans="1:16" x14ac:dyDescent="0.25">
      <c r="A360" s="3"/>
      <c r="B360" s="4"/>
      <c r="C360" s="3"/>
      <c r="D360" s="4"/>
      <c r="E360" s="3"/>
      <c r="F360" s="4"/>
      <c r="G360" s="3"/>
      <c r="H360" s="4"/>
      <c r="I360" s="286"/>
      <c r="J360" s="4"/>
      <c r="K360" s="114"/>
      <c r="L360" s="4"/>
      <c r="M360" s="3"/>
      <c r="N360" s="4"/>
      <c r="O360" s="3"/>
      <c r="P360" s="4"/>
    </row>
    <row r="361" spans="1:16" x14ac:dyDescent="0.25">
      <c r="A361" s="3"/>
      <c r="B361" s="4"/>
      <c r="C361" s="3"/>
      <c r="D361" s="4"/>
      <c r="E361" s="3"/>
      <c r="F361" s="4"/>
      <c r="G361" s="3"/>
      <c r="H361" s="4"/>
      <c r="I361" s="286"/>
      <c r="J361" s="4"/>
      <c r="K361" s="114"/>
      <c r="L361" s="4"/>
      <c r="M361" s="3"/>
      <c r="N361" s="4"/>
      <c r="O361" s="3"/>
      <c r="P361" s="4"/>
    </row>
    <row r="362" spans="1:16" x14ac:dyDescent="0.25">
      <c r="A362" s="3"/>
      <c r="B362" s="4"/>
      <c r="C362" s="3"/>
      <c r="D362" s="4"/>
      <c r="E362" s="3"/>
      <c r="F362" s="4"/>
      <c r="G362" s="3"/>
      <c r="H362" s="4"/>
      <c r="I362" s="286"/>
      <c r="J362" s="4"/>
      <c r="K362" s="114"/>
      <c r="L362" s="4"/>
      <c r="M362" s="3"/>
      <c r="N362" s="4"/>
      <c r="O362" s="3"/>
      <c r="P362" s="4"/>
    </row>
    <row r="363" spans="1:16" x14ac:dyDescent="0.25">
      <c r="A363" s="3"/>
      <c r="B363" s="4"/>
      <c r="C363" s="3"/>
      <c r="D363" s="4"/>
      <c r="E363" s="3"/>
      <c r="F363" s="4"/>
      <c r="G363" s="3"/>
      <c r="H363" s="4"/>
      <c r="I363" s="286"/>
      <c r="J363" s="4"/>
      <c r="K363" s="114"/>
      <c r="L363" s="4"/>
      <c r="M363" s="3"/>
      <c r="N363" s="4"/>
      <c r="O363" s="3"/>
      <c r="P363" s="4"/>
    </row>
    <row r="364" spans="1:16" x14ac:dyDescent="0.25">
      <c r="A364" s="3"/>
      <c r="B364" s="4"/>
      <c r="C364" s="3"/>
      <c r="D364" s="4"/>
      <c r="E364" s="3"/>
      <c r="F364" s="4"/>
      <c r="G364" s="3"/>
      <c r="H364" s="4"/>
      <c r="I364" s="286"/>
      <c r="J364" s="4"/>
      <c r="K364" s="114"/>
      <c r="L364" s="4"/>
      <c r="M364" s="3"/>
      <c r="N364" s="4"/>
      <c r="O364" s="3"/>
      <c r="P364" s="4"/>
    </row>
    <row r="365" spans="1:16" x14ac:dyDescent="0.25">
      <c r="A365" s="3"/>
      <c r="B365" s="4"/>
      <c r="C365" s="3"/>
      <c r="D365" s="4"/>
      <c r="E365" s="3"/>
      <c r="F365" s="4"/>
      <c r="G365" s="3"/>
      <c r="H365" s="4"/>
      <c r="I365" s="286"/>
      <c r="J365" s="4"/>
      <c r="K365" s="114"/>
      <c r="L365" s="4"/>
      <c r="M365" s="3"/>
      <c r="N365" s="4"/>
      <c r="O365" s="3"/>
      <c r="P365" s="4"/>
    </row>
    <row r="366" spans="1:16" x14ac:dyDescent="0.25">
      <c r="A366" s="3"/>
      <c r="B366" s="4"/>
      <c r="C366" s="3"/>
      <c r="D366" s="4"/>
      <c r="E366" s="3"/>
      <c r="F366" s="4"/>
      <c r="G366" s="3"/>
      <c r="H366" s="4"/>
      <c r="I366" s="286"/>
      <c r="J366" s="4"/>
      <c r="K366" s="114"/>
      <c r="L366" s="4"/>
      <c r="M366" s="3"/>
      <c r="N366" s="4"/>
      <c r="O366" s="3"/>
      <c r="P366" s="4"/>
    </row>
    <row r="367" spans="1:16" x14ac:dyDescent="0.25">
      <c r="A367" s="3"/>
      <c r="B367" s="4"/>
      <c r="C367" s="3"/>
      <c r="D367" s="4"/>
      <c r="E367" s="3"/>
      <c r="F367" s="4"/>
      <c r="G367" s="3"/>
      <c r="H367" s="4"/>
      <c r="I367" s="286"/>
      <c r="J367" s="4"/>
      <c r="K367" s="114"/>
      <c r="L367" s="4"/>
      <c r="M367" s="3"/>
      <c r="N367" s="4"/>
      <c r="O367" s="3"/>
      <c r="P367" s="4"/>
    </row>
    <row r="368" spans="1:16" x14ac:dyDescent="0.25">
      <c r="A368" s="3"/>
      <c r="B368" s="4"/>
      <c r="C368" s="3"/>
      <c r="D368" s="4"/>
      <c r="E368" s="3"/>
      <c r="F368" s="4"/>
      <c r="G368" s="3"/>
      <c r="H368" s="4"/>
      <c r="I368" s="286"/>
      <c r="J368" s="4"/>
      <c r="K368" s="114"/>
      <c r="L368" s="4"/>
      <c r="M368" s="3"/>
      <c r="N368" s="4"/>
      <c r="O368" s="3"/>
      <c r="P368" s="4"/>
    </row>
    <row r="369" spans="1:16" x14ac:dyDescent="0.25">
      <c r="A369" s="3"/>
      <c r="B369" s="4"/>
      <c r="C369" s="3"/>
      <c r="D369" s="4"/>
      <c r="E369" s="3"/>
      <c r="F369" s="4"/>
      <c r="G369" s="3"/>
      <c r="H369" s="4"/>
      <c r="I369" s="286"/>
      <c r="J369" s="4"/>
      <c r="K369" s="114"/>
      <c r="L369" s="4"/>
      <c r="M369" s="3"/>
      <c r="N369" s="4"/>
      <c r="O369" s="3"/>
      <c r="P369" s="4"/>
    </row>
    <row r="370" spans="1:16" x14ac:dyDescent="0.25">
      <c r="A370" s="3"/>
      <c r="B370" s="4"/>
      <c r="C370" s="3"/>
      <c r="D370" s="4"/>
      <c r="E370" s="3"/>
      <c r="F370" s="4"/>
      <c r="G370" s="3"/>
      <c r="H370" s="4"/>
      <c r="I370" s="286"/>
      <c r="J370" s="4"/>
      <c r="K370" s="114"/>
      <c r="L370" s="4"/>
      <c r="M370" s="3"/>
      <c r="N370" s="4"/>
      <c r="O370" s="3"/>
      <c r="P370" s="4"/>
    </row>
    <row r="371" spans="1:16" x14ac:dyDescent="0.25">
      <c r="A371" s="3"/>
      <c r="B371" s="4"/>
      <c r="C371" s="3"/>
      <c r="D371" s="4"/>
      <c r="E371" s="3"/>
      <c r="F371" s="4"/>
      <c r="G371" s="3"/>
      <c r="H371" s="4"/>
      <c r="I371" s="286"/>
      <c r="J371" s="4"/>
      <c r="K371" s="114"/>
      <c r="L371" s="4"/>
      <c r="M371" s="3"/>
      <c r="N371" s="4"/>
      <c r="O371" s="3"/>
      <c r="P371" s="4"/>
    </row>
    <row r="372" spans="1:16" x14ac:dyDescent="0.25">
      <c r="A372" s="3"/>
      <c r="B372" s="4"/>
      <c r="C372" s="3"/>
      <c r="D372" s="4"/>
      <c r="E372" s="3"/>
      <c r="F372" s="4"/>
      <c r="G372" s="3"/>
      <c r="H372" s="4"/>
      <c r="I372" s="286"/>
      <c r="J372" s="4"/>
      <c r="K372" s="114"/>
      <c r="L372" s="4"/>
      <c r="M372" s="3"/>
      <c r="N372" s="4"/>
      <c r="O372" s="3"/>
      <c r="P372" s="4"/>
    </row>
    <row r="373" spans="1:16" x14ac:dyDescent="0.25">
      <c r="A373" s="3"/>
      <c r="B373" s="4"/>
      <c r="C373" s="3"/>
      <c r="D373" s="4"/>
      <c r="E373" s="3"/>
      <c r="F373" s="4"/>
      <c r="G373" s="3"/>
      <c r="H373" s="4"/>
      <c r="I373" s="286"/>
      <c r="J373" s="4"/>
      <c r="K373" s="114"/>
      <c r="L373" s="4"/>
      <c r="M373" s="3"/>
      <c r="N373" s="4"/>
      <c r="O373" s="3"/>
      <c r="P373" s="4"/>
    </row>
    <row r="374" spans="1:16" x14ac:dyDescent="0.25">
      <c r="A374" s="3"/>
      <c r="B374" s="4"/>
      <c r="C374" s="3"/>
      <c r="D374" s="4"/>
      <c r="E374" s="3"/>
      <c r="F374" s="4"/>
      <c r="G374" s="3"/>
      <c r="H374" s="4"/>
      <c r="I374" s="286"/>
      <c r="J374" s="4"/>
      <c r="K374" s="114"/>
      <c r="L374" s="4"/>
      <c r="M374" s="3"/>
      <c r="N374" s="4"/>
      <c r="O374" s="3"/>
      <c r="P374" s="4"/>
    </row>
    <row r="375" spans="1:16" x14ac:dyDescent="0.25">
      <c r="A375" s="3"/>
      <c r="B375" s="4"/>
      <c r="C375" s="3"/>
      <c r="D375" s="4"/>
      <c r="E375" s="3"/>
      <c r="F375" s="4"/>
      <c r="G375" s="3"/>
      <c r="H375" s="4"/>
      <c r="I375" s="286"/>
      <c r="J375" s="4"/>
      <c r="K375" s="114"/>
      <c r="L375" s="4"/>
      <c r="M375" s="3"/>
      <c r="N375" s="4"/>
      <c r="O375" s="3"/>
      <c r="P375" s="4"/>
    </row>
    <row r="376" spans="1:16" x14ac:dyDescent="0.25">
      <c r="A376" s="3"/>
      <c r="B376" s="4"/>
      <c r="C376" s="3"/>
      <c r="D376" s="4"/>
      <c r="E376" s="3"/>
      <c r="F376" s="4"/>
      <c r="G376" s="3"/>
      <c r="H376" s="4"/>
      <c r="I376" s="286"/>
      <c r="J376" s="4"/>
      <c r="K376" s="114"/>
      <c r="L376" s="4"/>
      <c r="M376" s="3"/>
      <c r="N376" s="4"/>
      <c r="O376" s="3"/>
      <c r="P376" s="4"/>
    </row>
    <row r="377" spans="1:16" x14ac:dyDescent="0.25">
      <c r="A377" s="3"/>
      <c r="B377" s="4"/>
      <c r="C377" s="3"/>
      <c r="D377" s="4"/>
      <c r="E377" s="3"/>
      <c r="F377" s="4"/>
      <c r="G377" s="3"/>
      <c r="H377" s="4"/>
      <c r="I377" s="286"/>
      <c r="J377" s="4"/>
      <c r="K377" s="114"/>
      <c r="L377" s="4"/>
      <c r="M377" s="3"/>
      <c r="N377" s="4"/>
      <c r="O377" s="3"/>
      <c r="P377" s="4"/>
    </row>
    <row r="378" spans="1:16" x14ac:dyDescent="0.25">
      <c r="A378" s="3"/>
      <c r="B378" s="4"/>
      <c r="C378" s="3"/>
      <c r="D378" s="4"/>
      <c r="E378" s="3"/>
      <c r="F378" s="4"/>
      <c r="G378" s="3"/>
      <c r="H378" s="4"/>
      <c r="I378" s="286"/>
      <c r="J378" s="4"/>
      <c r="K378" s="114"/>
      <c r="L378" s="4"/>
      <c r="M378" s="3"/>
      <c r="N378" s="4"/>
      <c r="O378" s="3"/>
      <c r="P378" s="4"/>
    </row>
    <row r="379" spans="1:16" x14ac:dyDescent="0.25">
      <c r="A379" s="3"/>
      <c r="B379" s="4"/>
      <c r="C379" s="3"/>
      <c r="D379" s="4"/>
      <c r="E379" s="3"/>
      <c r="F379" s="4"/>
      <c r="G379" s="3"/>
      <c r="H379" s="4"/>
      <c r="I379" s="286"/>
      <c r="J379" s="4"/>
      <c r="K379" s="114"/>
      <c r="L379" s="4"/>
      <c r="M379" s="3"/>
      <c r="N379" s="4"/>
      <c r="O379" s="3"/>
      <c r="P379" s="4"/>
    </row>
    <row r="380" spans="1:16" x14ac:dyDescent="0.25">
      <c r="A380" s="3"/>
      <c r="B380" s="4"/>
      <c r="C380" s="3"/>
      <c r="D380" s="4"/>
      <c r="E380" s="3"/>
      <c r="F380" s="4"/>
      <c r="G380" s="3"/>
      <c r="H380" s="4"/>
      <c r="I380" s="286"/>
      <c r="J380" s="4"/>
      <c r="K380" s="114"/>
      <c r="L380" s="4"/>
      <c r="M380" s="3"/>
      <c r="N380" s="4"/>
      <c r="O380" s="3"/>
      <c r="P380" s="4"/>
    </row>
    <row r="381" spans="1:16" x14ac:dyDescent="0.25">
      <c r="A381" s="3"/>
      <c r="B381" s="4"/>
      <c r="C381" s="3"/>
      <c r="D381" s="4"/>
      <c r="E381" s="3"/>
      <c r="F381" s="4"/>
      <c r="G381" s="3"/>
      <c r="H381" s="4"/>
      <c r="I381" s="286"/>
      <c r="J381" s="4"/>
      <c r="K381" s="114"/>
      <c r="L381" s="4"/>
      <c r="M381" s="3"/>
      <c r="N381" s="4"/>
      <c r="O381" s="3"/>
      <c r="P381" s="4"/>
    </row>
    <row r="382" spans="1:16" x14ac:dyDescent="0.25">
      <c r="A382" s="3"/>
      <c r="B382" s="4"/>
      <c r="C382" s="3"/>
      <c r="D382" s="4"/>
      <c r="E382" s="3"/>
      <c r="F382" s="4"/>
      <c r="G382" s="3"/>
      <c r="H382" s="4"/>
      <c r="I382" s="286"/>
      <c r="J382" s="4"/>
      <c r="K382" s="114"/>
      <c r="L382" s="4"/>
      <c r="M382" s="3"/>
      <c r="N382" s="4"/>
      <c r="O382" s="3"/>
      <c r="P382" s="4"/>
    </row>
    <row r="383" spans="1:16" x14ac:dyDescent="0.25">
      <c r="A383" s="3"/>
      <c r="B383" s="4"/>
      <c r="C383" s="3"/>
      <c r="D383" s="4"/>
      <c r="E383" s="3"/>
      <c r="F383" s="4"/>
      <c r="G383" s="3"/>
      <c r="H383" s="4"/>
      <c r="I383" s="286"/>
      <c r="J383" s="4"/>
      <c r="K383" s="114"/>
      <c r="L383" s="4"/>
      <c r="M383" s="3"/>
      <c r="N383" s="4"/>
      <c r="O383" s="3"/>
      <c r="P383" s="4"/>
    </row>
    <row r="384" spans="1:16" x14ac:dyDescent="0.25">
      <c r="A384" s="3"/>
      <c r="B384" s="4"/>
      <c r="C384" s="3"/>
      <c r="D384" s="4"/>
      <c r="E384" s="3"/>
      <c r="F384" s="4"/>
      <c r="G384" s="3"/>
      <c r="H384" s="4"/>
      <c r="I384" s="286"/>
      <c r="J384" s="4"/>
      <c r="K384" s="114"/>
      <c r="L384" s="4"/>
      <c r="M384" s="3"/>
      <c r="N384" s="4"/>
      <c r="O384" s="3"/>
      <c r="P384" s="4"/>
    </row>
    <row r="385" spans="1:16" x14ac:dyDescent="0.25">
      <c r="A385" s="3"/>
      <c r="B385" s="4"/>
      <c r="C385" s="3"/>
      <c r="D385" s="4"/>
      <c r="E385" s="3"/>
      <c r="F385" s="4"/>
      <c r="G385" s="3"/>
      <c r="H385" s="4"/>
      <c r="I385" s="286"/>
      <c r="J385" s="4"/>
      <c r="K385" s="114"/>
      <c r="L385" s="4"/>
      <c r="M385" s="3"/>
      <c r="N385" s="4"/>
      <c r="O385" s="3"/>
      <c r="P385" s="4"/>
    </row>
    <row r="386" spans="1:16" x14ac:dyDescent="0.25">
      <c r="A386" s="3"/>
      <c r="B386" s="4"/>
      <c r="C386" s="3"/>
      <c r="D386" s="4"/>
      <c r="E386" s="3"/>
      <c r="F386" s="4"/>
      <c r="G386" s="3"/>
      <c r="H386" s="4"/>
      <c r="I386" s="286"/>
      <c r="J386" s="4"/>
      <c r="K386" s="114"/>
      <c r="L386" s="4"/>
      <c r="M386" s="3"/>
      <c r="N386" s="4"/>
      <c r="O386" s="3"/>
      <c r="P386" s="4"/>
    </row>
    <row r="387" spans="1:16" x14ac:dyDescent="0.25">
      <c r="A387" s="3"/>
      <c r="B387" s="4"/>
      <c r="C387" s="3"/>
      <c r="D387" s="4"/>
      <c r="E387" s="3"/>
      <c r="F387" s="4"/>
      <c r="G387" s="3"/>
      <c r="H387" s="4"/>
      <c r="I387" s="286"/>
      <c r="J387" s="4"/>
      <c r="K387" s="114"/>
      <c r="L387" s="4"/>
      <c r="M387" s="3"/>
      <c r="N387" s="4"/>
      <c r="O387" s="3"/>
      <c r="P387" s="4"/>
    </row>
    <row r="388" spans="1:16" x14ac:dyDescent="0.25">
      <c r="A388" s="3"/>
      <c r="B388" s="4"/>
      <c r="C388" s="3"/>
      <c r="D388" s="4"/>
      <c r="E388" s="3"/>
      <c r="F388" s="4"/>
      <c r="G388" s="3"/>
      <c r="H388" s="4"/>
      <c r="I388" s="286"/>
      <c r="J388" s="4"/>
      <c r="K388" s="114"/>
      <c r="L388" s="4"/>
      <c r="M388" s="3"/>
      <c r="N388" s="4"/>
      <c r="O388" s="3"/>
      <c r="P388" s="4"/>
    </row>
    <row r="389" spans="1:16" x14ac:dyDescent="0.25">
      <c r="A389" s="3"/>
      <c r="B389" s="4"/>
      <c r="C389" s="3"/>
      <c r="D389" s="4"/>
      <c r="E389" s="3"/>
      <c r="F389" s="4"/>
      <c r="G389" s="3"/>
      <c r="H389" s="4"/>
      <c r="I389" s="286"/>
      <c r="J389" s="4"/>
      <c r="K389" s="114"/>
      <c r="L389" s="4"/>
      <c r="M389" s="3"/>
      <c r="N389" s="4"/>
      <c r="O389" s="3"/>
      <c r="P389" s="4"/>
    </row>
    <row r="390" spans="1:16" x14ac:dyDescent="0.25">
      <c r="A390" s="3"/>
      <c r="B390" s="4"/>
      <c r="C390" s="3"/>
      <c r="D390" s="4"/>
      <c r="E390" s="3"/>
      <c r="F390" s="4"/>
      <c r="G390" s="3"/>
      <c r="H390" s="4"/>
      <c r="I390" s="286"/>
      <c r="J390" s="4"/>
      <c r="K390" s="114"/>
      <c r="L390" s="4"/>
      <c r="M390" s="3"/>
      <c r="N390" s="4"/>
      <c r="O390" s="3"/>
      <c r="P390" s="4"/>
    </row>
    <row r="391" spans="1:16" x14ac:dyDescent="0.25">
      <c r="A391" s="3"/>
      <c r="B391" s="4"/>
      <c r="C391" s="3"/>
      <c r="D391" s="4"/>
      <c r="E391" s="3"/>
      <c r="F391" s="4"/>
      <c r="G391" s="3"/>
      <c r="H391" s="4"/>
      <c r="I391" s="286"/>
      <c r="J391" s="4"/>
      <c r="K391" s="114"/>
      <c r="L391" s="4"/>
      <c r="M391" s="3"/>
      <c r="N391" s="4"/>
      <c r="O391" s="3"/>
      <c r="P391" s="4"/>
    </row>
    <row r="392" spans="1:16" x14ac:dyDescent="0.25">
      <c r="A392" s="3"/>
      <c r="B392" s="4"/>
      <c r="C392" s="3"/>
      <c r="D392" s="4"/>
      <c r="E392" s="3"/>
      <c r="F392" s="4"/>
      <c r="G392" s="3"/>
      <c r="H392" s="4"/>
      <c r="I392" s="286"/>
      <c r="J392" s="4"/>
      <c r="K392" s="114"/>
      <c r="L392" s="4"/>
      <c r="M392" s="3"/>
      <c r="N392" s="4"/>
      <c r="O392" s="3"/>
      <c r="P392" s="4"/>
    </row>
    <row r="393" spans="1:16" x14ac:dyDescent="0.25">
      <c r="A393" s="3"/>
      <c r="B393" s="4"/>
      <c r="C393" s="3"/>
      <c r="D393" s="4"/>
      <c r="E393" s="3"/>
      <c r="F393" s="4"/>
      <c r="G393" s="3"/>
      <c r="H393" s="4"/>
      <c r="I393" s="286"/>
      <c r="J393" s="4"/>
      <c r="K393" s="114"/>
      <c r="L393" s="4"/>
      <c r="M393" s="3"/>
      <c r="N393" s="4"/>
      <c r="O393" s="3"/>
      <c r="P393" s="4"/>
    </row>
    <row r="394" spans="1:16" x14ac:dyDescent="0.25">
      <c r="A394" s="3"/>
      <c r="B394" s="4"/>
      <c r="C394" s="3"/>
      <c r="D394" s="4"/>
      <c r="E394" s="3"/>
      <c r="F394" s="4"/>
      <c r="G394" s="3"/>
      <c r="H394" s="4"/>
      <c r="I394" s="286"/>
      <c r="J394" s="4"/>
      <c r="K394" s="114"/>
      <c r="L394" s="4"/>
      <c r="M394" s="3"/>
      <c r="N394" s="4"/>
      <c r="O394" s="3"/>
      <c r="P394" s="4"/>
    </row>
    <row r="395" spans="1:16" x14ac:dyDescent="0.25">
      <c r="A395" s="3"/>
      <c r="B395" s="4"/>
      <c r="C395" s="3"/>
      <c r="D395" s="4"/>
      <c r="E395" s="3"/>
      <c r="F395" s="4"/>
      <c r="G395" s="3"/>
      <c r="H395" s="4"/>
      <c r="I395" s="286"/>
      <c r="J395" s="4"/>
      <c r="K395" s="114"/>
      <c r="L395" s="4"/>
      <c r="M395" s="3"/>
      <c r="N395" s="4"/>
      <c r="O395" s="3"/>
      <c r="P395" s="4"/>
    </row>
    <row r="396" spans="1:16" x14ac:dyDescent="0.25">
      <c r="A396" s="3"/>
      <c r="B396" s="4"/>
      <c r="C396" s="3"/>
      <c r="D396" s="4"/>
      <c r="E396" s="3"/>
      <c r="F396" s="4"/>
      <c r="G396" s="3"/>
      <c r="H396" s="4"/>
      <c r="I396" s="286"/>
      <c r="J396" s="4"/>
      <c r="K396" s="114"/>
      <c r="L396" s="4"/>
      <c r="M396" s="3"/>
      <c r="N396" s="4"/>
      <c r="O396" s="3"/>
      <c r="P396" s="4"/>
    </row>
    <row r="397" spans="1:16" x14ac:dyDescent="0.25">
      <c r="A397" s="3"/>
      <c r="B397" s="4"/>
      <c r="C397" s="3"/>
      <c r="D397" s="4"/>
      <c r="E397" s="3"/>
      <c r="F397" s="4"/>
      <c r="G397" s="3"/>
      <c r="H397" s="4"/>
      <c r="I397" s="286"/>
      <c r="J397" s="4"/>
      <c r="K397" s="114"/>
      <c r="L397" s="4"/>
      <c r="M397" s="3"/>
      <c r="N397" s="4"/>
      <c r="O397" s="3"/>
      <c r="P397" s="4"/>
    </row>
    <row r="398" spans="1:16" x14ac:dyDescent="0.25">
      <c r="A398" s="3"/>
      <c r="B398" s="4"/>
      <c r="C398" s="3"/>
      <c r="D398" s="4"/>
      <c r="E398" s="3"/>
      <c r="F398" s="4"/>
      <c r="G398" s="3"/>
      <c r="H398" s="4"/>
      <c r="I398" s="286"/>
      <c r="J398" s="4"/>
      <c r="K398" s="114"/>
      <c r="L398" s="4"/>
      <c r="M398" s="3"/>
      <c r="N398" s="4"/>
      <c r="O398" s="3"/>
      <c r="P398" s="4"/>
    </row>
    <row r="399" spans="1:16" x14ac:dyDescent="0.25">
      <c r="A399" s="3"/>
      <c r="B399" s="4"/>
      <c r="C399" s="3"/>
      <c r="D399" s="4"/>
      <c r="E399" s="3"/>
      <c r="F399" s="4"/>
      <c r="G399" s="3"/>
      <c r="H399" s="4"/>
      <c r="I399" s="286"/>
      <c r="J399" s="4"/>
      <c r="K399" s="114"/>
      <c r="L399" s="4"/>
      <c r="M399" s="3"/>
      <c r="N399" s="4"/>
      <c r="O399" s="3"/>
      <c r="P399" s="4"/>
    </row>
    <row r="400" spans="1:16" x14ac:dyDescent="0.25">
      <c r="A400" s="3"/>
      <c r="B400" s="4"/>
      <c r="C400" s="3"/>
      <c r="D400" s="4"/>
      <c r="E400" s="3"/>
      <c r="F400" s="4"/>
      <c r="G400" s="3"/>
      <c r="H400" s="4"/>
      <c r="I400" s="286"/>
      <c r="J400" s="4"/>
      <c r="K400" s="114"/>
      <c r="L400" s="4"/>
      <c r="M400" s="3"/>
      <c r="N400" s="4"/>
      <c r="O400" s="3"/>
      <c r="P400" s="4"/>
    </row>
    <row r="401" spans="1:16" x14ac:dyDescent="0.25">
      <c r="A401" s="3"/>
      <c r="B401" s="4"/>
      <c r="C401" s="3"/>
      <c r="D401" s="4"/>
      <c r="E401" s="3"/>
      <c r="F401" s="4"/>
      <c r="G401" s="3"/>
      <c r="H401" s="4"/>
      <c r="I401" s="286"/>
      <c r="J401" s="4"/>
      <c r="K401" s="114"/>
      <c r="L401" s="4"/>
      <c r="M401" s="3"/>
      <c r="N401" s="4"/>
      <c r="O401" s="3"/>
      <c r="P401" s="4"/>
    </row>
    <row r="402" spans="1:16" x14ac:dyDescent="0.25">
      <c r="A402" s="3"/>
      <c r="B402" s="4"/>
      <c r="C402" s="3"/>
      <c r="D402" s="4"/>
      <c r="E402" s="3"/>
      <c r="F402" s="4"/>
      <c r="G402" s="3"/>
      <c r="H402" s="4"/>
      <c r="I402" s="286"/>
      <c r="J402" s="4"/>
      <c r="K402" s="114"/>
      <c r="L402" s="4"/>
      <c r="M402" s="3"/>
      <c r="N402" s="4"/>
      <c r="O402" s="3"/>
      <c r="P402" s="4"/>
    </row>
    <row r="403" spans="1:16" x14ac:dyDescent="0.25">
      <c r="A403" s="3"/>
      <c r="B403" s="4"/>
      <c r="C403" s="3"/>
      <c r="D403" s="4"/>
      <c r="E403" s="3"/>
      <c r="F403" s="4"/>
      <c r="G403" s="3"/>
      <c r="H403" s="4"/>
      <c r="I403" s="286"/>
      <c r="J403" s="4"/>
      <c r="K403" s="114"/>
      <c r="L403" s="4"/>
      <c r="M403" s="3"/>
      <c r="N403" s="4"/>
      <c r="O403" s="3"/>
      <c r="P403" s="4"/>
    </row>
    <row r="404" spans="1:16" x14ac:dyDescent="0.25">
      <c r="A404" s="3"/>
      <c r="B404" s="4"/>
      <c r="C404" s="3"/>
      <c r="D404" s="4"/>
      <c r="E404" s="3"/>
      <c r="F404" s="4"/>
      <c r="G404" s="3"/>
      <c r="H404" s="4"/>
      <c r="I404" s="286"/>
      <c r="J404" s="4"/>
      <c r="K404" s="114"/>
      <c r="L404" s="4"/>
      <c r="M404" s="3"/>
      <c r="N404" s="4"/>
      <c r="O404" s="3"/>
      <c r="P404" s="4"/>
    </row>
    <row r="405" spans="1:16" x14ac:dyDescent="0.25">
      <c r="A405" s="3"/>
      <c r="B405" s="4"/>
      <c r="C405" s="3"/>
      <c r="D405" s="4"/>
      <c r="E405" s="3"/>
      <c r="F405" s="4"/>
      <c r="G405" s="3"/>
      <c r="H405" s="4"/>
      <c r="I405" s="286"/>
      <c r="J405" s="4"/>
      <c r="K405" s="114"/>
      <c r="L405" s="4"/>
      <c r="M405" s="3"/>
      <c r="N405" s="4"/>
      <c r="O405" s="3"/>
      <c r="P405" s="4"/>
    </row>
    <row r="406" spans="1:16" x14ac:dyDescent="0.25">
      <c r="A406" s="3"/>
      <c r="B406" s="4"/>
      <c r="C406" s="3"/>
      <c r="D406" s="4"/>
      <c r="E406" s="3"/>
      <c r="F406" s="4"/>
      <c r="G406" s="3"/>
      <c r="H406" s="4"/>
      <c r="I406" s="286"/>
      <c r="J406" s="4"/>
      <c r="K406" s="114"/>
      <c r="L406" s="4"/>
      <c r="M406" s="3"/>
      <c r="N406" s="4"/>
      <c r="O406" s="3"/>
      <c r="P406" s="4"/>
    </row>
    <row r="407" spans="1:16" x14ac:dyDescent="0.25">
      <c r="A407" s="3"/>
      <c r="B407" s="4"/>
      <c r="C407" s="3"/>
      <c r="D407" s="4"/>
      <c r="E407" s="3"/>
      <c r="F407" s="4"/>
      <c r="G407" s="3"/>
      <c r="H407" s="4"/>
      <c r="I407" s="286"/>
      <c r="J407" s="4"/>
      <c r="K407" s="114"/>
      <c r="L407" s="4"/>
      <c r="M407" s="3"/>
      <c r="N407" s="4"/>
      <c r="O407" s="3"/>
      <c r="P407" s="4"/>
    </row>
    <row r="408" spans="1:16" x14ac:dyDescent="0.25">
      <c r="A408" s="3"/>
      <c r="B408" s="4"/>
      <c r="C408" s="3"/>
      <c r="D408" s="4"/>
      <c r="E408" s="3"/>
      <c r="F408" s="4"/>
      <c r="G408" s="3"/>
      <c r="H408" s="4"/>
      <c r="I408" s="286"/>
      <c r="J408" s="4"/>
      <c r="K408" s="114"/>
      <c r="L408" s="4"/>
      <c r="M408" s="3"/>
      <c r="N408" s="4"/>
      <c r="O408" s="3"/>
      <c r="P408" s="4"/>
    </row>
    <row r="409" spans="1:16" x14ac:dyDescent="0.25">
      <c r="A409" s="3"/>
      <c r="B409" s="4"/>
      <c r="C409" s="3"/>
      <c r="D409" s="4"/>
      <c r="E409" s="3"/>
      <c r="F409" s="4"/>
      <c r="G409" s="3"/>
      <c r="H409" s="4"/>
      <c r="I409" s="286"/>
      <c r="J409" s="4"/>
      <c r="K409" s="114"/>
      <c r="L409" s="4"/>
      <c r="M409" s="3"/>
      <c r="N409" s="4"/>
      <c r="O409" s="3"/>
      <c r="P409" s="4"/>
    </row>
    <row r="410" spans="1:16" x14ac:dyDescent="0.25">
      <c r="A410" s="3"/>
      <c r="B410" s="4"/>
      <c r="C410" s="3"/>
      <c r="D410" s="4"/>
      <c r="E410" s="3"/>
      <c r="F410" s="4"/>
      <c r="G410" s="3"/>
      <c r="H410" s="4"/>
      <c r="I410" s="286"/>
      <c r="J410" s="4"/>
      <c r="K410" s="114"/>
      <c r="L410" s="4"/>
      <c r="M410" s="3"/>
      <c r="N410" s="4"/>
      <c r="O410" s="3"/>
      <c r="P410" s="4"/>
    </row>
    <row r="411" spans="1:16" x14ac:dyDescent="0.25">
      <c r="A411" s="3"/>
      <c r="B411" s="4"/>
      <c r="C411" s="3"/>
      <c r="D411" s="4"/>
      <c r="E411" s="3"/>
      <c r="F411" s="4"/>
      <c r="G411" s="3"/>
      <c r="H411" s="4"/>
      <c r="I411" s="286"/>
      <c r="J411" s="4"/>
      <c r="K411" s="114"/>
      <c r="L411" s="4"/>
      <c r="M411" s="3"/>
      <c r="N411" s="4"/>
      <c r="O411" s="3"/>
      <c r="P411" s="4"/>
    </row>
    <row r="412" spans="1:16" x14ac:dyDescent="0.25">
      <c r="A412" s="3"/>
      <c r="B412" s="4"/>
      <c r="C412" s="3"/>
      <c r="D412" s="4"/>
      <c r="E412" s="3"/>
      <c r="F412" s="4"/>
      <c r="G412" s="3"/>
      <c r="H412" s="4"/>
      <c r="I412" s="286"/>
      <c r="J412" s="4"/>
      <c r="K412" s="114"/>
      <c r="L412" s="4"/>
      <c r="M412" s="3"/>
      <c r="N412" s="4"/>
      <c r="O412" s="3"/>
      <c r="P412" s="4"/>
    </row>
    <row r="413" spans="1:16" x14ac:dyDescent="0.25">
      <c r="A413" s="3"/>
      <c r="B413" s="4"/>
      <c r="C413" s="3"/>
      <c r="D413" s="4"/>
      <c r="E413" s="3"/>
      <c r="F413" s="4"/>
      <c r="G413" s="3"/>
      <c r="H413" s="4"/>
      <c r="I413" s="286"/>
      <c r="J413" s="4"/>
      <c r="K413" s="114"/>
      <c r="L413" s="4"/>
      <c r="M413" s="3"/>
      <c r="N413" s="4"/>
      <c r="O413" s="3"/>
      <c r="P413" s="4"/>
    </row>
    <row r="414" spans="1:16" x14ac:dyDescent="0.25">
      <c r="A414" s="3"/>
      <c r="B414" s="4"/>
      <c r="C414" s="3"/>
      <c r="D414" s="4"/>
      <c r="E414" s="3"/>
      <c r="F414" s="4"/>
      <c r="G414" s="3"/>
      <c r="H414" s="4"/>
      <c r="I414" s="286"/>
      <c r="J414" s="4"/>
      <c r="K414" s="114"/>
      <c r="L414" s="4"/>
      <c r="M414" s="3"/>
      <c r="N414" s="4"/>
      <c r="O414" s="3"/>
      <c r="P414" s="4"/>
    </row>
    <row r="415" spans="1:16" x14ac:dyDescent="0.25">
      <c r="A415" s="3"/>
      <c r="B415" s="4"/>
      <c r="C415" s="3"/>
      <c r="D415" s="4"/>
      <c r="E415" s="3"/>
      <c r="F415" s="4"/>
      <c r="G415" s="3"/>
      <c r="H415" s="4"/>
      <c r="I415" s="286"/>
      <c r="J415" s="4"/>
      <c r="K415" s="114"/>
      <c r="L415" s="4"/>
      <c r="M415" s="3"/>
      <c r="N415" s="4"/>
      <c r="O415" s="3"/>
      <c r="P415" s="4"/>
    </row>
    <row r="416" spans="1:16" x14ac:dyDescent="0.25">
      <c r="A416" s="3"/>
      <c r="B416" s="4"/>
      <c r="C416" s="3"/>
      <c r="D416" s="4"/>
      <c r="E416" s="3"/>
      <c r="F416" s="4"/>
      <c r="G416" s="3"/>
      <c r="H416" s="4"/>
      <c r="I416" s="286"/>
      <c r="J416" s="4"/>
      <c r="K416" s="114"/>
      <c r="L416" s="4"/>
      <c r="M416" s="3"/>
      <c r="N416" s="4"/>
      <c r="O416" s="3"/>
      <c r="P416" s="4"/>
    </row>
    <row r="417" spans="1:16" x14ac:dyDescent="0.25">
      <c r="A417" s="3"/>
      <c r="B417" s="4"/>
      <c r="C417" s="3"/>
      <c r="D417" s="4"/>
      <c r="E417" s="3"/>
      <c r="F417" s="4"/>
      <c r="G417" s="3"/>
      <c r="H417" s="4"/>
      <c r="I417" s="286"/>
      <c r="J417" s="4"/>
      <c r="K417" s="114"/>
      <c r="L417" s="4"/>
      <c r="M417" s="3"/>
      <c r="N417" s="4"/>
      <c r="O417" s="3"/>
      <c r="P417" s="4"/>
    </row>
    <row r="418" spans="1:16" x14ac:dyDescent="0.25">
      <c r="A418" s="3"/>
      <c r="B418" s="4"/>
      <c r="C418" s="3"/>
      <c r="D418" s="4"/>
      <c r="E418" s="3"/>
      <c r="F418" s="4"/>
      <c r="G418" s="3"/>
      <c r="H418" s="4"/>
      <c r="I418" s="286"/>
      <c r="J418" s="4"/>
      <c r="K418" s="114"/>
      <c r="L418" s="4"/>
      <c r="M418" s="3"/>
      <c r="N418" s="4"/>
      <c r="O418" s="3"/>
      <c r="P418" s="4"/>
    </row>
    <row r="419" spans="1:16" x14ac:dyDescent="0.25">
      <c r="A419" s="3"/>
      <c r="B419" s="4"/>
      <c r="C419" s="3"/>
      <c r="D419" s="4"/>
      <c r="E419" s="3"/>
      <c r="F419" s="4"/>
      <c r="G419" s="3"/>
      <c r="H419" s="4"/>
      <c r="I419" s="286"/>
      <c r="J419" s="4"/>
      <c r="K419" s="114"/>
      <c r="L419" s="4"/>
      <c r="M419" s="3"/>
      <c r="N419" s="4"/>
      <c r="O419" s="3"/>
      <c r="P419" s="4"/>
    </row>
    <row r="420" spans="1:16" x14ac:dyDescent="0.25">
      <c r="A420" s="3"/>
      <c r="B420" s="4"/>
      <c r="C420" s="3"/>
      <c r="D420" s="4"/>
      <c r="E420" s="3"/>
      <c r="F420" s="4"/>
      <c r="G420" s="3"/>
      <c r="H420" s="4"/>
      <c r="I420" s="286"/>
      <c r="J420" s="4"/>
      <c r="K420" s="114"/>
      <c r="L420" s="4"/>
      <c r="M420" s="3"/>
      <c r="N420" s="4"/>
      <c r="O420" s="3"/>
      <c r="P420" s="4"/>
    </row>
    <row r="421" spans="1:16" x14ac:dyDescent="0.25">
      <c r="A421" s="3"/>
      <c r="B421" s="4"/>
      <c r="C421" s="3"/>
      <c r="D421" s="4"/>
      <c r="E421" s="3"/>
      <c r="F421" s="4"/>
      <c r="G421" s="3"/>
      <c r="H421" s="4"/>
      <c r="I421" s="286"/>
      <c r="J421" s="4"/>
      <c r="K421" s="114"/>
      <c r="L421" s="4"/>
      <c r="M421" s="3"/>
      <c r="N421" s="4"/>
      <c r="O421" s="3"/>
      <c r="P421" s="4"/>
    </row>
    <row r="422" spans="1:16" x14ac:dyDescent="0.25">
      <c r="A422" s="3"/>
      <c r="B422" s="4"/>
      <c r="C422" s="3"/>
      <c r="D422" s="4"/>
      <c r="E422" s="3"/>
      <c r="F422" s="4"/>
      <c r="G422" s="3"/>
      <c r="H422" s="4"/>
      <c r="I422" s="286"/>
      <c r="J422" s="4"/>
      <c r="K422" s="114"/>
      <c r="L422" s="4"/>
      <c r="M422" s="3"/>
      <c r="N422" s="4"/>
      <c r="O422" s="3"/>
      <c r="P422" s="4"/>
    </row>
    <row r="423" spans="1:16" x14ac:dyDescent="0.25">
      <c r="A423" s="3"/>
      <c r="B423" s="4"/>
      <c r="C423" s="3"/>
      <c r="D423" s="4"/>
      <c r="E423" s="3"/>
      <c r="F423" s="4"/>
      <c r="G423" s="3"/>
      <c r="H423" s="4"/>
      <c r="I423" s="286"/>
      <c r="J423" s="4"/>
      <c r="K423" s="114"/>
      <c r="L423" s="4"/>
      <c r="M423" s="3"/>
      <c r="N423" s="4"/>
      <c r="O423" s="3"/>
      <c r="P423" s="4"/>
    </row>
    <row r="424" spans="1:16" x14ac:dyDescent="0.25">
      <c r="A424" s="3"/>
      <c r="B424" s="4"/>
      <c r="C424" s="3"/>
      <c r="D424" s="4"/>
      <c r="E424" s="3"/>
      <c r="F424" s="4"/>
      <c r="G424" s="3"/>
      <c r="H424" s="4"/>
      <c r="I424" s="286"/>
      <c r="J424" s="4"/>
      <c r="K424" s="114"/>
      <c r="L424" s="4"/>
      <c r="M424" s="3"/>
      <c r="N424" s="4"/>
      <c r="O424" s="3"/>
      <c r="P424" s="4"/>
    </row>
    <row r="425" spans="1:16" x14ac:dyDescent="0.25">
      <c r="A425" s="3"/>
      <c r="B425" s="4"/>
      <c r="C425" s="3"/>
      <c r="D425" s="4"/>
      <c r="E425" s="3"/>
      <c r="F425" s="4"/>
      <c r="G425" s="3"/>
      <c r="H425" s="4"/>
      <c r="I425" s="286"/>
      <c r="J425" s="4"/>
      <c r="K425" s="114"/>
      <c r="L425" s="4"/>
      <c r="M425" s="3"/>
      <c r="N425" s="4"/>
      <c r="O425" s="3"/>
      <c r="P425" s="4"/>
    </row>
    <row r="426" spans="1:16" x14ac:dyDescent="0.25">
      <c r="A426" s="3"/>
      <c r="B426" s="4"/>
      <c r="C426" s="3"/>
      <c r="D426" s="4"/>
      <c r="E426" s="3"/>
      <c r="F426" s="4"/>
      <c r="G426" s="3"/>
      <c r="H426" s="4"/>
      <c r="I426" s="286"/>
      <c r="J426" s="4"/>
      <c r="K426" s="114"/>
      <c r="L426" s="4"/>
      <c r="M426" s="3"/>
      <c r="N426" s="4"/>
      <c r="O426" s="3"/>
      <c r="P426" s="4"/>
    </row>
    <row r="427" spans="1:16" x14ac:dyDescent="0.25">
      <c r="A427" s="3"/>
      <c r="B427" s="4"/>
      <c r="C427" s="3"/>
      <c r="D427" s="4"/>
      <c r="E427" s="3"/>
      <c r="F427" s="4"/>
      <c r="G427" s="3"/>
      <c r="H427" s="4"/>
      <c r="I427" s="286"/>
      <c r="J427" s="4"/>
      <c r="K427" s="114"/>
      <c r="L427" s="4"/>
      <c r="M427" s="3"/>
      <c r="N427" s="4"/>
      <c r="O427" s="3"/>
      <c r="P427" s="4"/>
    </row>
    <row r="428" spans="1:16" x14ac:dyDescent="0.25">
      <c r="A428" s="3"/>
      <c r="B428" s="4"/>
      <c r="C428" s="3"/>
      <c r="D428" s="4"/>
      <c r="E428" s="3"/>
      <c r="F428" s="4"/>
      <c r="G428" s="3"/>
      <c r="H428" s="4"/>
      <c r="I428" s="286"/>
      <c r="J428" s="4"/>
      <c r="K428" s="114"/>
      <c r="L428" s="4"/>
      <c r="M428" s="3"/>
      <c r="N428" s="4"/>
      <c r="O428" s="3"/>
      <c r="P428" s="4"/>
    </row>
    <row r="429" spans="1:16" x14ac:dyDescent="0.25">
      <c r="A429" s="3"/>
      <c r="B429" s="4"/>
      <c r="C429" s="3"/>
      <c r="D429" s="4"/>
      <c r="E429" s="3"/>
      <c r="F429" s="4"/>
      <c r="G429" s="3"/>
      <c r="H429" s="4"/>
      <c r="I429" s="286"/>
      <c r="J429" s="4"/>
      <c r="K429" s="114"/>
      <c r="L429" s="4"/>
      <c r="M429" s="3"/>
      <c r="N429" s="4"/>
      <c r="O429" s="3"/>
      <c r="P429" s="4"/>
    </row>
    <row r="430" spans="1:16" x14ac:dyDescent="0.25">
      <c r="A430" s="3"/>
      <c r="B430" s="4"/>
      <c r="C430" s="3"/>
      <c r="D430" s="4"/>
      <c r="E430" s="3"/>
      <c r="F430" s="4"/>
      <c r="G430" s="3"/>
      <c r="H430" s="4"/>
      <c r="I430" s="286"/>
      <c r="J430" s="4"/>
      <c r="K430" s="114"/>
      <c r="L430" s="4"/>
      <c r="M430" s="3"/>
      <c r="N430" s="4"/>
      <c r="O430" s="3"/>
      <c r="P430" s="4"/>
    </row>
    <row r="431" spans="1:16" x14ac:dyDescent="0.25">
      <c r="A431" s="3"/>
      <c r="B431" s="4"/>
      <c r="C431" s="3"/>
      <c r="D431" s="4"/>
      <c r="E431" s="3"/>
      <c r="F431" s="4"/>
      <c r="G431" s="3"/>
      <c r="H431" s="4"/>
      <c r="I431" s="286"/>
      <c r="J431" s="4"/>
      <c r="K431" s="114"/>
      <c r="L431" s="4"/>
      <c r="M431" s="3"/>
      <c r="N431" s="4"/>
      <c r="O431" s="3"/>
      <c r="P431" s="4"/>
    </row>
    <row r="432" spans="1:16" x14ac:dyDescent="0.25">
      <c r="A432" s="3"/>
      <c r="B432" s="4"/>
      <c r="C432" s="3"/>
      <c r="D432" s="4"/>
      <c r="E432" s="3"/>
      <c r="F432" s="4"/>
      <c r="G432" s="3"/>
      <c r="H432" s="4"/>
      <c r="I432" s="286"/>
      <c r="J432" s="4"/>
      <c r="K432" s="114"/>
      <c r="L432" s="4"/>
      <c r="M432" s="3"/>
      <c r="N432" s="4"/>
      <c r="O432" s="3"/>
      <c r="P432" s="4"/>
    </row>
    <row r="433" spans="1:16" x14ac:dyDescent="0.25">
      <c r="A433" s="3"/>
      <c r="B433" s="4"/>
      <c r="C433" s="3"/>
      <c r="D433" s="4"/>
      <c r="E433" s="3"/>
      <c r="F433" s="4"/>
      <c r="G433" s="3"/>
      <c r="H433" s="4"/>
      <c r="I433" s="286"/>
      <c r="J433" s="4"/>
      <c r="K433" s="114"/>
      <c r="L433" s="4"/>
      <c r="M433" s="3"/>
      <c r="N433" s="4"/>
      <c r="O433" s="3"/>
      <c r="P433" s="4"/>
    </row>
    <row r="434" spans="1:16" x14ac:dyDescent="0.25">
      <c r="A434" s="3"/>
      <c r="B434" s="4"/>
      <c r="C434" s="3"/>
      <c r="D434" s="4"/>
      <c r="E434" s="3"/>
      <c r="F434" s="4"/>
      <c r="G434" s="3"/>
      <c r="H434" s="4"/>
      <c r="I434" s="286"/>
      <c r="J434" s="4"/>
      <c r="K434" s="114"/>
      <c r="L434" s="4"/>
      <c r="M434" s="3"/>
      <c r="N434" s="4"/>
      <c r="O434" s="3"/>
      <c r="P434" s="4"/>
    </row>
    <row r="435" spans="1:16" x14ac:dyDescent="0.25">
      <c r="A435" s="3"/>
      <c r="B435" s="4"/>
      <c r="C435" s="3"/>
      <c r="D435" s="4"/>
      <c r="E435" s="3"/>
      <c r="F435" s="4"/>
      <c r="G435" s="3"/>
      <c r="H435" s="4"/>
      <c r="I435" s="286"/>
      <c r="J435" s="4"/>
      <c r="K435" s="114"/>
      <c r="L435" s="4"/>
      <c r="M435" s="3"/>
      <c r="N435" s="4"/>
      <c r="O435" s="3"/>
      <c r="P435" s="4"/>
    </row>
    <row r="436" spans="1:16" x14ac:dyDescent="0.25">
      <c r="A436" s="3"/>
      <c r="B436" s="4"/>
      <c r="C436" s="3"/>
      <c r="D436" s="4"/>
      <c r="E436" s="3"/>
      <c r="F436" s="4"/>
      <c r="G436" s="3"/>
      <c r="H436" s="4"/>
      <c r="I436" s="286"/>
      <c r="J436" s="4"/>
      <c r="K436" s="114"/>
      <c r="L436" s="4"/>
      <c r="M436" s="3"/>
      <c r="N436" s="4"/>
      <c r="O436" s="3"/>
      <c r="P436" s="4"/>
    </row>
    <row r="437" spans="1:16" x14ac:dyDescent="0.25">
      <c r="A437" s="3"/>
      <c r="B437" s="4"/>
      <c r="C437" s="3"/>
      <c r="D437" s="4"/>
      <c r="E437" s="3"/>
      <c r="F437" s="4"/>
      <c r="G437" s="3"/>
      <c r="H437" s="4"/>
      <c r="I437" s="286"/>
      <c r="J437" s="4"/>
      <c r="K437" s="114"/>
      <c r="L437" s="4"/>
      <c r="M437" s="3"/>
      <c r="N437" s="4"/>
      <c r="O437" s="3"/>
      <c r="P437" s="4"/>
    </row>
    <row r="438" spans="1:16" x14ac:dyDescent="0.25">
      <c r="A438" s="3"/>
      <c r="B438" s="4"/>
      <c r="C438" s="3"/>
      <c r="D438" s="4"/>
      <c r="E438" s="3"/>
      <c r="F438" s="4"/>
      <c r="G438" s="3"/>
      <c r="H438" s="4"/>
      <c r="I438" s="286"/>
      <c r="J438" s="4"/>
      <c r="K438" s="114"/>
      <c r="L438" s="4"/>
      <c r="M438" s="3"/>
      <c r="N438" s="4"/>
      <c r="O438" s="3"/>
      <c r="P438" s="4"/>
    </row>
    <row r="439" spans="1:16" x14ac:dyDescent="0.25">
      <c r="A439" s="3"/>
      <c r="B439" s="4"/>
      <c r="C439" s="3"/>
      <c r="D439" s="4"/>
      <c r="E439" s="3"/>
      <c r="F439" s="4"/>
      <c r="G439" s="3"/>
      <c r="H439" s="4"/>
      <c r="I439" s="286"/>
      <c r="J439" s="4"/>
      <c r="K439" s="114"/>
      <c r="L439" s="4"/>
      <c r="M439" s="3"/>
      <c r="N439" s="4"/>
      <c r="O439" s="3"/>
      <c r="P439" s="4"/>
    </row>
    <row r="440" spans="1:16" x14ac:dyDescent="0.25">
      <c r="A440" s="3"/>
      <c r="B440" s="4"/>
      <c r="C440" s="3"/>
      <c r="D440" s="4"/>
      <c r="E440" s="3"/>
      <c r="F440" s="4"/>
      <c r="G440" s="3"/>
      <c r="H440" s="4"/>
      <c r="I440" s="286"/>
      <c r="J440" s="4"/>
      <c r="K440" s="114"/>
      <c r="L440" s="4"/>
      <c r="M440" s="3"/>
      <c r="N440" s="4"/>
      <c r="O440" s="3"/>
      <c r="P440" s="4"/>
    </row>
    <row r="441" spans="1:16" x14ac:dyDescent="0.25">
      <c r="A441" s="3"/>
      <c r="B441" s="4"/>
      <c r="C441" s="3"/>
      <c r="D441" s="4"/>
      <c r="E441" s="3"/>
      <c r="F441" s="4"/>
      <c r="G441" s="3"/>
      <c r="H441" s="4"/>
      <c r="I441" s="286"/>
      <c r="J441" s="4"/>
      <c r="K441" s="114"/>
      <c r="L441" s="4"/>
      <c r="M441" s="3"/>
      <c r="N441" s="4"/>
      <c r="O441" s="3"/>
      <c r="P441" s="4"/>
    </row>
    <row r="442" spans="1:16" x14ac:dyDescent="0.25">
      <c r="A442" s="3"/>
      <c r="B442" s="4"/>
      <c r="C442" s="3"/>
      <c r="D442" s="4"/>
      <c r="E442" s="3"/>
      <c r="F442" s="4"/>
      <c r="G442" s="3"/>
      <c r="H442" s="4"/>
      <c r="I442" s="286"/>
      <c r="J442" s="4"/>
      <c r="K442" s="114"/>
      <c r="L442" s="4"/>
      <c r="M442" s="3"/>
      <c r="N442" s="4"/>
      <c r="O442" s="3"/>
      <c r="P442" s="4"/>
    </row>
    <row r="443" spans="1:16" x14ac:dyDescent="0.25">
      <c r="A443" s="3"/>
      <c r="B443" s="4"/>
      <c r="C443" s="3"/>
      <c r="D443" s="4"/>
      <c r="E443" s="3"/>
      <c r="F443" s="4"/>
      <c r="G443" s="3"/>
      <c r="H443" s="4"/>
      <c r="I443" s="286"/>
      <c r="J443" s="4"/>
      <c r="K443" s="114"/>
      <c r="L443" s="4"/>
      <c r="M443" s="3"/>
      <c r="N443" s="4"/>
      <c r="O443" s="3"/>
      <c r="P443" s="4"/>
    </row>
    <row r="444" spans="1:16" x14ac:dyDescent="0.25">
      <c r="A444" s="3"/>
      <c r="B444" s="4"/>
      <c r="C444" s="3"/>
      <c r="D444" s="4"/>
      <c r="E444" s="3"/>
      <c r="F444" s="4"/>
      <c r="G444" s="3"/>
      <c r="H444" s="4"/>
      <c r="I444" s="286"/>
      <c r="J444" s="4"/>
      <c r="K444" s="114"/>
      <c r="L444" s="4"/>
      <c r="M444" s="3"/>
      <c r="N444" s="4"/>
      <c r="O444" s="3"/>
      <c r="P444" s="4"/>
    </row>
    <row r="445" spans="1:16" x14ac:dyDescent="0.25">
      <c r="A445" s="3"/>
      <c r="B445" s="4"/>
      <c r="C445" s="3"/>
      <c r="D445" s="4"/>
      <c r="E445" s="3"/>
      <c r="F445" s="4"/>
      <c r="G445" s="3"/>
      <c r="H445" s="4"/>
      <c r="I445" s="286"/>
      <c r="J445" s="4"/>
      <c r="K445" s="114"/>
      <c r="L445" s="4"/>
      <c r="M445" s="3"/>
      <c r="N445" s="4"/>
      <c r="O445" s="3"/>
      <c r="P445" s="4"/>
    </row>
    <row r="446" spans="1:16" x14ac:dyDescent="0.25">
      <c r="A446" s="3"/>
      <c r="B446" s="4"/>
      <c r="C446" s="3"/>
      <c r="D446" s="4"/>
      <c r="E446" s="3"/>
      <c r="F446" s="4"/>
      <c r="G446" s="3"/>
      <c r="H446" s="4"/>
      <c r="I446" s="286"/>
      <c r="J446" s="4"/>
      <c r="K446" s="114"/>
      <c r="L446" s="4"/>
      <c r="M446" s="3"/>
      <c r="N446" s="4"/>
      <c r="O446" s="3"/>
      <c r="P446" s="4"/>
    </row>
    <row r="447" spans="1:16" x14ac:dyDescent="0.25">
      <c r="A447" s="3"/>
      <c r="B447" s="4"/>
      <c r="C447" s="3"/>
      <c r="D447" s="4"/>
      <c r="E447" s="3"/>
      <c r="F447" s="4"/>
      <c r="G447" s="3"/>
      <c r="H447" s="4"/>
      <c r="I447" s="286"/>
      <c r="J447" s="4"/>
      <c r="K447" s="114"/>
      <c r="L447" s="4"/>
      <c r="M447" s="3"/>
      <c r="N447" s="4"/>
      <c r="O447" s="3"/>
      <c r="P447" s="4"/>
    </row>
    <row r="448" spans="1:16" x14ac:dyDescent="0.25">
      <c r="A448" s="3"/>
      <c r="B448" s="4"/>
      <c r="C448" s="3"/>
      <c r="D448" s="4"/>
      <c r="E448" s="3"/>
      <c r="F448" s="4"/>
      <c r="G448" s="3"/>
      <c r="H448" s="4"/>
      <c r="I448" s="286"/>
      <c r="J448" s="4"/>
      <c r="K448" s="114"/>
      <c r="L448" s="4"/>
      <c r="M448" s="3"/>
      <c r="N448" s="4"/>
      <c r="O448" s="3"/>
      <c r="P448" s="4"/>
    </row>
    <row r="449" spans="1:16" x14ac:dyDescent="0.25">
      <c r="A449" s="3"/>
      <c r="B449" s="4"/>
      <c r="C449" s="3"/>
      <c r="D449" s="4"/>
      <c r="E449" s="3"/>
      <c r="F449" s="4"/>
      <c r="G449" s="3"/>
      <c r="H449" s="4"/>
      <c r="I449" s="286"/>
      <c r="J449" s="4"/>
      <c r="K449" s="114"/>
      <c r="L449" s="4"/>
      <c r="M449" s="3"/>
      <c r="N449" s="4"/>
      <c r="O449" s="3"/>
      <c r="P449" s="4"/>
    </row>
    <row r="450" spans="1:16" x14ac:dyDescent="0.25">
      <c r="A450" s="3"/>
      <c r="B450" s="4"/>
      <c r="C450" s="3"/>
      <c r="D450" s="4"/>
      <c r="E450" s="3"/>
      <c r="F450" s="4"/>
      <c r="G450" s="3"/>
      <c r="H450" s="4"/>
      <c r="I450" s="286"/>
      <c r="J450" s="4"/>
      <c r="K450" s="114"/>
      <c r="L450" s="4"/>
      <c r="M450" s="3"/>
      <c r="N450" s="4"/>
      <c r="O450" s="3"/>
      <c r="P450" s="4"/>
    </row>
    <row r="451" spans="1:16" x14ac:dyDescent="0.25">
      <c r="A451" s="3"/>
      <c r="B451" s="4"/>
      <c r="C451" s="3"/>
      <c r="D451" s="4"/>
      <c r="E451" s="3"/>
      <c r="F451" s="4"/>
      <c r="G451" s="3"/>
      <c r="H451" s="4"/>
      <c r="I451" s="286"/>
      <c r="J451" s="4"/>
      <c r="K451" s="114"/>
      <c r="L451" s="4"/>
      <c r="M451" s="3"/>
      <c r="N451" s="4"/>
      <c r="O451" s="3"/>
      <c r="P451" s="4"/>
    </row>
    <row r="452" spans="1:16" x14ac:dyDescent="0.25">
      <c r="A452" s="3"/>
      <c r="B452" s="4"/>
      <c r="C452" s="3"/>
      <c r="D452" s="4"/>
      <c r="E452" s="3"/>
      <c r="F452" s="4"/>
      <c r="G452" s="3"/>
      <c r="H452" s="4"/>
      <c r="I452" s="286"/>
      <c r="J452" s="4"/>
      <c r="K452" s="114"/>
      <c r="L452" s="4"/>
      <c r="M452" s="3"/>
      <c r="N452" s="4"/>
      <c r="O452" s="3"/>
      <c r="P452" s="4"/>
    </row>
    <row r="453" spans="1:16" x14ac:dyDescent="0.25">
      <c r="A453" s="3"/>
      <c r="B453" s="4"/>
      <c r="C453" s="3"/>
      <c r="D453" s="4"/>
      <c r="E453" s="3"/>
      <c r="F453" s="4"/>
      <c r="G453" s="3"/>
      <c r="H453" s="4"/>
      <c r="I453" s="286"/>
      <c r="J453" s="4"/>
      <c r="K453" s="114"/>
      <c r="L453" s="4"/>
      <c r="M453" s="3"/>
      <c r="N453" s="4"/>
      <c r="O453" s="3"/>
      <c r="P453" s="4"/>
    </row>
    <row r="454" spans="1:16" x14ac:dyDescent="0.25">
      <c r="A454" s="3"/>
      <c r="B454" s="4"/>
      <c r="C454" s="3"/>
      <c r="D454" s="4"/>
      <c r="E454" s="3"/>
      <c r="F454" s="4"/>
      <c r="G454" s="3"/>
      <c r="H454" s="4"/>
      <c r="I454" s="286"/>
      <c r="J454" s="4"/>
      <c r="K454" s="114"/>
      <c r="L454" s="4"/>
      <c r="M454" s="3"/>
      <c r="N454" s="4"/>
      <c r="O454" s="3"/>
      <c r="P454" s="4"/>
    </row>
    <row r="455" spans="1:16" x14ac:dyDescent="0.25">
      <c r="A455" s="3"/>
      <c r="B455" s="4"/>
      <c r="C455" s="3"/>
      <c r="D455" s="4"/>
      <c r="E455" s="3"/>
      <c r="F455" s="4"/>
      <c r="G455" s="3"/>
      <c r="H455" s="4"/>
      <c r="I455" s="286"/>
      <c r="J455" s="4"/>
      <c r="K455" s="114"/>
      <c r="L455" s="4"/>
      <c r="M455" s="3"/>
      <c r="N455" s="4"/>
      <c r="O455" s="3"/>
      <c r="P455" s="4"/>
    </row>
    <row r="456" spans="1:16" x14ac:dyDescent="0.25">
      <c r="A456" s="3"/>
      <c r="B456" s="4"/>
      <c r="C456" s="3"/>
      <c r="D456" s="4"/>
      <c r="E456" s="3"/>
      <c r="F456" s="4"/>
      <c r="G456" s="3"/>
      <c r="H456" s="4"/>
      <c r="I456" s="286"/>
      <c r="J456" s="4"/>
      <c r="K456" s="114"/>
      <c r="L456" s="4"/>
      <c r="M456" s="3"/>
      <c r="N456" s="4"/>
      <c r="O456" s="3"/>
      <c r="P456" s="4"/>
    </row>
    <row r="457" spans="1:16" x14ac:dyDescent="0.25">
      <c r="A457" s="3"/>
      <c r="B457" s="4"/>
      <c r="C457" s="3"/>
      <c r="D457" s="4"/>
      <c r="E457" s="3"/>
      <c r="F457" s="4"/>
      <c r="G457" s="3"/>
      <c r="H457" s="4"/>
      <c r="I457" s="286"/>
      <c r="J457" s="4"/>
      <c r="K457" s="114"/>
      <c r="L457" s="4"/>
      <c r="M457" s="3"/>
      <c r="N457" s="4"/>
      <c r="O457" s="3"/>
      <c r="P457" s="4"/>
    </row>
    <row r="458" spans="1:16" x14ac:dyDescent="0.25">
      <c r="A458" s="3"/>
      <c r="B458" s="4"/>
      <c r="C458" s="3"/>
      <c r="D458" s="4"/>
      <c r="E458" s="3"/>
      <c r="F458" s="4"/>
      <c r="G458" s="3"/>
      <c r="H458" s="4"/>
      <c r="I458" s="286"/>
      <c r="J458" s="4"/>
      <c r="K458" s="114"/>
      <c r="L458" s="4"/>
      <c r="M458" s="3"/>
      <c r="N458" s="4"/>
      <c r="O458" s="3"/>
      <c r="P458" s="4"/>
    </row>
    <row r="459" spans="1:16" x14ac:dyDescent="0.25">
      <c r="A459" s="3"/>
      <c r="B459" s="4"/>
      <c r="C459" s="3"/>
      <c r="D459" s="4"/>
      <c r="E459" s="3"/>
      <c r="F459" s="4"/>
      <c r="G459" s="3"/>
      <c r="H459" s="4"/>
      <c r="I459" s="286"/>
      <c r="J459" s="4"/>
      <c r="K459" s="114"/>
      <c r="L459" s="4"/>
      <c r="M459" s="3"/>
      <c r="N459" s="4"/>
      <c r="O459" s="3"/>
      <c r="P459" s="4"/>
    </row>
    <row r="460" spans="1:16" x14ac:dyDescent="0.25">
      <c r="A460" s="3"/>
      <c r="B460" s="4"/>
      <c r="C460" s="3"/>
      <c r="D460" s="4"/>
      <c r="E460" s="3"/>
      <c r="F460" s="4"/>
      <c r="G460" s="3"/>
      <c r="H460" s="4"/>
      <c r="I460" s="286"/>
      <c r="J460" s="4"/>
      <c r="K460" s="114"/>
      <c r="L460" s="4"/>
      <c r="M460" s="3"/>
      <c r="N460" s="4"/>
      <c r="O460" s="3"/>
      <c r="P460" s="4"/>
    </row>
    <row r="461" spans="1:16" x14ac:dyDescent="0.25">
      <c r="A461" s="3"/>
      <c r="B461" s="4"/>
      <c r="C461" s="3"/>
      <c r="D461" s="4"/>
      <c r="E461" s="3"/>
      <c r="F461" s="4"/>
      <c r="G461" s="3"/>
      <c r="H461" s="4"/>
      <c r="I461" s="286"/>
      <c r="J461" s="4"/>
      <c r="K461" s="114"/>
      <c r="L461" s="4"/>
      <c r="M461" s="3"/>
      <c r="N461" s="4"/>
      <c r="O461" s="3"/>
      <c r="P461" s="4"/>
    </row>
    <row r="462" spans="1:16" x14ac:dyDescent="0.25">
      <c r="A462" s="3"/>
      <c r="B462" s="4"/>
      <c r="C462" s="3"/>
      <c r="D462" s="4"/>
      <c r="E462" s="3"/>
      <c r="F462" s="4"/>
      <c r="G462" s="3"/>
      <c r="H462" s="4"/>
      <c r="I462" s="286"/>
      <c r="J462" s="4"/>
      <c r="K462" s="114"/>
      <c r="L462" s="4"/>
      <c r="M462" s="3"/>
      <c r="N462" s="4"/>
      <c r="O462" s="3"/>
      <c r="P462" s="4"/>
    </row>
    <row r="463" spans="1:16" x14ac:dyDescent="0.25">
      <c r="A463" s="3"/>
      <c r="B463" s="4"/>
      <c r="C463" s="3"/>
      <c r="D463" s="4"/>
      <c r="E463" s="3"/>
      <c r="F463" s="4"/>
      <c r="G463" s="3"/>
      <c r="H463" s="4"/>
      <c r="I463" s="286"/>
      <c r="J463" s="4"/>
      <c r="K463" s="114"/>
      <c r="L463" s="4"/>
      <c r="M463" s="3"/>
      <c r="N463" s="4"/>
      <c r="O463" s="3"/>
      <c r="P463" s="4"/>
    </row>
    <row r="464" spans="1:16" x14ac:dyDescent="0.25">
      <c r="A464" s="3"/>
      <c r="B464" s="4"/>
      <c r="C464" s="3"/>
      <c r="D464" s="4"/>
      <c r="E464" s="3"/>
      <c r="F464" s="4"/>
      <c r="G464" s="3"/>
      <c r="H464" s="4"/>
      <c r="I464" s="286"/>
      <c r="J464" s="4"/>
      <c r="K464" s="114"/>
      <c r="L464" s="4"/>
      <c r="M464" s="3"/>
      <c r="N464" s="4"/>
      <c r="O464" s="3"/>
      <c r="P464" s="4"/>
    </row>
    <row r="465" spans="1:16" x14ac:dyDescent="0.25">
      <c r="A465" s="3"/>
      <c r="B465" s="4"/>
      <c r="C465" s="3"/>
      <c r="D465" s="4"/>
      <c r="E465" s="3"/>
      <c r="F465" s="4"/>
      <c r="G465" s="3"/>
      <c r="H465" s="4"/>
      <c r="I465" s="286"/>
      <c r="J465" s="4"/>
      <c r="K465" s="114"/>
      <c r="L465" s="4"/>
      <c r="M465" s="3"/>
      <c r="N465" s="4"/>
      <c r="O465" s="3"/>
      <c r="P465" s="4"/>
    </row>
    <row r="466" spans="1:16" x14ac:dyDescent="0.25">
      <c r="A466" s="3"/>
      <c r="B466" s="4"/>
      <c r="C466" s="3"/>
      <c r="D466" s="4"/>
      <c r="E466" s="3"/>
      <c r="F466" s="4"/>
      <c r="G466" s="3"/>
      <c r="H466" s="4"/>
      <c r="I466" s="286"/>
      <c r="J466" s="4"/>
      <c r="K466" s="114"/>
      <c r="L466" s="4"/>
      <c r="M466" s="3"/>
      <c r="N466" s="4"/>
      <c r="O466" s="3"/>
      <c r="P466" s="4"/>
    </row>
    <row r="467" spans="1:16" x14ac:dyDescent="0.25">
      <c r="A467" s="3"/>
      <c r="B467" s="4"/>
      <c r="C467" s="3"/>
      <c r="D467" s="4"/>
      <c r="E467" s="3"/>
      <c r="F467" s="4"/>
      <c r="G467" s="3"/>
      <c r="H467" s="4"/>
      <c r="I467" s="286"/>
      <c r="J467" s="4"/>
      <c r="K467" s="114"/>
      <c r="L467" s="4"/>
      <c r="M467" s="3"/>
      <c r="N467" s="4"/>
      <c r="O467" s="3"/>
      <c r="P467" s="4"/>
    </row>
    <row r="468" spans="1:16" x14ac:dyDescent="0.25">
      <c r="A468" s="3"/>
      <c r="B468" s="4"/>
      <c r="C468" s="3"/>
      <c r="D468" s="4"/>
      <c r="E468" s="3"/>
      <c r="F468" s="4"/>
      <c r="G468" s="3"/>
      <c r="H468" s="4"/>
      <c r="I468" s="286"/>
      <c r="J468" s="4"/>
      <c r="K468" s="114"/>
      <c r="L468" s="4"/>
      <c r="M468" s="3"/>
      <c r="N468" s="4"/>
      <c r="O468" s="3"/>
      <c r="P468" s="4"/>
    </row>
    <row r="469" spans="1:16" x14ac:dyDescent="0.25">
      <c r="A469" s="3"/>
      <c r="B469" s="4"/>
      <c r="C469" s="3"/>
      <c r="D469" s="4"/>
      <c r="E469" s="3"/>
      <c r="F469" s="4"/>
      <c r="G469" s="3"/>
      <c r="H469" s="4"/>
      <c r="I469" s="286"/>
      <c r="J469" s="4"/>
      <c r="K469" s="114"/>
      <c r="L469" s="4"/>
      <c r="M469" s="3"/>
      <c r="N469" s="4"/>
      <c r="O469" s="3"/>
      <c r="P469" s="4"/>
    </row>
    <row r="470" spans="1:16" x14ac:dyDescent="0.25">
      <c r="A470" s="3"/>
      <c r="B470" s="4"/>
      <c r="C470" s="3"/>
      <c r="D470" s="4"/>
      <c r="E470" s="3"/>
      <c r="F470" s="4"/>
      <c r="G470" s="3"/>
      <c r="H470" s="4"/>
      <c r="I470" s="286"/>
      <c r="J470" s="4"/>
      <c r="K470" s="114"/>
      <c r="L470" s="4"/>
      <c r="M470" s="3"/>
      <c r="N470" s="4"/>
      <c r="O470" s="3"/>
      <c r="P470" s="4"/>
    </row>
    <row r="471" spans="1:16" x14ac:dyDescent="0.25">
      <c r="A471" s="3"/>
      <c r="B471" s="4"/>
      <c r="C471" s="3"/>
      <c r="D471" s="4"/>
      <c r="E471" s="3"/>
      <c r="F471" s="4"/>
      <c r="G471" s="3"/>
      <c r="H471" s="4"/>
      <c r="I471" s="286"/>
      <c r="J471" s="4"/>
      <c r="K471" s="114"/>
      <c r="L471" s="4"/>
      <c r="M471" s="3"/>
      <c r="N471" s="4"/>
      <c r="O471" s="3"/>
      <c r="P471" s="4"/>
    </row>
    <row r="472" spans="1:16" x14ac:dyDescent="0.25">
      <c r="A472" s="3"/>
      <c r="B472" s="4"/>
      <c r="C472" s="3"/>
      <c r="D472" s="4"/>
      <c r="E472" s="3"/>
      <c r="F472" s="4"/>
      <c r="G472" s="3"/>
      <c r="H472" s="4"/>
      <c r="I472" s="286"/>
      <c r="J472" s="4"/>
      <c r="K472" s="114"/>
      <c r="L472" s="4"/>
      <c r="M472" s="3"/>
      <c r="N472" s="4"/>
      <c r="O472" s="3"/>
      <c r="P472" s="4"/>
    </row>
    <row r="473" spans="1:16" x14ac:dyDescent="0.25">
      <c r="A473" s="3"/>
      <c r="B473" s="4"/>
      <c r="C473" s="3"/>
      <c r="D473" s="4"/>
      <c r="E473" s="3"/>
      <c r="F473" s="4"/>
      <c r="G473" s="3"/>
      <c r="H473" s="4"/>
      <c r="I473" s="286"/>
      <c r="J473" s="4"/>
      <c r="K473" s="114"/>
      <c r="L473" s="4"/>
      <c r="M473" s="3"/>
      <c r="N473" s="4"/>
      <c r="O473" s="3"/>
      <c r="P473" s="4"/>
    </row>
    <row r="474" spans="1:16" x14ac:dyDescent="0.25">
      <c r="A474" s="3"/>
      <c r="B474" s="4"/>
      <c r="C474" s="3"/>
      <c r="D474" s="4"/>
      <c r="E474" s="3"/>
      <c r="F474" s="4"/>
      <c r="G474" s="3"/>
      <c r="H474" s="4"/>
      <c r="I474" s="286"/>
      <c r="J474" s="4"/>
      <c r="K474" s="114"/>
      <c r="L474" s="4"/>
      <c r="M474" s="3"/>
      <c r="N474" s="4"/>
      <c r="O474" s="3"/>
      <c r="P474" s="4"/>
    </row>
    <row r="475" spans="1:16" x14ac:dyDescent="0.25">
      <c r="A475" s="3"/>
      <c r="B475" s="4"/>
      <c r="C475" s="3"/>
      <c r="D475" s="4"/>
      <c r="E475" s="3"/>
      <c r="F475" s="4"/>
      <c r="G475" s="3"/>
      <c r="H475" s="4"/>
      <c r="I475" s="286"/>
      <c r="J475" s="4"/>
      <c r="K475" s="114"/>
      <c r="L475" s="4"/>
      <c r="M475" s="3"/>
      <c r="N475" s="4"/>
      <c r="O475" s="3"/>
      <c r="P475" s="4"/>
    </row>
    <row r="476" spans="1:16" x14ac:dyDescent="0.25">
      <c r="A476" s="3"/>
      <c r="B476" s="4"/>
      <c r="C476" s="3"/>
      <c r="D476" s="4"/>
      <c r="E476" s="3"/>
      <c r="F476" s="4"/>
      <c r="G476" s="3"/>
      <c r="H476" s="4"/>
      <c r="I476" s="286"/>
      <c r="J476" s="4"/>
      <c r="K476" s="114"/>
      <c r="L476" s="4"/>
      <c r="M476" s="3"/>
      <c r="N476" s="4"/>
      <c r="O476" s="3"/>
      <c r="P476" s="4"/>
    </row>
    <row r="477" spans="1:16" x14ac:dyDescent="0.25">
      <c r="A477" s="3"/>
      <c r="B477" s="4"/>
      <c r="C477" s="3"/>
      <c r="D477" s="4"/>
      <c r="E477" s="3"/>
      <c r="F477" s="4"/>
      <c r="G477" s="3"/>
      <c r="H477" s="4"/>
      <c r="I477" s="286"/>
      <c r="J477" s="4"/>
      <c r="K477" s="114"/>
      <c r="L477" s="4"/>
      <c r="M477" s="3"/>
      <c r="N477" s="4"/>
      <c r="O477" s="3"/>
      <c r="P477" s="4"/>
    </row>
    <row r="478" spans="1:16" x14ac:dyDescent="0.25">
      <c r="A478" s="3"/>
      <c r="B478" s="4"/>
      <c r="C478" s="3"/>
      <c r="D478" s="4"/>
      <c r="E478" s="3"/>
      <c r="F478" s="4"/>
      <c r="G478" s="3"/>
      <c r="H478" s="4"/>
      <c r="I478" s="286"/>
      <c r="J478" s="4"/>
      <c r="K478" s="114"/>
      <c r="L478" s="4"/>
      <c r="M478" s="3"/>
      <c r="N478" s="4"/>
      <c r="O478" s="3"/>
      <c r="P478" s="4"/>
    </row>
    <row r="479" spans="1:16" x14ac:dyDescent="0.25">
      <c r="A479" s="3"/>
      <c r="B479" s="4"/>
      <c r="C479" s="3"/>
      <c r="D479" s="4"/>
      <c r="E479" s="3"/>
      <c r="F479" s="4"/>
      <c r="G479" s="3"/>
      <c r="H479" s="4"/>
      <c r="I479" s="286"/>
      <c r="J479" s="4"/>
      <c r="K479" s="114"/>
      <c r="L479" s="4"/>
      <c r="M479" s="3"/>
      <c r="N479" s="4"/>
      <c r="O479" s="3"/>
      <c r="P479" s="4"/>
    </row>
    <row r="480" spans="1:16" x14ac:dyDescent="0.25">
      <c r="A480" s="3"/>
      <c r="B480" s="4"/>
      <c r="C480" s="3"/>
      <c r="D480" s="4"/>
      <c r="E480" s="3"/>
      <c r="F480" s="4"/>
      <c r="G480" s="3"/>
      <c r="H480" s="4"/>
      <c r="I480" s="286"/>
      <c r="J480" s="4"/>
      <c r="K480" s="114"/>
      <c r="L480" s="4"/>
      <c r="M480" s="3"/>
      <c r="N480" s="4"/>
      <c r="O480" s="3"/>
      <c r="P480" s="4"/>
    </row>
    <row r="481" spans="1:16" x14ac:dyDescent="0.25">
      <c r="A481" s="3"/>
      <c r="B481" s="4"/>
      <c r="C481" s="3"/>
      <c r="D481" s="4"/>
      <c r="E481" s="3"/>
      <c r="F481" s="4"/>
      <c r="G481" s="3"/>
      <c r="H481" s="4"/>
      <c r="I481" s="286"/>
      <c r="J481" s="4"/>
      <c r="K481" s="114"/>
      <c r="L481" s="4"/>
      <c r="M481" s="3"/>
      <c r="N481" s="4"/>
      <c r="O481" s="3"/>
      <c r="P481" s="4"/>
    </row>
    <row r="482" spans="1:16" x14ac:dyDescent="0.25">
      <c r="A482" s="3"/>
      <c r="B482" s="4"/>
      <c r="C482" s="3"/>
      <c r="D482" s="4"/>
      <c r="E482" s="3"/>
      <c r="F482" s="4"/>
      <c r="G482" s="3"/>
      <c r="H482" s="4"/>
      <c r="I482" s="286"/>
      <c r="J482" s="4"/>
      <c r="K482" s="114"/>
      <c r="L482" s="4"/>
      <c r="M482" s="3"/>
      <c r="N482" s="4"/>
      <c r="O482" s="3"/>
      <c r="P482" s="4"/>
    </row>
    <row r="483" spans="1:16" x14ac:dyDescent="0.25">
      <c r="A483" s="3"/>
      <c r="B483" s="4"/>
      <c r="C483" s="3"/>
      <c r="D483" s="4"/>
      <c r="E483" s="3"/>
      <c r="F483" s="4"/>
      <c r="G483" s="3"/>
      <c r="H483" s="4"/>
      <c r="I483" s="286"/>
      <c r="J483" s="4"/>
      <c r="K483" s="114"/>
      <c r="L483" s="4"/>
      <c r="M483" s="3"/>
      <c r="N483" s="4"/>
      <c r="O483" s="3"/>
      <c r="P483" s="4"/>
    </row>
    <row r="484" spans="1:16" x14ac:dyDescent="0.25">
      <c r="A484" s="3"/>
      <c r="B484" s="4"/>
      <c r="C484" s="3"/>
      <c r="D484" s="4"/>
      <c r="E484" s="3"/>
      <c r="F484" s="4"/>
      <c r="G484" s="3"/>
      <c r="H484" s="4"/>
      <c r="I484" s="286"/>
      <c r="J484" s="4"/>
      <c r="K484" s="114"/>
      <c r="L484" s="4"/>
      <c r="M484" s="3"/>
      <c r="N484" s="4"/>
      <c r="O484" s="3"/>
      <c r="P484" s="4"/>
    </row>
    <row r="485" spans="1:16" x14ac:dyDescent="0.25">
      <c r="A485" s="3"/>
      <c r="B485" s="4"/>
      <c r="C485" s="3"/>
      <c r="D485" s="4"/>
      <c r="E485" s="3"/>
      <c r="F485" s="4"/>
      <c r="G485" s="3"/>
      <c r="H485" s="4"/>
      <c r="I485" s="286"/>
      <c r="J485" s="4"/>
      <c r="K485" s="114"/>
      <c r="L485" s="4"/>
      <c r="M485" s="3"/>
      <c r="N485" s="4"/>
      <c r="O485" s="3"/>
      <c r="P485" s="4"/>
    </row>
    <row r="486" spans="1:16" x14ac:dyDescent="0.25">
      <c r="A486" s="3"/>
      <c r="B486" s="4"/>
      <c r="C486" s="3"/>
      <c r="D486" s="4"/>
      <c r="E486" s="3"/>
      <c r="F486" s="4"/>
      <c r="G486" s="3"/>
      <c r="H486" s="4"/>
      <c r="I486" s="286"/>
      <c r="J486" s="4"/>
      <c r="K486" s="114"/>
      <c r="L486" s="4"/>
      <c r="M486" s="3"/>
      <c r="N486" s="4"/>
      <c r="O486" s="3"/>
      <c r="P486" s="4"/>
    </row>
    <row r="487" spans="1:16" x14ac:dyDescent="0.25">
      <c r="A487" s="3"/>
      <c r="B487" s="4"/>
      <c r="C487" s="3"/>
      <c r="D487" s="4"/>
      <c r="E487" s="3"/>
      <c r="F487" s="4"/>
      <c r="G487" s="3"/>
      <c r="H487" s="4"/>
      <c r="I487" s="286"/>
      <c r="J487" s="4"/>
      <c r="K487" s="114"/>
      <c r="L487" s="4"/>
      <c r="M487" s="3"/>
      <c r="N487" s="4"/>
      <c r="O487" s="3"/>
      <c r="P487" s="4"/>
    </row>
    <row r="488" spans="1:16" x14ac:dyDescent="0.25">
      <c r="A488" s="3"/>
      <c r="B488" s="4"/>
      <c r="C488" s="3"/>
      <c r="D488" s="4"/>
      <c r="E488" s="3"/>
      <c r="F488" s="4"/>
      <c r="G488" s="3"/>
      <c r="H488" s="4"/>
      <c r="I488" s="286"/>
      <c r="J488" s="4"/>
      <c r="K488" s="114"/>
      <c r="L488" s="4"/>
      <c r="M488" s="3"/>
      <c r="N488" s="4"/>
      <c r="O488" s="3"/>
      <c r="P488" s="4"/>
    </row>
    <row r="489" spans="1:16" x14ac:dyDescent="0.25">
      <c r="A489" s="3"/>
      <c r="B489" s="4"/>
      <c r="C489" s="3"/>
      <c r="D489" s="4"/>
      <c r="E489" s="3"/>
      <c r="F489" s="4"/>
      <c r="G489" s="3"/>
      <c r="H489" s="4"/>
      <c r="I489" s="286"/>
      <c r="J489" s="4"/>
      <c r="K489" s="114"/>
      <c r="L489" s="4"/>
      <c r="M489" s="3"/>
      <c r="N489" s="4"/>
      <c r="O489" s="3"/>
      <c r="P489" s="4"/>
    </row>
    <row r="490" spans="1:16" x14ac:dyDescent="0.25">
      <c r="A490" s="3"/>
      <c r="B490" s="4"/>
      <c r="C490" s="3"/>
      <c r="D490" s="4"/>
      <c r="E490" s="3"/>
      <c r="F490" s="4"/>
      <c r="G490" s="3"/>
      <c r="H490" s="4"/>
      <c r="I490" s="286"/>
      <c r="J490" s="4"/>
      <c r="K490" s="114"/>
      <c r="L490" s="4"/>
      <c r="M490" s="3"/>
      <c r="N490" s="4"/>
      <c r="O490" s="3"/>
      <c r="P490" s="4"/>
    </row>
    <row r="491" spans="1:16" x14ac:dyDescent="0.25">
      <c r="A491" s="3"/>
      <c r="B491" s="4"/>
      <c r="C491" s="3"/>
      <c r="D491" s="4"/>
      <c r="E491" s="3"/>
      <c r="F491" s="4"/>
      <c r="G491" s="3"/>
      <c r="H491" s="4"/>
      <c r="I491" s="286"/>
      <c r="J491" s="4"/>
      <c r="K491" s="114"/>
      <c r="L491" s="4"/>
      <c r="M491" s="3"/>
      <c r="N491" s="4"/>
      <c r="O491" s="3"/>
      <c r="P491" s="4"/>
    </row>
    <row r="492" spans="1:16" x14ac:dyDescent="0.25">
      <c r="A492" s="3"/>
      <c r="B492" s="4"/>
      <c r="C492" s="3"/>
      <c r="D492" s="4"/>
      <c r="E492" s="3"/>
      <c r="F492" s="4"/>
      <c r="G492" s="3"/>
      <c r="H492" s="4"/>
      <c r="I492" s="286"/>
      <c r="J492" s="4"/>
      <c r="K492" s="114"/>
      <c r="L492" s="4"/>
      <c r="M492" s="3"/>
      <c r="N492" s="4"/>
      <c r="O492" s="3"/>
      <c r="P492" s="4"/>
    </row>
    <row r="493" spans="1:16" x14ac:dyDescent="0.25">
      <c r="A493" s="3"/>
      <c r="B493" s="4"/>
      <c r="C493" s="3"/>
      <c r="D493" s="4"/>
      <c r="E493" s="3"/>
      <c r="F493" s="4"/>
      <c r="G493" s="3"/>
      <c r="H493" s="4"/>
      <c r="I493" s="286"/>
      <c r="J493" s="4"/>
      <c r="K493" s="114"/>
      <c r="L493" s="4"/>
      <c r="M493" s="3"/>
      <c r="N493" s="4"/>
      <c r="O493" s="3"/>
      <c r="P493" s="4"/>
    </row>
    <row r="494" spans="1:16" x14ac:dyDescent="0.25">
      <c r="A494" s="3"/>
      <c r="B494" s="4"/>
      <c r="C494" s="3"/>
      <c r="D494" s="4"/>
      <c r="E494" s="3"/>
      <c r="F494" s="4"/>
      <c r="G494" s="3"/>
      <c r="H494" s="4"/>
      <c r="I494" s="286"/>
      <c r="J494" s="4"/>
      <c r="K494" s="114"/>
      <c r="L494" s="4"/>
      <c r="M494" s="3"/>
      <c r="N494" s="4"/>
      <c r="O494" s="3"/>
      <c r="P494" s="4"/>
    </row>
    <row r="495" spans="1:16" x14ac:dyDescent="0.25">
      <c r="A495" s="3"/>
      <c r="B495" s="4"/>
      <c r="C495" s="3"/>
      <c r="D495" s="4"/>
      <c r="E495" s="3"/>
      <c r="F495" s="4"/>
      <c r="G495" s="3"/>
      <c r="H495" s="4"/>
      <c r="I495" s="286"/>
      <c r="J495" s="4"/>
      <c r="K495" s="114"/>
      <c r="L495" s="4"/>
      <c r="M495" s="3"/>
      <c r="N495" s="4"/>
      <c r="O495" s="3"/>
      <c r="P495" s="4"/>
    </row>
    <row r="496" spans="1:16" x14ac:dyDescent="0.25">
      <c r="A496" s="3"/>
      <c r="B496" s="4"/>
      <c r="C496" s="3"/>
      <c r="D496" s="4"/>
      <c r="E496" s="3"/>
      <c r="F496" s="4"/>
      <c r="G496" s="3"/>
      <c r="H496" s="4"/>
      <c r="I496" s="286"/>
      <c r="J496" s="4"/>
      <c r="K496" s="114"/>
      <c r="L496" s="4"/>
      <c r="M496" s="3"/>
      <c r="N496" s="4"/>
      <c r="O496" s="3"/>
      <c r="P496" s="4"/>
    </row>
    <row r="497" spans="1:16" x14ac:dyDescent="0.25">
      <c r="A497" s="3"/>
      <c r="B497" s="4"/>
      <c r="C497" s="3"/>
      <c r="D497" s="4"/>
      <c r="E497" s="3"/>
      <c r="F497" s="4"/>
      <c r="G497" s="3"/>
      <c r="H497" s="4"/>
      <c r="I497" s="286"/>
      <c r="J497" s="4"/>
      <c r="K497" s="114"/>
      <c r="L497" s="4"/>
      <c r="M497" s="3"/>
      <c r="N497" s="4"/>
      <c r="O497" s="3"/>
      <c r="P497" s="4"/>
    </row>
    <row r="498" spans="1:16" x14ac:dyDescent="0.25">
      <c r="A498" s="3"/>
      <c r="B498" s="4"/>
      <c r="C498" s="3"/>
      <c r="D498" s="4"/>
      <c r="E498" s="3"/>
      <c r="F498" s="4"/>
      <c r="G498" s="3"/>
      <c r="H498" s="4"/>
      <c r="I498" s="286"/>
      <c r="J498" s="4"/>
      <c r="K498" s="114"/>
      <c r="L498" s="4"/>
      <c r="M498" s="3"/>
      <c r="N498" s="4"/>
      <c r="O498" s="3"/>
      <c r="P498" s="4"/>
    </row>
    <row r="499" spans="1:16" x14ac:dyDescent="0.25">
      <c r="A499" s="3"/>
      <c r="B499" s="4"/>
      <c r="C499" s="3"/>
      <c r="D499" s="4"/>
      <c r="E499" s="3"/>
      <c r="F499" s="4"/>
      <c r="G499" s="3"/>
      <c r="H499" s="4"/>
      <c r="I499" s="286"/>
      <c r="J499" s="4"/>
      <c r="K499" s="114"/>
      <c r="L499" s="4"/>
      <c r="M499" s="3"/>
      <c r="N499" s="4"/>
      <c r="O499" s="3"/>
      <c r="P499" s="4"/>
    </row>
    <row r="500" spans="1:16" x14ac:dyDescent="0.25">
      <c r="A500" s="3"/>
      <c r="B500" s="4"/>
      <c r="C500" s="3"/>
      <c r="D500" s="4"/>
      <c r="E500" s="3"/>
      <c r="F500" s="4"/>
      <c r="G500" s="3"/>
      <c r="H500" s="4"/>
      <c r="I500" s="286"/>
      <c r="J500" s="4"/>
      <c r="K500" s="114"/>
      <c r="L500" s="4"/>
      <c r="M500" s="3"/>
      <c r="N500" s="4"/>
      <c r="O500" s="3"/>
      <c r="P500" s="4"/>
    </row>
    <row r="501" spans="1:16" x14ac:dyDescent="0.25">
      <c r="A501" s="3"/>
      <c r="B501" s="4"/>
      <c r="C501" s="3"/>
      <c r="D501" s="4"/>
      <c r="E501" s="3"/>
      <c r="F501" s="4"/>
      <c r="G501" s="3"/>
      <c r="H501" s="4"/>
      <c r="I501" s="286"/>
      <c r="J501" s="4"/>
      <c r="K501" s="114"/>
      <c r="L501" s="4"/>
      <c r="M501" s="3"/>
      <c r="N501" s="4"/>
      <c r="O501" s="3"/>
      <c r="P501" s="4"/>
    </row>
    <row r="502" spans="1:16" x14ac:dyDescent="0.25">
      <c r="A502" s="3"/>
      <c r="B502" s="4"/>
      <c r="C502" s="3"/>
      <c r="D502" s="4"/>
      <c r="E502" s="3"/>
      <c r="F502" s="4"/>
      <c r="G502" s="3"/>
      <c r="H502" s="4"/>
      <c r="I502" s="286"/>
      <c r="J502" s="4"/>
      <c r="K502" s="114"/>
      <c r="L502" s="4"/>
      <c r="M502" s="3"/>
      <c r="N502" s="4"/>
      <c r="O502" s="3"/>
      <c r="P502" s="4"/>
    </row>
    <row r="503" spans="1:16" x14ac:dyDescent="0.25">
      <c r="A503" s="3"/>
      <c r="B503" s="4"/>
      <c r="C503" s="3"/>
      <c r="D503" s="4"/>
      <c r="E503" s="3"/>
      <c r="F503" s="4"/>
      <c r="G503" s="3"/>
      <c r="H503" s="4"/>
      <c r="I503" s="286"/>
      <c r="J503" s="4"/>
      <c r="K503" s="114"/>
      <c r="L503" s="4"/>
      <c r="M503" s="3"/>
      <c r="N503" s="4"/>
      <c r="O503" s="3"/>
      <c r="P503" s="4"/>
    </row>
    <row r="504" spans="1:16" x14ac:dyDescent="0.25">
      <c r="A504" s="3"/>
      <c r="B504" s="4"/>
      <c r="C504" s="3"/>
      <c r="D504" s="4"/>
      <c r="E504" s="3"/>
      <c r="F504" s="4"/>
      <c r="G504" s="3"/>
      <c r="H504" s="4"/>
      <c r="I504" s="286"/>
      <c r="J504" s="4"/>
      <c r="K504" s="114"/>
      <c r="L504" s="4"/>
      <c r="M504" s="3"/>
      <c r="N504" s="4"/>
      <c r="O504" s="3"/>
      <c r="P504" s="4"/>
    </row>
    <row r="505" spans="1:16" x14ac:dyDescent="0.25">
      <c r="A505" s="3"/>
      <c r="B505" s="4"/>
      <c r="C505" s="3"/>
      <c r="D505" s="4"/>
      <c r="E505" s="3"/>
      <c r="F505" s="4"/>
      <c r="G505" s="3"/>
      <c r="H505" s="4"/>
      <c r="I505" s="286"/>
      <c r="J505" s="4"/>
      <c r="K505" s="114"/>
      <c r="L505" s="4"/>
      <c r="M505" s="3"/>
      <c r="N505" s="4"/>
      <c r="O505" s="3"/>
      <c r="P505" s="4"/>
    </row>
    <row r="506" spans="1:16" x14ac:dyDescent="0.25">
      <c r="A506" s="3"/>
      <c r="B506" s="4"/>
      <c r="C506" s="3"/>
      <c r="D506" s="4"/>
      <c r="E506" s="3"/>
      <c r="F506" s="4"/>
      <c r="G506" s="3"/>
      <c r="H506" s="4"/>
      <c r="I506" s="286"/>
      <c r="J506" s="4"/>
      <c r="K506" s="114"/>
      <c r="L506" s="4"/>
      <c r="M506" s="3"/>
      <c r="N506" s="4"/>
      <c r="O506" s="3"/>
      <c r="P506" s="4"/>
    </row>
    <row r="507" spans="1:16" x14ac:dyDescent="0.25">
      <c r="A507" s="3"/>
      <c r="B507" s="4"/>
      <c r="C507" s="3"/>
      <c r="D507" s="4"/>
      <c r="E507" s="3"/>
      <c r="F507" s="4"/>
      <c r="G507" s="3"/>
      <c r="H507" s="4"/>
      <c r="I507" s="286"/>
      <c r="J507" s="4"/>
      <c r="K507" s="114"/>
      <c r="L507" s="4"/>
      <c r="M507" s="3"/>
      <c r="N507" s="4"/>
      <c r="O507" s="3"/>
      <c r="P507" s="4"/>
    </row>
    <row r="508" spans="1:16" x14ac:dyDescent="0.25">
      <c r="A508" s="3"/>
      <c r="B508" s="4"/>
      <c r="C508" s="3"/>
      <c r="D508" s="4"/>
      <c r="E508" s="3"/>
      <c r="F508" s="4"/>
      <c r="G508" s="3"/>
      <c r="H508" s="4"/>
      <c r="I508" s="286"/>
      <c r="J508" s="4"/>
      <c r="K508" s="114"/>
      <c r="L508" s="4"/>
      <c r="M508" s="3"/>
      <c r="N508" s="4"/>
      <c r="O508" s="3"/>
      <c r="P508" s="4"/>
    </row>
    <row r="509" spans="1:16" x14ac:dyDescent="0.25">
      <c r="A509" s="3"/>
      <c r="B509" s="4"/>
      <c r="C509" s="3"/>
      <c r="D509" s="4"/>
      <c r="E509" s="3"/>
      <c r="F509" s="4"/>
      <c r="G509" s="3"/>
      <c r="H509" s="4"/>
      <c r="I509" s="286"/>
      <c r="J509" s="4"/>
      <c r="K509" s="114"/>
      <c r="L509" s="4"/>
      <c r="M509" s="3"/>
      <c r="N509" s="4"/>
      <c r="O509" s="3"/>
      <c r="P509" s="4"/>
    </row>
    <row r="510" spans="1:16" x14ac:dyDescent="0.25">
      <c r="A510" s="3"/>
      <c r="B510" s="4"/>
      <c r="C510" s="3"/>
      <c r="D510" s="4"/>
      <c r="E510" s="3"/>
      <c r="F510" s="4"/>
      <c r="G510" s="3"/>
      <c r="H510" s="4"/>
      <c r="I510" s="286"/>
      <c r="J510" s="4"/>
      <c r="K510" s="114"/>
      <c r="L510" s="4"/>
      <c r="M510" s="3"/>
      <c r="N510" s="4"/>
      <c r="O510" s="3"/>
      <c r="P510" s="4"/>
    </row>
    <row r="511" spans="1:16" x14ac:dyDescent="0.25">
      <c r="A511" s="3"/>
      <c r="B511" s="4"/>
      <c r="C511" s="3"/>
      <c r="D511" s="4"/>
      <c r="E511" s="3"/>
      <c r="F511" s="4"/>
      <c r="G511" s="3"/>
      <c r="H511" s="4"/>
      <c r="I511" s="286"/>
      <c r="J511" s="4"/>
      <c r="K511" s="114"/>
      <c r="L511" s="4"/>
      <c r="M511" s="3"/>
      <c r="N511" s="4"/>
      <c r="O511" s="3"/>
      <c r="P511" s="4"/>
    </row>
    <row r="512" spans="1:16" x14ac:dyDescent="0.25">
      <c r="A512" s="3"/>
      <c r="B512" s="4"/>
      <c r="C512" s="3"/>
      <c r="D512" s="4"/>
      <c r="E512" s="3"/>
      <c r="F512" s="4"/>
      <c r="G512" s="3"/>
      <c r="H512" s="4"/>
      <c r="I512" s="286"/>
      <c r="J512" s="4"/>
      <c r="K512" s="114"/>
      <c r="L512" s="4"/>
      <c r="M512" s="3"/>
      <c r="N512" s="4"/>
      <c r="O512" s="3"/>
      <c r="P512" s="4"/>
    </row>
    <row r="513" spans="1:16" x14ac:dyDescent="0.25">
      <c r="A513" s="3"/>
      <c r="B513" s="4"/>
      <c r="C513" s="3"/>
      <c r="D513" s="4"/>
      <c r="E513" s="3"/>
      <c r="F513" s="4"/>
      <c r="G513" s="3"/>
      <c r="H513" s="4"/>
      <c r="I513" s="286"/>
      <c r="J513" s="4"/>
      <c r="K513" s="114"/>
      <c r="L513" s="4"/>
      <c r="M513" s="3"/>
      <c r="N513" s="4"/>
      <c r="O513" s="3"/>
      <c r="P513" s="4"/>
    </row>
    <row r="514" spans="1:16" x14ac:dyDescent="0.25">
      <c r="A514" s="3"/>
      <c r="B514" s="4"/>
      <c r="C514" s="3"/>
      <c r="D514" s="4"/>
      <c r="E514" s="3"/>
      <c r="F514" s="4"/>
      <c r="G514" s="3"/>
      <c r="H514" s="4"/>
      <c r="I514" s="286"/>
      <c r="J514" s="4"/>
      <c r="K514" s="114"/>
      <c r="L514" s="4"/>
      <c r="M514" s="3"/>
      <c r="N514" s="4"/>
      <c r="O514" s="3"/>
      <c r="P514" s="4"/>
    </row>
    <row r="515" spans="1:16" x14ac:dyDescent="0.25">
      <c r="A515" s="3"/>
      <c r="B515" s="4"/>
      <c r="C515" s="3"/>
      <c r="D515" s="4"/>
      <c r="E515" s="3"/>
      <c r="F515" s="4"/>
      <c r="G515" s="3"/>
      <c r="H515" s="4"/>
      <c r="I515" s="286"/>
      <c r="J515" s="4"/>
      <c r="K515" s="114"/>
      <c r="L515" s="4"/>
      <c r="M515" s="3"/>
      <c r="N515" s="4"/>
      <c r="O515" s="3"/>
      <c r="P515" s="4"/>
    </row>
    <row r="516" spans="1:16" x14ac:dyDescent="0.25">
      <c r="A516" s="3"/>
      <c r="B516" s="4"/>
      <c r="C516" s="3"/>
      <c r="D516" s="4"/>
      <c r="E516" s="3"/>
      <c r="F516" s="4"/>
      <c r="G516" s="3"/>
      <c r="H516" s="4"/>
      <c r="I516" s="286"/>
      <c r="J516" s="4"/>
      <c r="K516" s="114"/>
      <c r="L516" s="4"/>
      <c r="M516" s="3"/>
      <c r="N516" s="4"/>
      <c r="O516" s="3"/>
      <c r="P516" s="4"/>
    </row>
    <row r="517" spans="1:16" x14ac:dyDescent="0.25">
      <c r="A517" s="3"/>
      <c r="B517" s="4"/>
      <c r="C517" s="3"/>
      <c r="D517" s="4"/>
      <c r="E517" s="3"/>
      <c r="F517" s="4"/>
      <c r="G517" s="3"/>
      <c r="H517" s="4"/>
      <c r="I517" s="286"/>
      <c r="J517" s="4"/>
      <c r="K517" s="114"/>
      <c r="L517" s="4"/>
      <c r="M517" s="3"/>
      <c r="N517" s="4"/>
      <c r="O517" s="3"/>
      <c r="P517" s="4"/>
    </row>
    <row r="518" spans="1:16" x14ac:dyDescent="0.25">
      <c r="A518" s="3"/>
      <c r="B518" s="4"/>
      <c r="C518" s="3"/>
      <c r="D518" s="4"/>
      <c r="E518" s="3"/>
      <c r="F518" s="4"/>
      <c r="G518" s="3"/>
      <c r="H518" s="4"/>
      <c r="I518" s="286"/>
      <c r="J518" s="4"/>
      <c r="K518" s="114"/>
      <c r="L518" s="4"/>
      <c r="M518" s="3"/>
      <c r="N518" s="4"/>
      <c r="O518" s="3"/>
      <c r="P518" s="4"/>
    </row>
    <row r="519" spans="1:16" x14ac:dyDescent="0.25">
      <c r="A519" s="3"/>
      <c r="B519" s="4"/>
      <c r="C519" s="3"/>
      <c r="D519" s="4"/>
      <c r="E519" s="3"/>
      <c r="F519" s="4"/>
      <c r="G519" s="3"/>
      <c r="H519" s="4"/>
      <c r="I519" s="286"/>
      <c r="J519" s="4"/>
      <c r="K519" s="114"/>
      <c r="L519" s="4"/>
      <c r="M519" s="3"/>
      <c r="N519" s="4"/>
      <c r="O519" s="3"/>
      <c r="P519" s="4"/>
    </row>
    <row r="520" spans="1:16" x14ac:dyDescent="0.25">
      <c r="A520" s="3"/>
      <c r="B520" s="4"/>
      <c r="C520" s="3"/>
      <c r="D520" s="4"/>
      <c r="E520" s="3"/>
      <c r="F520" s="4"/>
      <c r="G520" s="3"/>
      <c r="H520" s="4"/>
      <c r="I520" s="286"/>
      <c r="J520" s="4"/>
      <c r="K520" s="114"/>
      <c r="L520" s="4"/>
      <c r="M520" s="3"/>
      <c r="N520" s="4"/>
      <c r="O520" s="3"/>
      <c r="P520" s="4"/>
    </row>
    <row r="521" spans="1:16" x14ac:dyDescent="0.25">
      <c r="A521" s="3"/>
      <c r="B521" s="4"/>
      <c r="C521" s="3"/>
      <c r="D521" s="4"/>
      <c r="E521" s="3"/>
      <c r="F521" s="4"/>
      <c r="G521" s="3"/>
      <c r="H521" s="4"/>
      <c r="I521" s="286"/>
      <c r="J521" s="4"/>
      <c r="K521" s="114"/>
      <c r="L521" s="4"/>
      <c r="M521" s="3"/>
      <c r="N521" s="4"/>
      <c r="O521" s="3"/>
      <c r="P521" s="4"/>
    </row>
    <row r="522" spans="1:16" x14ac:dyDescent="0.25">
      <c r="A522" s="3"/>
      <c r="B522" s="4"/>
      <c r="C522" s="3"/>
      <c r="D522" s="4"/>
      <c r="E522" s="3"/>
      <c r="F522" s="4"/>
      <c r="G522" s="3"/>
      <c r="H522" s="4"/>
      <c r="I522" s="286"/>
      <c r="J522" s="4"/>
      <c r="K522" s="114"/>
      <c r="L522" s="4"/>
      <c r="M522" s="3"/>
      <c r="N522" s="4"/>
      <c r="O522" s="3"/>
      <c r="P522" s="4"/>
    </row>
    <row r="523" spans="1:16" x14ac:dyDescent="0.25">
      <c r="A523" s="3"/>
      <c r="B523" s="4"/>
      <c r="C523" s="3"/>
      <c r="D523" s="4"/>
      <c r="E523" s="3"/>
      <c r="F523" s="4"/>
      <c r="G523" s="3"/>
      <c r="H523" s="4"/>
      <c r="I523" s="286"/>
      <c r="J523" s="4"/>
      <c r="K523" s="114"/>
      <c r="L523" s="4"/>
      <c r="M523" s="3"/>
      <c r="N523" s="4"/>
      <c r="O523" s="3"/>
      <c r="P523" s="4"/>
    </row>
    <row r="524" spans="1:16" x14ac:dyDescent="0.25">
      <c r="A524" s="3"/>
      <c r="B524" s="4"/>
      <c r="C524" s="3"/>
      <c r="D524" s="4"/>
      <c r="E524" s="3"/>
      <c r="F524" s="4"/>
      <c r="G524" s="3"/>
      <c r="H524" s="4"/>
      <c r="I524" s="286"/>
      <c r="J524" s="4"/>
      <c r="K524" s="114"/>
      <c r="L524" s="4"/>
      <c r="M524" s="3"/>
      <c r="N524" s="4"/>
      <c r="O524" s="3"/>
      <c r="P524" s="4"/>
    </row>
    <row r="525" spans="1:16" x14ac:dyDescent="0.25">
      <c r="A525" s="3"/>
      <c r="B525" s="4"/>
      <c r="C525" s="3"/>
      <c r="D525" s="4"/>
      <c r="E525" s="3"/>
      <c r="F525" s="4"/>
      <c r="G525" s="3"/>
      <c r="H525" s="4"/>
      <c r="I525" s="286"/>
      <c r="J525" s="4"/>
      <c r="K525" s="114"/>
      <c r="L525" s="4"/>
      <c r="M525" s="3"/>
      <c r="N525" s="4"/>
      <c r="O525" s="3"/>
      <c r="P525" s="4"/>
    </row>
    <row r="526" spans="1:16" x14ac:dyDescent="0.25">
      <c r="A526" s="3"/>
      <c r="B526" s="4"/>
      <c r="C526" s="3"/>
      <c r="D526" s="4"/>
      <c r="E526" s="3"/>
      <c r="F526" s="4"/>
      <c r="G526" s="3"/>
      <c r="H526" s="4"/>
      <c r="I526" s="286"/>
      <c r="J526" s="4"/>
      <c r="K526" s="114"/>
      <c r="L526" s="4"/>
      <c r="M526" s="3"/>
      <c r="N526" s="4"/>
      <c r="O526" s="3"/>
      <c r="P526" s="4"/>
    </row>
    <row r="527" spans="1:16" x14ac:dyDescent="0.25">
      <c r="A527" s="3"/>
      <c r="B527" s="4"/>
      <c r="C527" s="3"/>
      <c r="D527" s="4"/>
      <c r="E527" s="3"/>
      <c r="F527" s="4"/>
      <c r="G527" s="3"/>
      <c r="H527" s="4"/>
      <c r="I527" s="286"/>
      <c r="J527" s="4"/>
      <c r="K527" s="114"/>
      <c r="L527" s="4"/>
      <c r="M527" s="3"/>
      <c r="N527" s="4"/>
      <c r="O527" s="3"/>
      <c r="P527" s="4"/>
    </row>
    <row r="528" spans="1:16" x14ac:dyDescent="0.25">
      <c r="A528" s="3"/>
      <c r="B528" s="4"/>
      <c r="C528" s="3"/>
      <c r="D528" s="4"/>
      <c r="E528" s="3"/>
      <c r="F528" s="4"/>
      <c r="G528" s="3"/>
      <c r="H528" s="4"/>
      <c r="I528" s="286"/>
      <c r="J528" s="4"/>
      <c r="K528" s="114"/>
      <c r="L528" s="4"/>
      <c r="M528" s="3"/>
      <c r="N528" s="4"/>
      <c r="O528" s="3"/>
      <c r="P528" s="4"/>
    </row>
    <row r="529" spans="1:16" x14ac:dyDescent="0.25">
      <c r="A529" s="3"/>
      <c r="B529" s="4"/>
      <c r="C529" s="3"/>
      <c r="D529" s="4"/>
      <c r="E529" s="3"/>
      <c r="F529" s="4"/>
      <c r="G529" s="3"/>
      <c r="H529" s="4"/>
      <c r="I529" s="286"/>
      <c r="J529" s="4"/>
      <c r="K529" s="114"/>
      <c r="L529" s="4"/>
      <c r="M529" s="3"/>
      <c r="N529" s="4"/>
      <c r="O529" s="3"/>
      <c r="P529" s="4"/>
    </row>
    <row r="530" spans="1:16" x14ac:dyDescent="0.25">
      <c r="A530" s="3"/>
      <c r="B530" s="4"/>
      <c r="C530" s="3"/>
      <c r="D530" s="4"/>
      <c r="E530" s="3"/>
      <c r="F530" s="4"/>
      <c r="G530" s="3"/>
      <c r="H530" s="4"/>
      <c r="I530" s="286"/>
      <c r="J530" s="4"/>
      <c r="K530" s="114"/>
      <c r="L530" s="4"/>
      <c r="M530" s="3"/>
      <c r="N530" s="4"/>
      <c r="O530" s="3"/>
      <c r="P530" s="4"/>
    </row>
    <row r="531" spans="1:16" x14ac:dyDescent="0.25">
      <c r="A531" s="3"/>
      <c r="B531" s="4"/>
      <c r="C531" s="3"/>
      <c r="D531" s="4"/>
      <c r="E531" s="3"/>
      <c r="F531" s="4"/>
      <c r="G531" s="3"/>
      <c r="H531" s="4"/>
      <c r="I531" s="286"/>
      <c r="J531" s="4"/>
      <c r="K531" s="114"/>
      <c r="L531" s="4"/>
      <c r="M531" s="3"/>
      <c r="N531" s="4"/>
      <c r="O531" s="3"/>
      <c r="P531" s="4"/>
    </row>
    <row r="532" spans="1:16" x14ac:dyDescent="0.25">
      <c r="A532" s="3"/>
      <c r="B532" s="4"/>
      <c r="C532" s="3"/>
      <c r="D532" s="4"/>
      <c r="E532" s="3"/>
      <c r="F532" s="4"/>
      <c r="G532" s="3"/>
      <c r="H532" s="4"/>
      <c r="I532" s="286"/>
      <c r="J532" s="4"/>
      <c r="K532" s="114"/>
      <c r="L532" s="4"/>
      <c r="M532" s="3"/>
      <c r="N532" s="4"/>
      <c r="O532" s="3"/>
      <c r="P532" s="4"/>
    </row>
    <row r="533" spans="1:16" x14ac:dyDescent="0.25">
      <c r="A533" s="3"/>
      <c r="B533" s="4"/>
      <c r="C533" s="3"/>
      <c r="D533" s="4"/>
      <c r="E533" s="3"/>
      <c r="F533" s="4"/>
      <c r="G533" s="3"/>
      <c r="H533" s="4"/>
      <c r="I533" s="286"/>
      <c r="J533" s="4"/>
      <c r="K533" s="114"/>
      <c r="L533" s="4"/>
      <c r="M533" s="3"/>
      <c r="N533" s="4"/>
      <c r="O533" s="3"/>
      <c r="P533" s="4"/>
    </row>
    <row r="534" spans="1:16" x14ac:dyDescent="0.25">
      <c r="A534" s="3"/>
      <c r="B534" s="4"/>
      <c r="C534" s="3"/>
      <c r="D534" s="4"/>
      <c r="E534" s="3"/>
      <c r="F534" s="4"/>
      <c r="G534" s="3"/>
      <c r="H534" s="4"/>
      <c r="I534" s="286"/>
      <c r="J534" s="4"/>
      <c r="K534" s="114"/>
      <c r="L534" s="4"/>
      <c r="M534" s="3"/>
      <c r="N534" s="4"/>
      <c r="O534" s="3"/>
      <c r="P534" s="4"/>
    </row>
    <row r="535" spans="1:16" x14ac:dyDescent="0.25">
      <c r="A535" s="3"/>
      <c r="B535" s="4"/>
      <c r="C535" s="3"/>
      <c r="D535" s="4"/>
      <c r="E535" s="3"/>
      <c r="F535" s="4"/>
      <c r="G535" s="3"/>
      <c r="H535" s="4"/>
      <c r="I535" s="286"/>
      <c r="J535" s="4"/>
      <c r="K535" s="114"/>
      <c r="L535" s="4"/>
      <c r="M535" s="3"/>
      <c r="N535" s="4"/>
      <c r="O535" s="3"/>
      <c r="P535" s="4"/>
    </row>
    <row r="536" spans="1:16" x14ac:dyDescent="0.25">
      <c r="A536" s="3"/>
      <c r="B536" s="4"/>
      <c r="C536" s="3"/>
      <c r="D536" s="4"/>
      <c r="E536" s="3"/>
      <c r="F536" s="4"/>
      <c r="G536" s="3"/>
      <c r="H536" s="4"/>
      <c r="I536" s="286"/>
      <c r="J536" s="4"/>
      <c r="K536" s="114"/>
      <c r="L536" s="4"/>
      <c r="M536" s="3"/>
      <c r="N536" s="4"/>
      <c r="O536" s="3"/>
      <c r="P536" s="4"/>
    </row>
    <row r="537" spans="1:16" x14ac:dyDescent="0.25">
      <c r="A537" s="3"/>
      <c r="B537" s="4"/>
      <c r="C537" s="3"/>
      <c r="D537" s="4"/>
      <c r="E537" s="3"/>
      <c r="F537" s="4"/>
      <c r="G537" s="3"/>
      <c r="H537" s="4"/>
      <c r="I537" s="286"/>
      <c r="J537" s="4"/>
      <c r="K537" s="114"/>
      <c r="L537" s="4"/>
      <c r="M537" s="3"/>
      <c r="N537" s="4"/>
      <c r="O537" s="3"/>
      <c r="P537" s="4"/>
    </row>
    <row r="538" spans="1:16" x14ac:dyDescent="0.25">
      <c r="A538" s="3"/>
      <c r="B538" s="4"/>
      <c r="C538" s="3"/>
      <c r="D538" s="4"/>
      <c r="E538" s="3"/>
      <c r="F538" s="4"/>
      <c r="G538" s="3"/>
      <c r="H538" s="4"/>
      <c r="I538" s="286"/>
      <c r="J538" s="4"/>
      <c r="K538" s="114"/>
      <c r="L538" s="4"/>
      <c r="M538" s="3"/>
      <c r="N538" s="4"/>
      <c r="O538" s="3"/>
      <c r="P538" s="4"/>
    </row>
    <row r="539" spans="1:16" x14ac:dyDescent="0.25">
      <c r="A539" s="3"/>
      <c r="B539" s="4"/>
      <c r="C539" s="3"/>
      <c r="D539" s="4"/>
      <c r="E539" s="3"/>
      <c r="F539" s="4"/>
      <c r="G539" s="3"/>
      <c r="H539" s="4"/>
      <c r="I539" s="286"/>
      <c r="J539" s="4"/>
      <c r="K539" s="114"/>
      <c r="L539" s="4"/>
      <c r="M539" s="3"/>
      <c r="N539" s="4"/>
      <c r="O539" s="3"/>
      <c r="P539" s="4"/>
    </row>
    <row r="540" spans="1:16" x14ac:dyDescent="0.25">
      <c r="A540" s="3"/>
      <c r="B540" s="4"/>
      <c r="C540" s="3"/>
      <c r="D540" s="4"/>
      <c r="E540" s="3"/>
      <c r="F540" s="4"/>
      <c r="G540" s="3"/>
      <c r="H540" s="4"/>
      <c r="I540" s="286"/>
      <c r="J540" s="4"/>
      <c r="K540" s="114"/>
      <c r="L540" s="4"/>
      <c r="M540" s="3"/>
      <c r="N540" s="4"/>
      <c r="O540" s="3"/>
      <c r="P540" s="4"/>
    </row>
    <row r="541" spans="1:16" x14ac:dyDescent="0.25">
      <c r="A541" s="3"/>
      <c r="B541" s="4"/>
      <c r="C541" s="3"/>
      <c r="D541" s="4"/>
      <c r="E541" s="3"/>
      <c r="F541" s="4"/>
      <c r="G541" s="3"/>
      <c r="H541" s="4"/>
      <c r="I541" s="286"/>
      <c r="J541" s="4"/>
      <c r="K541" s="114"/>
      <c r="L541" s="4"/>
      <c r="M541" s="3"/>
      <c r="N541" s="4"/>
      <c r="O541" s="3"/>
      <c r="P541" s="4"/>
    </row>
    <row r="542" spans="1:16" x14ac:dyDescent="0.25">
      <c r="A542" s="3"/>
      <c r="B542" s="4"/>
      <c r="C542" s="3"/>
      <c r="D542" s="4"/>
      <c r="E542" s="3"/>
      <c r="F542" s="4"/>
      <c r="G542" s="3"/>
      <c r="H542" s="4"/>
      <c r="I542" s="286"/>
      <c r="J542" s="4"/>
      <c r="K542" s="114"/>
      <c r="L542" s="4"/>
      <c r="M542" s="3"/>
      <c r="N542" s="4"/>
      <c r="O542" s="3"/>
      <c r="P542" s="4"/>
    </row>
    <row r="543" spans="1:16" x14ac:dyDescent="0.25">
      <c r="A543" s="3"/>
      <c r="B543" s="4"/>
      <c r="C543" s="3"/>
      <c r="D543" s="4"/>
      <c r="E543" s="3"/>
      <c r="F543" s="4"/>
      <c r="G543" s="3"/>
      <c r="H543" s="4"/>
      <c r="I543" s="286"/>
      <c r="J543" s="4"/>
      <c r="K543" s="114"/>
      <c r="L543" s="4"/>
      <c r="M543" s="3"/>
      <c r="N543" s="4"/>
      <c r="O543" s="3"/>
      <c r="P543" s="4"/>
    </row>
    <row r="544" spans="1:16" x14ac:dyDescent="0.25">
      <c r="A544" s="3"/>
      <c r="B544" s="4"/>
      <c r="C544" s="3"/>
      <c r="D544" s="4"/>
      <c r="E544" s="3"/>
      <c r="F544" s="4"/>
      <c r="G544" s="3"/>
      <c r="H544" s="4"/>
      <c r="I544" s="286"/>
      <c r="J544" s="4"/>
      <c r="K544" s="114"/>
      <c r="L544" s="4"/>
      <c r="M544" s="3"/>
      <c r="N544" s="4"/>
      <c r="O544" s="3"/>
      <c r="P544" s="4"/>
    </row>
    <row r="545" spans="1:16" x14ac:dyDescent="0.25">
      <c r="A545" s="3"/>
      <c r="B545" s="4"/>
      <c r="C545" s="3"/>
      <c r="D545" s="4"/>
      <c r="E545" s="3"/>
      <c r="F545" s="4"/>
      <c r="G545" s="3"/>
      <c r="H545" s="4"/>
      <c r="I545" s="286"/>
      <c r="J545" s="4"/>
      <c r="K545" s="114"/>
      <c r="L545" s="4"/>
      <c r="M545" s="3"/>
      <c r="N545" s="4"/>
      <c r="O545" s="3"/>
      <c r="P545" s="4"/>
    </row>
    <row r="546" spans="1:16" x14ac:dyDescent="0.25">
      <c r="A546" s="3"/>
      <c r="B546" s="4"/>
      <c r="C546" s="3"/>
      <c r="D546" s="4"/>
      <c r="E546" s="3"/>
      <c r="F546" s="4"/>
      <c r="G546" s="3"/>
      <c r="H546" s="4"/>
      <c r="I546" s="286"/>
      <c r="J546" s="4"/>
      <c r="K546" s="114"/>
      <c r="L546" s="4"/>
      <c r="M546" s="3"/>
      <c r="N546" s="4"/>
      <c r="O546" s="3"/>
      <c r="P546" s="4"/>
    </row>
    <row r="547" spans="1:16" x14ac:dyDescent="0.25">
      <c r="A547" s="3"/>
      <c r="B547" s="4"/>
      <c r="C547" s="3"/>
      <c r="D547" s="4"/>
      <c r="E547" s="3"/>
      <c r="F547" s="4"/>
      <c r="G547" s="3"/>
      <c r="H547" s="4"/>
      <c r="I547" s="286"/>
      <c r="J547" s="4"/>
      <c r="K547" s="114"/>
      <c r="L547" s="4"/>
      <c r="M547" s="3"/>
      <c r="N547" s="4"/>
      <c r="O547" s="3"/>
      <c r="P547" s="4"/>
    </row>
    <row r="548" spans="1:16" x14ac:dyDescent="0.25">
      <c r="A548" s="3"/>
      <c r="B548" s="4"/>
      <c r="C548" s="3"/>
      <c r="D548" s="4"/>
      <c r="E548" s="3"/>
      <c r="F548" s="4"/>
      <c r="G548" s="3"/>
      <c r="H548" s="4"/>
      <c r="I548" s="286"/>
      <c r="J548" s="4"/>
      <c r="K548" s="114"/>
      <c r="L548" s="4"/>
      <c r="M548" s="3"/>
      <c r="N548" s="4"/>
      <c r="O548" s="3"/>
      <c r="P548" s="4"/>
    </row>
    <row r="549" spans="1:16" x14ac:dyDescent="0.25">
      <c r="A549" s="3"/>
      <c r="B549" s="4"/>
      <c r="C549" s="3"/>
      <c r="D549" s="4"/>
      <c r="E549" s="3"/>
      <c r="F549" s="4"/>
      <c r="G549" s="3"/>
      <c r="H549" s="4"/>
      <c r="I549" s="286"/>
      <c r="J549" s="4"/>
      <c r="K549" s="114"/>
      <c r="L549" s="4"/>
      <c r="M549" s="3"/>
      <c r="N549" s="4"/>
      <c r="O549" s="3"/>
      <c r="P549" s="4"/>
    </row>
    <row r="550" spans="1:16" x14ac:dyDescent="0.25">
      <c r="A550" s="3"/>
      <c r="B550" s="4"/>
      <c r="C550" s="3"/>
      <c r="D550" s="4"/>
      <c r="E550" s="3"/>
      <c r="F550" s="4"/>
      <c r="G550" s="3"/>
      <c r="H550" s="4"/>
      <c r="I550" s="286"/>
      <c r="J550" s="4"/>
      <c r="K550" s="114"/>
      <c r="L550" s="4"/>
      <c r="M550" s="3"/>
      <c r="N550" s="4"/>
      <c r="O550" s="3"/>
      <c r="P550" s="4"/>
    </row>
    <row r="551" spans="1:16" x14ac:dyDescent="0.25">
      <c r="A551" s="3"/>
      <c r="B551" s="4"/>
      <c r="C551" s="3"/>
      <c r="D551" s="4"/>
      <c r="E551" s="3"/>
      <c r="F551" s="4"/>
      <c r="G551" s="3"/>
      <c r="H551" s="4"/>
      <c r="I551" s="286"/>
      <c r="J551" s="4"/>
      <c r="K551" s="114"/>
      <c r="L551" s="4"/>
      <c r="M551" s="3"/>
      <c r="N551" s="4"/>
      <c r="O551" s="3"/>
      <c r="P551" s="4"/>
    </row>
    <row r="552" spans="1:16" x14ac:dyDescent="0.25">
      <c r="A552" s="3"/>
      <c r="B552" s="4"/>
      <c r="C552" s="3"/>
      <c r="D552" s="4"/>
      <c r="E552" s="3"/>
      <c r="F552" s="4"/>
      <c r="G552" s="3"/>
      <c r="H552" s="4"/>
      <c r="I552" s="286"/>
      <c r="J552" s="4"/>
      <c r="K552" s="114"/>
      <c r="L552" s="4"/>
      <c r="M552" s="3"/>
      <c r="N552" s="4"/>
      <c r="O552" s="3"/>
      <c r="P552" s="4"/>
    </row>
    <row r="553" spans="1:16" x14ac:dyDescent="0.25">
      <c r="A553" s="3"/>
      <c r="B553" s="4"/>
      <c r="C553" s="3"/>
      <c r="D553" s="4"/>
      <c r="E553" s="3"/>
      <c r="F553" s="4"/>
      <c r="G553" s="3"/>
      <c r="H553" s="4"/>
      <c r="I553" s="286"/>
      <c r="J553" s="4"/>
      <c r="K553" s="114"/>
      <c r="L553" s="4"/>
      <c r="M553" s="3"/>
      <c r="N553" s="4"/>
      <c r="O553" s="3"/>
      <c r="P553" s="4"/>
    </row>
    <row r="554" spans="1:16" x14ac:dyDescent="0.25">
      <c r="A554" s="3"/>
      <c r="B554" s="4"/>
      <c r="C554" s="3"/>
      <c r="D554" s="4"/>
      <c r="E554" s="3"/>
      <c r="F554" s="4"/>
      <c r="G554" s="3"/>
      <c r="H554" s="4"/>
      <c r="I554" s="286"/>
      <c r="J554" s="4"/>
      <c r="K554" s="114"/>
      <c r="L554" s="4"/>
      <c r="M554" s="3"/>
      <c r="N554" s="4"/>
      <c r="O554" s="3"/>
      <c r="P554" s="4"/>
    </row>
    <row r="555" spans="1:16" x14ac:dyDescent="0.25">
      <c r="A555" s="3"/>
      <c r="B555" s="4"/>
      <c r="C555" s="3"/>
      <c r="D555" s="4"/>
      <c r="E555" s="3"/>
      <c r="F555" s="4"/>
      <c r="G555" s="3"/>
      <c r="H555" s="4"/>
      <c r="I555" s="286"/>
      <c r="J555" s="4"/>
      <c r="K555" s="114"/>
      <c r="L555" s="4"/>
      <c r="M555" s="3"/>
      <c r="N555" s="4"/>
      <c r="O555" s="3"/>
      <c r="P555" s="4"/>
    </row>
    <row r="556" spans="1:16" x14ac:dyDescent="0.25">
      <c r="A556" s="3"/>
      <c r="B556" s="4"/>
      <c r="C556" s="3"/>
      <c r="D556" s="4"/>
      <c r="E556" s="3"/>
      <c r="F556" s="4"/>
      <c r="G556" s="3"/>
      <c r="H556" s="4"/>
      <c r="I556" s="286"/>
      <c r="J556" s="4"/>
      <c r="K556" s="114"/>
      <c r="L556" s="4"/>
      <c r="M556" s="3"/>
      <c r="N556" s="4"/>
      <c r="O556" s="3"/>
      <c r="P556" s="4"/>
    </row>
    <row r="557" spans="1:16" x14ac:dyDescent="0.25">
      <c r="A557" s="3"/>
      <c r="B557" s="4"/>
      <c r="C557" s="3"/>
      <c r="D557" s="4"/>
      <c r="E557" s="3"/>
      <c r="F557" s="4"/>
      <c r="G557" s="3"/>
      <c r="H557" s="4"/>
      <c r="I557" s="286"/>
      <c r="J557" s="4"/>
      <c r="K557" s="114"/>
      <c r="L557" s="4"/>
      <c r="M557" s="3"/>
      <c r="N557" s="4"/>
      <c r="O557" s="3"/>
      <c r="P557" s="4"/>
    </row>
    <row r="558" spans="1:16" x14ac:dyDescent="0.25">
      <c r="A558" s="3"/>
      <c r="B558" s="4"/>
      <c r="C558" s="3"/>
      <c r="D558" s="4"/>
      <c r="E558" s="3"/>
      <c r="F558" s="4"/>
      <c r="G558" s="3"/>
      <c r="H558" s="4"/>
      <c r="I558" s="286"/>
      <c r="J558" s="4"/>
      <c r="K558" s="114"/>
      <c r="L558" s="4"/>
      <c r="M558" s="3"/>
      <c r="N558" s="4"/>
      <c r="O558" s="3"/>
      <c r="P558" s="4"/>
    </row>
    <row r="559" spans="1:16" x14ac:dyDescent="0.25">
      <c r="A559" s="3"/>
      <c r="B559" s="4"/>
      <c r="C559" s="3"/>
      <c r="D559" s="4"/>
      <c r="E559" s="3"/>
      <c r="F559" s="4"/>
      <c r="G559" s="3"/>
      <c r="H559" s="4"/>
      <c r="I559" s="286"/>
      <c r="J559" s="4"/>
      <c r="K559" s="114"/>
      <c r="L559" s="4"/>
      <c r="M559" s="3"/>
      <c r="N559" s="4"/>
      <c r="O559" s="3"/>
      <c r="P559" s="4"/>
    </row>
    <row r="560" spans="1:16" x14ac:dyDescent="0.25">
      <c r="A560" s="3"/>
      <c r="B560" s="4"/>
      <c r="C560" s="3"/>
      <c r="D560" s="4"/>
      <c r="E560" s="3"/>
      <c r="F560" s="4"/>
      <c r="G560" s="3"/>
      <c r="H560" s="4"/>
      <c r="I560" s="286"/>
      <c r="J560" s="4"/>
      <c r="K560" s="114"/>
      <c r="L560" s="4"/>
      <c r="M560" s="3"/>
      <c r="N560" s="4"/>
      <c r="O560" s="3"/>
      <c r="P560" s="4"/>
    </row>
    <row r="561" spans="1:16" x14ac:dyDescent="0.25">
      <c r="A561" s="3"/>
      <c r="B561" s="4"/>
      <c r="C561" s="3"/>
      <c r="D561" s="4"/>
      <c r="E561" s="3"/>
      <c r="F561" s="4"/>
      <c r="G561" s="3"/>
      <c r="H561" s="4"/>
      <c r="I561" s="286"/>
      <c r="J561" s="4"/>
      <c r="K561" s="114"/>
      <c r="L561" s="4"/>
      <c r="M561" s="3"/>
      <c r="N561" s="4"/>
      <c r="O561" s="3"/>
      <c r="P561" s="4"/>
    </row>
    <row r="562" spans="1:16" x14ac:dyDescent="0.25">
      <c r="A562" s="3"/>
      <c r="B562" s="4"/>
      <c r="C562" s="3"/>
      <c r="D562" s="4"/>
      <c r="E562" s="3"/>
      <c r="F562" s="4"/>
      <c r="G562" s="3"/>
      <c r="H562" s="4"/>
      <c r="I562" s="286"/>
      <c r="J562" s="4"/>
      <c r="K562" s="114"/>
      <c r="L562" s="4"/>
      <c r="M562" s="3"/>
      <c r="N562" s="4"/>
      <c r="O562" s="3"/>
      <c r="P562" s="4"/>
    </row>
    <row r="563" spans="1:16" x14ac:dyDescent="0.25">
      <c r="A563" s="3"/>
      <c r="B563" s="4"/>
      <c r="C563" s="3"/>
      <c r="D563" s="4"/>
      <c r="E563" s="3"/>
      <c r="F563" s="4"/>
      <c r="G563" s="3"/>
      <c r="H563" s="4"/>
      <c r="I563" s="286"/>
      <c r="J563" s="4"/>
      <c r="K563" s="114"/>
      <c r="L563" s="4"/>
      <c r="M563" s="3"/>
      <c r="N563" s="4"/>
      <c r="O563" s="3"/>
      <c r="P563" s="4"/>
    </row>
    <row r="564" spans="1:16" x14ac:dyDescent="0.25">
      <c r="A564" s="3"/>
      <c r="B564" s="4"/>
      <c r="C564" s="3"/>
      <c r="D564" s="4"/>
      <c r="E564" s="3"/>
      <c r="F564" s="4"/>
      <c r="G564" s="3"/>
      <c r="H564" s="4"/>
      <c r="I564" s="286"/>
      <c r="J564" s="4"/>
      <c r="K564" s="114"/>
      <c r="L564" s="4"/>
      <c r="M564" s="3"/>
      <c r="N564" s="4"/>
      <c r="O564" s="3"/>
      <c r="P564" s="4"/>
    </row>
    <row r="565" spans="1:16" x14ac:dyDescent="0.25">
      <c r="A565" s="3"/>
      <c r="B565" s="4"/>
      <c r="C565" s="3"/>
      <c r="D565" s="4"/>
      <c r="E565" s="3"/>
      <c r="F565" s="4"/>
      <c r="G565" s="3"/>
      <c r="H565" s="4"/>
      <c r="I565" s="286"/>
      <c r="J565" s="4"/>
      <c r="K565" s="114"/>
      <c r="L565" s="4"/>
      <c r="M565" s="3"/>
      <c r="N565" s="4"/>
      <c r="O565" s="3"/>
      <c r="P565" s="4"/>
    </row>
    <row r="566" spans="1:16" x14ac:dyDescent="0.25">
      <c r="A566" s="3"/>
      <c r="B566" s="4"/>
      <c r="C566" s="3"/>
      <c r="D566" s="4"/>
      <c r="E566" s="3"/>
      <c r="F566" s="4"/>
      <c r="G566" s="3"/>
      <c r="H566" s="4"/>
      <c r="I566" s="286"/>
      <c r="J566" s="4"/>
      <c r="K566" s="114"/>
      <c r="L566" s="4"/>
      <c r="M566" s="3"/>
      <c r="N566" s="4"/>
      <c r="O566" s="3"/>
      <c r="P566" s="4"/>
    </row>
    <row r="567" spans="1:16" x14ac:dyDescent="0.25">
      <c r="A567" s="3"/>
      <c r="B567" s="4"/>
      <c r="C567" s="3"/>
      <c r="D567" s="4"/>
      <c r="E567" s="3"/>
      <c r="F567" s="4"/>
      <c r="G567" s="3"/>
      <c r="H567" s="4"/>
      <c r="I567" s="286"/>
      <c r="J567" s="4"/>
      <c r="K567" s="114"/>
      <c r="L567" s="4"/>
      <c r="M567" s="3"/>
      <c r="N567" s="4"/>
      <c r="O567" s="3"/>
      <c r="P567" s="4"/>
    </row>
    <row r="568" spans="1:16" x14ac:dyDescent="0.25">
      <c r="A568" s="3"/>
      <c r="B568" s="4"/>
      <c r="C568" s="3"/>
      <c r="D568" s="4"/>
      <c r="E568" s="3"/>
      <c r="F568" s="4"/>
      <c r="G568" s="3"/>
      <c r="H568" s="4"/>
      <c r="I568" s="286"/>
      <c r="J568" s="4"/>
      <c r="K568" s="114"/>
      <c r="L568" s="4"/>
      <c r="M568" s="3"/>
      <c r="N568" s="4"/>
      <c r="O568" s="3"/>
      <c r="P568" s="4"/>
    </row>
    <row r="569" spans="1:16" x14ac:dyDescent="0.25">
      <c r="A569" s="3"/>
      <c r="B569" s="4"/>
      <c r="C569" s="3"/>
      <c r="D569" s="4"/>
      <c r="E569" s="3"/>
      <c r="F569" s="4"/>
      <c r="G569" s="3"/>
      <c r="H569" s="4"/>
      <c r="I569" s="286"/>
      <c r="J569" s="4"/>
      <c r="K569" s="114"/>
      <c r="L569" s="4"/>
      <c r="M569" s="3"/>
      <c r="N569" s="4"/>
      <c r="O569" s="3"/>
      <c r="P569" s="4"/>
    </row>
    <row r="570" spans="1:16" x14ac:dyDescent="0.25">
      <c r="A570" s="3"/>
      <c r="B570" s="4"/>
      <c r="C570" s="3"/>
      <c r="D570" s="4"/>
      <c r="E570" s="3"/>
      <c r="F570" s="4"/>
      <c r="G570" s="3"/>
      <c r="H570" s="4"/>
      <c r="I570" s="286"/>
      <c r="J570" s="4"/>
      <c r="K570" s="114"/>
      <c r="L570" s="4"/>
      <c r="M570" s="3"/>
      <c r="N570" s="4"/>
      <c r="O570" s="3"/>
      <c r="P570" s="4"/>
    </row>
    <row r="571" spans="1:16" x14ac:dyDescent="0.25">
      <c r="A571" s="3"/>
      <c r="B571" s="4"/>
      <c r="C571" s="3"/>
      <c r="D571" s="4"/>
      <c r="E571" s="3"/>
      <c r="F571" s="4"/>
      <c r="G571" s="3"/>
      <c r="H571" s="4"/>
      <c r="I571" s="286"/>
      <c r="J571" s="4"/>
      <c r="K571" s="114"/>
      <c r="L571" s="4"/>
      <c r="M571" s="3"/>
      <c r="N571" s="4"/>
      <c r="O571" s="3"/>
      <c r="P571" s="4"/>
    </row>
    <row r="572" spans="1:16" x14ac:dyDescent="0.25">
      <c r="A572" s="3"/>
      <c r="B572" s="4"/>
      <c r="C572" s="3"/>
      <c r="D572" s="4"/>
      <c r="E572" s="3"/>
      <c r="F572" s="4"/>
      <c r="G572" s="3"/>
      <c r="H572" s="4"/>
      <c r="I572" s="286"/>
      <c r="J572" s="4"/>
      <c r="K572" s="114"/>
      <c r="L572" s="4"/>
      <c r="M572" s="3"/>
      <c r="N572" s="4"/>
      <c r="O572" s="3"/>
      <c r="P572" s="4"/>
    </row>
    <row r="573" spans="1:16" x14ac:dyDescent="0.25">
      <c r="A573" s="3"/>
      <c r="B573" s="4"/>
      <c r="C573" s="3"/>
      <c r="D573" s="4"/>
      <c r="E573" s="3"/>
      <c r="F573" s="4"/>
      <c r="G573" s="3"/>
      <c r="H573" s="4"/>
      <c r="I573" s="286"/>
      <c r="J573" s="4"/>
      <c r="K573" s="114"/>
      <c r="L573" s="4"/>
      <c r="M573" s="3"/>
      <c r="N573" s="4"/>
      <c r="O573" s="3"/>
      <c r="P573" s="4"/>
    </row>
    <row r="574" spans="1:16" x14ac:dyDescent="0.25">
      <c r="A574" s="3"/>
      <c r="B574" s="4"/>
      <c r="C574" s="3"/>
      <c r="D574" s="4"/>
      <c r="E574" s="3"/>
      <c r="F574" s="4"/>
      <c r="G574" s="3"/>
      <c r="H574" s="4"/>
      <c r="I574" s="286"/>
      <c r="J574" s="4"/>
      <c r="K574" s="114"/>
      <c r="L574" s="4"/>
      <c r="M574" s="3"/>
      <c r="N574" s="4"/>
      <c r="O574" s="3"/>
      <c r="P574" s="4"/>
    </row>
    <row r="575" spans="1:16" x14ac:dyDescent="0.25">
      <c r="A575" s="3"/>
      <c r="B575" s="4"/>
      <c r="C575" s="3"/>
      <c r="D575" s="4"/>
      <c r="E575" s="3"/>
      <c r="F575" s="4"/>
      <c r="G575" s="3"/>
      <c r="H575" s="4"/>
      <c r="I575" s="286"/>
      <c r="J575" s="4"/>
      <c r="K575" s="114"/>
      <c r="L575" s="4"/>
      <c r="M575" s="3"/>
      <c r="N575" s="4"/>
      <c r="O575" s="3"/>
      <c r="P575" s="4"/>
    </row>
    <row r="576" spans="1:16" x14ac:dyDescent="0.25">
      <c r="A576" s="3"/>
      <c r="B576" s="4"/>
      <c r="C576" s="3"/>
      <c r="D576" s="4"/>
      <c r="E576" s="3"/>
      <c r="F576" s="4"/>
      <c r="G576" s="3"/>
      <c r="H576" s="4"/>
      <c r="I576" s="286"/>
      <c r="J576" s="4"/>
      <c r="K576" s="114"/>
      <c r="L576" s="4"/>
      <c r="M576" s="3"/>
      <c r="N576" s="4"/>
      <c r="O576" s="3"/>
      <c r="P576" s="4"/>
    </row>
    <row r="577" spans="1:16" x14ac:dyDescent="0.25">
      <c r="A577" s="3"/>
      <c r="B577" s="4"/>
      <c r="C577" s="3"/>
      <c r="D577" s="4"/>
      <c r="E577" s="3"/>
      <c r="F577" s="4"/>
      <c r="G577" s="3"/>
      <c r="H577" s="4"/>
      <c r="I577" s="286"/>
      <c r="J577" s="4"/>
      <c r="K577" s="114"/>
      <c r="L577" s="4"/>
      <c r="M577" s="3"/>
      <c r="N577" s="4"/>
      <c r="O577" s="3"/>
      <c r="P577" s="4"/>
    </row>
    <row r="578" spans="1:16" x14ac:dyDescent="0.25">
      <c r="A578" s="3"/>
      <c r="B578" s="4"/>
      <c r="C578" s="3"/>
      <c r="D578" s="4"/>
      <c r="E578" s="3"/>
      <c r="F578" s="4"/>
      <c r="G578" s="3"/>
      <c r="H578" s="4"/>
      <c r="I578" s="286"/>
      <c r="J578" s="4"/>
      <c r="K578" s="114"/>
      <c r="L578" s="4"/>
      <c r="M578" s="3"/>
      <c r="N578" s="4"/>
      <c r="O578" s="3"/>
      <c r="P578" s="4"/>
    </row>
    <row r="579" spans="1:16" x14ac:dyDescent="0.25">
      <c r="A579" s="3"/>
      <c r="B579" s="4"/>
      <c r="C579" s="3"/>
      <c r="D579" s="4"/>
      <c r="E579" s="3"/>
      <c r="F579" s="4"/>
      <c r="G579" s="3"/>
      <c r="H579" s="4"/>
      <c r="I579" s="286"/>
      <c r="J579" s="4"/>
      <c r="K579" s="114"/>
      <c r="L579" s="4"/>
      <c r="M579" s="3"/>
      <c r="N579" s="4"/>
      <c r="O579" s="3"/>
      <c r="P579" s="4"/>
    </row>
    <row r="580" spans="1:16" x14ac:dyDescent="0.25">
      <c r="A580" s="3"/>
      <c r="B580" s="4"/>
      <c r="C580" s="3"/>
      <c r="D580" s="4"/>
      <c r="E580" s="3"/>
      <c r="F580" s="4"/>
      <c r="G580" s="3"/>
      <c r="H580" s="4"/>
      <c r="I580" s="286"/>
      <c r="J580" s="4"/>
      <c r="K580" s="114"/>
      <c r="L580" s="4"/>
      <c r="M580" s="3"/>
      <c r="N580" s="4"/>
      <c r="O580" s="3"/>
      <c r="P580" s="4"/>
    </row>
    <row r="581" spans="1:16" x14ac:dyDescent="0.25">
      <c r="A581" s="3"/>
      <c r="B581" s="4"/>
      <c r="C581" s="3"/>
      <c r="D581" s="4"/>
      <c r="E581" s="3"/>
      <c r="F581" s="4"/>
      <c r="G581" s="3"/>
      <c r="H581" s="4"/>
      <c r="I581" s="286"/>
      <c r="J581" s="4"/>
      <c r="K581" s="114"/>
      <c r="L581" s="4"/>
      <c r="M581" s="3"/>
      <c r="N581" s="4"/>
      <c r="O581" s="3"/>
      <c r="P581" s="4"/>
    </row>
    <row r="582" spans="1:16" x14ac:dyDescent="0.25">
      <c r="A582" s="3"/>
      <c r="B582" s="4"/>
      <c r="C582" s="3"/>
      <c r="D582" s="4"/>
      <c r="E582" s="3"/>
      <c r="F582" s="4"/>
      <c r="G582" s="3"/>
      <c r="H582" s="4"/>
      <c r="I582" s="286"/>
      <c r="J582" s="4"/>
      <c r="K582" s="114"/>
      <c r="L582" s="4"/>
      <c r="M582" s="3"/>
      <c r="N582" s="4"/>
      <c r="O582" s="3"/>
      <c r="P582" s="4"/>
    </row>
    <row r="583" spans="1:16" x14ac:dyDescent="0.25">
      <c r="A583" s="3"/>
      <c r="B583" s="4"/>
      <c r="C583" s="3"/>
      <c r="D583" s="4"/>
      <c r="E583" s="3"/>
      <c r="F583" s="4"/>
      <c r="G583" s="3"/>
      <c r="H583" s="4"/>
      <c r="I583" s="286"/>
      <c r="J583" s="4"/>
      <c r="K583" s="114"/>
      <c r="L583" s="4"/>
      <c r="M583" s="3"/>
      <c r="N583" s="4"/>
      <c r="O583" s="3"/>
      <c r="P583" s="4"/>
    </row>
    <row r="584" spans="1:16" x14ac:dyDescent="0.25">
      <c r="A584" s="3"/>
      <c r="B584" s="4"/>
      <c r="C584" s="3"/>
      <c r="D584" s="4"/>
      <c r="E584" s="3"/>
      <c r="F584" s="4"/>
      <c r="G584" s="3"/>
      <c r="H584" s="4"/>
      <c r="I584" s="286"/>
      <c r="J584" s="4"/>
      <c r="K584" s="114"/>
      <c r="L584" s="4"/>
      <c r="M584" s="3"/>
      <c r="N584" s="4"/>
      <c r="O584" s="3"/>
      <c r="P584" s="4"/>
    </row>
    <row r="585" spans="1:16" x14ac:dyDescent="0.25">
      <c r="A585" s="3"/>
      <c r="B585" s="4"/>
      <c r="C585" s="3"/>
      <c r="D585" s="4"/>
      <c r="E585" s="3"/>
      <c r="F585" s="4"/>
      <c r="G585" s="3"/>
      <c r="H585" s="4"/>
      <c r="I585" s="286"/>
      <c r="J585" s="4"/>
      <c r="K585" s="114"/>
      <c r="L585" s="4"/>
      <c r="M585" s="3"/>
      <c r="N585" s="4"/>
      <c r="O585" s="3"/>
      <c r="P585" s="4"/>
    </row>
    <row r="586" spans="1:16" x14ac:dyDescent="0.25">
      <c r="A586" s="3"/>
      <c r="B586" s="4"/>
      <c r="C586" s="3"/>
      <c r="D586" s="4"/>
      <c r="E586" s="3"/>
      <c r="F586" s="4"/>
      <c r="G586" s="3"/>
      <c r="H586" s="4"/>
      <c r="I586" s="286"/>
      <c r="J586" s="4"/>
      <c r="K586" s="114"/>
      <c r="L586" s="4"/>
      <c r="M586" s="3"/>
      <c r="N586" s="4"/>
      <c r="O586" s="3"/>
      <c r="P586" s="4"/>
    </row>
    <row r="587" spans="1:16" x14ac:dyDescent="0.25">
      <c r="A587" s="3"/>
      <c r="B587" s="4"/>
      <c r="C587" s="3"/>
      <c r="D587" s="4"/>
      <c r="E587" s="3"/>
      <c r="F587" s="4"/>
      <c r="G587" s="3"/>
      <c r="H587" s="4"/>
      <c r="I587" s="286"/>
      <c r="J587" s="4"/>
      <c r="K587" s="114"/>
      <c r="L587" s="4"/>
      <c r="M587" s="3"/>
      <c r="N587" s="4"/>
      <c r="O587" s="3"/>
      <c r="P587" s="4"/>
    </row>
    <row r="588" spans="1:16" x14ac:dyDescent="0.25">
      <c r="A588" s="3"/>
      <c r="B588" s="4"/>
      <c r="C588" s="3"/>
      <c r="D588" s="4"/>
      <c r="E588" s="3"/>
      <c r="F588" s="4"/>
      <c r="G588" s="3"/>
      <c r="H588" s="4"/>
      <c r="I588" s="286"/>
      <c r="J588" s="4"/>
      <c r="K588" s="114"/>
      <c r="L588" s="4"/>
      <c r="M588" s="3"/>
      <c r="N588" s="4"/>
      <c r="O588" s="3"/>
      <c r="P588" s="4"/>
    </row>
    <row r="589" spans="1:16" x14ac:dyDescent="0.25">
      <c r="A589" s="3"/>
      <c r="B589" s="4"/>
      <c r="C589" s="3"/>
      <c r="D589" s="4"/>
      <c r="E589" s="3"/>
      <c r="F589" s="4"/>
      <c r="G589" s="3"/>
      <c r="H589" s="4"/>
      <c r="I589" s="286"/>
      <c r="J589" s="4"/>
      <c r="K589" s="114"/>
      <c r="L589" s="4"/>
      <c r="M589" s="3"/>
      <c r="N589" s="4"/>
      <c r="O589" s="3"/>
      <c r="P589" s="4"/>
    </row>
    <row r="590" spans="1:16" x14ac:dyDescent="0.25">
      <c r="A590" s="3"/>
      <c r="B590" s="4"/>
      <c r="C590" s="3"/>
      <c r="D590" s="4"/>
      <c r="E590" s="3"/>
      <c r="F590" s="4"/>
      <c r="G590" s="3"/>
      <c r="H590" s="4"/>
      <c r="I590" s="286"/>
      <c r="J590" s="4"/>
      <c r="K590" s="114"/>
      <c r="L590" s="4"/>
      <c r="M590" s="3"/>
      <c r="N590" s="4"/>
      <c r="O590" s="3"/>
      <c r="P590" s="4"/>
    </row>
    <row r="591" spans="1:16" x14ac:dyDescent="0.25">
      <c r="A591" s="3"/>
      <c r="B591" s="4"/>
      <c r="C591" s="3"/>
      <c r="D591" s="4"/>
      <c r="E591" s="3"/>
      <c r="F591" s="4"/>
      <c r="G591" s="3"/>
      <c r="H591" s="4"/>
      <c r="I591" s="286"/>
      <c r="J591" s="4"/>
      <c r="K591" s="114"/>
      <c r="L591" s="4"/>
      <c r="M591" s="3"/>
      <c r="N591" s="4"/>
      <c r="O591" s="3"/>
      <c r="P591" s="4"/>
    </row>
    <row r="592" spans="1:16" x14ac:dyDescent="0.25">
      <c r="A592" s="3"/>
      <c r="B592" s="4"/>
      <c r="C592" s="3"/>
      <c r="D592" s="4"/>
      <c r="E592" s="3"/>
      <c r="F592" s="4"/>
      <c r="G592" s="3"/>
      <c r="H592" s="4"/>
      <c r="I592" s="286"/>
      <c r="J592" s="4"/>
      <c r="K592" s="114"/>
      <c r="L592" s="4"/>
      <c r="M592" s="3"/>
      <c r="N592" s="4"/>
      <c r="O592" s="3"/>
      <c r="P592" s="4"/>
    </row>
    <row r="593" spans="1:16" x14ac:dyDescent="0.25">
      <c r="A593" s="3"/>
      <c r="B593" s="4"/>
      <c r="C593" s="3"/>
      <c r="D593" s="4"/>
      <c r="E593" s="3"/>
      <c r="F593" s="4"/>
      <c r="G593" s="3"/>
      <c r="H593" s="4"/>
      <c r="I593" s="286"/>
      <c r="J593" s="4"/>
      <c r="K593" s="114"/>
      <c r="L593" s="4"/>
      <c r="M593" s="3"/>
      <c r="N593" s="4"/>
      <c r="O593" s="3"/>
      <c r="P593" s="4"/>
    </row>
    <row r="594" spans="1:16" x14ac:dyDescent="0.25">
      <c r="A594" s="3"/>
      <c r="B594" s="4"/>
      <c r="C594" s="3"/>
      <c r="D594" s="4"/>
      <c r="E594" s="3"/>
      <c r="F594" s="4"/>
      <c r="G594" s="3"/>
      <c r="H594" s="4"/>
      <c r="I594" s="286"/>
      <c r="J594" s="4"/>
      <c r="K594" s="114"/>
      <c r="L594" s="4"/>
      <c r="M594" s="3"/>
      <c r="N594" s="4"/>
      <c r="O594" s="3"/>
      <c r="P594" s="4"/>
    </row>
    <row r="595" spans="1:16" x14ac:dyDescent="0.25">
      <c r="A595" s="3"/>
      <c r="B595" s="4"/>
      <c r="C595" s="3"/>
      <c r="D595" s="4"/>
      <c r="E595" s="3"/>
      <c r="F595" s="4"/>
      <c r="G595" s="3"/>
      <c r="H595" s="4"/>
      <c r="I595" s="286"/>
      <c r="J595" s="4"/>
      <c r="K595" s="114"/>
      <c r="L595" s="4"/>
      <c r="M595" s="3"/>
      <c r="N595" s="4"/>
      <c r="O595" s="3"/>
      <c r="P595" s="4"/>
    </row>
    <row r="596" spans="1:16" x14ac:dyDescent="0.25">
      <c r="A596" s="3"/>
      <c r="B596" s="4"/>
      <c r="C596" s="3"/>
      <c r="D596" s="4"/>
      <c r="E596" s="3"/>
      <c r="F596" s="4"/>
      <c r="G596" s="3"/>
      <c r="H596" s="4"/>
      <c r="I596" s="286"/>
      <c r="J596" s="4"/>
      <c r="K596" s="114"/>
      <c r="L596" s="4"/>
      <c r="M596" s="3"/>
      <c r="N596" s="4"/>
      <c r="O596" s="3"/>
      <c r="P596" s="4"/>
    </row>
    <row r="597" spans="1:16" x14ac:dyDescent="0.25">
      <c r="A597" s="3"/>
      <c r="B597" s="4"/>
      <c r="C597" s="3"/>
      <c r="D597" s="4"/>
      <c r="E597" s="3"/>
      <c r="F597" s="4"/>
      <c r="G597" s="3"/>
      <c r="H597" s="4"/>
      <c r="I597" s="286"/>
      <c r="J597" s="4"/>
      <c r="K597" s="114"/>
      <c r="L597" s="4"/>
      <c r="M597" s="3"/>
      <c r="N597" s="4"/>
      <c r="O597" s="3"/>
      <c r="P597" s="4"/>
    </row>
    <row r="598" spans="1:16" x14ac:dyDescent="0.25">
      <c r="A598" s="3"/>
      <c r="B598" s="4"/>
      <c r="C598" s="3"/>
      <c r="D598" s="4"/>
      <c r="E598" s="3"/>
      <c r="F598" s="4"/>
      <c r="G598" s="3"/>
      <c r="H598" s="4"/>
      <c r="I598" s="286"/>
      <c r="J598" s="4"/>
      <c r="K598" s="114"/>
      <c r="L598" s="4"/>
      <c r="M598" s="3"/>
      <c r="N598" s="4"/>
      <c r="O598" s="3"/>
      <c r="P598" s="4"/>
    </row>
    <row r="599" spans="1:16" x14ac:dyDescent="0.25">
      <c r="A599" s="3"/>
      <c r="B599" s="4"/>
      <c r="C599" s="3"/>
      <c r="D599" s="4"/>
      <c r="E599" s="3"/>
      <c r="F599" s="4"/>
      <c r="G599" s="3"/>
      <c r="H599" s="4"/>
      <c r="I599" s="286"/>
      <c r="J599" s="4"/>
      <c r="K599" s="114"/>
      <c r="L599" s="4"/>
      <c r="M599" s="3"/>
      <c r="N599" s="4"/>
      <c r="O599" s="3"/>
      <c r="P599" s="4"/>
    </row>
    <row r="600" spans="1:16" x14ac:dyDescent="0.25">
      <c r="A600" s="3"/>
      <c r="B600" s="4"/>
      <c r="C600" s="3"/>
      <c r="D600" s="4"/>
      <c r="E600" s="3"/>
      <c r="F600" s="4"/>
      <c r="G600" s="3"/>
      <c r="H600" s="4"/>
      <c r="I600" s="286"/>
      <c r="J600" s="4"/>
      <c r="K600" s="114"/>
      <c r="L600" s="4"/>
      <c r="M600" s="3"/>
      <c r="N600" s="4"/>
      <c r="O600" s="3"/>
      <c r="P600" s="4"/>
    </row>
    <row r="601" spans="1:16" x14ac:dyDescent="0.25">
      <c r="A601" s="3"/>
      <c r="B601" s="4"/>
      <c r="C601" s="3"/>
      <c r="D601" s="4"/>
      <c r="E601" s="3"/>
      <c r="F601" s="4"/>
      <c r="G601" s="3"/>
      <c r="H601" s="4"/>
      <c r="I601" s="286"/>
      <c r="J601" s="4"/>
      <c r="K601" s="114"/>
      <c r="L601" s="4"/>
      <c r="M601" s="3"/>
      <c r="N601" s="4"/>
      <c r="O601" s="3"/>
      <c r="P601" s="4"/>
    </row>
    <row r="602" spans="1:16" x14ac:dyDescent="0.25">
      <c r="A602" s="3"/>
      <c r="B602" s="4"/>
      <c r="C602" s="3"/>
      <c r="D602" s="4"/>
      <c r="E602" s="3"/>
      <c r="F602" s="4"/>
      <c r="G602" s="3"/>
      <c r="H602" s="4"/>
      <c r="I602" s="286"/>
      <c r="J602" s="4"/>
      <c r="K602" s="114"/>
      <c r="L602" s="4"/>
      <c r="M602" s="3"/>
      <c r="N602" s="4"/>
      <c r="O602" s="3"/>
      <c r="P602" s="4"/>
    </row>
    <row r="603" spans="1:16" x14ac:dyDescent="0.25">
      <c r="A603" s="3"/>
      <c r="B603" s="4"/>
      <c r="C603" s="3"/>
      <c r="D603" s="4"/>
      <c r="E603" s="3"/>
      <c r="F603" s="4"/>
      <c r="G603" s="3"/>
      <c r="H603" s="4"/>
      <c r="I603" s="286"/>
      <c r="J603" s="4"/>
      <c r="K603" s="114"/>
      <c r="L603" s="4"/>
      <c r="M603" s="3"/>
      <c r="N603" s="4"/>
      <c r="O603" s="3"/>
      <c r="P603" s="4"/>
    </row>
    <row r="604" spans="1:16" x14ac:dyDescent="0.25">
      <c r="A604" s="3"/>
      <c r="B604" s="4"/>
      <c r="C604" s="3"/>
      <c r="D604" s="4"/>
      <c r="E604" s="3"/>
      <c r="F604" s="4"/>
      <c r="G604" s="3"/>
      <c r="H604" s="4"/>
      <c r="I604" s="286"/>
      <c r="J604" s="4"/>
      <c r="K604" s="114"/>
      <c r="L604" s="4"/>
      <c r="M604" s="3"/>
      <c r="N604" s="4"/>
      <c r="O604" s="3"/>
      <c r="P604" s="4"/>
    </row>
    <row r="605" spans="1:16" x14ac:dyDescent="0.25">
      <c r="A605" s="3"/>
      <c r="B605" s="4"/>
      <c r="C605" s="3"/>
      <c r="D605" s="4"/>
      <c r="E605" s="3"/>
      <c r="F605" s="4"/>
      <c r="G605" s="3"/>
      <c r="H605" s="4"/>
      <c r="I605" s="286"/>
      <c r="J605" s="4"/>
      <c r="K605" s="114"/>
      <c r="L605" s="4"/>
      <c r="M605" s="3"/>
      <c r="N605" s="4"/>
      <c r="O605" s="3"/>
      <c r="P605" s="4"/>
    </row>
    <row r="606" spans="1:16" x14ac:dyDescent="0.25">
      <c r="A606" s="3"/>
      <c r="B606" s="4"/>
      <c r="C606" s="3"/>
      <c r="D606" s="4"/>
      <c r="E606" s="3"/>
      <c r="F606" s="4"/>
      <c r="G606" s="3"/>
      <c r="H606" s="4"/>
      <c r="I606" s="286"/>
      <c r="J606" s="4"/>
      <c r="K606" s="114"/>
      <c r="L606" s="4"/>
      <c r="M606" s="3"/>
      <c r="N606" s="4"/>
      <c r="O606" s="3"/>
      <c r="P606" s="4"/>
    </row>
    <row r="607" spans="1:16" x14ac:dyDescent="0.25">
      <c r="A607" s="3"/>
      <c r="B607" s="4"/>
      <c r="C607" s="3"/>
      <c r="D607" s="4"/>
      <c r="E607" s="3"/>
      <c r="F607" s="4"/>
      <c r="G607" s="3"/>
      <c r="H607" s="4"/>
      <c r="I607" s="286"/>
      <c r="J607" s="4"/>
      <c r="K607" s="114"/>
      <c r="L607" s="4"/>
      <c r="M607" s="3"/>
      <c r="N607" s="4"/>
      <c r="O607" s="3"/>
      <c r="P607" s="4"/>
    </row>
    <row r="608" spans="1:16" x14ac:dyDescent="0.25">
      <c r="A608" s="3"/>
      <c r="B608" s="4"/>
      <c r="C608" s="3"/>
      <c r="D608" s="4"/>
      <c r="E608" s="3"/>
      <c r="F608" s="4"/>
      <c r="G608" s="3"/>
      <c r="H608" s="4"/>
      <c r="I608" s="286"/>
      <c r="J608" s="4"/>
      <c r="K608" s="114"/>
      <c r="L608" s="4"/>
      <c r="M608" s="3"/>
      <c r="N608" s="4"/>
      <c r="O608" s="3"/>
      <c r="P608" s="4"/>
    </row>
    <row r="609" spans="1:16" x14ac:dyDescent="0.25">
      <c r="A609" s="3"/>
      <c r="B609" s="4"/>
      <c r="C609" s="3"/>
      <c r="D609" s="4"/>
      <c r="E609" s="3"/>
      <c r="F609" s="4"/>
      <c r="G609" s="3"/>
      <c r="H609" s="4"/>
      <c r="I609" s="286"/>
      <c r="J609" s="4"/>
      <c r="K609" s="114"/>
      <c r="L609" s="4"/>
      <c r="M609" s="3"/>
      <c r="N609" s="4"/>
      <c r="O609" s="3"/>
      <c r="P609" s="4"/>
    </row>
    <row r="610" spans="1:16" x14ac:dyDescent="0.25">
      <c r="A610" s="3"/>
      <c r="B610" s="4"/>
      <c r="C610" s="3"/>
      <c r="D610" s="4"/>
      <c r="E610" s="3"/>
      <c r="F610" s="4"/>
      <c r="G610" s="3"/>
      <c r="H610" s="4"/>
      <c r="I610" s="286"/>
      <c r="J610" s="4"/>
      <c r="K610" s="114"/>
      <c r="L610" s="4"/>
      <c r="M610" s="3"/>
      <c r="N610" s="4"/>
      <c r="O610" s="3"/>
      <c r="P610" s="4"/>
    </row>
    <row r="611" spans="1:16" x14ac:dyDescent="0.25">
      <c r="A611" s="3"/>
      <c r="B611" s="4"/>
      <c r="C611" s="3"/>
      <c r="D611" s="4"/>
      <c r="E611" s="3"/>
      <c r="F611" s="4"/>
      <c r="G611" s="3"/>
      <c r="H611" s="4"/>
      <c r="I611" s="286"/>
      <c r="J611" s="4"/>
      <c r="K611" s="114"/>
      <c r="L611" s="4"/>
      <c r="M611" s="3"/>
      <c r="N611" s="4"/>
      <c r="O611" s="3"/>
      <c r="P611" s="4"/>
    </row>
    <row r="612" spans="1:16" x14ac:dyDescent="0.25">
      <c r="A612" s="3"/>
      <c r="B612" s="4"/>
      <c r="C612" s="3"/>
      <c r="D612" s="4"/>
      <c r="E612" s="3"/>
      <c r="F612" s="4"/>
      <c r="G612" s="3"/>
      <c r="H612" s="4"/>
      <c r="I612" s="286"/>
      <c r="J612" s="4"/>
      <c r="K612" s="114"/>
      <c r="L612" s="4"/>
      <c r="M612" s="3"/>
      <c r="N612" s="4"/>
      <c r="O612" s="3"/>
      <c r="P612" s="4"/>
    </row>
    <row r="613" spans="1:16" x14ac:dyDescent="0.25">
      <c r="A613" s="3"/>
      <c r="B613" s="4"/>
      <c r="C613" s="3"/>
      <c r="D613" s="4"/>
      <c r="E613" s="3"/>
      <c r="F613" s="4"/>
      <c r="G613" s="3"/>
      <c r="H613" s="4"/>
      <c r="I613" s="286"/>
      <c r="J613" s="4"/>
      <c r="K613" s="114"/>
      <c r="L613" s="4"/>
      <c r="M613" s="3"/>
      <c r="N613" s="4"/>
      <c r="O613" s="3"/>
      <c r="P613" s="4"/>
    </row>
    <row r="614" spans="1:16" x14ac:dyDescent="0.25">
      <c r="A614" s="3"/>
      <c r="B614" s="4"/>
      <c r="C614" s="3"/>
      <c r="D614" s="4"/>
      <c r="E614" s="3"/>
      <c r="F614" s="4"/>
      <c r="G614" s="3"/>
      <c r="H614" s="4"/>
      <c r="I614" s="286"/>
      <c r="J614" s="4"/>
      <c r="K614" s="114"/>
      <c r="L614" s="4"/>
      <c r="M614" s="3"/>
      <c r="N614" s="4"/>
      <c r="O614" s="3"/>
      <c r="P614" s="4"/>
    </row>
    <row r="615" spans="1:16" x14ac:dyDescent="0.25">
      <c r="A615" s="3"/>
      <c r="B615" s="4"/>
      <c r="C615" s="3"/>
      <c r="D615" s="4"/>
      <c r="E615" s="3"/>
      <c r="F615" s="4"/>
      <c r="G615" s="3"/>
      <c r="H615" s="4"/>
      <c r="I615" s="286"/>
      <c r="J615" s="4"/>
      <c r="K615" s="114"/>
      <c r="L615" s="4"/>
      <c r="M615" s="3"/>
      <c r="N615" s="4"/>
      <c r="O615" s="3"/>
      <c r="P615" s="4"/>
    </row>
    <row r="616" spans="1:16" x14ac:dyDescent="0.25">
      <c r="A616" s="3"/>
      <c r="B616" s="4"/>
      <c r="C616" s="3"/>
      <c r="D616" s="4"/>
      <c r="E616" s="3"/>
      <c r="F616" s="4"/>
      <c r="G616" s="3"/>
      <c r="H616" s="4"/>
      <c r="I616" s="286"/>
      <c r="J616" s="4"/>
      <c r="K616" s="114"/>
      <c r="L616" s="4"/>
      <c r="M616" s="3"/>
      <c r="N616" s="4"/>
      <c r="O616" s="3"/>
      <c r="P616" s="4"/>
    </row>
    <row r="617" spans="1:16" x14ac:dyDescent="0.25">
      <c r="A617" s="3"/>
      <c r="B617" s="4"/>
      <c r="C617" s="3"/>
      <c r="D617" s="4"/>
      <c r="E617" s="3"/>
      <c r="F617" s="4"/>
      <c r="G617" s="3"/>
      <c r="H617" s="4"/>
      <c r="I617" s="286"/>
      <c r="J617" s="4"/>
      <c r="K617" s="114"/>
      <c r="L617" s="4"/>
      <c r="M617" s="3"/>
      <c r="N617" s="4"/>
      <c r="O617" s="3"/>
      <c r="P617" s="4"/>
    </row>
    <row r="618" spans="1:16" x14ac:dyDescent="0.25">
      <c r="A618" s="3"/>
      <c r="B618" s="4"/>
      <c r="C618" s="3"/>
      <c r="D618" s="4"/>
      <c r="E618" s="3"/>
      <c r="F618" s="4"/>
      <c r="G618" s="3"/>
      <c r="H618" s="4"/>
      <c r="I618" s="286"/>
      <c r="J618" s="4"/>
      <c r="K618" s="114"/>
      <c r="L618" s="4"/>
      <c r="M618" s="3"/>
      <c r="N618" s="4"/>
      <c r="O618" s="3"/>
      <c r="P618" s="4"/>
    </row>
    <row r="619" spans="1:16" x14ac:dyDescent="0.25">
      <c r="A619" s="3"/>
      <c r="B619" s="4"/>
      <c r="C619" s="3"/>
      <c r="D619" s="4"/>
      <c r="E619" s="3"/>
      <c r="F619" s="4"/>
      <c r="G619" s="3"/>
      <c r="H619" s="4"/>
      <c r="I619" s="286"/>
      <c r="J619" s="4"/>
      <c r="K619" s="114"/>
      <c r="L619" s="4"/>
      <c r="M619" s="3"/>
      <c r="N619" s="4"/>
      <c r="O619" s="3"/>
      <c r="P619" s="4"/>
    </row>
    <row r="620" spans="1:16" x14ac:dyDescent="0.25">
      <c r="A620" s="3"/>
      <c r="B620" s="4"/>
      <c r="C620" s="3"/>
      <c r="D620" s="4"/>
      <c r="E620" s="3"/>
      <c r="F620" s="4"/>
      <c r="G620" s="3"/>
      <c r="H620" s="4"/>
      <c r="I620" s="286"/>
      <c r="J620" s="4"/>
      <c r="K620" s="114"/>
      <c r="L620" s="4"/>
      <c r="M620" s="3"/>
      <c r="N620" s="4"/>
      <c r="O620" s="3"/>
      <c r="P620" s="4"/>
    </row>
    <row r="621" spans="1:16" x14ac:dyDescent="0.25">
      <c r="A621" s="3"/>
      <c r="B621" s="4"/>
      <c r="C621" s="3"/>
      <c r="D621" s="4"/>
      <c r="E621" s="3"/>
      <c r="F621" s="4"/>
      <c r="G621" s="3"/>
      <c r="H621" s="4"/>
      <c r="I621" s="286"/>
      <c r="J621" s="4"/>
      <c r="K621" s="114"/>
      <c r="L621" s="4"/>
      <c r="M621" s="3"/>
      <c r="N621" s="4"/>
      <c r="O621" s="3"/>
      <c r="P621" s="4"/>
    </row>
    <row r="622" spans="1:16" x14ac:dyDescent="0.25">
      <c r="A622" s="3"/>
      <c r="B622" s="4"/>
      <c r="C622" s="3"/>
      <c r="D622" s="4"/>
      <c r="E622" s="3"/>
      <c r="F622" s="4"/>
      <c r="G622" s="3"/>
      <c r="H622" s="4"/>
      <c r="I622" s="286"/>
      <c r="J622" s="4"/>
      <c r="K622" s="114"/>
      <c r="L622" s="4"/>
      <c r="M622" s="3"/>
      <c r="N622" s="4"/>
      <c r="O622" s="3"/>
      <c r="P622" s="4"/>
    </row>
    <row r="623" spans="1:16" x14ac:dyDescent="0.25">
      <c r="A623" s="3"/>
      <c r="B623" s="4"/>
      <c r="C623" s="3"/>
      <c r="D623" s="4"/>
      <c r="E623" s="3"/>
      <c r="F623" s="4"/>
      <c r="G623" s="3"/>
      <c r="H623" s="4"/>
      <c r="I623" s="286"/>
      <c r="J623" s="4"/>
      <c r="K623" s="114"/>
      <c r="L623" s="4"/>
      <c r="M623" s="3"/>
      <c r="N623" s="4"/>
      <c r="O623" s="3"/>
      <c r="P623" s="4"/>
    </row>
    <row r="624" spans="1:16" x14ac:dyDescent="0.25">
      <c r="A624" s="3"/>
      <c r="B624" s="4"/>
      <c r="C624" s="3"/>
      <c r="D624" s="4"/>
      <c r="E624" s="3"/>
      <c r="F624" s="4"/>
      <c r="G624" s="3"/>
      <c r="H624" s="4"/>
      <c r="I624" s="286"/>
      <c r="J624" s="4"/>
      <c r="K624" s="114"/>
      <c r="L624" s="4"/>
      <c r="M624" s="3"/>
      <c r="N624" s="4"/>
      <c r="O624" s="3"/>
      <c r="P624" s="4"/>
    </row>
    <row r="625" spans="1:16" x14ac:dyDescent="0.25">
      <c r="A625" s="3"/>
      <c r="B625" s="4"/>
      <c r="C625" s="3"/>
      <c r="D625" s="4"/>
      <c r="E625" s="3"/>
      <c r="F625" s="4"/>
      <c r="G625" s="3"/>
      <c r="H625" s="4"/>
      <c r="I625" s="286"/>
      <c r="J625" s="4"/>
      <c r="K625" s="114"/>
      <c r="L625" s="4"/>
      <c r="M625" s="3"/>
      <c r="N625" s="4"/>
      <c r="O625" s="3"/>
      <c r="P625" s="4"/>
    </row>
    <row r="626" spans="1:16" x14ac:dyDescent="0.25">
      <c r="A626" s="3"/>
      <c r="B626" s="4"/>
      <c r="C626" s="3"/>
      <c r="D626" s="4"/>
      <c r="E626" s="3"/>
      <c r="F626" s="4"/>
      <c r="G626" s="3"/>
      <c r="H626" s="4"/>
      <c r="I626" s="286"/>
      <c r="J626" s="4"/>
      <c r="K626" s="114"/>
      <c r="L626" s="4"/>
      <c r="M626" s="3"/>
      <c r="N626" s="4"/>
      <c r="O626" s="3"/>
      <c r="P626" s="4"/>
    </row>
    <row r="627" spans="1:16" x14ac:dyDescent="0.25">
      <c r="A627" s="3"/>
      <c r="B627" s="4"/>
      <c r="C627" s="3"/>
      <c r="D627" s="4"/>
      <c r="E627" s="3"/>
      <c r="F627" s="4"/>
      <c r="G627" s="3"/>
      <c r="H627" s="4"/>
      <c r="I627" s="286"/>
      <c r="J627" s="4"/>
      <c r="K627" s="114"/>
      <c r="L627" s="4"/>
      <c r="M627" s="3"/>
      <c r="N627" s="4"/>
      <c r="O627" s="3"/>
      <c r="P627" s="4"/>
    </row>
    <row r="628" spans="1:16" x14ac:dyDescent="0.25">
      <c r="A628" s="3"/>
      <c r="B628" s="4"/>
      <c r="C628" s="3"/>
      <c r="D628" s="4"/>
      <c r="E628" s="3"/>
      <c r="F628" s="4"/>
      <c r="G628" s="3"/>
      <c r="H628" s="4"/>
      <c r="I628" s="286"/>
      <c r="J628" s="4"/>
      <c r="K628" s="114"/>
      <c r="L628" s="4"/>
      <c r="M628" s="3"/>
      <c r="N628" s="4"/>
      <c r="O628" s="3"/>
      <c r="P628" s="4"/>
    </row>
    <row r="629" spans="1:16" x14ac:dyDescent="0.25">
      <c r="A629" s="3"/>
      <c r="B629" s="4"/>
      <c r="C629" s="3"/>
      <c r="D629" s="4"/>
      <c r="E629" s="3"/>
      <c r="F629" s="4"/>
      <c r="G629" s="3"/>
      <c r="H629" s="4"/>
      <c r="I629" s="286"/>
      <c r="J629" s="4"/>
      <c r="K629" s="114"/>
      <c r="L629" s="4"/>
      <c r="M629" s="3"/>
      <c r="N629" s="4"/>
      <c r="O629" s="3"/>
      <c r="P629" s="4"/>
    </row>
    <row r="630" spans="1:16" x14ac:dyDescent="0.25">
      <c r="A630" s="3"/>
      <c r="B630" s="4"/>
      <c r="C630" s="3"/>
      <c r="D630" s="4"/>
      <c r="E630" s="3"/>
      <c r="F630" s="4"/>
      <c r="G630" s="3"/>
      <c r="H630" s="4"/>
      <c r="I630" s="286"/>
      <c r="J630" s="4"/>
      <c r="K630" s="114"/>
      <c r="L630" s="4"/>
      <c r="M630" s="3"/>
      <c r="N630" s="4"/>
      <c r="O630" s="3"/>
      <c r="P630" s="4"/>
    </row>
    <row r="631" spans="1:16" x14ac:dyDescent="0.25">
      <c r="A631" s="3"/>
      <c r="B631" s="4"/>
      <c r="C631" s="3"/>
      <c r="D631" s="4"/>
      <c r="E631" s="3"/>
      <c r="F631" s="4"/>
      <c r="G631" s="3"/>
      <c r="H631" s="4"/>
      <c r="I631" s="286"/>
      <c r="J631" s="4"/>
      <c r="K631" s="114"/>
      <c r="L631" s="4"/>
      <c r="M631" s="3"/>
      <c r="N631" s="4"/>
      <c r="O631" s="3"/>
      <c r="P631" s="4"/>
    </row>
    <row r="632" spans="1:16" x14ac:dyDescent="0.25">
      <c r="A632" s="3"/>
      <c r="B632" s="4"/>
      <c r="C632" s="3"/>
      <c r="D632" s="4"/>
      <c r="E632" s="3"/>
      <c r="F632" s="4"/>
      <c r="G632" s="3"/>
      <c r="H632" s="4"/>
      <c r="I632" s="286"/>
      <c r="J632" s="4"/>
      <c r="K632" s="114"/>
      <c r="L632" s="4"/>
      <c r="M632" s="3"/>
      <c r="N632" s="4"/>
      <c r="O632" s="3"/>
      <c r="P632" s="4"/>
    </row>
    <row r="633" spans="1:16" x14ac:dyDescent="0.25">
      <c r="A633" s="3"/>
      <c r="B633" s="4"/>
      <c r="C633" s="3"/>
      <c r="D633" s="4"/>
      <c r="E633" s="3"/>
      <c r="F633" s="4"/>
      <c r="G633" s="3"/>
      <c r="H633" s="4"/>
      <c r="I633" s="286"/>
      <c r="J633" s="4"/>
      <c r="K633" s="114"/>
      <c r="L633" s="4"/>
      <c r="M633" s="3"/>
      <c r="N633" s="4"/>
      <c r="O633" s="3"/>
      <c r="P633" s="4"/>
    </row>
    <row r="634" spans="1:16" x14ac:dyDescent="0.25">
      <c r="A634" s="3"/>
      <c r="B634" s="4"/>
      <c r="C634" s="3"/>
      <c r="D634" s="4"/>
      <c r="E634" s="3"/>
      <c r="F634" s="4"/>
      <c r="G634" s="3"/>
      <c r="H634" s="4"/>
      <c r="I634" s="286"/>
      <c r="J634" s="4"/>
      <c r="K634" s="114"/>
      <c r="L634" s="4"/>
      <c r="M634" s="3"/>
      <c r="N634" s="4"/>
      <c r="O634" s="3"/>
      <c r="P634" s="4"/>
    </row>
    <row r="635" spans="1:16" x14ac:dyDescent="0.25">
      <c r="A635" s="3"/>
      <c r="B635" s="4"/>
      <c r="C635" s="3"/>
      <c r="D635" s="4"/>
      <c r="E635" s="3"/>
      <c r="F635" s="4"/>
      <c r="G635" s="3"/>
      <c r="H635" s="4"/>
      <c r="I635" s="286"/>
      <c r="J635" s="4"/>
      <c r="K635" s="114"/>
      <c r="L635" s="4"/>
      <c r="M635" s="3"/>
      <c r="N635" s="4"/>
      <c r="O635" s="3"/>
      <c r="P635" s="4"/>
    </row>
    <row r="636" spans="1:16" x14ac:dyDescent="0.25">
      <c r="A636" s="3"/>
      <c r="B636" s="4"/>
      <c r="C636" s="3"/>
      <c r="D636" s="4"/>
      <c r="E636" s="3"/>
      <c r="F636" s="4"/>
      <c r="G636" s="3"/>
      <c r="H636" s="4"/>
      <c r="I636" s="286"/>
      <c r="J636" s="4"/>
      <c r="K636" s="114"/>
      <c r="L636" s="4"/>
      <c r="M636" s="3"/>
      <c r="N636" s="4"/>
      <c r="O636" s="3"/>
      <c r="P636" s="4"/>
    </row>
    <row r="637" spans="1:16" x14ac:dyDescent="0.25">
      <c r="A637" s="3"/>
      <c r="B637" s="4"/>
      <c r="C637" s="3"/>
      <c r="D637" s="4"/>
      <c r="E637" s="3"/>
      <c r="F637" s="4"/>
      <c r="G637" s="3"/>
      <c r="H637" s="4"/>
      <c r="I637" s="286"/>
      <c r="J637" s="4"/>
      <c r="K637" s="114"/>
      <c r="L637" s="4"/>
      <c r="M637" s="3"/>
      <c r="N637" s="4"/>
      <c r="O637" s="3"/>
      <c r="P637" s="4"/>
    </row>
    <row r="638" spans="1:16" x14ac:dyDescent="0.25">
      <c r="A638" s="3"/>
      <c r="B638" s="4"/>
      <c r="C638" s="3"/>
      <c r="D638" s="4"/>
      <c r="E638" s="3"/>
      <c r="F638" s="4"/>
      <c r="G638" s="3"/>
      <c r="H638" s="4"/>
      <c r="I638" s="286"/>
      <c r="J638" s="4"/>
      <c r="K638" s="114"/>
      <c r="L638" s="4"/>
      <c r="M638" s="3"/>
      <c r="N638" s="4"/>
      <c r="O638" s="3"/>
      <c r="P638" s="4"/>
    </row>
    <row r="639" spans="1:16" x14ac:dyDescent="0.25">
      <c r="A639" s="3"/>
      <c r="B639" s="4"/>
      <c r="C639" s="3"/>
      <c r="D639" s="4"/>
      <c r="E639" s="3"/>
      <c r="F639" s="4"/>
      <c r="G639" s="3"/>
      <c r="H639" s="4"/>
      <c r="I639" s="286"/>
      <c r="J639" s="4"/>
      <c r="K639" s="114"/>
      <c r="L639" s="4"/>
      <c r="M639" s="3"/>
      <c r="N639" s="4"/>
      <c r="O639" s="3"/>
      <c r="P639" s="4"/>
    </row>
    <row r="640" spans="1:16" x14ac:dyDescent="0.25">
      <c r="A640" s="3"/>
      <c r="B640" s="4"/>
      <c r="C640" s="3"/>
      <c r="D640" s="4"/>
      <c r="E640" s="3"/>
      <c r="F640" s="4"/>
      <c r="G640" s="3"/>
      <c r="H640" s="4"/>
      <c r="I640" s="286"/>
      <c r="J640" s="4"/>
      <c r="K640" s="114"/>
      <c r="L640" s="4"/>
      <c r="M640" s="3"/>
      <c r="N640" s="4"/>
      <c r="O640" s="3"/>
      <c r="P640" s="4"/>
    </row>
    <row r="641" spans="1:16" x14ac:dyDescent="0.25">
      <c r="A641" s="3"/>
      <c r="B641" s="4"/>
      <c r="C641" s="3"/>
      <c r="D641" s="4"/>
      <c r="E641" s="3"/>
      <c r="F641" s="4"/>
      <c r="G641" s="3"/>
      <c r="H641" s="4"/>
      <c r="I641" s="286"/>
      <c r="J641" s="4"/>
      <c r="K641" s="114"/>
      <c r="L641" s="4"/>
      <c r="M641" s="3"/>
      <c r="N641" s="4"/>
      <c r="O641" s="3"/>
      <c r="P641" s="4"/>
    </row>
    <row r="642" spans="1:16" x14ac:dyDescent="0.25">
      <c r="A642" s="3"/>
      <c r="B642" s="4"/>
      <c r="C642" s="3"/>
      <c r="D642" s="4"/>
      <c r="E642" s="3"/>
      <c r="F642" s="4"/>
      <c r="G642" s="3"/>
      <c r="H642" s="4"/>
      <c r="I642" s="286"/>
      <c r="J642" s="4"/>
      <c r="K642" s="114"/>
      <c r="L642" s="4"/>
      <c r="M642" s="3"/>
      <c r="N642" s="4"/>
      <c r="O642" s="3"/>
      <c r="P642" s="4"/>
    </row>
    <row r="643" spans="1:16" x14ac:dyDescent="0.25">
      <c r="A643" s="3"/>
      <c r="B643" s="4"/>
      <c r="C643" s="3"/>
      <c r="D643" s="4"/>
      <c r="E643" s="3"/>
      <c r="F643" s="4"/>
      <c r="G643" s="3"/>
      <c r="H643" s="4"/>
      <c r="I643" s="286"/>
      <c r="J643" s="4"/>
      <c r="K643" s="114"/>
      <c r="L643" s="4"/>
      <c r="M643" s="3"/>
      <c r="N643" s="4"/>
      <c r="O643" s="3"/>
      <c r="P643" s="4"/>
    </row>
    <row r="644" spans="1:16" x14ac:dyDescent="0.25">
      <c r="A644" s="3"/>
      <c r="B644" s="4"/>
      <c r="C644" s="3"/>
      <c r="D644" s="4"/>
      <c r="E644" s="3"/>
      <c r="F644" s="4"/>
      <c r="G644" s="3"/>
      <c r="H644" s="4"/>
      <c r="I644" s="286"/>
      <c r="J644" s="4"/>
      <c r="K644" s="114"/>
      <c r="L644" s="4"/>
      <c r="M644" s="3"/>
      <c r="N644" s="4"/>
      <c r="O644" s="3"/>
      <c r="P644" s="4"/>
    </row>
    <row r="645" spans="1:16" x14ac:dyDescent="0.25">
      <c r="A645" s="3"/>
      <c r="B645" s="4"/>
      <c r="C645" s="3"/>
      <c r="D645" s="4"/>
      <c r="E645" s="3"/>
      <c r="F645" s="4"/>
      <c r="G645" s="3"/>
      <c r="H645" s="4"/>
      <c r="I645" s="286"/>
      <c r="J645" s="4"/>
      <c r="K645" s="114"/>
      <c r="L645" s="4"/>
      <c r="M645" s="3"/>
      <c r="N645" s="4"/>
      <c r="O645" s="3"/>
      <c r="P645" s="4"/>
    </row>
    <row r="646" spans="1:16" x14ac:dyDescent="0.25">
      <c r="A646" s="3"/>
      <c r="B646" s="4"/>
      <c r="C646" s="3"/>
      <c r="D646" s="4"/>
      <c r="E646" s="3"/>
      <c r="F646" s="4"/>
      <c r="G646" s="3"/>
      <c r="H646" s="4"/>
      <c r="I646" s="286"/>
      <c r="J646" s="4"/>
      <c r="K646" s="114"/>
      <c r="L646" s="4"/>
      <c r="M646" s="3"/>
      <c r="N646" s="4"/>
      <c r="O646" s="3"/>
      <c r="P646" s="4"/>
    </row>
    <row r="647" spans="1:16" x14ac:dyDescent="0.25">
      <c r="A647" s="3"/>
      <c r="B647" s="4"/>
      <c r="C647" s="3"/>
      <c r="D647" s="4"/>
      <c r="E647" s="3"/>
      <c r="F647" s="4"/>
      <c r="G647" s="3"/>
      <c r="H647" s="4"/>
      <c r="I647" s="286"/>
      <c r="J647" s="4"/>
      <c r="K647" s="114"/>
      <c r="L647" s="4"/>
      <c r="M647" s="3"/>
      <c r="N647" s="4"/>
      <c r="O647" s="3"/>
      <c r="P647" s="4"/>
    </row>
    <row r="648" spans="1:16" x14ac:dyDescent="0.25">
      <c r="A648" s="3"/>
      <c r="B648" s="4"/>
      <c r="C648" s="3"/>
      <c r="D648" s="4"/>
      <c r="E648" s="3"/>
      <c r="F648" s="4"/>
      <c r="G648" s="3"/>
      <c r="H648" s="4"/>
      <c r="I648" s="286"/>
      <c r="J648" s="4"/>
      <c r="K648" s="114"/>
      <c r="L648" s="4"/>
      <c r="M648" s="3"/>
      <c r="N648" s="4"/>
      <c r="O648" s="3"/>
      <c r="P648" s="4"/>
    </row>
    <row r="649" spans="1:16" x14ac:dyDescent="0.25">
      <c r="A649" s="3"/>
      <c r="B649" s="4"/>
      <c r="C649" s="3"/>
      <c r="D649" s="4"/>
      <c r="E649" s="3"/>
      <c r="F649" s="4"/>
      <c r="G649" s="3"/>
      <c r="H649" s="4"/>
      <c r="I649" s="286"/>
      <c r="J649" s="4"/>
      <c r="K649" s="114"/>
      <c r="L649" s="4"/>
      <c r="M649" s="3"/>
      <c r="N649" s="4"/>
      <c r="O649" s="3"/>
      <c r="P649" s="4"/>
    </row>
    <row r="650" spans="1:16" x14ac:dyDescent="0.25">
      <c r="A650" s="3"/>
      <c r="B650" s="4"/>
      <c r="C650" s="3"/>
      <c r="D650" s="4"/>
      <c r="E650" s="3"/>
      <c r="F650" s="4"/>
      <c r="G650" s="3"/>
      <c r="H650" s="4"/>
      <c r="I650" s="286"/>
      <c r="J650" s="4"/>
      <c r="K650" s="114"/>
      <c r="L650" s="4"/>
      <c r="M650" s="3"/>
      <c r="N650" s="4"/>
      <c r="O650" s="3"/>
      <c r="P650" s="4"/>
    </row>
    <row r="651" spans="1:16" x14ac:dyDescent="0.25">
      <c r="A651" s="3"/>
      <c r="B651" s="4"/>
      <c r="C651" s="3"/>
      <c r="D651" s="4"/>
      <c r="E651" s="3"/>
      <c r="F651" s="4"/>
      <c r="G651" s="3"/>
      <c r="H651" s="4"/>
      <c r="I651" s="286"/>
      <c r="J651" s="4"/>
      <c r="K651" s="114"/>
      <c r="L651" s="4"/>
      <c r="M651" s="3"/>
      <c r="N651" s="4"/>
      <c r="O651" s="3"/>
      <c r="P651" s="4"/>
    </row>
    <row r="652" spans="1:16" x14ac:dyDescent="0.25">
      <c r="A652" s="3"/>
      <c r="B652" s="4"/>
      <c r="C652" s="3"/>
      <c r="D652" s="4"/>
      <c r="E652" s="3"/>
      <c r="F652" s="4"/>
      <c r="G652" s="3"/>
      <c r="H652" s="4"/>
      <c r="I652" s="286"/>
      <c r="J652" s="4"/>
      <c r="K652" s="114"/>
      <c r="L652" s="4"/>
      <c r="M652" s="3"/>
      <c r="N652" s="4"/>
      <c r="O652" s="3"/>
      <c r="P652" s="4"/>
    </row>
    <row r="653" spans="1:16" x14ac:dyDescent="0.25">
      <c r="A653" s="3"/>
      <c r="B653" s="4"/>
      <c r="C653" s="3"/>
      <c r="D653" s="4"/>
      <c r="E653" s="3"/>
      <c r="F653" s="4"/>
      <c r="G653" s="3"/>
      <c r="H653" s="4"/>
      <c r="I653" s="286"/>
      <c r="J653" s="4"/>
      <c r="K653" s="114"/>
      <c r="L653" s="4"/>
      <c r="M653" s="3"/>
      <c r="N653" s="4"/>
      <c r="O653" s="3"/>
      <c r="P653" s="4"/>
    </row>
    <row r="654" spans="1:16" x14ac:dyDescent="0.25">
      <c r="A654" s="3"/>
      <c r="B654" s="4"/>
      <c r="C654" s="3"/>
      <c r="D654" s="4"/>
      <c r="E654" s="3"/>
      <c r="F654" s="4"/>
      <c r="G654" s="3"/>
      <c r="H654" s="4"/>
      <c r="I654" s="286"/>
      <c r="J654" s="4"/>
      <c r="K654" s="114"/>
      <c r="L654" s="4"/>
      <c r="M654" s="3"/>
      <c r="N654" s="4"/>
      <c r="O654" s="3"/>
      <c r="P654" s="4"/>
    </row>
    <row r="655" spans="1:16" x14ac:dyDescent="0.25">
      <c r="A655" s="3"/>
      <c r="B655" s="4"/>
      <c r="C655" s="3"/>
      <c r="D655" s="4"/>
      <c r="E655" s="3"/>
      <c r="F655" s="4"/>
      <c r="G655" s="3"/>
      <c r="H655" s="4"/>
      <c r="I655" s="286"/>
      <c r="J655" s="4"/>
      <c r="K655" s="114"/>
      <c r="L655" s="4"/>
      <c r="M655" s="3"/>
      <c r="N655" s="4"/>
      <c r="O655" s="3"/>
      <c r="P655" s="4"/>
    </row>
    <row r="656" spans="1:16" x14ac:dyDescent="0.25">
      <c r="A656" s="3"/>
      <c r="B656" s="4"/>
      <c r="C656" s="3"/>
      <c r="D656" s="4"/>
      <c r="E656" s="3"/>
      <c r="F656" s="4"/>
      <c r="G656" s="3"/>
      <c r="H656" s="4"/>
      <c r="I656" s="286"/>
      <c r="J656" s="4"/>
      <c r="K656" s="114"/>
      <c r="L656" s="4"/>
      <c r="M656" s="3"/>
      <c r="N656" s="4"/>
      <c r="O656" s="3"/>
      <c r="P656" s="4"/>
    </row>
    <row r="657" spans="1:16" x14ac:dyDescent="0.25">
      <c r="A657" s="3"/>
      <c r="B657" s="4"/>
      <c r="C657" s="3"/>
      <c r="D657" s="4"/>
      <c r="E657" s="3"/>
      <c r="F657" s="4"/>
      <c r="G657" s="3"/>
      <c r="H657" s="4"/>
      <c r="I657" s="286"/>
      <c r="J657" s="4"/>
      <c r="K657" s="114"/>
      <c r="L657" s="4"/>
      <c r="M657" s="3"/>
      <c r="N657" s="4"/>
      <c r="O657" s="3"/>
      <c r="P657" s="4"/>
    </row>
    <row r="658" spans="1:16" x14ac:dyDescent="0.25">
      <c r="A658" s="3"/>
      <c r="B658" s="4"/>
      <c r="C658" s="3"/>
      <c r="D658" s="4"/>
      <c r="E658" s="3"/>
      <c r="F658" s="4"/>
      <c r="G658" s="3"/>
      <c r="H658" s="4"/>
      <c r="I658" s="286"/>
      <c r="J658" s="4"/>
      <c r="K658" s="114"/>
      <c r="L658" s="4"/>
      <c r="M658" s="3"/>
      <c r="N658" s="4"/>
      <c r="O658" s="3"/>
      <c r="P658" s="4"/>
    </row>
    <row r="659" spans="1:16" x14ac:dyDescent="0.25">
      <c r="A659" s="3"/>
      <c r="B659" s="4"/>
      <c r="C659" s="3"/>
      <c r="D659" s="4"/>
      <c r="E659" s="3"/>
      <c r="F659" s="4"/>
      <c r="G659" s="3"/>
      <c r="H659" s="4"/>
      <c r="I659" s="286"/>
      <c r="J659" s="4"/>
      <c r="K659" s="114"/>
      <c r="L659" s="4"/>
      <c r="M659" s="3"/>
      <c r="N659" s="4"/>
      <c r="O659" s="3"/>
      <c r="P659" s="4"/>
    </row>
    <row r="660" spans="1:16" x14ac:dyDescent="0.25">
      <c r="A660" s="3"/>
      <c r="B660" s="4"/>
      <c r="C660" s="3"/>
      <c r="D660" s="4"/>
      <c r="E660" s="3"/>
      <c r="F660" s="4"/>
      <c r="G660" s="3"/>
      <c r="H660" s="4"/>
      <c r="I660" s="286"/>
      <c r="J660" s="4"/>
      <c r="K660" s="114"/>
      <c r="L660" s="4"/>
      <c r="M660" s="3"/>
      <c r="N660" s="4"/>
      <c r="O660" s="3"/>
      <c r="P660" s="4"/>
    </row>
    <row r="661" spans="1:16" x14ac:dyDescent="0.25">
      <c r="A661" s="3"/>
      <c r="B661" s="4"/>
      <c r="C661" s="3"/>
      <c r="D661" s="4"/>
      <c r="E661" s="3"/>
      <c r="F661" s="4"/>
      <c r="G661" s="3"/>
      <c r="H661" s="4"/>
      <c r="I661" s="286"/>
      <c r="J661" s="4"/>
      <c r="K661" s="114"/>
      <c r="L661" s="4"/>
      <c r="M661" s="3"/>
      <c r="N661" s="4"/>
      <c r="O661" s="3"/>
      <c r="P661" s="4"/>
    </row>
    <row r="662" spans="1:16" x14ac:dyDescent="0.25">
      <c r="A662" s="3"/>
      <c r="B662" s="4"/>
      <c r="C662" s="3"/>
      <c r="D662" s="4"/>
      <c r="E662" s="3"/>
      <c r="F662" s="4"/>
      <c r="G662" s="3"/>
      <c r="H662" s="4"/>
      <c r="I662" s="286"/>
      <c r="J662" s="4"/>
      <c r="K662" s="114"/>
      <c r="L662" s="4"/>
      <c r="M662" s="3"/>
      <c r="N662" s="4"/>
      <c r="O662" s="3"/>
      <c r="P662" s="4"/>
    </row>
    <row r="663" spans="1:16" x14ac:dyDescent="0.25">
      <c r="A663" s="3"/>
      <c r="B663" s="4"/>
      <c r="C663" s="3"/>
      <c r="D663" s="4"/>
      <c r="E663" s="3"/>
      <c r="F663" s="4"/>
      <c r="G663" s="3"/>
      <c r="H663" s="4"/>
      <c r="I663" s="286"/>
      <c r="J663" s="4"/>
      <c r="K663" s="114"/>
      <c r="L663" s="4"/>
      <c r="M663" s="3"/>
      <c r="N663" s="4"/>
      <c r="O663" s="3"/>
      <c r="P663" s="4"/>
    </row>
    <row r="664" spans="1:16" x14ac:dyDescent="0.25">
      <c r="A664" s="3"/>
      <c r="B664" s="4"/>
      <c r="C664" s="3"/>
      <c r="D664" s="4"/>
      <c r="E664" s="3"/>
      <c r="F664" s="4"/>
      <c r="G664" s="3"/>
      <c r="H664" s="4"/>
      <c r="I664" s="286"/>
      <c r="J664" s="4"/>
      <c r="K664" s="114"/>
      <c r="L664" s="4"/>
      <c r="M664" s="3"/>
      <c r="N664" s="4"/>
      <c r="O664" s="3"/>
      <c r="P664" s="4"/>
    </row>
    <row r="665" spans="1:16" x14ac:dyDescent="0.25">
      <c r="A665" s="3"/>
      <c r="B665" s="4"/>
      <c r="C665" s="3"/>
      <c r="D665" s="4"/>
      <c r="E665" s="3"/>
      <c r="F665" s="4"/>
      <c r="G665" s="3"/>
      <c r="H665" s="4"/>
      <c r="I665" s="286"/>
      <c r="J665" s="4"/>
      <c r="K665" s="114"/>
      <c r="L665" s="4"/>
      <c r="M665" s="3"/>
      <c r="N665" s="4"/>
      <c r="O665" s="3"/>
      <c r="P665" s="4"/>
    </row>
    <row r="666" spans="1:16" x14ac:dyDescent="0.25">
      <c r="A666" s="3"/>
      <c r="B666" s="4"/>
      <c r="C666" s="3"/>
      <c r="D666" s="4"/>
      <c r="E666" s="3"/>
      <c r="F666" s="4"/>
      <c r="G666" s="3"/>
      <c r="H666" s="4"/>
      <c r="I666" s="286"/>
      <c r="J666" s="4"/>
      <c r="K666" s="114"/>
      <c r="L666" s="4"/>
      <c r="M666" s="3"/>
      <c r="N666" s="4"/>
      <c r="O666" s="3"/>
      <c r="P666" s="4"/>
    </row>
    <row r="667" spans="1:16" x14ac:dyDescent="0.25">
      <c r="A667" s="3"/>
      <c r="B667" s="4"/>
      <c r="C667" s="3"/>
      <c r="D667" s="4"/>
      <c r="E667" s="3"/>
      <c r="F667" s="4"/>
      <c r="G667" s="3"/>
      <c r="H667" s="4"/>
      <c r="I667" s="286"/>
      <c r="J667" s="4"/>
      <c r="K667" s="114"/>
      <c r="L667" s="4"/>
      <c r="M667" s="3"/>
      <c r="N667" s="4"/>
      <c r="O667" s="3"/>
      <c r="P667" s="4"/>
    </row>
    <row r="668" spans="1:16" x14ac:dyDescent="0.25">
      <c r="A668" s="3"/>
      <c r="B668" s="4"/>
      <c r="C668" s="3"/>
      <c r="D668" s="4"/>
      <c r="E668" s="3"/>
      <c r="F668" s="4"/>
      <c r="G668" s="3"/>
      <c r="H668" s="4"/>
      <c r="I668" s="286"/>
      <c r="J668" s="4"/>
      <c r="K668" s="114"/>
      <c r="L668" s="4"/>
      <c r="M668" s="3"/>
      <c r="N668" s="4"/>
      <c r="O668" s="3"/>
      <c r="P668" s="4"/>
    </row>
    <row r="669" spans="1:16" x14ac:dyDescent="0.25">
      <c r="A669" s="3"/>
      <c r="B669" s="4"/>
      <c r="C669" s="3"/>
      <c r="D669" s="4"/>
      <c r="E669" s="3"/>
      <c r="F669" s="4"/>
      <c r="G669" s="3"/>
      <c r="H669" s="4"/>
      <c r="I669" s="286"/>
      <c r="J669" s="4"/>
      <c r="K669" s="114"/>
      <c r="L669" s="4"/>
      <c r="M669" s="3"/>
      <c r="N669" s="4"/>
      <c r="O669" s="3"/>
      <c r="P669" s="4"/>
    </row>
    <row r="670" spans="1:16" x14ac:dyDescent="0.25">
      <c r="A670" s="3"/>
      <c r="B670" s="4"/>
      <c r="C670" s="3"/>
      <c r="D670" s="4"/>
      <c r="E670" s="3"/>
      <c r="F670" s="4"/>
      <c r="G670" s="3"/>
      <c r="H670" s="4"/>
      <c r="I670" s="286"/>
      <c r="J670" s="4"/>
      <c r="K670" s="114"/>
      <c r="L670" s="4"/>
      <c r="M670" s="3"/>
      <c r="N670" s="4"/>
      <c r="O670" s="3"/>
      <c r="P670" s="4"/>
    </row>
    <row r="671" spans="1:16" x14ac:dyDescent="0.25">
      <c r="A671" s="3"/>
      <c r="B671" s="4"/>
      <c r="C671" s="3"/>
      <c r="D671" s="4"/>
      <c r="E671" s="3"/>
      <c r="F671" s="4"/>
      <c r="G671" s="3"/>
      <c r="H671" s="4"/>
      <c r="I671" s="286"/>
      <c r="J671" s="4"/>
      <c r="K671" s="114"/>
      <c r="L671" s="4"/>
      <c r="M671" s="3"/>
      <c r="N671" s="4"/>
      <c r="O671" s="3"/>
      <c r="P671" s="4"/>
    </row>
    <row r="672" spans="1:16" x14ac:dyDescent="0.25">
      <c r="A672" s="3"/>
      <c r="B672" s="4"/>
      <c r="C672" s="3"/>
      <c r="D672" s="4"/>
      <c r="E672" s="3"/>
      <c r="F672" s="4"/>
      <c r="G672" s="3"/>
      <c r="H672" s="4"/>
      <c r="I672" s="286"/>
      <c r="J672" s="4"/>
      <c r="K672" s="114"/>
      <c r="L672" s="4"/>
      <c r="M672" s="3"/>
      <c r="N672" s="4"/>
      <c r="O672" s="3"/>
      <c r="P672" s="4"/>
    </row>
    <row r="673" spans="1:16" x14ac:dyDescent="0.25">
      <c r="A673" s="3"/>
      <c r="B673" s="4"/>
      <c r="C673" s="3"/>
      <c r="D673" s="4"/>
      <c r="E673" s="3"/>
      <c r="F673" s="4"/>
      <c r="G673" s="3"/>
      <c r="H673" s="4"/>
      <c r="I673" s="286"/>
      <c r="J673" s="4"/>
      <c r="K673" s="114"/>
      <c r="L673" s="4"/>
      <c r="M673" s="3"/>
      <c r="N673" s="4"/>
      <c r="O673" s="3"/>
      <c r="P673" s="4"/>
    </row>
    <row r="674" spans="1:16" x14ac:dyDescent="0.25">
      <c r="A674" s="3"/>
      <c r="B674" s="4"/>
      <c r="C674" s="3"/>
      <c r="D674" s="4"/>
      <c r="E674" s="3"/>
      <c r="F674" s="4"/>
      <c r="G674" s="3"/>
      <c r="H674" s="4"/>
      <c r="I674" s="286"/>
      <c r="J674" s="4"/>
      <c r="K674" s="114"/>
      <c r="L674" s="4"/>
      <c r="M674" s="3"/>
      <c r="N674" s="4"/>
      <c r="O674" s="3"/>
      <c r="P674" s="4"/>
    </row>
    <row r="675" spans="1:16" x14ac:dyDescent="0.25">
      <c r="A675" s="3"/>
      <c r="B675" s="4"/>
      <c r="C675" s="3"/>
      <c r="D675" s="4"/>
      <c r="E675" s="3"/>
      <c r="F675" s="4"/>
      <c r="G675" s="3"/>
      <c r="H675" s="4"/>
      <c r="I675" s="286"/>
      <c r="J675" s="4"/>
      <c r="K675" s="114"/>
      <c r="L675" s="4"/>
      <c r="M675" s="3"/>
      <c r="N675" s="4"/>
      <c r="O675" s="3"/>
      <c r="P675" s="4"/>
    </row>
    <row r="676" spans="1:16" x14ac:dyDescent="0.25">
      <c r="A676" s="3"/>
      <c r="B676" s="4"/>
      <c r="C676" s="3"/>
      <c r="D676" s="4"/>
      <c r="E676" s="3"/>
      <c r="F676" s="4"/>
      <c r="G676" s="3"/>
      <c r="H676" s="4"/>
      <c r="I676" s="286"/>
      <c r="J676" s="4"/>
      <c r="K676" s="114"/>
      <c r="L676" s="4"/>
      <c r="M676" s="3"/>
      <c r="N676" s="4"/>
      <c r="O676" s="3"/>
      <c r="P676" s="4"/>
    </row>
    <row r="677" spans="1:16" x14ac:dyDescent="0.25">
      <c r="A677" s="3"/>
      <c r="B677" s="4"/>
      <c r="C677" s="3"/>
      <c r="D677" s="4"/>
      <c r="E677" s="3"/>
      <c r="F677" s="4"/>
      <c r="G677" s="3"/>
      <c r="H677" s="4"/>
      <c r="I677" s="286"/>
      <c r="J677" s="4"/>
      <c r="K677" s="114"/>
      <c r="L677" s="4"/>
      <c r="M677" s="3"/>
      <c r="N677" s="4"/>
      <c r="O677" s="3"/>
      <c r="P677" s="4"/>
    </row>
    <row r="678" spans="1:16" x14ac:dyDescent="0.25">
      <c r="A678" s="3"/>
      <c r="B678" s="4"/>
      <c r="C678" s="3"/>
      <c r="D678" s="4"/>
      <c r="E678" s="3"/>
      <c r="F678" s="4"/>
      <c r="G678" s="3"/>
      <c r="H678" s="4"/>
      <c r="I678" s="286"/>
      <c r="J678" s="4"/>
      <c r="K678" s="114"/>
      <c r="L678" s="4"/>
      <c r="M678" s="3"/>
      <c r="N678" s="4"/>
      <c r="O678" s="3"/>
      <c r="P678" s="4"/>
    </row>
    <row r="679" spans="1:16" x14ac:dyDescent="0.25">
      <c r="A679" s="3"/>
      <c r="B679" s="4"/>
      <c r="C679" s="3"/>
      <c r="D679" s="4"/>
      <c r="E679" s="3"/>
      <c r="F679" s="4"/>
      <c r="G679" s="3"/>
      <c r="H679" s="4"/>
      <c r="I679" s="286"/>
      <c r="J679" s="4"/>
      <c r="K679" s="114"/>
      <c r="L679" s="4"/>
      <c r="M679" s="3"/>
      <c r="N679" s="4"/>
      <c r="O679" s="3"/>
      <c r="P679" s="4"/>
    </row>
    <row r="680" spans="1:16" x14ac:dyDescent="0.25">
      <c r="A680" s="3"/>
      <c r="B680" s="4"/>
      <c r="C680" s="3"/>
      <c r="D680" s="4"/>
      <c r="E680" s="3"/>
      <c r="F680" s="4"/>
      <c r="G680" s="3"/>
      <c r="H680" s="4"/>
      <c r="I680" s="286"/>
      <c r="J680" s="4"/>
      <c r="K680" s="114"/>
      <c r="L680" s="4"/>
      <c r="M680" s="3"/>
      <c r="N680" s="4"/>
      <c r="O680" s="3"/>
      <c r="P680" s="4"/>
    </row>
    <row r="681" spans="1:16" x14ac:dyDescent="0.25">
      <c r="A681" s="3"/>
      <c r="B681" s="4"/>
      <c r="C681" s="3"/>
      <c r="D681" s="4"/>
      <c r="E681" s="3"/>
      <c r="F681" s="4"/>
      <c r="G681" s="3"/>
      <c r="H681" s="4"/>
      <c r="I681" s="286"/>
      <c r="J681" s="4"/>
      <c r="K681" s="114"/>
      <c r="L681" s="4"/>
      <c r="M681" s="3"/>
      <c r="N681" s="4"/>
      <c r="O681" s="3"/>
      <c r="P681" s="4"/>
    </row>
    <row r="682" spans="1:16" x14ac:dyDescent="0.25">
      <c r="A682" s="3"/>
      <c r="B682" s="4"/>
      <c r="C682" s="3"/>
      <c r="D682" s="4"/>
      <c r="E682" s="3"/>
      <c r="F682" s="4"/>
      <c r="G682" s="3"/>
      <c r="H682" s="4"/>
      <c r="I682" s="286"/>
      <c r="J682" s="4"/>
      <c r="K682" s="114"/>
      <c r="L682" s="4"/>
      <c r="M682" s="3"/>
      <c r="N682" s="4"/>
      <c r="O682" s="3"/>
      <c r="P682" s="4"/>
    </row>
    <row r="683" spans="1:16" x14ac:dyDescent="0.25">
      <c r="A683" s="3"/>
      <c r="B683" s="4"/>
      <c r="C683" s="3"/>
      <c r="D683" s="4"/>
      <c r="E683" s="3"/>
      <c r="F683" s="4"/>
      <c r="G683" s="3"/>
      <c r="H683" s="4"/>
      <c r="I683" s="286"/>
      <c r="J683" s="4"/>
      <c r="K683" s="114"/>
      <c r="L683" s="4"/>
      <c r="M683" s="3"/>
      <c r="N683" s="4"/>
      <c r="O683" s="3"/>
      <c r="P683" s="4"/>
    </row>
    <row r="684" spans="1:16" x14ac:dyDescent="0.25">
      <c r="A684" s="3"/>
      <c r="B684" s="4"/>
      <c r="C684" s="3"/>
      <c r="D684" s="4"/>
      <c r="E684" s="3"/>
      <c r="F684" s="4"/>
      <c r="G684" s="3"/>
      <c r="H684" s="4"/>
      <c r="I684" s="286"/>
      <c r="J684" s="4"/>
      <c r="K684" s="114"/>
      <c r="L684" s="4"/>
      <c r="M684" s="3"/>
      <c r="N684" s="4"/>
      <c r="O684" s="3"/>
      <c r="P684" s="4"/>
    </row>
    <row r="685" spans="1:16" x14ac:dyDescent="0.25">
      <c r="A685" s="3"/>
      <c r="B685" s="4"/>
      <c r="C685" s="3"/>
      <c r="D685" s="4"/>
      <c r="E685" s="3"/>
      <c r="F685" s="4"/>
      <c r="G685" s="3"/>
      <c r="H685" s="4"/>
      <c r="I685" s="286"/>
      <c r="J685" s="4"/>
      <c r="K685" s="114"/>
      <c r="L685" s="4"/>
      <c r="M685" s="3"/>
      <c r="N685" s="4"/>
      <c r="O685" s="3"/>
      <c r="P685" s="4"/>
    </row>
    <row r="686" spans="1:16" x14ac:dyDescent="0.25">
      <c r="A686" s="3"/>
      <c r="B686" s="4"/>
      <c r="C686" s="3"/>
      <c r="D686" s="4"/>
      <c r="E686" s="3"/>
      <c r="F686" s="4"/>
      <c r="G686" s="3"/>
      <c r="H686" s="4"/>
      <c r="I686" s="286"/>
      <c r="J686" s="4"/>
      <c r="K686" s="114"/>
      <c r="L686" s="4"/>
      <c r="M686" s="3"/>
      <c r="N686" s="4"/>
      <c r="O686" s="3"/>
      <c r="P686" s="4"/>
    </row>
    <row r="687" spans="1:16" x14ac:dyDescent="0.25">
      <c r="A687" s="3"/>
      <c r="B687" s="4"/>
      <c r="C687" s="3"/>
      <c r="D687" s="4"/>
      <c r="E687" s="3"/>
      <c r="F687" s="4"/>
      <c r="G687" s="3"/>
      <c r="H687" s="4"/>
      <c r="I687" s="286"/>
      <c r="J687" s="4"/>
      <c r="K687" s="114"/>
      <c r="L687" s="4"/>
      <c r="M687" s="3"/>
      <c r="N687" s="4"/>
      <c r="O687" s="3"/>
      <c r="P687" s="4"/>
    </row>
    <row r="688" spans="1:16" x14ac:dyDescent="0.25">
      <c r="A688" s="3"/>
      <c r="B688" s="4"/>
      <c r="C688" s="3"/>
      <c r="D688" s="4"/>
      <c r="E688" s="3"/>
      <c r="F688" s="4"/>
      <c r="G688" s="3"/>
      <c r="H688" s="4"/>
      <c r="I688" s="286"/>
      <c r="J688" s="4"/>
      <c r="K688" s="114"/>
      <c r="L688" s="4"/>
      <c r="M688" s="3"/>
      <c r="N688" s="4"/>
      <c r="O688" s="3"/>
      <c r="P688" s="4"/>
    </row>
    <row r="689" spans="1:16" x14ac:dyDescent="0.25">
      <c r="A689" s="3"/>
      <c r="B689" s="4"/>
      <c r="C689" s="3"/>
      <c r="D689" s="4"/>
      <c r="E689" s="3"/>
      <c r="F689" s="4"/>
      <c r="G689" s="3"/>
      <c r="H689" s="4"/>
      <c r="I689" s="286"/>
      <c r="J689" s="4"/>
      <c r="K689" s="114"/>
      <c r="L689" s="4"/>
      <c r="M689" s="3"/>
      <c r="N689" s="4"/>
      <c r="O689" s="3"/>
      <c r="P689" s="4"/>
    </row>
    <row r="690" spans="1:16" x14ac:dyDescent="0.25">
      <c r="A690" s="3"/>
      <c r="B690" s="4"/>
      <c r="C690" s="3"/>
      <c r="D690" s="4"/>
      <c r="E690" s="3"/>
      <c r="F690" s="4"/>
      <c r="G690" s="3"/>
      <c r="H690" s="4"/>
      <c r="I690" s="286"/>
      <c r="J690" s="4"/>
      <c r="K690" s="114"/>
      <c r="L690" s="4"/>
      <c r="M690" s="3"/>
      <c r="N690" s="4"/>
      <c r="O690" s="3"/>
      <c r="P690" s="4"/>
    </row>
    <row r="691" spans="1:16" x14ac:dyDescent="0.25">
      <c r="A691" s="3"/>
      <c r="B691" s="4"/>
      <c r="C691" s="3"/>
      <c r="D691" s="4"/>
      <c r="E691" s="3"/>
      <c r="F691" s="4"/>
      <c r="G691" s="3"/>
      <c r="H691" s="4"/>
      <c r="I691" s="286"/>
      <c r="J691" s="4"/>
      <c r="K691" s="114"/>
      <c r="L691" s="4"/>
      <c r="M691" s="3"/>
      <c r="N691" s="4"/>
      <c r="O691" s="3"/>
      <c r="P691" s="4"/>
    </row>
    <row r="692" spans="1:16" x14ac:dyDescent="0.25">
      <c r="A692" s="3"/>
      <c r="B692" s="4"/>
      <c r="C692" s="3"/>
      <c r="D692" s="4"/>
      <c r="E692" s="3"/>
      <c r="F692" s="4"/>
      <c r="G692" s="3"/>
      <c r="H692" s="4"/>
      <c r="I692" s="286"/>
      <c r="J692" s="4"/>
      <c r="K692" s="114"/>
      <c r="L692" s="4"/>
      <c r="M692" s="3"/>
      <c r="N692" s="4"/>
      <c r="O692" s="3"/>
      <c r="P692" s="4"/>
    </row>
    <row r="693" spans="1:16" x14ac:dyDescent="0.25">
      <c r="A693" s="3"/>
      <c r="B693" s="4"/>
      <c r="C693" s="3"/>
      <c r="D693" s="4"/>
      <c r="E693" s="3"/>
      <c r="F693" s="4"/>
      <c r="G693" s="3"/>
      <c r="H693" s="4"/>
      <c r="I693" s="286"/>
      <c r="J693" s="4"/>
      <c r="K693" s="114"/>
      <c r="L693" s="4"/>
      <c r="M693" s="3"/>
      <c r="N693" s="4"/>
      <c r="O693" s="3"/>
      <c r="P693" s="4"/>
    </row>
    <row r="694" spans="1:16" x14ac:dyDescent="0.25">
      <c r="A694" s="3"/>
      <c r="B694" s="4"/>
      <c r="C694" s="3"/>
      <c r="D694" s="4"/>
      <c r="E694" s="3"/>
      <c r="F694" s="4"/>
      <c r="G694" s="3"/>
      <c r="H694" s="4"/>
      <c r="I694" s="286"/>
      <c r="J694" s="4"/>
      <c r="K694" s="114"/>
      <c r="L694" s="4"/>
      <c r="M694" s="3"/>
      <c r="N694" s="4"/>
      <c r="O694" s="3"/>
      <c r="P694" s="4"/>
    </row>
    <row r="695" spans="1:16" x14ac:dyDescent="0.25">
      <c r="A695" s="3"/>
      <c r="B695" s="4"/>
      <c r="C695" s="3"/>
      <c r="D695" s="4"/>
      <c r="E695" s="3"/>
      <c r="F695" s="4"/>
      <c r="G695" s="3"/>
      <c r="H695" s="4"/>
      <c r="I695" s="286"/>
      <c r="J695" s="4"/>
      <c r="K695" s="114"/>
      <c r="L695" s="4"/>
      <c r="M695" s="3"/>
      <c r="N695" s="4"/>
      <c r="O695" s="3"/>
      <c r="P695" s="4"/>
    </row>
    <row r="696" spans="1:16" x14ac:dyDescent="0.25">
      <c r="A696" s="3"/>
      <c r="B696" s="4"/>
      <c r="C696" s="3"/>
      <c r="D696" s="4"/>
      <c r="E696" s="3"/>
      <c r="F696" s="4"/>
      <c r="G696" s="3"/>
      <c r="H696" s="4"/>
      <c r="I696" s="286"/>
      <c r="J696" s="4"/>
      <c r="K696" s="114"/>
      <c r="L696" s="4"/>
      <c r="M696" s="3"/>
      <c r="N696" s="4"/>
      <c r="O696" s="3"/>
      <c r="P696" s="4"/>
    </row>
    <row r="697" spans="1:16" x14ac:dyDescent="0.25">
      <c r="A697" s="3"/>
      <c r="B697" s="4"/>
      <c r="C697" s="3"/>
      <c r="D697" s="4"/>
      <c r="E697" s="3"/>
      <c r="F697" s="4"/>
      <c r="G697" s="3"/>
      <c r="H697" s="4"/>
      <c r="I697" s="286"/>
      <c r="J697" s="4"/>
      <c r="K697" s="114"/>
      <c r="L697" s="4"/>
      <c r="M697" s="3"/>
      <c r="N697" s="4"/>
      <c r="O697" s="3"/>
      <c r="P697" s="4"/>
    </row>
    <row r="698" spans="1:16" x14ac:dyDescent="0.25">
      <c r="A698" s="3"/>
      <c r="B698" s="4"/>
      <c r="C698" s="3"/>
      <c r="D698" s="4"/>
      <c r="E698" s="3"/>
      <c r="F698" s="4"/>
      <c r="G698" s="3"/>
      <c r="H698" s="4"/>
      <c r="I698" s="286"/>
      <c r="J698" s="4"/>
      <c r="K698" s="114"/>
      <c r="L698" s="4"/>
      <c r="M698" s="3"/>
      <c r="N698" s="4"/>
      <c r="O698" s="3"/>
      <c r="P698" s="4"/>
    </row>
    <row r="699" spans="1:16" x14ac:dyDescent="0.25">
      <c r="A699" s="3"/>
      <c r="B699" s="4"/>
      <c r="C699" s="3"/>
      <c r="D699" s="4"/>
      <c r="E699" s="3"/>
      <c r="F699" s="4"/>
      <c r="G699" s="3"/>
      <c r="H699" s="4"/>
      <c r="I699" s="286"/>
      <c r="J699" s="4"/>
      <c r="K699" s="114"/>
      <c r="L699" s="4"/>
      <c r="M699" s="3"/>
      <c r="N699" s="4"/>
      <c r="O699" s="3"/>
      <c r="P699" s="4"/>
    </row>
    <row r="700" spans="1:16" x14ac:dyDescent="0.25">
      <c r="A700" s="3"/>
      <c r="B700" s="4"/>
      <c r="C700" s="3"/>
      <c r="D700" s="4"/>
      <c r="E700" s="3"/>
      <c r="F700" s="4"/>
      <c r="G700" s="3"/>
      <c r="H700" s="4"/>
      <c r="I700" s="286"/>
      <c r="J700" s="4"/>
      <c r="K700" s="114"/>
      <c r="L700" s="4"/>
      <c r="M700" s="3"/>
      <c r="N700" s="4"/>
      <c r="O700" s="3"/>
      <c r="P700" s="4"/>
    </row>
    <row r="701" spans="1:16" x14ac:dyDescent="0.25">
      <c r="A701" s="3"/>
      <c r="B701" s="4"/>
      <c r="C701" s="3"/>
      <c r="D701" s="4"/>
      <c r="E701" s="3"/>
      <c r="F701" s="4"/>
      <c r="G701" s="3"/>
      <c r="H701" s="4"/>
      <c r="I701" s="286"/>
      <c r="J701" s="4"/>
      <c r="K701" s="114"/>
      <c r="L701" s="4"/>
      <c r="M701" s="3"/>
      <c r="N701" s="4"/>
      <c r="O701" s="3"/>
      <c r="P701" s="4"/>
    </row>
    <row r="702" spans="1:16" x14ac:dyDescent="0.25">
      <c r="A702" s="3"/>
      <c r="B702" s="4"/>
      <c r="C702" s="3"/>
      <c r="D702" s="4"/>
      <c r="E702" s="3"/>
      <c r="F702" s="4"/>
      <c r="G702" s="3"/>
      <c r="H702" s="4"/>
      <c r="I702" s="286"/>
      <c r="J702" s="4"/>
      <c r="K702" s="114"/>
      <c r="L702" s="4"/>
      <c r="M702" s="3"/>
      <c r="N702" s="4"/>
      <c r="O702" s="3"/>
      <c r="P702" s="4"/>
    </row>
    <row r="703" spans="1:16" x14ac:dyDescent="0.25">
      <c r="A703" s="3"/>
      <c r="B703" s="4"/>
      <c r="C703" s="3"/>
      <c r="D703" s="4"/>
      <c r="E703" s="3"/>
      <c r="F703" s="4"/>
      <c r="G703" s="3"/>
      <c r="H703" s="4"/>
      <c r="I703" s="286"/>
      <c r="J703" s="4"/>
      <c r="K703" s="114"/>
      <c r="L703" s="4"/>
      <c r="M703" s="3"/>
      <c r="N703" s="4"/>
      <c r="O703" s="3"/>
      <c r="P703" s="4"/>
    </row>
    <row r="704" spans="1:16" x14ac:dyDescent="0.25">
      <c r="A704" s="3"/>
      <c r="B704" s="4"/>
      <c r="C704" s="3"/>
      <c r="D704" s="4"/>
      <c r="E704" s="3"/>
      <c r="F704" s="4"/>
      <c r="G704" s="3"/>
      <c r="H704" s="4"/>
      <c r="I704" s="286"/>
      <c r="J704" s="4"/>
      <c r="K704" s="114"/>
      <c r="L704" s="4"/>
      <c r="M704" s="3"/>
      <c r="N704" s="4"/>
      <c r="O704" s="3"/>
      <c r="P704" s="4"/>
    </row>
    <row r="705" spans="1:16" x14ac:dyDescent="0.25">
      <c r="A705" s="3"/>
      <c r="B705" s="4"/>
      <c r="C705" s="3"/>
      <c r="D705" s="4"/>
      <c r="E705" s="3"/>
      <c r="F705" s="4"/>
      <c r="G705" s="3"/>
      <c r="H705" s="4"/>
      <c r="I705" s="286"/>
      <c r="J705" s="4"/>
      <c r="K705" s="114"/>
      <c r="L705" s="4"/>
      <c r="M705" s="3"/>
      <c r="N705" s="4"/>
      <c r="O705" s="3"/>
      <c r="P705" s="4"/>
    </row>
    <row r="706" spans="1:16" x14ac:dyDescent="0.25">
      <c r="A706" s="3"/>
      <c r="B706" s="4"/>
      <c r="C706" s="3"/>
      <c r="D706" s="4"/>
      <c r="E706" s="3"/>
      <c r="F706" s="4"/>
      <c r="G706" s="3"/>
      <c r="H706" s="4"/>
      <c r="I706" s="286"/>
      <c r="J706" s="4"/>
      <c r="K706" s="114"/>
      <c r="L706" s="4"/>
      <c r="M706" s="3"/>
      <c r="N706" s="4"/>
      <c r="O706" s="3"/>
      <c r="P706" s="4"/>
    </row>
    <row r="707" spans="1:16" x14ac:dyDescent="0.25">
      <c r="A707" s="3"/>
      <c r="B707" s="4"/>
      <c r="C707" s="3"/>
      <c r="D707" s="4"/>
      <c r="E707" s="3"/>
      <c r="F707" s="4"/>
      <c r="G707" s="3"/>
      <c r="H707" s="4"/>
      <c r="I707" s="286"/>
      <c r="J707" s="4"/>
      <c r="K707" s="114"/>
      <c r="L707" s="4"/>
      <c r="M707" s="3"/>
      <c r="N707" s="4"/>
      <c r="O707" s="3"/>
      <c r="P707" s="4"/>
    </row>
    <row r="708" spans="1:16" x14ac:dyDescent="0.25">
      <c r="A708" s="3"/>
      <c r="B708" s="4"/>
      <c r="C708" s="3"/>
      <c r="D708" s="4"/>
      <c r="E708" s="3"/>
      <c r="F708" s="4"/>
      <c r="G708" s="3"/>
      <c r="H708" s="4"/>
      <c r="I708" s="286"/>
      <c r="J708" s="4"/>
      <c r="K708" s="114"/>
      <c r="L708" s="4"/>
      <c r="M708" s="3"/>
      <c r="N708" s="4"/>
      <c r="O708" s="3"/>
      <c r="P708" s="4"/>
    </row>
    <row r="709" spans="1:16" x14ac:dyDescent="0.25">
      <c r="A709" s="3"/>
      <c r="B709" s="4"/>
      <c r="C709" s="3"/>
      <c r="D709" s="4"/>
      <c r="E709" s="3"/>
      <c r="F709" s="4"/>
      <c r="G709" s="3"/>
      <c r="H709" s="4"/>
      <c r="I709" s="286"/>
      <c r="J709" s="4"/>
      <c r="K709" s="114"/>
      <c r="L709" s="4"/>
      <c r="M709" s="3"/>
      <c r="N709" s="4"/>
      <c r="O709" s="3"/>
      <c r="P709" s="4"/>
    </row>
    <row r="710" spans="1:16" x14ac:dyDescent="0.25">
      <c r="A710" s="3"/>
      <c r="B710" s="4"/>
      <c r="C710" s="3"/>
      <c r="D710" s="4"/>
      <c r="E710" s="3"/>
      <c r="F710" s="4"/>
      <c r="G710" s="3"/>
      <c r="H710" s="4"/>
      <c r="I710" s="286"/>
      <c r="J710" s="4"/>
      <c r="K710" s="114"/>
      <c r="L710" s="4"/>
      <c r="M710" s="3"/>
      <c r="N710" s="4"/>
      <c r="O710" s="3"/>
      <c r="P710" s="4"/>
    </row>
    <row r="711" spans="1:16" x14ac:dyDescent="0.25">
      <c r="A711" s="3"/>
      <c r="B711" s="4"/>
      <c r="C711" s="3"/>
      <c r="D711" s="4"/>
      <c r="E711" s="3"/>
      <c r="F711" s="4"/>
      <c r="G711" s="3"/>
      <c r="H711" s="4"/>
      <c r="I711" s="286"/>
      <c r="J711" s="4"/>
      <c r="K711" s="114"/>
      <c r="L711" s="4"/>
      <c r="M711" s="3"/>
      <c r="N711" s="4"/>
      <c r="O711" s="3"/>
      <c r="P711" s="4"/>
    </row>
    <row r="712" spans="1:16" x14ac:dyDescent="0.25">
      <c r="A712" s="3"/>
      <c r="B712" s="4"/>
      <c r="C712" s="3"/>
      <c r="D712" s="4"/>
      <c r="E712" s="3"/>
      <c r="F712" s="4"/>
      <c r="G712" s="3"/>
      <c r="H712" s="4"/>
      <c r="I712" s="286"/>
      <c r="J712" s="4"/>
      <c r="K712" s="114"/>
      <c r="L712" s="4"/>
      <c r="M712" s="3"/>
      <c r="N712" s="4"/>
      <c r="O712" s="3"/>
      <c r="P712" s="4"/>
    </row>
    <row r="713" spans="1:16" x14ac:dyDescent="0.25">
      <c r="A713" s="3"/>
      <c r="B713" s="4"/>
      <c r="C713" s="3"/>
      <c r="D713" s="4"/>
      <c r="E713" s="3"/>
      <c r="F713" s="4"/>
      <c r="G713" s="3"/>
      <c r="H713" s="4"/>
      <c r="I713" s="286"/>
      <c r="J713" s="4"/>
      <c r="K713" s="114"/>
      <c r="L713" s="4"/>
      <c r="M713" s="3"/>
      <c r="N713" s="4"/>
      <c r="O713" s="3"/>
      <c r="P713" s="4"/>
    </row>
    <row r="714" spans="1:16" x14ac:dyDescent="0.25">
      <c r="A714" s="3"/>
      <c r="B714" s="4"/>
      <c r="C714" s="3"/>
      <c r="D714" s="4"/>
      <c r="E714" s="3"/>
      <c r="F714" s="4"/>
      <c r="G714" s="3"/>
      <c r="H714" s="4"/>
      <c r="I714" s="286"/>
      <c r="J714" s="4"/>
      <c r="K714" s="114"/>
      <c r="L714" s="4"/>
      <c r="M714" s="3"/>
      <c r="N714" s="4"/>
      <c r="O714" s="3"/>
      <c r="P714" s="4"/>
    </row>
    <row r="715" spans="1:16" x14ac:dyDescent="0.25">
      <c r="A715" s="3"/>
      <c r="B715" s="4"/>
      <c r="C715" s="3"/>
      <c r="D715" s="4"/>
      <c r="E715" s="3"/>
      <c r="F715" s="4"/>
      <c r="G715" s="3"/>
      <c r="H715" s="4"/>
      <c r="I715" s="286"/>
      <c r="J715" s="4"/>
      <c r="K715" s="114"/>
      <c r="L715" s="4"/>
      <c r="M715" s="3"/>
      <c r="N715" s="4"/>
      <c r="O715" s="3"/>
      <c r="P715" s="4"/>
    </row>
    <row r="716" spans="1:16" x14ac:dyDescent="0.25">
      <c r="A716" s="3"/>
      <c r="B716" s="4"/>
      <c r="C716" s="3"/>
      <c r="D716" s="4"/>
      <c r="E716" s="3"/>
      <c r="F716" s="4"/>
      <c r="G716" s="3"/>
      <c r="H716" s="4"/>
      <c r="I716" s="286"/>
      <c r="J716" s="4"/>
      <c r="K716" s="114"/>
      <c r="L716" s="4"/>
      <c r="M716" s="3"/>
      <c r="N716" s="4"/>
      <c r="O716" s="3"/>
      <c r="P716" s="4"/>
    </row>
    <row r="717" spans="1:16" x14ac:dyDescent="0.25">
      <c r="A717" s="3"/>
      <c r="B717" s="4"/>
      <c r="C717" s="3"/>
      <c r="D717" s="4"/>
      <c r="E717" s="3"/>
      <c r="F717" s="4"/>
      <c r="G717" s="3"/>
      <c r="H717" s="4"/>
      <c r="I717" s="286"/>
      <c r="J717" s="4"/>
      <c r="K717" s="114"/>
      <c r="L717" s="4"/>
      <c r="M717" s="3"/>
      <c r="N717" s="4"/>
      <c r="O717" s="3"/>
      <c r="P717" s="4"/>
    </row>
    <row r="718" spans="1:16" x14ac:dyDescent="0.25">
      <c r="A718" s="3"/>
      <c r="B718" s="4"/>
      <c r="C718" s="3"/>
      <c r="D718" s="4"/>
      <c r="E718" s="3"/>
      <c r="F718" s="4"/>
      <c r="G718" s="3"/>
      <c r="H718" s="4"/>
      <c r="I718" s="286"/>
      <c r="J718" s="4"/>
      <c r="K718" s="114"/>
      <c r="L718" s="4"/>
      <c r="M718" s="3"/>
      <c r="N718" s="4"/>
      <c r="O718" s="3"/>
      <c r="P718" s="4"/>
    </row>
    <row r="719" spans="1:16" x14ac:dyDescent="0.25">
      <c r="A719" s="3"/>
      <c r="B719" s="4"/>
      <c r="C719" s="3"/>
      <c r="D719" s="4"/>
      <c r="E719" s="3"/>
      <c r="F719" s="4"/>
      <c r="G719" s="3"/>
      <c r="H719" s="4"/>
      <c r="I719" s="286"/>
      <c r="J719" s="4"/>
      <c r="K719" s="114"/>
      <c r="L719" s="4"/>
      <c r="M719" s="3"/>
      <c r="N719" s="4"/>
      <c r="O719" s="3"/>
      <c r="P719" s="4"/>
    </row>
    <row r="720" spans="1:16" x14ac:dyDescent="0.25">
      <c r="A720" s="3"/>
      <c r="B720" s="4"/>
      <c r="C720" s="3"/>
      <c r="D720" s="4"/>
      <c r="E720" s="3"/>
      <c r="F720" s="4"/>
      <c r="G720" s="3"/>
      <c r="H720" s="4"/>
      <c r="I720" s="286"/>
      <c r="J720" s="4"/>
      <c r="K720" s="114"/>
      <c r="L720" s="4"/>
      <c r="M720" s="3"/>
      <c r="N720" s="4"/>
      <c r="O720" s="3"/>
      <c r="P720" s="4"/>
    </row>
    <row r="721" spans="1:16" x14ac:dyDescent="0.25">
      <c r="A721" s="3"/>
      <c r="B721" s="4"/>
      <c r="C721" s="3"/>
      <c r="D721" s="4"/>
      <c r="E721" s="3"/>
      <c r="F721" s="4"/>
      <c r="G721" s="3"/>
      <c r="H721" s="4"/>
      <c r="I721" s="286"/>
      <c r="J721" s="4"/>
      <c r="K721" s="114"/>
      <c r="L721" s="4"/>
      <c r="M721" s="3"/>
      <c r="N721" s="4"/>
      <c r="O721" s="3"/>
      <c r="P721" s="4"/>
    </row>
    <row r="722" spans="1:16" x14ac:dyDescent="0.25">
      <c r="A722" s="3"/>
      <c r="B722" s="4"/>
      <c r="C722" s="3"/>
      <c r="D722" s="4"/>
      <c r="E722" s="3"/>
      <c r="F722" s="4"/>
      <c r="G722" s="3"/>
      <c r="H722" s="4"/>
      <c r="I722" s="286"/>
      <c r="J722" s="4"/>
      <c r="K722" s="114"/>
      <c r="L722" s="4"/>
      <c r="M722" s="3"/>
      <c r="N722" s="4"/>
      <c r="O722" s="3"/>
      <c r="P722" s="4"/>
    </row>
    <row r="723" spans="1:16" x14ac:dyDescent="0.25">
      <c r="A723" s="3"/>
      <c r="B723" s="4"/>
      <c r="C723" s="3"/>
      <c r="D723" s="4"/>
      <c r="E723" s="3"/>
      <c r="F723" s="4"/>
      <c r="G723" s="3"/>
      <c r="H723" s="4"/>
      <c r="I723" s="286"/>
      <c r="J723" s="4"/>
      <c r="K723" s="114"/>
      <c r="L723" s="4"/>
      <c r="M723" s="3"/>
      <c r="N723" s="4"/>
      <c r="O723" s="3"/>
      <c r="P723" s="4"/>
    </row>
    <row r="724" spans="1:16" x14ac:dyDescent="0.25">
      <c r="A724" s="3"/>
      <c r="B724" s="4"/>
      <c r="C724" s="3"/>
      <c r="D724" s="4"/>
      <c r="E724" s="3"/>
      <c r="F724" s="4"/>
      <c r="G724" s="3"/>
      <c r="H724" s="4"/>
      <c r="I724" s="286"/>
      <c r="J724" s="4"/>
      <c r="K724" s="114"/>
      <c r="L724" s="4"/>
      <c r="M724" s="3"/>
      <c r="N724" s="4"/>
      <c r="O724" s="3"/>
      <c r="P724" s="4"/>
    </row>
    <row r="725" spans="1:16" x14ac:dyDescent="0.25">
      <c r="A725" s="3"/>
      <c r="B725" s="4"/>
      <c r="C725" s="3"/>
      <c r="D725" s="4"/>
      <c r="E725" s="3"/>
      <c r="F725" s="4"/>
      <c r="G725" s="3"/>
      <c r="H725" s="4"/>
      <c r="I725" s="286"/>
      <c r="J725" s="4"/>
      <c r="K725" s="114"/>
      <c r="L725" s="4"/>
      <c r="M725" s="3"/>
      <c r="N725" s="4"/>
      <c r="O725" s="3"/>
      <c r="P725" s="4"/>
    </row>
    <row r="726" spans="1:16" x14ac:dyDescent="0.25">
      <c r="A726" s="3"/>
      <c r="B726" s="4"/>
      <c r="C726" s="3"/>
      <c r="D726" s="4"/>
      <c r="E726" s="3"/>
      <c r="F726" s="4"/>
      <c r="G726" s="3"/>
      <c r="H726" s="4"/>
      <c r="I726" s="286"/>
      <c r="J726" s="4"/>
      <c r="K726" s="114"/>
      <c r="L726" s="4"/>
      <c r="M726" s="3"/>
      <c r="N726" s="4"/>
      <c r="O726" s="3"/>
      <c r="P726" s="4"/>
    </row>
    <row r="727" spans="1:16" x14ac:dyDescent="0.25">
      <c r="A727" s="3"/>
      <c r="B727" s="4"/>
      <c r="C727" s="3"/>
      <c r="D727" s="4"/>
      <c r="E727" s="3"/>
      <c r="F727" s="4"/>
      <c r="G727" s="3"/>
      <c r="H727" s="4"/>
      <c r="I727" s="286"/>
      <c r="J727" s="4"/>
      <c r="K727" s="114"/>
      <c r="L727" s="4"/>
      <c r="M727" s="3"/>
      <c r="N727" s="4"/>
      <c r="O727" s="3"/>
      <c r="P727" s="4"/>
    </row>
    <row r="728" spans="1:16" x14ac:dyDescent="0.25">
      <c r="A728" s="3"/>
      <c r="B728" s="4"/>
      <c r="C728" s="3"/>
      <c r="D728" s="4"/>
      <c r="E728" s="3"/>
      <c r="F728" s="4"/>
      <c r="G728" s="3"/>
      <c r="H728" s="4"/>
      <c r="I728" s="286"/>
      <c r="J728" s="4"/>
      <c r="K728" s="114"/>
      <c r="L728" s="4"/>
      <c r="M728" s="3"/>
      <c r="N728" s="4"/>
      <c r="O728" s="3"/>
      <c r="P728" s="4"/>
    </row>
    <row r="729" spans="1:16" x14ac:dyDescent="0.25">
      <c r="A729" s="3"/>
      <c r="B729" s="4"/>
      <c r="C729" s="3"/>
      <c r="D729" s="4"/>
      <c r="E729" s="3"/>
      <c r="F729" s="4"/>
      <c r="G729" s="3"/>
      <c r="H729" s="4"/>
      <c r="I729" s="286"/>
      <c r="J729" s="4"/>
      <c r="K729" s="114"/>
      <c r="L729" s="4"/>
      <c r="M729" s="3"/>
      <c r="N729" s="4"/>
      <c r="O729" s="3"/>
      <c r="P729" s="4"/>
    </row>
    <row r="730" spans="1:16" x14ac:dyDescent="0.25">
      <c r="A730" s="3"/>
      <c r="B730" s="4"/>
      <c r="C730" s="3"/>
      <c r="D730" s="4"/>
      <c r="E730" s="3"/>
      <c r="F730" s="4"/>
      <c r="G730" s="3"/>
      <c r="H730" s="4"/>
      <c r="I730" s="286"/>
      <c r="J730" s="4"/>
      <c r="K730" s="114"/>
      <c r="L730" s="4"/>
      <c r="M730" s="3"/>
      <c r="N730" s="4"/>
      <c r="O730" s="3"/>
      <c r="P730" s="4"/>
    </row>
    <row r="731" spans="1:16" x14ac:dyDescent="0.25">
      <c r="A731" s="3"/>
      <c r="B731" s="4"/>
      <c r="C731" s="3"/>
      <c r="D731" s="4"/>
      <c r="E731" s="3"/>
      <c r="F731" s="4"/>
      <c r="G731" s="3"/>
      <c r="H731" s="4"/>
      <c r="I731" s="286"/>
      <c r="J731" s="4"/>
      <c r="K731" s="114"/>
      <c r="L731" s="4"/>
      <c r="M731" s="3"/>
      <c r="N731" s="4"/>
      <c r="O731" s="3"/>
      <c r="P731" s="4"/>
    </row>
    <row r="732" spans="1:16" x14ac:dyDescent="0.25">
      <c r="A732" s="3"/>
      <c r="B732" s="4"/>
      <c r="C732" s="3"/>
      <c r="D732" s="4"/>
      <c r="E732" s="3"/>
      <c r="F732" s="4"/>
      <c r="G732" s="3"/>
      <c r="H732" s="4"/>
      <c r="I732" s="286"/>
      <c r="J732" s="4"/>
      <c r="K732" s="114"/>
      <c r="L732" s="4"/>
      <c r="M732" s="3"/>
      <c r="N732" s="4"/>
      <c r="O732" s="3"/>
      <c r="P732" s="4"/>
    </row>
    <row r="733" spans="1:16" x14ac:dyDescent="0.25">
      <c r="A733" s="3"/>
      <c r="B733" s="4"/>
      <c r="C733" s="3"/>
      <c r="D733" s="4"/>
      <c r="E733" s="3"/>
      <c r="F733" s="4"/>
      <c r="G733" s="3"/>
      <c r="H733" s="4"/>
      <c r="I733" s="286"/>
      <c r="J733" s="4"/>
      <c r="K733" s="114"/>
      <c r="L733" s="4"/>
      <c r="M733" s="3"/>
      <c r="N733" s="4"/>
      <c r="O733" s="3"/>
      <c r="P733" s="4"/>
    </row>
    <row r="734" spans="1:16" x14ac:dyDescent="0.25">
      <c r="A734" s="3"/>
      <c r="B734" s="4"/>
      <c r="C734" s="3"/>
      <c r="D734" s="4"/>
      <c r="E734" s="3"/>
      <c r="F734" s="4"/>
      <c r="G734" s="3"/>
      <c r="H734" s="4"/>
      <c r="I734" s="286"/>
      <c r="J734" s="4"/>
      <c r="K734" s="114"/>
      <c r="L734" s="4"/>
      <c r="M734" s="3"/>
      <c r="N734" s="4"/>
      <c r="O734" s="3"/>
      <c r="P734" s="4"/>
    </row>
    <row r="735" spans="1:16" x14ac:dyDescent="0.25">
      <c r="A735" s="3"/>
      <c r="B735" s="4"/>
      <c r="C735" s="3"/>
      <c r="D735" s="4"/>
      <c r="E735" s="3"/>
      <c r="F735" s="4"/>
      <c r="G735" s="3"/>
      <c r="H735" s="4"/>
      <c r="I735" s="286"/>
      <c r="J735" s="4"/>
      <c r="K735" s="114"/>
      <c r="L735" s="4"/>
      <c r="M735" s="3"/>
      <c r="N735" s="4"/>
      <c r="O735" s="3"/>
      <c r="P735" s="4"/>
    </row>
    <row r="736" spans="1:16" x14ac:dyDescent="0.25">
      <c r="A736" s="3"/>
      <c r="B736" s="4"/>
      <c r="C736" s="3"/>
      <c r="D736" s="4"/>
      <c r="E736" s="3"/>
      <c r="F736" s="4"/>
      <c r="G736" s="3"/>
      <c r="H736" s="4"/>
      <c r="I736" s="286"/>
      <c r="J736" s="4"/>
      <c r="K736" s="114"/>
      <c r="L736" s="4"/>
      <c r="M736" s="3"/>
      <c r="N736" s="4"/>
      <c r="O736" s="3"/>
      <c r="P736" s="4"/>
    </row>
    <row r="737" spans="1:16" x14ac:dyDescent="0.25">
      <c r="A737" s="3"/>
      <c r="B737" s="4"/>
      <c r="C737" s="3"/>
      <c r="D737" s="4"/>
      <c r="E737" s="3"/>
      <c r="F737" s="4"/>
      <c r="G737" s="3"/>
      <c r="H737" s="4"/>
      <c r="I737" s="286"/>
      <c r="J737" s="4"/>
      <c r="K737" s="114"/>
      <c r="L737" s="4"/>
      <c r="M737" s="3"/>
      <c r="N737" s="4"/>
      <c r="O737" s="3"/>
      <c r="P737" s="4"/>
    </row>
    <row r="738" spans="1:16" x14ac:dyDescent="0.25">
      <c r="A738" s="3"/>
      <c r="B738" s="4"/>
      <c r="C738" s="3"/>
      <c r="D738" s="4"/>
      <c r="E738" s="3"/>
      <c r="F738" s="4"/>
      <c r="G738" s="3"/>
      <c r="H738" s="4"/>
      <c r="I738" s="286"/>
      <c r="J738" s="4"/>
      <c r="K738" s="114"/>
      <c r="L738" s="4"/>
      <c r="M738" s="3"/>
      <c r="N738" s="4"/>
      <c r="O738" s="3"/>
      <c r="P738" s="4"/>
    </row>
    <row r="739" spans="1:16" x14ac:dyDescent="0.25">
      <c r="A739" s="3"/>
      <c r="B739" s="4"/>
      <c r="C739" s="3"/>
      <c r="D739" s="4"/>
      <c r="E739" s="3"/>
      <c r="F739" s="4"/>
      <c r="G739" s="3"/>
      <c r="H739" s="4"/>
      <c r="I739" s="286"/>
      <c r="J739" s="4"/>
      <c r="K739" s="114"/>
      <c r="L739" s="4"/>
      <c r="M739" s="3"/>
      <c r="N739" s="4"/>
      <c r="O739" s="3"/>
      <c r="P739" s="4"/>
    </row>
    <row r="740" spans="1:16" x14ac:dyDescent="0.25">
      <c r="A740" s="3"/>
      <c r="B740" s="4"/>
      <c r="C740" s="3"/>
      <c r="D740" s="4"/>
      <c r="E740" s="3"/>
      <c r="F740" s="4"/>
      <c r="G740" s="3"/>
      <c r="H740" s="4"/>
      <c r="I740" s="286"/>
      <c r="J740" s="4"/>
      <c r="K740" s="114"/>
      <c r="L740" s="4"/>
      <c r="M740" s="3"/>
      <c r="N740" s="4"/>
      <c r="O740" s="3"/>
      <c r="P740" s="4"/>
    </row>
    <row r="741" spans="1:16" x14ac:dyDescent="0.25">
      <c r="A741" s="3"/>
      <c r="B741" s="4"/>
      <c r="C741" s="3"/>
      <c r="D741" s="4"/>
      <c r="E741" s="3"/>
      <c r="F741" s="4"/>
      <c r="G741" s="3"/>
      <c r="H741" s="4"/>
      <c r="I741" s="286"/>
      <c r="J741" s="4"/>
      <c r="K741" s="114"/>
      <c r="L741" s="4"/>
      <c r="M741" s="3"/>
      <c r="N741" s="4"/>
      <c r="O741" s="3"/>
      <c r="P741" s="4"/>
    </row>
    <row r="742" spans="1:16" x14ac:dyDescent="0.25">
      <c r="A742" s="3"/>
      <c r="B742" s="4"/>
      <c r="C742" s="3"/>
      <c r="D742" s="4"/>
      <c r="E742" s="3"/>
      <c r="F742" s="4"/>
      <c r="G742" s="3"/>
      <c r="H742" s="4"/>
      <c r="I742" s="286"/>
      <c r="J742" s="4"/>
      <c r="K742" s="114"/>
      <c r="L742" s="4"/>
      <c r="M742" s="3"/>
      <c r="N742" s="4"/>
      <c r="O742" s="3"/>
      <c r="P742" s="4"/>
    </row>
    <row r="743" spans="1:16" x14ac:dyDescent="0.25">
      <c r="A743" s="3"/>
      <c r="B743" s="4"/>
      <c r="C743" s="3"/>
      <c r="D743" s="4"/>
      <c r="E743" s="3"/>
      <c r="F743" s="4"/>
      <c r="G743" s="3"/>
      <c r="H743" s="4"/>
      <c r="I743" s="286"/>
      <c r="J743" s="4"/>
      <c r="K743" s="114"/>
      <c r="L743" s="4"/>
      <c r="M743" s="3"/>
      <c r="N743" s="4"/>
      <c r="O743" s="3"/>
      <c r="P743" s="4"/>
    </row>
    <row r="744" spans="1:16" x14ac:dyDescent="0.25">
      <c r="A744" s="3"/>
      <c r="B744" s="4"/>
      <c r="C744" s="3"/>
      <c r="D744" s="4"/>
      <c r="E744" s="3"/>
      <c r="F744" s="4"/>
      <c r="G744" s="3"/>
      <c r="H744" s="4"/>
      <c r="I744" s="286"/>
      <c r="J744" s="4"/>
      <c r="K744" s="114"/>
      <c r="L744" s="4"/>
      <c r="M744" s="3"/>
      <c r="N744" s="4"/>
      <c r="O744" s="3"/>
      <c r="P744" s="4"/>
    </row>
    <row r="745" spans="1:16" x14ac:dyDescent="0.25">
      <c r="A745" s="3"/>
      <c r="B745" s="4"/>
      <c r="C745" s="3"/>
      <c r="D745" s="4"/>
      <c r="E745" s="3"/>
      <c r="F745" s="4"/>
      <c r="G745" s="3"/>
      <c r="H745" s="4"/>
      <c r="I745" s="286"/>
      <c r="J745" s="4"/>
      <c r="K745" s="114"/>
      <c r="L745" s="4"/>
      <c r="M745" s="3"/>
      <c r="N745" s="4"/>
      <c r="O745" s="3"/>
      <c r="P745" s="4"/>
    </row>
    <row r="746" spans="1:16" x14ac:dyDescent="0.25">
      <c r="A746" s="3"/>
      <c r="B746" s="4"/>
      <c r="C746" s="3"/>
      <c r="D746" s="4"/>
      <c r="E746" s="3"/>
      <c r="F746" s="4"/>
      <c r="G746" s="3"/>
      <c r="H746" s="4"/>
      <c r="I746" s="286"/>
      <c r="J746" s="4"/>
      <c r="K746" s="114"/>
      <c r="L746" s="4"/>
      <c r="M746" s="3"/>
      <c r="N746" s="4"/>
      <c r="O746" s="3"/>
      <c r="P746" s="4"/>
    </row>
    <row r="747" spans="1:16" x14ac:dyDescent="0.25">
      <c r="A747" s="3"/>
      <c r="B747" s="4"/>
      <c r="C747" s="3"/>
      <c r="D747" s="4"/>
      <c r="E747" s="3"/>
      <c r="F747" s="4"/>
      <c r="G747" s="3"/>
      <c r="H747" s="4"/>
      <c r="I747" s="286"/>
      <c r="J747" s="4"/>
      <c r="K747" s="114"/>
      <c r="L747" s="4"/>
      <c r="M747" s="3"/>
      <c r="N747" s="4"/>
      <c r="O747" s="3"/>
      <c r="P747" s="4"/>
    </row>
    <row r="748" spans="1:16" x14ac:dyDescent="0.25">
      <c r="A748" s="3"/>
      <c r="B748" s="4"/>
      <c r="C748" s="3"/>
      <c r="D748" s="4"/>
      <c r="E748" s="3"/>
      <c r="F748" s="4"/>
      <c r="G748" s="3"/>
      <c r="H748" s="4"/>
      <c r="I748" s="286"/>
      <c r="J748" s="4"/>
      <c r="K748" s="114"/>
      <c r="L748" s="4"/>
      <c r="M748" s="3"/>
      <c r="N748" s="4"/>
      <c r="O748" s="3"/>
      <c r="P748" s="4"/>
    </row>
    <row r="749" spans="1:16" x14ac:dyDescent="0.25">
      <c r="A749" s="3"/>
      <c r="B749" s="4"/>
      <c r="C749" s="3"/>
      <c r="D749" s="4"/>
      <c r="E749" s="3"/>
      <c r="F749" s="4"/>
      <c r="G749" s="3"/>
      <c r="H749" s="4"/>
      <c r="I749" s="286"/>
      <c r="J749" s="4"/>
      <c r="K749" s="114"/>
      <c r="L749" s="4"/>
      <c r="M749" s="3"/>
      <c r="N749" s="4"/>
      <c r="O749" s="3"/>
      <c r="P749" s="4"/>
    </row>
    <row r="750" spans="1:16" x14ac:dyDescent="0.25">
      <c r="A750" s="3"/>
      <c r="B750" s="4"/>
      <c r="C750" s="3"/>
      <c r="D750" s="4"/>
      <c r="E750" s="3"/>
      <c r="F750" s="4"/>
      <c r="G750" s="3"/>
      <c r="H750" s="4"/>
      <c r="I750" s="286"/>
      <c r="J750" s="4"/>
      <c r="K750" s="114"/>
      <c r="L750" s="4"/>
      <c r="M750" s="3"/>
      <c r="N750" s="4"/>
      <c r="O750" s="3"/>
      <c r="P750" s="4"/>
    </row>
    <row r="751" spans="1:16" x14ac:dyDescent="0.25">
      <c r="A751" s="3"/>
      <c r="B751" s="4"/>
      <c r="C751" s="3"/>
      <c r="D751" s="4"/>
      <c r="E751" s="3"/>
      <c r="F751" s="4"/>
      <c r="G751" s="3"/>
      <c r="H751" s="4"/>
      <c r="I751" s="286"/>
      <c r="J751" s="4"/>
      <c r="K751" s="114"/>
      <c r="L751" s="4"/>
      <c r="M751" s="3"/>
      <c r="N751" s="4"/>
      <c r="O751" s="3"/>
      <c r="P751" s="4"/>
    </row>
    <row r="752" spans="1:16" x14ac:dyDescent="0.25">
      <c r="A752" s="3"/>
      <c r="B752" s="4"/>
      <c r="C752" s="3"/>
      <c r="D752" s="4"/>
      <c r="E752" s="3"/>
      <c r="F752" s="4"/>
      <c r="G752" s="3"/>
      <c r="H752" s="4"/>
      <c r="I752" s="286"/>
      <c r="J752" s="4"/>
      <c r="K752" s="114"/>
      <c r="L752" s="4"/>
      <c r="M752" s="3"/>
      <c r="N752" s="4"/>
      <c r="O752" s="3"/>
      <c r="P752" s="4"/>
    </row>
    <row r="753" spans="1:16" x14ac:dyDescent="0.25">
      <c r="A753" s="3"/>
      <c r="B753" s="4"/>
      <c r="C753" s="3"/>
      <c r="D753" s="4"/>
      <c r="E753" s="3"/>
      <c r="F753" s="4"/>
      <c r="G753" s="3"/>
      <c r="H753" s="4"/>
      <c r="I753" s="286"/>
      <c r="J753" s="4"/>
      <c r="K753" s="114"/>
      <c r="L753" s="4"/>
      <c r="M753" s="3"/>
      <c r="N753" s="4"/>
      <c r="O753" s="3"/>
      <c r="P753" s="4"/>
    </row>
    <row r="754" spans="1:16" x14ac:dyDescent="0.25">
      <c r="A754" s="3"/>
      <c r="B754" s="4"/>
      <c r="C754" s="3"/>
      <c r="D754" s="4"/>
      <c r="E754" s="3"/>
      <c r="F754" s="4"/>
      <c r="G754" s="3"/>
      <c r="H754" s="4"/>
      <c r="I754" s="286"/>
      <c r="J754" s="4"/>
      <c r="K754" s="114"/>
      <c r="L754" s="4"/>
      <c r="M754" s="3"/>
      <c r="N754" s="4"/>
      <c r="O754" s="3"/>
      <c r="P754" s="4"/>
    </row>
    <row r="755" spans="1:16" x14ac:dyDescent="0.25">
      <c r="A755" s="3"/>
      <c r="B755" s="4"/>
      <c r="C755" s="3"/>
      <c r="D755" s="4"/>
      <c r="E755" s="3"/>
      <c r="F755" s="4"/>
      <c r="G755" s="3"/>
      <c r="H755" s="4"/>
      <c r="I755" s="286"/>
      <c r="J755" s="4"/>
      <c r="K755" s="114"/>
      <c r="L755" s="4"/>
      <c r="M755" s="3"/>
      <c r="N755" s="4"/>
      <c r="O755" s="3"/>
      <c r="P755" s="4"/>
    </row>
    <row r="756" spans="1:16" x14ac:dyDescent="0.25">
      <c r="A756" s="3"/>
      <c r="B756" s="4"/>
      <c r="C756" s="3"/>
      <c r="D756" s="4"/>
      <c r="E756" s="3"/>
      <c r="F756" s="4"/>
      <c r="G756" s="3"/>
      <c r="H756" s="4"/>
      <c r="I756" s="286"/>
      <c r="J756" s="4"/>
      <c r="K756" s="114"/>
      <c r="L756" s="4"/>
      <c r="M756" s="3"/>
      <c r="N756" s="4"/>
      <c r="O756" s="3"/>
      <c r="P756" s="4"/>
    </row>
    <row r="757" spans="1:16" x14ac:dyDescent="0.25">
      <c r="A757" s="3"/>
      <c r="B757" s="4"/>
      <c r="C757" s="3"/>
      <c r="D757" s="4"/>
      <c r="E757" s="3"/>
      <c r="F757" s="4"/>
      <c r="G757" s="3"/>
      <c r="H757" s="4"/>
      <c r="I757" s="286"/>
      <c r="J757" s="4"/>
      <c r="K757" s="114"/>
      <c r="L757" s="4"/>
      <c r="M757" s="3"/>
      <c r="N757" s="4"/>
      <c r="O757" s="3"/>
      <c r="P757" s="4"/>
    </row>
    <row r="758" spans="1:16" x14ac:dyDescent="0.25">
      <c r="A758" s="3"/>
      <c r="B758" s="4"/>
      <c r="C758" s="3"/>
      <c r="D758" s="4"/>
      <c r="E758" s="3"/>
      <c r="F758" s="4"/>
      <c r="G758" s="3"/>
      <c r="H758" s="4"/>
      <c r="I758" s="286"/>
      <c r="J758" s="4"/>
      <c r="K758" s="114"/>
      <c r="L758" s="4"/>
      <c r="M758" s="3"/>
      <c r="N758" s="4"/>
      <c r="O758" s="3"/>
      <c r="P758" s="4"/>
    </row>
    <row r="759" spans="1:16" x14ac:dyDescent="0.25">
      <c r="A759" s="3"/>
      <c r="B759" s="4"/>
      <c r="C759" s="3"/>
      <c r="D759" s="4"/>
      <c r="E759" s="3"/>
      <c r="F759" s="4"/>
      <c r="G759" s="3"/>
      <c r="H759" s="4"/>
      <c r="I759" s="286"/>
      <c r="J759" s="4"/>
      <c r="K759" s="114"/>
      <c r="L759" s="4"/>
      <c r="M759" s="3"/>
      <c r="N759" s="4"/>
      <c r="O759" s="3"/>
      <c r="P759" s="4"/>
    </row>
    <row r="760" spans="1:16" x14ac:dyDescent="0.25">
      <c r="A760" s="3"/>
      <c r="B760" s="4"/>
      <c r="C760" s="3"/>
      <c r="D760" s="4"/>
      <c r="E760" s="3"/>
      <c r="F760" s="4"/>
      <c r="G760" s="3"/>
      <c r="H760" s="4"/>
      <c r="I760" s="286"/>
      <c r="J760" s="4"/>
      <c r="K760" s="114"/>
      <c r="L760" s="4"/>
      <c r="M760" s="3"/>
      <c r="N760" s="4"/>
      <c r="O760" s="3"/>
      <c r="P760" s="4"/>
    </row>
    <row r="761" spans="1:16" x14ac:dyDescent="0.25">
      <c r="A761" s="3"/>
      <c r="B761" s="4"/>
      <c r="C761" s="3"/>
      <c r="D761" s="4"/>
      <c r="E761" s="3"/>
      <c r="F761" s="4"/>
      <c r="G761" s="3"/>
      <c r="H761" s="4"/>
      <c r="I761" s="286"/>
      <c r="J761" s="4"/>
      <c r="K761" s="114"/>
      <c r="L761" s="4"/>
      <c r="M761" s="3"/>
      <c r="N761" s="4"/>
      <c r="O761" s="3"/>
      <c r="P761" s="4"/>
    </row>
    <row r="762" spans="1:16" x14ac:dyDescent="0.25">
      <c r="A762" s="3"/>
      <c r="B762" s="4"/>
      <c r="C762" s="3"/>
      <c r="D762" s="4"/>
      <c r="E762" s="3"/>
      <c r="F762" s="4"/>
      <c r="G762" s="3"/>
      <c r="H762" s="4"/>
      <c r="I762" s="286"/>
      <c r="J762" s="4"/>
      <c r="K762" s="114"/>
      <c r="L762" s="4"/>
      <c r="M762" s="3"/>
      <c r="N762" s="4"/>
      <c r="O762" s="3"/>
      <c r="P762" s="4"/>
    </row>
    <row r="763" spans="1:16" x14ac:dyDescent="0.25">
      <c r="A763" s="3"/>
      <c r="B763" s="4"/>
      <c r="C763" s="3"/>
      <c r="D763" s="4"/>
      <c r="E763" s="3"/>
      <c r="F763" s="4"/>
      <c r="G763" s="3"/>
      <c r="H763" s="4"/>
      <c r="I763" s="286"/>
      <c r="J763" s="4"/>
      <c r="K763" s="114"/>
      <c r="L763" s="4"/>
      <c r="M763" s="3"/>
      <c r="N763" s="4"/>
      <c r="O763" s="3"/>
      <c r="P763" s="4"/>
    </row>
    <row r="764" spans="1:16" x14ac:dyDescent="0.25">
      <c r="A764" s="3"/>
      <c r="B764" s="4"/>
      <c r="C764" s="3"/>
      <c r="D764" s="4"/>
      <c r="E764" s="3"/>
      <c r="F764" s="4"/>
      <c r="G764" s="3"/>
      <c r="H764" s="4"/>
      <c r="I764" s="286"/>
      <c r="J764" s="4"/>
      <c r="K764" s="114"/>
      <c r="L764" s="4"/>
      <c r="M764" s="3"/>
      <c r="N764" s="4"/>
      <c r="O764" s="3"/>
      <c r="P764" s="4"/>
    </row>
    <row r="765" spans="1:16" x14ac:dyDescent="0.25">
      <c r="A765" s="3"/>
      <c r="B765" s="4"/>
      <c r="C765" s="3"/>
      <c r="D765" s="4"/>
      <c r="E765" s="3"/>
      <c r="F765" s="4"/>
      <c r="G765" s="3"/>
      <c r="H765" s="4"/>
      <c r="I765" s="286"/>
      <c r="J765" s="4"/>
      <c r="K765" s="114"/>
      <c r="L765" s="4"/>
      <c r="M765" s="3"/>
      <c r="N765" s="4"/>
      <c r="O765" s="3"/>
      <c r="P765" s="4"/>
    </row>
    <row r="766" spans="1:16" x14ac:dyDescent="0.25">
      <c r="A766" s="3"/>
      <c r="B766" s="4"/>
      <c r="C766" s="3"/>
      <c r="D766" s="4"/>
      <c r="E766" s="3"/>
      <c r="F766" s="4"/>
      <c r="G766" s="3"/>
      <c r="H766" s="4"/>
      <c r="I766" s="286"/>
      <c r="J766" s="4"/>
      <c r="K766" s="114"/>
      <c r="L766" s="4"/>
      <c r="M766" s="3"/>
      <c r="N766" s="4"/>
      <c r="O766" s="3"/>
      <c r="P766" s="4"/>
    </row>
    <row r="767" spans="1:16" x14ac:dyDescent="0.25">
      <c r="A767" s="3"/>
      <c r="B767" s="4"/>
      <c r="C767" s="3"/>
      <c r="D767" s="4"/>
      <c r="E767" s="3"/>
      <c r="F767" s="4"/>
      <c r="G767" s="3"/>
      <c r="H767" s="4"/>
      <c r="I767" s="286"/>
      <c r="J767" s="4"/>
      <c r="K767" s="114"/>
      <c r="L767" s="4"/>
      <c r="M767" s="3"/>
      <c r="N767" s="4"/>
      <c r="O767" s="3"/>
      <c r="P767" s="4"/>
    </row>
    <row r="768" spans="1:16" x14ac:dyDescent="0.25">
      <c r="A768" s="3"/>
      <c r="B768" s="4"/>
      <c r="C768" s="3"/>
      <c r="D768" s="4"/>
      <c r="E768" s="3"/>
      <c r="F768" s="4"/>
      <c r="G768" s="3"/>
      <c r="H768" s="4"/>
      <c r="I768" s="286"/>
      <c r="J768" s="4"/>
      <c r="K768" s="114"/>
      <c r="L768" s="4"/>
      <c r="M768" s="3"/>
      <c r="N768" s="4"/>
      <c r="O768" s="3"/>
      <c r="P768" s="4"/>
    </row>
    <row r="769" spans="1:16" x14ac:dyDescent="0.25">
      <c r="A769" s="3"/>
      <c r="B769" s="4"/>
      <c r="C769" s="3"/>
      <c r="D769" s="4"/>
      <c r="E769" s="3"/>
      <c r="F769" s="4"/>
      <c r="G769" s="3"/>
      <c r="H769" s="4"/>
      <c r="I769" s="286"/>
      <c r="J769" s="4"/>
      <c r="K769" s="114"/>
      <c r="L769" s="4"/>
      <c r="M769" s="3"/>
      <c r="N769" s="4"/>
      <c r="O769" s="3"/>
      <c r="P769" s="4"/>
    </row>
    <row r="770" spans="1:16" x14ac:dyDescent="0.25">
      <c r="A770" s="3"/>
      <c r="B770" s="4"/>
      <c r="C770" s="3"/>
      <c r="D770" s="4"/>
      <c r="E770" s="3"/>
      <c r="F770" s="4"/>
      <c r="G770" s="3"/>
      <c r="H770" s="4"/>
      <c r="I770" s="286"/>
      <c r="J770" s="4"/>
      <c r="K770" s="114"/>
      <c r="L770" s="4"/>
      <c r="M770" s="3"/>
      <c r="N770" s="4"/>
      <c r="O770" s="3"/>
      <c r="P770" s="4"/>
    </row>
    <row r="771" spans="1:16" x14ac:dyDescent="0.25">
      <c r="A771" s="3"/>
      <c r="B771" s="4"/>
      <c r="C771" s="3"/>
      <c r="D771" s="4"/>
      <c r="E771" s="3"/>
      <c r="F771" s="4"/>
      <c r="G771" s="3"/>
      <c r="H771" s="4"/>
      <c r="I771" s="286"/>
      <c r="J771" s="4"/>
      <c r="K771" s="114"/>
      <c r="L771" s="4"/>
      <c r="M771" s="3"/>
      <c r="N771" s="4"/>
      <c r="O771" s="3"/>
      <c r="P771" s="4"/>
    </row>
    <row r="772" spans="1:16" x14ac:dyDescent="0.25">
      <c r="A772" s="3"/>
      <c r="B772" s="4"/>
      <c r="C772" s="3"/>
      <c r="D772" s="4"/>
      <c r="E772" s="3"/>
      <c r="F772" s="4"/>
      <c r="G772" s="3"/>
      <c r="H772" s="4"/>
      <c r="I772" s="286"/>
      <c r="J772" s="4"/>
      <c r="K772" s="114"/>
      <c r="L772" s="4"/>
      <c r="M772" s="3"/>
      <c r="N772" s="4"/>
      <c r="O772" s="3"/>
      <c r="P772" s="4"/>
    </row>
    <row r="773" spans="1:16" x14ac:dyDescent="0.25">
      <c r="A773" s="3"/>
      <c r="B773" s="4"/>
      <c r="C773" s="3"/>
      <c r="D773" s="4"/>
      <c r="E773" s="3"/>
      <c r="F773" s="4"/>
      <c r="G773" s="3"/>
      <c r="H773" s="4"/>
      <c r="I773" s="286"/>
      <c r="J773" s="4"/>
      <c r="K773" s="114"/>
      <c r="L773" s="4"/>
      <c r="M773" s="3"/>
      <c r="N773" s="4"/>
      <c r="O773" s="3"/>
      <c r="P773" s="4"/>
    </row>
    <row r="774" spans="1:16" x14ac:dyDescent="0.25">
      <c r="A774" s="3"/>
      <c r="B774" s="4"/>
      <c r="C774" s="3"/>
      <c r="D774" s="4"/>
      <c r="E774" s="3"/>
      <c r="F774" s="4"/>
      <c r="G774" s="3"/>
      <c r="H774" s="4"/>
      <c r="I774" s="286"/>
      <c r="J774" s="4"/>
      <c r="K774" s="114"/>
      <c r="L774" s="4"/>
      <c r="M774" s="3"/>
      <c r="N774" s="4"/>
      <c r="O774" s="3"/>
      <c r="P774" s="4"/>
    </row>
    <row r="775" spans="1:16" x14ac:dyDescent="0.25">
      <c r="A775" s="3"/>
      <c r="B775" s="4"/>
      <c r="C775" s="3"/>
      <c r="D775" s="4"/>
      <c r="E775" s="3"/>
      <c r="F775" s="4"/>
      <c r="G775" s="3"/>
      <c r="H775" s="4"/>
      <c r="I775" s="286"/>
      <c r="J775" s="4"/>
      <c r="K775" s="114"/>
      <c r="L775" s="4"/>
      <c r="M775" s="3"/>
      <c r="N775" s="4"/>
      <c r="O775" s="3"/>
      <c r="P775" s="4"/>
    </row>
    <row r="776" spans="1:16" x14ac:dyDescent="0.25">
      <c r="A776" s="3"/>
      <c r="B776" s="4"/>
      <c r="C776" s="3"/>
      <c r="D776" s="4"/>
      <c r="E776" s="3"/>
      <c r="F776" s="4"/>
      <c r="G776" s="3"/>
      <c r="H776" s="4"/>
      <c r="I776" s="286"/>
      <c r="J776" s="4"/>
      <c r="K776" s="114"/>
      <c r="L776" s="4"/>
      <c r="M776" s="3"/>
      <c r="N776" s="4"/>
      <c r="O776" s="3"/>
      <c r="P776" s="4"/>
    </row>
    <row r="777" spans="1:16" x14ac:dyDescent="0.25">
      <c r="A777" s="3"/>
      <c r="B777" s="4"/>
      <c r="C777" s="3"/>
      <c r="D777" s="4"/>
      <c r="E777" s="3"/>
      <c r="F777" s="4"/>
      <c r="G777" s="3"/>
      <c r="H777" s="4"/>
      <c r="I777" s="286"/>
      <c r="J777" s="4"/>
      <c r="K777" s="114"/>
      <c r="L777" s="4"/>
      <c r="M777" s="3"/>
      <c r="N777" s="4"/>
      <c r="O777" s="3"/>
      <c r="P777" s="4"/>
    </row>
    <row r="778" spans="1:16" x14ac:dyDescent="0.25">
      <c r="A778" s="3"/>
      <c r="B778" s="4"/>
      <c r="C778" s="3"/>
      <c r="D778" s="4"/>
      <c r="E778" s="3"/>
      <c r="F778" s="4"/>
      <c r="G778" s="3"/>
      <c r="H778" s="4"/>
      <c r="I778" s="286"/>
      <c r="J778" s="4"/>
      <c r="K778" s="114"/>
      <c r="L778" s="4"/>
      <c r="M778" s="3"/>
      <c r="N778" s="4"/>
      <c r="O778" s="3"/>
      <c r="P778" s="4"/>
    </row>
    <row r="779" spans="1:16" x14ac:dyDescent="0.25">
      <c r="A779" s="3"/>
      <c r="B779" s="4"/>
      <c r="C779" s="3"/>
      <c r="D779" s="4"/>
      <c r="E779" s="3"/>
      <c r="F779" s="4"/>
      <c r="G779" s="3"/>
      <c r="H779" s="4"/>
      <c r="I779" s="286"/>
      <c r="J779" s="4"/>
      <c r="K779" s="114"/>
      <c r="L779" s="4"/>
      <c r="M779" s="3"/>
      <c r="N779" s="4"/>
      <c r="O779" s="3"/>
      <c r="P779" s="4"/>
    </row>
    <row r="780" spans="1:16" x14ac:dyDescent="0.25">
      <c r="A780" s="3"/>
      <c r="B780" s="4"/>
      <c r="C780" s="3"/>
      <c r="D780" s="4"/>
      <c r="E780" s="3"/>
      <c r="F780" s="4"/>
      <c r="G780" s="3"/>
      <c r="H780" s="4"/>
      <c r="I780" s="286"/>
      <c r="J780" s="4"/>
      <c r="K780" s="114"/>
      <c r="L780" s="4"/>
      <c r="M780" s="3"/>
      <c r="N780" s="4"/>
      <c r="O780" s="3"/>
      <c r="P780" s="4"/>
    </row>
    <row r="781" spans="1:16" x14ac:dyDescent="0.25">
      <c r="A781" s="3"/>
      <c r="B781" s="4"/>
      <c r="C781" s="3"/>
      <c r="D781" s="4"/>
      <c r="E781" s="3"/>
      <c r="F781" s="4"/>
      <c r="G781" s="3"/>
      <c r="H781" s="4"/>
      <c r="I781" s="286"/>
      <c r="J781" s="4"/>
      <c r="K781" s="114"/>
      <c r="L781" s="4"/>
      <c r="M781" s="3"/>
      <c r="N781" s="4"/>
      <c r="O781" s="3"/>
      <c r="P781" s="4"/>
    </row>
    <row r="782" spans="1:16" x14ac:dyDescent="0.25">
      <c r="A782" s="3"/>
      <c r="B782" s="4"/>
      <c r="C782" s="3"/>
      <c r="D782" s="4"/>
      <c r="E782" s="3"/>
      <c r="F782" s="4"/>
      <c r="G782" s="3"/>
      <c r="H782" s="4"/>
      <c r="I782" s="286"/>
      <c r="J782" s="4"/>
      <c r="K782" s="114"/>
      <c r="L782" s="4"/>
      <c r="M782" s="3"/>
      <c r="N782" s="4"/>
      <c r="O782" s="3"/>
      <c r="P782" s="4"/>
    </row>
    <row r="783" spans="1:16" x14ac:dyDescent="0.25">
      <c r="A783" s="3"/>
      <c r="B783" s="4"/>
      <c r="C783" s="3"/>
      <c r="D783" s="4"/>
      <c r="E783" s="3"/>
      <c r="F783" s="4"/>
      <c r="G783" s="3"/>
      <c r="H783" s="4"/>
      <c r="I783" s="286"/>
      <c r="J783" s="4"/>
      <c r="K783" s="114"/>
      <c r="L783" s="4"/>
      <c r="M783" s="3"/>
      <c r="N783" s="4"/>
      <c r="O783" s="3"/>
      <c r="P783" s="4"/>
    </row>
    <row r="784" spans="1:16" x14ac:dyDescent="0.25">
      <c r="A784" s="3"/>
      <c r="B784" s="4"/>
      <c r="C784" s="3"/>
      <c r="D784" s="4"/>
      <c r="E784" s="3"/>
      <c r="F784" s="4"/>
      <c r="G784" s="3"/>
      <c r="H784" s="4"/>
      <c r="I784" s="286"/>
      <c r="J784" s="4"/>
      <c r="K784" s="114"/>
      <c r="L784" s="4"/>
      <c r="M784" s="3"/>
      <c r="N784" s="4"/>
      <c r="O784" s="3"/>
      <c r="P784" s="4"/>
    </row>
    <row r="785" spans="1:16" x14ac:dyDescent="0.25">
      <c r="A785" s="3"/>
      <c r="B785" s="4"/>
      <c r="C785" s="3"/>
      <c r="D785" s="4"/>
      <c r="E785" s="3"/>
      <c r="F785" s="4"/>
      <c r="G785" s="3"/>
      <c r="H785" s="4"/>
      <c r="I785" s="286"/>
      <c r="J785" s="4"/>
      <c r="K785" s="114"/>
      <c r="L785" s="4"/>
      <c r="M785" s="3"/>
      <c r="N785" s="4"/>
      <c r="O785" s="3"/>
      <c r="P785" s="4"/>
    </row>
    <row r="786" spans="1:16" x14ac:dyDescent="0.25">
      <c r="A786" s="3"/>
      <c r="B786" s="4"/>
      <c r="C786" s="3"/>
      <c r="D786" s="4"/>
      <c r="E786" s="3"/>
      <c r="F786" s="4"/>
      <c r="G786" s="3"/>
      <c r="H786" s="4"/>
      <c r="I786" s="286"/>
      <c r="J786" s="4"/>
      <c r="K786" s="114"/>
      <c r="L786" s="4"/>
      <c r="M786" s="3"/>
      <c r="N786" s="4"/>
      <c r="O786" s="3"/>
      <c r="P786" s="4"/>
    </row>
    <row r="787" spans="1:16" x14ac:dyDescent="0.25">
      <c r="A787" s="3"/>
      <c r="B787" s="4"/>
      <c r="C787" s="3"/>
      <c r="D787" s="4"/>
      <c r="E787" s="3"/>
      <c r="F787" s="4"/>
      <c r="G787" s="3"/>
      <c r="H787" s="4"/>
      <c r="I787" s="286"/>
      <c r="J787" s="4"/>
      <c r="K787" s="114"/>
      <c r="L787" s="4"/>
      <c r="M787" s="3"/>
      <c r="N787" s="4"/>
      <c r="O787" s="3"/>
      <c r="P787" s="4"/>
    </row>
    <row r="788" spans="1:16" x14ac:dyDescent="0.25">
      <c r="A788" s="3"/>
      <c r="B788" s="4"/>
      <c r="C788" s="3"/>
      <c r="D788" s="4"/>
      <c r="E788" s="3"/>
      <c r="F788" s="4"/>
      <c r="G788" s="3"/>
      <c r="H788" s="4"/>
      <c r="I788" s="286"/>
      <c r="J788" s="4"/>
      <c r="K788" s="114"/>
      <c r="L788" s="4"/>
      <c r="M788" s="3"/>
      <c r="N788" s="4"/>
      <c r="O788" s="3"/>
      <c r="P788" s="4"/>
    </row>
    <row r="789" spans="1:16" x14ac:dyDescent="0.25">
      <c r="A789" s="3"/>
      <c r="B789" s="4"/>
      <c r="C789" s="3"/>
      <c r="D789" s="4"/>
      <c r="E789" s="3"/>
      <c r="F789" s="4"/>
      <c r="G789" s="3"/>
      <c r="H789" s="4"/>
      <c r="I789" s="286"/>
      <c r="J789" s="4"/>
      <c r="K789" s="114"/>
      <c r="L789" s="4"/>
      <c r="M789" s="3"/>
      <c r="N789" s="4"/>
      <c r="O789" s="3"/>
      <c r="P789" s="4"/>
    </row>
    <row r="790" spans="1:16" x14ac:dyDescent="0.25">
      <c r="A790" s="3"/>
      <c r="B790" s="4"/>
      <c r="C790" s="3"/>
      <c r="D790" s="4"/>
      <c r="E790" s="3"/>
      <c r="F790" s="4"/>
      <c r="G790" s="3"/>
      <c r="H790" s="4"/>
      <c r="I790" s="286"/>
      <c r="J790" s="4"/>
      <c r="K790" s="114"/>
      <c r="L790" s="4"/>
      <c r="M790" s="3"/>
      <c r="N790" s="4"/>
      <c r="O790" s="3"/>
      <c r="P790" s="4"/>
    </row>
    <row r="791" spans="1:16" x14ac:dyDescent="0.25">
      <c r="A791" s="3"/>
      <c r="B791" s="4"/>
      <c r="C791" s="3"/>
      <c r="D791" s="4"/>
      <c r="E791" s="3"/>
      <c r="F791" s="4"/>
      <c r="G791" s="3"/>
      <c r="H791" s="4"/>
      <c r="I791" s="286"/>
      <c r="J791" s="4"/>
      <c r="K791" s="114"/>
      <c r="L791" s="4"/>
      <c r="M791" s="3"/>
      <c r="N791" s="4"/>
      <c r="O791" s="3"/>
      <c r="P791" s="4"/>
    </row>
    <row r="792" spans="1:16" x14ac:dyDescent="0.25">
      <c r="A792" s="3"/>
      <c r="B792" s="4"/>
      <c r="C792" s="3"/>
      <c r="D792" s="4"/>
      <c r="E792" s="3"/>
      <c r="F792" s="4"/>
      <c r="G792" s="3"/>
      <c r="H792" s="4"/>
      <c r="I792" s="286"/>
      <c r="J792" s="4"/>
      <c r="K792" s="114"/>
      <c r="L792" s="4"/>
      <c r="M792" s="3"/>
      <c r="N792" s="4"/>
      <c r="O792" s="3"/>
      <c r="P792" s="4"/>
    </row>
    <row r="793" spans="1:16" x14ac:dyDescent="0.25">
      <c r="A793" s="3"/>
      <c r="B793" s="4"/>
      <c r="C793" s="3"/>
      <c r="D793" s="4"/>
      <c r="E793" s="3"/>
      <c r="F793" s="4"/>
      <c r="G793" s="3"/>
      <c r="H793" s="4"/>
      <c r="I793" s="286"/>
      <c r="J793" s="4"/>
      <c r="K793" s="114"/>
      <c r="L793" s="4"/>
      <c r="M793" s="3"/>
      <c r="N793" s="4"/>
      <c r="O793" s="3"/>
      <c r="P793" s="4"/>
    </row>
    <row r="794" spans="1:16" x14ac:dyDescent="0.25">
      <c r="A794" s="3"/>
      <c r="B794" s="4"/>
      <c r="C794" s="3"/>
      <c r="D794" s="4"/>
      <c r="E794" s="3"/>
      <c r="F794" s="4"/>
      <c r="G794" s="3"/>
      <c r="H794" s="4"/>
      <c r="I794" s="286"/>
      <c r="J794" s="4"/>
      <c r="K794" s="114"/>
      <c r="L794" s="4"/>
      <c r="M794" s="3"/>
      <c r="N794" s="4"/>
      <c r="O794" s="3"/>
      <c r="P794" s="4"/>
    </row>
    <row r="795" spans="1:16" x14ac:dyDescent="0.25">
      <c r="A795" s="3"/>
      <c r="B795" s="4"/>
      <c r="C795" s="3"/>
      <c r="D795" s="4"/>
      <c r="E795" s="3"/>
      <c r="F795" s="4"/>
      <c r="G795" s="3"/>
      <c r="H795" s="4"/>
      <c r="I795" s="286"/>
      <c r="J795" s="4"/>
      <c r="K795" s="114"/>
      <c r="L795" s="4"/>
      <c r="M795" s="3"/>
      <c r="N795" s="4"/>
      <c r="O795" s="3"/>
      <c r="P795" s="4"/>
    </row>
    <row r="796" spans="1:16" x14ac:dyDescent="0.25">
      <c r="A796" s="3"/>
      <c r="B796" s="4"/>
      <c r="C796" s="3"/>
      <c r="D796" s="4"/>
      <c r="E796" s="3"/>
      <c r="F796" s="4"/>
      <c r="G796" s="3"/>
      <c r="H796" s="4"/>
      <c r="I796" s="286"/>
      <c r="J796" s="4"/>
      <c r="K796" s="114"/>
      <c r="L796" s="4"/>
      <c r="M796" s="3"/>
      <c r="N796" s="4"/>
      <c r="O796" s="3"/>
      <c r="P796" s="4"/>
    </row>
    <row r="797" spans="1:16" x14ac:dyDescent="0.25">
      <c r="A797" s="3"/>
      <c r="B797" s="4"/>
      <c r="C797" s="3"/>
      <c r="D797" s="4"/>
      <c r="E797" s="3"/>
      <c r="F797" s="4"/>
      <c r="G797" s="3"/>
      <c r="H797" s="4"/>
      <c r="I797" s="286"/>
      <c r="J797" s="4"/>
      <c r="K797" s="114"/>
      <c r="L797" s="4"/>
      <c r="M797" s="3"/>
      <c r="N797" s="4"/>
      <c r="O797" s="3"/>
      <c r="P797" s="4"/>
    </row>
    <row r="798" spans="1:16" x14ac:dyDescent="0.25">
      <c r="A798" s="3"/>
      <c r="B798" s="4"/>
      <c r="C798" s="3"/>
      <c r="D798" s="4"/>
      <c r="E798" s="3"/>
      <c r="F798" s="4"/>
      <c r="G798" s="3"/>
      <c r="H798" s="4"/>
      <c r="I798" s="286"/>
      <c r="J798" s="4"/>
      <c r="K798" s="114"/>
      <c r="L798" s="4"/>
      <c r="M798" s="3"/>
      <c r="N798" s="4"/>
      <c r="O798" s="3"/>
      <c r="P798" s="4"/>
    </row>
    <row r="799" spans="1:16" x14ac:dyDescent="0.25">
      <c r="A799" s="3"/>
      <c r="B799" s="4"/>
      <c r="C799" s="3"/>
      <c r="D799" s="4"/>
      <c r="E799" s="3"/>
      <c r="F799" s="4"/>
      <c r="G799" s="3"/>
      <c r="H799" s="4"/>
      <c r="I799" s="286"/>
      <c r="J799" s="4"/>
      <c r="K799" s="114"/>
      <c r="L799" s="4"/>
      <c r="M799" s="3"/>
      <c r="N799" s="4"/>
      <c r="O799" s="3"/>
      <c r="P799" s="4"/>
    </row>
    <row r="800" spans="1:16" x14ac:dyDescent="0.25">
      <c r="A800" s="3"/>
      <c r="B800" s="4"/>
      <c r="C800" s="3"/>
      <c r="D800" s="4"/>
      <c r="E800" s="3"/>
      <c r="F800" s="4"/>
      <c r="G800" s="3"/>
      <c r="H800" s="4"/>
      <c r="I800" s="286"/>
      <c r="J800" s="4"/>
      <c r="K800" s="114"/>
      <c r="L800" s="4"/>
      <c r="M800" s="3"/>
      <c r="N800" s="4"/>
      <c r="O800" s="3"/>
      <c r="P800" s="4"/>
    </row>
    <row r="801" spans="1:16" x14ac:dyDescent="0.25">
      <c r="A801" s="3"/>
      <c r="B801" s="4"/>
      <c r="C801" s="3"/>
      <c r="D801" s="4"/>
      <c r="E801" s="3"/>
      <c r="F801" s="4"/>
      <c r="G801" s="3"/>
      <c r="H801" s="4"/>
      <c r="I801" s="286"/>
      <c r="J801" s="4"/>
      <c r="K801" s="114"/>
      <c r="L801" s="4"/>
      <c r="M801" s="3"/>
      <c r="N801" s="4"/>
      <c r="O801" s="3"/>
      <c r="P801" s="4"/>
    </row>
    <row r="802" spans="1:16" x14ac:dyDescent="0.25">
      <c r="A802" s="3"/>
      <c r="B802" s="4"/>
      <c r="C802" s="3"/>
      <c r="D802" s="4"/>
      <c r="E802" s="3"/>
      <c r="F802" s="4"/>
      <c r="G802" s="3"/>
      <c r="H802" s="4"/>
      <c r="I802" s="286"/>
      <c r="J802" s="4"/>
      <c r="K802" s="114"/>
      <c r="L802" s="4"/>
      <c r="M802" s="3"/>
      <c r="N802" s="4"/>
      <c r="O802" s="3"/>
      <c r="P802" s="4"/>
    </row>
    <row r="803" spans="1:16" x14ac:dyDescent="0.25">
      <c r="A803" s="3"/>
      <c r="B803" s="4"/>
      <c r="C803" s="3"/>
      <c r="D803" s="4"/>
      <c r="E803" s="3"/>
      <c r="F803" s="4"/>
      <c r="G803" s="3"/>
      <c r="H803" s="4"/>
      <c r="I803" s="286"/>
      <c r="J803" s="4"/>
      <c r="K803" s="114"/>
      <c r="L803" s="4"/>
      <c r="M803" s="3"/>
      <c r="N803" s="4"/>
      <c r="O803" s="3"/>
      <c r="P803" s="4"/>
    </row>
    <row r="804" spans="1:16" x14ac:dyDescent="0.25">
      <c r="A804" s="3"/>
      <c r="B804" s="4"/>
      <c r="C804" s="3"/>
      <c r="D804" s="4"/>
      <c r="E804" s="3"/>
      <c r="F804" s="4"/>
      <c r="G804" s="3"/>
      <c r="H804" s="4"/>
      <c r="I804" s="286"/>
      <c r="J804" s="4"/>
      <c r="K804" s="114"/>
      <c r="L804" s="4"/>
      <c r="M804" s="3"/>
      <c r="N804" s="4"/>
      <c r="O804" s="3"/>
      <c r="P804" s="4"/>
    </row>
    <row r="805" spans="1:16" x14ac:dyDescent="0.25">
      <c r="A805" s="3"/>
      <c r="B805" s="4"/>
      <c r="C805" s="3"/>
      <c r="D805" s="4"/>
      <c r="E805" s="3"/>
      <c r="F805" s="4"/>
      <c r="G805" s="3"/>
      <c r="H805" s="4"/>
      <c r="I805" s="286"/>
      <c r="J805" s="4"/>
      <c r="K805" s="114"/>
      <c r="L805" s="4"/>
      <c r="M805" s="3"/>
      <c r="N805" s="4"/>
      <c r="O805" s="3"/>
      <c r="P805" s="4"/>
    </row>
    <row r="806" spans="1:16" x14ac:dyDescent="0.25">
      <c r="A806" s="3"/>
      <c r="B806" s="4"/>
      <c r="C806" s="3"/>
      <c r="D806" s="4"/>
      <c r="E806" s="3"/>
      <c r="F806" s="4"/>
      <c r="G806" s="3"/>
      <c r="H806" s="4"/>
      <c r="I806" s="286"/>
      <c r="J806" s="4"/>
      <c r="K806" s="114"/>
      <c r="L806" s="4"/>
      <c r="M806" s="3"/>
      <c r="N806" s="4"/>
      <c r="O806" s="3"/>
      <c r="P806" s="4"/>
    </row>
    <row r="807" spans="1:16" x14ac:dyDescent="0.25">
      <c r="A807" s="3"/>
      <c r="B807" s="4"/>
      <c r="C807" s="3"/>
      <c r="D807" s="4"/>
      <c r="E807" s="3"/>
      <c r="F807" s="4"/>
      <c r="G807" s="3"/>
      <c r="H807" s="4"/>
      <c r="I807" s="286"/>
      <c r="J807" s="4"/>
      <c r="K807" s="114"/>
      <c r="L807" s="4"/>
      <c r="M807" s="3"/>
      <c r="N807" s="4"/>
      <c r="O807" s="3"/>
      <c r="P807" s="4"/>
    </row>
    <row r="808" spans="1:16" x14ac:dyDescent="0.25">
      <c r="A808" s="3"/>
      <c r="B808" s="4"/>
      <c r="C808" s="3"/>
      <c r="D808" s="4"/>
      <c r="E808" s="3"/>
      <c r="F808" s="4"/>
      <c r="G808" s="3"/>
      <c r="H808" s="4"/>
      <c r="I808" s="286"/>
      <c r="J808" s="4"/>
      <c r="K808" s="114"/>
      <c r="L808" s="4"/>
      <c r="M808" s="3"/>
      <c r="N808" s="4"/>
      <c r="O808" s="3"/>
      <c r="P808" s="4"/>
    </row>
    <row r="809" spans="1:16" x14ac:dyDescent="0.25">
      <c r="A809" s="3"/>
      <c r="B809" s="4"/>
      <c r="C809" s="3"/>
      <c r="D809" s="4"/>
      <c r="E809" s="3"/>
      <c r="F809" s="4"/>
      <c r="G809" s="3"/>
      <c r="H809" s="4"/>
      <c r="I809" s="286"/>
      <c r="J809" s="4"/>
      <c r="K809" s="114"/>
      <c r="L809" s="4"/>
      <c r="M809" s="3"/>
      <c r="N809" s="4"/>
      <c r="O809" s="3"/>
      <c r="P809" s="4"/>
    </row>
    <row r="810" spans="1:16" x14ac:dyDescent="0.25">
      <c r="A810" s="3"/>
      <c r="B810" s="4"/>
      <c r="C810" s="3"/>
      <c r="D810" s="4"/>
      <c r="E810" s="3"/>
      <c r="F810" s="4"/>
      <c r="G810" s="3"/>
      <c r="H810" s="4"/>
      <c r="I810" s="286"/>
      <c r="J810" s="4"/>
      <c r="K810" s="114"/>
      <c r="L810" s="4"/>
      <c r="M810" s="3"/>
      <c r="N810" s="4"/>
      <c r="O810" s="3"/>
      <c r="P810" s="4"/>
    </row>
    <row r="811" spans="1:16" x14ac:dyDescent="0.25">
      <c r="A811" s="3"/>
      <c r="B811" s="4"/>
      <c r="C811" s="3"/>
      <c r="D811" s="4"/>
      <c r="E811" s="3"/>
      <c r="F811" s="4"/>
      <c r="G811" s="3"/>
      <c r="H811" s="4"/>
      <c r="I811" s="286"/>
      <c r="J811" s="4"/>
      <c r="K811" s="114"/>
      <c r="L811" s="4"/>
      <c r="M811" s="3"/>
      <c r="N811" s="4"/>
      <c r="O811" s="3"/>
      <c r="P811" s="4"/>
    </row>
    <row r="812" spans="1:16" x14ac:dyDescent="0.25">
      <c r="A812" s="3"/>
      <c r="B812" s="4"/>
      <c r="C812" s="3"/>
      <c r="D812" s="4"/>
      <c r="E812" s="3"/>
      <c r="F812" s="4"/>
      <c r="G812" s="3"/>
      <c r="H812" s="4"/>
      <c r="I812" s="286"/>
      <c r="J812" s="4"/>
      <c r="K812" s="114"/>
      <c r="L812" s="4"/>
      <c r="M812" s="3"/>
      <c r="N812" s="4"/>
      <c r="O812" s="3"/>
      <c r="P812" s="4"/>
    </row>
    <row r="813" spans="1:16" x14ac:dyDescent="0.25">
      <c r="A813" s="3"/>
      <c r="B813" s="4"/>
      <c r="C813" s="3"/>
      <c r="D813" s="4"/>
      <c r="E813" s="3"/>
      <c r="F813" s="4"/>
      <c r="G813" s="3"/>
      <c r="H813" s="4"/>
      <c r="I813" s="286"/>
      <c r="J813" s="4"/>
      <c r="K813" s="114"/>
      <c r="L813" s="4"/>
      <c r="M813" s="3"/>
      <c r="N813" s="4"/>
      <c r="O813" s="3"/>
      <c r="P813" s="4"/>
    </row>
    <row r="814" spans="1:16" x14ac:dyDescent="0.25">
      <c r="A814" s="3"/>
      <c r="B814" s="4"/>
      <c r="C814" s="3"/>
      <c r="D814" s="4"/>
      <c r="E814" s="3"/>
      <c r="F814" s="4"/>
      <c r="G814" s="3"/>
      <c r="H814" s="4"/>
      <c r="I814" s="286"/>
      <c r="J814" s="4"/>
      <c r="K814" s="114"/>
      <c r="L814" s="4"/>
      <c r="M814" s="3"/>
      <c r="N814" s="4"/>
      <c r="O814" s="3"/>
      <c r="P814" s="4"/>
    </row>
    <row r="815" spans="1:16" x14ac:dyDescent="0.25">
      <c r="A815" s="3"/>
      <c r="B815" s="4"/>
      <c r="C815" s="3"/>
      <c r="D815" s="4"/>
      <c r="E815" s="3"/>
      <c r="F815" s="4"/>
      <c r="G815" s="3"/>
      <c r="H815" s="4"/>
      <c r="I815" s="286"/>
      <c r="J815" s="4"/>
      <c r="K815" s="114"/>
      <c r="L815" s="4"/>
      <c r="M815" s="3"/>
      <c r="N815" s="4"/>
      <c r="O815" s="3"/>
      <c r="P815" s="4"/>
    </row>
    <row r="816" spans="1:16" x14ac:dyDescent="0.25">
      <c r="A816" s="3"/>
      <c r="B816" s="4"/>
      <c r="C816" s="3"/>
      <c r="D816" s="4"/>
      <c r="E816" s="3"/>
      <c r="F816" s="4"/>
      <c r="G816" s="3"/>
      <c r="H816" s="4"/>
      <c r="I816" s="286"/>
      <c r="J816" s="4"/>
      <c r="K816" s="114"/>
      <c r="L816" s="4"/>
      <c r="M816" s="3"/>
      <c r="N816" s="4"/>
      <c r="O816" s="3"/>
      <c r="P816" s="4"/>
    </row>
    <row r="817" spans="1:16" x14ac:dyDescent="0.25">
      <c r="A817" s="3"/>
      <c r="B817" s="4"/>
      <c r="C817" s="3"/>
      <c r="D817" s="4"/>
      <c r="E817" s="3"/>
      <c r="F817" s="4"/>
      <c r="G817" s="3"/>
      <c r="H817" s="4"/>
      <c r="I817" s="286"/>
      <c r="J817" s="4"/>
      <c r="K817" s="114"/>
      <c r="L817" s="4"/>
      <c r="M817" s="3"/>
      <c r="N817" s="4"/>
      <c r="O817" s="3"/>
      <c r="P817" s="4"/>
    </row>
    <row r="818" spans="1:16" x14ac:dyDescent="0.25">
      <c r="A818" s="3"/>
      <c r="B818" s="4"/>
      <c r="C818" s="3"/>
      <c r="D818" s="4"/>
      <c r="E818" s="3"/>
      <c r="F818" s="4"/>
      <c r="G818" s="3"/>
      <c r="H818" s="4"/>
      <c r="I818" s="286"/>
      <c r="J818" s="4"/>
      <c r="K818" s="114"/>
      <c r="L818" s="4"/>
      <c r="M818" s="3"/>
      <c r="N818" s="4"/>
      <c r="O818" s="3"/>
      <c r="P818" s="4"/>
    </row>
    <row r="819" spans="1:16" x14ac:dyDescent="0.25">
      <c r="A819" s="3"/>
      <c r="B819" s="4"/>
      <c r="C819" s="3"/>
      <c r="D819" s="4"/>
      <c r="E819" s="3"/>
      <c r="F819" s="4"/>
      <c r="G819" s="3"/>
      <c r="H819" s="4"/>
      <c r="I819" s="286"/>
      <c r="J819" s="4"/>
      <c r="K819" s="114"/>
      <c r="L819" s="4"/>
      <c r="M819" s="3"/>
      <c r="N819" s="4"/>
      <c r="O819" s="3"/>
      <c r="P819" s="4"/>
    </row>
    <row r="820" spans="1:16" x14ac:dyDescent="0.25">
      <c r="A820" s="3"/>
      <c r="B820" s="4"/>
      <c r="C820" s="3"/>
      <c r="D820" s="4"/>
      <c r="E820" s="3"/>
      <c r="F820" s="4"/>
      <c r="G820" s="3"/>
      <c r="H820" s="4"/>
      <c r="I820" s="286"/>
      <c r="J820" s="4"/>
      <c r="K820" s="114"/>
      <c r="L820" s="4"/>
      <c r="M820" s="3"/>
      <c r="N820" s="4"/>
      <c r="O820" s="3"/>
      <c r="P820" s="4"/>
    </row>
    <row r="821" spans="1:16" x14ac:dyDescent="0.25">
      <c r="A821" s="3"/>
      <c r="B821" s="4"/>
      <c r="C821" s="3"/>
      <c r="D821" s="4"/>
      <c r="E821" s="3"/>
      <c r="F821" s="4"/>
      <c r="G821" s="3"/>
      <c r="H821" s="4"/>
      <c r="I821" s="286"/>
      <c r="J821" s="4"/>
      <c r="K821" s="114"/>
      <c r="L821" s="4"/>
      <c r="M821" s="3"/>
      <c r="N821" s="4"/>
      <c r="O821" s="3"/>
      <c r="P821" s="4"/>
    </row>
    <row r="822" spans="1:16" x14ac:dyDescent="0.25">
      <c r="A822" s="3"/>
      <c r="B822" s="4"/>
      <c r="C822" s="3"/>
      <c r="D822" s="4"/>
      <c r="E822" s="3"/>
      <c r="F822" s="4"/>
      <c r="G822" s="3"/>
      <c r="H822" s="4"/>
      <c r="I822" s="286"/>
      <c r="J822" s="4"/>
      <c r="K822" s="114"/>
      <c r="L822" s="4"/>
      <c r="M822" s="3"/>
      <c r="N822" s="4"/>
      <c r="O822" s="3"/>
      <c r="P822" s="4"/>
    </row>
    <row r="823" spans="1:16" x14ac:dyDescent="0.25">
      <c r="A823" s="3"/>
      <c r="B823" s="4"/>
      <c r="C823" s="3"/>
      <c r="D823" s="4"/>
      <c r="E823" s="3"/>
      <c r="F823" s="4"/>
      <c r="G823" s="3"/>
      <c r="H823" s="4"/>
      <c r="I823" s="286"/>
      <c r="J823" s="4"/>
      <c r="K823" s="114"/>
      <c r="L823" s="4"/>
      <c r="M823" s="3"/>
      <c r="N823" s="4"/>
      <c r="O823" s="3"/>
      <c r="P823" s="4"/>
    </row>
    <row r="824" spans="1:16" x14ac:dyDescent="0.25">
      <c r="A824" s="3"/>
      <c r="B824" s="4"/>
      <c r="C824" s="3"/>
      <c r="D824" s="4"/>
      <c r="E824" s="3"/>
      <c r="F824" s="4"/>
      <c r="G824" s="3"/>
      <c r="H824" s="4"/>
      <c r="I824" s="286"/>
      <c r="J824" s="4"/>
      <c r="K824" s="114"/>
      <c r="L824" s="4"/>
      <c r="M824" s="3"/>
      <c r="N824" s="4"/>
      <c r="O824" s="3"/>
      <c r="P824" s="4"/>
    </row>
    <row r="825" spans="1:16" x14ac:dyDescent="0.25">
      <c r="A825" s="3"/>
      <c r="B825" s="4"/>
      <c r="C825" s="3"/>
      <c r="D825" s="4"/>
      <c r="E825" s="3"/>
      <c r="F825" s="4"/>
      <c r="G825" s="3"/>
      <c r="H825" s="4"/>
      <c r="I825" s="286"/>
      <c r="J825" s="4"/>
      <c r="K825" s="114"/>
      <c r="L825" s="4"/>
      <c r="M825" s="3"/>
      <c r="N825" s="4"/>
      <c r="O825" s="3"/>
      <c r="P825" s="4"/>
    </row>
    <row r="826" spans="1:16" x14ac:dyDescent="0.25">
      <c r="A826" s="3"/>
      <c r="B826" s="4"/>
      <c r="C826" s="3"/>
      <c r="D826" s="4"/>
      <c r="E826" s="3"/>
      <c r="F826" s="4"/>
      <c r="G826" s="3"/>
      <c r="H826" s="4"/>
      <c r="I826" s="286"/>
      <c r="J826" s="4"/>
      <c r="K826" s="114"/>
      <c r="L826" s="4"/>
      <c r="M826" s="3"/>
      <c r="N826" s="4"/>
      <c r="O826" s="3"/>
      <c r="P826" s="4"/>
    </row>
    <row r="827" spans="1:16" x14ac:dyDescent="0.25">
      <c r="A827" s="3"/>
      <c r="B827" s="4"/>
      <c r="C827" s="3"/>
      <c r="D827" s="4"/>
      <c r="E827" s="3"/>
      <c r="F827" s="4"/>
      <c r="G827" s="3"/>
      <c r="H827" s="4"/>
      <c r="I827" s="286"/>
      <c r="J827" s="4"/>
      <c r="K827" s="114"/>
      <c r="L827" s="4"/>
      <c r="M827" s="3"/>
      <c r="N827" s="4"/>
      <c r="O827" s="3"/>
      <c r="P827" s="4"/>
    </row>
    <row r="828" spans="1:16" x14ac:dyDescent="0.25">
      <c r="A828" s="3"/>
      <c r="B828" s="4"/>
      <c r="C828" s="3"/>
      <c r="D828" s="4"/>
      <c r="E828" s="3"/>
      <c r="F828" s="4"/>
      <c r="G828" s="3"/>
      <c r="H828" s="4"/>
      <c r="I828" s="286"/>
      <c r="J828" s="4"/>
      <c r="K828" s="114"/>
      <c r="L828" s="4"/>
      <c r="M828" s="3"/>
      <c r="N828" s="4"/>
      <c r="O828" s="3"/>
      <c r="P828" s="4"/>
    </row>
    <row r="829" spans="1:16" x14ac:dyDescent="0.25">
      <c r="A829" s="3"/>
      <c r="B829" s="4"/>
      <c r="C829" s="3"/>
      <c r="D829" s="4"/>
      <c r="E829" s="3"/>
      <c r="F829" s="4"/>
      <c r="G829" s="3"/>
      <c r="H829" s="4"/>
      <c r="I829" s="286"/>
      <c r="J829" s="4"/>
      <c r="K829" s="114"/>
      <c r="L829" s="4"/>
      <c r="M829" s="3"/>
      <c r="N829" s="4"/>
      <c r="O829" s="3"/>
      <c r="P829" s="4"/>
    </row>
    <row r="830" spans="1:16" x14ac:dyDescent="0.25">
      <c r="A830" s="3"/>
      <c r="B830" s="4"/>
      <c r="C830" s="3"/>
      <c r="D830" s="4"/>
      <c r="E830" s="3"/>
      <c r="F830" s="4"/>
      <c r="G830" s="3"/>
      <c r="H830" s="4"/>
      <c r="I830" s="286"/>
      <c r="J830" s="4"/>
      <c r="K830" s="114"/>
      <c r="L830" s="4"/>
      <c r="M830" s="3"/>
      <c r="N830" s="4"/>
      <c r="O830" s="3"/>
      <c r="P830" s="4"/>
    </row>
    <row r="831" spans="1:16" x14ac:dyDescent="0.25">
      <c r="A831" s="3"/>
      <c r="B831" s="4"/>
      <c r="C831" s="3"/>
      <c r="D831" s="4"/>
      <c r="E831" s="3"/>
      <c r="F831" s="4"/>
      <c r="G831" s="3"/>
      <c r="H831" s="4"/>
      <c r="I831" s="286"/>
      <c r="J831" s="4"/>
      <c r="K831" s="114"/>
      <c r="L831" s="4"/>
      <c r="M831" s="3"/>
      <c r="N831" s="4"/>
      <c r="O831" s="3"/>
      <c r="P831" s="4"/>
    </row>
    <row r="832" spans="1:16" x14ac:dyDescent="0.25">
      <c r="A832" s="3"/>
      <c r="B832" s="4"/>
      <c r="C832" s="3"/>
      <c r="D832" s="4"/>
      <c r="E832" s="3"/>
      <c r="F832" s="4"/>
      <c r="G832" s="3"/>
      <c r="H832" s="4"/>
      <c r="I832" s="286"/>
      <c r="J832" s="4"/>
      <c r="K832" s="114"/>
      <c r="L832" s="4"/>
      <c r="M832" s="3"/>
      <c r="N832" s="4"/>
      <c r="O832" s="3"/>
      <c r="P832" s="4"/>
    </row>
    <row r="833" spans="1:16" x14ac:dyDescent="0.25">
      <c r="A833" s="3"/>
      <c r="B833" s="4"/>
      <c r="C833" s="3"/>
      <c r="D833" s="4"/>
      <c r="E833" s="3"/>
      <c r="F833" s="4"/>
      <c r="G833" s="3"/>
      <c r="H833" s="4"/>
      <c r="I833" s="286"/>
      <c r="J833" s="4"/>
      <c r="K833" s="114"/>
      <c r="L833" s="4"/>
      <c r="M833" s="3"/>
      <c r="N833" s="4"/>
      <c r="O833" s="3"/>
      <c r="P833" s="4"/>
    </row>
    <row r="834" spans="1:16" x14ac:dyDescent="0.25">
      <c r="A834" s="3"/>
      <c r="B834" s="4"/>
      <c r="C834" s="3"/>
      <c r="D834" s="4"/>
      <c r="E834" s="3"/>
      <c r="F834" s="4"/>
      <c r="G834" s="3"/>
      <c r="H834" s="4"/>
      <c r="I834" s="286"/>
      <c r="J834" s="4"/>
      <c r="K834" s="114"/>
      <c r="L834" s="4"/>
      <c r="M834" s="3"/>
      <c r="N834" s="4"/>
      <c r="O834" s="3"/>
      <c r="P834" s="4"/>
    </row>
    <row r="835" spans="1:16" x14ac:dyDescent="0.25">
      <c r="A835" s="3"/>
      <c r="B835" s="4"/>
      <c r="C835" s="3"/>
      <c r="D835" s="4"/>
      <c r="E835" s="3"/>
      <c r="F835" s="4"/>
      <c r="G835" s="3"/>
      <c r="H835" s="4"/>
      <c r="I835" s="286"/>
      <c r="J835" s="4"/>
      <c r="K835" s="114"/>
      <c r="L835" s="4"/>
      <c r="M835" s="3"/>
      <c r="N835" s="4"/>
      <c r="O835" s="3"/>
      <c r="P835" s="4"/>
    </row>
    <row r="836" spans="1:16" x14ac:dyDescent="0.25">
      <c r="A836" s="3"/>
      <c r="B836" s="4"/>
      <c r="C836" s="3"/>
      <c r="D836" s="4"/>
      <c r="E836" s="3"/>
      <c r="F836" s="4"/>
      <c r="G836" s="3"/>
      <c r="H836" s="4"/>
      <c r="I836" s="286"/>
      <c r="J836" s="4"/>
      <c r="K836" s="114"/>
      <c r="L836" s="4"/>
      <c r="M836" s="3"/>
      <c r="N836" s="4"/>
      <c r="O836" s="3"/>
      <c r="P836" s="4"/>
    </row>
    <row r="837" spans="1:16" x14ac:dyDescent="0.25">
      <c r="A837" s="3"/>
      <c r="B837" s="4"/>
      <c r="C837" s="3"/>
      <c r="D837" s="4"/>
      <c r="E837" s="3"/>
      <c r="F837" s="4"/>
      <c r="G837" s="3"/>
      <c r="H837" s="4"/>
      <c r="I837" s="286"/>
      <c r="J837" s="4"/>
      <c r="K837" s="114"/>
      <c r="L837" s="4"/>
      <c r="M837" s="3"/>
      <c r="N837" s="4"/>
      <c r="O837" s="3"/>
      <c r="P837" s="4"/>
    </row>
    <row r="838" spans="1:16" x14ac:dyDescent="0.25">
      <c r="A838" s="3"/>
      <c r="B838" s="4"/>
      <c r="C838" s="3"/>
      <c r="D838" s="4"/>
      <c r="E838" s="3"/>
      <c r="F838" s="4"/>
      <c r="G838" s="3"/>
      <c r="H838" s="4"/>
      <c r="I838" s="286"/>
      <c r="J838" s="4"/>
      <c r="K838" s="114"/>
      <c r="L838" s="4"/>
      <c r="M838" s="3"/>
      <c r="N838" s="4"/>
      <c r="O838" s="3"/>
      <c r="P838" s="4"/>
    </row>
    <row r="839" spans="1:16" x14ac:dyDescent="0.25">
      <c r="A839" s="3"/>
      <c r="B839" s="4"/>
      <c r="C839" s="3"/>
      <c r="D839" s="4"/>
      <c r="E839" s="3"/>
      <c r="F839" s="4"/>
      <c r="G839" s="3"/>
      <c r="H839" s="4"/>
      <c r="I839" s="286"/>
      <c r="J839" s="4"/>
      <c r="K839" s="114"/>
      <c r="L839" s="4"/>
      <c r="M839" s="3"/>
      <c r="N839" s="4"/>
      <c r="O839" s="3"/>
      <c r="P839" s="4"/>
    </row>
    <row r="840" spans="1:16" x14ac:dyDescent="0.25">
      <c r="A840" s="3"/>
      <c r="B840" s="4"/>
      <c r="C840" s="3"/>
      <c r="D840" s="4"/>
      <c r="E840" s="3"/>
      <c r="F840" s="4"/>
      <c r="G840" s="3"/>
      <c r="H840" s="4"/>
      <c r="I840" s="286"/>
      <c r="J840" s="4"/>
      <c r="K840" s="114"/>
      <c r="L840" s="4"/>
      <c r="M840" s="3"/>
      <c r="N840" s="4"/>
      <c r="O840" s="3"/>
      <c r="P840" s="4"/>
    </row>
    <row r="841" spans="1:16" x14ac:dyDescent="0.25">
      <c r="A841" s="3"/>
      <c r="B841" s="4"/>
      <c r="C841" s="3"/>
      <c r="D841" s="4"/>
      <c r="E841" s="3"/>
      <c r="F841" s="4"/>
      <c r="G841" s="3"/>
      <c r="H841" s="4"/>
      <c r="I841" s="286"/>
      <c r="J841" s="4"/>
      <c r="K841" s="114"/>
      <c r="L841" s="4"/>
      <c r="M841" s="3"/>
      <c r="N841" s="4"/>
      <c r="O841" s="3"/>
      <c r="P841" s="4"/>
    </row>
    <row r="842" spans="1:16" x14ac:dyDescent="0.25">
      <c r="A842" s="3"/>
      <c r="B842" s="4"/>
      <c r="C842" s="3"/>
      <c r="D842" s="4"/>
      <c r="E842" s="3"/>
      <c r="F842" s="4"/>
      <c r="G842" s="3"/>
      <c r="H842" s="4"/>
      <c r="I842" s="286"/>
      <c r="J842" s="4"/>
      <c r="K842" s="114"/>
      <c r="L842" s="4"/>
      <c r="M842" s="3"/>
      <c r="N842" s="4"/>
      <c r="O842" s="3"/>
      <c r="P842" s="4"/>
    </row>
    <row r="843" spans="1:16" x14ac:dyDescent="0.25">
      <c r="A843" s="3"/>
      <c r="B843" s="4"/>
      <c r="C843" s="3"/>
      <c r="D843" s="4"/>
      <c r="E843" s="3"/>
      <c r="F843" s="4"/>
      <c r="G843" s="3"/>
      <c r="H843" s="4"/>
      <c r="I843" s="286"/>
      <c r="J843" s="4"/>
      <c r="K843" s="114"/>
      <c r="L843" s="4"/>
      <c r="M843" s="3"/>
      <c r="N843" s="4"/>
      <c r="O843" s="3"/>
      <c r="P843" s="4"/>
    </row>
    <row r="844" spans="1:16" x14ac:dyDescent="0.25">
      <c r="A844" s="3"/>
      <c r="B844" s="4"/>
      <c r="C844" s="3"/>
      <c r="D844" s="4"/>
      <c r="E844" s="3"/>
      <c r="F844" s="4"/>
      <c r="G844" s="3"/>
      <c r="H844" s="4"/>
      <c r="I844" s="286"/>
      <c r="J844" s="4"/>
      <c r="K844" s="114"/>
      <c r="L844" s="4"/>
      <c r="M844" s="3"/>
      <c r="N844" s="4"/>
      <c r="O844" s="3"/>
      <c r="P844" s="4"/>
    </row>
    <row r="845" spans="1:16" x14ac:dyDescent="0.25">
      <c r="A845" s="3"/>
      <c r="B845" s="4"/>
      <c r="C845" s="3"/>
      <c r="D845" s="4"/>
      <c r="E845" s="3"/>
      <c r="F845" s="4"/>
      <c r="G845" s="3"/>
      <c r="H845" s="4"/>
      <c r="I845" s="286"/>
      <c r="J845" s="4"/>
      <c r="K845" s="114"/>
      <c r="L845" s="4"/>
      <c r="M845" s="3"/>
      <c r="N845" s="4"/>
      <c r="O845" s="3"/>
      <c r="P845" s="4"/>
    </row>
    <row r="846" spans="1:16" x14ac:dyDescent="0.25">
      <c r="A846" s="3"/>
      <c r="B846" s="4"/>
      <c r="C846" s="3"/>
      <c r="D846" s="4"/>
      <c r="E846" s="3"/>
      <c r="F846" s="4"/>
      <c r="G846" s="3"/>
      <c r="H846" s="4"/>
      <c r="I846" s="286"/>
      <c r="J846" s="4"/>
      <c r="K846" s="114"/>
      <c r="L846" s="4"/>
      <c r="M846" s="3"/>
      <c r="N846" s="4"/>
      <c r="O846" s="3"/>
      <c r="P846" s="4"/>
    </row>
    <row r="847" spans="1:16" x14ac:dyDescent="0.25">
      <c r="A847" s="3"/>
      <c r="B847" s="4"/>
      <c r="C847" s="3"/>
      <c r="D847" s="4"/>
      <c r="E847" s="3"/>
      <c r="F847" s="4"/>
      <c r="G847" s="3"/>
      <c r="H847" s="4"/>
      <c r="I847" s="286"/>
      <c r="J847" s="4"/>
      <c r="K847" s="114"/>
      <c r="L847" s="4"/>
      <c r="M847" s="3"/>
      <c r="N847" s="4"/>
      <c r="O847" s="3"/>
      <c r="P847" s="4"/>
    </row>
    <row r="848" spans="1:16" x14ac:dyDescent="0.25">
      <c r="A848" s="3"/>
      <c r="B848" s="4"/>
      <c r="C848" s="3"/>
      <c r="D848" s="4"/>
      <c r="E848" s="3"/>
      <c r="F848" s="4"/>
      <c r="G848" s="3"/>
      <c r="H848" s="4"/>
      <c r="I848" s="286"/>
      <c r="J848" s="4"/>
      <c r="K848" s="114"/>
      <c r="L848" s="4"/>
      <c r="M848" s="3"/>
      <c r="N848" s="4"/>
      <c r="O848" s="3"/>
      <c r="P848" s="4"/>
    </row>
    <row r="849" spans="1:16" x14ac:dyDescent="0.25">
      <c r="A849" s="3"/>
      <c r="B849" s="4"/>
      <c r="C849" s="3"/>
      <c r="D849" s="4"/>
      <c r="E849" s="3"/>
      <c r="F849" s="4"/>
      <c r="G849" s="3"/>
      <c r="H849" s="4"/>
      <c r="I849" s="286"/>
      <c r="J849" s="4"/>
      <c r="K849" s="114"/>
      <c r="L849" s="4"/>
      <c r="M849" s="3"/>
      <c r="N849" s="4"/>
      <c r="O849" s="3"/>
      <c r="P849" s="4"/>
    </row>
    <row r="850" spans="1:16" x14ac:dyDescent="0.25">
      <c r="A850" s="3"/>
      <c r="B850" s="4"/>
      <c r="C850" s="3"/>
      <c r="D850" s="4"/>
      <c r="E850" s="3"/>
      <c r="F850" s="4"/>
      <c r="G850" s="3"/>
      <c r="H850" s="4"/>
      <c r="I850" s="286"/>
      <c r="J850" s="4"/>
      <c r="K850" s="114"/>
      <c r="L850" s="4"/>
      <c r="M850" s="3"/>
      <c r="N850" s="4"/>
      <c r="O850" s="3"/>
      <c r="P850" s="4"/>
    </row>
    <row r="851" spans="1:16" x14ac:dyDescent="0.25">
      <c r="A851" s="3"/>
      <c r="B851" s="4"/>
      <c r="C851" s="3"/>
      <c r="D851" s="4"/>
      <c r="E851" s="3"/>
      <c r="F851" s="4"/>
      <c r="G851" s="3"/>
      <c r="H851" s="4"/>
      <c r="I851" s="286"/>
      <c r="J851" s="4"/>
      <c r="K851" s="114"/>
      <c r="L851" s="4"/>
      <c r="M851" s="3"/>
      <c r="N851" s="4"/>
      <c r="O851" s="3"/>
      <c r="P851" s="4"/>
    </row>
    <row r="852" spans="1:16" x14ac:dyDescent="0.25">
      <c r="A852" s="3"/>
      <c r="B852" s="4"/>
      <c r="C852" s="3"/>
      <c r="D852" s="4"/>
      <c r="E852" s="3"/>
      <c r="F852" s="4"/>
      <c r="G852" s="3"/>
      <c r="H852" s="4"/>
      <c r="I852" s="286"/>
      <c r="J852" s="4"/>
      <c r="K852" s="114"/>
      <c r="L852" s="4"/>
      <c r="M852" s="3"/>
      <c r="N852" s="4"/>
      <c r="O852" s="3"/>
      <c r="P852" s="4"/>
    </row>
    <row r="853" spans="1:16" x14ac:dyDescent="0.25">
      <c r="A853" s="3"/>
      <c r="B853" s="4"/>
      <c r="C853" s="3"/>
      <c r="D853" s="4"/>
      <c r="E853" s="3"/>
      <c r="F853" s="4"/>
      <c r="G853" s="3"/>
      <c r="H853" s="4"/>
      <c r="I853" s="286"/>
      <c r="J853" s="4"/>
      <c r="K853" s="114"/>
      <c r="L853" s="4"/>
      <c r="M853" s="3"/>
      <c r="N853" s="4"/>
      <c r="O853" s="3"/>
      <c r="P853" s="4"/>
    </row>
    <row r="854" spans="1:16" x14ac:dyDescent="0.25">
      <c r="A854" s="3"/>
      <c r="B854" s="4"/>
      <c r="C854" s="3"/>
      <c r="D854" s="4"/>
      <c r="E854" s="3"/>
      <c r="F854" s="4"/>
      <c r="G854" s="3"/>
      <c r="H854" s="4"/>
      <c r="I854" s="286"/>
      <c r="J854" s="4"/>
      <c r="K854" s="114"/>
      <c r="L854" s="4"/>
      <c r="M854" s="3"/>
      <c r="N854" s="4"/>
      <c r="O854" s="3"/>
      <c r="P854" s="4"/>
    </row>
    <row r="855" spans="1:16" x14ac:dyDescent="0.25">
      <c r="A855" s="3"/>
      <c r="B855" s="4"/>
      <c r="C855" s="3"/>
      <c r="D855" s="4"/>
      <c r="E855" s="3"/>
      <c r="F855" s="4"/>
      <c r="G855" s="3"/>
      <c r="H855" s="4"/>
      <c r="I855" s="286"/>
      <c r="J855" s="4"/>
      <c r="K855" s="114"/>
      <c r="L855" s="4"/>
      <c r="M855" s="3"/>
      <c r="N855" s="4"/>
      <c r="O855" s="3"/>
      <c r="P855" s="4"/>
    </row>
    <row r="856" spans="1:16" x14ac:dyDescent="0.25">
      <c r="A856" s="3"/>
      <c r="B856" s="4"/>
      <c r="C856" s="3"/>
      <c r="D856" s="4"/>
      <c r="E856" s="3"/>
      <c r="F856" s="4"/>
      <c r="G856" s="3"/>
      <c r="H856" s="4"/>
      <c r="I856" s="286"/>
      <c r="J856" s="4"/>
      <c r="K856" s="114"/>
      <c r="L856" s="4"/>
      <c r="M856" s="3"/>
      <c r="N856" s="4"/>
      <c r="O856" s="3"/>
      <c r="P856" s="4"/>
    </row>
    <row r="857" spans="1:16" x14ac:dyDescent="0.25">
      <c r="A857" s="3"/>
      <c r="B857" s="4"/>
      <c r="C857" s="3"/>
      <c r="D857" s="4"/>
      <c r="E857" s="3"/>
      <c r="F857" s="4"/>
      <c r="G857" s="3"/>
      <c r="H857" s="4"/>
      <c r="I857" s="286"/>
      <c r="J857" s="4"/>
      <c r="K857" s="114"/>
      <c r="L857" s="4"/>
      <c r="M857" s="3"/>
      <c r="N857" s="4"/>
      <c r="O857" s="3"/>
      <c r="P857" s="4"/>
    </row>
    <row r="858" spans="1:16" x14ac:dyDescent="0.25">
      <c r="A858" s="3"/>
      <c r="B858" s="4"/>
      <c r="C858" s="3"/>
      <c r="D858" s="4"/>
      <c r="E858" s="3"/>
      <c r="F858" s="4"/>
      <c r="G858" s="3"/>
      <c r="H858" s="4"/>
      <c r="I858" s="286"/>
      <c r="J858" s="4"/>
      <c r="K858" s="114"/>
      <c r="L858" s="4"/>
      <c r="M858" s="3"/>
      <c r="N858" s="4"/>
      <c r="O858" s="3"/>
      <c r="P858" s="4"/>
    </row>
    <row r="859" spans="1:16" x14ac:dyDescent="0.25">
      <c r="A859" s="3"/>
      <c r="B859" s="4"/>
      <c r="C859" s="3"/>
      <c r="D859" s="4"/>
      <c r="E859" s="3"/>
      <c r="F859" s="4"/>
      <c r="G859" s="3"/>
      <c r="H859" s="4"/>
      <c r="I859" s="286"/>
      <c r="J859" s="4"/>
      <c r="K859" s="114"/>
      <c r="L859" s="4"/>
      <c r="M859" s="3"/>
      <c r="N859" s="4"/>
      <c r="O859" s="3"/>
      <c r="P859" s="4"/>
    </row>
    <row r="860" spans="1:16" x14ac:dyDescent="0.25">
      <c r="A860" s="3"/>
      <c r="B860" s="4"/>
      <c r="C860" s="3"/>
      <c r="D860" s="4"/>
      <c r="E860" s="3"/>
      <c r="F860" s="4"/>
      <c r="G860" s="3"/>
      <c r="H860" s="4"/>
      <c r="I860" s="286"/>
      <c r="J860" s="4"/>
      <c r="K860" s="114"/>
      <c r="L860" s="4"/>
      <c r="M860" s="3"/>
      <c r="N860" s="4"/>
      <c r="O860" s="3"/>
      <c r="P860" s="4"/>
    </row>
    <row r="861" spans="1:16" x14ac:dyDescent="0.25">
      <c r="A861" s="3"/>
      <c r="B861" s="4"/>
      <c r="C861" s="3"/>
      <c r="D861" s="4"/>
      <c r="E861" s="3"/>
      <c r="F861" s="4"/>
      <c r="G861" s="3"/>
      <c r="H861" s="4"/>
      <c r="I861" s="286"/>
      <c r="J861" s="4"/>
      <c r="K861" s="114"/>
      <c r="L861" s="4"/>
      <c r="M861" s="3"/>
      <c r="N861" s="4"/>
      <c r="O861" s="3"/>
      <c r="P861" s="4"/>
    </row>
    <row r="862" spans="1:16" x14ac:dyDescent="0.25">
      <c r="A862" s="3"/>
      <c r="B862" s="4"/>
      <c r="C862" s="3"/>
      <c r="D862" s="4"/>
      <c r="E862" s="3"/>
      <c r="F862" s="4"/>
      <c r="G862" s="3"/>
      <c r="H862" s="4"/>
      <c r="I862" s="286"/>
      <c r="J862" s="4"/>
      <c r="K862" s="114"/>
      <c r="L862" s="4"/>
      <c r="M862" s="3"/>
      <c r="N862" s="4"/>
      <c r="O862" s="3"/>
      <c r="P862" s="4"/>
    </row>
    <row r="863" spans="1:16" x14ac:dyDescent="0.25">
      <c r="A863" s="3"/>
      <c r="B863" s="4"/>
      <c r="C863" s="3"/>
      <c r="D863" s="4"/>
      <c r="E863" s="3"/>
      <c r="F863" s="4"/>
      <c r="G863" s="3"/>
      <c r="H863" s="4"/>
      <c r="I863" s="286"/>
      <c r="J863" s="4"/>
      <c r="K863" s="114"/>
      <c r="L863" s="4"/>
      <c r="M863" s="3"/>
      <c r="N863" s="4"/>
      <c r="O863" s="3"/>
      <c r="P863" s="4"/>
    </row>
    <row r="864" spans="1:16" x14ac:dyDescent="0.25">
      <c r="A864" s="3"/>
      <c r="B864" s="4"/>
      <c r="C864" s="3"/>
      <c r="D864" s="4"/>
      <c r="E864" s="3"/>
      <c r="F864" s="4"/>
      <c r="G864" s="3"/>
      <c r="H864" s="4"/>
      <c r="I864" s="286"/>
      <c r="J864" s="4"/>
      <c r="K864" s="114"/>
      <c r="L864" s="4"/>
      <c r="M864" s="3"/>
      <c r="N864" s="4"/>
      <c r="O864" s="3"/>
      <c r="P864" s="4"/>
    </row>
    <row r="865" spans="1:16" x14ac:dyDescent="0.25">
      <c r="A865" s="3"/>
      <c r="B865" s="4"/>
      <c r="C865" s="3"/>
      <c r="D865" s="4"/>
      <c r="E865" s="3"/>
      <c r="F865" s="4"/>
      <c r="G865" s="3"/>
      <c r="H865" s="4"/>
      <c r="I865" s="286"/>
      <c r="J865" s="4"/>
      <c r="K865" s="114"/>
      <c r="L865" s="4"/>
      <c r="M865" s="3"/>
      <c r="N865" s="4"/>
      <c r="O865" s="3"/>
      <c r="P865" s="4"/>
    </row>
    <row r="866" spans="1:16" x14ac:dyDescent="0.25">
      <c r="A866" s="3"/>
      <c r="B866" s="4"/>
      <c r="C866" s="3"/>
      <c r="D866" s="4"/>
      <c r="E866" s="3"/>
      <c r="F866" s="4"/>
      <c r="G866" s="3"/>
      <c r="H866" s="4"/>
      <c r="I866" s="286"/>
      <c r="J866" s="4"/>
      <c r="K866" s="114"/>
      <c r="L866" s="4"/>
      <c r="M866" s="3"/>
      <c r="N866" s="4"/>
      <c r="O866" s="3"/>
      <c r="P866" s="4"/>
    </row>
    <row r="867" spans="1:16" x14ac:dyDescent="0.25">
      <c r="A867" s="3"/>
      <c r="B867" s="4"/>
      <c r="C867" s="3"/>
      <c r="D867" s="4"/>
      <c r="E867" s="3"/>
      <c r="F867" s="4"/>
      <c r="G867" s="3"/>
      <c r="H867" s="4"/>
      <c r="I867" s="286"/>
      <c r="J867" s="4"/>
      <c r="K867" s="114"/>
      <c r="L867" s="4"/>
      <c r="M867" s="3"/>
      <c r="N867" s="4"/>
      <c r="O867" s="3"/>
      <c r="P867" s="4"/>
    </row>
    <row r="868" spans="1:16" x14ac:dyDescent="0.25">
      <c r="A868" s="3"/>
      <c r="B868" s="4"/>
      <c r="C868" s="3"/>
      <c r="D868" s="4"/>
      <c r="E868" s="3"/>
      <c r="F868" s="4"/>
      <c r="G868" s="3"/>
      <c r="H868" s="4"/>
      <c r="I868" s="286"/>
      <c r="J868" s="4"/>
      <c r="K868" s="114"/>
      <c r="L868" s="4"/>
      <c r="M868" s="3"/>
      <c r="N868" s="4"/>
      <c r="O868" s="3"/>
      <c r="P868" s="4"/>
    </row>
    <row r="869" spans="1:16" x14ac:dyDescent="0.25">
      <c r="A869" s="3"/>
      <c r="B869" s="4"/>
      <c r="C869" s="3"/>
      <c r="D869" s="4"/>
      <c r="E869" s="3"/>
      <c r="F869" s="4"/>
      <c r="G869" s="3"/>
      <c r="H869" s="4"/>
      <c r="I869" s="286"/>
      <c r="J869" s="4"/>
      <c r="K869" s="114"/>
      <c r="L869" s="4"/>
      <c r="M869" s="3"/>
      <c r="N869" s="4"/>
      <c r="O869" s="3"/>
      <c r="P869" s="4"/>
    </row>
    <row r="870" spans="1:16" x14ac:dyDescent="0.25">
      <c r="A870" s="3"/>
      <c r="B870" s="4"/>
      <c r="C870" s="3"/>
      <c r="D870" s="4"/>
      <c r="E870" s="3"/>
      <c r="F870" s="4"/>
      <c r="G870" s="3"/>
      <c r="H870" s="4"/>
      <c r="I870" s="286"/>
      <c r="J870" s="4"/>
      <c r="K870" s="114"/>
      <c r="L870" s="4"/>
      <c r="M870" s="3"/>
      <c r="N870" s="4"/>
      <c r="O870" s="3"/>
      <c r="P870" s="4"/>
    </row>
    <row r="871" spans="1:16" x14ac:dyDescent="0.25">
      <c r="A871" s="3"/>
      <c r="B871" s="4"/>
      <c r="C871" s="3"/>
      <c r="D871" s="4"/>
      <c r="E871" s="3"/>
      <c r="F871" s="4"/>
      <c r="G871" s="3"/>
      <c r="H871" s="4"/>
      <c r="I871" s="286"/>
      <c r="J871" s="4"/>
      <c r="K871" s="114"/>
      <c r="L871" s="4"/>
      <c r="M871" s="3"/>
      <c r="N871" s="4"/>
      <c r="O871" s="3"/>
      <c r="P871" s="4"/>
    </row>
    <row r="872" spans="1:16" x14ac:dyDescent="0.25">
      <c r="A872" s="3"/>
      <c r="B872" s="4"/>
      <c r="C872" s="3"/>
      <c r="D872" s="4"/>
      <c r="E872" s="3"/>
      <c r="F872" s="4"/>
      <c r="G872" s="3"/>
      <c r="H872" s="4"/>
      <c r="I872" s="286"/>
      <c r="J872" s="4"/>
      <c r="K872" s="114"/>
      <c r="L872" s="4"/>
      <c r="M872" s="3"/>
      <c r="N872" s="4"/>
      <c r="O872" s="3"/>
      <c r="P872" s="4"/>
    </row>
    <row r="873" spans="1:16" x14ac:dyDescent="0.25">
      <c r="A873" s="3"/>
      <c r="B873" s="4"/>
      <c r="C873" s="3"/>
      <c r="D873" s="4"/>
      <c r="E873" s="3"/>
      <c r="F873" s="4"/>
      <c r="G873" s="3"/>
      <c r="H873" s="4"/>
      <c r="I873" s="286"/>
      <c r="J873" s="4"/>
      <c r="K873" s="114"/>
      <c r="L873" s="4"/>
      <c r="M873" s="3"/>
      <c r="N873" s="4"/>
      <c r="O873" s="3"/>
      <c r="P873" s="4"/>
    </row>
    <row r="874" spans="1:16" x14ac:dyDescent="0.25">
      <c r="A874" s="3"/>
      <c r="B874" s="4"/>
      <c r="C874" s="3"/>
      <c r="D874" s="4"/>
      <c r="E874" s="3"/>
      <c r="F874" s="4"/>
      <c r="G874" s="3"/>
      <c r="H874" s="4"/>
      <c r="I874" s="286"/>
      <c r="J874" s="4"/>
      <c r="K874" s="114"/>
      <c r="L874" s="4"/>
      <c r="M874" s="3"/>
      <c r="N874" s="4"/>
      <c r="O874" s="3"/>
      <c r="P874" s="4"/>
    </row>
    <row r="875" spans="1:16" x14ac:dyDescent="0.25">
      <c r="A875" s="3"/>
      <c r="B875" s="4"/>
      <c r="C875" s="3"/>
      <c r="D875" s="4"/>
      <c r="E875" s="3"/>
      <c r="F875" s="4"/>
      <c r="G875" s="3"/>
      <c r="H875" s="4"/>
      <c r="I875" s="286"/>
      <c r="J875" s="4"/>
      <c r="K875" s="114"/>
      <c r="L875" s="4"/>
      <c r="M875" s="3"/>
      <c r="N875" s="4"/>
      <c r="O875" s="3"/>
      <c r="P875" s="4"/>
    </row>
    <row r="876" spans="1:16" x14ac:dyDescent="0.25">
      <c r="A876" s="3"/>
      <c r="B876" s="4"/>
      <c r="C876" s="3"/>
      <c r="D876" s="4"/>
      <c r="E876" s="3"/>
      <c r="F876" s="4"/>
      <c r="G876" s="3"/>
      <c r="H876" s="4"/>
      <c r="I876" s="286"/>
      <c r="J876" s="4"/>
      <c r="K876" s="114"/>
      <c r="L876" s="4"/>
      <c r="M876" s="3"/>
      <c r="N876" s="4"/>
      <c r="O876" s="3"/>
      <c r="P876" s="4"/>
    </row>
    <row r="877" spans="1:16" x14ac:dyDescent="0.25">
      <c r="A877" s="3"/>
      <c r="B877" s="4"/>
      <c r="C877" s="3"/>
      <c r="D877" s="4"/>
      <c r="E877" s="3"/>
      <c r="F877" s="4"/>
      <c r="G877" s="3"/>
      <c r="H877" s="4"/>
      <c r="I877" s="286"/>
      <c r="J877" s="4"/>
      <c r="K877" s="114"/>
      <c r="L877" s="4"/>
      <c r="M877" s="3"/>
      <c r="N877" s="4"/>
      <c r="O877" s="3"/>
      <c r="P877" s="4"/>
    </row>
    <row r="878" spans="1:16" x14ac:dyDescent="0.25">
      <c r="A878" s="3"/>
      <c r="B878" s="4"/>
      <c r="C878" s="3"/>
      <c r="D878" s="4"/>
      <c r="E878" s="3"/>
      <c r="F878" s="4"/>
      <c r="G878" s="3"/>
      <c r="H878" s="4"/>
      <c r="I878" s="286"/>
      <c r="J878" s="4"/>
      <c r="K878" s="114"/>
      <c r="L878" s="4"/>
      <c r="M878" s="3"/>
      <c r="N878" s="4"/>
      <c r="O878" s="3"/>
      <c r="P878" s="4"/>
    </row>
    <row r="879" spans="1:16" x14ac:dyDescent="0.25">
      <c r="A879" s="3"/>
      <c r="B879" s="4"/>
      <c r="C879" s="3"/>
      <c r="D879" s="4"/>
      <c r="E879" s="3"/>
      <c r="F879" s="4"/>
      <c r="G879" s="3"/>
      <c r="H879" s="4"/>
      <c r="I879" s="286"/>
      <c r="J879" s="4"/>
      <c r="K879" s="114"/>
      <c r="L879" s="4"/>
      <c r="M879" s="3"/>
      <c r="N879" s="4"/>
      <c r="O879" s="3"/>
      <c r="P879" s="4"/>
    </row>
    <row r="880" spans="1:16" x14ac:dyDescent="0.25">
      <c r="A880" s="3"/>
      <c r="B880" s="4"/>
      <c r="C880" s="3"/>
      <c r="D880" s="4"/>
      <c r="E880" s="3"/>
      <c r="F880" s="4"/>
      <c r="G880" s="3"/>
      <c r="H880" s="4"/>
      <c r="I880" s="286"/>
      <c r="J880" s="4"/>
      <c r="K880" s="114"/>
      <c r="L880" s="4"/>
      <c r="M880" s="3"/>
      <c r="N880" s="4"/>
      <c r="O880" s="3"/>
      <c r="P880" s="4"/>
    </row>
    <row r="881" spans="1:16" x14ac:dyDescent="0.25">
      <c r="A881" s="3"/>
      <c r="B881" s="4"/>
      <c r="C881" s="3"/>
      <c r="D881" s="4"/>
      <c r="E881" s="3"/>
      <c r="F881" s="4"/>
      <c r="G881" s="3"/>
      <c r="H881" s="4"/>
      <c r="I881" s="286"/>
      <c r="J881" s="4"/>
      <c r="K881" s="114"/>
      <c r="L881" s="4"/>
      <c r="M881" s="3"/>
      <c r="N881" s="4"/>
      <c r="O881" s="3"/>
      <c r="P881" s="4"/>
    </row>
    <row r="882" spans="1:16" x14ac:dyDescent="0.25">
      <c r="A882" s="3"/>
      <c r="B882" s="4"/>
      <c r="C882" s="3"/>
      <c r="D882" s="4"/>
      <c r="E882" s="3"/>
      <c r="F882" s="4"/>
      <c r="G882" s="3"/>
      <c r="H882" s="4"/>
      <c r="I882" s="286"/>
      <c r="J882" s="4"/>
      <c r="K882" s="114"/>
      <c r="L882" s="4"/>
      <c r="M882" s="3"/>
      <c r="N882" s="4"/>
      <c r="O882" s="3"/>
      <c r="P882" s="4"/>
    </row>
    <row r="883" spans="1:16" x14ac:dyDescent="0.25">
      <c r="A883" s="3"/>
      <c r="B883" s="4"/>
      <c r="C883" s="3"/>
      <c r="D883" s="4"/>
      <c r="E883" s="3"/>
      <c r="F883" s="4"/>
      <c r="G883" s="3"/>
      <c r="H883" s="4"/>
      <c r="I883" s="286"/>
      <c r="J883" s="4"/>
      <c r="K883" s="114"/>
      <c r="L883" s="4"/>
      <c r="M883" s="3"/>
      <c r="N883" s="4"/>
      <c r="O883" s="3"/>
      <c r="P883" s="4"/>
    </row>
    <row r="884" spans="1:16" x14ac:dyDescent="0.25">
      <c r="A884" s="3"/>
      <c r="B884" s="4"/>
      <c r="C884" s="3"/>
      <c r="D884" s="4"/>
      <c r="E884" s="3"/>
      <c r="F884" s="4"/>
      <c r="G884" s="3"/>
      <c r="H884" s="4"/>
      <c r="I884" s="286"/>
      <c r="J884" s="4"/>
      <c r="K884" s="114"/>
      <c r="L884" s="4"/>
      <c r="M884" s="3"/>
      <c r="N884" s="4"/>
      <c r="O884" s="3"/>
      <c r="P884" s="4"/>
    </row>
    <row r="885" spans="1:16" x14ac:dyDescent="0.25">
      <c r="A885" s="3"/>
      <c r="B885" s="4"/>
      <c r="C885" s="3"/>
      <c r="D885" s="4"/>
      <c r="E885" s="3"/>
      <c r="F885" s="4"/>
      <c r="G885" s="3"/>
      <c r="H885" s="4"/>
      <c r="I885" s="286"/>
      <c r="J885" s="4"/>
      <c r="K885" s="114"/>
      <c r="L885" s="4"/>
      <c r="M885" s="3"/>
      <c r="N885" s="4"/>
      <c r="O885" s="3"/>
      <c r="P885" s="4"/>
    </row>
    <row r="886" spans="1:16" x14ac:dyDescent="0.25">
      <c r="A886" s="3"/>
      <c r="B886" s="4"/>
      <c r="C886" s="3"/>
      <c r="D886" s="4"/>
      <c r="E886" s="3"/>
      <c r="F886" s="4"/>
      <c r="G886" s="3"/>
      <c r="H886" s="4"/>
      <c r="I886" s="286"/>
      <c r="J886" s="4"/>
      <c r="K886" s="114"/>
      <c r="L886" s="4"/>
      <c r="M886" s="3"/>
      <c r="N886" s="4"/>
      <c r="O886" s="3"/>
      <c r="P886" s="4"/>
    </row>
    <row r="887" spans="1:16" x14ac:dyDescent="0.25">
      <c r="A887" s="3"/>
      <c r="B887" s="4"/>
      <c r="C887" s="3"/>
      <c r="D887" s="4"/>
      <c r="E887" s="3"/>
      <c r="F887" s="4"/>
      <c r="G887" s="3"/>
      <c r="H887" s="4"/>
      <c r="I887" s="286"/>
      <c r="J887" s="4"/>
      <c r="K887" s="114"/>
      <c r="L887" s="4"/>
      <c r="M887" s="3"/>
      <c r="N887" s="4"/>
      <c r="O887" s="3"/>
      <c r="P887" s="4"/>
    </row>
    <row r="888" spans="1:16" x14ac:dyDescent="0.25">
      <c r="A888" s="3"/>
      <c r="B888" s="4"/>
      <c r="C888" s="3"/>
      <c r="D888" s="4"/>
      <c r="E888" s="3"/>
      <c r="F888" s="4"/>
      <c r="G888" s="3"/>
      <c r="H888" s="4"/>
      <c r="I888" s="286"/>
      <c r="J888" s="4"/>
      <c r="K888" s="114"/>
      <c r="L888" s="4"/>
      <c r="M888" s="3"/>
      <c r="N888" s="4"/>
      <c r="O888" s="3"/>
      <c r="P888" s="4"/>
    </row>
    <row r="889" spans="1:16" x14ac:dyDescent="0.25">
      <c r="A889" s="3"/>
      <c r="B889" s="4"/>
      <c r="C889" s="3"/>
      <c r="D889" s="4"/>
      <c r="E889" s="3"/>
      <c r="F889" s="4"/>
      <c r="G889" s="3"/>
      <c r="H889" s="4"/>
      <c r="I889" s="286"/>
      <c r="J889" s="4"/>
      <c r="K889" s="114"/>
      <c r="L889" s="4"/>
      <c r="M889" s="3"/>
      <c r="N889" s="4"/>
      <c r="O889" s="3"/>
      <c r="P889" s="4"/>
    </row>
    <row r="890" spans="1:16" x14ac:dyDescent="0.25">
      <c r="A890" s="3"/>
      <c r="B890" s="4"/>
      <c r="C890" s="3"/>
      <c r="D890" s="4"/>
      <c r="E890" s="3"/>
      <c r="F890" s="4"/>
      <c r="G890" s="3"/>
      <c r="H890" s="4"/>
      <c r="I890" s="286"/>
      <c r="J890" s="4"/>
      <c r="K890" s="114"/>
      <c r="L890" s="4"/>
      <c r="M890" s="3"/>
      <c r="N890" s="4"/>
      <c r="O890" s="3"/>
      <c r="P890" s="4"/>
    </row>
    <row r="891" spans="1:16" x14ac:dyDescent="0.25">
      <c r="A891" s="3"/>
      <c r="B891" s="4"/>
      <c r="C891" s="3"/>
      <c r="D891" s="4"/>
      <c r="E891" s="3"/>
      <c r="F891" s="4"/>
      <c r="G891" s="3"/>
      <c r="H891" s="4"/>
      <c r="I891" s="286"/>
      <c r="J891" s="4"/>
      <c r="K891" s="114"/>
      <c r="L891" s="4"/>
      <c r="M891" s="3"/>
      <c r="N891" s="4"/>
      <c r="O891" s="3"/>
      <c r="P891" s="4"/>
    </row>
    <row r="892" spans="1:16" x14ac:dyDescent="0.25">
      <c r="A892" s="3"/>
      <c r="B892" s="4"/>
      <c r="C892" s="3"/>
      <c r="D892" s="4"/>
      <c r="E892" s="3"/>
      <c r="F892" s="4"/>
      <c r="G892" s="3"/>
      <c r="H892" s="4"/>
      <c r="I892" s="286"/>
      <c r="J892" s="4"/>
      <c r="K892" s="114"/>
      <c r="L892" s="4"/>
      <c r="M892" s="3"/>
      <c r="N892" s="4"/>
      <c r="O892" s="3"/>
      <c r="P892" s="4"/>
    </row>
    <row r="893" spans="1:16" x14ac:dyDescent="0.25">
      <c r="A893" s="3"/>
      <c r="B893" s="4"/>
      <c r="C893" s="3"/>
      <c r="D893" s="4"/>
      <c r="E893" s="3"/>
      <c r="F893" s="4"/>
      <c r="G893" s="3"/>
      <c r="H893" s="4"/>
      <c r="I893" s="286"/>
      <c r="J893" s="4"/>
      <c r="K893" s="114"/>
      <c r="L893" s="4"/>
      <c r="M893" s="3"/>
      <c r="N893" s="4"/>
      <c r="O893" s="3"/>
      <c r="P893" s="4"/>
    </row>
    <row r="894" spans="1:16" x14ac:dyDescent="0.25">
      <c r="A894" s="3"/>
      <c r="B894" s="4"/>
      <c r="C894" s="3"/>
      <c r="D894" s="4"/>
      <c r="E894" s="3"/>
      <c r="F894" s="4"/>
      <c r="G894" s="3"/>
      <c r="H894" s="4"/>
      <c r="I894" s="286"/>
      <c r="J894" s="4"/>
      <c r="K894" s="114"/>
      <c r="L894" s="4"/>
      <c r="M894" s="3"/>
      <c r="N894" s="4"/>
      <c r="O894" s="3"/>
      <c r="P894" s="4"/>
    </row>
    <row r="895" spans="1:16" x14ac:dyDescent="0.25">
      <c r="A895" s="3"/>
      <c r="B895" s="4"/>
      <c r="C895" s="3"/>
      <c r="D895" s="4"/>
      <c r="E895" s="3"/>
      <c r="F895" s="4"/>
      <c r="G895" s="3"/>
      <c r="H895" s="4"/>
      <c r="I895" s="286"/>
      <c r="J895" s="4"/>
      <c r="K895" s="114"/>
      <c r="L895" s="4"/>
      <c r="M895" s="3"/>
      <c r="N895" s="4"/>
      <c r="O895" s="3"/>
      <c r="P895" s="4"/>
    </row>
    <row r="896" spans="1:16" x14ac:dyDescent="0.25">
      <c r="A896" s="3"/>
      <c r="B896" s="4"/>
      <c r="C896" s="3"/>
      <c r="D896" s="4"/>
      <c r="E896" s="3"/>
      <c r="F896" s="4"/>
      <c r="G896" s="3"/>
      <c r="H896" s="4"/>
      <c r="I896" s="286"/>
      <c r="J896" s="4"/>
      <c r="K896" s="114"/>
      <c r="L896" s="4"/>
      <c r="M896" s="3"/>
      <c r="N896" s="4"/>
      <c r="O896" s="3"/>
      <c r="P896" s="4"/>
    </row>
    <row r="897" spans="1:16" x14ac:dyDescent="0.25">
      <c r="A897" s="3"/>
      <c r="B897" s="4"/>
      <c r="C897" s="3"/>
      <c r="D897" s="4"/>
      <c r="E897" s="3"/>
      <c r="F897" s="4"/>
      <c r="G897" s="3"/>
      <c r="H897" s="4"/>
      <c r="I897" s="286"/>
      <c r="J897" s="4"/>
      <c r="K897" s="114"/>
      <c r="L897" s="4"/>
      <c r="M897" s="3"/>
      <c r="N897" s="4"/>
      <c r="O897" s="3"/>
      <c r="P897" s="4"/>
    </row>
    <row r="898" spans="1:16" x14ac:dyDescent="0.25">
      <c r="A898" s="3"/>
      <c r="B898" s="4"/>
      <c r="C898" s="3"/>
      <c r="D898" s="4"/>
      <c r="E898" s="3"/>
      <c r="F898" s="4"/>
      <c r="G898" s="3"/>
      <c r="H898" s="4"/>
      <c r="I898" s="286"/>
      <c r="J898" s="4"/>
      <c r="K898" s="114"/>
      <c r="L898" s="4"/>
      <c r="M898" s="3"/>
      <c r="N898" s="4"/>
      <c r="O898" s="3"/>
      <c r="P898" s="4"/>
    </row>
    <row r="899" spans="1:16" x14ac:dyDescent="0.25">
      <c r="A899" s="3"/>
      <c r="B899" s="4"/>
      <c r="C899" s="3"/>
      <c r="D899" s="4"/>
      <c r="E899" s="3"/>
      <c r="F899" s="4"/>
      <c r="G899" s="3"/>
      <c r="H899" s="4"/>
      <c r="I899" s="286"/>
      <c r="J899" s="4"/>
      <c r="K899" s="114"/>
      <c r="L899" s="4"/>
      <c r="M899" s="3"/>
      <c r="N899" s="4"/>
      <c r="O899" s="3"/>
      <c r="P899" s="4"/>
    </row>
    <row r="900" spans="1:16" x14ac:dyDescent="0.25">
      <c r="A900" s="3"/>
      <c r="B900" s="4"/>
      <c r="C900" s="3"/>
      <c r="D900" s="4"/>
      <c r="E900" s="3"/>
      <c r="F900" s="4"/>
      <c r="G900" s="3"/>
      <c r="H900" s="4"/>
      <c r="I900" s="286"/>
      <c r="J900" s="4"/>
      <c r="K900" s="114"/>
      <c r="L900" s="4"/>
      <c r="M900" s="3"/>
      <c r="N900" s="4"/>
      <c r="O900" s="3"/>
      <c r="P900" s="4"/>
    </row>
    <row r="901" spans="1:16" x14ac:dyDescent="0.25">
      <c r="K901" s="114"/>
    </row>
    <row r="902" spans="1:16" x14ac:dyDescent="0.25">
      <c r="K902" s="115"/>
    </row>
    <row r="903" spans="1:16" x14ac:dyDescent="0.25">
      <c r="K903" s="115"/>
    </row>
    <row r="904" spans="1:16" x14ac:dyDescent="0.25">
      <c r="K904" s="115"/>
    </row>
    <row r="905" spans="1:16" x14ac:dyDescent="0.25">
      <c r="K905" s="115"/>
    </row>
    <row r="906" spans="1:16" x14ac:dyDescent="0.25">
      <c r="K906" s="115"/>
    </row>
    <row r="907" spans="1:16" x14ac:dyDescent="0.25">
      <c r="K907" s="115"/>
    </row>
    <row r="908" spans="1:16" x14ac:dyDescent="0.25">
      <c r="K908" s="115"/>
    </row>
    <row r="909" spans="1:16" x14ac:dyDescent="0.25">
      <c r="K909" s="115"/>
    </row>
    <row r="910" spans="1:16" x14ac:dyDescent="0.25">
      <c r="K910" s="115"/>
    </row>
    <row r="911" spans="1:16" x14ac:dyDescent="0.25">
      <c r="K911" s="115"/>
    </row>
    <row r="912" spans="1:16" x14ac:dyDescent="0.25">
      <c r="K912" s="115"/>
    </row>
    <row r="913" spans="11:11" x14ac:dyDescent="0.25">
      <c r="K913" s="115"/>
    </row>
    <row r="914" spans="11:11" x14ac:dyDescent="0.25">
      <c r="K914" s="115"/>
    </row>
    <row r="915" spans="11:11" x14ac:dyDescent="0.25">
      <c r="K915" s="115"/>
    </row>
    <row r="916" spans="11:11" x14ac:dyDescent="0.25">
      <c r="K916" s="115"/>
    </row>
    <row r="917" spans="11:11" x14ac:dyDescent="0.25">
      <c r="K917" s="115"/>
    </row>
    <row r="918" spans="11:11" x14ac:dyDescent="0.25">
      <c r="K918" s="115"/>
    </row>
    <row r="919" spans="11:11" x14ac:dyDescent="0.25">
      <c r="K919" s="115"/>
    </row>
    <row r="920" spans="11:11" x14ac:dyDescent="0.25">
      <c r="K920" s="115"/>
    </row>
    <row r="921" spans="11:11" x14ac:dyDescent="0.25">
      <c r="K921" s="115"/>
    </row>
    <row r="922" spans="11:11" x14ac:dyDescent="0.25">
      <c r="K922" s="115"/>
    </row>
    <row r="923" spans="11:11" x14ac:dyDescent="0.25">
      <c r="K923" s="115"/>
    </row>
    <row r="924" spans="11:11" x14ac:dyDescent="0.25">
      <c r="K924" s="115"/>
    </row>
    <row r="925" spans="11:11" x14ac:dyDescent="0.25">
      <c r="K925" s="115"/>
    </row>
    <row r="926" spans="11:11" x14ac:dyDescent="0.25">
      <c r="K926" s="115"/>
    </row>
    <row r="927" spans="11:11" x14ac:dyDescent="0.25">
      <c r="K927" s="115"/>
    </row>
    <row r="928" spans="11:11" x14ac:dyDescent="0.25">
      <c r="K928" s="115"/>
    </row>
    <row r="929" spans="11:11" x14ac:dyDescent="0.25">
      <c r="K929" s="115"/>
    </row>
    <row r="930" spans="11:11" x14ac:dyDescent="0.25">
      <c r="K930" s="115"/>
    </row>
    <row r="931" spans="11:11" x14ac:dyDescent="0.25">
      <c r="K931" s="115"/>
    </row>
    <row r="932" spans="11:11" x14ac:dyDescent="0.25">
      <c r="K932" s="115"/>
    </row>
    <row r="933" spans="11:11" x14ac:dyDescent="0.25">
      <c r="K933" s="115"/>
    </row>
    <row r="934" spans="11:11" x14ac:dyDescent="0.25">
      <c r="K934" s="115"/>
    </row>
    <row r="935" spans="11:11" x14ac:dyDescent="0.25">
      <c r="K935" s="115"/>
    </row>
    <row r="936" spans="11:11" x14ac:dyDescent="0.25">
      <c r="K936" s="115"/>
    </row>
    <row r="937" spans="11:11" x14ac:dyDescent="0.25">
      <c r="K937" s="115"/>
    </row>
    <row r="938" spans="11:11" x14ac:dyDescent="0.25">
      <c r="K938" s="115"/>
    </row>
    <row r="939" spans="11:11" x14ac:dyDescent="0.25">
      <c r="K939" s="115"/>
    </row>
    <row r="940" spans="11:11" x14ac:dyDescent="0.25">
      <c r="K940" s="115"/>
    </row>
    <row r="941" spans="11:11" x14ac:dyDescent="0.25">
      <c r="K941" s="115"/>
    </row>
    <row r="942" spans="11:11" x14ac:dyDescent="0.25">
      <c r="K942" s="115"/>
    </row>
    <row r="943" spans="11:11" x14ac:dyDescent="0.25">
      <c r="K943" s="115"/>
    </row>
    <row r="944" spans="11:11" x14ac:dyDescent="0.25">
      <c r="K944" s="115"/>
    </row>
    <row r="945" spans="11:11" x14ac:dyDescent="0.25">
      <c r="K945" s="115"/>
    </row>
    <row r="946" spans="11:11" x14ac:dyDescent="0.25">
      <c r="K946" s="115"/>
    </row>
    <row r="947" spans="11:11" x14ac:dyDescent="0.25">
      <c r="K947" s="115"/>
    </row>
    <row r="948" spans="11:11" x14ac:dyDescent="0.25">
      <c r="K948" s="115"/>
    </row>
    <row r="949" spans="11:11" x14ac:dyDescent="0.25">
      <c r="K949" s="115"/>
    </row>
    <row r="950" spans="11:11" x14ac:dyDescent="0.25">
      <c r="K950" s="115"/>
    </row>
    <row r="951" spans="11:11" x14ac:dyDescent="0.25">
      <c r="K951" s="115"/>
    </row>
    <row r="952" spans="11:11" x14ac:dyDescent="0.25">
      <c r="K952" s="115"/>
    </row>
    <row r="953" spans="11:11" x14ac:dyDescent="0.25">
      <c r="K953" s="115"/>
    </row>
    <row r="954" spans="11:11" x14ac:dyDescent="0.25">
      <c r="K954" s="115"/>
    </row>
    <row r="955" spans="11:11" x14ac:dyDescent="0.25">
      <c r="K955" s="115"/>
    </row>
    <row r="956" spans="11:11" x14ac:dyDescent="0.25">
      <c r="K956" s="115"/>
    </row>
    <row r="957" spans="11:11" x14ac:dyDescent="0.25">
      <c r="K957" s="115"/>
    </row>
    <row r="958" spans="11:11" x14ac:dyDescent="0.25">
      <c r="K958" s="115"/>
    </row>
    <row r="959" spans="11:11" x14ac:dyDescent="0.25">
      <c r="K959" s="115"/>
    </row>
    <row r="960" spans="11:11" x14ac:dyDescent="0.25">
      <c r="K960" s="115"/>
    </row>
    <row r="961" spans="11:11" x14ac:dyDescent="0.25">
      <c r="K961" s="115"/>
    </row>
    <row r="962" spans="11:11" x14ac:dyDescent="0.25">
      <c r="K962" s="115"/>
    </row>
    <row r="963" spans="11:11" x14ac:dyDescent="0.25">
      <c r="K963" s="115"/>
    </row>
    <row r="964" spans="11:11" x14ac:dyDescent="0.25">
      <c r="K964" s="115"/>
    </row>
    <row r="965" spans="11:11" x14ac:dyDescent="0.25">
      <c r="K965" s="115"/>
    </row>
    <row r="966" spans="11:11" x14ac:dyDescent="0.25">
      <c r="K966" s="115"/>
    </row>
    <row r="967" spans="11:11" x14ac:dyDescent="0.25">
      <c r="K967" s="115"/>
    </row>
    <row r="968" spans="11:11" x14ac:dyDescent="0.25">
      <c r="K968" s="115"/>
    </row>
    <row r="969" spans="11:11" x14ac:dyDescent="0.25">
      <c r="K969" s="115"/>
    </row>
    <row r="970" spans="11:11" x14ac:dyDescent="0.25">
      <c r="K970" s="115"/>
    </row>
    <row r="971" spans="11:11" x14ac:dyDescent="0.25">
      <c r="K971" s="115"/>
    </row>
    <row r="972" spans="11:11" x14ac:dyDescent="0.25">
      <c r="K972" s="115"/>
    </row>
    <row r="973" spans="11:11" x14ac:dyDescent="0.25">
      <c r="K973" s="115"/>
    </row>
    <row r="974" spans="11:11" x14ac:dyDescent="0.25">
      <c r="K974" s="115"/>
    </row>
    <row r="975" spans="11:11" x14ac:dyDescent="0.25">
      <c r="K975" s="115"/>
    </row>
    <row r="976" spans="11:11" x14ac:dyDescent="0.25">
      <c r="K976" s="115"/>
    </row>
    <row r="977" spans="11:11" x14ac:dyDescent="0.25">
      <c r="K977" s="115"/>
    </row>
    <row r="978" spans="11:11" x14ac:dyDescent="0.25">
      <c r="K978" s="115"/>
    </row>
    <row r="979" spans="11:11" x14ac:dyDescent="0.25">
      <c r="K979" s="115"/>
    </row>
    <row r="980" spans="11:11" x14ac:dyDescent="0.25">
      <c r="K980" s="115"/>
    </row>
    <row r="981" spans="11:11" x14ac:dyDescent="0.25">
      <c r="K981" s="115"/>
    </row>
    <row r="982" spans="11:11" x14ac:dyDescent="0.25">
      <c r="K982" s="115"/>
    </row>
    <row r="983" spans="11:11" x14ac:dyDescent="0.25">
      <c r="K983" s="115"/>
    </row>
    <row r="984" spans="11:11" x14ac:dyDescent="0.25">
      <c r="K984" s="115"/>
    </row>
    <row r="985" spans="11:11" x14ac:dyDescent="0.25">
      <c r="K985" s="115"/>
    </row>
    <row r="986" spans="11:11" x14ac:dyDescent="0.25">
      <c r="K986" s="115"/>
    </row>
    <row r="987" spans="11:11" x14ac:dyDescent="0.25">
      <c r="K987" s="115"/>
    </row>
    <row r="988" spans="11:11" x14ac:dyDescent="0.25">
      <c r="K988" s="115"/>
    </row>
    <row r="989" spans="11:11" x14ac:dyDescent="0.25">
      <c r="K989" s="115"/>
    </row>
    <row r="990" spans="11:11" x14ac:dyDescent="0.25">
      <c r="K990" s="115"/>
    </row>
    <row r="991" spans="11:11" x14ac:dyDescent="0.25">
      <c r="K991" s="115"/>
    </row>
    <row r="992" spans="11:11" x14ac:dyDescent="0.25">
      <c r="K992" s="115"/>
    </row>
    <row r="993" spans="11:11" x14ac:dyDescent="0.25">
      <c r="K993" s="115"/>
    </row>
    <row r="994" spans="11:11" x14ac:dyDescent="0.25">
      <c r="K994" s="115"/>
    </row>
    <row r="995" spans="11:11" x14ac:dyDescent="0.25">
      <c r="K995" s="115"/>
    </row>
    <row r="996" spans="11:11" x14ac:dyDescent="0.25">
      <c r="K996" s="115"/>
    </row>
    <row r="997" spans="11:11" x14ac:dyDescent="0.25">
      <c r="K997" s="115"/>
    </row>
    <row r="998" spans="11:11" x14ac:dyDescent="0.25">
      <c r="K998" s="115"/>
    </row>
    <row r="999" spans="11:11" x14ac:dyDescent="0.25">
      <c r="K999" s="115"/>
    </row>
    <row r="1000" spans="11:11" x14ac:dyDescent="0.25">
      <c r="K1000" s="115"/>
    </row>
    <row r="1001" spans="11:11" x14ac:dyDescent="0.25">
      <c r="K1001" s="115"/>
    </row>
    <row r="1002" spans="11:11" x14ac:dyDescent="0.25">
      <c r="K1002" s="115"/>
    </row>
    <row r="1003" spans="11:11" x14ac:dyDescent="0.25">
      <c r="K1003" s="115"/>
    </row>
    <row r="1004" spans="11:11" x14ac:dyDescent="0.25">
      <c r="K1004" s="115"/>
    </row>
    <row r="1005" spans="11:11" x14ac:dyDescent="0.25">
      <c r="K1005" s="115"/>
    </row>
    <row r="1006" spans="11:11" x14ac:dyDescent="0.25">
      <c r="K1006" s="115"/>
    </row>
    <row r="1007" spans="11:11" x14ac:dyDescent="0.25">
      <c r="K1007" s="115"/>
    </row>
    <row r="1008" spans="11:11" x14ac:dyDescent="0.25">
      <c r="K1008" s="115"/>
    </row>
    <row r="1009" spans="11:11" x14ac:dyDescent="0.25">
      <c r="K1009" s="115"/>
    </row>
    <row r="1010" spans="11:11" x14ac:dyDescent="0.25">
      <c r="K1010" s="115"/>
    </row>
    <row r="1011" spans="11:11" x14ac:dyDescent="0.25">
      <c r="K1011" s="115"/>
    </row>
    <row r="1012" spans="11:11" x14ac:dyDescent="0.25">
      <c r="K1012" s="115"/>
    </row>
    <row r="1013" spans="11:11" x14ac:dyDescent="0.25">
      <c r="K1013" s="115"/>
    </row>
    <row r="1014" spans="11:11" x14ac:dyDescent="0.25">
      <c r="K1014" s="115"/>
    </row>
    <row r="1015" spans="11:11" x14ac:dyDescent="0.25">
      <c r="K1015" s="115"/>
    </row>
    <row r="1016" spans="11:11" x14ac:dyDescent="0.25">
      <c r="K1016" s="115"/>
    </row>
    <row r="1017" spans="11:11" x14ac:dyDescent="0.25">
      <c r="K1017" s="115"/>
    </row>
    <row r="1018" spans="11:11" x14ac:dyDescent="0.25">
      <c r="K1018" s="115"/>
    </row>
    <row r="1019" spans="11:11" x14ac:dyDescent="0.25">
      <c r="K1019" s="115"/>
    </row>
    <row r="1020" spans="11:11" x14ac:dyDescent="0.25">
      <c r="K1020" s="115"/>
    </row>
    <row r="1021" spans="11:11" x14ac:dyDescent="0.25">
      <c r="K1021" s="115"/>
    </row>
    <row r="1022" spans="11:11" x14ac:dyDescent="0.25">
      <c r="K1022" s="115"/>
    </row>
    <row r="1023" spans="11:11" x14ac:dyDescent="0.25">
      <c r="K1023" s="115"/>
    </row>
    <row r="1024" spans="11:11" x14ac:dyDescent="0.25">
      <c r="K1024" s="115"/>
    </row>
    <row r="1025" spans="11:11" x14ac:dyDescent="0.25">
      <c r="K1025" s="115"/>
    </row>
    <row r="1026" spans="11:11" x14ac:dyDescent="0.25">
      <c r="K1026" s="115"/>
    </row>
    <row r="1027" spans="11:11" x14ac:dyDescent="0.25">
      <c r="K1027" s="115"/>
    </row>
    <row r="1028" spans="11:11" x14ac:dyDescent="0.25">
      <c r="K1028" s="115"/>
    </row>
    <row r="1029" spans="11:11" x14ac:dyDescent="0.25">
      <c r="K1029" s="115"/>
    </row>
    <row r="1030" spans="11:11" x14ac:dyDescent="0.25">
      <c r="K1030" s="115"/>
    </row>
    <row r="1031" spans="11:11" x14ac:dyDescent="0.25">
      <c r="K1031" s="115"/>
    </row>
    <row r="1032" spans="11:11" x14ac:dyDescent="0.25">
      <c r="K1032" s="115"/>
    </row>
    <row r="1033" spans="11:11" x14ac:dyDescent="0.25">
      <c r="K1033" s="115"/>
    </row>
    <row r="1034" spans="11:11" x14ac:dyDescent="0.25">
      <c r="K1034" s="115"/>
    </row>
    <row r="1035" spans="11:11" x14ac:dyDescent="0.25">
      <c r="K1035" s="115"/>
    </row>
    <row r="1036" spans="11:11" x14ac:dyDescent="0.25">
      <c r="K1036" s="115"/>
    </row>
    <row r="1037" spans="11:11" x14ac:dyDescent="0.25">
      <c r="K1037" s="115"/>
    </row>
    <row r="1038" spans="11:11" x14ac:dyDescent="0.25">
      <c r="K1038" s="115"/>
    </row>
    <row r="1039" spans="11:11" x14ac:dyDescent="0.25">
      <c r="K1039" s="115"/>
    </row>
    <row r="1040" spans="11:11" x14ac:dyDescent="0.25">
      <c r="K1040" s="115"/>
    </row>
    <row r="1041" spans="11:11" x14ac:dyDescent="0.25">
      <c r="K1041" s="115"/>
    </row>
    <row r="1042" spans="11:11" x14ac:dyDescent="0.25">
      <c r="K1042" s="115"/>
    </row>
    <row r="1043" spans="11:11" x14ac:dyDescent="0.25">
      <c r="K1043" s="115"/>
    </row>
    <row r="1044" spans="11:11" x14ac:dyDescent="0.25">
      <c r="K1044" s="115"/>
    </row>
    <row r="1045" spans="11:11" x14ac:dyDescent="0.25">
      <c r="K1045" s="115"/>
    </row>
    <row r="1046" spans="11:11" x14ac:dyDescent="0.25">
      <c r="K1046" s="115"/>
    </row>
    <row r="1047" spans="11:11" x14ac:dyDescent="0.25">
      <c r="K1047" s="115"/>
    </row>
    <row r="1048" spans="11:11" x14ac:dyDescent="0.25">
      <c r="K1048" s="115"/>
    </row>
    <row r="1049" spans="11:11" x14ac:dyDescent="0.25">
      <c r="K1049" s="115"/>
    </row>
    <row r="1050" spans="11:11" x14ac:dyDescent="0.25">
      <c r="K1050" s="115"/>
    </row>
    <row r="1051" spans="11:11" x14ac:dyDescent="0.25">
      <c r="K1051" s="115"/>
    </row>
    <row r="1052" spans="11:11" x14ac:dyDescent="0.25">
      <c r="K1052" s="115"/>
    </row>
    <row r="1053" spans="11:11" x14ac:dyDescent="0.25">
      <c r="K1053" s="115"/>
    </row>
    <row r="1054" spans="11:11" x14ac:dyDescent="0.25">
      <c r="K1054" s="115"/>
    </row>
    <row r="1055" spans="11:11" x14ac:dyDescent="0.25">
      <c r="K1055" s="115"/>
    </row>
    <row r="1056" spans="11:11" x14ac:dyDescent="0.25">
      <c r="K1056" s="115"/>
    </row>
    <row r="1057" spans="11:11" x14ac:dyDescent="0.25">
      <c r="K1057" s="115"/>
    </row>
    <row r="1058" spans="11:11" x14ac:dyDescent="0.25">
      <c r="K1058" s="115"/>
    </row>
    <row r="1059" spans="11:11" x14ac:dyDescent="0.25">
      <c r="K1059" s="115"/>
    </row>
    <row r="1060" spans="11:11" x14ac:dyDescent="0.25">
      <c r="K1060" s="115"/>
    </row>
    <row r="1061" spans="11:11" x14ac:dyDescent="0.25">
      <c r="K1061" s="115"/>
    </row>
    <row r="1062" spans="11:11" x14ac:dyDescent="0.25">
      <c r="K1062" s="115"/>
    </row>
    <row r="1063" spans="11:11" x14ac:dyDescent="0.25">
      <c r="K1063" s="115"/>
    </row>
    <row r="1064" spans="11:11" x14ac:dyDescent="0.25">
      <c r="K1064" s="115"/>
    </row>
    <row r="1065" spans="11:11" x14ac:dyDescent="0.25">
      <c r="K1065" s="115"/>
    </row>
    <row r="1066" spans="11:11" x14ac:dyDescent="0.25">
      <c r="K1066" s="115"/>
    </row>
    <row r="1067" spans="11:11" x14ac:dyDescent="0.25">
      <c r="K1067" s="115"/>
    </row>
    <row r="1068" spans="11:11" x14ac:dyDescent="0.25">
      <c r="K1068" s="115"/>
    </row>
    <row r="1069" spans="11:11" x14ac:dyDescent="0.25">
      <c r="K1069" s="115"/>
    </row>
    <row r="1070" spans="11:11" x14ac:dyDescent="0.25">
      <c r="K1070" s="115"/>
    </row>
    <row r="1071" spans="11:11" x14ac:dyDescent="0.25">
      <c r="K1071" s="115"/>
    </row>
    <row r="1072" spans="11:11" x14ac:dyDescent="0.25">
      <c r="K1072" s="115"/>
    </row>
    <row r="1073" spans="11:11" x14ac:dyDescent="0.25">
      <c r="K1073" s="115"/>
    </row>
    <row r="1074" spans="11:11" x14ac:dyDescent="0.25">
      <c r="K1074" s="115"/>
    </row>
    <row r="1075" spans="11:11" x14ac:dyDescent="0.25">
      <c r="K1075" s="115"/>
    </row>
    <row r="1076" spans="11:11" x14ac:dyDescent="0.25">
      <c r="K1076" s="115"/>
    </row>
    <row r="1077" spans="11:11" x14ac:dyDescent="0.25">
      <c r="K1077" s="115"/>
    </row>
    <row r="1078" spans="11:11" x14ac:dyDescent="0.25">
      <c r="K1078" s="115"/>
    </row>
    <row r="1079" spans="11:11" x14ac:dyDescent="0.25">
      <c r="K1079" s="115"/>
    </row>
    <row r="1080" spans="11:11" x14ac:dyDescent="0.25">
      <c r="K1080" s="115"/>
    </row>
    <row r="1081" spans="11:11" x14ac:dyDescent="0.25">
      <c r="K1081" s="115"/>
    </row>
    <row r="1082" spans="11:11" x14ac:dyDescent="0.25">
      <c r="K1082" s="115"/>
    </row>
    <row r="1083" spans="11:11" x14ac:dyDescent="0.25">
      <c r="K1083" s="115"/>
    </row>
    <row r="1084" spans="11:11" x14ac:dyDescent="0.25">
      <c r="K1084" s="115"/>
    </row>
    <row r="1085" spans="11:11" x14ac:dyDescent="0.25">
      <c r="K1085" s="115"/>
    </row>
    <row r="1086" spans="11:11" x14ac:dyDescent="0.25">
      <c r="K1086" s="115"/>
    </row>
    <row r="1087" spans="11:11" x14ac:dyDescent="0.25">
      <c r="K1087" s="115"/>
    </row>
    <row r="1088" spans="11:11" x14ac:dyDescent="0.25">
      <c r="K1088" s="115"/>
    </row>
    <row r="1089" spans="11:11" x14ac:dyDescent="0.25">
      <c r="K1089" s="115"/>
    </row>
    <row r="1090" spans="11:11" x14ac:dyDescent="0.25">
      <c r="K1090" s="115"/>
    </row>
    <row r="1091" spans="11:11" x14ac:dyDescent="0.25">
      <c r="K1091" s="115"/>
    </row>
    <row r="1092" spans="11:11" x14ac:dyDescent="0.25">
      <c r="K1092" s="115"/>
    </row>
    <row r="1093" spans="11:11" x14ac:dyDescent="0.25">
      <c r="K1093" s="115"/>
    </row>
    <row r="1094" spans="11:11" x14ac:dyDescent="0.25">
      <c r="K1094" s="115"/>
    </row>
    <row r="1095" spans="11:11" x14ac:dyDescent="0.25">
      <c r="K1095" s="115"/>
    </row>
    <row r="1096" spans="11:11" x14ac:dyDescent="0.25">
      <c r="K1096" s="115"/>
    </row>
    <row r="1097" spans="11:11" x14ac:dyDescent="0.25">
      <c r="K1097" s="115"/>
    </row>
    <row r="1098" spans="11:11" x14ac:dyDescent="0.25">
      <c r="K1098" s="115"/>
    </row>
    <row r="1099" spans="11:11" x14ac:dyDescent="0.25">
      <c r="K1099" s="115"/>
    </row>
    <row r="1100" spans="11:11" x14ac:dyDescent="0.25">
      <c r="K1100" s="115"/>
    </row>
    <row r="1101" spans="11:11" x14ac:dyDescent="0.25">
      <c r="K1101" s="115"/>
    </row>
    <row r="1102" spans="11:11" x14ac:dyDescent="0.25">
      <c r="K1102" s="115"/>
    </row>
    <row r="1103" spans="11:11" x14ac:dyDescent="0.25">
      <c r="K1103" s="115"/>
    </row>
    <row r="1104" spans="11:11" x14ac:dyDescent="0.25">
      <c r="K1104" s="115"/>
    </row>
    <row r="1105" spans="11:11" x14ac:dyDescent="0.25">
      <c r="K1105" s="115"/>
    </row>
    <row r="1106" spans="11:11" x14ac:dyDescent="0.25">
      <c r="K1106" s="115"/>
    </row>
    <row r="1107" spans="11:11" x14ac:dyDescent="0.25">
      <c r="K1107" s="115"/>
    </row>
    <row r="1108" spans="11:11" x14ac:dyDescent="0.25">
      <c r="K1108" s="115"/>
    </row>
    <row r="1109" spans="11:11" x14ac:dyDescent="0.25">
      <c r="K1109" s="115"/>
    </row>
    <row r="1110" spans="11:11" x14ac:dyDescent="0.25">
      <c r="K1110" s="115"/>
    </row>
    <row r="1111" spans="11:11" x14ac:dyDescent="0.25">
      <c r="K1111" s="115"/>
    </row>
    <row r="1112" spans="11:11" x14ac:dyDescent="0.25">
      <c r="K1112" s="115"/>
    </row>
    <row r="1113" spans="11:11" x14ac:dyDescent="0.25">
      <c r="K1113" s="115"/>
    </row>
    <row r="1114" spans="11:11" x14ac:dyDescent="0.25">
      <c r="K1114" s="115"/>
    </row>
    <row r="1115" spans="11:11" x14ac:dyDescent="0.25">
      <c r="K1115" s="115"/>
    </row>
    <row r="1116" spans="11:11" x14ac:dyDescent="0.25">
      <c r="K1116" s="115"/>
    </row>
    <row r="1117" spans="11:11" x14ac:dyDescent="0.25">
      <c r="K1117" s="115"/>
    </row>
    <row r="1118" spans="11:11" x14ac:dyDescent="0.25">
      <c r="K1118" s="115"/>
    </row>
    <row r="1119" spans="11:11" x14ac:dyDescent="0.25">
      <c r="K1119" s="115"/>
    </row>
    <row r="1120" spans="11:11" x14ac:dyDescent="0.25">
      <c r="K1120" s="115"/>
    </row>
    <row r="1121" spans="11:11" x14ac:dyDescent="0.25">
      <c r="K1121" s="115"/>
    </row>
    <row r="1122" spans="11:11" x14ac:dyDescent="0.25">
      <c r="K1122" s="115"/>
    </row>
    <row r="1123" spans="11:11" x14ac:dyDescent="0.25">
      <c r="K1123" s="115"/>
    </row>
    <row r="1124" spans="11:11" x14ac:dyDescent="0.25">
      <c r="K1124" s="115"/>
    </row>
    <row r="1125" spans="11:11" x14ac:dyDescent="0.25">
      <c r="K1125" s="115"/>
    </row>
    <row r="1126" spans="11:11" x14ac:dyDescent="0.25">
      <c r="K1126" s="115"/>
    </row>
    <row r="1127" spans="11:11" x14ac:dyDescent="0.25">
      <c r="K1127" s="115"/>
    </row>
    <row r="1128" spans="11:11" x14ac:dyDescent="0.25">
      <c r="K1128" s="115"/>
    </row>
    <row r="1129" spans="11:11" x14ac:dyDescent="0.25">
      <c r="K1129" s="115"/>
    </row>
    <row r="1130" spans="11:11" x14ac:dyDescent="0.25">
      <c r="K1130" s="115"/>
    </row>
    <row r="1131" spans="11:11" x14ac:dyDescent="0.25">
      <c r="K1131" s="115"/>
    </row>
    <row r="1132" spans="11:11" x14ac:dyDescent="0.25">
      <c r="K1132" s="115"/>
    </row>
    <row r="1133" spans="11:11" x14ac:dyDescent="0.25">
      <c r="K1133" s="115"/>
    </row>
    <row r="1134" spans="11:11" x14ac:dyDescent="0.25">
      <c r="K1134" s="115"/>
    </row>
    <row r="1135" spans="11:11" x14ac:dyDescent="0.25">
      <c r="K1135" s="115"/>
    </row>
    <row r="1136" spans="11:11" x14ac:dyDescent="0.25">
      <c r="K1136" s="115"/>
    </row>
    <row r="1137" spans="11:11" x14ac:dyDescent="0.25">
      <c r="K1137" s="115"/>
    </row>
    <row r="1138" spans="11:11" x14ac:dyDescent="0.25">
      <c r="K1138" s="115"/>
    </row>
    <row r="1139" spans="11:11" x14ac:dyDescent="0.25">
      <c r="K1139" s="115"/>
    </row>
    <row r="1140" spans="11:11" x14ac:dyDescent="0.25">
      <c r="K1140" s="115"/>
    </row>
    <row r="1141" spans="11:11" x14ac:dyDescent="0.25">
      <c r="K1141" s="115"/>
    </row>
    <row r="1142" spans="11:11" x14ac:dyDescent="0.25">
      <c r="K1142" s="115"/>
    </row>
    <row r="1143" spans="11:11" x14ac:dyDescent="0.25">
      <c r="K1143" s="115"/>
    </row>
    <row r="1144" spans="11:11" x14ac:dyDescent="0.25">
      <c r="K1144" s="115"/>
    </row>
    <row r="1145" spans="11:11" x14ac:dyDescent="0.25">
      <c r="K1145" s="115"/>
    </row>
    <row r="1146" spans="11:11" x14ac:dyDescent="0.25">
      <c r="K1146" s="115"/>
    </row>
    <row r="1147" spans="11:11" x14ac:dyDescent="0.25">
      <c r="K1147" s="115"/>
    </row>
    <row r="1148" spans="11:11" x14ac:dyDescent="0.25">
      <c r="K1148" s="115"/>
    </row>
    <row r="1149" spans="11:11" x14ac:dyDescent="0.25">
      <c r="K1149" s="115"/>
    </row>
    <row r="1150" spans="11:11" x14ac:dyDescent="0.25">
      <c r="K1150" s="115"/>
    </row>
    <row r="1151" spans="11:11" x14ac:dyDescent="0.25">
      <c r="K1151" s="115"/>
    </row>
    <row r="1152" spans="11:11" x14ac:dyDescent="0.25">
      <c r="K1152" s="115"/>
    </row>
    <row r="1153" spans="11:11" x14ac:dyDescent="0.25">
      <c r="K1153" s="115"/>
    </row>
    <row r="1154" spans="11:11" x14ac:dyDescent="0.25">
      <c r="K1154" s="115"/>
    </row>
    <row r="1155" spans="11:11" x14ac:dyDescent="0.25">
      <c r="K1155" s="115"/>
    </row>
    <row r="1156" spans="11:11" x14ac:dyDescent="0.25">
      <c r="K1156" s="115"/>
    </row>
    <row r="1157" spans="11:11" x14ac:dyDescent="0.25">
      <c r="K1157" s="115"/>
    </row>
    <row r="1158" spans="11:11" x14ac:dyDescent="0.25">
      <c r="K1158" s="115"/>
    </row>
    <row r="1159" spans="11:11" x14ac:dyDescent="0.25">
      <c r="K1159" s="115"/>
    </row>
    <row r="1160" spans="11:11" x14ac:dyDescent="0.25">
      <c r="K1160" s="115"/>
    </row>
    <row r="1161" spans="11:11" x14ac:dyDescent="0.25">
      <c r="K1161" s="115"/>
    </row>
    <row r="1162" spans="11:11" x14ac:dyDescent="0.25">
      <c r="K1162" s="115"/>
    </row>
    <row r="1163" spans="11:11" x14ac:dyDescent="0.25">
      <c r="K1163" s="115"/>
    </row>
    <row r="1164" spans="11:11" x14ac:dyDescent="0.25">
      <c r="K1164" s="115"/>
    </row>
    <row r="1165" spans="11:11" x14ac:dyDescent="0.25">
      <c r="K1165" s="115"/>
    </row>
    <row r="1166" spans="11:11" x14ac:dyDescent="0.25">
      <c r="K1166" s="115"/>
    </row>
    <row r="1167" spans="11:11" x14ac:dyDescent="0.25">
      <c r="K1167" s="115"/>
    </row>
    <row r="1168" spans="11:11" x14ac:dyDescent="0.25">
      <c r="K1168" s="115"/>
    </row>
    <row r="1169" spans="11:11" x14ac:dyDescent="0.25">
      <c r="K1169" s="115"/>
    </row>
    <row r="1170" spans="11:11" x14ac:dyDescent="0.25">
      <c r="K1170" s="115"/>
    </row>
    <row r="1171" spans="11:11" x14ac:dyDescent="0.25">
      <c r="K1171" s="115"/>
    </row>
    <row r="1172" spans="11:11" x14ac:dyDescent="0.25">
      <c r="K1172" s="115"/>
    </row>
    <row r="1173" spans="11:11" x14ac:dyDescent="0.25">
      <c r="K1173" s="115"/>
    </row>
    <row r="1174" spans="11:11" x14ac:dyDescent="0.25">
      <c r="K1174" s="115"/>
    </row>
    <row r="1175" spans="11:11" x14ac:dyDescent="0.25">
      <c r="K1175" s="115"/>
    </row>
    <row r="1176" spans="11:11" x14ac:dyDescent="0.25">
      <c r="K1176" s="115"/>
    </row>
    <row r="1177" spans="11:11" x14ac:dyDescent="0.25">
      <c r="K1177" s="115"/>
    </row>
    <row r="1178" spans="11:11" x14ac:dyDescent="0.25">
      <c r="K1178" s="115"/>
    </row>
    <row r="1179" spans="11:11" x14ac:dyDescent="0.25">
      <c r="K1179" s="115"/>
    </row>
    <row r="1180" spans="11:11" x14ac:dyDescent="0.25">
      <c r="K1180" s="115"/>
    </row>
    <row r="1181" spans="11:11" x14ac:dyDescent="0.25">
      <c r="K1181" s="115"/>
    </row>
    <row r="1182" spans="11:11" x14ac:dyDescent="0.25">
      <c r="K1182" s="115"/>
    </row>
    <row r="1183" spans="11:11" x14ac:dyDescent="0.25">
      <c r="K1183" s="115"/>
    </row>
    <row r="1184" spans="11:11" x14ac:dyDescent="0.25">
      <c r="K1184" s="115"/>
    </row>
    <row r="1185" spans="11:11" x14ac:dyDescent="0.25">
      <c r="K1185" s="115"/>
    </row>
    <row r="1186" spans="11:11" x14ac:dyDescent="0.25">
      <c r="K1186" s="115"/>
    </row>
    <row r="1187" spans="11:11" x14ac:dyDescent="0.25">
      <c r="K1187" s="115"/>
    </row>
    <row r="1188" spans="11:11" x14ac:dyDescent="0.25">
      <c r="K1188" s="115"/>
    </row>
    <row r="1189" spans="11:11" x14ac:dyDescent="0.25">
      <c r="K1189" s="115"/>
    </row>
    <row r="1190" spans="11:11" x14ac:dyDescent="0.25">
      <c r="K1190" s="115"/>
    </row>
    <row r="1191" spans="11:11" x14ac:dyDescent="0.25">
      <c r="K1191" s="115"/>
    </row>
    <row r="1192" spans="11:11" x14ac:dyDescent="0.25">
      <c r="K1192" s="115"/>
    </row>
    <row r="1193" spans="11:11" x14ac:dyDescent="0.25">
      <c r="K1193" s="115"/>
    </row>
    <row r="1194" spans="11:11" x14ac:dyDescent="0.25">
      <c r="K1194" s="115"/>
    </row>
    <row r="1195" spans="11:11" x14ac:dyDescent="0.25">
      <c r="K1195" s="115"/>
    </row>
    <row r="1196" spans="11:11" x14ac:dyDescent="0.25">
      <c r="K1196" s="115"/>
    </row>
    <row r="1197" spans="11:11" x14ac:dyDescent="0.25">
      <c r="K1197" s="115"/>
    </row>
    <row r="1198" spans="11:11" x14ac:dyDescent="0.25">
      <c r="K1198" s="115"/>
    </row>
    <row r="1199" spans="11:11" x14ac:dyDescent="0.25">
      <c r="K1199" s="115"/>
    </row>
    <row r="1200" spans="11:11" x14ac:dyDescent="0.25">
      <c r="K1200" s="115"/>
    </row>
    <row r="1201" spans="11:11" x14ac:dyDescent="0.25">
      <c r="K1201" s="115"/>
    </row>
    <row r="1202" spans="11:11" x14ac:dyDescent="0.25">
      <c r="K1202" s="115"/>
    </row>
    <row r="1203" spans="11:11" x14ac:dyDescent="0.25">
      <c r="K1203" s="115"/>
    </row>
    <row r="1204" spans="11:11" x14ac:dyDescent="0.25">
      <c r="K1204" s="115"/>
    </row>
    <row r="1205" spans="11:11" x14ac:dyDescent="0.25">
      <c r="K1205" s="115"/>
    </row>
    <row r="1206" spans="11:11" x14ac:dyDescent="0.25">
      <c r="K1206" s="115"/>
    </row>
    <row r="1207" spans="11:11" x14ac:dyDescent="0.25">
      <c r="K1207" s="115"/>
    </row>
    <row r="1208" spans="11:11" x14ac:dyDescent="0.25">
      <c r="K1208" s="115"/>
    </row>
    <row r="1209" spans="11:11" x14ac:dyDescent="0.25">
      <c r="K1209" s="115"/>
    </row>
    <row r="1210" spans="11:11" x14ac:dyDescent="0.25">
      <c r="K1210" s="115"/>
    </row>
    <row r="1211" spans="11:11" x14ac:dyDescent="0.25">
      <c r="K1211" s="115"/>
    </row>
    <row r="1212" spans="11:11" x14ac:dyDescent="0.25">
      <c r="K1212" s="115"/>
    </row>
    <row r="1213" spans="11:11" x14ac:dyDescent="0.25">
      <c r="K1213" s="115"/>
    </row>
    <row r="1214" spans="11:11" x14ac:dyDescent="0.25">
      <c r="K1214" s="115"/>
    </row>
    <row r="1215" spans="11:11" x14ac:dyDescent="0.25">
      <c r="K1215" s="115"/>
    </row>
    <row r="1216" spans="11:11" x14ac:dyDescent="0.25">
      <c r="K1216" s="115"/>
    </row>
    <row r="1217" spans="11:11" x14ac:dyDescent="0.25">
      <c r="K1217" s="115"/>
    </row>
    <row r="1218" spans="11:11" x14ac:dyDescent="0.25">
      <c r="K1218" s="115"/>
    </row>
    <row r="1219" spans="11:11" x14ac:dyDescent="0.25">
      <c r="K1219" s="115"/>
    </row>
    <row r="1220" spans="11:11" x14ac:dyDescent="0.25">
      <c r="K1220" s="115"/>
    </row>
    <row r="1221" spans="11:11" x14ac:dyDescent="0.25">
      <c r="K1221" s="115"/>
    </row>
    <row r="1222" spans="11:11" x14ac:dyDescent="0.25">
      <c r="K1222" s="115"/>
    </row>
    <row r="1223" spans="11:11" x14ac:dyDescent="0.25">
      <c r="K1223" s="115"/>
    </row>
    <row r="1224" spans="11:11" x14ac:dyDescent="0.25">
      <c r="K1224" s="115"/>
    </row>
    <row r="1225" spans="11:11" x14ac:dyDescent="0.25">
      <c r="K1225" s="115"/>
    </row>
    <row r="1226" spans="11:11" x14ac:dyDescent="0.25">
      <c r="K1226" s="115"/>
    </row>
    <row r="1227" spans="11:11" x14ac:dyDescent="0.25">
      <c r="K1227" s="115"/>
    </row>
    <row r="1228" spans="11:11" x14ac:dyDescent="0.25">
      <c r="K1228" s="115"/>
    </row>
    <row r="1229" spans="11:11" x14ac:dyDescent="0.25">
      <c r="K1229" s="115"/>
    </row>
    <row r="1230" spans="11:11" x14ac:dyDescent="0.25">
      <c r="K1230" s="115"/>
    </row>
    <row r="1231" spans="11:11" x14ac:dyDescent="0.25">
      <c r="K1231" s="115"/>
    </row>
    <row r="1232" spans="11:11" x14ac:dyDescent="0.25">
      <c r="K1232" s="115"/>
    </row>
    <row r="1233" spans="11:11" x14ac:dyDescent="0.25">
      <c r="K1233" s="115"/>
    </row>
    <row r="1234" spans="11:11" x14ac:dyDescent="0.25">
      <c r="K1234" s="115"/>
    </row>
    <row r="1235" spans="11:11" x14ac:dyDescent="0.25">
      <c r="K1235" s="115"/>
    </row>
    <row r="1236" spans="11:11" x14ac:dyDescent="0.25">
      <c r="K1236" s="115"/>
    </row>
    <row r="1237" spans="11:11" x14ac:dyDescent="0.25">
      <c r="K1237" s="115"/>
    </row>
    <row r="1238" spans="11:11" x14ac:dyDescent="0.25">
      <c r="K1238" s="115"/>
    </row>
    <row r="1239" spans="11:11" x14ac:dyDescent="0.25">
      <c r="K1239" s="115"/>
    </row>
    <row r="1240" spans="11:11" x14ac:dyDescent="0.25">
      <c r="K1240" s="115"/>
    </row>
    <row r="1241" spans="11:11" x14ac:dyDescent="0.25">
      <c r="K1241" s="115"/>
    </row>
    <row r="1242" spans="11:11" x14ac:dyDescent="0.25">
      <c r="K1242" s="115"/>
    </row>
    <row r="1243" spans="11:11" x14ac:dyDescent="0.25">
      <c r="K1243" s="115"/>
    </row>
    <row r="1244" spans="11:11" x14ac:dyDescent="0.25">
      <c r="K1244" s="115"/>
    </row>
    <row r="1245" spans="11:11" x14ac:dyDescent="0.25">
      <c r="K1245" s="115"/>
    </row>
    <row r="1246" spans="11:11" x14ac:dyDescent="0.25">
      <c r="K1246" s="115"/>
    </row>
    <row r="1247" spans="11:11" x14ac:dyDescent="0.25">
      <c r="K1247" s="115"/>
    </row>
    <row r="1248" spans="11:11" x14ac:dyDescent="0.25">
      <c r="K1248" s="115"/>
    </row>
    <row r="1249" spans="11:11" x14ac:dyDescent="0.25">
      <c r="K1249" s="115"/>
    </row>
    <row r="1250" spans="11:11" x14ac:dyDescent="0.25">
      <c r="K1250" s="115"/>
    </row>
    <row r="1251" spans="11:11" x14ac:dyDescent="0.25">
      <c r="K1251" s="115"/>
    </row>
    <row r="1252" spans="11:11" x14ac:dyDescent="0.25">
      <c r="K1252" s="115"/>
    </row>
    <row r="1253" spans="11:11" x14ac:dyDescent="0.25">
      <c r="K1253" s="115"/>
    </row>
    <row r="1254" spans="11:11" x14ac:dyDescent="0.25">
      <c r="K1254" s="115"/>
    </row>
    <row r="1255" spans="11:11" x14ac:dyDescent="0.25">
      <c r="K1255" s="115"/>
    </row>
    <row r="1256" spans="11:11" x14ac:dyDescent="0.25">
      <c r="K1256" s="115"/>
    </row>
    <row r="1257" spans="11:11" x14ac:dyDescent="0.25">
      <c r="K1257" s="115"/>
    </row>
    <row r="1258" spans="11:11" x14ac:dyDescent="0.25">
      <c r="K1258" s="115"/>
    </row>
    <row r="1259" spans="11:11" x14ac:dyDescent="0.25">
      <c r="K1259" s="115"/>
    </row>
    <row r="1260" spans="11:11" x14ac:dyDescent="0.25">
      <c r="K1260" s="115"/>
    </row>
    <row r="1261" spans="11:11" x14ac:dyDescent="0.25">
      <c r="K1261" s="115"/>
    </row>
    <row r="1262" spans="11:11" x14ac:dyDescent="0.25">
      <c r="K1262" s="115"/>
    </row>
    <row r="1263" spans="11:11" x14ac:dyDescent="0.25">
      <c r="K1263" s="115"/>
    </row>
    <row r="1264" spans="11:11" x14ac:dyDescent="0.25">
      <c r="K1264" s="115"/>
    </row>
    <row r="1265" spans="11:11" x14ac:dyDescent="0.25">
      <c r="K1265" s="115"/>
    </row>
    <row r="1266" spans="11:11" x14ac:dyDescent="0.25">
      <c r="K1266" s="115"/>
    </row>
    <row r="1267" spans="11:11" x14ac:dyDescent="0.25">
      <c r="K1267" s="115"/>
    </row>
    <row r="1268" spans="11:11" x14ac:dyDescent="0.25">
      <c r="K1268" s="115"/>
    </row>
    <row r="1269" spans="11:11" x14ac:dyDescent="0.25">
      <c r="K1269" s="115"/>
    </row>
    <row r="1270" spans="11:11" x14ac:dyDescent="0.25">
      <c r="K1270" s="115"/>
    </row>
    <row r="1271" spans="11:11" x14ac:dyDescent="0.25">
      <c r="K1271" s="115"/>
    </row>
    <row r="1272" spans="11:11" x14ac:dyDescent="0.25">
      <c r="K1272" s="115"/>
    </row>
    <row r="1273" spans="11:11" x14ac:dyDescent="0.25">
      <c r="K1273" s="115"/>
    </row>
    <row r="1274" spans="11:11" x14ac:dyDescent="0.25">
      <c r="K1274" s="115"/>
    </row>
    <row r="1275" spans="11:11" x14ac:dyDescent="0.25">
      <c r="K1275" s="115"/>
    </row>
    <row r="1276" spans="11:11" x14ac:dyDescent="0.25">
      <c r="K1276" s="115"/>
    </row>
    <row r="1277" spans="11:11" x14ac:dyDescent="0.25">
      <c r="K1277" s="115"/>
    </row>
    <row r="1278" spans="11:11" x14ac:dyDescent="0.25">
      <c r="K1278" s="115"/>
    </row>
    <row r="1279" spans="11:11" x14ac:dyDescent="0.25">
      <c r="K1279" s="115"/>
    </row>
    <row r="1280" spans="11:11" x14ac:dyDescent="0.25">
      <c r="K1280" s="115"/>
    </row>
    <row r="1281" spans="11:11" x14ac:dyDescent="0.25">
      <c r="K1281" s="115"/>
    </row>
    <row r="1282" spans="11:11" x14ac:dyDescent="0.25">
      <c r="K1282" s="115"/>
    </row>
    <row r="1283" spans="11:11" x14ac:dyDescent="0.25">
      <c r="K1283" s="115"/>
    </row>
    <row r="1284" spans="11:11" x14ac:dyDescent="0.25">
      <c r="K1284" s="115"/>
    </row>
    <row r="1285" spans="11:11" x14ac:dyDescent="0.25">
      <c r="K1285" s="115"/>
    </row>
    <row r="1286" spans="11:11" x14ac:dyDescent="0.25">
      <c r="K1286" s="115"/>
    </row>
    <row r="1287" spans="11:11" x14ac:dyDescent="0.25">
      <c r="K1287" s="115"/>
    </row>
    <row r="1288" spans="11:11" x14ac:dyDescent="0.25">
      <c r="K1288" s="115"/>
    </row>
    <row r="1289" spans="11:11" x14ac:dyDescent="0.25">
      <c r="K1289" s="115"/>
    </row>
    <row r="1290" spans="11:11" x14ac:dyDescent="0.25">
      <c r="K1290" s="115"/>
    </row>
    <row r="1291" spans="11:11" x14ac:dyDescent="0.25">
      <c r="K1291" s="115"/>
    </row>
    <row r="1292" spans="11:11" x14ac:dyDescent="0.25">
      <c r="K1292" s="115"/>
    </row>
    <row r="1293" spans="11:11" x14ac:dyDescent="0.25">
      <c r="K1293" s="115"/>
    </row>
    <row r="1294" spans="11:11" x14ac:dyDescent="0.25">
      <c r="K1294" s="115"/>
    </row>
    <row r="1295" spans="11:11" x14ac:dyDescent="0.25">
      <c r="K1295" s="115"/>
    </row>
    <row r="1296" spans="11:11" x14ac:dyDescent="0.25">
      <c r="K1296" s="115"/>
    </row>
    <row r="1297" spans="11:11" x14ac:dyDescent="0.25">
      <c r="K1297" s="115"/>
    </row>
    <row r="1298" spans="11:11" x14ac:dyDescent="0.25">
      <c r="K1298" s="115"/>
    </row>
    <row r="1299" spans="11:11" x14ac:dyDescent="0.25">
      <c r="K1299" s="115"/>
    </row>
    <row r="1300" spans="11:11" x14ac:dyDescent="0.25">
      <c r="K1300" s="115"/>
    </row>
    <row r="1301" spans="11:11" x14ac:dyDescent="0.25">
      <c r="K1301" s="115"/>
    </row>
    <row r="1302" spans="11:11" x14ac:dyDescent="0.25">
      <c r="K1302" s="115"/>
    </row>
    <row r="1303" spans="11:11" x14ac:dyDescent="0.25">
      <c r="K1303" s="115"/>
    </row>
    <row r="1304" spans="11:11" x14ac:dyDescent="0.25">
      <c r="K1304" s="115"/>
    </row>
    <row r="1305" spans="11:11" x14ac:dyDescent="0.25">
      <c r="K1305" s="115"/>
    </row>
    <row r="1306" spans="11:11" x14ac:dyDescent="0.25">
      <c r="K1306" s="115"/>
    </row>
    <row r="1307" spans="11:11" x14ac:dyDescent="0.25">
      <c r="K1307" s="115"/>
    </row>
    <row r="1308" spans="11:11" x14ac:dyDescent="0.25">
      <c r="K1308" s="115"/>
    </row>
    <row r="1309" spans="11:11" x14ac:dyDescent="0.25">
      <c r="K1309" s="115"/>
    </row>
    <row r="1310" spans="11:11" x14ac:dyDescent="0.25">
      <c r="K1310" s="115"/>
    </row>
    <row r="1311" spans="11:11" x14ac:dyDescent="0.25">
      <c r="K1311" s="115"/>
    </row>
    <row r="1312" spans="11:11" x14ac:dyDescent="0.25">
      <c r="K1312" s="115"/>
    </row>
    <row r="1313" spans="11:11" x14ac:dyDescent="0.25">
      <c r="K1313" s="115"/>
    </row>
    <row r="1314" spans="11:11" x14ac:dyDescent="0.25">
      <c r="K1314" s="115"/>
    </row>
    <row r="1315" spans="11:11" x14ac:dyDescent="0.25">
      <c r="K1315" s="115"/>
    </row>
    <row r="1316" spans="11:11" x14ac:dyDescent="0.25">
      <c r="K1316" s="115"/>
    </row>
    <row r="1317" spans="11:11" x14ac:dyDescent="0.25">
      <c r="K1317" s="115"/>
    </row>
    <row r="1318" spans="11:11" x14ac:dyDescent="0.25">
      <c r="K1318" s="115"/>
    </row>
    <row r="1319" spans="11:11" x14ac:dyDescent="0.25">
      <c r="K1319" s="115"/>
    </row>
    <row r="1320" spans="11:11" x14ac:dyDescent="0.25">
      <c r="K1320" s="115"/>
    </row>
    <row r="1321" spans="11:11" x14ac:dyDescent="0.25">
      <c r="K1321" s="115"/>
    </row>
    <row r="1322" spans="11:11" x14ac:dyDescent="0.25">
      <c r="K1322" s="115"/>
    </row>
    <row r="1323" spans="11:11" x14ac:dyDescent="0.25">
      <c r="K1323" s="115"/>
    </row>
    <row r="1324" spans="11:11" x14ac:dyDescent="0.25">
      <c r="K1324" s="115"/>
    </row>
    <row r="1325" spans="11:11" x14ac:dyDescent="0.25">
      <c r="K1325" s="115"/>
    </row>
    <row r="1326" spans="11:11" x14ac:dyDescent="0.25">
      <c r="K1326" s="115"/>
    </row>
    <row r="1327" spans="11:11" x14ac:dyDescent="0.25">
      <c r="K1327" s="115"/>
    </row>
    <row r="1328" spans="11:11" x14ac:dyDescent="0.25">
      <c r="K1328" s="115"/>
    </row>
    <row r="1329" spans="11:11" x14ac:dyDescent="0.25">
      <c r="K1329" s="115"/>
    </row>
    <row r="1330" spans="11:11" x14ac:dyDescent="0.25">
      <c r="K1330" s="115"/>
    </row>
    <row r="1331" spans="11:11" x14ac:dyDescent="0.25">
      <c r="K1331" s="115"/>
    </row>
    <row r="1332" spans="11:11" x14ac:dyDescent="0.25">
      <c r="K1332" s="115"/>
    </row>
    <row r="1333" spans="11:11" x14ac:dyDescent="0.25">
      <c r="K1333" s="115"/>
    </row>
    <row r="1334" spans="11:11" x14ac:dyDescent="0.25">
      <c r="K1334" s="115"/>
    </row>
    <row r="1335" spans="11:11" x14ac:dyDescent="0.25">
      <c r="K1335" s="115"/>
    </row>
    <row r="1336" spans="11:11" x14ac:dyDescent="0.25">
      <c r="K1336" s="115"/>
    </row>
    <row r="1337" spans="11:11" x14ac:dyDescent="0.25">
      <c r="K1337" s="115"/>
    </row>
    <row r="1338" spans="11:11" x14ac:dyDescent="0.25">
      <c r="K1338" s="115"/>
    </row>
    <row r="1339" spans="11:11" x14ac:dyDescent="0.25">
      <c r="K1339" s="115"/>
    </row>
    <row r="1340" spans="11:11" x14ac:dyDescent="0.25">
      <c r="K1340" s="115"/>
    </row>
    <row r="1341" spans="11:11" x14ac:dyDescent="0.25">
      <c r="K1341" s="115"/>
    </row>
    <row r="1342" spans="11:11" x14ac:dyDescent="0.25">
      <c r="K1342" s="115"/>
    </row>
    <row r="1343" spans="11:11" x14ac:dyDescent="0.25">
      <c r="K1343" s="115"/>
    </row>
    <row r="1344" spans="11:11" x14ac:dyDescent="0.25">
      <c r="K1344" s="115"/>
    </row>
    <row r="1345" spans="11:11" x14ac:dyDescent="0.25">
      <c r="K1345" s="115"/>
    </row>
    <row r="1346" spans="11:11" x14ac:dyDescent="0.25">
      <c r="K1346" s="115"/>
    </row>
    <row r="1347" spans="11:11" x14ac:dyDescent="0.25">
      <c r="K1347" s="115"/>
    </row>
    <row r="1348" spans="11:11" x14ac:dyDescent="0.25">
      <c r="K1348" s="115"/>
    </row>
    <row r="1349" spans="11:11" x14ac:dyDescent="0.25">
      <c r="K1349" s="115"/>
    </row>
    <row r="1350" spans="11:11" x14ac:dyDescent="0.25">
      <c r="K1350" s="115"/>
    </row>
    <row r="1351" spans="11:11" x14ac:dyDescent="0.25">
      <c r="K1351" s="115"/>
    </row>
    <row r="1352" spans="11:11" x14ac:dyDescent="0.25">
      <c r="K1352" s="115"/>
    </row>
    <row r="1353" spans="11:11" x14ac:dyDescent="0.25">
      <c r="K1353" s="115"/>
    </row>
    <row r="1354" spans="11:11" x14ac:dyDescent="0.25">
      <c r="K1354" s="115"/>
    </row>
    <row r="1355" spans="11:11" x14ac:dyDescent="0.25">
      <c r="K1355" s="115"/>
    </row>
    <row r="1356" spans="11:11" x14ac:dyDescent="0.25">
      <c r="K1356" s="115"/>
    </row>
    <row r="1357" spans="11:11" x14ac:dyDescent="0.25">
      <c r="K1357" s="115"/>
    </row>
    <row r="1358" spans="11:11" x14ac:dyDescent="0.25">
      <c r="K1358" s="115"/>
    </row>
    <row r="1359" spans="11:11" x14ac:dyDescent="0.25">
      <c r="K1359" s="115"/>
    </row>
    <row r="1360" spans="11:11" x14ac:dyDescent="0.25">
      <c r="K1360" s="115"/>
    </row>
    <row r="1361" spans="11:11" x14ac:dyDescent="0.25">
      <c r="K1361" s="115"/>
    </row>
    <row r="1362" spans="11:11" x14ac:dyDescent="0.25">
      <c r="K1362" s="115"/>
    </row>
    <row r="1363" spans="11:11" x14ac:dyDescent="0.25">
      <c r="K1363" s="115"/>
    </row>
    <row r="1364" spans="11:11" x14ac:dyDescent="0.25">
      <c r="K1364" s="115"/>
    </row>
    <row r="1365" spans="11:11" x14ac:dyDescent="0.25">
      <c r="K1365" s="115"/>
    </row>
    <row r="1366" spans="11:11" x14ac:dyDescent="0.25">
      <c r="K1366" s="115"/>
    </row>
    <row r="1367" spans="11:11" x14ac:dyDescent="0.25">
      <c r="K1367" s="115"/>
    </row>
    <row r="1368" spans="11:11" x14ac:dyDescent="0.25">
      <c r="K1368" s="115"/>
    </row>
    <row r="1369" spans="11:11" x14ac:dyDescent="0.25">
      <c r="K1369" s="115"/>
    </row>
    <row r="1370" spans="11:11" x14ac:dyDescent="0.25">
      <c r="K1370" s="115"/>
    </row>
    <row r="1371" spans="11:11" x14ac:dyDescent="0.25">
      <c r="K1371" s="115"/>
    </row>
    <row r="1372" spans="11:11" x14ac:dyDescent="0.25">
      <c r="K1372" s="115"/>
    </row>
    <row r="1373" spans="11:11" x14ac:dyDescent="0.25">
      <c r="K1373" s="115"/>
    </row>
    <row r="1374" spans="11:11" x14ac:dyDescent="0.25">
      <c r="K1374" s="115"/>
    </row>
    <row r="1375" spans="11:11" x14ac:dyDescent="0.25">
      <c r="K1375" s="115"/>
    </row>
    <row r="1376" spans="11:11" x14ac:dyDescent="0.25">
      <c r="K1376" s="115"/>
    </row>
    <row r="1377" spans="11:11" x14ac:dyDescent="0.25">
      <c r="K1377" s="115"/>
    </row>
    <row r="1378" spans="11:11" x14ac:dyDescent="0.25">
      <c r="K1378" s="115"/>
    </row>
    <row r="1379" spans="11:11" x14ac:dyDescent="0.25">
      <c r="K1379" s="115"/>
    </row>
    <row r="1380" spans="11:11" x14ac:dyDescent="0.25">
      <c r="K1380" s="115"/>
    </row>
    <row r="1381" spans="11:11" x14ac:dyDescent="0.25">
      <c r="K1381" s="115"/>
    </row>
    <row r="1382" spans="11:11" x14ac:dyDescent="0.25">
      <c r="K1382" s="115"/>
    </row>
    <row r="1383" spans="11:11" x14ac:dyDescent="0.25">
      <c r="K1383" s="115"/>
    </row>
    <row r="1384" spans="11:11" x14ac:dyDescent="0.25">
      <c r="K1384" s="115"/>
    </row>
    <row r="1385" spans="11:11" x14ac:dyDescent="0.25">
      <c r="K1385" s="115"/>
    </row>
    <row r="1386" spans="11:11" x14ac:dyDescent="0.25">
      <c r="K1386" s="115"/>
    </row>
    <row r="1387" spans="11:11" x14ac:dyDescent="0.25">
      <c r="K1387" s="115"/>
    </row>
    <row r="1388" spans="11:11" x14ac:dyDescent="0.25">
      <c r="K1388" s="115"/>
    </row>
    <row r="1389" spans="11:11" x14ac:dyDescent="0.25">
      <c r="K1389" s="115"/>
    </row>
    <row r="1390" spans="11:11" x14ac:dyDescent="0.25">
      <c r="K1390" s="115"/>
    </row>
    <row r="1391" spans="11:11" x14ac:dyDescent="0.25">
      <c r="K1391" s="115"/>
    </row>
    <row r="1392" spans="11:11" x14ac:dyDescent="0.25">
      <c r="K1392" s="115"/>
    </row>
    <row r="1393" spans="11:11" x14ac:dyDescent="0.25">
      <c r="K1393" s="115"/>
    </row>
    <row r="1394" spans="11:11" x14ac:dyDescent="0.25">
      <c r="K1394" s="115"/>
    </row>
    <row r="1395" spans="11:11" x14ac:dyDescent="0.25">
      <c r="K1395" s="115"/>
    </row>
    <row r="1396" spans="11:11" x14ac:dyDescent="0.25">
      <c r="K1396" s="115"/>
    </row>
    <row r="1397" spans="11:11" x14ac:dyDescent="0.25">
      <c r="K1397" s="115"/>
    </row>
    <row r="1398" spans="11:11" x14ac:dyDescent="0.25">
      <c r="K1398" s="115"/>
    </row>
    <row r="1399" spans="11:11" x14ac:dyDescent="0.25">
      <c r="K1399" s="115"/>
    </row>
    <row r="1400" spans="11:11" x14ac:dyDescent="0.25">
      <c r="K1400" s="115"/>
    </row>
    <row r="1401" spans="11:11" x14ac:dyDescent="0.25">
      <c r="K1401" s="115"/>
    </row>
    <row r="1402" spans="11:11" x14ac:dyDescent="0.25">
      <c r="K1402" s="115"/>
    </row>
    <row r="1403" spans="11:11" x14ac:dyDescent="0.25">
      <c r="K1403" s="115"/>
    </row>
    <row r="1404" spans="11:11" x14ac:dyDescent="0.25">
      <c r="K1404" s="115"/>
    </row>
    <row r="1405" spans="11:11" x14ac:dyDescent="0.25">
      <c r="K1405" s="115"/>
    </row>
    <row r="1406" spans="11:11" x14ac:dyDescent="0.25">
      <c r="K1406" s="115"/>
    </row>
    <row r="1407" spans="11:11" x14ac:dyDescent="0.25">
      <c r="K1407" s="115"/>
    </row>
    <row r="1408" spans="11:11" x14ac:dyDescent="0.25">
      <c r="K1408" s="115"/>
    </row>
    <row r="1409" spans="11:11" x14ac:dyDescent="0.25">
      <c r="K1409" s="115"/>
    </row>
    <row r="1410" spans="11:11" x14ac:dyDescent="0.25">
      <c r="K1410" s="115"/>
    </row>
    <row r="1411" spans="11:11" x14ac:dyDescent="0.25">
      <c r="K1411" s="115"/>
    </row>
    <row r="1412" spans="11:11" x14ac:dyDescent="0.25">
      <c r="K1412" s="115"/>
    </row>
    <row r="1413" spans="11:11" x14ac:dyDescent="0.25">
      <c r="K1413" s="115"/>
    </row>
    <row r="1414" spans="11:11" x14ac:dyDescent="0.25">
      <c r="K1414" s="115"/>
    </row>
    <row r="1415" spans="11:11" x14ac:dyDescent="0.25">
      <c r="K1415" s="115"/>
    </row>
    <row r="1416" spans="11:11" x14ac:dyDescent="0.25">
      <c r="K1416" s="115"/>
    </row>
    <row r="1417" spans="11:11" x14ac:dyDescent="0.25">
      <c r="K1417" s="115"/>
    </row>
    <row r="1418" spans="11:11" x14ac:dyDescent="0.25">
      <c r="K1418" s="115"/>
    </row>
    <row r="1419" spans="11:11" x14ac:dyDescent="0.25">
      <c r="K1419" s="115"/>
    </row>
    <row r="1420" spans="11:11" x14ac:dyDescent="0.25">
      <c r="K1420" s="115"/>
    </row>
    <row r="1421" spans="11:11" x14ac:dyDescent="0.25">
      <c r="K1421" s="115"/>
    </row>
    <row r="1422" spans="11:11" x14ac:dyDescent="0.25">
      <c r="K1422" s="115"/>
    </row>
    <row r="1423" spans="11:11" x14ac:dyDescent="0.25">
      <c r="K1423" s="115"/>
    </row>
    <row r="1424" spans="11:11" x14ac:dyDescent="0.25">
      <c r="K1424" s="115"/>
    </row>
    <row r="1425" spans="11:11" x14ac:dyDescent="0.25">
      <c r="K1425" s="115"/>
    </row>
    <row r="1426" spans="11:11" x14ac:dyDescent="0.25">
      <c r="K1426" s="115"/>
    </row>
    <row r="1427" spans="11:11" x14ac:dyDescent="0.25">
      <c r="K1427" s="115"/>
    </row>
    <row r="1428" spans="11:11" x14ac:dyDescent="0.25">
      <c r="K1428" s="115"/>
    </row>
    <row r="1429" spans="11:11" x14ac:dyDescent="0.25">
      <c r="K1429" s="115"/>
    </row>
    <row r="1430" spans="11:11" x14ac:dyDescent="0.25">
      <c r="K1430" s="115"/>
    </row>
    <row r="1431" spans="11:11" x14ac:dyDescent="0.25">
      <c r="K1431" s="115"/>
    </row>
    <row r="1432" spans="11:11" x14ac:dyDescent="0.25">
      <c r="K1432" s="115"/>
    </row>
    <row r="1433" spans="11:11" x14ac:dyDescent="0.25">
      <c r="K1433" s="115"/>
    </row>
    <row r="1434" spans="11:11" x14ac:dyDescent="0.25">
      <c r="K1434" s="115"/>
    </row>
    <row r="1435" spans="11:11" x14ac:dyDescent="0.25">
      <c r="K1435" s="115"/>
    </row>
    <row r="1436" spans="11:11" x14ac:dyDescent="0.25">
      <c r="K1436" s="115"/>
    </row>
    <row r="1437" spans="11:11" x14ac:dyDescent="0.25">
      <c r="K1437" s="115"/>
    </row>
    <row r="1438" spans="11:11" x14ac:dyDescent="0.25">
      <c r="K1438" s="115"/>
    </row>
    <row r="1439" spans="11:11" x14ac:dyDescent="0.25">
      <c r="K1439" s="115"/>
    </row>
    <row r="1440" spans="11:11" x14ac:dyDescent="0.25">
      <c r="K1440" s="115"/>
    </row>
    <row r="1441" spans="11:11" x14ac:dyDescent="0.25">
      <c r="K1441" s="115"/>
    </row>
    <row r="1442" spans="11:11" x14ac:dyDescent="0.25">
      <c r="K1442" s="115"/>
    </row>
    <row r="1443" spans="11:11" x14ac:dyDescent="0.25">
      <c r="K1443" s="115"/>
    </row>
    <row r="1444" spans="11:11" x14ac:dyDescent="0.25">
      <c r="K1444" s="115"/>
    </row>
    <row r="1445" spans="11:11" x14ac:dyDescent="0.25">
      <c r="K1445" s="115"/>
    </row>
    <row r="1446" spans="11:11" x14ac:dyDescent="0.25">
      <c r="K1446" s="115"/>
    </row>
    <row r="1447" spans="11:11" x14ac:dyDescent="0.25">
      <c r="K1447" s="115"/>
    </row>
    <row r="1448" spans="11:11" x14ac:dyDescent="0.25">
      <c r="K1448" s="115"/>
    </row>
    <row r="1449" spans="11:11" x14ac:dyDescent="0.25">
      <c r="K1449" s="115"/>
    </row>
    <row r="1450" spans="11:11" x14ac:dyDescent="0.25">
      <c r="K1450" s="115"/>
    </row>
    <row r="1451" spans="11:11" x14ac:dyDescent="0.25">
      <c r="K1451" s="115"/>
    </row>
    <row r="1452" spans="11:11" x14ac:dyDescent="0.25">
      <c r="K1452" s="115"/>
    </row>
    <row r="1453" spans="11:11" x14ac:dyDescent="0.25">
      <c r="K1453" s="115"/>
    </row>
    <row r="1454" spans="11:11" x14ac:dyDescent="0.25">
      <c r="K1454" s="115"/>
    </row>
    <row r="1455" spans="11:11" x14ac:dyDescent="0.25">
      <c r="K1455" s="115"/>
    </row>
    <row r="1456" spans="11:11" x14ac:dyDescent="0.25">
      <c r="K1456" s="115"/>
    </row>
    <row r="1457" spans="11:11" x14ac:dyDescent="0.25">
      <c r="K1457" s="115"/>
    </row>
    <row r="1458" spans="11:11" x14ac:dyDescent="0.25">
      <c r="K1458" s="115"/>
    </row>
    <row r="1459" spans="11:11" x14ac:dyDescent="0.25">
      <c r="K1459" s="115"/>
    </row>
    <row r="1460" spans="11:11" x14ac:dyDescent="0.25">
      <c r="K1460" s="115"/>
    </row>
    <row r="1461" spans="11:11" x14ac:dyDescent="0.25">
      <c r="K1461" s="115"/>
    </row>
    <row r="1462" spans="11:11" x14ac:dyDescent="0.25">
      <c r="K1462" s="115"/>
    </row>
    <row r="1463" spans="11:11" x14ac:dyDescent="0.25">
      <c r="K1463" s="115"/>
    </row>
    <row r="1464" spans="11:11" x14ac:dyDescent="0.25">
      <c r="K1464" s="115"/>
    </row>
    <row r="1465" spans="11:11" x14ac:dyDescent="0.25">
      <c r="K1465" s="115"/>
    </row>
    <row r="1466" spans="11:11" x14ac:dyDescent="0.25">
      <c r="K1466" s="115"/>
    </row>
    <row r="1467" spans="11:11" x14ac:dyDescent="0.25">
      <c r="K1467" s="115"/>
    </row>
    <row r="1468" spans="11:11" x14ac:dyDescent="0.25">
      <c r="K1468" s="115"/>
    </row>
    <row r="1469" spans="11:11" x14ac:dyDescent="0.25">
      <c r="K1469" s="115"/>
    </row>
    <row r="1470" spans="11:11" x14ac:dyDescent="0.25">
      <c r="K1470" s="115"/>
    </row>
    <row r="1471" spans="11:11" x14ac:dyDescent="0.25">
      <c r="K1471" s="115"/>
    </row>
    <row r="1472" spans="11:11" x14ac:dyDescent="0.25">
      <c r="K1472" s="115"/>
    </row>
    <row r="1473" spans="11:11" x14ac:dyDescent="0.25">
      <c r="K1473" s="115"/>
    </row>
    <row r="1474" spans="11:11" x14ac:dyDescent="0.25">
      <c r="K1474" s="115"/>
    </row>
    <row r="1475" spans="11:11" x14ac:dyDescent="0.25">
      <c r="K1475" s="115"/>
    </row>
    <row r="1476" spans="11:11" x14ac:dyDescent="0.25">
      <c r="K1476" s="115"/>
    </row>
    <row r="1477" spans="11:11" x14ac:dyDescent="0.25">
      <c r="K1477" s="115"/>
    </row>
    <row r="1478" spans="11:11" x14ac:dyDescent="0.25">
      <c r="K1478" s="115"/>
    </row>
    <row r="1479" spans="11:11" x14ac:dyDescent="0.25">
      <c r="K1479" s="115"/>
    </row>
    <row r="1480" spans="11:11" x14ac:dyDescent="0.25">
      <c r="K1480" s="115"/>
    </row>
    <row r="1481" spans="11:11" x14ac:dyDescent="0.25">
      <c r="K1481" s="115"/>
    </row>
    <row r="1482" spans="11:11" x14ac:dyDescent="0.25">
      <c r="K1482" s="115"/>
    </row>
    <row r="1483" spans="11:11" x14ac:dyDescent="0.25">
      <c r="K1483" s="115"/>
    </row>
    <row r="1484" spans="11:11" x14ac:dyDescent="0.25">
      <c r="K1484" s="115"/>
    </row>
    <row r="1485" spans="11:11" x14ac:dyDescent="0.25">
      <c r="K1485" s="115"/>
    </row>
    <row r="1486" spans="11:11" x14ac:dyDescent="0.25">
      <c r="K1486" s="115"/>
    </row>
    <row r="1487" spans="11:11" x14ac:dyDescent="0.25">
      <c r="K1487" s="115"/>
    </row>
    <row r="1488" spans="11:11" x14ac:dyDescent="0.25">
      <c r="K1488" s="115"/>
    </row>
    <row r="1489" spans="11:11" x14ac:dyDescent="0.25">
      <c r="K1489" s="115"/>
    </row>
    <row r="1490" spans="11:11" x14ac:dyDescent="0.25">
      <c r="K1490" s="115"/>
    </row>
    <row r="1491" spans="11:11" x14ac:dyDescent="0.25">
      <c r="K1491" s="115"/>
    </row>
    <row r="1492" spans="11:11" x14ac:dyDescent="0.25">
      <c r="K1492" s="115"/>
    </row>
    <row r="1493" spans="11:11" x14ac:dyDescent="0.25">
      <c r="K1493" s="115"/>
    </row>
    <row r="1494" spans="11:11" x14ac:dyDescent="0.25">
      <c r="K1494" s="115"/>
    </row>
    <row r="1495" spans="11:11" x14ac:dyDescent="0.25">
      <c r="K1495" s="115"/>
    </row>
    <row r="1496" spans="11:11" x14ac:dyDescent="0.25">
      <c r="K1496" s="115"/>
    </row>
    <row r="1497" spans="11:11" x14ac:dyDescent="0.25">
      <c r="K1497" s="115"/>
    </row>
    <row r="1498" spans="11:11" x14ac:dyDescent="0.25">
      <c r="K1498" s="115"/>
    </row>
    <row r="1499" spans="11:11" x14ac:dyDescent="0.25">
      <c r="K1499" s="115"/>
    </row>
    <row r="1500" spans="11:11" x14ac:dyDescent="0.25">
      <c r="K1500" s="115"/>
    </row>
    <row r="1501" spans="11:11" x14ac:dyDescent="0.25">
      <c r="K1501" s="115"/>
    </row>
    <row r="1502" spans="11:11" x14ac:dyDescent="0.25">
      <c r="K1502" s="115"/>
    </row>
    <row r="1503" spans="11:11" x14ac:dyDescent="0.25">
      <c r="K1503" s="115"/>
    </row>
    <row r="1504" spans="11:11" x14ac:dyDescent="0.25">
      <c r="K1504" s="115"/>
    </row>
    <row r="1505" spans="11:11" x14ac:dyDescent="0.25">
      <c r="K1505" s="115"/>
    </row>
    <row r="1506" spans="11:11" x14ac:dyDescent="0.25">
      <c r="K1506" s="115"/>
    </row>
    <row r="1507" spans="11:11" x14ac:dyDescent="0.25">
      <c r="K1507" s="115"/>
    </row>
    <row r="1508" spans="11:11" x14ac:dyDescent="0.25">
      <c r="K1508" s="115"/>
    </row>
    <row r="1509" spans="11:11" x14ac:dyDescent="0.25">
      <c r="K1509" s="115"/>
    </row>
    <row r="1510" spans="11:11" x14ac:dyDescent="0.25">
      <c r="K1510" s="115"/>
    </row>
    <row r="1511" spans="11:11" x14ac:dyDescent="0.25">
      <c r="K1511" s="115"/>
    </row>
    <row r="1512" spans="11:11" x14ac:dyDescent="0.25">
      <c r="K1512" s="115"/>
    </row>
    <row r="1513" spans="11:11" x14ac:dyDescent="0.25">
      <c r="K1513" s="115"/>
    </row>
    <row r="1514" spans="11:11" x14ac:dyDescent="0.25">
      <c r="K1514" s="115"/>
    </row>
    <row r="1515" spans="11:11" x14ac:dyDescent="0.25">
      <c r="K1515" s="115"/>
    </row>
    <row r="1516" spans="11:11" x14ac:dyDescent="0.25">
      <c r="K1516" s="115"/>
    </row>
    <row r="1517" spans="11:11" x14ac:dyDescent="0.25">
      <c r="K1517" s="115"/>
    </row>
    <row r="1518" spans="11:11" x14ac:dyDescent="0.25">
      <c r="K1518" s="115"/>
    </row>
    <row r="1519" spans="11:11" x14ac:dyDescent="0.25">
      <c r="K1519" s="115"/>
    </row>
    <row r="1520" spans="11:11" x14ac:dyDescent="0.25">
      <c r="K1520" s="115"/>
    </row>
    <row r="1521" spans="11:11" x14ac:dyDescent="0.25">
      <c r="K1521" s="115"/>
    </row>
    <row r="1522" spans="11:11" x14ac:dyDescent="0.25">
      <c r="K1522" s="115"/>
    </row>
    <row r="1523" spans="11:11" x14ac:dyDescent="0.25">
      <c r="K1523" s="115"/>
    </row>
    <row r="1524" spans="11:11" x14ac:dyDescent="0.25">
      <c r="K1524" s="115"/>
    </row>
    <row r="1525" spans="11:11" x14ac:dyDescent="0.25">
      <c r="K1525" s="115"/>
    </row>
    <row r="1526" spans="11:11" x14ac:dyDescent="0.25">
      <c r="K1526" s="115"/>
    </row>
    <row r="1527" spans="11:11" x14ac:dyDescent="0.25">
      <c r="K1527" s="115"/>
    </row>
    <row r="1528" spans="11:11" x14ac:dyDescent="0.25">
      <c r="K1528" s="115"/>
    </row>
    <row r="1529" spans="11:11" x14ac:dyDescent="0.25">
      <c r="K1529" s="115"/>
    </row>
    <row r="1530" spans="11:11" x14ac:dyDescent="0.25">
      <c r="K1530" s="115"/>
    </row>
    <row r="1531" spans="11:11" x14ac:dyDescent="0.25">
      <c r="K1531" s="115"/>
    </row>
    <row r="1532" spans="11:11" x14ac:dyDescent="0.25">
      <c r="K1532" s="115"/>
    </row>
    <row r="1533" spans="11:11" x14ac:dyDescent="0.25">
      <c r="K1533" s="115"/>
    </row>
    <row r="1534" spans="11:11" x14ac:dyDescent="0.25">
      <c r="K1534" s="115"/>
    </row>
    <row r="1535" spans="11:11" x14ac:dyDescent="0.25">
      <c r="K1535" s="115"/>
    </row>
    <row r="1536" spans="11:11" x14ac:dyDescent="0.25">
      <c r="K1536" s="115"/>
    </row>
    <row r="1537" spans="11:11" x14ac:dyDescent="0.25">
      <c r="K1537" s="115"/>
    </row>
    <row r="1538" spans="11:11" x14ac:dyDescent="0.25">
      <c r="K1538" s="115"/>
    </row>
    <row r="1539" spans="11:11" x14ac:dyDescent="0.25">
      <c r="K1539" s="115"/>
    </row>
    <row r="1540" spans="11:11" x14ac:dyDescent="0.25">
      <c r="K1540" s="115"/>
    </row>
    <row r="1541" spans="11:11" x14ac:dyDescent="0.25">
      <c r="K1541" s="115"/>
    </row>
    <row r="1542" spans="11:11" x14ac:dyDescent="0.25">
      <c r="K1542" s="115"/>
    </row>
    <row r="1543" spans="11:11" x14ac:dyDescent="0.25">
      <c r="K1543" s="115"/>
    </row>
    <row r="1544" spans="11:11" x14ac:dyDescent="0.25">
      <c r="K1544" s="115"/>
    </row>
    <row r="1545" spans="11:11" x14ac:dyDescent="0.25">
      <c r="K1545" s="115"/>
    </row>
    <row r="1546" spans="11:11" x14ac:dyDescent="0.25">
      <c r="K1546" s="115"/>
    </row>
    <row r="1547" spans="11:11" x14ac:dyDescent="0.25">
      <c r="K1547" s="115"/>
    </row>
    <row r="1548" spans="11:11" x14ac:dyDescent="0.25">
      <c r="K1548" s="115"/>
    </row>
    <row r="1549" spans="11:11" x14ac:dyDescent="0.25">
      <c r="K1549" s="115"/>
    </row>
    <row r="1550" spans="11:11" x14ac:dyDescent="0.25">
      <c r="K1550" s="115"/>
    </row>
    <row r="1551" spans="11:11" x14ac:dyDescent="0.25">
      <c r="K1551" s="115"/>
    </row>
    <row r="1552" spans="11:11" x14ac:dyDescent="0.25">
      <c r="K1552" s="115"/>
    </row>
    <row r="1553" spans="11:11" x14ac:dyDescent="0.25">
      <c r="K1553" s="115"/>
    </row>
    <row r="1554" spans="11:11" x14ac:dyDescent="0.25">
      <c r="K1554" s="115"/>
    </row>
    <row r="1555" spans="11:11" x14ac:dyDescent="0.25">
      <c r="K1555" s="115"/>
    </row>
    <row r="1556" spans="11:11" x14ac:dyDescent="0.25">
      <c r="K1556" s="115"/>
    </row>
    <row r="1557" spans="11:11" x14ac:dyDescent="0.25">
      <c r="K1557" s="115"/>
    </row>
    <row r="1558" spans="11:11" x14ac:dyDescent="0.25">
      <c r="K1558" s="115"/>
    </row>
    <row r="1559" spans="11:11" x14ac:dyDescent="0.25">
      <c r="K1559" s="115"/>
    </row>
    <row r="1560" spans="11:11" x14ac:dyDescent="0.25">
      <c r="K1560" s="115"/>
    </row>
    <row r="1561" spans="11:11" x14ac:dyDescent="0.25">
      <c r="K1561" s="115"/>
    </row>
    <row r="1562" spans="11:11" x14ac:dyDescent="0.25">
      <c r="K1562" s="115"/>
    </row>
    <row r="1563" spans="11:11" x14ac:dyDescent="0.25">
      <c r="K1563" s="115"/>
    </row>
    <row r="1564" spans="11:11" x14ac:dyDescent="0.25">
      <c r="K1564" s="115"/>
    </row>
    <row r="1565" spans="11:11" x14ac:dyDescent="0.25">
      <c r="K1565" s="115"/>
    </row>
    <row r="1566" spans="11:11" x14ac:dyDescent="0.25">
      <c r="K1566" s="115"/>
    </row>
    <row r="1567" spans="11:11" x14ac:dyDescent="0.25">
      <c r="K1567" s="115"/>
    </row>
    <row r="1568" spans="11:11" x14ac:dyDescent="0.25">
      <c r="K1568" s="115"/>
    </row>
    <row r="1569" spans="11:11" x14ac:dyDescent="0.25">
      <c r="K1569" s="115"/>
    </row>
    <row r="1570" spans="11:11" x14ac:dyDescent="0.25">
      <c r="K1570" s="115"/>
    </row>
    <row r="1571" spans="11:11" x14ac:dyDescent="0.25">
      <c r="K1571" s="115"/>
    </row>
    <row r="1572" spans="11:11" x14ac:dyDescent="0.25">
      <c r="K1572" s="115"/>
    </row>
    <row r="1573" spans="11:11" x14ac:dyDescent="0.25">
      <c r="K1573" s="115"/>
    </row>
    <row r="1574" spans="11:11" x14ac:dyDescent="0.25">
      <c r="K1574" s="115"/>
    </row>
    <row r="1575" spans="11:11" x14ac:dyDescent="0.25">
      <c r="K1575" s="115"/>
    </row>
    <row r="1576" spans="11:11" x14ac:dyDescent="0.25">
      <c r="K1576" s="115"/>
    </row>
    <row r="1577" spans="11:11" x14ac:dyDescent="0.25">
      <c r="K1577" s="115"/>
    </row>
    <row r="1578" spans="11:11" x14ac:dyDescent="0.25">
      <c r="K1578" s="115"/>
    </row>
    <row r="1579" spans="11:11" x14ac:dyDescent="0.25">
      <c r="K1579" s="115"/>
    </row>
    <row r="1580" spans="11:11" x14ac:dyDescent="0.25">
      <c r="K1580" s="115"/>
    </row>
    <row r="1581" spans="11:11" x14ac:dyDescent="0.25">
      <c r="K1581" s="115"/>
    </row>
    <row r="1582" spans="11:11" x14ac:dyDescent="0.25">
      <c r="K1582" s="115"/>
    </row>
    <row r="1583" spans="11:11" x14ac:dyDescent="0.25">
      <c r="K1583" s="115"/>
    </row>
    <row r="1584" spans="11:11" x14ac:dyDescent="0.25">
      <c r="K1584" s="115"/>
    </row>
    <row r="1585" spans="11:11" x14ac:dyDescent="0.25">
      <c r="K1585" s="115"/>
    </row>
    <row r="1586" spans="11:11" x14ac:dyDescent="0.25">
      <c r="K1586" s="115"/>
    </row>
    <row r="1587" spans="11:11" x14ac:dyDescent="0.25">
      <c r="K1587" s="115"/>
    </row>
    <row r="1588" spans="11:11" x14ac:dyDescent="0.25">
      <c r="K1588" s="115"/>
    </row>
    <row r="1589" spans="11:11" x14ac:dyDescent="0.25">
      <c r="K1589" s="115"/>
    </row>
    <row r="1590" spans="11:11" x14ac:dyDescent="0.25">
      <c r="K1590" s="115"/>
    </row>
    <row r="1591" spans="11:11" x14ac:dyDescent="0.25">
      <c r="K1591" s="115"/>
    </row>
    <row r="1592" spans="11:11" x14ac:dyDescent="0.25">
      <c r="K1592" s="115"/>
    </row>
    <row r="1593" spans="11:11" x14ac:dyDescent="0.25">
      <c r="K1593" s="115"/>
    </row>
    <row r="1594" spans="11:11" x14ac:dyDescent="0.25">
      <c r="K1594" s="115"/>
    </row>
    <row r="1595" spans="11:11" x14ac:dyDescent="0.25">
      <c r="K1595" s="115"/>
    </row>
    <row r="1596" spans="11:11" x14ac:dyDescent="0.25">
      <c r="K1596" s="115"/>
    </row>
    <row r="1597" spans="11:11" x14ac:dyDescent="0.25">
      <c r="K1597" s="115"/>
    </row>
    <row r="1598" spans="11:11" x14ac:dyDescent="0.25">
      <c r="K1598" s="115"/>
    </row>
    <row r="1599" spans="11:11" x14ac:dyDescent="0.25">
      <c r="K1599" s="115"/>
    </row>
    <row r="1600" spans="11:11" x14ac:dyDescent="0.25">
      <c r="K1600" s="115"/>
    </row>
    <row r="1601" spans="11:11" x14ac:dyDescent="0.25">
      <c r="K1601" s="115"/>
    </row>
    <row r="1602" spans="11:11" x14ac:dyDescent="0.25">
      <c r="K1602" s="115"/>
    </row>
    <row r="1603" spans="11:11" x14ac:dyDescent="0.25">
      <c r="K1603" s="115"/>
    </row>
    <row r="1604" spans="11:11" x14ac:dyDescent="0.25">
      <c r="K1604" s="115"/>
    </row>
    <row r="1605" spans="11:11" x14ac:dyDescent="0.25">
      <c r="K1605" s="115"/>
    </row>
    <row r="1606" spans="11:11" x14ac:dyDescent="0.25">
      <c r="K1606" s="115"/>
    </row>
    <row r="1607" spans="11:11" x14ac:dyDescent="0.25">
      <c r="K1607" s="115"/>
    </row>
    <row r="1608" spans="11:11" x14ac:dyDescent="0.25">
      <c r="K1608" s="115"/>
    </row>
    <row r="1609" spans="11:11" x14ac:dyDescent="0.25">
      <c r="K1609" s="115"/>
    </row>
    <row r="1610" spans="11:11" x14ac:dyDescent="0.25">
      <c r="K1610" s="115"/>
    </row>
    <row r="1611" spans="11:11" x14ac:dyDescent="0.25">
      <c r="K1611" s="115"/>
    </row>
    <row r="1612" spans="11:11" x14ac:dyDescent="0.25">
      <c r="K1612" s="115"/>
    </row>
    <row r="1613" spans="11:11" x14ac:dyDescent="0.25">
      <c r="K1613" s="115"/>
    </row>
    <row r="1614" spans="11:11" x14ac:dyDescent="0.25">
      <c r="K1614" s="115"/>
    </row>
    <row r="1615" spans="11:11" x14ac:dyDescent="0.25">
      <c r="K1615" s="115"/>
    </row>
    <row r="1616" spans="11:11" x14ac:dyDescent="0.25">
      <c r="K1616" s="115"/>
    </row>
    <row r="1617" spans="11:11" x14ac:dyDescent="0.25">
      <c r="K1617" s="115"/>
    </row>
    <row r="1618" spans="11:11" x14ac:dyDescent="0.25">
      <c r="K1618" s="115"/>
    </row>
    <row r="1619" spans="11:11" x14ac:dyDescent="0.25">
      <c r="K1619" s="115"/>
    </row>
    <row r="1620" spans="11:11" x14ac:dyDescent="0.25">
      <c r="K1620" s="115"/>
    </row>
    <row r="1621" spans="11:11" x14ac:dyDescent="0.25">
      <c r="K1621" s="115"/>
    </row>
    <row r="1622" spans="11:11" x14ac:dyDescent="0.25">
      <c r="K1622" s="115"/>
    </row>
    <row r="1623" spans="11:11" x14ac:dyDescent="0.25">
      <c r="K1623" s="115"/>
    </row>
    <row r="1624" spans="11:11" x14ac:dyDescent="0.25">
      <c r="K1624" s="115"/>
    </row>
    <row r="1625" spans="11:11" x14ac:dyDescent="0.25">
      <c r="K1625" s="115"/>
    </row>
    <row r="1626" spans="11:11" x14ac:dyDescent="0.25">
      <c r="K1626" s="115"/>
    </row>
    <row r="1627" spans="11:11" x14ac:dyDescent="0.25">
      <c r="K1627" s="115"/>
    </row>
    <row r="1628" spans="11:11" x14ac:dyDescent="0.25">
      <c r="K1628" s="115"/>
    </row>
    <row r="1629" spans="11:11" x14ac:dyDescent="0.25">
      <c r="K1629" s="115"/>
    </row>
    <row r="1630" spans="11:11" x14ac:dyDescent="0.25">
      <c r="K1630" s="115"/>
    </row>
    <row r="1631" spans="11:11" x14ac:dyDescent="0.25">
      <c r="K1631" s="115"/>
    </row>
    <row r="1632" spans="11:11" x14ac:dyDescent="0.25">
      <c r="K1632" s="115"/>
    </row>
    <row r="1633" spans="11:11" x14ac:dyDescent="0.25">
      <c r="K1633" s="115"/>
    </row>
    <row r="1634" spans="11:11" x14ac:dyDescent="0.25">
      <c r="K1634" s="115"/>
    </row>
    <row r="1635" spans="11:11" x14ac:dyDescent="0.25">
      <c r="K1635" s="115"/>
    </row>
    <row r="1636" spans="11:11" x14ac:dyDescent="0.25">
      <c r="K1636" s="115"/>
    </row>
    <row r="1637" spans="11:11" x14ac:dyDescent="0.25">
      <c r="K1637" s="115"/>
    </row>
    <row r="1638" spans="11:11" x14ac:dyDescent="0.25">
      <c r="K1638" s="115"/>
    </row>
    <row r="1639" spans="11:11" x14ac:dyDescent="0.25">
      <c r="K1639" s="115"/>
    </row>
    <row r="1640" spans="11:11" x14ac:dyDescent="0.25">
      <c r="K1640" s="115"/>
    </row>
    <row r="1641" spans="11:11" x14ac:dyDescent="0.25">
      <c r="K1641" s="115"/>
    </row>
    <row r="1642" spans="11:11" x14ac:dyDescent="0.25">
      <c r="K1642" s="115"/>
    </row>
    <row r="1643" spans="11:11" x14ac:dyDescent="0.25">
      <c r="K1643" s="115"/>
    </row>
    <row r="1644" spans="11:11" x14ac:dyDescent="0.25">
      <c r="K1644" s="115"/>
    </row>
    <row r="1645" spans="11:11" x14ac:dyDescent="0.25">
      <c r="K1645" s="115"/>
    </row>
    <row r="1646" spans="11:11" x14ac:dyDescent="0.25">
      <c r="K1646" s="115"/>
    </row>
    <row r="1647" spans="11:11" x14ac:dyDescent="0.25">
      <c r="K1647" s="115"/>
    </row>
    <row r="1648" spans="11:11" x14ac:dyDescent="0.25">
      <c r="K1648" s="115"/>
    </row>
    <row r="1649" spans="11:11" x14ac:dyDescent="0.25">
      <c r="K1649" s="115"/>
    </row>
    <row r="1650" spans="11:11" x14ac:dyDescent="0.25">
      <c r="K1650" s="115"/>
    </row>
    <row r="1651" spans="11:11" x14ac:dyDescent="0.25">
      <c r="K1651" s="115"/>
    </row>
    <row r="1652" spans="11:11" x14ac:dyDescent="0.25">
      <c r="K1652" s="115"/>
    </row>
    <row r="1653" spans="11:11" x14ac:dyDescent="0.25">
      <c r="K1653" s="115"/>
    </row>
    <row r="1654" spans="11:11" x14ac:dyDescent="0.25">
      <c r="K1654" s="115"/>
    </row>
    <row r="1655" spans="11:11" x14ac:dyDescent="0.25">
      <c r="K1655" s="115"/>
    </row>
    <row r="1656" spans="11:11" x14ac:dyDescent="0.25">
      <c r="K1656" s="115"/>
    </row>
    <row r="1657" spans="11:11" x14ac:dyDescent="0.25">
      <c r="K1657" s="115"/>
    </row>
    <row r="1658" spans="11:11" x14ac:dyDescent="0.25">
      <c r="K1658" s="115"/>
    </row>
    <row r="1659" spans="11:11" x14ac:dyDescent="0.25">
      <c r="K1659" s="115"/>
    </row>
    <row r="1660" spans="11:11" x14ac:dyDescent="0.25">
      <c r="K1660" s="115"/>
    </row>
    <row r="1661" spans="11:11" x14ac:dyDescent="0.25">
      <c r="K1661" s="115"/>
    </row>
    <row r="1662" spans="11:11" x14ac:dyDescent="0.25">
      <c r="K1662" s="115"/>
    </row>
    <row r="1663" spans="11:11" x14ac:dyDescent="0.25">
      <c r="K1663" s="115"/>
    </row>
    <row r="1664" spans="11:11" x14ac:dyDescent="0.25">
      <c r="K1664" s="115"/>
    </row>
    <row r="1665" spans="11:11" x14ac:dyDescent="0.25">
      <c r="K1665" s="115"/>
    </row>
    <row r="1666" spans="11:11" x14ac:dyDescent="0.25">
      <c r="K1666" s="115"/>
    </row>
    <row r="1667" spans="11:11" x14ac:dyDescent="0.25">
      <c r="K1667" s="115"/>
    </row>
    <row r="1668" spans="11:11" x14ac:dyDescent="0.25">
      <c r="K1668" s="115"/>
    </row>
    <row r="1669" spans="11:11" x14ac:dyDescent="0.25">
      <c r="K1669" s="115"/>
    </row>
    <row r="1670" spans="11:11" x14ac:dyDescent="0.25">
      <c r="K1670" s="115"/>
    </row>
    <row r="1671" spans="11:11" x14ac:dyDescent="0.25">
      <c r="K1671" s="115"/>
    </row>
    <row r="1672" spans="11:11" x14ac:dyDescent="0.25">
      <c r="K1672" s="115"/>
    </row>
    <row r="1673" spans="11:11" x14ac:dyDescent="0.25">
      <c r="K1673" s="115"/>
    </row>
    <row r="1674" spans="11:11" x14ac:dyDescent="0.25">
      <c r="K1674" s="115"/>
    </row>
    <row r="1675" spans="11:11" x14ac:dyDescent="0.25">
      <c r="K1675" s="115"/>
    </row>
    <row r="1676" spans="11:11" x14ac:dyDescent="0.25">
      <c r="K1676" s="115"/>
    </row>
    <row r="1677" spans="11:11" x14ac:dyDescent="0.25">
      <c r="K1677" s="115"/>
    </row>
    <row r="1678" spans="11:11" x14ac:dyDescent="0.25">
      <c r="K1678" s="115"/>
    </row>
    <row r="1679" spans="11:11" x14ac:dyDescent="0.25">
      <c r="K1679" s="115"/>
    </row>
    <row r="1680" spans="11:11" x14ac:dyDescent="0.25">
      <c r="K1680" s="115"/>
    </row>
    <row r="1681" spans="11:11" x14ac:dyDescent="0.25">
      <c r="K1681" s="115"/>
    </row>
    <row r="1682" spans="11:11" x14ac:dyDescent="0.25">
      <c r="K1682" s="115"/>
    </row>
    <row r="1683" spans="11:11" x14ac:dyDescent="0.25">
      <c r="K1683" s="115"/>
    </row>
    <row r="1684" spans="11:11" x14ac:dyDescent="0.25">
      <c r="K1684" s="115"/>
    </row>
    <row r="1685" spans="11:11" x14ac:dyDescent="0.25">
      <c r="K1685" s="115"/>
    </row>
    <row r="1686" spans="11:11" x14ac:dyDescent="0.25">
      <c r="K1686" s="115"/>
    </row>
    <row r="1687" spans="11:11" x14ac:dyDescent="0.25">
      <c r="K1687" s="115"/>
    </row>
    <row r="1688" spans="11:11" x14ac:dyDescent="0.25">
      <c r="K1688" s="115"/>
    </row>
    <row r="1689" spans="11:11" x14ac:dyDescent="0.25">
      <c r="K1689" s="115"/>
    </row>
    <row r="1690" spans="11:11" x14ac:dyDescent="0.25">
      <c r="K1690" s="115"/>
    </row>
    <row r="1691" spans="11:11" x14ac:dyDescent="0.25">
      <c r="K1691" s="115"/>
    </row>
    <row r="1692" spans="11:11" x14ac:dyDescent="0.25">
      <c r="K1692" s="115"/>
    </row>
    <row r="1693" spans="11:11" x14ac:dyDescent="0.25">
      <c r="K1693" s="115"/>
    </row>
    <row r="1694" spans="11:11" x14ac:dyDescent="0.25">
      <c r="K1694" s="115"/>
    </row>
    <row r="1695" spans="11:11" x14ac:dyDescent="0.25">
      <c r="K1695" s="115"/>
    </row>
    <row r="1696" spans="11:11" x14ac:dyDescent="0.25">
      <c r="K1696" s="115"/>
    </row>
    <row r="1697" spans="11:11" x14ac:dyDescent="0.25">
      <c r="K1697" s="115"/>
    </row>
    <row r="1698" spans="11:11" x14ac:dyDescent="0.25">
      <c r="K1698" s="115"/>
    </row>
    <row r="1699" spans="11:11" x14ac:dyDescent="0.25">
      <c r="K1699" s="115"/>
    </row>
    <row r="1700" spans="11:11" x14ac:dyDescent="0.25">
      <c r="K1700" s="115"/>
    </row>
    <row r="1701" spans="11:11" x14ac:dyDescent="0.25">
      <c r="K1701" s="115"/>
    </row>
    <row r="1702" spans="11:11" x14ac:dyDescent="0.25">
      <c r="K1702" s="115"/>
    </row>
    <row r="1703" spans="11:11" x14ac:dyDescent="0.25">
      <c r="K1703" s="115"/>
    </row>
    <row r="1704" spans="11:11" x14ac:dyDescent="0.25">
      <c r="K1704" s="115"/>
    </row>
    <row r="1705" spans="11:11" x14ac:dyDescent="0.25">
      <c r="K1705" s="115"/>
    </row>
    <row r="1706" spans="11:11" x14ac:dyDescent="0.25">
      <c r="K1706" s="115"/>
    </row>
    <row r="1707" spans="11:11" x14ac:dyDescent="0.25">
      <c r="K1707" s="115"/>
    </row>
    <row r="1708" spans="11:11" x14ac:dyDescent="0.25">
      <c r="K1708" s="115"/>
    </row>
    <row r="1709" spans="11:11" x14ac:dyDescent="0.25">
      <c r="K1709" s="115"/>
    </row>
    <row r="1710" spans="11:11" x14ac:dyDescent="0.25">
      <c r="K1710" s="115"/>
    </row>
    <row r="1711" spans="11:11" x14ac:dyDescent="0.25">
      <c r="K1711" s="115"/>
    </row>
    <row r="1712" spans="11:11" x14ac:dyDescent="0.25">
      <c r="K1712" s="115"/>
    </row>
    <row r="1713" spans="11:11" x14ac:dyDescent="0.25">
      <c r="K1713" s="115"/>
    </row>
    <row r="1714" spans="11:11" x14ac:dyDescent="0.25">
      <c r="K1714" s="115"/>
    </row>
    <row r="1715" spans="11:11" x14ac:dyDescent="0.25">
      <c r="K1715" s="115"/>
    </row>
    <row r="1716" spans="11:11" x14ac:dyDescent="0.25">
      <c r="K1716" s="115"/>
    </row>
    <row r="1717" spans="11:11" x14ac:dyDescent="0.25">
      <c r="K1717" s="115"/>
    </row>
    <row r="1718" spans="11:11" x14ac:dyDescent="0.25">
      <c r="K1718" s="115"/>
    </row>
    <row r="1719" spans="11:11" x14ac:dyDescent="0.25">
      <c r="K1719" s="115"/>
    </row>
    <row r="1720" spans="11:11" x14ac:dyDescent="0.25">
      <c r="K1720" s="115"/>
    </row>
    <row r="1721" spans="11:11" x14ac:dyDescent="0.25">
      <c r="K1721" s="115"/>
    </row>
    <row r="1722" spans="11:11" x14ac:dyDescent="0.25">
      <c r="K1722" s="115"/>
    </row>
    <row r="1723" spans="11:11" x14ac:dyDescent="0.25">
      <c r="K1723" s="115"/>
    </row>
    <row r="1724" spans="11:11" x14ac:dyDescent="0.25">
      <c r="K1724" s="115"/>
    </row>
    <row r="1725" spans="11:11" x14ac:dyDescent="0.25">
      <c r="K1725" s="115"/>
    </row>
    <row r="1726" spans="11:11" x14ac:dyDescent="0.25">
      <c r="K1726" s="115"/>
    </row>
    <row r="1727" spans="11:11" x14ac:dyDescent="0.25">
      <c r="K1727" s="115"/>
    </row>
    <row r="1728" spans="11:11" x14ac:dyDescent="0.25">
      <c r="K1728" s="115"/>
    </row>
    <row r="1729" spans="11:11" x14ac:dyDescent="0.25">
      <c r="K1729" s="115"/>
    </row>
    <row r="1730" spans="11:11" x14ac:dyDescent="0.25">
      <c r="K1730" s="115"/>
    </row>
    <row r="1731" spans="11:11" x14ac:dyDescent="0.25">
      <c r="K1731" s="115"/>
    </row>
    <row r="1732" spans="11:11" x14ac:dyDescent="0.25">
      <c r="K1732" s="115"/>
    </row>
    <row r="1733" spans="11:11" x14ac:dyDescent="0.25">
      <c r="K1733" s="115"/>
    </row>
    <row r="1734" spans="11:11" x14ac:dyDescent="0.25">
      <c r="K1734" s="115"/>
    </row>
    <row r="1735" spans="11:11" x14ac:dyDescent="0.25">
      <c r="K1735" s="115"/>
    </row>
    <row r="1736" spans="11:11" x14ac:dyDescent="0.25">
      <c r="K1736" s="115"/>
    </row>
    <row r="1737" spans="11:11" x14ac:dyDescent="0.25">
      <c r="K1737" s="115"/>
    </row>
    <row r="1738" spans="11:11" x14ac:dyDescent="0.25">
      <c r="K1738" s="115"/>
    </row>
    <row r="1739" spans="11:11" x14ac:dyDescent="0.25">
      <c r="K1739" s="115"/>
    </row>
    <row r="1740" spans="11:11" x14ac:dyDescent="0.25">
      <c r="K1740" s="115"/>
    </row>
    <row r="1741" spans="11:11" x14ac:dyDescent="0.25">
      <c r="K1741" s="115"/>
    </row>
    <row r="1742" spans="11:11" x14ac:dyDescent="0.25">
      <c r="K1742" s="115"/>
    </row>
    <row r="1743" spans="11:11" x14ac:dyDescent="0.25">
      <c r="K1743" s="115"/>
    </row>
    <row r="1744" spans="11:11" x14ac:dyDescent="0.25">
      <c r="K1744" s="115"/>
    </row>
    <row r="1745" spans="11:11" x14ac:dyDescent="0.25">
      <c r="K1745" s="115"/>
    </row>
    <row r="1746" spans="11:11" x14ac:dyDescent="0.25">
      <c r="K1746" s="115"/>
    </row>
    <row r="1747" spans="11:11" x14ac:dyDescent="0.25">
      <c r="K1747" s="115"/>
    </row>
    <row r="1748" spans="11:11" x14ac:dyDescent="0.25">
      <c r="K1748" s="115"/>
    </row>
    <row r="1749" spans="11:11" x14ac:dyDescent="0.25">
      <c r="K1749" s="115"/>
    </row>
    <row r="1750" spans="11:11" x14ac:dyDescent="0.25">
      <c r="K1750" s="115"/>
    </row>
    <row r="1751" spans="11:11" x14ac:dyDescent="0.25">
      <c r="K1751" s="115"/>
    </row>
    <row r="1752" spans="11:11" x14ac:dyDescent="0.25">
      <c r="K1752" s="115"/>
    </row>
    <row r="1753" spans="11:11" x14ac:dyDescent="0.25">
      <c r="K1753" s="115"/>
    </row>
    <row r="1754" spans="11:11" x14ac:dyDescent="0.25">
      <c r="K1754" s="115"/>
    </row>
    <row r="1755" spans="11:11" x14ac:dyDescent="0.25">
      <c r="K1755" s="115"/>
    </row>
    <row r="1756" spans="11:11" x14ac:dyDescent="0.25">
      <c r="K1756" s="115"/>
    </row>
    <row r="1757" spans="11:11" x14ac:dyDescent="0.25">
      <c r="K1757" s="115"/>
    </row>
    <row r="1758" spans="11:11" x14ac:dyDescent="0.25">
      <c r="K1758" s="115"/>
    </row>
    <row r="1759" spans="11:11" x14ac:dyDescent="0.25">
      <c r="K1759" s="115"/>
    </row>
    <row r="1760" spans="11:11" x14ac:dyDescent="0.25">
      <c r="K1760" s="115"/>
    </row>
    <row r="1761" spans="11:11" x14ac:dyDescent="0.25">
      <c r="K1761" s="115"/>
    </row>
    <row r="1762" spans="11:11" x14ac:dyDescent="0.25">
      <c r="K1762" s="115"/>
    </row>
    <row r="1763" spans="11:11" x14ac:dyDescent="0.25">
      <c r="K1763" s="115"/>
    </row>
    <row r="1764" spans="11:11" x14ac:dyDescent="0.25">
      <c r="K1764" s="115"/>
    </row>
    <row r="1765" spans="11:11" x14ac:dyDescent="0.25">
      <c r="K1765" s="115"/>
    </row>
    <row r="1766" spans="11:11" x14ac:dyDescent="0.25">
      <c r="K1766" s="115"/>
    </row>
    <row r="1767" spans="11:11" x14ac:dyDescent="0.25">
      <c r="K1767" s="115"/>
    </row>
    <row r="1768" spans="11:11" x14ac:dyDescent="0.25">
      <c r="K1768" s="115"/>
    </row>
    <row r="1769" spans="11:11" x14ac:dyDescent="0.25">
      <c r="K1769" s="115"/>
    </row>
    <row r="1770" spans="11:11" x14ac:dyDescent="0.25">
      <c r="K1770" s="115"/>
    </row>
    <row r="1771" spans="11:11" x14ac:dyDescent="0.25">
      <c r="K1771" s="115"/>
    </row>
    <row r="1772" spans="11:11" x14ac:dyDescent="0.25">
      <c r="K1772" s="115"/>
    </row>
    <row r="1773" spans="11:11" x14ac:dyDescent="0.25">
      <c r="K1773" s="115"/>
    </row>
    <row r="1774" spans="11:11" x14ac:dyDescent="0.25">
      <c r="K1774" s="115"/>
    </row>
    <row r="1775" spans="11:11" x14ac:dyDescent="0.25">
      <c r="K1775" s="115"/>
    </row>
    <row r="1776" spans="11:11" x14ac:dyDescent="0.25">
      <c r="K1776" s="115"/>
    </row>
    <row r="1777" spans="11:11" x14ac:dyDescent="0.25">
      <c r="K1777" s="115"/>
    </row>
    <row r="1778" spans="11:11" x14ac:dyDescent="0.25">
      <c r="K1778" s="115"/>
    </row>
    <row r="1779" spans="11:11" x14ac:dyDescent="0.25">
      <c r="K1779" s="115"/>
    </row>
    <row r="1780" spans="11:11" x14ac:dyDescent="0.25">
      <c r="K1780" s="115"/>
    </row>
    <row r="1781" spans="11:11" x14ac:dyDescent="0.25">
      <c r="K1781" s="115"/>
    </row>
    <row r="1782" spans="11:11" x14ac:dyDescent="0.25">
      <c r="K1782" s="115"/>
    </row>
    <row r="1783" spans="11:11" x14ac:dyDescent="0.25">
      <c r="K1783" s="115"/>
    </row>
    <row r="1784" spans="11:11" x14ac:dyDescent="0.25">
      <c r="K1784" s="115"/>
    </row>
    <row r="1785" spans="11:11" x14ac:dyDescent="0.25">
      <c r="K1785" s="115"/>
    </row>
    <row r="1786" spans="11:11" x14ac:dyDescent="0.25">
      <c r="K1786" s="115"/>
    </row>
    <row r="1787" spans="11:11" x14ac:dyDescent="0.25">
      <c r="K1787" s="115"/>
    </row>
    <row r="1788" spans="11:11" x14ac:dyDescent="0.25">
      <c r="K1788" s="115"/>
    </row>
    <row r="1789" spans="11:11" x14ac:dyDescent="0.25">
      <c r="K1789" s="115"/>
    </row>
    <row r="1790" spans="11:11" x14ac:dyDescent="0.25">
      <c r="K1790" s="115"/>
    </row>
    <row r="1791" spans="11:11" x14ac:dyDescent="0.25">
      <c r="K1791" s="115"/>
    </row>
    <row r="1792" spans="11:11" x14ac:dyDescent="0.25">
      <c r="K1792" s="115"/>
    </row>
    <row r="1793" spans="11:11" x14ac:dyDescent="0.25">
      <c r="K1793" s="115"/>
    </row>
    <row r="1794" spans="11:11" x14ac:dyDescent="0.25">
      <c r="K1794" s="115"/>
    </row>
    <row r="1795" spans="11:11" x14ac:dyDescent="0.25">
      <c r="K1795" s="115"/>
    </row>
    <row r="1796" spans="11:11" x14ac:dyDescent="0.25">
      <c r="K1796" s="115"/>
    </row>
    <row r="1797" spans="11:11" x14ac:dyDescent="0.25">
      <c r="K1797" s="115"/>
    </row>
    <row r="1798" spans="11:11" x14ac:dyDescent="0.25">
      <c r="K1798" s="115"/>
    </row>
    <row r="1799" spans="11:11" x14ac:dyDescent="0.25">
      <c r="K1799" s="115"/>
    </row>
    <row r="1800" spans="11:11" x14ac:dyDescent="0.25">
      <c r="K1800" s="115"/>
    </row>
    <row r="1801" spans="11:11" x14ac:dyDescent="0.25">
      <c r="K1801" s="115"/>
    </row>
    <row r="1802" spans="11:11" x14ac:dyDescent="0.25">
      <c r="K1802" s="115"/>
    </row>
    <row r="1803" spans="11:11" x14ac:dyDescent="0.25">
      <c r="K1803" s="115"/>
    </row>
    <row r="1804" spans="11:11" x14ac:dyDescent="0.25">
      <c r="K1804" s="115"/>
    </row>
    <row r="1805" spans="11:11" x14ac:dyDescent="0.25">
      <c r="K1805" s="115"/>
    </row>
    <row r="1806" spans="11:11" x14ac:dyDescent="0.25">
      <c r="K1806" s="115"/>
    </row>
    <row r="1807" spans="11:11" x14ac:dyDescent="0.25">
      <c r="K1807" s="115"/>
    </row>
    <row r="1808" spans="11:11" x14ac:dyDescent="0.25">
      <c r="K1808" s="115"/>
    </row>
    <row r="1809" spans="11:11" x14ac:dyDescent="0.25">
      <c r="K1809" s="115"/>
    </row>
    <row r="1810" spans="11:11" x14ac:dyDescent="0.25">
      <c r="K1810" s="115"/>
    </row>
    <row r="1811" spans="11:11" x14ac:dyDescent="0.25">
      <c r="K1811" s="115"/>
    </row>
    <row r="1812" spans="11:11" x14ac:dyDescent="0.25">
      <c r="K1812" s="115"/>
    </row>
    <row r="1813" spans="11:11" x14ac:dyDescent="0.25">
      <c r="K1813" s="115"/>
    </row>
    <row r="1814" spans="11:11" x14ac:dyDescent="0.25">
      <c r="K1814" s="115"/>
    </row>
    <row r="1815" spans="11:11" x14ac:dyDescent="0.25">
      <c r="K1815" s="115"/>
    </row>
    <row r="1816" spans="11:11" x14ac:dyDescent="0.25">
      <c r="K1816" s="115"/>
    </row>
    <row r="1817" spans="11:11" x14ac:dyDescent="0.25">
      <c r="K1817" s="115"/>
    </row>
    <row r="1818" spans="11:11" x14ac:dyDescent="0.25">
      <c r="K1818" s="115"/>
    </row>
    <row r="1819" spans="11:11" x14ac:dyDescent="0.25">
      <c r="K1819" s="115"/>
    </row>
    <row r="1820" spans="11:11" x14ac:dyDescent="0.25">
      <c r="K1820" s="115"/>
    </row>
    <row r="1821" spans="11:11" x14ac:dyDescent="0.25">
      <c r="K1821" s="115"/>
    </row>
    <row r="1822" spans="11:11" x14ac:dyDescent="0.25">
      <c r="K1822" s="115"/>
    </row>
    <row r="1823" spans="11:11" x14ac:dyDescent="0.25">
      <c r="K1823" s="115"/>
    </row>
    <row r="1824" spans="11:11" x14ac:dyDescent="0.25">
      <c r="K1824" s="115"/>
    </row>
    <row r="1825" spans="11:11" x14ac:dyDescent="0.25">
      <c r="K1825" s="115"/>
    </row>
    <row r="1826" spans="11:11" x14ac:dyDescent="0.25">
      <c r="K1826" s="115"/>
    </row>
    <row r="1827" spans="11:11" x14ac:dyDescent="0.25">
      <c r="K1827" s="115"/>
    </row>
    <row r="1828" spans="11:11" x14ac:dyDescent="0.25">
      <c r="K1828" s="115"/>
    </row>
    <row r="1829" spans="11:11" x14ac:dyDescent="0.25">
      <c r="K1829" s="115"/>
    </row>
    <row r="1830" spans="11:11" x14ac:dyDescent="0.25">
      <c r="K1830" s="115"/>
    </row>
    <row r="1831" spans="11:11" x14ac:dyDescent="0.25">
      <c r="K1831" s="115"/>
    </row>
    <row r="1832" spans="11:11" x14ac:dyDescent="0.25">
      <c r="K1832" s="115"/>
    </row>
    <row r="1833" spans="11:11" x14ac:dyDescent="0.25">
      <c r="K1833" s="115"/>
    </row>
    <row r="1834" spans="11:11" x14ac:dyDescent="0.25">
      <c r="K1834" s="115"/>
    </row>
    <row r="1835" spans="11:11" x14ac:dyDescent="0.25">
      <c r="K1835" s="115"/>
    </row>
    <row r="1836" spans="11:11" x14ac:dyDescent="0.25">
      <c r="K1836" s="115"/>
    </row>
    <row r="1837" spans="11:11" x14ac:dyDescent="0.25">
      <c r="K1837" s="115"/>
    </row>
    <row r="1838" spans="11:11" x14ac:dyDescent="0.25">
      <c r="K1838" s="115"/>
    </row>
    <row r="1839" spans="11:11" x14ac:dyDescent="0.25">
      <c r="K1839" s="115"/>
    </row>
    <row r="1840" spans="11:11" x14ac:dyDescent="0.25">
      <c r="K1840" s="115"/>
    </row>
    <row r="1841" spans="11:11" x14ac:dyDescent="0.25">
      <c r="K1841" s="115"/>
    </row>
    <row r="1842" spans="11:11" x14ac:dyDescent="0.25">
      <c r="K1842" s="115"/>
    </row>
    <row r="1843" spans="11:11" x14ac:dyDescent="0.25">
      <c r="K1843" s="115"/>
    </row>
    <row r="1844" spans="11:11" x14ac:dyDescent="0.25">
      <c r="K1844" s="115"/>
    </row>
    <row r="1845" spans="11:11" x14ac:dyDescent="0.25">
      <c r="K1845" s="115"/>
    </row>
    <row r="1846" spans="11:11" x14ac:dyDescent="0.25">
      <c r="K1846" s="115"/>
    </row>
    <row r="1847" spans="11:11" x14ac:dyDescent="0.25">
      <c r="K1847" s="115"/>
    </row>
    <row r="1848" spans="11:11" x14ac:dyDescent="0.25">
      <c r="K1848" s="115"/>
    </row>
    <row r="1849" spans="11:11" x14ac:dyDescent="0.25">
      <c r="K1849" s="115"/>
    </row>
    <row r="1850" spans="11:11" x14ac:dyDescent="0.25">
      <c r="K1850" s="115"/>
    </row>
    <row r="1851" spans="11:11" x14ac:dyDescent="0.25">
      <c r="K1851" s="115"/>
    </row>
    <row r="1852" spans="11:11" x14ac:dyDescent="0.25">
      <c r="K1852" s="115"/>
    </row>
    <row r="1853" spans="11:11" x14ac:dyDescent="0.25">
      <c r="K1853" s="115"/>
    </row>
    <row r="1854" spans="11:11" x14ac:dyDescent="0.25">
      <c r="K1854" s="115"/>
    </row>
    <row r="1855" spans="11:11" x14ac:dyDescent="0.25">
      <c r="K1855" s="115"/>
    </row>
    <row r="1856" spans="11:11" x14ac:dyDescent="0.25">
      <c r="K1856" s="115"/>
    </row>
    <row r="1857" spans="11:11" x14ac:dyDescent="0.25">
      <c r="K1857" s="115"/>
    </row>
    <row r="1858" spans="11:11" x14ac:dyDescent="0.25">
      <c r="K1858" s="115"/>
    </row>
    <row r="1859" spans="11:11" x14ac:dyDescent="0.25">
      <c r="K1859" s="115"/>
    </row>
    <row r="1860" spans="11:11" x14ac:dyDescent="0.25">
      <c r="K1860" s="115"/>
    </row>
    <row r="1861" spans="11:11" x14ac:dyDescent="0.25">
      <c r="K1861" s="115"/>
    </row>
    <row r="1862" spans="11:11" x14ac:dyDescent="0.25">
      <c r="K1862" s="115"/>
    </row>
    <row r="1863" spans="11:11" x14ac:dyDescent="0.25">
      <c r="K1863" s="115"/>
    </row>
    <row r="1864" spans="11:11" x14ac:dyDescent="0.25">
      <c r="K1864" s="115"/>
    </row>
    <row r="1865" spans="11:11" x14ac:dyDescent="0.25">
      <c r="K1865" s="115"/>
    </row>
    <row r="1866" spans="11:11" x14ac:dyDescent="0.25">
      <c r="K1866" s="115"/>
    </row>
    <row r="1867" spans="11:11" x14ac:dyDescent="0.25">
      <c r="K1867" s="115"/>
    </row>
    <row r="1868" spans="11:11" x14ac:dyDescent="0.25">
      <c r="K1868" s="115"/>
    </row>
    <row r="1869" spans="11:11" x14ac:dyDescent="0.25">
      <c r="K1869" s="115"/>
    </row>
    <row r="1870" spans="11:11" x14ac:dyDescent="0.25">
      <c r="K1870" s="115"/>
    </row>
    <row r="1871" spans="11:11" x14ac:dyDescent="0.25">
      <c r="K1871" s="115"/>
    </row>
    <row r="1872" spans="11:11" x14ac:dyDescent="0.25">
      <c r="K1872" s="115"/>
    </row>
    <row r="1873" spans="11:11" x14ac:dyDescent="0.25">
      <c r="K1873" s="115"/>
    </row>
    <row r="1874" spans="11:11" x14ac:dyDescent="0.25">
      <c r="K1874" s="115"/>
    </row>
    <row r="1875" spans="11:11" x14ac:dyDescent="0.25">
      <c r="K1875" s="115"/>
    </row>
    <row r="1876" spans="11:11" x14ac:dyDescent="0.25">
      <c r="K1876" s="115"/>
    </row>
    <row r="1877" spans="11:11" x14ac:dyDescent="0.25">
      <c r="K1877" s="115"/>
    </row>
    <row r="1878" spans="11:11" x14ac:dyDescent="0.25">
      <c r="K1878" s="115"/>
    </row>
    <row r="1879" spans="11:11" x14ac:dyDescent="0.25">
      <c r="K1879" s="115"/>
    </row>
    <row r="1880" spans="11:11" x14ac:dyDescent="0.25">
      <c r="K1880" s="115"/>
    </row>
    <row r="1881" spans="11:11" x14ac:dyDescent="0.25">
      <c r="K1881" s="115"/>
    </row>
    <row r="1882" spans="11:11" x14ac:dyDescent="0.25">
      <c r="K1882" s="115"/>
    </row>
    <row r="1883" spans="11:11" x14ac:dyDescent="0.25">
      <c r="K1883" s="115"/>
    </row>
    <row r="1884" spans="11:11" x14ac:dyDescent="0.25">
      <c r="K1884" s="115"/>
    </row>
    <row r="1885" spans="11:11" x14ac:dyDescent="0.25">
      <c r="K1885" s="115"/>
    </row>
    <row r="1886" spans="11:11" x14ac:dyDescent="0.25">
      <c r="K1886" s="115"/>
    </row>
    <row r="1887" spans="11:11" x14ac:dyDescent="0.25">
      <c r="K1887" s="115"/>
    </row>
    <row r="1888" spans="11:11" x14ac:dyDescent="0.25">
      <c r="K1888" s="115"/>
    </row>
    <row r="1889" spans="11:11" x14ac:dyDescent="0.25">
      <c r="K1889" s="115"/>
    </row>
    <row r="1890" spans="11:11" x14ac:dyDescent="0.25">
      <c r="K1890" s="115"/>
    </row>
    <row r="1891" spans="11:11" x14ac:dyDescent="0.25">
      <c r="K1891" s="115"/>
    </row>
    <row r="1892" spans="11:11" x14ac:dyDescent="0.25">
      <c r="K1892" s="115"/>
    </row>
    <row r="1893" spans="11:11" x14ac:dyDescent="0.25">
      <c r="K1893" s="115"/>
    </row>
    <row r="1894" spans="11:11" x14ac:dyDescent="0.25">
      <c r="K1894" s="115"/>
    </row>
    <row r="1895" spans="11:11" x14ac:dyDescent="0.25">
      <c r="K1895" s="115"/>
    </row>
    <row r="1896" spans="11:11" x14ac:dyDescent="0.25">
      <c r="K1896" s="115"/>
    </row>
    <row r="1897" spans="11:11" x14ac:dyDescent="0.25">
      <c r="K1897" s="115"/>
    </row>
    <row r="1898" spans="11:11" x14ac:dyDescent="0.25">
      <c r="K1898" s="115"/>
    </row>
    <row r="1899" spans="11:11" x14ac:dyDescent="0.25">
      <c r="K1899" s="115"/>
    </row>
    <row r="1900" spans="11:11" x14ac:dyDescent="0.25">
      <c r="K1900" s="115"/>
    </row>
    <row r="1901" spans="11:11" x14ac:dyDescent="0.25">
      <c r="K1901" s="115"/>
    </row>
    <row r="1902" spans="11:11" x14ac:dyDescent="0.25">
      <c r="K1902" s="115"/>
    </row>
    <row r="1903" spans="11:11" x14ac:dyDescent="0.25">
      <c r="K1903" s="115"/>
    </row>
    <row r="1904" spans="11:11" x14ac:dyDescent="0.25">
      <c r="K1904" s="115"/>
    </row>
    <row r="1905" spans="11:11" x14ac:dyDescent="0.25">
      <c r="K1905" s="115"/>
    </row>
    <row r="1906" spans="11:11" x14ac:dyDescent="0.25">
      <c r="K1906" s="115"/>
    </row>
    <row r="1907" spans="11:11" x14ac:dyDescent="0.25">
      <c r="K1907" s="115"/>
    </row>
    <row r="1908" spans="11:11" x14ac:dyDescent="0.25">
      <c r="K1908" s="115"/>
    </row>
    <row r="1909" spans="11:11" x14ac:dyDescent="0.25">
      <c r="K1909" s="115"/>
    </row>
    <row r="1910" spans="11:11" x14ac:dyDescent="0.25">
      <c r="K1910" s="115"/>
    </row>
    <row r="1911" spans="11:11" x14ac:dyDescent="0.25">
      <c r="K1911" s="115"/>
    </row>
    <row r="1912" spans="11:11" x14ac:dyDescent="0.25">
      <c r="K1912" s="115"/>
    </row>
    <row r="1913" spans="11:11" x14ac:dyDescent="0.25">
      <c r="K1913" s="115"/>
    </row>
    <row r="1914" spans="11:11" x14ac:dyDescent="0.25">
      <c r="K1914" s="115"/>
    </row>
    <row r="1915" spans="11:11" x14ac:dyDescent="0.25">
      <c r="K1915" s="115"/>
    </row>
    <row r="1916" spans="11:11" x14ac:dyDescent="0.25">
      <c r="K1916" s="115"/>
    </row>
    <row r="1917" spans="11:11" x14ac:dyDescent="0.25">
      <c r="K1917" s="115"/>
    </row>
    <row r="1918" spans="11:11" x14ac:dyDescent="0.25">
      <c r="K1918" s="115"/>
    </row>
    <row r="1919" spans="11:11" x14ac:dyDescent="0.25">
      <c r="K1919" s="115"/>
    </row>
    <row r="1920" spans="11:11" x14ac:dyDescent="0.25">
      <c r="K1920" s="115"/>
    </row>
    <row r="1921" spans="11:11" x14ac:dyDescent="0.25">
      <c r="K1921" s="115"/>
    </row>
    <row r="1922" spans="11:11" x14ac:dyDescent="0.25">
      <c r="K1922" s="115"/>
    </row>
    <row r="1923" spans="11:11" x14ac:dyDescent="0.25">
      <c r="K1923" s="115"/>
    </row>
    <row r="1924" spans="11:11" x14ac:dyDescent="0.25">
      <c r="K1924" s="115"/>
    </row>
    <row r="1925" spans="11:11" x14ac:dyDescent="0.25">
      <c r="K1925" s="115"/>
    </row>
    <row r="1926" spans="11:11" x14ac:dyDescent="0.25">
      <c r="K1926" s="115"/>
    </row>
    <row r="1927" spans="11:11" x14ac:dyDescent="0.25">
      <c r="K1927" s="115"/>
    </row>
    <row r="1928" spans="11:11" x14ac:dyDescent="0.25">
      <c r="K1928" s="115"/>
    </row>
    <row r="1929" spans="11:11" x14ac:dyDescent="0.25">
      <c r="K1929" s="115"/>
    </row>
    <row r="1930" spans="11:11" x14ac:dyDescent="0.25">
      <c r="K1930" s="115"/>
    </row>
    <row r="1931" spans="11:11" x14ac:dyDescent="0.25">
      <c r="K1931" s="115"/>
    </row>
    <row r="1932" spans="11:11" x14ac:dyDescent="0.25">
      <c r="K1932" s="115"/>
    </row>
    <row r="1933" spans="11:11" x14ac:dyDescent="0.25">
      <c r="K1933" s="115"/>
    </row>
    <row r="1934" spans="11:11" x14ac:dyDescent="0.25">
      <c r="K1934" s="115"/>
    </row>
    <row r="1935" spans="11:11" x14ac:dyDescent="0.25">
      <c r="K1935" s="115"/>
    </row>
    <row r="1936" spans="11:11" x14ac:dyDescent="0.25">
      <c r="K1936" s="115"/>
    </row>
    <row r="1937" spans="11:11" x14ac:dyDescent="0.25">
      <c r="K1937" s="115"/>
    </row>
    <row r="1938" spans="11:11" x14ac:dyDescent="0.25">
      <c r="K1938" s="115"/>
    </row>
    <row r="1939" spans="11:11" x14ac:dyDescent="0.25">
      <c r="K1939" s="115"/>
    </row>
    <row r="1940" spans="11:11" x14ac:dyDescent="0.25">
      <c r="K1940" s="115"/>
    </row>
    <row r="1941" spans="11:11" x14ac:dyDescent="0.25">
      <c r="K1941" s="115"/>
    </row>
    <row r="1942" spans="11:11" x14ac:dyDescent="0.25">
      <c r="K1942" s="115"/>
    </row>
    <row r="1943" spans="11:11" x14ac:dyDescent="0.25">
      <c r="K1943" s="115"/>
    </row>
    <row r="1944" spans="11:11" x14ac:dyDescent="0.25">
      <c r="K1944" s="115"/>
    </row>
    <row r="1945" spans="11:11" x14ac:dyDescent="0.25">
      <c r="K1945" s="115"/>
    </row>
    <row r="1946" spans="11:11" x14ac:dyDescent="0.25">
      <c r="K1946" s="115"/>
    </row>
    <row r="1947" spans="11:11" x14ac:dyDescent="0.25">
      <c r="K1947" s="115"/>
    </row>
    <row r="1948" spans="11:11" x14ac:dyDescent="0.25">
      <c r="K1948" s="115"/>
    </row>
    <row r="1949" spans="11:11" x14ac:dyDescent="0.25">
      <c r="K1949" s="115"/>
    </row>
    <row r="1950" spans="11:11" x14ac:dyDescent="0.25">
      <c r="K1950" s="115"/>
    </row>
    <row r="1951" spans="11:11" x14ac:dyDescent="0.25">
      <c r="K1951" s="115"/>
    </row>
    <row r="1952" spans="11:11" x14ac:dyDescent="0.25">
      <c r="K1952" s="115"/>
    </row>
    <row r="1953" spans="11:11" x14ac:dyDescent="0.25">
      <c r="K1953" s="115"/>
    </row>
    <row r="1954" spans="11:11" x14ac:dyDescent="0.25">
      <c r="K1954" s="115"/>
    </row>
    <row r="1955" spans="11:11" x14ac:dyDescent="0.25">
      <c r="K1955" s="115"/>
    </row>
    <row r="1956" spans="11:11" x14ac:dyDescent="0.25">
      <c r="K1956" s="115"/>
    </row>
    <row r="1957" spans="11:11" x14ac:dyDescent="0.25">
      <c r="K1957" s="115"/>
    </row>
    <row r="1958" spans="11:11" x14ac:dyDescent="0.25">
      <c r="K1958" s="115"/>
    </row>
    <row r="1959" spans="11:11" x14ac:dyDescent="0.25">
      <c r="K1959" s="115"/>
    </row>
    <row r="1960" spans="11:11" x14ac:dyDescent="0.25">
      <c r="K1960" s="115"/>
    </row>
    <row r="1961" spans="11:11" x14ac:dyDescent="0.25">
      <c r="K1961" s="115"/>
    </row>
    <row r="1962" spans="11:11" x14ac:dyDescent="0.25">
      <c r="K1962" s="115"/>
    </row>
    <row r="1963" spans="11:11" x14ac:dyDescent="0.25">
      <c r="K1963" s="115"/>
    </row>
    <row r="1964" spans="11:11" x14ac:dyDescent="0.25">
      <c r="K1964" s="115"/>
    </row>
    <row r="1965" spans="11:11" x14ac:dyDescent="0.25">
      <c r="K1965" s="115"/>
    </row>
    <row r="1966" spans="11:11" x14ac:dyDescent="0.25">
      <c r="K1966" s="115"/>
    </row>
    <row r="1967" spans="11:11" x14ac:dyDescent="0.25">
      <c r="K1967" s="115"/>
    </row>
    <row r="1968" spans="11:11" x14ac:dyDescent="0.25">
      <c r="K1968" s="115"/>
    </row>
    <row r="1969" spans="11:11" x14ac:dyDescent="0.25">
      <c r="K1969" s="115"/>
    </row>
    <row r="1970" spans="11:11" x14ac:dyDescent="0.25">
      <c r="K1970" s="115"/>
    </row>
    <row r="1971" spans="11:11" x14ac:dyDescent="0.25">
      <c r="K1971" s="115"/>
    </row>
    <row r="1972" spans="11:11" x14ac:dyDescent="0.25">
      <c r="K1972" s="115"/>
    </row>
    <row r="1973" spans="11:11" x14ac:dyDescent="0.25">
      <c r="K1973" s="115"/>
    </row>
    <row r="1974" spans="11:11" x14ac:dyDescent="0.25">
      <c r="K1974" s="115"/>
    </row>
    <row r="1975" spans="11:11" x14ac:dyDescent="0.25">
      <c r="K1975" s="115"/>
    </row>
    <row r="1976" spans="11:11" x14ac:dyDescent="0.25">
      <c r="K1976" s="115"/>
    </row>
    <row r="1977" spans="11:11" x14ac:dyDescent="0.25">
      <c r="K1977" s="115"/>
    </row>
    <row r="1978" spans="11:11" x14ac:dyDescent="0.25">
      <c r="K1978" s="115"/>
    </row>
    <row r="1979" spans="11:11" x14ac:dyDescent="0.25">
      <c r="K1979" s="115"/>
    </row>
    <row r="1980" spans="11:11" x14ac:dyDescent="0.25">
      <c r="K1980" s="115"/>
    </row>
    <row r="1981" spans="11:11" x14ac:dyDescent="0.25">
      <c r="K1981" s="115"/>
    </row>
    <row r="1982" spans="11:11" x14ac:dyDescent="0.25">
      <c r="K1982" s="115"/>
    </row>
    <row r="1983" spans="11:11" x14ac:dyDescent="0.25">
      <c r="K1983" s="115"/>
    </row>
    <row r="1984" spans="11:11" x14ac:dyDescent="0.25">
      <c r="K1984" s="115"/>
    </row>
    <row r="1985" spans="11:11" x14ac:dyDescent="0.25">
      <c r="K1985" s="115"/>
    </row>
    <row r="1986" spans="11:11" x14ac:dyDescent="0.25">
      <c r="K1986" s="115"/>
    </row>
    <row r="1987" spans="11:11" x14ac:dyDescent="0.25">
      <c r="K1987" s="115"/>
    </row>
    <row r="1988" spans="11:11" x14ac:dyDescent="0.25">
      <c r="K1988" s="115"/>
    </row>
    <row r="1989" spans="11:11" x14ac:dyDescent="0.25">
      <c r="K1989" s="115"/>
    </row>
    <row r="1990" spans="11:11" x14ac:dyDescent="0.25">
      <c r="K1990" s="115"/>
    </row>
    <row r="1991" spans="11:11" x14ac:dyDescent="0.25">
      <c r="K1991" s="115"/>
    </row>
    <row r="1992" spans="11:11" x14ac:dyDescent="0.25">
      <c r="K1992" s="115"/>
    </row>
    <row r="1993" spans="11:11" x14ac:dyDescent="0.25">
      <c r="K1993" s="115"/>
    </row>
    <row r="1994" spans="11:11" x14ac:dyDescent="0.25">
      <c r="K1994" s="115"/>
    </row>
    <row r="1995" spans="11:11" x14ac:dyDescent="0.25">
      <c r="K1995" s="115"/>
    </row>
    <row r="1996" spans="11:11" x14ac:dyDescent="0.25">
      <c r="K1996" s="115"/>
    </row>
    <row r="1997" spans="11:11" x14ac:dyDescent="0.25">
      <c r="K1997" s="115"/>
    </row>
    <row r="1998" spans="11:11" x14ac:dyDescent="0.25">
      <c r="K1998" s="115"/>
    </row>
    <row r="1999" spans="11:11" x14ac:dyDescent="0.25">
      <c r="K1999" s="115"/>
    </row>
    <row r="2000" spans="11:11" x14ac:dyDescent="0.25">
      <c r="K2000" s="115"/>
    </row>
    <row r="2001" spans="11:11" x14ac:dyDescent="0.25">
      <c r="K2001" s="115"/>
    </row>
    <row r="2002" spans="11:11" x14ac:dyDescent="0.25">
      <c r="K2002" s="115"/>
    </row>
    <row r="2003" spans="11:11" x14ac:dyDescent="0.25">
      <c r="K2003" s="115"/>
    </row>
    <row r="2004" spans="11:11" x14ac:dyDescent="0.25">
      <c r="K2004" s="115"/>
    </row>
    <row r="2005" spans="11:11" x14ac:dyDescent="0.25">
      <c r="K2005" s="115"/>
    </row>
    <row r="2006" spans="11:11" x14ac:dyDescent="0.25">
      <c r="K2006" s="115"/>
    </row>
    <row r="2007" spans="11:11" x14ac:dyDescent="0.25">
      <c r="K2007" s="115"/>
    </row>
    <row r="2008" spans="11:11" x14ac:dyDescent="0.25">
      <c r="K2008" s="115"/>
    </row>
    <row r="2009" spans="11:11" x14ac:dyDescent="0.25">
      <c r="K2009" s="115"/>
    </row>
    <row r="2010" spans="11:11" x14ac:dyDescent="0.25">
      <c r="K2010" s="115"/>
    </row>
    <row r="2011" spans="11:11" x14ac:dyDescent="0.25">
      <c r="K2011" s="115"/>
    </row>
    <row r="2012" spans="11:11" x14ac:dyDescent="0.25">
      <c r="K2012" s="115"/>
    </row>
    <row r="2013" spans="11:11" x14ac:dyDescent="0.25">
      <c r="K2013" s="115"/>
    </row>
    <row r="2014" spans="11:11" x14ac:dyDescent="0.25">
      <c r="K2014" s="115"/>
    </row>
    <row r="2015" spans="11:11" x14ac:dyDescent="0.25">
      <c r="K2015" s="115"/>
    </row>
    <row r="2016" spans="11:11" x14ac:dyDescent="0.25">
      <c r="K2016" s="115"/>
    </row>
    <row r="2017" spans="11:11" x14ac:dyDescent="0.25">
      <c r="K2017" s="115"/>
    </row>
    <row r="2018" spans="11:11" x14ac:dyDescent="0.25">
      <c r="K2018" s="115"/>
    </row>
    <row r="2019" spans="11:11" x14ac:dyDescent="0.25">
      <c r="K2019" s="115"/>
    </row>
    <row r="2020" spans="11:11" x14ac:dyDescent="0.25">
      <c r="K2020" s="115"/>
    </row>
    <row r="2021" spans="11:11" x14ac:dyDescent="0.25">
      <c r="K2021" s="115"/>
    </row>
    <row r="2022" spans="11:11" x14ac:dyDescent="0.25">
      <c r="K2022" s="115"/>
    </row>
    <row r="2023" spans="11:11" x14ac:dyDescent="0.25">
      <c r="K2023" s="115"/>
    </row>
    <row r="2024" spans="11:11" x14ac:dyDescent="0.25">
      <c r="K2024" s="115"/>
    </row>
    <row r="2025" spans="11:11" x14ac:dyDescent="0.25">
      <c r="K2025" s="115"/>
    </row>
    <row r="2026" spans="11:11" x14ac:dyDescent="0.25">
      <c r="K2026" s="115"/>
    </row>
    <row r="2027" spans="11:11" x14ac:dyDescent="0.25">
      <c r="K2027" s="115"/>
    </row>
    <row r="2028" spans="11:11" x14ac:dyDescent="0.25">
      <c r="K2028" s="115"/>
    </row>
    <row r="2029" spans="11:11" x14ac:dyDescent="0.25">
      <c r="K2029" s="115"/>
    </row>
    <row r="2030" spans="11:11" x14ac:dyDescent="0.25">
      <c r="K2030" s="115"/>
    </row>
    <row r="2031" spans="11:11" x14ac:dyDescent="0.25">
      <c r="K2031" s="115"/>
    </row>
    <row r="2032" spans="11:11" x14ac:dyDescent="0.25">
      <c r="K2032" s="115"/>
    </row>
    <row r="2033" spans="11:11" x14ac:dyDescent="0.25">
      <c r="K2033" s="115"/>
    </row>
    <row r="2034" spans="11:11" x14ac:dyDescent="0.25">
      <c r="K2034" s="115"/>
    </row>
    <row r="2035" spans="11:11" x14ac:dyDescent="0.25">
      <c r="K2035" s="115"/>
    </row>
    <row r="2036" spans="11:11" x14ac:dyDescent="0.25">
      <c r="K2036" s="115"/>
    </row>
    <row r="2037" spans="11:11" x14ac:dyDescent="0.25">
      <c r="K2037" s="115"/>
    </row>
    <row r="2038" spans="11:11" x14ac:dyDescent="0.25">
      <c r="K2038" s="115"/>
    </row>
    <row r="2039" spans="11:11" x14ac:dyDescent="0.25">
      <c r="K2039" s="115"/>
    </row>
    <row r="2040" spans="11:11" x14ac:dyDescent="0.25">
      <c r="K2040" s="115"/>
    </row>
    <row r="2041" spans="11:11" x14ac:dyDescent="0.25">
      <c r="K2041" s="115"/>
    </row>
    <row r="2042" spans="11:11" x14ac:dyDescent="0.25">
      <c r="K2042" s="115"/>
    </row>
    <row r="2043" spans="11:11" x14ac:dyDescent="0.25">
      <c r="K2043" s="115"/>
    </row>
    <row r="2044" spans="11:11" x14ac:dyDescent="0.25">
      <c r="K2044" s="115"/>
    </row>
    <row r="2045" spans="11:11" x14ac:dyDescent="0.25">
      <c r="K2045" s="115"/>
    </row>
    <row r="2046" spans="11:11" x14ac:dyDescent="0.25">
      <c r="K2046" s="115"/>
    </row>
    <row r="2047" spans="11:11" x14ac:dyDescent="0.25">
      <c r="K2047" s="115"/>
    </row>
    <row r="2048" spans="11:11" x14ac:dyDescent="0.25">
      <c r="K2048" s="115"/>
    </row>
    <row r="2049" spans="11:11" x14ac:dyDescent="0.25">
      <c r="K2049" s="115"/>
    </row>
    <row r="2050" spans="11:11" x14ac:dyDescent="0.25">
      <c r="K2050" s="115"/>
    </row>
    <row r="2051" spans="11:11" x14ac:dyDescent="0.25">
      <c r="K2051" s="115"/>
    </row>
    <row r="2052" spans="11:11" x14ac:dyDescent="0.25">
      <c r="K2052" s="115"/>
    </row>
    <row r="2053" spans="11:11" x14ac:dyDescent="0.25">
      <c r="K2053" s="115"/>
    </row>
    <row r="2054" spans="11:11" x14ac:dyDescent="0.25">
      <c r="K2054" s="115"/>
    </row>
    <row r="2055" spans="11:11" x14ac:dyDescent="0.25">
      <c r="K2055" s="115"/>
    </row>
    <row r="2056" spans="11:11" x14ac:dyDescent="0.25">
      <c r="K2056" s="115"/>
    </row>
    <row r="2057" spans="11:11" x14ac:dyDescent="0.25">
      <c r="K2057" s="115"/>
    </row>
    <row r="2058" spans="11:11" x14ac:dyDescent="0.25">
      <c r="K2058" s="115"/>
    </row>
    <row r="2059" spans="11:11" x14ac:dyDescent="0.25">
      <c r="K2059" s="115"/>
    </row>
    <row r="2060" spans="11:11" x14ac:dyDescent="0.25">
      <c r="K2060" s="115"/>
    </row>
    <row r="2061" spans="11:11" x14ac:dyDescent="0.25">
      <c r="K2061" s="115"/>
    </row>
    <row r="2062" spans="11:11" x14ac:dyDescent="0.25">
      <c r="K2062" s="115"/>
    </row>
    <row r="2063" spans="11:11" x14ac:dyDescent="0.25">
      <c r="K2063" s="115"/>
    </row>
    <row r="2064" spans="11:11" x14ac:dyDescent="0.25">
      <c r="K2064" s="115"/>
    </row>
    <row r="2065" spans="11:11" x14ac:dyDescent="0.25">
      <c r="K2065" s="115"/>
    </row>
    <row r="2066" spans="11:11" x14ac:dyDescent="0.25">
      <c r="K2066" s="115"/>
    </row>
    <row r="2067" spans="11:11" x14ac:dyDescent="0.25">
      <c r="K2067" s="115"/>
    </row>
    <row r="2068" spans="11:11" x14ac:dyDescent="0.25">
      <c r="K2068" s="115"/>
    </row>
    <row r="2069" spans="11:11" x14ac:dyDescent="0.25">
      <c r="K2069" s="115"/>
    </row>
    <row r="2070" spans="11:11" x14ac:dyDescent="0.25">
      <c r="K2070" s="115"/>
    </row>
    <row r="2071" spans="11:11" x14ac:dyDescent="0.25">
      <c r="K2071" s="115"/>
    </row>
    <row r="2072" spans="11:11" x14ac:dyDescent="0.25">
      <c r="K2072" s="115"/>
    </row>
    <row r="2073" spans="11:11" x14ac:dyDescent="0.25">
      <c r="K2073" s="115"/>
    </row>
    <row r="2074" spans="11:11" x14ac:dyDescent="0.25">
      <c r="K2074" s="115"/>
    </row>
    <row r="2075" spans="11:11" x14ac:dyDescent="0.25">
      <c r="K2075" s="115"/>
    </row>
    <row r="2076" spans="11:11" x14ac:dyDescent="0.25">
      <c r="K2076" s="115"/>
    </row>
    <row r="2077" spans="11:11" x14ac:dyDescent="0.25">
      <c r="K2077" s="115"/>
    </row>
    <row r="2078" spans="11:11" x14ac:dyDescent="0.25">
      <c r="K2078" s="115"/>
    </row>
    <row r="2079" spans="11:11" x14ac:dyDescent="0.25">
      <c r="K2079" s="115"/>
    </row>
    <row r="2080" spans="11:11" x14ac:dyDescent="0.25">
      <c r="K2080" s="115"/>
    </row>
    <row r="2081" spans="11:11" x14ac:dyDescent="0.25">
      <c r="K2081" s="115"/>
    </row>
    <row r="2082" spans="11:11" x14ac:dyDescent="0.25">
      <c r="K2082" s="115"/>
    </row>
    <row r="2083" spans="11:11" x14ac:dyDescent="0.25">
      <c r="K2083" s="115"/>
    </row>
    <row r="2084" spans="11:11" x14ac:dyDescent="0.25">
      <c r="K2084" s="115"/>
    </row>
    <row r="2085" spans="11:11" x14ac:dyDescent="0.25">
      <c r="K2085" s="115"/>
    </row>
    <row r="2086" spans="11:11" x14ac:dyDescent="0.25">
      <c r="K2086" s="115"/>
    </row>
    <row r="2087" spans="11:11" x14ac:dyDescent="0.25">
      <c r="K2087" s="115"/>
    </row>
    <row r="2088" spans="11:11" x14ac:dyDescent="0.25">
      <c r="K2088" s="115"/>
    </row>
    <row r="2089" spans="11:11" x14ac:dyDescent="0.25">
      <c r="K2089" s="115"/>
    </row>
    <row r="2090" spans="11:11" x14ac:dyDescent="0.25">
      <c r="K2090" s="115"/>
    </row>
    <row r="2091" spans="11:11" x14ac:dyDescent="0.25">
      <c r="K2091" s="115"/>
    </row>
    <row r="2092" spans="11:11" x14ac:dyDescent="0.25">
      <c r="K2092" s="115"/>
    </row>
    <row r="2093" spans="11:11" x14ac:dyDescent="0.25">
      <c r="K2093" s="115"/>
    </row>
    <row r="2094" spans="11:11" x14ac:dyDescent="0.25">
      <c r="K2094" s="115"/>
    </row>
    <row r="2095" spans="11:11" x14ac:dyDescent="0.25">
      <c r="K2095" s="115"/>
    </row>
    <row r="2096" spans="11:11" x14ac:dyDescent="0.25">
      <c r="K2096" s="115"/>
    </row>
    <row r="2097" spans="11:11" x14ac:dyDescent="0.25">
      <c r="K2097" s="115"/>
    </row>
    <row r="2098" spans="11:11" x14ac:dyDescent="0.25">
      <c r="K2098" s="115"/>
    </row>
    <row r="2099" spans="11:11" x14ac:dyDescent="0.25">
      <c r="K2099" s="115"/>
    </row>
    <row r="2100" spans="11:11" x14ac:dyDescent="0.25">
      <c r="K2100" s="115"/>
    </row>
    <row r="2101" spans="11:11" x14ac:dyDescent="0.25">
      <c r="K2101" s="115"/>
    </row>
    <row r="2102" spans="11:11" x14ac:dyDescent="0.25">
      <c r="K2102" s="115"/>
    </row>
    <row r="2103" spans="11:11" x14ac:dyDescent="0.25">
      <c r="K2103" s="115"/>
    </row>
    <row r="2104" spans="11:11" x14ac:dyDescent="0.25">
      <c r="K2104" s="115"/>
    </row>
    <row r="2105" spans="11:11" x14ac:dyDescent="0.25">
      <c r="K2105" s="115"/>
    </row>
    <row r="2106" spans="11:11" x14ac:dyDescent="0.25">
      <c r="K2106" s="115"/>
    </row>
    <row r="2107" spans="11:11" x14ac:dyDescent="0.25">
      <c r="K2107" s="115"/>
    </row>
    <row r="2108" spans="11:11" x14ac:dyDescent="0.25">
      <c r="K2108" s="115"/>
    </row>
    <row r="2109" spans="11:11" x14ac:dyDescent="0.25">
      <c r="K2109" s="115"/>
    </row>
    <row r="2110" spans="11:11" x14ac:dyDescent="0.25">
      <c r="K2110" s="115"/>
    </row>
    <row r="2111" spans="11:11" x14ac:dyDescent="0.25">
      <c r="K2111" s="115"/>
    </row>
    <row r="2112" spans="11:11" x14ac:dyDescent="0.25">
      <c r="K2112" s="115"/>
    </row>
    <row r="2113" spans="11:11" x14ac:dyDescent="0.25">
      <c r="K2113" s="115"/>
    </row>
    <row r="2114" spans="11:11" x14ac:dyDescent="0.25">
      <c r="K2114" s="115"/>
    </row>
    <row r="2115" spans="11:11" x14ac:dyDescent="0.25">
      <c r="K2115" s="115"/>
    </row>
    <row r="2116" spans="11:11" x14ac:dyDescent="0.25">
      <c r="K2116" s="115"/>
    </row>
    <row r="2117" spans="11:11" x14ac:dyDescent="0.25">
      <c r="K2117" s="115"/>
    </row>
    <row r="2118" spans="11:11" x14ac:dyDescent="0.25">
      <c r="K2118" s="115"/>
    </row>
    <row r="2119" spans="11:11" x14ac:dyDescent="0.25">
      <c r="K2119" s="115"/>
    </row>
    <row r="2120" spans="11:11" x14ac:dyDescent="0.25">
      <c r="K2120" s="115"/>
    </row>
    <row r="2121" spans="11:11" x14ac:dyDescent="0.25">
      <c r="K2121" s="115"/>
    </row>
    <row r="2122" spans="11:11" x14ac:dyDescent="0.25">
      <c r="K2122" s="115"/>
    </row>
    <row r="2123" spans="11:11" x14ac:dyDescent="0.25">
      <c r="K2123" s="115"/>
    </row>
    <row r="2124" spans="11:11" x14ac:dyDescent="0.25">
      <c r="K2124" s="115"/>
    </row>
    <row r="2125" spans="11:11" x14ac:dyDescent="0.25">
      <c r="K2125" s="115"/>
    </row>
    <row r="2126" spans="11:11" x14ac:dyDescent="0.25">
      <c r="K2126" s="115"/>
    </row>
    <row r="2127" spans="11:11" x14ac:dyDescent="0.25">
      <c r="K2127" s="115"/>
    </row>
    <row r="2128" spans="11:11" x14ac:dyDescent="0.25">
      <c r="K2128" s="115"/>
    </row>
    <row r="2129" spans="11:11" x14ac:dyDescent="0.25">
      <c r="K2129" s="115"/>
    </row>
    <row r="2130" spans="11:11" x14ac:dyDescent="0.25">
      <c r="K2130" s="115"/>
    </row>
    <row r="2131" spans="11:11" x14ac:dyDescent="0.25">
      <c r="K2131" s="115"/>
    </row>
    <row r="2132" spans="11:11" x14ac:dyDescent="0.25">
      <c r="K2132" s="115"/>
    </row>
    <row r="2133" spans="11:11" x14ac:dyDescent="0.25">
      <c r="K2133" s="115"/>
    </row>
    <row r="2134" spans="11:11" x14ac:dyDescent="0.25">
      <c r="K2134" s="115"/>
    </row>
    <row r="2135" spans="11:11" x14ac:dyDescent="0.25">
      <c r="K2135" s="115"/>
    </row>
    <row r="2136" spans="11:11" x14ac:dyDescent="0.25">
      <c r="K2136" s="115"/>
    </row>
    <row r="2137" spans="11:11" x14ac:dyDescent="0.25">
      <c r="K2137" s="115"/>
    </row>
    <row r="2138" spans="11:11" x14ac:dyDescent="0.25">
      <c r="K2138" s="115"/>
    </row>
    <row r="2139" spans="11:11" x14ac:dyDescent="0.25">
      <c r="K2139" s="115"/>
    </row>
    <row r="2140" spans="11:11" x14ac:dyDescent="0.25">
      <c r="K2140" s="115"/>
    </row>
    <row r="2141" spans="11:11" x14ac:dyDescent="0.25">
      <c r="K2141" s="115"/>
    </row>
    <row r="2142" spans="11:11" x14ac:dyDescent="0.25">
      <c r="K2142" s="115"/>
    </row>
    <row r="2143" spans="11:11" x14ac:dyDescent="0.25">
      <c r="K2143" s="115"/>
    </row>
    <row r="2144" spans="11:11" x14ac:dyDescent="0.25">
      <c r="K2144" s="115"/>
    </row>
    <row r="2145" spans="11:11" x14ac:dyDescent="0.25">
      <c r="K2145" s="115"/>
    </row>
    <row r="2146" spans="11:11" x14ac:dyDescent="0.25">
      <c r="K2146" s="115"/>
    </row>
    <row r="2147" spans="11:11" x14ac:dyDescent="0.25">
      <c r="K2147" s="115"/>
    </row>
    <row r="2148" spans="11:11" x14ac:dyDescent="0.25">
      <c r="K2148" s="115"/>
    </row>
    <row r="2149" spans="11:11" x14ac:dyDescent="0.25">
      <c r="K2149" s="115"/>
    </row>
    <row r="2150" spans="11:11" x14ac:dyDescent="0.25">
      <c r="K2150" s="115"/>
    </row>
    <row r="2151" spans="11:11" x14ac:dyDescent="0.25">
      <c r="K2151" s="115"/>
    </row>
    <row r="2152" spans="11:11" x14ac:dyDescent="0.25">
      <c r="K2152" s="115"/>
    </row>
    <row r="2153" spans="11:11" x14ac:dyDescent="0.25">
      <c r="K2153" s="115"/>
    </row>
    <row r="2154" spans="11:11" x14ac:dyDescent="0.25">
      <c r="K2154" s="115"/>
    </row>
    <row r="2155" spans="11:11" x14ac:dyDescent="0.25">
      <c r="K2155" s="115"/>
    </row>
    <row r="2156" spans="11:11" x14ac:dyDescent="0.25">
      <c r="K2156" s="115"/>
    </row>
    <row r="2157" spans="11:11" x14ac:dyDescent="0.25">
      <c r="K2157" s="115"/>
    </row>
    <row r="2158" spans="11:11" x14ac:dyDescent="0.25">
      <c r="K2158" s="115"/>
    </row>
    <row r="2159" spans="11:11" x14ac:dyDescent="0.25">
      <c r="K2159" s="115"/>
    </row>
    <row r="2160" spans="11:11" x14ac:dyDescent="0.25">
      <c r="K2160" s="115"/>
    </row>
    <row r="2161" spans="11:11" x14ac:dyDescent="0.25">
      <c r="K2161" s="115"/>
    </row>
    <row r="2162" spans="11:11" x14ac:dyDescent="0.25">
      <c r="K2162" s="115"/>
    </row>
    <row r="2163" spans="11:11" x14ac:dyDescent="0.25">
      <c r="K2163" s="115"/>
    </row>
    <row r="2164" spans="11:11" x14ac:dyDescent="0.25">
      <c r="K2164" s="115"/>
    </row>
    <row r="2165" spans="11:11" x14ac:dyDescent="0.25">
      <c r="K2165" s="115"/>
    </row>
    <row r="2166" spans="11:11" x14ac:dyDescent="0.25">
      <c r="K2166" s="115"/>
    </row>
    <row r="2167" spans="11:11" x14ac:dyDescent="0.25">
      <c r="K2167" s="115"/>
    </row>
    <row r="2168" spans="11:11" x14ac:dyDescent="0.25">
      <c r="K2168" s="115"/>
    </row>
    <row r="2169" spans="11:11" x14ac:dyDescent="0.25">
      <c r="K2169" s="115"/>
    </row>
    <row r="2170" spans="11:11" x14ac:dyDescent="0.25">
      <c r="K2170" s="115"/>
    </row>
    <row r="2171" spans="11:11" x14ac:dyDescent="0.25">
      <c r="K2171" s="115"/>
    </row>
    <row r="2172" spans="11:11" x14ac:dyDescent="0.25">
      <c r="K2172" s="115"/>
    </row>
    <row r="2173" spans="11:11" x14ac:dyDescent="0.25">
      <c r="K2173" s="115"/>
    </row>
    <row r="2174" spans="11:11" x14ac:dyDescent="0.25">
      <c r="K2174" s="115"/>
    </row>
    <row r="2175" spans="11:11" x14ac:dyDescent="0.25">
      <c r="K2175" s="115"/>
    </row>
    <row r="2176" spans="11:11" x14ac:dyDescent="0.25">
      <c r="K2176" s="115"/>
    </row>
    <row r="2177" spans="11:11" x14ac:dyDescent="0.25">
      <c r="K2177" s="115"/>
    </row>
    <row r="2178" spans="11:11" x14ac:dyDescent="0.25">
      <c r="K2178" s="115"/>
    </row>
    <row r="2179" spans="11:11" x14ac:dyDescent="0.25">
      <c r="K2179" s="115"/>
    </row>
    <row r="2180" spans="11:11" x14ac:dyDescent="0.25">
      <c r="K2180" s="115"/>
    </row>
    <row r="2181" spans="11:11" x14ac:dyDescent="0.25">
      <c r="K2181" s="115"/>
    </row>
    <row r="2182" spans="11:11" x14ac:dyDescent="0.25">
      <c r="K2182" s="115"/>
    </row>
    <row r="2183" spans="11:11" x14ac:dyDescent="0.25">
      <c r="K2183" s="115"/>
    </row>
    <row r="2184" spans="11:11" x14ac:dyDescent="0.25">
      <c r="K2184" s="115"/>
    </row>
    <row r="2185" spans="11:11" x14ac:dyDescent="0.25">
      <c r="K2185" s="115"/>
    </row>
    <row r="2186" spans="11:11" x14ac:dyDescent="0.25">
      <c r="K2186" s="115"/>
    </row>
    <row r="2187" spans="11:11" x14ac:dyDescent="0.25">
      <c r="K2187" s="115"/>
    </row>
    <row r="2188" spans="11:11" x14ac:dyDescent="0.25">
      <c r="K2188" s="115"/>
    </row>
    <row r="2189" spans="11:11" x14ac:dyDescent="0.25">
      <c r="K2189" s="115"/>
    </row>
    <row r="2190" spans="11:11" x14ac:dyDescent="0.25">
      <c r="K2190" s="115"/>
    </row>
    <row r="2191" spans="11:11" x14ac:dyDescent="0.25">
      <c r="K2191" s="115"/>
    </row>
    <row r="2192" spans="11:11" x14ac:dyDescent="0.25">
      <c r="K2192" s="115"/>
    </row>
    <row r="2193" spans="11:11" x14ac:dyDescent="0.25">
      <c r="K2193" s="115"/>
    </row>
    <row r="2194" spans="11:11" x14ac:dyDescent="0.25">
      <c r="K2194" s="115"/>
    </row>
    <row r="2195" spans="11:11" x14ac:dyDescent="0.25">
      <c r="K2195" s="115"/>
    </row>
    <row r="2196" spans="11:11" x14ac:dyDescent="0.25">
      <c r="K2196" s="115"/>
    </row>
    <row r="2197" spans="11:11" x14ac:dyDescent="0.25">
      <c r="K2197" s="115"/>
    </row>
    <row r="2198" spans="11:11" x14ac:dyDescent="0.25">
      <c r="K2198" s="115"/>
    </row>
    <row r="2199" spans="11:11" x14ac:dyDescent="0.25">
      <c r="K2199" s="115"/>
    </row>
    <row r="2200" spans="11:11" x14ac:dyDescent="0.25">
      <c r="K2200" s="115"/>
    </row>
    <row r="2201" spans="11:11" x14ac:dyDescent="0.25">
      <c r="K2201" s="115"/>
    </row>
    <row r="2202" spans="11:11" x14ac:dyDescent="0.25">
      <c r="K2202" s="115"/>
    </row>
    <row r="2203" spans="11:11" x14ac:dyDescent="0.25">
      <c r="K2203" s="115"/>
    </row>
    <row r="2204" spans="11:11" x14ac:dyDescent="0.25">
      <c r="K2204" s="115"/>
    </row>
    <row r="2205" spans="11:11" x14ac:dyDescent="0.25">
      <c r="K2205" s="115"/>
    </row>
    <row r="2206" spans="11:11" x14ac:dyDescent="0.25">
      <c r="K2206" s="115"/>
    </row>
    <row r="2207" spans="11:11" x14ac:dyDescent="0.25">
      <c r="K2207" s="115"/>
    </row>
    <row r="2208" spans="11:11" x14ac:dyDescent="0.25">
      <c r="K2208" s="115"/>
    </row>
    <row r="2209" spans="11:11" x14ac:dyDescent="0.25">
      <c r="K2209" s="115"/>
    </row>
    <row r="2210" spans="11:11" x14ac:dyDescent="0.25">
      <c r="K2210" s="115"/>
    </row>
    <row r="2211" spans="11:11" x14ac:dyDescent="0.25">
      <c r="K2211" s="115"/>
    </row>
    <row r="2212" spans="11:11" x14ac:dyDescent="0.25">
      <c r="K2212" s="115"/>
    </row>
    <row r="2213" spans="11:11" x14ac:dyDescent="0.25">
      <c r="K2213" s="115"/>
    </row>
    <row r="2214" spans="11:11" x14ac:dyDescent="0.25">
      <c r="K2214" s="115"/>
    </row>
    <row r="2215" spans="11:11" x14ac:dyDescent="0.25">
      <c r="K2215" s="115"/>
    </row>
    <row r="2216" spans="11:11" x14ac:dyDescent="0.25">
      <c r="K2216" s="115"/>
    </row>
    <row r="2217" spans="11:11" x14ac:dyDescent="0.25">
      <c r="K2217" s="115"/>
    </row>
    <row r="2218" spans="11:11" x14ac:dyDescent="0.25">
      <c r="K2218" s="115"/>
    </row>
    <row r="2219" spans="11:11" x14ac:dyDescent="0.25">
      <c r="K2219" s="115"/>
    </row>
    <row r="2220" spans="11:11" x14ac:dyDescent="0.25">
      <c r="K2220" s="115"/>
    </row>
    <row r="2221" spans="11:11" x14ac:dyDescent="0.25">
      <c r="K2221" s="115"/>
    </row>
    <row r="2222" spans="11:11" x14ac:dyDescent="0.25">
      <c r="K2222" s="115"/>
    </row>
    <row r="2223" spans="11:11" x14ac:dyDescent="0.25">
      <c r="K2223" s="115"/>
    </row>
    <row r="2224" spans="11:11" x14ac:dyDescent="0.25">
      <c r="K2224" s="115"/>
    </row>
    <row r="2225" spans="11:11" x14ac:dyDescent="0.25">
      <c r="K2225" s="115"/>
    </row>
    <row r="2226" spans="11:11" x14ac:dyDescent="0.25">
      <c r="K2226" s="115"/>
    </row>
    <row r="2227" spans="11:11" x14ac:dyDescent="0.25">
      <c r="K2227" s="115"/>
    </row>
    <row r="2228" spans="11:11" x14ac:dyDescent="0.25">
      <c r="K2228" s="115"/>
    </row>
    <row r="2229" spans="11:11" x14ac:dyDescent="0.25">
      <c r="K2229" s="115"/>
    </row>
    <row r="2230" spans="11:11" x14ac:dyDescent="0.25">
      <c r="K2230" s="115"/>
    </row>
    <row r="2231" spans="11:11" x14ac:dyDescent="0.25">
      <c r="K2231" s="115"/>
    </row>
    <row r="2232" spans="11:11" x14ac:dyDescent="0.25">
      <c r="K2232" s="115"/>
    </row>
    <row r="2233" spans="11:11" x14ac:dyDescent="0.25">
      <c r="K2233" s="115"/>
    </row>
    <row r="2234" spans="11:11" x14ac:dyDescent="0.25">
      <c r="K2234" s="115"/>
    </row>
    <row r="2235" spans="11:11" x14ac:dyDescent="0.25">
      <c r="K2235" s="115"/>
    </row>
    <row r="2236" spans="11:11" x14ac:dyDescent="0.25">
      <c r="K2236" s="115"/>
    </row>
    <row r="2237" spans="11:11" x14ac:dyDescent="0.25">
      <c r="K2237" s="115"/>
    </row>
    <row r="2238" spans="11:11" x14ac:dyDescent="0.25">
      <c r="K2238" s="115"/>
    </row>
    <row r="2239" spans="11:11" x14ac:dyDescent="0.25">
      <c r="K2239" s="115"/>
    </row>
    <row r="2240" spans="11:11" x14ac:dyDescent="0.25">
      <c r="K2240" s="115"/>
    </row>
    <row r="2241" spans="11:11" x14ac:dyDescent="0.25">
      <c r="K2241" s="115"/>
    </row>
    <row r="2242" spans="11:11" x14ac:dyDescent="0.25">
      <c r="K2242" s="115"/>
    </row>
    <row r="2243" spans="11:11" x14ac:dyDescent="0.25">
      <c r="K2243" s="115"/>
    </row>
    <row r="2244" spans="11:11" x14ac:dyDescent="0.25">
      <c r="K2244" s="115"/>
    </row>
    <row r="2245" spans="11:11" x14ac:dyDescent="0.25">
      <c r="K2245" s="115"/>
    </row>
    <row r="2246" spans="11:11" x14ac:dyDescent="0.25">
      <c r="K2246" s="115"/>
    </row>
    <row r="2247" spans="11:11" x14ac:dyDescent="0.25">
      <c r="K2247" s="115"/>
    </row>
    <row r="2248" spans="11:11" x14ac:dyDescent="0.25">
      <c r="K2248" s="115"/>
    </row>
    <row r="2249" spans="11:11" x14ac:dyDescent="0.25">
      <c r="K2249" s="115"/>
    </row>
    <row r="2250" spans="11:11" x14ac:dyDescent="0.25">
      <c r="K2250" s="115"/>
    </row>
    <row r="2251" spans="11:11" x14ac:dyDescent="0.25">
      <c r="K2251" s="115"/>
    </row>
    <row r="2252" spans="11:11" x14ac:dyDescent="0.25">
      <c r="K2252" s="115"/>
    </row>
    <row r="2253" spans="11:11" x14ac:dyDescent="0.25">
      <c r="K2253" s="115"/>
    </row>
    <row r="2254" spans="11:11" x14ac:dyDescent="0.25">
      <c r="K2254" s="115"/>
    </row>
    <row r="2255" spans="11:11" x14ac:dyDescent="0.25">
      <c r="K2255" s="115"/>
    </row>
    <row r="2256" spans="11:11" x14ac:dyDescent="0.25">
      <c r="K2256" s="115"/>
    </row>
    <row r="2257" spans="11:11" x14ac:dyDescent="0.25">
      <c r="K2257" s="115"/>
    </row>
    <row r="2258" spans="11:11" x14ac:dyDescent="0.25">
      <c r="K2258" s="115"/>
    </row>
    <row r="2259" spans="11:11" x14ac:dyDescent="0.25">
      <c r="K2259" s="115"/>
    </row>
    <row r="2260" spans="11:11" x14ac:dyDescent="0.25">
      <c r="K2260" s="115"/>
    </row>
    <row r="2261" spans="11:11" x14ac:dyDescent="0.25">
      <c r="K2261" s="115"/>
    </row>
    <row r="2262" spans="11:11" x14ac:dyDescent="0.25">
      <c r="K2262" s="115"/>
    </row>
    <row r="2263" spans="11:11" x14ac:dyDescent="0.25">
      <c r="K2263" s="115"/>
    </row>
    <row r="2264" spans="11:11" x14ac:dyDescent="0.25">
      <c r="K2264" s="115"/>
    </row>
    <row r="2265" spans="11:11" x14ac:dyDescent="0.25">
      <c r="K2265" s="115"/>
    </row>
    <row r="2266" spans="11:11" x14ac:dyDescent="0.25">
      <c r="K2266" s="115"/>
    </row>
    <row r="2267" spans="11:11" x14ac:dyDescent="0.25">
      <c r="K2267" s="115"/>
    </row>
    <row r="2268" spans="11:11" x14ac:dyDescent="0.25">
      <c r="K2268" s="115"/>
    </row>
    <row r="2269" spans="11:11" x14ac:dyDescent="0.25">
      <c r="K2269" s="115"/>
    </row>
    <row r="2270" spans="11:11" x14ac:dyDescent="0.25">
      <c r="K2270" s="115"/>
    </row>
    <row r="2271" spans="11:11" x14ac:dyDescent="0.25">
      <c r="K2271" s="115"/>
    </row>
    <row r="2272" spans="11:11" x14ac:dyDescent="0.25">
      <c r="K2272" s="115"/>
    </row>
    <row r="2273" spans="11:11" x14ac:dyDescent="0.25">
      <c r="K2273" s="115"/>
    </row>
    <row r="2274" spans="11:11" x14ac:dyDescent="0.25">
      <c r="K2274" s="115"/>
    </row>
    <row r="2275" spans="11:11" x14ac:dyDescent="0.25">
      <c r="K2275" s="115"/>
    </row>
    <row r="2276" spans="11:11" x14ac:dyDescent="0.25">
      <c r="K2276" s="115"/>
    </row>
    <row r="2277" spans="11:11" x14ac:dyDescent="0.25">
      <c r="K2277" s="115"/>
    </row>
    <row r="2278" spans="11:11" x14ac:dyDescent="0.25">
      <c r="K2278" s="115"/>
    </row>
    <row r="2279" spans="11:11" x14ac:dyDescent="0.25">
      <c r="K2279" s="115"/>
    </row>
    <row r="2280" spans="11:11" x14ac:dyDescent="0.25">
      <c r="K2280" s="115"/>
    </row>
    <row r="2281" spans="11:11" x14ac:dyDescent="0.25">
      <c r="K2281" s="115"/>
    </row>
    <row r="2282" spans="11:11" x14ac:dyDescent="0.25">
      <c r="K2282" s="115"/>
    </row>
    <row r="2283" spans="11:11" x14ac:dyDescent="0.25">
      <c r="K2283" s="115"/>
    </row>
    <row r="2284" spans="11:11" x14ac:dyDescent="0.25">
      <c r="K2284" s="115"/>
    </row>
    <row r="2285" spans="11:11" x14ac:dyDescent="0.25">
      <c r="K2285" s="115"/>
    </row>
    <row r="2286" spans="11:11" x14ac:dyDescent="0.25">
      <c r="K2286" s="115"/>
    </row>
    <row r="2287" spans="11:11" x14ac:dyDescent="0.25">
      <c r="K2287" s="115"/>
    </row>
    <row r="2288" spans="11:11" x14ac:dyDescent="0.25">
      <c r="K2288" s="115"/>
    </row>
    <row r="2289" spans="11:11" x14ac:dyDescent="0.25">
      <c r="K2289" s="115"/>
    </row>
    <row r="2290" spans="11:11" x14ac:dyDescent="0.25">
      <c r="K2290" s="115"/>
    </row>
    <row r="2291" spans="11:11" x14ac:dyDescent="0.25">
      <c r="K2291" s="115"/>
    </row>
    <row r="2292" spans="11:11" x14ac:dyDescent="0.25">
      <c r="K2292" s="115"/>
    </row>
    <row r="2293" spans="11:11" x14ac:dyDescent="0.25">
      <c r="K2293" s="115"/>
    </row>
    <row r="2294" spans="11:11" x14ac:dyDescent="0.25">
      <c r="K2294" s="115"/>
    </row>
    <row r="2295" spans="11:11" x14ac:dyDescent="0.25">
      <c r="K2295" s="115"/>
    </row>
    <row r="2296" spans="11:11" x14ac:dyDescent="0.25">
      <c r="K2296" s="115"/>
    </row>
    <row r="2297" spans="11:11" x14ac:dyDescent="0.25">
      <c r="K2297" s="115"/>
    </row>
    <row r="2298" spans="11:11" x14ac:dyDescent="0.25">
      <c r="K2298" s="115"/>
    </row>
    <row r="2299" spans="11:11" x14ac:dyDescent="0.25">
      <c r="K2299" s="115"/>
    </row>
    <row r="2300" spans="11:11" x14ac:dyDescent="0.25">
      <c r="K2300" s="115"/>
    </row>
    <row r="2301" spans="11:11" x14ac:dyDescent="0.25">
      <c r="K2301" s="115"/>
    </row>
    <row r="2302" spans="11:11" x14ac:dyDescent="0.25">
      <c r="K2302" s="115"/>
    </row>
    <row r="2303" spans="11:11" x14ac:dyDescent="0.25">
      <c r="K2303" s="115"/>
    </row>
    <row r="2304" spans="11:11" x14ac:dyDescent="0.25">
      <c r="K2304" s="115"/>
    </row>
    <row r="2305" spans="11:11" x14ac:dyDescent="0.25">
      <c r="K2305" s="115"/>
    </row>
    <row r="2306" spans="11:11" x14ac:dyDescent="0.25">
      <c r="K2306" s="115"/>
    </row>
    <row r="2307" spans="11:11" x14ac:dyDescent="0.25">
      <c r="K2307" s="115"/>
    </row>
    <row r="2308" spans="11:11" x14ac:dyDescent="0.25">
      <c r="K2308" s="115"/>
    </row>
    <row r="2309" spans="11:11" x14ac:dyDescent="0.25">
      <c r="K2309" s="115"/>
    </row>
    <row r="2310" spans="11:11" x14ac:dyDescent="0.25">
      <c r="K2310" s="115"/>
    </row>
    <row r="2311" spans="11:11" x14ac:dyDescent="0.25">
      <c r="K2311" s="115"/>
    </row>
    <row r="2312" spans="11:11" x14ac:dyDescent="0.25">
      <c r="K2312" s="115"/>
    </row>
    <row r="2313" spans="11:11" x14ac:dyDescent="0.25">
      <c r="K2313" s="115"/>
    </row>
    <row r="2314" spans="11:11" x14ac:dyDescent="0.25">
      <c r="K2314" s="115"/>
    </row>
    <row r="2315" spans="11:11" x14ac:dyDescent="0.25">
      <c r="K2315" s="115"/>
    </row>
    <row r="2316" spans="11:11" x14ac:dyDescent="0.25">
      <c r="K2316" s="115"/>
    </row>
    <row r="2317" spans="11:11" x14ac:dyDescent="0.25">
      <c r="K2317" s="115"/>
    </row>
    <row r="2318" spans="11:11" x14ac:dyDescent="0.25">
      <c r="K2318" s="115"/>
    </row>
    <row r="2319" spans="11:11" x14ac:dyDescent="0.25">
      <c r="K2319" s="115"/>
    </row>
    <row r="2320" spans="11:11" x14ac:dyDescent="0.25">
      <c r="K2320" s="115"/>
    </row>
    <row r="2321" spans="11:11" x14ac:dyDescent="0.25">
      <c r="K2321" s="115"/>
    </row>
    <row r="2322" spans="11:11" x14ac:dyDescent="0.25">
      <c r="K2322" s="115"/>
    </row>
    <row r="2323" spans="11:11" x14ac:dyDescent="0.25">
      <c r="K2323" s="115"/>
    </row>
    <row r="2324" spans="11:11" x14ac:dyDescent="0.25">
      <c r="K2324" s="115"/>
    </row>
    <row r="2325" spans="11:11" x14ac:dyDescent="0.25">
      <c r="K2325" s="115"/>
    </row>
    <row r="2326" spans="11:11" x14ac:dyDescent="0.25">
      <c r="K2326" s="115"/>
    </row>
    <row r="2327" spans="11:11" x14ac:dyDescent="0.25">
      <c r="K2327" s="115"/>
    </row>
    <row r="2328" spans="11:11" x14ac:dyDescent="0.25">
      <c r="K2328" s="115"/>
    </row>
    <row r="2329" spans="11:11" x14ac:dyDescent="0.25">
      <c r="K2329" s="115"/>
    </row>
    <row r="2330" spans="11:11" x14ac:dyDescent="0.25">
      <c r="K2330" s="115"/>
    </row>
    <row r="2331" spans="11:11" x14ac:dyDescent="0.25">
      <c r="K2331" s="115"/>
    </row>
    <row r="2332" spans="11:11" x14ac:dyDescent="0.25">
      <c r="K2332" s="115"/>
    </row>
    <row r="2333" spans="11:11" x14ac:dyDescent="0.25">
      <c r="K2333" s="115"/>
    </row>
    <row r="2334" spans="11:11" x14ac:dyDescent="0.25">
      <c r="K2334" s="115"/>
    </row>
    <row r="2335" spans="11:11" x14ac:dyDescent="0.25">
      <c r="K2335" s="115"/>
    </row>
    <row r="2336" spans="11:11" x14ac:dyDescent="0.25">
      <c r="K2336" s="115"/>
    </row>
    <row r="2337" spans="11:11" x14ac:dyDescent="0.25">
      <c r="K2337" s="115"/>
    </row>
    <row r="2338" spans="11:11" x14ac:dyDescent="0.25">
      <c r="K2338" s="115"/>
    </row>
    <row r="2339" spans="11:11" x14ac:dyDescent="0.25">
      <c r="K2339" s="115"/>
    </row>
    <row r="2340" spans="11:11" x14ac:dyDescent="0.25">
      <c r="K2340" s="115"/>
    </row>
    <row r="2341" spans="11:11" x14ac:dyDescent="0.25">
      <c r="K2341" s="115"/>
    </row>
    <row r="2342" spans="11:11" x14ac:dyDescent="0.25">
      <c r="K2342" s="115"/>
    </row>
    <row r="2343" spans="11:11" x14ac:dyDescent="0.25">
      <c r="K2343" s="115"/>
    </row>
    <row r="2344" spans="11:11" x14ac:dyDescent="0.25">
      <c r="K2344" s="115"/>
    </row>
    <row r="2345" spans="11:11" x14ac:dyDescent="0.25">
      <c r="K2345" s="115"/>
    </row>
    <row r="2346" spans="11:11" x14ac:dyDescent="0.25">
      <c r="K2346" s="115"/>
    </row>
    <row r="2347" spans="11:11" x14ac:dyDescent="0.25">
      <c r="K2347" s="115"/>
    </row>
    <row r="2348" spans="11:11" x14ac:dyDescent="0.25">
      <c r="K2348" s="115"/>
    </row>
    <row r="2349" spans="11:11" x14ac:dyDescent="0.25">
      <c r="K2349" s="115"/>
    </row>
    <row r="2350" spans="11:11" x14ac:dyDescent="0.25">
      <c r="K2350" s="115"/>
    </row>
    <row r="2351" spans="11:11" x14ac:dyDescent="0.25">
      <c r="K2351" s="115"/>
    </row>
    <row r="2352" spans="11:11" x14ac:dyDescent="0.25">
      <c r="K2352" s="115"/>
    </row>
    <row r="2353" spans="11:11" x14ac:dyDescent="0.25">
      <c r="K2353" s="115"/>
    </row>
    <row r="2354" spans="11:11" x14ac:dyDescent="0.25">
      <c r="K2354" s="115"/>
    </row>
    <row r="2355" spans="11:11" x14ac:dyDescent="0.25">
      <c r="K2355" s="115"/>
    </row>
    <row r="2356" spans="11:11" x14ac:dyDescent="0.25">
      <c r="K2356" s="115"/>
    </row>
    <row r="2357" spans="11:11" x14ac:dyDescent="0.25">
      <c r="K2357" s="115"/>
    </row>
    <row r="2358" spans="11:11" x14ac:dyDescent="0.25">
      <c r="K2358" s="115"/>
    </row>
    <row r="2359" spans="11:11" x14ac:dyDescent="0.25">
      <c r="K2359" s="115"/>
    </row>
    <row r="2360" spans="11:11" x14ac:dyDescent="0.25">
      <c r="K2360" s="115"/>
    </row>
    <row r="2361" spans="11:11" x14ac:dyDescent="0.25">
      <c r="K2361" s="115"/>
    </row>
    <row r="2362" spans="11:11" x14ac:dyDescent="0.25">
      <c r="K2362" s="115"/>
    </row>
    <row r="2363" spans="11:11" x14ac:dyDescent="0.25">
      <c r="K2363" s="115"/>
    </row>
    <row r="2364" spans="11:11" x14ac:dyDescent="0.25">
      <c r="K2364" s="115"/>
    </row>
    <row r="2365" spans="11:11" x14ac:dyDescent="0.25">
      <c r="K2365" s="115"/>
    </row>
    <row r="2366" spans="11:11" x14ac:dyDescent="0.25">
      <c r="K2366" s="115"/>
    </row>
    <row r="2367" spans="11:11" x14ac:dyDescent="0.25">
      <c r="K2367" s="115"/>
    </row>
    <row r="2368" spans="11:11" x14ac:dyDescent="0.25">
      <c r="K2368" s="115"/>
    </row>
    <row r="2369" spans="11:11" x14ac:dyDescent="0.25">
      <c r="K2369" s="115"/>
    </row>
    <row r="2370" spans="11:11" x14ac:dyDescent="0.25">
      <c r="K2370" s="115"/>
    </row>
    <row r="2371" spans="11:11" x14ac:dyDescent="0.25">
      <c r="K2371" s="115"/>
    </row>
    <row r="2372" spans="11:11" x14ac:dyDescent="0.25">
      <c r="K2372" s="115"/>
    </row>
    <row r="2373" spans="11:11" x14ac:dyDescent="0.25">
      <c r="K2373" s="115"/>
    </row>
    <row r="2374" spans="11:11" x14ac:dyDescent="0.25">
      <c r="K2374" s="115"/>
    </row>
    <row r="2375" spans="11:11" x14ac:dyDescent="0.25">
      <c r="K2375" s="115"/>
    </row>
    <row r="2376" spans="11:11" x14ac:dyDescent="0.25">
      <c r="K2376" s="115"/>
    </row>
    <row r="2377" spans="11:11" x14ac:dyDescent="0.25">
      <c r="K2377" s="115"/>
    </row>
    <row r="2378" spans="11:11" x14ac:dyDescent="0.25">
      <c r="K2378" s="115"/>
    </row>
    <row r="2379" spans="11:11" x14ac:dyDescent="0.25">
      <c r="K2379" s="115"/>
    </row>
    <row r="2380" spans="11:11" x14ac:dyDescent="0.25">
      <c r="K2380" s="115"/>
    </row>
    <row r="2381" spans="11:11" x14ac:dyDescent="0.25">
      <c r="K2381" s="115"/>
    </row>
    <row r="2382" spans="11:11" x14ac:dyDescent="0.25">
      <c r="K2382" s="115"/>
    </row>
    <row r="2383" spans="11:11" x14ac:dyDescent="0.25">
      <c r="K2383" s="115"/>
    </row>
    <row r="2384" spans="11:11" x14ac:dyDescent="0.25">
      <c r="K2384" s="115"/>
    </row>
    <row r="2385" spans="11:11" x14ac:dyDescent="0.25">
      <c r="K2385" s="115"/>
    </row>
    <row r="2386" spans="11:11" x14ac:dyDescent="0.25">
      <c r="K2386" s="115"/>
    </row>
    <row r="2387" spans="11:11" x14ac:dyDescent="0.25">
      <c r="K2387" s="115"/>
    </row>
    <row r="2388" spans="11:11" x14ac:dyDescent="0.25">
      <c r="K2388" s="115"/>
    </row>
    <row r="2389" spans="11:11" x14ac:dyDescent="0.25">
      <c r="K2389" s="115"/>
    </row>
    <row r="2390" spans="11:11" x14ac:dyDescent="0.25">
      <c r="K2390" s="115"/>
    </row>
    <row r="2391" spans="11:11" x14ac:dyDescent="0.25">
      <c r="K2391" s="115"/>
    </row>
    <row r="2392" spans="11:11" x14ac:dyDescent="0.25">
      <c r="K2392" s="115"/>
    </row>
    <row r="2393" spans="11:11" x14ac:dyDescent="0.25">
      <c r="K2393" s="115"/>
    </row>
    <row r="2394" spans="11:11" x14ac:dyDescent="0.25">
      <c r="K2394" s="115"/>
    </row>
    <row r="2395" spans="11:11" x14ac:dyDescent="0.25">
      <c r="K2395" s="115"/>
    </row>
    <row r="2396" spans="11:11" x14ac:dyDescent="0.25">
      <c r="K2396" s="115"/>
    </row>
    <row r="2397" spans="11:11" x14ac:dyDescent="0.25">
      <c r="K2397" s="115"/>
    </row>
    <row r="2398" spans="11:11" x14ac:dyDescent="0.25">
      <c r="K2398" s="115"/>
    </row>
    <row r="2399" spans="11:11" x14ac:dyDescent="0.25">
      <c r="K2399" s="115"/>
    </row>
    <row r="2400" spans="11:11" x14ac:dyDescent="0.25">
      <c r="K2400" s="115"/>
    </row>
    <row r="2401" spans="11:11" x14ac:dyDescent="0.25">
      <c r="K2401" s="115"/>
    </row>
    <row r="2402" spans="11:11" x14ac:dyDescent="0.25">
      <c r="K2402" s="115"/>
    </row>
    <row r="2403" spans="11:11" x14ac:dyDescent="0.25">
      <c r="K2403" s="115"/>
    </row>
    <row r="2404" spans="11:11" x14ac:dyDescent="0.25">
      <c r="K2404" s="115"/>
    </row>
    <row r="2405" spans="11:11" x14ac:dyDescent="0.25">
      <c r="K2405" s="115"/>
    </row>
    <row r="2406" spans="11:11" x14ac:dyDescent="0.25">
      <c r="K2406" s="115"/>
    </row>
    <row r="2407" spans="11:11" x14ac:dyDescent="0.25">
      <c r="K2407" s="115"/>
    </row>
    <row r="2408" spans="11:11" x14ac:dyDescent="0.25">
      <c r="K2408" s="115"/>
    </row>
    <row r="2409" spans="11:11" x14ac:dyDescent="0.25">
      <c r="K2409" s="115"/>
    </row>
    <row r="2410" spans="11:11" x14ac:dyDescent="0.25">
      <c r="K2410" s="115"/>
    </row>
    <row r="2411" spans="11:11" x14ac:dyDescent="0.25">
      <c r="K2411" s="115"/>
    </row>
    <row r="2412" spans="11:11" x14ac:dyDescent="0.25">
      <c r="K2412" s="115"/>
    </row>
    <row r="2413" spans="11:11" x14ac:dyDescent="0.25">
      <c r="K2413" s="115"/>
    </row>
    <row r="2414" spans="11:11" x14ac:dyDescent="0.25">
      <c r="K2414" s="115"/>
    </row>
    <row r="2415" spans="11:11" x14ac:dyDescent="0.25">
      <c r="K2415" s="115"/>
    </row>
    <row r="2416" spans="11:11" x14ac:dyDescent="0.25">
      <c r="K2416" s="115"/>
    </row>
    <row r="2417" spans="11:11" x14ac:dyDescent="0.25">
      <c r="K2417" s="115"/>
    </row>
    <row r="2418" spans="11:11" x14ac:dyDescent="0.25">
      <c r="K2418" s="115"/>
    </row>
    <row r="2419" spans="11:11" x14ac:dyDescent="0.25">
      <c r="K2419" s="115"/>
    </row>
    <row r="2420" spans="11:11" x14ac:dyDescent="0.25">
      <c r="K2420" s="115"/>
    </row>
    <row r="2421" spans="11:11" x14ac:dyDescent="0.25">
      <c r="K2421" s="115"/>
    </row>
    <row r="2422" spans="11:11" x14ac:dyDescent="0.25">
      <c r="K2422" s="115"/>
    </row>
    <row r="2423" spans="11:11" x14ac:dyDescent="0.25">
      <c r="K2423" s="115"/>
    </row>
    <row r="2424" spans="11:11" x14ac:dyDescent="0.25">
      <c r="K2424" s="115"/>
    </row>
    <row r="2425" spans="11:11" x14ac:dyDescent="0.25">
      <c r="K2425" s="115"/>
    </row>
    <row r="2426" spans="11:11" x14ac:dyDescent="0.25">
      <c r="K2426" s="115"/>
    </row>
    <row r="2427" spans="11:11" x14ac:dyDescent="0.25">
      <c r="K2427" s="115"/>
    </row>
    <row r="2428" spans="11:11" x14ac:dyDescent="0.25">
      <c r="K2428" s="115"/>
    </row>
    <row r="2429" spans="11:11" x14ac:dyDescent="0.25">
      <c r="K2429" s="115"/>
    </row>
    <row r="2430" spans="11:11" x14ac:dyDescent="0.25">
      <c r="K2430" s="115"/>
    </row>
    <row r="2431" spans="11:11" x14ac:dyDescent="0.25">
      <c r="K2431" s="115"/>
    </row>
    <row r="2432" spans="11:11" x14ac:dyDescent="0.25">
      <c r="K2432" s="115"/>
    </row>
    <row r="2433" spans="11:11" x14ac:dyDescent="0.25">
      <c r="K2433" s="115"/>
    </row>
    <row r="2434" spans="11:11" x14ac:dyDescent="0.25">
      <c r="K2434" s="115"/>
    </row>
    <row r="2435" spans="11:11" x14ac:dyDescent="0.25">
      <c r="K2435" s="115"/>
    </row>
    <row r="2436" spans="11:11" x14ac:dyDescent="0.25">
      <c r="K2436" s="115"/>
    </row>
    <row r="2437" spans="11:11" x14ac:dyDescent="0.25">
      <c r="K2437" s="115"/>
    </row>
    <row r="2438" spans="11:11" x14ac:dyDescent="0.25">
      <c r="K2438" s="115"/>
    </row>
    <row r="2439" spans="11:11" x14ac:dyDescent="0.25">
      <c r="K2439" s="115"/>
    </row>
    <row r="2440" spans="11:11" x14ac:dyDescent="0.25">
      <c r="K2440" s="115"/>
    </row>
    <row r="2441" spans="11:11" x14ac:dyDescent="0.25">
      <c r="K2441" s="115"/>
    </row>
    <row r="2442" spans="11:11" x14ac:dyDescent="0.25">
      <c r="K2442" s="115"/>
    </row>
    <row r="2443" spans="11:11" x14ac:dyDescent="0.25">
      <c r="K2443" s="115"/>
    </row>
    <row r="2444" spans="11:11" x14ac:dyDescent="0.25">
      <c r="K2444" s="115"/>
    </row>
    <row r="2445" spans="11:11" x14ac:dyDescent="0.25">
      <c r="K2445" s="115"/>
    </row>
    <row r="2446" spans="11:11" x14ac:dyDescent="0.25">
      <c r="K2446" s="115"/>
    </row>
    <row r="2447" spans="11:11" x14ac:dyDescent="0.25">
      <c r="K2447" s="115"/>
    </row>
    <row r="2448" spans="11:11" x14ac:dyDescent="0.25">
      <c r="K2448" s="115"/>
    </row>
    <row r="2449" spans="11:11" x14ac:dyDescent="0.25">
      <c r="K2449" s="115"/>
    </row>
    <row r="2450" spans="11:11" x14ac:dyDescent="0.25">
      <c r="K2450" s="115"/>
    </row>
    <row r="2451" spans="11:11" x14ac:dyDescent="0.25">
      <c r="K2451" s="115"/>
    </row>
    <row r="2452" spans="11:11" x14ac:dyDescent="0.25">
      <c r="K2452" s="115"/>
    </row>
    <row r="2453" spans="11:11" x14ac:dyDescent="0.25">
      <c r="K2453" s="115"/>
    </row>
    <row r="2454" spans="11:11" x14ac:dyDescent="0.25">
      <c r="K2454" s="115"/>
    </row>
    <row r="2455" spans="11:11" x14ac:dyDescent="0.25">
      <c r="K2455" s="115"/>
    </row>
    <row r="2456" spans="11:11" x14ac:dyDescent="0.25">
      <c r="K2456" s="115"/>
    </row>
    <row r="2457" spans="11:11" x14ac:dyDescent="0.25">
      <c r="K2457" s="115"/>
    </row>
    <row r="2458" spans="11:11" x14ac:dyDescent="0.25">
      <c r="K2458" s="115"/>
    </row>
    <row r="2459" spans="11:11" x14ac:dyDescent="0.25">
      <c r="K2459" s="115"/>
    </row>
    <row r="2460" spans="11:11" x14ac:dyDescent="0.25">
      <c r="K2460" s="115"/>
    </row>
    <row r="2461" spans="11:11" x14ac:dyDescent="0.25">
      <c r="K2461" s="115"/>
    </row>
    <row r="2462" spans="11:11" x14ac:dyDescent="0.25">
      <c r="K2462" s="115"/>
    </row>
    <row r="2463" spans="11:11" x14ac:dyDescent="0.25">
      <c r="K2463" s="115"/>
    </row>
    <row r="2464" spans="11:11" x14ac:dyDescent="0.25">
      <c r="K2464" s="115"/>
    </row>
    <row r="2465" spans="11:11" x14ac:dyDescent="0.25">
      <c r="K2465" s="115"/>
    </row>
    <row r="2466" spans="11:11" x14ac:dyDescent="0.25">
      <c r="K2466" s="115"/>
    </row>
    <row r="2467" spans="11:11" x14ac:dyDescent="0.25">
      <c r="K2467" s="115"/>
    </row>
    <row r="2468" spans="11:11" x14ac:dyDescent="0.25">
      <c r="K2468" s="115"/>
    </row>
    <row r="2469" spans="11:11" x14ac:dyDescent="0.25">
      <c r="K2469" s="115"/>
    </row>
    <row r="2470" spans="11:11" x14ac:dyDescent="0.25">
      <c r="K2470" s="115"/>
    </row>
    <row r="2471" spans="11:11" x14ac:dyDescent="0.25">
      <c r="K2471" s="115"/>
    </row>
    <row r="2472" spans="11:11" x14ac:dyDescent="0.25">
      <c r="K2472" s="115"/>
    </row>
    <row r="2473" spans="11:11" x14ac:dyDescent="0.25">
      <c r="K2473" s="115"/>
    </row>
    <row r="2474" spans="11:11" x14ac:dyDescent="0.25">
      <c r="K2474" s="115"/>
    </row>
    <row r="2475" spans="11:11" x14ac:dyDescent="0.25">
      <c r="K2475" s="115"/>
    </row>
    <row r="2476" spans="11:11" x14ac:dyDescent="0.25">
      <c r="K2476" s="115"/>
    </row>
    <row r="2477" spans="11:11" x14ac:dyDescent="0.25">
      <c r="K2477" s="115"/>
    </row>
    <row r="2478" spans="11:11" x14ac:dyDescent="0.25">
      <c r="K2478" s="115"/>
    </row>
    <row r="2479" spans="11:11" x14ac:dyDescent="0.25">
      <c r="K2479" s="115"/>
    </row>
    <row r="2480" spans="11:11" x14ac:dyDescent="0.25">
      <c r="K2480" s="115"/>
    </row>
    <row r="2481" spans="11:11" x14ac:dyDescent="0.25">
      <c r="K2481" s="115"/>
    </row>
    <row r="2482" spans="11:11" x14ac:dyDescent="0.25">
      <c r="K2482" s="115"/>
    </row>
    <row r="2483" spans="11:11" x14ac:dyDescent="0.25">
      <c r="K2483" s="115"/>
    </row>
    <row r="2484" spans="11:11" x14ac:dyDescent="0.25">
      <c r="K2484" s="115"/>
    </row>
    <row r="2485" spans="11:11" x14ac:dyDescent="0.25">
      <c r="K2485" s="115"/>
    </row>
    <row r="2486" spans="11:11" x14ac:dyDescent="0.25">
      <c r="K2486" s="115"/>
    </row>
    <row r="2487" spans="11:11" x14ac:dyDescent="0.25">
      <c r="K2487" s="115"/>
    </row>
    <row r="2488" spans="11:11" x14ac:dyDescent="0.25">
      <c r="K2488" s="115"/>
    </row>
    <row r="2489" spans="11:11" x14ac:dyDescent="0.25">
      <c r="K2489" s="115"/>
    </row>
    <row r="2490" spans="11:11" x14ac:dyDescent="0.25">
      <c r="K2490" s="115"/>
    </row>
    <row r="2491" spans="11:11" x14ac:dyDescent="0.25">
      <c r="K2491" s="115"/>
    </row>
    <row r="2492" spans="11:11" x14ac:dyDescent="0.25">
      <c r="K2492" s="115"/>
    </row>
    <row r="2493" spans="11:11" x14ac:dyDescent="0.25">
      <c r="K2493" s="115"/>
    </row>
    <row r="2494" spans="11:11" x14ac:dyDescent="0.25">
      <c r="K2494" s="115"/>
    </row>
    <row r="2495" spans="11:11" x14ac:dyDescent="0.25">
      <c r="K2495" s="115"/>
    </row>
    <row r="2496" spans="11:11" x14ac:dyDescent="0.25">
      <c r="K2496" s="115"/>
    </row>
    <row r="2497" spans="11:11" x14ac:dyDescent="0.25">
      <c r="K2497" s="115"/>
    </row>
    <row r="2498" spans="11:11" x14ac:dyDescent="0.25">
      <c r="K2498" s="115"/>
    </row>
    <row r="2499" spans="11:11" x14ac:dyDescent="0.25">
      <c r="K2499" s="115"/>
    </row>
    <row r="2500" spans="11:11" x14ac:dyDescent="0.25">
      <c r="K2500" s="115"/>
    </row>
    <row r="2501" spans="11:11" x14ac:dyDescent="0.25">
      <c r="K2501" s="115"/>
    </row>
    <row r="2502" spans="11:11" x14ac:dyDescent="0.25">
      <c r="K2502" s="115"/>
    </row>
    <row r="2503" spans="11:11" x14ac:dyDescent="0.25">
      <c r="K2503" s="115"/>
    </row>
    <row r="2504" spans="11:11" x14ac:dyDescent="0.25">
      <c r="K2504" s="115"/>
    </row>
    <row r="2505" spans="11:11" x14ac:dyDescent="0.25">
      <c r="K2505" s="115"/>
    </row>
    <row r="2506" spans="11:11" x14ac:dyDescent="0.25">
      <c r="K2506" s="115"/>
    </row>
    <row r="2507" spans="11:11" x14ac:dyDescent="0.25">
      <c r="K2507" s="115"/>
    </row>
    <row r="2508" spans="11:11" x14ac:dyDescent="0.25">
      <c r="K2508" s="115"/>
    </row>
    <row r="2509" spans="11:11" x14ac:dyDescent="0.25">
      <c r="K2509" s="115"/>
    </row>
    <row r="2510" spans="11:11" x14ac:dyDescent="0.25">
      <c r="K2510" s="115"/>
    </row>
    <row r="2511" spans="11:11" x14ac:dyDescent="0.25">
      <c r="K2511" s="115"/>
    </row>
    <row r="2512" spans="11:11" x14ac:dyDescent="0.25">
      <c r="K2512" s="115"/>
    </row>
    <row r="2513" spans="11:11" x14ac:dyDescent="0.25">
      <c r="K2513" s="115"/>
    </row>
    <row r="2514" spans="11:11" x14ac:dyDescent="0.25">
      <c r="K2514" s="115"/>
    </row>
    <row r="2515" spans="11:11" x14ac:dyDescent="0.25">
      <c r="K2515" s="115"/>
    </row>
    <row r="2516" spans="11:11" x14ac:dyDescent="0.25">
      <c r="K2516" s="115"/>
    </row>
    <row r="2517" spans="11:11" x14ac:dyDescent="0.25">
      <c r="K2517" s="115"/>
    </row>
    <row r="2518" spans="11:11" x14ac:dyDescent="0.25">
      <c r="K2518" s="115"/>
    </row>
    <row r="2519" spans="11:11" x14ac:dyDescent="0.25">
      <c r="K2519" s="115"/>
    </row>
    <row r="2520" spans="11:11" x14ac:dyDescent="0.25">
      <c r="K2520" s="115"/>
    </row>
    <row r="2521" spans="11:11" x14ac:dyDescent="0.25">
      <c r="K2521" s="115"/>
    </row>
    <row r="2522" spans="11:11" x14ac:dyDescent="0.25">
      <c r="K2522" s="115"/>
    </row>
    <row r="2523" spans="11:11" x14ac:dyDescent="0.25">
      <c r="K2523" s="115"/>
    </row>
    <row r="2524" spans="11:11" x14ac:dyDescent="0.25">
      <c r="K2524" s="115"/>
    </row>
    <row r="2525" spans="11:11" x14ac:dyDescent="0.25">
      <c r="K2525" s="115"/>
    </row>
    <row r="2526" spans="11:11" x14ac:dyDescent="0.25">
      <c r="K2526" s="115"/>
    </row>
    <row r="2527" spans="11:11" x14ac:dyDescent="0.25">
      <c r="K2527" s="115"/>
    </row>
    <row r="2528" spans="11:11" x14ac:dyDescent="0.25">
      <c r="K2528" s="115"/>
    </row>
    <row r="2529" spans="11:11" x14ac:dyDescent="0.25">
      <c r="K2529" s="115"/>
    </row>
    <row r="2530" spans="11:11" x14ac:dyDescent="0.25">
      <c r="K2530" s="115"/>
    </row>
    <row r="2531" spans="11:11" x14ac:dyDescent="0.25">
      <c r="K2531" s="115"/>
    </row>
    <row r="2532" spans="11:11" x14ac:dyDescent="0.25">
      <c r="K2532" s="115"/>
    </row>
    <row r="2533" spans="11:11" x14ac:dyDescent="0.25">
      <c r="K2533" s="115"/>
    </row>
    <row r="2534" spans="11:11" x14ac:dyDescent="0.25">
      <c r="K2534" s="115"/>
    </row>
    <row r="2535" spans="11:11" x14ac:dyDescent="0.25">
      <c r="K2535" s="115"/>
    </row>
    <row r="2536" spans="11:11" x14ac:dyDescent="0.25">
      <c r="K2536" s="115"/>
    </row>
    <row r="2537" spans="11:11" x14ac:dyDescent="0.25">
      <c r="K2537" s="115"/>
    </row>
    <row r="2538" spans="11:11" x14ac:dyDescent="0.25">
      <c r="K2538" s="115"/>
    </row>
    <row r="2539" spans="11:11" x14ac:dyDescent="0.25">
      <c r="K2539" s="115"/>
    </row>
    <row r="2540" spans="11:11" x14ac:dyDescent="0.25">
      <c r="K2540" s="115"/>
    </row>
    <row r="2541" spans="11:11" x14ac:dyDescent="0.25">
      <c r="K2541" s="115"/>
    </row>
    <row r="2542" spans="11:11" x14ac:dyDescent="0.25">
      <c r="K2542" s="115"/>
    </row>
    <row r="2543" spans="11:11" x14ac:dyDescent="0.25">
      <c r="K2543" s="115"/>
    </row>
    <row r="2544" spans="11:11" x14ac:dyDescent="0.25">
      <c r="K2544" s="115"/>
    </row>
    <row r="2545" spans="11:11" x14ac:dyDescent="0.25">
      <c r="K2545" s="115"/>
    </row>
    <row r="2546" spans="11:11" x14ac:dyDescent="0.25">
      <c r="K2546" s="115"/>
    </row>
    <row r="2547" spans="11:11" x14ac:dyDescent="0.25">
      <c r="K2547" s="115"/>
    </row>
    <row r="2548" spans="11:11" x14ac:dyDescent="0.25">
      <c r="K2548" s="115"/>
    </row>
    <row r="2549" spans="11:11" x14ac:dyDescent="0.25">
      <c r="K2549" s="115"/>
    </row>
    <row r="2550" spans="11:11" x14ac:dyDescent="0.25">
      <c r="K2550" s="115"/>
    </row>
    <row r="2551" spans="11:11" x14ac:dyDescent="0.25">
      <c r="K2551" s="115"/>
    </row>
    <row r="2552" spans="11:11" x14ac:dyDescent="0.25">
      <c r="K2552" s="115"/>
    </row>
    <row r="2553" spans="11:11" x14ac:dyDescent="0.25">
      <c r="K2553" s="115"/>
    </row>
    <row r="2554" spans="11:11" x14ac:dyDescent="0.25">
      <c r="K2554" s="115"/>
    </row>
    <row r="2555" spans="11:11" x14ac:dyDescent="0.25">
      <c r="K2555" s="115"/>
    </row>
    <row r="2556" spans="11:11" x14ac:dyDescent="0.25">
      <c r="K2556" s="115"/>
    </row>
    <row r="2557" spans="11:11" x14ac:dyDescent="0.25">
      <c r="K2557" s="115"/>
    </row>
    <row r="2558" spans="11:11" x14ac:dyDescent="0.25">
      <c r="K2558" s="115"/>
    </row>
    <row r="2559" spans="11:11" x14ac:dyDescent="0.25">
      <c r="K2559" s="115"/>
    </row>
    <row r="2560" spans="11:11" x14ac:dyDescent="0.25">
      <c r="K2560" s="115"/>
    </row>
    <row r="2561" spans="11:11" x14ac:dyDescent="0.25">
      <c r="K2561" s="115"/>
    </row>
    <row r="2562" spans="11:11" x14ac:dyDescent="0.25">
      <c r="K2562" s="115"/>
    </row>
    <row r="2563" spans="11:11" x14ac:dyDescent="0.25">
      <c r="K2563" s="115"/>
    </row>
    <row r="2564" spans="11:11" x14ac:dyDescent="0.25">
      <c r="K2564" s="115"/>
    </row>
    <row r="2565" spans="11:11" x14ac:dyDescent="0.25">
      <c r="K2565" s="115"/>
    </row>
    <row r="2566" spans="11:11" x14ac:dyDescent="0.25">
      <c r="K2566" s="115"/>
    </row>
    <row r="2567" spans="11:11" x14ac:dyDescent="0.25">
      <c r="K2567" s="115"/>
    </row>
    <row r="2568" spans="11:11" x14ac:dyDescent="0.25">
      <c r="K2568" s="115"/>
    </row>
    <row r="2569" spans="11:11" x14ac:dyDescent="0.25">
      <c r="K2569" s="115"/>
    </row>
    <row r="2570" spans="11:11" x14ac:dyDescent="0.25">
      <c r="K2570" s="115"/>
    </row>
    <row r="2571" spans="11:11" x14ac:dyDescent="0.25">
      <c r="K2571" s="115"/>
    </row>
    <row r="2572" spans="11:11" x14ac:dyDescent="0.25">
      <c r="K2572" s="115"/>
    </row>
    <row r="2573" spans="11:11" x14ac:dyDescent="0.25">
      <c r="K2573" s="115"/>
    </row>
    <row r="2574" spans="11:11" x14ac:dyDescent="0.25">
      <c r="K2574" s="115"/>
    </row>
    <row r="2575" spans="11:11" x14ac:dyDescent="0.25">
      <c r="K2575" s="115"/>
    </row>
    <row r="2576" spans="11:11" x14ac:dyDescent="0.25">
      <c r="K2576" s="115"/>
    </row>
    <row r="2577" spans="11:11" x14ac:dyDescent="0.25">
      <c r="K2577" s="115"/>
    </row>
    <row r="2578" spans="11:11" x14ac:dyDescent="0.25">
      <c r="K2578" s="115"/>
    </row>
    <row r="2579" spans="11:11" x14ac:dyDescent="0.25">
      <c r="K2579" s="115"/>
    </row>
    <row r="2580" spans="11:11" x14ac:dyDescent="0.25">
      <c r="K2580" s="115"/>
    </row>
    <row r="2581" spans="11:11" x14ac:dyDescent="0.25">
      <c r="K2581" s="115"/>
    </row>
    <row r="2582" spans="11:11" x14ac:dyDescent="0.25">
      <c r="K2582" s="115"/>
    </row>
    <row r="2583" spans="11:11" x14ac:dyDescent="0.25">
      <c r="K2583" s="115"/>
    </row>
    <row r="2584" spans="11:11" x14ac:dyDescent="0.25">
      <c r="K2584" s="115"/>
    </row>
    <row r="2585" spans="11:11" x14ac:dyDescent="0.25">
      <c r="K2585" s="115"/>
    </row>
    <row r="2586" spans="11:11" x14ac:dyDescent="0.25">
      <c r="K2586" s="115"/>
    </row>
    <row r="2587" spans="11:11" x14ac:dyDescent="0.25">
      <c r="K2587" s="115"/>
    </row>
    <row r="2588" spans="11:11" x14ac:dyDescent="0.25">
      <c r="K2588" s="115"/>
    </row>
    <row r="2589" spans="11:11" x14ac:dyDescent="0.25">
      <c r="K2589" s="115"/>
    </row>
    <row r="2590" spans="11:11" x14ac:dyDescent="0.25">
      <c r="K2590" s="115"/>
    </row>
    <row r="2591" spans="11:11" x14ac:dyDescent="0.25">
      <c r="K2591" s="115"/>
    </row>
    <row r="2592" spans="11:11" x14ac:dyDescent="0.25">
      <c r="K2592" s="115"/>
    </row>
    <row r="2593" spans="11:11" x14ac:dyDescent="0.25">
      <c r="K2593" s="115"/>
    </row>
    <row r="2594" spans="11:11" x14ac:dyDescent="0.25">
      <c r="K2594" s="115"/>
    </row>
    <row r="2595" spans="11:11" x14ac:dyDescent="0.25">
      <c r="K2595" s="115"/>
    </row>
    <row r="2596" spans="11:11" x14ac:dyDescent="0.25">
      <c r="K2596" s="115"/>
    </row>
    <row r="2597" spans="11:11" x14ac:dyDescent="0.25">
      <c r="K2597" s="115"/>
    </row>
    <row r="2598" spans="11:11" x14ac:dyDescent="0.25">
      <c r="K2598" s="115"/>
    </row>
    <row r="2599" spans="11:11" x14ac:dyDescent="0.25">
      <c r="K2599" s="115"/>
    </row>
    <row r="2600" spans="11:11" x14ac:dyDescent="0.25">
      <c r="K2600" s="115"/>
    </row>
    <row r="2601" spans="11:11" x14ac:dyDescent="0.25">
      <c r="K2601" s="115"/>
    </row>
    <row r="2602" spans="11:11" x14ac:dyDescent="0.25">
      <c r="K2602" s="115"/>
    </row>
    <row r="2603" spans="11:11" x14ac:dyDescent="0.25">
      <c r="K2603" s="115"/>
    </row>
    <row r="2604" spans="11:11" x14ac:dyDescent="0.25">
      <c r="K2604" s="115"/>
    </row>
    <row r="2605" spans="11:11" x14ac:dyDescent="0.25">
      <c r="K2605" s="115"/>
    </row>
    <row r="2606" spans="11:11" x14ac:dyDescent="0.25">
      <c r="K2606" s="115"/>
    </row>
    <row r="2607" spans="11:11" x14ac:dyDescent="0.25">
      <c r="K2607" s="115"/>
    </row>
    <row r="2608" spans="11:11" x14ac:dyDescent="0.25">
      <c r="K2608" s="115"/>
    </row>
    <row r="2609" spans="11:11" x14ac:dyDescent="0.25">
      <c r="K2609" s="115"/>
    </row>
    <row r="2610" spans="11:11" x14ac:dyDescent="0.25">
      <c r="K2610" s="115"/>
    </row>
    <row r="2611" spans="11:11" x14ac:dyDescent="0.25">
      <c r="K2611" s="115"/>
    </row>
    <row r="2612" spans="11:11" x14ac:dyDescent="0.25">
      <c r="K2612" s="115"/>
    </row>
    <row r="2613" spans="11:11" x14ac:dyDescent="0.25">
      <c r="K2613" s="115"/>
    </row>
    <row r="2614" spans="11:11" x14ac:dyDescent="0.25">
      <c r="K2614" s="115"/>
    </row>
    <row r="2615" spans="11:11" x14ac:dyDescent="0.25">
      <c r="K2615" s="115"/>
    </row>
    <row r="2616" spans="11:11" x14ac:dyDescent="0.25">
      <c r="K2616" s="115"/>
    </row>
    <row r="2617" spans="11:11" x14ac:dyDescent="0.25">
      <c r="K2617" s="115"/>
    </row>
    <row r="2618" spans="11:11" x14ac:dyDescent="0.25">
      <c r="K2618" s="115"/>
    </row>
    <row r="2619" spans="11:11" x14ac:dyDescent="0.25">
      <c r="K2619" s="115"/>
    </row>
    <row r="2620" spans="11:11" x14ac:dyDescent="0.25">
      <c r="K2620" s="115"/>
    </row>
    <row r="2621" spans="11:11" x14ac:dyDescent="0.25">
      <c r="K2621" s="115"/>
    </row>
    <row r="2622" spans="11:11" x14ac:dyDescent="0.25">
      <c r="K2622" s="115"/>
    </row>
    <row r="2623" spans="11:11" x14ac:dyDescent="0.25">
      <c r="K2623" s="115"/>
    </row>
    <row r="2624" spans="11:11" x14ac:dyDescent="0.25">
      <c r="K2624" s="115"/>
    </row>
    <row r="2625" spans="11:11" x14ac:dyDescent="0.25">
      <c r="K2625" s="115"/>
    </row>
    <row r="2626" spans="11:11" x14ac:dyDescent="0.25">
      <c r="K2626" s="115"/>
    </row>
    <row r="2627" spans="11:11" x14ac:dyDescent="0.25">
      <c r="K2627" s="115"/>
    </row>
    <row r="2628" spans="11:11" x14ac:dyDescent="0.25">
      <c r="K2628" s="115"/>
    </row>
    <row r="2629" spans="11:11" x14ac:dyDescent="0.25">
      <c r="K2629" s="115"/>
    </row>
    <row r="2630" spans="11:11" x14ac:dyDescent="0.25">
      <c r="K2630" s="115"/>
    </row>
    <row r="2631" spans="11:11" x14ac:dyDescent="0.25">
      <c r="K2631" s="115"/>
    </row>
    <row r="2632" spans="11:11" x14ac:dyDescent="0.25">
      <c r="K2632" s="115"/>
    </row>
    <row r="2633" spans="11:11" x14ac:dyDescent="0.25">
      <c r="K2633" s="115"/>
    </row>
    <row r="2634" spans="11:11" x14ac:dyDescent="0.25">
      <c r="K2634" s="115"/>
    </row>
    <row r="2635" spans="11:11" x14ac:dyDescent="0.25">
      <c r="K2635" s="115"/>
    </row>
    <row r="2636" spans="11:11" x14ac:dyDescent="0.25">
      <c r="K2636" s="115"/>
    </row>
    <row r="2637" spans="11:11" x14ac:dyDescent="0.25">
      <c r="K2637" s="115"/>
    </row>
    <row r="2638" spans="11:11" x14ac:dyDescent="0.25">
      <c r="K2638" s="115"/>
    </row>
    <row r="2639" spans="11:11" x14ac:dyDescent="0.25">
      <c r="K2639" s="115"/>
    </row>
    <row r="2640" spans="11:11" x14ac:dyDescent="0.25">
      <c r="K2640" s="115"/>
    </row>
    <row r="2641" spans="11:11" x14ac:dyDescent="0.25">
      <c r="K2641" s="115"/>
    </row>
    <row r="2642" spans="11:11" x14ac:dyDescent="0.25">
      <c r="K2642" s="115"/>
    </row>
    <row r="2643" spans="11:11" x14ac:dyDescent="0.25">
      <c r="K2643" s="115"/>
    </row>
    <row r="2644" spans="11:11" x14ac:dyDescent="0.25">
      <c r="K2644" s="115"/>
    </row>
    <row r="2645" spans="11:11" x14ac:dyDescent="0.25">
      <c r="K2645" s="115"/>
    </row>
    <row r="2646" spans="11:11" x14ac:dyDescent="0.25">
      <c r="K2646" s="115"/>
    </row>
    <row r="2647" spans="11:11" x14ac:dyDescent="0.25">
      <c r="K2647" s="115"/>
    </row>
    <row r="2648" spans="11:11" x14ac:dyDescent="0.25">
      <c r="K2648" s="115"/>
    </row>
    <row r="2649" spans="11:11" x14ac:dyDescent="0.25">
      <c r="K2649" s="115"/>
    </row>
    <row r="2650" spans="11:11" x14ac:dyDescent="0.25">
      <c r="K2650" s="115"/>
    </row>
    <row r="2651" spans="11:11" x14ac:dyDescent="0.25">
      <c r="K2651" s="115"/>
    </row>
    <row r="2652" spans="11:11" x14ac:dyDescent="0.25">
      <c r="K2652" s="115"/>
    </row>
    <row r="2653" spans="11:11" x14ac:dyDescent="0.25">
      <c r="K2653" s="115"/>
    </row>
    <row r="2654" spans="11:11" x14ac:dyDescent="0.25">
      <c r="K2654" s="115"/>
    </row>
    <row r="2655" spans="11:11" x14ac:dyDescent="0.25">
      <c r="K2655" s="115"/>
    </row>
    <row r="2656" spans="11:11" x14ac:dyDescent="0.25">
      <c r="K2656" s="115"/>
    </row>
    <row r="2657" spans="11:11" x14ac:dyDescent="0.25">
      <c r="K2657" s="115"/>
    </row>
    <row r="2658" spans="11:11" x14ac:dyDescent="0.25">
      <c r="K2658" s="115"/>
    </row>
    <row r="2659" spans="11:11" x14ac:dyDescent="0.25">
      <c r="K2659" s="115"/>
    </row>
    <row r="2660" spans="11:11" x14ac:dyDescent="0.25">
      <c r="K2660" s="115"/>
    </row>
    <row r="2661" spans="11:11" x14ac:dyDescent="0.25">
      <c r="K2661" s="115"/>
    </row>
    <row r="2662" spans="11:11" x14ac:dyDescent="0.25">
      <c r="K2662" s="115"/>
    </row>
    <row r="2663" spans="11:11" x14ac:dyDescent="0.25">
      <c r="K2663" s="115"/>
    </row>
    <row r="2664" spans="11:11" x14ac:dyDescent="0.25">
      <c r="K2664" s="115"/>
    </row>
    <row r="2665" spans="11:11" x14ac:dyDescent="0.25">
      <c r="K2665" s="115"/>
    </row>
    <row r="2666" spans="11:11" x14ac:dyDescent="0.25">
      <c r="K2666" s="115"/>
    </row>
    <row r="2667" spans="11:11" x14ac:dyDescent="0.25">
      <c r="K2667" s="115"/>
    </row>
    <row r="2668" spans="11:11" x14ac:dyDescent="0.25">
      <c r="K2668" s="115"/>
    </row>
    <row r="2669" spans="11:11" x14ac:dyDescent="0.25">
      <c r="K2669" s="115"/>
    </row>
    <row r="2670" spans="11:11" x14ac:dyDescent="0.25">
      <c r="K2670" s="115"/>
    </row>
    <row r="2671" spans="11:11" x14ac:dyDescent="0.25">
      <c r="K2671" s="115"/>
    </row>
    <row r="2672" spans="11:11" x14ac:dyDescent="0.25">
      <c r="K2672" s="115"/>
    </row>
    <row r="2673" spans="11:11" x14ac:dyDescent="0.25">
      <c r="K2673" s="115"/>
    </row>
    <row r="2674" spans="11:11" x14ac:dyDescent="0.25">
      <c r="K2674" s="115"/>
    </row>
    <row r="2675" spans="11:11" x14ac:dyDescent="0.25">
      <c r="K2675" s="115"/>
    </row>
    <row r="2676" spans="11:11" x14ac:dyDescent="0.25">
      <c r="K2676" s="115"/>
    </row>
    <row r="2677" spans="11:11" x14ac:dyDescent="0.25">
      <c r="K2677" s="115"/>
    </row>
    <row r="2678" spans="11:11" x14ac:dyDescent="0.25">
      <c r="K2678" s="115"/>
    </row>
    <row r="2679" spans="11:11" x14ac:dyDescent="0.25">
      <c r="K2679" s="115"/>
    </row>
    <row r="2680" spans="11:11" x14ac:dyDescent="0.25">
      <c r="K2680" s="115"/>
    </row>
    <row r="2681" spans="11:11" x14ac:dyDescent="0.25">
      <c r="K2681" s="115"/>
    </row>
    <row r="2682" spans="11:11" x14ac:dyDescent="0.25">
      <c r="K2682" s="115"/>
    </row>
    <row r="2683" spans="11:11" x14ac:dyDescent="0.25">
      <c r="K2683" s="115"/>
    </row>
    <row r="2684" spans="11:11" x14ac:dyDescent="0.25">
      <c r="K2684" s="115"/>
    </row>
    <row r="2685" spans="11:11" x14ac:dyDescent="0.25">
      <c r="K2685" s="115"/>
    </row>
    <row r="2686" spans="11:11" x14ac:dyDescent="0.25">
      <c r="K2686" s="115"/>
    </row>
    <row r="2687" spans="11:11" x14ac:dyDescent="0.25">
      <c r="K2687" s="115"/>
    </row>
    <row r="2688" spans="11:11" x14ac:dyDescent="0.25">
      <c r="K2688" s="115"/>
    </row>
    <row r="2689" spans="11:11" x14ac:dyDescent="0.25">
      <c r="K2689" s="115"/>
    </row>
    <row r="2690" spans="11:11" x14ac:dyDescent="0.25">
      <c r="K2690" s="115"/>
    </row>
    <row r="2691" spans="11:11" x14ac:dyDescent="0.25">
      <c r="K2691" s="115"/>
    </row>
    <row r="2692" spans="11:11" x14ac:dyDescent="0.25">
      <c r="K2692" s="115"/>
    </row>
    <row r="2693" spans="11:11" x14ac:dyDescent="0.25">
      <c r="K2693" s="115"/>
    </row>
    <row r="2694" spans="11:11" x14ac:dyDescent="0.25">
      <c r="K2694" s="115"/>
    </row>
    <row r="2695" spans="11:11" x14ac:dyDescent="0.25">
      <c r="K2695" s="115"/>
    </row>
    <row r="2696" spans="11:11" x14ac:dyDescent="0.25">
      <c r="K2696" s="115"/>
    </row>
    <row r="2697" spans="11:11" x14ac:dyDescent="0.25">
      <c r="K2697" s="115"/>
    </row>
    <row r="2698" spans="11:11" x14ac:dyDescent="0.25">
      <c r="K2698" s="115"/>
    </row>
    <row r="2699" spans="11:11" x14ac:dyDescent="0.25">
      <c r="K2699" s="115"/>
    </row>
    <row r="2700" spans="11:11" x14ac:dyDescent="0.25">
      <c r="K2700" s="115"/>
    </row>
    <row r="2701" spans="11:11" x14ac:dyDescent="0.25">
      <c r="K2701" s="115"/>
    </row>
    <row r="2702" spans="11:11" x14ac:dyDescent="0.25">
      <c r="K2702" s="115"/>
    </row>
    <row r="2703" spans="11:11" x14ac:dyDescent="0.25">
      <c r="K2703" s="115"/>
    </row>
    <row r="2704" spans="11:11" x14ac:dyDescent="0.25">
      <c r="K2704" s="115"/>
    </row>
    <row r="2705" spans="11:11" x14ac:dyDescent="0.25">
      <c r="K2705" s="115"/>
    </row>
    <row r="2706" spans="11:11" x14ac:dyDescent="0.25">
      <c r="K2706" s="115"/>
    </row>
    <row r="2707" spans="11:11" x14ac:dyDescent="0.25">
      <c r="K2707" s="115"/>
    </row>
    <row r="2708" spans="11:11" x14ac:dyDescent="0.25">
      <c r="K2708" s="115"/>
    </row>
    <row r="2709" spans="11:11" x14ac:dyDescent="0.25">
      <c r="K2709" s="115"/>
    </row>
    <row r="2710" spans="11:11" x14ac:dyDescent="0.25">
      <c r="K2710" s="115"/>
    </row>
    <row r="2711" spans="11:11" x14ac:dyDescent="0.25">
      <c r="K2711" s="115"/>
    </row>
    <row r="2712" spans="11:11" x14ac:dyDescent="0.25">
      <c r="K2712" s="115"/>
    </row>
    <row r="2713" spans="11:11" x14ac:dyDescent="0.25">
      <c r="K2713" s="115"/>
    </row>
    <row r="2714" spans="11:11" x14ac:dyDescent="0.25">
      <c r="K2714" s="115"/>
    </row>
    <row r="2715" spans="11:11" x14ac:dyDescent="0.25">
      <c r="K2715" s="115"/>
    </row>
    <row r="2716" spans="11:11" x14ac:dyDescent="0.25">
      <c r="K2716" s="115"/>
    </row>
    <row r="2717" spans="11:11" x14ac:dyDescent="0.25">
      <c r="K2717" s="115"/>
    </row>
    <row r="2718" spans="11:11" x14ac:dyDescent="0.25">
      <c r="K2718" s="115"/>
    </row>
    <row r="2719" spans="11:11" x14ac:dyDescent="0.25">
      <c r="K2719" s="115"/>
    </row>
    <row r="2720" spans="11:11" x14ac:dyDescent="0.25">
      <c r="K2720" s="115"/>
    </row>
    <row r="2721" spans="11:11" x14ac:dyDescent="0.25">
      <c r="K2721" s="115"/>
    </row>
    <row r="2722" spans="11:11" x14ac:dyDescent="0.25">
      <c r="K2722" s="115"/>
    </row>
    <row r="2723" spans="11:11" x14ac:dyDescent="0.25">
      <c r="K2723" s="115"/>
    </row>
    <row r="2724" spans="11:11" x14ac:dyDescent="0.25">
      <c r="K2724" s="115"/>
    </row>
    <row r="2725" spans="11:11" x14ac:dyDescent="0.25">
      <c r="K2725" s="115"/>
    </row>
    <row r="2726" spans="11:11" x14ac:dyDescent="0.25">
      <c r="K2726" s="115"/>
    </row>
    <row r="2727" spans="11:11" x14ac:dyDescent="0.25">
      <c r="K2727" s="115"/>
    </row>
    <row r="2728" spans="11:11" x14ac:dyDescent="0.25">
      <c r="K2728" s="115"/>
    </row>
    <row r="2729" spans="11:11" x14ac:dyDescent="0.25">
      <c r="K2729" s="115"/>
    </row>
    <row r="2730" spans="11:11" x14ac:dyDescent="0.25">
      <c r="K2730" s="115"/>
    </row>
    <row r="2731" spans="11:11" x14ac:dyDescent="0.25">
      <c r="K2731" s="115"/>
    </row>
    <row r="2732" spans="11:11" x14ac:dyDescent="0.25">
      <c r="K2732" s="115"/>
    </row>
    <row r="2733" spans="11:11" x14ac:dyDescent="0.25">
      <c r="K2733" s="115"/>
    </row>
    <row r="2734" spans="11:11" x14ac:dyDescent="0.25">
      <c r="K2734" s="115"/>
    </row>
    <row r="2735" spans="11:11" x14ac:dyDescent="0.25">
      <c r="K2735" s="115"/>
    </row>
    <row r="2736" spans="11:11" x14ac:dyDescent="0.25">
      <c r="K2736" s="115"/>
    </row>
    <row r="2737" spans="11:11" x14ac:dyDescent="0.25">
      <c r="K2737" s="115"/>
    </row>
    <row r="2738" spans="11:11" x14ac:dyDescent="0.25">
      <c r="K2738" s="115"/>
    </row>
    <row r="2739" spans="11:11" x14ac:dyDescent="0.25">
      <c r="K2739" s="115"/>
    </row>
    <row r="2740" spans="11:11" x14ac:dyDescent="0.25">
      <c r="K2740" s="115"/>
    </row>
    <row r="2741" spans="11:11" x14ac:dyDescent="0.25">
      <c r="K2741" s="115"/>
    </row>
    <row r="2742" spans="11:11" x14ac:dyDescent="0.25">
      <c r="K2742" s="115"/>
    </row>
    <row r="2743" spans="11:11" x14ac:dyDescent="0.25">
      <c r="K2743" s="115"/>
    </row>
    <row r="2744" spans="11:11" x14ac:dyDescent="0.25">
      <c r="K2744" s="115"/>
    </row>
    <row r="2745" spans="11:11" x14ac:dyDescent="0.25">
      <c r="K2745" s="115"/>
    </row>
    <row r="2746" spans="11:11" x14ac:dyDescent="0.25">
      <c r="K2746" s="115"/>
    </row>
    <row r="2747" spans="11:11" x14ac:dyDescent="0.25">
      <c r="K2747" s="115"/>
    </row>
    <row r="2748" spans="11:11" x14ac:dyDescent="0.25">
      <c r="K2748" s="115"/>
    </row>
    <row r="2749" spans="11:11" x14ac:dyDescent="0.25">
      <c r="K2749" s="115"/>
    </row>
    <row r="2750" spans="11:11" x14ac:dyDescent="0.25">
      <c r="K2750" s="115"/>
    </row>
    <row r="2751" spans="11:11" x14ac:dyDescent="0.25">
      <c r="K2751" s="115"/>
    </row>
    <row r="2752" spans="11:11" x14ac:dyDescent="0.25">
      <c r="K2752" s="115"/>
    </row>
    <row r="2753" spans="11:11" x14ac:dyDescent="0.25">
      <c r="K2753" s="115"/>
    </row>
    <row r="2754" spans="11:11" x14ac:dyDescent="0.25">
      <c r="K2754" s="115"/>
    </row>
    <row r="2755" spans="11:11" x14ac:dyDescent="0.25">
      <c r="K2755" s="115"/>
    </row>
    <row r="2756" spans="11:11" x14ac:dyDescent="0.25">
      <c r="K2756" s="115"/>
    </row>
    <row r="2757" spans="11:11" x14ac:dyDescent="0.25">
      <c r="K2757" s="115"/>
    </row>
    <row r="2758" spans="11:11" x14ac:dyDescent="0.25">
      <c r="K2758" s="115"/>
    </row>
    <row r="2759" spans="11:11" x14ac:dyDescent="0.25">
      <c r="K2759" s="115"/>
    </row>
    <row r="2760" spans="11:11" x14ac:dyDescent="0.25">
      <c r="K2760" s="115"/>
    </row>
    <row r="2761" spans="11:11" x14ac:dyDescent="0.25">
      <c r="K2761" s="115"/>
    </row>
    <row r="2762" spans="11:11" x14ac:dyDescent="0.25">
      <c r="K2762" s="115"/>
    </row>
    <row r="2763" spans="11:11" x14ac:dyDescent="0.25">
      <c r="K2763" s="115"/>
    </row>
    <row r="2764" spans="11:11" x14ac:dyDescent="0.25">
      <c r="K2764" s="115"/>
    </row>
    <row r="2765" spans="11:11" x14ac:dyDescent="0.25">
      <c r="K2765" s="115"/>
    </row>
    <row r="2766" spans="11:11" x14ac:dyDescent="0.25">
      <c r="K2766" s="115"/>
    </row>
    <row r="2767" spans="11:11" x14ac:dyDescent="0.25">
      <c r="K2767" s="115"/>
    </row>
    <row r="2768" spans="11:11" x14ac:dyDescent="0.25">
      <c r="K2768" s="115"/>
    </row>
    <row r="2769" spans="11:11" x14ac:dyDescent="0.25">
      <c r="K2769" s="115"/>
    </row>
    <row r="2770" spans="11:11" x14ac:dyDescent="0.25">
      <c r="K2770" s="115"/>
    </row>
    <row r="2771" spans="11:11" x14ac:dyDescent="0.25">
      <c r="K2771" s="115"/>
    </row>
    <row r="2772" spans="11:11" x14ac:dyDescent="0.25">
      <c r="K2772" s="115"/>
    </row>
    <row r="2773" spans="11:11" x14ac:dyDescent="0.25">
      <c r="K2773" s="115"/>
    </row>
    <row r="2774" spans="11:11" x14ac:dyDescent="0.25">
      <c r="K2774" s="115"/>
    </row>
    <row r="2775" spans="11:11" x14ac:dyDescent="0.25">
      <c r="K2775" s="115"/>
    </row>
    <row r="2776" spans="11:11" x14ac:dyDescent="0.25">
      <c r="K2776" s="115"/>
    </row>
    <row r="2777" spans="11:11" x14ac:dyDescent="0.25">
      <c r="K2777" s="115"/>
    </row>
    <row r="2778" spans="11:11" x14ac:dyDescent="0.25">
      <c r="K2778" s="115"/>
    </row>
    <row r="2779" spans="11:11" x14ac:dyDescent="0.25">
      <c r="K2779" s="115"/>
    </row>
    <row r="2780" spans="11:11" x14ac:dyDescent="0.25">
      <c r="K2780" s="115"/>
    </row>
    <row r="2781" spans="11:11" x14ac:dyDescent="0.25">
      <c r="K2781" s="115"/>
    </row>
    <row r="2782" spans="11:11" x14ac:dyDescent="0.25">
      <c r="K2782" s="115"/>
    </row>
    <row r="2783" spans="11:11" x14ac:dyDescent="0.25">
      <c r="K2783" s="115"/>
    </row>
    <row r="2784" spans="11:11" x14ac:dyDescent="0.25">
      <c r="K2784" s="115"/>
    </row>
    <row r="2785" spans="11:11" x14ac:dyDescent="0.25">
      <c r="K2785" s="115"/>
    </row>
    <row r="2786" spans="11:11" x14ac:dyDescent="0.25">
      <c r="K2786" s="115"/>
    </row>
    <row r="2787" spans="11:11" x14ac:dyDescent="0.25">
      <c r="K2787" s="115"/>
    </row>
    <row r="2788" spans="11:11" x14ac:dyDescent="0.25">
      <c r="K2788" s="115"/>
    </row>
    <row r="2789" spans="11:11" x14ac:dyDescent="0.25">
      <c r="K2789" s="115"/>
    </row>
    <row r="2790" spans="11:11" x14ac:dyDescent="0.25">
      <c r="K2790" s="115"/>
    </row>
    <row r="2791" spans="11:11" x14ac:dyDescent="0.25">
      <c r="K2791" s="115"/>
    </row>
    <row r="2792" spans="11:11" x14ac:dyDescent="0.25">
      <c r="K2792" s="115"/>
    </row>
    <row r="2793" spans="11:11" x14ac:dyDescent="0.25">
      <c r="K2793" s="115"/>
    </row>
    <row r="2794" spans="11:11" x14ac:dyDescent="0.25">
      <c r="K2794" s="115"/>
    </row>
    <row r="2795" spans="11:11" x14ac:dyDescent="0.25">
      <c r="K2795" s="115"/>
    </row>
    <row r="2796" spans="11:11" x14ac:dyDescent="0.25">
      <c r="K2796" s="115"/>
    </row>
    <row r="2797" spans="11:11" x14ac:dyDescent="0.25">
      <c r="K2797" s="115"/>
    </row>
    <row r="2798" spans="11:11" x14ac:dyDescent="0.25">
      <c r="K2798" s="115"/>
    </row>
    <row r="2799" spans="11:11" x14ac:dyDescent="0.25">
      <c r="K2799" s="115"/>
    </row>
    <row r="2800" spans="11:11" x14ac:dyDescent="0.25">
      <c r="K2800" s="115"/>
    </row>
    <row r="2801" spans="11:11" x14ac:dyDescent="0.25">
      <c r="K2801" s="115"/>
    </row>
    <row r="2802" spans="11:11" x14ac:dyDescent="0.25">
      <c r="K2802" s="115"/>
    </row>
    <row r="2803" spans="11:11" x14ac:dyDescent="0.25">
      <c r="K2803" s="115"/>
    </row>
    <row r="2804" spans="11:11" x14ac:dyDescent="0.25">
      <c r="K2804" s="115"/>
    </row>
    <row r="2805" spans="11:11" x14ac:dyDescent="0.25">
      <c r="K2805" s="115"/>
    </row>
    <row r="2806" spans="11:11" x14ac:dyDescent="0.25">
      <c r="K2806" s="115"/>
    </row>
    <row r="2807" spans="11:11" x14ac:dyDescent="0.25">
      <c r="K2807" s="115"/>
    </row>
    <row r="2808" spans="11:11" x14ac:dyDescent="0.25">
      <c r="K2808" s="115"/>
    </row>
    <row r="2809" spans="11:11" x14ac:dyDescent="0.25">
      <c r="K2809" s="115"/>
    </row>
    <row r="2810" spans="11:11" x14ac:dyDescent="0.25">
      <c r="K2810" s="115"/>
    </row>
    <row r="2811" spans="11:11" x14ac:dyDescent="0.25">
      <c r="K2811" s="115"/>
    </row>
    <row r="2812" spans="11:11" x14ac:dyDescent="0.25">
      <c r="K2812" s="115"/>
    </row>
    <row r="2813" spans="11:11" x14ac:dyDescent="0.25">
      <c r="K2813" s="115"/>
    </row>
    <row r="2814" spans="11:11" x14ac:dyDescent="0.25">
      <c r="K2814" s="115"/>
    </row>
    <row r="2815" spans="11:11" x14ac:dyDescent="0.25">
      <c r="K2815" s="115"/>
    </row>
    <row r="2816" spans="11:11" x14ac:dyDescent="0.25">
      <c r="K2816" s="115"/>
    </row>
    <row r="2817" spans="11:11" x14ac:dyDescent="0.25">
      <c r="K2817" s="115"/>
    </row>
    <row r="2818" spans="11:11" x14ac:dyDescent="0.25">
      <c r="K2818" s="115"/>
    </row>
    <row r="2819" spans="11:11" x14ac:dyDescent="0.25">
      <c r="K2819" s="115"/>
    </row>
    <row r="2820" spans="11:11" x14ac:dyDescent="0.25">
      <c r="K2820" s="115"/>
    </row>
    <row r="2821" spans="11:11" x14ac:dyDescent="0.25">
      <c r="K2821" s="115"/>
    </row>
    <row r="2822" spans="11:11" x14ac:dyDescent="0.25">
      <c r="K2822" s="115"/>
    </row>
    <row r="2823" spans="11:11" x14ac:dyDescent="0.25">
      <c r="K2823" s="115"/>
    </row>
    <row r="2824" spans="11:11" x14ac:dyDescent="0.25">
      <c r="K2824" s="115"/>
    </row>
    <row r="2825" spans="11:11" x14ac:dyDescent="0.25">
      <c r="K2825" s="115"/>
    </row>
    <row r="2826" spans="11:11" x14ac:dyDescent="0.25">
      <c r="K2826" s="115"/>
    </row>
    <row r="2827" spans="11:11" x14ac:dyDescent="0.25">
      <c r="K2827" s="115"/>
    </row>
    <row r="2828" spans="11:11" x14ac:dyDescent="0.25">
      <c r="K2828" s="115"/>
    </row>
    <row r="2829" spans="11:11" x14ac:dyDescent="0.25">
      <c r="K2829" s="115"/>
    </row>
    <row r="2830" spans="11:11" x14ac:dyDescent="0.25">
      <c r="K2830" s="115"/>
    </row>
    <row r="2831" spans="11:11" x14ac:dyDescent="0.25">
      <c r="K2831" s="115"/>
    </row>
    <row r="2832" spans="11:11" x14ac:dyDescent="0.25">
      <c r="K2832" s="115"/>
    </row>
    <row r="2833" spans="11:11" x14ac:dyDescent="0.25">
      <c r="K2833" s="115"/>
    </row>
    <row r="2834" spans="11:11" x14ac:dyDescent="0.25">
      <c r="K2834" s="115"/>
    </row>
    <row r="2835" spans="11:11" x14ac:dyDescent="0.25">
      <c r="K2835" s="115"/>
    </row>
    <row r="2836" spans="11:11" x14ac:dyDescent="0.25">
      <c r="K2836" s="115"/>
    </row>
    <row r="2837" spans="11:11" x14ac:dyDescent="0.25">
      <c r="K2837" s="115"/>
    </row>
    <row r="2838" spans="11:11" x14ac:dyDescent="0.25">
      <c r="K2838" s="115"/>
    </row>
    <row r="2839" spans="11:11" x14ac:dyDescent="0.25">
      <c r="K2839" s="115"/>
    </row>
    <row r="2840" spans="11:11" x14ac:dyDescent="0.25">
      <c r="K2840" s="115"/>
    </row>
    <row r="2841" spans="11:11" x14ac:dyDescent="0.25">
      <c r="K2841" s="115"/>
    </row>
    <row r="2842" spans="11:11" x14ac:dyDescent="0.25">
      <c r="K2842" s="115"/>
    </row>
    <row r="2843" spans="11:11" x14ac:dyDescent="0.25">
      <c r="K2843" s="115"/>
    </row>
    <row r="2844" spans="11:11" x14ac:dyDescent="0.25">
      <c r="K2844" s="115"/>
    </row>
    <row r="2845" spans="11:11" x14ac:dyDescent="0.25">
      <c r="K2845" s="115"/>
    </row>
    <row r="2846" spans="11:11" x14ac:dyDescent="0.25">
      <c r="K2846" s="115"/>
    </row>
    <row r="2847" spans="11:11" x14ac:dyDescent="0.25">
      <c r="K2847" s="115"/>
    </row>
    <row r="2848" spans="11:11" x14ac:dyDescent="0.25">
      <c r="K2848" s="115"/>
    </row>
    <row r="2849" spans="11:11" x14ac:dyDescent="0.25">
      <c r="K2849" s="115"/>
    </row>
    <row r="2850" spans="11:11" x14ac:dyDescent="0.25">
      <c r="K2850" s="115"/>
    </row>
    <row r="2851" spans="11:11" x14ac:dyDescent="0.25">
      <c r="K2851" s="115"/>
    </row>
    <row r="2852" spans="11:11" x14ac:dyDescent="0.25">
      <c r="K2852" s="115"/>
    </row>
    <row r="2853" spans="11:11" x14ac:dyDescent="0.25">
      <c r="K2853" s="115"/>
    </row>
    <row r="2854" spans="11:11" x14ac:dyDescent="0.25">
      <c r="K2854" s="115"/>
    </row>
    <row r="2855" spans="11:11" x14ac:dyDescent="0.25">
      <c r="K2855" s="115"/>
    </row>
    <row r="2856" spans="11:11" x14ac:dyDescent="0.25">
      <c r="K2856" s="115"/>
    </row>
    <row r="2857" spans="11:11" x14ac:dyDescent="0.25">
      <c r="K2857" s="115"/>
    </row>
    <row r="2858" spans="11:11" x14ac:dyDescent="0.25">
      <c r="K2858" s="115"/>
    </row>
    <row r="2859" spans="11:11" x14ac:dyDescent="0.25">
      <c r="K2859" s="115"/>
    </row>
    <row r="2860" spans="11:11" x14ac:dyDescent="0.25">
      <c r="K2860" s="115"/>
    </row>
    <row r="2861" spans="11:11" x14ac:dyDescent="0.25">
      <c r="K2861" s="115"/>
    </row>
    <row r="2862" spans="11:11" x14ac:dyDescent="0.25">
      <c r="K2862" s="115"/>
    </row>
    <row r="2863" spans="11:11" x14ac:dyDescent="0.25">
      <c r="K2863" s="115"/>
    </row>
    <row r="2864" spans="11:11" x14ac:dyDescent="0.25">
      <c r="K2864" s="115"/>
    </row>
    <row r="2865" spans="11:11" x14ac:dyDescent="0.25">
      <c r="K2865" s="115"/>
    </row>
    <row r="2866" spans="11:11" x14ac:dyDescent="0.25">
      <c r="K2866" s="115"/>
    </row>
    <row r="2867" spans="11:11" x14ac:dyDescent="0.25">
      <c r="K2867" s="115"/>
    </row>
    <row r="2868" spans="11:11" x14ac:dyDescent="0.25">
      <c r="K2868" s="115"/>
    </row>
    <row r="2869" spans="11:11" x14ac:dyDescent="0.25">
      <c r="K2869" s="115"/>
    </row>
    <row r="2870" spans="11:11" x14ac:dyDescent="0.25">
      <c r="K2870" s="115"/>
    </row>
    <row r="2871" spans="11:11" x14ac:dyDescent="0.25">
      <c r="K2871" s="115"/>
    </row>
    <row r="2872" spans="11:11" x14ac:dyDescent="0.25">
      <c r="K2872" s="115"/>
    </row>
    <row r="2873" spans="11:11" x14ac:dyDescent="0.25">
      <c r="K2873" s="115"/>
    </row>
    <row r="2874" spans="11:11" x14ac:dyDescent="0.25">
      <c r="K2874" s="115"/>
    </row>
    <row r="2875" spans="11:11" x14ac:dyDescent="0.25">
      <c r="K2875" s="115"/>
    </row>
    <row r="2876" spans="11:11" x14ac:dyDescent="0.25">
      <c r="K2876" s="115"/>
    </row>
    <row r="2877" spans="11:11" x14ac:dyDescent="0.25">
      <c r="K2877" s="115"/>
    </row>
    <row r="2878" spans="11:11" x14ac:dyDescent="0.25">
      <c r="K2878" s="115"/>
    </row>
    <row r="2879" spans="11:11" x14ac:dyDescent="0.25">
      <c r="K2879" s="115"/>
    </row>
    <row r="2880" spans="11:11" x14ac:dyDescent="0.25">
      <c r="K2880" s="115"/>
    </row>
    <row r="2881" spans="11:11" x14ac:dyDescent="0.25">
      <c r="K2881" s="115"/>
    </row>
    <row r="2882" spans="11:11" x14ac:dyDescent="0.25">
      <c r="K2882" s="115"/>
    </row>
    <row r="2883" spans="11:11" x14ac:dyDescent="0.25">
      <c r="K2883" s="115"/>
    </row>
    <row r="2884" spans="11:11" x14ac:dyDescent="0.25">
      <c r="K2884" s="115"/>
    </row>
    <row r="2885" spans="11:11" x14ac:dyDescent="0.25">
      <c r="K2885" s="115"/>
    </row>
    <row r="2886" spans="11:11" x14ac:dyDescent="0.25">
      <c r="K2886" s="115"/>
    </row>
    <row r="2887" spans="11:11" x14ac:dyDescent="0.25">
      <c r="K2887" s="115"/>
    </row>
    <row r="2888" spans="11:11" x14ac:dyDescent="0.25">
      <c r="K2888" s="115"/>
    </row>
    <row r="2889" spans="11:11" x14ac:dyDescent="0.25">
      <c r="K2889" s="115"/>
    </row>
    <row r="2890" spans="11:11" x14ac:dyDescent="0.25">
      <c r="K2890" s="115"/>
    </row>
    <row r="2891" spans="11:11" x14ac:dyDescent="0.25">
      <c r="K2891" s="115"/>
    </row>
    <row r="2892" spans="11:11" x14ac:dyDescent="0.25">
      <c r="K2892" s="115"/>
    </row>
    <row r="2893" spans="11:11" x14ac:dyDescent="0.25">
      <c r="K2893" s="115"/>
    </row>
    <row r="2894" spans="11:11" x14ac:dyDescent="0.25">
      <c r="K2894" s="115"/>
    </row>
    <row r="2895" spans="11:11" x14ac:dyDescent="0.25">
      <c r="K2895" s="115"/>
    </row>
    <row r="2896" spans="11:11" x14ac:dyDescent="0.25">
      <c r="K2896" s="115"/>
    </row>
    <row r="2897" spans="11:11" x14ac:dyDescent="0.25">
      <c r="K2897" s="115"/>
    </row>
    <row r="2898" spans="11:11" x14ac:dyDescent="0.25">
      <c r="K2898" s="115"/>
    </row>
    <row r="2899" spans="11:11" x14ac:dyDescent="0.25">
      <c r="K2899" s="115"/>
    </row>
    <row r="2900" spans="11:11" x14ac:dyDescent="0.25">
      <c r="K2900" s="115"/>
    </row>
    <row r="2901" spans="11:11" x14ac:dyDescent="0.25">
      <c r="K2901" s="115"/>
    </row>
    <row r="2902" spans="11:11" x14ac:dyDescent="0.25">
      <c r="K2902" s="115"/>
    </row>
    <row r="2903" spans="11:11" x14ac:dyDescent="0.25">
      <c r="K2903" s="115"/>
    </row>
    <row r="2904" spans="11:11" x14ac:dyDescent="0.25">
      <c r="K2904" s="115"/>
    </row>
    <row r="2905" spans="11:11" x14ac:dyDescent="0.25">
      <c r="K2905" s="115"/>
    </row>
    <row r="2906" spans="11:11" x14ac:dyDescent="0.25">
      <c r="K2906" s="115"/>
    </row>
    <row r="2907" spans="11:11" x14ac:dyDescent="0.25">
      <c r="K2907" s="115"/>
    </row>
    <row r="2908" spans="11:11" x14ac:dyDescent="0.25">
      <c r="K2908" s="115"/>
    </row>
    <row r="2909" spans="11:11" x14ac:dyDescent="0.25">
      <c r="K2909" s="115"/>
    </row>
    <row r="2910" spans="11:11" x14ac:dyDescent="0.25">
      <c r="K2910" s="115"/>
    </row>
    <row r="2911" spans="11:11" x14ac:dyDescent="0.25">
      <c r="K2911" s="115"/>
    </row>
    <row r="2912" spans="11:11" x14ac:dyDescent="0.25">
      <c r="K2912" s="115"/>
    </row>
    <row r="2913" spans="11:11" x14ac:dyDescent="0.25">
      <c r="K2913" s="115"/>
    </row>
    <row r="2914" spans="11:11" x14ac:dyDescent="0.25">
      <c r="K2914" s="115"/>
    </row>
    <row r="2915" spans="11:11" x14ac:dyDescent="0.25">
      <c r="K2915" s="115"/>
    </row>
    <row r="2916" spans="11:11" x14ac:dyDescent="0.25">
      <c r="K2916" s="115"/>
    </row>
    <row r="2917" spans="11:11" x14ac:dyDescent="0.25">
      <c r="K2917" s="115"/>
    </row>
    <row r="2918" spans="11:11" x14ac:dyDescent="0.25">
      <c r="K2918" s="115"/>
    </row>
    <row r="2919" spans="11:11" x14ac:dyDescent="0.25">
      <c r="K2919" s="115"/>
    </row>
    <row r="2920" spans="11:11" x14ac:dyDescent="0.25">
      <c r="K2920" s="115"/>
    </row>
    <row r="2921" spans="11:11" x14ac:dyDescent="0.25">
      <c r="K2921" s="115"/>
    </row>
    <row r="2922" spans="11:11" x14ac:dyDescent="0.25">
      <c r="K2922" s="115"/>
    </row>
    <row r="2923" spans="11:11" x14ac:dyDescent="0.25">
      <c r="K2923" s="115"/>
    </row>
    <row r="2924" spans="11:11" x14ac:dyDescent="0.25">
      <c r="K2924" s="115"/>
    </row>
    <row r="2925" spans="11:11" x14ac:dyDescent="0.25">
      <c r="K2925" s="115"/>
    </row>
    <row r="2926" spans="11:11" x14ac:dyDescent="0.25">
      <c r="K2926" s="115"/>
    </row>
    <row r="2927" spans="11:11" x14ac:dyDescent="0.25">
      <c r="K2927" s="115"/>
    </row>
    <row r="2928" spans="11:11" x14ac:dyDescent="0.25">
      <c r="K2928" s="115"/>
    </row>
    <row r="2929" spans="11:11" x14ac:dyDescent="0.25">
      <c r="K2929" s="115"/>
    </row>
    <row r="2930" spans="11:11" x14ac:dyDescent="0.25">
      <c r="K2930" s="115"/>
    </row>
    <row r="2931" spans="11:11" x14ac:dyDescent="0.25">
      <c r="K2931" s="115"/>
    </row>
    <row r="2932" spans="11:11" x14ac:dyDescent="0.25">
      <c r="K2932" s="115"/>
    </row>
    <row r="2933" spans="11:11" x14ac:dyDescent="0.25">
      <c r="K2933" s="115"/>
    </row>
    <row r="2934" spans="11:11" x14ac:dyDescent="0.25">
      <c r="K2934" s="115"/>
    </row>
    <row r="2935" spans="11:11" x14ac:dyDescent="0.25">
      <c r="K2935" s="115"/>
    </row>
    <row r="2936" spans="11:11" x14ac:dyDescent="0.25">
      <c r="K2936" s="115"/>
    </row>
    <row r="2937" spans="11:11" x14ac:dyDescent="0.25">
      <c r="K2937" s="115"/>
    </row>
    <row r="2938" spans="11:11" x14ac:dyDescent="0.25">
      <c r="K2938" s="115"/>
    </row>
    <row r="2939" spans="11:11" x14ac:dyDescent="0.25">
      <c r="K2939" s="115"/>
    </row>
    <row r="2940" spans="11:11" x14ac:dyDescent="0.25">
      <c r="K2940" s="115"/>
    </row>
    <row r="2941" spans="11:11" x14ac:dyDescent="0.25">
      <c r="K2941" s="115"/>
    </row>
    <row r="2942" spans="11:11" x14ac:dyDescent="0.25">
      <c r="K2942" s="115"/>
    </row>
    <row r="2943" spans="11:11" x14ac:dyDescent="0.25">
      <c r="K2943" s="115"/>
    </row>
    <row r="2944" spans="11:11" x14ac:dyDescent="0.25">
      <c r="K2944" s="115"/>
    </row>
    <row r="2945" spans="11:11" x14ac:dyDescent="0.25">
      <c r="K2945" s="115"/>
    </row>
    <row r="2946" spans="11:11" x14ac:dyDescent="0.25">
      <c r="K2946" s="115"/>
    </row>
    <row r="2947" spans="11:11" x14ac:dyDescent="0.25">
      <c r="K2947" s="115"/>
    </row>
    <row r="2948" spans="11:11" x14ac:dyDescent="0.25">
      <c r="K2948" s="115"/>
    </row>
    <row r="2949" spans="11:11" x14ac:dyDescent="0.25">
      <c r="K2949" s="115"/>
    </row>
    <row r="2950" spans="11:11" x14ac:dyDescent="0.25">
      <c r="K2950" s="115"/>
    </row>
    <row r="2951" spans="11:11" x14ac:dyDescent="0.25">
      <c r="K2951" s="115"/>
    </row>
    <row r="2952" spans="11:11" x14ac:dyDescent="0.25">
      <c r="K2952" s="115"/>
    </row>
    <row r="2953" spans="11:11" x14ac:dyDescent="0.25">
      <c r="K2953" s="115"/>
    </row>
    <row r="2954" spans="11:11" x14ac:dyDescent="0.25">
      <c r="K2954" s="115"/>
    </row>
    <row r="2955" spans="11:11" x14ac:dyDescent="0.25">
      <c r="K2955" s="115"/>
    </row>
    <row r="2956" spans="11:11" x14ac:dyDescent="0.25">
      <c r="K2956" s="115"/>
    </row>
    <row r="2957" spans="11:11" x14ac:dyDescent="0.25">
      <c r="K2957" s="115"/>
    </row>
    <row r="2958" spans="11:11" x14ac:dyDescent="0.25">
      <c r="K2958" s="115"/>
    </row>
    <row r="2959" spans="11:11" x14ac:dyDescent="0.25">
      <c r="K2959" s="115"/>
    </row>
    <row r="2960" spans="11:11" x14ac:dyDescent="0.25">
      <c r="K2960" s="115"/>
    </row>
    <row r="2961" spans="11:11" x14ac:dyDescent="0.25">
      <c r="K2961" s="115"/>
    </row>
    <row r="2962" spans="11:11" x14ac:dyDescent="0.25">
      <c r="K2962" s="115"/>
    </row>
    <row r="2963" spans="11:11" x14ac:dyDescent="0.25">
      <c r="K2963" s="115"/>
    </row>
    <row r="2964" spans="11:11" x14ac:dyDescent="0.25">
      <c r="K2964" s="115"/>
    </row>
    <row r="2965" spans="11:11" x14ac:dyDescent="0.25">
      <c r="K2965" s="115"/>
    </row>
    <row r="2966" spans="11:11" x14ac:dyDescent="0.25">
      <c r="K2966" s="115"/>
    </row>
    <row r="2967" spans="11:11" x14ac:dyDescent="0.25">
      <c r="K2967" s="115"/>
    </row>
    <row r="2968" spans="11:11" x14ac:dyDescent="0.25">
      <c r="K2968" s="115"/>
    </row>
    <row r="2969" spans="11:11" x14ac:dyDescent="0.25">
      <c r="K2969" s="115"/>
    </row>
    <row r="2970" spans="11:11" x14ac:dyDescent="0.25">
      <c r="K2970" s="115"/>
    </row>
    <row r="2971" spans="11:11" x14ac:dyDescent="0.25">
      <c r="K2971" s="115"/>
    </row>
    <row r="2972" spans="11:11" x14ac:dyDescent="0.25">
      <c r="K2972" s="115"/>
    </row>
    <row r="2973" spans="11:11" x14ac:dyDescent="0.25">
      <c r="K2973" s="115"/>
    </row>
    <row r="2974" spans="11:11" x14ac:dyDescent="0.25">
      <c r="K2974" s="115"/>
    </row>
    <row r="2975" spans="11:11" x14ac:dyDescent="0.25">
      <c r="K2975" s="115"/>
    </row>
    <row r="2976" spans="11:11" x14ac:dyDescent="0.25">
      <c r="K2976" s="115"/>
    </row>
    <row r="2977" spans="11:11" x14ac:dyDescent="0.25">
      <c r="K2977" s="115"/>
    </row>
    <row r="2978" spans="11:11" x14ac:dyDescent="0.25">
      <c r="K2978" s="115"/>
    </row>
    <row r="2979" spans="11:11" x14ac:dyDescent="0.25">
      <c r="K2979" s="115"/>
    </row>
    <row r="2980" spans="11:11" x14ac:dyDescent="0.25">
      <c r="K2980" s="115"/>
    </row>
    <row r="2981" spans="11:11" x14ac:dyDescent="0.25">
      <c r="K2981" s="115"/>
    </row>
    <row r="2982" spans="11:11" x14ac:dyDescent="0.25">
      <c r="K2982" s="115"/>
    </row>
    <row r="2983" spans="11:11" x14ac:dyDescent="0.25">
      <c r="K2983" s="115"/>
    </row>
    <row r="2984" spans="11:11" x14ac:dyDescent="0.25">
      <c r="K2984" s="115"/>
    </row>
    <row r="2985" spans="11:11" x14ac:dyDescent="0.25">
      <c r="K2985" s="115"/>
    </row>
    <row r="2986" spans="11:11" x14ac:dyDescent="0.25">
      <c r="K2986" s="115"/>
    </row>
    <row r="2987" spans="11:11" x14ac:dyDescent="0.25">
      <c r="K2987" s="115"/>
    </row>
    <row r="2988" spans="11:11" x14ac:dyDescent="0.25">
      <c r="K2988" s="115"/>
    </row>
    <row r="2989" spans="11:11" x14ac:dyDescent="0.25">
      <c r="K2989" s="115"/>
    </row>
    <row r="2990" spans="11:11" x14ac:dyDescent="0.25">
      <c r="K2990" s="115"/>
    </row>
    <row r="2991" spans="11:11" x14ac:dyDescent="0.25">
      <c r="K2991" s="115"/>
    </row>
    <row r="2992" spans="11:11" x14ac:dyDescent="0.25">
      <c r="K2992" s="115"/>
    </row>
    <row r="2993" spans="11:11" x14ac:dyDescent="0.25">
      <c r="K2993" s="115"/>
    </row>
    <row r="2994" spans="11:11" x14ac:dyDescent="0.25">
      <c r="K2994" s="115"/>
    </row>
    <row r="2995" spans="11:11" x14ac:dyDescent="0.25">
      <c r="K2995" s="115"/>
    </row>
    <row r="2996" spans="11:11" x14ac:dyDescent="0.25">
      <c r="K2996" s="115"/>
    </row>
    <row r="2997" spans="11:11" x14ac:dyDescent="0.25">
      <c r="K2997" s="115"/>
    </row>
    <row r="2998" spans="11:11" x14ac:dyDescent="0.25">
      <c r="K2998" s="115"/>
    </row>
    <row r="2999" spans="11:11" x14ac:dyDescent="0.25">
      <c r="K2999" s="115"/>
    </row>
    <row r="3000" spans="11:11" x14ac:dyDescent="0.25">
      <c r="K3000" s="115"/>
    </row>
    <row r="3001" spans="11:11" x14ac:dyDescent="0.25">
      <c r="K3001" s="115"/>
    </row>
    <row r="3002" spans="11:11" x14ac:dyDescent="0.25">
      <c r="K3002" s="115"/>
    </row>
    <row r="3003" spans="11:11" x14ac:dyDescent="0.25">
      <c r="K3003" s="115"/>
    </row>
    <row r="3004" spans="11:11" x14ac:dyDescent="0.25">
      <c r="K3004" s="115"/>
    </row>
    <row r="3005" spans="11:11" x14ac:dyDescent="0.25">
      <c r="K3005" s="115"/>
    </row>
    <row r="3006" spans="11:11" x14ac:dyDescent="0.25">
      <c r="K3006" s="115"/>
    </row>
    <row r="3007" spans="11:11" x14ac:dyDescent="0.25">
      <c r="K3007" s="115"/>
    </row>
    <row r="3008" spans="11:11" x14ac:dyDescent="0.25">
      <c r="K3008" s="115"/>
    </row>
    <row r="3009" spans="11:11" x14ac:dyDescent="0.25">
      <c r="K3009" s="115"/>
    </row>
    <row r="3010" spans="11:11" x14ac:dyDescent="0.25">
      <c r="K3010" s="115"/>
    </row>
    <row r="3011" spans="11:11" x14ac:dyDescent="0.25">
      <c r="K3011" s="115"/>
    </row>
    <row r="3012" spans="11:11" x14ac:dyDescent="0.25">
      <c r="K3012" s="115"/>
    </row>
    <row r="3013" spans="11:11" x14ac:dyDescent="0.25">
      <c r="K3013" s="115"/>
    </row>
    <row r="3014" spans="11:11" x14ac:dyDescent="0.25">
      <c r="K3014" s="115"/>
    </row>
    <row r="3015" spans="11:11" x14ac:dyDescent="0.25">
      <c r="K3015" s="115"/>
    </row>
    <row r="3016" spans="11:11" x14ac:dyDescent="0.25">
      <c r="K3016" s="115"/>
    </row>
    <row r="3017" spans="11:11" x14ac:dyDescent="0.25">
      <c r="K3017" s="115"/>
    </row>
    <row r="3018" spans="11:11" x14ac:dyDescent="0.25">
      <c r="K3018" s="115"/>
    </row>
    <row r="3019" spans="11:11" x14ac:dyDescent="0.25">
      <c r="K3019" s="115"/>
    </row>
    <row r="3020" spans="11:11" x14ac:dyDescent="0.25">
      <c r="K3020" s="115"/>
    </row>
    <row r="3021" spans="11:11" x14ac:dyDescent="0.25">
      <c r="K3021" s="115"/>
    </row>
    <row r="3022" spans="11:11" x14ac:dyDescent="0.25">
      <c r="K3022" s="115"/>
    </row>
    <row r="3023" spans="11:11" x14ac:dyDescent="0.25">
      <c r="K3023" s="115"/>
    </row>
    <row r="3024" spans="11:11" x14ac:dyDescent="0.25">
      <c r="K3024" s="115"/>
    </row>
    <row r="3025" spans="11:11" x14ac:dyDescent="0.25">
      <c r="K3025" s="115"/>
    </row>
    <row r="3026" spans="11:11" x14ac:dyDescent="0.25">
      <c r="K3026" s="115"/>
    </row>
    <row r="3027" spans="11:11" x14ac:dyDescent="0.25">
      <c r="K3027" s="115"/>
    </row>
    <row r="3028" spans="11:11" x14ac:dyDescent="0.25">
      <c r="K3028" s="115"/>
    </row>
    <row r="3029" spans="11:11" x14ac:dyDescent="0.25">
      <c r="K3029" s="115"/>
    </row>
    <row r="3030" spans="11:11" x14ac:dyDescent="0.25">
      <c r="K3030" s="115"/>
    </row>
    <row r="3031" spans="11:11" x14ac:dyDescent="0.25">
      <c r="K3031" s="115"/>
    </row>
    <row r="3032" spans="11:11" x14ac:dyDescent="0.25">
      <c r="K3032" s="115"/>
    </row>
    <row r="3033" spans="11:11" x14ac:dyDescent="0.25">
      <c r="K3033" s="115"/>
    </row>
    <row r="3034" spans="11:11" x14ac:dyDescent="0.25">
      <c r="K3034" s="115"/>
    </row>
    <row r="3035" spans="11:11" x14ac:dyDescent="0.25">
      <c r="K3035" s="115"/>
    </row>
    <row r="3036" spans="11:11" x14ac:dyDescent="0.25">
      <c r="K3036" s="115"/>
    </row>
    <row r="3037" spans="11:11" x14ac:dyDescent="0.25">
      <c r="K3037" s="115"/>
    </row>
    <row r="3038" spans="11:11" x14ac:dyDescent="0.25">
      <c r="K3038" s="115"/>
    </row>
    <row r="3039" spans="11:11" x14ac:dyDescent="0.25">
      <c r="K3039" s="115"/>
    </row>
    <row r="3040" spans="11:11" x14ac:dyDescent="0.25">
      <c r="K3040" s="115"/>
    </row>
    <row r="3041" spans="11:11" x14ac:dyDescent="0.25">
      <c r="K3041" s="115"/>
    </row>
    <row r="3042" spans="11:11" x14ac:dyDescent="0.25">
      <c r="K3042" s="115"/>
    </row>
    <row r="3043" spans="11:11" x14ac:dyDescent="0.25">
      <c r="K3043" s="115"/>
    </row>
    <row r="3044" spans="11:11" x14ac:dyDescent="0.25">
      <c r="K3044" s="115"/>
    </row>
    <row r="3045" spans="11:11" x14ac:dyDescent="0.25">
      <c r="K3045" s="115"/>
    </row>
    <row r="3046" spans="11:11" x14ac:dyDescent="0.25">
      <c r="K3046" s="115"/>
    </row>
    <row r="3047" spans="11:11" x14ac:dyDescent="0.25">
      <c r="K3047" s="115"/>
    </row>
    <row r="3048" spans="11:11" x14ac:dyDescent="0.25">
      <c r="K3048" s="115"/>
    </row>
    <row r="3049" spans="11:11" x14ac:dyDescent="0.25">
      <c r="K3049" s="115"/>
    </row>
    <row r="3050" spans="11:11" x14ac:dyDescent="0.25">
      <c r="K3050" s="115"/>
    </row>
    <row r="3051" spans="11:11" x14ac:dyDescent="0.25">
      <c r="K3051" s="115"/>
    </row>
    <row r="3052" spans="11:11" x14ac:dyDescent="0.25">
      <c r="K3052" s="115"/>
    </row>
    <row r="3053" spans="11:11" x14ac:dyDescent="0.25">
      <c r="K3053" s="115"/>
    </row>
    <row r="3054" spans="11:11" x14ac:dyDescent="0.25">
      <c r="K3054" s="115"/>
    </row>
    <row r="3055" spans="11:11" x14ac:dyDescent="0.25">
      <c r="K3055" s="115"/>
    </row>
    <row r="3056" spans="11:11" x14ac:dyDescent="0.25">
      <c r="K3056" s="115"/>
    </row>
    <row r="3057" spans="11:11" x14ac:dyDescent="0.25">
      <c r="K3057" s="115"/>
    </row>
    <row r="3058" spans="11:11" x14ac:dyDescent="0.25">
      <c r="K3058" s="115"/>
    </row>
    <row r="3059" spans="11:11" x14ac:dyDescent="0.25">
      <c r="K3059" s="115"/>
    </row>
    <row r="3060" spans="11:11" x14ac:dyDescent="0.25">
      <c r="K3060" s="115"/>
    </row>
    <row r="3061" spans="11:11" x14ac:dyDescent="0.25">
      <c r="K3061" s="115"/>
    </row>
    <row r="3062" spans="11:11" x14ac:dyDescent="0.25">
      <c r="K3062" s="115"/>
    </row>
    <row r="3063" spans="11:11" x14ac:dyDescent="0.25">
      <c r="K3063" s="115"/>
    </row>
    <row r="3064" spans="11:11" x14ac:dyDescent="0.25">
      <c r="K3064" s="115"/>
    </row>
    <row r="3065" spans="11:11" x14ac:dyDescent="0.25">
      <c r="K3065" s="115"/>
    </row>
    <row r="3066" spans="11:11" x14ac:dyDescent="0.25">
      <c r="K3066" s="115"/>
    </row>
    <row r="3067" spans="11:11" x14ac:dyDescent="0.25">
      <c r="K3067" s="115"/>
    </row>
    <row r="3068" spans="11:11" x14ac:dyDescent="0.25">
      <c r="K3068" s="115"/>
    </row>
    <row r="3069" spans="11:11" x14ac:dyDescent="0.25">
      <c r="K3069" s="115"/>
    </row>
    <row r="3070" spans="11:11" x14ac:dyDescent="0.25">
      <c r="K3070" s="115"/>
    </row>
    <row r="3071" spans="11:11" x14ac:dyDescent="0.25">
      <c r="K3071" s="115"/>
    </row>
    <row r="3072" spans="11:11" x14ac:dyDescent="0.25">
      <c r="K3072" s="115"/>
    </row>
    <row r="3073" spans="11:11" x14ac:dyDescent="0.25">
      <c r="K3073" s="115"/>
    </row>
    <row r="3074" spans="11:11" x14ac:dyDescent="0.25">
      <c r="K3074" s="115"/>
    </row>
    <row r="3075" spans="11:11" x14ac:dyDescent="0.25">
      <c r="K3075" s="115"/>
    </row>
    <row r="3076" spans="11:11" x14ac:dyDescent="0.25">
      <c r="K3076" s="115"/>
    </row>
    <row r="3077" spans="11:11" x14ac:dyDescent="0.25">
      <c r="K3077" s="115"/>
    </row>
    <row r="3078" spans="11:11" x14ac:dyDescent="0.25">
      <c r="K3078" s="115"/>
    </row>
    <row r="3079" spans="11:11" x14ac:dyDescent="0.25">
      <c r="K3079" s="115"/>
    </row>
    <row r="3080" spans="11:11" x14ac:dyDescent="0.25">
      <c r="K3080" s="115"/>
    </row>
    <row r="3081" spans="11:11" x14ac:dyDescent="0.25">
      <c r="K3081" s="115"/>
    </row>
    <row r="3082" spans="11:11" x14ac:dyDescent="0.25">
      <c r="K3082" s="115"/>
    </row>
    <row r="3083" spans="11:11" x14ac:dyDescent="0.25">
      <c r="K3083" s="115"/>
    </row>
    <row r="3084" spans="11:11" x14ac:dyDescent="0.25">
      <c r="K3084" s="115"/>
    </row>
    <row r="3085" spans="11:11" x14ac:dyDescent="0.25">
      <c r="K3085" s="115"/>
    </row>
    <row r="3086" spans="11:11" x14ac:dyDescent="0.25">
      <c r="K3086" s="115"/>
    </row>
    <row r="3087" spans="11:11" x14ac:dyDescent="0.25">
      <c r="K3087" s="115"/>
    </row>
    <row r="3088" spans="11:11" x14ac:dyDescent="0.25">
      <c r="K3088" s="115"/>
    </row>
    <row r="3089" spans="11:11" x14ac:dyDescent="0.25">
      <c r="K3089" s="115"/>
    </row>
    <row r="3090" spans="11:11" x14ac:dyDescent="0.25">
      <c r="K3090" s="115"/>
    </row>
    <row r="3091" spans="11:11" x14ac:dyDescent="0.25">
      <c r="K3091" s="115"/>
    </row>
    <row r="3092" spans="11:11" x14ac:dyDescent="0.25">
      <c r="K3092" s="115"/>
    </row>
    <row r="3093" spans="11:11" x14ac:dyDescent="0.25">
      <c r="K3093" s="115"/>
    </row>
    <row r="3094" spans="11:11" x14ac:dyDescent="0.25">
      <c r="K3094" s="115"/>
    </row>
    <row r="3095" spans="11:11" x14ac:dyDescent="0.25">
      <c r="K3095" s="115"/>
    </row>
    <row r="3096" spans="11:11" x14ac:dyDescent="0.25">
      <c r="K3096" s="115"/>
    </row>
    <row r="3097" spans="11:11" x14ac:dyDescent="0.25">
      <c r="K3097" s="115"/>
    </row>
    <row r="3098" spans="11:11" x14ac:dyDescent="0.25">
      <c r="K3098" s="115"/>
    </row>
    <row r="3099" spans="11:11" x14ac:dyDescent="0.25">
      <c r="K3099" s="115"/>
    </row>
    <row r="3100" spans="11:11" x14ac:dyDescent="0.25">
      <c r="K3100" s="115"/>
    </row>
    <row r="3101" spans="11:11" x14ac:dyDescent="0.25">
      <c r="K3101" s="115"/>
    </row>
    <row r="3102" spans="11:11" x14ac:dyDescent="0.25">
      <c r="K3102" s="115"/>
    </row>
    <row r="3103" spans="11:11" x14ac:dyDescent="0.25">
      <c r="K3103" s="115"/>
    </row>
    <row r="3104" spans="11:11" x14ac:dyDescent="0.25">
      <c r="K3104" s="115"/>
    </row>
    <row r="3105" spans="11:11" x14ac:dyDescent="0.25">
      <c r="K3105" s="115"/>
    </row>
    <row r="3106" spans="11:11" x14ac:dyDescent="0.25">
      <c r="K3106" s="115"/>
    </row>
    <row r="3107" spans="11:11" x14ac:dyDescent="0.25">
      <c r="K3107" s="115"/>
    </row>
    <row r="3108" spans="11:11" x14ac:dyDescent="0.25">
      <c r="K3108" s="115"/>
    </row>
    <row r="3109" spans="11:11" x14ac:dyDescent="0.25">
      <c r="K3109" s="115"/>
    </row>
    <row r="3110" spans="11:11" x14ac:dyDescent="0.25">
      <c r="K3110" s="115"/>
    </row>
    <row r="3111" spans="11:11" x14ac:dyDescent="0.25">
      <c r="K3111" s="115"/>
    </row>
    <row r="3112" spans="11:11" x14ac:dyDescent="0.25">
      <c r="K3112" s="115"/>
    </row>
    <row r="3113" spans="11:11" x14ac:dyDescent="0.25">
      <c r="K3113" s="115"/>
    </row>
    <row r="3114" spans="11:11" x14ac:dyDescent="0.25">
      <c r="K3114" s="115"/>
    </row>
    <row r="3115" spans="11:11" x14ac:dyDescent="0.25">
      <c r="K3115" s="115"/>
    </row>
    <row r="3116" spans="11:11" x14ac:dyDescent="0.25">
      <c r="K3116" s="115"/>
    </row>
    <row r="3117" spans="11:11" x14ac:dyDescent="0.25">
      <c r="K3117" s="115"/>
    </row>
    <row r="3118" spans="11:11" x14ac:dyDescent="0.25">
      <c r="K3118" s="115"/>
    </row>
    <row r="3119" spans="11:11" x14ac:dyDescent="0.25">
      <c r="K3119" s="115"/>
    </row>
    <row r="3120" spans="11:11" x14ac:dyDescent="0.25">
      <c r="K3120" s="115"/>
    </row>
    <row r="3121" spans="11:11" x14ac:dyDescent="0.25">
      <c r="K3121" s="115"/>
    </row>
    <row r="3122" spans="11:11" x14ac:dyDescent="0.25">
      <c r="K3122" s="115"/>
    </row>
    <row r="3123" spans="11:11" x14ac:dyDescent="0.25">
      <c r="K3123" s="115"/>
    </row>
    <row r="3124" spans="11:11" x14ac:dyDescent="0.25">
      <c r="K3124" s="115"/>
    </row>
    <row r="3125" spans="11:11" x14ac:dyDescent="0.25">
      <c r="K3125" s="115"/>
    </row>
    <row r="3126" spans="11:11" x14ac:dyDescent="0.25">
      <c r="K3126" s="115"/>
    </row>
    <row r="3127" spans="11:11" x14ac:dyDescent="0.25">
      <c r="K3127" s="115"/>
    </row>
    <row r="3128" spans="11:11" x14ac:dyDescent="0.25">
      <c r="K3128" s="115"/>
    </row>
    <row r="3129" spans="11:11" x14ac:dyDescent="0.25">
      <c r="K3129" s="115"/>
    </row>
    <row r="3130" spans="11:11" x14ac:dyDescent="0.25">
      <c r="K3130" s="115"/>
    </row>
    <row r="3131" spans="11:11" x14ac:dyDescent="0.25">
      <c r="K3131" s="115"/>
    </row>
    <row r="3132" spans="11:11" x14ac:dyDescent="0.25">
      <c r="K3132" s="115"/>
    </row>
    <row r="3133" spans="11:11" x14ac:dyDescent="0.25">
      <c r="K3133" s="115"/>
    </row>
    <row r="3134" spans="11:11" x14ac:dyDescent="0.25">
      <c r="K3134" s="115"/>
    </row>
    <row r="3135" spans="11:11" x14ac:dyDescent="0.25">
      <c r="K3135" s="115"/>
    </row>
    <row r="3136" spans="11:11" x14ac:dyDescent="0.25">
      <c r="K3136" s="115"/>
    </row>
    <row r="3137" spans="11:11" x14ac:dyDescent="0.25">
      <c r="K3137" s="115"/>
    </row>
    <row r="3138" spans="11:11" x14ac:dyDescent="0.25">
      <c r="K3138" s="115"/>
    </row>
    <row r="3139" spans="11:11" x14ac:dyDescent="0.25">
      <c r="K3139" s="115"/>
    </row>
    <row r="3140" spans="11:11" x14ac:dyDescent="0.25">
      <c r="K3140" s="115"/>
    </row>
    <row r="3141" spans="11:11" x14ac:dyDescent="0.25">
      <c r="K3141" s="115"/>
    </row>
    <row r="3142" spans="11:11" x14ac:dyDescent="0.25">
      <c r="K3142" s="115"/>
    </row>
    <row r="3143" spans="11:11" x14ac:dyDescent="0.25">
      <c r="K3143" s="115"/>
    </row>
    <row r="3144" spans="11:11" x14ac:dyDescent="0.25">
      <c r="K3144" s="115"/>
    </row>
    <row r="3145" spans="11:11" x14ac:dyDescent="0.25">
      <c r="K3145" s="115"/>
    </row>
    <row r="3146" spans="11:11" x14ac:dyDescent="0.25">
      <c r="K3146" s="115"/>
    </row>
    <row r="3147" spans="11:11" x14ac:dyDescent="0.25">
      <c r="K3147" s="115"/>
    </row>
    <row r="3148" spans="11:11" x14ac:dyDescent="0.25">
      <c r="K3148" s="115"/>
    </row>
    <row r="3149" spans="11:11" x14ac:dyDescent="0.25">
      <c r="K3149" s="115"/>
    </row>
    <row r="3150" spans="11:11" x14ac:dyDescent="0.25">
      <c r="K3150" s="115"/>
    </row>
    <row r="3151" spans="11:11" x14ac:dyDescent="0.25">
      <c r="K3151" s="115"/>
    </row>
    <row r="3152" spans="11:11" x14ac:dyDescent="0.25">
      <c r="K3152" s="115"/>
    </row>
    <row r="3153" spans="11:11" x14ac:dyDescent="0.25">
      <c r="K3153" s="115"/>
    </row>
    <row r="3154" spans="11:11" x14ac:dyDescent="0.25">
      <c r="K3154" s="115"/>
    </row>
    <row r="3155" spans="11:11" x14ac:dyDescent="0.25">
      <c r="K3155" s="115"/>
    </row>
    <row r="3156" spans="11:11" x14ac:dyDescent="0.25">
      <c r="K3156" s="115"/>
    </row>
    <row r="3157" spans="11:11" x14ac:dyDescent="0.25">
      <c r="K3157" s="115"/>
    </row>
    <row r="3158" spans="11:11" x14ac:dyDescent="0.25">
      <c r="K3158" s="115"/>
    </row>
    <row r="3159" spans="11:11" x14ac:dyDescent="0.25">
      <c r="K3159" s="115"/>
    </row>
    <row r="3160" spans="11:11" x14ac:dyDescent="0.25">
      <c r="K3160" s="115"/>
    </row>
    <row r="3161" spans="11:11" x14ac:dyDescent="0.25">
      <c r="K3161" s="115"/>
    </row>
    <row r="3162" spans="11:11" x14ac:dyDescent="0.25">
      <c r="K3162" s="115"/>
    </row>
    <row r="3163" spans="11:11" x14ac:dyDescent="0.25">
      <c r="K3163" s="115"/>
    </row>
    <row r="3164" spans="11:11" x14ac:dyDescent="0.25">
      <c r="K3164" s="115"/>
    </row>
    <row r="3165" spans="11:11" x14ac:dyDescent="0.25">
      <c r="K3165" s="115"/>
    </row>
    <row r="3166" spans="11:11" x14ac:dyDescent="0.25">
      <c r="K3166" s="115"/>
    </row>
    <row r="3167" spans="11:11" x14ac:dyDescent="0.25">
      <c r="K3167" s="115"/>
    </row>
    <row r="3168" spans="11:11" x14ac:dyDescent="0.25">
      <c r="K3168" s="115"/>
    </row>
    <row r="3169" spans="11:11" x14ac:dyDescent="0.25">
      <c r="K3169" s="115"/>
    </row>
    <row r="3170" spans="11:11" x14ac:dyDescent="0.25">
      <c r="K3170" s="115"/>
    </row>
    <row r="3171" spans="11:11" x14ac:dyDescent="0.25">
      <c r="K3171" s="115"/>
    </row>
    <row r="3172" spans="11:11" x14ac:dyDescent="0.25">
      <c r="K3172" s="115"/>
    </row>
    <row r="3173" spans="11:11" x14ac:dyDescent="0.25">
      <c r="K3173" s="115"/>
    </row>
    <row r="3174" spans="11:11" x14ac:dyDescent="0.25">
      <c r="K3174" s="115"/>
    </row>
    <row r="3175" spans="11:11" x14ac:dyDescent="0.25">
      <c r="K3175" s="115"/>
    </row>
    <row r="3176" spans="11:11" x14ac:dyDescent="0.25">
      <c r="K3176" s="115"/>
    </row>
    <row r="3177" spans="11:11" x14ac:dyDescent="0.25">
      <c r="K3177" s="115"/>
    </row>
    <row r="3178" spans="11:11" x14ac:dyDescent="0.25">
      <c r="K3178" s="115"/>
    </row>
    <row r="3179" spans="11:11" x14ac:dyDescent="0.25">
      <c r="K3179" s="115"/>
    </row>
    <row r="3180" spans="11:11" x14ac:dyDescent="0.25">
      <c r="K3180" s="115"/>
    </row>
    <row r="3181" spans="11:11" x14ac:dyDescent="0.25">
      <c r="K3181" s="115"/>
    </row>
    <row r="3182" spans="11:11" x14ac:dyDescent="0.25">
      <c r="K3182" s="115"/>
    </row>
    <row r="3183" spans="11:11" x14ac:dyDescent="0.25">
      <c r="K3183" s="115"/>
    </row>
    <row r="3184" spans="11:11" x14ac:dyDescent="0.25">
      <c r="K3184" s="115"/>
    </row>
    <row r="3185" spans="11:11" x14ac:dyDescent="0.25">
      <c r="K3185" s="115"/>
    </row>
    <row r="3186" spans="11:11" x14ac:dyDescent="0.25">
      <c r="K3186" s="115"/>
    </row>
    <row r="3187" spans="11:11" x14ac:dyDescent="0.25">
      <c r="K3187" s="115"/>
    </row>
    <row r="3188" spans="11:11" x14ac:dyDescent="0.25">
      <c r="K3188" s="115"/>
    </row>
    <row r="3189" spans="11:11" x14ac:dyDescent="0.25">
      <c r="K3189" s="115"/>
    </row>
    <row r="3190" spans="11:11" x14ac:dyDescent="0.25">
      <c r="K3190" s="115"/>
    </row>
    <row r="3191" spans="11:11" x14ac:dyDescent="0.25">
      <c r="K3191" s="115"/>
    </row>
    <row r="3192" spans="11:11" x14ac:dyDescent="0.25">
      <c r="K3192" s="115"/>
    </row>
    <row r="3193" spans="11:11" x14ac:dyDescent="0.25">
      <c r="K3193" s="115"/>
    </row>
    <row r="3194" spans="11:11" x14ac:dyDescent="0.25">
      <c r="K3194" s="115"/>
    </row>
    <row r="3195" spans="11:11" x14ac:dyDescent="0.25">
      <c r="K3195" s="115"/>
    </row>
    <row r="3196" spans="11:11" x14ac:dyDescent="0.25">
      <c r="K3196" s="115"/>
    </row>
    <row r="3197" spans="11:11" x14ac:dyDescent="0.25">
      <c r="K3197" s="115"/>
    </row>
    <row r="3198" spans="11:11" x14ac:dyDescent="0.25">
      <c r="K3198" s="115"/>
    </row>
    <row r="3199" spans="11:11" x14ac:dyDescent="0.25">
      <c r="K3199" s="115"/>
    </row>
    <row r="3200" spans="11:11" x14ac:dyDescent="0.25">
      <c r="K3200" s="115"/>
    </row>
    <row r="3201" spans="11:11" x14ac:dyDescent="0.25">
      <c r="K3201" s="115"/>
    </row>
    <row r="3202" spans="11:11" x14ac:dyDescent="0.25">
      <c r="K3202" s="115"/>
    </row>
    <row r="3203" spans="11:11" x14ac:dyDescent="0.25">
      <c r="K3203" s="115"/>
    </row>
    <row r="3204" spans="11:11" x14ac:dyDescent="0.25">
      <c r="K3204" s="115"/>
    </row>
    <row r="3205" spans="11:11" x14ac:dyDescent="0.25">
      <c r="K3205" s="115"/>
    </row>
    <row r="3206" spans="11:11" x14ac:dyDescent="0.25">
      <c r="K3206" s="115"/>
    </row>
    <row r="3207" spans="11:11" x14ac:dyDescent="0.25">
      <c r="K3207" s="115"/>
    </row>
    <row r="3208" spans="11:11" x14ac:dyDescent="0.25">
      <c r="K3208" s="115"/>
    </row>
    <row r="3209" spans="11:11" x14ac:dyDescent="0.25">
      <c r="K3209" s="115"/>
    </row>
    <row r="3210" spans="11:11" x14ac:dyDescent="0.25">
      <c r="K3210" s="115"/>
    </row>
    <row r="3211" spans="11:11" x14ac:dyDescent="0.25">
      <c r="K3211" s="115"/>
    </row>
    <row r="3212" spans="11:11" x14ac:dyDescent="0.25">
      <c r="K3212" s="115"/>
    </row>
    <row r="3213" spans="11:11" x14ac:dyDescent="0.25">
      <c r="K3213" s="115"/>
    </row>
    <row r="3214" spans="11:11" x14ac:dyDescent="0.25">
      <c r="K3214" s="115"/>
    </row>
    <row r="3215" spans="11:11" x14ac:dyDescent="0.25">
      <c r="K3215" s="115"/>
    </row>
    <row r="3216" spans="11:11" x14ac:dyDescent="0.25">
      <c r="K3216" s="115"/>
    </row>
    <row r="3217" spans="11:11" x14ac:dyDescent="0.25">
      <c r="K3217" s="115"/>
    </row>
    <row r="3218" spans="11:11" x14ac:dyDescent="0.25">
      <c r="K3218" s="115"/>
    </row>
    <row r="3219" spans="11:11" x14ac:dyDescent="0.25">
      <c r="K3219" s="115"/>
    </row>
    <row r="3220" spans="11:11" x14ac:dyDescent="0.25">
      <c r="K3220" s="115"/>
    </row>
    <row r="3221" spans="11:11" x14ac:dyDescent="0.25">
      <c r="K3221" s="115"/>
    </row>
    <row r="3222" spans="11:11" x14ac:dyDescent="0.25">
      <c r="K3222" s="115"/>
    </row>
    <row r="3223" spans="11:11" x14ac:dyDescent="0.25">
      <c r="K3223" s="115"/>
    </row>
    <row r="3224" spans="11:11" x14ac:dyDescent="0.25">
      <c r="K3224" s="115"/>
    </row>
    <row r="3225" spans="11:11" x14ac:dyDescent="0.25">
      <c r="K3225" s="115"/>
    </row>
    <row r="3226" spans="11:11" x14ac:dyDescent="0.25">
      <c r="K3226" s="115"/>
    </row>
    <row r="3227" spans="11:11" x14ac:dyDescent="0.25">
      <c r="K3227" s="115"/>
    </row>
    <row r="3228" spans="11:11" x14ac:dyDescent="0.25">
      <c r="K3228" s="115"/>
    </row>
    <row r="3229" spans="11:11" x14ac:dyDescent="0.25">
      <c r="K3229" s="115"/>
    </row>
    <row r="3230" spans="11:11" x14ac:dyDescent="0.25">
      <c r="K3230" s="115"/>
    </row>
    <row r="3231" spans="11:11" x14ac:dyDescent="0.25">
      <c r="K3231" s="115"/>
    </row>
    <row r="3232" spans="11:11" x14ac:dyDescent="0.25">
      <c r="K3232" s="115"/>
    </row>
    <row r="3233" spans="11:11" x14ac:dyDescent="0.25">
      <c r="K3233" s="115"/>
    </row>
    <row r="3234" spans="11:11" x14ac:dyDescent="0.25">
      <c r="K3234" s="115"/>
    </row>
    <row r="3235" spans="11:11" x14ac:dyDescent="0.25">
      <c r="K3235" s="115"/>
    </row>
    <row r="3236" spans="11:11" x14ac:dyDescent="0.25">
      <c r="K3236" s="115"/>
    </row>
    <row r="3237" spans="11:11" x14ac:dyDescent="0.25">
      <c r="K3237" s="115"/>
    </row>
    <row r="3238" spans="11:11" x14ac:dyDescent="0.25">
      <c r="K3238" s="115"/>
    </row>
    <row r="3239" spans="11:11" x14ac:dyDescent="0.25">
      <c r="K3239" s="115"/>
    </row>
    <row r="3240" spans="11:11" x14ac:dyDescent="0.25">
      <c r="K3240" s="115"/>
    </row>
    <row r="3241" spans="11:11" x14ac:dyDescent="0.25">
      <c r="K3241" s="115"/>
    </row>
    <row r="3242" spans="11:11" x14ac:dyDescent="0.25">
      <c r="K3242" s="115"/>
    </row>
    <row r="3243" spans="11:11" x14ac:dyDescent="0.25">
      <c r="K3243" s="115"/>
    </row>
    <row r="3244" spans="11:11" x14ac:dyDescent="0.25">
      <c r="K3244" s="115"/>
    </row>
    <row r="3245" spans="11:11" x14ac:dyDescent="0.25">
      <c r="K3245" s="115"/>
    </row>
    <row r="3246" spans="11:11" x14ac:dyDescent="0.25">
      <c r="K3246" s="115"/>
    </row>
    <row r="3247" spans="11:11" x14ac:dyDescent="0.25">
      <c r="K3247" s="115"/>
    </row>
    <row r="3248" spans="11:11" x14ac:dyDescent="0.25">
      <c r="K3248" s="115"/>
    </row>
    <row r="3249" spans="11:11" x14ac:dyDescent="0.25">
      <c r="K3249" s="115"/>
    </row>
    <row r="3250" spans="11:11" x14ac:dyDescent="0.25">
      <c r="K3250" s="115"/>
    </row>
    <row r="3251" spans="11:11" x14ac:dyDescent="0.25">
      <c r="K3251" s="115"/>
    </row>
    <row r="3252" spans="11:11" x14ac:dyDescent="0.25">
      <c r="K3252" s="115"/>
    </row>
    <row r="3253" spans="11:11" x14ac:dyDescent="0.25">
      <c r="K3253" s="115"/>
    </row>
    <row r="3254" spans="11:11" x14ac:dyDescent="0.25">
      <c r="K3254" s="115"/>
    </row>
    <row r="3255" spans="11:11" x14ac:dyDescent="0.25">
      <c r="K3255" s="115"/>
    </row>
    <row r="3256" spans="11:11" x14ac:dyDescent="0.25">
      <c r="K3256" s="115"/>
    </row>
    <row r="3257" spans="11:11" x14ac:dyDescent="0.25">
      <c r="K3257" s="115"/>
    </row>
    <row r="3258" spans="11:11" x14ac:dyDescent="0.25">
      <c r="K3258" s="115"/>
    </row>
    <row r="3259" spans="11:11" x14ac:dyDescent="0.25">
      <c r="K3259" s="115"/>
    </row>
    <row r="3260" spans="11:11" x14ac:dyDescent="0.25">
      <c r="K3260" s="115"/>
    </row>
    <row r="3261" spans="11:11" x14ac:dyDescent="0.25">
      <c r="K3261" s="115"/>
    </row>
    <row r="3262" spans="11:11" x14ac:dyDescent="0.25">
      <c r="K3262" s="115"/>
    </row>
    <row r="3263" spans="11:11" x14ac:dyDescent="0.25">
      <c r="K3263" s="115"/>
    </row>
    <row r="3264" spans="11:11" x14ac:dyDescent="0.25">
      <c r="K3264" s="115"/>
    </row>
    <row r="3265" spans="11:11" x14ac:dyDescent="0.25">
      <c r="K3265" s="115"/>
    </row>
    <row r="3266" spans="11:11" x14ac:dyDescent="0.25">
      <c r="K3266" s="115"/>
    </row>
    <row r="3267" spans="11:11" x14ac:dyDescent="0.25">
      <c r="K3267" s="115"/>
    </row>
    <row r="3268" spans="11:11" x14ac:dyDescent="0.25">
      <c r="K3268" s="115"/>
    </row>
    <row r="3269" spans="11:11" x14ac:dyDescent="0.25">
      <c r="K3269" s="115"/>
    </row>
    <row r="3270" spans="11:11" x14ac:dyDescent="0.25">
      <c r="K3270" s="115"/>
    </row>
    <row r="3271" spans="11:11" x14ac:dyDescent="0.25">
      <c r="K3271" s="115"/>
    </row>
    <row r="3272" spans="11:11" x14ac:dyDescent="0.25">
      <c r="K3272" s="115"/>
    </row>
    <row r="3273" spans="11:11" x14ac:dyDescent="0.25">
      <c r="K3273" s="115"/>
    </row>
    <row r="3274" spans="11:11" x14ac:dyDescent="0.25">
      <c r="K3274" s="115"/>
    </row>
    <row r="3275" spans="11:11" x14ac:dyDescent="0.25">
      <c r="K3275" s="115"/>
    </row>
    <row r="3276" spans="11:11" x14ac:dyDescent="0.25">
      <c r="K3276" s="115"/>
    </row>
    <row r="3277" spans="11:11" x14ac:dyDescent="0.25">
      <c r="K3277" s="115"/>
    </row>
    <row r="3278" spans="11:11" x14ac:dyDescent="0.25">
      <c r="K3278" s="115"/>
    </row>
    <row r="3279" spans="11:11" x14ac:dyDescent="0.25">
      <c r="K3279" s="115"/>
    </row>
    <row r="3280" spans="11:11" x14ac:dyDescent="0.25">
      <c r="K3280" s="115"/>
    </row>
    <row r="3281" spans="11:11" x14ac:dyDescent="0.25">
      <c r="K3281" s="115"/>
    </row>
    <row r="3282" spans="11:11" x14ac:dyDescent="0.25">
      <c r="K3282" s="115"/>
    </row>
    <row r="3283" spans="11:11" x14ac:dyDescent="0.25">
      <c r="K3283" s="115"/>
    </row>
    <row r="3284" spans="11:11" x14ac:dyDescent="0.25">
      <c r="K3284" s="115"/>
    </row>
    <row r="3285" spans="11:11" x14ac:dyDescent="0.25">
      <c r="K3285" s="115"/>
    </row>
    <row r="3286" spans="11:11" x14ac:dyDescent="0.25">
      <c r="K3286" s="115"/>
    </row>
    <row r="3287" spans="11:11" x14ac:dyDescent="0.25">
      <c r="K3287" s="115"/>
    </row>
    <row r="3288" spans="11:11" x14ac:dyDescent="0.25">
      <c r="K3288" s="115"/>
    </row>
    <row r="3289" spans="11:11" x14ac:dyDescent="0.25">
      <c r="K3289" s="115"/>
    </row>
    <row r="3290" spans="11:11" x14ac:dyDescent="0.25">
      <c r="K3290" s="115"/>
    </row>
    <row r="3291" spans="11:11" x14ac:dyDescent="0.25">
      <c r="K3291" s="115"/>
    </row>
    <row r="3292" spans="11:11" x14ac:dyDescent="0.25">
      <c r="K3292" s="115"/>
    </row>
    <row r="3293" spans="11:11" x14ac:dyDescent="0.25">
      <c r="K3293" s="115"/>
    </row>
    <row r="3294" spans="11:11" x14ac:dyDescent="0.25">
      <c r="K3294" s="115"/>
    </row>
    <row r="3295" spans="11:11" x14ac:dyDescent="0.25">
      <c r="K3295" s="115"/>
    </row>
    <row r="3296" spans="11:11" x14ac:dyDescent="0.25">
      <c r="K3296" s="115"/>
    </row>
    <row r="3297" spans="11:11" x14ac:dyDescent="0.25">
      <c r="K3297" s="115"/>
    </row>
    <row r="3298" spans="11:11" x14ac:dyDescent="0.25">
      <c r="K3298" s="115"/>
    </row>
    <row r="3299" spans="11:11" x14ac:dyDescent="0.25">
      <c r="K3299" s="115"/>
    </row>
    <row r="3300" spans="11:11" x14ac:dyDescent="0.25">
      <c r="K3300" s="115"/>
    </row>
    <row r="3301" spans="11:11" x14ac:dyDescent="0.25">
      <c r="K3301" s="115"/>
    </row>
    <row r="3302" spans="11:11" x14ac:dyDescent="0.25">
      <c r="K3302" s="115"/>
    </row>
    <row r="3303" spans="11:11" x14ac:dyDescent="0.25">
      <c r="K3303" s="115"/>
    </row>
    <row r="3304" spans="11:11" x14ac:dyDescent="0.25">
      <c r="K3304" s="115"/>
    </row>
    <row r="3305" spans="11:11" x14ac:dyDescent="0.25">
      <c r="K3305" s="115"/>
    </row>
    <row r="3306" spans="11:11" x14ac:dyDescent="0.25">
      <c r="K3306" s="115"/>
    </row>
    <row r="3307" spans="11:11" x14ac:dyDescent="0.25">
      <c r="K3307" s="115"/>
    </row>
    <row r="3308" spans="11:11" x14ac:dyDescent="0.25">
      <c r="K3308" s="115"/>
    </row>
    <row r="3309" spans="11:11" x14ac:dyDescent="0.25">
      <c r="K3309" s="115"/>
    </row>
    <row r="3310" spans="11:11" x14ac:dyDescent="0.25">
      <c r="K3310" s="115"/>
    </row>
    <row r="3311" spans="11:11" x14ac:dyDescent="0.25">
      <c r="K3311" s="115"/>
    </row>
    <row r="3312" spans="11:11" x14ac:dyDescent="0.25">
      <c r="K3312" s="115"/>
    </row>
    <row r="3313" spans="11:11" x14ac:dyDescent="0.25">
      <c r="K3313" s="115"/>
    </row>
    <row r="3314" spans="11:11" x14ac:dyDescent="0.25">
      <c r="K3314" s="115"/>
    </row>
    <row r="3315" spans="11:11" x14ac:dyDescent="0.25">
      <c r="K3315" s="115"/>
    </row>
    <row r="3316" spans="11:11" x14ac:dyDescent="0.25">
      <c r="K3316" s="115"/>
    </row>
    <row r="3317" spans="11:11" x14ac:dyDescent="0.25">
      <c r="K3317" s="115"/>
    </row>
    <row r="3318" spans="11:11" x14ac:dyDescent="0.25">
      <c r="K3318" s="115"/>
    </row>
    <row r="3319" spans="11:11" x14ac:dyDescent="0.25">
      <c r="K3319" s="115"/>
    </row>
    <row r="3320" spans="11:11" x14ac:dyDescent="0.25">
      <c r="K3320" s="115"/>
    </row>
    <row r="3321" spans="11:11" x14ac:dyDescent="0.25">
      <c r="K3321" s="115"/>
    </row>
    <row r="3322" spans="11:11" x14ac:dyDescent="0.25">
      <c r="K3322" s="115"/>
    </row>
    <row r="3323" spans="11:11" x14ac:dyDescent="0.25">
      <c r="K3323" s="115"/>
    </row>
    <row r="3324" spans="11:11" x14ac:dyDescent="0.25">
      <c r="K3324" s="115"/>
    </row>
    <row r="3325" spans="11:11" x14ac:dyDescent="0.25">
      <c r="K3325" s="115"/>
    </row>
    <row r="3326" spans="11:11" x14ac:dyDescent="0.25">
      <c r="K3326" s="115"/>
    </row>
    <row r="3327" spans="11:11" x14ac:dyDescent="0.25">
      <c r="K3327" s="115"/>
    </row>
    <row r="3328" spans="11:11" x14ac:dyDescent="0.25">
      <c r="K3328" s="115"/>
    </row>
    <row r="3329" spans="11:11" x14ac:dyDescent="0.25">
      <c r="K3329" s="115"/>
    </row>
    <row r="3330" spans="11:11" x14ac:dyDescent="0.25">
      <c r="K3330" s="115"/>
    </row>
    <row r="3331" spans="11:11" x14ac:dyDescent="0.25">
      <c r="K3331" s="115"/>
    </row>
    <row r="3332" spans="11:11" x14ac:dyDescent="0.25">
      <c r="K3332" s="115"/>
    </row>
    <row r="3333" spans="11:11" x14ac:dyDescent="0.25">
      <c r="K3333" s="115"/>
    </row>
    <row r="3334" spans="11:11" x14ac:dyDescent="0.25">
      <c r="K3334" s="115"/>
    </row>
    <row r="3335" spans="11:11" x14ac:dyDescent="0.25">
      <c r="K3335" s="115"/>
    </row>
    <row r="3336" spans="11:11" x14ac:dyDescent="0.25">
      <c r="K3336" s="115"/>
    </row>
    <row r="3337" spans="11:11" x14ac:dyDescent="0.25">
      <c r="K3337" s="115"/>
    </row>
    <row r="3338" spans="11:11" x14ac:dyDescent="0.25">
      <c r="K3338" s="115"/>
    </row>
    <row r="3339" spans="11:11" x14ac:dyDescent="0.25">
      <c r="K3339" s="115"/>
    </row>
    <row r="3340" spans="11:11" x14ac:dyDescent="0.25">
      <c r="K3340" s="115"/>
    </row>
    <row r="3341" spans="11:11" x14ac:dyDescent="0.25">
      <c r="K3341" s="115"/>
    </row>
    <row r="3342" spans="11:11" x14ac:dyDescent="0.25">
      <c r="K3342" s="115"/>
    </row>
    <row r="3343" spans="11:11" x14ac:dyDescent="0.25">
      <c r="K3343" s="115"/>
    </row>
    <row r="3344" spans="11:11" x14ac:dyDescent="0.25">
      <c r="K3344" s="115"/>
    </row>
    <row r="3345" spans="11:11" x14ac:dyDescent="0.25">
      <c r="K3345" s="115"/>
    </row>
    <row r="3346" spans="11:11" x14ac:dyDescent="0.25">
      <c r="K3346" s="115"/>
    </row>
    <row r="3347" spans="11:11" x14ac:dyDescent="0.25">
      <c r="K3347" s="115"/>
    </row>
    <row r="3348" spans="11:11" x14ac:dyDescent="0.25">
      <c r="K3348" s="115"/>
    </row>
    <row r="3349" spans="11:11" x14ac:dyDescent="0.25">
      <c r="K3349" s="115"/>
    </row>
    <row r="3350" spans="11:11" x14ac:dyDescent="0.25">
      <c r="K3350" s="115"/>
    </row>
    <row r="3351" spans="11:11" x14ac:dyDescent="0.25">
      <c r="K3351" s="115"/>
    </row>
    <row r="3352" spans="11:11" x14ac:dyDescent="0.25">
      <c r="K3352" s="115"/>
    </row>
    <row r="3353" spans="11:11" x14ac:dyDescent="0.25">
      <c r="K3353" s="115"/>
    </row>
    <row r="3354" spans="11:11" x14ac:dyDescent="0.25">
      <c r="K3354" s="115"/>
    </row>
    <row r="3355" spans="11:11" x14ac:dyDescent="0.25">
      <c r="K3355" s="115"/>
    </row>
    <row r="3356" spans="11:11" x14ac:dyDescent="0.25">
      <c r="K3356" s="115"/>
    </row>
    <row r="3357" spans="11:11" x14ac:dyDescent="0.25">
      <c r="K3357" s="115"/>
    </row>
    <row r="3358" spans="11:11" x14ac:dyDescent="0.25">
      <c r="K3358" s="115"/>
    </row>
    <row r="3359" spans="11:11" x14ac:dyDescent="0.25">
      <c r="K3359" s="115"/>
    </row>
    <row r="3360" spans="11:11" x14ac:dyDescent="0.25">
      <c r="K3360" s="115"/>
    </row>
    <row r="3361" spans="11:11" x14ac:dyDescent="0.25">
      <c r="K3361" s="115"/>
    </row>
    <row r="3362" spans="11:11" x14ac:dyDescent="0.25">
      <c r="K3362" s="115"/>
    </row>
    <row r="3363" spans="11:11" x14ac:dyDescent="0.25">
      <c r="K3363" s="115"/>
    </row>
    <row r="3364" spans="11:11" x14ac:dyDescent="0.25">
      <c r="K3364" s="115"/>
    </row>
    <row r="3365" spans="11:11" x14ac:dyDescent="0.25">
      <c r="K3365" s="115"/>
    </row>
    <row r="3366" spans="11:11" x14ac:dyDescent="0.25">
      <c r="K3366" s="115"/>
    </row>
    <row r="3367" spans="11:11" x14ac:dyDescent="0.25">
      <c r="K3367" s="115"/>
    </row>
    <row r="3368" spans="11:11" x14ac:dyDescent="0.25">
      <c r="K3368" s="115"/>
    </row>
    <row r="3369" spans="11:11" x14ac:dyDescent="0.25">
      <c r="K3369" s="115"/>
    </row>
    <row r="3370" spans="11:11" x14ac:dyDescent="0.25">
      <c r="K3370" s="115"/>
    </row>
    <row r="3371" spans="11:11" x14ac:dyDescent="0.25">
      <c r="K3371" s="115"/>
    </row>
    <row r="3372" spans="11:11" x14ac:dyDescent="0.25">
      <c r="K3372" s="115"/>
    </row>
    <row r="3373" spans="11:11" x14ac:dyDescent="0.25">
      <c r="K3373" s="115"/>
    </row>
    <row r="3374" spans="11:11" x14ac:dyDescent="0.25">
      <c r="K3374" s="115"/>
    </row>
    <row r="3375" spans="11:11" x14ac:dyDescent="0.25">
      <c r="K3375" s="115"/>
    </row>
    <row r="3376" spans="11:11" x14ac:dyDescent="0.25">
      <c r="K3376" s="115"/>
    </row>
    <row r="3377" spans="11:11" x14ac:dyDescent="0.25">
      <c r="K3377" s="115"/>
    </row>
    <row r="3378" spans="11:11" x14ac:dyDescent="0.25">
      <c r="K3378" s="115"/>
    </row>
    <row r="3379" spans="11:11" x14ac:dyDescent="0.25">
      <c r="K3379" s="115"/>
    </row>
    <row r="3380" spans="11:11" x14ac:dyDescent="0.25">
      <c r="K3380" s="115"/>
    </row>
    <row r="3381" spans="11:11" x14ac:dyDescent="0.25">
      <c r="K3381" s="115"/>
    </row>
    <row r="3382" spans="11:11" x14ac:dyDescent="0.25">
      <c r="K3382" s="115"/>
    </row>
    <row r="3383" spans="11:11" x14ac:dyDescent="0.25">
      <c r="K3383" s="115"/>
    </row>
    <row r="3384" spans="11:11" x14ac:dyDescent="0.25">
      <c r="K3384" s="115"/>
    </row>
    <row r="3385" spans="11:11" x14ac:dyDescent="0.25">
      <c r="K3385" s="115"/>
    </row>
    <row r="3386" spans="11:11" x14ac:dyDescent="0.25">
      <c r="K3386" s="115"/>
    </row>
    <row r="3387" spans="11:11" x14ac:dyDescent="0.25">
      <c r="K3387" s="115"/>
    </row>
    <row r="3388" spans="11:11" x14ac:dyDescent="0.25">
      <c r="K3388" s="115"/>
    </row>
    <row r="3389" spans="11:11" x14ac:dyDescent="0.25">
      <c r="K3389" s="115"/>
    </row>
    <row r="3390" spans="11:11" x14ac:dyDescent="0.25">
      <c r="K3390" s="115"/>
    </row>
    <row r="3391" spans="11:11" x14ac:dyDescent="0.25">
      <c r="K3391" s="115"/>
    </row>
    <row r="3392" spans="11:11" x14ac:dyDescent="0.25">
      <c r="K3392" s="115"/>
    </row>
    <row r="3393" spans="11:11" x14ac:dyDescent="0.25">
      <c r="K3393" s="115"/>
    </row>
    <row r="3394" spans="11:11" x14ac:dyDescent="0.25">
      <c r="K3394" s="115"/>
    </row>
    <row r="3395" spans="11:11" x14ac:dyDescent="0.25">
      <c r="K3395" s="115"/>
    </row>
    <row r="3396" spans="11:11" x14ac:dyDescent="0.25">
      <c r="K3396" s="115"/>
    </row>
    <row r="3397" spans="11:11" x14ac:dyDescent="0.25">
      <c r="K3397" s="115"/>
    </row>
    <row r="3398" spans="11:11" x14ac:dyDescent="0.25">
      <c r="K3398" s="115"/>
    </row>
    <row r="3399" spans="11:11" x14ac:dyDescent="0.25">
      <c r="K3399" s="115"/>
    </row>
    <row r="3400" spans="11:11" x14ac:dyDescent="0.25">
      <c r="K3400" s="115"/>
    </row>
    <row r="3401" spans="11:11" x14ac:dyDescent="0.25">
      <c r="K3401" s="115"/>
    </row>
    <row r="3402" spans="11:11" x14ac:dyDescent="0.25">
      <c r="K3402" s="115"/>
    </row>
    <row r="3403" spans="11:11" x14ac:dyDescent="0.25">
      <c r="K3403" s="115"/>
    </row>
    <row r="3404" spans="11:11" x14ac:dyDescent="0.25">
      <c r="K3404" s="115"/>
    </row>
    <row r="3405" spans="11:11" x14ac:dyDescent="0.25">
      <c r="K3405" s="115"/>
    </row>
    <row r="3406" spans="11:11" x14ac:dyDescent="0.25">
      <c r="K3406" s="115"/>
    </row>
    <row r="3407" spans="11:11" x14ac:dyDescent="0.25">
      <c r="K3407" s="115"/>
    </row>
    <row r="3408" spans="11:11" x14ac:dyDescent="0.25">
      <c r="K3408" s="115"/>
    </row>
    <row r="3409" spans="11:11" x14ac:dyDescent="0.25">
      <c r="K3409" s="115"/>
    </row>
    <row r="3410" spans="11:11" x14ac:dyDescent="0.25">
      <c r="K3410" s="115"/>
    </row>
    <row r="3411" spans="11:11" x14ac:dyDescent="0.25">
      <c r="K3411" s="115"/>
    </row>
    <row r="3412" spans="11:11" x14ac:dyDescent="0.25">
      <c r="K3412" s="115"/>
    </row>
    <row r="3413" spans="11:11" x14ac:dyDescent="0.25">
      <c r="K3413" s="115"/>
    </row>
    <row r="3414" spans="11:11" x14ac:dyDescent="0.25">
      <c r="K3414" s="115"/>
    </row>
    <row r="3415" spans="11:11" x14ac:dyDescent="0.25">
      <c r="K3415" s="115"/>
    </row>
    <row r="3416" spans="11:11" x14ac:dyDescent="0.25">
      <c r="K3416" s="115"/>
    </row>
    <row r="3417" spans="11:11" x14ac:dyDescent="0.25">
      <c r="K3417" s="115"/>
    </row>
    <row r="3418" spans="11:11" x14ac:dyDescent="0.25">
      <c r="K3418" s="115"/>
    </row>
    <row r="3419" spans="11:11" x14ac:dyDescent="0.25">
      <c r="K3419" s="115"/>
    </row>
    <row r="3420" spans="11:11" x14ac:dyDescent="0.25">
      <c r="K3420" s="115"/>
    </row>
    <row r="3421" spans="11:11" x14ac:dyDescent="0.25">
      <c r="K3421" s="115"/>
    </row>
    <row r="3422" spans="11:11" x14ac:dyDescent="0.25">
      <c r="K3422" s="115"/>
    </row>
    <row r="3423" spans="11:11" x14ac:dyDescent="0.25">
      <c r="K3423" s="115"/>
    </row>
    <row r="3424" spans="11:11" x14ac:dyDescent="0.25">
      <c r="K3424" s="115"/>
    </row>
    <row r="3425" spans="11:11" x14ac:dyDescent="0.25">
      <c r="K3425" s="115"/>
    </row>
    <row r="3426" spans="11:11" x14ac:dyDescent="0.25">
      <c r="K3426" s="115"/>
    </row>
    <row r="3427" spans="11:11" x14ac:dyDescent="0.25">
      <c r="K3427" s="115"/>
    </row>
    <row r="3428" spans="11:11" x14ac:dyDescent="0.25">
      <c r="K3428" s="115"/>
    </row>
    <row r="3429" spans="11:11" x14ac:dyDescent="0.25">
      <c r="K3429" s="115"/>
    </row>
    <row r="3430" spans="11:11" x14ac:dyDescent="0.25">
      <c r="K3430" s="115"/>
    </row>
    <row r="3431" spans="11:11" x14ac:dyDescent="0.25">
      <c r="K3431" s="115"/>
    </row>
    <row r="3432" spans="11:11" x14ac:dyDescent="0.25">
      <c r="K3432" s="115"/>
    </row>
    <row r="3433" spans="11:11" x14ac:dyDescent="0.25">
      <c r="K3433" s="115"/>
    </row>
    <row r="3434" spans="11:11" x14ac:dyDescent="0.25">
      <c r="K3434" s="115"/>
    </row>
    <row r="3435" spans="11:11" x14ac:dyDescent="0.25">
      <c r="K3435" s="115"/>
    </row>
    <row r="3436" spans="11:11" x14ac:dyDescent="0.25">
      <c r="K3436" s="115"/>
    </row>
    <row r="3437" spans="11:11" x14ac:dyDescent="0.25">
      <c r="K3437" s="115"/>
    </row>
    <row r="3438" spans="11:11" x14ac:dyDescent="0.25">
      <c r="K3438" s="115"/>
    </row>
    <row r="3439" spans="11:11" x14ac:dyDescent="0.25">
      <c r="K3439" s="115"/>
    </row>
    <row r="3440" spans="11:11" x14ac:dyDescent="0.25">
      <c r="K3440" s="115"/>
    </row>
    <row r="3441" spans="11:11" x14ac:dyDescent="0.25">
      <c r="K3441" s="115"/>
    </row>
    <row r="3442" spans="11:11" x14ac:dyDescent="0.25">
      <c r="K3442" s="115"/>
    </row>
    <row r="3443" spans="11:11" x14ac:dyDescent="0.25">
      <c r="K3443" s="115"/>
    </row>
    <row r="3444" spans="11:11" x14ac:dyDescent="0.25">
      <c r="K3444" s="115"/>
    </row>
    <row r="3445" spans="11:11" x14ac:dyDescent="0.25">
      <c r="K3445" s="115"/>
    </row>
    <row r="3446" spans="11:11" x14ac:dyDescent="0.25">
      <c r="K3446" s="115"/>
    </row>
    <row r="3447" spans="11:11" x14ac:dyDescent="0.25">
      <c r="K3447" s="115"/>
    </row>
    <row r="3448" spans="11:11" x14ac:dyDescent="0.25">
      <c r="K3448" s="115"/>
    </row>
    <row r="3449" spans="11:11" x14ac:dyDescent="0.25">
      <c r="K3449" s="115"/>
    </row>
    <row r="3450" spans="11:11" x14ac:dyDescent="0.25">
      <c r="K3450" s="115"/>
    </row>
    <row r="3451" spans="11:11" x14ac:dyDescent="0.25">
      <c r="K3451" s="115"/>
    </row>
    <row r="3452" spans="11:11" x14ac:dyDescent="0.25">
      <c r="K3452" s="115"/>
    </row>
    <row r="3453" spans="11:11" x14ac:dyDescent="0.25">
      <c r="K3453" s="115"/>
    </row>
    <row r="3454" spans="11:11" x14ac:dyDescent="0.25">
      <c r="K3454" s="115"/>
    </row>
    <row r="3455" spans="11:11" x14ac:dyDescent="0.25">
      <c r="K3455" s="115"/>
    </row>
    <row r="3456" spans="11:11" x14ac:dyDescent="0.25">
      <c r="K3456" s="115"/>
    </row>
    <row r="3457" spans="11:11" x14ac:dyDescent="0.25">
      <c r="K3457" s="115"/>
    </row>
    <row r="3458" spans="11:11" x14ac:dyDescent="0.25">
      <c r="K3458" s="115"/>
    </row>
    <row r="3459" spans="11:11" x14ac:dyDescent="0.25">
      <c r="K3459" s="115"/>
    </row>
    <row r="3460" spans="11:11" x14ac:dyDescent="0.25">
      <c r="K3460" s="115"/>
    </row>
    <row r="3461" spans="11:11" x14ac:dyDescent="0.25">
      <c r="K3461" s="115"/>
    </row>
    <row r="3462" spans="11:11" x14ac:dyDescent="0.25">
      <c r="K3462" s="115"/>
    </row>
    <row r="3463" spans="11:11" x14ac:dyDescent="0.25">
      <c r="K3463" s="115"/>
    </row>
    <row r="3464" spans="11:11" x14ac:dyDescent="0.25">
      <c r="K3464" s="115"/>
    </row>
    <row r="3465" spans="11:11" x14ac:dyDescent="0.25">
      <c r="K3465" s="115"/>
    </row>
    <row r="3466" spans="11:11" x14ac:dyDescent="0.25">
      <c r="K3466" s="115"/>
    </row>
    <row r="3467" spans="11:11" x14ac:dyDescent="0.25">
      <c r="K3467" s="115"/>
    </row>
    <row r="3468" spans="11:11" x14ac:dyDescent="0.25">
      <c r="K3468" s="115"/>
    </row>
    <row r="3469" spans="11:11" x14ac:dyDescent="0.25">
      <c r="K3469" s="115"/>
    </row>
    <row r="3470" spans="11:11" x14ac:dyDescent="0.25">
      <c r="K3470" s="115"/>
    </row>
    <row r="3471" spans="11:11" x14ac:dyDescent="0.25">
      <c r="K3471" s="115"/>
    </row>
    <row r="3472" spans="11:11" x14ac:dyDescent="0.25">
      <c r="K3472" s="115"/>
    </row>
    <row r="3473" spans="11:11" x14ac:dyDescent="0.25">
      <c r="K3473" s="115"/>
    </row>
    <row r="3474" spans="11:11" x14ac:dyDescent="0.25">
      <c r="K3474" s="115"/>
    </row>
    <row r="3475" spans="11:11" x14ac:dyDescent="0.25">
      <c r="K3475" s="115"/>
    </row>
    <row r="3476" spans="11:11" x14ac:dyDescent="0.25">
      <c r="K3476" s="115"/>
    </row>
    <row r="3477" spans="11:11" x14ac:dyDescent="0.25">
      <c r="K3477" s="115"/>
    </row>
    <row r="3478" spans="11:11" x14ac:dyDescent="0.25">
      <c r="K3478" s="115"/>
    </row>
    <row r="3479" spans="11:11" x14ac:dyDescent="0.25">
      <c r="K3479" s="115"/>
    </row>
    <row r="3480" spans="11:11" x14ac:dyDescent="0.25">
      <c r="K3480" s="115"/>
    </row>
    <row r="3481" spans="11:11" x14ac:dyDescent="0.25">
      <c r="K3481" s="115"/>
    </row>
    <row r="3482" spans="11:11" x14ac:dyDescent="0.25">
      <c r="K3482" s="115"/>
    </row>
    <row r="3483" spans="11:11" x14ac:dyDescent="0.25">
      <c r="K3483" s="115"/>
    </row>
    <row r="3484" spans="11:11" x14ac:dyDescent="0.25">
      <c r="K3484" s="115"/>
    </row>
    <row r="3485" spans="11:11" x14ac:dyDescent="0.25">
      <c r="K3485" s="115"/>
    </row>
    <row r="3486" spans="11:11" x14ac:dyDescent="0.25">
      <c r="K3486" s="115"/>
    </row>
    <row r="3487" spans="11:11" x14ac:dyDescent="0.25">
      <c r="K3487" s="115"/>
    </row>
    <row r="3488" spans="11:11" x14ac:dyDescent="0.25">
      <c r="K3488" s="115"/>
    </row>
    <row r="3489" spans="11:11" x14ac:dyDescent="0.25">
      <c r="K3489" s="115"/>
    </row>
    <row r="3490" spans="11:11" x14ac:dyDescent="0.25">
      <c r="K3490" s="115"/>
    </row>
    <row r="3491" spans="11:11" x14ac:dyDescent="0.25">
      <c r="K3491" s="115"/>
    </row>
    <row r="3492" spans="11:11" x14ac:dyDescent="0.25">
      <c r="K3492" s="115"/>
    </row>
    <row r="3493" spans="11:11" x14ac:dyDescent="0.25">
      <c r="K3493" s="115"/>
    </row>
    <row r="3494" spans="11:11" x14ac:dyDescent="0.25">
      <c r="K3494" s="115"/>
    </row>
    <row r="3495" spans="11:11" x14ac:dyDescent="0.25">
      <c r="K3495" s="115"/>
    </row>
    <row r="3496" spans="11:11" x14ac:dyDescent="0.25">
      <c r="K3496" s="115"/>
    </row>
    <row r="3497" spans="11:11" x14ac:dyDescent="0.25">
      <c r="K3497" s="115"/>
    </row>
    <row r="3498" spans="11:11" x14ac:dyDescent="0.25">
      <c r="K3498" s="115"/>
    </row>
    <row r="3499" spans="11:11" x14ac:dyDescent="0.25">
      <c r="K3499" s="115"/>
    </row>
    <row r="3500" spans="11:11" x14ac:dyDescent="0.25">
      <c r="K3500" s="115"/>
    </row>
    <row r="3501" spans="11:11" x14ac:dyDescent="0.25">
      <c r="K3501" s="115"/>
    </row>
    <row r="3502" spans="11:11" x14ac:dyDescent="0.25">
      <c r="K3502" s="115"/>
    </row>
    <row r="3503" spans="11:11" x14ac:dyDescent="0.25">
      <c r="K3503" s="115"/>
    </row>
    <row r="3504" spans="11:11" x14ac:dyDescent="0.25">
      <c r="K3504" s="115"/>
    </row>
    <row r="3505" spans="11:11" x14ac:dyDescent="0.25">
      <c r="K3505" s="115"/>
    </row>
    <row r="3506" spans="11:11" x14ac:dyDescent="0.25">
      <c r="K3506" s="115"/>
    </row>
    <row r="3507" spans="11:11" x14ac:dyDescent="0.25">
      <c r="K3507" s="115"/>
    </row>
    <row r="3508" spans="11:11" x14ac:dyDescent="0.25">
      <c r="K3508" s="115"/>
    </row>
    <row r="3509" spans="11:11" x14ac:dyDescent="0.25">
      <c r="K3509" s="115"/>
    </row>
    <row r="3510" spans="11:11" x14ac:dyDescent="0.25">
      <c r="K3510" s="115"/>
    </row>
    <row r="3511" spans="11:11" x14ac:dyDescent="0.25">
      <c r="K3511" s="115"/>
    </row>
    <row r="3512" spans="11:11" x14ac:dyDescent="0.25">
      <c r="K3512" s="115"/>
    </row>
    <row r="3513" spans="11:11" x14ac:dyDescent="0.25">
      <c r="K3513" s="115"/>
    </row>
    <row r="3514" spans="11:11" x14ac:dyDescent="0.25">
      <c r="K3514" s="115"/>
    </row>
    <row r="3515" spans="11:11" x14ac:dyDescent="0.25">
      <c r="K3515" s="115"/>
    </row>
    <row r="3516" spans="11:11" x14ac:dyDescent="0.25">
      <c r="K3516" s="115"/>
    </row>
    <row r="3517" spans="11:11" x14ac:dyDescent="0.25">
      <c r="K3517" s="115"/>
    </row>
    <row r="3518" spans="11:11" x14ac:dyDescent="0.25">
      <c r="K3518" s="115"/>
    </row>
    <row r="3519" spans="11:11" x14ac:dyDescent="0.25">
      <c r="K3519" s="115"/>
    </row>
    <row r="3520" spans="11:11" x14ac:dyDescent="0.25">
      <c r="K3520" s="115"/>
    </row>
    <row r="3521" spans="11:11" x14ac:dyDescent="0.25">
      <c r="K3521" s="115"/>
    </row>
    <row r="3522" spans="11:11" x14ac:dyDescent="0.25">
      <c r="K3522" s="115"/>
    </row>
    <row r="3523" spans="11:11" x14ac:dyDescent="0.25">
      <c r="K3523" s="115"/>
    </row>
    <row r="3524" spans="11:11" x14ac:dyDescent="0.25">
      <c r="K3524" s="115"/>
    </row>
    <row r="3525" spans="11:11" x14ac:dyDescent="0.25">
      <c r="K3525" s="115"/>
    </row>
    <row r="3526" spans="11:11" x14ac:dyDescent="0.25">
      <c r="K3526" s="115"/>
    </row>
    <row r="3527" spans="11:11" x14ac:dyDescent="0.25">
      <c r="K3527" s="115"/>
    </row>
    <row r="3528" spans="11:11" x14ac:dyDescent="0.25">
      <c r="K3528" s="115"/>
    </row>
    <row r="3529" spans="11:11" x14ac:dyDescent="0.25">
      <c r="K3529" s="115"/>
    </row>
    <row r="3530" spans="11:11" x14ac:dyDescent="0.25">
      <c r="K3530" s="115"/>
    </row>
    <row r="3531" spans="11:11" x14ac:dyDescent="0.25">
      <c r="K3531" s="115"/>
    </row>
    <row r="3532" spans="11:11" x14ac:dyDescent="0.25">
      <c r="K3532" s="115"/>
    </row>
    <row r="3533" spans="11:11" x14ac:dyDescent="0.25">
      <c r="K3533" s="115"/>
    </row>
    <row r="3534" spans="11:11" x14ac:dyDescent="0.25">
      <c r="K3534" s="115"/>
    </row>
    <row r="3535" spans="11:11" x14ac:dyDescent="0.25">
      <c r="K3535" s="115"/>
    </row>
    <row r="3536" spans="11:11" x14ac:dyDescent="0.25">
      <c r="K3536" s="115"/>
    </row>
    <row r="3537" spans="11:11" x14ac:dyDescent="0.25">
      <c r="K3537" s="115"/>
    </row>
    <row r="3538" spans="11:11" x14ac:dyDescent="0.25">
      <c r="K3538" s="115"/>
    </row>
    <row r="3539" spans="11:11" x14ac:dyDescent="0.25">
      <c r="K3539" s="115"/>
    </row>
    <row r="3540" spans="11:11" x14ac:dyDescent="0.25">
      <c r="K3540" s="115"/>
    </row>
    <row r="3541" spans="11:11" x14ac:dyDescent="0.25">
      <c r="K3541" s="115"/>
    </row>
    <row r="3542" spans="11:11" x14ac:dyDescent="0.25">
      <c r="K3542" s="115"/>
    </row>
    <row r="3543" spans="11:11" x14ac:dyDescent="0.25">
      <c r="K3543" s="115"/>
    </row>
    <row r="3544" spans="11:11" x14ac:dyDescent="0.25">
      <c r="K3544" s="115"/>
    </row>
    <row r="3545" spans="11:11" x14ac:dyDescent="0.25">
      <c r="K3545" s="115"/>
    </row>
    <row r="3546" spans="11:11" x14ac:dyDescent="0.25">
      <c r="K3546" s="115"/>
    </row>
    <row r="3547" spans="11:11" x14ac:dyDescent="0.25">
      <c r="K3547" s="115"/>
    </row>
    <row r="3548" spans="11:11" x14ac:dyDescent="0.25">
      <c r="K3548" s="115"/>
    </row>
    <row r="3549" spans="11:11" x14ac:dyDescent="0.25">
      <c r="K3549" s="115"/>
    </row>
    <row r="3550" spans="11:11" x14ac:dyDescent="0.25">
      <c r="K3550" s="115"/>
    </row>
    <row r="3551" spans="11:11" x14ac:dyDescent="0.25">
      <c r="K3551" s="115"/>
    </row>
    <row r="3552" spans="11:11" x14ac:dyDescent="0.25">
      <c r="K3552" s="115"/>
    </row>
    <row r="3553" spans="11:11" x14ac:dyDescent="0.25">
      <c r="K3553" s="115"/>
    </row>
    <row r="3554" spans="11:11" x14ac:dyDescent="0.25">
      <c r="K3554" s="115"/>
    </row>
    <row r="3555" spans="11:11" x14ac:dyDescent="0.25">
      <c r="K3555" s="115"/>
    </row>
    <row r="3556" spans="11:11" x14ac:dyDescent="0.25">
      <c r="K3556" s="115"/>
    </row>
    <row r="3557" spans="11:11" x14ac:dyDescent="0.25">
      <c r="K3557" s="115"/>
    </row>
    <row r="3558" spans="11:11" x14ac:dyDescent="0.25">
      <c r="K3558" s="115"/>
    </row>
    <row r="3559" spans="11:11" x14ac:dyDescent="0.25">
      <c r="K3559" s="115"/>
    </row>
    <row r="3560" spans="11:11" x14ac:dyDescent="0.25">
      <c r="K3560" s="115"/>
    </row>
    <row r="3561" spans="11:11" x14ac:dyDescent="0.25">
      <c r="K3561" s="115"/>
    </row>
    <row r="3562" spans="11:11" x14ac:dyDescent="0.25">
      <c r="K3562" s="115"/>
    </row>
    <row r="3563" spans="11:11" x14ac:dyDescent="0.25">
      <c r="K3563" s="115"/>
    </row>
    <row r="3564" spans="11:11" x14ac:dyDescent="0.25">
      <c r="K3564" s="115"/>
    </row>
    <row r="3565" spans="11:11" x14ac:dyDescent="0.25">
      <c r="K3565" s="115"/>
    </row>
    <row r="3566" spans="11:11" x14ac:dyDescent="0.25">
      <c r="K3566" s="115"/>
    </row>
    <row r="3567" spans="11:11" x14ac:dyDescent="0.25">
      <c r="K3567" s="115"/>
    </row>
    <row r="3568" spans="11:11" x14ac:dyDescent="0.25">
      <c r="K3568" s="115"/>
    </row>
    <row r="3569" spans="11:11" x14ac:dyDescent="0.25">
      <c r="K3569" s="115"/>
    </row>
    <row r="3570" spans="11:11" x14ac:dyDescent="0.25">
      <c r="K3570" s="115"/>
    </row>
    <row r="3571" spans="11:11" x14ac:dyDescent="0.25">
      <c r="K3571" s="115"/>
    </row>
    <row r="3572" spans="11:11" x14ac:dyDescent="0.25">
      <c r="K3572" s="115"/>
    </row>
    <row r="3573" spans="11:11" x14ac:dyDescent="0.25">
      <c r="K3573" s="115"/>
    </row>
    <row r="3574" spans="11:11" x14ac:dyDescent="0.25">
      <c r="K3574" s="115"/>
    </row>
    <row r="3575" spans="11:11" x14ac:dyDescent="0.25">
      <c r="K3575" s="115"/>
    </row>
    <row r="3576" spans="11:11" x14ac:dyDescent="0.25">
      <c r="K3576" s="115"/>
    </row>
    <row r="3577" spans="11:11" x14ac:dyDescent="0.25">
      <c r="K3577" s="115"/>
    </row>
    <row r="3578" spans="11:11" x14ac:dyDescent="0.25">
      <c r="K3578" s="115"/>
    </row>
    <row r="3579" spans="11:11" x14ac:dyDescent="0.25">
      <c r="K3579" s="115"/>
    </row>
    <row r="3580" spans="11:11" x14ac:dyDescent="0.25">
      <c r="K3580" s="115"/>
    </row>
    <row r="3581" spans="11:11" x14ac:dyDescent="0.25">
      <c r="K3581" s="115"/>
    </row>
    <row r="3582" spans="11:11" x14ac:dyDescent="0.25">
      <c r="K3582" s="115"/>
    </row>
    <row r="3583" spans="11:11" x14ac:dyDescent="0.25">
      <c r="K3583" s="115"/>
    </row>
    <row r="3584" spans="11:11" x14ac:dyDescent="0.25">
      <c r="K3584" s="115"/>
    </row>
    <row r="3585" spans="11:11" x14ac:dyDescent="0.25">
      <c r="K3585" s="115"/>
    </row>
    <row r="3586" spans="11:11" x14ac:dyDescent="0.25">
      <c r="K3586" s="115"/>
    </row>
    <row r="3587" spans="11:11" x14ac:dyDescent="0.25">
      <c r="K3587" s="115"/>
    </row>
    <row r="3588" spans="11:11" x14ac:dyDescent="0.25">
      <c r="K3588" s="115"/>
    </row>
    <row r="3589" spans="11:11" x14ac:dyDescent="0.25">
      <c r="K3589" s="115"/>
    </row>
    <row r="3590" spans="11:11" x14ac:dyDescent="0.25">
      <c r="K3590" s="115"/>
    </row>
    <row r="3591" spans="11:11" x14ac:dyDescent="0.25">
      <c r="K3591" s="115"/>
    </row>
    <row r="3592" spans="11:11" x14ac:dyDescent="0.25">
      <c r="K3592" s="115"/>
    </row>
    <row r="3593" spans="11:11" x14ac:dyDescent="0.25">
      <c r="K3593" s="115"/>
    </row>
    <row r="3594" spans="11:11" x14ac:dyDescent="0.25">
      <c r="K3594" s="115"/>
    </row>
    <row r="3595" spans="11:11" x14ac:dyDescent="0.25">
      <c r="K3595" s="115"/>
    </row>
    <row r="3596" spans="11:11" x14ac:dyDescent="0.25">
      <c r="K3596" s="115"/>
    </row>
    <row r="3597" spans="11:11" x14ac:dyDescent="0.25">
      <c r="K3597" s="115"/>
    </row>
    <row r="3598" spans="11:11" x14ac:dyDescent="0.25">
      <c r="K3598" s="115"/>
    </row>
    <row r="3599" spans="11:11" x14ac:dyDescent="0.25">
      <c r="K3599" s="115"/>
    </row>
    <row r="3600" spans="11:11" x14ac:dyDescent="0.25">
      <c r="K3600" s="115"/>
    </row>
    <row r="3601" spans="11:11" x14ac:dyDescent="0.25">
      <c r="K3601" s="115"/>
    </row>
    <row r="3602" spans="11:11" x14ac:dyDescent="0.25">
      <c r="K3602" s="115"/>
    </row>
    <row r="3603" spans="11:11" x14ac:dyDescent="0.25">
      <c r="K3603" s="115"/>
    </row>
    <row r="3604" spans="11:11" x14ac:dyDescent="0.25">
      <c r="K3604" s="115"/>
    </row>
    <row r="3605" spans="11:11" x14ac:dyDescent="0.25">
      <c r="K3605" s="115"/>
    </row>
    <row r="3606" spans="11:11" x14ac:dyDescent="0.25">
      <c r="K3606" s="115"/>
    </row>
    <row r="3607" spans="11:11" x14ac:dyDescent="0.25">
      <c r="K3607" s="115"/>
    </row>
    <row r="3608" spans="11:11" x14ac:dyDescent="0.25">
      <c r="K3608" s="115"/>
    </row>
    <row r="3609" spans="11:11" x14ac:dyDescent="0.25">
      <c r="K3609" s="115"/>
    </row>
    <row r="3610" spans="11:11" x14ac:dyDescent="0.25">
      <c r="K3610" s="115"/>
    </row>
    <row r="3611" spans="11:11" x14ac:dyDescent="0.25">
      <c r="K3611" s="115"/>
    </row>
    <row r="3612" spans="11:11" x14ac:dyDescent="0.25">
      <c r="K3612" s="115"/>
    </row>
    <row r="3613" spans="11:11" x14ac:dyDescent="0.25">
      <c r="K3613" s="115"/>
    </row>
    <row r="3614" spans="11:11" x14ac:dyDescent="0.25">
      <c r="K3614" s="115"/>
    </row>
    <row r="3615" spans="11:11" x14ac:dyDescent="0.25">
      <c r="K3615" s="115"/>
    </row>
    <row r="3616" spans="11:11" x14ac:dyDescent="0.25">
      <c r="K3616" s="115"/>
    </row>
    <row r="3617" spans="11:11" x14ac:dyDescent="0.25">
      <c r="K3617" s="115"/>
    </row>
    <row r="3618" spans="11:11" x14ac:dyDescent="0.25">
      <c r="K3618" s="115"/>
    </row>
    <row r="3619" spans="11:11" x14ac:dyDescent="0.25">
      <c r="K3619" s="115"/>
    </row>
    <row r="3620" spans="11:11" x14ac:dyDescent="0.25">
      <c r="K3620" s="115"/>
    </row>
    <row r="3621" spans="11:11" x14ac:dyDescent="0.25">
      <c r="K3621" s="115"/>
    </row>
    <row r="3622" spans="11:11" x14ac:dyDescent="0.25">
      <c r="K3622" s="115"/>
    </row>
    <row r="3623" spans="11:11" x14ac:dyDescent="0.25">
      <c r="K3623" s="115"/>
    </row>
    <row r="3624" spans="11:11" x14ac:dyDescent="0.25">
      <c r="K3624" s="115"/>
    </row>
    <row r="3625" spans="11:11" x14ac:dyDescent="0.25">
      <c r="K3625" s="115"/>
    </row>
    <row r="3626" spans="11:11" x14ac:dyDescent="0.25">
      <c r="K3626" s="115"/>
    </row>
    <row r="3627" spans="11:11" x14ac:dyDescent="0.25">
      <c r="K3627" s="115"/>
    </row>
    <row r="3628" spans="11:11" x14ac:dyDescent="0.25">
      <c r="K3628" s="115"/>
    </row>
    <row r="3629" spans="11:11" x14ac:dyDescent="0.25">
      <c r="K3629" s="115"/>
    </row>
    <row r="3630" spans="11:11" x14ac:dyDescent="0.25">
      <c r="K3630" s="115"/>
    </row>
    <row r="3631" spans="11:11" x14ac:dyDescent="0.25">
      <c r="K3631" s="115"/>
    </row>
    <row r="3632" spans="11:11" x14ac:dyDescent="0.25">
      <c r="K3632" s="115"/>
    </row>
    <row r="3633" spans="11:11" x14ac:dyDescent="0.25">
      <c r="K3633" s="115"/>
    </row>
    <row r="3634" spans="11:11" x14ac:dyDescent="0.25">
      <c r="K3634" s="115"/>
    </row>
    <row r="3635" spans="11:11" x14ac:dyDescent="0.25">
      <c r="K3635" s="115"/>
    </row>
    <row r="3636" spans="11:11" x14ac:dyDescent="0.25">
      <c r="K3636" s="115"/>
    </row>
    <row r="3637" spans="11:11" x14ac:dyDescent="0.25">
      <c r="K3637" s="115"/>
    </row>
    <row r="3638" spans="11:11" x14ac:dyDescent="0.25">
      <c r="K3638" s="115"/>
    </row>
    <row r="3639" spans="11:11" x14ac:dyDescent="0.25">
      <c r="K3639" s="115"/>
    </row>
    <row r="3640" spans="11:11" x14ac:dyDescent="0.25">
      <c r="K3640" s="115"/>
    </row>
    <row r="3641" spans="11:11" x14ac:dyDescent="0.25">
      <c r="K3641" s="115"/>
    </row>
    <row r="3642" spans="11:11" x14ac:dyDescent="0.25">
      <c r="K3642" s="115"/>
    </row>
    <row r="3643" spans="11:11" x14ac:dyDescent="0.25">
      <c r="K3643" s="115"/>
    </row>
    <row r="3644" spans="11:11" x14ac:dyDescent="0.25">
      <c r="K3644" s="115"/>
    </row>
    <row r="3645" spans="11:11" x14ac:dyDescent="0.25">
      <c r="K3645" s="115"/>
    </row>
    <row r="3646" spans="11:11" x14ac:dyDescent="0.25">
      <c r="K3646" s="115"/>
    </row>
    <row r="3647" spans="11:11" x14ac:dyDescent="0.25">
      <c r="K3647" s="115"/>
    </row>
    <row r="3648" spans="11:11" x14ac:dyDescent="0.25">
      <c r="K3648" s="115"/>
    </row>
    <row r="3649" spans="11:11" x14ac:dyDescent="0.25">
      <c r="K3649" s="115"/>
    </row>
    <row r="3650" spans="11:11" x14ac:dyDescent="0.25">
      <c r="K3650" s="115"/>
    </row>
    <row r="3651" spans="11:11" x14ac:dyDescent="0.25">
      <c r="K3651" s="115"/>
    </row>
    <row r="3652" spans="11:11" x14ac:dyDescent="0.25">
      <c r="K3652" s="115"/>
    </row>
    <row r="3653" spans="11:11" x14ac:dyDescent="0.25">
      <c r="K3653" s="115"/>
    </row>
    <row r="3654" spans="11:11" x14ac:dyDescent="0.25">
      <c r="K3654" s="115"/>
    </row>
    <row r="3655" spans="11:11" x14ac:dyDescent="0.25">
      <c r="K3655" s="115"/>
    </row>
    <row r="3656" spans="11:11" x14ac:dyDescent="0.25">
      <c r="K3656" s="115"/>
    </row>
    <row r="3657" spans="11:11" x14ac:dyDescent="0.25">
      <c r="K3657" s="115"/>
    </row>
    <row r="3658" spans="11:11" x14ac:dyDescent="0.25">
      <c r="K3658" s="115"/>
    </row>
    <row r="3659" spans="11:11" x14ac:dyDescent="0.25">
      <c r="K3659" s="115"/>
    </row>
    <row r="3660" spans="11:11" x14ac:dyDescent="0.25">
      <c r="K3660" s="115"/>
    </row>
    <row r="3661" spans="11:11" x14ac:dyDescent="0.25">
      <c r="K3661" s="115"/>
    </row>
    <row r="3662" spans="11:11" x14ac:dyDescent="0.25">
      <c r="K3662" s="115"/>
    </row>
    <row r="3663" spans="11:11" x14ac:dyDescent="0.25">
      <c r="K3663" s="115"/>
    </row>
    <row r="3664" spans="11:11" x14ac:dyDescent="0.25">
      <c r="K3664" s="115"/>
    </row>
    <row r="3665" spans="11:11" x14ac:dyDescent="0.25">
      <c r="K3665" s="115"/>
    </row>
    <row r="3666" spans="11:11" x14ac:dyDescent="0.25">
      <c r="K3666" s="115"/>
    </row>
    <row r="3667" spans="11:11" x14ac:dyDescent="0.25">
      <c r="K3667" s="115"/>
    </row>
    <row r="3668" spans="11:11" x14ac:dyDescent="0.25">
      <c r="K3668" s="115"/>
    </row>
    <row r="3669" spans="11:11" x14ac:dyDescent="0.25">
      <c r="K3669" s="115"/>
    </row>
    <row r="3670" spans="11:11" x14ac:dyDescent="0.25">
      <c r="K3670" s="115"/>
    </row>
    <row r="3671" spans="11:11" x14ac:dyDescent="0.25">
      <c r="K3671" s="115"/>
    </row>
    <row r="3672" spans="11:11" x14ac:dyDescent="0.25">
      <c r="K3672" s="115"/>
    </row>
    <row r="3673" spans="11:11" x14ac:dyDescent="0.25">
      <c r="K3673" s="115"/>
    </row>
    <row r="3674" spans="11:11" x14ac:dyDescent="0.25">
      <c r="K3674" s="115"/>
    </row>
    <row r="3675" spans="11:11" x14ac:dyDescent="0.25">
      <c r="K3675" s="115"/>
    </row>
    <row r="3676" spans="11:11" x14ac:dyDescent="0.25">
      <c r="K3676" s="115"/>
    </row>
    <row r="3677" spans="11:11" x14ac:dyDescent="0.25">
      <c r="K3677" s="115"/>
    </row>
    <row r="3678" spans="11:11" x14ac:dyDescent="0.25">
      <c r="K3678" s="115"/>
    </row>
    <row r="3679" spans="11:11" x14ac:dyDescent="0.25">
      <c r="K3679" s="115"/>
    </row>
    <row r="3680" spans="11:11" x14ac:dyDescent="0.25">
      <c r="K3680" s="115"/>
    </row>
    <row r="3681" spans="11:11" x14ac:dyDescent="0.25">
      <c r="K3681" s="115"/>
    </row>
    <row r="3682" spans="11:11" x14ac:dyDescent="0.25">
      <c r="K3682" s="115"/>
    </row>
    <row r="3683" spans="11:11" x14ac:dyDescent="0.25">
      <c r="K3683" s="115"/>
    </row>
    <row r="3684" spans="11:11" x14ac:dyDescent="0.25">
      <c r="K3684" s="115"/>
    </row>
    <row r="3685" spans="11:11" x14ac:dyDescent="0.25">
      <c r="K3685" s="115"/>
    </row>
    <row r="3686" spans="11:11" x14ac:dyDescent="0.25">
      <c r="K3686" s="115"/>
    </row>
    <row r="3687" spans="11:11" x14ac:dyDescent="0.25">
      <c r="K3687" s="115"/>
    </row>
    <row r="3688" spans="11:11" x14ac:dyDescent="0.25">
      <c r="K3688" s="115"/>
    </row>
    <row r="3689" spans="11:11" x14ac:dyDescent="0.25">
      <c r="K3689" s="115"/>
    </row>
    <row r="3690" spans="11:11" x14ac:dyDescent="0.25">
      <c r="K3690" s="115"/>
    </row>
    <row r="3691" spans="11:11" x14ac:dyDescent="0.25">
      <c r="K3691" s="115"/>
    </row>
    <row r="3692" spans="11:11" x14ac:dyDescent="0.25">
      <c r="K3692" s="115"/>
    </row>
    <row r="3693" spans="11:11" x14ac:dyDescent="0.25">
      <c r="K3693" s="115"/>
    </row>
    <row r="3694" spans="11:11" x14ac:dyDescent="0.25">
      <c r="K3694" s="115"/>
    </row>
    <row r="3695" spans="11:11" x14ac:dyDescent="0.25">
      <c r="K3695" s="115"/>
    </row>
    <row r="3696" spans="11:11" x14ac:dyDescent="0.25">
      <c r="K3696" s="115"/>
    </row>
    <row r="3697" spans="11:11" x14ac:dyDescent="0.25">
      <c r="K3697" s="115"/>
    </row>
    <row r="3698" spans="11:11" x14ac:dyDescent="0.25">
      <c r="K3698" s="115"/>
    </row>
    <row r="3699" spans="11:11" x14ac:dyDescent="0.25">
      <c r="K3699" s="115"/>
    </row>
    <row r="3700" spans="11:11" x14ac:dyDescent="0.25">
      <c r="K3700" s="115"/>
    </row>
    <row r="3701" spans="11:11" x14ac:dyDescent="0.25">
      <c r="K3701" s="115"/>
    </row>
    <row r="3702" spans="11:11" x14ac:dyDescent="0.25">
      <c r="K3702" s="115"/>
    </row>
    <row r="3703" spans="11:11" x14ac:dyDescent="0.25">
      <c r="K3703" s="115"/>
    </row>
    <row r="3704" spans="11:11" x14ac:dyDescent="0.25">
      <c r="K3704" s="115"/>
    </row>
    <row r="3705" spans="11:11" x14ac:dyDescent="0.25">
      <c r="K3705" s="115"/>
    </row>
    <row r="3706" spans="11:11" x14ac:dyDescent="0.25">
      <c r="K3706" s="115"/>
    </row>
    <row r="3707" spans="11:11" x14ac:dyDescent="0.25">
      <c r="K3707" s="115"/>
    </row>
    <row r="3708" spans="11:11" x14ac:dyDescent="0.25">
      <c r="K3708" s="115"/>
    </row>
    <row r="3709" spans="11:11" x14ac:dyDescent="0.25">
      <c r="K3709" s="115"/>
    </row>
    <row r="3710" spans="11:11" x14ac:dyDescent="0.25">
      <c r="K3710" s="115"/>
    </row>
    <row r="3711" spans="11:11" x14ac:dyDescent="0.25">
      <c r="K3711" s="115"/>
    </row>
    <row r="3712" spans="11:11" x14ac:dyDescent="0.25">
      <c r="K3712" s="115"/>
    </row>
    <row r="3713" spans="11:11" x14ac:dyDescent="0.25">
      <c r="K3713" s="115"/>
    </row>
    <row r="3714" spans="11:11" x14ac:dyDescent="0.25">
      <c r="K3714" s="115"/>
    </row>
    <row r="3715" spans="11:11" x14ac:dyDescent="0.25">
      <c r="K3715" s="115"/>
    </row>
    <row r="3716" spans="11:11" x14ac:dyDescent="0.25">
      <c r="K3716" s="115"/>
    </row>
    <row r="3717" spans="11:11" x14ac:dyDescent="0.25">
      <c r="K3717" s="115"/>
    </row>
    <row r="3718" spans="11:11" x14ac:dyDescent="0.25">
      <c r="K3718" s="115"/>
    </row>
    <row r="3719" spans="11:11" x14ac:dyDescent="0.25">
      <c r="K3719" s="115"/>
    </row>
    <row r="3720" spans="11:11" x14ac:dyDescent="0.25">
      <c r="K3720" s="115"/>
    </row>
    <row r="3721" spans="11:11" x14ac:dyDescent="0.25">
      <c r="K3721" s="115"/>
    </row>
    <row r="3722" spans="11:11" x14ac:dyDescent="0.25">
      <c r="K3722" s="115"/>
    </row>
    <row r="3723" spans="11:11" x14ac:dyDescent="0.25">
      <c r="K3723" s="115"/>
    </row>
    <row r="3724" spans="11:11" x14ac:dyDescent="0.25">
      <c r="K3724" s="115"/>
    </row>
    <row r="3725" spans="11:11" x14ac:dyDescent="0.25">
      <c r="K3725" s="115"/>
    </row>
    <row r="3726" spans="11:11" x14ac:dyDescent="0.25">
      <c r="K3726" s="115"/>
    </row>
    <row r="3727" spans="11:11" x14ac:dyDescent="0.25">
      <c r="K3727" s="115"/>
    </row>
    <row r="3728" spans="11:11" x14ac:dyDescent="0.25">
      <c r="K3728" s="115"/>
    </row>
    <row r="3729" spans="11:11" x14ac:dyDescent="0.25">
      <c r="K3729" s="115"/>
    </row>
    <row r="3730" spans="11:11" x14ac:dyDescent="0.25">
      <c r="K3730" s="115"/>
    </row>
    <row r="3731" spans="11:11" x14ac:dyDescent="0.25">
      <c r="K3731" s="115"/>
    </row>
    <row r="3732" spans="11:11" x14ac:dyDescent="0.25">
      <c r="K3732" s="115"/>
    </row>
    <row r="3733" spans="11:11" x14ac:dyDescent="0.25">
      <c r="K3733" s="115"/>
    </row>
    <row r="3734" spans="11:11" x14ac:dyDescent="0.25">
      <c r="K3734" s="115"/>
    </row>
    <row r="3735" spans="11:11" x14ac:dyDescent="0.25">
      <c r="K3735" s="115"/>
    </row>
    <row r="3736" spans="11:11" x14ac:dyDescent="0.25">
      <c r="K3736" s="115"/>
    </row>
    <row r="3737" spans="11:11" x14ac:dyDescent="0.25">
      <c r="K3737" s="115"/>
    </row>
    <row r="3738" spans="11:11" x14ac:dyDescent="0.25">
      <c r="K3738" s="115"/>
    </row>
    <row r="3739" spans="11:11" x14ac:dyDescent="0.25">
      <c r="K3739" s="115"/>
    </row>
    <row r="3740" spans="11:11" x14ac:dyDescent="0.25">
      <c r="K3740" s="115"/>
    </row>
    <row r="3741" spans="11:11" x14ac:dyDescent="0.25">
      <c r="K3741" s="115"/>
    </row>
    <row r="3742" spans="11:11" x14ac:dyDescent="0.25">
      <c r="K3742" s="115"/>
    </row>
    <row r="3743" spans="11:11" x14ac:dyDescent="0.25">
      <c r="K3743" s="115"/>
    </row>
    <row r="3744" spans="11:11" x14ac:dyDescent="0.25">
      <c r="K3744" s="115"/>
    </row>
    <row r="3745" spans="11:11" x14ac:dyDescent="0.25">
      <c r="K3745" s="115"/>
    </row>
    <row r="3746" spans="11:11" x14ac:dyDescent="0.25">
      <c r="K3746" s="115"/>
    </row>
    <row r="3747" spans="11:11" x14ac:dyDescent="0.25">
      <c r="K3747" s="115"/>
    </row>
    <row r="3748" spans="11:11" x14ac:dyDescent="0.25">
      <c r="K3748" s="115"/>
    </row>
    <row r="3749" spans="11:11" x14ac:dyDescent="0.25">
      <c r="K3749" s="115"/>
    </row>
    <row r="3750" spans="11:11" x14ac:dyDescent="0.25">
      <c r="K3750" s="115"/>
    </row>
    <row r="3751" spans="11:11" x14ac:dyDescent="0.25">
      <c r="K3751" s="115"/>
    </row>
    <row r="3752" spans="11:11" x14ac:dyDescent="0.25">
      <c r="K3752" s="115"/>
    </row>
    <row r="3753" spans="11:11" x14ac:dyDescent="0.25">
      <c r="K3753" s="115"/>
    </row>
    <row r="3754" spans="11:11" x14ac:dyDescent="0.25">
      <c r="K3754" s="115"/>
    </row>
    <row r="3755" spans="11:11" x14ac:dyDescent="0.25">
      <c r="K3755" s="115"/>
    </row>
    <row r="3756" spans="11:11" x14ac:dyDescent="0.25">
      <c r="K3756" s="115"/>
    </row>
    <row r="3757" spans="11:11" x14ac:dyDescent="0.25">
      <c r="K3757" s="115"/>
    </row>
    <row r="3758" spans="11:11" x14ac:dyDescent="0.25">
      <c r="K3758" s="115"/>
    </row>
    <row r="3759" spans="11:11" x14ac:dyDescent="0.25">
      <c r="K3759" s="115"/>
    </row>
    <row r="3760" spans="11:11" x14ac:dyDescent="0.25">
      <c r="K3760" s="115"/>
    </row>
    <row r="3761" spans="11:11" x14ac:dyDescent="0.25">
      <c r="K3761" s="115"/>
    </row>
    <row r="3762" spans="11:11" x14ac:dyDescent="0.25">
      <c r="K3762" s="115"/>
    </row>
    <row r="3763" spans="11:11" x14ac:dyDescent="0.25">
      <c r="K3763" s="115"/>
    </row>
    <row r="3764" spans="11:11" x14ac:dyDescent="0.25">
      <c r="K3764" s="115"/>
    </row>
    <row r="3765" spans="11:11" x14ac:dyDescent="0.25">
      <c r="K3765" s="115"/>
    </row>
    <row r="3766" spans="11:11" x14ac:dyDescent="0.25">
      <c r="K3766" s="115"/>
    </row>
    <row r="3767" spans="11:11" x14ac:dyDescent="0.25">
      <c r="K3767" s="115"/>
    </row>
    <row r="3768" spans="11:11" x14ac:dyDescent="0.25">
      <c r="K3768" s="115"/>
    </row>
    <row r="3769" spans="11:11" x14ac:dyDescent="0.25">
      <c r="K3769" s="115"/>
    </row>
    <row r="3770" spans="11:11" x14ac:dyDescent="0.25">
      <c r="K3770" s="115"/>
    </row>
    <row r="3771" spans="11:11" x14ac:dyDescent="0.25">
      <c r="K3771" s="115"/>
    </row>
    <row r="3772" spans="11:11" x14ac:dyDescent="0.25">
      <c r="K3772" s="115"/>
    </row>
    <row r="3773" spans="11:11" x14ac:dyDescent="0.25">
      <c r="K3773" s="115"/>
    </row>
    <row r="3774" spans="11:11" x14ac:dyDescent="0.25">
      <c r="K3774" s="115"/>
    </row>
    <row r="3775" spans="11:11" x14ac:dyDescent="0.25">
      <c r="K3775" s="115"/>
    </row>
    <row r="3776" spans="11:11" x14ac:dyDescent="0.25">
      <c r="K3776" s="115"/>
    </row>
    <row r="3777" spans="11:11" x14ac:dyDescent="0.25">
      <c r="K3777" s="115"/>
    </row>
    <row r="3778" spans="11:11" x14ac:dyDescent="0.25">
      <c r="K3778" s="115"/>
    </row>
    <row r="3779" spans="11:11" x14ac:dyDescent="0.25">
      <c r="K3779" s="115"/>
    </row>
    <row r="3780" spans="11:11" x14ac:dyDescent="0.25">
      <c r="K3780" s="115"/>
    </row>
    <row r="3781" spans="11:11" x14ac:dyDescent="0.25">
      <c r="K3781" s="115"/>
    </row>
    <row r="3782" spans="11:11" x14ac:dyDescent="0.25">
      <c r="K3782" s="115"/>
    </row>
    <row r="3783" spans="11:11" x14ac:dyDescent="0.25">
      <c r="K3783" s="115"/>
    </row>
    <row r="3784" spans="11:11" x14ac:dyDescent="0.25">
      <c r="K3784" s="115"/>
    </row>
    <row r="3785" spans="11:11" x14ac:dyDescent="0.25">
      <c r="K3785" s="115"/>
    </row>
    <row r="3786" spans="11:11" x14ac:dyDescent="0.25">
      <c r="K3786" s="115"/>
    </row>
    <row r="3787" spans="11:11" x14ac:dyDescent="0.25">
      <c r="K3787" s="115"/>
    </row>
    <row r="3788" spans="11:11" x14ac:dyDescent="0.25">
      <c r="K3788" s="115"/>
    </row>
    <row r="3789" spans="11:11" x14ac:dyDescent="0.25">
      <c r="K3789" s="115"/>
    </row>
    <row r="3790" spans="11:11" x14ac:dyDescent="0.25">
      <c r="K3790" s="115"/>
    </row>
    <row r="3791" spans="11:11" x14ac:dyDescent="0.25">
      <c r="K3791" s="115"/>
    </row>
    <row r="3792" spans="11:11" x14ac:dyDescent="0.25">
      <c r="K3792" s="115"/>
    </row>
    <row r="3793" spans="11:11" x14ac:dyDescent="0.25">
      <c r="K3793" s="115"/>
    </row>
    <row r="3794" spans="11:11" x14ac:dyDescent="0.25">
      <c r="K3794" s="115"/>
    </row>
    <row r="3795" spans="11:11" x14ac:dyDescent="0.25">
      <c r="K3795" s="115"/>
    </row>
    <row r="3796" spans="11:11" x14ac:dyDescent="0.25">
      <c r="K3796" s="115"/>
    </row>
    <row r="3797" spans="11:11" x14ac:dyDescent="0.25">
      <c r="K3797" s="115"/>
    </row>
    <row r="3798" spans="11:11" x14ac:dyDescent="0.25">
      <c r="K3798" s="115"/>
    </row>
    <row r="3799" spans="11:11" x14ac:dyDescent="0.25">
      <c r="K3799" s="115"/>
    </row>
    <row r="3800" spans="11:11" x14ac:dyDescent="0.25">
      <c r="K3800" s="115"/>
    </row>
    <row r="3801" spans="11:11" x14ac:dyDescent="0.25">
      <c r="K3801" s="115"/>
    </row>
    <row r="3802" spans="11:11" x14ac:dyDescent="0.25">
      <c r="K3802" s="115"/>
    </row>
    <row r="3803" spans="11:11" x14ac:dyDescent="0.25">
      <c r="K3803" s="115"/>
    </row>
    <row r="3804" spans="11:11" x14ac:dyDescent="0.25">
      <c r="K3804" s="115"/>
    </row>
    <row r="3805" spans="11:11" x14ac:dyDescent="0.25">
      <c r="K3805" s="115"/>
    </row>
    <row r="3806" spans="11:11" x14ac:dyDescent="0.25">
      <c r="K3806" s="115"/>
    </row>
    <row r="3807" spans="11:11" x14ac:dyDescent="0.25">
      <c r="K3807" s="115"/>
    </row>
    <row r="3808" spans="11:11" x14ac:dyDescent="0.25">
      <c r="K3808" s="115"/>
    </row>
    <row r="3809" spans="11:11" x14ac:dyDescent="0.25">
      <c r="K3809" s="115"/>
    </row>
    <row r="3810" spans="11:11" x14ac:dyDescent="0.25">
      <c r="K3810" s="115"/>
    </row>
    <row r="3811" spans="11:11" x14ac:dyDescent="0.25">
      <c r="K3811" s="115"/>
    </row>
    <row r="3812" spans="11:11" x14ac:dyDescent="0.25">
      <c r="K3812" s="115"/>
    </row>
    <row r="3813" spans="11:11" x14ac:dyDescent="0.25">
      <c r="K3813" s="115"/>
    </row>
    <row r="3814" spans="11:11" x14ac:dyDescent="0.25">
      <c r="K3814" s="115"/>
    </row>
    <row r="3815" spans="11:11" x14ac:dyDescent="0.25">
      <c r="K3815" s="115"/>
    </row>
    <row r="3816" spans="11:11" x14ac:dyDescent="0.25">
      <c r="K3816" s="115"/>
    </row>
    <row r="3817" spans="11:11" x14ac:dyDescent="0.25">
      <c r="K3817" s="115"/>
    </row>
    <row r="3818" spans="11:11" x14ac:dyDescent="0.25">
      <c r="K3818" s="115"/>
    </row>
    <row r="3819" spans="11:11" x14ac:dyDescent="0.25">
      <c r="K3819" s="115"/>
    </row>
    <row r="3820" spans="11:11" x14ac:dyDescent="0.25">
      <c r="K3820" s="115"/>
    </row>
    <row r="3821" spans="11:11" x14ac:dyDescent="0.25">
      <c r="K3821" s="115"/>
    </row>
    <row r="3822" spans="11:11" x14ac:dyDescent="0.25">
      <c r="K3822" s="115"/>
    </row>
    <row r="3823" spans="11:11" x14ac:dyDescent="0.25">
      <c r="K3823" s="115"/>
    </row>
    <row r="3824" spans="11:11" x14ac:dyDescent="0.25">
      <c r="K3824" s="115"/>
    </row>
    <row r="3825" spans="11:11" x14ac:dyDescent="0.25">
      <c r="K3825" s="115"/>
    </row>
    <row r="3826" spans="11:11" x14ac:dyDescent="0.25">
      <c r="K3826" s="115"/>
    </row>
    <row r="3827" spans="11:11" x14ac:dyDescent="0.25">
      <c r="K3827" s="115"/>
    </row>
    <row r="3828" spans="11:11" x14ac:dyDescent="0.25">
      <c r="K3828" s="115"/>
    </row>
    <row r="3829" spans="11:11" x14ac:dyDescent="0.25">
      <c r="K3829" s="115"/>
    </row>
    <row r="3830" spans="11:11" x14ac:dyDescent="0.25">
      <c r="K3830" s="115"/>
    </row>
    <row r="3831" spans="11:11" x14ac:dyDescent="0.25">
      <c r="K3831" s="115"/>
    </row>
    <row r="3832" spans="11:11" x14ac:dyDescent="0.25">
      <c r="K3832" s="115"/>
    </row>
    <row r="3833" spans="11:11" x14ac:dyDescent="0.25">
      <c r="K3833" s="115"/>
    </row>
    <row r="3834" spans="11:11" x14ac:dyDescent="0.25">
      <c r="K3834" s="115"/>
    </row>
    <row r="3835" spans="11:11" x14ac:dyDescent="0.25">
      <c r="K3835" s="115"/>
    </row>
    <row r="3836" spans="11:11" x14ac:dyDescent="0.25">
      <c r="K3836" s="115"/>
    </row>
    <row r="3837" spans="11:11" x14ac:dyDescent="0.25">
      <c r="K3837" s="115"/>
    </row>
    <row r="3838" spans="11:11" x14ac:dyDescent="0.25">
      <c r="K3838" s="115"/>
    </row>
    <row r="3839" spans="11:11" x14ac:dyDescent="0.25">
      <c r="K3839" s="115"/>
    </row>
    <row r="3840" spans="11:11" x14ac:dyDescent="0.25">
      <c r="K3840" s="115"/>
    </row>
    <row r="3841" spans="11:11" x14ac:dyDescent="0.25">
      <c r="K3841" s="115"/>
    </row>
    <row r="3842" spans="11:11" x14ac:dyDescent="0.25">
      <c r="K3842" s="115"/>
    </row>
    <row r="3843" spans="11:11" x14ac:dyDescent="0.25">
      <c r="K3843" s="115"/>
    </row>
    <row r="3844" spans="11:11" x14ac:dyDescent="0.25">
      <c r="K3844" s="115"/>
    </row>
    <row r="3845" spans="11:11" x14ac:dyDescent="0.25">
      <c r="K3845" s="115"/>
    </row>
    <row r="3846" spans="11:11" x14ac:dyDescent="0.25">
      <c r="K3846" s="115"/>
    </row>
    <row r="3847" spans="11:11" x14ac:dyDescent="0.25">
      <c r="K3847" s="115"/>
    </row>
    <row r="3848" spans="11:11" x14ac:dyDescent="0.25">
      <c r="K3848" s="115"/>
    </row>
    <row r="3849" spans="11:11" x14ac:dyDescent="0.25">
      <c r="K3849" s="115"/>
    </row>
    <row r="3850" spans="11:11" x14ac:dyDescent="0.25">
      <c r="K3850" s="115"/>
    </row>
    <row r="3851" spans="11:11" x14ac:dyDescent="0.25">
      <c r="K3851" s="115"/>
    </row>
    <row r="3852" spans="11:11" x14ac:dyDescent="0.25">
      <c r="K3852" s="115"/>
    </row>
    <row r="3853" spans="11:11" x14ac:dyDescent="0.25">
      <c r="K3853" s="115"/>
    </row>
    <row r="3854" spans="11:11" x14ac:dyDescent="0.25">
      <c r="K3854" s="115"/>
    </row>
    <row r="3855" spans="11:11" x14ac:dyDescent="0.25">
      <c r="K3855" s="115"/>
    </row>
    <row r="3856" spans="11:11" x14ac:dyDescent="0.25">
      <c r="K3856" s="115"/>
    </row>
    <row r="3857" spans="11:11" x14ac:dyDescent="0.25">
      <c r="K3857" s="115"/>
    </row>
    <row r="3858" spans="11:11" x14ac:dyDescent="0.25">
      <c r="K3858" s="115"/>
    </row>
    <row r="3859" spans="11:11" x14ac:dyDescent="0.25">
      <c r="K3859" s="115"/>
    </row>
    <row r="3860" spans="11:11" x14ac:dyDescent="0.25">
      <c r="K3860" s="115"/>
    </row>
    <row r="3861" spans="11:11" x14ac:dyDescent="0.25">
      <c r="K3861" s="115"/>
    </row>
    <row r="3862" spans="11:11" x14ac:dyDescent="0.25">
      <c r="K3862" s="115"/>
    </row>
    <row r="3863" spans="11:11" x14ac:dyDescent="0.25">
      <c r="K3863" s="115"/>
    </row>
    <row r="3864" spans="11:11" x14ac:dyDescent="0.25">
      <c r="K3864" s="115"/>
    </row>
    <row r="3865" spans="11:11" x14ac:dyDescent="0.25">
      <c r="K3865" s="115"/>
    </row>
    <row r="3866" spans="11:11" x14ac:dyDescent="0.25">
      <c r="K3866" s="115"/>
    </row>
    <row r="3867" spans="11:11" x14ac:dyDescent="0.25">
      <c r="K3867" s="115"/>
    </row>
    <row r="3868" spans="11:11" x14ac:dyDescent="0.25">
      <c r="K3868" s="115"/>
    </row>
    <row r="3869" spans="11:11" x14ac:dyDescent="0.25">
      <c r="K3869" s="115"/>
    </row>
    <row r="3870" spans="11:11" x14ac:dyDescent="0.25">
      <c r="K3870" s="115"/>
    </row>
    <row r="3871" spans="11:11" x14ac:dyDescent="0.25">
      <c r="K3871" s="115"/>
    </row>
    <row r="3872" spans="11:11" x14ac:dyDescent="0.25">
      <c r="K3872" s="115"/>
    </row>
    <row r="3873" spans="11:11" x14ac:dyDescent="0.25">
      <c r="K3873" s="115"/>
    </row>
    <row r="3874" spans="11:11" x14ac:dyDescent="0.25">
      <c r="K3874" s="115"/>
    </row>
    <row r="3875" spans="11:11" x14ac:dyDescent="0.25">
      <c r="K3875" s="115"/>
    </row>
    <row r="3876" spans="11:11" x14ac:dyDescent="0.25">
      <c r="K3876" s="115"/>
    </row>
    <row r="3877" spans="11:11" x14ac:dyDescent="0.25">
      <c r="K3877" s="115"/>
    </row>
    <row r="3878" spans="11:11" x14ac:dyDescent="0.25">
      <c r="K3878" s="115"/>
    </row>
    <row r="3879" spans="11:11" x14ac:dyDescent="0.25">
      <c r="K3879" s="115"/>
    </row>
    <row r="3880" spans="11:11" x14ac:dyDescent="0.25">
      <c r="K3880" s="115"/>
    </row>
    <row r="3881" spans="11:11" x14ac:dyDescent="0.25">
      <c r="K3881" s="115"/>
    </row>
    <row r="3882" spans="11:11" x14ac:dyDescent="0.25">
      <c r="K3882" s="115"/>
    </row>
    <row r="3883" spans="11:11" x14ac:dyDescent="0.25">
      <c r="K3883" s="115"/>
    </row>
    <row r="3884" spans="11:11" x14ac:dyDescent="0.25">
      <c r="K3884" s="115"/>
    </row>
    <row r="3885" spans="11:11" x14ac:dyDescent="0.25">
      <c r="K3885" s="115"/>
    </row>
    <row r="3886" spans="11:11" x14ac:dyDescent="0.25">
      <c r="K3886" s="115"/>
    </row>
    <row r="3887" spans="11:11" x14ac:dyDescent="0.25">
      <c r="K3887" s="115"/>
    </row>
    <row r="3888" spans="11:11" x14ac:dyDescent="0.25">
      <c r="K3888" s="115"/>
    </row>
    <row r="3889" spans="11:11" x14ac:dyDescent="0.25">
      <c r="K3889" s="115"/>
    </row>
    <row r="3890" spans="11:11" x14ac:dyDescent="0.25">
      <c r="K3890" s="115"/>
    </row>
    <row r="3891" spans="11:11" x14ac:dyDescent="0.25">
      <c r="K3891" s="115"/>
    </row>
    <row r="3892" spans="11:11" x14ac:dyDescent="0.25">
      <c r="K3892" s="115"/>
    </row>
    <row r="3893" spans="11:11" x14ac:dyDescent="0.25">
      <c r="K3893" s="115"/>
    </row>
    <row r="3894" spans="11:11" x14ac:dyDescent="0.25">
      <c r="K3894" s="115"/>
    </row>
    <row r="3895" spans="11:11" x14ac:dyDescent="0.25">
      <c r="K3895" s="115"/>
    </row>
    <row r="3896" spans="11:11" x14ac:dyDescent="0.25">
      <c r="K3896" s="115"/>
    </row>
    <row r="3897" spans="11:11" x14ac:dyDescent="0.25">
      <c r="K3897" s="115"/>
    </row>
    <row r="3898" spans="11:11" x14ac:dyDescent="0.25">
      <c r="K3898" s="115"/>
    </row>
    <row r="3899" spans="11:11" x14ac:dyDescent="0.25">
      <c r="K3899" s="115"/>
    </row>
    <row r="3900" spans="11:11" x14ac:dyDescent="0.25">
      <c r="K3900" s="115"/>
    </row>
    <row r="3901" spans="11:11" x14ac:dyDescent="0.25">
      <c r="K3901" s="115"/>
    </row>
    <row r="3902" spans="11:11" x14ac:dyDescent="0.25">
      <c r="K3902" s="115"/>
    </row>
    <row r="3903" spans="11:11" x14ac:dyDescent="0.25">
      <c r="K3903" s="115"/>
    </row>
    <row r="3904" spans="11:11" x14ac:dyDescent="0.25">
      <c r="K3904" s="115"/>
    </row>
    <row r="3905" spans="11:11" x14ac:dyDescent="0.25">
      <c r="K3905" s="115"/>
    </row>
    <row r="3906" spans="11:11" x14ac:dyDescent="0.25">
      <c r="K3906" s="115"/>
    </row>
    <row r="3907" spans="11:11" x14ac:dyDescent="0.25">
      <c r="K3907" s="115"/>
    </row>
    <row r="3908" spans="11:11" x14ac:dyDescent="0.25">
      <c r="K3908" s="115"/>
    </row>
    <row r="3909" spans="11:11" x14ac:dyDescent="0.25">
      <c r="K3909" s="115"/>
    </row>
    <row r="3910" spans="11:11" x14ac:dyDescent="0.25">
      <c r="K3910" s="115"/>
    </row>
    <row r="3911" spans="11:11" x14ac:dyDescent="0.25">
      <c r="K3911" s="115"/>
    </row>
    <row r="3912" spans="11:11" x14ac:dyDescent="0.25">
      <c r="K3912" s="115"/>
    </row>
    <row r="3913" spans="11:11" x14ac:dyDescent="0.25">
      <c r="K3913" s="115"/>
    </row>
    <row r="3914" spans="11:11" x14ac:dyDescent="0.25">
      <c r="K3914" s="115"/>
    </row>
    <row r="3915" spans="11:11" x14ac:dyDescent="0.25">
      <c r="K3915" s="115"/>
    </row>
    <row r="3916" spans="11:11" x14ac:dyDescent="0.25">
      <c r="K3916" s="115"/>
    </row>
    <row r="3917" spans="11:11" x14ac:dyDescent="0.25">
      <c r="K3917" s="115"/>
    </row>
    <row r="3918" spans="11:11" x14ac:dyDescent="0.25">
      <c r="K3918" s="115"/>
    </row>
    <row r="3919" spans="11:11" x14ac:dyDescent="0.25">
      <c r="K3919" s="115"/>
    </row>
    <row r="3920" spans="11:11" x14ac:dyDescent="0.25">
      <c r="K3920" s="115"/>
    </row>
    <row r="3921" spans="11:11" x14ac:dyDescent="0.25">
      <c r="K3921" s="115"/>
    </row>
    <row r="3922" spans="11:11" x14ac:dyDescent="0.25">
      <c r="K3922" s="115"/>
    </row>
    <row r="3923" spans="11:11" x14ac:dyDescent="0.25">
      <c r="K3923" s="115"/>
    </row>
    <row r="3924" spans="11:11" x14ac:dyDescent="0.25">
      <c r="K3924" s="115"/>
    </row>
    <row r="3925" spans="11:11" x14ac:dyDescent="0.25">
      <c r="K3925" s="115"/>
    </row>
    <row r="3926" spans="11:11" x14ac:dyDescent="0.25">
      <c r="K3926" s="115"/>
    </row>
    <row r="3927" spans="11:11" x14ac:dyDescent="0.25">
      <c r="K3927" s="115"/>
    </row>
    <row r="3928" spans="11:11" x14ac:dyDescent="0.25">
      <c r="K3928" s="115"/>
    </row>
    <row r="3929" spans="11:11" x14ac:dyDescent="0.25">
      <c r="K3929" s="115"/>
    </row>
    <row r="3930" spans="11:11" x14ac:dyDescent="0.25">
      <c r="K3930" s="115"/>
    </row>
    <row r="3931" spans="11:11" x14ac:dyDescent="0.25">
      <c r="K3931" s="115"/>
    </row>
    <row r="3932" spans="11:11" x14ac:dyDescent="0.25">
      <c r="K3932" s="115"/>
    </row>
    <row r="3933" spans="11:11" x14ac:dyDescent="0.25">
      <c r="K3933" s="115"/>
    </row>
    <row r="3934" spans="11:11" x14ac:dyDescent="0.25">
      <c r="K3934" s="115"/>
    </row>
    <row r="3935" spans="11:11" x14ac:dyDescent="0.25">
      <c r="K3935" s="115"/>
    </row>
    <row r="3936" spans="11:11" x14ac:dyDescent="0.25">
      <c r="K3936" s="115"/>
    </row>
    <row r="3937" spans="11:11" x14ac:dyDescent="0.25">
      <c r="K3937" s="115"/>
    </row>
    <row r="3938" spans="11:11" x14ac:dyDescent="0.25">
      <c r="K3938" s="115"/>
    </row>
    <row r="3939" spans="11:11" x14ac:dyDescent="0.25">
      <c r="K3939" s="115"/>
    </row>
    <row r="3940" spans="11:11" x14ac:dyDescent="0.25">
      <c r="K3940" s="115"/>
    </row>
    <row r="3941" spans="11:11" x14ac:dyDescent="0.25">
      <c r="K3941" s="115"/>
    </row>
    <row r="3942" spans="11:11" x14ac:dyDescent="0.25">
      <c r="K3942" s="115"/>
    </row>
    <row r="3943" spans="11:11" x14ac:dyDescent="0.25">
      <c r="K3943" s="115"/>
    </row>
    <row r="3944" spans="11:11" x14ac:dyDescent="0.25">
      <c r="K3944" s="115"/>
    </row>
    <row r="3945" spans="11:11" x14ac:dyDescent="0.25">
      <c r="K3945" s="115"/>
    </row>
    <row r="3946" spans="11:11" x14ac:dyDescent="0.25">
      <c r="K3946" s="115"/>
    </row>
    <row r="3947" spans="11:11" x14ac:dyDescent="0.25">
      <c r="K3947" s="115"/>
    </row>
    <row r="3948" spans="11:11" x14ac:dyDescent="0.25">
      <c r="K3948" s="115"/>
    </row>
    <row r="3949" spans="11:11" x14ac:dyDescent="0.25">
      <c r="K3949" s="115"/>
    </row>
    <row r="3950" spans="11:11" x14ac:dyDescent="0.25">
      <c r="K3950" s="115"/>
    </row>
    <row r="3951" spans="11:11" x14ac:dyDescent="0.25">
      <c r="K3951" s="115"/>
    </row>
    <row r="3952" spans="11:11" x14ac:dyDescent="0.25">
      <c r="K3952" s="115"/>
    </row>
    <row r="3953" spans="11:11" x14ac:dyDescent="0.25">
      <c r="K3953" s="115"/>
    </row>
    <row r="3954" spans="11:11" x14ac:dyDescent="0.25">
      <c r="K3954" s="115"/>
    </row>
    <row r="3955" spans="11:11" x14ac:dyDescent="0.25">
      <c r="K3955" s="115"/>
    </row>
    <row r="3956" spans="11:11" x14ac:dyDescent="0.25">
      <c r="K3956" s="115"/>
    </row>
    <row r="3957" spans="11:11" x14ac:dyDescent="0.25">
      <c r="K3957" s="115"/>
    </row>
    <row r="3958" spans="11:11" x14ac:dyDescent="0.25">
      <c r="K3958" s="115"/>
    </row>
    <row r="3959" spans="11:11" x14ac:dyDescent="0.25">
      <c r="K3959" s="115"/>
    </row>
    <row r="3960" spans="11:11" x14ac:dyDescent="0.25">
      <c r="K3960" s="115"/>
    </row>
    <row r="3961" spans="11:11" x14ac:dyDescent="0.25">
      <c r="K3961" s="115"/>
    </row>
    <row r="3962" spans="11:11" x14ac:dyDescent="0.25">
      <c r="K3962" s="115"/>
    </row>
    <row r="3963" spans="11:11" x14ac:dyDescent="0.25">
      <c r="K3963" s="115"/>
    </row>
    <row r="3964" spans="11:11" x14ac:dyDescent="0.25">
      <c r="K3964" s="115"/>
    </row>
    <row r="3965" spans="11:11" x14ac:dyDescent="0.25">
      <c r="K3965" s="115"/>
    </row>
    <row r="3966" spans="11:11" x14ac:dyDescent="0.25">
      <c r="K3966" s="115"/>
    </row>
    <row r="3967" spans="11:11" x14ac:dyDescent="0.25">
      <c r="K3967" s="115"/>
    </row>
    <row r="3968" spans="11:11" x14ac:dyDescent="0.25">
      <c r="K3968" s="115"/>
    </row>
    <row r="3969" spans="11:11" x14ac:dyDescent="0.25">
      <c r="K3969" s="115"/>
    </row>
    <row r="3970" spans="11:11" x14ac:dyDescent="0.25">
      <c r="K3970" s="115"/>
    </row>
    <row r="3971" spans="11:11" x14ac:dyDescent="0.25">
      <c r="K3971" s="115"/>
    </row>
    <row r="3972" spans="11:11" x14ac:dyDescent="0.25">
      <c r="K3972" s="115"/>
    </row>
    <row r="3973" spans="11:11" x14ac:dyDescent="0.25">
      <c r="K3973" s="115"/>
    </row>
    <row r="3974" spans="11:11" x14ac:dyDescent="0.25">
      <c r="K3974" s="115"/>
    </row>
    <row r="3975" spans="11:11" x14ac:dyDescent="0.25">
      <c r="K3975" s="115"/>
    </row>
    <row r="3976" spans="11:11" x14ac:dyDescent="0.25">
      <c r="K3976" s="115"/>
    </row>
    <row r="3977" spans="11:11" x14ac:dyDescent="0.25">
      <c r="K3977" s="115"/>
    </row>
    <row r="3978" spans="11:11" x14ac:dyDescent="0.25">
      <c r="K3978" s="115"/>
    </row>
    <row r="3979" spans="11:11" x14ac:dyDescent="0.25">
      <c r="K3979" s="115"/>
    </row>
    <row r="3980" spans="11:11" x14ac:dyDescent="0.25">
      <c r="K3980" s="115"/>
    </row>
    <row r="3981" spans="11:11" x14ac:dyDescent="0.25">
      <c r="K3981" s="115"/>
    </row>
    <row r="3982" spans="11:11" x14ac:dyDescent="0.25">
      <c r="K3982" s="115"/>
    </row>
    <row r="3983" spans="11:11" x14ac:dyDescent="0.25">
      <c r="K3983" s="115"/>
    </row>
    <row r="3984" spans="11:11" x14ac:dyDescent="0.25">
      <c r="K3984" s="115"/>
    </row>
    <row r="3985" spans="11:11" x14ac:dyDescent="0.25">
      <c r="K3985" s="115"/>
    </row>
    <row r="3986" spans="11:11" x14ac:dyDescent="0.25">
      <c r="K3986" s="115"/>
    </row>
    <row r="3987" spans="11:11" x14ac:dyDescent="0.25">
      <c r="K3987" s="115"/>
    </row>
    <row r="3988" spans="11:11" x14ac:dyDescent="0.25">
      <c r="K3988" s="115"/>
    </row>
    <row r="3989" spans="11:11" x14ac:dyDescent="0.25">
      <c r="K3989" s="115"/>
    </row>
    <row r="3990" spans="11:11" x14ac:dyDescent="0.25">
      <c r="K3990" s="115"/>
    </row>
    <row r="3991" spans="11:11" x14ac:dyDescent="0.25">
      <c r="K3991" s="115"/>
    </row>
    <row r="3992" spans="11:11" x14ac:dyDescent="0.25">
      <c r="K3992" s="115"/>
    </row>
    <row r="3993" spans="11:11" x14ac:dyDescent="0.25">
      <c r="K3993" s="115"/>
    </row>
    <row r="3994" spans="11:11" x14ac:dyDescent="0.25">
      <c r="K3994" s="115"/>
    </row>
    <row r="3995" spans="11:11" x14ac:dyDescent="0.25">
      <c r="K3995" s="115"/>
    </row>
    <row r="3996" spans="11:11" x14ac:dyDescent="0.25">
      <c r="K3996" s="115"/>
    </row>
    <row r="3997" spans="11:11" x14ac:dyDescent="0.25">
      <c r="K3997" s="115"/>
    </row>
    <row r="3998" spans="11:11" x14ac:dyDescent="0.25">
      <c r="K3998" s="115"/>
    </row>
    <row r="3999" spans="11:11" x14ac:dyDescent="0.25">
      <c r="K3999" s="115"/>
    </row>
    <row r="4000" spans="11:11" x14ac:dyDescent="0.25">
      <c r="K4000" s="115"/>
    </row>
    <row r="4001" spans="11:11" x14ac:dyDescent="0.25">
      <c r="K4001" s="115"/>
    </row>
    <row r="4002" spans="11:11" x14ac:dyDescent="0.25">
      <c r="K4002" s="115"/>
    </row>
    <row r="4003" spans="11:11" x14ac:dyDescent="0.25">
      <c r="K4003" s="115"/>
    </row>
    <row r="4004" spans="11:11" x14ac:dyDescent="0.25">
      <c r="K4004" s="115"/>
    </row>
    <row r="4005" spans="11:11" x14ac:dyDescent="0.25">
      <c r="K4005" s="115"/>
    </row>
    <row r="4006" spans="11:11" x14ac:dyDescent="0.25">
      <c r="K4006" s="115"/>
    </row>
    <row r="4007" spans="11:11" x14ac:dyDescent="0.25">
      <c r="K4007" s="115"/>
    </row>
    <row r="4008" spans="11:11" x14ac:dyDescent="0.25">
      <c r="K4008" s="115"/>
    </row>
    <row r="4009" spans="11:11" x14ac:dyDescent="0.25">
      <c r="K4009" s="115"/>
    </row>
    <row r="4010" spans="11:11" x14ac:dyDescent="0.25">
      <c r="K4010" s="115"/>
    </row>
    <row r="4011" spans="11:11" x14ac:dyDescent="0.25">
      <c r="K4011" s="115"/>
    </row>
    <row r="4012" spans="11:11" x14ac:dyDescent="0.25">
      <c r="K4012" s="115"/>
    </row>
    <row r="4013" spans="11:11" x14ac:dyDescent="0.25">
      <c r="K4013" s="115"/>
    </row>
    <row r="4014" spans="11:11" x14ac:dyDescent="0.25">
      <c r="K4014" s="115"/>
    </row>
    <row r="4015" spans="11:11" x14ac:dyDescent="0.25">
      <c r="K4015" s="115"/>
    </row>
    <row r="4016" spans="11:11" x14ac:dyDescent="0.25">
      <c r="K4016" s="115"/>
    </row>
    <row r="4017" spans="11:11" x14ac:dyDescent="0.25">
      <c r="K4017" s="115"/>
    </row>
    <row r="4018" spans="11:11" x14ac:dyDescent="0.25">
      <c r="K4018" s="115"/>
    </row>
    <row r="4019" spans="11:11" x14ac:dyDescent="0.25">
      <c r="K4019" s="115"/>
    </row>
    <row r="4020" spans="11:11" x14ac:dyDescent="0.25">
      <c r="K4020" s="115"/>
    </row>
    <row r="4021" spans="11:11" x14ac:dyDescent="0.25">
      <c r="K4021" s="115"/>
    </row>
    <row r="4022" spans="11:11" x14ac:dyDescent="0.25">
      <c r="K4022" s="115"/>
    </row>
    <row r="4023" spans="11:11" x14ac:dyDescent="0.25">
      <c r="K4023" s="115"/>
    </row>
    <row r="4024" spans="11:11" x14ac:dyDescent="0.25">
      <c r="K4024" s="115"/>
    </row>
    <row r="4025" spans="11:11" x14ac:dyDescent="0.25">
      <c r="K4025" s="115"/>
    </row>
    <row r="4026" spans="11:11" x14ac:dyDescent="0.25">
      <c r="K4026" s="115"/>
    </row>
    <row r="4027" spans="11:11" x14ac:dyDescent="0.25">
      <c r="K4027" s="115"/>
    </row>
    <row r="4028" spans="11:11" x14ac:dyDescent="0.25">
      <c r="K4028" s="115"/>
    </row>
    <row r="4029" spans="11:11" x14ac:dyDescent="0.25">
      <c r="K4029" s="115"/>
    </row>
    <row r="4030" spans="11:11" x14ac:dyDescent="0.25">
      <c r="K4030" s="115"/>
    </row>
    <row r="4031" spans="11:11" x14ac:dyDescent="0.25">
      <c r="K4031" s="115"/>
    </row>
    <row r="4032" spans="11:11" x14ac:dyDescent="0.25">
      <c r="K4032" s="115"/>
    </row>
    <row r="4033" spans="11:11" x14ac:dyDescent="0.25">
      <c r="K4033" s="115"/>
    </row>
    <row r="4034" spans="11:11" x14ac:dyDescent="0.25">
      <c r="K4034" s="115"/>
    </row>
    <row r="4035" spans="11:11" x14ac:dyDescent="0.25">
      <c r="K4035" s="115"/>
    </row>
    <row r="4036" spans="11:11" x14ac:dyDescent="0.25">
      <c r="K4036" s="115"/>
    </row>
    <row r="4037" spans="11:11" x14ac:dyDescent="0.25">
      <c r="K4037" s="115"/>
    </row>
    <row r="4038" spans="11:11" x14ac:dyDescent="0.25">
      <c r="K4038" s="115"/>
    </row>
    <row r="4039" spans="11:11" x14ac:dyDescent="0.25">
      <c r="K4039" s="115"/>
    </row>
    <row r="4040" spans="11:11" x14ac:dyDescent="0.25">
      <c r="K4040" s="115"/>
    </row>
    <row r="4041" spans="11:11" x14ac:dyDescent="0.25">
      <c r="K4041" s="115"/>
    </row>
    <row r="4042" spans="11:11" x14ac:dyDescent="0.25">
      <c r="K4042" s="115"/>
    </row>
    <row r="4043" spans="11:11" x14ac:dyDescent="0.25">
      <c r="K4043" s="115"/>
    </row>
    <row r="4044" spans="11:11" x14ac:dyDescent="0.25">
      <c r="K4044" s="115"/>
    </row>
    <row r="4045" spans="11:11" x14ac:dyDescent="0.25">
      <c r="K4045" s="115"/>
    </row>
    <row r="4046" spans="11:11" x14ac:dyDescent="0.25">
      <c r="K4046" s="115"/>
    </row>
    <row r="4047" spans="11:11" x14ac:dyDescent="0.25">
      <c r="K4047" s="115"/>
    </row>
    <row r="4048" spans="11:11" x14ac:dyDescent="0.25">
      <c r="K4048" s="115"/>
    </row>
    <row r="4049" spans="11:11" x14ac:dyDescent="0.25">
      <c r="K4049" s="115"/>
    </row>
    <row r="4050" spans="11:11" x14ac:dyDescent="0.25">
      <c r="K4050" s="115"/>
    </row>
    <row r="4051" spans="11:11" x14ac:dyDescent="0.25">
      <c r="K4051" s="115"/>
    </row>
    <row r="4052" spans="11:11" x14ac:dyDescent="0.25">
      <c r="K4052" s="115"/>
    </row>
    <row r="4053" spans="11:11" x14ac:dyDescent="0.25">
      <c r="K4053" s="115"/>
    </row>
    <row r="4054" spans="11:11" x14ac:dyDescent="0.25">
      <c r="K4054" s="115"/>
    </row>
    <row r="4055" spans="11:11" x14ac:dyDescent="0.25">
      <c r="K4055" s="115"/>
    </row>
    <row r="4056" spans="11:11" x14ac:dyDescent="0.25">
      <c r="K4056" s="115"/>
    </row>
    <row r="4057" spans="11:11" x14ac:dyDescent="0.25">
      <c r="K4057" s="115"/>
    </row>
    <row r="4058" spans="11:11" x14ac:dyDescent="0.25">
      <c r="K4058" s="115"/>
    </row>
    <row r="4059" spans="11:11" x14ac:dyDescent="0.25">
      <c r="K4059" s="115"/>
    </row>
    <row r="4060" spans="11:11" x14ac:dyDescent="0.25">
      <c r="K4060" s="115"/>
    </row>
    <row r="4061" spans="11:11" x14ac:dyDescent="0.25">
      <c r="K4061" s="115"/>
    </row>
    <row r="4062" spans="11:11" x14ac:dyDescent="0.25">
      <c r="K4062" s="115"/>
    </row>
    <row r="4063" spans="11:11" x14ac:dyDescent="0.25">
      <c r="K4063" s="115"/>
    </row>
    <row r="4064" spans="11:11" x14ac:dyDescent="0.25">
      <c r="K4064" s="115"/>
    </row>
    <row r="4065" spans="11:11" x14ac:dyDescent="0.25">
      <c r="K4065" s="115"/>
    </row>
    <row r="4066" spans="11:11" x14ac:dyDescent="0.25">
      <c r="K4066" s="115"/>
    </row>
    <row r="4067" spans="11:11" x14ac:dyDescent="0.25">
      <c r="K4067" s="115"/>
    </row>
    <row r="4068" spans="11:11" x14ac:dyDescent="0.25">
      <c r="K4068" s="115"/>
    </row>
    <row r="4069" spans="11:11" x14ac:dyDescent="0.25">
      <c r="K4069" s="115"/>
    </row>
    <row r="4070" spans="11:11" x14ac:dyDescent="0.25">
      <c r="K4070" s="115"/>
    </row>
    <row r="4071" spans="11:11" x14ac:dyDescent="0.25">
      <c r="K4071" s="115"/>
    </row>
    <row r="4072" spans="11:11" x14ac:dyDescent="0.25">
      <c r="K4072" s="115"/>
    </row>
    <row r="4073" spans="11:11" x14ac:dyDescent="0.25">
      <c r="K4073" s="115"/>
    </row>
    <row r="4074" spans="11:11" x14ac:dyDescent="0.25">
      <c r="K4074" s="115"/>
    </row>
    <row r="4075" spans="11:11" x14ac:dyDescent="0.25">
      <c r="K4075" s="115"/>
    </row>
    <row r="4076" spans="11:11" x14ac:dyDescent="0.25">
      <c r="K4076" s="115"/>
    </row>
    <row r="4077" spans="11:11" x14ac:dyDescent="0.25">
      <c r="K4077" s="115"/>
    </row>
    <row r="4078" spans="11:11" x14ac:dyDescent="0.25">
      <c r="K4078" s="115"/>
    </row>
    <row r="4079" spans="11:11" x14ac:dyDescent="0.25">
      <c r="K4079" s="115"/>
    </row>
    <row r="4080" spans="11:11" x14ac:dyDescent="0.25">
      <c r="K4080" s="115"/>
    </row>
    <row r="4081" spans="11:11" x14ac:dyDescent="0.25">
      <c r="K4081" s="115"/>
    </row>
    <row r="4082" spans="11:11" x14ac:dyDescent="0.25">
      <c r="K4082" s="115"/>
    </row>
    <row r="4083" spans="11:11" x14ac:dyDescent="0.25">
      <c r="K4083" s="115"/>
    </row>
    <row r="4084" spans="11:11" x14ac:dyDescent="0.25">
      <c r="K4084" s="115"/>
    </row>
    <row r="4085" spans="11:11" x14ac:dyDescent="0.25">
      <c r="K4085" s="115"/>
    </row>
    <row r="4086" spans="11:11" x14ac:dyDescent="0.25">
      <c r="K4086" s="115"/>
    </row>
    <row r="4087" spans="11:11" x14ac:dyDescent="0.25">
      <c r="K4087" s="115"/>
    </row>
    <row r="4088" spans="11:11" x14ac:dyDescent="0.25">
      <c r="K4088" s="115"/>
    </row>
    <row r="4089" spans="11:11" x14ac:dyDescent="0.25">
      <c r="K4089" s="115"/>
    </row>
    <row r="4090" spans="11:11" x14ac:dyDescent="0.25">
      <c r="K4090" s="115"/>
    </row>
    <row r="4091" spans="11:11" x14ac:dyDescent="0.25">
      <c r="K4091" s="115"/>
    </row>
    <row r="4092" spans="11:11" x14ac:dyDescent="0.25">
      <c r="K4092" s="115"/>
    </row>
    <row r="4093" spans="11:11" x14ac:dyDescent="0.25">
      <c r="K4093" s="115"/>
    </row>
    <row r="4094" spans="11:11" x14ac:dyDescent="0.25">
      <c r="K4094" s="115"/>
    </row>
    <row r="4095" spans="11:11" x14ac:dyDescent="0.25">
      <c r="K4095" s="115"/>
    </row>
    <row r="4096" spans="11:11" x14ac:dyDescent="0.25">
      <c r="K4096" s="115"/>
    </row>
    <row r="4097" spans="11:11" x14ac:dyDescent="0.25">
      <c r="K4097" s="115"/>
    </row>
    <row r="4098" spans="11:11" x14ac:dyDescent="0.25">
      <c r="K4098" s="115"/>
    </row>
    <row r="4099" spans="11:11" x14ac:dyDescent="0.25">
      <c r="K4099" s="115"/>
    </row>
    <row r="4100" spans="11:11" x14ac:dyDescent="0.25">
      <c r="K4100" s="115"/>
    </row>
    <row r="4101" spans="11:11" x14ac:dyDescent="0.25">
      <c r="K4101" s="115"/>
    </row>
    <row r="4102" spans="11:11" x14ac:dyDescent="0.25">
      <c r="K4102" s="115"/>
    </row>
    <row r="4103" spans="11:11" x14ac:dyDescent="0.25">
      <c r="K4103" s="115"/>
    </row>
    <row r="4104" spans="11:11" x14ac:dyDescent="0.25">
      <c r="K4104" s="115"/>
    </row>
    <row r="4105" spans="11:11" x14ac:dyDescent="0.25">
      <c r="K4105" s="115"/>
    </row>
    <row r="4106" spans="11:11" x14ac:dyDescent="0.25">
      <c r="K4106" s="115"/>
    </row>
    <row r="4107" spans="11:11" x14ac:dyDescent="0.25">
      <c r="K4107" s="115"/>
    </row>
    <row r="4108" spans="11:11" x14ac:dyDescent="0.25">
      <c r="K4108" s="115"/>
    </row>
    <row r="4109" spans="11:11" x14ac:dyDescent="0.25">
      <c r="K4109" s="115"/>
    </row>
    <row r="4110" spans="11:11" x14ac:dyDescent="0.25">
      <c r="K4110" s="115"/>
    </row>
    <row r="4111" spans="11:11" x14ac:dyDescent="0.25">
      <c r="K4111" s="115"/>
    </row>
    <row r="4112" spans="11:11" x14ac:dyDescent="0.25">
      <c r="K4112" s="115"/>
    </row>
    <row r="4113" spans="11:11" x14ac:dyDescent="0.25">
      <c r="K4113" s="115"/>
    </row>
    <row r="4114" spans="11:11" x14ac:dyDescent="0.25">
      <c r="K4114" s="115"/>
    </row>
    <row r="4115" spans="11:11" x14ac:dyDescent="0.25">
      <c r="K4115" s="115"/>
    </row>
    <row r="4116" spans="11:11" x14ac:dyDescent="0.25">
      <c r="K4116" s="115"/>
    </row>
    <row r="4117" spans="11:11" x14ac:dyDescent="0.25">
      <c r="K4117" s="115"/>
    </row>
    <row r="4118" spans="11:11" x14ac:dyDescent="0.25">
      <c r="K4118" s="115"/>
    </row>
    <row r="4119" spans="11:11" x14ac:dyDescent="0.25">
      <c r="K4119" s="115"/>
    </row>
    <row r="4120" spans="11:11" x14ac:dyDescent="0.25">
      <c r="K4120" s="115"/>
    </row>
    <row r="4121" spans="11:11" x14ac:dyDescent="0.25">
      <c r="K4121" s="115"/>
    </row>
    <row r="4122" spans="11:11" x14ac:dyDescent="0.25">
      <c r="K4122" s="115"/>
    </row>
    <row r="4123" spans="11:11" x14ac:dyDescent="0.25">
      <c r="K4123" s="115"/>
    </row>
    <row r="4124" spans="11:11" x14ac:dyDescent="0.25">
      <c r="K4124" s="115"/>
    </row>
    <row r="4125" spans="11:11" x14ac:dyDescent="0.25">
      <c r="K4125" s="115"/>
    </row>
    <row r="4126" spans="11:11" x14ac:dyDescent="0.25">
      <c r="K4126" s="115"/>
    </row>
    <row r="4127" spans="11:11" x14ac:dyDescent="0.25">
      <c r="K4127" s="115"/>
    </row>
    <row r="4128" spans="11:11" x14ac:dyDescent="0.25">
      <c r="K4128" s="115"/>
    </row>
    <row r="4129" spans="11:11" x14ac:dyDescent="0.25">
      <c r="K4129" s="115"/>
    </row>
    <row r="4130" spans="11:11" x14ac:dyDescent="0.25">
      <c r="K4130" s="115"/>
    </row>
    <row r="4131" spans="11:11" x14ac:dyDescent="0.25">
      <c r="K4131" s="115"/>
    </row>
    <row r="4132" spans="11:11" x14ac:dyDescent="0.25">
      <c r="K4132" s="115"/>
    </row>
    <row r="4133" spans="11:11" x14ac:dyDescent="0.25">
      <c r="K4133" s="115"/>
    </row>
    <row r="4134" spans="11:11" x14ac:dyDescent="0.25">
      <c r="K4134" s="115"/>
    </row>
    <row r="4135" spans="11:11" x14ac:dyDescent="0.25">
      <c r="K4135" s="115"/>
    </row>
    <row r="4136" spans="11:11" x14ac:dyDescent="0.25">
      <c r="K4136" s="115"/>
    </row>
    <row r="4137" spans="11:11" x14ac:dyDescent="0.25">
      <c r="K4137" s="115"/>
    </row>
    <row r="4138" spans="11:11" x14ac:dyDescent="0.25">
      <c r="K4138" s="115"/>
    </row>
    <row r="4139" spans="11:11" x14ac:dyDescent="0.25">
      <c r="K4139" s="115"/>
    </row>
    <row r="4140" spans="11:11" x14ac:dyDescent="0.25">
      <c r="K4140" s="115"/>
    </row>
    <row r="4141" spans="11:11" x14ac:dyDescent="0.25">
      <c r="K4141" s="115"/>
    </row>
    <row r="4142" spans="11:11" x14ac:dyDescent="0.25">
      <c r="K4142" s="115"/>
    </row>
    <row r="4143" spans="11:11" x14ac:dyDescent="0.25">
      <c r="K4143" s="115"/>
    </row>
    <row r="4144" spans="11:11" x14ac:dyDescent="0.25">
      <c r="K4144" s="115"/>
    </row>
    <row r="4145" spans="11:11" x14ac:dyDescent="0.25">
      <c r="K4145" s="115"/>
    </row>
    <row r="4146" spans="11:11" x14ac:dyDescent="0.25">
      <c r="K4146" s="115"/>
    </row>
    <row r="4147" spans="11:11" x14ac:dyDescent="0.25">
      <c r="K4147" s="115"/>
    </row>
    <row r="4148" spans="11:11" x14ac:dyDescent="0.25">
      <c r="K4148" s="115"/>
    </row>
    <row r="4149" spans="11:11" x14ac:dyDescent="0.25">
      <c r="K4149" s="115"/>
    </row>
    <row r="4150" spans="11:11" x14ac:dyDescent="0.25">
      <c r="K4150" s="115"/>
    </row>
    <row r="4151" spans="11:11" x14ac:dyDescent="0.25">
      <c r="K4151" s="115"/>
    </row>
    <row r="4152" spans="11:11" x14ac:dyDescent="0.25">
      <c r="K4152" s="115"/>
    </row>
    <row r="4153" spans="11:11" x14ac:dyDescent="0.25">
      <c r="K4153" s="115"/>
    </row>
    <row r="4154" spans="11:11" x14ac:dyDescent="0.25">
      <c r="K4154" s="115"/>
    </row>
    <row r="4155" spans="11:11" x14ac:dyDescent="0.25">
      <c r="K4155" s="115"/>
    </row>
    <row r="4156" spans="11:11" x14ac:dyDescent="0.25">
      <c r="K4156" s="115"/>
    </row>
    <row r="4157" spans="11:11" x14ac:dyDescent="0.25">
      <c r="K4157" s="115"/>
    </row>
    <row r="4158" spans="11:11" x14ac:dyDescent="0.25">
      <c r="K4158" s="115"/>
    </row>
    <row r="4159" spans="11:11" x14ac:dyDescent="0.25">
      <c r="K4159" s="115"/>
    </row>
    <row r="4160" spans="11:11" x14ac:dyDescent="0.25">
      <c r="K4160" s="115"/>
    </row>
    <row r="4161" spans="11:11" x14ac:dyDescent="0.25">
      <c r="K4161" s="115"/>
    </row>
    <row r="4162" spans="11:11" x14ac:dyDescent="0.25">
      <c r="K4162" s="115"/>
    </row>
    <row r="4163" spans="11:11" x14ac:dyDescent="0.25">
      <c r="K4163" s="115"/>
    </row>
    <row r="4164" spans="11:11" x14ac:dyDescent="0.25">
      <c r="K4164" s="115"/>
    </row>
    <row r="4165" spans="11:11" x14ac:dyDescent="0.25">
      <c r="K4165" s="115"/>
    </row>
    <row r="4166" spans="11:11" x14ac:dyDescent="0.25">
      <c r="K4166" s="115"/>
    </row>
    <row r="4167" spans="11:11" x14ac:dyDescent="0.25">
      <c r="K4167" s="115"/>
    </row>
    <row r="4168" spans="11:11" x14ac:dyDescent="0.25">
      <c r="K4168" s="115"/>
    </row>
    <row r="4169" spans="11:11" x14ac:dyDescent="0.25">
      <c r="K4169" s="115"/>
    </row>
    <row r="4170" spans="11:11" x14ac:dyDescent="0.25">
      <c r="K4170" s="115"/>
    </row>
    <row r="4171" spans="11:11" x14ac:dyDescent="0.25">
      <c r="K4171" s="115"/>
    </row>
    <row r="4172" spans="11:11" x14ac:dyDescent="0.25">
      <c r="K4172" s="115"/>
    </row>
    <row r="4173" spans="11:11" x14ac:dyDescent="0.25">
      <c r="K4173" s="115"/>
    </row>
    <row r="4174" spans="11:11" x14ac:dyDescent="0.25">
      <c r="K4174" s="115"/>
    </row>
    <row r="4175" spans="11:11" x14ac:dyDescent="0.25">
      <c r="K4175" s="115"/>
    </row>
    <row r="4176" spans="11:11" x14ac:dyDescent="0.25">
      <c r="K4176" s="115"/>
    </row>
    <row r="4177" spans="11:11" x14ac:dyDescent="0.25">
      <c r="K4177" s="115"/>
    </row>
    <row r="4178" spans="11:11" x14ac:dyDescent="0.25">
      <c r="K4178" s="115"/>
    </row>
    <row r="4179" spans="11:11" x14ac:dyDescent="0.25">
      <c r="K4179" s="115"/>
    </row>
    <row r="4180" spans="11:11" x14ac:dyDescent="0.25">
      <c r="K4180" s="115"/>
    </row>
    <row r="4181" spans="11:11" x14ac:dyDescent="0.25">
      <c r="K4181" s="115"/>
    </row>
    <row r="4182" spans="11:11" x14ac:dyDescent="0.25">
      <c r="K4182" s="115"/>
    </row>
    <row r="4183" spans="11:11" x14ac:dyDescent="0.25">
      <c r="K4183" s="115"/>
    </row>
    <row r="4184" spans="11:11" x14ac:dyDescent="0.25">
      <c r="K4184" s="115"/>
    </row>
    <row r="4185" spans="11:11" x14ac:dyDescent="0.25">
      <c r="K4185" s="115"/>
    </row>
    <row r="4186" spans="11:11" x14ac:dyDescent="0.25">
      <c r="K4186" s="115"/>
    </row>
    <row r="4187" spans="11:11" x14ac:dyDescent="0.25">
      <c r="K4187" s="115"/>
    </row>
    <row r="4188" spans="11:11" x14ac:dyDescent="0.25">
      <c r="K4188" s="115"/>
    </row>
    <row r="4189" spans="11:11" x14ac:dyDescent="0.25">
      <c r="K4189" s="115"/>
    </row>
    <row r="4190" spans="11:11" x14ac:dyDescent="0.25">
      <c r="K4190" s="115"/>
    </row>
    <row r="4191" spans="11:11" x14ac:dyDescent="0.25">
      <c r="K4191" s="115"/>
    </row>
    <row r="4192" spans="11:11" x14ac:dyDescent="0.25">
      <c r="K4192" s="115"/>
    </row>
    <row r="4193" spans="11:11" x14ac:dyDescent="0.25">
      <c r="K4193" s="115"/>
    </row>
    <row r="4194" spans="11:11" x14ac:dyDescent="0.25">
      <c r="K4194" s="115"/>
    </row>
    <row r="4195" spans="11:11" x14ac:dyDescent="0.25">
      <c r="K4195" s="115"/>
    </row>
    <row r="4196" spans="11:11" x14ac:dyDescent="0.25">
      <c r="K4196" s="115"/>
    </row>
    <row r="4197" spans="11:11" x14ac:dyDescent="0.25">
      <c r="K4197" s="115"/>
    </row>
    <row r="4198" spans="11:11" x14ac:dyDescent="0.25">
      <c r="K4198" s="115"/>
    </row>
    <row r="4199" spans="11:11" x14ac:dyDescent="0.25">
      <c r="K4199" s="115"/>
    </row>
    <row r="4200" spans="11:11" x14ac:dyDescent="0.25">
      <c r="K4200" s="115"/>
    </row>
    <row r="4201" spans="11:11" x14ac:dyDescent="0.25">
      <c r="K4201" s="115"/>
    </row>
    <row r="4202" spans="11:11" x14ac:dyDescent="0.25">
      <c r="K4202" s="115"/>
    </row>
    <row r="4203" spans="11:11" x14ac:dyDescent="0.25">
      <c r="K4203" s="115"/>
    </row>
    <row r="4204" spans="11:11" x14ac:dyDescent="0.25">
      <c r="K4204" s="115"/>
    </row>
    <row r="4205" spans="11:11" x14ac:dyDescent="0.25">
      <c r="K4205" s="115"/>
    </row>
    <row r="4206" spans="11:11" x14ac:dyDescent="0.25">
      <c r="K4206" s="115"/>
    </row>
    <row r="4207" spans="11:11" x14ac:dyDescent="0.25">
      <c r="K4207" s="115"/>
    </row>
    <row r="4208" spans="11:11" x14ac:dyDescent="0.25">
      <c r="K4208" s="115"/>
    </row>
    <row r="4209" spans="11:11" x14ac:dyDescent="0.25">
      <c r="K4209" s="115"/>
    </row>
    <row r="4210" spans="11:11" x14ac:dyDescent="0.25">
      <c r="K4210" s="115"/>
    </row>
    <row r="4211" spans="11:11" x14ac:dyDescent="0.25">
      <c r="K4211" s="115"/>
    </row>
    <row r="4212" spans="11:11" x14ac:dyDescent="0.25">
      <c r="K4212" s="115"/>
    </row>
    <row r="4213" spans="11:11" x14ac:dyDescent="0.25">
      <c r="K4213" s="115"/>
    </row>
    <row r="4214" spans="11:11" x14ac:dyDescent="0.25">
      <c r="K4214" s="115"/>
    </row>
    <row r="4215" spans="11:11" x14ac:dyDescent="0.25">
      <c r="K4215" s="115"/>
    </row>
    <row r="4216" spans="11:11" x14ac:dyDescent="0.25">
      <c r="K4216" s="115"/>
    </row>
    <row r="4217" spans="11:11" x14ac:dyDescent="0.25">
      <c r="K4217" s="115"/>
    </row>
    <row r="4218" spans="11:11" x14ac:dyDescent="0.25">
      <c r="K4218" s="115"/>
    </row>
    <row r="4219" spans="11:11" x14ac:dyDescent="0.25">
      <c r="K4219" s="115"/>
    </row>
    <row r="4220" spans="11:11" x14ac:dyDescent="0.25">
      <c r="K4220" s="115"/>
    </row>
    <row r="4221" spans="11:11" x14ac:dyDescent="0.25">
      <c r="K4221" s="115"/>
    </row>
    <row r="4222" spans="11:11" x14ac:dyDescent="0.25">
      <c r="K4222" s="115"/>
    </row>
    <row r="4223" spans="11:11" x14ac:dyDescent="0.25">
      <c r="K4223" s="115"/>
    </row>
    <row r="4224" spans="11:11" x14ac:dyDescent="0.25">
      <c r="K4224" s="115"/>
    </row>
    <row r="4225" spans="11:11" x14ac:dyDescent="0.25">
      <c r="K4225" s="115"/>
    </row>
    <row r="4226" spans="11:11" x14ac:dyDescent="0.25">
      <c r="K4226" s="115"/>
    </row>
    <row r="4227" spans="11:11" x14ac:dyDescent="0.25">
      <c r="K4227" s="115"/>
    </row>
    <row r="4228" spans="11:11" x14ac:dyDescent="0.25">
      <c r="K4228" s="115"/>
    </row>
    <row r="4229" spans="11:11" x14ac:dyDescent="0.25">
      <c r="K4229" s="115"/>
    </row>
    <row r="4230" spans="11:11" x14ac:dyDescent="0.25">
      <c r="K4230" s="115"/>
    </row>
    <row r="4231" spans="11:11" x14ac:dyDescent="0.25">
      <c r="K4231" s="115"/>
    </row>
    <row r="4232" spans="11:11" x14ac:dyDescent="0.25">
      <c r="K4232" s="115"/>
    </row>
    <row r="4233" spans="11:11" x14ac:dyDescent="0.25">
      <c r="K4233" s="115"/>
    </row>
    <row r="4234" spans="11:11" x14ac:dyDescent="0.25">
      <c r="K4234" s="115"/>
    </row>
    <row r="4235" spans="11:11" x14ac:dyDescent="0.25">
      <c r="K4235" s="115"/>
    </row>
    <row r="4236" spans="11:11" x14ac:dyDescent="0.25">
      <c r="K4236" s="115"/>
    </row>
    <row r="4237" spans="11:11" x14ac:dyDescent="0.25">
      <c r="K4237" s="115"/>
    </row>
    <row r="4238" spans="11:11" x14ac:dyDescent="0.25">
      <c r="K4238" s="115"/>
    </row>
    <row r="4239" spans="11:11" x14ac:dyDescent="0.25">
      <c r="K4239" s="115"/>
    </row>
    <row r="4240" spans="11:11" x14ac:dyDescent="0.25">
      <c r="K4240" s="115"/>
    </row>
    <row r="4241" spans="11:11" x14ac:dyDescent="0.25">
      <c r="K4241" s="115"/>
    </row>
    <row r="4242" spans="11:11" x14ac:dyDescent="0.25">
      <c r="K4242" s="115"/>
    </row>
    <row r="4243" spans="11:11" x14ac:dyDescent="0.25">
      <c r="K4243" s="115"/>
    </row>
    <row r="4244" spans="11:11" x14ac:dyDescent="0.25">
      <c r="K4244" s="115"/>
    </row>
    <row r="4245" spans="11:11" x14ac:dyDescent="0.25">
      <c r="K4245" s="115"/>
    </row>
    <row r="4246" spans="11:11" x14ac:dyDescent="0.25">
      <c r="K4246" s="115"/>
    </row>
    <row r="4247" spans="11:11" x14ac:dyDescent="0.25">
      <c r="K4247" s="115"/>
    </row>
    <row r="4248" spans="11:11" x14ac:dyDescent="0.25">
      <c r="K4248" s="115"/>
    </row>
    <row r="4249" spans="11:11" x14ac:dyDescent="0.25">
      <c r="K4249" s="115"/>
    </row>
    <row r="4250" spans="11:11" x14ac:dyDescent="0.25">
      <c r="K4250" s="115"/>
    </row>
    <row r="4251" spans="11:11" x14ac:dyDescent="0.25">
      <c r="K4251" s="115"/>
    </row>
    <row r="4252" spans="11:11" x14ac:dyDescent="0.25">
      <c r="K4252" s="115"/>
    </row>
    <row r="4253" spans="11:11" x14ac:dyDescent="0.25">
      <c r="K4253" s="115"/>
    </row>
    <row r="4254" spans="11:11" x14ac:dyDescent="0.25">
      <c r="K4254" s="115"/>
    </row>
    <row r="4255" spans="11:11" x14ac:dyDescent="0.25">
      <c r="K4255" s="115"/>
    </row>
    <row r="4256" spans="11:11" x14ac:dyDescent="0.25">
      <c r="K4256" s="115"/>
    </row>
    <row r="4257" spans="11:11" x14ac:dyDescent="0.25">
      <c r="K4257" s="115"/>
    </row>
    <row r="4258" spans="11:11" x14ac:dyDescent="0.25">
      <c r="K4258" s="115"/>
    </row>
    <row r="4259" spans="11:11" x14ac:dyDescent="0.25">
      <c r="K4259" s="115"/>
    </row>
    <row r="4260" spans="11:11" x14ac:dyDescent="0.25">
      <c r="K4260" s="115"/>
    </row>
    <row r="4261" spans="11:11" x14ac:dyDescent="0.25">
      <c r="K4261" s="115"/>
    </row>
    <row r="4262" spans="11:11" x14ac:dyDescent="0.25">
      <c r="K4262" s="115"/>
    </row>
    <row r="4263" spans="11:11" x14ac:dyDescent="0.25">
      <c r="K4263" s="115"/>
    </row>
    <row r="4264" spans="11:11" x14ac:dyDescent="0.25">
      <c r="K4264" s="115"/>
    </row>
    <row r="4265" spans="11:11" x14ac:dyDescent="0.25">
      <c r="K4265" s="115"/>
    </row>
    <row r="4266" spans="11:11" x14ac:dyDescent="0.25">
      <c r="K4266" s="115"/>
    </row>
    <row r="4267" spans="11:11" x14ac:dyDescent="0.25">
      <c r="K4267" s="115"/>
    </row>
    <row r="4268" spans="11:11" x14ac:dyDescent="0.25">
      <c r="K4268" s="115"/>
    </row>
    <row r="4269" spans="11:11" x14ac:dyDescent="0.25">
      <c r="K4269" s="115"/>
    </row>
    <row r="4270" spans="11:11" x14ac:dyDescent="0.25">
      <c r="K4270" s="115"/>
    </row>
    <row r="4271" spans="11:11" x14ac:dyDescent="0.25">
      <c r="K4271" s="115"/>
    </row>
    <row r="4272" spans="11:11" x14ac:dyDescent="0.25">
      <c r="K4272" s="115"/>
    </row>
    <row r="4273" spans="11:11" x14ac:dyDescent="0.25">
      <c r="K4273" s="115"/>
    </row>
    <row r="4274" spans="11:11" x14ac:dyDescent="0.25">
      <c r="K4274" s="115"/>
    </row>
    <row r="4275" spans="11:11" x14ac:dyDescent="0.25">
      <c r="K4275" s="115"/>
    </row>
    <row r="4276" spans="11:11" x14ac:dyDescent="0.25">
      <c r="K4276" s="115"/>
    </row>
    <row r="4277" spans="11:11" x14ac:dyDescent="0.25">
      <c r="K4277" s="115"/>
    </row>
    <row r="4278" spans="11:11" x14ac:dyDescent="0.25">
      <c r="K4278" s="115"/>
    </row>
    <row r="4279" spans="11:11" x14ac:dyDescent="0.25">
      <c r="K4279" s="115"/>
    </row>
    <row r="4280" spans="11:11" x14ac:dyDescent="0.25">
      <c r="K4280" s="115"/>
    </row>
    <row r="4281" spans="11:11" x14ac:dyDescent="0.25">
      <c r="K4281" s="115"/>
    </row>
    <row r="4282" spans="11:11" x14ac:dyDescent="0.25">
      <c r="K4282" s="115"/>
    </row>
    <row r="4283" spans="11:11" x14ac:dyDescent="0.25">
      <c r="K4283" s="115"/>
    </row>
    <row r="4284" spans="11:11" x14ac:dyDescent="0.25">
      <c r="K4284" s="115"/>
    </row>
    <row r="4285" spans="11:11" x14ac:dyDescent="0.25">
      <c r="K4285" s="115"/>
    </row>
    <row r="4286" spans="11:11" x14ac:dyDescent="0.25">
      <c r="K4286" s="115"/>
    </row>
    <row r="4287" spans="11:11" x14ac:dyDescent="0.25">
      <c r="K4287" s="115"/>
    </row>
    <row r="4288" spans="11:11" x14ac:dyDescent="0.25">
      <c r="K4288" s="115"/>
    </row>
    <row r="4289" spans="11:11" x14ac:dyDescent="0.25">
      <c r="K4289" s="115"/>
    </row>
    <row r="4290" spans="11:11" x14ac:dyDescent="0.25">
      <c r="K4290" s="115"/>
    </row>
    <row r="4291" spans="11:11" x14ac:dyDescent="0.25">
      <c r="K4291" s="115"/>
    </row>
    <row r="4292" spans="11:11" x14ac:dyDescent="0.25">
      <c r="K4292" s="115"/>
    </row>
    <row r="4293" spans="11:11" x14ac:dyDescent="0.25">
      <c r="K4293" s="115"/>
    </row>
    <row r="4294" spans="11:11" x14ac:dyDescent="0.25">
      <c r="K4294" s="115"/>
    </row>
    <row r="4295" spans="11:11" x14ac:dyDescent="0.25">
      <c r="K4295" s="115"/>
    </row>
    <row r="4296" spans="11:11" x14ac:dyDescent="0.25">
      <c r="K4296" s="115"/>
    </row>
    <row r="4297" spans="11:11" x14ac:dyDescent="0.25">
      <c r="K4297" s="115"/>
    </row>
    <row r="4298" spans="11:11" x14ac:dyDescent="0.25">
      <c r="K4298" s="115"/>
    </row>
    <row r="4299" spans="11:11" x14ac:dyDescent="0.25">
      <c r="K4299" s="115"/>
    </row>
    <row r="4300" spans="11:11" x14ac:dyDescent="0.25">
      <c r="K4300" s="115"/>
    </row>
    <row r="4301" spans="11:11" x14ac:dyDescent="0.25">
      <c r="K4301" s="115"/>
    </row>
    <row r="4302" spans="11:11" x14ac:dyDescent="0.25">
      <c r="K4302" s="115"/>
    </row>
    <row r="4303" spans="11:11" x14ac:dyDescent="0.25">
      <c r="K4303" s="115"/>
    </row>
    <row r="4304" spans="11:11" x14ac:dyDescent="0.25">
      <c r="K4304" s="115"/>
    </row>
    <row r="4305" spans="11:11" x14ac:dyDescent="0.25">
      <c r="K4305" s="115"/>
    </row>
    <row r="4306" spans="11:11" x14ac:dyDescent="0.25">
      <c r="K4306" s="115"/>
    </row>
    <row r="4307" spans="11:11" x14ac:dyDescent="0.25">
      <c r="K4307" s="115"/>
    </row>
    <row r="4308" spans="11:11" x14ac:dyDescent="0.25">
      <c r="K4308" s="115"/>
    </row>
    <row r="4309" spans="11:11" x14ac:dyDescent="0.25">
      <c r="K4309" s="115"/>
    </row>
    <row r="4310" spans="11:11" x14ac:dyDescent="0.25">
      <c r="K4310" s="115"/>
    </row>
    <row r="4311" spans="11:11" x14ac:dyDescent="0.25">
      <c r="K4311" s="115"/>
    </row>
    <row r="4312" spans="11:11" x14ac:dyDescent="0.25">
      <c r="K4312" s="115"/>
    </row>
    <row r="4313" spans="11:11" x14ac:dyDescent="0.25">
      <c r="K4313" s="115"/>
    </row>
    <row r="4314" spans="11:11" x14ac:dyDescent="0.25">
      <c r="K4314" s="115"/>
    </row>
    <row r="4315" spans="11:11" x14ac:dyDescent="0.25">
      <c r="K4315" s="115"/>
    </row>
    <row r="4316" spans="11:11" x14ac:dyDescent="0.25">
      <c r="K4316" s="115"/>
    </row>
    <row r="4317" spans="11:11" x14ac:dyDescent="0.25">
      <c r="K4317" s="115"/>
    </row>
    <row r="4318" spans="11:11" x14ac:dyDescent="0.25">
      <c r="K4318" s="115"/>
    </row>
    <row r="4319" spans="11:11" x14ac:dyDescent="0.25">
      <c r="K4319" s="115"/>
    </row>
    <row r="4320" spans="11:11" x14ac:dyDescent="0.25">
      <c r="K4320" s="115"/>
    </row>
    <row r="4321" spans="11:11" x14ac:dyDescent="0.25">
      <c r="K4321" s="115"/>
    </row>
    <row r="4322" spans="11:11" x14ac:dyDescent="0.25">
      <c r="K4322" s="115"/>
    </row>
    <row r="4323" spans="11:11" x14ac:dyDescent="0.25">
      <c r="K4323" s="115"/>
    </row>
    <row r="4324" spans="11:11" x14ac:dyDescent="0.25">
      <c r="K4324" s="115"/>
    </row>
    <row r="4325" spans="11:11" x14ac:dyDescent="0.25">
      <c r="K4325" s="115"/>
    </row>
    <row r="4326" spans="11:11" x14ac:dyDescent="0.25">
      <c r="K4326" s="115"/>
    </row>
    <row r="4327" spans="11:11" x14ac:dyDescent="0.25">
      <c r="K4327" s="115"/>
    </row>
    <row r="4328" spans="11:11" x14ac:dyDescent="0.25">
      <c r="K4328" s="115"/>
    </row>
    <row r="4329" spans="11:11" x14ac:dyDescent="0.25">
      <c r="K4329" s="115"/>
    </row>
    <row r="4330" spans="11:11" x14ac:dyDescent="0.25">
      <c r="K4330" s="115"/>
    </row>
    <row r="4331" spans="11:11" x14ac:dyDescent="0.25">
      <c r="K4331" s="115"/>
    </row>
    <row r="4332" spans="11:11" x14ac:dyDescent="0.25">
      <c r="K4332" s="115"/>
    </row>
    <row r="4333" spans="11:11" x14ac:dyDescent="0.25">
      <c r="K4333" s="115"/>
    </row>
    <row r="4334" spans="11:11" x14ac:dyDescent="0.25">
      <c r="K4334" s="115"/>
    </row>
    <row r="4335" spans="11:11" x14ac:dyDescent="0.25">
      <c r="K4335" s="115"/>
    </row>
    <row r="4336" spans="11:11" x14ac:dyDescent="0.25">
      <c r="K4336" s="115"/>
    </row>
    <row r="4337" spans="11:11" x14ac:dyDescent="0.25">
      <c r="K4337" s="115"/>
    </row>
    <row r="4338" spans="11:11" x14ac:dyDescent="0.25">
      <c r="K4338" s="115"/>
    </row>
    <row r="4339" spans="11:11" x14ac:dyDescent="0.25">
      <c r="K4339" s="115"/>
    </row>
    <row r="4340" spans="11:11" x14ac:dyDescent="0.25">
      <c r="K4340" s="115"/>
    </row>
    <row r="4341" spans="11:11" x14ac:dyDescent="0.25">
      <c r="K4341" s="115"/>
    </row>
    <row r="4342" spans="11:11" x14ac:dyDescent="0.25">
      <c r="K4342" s="115"/>
    </row>
    <row r="4343" spans="11:11" x14ac:dyDescent="0.25">
      <c r="K4343" s="115"/>
    </row>
    <row r="4344" spans="11:11" x14ac:dyDescent="0.25">
      <c r="K4344" s="115"/>
    </row>
    <row r="4345" spans="11:11" x14ac:dyDescent="0.25">
      <c r="K4345" s="115"/>
    </row>
    <row r="4346" spans="11:11" x14ac:dyDescent="0.25">
      <c r="K4346" s="115"/>
    </row>
    <row r="4347" spans="11:11" x14ac:dyDescent="0.25">
      <c r="K4347" s="115"/>
    </row>
    <row r="4348" spans="11:11" x14ac:dyDescent="0.25">
      <c r="K4348" s="115"/>
    </row>
    <row r="4349" spans="11:11" x14ac:dyDescent="0.25">
      <c r="K4349" s="115"/>
    </row>
    <row r="4350" spans="11:11" x14ac:dyDescent="0.25">
      <c r="K4350" s="115"/>
    </row>
    <row r="4351" spans="11:11" x14ac:dyDescent="0.25">
      <c r="K4351" s="115"/>
    </row>
    <row r="4352" spans="11:11" x14ac:dyDescent="0.25">
      <c r="K4352" s="115"/>
    </row>
    <row r="4353" spans="11:11" x14ac:dyDescent="0.25">
      <c r="K4353" s="115"/>
    </row>
    <row r="4354" spans="11:11" x14ac:dyDescent="0.25">
      <c r="K4354" s="115"/>
    </row>
    <row r="4355" spans="11:11" x14ac:dyDescent="0.25">
      <c r="K4355" s="115"/>
    </row>
    <row r="4356" spans="11:11" x14ac:dyDescent="0.25">
      <c r="K4356" s="115"/>
    </row>
    <row r="4357" spans="11:11" x14ac:dyDescent="0.25">
      <c r="K4357" s="115"/>
    </row>
    <row r="4358" spans="11:11" x14ac:dyDescent="0.25">
      <c r="K4358" s="115"/>
    </row>
    <row r="4359" spans="11:11" x14ac:dyDescent="0.25">
      <c r="K4359" s="115"/>
    </row>
    <row r="4360" spans="11:11" x14ac:dyDescent="0.25">
      <c r="K4360" s="115"/>
    </row>
    <row r="4361" spans="11:11" x14ac:dyDescent="0.25">
      <c r="K4361" s="115"/>
    </row>
    <row r="4362" spans="11:11" x14ac:dyDescent="0.25">
      <c r="K4362" s="115"/>
    </row>
    <row r="4363" spans="11:11" x14ac:dyDescent="0.25">
      <c r="K4363" s="115"/>
    </row>
    <row r="4364" spans="11:11" x14ac:dyDescent="0.25">
      <c r="K4364" s="115"/>
    </row>
    <row r="4365" spans="11:11" x14ac:dyDescent="0.25">
      <c r="K4365" s="115"/>
    </row>
    <row r="4366" spans="11:11" x14ac:dyDescent="0.25">
      <c r="K4366" s="115"/>
    </row>
    <row r="4367" spans="11:11" x14ac:dyDescent="0.25">
      <c r="K4367" s="115"/>
    </row>
    <row r="4368" spans="11:11" x14ac:dyDescent="0.25">
      <c r="K4368" s="115"/>
    </row>
    <row r="4369" spans="11:11" x14ac:dyDescent="0.25">
      <c r="K4369" s="115"/>
    </row>
    <row r="4370" spans="11:11" x14ac:dyDescent="0.25">
      <c r="K4370" s="115"/>
    </row>
    <row r="4371" spans="11:11" x14ac:dyDescent="0.25">
      <c r="K4371" s="115"/>
    </row>
    <row r="4372" spans="11:11" x14ac:dyDescent="0.25">
      <c r="K4372" s="115"/>
    </row>
    <row r="4373" spans="11:11" x14ac:dyDescent="0.25">
      <c r="K4373" s="115"/>
    </row>
    <row r="4374" spans="11:11" x14ac:dyDescent="0.25">
      <c r="K4374" s="115"/>
    </row>
    <row r="4375" spans="11:11" x14ac:dyDescent="0.25">
      <c r="K4375" s="115"/>
    </row>
    <row r="4376" spans="11:11" x14ac:dyDescent="0.25">
      <c r="K4376" s="115"/>
    </row>
    <row r="4377" spans="11:11" x14ac:dyDescent="0.25">
      <c r="K4377" s="115"/>
    </row>
    <row r="4378" spans="11:11" x14ac:dyDescent="0.25">
      <c r="K4378" s="115"/>
    </row>
    <row r="4379" spans="11:11" x14ac:dyDescent="0.25">
      <c r="K4379" s="115"/>
    </row>
    <row r="4380" spans="11:11" x14ac:dyDescent="0.25">
      <c r="K4380" s="115"/>
    </row>
    <row r="4381" spans="11:11" x14ac:dyDescent="0.25">
      <c r="K4381" s="115"/>
    </row>
    <row r="4382" spans="11:11" x14ac:dyDescent="0.25">
      <c r="K4382" s="115"/>
    </row>
    <row r="4383" spans="11:11" x14ac:dyDescent="0.25">
      <c r="K4383" s="115"/>
    </row>
    <row r="4384" spans="11:11" x14ac:dyDescent="0.25">
      <c r="K4384" s="115"/>
    </row>
    <row r="4385" spans="11:11" x14ac:dyDescent="0.25">
      <c r="K4385" s="115"/>
    </row>
    <row r="4386" spans="11:11" x14ac:dyDescent="0.25">
      <c r="K4386" s="115"/>
    </row>
    <row r="4387" spans="11:11" x14ac:dyDescent="0.25">
      <c r="K4387" s="115"/>
    </row>
    <row r="4388" spans="11:11" x14ac:dyDescent="0.25">
      <c r="K4388" s="115"/>
    </row>
    <row r="4389" spans="11:11" x14ac:dyDescent="0.25">
      <c r="K4389" s="115"/>
    </row>
    <row r="4390" spans="11:11" x14ac:dyDescent="0.25">
      <c r="K4390" s="115"/>
    </row>
    <row r="4391" spans="11:11" x14ac:dyDescent="0.25">
      <c r="K4391" s="115"/>
    </row>
    <row r="4392" spans="11:11" x14ac:dyDescent="0.25">
      <c r="K4392" s="115"/>
    </row>
    <row r="4393" spans="11:11" x14ac:dyDescent="0.25">
      <c r="K4393" s="115"/>
    </row>
    <row r="4394" spans="11:11" x14ac:dyDescent="0.25">
      <c r="K4394" s="115"/>
    </row>
    <row r="4395" spans="11:11" x14ac:dyDescent="0.25">
      <c r="K4395" s="115"/>
    </row>
    <row r="4396" spans="11:11" x14ac:dyDescent="0.25">
      <c r="K4396" s="115"/>
    </row>
    <row r="4397" spans="11:11" x14ac:dyDescent="0.25">
      <c r="K4397" s="115"/>
    </row>
    <row r="4398" spans="11:11" x14ac:dyDescent="0.25">
      <c r="K4398" s="115"/>
    </row>
    <row r="4399" spans="11:11" x14ac:dyDescent="0.25">
      <c r="K4399" s="115"/>
    </row>
    <row r="4400" spans="11:11" x14ac:dyDescent="0.25">
      <c r="K4400" s="115"/>
    </row>
    <row r="4401" spans="11:11" x14ac:dyDescent="0.25">
      <c r="K4401" s="115"/>
    </row>
    <row r="4402" spans="11:11" x14ac:dyDescent="0.25">
      <c r="K4402" s="115"/>
    </row>
    <row r="4403" spans="11:11" x14ac:dyDescent="0.25">
      <c r="K4403" s="115"/>
    </row>
    <row r="4404" spans="11:11" x14ac:dyDescent="0.25">
      <c r="K4404" s="115"/>
    </row>
    <row r="4405" spans="11:11" x14ac:dyDescent="0.25">
      <c r="K4405" s="115"/>
    </row>
    <row r="4406" spans="11:11" x14ac:dyDescent="0.25">
      <c r="K4406" s="115"/>
    </row>
    <row r="4407" spans="11:11" x14ac:dyDescent="0.25">
      <c r="K4407" s="115"/>
    </row>
    <row r="4408" spans="11:11" x14ac:dyDescent="0.25">
      <c r="K4408" s="115"/>
    </row>
    <row r="4409" spans="11:11" x14ac:dyDescent="0.25">
      <c r="K4409" s="115"/>
    </row>
    <row r="4410" spans="11:11" x14ac:dyDescent="0.25">
      <c r="K4410" s="115"/>
    </row>
    <row r="4411" spans="11:11" x14ac:dyDescent="0.25">
      <c r="K4411" s="115"/>
    </row>
    <row r="4412" spans="11:11" x14ac:dyDescent="0.25">
      <c r="K4412" s="115"/>
    </row>
    <row r="4413" spans="11:11" x14ac:dyDescent="0.25">
      <c r="K4413" s="115"/>
    </row>
    <row r="4414" spans="11:11" x14ac:dyDescent="0.25">
      <c r="K4414" s="115"/>
    </row>
    <row r="4415" spans="11:11" x14ac:dyDescent="0.25">
      <c r="K4415" s="115"/>
    </row>
    <row r="4416" spans="11:11" x14ac:dyDescent="0.25">
      <c r="K4416" s="115"/>
    </row>
    <row r="4417" spans="11:11" x14ac:dyDescent="0.25">
      <c r="K4417" s="115"/>
    </row>
    <row r="4418" spans="11:11" x14ac:dyDescent="0.25">
      <c r="K4418" s="115"/>
    </row>
    <row r="4419" spans="11:11" x14ac:dyDescent="0.25">
      <c r="K4419" s="115"/>
    </row>
    <row r="4420" spans="11:11" x14ac:dyDescent="0.25">
      <c r="K4420" s="115"/>
    </row>
    <row r="4421" spans="11:11" x14ac:dyDescent="0.25">
      <c r="K4421" s="115"/>
    </row>
    <row r="4422" spans="11:11" x14ac:dyDescent="0.25">
      <c r="K4422" s="115"/>
    </row>
    <row r="4423" spans="11:11" x14ac:dyDescent="0.25">
      <c r="K4423" s="115"/>
    </row>
    <row r="4424" spans="11:11" x14ac:dyDescent="0.25">
      <c r="K4424" s="115"/>
    </row>
    <row r="4425" spans="11:11" x14ac:dyDescent="0.25">
      <c r="K4425" s="115"/>
    </row>
    <row r="4426" spans="11:11" x14ac:dyDescent="0.25">
      <c r="K4426" s="115"/>
    </row>
    <row r="4427" spans="11:11" x14ac:dyDescent="0.25">
      <c r="K4427" s="115"/>
    </row>
    <row r="4428" spans="11:11" x14ac:dyDescent="0.25">
      <c r="K4428" s="115"/>
    </row>
    <row r="4429" spans="11:11" x14ac:dyDescent="0.25">
      <c r="K4429" s="115"/>
    </row>
    <row r="4430" spans="11:11" x14ac:dyDescent="0.25">
      <c r="K4430" s="115"/>
    </row>
    <row r="4431" spans="11:11" x14ac:dyDescent="0.25">
      <c r="K4431" s="115"/>
    </row>
    <row r="4432" spans="11:11" x14ac:dyDescent="0.25">
      <c r="K4432" s="115"/>
    </row>
    <row r="4433" spans="11:11" x14ac:dyDescent="0.25">
      <c r="K4433" s="115"/>
    </row>
    <row r="4434" spans="11:11" x14ac:dyDescent="0.25">
      <c r="K4434" s="115"/>
    </row>
    <row r="4435" spans="11:11" x14ac:dyDescent="0.25">
      <c r="K4435" s="115"/>
    </row>
    <row r="4436" spans="11:11" x14ac:dyDescent="0.25">
      <c r="K4436" s="115"/>
    </row>
    <row r="4437" spans="11:11" x14ac:dyDescent="0.25">
      <c r="K4437" s="115"/>
    </row>
    <row r="4438" spans="11:11" x14ac:dyDescent="0.25">
      <c r="K4438" s="115"/>
    </row>
    <row r="4439" spans="11:11" x14ac:dyDescent="0.25">
      <c r="K4439" s="115"/>
    </row>
    <row r="4440" spans="11:11" x14ac:dyDescent="0.25">
      <c r="K4440" s="115"/>
    </row>
    <row r="4441" spans="11:11" x14ac:dyDescent="0.25">
      <c r="K4441" s="115"/>
    </row>
    <row r="4442" spans="11:11" x14ac:dyDescent="0.25">
      <c r="K4442" s="115"/>
    </row>
    <row r="4443" spans="11:11" x14ac:dyDescent="0.25">
      <c r="K4443" s="115"/>
    </row>
    <row r="4444" spans="11:11" x14ac:dyDescent="0.25">
      <c r="K4444" s="115"/>
    </row>
    <row r="4445" spans="11:11" x14ac:dyDescent="0.25">
      <c r="K4445" s="115"/>
    </row>
    <row r="4446" spans="11:11" x14ac:dyDescent="0.25">
      <c r="K4446" s="115"/>
    </row>
    <row r="4447" spans="11:11" x14ac:dyDescent="0.25">
      <c r="K4447" s="115"/>
    </row>
    <row r="4448" spans="11:11" x14ac:dyDescent="0.25">
      <c r="K4448" s="115"/>
    </row>
    <row r="4449" spans="11:11" x14ac:dyDescent="0.25">
      <c r="K4449" s="115"/>
    </row>
    <row r="4450" spans="11:11" x14ac:dyDescent="0.25">
      <c r="K4450" s="115"/>
    </row>
    <row r="4451" spans="11:11" x14ac:dyDescent="0.25">
      <c r="K4451" s="115"/>
    </row>
    <row r="4452" spans="11:11" x14ac:dyDescent="0.25">
      <c r="K4452" s="115"/>
    </row>
    <row r="4453" spans="11:11" x14ac:dyDescent="0.25">
      <c r="K4453" s="115"/>
    </row>
    <row r="4454" spans="11:11" x14ac:dyDescent="0.25">
      <c r="K4454" s="115"/>
    </row>
    <row r="4455" spans="11:11" x14ac:dyDescent="0.25">
      <c r="K4455" s="115"/>
    </row>
    <row r="4456" spans="11:11" x14ac:dyDescent="0.25">
      <c r="K4456" s="115"/>
    </row>
    <row r="4457" spans="11:11" x14ac:dyDescent="0.25">
      <c r="K4457" s="115"/>
    </row>
    <row r="4458" spans="11:11" x14ac:dyDescent="0.25">
      <c r="K4458" s="115"/>
    </row>
    <row r="4459" spans="11:11" x14ac:dyDescent="0.25">
      <c r="K4459" s="115"/>
    </row>
    <row r="4460" spans="11:11" x14ac:dyDescent="0.25">
      <c r="K4460" s="115"/>
    </row>
    <row r="4461" spans="11:11" x14ac:dyDescent="0.25">
      <c r="K4461" s="115"/>
    </row>
    <row r="4462" spans="11:11" x14ac:dyDescent="0.25">
      <c r="K4462" s="115"/>
    </row>
    <row r="4463" spans="11:11" x14ac:dyDescent="0.25">
      <c r="K4463" s="115"/>
    </row>
    <row r="4464" spans="11:11" x14ac:dyDescent="0.25">
      <c r="K4464" s="115"/>
    </row>
    <row r="4465" spans="11:11" x14ac:dyDescent="0.25">
      <c r="K4465" s="115"/>
    </row>
    <row r="4466" spans="11:11" x14ac:dyDescent="0.25">
      <c r="K4466" s="115"/>
    </row>
    <row r="4467" spans="11:11" x14ac:dyDescent="0.25">
      <c r="K4467" s="115"/>
    </row>
    <row r="4468" spans="11:11" x14ac:dyDescent="0.25">
      <c r="K4468" s="115"/>
    </row>
    <row r="4469" spans="11:11" x14ac:dyDescent="0.25">
      <c r="K4469" s="115"/>
    </row>
    <row r="4470" spans="11:11" x14ac:dyDescent="0.25">
      <c r="K4470" s="115"/>
    </row>
    <row r="4471" spans="11:11" x14ac:dyDescent="0.25">
      <c r="K4471" s="115"/>
    </row>
    <row r="4472" spans="11:11" x14ac:dyDescent="0.25">
      <c r="K4472" s="115"/>
    </row>
    <row r="4473" spans="11:11" x14ac:dyDescent="0.25">
      <c r="K4473" s="115"/>
    </row>
    <row r="4474" spans="11:11" x14ac:dyDescent="0.25">
      <c r="K4474" s="115"/>
    </row>
    <row r="4475" spans="11:11" x14ac:dyDescent="0.25">
      <c r="K4475" s="115"/>
    </row>
    <row r="4476" spans="11:11" x14ac:dyDescent="0.25">
      <c r="K4476" s="115"/>
    </row>
    <row r="4477" spans="11:11" x14ac:dyDescent="0.25">
      <c r="K4477" s="115"/>
    </row>
    <row r="4478" spans="11:11" x14ac:dyDescent="0.25">
      <c r="K4478" s="115"/>
    </row>
    <row r="4479" spans="11:11" x14ac:dyDescent="0.25">
      <c r="K4479" s="115"/>
    </row>
    <row r="4480" spans="11:11" x14ac:dyDescent="0.25">
      <c r="K4480" s="115"/>
    </row>
    <row r="4481" spans="11:11" x14ac:dyDescent="0.25">
      <c r="K4481" s="115"/>
    </row>
    <row r="4482" spans="11:11" x14ac:dyDescent="0.25">
      <c r="K4482" s="115"/>
    </row>
    <row r="4483" spans="11:11" x14ac:dyDescent="0.25">
      <c r="K4483" s="115"/>
    </row>
    <row r="4484" spans="11:11" x14ac:dyDescent="0.25">
      <c r="K4484" s="115"/>
    </row>
    <row r="4485" spans="11:11" x14ac:dyDescent="0.25">
      <c r="K4485" s="115"/>
    </row>
    <row r="4486" spans="11:11" x14ac:dyDescent="0.25">
      <c r="K4486" s="115"/>
    </row>
    <row r="4487" spans="11:11" x14ac:dyDescent="0.25">
      <c r="K4487" s="115"/>
    </row>
    <row r="4488" spans="11:11" x14ac:dyDescent="0.25">
      <c r="K4488" s="115"/>
    </row>
    <row r="4489" spans="11:11" x14ac:dyDescent="0.25">
      <c r="K4489" s="115"/>
    </row>
    <row r="4490" spans="11:11" x14ac:dyDescent="0.25">
      <c r="K4490" s="115"/>
    </row>
    <row r="4491" spans="11:11" x14ac:dyDescent="0.25">
      <c r="K4491" s="115"/>
    </row>
    <row r="4492" spans="11:11" x14ac:dyDescent="0.25">
      <c r="K4492" s="115"/>
    </row>
    <row r="4493" spans="11:11" x14ac:dyDescent="0.25">
      <c r="K4493" s="115"/>
    </row>
    <row r="4494" spans="11:11" x14ac:dyDescent="0.25">
      <c r="K4494" s="115"/>
    </row>
    <row r="4495" spans="11:11" x14ac:dyDescent="0.25">
      <c r="K4495" s="115"/>
    </row>
    <row r="4496" spans="11:11" x14ac:dyDescent="0.25">
      <c r="K4496" s="115"/>
    </row>
    <row r="4497" spans="11:11" x14ac:dyDescent="0.25">
      <c r="K4497" s="115"/>
    </row>
    <row r="4498" spans="11:11" x14ac:dyDescent="0.25">
      <c r="K4498" s="115"/>
    </row>
    <row r="4499" spans="11:11" x14ac:dyDescent="0.25">
      <c r="K4499" s="115"/>
    </row>
    <row r="4500" spans="11:11" x14ac:dyDescent="0.25">
      <c r="K4500" s="115"/>
    </row>
    <row r="4501" spans="11:11" x14ac:dyDescent="0.25">
      <c r="K4501" s="115"/>
    </row>
    <row r="4502" spans="11:11" x14ac:dyDescent="0.25">
      <c r="K4502" s="115"/>
    </row>
    <row r="4503" spans="11:11" x14ac:dyDescent="0.25">
      <c r="K4503" s="115"/>
    </row>
    <row r="4504" spans="11:11" x14ac:dyDescent="0.25">
      <c r="K4504" s="115"/>
    </row>
    <row r="4505" spans="11:11" x14ac:dyDescent="0.25">
      <c r="K4505" s="115"/>
    </row>
    <row r="4506" spans="11:11" x14ac:dyDescent="0.25">
      <c r="K4506" s="115"/>
    </row>
    <row r="4507" spans="11:11" x14ac:dyDescent="0.25">
      <c r="K4507" s="115"/>
    </row>
    <row r="4508" spans="11:11" x14ac:dyDescent="0.25">
      <c r="K4508" s="115"/>
    </row>
    <row r="4509" spans="11:11" x14ac:dyDescent="0.25">
      <c r="K4509" s="115"/>
    </row>
    <row r="4510" spans="11:11" x14ac:dyDescent="0.25">
      <c r="K4510" s="115"/>
    </row>
    <row r="4511" spans="11:11" x14ac:dyDescent="0.25">
      <c r="K4511" s="115"/>
    </row>
    <row r="4512" spans="11:11" x14ac:dyDescent="0.25">
      <c r="K4512" s="115"/>
    </row>
    <row r="4513" spans="11:11" x14ac:dyDescent="0.25">
      <c r="K4513" s="115"/>
    </row>
    <row r="4514" spans="11:11" x14ac:dyDescent="0.25">
      <c r="K4514" s="115"/>
    </row>
    <row r="4515" spans="11:11" x14ac:dyDescent="0.25">
      <c r="K4515" s="115"/>
    </row>
    <row r="4516" spans="11:11" x14ac:dyDescent="0.25">
      <c r="K4516" s="115"/>
    </row>
    <row r="4517" spans="11:11" x14ac:dyDescent="0.25">
      <c r="K4517" s="115"/>
    </row>
    <row r="4518" spans="11:11" x14ac:dyDescent="0.25">
      <c r="K4518" s="115"/>
    </row>
    <row r="4519" spans="11:11" x14ac:dyDescent="0.25">
      <c r="K4519" s="115"/>
    </row>
    <row r="4520" spans="11:11" x14ac:dyDescent="0.25">
      <c r="K4520" s="115"/>
    </row>
    <row r="4521" spans="11:11" x14ac:dyDescent="0.25">
      <c r="K4521" s="115"/>
    </row>
    <row r="4522" spans="11:11" x14ac:dyDescent="0.25">
      <c r="K4522" s="115"/>
    </row>
    <row r="4523" spans="11:11" x14ac:dyDescent="0.25">
      <c r="K4523" s="115"/>
    </row>
    <row r="4524" spans="11:11" x14ac:dyDescent="0.25">
      <c r="K4524" s="115"/>
    </row>
    <row r="4525" spans="11:11" x14ac:dyDescent="0.25">
      <c r="K4525" s="115"/>
    </row>
    <row r="4526" spans="11:11" x14ac:dyDescent="0.25">
      <c r="K4526" s="115"/>
    </row>
    <row r="4527" spans="11:11" x14ac:dyDescent="0.25">
      <c r="K4527" s="115"/>
    </row>
    <row r="4528" spans="11:11" x14ac:dyDescent="0.25">
      <c r="K4528" s="115"/>
    </row>
    <row r="4529" spans="11:11" x14ac:dyDescent="0.25">
      <c r="K4529" s="115"/>
    </row>
    <row r="4530" spans="11:11" x14ac:dyDescent="0.25">
      <c r="K4530" s="115"/>
    </row>
    <row r="4531" spans="11:11" x14ac:dyDescent="0.25">
      <c r="K4531" s="115"/>
    </row>
    <row r="4532" spans="11:11" x14ac:dyDescent="0.25">
      <c r="K4532" s="115"/>
    </row>
    <row r="4533" spans="11:11" x14ac:dyDescent="0.25">
      <c r="K4533" s="115"/>
    </row>
    <row r="4534" spans="11:11" x14ac:dyDescent="0.25">
      <c r="K4534" s="115"/>
    </row>
    <row r="4535" spans="11:11" x14ac:dyDescent="0.25">
      <c r="K4535" s="115"/>
    </row>
    <row r="4536" spans="11:11" x14ac:dyDescent="0.25">
      <c r="K4536" s="115"/>
    </row>
    <row r="4537" spans="11:11" x14ac:dyDescent="0.25">
      <c r="K4537" s="115"/>
    </row>
    <row r="4538" spans="11:11" x14ac:dyDescent="0.25">
      <c r="K4538" s="115"/>
    </row>
    <row r="4539" spans="11:11" x14ac:dyDescent="0.25">
      <c r="K4539" s="115"/>
    </row>
    <row r="4540" spans="11:11" x14ac:dyDescent="0.25">
      <c r="K4540" s="115"/>
    </row>
    <row r="4541" spans="11:11" x14ac:dyDescent="0.25">
      <c r="K4541" s="115"/>
    </row>
    <row r="4542" spans="11:11" x14ac:dyDescent="0.25">
      <c r="K4542" s="115"/>
    </row>
    <row r="4543" spans="11:11" x14ac:dyDescent="0.25">
      <c r="K4543" s="115"/>
    </row>
    <row r="4544" spans="11:11" x14ac:dyDescent="0.25">
      <c r="K4544" s="115"/>
    </row>
    <row r="4545" spans="11:11" x14ac:dyDescent="0.25">
      <c r="K4545" s="115"/>
    </row>
    <row r="4546" spans="11:11" x14ac:dyDescent="0.25">
      <c r="K4546" s="115"/>
    </row>
    <row r="4547" spans="11:11" x14ac:dyDescent="0.25">
      <c r="K4547" s="115"/>
    </row>
    <row r="4548" spans="11:11" x14ac:dyDescent="0.25">
      <c r="K4548" s="115"/>
    </row>
    <row r="4549" spans="11:11" x14ac:dyDescent="0.25">
      <c r="K4549" s="115"/>
    </row>
    <row r="4550" spans="11:11" x14ac:dyDescent="0.25">
      <c r="K4550" s="115"/>
    </row>
    <row r="4551" spans="11:11" x14ac:dyDescent="0.25">
      <c r="K4551" s="115"/>
    </row>
    <row r="4552" spans="11:11" x14ac:dyDescent="0.25">
      <c r="K4552" s="115"/>
    </row>
    <row r="4553" spans="11:11" x14ac:dyDescent="0.25">
      <c r="K4553" s="115"/>
    </row>
    <row r="4554" spans="11:11" x14ac:dyDescent="0.25">
      <c r="K4554" s="115"/>
    </row>
    <row r="4555" spans="11:11" x14ac:dyDescent="0.25">
      <c r="K4555" s="115"/>
    </row>
    <row r="4556" spans="11:11" x14ac:dyDescent="0.25">
      <c r="K4556" s="115"/>
    </row>
    <row r="4557" spans="11:11" x14ac:dyDescent="0.25">
      <c r="K4557" s="115"/>
    </row>
    <row r="4558" spans="11:11" x14ac:dyDescent="0.25">
      <c r="K4558" s="115"/>
    </row>
    <row r="4559" spans="11:11" x14ac:dyDescent="0.25">
      <c r="K4559" s="115"/>
    </row>
    <row r="4560" spans="11:11" x14ac:dyDescent="0.25">
      <c r="K4560" s="115"/>
    </row>
    <row r="4561" spans="11:11" x14ac:dyDescent="0.25">
      <c r="K4561" s="115"/>
    </row>
    <row r="4562" spans="11:11" x14ac:dyDescent="0.25">
      <c r="K4562" s="115"/>
    </row>
    <row r="4563" spans="11:11" x14ac:dyDescent="0.25">
      <c r="K4563" s="115"/>
    </row>
    <row r="4564" spans="11:11" x14ac:dyDescent="0.25">
      <c r="K4564" s="115"/>
    </row>
    <row r="4565" spans="11:11" x14ac:dyDescent="0.25">
      <c r="K4565" s="115"/>
    </row>
    <row r="4566" spans="11:11" x14ac:dyDescent="0.25">
      <c r="K4566" s="115"/>
    </row>
    <row r="4567" spans="11:11" x14ac:dyDescent="0.25">
      <c r="K4567" s="115"/>
    </row>
    <row r="4568" spans="11:11" x14ac:dyDescent="0.25">
      <c r="K4568" s="115"/>
    </row>
    <row r="4569" spans="11:11" x14ac:dyDescent="0.25">
      <c r="K4569" s="115"/>
    </row>
    <row r="4570" spans="11:11" x14ac:dyDescent="0.25">
      <c r="K4570" s="115"/>
    </row>
    <row r="4571" spans="11:11" x14ac:dyDescent="0.25">
      <c r="K4571" s="115"/>
    </row>
    <row r="4572" spans="11:11" x14ac:dyDescent="0.25">
      <c r="K4572" s="115"/>
    </row>
    <row r="4573" spans="11:11" x14ac:dyDescent="0.25">
      <c r="K4573" s="115"/>
    </row>
    <row r="4574" spans="11:11" x14ac:dyDescent="0.25">
      <c r="K4574" s="115"/>
    </row>
    <row r="4575" spans="11:11" x14ac:dyDescent="0.25">
      <c r="K4575" s="115"/>
    </row>
    <row r="4576" spans="11:11" x14ac:dyDescent="0.25">
      <c r="K4576" s="115"/>
    </row>
    <row r="4577" spans="11:11" x14ac:dyDescent="0.25">
      <c r="K4577" s="115"/>
    </row>
    <row r="4578" spans="11:11" x14ac:dyDescent="0.25">
      <c r="K4578" s="115"/>
    </row>
    <row r="4579" spans="11:11" x14ac:dyDescent="0.25">
      <c r="K4579" s="115"/>
    </row>
    <row r="4580" spans="11:11" x14ac:dyDescent="0.25">
      <c r="K4580" s="115"/>
    </row>
    <row r="4581" spans="11:11" x14ac:dyDescent="0.25">
      <c r="K4581" s="115"/>
    </row>
    <row r="4582" spans="11:11" x14ac:dyDescent="0.25">
      <c r="K4582" s="115"/>
    </row>
    <row r="4583" spans="11:11" x14ac:dyDescent="0.25">
      <c r="K4583" s="115"/>
    </row>
    <row r="4584" spans="11:11" x14ac:dyDescent="0.25">
      <c r="K4584" s="115"/>
    </row>
    <row r="4585" spans="11:11" x14ac:dyDescent="0.25">
      <c r="K4585" s="115"/>
    </row>
    <row r="4586" spans="11:11" x14ac:dyDescent="0.25">
      <c r="K4586" s="115"/>
    </row>
    <row r="4587" spans="11:11" x14ac:dyDescent="0.25">
      <c r="K4587" s="115"/>
    </row>
    <row r="4588" spans="11:11" x14ac:dyDescent="0.25">
      <c r="K4588" s="115"/>
    </row>
    <row r="4589" spans="11:11" x14ac:dyDescent="0.25">
      <c r="K4589" s="115"/>
    </row>
    <row r="4590" spans="11:11" x14ac:dyDescent="0.25">
      <c r="K4590" s="115"/>
    </row>
    <row r="4591" spans="11:11" x14ac:dyDescent="0.25">
      <c r="K4591" s="115"/>
    </row>
    <row r="4592" spans="11:11" x14ac:dyDescent="0.25">
      <c r="K4592" s="115"/>
    </row>
    <row r="4593" spans="11:11" x14ac:dyDescent="0.25">
      <c r="K4593" s="115"/>
    </row>
    <row r="4594" spans="11:11" x14ac:dyDescent="0.25">
      <c r="K4594" s="115"/>
    </row>
    <row r="4595" spans="11:11" x14ac:dyDescent="0.25">
      <c r="K4595" s="115"/>
    </row>
    <row r="4596" spans="11:11" x14ac:dyDescent="0.25">
      <c r="K4596" s="115"/>
    </row>
    <row r="4597" spans="11:11" x14ac:dyDescent="0.25">
      <c r="K4597" s="115"/>
    </row>
    <row r="4598" spans="11:11" x14ac:dyDescent="0.25">
      <c r="K4598" s="115"/>
    </row>
    <row r="4599" spans="11:11" x14ac:dyDescent="0.25">
      <c r="K4599" s="115"/>
    </row>
    <row r="4600" spans="11:11" x14ac:dyDescent="0.25">
      <c r="K4600" s="115"/>
    </row>
    <row r="4601" spans="11:11" x14ac:dyDescent="0.25">
      <c r="K4601" s="115"/>
    </row>
    <row r="4602" spans="11:11" x14ac:dyDescent="0.25">
      <c r="K4602" s="115"/>
    </row>
    <row r="4603" spans="11:11" x14ac:dyDescent="0.25">
      <c r="K4603" s="115"/>
    </row>
    <row r="4604" spans="11:11" x14ac:dyDescent="0.25">
      <c r="K4604" s="115"/>
    </row>
    <row r="4605" spans="11:11" x14ac:dyDescent="0.25">
      <c r="K4605" s="115"/>
    </row>
    <row r="4606" spans="11:11" x14ac:dyDescent="0.25">
      <c r="K4606" s="115"/>
    </row>
    <row r="4607" spans="11:11" x14ac:dyDescent="0.25">
      <c r="K4607" s="115"/>
    </row>
    <row r="4608" spans="11:11" x14ac:dyDescent="0.25">
      <c r="K4608" s="115"/>
    </row>
    <row r="4609" spans="11:11" x14ac:dyDescent="0.25">
      <c r="K4609" s="115"/>
    </row>
    <row r="4610" spans="11:11" x14ac:dyDescent="0.25">
      <c r="K4610" s="115"/>
    </row>
    <row r="4611" spans="11:11" x14ac:dyDescent="0.25">
      <c r="K4611" s="115"/>
    </row>
    <row r="4612" spans="11:11" x14ac:dyDescent="0.25">
      <c r="K4612" s="115"/>
    </row>
    <row r="4613" spans="11:11" x14ac:dyDescent="0.25">
      <c r="K4613" s="115"/>
    </row>
    <row r="4614" spans="11:11" x14ac:dyDescent="0.25">
      <c r="K4614" s="115"/>
    </row>
    <row r="4615" spans="11:11" x14ac:dyDescent="0.25">
      <c r="K4615" s="115"/>
    </row>
    <row r="4616" spans="11:11" x14ac:dyDescent="0.25">
      <c r="K4616" s="115"/>
    </row>
    <row r="4617" spans="11:11" x14ac:dyDescent="0.25">
      <c r="K4617" s="115"/>
    </row>
    <row r="4618" spans="11:11" x14ac:dyDescent="0.25">
      <c r="K4618" s="115"/>
    </row>
    <row r="4619" spans="11:11" x14ac:dyDescent="0.25">
      <c r="K4619" s="115"/>
    </row>
    <row r="4620" spans="11:11" x14ac:dyDescent="0.25">
      <c r="K4620" s="115"/>
    </row>
    <row r="4621" spans="11:11" x14ac:dyDescent="0.25">
      <c r="K4621" s="115"/>
    </row>
    <row r="4622" spans="11:11" x14ac:dyDescent="0.25">
      <c r="K4622" s="115"/>
    </row>
    <row r="4623" spans="11:11" x14ac:dyDescent="0.25">
      <c r="K4623" s="115"/>
    </row>
    <row r="4624" spans="11:11" x14ac:dyDescent="0.25">
      <c r="K4624" s="115"/>
    </row>
    <row r="4625" spans="11:11" x14ac:dyDescent="0.25">
      <c r="K4625" s="115"/>
    </row>
    <row r="4626" spans="11:11" x14ac:dyDescent="0.25">
      <c r="K4626" s="115"/>
    </row>
    <row r="4627" spans="11:11" x14ac:dyDescent="0.25">
      <c r="K4627" s="115"/>
    </row>
    <row r="4628" spans="11:11" x14ac:dyDescent="0.25">
      <c r="K4628" s="115"/>
    </row>
    <row r="4629" spans="11:11" x14ac:dyDescent="0.25">
      <c r="K4629" s="115"/>
    </row>
    <row r="4630" spans="11:11" x14ac:dyDescent="0.25">
      <c r="K4630" s="115"/>
    </row>
    <row r="4631" spans="11:11" x14ac:dyDescent="0.25">
      <c r="K4631" s="115"/>
    </row>
    <row r="4632" spans="11:11" x14ac:dyDescent="0.25">
      <c r="K4632" s="115"/>
    </row>
    <row r="4633" spans="11:11" x14ac:dyDescent="0.25">
      <c r="K4633" s="115"/>
    </row>
    <row r="4634" spans="11:11" x14ac:dyDescent="0.25">
      <c r="K4634" s="115"/>
    </row>
    <row r="4635" spans="11:11" x14ac:dyDescent="0.25">
      <c r="K4635" s="115"/>
    </row>
    <row r="4636" spans="11:11" x14ac:dyDescent="0.25">
      <c r="K4636" s="115"/>
    </row>
    <row r="4637" spans="11:11" x14ac:dyDescent="0.25">
      <c r="K4637" s="115"/>
    </row>
    <row r="4638" spans="11:11" x14ac:dyDescent="0.25">
      <c r="K4638" s="115"/>
    </row>
    <row r="4639" spans="11:11" x14ac:dyDescent="0.25">
      <c r="K4639" s="115"/>
    </row>
    <row r="4640" spans="11:11" x14ac:dyDescent="0.25">
      <c r="K4640" s="115"/>
    </row>
    <row r="4641" spans="11:11" x14ac:dyDescent="0.25">
      <c r="K4641" s="115"/>
    </row>
    <row r="4642" spans="11:11" x14ac:dyDescent="0.25">
      <c r="K4642" s="115"/>
    </row>
    <row r="4643" spans="11:11" x14ac:dyDescent="0.25">
      <c r="K4643" s="115"/>
    </row>
    <row r="4644" spans="11:11" x14ac:dyDescent="0.25">
      <c r="K4644" s="115"/>
    </row>
    <row r="4645" spans="11:11" x14ac:dyDescent="0.25">
      <c r="K4645" s="115"/>
    </row>
    <row r="4646" spans="11:11" x14ac:dyDescent="0.25">
      <c r="K4646" s="115"/>
    </row>
    <row r="4647" spans="11:11" x14ac:dyDescent="0.25">
      <c r="K4647" s="115"/>
    </row>
    <row r="4648" spans="11:11" x14ac:dyDescent="0.25">
      <c r="K4648" s="115"/>
    </row>
    <row r="4649" spans="11:11" x14ac:dyDescent="0.25">
      <c r="K4649" s="115"/>
    </row>
    <row r="4650" spans="11:11" x14ac:dyDescent="0.25">
      <c r="K4650" s="115"/>
    </row>
    <row r="4651" spans="11:11" x14ac:dyDescent="0.25">
      <c r="K4651" s="115"/>
    </row>
    <row r="4652" spans="11:11" x14ac:dyDescent="0.25">
      <c r="K4652" s="115"/>
    </row>
    <row r="4653" spans="11:11" x14ac:dyDescent="0.25">
      <c r="K4653" s="115"/>
    </row>
    <row r="4654" spans="11:11" x14ac:dyDescent="0.25">
      <c r="K4654" s="115"/>
    </row>
    <row r="4655" spans="11:11" x14ac:dyDescent="0.25">
      <c r="K4655" s="115"/>
    </row>
    <row r="4656" spans="11:11" x14ac:dyDescent="0.25">
      <c r="K4656" s="115"/>
    </row>
    <row r="4657" spans="11:11" x14ac:dyDescent="0.25">
      <c r="K4657" s="115"/>
    </row>
    <row r="4658" spans="11:11" x14ac:dyDescent="0.25">
      <c r="K4658" s="115"/>
    </row>
    <row r="4659" spans="11:11" x14ac:dyDescent="0.25">
      <c r="K4659" s="115"/>
    </row>
    <row r="4660" spans="11:11" x14ac:dyDescent="0.25">
      <c r="K4660" s="115"/>
    </row>
    <row r="4661" spans="11:11" x14ac:dyDescent="0.25">
      <c r="K4661" s="115"/>
    </row>
    <row r="4662" spans="11:11" x14ac:dyDescent="0.25">
      <c r="K4662" s="115"/>
    </row>
    <row r="4663" spans="11:11" x14ac:dyDescent="0.25">
      <c r="K4663" s="115"/>
    </row>
    <row r="4664" spans="11:11" x14ac:dyDescent="0.25">
      <c r="K4664" s="115"/>
    </row>
    <row r="4665" spans="11:11" x14ac:dyDescent="0.25">
      <c r="K4665" s="115"/>
    </row>
    <row r="4666" spans="11:11" x14ac:dyDescent="0.25">
      <c r="K4666" s="115"/>
    </row>
    <row r="4667" spans="11:11" x14ac:dyDescent="0.25">
      <c r="K4667" s="115"/>
    </row>
    <row r="4668" spans="11:11" x14ac:dyDescent="0.25">
      <c r="K4668" s="115"/>
    </row>
    <row r="4669" spans="11:11" x14ac:dyDescent="0.25">
      <c r="K4669" s="115"/>
    </row>
    <row r="4670" spans="11:11" x14ac:dyDescent="0.25">
      <c r="K4670" s="115"/>
    </row>
    <row r="4671" spans="11:11" x14ac:dyDescent="0.25">
      <c r="K4671" s="115"/>
    </row>
    <row r="4672" spans="11:11" x14ac:dyDescent="0.25">
      <c r="K4672" s="115"/>
    </row>
    <row r="4673" spans="11:11" x14ac:dyDescent="0.25">
      <c r="K4673" s="115"/>
    </row>
    <row r="4674" spans="11:11" x14ac:dyDescent="0.25">
      <c r="K4674" s="115"/>
    </row>
    <row r="4675" spans="11:11" x14ac:dyDescent="0.25">
      <c r="K4675" s="115"/>
    </row>
    <row r="4676" spans="11:11" x14ac:dyDescent="0.25">
      <c r="K4676" s="115"/>
    </row>
    <row r="4677" spans="11:11" x14ac:dyDescent="0.25">
      <c r="K4677" s="115"/>
    </row>
    <row r="4678" spans="11:11" x14ac:dyDescent="0.25">
      <c r="K4678" s="115"/>
    </row>
    <row r="4679" spans="11:11" x14ac:dyDescent="0.25">
      <c r="K4679" s="115"/>
    </row>
    <row r="4680" spans="11:11" x14ac:dyDescent="0.25">
      <c r="K4680" s="115"/>
    </row>
    <row r="4681" spans="11:11" x14ac:dyDescent="0.25">
      <c r="K4681" s="115"/>
    </row>
    <row r="4682" spans="11:11" x14ac:dyDescent="0.25">
      <c r="K4682" s="115"/>
    </row>
    <row r="4683" spans="11:11" x14ac:dyDescent="0.25">
      <c r="K4683" s="115"/>
    </row>
    <row r="4684" spans="11:11" x14ac:dyDescent="0.25">
      <c r="K4684" s="115"/>
    </row>
    <row r="4685" spans="11:11" x14ac:dyDescent="0.25">
      <c r="K4685" s="115"/>
    </row>
    <row r="4686" spans="11:11" x14ac:dyDescent="0.25">
      <c r="K4686" s="115"/>
    </row>
    <row r="4687" spans="11:11" x14ac:dyDescent="0.25">
      <c r="K4687" s="115"/>
    </row>
    <row r="4688" spans="11:11" x14ac:dyDescent="0.25">
      <c r="K4688" s="115"/>
    </row>
    <row r="4689" spans="11:11" x14ac:dyDescent="0.25">
      <c r="K4689" s="115"/>
    </row>
    <row r="4690" spans="11:11" x14ac:dyDescent="0.25">
      <c r="K4690" s="115"/>
    </row>
    <row r="4691" spans="11:11" x14ac:dyDescent="0.25">
      <c r="K4691" s="115"/>
    </row>
    <row r="4692" spans="11:11" x14ac:dyDescent="0.25">
      <c r="K4692" s="115"/>
    </row>
    <row r="4693" spans="11:11" x14ac:dyDescent="0.25">
      <c r="K4693" s="115"/>
    </row>
    <row r="4694" spans="11:11" x14ac:dyDescent="0.25">
      <c r="K4694" s="115"/>
    </row>
    <row r="4695" spans="11:11" x14ac:dyDescent="0.25">
      <c r="K4695" s="115"/>
    </row>
    <row r="4696" spans="11:11" x14ac:dyDescent="0.25">
      <c r="K4696" s="115"/>
    </row>
    <row r="4697" spans="11:11" x14ac:dyDescent="0.25">
      <c r="K4697" s="115"/>
    </row>
    <row r="4698" spans="11:11" x14ac:dyDescent="0.25">
      <c r="K4698" s="115"/>
    </row>
    <row r="4699" spans="11:11" x14ac:dyDescent="0.25">
      <c r="K4699" s="115"/>
    </row>
    <row r="4700" spans="11:11" x14ac:dyDescent="0.25">
      <c r="K4700" s="115"/>
    </row>
    <row r="4701" spans="11:11" x14ac:dyDescent="0.25">
      <c r="K4701" s="115"/>
    </row>
    <row r="4702" spans="11:11" x14ac:dyDescent="0.25">
      <c r="K4702" s="115"/>
    </row>
    <row r="4703" spans="11:11" x14ac:dyDescent="0.25">
      <c r="K4703" s="115"/>
    </row>
    <row r="4704" spans="11:11" x14ac:dyDescent="0.25">
      <c r="K4704" s="115"/>
    </row>
    <row r="4705" spans="11:11" x14ac:dyDescent="0.25">
      <c r="K4705" s="115"/>
    </row>
    <row r="4706" spans="11:11" x14ac:dyDescent="0.25">
      <c r="K4706" s="115"/>
    </row>
    <row r="4707" spans="11:11" x14ac:dyDescent="0.25">
      <c r="K4707" s="115"/>
    </row>
    <row r="4708" spans="11:11" x14ac:dyDescent="0.25">
      <c r="K4708" s="115"/>
    </row>
    <row r="4709" spans="11:11" x14ac:dyDescent="0.25">
      <c r="K4709" s="115"/>
    </row>
    <row r="4710" spans="11:11" x14ac:dyDescent="0.25">
      <c r="K4710" s="115"/>
    </row>
    <row r="4711" spans="11:11" x14ac:dyDescent="0.25">
      <c r="K4711" s="115"/>
    </row>
    <row r="4712" spans="11:11" x14ac:dyDescent="0.25">
      <c r="K4712" s="115"/>
    </row>
    <row r="4713" spans="11:11" x14ac:dyDescent="0.25">
      <c r="K4713" s="115"/>
    </row>
    <row r="4714" spans="11:11" x14ac:dyDescent="0.25">
      <c r="K4714" s="115"/>
    </row>
    <row r="4715" spans="11:11" x14ac:dyDescent="0.25">
      <c r="K4715" s="115"/>
    </row>
    <row r="4716" spans="11:11" x14ac:dyDescent="0.25">
      <c r="K4716" s="115"/>
    </row>
    <row r="4717" spans="11:11" x14ac:dyDescent="0.25">
      <c r="K4717" s="115"/>
    </row>
    <row r="4718" spans="11:11" x14ac:dyDescent="0.25">
      <c r="K4718" s="115"/>
    </row>
    <row r="4719" spans="11:11" x14ac:dyDescent="0.25">
      <c r="K4719" s="115"/>
    </row>
    <row r="4720" spans="11:11" x14ac:dyDescent="0.25">
      <c r="K4720" s="115"/>
    </row>
    <row r="4721" spans="11:11" x14ac:dyDescent="0.25">
      <c r="K4721" s="115"/>
    </row>
    <row r="4722" spans="11:11" x14ac:dyDescent="0.25">
      <c r="K4722" s="115"/>
    </row>
    <row r="4723" spans="11:11" x14ac:dyDescent="0.25">
      <c r="K4723" s="115"/>
    </row>
    <row r="4724" spans="11:11" x14ac:dyDescent="0.25">
      <c r="K4724" s="115"/>
    </row>
    <row r="4725" spans="11:11" x14ac:dyDescent="0.25">
      <c r="K4725" s="115"/>
    </row>
    <row r="4726" spans="11:11" x14ac:dyDescent="0.25">
      <c r="K4726" s="115"/>
    </row>
    <row r="4727" spans="11:11" x14ac:dyDescent="0.25">
      <c r="K4727" s="115"/>
    </row>
    <row r="4728" spans="11:11" x14ac:dyDescent="0.25">
      <c r="K4728" s="115"/>
    </row>
    <row r="4729" spans="11:11" x14ac:dyDescent="0.25">
      <c r="K4729" s="115"/>
    </row>
    <row r="4730" spans="11:11" x14ac:dyDescent="0.25">
      <c r="K4730" s="115"/>
    </row>
    <row r="4731" spans="11:11" x14ac:dyDescent="0.25">
      <c r="K4731" s="115"/>
    </row>
    <row r="4732" spans="11:11" x14ac:dyDescent="0.25">
      <c r="K4732" s="115"/>
    </row>
    <row r="4733" spans="11:11" x14ac:dyDescent="0.25">
      <c r="K4733" s="115"/>
    </row>
    <row r="4734" spans="11:11" x14ac:dyDescent="0.25">
      <c r="K4734" s="115"/>
    </row>
    <row r="4735" spans="11:11" x14ac:dyDescent="0.25">
      <c r="K4735" s="115"/>
    </row>
    <row r="4736" spans="11:11" x14ac:dyDescent="0.25">
      <c r="K4736" s="115"/>
    </row>
    <row r="4737" spans="11:11" x14ac:dyDescent="0.25">
      <c r="K4737" s="115"/>
    </row>
    <row r="4738" spans="11:11" x14ac:dyDescent="0.25">
      <c r="K4738" s="115"/>
    </row>
    <row r="4739" spans="11:11" x14ac:dyDescent="0.25">
      <c r="K4739" s="115"/>
    </row>
    <row r="4740" spans="11:11" x14ac:dyDescent="0.25">
      <c r="K4740" s="115"/>
    </row>
    <row r="4741" spans="11:11" x14ac:dyDescent="0.25">
      <c r="K4741" s="115"/>
    </row>
    <row r="4742" spans="11:11" x14ac:dyDescent="0.25">
      <c r="K4742" s="115"/>
    </row>
    <row r="4743" spans="11:11" x14ac:dyDescent="0.25">
      <c r="K4743" s="115"/>
    </row>
    <row r="4744" spans="11:11" x14ac:dyDescent="0.25">
      <c r="K4744" s="115"/>
    </row>
    <row r="4745" spans="11:11" x14ac:dyDescent="0.25">
      <c r="K4745" s="115"/>
    </row>
    <row r="4746" spans="11:11" x14ac:dyDescent="0.25">
      <c r="K4746" s="115"/>
    </row>
    <row r="4747" spans="11:11" x14ac:dyDescent="0.25">
      <c r="K4747" s="115"/>
    </row>
    <row r="4748" spans="11:11" x14ac:dyDescent="0.25">
      <c r="K4748" s="115"/>
    </row>
    <row r="4749" spans="11:11" x14ac:dyDescent="0.25">
      <c r="K4749" s="115"/>
    </row>
    <row r="4750" spans="11:11" x14ac:dyDescent="0.25">
      <c r="K4750" s="115"/>
    </row>
    <row r="4751" spans="11:11" x14ac:dyDescent="0.25">
      <c r="K4751" s="115"/>
    </row>
    <row r="4752" spans="11:11" x14ac:dyDescent="0.25">
      <c r="K4752" s="115"/>
    </row>
    <row r="4753" spans="11:11" x14ac:dyDescent="0.25">
      <c r="K4753" s="115"/>
    </row>
    <row r="4754" spans="11:11" x14ac:dyDescent="0.25">
      <c r="K4754" s="115"/>
    </row>
    <row r="4755" spans="11:11" x14ac:dyDescent="0.25">
      <c r="K4755" s="115"/>
    </row>
    <row r="4756" spans="11:11" x14ac:dyDescent="0.25">
      <c r="K4756" s="115"/>
    </row>
    <row r="4757" spans="11:11" x14ac:dyDescent="0.25">
      <c r="K4757" s="115"/>
    </row>
    <row r="4758" spans="11:11" x14ac:dyDescent="0.25">
      <c r="K4758" s="115"/>
    </row>
    <row r="4759" spans="11:11" x14ac:dyDescent="0.25">
      <c r="K4759" s="115"/>
    </row>
    <row r="4760" spans="11:11" x14ac:dyDescent="0.25">
      <c r="K4760" s="115"/>
    </row>
    <row r="4761" spans="11:11" x14ac:dyDescent="0.25">
      <c r="K4761" s="115"/>
    </row>
    <row r="4762" spans="11:11" x14ac:dyDescent="0.25">
      <c r="K4762" s="115"/>
    </row>
    <row r="4763" spans="11:11" x14ac:dyDescent="0.25">
      <c r="K4763" s="115"/>
    </row>
    <row r="4764" spans="11:11" x14ac:dyDescent="0.25">
      <c r="K4764" s="115"/>
    </row>
    <row r="4765" spans="11:11" x14ac:dyDescent="0.25">
      <c r="K4765" s="115"/>
    </row>
    <row r="4766" spans="11:11" x14ac:dyDescent="0.25">
      <c r="K4766" s="115"/>
    </row>
    <row r="4767" spans="11:11" x14ac:dyDescent="0.25">
      <c r="K4767" s="115"/>
    </row>
    <row r="4768" spans="11:11" x14ac:dyDescent="0.25">
      <c r="K4768" s="115"/>
    </row>
    <row r="4769" spans="11:11" x14ac:dyDescent="0.25">
      <c r="K4769" s="115"/>
    </row>
    <row r="4770" spans="11:11" x14ac:dyDescent="0.25">
      <c r="K4770" s="115"/>
    </row>
    <row r="4771" spans="11:11" x14ac:dyDescent="0.25">
      <c r="K4771" s="115"/>
    </row>
    <row r="4772" spans="11:11" x14ac:dyDescent="0.25">
      <c r="K4772" s="115"/>
    </row>
    <row r="4773" spans="11:11" x14ac:dyDescent="0.25">
      <c r="K4773" s="115"/>
    </row>
    <row r="4774" spans="11:11" x14ac:dyDescent="0.25">
      <c r="K4774" s="115"/>
    </row>
    <row r="4775" spans="11:11" x14ac:dyDescent="0.25">
      <c r="K4775" s="115"/>
    </row>
    <row r="4776" spans="11:11" x14ac:dyDescent="0.25">
      <c r="K4776" s="115"/>
    </row>
    <row r="4777" spans="11:11" x14ac:dyDescent="0.25">
      <c r="K4777" s="115"/>
    </row>
    <row r="4778" spans="11:11" x14ac:dyDescent="0.25">
      <c r="K4778" s="115"/>
    </row>
    <row r="4779" spans="11:11" x14ac:dyDescent="0.25">
      <c r="K4779" s="115"/>
    </row>
    <row r="4780" spans="11:11" x14ac:dyDescent="0.25">
      <c r="K4780" s="115"/>
    </row>
    <row r="4781" spans="11:11" x14ac:dyDescent="0.25">
      <c r="K4781" s="115"/>
    </row>
    <row r="4782" spans="11:11" x14ac:dyDescent="0.25">
      <c r="K4782" s="115"/>
    </row>
    <row r="4783" spans="11:11" x14ac:dyDescent="0.25">
      <c r="K4783" s="115"/>
    </row>
    <row r="4784" spans="11:11" x14ac:dyDescent="0.25">
      <c r="K4784" s="115"/>
    </row>
    <row r="4785" spans="11:11" x14ac:dyDescent="0.25">
      <c r="K4785" s="115"/>
    </row>
    <row r="4786" spans="11:11" x14ac:dyDescent="0.25">
      <c r="K4786" s="115"/>
    </row>
    <row r="4787" spans="11:11" x14ac:dyDescent="0.25">
      <c r="K4787" s="115"/>
    </row>
    <row r="4788" spans="11:11" x14ac:dyDescent="0.25">
      <c r="K4788" s="115"/>
    </row>
    <row r="4789" spans="11:11" x14ac:dyDescent="0.25">
      <c r="K4789" s="115"/>
    </row>
    <row r="4790" spans="11:11" x14ac:dyDescent="0.25">
      <c r="K4790" s="115"/>
    </row>
    <row r="4791" spans="11:11" x14ac:dyDescent="0.25">
      <c r="K4791" s="115"/>
    </row>
    <row r="4792" spans="11:11" x14ac:dyDescent="0.25">
      <c r="K4792" s="115"/>
    </row>
    <row r="4793" spans="11:11" x14ac:dyDescent="0.25">
      <c r="K4793" s="115"/>
    </row>
    <row r="4794" spans="11:11" x14ac:dyDescent="0.25">
      <c r="K4794" s="115"/>
    </row>
    <row r="4795" spans="11:11" x14ac:dyDescent="0.25">
      <c r="K4795" s="115"/>
    </row>
    <row r="4796" spans="11:11" x14ac:dyDescent="0.25">
      <c r="K4796" s="115"/>
    </row>
    <row r="4797" spans="11:11" x14ac:dyDescent="0.25">
      <c r="K4797" s="115"/>
    </row>
    <row r="4798" spans="11:11" x14ac:dyDescent="0.25">
      <c r="K4798" s="115"/>
    </row>
    <row r="4799" spans="11:11" x14ac:dyDescent="0.25">
      <c r="K4799" s="115"/>
    </row>
    <row r="4800" spans="11:11" x14ac:dyDescent="0.25">
      <c r="K4800" s="115"/>
    </row>
    <row r="4801" spans="11:11" x14ac:dyDescent="0.25">
      <c r="K4801" s="115"/>
    </row>
    <row r="4802" spans="11:11" x14ac:dyDescent="0.25">
      <c r="K4802" s="115"/>
    </row>
    <row r="4803" spans="11:11" x14ac:dyDescent="0.25">
      <c r="K4803" s="115"/>
    </row>
    <row r="4804" spans="11:11" x14ac:dyDescent="0.25">
      <c r="K4804" s="115"/>
    </row>
    <row r="4805" spans="11:11" x14ac:dyDescent="0.25">
      <c r="K4805" s="115"/>
    </row>
    <row r="4806" spans="11:11" x14ac:dyDescent="0.25">
      <c r="K4806" s="115"/>
    </row>
    <row r="4807" spans="11:11" x14ac:dyDescent="0.25">
      <c r="K4807" s="115"/>
    </row>
    <row r="4808" spans="11:11" x14ac:dyDescent="0.25">
      <c r="K4808" s="115"/>
    </row>
    <row r="4809" spans="11:11" x14ac:dyDescent="0.25">
      <c r="K4809" s="115"/>
    </row>
    <row r="4810" spans="11:11" x14ac:dyDescent="0.25">
      <c r="K4810" s="115"/>
    </row>
    <row r="4811" spans="11:11" x14ac:dyDescent="0.25">
      <c r="K4811" s="115"/>
    </row>
    <row r="4812" spans="11:11" x14ac:dyDescent="0.25">
      <c r="K4812" s="115"/>
    </row>
    <row r="4813" spans="11:11" x14ac:dyDescent="0.25">
      <c r="K4813" s="115"/>
    </row>
    <row r="4814" spans="11:11" x14ac:dyDescent="0.25">
      <c r="K4814" s="115"/>
    </row>
    <row r="4815" spans="11:11" x14ac:dyDescent="0.25">
      <c r="K4815" s="115"/>
    </row>
    <row r="4816" spans="11:11" x14ac:dyDescent="0.25">
      <c r="K4816" s="115"/>
    </row>
    <row r="4817" spans="11:11" x14ac:dyDescent="0.25">
      <c r="K4817" s="115"/>
    </row>
    <row r="4818" spans="11:11" x14ac:dyDescent="0.25">
      <c r="K4818" s="115"/>
    </row>
    <row r="4819" spans="11:11" x14ac:dyDescent="0.25">
      <c r="K4819" s="115"/>
    </row>
    <row r="4820" spans="11:11" x14ac:dyDescent="0.25">
      <c r="K4820" s="115"/>
    </row>
    <row r="4821" spans="11:11" x14ac:dyDescent="0.25">
      <c r="K4821" s="115"/>
    </row>
    <row r="4822" spans="11:11" x14ac:dyDescent="0.25">
      <c r="K4822" s="115"/>
    </row>
    <row r="4823" spans="11:11" x14ac:dyDescent="0.25">
      <c r="K4823" s="115"/>
    </row>
    <row r="4824" spans="11:11" x14ac:dyDescent="0.25">
      <c r="K4824" s="115"/>
    </row>
    <row r="4825" spans="11:11" x14ac:dyDescent="0.25">
      <c r="K4825" s="115"/>
    </row>
    <row r="4826" spans="11:11" x14ac:dyDescent="0.25">
      <c r="K4826" s="115"/>
    </row>
    <row r="4827" spans="11:11" x14ac:dyDescent="0.25">
      <c r="K4827" s="115"/>
    </row>
    <row r="4828" spans="11:11" x14ac:dyDescent="0.25">
      <c r="K4828" s="115"/>
    </row>
    <row r="4829" spans="11:11" x14ac:dyDescent="0.25">
      <c r="K4829" s="115"/>
    </row>
    <row r="4830" spans="11:11" x14ac:dyDescent="0.25">
      <c r="K4830" s="115"/>
    </row>
    <row r="4831" spans="11:11" x14ac:dyDescent="0.25">
      <c r="K4831" s="115"/>
    </row>
    <row r="4832" spans="11:11" x14ac:dyDescent="0.25">
      <c r="K4832" s="115"/>
    </row>
    <row r="4833" spans="11:11" x14ac:dyDescent="0.25">
      <c r="K4833" s="115"/>
    </row>
    <row r="4834" spans="11:11" x14ac:dyDescent="0.25">
      <c r="K4834" s="115"/>
    </row>
    <row r="4835" spans="11:11" x14ac:dyDescent="0.25">
      <c r="K4835" s="115"/>
    </row>
    <row r="4836" spans="11:11" x14ac:dyDescent="0.25">
      <c r="K4836" s="115"/>
    </row>
    <row r="4837" spans="11:11" x14ac:dyDescent="0.25">
      <c r="K4837" s="115"/>
    </row>
    <row r="4838" spans="11:11" x14ac:dyDescent="0.25">
      <c r="K4838" s="115"/>
    </row>
    <row r="4839" spans="11:11" x14ac:dyDescent="0.25">
      <c r="K4839" s="115"/>
    </row>
    <row r="4840" spans="11:11" x14ac:dyDescent="0.25">
      <c r="K4840" s="115"/>
    </row>
    <row r="4841" spans="11:11" x14ac:dyDescent="0.25">
      <c r="K4841" s="115"/>
    </row>
    <row r="4842" spans="11:11" x14ac:dyDescent="0.25">
      <c r="K4842" s="115"/>
    </row>
    <row r="4843" spans="11:11" x14ac:dyDescent="0.25">
      <c r="K4843" s="115"/>
    </row>
    <row r="4844" spans="11:11" x14ac:dyDescent="0.25">
      <c r="K4844" s="115"/>
    </row>
    <row r="4845" spans="11:11" x14ac:dyDescent="0.25">
      <c r="K4845" s="115"/>
    </row>
    <row r="4846" spans="11:11" x14ac:dyDescent="0.25">
      <c r="K4846" s="115"/>
    </row>
    <row r="4847" spans="11:11" x14ac:dyDescent="0.25">
      <c r="K4847" s="115"/>
    </row>
    <row r="4848" spans="11:11" x14ac:dyDescent="0.25">
      <c r="K4848" s="115"/>
    </row>
    <row r="4849" spans="11:11" x14ac:dyDescent="0.25">
      <c r="K4849" s="115"/>
    </row>
    <row r="4850" spans="11:11" x14ac:dyDescent="0.25">
      <c r="K4850" s="115"/>
    </row>
    <row r="4851" spans="11:11" x14ac:dyDescent="0.25">
      <c r="K4851" s="115"/>
    </row>
    <row r="4852" spans="11:11" x14ac:dyDescent="0.25">
      <c r="K4852" s="115"/>
    </row>
    <row r="4853" spans="11:11" x14ac:dyDescent="0.25">
      <c r="K4853" s="115"/>
    </row>
    <row r="4854" spans="11:11" x14ac:dyDescent="0.25">
      <c r="K4854" s="115"/>
    </row>
    <row r="4855" spans="11:11" x14ac:dyDescent="0.25">
      <c r="K4855" s="115"/>
    </row>
    <row r="4856" spans="11:11" x14ac:dyDescent="0.25">
      <c r="K4856" s="115"/>
    </row>
    <row r="4857" spans="11:11" x14ac:dyDescent="0.25">
      <c r="K4857" s="115"/>
    </row>
    <row r="4858" spans="11:11" x14ac:dyDescent="0.25">
      <c r="K4858" s="115"/>
    </row>
    <row r="4859" spans="11:11" x14ac:dyDescent="0.25">
      <c r="K4859" s="115"/>
    </row>
    <row r="4860" spans="11:11" x14ac:dyDescent="0.25">
      <c r="K4860" s="115"/>
    </row>
    <row r="4861" spans="11:11" x14ac:dyDescent="0.25">
      <c r="K4861" s="115"/>
    </row>
    <row r="4862" spans="11:11" x14ac:dyDescent="0.25">
      <c r="K4862" s="115"/>
    </row>
    <row r="4863" spans="11:11" x14ac:dyDescent="0.25">
      <c r="K4863" s="115"/>
    </row>
    <row r="4864" spans="11:11" x14ac:dyDescent="0.25">
      <c r="K4864" s="115"/>
    </row>
    <row r="4865" spans="11:11" x14ac:dyDescent="0.25">
      <c r="K4865" s="115"/>
    </row>
    <row r="4866" spans="11:11" x14ac:dyDescent="0.25">
      <c r="K4866" s="115"/>
    </row>
    <row r="4867" spans="11:11" x14ac:dyDescent="0.25">
      <c r="K4867" s="115"/>
    </row>
    <row r="4868" spans="11:11" x14ac:dyDescent="0.25">
      <c r="K4868" s="115"/>
    </row>
    <row r="4869" spans="11:11" x14ac:dyDescent="0.25">
      <c r="K4869" s="115"/>
    </row>
    <row r="4870" spans="11:11" x14ac:dyDescent="0.25">
      <c r="K4870" s="115"/>
    </row>
    <row r="4871" spans="11:11" x14ac:dyDescent="0.25">
      <c r="K4871" s="115"/>
    </row>
    <row r="4872" spans="11:11" x14ac:dyDescent="0.25">
      <c r="K4872" s="115"/>
    </row>
    <row r="4873" spans="11:11" x14ac:dyDescent="0.25">
      <c r="K4873" s="115"/>
    </row>
    <row r="4874" spans="11:11" x14ac:dyDescent="0.25">
      <c r="K4874" s="115"/>
    </row>
    <row r="4875" spans="11:11" x14ac:dyDescent="0.25">
      <c r="K4875" s="115"/>
    </row>
    <row r="4876" spans="11:11" x14ac:dyDescent="0.25">
      <c r="K4876" s="115"/>
    </row>
    <row r="4877" spans="11:11" x14ac:dyDescent="0.25">
      <c r="K4877" s="115"/>
    </row>
    <row r="4878" spans="11:11" x14ac:dyDescent="0.25">
      <c r="K4878" s="115"/>
    </row>
    <row r="4879" spans="11:11" x14ac:dyDescent="0.25">
      <c r="K4879" s="115"/>
    </row>
    <row r="4880" spans="11:11" x14ac:dyDescent="0.25">
      <c r="K4880" s="115"/>
    </row>
    <row r="4881" spans="11:11" x14ac:dyDescent="0.25">
      <c r="K4881" s="115"/>
    </row>
    <row r="4882" spans="11:11" x14ac:dyDescent="0.25">
      <c r="K4882" s="115"/>
    </row>
    <row r="4883" spans="11:11" x14ac:dyDescent="0.25">
      <c r="K4883" s="115"/>
    </row>
    <row r="4884" spans="11:11" x14ac:dyDescent="0.25">
      <c r="K4884" s="115"/>
    </row>
    <row r="4885" spans="11:11" x14ac:dyDescent="0.25">
      <c r="K4885" s="115"/>
    </row>
    <row r="4886" spans="11:11" x14ac:dyDescent="0.25">
      <c r="K4886" s="115"/>
    </row>
    <row r="4887" spans="11:11" x14ac:dyDescent="0.25">
      <c r="K4887" s="115"/>
    </row>
    <row r="4888" spans="11:11" x14ac:dyDescent="0.25">
      <c r="K4888" s="115"/>
    </row>
    <row r="4889" spans="11:11" x14ac:dyDescent="0.25">
      <c r="K4889" s="115"/>
    </row>
    <row r="4890" spans="11:11" x14ac:dyDescent="0.25">
      <c r="K4890" s="115"/>
    </row>
    <row r="4891" spans="11:11" x14ac:dyDescent="0.25">
      <c r="K4891" s="115"/>
    </row>
    <row r="4892" spans="11:11" x14ac:dyDescent="0.25">
      <c r="K4892" s="115"/>
    </row>
    <row r="4893" spans="11:11" x14ac:dyDescent="0.25">
      <c r="K4893" s="115"/>
    </row>
    <row r="4894" spans="11:11" x14ac:dyDescent="0.25">
      <c r="K4894" s="115"/>
    </row>
    <row r="4895" spans="11:11" x14ac:dyDescent="0.25">
      <c r="K4895" s="115"/>
    </row>
    <row r="4896" spans="11:11" x14ac:dyDescent="0.25">
      <c r="K4896" s="115"/>
    </row>
    <row r="4897" spans="11:11" x14ac:dyDescent="0.25">
      <c r="K4897" s="115"/>
    </row>
    <row r="4898" spans="11:11" x14ac:dyDescent="0.25">
      <c r="K4898" s="115"/>
    </row>
    <row r="4899" spans="11:11" x14ac:dyDescent="0.25">
      <c r="K4899" s="115"/>
    </row>
    <row r="4900" spans="11:11" x14ac:dyDescent="0.25">
      <c r="K4900" s="115"/>
    </row>
    <row r="4901" spans="11:11" x14ac:dyDescent="0.25">
      <c r="K4901" s="115"/>
    </row>
    <row r="4902" spans="11:11" x14ac:dyDescent="0.25">
      <c r="K4902" s="115"/>
    </row>
    <row r="4903" spans="11:11" x14ac:dyDescent="0.25">
      <c r="K4903" s="115"/>
    </row>
    <row r="4904" spans="11:11" x14ac:dyDescent="0.25">
      <c r="K4904" s="115"/>
    </row>
    <row r="4905" spans="11:11" x14ac:dyDescent="0.25">
      <c r="K4905" s="115"/>
    </row>
    <row r="4906" spans="11:11" x14ac:dyDescent="0.25">
      <c r="K4906" s="115"/>
    </row>
    <row r="4907" spans="11:11" x14ac:dyDescent="0.25">
      <c r="K4907" s="115"/>
    </row>
    <row r="4908" spans="11:11" x14ac:dyDescent="0.25">
      <c r="K4908" s="115"/>
    </row>
    <row r="4909" spans="11:11" x14ac:dyDescent="0.25">
      <c r="K4909" s="115"/>
    </row>
    <row r="4910" spans="11:11" x14ac:dyDescent="0.25">
      <c r="K4910" s="115"/>
    </row>
    <row r="4911" spans="11:11" x14ac:dyDescent="0.25">
      <c r="K4911" s="115"/>
    </row>
    <row r="4912" spans="11:11" x14ac:dyDescent="0.25">
      <c r="K4912" s="115"/>
    </row>
    <row r="4913" spans="11:11" x14ac:dyDescent="0.25">
      <c r="K4913" s="115"/>
    </row>
    <row r="4914" spans="11:11" x14ac:dyDescent="0.25">
      <c r="K4914" s="115"/>
    </row>
    <row r="4915" spans="11:11" x14ac:dyDescent="0.25">
      <c r="K4915" s="115"/>
    </row>
    <row r="4916" spans="11:11" x14ac:dyDescent="0.25">
      <c r="K4916" s="115"/>
    </row>
    <row r="4917" spans="11:11" x14ac:dyDescent="0.25">
      <c r="K4917" s="115"/>
    </row>
    <row r="4918" spans="11:11" x14ac:dyDescent="0.25">
      <c r="K4918" s="115"/>
    </row>
    <row r="4919" spans="11:11" x14ac:dyDescent="0.25">
      <c r="K4919" s="115"/>
    </row>
    <row r="4920" spans="11:11" x14ac:dyDescent="0.25">
      <c r="K4920" s="115"/>
    </row>
    <row r="4921" spans="11:11" x14ac:dyDescent="0.25">
      <c r="K4921" s="115"/>
    </row>
    <row r="4922" spans="11:11" x14ac:dyDescent="0.25">
      <c r="K4922" s="115"/>
    </row>
    <row r="4923" spans="11:11" x14ac:dyDescent="0.25">
      <c r="K4923" s="115"/>
    </row>
    <row r="4924" spans="11:11" x14ac:dyDescent="0.25">
      <c r="K4924" s="115"/>
    </row>
    <row r="4925" spans="11:11" x14ac:dyDescent="0.25">
      <c r="K4925" s="115"/>
    </row>
    <row r="4926" spans="11:11" x14ac:dyDescent="0.25">
      <c r="K4926" s="115"/>
    </row>
    <row r="4927" spans="11:11" x14ac:dyDescent="0.25">
      <c r="K4927" s="115"/>
    </row>
    <row r="4928" spans="11:11" x14ac:dyDescent="0.25">
      <c r="K4928" s="115"/>
    </row>
    <row r="4929" spans="11:11" x14ac:dyDescent="0.25">
      <c r="K4929" s="115"/>
    </row>
    <row r="4930" spans="11:11" x14ac:dyDescent="0.25">
      <c r="K4930" s="115"/>
    </row>
    <row r="4931" spans="11:11" x14ac:dyDescent="0.25">
      <c r="K4931" s="115"/>
    </row>
    <row r="4932" spans="11:11" x14ac:dyDescent="0.25">
      <c r="K4932" s="115"/>
    </row>
    <row r="4933" spans="11:11" x14ac:dyDescent="0.25">
      <c r="K4933" s="115"/>
    </row>
    <row r="4934" spans="11:11" x14ac:dyDescent="0.25">
      <c r="K4934" s="115"/>
    </row>
    <row r="4935" spans="11:11" x14ac:dyDescent="0.25">
      <c r="K4935" s="115"/>
    </row>
    <row r="4936" spans="11:11" x14ac:dyDescent="0.25">
      <c r="K4936" s="115"/>
    </row>
    <row r="4937" spans="11:11" x14ac:dyDescent="0.25">
      <c r="K4937" s="115"/>
    </row>
    <row r="4938" spans="11:11" x14ac:dyDescent="0.25">
      <c r="K4938" s="115"/>
    </row>
    <row r="4939" spans="11:11" x14ac:dyDescent="0.25">
      <c r="K4939" s="115"/>
    </row>
    <row r="4940" spans="11:11" x14ac:dyDescent="0.25">
      <c r="K4940" s="115"/>
    </row>
    <row r="4941" spans="11:11" x14ac:dyDescent="0.25">
      <c r="K4941" s="115"/>
    </row>
    <row r="4942" spans="11:11" x14ac:dyDescent="0.25">
      <c r="K4942" s="115"/>
    </row>
    <row r="4943" spans="11:11" x14ac:dyDescent="0.25">
      <c r="K4943" s="115"/>
    </row>
    <row r="4944" spans="11:11" x14ac:dyDescent="0.25">
      <c r="K4944" s="115"/>
    </row>
    <row r="4945" spans="11:11" x14ac:dyDescent="0.25">
      <c r="K4945" s="115"/>
    </row>
    <row r="4946" spans="11:11" x14ac:dyDescent="0.25">
      <c r="K4946" s="115"/>
    </row>
    <row r="4947" spans="11:11" x14ac:dyDescent="0.25">
      <c r="K4947" s="115"/>
    </row>
    <row r="4948" spans="11:11" x14ac:dyDescent="0.25">
      <c r="K4948" s="115"/>
    </row>
    <row r="4949" spans="11:11" x14ac:dyDescent="0.25">
      <c r="K4949" s="115"/>
    </row>
    <row r="4950" spans="11:11" x14ac:dyDescent="0.25">
      <c r="K4950" s="115"/>
    </row>
    <row r="4951" spans="11:11" x14ac:dyDescent="0.25">
      <c r="K4951" s="115"/>
    </row>
    <row r="4952" spans="11:11" x14ac:dyDescent="0.25">
      <c r="K4952" s="115"/>
    </row>
    <row r="4953" spans="11:11" x14ac:dyDescent="0.25">
      <c r="K4953" s="115"/>
    </row>
    <row r="4954" spans="11:11" x14ac:dyDescent="0.25">
      <c r="K4954" s="115"/>
    </row>
    <row r="4955" spans="11:11" x14ac:dyDescent="0.25">
      <c r="K4955" s="115"/>
    </row>
    <row r="4956" spans="11:11" x14ac:dyDescent="0.25">
      <c r="K4956" s="115"/>
    </row>
    <row r="4957" spans="11:11" x14ac:dyDescent="0.25">
      <c r="K4957" s="115"/>
    </row>
    <row r="4958" spans="11:11" x14ac:dyDescent="0.25">
      <c r="K4958" s="115"/>
    </row>
    <row r="4959" spans="11:11" x14ac:dyDescent="0.25">
      <c r="K4959" s="115"/>
    </row>
    <row r="4960" spans="11:11" x14ac:dyDescent="0.25">
      <c r="K4960" s="115"/>
    </row>
    <row r="4961" spans="11:11" x14ac:dyDescent="0.25">
      <c r="K4961" s="115"/>
    </row>
    <row r="4962" spans="11:11" x14ac:dyDescent="0.25">
      <c r="K4962" s="115"/>
    </row>
    <row r="4963" spans="11:11" x14ac:dyDescent="0.25">
      <c r="K4963" s="115"/>
    </row>
    <row r="4964" spans="11:11" x14ac:dyDescent="0.25">
      <c r="K4964" s="115"/>
    </row>
    <row r="4965" spans="11:11" x14ac:dyDescent="0.25">
      <c r="K4965" s="115"/>
    </row>
    <row r="4966" spans="11:11" x14ac:dyDescent="0.25">
      <c r="K4966" s="115"/>
    </row>
    <row r="4967" spans="11:11" x14ac:dyDescent="0.25">
      <c r="K4967" s="115"/>
    </row>
    <row r="4968" spans="11:11" x14ac:dyDescent="0.25">
      <c r="K4968" s="115"/>
    </row>
    <row r="4969" spans="11:11" x14ac:dyDescent="0.25">
      <c r="K4969" s="115"/>
    </row>
    <row r="4970" spans="11:11" x14ac:dyDescent="0.25">
      <c r="K4970" s="115"/>
    </row>
    <row r="4971" spans="11:11" x14ac:dyDescent="0.25">
      <c r="K4971" s="115"/>
    </row>
    <row r="4972" spans="11:11" x14ac:dyDescent="0.25">
      <c r="K4972" s="115"/>
    </row>
    <row r="4973" spans="11:11" x14ac:dyDescent="0.25">
      <c r="K4973" s="115"/>
    </row>
    <row r="4974" spans="11:11" x14ac:dyDescent="0.25">
      <c r="K4974" s="115"/>
    </row>
    <row r="4975" spans="11:11" x14ac:dyDescent="0.25">
      <c r="K4975" s="115"/>
    </row>
    <row r="4976" spans="11:11" x14ac:dyDescent="0.25">
      <c r="K4976" s="115"/>
    </row>
    <row r="4977" spans="11:11" x14ac:dyDescent="0.25">
      <c r="K4977" s="115"/>
    </row>
    <row r="4978" spans="11:11" x14ac:dyDescent="0.25">
      <c r="K4978" s="115"/>
    </row>
    <row r="4979" spans="11:11" x14ac:dyDescent="0.25">
      <c r="K4979" s="115"/>
    </row>
    <row r="4980" spans="11:11" x14ac:dyDescent="0.25">
      <c r="K4980" s="115"/>
    </row>
    <row r="4981" spans="11:11" x14ac:dyDescent="0.25">
      <c r="K4981" s="115"/>
    </row>
    <row r="4982" spans="11:11" x14ac:dyDescent="0.25">
      <c r="K4982" s="115"/>
    </row>
    <row r="4983" spans="11:11" x14ac:dyDescent="0.25">
      <c r="K4983" s="115"/>
    </row>
    <row r="4984" spans="11:11" x14ac:dyDescent="0.25">
      <c r="K4984" s="115"/>
    </row>
    <row r="4985" spans="11:11" x14ac:dyDescent="0.25">
      <c r="K4985" s="115"/>
    </row>
    <row r="4986" spans="11:11" x14ac:dyDescent="0.25">
      <c r="K4986" s="115"/>
    </row>
    <row r="4987" spans="11:11" x14ac:dyDescent="0.25">
      <c r="K4987" s="115"/>
    </row>
    <row r="4988" spans="11:11" x14ac:dyDescent="0.25">
      <c r="K4988" s="115"/>
    </row>
    <row r="4989" spans="11:11" x14ac:dyDescent="0.25">
      <c r="K4989" s="115"/>
    </row>
    <row r="4990" spans="11:11" x14ac:dyDescent="0.25">
      <c r="K4990" s="115"/>
    </row>
    <row r="4991" spans="11:11" x14ac:dyDescent="0.25">
      <c r="K4991" s="115"/>
    </row>
    <row r="4992" spans="11:11" x14ac:dyDescent="0.25">
      <c r="K4992" s="115"/>
    </row>
    <row r="4993" spans="11:11" x14ac:dyDescent="0.25">
      <c r="K4993" s="115"/>
    </row>
    <row r="4994" spans="11:11" x14ac:dyDescent="0.25">
      <c r="K4994" s="115"/>
    </row>
    <row r="4995" spans="11:11" x14ac:dyDescent="0.25">
      <c r="K4995" s="115"/>
    </row>
    <row r="4996" spans="11:11" x14ac:dyDescent="0.25">
      <c r="K4996" s="115"/>
    </row>
    <row r="4997" spans="11:11" x14ac:dyDescent="0.25">
      <c r="K4997" s="115"/>
    </row>
    <row r="4998" spans="11:11" x14ac:dyDescent="0.25">
      <c r="K4998" s="115"/>
    </row>
    <row r="4999" spans="11:11" x14ac:dyDescent="0.25">
      <c r="K4999" s="115"/>
    </row>
    <row r="5000" spans="11:11" x14ac:dyDescent="0.25">
      <c r="K5000" s="115"/>
    </row>
    <row r="5001" spans="11:11" x14ac:dyDescent="0.25">
      <c r="K5001" s="115"/>
    </row>
    <row r="5002" spans="11:11" x14ac:dyDescent="0.25">
      <c r="K5002" s="115"/>
    </row>
    <row r="5003" spans="11:11" x14ac:dyDescent="0.25">
      <c r="K5003" s="115"/>
    </row>
    <row r="5004" spans="11:11" x14ac:dyDescent="0.25">
      <c r="K5004" s="115"/>
    </row>
    <row r="5005" spans="11:11" x14ac:dyDescent="0.25">
      <c r="K5005" s="115"/>
    </row>
    <row r="5006" spans="11:11" x14ac:dyDescent="0.25">
      <c r="K5006" s="115"/>
    </row>
    <row r="5007" spans="11:11" x14ac:dyDescent="0.25">
      <c r="K5007" s="115"/>
    </row>
    <row r="5008" spans="11:11" x14ac:dyDescent="0.25">
      <c r="K5008" s="115"/>
    </row>
    <row r="5009" spans="11:11" x14ac:dyDescent="0.25">
      <c r="K5009" s="115"/>
    </row>
    <row r="5010" spans="11:11" x14ac:dyDescent="0.25">
      <c r="K5010" s="115"/>
    </row>
    <row r="5011" spans="11:11" x14ac:dyDescent="0.25">
      <c r="K5011" s="115"/>
    </row>
    <row r="5012" spans="11:11" x14ac:dyDescent="0.25">
      <c r="K5012" s="115"/>
    </row>
    <row r="5013" spans="11:11" x14ac:dyDescent="0.25">
      <c r="K5013" s="115"/>
    </row>
    <row r="5014" spans="11:11" x14ac:dyDescent="0.25">
      <c r="K5014" s="115"/>
    </row>
    <row r="5015" spans="11:11" x14ac:dyDescent="0.25">
      <c r="K5015" s="115"/>
    </row>
    <row r="5016" spans="11:11" x14ac:dyDescent="0.25">
      <c r="K5016" s="115"/>
    </row>
    <row r="5017" spans="11:11" x14ac:dyDescent="0.25">
      <c r="K5017" s="115"/>
    </row>
    <row r="5018" spans="11:11" x14ac:dyDescent="0.25">
      <c r="K5018" s="115"/>
    </row>
    <row r="5019" spans="11:11" x14ac:dyDescent="0.25">
      <c r="K5019" s="115"/>
    </row>
    <row r="5020" spans="11:11" x14ac:dyDescent="0.25">
      <c r="K5020" s="115"/>
    </row>
    <row r="5021" spans="11:11" x14ac:dyDescent="0.25">
      <c r="K5021" s="115"/>
    </row>
    <row r="5022" spans="11:11" x14ac:dyDescent="0.25">
      <c r="K5022" s="115"/>
    </row>
    <row r="5023" spans="11:11" x14ac:dyDescent="0.25">
      <c r="K5023" s="115"/>
    </row>
    <row r="5024" spans="11:11" x14ac:dyDescent="0.25">
      <c r="K5024" s="115"/>
    </row>
    <row r="5025" spans="11:11" x14ac:dyDescent="0.25">
      <c r="K5025" s="115"/>
    </row>
    <row r="5026" spans="11:11" x14ac:dyDescent="0.25">
      <c r="K5026" s="115"/>
    </row>
    <row r="5027" spans="11:11" x14ac:dyDescent="0.25">
      <c r="K5027" s="115"/>
    </row>
    <row r="5028" spans="11:11" x14ac:dyDescent="0.25">
      <c r="K5028" s="115"/>
    </row>
    <row r="5029" spans="11:11" x14ac:dyDescent="0.25">
      <c r="K5029" s="115"/>
    </row>
    <row r="5030" spans="11:11" x14ac:dyDescent="0.25">
      <c r="K5030" s="115"/>
    </row>
    <row r="5031" spans="11:11" x14ac:dyDescent="0.25">
      <c r="K5031" s="115"/>
    </row>
    <row r="5032" spans="11:11" x14ac:dyDescent="0.25">
      <c r="K5032" s="115"/>
    </row>
    <row r="5033" spans="11:11" x14ac:dyDescent="0.25">
      <c r="K5033" s="115"/>
    </row>
    <row r="5034" spans="11:11" x14ac:dyDescent="0.25">
      <c r="K5034" s="115"/>
    </row>
    <row r="5035" spans="11:11" x14ac:dyDescent="0.25">
      <c r="K5035" s="115"/>
    </row>
    <row r="5036" spans="11:11" x14ac:dyDescent="0.25">
      <c r="K5036" s="115"/>
    </row>
    <row r="5037" spans="11:11" x14ac:dyDescent="0.25">
      <c r="K5037" s="115"/>
    </row>
    <row r="5038" spans="11:11" x14ac:dyDescent="0.25">
      <c r="K5038" s="115"/>
    </row>
    <row r="5039" spans="11:11" x14ac:dyDescent="0.25">
      <c r="K5039" s="115"/>
    </row>
    <row r="5040" spans="11:11" x14ac:dyDescent="0.25">
      <c r="K5040" s="115"/>
    </row>
    <row r="5041" spans="11:11" x14ac:dyDescent="0.25">
      <c r="K5041" s="115"/>
    </row>
    <row r="5042" spans="11:11" x14ac:dyDescent="0.25">
      <c r="K5042" s="115"/>
    </row>
    <row r="5043" spans="11:11" x14ac:dyDescent="0.25">
      <c r="K5043" s="115"/>
    </row>
    <row r="5044" spans="11:11" x14ac:dyDescent="0.25">
      <c r="K5044" s="115"/>
    </row>
    <row r="5045" spans="11:11" x14ac:dyDescent="0.25">
      <c r="K5045" s="115"/>
    </row>
    <row r="5046" spans="11:11" x14ac:dyDescent="0.25">
      <c r="K5046" s="115"/>
    </row>
    <row r="5047" spans="11:11" x14ac:dyDescent="0.25">
      <c r="K5047" s="115"/>
    </row>
    <row r="5048" spans="11:11" x14ac:dyDescent="0.25">
      <c r="K5048" s="115"/>
    </row>
    <row r="5049" spans="11:11" x14ac:dyDescent="0.25">
      <c r="K5049" s="115"/>
    </row>
    <row r="5050" spans="11:11" x14ac:dyDescent="0.25">
      <c r="K5050" s="115"/>
    </row>
    <row r="5051" spans="11:11" x14ac:dyDescent="0.25">
      <c r="K5051" s="115"/>
    </row>
    <row r="5052" spans="11:11" x14ac:dyDescent="0.25">
      <c r="K5052" s="115"/>
    </row>
    <row r="5053" spans="11:11" x14ac:dyDescent="0.25">
      <c r="K5053" s="115"/>
    </row>
    <row r="5054" spans="11:11" x14ac:dyDescent="0.25">
      <c r="K5054" s="115"/>
    </row>
    <row r="5055" spans="11:11" x14ac:dyDescent="0.25">
      <c r="K5055" s="115"/>
    </row>
    <row r="5056" spans="11:11" x14ac:dyDescent="0.25">
      <c r="K5056" s="115"/>
    </row>
    <row r="5057" spans="11:11" x14ac:dyDescent="0.25">
      <c r="K5057" s="115"/>
    </row>
    <row r="5058" spans="11:11" x14ac:dyDescent="0.25">
      <c r="K5058" s="115"/>
    </row>
    <row r="5059" spans="11:11" x14ac:dyDescent="0.25">
      <c r="K5059" s="115"/>
    </row>
    <row r="5060" spans="11:11" x14ac:dyDescent="0.25">
      <c r="K5060" s="115"/>
    </row>
    <row r="5061" spans="11:11" x14ac:dyDescent="0.25">
      <c r="K5061" s="115"/>
    </row>
    <row r="5062" spans="11:11" x14ac:dyDescent="0.25">
      <c r="K5062" s="115"/>
    </row>
    <row r="5063" spans="11:11" x14ac:dyDescent="0.25">
      <c r="K5063" s="115"/>
    </row>
    <row r="5064" spans="11:11" x14ac:dyDescent="0.25">
      <c r="K5064" s="115"/>
    </row>
    <row r="5065" spans="11:11" x14ac:dyDescent="0.25">
      <c r="K5065" s="115"/>
    </row>
    <row r="5066" spans="11:11" x14ac:dyDescent="0.25">
      <c r="K5066" s="115"/>
    </row>
    <row r="5067" spans="11:11" x14ac:dyDescent="0.25">
      <c r="K5067" s="115"/>
    </row>
    <row r="5068" spans="11:11" x14ac:dyDescent="0.25">
      <c r="K5068" s="115"/>
    </row>
    <row r="5069" spans="11:11" x14ac:dyDescent="0.25">
      <c r="K5069" s="115"/>
    </row>
    <row r="5070" spans="11:11" x14ac:dyDescent="0.25">
      <c r="K5070" s="115"/>
    </row>
    <row r="5071" spans="11:11" x14ac:dyDescent="0.25">
      <c r="K5071" s="115"/>
    </row>
    <row r="5072" spans="11:11" x14ac:dyDescent="0.25">
      <c r="K5072" s="115"/>
    </row>
    <row r="5073" spans="11:11" x14ac:dyDescent="0.25">
      <c r="K5073" s="115"/>
    </row>
    <row r="5074" spans="11:11" x14ac:dyDescent="0.25">
      <c r="K5074" s="115"/>
    </row>
    <row r="5075" spans="11:11" x14ac:dyDescent="0.25">
      <c r="K5075" s="115"/>
    </row>
    <row r="5076" spans="11:11" x14ac:dyDescent="0.25">
      <c r="K5076" s="115"/>
    </row>
    <row r="5077" spans="11:11" x14ac:dyDescent="0.25">
      <c r="K5077" s="115"/>
    </row>
    <row r="5078" spans="11:11" x14ac:dyDescent="0.25">
      <c r="K5078" s="115"/>
    </row>
    <row r="5079" spans="11:11" x14ac:dyDescent="0.25">
      <c r="K5079" s="115"/>
    </row>
    <row r="5080" spans="11:11" x14ac:dyDescent="0.25">
      <c r="K5080" s="115"/>
    </row>
    <row r="5081" spans="11:11" x14ac:dyDescent="0.25">
      <c r="K5081" s="115"/>
    </row>
    <row r="5082" spans="11:11" x14ac:dyDescent="0.25">
      <c r="K5082" s="115"/>
    </row>
    <row r="5083" spans="11:11" x14ac:dyDescent="0.25">
      <c r="K5083" s="115"/>
    </row>
    <row r="5084" spans="11:11" x14ac:dyDescent="0.25">
      <c r="K5084" s="115"/>
    </row>
    <row r="5085" spans="11:11" x14ac:dyDescent="0.25">
      <c r="K5085" s="115"/>
    </row>
    <row r="5086" spans="11:11" x14ac:dyDescent="0.25">
      <c r="K5086" s="115"/>
    </row>
    <row r="5087" spans="11:11" x14ac:dyDescent="0.25">
      <c r="K5087" s="115"/>
    </row>
    <row r="5088" spans="11:11" x14ac:dyDescent="0.25">
      <c r="K5088" s="115"/>
    </row>
    <row r="5089" spans="11:11" x14ac:dyDescent="0.25">
      <c r="K5089" s="115"/>
    </row>
    <row r="5090" spans="11:11" x14ac:dyDescent="0.25">
      <c r="K5090" s="115"/>
    </row>
    <row r="5091" spans="11:11" x14ac:dyDescent="0.25">
      <c r="K5091" s="115"/>
    </row>
    <row r="5092" spans="11:11" x14ac:dyDescent="0.25">
      <c r="K5092" s="115"/>
    </row>
    <row r="5093" spans="11:11" x14ac:dyDescent="0.25">
      <c r="K5093" s="115"/>
    </row>
    <row r="5094" spans="11:11" x14ac:dyDescent="0.25">
      <c r="K5094" s="115"/>
    </row>
    <row r="5095" spans="11:11" x14ac:dyDescent="0.25">
      <c r="K5095" s="115"/>
    </row>
    <row r="5096" spans="11:11" x14ac:dyDescent="0.25">
      <c r="K5096" s="115"/>
    </row>
    <row r="5097" spans="11:11" x14ac:dyDescent="0.25">
      <c r="K5097" s="115"/>
    </row>
    <row r="5098" spans="11:11" x14ac:dyDescent="0.25">
      <c r="K5098" s="115"/>
    </row>
    <row r="5099" spans="11:11" x14ac:dyDescent="0.25">
      <c r="K5099" s="115"/>
    </row>
    <row r="5100" spans="11:11" x14ac:dyDescent="0.25">
      <c r="K5100" s="115"/>
    </row>
    <row r="5101" spans="11:11" x14ac:dyDescent="0.25">
      <c r="K5101" s="115"/>
    </row>
    <row r="5102" spans="11:11" x14ac:dyDescent="0.25">
      <c r="K5102" s="115"/>
    </row>
    <row r="5103" spans="11:11" x14ac:dyDescent="0.25">
      <c r="K5103" s="115"/>
    </row>
    <row r="5104" spans="11:11" x14ac:dyDescent="0.25">
      <c r="K5104" s="115"/>
    </row>
    <row r="5105" spans="11:11" x14ac:dyDescent="0.25">
      <c r="K5105" s="115"/>
    </row>
    <row r="5106" spans="11:11" x14ac:dyDescent="0.25">
      <c r="K5106" s="115"/>
    </row>
    <row r="5107" spans="11:11" x14ac:dyDescent="0.25">
      <c r="K5107" s="115"/>
    </row>
    <row r="5108" spans="11:11" x14ac:dyDescent="0.25">
      <c r="K5108" s="115"/>
    </row>
    <row r="5109" spans="11:11" x14ac:dyDescent="0.25">
      <c r="K5109" s="115"/>
    </row>
    <row r="5110" spans="11:11" x14ac:dyDescent="0.25">
      <c r="K5110" s="115"/>
    </row>
    <row r="5111" spans="11:11" x14ac:dyDescent="0.25">
      <c r="K5111" s="115"/>
    </row>
    <row r="5112" spans="11:11" x14ac:dyDescent="0.25">
      <c r="K5112" s="115"/>
    </row>
    <row r="5113" spans="11:11" x14ac:dyDescent="0.25">
      <c r="K5113" s="115"/>
    </row>
    <row r="5114" spans="11:11" x14ac:dyDescent="0.25">
      <c r="K5114" s="115"/>
    </row>
    <row r="5115" spans="11:11" x14ac:dyDescent="0.25">
      <c r="K5115" s="115"/>
    </row>
    <row r="5116" spans="11:11" x14ac:dyDescent="0.25">
      <c r="K5116" s="115"/>
    </row>
    <row r="5117" spans="11:11" x14ac:dyDescent="0.25">
      <c r="K5117" s="115"/>
    </row>
    <row r="5118" spans="11:11" x14ac:dyDescent="0.25">
      <c r="K5118" s="115"/>
    </row>
    <row r="5119" spans="11:11" x14ac:dyDescent="0.25">
      <c r="K5119" s="115"/>
    </row>
    <row r="5120" spans="11:11" x14ac:dyDescent="0.25">
      <c r="K5120" s="115"/>
    </row>
    <row r="5121" spans="11:11" x14ac:dyDescent="0.25">
      <c r="K5121" s="115"/>
    </row>
    <row r="5122" spans="11:11" x14ac:dyDescent="0.25">
      <c r="K5122" s="115"/>
    </row>
    <row r="5123" spans="11:11" x14ac:dyDescent="0.25">
      <c r="K5123" s="115"/>
    </row>
    <row r="5124" spans="11:11" x14ac:dyDescent="0.25">
      <c r="K5124" s="115"/>
    </row>
    <row r="5125" spans="11:11" x14ac:dyDescent="0.25">
      <c r="K5125" s="115"/>
    </row>
    <row r="5126" spans="11:11" x14ac:dyDescent="0.25">
      <c r="K5126" s="115"/>
    </row>
    <row r="5127" spans="11:11" x14ac:dyDescent="0.25">
      <c r="K5127" s="115"/>
    </row>
    <row r="5128" spans="11:11" x14ac:dyDescent="0.25">
      <c r="K5128" s="115"/>
    </row>
    <row r="5129" spans="11:11" x14ac:dyDescent="0.25">
      <c r="K5129" s="115"/>
    </row>
    <row r="5130" spans="11:11" x14ac:dyDescent="0.25">
      <c r="K5130" s="115"/>
    </row>
    <row r="5131" spans="11:11" x14ac:dyDescent="0.25">
      <c r="K5131" s="115"/>
    </row>
    <row r="5132" spans="11:11" x14ac:dyDescent="0.25">
      <c r="K5132" s="115"/>
    </row>
    <row r="5133" spans="11:11" x14ac:dyDescent="0.25">
      <c r="K5133" s="115"/>
    </row>
    <row r="5134" spans="11:11" x14ac:dyDescent="0.25">
      <c r="K5134" s="115"/>
    </row>
    <row r="5135" spans="11:11" x14ac:dyDescent="0.25">
      <c r="K5135" s="115"/>
    </row>
    <row r="5136" spans="11:11" x14ac:dyDescent="0.25">
      <c r="K5136" s="115"/>
    </row>
    <row r="5137" spans="11:11" x14ac:dyDescent="0.25">
      <c r="K5137" s="115"/>
    </row>
    <row r="5138" spans="11:11" x14ac:dyDescent="0.25">
      <c r="K5138" s="115"/>
    </row>
    <row r="5139" spans="11:11" x14ac:dyDescent="0.25">
      <c r="K5139" s="115"/>
    </row>
    <row r="5140" spans="11:11" x14ac:dyDescent="0.25">
      <c r="K5140" s="115"/>
    </row>
    <row r="5141" spans="11:11" x14ac:dyDescent="0.25">
      <c r="K5141" s="115"/>
    </row>
    <row r="5142" spans="11:11" x14ac:dyDescent="0.25">
      <c r="K5142" s="115"/>
    </row>
    <row r="5143" spans="11:11" x14ac:dyDescent="0.25">
      <c r="K5143" s="115"/>
    </row>
    <row r="5144" spans="11:11" x14ac:dyDescent="0.25">
      <c r="K5144" s="115"/>
    </row>
    <row r="5145" spans="11:11" x14ac:dyDescent="0.25">
      <c r="K5145" s="115"/>
    </row>
    <row r="5146" spans="11:11" x14ac:dyDescent="0.25">
      <c r="K5146" s="115"/>
    </row>
    <row r="5147" spans="11:11" x14ac:dyDescent="0.25">
      <c r="K5147" s="115"/>
    </row>
    <row r="5148" spans="11:11" x14ac:dyDescent="0.25">
      <c r="K5148" s="115"/>
    </row>
    <row r="5149" spans="11:11" x14ac:dyDescent="0.25">
      <c r="K5149" s="115"/>
    </row>
    <row r="5150" spans="11:11" x14ac:dyDescent="0.25">
      <c r="K5150" s="115"/>
    </row>
    <row r="5151" spans="11:11" x14ac:dyDescent="0.25">
      <c r="K5151" s="115"/>
    </row>
    <row r="5152" spans="11:11" x14ac:dyDescent="0.25">
      <c r="K5152" s="115"/>
    </row>
    <row r="5153" spans="11:11" x14ac:dyDescent="0.25">
      <c r="K5153" s="115"/>
    </row>
    <row r="5154" spans="11:11" x14ac:dyDescent="0.25">
      <c r="K5154" s="115"/>
    </row>
    <row r="5155" spans="11:11" x14ac:dyDescent="0.25">
      <c r="K5155" s="115"/>
    </row>
    <row r="5156" spans="11:11" x14ac:dyDescent="0.25">
      <c r="K5156" s="115"/>
    </row>
    <row r="5157" spans="11:11" x14ac:dyDescent="0.25">
      <c r="K5157" s="115"/>
    </row>
    <row r="5158" spans="11:11" x14ac:dyDescent="0.25">
      <c r="K5158" s="115"/>
    </row>
    <row r="5159" spans="11:11" x14ac:dyDescent="0.25">
      <c r="K5159" s="115"/>
    </row>
    <row r="5160" spans="11:11" x14ac:dyDescent="0.25">
      <c r="K5160" s="115"/>
    </row>
    <row r="5161" spans="11:11" x14ac:dyDescent="0.25">
      <c r="K5161" s="115"/>
    </row>
    <row r="5162" spans="11:11" x14ac:dyDescent="0.25">
      <c r="K5162" s="115"/>
    </row>
    <row r="5163" spans="11:11" x14ac:dyDescent="0.25">
      <c r="K5163" s="115"/>
    </row>
    <row r="5164" spans="11:11" x14ac:dyDescent="0.25">
      <c r="K5164" s="115"/>
    </row>
    <row r="5165" spans="11:11" x14ac:dyDescent="0.25">
      <c r="K5165" s="115"/>
    </row>
    <row r="5166" spans="11:11" x14ac:dyDescent="0.25">
      <c r="K5166" s="115"/>
    </row>
    <row r="5167" spans="11:11" x14ac:dyDescent="0.25">
      <c r="K5167" s="115"/>
    </row>
    <row r="5168" spans="11:11" x14ac:dyDescent="0.25">
      <c r="K5168" s="115"/>
    </row>
    <row r="5169" spans="11:11" x14ac:dyDescent="0.25">
      <c r="K5169" s="115"/>
    </row>
    <row r="5170" spans="11:11" x14ac:dyDescent="0.25">
      <c r="K5170" s="115"/>
    </row>
    <row r="5171" spans="11:11" x14ac:dyDescent="0.25">
      <c r="K5171" s="115"/>
    </row>
    <row r="5172" spans="11:11" x14ac:dyDescent="0.25">
      <c r="K5172" s="115"/>
    </row>
    <row r="5173" spans="11:11" x14ac:dyDescent="0.25">
      <c r="K5173" s="115"/>
    </row>
    <row r="5174" spans="11:11" x14ac:dyDescent="0.25">
      <c r="K5174" s="115"/>
    </row>
    <row r="5175" spans="11:11" x14ac:dyDescent="0.25">
      <c r="K5175" s="115"/>
    </row>
    <row r="5176" spans="11:11" x14ac:dyDescent="0.25">
      <c r="K5176" s="115"/>
    </row>
    <row r="5177" spans="11:11" x14ac:dyDescent="0.25">
      <c r="K5177" s="115"/>
    </row>
    <row r="5178" spans="11:11" x14ac:dyDescent="0.25">
      <c r="K5178" s="115"/>
    </row>
    <row r="5179" spans="11:11" x14ac:dyDescent="0.25">
      <c r="K5179" s="115"/>
    </row>
    <row r="5180" spans="11:11" x14ac:dyDescent="0.25">
      <c r="K5180" s="115"/>
    </row>
    <row r="5181" spans="11:11" x14ac:dyDescent="0.25">
      <c r="K5181" s="115"/>
    </row>
    <row r="5182" spans="11:11" x14ac:dyDescent="0.25">
      <c r="K5182" s="115"/>
    </row>
    <row r="5183" spans="11:11" x14ac:dyDescent="0.25">
      <c r="K5183" s="115"/>
    </row>
    <row r="5184" spans="11:11" x14ac:dyDescent="0.25">
      <c r="K5184" s="115"/>
    </row>
    <row r="5185" spans="11:11" x14ac:dyDescent="0.25">
      <c r="K5185" s="115"/>
    </row>
    <row r="5186" spans="11:11" x14ac:dyDescent="0.25">
      <c r="K5186" s="115"/>
    </row>
    <row r="5187" spans="11:11" x14ac:dyDescent="0.25">
      <c r="K5187" s="115"/>
    </row>
    <row r="5188" spans="11:11" x14ac:dyDescent="0.25">
      <c r="K5188" s="115"/>
    </row>
    <row r="5189" spans="11:11" x14ac:dyDescent="0.25">
      <c r="K5189" s="115"/>
    </row>
    <row r="5190" spans="11:11" x14ac:dyDescent="0.25">
      <c r="K5190" s="115"/>
    </row>
    <row r="5191" spans="11:11" x14ac:dyDescent="0.25">
      <c r="K5191" s="115"/>
    </row>
    <row r="5192" spans="11:11" x14ac:dyDescent="0.25">
      <c r="K5192" s="115"/>
    </row>
    <row r="5193" spans="11:11" x14ac:dyDescent="0.25">
      <c r="K5193" s="115"/>
    </row>
    <row r="5194" spans="11:11" x14ac:dyDescent="0.25">
      <c r="K5194" s="115"/>
    </row>
    <row r="5195" spans="11:11" x14ac:dyDescent="0.25">
      <c r="K5195" s="115"/>
    </row>
    <row r="5196" spans="11:11" x14ac:dyDescent="0.25">
      <c r="K5196" s="115"/>
    </row>
    <row r="5197" spans="11:11" x14ac:dyDescent="0.25">
      <c r="K5197" s="115"/>
    </row>
    <row r="5198" spans="11:11" x14ac:dyDescent="0.25">
      <c r="K5198" s="115"/>
    </row>
    <row r="5199" spans="11:11" x14ac:dyDescent="0.25">
      <c r="K5199" s="115"/>
    </row>
    <row r="5200" spans="11:11" x14ac:dyDescent="0.25">
      <c r="K5200" s="115"/>
    </row>
    <row r="5201" spans="11:11" x14ac:dyDescent="0.25">
      <c r="K5201" s="115"/>
    </row>
    <row r="5202" spans="11:11" x14ac:dyDescent="0.25">
      <c r="K5202" s="115"/>
    </row>
    <row r="5203" spans="11:11" x14ac:dyDescent="0.25">
      <c r="K5203" s="115"/>
    </row>
    <row r="5204" spans="11:11" x14ac:dyDescent="0.25">
      <c r="K5204" s="115"/>
    </row>
    <row r="5205" spans="11:11" x14ac:dyDescent="0.25">
      <c r="K5205" s="115"/>
    </row>
    <row r="5206" spans="11:11" x14ac:dyDescent="0.25">
      <c r="K5206" s="115"/>
    </row>
    <row r="5207" spans="11:11" x14ac:dyDescent="0.25">
      <c r="K5207" s="115"/>
    </row>
    <row r="5208" spans="11:11" x14ac:dyDescent="0.25">
      <c r="K5208" s="115"/>
    </row>
    <row r="5209" spans="11:11" x14ac:dyDescent="0.25">
      <c r="K5209" s="115"/>
    </row>
    <row r="5210" spans="11:11" x14ac:dyDescent="0.25">
      <c r="K5210" s="115"/>
    </row>
    <row r="5211" spans="11:11" x14ac:dyDescent="0.25">
      <c r="K5211" s="115"/>
    </row>
    <row r="5212" spans="11:11" x14ac:dyDescent="0.25">
      <c r="K5212" s="115"/>
    </row>
    <row r="5213" spans="11:11" x14ac:dyDescent="0.25">
      <c r="K5213" s="115"/>
    </row>
    <row r="5214" spans="11:11" x14ac:dyDescent="0.25">
      <c r="K5214" s="115"/>
    </row>
    <row r="5215" spans="11:11" x14ac:dyDescent="0.25">
      <c r="K5215" s="115"/>
    </row>
    <row r="5216" spans="11:11" x14ac:dyDescent="0.25">
      <c r="K5216" s="115"/>
    </row>
    <row r="5217" spans="11:11" x14ac:dyDescent="0.25">
      <c r="K5217" s="115"/>
    </row>
    <row r="5218" spans="11:11" x14ac:dyDescent="0.25">
      <c r="K5218" s="115"/>
    </row>
    <row r="5219" spans="11:11" x14ac:dyDescent="0.25">
      <c r="K5219" s="115"/>
    </row>
    <row r="5220" spans="11:11" x14ac:dyDescent="0.25">
      <c r="K5220" s="115"/>
    </row>
    <row r="5221" spans="11:11" x14ac:dyDescent="0.25">
      <c r="K5221" s="115"/>
    </row>
    <row r="5222" spans="11:11" x14ac:dyDescent="0.25">
      <c r="K5222" s="115"/>
    </row>
    <row r="5223" spans="11:11" x14ac:dyDescent="0.25">
      <c r="K5223" s="115"/>
    </row>
    <row r="5224" spans="11:11" x14ac:dyDescent="0.25">
      <c r="K5224" s="115"/>
    </row>
    <row r="5225" spans="11:11" x14ac:dyDescent="0.25">
      <c r="K5225" s="115"/>
    </row>
    <row r="5226" spans="11:11" x14ac:dyDescent="0.25">
      <c r="K5226" s="115"/>
    </row>
    <row r="5227" spans="11:11" x14ac:dyDescent="0.25">
      <c r="K5227" s="115"/>
    </row>
    <row r="5228" spans="11:11" x14ac:dyDescent="0.25">
      <c r="K5228" s="115"/>
    </row>
    <row r="5229" spans="11:11" x14ac:dyDescent="0.25">
      <c r="K5229" s="115"/>
    </row>
    <row r="5230" spans="11:11" x14ac:dyDescent="0.25">
      <c r="K5230" s="115"/>
    </row>
    <row r="5231" spans="11:11" x14ac:dyDescent="0.25">
      <c r="K5231" s="115"/>
    </row>
    <row r="5232" spans="11:11" x14ac:dyDescent="0.25">
      <c r="K5232" s="115"/>
    </row>
    <row r="5233" spans="11:11" x14ac:dyDescent="0.25">
      <c r="K5233" s="115"/>
    </row>
    <row r="5234" spans="11:11" x14ac:dyDescent="0.25">
      <c r="K5234" s="115"/>
    </row>
    <row r="5235" spans="11:11" x14ac:dyDescent="0.25">
      <c r="K5235" s="115"/>
    </row>
    <row r="5236" spans="11:11" x14ac:dyDescent="0.25">
      <c r="K5236" s="115"/>
    </row>
    <row r="5237" spans="11:11" x14ac:dyDescent="0.25">
      <c r="K5237" s="115"/>
    </row>
    <row r="5238" spans="11:11" x14ac:dyDescent="0.25">
      <c r="K5238" s="115"/>
    </row>
    <row r="5239" spans="11:11" x14ac:dyDescent="0.25">
      <c r="K5239" s="115"/>
    </row>
    <row r="5240" spans="11:11" x14ac:dyDescent="0.25">
      <c r="K5240" s="115"/>
    </row>
    <row r="5241" spans="11:11" x14ac:dyDescent="0.25">
      <c r="K5241" s="115"/>
    </row>
    <row r="5242" spans="11:11" x14ac:dyDescent="0.25">
      <c r="K5242" s="115"/>
    </row>
    <row r="5243" spans="11:11" x14ac:dyDescent="0.25">
      <c r="K5243" s="115"/>
    </row>
    <row r="5244" spans="11:11" x14ac:dyDescent="0.25">
      <c r="K5244" s="115"/>
    </row>
    <row r="5245" spans="11:11" x14ac:dyDescent="0.25">
      <c r="K5245" s="115"/>
    </row>
    <row r="5246" spans="11:11" x14ac:dyDescent="0.25">
      <c r="K5246" s="115"/>
    </row>
    <row r="5247" spans="11:11" x14ac:dyDescent="0.25">
      <c r="K5247" s="115"/>
    </row>
    <row r="5248" spans="11:11" x14ac:dyDescent="0.25">
      <c r="K5248" s="115"/>
    </row>
    <row r="5249" spans="11:11" x14ac:dyDescent="0.25">
      <c r="K5249" s="115"/>
    </row>
    <row r="5250" spans="11:11" x14ac:dyDescent="0.25">
      <c r="K5250" s="115"/>
    </row>
    <row r="5251" spans="11:11" x14ac:dyDescent="0.25">
      <c r="K5251" s="115"/>
    </row>
    <row r="5252" spans="11:11" x14ac:dyDescent="0.25">
      <c r="K5252" s="115"/>
    </row>
    <row r="5253" spans="11:11" x14ac:dyDescent="0.25">
      <c r="K5253" s="115"/>
    </row>
    <row r="5254" spans="11:11" x14ac:dyDescent="0.25">
      <c r="K5254" s="115"/>
    </row>
    <row r="5255" spans="11:11" x14ac:dyDescent="0.25">
      <c r="K5255" s="115"/>
    </row>
    <row r="5256" spans="11:11" x14ac:dyDescent="0.25">
      <c r="K5256" s="115"/>
    </row>
    <row r="5257" spans="11:11" x14ac:dyDescent="0.25">
      <c r="K5257" s="115"/>
    </row>
    <row r="5258" spans="11:11" x14ac:dyDescent="0.25">
      <c r="K5258" s="115"/>
    </row>
    <row r="5259" spans="11:11" x14ac:dyDescent="0.25">
      <c r="K5259" s="115"/>
    </row>
    <row r="5260" spans="11:11" x14ac:dyDescent="0.25">
      <c r="K5260" s="115"/>
    </row>
    <row r="5261" spans="11:11" x14ac:dyDescent="0.25">
      <c r="K5261" s="115"/>
    </row>
    <row r="5262" spans="11:11" x14ac:dyDescent="0.25">
      <c r="K5262" s="115"/>
    </row>
    <row r="5263" spans="11:11" x14ac:dyDescent="0.25">
      <c r="K5263" s="115"/>
    </row>
    <row r="5264" spans="11:11" x14ac:dyDescent="0.25">
      <c r="K5264" s="115"/>
    </row>
    <row r="5265" spans="11:11" x14ac:dyDescent="0.25">
      <c r="K5265" s="115"/>
    </row>
    <row r="5266" spans="11:11" x14ac:dyDescent="0.25">
      <c r="K5266" s="115"/>
    </row>
    <row r="5267" spans="11:11" x14ac:dyDescent="0.25">
      <c r="K5267" s="115"/>
    </row>
    <row r="5268" spans="11:11" x14ac:dyDescent="0.25">
      <c r="K5268" s="115"/>
    </row>
    <row r="5269" spans="11:11" x14ac:dyDescent="0.25">
      <c r="K5269" s="115"/>
    </row>
    <row r="5270" spans="11:11" x14ac:dyDescent="0.25">
      <c r="K5270" s="115"/>
    </row>
    <row r="5271" spans="11:11" x14ac:dyDescent="0.25">
      <c r="K5271" s="115"/>
    </row>
    <row r="5272" spans="11:11" x14ac:dyDescent="0.25">
      <c r="K5272" s="115"/>
    </row>
    <row r="5273" spans="11:11" x14ac:dyDescent="0.25">
      <c r="K5273" s="115"/>
    </row>
    <row r="5274" spans="11:11" x14ac:dyDescent="0.25">
      <c r="K5274" s="115"/>
    </row>
    <row r="5275" spans="11:11" x14ac:dyDescent="0.25">
      <c r="K5275" s="115"/>
    </row>
    <row r="5276" spans="11:11" x14ac:dyDescent="0.25">
      <c r="K5276" s="115"/>
    </row>
    <row r="5277" spans="11:11" x14ac:dyDescent="0.25">
      <c r="K5277" s="115"/>
    </row>
    <row r="5278" spans="11:11" x14ac:dyDescent="0.25">
      <c r="K5278" s="115"/>
    </row>
    <row r="5279" spans="11:11" x14ac:dyDescent="0.25">
      <c r="K5279" s="115"/>
    </row>
    <row r="5280" spans="11:11" x14ac:dyDescent="0.25">
      <c r="K5280" s="115"/>
    </row>
    <row r="5281" spans="11:11" x14ac:dyDescent="0.25">
      <c r="K5281" s="115"/>
    </row>
    <row r="5282" spans="11:11" x14ac:dyDescent="0.25">
      <c r="K5282" s="115"/>
    </row>
    <row r="5283" spans="11:11" x14ac:dyDescent="0.25">
      <c r="K5283" s="115"/>
    </row>
    <row r="5284" spans="11:11" x14ac:dyDescent="0.25">
      <c r="K5284" s="115"/>
    </row>
    <row r="5285" spans="11:11" x14ac:dyDescent="0.25">
      <c r="K5285" s="115"/>
    </row>
    <row r="5286" spans="11:11" x14ac:dyDescent="0.25">
      <c r="K5286" s="115"/>
    </row>
    <row r="5287" spans="11:11" x14ac:dyDescent="0.25">
      <c r="K5287" s="115"/>
    </row>
    <row r="5288" spans="11:11" x14ac:dyDescent="0.25">
      <c r="K5288" s="115"/>
    </row>
    <row r="5289" spans="11:11" x14ac:dyDescent="0.25">
      <c r="K5289" s="115"/>
    </row>
    <row r="5290" spans="11:11" x14ac:dyDescent="0.25">
      <c r="K5290" s="115"/>
    </row>
    <row r="5291" spans="11:11" x14ac:dyDescent="0.25">
      <c r="K5291" s="115"/>
    </row>
    <row r="5292" spans="11:11" x14ac:dyDescent="0.25">
      <c r="K5292" s="115"/>
    </row>
    <row r="5293" spans="11:11" x14ac:dyDescent="0.25">
      <c r="K5293" s="115"/>
    </row>
    <row r="5294" spans="11:11" x14ac:dyDescent="0.25">
      <c r="K5294" s="115"/>
    </row>
    <row r="5295" spans="11:11" x14ac:dyDescent="0.25">
      <c r="K5295" s="115"/>
    </row>
    <row r="5296" spans="11:11" x14ac:dyDescent="0.25">
      <c r="K5296" s="115"/>
    </row>
    <row r="5297" spans="11:11" x14ac:dyDescent="0.25">
      <c r="K5297" s="115"/>
    </row>
    <row r="5298" spans="11:11" x14ac:dyDescent="0.25">
      <c r="K5298" s="115"/>
    </row>
    <row r="5299" spans="11:11" x14ac:dyDescent="0.25">
      <c r="K5299" s="115"/>
    </row>
    <row r="5300" spans="11:11" x14ac:dyDescent="0.25">
      <c r="K5300" s="115"/>
    </row>
    <row r="5301" spans="11:11" x14ac:dyDescent="0.25">
      <c r="K5301" s="115"/>
    </row>
    <row r="5302" spans="11:11" x14ac:dyDescent="0.25">
      <c r="K5302" s="115"/>
    </row>
    <row r="5303" spans="11:11" x14ac:dyDescent="0.25">
      <c r="K5303" s="115"/>
    </row>
    <row r="5304" spans="11:11" x14ac:dyDescent="0.25">
      <c r="K5304" s="115"/>
    </row>
    <row r="5305" spans="11:11" x14ac:dyDescent="0.25">
      <c r="K5305" s="115"/>
    </row>
    <row r="5306" spans="11:11" x14ac:dyDescent="0.25">
      <c r="K5306" s="115"/>
    </row>
    <row r="5307" spans="11:11" x14ac:dyDescent="0.25">
      <c r="K5307" s="115"/>
    </row>
    <row r="5308" spans="11:11" x14ac:dyDescent="0.25">
      <c r="K5308" s="115"/>
    </row>
    <row r="5309" spans="11:11" x14ac:dyDescent="0.25">
      <c r="K5309" s="115"/>
    </row>
    <row r="5310" spans="11:11" x14ac:dyDescent="0.25">
      <c r="K5310" s="115"/>
    </row>
    <row r="5311" spans="11:11" x14ac:dyDescent="0.25">
      <c r="K5311" s="115"/>
    </row>
    <row r="5312" spans="11:11" x14ac:dyDescent="0.25">
      <c r="K5312" s="115"/>
    </row>
    <row r="5313" spans="11:11" x14ac:dyDescent="0.25">
      <c r="K5313" s="115"/>
    </row>
    <row r="5314" spans="11:11" x14ac:dyDescent="0.25">
      <c r="K5314" s="115"/>
    </row>
    <row r="5315" spans="11:11" x14ac:dyDescent="0.25">
      <c r="K5315" s="115"/>
    </row>
    <row r="5316" spans="11:11" x14ac:dyDescent="0.25">
      <c r="K5316" s="115"/>
    </row>
    <row r="5317" spans="11:11" x14ac:dyDescent="0.25">
      <c r="K5317" s="115"/>
    </row>
    <row r="5318" spans="11:11" x14ac:dyDescent="0.25">
      <c r="K5318" s="115"/>
    </row>
    <row r="5319" spans="11:11" x14ac:dyDescent="0.25">
      <c r="K5319" s="115"/>
    </row>
    <row r="5320" spans="11:11" x14ac:dyDescent="0.25">
      <c r="K5320" s="115"/>
    </row>
    <row r="5321" spans="11:11" x14ac:dyDescent="0.25">
      <c r="K5321" s="115"/>
    </row>
    <row r="5322" spans="11:11" x14ac:dyDescent="0.25">
      <c r="K5322" s="115"/>
    </row>
    <row r="5323" spans="11:11" x14ac:dyDescent="0.25">
      <c r="K5323" s="115"/>
    </row>
    <row r="5324" spans="11:11" x14ac:dyDescent="0.25">
      <c r="K5324" s="115"/>
    </row>
    <row r="5325" spans="11:11" x14ac:dyDescent="0.25">
      <c r="K5325" s="115"/>
    </row>
    <row r="5326" spans="11:11" x14ac:dyDescent="0.25">
      <c r="K5326" s="115"/>
    </row>
    <row r="5327" spans="11:11" x14ac:dyDescent="0.25">
      <c r="K5327" s="115"/>
    </row>
    <row r="5328" spans="11:11" x14ac:dyDescent="0.25">
      <c r="K5328" s="115"/>
    </row>
    <row r="5329" spans="11:11" x14ac:dyDescent="0.25">
      <c r="K5329" s="115"/>
    </row>
    <row r="5330" spans="11:11" x14ac:dyDescent="0.25">
      <c r="K5330" s="115"/>
    </row>
    <row r="5331" spans="11:11" x14ac:dyDescent="0.25">
      <c r="K5331" s="115"/>
    </row>
    <row r="5332" spans="11:11" x14ac:dyDescent="0.25">
      <c r="K5332" s="115"/>
    </row>
    <row r="5333" spans="11:11" x14ac:dyDescent="0.25">
      <c r="K5333" s="115"/>
    </row>
    <row r="5334" spans="11:11" x14ac:dyDescent="0.25">
      <c r="K5334" s="115"/>
    </row>
    <row r="5335" spans="11:11" x14ac:dyDescent="0.25">
      <c r="K5335" s="115"/>
    </row>
    <row r="5336" spans="11:11" x14ac:dyDescent="0.25">
      <c r="K5336" s="115"/>
    </row>
    <row r="5337" spans="11:11" x14ac:dyDescent="0.25">
      <c r="K5337" s="115"/>
    </row>
    <row r="5338" spans="11:11" x14ac:dyDescent="0.25">
      <c r="K5338" s="115"/>
    </row>
    <row r="5339" spans="11:11" x14ac:dyDescent="0.25">
      <c r="K5339" s="115"/>
    </row>
    <row r="5340" spans="11:11" x14ac:dyDescent="0.25">
      <c r="K5340" s="115"/>
    </row>
    <row r="5341" spans="11:11" x14ac:dyDescent="0.25">
      <c r="K5341" s="115"/>
    </row>
    <row r="5342" spans="11:11" x14ac:dyDescent="0.25">
      <c r="K5342" s="115"/>
    </row>
    <row r="5343" spans="11:11" x14ac:dyDescent="0.25">
      <c r="K5343" s="115"/>
    </row>
    <row r="5344" spans="11:11" x14ac:dyDescent="0.25">
      <c r="K5344" s="115"/>
    </row>
    <row r="5345" spans="11:11" x14ac:dyDescent="0.25">
      <c r="K5345" s="115"/>
    </row>
    <row r="5346" spans="11:11" x14ac:dyDescent="0.25">
      <c r="K5346" s="115"/>
    </row>
    <row r="5347" spans="11:11" x14ac:dyDescent="0.25">
      <c r="K5347" s="115"/>
    </row>
    <row r="5348" spans="11:11" x14ac:dyDescent="0.25">
      <c r="K5348" s="115"/>
    </row>
    <row r="5349" spans="11:11" x14ac:dyDescent="0.25">
      <c r="K5349" s="115"/>
    </row>
    <row r="5350" spans="11:11" x14ac:dyDescent="0.25">
      <c r="K5350" s="115"/>
    </row>
    <row r="5351" spans="11:11" x14ac:dyDescent="0.25">
      <c r="K5351" s="115"/>
    </row>
    <row r="5352" spans="11:11" x14ac:dyDescent="0.25">
      <c r="K5352" s="115"/>
    </row>
    <row r="5353" spans="11:11" x14ac:dyDescent="0.25">
      <c r="K5353" s="115"/>
    </row>
    <row r="5354" spans="11:11" x14ac:dyDescent="0.25">
      <c r="K5354" s="115"/>
    </row>
    <row r="5355" spans="11:11" x14ac:dyDescent="0.25">
      <c r="K5355" s="115"/>
    </row>
    <row r="5356" spans="11:11" x14ac:dyDescent="0.25">
      <c r="K5356" s="115"/>
    </row>
    <row r="5357" spans="11:11" x14ac:dyDescent="0.25">
      <c r="K5357" s="115"/>
    </row>
    <row r="5358" spans="11:11" x14ac:dyDescent="0.25">
      <c r="K5358" s="115"/>
    </row>
    <row r="5359" spans="11:11" x14ac:dyDescent="0.25">
      <c r="K5359" s="115"/>
    </row>
    <row r="5360" spans="11:11" x14ac:dyDescent="0.25">
      <c r="K5360" s="115"/>
    </row>
    <row r="5361" spans="11:11" x14ac:dyDescent="0.25">
      <c r="K5361" s="115"/>
    </row>
    <row r="5362" spans="11:11" x14ac:dyDescent="0.25">
      <c r="K5362" s="115"/>
    </row>
    <row r="5363" spans="11:11" x14ac:dyDescent="0.25">
      <c r="K5363" s="115"/>
    </row>
    <row r="5364" spans="11:11" x14ac:dyDescent="0.25">
      <c r="K5364" s="115"/>
    </row>
    <row r="5365" spans="11:11" x14ac:dyDescent="0.25">
      <c r="K5365" s="115"/>
    </row>
    <row r="5366" spans="11:11" x14ac:dyDescent="0.25">
      <c r="K5366" s="115"/>
    </row>
    <row r="5367" spans="11:11" x14ac:dyDescent="0.25">
      <c r="K5367" s="115"/>
    </row>
    <row r="5368" spans="11:11" x14ac:dyDescent="0.25">
      <c r="K5368" s="115"/>
    </row>
    <row r="5369" spans="11:11" x14ac:dyDescent="0.25">
      <c r="K5369" s="115"/>
    </row>
    <row r="5370" spans="11:11" x14ac:dyDescent="0.25">
      <c r="K5370" s="115"/>
    </row>
    <row r="5371" spans="11:11" x14ac:dyDescent="0.25">
      <c r="K5371" s="115"/>
    </row>
    <row r="5372" spans="11:11" x14ac:dyDescent="0.25">
      <c r="K5372" s="115"/>
    </row>
    <row r="5373" spans="11:11" x14ac:dyDescent="0.25">
      <c r="K5373" s="115"/>
    </row>
    <row r="5374" spans="11:11" x14ac:dyDescent="0.25">
      <c r="K5374" s="115"/>
    </row>
    <row r="5375" spans="11:11" x14ac:dyDescent="0.25">
      <c r="K5375" s="115"/>
    </row>
    <row r="5376" spans="11:11" x14ac:dyDescent="0.25">
      <c r="K5376" s="115"/>
    </row>
    <row r="5377" spans="11:11" x14ac:dyDescent="0.25">
      <c r="K5377" s="115"/>
    </row>
    <row r="5378" spans="11:11" x14ac:dyDescent="0.25">
      <c r="K5378" s="115"/>
    </row>
    <row r="5379" spans="11:11" x14ac:dyDescent="0.25">
      <c r="K5379" s="115"/>
    </row>
    <row r="5380" spans="11:11" x14ac:dyDescent="0.25">
      <c r="K5380" s="115"/>
    </row>
    <row r="5381" spans="11:11" x14ac:dyDescent="0.25">
      <c r="K5381" s="115"/>
    </row>
    <row r="5382" spans="11:11" x14ac:dyDescent="0.25">
      <c r="K5382" s="115"/>
    </row>
    <row r="5383" spans="11:11" x14ac:dyDescent="0.25">
      <c r="K5383" s="115"/>
    </row>
    <row r="5384" spans="11:11" x14ac:dyDescent="0.25">
      <c r="K5384" s="115"/>
    </row>
    <row r="5385" spans="11:11" x14ac:dyDescent="0.25">
      <c r="K5385" s="115"/>
    </row>
    <row r="5386" spans="11:11" x14ac:dyDescent="0.25">
      <c r="K5386" s="115"/>
    </row>
    <row r="5387" spans="11:11" x14ac:dyDescent="0.25">
      <c r="K5387" s="115"/>
    </row>
    <row r="5388" spans="11:11" x14ac:dyDescent="0.25">
      <c r="K5388" s="115"/>
    </row>
    <row r="5389" spans="11:11" x14ac:dyDescent="0.25">
      <c r="K5389" s="115"/>
    </row>
    <row r="5390" spans="11:11" x14ac:dyDescent="0.25">
      <c r="K5390" s="115"/>
    </row>
    <row r="5391" spans="11:11" x14ac:dyDescent="0.25">
      <c r="K5391" s="115"/>
    </row>
    <row r="5392" spans="11:11" x14ac:dyDescent="0.25">
      <c r="K5392" s="115"/>
    </row>
    <row r="5393" spans="11:11" x14ac:dyDescent="0.25">
      <c r="K5393" s="115"/>
    </row>
    <row r="5394" spans="11:11" x14ac:dyDescent="0.25">
      <c r="K5394" s="115"/>
    </row>
    <row r="5395" spans="11:11" x14ac:dyDescent="0.25">
      <c r="K5395" s="115"/>
    </row>
    <row r="5396" spans="11:11" x14ac:dyDescent="0.25">
      <c r="K5396" s="115"/>
    </row>
    <row r="5397" spans="11:11" x14ac:dyDescent="0.25">
      <c r="K5397" s="115"/>
    </row>
    <row r="5398" spans="11:11" x14ac:dyDescent="0.25">
      <c r="K5398" s="115"/>
    </row>
    <row r="5399" spans="11:11" x14ac:dyDescent="0.25">
      <c r="K5399" s="115"/>
    </row>
    <row r="5400" spans="11:11" x14ac:dyDescent="0.25">
      <c r="K5400" s="115"/>
    </row>
    <row r="5401" spans="11:11" x14ac:dyDescent="0.25">
      <c r="K5401" s="115"/>
    </row>
    <row r="5402" spans="11:11" x14ac:dyDescent="0.25">
      <c r="K5402" s="115"/>
    </row>
    <row r="5403" spans="11:11" x14ac:dyDescent="0.25">
      <c r="K5403" s="115"/>
    </row>
    <row r="5404" spans="11:11" x14ac:dyDescent="0.25">
      <c r="K5404" s="115"/>
    </row>
    <row r="5405" spans="11:11" x14ac:dyDescent="0.25">
      <c r="K5405" s="115"/>
    </row>
    <row r="5406" spans="11:11" x14ac:dyDescent="0.25">
      <c r="K5406" s="115"/>
    </row>
    <row r="5407" spans="11:11" x14ac:dyDescent="0.25">
      <c r="K5407" s="115"/>
    </row>
    <row r="5408" spans="11:11" x14ac:dyDescent="0.25">
      <c r="K5408" s="115"/>
    </row>
    <row r="5409" spans="11:11" x14ac:dyDescent="0.25">
      <c r="K5409" s="115"/>
    </row>
    <row r="5410" spans="11:11" x14ac:dyDescent="0.25">
      <c r="K5410" s="115"/>
    </row>
    <row r="5411" spans="11:11" x14ac:dyDescent="0.25">
      <c r="K5411" s="115"/>
    </row>
    <row r="5412" spans="11:11" x14ac:dyDescent="0.25">
      <c r="K5412" s="115"/>
    </row>
    <row r="5413" spans="11:11" x14ac:dyDescent="0.25">
      <c r="K5413" s="115"/>
    </row>
    <row r="5414" spans="11:11" x14ac:dyDescent="0.25">
      <c r="K5414" s="115"/>
    </row>
    <row r="5415" spans="11:11" x14ac:dyDescent="0.25">
      <c r="K5415" s="115"/>
    </row>
    <row r="5416" spans="11:11" x14ac:dyDescent="0.25">
      <c r="K5416" s="115"/>
    </row>
    <row r="5417" spans="11:11" x14ac:dyDescent="0.25">
      <c r="K5417" s="115"/>
    </row>
    <row r="5418" spans="11:11" x14ac:dyDescent="0.25">
      <c r="K5418" s="115"/>
    </row>
    <row r="5419" spans="11:11" x14ac:dyDescent="0.25">
      <c r="K5419" s="115"/>
    </row>
    <row r="5420" spans="11:11" x14ac:dyDescent="0.25">
      <c r="K5420" s="115"/>
    </row>
    <row r="5421" spans="11:11" x14ac:dyDescent="0.25">
      <c r="K5421" s="115"/>
    </row>
    <row r="5422" spans="11:11" x14ac:dyDescent="0.25">
      <c r="K5422" s="115"/>
    </row>
    <row r="5423" spans="11:11" x14ac:dyDescent="0.25">
      <c r="K5423" s="115"/>
    </row>
    <row r="5424" spans="11:11" x14ac:dyDescent="0.25">
      <c r="K5424" s="115"/>
    </row>
    <row r="5425" spans="11:11" x14ac:dyDescent="0.25">
      <c r="K5425" s="115"/>
    </row>
    <row r="5426" spans="11:11" x14ac:dyDescent="0.25">
      <c r="K5426" s="115"/>
    </row>
    <row r="5427" spans="11:11" x14ac:dyDescent="0.25">
      <c r="K5427" s="115"/>
    </row>
    <row r="5428" spans="11:11" x14ac:dyDescent="0.25">
      <c r="K5428" s="115"/>
    </row>
    <row r="5429" spans="11:11" x14ac:dyDescent="0.25">
      <c r="K5429" s="115"/>
    </row>
    <row r="5430" spans="11:11" x14ac:dyDescent="0.25">
      <c r="K5430" s="115"/>
    </row>
    <row r="5431" spans="11:11" x14ac:dyDescent="0.25">
      <c r="K5431" s="115"/>
    </row>
    <row r="5432" spans="11:11" x14ac:dyDescent="0.25">
      <c r="K5432" s="115"/>
    </row>
    <row r="5433" spans="11:11" x14ac:dyDescent="0.25">
      <c r="K5433" s="115"/>
    </row>
    <row r="5434" spans="11:11" x14ac:dyDescent="0.25">
      <c r="K5434" s="115"/>
    </row>
    <row r="5435" spans="11:11" x14ac:dyDescent="0.25">
      <c r="K5435" s="115"/>
    </row>
    <row r="5436" spans="11:11" x14ac:dyDescent="0.25">
      <c r="K5436" s="115"/>
    </row>
    <row r="5437" spans="11:11" x14ac:dyDescent="0.25">
      <c r="K5437" s="115"/>
    </row>
    <row r="5438" spans="11:11" x14ac:dyDescent="0.25">
      <c r="K5438" s="115"/>
    </row>
    <row r="5439" spans="11:11" x14ac:dyDescent="0.25">
      <c r="K5439" s="115"/>
    </row>
    <row r="5440" spans="11:11" x14ac:dyDescent="0.25">
      <c r="K5440" s="115"/>
    </row>
    <row r="5441" spans="11:11" x14ac:dyDescent="0.25">
      <c r="K5441" s="115"/>
    </row>
    <row r="5442" spans="11:11" x14ac:dyDescent="0.25">
      <c r="K5442" s="115"/>
    </row>
    <row r="5443" spans="11:11" x14ac:dyDescent="0.25">
      <c r="K5443" s="115"/>
    </row>
    <row r="5444" spans="11:11" x14ac:dyDescent="0.25">
      <c r="K5444" s="115"/>
    </row>
    <row r="5445" spans="11:11" x14ac:dyDescent="0.25">
      <c r="K5445" s="115"/>
    </row>
    <row r="5446" spans="11:11" x14ac:dyDescent="0.25">
      <c r="K5446" s="115"/>
    </row>
    <row r="5447" spans="11:11" x14ac:dyDescent="0.25">
      <c r="K5447" s="115"/>
    </row>
    <row r="5448" spans="11:11" x14ac:dyDescent="0.25">
      <c r="K5448" s="115"/>
    </row>
    <row r="5449" spans="11:11" x14ac:dyDescent="0.25">
      <c r="K5449" s="115"/>
    </row>
    <row r="5450" spans="11:11" x14ac:dyDescent="0.25">
      <c r="K5450" s="115"/>
    </row>
    <row r="5451" spans="11:11" x14ac:dyDescent="0.25">
      <c r="K5451" s="115"/>
    </row>
    <row r="5452" spans="11:11" x14ac:dyDescent="0.25">
      <c r="K5452" s="115"/>
    </row>
    <row r="5453" spans="11:11" x14ac:dyDescent="0.25">
      <c r="K5453" s="115"/>
    </row>
    <row r="5454" spans="11:11" x14ac:dyDescent="0.25">
      <c r="K5454" s="115"/>
    </row>
    <row r="5455" spans="11:11" x14ac:dyDescent="0.25">
      <c r="K5455" s="115"/>
    </row>
    <row r="5456" spans="11:11" x14ac:dyDescent="0.25">
      <c r="K5456" s="115"/>
    </row>
    <row r="5457" spans="11:11" x14ac:dyDescent="0.25">
      <c r="K5457" s="115"/>
    </row>
    <row r="5458" spans="11:11" x14ac:dyDescent="0.25">
      <c r="K5458" s="115"/>
    </row>
    <row r="5459" spans="11:11" x14ac:dyDescent="0.25">
      <c r="K5459" s="115"/>
    </row>
    <row r="5460" spans="11:11" x14ac:dyDescent="0.25">
      <c r="K5460" s="115"/>
    </row>
    <row r="5461" spans="11:11" x14ac:dyDescent="0.25">
      <c r="K5461" s="115"/>
    </row>
    <row r="5462" spans="11:11" x14ac:dyDescent="0.25">
      <c r="K5462" s="115"/>
    </row>
    <row r="5463" spans="11:11" x14ac:dyDescent="0.25">
      <c r="K5463" s="115"/>
    </row>
    <row r="5464" spans="11:11" x14ac:dyDescent="0.25">
      <c r="K5464" s="115"/>
    </row>
    <row r="5465" spans="11:11" x14ac:dyDescent="0.25">
      <c r="K5465" s="115"/>
    </row>
    <row r="5466" spans="11:11" x14ac:dyDescent="0.25">
      <c r="K5466" s="115"/>
    </row>
    <row r="5467" spans="11:11" x14ac:dyDescent="0.25">
      <c r="K5467" s="115"/>
    </row>
    <row r="5468" spans="11:11" x14ac:dyDescent="0.25">
      <c r="K5468" s="115"/>
    </row>
    <row r="5469" spans="11:11" x14ac:dyDescent="0.25">
      <c r="K5469" s="115"/>
    </row>
    <row r="5470" spans="11:11" x14ac:dyDescent="0.25">
      <c r="K5470" s="115"/>
    </row>
    <row r="5471" spans="11:11" x14ac:dyDescent="0.25">
      <c r="K5471" s="115"/>
    </row>
    <row r="5472" spans="11:11" x14ac:dyDescent="0.25">
      <c r="K5472" s="115"/>
    </row>
    <row r="5473" spans="11:11" x14ac:dyDescent="0.25">
      <c r="K5473" s="115"/>
    </row>
    <row r="5474" spans="11:11" x14ac:dyDescent="0.25">
      <c r="K5474" s="115"/>
    </row>
    <row r="5475" spans="11:11" x14ac:dyDescent="0.25">
      <c r="K5475" s="115"/>
    </row>
    <row r="5476" spans="11:11" x14ac:dyDescent="0.25">
      <c r="K5476" s="115"/>
    </row>
    <row r="5477" spans="11:11" x14ac:dyDescent="0.25">
      <c r="K5477" s="115"/>
    </row>
    <row r="5478" spans="11:11" x14ac:dyDescent="0.25">
      <c r="K5478" s="115"/>
    </row>
    <row r="5479" spans="11:11" x14ac:dyDescent="0.25">
      <c r="K5479" s="115"/>
    </row>
    <row r="5480" spans="11:11" x14ac:dyDescent="0.25">
      <c r="K5480" s="115"/>
    </row>
    <row r="5481" spans="11:11" x14ac:dyDescent="0.25">
      <c r="K5481" s="115"/>
    </row>
    <row r="5482" spans="11:11" x14ac:dyDescent="0.25">
      <c r="K5482" s="115"/>
    </row>
    <row r="5483" spans="11:11" x14ac:dyDescent="0.25">
      <c r="K5483" s="115"/>
    </row>
    <row r="5484" spans="11:11" x14ac:dyDescent="0.25">
      <c r="K5484" s="115"/>
    </row>
    <row r="5485" spans="11:11" x14ac:dyDescent="0.25">
      <c r="K5485" s="115"/>
    </row>
    <row r="5486" spans="11:11" x14ac:dyDescent="0.25">
      <c r="K5486" s="115"/>
    </row>
    <row r="5487" spans="11:11" x14ac:dyDescent="0.25">
      <c r="K5487" s="115"/>
    </row>
    <row r="5488" spans="11:11" x14ac:dyDescent="0.25">
      <c r="K5488" s="115"/>
    </row>
    <row r="5489" spans="11:11" x14ac:dyDescent="0.25">
      <c r="K5489" s="115"/>
    </row>
    <row r="5490" spans="11:11" x14ac:dyDescent="0.25">
      <c r="K5490" s="115"/>
    </row>
    <row r="5491" spans="11:11" x14ac:dyDescent="0.25">
      <c r="K5491" s="115"/>
    </row>
    <row r="5492" spans="11:11" x14ac:dyDescent="0.25">
      <c r="K5492" s="115"/>
    </row>
    <row r="5493" spans="11:11" x14ac:dyDescent="0.25">
      <c r="K5493" s="115"/>
    </row>
    <row r="5494" spans="11:11" x14ac:dyDescent="0.25">
      <c r="K5494" s="115"/>
    </row>
    <row r="5495" spans="11:11" x14ac:dyDescent="0.25">
      <c r="K5495" s="115"/>
    </row>
    <row r="5496" spans="11:11" x14ac:dyDescent="0.25">
      <c r="K5496" s="115"/>
    </row>
    <row r="5497" spans="11:11" x14ac:dyDescent="0.25">
      <c r="K5497" s="115"/>
    </row>
    <row r="5498" spans="11:11" x14ac:dyDescent="0.25">
      <c r="K5498" s="115"/>
    </row>
    <row r="5499" spans="11:11" x14ac:dyDescent="0.25">
      <c r="K5499" s="115"/>
    </row>
    <row r="5500" spans="11:11" x14ac:dyDescent="0.25">
      <c r="K5500" s="115"/>
    </row>
    <row r="5501" spans="11:11" x14ac:dyDescent="0.25">
      <c r="K5501" s="115"/>
    </row>
    <row r="5502" spans="11:11" x14ac:dyDescent="0.25">
      <c r="K5502" s="115"/>
    </row>
    <row r="5503" spans="11:11" x14ac:dyDescent="0.25">
      <c r="K5503" s="115"/>
    </row>
    <row r="5504" spans="11:11" x14ac:dyDescent="0.25">
      <c r="K5504" s="115"/>
    </row>
    <row r="5505" spans="11:11" x14ac:dyDescent="0.25">
      <c r="K5505" s="115"/>
    </row>
    <row r="5506" spans="11:11" x14ac:dyDescent="0.25">
      <c r="K5506" s="115"/>
    </row>
    <row r="5507" spans="11:11" x14ac:dyDescent="0.25">
      <c r="K5507" s="115"/>
    </row>
    <row r="5508" spans="11:11" x14ac:dyDescent="0.25">
      <c r="K5508" s="115"/>
    </row>
    <row r="5509" spans="11:11" x14ac:dyDescent="0.25">
      <c r="K5509" s="115"/>
    </row>
    <row r="5510" spans="11:11" x14ac:dyDescent="0.25">
      <c r="K5510" s="115"/>
    </row>
    <row r="5511" spans="11:11" x14ac:dyDescent="0.25">
      <c r="K5511" s="115"/>
    </row>
    <row r="5512" spans="11:11" x14ac:dyDescent="0.25">
      <c r="K5512" s="115"/>
    </row>
    <row r="5513" spans="11:11" x14ac:dyDescent="0.25">
      <c r="K5513" s="115"/>
    </row>
    <row r="5514" spans="11:11" x14ac:dyDescent="0.25">
      <c r="K5514" s="115"/>
    </row>
    <row r="5515" spans="11:11" x14ac:dyDescent="0.25">
      <c r="K5515" s="115"/>
    </row>
    <row r="5516" spans="11:11" x14ac:dyDescent="0.25">
      <c r="K5516" s="115"/>
    </row>
    <row r="5517" spans="11:11" x14ac:dyDescent="0.25">
      <c r="K5517" s="115"/>
    </row>
    <row r="5518" spans="11:11" x14ac:dyDescent="0.25">
      <c r="K5518" s="115"/>
    </row>
    <row r="5519" spans="11:11" x14ac:dyDescent="0.25">
      <c r="K5519" s="115"/>
    </row>
    <row r="5520" spans="11:11" x14ac:dyDescent="0.25">
      <c r="K5520" s="115"/>
    </row>
    <row r="5521" spans="11:11" x14ac:dyDescent="0.25">
      <c r="K5521" s="115"/>
    </row>
    <row r="5522" spans="11:11" x14ac:dyDescent="0.25">
      <c r="K5522" s="115"/>
    </row>
    <row r="5523" spans="11:11" x14ac:dyDescent="0.25">
      <c r="K5523" s="115"/>
    </row>
    <row r="5524" spans="11:11" x14ac:dyDescent="0.25">
      <c r="K5524" s="115"/>
    </row>
    <row r="5525" spans="11:11" x14ac:dyDescent="0.25">
      <c r="K5525" s="115"/>
    </row>
    <row r="5526" spans="11:11" x14ac:dyDescent="0.25">
      <c r="K5526" s="115"/>
    </row>
    <row r="5527" spans="11:11" x14ac:dyDescent="0.25">
      <c r="K5527" s="115"/>
    </row>
    <row r="5528" spans="11:11" x14ac:dyDescent="0.25">
      <c r="K5528" s="115"/>
    </row>
    <row r="5529" spans="11:11" x14ac:dyDescent="0.25">
      <c r="K5529" s="115"/>
    </row>
    <row r="5530" spans="11:11" x14ac:dyDescent="0.25">
      <c r="K5530" s="115"/>
    </row>
    <row r="5531" spans="11:11" x14ac:dyDescent="0.25">
      <c r="K5531" s="115"/>
    </row>
    <row r="5532" spans="11:11" x14ac:dyDescent="0.25">
      <c r="K5532" s="115"/>
    </row>
    <row r="5533" spans="11:11" x14ac:dyDescent="0.25">
      <c r="K5533" s="115"/>
    </row>
    <row r="5534" spans="11:11" x14ac:dyDescent="0.25">
      <c r="K5534" s="115"/>
    </row>
    <row r="5535" spans="11:11" x14ac:dyDescent="0.25">
      <c r="K5535" s="115"/>
    </row>
    <row r="5536" spans="11:11" x14ac:dyDescent="0.25">
      <c r="K5536" s="115"/>
    </row>
    <row r="5537" spans="11:11" x14ac:dyDescent="0.25">
      <c r="K5537" s="115"/>
    </row>
    <row r="5538" spans="11:11" x14ac:dyDescent="0.25">
      <c r="K5538" s="115"/>
    </row>
    <row r="5539" spans="11:11" x14ac:dyDescent="0.25">
      <c r="K5539" s="115"/>
    </row>
    <row r="5540" spans="11:11" x14ac:dyDescent="0.25">
      <c r="K5540" s="115"/>
    </row>
    <row r="5541" spans="11:11" x14ac:dyDescent="0.25">
      <c r="K5541" s="115"/>
    </row>
    <row r="5542" spans="11:11" x14ac:dyDescent="0.25">
      <c r="K5542" s="115"/>
    </row>
    <row r="5543" spans="11:11" x14ac:dyDescent="0.25">
      <c r="K5543" s="115"/>
    </row>
    <row r="5544" spans="11:11" x14ac:dyDescent="0.25">
      <c r="K5544" s="115"/>
    </row>
    <row r="5545" spans="11:11" x14ac:dyDescent="0.25">
      <c r="K5545" s="115"/>
    </row>
    <row r="5546" spans="11:11" x14ac:dyDescent="0.25">
      <c r="K5546" s="115"/>
    </row>
    <row r="5547" spans="11:11" x14ac:dyDescent="0.25">
      <c r="K5547" s="115"/>
    </row>
    <row r="5548" spans="11:11" x14ac:dyDescent="0.25">
      <c r="K5548" s="115"/>
    </row>
    <row r="5549" spans="11:11" x14ac:dyDescent="0.25">
      <c r="K5549" s="115"/>
    </row>
    <row r="5550" spans="11:11" x14ac:dyDescent="0.25">
      <c r="K5550" s="115"/>
    </row>
    <row r="5551" spans="11:11" x14ac:dyDescent="0.25">
      <c r="K5551" s="115"/>
    </row>
    <row r="5552" spans="11:11" x14ac:dyDescent="0.25">
      <c r="K5552" s="115"/>
    </row>
    <row r="5553" spans="11:11" x14ac:dyDescent="0.25">
      <c r="K5553" s="115"/>
    </row>
    <row r="5554" spans="11:11" x14ac:dyDescent="0.25">
      <c r="K5554" s="115"/>
    </row>
    <row r="5555" spans="11:11" x14ac:dyDescent="0.25">
      <c r="K5555" s="115"/>
    </row>
    <row r="5556" spans="11:11" x14ac:dyDescent="0.25">
      <c r="K5556" s="115"/>
    </row>
    <row r="5557" spans="11:11" x14ac:dyDescent="0.25">
      <c r="K5557" s="115"/>
    </row>
    <row r="5558" spans="11:11" x14ac:dyDescent="0.25">
      <c r="K5558" s="115"/>
    </row>
    <row r="5559" spans="11:11" x14ac:dyDescent="0.25">
      <c r="K5559" s="115"/>
    </row>
    <row r="5560" spans="11:11" x14ac:dyDescent="0.25">
      <c r="K5560" s="115"/>
    </row>
    <row r="5561" spans="11:11" x14ac:dyDescent="0.25">
      <c r="K5561" s="115"/>
    </row>
    <row r="5562" spans="11:11" x14ac:dyDescent="0.25">
      <c r="K5562" s="115"/>
    </row>
    <row r="5563" spans="11:11" x14ac:dyDescent="0.25">
      <c r="K5563" s="115"/>
    </row>
    <row r="5564" spans="11:11" x14ac:dyDescent="0.25">
      <c r="K5564" s="115"/>
    </row>
    <row r="5565" spans="11:11" x14ac:dyDescent="0.25">
      <c r="K5565" s="115"/>
    </row>
    <row r="5566" spans="11:11" x14ac:dyDescent="0.25">
      <c r="K5566" s="115"/>
    </row>
    <row r="5567" spans="11:11" x14ac:dyDescent="0.25">
      <c r="K5567" s="115"/>
    </row>
    <row r="5568" spans="11:11" x14ac:dyDescent="0.25">
      <c r="K5568" s="115"/>
    </row>
    <row r="5569" spans="11:11" x14ac:dyDescent="0.25">
      <c r="K5569" s="115"/>
    </row>
    <row r="5570" spans="11:11" x14ac:dyDescent="0.25">
      <c r="K5570" s="115"/>
    </row>
    <row r="5571" spans="11:11" x14ac:dyDescent="0.25">
      <c r="K5571" s="115"/>
    </row>
    <row r="5572" spans="11:11" x14ac:dyDescent="0.25">
      <c r="K5572" s="115"/>
    </row>
    <row r="5573" spans="11:11" x14ac:dyDescent="0.25">
      <c r="K5573" s="115"/>
    </row>
    <row r="5574" spans="11:11" x14ac:dyDescent="0.25">
      <c r="K5574" s="115"/>
    </row>
    <row r="5575" spans="11:11" x14ac:dyDescent="0.25">
      <c r="K5575" s="115"/>
    </row>
    <row r="5576" spans="11:11" x14ac:dyDescent="0.25">
      <c r="K5576" s="115"/>
    </row>
    <row r="5577" spans="11:11" x14ac:dyDescent="0.25">
      <c r="K5577" s="115"/>
    </row>
    <row r="5578" spans="11:11" x14ac:dyDescent="0.25">
      <c r="K5578" s="115"/>
    </row>
    <row r="5579" spans="11:11" x14ac:dyDescent="0.25">
      <c r="K5579" s="115"/>
    </row>
    <row r="5580" spans="11:11" x14ac:dyDescent="0.25">
      <c r="K5580" s="115"/>
    </row>
    <row r="5581" spans="11:11" x14ac:dyDescent="0.25">
      <c r="K5581" s="115"/>
    </row>
    <row r="5582" spans="11:11" x14ac:dyDescent="0.25">
      <c r="K5582" s="115"/>
    </row>
    <row r="5583" spans="11:11" x14ac:dyDescent="0.25">
      <c r="K5583" s="115"/>
    </row>
    <row r="5584" spans="11:11" x14ac:dyDescent="0.25">
      <c r="K5584" s="115"/>
    </row>
    <row r="5585" spans="11:11" x14ac:dyDescent="0.25">
      <c r="K5585" s="115"/>
    </row>
    <row r="5586" spans="11:11" x14ac:dyDescent="0.25">
      <c r="K5586" s="115"/>
    </row>
    <row r="5587" spans="11:11" x14ac:dyDescent="0.25">
      <c r="K5587" s="115"/>
    </row>
    <row r="5588" spans="11:11" x14ac:dyDescent="0.25">
      <c r="K5588" s="115"/>
    </row>
    <row r="5589" spans="11:11" x14ac:dyDescent="0.25">
      <c r="K5589" s="115"/>
    </row>
    <row r="5590" spans="11:11" x14ac:dyDescent="0.25">
      <c r="K5590" s="115"/>
    </row>
    <row r="5591" spans="11:11" x14ac:dyDescent="0.25">
      <c r="K5591" s="115"/>
    </row>
    <row r="5592" spans="11:11" x14ac:dyDescent="0.25">
      <c r="K5592" s="115"/>
    </row>
    <row r="5593" spans="11:11" x14ac:dyDescent="0.25">
      <c r="K5593" s="115"/>
    </row>
    <row r="5594" spans="11:11" x14ac:dyDescent="0.25">
      <c r="K5594" s="115"/>
    </row>
    <row r="5595" spans="11:11" x14ac:dyDescent="0.25">
      <c r="K5595" s="115"/>
    </row>
    <row r="5596" spans="11:11" x14ac:dyDescent="0.25">
      <c r="K5596" s="115"/>
    </row>
    <row r="5597" spans="11:11" x14ac:dyDescent="0.25">
      <c r="K5597" s="115"/>
    </row>
    <row r="5598" spans="11:11" x14ac:dyDescent="0.25">
      <c r="K5598" s="115"/>
    </row>
    <row r="5599" spans="11:11" x14ac:dyDescent="0.25">
      <c r="K5599" s="115"/>
    </row>
    <row r="5600" spans="11:11" x14ac:dyDescent="0.25">
      <c r="K5600" s="115"/>
    </row>
    <row r="5601" spans="11:11" x14ac:dyDescent="0.25">
      <c r="K5601" s="115"/>
    </row>
    <row r="5602" spans="11:11" x14ac:dyDescent="0.25">
      <c r="K5602" s="115"/>
    </row>
    <row r="5603" spans="11:11" x14ac:dyDescent="0.25">
      <c r="K5603" s="115"/>
    </row>
    <row r="5604" spans="11:11" x14ac:dyDescent="0.25">
      <c r="K5604" s="115"/>
    </row>
    <row r="5605" spans="11:11" x14ac:dyDescent="0.25">
      <c r="K5605" s="115"/>
    </row>
    <row r="5606" spans="11:11" x14ac:dyDescent="0.25">
      <c r="K5606" s="115"/>
    </row>
    <row r="5607" spans="11:11" x14ac:dyDescent="0.25">
      <c r="K5607" s="115"/>
    </row>
    <row r="5608" spans="11:11" x14ac:dyDescent="0.25">
      <c r="K5608" s="115"/>
    </row>
    <row r="5609" spans="11:11" x14ac:dyDescent="0.25">
      <c r="K5609" s="115"/>
    </row>
    <row r="5610" spans="11:11" x14ac:dyDescent="0.25">
      <c r="K5610" s="115"/>
    </row>
    <row r="5611" spans="11:11" x14ac:dyDescent="0.25">
      <c r="K5611" s="115"/>
    </row>
    <row r="5612" spans="11:11" x14ac:dyDescent="0.25">
      <c r="K5612" s="115"/>
    </row>
    <row r="5613" spans="11:11" x14ac:dyDescent="0.25">
      <c r="K5613" s="115"/>
    </row>
    <row r="5614" spans="11:11" x14ac:dyDescent="0.25">
      <c r="K5614" s="115"/>
    </row>
    <row r="5615" spans="11:11" x14ac:dyDescent="0.25">
      <c r="K5615" s="115"/>
    </row>
    <row r="5616" spans="11:11" x14ac:dyDescent="0.25">
      <c r="K5616" s="115"/>
    </row>
    <row r="5617" spans="11:11" x14ac:dyDescent="0.25">
      <c r="K5617" s="115"/>
    </row>
    <row r="5618" spans="11:11" x14ac:dyDescent="0.25">
      <c r="K5618" s="115"/>
    </row>
    <row r="5619" spans="11:11" x14ac:dyDescent="0.25">
      <c r="K5619" s="115"/>
    </row>
    <row r="5620" spans="11:11" x14ac:dyDescent="0.25">
      <c r="K5620" s="115"/>
    </row>
    <row r="5621" spans="11:11" x14ac:dyDescent="0.25">
      <c r="K5621" s="115"/>
    </row>
    <row r="5622" spans="11:11" x14ac:dyDescent="0.25">
      <c r="K5622" s="115"/>
    </row>
    <row r="5623" spans="11:11" x14ac:dyDescent="0.25">
      <c r="K5623" s="115"/>
    </row>
    <row r="5624" spans="11:11" x14ac:dyDescent="0.25">
      <c r="K5624" s="115"/>
    </row>
    <row r="5625" spans="11:11" x14ac:dyDescent="0.25">
      <c r="K5625" s="115"/>
    </row>
    <row r="5626" spans="11:11" x14ac:dyDescent="0.25">
      <c r="K5626" s="115"/>
    </row>
    <row r="5627" spans="11:11" x14ac:dyDescent="0.25">
      <c r="K5627" s="115"/>
    </row>
    <row r="5628" spans="11:11" x14ac:dyDescent="0.25">
      <c r="K5628" s="115"/>
    </row>
    <row r="5629" spans="11:11" x14ac:dyDescent="0.25">
      <c r="K5629" s="115"/>
    </row>
    <row r="5630" spans="11:11" x14ac:dyDescent="0.25">
      <c r="K5630" s="115"/>
    </row>
    <row r="5631" spans="11:11" x14ac:dyDescent="0.25">
      <c r="K5631" s="115"/>
    </row>
    <row r="5632" spans="11:11" x14ac:dyDescent="0.25">
      <c r="K5632" s="115"/>
    </row>
    <row r="5633" spans="11:11" x14ac:dyDescent="0.25">
      <c r="K5633" s="115"/>
    </row>
    <row r="5634" spans="11:11" x14ac:dyDescent="0.25">
      <c r="K5634" s="115"/>
    </row>
    <row r="5635" spans="11:11" x14ac:dyDescent="0.25">
      <c r="K5635" s="115"/>
    </row>
    <row r="5636" spans="11:11" x14ac:dyDescent="0.25">
      <c r="K5636" s="115"/>
    </row>
    <row r="5637" spans="11:11" x14ac:dyDescent="0.25">
      <c r="K5637" s="115"/>
    </row>
    <row r="5638" spans="11:11" x14ac:dyDescent="0.25">
      <c r="K5638" s="115"/>
    </row>
    <row r="5639" spans="11:11" x14ac:dyDescent="0.25">
      <c r="K5639" s="115"/>
    </row>
    <row r="5640" spans="11:11" x14ac:dyDescent="0.25">
      <c r="K5640" s="115"/>
    </row>
    <row r="5641" spans="11:11" x14ac:dyDescent="0.25">
      <c r="K5641" s="115"/>
    </row>
    <row r="5642" spans="11:11" x14ac:dyDescent="0.25">
      <c r="K5642" s="115"/>
    </row>
    <row r="5643" spans="11:11" x14ac:dyDescent="0.25">
      <c r="K5643" s="115"/>
    </row>
    <row r="5644" spans="11:11" x14ac:dyDescent="0.25">
      <c r="K5644" s="115"/>
    </row>
    <row r="5645" spans="11:11" x14ac:dyDescent="0.25">
      <c r="K5645" s="115"/>
    </row>
    <row r="5646" spans="11:11" x14ac:dyDescent="0.25">
      <c r="K5646" s="115"/>
    </row>
    <row r="5647" spans="11:11" x14ac:dyDescent="0.25">
      <c r="K5647" s="115"/>
    </row>
    <row r="5648" spans="11:11" x14ac:dyDescent="0.25">
      <c r="K5648" s="115"/>
    </row>
    <row r="5649" spans="11:11" x14ac:dyDescent="0.25">
      <c r="K5649" s="115"/>
    </row>
    <row r="5650" spans="11:11" x14ac:dyDescent="0.25">
      <c r="K5650" s="115"/>
    </row>
    <row r="5651" spans="11:11" x14ac:dyDescent="0.25">
      <c r="K5651" s="115"/>
    </row>
    <row r="5652" spans="11:11" x14ac:dyDescent="0.25">
      <c r="K5652" s="115"/>
    </row>
    <row r="5653" spans="11:11" x14ac:dyDescent="0.25">
      <c r="K5653" s="115"/>
    </row>
    <row r="5654" spans="11:11" x14ac:dyDescent="0.25">
      <c r="K5654" s="115"/>
    </row>
    <row r="5655" spans="11:11" x14ac:dyDescent="0.25">
      <c r="K5655" s="115"/>
    </row>
    <row r="5656" spans="11:11" x14ac:dyDescent="0.25">
      <c r="K5656" s="115"/>
    </row>
    <row r="5657" spans="11:11" x14ac:dyDescent="0.25">
      <c r="K5657" s="115"/>
    </row>
    <row r="5658" spans="11:11" x14ac:dyDescent="0.25">
      <c r="K5658" s="115"/>
    </row>
    <row r="5659" spans="11:11" x14ac:dyDescent="0.25">
      <c r="K5659" s="115"/>
    </row>
    <row r="5660" spans="11:11" x14ac:dyDescent="0.25">
      <c r="K5660" s="115"/>
    </row>
    <row r="5661" spans="11:11" x14ac:dyDescent="0.25">
      <c r="K5661" s="115"/>
    </row>
    <row r="5662" spans="11:11" x14ac:dyDescent="0.25">
      <c r="K5662" s="115"/>
    </row>
    <row r="5663" spans="11:11" x14ac:dyDescent="0.25">
      <c r="K5663" s="115"/>
    </row>
    <row r="5664" spans="11:11" x14ac:dyDescent="0.25">
      <c r="K5664" s="115"/>
    </row>
    <row r="5665" spans="11:11" x14ac:dyDescent="0.25">
      <c r="K5665" s="115"/>
    </row>
    <row r="5666" spans="11:11" x14ac:dyDescent="0.25">
      <c r="K5666" s="115"/>
    </row>
    <row r="5667" spans="11:11" x14ac:dyDescent="0.25">
      <c r="K5667" s="115"/>
    </row>
    <row r="5668" spans="11:11" x14ac:dyDescent="0.25">
      <c r="K5668" s="115"/>
    </row>
    <row r="5669" spans="11:11" x14ac:dyDescent="0.25">
      <c r="K5669" s="115"/>
    </row>
    <row r="5670" spans="11:11" x14ac:dyDescent="0.25">
      <c r="K5670" s="115"/>
    </row>
    <row r="5671" spans="11:11" x14ac:dyDescent="0.25">
      <c r="K5671" s="115"/>
    </row>
    <row r="5672" spans="11:11" x14ac:dyDescent="0.25">
      <c r="K5672" s="115"/>
    </row>
    <row r="5673" spans="11:11" x14ac:dyDescent="0.25">
      <c r="K5673" s="115"/>
    </row>
    <row r="5674" spans="11:11" x14ac:dyDescent="0.25">
      <c r="K5674" s="115"/>
    </row>
    <row r="5675" spans="11:11" x14ac:dyDescent="0.25">
      <c r="K5675" s="115"/>
    </row>
    <row r="5676" spans="11:11" x14ac:dyDescent="0.25">
      <c r="K5676" s="115"/>
    </row>
    <row r="5677" spans="11:11" x14ac:dyDescent="0.25">
      <c r="K5677" s="115"/>
    </row>
    <row r="5678" spans="11:11" x14ac:dyDescent="0.25">
      <c r="K5678" s="115"/>
    </row>
    <row r="5679" spans="11:11" x14ac:dyDescent="0.25">
      <c r="K5679" s="115"/>
    </row>
    <row r="5680" spans="11:11" x14ac:dyDescent="0.25">
      <c r="K5680" s="115"/>
    </row>
    <row r="5681" spans="11:11" x14ac:dyDescent="0.25">
      <c r="K5681" s="115"/>
    </row>
    <row r="5682" spans="11:11" x14ac:dyDescent="0.25">
      <c r="K5682" s="115"/>
    </row>
    <row r="5683" spans="11:11" x14ac:dyDescent="0.25">
      <c r="K5683" s="115"/>
    </row>
    <row r="5684" spans="11:11" x14ac:dyDescent="0.25">
      <c r="K5684" s="115"/>
    </row>
    <row r="5685" spans="11:11" x14ac:dyDescent="0.25">
      <c r="K5685" s="115"/>
    </row>
    <row r="5686" spans="11:11" x14ac:dyDescent="0.25">
      <c r="K5686" s="115"/>
    </row>
    <row r="5687" spans="11:11" x14ac:dyDescent="0.25">
      <c r="K5687" s="115"/>
    </row>
    <row r="5688" spans="11:11" x14ac:dyDescent="0.25">
      <c r="K5688" s="115"/>
    </row>
    <row r="5689" spans="11:11" x14ac:dyDescent="0.25">
      <c r="K5689" s="115"/>
    </row>
    <row r="5690" spans="11:11" x14ac:dyDescent="0.25">
      <c r="K5690" s="115"/>
    </row>
    <row r="5691" spans="11:11" x14ac:dyDescent="0.25">
      <c r="K5691" s="115"/>
    </row>
    <row r="5692" spans="11:11" x14ac:dyDescent="0.25">
      <c r="K5692" s="115"/>
    </row>
    <row r="5693" spans="11:11" x14ac:dyDescent="0.25">
      <c r="K5693" s="115"/>
    </row>
    <row r="5694" spans="11:11" x14ac:dyDescent="0.25">
      <c r="K5694" s="115"/>
    </row>
    <row r="5695" spans="11:11" x14ac:dyDescent="0.25">
      <c r="K5695" s="115"/>
    </row>
    <row r="5696" spans="11:11" x14ac:dyDescent="0.25">
      <c r="K5696" s="115"/>
    </row>
    <row r="5697" spans="11:11" x14ac:dyDescent="0.25">
      <c r="K5697" s="115"/>
    </row>
    <row r="5698" spans="11:11" x14ac:dyDescent="0.25">
      <c r="K5698" s="115"/>
    </row>
    <row r="5699" spans="11:11" x14ac:dyDescent="0.25">
      <c r="K5699" s="115"/>
    </row>
    <row r="5700" spans="11:11" x14ac:dyDescent="0.25">
      <c r="K5700" s="115"/>
    </row>
    <row r="5701" spans="11:11" x14ac:dyDescent="0.25">
      <c r="K5701" s="115"/>
    </row>
    <row r="5702" spans="11:11" x14ac:dyDescent="0.25">
      <c r="K5702" s="115"/>
    </row>
    <row r="5703" spans="11:11" x14ac:dyDescent="0.25">
      <c r="K5703" s="115"/>
    </row>
    <row r="5704" spans="11:11" x14ac:dyDescent="0.25">
      <c r="K5704" s="115"/>
    </row>
    <row r="5705" spans="11:11" x14ac:dyDescent="0.25">
      <c r="K5705" s="115"/>
    </row>
    <row r="5706" spans="11:11" x14ac:dyDescent="0.25">
      <c r="K5706" s="115"/>
    </row>
    <row r="5707" spans="11:11" x14ac:dyDescent="0.25">
      <c r="K5707" s="115"/>
    </row>
    <row r="5708" spans="11:11" x14ac:dyDescent="0.25">
      <c r="K5708" s="115"/>
    </row>
    <row r="5709" spans="11:11" x14ac:dyDescent="0.25">
      <c r="K5709" s="115"/>
    </row>
    <row r="5710" spans="11:11" x14ac:dyDescent="0.25">
      <c r="K5710" s="115"/>
    </row>
    <row r="5711" spans="11:11" x14ac:dyDescent="0.25">
      <c r="K5711" s="115"/>
    </row>
    <row r="5712" spans="11:11" x14ac:dyDescent="0.25">
      <c r="K5712" s="115"/>
    </row>
    <row r="5713" spans="11:11" x14ac:dyDescent="0.25">
      <c r="K5713" s="115"/>
    </row>
    <row r="5714" spans="11:11" x14ac:dyDescent="0.25">
      <c r="K5714" s="115"/>
    </row>
    <row r="5715" spans="11:11" x14ac:dyDescent="0.25">
      <c r="K5715" s="115"/>
    </row>
    <row r="5716" spans="11:11" x14ac:dyDescent="0.25">
      <c r="K5716" s="115"/>
    </row>
    <row r="5717" spans="11:11" x14ac:dyDescent="0.25">
      <c r="K5717" s="115"/>
    </row>
    <row r="5718" spans="11:11" x14ac:dyDescent="0.25">
      <c r="K5718" s="115"/>
    </row>
    <row r="5719" spans="11:11" x14ac:dyDescent="0.25">
      <c r="K5719" s="115"/>
    </row>
    <row r="5720" spans="11:11" x14ac:dyDescent="0.25">
      <c r="K5720" s="115"/>
    </row>
    <row r="5721" spans="11:11" x14ac:dyDescent="0.25">
      <c r="K5721" s="115"/>
    </row>
    <row r="5722" spans="11:11" x14ac:dyDescent="0.25">
      <c r="K5722" s="115"/>
    </row>
    <row r="5723" spans="11:11" x14ac:dyDescent="0.25">
      <c r="K5723" s="115"/>
    </row>
    <row r="5724" spans="11:11" x14ac:dyDescent="0.25">
      <c r="K5724" s="115"/>
    </row>
    <row r="5725" spans="11:11" x14ac:dyDescent="0.25">
      <c r="K5725" s="115"/>
    </row>
    <row r="5726" spans="11:11" x14ac:dyDescent="0.25">
      <c r="K5726" s="115"/>
    </row>
    <row r="5727" spans="11:11" x14ac:dyDescent="0.25">
      <c r="K5727" s="115"/>
    </row>
    <row r="5728" spans="11:11" x14ac:dyDescent="0.25">
      <c r="K5728" s="115"/>
    </row>
    <row r="5729" spans="11:11" x14ac:dyDescent="0.25">
      <c r="K5729" s="115"/>
    </row>
    <row r="5730" spans="11:11" x14ac:dyDescent="0.25">
      <c r="K5730" s="115"/>
    </row>
    <row r="5731" spans="11:11" x14ac:dyDescent="0.25">
      <c r="K5731" s="115"/>
    </row>
    <row r="5732" spans="11:11" x14ac:dyDescent="0.25">
      <c r="K5732" s="115"/>
    </row>
    <row r="5733" spans="11:11" x14ac:dyDescent="0.25">
      <c r="K5733" s="115"/>
    </row>
    <row r="5734" spans="11:11" x14ac:dyDescent="0.25">
      <c r="K5734" s="115"/>
    </row>
    <row r="5735" spans="11:11" x14ac:dyDescent="0.25">
      <c r="K5735" s="115"/>
    </row>
    <row r="5736" spans="11:11" x14ac:dyDescent="0.25">
      <c r="K5736" s="115"/>
    </row>
    <row r="5737" spans="11:11" x14ac:dyDescent="0.25">
      <c r="K5737" s="115"/>
    </row>
    <row r="5738" spans="11:11" x14ac:dyDescent="0.25">
      <c r="K5738" s="115"/>
    </row>
    <row r="5739" spans="11:11" x14ac:dyDescent="0.25">
      <c r="K5739" s="115"/>
    </row>
    <row r="5740" spans="11:11" x14ac:dyDescent="0.25">
      <c r="K5740" s="115"/>
    </row>
    <row r="5741" spans="11:11" x14ac:dyDescent="0.25">
      <c r="K5741" s="115"/>
    </row>
    <row r="5742" spans="11:11" x14ac:dyDescent="0.25">
      <c r="K5742" s="115"/>
    </row>
    <row r="5743" spans="11:11" x14ac:dyDescent="0.25">
      <c r="K5743" s="115"/>
    </row>
    <row r="5744" spans="11:11" x14ac:dyDescent="0.25">
      <c r="K5744" s="115"/>
    </row>
    <row r="5745" spans="11:11" x14ac:dyDescent="0.25">
      <c r="K5745" s="115"/>
    </row>
    <row r="5746" spans="11:11" x14ac:dyDescent="0.25">
      <c r="K5746" s="115"/>
    </row>
    <row r="5747" spans="11:11" x14ac:dyDescent="0.25">
      <c r="K5747" s="115"/>
    </row>
    <row r="5748" spans="11:11" x14ac:dyDescent="0.25">
      <c r="K5748" s="115"/>
    </row>
    <row r="5749" spans="11:11" x14ac:dyDescent="0.25">
      <c r="K5749" s="115"/>
    </row>
    <row r="5750" spans="11:11" x14ac:dyDescent="0.25">
      <c r="K5750" s="115"/>
    </row>
    <row r="5751" spans="11:11" x14ac:dyDescent="0.25">
      <c r="K5751" s="115"/>
    </row>
    <row r="5752" spans="11:11" x14ac:dyDescent="0.25">
      <c r="K5752" s="115"/>
    </row>
    <row r="5753" spans="11:11" x14ac:dyDescent="0.25">
      <c r="K5753" s="115"/>
    </row>
    <row r="5754" spans="11:11" x14ac:dyDescent="0.25">
      <c r="K5754" s="115"/>
    </row>
    <row r="5755" spans="11:11" x14ac:dyDescent="0.25">
      <c r="K5755" s="115"/>
    </row>
    <row r="5756" spans="11:11" x14ac:dyDescent="0.25">
      <c r="K5756" s="115"/>
    </row>
    <row r="5757" spans="11:11" x14ac:dyDescent="0.25">
      <c r="K5757" s="115"/>
    </row>
    <row r="5758" spans="11:11" x14ac:dyDescent="0.25">
      <c r="K5758" s="115"/>
    </row>
    <row r="5759" spans="11:11" x14ac:dyDescent="0.25">
      <c r="K5759" s="115"/>
    </row>
    <row r="5760" spans="11:11" x14ac:dyDescent="0.25">
      <c r="K5760" s="115"/>
    </row>
    <row r="5761" spans="11:11" x14ac:dyDescent="0.25">
      <c r="K5761" s="115"/>
    </row>
    <row r="5762" spans="11:11" x14ac:dyDescent="0.25">
      <c r="K5762" s="115"/>
    </row>
    <row r="5763" spans="11:11" x14ac:dyDescent="0.25">
      <c r="K5763" s="115"/>
    </row>
    <row r="5764" spans="11:11" x14ac:dyDescent="0.25">
      <c r="K5764" s="115"/>
    </row>
    <row r="5765" spans="11:11" x14ac:dyDescent="0.25">
      <c r="K5765" s="115"/>
    </row>
    <row r="5766" spans="11:11" x14ac:dyDescent="0.25">
      <c r="K5766" s="115"/>
    </row>
    <row r="5767" spans="11:11" x14ac:dyDescent="0.25">
      <c r="K5767" s="115"/>
    </row>
    <row r="5768" spans="11:11" x14ac:dyDescent="0.25">
      <c r="K5768" s="115"/>
    </row>
    <row r="5769" spans="11:11" x14ac:dyDescent="0.25">
      <c r="K5769" s="115"/>
    </row>
    <row r="5770" spans="11:11" x14ac:dyDescent="0.25">
      <c r="K5770" s="115"/>
    </row>
    <row r="5771" spans="11:11" x14ac:dyDescent="0.25">
      <c r="K5771" s="115"/>
    </row>
    <row r="5772" spans="11:11" x14ac:dyDescent="0.25">
      <c r="K5772" s="115"/>
    </row>
    <row r="5773" spans="11:11" x14ac:dyDescent="0.25">
      <c r="K5773" s="115"/>
    </row>
    <row r="5774" spans="11:11" x14ac:dyDescent="0.25">
      <c r="K5774" s="115"/>
    </row>
    <row r="5775" spans="11:11" x14ac:dyDescent="0.25">
      <c r="K5775" s="115"/>
    </row>
    <row r="5776" spans="11:11" x14ac:dyDescent="0.25">
      <c r="K5776" s="115"/>
    </row>
    <row r="5777" spans="11:11" x14ac:dyDescent="0.25">
      <c r="K5777" s="115"/>
    </row>
    <row r="5778" spans="11:11" x14ac:dyDescent="0.25">
      <c r="K5778" s="115"/>
    </row>
    <row r="5779" spans="11:11" x14ac:dyDescent="0.25">
      <c r="K5779" s="115"/>
    </row>
    <row r="5780" spans="11:11" x14ac:dyDescent="0.25">
      <c r="K5780" s="115"/>
    </row>
    <row r="5781" spans="11:11" x14ac:dyDescent="0.25">
      <c r="K5781" s="115"/>
    </row>
    <row r="5782" spans="11:11" x14ac:dyDescent="0.25">
      <c r="K5782" s="115"/>
    </row>
    <row r="5783" spans="11:11" x14ac:dyDescent="0.25">
      <c r="K5783" s="115"/>
    </row>
    <row r="5784" spans="11:11" x14ac:dyDescent="0.25">
      <c r="K5784" s="115"/>
    </row>
    <row r="5785" spans="11:11" x14ac:dyDescent="0.25">
      <c r="K5785" s="115"/>
    </row>
    <row r="5786" spans="11:11" x14ac:dyDescent="0.25">
      <c r="K5786" s="115"/>
    </row>
    <row r="5787" spans="11:11" x14ac:dyDescent="0.25">
      <c r="K5787" s="115"/>
    </row>
    <row r="5788" spans="11:11" x14ac:dyDescent="0.25">
      <c r="K5788" s="115"/>
    </row>
    <row r="5789" spans="11:11" x14ac:dyDescent="0.25">
      <c r="K5789" s="115"/>
    </row>
    <row r="5790" spans="11:11" x14ac:dyDescent="0.25">
      <c r="K5790" s="115"/>
    </row>
    <row r="5791" spans="11:11" x14ac:dyDescent="0.25">
      <c r="K5791" s="115"/>
    </row>
    <row r="5792" spans="11:11" x14ac:dyDescent="0.25">
      <c r="K5792" s="115"/>
    </row>
    <row r="5793" spans="11:11" x14ac:dyDescent="0.25">
      <c r="K5793" s="115"/>
    </row>
    <row r="5794" spans="11:11" x14ac:dyDescent="0.25">
      <c r="K5794" s="115"/>
    </row>
    <row r="5795" spans="11:11" x14ac:dyDescent="0.25">
      <c r="K5795" s="115"/>
    </row>
    <row r="5796" spans="11:11" x14ac:dyDescent="0.25">
      <c r="K5796" s="115"/>
    </row>
    <row r="5797" spans="11:11" x14ac:dyDescent="0.25">
      <c r="K5797" s="115"/>
    </row>
    <row r="5798" spans="11:11" x14ac:dyDescent="0.25">
      <c r="K5798" s="115"/>
    </row>
    <row r="5799" spans="11:11" x14ac:dyDescent="0.25">
      <c r="K5799" s="115"/>
    </row>
    <row r="5800" spans="11:11" x14ac:dyDescent="0.25">
      <c r="K5800" s="115"/>
    </row>
    <row r="5801" spans="11:11" x14ac:dyDescent="0.25">
      <c r="K5801" s="115"/>
    </row>
    <row r="5802" spans="11:11" x14ac:dyDescent="0.25">
      <c r="K5802" s="115"/>
    </row>
    <row r="5803" spans="11:11" x14ac:dyDescent="0.25">
      <c r="K5803" s="115"/>
    </row>
    <row r="5804" spans="11:11" x14ac:dyDescent="0.25">
      <c r="K5804" s="115"/>
    </row>
    <row r="5805" spans="11:11" x14ac:dyDescent="0.25">
      <c r="K5805" s="115"/>
    </row>
    <row r="5806" spans="11:11" x14ac:dyDescent="0.25">
      <c r="K5806" s="115"/>
    </row>
    <row r="5807" spans="11:11" x14ac:dyDescent="0.25">
      <c r="K5807" s="115"/>
    </row>
    <row r="5808" spans="11:11" x14ac:dyDescent="0.25">
      <c r="K5808" s="115"/>
    </row>
    <row r="5809" spans="11:11" x14ac:dyDescent="0.25">
      <c r="K5809" s="115"/>
    </row>
    <row r="5810" spans="11:11" x14ac:dyDescent="0.25">
      <c r="K5810" s="115"/>
    </row>
    <row r="5811" spans="11:11" x14ac:dyDescent="0.25">
      <c r="K5811" s="115"/>
    </row>
    <row r="5812" spans="11:11" x14ac:dyDescent="0.25">
      <c r="K5812" s="115"/>
    </row>
    <row r="5813" spans="11:11" x14ac:dyDescent="0.25">
      <c r="K5813" s="115"/>
    </row>
    <row r="5814" spans="11:11" x14ac:dyDescent="0.25">
      <c r="K5814" s="115"/>
    </row>
    <row r="5815" spans="11:11" x14ac:dyDescent="0.25">
      <c r="K5815" s="115"/>
    </row>
    <row r="5816" spans="11:11" x14ac:dyDescent="0.25">
      <c r="K5816" s="115"/>
    </row>
    <row r="5817" spans="11:11" x14ac:dyDescent="0.25">
      <c r="K5817" s="115"/>
    </row>
    <row r="5818" spans="11:11" x14ac:dyDescent="0.25">
      <c r="K5818" s="115"/>
    </row>
    <row r="5819" spans="11:11" x14ac:dyDescent="0.25">
      <c r="K5819" s="115"/>
    </row>
    <row r="5820" spans="11:11" x14ac:dyDescent="0.25">
      <c r="K5820" s="115"/>
    </row>
    <row r="5821" spans="11:11" x14ac:dyDescent="0.25">
      <c r="K5821" s="115"/>
    </row>
    <row r="5822" spans="11:11" x14ac:dyDescent="0.25">
      <c r="K5822" s="115"/>
    </row>
    <row r="5823" spans="11:11" x14ac:dyDescent="0.25">
      <c r="K5823" s="115"/>
    </row>
    <row r="5824" spans="11:11" x14ac:dyDescent="0.25">
      <c r="K5824" s="115"/>
    </row>
    <row r="5825" spans="11:11" x14ac:dyDescent="0.25">
      <c r="K5825" s="115"/>
    </row>
    <row r="5826" spans="11:11" x14ac:dyDescent="0.25">
      <c r="K5826" s="115"/>
    </row>
    <row r="5827" spans="11:11" x14ac:dyDescent="0.25">
      <c r="K5827" s="115"/>
    </row>
    <row r="5828" spans="11:11" x14ac:dyDescent="0.25">
      <c r="K5828" s="115"/>
    </row>
    <row r="5829" spans="11:11" x14ac:dyDescent="0.25">
      <c r="K5829" s="115"/>
    </row>
    <row r="5830" spans="11:11" x14ac:dyDescent="0.25">
      <c r="K5830" s="115"/>
    </row>
    <row r="5831" spans="11:11" x14ac:dyDescent="0.25">
      <c r="K5831" s="115"/>
    </row>
    <row r="5832" spans="11:11" x14ac:dyDescent="0.25">
      <c r="K5832" s="115"/>
    </row>
    <row r="5833" spans="11:11" x14ac:dyDescent="0.25">
      <c r="K5833" s="115"/>
    </row>
    <row r="5834" spans="11:11" x14ac:dyDescent="0.25">
      <c r="K5834" s="115"/>
    </row>
    <row r="5835" spans="11:11" x14ac:dyDescent="0.25">
      <c r="K5835" s="115"/>
    </row>
    <row r="5836" spans="11:11" x14ac:dyDescent="0.25">
      <c r="K5836" s="115"/>
    </row>
    <row r="5837" spans="11:11" x14ac:dyDescent="0.25">
      <c r="K5837" s="115"/>
    </row>
    <row r="5838" spans="11:11" x14ac:dyDescent="0.25">
      <c r="K5838" s="115"/>
    </row>
    <row r="5839" spans="11:11" x14ac:dyDescent="0.25">
      <c r="K5839" s="115"/>
    </row>
    <row r="5840" spans="11:11" x14ac:dyDescent="0.25">
      <c r="K5840" s="115"/>
    </row>
    <row r="5841" spans="11:11" x14ac:dyDescent="0.25">
      <c r="K5841" s="115"/>
    </row>
    <row r="5842" spans="11:11" x14ac:dyDescent="0.25">
      <c r="K5842" s="115"/>
    </row>
    <row r="5843" spans="11:11" x14ac:dyDescent="0.25">
      <c r="K5843" s="115"/>
    </row>
    <row r="5844" spans="11:11" x14ac:dyDescent="0.25">
      <c r="K5844" s="115"/>
    </row>
    <row r="5845" spans="11:11" x14ac:dyDescent="0.25">
      <c r="K5845" s="115"/>
    </row>
    <row r="5846" spans="11:11" x14ac:dyDescent="0.25">
      <c r="K5846" s="115"/>
    </row>
    <row r="5847" spans="11:11" x14ac:dyDescent="0.25">
      <c r="K5847" s="115"/>
    </row>
    <row r="5848" spans="11:11" x14ac:dyDescent="0.25">
      <c r="K5848" s="115"/>
    </row>
    <row r="5849" spans="11:11" x14ac:dyDescent="0.25">
      <c r="K5849" s="115"/>
    </row>
    <row r="5850" spans="11:11" x14ac:dyDescent="0.25">
      <c r="K5850" s="115"/>
    </row>
    <row r="5851" spans="11:11" x14ac:dyDescent="0.25">
      <c r="K5851" s="115"/>
    </row>
    <row r="5852" spans="11:11" x14ac:dyDescent="0.25">
      <c r="K5852" s="115"/>
    </row>
    <row r="5853" spans="11:11" x14ac:dyDescent="0.25">
      <c r="K5853" s="115"/>
    </row>
    <row r="5854" spans="11:11" x14ac:dyDescent="0.25">
      <c r="K5854" s="115"/>
    </row>
    <row r="5855" spans="11:11" x14ac:dyDescent="0.25">
      <c r="K5855" s="115"/>
    </row>
    <row r="5856" spans="11:11" x14ac:dyDescent="0.25">
      <c r="K5856" s="115"/>
    </row>
    <row r="5857" spans="11:11" x14ac:dyDescent="0.25">
      <c r="K5857" s="115"/>
    </row>
    <row r="5858" spans="11:11" x14ac:dyDescent="0.25">
      <c r="K5858" s="115"/>
    </row>
    <row r="5859" spans="11:11" x14ac:dyDescent="0.25">
      <c r="K5859" s="115"/>
    </row>
    <row r="5860" spans="11:11" x14ac:dyDescent="0.25">
      <c r="K5860" s="115"/>
    </row>
    <row r="5861" spans="11:11" x14ac:dyDescent="0.25">
      <c r="K5861" s="115"/>
    </row>
    <row r="5862" spans="11:11" x14ac:dyDescent="0.25">
      <c r="K5862" s="115"/>
    </row>
    <row r="5863" spans="11:11" x14ac:dyDescent="0.25">
      <c r="K5863" s="115"/>
    </row>
    <row r="5864" spans="11:11" x14ac:dyDescent="0.25">
      <c r="K5864" s="115"/>
    </row>
    <row r="5865" spans="11:11" x14ac:dyDescent="0.25">
      <c r="K5865" s="115"/>
    </row>
    <row r="5866" spans="11:11" x14ac:dyDescent="0.25">
      <c r="K5866" s="115"/>
    </row>
    <row r="5867" spans="11:11" x14ac:dyDescent="0.25">
      <c r="K5867" s="115"/>
    </row>
    <row r="5868" spans="11:11" x14ac:dyDescent="0.25">
      <c r="K5868" s="115"/>
    </row>
    <row r="5869" spans="11:11" x14ac:dyDescent="0.25">
      <c r="K5869" s="115"/>
    </row>
    <row r="5870" spans="11:11" x14ac:dyDescent="0.25">
      <c r="K5870" s="115"/>
    </row>
    <row r="5871" spans="11:11" x14ac:dyDescent="0.25">
      <c r="K5871" s="115"/>
    </row>
    <row r="5872" spans="11:11" x14ac:dyDescent="0.25">
      <c r="K5872" s="115"/>
    </row>
    <row r="5873" spans="11:11" x14ac:dyDescent="0.25">
      <c r="K5873" s="115"/>
    </row>
    <row r="5874" spans="11:11" x14ac:dyDescent="0.25">
      <c r="K5874" s="115"/>
    </row>
    <row r="5875" spans="11:11" x14ac:dyDescent="0.25">
      <c r="K5875" s="115"/>
    </row>
    <row r="5876" spans="11:11" x14ac:dyDescent="0.25">
      <c r="K5876" s="115"/>
    </row>
    <row r="5877" spans="11:11" x14ac:dyDescent="0.25">
      <c r="K5877" s="115"/>
    </row>
    <row r="5878" spans="11:11" x14ac:dyDescent="0.25">
      <c r="K5878" s="115"/>
    </row>
    <row r="5879" spans="11:11" x14ac:dyDescent="0.25">
      <c r="K5879" s="115"/>
    </row>
    <row r="5880" spans="11:11" x14ac:dyDescent="0.25">
      <c r="K5880" s="115"/>
    </row>
    <row r="5881" spans="11:11" x14ac:dyDescent="0.25">
      <c r="K5881" s="115"/>
    </row>
    <row r="5882" spans="11:11" x14ac:dyDescent="0.25">
      <c r="K5882" s="115"/>
    </row>
    <row r="5883" spans="11:11" x14ac:dyDescent="0.25">
      <c r="K5883" s="115"/>
    </row>
    <row r="5884" spans="11:11" x14ac:dyDescent="0.25">
      <c r="K5884" s="115"/>
    </row>
    <row r="5885" spans="11:11" x14ac:dyDescent="0.25">
      <c r="K5885" s="115"/>
    </row>
    <row r="5886" spans="11:11" x14ac:dyDescent="0.25">
      <c r="K5886" s="115"/>
    </row>
    <row r="5887" spans="11:11" x14ac:dyDescent="0.25">
      <c r="K5887" s="115"/>
    </row>
    <row r="5888" spans="11:11" x14ac:dyDescent="0.25">
      <c r="K5888" s="115"/>
    </row>
    <row r="5889" spans="11:11" x14ac:dyDescent="0.25">
      <c r="K5889" s="115"/>
    </row>
    <row r="5890" spans="11:11" x14ac:dyDescent="0.25">
      <c r="K5890" s="115"/>
    </row>
    <row r="5891" spans="11:11" x14ac:dyDescent="0.25">
      <c r="K5891" s="115"/>
    </row>
    <row r="5892" spans="11:11" x14ac:dyDescent="0.25">
      <c r="K5892" s="115"/>
    </row>
    <row r="5893" spans="11:11" x14ac:dyDescent="0.25">
      <c r="K5893" s="115"/>
    </row>
    <row r="5894" spans="11:11" x14ac:dyDescent="0.25">
      <c r="K5894" s="115"/>
    </row>
    <row r="5895" spans="11:11" x14ac:dyDescent="0.25">
      <c r="K5895" s="115"/>
    </row>
    <row r="5896" spans="11:11" x14ac:dyDescent="0.25">
      <c r="K5896" s="115"/>
    </row>
    <row r="5897" spans="11:11" x14ac:dyDescent="0.25">
      <c r="K5897" s="115"/>
    </row>
    <row r="5898" spans="11:11" x14ac:dyDescent="0.25">
      <c r="K5898" s="115"/>
    </row>
    <row r="5899" spans="11:11" x14ac:dyDescent="0.25">
      <c r="K5899" s="115"/>
    </row>
    <row r="5900" spans="11:11" x14ac:dyDescent="0.25">
      <c r="K5900" s="115"/>
    </row>
    <row r="5901" spans="11:11" x14ac:dyDescent="0.25">
      <c r="K5901" s="115"/>
    </row>
    <row r="5902" spans="11:11" x14ac:dyDescent="0.25">
      <c r="K5902" s="115"/>
    </row>
    <row r="5903" spans="11:11" x14ac:dyDescent="0.25">
      <c r="K5903" s="115"/>
    </row>
    <row r="5904" spans="11:11" x14ac:dyDescent="0.25">
      <c r="K5904" s="115"/>
    </row>
    <row r="5905" spans="11:11" x14ac:dyDescent="0.25">
      <c r="K5905" s="115"/>
    </row>
    <row r="5906" spans="11:11" x14ac:dyDescent="0.25">
      <c r="K5906" s="115"/>
    </row>
    <row r="5907" spans="11:11" x14ac:dyDescent="0.25">
      <c r="K5907" s="115"/>
    </row>
    <row r="5908" spans="11:11" x14ac:dyDescent="0.25">
      <c r="K5908" s="115"/>
    </row>
    <row r="5909" spans="11:11" x14ac:dyDescent="0.25">
      <c r="K5909" s="115"/>
    </row>
    <row r="5910" spans="11:11" x14ac:dyDescent="0.25">
      <c r="K5910" s="115"/>
    </row>
    <row r="5911" spans="11:11" x14ac:dyDescent="0.25">
      <c r="K5911" s="115"/>
    </row>
    <row r="5912" spans="11:11" x14ac:dyDescent="0.25">
      <c r="K5912" s="115"/>
    </row>
    <row r="5913" spans="11:11" x14ac:dyDescent="0.25">
      <c r="K5913" s="115"/>
    </row>
    <row r="5914" spans="11:11" x14ac:dyDescent="0.25">
      <c r="K5914" s="115"/>
    </row>
    <row r="5915" spans="11:11" x14ac:dyDescent="0.25">
      <c r="K5915" s="115"/>
    </row>
    <row r="5916" spans="11:11" x14ac:dyDescent="0.25">
      <c r="K5916" s="115"/>
    </row>
    <row r="5917" spans="11:11" x14ac:dyDescent="0.25">
      <c r="K5917" s="115"/>
    </row>
    <row r="5918" spans="11:11" x14ac:dyDescent="0.25">
      <c r="K5918" s="115"/>
    </row>
    <row r="5919" spans="11:11" x14ac:dyDescent="0.25">
      <c r="K5919" s="115"/>
    </row>
    <row r="5920" spans="11:11" x14ac:dyDescent="0.25">
      <c r="K5920" s="115"/>
    </row>
    <row r="5921" spans="11:11" x14ac:dyDescent="0.25">
      <c r="K5921" s="115"/>
    </row>
    <row r="5922" spans="11:11" x14ac:dyDescent="0.25">
      <c r="K5922" s="115"/>
    </row>
    <row r="5923" spans="11:11" x14ac:dyDescent="0.25">
      <c r="K5923" s="115"/>
    </row>
    <row r="5924" spans="11:11" x14ac:dyDescent="0.25">
      <c r="K5924" s="115"/>
    </row>
    <row r="5925" spans="11:11" x14ac:dyDescent="0.25">
      <c r="K5925" s="115"/>
    </row>
    <row r="5926" spans="11:11" x14ac:dyDescent="0.25">
      <c r="K5926" s="115"/>
    </row>
    <row r="5927" spans="11:11" x14ac:dyDescent="0.25">
      <c r="K5927" s="115"/>
    </row>
    <row r="5928" spans="11:11" x14ac:dyDescent="0.25">
      <c r="K5928" s="115"/>
    </row>
    <row r="5929" spans="11:11" x14ac:dyDescent="0.25">
      <c r="K5929" s="115"/>
    </row>
    <row r="5930" spans="11:11" x14ac:dyDescent="0.25">
      <c r="K5930" s="115"/>
    </row>
    <row r="5931" spans="11:11" x14ac:dyDescent="0.25">
      <c r="K5931" s="115"/>
    </row>
    <row r="5932" spans="11:11" x14ac:dyDescent="0.25">
      <c r="K5932" s="115"/>
    </row>
    <row r="5933" spans="11:11" x14ac:dyDescent="0.25">
      <c r="K5933" s="115"/>
    </row>
    <row r="5934" spans="11:11" x14ac:dyDescent="0.25">
      <c r="K5934" s="115"/>
    </row>
    <row r="5935" spans="11:11" x14ac:dyDescent="0.25">
      <c r="K5935" s="115"/>
    </row>
    <row r="5936" spans="11:11" x14ac:dyDescent="0.25">
      <c r="K5936" s="115"/>
    </row>
    <row r="5937" spans="11:11" x14ac:dyDescent="0.25">
      <c r="K5937" s="115"/>
    </row>
    <row r="5938" spans="11:11" x14ac:dyDescent="0.25">
      <c r="K5938" s="115"/>
    </row>
    <row r="5939" spans="11:11" x14ac:dyDescent="0.25">
      <c r="K5939" s="115"/>
    </row>
    <row r="5940" spans="11:11" x14ac:dyDescent="0.25">
      <c r="K5940" s="115"/>
    </row>
    <row r="5941" spans="11:11" x14ac:dyDescent="0.25">
      <c r="K5941" s="115"/>
    </row>
    <row r="5942" spans="11:11" x14ac:dyDescent="0.25">
      <c r="K5942" s="115"/>
    </row>
    <row r="5943" spans="11:11" x14ac:dyDescent="0.25">
      <c r="K5943" s="115"/>
    </row>
    <row r="5944" spans="11:11" x14ac:dyDescent="0.25">
      <c r="K5944" s="115"/>
    </row>
    <row r="5945" spans="11:11" x14ac:dyDescent="0.25">
      <c r="K5945" s="115"/>
    </row>
    <row r="5946" spans="11:11" x14ac:dyDescent="0.25">
      <c r="K5946" s="115"/>
    </row>
    <row r="5947" spans="11:11" x14ac:dyDescent="0.25">
      <c r="K5947" s="115"/>
    </row>
    <row r="5948" spans="11:11" x14ac:dyDescent="0.25">
      <c r="K5948" s="115"/>
    </row>
    <row r="5949" spans="11:11" x14ac:dyDescent="0.25">
      <c r="K5949" s="115"/>
    </row>
    <row r="5950" spans="11:11" x14ac:dyDescent="0.25">
      <c r="K5950" s="115"/>
    </row>
    <row r="5951" spans="11:11" x14ac:dyDescent="0.25">
      <c r="K5951" s="115"/>
    </row>
    <row r="5952" spans="11:11" x14ac:dyDescent="0.25">
      <c r="K5952" s="115"/>
    </row>
    <row r="5953" spans="11:11" x14ac:dyDescent="0.25">
      <c r="K5953" s="115"/>
    </row>
    <row r="5954" spans="11:11" x14ac:dyDescent="0.25">
      <c r="K5954" s="115"/>
    </row>
    <row r="5955" spans="11:11" x14ac:dyDescent="0.25">
      <c r="K5955" s="115"/>
    </row>
    <row r="5956" spans="11:11" x14ac:dyDescent="0.25">
      <c r="K5956" s="115"/>
    </row>
    <row r="5957" spans="11:11" x14ac:dyDescent="0.25">
      <c r="K5957" s="115"/>
    </row>
    <row r="5958" spans="11:11" x14ac:dyDescent="0.25">
      <c r="K5958" s="115"/>
    </row>
    <row r="5959" spans="11:11" x14ac:dyDescent="0.25">
      <c r="K5959" s="115"/>
    </row>
    <row r="5960" spans="11:11" x14ac:dyDescent="0.25">
      <c r="K5960" s="115"/>
    </row>
    <row r="5961" spans="11:11" x14ac:dyDescent="0.25">
      <c r="K5961" s="115"/>
    </row>
    <row r="5962" spans="11:11" x14ac:dyDescent="0.25">
      <c r="K5962" s="115"/>
    </row>
    <row r="5963" spans="11:11" x14ac:dyDescent="0.25">
      <c r="K5963" s="115"/>
    </row>
    <row r="5964" spans="11:11" x14ac:dyDescent="0.25">
      <c r="K5964" s="115"/>
    </row>
    <row r="5965" spans="11:11" x14ac:dyDescent="0.25">
      <c r="K5965" s="115"/>
    </row>
    <row r="5966" spans="11:11" x14ac:dyDescent="0.25">
      <c r="K5966" s="115"/>
    </row>
    <row r="5967" spans="11:11" x14ac:dyDescent="0.25">
      <c r="K5967" s="115"/>
    </row>
    <row r="5968" spans="11:11" x14ac:dyDescent="0.25">
      <c r="K5968" s="115"/>
    </row>
    <row r="5969" spans="11:11" x14ac:dyDescent="0.25">
      <c r="K5969" s="115"/>
    </row>
    <row r="5970" spans="11:11" x14ac:dyDescent="0.25">
      <c r="K5970" s="115"/>
    </row>
    <row r="5971" spans="11:11" x14ac:dyDescent="0.25">
      <c r="K5971" s="115"/>
    </row>
    <row r="5972" spans="11:11" x14ac:dyDescent="0.25">
      <c r="K5972" s="115"/>
    </row>
    <row r="5973" spans="11:11" x14ac:dyDescent="0.25">
      <c r="K5973" s="115"/>
    </row>
    <row r="5974" spans="11:11" x14ac:dyDescent="0.25">
      <c r="K5974" s="115"/>
    </row>
    <row r="5975" spans="11:11" x14ac:dyDescent="0.25">
      <c r="K5975" s="115"/>
    </row>
    <row r="5976" spans="11:11" x14ac:dyDescent="0.25">
      <c r="K5976" s="115"/>
    </row>
    <row r="5977" spans="11:11" x14ac:dyDescent="0.25">
      <c r="K5977" s="115"/>
    </row>
    <row r="5978" spans="11:11" x14ac:dyDescent="0.25">
      <c r="K5978" s="115"/>
    </row>
    <row r="5979" spans="11:11" x14ac:dyDescent="0.25">
      <c r="K5979" s="115"/>
    </row>
    <row r="5980" spans="11:11" x14ac:dyDescent="0.25">
      <c r="K5980" s="115"/>
    </row>
    <row r="5981" spans="11:11" x14ac:dyDescent="0.25">
      <c r="K5981" s="115"/>
    </row>
    <row r="5982" spans="11:11" x14ac:dyDescent="0.25">
      <c r="K5982" s="115"/>
    </row>
    <row r="5983" spans="11:11" x14ac:dyDescent="0.25">
      <c r="K5983" s="115"/>
    </row>
    <row r="5984" spans="11:11" x14ac:dyDescent="0.25">
      <c r="K5984" s="115"/>
    </row>
    <row r="5985" spans="11:11" x14ac:dyDescent="0.25">
      <c r="K5985" s="115"/>
    </row>
    <row r="5986" spans="11:11" x14ac:dyDescent="0.25">
      <c r="K5986" s="115"/>
    </row>
    <row r="5987" spans="11:11" x14ac:dyDescent="0.25">
      <c r="K5987" s="115"/>
    </row>
    <row r="5988" spans="11:11" x14ac:dyDescent="0.25">
      <c r="K5988" s="115"/>
    </row>
    <row r="5989" spans="11:11" x14ac:dyDescent="0.25">
      <c r="K5989" s="115"/>
    </row>
    <row r="5990" spans="11:11" x14ac:dyDescent="0.25">
      <c r="K5990" s="115"/>
    </row>
    <row r="5991" spans="11:11" x14ac:dyDescent="0.25">
      <c r="K5991" s="115"/>
    </row>
    <row r="5992" spans="11:11" x14ac:dyDescent="0.25">
      <c r="K5992" s="115"/>
    </row>
    <row r="5993" spans="11:11" x14ac:dyDescent="0.25">
      <c r="K5993" s="115"/>
    </row>
    <row r="5994" spans="11:11" x14ac:dyDescent="0.25">
      <c r="K5994" s="115"/>
    </row>
    <row r="5995" spans="11:11" x14ac:dyDescent="0.25">
      <c r="K5995" s="115"/>
    </row>
    <row r="5996" spans="11:11" x14ac:dyDescent="0.25">
      <c r="K5996" s="115"/>
    </row>
    <row r="5997" spans="11:11" x14ac:dyDescent="0.25">
      <c r="K5997" s="115"/>
    </row>
    <row r="5998" spans="11:11" x14ac:dyDescent="0.25">
      <c r="K5998" s="115"/>
    </row>
    <row r="5999" spans="11:11" x14ac:dyDescent="0.25">
      <c r="K5999" s="115"/>
    </row>
    <row r="6000" spans="11:11" x14ac:dyDescent="0.25">
      <c r="K6000" s="115"/>
    </row>
    <row r="6001" spans="11:11" x14ac:dyDescent="0.25">
      <c r="K6001" s="115"/>
    </row>
    <row r="6002" spans="11:11" x14ac:dyDescent="0.25">
      <c r="K6002" s="115"/>
    </row>
    <row r="6003" spans="11:11" x14ac:dyDescent="0.25">
      <c r="K6003" s="115"/>
    </row>
    <row r="6004" spans="11:11" x14ac:dyDescent="0.25">
      <c r="K6004" s="115"/>
    </row>
    <row r="6005" spans="11:11" x14ac:dyDescent="0.25">
      <c r="K6005" s="115"/>
    </row>
    <row r="6006" spans="11:11" x14ac:dyDescent="0.25">
      <c r="K6006" s="115"/>
    </row>
    <row r="6007" spans="11:11" x14ac:dyDescent="0.25">
      <c r="K6007" s="115"/>
    </row>
    <row r="6008" spans="11:11" x14ac:dyDescent="0.25">
      <c r="K6008" s="115"/>
    </row>
    <row r="6009" spans="11:11" x14ac:dyDescent="0.25">
      <c r="K6009" s="115"/>
    </row>
    <row r="6010" spans="11:11" x14ac:dyDescent="0.25">
      <c r="K6010" s="115"/>
    </row>
    <row r="6011" spans="11:11" x14ac:dyDescent="0.25">
      <c r="K6011" s="115"/>
    </row>
    <row r="6012" spans="11:11" x14ac:dyDescent="0.25">
      <c r="K6012" s="115"/>
    </row>
    <row r="6013" spans="11:11" x14ac:dyDescent="0.25">
      <c r="K6013" s="115"/>
    </row>
    <row r="6014" spans="11:11" x14ac:dyDescent="0.25">
      <c r="K6014" s="115"/>
    </row>
    <row r="6015" spans="11:11" x14ac:dyDescent="0.25">
      <c r="K6015" s="115"/>
    </row>
    <row r="6016" spans="11:11" x14ac:dyDescent="0.25">
      <c r="K6016" s="115"/>
    </row>
    <row r="6017" spans="11:11" x14ac:dyDescent="0.25">
      <c r="K6017" s="115"/>
    </row>
    <row r="6018" spans="11:11" x14ac:dyDescent="0.25">
      <c r="K6018" s="115"/>
    </row>
    <row r="6019" spans="11:11" x14ac:dyDescent="0.25">
      <c r="K6019" s="115"/>
    </row>
    <row r="6020" spans="11:11" x14ac:dyDescent="0.25">
      <c r="K6020" s="115"/>
    </row>
    <row r="6021" spans="11:11" x14ac:dyDescent="0.25">
      <c r="K6021" s="115"/>
    </row>
    <row r="6022" spans="11:11" x14ac:dyDescent="0.25">
      <c r="K6022" s="115"/>
    </row>
    <row r="6023" spans="11:11" x14ac:dyDescent="0.25">
      <c r="K6023" s="115"/>
    </row>
    <row r="6024" spans="11:11" x14ac:dyDescent="0.25">
      <c r="K6024" s="115"/>
    </row>
    <row r="6025" spans="11:11" x14ac:dyDescent="0.25">
      <c r="K6025" s="115"/>
    </row>
    <row r="6026" spans="11:11" x14ac:dyDescent="0.25">
      <c r="K6026" s="115"/>
    </row>
    <row r="6027" spans="11:11" x14ac:dyDescent="0.25">
      <c r="K6027" s="115"/>
    </row>
    <row r="6028" spans="11:11" x14ac:dyDescent="0.25">
      <c r="K6028" s="115"/>
    </row>
    <row r="6029" spans="11:11" x14ac:dyDescent="0.25">
      <c r="K6029" s="115"/>
    </row>
    <row r="6030" spans="11:11" x14ac:dyDescent="0.25">
      <c r="K6030" s="115"/>
    </row>
    <row r="6031" spans="11:11" x14ac:dyDescent="0.25">
      <c r="K6031" s="115"/>
    </row>
    <row r="6032" spans="11:11" x14ac:dyDescent="0.25">
      <c r="K6032" s="115"/>
    </row>
    <row r="6033" spans="11:11" x14ac:dyDescent="0.25">
      <c r="K6033" s="115"/>
    </row>
    <row r="6034" spans="11:11" x14ac:dyDescent="0.25">
      <c r="K6034" s="115"/>
    </row>
    <row r="6035" spans="11:11" x14ac:dyDescent="0.25">
      <c r="K6035" s="115"/>
    </row>
    <row r="6036" spans="11:11" x14ac:dyDescent="0.25">
      <c r="K6036" s="115"/>
    </row>
    <row r="6037" spans="11:11" x14ac:dyDescent="0.25">
      <c r="K6037" s="115"/>
    </row>
    <row r="6038" spans="11:11" x14ac:dyDescent="0.25">
      <c r="K6038" s="115"/>
    </row>
    <row r="6039" spans="11:11" x14ac:dyDescent="0.25">
      <c r="K6039" s="115"/>
    </row>
    <row r="6040" spans="11:11" x14ac:dyDescent="0.25">
      <c r="K6040" s="115"/>
    </row>
    <row r="6041" spans="11:11" x14ac:dyDescent="0.25">
      <c r="K6041" s="115"/>
    </row>
    <row r="6042" spans="11:11" x14ac:dyDescent="0.25">
      <c r="K6042" s="115"/>
    </row>
    <row r="6043" spans="11:11" x14ac:dyDescent="0.25">
      <c r="K6043" s="115"/>
    </row>
    <row r="6044" spans="11:11" x14ac:dyDescent="0.25">
      <c r="K6044" s="115"/>
    </row>
    <row r="6045" spans="11:11" x14ac:dyDescent="0.25">
      <c r="K6045" s="115"/>
    </row>
    <row r="6046" spans="11:11" x14ac:dyDescent="0.25">
      <c r="K6046" s="115"/>
    </row>
    <row r="6047" spans="11:11" x14ac:dyDescent="0.25">
      <c r="K6047" s="115"/>
    </row>
    <row r="6048" spans="11:11" x14ac:dyDescent="0.25">
      <c r="K6048" s="115"/>
    </row>
    <row r="6049" spans="11:11" x14ac:dyDescent="0.25">
      <c r="K6049" s="115"/>
    </row>
    <row r="6050" spans="11:11" x14ac:dyDescent="0.25">
      <c r="K6050" s="115"/>
    </row>
    <row r="6051" spans="11:11" x14ac:dyDescent="0.25">
      <c r="K6051" s="115"/>
    </row>
    <row r="6052" spans="11:11" x14ac:dyDescent="0.25">
      <c r="K6052" s="115"/>
    </row>
    <row r="6053" spans="11:11" x14ac:dyDescent="0.25">
      <c r="K6053" s="115"/>
    </row>
    <row r="6054" spans="11:11" x14ac:dyDescent="0.25">
      <c r="K6054" s="115"/>
    </row>
    <row r="6055" spans="11:11" x14ac:dyDescent="0.25">
      <c r="K6055" s="115"/>
    </row>
    <row r="6056" spans="11:11" x14ac:dyDescent="0.25">
      <c r="K6056" s="115"/>
    </row>
    <row r="6057" spans="11:11" x14ac:dyDescent="0.25">
      <c r="K6057" s="115"/>
    </row>
    <row r="6058" spans="11:11" x14ac:dyDescent="0.25">
      <c r="K6058" s="115"/>
    </row>
    <row r="6059" spans="11:11" x14ac:dyDescent="0.25">
      <c r="K6059" s="115"/>
    </row>
    <row r="6060" spans="11:11" x14ac:dyDescent="0.25">
      <c r="K6060" s="115"/>
    </row>
    <row r="6061" spans="11:11" x14ac:dyDescent="0.25">
      <c r="K6061" s="115"/>
    </row>
    <row r="6062" spans="11:11" x14ac:dyDescent="0.25">
      <c r="K6062" s="115"/>
    </row>
    <row r="6063" spans="11:11" x14ac:dyDescent="0.25">
      <c r="K6063" s="115"/>
    </row>
    <row r="6064" spans="11:11" x14ac:dyDescent="0.25">
      <c r="K6064" s="115"/>
    </row>
    <row r="6065" spans="11:11" x14ac:dyDescent="0.25">
      <c r="K6065" s="115"/>
    </row>
    <row r="6066" spans="11:11" x14ac:dyDescent="0.25">
      <c r="K6066" s="115"/>
    </row>
    <row r="6067" spans="11:11" x14ac:dyDescent="0.25">
      <c r="K6067" s="115"/>
    </row>
    <row r="6068" spans="11:11" x14ac:dyDescent="0.25">
      <c r="K6068" s="115"/>
    </row>
    <row r="6069" spans="11:11" x14ac:dyDescent="0.25">
      <c r="K6069" s="115"/>
    </row>
    <row r="6070" spans="11:11" x14ac:dyDescent="0.25">
      <c r="K6070" s="115"/>
    </row>
    <row r="6071" spans="11:11" x14ac:dyDescent="0.25">
      <c r="K6071" s="115"/>
    </row>
    <row r="6072" spans="11:11" x14ac:dyDescent="0.25">
      <c r="K6072" s="115"/>
    </row>
    <row r="6073" spans="11:11" x14ac:dyDescent="0.25">
      <c r="K6073" s="115"/>
    </row>
    <row r="6074" spans="11:11" x14ac:dyDescent="0.25">
      <c r="K6074" s="115"/>
    </row>
    <row r="6075" spans="11:11" x14ac:dyDescent="0.25">
      <c r="K6075" s="115"/>
    </row>
    <row r="6076" spans="11:11" x14ac:dyDescent="0.25">
      <c r="K6076" s="115"/>
    </row>
    <row r="6077" spans="11:11" x14ac:dyDescent="0.25">
      <c r="K6077" s="115"/>
    </row>
    <row r="6078" spans="11:11" x14ac:dyDescent="0.25">
      <c r="K6078" s="115"/>
    </row>
    <row r="6079" spans="11:11" x14ac:dyDescent="0.25">
      <c r="K6079" s="115"/>
    </row>
    <row r="6080" spans="11:11" x14ac:dyDescent="0.25">
      <c r="K6080" s="115"/>
    </row>
    <row r="6081" spans="11:11" x14ac:dyDescent="0.25">
      <c r="K6081" s="115"/>
    </row>
    <row r="6082" spans="11:11" x14ac:dyDescent="0.25">
      <c r="K6082" s="115"/>
    </row>
    <row r="6083" spans="11:11" x14ac:dyDescent="0.25">
      <c r="K6083" s="115"/>
    </row>
    <row r="6084" spans="11:11" x14ac:dyDescent="0.25">
      <c r="K6084" s="115"/>
    </row>
    <row r="6085" spans="11:11" x14ac:dyDescent="0.25">
      <c r="K6085" s="115"/>
    </row>
    <row r="6086" spans="11:11" x14ac:dyDescent="0.25">
      <c r="K6086" s="115"/>
    </row>
    <row r="6087" spans="11:11" x14ac:dyDescent="0.25">
      <c r="K6087" s="115"/>
    </row>
    <row r="6088" spans="11:11" x14ac:dyDescent="0.25">
      <c r="K6088" s="115"/>
    </row>
    <row r="6089" spans="11:11" x14ac:dyDescent="0.25">
      <c r="K6089" s="115"/>
    </row>
    <row r="6090" spans="11:11" x14ac:dyDescent="0.25">
      <c r="K6090" s="115"/>
    </row>
    <row r="6091" spans="11:11" x14ac:dyDescent="0.25">
      <c r="K6091" s="115"/>
    </row>
    <row r="6092" spans="11:11" x14ac:dyDescent="0.25">
      <c r="K6092" s="115"/>
    </row>
    <row r="6093" spans="11:11" x14ac:dyDescent="0.25">
      <c r="K6093" s="115"/>
    </row>
    <row r="6094" spans="11:11" x14ac:dyDescent="0.25">
      <c r="K6094" s="115"/>
    </row>
    <row r="6095" spans="11:11" x14ac:dyDescent="0.25">
      <c r="K6095" s="115"/>
    </row>
    <row r="6096" spans="11:11" x14ac:dyDescent="0.25">
      <c r="K6096" s="115"/>
    </row>
    <row r="6097" spans="11:11" x14ac:dyDescent="0.25">
      <c r="K6097" s="115"/>
    </row>
    <row r="6098" spans="11:11" x14ac:dyDescent="0.25">
      <c r="K6098" s="115"/>
    </row>
    <row r="6099" spans="11:11" x14ac:dyDescent="0.25">
      <c r="K6099" s="115"/>
    </row>
    <row r="6100" spans="11:11" x14ac:dyDescent="0.25">
      <c r="K6100" s="115"/>
    </row>
    <row r="6101" spans="11:11" x14ac:dyDescent="0.25">
      <c r="K6101" s="115"/>
    </row>
    <row r="6102" spans="11:11" x14ac:dyDescent="0.25">
      <c r="K6102" s="115"/>
    </row>
    <row r="6103" spans="11:11" x14ac:dyDescent="0.25">
      <c r="K6103" s="115"/>
    </row>
    <row r="6104" spans="11:11" x14ac:dyDescent="0.25">
      <c r="K6104" s="115"/>
    </row>
    <row r="6105" spans="11:11" x14ac:dyDescent="0.25">
      <c r="K6105" s="115"/>
    </row>
    <row r="6106" spans="11:11" x14ac:dyDescent="0.25">
      <c r="K6106" s="115"/>
    </row>
    <row r="6107" spans="11:11" x14ac:dyDescent="0.25">
      <c r="K6107" s="115"/>
    </row>
    <row r="6108" spans="11:11" x14ac:dyDescent="0.25">
      <c r="K6108" s="115"/>
    </row>
    <row r="6109" spans="11:11" x14ac:dyDescent="0.25">
      <c r="K6109" s="115"/>
    </row>
    <row r="6110" spans="11:11" x14ac:dyDescent="0.25">
      <c r="K6110" s="115"/>
    </row>
    <row r="6111" spans="11:11" x14ac:dyDescent="0.25">
      <c r="K6111" s="115"/>
    </row>
    <row r="6112" spans="11:11" x14ac:dyDescent="0.25">
      <c r="K6112" s="115"/>
    </row>
    <row r="6113" spans="11:11" x14ac:dyDescent="0.25">
      <c r="K6113" s="115"/>
    </row>
    <row r="6114" spans="11:11" x14ac:dyDescent="0.25">
      <c r="K6114" s="115"/>
    </row>
    <row r="6115" spans="11:11" x14ac:dyDescent="0.25">
      <c r="K6115" s="115"/>
    </row>
    <row r="6116" spans="11:11" x14ac:dyDescent="0.25">
      <c r="K6116" s="115"/>
    </row>
    <row r="6117" spans="11:11" x14ac:dyDescent="0.25">
      <c r="K6117" s="115"/>
    </row>
    <row r="6118" spans="11:11" x14ac:dyDescent="0.25">
      <c r="K6118" s="115"/>
    </row>
    <row r="6119" spans="11:11" x14ac:dyDescent="0.25">
      <c r="K6119" s="115"/>
    </row>
    <row r="6120" spans="11:11" x14ac:dyDescent="0.25">
      <c r="K6120" s="115"/>
    </row>
    <row r="6121" spans="11:11" x14ac:dyDescent="0.25">
      <c r="K6121" s="115"/>
    </row>
    <row r="6122" spans="11:11" x14ac:dyDescent="0.25">
      <c r="K6122" s="115"/>
    </row>
    <row r="6123" spans="11:11" x14ac:dyDescent="0.25">
      <c r="K6123" s="115"/>
    </row>
    <row r="6124" spans="11:11" x14ac:dyDescent="0.25">
      <c r="K6124" s="115"/>
    </row>
    <row r="6125" spans="11:11" x14ac:dyDescent="0.25">
      <c r="K6125" s="115"/>
    </row>
    <row r="6126" spans="11:11" x14ac:dyDescent="0.25">
      <c r="K6126" s="115"/>
    </row>
    <row r="6127" spans="11:11" x14ac:dyDescent="0.25">
      <c r="K6127" s="115"/>
    </row>
    <row r="6128" spans="11:11" x14ac:dyDescent="0.25">
      <c r="K6128" s="115"/>
    </row>
    <row r="6129" spans="11:11" x14ac:dyDescent="0.25">
      <c r="K6129" s="115"/>
    </row>
    <row r="6130" spans="11:11" x14ac:dyDescent="0.25">
      <c r="K6130" s="115"/>
    </row>
    <row r="6131" spans="11:11" x14ac:dyDescent="0.25">
      <c r="K6131" s="115"/>
    </row>
    <row r="6132" spans="11:11" x14ac:dyDescent="0.25">
      <c r="K6132" s="115"/>
    </row>
    <row r="6133" spans="11:11" x14ac:dyDescent="0.25">
      <c r="K6133" s="115"/>
    </row>
    <row r="6134" spans="11:11" x14ac:dyDescent="0.25">
      <c r="K6134" s="115"/>
    </row>
    <row r="6135" spans="11:11" x14ac:dyDescent="0.25">
      <c r="K6135" s="115"/>
    </row>
    <row r="6136" spans="11:11" x14ac:dyDescent="0.25">
      <c r="K6136" s="115"/>
    </row>
    <row r="6137" spans="11:11" x14ac:dyDescent="0.25">
      <c r="K6137" s="115"/>
    </row>
    <row r="6138" spans="11:11" x14ac:dyDescent="0.25">
      <c r="K6138" s="115"/>
    </row>
    <row r="6139" spans="11:11" x14ac:dyDescent="0.25">
      <c r="K6139" s="115"/>
    </row>
    <row r="6140" spans="11:11" x14ac:dyDescent="0.25">
      <c r="K6140" s="115"/>
    </row>
    <row r="6141" spans="11:11" x14ac:dyDescent="0.25">
      <c r="K6141" s="115"/>
    </row>
    <row r="6142" spans="11:11" x14ac:dyDescent="0.25">
      <c r="K6142" s="115"/>
    </row>
    <row r="6143" spans="11:11" x14ac:dyDescent="0.25">
      <c r="K6143" s="115"/>
    </row>
    <row r="6144" spans="11:11" x14ac:dyDescent="0.25">
      <c r="K6144" s="115"/>
    </row>
    <row r="6145" spans="11:11" x14ac:dyDescent="0.25">
      <c r="K6145" s="115"/>
    </row>
    <row r="6146" spans="11:11" x14ac:dyDescent="0.25">
      <c r="K6146" s="115"/>
    </row>
    <row r="6147" spans="11:11" x14ac:dyDescent="0.25">
      <c r="K6147" s="115"/>
    </row>
    <row r="6148" spans="11:11" x14ac:dyDescent="0.25">
      <c r="K6148" s="115"/>
    </row>
    <row r="6149" spans="11:11" x14ac:dyDescent="0.25">
      <c r="K6149" s="115"/>
    </row>
    <row r="6150" spans="11:11" x14ac:dyDescent="0.25">
      <c r="K6150" s="115"/>
    </row>
    <row r="6151" spans="11:11" x14ac:dyDescent="0.25">
      <c r="K6151" s="115"/>
    </row>
    <row r="6152" spans="11:11" x14ac:dyDescent="0.25">
      <c r="K6152" s="115"/>
    </row>
    <row r="6153" spans="11:11" x14ac:dyDescent="0.25">
      <c r="K6153" s="115"/>
    </row>
    <row r="6154" spans="11:11" x14ac:dyDescent="0.25">
      <c r="K6154" s="115"/>
    </row>
    <row r="6155" spans="11:11" x14ac:dyDescent="0.25">
      <c r="K6155" s="115"/>
    </row>
    <row r="6156" spans="11:11" x14ac:dyDescent="0.25">
      <c r="K6156" s="115"/>
    </row>
    <row r="6157" spans="11:11" x14ac:dyDescent="0.25">
      <c r="K6157" s="115"/>
    </row>
    <row r="6158" spans="11:11" x14ac:dyDescent="0.25">
      <c r="K6158" s="115"/>
    </row>
    <row r="6159" spans="11:11" x14ac:dyDescent="0.25">
      <c r="K6159" s="115"/>
    </row>
    <row r="6160" spans="11:11" x14ac:dyDescent="0.25">
      <c r="K6160" s="115"/>
    </row>
    <row r="6161" spans="11:11" x14ac:dyDescent="0.25">
      <c r="K6161" s="115"/>
    </row>
    <row r="6162" spans="11:11" x14ac:dyDescent="0.25">
      <c r="K6162" s="115"/>
    </row>
    <row r="6163" spans="11:11" x14ac:dyDescent="0.25">
      <c r="K6163" s="115"/>
    </row>
    <row r="6164" spans="11:11" x14ac:dyDescent="0.25">
      <c r="K6164" s="115"/>
    </row>
    <row r="6165" spans="11:11" x14ac:dyDescent="0.25">
      <c r="K6165" s="115"/>
    </row>
    <row r="6166" spans="11:11" x14ac:dyDescent="0.25">
      <c r="K6166" s="115"/>
    </row>
    <row r="6167" spans="11:11" x14ac:dyDescent="0.25">
      <c r="K6167" s="115"/>
    </row>
    <row r="6168" spans="11:11" x14ac:dyDescent="0.25">
      <c r="K6168" s="115"/>
    </row>
    <row r="6169" spans="11:11" x14ac:dyDescent="0.25">
      <c r="K6169" s="115"/>
    </row>
    <row r="6170" spans="11:11" x14ac:dyDescent="0.25">
      <c r="K6170" s="115"/>
    </row>
    <row r="6171" spans="11:11" x14ac:dyDescent="0.25">
      <c r="K6171" s="115"/>
    </row>
    <row r="6172" spans="11:11" x14ac:dyDescent="0.25">
      <c r="K6172" s="115"/>
    </row>
    <row r="6173" spans="11:11" x14ac:dyDescent="0.25">
      <c r="K6173" s="115"/>
    </row>
    <row r="6174" spans="11:11" x14ac:dyDescent="0.25">
      <c r="K6174" s="115"/>
    </row>
    <row r="6175" spans="11:11" x14ac:dyDescent="0.25">
      <c r="K6175" s="115"/>
    </row>
    <row r="6176" spans="11:11" x14ac:dyDescent="0.25">
      <c r="K6176" s="115"/>
    </row>
    <row r="6177" spans="11:11" x14ac:dyDescent="0.25">
      <c r="K6177" s="115"/>
    </row>
    <row r="6178" spans="11:11" x14ac:dyDescent="0.25">
      <c r="K6178" s="115"/>
    </row>
    <row r="6179" spans="11:11" x14ac:dyDescent="0.25">
      <c r="K6179" s="115"/>
    </row>
    <row r="6180" spans="11:11" x14ac:dyDescent="0.25">
      <c r="K6180" s="115"/>
    </row>
    <row r="6181" spans="11:11" x14ac:dyDescent="0.25">
      <c r="K6181" s="115"/>
    </row>
    <row r="6182" spans="11:11" x14ac:dyDescent="0.25">
      <c r="K6182" s="115"/>
    </row>
    <row r="6183" spans="11:11" x14ac:dyDescent="0.25">
      <c r="K6183" s="115"/>
    </row>
    <row r="6184" spans="11:11" x14ac:dyDescent="0.25">
      <c r="K6184" s="115"/>
    </row>
    <row r="6185" spans="11:11" x14ac:dyDescent="0.25">
      <c r="K6185" s="115"/>
    </row>
    <row r="6186" spans="11:11" x14ac:dyDescent="0.25">
      <c r="K6186" s="115"/>
    </row>
    <row r="6187" spans="11:11" x14ac:dyDescent="0.25">
      <c r="K6187" s="115"/>
    </row>
    <row r="6188" spans="11:11" x14ac:dyDescent="0.25">
      <c r="K6188" s="115"/>
    </row>
    <row r="6189" spans="11:11" x14ac:dyDescent="0.25">
      <c r="K6189" s="115"/>
    </row>
    <row r="6190" spans="11:11" x14ac:dyDescent="0.25">
      <c r="K6190" s="115"/>
    </row>
    <row r="6191" spans="11:11" x14ac:dyDescent="0.25">
      <c r="K6191" s="115"/>
    </row>
    <row r="6192" spans="11:11" x14ac:dyDescent="0.25">
      <c r="K6192" s="115"/>
    </row>
    <row r="6193" spans="11:11" x14ac:dyDescent="0.25">
      <c r="K6193" s="115"/>
    </row>
    <row r="6194" spans="11:11" x14ac:dyDescent="0.25">
      <c r="K6194" s="115"/>
    </row>
    <row r="6195" spans="11:11" x14ac:dyDescent="0.25">
      <c r="K6195" s="115"/>
    </row>
    <row r="6196" spans="11:11" x14ac:dyDescent="0.25">
      <c r="K6196" s="115"/>
    </row>
    <row r="6197" spans="11:11" x14ac:dyDescent="0.25">
      <c r="K6197" s="115"/>
    </row>
    <row r="6198" spans="11:11" x14ac:dyDescent="0.25">
      <c r="K6198" s="115"/>
    </row>
    <row r="6199" spans="11:11" x14ac:dyDescent="0.25">
      <c r="K6199" s="115"/>
    </row>
    <row r="6200" spans="11:11" x14ac:dyDescent="0.25">
      <c r="K6200" s="115"/>
    </row>
    <row r="6201" spans="11:11" x14ac:dyDescent="0.25">
      <c r="K6201" s="115"/>
    </row>
    <row r="6202" spans="11:11" x14ac:dyDescent="0.25">
      <c r="K6202" s="115"/>
    </row>
    <row r="6203" spans="11:11" x14ac:dyDescent="0.25">
      <c r="K6203" s="115"/>
    </row>
    <row r="6204" spans="11:11" x14ac:dyDescent="0.25">
      <c r="K6204" s="115"/>
    </row>
    <row r="6205" spans="11:11" x14ac:dyDescent="0.25">
      <c r="K6205" s="115"/>
    </row>
    <row r="6206" spans="11:11" x14ac:dyDescent="0.25">
      <c r="K6206" s="115"/>
    </row>
    <row r="6207" spans="11:11" x14ac:dyDescent="0.25">
      <c r="K6207" s="115"/>
    </row>
    <row r="6208" spans="11:11" x14ac:dyDescent="0.25">
      <c r="K6208" s="115"/>
    </row>
    <row r="6209" spans="11:11" x14ac:dyDescent="0.25">
      <c r="K6209" s="115"/>
    </row>
    <row r="6210" spans="11:11" x14ac:dyDescent="0.25">
      <c r="K6210" s="115"/>
    </row>
    <row r="6211" spans="11:11" x14ac:dyDescent="0.25">
      <c r="K6211" s="115"/>
    </row>
    <row r="6212" spans="11:11" x14ac:dyDescent="0.25">
      <c r="K6212" s="115"/>
    </row>
    <row r="6213" spans="11:11" x14ac:dyDescent="0.25">
      <c r="K6213" s="115"/>
    </row>
    <row r="6214" spans="11:11" x14ac:dyDescent="0.25">
      <c r="K6214" s="115"/>
    </row>
    <row r="6215" spans="11:11" x14ac:dyDescent="0.25">
      <c r="K6215" s="115"/>
    </row>
    <row r="6216" spans="11:11" x14ac:dyDescent="0.25">
      <c r="K6216" s="115"/>
    </row>
    <row r="6217" spans="11:11" x14ac:dyDescent="0.25">
      <c r="K6217" s="115"/>
    </row>
    <row r="6218" spans="11:11" x14ac:dyDescent="0.25">
      <c r="K6218" s="115"/>
    </row>
    <row r="6219" spans="11:11" x14ac:dyDescent="0.25">
      <c r="K6219" s="115"/>
    </row>
    <row r="6220" spans="11:11" x14ac:dyDescent="0.25">
      <c r="K6220" s="115"/>
    </row>
    <row r="6221" spans="11:11" x14ac:dyDescent="0.25">
      <c r="K6221" s="115"/>
    </row>
    <row r="6222" spans="11:11" x14ac:dyDescent="0.25">
      <c r="K6222" s="115"/>
    </row>
    <row r="6223" spans="11:11" x14ac:dyDescent="0.25">
      <c r="K6223" s="115"/>
    </row>
    <row r="6224" spans="11:11" x14ac:dyDescent="0.25">
      <c r="K6224" s="115"/>
    </row>
    <row r="6225" spans="11:11" x14ac:dyDescent="0.25">
      <c r="K6225" s="115"/>
    </row>
    <row r="6226" spans="11:11" x14ac:dyDescent="0.25">
      <c r="K6226" s="115"/>
    </row>
    <row r="6227" spans="11:11" x14ac:dyDescent="0.25">
      <c r="K6227" s="115"/>
    </row>
    <row r="6228" spans="11:11" x14ac:dyDescent="0.25">
      <c r="K6228" s="115"/>
    </row>
    <row r="6229" spans="11:11" x14ac:dyDescent="0.25">
      <c r="K6229" s="115"/>
    </row>
    <row r="6230" spans="11:11" x14ac:dyDescent="0.25">
      <c r="K6230" s="115"/>
    </row>
    <row r="6231" spans="11:11" x14ac:dyDescent="0.25">
      <c r="K6231" s="115"/>
    </row>
    <row r="6232" spans="11:11" x14ac:dyDescent="0.25">
      <c r="K6232" s="115"/>
    </row>
    <row r="6233" spans="11:11" x14ac:dyDescent="0.25">
      <c r="K6233" s="115"/>
    </row>
    <row r="6234" spans="11:11" x14ac:dyDescent="0.25">
      <c r="K6234" s="115"/>
    </row>
    <row r="6235" spans="11:11" x14ac:dyDescent="0.25">
      <c r="K6235" s="115"/>
    </row>
    <row r="6236" spans="11:11" x14ac:dyDescent="0.25">
      <c r="K6236" s="115"/>
    </row>
    <row r="6237" spans="11:11" x14ac:dyDescent="0.25">
      <c r="K6237" s="115"/>
    </row>
    <row r="6238" spans="11:11" x14ac:dyDescent="0.25">
      <c r="K6238" s="115"/>
    </row>
    <row r="6239" spans="11:11" x14ac:dyDescent="0.25">
      <c r="K6239" s="115"/>
    </row>
    <row r="6240" spans="11:11" x14ac:dyDescent="0.25">
      <c r="K6240" s="115"/>
    </row>
    <row r="6241" spans="11:11" x14ac:dyDescent="0.25">
      <c r="K6241" s="115"/>
    </row>
    <row r="6242" spans="11:11" x14ac:dyDescent="0.25">
      <c r="K6242" s="115"/>
    </row>
    <row r="6243" spans="11:11" x14ac:dyDescent="0.25">
      <c r="K6243" s="115"/>
    </row>
    <row r="6244" spans="11:11" x14ac:dyDescent="0.25">
      <c r="K6244" s="115"/>
    </row>
    <row r="6245" spans="11:11" x14ac:dyDescent="0.25">
      <c r="K6245" s="115"/>
    </row>
    <row r="6246" spans="11:11" x14ac:dyDescent="0.25">
      <c r="K6246" s="115"/>
    </row>
    <row r="6247" spans="11:11" x14ac:dyDescent="0.25">
      <c r="K6247" s="115"/>
    </row>
    <row r="6248" spans="11:11" x14ac:dyDescent="0.25">
      <c r="K6248" s="115"/>
    </row>
    <row r="6249" spans="11:11" x14ac:dyDescent="0.25">
      <c r="K6249" s="115"/>
    </row>
    <row r="6250" spans="11:11" x14ac:dyDescent="0.25">
      <c r="K6250" s="115"/>
    </row>
    <row r="6251" spans="11:11" x14ac:dyDescent="0.25">
      <c r="K6251" s="115"/>
    </row>
    <row r="6252" spans="11:11" x14ac:dyDescent="0.25">
      <c r="K6252" s="115"/>
    </row>
    <row r="6253" spans="11:11" x14ac:dyDescent="0.25">
      <c r="K6253" s="115"/>
    </row>
    <row r="6254" spans="11:11" x14ac:dyDescent="0.25">
      <c r="K6254" s="115"/>
    </row>
    <row r="6255" spans="11:11" x14ac:dyDescent="0.25">
      <c r="K6255" s="115"/>
    </row>
    <row r="6256" spans="11:11" x14ac:dyDescent="0.25">
      <c r="K6256" s="115"/>
    </row>
    <row r="6257" spans="11:11" x14ac:dyDescent="0.25">
      <c r="K6257" s="115"/>
    </row>
    <row r="6258" spans="11:11" x14ac:dyDescent="0.25">
      <c r="K6258" s="115"/>
    </row>
    <row r="6259" spans="11:11" x14ac:dyDescent="0.25">
      <c r="K6259" s="115"/>
    </row>
    <row r="6260" spans="11:11" x14ac:dyDescent="0.25">
      <c r="K6260" s="115"/>
    </row>
    <row r="6261" spans="11:11" x14ac:dyDescent="0.25">
      <c r="K6261" s="115"/>
    </row>
    <row r="6262" spans="11:11" x14ac:dyDescent="0.25">
      <c r="K6262" s="115"/>
    </row>
    <row r="6263" spans="11:11" x14ac:dyDescent="0.25">
      <c r="K6263" s="115"/>
    </row>
    <row r="6264" spans="11:11" x14ac:dyDescent="0.25">
      <c r="K6264" s="115"/>
    </row>
    <row r="6265" spans="11:11" x14ac:dyDescent="0.25">
      <c r="K6265" s="115"/>
    </row>
    <row r="6266" spans="11:11" x14ac:dyDescent="0.25">
      <c r="K6266" s="115"/>
    </row>
    <row r="6267" spans="11:11" x14ac:dyDescent="0.25">
      <c r="K6267" s="115"/>
    </row>
    <row r="6268" spans="11:11" x14ac:dyDescent="0.25">
      <c r="K6268" s="115"/>
    </row>
    <row r="6269" spans="11:11" x14ac:dyDescent="0.25">
      <c r="K6269" s="115"/>
    </row>
    <row r="6270" spans="11:11" x14ac:dyDescent="0.25">
      <c r="K6270" s="115"/>
    </row>
    <row r="6271" spans="11:11" x14ac:dyDescent="0.25">
      <c r="K6271" s="115"/>
    </row>
    <row r="6272" spans="11:11" x14ac:dyDescent="0.25">
      <c r="K6272" s="115"/>
    </row>
    <row r="6273" spans="11:11" x14ac:dyDescent="0.25">
      <c r="K6273" s="115"/>
    </row>
    <row r="6274" spans="11:11" x14ac:dyDescent="0.25">
      <c r="K6274" s="115"/>
    </row>
    <row r="6275" spans="11:11" x14ac:dyDescent="0.25">
      <c r="K6275" s="115"/>
    </row>
    <row r="6276" spans="11:11" x14ac:dyDescent="0.25">
      <c r="K6276" s="115"/>
    </row>
    <row r="6277" spans="11:11" x14ac:dyDescent="0.25">
      <c r="K6277" s="115"/>
    </row>
    <row r="6278" spans="11:11" x14ac:dyDescent="0.25">
      <c r="K6278" s="115"/>
    </row>
    <row r="6279" spans="11:11" x14ac:dyDescent="0.25">
      <c r="K6279" s="115"/>
    </row>
    <row r="6280" spans="11:11" x14ac:dyDescent="0.25">
      <c r="K6280" s="115"/>
    </row>
    <row r="6281" spans="11:11" x14ac:dyDescent="0.25">
      <c r="K6281" s="115"/>
    </row>
    <row r="6282" spans="11:11" x14ac:dyDescent="0.25">
      <c r="K6282" s="115"/>
    </row>
    <row r="6283" spans="11:11" x14ac:dyDescent="0.25">
      <c r="K6283" s="115"/>
    </row>
    <row r="6284" spans="11:11" x14ac:dyDescent="0.25">
      <c r="K6284" s="115"/>
    </row>
    <row r="6285" spans="11:11" x14ac:dyDescent="0.25">
      <c r="K6285" s="115"/>
    </row>
    <row r="6286" spans="11:11" x14ac:dyDescent="0.25">
      <c r="K6286" s="115"/>
    </row>
    <row r="6287" spans="11:11" x14ac:dyDescent="0.25">
      <c r="K6287" s="115"/>
    </row>
    <row r="6288" spans="11:11" x14ac:dyDescent="0.25">
      <c r="K6288" s="115"/>
    </row>
    <row r="6289" spans="11:11" x14ac:dyDescent="0.25">
      <c r="K6289" s="115"/>
    </row>
    <row r="6290" spans="11:11" x14ac:dyDescent="0.25">
      <c r="K6290" s="115"/>
    </row>
    <row r="6291" spans="11:11" x14ac:dyDescent="0.25">
      <c r="K6291" s="115"/>
    </row>
    <row r="6292" spans="11:11" x14ac:dyDescent="0.25">
      <c r="K6292" s="115"/>
    </row>
    <row r="6293" spans="11:11" x14ac:dyDescent="0.25">
      <c r="K6293" s="115"/>
    </row>
    <row r="6294" spans="11:11" x14ac:dyDescent="0.25">
      <c r="K6294" s="115"/>
    </row>
    <row r="6295" spans="11:11" x14ac:dyDescent="0.25">
      <c r="K6295" s="115"/>
    </row>
    <row r="6296" spans="11:11" x14ac:dyDescent="0.25">
      <c r="K6296" s="115"/>
    </row>
    <row r="6297" spans="11:11" x14ac:dyDescent="0.25">
      <c r="K6297" s="115"/>
    </row>
    <row r="6298" spans="11:11" x14ac:dyDescent="0.25">
      <c r="K6298" s="115"/>
    </row>
    <row r="6299" spans="11:11" x14ac:dyDescent="0.25">
      <c r="K6299" s="115"/>
    </row>
    <row r="6300" spans="11:11" x14ac:dyDescent="0.25">
      <c r="K6300" s="115"/>
    </row>
    <row r="6301" spans="11:11" x14ac:dyDescent="0.25">
      <c r="K6301" s="115"/>
    </row>
    <row r="6302" spans="11:11" x14ac:dyDescent="0.25">
      <c r="K6302" s="115"/>
    </row>
    <row r="6303" spans="11:11" x14ac:dyDescent="0.25">
      <c r="K6303" s="115"/>
    </row>
    <row r="6304" spans="11:11" x14ac:dyDescent="0.25">
      <c r="K6304" s="115"/>
    </row>
    <row r="6305" spans="11:11" x14ac:dyDescent="0.25">
      <c r="K6305" s="115"/>
    </row>
    <row r="6306" spans="11:11" x14ac:dyDescent="0.25">
      <c r="K6306" s="115"/>
    </row>
    <row r="6307" spans="11:11" x14ac:dyDescent="0.25">
      <c r="K6307" s="115"/>
    </row>
    <row r="6308" spans="11:11" x14ac:dyDescent="0.25">
      <c r="K6308" s="115"/>
    </row>
    <row r="6309" spans="11:11" x14ac:dyDescent="0.25">
      <c r="K6309" s="115"/>
    </row>
    <row r="6310" spans="11:11" x14ac:dyDescent="0.25">
      <c r="K6310" s="115"/>
    </row>
    <row r="6311" spans="11:11" x14ac:dyDescent="0.25">
      <c r="K6311" s="115"/>
    </row>
    <row r="6312" spans="11:11" x14ac:dyDescent="0.25">
      <c r="K6312" s="115"/>
    </row>
    <row r="6313" spans="11:11" x14ac:dyDescent="0.25">
      <c r="K6313" s="115"/>
    </row>
    <row r="6314" spans="11:11" x14ac:dyDescent="0.25">
      <c r="K6314" s="115"/>
    </row>
    <row r="6315" spans="11:11" x14ac:dyDescent="0.25">
      <c r="K6315" s="115"/>
    </row>
    <row r="6316" spans="11:11" x14ac:dyDescent="0.25">
      <c r="K6316" s="115"/>
    </row>
    <row r="6317" spans="11:11" x14ac:dyDescent="0.25">
      <c r="K6317" s="115"/>
    </row>
    <row r="6318" spans="11:11" x14ac:dyDescent="0.25">
      <c r="K6318" s="115"/>
    </row>
    <row r="6319" spans="11:11" x14ac:dyDescent="0.25">
      <c r="K6319" s="115"/>
    </row>
    <row r="6320" spans="11:11" x14ac:dyDescent="0.25">
      <c r="K6320" s="115"/>
    </row>
    <row r="6321" spans="11:11" x14ac:dyDescent="0.25">
      <c r="K6321" s="115"/>
    </row>
    <row r="6322" spans="11:11" x14ac:dyDescent="0.25">
      <c r="K6322" s="115"/>
    </row>
    <row r="6323" spans="11:11" x14ac:dyDescent="0.25">
      <c r="K6323" s="115"/>
    </row>
    <row r="6324" spans="11:11" x14ac:dyDescent="0.25">
      <c r="K6324" s="115"/>
    </row>
    <row r="6325" spans="11:11" x14ac:dyDescent="0.25">
      <c r="K6325" s="115"/>
    </row>
    <row r="6326" spans="11:11" x14ac:dyDescent="0.25">
      <c r="K6326" s="115"/>
    </row>
    <row r="6327" spans="11:11" x14ac:dyDescent="0.25">
      <c r="K6327" s="115"/>
    </row>
    <row r="6328" spans="11:11" x14ac:dyDescent="0.25">
      <c r="K6328" s="115"/>
    </row>
    <row r="6329" spans="11:11" x14ac:dyDescent="0.25">
      <c r="K6329" s="115"/>
    </row>
    <row r="6330" spans="11:11" x14ac:dyDescent="0.25">
      <c r="K6330" s="115"/>
    </row>
    <row r="6331" spans="11:11" x14ac:dyDescent="0.25">
      <c r="K6331" s="115"/>
    </row>
    <row r="6332" spans="11:11" x14ac:dyDescent="0.25">
      <c r="K6332" s="115"/>
    </row>
    <row r="6333" spans="11:11" x14ac:dyDescent="0.25">
      <c r="K6333" s="115"/>
    </row>
    <row r="6334" spans="11:11" x14ac:dyDescent="0.25">
      <c r="K6334" s="115"/>
    </row>
    <row r="6335" spans="11:11" x14ac:dyDescent="0.25">
      <c r="K6335" s="115"/>
    </row>
    <row r="6336" spans="11:11" x14ac:dyDescent="0.25">
      <c r="K6336" s="115"/>
    </row>
    <row r="6337" spans="11:11" x14ac:dyDescent="0.25">
      <c r="K6337" s="115"/>
    </row>
    <row r="6338" spans="11:11" x14ac:dyDescent="0.25">
      <c r="K6338" s="115"/>
    </row>
    <row r="6339" spans="11:11" x14ac:dyDescent="0.25">
      <c r="K6339" s="115"/>
    </row>
    <row r="6340" spans="11:11" x14ac:dyDescent="0.25">
      <c r="K6340" s="115"/>
    </row>
    <row r="6341" spans="11:11" x14ac:dyDescent="0.25">
      <c r="K6341" s="115"/>
    </row>
    <row r="6342" spans="11:11" x14ac:dyDescent="0.25">
      <c r="K6342" s="115"/>
    </row>
    <row r="6343" spans="11:11" x14ac:dyDescent="0.25">
      <c r="K6343" s="115"/>
    </row>
    <row r="6344" spans="11:11" x14ac:dyDescent="0.25">
      <c r="K6344" s="115"/>
    </row>
    <row r="6345" spans="11:11" x14ac:dyDescent="0.25">
      <c r="K6345" s="115"/>
    </row>
    <row r="6346" spans="11:11" x14ac:dyDescent="0.25">
      <c r="K6346" s="115"/>
    </row>
    <row r="6347" spans="11:11" x14ac:dyDescent="0.25">
      <c r="K6347" s="115"/>
    </row>
    <row r="6348" spans="11:11" x14ac:dyDescent="0.25">
      <c r="K6348" s="115"/>
    </row>
    <row r="6349" spans="11:11" x14ac:dyDescent="0.25">
      <c r="K6349" s="115"/>
    </row>
    <row r="6350" spans="11:11" x14ac:dyDescent="0.25">
      <c r="K6350" s="115"/>
    </row>
    <row r="6351" spans="11:11" x14ac:dyDescent="0.25">
      <c r="K6351" s="115"/>
    </row>
    <row r="6352" spans="11:11" x14ac:dyDescent="0.25">
      <c r="K6352" s="115"/>
    </row>
    <row r="6353" spans="11:11" x14ac:dyDescent="0.25">
      <c r="K6353" s="115"/>
    </row>
    <row r="6354" spans="11:11" x14ac:dyDescent="0.25">
      <c r="K6354" s="115"/>
    </row>
    <row r="6355" spans="11:11" x14ac:dyDescent="0.25">
      <c r="K6355" s="115"/>
    </row>
    <row r="6356" spans="11:11" x14ac:dyDescent="0.25">
      <c r="K6356" s="115"/>
    </row>
    <row r="6357" spans="11:11" x14ac:dyDescent="0.25">
      <c r="K6357" s="115"/>
    </row>
    <row r="6358" spans="11:11" x14ac:dyDescent="0.25">
      <c r="K6358" s="115"/>
    </row>
    <row r="6359" spans="11:11" x14ac:dyDescent="0.25">
      <c r="K6359" s="115"/>
    </row>
    <row r="6360" spans="11:11" x14ac:dyDescent="0.25">
      <c r="K6360" s="115"/>
    </row>
    <row r="6361" spans="11:11" x14ac:dyDescent="0.25">
      <c r="K6361" s="115"/>
    </row>
    <row r="6362" spans="11:11" x14ac:dyDescent="0.25">
      <c r="K6362" s="115"/>
    </row>
    <row r="6363" spans="11:11" x14ac:dyDescent="0.25">
      <c r="K6363" s="115"/>
    </row>
    <row r="6364" spans="11:11" x14ac:dyDescent="0.25">
      <c r="K6364" s="115"/>
    </row>
    <row r="6365" spans="11:11" x14ac:dyDescent="0.25">
      <c r="K6365" s="115"/>
    </row>
    <row r="6366" spans="11:11" x14ac:dyDescent="0.25">
      <c r="K6366" s="115"/>
    </row>
    <row r="6367" spans="11:11" x14ac:dyDescent="0.25">
      <c r="K6367" s="115"/>
    </row>
    <row r="6368" spans="11:11" x14ac:dyDescent="0.25">
      <c r="K6368" s="115"/>
    </row>
    <row r="6369" spans="11:11" x14ac:dyDescent="0.25">
      <c r="K6369" s="115"/>
    </row>
    <row r="6370" spans="11:11" x14ac:dyDescent="0.25">
      <c r="K6370" s="115"/>
    </row>
    <row r="6371" spans="11:11" x14ac:dyDescent="0.25">
      <c r="K6371" s="115"/>
    </row>
    <row r="6372" spans="11:11" x14ac:dyDescent="0.25">
      <c r="K6372" s="115"/>
    </row>
    <row r="6373" spans="11:11" x14ac:dyDescent="0.25">
      <c r="K6373" s="115"/>
    </row>
    <row r="6374" spans="11:11" x14ac:dyDescent="0.25">
      <c r="K6374" s="115"/>
    </row>
    <row r="6375" spans="11:11" x14ac:dyDescent="0.25">
      <c r="K6375" s="115"/>
    </row>
    <row r="6376" spans="11:11" x14ac:dyDescent="0.25">
      <c r="K6376" s="115"/>
    </row>
    <row r="6377" spans="11:11" x14ac:dyDescent="0.25">
      <c r="K6377" s="115"/>
    </row>
    <row r="6378" spans="11:11" x14ac:dyDescent="0.25">
      <c r="K6378" s="115"/>
    </row>
    <row r="6379" spans="11:11" x14ac:dyDescent="0.25">
      <c r="K6379" s="115"/>
    </row>
    <row r="6380" spans="11:11" x14ac:dyDescent="0.25">
      <c r="K6380" s="115"/>
    </row>
    <row r="6381" spans="11:11" x14ac:dyDescent="0.25">
      <c r="K6381" s="115"/>
    </row>
    <row r="6382" spans="11:11" x14ac:dyDescent="0.25">
      <c r="K6382" s="115"/>
    </row>
    <row r="6383" spans="11:11" x14ac:dyDescent="0.25">
      <c r="K6383" s="115"/>
    </row>
    <row r="6384" spans="11:11" x14ac:dyDescent="0.25">
      <c r="K6384" s="115"/>
    </row>
    <row r="6385" spans="11:11" x14ac:dyDescent="0.25">
      <c r="K6385" s="115"/>
    </row>
    <row r="6386" spans="11:11" x14ac:dyDescent="0.25">
      <c r="K6386" s="115"/>
    </row>
    <row r="6387" spans="11:11" x14ac:dyDescent="0.25">
      <c r="K6387" s="115"/>
    </row>
    <row r="6388" spans="11:11" x14ac:dyDescent="0.25">
      <c r="K6388" s="115"/>
    </row>
    <row r="6389" spans="11:11" x14ac:dyDescent="0.25">
      <c r="K6389" s="115"/>
    </row>
    <row r="6390" spans="11:11" x14ac:dyDescent="0.25">
      <c r="K6390" s="115"/>
    </row>
    <row r="6391" spans="11:11" x14ac:dyDescent="0.25">
      <c r="K6391" s="115"/>
    </row>
    <row r="6392" spans="11:11" x14ac:dyDescent="0.25">
      <c r="K6392" s="115"/>
    </row>
    <row r="6393" spans="11:11" x14ac:dyDescent="0.25">
      <c r="K6393" s="115"/>
    </row>
    <row r="6394" spans="11:11" x14ac:dyDescent="0.25">
      <c r="K6394" s="115"/>
    </row>
    <row r="6395" spans="11:11" x14ac:dyDescent="0.25">
      <c r="K6395" s="115"/>
    </row>
    <row r="6396" spans="11:11" x14ac:dyDescent="0.25">
      <c r="K6396" s="115"/>
    </row>
    <row r="6397" spans="11:11" x14ac:dyDescent="0.25">
      <c r="K6397" s="115"/>
    </row>
    <row r="6398" spans="11:11" x14ac:dyDescent="0.25">
      <c r="K6398" s="115"/>
    </row>
    <row r="6399" spans="11:11" x14ac:dyDescent="0.25">
      <c r="K6399" s="115"/>
    </row>
    <row r="6400" spans="11:11" x14ac:dyDescent="0.25">
      <c r="K6400" s="115"/>
    </row>
    <row r="6401" spans="11:11" x14ac:dyDescent="0.25">
      <c r="K6401" s="115"/>
    </row>
    <row r="6402" spans="11:11" x14ac:dyDescent="0.25">
      <c r="K6402" s="115"/>
    </row>
    <row r="6403" spans="11:11" x14ac:dyDescent="0.25">
      <c r="K6403" s="115"/>
    </row>
    <row r="6404" spans="11:11" x14ac:dyDescent="0.25">
      <c r="K6404" s="115"/>
    </row>
    <row r="6405" spans="11:11" x14ac:dyDescent="0.25">
      <c r="K6405" s="115"/>
    </row>
    <row r="6406" spans="11:11" x14ac:dyDescent="0.25">
      <c r="K6406" s="115"/>
    </row>
    <row r="6407" spans="11:11" x14ac:dyDescent="0.25">
      <c r="K6407" s="115"/>
    </row>
    <row r="6408" spans="11:11" x14ac:dyDescent="0.25">
      <c r="K6408" s="115"/>
    </row>
    <row r="6409" spans="11:11" x14ac:dyDescent="0.25">
      <c r="K6409" s="115"/>
    </row>
    <row r="6410" spans="11:11" x14ac:dyDescent="0.25">
      <c r="K6410" s="115"/>
    </row>
    <row r="6411" spans="11:11" x14ac:dyDescent="0.25">
      <c r="K6411" s="115"/>
    </row>
    <row r="6412" spans="11:11" x14ac:dyDescent="0.25">
      <c r="K6412" s="115"/>
    </row>
    <row r="6413" spans="11:11" x14ac:dyDescent="0.25">
      <c r="K6413" s="115"/>
    </row>
    <row r="6414" spans="11:11" x14ac:dyDescent="0.25">
      <c r="K6414" s="115"/>
    </row>
    <row r="6415" spans="11:11" x14ac:dyDescent="0.25">
      <c r="K6415" s="115"/>
    </row>
    <row r="6416" spans="11:11" x14ac:dyDescent="0.25">
      <c r="K6416" s="115"/>
    </row>
    <row r="6417" spans="11:11" x14ac:dyDescent="0.25">
      <c r="K6417" s="115"/>
    </row>
    <row r="6418" spans="11:11" x14ac:dyDescent="0.25">
      <c r="K6418" s="115"/>
    </row>
    <row r="6419" spans="11:11" x14ac:dyDescent="0.25">
      <c r="K6419" s="115"/>
    </row>
    <row r="6420" spans="11:11" x14ac:dyDescent="0.25">
      <c r="K6420" s="115"/>
    </row>
    <row r="6421" spans="11:11" x14ac:dyDescent="0.25">
      <c r="K6421" s="115"/>
    </row>
    <row r="6422" spans="11:11" x14ac:dyDescent="0.25">
      <c r="K6422" s="115"/>
    </row>
    <row r="6423" spans="11:11" x14ac:dyDescent="0.25">
      <c r="K6423" s="115"/>
    </row>
    <row r="6424" spans="11:11" x14ac:dyDescent="0.25">
      <c r="K6424" s="115"/>
    </row>
    <row r="6425" spans="11:11" x14ac:dyDescent="0.25">
      <c r="K6425" s="115"/>
    </row>
    <row r="6426" spans="11:11" x14ac:dyDescent="0.25">
      <c r="K6426" s="115"/>
    </row>
    <row r="6427" spans="11:11" x14ac:dyDescent="0.25">
      <c r="K6427" s="115"/>
    </row>
    <row r="6428" spans="11:11" x14ac:dyDescent="0.25">
      <c r="K6428" s="115"/>
    </row>
    <row r="6429" spans="11:11" x14ac:dyDescent="0.25">
      <c r="K6429" s="115"/>
    </row>
    <row r="6430" spans="11:11" x14ac:dyDescent="0.25">
      <c r="K6430" s="115"/>
    </row>
    <row r="6431" spans="11:11" x14ac:dyDescent="0.25">
      <c r="K6431" s="115"/>
    </row>
    <row r="6432" spans="11:11" x14ac:dyDescent="0.25">
      <c r="K6432" s="115"/>
    </row>
    <row r="6433" spans="11:11" x14ac:dyDescent="0.25">
      <c r="K6433" s="115"/>
    </row>
    <row r="6434" spans="11:11" x14ac:dyDescent="0.25">
      <c r="K6434" s="115"/>
    </row>
    <row r="6435" spans="11:11" x14ac:dyDescent="0.25">
      <c r="K6435" s="115"/>
    </row>
    <row r="6436" spans="11:11" x14ac:dyDescent="0.25">
      <c r="K6436" s="115"/>
    </row>
    <row r="6437" spans="11:11" x14ac:dyDescent="0.25">
      <c r="K6437" s="115"/>
    </row>
    <row r="6438" spans="11:11" x14ac:dyDescent="0.25">
      <c r="K6438" s="115"/>
    </row>
    <row r="6439" spans="11:11" x14ac:dyDescent="0.25">
      <c r="K6439" s="115"/>
    </row>
    <row r="6440" spans="11:11" x14ac:dyDescent="0.25">
      <c r="K6440" s="115"/>
    </row>
    <row r="6441" spans="11:11" x14ac:dyDescent="0.25">
      <c r="K6441" s="115"/>
    </row>
    <row r="6442" spans="11:11" x14ac:dyDescent="0.25">
      <c r="K6442" s="115"/>
    </row>
    <row r="6443" spans="11:11" x14ac:dyDescent="0.25">
      <c r="K6443" s="115"/>
    </row>
    <row r="6444" spans="11:11" x14ac:dyDescent="0.25">
      <c r="K6444" s="115"/>
    </row>
    <row r="6445" spans="11:11" x14ac:dyDescent="0.25">
      <c r="K6445" s="115"/>
    </row>
    <row r="6446" spans="11:11" x14ac:dyDescent="0.25">
      <c r="K6446" s="115"/>
    </row>
    <row r="6447" spans="11:11" x14ac:dyDescent="0.25">
      <c r="K6447" s="115"/>
    </row>
    <row r="6448" spans="11:11" x14ac:dyDescent="0.25">
      <c r="K6448" s="115"/>
    </row>
    <row r="6449" spans="11:11" x14ac:dyDescent="0.25">
      <c r="K6449" s="115"/>
    </row>
    <row r="6450" spans="11:11" x14ac:dyDescent="0.25">
      <c r="K6450" s="115"/>
    </row>
    <row r="6451" spans="11:11" x14ac:dyDescent="0.25">
      <c r="K6451" s="115"/>
    </row>
    <row r="6452" spans="11:11" x14ac:dyDescent="0.25">
      <c r="K6452" s="115"/>
    </row>
    <row r="6453" spans="11:11" x14ac:dyDescent="0.25">
      <c r="K6453" s="115"/>
    </row>
    <row r="6454" spans="11:11" x14ac:dyDescent="0.25">
      <c r="K6454" s="115"/>
    </row>
    <row r="6455" spans="11:11" x14ac:dyDescent="0.25">
      <c r="K6455" s="115"/>
    </row>
    <row r="6456" spans="11:11" x14ac:dyDescent="0.25">
      <c r="K6456" s="115"/>
    </row>
    <row r="6457" spans="11:11" x14ac:dyDescent="0.25">
      <c r="K6457" s="115"/>
    </row>
    <row r="6458" spans="11:11" x14ac:dyDescent="0.25">
      <c r="K6458" s="115"/>
    </row>
    <row r="6459" spans="11:11" x14ac:dyDescent="0.25">
      <c r="K6459" s="115"/>
    </row>
    <row r="6460" spans="11:11" x14ac:dyDescent="0.25">
      <c r="K6460" s="115"/>
    </row>
    <row r="6461" spans="11:11" x14ac:dyDescent="0.25">
      <c r="K6461" s="115"/>
    </row>
    <row r="6462" spans="11:11" x14ac:dyDescent="0.25">
      <c r="K6462" s="115"/>
    </row>
    <row r="6463" spans="11:11" x14ac:dyDescent="0.25">
      <c r="K6463" s="115"/>
    </row>
    <row r="6464" spans="11:11" x14ac:dyDescent="0.25">
      <c r="K6464" s="115"/>
    </row>
    <row r="6465" spans="11:11" x14ac:dyDescent="0.25">
      <c r="K6465" s="115"/>
    </row>
    <row r="6466" spans="11:11" x14ac:dyDescent="0.25">
      <c r="K6466" s="115"/>
    </row>
    <row r="6467" spans="11:11" x14ac:dyDescent="0.25">
      <c r="K6467" s="115"/>
    </row>
    <row r="6468" spans="11:11" x14ac:dyDescent="0.25">
      <c r="K6468" s="115"/>
    </row>
    <row r="6469" spans="11:11" x14ac:dyDescent="0.25">
      <c r="K6469" s="115"/>
    </row>
    <row r="6470" spans="11:11" x14ac:dyDescent="0.25">
      <c r="K6470" s="115"/>
    </row>
    <row r="6471" spans="11:11" x14ac:dyDescent="0.25">
      <c r="K6471" s="115"/>
    </row>
    <row r="6472" spans="11:11" x14ac:dyDescent="0.25">
      <c r="K6472" s="115"/>
    </row>
    <row r="6473" spans="11:11" x14ac:dyDescent="0.25">
      <c r="K6473" s="115"/>
    </row>
    <row r="6474" spans="11:11" x14ac:dyDescent="0.25">
      <c r="K6474" s="115"/>
    </row>
    <row r="6475" spans="11:11" x14ac:dyDescent="0.25">
      <c r="K6475" s="115"/>
    </row>
    <row r="6476" spans="11:11" x14ac:dyDescent="0.25">
      <c r="K6476" s="115"/>
    </row>
    <row r="6477" spans="11:11" x14ac:dyDescent="0.25">
      <c r="K6477" s="115"/>
    </row>
    <row r="6478" spans="11:11" x14ac:dyDescent="0.25">
      <c r="K6478" s="115"/>
    </row>
    <row r="6479" spans="11:11" x14ac:dyDescent="0.25">
      <c r="K6479" s="115"/>
    </row>
    <row r="6480" spans="11:11" x14ac:dyDescent="0.25">
      <c r="K6480" s="115"/>
    </row>
    <row r="6481" spans="11:11" x14ac:dyDescent="0.25">
      <c r="K6481" s="115"/>
    </row>
    <row r="6482" spans="11:11" x14ac:dyDescent="0.25">
      <c r="K6482" s="115"/>
    </row>
    <row r="6483" spans="11:11" x14ac:dyDescent="0.25">
      <c r="K6483" s="115"/>
    </row>
    <row r="6484" spans="11:11" x14ac:dyDescent="0.25">
      <c r="K6484" s="115"/>
    </row>
    <row r="6485" spans="11:11" x14ac:dyDescent="0.25">
      <c r="K6485" s="115"/>
    </row>
    <row r="6486" spans="11:11" x14ac:dyDescent="0.25">
      <c r="K6486" s="115"/>
    </row>
    <row r="6487" spans="11:11" x14ac:dyDescent="0.25">
      <c r="K6487" s="115"/>
    </row>
    <row r="6488" spans="11:11" x14ac:dyDescent="0.25">
      <c r="K6488" s="115"/>
    </row>
    <row r="6489" spans="11:11" x14ac:dyDescent="0.25">
      <c r="K6489" s="115"/>
    </row>
    <row r="6490" spans="11:11" x14ac:dyDescent="0.25">
      <c r="K6490" s="115"/>
    </row>
    <row r="6491" spans="11:11" x14ac:dyDescent="0.25">
      <c r="K6491" s="115"/>
    </row>
    <row r="6492" spans="11:11" x14ac:dyDescent="0.25">
      <c r="K6492" s="115"/>
    </row>
    <row r="6493" spans="11:11" x14ac:dyDescent="0.25">
      <c r="K6493" s="115"/>
    </row>
    <row r="6494" spans="11:11" x14ac:dyDescent="0.25">
      <c r="K6494" s="115"/>
    </row>
    <row r="6495" spans="11:11" x14ac:dyDescent="0.25">
      <c r="K6495" s="115"/>
    </row>
    <row r="6496" spans="11:11" x14ac:dyDescent="0.25">
      <c r="K6496" s="115"/>
    </row>
    <row r="6497" spans="11:11" x14ac:dyDescent="0.25">
      <c r="K6497" s="115"/>
    </row>
    <row r="6498" spans="11:11" x14ac:dyDescent="0.25">
      <c r="K6498" s="115"/>
    </row>
    <row r="6499" spans="11:11" x14ac:dyDescent="0.25">
      <c r="K6499" s="115"/>
    </row>
    <row r="6500" spans="11:11" x14ac:dyDescent="0.25">
      <c r="K6500" s="115"/>
    </row>
    <row r="6501" spans="11:11" x14ac:dyDescent="0.25">
      <c r="K6501" s="115"/>
    </row>
    <row r="6502" spans="11:11" x14ac:dyDescent="0.25">
      <c r="K6502" s="115"/>
    </row>
    <row r="6503" spans="11:11" x14ac:dyDescent="0.25">
      <c r="K6503" s="115"/>
    </row>
    <row r="6504" spans="11:11" x14ac:dyDescent="0.25">
      <c r="K6504" s="115"/>
    </row>
    <row r="6505" spans="11:11" x14ac:dyDescent="0.25">
      <c r="K6505" s="115"/>
    </row>
    <row r="6506" spans="11:11" x14ac:dyDescent="0.25">
      <c r="K6506" s="115"/>
    </row>
    <row r="6507" spans="11:11" x14ac:dyDescent="0.25">
      <c r="K6507" s="115"/>
    </row>
    <row r="6508" spans="11:11" x14ac:dyDescent="0.25">
      <c r="K6508" s="115"/>
    </row>
    <row r="6509" spans="11:11" x14ac:dyDescent="0.25">
      <c r="K6509" s="115"/>
    </row>
    <row r="6510" spans="11:11" x14ac:dyDescent="0.25">
      <c r="K6510" s="115"/>
    </row>
    <row r="6511" spans="11:11" x14ac:dyDescent="0.25">
      <c r="K6511" s="115"/>
    </row>
    <row r="6512" spans="11:11" x14ac:dyDescent="0.25">
      <c r="K6512" s="115"/>
    </row>
    <row r="6513" spans="11:11" x14ac:dyDescent="0.25">
      <c r="K6513" s="115"/>
    </row>
    <row r="6514" spans="11:11" x14ac:dyDescent="0.25">
      <c r="K6514" s="115"/>
    </row>
    <row r="6515" spans="11:11" x14ac:dyDescent="0.25">
      <c r="K6515" s="115"/>
    </row>
    <row r="6516" spans="11:11" x14ac:dyDescent="0.25">
      <c r="K6516" s="115"/>
    </row>
    <row r="6517" spans="11:11" x14ac:dyDescent="0.25">
      <c r="K6517" s="115"/>
    </row>
    <row r="6518" spans="11:11" x14ac:dyDescent="0.25">
      <c r="K6518" s="115"/>
    </row>
    <row r="6519" spans="11:11" x14ac:dyDescent="0.25">
      <c r="K6519" s="115"/>
    </row>
    <row r="6520" spans="11:11" x14ac:dyDescent="0.25">
      <c r="K6520" s="115"/>
    </row>
    <row r="6521" spans="11:11" x14ac:dyDescent="0.25">
      <c r="K6521" s="115"/>
    </row>
    <row r="6522" spans="11:11" x14ac:dyDescent="0.25">
      <c r="K6522" s="115"/>
    </row>
    <row r="6523" spans="11:11" x14ac:dyDescent="0.25">
      <c r="K6523" s="115"/>
    </row>
    <row r="6524" spans="11:11" x14ac:dyDescent="0.25">
      <c r="K6524" s="115"/>
    </row>
    <row r="6525" spans="11:11" x14ac:dyDescent="0.25">
      <c r="K6525" s="115"/>
    </row>
    <row r="6526" spans="11:11" x14ac:dyDescent="0.25">
      <c r="K6526" s="115"/>
    </row>
    <row r="6527" spans="11:11" x14ac:dyDescent="0.25">
      <c r="K6527" s="115"/>
    </row>
    <row r="6528" spans="11:11" x14ac:dyDescent="0.25">
      <c r="K6528" s="115"/>
    </row>
    <row r="6529" spans="11:11" x14ac:dyDescent="0.25">
      <c r="K6529" s="115"/>
    </row>
    <row r="6530" spans="11:11" x14ac:dyDescent="0.25">
      <c r="K6530" s="115"/>
    </row>
    <row r="6531" spans="11:11" x14ac:dyDescent="0.25">
      <c r="K6531" s="115"/>
    </row>
    <row r="6532" spans="11:11" x14ac:dyDescent="0.25">
      <c r="K6532" s="115"/>
    </row>
    <row r="6533" spans="11:11" x14ac:dyDescent="0.25">
      <c r="K6533" s="115"/>
    </row>
    <row r="6534" spans="11:11" x14ac:dyDescent="0.25">
      <c r="K6534" s="115"/>
    </row>
    <row r="6535" spans="11:11" x14ac:dyDescent="0.25">
      <c r="K6535" s="115"/>
    </row>
    <row r="6536" spans="11:11" x14ac:dyDescent="0.25">
      <c r="K6536" s="115"/>
    </row>
    <row r="6537" spans="11:11" x14ac:dyDescent="0.25">
      <c r="K6537" s="115"/>
    </row>
    <row r="6538" spans="11:11" x14ac:dyDescent="0.25">
      <c r="K6538" s="115"/>
    </row>
    <row r="6539" spans="11:11" x14ac:dyDescent="0.25">
      <c r="K6539" s="115"/>
    </row>
    <row r="6540" spans="11:11" x14ac:dyDescent="0.25">
      <c r="K6540" s="115"/>
    </row>
    <row r="6541" spans="11:11" x14ac:dyDescent="0.25">
      <c r="K6541" s="115"/>
    </row>
    <row r="6542" spans="11:11" x14ac:dyDescent="0.25">
      <c r="K6542" s="115"/>
    </row>
    <row r="6543" spans="11:11" x14ac:dyDescent="0.25">
      <c r="K6543" s="115"/>
    </row>
    <row r="6544" spans="11:11" x14ac:dyDescent="0.25">
      <c r="K6544" s="115"/>
    </row>
    <row r="6545" spans="11:11" x14ac:dyDescent="0.25">
      <c r="K6545" s="115"/>
    </row>
    <row r="6546" spans="11:11" x14ac:dyDescent="0.25">
      <c r="K6546" s="115"/>
    </row>
    <row r="6547" spans="11:11" x14ac:dyDescent="0.25">
      <c r="K6547" s="115"/>
    </row>
    <row r="6548" spans="11:11" x14ac:dyDescent="0.25">
      <c r="K6548" s="115"/>
    </row>
    <row r="6549" spans="11:11" x14ac:dyDescent="0.25">
      <c r="K6549" s="115"/>
    </row>
    <row r="6550" spans="11:11" x14ac:dyDescent="0.25">
      <c r="K6550" s="115"/>
    </row>
    <row r="6551" spans="11:11" x14ac:dyDescent="0.25">
      <c r="K6551" s="115"/>
    </row>
    <row r="6552" spans="11:11" x14ac:dyDescent="0.25">
      <c r="K6552" s="115"/>
    </row>
    <row r="6553" spans="11:11" x14ac:dyDescent="0.25">
      <c r="K6553" s="115"/>
    </row>
    <row r="6554" spans="11:11" x14ac:dyDescent="0.25">
      <c r="K6554" s="115"/>
    </row>
    <row r="6555" spans="11:11" x14ac:dyDescent="0.25">
      <c r="K6555" s="115"/>
    </row>
    <row r="6556" spans="11:11" x14ac:dyDescent="0.25">
      <c r="K6556" s="115"/>
    </row>
    <row r="6557" spans="11:11" x14ac:dyDescent="0.25">
      <c r="K6557" s="115"/>
    </row>
    <row r="6558" spans="11:11" x14ac:dyDescent="0.25">
      <c r="K6558" s="115"/>
    </row>
    <row r="6559" spans="11:11" x14ac:dyDescent="0.25">
      <c r="K6559" s="115"/>
    </row>
    <row r="6560" spans="11:11" x14ac:dyDescent="0.25">
      <c r="K6560" s="115"/>
    </row>
    <row r="6561" spans="11:11" x14ac:dyDescent="0.25">
      <c r="K6561" s="115"/>
    </row>
    <row r="6562" spans="11:11" x14ac:dyDescent="0.25">
      <c r="K6562" s="115"/>
    </row>
    <row r="6563" spans="11:11" x14ac:dyDescent="0.25">
      <c r="K6563" s="115"/>
    </row>
    <row r="6564" spans="11:11" x14ac:dyDescent="0.25">
      <c r="K6564" s="115"/>
    </row>
    <row r="6565" spans="11:11" x14ac:dyDescent="0.25">
      <c r="K6565" s="115"/>
    </row>
    <row r="6566" spans="11:11" x14ac:dyDescent="0.25">
      <c r="K6566" s="115"/>
    </row>
    <row r="6567" spans="11:11" x14ac:dyDescent="0.25">
      <c r="K6567" s="115"/>
    </row>
    <row r="6568" spans="11:11" x14ac:dyDescent="0.25">
      <c r="K6568" s="115"/>
    </row>
    <row r="6569" spans="11:11" x14ac:dyDescent="0.25">
      <c r="K6569" s="115"/>
    </row>
    <row r="6570" spans="11:11" x14ac:dyDescent="0.25">
      <c r="K6570" s="115"/>
    </row>
    <row r="6571" spans="11:11" x14ac:dyDescent="0.25">
      <c r="K6571" s="115"/>
    </row>
    <row r="6572" spans="11:11" x14ac:dyDescent="0.25">
      <c r="K6572" s="115"/>
    </row>
    <row r="6573" spans="11:11" x14ac:dyDescent="0.25">
      <c r="K6573" s="115"/>
    </row>
    <row r="6574" spans="11:11" x14ac:dyDescent="0.25">
      <c r="K6574" s="115"/>
    </row>
    <row r="6575" spans="11:11" x14ac:dyDescent="0.25">
      <c r="K6575" s="115"/>
    </row>
    <row r="6576" spans="11:11" x14ac:dyDescent="0.25">
      <c r="K6576" s="115"/>
    </row>
    <row r="6577" spans="11:11" x14ac:dyDescent="0.25">
      <c r="K6577" s="115"/>
    </row>
    <row r="6578" spans="11:11" x14ac:dyDescent="0.25">
      <c r="K6578" s="115"/>
    </row>
    <row r="6579" spans="11:11" x14ac:dyDescent="0.25">
      <c r="K6579" s="115"/>
    </row>
    <row r="6580" spans="11:11" x14ac:dyDescent="0.25">
      <c r="K6580" s="115"/>
    </row>
    <row r="6581" spans="11:11" x14ac:dyDescent="0.25">
      <c r="K6581" s="115"/>
    </row>
    <row r="6582" spans="11:11" x14ac:dyDescent="0.25">
      <c r="K6582" s="115"/>
    </row>
    <row r="6583" spans="11:11" x14ac:dyDescent="0.25">
      <c r="K6583" s="115"/>
    </row>
    <row r="6584" spans="11:11" x14ac:dyDescent="0.25">
      <c r="K6584" s="115"/>
    </row>
    <row r="6585" spans="11:11" x14ac:dyDescent="0.25">
      <c r="K6585" s="115"/>
    </row>
    <row r="6586" spans="11:11" x14ac:dyDescent="0.25">
      <c r="K6586" s="115"/>
    </row>
    <row r="6587" spans="11:11" x14ac:dyDescent="0.25">
      <c r="K6587" s="115"/>
    </row>
    <row r="6588" spans="11:11" x14ac:dyDescent="0.25">
      <c r="K6588" s="115"/>
    </row>
    <row r="6589" spans="11:11" x14ac:dyDescent="0.25">
      <c r="K6589" s="115"/>
    </row>
    <row r="6590" spans="11:11" x14ac:dyDescent="0.25">
      <c r="K6590" s="115"/>
    </row>
    <row r="6591" spans="11:11" x14ac:dyDescent="0.25">
      <c r="K6591" s="115"/>
    </row>
    <row r="6592" spans="11:11" x14ac:dyDescent="0.25">
      <c r="K6592" s="115"/>
    </row>
    <row r="6593" spans="11:11" x14ac:dyDescent="0.25">
      <c r="K6593" s="115"/>
    </row>
    <row r="6594" spans="11:11" x14ac:dyDescent="0.25">
      <c r="K6594" s="115"/>
    </row>
    <row r="6595" spans="11:11" x14ac:dyDescent="0.25">
      <c r="K6595" s="115"/>
    </row>
    <row r="6596" spans="11:11" x14ac:dyDescent="0.25">
      <c r="K6596" s="115"/>
    </row>
    <row r="6597" spans="11:11" x14ac:dyDescent="0.25">
      <c r="K6597" s="115"/>
    </row>
    <row r="6598" spans="11:11" x14ac:dyDescent="0.25">
      <c r="K6598" s="115"/>
    </row>
    <row r="6599" spans="11:11" x14ac:dyDescent="0.25">
      <c r="K6599" s="115"/>
    </row>
    <row r="6600" spans="11:11" x14ac:dyDescent="0.25">
      <c r="K6600" s="115"/>
    </row>
    <row r="6601" spans="11:11" x14ac:dyDescent="0.25">
      <c r="K6601" s="115"/>
    </row>
    <row r="6602" spans="11:11" x14ac:dyDescent="0.25">
      <c r="K6602" s="115"/>
    </row>
    <row r="6603" spans="11:11" x14ac:dyDescent="0.25">
      <c r="K6603" s="115"/>
    </row>
    <row r="6604" spans="11:11" x14ac:dyDescent="0.25">
      <c r="K6604" s="115"/>
    </row>
    <row r="6605" spans="11:11" x14ac:dyDescent="0.25">
      <c r="K6605" s="115"/>
    </row>
    <row r="6606" spans="11:11" x14ac:dyDescent="0.25">
      <c r="K6606" s="115"/>
    </row>
    <row r="6607" spans="11:11" x14ac:dyDescent="0.25">
      <c r="K6607" s="115"/>
    </row>
    <row r="6608" spans="11:11" x14ac:dyDescent="0.25">
      <c r="K6608" s="115"/>
    </row>
    <row r="6609" spans="11:11" x14ac:dyDescent="0.25">
      <c r="K6609" s="115"/>
    </row>
    <row r="6610" spans="11:11" x14ac:dyDescent="0.25">
      <c r="K6610" s="115"/>
    </row>
    <row r="6611" spans="11:11" x14ac:dyDescent="0.25">
      <c r="K6611" s="115"/>
    </row>
    <row r="6612" spans="11:11" x14ac:dyDescent="0.25">
      <c r="K6612" s="115"/>
    </row>
    <row r="6613" spans="11:11" x14ac:dyDescent="0.25">
      <c r="K6613" s="115"/>
    </row>
    <row r="6614" spans="11:11" x14ac:dyDescent="0.25">
      <c r="K6614" s="115"/>
    </row>
    <row r="6615" spans="11:11" x14ac:dyDescent="0.25">
      <c r="K6615" s="115"/>
    </row>
    <row r="6616" spans="11:11" x14ac:dyDescent="0.25">
      <c r="K6616" s="115"/>
    </row>
    <row r="6617" spans="11:11" x14ac:dyDescent="0.25">
      <c r="K6617" s="115"/>
    </row>
    <row r="6618" spans="11:11" x14ac:dyDescent="0.25">
      <c r="K6618" s="115"/>
    </row>
    <row r="6619" spans="11:11" x14ac:dyDescent="0.25">
      <c r="K6619" s="115"/>
    </row>
    <row r="6620" spans="11:11" x14ac:dyDescent="0.25">
      <c r="K6620" s="115"/>
    </row>
    <row r="6621" spans="11:11" x14ac:dyDescent="0.25">
      <c r="K6621" s="115"/>
    </row>
    <row r="6622" spans="11:11" x14ac:dyDescent="0.25">
      <c r="K6622" s="115"/>
    </row>
    <row r="6623" spans="11:11" x14ac:dyDescent="0.25">
      <c r="K6623" s="115"/>
    </row>
    <row r="6624" spans="11:11" x14ac:dyDescent="0.25">
      <c r="K6624" s="115"/>
    </row>
    <row r="6625" spans="11:11" x14ac:dyDescent="0.25">
      <c r="K6625" s="115"/>
    </row>
    <row r="6626" spans="11:11" x14ac:dyDescent="0.25">
      <c r="K6626" s="115"/>
    </row>
    <row r="6627" spans="11:11" x14ac:dyDescent="0.25">
      <c r="K6627" s="115"/>
    </row>
    <row r="6628" spans="11:11" x14ac:dyDescent="0.25">
      <c r="K6628" s="115"/>
    </row>
    <row r="6629" spans="11:11" x14ac:dyDescent="0.25">
      <c r="K6629" s="115"/>
    </row>
    <row r="6630" spans="11:11" x14ac:dyDescent="0.25">
      <c r="K6630" s="115"/>
    </row>
    <row r="6631" spans="11:11" x14ac:dyDescent="0.25">
      <c r="K6631" s="115"/>
    </row>
    <row r="6632" spans="11:11" x14ac:dyDescent="0.25">
      <c r="K6632" s="115"/>
    </row>
    <row r="6633" spans="11:11" x14ac:dyDescent="0.25">
      <c r="K6633" s="115"/>
    </row>
    <row r="6634" spans="11:11" x14ac:dyDescent="0.25">
      <c r="K6634" s="115"/>
    </row>
    <row r="6635" spans="11:11" x14ac:dyDescent="0.25">
      <c r="K6635" s="115"/>
    </row>
    <row r="6636" spans="11:11" x14ac:dyDescent="0.25">
      <c r="K6636" s="115"/>
    </row>
    <row r="6637" spans="11:11" x14ac:dyDescent="0.25">
      <c r="K6637" s="115"/>
    </row>
    <row r="6638" spans="11:11" x14ac:dyDescent="0.25">
      <c r="K6638" s="115"/>
    </row>
    <row r="6639" spans="11:11" x14ac:dyDescent="0.25">
      <c r="K6639" s="115"/>
    </row>
    <row r="6640" spans="11:11" x14ac:dyDescent="0.25">
      <c r="K6640" s="115"/>
    </row>
    <row r="6641" spans="11:11" x14ac:dyDescent="0.25">
      <c r="K6641" s="115"/>
    </row>
    <row r="6642" spans="11:11" x14ac:dyDescent="0.25">
      <c r="K6642" s="115"/>
    </row>
    <row r="6643" spans="11:11" x14ac:dyDescent="0.25">
      <c r="K6643" s="115"/>
    </row>
    <row r="6644" spans="11:11" x14ac:dyDescent="0.25">
      <c r="K6644" s="115"/>
    </row>
    <row r="6645" spans="11:11" x14ac:dyDescent="0.25">
      <c r="K6645" s="115"/>
    </row>
    <row r="6646" spans="11:11" x14ac:dyDescent="0.25">
      <c r="K6646" s="115"/>
    </row>
    <row r="6647" spans="11:11" x14ac:dyDescent="0.25">
      <c r="K6647" s="115"/>
    </row>
    <row r="6648" spans="11:11" x14ac:dyDescent="0.25">
      <c r="K6648" s="115"/>
    </row>
    <row r="6649" spans="11:11" x14ac:dyDescent="0.25">
      <c r="K6649" s="115"/>
    </row>
    <row r="6650" spans="11:11" x14ac:dyDescent="0.25">
      <c r="K6650" s="115"/>
    </row>
    <row r="6651" spans="11:11" x14ac:dyDescent="0.25">
      <c r="K6651" s="115"/>
    </row>
    <row r="6652" spans="11:11" x14ac:dyDescent="0.25">
      <c r="K6652" s="115"/>
    </row>
    <row r="6653" spans="11:11" x14ac:dyDescent="0.25">
      <c r="K6653" s="115"/>
    </row>
    <row r="6654" spans="11:11" x14ac:dyDescent="0.25">
      <c r="K6654" s="115"/>
    </row>
    <row r="6655" spans="11:11" x14ac:dyDescent="0.25">
      <c r="K6655" s="115"/>
    </row>
    <row r="6656" spans="11:11" x14ac:dyDescent="0.25">
      <c r="K6656" s="115"/>
    </row>
    <row r="6657" spans="11:11" x14ac:dyDescent="0.25">
      <c r="K6657" s="115"/>
    </row>
    <row r="6658" spans="11:11" x14ac:dyDescent="0.25">
      <c r="K6658" s="115"/>
    </row>
    <row r="6659" spans="11:11" x14ac:dyDescent="0.25">
      <c r="K6659" s="115"/>
    </row>
    <row r="6660" spans="11:11" x14ac:dyDescent="0.25">
      <c r="K6660" s="115"/>
    </row>
    <row r="6661" spans="11:11" x14ac:dyDescent="0.25">
      <c r="K6661" s="115"/>
    </row>
    <row r="6662" spans="11:11" x14ac:dyDescent="0.25">
      <c r="K6662" s="115"/>
    </row>
    <row r="6663" spans="11:11" x14ac:dyDescent="0.25">
      <c r="K6663" s="115"/>
    </row>
    <row r="6664" spans="11:11" x14ac:dyDescent="0.25">
      <c r="K6664" s="115"/>
    </row>
    <row r="6665" spans="11:11" x14ac:dyDescent="0.25">
      <c r="K6665" s="115"/>
    </row>
    <row r="6666" spans="11:11" x14ac:dyDescent="0.25">
      <c r="K6666" s="115"/>
    </row>
    <row r="6667" spans="11:11" x14ac:dyDescent="0.25">
      <c r="K6667" s="115"/>
    </row>
    <row r="6668" spans="11:11" x14ac:dyDescent="0.25">
      <c r="K6668" s="115"/>
    </row>
    <row r="6669" spans="11:11" x14ac:dyDescent="0.25">
      <c r="K6669" s="115"/>
    </row>
    <row r="6670" spans="11:11" x14ac:dyDescent="0.25">
      <c r="K6670" s="115"/>
    </row>
    <row r="6671" spans="11:11" x14ac:dyDescent="0.25">
      <c r="K6671" s="115"/>
    </row>
    <row r="6672" spans="11:11" x14ac:dyDescent="0.25">
      <c r="K6672" s="115"/>
    </row>
    <row r="6673" spans="11:11" x14ac:dyDescent="0.25">
      <c r="K6673" s="115"/>
    </row>
    <row r="6674" spans="11:11" x14ac:dyDescent="0.25">
      <c r="K6674" s="115"/>
    </row>
    <row r="6675" spans="11:11" x14ac:dyDescent="0.25">
      <c r="K6675" s="115"/>
    </row>
    <row r="6676" spans="11:11" x14ac:dyDescent="0.25">
      <c r="K6676" s="115"/>
    </row>
    <row r="6677" spans="11:11" x14ac:dyDescent="0.25">
      <c r="K6677" s="115"/>
    </row>
    <row r="6678" spans="11:11" x14ac:dyDescent="0.25">
      <c r="K6678" s="115"/>
    </row>
    <row r="6679" spans="11:11" x14ac:dyDescent="0.25">
      <c r="K6679" s="115"/>
    </row>
    <row r="6680" spans="11:11" x14ac:dyDescent="0.25">
      <c r="K6680" s="115"/>
    </row>
    <row r="6681" spans="11:11" x14ac:dyDescent="0.25">
      <c r="K6681" s="115"/>
    </row>
    <row r="6682" spans="11:11" x14ac:dyDescent="0.25">
      <c r="K6682" s="115"/>
    </row>
    <row r="6683" spans="11:11" x14ac:dyDescent="0.25">
      <c r="K6683" s="115"/>
    </row>
    <row r="6684" spans="11:11" x14ac:dyDescent="0.25">
      <c r="K6684" s="115"/>
    </row>
    <row r="6685" spans="11:11" x14ac:dyDescent="0.25">
      <c r="K6685" s="115"/>
    </row>
    <row r="6686" spans="11:11" x14ac:dyDescent="0.25">
      <c r="K6686" s="115"/>
    </row>
    <row r="6687" spans="11:11" x14ac:dyDescent="0.25">
      <c r="K6687" s="115"/>
    </row>
    <row r="6688" spans="11:11" x14ac:dyDescent="0.25">
      <c r="K6688" s="115"/>
    </row>
    <row r="6689" spans="11:11" x14ac:dyDescent="0.25">
      <c r="K6689" s="115"/>
    </row>
    <row r="6690" spans="11:11" x14ac:dyDescent="0.25">
      <c r="K6690" s="115"/>
    </row>
    <row r="6691" spans="11:11" x14ac:dyDescent="0.25">
      <c r="K6691" s="115"/>
    </row>
    <row r="6692" spans="11:11" x14ac:dyDescent="0.25">
      <c r="K6692" s="115"/>
    </row>
    <row r="6693" spans="11:11" x14ac:dyDescent="0.25">
      <c r="K6693" s="115"/>
    </row>
    <row r="6694" spans="11:11" x14ac:dyDescent="0.25">
      <c r="K6694" s="115"/>
    </row>
    <row r="6695" spans="11:11" x14ac:dyDescent="0.25">
      <c r="K6695" s="115"/>
    </row>
    <row r="6696" spans="11:11" x14ac:dyDescent="0.25">
      <c r="K6696" s="115"/>
    </row>
    <row r="6697" spans="11:11" x14ac:dyDescent="0.25">
      <c r="K6697" s="115"/>
    </row>
    <row r="6698" spans="11:11" x14ac:dyDescent="0.25">
      <c r="K6698" s="115"/>
    </row>
    <row r="6699" spans="11:11" x14ac:dyDescent="0.25">
      <c r="K6699" s="115"/>
    </row>
    <row r="6700" spans="11:11" x14ac:dyDescent="0.25">
      <c r="K6700" s="115"/>
    </row>
    <row r="6701" spans="11:11" x14ac:dyDescent="0.25">
      <c r="K6701" s="115"/>
    </row>
    <row r="6702" spans="11:11" x14ac:dyDescent="0.25">
      <c r="K6702" s="115"/>
    </row>
    <row r="6703" spans="11:11" x14ac:dyDescent="0.25">
      <c r="K6703" s="115"/>
    </row>
    <row r="6704" spans="11:11" x14ac:dyDescent="0.25">
      <c r="K6704" s="115"/>
    </row>
    <row r="6705" spans="11:11" x14ac:dyDescent="0.25">
      <c r="K6705" s="115"/>
    </row>
    <row r="6706" spans="11:11" x14ac:dyDescent="0.25">
      <c r="K6706" s="115"/>
    </row>
    <row r="6707" spans="11:11" x14ac:dyDescent="0.25">
      <c r="K6707" s="115"/>
    </row>
    <row r="6708" spans="11:11" x14ac:dyDescent="0.25">
      <c r="K6708" s="115"/>
    </row>
    <row r="6709" spans="11:11" x14ac:dyDescent="0.25">
      <c r="K6709" s="115"/>
    </row>
    <row r="6710" spans="11:11" x14ac:dyDescent="0.25">
      <c r="K6710" s="115"/>
    </row>
    <row r="6711" spans="11:11" x14ac:dyDescent="0.25">
      <c r="K6711" s="115"/>
    </row>
    <row r="6712" spans="11:11" x14ac:dyDescent="0.25">
      <c r="K6712" s="115"/>
    </row>
    <row r="6713" spans="11:11" x14ac:dyDescent="0.25">
      <c r="K6713" s="115"/>
    </row>
    <row r="6714" spans="11:11" x14ac:dyDescent="0.25">
      <c r="K6714" s="115"/>
    </row>
    <row r="6715" spans="11:11" x14ac:dyDescent="0.25">
      <c r="K6715" s="115"/>
    </row>
    <row r="6716" spans="11:11" x14ac:dyDescent="0.25">
      <c r="K6716" s="115"/>
    </row>
    <row r="6717" spans="11:11" x14ac:dyDescent="0.25">
      <c r="K6717" s="115"/>
    </row>
    <row r="6718" spans="11:11" x14ac:dyDescent="0.25">
      <c r="K6718" s="115"/>
    </row>
    <row r="6719" spans="11:11" x14ac:dyDescent="0.25">
      <c r="K6719" s="115"/>
    </row>
    <row r="6720" spans="11:11" x14ac:dyDescent="0.25">
      <c r="K6720" s="115"/>
    </row>
    <row r="6721" spans="11:11" x14ac:dyDescent="0.25">
      <c r="K6721" s="115"/>
    </row>
    <row r="6722" spans="11:11" x14ac:dyDescent="0.25">
      <c r="K6722" s="115"/>
    </row>
    <row r="6723" spans="11:11" x14ac:dyDescent="0.25">
      <c r="K6723" s="115"/>
    </row>
    <row r="6724" spans="11:11" x14ac:dyDescent="0.25">
      <c r="K6724" s="115"/>
    </row>
    <row r="6725" spans="11:11" x14ac:dyDescent="0.25">
      <c r="K6725" s="115"/>
    </row>
    <row r="6726" spans="11:11" x14ac:dyDescent="0.25">
      <c r="K6726" s="115"/>
    </row>
    <row r="6727" spans="11:11" x14ac:dyDescent="0.25">
      <c r="K6727" s="115"/>
    </row>
    <row r="6728" spans="11:11" x14ac:dyDescent="0.25">
      <c r="K6728" s="115"/>
    </row>
    <row r="6729" spans="11:11" x14ac:dyDescent="0.25">
      <c r="K6729" s="115"/>
    </row>
    <row r="6730" spans="11:11" x14ac:dyDescent="0.25">
      <c r="K6730" s="115"/>
    </row>
    <row r="6731" spans="11:11" x14ac:dyDescent="0.25">
      <c r="K6731" s="115"/>
    </row>
    <row r="6732" spans="11:11" x14ac:dyDescent="0.25">
      <c r="K6732" s="115"/>
    </row>
    <row r="6733" spans="11:11" x14ac:dyDescent="0.25">
      <c r="K6733" s="115"/>
    </row>
    <row r="6734" spans="11:11" x14ac:dyDescent="0.25">
      <c r="K6734" s="115"/>
    </row>
    <row r="6735" spans="11:11" x14ac:dyDescent="0.25">
      <c r="K6735" s="115"/>
    </row>
    <row r="6736" spans="11:11" x14ac:dyDescent="0.25">
      <c r="K6736" s="115"/>
    </row>
    <row r="6737" spans="11:11" x14ac:dyDescent="0.25">
      <c r="K6737" s="115"/>
    </row>
    <row r="6738" spans="11:11" x14ac:dyDescent="0.25">
      <c r="K6738" s="115"/>
    </row>
    <row r="6739" spans="11:11" x14ac:dyDescent="0.25">
      <c r="K6739" s="115"/>
    </row>
    <row r="6740" spans="11:11" x14ac:dyDescent="0.25">
      <c r="K6740" s="115"/>
    </row>
    <row r="6741" spans="11:11" x14ac:dyDescent="0.25">
      <c r="K6741" s="115"/>
    </row>
    <row r="6742" spans="11:11" x14ac:dyDescent="0.25">
      <c r="K6742" s="115"/>
    </row>
    <row r="6743" spans="11:11" x14ac:dyDescent="0.25">
      <c r="K6743" s="115"/>
    </row>
    <row r="6744" spans="11:11" x14ac:dyDescent="0.25">
      <c r="K6744" s="115"/>
    </row>
    <row r="6745" spans="11:11" x14ac:dyDescent="0.25">
      <c r="K6745" s="115"/>
    </row>
    <row r="6746" spans="11:11" x14ac:dyDescent="0.25">
      <c r="K6746" s="115"/>
    </row>
    <row r="6747" spans="11:11" x14ac:dyDescent="0.25">
      <c r="K6747" s="115"/>
    </row>
    <row r="6748" spans="11:11" x14ac:dyDescent="0.25">
      <c r="K6748" s="115"/>
    </row>
    <row r="6749" spans="11:11" x14ac:dyDescent="0.25">
      <c r="K6749" s="115"/>
    </row>
    <row r="6750" spans="11:11" x14ac:dyDescent="0.25">
      <c r="K6750" s="115"/>
    </row>
    <row r="6751" spans="11:11" x14ac:dyDescent="0.25">
      <c r="K6751" s="115"/>
    </row>
    <row r="6752" spans="11:11" x14ac:dyDescent="0.25">
      <c r="K6752" s="115"/>
    </row>
    <row r="6753" spans="11:11" x14ac:dyDescent="0.25">
      <c r="K6753" s="115"/>
    </row>
    <row r="6754" spans="11:11" x14ac:dyDescent="0.25">
      <c r="K6754" s="115"/>
    </row>
    <row r="6755" spans="11:11" x14ac:dyDescent="0.25">
      <c r="K6755" s="115"/>
    </row>
    <row r="6756" spans="11:11" x14ac:dyDescent="0.25">
      <c r="K6756" s="115"/>
    </row>
    <row r="6757" spans="11:11" x14ac:dyDescent="0.25">
      <c r="K6757" s="115"/>
    </row>
    <row r="6758" spans="11:11" x14ac:dyDescent="0.25">
      <c r="K6758" s="115"/>
    </row>
    <row r="6759" spans="11:11" x14ac:dyDescent="0.25">
      <c r="K6759" s="115"/>
    </row>
    <row r="6760" spans="11:11" x14ac:dyDescent="0.25">
      <c r="K6760" s="115"/>
    </row>
    <row r="6761" spans="11:11" x14ac:dyDescent="0.25">
      <c r="K6761" s="115"/>
    </row>
    <row r="6762" spans="11:11" x14ac:dyDescent="0.25">
      <c r="K6762" s="115"/>
    </row>
    <row r="6763" spans="11:11" x14ac:dyDescent="0.25">
      <c r="K6763" s="115"/>
    </row>
    <row r="6764" spans="11:11" x14ac:dyDescent="0.25">
      <c r="K6764" s="115"/>
    </row>
    <row r="6765" spans="11:11" x14ac:dyDescent="0.25">
      <c r="K6765" s="115"/>
    </row>
    <row r="6766" spans="11:11" x14ac:dyDescent="0.25">
      <c r="K6766" s="115"/>
    </row>
    <row r="6767" spans="11:11" x14ac:dyDescent="0.25">
      <c r="K6767" s="115"/>
    </row>
    <row r="6768" spans="11:11" x14ac:dyDescent="0.25">
      <c r="K6768" s="115"/>
    </row>
    <row r="6769" spans="11:11" x14ac:dyDescent="0.25">
      <c r="K6769" s="115"/>
    </row>
    <row r="6770" spans="11:11" x14ac:dyDescent="0.25">
      <c r="K6770" s="115"/>
    </row>
    <row r="6771" spans="11:11" x14ac:dyDescent="0.25">
      <c r="K6771" s="115"/>
    </row>
    <row r="6772" spans="11:11" x14ac:dyDescent="0.25">
      <c r="K6772" s="115"/>
    </row>
    <row r="6773" spans="11:11" x14ac:dyDescent="0.25">
      <c r="K6773" s="115"/>
    </row>
    <row r="6774" spans="11:11" x14ac:dyDescent="0.25">
      <c r="K6774" s="115"/>
    </row>
    <row r="6775" spans="11:11" x14ac:dyDescent="0.25">
      <c r="K6775" s="115"/>
    </row>
    <row r="6776" spans="11:11" x14ac:dyDescent="0.25">
      <c r="K6776" s="115"/>
    </row>
    <row r="6777" spans="11:11" x14ac:dyDescent="0.25">
      <c r="K6777" s="115"/>
    </row>
    <row r="6778" spans="11:11" x14ac:dyDescent="0.25">
      <c r="K6778" s="115"/>
    </row>
    <row r="6779" spans="11:11" x14ac:dyDescent="0.25">
      <c r="K6779" s="115"/>
    </row>
    <row r="6780" spans="11:11" x14ac:dyDescent="0.25">
      <c r="K6780" s="115"/>
    </row>
    <row r="6781" spans="11:11" x14ac:dyDescent="0.25">
      <c r="K6781" s="115"/>
    </row>
    <row r="6782" spans="11:11" x14ac:dyDescent="0.25">
      <c r="K6782" s="115"/>
    </row>
    <row r="6783" spans="11:11" x14ac:dyDescent="0.25">
      <c r="K6783" s="115"/>
    </row>
    <row r="6784" spans="11:11" x14ac:dyDescent="0.25">
      <c r="K6784" s="115"/>
    </row>
    <row r="6785" spans="11:11" x14ac:dyDescent="0.25">
      <c r="K6785" s="115"/>
    </row>
    <row r="6786" spans="11:11" x14ac:dyDescent="0.25">
      <c r="K6786" s="115"/>
    </row>
    <row r="6787" spans="11:11" x14ac:dyDescent="0.25">
      <c r="K6787" s="115"/>
    </row>
    <row r="6788" spans="11:11" x14ac:dyDescent="0.25">
      <c r="K6788" s="115"/>
    </row>
    <row r="6789" spans="11:11" x14ac:dyDescent="0.25">
      <c r="K6789" s="115"/>
    </row>
    <row r="6790" spans="11:11" x14ac:dyDescent="0.25">
      <c r="K6790" s="115"/>
    </row>
    <row r="6791" spans="11:11" x14ac:dyDescent="0.25">
      <c r="K6791" s="115"/>
    </row>
    <row r="6792" spans="11:11" x14ac:dyDescent="0.25">
      <c r="K6792" s="115"/>
    </row>
    <row r="6793" spans="11:11" x14ac:dyDescent="0.25">
      <c r="K6793" s="115"/>
    </row>
    <row r="6794" spans="11:11" x14ac:dyDescent="0.25">
      <c r="K6794" s="115"/>
    </row>
    <row r="6795" spans="11:11" x14ac:dyDescent="0.25">
      <c r="K6795" s="115"/>
    </row>
    <row r="6796" spans="11:11" x14ac:dyDescent="0.25">
      <c r="K6796" s="115"/>
    </row>
    <row r="6797" spans="11:11" x14ac:dyDescent="0.25">
      <c r="K6797" s="115"/>
    </row>
    <row r="6798" spans="11:11" x14ac:dyDescent="0.25">
      <c r="K6798" s="115"/>
    </row>
    <row r="6799" spans="11:11" x14ac:dyDescent="0.25">
      <c r="K6799" s="115"/>
    </row>
    <row r="6800" spans="11:11" x14ac:dyDescent="0.25">
      <c r="K6800" s="115"/>
    </row>
    <row r="6801" spans="11:11" x14ac:dyDescent="0.25">
      <c r="K6801" s="115"/>
    </row>
    <row r="6802" spans="11:11" x14ac:dyDescent="0.25">
      <c r="K6802" s="115"/>
    </row>
    <row r="6803" spans="11:11" x14ac:dyDescent="0.25">
      <c r="K6803" s="115"/>
    </row>
    <row r="6804" spans="11:11" x14ac:dyDescent="0.25">
      <c r="K6804" s="115"/>
    </row>
    <row r="6805" spans="11:11" x14ac:dyDescent="0.25">
      <c r="K6805" s="115"/>
    </row>
    <row r="6806" spans="11:11" x14ac:dyDescent="0.25">
      <c r="K6806" s="115"/>
    </row>
    <row r="6807" spans="11:11" x14ac:dyDescent="0.25">
      <c r="K6807" s="115"/>
    </row>
    <row r="6808" spans="11:11" x14ac:dyDescent="0.25">
      <c r="K6808" s="115"/>
    </row>
    <row r="6809" spans="11:11" x14ac:dyDescent="0.25">
      <c r="K6809" s="115"/>
    </row>
    <row r="6810" spans="11:11" x14ac:dyDescent="0.25">
      <c r="K6810" s="115"/>
    </row>
    <row r="6811" spans="11:11" x14ac:dyDescent="0.25">
      <c r="K6811" s="115"/>
    </row>
    <row r="6812" spans="11:11" x14ac:dyDescent="0.25">
      <c r="K6812" s="115"/>
    </row>
    <row r="6813" spans="11:11" x14ac:dyDescent="0.25">
      <c r="K6813" s="115"/>
    </row>
    <row r="6814" spans="11:11" x14ac:dyDescent="0.25">
      <c r="K6814" s="115"/>
    </row>
    <row r="6815" spans="11:11" x14ac:dyDescent="0.25">
      <c r="K6815" s="115"/>
    </row>
    <row r="6816" spans="11:11" x14ac:dyDescent="0.25">
      <c r="K6816" s="115"/>
    </row>
    <row r="6817" spans="11:11" x14ac:dyDescent="0.25">
      <c r="K6817" s="115"/>
    </row>
    <row r="6818" spans="11:11" x14ac:dyDescent="0.25">
      <c r="K6818" s="115"/>
    </row>
    <row r="6819" spans="11:11" x14ac:dyDescent="0.25">
      <c r="K6819" s="115"/>
    </row>
    <row r="6820" spans="11:11" x14ac:dyDescent="0.25">
      <c r="K6820" s="115"/>
    </row>
    <row r="6821" spans="11:11" x14ac:dyDescent="0.25">
      <c r="K6821" s="115"/>
    </row>
    <row r="6822" spans="11:11" x14ac:dyDescent="0.25">
      <c r="K6822" s="115"/>
    </row>
    <row r="6823" spans="11:11" x14ac:dyDescent="0.25">
      <c r="K6823" s="115"/>
    </row>
    <row r="6824" spans="11:11" x14ac:dyDescent="0.25">
      <c r="K6824" s="115"/>
    </row>
    <row r="6825" spans="11:11" x14ac:dyDescent="0.25">
      <c r="K6825" s="115"/>
    </row>
    <row r="6826" spans="11:11" x14ac:dyDescent="0.25">
      <c r="K6826" s="115"/>
    </row>
    <row r="6827" spans="11:11" x14ac:dyDescent="0.25">
      <c r="K6827" s="115"/>
    </row>
    <row r="6828" spans="11:11" x14ac:dyDescent="0.25">
      <c r="K6828" s="115"/>
    </row>
    <row r="6829" spans="11:11" x14ac:dyDescent="0.25">
      <c r="K6829" s="115"/>
    </row>
    <row r="6830" spans="11:11" x14ac:dyDescent="0.25">
      <c r="K6830" s="115"/>
    </row>
    <row r="6831" spans="11:11" x14ac:dyDescent="0.25">
      <c r="K6831" s="115"/>
    </row>
    <row r="6832" spans="11:11" x14ac:dyDescent="0.25">
      <c r="K6832" s="115"/>
    </row>
    <row r="6833" spans="11:11" x14ac:dyDescent="0.25">
      <c r="K6833" s="115"/>
    </row>
    <row r="6834" spans="11:11" x14ac:dyDescent="0.25">
      <c r="K6834" s="115"/>
    </row>
    <row r="6835" spans="11:11" x14ac:dyDescent="0.25">
      <c r="K6835" s="115"/>
    </row>
    <row r="6836" spans="11:11" x14ac:dyDescent="0.25">
      <c r="K6836" s="115"/>
    </row>
    <row r="6837" spans="11:11" x14ac:dyDescent="0.25">
      <c r="K6837" s="115"/>
    </row>
    <row r="6838" spans="11:11" x14ac:dyDescent="0.25">
      <c r="K6838" s="115"/>
    </row>
    <row r="6839" spans="11:11" x14ac:dyDescent="0.25">
      <c r="K6839" s="115"/>
    </row>
    <row r="6840" spans="11:11" x14ac:dyDescent="0.25">
      <c r="K6840" s="115"/>
    </row>
    <row r="6841" spans="11:11" x14ac:dyDescent="0.25">
      <c r="K6841" s="115"/>
    </row>
    <row r="6842" spans="11:11" x14ac:dyDescent="0.25">
      <c r="K6842" s="115"/>
    </row>
    <row r="6843" spans="11:11" x14ac:dyDescent="0.25">
      <c r="K6843" s="115"/>
    </row>
    <row r="6844" spans="11:11" x14ac:dyDescent="0.25">
      <c r="K6844" s="115"/>
    </row>
    <row r="6845" spans="11:11" x14ac:dyDescent="0.25">
      <c r="K6845" s="115"/>
    </row>
    <row r="6846" spans="11:11" x14ac:dyDescent="0.25">
      <c r="K6846" s="115"/>
    </row>
    <row r="6847" spans="11:11" x14ac:dyDescent="0.25">
      <c r="K6847" s="115"/>
    </row>
    <row r="6848" spans="11:11" x14ac:dyDescent="0.25">
      <c r="K6848" s="115"/>
    </row>
    <row r="6849" spans="11:11" x14ac:dyDescent="0.25">
      <c r="K6849" s="115"/>
    </row>
    <row r="6850" spans="11:11" x14ac:dyDescent="0.25">
      <c r="K6850" s="115"/>
    </row>
    <row r="6851" spans="11:11" x14ac:dyDescent="0.25">
      <c r="K6851" s="115"/>
    </row>
    <row r="6852" spans="11:11" x14ac:dyDescent="0.25">
      <c r="K6852" s="115"/>
    </row>
    <row r="6853" spans="11:11" x14ac:dyDescent="0.25">
      <c r="K6853" s="115"/>
    </row>
    <row r="6854" spans="11:11" x14ac:dyDescent="0.25">
      <c r="K6854" s="115"/>
    </row>
    <row r="6855" spans="11:11" x14ac:dyDescent="0.25">
      <c r="K6855" s="115"/>
    </row>
    <row r="6856" spans="11:11" x14ac:dyDescent="0.25">
      <c r="K6856" s="115"/>
    </row>
    <row r="6857" spans="11:11" x14ac:dyDescent="0.25">
      <c r="K6857" s="115"/>
    </row>
    <row r="6858" spans="11:11" x14ac:dyDescent="0.25">
      <c r="K6858" s="115"/>
    </row>
    <row r="6859" spans="11:11" x14ac:dyDescent="0.25">
      <c r="K6859" s="115"/>
    </row>
    <row r="6860" spans="11:11" x14ac:dyDescent="0.25">
      <c r="K6860" s="115"/>
    </row>
    <row r="6861" spans="11:11" x14ac:dyDescent="0.25">
      <c r="K6861" s="115"/>
    </row>
    <row r="6862" spans="11:11" x14ac:dyDescent="0.25">
      <c r="K6862" s="115"/>
    </row>
    <row r="6863" spans="11:11" x14ac:dyDescent="0.25">
      <c r="K6863" s="115"/>
    </row>
    <row r="6864" spans="11:11" x14ac:dyDescent="0.25">
      <c r="K6864" s="115"/>
    </row>
    <row r="6865" spans="11:11" x14ac:dyDescent="0.25">
      <c r="K6865" s="115"/>
    </row>
    <row r="6866" spans="11:11" x14ac:dyDescent="0.25">
      <c r="K6866" s="115"/>
    </row>
    <row r="6867" spans="11:11" x14ac:dyDescent="0.25">
      <c r="K6867" s="115"/>
    </row>
    <row r="6868" spans="11:11" x14ac:dyDescent="0.25">
      <c r="K6868" s="115"/>
    </row>
    <row r="6869" spans="11:11" x14ac:dyDescent="0.25">
      <c r="K6869" s="115"/>
    </row>
    <row r="6870" spans="11:11" x14ac:dyDescent="0.25">
      <c r="K6870" s="115"/>
    </row>
    <row r="6871" spans="11:11" x14ac:dyDescent="0.25">
      <c r="K6871" s="115"/>
    </row>
    <row r="6872" spans="11:11" x14ac:dyDescent="0.25">
      <c r="K6872" s="115"/>
    </row>
    <row r="6873" spans="11:11" x14ac:dyDescent="0.25">
      <c r="K6873" s="115"/>
    </row>
    <row r="6874" spans="11:11" x14ac:dyDescent="0.25">
      <c r="K6874" s="115"/>
    </row>
    <row r="6875" spans="11:11" x14ac:dyDescent="0.25">
      <c r="K6875" s="115"/>
    </row>
    <row r="6876" spans="11:11" x14ac:dyDescent="0.25">
      <c r="K6876" s="115"/>
    </row>
    <row r="6877" spans="11:11" x14ac:dyDescent="0.25">
      <c r="K6877" s="115"/>
    </row>
    <row r="6878" spans="11:11" x14ac:dyDescent="0.25">
      <c r="K6878" s="115"/>
    </row>
    <row r="6879" spans="11:11" x14ac:dyDescent="0.25">
      <c r="K6879" s="115"/>
    </row>
    <row r="6880" spans="11:11" x14ac:dyDescent="0.25">
      <c r="K6880" s="115"/>
    </row>
    <row r="6881" spans="11:11" x14ac:dyDescent="0.25">
      <c r="K6881" s="115"/>
    </row>
    <row r="6882" spans="11:11" x14ac:dyDescent="0.25">
      <c r="K6882" s="115"/>
    </row>
    <row r="6883" spans="11:11" x14ac:dyDescent="0.25">
      <c r="K6883" s="115"/>
    </row>
    <row r="6884" spans="11:11" x14ac:dyDescent="0.25">
      <c r="K6884" s="115"/>
    </row>
    <row r="6885" spans="11:11" x14ac:dyDescent="0.25">
      <c r="K6885" s="115"/>
    </row>
    <row r="6886" spans="11:11" x14ac:dyDescent="0.25">
      <c r="K6886" s="115"/>
    </row>
    <row r="6887" spans="11:11" x14ac:dyDescent="0.25">
      <c r="K6887" s="115"/>
    </row>
    <row r="6888" spans="11:11" x14ac:dyDescent="0.25">
      <c r="K6888" s="115"/>
    </row>
    <row r="6889" spans="11:11" x14ac:dyDescent="0.25">
      <c r="K6889" s="115"/>
    </row>
    <row r="6890" spans="11:11" x14ac:dyDescent="0.25">
      <c r="K6890" s="115"/>
    </row>
    <row r="6891" spans="11:11" x14ac:dyDescent="0.25">
      <c r="K6891" s="115"/>
    </row>
    <row r="6892" spans="11:11" x14ac:dyDescent="0.25">
      <c r="K6892" s="115"/>
    </row>
    <row r="6893" spans="11:11" x14ac:dyDescent="0.25">
      <c r="K6893" s="115"/>
    </row>
    <row r="6894" spans="11:11" x14ac:dyDescent="0.25">
      <c r="K6894" s="115"/>
    </row>
    <row r="6895" spans="11:11" x14ac:dyDescent="0.25">
      <c r="K6895" s="115"/>
    </row>
    <row r="6896" spans="11:11" x14ac:dyDescent="0.25">
      <c r="K6896" s="115"/>
    </row>
    <row r="6897" spans="11:11" x14ac:dyDescent="0.25">
      <c r="K6897" s="115"/>
    </row>
    <row r="6898" spans="11:11" x14ac:dyDescent="0.25">
      <c r="K6898" s="115"/>
    </row>
    <row r="6899" spans="11:11" x14ac:dyDescent="0.25">
      <c r="K6899" s="115"/>
    </row>
    <row r="6900" spans="11:11" x14ac:dyDescent="0.25">
      <c r="K6900" s="115"/>
    </row>
    <row r="6901" spans="11:11" x14ac:dyDescent="0.25">
      <c r="K6901" s="115"/>
    </row>
    <row r="6902" spans="11:11" x14ac:dyDescent="0.25">
      <c r="K6902" s="115"/>
    </row>
    <row r="6903" spans="11:11" x14ac:dyDescent="0.25">
      <c r="K6903" s="115"/>
    </row>
    <row r="6904" spans="11:11" x14ac:dyDescent="0.25">
      <c r="K6904" s="115"/>
    </row>
    <row r="6905" spans="11:11" x14ac:dyDescent="0.25">
      <c r="K6905" s="115"/>
    </row>
    <row r="6906" spans="11:11" x14ac:dyDescent="0.25">
      <c r="K6906" s="115"/>
    </row>
    <row r="6907" spans="11:11" x14ac:dyDescent="0.25">
      <c r="K6907" s="115"/>
    </row>
    <row r="6908" spans="11:11" x14ac:dyDescent="0.25">
      <c r="K6908" s="115"/>
    </row>
    <row r="6909" spans="11:11" x14ac:dyDescent="0.25">
      <c r="K6909" s="115"/>
    </row>
    <row r="6910" spans="11:11" x14ac:dyDescent="0.25">
      <c r="K6910" s="115"/>
    </row>
    <row r="6911" spans="11:11" x14ac:dyDescent="0.25">
      <c r="K6911" s="115"/>
    </row>
    <row r="6912" spans="11:11" x14ac:dyDescent="0.25">
      <c r="K6912" s="115"/>
    </row>
    <row r="6913" spans="11:11" x14ac:dyDescent="0.25">
      <c r="K6913" s="115"/>
    </row>
    <row r="6914" spans="11:11" x14ac:dyDescent="0.25">
      <c r="K6914" s="115"/>
    </row>
    <row r="6915" spans="11:11" x14ac:dyDescent="0.25">
      <c r="K6915" s="115"/>
    </row>
    <row r="6916" spans="11:11" x14ac:dyDescent="0.25">
      <c r="K6916" s="115"/>
    </row>
    <row r="6917" spans="11:11" x14ac:dyDescent="0.25">
      <c r="K6917" s="115"/>
    </row>
    <row r="6918" spans="11:11" x14ac:dyDescent="0.25">
      <c r="K6918" s="115"/>
    </row>
    <row r="6919" spans="11:11" x14ac:dyDescent="0.25">
      <c r="K6919" s="115"/>
    </row>
    <row r="6920" spans="11:11" x14ac:dyDescent="0.25">
      <c r="K6920" s="115"/>
    </row>
    <row r="6921" spans="11:11" x14ac:dyDescent="0.25">
      <c r="K6921" s="115"/>
    </row>
    <row r="6922" spans="11:11" x14ac:dyDescent="0.25">
      <c r="K6922" s="115"/>
    </row>
    <row r="6923" spans="11:11" x14ac:dyDescent="0.25">
      <c r="K6923" s="115"/>
    </row>
    <row r="6924" spans="11:11" x14ac:dyDescent="0.25">
      <c r="K6924" s="115"/>
    </row>
    <row r="6925" spans="11:11" x14ac:dyDescent="0.25">
      <c r="K6925" s="115"/>
    </row>
    <row r="6926" spans="11:11" x14ac:dyDescent="0.25">
      <c r="K6926" s="115"/>
    </row>
    <row r="6927" spans="11:11" x14ac:dyDescent="0.25">
      <c r="K6927" s="115"/>
    </row>
    <row r="6928" spans="11:11" x14ac:dyDescent="0.25">
      <c r="K6928" s="115"/>
    </row>
    <row r="6929" spans="11:11" x14ac:dyDescent="0.25">
      <c r="K6929" s="115"/>
    </row>
    <row r="6930" spans="11:11" x14ac:dyDescent="0.25">
      <c r="K6930" s="115"/>
    </row>
    <row r="6931" spans="11:11" x14ac:dyDescent="0.25">
      <c r="K6931" s="115"/>
    </row>
    <row r="6932" spans="11:11" x14ac:dyDescent="0.25">
      <c r="K6932" s="115"/>
    </row>
    <row r="6933" spans="11:11" x14ac:dyDescent="0.25">
      <c r="K6933" s="115"/>
    </row>
    <row r="6934" spans="11:11" x14ac:dyDescent="0.25">
      <c r="K6934" s="115"/>
    </row>
    <row r="6935" spans="11:11" x14ac:dyDescent="0.25">
      <c r="K6935" s="115"/>
    </row>
    <row r="6936" spans="11:11" x14ac:dyDescent="0.25">
      <c r="K6936" s="115"/>
    </row>
    <row r="6937" spans="11:11" x14ac:dyDescent="0.25">
      <c r="K6937" s="115"/>
    </row>
    <row r="6938" spans="11:11" x14ac:dyDescent="0.25">
      <c r="K6938" s="115"/>
    </row>
    <row r="6939" spans="11:11" x14ac:dyDescent="0.25">
      <c r="K6939" s="115"/>
    </row>
    <row r="6940" spans="11:11" x14ac:dyDescent="0.25">
      <c r="K6940" s="115"/>
    </row>
    <row r="6941" spans="11:11" x14ac:dyDescent="0.25">
      <c r="K6941" s="115"/>
    </row>
    <row r="6942" spans="11:11" x14ac:dyDescent="0.25">
      <c r="K6942" s="115"/>
    </row>
    <row r="6943" spans="11:11" x14ac:dyDescent="0.25">
      <c r="K6943" s="115"/>
    </row>
    <row r="6944" spans="11:11" x14ac:dyDescent="0.25">
      <c r="K6944" s="115"/>
    </row>
    <row r="6945" spans="11:11" x14ac:dyDescent="0.25">
      <c r="K6945" s="115"/>
    </row>
    <row r="6946" spans="11:11" x14ac:dyDescent="0.25">
      <c r="K6946" s="115"/>
    </row>
    <row r="6947" spans="11:11" x14ac:dyDescent="0.25">
      <c r="K6947" s="115"/>
    </row>
    <row r="6948" spans="11:11" x14ac:dyDescent="0.25">
      <c r="K6948" s="115"/>
    </row>
    <row r="6949" spans="11:11" x14ac:dyDescent="0.25">
      <c r="K6949" s="115"/>
    </row>
    <row r="6950" spans="11:11" x14ac:dyDescent="0.25">
      <c r="K6950" s="115"/>
    </row>
    <row r="6951" spans="11:11" x14ac:dyDescent="0.25">
      <c r="K6951" s="115"/>
    </row>
    <row r="6952" spans="11:11" x14ac:dyDescent="0.25">
      <c r="K6952" s="115"/>
    </row>
    <row r="6953" spans="11:11" x14ac:dyDescent="0.25">
      <c r="K6953" s="115"/>
    </row>
    <row r="6954" spans="11:11" x14ac:dyDescent="0.25">
      <c r="K6954" s="115"/>
    </row>
    <row r="6955" spans="11:11" x14ac:dyDescent="0.25">
      <c r="K6955" s="115"/>
    </row>
    <row r="6956" spans="11:11" x14ac:dyDescent="0.25">
      <c r="K6956" s="115"/>
    </row>
    <row r="6957" spans="11:11" x14ac:dyDescent="0.25">
      <c r="K6957" s="115"/>
    </row>
    <row r="6958" spans="11:11" x14ac:dyDescent="0.25">
      <c r="K6958" s="115"/>
    </row>
    <row r="6959" spans="11:11" x14ac:dyDescent="0.25">
      <c r="K6959" s="115"/>
    </row>
    <row r="6960" spans="11:11" x14ac:dyDescent="0.25">
      <c r="K6960" s="115"/>
    </row>
    <row r="6961" spans="11:11" x14ac:dyDescent="0.25">
      <c r="K6961" s="115"/>
    </row>
    <row r="6962" spans="11:11" x14ac:dyDescent="0.25">
      <c r="K6962" s="115"/>
    </row>
    <row r="6963" spans="11:11" x14ac:dyDescent="0.25">
      <c r="K6963" s="115"/>
    </row>
    <row r="6964" spans="11:11" x14ac:dyDescent="0.25">
      <c r="K6964" s="115"/>
    </row>
    <row r="6965" spans="11:11" x14ac:dyDescent="0.25">
      <c r="K6965" s="115"/>
    </row>
    <row r="6966" spans="11:11" x14ac:dyDescent="0.25">
      <c r="K6966" s="115"/>
    </row>
    <row r="6967" spans="11:11" x14ac:dyDescent="0.25">
      <c r="K6967" s="115"/>
    </row>
    <row r="6968" spans="11:11" x14ac:dyDescent="0.25">
      <c r="K6968" s="115"/>
    </row>
    <row r="6969" spans="11:11" x14ac:dyDescent="0.25">
      <c r="K6969" s="115"/>
    </row>
    <row r="6970" spans="11:11" x14ac:dyDescent="0.25">
      <c r="K6970" s="115"/>
    </row>
    <row r="6971" spans="11:11" x14ac:dyDescent="0.25">
      <c r="K6971" s="115"/>
    </row>
    <row r="6972" spans="11:11" x14ac:dyDescent="0.25">
      <c r="K6972" s="115"/>
    </row>
    <row r="6973" spans="11:11" x14ac:dyDescent="0.25">
      <c r="K6973" s="115"/>
    </row>
    <row r="6974" spans="11:11" x14ac:dyDescent="0.25">
      <c r="K6974" s="115"/>
    </row>
    <row r="6975" spans="11:11" x14ac:dyDescent="0.25">
      <c r="K6975" s="115"/>
    </row>
    <row r="6976" spans="11:11" x14ac:dyDescent="0.25">
      <c r="K6976" s="115"/>
    </row>
    <row r="6977" spans="11:11" x14ac:dyDescent="0.25">
      <c r="K6977" s="115"/>
    </row>
    <row r="6978" spans="11:11" x14ac:dyDescent="0.25">
      <c r="K6978" s="115"/>
    </row>
    <row r="6979" spans="11:11" x14ac:dyDescent="0.25">
      <c r="K6979" s="115"/>
    </row>
    <row r="6980" spans="11:11" x14ac:dyDescent="0.25">
      <c r="K6980" s="115"/>
    </row>
    <row r="6981" spans="11:11" x14ac:dyDescent="0.25">
      <c r="K6981" s="115"/>
    </row>
    <row r="6982" spans="11:11" x14ac:dyDescent="0.25">
      <c r="K6982" s="115"/>
    </row>
    <row r="6983" spans="11:11" x14ac:dyDescent="0.25">
      <c r="K6983" s="115"/>
    </row>
    <row r="6984" spans="11:11" x14ac:dyDescent="0.25">
      <c r="K6984" s="115"/>
    </row>
    <row r="6985" spans="11:11" x14ac:dyDescent="0.25">
      <c r="K6985" s="115"/>
    </row>
    <row r="6986" spans="11:11" x14ac:dyDescent="0.25">
      <c r="K6986" s="115"/>
    </row>
    <row r="6987" spans="11:11" x14ac:dyDescent="0.25">
      <c r="K6987" s="115"/>
    </row>
    <row r="6988" spans="11:11" x14ac:dyDescent="0.25">
      <c r="K6988" s="115"/>
    </row>
    <row r="6989" spans="11:11" x14ac:dyDescent="0.25">
      <c r="K6989" s="115"/>
    </row>
    <row r="6990" spans="11:11" x14ac:dyDescent="0.25">
      <c r="K6990" s="115"/>
    </row>
    <row r="6991" spans="11:11" x14ac:dyDescent="0.25">
      <c r="K6991" s="115"/>
    </row>
    <row r="6992" spans="11:11" x14ac:dyDescent="0.25">
      <c r="K6992" s="115"/>
    </row>
    <row r="6993" spans="11:11" x14ac:dyDescent="0.25">
      <c r="K6993" s="115"/>
    </row>
    <row r="6994" spans="11:11" x14ac:dyDescent="0.25">
      <c r="K6994" s="115"/>
    </row>
    <row r="6995" spans="11:11" x14ac:dyDescent="0.25">
      <c r="K6995" s="115"/>
    </row>
    <row r="6996" spans="11:11" x14ac:dyDescent="0.25">
      <c r="K6996" s="115"/>
    </row>
    <row r="6997" spans="11:11" x14ac:dyDescent="0.25">
      <c r="K6997" s="115"/>
    </row>
    <row r="6998" spans="11:11" x14ac:dyDescent="0.25">
      <c r="K6998" s="115"/>
    </row>
    <row r="6999" spans="11:11" x14ac:dyDescent="0.25">
      <c r="K6999" s="115"/>
    </row>
    <row r="7000" spans="11:11" x14ac:dyDescent="0.25">
      <c r="K7000" s="115"/>
    </row>
    <row r="7001" spans="11:11" x14ac:dyDescent="0.25">
      <c r="K7001" s="115"/>
    </row>
    <row r="7002" spans="11:11" x14ac:dyDescent="0.25">
      <c r="K7002" s="115"/>
    </row>
    <row r="7003" spans="11:11" x14ac:dyDescent="0.25">
      <c r="K7003" s="115"/>
    </row>
    <row r="7004" spans="11:11" x14ac:dyDescent="0.25">
      <c r="K7004" s="115"/>
    </row>
    <row r="7005" spans="11:11" x14ac:dyDescent="0.25">
      <c r="K7005" s="115"/>
    </row>
    <row r="7006" spans="11:11" x14ac:dyDescent="0.25">
      <c r="K7006" s="115"/>
    </row>
    <row r="7007" spans="11:11" x14ac:dyDescent="0.25">
      <c r="K7007" s="115"/>
    </row>
    <row r="7008" spans="11:11" x14ac:dyDescent="0.25">
      <c r="K7008" s="115"/>
    </row>
    <row r="7009" spans="11:11" x14ac:dyDescent="0.25">
      <c r="K7009" s="115"/>
    </row>
    <row r="7010" spans="11:11" x14ac:dyDescent="0.25">
      <c r="K7010" s="115"/>
    </row>
    <row r="7011" spans="11:11" x14ac:dyDescent="0.25">
      <c r="K7011" s="115"/>
    </row>
    <row r="7012" spans="11:11" x14ac:dyDescent="0.25">
      <c r="K7012" s="115"/>
    </row>
    <row r="7013" spans="11:11" x14ac:dyDescent="0.25">
      <c r="K7013" s="115"/>
    </row>
    <row r="7014" spans="11:11" x14ac:dyDescent="0.25">
      <c r="K7014" s="115"/>
    </row>
    <row r="7015" spans="11:11" x14ac:dyDescent="0.25">
      <c r="K7015" s="115"/>
    </row>
    <row r="7016" spans="11:11" x14ac:dyDescent="0.25">
      <c r="K7016" s="115"/>
    </row>
    <row r="7017" spans="11:11" x14ac:dyDescent="0.25">
      <c r="K7017" s="115"/>
    </row>
    <row r="7018" spans="11:11" x14ac:dyDescent="0.25">
      <c r="K7018" s="115"/>
    </row>
    <row r="7019" spans="11:11" x14ac:dyDescent="0.25">
      <c r="K7019" s="115"/>
    </row>
    <row r="7020" spans="11:11" x14ac:dyDescent="0.25">
      <c r="K7020" s="115"/>
    </row>
    <row r="7021" spans="11:11" x14ac:dyDescent="0.25">
      <c r="K7021" s="115"/>
    </row>
    <row r="7022" spans="11:11" x14ac:dyDescent="0.25">
      <c r="K7022" s="115"/>
    </row>
    <row r="7023" spans="11:11" x14ac:dyDescent="0.25">
      <c r="K7023" s="115"/>
    </row>
    <row r="7024" spans="11:11" x14ac:dyDescent="0.25">
      <c r="K7024" s="115"/>
    </row>
    <row r="7025" spans="11:11" x14ac:dyDescent="0.25">
      <c r="K7025" s="115"/>
    </row>
    <row r="7026" spans="11:11" x14ac:dyDescent="0.25">
      <c r="K7026" s="115"/>
    </row>
    <row r="7027" spans="11:11" x14ac:dyDescent="0.25">
      <c r="K7027" s="115"/>
    </row>
    <row r="7028" spans="11:11" x14ac:dyDescent="0.25">
      <c r="K7028" s="115"/>
    </row>
    <row r="7029" spans="11:11" x14ac:dyDescent="0.25">
      <c r="K7029" s="115"/>
    </row>
    <row r="7030" spans="11:11" x14ac:dyDescent="0.25">
      <c r="K7030" s="115"/>
    </row>
    <row r="7031" spans="11:11" x14ac:dyDescent="0.25">
      <c r="K7031" s="115"/>
    </row>
    <row r="7032" spans="11:11" x14ac:dyDescent="0.25">
      <c r="K7032" s="115"/>
    </row>
    <row r="7033" spans="11:11" x14ac:dyDescent="0.25">
      <c r="K7033" s="115"/>
    </row>
    <row r="7034" spans="11:11" x14ac:dyDescent="0.25">
      <c r="K7034" s="115"/>
    </row>
    <row r="7035" spans="11:11" x14ac:dyDescent="0.25">
      <c r="K7035" s="115"/>
    </row>
    <row r="7036" spans="11:11" x14ac:dyDescent="0.25">
      <c r="K7036" s="115"/>
    </row>
    <row r="7037" spans="11:11" x14ac:dyDescent="0.25">
      <c r="K7037" s="115"/>
    </row>
    <row r="7038" spans="11:11" x14ac:dyDescent="0.25">
      <c r="K7038" s="115"/>
    </row>
    <row r="7039" spans="11:11" x14ac:dyDescent="0.25">
      <c r="K7039" s="115"/>
    </row>
    <row r="7040" spans="11:11" x14ac:dyDescent="0.25">
      <c r="K7040" s="115"/>
    </row>
    <row r="7041" spans="11:11" x14ac:dyDescent="0.25">
      <c r="K7041" s="115"/>
    </row>
    <row r="7042" spans="11:11" x14ac:dyDescent="0.25">
      <c r="K7042" s="115"/>
    </row>
    <row r="7043" spans="11:11" x14ac:dyDescent="0.25">
      <c r="K7043" s="115"/>
    </row>
    <row r="7044" spans="11:11" x14ac:dyDescent="0.25">
      <c r="K7044" s="115"/>
    </row>
    <row r="7045" spans="11:11" x14ac:dyDescent="0.25">
      <c r="K7045" s="115"/>
    </row>
    <row r="7046" spans="11:11" x14ac:dyDescent="0.25">
      <c r="K7046" s="115"/>
    </row>
    <row r="7047" spans="11:11" x14ac:dyDescent="0.25">
      <c r="K7047" s="115"/>
    </row>
    <row r="7048" spans="11:11" x14ac:dyDescent="0.25">
      <c r="K7048" s="115"/>
    </row>
    <row r="7049" spans="11:11" x14ac:dyDescent="0.25">
      <c r="K7049" s="115"/>
    </row>
    <row r="7050" spans="11:11" x14ac:dyDescent="0.25">
      <c r="K7050" s="115"/>
    </row>
    <row r="7051" spans="11:11" x14ac:dyDescent="0.25">
      <c r="K7051" s="115"/>
    </row>
    <row r="7052" spans="11:11" x14ac:dyDescent="0.25">
      <c r="K7052" s="115"/>
    </row>
    <row r="7053" spans="11:11" x14ac:dyDescent="0.25">
      <c r="K7053" s="115"/>
    </row>
    <row r="7054" spans="11:11" x14ac:dyDescent="0.25">
      <c r="K7054" s="115"/>
    </row>
    <row r="7055" spans="11:11" x14ac:dyDescent="0.25">
      <c r="K7055" s="115"/>
    </row>
    <row r="7056" spans="11:11" x14ac:dyDescent="0.25">
      <c r="K7056" s="115"/>
    </row>
    <row r="7057" spans="11:11" x14ac:dyDescent="0.25">
      <c r="K7057" s="115"/>
    </row>
    <row r="7058" spans="11:11" x14ac:dyDescent="0.25">
      <c r="K7058" s="115"/>
    </row>
    <row r="7059" spans="11:11" x14ac:dyDescent="0.25">
      <c r="K7059" s="115"/>
    </row>
    <row r="7060" spans="11:11" x14ac:dyDescent="0.25">
      <c r="K7060" s="115"/>
    </row>
    <row r="7061" spans="11:11" x14ac:dyDescent="0.25">
      <c r="K7061" s="115"/>
    </row>
    <row r="7062" spans="11:11" x14ac:dyDescent="0.25">
      <c r="K7062" s="115"/>
    </row>
    <row r="7063" spans="11:11" x14ac:dyDescent="0.25">
      <c r="K7063" s="115"/>
    </row>
    <row r="7064" spans="11:11" x14ac:dyDescent="0.25">
      <c r="K7064" s="115"/>
    </row>
    <row r="7065" spans="11:11" x14ac:dyDescent="0.25">
      <c r="K7065" s="115"/>
    </row>
    <row r="7066" spans="11:11" x14ac:dyDescent="0.25">
      <c r="K7066" s="115"/>
    </row>
    <row r="7067" spans="11:11" x14ac:dyDescent="0.25">
      <c r="K7067" s="115"/>
    </row>
    <row r="7068" spans="11:11" x14ac:dyDescent="0.25">
      <c r="K7068" s="115"/>
    </row>
    <row r="7069" spans="11:11" x14ac:dyDescent="0.25">
      <c r="K7069" s="115"/>
    </row>
    <row r="7070" spans="11:11" x14ac:dyDescent="0.25">
      <c r="K7070" s="115"/>
    </row>
    <row r="7071" spans="11:11" x14ac:dyDescent="0.25">
      <c r="K7071" s="115"/>
    </row>
    <row r="7072" spans="11:11" x14ac:dyDescent="0.25">
      <c r="K7072" s="115"/>
    </row>
    <row r="7073" spans="11:11" x14ac:dyDescent="0.25">
      <c r="K7073" s="115"/>
    </row>
    <row r="7074" spans="11:11" x14ac:dyDescent="0.25">
      <c r="K7074" s="115"/>
    </row>
    <row r="7075" spans="11:11" x14ac:dyDescent="0.25">
      <c r="K7075" s="115"/>
    </row>
    <row r="7076" spans="11:11" x14ac:dyDescent="0.25">
      <c r="K7076" s="115"/>
    </row>
    <row r="7077" spans="11:11" x14ac:dyDescent="0.25">
      <c r="K7077" s="115"/>
    </row>
    <row r="7078" spans="11:11" x14ac:dyDescent="0.25">
      <c r="K7078" s="115"/>
    </row>
    <row r="7079" spans="11:11" x14ac:dyDescent="0.25">
      <c r="K7079" s="115"/>
    </row>
    <row r="7080" spans="11:11" x14ac:dyDescent="0.25">
      <c r="K7080" s="115"/>
    </row>
    <row r="7081" spans="11:11" x14ac:dyDescent="0.25">
      <c r="K7081" s="115"/>
    </row>
    <row r="7082" spans="11:11" x14ac:dyDescent="0.25">
      <c r="K7082" s="115"/>
    </row>
    <row r="7083" spans="11:11" x14ac:dyDescent="0.25">
      <c r="K7083" s="115"/>
    </row>
    <row r="7084" spans="11:11" x14ac:dyDescent="0.25">
      <c r="K7084" s="115"/>
    </row>
    <row r="7085" spans="11:11" x14ac:dyDescent="0.25">
      <c r="K7085" s="115"/>
    </row>
    <row r="7086" spans="11:11" x14ac:dyDescent="0.25">
      <c r="K7086" s="115"/>
    </row>
    <row r="7087" spans="11:11" x14ac:dyDescent="0.25">
      <c r="K7087" s="115"/>
    </row>
    <row r="7088" spans="11:11" x14ac:dyDescent="0.25">
      <c r="K7088" s="115"/>
    </row>
    <row r="7089" spans="11:11" x14ac:dyDescent="0.25">
      <c r="K7089" s="115"/>
    </row>
    <row r="7090" spans="11:11" x14ac:dyDescent="0.25">
      <c r="K7090" s="115"/>
    </row>
    <row r="7091" spans="11:11" x14ac:dyDescent="0.25">
      <c r="K7091" s="115"/>
    </row>
    <row r="7092" spans="11:11" x14ac:dyDescent="0.25">
      <c r="K7092" s="115"/>
    </row>
    <row r="7093" spans="11:11" x14ac:dyDescent="0.25">
      <c r="K7093" s="115"/>
    </row>
    <row r="7094" spans="11:11" x14ac:dyDescent="0.25">
      <c r="K7094" s="115"/>
    </row>
    <row r="7095" spans="11:11" x14ac:dyDescent="0.25">
      <c r="K7095" s="115"/>
    </row>
    <row r="7096" spans="11:11" x14ac:dyDescent="0.25">
      <c r="K7096" s="115"/>
    </row>
    <row r="7097" spans="11:11" x14ac:dyDescent="0.25">
      <c r="K7097" s="115"/>
    </row>
    <row r="7098" spans="11:11" x14ac:dyDescent="0.25">
      <c r="K7098" s="115"/>
    </row>
    <row r="7099" spans="11:11" x14ac:dyDescent="0.25">
      <c r="K7099" s="115"/>
    </row>
    <row r="7100" spans="11:11" x14ac:dyDescent="0.25">
      <c r="K7100" s="115"/>
    </row>
    <row r="7101" spans="11:11" x14ac:dyDescent="0.25">
      <c r="K7101" s="115"/>
    </row>
    <row r="7102" spans="11:11" x14ac:dyDescent="0.25">
      <c r="K7102" s="115"/>
    </row>
    <row r="7103" spans="11:11" x14ac:dyDescent="0.25">
      <c r="K7103" s="115"/>
    </row>
    <row r="7104" spans="11:11" x14ac:dyDescent="0.25">
      <c r="K7104" s="115"/>
    </row>
    <row r="7105" spans="11:11" x14ac:dyDescent="0.25">
      <c r="K7105" s="115"/>
    </row>
    <row r="7106" spans="11:11" x14ac:dyDescent="0.25">
      <c r="K7106" s="115"/>
    </row>
    <row r="7107" spans="11:11" x14ac:dyDescent="0.25">
      <c r="K7107" s="115"/>
    </row>
    <row r="7108" spans="11:11" x14ac:dyDescent="0.25">
      <c r="K7108" s="115"/>
    </row>
    <row r="7109" spans="11:11" x14ac:dyDescent="0.25">
      <c r="K7109" s="115"/>
    </row>
    <row r="7110" spans="11:11" x14ac:dyDescent="0.25">
      <c r="K7110" s="115"/>
    </row>
    <row r="7111" spans="11:11" x14ac:dyDescent="0.25">
      <c r="K7111" s="115"/>
    </row>
    <row r="7112" spans="11:11" x14ac:dyDescent="0.25">
      <c r="K7112" s="115"/>
    </row>
    <row r="7113" spans="11:11" x14ac:dyDescent="0.25">
      <c r="K7113" s="115"/>
    </row>
    <row r="7114" spans="11:11" x14ac:dyDescent="0.25">
      <c r="K7114" s="115"/>
    </row>
    <row r="7115" spans="11:11" x14ac:dyDescent="0.25">
      <c r="K7115" s="115"/>
    </row>
    <row r="7116" spans="11:11" x14ac:dyDescent="0.25">
      <c r="K7116" s="115"/>
    </row>
    <row r="7117" spans="11:11" x14ac:dyDescent="0.25">
      <c r="K7117" s="115"/>
    </row>
    <row r="7118" spans="11:11" x14ac:dyDescent="0.25">
      <c r="K7118" s="115"/>
    </row>
    <row r="7119" spans="11:11" x14ac:dyDescent="0.25">
      <c r="K7119" s="115"/>
    </row>
    <row r="7120" spans="11:11" x14ac:dyDescent="0.25">
      <c r="K7120" s="115"/>
    </row>
    <row r="7121" spans="11:11" x14ac:dyDescent="0.25">
      <c r="K7121" s="115"/>
    </row>
    <row r="7122" spans="11:11" x14ac:dyDescent="0.25">
      <c r="K7122" s="115"/>
    </row>
    <row r="7123" spans="11:11" x14ac:dyDescent="0.25">
      <c r="K7123" s="115"/>
    </row>
    <row r="7124" spans="11:11" x14ac:dyDescent="0.25">
      <c r="K7124" s="115"/>
    </row>
    <row r="7125" spans="11:11" x14ac:dyDescent="0.25">
      <c r="K7125" s="115"/>
    </row>
    <row r="7126" spans="11:11" x14ac:dyDescent="0.25">
      <c r="K7126" s="115"/>
    </row>
    <row r="7127" spans="11:11" x14ac:dyDescent="0.25">
      <c r="K7127" s="115"/>
    </row>
    <row r="7128" spans="11:11" x14ac:dyDescent="0.25">
      <c r="K7128" s="115"/>
    </row>
    <row r="7129" spans="11:11" x14ac:dyDescent="0.25">
      <c r="K7129" s="115"/>
    </row>
    <row r="7130" spans="11:11" x14ac:dyDescent="0.25">
      <c r="K7130" s="115"/>
    </row>
    <row r="7131" spans="11:11" x14ac:dyDescent="0.25">
      <c r="K7131" s="115"/>
    </row>
    <row r="7132" spans="11:11" x14ac:dyDescent="0.25">
      <c r="K7132" s="115"/>
    </row>
    <row r="7133" spans="11:11" x14ac:dyDescent="0.25">
      <c r="K7133" s="115"/>
    </row>
    <row r="7134" spans="11:11" x14ac:dyDescent="0.25">
      <c r="K7134" s="115"/>
    </row>
    <row r="7135" spans="11:11" x14ac:dyDescent="0.25">
      <c r="K7135" s="115"/>
    </row>
    <row r="7136" spans="11:11" x14ac:dyDescent="0.25">
      <c r="K7136" s="115"/>
    </row>
    <row r="7137" spans="11:11" x14ac:dyDescent="0.25">
      <c r="K7137" s="115"/>
    </row>
    <row r="7138" spans="11:11" x14ac:dyDescent="0.25">
      <c r="K7138" s="115"/>
    </row>
    <row r="7139" spans="11:11" x14ac:dyDescent="0.25">
      <c r="K7139" s="115"/>
    </row>
    <row r="7140" spans="11:11" x14ac:dyDescent="0.25">
      <c r="K7140" s="115"/>
    </row>
    <row r="7141" spans="11:11" x14ac:dyDescent="0.25">
      <c r="K7141" s="115"/>
    </row>
    <row r="7142" spans="11:11" x14ac:dyDescent="0.25">
      <c r="K7142" s="115"/>
    </row>
    <row r="7143" spans="11:11" x14ac:dyDescent="0.25">
      <c r="K7143" s="115"/>
    </row>
    <row r="7144" spans="11:11" x14ac:dyDescent="0.25">
      <c r="K7144" s="115"/>
    </row>
    <row r="7145" spans="11:11" x14ac:dyDescent="0.25">
      <c r="K7145" s="115"/>
    </row>
    <row r="7146" spans="11:11" x14ac:dyDescent="0.25">
      <c r="K7146" s="115"/>
    </row>
    <row r="7147" spans="11:11" x14ac:dyDescent="0.25">
      <c r="K7147" s="115"/>
    </row>
    <row r="7148" spans="11:11" x14ac:dyDescent="0.25">
      <c r="K7148" s="115"/>
    </row>
    <row r="7149" spans="11:11" x14ac:dyDescent="0.25">
      <c r="K7149" s="115"/>
    </row>
    <row r="7150" spans="11:11" x14ac:dyDescent="0.25">
      <c r="K7150" s="115"/>
    </row>
    <row r="7151" spans="11:11" x14ac:dyDescent="0.25">
      <c r="K7151" s="115"/>
    </row>
    <row r="7152" spans="11:11" x14ac:dyDescent="0.25">
      <c r="K7152" s="115"/>
    </row>
    <row r="7153" spans="11:11" x14ac:dyDescent="0.25">
      <c r="K7153" s="115"/>
    </row>
    <row r="7154" spans="11:11" x14ac:dyDescent="0.25">
      <c r="K7154" s="115"/>
    </row>
    <row r="7155" spans="11:11" x14ac:dyDescent="0.25">
      <c r="K7155" s="115"/>
    </row>
    <row r="7156" spans="11:11" x14ac:dyDescent="0.25">
      <c r="K7156" s="115"/>
    </row>
    <row r="7157" spans="11:11" x14ac:dyDescent="0.25">
      <c r="K7157" s="115"/>
    </row>
    <row r="7158" spans="11:11" x14ac:dyDescent="0.25">
      <c r="K7158" s="115"/>
    </row>
    <row r="7159" spans="11:11" x14ac:dyDescent="0.25">
      <c r="K7159" s="115"/>
    </row>
    <row r="7160" spans="11:11" x14ac:dyDescent="0.25">
      <c r="K7160" s="115"/>
    </row>
    <row r="7161" spans="11:11" x14ac:dyDescent="0.25">
      <c r="K7161" s="115"/>
    </row>
    <row r="7162" spans="11:11" x14ac:dyDescent="0.25">
      <c r="K7162" s="115"/>
    </row>
    <row r="7163" spans="11:11" x14ac:dyDescent="0.25">
      <c r="K7163" s="115"/>
    </row>
    <row r="7164" spans="11:11" x14ac:dyDescent="0.25">
      <c r="K7164" s="115"/>
    </row>
    <row r="7165" spans="11:11" x14ac:dyDescent="0.25">
      <c r="K7165" s="115"/>
    </row>
    <row r="7166" spans="11:11" x14ac:dyDescent="0.25">
      <c r="K7166" s="115"/>
    </row>
    <row r="7167" spans="11:11" x14ac:dyDescent="0.25">
      <c r="K7167" s="115"/>
    </row>
    <row r="7168" spans="11:11" x14ac:dyDescent="0.25">
      <c r="K7168" s="115"/>
    </row>
    <row r="7169" spans="11:11" x14ac:dyDescent="0.25">
      <c r="K7169" s="115"/>
    </row>
    <row r="7170" spans="11:11" x14ac:dyDescent="0.25">
      <c r="K7170" s="115"/>
    </row>
    <row r="7171" spans="11:11" x14ac:dyDescent="0.25">
      <c r="K7171" s="115"/>
    </row>
    <row r="7172" spans="11:11" x14ac:dyDescent="0.25">
      <c r="K7172" s="115"/>
    </row>
    <row r="7173" spans="11:11" x14ac:dyDescent="0.25">
      <c r="K7173" s="115"/>
    </row>
    <row r="7174" spans="11:11" x14ac:dyDescent="0.25">
      <c r="K7174" s="115"/>
    </row>
    <row r="7175" spans="11:11" x14ac:dyDescent="0.25">
      <c r="K7175" s="115"/>
    </row>
    <row r="7176" spans="11:11" x14ac:dyDescent="0.25">
      <c r="K7176" s="115"/>
    </row>
    <row r="7177" spans="11:11" x14ac:dyDescent="0.25">
      <c r="K7177" s="115"/>
    </row>
    <row r="7178" spans="11:11" x14ac:dyDescent="0.25">
      <c r="K7178" s="115"/>
    </row>
    <row r="7179" spans="11:11" x14ac:dyDescent="0.25">
      <c r="K7179" s="115"/>
    </row>
    <row r="7180" spans="11:11" x14ac:dyDescent="0.25">
      <c r="K7180" s="115"/>
    </row>
    <row r="7181" spans="11:11" x14ac:dyDescent="0.25">
      <c r="K7181" s="115"/>
    </row>
    <row r="7182" spans="11:11" x14ac:dyDescent="0.25">
      <c r="K7182" s="115"/>
    </row>
    <row r="7183" spans="11:11" x14ac:dyDescent="0.25">
      <c r="K7183" s="115"/>
    </row>
    <row r="7184" spans="11:11" x14ac:dyDescent="0.25">
      <c r="K7184" s="115"/>
    </row>
    <row r="7185" spans="11:11" x14ac:dyDescent="0.25">
      <c r="K7185" s="115"/>
    </row>
    <row r="7186" spans="11:11" x14ac:dyDescent="0.25">
      <c r="K7186" s="115"/>
    </row>
    <row r="7187" spans="11:11" x14ac:dyDescent="0.25">
      <c r="K7187" s="115"/>
    </row>
    <row r="7188" spans="11:11" x14ac:dyDescent="0.25">
      <c r="K7188" s="115"/>
    </row>
    <row r="7189" spans="11:11" x14ac:dyDescent="0.25">
      <c r="K7189" s="115"/>
    </row>
    <row r="7190" spans="11:11" x14ac:dyDescent="0.25">
      <c r="K7190" s="115"/>
    </row>
    <row r="7191" spans="11:11" x14ac:dyDescent="0.25">
      <c r="K7191" s="115"/>
    </row>
    <row r="7192" spans="11:11" x14ac:dyDescent="0.25">
      <c r="K7192" s="115"/>
    </row>
    <row r="7193" spans="11:11" x14ac:dyDescent="0.25">
      <c r="K7193" s="115"/>
    </row>
    <row r="7194" spans="11:11" x14ac:dyDescent="0.25">
      <c r="K7194" s="115"/>
    </row>
    <row r="7195" spans="11:11" x14ac:dyDescent="0.25">
      <c r="K7195" s="115"/>
    </row>
    <row r="7196" spans="11:11" x14ac:dyDescent="0.25">
      <c r="K7196" s="115"/>
    </row>
    <row r="7197" spans="11:11" x14ac:dyDescent="0.25">
      <c r="K7197" s="115"/>
    </row>
    <row r="7198" spans="11:11" x14ac:dyDescent="0.25">
      <c r="K7198" s="115"/>
    </row>
    <row r="7199" spans="11:11" x14ac:dyDescent="0.25">
      <c r="K7199" s="115"/>
    </row>
    <row r="7200" spans="11:11" x14ac:dyDescent="0.25">
      <c r="K7200" s="115"/>
    </row>
    <row r="7201" spans="11:11" x14ac:dyDescent="0.25">
      <c r="K7201" s="115"/>
    </row>
    <row r="7202" spans="11:11" x14ac:dyDescent="0.25">
      <c r="K7202" s="115"/>
    </row>
    <row r="7203" spans="11:11" x14ac:dyDescent="0.25">
      <c r="K7203" s="115"/>
    </row>
    <row r="7204" spans="11:11" x14ac:dyDescent="0.25">
      <c r="K7204" s="115"/>
    </row>
    <row r="7205" spans="11:11" x14ac:dyDescent="0.25">
      <c r="K7205" s="115"/>
    </row>
    <row r="7206" spans="11:11" x14ac:dyDescent="0.25">
      <c r="K7206" s="115"/>
    </row>
    <row r="7207" spans="11:11" x14ac:dyDescent="0.25">
      <c r="K7207" s="115"/>
    </row>
    <row r="7208" spans="11:11" x14ac:dyDescent="0.25">
      <c r="K7208" s="115"/>
    </row>
    <row r="7209" spans="11:11" x14ac:dyDescent="0.25">
      <c r="K7209" s="115"/>
    </row>
    <row r="7210" spans="11:11" x14ac:dyDescent="0.25">
      <c r="K7210" s="115"/>
    </row>
    <row r="7211" spans="11:11" x14ac:dyDescent="0.25">
      <c r="K7211" s="115"/>
    </row>
    <row r="7212" spans="11:11" x14ac:dyDescent="0.25">
      <c r="K7212" s="115"/>
    </row>
    <row r="7213" spans="11:11" x14ac:dyDescent="0.25">
      <c r="K7213" s="115"/>
    </row>
    <row r="7214" spans="11:11" x14ac:dyDescent="0.25">
      <c r="K7214" s="115"/>
    </row>
    <row r="7215" spans="11:11" x14ac:dyDescent="0.25">
      <c r="K7215" s="115"/>
    </row>
    <row r="7216" spans="11:11" x14ac:dyDescent="0.25">
      <c r="K7216" s="115"/>
    </row>
    <row r="7217" spans="11:11" x14ac:dyDescent="0.25">
      <c r="K7217" s="115"/>
    </row>
    <row r="7218" spans="11:11" x14ac:dyDescent="0.25">
      <c r="K7218" s="115"/>
    </row>
    <row r="7219" spans="11:11" x14ac:dyDescent="0.25">
      <c r="K7219" s="115"/>
    </row>
    <row r="7220" spans="11:11" x14ac:dyDescent="0.25">
      <c r="K7220" s="115"/>
    </row>
    <row r="7221" spans="11:11" x14ac:dyDescent="0.25">
      <c r="K7221" s="115"/>
    </row>
    <row r="7222" spans="11:11" x14ac:dyDescent="0.25">
      <c r="K7222" s="115"/>
    </row>
    <row r="7223" spans="11:11" x14ac:dyDescent="0.25">
      <c r="K7223" s="115"/>
    </row>
    <row r="7224" spans="11:11" x14ac:dyDescent="0.25">
      <c r="K7224" s="115"/>
    </row>
    <row r="7225" spans="11:11" x14ac:dyDescent="0.25">
      <c r="K7225" s="115"/>
    </row>
    <row r="7226" spans="11:11" x14ac:dyDescent="0.25">
      <c r="K7226" s="115"/>
    </row>
    <row r="7227" spans="11:11" x14ac:dyDescent="0.25">
      <c r="K7227" s="115"/>
    </row>
    <row r="7228" spans="11:11" x14ac:dyDescent="0.25">
      <c r="K7228" s="115"/>
    </row>
    <row r="7229" spans="11:11" x14ac:dyDescent="0.25">
      <c r="K7229" s="115"/>
    </row>
    <row r="7230" spans="11:11" x14ac:dyDescent="0.25">
      <c r="K7230" s="115"/>
    </row>
    <row r="7231" spans="11:11" x14ac:dyDescent="0.25">
      <c r="K7231" s="115"/>
    </row>
    <row r="7232" spans="11:11" x14ac:dyDescent="0.25">
      <c r="K7232" s="115"/>
    </row>
    <row r="7233" spans="11:11" x14ac:dyDescent="0.25">
      <c r="K7233" s="115"/>
    </row>
    <row r="7234" spans="11:11" x14ac:dyDescent="0.25">
      <c r="K7234" s="115"/>
    </row>
    <row r="7235" spans="11:11" x14ac:dyDescent="0.25">
      <c r="K7235" s="115"/>
    </row>
    <row r="7236" spans="11:11" x14ac:dyDescent="0.25">
      <c r="K7236" s="115"/>
    </row>
    <row r="7237" spans="11:11" x14ac:dyDescent="0.25">
      <c r="K7237" s="115"/>
    </row>
    <row r="7238" spans="11:11" x14ac:dyDescent="0.25">
      <c r="K7238" s="115"/>
    </row>
    <row r="7239" spans="11:11" x14ac:dyDescent="0.25">
      <c r="K7239" s="115"/>
    </row>
    <row r="7240" spans="11:11" x14ac:dyDescent="0.25">
      <c r="K7240" s="115"/>
    </row>
    <row r="7241" spans="11:11" x14ac:dyDescent="0.25">
      <c r="K7241" s="115"/>
    </row>
    <row r="7242" spans="11:11" x14ac:dyDescent="0.25">
      <c r="K7242" s="115"/>
    </row>
    <row r="7243" spans="11:11" x14ac:dyDescent="0.25">
      <c r="K7243" s="115"/>
    </row>
    <row r="7244" spans="11:11" x14ac:dyDescent="0.25">
      <c r="K7244" s="115"/>
    </row>
    <row r="7245" spans="11:11" x14ac:dyDescent="0.25">
      <c r="K7245" s="115"/>
    </row>
    <row r="7246" spans="11:11" x14ac:dyDescent="0.25">
      <c r="K7246" s="115"/>
    </row>
    <row r="7247" spans="11:11" x14ac:dyDescent="0.25">
      <c r="K7247" s="115"/>
    </row>
    <row r="7248" spans="11:11" x14ac:dyDescent="0.25">
      <c r="K7248" s="115"/>
    </row>
    <row r="7249" spans="11:11" x14ac:dyDescent="0.25">
      <c r="K7249" s="115"/>
    </row>
    <row r="7250" spans="11:11" x14ac:dyDescent="0.25">
      <c r="K7250" s="115"/>
    </row>
    <row r="7251" spans="11:11" x14ac:dyDescent="0.25">
      <c r="K7251" s="115"/>
    </row>
    <row r="7252" spans="11:11" x14ac:dyDescent="0.25">
      <c r="K7252" s="115"/>
    </row>
    <row r="7253" spans="11:11" x14ac:dyDescent="0.25">
      <c r="K7253" s="115"/>
    </row>
    <row r="7254" spans="11:11" x14ac:dyDescent="0.25">
      <c r="K7254" s="115"/>
    </row>
    <row r="7255" spans="11:11" x14ac:dyDescent="0.25">
      <c r="K7255" s="115"/>
    </row>
    <row r="7256" spans="11:11" x14ac:dyDescent="0.25">
      <c r="K7256" s="115"/>
    </row>
    <row r="7257" spans="11:11" x14ac:dyDescent="0.25">
      <c r="K7257" s="115"/>
    </row>
    <row r="7258" spans="11:11" x14ac:dyDescent="0.25">
      <c r="K7258" s="115"/>
    </row>
    <row r="7259" spans="11:11" x14ac:dyDescent="0.25">
      <c r="K7259" s="115"/>
    </row>
    <row r="7260" spans="11:11" x14ac:dyDescent="0.25">
      <c r="K7260" s="115"/>
    </row>
    <row r="7261" spans="11:11" x14ac:dyDescent="0.25">
      <c r="K7261" s="115"/>
    </row>
    <row r="7262" spans="11:11" x14ac:dyDescent="0.25">
      <c r="K7262" s="115"/>
    </row>
    <row r="7263" spans="11:11" x14ac:dyDescent="0.25">
      <c r="K7263" s="115"/>
    </row>
    <row r="7264" spans="11:11" x14ac:dyDescent="0.25">
      <c r="K7264" s="115"/>
    </row>
    <row r="7265" spans="11:11" x14ac:dyDescent="0.25">
      <c r="K7265" s="115"/>
    </row>
    <row r="7266" spans="11:11" x14ac:dyDescent="0.25">
      <c r="K7266" s="115"/>
    </row>
    <row r="7267" spans="11:11" x14ac:dyDescent="0.25">
      <c r="K7267" s="115"/>
    </row>
    <row r="7268" spans="11:11" x14ac:dyDescent="0.25">
      <c r="K7268" s="115"/>
    </row>
    <row r="7269" spans="11:11" x14ac:dyDescent="0.25">
      <c r="K7269" s="115"/>
    </row>
    <row r="7270" spans="11:11" x14ac:dyDescent="0.25">
      <c r="K7270" s="115"/>
    </row>
    <row r="7271" spans="11:11" x14ac:dyDescent="0.25">
      <c r="K7271" s="115"/>
    </row>
    <row r="7272" spans="11:11" x14ac:dyDescent="0.25">
      <c r="K7272" s="115"/>
    </row>
    <row r="7273" spans="11:11" x14ac:dyDescent="0.25">
      <c r="K7273" s="115"/>
    </row>
    <row r="7274" spans="11:11" x14ac:dyDescent="0.25">
      <c r="K7274" s="115"/>
    </row>
    <row r="7275" spans="11:11" x14ac:dyDescent="0.25">
      <c r="K7275" s="115"/>
    </row>
    <row r="7276" spans="11:11" x14ac:dyDescent="0.25">
      <c r="K7276" s="115"/>
    </row>
    <row r="7277" spans="11:11" x14ac:dyDescent="0.25">
      <c r="K7277" s="115"/>
    </row>
    <row r="7278" spans="11:11" x14ac:dyDescent="0.25">
      <c r="K7278" s="115"/>
    </row>
    <row r="7279" spans="11:11" x14ac:dyDescent="0.25">
      <c r="K7279" s="115"/>
    </row>
    <row r="7280" spans="11:11" x14ac:dyDescent="0.25">
      <c r="K7280" s="115"/>
    </row>
    <row r="7281" spans="11:11" x14ac:dyDescent="0.25">
      <c r="K7281" s="115"/>
    </row>
    <row r="7282" spans="11:11" x14ac:dyDescent="0.25">
      <c r="K7282" s="115"/>
    </row>
    <row r="7283" spans="11:11" x14ac:dyDescent="0.25">
      <c r="K7283" s="115"/>
    </row>
    <row r="7284" spans="11:11" x14ac:dyDescent="0.25">
      <c r="K7284" s="115"/>
    </row>
    <row r="7285" spans="11:11" x14ac:dyDescent="0.25">
      <c r="K7285" s="115"/>
    </row>
    <row r="7286" spans="11:11" x14ac:dyDescent="0.25">
      <c r="K7286" s="115"/>
    </row>
    <row r="7287" spans="11:11" x14ac:dyDescent="0.25">
      <c r="K7287" s="115"/>
    </row>
    <row r="7288" spans="11:11" x14ac:dyDescent="0.25">
      <c r="K7288" s="115"/>
    </row>
    <row r="7289" spans="11:11" x14ac:dyDescent="0.25">
      <c r="K7289" s="115"/>
    </row>
    <row r="7290" spans="11:11" x14ac:dyDescent="0.25">
      <c r="K7290" s="115"/>
    </row>
    <row r="7291" spans="11:11" x14ac:dyDescent="0.25">
      <c r="K7291" s="115"/>
    </row>
    <row r="7292" spans="11:11" x14ac:dyDescent="0.25">
      <c r="K7292" s="115"/>
    </row>
    <row r="7293" spans="11:11" x14ac:dyDescent="0.25">
      <c r="K7293" s="115"/>
    </row>
    <row r="7294" spans="11:11" x14ac:dyDescent="0.25">
      <c r="K7294" s="115"/>
    </row>
    <row r="7295" spans="11:11" x14ac:dyDescent="0.25">
      <c r="K7295" s="115"/>
    </row>
    <row r="7296" spans="11:11" x14ac:dyDescent="0.25">
      <c r="K7296" s="115"/>
    </row>
    <row r="7297" spans="11:11" x14ac:dyDescent="0.25">
      <c r="K7297" s="115"/>
    </row>
    <row r="7298" spans="11:11" x14ac:dyDescent="0.25">
      <c r="K7298" s="115"/>
    </row>
    <row r="7299" spans="11:11" x14ac:dyDescent="0.25">
      <c r="K7299" s="115"/>
    </row>
    <row r="7300" spans="11:11" x14ac:dyDescent="0.25">
      <c r="K7300" s="115"/>
    </row>
    <row r="7301" spans="11:11" x14ac:dyDescent="0.25">
      <c r="K7301" s="115"/>
    </row>
    <row r="7302" spans="11:11" x14ac:dyDescent="0.25">
      <c r="K7302" s="115"/>
    </row>
    <row r="7303" spans="11:11" x14ac:dyDescent="0.25">
      <c r="K7303" s="115"/>
    </row>
    <row r="7304" spans="11:11" x14ac:dyDescent="0.25">
      <c r="K7304" s="115"/>
    </row>
    <row r="7305" spans="11:11" x14ac:dyDescent="0.25">
      <c r="K7305" s="115"/>
    </row>
    <row r="7306" spans="11:11" x14ac:dyDescent="0.25">
      <c r="K7306" s="115"/>
    </row>
    <row r="7307" spans="11:11" x14ac:dyDescent="0.25">
      <c r="K7307" s="115"/>
    </row>
    <row r="7308" spans="11:11" x14ac:dyDescent="0.25">
      <c r="K7308" s="115"/>
    </row>
    <row r="7309" spans="11:11" x14ac:dyDescent="0.25">
      <c r="K7309" s="115"/>
    </row>
    <row r="7310" spans="11:11" x14ac:dyDescent="0.25">
      <c r="K7310" s="115"/>
    </row>
    <row r="7311" spans="11:11" x14ac:dyDescent="0.25">
      <c r="K7311" s="115"/>
    </row>
    <row r="7312" spans="11:11" x14ac:dyDescent="0.25">
      <c r="K7312" s="115"/>
    </row>
    <row r="7313" spans="11:11" x14ac:dyDescent="0.25">
      <c r="K7313" s="115"/>
    </row>
    <row r="7314" spans="11:11" x14ac:dyDescent="0.25">
      <c r="K7314" s="115"/>
    </row>
    <row r="7315" spans="11:11" x14ac:dyDescent="0.25">
      <c r="K7315" s="115"/>
    </row>
    <row r="7316" spans="11:11" x14ac:dyDescent="0.25">
      <c r="K7316" s="115"/>
    </row>
    <row r="7317" spans="11:11" x14ac:dyDescent="0.25">
      <c r="K7317" s="115"/>
    </row>
    <row r="7318" spans="11:11" x14ac:dyDescent="0.25">
      <c r="K7318" s="115"/>
    </row>
    <row r="7319" spans="11:11" x14ac:dyDescent="0.25">
      <c r="K7319" s="115"/>
    </row>
    <row r="7320" spans="11:11" x14ac:dyDescent="0.25">
      <c r="K7320" s="115"/>
    </row>
    <row r="7321" spans="11:11" x14ac:dyDescent="0.25">
      <c r="K7321" s="115"/>
    </row>
    <row r="7322" spans="11:11" x14ac:dyDescent="0.25">
      <c r="K7322" s="115"/>
    </row>
    <row r="7323" spans="11:11" x14ac:dyDescent="0.25">
      <c r="K7323" s="115"/>
    </row>
    <row r="7324" spans="11:11" x14ac:dyDescent="0.25">
      <c r="K7324" s="115"/>
    </row>
    <row r="7325" spans="11:11" x14ac:dyDescent="0.25">
      <c r="K7325" s="115"/>
    </row>
    <row r="7326" spans="11:11" x14ac:dyDescent="0.25">
      <c r="K7326" s="115"/>
    </row>
    <row r="7327" spans="11:11" x14ac:dyDescent="0.25">
      <c r="K7327" s="115"/>
    </row>
    <row r="7328" spans="11:11" x14ac:dyDescent="0.25">
      <c r="K7328" s="115"/>
    </row>
    <row r="7329" spans="11:11" x14ac:dyDescent="0.25">
      <c r="K7329" s="115"/>
    </row>
    <row r="7330" spans="11:11" x14ac:dyDescent="0.25">
      <c r="K7330" s="115"/>
    </row>
    <row r="7331" spans="11:11" x14ac:dyDescent="0.25">
      <c r="K7331" s="115"/>
    </row>
    <row r="7332" spans="11:11" x14ac:dyDescent="0.25">
      <c r="K7332" s="115"/>
    </row>
    <row r="7333" spans="11:11" x14ac:dyDescent="0.25">
      <c r="K7333" s="115"/>
    </row>
    <row r="7334" spans="11:11" x14ac:dyDescent="0.25">
      <c r="K7334" s="115"/>
    </row>
    <row r="7335" spans="11:11" x14ac:dyDescent="0.25">
      <c r="K7335" s="115"/>
    </row>
    <row r="7336" spans="11:11" x14ac:dyDescent="0.25">
      <c r="K7336" s="115"/>
    </row>
    <row r="7337" spans="11:11" x14ac:dyDescent="0.25">
      <c r="K7337" s="115"/>
    </row>
    <row r="7338" spans="11:11" x14ac:dyDescent="0.25">
      <c r="K7338" s="115"/>
    </row>
    <row r="7339" spans="11:11" x14ac:dyDescent="0.25">
      <c r="K7339" s="115"/>
    </row>
    <row r="7340" spans="11:11" x14ac:dyDescent="0.25">
      <c r="K7340" s="115"/>
    </row>
    <row r="7341" spans="11:11" x14ac:dyDescent="0.25">
      <c r="K7341" s="115"/>
    </row>
    <row r="7342" spans="11:11" x14ac:dyDescent="0.25">
      <c r="K7342" s="115"/>
    </row>
    <row r="7343" spans="11:11" x14ac:dyDescent="0.25">
      <c r="K7343" s="115"/>
    </row>
    <row r="7344" spans="11:11" x14ac:dyDescent="0.25">
      <c r="K7344" s="115"/>
    </row>
    <row r="7345" spans="11:11" x14ac:dyDescent="0.25">
      <c r="K7345" s="115"/>
    </row>
    <row r="7346" spans="11:11" x14ac:dyDescent="0.25">
      <c r="K7346" s="115"/>
    </row>
    <row r="7347" spans="11:11" x14ac:dyDescent="0.25">
      <c r="K7347" s="115"/>
    </row>
    <row r="7348" spans="11:11" x14ac:dyDescent="0.25">
      <c r="K7348" s="115"/>
    </row>
    <row r="7349" spans="11:11" x14ac:dyDescent="0.25">
      <c r="K7349" s="115"/>
    </row>
    <row r="7350" spans="11:11" x14ac:dyDescent="0.25">
      <c r="K7350" s="115"/>
    </row>
    <row r="7351" spans="11:11" x14ac:dyDescent="0.25">
      <c r="K7351" s="115"/>
    </row>
    <row r="7352" spans="11:11" x14ac:dyDescent="0.25">
      <c r="K7352" s="115"/>
    </row>
    <row r="7353" spans="11:11" x14ac:dyDescent="0.25">
      <c r="K7353" s="115"/>
    </row>
    <row r="7354" spans="11:11" x14ac:dyDescent="0.25">
      <c r="K7354" s="115"/>
    </row>
    <row r="7355" spans="11:11" x14ac:dyDescent="0.25">
      <c r="K7355" s="115"/>
    </row>
    <row r="7356" spans="11:11" x14ac:dyDescent="0.25">
      <c r="K7356" s="115"/>
    </row>
    <row r="7357" spans="11:11" x14ac:dyDescent="0.25">
      <c r="K7357" s="115"/>
    </row>
    <row r="7358" spans="11:11" x14ac:dyDescent="0.25">
      <c r="K7358" s="115"/>
    </row>
    <row r="7359" spans="11:11" x14ac:dyDescent="0.25">
      <c r="K7359" s="115"/>
    </row>
    <row r="7360" spans="11:11" x14ac:dyDescent="0.25">
      <c r="K7360" s="115"/>
    </row>
    <row r="7361" spans="11:11" x14ac:dyDescent="0.25">
      <c r="K7361" s="115"/>
    </row>
    <row r="7362" spans="11:11" x14ac:dyDescent="0.25">
      <c r="K7362" s="115"/>
    </row>
    <row r="7363" spans="11:11" x14ac:dyDescent="0.25">
      <c r="K7363" s="115"/>
    </row>
    <row r="7364" spans="11:11" x14ac:dyDescent="0.25">
      <c r="K7364" s="115"/>
    </row>
    <row r="7365" spans="11:11" x14ac:dyDescent="0.25">
      <c r="K7365" s="115"/>
    </row>
    <row r="7366" spans="11:11" x14ac:dyDescent="0.25">
      <c r="K7366" s="115"/>
    </row>
    <row r="7367" spans="11:11" x14ac:dyDescent="0.25">
      <c r="K7367" s="115"/>
    </row>
    <row r="7368" spans="11:11" x14ac:dyDescent="0.25">
      <c r="K7368" s="115"/>
    </row>
    <row r="7369" spans="11:11" x14ac:dyDescent="0.25">
      <c r="K7369" s="115"/>
    </row>
    <row r="7370" spans="11:11" x14ac:dyDescent="0.25">
      <c r="K7370" s="115"/>
    </row>
    <row r="7371" spans="11:11" x14ac:dyDescent="0.25">
      <c r="K7371" s="115"/>
    </row>
    <row r="7372" spans="11:11" x14ac:dyDescent="0.25">
      <c r="K7372" s="115"/>
    </row>
    <row r="7373" spans="11:11" x14ac:dyDescent="0.25">
      <c r="K7373" s="115"/>
    </row>
    <row r="7374" spans="11:11" x14ac:dyDescent="0.25">
      <c r="K7374" s="115"/>
    </row>
    <row r="7375" spans="11:11" x14ac:dyDescent="0.25">
      <c r="K7375" s="115"/>
    </row>
    <row r="7376" spans="11:11" x14ac:dyDescent="0.25">
      <c r="K7376" s="115"/>
    </row>
    <row r="7377" spans="11:11" x14ac:dyDescent="0.25">
      <c r="K7377" s="115"/>
    </row>
    <row r="7378" spans="11:11" x14ac:dyDescent="0.25">
      <c r="K7378" s="115"/>
    </row>
    <row r="7379" spans="11:11" x14ac:dyDescent="0.25">
      <c r="K7379" s="115"/>
    </row>
    <row r="7380" spans="11:11" x14ac:dyDescent="0.25">
      <c r="K7380" s="115"/>
    </row>
    <row r="7381" spans="11:11" x14ac:dyDescent="0.25">
      <c r="K7381" s="115"/>
    </row>
    <row r="7382" spans="11:11" x14ac:dyDescent="0.25">
      <c r="K7382" s="115"/>
    </row>
    <row r="7383" spans="11:11" x14ac:dyDescent="0.25">
      <c r="K7383" s="115"/>
    </row>
    <row r="7384" spans="11:11" x14ac:dyDescent="0.25">
      <c r="K7384" s="115"/>
    </row>
    <row r="7385" spans="11:11" x14ac:dyDescent="0.25">
      <c r="K7385" s="115"/>
    </row>
    <row r="7386" spans="11:11" x14ac:dyDescent="0.25">
      <c r="K7386" s="115"/>
    </row>
    <row r="7387" spans="11:11" x14ac:dyDescent="0.25">
      <c r="K7387" s="115"/>
    </row>
    <row r="7388" spans="11:11" x14ac:dyDescent="0.25">
      <c r="K7388" s="115"/>
    </row>
    <row r="7389" spans="11:11" x14ac:dyDescent="0.25">
      <c r="K7389" s="115"/>
    </row>
    <row r="7390" spans="11:11" x14ac:dyDescent="0.25">
      <c r="K7390" s="115"/>
    </row>
    <row r="7391" spans="11:11" x14ac:dyDescent="0.25">
      <c r="K7391" s="115"/>
    </row>
    <row r="7392" spans="11:11" x14ac:dyDescent="0.25">
      <c r="K7392" s="115"/>
    </row>
    <row r="7393" spans="11:11" x14ac:dyDescent="0.25">
      <c r="K7393" s="115"/>
    </row>
    <row r="7394" spans="11:11" x14ac:dyDescent="0.25">
      <c r="K7394" s="115"/>
    </row>
    <row r="7395" spans="11:11" x14ac:dyDescent="0.25">
      <c r="K7395" s="115"/>
    </row>
    <row r="7396" spans="11:11" x14ac:dyDescent="0.25">
      <c r="K7396" s="115"/>
    </row>
    <row r="7397" spans="11:11" x14ac:dyDescent="0.25">
      <c r="K7397" s="115"/>
    </row>
    <row r="7398" spans="11:11" x14ac:dyDescent="0.25">
      <c r="K7398" s="115"/>
    </row>
    <row r="7399" spans="11:11" x14ac:dyDescent="0.25">
      <c r="K7399" s="115"/>
    </row>
    <row r="7400" spans="11:11" x14ac:dyDescent="0.25">
      <c r="K7400" s="115"/>
    </row>
    <row r="7401" spans="11:11" x14ac:dyDescent="0.25">
      <c r="K7401" s="115"/>
    </row>
    <row r="7402" spans="11:11" x14ac:dyDescent="0.25">
      <c r="K7402" s="115"/>
    </row>
    <row r="7403" spans="11:11" x14ac:dyDescent="0.25">
      <c r="K7403" s="115"/>
    </row>
    <row r="7404" spans="11:11" x14ac:dyDescent="0.25">
      <c r="K7404" s="115"/>
    </row>
    <row r="7405" spans="11:11" x14ac:dyDescent="0.25">
      <c r="K7405" s="115"/>
    </row>
    <row r="7406" spans="11:11" x14ac:dyDescent="0.25">
      <c r="K7406" s="115"/>
    </row>
    <row r="7407" spans="11:11" x14ac:dyDescent="0.25">
      <c r="K7407" s="115"/>
    </row>
    <row r="7408" spans="11:11" x14ac:dyDescent="0.25">
      <c r="K7408" s="115"/>
    </row>
    <row r="7409" spans="11:11" x14ac:dyDescent="0.25">
      <c r="K7409" s="115"/>
    </row>
    <row r="7410" spans="11:11" x14ac:dyDescent="0.25">
      <c r="K7410" s="115"/>
    </row>
    <row r="7411" spans="11:11" x14ac:dyDescent="0.25">
      <c r="K7411" s="115"/>
    </row>
    <row r="7412" spans="11:11" x14ac:dyDescent="0.25">
      <c r="K7412" s="115"/>
    </row>
    <row r="7413" spans="11:11" x14ac:dyDescent="0.25">
      <c r="K7413" s="115"/>
    </row>
    <row r="7414" spans="11:11" x14ac:dyDescent="0.25">
      <c r="K7414" s="115"/>
    </row>
    <row r="7415" spans="11:11" x14ac:dyDescent="0.25">
      <c r="K7415" s="115"/>
    </row>
    <row r="7416" spans="11:11" x14ac:dyDescent="0.25">
      <c r="K7416" s="115"/>
    </row>
    <row r="7417" spans="11:11" x14ac:dyDescent="0.25">
      <c r="K7417" s="115"/>
    </row>
    <row r="7418" spans="11:11" x14ac:dyDescent="0.25">
      <c r="K7418" s="115"/>
    </row>
    <row r="7419" spans="11:11" x14ac:dyDescent="0.25">
      <c r="K7419" s="115"/>
    </row>
    <row r="7420" spans="11:11" x14ac:dyDescent="0.25">
      <c r="K7420" s="115"/>
    </row>
    <row r="7421" spans="11:11" x14ac:dyDescent="0.25">
      <c r="K7421" s="115"/>
    </row>
    <row r="7422" spans="11:11" x14ac:dyDescent="0.25">
      <c r="K7422" s="115"/>
    </row>
    <row r="7423" spans="11:11" x14ac:dyDescent="0.25">
      <c r="K7423" s="115"/>
    </row>
    <row r="7424" spans="11:11" x14ac:dyDescent="0.25">
      <c r="K7424" s="115"/>
    </row>
    <row r="7425" spans="11:11" x14ac:dyDescent="0.25">
      <c r="K7425" s="115"/>
    </row>
    <row r="7426" spans="11:11" x14ac:dyDescent="0.25">
      <c r="K7426" s="115"/>
    </row>
    <row r="7427" spans="11:11" x14ac:dyDescent="0.25">
      <c r="K7427" s="115"/>
    </row>
    <row r="7428" spans="11:11" x14ac:dyDescent="0.25">
      <c r="K7428" s="115"/>
    </row>
    <row r="7429" spans="11:11" x14ac:dyDescent="0.25">
      <c r="K7429" s="115"/>
    </row>
    <row r="7430" spans="11:11" x14ac:dyDescent="0.25">
      <c r="K7430" s="115"/>
    </row>
    <row r="7431" spans="11:11" x14ac:dyDescent="0.25">
      <c r="K7431" s="115"/>
    </row>
    <row r="7432" spans="11:11" x14ac:dyDescent="0.25">
      <c r="K7432" s="115"/>
    </row>
    <row r="7433" spans="11:11" x14ac:dyDescent="0.25">
      <c r="K7433" s="115"/>
    </row>
    <row r="7434" spans="11:11" x14ac:dyDescent="0.25">
      <c r="K7434" s="115"/>
    </row>
    <row r="7435" spans="11:11" x14ac:dyDescent="0.25">
      <c r="K7435" s="115"/>
    </row>
    <row r="7436" spans="11:11" x14ac:dyDescent="0.25">
      <c r="K7436" s="115"/>
    </row>
    <row r="7437" spans="11:11" x14ac:dyDescent="0.25">
      <c r="K7437" s="115"/>
    </row>
    <row r="7438" spans="11:11" x14ac:dyDescent="0.25">
      <c r="K7438" s="115"/>
    </row>
    <row r="7439" spans="11:11" x14ac:dyDescent="0.25">
      <c r="K7439" s="115"/>
    </row>
    <row r="7440" spans="11:11" x14ac:dyDescent="0.25">
      <c r="K7440" s="115"/>
    </row>
    <row r="7441" spans="11:11" x14ac:dyDescent="0.25">
      <c r="K7441" s="115"/>
    </row>
    <row r="7442" spans="11:11" x14ac:dyDescent="0.25">
      <c r="K7442" s="115"/>
    </row>
    <row r="7443" spans="11:11" x14ac:dyDescent="0.25">
      <c r="K7443" s="115"/>
    </row>
    <row r="7444" spans="11:11" x14ac:dyDescent="0.25">
      <c r="K7444" s="115"/>
    </row>
    <row r="7445" spans="11:11" x14ac:dyDescent="0.25">
      <c r="K7445" s="115"/>
    </row>
    <row r="7446" spans="11:11" x14ac:dyDescent="0.25">
      <c r="K7446" s="115"/>
    </row>
    <row r="7447" spans="11:11" x14ac:dyDescent="0.25">
      <c r="K7447" s="115"/>
    </row>
    <row r="7448" spans="11:11" x14ac:dyDescent="0.25">
      <c r="K7448" s="115"/>
    </row>
    <row r="7449" spans="11:11" x14ac:dyDescent="0.25">
      <c r="K7449" s="115"/>
    </row>
    <row r="7450" spans="11:11" x14ac:dyDescent="0.25">
      <c r="K7450" s="115"/>
    </row>
    <row r="7451" spans="11:11" x14ac:dyDescent="0.25">
      <c r="K7451" s="115"/>
    </row>
    <row r="7452" spans="11:11" x14ac:dyDescent="0.25">
      <c r="K7452" s="115"/>
    </row>
    <row r="7453" spans="11:11" x14ac:dyDescent="0.25">
      <c r="K7453" s="115"/>
    </row>
    <row r="7454" spans="11:11" x14ac:dyDescent="0.25">
      <c r="K7454" s="115"/>
    </row>
    <row r="7455" spans="11:11" x14ac:dyDescent="0.25">
      <c r="K7455" s="115"/>
    </row>
    <row r="7456" spans="11:11" x14ac:dyDescent="0.25">
      <c r="K7456" s="115"/>
    </row>
    <row r="7457" spans="11:11" x14ac:dyDescent="0.25">
      <c r="K7457" s="115"/>
    </row>
    <row r="7458" spans="11:11" x14ac:dyDescent="0.25">
      <c r="K7458" s="115"/>
    </row>
    <row r="7459" spans="11:11" x14ac:dyDescent="0.25">
      <c r="K7459" s="115"/>
    </row>
    <row r="7460" spans="11:11" x14ac:dyDescent="0.25">
      <c r="K7460" s="115"/>
    </row>
    <row r="7461" spans="11:11" x14ac:dyDescent="0.25">
      <c r="K7461" s="115"/>
    </row>
    <row r="7462" spans="11:11" x14ac:dyDescent="0.25">
      <c r="K7462" s="115"/>
    </row>
    <row r="7463" spans="11:11" x14ac:dyDescent="0.25">
      <c r="K7463" s="115"/>
    </row>
    <row r="7464" spans="11:11" x14ac:dyDescent="0.25">
      <c r="K7464" s="115"/>
    </row>
    <row r="7465" spans="11:11" x14ac:dyDescent="0.25">
      <c r="K7465" s="115"/>
    </row>
    <row r="7466" spans="11:11" x14ac:dyDescent="0.25">
      <c r="K7466" s="115"/>
    </row>
    <row r="7467" spans="11:11" x14ac:dyDescent="0.25">
      <c r="K7467" s="115"/>
    </row>
    <row r="7468" spans="11:11" x14ac:dyDescent="0.25">
      <c r="K7468" s="115"/>
    </row>
    <row r="7469" spans="11:11" x14ac:dyDescent="0.25">
      <c r="K7469" s="115"/>
    </row>
    <row r="7470" spans="11:11" x14ac:dyDescent="0.25">
      <c r="K7470" s="115"/>
    </row>
    <row r="7471" spans="11:11" x14ac:dyDescent="0.25">
      <c r="K7471" s="115"/>
    </row>
    <row r="7472" spans="11:11" x14ac:dyDescent="0.25">
      <c r="K7472" s="115"/>
    </row>
    <row r="7473" spans="11:11" x14ac:dyDescent="0.25">
      <c r="K7473" s="115"/>
    </row>
    <row r="7474" spans="11:11" x14ac:dyDescent="0.25">
      <c r="K7474" s="115"/>
    </row>
    <row r="7475" spans="11:11" x14ac:dyDescent="0.25">
      <c r="K7475" s="115"/>
    </row>
    <row r="7476" spans="11:11" x14ac:dyDescent="0.25">
      <c r="K7476" s="115"/>
    </row>
    <row r="7477" spans="11:11" x14ac:dyDescent="0.25">
      <c r="K7477" s="115"/>
    </row>
    <row r="7478" spans="11:11" x14ac:dyDescent="0.25">
      <c r="K7478" s="115"/>
    </row>
    <row r="7479" spans="11:11" x14ac:dyDescent="0.25">
      <c r="K7479" s="115"/>
    </row>
    <row r="7480" spans="11:11" x14ac:dyDescent="0.25">
      <c r="K7480" s="115"/>
    </row>
    <row r="7481" spans="11:11" x14ac:dyDescent="0.25">
      <c r="K7481" s="115"/>
    </row>
    <row r="7482" spans="11:11" x14ac:dyDescent="0.25">
      <c r="K7482" s="115"/>
    </row>
    <row r="7483" spans="11:11" x14ac:dyDescent="0.25">
      <c r="K7483" s="115"/>
    </row>
    <row r="7484" spans="11:11" x14ac:dyDescent="0.25">
      <c r="K7484" s="115"/>
    </row>
    <row r="7485" spans="11:11" x14ac:dyDescent="0.25">
      <c r="K7485" s="115"/>
    </row>
    <row r="7486" spans="11:11" x14ac:dyDescent="0.25">
      <c r="K7486" s="115"/>
    </row>
    <row r="7487" spans="11:11" x14ac:dyDescent="0.25">
      <c r="K7487" s="115"/>
    </row>
    <row r="7488" spans="11:11" x14ac:dyDescent="0.25">
      <c r="K7488" s="115"/>
    </row>
    <row r="7489" spans="11:11" x14ac:dyDescent="0.25">
      <c r="K7489" s="115"/>
    </row>
    <row r="7490" spans="11:11" x14ac:dyDescent="0.25">
      <c r="K7490" s="115"/>
    </row>
    <row r="7491" spans="11:11" x14ac:dyDescent="0.25">
      <c r="K7491" s="115"/>
    </row>
    <row r="7492" spans="11:11" x14ac:dyDescent="0.25">
      <c r="K7492" s="115"/>
    </row>
    <row r="7493" spans="11:11" x14ac:dyDescent="0.25">
      <c r="K7493" s="115"/>
    </row>
    <row r="7494" spans="11:11" x14ac:dyDescent="0.25">
      <c r="K7494" s="115"/>
    </row>
    <row r="7495" spans="11:11" x14ac:dyDescent="0.25">
      <c r="K7495" s="115"/>
    </row>
    <row r="7496" spans="11:11" x14ac:dyDescent="0.25">
      <c r="K7496" s="115"/>
    </row>
    <row r="7497" spans="11:11" x14ac:dyDescent="0.25">
      <c r="K7497" s="115"/>
    </row>
    <row r="7498" spans="11:11" x14ac:dyDescent="0.25">
      <c r="K7498" s="115"/>
    </row>
    <row r="7499" spans="11:11" x14ac:dyDescent="0.25">
      <c r="K7499" s="115"/>
    </row>
    <row r="7500" spans="11:11" x14ac:dyDescent="0.25">
      <c r="K7500" s="115"/>
    </row>
    <row r="7501" spans="11:11" x14ac:dyDescent="0.25">
      <c r="K7501" s="115"/>
    </row>
    <row r="7502" spans="11:11" x14ac:dyDescent="0.25">
      <c r="K7502" s="115"/>
    </row>
    <row r="7503" spans="11:11" x14ac:dyDescent="0.25">
      <c r="K7503" s="115"/>
    </row>
    <row r="7504" spans="11:11" x14ac:dyDescent="0.25">
      <c r="K7504" s="115"/>
    </row>
    <row r="7505" spans="11:11" x14ac:dyDescent="0.25">
      <c r="K7505" s="115"/>
    </row>
    <row r="7506" spans="11:11" x14ac:dyDescent="0.25">
      <c r="K7506" s="115"/>
    </row>
    <row r="7507" spans="11:11" x14ac:dyDescent="0.25">
      <c r="K7507" s="115"/>
    </row>
    <row r="7508" spans="11:11" x14ac:dyDescent="0.25">
      <c r="K7508" s="115"/>
    </row>
    <row r="7509" spans="11:11" x14ac:dyDescent="0.25">
      <c r="K7509" s="115"/>
    </row>
    <row r="7510" spans="11:11" x14ac:dyDescent="0.25">
      <c r="K7510" s="115"/>
    </row>
    <row r="7511" spans="11:11" x14ac:dyDescent="0.25">
      <c r="K7511" s="115"/>
    </row>
    <row r="7512" spans="11:11" x14ac:dyDescent="0.25">
      <c r="K7512" s="115"/>
    </row>
    <row r="7513" spans="11:11" x14ac:dyDescent="0.25">
      <c r="K7513" s="115"/>
    </row>
    <row r="7514" spans="11:11" x14ac:dyDescent="0.25">
      <c r="K7514" s="115"/>
    </row>
    <row r="7515" spans="11:11" x14ac:dyDescent="0.25">
      <c r="K7515" s="115"/>
    </row>
    <row r="7516" spans="11:11" x14ac:dyDescent="0.25">
      <c r="K7516" s="115"/>
    </row>
    <row r="7517" spans="11:11" x14ac:dyDescent="0.25">
      <c r="K7517" s="115"/>
    </row>
    <row r="7518" spans="11:11" x14ac:dyDescent="0.25">
      <c r="K7518" s="115"/>
    </row>
    <row r="7519" spans="11:11" x14ac:dyDescent="0.25">
      <c r="K7519" s="115"/>
    </row>
    <row r="7520" spans="11:11" x14ac:dyDescent="0.25">
      <c r="K7520" s="115"/>
    </row>
    <row r="7521" spans="11:11" x14ac:dyDescent="0.25">
      <c r="K7521" s="115"/>
    </row>
    <row r="7522" spans="11:11" x14ac:dyDescent="0.25">
      <c r="K7522" s="115"/>
    </row>
    <row r="7523" spans="11:11" x14ac:dyDescent="0.25">
      <c r="K7523" s="115"/>
    </row>
    <row r="7524" spans="11:11" x14ac:dyDescent="0.25">
      <c r="K7524" s="115"/>
    </row>
    <row r="7525" spans="11:11" x14ac:dyDescent="0.25">
      <c r="K7525" s="115"/>
    </row>
    <row r="7526" spans="11:11" x14ac:dyDescent="0.25">
      <c r="K7526" s="115"/>
    </row>
    <row r="7527" spans="11:11" x14ac:dyDescent="0.25">
      <c r="K7527" s="115"/>
    </row>
    <row r="7528" spans="11:11" x14ac:dyDescent="0.25">
      <c r="K7528" s="115"/>
    </row>
    <row r="7529" spans="11:11" x14ac:dyDescent="0.25">
      <c r="K7529" s="115"/>
    </row>
    <row r="7530" spans="11:11" x14ac:dyDescent="0.25">
      <c r="K7530" s="115"/>
    </row>
    <row r="7531" spans="11:11" x14ac:dyDescent="0.25">
      <c r="K7531" s="115"/>
    </row>
    <row r="7532" spans="11:11" x14ac:dyDescent="0.25">
      <c r="K7532" s="115"/>
    </row>
    <row r="7533" spans="11:11" x14ac:dyDescent="0.25">
      <c r="K7533" s="115"/>
    </row>
    <row r="7534" spans="11:11" x14ac:dyDescent="0.25">
      <c r="K7534" s="115"/>
    </row>
    <row r="7535" spans="11:11" x14ac:dyDescent="0.25">
      <c r="K7535" s="115"/>
    </row>
    <row r="7536" spans="11:11" x14ac:dyDescent="0.25">
      <c r="K7536" s="115"/>
    </row>
    <row r="7537" spans="11:11" x14ac:dyDescent="0.25">
      <c r="K7537" s="115"/>
    </row>
    <row r="7538" spans="11:11" x14ac:dyDescent="0.25">
      <c r="K7538" s="115"/>
    </row>
    <row r="7539" spans="11:11" x14ac:dyDescent="0.25">
      <c r="K7539" s="115"/>
    </row>
    <row r="7540" spans="11:11" x14ac:dyDescent="0.25">
      <c r="K7540" s="115"/>
    </row>
    <row r="7541" spans="11:11" x14ac:dyDescent="0.25">
      <c r="K7541" s="115"/>
    </row>
    <row r="7542" spans="11:11" x14ac:dyDescent="0.25">
      <c r="K7542" s="115"/>
    </row>
    <row r="7543" spans="11:11" x14ac:dyDescent="0.25">
      <c r="K7543" s="115"/>
    </row>
    <row r="7544" spans="11:11" x14ac:dyDescent="0.25">
      <c r="K7544" s="115"/>
    </row>
    <row r="7545" spans="11:11" x14ac:dyDescent="0.25">
      <c r="K7545" s="115"/>
    </row>
    <row r="7546" spans="11:11" x14ac:dyDescent="0.25">
      <c r="K7546" s="115"/>
    </row>
    <row r="7547" spans="11:11" x14ac:dyDescent="0.25">
      <c r="K7547" s="115"/>
    </row>
    <row r="7548" spans="11:11" x14ac:dyDescent="0.25">
      <c r="K7548" s="115"/>
    </row>
    <row r="7549" spans="11:11" x14ac:dyDescent="0.25">
      <c r="K7549" s="115"/>
    </row>
    <row r="7550" spans="11:11" x14ac:dyDescent="0.25">
      <c r="K7550" s="115"/>
    </row>
    <row r="7551" spans="11:11" x14ac:dyDescent="0.25">
      <c r="K7551" s="115"/>
    </row>
    <row r="7552" spans="11:11" x14ac:dyDescent="0.25">
      <c r="K7552" s="115"/>
    </row>
    <row r="7553" spans="11:11" x14ac:dyDescent="0.25">
      <c r="K7553" s="115"/>
    </row>
    <row r="7554" spans="11:11" x14ac:dyDescent="0.25">
      <c r="K7554" s="115"/>
    </row>
    <row r="7555" spans="11:11" x14ac:dyDescent="0.25">
      <c r="K7555" s="115"/>
    </row>
    <row r="7556" spans="11:11" x14ac:dyDescent="0.25">
      <c r="K7556" s="115"/>
    </row>
    <row r="7557" spans="11:11" x14ac:dyDescent="0.25">
      <c r="K7557" s="115"/>
    </row>
    <row r="7558" spans="11:11" x14ac:dyDescent="0.25">
      <c r="K7558" s="115"/>
    </row>
    <row r="7559" spans="11:11" x14ac:dyDescent="0.25">
      <c r="K7559" s="115"/>
    </row>
    <row r="7560" spans="11:11" x14ac:dyDescent="0.25">
      <c r="K7560" s="115"/>
    </row>
    <row r="7561" spans="11:11" x14ac:dyDescent="0.25">
      <c r="K7561" s="115"/>
    </row>
    <row r="7562" spans="11:11" x14ac:dyDescent="0.25">
      <c r="K7562" s="115"/>
    </row>
    <row r="7563" spans="11:11" x14ac:dyDescent="0.25">
      <c r="K7563" s="115"/>
    </row>
    <row r="7564" spans="11:11" x14ac:dyDescent="0.25">
      <c r="K7564" s="115"/>
    </row>
    <row r="7565" spans="11:11" x14ac:dyDescent="0.25">
      <c r="K7565" s="115"/>
    </row>
    <row r="7566" spans="11:11" x14ac:dyDescent="0.25">
      <c r="K7566" s="115"/>
    </row>
    <row r="7567" spans="11:11" x14ac:dyDescent="0.25">
      <c r="K7567" s="115"/>
    </row>
    <row r="7568" spans="11:11" x14ac:dyDescent="0.25">
      <c r="K7568" s="115"/>
    </row>
    <row r="7569" spans="11:11" x14ac:dyDescent="0.25">
      <c r="K7569" s="115"/>
    </row>
    <row r="7570" spans="11:11" x14ac:dyDescent="0.25">
      <c r="K7570" s="115"/>
    </row>
    <row r="7571" spans="11:11" x14ac:dyDescent="0.25">
      <c r="K7571" s="115"/>
    </row>
    <row r="7572" spans="11:11" x14ac:dyDescent="0.25">
      <c r="K7572" s="115"/>
    </row>
    <row r="7573" spans="11:11" x14ac:dyDescent="0.25">
      <c r="K7573" s="115"/>
    </row>
    <row r="7574" spans="11:11" x14ac:dyDescent="0.25">
      <c r="K7574" s="115"/>
    </row>
    <row r="7575" spans="11:11" x14ac:dyDescent="0.25">
      <c r="K7575" s="115"/>
    </row>
    <row r="7576" spans="11:11" x14ac:dyDescent="0.25">
      <c r="K7576" s="115"/>
    </row>
    <row r="7577" spans="11:11" x14ac:dyDescent="0.25">
      <c r="K7577" s="115"/>
    </row>
    <row r="7578" spans="11:11" x14ac:dyDescent="0.25">
      <c r="K7578" s="115"/>
    </row>
    <row r="7579" spans="11:11" x14ac:dyDescent="0.25">
      <c r="K7579" s="115"/>
    </row>
    <row r="7580" spans="11:11" x14ac:dyDescent="0.25">
      <c r="K7580" s="115"/>
    </row>
    <row r="7581" spans="11:11" x14ac:dyDescent="0.25">
      <c r="K7581" s="115"/>
    </row>
    <row r="7582" spans="11:11" x14ac:dyDescent="0.25">
      <c r="K7582" s="115"/>
    </row>
    <row r="7583" spans="11:11" x14ac:dyDescent="0.25">
      <c r="K7583" s="115"/>
    </row>
    <row r="7584" spans="11:11" x14ac:dyDescent="0.25">
      <c r="K7584" s="115"/>
    </row>
    <row r="7585" spans="11:11" x14ac:dyDescent="0.25">
      <c r="K7585" s="115"/>
    </row>
    <row r="7586" spans="11:11" x14ac:dyDescent="0.25">
      <c r="K7586" s="115"/>
    </row>
    <row r="7587" spans="11:11" x14ac:dyDescent="0.25">
      <c r="K7587" s="115"/>
    </row>
    <row r="7588" spans="11:11" x14ac:dyDescent="0.25">
      <c r="K7588" s="115"/>
    </row>
    <row r="7589" spans="11:11" x14ac:dyDescent="0.25">
      <c r="K7589" s="115"/>
    </row>
    <row r="7590" spans="11:11" x14ac:dyDescent="0.25">
      <c r="K7590" s="115"/>
    </row>
    <row r="7591" spans="11:11" x14ac:dyDescent="0.25">
      <c r="K7591" s="115"/>
    </row>
    <row r="7592" spans="11:11" x14ac:dyDescent="0.25">
      <c r="K7592" s="115"/>
    </row>
    <row r="7593" spans="11:11" x14ac:dyDescent="0.25">
      <c r="K7593" s="115"/>
    </row>
    <row r="7594" spans="11:11" x14ac:dyDescent="0.25">
      <c r="K7594" s="115"/>
    </row>
    <row r="7595" spans="11:11" x14ac:dyDescent="0.25">
      <c r="K7595" s="115"/>
    </row>
    <row r="7596" spans="11:11" x14ac:dyDescent="0.25">
      <c r="K7596" s="115"/>
    </row>
    <row r="7597" spans="11:11" x14ac:dyDescent="0.25">
      <c r="K7597" s="115"/>
    </row>
    <row r="7598" spans="11:11" x14ac:dyDescent="0.25">
      <c r="K7598" s="115"/>
    </row>
    <row r="7599" spans="11:11" x14ac:dyDescent="0.25">
      <c r="K7599" s="115"/>
    </row>
    <row r="7600" spans="11:11" x14ac:dyDescent="0.25">
      <c r="K7600" s="115"/>
    </row>
    <row r="7601" spans="11:11" x14ac:dyDescent="0.25">
      <c r="K7601" s="115"/>
    </row>
    <row r="7602" spans="11:11" x14ac:dyDescent="0.25">
      <c r="K7602" s="115"/>
    </row>
    <row r="7603" spans="11:11" x14ac:dyDescent="0.25">
      <c r="K7603" s="115"/>
    </row>
    <row r="7604" spans="11:11" x14ac:dyDescent="0.25">
      <c r="K7604" s="115"/>
    </row>
    <row r="7605" spans="11:11" x14ac:dyDescent="0.25">
      <c r="K7605" s="115"/>
    </row>
    <row r="7606" spans="11:11" x14ac:dyDescent="0.25">
      <c r="K7606" s="115"/>
    </row>
    <row r="7607" spans="11:11" x14ac:dyDescent="0.25">
      <c r="K7607" s="115"/>
    </row>
    <row r="7608" spans="11:11" x14ac:dyDescent="0.25">
      <c r="K7608" s="115"/>
    </row>
    <row r="7609" spans="11:11" x14ac:dyDescent="0.25">
      <c r="K7609" s="115"/>
    </row>
    <row r="7610" spans="11:11" x14ac:dyDescent="0.25">
      <c r="K7610" s="115"/>
    </row>
    <row r="7611" spans="11:11" x14ac:dyDescent="0.25">
      <c r="K7611" s="115"/>
    </row>
    <row r="7612" spans="11:11" x14ac:dyDescent="0.25">
      <c r="K7612" s="115"/>
    </row>
    <row r="7613" spans="11:11" x14ac:dyDescent="0.25">
      <c r="K7613" s="115"/>
    </row>
    <row r="7614" spans="11:11" x14ac:dyDescent="0.25">
      <c r="K7614" s="115"/>
    </row>
    <row r="7615" spans="11:11" x14ac:dyDescent="0.25">
      <c r="K7615" s="115"/>
    </row>
    <row r="7616" spans="11:11" x14ac:dyDescent="0.25">
      <c r="K7616" s="115"/>
    </row>
    <row r="7617" spans="11:11" x14ac:dyDescent="0.25">
      <c r="K7617" s="115"/>
    </row>
    <row r="7618" spans="11:11" x14ac:dyDescent="0.25">
      <c r="K7618" s="115"/>
    </row>
    <row r="7619" spans="11:11" x14ac:dyDescent="0.25">
      <c r="K7619" s="115"/>
    </row>
    <row r="7620" spans="11:11" x14ac:dyDescent="0.25">
      <c r="K7620" s="115"/>
    </row>
    <row r="7621" spans="11:11" x14ac:dyDescent="0.25">
      <c r="K7621" s="115"/>
    </row>
    <row r="7622" spans="11:11" x14ac:dyDescent="0.25">
      <c r="K7622" s="115"/>
    </row>
    <row r="7623" spans="11:11" x14ac:dyDescent="0.25">
      <c r="K7623" s="115"/>
    </row>
    <row r="7624" spans="11:11" x14ac:dyDescent="0.25">
      <c r="K7624" s="115"/>
    </row>
    <row r="7625" spans="11:11" x14ac:dyDescent="0.25">
      <c r="K7625" s="115"/>
    </row>
    <row r="7626" spans="11:11" x14ac:dyDescent="0.25">
      <c r="K7626" s="115"/>
    </row>
    <row r="7627" spans="11:11" x14ac:dyDescent="0.25">
      <c r="K7627" s="115"/>
    </row>
    <row r="7628" spans="11:11" x14ac:dyDescent="0.25">
      <c r="K7628" s="115"/>
    </row>
    <row r="7629" spans="11:11" x14ac:dyDescent="0.25">
      <c r="K7629" s="115"/>
    </row>
    <row r="7630" spans="11:11" x14ac:dyDescent="0.25">
      <c r="K7630" s="115"/>
    </row>
    <row r="7631" spans="11:11" x14ac:dyDescent="0.25">
      <c r="K7631" s="115"/>
    </row>
    <row r="7632" spans="11:11" x14ac:dyDescent="0.25">
      <c r="K7632" s="115"/>
    </row>
    <row r="7633" spans="11:11" x14ac:dyDescent="0.25">
      <c r="K7633" s="115"/>
    </row>
    <row r="7634" spans="11:11" x14ac:dyDescent="0.25">
      <c r="K7634" s="115"/>
    </row>
    <row r="7635" spans="11:11" x14ac:dyDescent="0.25">
      <c r="K7635" s="115"/>
    </row>
    <row r="7636" spans="11:11" x14ac:dyDescent="0.25">
      <c r="K7636" s="115"/>
    </row>
    <row r="7637" spans="11:11" x14ac:dyDescent="0.25">
      <c r="K7637" s="115"/>
    </row>
    <row r="7638" spans="11:11" x14ac:dyDescent="0.25">
      <c r="K7638" s="115"/>
    </row>
    <row r="7639" spans="11:11" x14ac:dyDescent="0.25">
      <c r="K7639" s="115"/>
    </row>
    <row r="7640" spans="11:11" x14ac:dyDescent="0.25">
      <c r="K7640" s="115"/>
    </row>
    <row r="7641" spans="11:11" x14ac:dyDescent="0.25">
      <c r="K7641" s="115"/>
    </row>
    <row r="7642" spans="11:11" x14ac:dyDescent="0.25">
      <c r="K7642" s="115"/>
    </row>
    <row r="7643" spans="11:11" x14ac:dyDescent="0.25">
      <c r="K7643" s="115"/>
    </row>
    <row r="7644" spans="11:11" x14ac:dyDescent="0.25">
      <c r="K7644" s="115"/>
    </row>
    <row r="7645" spans="11:11" x14ac:dyDescent="0.25">
      <c r="K7645" s="115"/>
    </row>
    <row r="7646" spans="11:11" x14ac:dyDescent="0.25">
      <c r="K7646" s="115"/>
    </row>
    <row r="7647" spans="11:11" x14ac:dyDescent="0.25">
      <c r="K7647" s="115"/>
    </row>
    <row r="7648" spans="11:11" x14ac:dyDescent="0.25">
      <c r="K7648" s="115"/>
    </row>
    <row r="7649" spans="11:11" x14ac:dyDescent="0.25">
      <c r="K7649" s="115"/>
    </row>
    <row r="7650" spans="11:11" x14ac:dyDescent="0.25">
      <c r="K7650" s="115"/>
    </row>
    <row r="7651" spans="11:11" x14ac:dyDescent="0.25">
      <c r="K7651" s="115"/>
    </row>
    <row r="7652" spans="11:11" x14ac:dyDescent="0.25">
      <c r="K7652" s="115"/>
    </row>
    <row r="7653" spans="11:11" x14ac:dyDescent="0.25">
      <c r="K7653" s="115"/>
    </row>
    <row r="7654" spans="11:11" x14ac:dyDescent="0.25">
      <c r="K7654" s="115"/>
    </row>
    <row r="7655" spans="11:11" x14ac:dyDescent="0.25">
      <c r="K7655" s="115"/>
    </row>
    <row r="7656" spans="11:11" x14ac:dyDescent="0.25">
      <c r="K7656" s="115"/>
    </row>
    <row r="7657" spans="11:11" x14ac:dyDescent="0.25">
      <c r="K7657" s="115"/>
    </row>
    <row r="7658" spans="11:11" x14ac:dyDescent="0.25">
      <c r="K7658" s="115"/>
    </row>
    <row r="7659" spans="11:11" x14ac:dyDescent="0.25">
      <c r="K7659" s="115"/>
    </row>
    <row r="7660" spans="11:11" x14ac:dyDescent="0.25">
      <c r="K7660" s="115"/>
    </row>
    <row r="7661" spans="11:11" x14ac:dyDescent="0.25">
      <c r="K7661" s="115"/>
    </row>
    <row r="7662" spans="11:11" x14ac:dyDescent="0.25">
      <c r="K7662" s="115"/>
    </row>
    <row r="7663" spans="11:11" x14ac:dyDescent="0.25">
      <c r="K7663" s="115"/>
    </row>
    <row r="7664" spans="11:11" x14ac:dyDescent="0.25">
      <c r="K7664" s="115"/>
    </row>
    <row r="7665" spans="11:11" x14ac:dyDescent="0.25">
      <c r="K7665" s="115"/>
    </row>
    <row r="7666" spans="11:11" x14ac:dyDescent="0.25">
      <c r="K7666" s="115"/>
    </row>
    <row r="7667" spans="11:11" x14ac:dyDescent="0.25">
      <c r="K7667" s="115"/>
    </row>
    <row r="7668" spans="11:11" x14ac:dyDescent="0.25">
      <c r="K7668" s="115"/>
    </row>
    <row r="7669" spans="11:11" x14ac:dyDescent="0.25">
      <c r="K7669" s="115"/>
    </row>
    <row r="7670" spans="11:11" x14ac:dyDescent="0.25">
      <c r="K7670" s="115"/>
    </row>
    <row r="7671" spans="11:11" x14ac:dyDescent="0.25">
      <c r="K7671" s="115"/>
    </row>
    <row r="7672" spans="11:11" x14ac:dyDescent="0.25">
      <c r="K7672" s="115"/>
    </row>
    <row r="7673" spans="11:11" x14ac:dyDescent="0.25">
      <c r="K7673" s="115"/>
    </row>
    <row r="7674" spans="11:11" x14ac:dyDescent="0.25">
      <c r="K7674" s="115"/>
    </row>
    <row r="7675" spans="11:11" x14ac:dyDescent="0.25">
      <c r="K7675" s="115"/>
    </row>
    <row r="7676" spans="11:11" x14ac:dyDescent="0.25">
      <c r="K7676" s="115"/>
    </row>
    <row r="7677" spans="11:11" x14ac:dyDescent="0.25">
      <c r="K7677" s="115"/>
    </row>
    <row r="7678" spans="11:11" x14ac:dyDescent="0.25">
      <c r="K7678" s="115"/>
    </row>
    <row r="7679" spans="11:11" x14ac:dyDescent="0.25">
      <c r="K7679" s="115"/>
    </row>
    <row r="7680" spans="11:11" x14ac:dyDescent="0.25">
      <c r="K7680" s="115"/>
    </row>
    <row r="7681" spans="11:11" x14ac:dyDescent="0.25">
      <c r="K7681" s="115"/>
    </row>
    <row r="7682" spans="11:11" x14ac:dyDescent="0.25">
      <c r="K7682" s="115"/>
    </row>
    <row r="7683" spans="11:11" x14ac:dyDescent="0.25">
      <c r="K7683" s="115"/>
    </row>
    <row r="7684" spans="11:11" x14ac:dyDescent="0.25">
      <c r="K7684" s="115"/>
    </row>
    <row r="7685" spans="11:11" x14ac:dyDescent="0.25">
      <c r="K7685" s="115"/>
    </row>
    <row r="7686" spans="11:11" x14ac:dyDescent="0.25">
      <c r="K7686" s="115"/>
    </row>
    <row r="7687" spans="11:11" x14ac:dyDescent="0.25">
      <c r="K7687" s="115"/>
    </row>
    <row r="7688" spans="11:11" x14ac:dyDescent="0.25">
      <c r="K7688" s="115"/>
    </row>
    <row r="7689" spans="11:11" x14ac:dyDescent="0.25">
      <c r="K7689" s="115"/>
    </row>
    <row r="7690" spans="11:11" x14ac:dyDescent="0.25">
      <c r="K7690" s="115"/>
    </row>
    <row r="7691" spans="11:11" x14ac:dyDescent="0.25">
      <c r="K7691" s="115"/>
    </row>
    <row r="7692" spans="11:11" x14ac:dyDescent="0.25">
      <c r="K7692" s="115"/>
    </row>
    <row r="7693" spans="11:11" x14ac:dyDescent="0.25">
      <c r="K7693" s="115"/>
    </row>
    <row r="7694" spans="11:11" x14ac:dyDescent="0.25">
      <c r="K7694" s="115"/>
    </row>
    <row r="7695" spans="11:11" x14ac:dyDescent="0.25">
      <c r="K7695" s="115"/>
    </row>
    <row r="7696" spans="11:11" x14ac:dyDescent="0.25">
      <c r="K7696" s="115"/>
    </row>
    <row r="7697" spans="11:11" x14ac:dyDescent="0.25">
      <c r="K7697" s="115"/>
    </row>
    <row r="7698" spans="11:11" x14ac:dyDescent="0.25">
      <c r="K7698" s="115"/>
    </row>
    <row r="7699" spans="11:11" x14ac:dyDescent="0.25">
      <c r="K7699" s="115"/>
    </row>
    <row r="7700" spans="11:11" x14ac:dyDescent="0.25">
      <c r="K7700" s="115"/>
    </row>
    <row r="7701" spans="11:11" x14ac:dyDescent="0.25">
      <c r="K7701" s="115"/>
    </row>
    <row r="7702" spans="11:11" x14ac:dyDescent="0.25">
      <c r="K7702" s="115"/>
    </row>
    <row r="7703" spans="11:11" x14ac:dyDescent="0.25">
      <c r="K7703" s="115"/>
    </row>
    <row r="7704" spans="11:11" x14ac:dyDescent="0.25">
      <c r="K7704" s="115"/>
    </row>
    <row r="7705" spans="11:11" x14ac:dyDescent="0.25">
      <c r="K7705" s="115"/>
    </row>
    <row r="7706" spans="11:11" x14ac:dyDescent="0.25">
      <c r="K7706" s="115"/>
    </row>
    <row r="7707" spans="11:11" x14ac:dyDescent="0.25">
      <c r="K7707" s="115"/>
    </row>
    <row r="7708" spans="11:11" x14ac:dyDescent="0.25">
      <c r="K7708" s="115"/>
    </row>
    <row r="7709" spans="11:11" x14ac:dyDescent="0.25">
      <c r="K7709" s="115"/>
    </row>
    <row r="7710" spans="11:11" x14ac:dyDescent="0.25">
      <c r="K7710" s="115"/>
    </row>
    <row r="7711" spans="11:11" x14ac:dyDescent="0.25">
      <c r="K7711" s="115"/>
    </row>
    <row r="7712" spans="11:11" x14ac:dyDescent="0.25">
      <c r="K7712" s="115"/>
    </row>
    <row r="7713" spans="11:11" x14ac:dyDescent="0.25">
      <c r="K7713" s="115"/>
    </row>
    <row r="7714" spans="11:11" x14ac:dyDescent="0.25">
      <c r="K7714" s="115"/>
    </row>
    <row r="7715" spans="11:11" x14ac:dyDescent="0.25">
      <c r="K7715" s="115"/>
    </row>
    <row r="7716" spans="11:11" x14ac:dyDescent="0.25">
      <c r="K7716" s="115"/>
    </row>
    <row r="7717" spans="11:11" x14ac:dyDescent="0.25">
      <c r="K7717" s="115"/>
    </row>
    <row r="7718" spans="11:11" x14ac:dyDescent="0.25">
      <c r="K7718" s="115"/>
    </row>
    <row r="7719" spans="11:11" x14ac:dyDescent="0.25">
      <c r="K7719" s="115"/>
    </row>
    <row r="7720" spans="11:11" x14ac:dyDescent="0.25">
      <c r="K7720" s="115"/>
    </row>
    <row r="7721" spans="11:11" x14ac:dyDescent="0.25">
      <c r="K7721" s="115"/>
    </row>
    <row r="7722" spans="11:11" x14ac:dyDescent="0.25">
      <c r="K7722" s="115"/>
    </row>
    <row r="7723" spans="11:11" x14ac:dyDescent="0.25">
      <c r="K7723" s="115"/>
    </row>
    <row r="7724" spans="11:11" x14ac:dyDescent="0.25">
      <c r="K7724" s="115"/>
    </row>
    <row r="7725" spans="11:11" x14ac:dyDescent="0.25">
      <c r="K7725" s="115"/>
    </row>
    <row r="7726" spans="11:11" x14ac:dyDescent="0.25">
      <c r="K7726" s="115"/>
    </row>
    <row r="7727" spans="11:11" x14ac:dyDescent="0.25">
      <c r="K7727" s="115"/>
    </row>
    <row r="7728" spans="11:11" x14ac:dyDescent="0.25">
      <c r="K7728" s="115"/>
    </row>
    <row r="7729" spans="11:11" x14ac:dyDescent="0.25">
      <c r="K7729" s="115"/>
    </row>
    <row r="7730" spans="11:11" x14ac:dyDescent="0.25">
      <c r="K7730" s="115"/>
    </row>
    <row r="7731" spans="11:11" x14ac:dyDescent="0.25">
      <c r="K7731" s="115"/>
    </row>
    <row r="7732" spans="11:11" x14ac:dyDescent="0.25">
      <c r="K7732" s="115"/>
    </row>
    <row r="7733" spans="11:11" x14ac:dyDescent="0.25">
      <c r="K7733" s="115"/>
    </row>
    <row r="7734" spans="11:11" x14ac:dyDescent="0.25">
      <c r="K7734" s="115"/>
    </row>
    <row r="7735" spans="11:11" x14ac:dyDescent="0.25">
      <c r="K7735" s="115"/>
    </row>
    <row r="7736" spans="11:11" x14ac:dyDescent="0.25">
      <c r="K7736" s="115"/>
    </row>
    <row r="7737" spans="11:11" x14ac:dyDescent="0.25">
      <c r="K7737" s="115"/>
    </row>
    <row r="7738" spans="11:11" x14ac:dyDescent="0.25">
      <c r="K7738" s="115"/>
    </row>
    <row r="7739" spans="11:11" x14ac:dyDescent="0.25">
      <c r="K7739" s="115"/>
    </row>
    <row r="7740" spans="11:11" x14ac:dyDescent="0.25">
      <c r="K7740" s="115"/>
    </row>
    <row r="7741" spans="11:11" x14ac:dyDescent="0.25">
      <c r="K7741" s="115"/>
    </row>
    <row r="7742" spans="11:11" x14ac:dyDescent="0.25">
      <c r="K7742" s="115"/>
    </row>
    <row r="7743" spans="11:11" x14ac:dyDescent="0.25">
      <c r="K7743" s="115"/>
    </row>
    <row r="7744" spans="11:11" x14ac:dyDescent="0.25">
      <c r="K7744" s="115"/>
    </row>
    <row r="7745" spans="11:11" x14ac:dyDescent="0.25">
      <c r="K7745" s="115"/>
    </row>
    <row r="7746" spans="11:11" x14ac:dyDescent="0.25">
      <c r="K7746" s="115"/>
    </row>
    <row r="7747" spans="11:11" x14ac:dyDescent="0.25">
      <c r="K7747" s="115"/>
    </row>
    <row r="7748" spans="11:11" x14ac:dyDescent="0.25">
      <c r="K7748" s="115"/>
    </row>
    <row r="7749" spans="11:11" x14ac:dyDescent="0.25">
      <c r="K7749" s="115"/>
    </row>
    <row r="7750" spans="11:11" x14ac:dyDescent="0.25">
      <c r="K7750" s="115"/>
    </row>
    <row r="7751" spans="11:11" x14ac:dyDescent="0.25">
      <c r="K7751" s="115"/>
    </row>
    <row r="7752" spans="11:11" x14ac:dyDescent="0.25">
      <c r="K7752" s="115"/>
    </row>
    <row r="7753" spans="11:11" x14ac:dyDescent="0.25">
      <c r="K7753" s="115"/>
    </row>
    <row r="7754" spans="11:11" x14ac:dyDescent="0.25">
      <c r="K7754" s="115"/>
    </row>
    <row r="7755" spans="11:11" x14ac:dyDescent="0.25">
      <c r="K7755" s="115"/>
    </row>
    <row r="7756" spans="11:11" x14ac:dyDescent="0.25">
      <c r="K7756" s="115"/>
    </row>
    <row r="7757" spans="11:11" x14ac:dyDescent="0.25">
      <c r="K7757" s="115"/>
    </row>
    <row r="7758" spans="11:11" x14ac:dyDescent="0.25">
      <c r="K7758" s="115"/>
    </row>
    <row r="7759" spans="11:11" x14ac:dyDescent="0.25">
      <c r="K7759" s="115"/>
    </row>
    <row r="7760" spans="11:11" x14ac:dyDescent="0.25">
      <c r="K7760" s="115"/>
    </row>
    <row r="7761" spans="11:11" x14ac:dyDescent="0.25">
      <c r="K7761" s="115"/>
    </row>
    <row r="7762" spans="11:11" x14ac:dyDescent="0.25">
      <c r="K7762" s="115"/>
    </row>
    <row r="7763" spans="11:11" x14ac:dyDescent="0.25">
      <c r="K7763" s="115"/>
    </row>
    <row r="7764" spans="11:11" x14ac:dyDescent="0.25">
      <c r="K7764" s="115"/>
    </row>
    <row r="7765" spans="11:11" x14ac:dyDescent="0.25">
      <c r="K7765" s="115"/>
    </row>
    <row r="7766" spans="11:11" x14ac:dyDescent="0.25">
      <c r="K7766" s="115"/>
    </row>
    <row r="7767" spans="11:11" x14ac:dyDescent="0.25">
      <c r="K7767" s="115"/>
    </row>
    <row r="7768" spans="11:11" x14ac:dyDescent="0.25">
      <c r="K7768" s="115"/>
    </row>
    <row r="7769" spans="11:11" x14ac:dyDescent="0.25">
      <c r="K7769" s="115"/>
    </row>
    <row r="7770" spans="11:11" x14ac:dyDescent="0.25">
      <c r="K7770" s="115"/>
    </row>
    <row r="7771" spans="11:11" x14ac:dyDescent="0.25">
      <c r="K7771" s="115"/>
    </row>
    <row r="7772" spans="11:11" x14ac:dyDescent="0.25">
      <c r="K7772" s="115"/>
    </row>
    <row r="7773" spans="11:11" x14ac:dyDescent="0.25">
      <c r="K7773" s="115"/>
    </row>
    <row r="7774" spans="11:11" x14ac:dyDescent="0.25">
      <c r="K7774" s="115"/>
    </row>
    <row r="7775" spans="11:11" x14ac:dyDescent="0.25">
      <c r="K7775" s="115"/>
    </row>
    <row r="7776" spans="11:11" x14ac:dyDescent="0.25">
      <c r="K7776" s="115"/>
    </row>
    <row r="7777" spans="11:11" x14ac:dyDescent="0.25">
      <c r="K7777" s="115"/>
    </row>
    <row r="7778" spans="11:11" x14ac:dyDescent="0.25">
      <c r="K7778" s="115"/>
    </row>
    <row r="7779" spans="11:11" x14ac:dyDescent="0.25">
      <c r="K7779" s="115"/>
    </row>
    <row r="7780" spans="11:11" x14ac:dyDescent="0.25">
      <c r="K7780" s="115"/>
    </row>
    <row r="7781" spans="11:11" x14ac:dyDescent="0.25">
      <c r="K7781" s="115"/>
    </row>
    <row r="7782" spans="11:11" x14ac:dyDescent="0.25">
      <c r="K7782" s="115"/>
    </row>
    <row r="7783" spans="11:11" x14ac:dyDescent="0.25">
      <c r="K7783" s="115"/>
    </row>
    <row r="7784" spans="11:11" x14ac:dyDescent="0.25">
      <c r="K7784" s="115"/>
    </row>
    <row r="7785" spans="11:11" x14ac:dyDescent="0.25">
      <c r="K7785" s="115"/>
    </row>
    <row r="7786" spans="11:11" x14ac:dyDescent="0.25">
      <c r="K7786" s="115"/>
    </row>
    <row r="7787" spans="11:11" x14ac:dyDescent="0.25">
      <c r="K7787" s="115"/>
    </row>
    <row r="7788" spans="11:11" x14ac:dyDescent="0.25">
      <c r="K7788" s="115"/>
    </row>
    <row r="7789" spans="11:11" x14ac:dyDescent="0.25">
      <c r="K7789" s="115"/>
    </row>
    <row r="7790" spans="11:11" x14ac:dyDescent="0.25">
      <c r="K7790" s="115"/>
    </row>
    <row r="7791" spans="11:11" x14ac:dyDescent="0.25">
      <c r="K7791" s="115"/>
    </row>
    <row r="7792" spans="11:11" x14ac:dyDescent="0.25">
      <c r="K7792" s="115"/>
    </row>
    <row r="7793" spans="11:11" x14ac:dyDescent="0.25">
      <c r="K7793" s="115"/>
    </row>
    <row r="7794" spans="11:11" x14ac:dyDescent="0.25">
      <c r="K7794" s="115"/>
    </row>
    <row r="7795" spans="11:11" x14ac:dyDescent="0.25">
      <c r="K7795" s="115"/>
    </row>
    <row r="7796" spans="11:11" x14ac:dyDescent="0.25">
      <c r="K7796" s="115"/>
    </row>
    <row r="7797" spans="11:11" x14ac:dyDescent="0.25">
      <c r="K7797" s="115"/>
    </row>
    <row r="7798" spans="11:11" x14ac:dyDescent="0.25">
      <c r="K7798" s="115"/>
    </row>
    <row r="7799" spans="11:11" x14ac:dyDescent="0.25">
      <c r="K7799" s="115"/>
    </row>
    <row r="7800" spans="11:11" x14ac:dyDescent="0.25">
      <c r="K7800" s="115"/>
    </row>
    <row r="7801" spans="11:11" x14ac:dyDescent="0.25">
      <c r="K7801" s="115"/>
    </row>
    <row r="7802" spans="11:11" x14ac:dyDescent="0.25">
      <c r="K7802" s="115"/>
    </row>
    <row r="7803" spans="11:11" x14ac:dyDescent="0.25">
      <c r="K7803" s="115"/>
    </row>
    <row r="7804" spans="11:11" x14ac:dyDescent="0.25">
      <c r="K7804" s="115"/>
    </row>
    <row r="7805" spans="11:11" x14ac:dyDescent="0.25">
      <c r="K7805" s="115"/>
    </row>
    <row r="7806" spans="11:11" x14ac:dyDescent="0.25">
      <c r="K7806" s="115"/>
    </row>
    <row r="7807" spans="11:11" x14ac:dyDescent="0.25">
      <c r="K7807" s="115"/>
    </row>
    <row r="7808" spans="11:11" x14ac:dyDescent="0.25">
      <c r="K7808" s="115"/>
    </row>
    <row r="7809" spans="11:11" x14ac:dyDescent="0.25">
      <c r="K7809" s="115"/>
    </row>
    <row r="7810" spans="11:11" x14ac:dyDescent="0.25">
      <c r="K7810" s="115"/>
    </row>
    <row r="7811" spans="11:11" x14ac:dyDescent="0.25">
      <c r="K7811" s="115"/>
    </row>
    <row r="7812" spans="11:11" x14ac:dyDescent="0.25">
      <c r="K7812" s="115"/>
    </row>
    <row r="7813" spans="11:11" x14ac:dyDescent="0.25">
      <c r="K7813" s="115"/>
    </row>
    <row r="7814" spans="11:11" x14ac:dyDescent="0.25">
      <c r="K7814" s="115"/>
    </row>
    <row r="7815" spans="11:11" x14ac:dyDescent="0.25">
      <c r="K7815" s="115"/>
    </row>
    <row r="7816" spans="11:11" x14ac:dyDescent="0.25">
      <c r="K7816" s="115"/>
    </row>
    <row r="7817" spans="11:11" x14ac:dyDescent="0.25">
      <c r="K7817" s="115"/>
    </row>
    <row r="7818" spans="11:11" x14ac:dyDescent="0.25">
      <c r="K7818" s="115"/>
    </row>
    <row r="7819" spans="11:11" x14ac:dyDescent="0.25">
      <c r="K7819" s="115"/>
    </row>
    <row r="7820" spans="11:11" x14ac:dyDescent="0.25">
      <c r="K7820" s="115"/>
    </row>
    <row r="7821" spans="11:11" x14ac:dyDescent="0.25">
      <c r="K7821" s="115"/>
    </row>
    <row r="7822" spans="11:11" x14ac:dyDescent="0.25">
      <c r="K7822" s="115"/>
    </row>
    <row r="7823" spans="11:11" x14ac:dyDescent="0.25">
      <c r="K7823" s="115"/>
    </row>
    <row r="7824" spans="11:11" x14ac:dyDescent="0.25">
      <c r="K7824" s="115"/>
    </row>
    <row r="7825" spans="11:11" x14ac:dyDescent="0.25">
      <c r="K7825" s="115"/>
    </row>
    <row r="7826" spans="11:11" x14ac:dyDescent="0.25">
      <c r="K7826" s="115"/>
    </row>
    <row r="7827" spans="11:11" x14ac:dyDescent="0.25">
      <c r="K7827" s="115"/>
    </row>
    <row r="7828" spans="11:11" x14ac:dyDescent="0.25">
      <c r="K7828" s="115"/>
    </row>
    <row r="7829" spans="11:11" x14ac:dyDescent="0.25">
      <c r="K7829" s="115"/>
    </row>
    <row r="7830" spans="11:11" x14ac:dyDescent="0.25">
      <c r="K7830" s="115"/>
    </row>
    <row r="7831" spans="11:11" x14ac:dyDescent="0.25">
      <c r="K7831" s="115"/>
    </row>
    <row r="7832" spans="11:11" x14ac:dyDescent="0.25">
      <c r="K7832" s="115"/>
    </row>
    <row r="7833" spans="11:11" x14ac:dyDescent="0.25">
      <c r="K7833" s="115"/>
    </row>
    <row r="7834" spans="11:11" x14ac:dyDescent="0.25">
      <c r="K7834" s="115"/>
    </row>
    <row r="7835" spans="11:11" x14ac:dyDescent="0.25">
      <c r="K7835" s="115"/>
    </row>
    <row r="7836" spans="11:11" x14ac:dyDescent="0.25">
      <c r="K7836" s="115"/>
    </row>
    <row r="7837" spans="11:11" x14ac:dyDescent="0.25">
      <c r="K7837" s="115"/>
    </row>
    <row r="7838" spans="11:11" x14ac:dyDescent="0.25">
      <c r="K7838" s="115"/>
    </row>
    <row r="7839" spans="11:11" x14ac:dyDescent="0.25">
      <c r="K7839" s="115"/>
    </row>
    <row r="7840" spans="11:11" x14ac:dyDescent="0.25">
      <c r="K7840" s="115"/>
    </row>
    <row r="7841" spans="11:11" x14ac:dyDescent="0.25">
      <c r="K7841" s="115"/>
    </row>
    <row r="7842" spans="11:11" x14ac:dyDescent="0.25">
      <c r="K7842" s="115"/>
    </row>
    <row r="7843" spans="11:11" x14ac:dyDescent="0.25">
      <c r="K7843" s="115"/>
    </row>
    <row r="7844" spans="11:11" x14ac:dyDescent="0.25">
      <c r="K7844" s="115"/>
    </row>
    <row r="7845" spans="11:11" x14ac:dyDescent="0.25">
      <c r="K7845" s="115"/>
    </row>
    <row r="7846" spans="11:11" x14ac:dyDescent="0.25">
      <c r="K7846" s="115"/>
    </row>
    <row r="7847" spans="11:11" x14ac:dyDescent="0.25">
      <c r="K7847" s="115"/>
    </row>
    <row r="7848" spans="11:11" x14ac:dyDescent="0.25">
      <c r="K7848" s="115"/>
    </row>
    <row r="7849" spans="11:11" x14ac:dyDescent="0.25">
      <c r="K7849" s="115"/>
    </row>
    <row r="7850" spans="11:11" x14ac:dyDescent="0.25">
      <c r="K7850" s="115"/>
    </row>
    <row r="7851" spans="11:11" x14ac:dyDescent="0.25">
      <c r="K7851" s="115"/>
    </row>
    <row r="7852" spans="11:11" x14ac:dyDescent="0.25">
      <c r="K7852" s="115"/>
    </row>
    <row r="7853" spans="11:11" x14ac:dyDescent="0.25">
      <c r="K7853" s="115"/>
    </row>
    <row r="7854" spans="11:11" x14ac:dyDescent="0.25">
      <c r="K7854" s="115"/>
    </row>
    <row r="7855" spans="11:11" x14ac:dyDescent="0.25">
      <c r="K7855" s="115"/>
    </row>
    <row r="7856" spans="11:11" x14ac:dyDescent="0.25">
      <c r="K7856" s="115"/>
    </row>
    <row r="7857" spans="11:11" x14ac:dyDescent="0.25">
      <c r="K7857" s="115"/>
    </row>
    <row r="7858" spans="11:11" x14ac:dyDescent="0.25">
      <c r="K7858" s="115"/>
    </row>
    <row r="7859" spans="11:11" x14ac:dyDescent="0.25">
      <c r="K7859" s="115"/>
    </row>
    <row r="7860" spans="11:11" x14ac:dyDescent="0.25">
      <c r="K7860" s="115"/>
    </row>
    <row r="7861" spans="11:11" x14ac:dyDescent="0.25">
      <c r="K7861" s="115"/>
    </row>
    <row r="7862" spans="11:11" x14ac:dyDescent="0.25">
      <c r="K7862" s="115"/>
    </row>
    <row r="7863" spans="11:11" x14ac:dyDescent="0.25">
      <c r="K7863" s="115"/>
    </row>
    <row r="7864" spans="11:11" x14ac:dyDescent="0.25">
      <c r="K7864" s="115"/>
    </row>
    <row r="7865" spans="11:11" x14ac:dyDescent="0.25">
      <c r="K7865" s="115"/>
    </row>
    <row r="7866" spans="11:11" x14ac:dyDescent="0.25">
      <c r="K7866" s="115"/>
    </row>
    <row r="7867" spans="11:11" x14ac:dyDescent="0.25">
      <c r="K7867" s="115"/>
    </row>
    <row r="7868" spans="11:11" x14ac:dyDescent="0.25">
      <c r="K7868" s="115"/>
    </row>
    <row r="7869" spans="11:11" x14ac:dyDescent="0.25">
      <c r="K7869" s="115"/>
    </row>
    <row r="7870" spans="11:11" x14ac:dyDescent="0.25">
      <c r="K7870" s="115"/>
    </row>
    <row r="7871" spans="11:11" x14ac:dyDescent="0.25">
      <c r="K7871" s="115"/>
    </row>
    <row r="7872" spans="11:11" x14ac:dyDescent="0.25">
      <c r="K7872" s="115"/>
    </row>
    <row r="7873" spans="11:11" x14ac:dyDescent="0.25">
      <c r="K7873" s="115"/>
    </row>
    <row r="7874" spans="11:11" x14ac:dyDescent="0.25">
      <c r="K7874" s="115"/>
    </row>
    <row r="7875" spans="11:11" x14ac:dyDescent="0.25">
      <c r="K7875" s="115"/>
    </row>
    <row r="7876" spans="11:11" x14ac:dyDescent="0.25">
      <c r="K7876" s="115"/>
    </row>
    <row r="7877" spans="11:11" x14ac:dyDescent="0.25">
      <c r="K7877" s="115"/>
    </row>
    <row r="7878" spans="11:11" x14ac:dyDescent="0.25">
      <c r="K7878" s="115"/>
    </row>
    <row r="7879" spans="11:11" x14ac:dyDescent="0.25">
      <c r="K7879" s="115"/>
    </row>
    <row r="7880" spans="11:11" x14ac:dyDescent="0.25">
      <c r="K7880" s="115"/>
    </row>
    <row r="7881" spans="11:11" x14ac:dyDescent="0.25">
      <c r="K7881" s="115"/>
    </row>
    <row r="7882" spans="11:11" x14ac:dyDescent="0.25">
      <c r="K7882" s="115"/>
    </row>
    <row r="7883" spans="11:11" x14ac:dyDescent="0.25">
      <c r="K7883" s="115"/>
    </row>
    <row r="7884" spans="11:11" x14ac:dyDescent="0.25">
      <c r="K7884" s="115"/>
    </row>
    <row r="7885" spans="11:11" x14ac:dyDescent="0.25">
      <c r="K7885" s="115"/>
    </row>
    <row r="7886" spans="11:11" x14ac:dyDescent="0.25">
      <c r="K7886" s="115"/>
    </row>
    <row r="7887" spans="11:11" x14ac:dyDescent="0.25">
      <c r="K7887" s="115"/>
    </row>
    <row r="7888" spans="11:11" x14ac:dyDescent="0.25">
      <c r="K7888" s="115"/>
    </row>
    <row r="7889" spans="11:11" x14ac:dyDescent="0.25">
      <c r="K7889" s="115"/>
    </row>
    <row r="7890" spans="11:11" x14ac:dyDescent="0.25">
      <c r="K7890" s="115"/>
    </row>
    <row r="7891" spans="11:11" x14ac:dyDescent="0.25">
      <c r="K7891" s="115"/>
    </row>
    <row r="7892" spans="11:11" x14ac:dyDescent="0.25">
      <c r="K7892" s="115"/>
    </row>
    <row r="7893" spans="11:11" x14ac:dyDescent="0.25">
      <c r="K7893" s="115"/>
    </row>
    <row r="7894" spans="11:11" x14ac:dyDescent="0.25">
      <c r="K7894" s="115"/>
    </row>
    <row r="7895" spans="11:11" x14ac:dyDescent="0.25">
      <c r="K7895" s="115"/>
    </row>
    <row r="7896" spans="11:11" x14ac:dyDescent="0.25">
      <c r="K7896" s="115"/>
    </row>
    <row r="7897" spans="11:11" x14ac:dyDescent="0.25">
      <c r="K7897" s="115"/>
    </row>
    <row r="7898" spans="11:11" x14ac:dyDescent="0.25">
      <c r="K7898" s="115"/>
    </row>
    <row r="7899" spans="11:11" x14ac:dyDescent="0.25">
      <c r="K7899" s="115"/>
    </row>
    <row r="7900" spans="11:11" x14ac:dyDescent="0.25">
      <c r="K7900" s="115"/>
    </row>
    <row r="7901" spans="11:11" x14ac:dyDescent="0.25">
      <c r="K7901" s="115"/>
    </row>
    <row r="7902" spans="11:11" x14ac:dyDescent="0.25">
      <c r="K7902" s="115"/>
    </row>
    <row r="7903" spans="11:11" x14ac:dyDescent="0.25">
      <c r="K7903" s="115"/>
    </row>
    <row r="7904" spans="11:11" x14ac:dyDescent="0.25">
      <c r="K7904" s="115"/>
    </row>
    <row r="7905" spans="11:11" x14ac:dyDescent="0.25">
      <c r="K7905" s="115"/>
    </row>
    <row r="7906" spans="11:11" x14ac:dyDescent="0.25">
      <c r="K7906" s="115"/>
    </row>
    <row r="7907" spans="11:11" x14ac:dyDescent="0.25">
      <c r="K7907" s="115"/>
    </row>
    <row r="7908" spans="11:11" x14ac:dyDescent="0.25">
      <c r="K7908" s="115"/>
    </row>
    <row r="7909" spans="11:11" x14ac:dyDescent="0.25">
      <c r="K7909" s="115"/>
    </row>
    <row r="7910" spans="11:11" x14ac:dyDescent="0.25">
      <c r="K7910" s="115"/>
    </row>
    <row r="7911" spans="11:11" x14ac:dyDescent="0.25">
      <c r="K7911" s="115"/>
    </row>
    <row r="7912" spans="11:11" x14ac:dyDescent="0.25">
      <c r="K7912" s="115"/>
    </row>
    <row r="7913" spans="11:11" x14ac:dyDescent="0.25">
      <c r="K7913" s="115"/>
    </row>
    <row r="7914" spans="11:11" x14ac:dyDescent="0.25">
      <c r="K7914" s="115"/>
    </row>
    <row r="7915" spans="11:11" x14ac:dyDescent="0.25">
      <c r="K7915" s="115"/>
    </row>
    <row r="7916" spans="11:11" x14ac:dyDescent="0.25">
      <c r="K7916" s="115"/>
    </row>
    <row r="7917" spans="11:11" x14ac:dyDescent="0.25">
      <c r="K7917" s="115"/>
    </row>
    <row r="7918" spans="11:11" x14ac:dyDescent="0.25">
      <c r="K7918" s="115"/>
    </row>
    <row r="7919" spans="11:11" x14ac:dyDescent="0.25">
      <c r="K7919" s="115"/>
    </row>
    <row r="7920" spans="11:11" x14ac:dyDescent="0.25">
      <c r="K7920" s="115"/>
    </row>
    <row r="7921" spans="11:11" x14ac:dyDescent="0.25">
      <c r="K7921" s="115"/>
    </row>
    <row r="7922" spans="11:11" x14ac:dyDescent="0.25">
      <c r="K7922" s="115"/>
    </row>
    <row r="7923" spans="11:11" x14ac:dyDescent="0.25">
      <c r="K7923" s="115"/>
    </row>
    <row r="7924" spans="11:11" x14ac:dyDescent="0.25">
      <c r="K7924" s="115"/>
    </row>
    <row r="7925" spans="11:11" x14ac:dyDescent="0.25">
      <c r="K7925" s="115"/>
    </row>
    <row r="7926" spans="11:11" x14ac:dyDescent="0.25">
      <c r="K7926" s="115"/>
    </row>
    <row r="7927" spans="11:11" x14ac:dyDescent="0.25">
      <c r="K7927" s="115"/>
    </row>
    <row r="7928" spans="11:11" x14ac:dyDescent="0.25">
      <c r="K7928" s="115"/>
    </row>
    <row r="7929" spans="11:11" x14ac:dyDescent="0.25">
      <c r="K7929" s="115"/>
    </row>
    <row r="7930" spans="11:11" x14ac:dyDescent="0.25">
      <c r="K7930" s="115"/>
    </row>
    <row r="7931" spans="11:11" x14ac:dyDescent="0.25">
      <c r="K7931" s="115"/>
    </row>
    <row r="7932" spans="11:11" x14ac:dyDescent="0.25">
      <c r="K7932" s="115"/>
    </row>
    <row r="7933" spans="11:11" x14ac:dyDescent="0.25">
      <c r="K7933" s="115"/>
    </row>
    <row r="7934" spans="11:11" x14ac:dyDescent="0.25">
      <c r="K7934" s="115"/>
    </row>
    <row r="7935" spans="11:11" x14ac:dyDescent="0.25">
      <c r="K7935" s="115"/>
    </row>
    <row r="7936" spans="11:11" x14ac:dyDescent="0.25">
      <c r="K7936" s="115"/>
    </row>
    <row r="7937" spans="11:11" x14ac:dyDescent="0.25">
      <c r="K7937" s="115"/>
    </row>
    <row r="7938" spans="11:11" x14ac:dyDescent="0.25">
      <c r="K7938" s="115"/>
    </row>
    <row r="7939" spans="11:11" x14ac:dyDescent="0.25">
      <c r="K7939" s="115"/>
    </row>
    <row r="7940" spans="11:11" x14ac:dyDescent="0.25">
      <c r="K7940" s="115"/>
    </row>
    <row r="7941" spans="11:11" x14ac:dyDescent="0.25">
      <c r="K7941" s="115"/>
    </row>
    <row r="7942" spans="11:11" x14ac:dyDescent="0.25">
      <c r="K7942" s="115"/>
    </row>
    <row r="7943" spans="11:11" x14ac:dyDescent="0.25">
      <c r="K7943" s="115"/>
    </row>
    <row r="7944" spans="11:11" x14ac:dyDescent="0.25">
      <c r="K7944" s="115"/>
    </row>
    <row r="7945" spans="11:11" x14ac:dyDescent="0.25">
      <c r="K7945" s="115"/>
    </row>
    <row r="7946" spans="11:11" x14ac:dyDescent="0.25">
      <c r="K7946" s="115"/>
    </row>
    <row r="7947" spans="11:11" x14ac:dyDescent="0.25">
      <c r="K7947" s="115"/>
    </row>
    <row r="7948" spans="11:11" x14ac:dyDescent="0.25">
      <c r="K7948" s="115"/>
    </row>
    <row r="7949" spans="11:11" x14ac:dyDescent="0.25">
      <c r="K7949" s="115"/>
    </row>
    <row r="7950" spans="11:11" x14ac:dyDescent="0.25">
      <c r="K7950" s="115"/>
    </row>
    <row r="7951" spans="11:11" x14ac:dyDescent="0.25">
      <c r="K7951" s="115"/>
    </row>
    <row r="7952" spans="11:11" x14ac:dyDescent="0.25">
      <c r="K7952" s="115"/>
    </row>
    <row r="7953" spans="11:11" x14ac:dyDescent="0.25">
      <c r="K7953" s="115"/>
    </row>
    <row r="7954" spans="11:11" x14ac:dyDescent="0.25">
      <c r="K7954" s="115"/>
    </row>
    <row r="7955" spans="11:11" x14ac:dyDescent="0.25">
      <c r="K7955" s="115"/>
    </row>
    <row r="7956" spans="11:11" x14ac:dyDescent="0.25">
      <c r="K7956" s="115"/>
    </row>
    <row r="7957" spans="11:11" x14ac:dyDescent="0.25">
      <c r="K7957" s="115"/>
    </row>
    <row r="7958" spans="11:11" x14ac:dyDescent="0.25">
      <c r="K7958" s="115"/>
    </row>
    <row r="7959" spans="11:11" x14ac:dyDescent="0.25">
      <c r="K7959" s="115"/>
    </row>
    <row r="7960" spans="11:11" x14ac:dyDescent="0.25">
      <c r="K7960" s="115"/>
    </row>
    <row r="7961" spans="11:11" x14ac:dyDescent="0.25">
      <c r="K7961" s="115"/>
    </row>
    <row r="7962" spans="11:11" x14ac:dyDescent="0.25">
      <c r="K7962" s="115"/>
    </row>
    <row r="7963" spans="11:11" x14ac:dyDescent="0.25">
      <c r="K7963" s="115"/>
    </row>
    <row r="7964" spans="11:11" x14ac:dyDescent="0.25">
      <c r="K7964" s="115"/>
    </row>
    <row r="7965" spans="11:11" x14ac:dyDescent="0.25">
      <c r="K7965" s="115"/>
    </row>
    <row r="7966" spans="11:11" x14ac:dyDescent="0.25">
      <c r="K7966" s="115"/>
    </row>
    <row r="7967" spans="11:11" x14ac:dyDescent="0.25">
      <c r="K7967" s="115"/>
    </row>
    <row r="7968" spans="11:11" x14ac:dyDescent="0.25">
      <c r="K7968" s="115"/>
    </row>
    <row r="7969" spans="11:11" x14ac:dyDescent="0.25">
      <c r="K7969" s="115"/>
    </row>
    <row r="7970" spans="11:11" x14ac:dyDescent="0.25">
      <c r="K7970" s="115"/>
    </row>
    <row r="7971" spans="11:11" x14ac:dyDescent="0.25">
      <c r="K7971" s="115"/>
    </row>
    <row r="7972" spans="11:11" x14ac:dyDescent="0.25">
      <c r="K7972" s="115"/>
    </row>
    <row r="7973" spans="11:11" x14ac:dyDescent="0.25">
      <c r="K7973" s="115"/>
    </row>
    <row r="7974" spans="11:11" x14ac:dyDescent="0.25">
      <c r="K7974" s="115"/>
    </row>
    <row r="7975" spans="11:11" x14ac:dyDescent="0.25">
      <c r="K7975" s="115"/>
    </row>
    <row r="7976" spans="11:11" x14ac:dyDescent="0.25">
      <c r="K7976" s="115"/>
    </row>
    <row r="7977" spans="11:11" x14ac:dyDescent="0.25">
      <c r="K7977" s="115"/>
    </row>
    <row r="7978" spans="11:11" x14ac:dyDescent="0.25">
      <c r="K7978" s="115"/>
    </row>
    <row r="7979" spans="11:11" x14ac:dyDescent="0.25">
      <c r="K7979" s="115"/>
    </row>
    <row r="7980" spans="11:11" x14ac:dyDescent="0.25">
      <c r="K7980" s="115"/>
    </row>
    <row r="7981" spans="11:11" x14ac:dyDescent="0.25">
      <c r="K7981" s="115"/>
    </row>
    <row r="7982" spans="11:11" x14ac:dyDescent="0.25">
      <c r="K7982" s="115"/>
    </row>
    <row r="7983" spans="11:11" x14ac:dyDescent="0.25">
      <c r="K7983" s="115"/>
    </row>
    <row r="7984" spans="11:11" x14ac:dyDescent="0.25">
      <c r="K7984" s="115"/>
    </row>
    <row r="7985" spans="11:11" x14ac:dyDescent="0.25">
      <c r="K7985" s="115"/>
    </row>
    <row r="7986" spans="11:11" x14ac:dyDescent="0.25">
      <c r="K7986" s="115"/>
    </row>
    <row r="7987" spans="11:11" x14ac:dyDescent="0.25">
      <c r="K7987" s="115"/>
    </row>
    <row r="7988" spans="11:11" x14ac:dyDescent="0.25">
      <c r="K7988" s="115"/>
    </row>
    <row r="7989" spans="11:11" x14ac:dyDescent="0.25">
      <c r="K7989" s="115"/>
    </row>
    <row r="7990" spans="11:11" x14ac:dyDescent="0.25">
      <c r="K7990" s="115"/>
    </row>
    <row r="7991" spans="11:11" x14ac:dyDescent="0.25">
      <c r="K7991" s="115"/>
    </row>
    <row r="7992" spans="11:11" x14ac:dyDescent="0.25">
      <c r="K7992" s="115"/>
    </row>
    <row r="7993" spans="11:11" x14ac:dyDescent="0.25">
      <c r="K7993" s="115"/>
    </row>
    <row r="7994" spans="11:11" x14ac:dyDescent="0.25">
      <c r="K7994" s="115"/>
    </row>
    <row r="7995" spans="11:11" x14ac:dyDescent="0.25">
      <c r="K7995" s="115"/>
    </row>
    <row r="7996" spans="11:11" x14ac:dyDescent="0.25">
      <c r="K7996" s="115"/>
    </row>
    <row r="7997" spans="11:11" x14ac:dyDescent="0.25">
      <c r="K7997" s="115"/>
    </row>
    <row r="7998" spans="11:11" x14ac:dyDescent="0.25">
      <c r="K7998" s="115"/>
    </row>
    <row r="7999" spans="11:11" x14ac:dyDescent="0.25">
      <c r="K7999" s="115"/>
    </row>
    <row r="8000" spans="11:11" x14ac:dyDescent="0.25">
      <c r="K8000" s="115"/>
    </row>
    <row r="8001" spans="11:11" x14ac:dyDescent="0.25">
      <c r="K8001" s="115"/>
    </row>
    <row r="8002" spans="11:11" x14ac:dyDescent="0.25">
      <c r="K8002" s="115"/>
    </row>
    <row r="8003" spans="11:11" x14ac:dyDescent="0.25">
      <c r="K8003" s="115"/>
    </row>
    <row r="8004" spans="11:11" x14ac:dyDescent="0.25">
      <c r="K8004" s="115"/>
    </row>
    <row r="8005" spans="11:11" x14ac:dyDescent="0.25">
      <c r="K8005" s="115"/>
    </row>
    <row r="8006" spans="11:11" x14ac:dyDescent="0.25">
      <c r="K8006" s="115"/>
    </row>
    <row r="8007" spans="11:11" x14ac:dyDescent="0.25">
      <c r="K8007" s="115"/>
    </row>
    <row r="8008" spans="11:11" x14ac:dyDescent="0.25">
      <c r="K8008" s="115"/>
    </row>
    <row r="8009" spans="11:11" x14ac:dyDescent="0.25">
      <c r="K8009" s="115"/>
    </row>
    <row r="8010" spans="11:11" x14ac:dyDescent="0.25">
      <c r="K8010" s="115"/>
    </row>
    <row r="8011" spans="11:11" x14ac:dyDescent="0.25">
      <c r="K8011" s="115"/>
    </row>
    <row r="8012" spans="11:11" x14ac:dyDescent="0.25">
      <c r="K8012" s="115"/>
    </row>
    <row r="8013" spans="11:11" x14ac:dyDescent="0.25">
      <c r="K8013" s="115"/>
    </row>
    <row r="8014" spans="11:11" x14ac:dyDescent="0.25">
      <c r="K8014" s="115"/>
    </row>
    <row r="8015" spans="11:11" x14ac:dyDescent="0.25">
      <c r="K8015" s="115"/>
    </row>
    <row r="8016" spans="11:11" x14ac:dyDescent="0.25">
      <c r="K8016" s="115"/>
    </row>
    <row r="8017" spans="11:11" x14ac:dyDescent="0.25">
      <c r="K8017" s="115"/>
    </row>
    <row r="8018" spans="11:11" x14ac:dyDescent="0.25">
      <c r="K8018" s="115"/>
    </row>
    <row r="8019" spans="11:11" x14ac:dyDescent="0.25">
      <c r="K8019" s="115"/>
    </row>
    <row r="8020" spans="11:11" x14ac:dyDescent="0.25">
      <c r="K8020" s="115"/>
    </row>
    <row r="8021" spans="11:11" x14ac:dyDescent="0.25">
      <c r="K8021" s="115"/>
    </row>
    <row r="8022" spans="11:11" x14ac:dyDescent="0.25">
      <c r="K8022" s="115"/>
    </row>
    <row r="8023" spans="11:11" x14ac:dyDescent="0.25">
      <c r="K8023" s="115"/>
    </row>
    <row r="8024" spans="11:11" x14ac:dyDescent="0.25">
      <c r="K8024" s="115"/>
    </row>
    <row r="8025" spans="11:11" x14ac:dyDescent="0.25">
      <c r="K8025" s="115"/>
    </row>
    <row r="8026" spans="11:11" x14ac:dyDescent="0.25">
      <c r="K8026" s="115"/>
    </row>
    <row r="8027" spans="11:11" x14ac:dyDescent="0.25">
      <c r="K8027" s="115"/>
    </row>
    <row r="8028" spans="11:11" x14ac:dyDescent="0.25">
      <c r="K8028" s="115"/>
    </row>
    <row r="8029" spans="11:11" x14ac:dyDescent="0.25">
      <c r="K8029" s="115"/>
    </row>
    <row r="8030" spans="11:11" x14ac:dyDescent="0.25">
      <c r="K8030" s="115"/>
    </row>
    <row r="8031" spans="11:11" x14ac:dyDescent="0.25">
      <c r="K8031" s="115"/>
    </row>
    <row r="8032" spans="11:11" x14ac:dyDescent="0.25">
      <c r="K8032" s="115"/>
    </row>
    <row r="8033" spans="11:11" x14ac:dyDescent="0.25">
      <c r="K8033" s="115"/>
    </row>
    <row r="8034" spans="11:11" x14ac:dyDescent="0.25">
      <c r="K8034" s="115"/>
    </row>
    <row r="8035" spans="11:11" x14ac:dyDescent="0.25">
      <c r="K8035" s="115"/>
    </row>
    <row r="8036" spans="11:11" x14ac:dyDescent="0.25">
      <c r="K8036" s="115"/>
    </row>
    <row r="8037" spans="11:11" x14ac:dyDescent="0.25">
      <c r="K8037" s="115"/>
    </row>
    <row r="8038" spans="11:11" x14ac:dyDescent="0.25">
      <c r="K8038" s="115"/>
    </row>
    <row r="8039" spans="11:11" x14ac:dyDescent="0.25">
      <c r="K8039" s="115"/>
    </row>
    <row r="8040" spans="11:11" x14ac:dyDescent="0.25">
      <c r="K8040" s="115"/>
    </row>
    <row r="8041" spans="11:11" x14ac:dyDescent="0.25">
      <c r="K8041" s="115"/>
    </row>
    <row r="8042" spans="11:11" x14ac:dyDescent="0.25">
      <c r="K8042" s="115"/>
    </row>
    <row r="8043" spans="11:11" x14ac:dyDescent="0.25">
      <c r="K8043" s="115"/>
    </row>
    <row r="8044" spans="11:11" x14ac:dyDescent="0.25">
      <c r="K8044" s="115"/>
    </row>
    <row r="8045" spans="11:11" x14ac:dyDescent="0.25">
      <c r="K8045" s="115"/>
    </row>
    <row r="8046" spans="11:11" x14ac:dyDescent="0.25">
      <c r="K8046" s="115"/>
    </row>
    <row r="8047" spans="11:11" x14ac:dyDescent="0.25">
      <c r="K8047" s="115"/>
    </row>
    <row r="8048" spans="11:11" x14ac:dyDescent="0.25">
      <c r="K8048" s="115"/>
    </row>
    <row r="8049" spans="11:11" x14ac:dyDescent="0.25">
      <c r="K8049" s="115"/>
    </row>
    <row r="8050" spans="11:11" x14ac:dyDescent="0.25">
      <c r="K8050" s="115"/>
    </row>
    <row r="8051" spans="11:11" x14ac:dyDescent="0.25">
      <c r="K8051" s="115"/>
    </row>
    <row r="8052" spans="11:11" x14ac:dyDescent="0.25">
      <c r="K8052" s="115"/>
    </row>
    <row r="8053" spans="11:11" x14ac:dyDescent="0.25">
      <c r="K8053" s="115"/>
    </row>
    <row r="8054" spans="11:11" x14ac:dyDescent="0.25">
      <c r="K8054" s="115"/>
    </row>
    <row r="8055" spans="11:11" x14ac:dyDescent="0.25">
      <c r="K8055" s="115"/>
    </row>
    <row r="8056" spans="11:11" x14ac:dyDescent="0.25">
      <c r="K8056" s="115"/>
    </row>
    <row r="8057" spans="11:11" x14ac:dyDescent="0.25">
      <c r="K8057" s="115"/>
    </row>
    <row r="8058" spans="11:11" x14ac:dyDescent="0.25">
      <c r="K8058" s="115"/>
    </row>
    <row r="8059" spans="11:11" x14ac:dyDescent="0.25">
      <c r="K8059" s="115"/>
    </row>
    <row r="8060" spans="11:11" x14ac:dyDescent="0.25">
      <c r="K8060" s="115"/>
    </row>
    <row r="8061" spans="11:11" x14ac:dyDescent="0.25">
      <c r="K8061" s="115"/>
    </row>
    <row r="8062" spans="11:11" x14ac:dyDescent="0.25">
      <c r="K8062" s="115"/>
    </row>
    <row r="8063" spans="11:11" x14ac:dyDescent="0.25">
      <c r="K8063" s="115"/>
    </row>
    <row r="8064" spans="11:11" x14ac:dyDescent="0.25">
      <c r="K8064" s="115"/>
    </row>
    <row r="8065" spans="11:11" x14ac:dyDescent="0.25">
      <c r="K8065" s="115"/>
    </row>
    <row r="8066" spans="11:11" x14ac:dyDescent="0.25">
      <c r="K8066" s="115"/>
    </row>
    <row r="8067" spans="11:11" x14ac:dyDescent="0.25">
      <c r="K8067" s="115"/>
    </row>
    <row r="8068" spans="11:11" x14ac:dyDescent="0.25">
      <c r="K8068" s="115"/>
    </row>
    <row r="8069" spans="11:11" x14ac:dyDescent="0.25">
      <c r="K8069" s="115"/>
    </row>
    <row r="8070" spans="11:11" x14ac:dyDescent="0.25">
      <c r="K8070" s="115"/>
    </row>
    <row r="8071" spans="11:11" x14ac:dyDescent="0.25">
      <c r="K8071" s="115"/>
    </row>
    <row r="8072" spans="11:11" x14ac:dyDescent="0.25">
      <c r="K8072" s="115"/>
    </row>
    <row r="8073" spans="11:11" x14ac:dyDescent="0.25">
      <c r="K8073" s="115"/>
    </row>
    <row r="8074" spans="11:11" x14ac:dyDescent="0.25">
      <c r="K8074" s="115"/>
    </row>
    <row r="8075" spans="11:11" x14ac:dyDescent="0.25">
      <c r="K8075" s="115"/>
    </row>
    <row r="8076" spans="11:11" x14ac:dyDescent="0.25">
      <c r="K8076" s="115"/>
    </row>
    <row r="8077" spans="11:11" x14ac:dyDescent="0.25">
      <c r="K8077" s="115"/>
    </row>
    <row r="8078" spans="11:11" x14ac:dyDescent="0.25">
      <c r="K8078" s="115"/>
    </row>
    <row r="8079" spans="11:11" x14ac:dyDescent="0.25">
      <c r="K8079" s="115"/>
    </row>
    <row r="8080" spans="11:11" x14ac:dyDescent="0.25">
      <c r="K8080" s="115"/>
    </row>
    <row r="8081" spans="11:11" x14ac:dyDescent="0.25">
      <c r="K8081" s="115"/>
    </row>
    <row r="8082" spans="11:11" x14ac:dyDescent="0.25">
      <c r="K8082" s="115"/>
    </row>
    <row r="8083" spans="11:11" x14ac:dyDescent="0.25">
      <c r="K8083" s="115"/>
    </row>
    <row r="8084" spans="11:11" x14ac:dyDescent="0.25">
      <c r="K8084" s="115"/>
    </row>
    <row r="8085" spans="11:11" x14ac:dyDescent="0.25">
      <c r="K8085" s="115"/>
    </row>
    <row r="8086" spans="11:11" x14ac:dyDescent="0.25">
      <c r="K8086" s="115"/>
    </row>
    <row r="8087" spans="11:11" x14ac:dyDescent="0.25">
      <c r="K8087" s="115"/>
    </row>
    <row r="8088" spans="11:11" x14ac:dyDescent="0.25">
      <c r="K8088" s="115"/>
    </row>
    <row r="8089" spans="11:11" x14ac:dyDescent="0.25">
      <c r="K8089" s="115"/>
    </row>
    <row r="8090" spans="11:11" x14ac:dyDescent="0.25">
      <c r="K8090" s="115"/>
    </row>
    <row r="8091" spans="11:11" x14ac:dyDescent="0.25">
      <c r="K8091" s="115"/>
    </row>
    <row r="8092" spans="11:11" x14ac:dyDescent="0.25">
      <c r="K8092" s="115"/>
    </row>
    <row r="8093" spans="11:11" x14ac:dyDescent="0.25">
      <c r="K8093" s="115"/>
    </row>
    <row r="8094" spans="11:11" x14ac:dyDescent="0.25">
      <c r="K8094" s="115"/>
    </row>
    <row r="8095" spans="11:11" x14ac:dyDescent="0.25">
      <c r="K8095" s="115"/>
    </row>
    <row r="8096" spans="11:11" x14ac:dyDescent="0.25">
      <c r="K8096" s="115"/>
    </row>
    <row r="8097" spans="11:11" x14ac:dyDescent="0.25">
      <c r="K8097" s="115"/>
    </row>
    <row r="8098" spans="11:11" x14ac:dyDescent="0.25">
      <c r="K8098" s="115"/>
    </row>
    <row r="8099" spans="11:11" x14ac:dyDescent="0.25">
      <c r="K8099" s="115"/>
    </row>
    <row r="8100" spans="11:11" x14ac:dyDescent="0.25">
      <c r="K8100" s="115"/>
    </row>
    <row r="8101" spans="11:11" x14ac:dyDescent="0.25">
      <c r="K8101" s="115"/>
    </row>
    <row r="8102" spans="11:11" x14ac:dyDescent="0.25">
      <c r="K8102" s="115"/>
    </row>
    <row r="8103" spans="11:11" x14ac:dyDescent="0.25">
      <c r="K8103" s="115"/>
    </row>
    <row r="8104" spans="11:11" x14ac:dyDescent="0.25">
      <c r="K8104" s="115"/>
    </row>
    <row r="8105" spans="11:11" x14ac:dyDescent="0.25">
      <c r="K8105" s="115"/>
    </row>
    <row r="8106" spans="11:11" x14ac:dyDescent="0.25">
      <c r="K8106" s="115"/>
    </row>
    <row r="8107" spans="11:11" x14ac:dyDescent="0.25">
      <c r="K8107" s="115"/>
    </row>
    <row r="8108" spans="11:11" x14ac:dyDescent="0.25">
      <c r="K8108" s="115"/>
    </row>
    <row r="8109" spans="11:11" x14ac:dyDescent="0.25">
      <c r="K8109" s="115"/>
    </row>
    <row r="8110" spans="11:11" x14ac:dyDescent="0.25">
      <c r="K8110" s="115"/>
    </row>
    <row r="8111" spans="11:11" x14ac:dyDescent="0.25">
      <c r="K8111" s="115"/>
    </row>
    <row r="8112" spans="11:11" x14ac:dyDescent="0.25">
      <c r="K8112" s="115"/>
    </row>
    <row r="8113" spans="11:11" x14ac:dyDescent="0.25">
      <c r="K8113" s="115"/>
    </row>
    <row r="8114" spans="11:11" x14ac:dyDescent="0.25">
      <c r="K8114" s="115"/>
    </row>
    <row r="8115" spans="11:11" x14ac:dyDescent="0.25">
      <c r="K8115" s="115"/>
    </row>
    <row r="8116" spans="11:11" x14ac:dyDescent="0.25">
      <c r="K8116" s="115"/>
    </row>
    <row r="8117" spans="11:11" x14ac:dyDescent="0.25">
      <c r="K8117" s="115"/>
    </row>
    <row r="8118" spans="11:11" x14ac:dyDescent="0.25">
      <c r="K8118" s="115"/>
    </row>
    <row r="8119" spans="11:11" x14ac:dyDescent="0.25">
      <c r="K8119" s="115"/>
    </row>
    <row r="8120" spans="11:11" x14ac:dyDescent="0.25">
      <c r="K8120" s="115"/>
    </row>
    <row r="8121" spans="11:11" x14ac:dyDescent="0.25">
      <c r="K8121" s="115"/>
    </row>
    <row r="8122" spans="11:11" x14ac:dyDescent="0.25">
      <c r="K8122" s="115"/>
    </row>
    <row r="8123" spans="11:11" x14ac:dyDescent="0.25">
      <c r="K8123" s="115"/>
    </row>
    <row r="8124" spans="11:11" x14ac:dyDescent="0.25">
      <c r="K8124" s="115"/>
    </row>
    <row r="8125" spans="11:11" x14ac:dyDescent="0.25">
      <c r="K8125" s="115"/>
    </row>
    <row r="8126" spans="11:11" x14ac:dyDescent="0.25">
      <c r="K8126" s="115"/>
    </row>
    <row r="8127" spans="11:11" x14ac:dyDescent="0.25">
      <c r="K8127" s="115"/>
    </row>
    <row r="8128" spans="11:11" x14ac:dyDescent="0.25">
      <c r="K8128" s="115"/>
    </row>
    <row r="8129" spans="11:11" x14ac:dyDescent="0.25">
      <c r="K8129" s="115"/>
    </row>
    <row r="8130" spans="11:11" x14ac:dyDescent="0.25">
      <c r="K8130" s="115"/>
    </row>
    <row r="8131" spans="11:11" x14ac:dyDescent="0.25">
      <c r="K8131" s="115"/>
    </row>
    <row r="8132" spans="11:11" x14ac:dyDescent="0.25">
      <c r="K8132" s="115"/>
    </row>
    <row r="8133" spans="11:11" x14ac:dyDescent="0.25">
      <c r="K8133" s="115"/>
    </row>
    <row r="8134" spans="11:11" x14ac:dyDescent="0.25">
      <c r="K8134" s="115"/>
    </row>
    <row r="8135" spans="11:11" x14ac:dyDescent="0.25">
      <c r="K8135" s="115"/>
    </row>
    <row r="8136" spans="11:11" x14ac:dyDescent="0.25">
      <c r="K8136" s="115"/>
    </row>
    <row r="8137" spans="11:11" x14ac:dyDescent="0.25">
      <c r="K8137" s="115"/>
    </row>
    <row r="8138" spans="11:11" x14ac:dyDescent="0.25">
      <c r="K8138" s="115"/>
    </row>
    <row r="8139" spans="11:11" x14ac:dyDescent="0.25">
      <c r="K8139" s="115"/>
    </row>
    <row r="8140" spans="11:11" x14ac:dyDescent="0.25">
      <c r="K8140" s="115"/>
    </row>
    <row r="8141" spans="11:11" x14ac:dyDescent="0.25">
      <c r="K8141" s="115"/>
    </row>
    <row r="8142" spans="11:11" x14ac:dyDescent="0.25">
      <c r="K8142" s="115"/>
    </row>
    <row r="8143" spans="11:11" x14ac:dyDescent="0.25">
      <c r="K8143" s="115"/>
    </row>
    <row r="8144" spans="11:11" x14ac:dyDescent="0.25">
      <c r="K8144" s="115"/>
    </row>
    <row r="8145" spans="11:11" x14ac:dyDescent="0.25">
      <c r="K8145" s="115"/>
    </row>
    <row r="8146" spans="11:11" x14ac:dyDescent="0.25">
      <c r="K8146" s="115"/>
    </row>
    <row r="8147" spans="11:11" x14ac:dyDescent="0.25">
      <c r="K8147" s="115"/>
    </row>
    <row r="8148" spans="11:11" x14ac:dyDescent="0.25">
      <c r="K8148" s="115"/>
    </row>
    <row r="8149" spans="11:11" x14ac:dyDescent="0.25">
      <c r="K8149" s="115"/>
    </row>
    <row r="8150" spans="11:11" x14ac:dyDescent="0.25">
      <c r="K8150" s="115"/>
    </row>
    <row r="8151" spans="11:11" x14ac:dyDescent="0.25">
      <c r="K8151" s="115"/>
    </row>
    <row r="8152" spans="11:11" x14ac:dyDescent="0.25">
      <c r="K8152" s="115"/>
    </row>
    <row r="8153" spans="11:11" x14ac:dyDescent="0.25">
      <c r="K8153" s="115"/>
    </row>
    <row r="8154" spans="11:11" x14ac:dyDescent="0.25">
      <c r="K8154" s="115"/>
    </row>
    <row r="8155" spans="11:11" x14ac:dyDescent="0.25">
      <c r="K8155" s="115"/>
    </row>
    <row r="8156" spans="11:11" x14ac:dyDescent="0.25">
      <c r="K8156" s="115"/>
    </row>
    <row r="8157" spans="11:11" x14ac:dyDescent="0.25">
      <c r="K8157" s="115"/>
    </row>
    <row r="8158" spans="11:11" x14ac:dyDescent="0.25">
      <c r="K8158" s="115"/>
    </row>
    <row r="8159" spans="11:11" x14ac:dyDescent="0.25">
      <c r="K8159" s="115"/>
    </row>
    <row r="8160" spans="11:11" x14ac:dyDescent="0.25">
      <c r="K8160" s="115"/>
    </row>
    <row r="8161" spans="11:11" x14ac:dyDescent="0.25">
      <c r="K8161" s="115"/>
    </row>
    <row r="8162" spans="11:11" x14ac:dyDescent="0.25">
      <c r="K8162" s="115"/>
    </row>
    <row r="8163" spans="11:11" x14ac:dyDescent="0.25">
      <c r="K8163" s="115"/>
    </row>
    <row r="8164" spans="11:11" x14ac:dyDescent="0.25">
      <c r="K8164" s="115"/>
    </row>
    <row r="8165" spans="11:11" x14ac:dyDescent="0.25">
      <c r="K8165" s="115"/>
    </row>
    <row r="8166" spans="11:11" x14ac:dyDescent="0.25">
      <c r="K8166" s="115"/>
    </row>
    <row r="8167" spans="11:11" x14ac:dyDescent="0.25">
      <c r="K8167" s="115"/>
    </row>
    <row r="8168" spans="11:11" x14ac:dyDescent="0.25">
      <c r="K8168" s="115"/>
    </row>
    <row r="8169" spans="11:11" x14ac:dyDescent="0.25">
      <c r="K8169" s="115"/>
    </row>
    <row r="8170" spans="11:11" x14ac:dyDescent="0.25">
      <c r="K8170" s="115"/>
    </row>
    <row r="8171" spans="11:11" x14ac:dyDescent="0.25">
      <c r="K8171" s="115"/>
    </row>
    <row r="8172" spans="11:11" x14ac:dyDescent="0.25">
      <c r="K8172" s="115"/>
    </row>
    <row r="8173" spans="11:11" x14ac:dyDescent="0.25">
      <c r="K8173" s="115"/>
    </row>
    <row r="8174" spans="11:11" x14ac:dyDescent="0.25">
      <c r="K8174" s="115"/>
    </row>
    <row r="8175" spans="11:11" x14ac:dyDescent="0.25">
      <c r="K8175" s="115"/>
    </row>
    <row r="8176" spans="11:11" x14ac:dyDescent="0.25">
      <c r="K8176" s="115"/>
    </row>
    <row r="8177" spans="11:11" x14ac:dyDescent="0.25">
      <c r="K8177" s="115"/>
    </row>
    <row r="8178" spans="11:11" x14ac:dyDescent="0.25">
      <c r="K8178" s="115"/>
    </row>
    <row r="8179" spans="11:11" x14ac:dyDescent="0.25">
      <c r="K8179" s="115"/>
    </row>
    <row r="8180" spans="11:11" x14ac:dyDescent="0.25">
      <c r="K8180" s="115"/>
    </row>
    <row r="8181" spans="11:11" x14ac:dyDescent="0.25">
      <c r="K8181" s="115"/>
    </row>
    <row r="8182" spans="11:11" x14ac:dyDescent="0.25">
      <c r="K8182" s="115"/>
    </row>
    <row r="8183" spans="11:11" x14ac:dyDescent="0.25">
      <c r="K8183" s="115"/>
    </row>
    <row r="8184" spans="11:11" x14ac:dyDescent="0.25">
      <c r="K8184" s="115"/>
    </row>
    <row r="8185" spans="11:11" x14ac:dyDescent="0.25">
      <c r="K8185" s="115"/>
    </row>
    <row r="8186" spans="11:11" x14ac:dyDescent="0.25">
      <c r="K8186" s="115"/>
    </row>
    <row r="8187" spans="11:11" x14ac:dyDescent="0.25">
      <c r="K8187" s="115"/>
    </row>
    <row r="8188" spans="11:11" x14ac:dyDescent="0.25">
      <c r="K8188" s="115"/>
    </row>
    <row r="8189" spans="11:11" x14ac:dyDescent="0.25">
      <c r="K8189" s="115"/>
    </row>
    <row r="8190" spans="11:11" x14ac:dyDescent="0.25">
      <c r="K8190" s="115"/>
    </row>
    <row r="8191" spans="11:11" x14ac:dyDescent="0.25">
      <c r="K8191" s="115"/>
    </row>
    <row r="8192" spans="11:11" x14ac:dyDescent="0.25">
      <c r="K8192" s="115"/>
    </row>
    <row r="8193" spans="11:11" x14ac:dyDescent="0.25">
      <c r="K8193" s="115"/>
    </row>
    <row r="8194" spans="11:11" x14ac:dyDescent="0.25">
      <c r="K8194" s="115"/>
    </row>
    <row r="8195" spans="11:11" x14ac:dyDescent="0.25">
      <c r="K8195" s="115"/>
    </row>
    <row r="8196" spans="11:11" x14ac:dyDescent="0.25">
      <c r="K8196" s="115"/>
    </row>
    <row r="8197" spans="11:11" x14ac:dyDescent="0.25">
      <c r="K8197" s="115"/>
    </row>
    <row r="8198" spans="11:11" x14ac:dyDescent="0.25">
      <c r="K8198" s="115"/>
    </row>
    <row r="8199" spans="11:11" x14ac:dyDescent="0.25">
      <c r="K8199" s="115"/>
    </row>
    <row r="8200" spans="11:11" x14ac:dyDescent="0.25">
      <c r="K8200" s="115"/>
    </row>
    <row r="8201" spans="11:11" x14ac:dyDescent="0.25">
      <c r="K8201" s="115"/>
    </row>
    <row r="8202" spans="11:11" x14ac:dyDescent="0.25">
      <c r="K8202" s="115"/>
    </row>
    <row r="8203" spans="11:11" x14ac:dyDescent="0.25">
      <c r="K8203" s="115"/>
    </row>
    <row r="8204" spans="11:11" x14ac:dyDescent="0.25">
      <c r="K8204" s="115"/>
    </row>
    <row r="8205" spans="11:11" x14ac:dyDescent="0.25">
      <c r="K8205" s="115"/>
    </row>
    <row r="8206" spans="11:11" x14ac:dyDescent="0.25">
      <c r="K8206" s="115"/>
    </row>
    <row r="8207" spans="11:11" x14ac:dyDescent="0.25">
      <c r="K8207" s="115"/>
    </row>
    <row r="8208" spans="11:11" x14ac:dyDescent="0.25">
      <c r="K8208" s="115"/>
    </row>
    <row r="8209" spans="11:11" x14ac:dyDescent="0.25">
      <c r="K8209" s="115"/>
    </row>
    <row r="8210" spans="11:11" x14ac:dyDescent="0.25">
      <c r="K8210" s="115"/>
    </row>
    <row r="8211" spans="11:11" x14ac:dyDescent="0.25">
      <c r="K8211" s="115"/>
    </row>
    <row r="8212" spans="11:11" x14ac:dyDescent="0.25">
      <c r="K8212" s="115"/>
    </row>
    <row r="8213" spans="11:11" x14ac:dyDescent="0.25">
      <c r="K8213" s="115"/>
    </row>
    <row r="8214" spans="11:11" x14ac:dyDescent="0.25">
      <c r="K8214" s="115"/>
    </row>
    <row r="8215" spans="11:11" x14ac:dyDescent="0.25">
      <c r="K8215" s="115"/>
    </row>
    <row r="8216" spans="11:11" x14ac:dyDescent="0.25">
      <c r="K8216" s="115"/>
    </row>
    <row r="8217" spans="11:11" x14ac:dyDescent="0.25">
      <c r="K8217" s="115"/>
    </row>
    <row r="8218" spans="11:11" x14ac:dyDescent="0.25">
      <c r="K8218" s="115"/>
    </row>
    <row r="8219" spans="11:11" x14ac:dyDescent="0.25">
      <c r="K8219" s="115"/>
    </row>
    <row r="8220" spans="11:11" x14ac:dyDescent="0.25">
      <c r="K8220" s="115"/>
    </row>
    <row r="8221" spans="11:11" x14ac:dyDescent="0.25">
      <c r="K8221" s="115"/>
    </row>
    <row r="8222" spans="11:11" x14ac:dyDescent="0.25">
      <c r="K8222" s="115"/>
    </row>
    <row r="8223" spans="11:11" x14ac:dyDescent="0.25">
      <c r="K8223" s="115"/>
    </row>
    <row r="8224" spans="11:11" x14ac:dyDescent="0.25">
      <c r="K8224" s="115"/>
    </row>
    <row r="8225" spans="11:11" x14ac:dyDescent="0.25">
      <c r="K8225" s="115"/>
    </row>
    <row r="8226" spans="11:11" x14ac:dyDescent="0.25">
      <c r="K8226" s="115"/>
    </row>
    <row r="8227" spans="11:11" x14ac:dyDescent="0.25">
      <c r="K8227" s="115"/>
    </row>
    <row r="8228" spans="11:11" x14ac:dyDescent="0.25">
      <c r="K8228" s="115"/>
    </row>
    <row r="8229" spans="11:11" x14ac:dyDescent="0.25">
      <c r="K8229" s="115"/>
    </row>
    <row r="8230" spans="11:11" x14ac:dyDescent="0.25">
      <c r="K8230" s="115"/>
    </row>
    <row r="8231" spans="11:11" x14ac:dyDescent="0.25">
      <c r="K8231" s="115"/>
    </row>
    <row r="8232" spans="11:11" x14ac:dyDescent="0.25">
      <c r="K8232" s="115"/>
    </row>
    <row r="8233" spans="11:11" x14ac:dyDescent="0.25">
      <c r="K8233" s="115"/>
    </row>
    <row r="8234" spans="11:11" x14ac:dyDescent="0.25">
      <c r="K8234" s="115"/>
    </row>
    <row r="8235" spans="11:11" x14ac:dyDescent="0.25">
      <c r="K8235" s="115"/>
    </row>
    <row r="8236" spans="11:11" x14ac:dyDescent="0.25">
      <c r="K8236" s="115"/>
    </row>
    <row r="8237" spans="11:11" x14ac:dyDescent="0.25">
      <c r="K8237" s="115"/>
    </row>
    <row r="8238" spans="11:11" x14ac:dyDescent="0.25">
      <c r="K8238" s="115"/>
    </row>
    <row r="8239" spans="11:11" x14ac:dyDescent="0.25">
      <c r="K8239" s="115"/>
    </row>
    <row r="8240" spans="11:11" x14ac:dyDescent="0.25">
      <c r="K8240" s="115"/>
    </row>
    <row r="8241" spans="11:11" x14ac:dyDescent="0.25">
      <c r="K8241" s="115"/>
    </row>
    <row r="8242" spans="11:11" x14ac:dyDescent="0.25">
      <c r="K8242" s="115"/>
    </row>
    <row r="8243" spans="11:11" x14ac:dyDescent="0.25">
      <c r="K8243" s="115"/>
    </row>
    <row r="8244" spans="11:11" x14ac:dyDescent="0.25">
      <c r="K8244" s="115"/>
    </row>
    <row r="8245" spans="11:11" x14ac:dyDescent="0.25">
      <c r="K8245" s="115"/>
    </row>
    <row r="8246" spans="11:11" x14ac:dyDescent="0.25">
      <c r="K8246" s="115"/>
    </row>
    <row r="8247" spans="11:11" x14ac:dyDescent="0.25">
      <c r="K8247" s="115"/>
    </row>
    <row r="8248" spans="11:11" x14ac:dyDescent="0.25">
      <c r="K8248" s="115"/>
    </row>
    <row r="8249" spans="11:11" x14ac:dyDescent="0.25">
      <c r="K8249" s="115"/>
    </row>
    <row r="8250" spans="11:11" x14ac:dyDescent="0.25">
      <c r="K8250" s="115"/>
    </row>
    <row r="8251" spans="11:11" x14ac:dyDescent="0.25">
      <c r="K8251" s="115"/>
    </row>
    <row r="8252" spans="11:11" x14ac:dyDescent="0.25">
      <c r="K8252" s="115"/>
    </row>
    <row r="8253" spans="11:11" x14ac:dyDescent="0.25">
      <c r="K8253" s="115"/>
    </row>
    <row r="8254" spans="11:11" x14ac:dyDescent="0.25">
      <c r="K8254" s="115"/>
    </row>
    <row r="8255" spans="11:11" x14ac:dyDescent="0.25">
      <c r="K8255" s="115"/>
    </row>
    <row r="8256" spans="11:11" x14ac:dyDescent="0.25">
      <c r="K8256" s="115"/>
    </row>
    <row r="8257" spans="11:11" x14ac:dyDescent="0.25">
      <c r="K8257" s="115"/>
    </row>
    <row r="8258" spans="11:11" x14ac:dyDescent="0.25">
      <c r="K8258" s="115"/>
    </row>
    <row r="8259" spans="11:11" x14ac:dyDescent="0.25">
      <c r="K8259" s="115"/>
    </row>
    <row r="8260" spans="11:11" x14ac:dyDescent="0.25">
      <c r="K8260" s="115"/>
    </row>
    <row r="8261" spans="11:11" x14ac:dyDescent="0.25">
      <c r="K8261" s="115"/>
    </row>
    <row r="8262" spans="11:11" x14ac:dyDescent="0.25">
      <c r="K8262" s="115"/>
    </row>
    <row r="8263" spans="11:11" x14ac:dyDescent="0.25">
      <c r="K8263" s="115"/>
    </row>
    <row r="8264" spans="11:11" x14ac:dyDescent="0.25">
      <c r="K8264" s="115"/>
    </row>
    <row r="8265" spans="11:11" x14ac:dyDescent="0.25">
      <c r="K8265" s="115"/>
    </row>
    <row r="8266" spans="11:11" x14ac:dyDescent="0.25">
      <c r="K8266" s="115"/>
    </row>
    <row r="8267" spans="11:11" x14ac:dyDescent="0.25">
      <c r="K8267" s="115"/>
    </row>
    <row r="8268" spans="11:11" x14ac:dyDescent="0.25">
      <c r="K8268" s="115"/>
    </row>
    <row r="8269" spans="11:11" x14ac:dyDescent="0.25">
      <c r="K8269" s="115"/>
    </row>
    <row r="8270" spans="11:11" x14ac:dyDescent="0.25">
      <c r="K8270" s="115"/>
    </row>
    <row r="8271" spans="11:11" x14ac:dyDescent="0.25">
      <c r="K8271" s="115"/>
    </row>
    <row r="8272" spans="11:11" x14ac:dyDescent="0.25">
      <c r="K8272" s="115"/>
    </row>
    <row r="8273" spans="11:11" x14ac:dyDescent="0.25">
      <c r="K8273" s="115"/>
    </row>
    <row r="8274" spans="11:11" x14ac:dyDescent="0.25">
      <c r="K8274" s="115"/>
    </row>
    <row r="8275" spans="11:11" x14ac:dyDescent="0.25">
      <c r="K8275" s="115"/>
    </row>
    <row r="8276" spans="11:11" x14ac:dyDescent="0.25">
      <c r="K8276" s="115"/>
    </row>
    <row r="8277" spans="11:11" x14ac:dyDescent="0.25">
      <c r="K8277" s="115"/>
    </row>
    <row r="8278" spans="11:11" x14ac:dyDescent="0.25">
      <c r="K8278" s="115"/>
    </row>
    <row r="8279" spans="11:11" x14ac:dyDescent="0.25">
      <c r="K8279" s="115"/>
    </row>
    <row r="8280" spans="11:11" x14ac:dyDescent="0.25">
      <c r="K8280" s="115"/>
    </row>
    <row r="8281" spans="11:11" x14ac:dyDescent="0.25">
      <c r="K8281" s="115"/>
    </row>
    <row r="8282" spans="11:11" x14ac:dyDescent="0.25">
      <c r="K8282" s="115"/>
    </row>
    <row r="8283" spans="11:11" x14ac:dyDescent="0.25">
      <c r="K8283" s="115"/>
    </row>
    <row r="8284" spans="11:11" x14ac:dyDescent="0.25">
      <c r="K8284" s="115"/>
    </row>
    <row r="8285" spans="11:11" x14ac:dyDescent="0.25">
      <c r="K8285" s="115"/>
    </row>
    <row r="8286" spans="11:11" x14ac:dyDescent="0.25">
      <c r="K8286" s="115"/>
    </row>
    <row r="8287" spans="11:11" x14ac:dyDescent="0.25">
      <c r="K8287" s="115"/>
    </row>
    <row r="8288" spans="11:11" x14ac:dyDescent="0.25">
      <c r="K8288" s="115"/>
    </row>
    <row r="8289" spans="11:11" x14ac:dyDescent="0.25">
      <c r="K8289" s="115"/>
    </row>
    <row r="8290" spans="11:11" x14ac:dyDescent="0.25">
      <c r="K8290" s="115"/>
    </row>
    <row r="8291" spans="11:11" x14ac:dyDescent="0.25">
      <c r="K8291" s="115"/>
    </row>
    <row r="8292" spans="11:11" x14ac:dyDescent="0.25">
      <c r="K8292" s="115"/>
    </row>
    <row r="8293" spans="11:11" x14ac:dyDescent="0.25">
      <c r="K8293" s="115"/>
    </row>
    <row r="8294" spans="11:11" x14ac:dyDescent="0.25">
      <c r="K8294" s="115"/>
    </row>
    <row r="8295" spans="11:11" x14ac:dyDescent="0.25">
      <c r="K8295" s="115"/>
    </row>
    <row r="8296" spans="11:11" x14ac:dyDescent="0.25">
      <c r="K8296" s="115"/>
    </row>
    <row r="8297" spans="11:11" x14ac:dyDescent="0.25">
      <c r="K8297" s="115"/>
    </row>
    <row r="8298" spans="11:11" x14ac:dyDescent="0.25">
      <c r="K8298" s="115"/>
    </row>
    <row r="8299" spans="11:11" x14ac:dyDescent="0.25">
      <c r="K8299" s="115"/>
    </row>
    <row r="8300" spans="11:11" x14ac:dyDescent="0.25">
      <c r="K8300" s="115"/>
    </row>
    <row r="8301" spans="11:11" x14ac:dyDescent="0.25">
      <c r="K8301" s="115"/>
    </row>
    <row r="8302" spans="11:11" x14ac:dyDescent="0.25">
      <c r="K8302" s="115"/>
    </row>
    <row r="8303" spans="11:11" x14ac:dyDescent="0.25">
      <c r="K8303" s="115"/>
    </row>
    <row r="8304" spans="11:11" x14ac:dyDescent="0.25">
      <c r="K8304" s="115"/>
    </row>
    <row r="8305" spans="11:11" x14ac:dyDescent="0.25">
      <c r="K8305" s="115"/>
    </row>
    <row r="8306" spans="11:11" x14ac:dyDescent="0.25">
      <c r="K8306" s="115"/>
    </row>
    <row r="8307" spans="11:11" x14ac:dyDescent="0.25">
      <c r="K8307" s="115"/>
    </row>
    <row r="8308" spans="11:11" x14ac:dyDescent="0.25">
      <c r="K8308" s="115"/>
    </row>
    <row r="8309" spans="11:11" x14ac:dyDescent="0.25">
      <c r="K8309" s="115"/>
    </row>
    <row r="8310" spans="11:11" x14ac:dyDescent="0.25">
      <c r="K8310" s="115"/>
    </row>
    <row r="8311" spans="11:11" x14ac:dyDescent="0.25">
      <c r="K8311" s="115"/>
    </row>
    <row r="8312" spans="11:11" x14ac:dyDescent="0.25">
      <c r="K8312" s="115"/>
    </row>
    <row r="8313" spans="11:11" x14ac:dyDescent="0.25">
      <c r="K8313" s="115"/>
    </row>
    <row r="8314" spans="11:11" x14ac:dyDescent="0.25">
      <c r="K8314" s="115"/>
    </row>
    <row r="8315" spans="11:11" x14ac:dyDescent="0.25">
      <c r="K8315" s="115"/>
    </row>
    <row r="8316" spans="11:11" x14ac:dyDescent="0.25">
      <c r="K8316" s="115"/>
    </row>
    <row r="8317" spans="11:11" x14ac:dyDescent="0.25">
      <c r="K8317" s="115"/>
    </row>
    <row r="8318" spans="11:11" x14ac:dyDescent="0.25">
      <c r="K8318" s="115"/>
    </row>
    <row r="8319" spans="11:11" x14ac:dyDescent="0.25">
      <c r="K8319" s="115"/>
    </row>
    <row r="8320" spans="11:11" x14ac:dyDescent="0.25">
      <c r="K8320" s="115"/>
    </row>
    <row r="8321" spans="11:11" x14ac:dyDescent="0.25">
      <c r="K8321" s="115"/>
    </row>
    <row r="8322" spans="11:11" x14ac:dyDescent="0.25">
      <c r="K8322" s="115"/>
    </row>
    <row r="8323" spans="11:11" x14ac:dyDescent="0.25">
      <c r="K8323" s="115"/>
    </row>
    <row r="8324" spans="11:11" x14ac:dyDescent="0.25">
      <c r="K8324" s="115"/>
    </row>
    <row r="8325" spans="11:11" x14ac:dyDescent="0.25">
      <c r="K8325" s="115"/>
    </row>
    <row r="8326" spans="11:11" x14ac:dyDescent="0.25">
      <c r="K8326" s="115"/>
    </row>
    <row r="8327" spans="11:11" x14ac:dyDescent="0.25">
      <c r="K8327" s="115"/>
    </row>
    <row r="8328" spans="11:11" x14ac:dyDescent="0.25">
      <c r="K8328" s="115"/>
    </row>
    <row r="8329" spans="11:11" x14ac:dyDescent="0.25">
      <c r="K8329" s="115"/>
    </row>
    <row r="8330" spans="11:11" x14ac:dyDescent="0.25">
      <c r="K8330" s="115"/>
    </row>
    <row r="8331" spans="11:11" x14ac:dyDescent="0.25">
      <c r="K8331" s="115"/>
    </row>
    <row r="8332" spans="11:11" x14ac:dyDescent="0.25">
      <c r="K8332" s="115"/>
    </row>
    <row r="8333" spans="11:11" x14ac:dyDescent="0.25">
      <c r="K8333" s="115"/>
    </row>
    <row r="8334" spans="11:11" x14ac:dyDescent="0.25">
      <c r="K8334" s="115"/>
    </row>
    <row r="8335" spans="11:11" x14ac:dyDescent="0.25">
      <c r="K8335" s="115"/>
    </row>
    <row r="8336" spans="11:11" x14ac:dyDescent="0.25">
      <c r="K8336" s="115"/>
    </row>
    <row r="8337" spans="11:11" x14ac:dyDescent="0.25">
      <c r="K8337" s="115"/>
    </row>
    <row r="8338" spans="11:11" x14ac:dyDescent="0.25">
      <c r="K8338" s="115"/>
    </row>
    <row r="8339" spans="11:11" x14ac:dyDescent="0.25">
      <c r="K8339" s="115"/>
    </row>
    <row r="8340" spans="11:11" x14ac:dyDescent="0.25">
      <c r="K8340" s="115"/>
    </row>
    <row r="8341" spans="11:11" x14ac:dyDescent="0.25">
      <c r="K8341" s="115"/>
    </row>
    <row r="8342" spans="11:11" x14ac:dyDescent="0.25">
      <c r="K8342" s="115"/>
    </row>
    <row r="8343" spans="11:11" x14ac:dyDescent="0.25">
      <c r="K8343" s="115"/>
    </row>
    <row r="8344" spans="11:11" x14ac:dyDescent="0.25">
      <c r="K8344" s="115"/>
    </row>
    <row r="8345" spans="11:11" x14ac:dyDescent="0.25">
      <c r="K8345" s="115"/>
    </row>
    <row r="8346" spans="11:11" x14ac:dyDescent="0.25">
      <c r="K8346" s="115"/>
    </row>
    <row r="8347" spans="11:11" x14ac:dyDescent="0.25">
      <c r="K8347" s="115"/>
    </row>
    <row r="8348" spans="11:11" x14ac:dyDescent="0.25">
      <c r="K8348" s="115"/>
    </row>
    <row r="8349" spans="11:11" x14ac:dyDescent="0.25">
      <c r="K8349" s="115"/>
    </row>
    <row r="8350" spans="11:11" x14ac:dyDescent="0.25">
      <c r="K8350" s="115"/>
    </row>
    <row r="8351" spans="11:11" x14ac:dyDescent="0.25">
      <c r="K8351" s="115"/>
    </row>
    <row r="8352" spans="11:11" x14ac:dyDescent="0.25">
      <c r="K8352" s="115"/>
    </row>
    <row r="8353" spans="11:11" x14ac:dyDescent="0.25">
      <c r="K8353" s="115"/>
    </row>
    <row r="8354" spans="11:11" x14ac:dyDescent="0.25">
      <c r="K8354" s="115"/>
    </row>
    <row r="8355" spans="11:11" x14ac:dyDescent="0.25">
      <c r="K8355" s="115"/>
    </row>
    <row r="8356" spans="11:11" x14ac:dyDescent="0.25">
      <c r="K8356" s="115"/>
    </row>
    <row r="8357" spans="11:11" x14ac:dyDescent="0.25">
      <c r="K8357" s="115"/>
    </row>
    <row r="8358" spans="11:11" x14ac:dyDescent="0.25">
      <c r="K8358" s="115"/>
    </row>
    <row r="8359" spans="11:11" x14ac:dyDescent="0.25">
      <c r="K8359" s="115"/>
    </row>
    <row r="8360" spans="11:11" x14ac:dyDescent="0.25">
      <c r="K8360" s="115"/>
    </row>
    <row r="8361" spans="11:11" x14ac:dyDescent="0.25">
      <c r="K8361" s="115"/>
    </row>
    <row r="8362" spans="11:11" x14ac:dyDescent="0.25">
      <c r="K8362" s="115"/>
    </row>
    <row r="8363" spans="11:11" x14ac:dyDescent="0.25">
      <c r="K8363" s="115"/>
    </row>
    <row r="8364" spans="11:11" x14ac:dyDescent="0.25">
      <c r="K8364" s="115"/>
    </row>
    <row r="8365" spans="11:11" x14ac:dyDescent="0.25">
      <c r="K8365" s="115"/>
    </row>
    <row r="8366" spans="11:11" x14ac:dyDescent="0.25">
      <c r="K8366" s="115"/>
    </row>
    <row r="8367" spans="11:11" x14ac:dyDescent="0.25">
      <c r="K8367" s="115"/>
    </row>
    <row r="8368" spans="11:11" x14ac:dyDescent="0.25">
      <c r="K8368" s="115"/>
    </row>
    <row r="8369" spans="11:11" x14ac:dyDescent="0.25">
      <c r="K8369" s="115"/>
    </row>
    <row r="8370" spans="11:11" x14ac:dyDescent="0.25">
      <c r="K8370" s="115"/>
    </row>
    <row r="8371" spans="11:11" x14ac:dyDescent="0.25">
      <c r="K8371" s="115"/>
    </row>
    <row r="8372" spans="11:11" x14ac:dyDescent="0.25">
      <c r="K8372" s="115"/>
    </row>
    <row r="8373" spans="11:11" x14ac:dyDescent="0.25">
      <c r="K8373" s="115"/>
    </row>
    <row r="8374" spans="11:11" x14ac:dyDescent="0.25">
      <c r="K8374" s="115"/>
    </row>
    <row r="8375" spans="11:11" x14ac:dyDescent="0.25">
      <c r="K8375" s="115"/>
    </row>
    <row r="8376" spans="11:11" x14ac:dyDescent="0.25">
      <c r="K8376" s="115"/>
    </row>
    <row r="8377" spans="11:11" x14ac:dyDescent="0.25">
      <c r="K8377" s="115"/>
    </row>
    <row r="8378" spans="11:11" x14ac:dyDescent="0.25">
      <c r="K8378" s="115"/>
    </row>
    <row r="8379" spans="11:11" x14ac:dyDescent="0.25">
      <c r="K8379" s="115"/>
    </row>
    <row r="8380" spans="11:11" x14ac:dyDescent="0.25">
      <c r="K8380" s="115"/>
    </row>
    <row r="8381" spans="11:11" x14ac:dyDescent="0.25">
      <c r="K8381" s="115"/>
    </row>
    <row r="8382" spans="11:11" x14ac:dyDescent="0.25">
      <c r="K8382" s="115"/>
    </row>
    <row r="8383" spans="11:11" x14ac:dyDescent="0.25">
      <c r="K8383" s="115"/>
    </row>
    <row r="8384" spans="11:11" x14ac:dyDescent="0.25">
      <c r="K8384" s="115"/>
    </row>
    <row r="8385" spans="11:11" x14ac:dyDescent="0.25">
      <c r="K8385" s="115"/>
    </row>
    <row r="8386" spans="11:11" x14ac:dyDescent="0.25">
      <c r="K8386" s="115"/>
    </row>
    <row r="8387" spans="11:11" x14ac:dyDescent="0.25">
      <c r="K8387" s="115"/>
    </row>
    <row r="8388" spans="11:11" x14ac:dyDescent="0.25">
      <c r="K8388" s="115"/>
    </row>
    <row r="8389" spans="11:11" x14ac:dyDescent="0.25">
      <c r="K8389" s="115"/>
    </row>
    <row r="8390" spans="11:11" x14ac:dyDescent="0.25">
      <c r="K8390" s="115"/>
    </row>
    <row r="8391" spans="11:11" x14ac:dyDescent="0.25">
      <c r="K8391" s="115"/>
    </row>
    <row r="8392" spans="11:11" x14ac:dyDescent="0.25">
      <c r="K8392" s="115"/>
    </row>
    <row r="8393" spans="11:11" x14ac:dyDescent="0.25">
      <c r="K8393" s="115"/>
    </row>
    <row r="8394" spans="11:11" x14ac:dyDescent="0.25">
      <c r="K8394" s="115"/>
    </row>
    <row r="8395" spans="11:11" x14ac:dyDescent="0.25">
      <c r="K8395" s="115"/>
    </row>
    <row r="8396" spans="11:11" x14ac:dyDescent="0.25">
      <c r="K8396" s="115"/>
    </row>
    <row r="8397" spans="11:11" x14ac:dyDescent="0.25">
      <c r="K8397" s="115"/>
    </row>
    <row r="8398" spans="11:11" x14ac:dyDescent="0.25">
      <c r="K8398" s="115"/>
    </row>
    <row r="8399" spans="11:11" x14ac:dyDescent="0.25">
      <c r="K8399" s="115"/>
    </row>
    <row r="8400" spans="11:11" x14ac:dyDescent="0.25">
      <c r="K8400" s="115"/>
    </row>
    <row r="8401" spans="11:11" x14ac:dyDescent="0.25">
      <c r="K8401" s="115"/>
    </row>
    <row r="8402" spans="11:11" x14ac:dyDescent="0.25">
      <c r="K8402" s="115"/>
    </row>
    <row r="8403" spans="11:11" x14ac:dyDescent="0.25">
      <c r="K8403" s="115"/>
    </row>
    <row r="8404" spans="11:11" x14ac:dyDescent="0.25">
      <c r="K8404" s="115"/>
    </row>
    <row r="8405" spans="11:11" x14ac:dyDescent="0.25">
      <c r="K8405" s="115"/>
    </row>
    <row r="8406" spans="11:11" x14ac:dyDescent="0.25">
      <c r="K8406" s="115"/>
    </row>
    <row r="8407" spans="11:11" x14ac:dyDescent="0.25">
      <c r="K8407" s="115"/>
    </row>
    <row r="8408" spans="11:11" x14ac:dyDescent="0.25">
      <c r="K8408" s="115"/>
    </row>
    <row r="8409" spans="11:11" x14ac:dyDescent="0.25">
      <c r="K8409" s="115"/>
    </row>
    <row r="8410" spans="11:11" x14ac:dyDescent="0.25">
      <c r="K8410" s="115"/>
    </row>
    <row r="8411" spans="11:11" x14ac:dyDescent="0.25">
      <c r="K8411" s="115"/>
    </row>
    <row r="8412" spans="11:11" x14ac:dyDescent="0.25">
      <c r="K8412" s="115"/>
    </row>
    <row r="8413" spans="11:11" x14ac:dyDescent="0.25">
      <c r="K8413" s="115"/>
    </row>
    <row r="8414" spans="11:11" x14ac:dyDescent="0.25">
      <c r="K8414" s="115"/>
    </row>
    <row r="8415" spans="11:11" x14ac:dyDescent="0.25">
      <c r="K8415" s="115"/>
    </row>
    <row r="8416" spans="11:11" x14ac:dyDescent="0.25">
      <c r="K8416" s="115"/>
    </row>
    <row r="8417" spans="11:11" x14ac:dyDescent="0.25">
      <c r="K8417" s="115"/>
    </row>
    <row r="8418" spans="11:11" x14ac:dyDescent="0.25">
      <c r="K8418" s="115"/>
    </row>
    <row r="8419" spans="11:11" x14ac:dyDescent="0.25">
      <c r="K8419" s="115"/>
    </row>
    <row r="8420" spans="11:11" x14ac:dyDescent="0.25">
      <c r="K8420" s="115"/>
    </row>
    <row r="8421" spans="11:11" x14ac:dyDescent="0.25">
      <c r="K8421" s="115"/>
    </row>
    <row r="8422" spans="11:11" x14ac:dyDescent="0.25">
      <c r="K8422" s="115"/>
    </row>
    <row r="8423" spans="11:11" x14ac:dyDescent="0.25">
      <c r="K8423" s="115"/>
    </row>
    <row r="8424" spans="11:11" x14ac:dyDescent="0.25">
      <c r="K8424" s="115"/>
    </row>
    <row r="8425" spans="11:11" x14ac:dyDescent="0.25">
      <c r="K8425" s="115"/>
    </row>
    <row r="8426" spans="11:11" x14ac:dyDescent="0.25">
      <c r="K8426" s="115"/>
    </row>
    <row r="8427" spans="11:11" x14ac:dyDescent="0.25">
      <c r="K8427" s="115"/>
    </row>
    <row r="8428" spans="11:11" x14ac:dyDescent="0.25">
      <c r="K8428" s="115"/>
    </row>
    <row r="8429" spans="11:11" x14ac:dyDescent="0.25">
      <c r="K8429" s="115"/>
    </row>
    <row r="8430" spans="11:11" x14ac:dyDescent="0.25">
      <c r="K8430" s="115"/>
    </row>
    <row r="8431" spans="11:11" x14ac:dyDescent="0.25">
      <c r="K8431" s="115"/>
    </row>
    <row r="8432" spans="11:11" x14ac:dyDescent="0.25">
      <c r="K8432" s="115"/>
    </row>
    <row r="8433" spans="11:11" x14ac:dyDescent="0.25">
      <c r="K8433" s="115"/>
    </row>
    <row r="8434" spans="11:11" x14ac:dyDescent="0.25">
      <c r="K8434" s="115"/>
    </row>
    <row r="8435" spans="11:11" x14ac:dyDescent="0.25">
      <c r="K8435" s="115"/>
    </row>
    <row r="8436" spans="11:11" x14ac:dyDescent="0.25">
      <c r="K8436" s="115"/>
    </row>
    <row r="8437" spans="11:11" x14ac:dyDescent="0.25">
      <c r="K8437" s="115"/>
    </row>
    <row r="8438" spans="11:11" x14ac:dyDescent="0.25">
      <c r="K8438" s="115"/>
    </row>
    <row r="8439" spans="11:11" x14ac:dyDescent="0.25">
      <c r="K8439" s="115"/>
    </row>
    <row r="8440" spans="11:11" x14ac:dyDescent="0.25">
      <c r="K8440" s="115"/>
    </row>
    <row r="8441" spans="11:11" x14ac:dyDescent="0.25">
      <c r="K8441" s="115"/>
    </row>
    <row r="8442" spans="11:11" x14ac:dyDescent="0.25">
      <c r="K8442" s="115"/>
    </row>
    <row r="8443" spans="11:11" x14ac:dyDescent="0.25">
      <c r="K8443" s="115"/>
    </row>
    <row r="8444" spans="11:11" x14ac:dyDescent="0.25">
      <c r="K8444" s="115"/>
    </row>
    <row r="8445" spans="11:11" x14ac:dyDescent="0.25">
      <c r="K8445" s="115"/>
    </row>
    <row r="8446" spans="11:11" x14ac:dyDescent="0.25">
      <c r="K8446" s="115"/>
    </row>
    <row r="8447" spans="11:11" x14ac:dyDescent="0.25">
      <c r="K8447" s="115"/>
    </row>
    <row r="8448" spans="11:11" x14ac:dyDescent="0.25">
      <c r="K8448" s="115"/>
    </row>
    <row r="8449" spans="11:11" x14ac:dyDescent="0.25">
      <c r="K8449" s="115"/>
    </row>
    <row r="8450" spans="11:11" x14ac:dyDescent="0.25">
      <c r="K8450" s="115"/>
    </row>
    <row r="8451" spans="11:11" x14ac:dyDescent="0.25">
      <c r="K8451" s="115"/>
    </row>
    <row r="8452" spans="11:11" x14ac:dyDescent="0.25">
      <c r="K8452" s="115"/>
    </row>
    <row r="8453" spans="11:11" x14ac:dyDescent="0.25">
      <c r="K8453" s="115"/>
    </row>
    <row r="8454" spans="11:11" x14ac:dyDescent="0.25">
      <c r="K8454" s="115"/>
    </row>
    <row r="8455" spans="11:11" x14ac:dyDescent="0.25">
      <c r="K8455" s="115"/>
    </row>
    <row r="8456" spans="11:11" x14ac:dyDescent="0.25">
      <c r="K8456" s="115"/>
    </row>
    <row r="8457" spans="11:11" x14ac:dyDescent="0.25">
      <c r="K8457" s="115"/>
    </row>
    <row r="8458" spans="11:11" x14ac:dyDescent="0.25">
      <c r="K8458" s="115"/>
    </row>
    <row r="8459" spans="11:11" x14ac:dyDescent="0.25">
      <c r="K8459" s="115"/>
    </row>
    <row r="8460" spans="11:11" x14ac:dyDescent="0.25">
      <c r="K8460" s="115"/>
    </row>
    <row r="8461" spans="11:11" x14ac:dyDescent="0.25">
      <c r="K8461" s="115"/>
    </row>
    <row r="8462" spans="11:11" x14ac:dyDescent="0.25">
      <c r="K8462" s="115"/>
    </row>
    <row r="8463" spans="11:11" x14ac:dyDescent="0.25">
      <c r="K8463" s="115"/>
    </row>
    <row r="8464" spans="11:11" x14ac:dyDescent="0.25">
      <c r="K8464" s="115"/>
    </row>
    <row r="8465" spans="11:11" x14ac:dyDescent="0.25">
      <c r="K8465" s="115"/>
    </row>
    <row r="8466" spans="11:11" x14ac:dyDescent="0.25">
      <c r="K8466" s="115"/>
    </row>
    <row r="8467" spans="11:11" x14ac:dyDescent="0.25">
      <c r="K8467" s="115"/>
    </row>
    <row r="8468" spans="11:11" x14ac:dyDescent="0.25">
      <c r="K8468" s="115"/>
    </row>
    <row r="8469" spans="11:11" x14ac:dyDescent="0.25">
      <c r="K8469" s="115"/>
    </row>
    <row r="8470" spans="11:11" x14ac:dyDescent="0.25">
      <c r="K8470" s="115"/>
    </row>
    <row r="8471" spans="11:11" x14ac:dyDescent="0.25">
      <c r="K8471" s="115"/>
    </row>
    <row r="8472" spans="11:11" x14ac:dyDescent="0.25">
      <c r="K8472" s="115"/>
    </row>
    <row r="8473" spans="11:11" x14ac:dyDescent="0.25">
      <c r="K8473" s="115"/>
    </row>
    <row r="8474" spans="11:11" x14ac:dyDescent="0.25">
      <c r="K8474" s="115"/>
    </row>
    <row r="8475" spans="11:11" x14ac:dyDescent="0.25">
      <c r="K8475" s="115"/>
    </row>
    <row r="8476" spans="11:11" x14ac:dyDescent="0.25">
      <c r="K8476" s="115"/>
    </row>
    <row r="8477" spans="11:11" x14ac:dyDescent="0.25">
      <c r="K8477" s="115"/>
    </row>
    <row r="8478" spans="11:11" x14ac:dyDescent="0.25">
      <c r="K8478" s="115"/>
    </row>
    <row r="8479" spans="11:11" x14ac:dyDescent="0.25">
      <c r="K8479" s="115"/>
    </row>
    <row r="8480" spans="11:11" x14ac:dyDescent="0.25">
      <c r="K8480" s="115"/>
    </row>
    <row r="8481" spans="11:11" x14ac:dyDescent="0.25">
      <c r="K8481" s="115"/>
    </row>
    <row r="8482" spans="11:11" x14ac:dyDescent="0.25">
      <c r="K8482" s="115"/>
    </row>
    <row r="8483" spans="11:11" x14ac:dyDescent="0.25">
      <c r="K8483" s="115"/>
    </row>
    <row r="8484" spans="11:11" x14ac:dyDescent="0.25">
      <c r="K8484" s="115"/>
    </row>
    <row r="8485" spans="11:11" x14ac:dyDescent="0.25">
      <c r="K8485" s="115"/>
    </row>
    <row r="8486" spans="11:11" x14ac:dyDescent="0.25">
      <c r="K8486" s="115"/>
    </row>
    <row r="8487" spans="11:11" x14ac:dyDescent="0.25">
      <c r="K8487" s="115"/>
    </row>
    <row r="8488" spans="11:11" x14ac:dyDescent="0.25">
      <c r="K8488" s="115"/>
    </row>
    <row r="8489" spans="11:11" x14ac:dyDescent="0.25">
      <c r="K8489" s="115"/>
    </row>
    <row r="8490" spans="11:11" x14ac:dyDescent="0.25">
      <c r="K8490" s="115"/>
    </row>
    <row r="8491" spans="11:11" x14ac:dyDescent="0.25">
      <c r="K8491" s="115"/>
    </row>
    <row r="8492" spans="11:11" x14ac:dyDescent="0.25">
      <c r="K8492" s="115"/>
    </row>
    <row r="8493" spans="11:11" x14ac:dyDescent="0.25">
      <c r="K8493" s="115"/>
    </row>
    <row r="8494" spans="11:11" x14ac:dyDescent="0.25">
      <c r="K8494" s="115"/>
    </row>
    <row r="8495" spans="11:11" x14ac:dyDescent="0.25">
      <c r="K8495" s="115"/>
    </row>
    <row r="8496" spans="11:11" x14ac:dyDescent="0.25">
      <c r="K8496" s="115"/>
    </row>
    <row r="8497" spans="11:11" x14ac:dyDescent="0.25">
      <c r="K8497" s="115"/>
    </row>
    <row r="8498" spans="11:11" x14ac:dyDescent="0.25">
      <c r="K8498" s="115"/>
    </row>
    <row r="8499" spans="11:11" x14ac:dyDescent="0.25">
      <c r="K8499" s="115"/>
    </row>
    <row r="8500" spans="11:11" x14ac:dyDescent="0.25">
      <c r="K8500" s="115"/>
    </row>
    <row r="8501" spans="11:11" x14ac:dyDescent="0.25">
      <c r="K8501" s="115"/>
    </row>
    <row r="8502" spans="11:11" x14ac:dyDescent="0.25">
      <c r="K8502" s="115"/>
    </row>
    <row r="8503" spans="11:11" x14ac:dyDescent="0.25">
      <c r="K8503" s="115"/>
    </row>
    <row r="8504" spans="11:11" x14ac:dyDescent="0.25">
      <c r="K8504" s="115"/>
    </row>
    <row r="8505" spans="11:11" x14ac:dyDescent="0.25">
      <c r="K8505" s="115"/>
    </row>
    <row r="8506" spans="11:11" x14ac:dyDescent="0.25">
      <c r="K8506" s="115"/>
    </row>
    <row r="8507" spans="11:11" x14ac:dyDescent="0.25">
      <c r="K8507" s="115"/>
    </row>
    <row r="8508" spans="11:11" x14ac:dyDescent="0.25">
      <c r="K8508" s="115"/>
    </row>
    <row r="8509" spans="11:11" x14ac:dyDescent="0.25">
      <c r="K8509" s="115"/>
    </row>
    <row r="8510" spans="11:11" x14ac:dyDescent="0.25">
      <c r="K8510" s="115"/>
    </row>
    <row r="8511" spans="11:11" x14ac:dyDescent="0.25">
      <c r="K8511" s="115"/>
    </row>
    <row r="8512" spans="11:11" x14ac:dyDescent="0.25">
      <c r="K8512" s="115"/>
    </row>
    <row r="8513" spans="11:11" x14ac:dyDescent="0.25">
      <c r="K8513" s="115"/>
    </row>
    <row r="8514" spans="11:11" x14ac:dyDescent="0.25">
      <c r="K8514" s="115"/>
    </row>
    <row r="8515" spans="11:11" x14ac:dyDescent="0.25">
      <c r="K8515" s="115"/>
    </row>
    <row r="8516" spans="11:11" x14ac:dyDescent="0.25">
      <c r="K8516" s="115"/>
    </row>
    <row r="8517" spans="11:11" x14ac:dyDescent="0.25">
      <c r="K8517" s="115"/>
    </row>
    <row r="8518" spans="11:11" x14ac:dyDescent="0.25">
      <c r="K8518" s="115"/>
    </row>
    <row r="8519" spans="11:11" x14ac:dyDescent="0.25">
      <c r="K8519" s="115"/>
    </row>
    <row r="8520" spans="11:11" x14ac:dyDescent="0.25">
      <c r="K8520" s="115"/>
    </row>
    <row r="8521" spans="11:11" x14ac:dyDescent="0.25">
      <c r="K8521" s="115"/>
    </row>
    <row r="8522" spans="11:11" x14ac:dyDescent="0.25">
      <c r="K8522" s="115"/>
    </row>
    <row r="8523" spans="11:11" x14ac:dyDescent="0.25">
      <c r="K8523" s="115"/>
    </row>
    <row r="8524" spans="11:11" x14ac:dyDescent="0.25">
      <c r="K8524" s="115"/>
    </row>
    <row r="8525" spans="11:11" x14ac:dyDescent="0.25">
      <c r="K8525" s="115"/>
    </row>
    <row r="8526" spans="11:11" x14ac:dyDescent="0.25">
      <c r="K8526" s="115"/>
    </row>
    <row r="8527" spans="11:11" x14ac:dyDescent="0.25">
      <c r="K8527" s="115"/>
    </row>
    <row r="8528" spans="11:11" x14ac:dyDescent="0.25">
      <c r="K8528" s="115"/>
    </row>
    <row r="8529" spans="11:11" x14ac:dyDescent="0.25">
      <c r="K8529" s="115"/>
    </row>
    <row r="8530" spans="11:11" x14ac:dyDescent="0.25">
      <c r="K8530" s="115"/>
    </row>
    <row r="8531" spans="11:11" x14ac:dyDescent="0.25">
      <c r="K8531" s="115"/>
    </row>
    <row r="8532" spans="11:11" x14ac:dyDescent="0.25">
      <c r="K8532" s="115"/>
    </row>
    <row r="8533" spans="11:11" x14ac:dyDescent="0.25">
      <c r="K8533" s="115"/>
    </row>
    <row r="8534" spans="11:11" x14ac:dyDescent="0.25">
      <c r="K8534" s="115"/>
    </row>
    <row r="8535" spans="11:11" x14ac:dyDescent="0.25">
      <c r="K8535" s="115"/>
    </row>
    <row r="8536" spans="11:11" x14ac:dyDescent="0.25">
      <c r="K8536" s="115"/>
    </row>
    <row r="8537" spans="11:11" x14ac:dyDescent="0.25">
      <c r="K8537" s="115"/>
    </row>
    <row r="8538" spans="11:11" x14ac:dyDescent="0.25">
      <c r="K8538" s="115"/>
    </row>
    <row r="8539" spans="11:11" x14ac:dyDescent="0.25">
      <c r="K8539" s="115"/>
    </row>
    <row r="8540" spans="11:11" x14ac:dyDescent="0.25">
      <c r="K8540" s="115"/>
    </row>
    <row r="8541" spans="11:11" x14ac:dyDescent="0.25">
      <c r="K8541" s="115"/>
    </row>
    <row r="8542" spans="11:11" x14ac:dyDescent="0.25">
      <c r="K8542" s="115"/>
    </row>
    <row r="8543" spans="11:11" x14ac:dyDescent="0.25">
      <c r="K8543" s="115"/>
    </row>
    <row r="8544" spans="11:11" x14ac:dyDescent="0.25">
      <c r="K8544" s="115"/>
    </row>
    <row r="8545" spans="11:11" x14ac:dyDescent="0.25">
      <c r="K8545" s="115"/>
    </row>
    <row r="8546" spans="11:11" x14ac:dyDescent="0.25">
      <c r="K8546" s="115"/>
    </row>
    <row r="8547" spans="11:11" x14ac:dyDescent="0.25">
      <c r="K8547" s="115"/>
    </row>
    <row r="8548" spans="11:11" x14ac:dyDescent="0.25">
      <c r="K8548" s="115"/>
    </row>
    <row r="8549" spans="11:11" x14ac:dyDescent="0.25">
      <c r="K8549" s="115"/>
    </row>
    <row r="8550" spans="11:11" x14ac:dyDescent="0.25">
      <c r="K8550" s="115"/>
    </row>
    <row r="8551" spans="11:11" x14ac:dyDescent="0.25">
      <c r="K8551" s="115"/>
    </row>
    <row r="8552" spans="11:11" x14ac:dyDescent="0.25">
      <c r="K8552" s="115"/>
    </row>
    <row r="8553" spans="11:11" x14ac:dyDescent="0.25">
      <c r="K8553" s="115"/>
    </row>
    <row r="8554" spans="11:11" x14ac:dyDescent="0.25">
      <c r="K8554" s="115"/>
    </row>
    <row r="8555" spans="11:11" x14ac:dyDescent="0.25">
      <c r="K8555" s="115"/>
    </row>
    <row r="8556" spans="11:11" x14ac:dyDescent="0.25">
      <c r="K8556" s="115"/>
    </row>
    <row r="8557" spans="11:11" x14ac:dyDescent="0.25">
      <c r="K8557" s="115"/>
    </row>
    <row r="8558" spans="11:11" x14ac:dyDescent="0.25">
      <c r="K8558" s="115"/>
    </row>
    <row r="8559" spans="11:11" x14ac:dyDescent="0.25">
      <c r="K8559" s="115"/>
    </row>
    <row r="8560" spans="11:11" x14ac:dyDescent="0.25">
      <c r="K8560" s="115"/>
    </row>
    <row r="8561" spans="11:11" x14ac:dyDescent="0.25">
      <c r="K8561" s="115"/>
    </row>
    <row r="8562" spans="11:11" x14ac:dyDescent="0.25">
      <c r="K8562" s="115"/>
    </row>
    <row r="8563" spans="11:11" x14ac:dyDescent="0.25">
      <c r="K8563" s="115"/>
    </row>
    <row r="8564" spans="11:11" x14ac:dyDescent="0.25">
      <c r="K8564" s="115"/>
    </row>
    <row r="8565" spans="11:11" x14ac:dyDescent="0.25">
      <c r="K8565" s="115"/>
    </row>
    <row r="8566" spans="11:11" x14ac:dyDescent="0.25">
      <c r="K8566" s="115"/>
    </row>
    <row r="8567" spans="11:11" x14ac:dyDescent="0.25">
      <c r="K8567" s="115"/>
    </row>
    <row r="8568" spans="11:11" x14ac:dyDescent="0.25">
      <c r="K8568" s="115"/>
    </row>
    <row r="8569" spans="11:11" x14ac:dyDescent="0.25">
      <c r="K8569" s="115"/>
    </row>
    <row r="8570" spans="11:11" x14ac:dyDescent="0.25">
      <c r="K8570" s="115"/>
    </row>
    <row r="8571" spans="11:11" x14ac:dyDescent="0.25">
      <c r="K8571" s="115"/>
    </row>
    <row r="8572" spans="11:11" x14ac:dyDescent="0.25">
      <c r="K8572" s="115"/>
    </row>
    <row r="8573" spans="11:11" x14ac:dyDescent="0.25">
      <c r="K8573" s="115"/>
    </row>
    <row r="8574" spans="11:11" x14ac:dyDescent="0.25">
      <c r="K8574" s="115"/>
    </row>
    <row r="8575" spans="11:11" x14ac:dyDescent="0.25">
      <c r="K8575" s="115"/>
    </row>
    <row r="8576" spans="11:11" x14ac:dyDescent="0.25">
      <c r="K8576" s="115"/>
    </row>
    <row r="8577" spans="11:11" x14ac:dyDescent="0.25">
      <c r="K8577" s="115"/>
    </row>
    <row r="8578" spans="11:11" x14ac:dyDescent="0.25">
      <c r="K8578" s="115"/>
    </row>
    <row r="8579" spans="11:11" x14ac:dyDescent="0.25">
      <c r="K8579" s="115"/>
    </row>
    <row r="8580" spans="11:11" x14ac:dyDescent="0.25">
      <c r="K8580" s="115"/>
    </row>
    <row r="8581" spans="11:11" x14ac:dyDescent="0.25">
      <c r="K8581" s="115"/>
    </row>
    <row r="8582" spans="11:11" x14ac:dyDescent="0.25">
      <c r="K8582" s="115"/>
    </row>
    <row r="8583" spans="11:11" x14ac:dyDescent="0.25">
      <c r="K8583" s="115"/>
    </row>
    <row r="8584" spans="11:11" x14ac:dyDescent="0.25">
      <c r="K8584" s="115"/>
    </row>
    <row r="8585" spans="11:11" x14ac:dyDescent="0.25">
      <c r="K8585" s="115"/>
    </row>
    <row r="8586" spans="11:11" x14ac:dyDescent="0.25">
      <c r="K8586" s="115"/>
    </row>
    <row r="8587" spans="11:11" x14ac:dyDescent="0.25">
      <c r="K8587" s="115"/>
    </row>
    <row r="8588" spans="11:11" x14ac:dyDescent="0.25">
      <c r="K8588" s="115"/>
    </row>
    <row r="8589" spans="11:11" x14ac:dyDescent="0.25">
      <c r="K8589" s="115"/>
    </row>
    <row r="8590" spans="11:11" x14ac:dyDescent="0.25">
      <c r="K8590" s="115"/>
    </row>
    <row r="8591" spans="11:11" x14ac:dyDescent="0.25">
      <c r="K8591" s="115"/>
    </row>
    <row r="8592" spans="11:11" x14ac:dyDescent="0.25">
      <c r="K8592" s="115"/>
    </row>
    <row r="8593" spans="11:11" x14ac:dyDescent="0.25">
      <c r="K8593" s="115"/>
    </row>
    <row r="8594" spans="11:11" x14ac:dyDescent="0.25">
      <c r="K8594" s="115"/>
    </row>
    <row r="8595" spans="11:11" x14ac:dyDescent="0.25">
      <c r="K8595" s="115"/>
    </row>
    <row r="8596" spans="11:11" x14ac:dyDescent="0.25">
      <c r="K8596" s="115"/>
    </row>
    <row r="8597" spans="11:11" x14ac:dyDescent="0.25">
      <c r="K8597" s="115"/>
    </row>
    <row r="8598" spans="11:11" x14ac:dyDescent="0.25">
      <c r="K8598" s="115"/>
    </row>
    <row r="8599" spans="11:11" x14ac:dyDescent="0.25">
      <c r="K8599" s="115"/>
    </row>
    <row r="8600" spans="11:11" x14ac:dyDescent="0.25">
      <c r="K8600" s="115"/>
    </row>
    <row r="8601" spans="11:11" x14ac:dyDescent="0.25">
      <c r="K8601" s="115"/>
    </row>
    <row r="8602" spans="11:11" x14ac:dyDescent="0.25">
      <c r="K8602" s="115"/>
    </row>
    <row r="8603" spans="11:11" x14ac:dyDescent="0.25">
      <c r="K8603" s="115"/>
    </row>
    <row r="8604" spans="11:11" x14ac:dyDescent="0.25">
      <c r="K8604" s="115"/>
    </row>
    <row r="8605" spans="11:11" x14ac:dyDescent="0.25">
      <c r="K8605" s="115"/>
    </row>
    <row r="8606" spans="11:11" x14ac:dyDescent="0.25">
      <c r="K8606" s="115"/>
    </row>
    <row r="8607" spans="11:11" x14ac:dyDescent="0.25">
      <c r="K8607" s="115"/>
    </row>
    <row r="8608" spans="11:11" x14ac:dyDescent="0.25">
      <c r="K8608" s="115"/>
    </row>
    <row r="8609" spans="11:11" x14ac:dyDescent="0.25">
      <c r="K8609" s="115"/>
    </row>
    <row r="8610" spans="11:11" x14ac:dyDescent="0.25">
      <c r="K8610" s="115"/>
    </row>
    <row r="8611" spans="11:11" x14ac:dyDescent="0.25">
      <c r="K8611" s="115"/>
    </row>
    <row r="8612" spans="11:11" x14ac:dyDescent="0.25">
      <c r="K8612" s="115"/>
    </row>
    <row r="8613" spans="11:11" x14ac:dyDescent="0.25">
      <c r="K8613" s="115"/>
    </row>
    <row r="8614" spans="11:11" x14ac:dyDescent="0.25">
      <c r="K8614" s="115"/>
    </row>
    <row r="8615" spans="11:11" x14ac:dyDescent="0.25">
      <c r="K8615" s="115"/>
    </row>
    <row r="8616" spans="11:11" x14ac:dyDescent="0.25">
      <c r="K8616" s="115"/>
    </row>
    <row r="8617" spans="11:11" x14ac:dyDescent="0.25">
      <c r="K8617" s="115"/>
    </row>
    <row r="8618" spans="11:11" x14ac:dyDescent="0.25">
      <c r="K8618" s="115"/>
    </row>
    <row r="8619" spans="11:11" x14ac:dyDescent="0.25">
      <c r="K8619" s="115"/>
    </row>
    <row r="8620" spans="11:11" x14ac:dyDescent="0.25">
      <c r="K8620" s="115"/>
    </row>
    <row r="8621" spans="11:11" x14ac:dyDescent="0.25">
      <c r="K8621" s="115"/>
    </row>
    <row r="8622" spans="11:11" x14ac:dyDescent="0.25">
      <c r="K8622" s="115"/>
    </row>
    <row r="8623" spans="11:11" x14ac:dyDescent="0.25">
      <c r="K8623" s="115"/>
    </row>
    <row r="8624" spans="11:11" x14ac:dyDescent="0.25">
      <c r="K8624" s="115"/>
    </row>
    <row r="8625" spans="11:11" x14ac:dyDescent="0.25">
      <c r="K8625" s="115"/>
    </row>
    <row r="8626" spans="11:11" x14ac:dyDescent="0.25">
      <c r="K8626" s="115"/>
    </row>
    <row r="8627" spans="11:11" x14ac:dyDescent="0.25">
      <c r="K8627" s="115"/>
    </row>
    <row r="8628" spans="11:11" x14ac:dyDescent="0.25">
      <c r="K8628" s="115"/>
    </row>
    <row r="8629" spans="11:11" x14ac:dyDescent="0.25">
      <c r="K8629" s="115"/>
    </row>
    <row r="8630" spans="11:11" x14ac:dyDescent="0.25">
      <c r="K8630" s="115"/>
    </row>
    <row r="8631" spans="11:11" x14ac:dyDescent="0.25">
      <c r="K8631" s="115"/>
    </row>
    <row r="8632" spans="11:11" x14ac:dyDescent="0.25">
      <c r="K8632" s="115"/>
    </row>
    <row r="8633" spans="11:11" x14ac:dyDescent="0.25">
      <c r="K8633" s="115"/>
    </row>
    <row r="8634" spans="11:11" x14ac:dyDescent="0.25">
      <c r="K8634" s="115"/>
    </row>
    <row r="8635" spans="11:11" x14ac:dyDescent="0.25">
      <c r="K8635" s="115"/>
    </row>
    <row r="8636" spans="11:11" x14ac:dyDescent="0.25">
      <c r="K8636" s="115"/>
    </row>
    <row r="8637" spans="11:11" x14ac:dyDescent="0.25">
      <c r="K8637" s="115"/>
    </row>
    <row r="8638" spans="11:11" x14ac:dyDescent="0.25">
      <c r="K8638" s="115"/>
    </row>
    <row r="8639" spans="11:11" x14ac:dyDescent="0.25">
      <c r="K8639" s="115"/>
    </row>
    <row r="8640" spans="11:11" x14ac:dyDescent="0.25">
      <c r="K8640" s="115"/>
    </row>
    <row r="8641" spans="11:11" x14ac:dyDescent="0.25">
      <c r="K8641" s="115"/>
    </row>
    <row r="8642" spans="11:11" x14ac:dyDescent="0.25">
      <c r="K8642" s="115"/>
    </row>
    <row r="8643" spans="11:11" x14ac:dyDescent="0.25">
      <c r="K8643" s="115"/>
    </row>
    <row r="8644" spans="11:11" x14ac:dyDescent="0.25">
      <c r="K8644" s="115"/>
    </row>
    <row r="8645" spans="11:11" x14ac:dyDescent="0.25">
      <c r="K8645" s="115"/>
    </row>
    <row r="8646" spans="11:11" x14ac:dyDescent="0.25">
      <c r="K8646" s="115"/>
    </row>
    <row r="8647" spans="11:11" x14ac:dyDescent="0.25">
      <c r="K8647" s="115"/>
    </row>
    <row r="8648" spans="11:11" x14ac:dyDescent="0.25">
      <c r="K8648" s="115"/>
    </row>
    <row r="8649" spans="11:11" x14ac:dyDescent="0.25">
      <c r="K8649" s="115"/>
    </row>
    <row r="8650" spans="11:11" x14ac:dyDescent="0.25">
      <c r="K8650" s="115"/>
    </row>
    <row r="8651" spans="11:11" x14ac:dyDescent="0.25">
      <c r="K8651" s="115"/>
    </row>
    <row r="8652" spans="11:11" x14ac:dyDescent="0.25">
      <c r="K8652" s="115"/>
    </row>
    <row r="8653" spans="11:11" x14ac:dyDescent="0.25">
      <c r="K8653" s="115"/>
    </row>
    <row r="8654" spans="11:11" x14ac:dyDescent="0.25">
      <c r="K8654" s="115"/>
    </row>
    <row r="8655" spans="11:11" x14ac:dyDescent="0.25">
      <c r="K8655" s="115"/>
    </row>
    <row r="8656" spans="11:11" x14ac:dyDescent="0.25">
      <c r="K8656" s="115"/>
    </row>
    <row r="8657" spans="11:11" x14ac:dyDescent="0.25">
      <c r="K8657" s="115"/>
    </row>
    <row r="8658" spans="11:11" x14ac:dyDescent="0.25">
      <c r="K8658" s="115"/>
    </row>
    <row r="8659" spans="11:11" x14ac:dyDescent="0.25">
      <c r="K8659" s="115"/>
    </row>
    <row r="8660" spans="11:11" x14ac:dyDescent="0.25">
      <c r="K8660" s="115"/>
    </row>
    <row r="8661" spans="11:11" x14ac:dyDescent="0.25">
      <c r="K8661" s="115"/>
    </row>
    <row r="8662" spans="11:11" x14ac:dyDescent="0.25">
      <c r="K8662" s="115"/>
    </row>
    <row r="8663" spans="11:11" x14ac:dyDescent="0.25">
      <c r="K8663" s="115"/>
    </row>
    <row r="8664" spans="11:11" x14ac:dyDescent="0.25">
      <c r="K8664" s="115"/>
    </row>
    <row r="8665" spans="11:11" x14ac:dyDescent="0.25">
      <c r="K8665" s="115"/>
    </row>
    <row r="8666" spans="11:11" x14ac:dyDescent="0.25">
      <c r="K8666" s="115"/>
    </row>
    <row r="8667" spans="11:11" x14ac:dyDescent="0.25">
      <c r="K8667" s="115"/>
    </row>
    <row r="8668" spans="11:11" x14ac:dyDescent="0.25">
      <c r="K8668" s="115"/>
    </row>
    <row r="8669" spans="11:11" x14ac:dyDescent="0.25">
      <c r="K8669" s="115"/>
    </row>
    <row r="8670" spans="11:11" x14ac:dyDescent="0.25">
      <c r="K8670" s="115"/>
    </row>
    <row r="8671" spans="11:11" x14ac:dyDescent="0.25">
      <c r="K8671" s="115"/>
    </row>
    <row r="8672" spans="11:11" x14ac:dyDescent="0.25">
      <c r="K8672" s="115"/>
    </row>
    <row r="8673" spans="11:11" x14ac:dyDescent="0.25">
      <c r="K8673" s="115"/>
    </row>
    <row r="8674" spans="11:11" x14ac:dyDescent="0.25">
      <c r="K8674" s="115"/>
    </row>
    <row r="8675" spans="11:11" x14ac:dyDescent="0.25">
      <c r="K8675" s="115"/>
    </row>
    <row r="8676" spans="11:11" x14ac:dyDescent="0.25">
      <c r="K8676" s="115"/>
    </row>
    <row r="8677" spans="11:11" x14ac:dyDescent="0.25">
      <c r="K8677" s="115"/>
    </row>
    <row r="8678" spans="11:11" x14ac:dyDescent="0.25">
      <c r="K8678" s="115"/>
    </row>
    <row r="8679" spans="11:11" x14ac:dyDescent="0.25">
      <c r="K8679" s="115"/>
    </row>
    <row r="8680" spans="11:11" x14ac:dyDescent="0.25">
      <c r="K8680" s="115"/>
    </row>
    <row r="8681" spans="11:11" x14ac:dyDescent="0.25">
      <c r="K8681" s="115"/>
    </row>
    <row r="8682" spans="11:11" x14ac:dyDescent="0.25">
      <c r="K8682" s="115"/>
    </row>
    <row r="8683" spans="11:11" x14ac:dyDescent="0.25">
      <c r="K8683" s="115"/>
    </row>
    <row r="8684" spans="11:11" x14ac:dyDescent="0.25">
      <c r="K8684" s="115"/>
    </row>
    <row r="8685" spans="11:11" x14ac:dyDescent="0.25">
      <c r="K8685" s="115"/>
    </row>
    <row r="8686" spans="11:11" x14ac:dyDescent="0.25">
      <c r="K8686" s="115"/>
    </row>
    <row r="8687" spans="11:11" x14ac:dyDescent="0.25">
      <c r="K8687" s="115"/>
    </row>
    <row r="8688" spans="11:11" x14ac:dyDescent="0.25">
      <c r="K8688" s="115"/>
    </row>
    <row r="8689" spans="11:11" x14ac:dyDescent="0.25">
      <c r="K8689" s="115"/>
    </row>
    <row r="8690" spans="11:11" x14ac:dyDescent="0.25">
      <c r="K8690" s="115"/>
    </row>
    <row r="8691" spans="11:11" x14ac:dyDescent="0.25">
      <c r="K8691" s="115"/>
    </row>
    <row r="8692" spans="11:11" x14ac:dyDescent="0.25">
      <c r="K8692" s="115"/>
    </row>
    <row r="8693" spans="11:11" x14ac:dyDescent="0.25">
      <c r="K8693" s="115"/>
    </row>
    <row r="8694" spans="11:11" x14ac:dyDescent="0.25">
      <c r="K8694" s="115"/>
    </row>
    <row r="8695" spans="11:11" x14ac:dyDescent="0.25">
      <c r="K8695" s="115"/>
    </row>
    <row r="8696" spans="11:11" x14ac:dyDescent="0.25">
      <c r="K8696" s="115"/>
    </row>
    <row r="8697" spans="11:11" x14ac:dyDescent="0.25">
      <c r="K8697" s="115"/>
    </row>
    <row r="8698" spans="11:11" x14ac:dyDescent="0.25">
      <c r="K8698" s="115"/>
    </row>
    <row r="8699" spans="11:11" x14ac:dyDescent="0.25">
      <c r="K8699" s="115"/>
    </row>
    <row r="8700" spans="11:11" x14ac:dyDescent="0.25">
      <c r="K8700" s="115"/>
    </row>
    <row r="8701" spans="11:11" x14ac:dyDescent="0.25">
      <c r="K8701" s="115"/>
    </row>
    <row r="8702" spans="11:11" x14ac:dyDescent="0.25">
      <c r="K8702" s="115"/>
    </row>
    <row r="8703" spans="11:11" x14ac:dyDescent="0.25">
      <c r="K8703" s="115"/>
    </row>
    <row r="8704" spans="11:11" x14ac:dyDescent="0.25">
      <c r="K8704" s="115"/>
    </row>
    <row r="8705" spans="11:11" x14ac:dyDescent="0.25">
      <c r="K8705" s="115"/>
    </row>
    <row r="8706" spans="11:11" x14ac:dyDescent="0.25">
      <c r="K8706" s="115"/>
    </row>
    <row r="8707" spans="11:11" x14ac:dyDescent="0.25">
      <c r="K8707" s="115"/>
    </row>
    <row r="8708" spans="11:11" x14ac:dyDescent="0.25">
      <c r="K8708" s="115"/>
    </row>
    <row r="8709" spans="11:11" x14ac:dyDescent="0.25">
      <c r="K8709" s="115"/>
    </row>
    <row r="8710" spans="11:11" x14ac:dyDescent="0.25">
      <c r="K8710" s="115"/>
    </row>
    <row r="8711" spans="11:11" x14ac:dyDescent="0.25">
      <c r="K8711" s="115"/>
    </row>
    <row r="8712" spans="11:11" x14ac:dyDescent="0.25">
      <c r="K8712" s="115"/>
    </row>
    <row r="8713" spans="11:11" x14ac:dyDescent="0.25">
      <c r="K8713" s="115"/>
    </row>
    <row r="8714" spans="11:11" x14ac:dyDescent="0.25">
      <c r="K8714" s="115"/>
    </row>
    <row r="8715" spans="11:11" x14ac:dyDescent="0.25">
      <c r="K8715" s="115"/>
    </row>
    <row r="8716" spans="11:11" x14ac:dyDescent="0.25">
      <c r="K8716" s="115"/>
    </row>
    <row r="8717" spans="11:11" x14ac:dyDescent="0.25">
      <c r="K8717" s="115"/>
    </row>
    <row r="8718" spans="11:11" x14ac:dyDescent="0.25">
      <c r="K8718" s="115"/>
    </row>
    <row r="8719" spans="11:11" x14ac:dyDescent="0.25">
      <c r="K8719" s="115"/>
    </row>
    <row r="8720" spans="11:11" x14ac:dyDescent="0.25">
      <c r="K8720" s="115"/>
    </row>
    <row r="8721" spans="11:11" x14ac:dyDescent="0.25">
      <c r="K8721" s="115"/>
    </row>
    <row r="8722" spans="11:11" x14ac:dyDescent="0.25">
      <c r="K8722" s="115"/>
    </row>
    <row r="8723" spans="11:11" x14ac:dyDescent="0.25">
      <c r="K8723" s="115"/>
    </row>
    <row r="8724" spans="11:11" x14ac:dyDescent="0.25">
      <c r="K8724" s="115"/>
    </row>
    <row r="8725" spans="11:11" x14ac:dyDescent="0.25">
      <c r="K8725" s="115"/>
    </row>
    <row r="8726" spans="11:11" x14ac:dyDescent="0.25">
      <c r="K8726" s="115"/>
    </row>
    <row r="8727" spans="11:11" x14ac:dyDescent="0.25">
      <c r="K8727" s="115"/>
    </row>
    <row r="8728" spans="11:11" x14ac:dyDescent="0.25">
      <c r="K8728" s="115"/>
    </row>
    <row r="8729" spans="11:11" x14ac:dyDescent="0.25">
      <c r="K8729" s="115"/>
    </row>
    <row r="8730" spans="11:11" x14ac:dyDescent="0.25">
      <c r="K8730" s="115"/>
    </row>
    <row r="8731" spans="11:11" x14ac:dyDescent="0.25">
      <c r="K8731" s="115"/>
    </row>
    <row r="8732" spans="11:11" x14ac:dyDescent="0.25">
      <c r="K8732" s="115"/>
    </row>
    <row r="8733" spans="11:11" x14ac:dyDescent="0.25">
      <c r="K8733" s="115"/>
    </row>
    <row r="8734" spans="11:11" x14ac:dyDescent="0.25">
      <c r="K8734" s="115"/>
    </row>
    <row r="8735" spans="11:11" x14ac:dyDescent="0.25">
      <c r="K8735" s="115"/>
    </row>
    <row r="8736" spans="11:11" x14ac:dyDescent="0.25">
      <c r="K8736" s="115"/>
    </row>
    <row r="8737" spans="11:11" x14ac:dyDescent="0.25">
      <c r="K8737" s="115"/>
    </row>
    <row r="8738" spans="11:11" x14ac:dyDescent="0.25">
      <c r="K8738" s="115"/>
    </row>
    <row r="8739" spans="11:11" x14ac:dyDescent="0.25">
      <c r="K8739" s="115"/>
    </row>
    <row r="8740" spans="11:11" x14ac:dyDescent="0.25">
      <c r="K8740" s="115"/>
    </row>
    <row r="8741" spans="11:11" x14ac:dyDescent="0.25">
      <c r="K8741" s="115"/>
    </row>
    <row r="8742" spans="11:11" x14ac:dyDescent="0.25">
      <c r="K8742" s="115"/>
    </row>
    <row r="8743" spans="11:11" x14ac:dyDescent="0.25">
      <c r="K8743" s="115"/>
    </row>
    <row r="8744" spans="11:11" x14ac:dyDescent="0.25">
      <c r="K8744" s="115"/>
    </row>
    <row r="8745" spans="11:11" x14ac:dyDescent="0.25">
      <c r="K8745" s="115"/>
    </row>
    <row r="8746" spans="11:11" x14ac:dyDescent="0.25">
      <c r="K8746" s="115"/>
    </row>
    <row r="8747" spans="11:11" x14ac:dyDescent="0.25">
      <c r="K8747" s="115"/>
    </row>
    <row r="8748" spans="11:11" x14ac:dyDescent="0.25">
      <c r="K8748" s="115"/>
    </row>
    <row r="8749" spans="11:11" x14ac:dyDescent="0.25">
      <c r="K8749" s="115"/>
    </row>
    <row r="8750" spans="11:11" x14ac:dyDescent="0.25">
      <c r="K8750" s="115"/>
    </row>
    <row r="8751" spans="11:11" x14ac:dyDescent="0.25">
      <c r="K8751" s="115"/>
    </row>
    <row r="8752" spans="11:11" x14ac:dyDescent="0.25">
      <c r="K8752" s="115"/>
    </row>
    <row r="8753" spans="11:11" x14ac:dyDescent="0.25">
      <c r="K8753" s="115"/>
    </row>
    <row r="8754" spans="11:11" x14ac:dyDescent="0.25">
      <c r="K8754" s="115"/>
    </row>
    <row r="8755" spans="11:11" x14ac:dyDescent="0.25">
      <c r="K8755" s="115"/>
    </row>
    <row r="8756" spans="11:11" x14ac:dyDescent="0.25">
      <c r="K8756" s="115"/>
    </row>
    <row r="8757" spans="11:11" x14ac:dyDescent="0.25">
      <c r="K8757" s="115"/>
    </row>
    <row r="8758" spans="11:11" x14ac:dyDescent="0.25">
      <c r="K8758" s="115"/>
    </row>
    <row r="8759" spans="11:11" x14ac:dyDescent="0.25">
      <c r="K8759" s="115"/>
    </row>
    <row r="8760" spans="11:11" x14ac:dyDescent="0.25">
      <c r="K8760" s="115"/>
    </row>
    <row r="8761" spans="11:11" x14ac:dyDescent="0.25">
      <c r="K8761" s="115"/>
    </row>
    <row r="8762" spans="11:11" x14ac:dyDescent="0.25">
      <c r="K8762" s="115"/>
    </row>
    <row r="8763" spans="11:11" x14ac:dyDescent="0.25">
      <c r="K8763" s="115"/>
    </row>
    <row r="8764" spans="11:11" x14ac:dyDescent="0.25">
      <c r="K8764" s="115"/>
    </row>
    <row r="8765" spans="11:11" x14ac:dyDescent="0.25">
      <c r="K8765" s="115"/>
    </row>
    <row r="8766" spans="11:11" x14ac:dyDescent="0.25">
      <c r="K8766" s="115"/>
    </row>
    <row r="8767" spans="11:11" x14ac:dyDescent="0.25">
      <c r="K8767" s="115"/>
    </row>
    <row r="8768" spans="11:11" x14ac:dyDescent="0.25">
      <c r="K8768" s="115"/>
    </row>
    <row r="8769" spans="11:11" x14ac:dyDescent="0.25">
      <c r="K8769" s="115"/>
    </row>
    <row r="8770" spans="11:11" x14ac:dyDescent="0.25">
      <c r="K8770" s="115"/>
    </row>
    <row r="8771" spans="11:11" x14ac:dyDescent="0.25">
      <c r="K8771" s="115"/>
    </row>
    <row r="8772" spans="11:11" x14ac:dyDescent="0.25">
      <c r="K8772" s="115"/>
    </row>
    <row r="8773" spans="11:11" x14ac:dyDescent="0.25">
      <c r="K8773" s="115"/>
    </row>
    <row r="8774" spans="11:11" x14ac:dyDescent="0.25">
      <c r="K8774" s="115"/>
    </row>
    <row r="8775" spans="11:11" x14ac:dyDescent="0.25">
      <c r="K8775" s="115"/>
    </row>
    <row r="8776" spans="11:11" x14ac:dyDescent="0.25">
      <c r="K8776" s="115"/>
    </row>
    <row r="8777" spans="11:11" x14ac:dyDescent="0.25">
      <c r="K8777" s="115"/>
    </row>
    <row r="8778" spans="11:11" x14ac:dyDescent="0.25">
      <c r="K8778" s="115"/>
    </row>
    <row r="8779" spans="11:11" x14ac:dyDescent="0.25">
      <c r="K8779" s="115"/>
    </row>
    <row r="8780" spans="11:11" x14ac:dyDescent="0.25">
      <c r="K8780" s="115"/>
    </row>
    <row r="8781" spans="11:11" x14ac:dyDescent="0.25">
      <c r="K8781" s="115"/>
    </row>
    <row r="8782" spans="11:11" x14ac:dyDescent="0.25">
      <c r="K8782" s="115"/>
    </row>
    <row r="8783" spans="11:11" x14ac:dyDescent="0.25">
      <c r="K8783" s="115"/>
    </row>
    <row r="8784" spans="11:11" x14ac:dyDescent="0.25">
      <c r="K8784" s="115"/>
    </row>
    <row r="8785" spans="11:11" x14ac:dyDescent="0.25">
      <c r="K8785" s="115"/>
    </row>
    <row r="8786" spans="11:11" x14ac:dyDescent="0.25">
      <c r="K8786" s="115"/>
    </row>
    <row r="8787" spans="11:11" x14ac:dyDescent="0.25">
      <c r="K8787" s="115"/>
    </row>
    <row r="8788" spans="11:11" x14ac:dyDescent="0.25">
      <c r="K8788" s="115"/>
    </row>
    <row r="8789" spans="11:11" x14ac:dyDescent="0.25">
      <c r="K8789" s="115"/>
    </row>
    <row r="8790" spans="11:11" x14ac:dyDescent="0.25">
      <c r="K8790" s="115"/>
    </row>
    <row r="8791" spans="11:11" x14ac:dyDescent="0.25">
      <c r="K8791" s="115"/>
    </row>
    <row r="8792" spans="11:11" x14ac:dyDescent="0.25">
      <c r="K8792" s="115"/>
    </row>
    <row r="8793" spans="11:11" x14ac:dyDescent="0.25">
      <c r="K8793" s="115"/>
    </row>
    <row r="8794" spans="11:11" x14ac:dyDescent="0.25">
      <c r="K8794" s="115"/>
    </row>
    <row r="8795" spans="11:11" x14ac:dyDescent="0.25">
      <c r="K8795" s="115"/>
    </row>
    <row r="8796" spans="11:11" x14ac:dyDescent="0.25">
      <c r="K8796" s="115"/>
    </row>
    <row r="8797" spans="11:11" x14ac:dyDescent="0.25">
      <c r="K8797" s="115"/>
    </row>
    <row r="8798" spans="11:11" x14ac:dyDescent="0.25">
      <c r="K8798" s="115"/>
    </row>
    <row r="8799" spans="11:11" x14ac:dyDescent="0.25">
      <c r="K8799" s="115"/>
    </row>
    <row r="8800" spans="11:11" x14ac:dyDescent="0.25">
      <c r="K8800" s="115"/>
    </row>
    <row r="8801" spans="11:11" x14ac:dyDescent="0.25">
      <c r="K8801" s="115"/>
    </row>
    <row r="8802" spans="11:11" x14ac:dyDescent="0.25">
      <c r="K8802" s="115"/>
    </row>
    <row r="8803" spans="11:11" x14ac:dyDescent="0.25">
      <c r="K8803" s="115"/>
    </row>
    <row r="8804" spans="11:11" x14ac:dyDescent="0.25">
      <c r="K8804" s="115"/>
    </row>
    <row r="8805" spans="11:11" x14ac:dyDescent="0.25">
      <c r="K8805" s="115"/>
    </row>
    <row r="8806" spans="11:11" x14ac:dyDescent="0.25">
      <c r="K8806" s="115"/>
    </row>
    <row r="8807" spans="11:11" x14ac:dyDescent="0.25">
      <c r="K8807" s="115"/>
    </row>
    <row r="8808" spans="11:11" x14ac:dyDescent="0.25">
      <c r="K8808" s="115"/>
    </row>
    <row r="8809" spans="11:11" x14ac:dyDescent="0.25">
      <c r="K8809" s="115"/>
    </row>
    <row r="8810" spans="11:11" x14ac:dyDescent="0.25">
      <c r="K8810" s="115"/>
    </row>
    <row r="8811" spans="11:11" x14ac:dyDescent="0.25">
      <c r="K8811" s="115"/>
    </row>
    <row r="8812" spans="11:11" x14ac:dyDescent="0.25">
      <c r="K8812" s="115"/>
    </row>
    <row r="8813" spans="11:11" x14ac:dyDescent="0.25">
      <c r="K8813" s="115"/>
    </row>
    <row r="8814" spans="11:11" x14ac:dyDescent="0.25">
      <c r="K8814" s="115"/>
    </row>
    <row r="8815" spans="11:11" x14ac:dyDescent="0.25">
      <c r="K8815" s="115"/>
    </row>
    <row r="8816" spans="11:11" x14ac:dyDescent="0.25">
      <c r="K8816" s="115"/>
    </row>
    <row r="8817" spans="11:11" x14ac:dyDescent="0.25">
      <c r="K8817" s="115"/>
    </row>
    <row r="8818" spans="11:11" x14ac:dyDescent="0.25">
      <c r="K8818" s="115"/>
    </row>
    <row r="8819" spans="11:11" x14ac:dyDescent="0.25">
      <c r="K8819" s="115"/>
    </row>
    <row r="8820" spans="11:11" x14ac:dyDescent="0.25">
      <c r="K8820" s="115"/>
    </row>
    <row r="8821" spans="11:11" x14ac:dyDescent="0.25">
      <c r="K8821" s="115"/>
    </row>
    <row r="8822" spans="11:11" x14ac:dyDescent="0.25">
      <c r="K8822" s="115"/>
    </row>
    <row r="8823" spans="11:11" x14ac:dyDescent="0.25">
      <c r="K8823" s="115"/>
    </row>
    <row r="8824" spans="11:11" x14ac:dyDescent="0.25">
      <c r="K8824" s="115"/>
    </row>
    <row r="8825" spans="11:11" x14ac:dyDescent="0.25">
      <c r="K8825" s="115"/>
    </row>
    <row r="8826" spans="11:11" x14ac:dyDescent="0.25">
      <c r="K8826" s="115"/>
    </row>
    <row r="8827" spans="11:11" x14ac:dyDescent="0.25">
      <c r="K8827" s="115"/>
    </row>
    <row r="8828" spans="11:11" x14ac:dyDescent="0.25">
      <c r="K8828" s="115"/>
    </row>
    <row r="8829" spans="11:11" x14ac:dyDescent="0.25">
      <c r="K8829" s="115"/>
    </row>
    <row r="8830" spans="11:11" x14ac:dyDescent="0.25">
      <c r="K8830" s="115"/>
    </row>
    <row r="8831" spans="11:11" x14ac:dyDescent="0.25">
      <c r="K8831" s="115"/>
    </row>
    <row r="8832" spans="11:11" x14ac:dyDescent="0.25">
      <c r="K8832" s="115"/>
    </row>
    <row r="8833" spans="11:11" x14ac:dyDescent="0.25">
      <c r="K8833" s="115"/>
    </row>
    <row r="8834" spans="11:11" x14ac:dyDescent="0.25">
      <c r="K8834" s="115"/>
    </row>
    <row r="8835" spans="11:11" x14ac:dyDescent="0.25">
      <c r="K8835" s="115"/>
    </row>
    <row r="8836" spans="11:11" x14ac:dyDescent="0.25">
      <c r="K8836" s="115"/>
    </row>
    <row r="8837" spans="11:11" x14ac:dyDescent="0.25">
      <c r="K8837" s="115"/>
    </row>
    <row r="8838" spans="11:11" x14ac:dyDescent="0.25">
      <c r="K8838" s="115"/>
    </row>
    <row r="8839" spans="11:11" x14ac:dyDescent="0.25">
      <c r="K8839" s="115"/>
    </row>
    <row r="8840" spans="11:11" x14ac:dyDescent="0.25">
      <c r="K8840" s="115"/>
    </row>
    <row r="8841" spans="11:11" x14ac:dyDescent="0.25">
      <c r="K8841" s="115"/>
    </row>
    <row r="8842" spans="11:11" x14ac:dyDescent="0.25">
      <c r="K8842" s="115"/>
    </row>
    <row r="8843" spans="11:11" x14ac:dyDescent="0.25">
      <c r="K8843" s="115"/>
    </row>
    <row r="8844" spans="11:11" x14ac:dyDescent="0.25">
      <c r="K8844" s="115"/>
    </row>
    <row r="8845" spans="11:11" x14ac:dyDescent="0.25">
      <c r="K8845" s="115"/>
    </row>
    <row r="8846" spans="11:11" x14ac:dyDescent="0.25">
      <c r="K8846" s="115"/>
    </row>
    <row r="8847" spans="11:11" x14ac:dyDescent="0.25">
      <c r="K8847" s="115"/>
    </row>
    <row r="8848" spans="11:11" x14ac:dyDescent="0.25">
      <c r="K8848" s="115"/>
    </row>
    <row r="8849" spans="11:11" x14ac:dyDescent="0.25">
      <c r="K8849" s="115"/>
    </row>
    <row r="8850" spans="11:11" x14ac:dyDescent="0.25">
      <c r="K8850" s="115"/>
    </row>
    <row r="8851" spans="11:11" x14ac:dyDescent="0.25">
      <c r="K8851" s="115"/>
    </row>
    <row r="8852" spans="11:11" x14ac:dyDescent="0.25">
      <c r="K8852" s="115"/>
    </row>
    <row r="8853" spans="11:11" x14ac:dyDescent="0.25">
      <c r="K8853" s="115"/>
    </row>
    <row r="8854" spans="11:11" x14ac:dyDescent="0.25">
      <c r="K8854" s="115"/>
    </row>
    <row r="8855" spans="11:11" x14ac:dyDescent="0.25">
      <c r="K8855" s="115"/>
    </row>
    <row r="8856" spans="11:11" x14ac:dyDescent="0.25">
      <c r="K8856" s="115"/>
    </row>
    <row r="8857" spans="11:11" x14ac:dyDescent="0.25">
      <c r="K8857" s="115"/>
    </row>
    <row r="8858" spans="11:11" x14ac:dyDescent="0.25">
      <c r="K8858" s="115"/>
    </row>
    <row r="8859" spans="11:11" x14ac:dyDescent="0.25">
      <c r="K8859" s="115"/>
    </row>
    <row r="8860" spans="11:11" x14ac:dyDescent="0.25">
      <c r="K8860" s="115"/>
    </row>
    <row r="8861" spans="11:11" x14ac:dyDescent="0.25">
      <c r="K8861" s="115"/>
    </row>
    <row r="8862" spans="11:11" x14ac:dyDescent="0.25">
      <c r="K8862" s="115"/>
    </row>
    <row r="8863" spans="11:11" x14ac:dyDescent="0.25">
      <c r="K8863" s="115"/>
    </row>
    <row r="8864" spans="11:11" x14ac:dyDescent="0.25">
      <c r="K8864" s="115"/>
    </row>
    <row r="8865" spans="11:11" x14ac:dyDescent="0.25">
      <c r="K8865" s="115"/>
    </row>
    <row r="8866" spans="11:11" x14ac:dyDescent="0.25">
      <c r="K8866" s="115"/>
    </row>
    <row r="8867" spans="11:11" x14ac:dyDescent="0.25">
      <c r="K8867" s="115"/>
    </row>
    <row r="8868" spans="11:11" x14ac:dyDescent="0.25">
      <c r="K8868" s="115"/>
    </row>
    <row r="8869" spans="11:11" x14ac:dyDescent="0.25">
      <c r="K8869" s="115"/>
    </row>
    <row r="8870" spans="11:11" x14ac:dyDescent="0.25">
      <c r="K8870" s="115"/>
    </row>
    <row r="8871" spans="11:11" x14ac:dyDescent="0.25">
      <c r="K8871" s="115"/>
    </row>
    <row r="8872" spans="11:11" x14ac:dyDescent="0.25">
      <c r="K8872" s="115"/>
    </row>
    <row r="8873" spans="11:11" x14ac:dyDescent="0.25">
      <c r="K8873" s="115"/>
    </row>
    <row r="8874" spans="11:11" x14ac:dyDescent="0.25">
      <c r="K8874" s="115"/>
    </row>
    <row r="8875" spans="11:11" x14ac:dyDescent="0.25">
      <c r="K8875" s="115"/>
    </row>
    <row r="8876" spans="11:11" x14ac:dyDescent="0.25">
      <c r="K8876" s="115"/>
    </row>
    <row r="8877" spans="11:11" x14ac:dyDescent="0.25">
      <c r="K8877" s="115"/>
    </row>
    <row r="8878" spans="11:11" x14ac:dyDescent="0.25">
      <c r="K8878" s="115"/>
    </row>
    <row r="8879" spans="11:11" x14ac:dyDescent="0.25">
      <c r="K8879" s="115"/>
    </row>
    <row r="8880" spans="11:11" x14ac:dyDescent="0.25">
      <c r="K8880" s="115"/>
    </row>
    <row r="8881" spans="11:11" x14ac:dyDescent="0.25">
      <c r="K8881" s="115"/>
    </row>
    <row r="8882" spans="11:11" x14ac:dyDescent="0.25">
      <c r="K8882" s="115"/>
    </row>
    <row r="8883" spans="11:11" x14ac:dyDescent="0.25">
      <c r="K8883" s="115"/>
    </row>
    <row r="8884" spans="11:11" x14ac:dyDescent="0.25">
      <c r="K8884" s="115"/>
    </row>
    <row r="8885" spans="11:11" x14ac:dyDescent="0.25">
      <c r="K8885" s="115"/>
    </row>
    <row r="8886" spans="11:11" x14ac:dyDescent="0.25">
      <c r="K8886" s="115"/>
    </row>
    <row r="8887" spans="11:11" x14ac:dyDescent="0.25">
      <c r="K8887" s="115"/>
    </row>
    <row r="8888" spans="11:11" x14ac:dyDescent="0.25">
      <c r="K8888" s="115"/>
    </row>
    <row r="8889" spans="11:11" x14ac:dyDescent="0.25">
      <c r="K8889" s="115"/>
    </row>
    <row r="8890" spans="11:11" x14ac:dyDescent="0.25">
      <c r="K8890" s="115"/>
    </row>
    <row r="8891" spans="11:11" x14ac:dyDescent="0.25">
      <c r="K8891" s="115"/>
    </row>
    <row r="8892" spans="11:11" x14ac:dyDescent="0.25">
      <c r="K8892" s="115"/>
    </row>
    <row r="8893" spans="11:11" x14ac:dyDescent="0.25">
      <c r="K8893" s="115"/>
    </row>
    <row r="8894" spans="11:11" x14ac:dyDescent="0.25">
      <c r="K8894" s="115"/>
    </row>
    <row r="8895" spans="11:11" x14ac:dyDescent="0.25">
      <c r="K8895" s="115"/>
    </row>
    <row r="8896" spans="11:11" x14ac:dyDescent="0.25">
      <c r="K8896" s="115"/>
    </row>
    <row r="8897" spans="11:11" x14ac:dyDescent="0.25">
      <c r="K8897" s="115"/>
    </row>
    <row r="8898" spans="11:11" x14ac:dyDescent="0.25">
      <c r="K8898" s="115"/>
    </row>
    <row r="8899" spans="11:11" x14ac:dyDescent="0.25">
      <c r="K8899" s="115"/>
    </row>
    <row r="8900" spans="11:11" x14ac:dyDescent="0.25">
      <c r="K8900" s="115"/>
    </row>
    <row r="8901" spans="11:11" x14ac:dyDescent="0.25">
      <c r="K8901" s="115"/>
    </row>
    <row r="8902" spans="11:11" x14ac:dyDescent="0.25">
      <c r="K8902" s="115"/>
    </row>
    <row r="8903" spans="11:11" x14ac:dyDescent="0.25">
      <c r="K8903" s="115"/>
    </row>
    <row r="8904" spans="11:11" x14ac:dyDescent="0.25">
      <c r="K8904" s="115"/>
    </row>
    <row r="8905" spans="11:11" x14ac:dyDescent="0.25">
      <c r="K8905" s="115"/>
    </row>
    <row r="8906" spans="11:11" x14ac:dyDescent="0.25">
      <c r="K8906" s="115"/>
    </row>
    <row r="8907" spans="11:11" x14ac:dyDescent="0.25">
      <c r="K8907" s="115"/>
    </row>
    <row r="8908" spans="11:11" x14ac:dyDescent="0.25">
      <c r="K8908" s="115"/>
    </row>
    <row r="8909" spans="11:11" x14ac:dyDescent="0.25">
      <c r="K8909" s="115"/>
    </row>
    <row r="8910" spans="11:11" x14ac:dyDescent="0.25">
      <c r="K8910" s="115"/>
    </row>
    <row r="8911" spans="11:11" x14ac:dyDescent="0.25">
      <c r="K8911" s="115"/>
    </row>
    <row r="8912" spans="11:11" x14ac:dyDescent="0.25">
      <c r="K8912" s="115"/>
    </row>
    <row r="8913" spans="11:11" x14ac:dyDescent="0.25">
      <c r="K8913" s="115"/>
    </row>
    <row r="8914" spans="11:11" x14ac:dyDescent="0.25">
      <c r="K8914" s="115"/>
    </row>
    <row r="8915" spans="11:11" x14ac:dyDescent="0.25">
      <c r="K8915" s="115"/>
    </row>
    <row r="8916" spans="11:11" x14ac:dyDescent="0.25">
      <c r="K8916" s="115"/>
    </row>
    <row r="8917" spans="11:11" x14ac:dyDescent="0.25">
      <c r="K8917" s="115"/>
    </row>
    <row r="8918" spans="11:11" x14ac:dyDescent="0.25">
      <c r="K8918" s="115"/>
    </row>
    <row r="8919" spans="11:11" x14ac:dyDescent="0.25">
      <c r="K8919" s="115"/>
    </row>
    <row r="8920" spans="11:11" x14ac:dyDescent="0.25">
      <c r="K8920" s="115"/>
    </row>
    <row r="8921" spans="11:11" x14ac:dyDescent="0.25">
      <c r="K8921" s="115"/>
    </row>
    <row r="8922" spans="11:11" x14ac:dyDescent="0.25">
      <c r="K8922" s="115"/>
    </row>
    <row r="8923" spans="11:11" x14ac:dyDescent="0.25">
      <c r="K8923" s="115"/>
    </row>
    <row r="8924" spans="11:11" x14ac:dyDescent="0.25">
      <c r="K8924" s="115"/>
    </row>
    <row r="8925" spans="11:11" x14ac:dyDescent="0.25">
      <c r="K8925" s="115"/>
    </row>
    <row r="8926" spans="11:11" x14ac:dyDescent="0.25">
      <c r="K8926" s="115"/>
    </row>
    <row r="8927" spans="11:11" x14ac:dyDescent="0.25">
      <c r="K8927" s="115"/>
    </row>
    <row r="8928" spans="11:11" x14ac:dyDescent="0.25">
      <c r="K8928" s="115"/>
    </row>
    <row r="8929" spans="11:11" x14ac:dyDescent="0.25">
      <c r="K8929" s="115"/>
    </row>
    <row r="8930" spans="11:11" x14ac:dyDescent="0.25">
      <c r="K8930" s="115"/>
    </row>
    <row r="8931" spans="11:11" x14ac:dyDescent="0.25">
      <c r="K8931" s="115"/>
    </row>
    <row r="8932" spans="11:11" x14ac:dyDescent="0.25">
      <c r="K8932" s="115"/>
    </row>
    <row r="8933" spans="11:11" x14ac:dyDescent="0.25">
      <c r="K8933" s="115"/>
    </row>
    <row r="8934" spans="11:11" x14ac:dyDescent="0.25">
      <c r="K8934" s="115"/>
    </row>
    <row r="8935" spans="11:11" x14ac:dyDescent="0.25">
      <c r="K8935" s="115"/>
    </row>
    <row r="8936" spans="11:11" x14ac:dyDescent="0.25">
      <c r="K8936" s="115"/>
    </row>
    <row r="8937" spans="11:11" x14ac:dyDescent="0.25">
      <c r="K8937" s="115"/>
    </row>
    <row r="8938" spans="11:11" x14ac:dyDescent="0.25">
      <c r="K8938" s="115"/>
    </row>
    <row r="8939" spans="11:11" x14ac:dyDescent="0.25">
      <c r="K8939" s="115"/>
    </row>
    <row r="8940" spans="11:11" x14ac:dyDescent="0.25">
      <c r="K8940" s="115"/>
    </row>
    <row r="8941" spans="11:11" x14ac:dyDescent="0.25">
      <c r="K8941" s="115"/>
    </row>
    <row r="8942" spans="11:11" x14ac:dyDescent="0.25">
      <c r="K8942" s="115"/>
    </row>
    <row r="8943" spans="11:11" x14ac:dyDescent="0.25">
      <c r="K8943" s="115"/>
    </row>
    <row r="8944" spans="11:11" x14ac:dyDescent="0.25">
      <c r="K8944" s="115"/>
    </row>
    <row r="8945" spans="11:11" x14ac:dyDescent="0.25">
      <c r="K8945" s="115"/>
    </row>
    <row r="8946" spans="11:11" x14ac:dyDescent="0.25">
      <c r="K8946" s="115"/>
    </row>
    <row r="8947" spans="11:11" x14ac:dyDescent="0.25">
      <c r="K8947" s="115"/>
    </row>
    <row r="8948" spans="11:11" x14ac:dyDescent="0.25">
      <c r="K8948" s="115"/>
    </row>
    <row r="8949" spans="11:11" x14ac:dyDescent="0.25">
      <c r="K8949" s="115"/>
    </row>
    <row r="8950" spans="11:11" x14ac:dyDescent="0.25">
      <c r="K8950" s="115"/>
    </row>
    <row r="8951" spans="11:11" x14ac:dyDescent="0.25">
      <c r="K8951" s="115"/>
    </row>
    <row r="8952" spans="11:11" x14ac:dyDescent="0.25">
      <c r="K8952" s="115"/>
    </row>
    <row r="8953" spans="11:11" x14ac:dyDescent="0.25">
      <c r="K8953" s="115"/>
    </row>
    <row r="8954" spans="11:11" x14ac:dyDescent="0.25">
      <c r="K8954" s="115"/>
    </row>
    <row r="8955" spans="11:11" x14ac:dyDescent="0.25">
      <c r="K8955" s="115"/>
    </row>
    <row r="8956" spans="11:11" x14ac:dyDescent="0.25">
      <c r="K8956" s="115"/>
    </row>
    <row r="8957" spans="11:11" x14ac:dyDescent="0.25">
      <c r="K8957" s="115"/>
    </row>
    <row r="8958" spans="11:11" x14ac:dyDescent="0.25">
      <c r="K8958" s="115"/>
    </row>
    <row r="8959" spans="11:11" x14ac:dyDescent="0.25">
      <c r="K8959" s="115"/>
    </row>
    <row r="8960" spans="11:11" x14ac:dyDescent="0.25">
      <c r="K8960" s="115"/>
    </row>
    <row r="8961" spans="11:11" x14ac:dyDescent="0.25">
      <c r="K8961" s="115"/>
    </row>
    <row r="8962" spans="11:11" x14ac:dyDescent="0.25">
      <c r="K8962" s="115"/>
    </row>
    <row r="8963" spans="11:11" x14ac:dyDescent="0.25">
      <c r="K8963" s="115"/>
    </row>
    <row r="8964" spans="11:11" x14ac:dyDescent="0.25">
      <c r="K8964" s="115"/>
    </row>
    <row r="8965" spans="11:11" x14ac:dyDescent="0.25">
      <c r="K8965" s="115"/>
    </row>
    <row r="8966" spans="11:11" x14ac:dyDescent="0.25">
      <c r="K8966" s="115"/>
    </row>
    <row r="8967" spans="11:11" x14ac:dyDescent="0.25">
      <c r="K8967" s="115"/>
    </row>
    <row r="8968" spans="11:11" x14ac:dyDescent="0.25">
      <c r="K8968" s="115"/>
    </row>
    <row r="8969" spans="11:11" x14ac:dyDescent="0.25">
      <c r="K8969" s="115"/>
    </row>
    <row r="8970" spans="11:11" x14ac:dyDescent="0.25">
      <c r="K8970" s="115"/>
    </row>
    <row r="8971" spans="11:11" x14ac:dyDescent="0.25">
      <c r="K8971" s="115"/>
    </row>
    <row r="8972" spans="11:11" x14ac:dyDescent="0.25">
      <c r="K8972" s="115"/>
    </row>
    <row r="8973" spans="11:11" x14ac:dyDescent="0.25">
      <c r="K8973" s="115"/>
    </row>
    <row r="8974" spans="11:11" x14ac:dyDescent="0.25">
      <c r="K8974" s="115"/>
    </row>
    <row r="8975" spans="11:11" x14ac:dyDescent="0.25">
      <c r="K8975" s="115"/>
    </row>
    <row r="8976" spans="11:11" x14ac:dyDescent="0.25">
      <c r="K8976" s="115"/>
    </row>
    <row r="8977" spans="11:11" x14ac:dyDescent="0.25">
      <c r="K8977" s="115"/>
    </row>
    <row r="8978" spans="11:11" x14ac:dyDescent="0.25">
      <c r="K8978" s="115"/>
    </row>
    <row r="8979" spans="11:11" x14ac:dyDescent="0.25">
      <c r="K8979" s="115"/>
    </row>
    <row r="8980" spans="11:11" x14ac:dyDescent="0.25">
      <c r="K8980" s="115"/>
    </row>
    <row r="8981" spans="11:11" x14ac:dyDescent="0.25">
      <c r="K8981" s="115"/>
    </row>
    <row r="8982" spans="11:11" x14ac:dyDescent="0.25">
      <c r="K8982" s="115"/>
    </row>
    <row r="8983" spans="11:11" x14ac:dyDescent="0.25">
      <c r="K8983" s="115"/>
    </row>
    <row r="8984" spans="11:11" x14ac:dyDescent="0.25">
      <c r="K8984" s="115"/>
    </row>
    <row r="8985" spans="11:11" x14ac:dyDescent="0.25">
      <c r="K8985" s="115"/>
    </row>
    <row r="8986" spans="11:11" x14ac:dyDescent="0.25">
      <c r="K8986" s="115"/>
    </row>
    <row r="8987" spans="11:11" x14ac:dyDescent="0.25">
      <c r="K8987" s="115"/>
    </row>
    <row r="8988" spans="11:11" x14ac:dyDescent="0.25">
      <c r="K8988" s="115"/>
    </row>
    <row r="8989" spans="11:11" x14ac:dyDescent="0.25">
      <c r="K8989" s="115"/>
    </row>
    <row r="8990" spans="11:11" x14ac:dyDescent="0.25">
      <c r="K8990" s="115"/>
    </row>
    <row r="8991" spans="11:11" x14ac:dyDescent="0.25">
      <c r="K8991" s="115"/>
    </row>
    <row r="8992" spans="11:11" x14ac:dyDescent="0.25">
      <c r="K8992" s="115"/>
    </row>
    <row r="8993" spans="11:11" x14ac:dyDescent="0.25">
      <c r="K8993" s="115"/>
    </row>
    <row r="8994" spans="11:11" x14ac:dyDescent="0.25">
      <c r="K8994" s="115"/>
    </row>
    <row r="8995" spans="11:11" x14ac:dyDescent="0.25">
      <c r="K8995" s="115"/>
    </row>
    <row r="8996" spans="11:11" x14ac:dyDescent="0.25">
      <c r="K8996" s="115"/>
    </row>
    <row r="8997" spans="11:11" x14ac:dyDescent="0.25">
      <c r="K8997" s="115"/>
    </row>
    <row r="8998" spans="11:11" x14ac:dyDescent="0.25">
      <c r="K8998" s="115"/>
    </row>
    <row r="8999" spans="11:11" x14ac:dyDescent="0.25">
      <c r="K8999" s="115"/>
    </row>
    <row r="9000" spans="11:11" x14ac:dyDescent="0.25">
      <c r="K9000" s="115"/>
    </row>
    <row r="9001" spans="11:11" x14ac:dyDescent="0.25">
      <c r="K9001" s="115"/>
    </row>
    <row r="9002" spans="11:11" x14ac:dyDescent="0.25">
      <c r="K9002" s="115"/>
    </row>
    <row r="9003" spans="11:11" x14ac:dyDescent="0.25">
      <c r="K9003" s="115"/>
    </row>
    <row r="9004" spans="11:11" x14ac:dyDescent="0.25">
      <c r="K9004" s="115"/>
    </row>
    <row r="9005" spans="11:11" x14ac:dyDescent="0.25">
      <c r="K9005" s="115"/>
    </row>
    <row r="9006" spans="11:11" x14ac:dyDescent="0.25">
      <c r="K9006" s="115"/>
    </row>
    <row r="9007" spans="11:11" x14ac:dyDescent="0.25">
      <c r="K9007" s="115"/>
    </row>
    <row r="9008" spans="11:11" x14ac:dyDescent="0.25">
      <c r="K9008" s="115"/>
    </row>
    <row r="9009" spans="11:11" x14ac:dyDescent="0.25">
      <c r="K9009" s="115"/>
    </row>
    <row r="9010" spans="11:11" x14ac:dyDescent="0.25">
      <c r="K9010" s="115"/>
    </row>
    <row r="9011" spans="11:11" x14ac:dyDescent="0.25">
      <c r="K9011" s="115"/>
    </row>
    <row r="9012" spans="11:11" x14ac:dyDescent="0.25">
      <c r="K9012" s="115"/>
    </row>
    <row r="9013" spans="11:11" x14ac:dyDescent="0.25">
      <c r="K9013" s="115"/>
    </row>
    <row r="9014" spans="11:11" x14ac:dyDescent="0.25">
      <c r="K9014" s="115"/>
    </row>
    <row r="9015" spans="11:11" x14ac:dyDescent="0.25">
      <c r="K9015" s="115"/>
    </row>
    <row r="9016" spans="11:11" x14ac:dyDescent="0.25">
      <c r="K9016" s="115"/>
    </row>
    <row r="9017" spans="11:11" x14ac:dyDescent="0.25">
      <c r="K9017" s="115"/>
    </row>
    <row r="9018" spans="11:11" x14ac:dyDescent="0.25">
      <c r="K9018" s="115"/>
    </row>
    <row r="9019" spans="11:11" x14ac:dyDescent="0.25">
      <c r="K9019" s="115"/>
    </row>
    <row r="9020" spans="11:11" x14ac:dyDescent="0.25">
      <c r="K9020" s="115"/>
    </row>
    <row r="9021" spans="11:11" x14ac:dyDescent="0.25">
      <c r="K9021" s="115"/>
    </row>
    <row r="9022" spans="11:11" x14ac:dyDescent="0.25">
      <c r="K9022" s="115"/>
    </row>
    <row r="9023" spans="11:11" x14ac:dyDescent="0.25">
      <c r="K9023" s="115"/>
    </row>
    <row r="9024" spans="11:11" x14ac:dyDescent="0.25">
      <c r="K9024" s="115"/>
    </row>
    <row r="9025" spans="11:11" x14ac:dyDescent="0.25">
      <c r="K9025" s="115"/>
    </row>
    <row r="9026" spans="11:11" x14ac:dyDescent="0.25">
      <c r="K9026" s="115"/>
    </row>
    <row r="9027" spans="11:11" x14ac:dyDescent="0.25">
      <c r="K9027" s="115"/>
    </row>
    <row r="9028" spans="11:11" x14ac:dyDescent="0.25">
      <c r="K9028" s="115"/>
    </row>
    <row r="9029" spans="11:11" x14ac:dyDescent="0.25">
      <c r="K9029" s="115"/>
    </row>
    <row r="9030" spans="11:11" x14ac:dyDescent="0.25">
      <c r="K9030" s="115"/>
    </row>
    <row r="9031" spans="11:11" x14ac:dyDescent="0.25">
      <c r="K9031" s="115"/>
    </row>
    <row r="9032" spans="11:11" x14ac:dyDescent="0.25">
      <c r="K9032" s="115"/>
    </row>
    <row r="9033" spans="11:11" x14ac:dyDescent="0.25">
      <c r="K9033" s="115"/>
    </row>
    <row r="9034" spans="11:11" x14ac:dyDescent="0.25">
      <c r="K9034" s="115"/>
    </row>
    <row r="9035" spans="11:11" x14ac:dyDescent="0.25">
      <c r="K9035" s="115"/>
    </row>
    <row r="9036" spans="11:11" x14ac:dyDescent="0.25">
      <c r="K9036" s="115"/>
    </row>
    <row r="9037" spans="11:11" x14ac:dyDescent="0.25">
      <c r="K9037" s="115"/>
    </row>
    <row r="9038" spans="11:11" x14ac:dyDescent="0.25">
      <c r="K9038" s="115"/>
    </row>
    <row r="9039" spans="11:11" x14ac:dyDescent="0.25">
      <c r="K9039" s="115"/>
    </row>
    <row r="9040" spans="11:11" x14ac:dyDescent="0.25">
      <c r="K9040" s="115"/>
    </row>
    <row r="9041" spans="11:11" x14ac:dyDescent="0.25">
      <c r="K9041" s="115"/>
    </row>
    <row r="9042" spans="11:11" x14ac:dyDescent="0.25">
      <c r="K9042" s="115"/>
    </row>
    <row r="9043" spans="11:11" x14ac:dyDescent="0.25">
      <c r="K9043" s="115"/>
    </row>
    <row r="9044" spans="11:11" x14ac:dyDescent="0.25">
      <c r="K9044" s="115"/>
    </row>
    <row r="9045" spans="11:11" x14ac:dyDescent="0.25">
      <c r="K9045" s="115"/>
    </row>
    <row r="9046" spans="11:11" x14ac:dyDescent="0.25">
      <c r="K9046" s="115"/>
    </row>
    <row r="9047" spans="11:11" x14ac:dyDescent="0.25">
      <c r="K9047" s="115"/>
    </row>
    <row r="9048" spans="11:11" x14ac:dyDescent="0.25">
      <c r="K9048" s="115"/>
    </row>
    <row r="9049" spans="11:11" x14ac:dyDescent="0.25">
      <c r="K9049" s="115"/>
    </row>
    <row r="9050" spans="11:11" x14ac:dyDescent="0.25">
      <c r="K9050" s="115"/>
    </row>
    <row r="9051" spans="11:11" x14ac:dyDescent="0.25">
      <c r="K9051" s="115"/>
    </row>
    <row r="9052" spans="11:11" x14ac:dyDescent="0.25">
      <c r="K9052" s="115"/>
    </row>
    <row r="9053" spans="11:11" x14ac:dyDescent="0.25">
      <c r="K9053" s="115"/>
    </row>
    <row r="9054" spans="11:11" x14ac:dyDescent="0.25">
      <c r="K9054" s="115"/>
    </row>
    <row r="9055" spans="11:11" x14ac:dyDescent="0.25">
      <c r="K9055" s="115"/>
    </row>
    <row r="9056" spans="11:11" x14ac:dyDescent="0.25">
      <c r="K9056" s="115"/>
    </row>
    <row r="9057" spans="11:11" x14ac:dyDescent="0.25">
      <c r="K9057" s="115"/>
    </row>
    <row r="9058" spans="11:11" x14ac:dyDescent="0.25">
      <c r="K9058" s="115"/>
    </row>
    <row r="9059" spans="11:11" x14ac:dyDescent="0.25">
      <c r="K9059" s="115"/>
    </row>
    <row r="9060" spans="11:11" x14ac:dyDescent="0.25">
      <c r="K9060" s="115"/>
    </row>
    <row r="9061" spans="11:11" x14ac:dyDescent="0.25">
      <c r="K9061" s="115"/>
    </row>
    <row r="9062" spans="11:11" x14ac:dyDescent="0.25">
      <c r="K9062" s="115"/>
    </row>
    <row r="9063" spans="11:11" x14ac:dyDescent="0.25">
      <c r="K9063" s="115"/>
    </row>
    <row r="9064" spans="11:11" x14ac:dyDescent="0.25">
      <c r="K9064" s="115"/>
    </row>
    <row r="9065" spans="11:11" x14ac:dyDescent="0.25">
      <c r="K9065" s="115"/>
    </row>
    <row r="9066" spans="11:11" x14ac:dyDescent="0.25">
      <c r="K9066" s="115"/>
    </row>
    <row r="9067" spans="11:11" x14ac:dyDescent="0.25">
      <c r="K9067" s="115"/>
    </row>
    <row r="9068" spans="11:11" x14ac:dyDescent="0.25">
      <c r="K9068" s="115"/>
    </row>
    <row r="9069" spans="11:11" x14ac:dyDescent="0.25">
      <c r="K9069" s="115"/>
    </row>
    <row r="9070" spans="11:11" x14ac:dyDescent="0.25">
      <c r="K9070" s="115"/>
    </row>
    <row r="9071" spans="11:11" x14ac:dyDescent="0.25">
      <c r="K9071" s="115"/>
    </row>
    <row r="9072" spans="11:11" x14ac:dyDescent="0.25">
      <c r="K9072" s="115"/>
    </row>
    <row r="9073" spans="11:11" x14ac:dyDescent="0.25">
      <c r="K9073" s="115"/>
    </row>
    <row r="9074" spans="11:11" x14ac:dyDescent="0.25">
      <c r="K9074" s="115"/>
    </row>
    <row r="9075" spans="11:11" x14ac:dyDescent="0.25">
      <c r="K9075" s="115"/>
    </row>
    <row r="9076" spans="11:11" x14ac:dyDescent="0.25">
      <c r="K9076" s="115"/>
    </row>
    <row r="9077" spans="11:11" x14ac:dyDescent="0.25">
      <c r="K9077" s="115"/>
    </row>
    <row r="9078" spans="11:11" x14ac:dyDescent="0.25">
      <c r="K9078" s="115"/>
    </row>
    <row r="9079" spans="11:11" x14ac:dyDescent="0.25">
      <c r="K9079" s="115"/>
    </row>
    <row r="9080" spans="11:11" x14ac:dyDescent="0.25">
      <c r="K9080" s="115"/>
    </row>
    <row r="9081" spans="11:11" x14ac:dyDescent="0.25">
      <c r="K9081" s="115"/>
    </row>
    <row r="9082" spans="11:11" x14ac:dyDescent="0.25">
      <c r="K9082" s="115"/>
    </row>
    <row r="9083" spans="11:11" x14ac:dyDescent="0.25">
      <c r="K9083" s="115"/>
    </row>
    <row r="9084" spans="11:11" x14ac:dyDescent="0.25">
      <c r="K9084" s="115"/>
    </row>
    <row r="9085" spans="11:11" x14ac:dyDescent="0.25">
      <c r="K9085" s="115"/>
    </row>
    <row r="9086" spans="11:11" x14ac:dyDescent="0.25">
      <c r="K9086" s="115"/>
    </row>
    <row r="9087" spans="11:11" x14ac:dyDescent="0.25">
      <c r="K9087" s="115"/>
    </row>
    <row r="9088" spans="11:11" x14ac:dyDescent="0.25">
      <c r="K9088" s="115"/>
    </row>
    <row r="9089" spans="11:11" x14ac:dyDescent="0.25">
      <c r="K9089" s="115"/>
    </row>
    <row r="9090" spans="11:11" x14ac:dyDescent="0.25">
      <c r="K9090" s="115"/>
    </row>
    <row r="9091" spans="11:11" x14ac:dyDescent="0.25">
      <c r="K9091" s="115"/>
    </row>
    <row r="9092" spans="11:11" x14ac:dyDescent="0.25">
      <c r="K9092" s="115"/>
    </row>
    <row r="9093" spans="11:11" x14ac:dyDescent="0.25">
      <c r="K9093" s="115"/>
    </row>
    <row r="9094" spans="11:11" x14ac:dyDescent="0.25">
      <c r="K9094" s="115"/>
    </row>
    <row r="9095" spans="11:11" x14ac:dyDescent="0.25">
      <c r="K9095" s="115"/>
    </row>
    <row r="9096" spans="11:11" x14ac:dyDescent="0.25">
      <c r="K9096" s="115"/>
    </row>
    <row r="9097" spans="11:11" x14ac:dyDescent="0.25">
      <c r="K9097" s="115"/>
    </row>
    <row r="9098" spans="11:11" x14ac:dyDescent="0.25">
      <c r="K9098" s="115"/>
    </row>
    <row r="9099" spans="11:11" x14ac:dyDescent="0.25">
      <c r="K9099" s="115"/>
    </row>
    <row r="9100" spans="11:11" x14ac:dyDescent="0.25">
      <c r="K9100" s="115"/>
    </row>
    <row r="9101" spans="11:11" x14ac:dyDescent="0.25">
      <c r="K9101" s="115"/>
    </row>
    <row r="9102" spans="11:11" x14ac:dyDescent="0.25">
      <c r="K9102" s="115"/>
    </row>
    <row r="9103" spans="11:11" x14ac:dyDescent="0.25">
      <c r="K9103" s="115"/>
    </row>
    <row r="9104" spans="11:11" x14ac:dyDescent="0.25">
      <c r="K9104" s="115"/>
    </row>
    <row r="9105" spans="11:11" x14ac:dyDescent="0.25">
      <c r="K9105" s="115"/>
    </row>
    <row r="9106" spans="11:11" x14ac:dyDescent="0.25">
      <c r="K9106" s="115"/>
    </row>
    <row r="9107" spans="11:11" x14ac:dyDescent="0.25">
      <c r="K9107" s="115"/>
    </row>
    <row r="9108" spans="11:11" x14ac:dyDescent="0.25">
      <c r="K9108" s="115"/>
    </row>
    <row r="9109" spans="11:11" x14ac:dyDescent="0.25">
      <c r="K9109" s="115"/>
    </row>
    <row r="9110" spans="11:11" x14ac:dyDescent="0.25">
      <c r="K9110" s="115"/>
    </row>
    <row r="9111" spans="11:11" x14ac:dyDescent="0.25">
      <c r="K9111" s="115"/>
    </row>
    <row r="9112" spans="11:11" x14ac:dyDescent="0.25">
      <c r="K9112" s="115"/>
    </row>
    <row r="9113" spans="11:11" x14ac:dyDescent="0.25">
      <c r="K9113" s="115"/>
    </row>
    <row r="9114" spans="11:11" x14ac:dyDescent="0.25">
      <c r="K9114" s="115"/>
    </row>
    <row r="9115" spans="11:11" x14ac:dyDescent="0.25">
      <c r="K9115" s="115"/>
    </row>
    <row r="9116" spans="11:11" x14ac:dyDescent="0.25">
      <c r="K9116" s="115"/>
    </row>
    <row r="9117" spans="11:11" x14ac:dyDescent="0.25">
      <c r="K9117" s="115"/>
    </row>
    <row r="9118" spans="11:11" x14ac:dyDescent="0.25">
      <c r="K9118" s="115"/>
    </row>
    <row r="9119" spans="11:11" x14ac:dyDescent="0.25">
      <c r="K9119" s="115"/>
    </row>
    <row r="9120" spans="11:11" x14ac:dyDescent="0.25">
      <c r="K9120" s="115"/>
    </row>
    <row r="9121" spans="11:11" x14ac:dyDescent="0.25">
      <c r="K9121" s="115"/>
    </row>
    <row r="9122" spans="11:11" x14ac:dyDescent="0.25">
      <c r="K9122" s="115"/>
    </row>
    <row r="9123" spans="11:11" x14ac:dyDescent="0.25">
      <c r="K9123" s="115"/>
    </row>
    <row r="9124" spans="11:11" x14ac:dyDescent="0.25">
      <c r="K9124" s="115"/>
    </row>
    <row r="9125" spans="11:11" x14ac:dyDescent="0.25">
      <c r="K9125" s="115"/>
    </row>
    <row r="9126" spans="11:11" x14ac:dyDescent="0.25">
      <c r="K9126" s="115"/>
    </row>
    <row r="9127" spans="11:11" x14ac:dyDescent="0.25">
      <c r="K9127" s="115"/>
    </row>
    <row r="9128" spans="11:11" x14ac:dyDescent="0.25">
      <c r="K9128" s="115"/>
    </row>
    <row r="9129" spans="11:11" x14ac:dyDescent="0.25">
      <c r="K9129" s="115"/>
    </row>
    <row r="9130" spans="11:11" x14ac:dyDescent="0.25">
      <c r="K9130" s="115"/>
    </row>
    <row r="9131" spans="11:11" x14ac:dyDescent="0.25">
      <c r="K9131" s="115"/>
    </row>
    <row r="9132" spans="11:11" x14ac:dyDescent="0.25">
      <c r="K9132" s="115"/>
    </row>
    <row r="9133" spans="11:11" x14ac:dyDescent="0.25">
      <c r="K9133" s="115"/>
    </row>
    <row r="9134" spans="11:11" x14ac:dyDescent="0.25">
      <c r="K9134" s="115"/>
    </row>
    <row r="9135" spans="11:11" x14ac:dyDescent="0.25">
      <c r="K9135" s="115"/>
    </row>
    <row r="9136" spans="11:11" x14ac:dyDescent="0.25">
      <c r="K9136" s="115"/>
    </row>
    <row r="9137" spans="11:11" x14ac:dyDescent="0.25">
      <c r="K9137" s="115"/>
    </row>
    <row r="9138" spans="11:11" x14ac:dyDescent="0.25">
      <c r="K9138" s="115"/>
    </row>
    <row r="9139" spans="11:11" x14ac:dyDescent="0.25">
      <c r="K9139" s="115"/>
    </row>
    <row r="9140" spans="11:11" x14ac:dyDescent="0.25">
      <c r="K9140" s="115"/>
    </row>
    <row r="9141" spans="11:11" x14ac:dyDescent="0.25">
      <c r="K9141" s="115"/>
    </row>
    <row r="9142" spans="11:11" x14ac:dyDescent="0.25">
      <c r="K9142" s="115"/>
    </row>
    <row r="9143" spans="11:11" x14ac:dyDescent="0.25">
      <c r="K9143" s="115"/>
    </row>
    <row r="9144" spans="11:11" x14ac:dyDescent="0.25">
      <c r="K9144" s="115"/>
    </row>
    <row r="9145" spans="11:11" x14ac:dyDescent="0.25">
      <c r="K9145" s="115"/>
    </row>
    <row r="9146" spans="11:11" x14ac:dyDescent="0.25">
      <c r="K9146" s="115"/>
    </row>
    <row r="9147" spans="11:11" x14ac:dyDescent="0.25">
      <c r="K9147" s="115"/>
    </row>
    <row r="9148" spans="11:11" x14ac:dyDescent="0.25">
      <c r="K9148" s="115"/>
    </row>
    <row r="9149" spans="11:11" x14ac:dyDescent="0.25">
      <c r="K9149" s="115"/>
    </row>
    <row r="9150" spans="11:11" x14ac:dyDescent="0.25">
      <c r="K9150" s="115"/>
    </row>
    <row r="9151" spans="11:11" x14ac:dyDescent="0.25">
      <c r="K9151" s="115"/>
    </row>
    <row r="9152" spans="11:11" x14ac:dyDescent="0.25">
      <c r="K9152" s="115"/>
    </row>
    <row r="9153" spans="11:11" x14ac:dyDescent="0.25">
      <c r="K9153" s="115"/>
    </row>
    <row r="9154" spans="11:11" x14ac:dyDescent="0.25">
      <c r="K9154" s="115"/>
    </row>
    <row r="9155" spans="11:11" x14ac:dyDescent="0.25">
      <c r="K9155" s="115"/>
    </row>
    <row r="9156" spans="11:11" x14ac:dyDescent="0.25">
      <c r="K9156" s="115"/>
    </row>
    <row r="9157" spans="11:11" x14ac:dyDescent="0.25">
      <c r="K9157" s="115"/>
    </row>
    <row r="9158" spans="11:11" x14ac:dyDescent="0.25">
      <c r="K9158" s="115"/>
    </row>
    <row r="9159" spans="11:11" x14ac:dyDescent="0.25">
      <c r="K9159" s="115"/>
    </row>
    <row r="9160" spans="11:11" x14ac:dyDescent="0.25">
      <c r="K9160" s="115"/>
    </row>
    <row r="9161" spans="11:11" x14ac:dyDescent="0.25">
      <c r="K9161" s="115"/>
    </row>
    <row r="9162" spans="11:11" x14ac:dyDescent="0.25">
      <c r="K9162" s="115"/>
    </row>
    <row r="9163" spans="11:11" x14ac:dyDescent="0.25">
      <c r="K9163" s="115"/>
    </row>
    <row r="9164" spans="11:11" x14ac:dyDescent="0.25">
      <c r="K9164" s="115"/>
    </row>
    <row r="9165" spans="11:11" x14ac:dyDescent="0.25">
      <c r="K9165" s="115"/>
    </row>
    <row r="9166" spans="11:11" x14ac:dyDescent="0.25">
      <c r="K9166" s="115"/>
    </row>
    <row r="9167" spans="11:11" x14ac:dyDescent="0.25">
      <c r="K9167" s="115"/>
    </row>
    <row r="9168" spans="11:11" x14ac:dyDescent="0.25">
      <c r="K9168" s="115"/>
    </row>
    <row r="9169" spans="11:11" x14ac:dyDescent="0.25">
      <c r="K9169" s="115"/>
    </row>
    <row r="9170" spans="11:11" x14ac:dyDescent="0.25">
      <c r="K9170" s="115"/>
    </row>
    <row r="9171" spans="11:11" x14ac:dyDescent="0.25">
      <c r="K9171" s="115"/>
    </row>
    <row r="9172" spans="11:11" x14ac:dyDescent="0.25">
      <c r="K9172" s="115"/>
    </row>
    <row r="9173" spans="11:11" x14ac:dyDescent="0.25">
      <c r="K9173" s="115"/>
    </row>
    <row r="9174" spans="11:11" x14ac:dyDescent="0.25">
      <c r="K9174" s="115"/>
    </row>
    <row r="9175" spans="11:11" x14ac:dyDescent="0.25">
      <c r="K9175" s="115"/>
    </row>
    <row r="9176" spans="11:11" x14ac:dyDescent="0.25">
      <c r="K9176" s="115"/>
    </row>
    <row r="9177" spans="11:11" x14ac:dyDescent="0.25">
      <c r="K9177" s="115"/>
    </row>
    <row r="9178" spans="11:11" x14ac:dyDescent="0.25">
      <c r="K9178" s="115"/>
    </row>
    <row r="9179" spans="11:11" x14ac:dyDescent="0.25">
      <c r="K9179" s="115"/>
    </row>
    <row r="9180" spans="11:11" x14ac:dyDescent="0.25">
      <c r="K9180" s="115"/>
    </row>
    <row r="9181" spans="11:11" x14ac:dyDescent="0.25">
      <c r="K9181" s="115"/>
    </row>
    <row r="9182" spans="11:11" x14ac:dyDescent="0.25">
      <c r="K9182" s="115"/>
    </row>
    <row r="9183" spans="11:11" x14ac:dyDescent="0.25">
      <c r="K9183" s="115"/>
    </row>
    <row r="9184" spans="11:11" x14ac:dyDescent="0.25">
      <c r="K9184" s="115"/>
    </row>
    <row r="9185" spans="11:11" x14ac:dyDescent="0.25">
      <c r="K9185" s="115"/>
    </row>
    <row r="9186" spans="11:11" x14ac:dyDescent="0.25">
      <c r="K9186" s="115"/>
    </row>
    <row r="9187" spans="11:11" x14ac:dyDescent="0.25">
      <c r="K9187" s="115"/>
    </row>
    <row r="9188" spans="11:11" x14ac:dyDescent="0.25">
      <c r="K9188" s="115"/>
    </row>
    <row r="9189" spans="11:11" x14ac:dyDescent="0.25">
      <c r="K9189" s="115"/>
    </row>
    <row r="9190" spans="11:11" x14ac:dyDescent="0.25">
      <c r="K9190" s="115"/>
    </row>
    <row r="9191" spans="11:11" x14ac:dyDescent="0.25">
      <c r="K9191" s="115"/>
    </row>
    <row r="9192" spans="11:11" x14ac:dyDescent="0.25">
      <c r="K9192" s="115"/>
    </row>
    <row r="9193" spans="11:11" x14ac:dyDescent="0.25">
      <c r="K9193" s="115"/>
    </row>
    <row r="9194" spans="11:11" x14ac:dyDescent="0.25">
      <c r="K9194" s="115"/>
    </row>
    <row r="9195" spans="11:11" x14ac:dyDescent="0.25">
      <c r="K9195" s="115"/>
    </row>
    <row r="9196" spans="11:11" x14ac:dyDescent="0.25">
      <c r="K9196" s="115"/>
    </row>
    <row r="9197" spans="11:11" x14ac:dyDescent="0.25">
      <c r="K9197" s="115"/>
    </row>
    <row r="9198" spans="11:11" x14ac:dyDescent="0.25">
      <c r="K9198" s="115"/>
    </row>
    <row r="9199" spans="11:11" x14ac:dyDescent="0.25">
      <c r="K9199" s="115"/>
    </row>
    <row r="9200" spans="11:11" x14ac:dyDescent="0.25">
      <c r="K9200" s="115"/>
    </row>
    <row r="9201" spans="11:11" x14ac:dyDescent="0.25">
      <c r="K9201" s="115"/>
    </row>
    <row r="9202" spans="11:11" x14ac:dyDescent="0.25">
      <c r="K9202" s="115"/>
    </row>
    <row r="9203" spans="11:11" x14ac:dyDescent="0.25">
      <c r="K9203" s="115"/>
    </row>
    <row r="9204" spans="11:11" x14ac:dyDescent="0.25">
      <c r="K9204" s="115"/>
    </row>
    <row r="9205" spans="11:11" x14ac:dyDescent="0.25">
      <c r="K9205" s="115"/>
    </row>
    <row r="9206" spans="11:11" x14ac:dyDescent="0.25">
      <c r="K9206" s="115"/>
    </row>
    <row r="9207" spans="11:11" x14ac:dyDescent="0.25">
      <c r="K9207" s="115"/>
    </row>
    <row r="9208" spans="11:11" x14ac:dyDescent="0.25">
      <c r="K9208" s="115"/>
    </row>
    <row r="9209" spans="11:11" x14ac:dyDescent="0.25">
      <c r="K9209" s="115"/>
    </row>
    <row r="9210" spans="11:11" x14ac:dyDescent="0.25">
      <c r="K9210" s="115"/>
    </row>
    <row r="9211" spans="11:11" x14ac:dyDescent="0.25">
      <c r="K9211" s="115"/>
    </row>
    <row r="9212" spans="11:11" x14ac:dyDescent="0.25">
      <c r="K9212" s="115"/>
    </row>
    <row r="9213" spans="11:11" x14ac:dyDescent="0.25">
      <c r="K9213" s="115"/>
    </row>
    <row r="9214" spans="11:11" x14ac:dyDescent="0.25">
      <c r="K9214" s="115"/>
    </row>
    <row r="9215" spans="11:11" x14ac:dyDescent="0.25">
      <c r="K9215" s="115"/>
    </row>
    <row r="9216" spans="11:11" x14ac:dyDescent="0.25">
      <c r="K9216" s="115"/>
    </row>
    <row r="9217" spans="11:11" x14ac:dyDescent="0.25">
      <c r="K9217" s="115"/>
    </row>
    <row r="9218" spans="11:11" x14ac:dyDescent="0.25">
      <c r="K9218" s="115"/>
    </row>
    <row r="9219" spans="11:11" x14ac:dyDescent="0.25">
      <c r="K9219" s="115"/>
    </row>
    <row r="9220" spans="11:11" x14ac:dyDescent="0.25">
      <c r="K9220" s="115"/>
    </row>
    <row r="9221" spans="11:11" x14ac:dyDescent="0.25">
      <c r="K9221" s="115"/>
    </row>
    <row r="9222" spans="11:11" x14ac:dyDescent="0.25">
      <c r="K9222" s="115"/>
    </row>
    <row r="9223" spans="11:11" x14ac:dyDescent="0.25">
      <c r="K9223" s="115"/>
    </row>
    <row r="9224" spans="11:11" x14ac:dyDescent="0.25">
      <c r="K9224" s="115"/>
    </row>
    <row r="9225" spans="11:11" x14ac:dyDescent="0.25">
      <c r="K9225" s="115"/>
    </row>
    <row r="9226" spans="11:11" x14ac:dyDescent="0.25">
      <c r="K9226" s="115"/>
    </row>
    <row r="9227" spans="11:11" x14ac:dyDescent="0.25">
      <c r="K9227" s="115"/>
    </row>
    <row r="9228" spans="11:11" x14ac:dyDescent="0.25">
      <c r="K9228" s="115"/>
    </row>
    <row r="9229" spans="11:11" x14ac:dyDescent="0.25">
      <c r="K9229" s="115"/>
    </row>
    <row r="9230" spans="11:11" x14ac:dyDescent="0.25">
      <c r="K9230" s="115"/>
    </row>
    <row r="9231" spans="11:11" x14ac:dyDescent="0.25">
      <c r="K9231" s="115"/>
    </row>
    <row r="9232" spans="11:11" x14ac:dyDescent="0.25">
      <c r="K9232" s="115"/>
    </row>
    <row r="9233" spans="11:11" x14ac:dyDescent="0.25">
      <c r="K9233" s="115"/>
    </row>
    <row r="9234" spans="11:11" x14ac:dyDescent="0.25">
      <c r="K9234" s="115"/>
    </row>
    <row r="9235" spans="11:11" x14ac:dyDescent="0.25">
      <c r="K9235" s="115"/>
    </row>
    <row r="9236" spans="11:11" x14ac:dyDescent="0.25">
      <c r="K9236" s="115"/>
    </row>
    <row r="9237" spans="11:11" x14ac:dyDescent="0.25">
      <c r="K9237" s="115"/>
    </row>
    <row r="9238" spans="11:11" x14ac:dyDescent="0.25">
      <c r="K9238" s="115"/>
    </row>
    <row r="9239" spans="11:11" x14ac:dyDescent="0.25">
      <c r="K9239" s="115"/>
    </row>
    <row r="9240" spans="11:11" x14ac:dyDescent="0.25">
      <c r="K9240" s="115"/>
    </row>
    <row r="9241" spans="11:11" x14ac:dyDescent="0.25">
      <c r="K9241" s="115"/>
    </row>
    <row r="9242" spans="11:11" x14ac:dyDescent="0.25">
      <c r="K9242" s="115"/>
    </row>
    <row r="9243" spans="11:11" x14ac:dyDescent="0.25">
      <c r="K9243" s="115"/>
    </row>
    <row r="9244" spans="11:11" x14ac:dyDescent="0.25">
      <c r="K9244" s="115"/>
    </row>
    <row r="9245" spans="11:11" x14ac:dyDescent="0.25">
      <c r="K9245" s="115"/>
    </row>
    <row r="9246" spans="11:11" x14ac:dyDescent="0.25">
      <c r="K9246" s="115"/>
    </row>
    <row r="9247" spans="11:11" x14ac:dyDescent="0.25">
      <c r="K9247" s="115"/>
    </row>
    <row r="9248" spans="11:11" x14ac:dyDescent="0.25">
      <c r="K9248" s="115"/>
    </row>
    <row r="9249" spans="11:11" x14ac:dyDescent="0.25">
      <c r="K9249" s="115"/>
    </row>
    <row r="9250" spans="11:11" x14ac:dyDescent="0.25">
      <c r="K9250" s="115"/>
    </row>
    <row r="9251" spans="11:11" x14ac:dyDescent="0.25">
      <c r="K9251" s="115"/>
    </row>
    <row r="9252" spans="11:11" x14ac:dyDescent="0.25">
      <c r="K9252" s="115"/>
    </row>
    <row r="9253" spans="11:11" x14ac:dyDescent="0.25">
      <c r="K9253" s="115"/>
    </row>
    <row r="9254" spans="11:11" x14ac:dyDescent="0.25">
      <c r="K9254" s="115"/>
    </row>
    <row r="9255" spans="11:11" x14ac:dyDescent="0.25">
      <c r="K9255" s="115"/>
    </row>
    <row r="9256" spans="11:11" x14ac:dyDescent="0.25">
      <c r="K9256" s="115"/>
    </row>
    <row r="9257" spans="11:11" x14ac:dyDescent="0.25">
      <c r="K9257" s="115"/>
    </row>
    <row r="9258" spans="11:11" x14ac:dyDescent="0.25">
      <c r="K9258" s="115"/>
    </row>
    <row r="9259" spans="11:11" x14ac:dyDescent="0.25">
      <c r="K9259" s="115"/>
    </row>
    <row r="9260" spans="11:11" x14ac:dyDescent="0.25">
      <c r="K9260" s="115"/>
    </row>
    <row r="9261" spans="11:11" x14ac:dyDescent="0.25">
      <c r="K9261" s="115"/>
    </row>
    <row r="9262" spans="11:11" x14ac:dyDescent="0.25">
      <c r="K9262" s="115"/>
    </row>
    <row r="9263" spans="11:11" x14ac:dyDescent="0.25">
      <c r="K9263" s="115"/>
    </row>
    <row r="9264" spans="11:11" x14ac:dyDescent="0.25">
      <c r="K9264" s="115"/>
    </row>
    <row r="9265" spans="11:11" x14ac:dyDescent="0.25">
      <c r="K9265" s="115"/>
    </row>
    <row r="9266" spans="11:11" x14ac:dyDescent="0.25">
      <c r="K9266" s="115"/>
    </row>
    <row r="9267" spans="11:11" x14ac:dyDescent="0.25">
      <c r="K9267" s="115"/>
    </row>
    <row r="9268" spans="11:11" x14ac:dyDescent="0.25">
      <c r="K9268" s="115"/>
    </row>
    <row r="9269" spans="11:11" x14ac:dyDescent="0.25">
      <c r="K9269" s="115"/>
    </row>
    <row r="9270" spans="11:11" x14ac:dyDescent="0.25">
      <c r="K9270" s="115"/>
    </row>
    <row r="9271" spans="11:11" x14ac:dyDescent="0.25">
      <c r="K9271" s="115"/>
    </row>
    <row r="9272" spans="11:11" x14ac:dyDescent="0.25">
      <c r="K9272" s="115"/>
    </row>
    <row r="9273" spans="11:11" x14ac:dyDescent="0.25">
      <c r="K9273" s="115"/>
    </row>
    <row r="9274" spans="11:11" x14ac:dyDescent="0.25">
      <c r="K9274" s="115"/>
    </row>
    <row r="9275" spans="11:11" x14ac:dyDescent="0.25">
      <c r="K9275" s="115"/>
    </row>
    <row r="9276" spans="11:11" x14ac:dyDescent="0.25">
      <c r="K9276" s="115"/>
    </row>
    <row r="9277" spans="11:11" x14ac:dyDescent="0.25">
      <c r="K9277" s="115"/>
    </row>
    <row r="9278" spans="11:11" x14ac:dyDescent="0.25">
      <c r="K9278" s="115"/>
    </row>
    <row r="9279" spans="11:11" x14ac:dyDescent="0.25">
      <c r="K9279" s="115"/>
    </row>
    <row r="9280" spans="11:11" x14ac:dyDescent="0.25">
      <c r="K9280" s="115"/>
    </row>
    <row r="9281" spans="11:11" x14ac:dyDescent="0.25">
      <c r="K9281" s="115"/>
    </row>
    <row r="9282" spans="11:11" x14ac:dyDescent="0.25">
      <c r="K9282" s="115"/>
    </row>
    <row r="9283" spans="11:11" x14ac:dyDescent="0.25">
      <c r="K9283" s="115"/>
    </row>
    <row r="9284" spans="11:11" x14ac:dyDescent="0.25">
      <c r="K9284" s="115"/>
    </row>
    <row r="9285" spans="11:11" x14ac:dyDescent="0.25">
      <c r="K9285" s="115"/>
    </row>
    <row r="9286" spans="11:11" x14ac:dyDescent="0.25">
      <c r="K9286" s="115"/>
    </row>
    <row r="9287" spans="11:11" x14ac:dyDescent="0.25">
      <c r="K9287" s="115"/>
    </row>
    <row r="9288" spans="11:11" x14ac:dyDescent="0.25">
      <c r="K9288" s="115"/>
    </row>
    <row r="9289" spans="11:11" x14ac:dyDescent="0.25">
      <c r="K9289" s="115"/>
    </row>
    <row r="9290" spans="11:11" x14ac:dyDescent="0.25">
      <c r="K9290" s="115"/>
    </row>
    <row r="9291" spans="11:11" x14ac:dyDescent="0.25">
      <c r="K9291" s="115"/>
    </row>
    <row r="9292" spans="11:11" x14ac:dyDescent="0.25">
      <c r="K9292" s="115"/>
    </row>
    <row r="9293" spans="11:11" x14ac:dyDescent="0.25">
      <c r="K9293" s="115"/>
    </row>
    <row r="9294" spans="11:11" x14ac:dyDescent="0.25">
      <c r="K9294" s="115"/>
    </row>
    <row r="9295" spans="11:11" x14ac:dyDescent="0.25">
      <c r="K9295" s="115"/>
    </row>
    <row r="9296" spans="11:11" x14ac:dyDescent="0.25">
      <c r="K9296" s="115"/>
    </row>
    <row r="9297" spans="11:11" x14ac:dyDescent="0.25">
      <c r="K9297" s="115"/>
    </row>
    <row r="9298" spans="11:11" x14ac:dyDescent="0.25">
      <c r="K9298" s="115"/>
    </row>
    <row r="9299" spans="11:11" x14ac:dyDescent="0.25">
      <c r="K9299" s="115"/>
    </row>
    <row r="9300" spans="11:11" x14ac:dyDescent="0.25">
      <c r="K9300" s="115"/>
    </row>
    <row r="9301" spans="11:11" x14ac:dyDescent="0.25">
      <c r="K9301" s="115"/>
    </row>
    <row r="9302" spans="11:11" x14ac:dyDescent="0.25">
      <c r="K9302" s="115"/>
    </row>
    <row r="9303" spans="11:11" x14ac:dyDescent="0.25">
      <c r="K9303" s="115"/>
    </row>
    <row r="9304" spans="11:11" x14ac:dyDescent="0.25">
      <c r="K9304" s="115"/>
    </row>
    <row r="9305" spans="11:11" x14ac:dyDescent="0.25">
      <c r="K9305" s="115"/>
    </row>
    <row r="9306" spans="11:11" x14ac:dyDescent="0.25">
      <c r="K9306" s="115"/>
    </row>
    <row r="9307" spans="11:11" x14ac:dyDescent="0.25">
      <c r="K9307" s="115"/>
    </row>
    <row r="9308" spans="11:11" x14ac:dyDescent="0.25">
      <c r="K9308" s="115"/>
    </row>
    <row r="9309" spans="11:11" x14ac:dyDescent="0.25">
      <c r="K9309" s="115"/>
    </row>
    <row r="9310" spans="11:11" x14ac:dyDescent="0.25">
      <c r="K9310" s="115"/>
    </row>
    <row r="9311" spans="11:11" x14ac:dyDescent="0.25">
      <c r="K9311" s="115"/>
    </row>
    <row r="9312" spans="11:11" x14ac:dyDescent="0.25">
      <c r="K9312" s="115"/>
    </row>
    <row r="9313" spans="11:11" x14ac:dyDescent="0.25">
      <c r="K9313" s="115"/>
    </row>
    <row r="9314" spans="11:11" x14ac:dyDescent="0.25">
      <c r="K9314" s="115"/>
    </row>
    <row r="9315" spans="11:11" x14ac:dyDescent="0.25">
      <c r="K9315" s="115"/>
    </row>
    <row r="9316" spans="11:11" x14ac:dyDescent="0.25">
      <c r="K9316" s="115"/>
    </row>
    <row r="9317" spans="11:11" x14ac:dyDescent="0.25">
      <c r="K9317" s="115"/>
    </row>
    <row r="9318" spans="11:11" x14ac:dyDescent="0.25">
      <c r="K9318" s="115"/>
    </row>
    <row r="9319" spans="11:11" x14ac:dyDescent="0.25">
      <c r="K9319" s="115"/>
    </row>
    <row r="9320" spans="11:11" x14ac:dyDescent="0.25">
      <c r="K9320" s="115"/>
    </row>
    <row r="9321" spans="11:11" x14ac:dyDescent="0.25">
      <c r="K9321" s="115"/>
    </row>
    <row r="9322" spans="11:11" x14ac:dyDescent="0.25">
      <c r="K9322" s="115"/>
    </row>
    <row r="9323" spans="11:11" x14ac:dyDescent="0.25">
      <c r="K9323" s="115"/>
    </row>
    <row r="9324" spans="11:11" x14ac:dyDescent="0.25">
      <c r="K9324" s="115"/>
    </row>
    <row r="9325" spans="11:11" x14ac:dyDescent="0.25">
      <c r="K9325" s="115"/>
    </row>
    <row r="9326" spans="11:11" x14ac:dyDescent="0.25">
      <c r="K9326" s="115"/>
    </row>
    <row r="9327" spans="11:11" x14ac:dyDescent="0.25">
      <c r="K9327" s="115"/>
    </row>
    <row r="9328" spans="11:11" x14ac:dyDescent="0.25">
      <c r="K9328" s="115"/>
    </row>
    <row r="9329" spans="11:11" x14ac:dyDescent="0.25">
      <c r="K9329" s="115"/>
    </row>
    <row r="9330" spans="11:11" x14ac:dyDescent="0.25">
      <c r="K9330" s="115"/>
    </row>
    <row r="9331" spans="11:11" x14ac:dyDescent="0.25">
      <c r="K9331" s="115"/>
    </row>
    <row r="9332" spans="11:11" x14ac:dyDescent="0.25">
      <c r="K9332" s="115"/>
    </row>
    <row r="9333" spans="11:11" x14ac:dyDescent="0.25">
      <c r="K9333" s="115"/>
    </row>
    <row r="9334" spans="11:11" x14ac:dyDescent="0.25">
      <c r="K9334" s="115"/>
    </row>
    <row r="9335" spans="11:11" x14ac:dyDescent="0.25">
      <c r="K9335" s="115"/>
    </row>
    <row r="9336" spans="11:11" x14ac:dyDescent="0.25">
      <c r="K9336" s="115"/>
    </row>
    <row r="9337" spans="11:11" x14ac:dyDescent="0.25">
      <c r="K9337" s="115"/>
    </row>
    <row r="9338" spans="11:11" x14ac:dyDescent="0.25">
      <c r="K9338" s="115"/>
    </row>
    <row r="9339" spans="11:11" x14ac:dyDescent="0.25">
      <c r="K9339" s="115"/>
    </row>
    <row r="9340" spans="11:11" x14ac:dyDescent="0.25">
      <c r="K9340" s="115"/>
    </row>
    <row r="9341" spans="11:11" x14ac:dyDescent="0.25">
      <c r="K9341" s="115"/>
    </row>
    <row r="9342" spans="11:11" x14ac:dyDescent="0.25">
      <c r="K9342" s="115"/>
    </row>
    <row r="9343" spans="11:11" x14ac:dyDescent="0.25">
      <c r="K9343" s="115"/>
    </row>
    <row r="9344" spans="11:11" x14ac:dyDescent="0.25">
      <c r="K9344" s="115"/>
    </row>
    <row r="9345" spans="11:11" x14ac:dyDescent="0.25">
      <c r="K9345" s="115"/>
    </row>
    <row r="9346" spans="11:11" x14ac:dyDescent="0.25">
      <c r="K9346" s="115"/>
    </row>
    <row r="9347" spans="11:11" x14ac:dyDescent="0.25">
      <c r="K9347" s="115"/>
    </row>
    <row r="9348" spans="11:11" x14ac:dyDescent="0.25">
      <c r="K9348" s="115"/>
    </row>
    <row r="9349" spans="11:11" x14ac:dyDescent="0.25">
      <c r="K9349" s="115"/>
    </row>
    <row r="9350" spans="11:11" x14ac:dyDescent="0.25">
      <c r="K9350" s="115"/>
    </row>
    <row r="9351" spans="11:11" x14ac:dyDescent="0.25">
      <c r="K9351" s="115"/>
    </row>
    <row r="9352" spans="11:11" x14ac:dyDescent="0.25">
      <c r="K9352" s="115"/>
    </row>
    <row r="9353" spans="11:11" x14ac:dyDescent="0.25">
      <c r="K9353" s="115"/>
    </row>
    <row r="9354" spans="11:11" x14ac:dyDescent="0.25">
      <c r="K9354" s="115"/>
    </row>
    <row r="9355" spans="11:11" x14ac:dyDescent="0.25">
      <c r="K9355" s="115"/>
    </row>
    <row r="9356" spans="11:11" x14ac:dyDescent="0.25">
      <c r="K9356" s="115"/>
    </row>
    <row r="9357" spans="11:11" x14ac:dyDescent="0.25">
      <c r="K9357" s="115"/>
    </row>
    <row r="9358" spans="11:11" x14ac:dyDescent="0.25">
      <c r="K9358" s="115"/>
    </row>
    <row r="9359" spans="11:11" x14ac:dyDescent="0.25">
      <c r="K9359" s="115"/>
    </row>
    <row r="9360" spans="11:11" x14ac:dyDescent="0.25">
      <c r="K9360" s="115"/>
    </row>
    <row r="9361" spans="11:11" x14ac:dyDescent="0.25">
      <c r="K9361" s="115"/>
    </row>
    <row r="9362" spans="11:11" x14ac:dyDescent="0.25">
      <c r="K9362" s="115"/>
    </row>
    <row r="9363" spans="11:11" x14ac:dyDescent="0.25">
      <c r="K9363" s="115"/>
    </row>
    <row r="9364" spans="11:11" x14ac:dyDescent="0.25">
      <c r="K9364" s="115"/>
    </row>
    <row r="9365" spans="11:11" x14ac:dyDescent="0.25">
      <c r="K9365" s="115"/>
    </row>
    <row r="9366" spans="11:11" x14ac:dyDescent="0.25">
      <c r="K9366" s="115"/>
    </row>
    <row r="9367" spans="11:11" x14ac:dyDescent="0.25">
      <c r="K9367" s="115"/>
    </row>
    <row r="9368" spans="11:11" x14ac:dyDescent="0.25">
      <c r="K9368" s="115"/>
    </row>
    <row r="9369" spans="11:11" x14ac:dyDescent="0.25">
      <c r="K9369" s="115"/>
    </row>
    <row r="9370" spans="11:11" x14ac:dyDescent="0.25">
      <c r="K9370" s="115"/>
    </row>
    <row r="9371" spans="11:11" x14ac:dyDescent="0.25">
      <c r="K9371" s="115"/>
    </row>
    <row r="9372" spans="11:11" x14ac:dyDescent="0.25">
      <c r="K9372" s="115"/>
    </row>
    <row r="9373" spans="11:11" x14ac:dyDescent="0.25">
      <c r="K9373" s="115"/>
    </row>
    <row r="9374" spans="11:11" x14ac:dyDescent="0.25">
      <c r="K9374" s="115"/>
    </row>
    <row r="9375" spans="11:11" x14ac:dyDescent="0.25">
      <c r="K9375" s="115"/>
    </row>
    <row r="9376" spans="11:11" x14ac:dyDescent="0.25">
      <c r="K9376" s="115"/>
    </row>
    <row r="9377" spans="11:11" x14ac:dyDescent="0.25">
      <c r="K9377" s="115"/>
    </row>
    <row r="9378" spans="11:11" x14ac:dyDescent="0.25">
      <c r="K9378" s="115"/>
    </row>
    <row r="9379" spans="11:11" x14ac:dyDescent="0.25">
      <c r="K9379" s="115"/>
    </row>
    <row r="9380" spans="11:11" x14ac:dyDescent="0.25">
      <c r="K9380" s="115"/>
    </row>
    <row r="9381" spans="11:11" x14ac:dyDescent="0.25">
      <c r="K9381" s="115"/>
    </row>
    <row r="9382" spans="11:11" x14ac:dyDescent="0.25">
      <c r="K9382" s="115"/>
    </row>
    <row r="9383" spans="11:11" x14ac:dyDescent="0.25">
      <c r="K9383" s="115"/>
    </row>
    <row r="9384" spans="11:11" x14ac:dyDescent="0.25">
      <c r="K9384" s="115"/>
    </row>
    <row r="9385" spans="11:11" x14ac:dyDescent="0.25">
      <c r="K9385" s="115"/>
    </row>
    <row r="9386" spans="11:11" x14ac:dyDescent="0.25">
      <c r="K9386" s="115"/>
    </row>
    <row r="9387" spans="11:11" x14ac:dyDescent="0.25">
      <c r="K9387" s="115"/>
    </row>
    <row r="9388" spans="11:11" x14ac:dyDescent="0.25">
      <c r="K9388" s="115"/>
    </row>
    <row r="9389" spans="11:11" x14ac:dyDescent="0.25">
      <c r="K9389" s="115"/>
    </row>
    <row r="9390" spans="11:11" x14ac:dyDescent="0.25">
      <c r="K9390" s="115"/>
    </row>
    <row r="9391" spans="11:11" x14ac:dyDescent="0.25">
      <c r="K9391" s="115"/>
    </row>
    <row r="9392" spans="11:11" x14ac:dyDescent="0.25">
      <c r="K9392" s="115"/>
    </row>
    <row r="9393" spans="11:11" x14ac:dyDescent="0.25">
      <c r="K9393" s="115"/>
    </row>
    <row r="9394" spans="11:11" x14ac:dyDescent="0.25">
      <c r="K9394" s="115"/>
    </row>
    <row r="9395" spans="11:11" x14ac:dyDescent="0.25">
      <c r="K9395" s="115"/>
    </row>
    <row r="9396" spans="11:11" x14ac:dyDescent="0.25">
      <c r="K9396" s="115"/>
    </row>
    <row r="9397" spans="11:11" x14ac:dyDescent="0.25">
      <c r="K9397" s="115"/>
    </row>
    <row r="9398" spans="11:11" x14ac:dyDescent="0.25">
      <c r="K9398" s="115"/>
    </row>
    <row r="9399" spans="11:11" x14ac:dyDescent="0.25">
      <c r="K9399" s="115"/>
    </row>
    <row r="9400" spans="11:11" x14ac:dyDescent="0.25">
      <c r="K9400" s="115"/>
    </row>
    <row r="9401" spans="11:11" x14ac:dyDescent="0.25">
      <c r="K9401" s="115"/>
    </row>
    <row r="9402" spans="11:11" x14ac:dyDescent="0.25">
      <c r="K9402" s="115"/>
    </row>
    <row r="9403" spans="11:11" x14ac:dyDescent="0.25">
      <c r="K9403" s="115"/>
    </row>
    <row r="9404" spans="11:11" x14ac:dyDescent="0.25">
      <c r="K9404" s="115"/>
    </row>
    <row r="9405" spans="11:11" x14ac:dyDescent="0.25">
      <c r="K9405" s="115"/>
    </row>
    <row r="9406" spans="11:11" x14ac:dyDescent="0.25">
      <c r="K9406" s="115"/>
    </row>
    <row r="9407" spans="11:11" x14ac:dyDescent="0.25">
      <c r="K9407" s="115"/>
    </row>
    <row r="9408" spans="11:11" x14ac:dyDescent="0.25">
      <c r="K9408" s="115"/>
    </row>
    <row r="9409" spans="11:11" x14ac:dyDescent="0.25">
      <c r="K9409" s="115"/>
    </row>
    <row r="9410" spans="11:11" x14ac:dyDescent="0.25">
      <c r="K9410" s="115"/>
    </row>
    <row r="9411" spans="11:11" x14ac:dyDescent="0.25">
      <c r="K9411" s="115"/>
    </row>
    <row r="9412" spans="11:11" x14ac:dyDescent="0.25">
      <c r="K9412" s="115"/>
    </row>
    <row r="9413" spans="11:11" x14ac:dyDescent="0.25">
      <c r="K9413" s="115"/>
    </row>
    <row r="9414" spans="11:11" x14ac:dyDescent="0.25">
      <c r="K9414" s="115"/>
    </row>
    <row r="9415" spans="11:11" x14ac:dyDescent="0.25">
      <c r="K9415" s="115"/>
    </row>
    <row r="9416" spans="11:11" x14ac:dyDescent="0.25">
      <c r="K9416" s="115"/>
    </row>
    <row r="9417" spans="11:11" x14ac:dyDescent="0.25">
      <c r="K9417" s="115"/>
    </row>
    <row r="9418" spans="11:11" x14ac:dyDescent="0.25">
      <c r="K9418" s="115"/>
    </row>
    <row r="9419" spans="11:11" x14ac:dyDescent="0.25">
      <c r="K9419" s="115"/>
    </row>
    <row r="9420" spans="11:11" x14ac:dyDescent="0.25">
      <c r="K9420" s="115"/>
    </row>
    <row r="9421" spans="11:11" x14ac:dyDescent="0.25">
      <c r="K9421" s="115"/>
    </row>
    <row r="9422" spans="11:11" x14ac:dyDescent="0.25">
      <c r="K9422" s="115"/>
    </row>
    <row r="9423" spans="11:11" x14ac:dyDescent="0.25">
      <c r="K9423" s="115"/>
    </row>
    <row r="9424" spans="11:11" x14ac:dyDescent="0.25">
      <c r="K9424" s="115"/>
    </row>
    <row r="9425" spans="11:11" x14ac:dyDescent="0.25">
      <c r="K9425" s="115"/>
    </row>
    <row r="9426" spans="11:11" x14ac:dyDescent="0.25">
      <c r="K9426" s="115"/>
    </row>
    <row r="9427" spans="11:11" x14ac:dyDescent="0.25">
      <c r="K9427" s="115"/>
    </row>
    <row r="9428" spans="11:11" x14ac:dyDescent="0.25">
      <c r="K9428" s="115"/>
    </row>
    <row r="9429" spans="11:11" x14ac:dyDescent="0.25">
      <c r="K9429" s="115"/>
    </row>
    <row r="9430" spans="11:11" x14ac:dyDescent="0.25">
      <c r="K9430" s="115"/>
    </row>
    <row r="9431" spans="11:11" x14ac:dyDescent="0.25">
      <c r="K9431" s="115"/>
    </row>
    <row r="9432" spans="11:11" x14ac:dyDescent="0.25">
      <c r="K9432" s="115"/>
    </row>
    <row r="9433" spans="11:11" x14ac:dyDescent="0.25">
      <c r="K9433" s="115"/>
    </row>
    <row r="9434" spans="11:11" x14ac:dyDescent="0.25">
      <c r="K9434" s="115"/>
    </row>
    <row r="9435" spans="11:11" x14ac:dyDescent="0.25">
      <c r="K9435" s="115"/>
    </row>
    <row r="9436" spans="11:11" x14ac:dyDescent="0.25">
      <c r="K9436" s="115"/>
    </row>
    <row r="9437" spans="11:11" x14ac:dyDescent="0.25">
      <c r="K9437" s="115"/>
    </row>
    <row r="9438" spans="11:11" x14ac:dyDescent="0.25">
      <c r="K9438" s="115"/>
    </row>
    <row r="9439" spans="11:11" x14ac:dyDescent="0.25">
      <c r="K9439" s="115"/>
    </row>
    <row r="9440" spans="11:11" x14ac:dyDescent="0.25">
      <c r="K9440" s="115"/>
    </row>
    <row r="9441" spans="11:11" x14ac:dyDescent="0.25">
      <c r="K9441" s="115"/>
    </row>
    <row r="9442" spans="11:11" x14ac:dyDescent="0.25">
      <c r="K9442" s="115"/>
    </row>
    <row r="9443" spans="11:11" x14ac:dyDescent="0.25">
      <c r="K9443" s="115"/>
    </row>
    <row r="9444" spans="11:11" x14ac:dyDescent="0.25">
      <c r="K9444" s="115"/>
    </row>
    <row r="9445" spans="11:11" x14ac:dyDescent="0.25">
      <c r="K9445" s="115"/>
    </row>
    <row r="9446" spans="11:11" x14ac:dyDescent="0.25">
      <c r="K9446" s="115"/>
    </row>
    <row r="9447" spans="11:11" x14ac:dyDescent="0.25">
      <c r="K9447" s="115"/>
    </row>
    <row r="9448" spans="11:11" x14ac:dyDescent="0.25">
      <c r="K9448" s="115"/>
    </row>
    <row r="9449" spans="11:11" x14ac:dyDescent="0.25">
      <c r="K9449" s="115"/>
    </row>
    <row r="9450" spans="11:11" x14ac:dyDescent="0.25">
      <c r="K9450" s="115"/>
    </row>
    <row r="9451" spans="11:11" x14ac:dyDescent="0.25">
      <c r="K9451" s="115"/>
    </row>
    <row r="9452" spans="11:11" x14ac:dyDescent="0.25">
      <c r="K9452" s="115"/>
    </row>
    <row r="9453" spans="11:11" x14ac:dyDescent="0.25">
      <c r="K9453" s="115"/>
    </row>
    <row r="9454" spans="11:11" x14ac:dyDescent="0.25">
      <c r="K9454" s="115"/>
    </row>
    <row r="9455" spans="11:11" x14ac:dyDescent="0.25">
      <c r="K9455" s="115"/>
    </row>
    <row r="9456" spans="11:11" x14ac:dyDescent="0.25">
      <c r="K9456" s="115"/>
    </row>
    <row r="9457" spans="11:11" x14ac:dyDescent="0.25">
      <c r="K9457" s="115"/>
    </row>
    <row r="9458" spans="11:11" x14ac:dyDescent="0.25">
      <c r="K9458" s="115"/>
    </row>
    <row r="9459" spans="11:11" x14ac:dyDescent="0.25">
      <c r="K9459" s="115"/>
    </row>
    <row r="9460" spans="11:11" x14ac:dyDescent="0.25">
      <c r="K9460" s="115"/>
    </row>
    <row r="9461" spans="11:11" x14ac:dyDescent="0.25">
      <c r="K9461" s="115"/>
    </row>
    <row r="9462" spans="11:11" x14ac:dyDescent="0.25">
      <c r="K9462" s="115"/>
    </row>
    <row r="9463" spans="11:11" x14ac:dyDescent="0.25">
      <c r="K9463" s="115"/>
    </row>
    <row r="9464" spans="11:11" x14ac:dyDescent="0.25">
      <c r="K9464" s="115"/>
    </row>
    <row r="9465" spans="11:11" x14ac:dyDescent="0.25">
      <c r="K9465" s="115"/>
    </row>
    <row r="9466" spans="11:11" x14ac:dyDescent="0.25">
      <c r="K9466" s="115"/>
    </row>
    <row r="9467" spans="11:11" x14ac:dyDescent="0.25">
      <c r="K9467" s="115"/>
    </row>
    <row r="9468" spans="11:11" x14ac:dyDescent="0.25">
      <c r="K9468" s="115"/>
    </row>
    <row r="9469" spans="11:11" x14ac:dyDescent="0.25">
      <c r="K9469" s="115"/>
    </row>
    <row r="9470" spans="11:11" x14ac:dyDescent="0.25">
      <c r="K9470" s="115"/>
    </row>
    <row r="9471" spans="11:11" x14ac:dyDescent="0.25">
      <c r="K9471" s="115"/>
    </row>
    <row r="9472" spans="11:11" x14ac:dyDescent="0.25">
      <c r="K9472" s="115"/>
    </row>
    <row r="9473" spans="11:11" x14ac:dyDescent="0.25">
      <c r="K9473" s="115"/>
    </row>
    <row r="9474" spans="11:11" x14ac:dyDescent="0.25">
      <c r="K9474" s="115"/>
    </row>
    <row r="9475" spans="11:11" x14ac:dyDescent="0.25">
      <c r="K9475" s="115"/>
    </row>
    <row r="9476" spans="11:11" x14ac:dyDescent="0.25">
      <c r="K9476" s="115"/>
    </row>
    <row r="9477" spans="11:11" x14ac:dyDescent="0.25">
      <c r="K9477" s="115"/>
    </row>
    <row r="9478" spans="11:11" x14ac:dyDescent="0.25">
      <c r="K9478" s="115"/>
    </row>
    <row r="9479" spans="11:11" x14ac:dyDescent="0.25">
      <c r="K9479" s="115"/>
    </row>
    <row r="9480" spans="11:11" x14ac:dyDescent="0.25">
      <c r="K9480" s="115"/>
    </row>
    <row r="9481" spans="11:11" x14ac:dyDescent="0.25">
      <c r="K9481" s="115"/>
    </row>
    <row r="9482" spans="11:11" x14ac:dyDescent="0.25">
      <c r="K9482" s="115"/>
    </row>
    <row r="9483" spans="11:11" x14ac:dyDescent="0.25">
      <c r="K9483" s="115"/>
    </row>
    <row r="9484" spans="11:11" x14ac:dyDescent="0.25">
      <c r="K9484" s="115"/>
    </row>
    <row r="9485" spans="11:11" x14ac:dyDescent="0.25">
      <c r="K9485" s="115"/>
    </row>
    <row r="9486" spans="11:11" x14ac:dyDescent="0.25">
      <c r="K9486" s="115"/>
    </row>
    <row r="9487" spans="11:11" x14ac:dyDescent="0.25">
      <c r="K9487" s="115"/>
    </row>
    <row r="9488" spans="11:11" x14ac:dyDescent="0.25">
      <c r="K9488" s="115"/>
    </row>
    <row r="9489" spans="11:11" x14ac:dyDescent="0.25">
      <c r="K9489" s="115"/>
    </row>
    <row r="9490" spans="11:11" x14ac:dyDescent="0.25">
      <c r="K9490" s="115"/>
    </row>
    <row r="9491" spans="11:11" x14ac:dyDescent="0.25">
      <c r="K9491" s="115"/>
    </row>
    <row r="9492" spans="11:11" x14ac:dyDescent="0.25">
      <c r="K9492" s="115"/>
    </row>
    <row r="9493" spans="11:11" x14ac:dyDescent="0.25">
      <c r="K9493" s="115"/>
    </row>
    <row r="9494" spans="11:11" x14ac:dyDescent="0.25">
      <c r="K9494" s="115"/>
    </row>
    <row r="9495" spans="11:11" x14ac:dyDescent="0.25">
      <c r="K9495" s="115"/>
    </row>
    <row r="9496" spans="11:11" x14ac:dyDescent="0.25">
      <c r="K9496" s="115"/>
    </row>
    <row r="9497" spans="11:11" x14ac:dyDescent="0.25">
      <c r="K9497" s="115"/>
    </row>
    <row r="9498" spans="11:11" x14ac:dyDescent="0.25">
      <c r="K9498" s="115"/>
    </row>
    <row r="9499" spans="11:11" x14ac:dyDescent="0.25">
      <c r="K9499" s="115"/>
    </row>
    <row r="9500" spans="11:11" x14ac:dyDescent="0.25">
      <c r="K9500" s="115"/>
    </row>
    <row r="9501" spans="11:11" x14ac:dyDescent="0.25">
      <c r="K9501" s="115"/>
    </row>
    <row r="9502" spans="11:11" x14ac:dyDescent="0.25">
      <c r="K9502" s="115"/>
    </row>
    <row r="9503" spans="11:11" x14ac:dyDescent="0.25">
      <c r="K9503" s="115"/>
    </row>
    <row r="9504" spans="11:11" x14ac:dyDescent="0.25">
      <c r="K9504" s="115"/>
    </row>
    <row r="9505" spans="11:11" x14ac:dyDescent="0.25">
      <c r="K9505" s="115"/>
    </row>
    <row r="9506" spans="11:11" x14ac:dyDescent="0.25">
      <c r="K9506" s="115"/>
    </row>
    <row r="9507" spans="11:11" x14ac:dyDescent="0.25">
      <c r="K9507" s="115"/>
    </row>
    <row r="9508" spans="11:11" x14ac:dyDescent="0.25">
      <c r="K9508" s="115"/>
    </row>
    <row r="9509" spans="11:11" x14ac:dyDescent="0.25">
      <c r="K9509" s="115"/>
    </row>
    <row r="9510" spans="11:11" x14ac:dyDescent="0.25">
      <c r="K9510" s="115"/>
    </row>
    <row r="9511" spans="11:11" x14ac:dyDescent="0.25">
      <c r="K9511" s="115"/>
    </row>
    <row r="9512" spans="11:11" x14ac:dyDescent="0.25">
      <c r="K9512" s="115"/>
    </row>
    <row r="9513" spans="11:11" x14ac:dyDescent="0.25">
      <c r="K9513" s="115"/>
    </row>
    <row r="9514" spans="11:11" x14ac:dyDescent="0.25">
      <c r="K9514" s="115"/>
    </row>
    <row r="9515" spans="11:11" x14ac:dyDescent="0.25">
      <c r="K9515" s="115"/>
    </row>
    <row r="9516" spans="11:11" x14ac:dyDescent="0.25">
      <c r="K9516" s="115"/>
    </row>
    <row r="9517" spans="11:11" x14ac:dyDescent="0.25">
      <c r="K9517" s="115"/>
    </row>
    <row r="9518" spans="11:11" x14ac:dyDescent="0.25">
      <c r="K9518" s="115"/>
    </row>
    <row r="9519" spans="11:11" x14ac:dyDescent="0.25">
      <c r="K9519" s="115"/>
    </row>
    <row r="9520" spans="11:11" x14ac:dyDescent="0.25">
      <c r="K9520" s="115"/>
    </row>
    <row r="9521" spans="11:11" x14ac:dyDescent="0.25">
      <c r="K9521" s="115"/>
    </row>
    <row r="9522" spans="11:11" x14ac:dyDescent="0.25">
      <c r="K9522" s="115"/>
    </row>
    <row r="9523" spans="11:11" x14ac:dyDescent="0.25">
      <c r="K9523" s="115"/>
    </row>
    <row r="9524" spans="11:11" x14ac:dyDescent="0.25">
      <c r="K9524" s="115"/>
    </row>
    <row r="9525" spans="11:11" x14ac:dyDescent="0.25">
      <c r="K9525" s="115"/>
    </row>
    <row r="9526" spans="11:11" x14ac:dyDescent="0.25">
      <c r="K9526" s="115"/>
    </row>
    <row r="9527" spans="11:11" x14ac:dyDescent="0.25">
      <c r="K9527" s="115"/>
    </row>
    <row r="9528" spans="11:11" x14ac:dyDescent="0.25">
      <c r="K9528" s="115"/>
    </row>
    <row r="9529" spans="11:11" x14ac:dyDescent="0.25">
      <c r="K9529" s="115"/>
    </row>
    <row r="9530" spans="11:11" x14ac:dyDescent="0.25">
      <c r="K9530" s="115"/>
    </row>
    <row r="9531" spans="11:11" x14ac:dyDescent="0.25">
      <c r="K9531" s="115"/>
    </row>
    <row r="9532" spans="11:11" x14ac:dyDescent="0.25">
      <c r="K9532" s="115"/>
    </row>
    <row r="9533" spans="11:11" x14ac:dyDescent="0.25">
      <c r="K9533" s="115"/>
    </row>
    <row r="9534" spans="11:11" x14ac:dyDescent="0.25">
      <c r="K9534" s="115"/>
    </row>
    <row r="9535" spans="11:11" x14ac:dyDescent="0.25">
      <c r="K9535" s="115"/>
    </row>
    <row r="9536" spans="11:11" x14ac:dyDescent="0.25">
      <c r="K9536" s="115"/>
    </row>
    <row r="9537" spans="11:11" x14ac:dyDescent="0.25">
      <c r="K9537" s="115"/>
    </row>
    <row r="9538" spans="11:11" x14ac:dyDescent="0.25">
      <c r="K9538" s="115"/>
    </row>
    <row r="9539" spans="11:11" x14ac:dyDescent="0.25">
      <c r="K9539" s="115"/>
    </row>
    <row r="9540" spans="11:11" x14ac:dyDescent="0.25">
      <c r="K9540" s="115"/>
    </row>
    <row r="9541" spans="11:11" x14ac:dyDescent="0.25">
      <c r="K9541" s="115"/>
    </row>
    <row r="9542" spans="11:11" x14ac:dyDescent="0.25">
      <c r="K9542" s="115"/>
    </row>
    <row r="9543" spans="11:11" x14ac:dyDescent="0.25">
      <c r="K9543" s="115"/>
    </row>
    <row r="9544" spans="11:11" x14ac:dyDescent="0.25">
      <c r="K9544" s="115"/>
    </row>
    <row r="9545" spans="11:11" x14ac:dyDescent="0.25">
      <c r="K9545" s="115"/>
    </row>
    <row r="9546" spans="11:11" x14ac:dyDescent="0.25">
      <c r="K9546" s="115"/>
    </row>
    <row r="9547" spans="11:11" x14ac:dyDescent="0.25">
      <c r="K9547" s="115"/>
    </row>
    <row r="9548" spans="11:11" x14ac:dyDescent="0.25">
      <c r="K9548" s="115"/>
    </row>
    <row r="9549" spans="11:11" x14ac:dyDescent="0.25">
      <c r="K9549" s="115"/>
    </row>
    <row r="9550" spans="11:11" x14ac:dyDescent="0.25">
      <c r="K9550" s="115"/>
    </row>
    <row r="9551" spans="11:11" x14ac:dyDescent="0.25">
      <c r="K9551" s="115"/>
    </row>
    <row r="9552" spans="11:11" x14ac:dyDescent="0.25">
      <c r="K9552" s="115"/>
    </row>
    <row r="9553" spans="11:11" x14ac:dyDescent="0.25">
      <c r="K9553" s="115"/>
    </row>
    <row r="9554" spans="11:11" x14ac:dyDescent="0.25">
      <c r="K9554" s="115"/>
    </row>
    <row r="9555" spans="11:11" x14ac:dyDescent="0.25">
      <c r="K9555" s="115"/>
    </row>
    <row r="9556" spans="11:11" x14ac:dyDescent="0.25">
      <c r="K9556" s="115"/>
    </row>
    <row r="9557" spans="11:11" x14ac:dyDescent="0.25">
      <c r="K9557" s="115"/>
    </row>
    <row r="9558" spans="11:11" x14ac:dyDescent="0.25">
      <c r="K9558" s="115"/>
    </row>
    <row r="9559" spans="11:11" x14ac:dyDescent="0.25">
      <c r="K9559" s="115"/>
    </row>
    <row r="9560" spans="11:11" x14ac:dyDescent="0.25">
      <c r="K9560" s="115"/>
    </row>
    <row r="9561" spans="11:11" x14ac:dyDescent="0.25">
      <c r="K9561" s="115"/>
    </row>
    <row r="9562" spans="11:11" x14ac:dyDescent="0.25">
      <c r="K9562" s="115"/>
    </row>
    <row r="9563" spans="11:11" x14ac:dyDescent="0.25">
      <c r="K9563" s="115"/>
    </row>
    <row r="9564" spans="11:11" x14ac:dyDescent="0.25">
      <c r="K9564" s="115"/>
    </row>
    <row r="9565" spans="11:11" x14ac:dyDescent="0.25">
      <c r="K9565" s="115"/>
    </row>
    <row r="9566" spans="11:11" x14ac:dyDescent="0.25">
      <c r="K9566" s="115"/>
    </row>
    <row r="9567" spans="11:11" x14ac:dyDescent="0.25">
      <c r="K9567" s="115"/>
    </row>
    <row r="9568" spans="11:11" x14ac:dyDescent="0.25">
      <c r="K9568" s="115"/>
    </row>
    <row r="9569" spans="11:11" x14ac:dyDescent="0.25">
      <c r="K9569" s="115"/>
    </row>
    <row r="9570" spans="11:11" x14ac:dyDescent="0.25">
      <c r="K9570" s="115"/>
    </row>
    <row r="9571" spans="11:11" x14ac:dyDescent="0.25">
      <c r="K9571" s="115"/>
    </row>
    <row r="9572" spans="11:11" x14ac:dyDescent="0.25">
      <c r="K9572" s="115"/>
    </row>
    <row r="9573" spans="11:11" x14ac:dyDescent="0.25">
      <c r="K9573" s="115"/>
    </row>
    <row r="9574" spans="11:11" x14ac:dyDescent="0.25">
      <c r="K9574" s="115"/>
    </row>
    <row r="9575" spans="11:11" x14ac:dyDescent="0.25">
      <c r="K9575" s="115"/>
    </row>
    <row r="9576" spans="11:11" x14ac:dyDescent="0.25">
      <c r="K9576" s="115"/>
    </row>
    <row r="9577" spans="11:11" x14ac:dyDescent="0.25">
      <c r="K9577" s="115"/>
    </row>
    <row r="9578" spans="11:11" x14ac:dyDescent="0.25">
      <c r="K9578" s="115"/>
    </row>
    <row r="9579" spans="11:11" x14ac:dyDescent="0.25">
      <c r="K9579" s="115"/>
    </row>
    <row r="9580" spans="11:11" x14ac:dyDescent="0.25">
      <c r="K9580" s="115"/>
    </row>
    <row r="9581" spans="11:11" x14ac:dyDescent="0.25">
      <c r="K9581" s="115"/>
    </row>
    <row r="9582" spans="11:11" x14ac:dyDescent="0.25">
      <c r="K9582" s="115"/>
    </row>
    <row r="9583" spans="11:11" x14ac:dyDescent="0.25">
      <c r="K9583" s="115"/>
    </row>
    <row r="9584" spans="11:11" x14ac:dyDescent="0.25">
      <c r="K9584" s="115"/>
    </row>
    <row r="9585" spans="11:11" x14ac:dyDescent="0.25">
      <c r="K9585" s="115"/>
    </row>
    <row r="9586" spans="11:11" x14ac:dyDescent="0.25">
      <c r="K9586" s="115"/>
    </row>
    <row r="9587" spans="11:11" x14ac:dyDescent="0.25">
      <c r="K9587" s="115"/>
    </row>
    <row r="9588" spans="11:11" x14ac:dyDescent="0.25">
      <c r="K9588" s="115"/>
    </row>
    <row r="9589" spans="11:11" x14ac:dyDescent="0.25">
      <c r="K9589" s="115"/>
    </row>
    <row r="9590" spans="11:11" x14ac:dyDescent="0.25">
      <c r="K9590" s="115"/>
    </row>
    <row r="9591" spans="11:11" x14ac:dyDescent="0.25">
      <c r="K9591" s="115"/>
    </row>
    <row r="9592" spans="11:11" x14ac:dyDescent="0.25">
      <c r="K9592" s="115"/>
    </row>
    <row r="9593" spans="11:11" x14ac:dyDescent="0.25">
      <c r="K9593" s="115"/>
    </row>
    <row r="9594" spans="11:11" x14ac:dyDescent="0.25">
      <c r="K9594" s="115"/>
    </row>
    <row r="9595" spans="11:11" x14ac:dyDescent="0.25">
      <c r="K9595" s="115"/>
    </row>
    <row r="9596" spans="11:11" x14ac:dyDescent="0.25">
      <c r="K9596" s="115"/>
    </row>
    <row r="9597" spans="11:11" x14ac:dyDescent="0.25">
      <c r="K9597" s="115"/>
    </row>
    <row r="9598" spans="11:11" x14ac:dyDescent="0.25">
      <c r="K9598" s="115"/>
    </row>
    <row r="9599" spans="11:11" x14ac:dyDescent="0.25">
      <c r="K9599" s="115"/>
    </row>
    <row r="9600" spans="11:11" x14ac:dyDescent="0.25">
      <c r="K9600" s="115"/>
    </row>
    <row r="9601" spans="11:11" x14ac:dyDescent="0.25">
      <c r="K9601" s="115"/>
    </row>
    <row r="9602" spans="11:11" x14ac:dyDescent="0.25">
      <c r="K9602" s="115"/>
    </row>
    <row r="9603" spans="11:11" x14ac:dyDescent="0.25">
      <c r="K9603" s="115"/>
    </row>
    <row r="9604" spans="11:11" x14ac:dyDescent="0.25">
      <c r="K9604" s="115"/>
    </row>
    <row r="9605" spans="11:11" x14ac:dyDescent="0.25">
      <c r="K9605" s="115"/>
    </row>
    <row r="9606" spans="11:11" x14ac:dyDescent="0.25">
      <c r="K9606" s="115"/>
    </row>
    <row r="9607" spans="11:11" x14ac:dyDescent="0.25">
      <c r="K9607" s="115"/>
    </row>
    <row r="9608" spans="11:11" x14ac:dyDescent="0.25">
      <c r="K9608" s="115"/>
    </row>
    <row r="9609" spans="11:11" x14ac:dyDescent="0.25">
      <c r="K9609" s="115"/>
    </row>
    <row r="9610" spans="11:11" x14ac:dyDescent="0.25">
      <c r="K9610" s="115"/>
    </row>
    <row r="9611" spans="11:11" x14ac:dyDescent="0.25">
      <c r="K9611" s="115"/>
    </row>
    <row r="9612" spans="11:11" x14ac:dyDescent="0.25">
      <c r="K9612" s="115"/>
    </row>
    <row r="9613" spans="11:11" x14ac:dyDescent="0.25">
      <c r="K9613" s="115"/>
    </row>
    <row r="9614" spans="11:11" x14ac:dyDescent="0.25">
      <c r="K9614" s="115"/>
    </row>
    <row r="9615" spans="11:11" x14ac:dyDescent="0.25">
      <c r="K9615" s="115"/>
    </row>
    <row r="9616" spans="11:11" x14ac:dyDescent="0.25">
      <c r="K9616" s="115"/>
    </row>
    <row r="9617" spans="11:11" x14ac:dyDescent="0.25">
      <c r="K9617" s="115"/>
    </row>
    <row r="9618" spans="11:11" x14ac:dyDescent="0.25">
      <c r="K9618" s="115"/>
    </row>
    <row r="9619" spans="11:11" x14ac:dyDescent="0.25">
      <c r="K9619" s="115"/>
    </row>
    <row r="9620" spans="11:11" x14ac:dyDescent="0.25">
      <c r="K9620" s="115"/>
    </row>
    <row r="9621" spans="11:11" x14ac:dyDescent="0.25">
      <c r="K9621" s="115"/>
    </row>
    <row r="9622" spans="11:11" x14ac:dyDescent="0.25">
      <c r="K9622" s="115"/>
    </row>
    <row r="9623" spans="11:11" x14ac:dyDescent="0.25">
      <c r="K9623" s="115"/>
    </row>
    <row r="9624" spans="11:11" x14ac:dyDescent="0.25">
      <c r="K9624" s="115"/>
    </row>
    <row r="9625" spans="11:11" x14ac:dyDescent="0.25">
      <c r="K9625" s="115"/>
    </row>
    <row r="9626" spans="11:11" x14ac:dyDescent="0.25">
      <c r="K9626" s="115"/>
    </row>
    <row r="9627" spans="11:11" x14ac:dyDescent="0.25">
      <c r="K9627" s="115"/>
    </row>
    <row r="9628" spans="11:11" x14ac:dyDescent="0.25">
      <c r="K9628" s="115"/>
    </row>
    <row r="9629" spans="11:11" x14ac:dyDescent="0.25">
      <c r="K9629" s="115"/>
    </row>
    <row r="9630" spans="11:11" x14ac:dyDescent="0.25">
      <c r="K9630" s="115"/>
    </row>
    <row r="9631" spans="11:11" x14ac:dyDescent="0.25">
      <c r="K9631" s="115"/>
    </row>
    <row r="9632" spans="11:11" x14ac:dyDescent="0.25">
      <c r="K9632" s="115"/>
    </row>
    <row r="9633" spans="11:11" x14ac:dyDescent="0.25">
      <c r="K9633" s="115"/>
    </row>
    <row r="9634" spans="11:11" x14ac:dyDescent="0.25">
      <c r="K9634" s="115"/>
    </row>
    <row r="9635" spans="11:11" x14ac:dyDescent="0.25">
      <c r="K9635" s="115"/>
    </row>
    <row r="9636" spans="11:11" x14ac:dyDescent="0.25">
      <c r="K9636" s="115"/>
    </row>
    <row r="9637" spans="11:11" x14ac:dyDescent="0.25">
      <c r="K9637" s="115"/>
    </row>
    <row r="9638" spans="11:11" x14ac:dyDescent="0.25">
      <c r="K9638" s="115"/>
    </row>
    <row r="9639" spans="11:11" x14ac:dyDescent="0.25">
      <c r="K9639" s="115"/>
    </row>
    <row r="9640" spans="11:11" x14ac:dyDescent="0.25">
      <c r="K9640" s="115"/>
    </row>
    <row r="9641" spans="11:11" x14ac:dyDescent="0.25">
      <c r="K9641" s="115"/>
    </row>
    <row r="9642" spans="11:11" x14ac:dyDescent="0.25">
      <c r="K9642" s="115"/>
    </row>
    <row r="9643" spans="11:11" x14ac:dyDescent="0.25">
      <c r="K9643" s="115"/>
    </row>
    <row r="9644" spans="11:11" x14ac:dyDescent="0.25">
      <c r="K9644" s="115"/>
    </row>
    <row r="9645" spans="11:11" x14ac:dyDescent="0.25">
      <c r="K9645" s="115"/>
    </row>
    <row r="9646" spans="11:11" x14ac:dyDescent="0.25">
      <c r="K9646" s="115"/>
    </row>
    <row r="9647" spans="11:11" x14ac:dyDescent="0.25">
      <c r="K9647" s="115"/>
    </row>
    <row r="9648" spans="11:11" x14ac:dyDescent="0.25">
      <c r="K9648" s="115"/>
    </row>
    <row r="9649" spans="11:11" x14ac:dyDescent="0.25">
      <c r="K9649" s="115"/>
    </row>
    <row r="9650" spans="11:11" x14ac:dyDescent="0.25">
      <c r="K9650" s="115"/>
    </row>
    <row r="9651" spans="11:11" x14ac:dyDescent="0.25">
      <c r="K9651" s="115"/>
    </row>
    <row r="9652" spans="11:11" x14ac:dyDescent="0.25">
      <c r="K9652" s="115"/>
    </row>
    <row r="9653" spans="11:11" x14ac:dyDescent="0.25">
      <c r="K9653" s="115"/>
    </row>
    <row r="9654" spans="11:11" x14ac:dyDescent="0.25">
      <c r="K9654" s="115"/>
    </row>
    <row r="9655" spans="11:11" x14ac:dyDescent="0.25">
      <c r="K9655" s="115"/>
    </row>
    <row r="9656" spans="11:11" x14ac:dyDescent="0.25">
      <c r="K9656" s="115"/>
    </row>
    <row r="9657" spans="11:11" x14ac:dyDescent="0.25">
      <c r="K9657" s="115"/>
    </row>
    <row r="9658" spans="11:11" x14ac:dyDescent="0.25">
      <c r="K9658" s="115"/>
    </row>
    <row r="9659" spans="11:11" x14ac:dyDescent="0.25">
      <c r="K9659" s="115"/>
    </row>
    <row r="9660" spans="11:11" x14ac:dyDescent="0.25">
      <c r="K9660" s="115"/>
    </row>
    <row r="9661" spans="11:11" x14ac:dyDescent="0.25">
      <c r="K9661" s="115"/>
    </row>
    <row r="9662" spans="11:11" x14ac:dyDescent="0.25">
      <c r="K9662" s="115"/>
    </row>
    <row r="9663" spans="11:11" x14ac:dyDescent="0.25">
      <c r="K9663" s="115"/>
    </row>
    <row r="9664" spans="11:11" x14ac:dyDescent="0.25">
      <c r="K9664" s="115"/>
    </row>
    <row r="9665" spans="11:11" x14ac:dyDescent="0.25">
      <c r="K9665" s="115"/>
    </row>
    <row r="9666" spans="11:11" x14ac:dyDescent="0.25">
      <c r="K9666" s="115"/>
    </row>
    <row r="9667" spans="11:11" x14ac:dyDescent="0.25">
      <c r="K9667" s="115"/>
    </row>
    <row r="9668" spans="11:11" x14ac:dyDescent="0.25">
      <c r="K9668" s="115"/>
    </row>
    <row r="9669" spans="11:11" x14ac:dyDescent="0.25">
      <c r="K9669" s="115"/>
    </row>
    <row r="9670" spans="11:11" x14ac:dyDescent="0.25">
      <c r="K9670" s="115"/>
    </row>
    <row r="9671" spans="11:11" x14ac:dyDescent="0.25">
      <c r="K9671" s="115"/>
    </row>
    <row r="9672" spans="11:11" x14ac:dyDescent="0.25">
      <c r="K9672" s="115"/>
    </row>
    <row r="9673" spans="11:11" x14ac:dyDescent="0.25">
      <c r="K9673" s="115"/>
    </row>
    <row r="9674" spans="11:11" x14ac:dyDescent="0.25">
      <c r="K9674" s="115"/>
    </row>
    <row r="9675" spans="11:11" x14ac:dyDescent="0.25">
      <c r="K9675" s="115"/>
    </row>
    <row r="9676" spans="11:11" x14ac:dyDescent="0.25">
      <c r="K9676" s="115"/>
    </row>
    <row r="9677" spans="11:11" x14ac:dyDescent="0.25">
      <c r="K9677" s="115"/>
    </row>
    <row r="9678" spans="11:11" x14ac:dyDescent="0.25">
      <c r="K9678" s="115"/>
    </row>
    <row r="9679" spans="11:11" x14ac:dyDescent="0.25">
      <c r="K9679" s="115"/>
    </row>
    <row r="9680" spans="11:11" x14ac:dyDescent="0.25">
      <c r="K9680" s="115"/>
    </row>
    <row r="9681" spans="11:11" x14ac:dyDescent="0.25">
      <c r="K9681" s="115"/>
    </row>
    <row r="9682" spans="11:11" x14ac:dyDescent="0.25">
      <c r="K9682" s="115"/>
    </row>
    <row r="9683" spans="11:11" x14ac:dyDescent="0.25">
      <c r="K9683" s="115"/>
    </row>
    <row r="9684" spans="11:11" x14ac:dyDescent="0.25">
      <c r="K9684" s="115"/>
    </row>
    <row r="9685" spans="11:11" x14ac:dyDescent="0.25">
      <c r="K9685" s="115"/>
    </row>
    <row r="9686" spans="11:11" x14ac:dyDescent="0.25">
      <c r="K9686" s="115"/>
    </row>
    <row r="9687" spans="11:11" x14ac:dyDescent="0.25">
      <c r="K9687" s="115"/>
    </row>
    <row r="9688" spans="11:11" x14ac:dyDescent="0.25">
      <c r="K9688" s="115"/>
    </row>
    <row r="9689" spans="11:11" x14ac:dyDescent="0.25">
      <c r="K9689" s="115"/>
    </row>
    <row r="9690" spans="11:11" x14ac:dyDescent="0.25">
      <c r="K9690" s="115"/>
    </row>
    <row r="9691" spans="11:11" x14ac:dyDescent="0.25">
      <c r="K9691" s="115"/>
    </row>
    <row r="9692" spans="11:11" x14ac:dyDescent="0.25">
      <c r="K9692" s="115"/>
    </row>
    <row r="9693" spans="11:11" x14ac:dyDescent="0.25">
      <c r="K9693" s="115"/>
    </row>
    <row r="9694" spans="11:11" x14ac:dyDescent="0.25">
      <c r="K9694" s="115"/>
    </row>
    <row r="9695" spans="11:11" x14ac:dyDescent="0.25">
      <c r="K9695" s="115"/>
    </row>
    <row r="9696" spans="11:11" x14ac:dyDescent="0.25">
      <c r="K9696" s="115"/>
    </row>
    <row r="9697" spans="11:11" x14ac:dyDescent="0.25">
      <c r="K9697" s="115"/>
    </row>
    <row r="9698" spans="11:11" x14ac:dyDescent="0.25">
      <c r="K9698" s="115"/>
    </row>
    <row r="9699" spans="11:11" x14ac:dyDescent="0.25">
      <c r="K9699" s="115"/>
    </row>
    <row r="9700" spans="11:11" x14ac:dyDescent="0.25">
      <c r="K9700" s="115"/>
    </row>
    <row r="9701" spans="11:11" x14ac:dyDescent="0.25">
      <c r="K9701" s="115"/>
    </row>
    <row r="9702" spans="11:11" x14ac:dyDescent="0.25">
      <c r="K9702" s="115"/>
    </row>
    <row r="9703" spans="11:11" x14ac:dyDescent="0.25">
      <c r="K9703" s="115"/>
    </row>
    <row r="9704" spans="11:11" x14ac:dyDescent="0.25">
      <c r="K9704" s="115"/>
    </row>
    <row r="9705" spans="11:11" x14ac:dyDescent="0.25">
      <c r="K9705" s="115"/>
    </row>
    <row r="9706" spans="11:11" x14ac:dyDescent="0.25">
      <c r="K9706" s="115"/>
    </row>
    <row r="9707" spans="11:11" x14ac:dyDescent="0.25">
      <c r="K9707" s="115"/>
    </row>
    <row r="9708" spans="11:11" x14ac:dyDescent="0.25">
      <c r="K9708" s="115"/>
    </row>
    <row r="9709" spans="11:11" x14ac:dyDescent="0.25">
      <c r="K9709" s="115"/>
    </row>
    <row r="9710" spans="11:11" x14ac:dyDescent="0.25">
      <c r="K9710" s="115"/>
    </row>
    <row r="9711" spans="11:11" x14ac:dyDescent="0.25">
      <c r="K9711" s="115"/>
    </row>
    <row r="9712" spans="11:11" x14ac:dyDescent="0.25">
      <c r="K9712" s="115"/>
    </row>
    <row r="9713" spans="11:11" x14ac:dyDescent="0.25">
      <c r="K9713" s="115"/>
    </row>
    <row r="9714" spans="11:11" x14ac:dyDescent="0.25">
      <c r="K9714" s="115"/>
    </row>
    <row r="9715" spans="11:11" x14ac:dyDescent="0.25">
      <c r="K9715" s="115"/>
    </row>
    <row r="9716" spans="11:11" x14ac:dyDescent="0.25">
      <c r="K9716" s="115"/>
    </row>
    <row r="9717" spans="11:11" x14ac:dyDescent="0.25">
      <c r="K9717" s="115"/>
    </row>
    <row r="9718" spans="11:11" x14ac:dyDescent="0.25">
      <c r="K9718" s="115"/>
    </row>
    <row r="9719" spans="11:11" x14ac:dyDescent="0.25">
      <c r="K9719" s="115"/>
    </row>
    <row r="9720" spans="11:11" x14ac:dyDescent="0.25">
      <c r="K9720" s="115"/>
    </row>
    <row r="9721" spans="11:11" x14ac:dyDescent="0.25">
      <c r="K9721" s="115"/>
    </row>
    <row r="9722" spans="11:11" x14ac:dyDescent="0.25">
      <c r="K9722" s="115"/>
    </row>
    <row r="9723" spans="11:11" x14ac:dyDescent="0.25">
      <c r="K9723" s="115"/>
    </row>
    <row r="9724" spans="11:11" x14ac:dyDescent="0.25">
      <c r="K9724" s="115"/>
    </row>
    <row r="9725" spans="11:11" x14ac:dyDescent="0.25">
      <c r="K9725" s="115"/>
    </row>
    <row r="9726" spans="11:11" x14ac:dyDescent="0.25">
      <c r="K9726" s="115"/>
    </row>
    <row r="9727" spans="11:11" x14ac:dyDescent="0.25">
      <c r="K9727" s="115"/>
    </row>
    <row r="9728" spans="11:11" x14ac:dyDescent="0.25">
      <c r="K9728" s="115"/>
    </row>
    <row r="9729" spans="11:11" x14ac:dyDescent="0.25">
      <c r="K9729" s="115"/>
    </row>
    <row r="9730" spans="11:11" x14ac:dyDescent="0.25">
      <c r="K9730" s="115"/>
    </row>
    <row r="9731" spans="11:11" x14ac:dyDescent="0.25">
      <c r="K9731" s="115"/>
    </row>
    <row r="9732" spans="11:11" x14ac:dyDescent="0.25">
      <c r="K9732" s="115"/>
    </row>
    <row r="9733" spans="11:11" x14ac:dyDescent="0.25">
      <c r="K9733" s="115"/>
    </row>
    <row r="9734" spans="11:11" x14ac:dyDescent="0.25">
      <c r="K9734" s="115"/>
    </row>
    <row r="9735" spans="11:11" x14ac:dyDescent="0.25">
      <c r="K9735" s="115"/>
    </row>
    <row r="9736" spans="11:11" x14ac:dyDescent="0.25">
      <c r="K9736" s="115"/>
    </row>
    <row r="9737" spans="11:11" x14ac:dyDescent="0.25">
      <c r="K9737" s="115"/>
    </row>
    <row r="9738" spans="11:11" x14ac:dyDescent="0.25">
      <c r="K9738" s="115"/>
    </row>
    <row r="9739" spans="11:11" x14ac:dyDescent="0.25">
      <c r="K9739" s="115"/>
    </row>
    <row r="9740" spans="11:11" x14ac:dyDescent="0.25">
      <c r="K9740" s="115"/>
    </row>
    <row r="9741" spans="11:11" x14ac:dyDescent="0.25">
      <c r="K9741" s="115"/>
    </row>
    <row r="9742" spans="11:11" x14ac:dyDescent="0.25">
      <c r="K9742" s="115"/>
    </row>
    <row r="9743" spans="11:11" x14ac:dyDescent="0.25">
      <c r="K9743" s="115"/>
    </row>
    <row r="9744" spans="11:11" x14ac:dyDescent="0.25">
      <c r="K9744" s="115"/>
    </row>
    <row r="9745" spans="11:11" x14ac:dyDescent="0.25">
      <c r="K9745" s="115"/>
    </row>
    <row r="9746" spans="11:11" x14ac:dyDescent="0.25">
      <c r="K9746" s="115"/>
    </row>
    <row r="9747" spans="11:11" x14ac:dyDescent="0.25">
      <c r="K9747" s="115"/>
    </row>
    <row r="9748" spans="11:11" x14ac:dyDescent="0.25">
      <c r="K9748" s="115"/>
    </row>
    <row r="9749" spans="11:11" x14ac:dyDescent="0.25">
      <c r="K9749" s="115"/>
    </row>
    <row r="9750" spans="11:11" x14ac:dyDescent="0.25">
      <c r="K9750" s="115"/>
    </row>
    <row r="9751" spans="11:11" x14ac:dyDescent="0.25">
      <c r="K9751" s="115"/>
    </row>
    <row r="9752" spans="11:11" x14ac:dyDescent="0.25">
      <c r="K9752" s="115"/>
    </row>
    <row r="9753" spans="11:11" x14ac:dyDescent="0.25">
      <c r="K9753" s="115"/>
    </row>
    <row r="9754" spans="11:11" x14ac:dyDescent="0.25">
      <c r="K9754" s="115"/>
    </row>
    <row r="9755" spans="11:11" x14ac:dyDescent="0.25">
      <c r="K9755" s="115"/>
    </row>
    <row r="9756" spans="11:11" x14ac:dyDescent="0.25">
      <c r="K9756" s="115"/>
    </row>
    <row r="9757" spans="11:11" x14ac:dyDescent="0.25">
      <c r="K9757" s="115"/>
    </row>
    <row r="9758" spans="11:11" x14ac:dyDescent="0.25">
      <c r="K9758" s="115"/>
    </row>
    <row r="9759" spans="11:11" x14ac:dyDescent="0.25">
      <c r="K9759" s="115"/>
    </row>
    <row r="9760" spans="11:11" x14ac:dyDescent="0.25">
      <c r="K9760" s="115"/>
    </row>
    <row r="9761" spans="11:11" x14ac:dyDescent="0.25">
      <c r="K9761" s="115"/>
    </row>
    <row r="9762" spans="11:11" x14ac:dyDescent="0.25">
      <c r="K9762" s="115"/>
    </row>
    <row r="9763" spans="11:11" x14ac:dyDescent="0.25">
      <c r="K9763" s="115"/>
    </row>
    <row r="9764" spans="11:11" x14ac:dyDescent="0.25">
      <c r="K9764" s="115"/>
    </row>
    <row r="9765" spans="11:11" x14ac:dyDescent="0.25">
      <c r="K9765" s="115"/>
    </row>
    <row r="9766" spans="11:11" x14ac:dyDescent="0.25">
      <c r="K9766" s="115"/>
    </row>
    <row r="9767" spans="11:11" x14ac:dyDescent="0.25">
      <c r="K9767" s="115"/>
    </row>
    <row r="9768" spans="11:11" x14ac:dyDescent="0.25">
      <c r="K9768" s="115"/>
    </row>
    <row r="9769" spans="11:11" x14ac:dyDescent="0.25">
      <c r="K9769" s="115"/>
    </row>
    <row r="9770" spans="11:11" x14ac:dyDescent="0.25">
      <c r="K9770" s="115"/>
    </row>
    <row r="9771" spans="11:11" x14ac:dyDescent="0.25">
      <c r="K9771" s="115"/>
    </row>
    <row r="9772" spans="11:11" x14ac:dyDescent="0.25">
      <c r="K9772" s="115"/>
    </row>
    <row r="9773" spans="11:11" x14ac:dyDescent="0.25">
      <c r="K9773" s="115"/>
    </row>
    <row r="9774" spans="11:11" x14ac:dyDescent="0.25">
      <c r="K9774" s="115"/>
    </row>
    <row r="9775" spans="11:11" x14ac:dyDescent="0.25">
      <c r="K9775" s="115"/>
    </row>
    <row r="9776" spans="11:11" x14ac:dyDescent="0.25">
      <c r="K9776" s="115"/>
    </row>
    <row r="9777" spans="11:11" x14ac:dyDescent="0.25">
      <c r="K9777" s="115"/>
    </row>
    <row r="9778" spans="11:11" x14ac:dyDescent="0.25">
      <c r="K9778" s="115"/>
    </row>
    <row r="9779" spans="11:11" x14ac:dyDescent="0.25">
      <c r="K9779" s="115"/>
    </row>
    <row r="9780" spans="11:11" x14ac:dyDescent="0.25">
      <c r="K9780" s="115"/>
    </row>
    <row r="9781" spans="11:11" x14ac:dyDescent="0.25">
      <c r="K9781" s="115"/>
    </row>
    <row r="9782" spans="11:11" x14ac:dyDescent="0.25">
      <c r="K9782" s="115"/>
    </row>
    <row r="9783" spans="11:11" x14ac:dyDescent="0.25">
      <c r="K9783" s="115"/>
    </row>
    <row r="9784" spans="11:11" x14ac:dyDescent="0.25">
      <c r="K9784" s="115"/>
    </row>
    <row r="9785" spans="11:11" x14ac:dyDescent="0.25">
      <c r="K9785" s="115"/>
    </row>
    <row r="9786" spans="11:11" x14ac:dyDescent="0.25">
      <c r="K9786" s="115"/>
    </row>
    <row r="9787" spans="11:11" x14ac:dyDescent="0.25">
      <c r="K9787" s="115"/>
    </row>
    <row r="9788" spans="11:11" x14ac:dyDescent="0.25">
      <c r="K9788" s="115"/>
    </row>
    <row r="9789" spans="11:11" x14ac:dyDescent="0.25">
      <c r="K9789" s="115"/>
    </row>
    <row r="9790" spans="11:11" x14ac:dyDescent="0.25">
      <c r="K9790" s="115"/>
    </row>
    <row r="9791" spans="11:11" x14ac:dyDescent="0.25">
      <c r="K9791" s="115"/>
    </row>
    <row r="9792" spans="11:11" x14ac:dyDescent="0.25">
      <c r="K9792" s="115"/>
    </row>
    <row r="9793" spans="11:11" x14ac:dyDescent="0.25">
      <c r="K9793" s="115"/>
    </row>
    <row r="9794" spans="11:11" x14ac:dyDescent="0.25">
      <c r="K9794" s="115"/>
    </row>
    <row r="9795" spans="11:11" x14ac:dyDescent="0.25">
      <c r="K9795" s="115"/>
    </row>
    <row r="9796" spans="11:11" x14ac:dyDescent="0.25">
      <c r="K9796" s="115"/>
    </row>
    <row r="9797" spans="11:11" x14ac:dyDescent="0.25">
      <c r="K9797" s="115"/>
    </row>
    <row r="9798" spans="11:11" x14ac:dyDescent="0.25">
      <c r="K9798" s="115"/>
    </row>
    <row r="9799" spans="11:11" x14ac:dyDescent="0.25">
      <c r="K9799" s="115"/>
    </row>
    <row r="9800" spans="11:11" x14ac:dyDescent="0.25">
      <c r="K9800" s="115"/>
    </row>
    <row r="9801" spans="11:11" x14ac:dyDescent="0.25">
      <c r="K9801" s="115"/>
    </row>
    <row r="9802" spans="11:11" x14ac:dyDescent="0.25">
      <c r="K9802" s="115"/>
    </row>
    <row r="9803" spans="11:11" x14ac:dyDescent="0.25">
      <c r="K9803" s="115"/>
    </row>
    <row r="9804" spans="11:11" x14ac:dyDescent="0.25">
      <c r="K9804" s="115"/>
    </row>
    <row r="9805" spans="11:11" x14ac:dyDescent="0.25">
      <c r="K9805" s="115"/>
    </row>
    <row r="9806" spans="11:11" x14ac:dyDescent="0.25">
      <c r="K9806" s="115"/>
    </row>
    <row r="9807" spans="11:11" x14ac:dyDescent="0.25">
      <c r="K9807" s="115"/>
    </row>
    <row r="9808" spans="11:11" x14ac:dyDescent="0.25">
      <c r="K9808" s="115"/>
    </row>
    <row r="9809" spans="11:11" x14ac:dyDescent="0.25">
      <c r="K9809" s="115"/>
    </row>
    <row r="9810" spans="11:11" x14ac:dyDescent="0.25">
      <c r="K9810" s="115"/>
    </row>
    <row r="9811" spans="11:11" x14ac:dyDescent="0.25">
      <c r="K9811" s="115"/>
    </row>
    <row r="9812" spans="11:11" x14ac:dyDescent="0.25">
      <c r="K9812" s="115"/>
    </row>
    <row r="9813" spans="11:11" x14ac:dyDescent="0.25">
      <c r="K9813" s="115"/>
    </row>
    <row r="9814" spans="11:11" x14ac:dyDescent="0.25">
      <c r="K9814" s="115"/>
    </row>
    <row r="9815" spans="11:11" x14ac:dyDescent="0.25">
      <c r="K9815" s="115"/>
    </row>
    <row r="9816" spans="11:11" x14ac:dyDescent="0.25">
      <c r="K9816" s="115"/>
    </row>
    <row r="9817" spans="11:11" x14ac:dyDescent="0.25">
      <c r="K9817" s="115"/>
    </row>
    <row r="9818" spans="11:11" x14ac:dyDescent="0.25">
      <c r="K9818" s="115"/>
    </row>
    <row r="9819" spans="11:11" x14ac:dyDescent="0.25">
      <c r="K9819" s="115"/>
    </row>
    <row r="9820" spans="11:11" x14ac:dyDescent="0.25">
      <c r="K9820" s="115"/>
    </row>
    <row r="9821" spans="11:11" x14ac:dyDescent="0.25">
      <c r="K9821" s="115"/>
    </row>
    <row r="9822" spans="11:11" x14ac:dyDescent="0.25">
      <c r="K9822" s="115"/>
    </row>
    <row r="9823" spans="11:11" x14ac:dyDescent="0.25">
      <c r="K9823" s="115"/>
    </row>
    <row r="9824" spans="11:11" x14ac:dyDescent="0.25">
      <c r="K9824" s="115"/>
    </row>
    <row r="9825" spans="11:11" x14ac:dyDescent="0.25">
      <c r="K9825" s="115"/>
    </row>
    <row r="9826" spans="11:11" x14ac:dyDescent="0.25">
      <c r="K9826" s="115"/>
    </row>
    <row r="9827" spans="11:11" x14ac:dyDescent="0.25">
      <c r="K9827" s="115"/>
    </row>
    <row r="9828" spans="11:11" x14ac:dyDescent="0.25">
      <c r="K9828" s="115"/>
    </row>
    <row r="9829" spans="11:11" x14ac:dyDescent="0.25">
      <c r="K9829" s="115"/>
    </row>
    <row r="9830" spans="11:11" x14ac:dyDescent="0.25">
      <c r="K9830" s="115"/>
    </row>
    <row r="9831" spans="11:11" x14ac:dyDescent="0.25">
      <c r="K9831" s="115"/>
    </row>
    <row r="9832" spans="11:11" x14ac:dyDescent="0.25">
      <c r="K9832" s="115"/>
    </row>
    <row r="9833" spans="11:11" x14ac:dyDescent="0.25">
      <c r="K9833" s="115"/>
    </row>
    <row r="9834" spans="11:11" x14ac:dyDescent="0.25">
      <c r="K9834" s="115"/>
    </row>
    <row r="9835" spans="11:11" x14ac:dyDescent="0.25">
      <c r="K9835" s="115"/>
    </row>
    <row r="9836" spans="11:11" x14ac:dyDescent="0.25">
      <c r="K9836" s="115"/>
    </row>
    <row r="9837" spans="11:11" x14ac:dyDescent="0.25">
      <c r="K9837" s="115"/>
    </row>
    <row r="9838" spans="11:11" x14ac:dyDescent="0.25">
      <c r="K9838" s="115"/>
    </row>
    <row r="9839" spans="11:11" x14ac:dyDescent="0.25">
      <c r="K9839" s="115"/>
    </row>
    <row r="9840" spans="11:11" x14ac:dyDescent="0.25">
      <c r="K9840" s="115"/>
    </row>
    <row r="9841" spans="11:11" x14ac:dyDescent="0.25">
      <c r="K9841" s="115"/>
    </row>
    <row r="9842" spans="11:11" x14ac:dyDescent="0.25">
      <c r="K9842" s="115"/>
    </row>
    <row r="9843" spans="11:11" x14ac:dyDescent="0.25">
      <c r="K9843" s="115"/>
    </row>
    <row r="9844" spans="11:11" x14ac:dyDescent="0.25">
      <c r="K9844" s="115"/>
    </row>
    <row r="9845" spans="11:11" x14ac:dyDescent="0.25">
      <c r="K9845" s="115"/>
    </row>
    <row r="9846" spans="11:11" x14ac:dyDescent="0.25">
      <c r="K9846" s="115"/>
    </row>
    <row r="9847" spans="11:11" x14ac:dyDescent="0.25">
      <c r="K9847" s="115"/>
    </row>
    <row r="9848" spans="11:11" x14ac:dyDescent="0.25">
      <c r="K9848" s="115"/>
    </row>
    <row r="9849" spans="11:11" x14ac:dyDescent="0.25">
      <c r="K9849" s="115"/>
    </row>
    <row r="9850" spans="11:11" x14ac:dyDescent="0.25">
      <c r="K9850" s="115"/>
    </row>
    <row r="9851" spans="11:11" x14ac:dyDescent="0.25">
      <c r="K9851" s="115"/>
    </row>
    <row r="9852" spans="11:11" x14ac:dyDescent="0.25">
      <c r="K9852" s="115"/>
    </row>
    <row r="9853" spans="11:11" x14ac:dyDescent="0.25">
      <c r="K9853" s="115"/>
    </row>
    <row r="9854" spans="11:11" x14ac:dyDescent="0.25">
      <c r="K9854" s="115"/>
    </row>
    <row r="9855" spans="11:11" x14ac:dyDescent="0.25">
      <c r="K9855" s="115"/>
    </row>
    <row r="9856" spans="11:11" x14ac:dyDescent="0.25">
      <c r="K9856" s="115"/>
    </row>
    <row r="9857" spans="11:11" x14ac:dyDescent="0.25">
      <c r="K9857" s="115"/>
    </row>
    <row r="9858" spans="11:11" x14ac:dyDescent="0.25">
      <c r="K9858" s="115"/>
    </row>
    <row r="9859" spans="11:11" x14ac:dyDescent="0.25">
      <c r="K9859" s="115"/>
    </row>
    <row r="9860" spans="11:11" x14ac:dyDescent="0.25">
      <c r="K9860" s="115"/>
    </row>
    <row r="9861" spans="11:11" x14ac:dyDescent="0.25">
      <c r="K9861" s="115"/>
    </row>
    <row r="9862" spans="11:11" x14ac:dyDescent="0.25">
      <c r="K9862" s="115"/>
    </row>
    <row r="9863" spans="11:11" x14ac:dyDescent="0.25">
      <c r="K9863" s="115"/>
    </row>
    <row r="9864" spans="11:11" x14ac:dyDescent="0.25">
      <c r="K9864" s="115"/>
    </row>
    <row r="9865" spans="11:11" x14ac:dyDescent="0.25">
      <c r="K9865" s="115"/>
    </row>
    <row r="9866" spans="11:11" x14ac:dyDescent="0.25">
      <c r="K9866" s="115"/>
    </row>
    <row r="9867" spans="11:11" x14ac:dyDescent="0.25">
      <c r="K9867" s="115"/>
    </row>
    <row r="9868" spans="11:11" x14ac:dyDescent="0.25">
      <c r="K9868" s="115"/>
    </row>
    <row r="9869" spans="11:11" x14ac:dyDescent="0.25">
      <c r="K9869" s="115"/>
    </row>
    <row r="9870" spans="11:11" x14ac:dyDescent="0.25">
      <c r="K9870" s="115"/>
    </row>
    <row r="9871" spans="11:11" x14ac:dyDescent="0.25">
      <c r="K9871" s="115"/>
    </row>
    <row r="9872" spans="11:11" x14ac:dyDescent="0.25">
      <c r="K9872" s="115"/>
    </row>
    <row r="9873" spans="11:11" x14ac:dyDescent="0.25">
      <c r="K9873" s="115"/>
    </row>
    <row r="9874" spans="11:11" x14ac:dyDescent="0.25">
      <c r="K9874" s="115"/>
    </row>
    <row r="9875" spans="11:11" x14ac:dyDescent="0.25">
      <c r="K9875" s="115"/>
    </row>
    <row r="9876" spans="11:11" x14ac:dyDescent="0.25">
      <c r="K9876" s="115"/>
    </row>
    <row r="9877" spans="11:11" x14ac:dyDescent="0.25">
      <c r="K9877" s="115"/>
    </row>
    <row r="9878" spans="11:11" x14ac:dyDescent="0.25">
      <c r="K9878" s="115"/>
    </row>
    <row r="9879" spans="11:11" x14ac:dyDescent="0.25">
      <c r="K9879" s="115"/>
    </row>
    <row r="9880" spans="11:11" x14ac:dyDescent="0.25">
      <c r="K9880" s="115"/>
    </row>
    <row r="9881" spans="11:11" x14ac:dyDescent="0.25">
      <c r="K9881" s="115"/>
    </row>
    <row r="9882" spans="11:11" x14ac:dyDescent="0.25">
      <c r="K9882" s="115"/>
    </row>
    <row r="9883" spans="11:11" x14ac:dyDescent="0.25">
      <c r="K9883" s="115"/>
    </row>
    <row r="9884" spans="11:11" x14ac:dyDescent="0.25">
      <c r="K9884" s="115"/>
    </row>
    <row r="9885" spans="11:11" x14ac:dyDescent="0.25">
      <c r="K9885" s="115"/>
    </row>
    <row r="9886" spans="11:11" x14ac:dyDescent="0.25">
      <c r="K9886" s="115"/>
    </row>
    <row r="9887" spans="11:11" x14ac:dyDescent="0.25">
      <c r="K9887" s="115"/>
    </row>
    <row r="9888" spans="11:11" x14ac:dyDescent="0.25">
      <c r="K9888" s="115"/>
    </row>
    <row r="9889" spans="11:11" x14ac:dyDescent="0.25">
      <c r="K9889" s="115"/>
    </row>
    <row r="9890" spans="11:11" x14ac:dyDescent="0.25">
      <c r="K9890" s="115"/>
    </row>
    <row r="9891" spans="11:11" x14ac:dyDescent="0.25">
      <c r="K9891" s="115"/>
    </row>
    <row r="9892" spans="11:11" x14ac:dyDescent="0.25">
      <c r="K9892" s="115"/>
    </row>
    <row r="9893" spans="11:11" x14ac:dyDescent="0.25">
      <c r="K9893" s="115"/>
    </row>
    <row r="9894" spans="11:11" x14ac:dyDescent="0.25">
      <c r="K9894" s="115"/>
    </row>
    <row r="9895" spans="11:11" x14ac:dyDescent="0.25">
      <c r="K9895" s="115"/>
    </row>
    <row r="9896" spans="11:11" x14ac:dyDescent="0.25">
      <c r="K9896" s="115"/>
    </row>
    <row r="9897" spans="11:11" x14ac:dyDescent="0.25">
      <c r="K9897" s="115"/>
    </row>
    <row r="9898" spans="11:11" x14ac:dyDescent="0.25">
      <c r="K9898" s="115"/>
    </row>
    <row r="9899" spans="11:11" x14ac:dyDescent="0.25">
      <c r="K9899" s="115"/>
    </row>
    <row r="9900" spans="11:11" x14ac:dyDescent="0.25">
      <c r="K9900" s="115"/>
    </row>
    <row r="9901" spans="11:11" x14ac:dyDescent="0.25">
      <c r="K9901" s="115"/>
    </row>
    <row r="9902" spans="11:11" x14ac:dyDescent="0.25">
      <c r="K9902" s="115"/>
    </row>
    <row r="9903" spans="11:11" x14ac:dyDescent="0.25">
      <c r="K9903" s="115"/>
    </row>
    <row r="9904" spans="11:11" x14ac:dyDescent="0.25">
      <c r="K9904" s="115"/>
    </row>
    <row r="9905" spans="11:11" x14ac:dyDescent="0.25">
      <c r="K9905" s="115"/>
    </row>
    <row r="9906" spans="11:11" x14ac:dyDescent="0.25">
      <c r="K9906" s="115"/>
    </row>
    <row r="9907" spans="11:11" x14ac:dyDescent="0.25">
      <c r="K9907" s="115"/>
    </row>
    <row r="9908" spans="11:11" x14ac:dyDescent="0.25">
      <c r="K9908" s="115"/>
    </row>
    <row r="9909" spans="11:11" x14ac:dyDescent="0.25">
      <c r="K9909" s="115"/>
    </row>
    <row r="9910" spans="11:11" x14ac:dyDescent="0.25">
      <c r="K9910" s="115"/>
    </row>
    <row r="9911" spans="11:11" x14ac:dyDescent="0.25">
      <c r="K9911" s="115"/>
    </row>
    <row r="9912" spans="11:11" x14ac:dyDescent="0.25">
      <c r="K9912" s="115"/>
    </row>
    <row r="9913" spans="11:11" x14ac:dyDescent="0.25">
      <c r="K9913" s="115"/>
    </row>
    <row r="9914" spans="11:11" x14ac:dyDescent="0.25">
      <c r="K9914" s="115"/>
    </row>
    <row r="9915" spans="11:11" x14ac:dyDescent="0.25">
      <c r="K9915" s="115"/>
    </row>
    <row r="9916" spans="11:11" x14ac:dyDescent="0.25">
      <c r="K9916" s="115"/>
    </row>
    <row r="9917" spans="11:11" x14ac:dyDescent="0.25">
      <c r="K9917" s="115"/>
    </row>
    <row r="9918" spans="11:11" x14ac:dyDescent="0.25">
      <c r="K9918" s="115"/>
    </row>
    <row r="9919" spans="11:11" x14ac:dyDescent="0.25">
      <c r="K9919" s="115"/>
    </row>
    <row r="9920" spans="11:11" x14ac:dyDescent="0.25">
      <c r="K9920" s="115"/>
    </row>
    <row r="9921" spans="11:11" x14ac:dyDescent="0.25">
      <c r="K9921" s="115"/>
    </row>
    <row r="9922" spans="11:11" x14ac:dyDescent="0.25">
      <c r="K9922" s="115"/>
    </row>
    <row r="9923" spans="11:11" x14ac:dyDescent="0.25">
      <c r="K9923" s="115"/>
    </row>
    <row r="9924" spans="11:11" x14ac:dyDescent="0.25">
      <c r="K9924" s="115"/>
    </row>
    <row r="9925" spans="11:11" x14ac:dyDescent="0.25">
      <c r="K9925" s="115"/>
    </row>
    <row r="9926" spans="11:11" x14ac:dyDescent="0.25">
      <c r="K9926" s="115"/>
    </row>
    <row r="9927" spans="11:11" x14ac:dyDescent="0.25">
      <c r="K9927" s="115"/>
    </row>
    <row r="9928" spans="11:11" x14ac:dyDescent="0.25">
      <c r="K9928" s="115"/>
    </row>
    <row r="9929" spans="11:11" x14ac:dyDescent="0.25">
      <c r="K9929" s="115"/>
    </row>
    <row r="9930" spans="11:11" x14ac:dyDescent="0.25">
      <c r="K9930" s="115"/>
    </row>
    <row r="9931" spans="11:11" x14ac:dyDescent="0.25">
      <c r="K9931" s="115"/>
    </row>
    <row r="9932" spans="11:11" x14ac:dyDescent="0.25">
      <c r="K9932" s="115"/>
    </row>
    <row r="9933" spans="11:11" x14ac:dyDescent="0.25">
      <c r="K9933" s="115"/>
    </row>
    <row r="9934" spans="11:11" x14ac:dyDescent="0.25">
      <c r="K9934" s="115"/>
    </row>
    <row r="9935" spans="11:11" x14ac:dyDescent="0.25">
      <c r="K9935" s="115"/>
    </row>
    <row r="9936" spans="11:11" x14ac:dyDescent="0.25">
      <c r="K9936" s="115"/>
    </row>
    <row r="9937" spans="11:11" x14ac:dyDescent="0.25">
      <c r="K9937" s="115"/>
    </row>
    <row r="9938" spans="11:11" x14ac:dyDescent="0.25">
      <c r="K9938" s="115"/>
    </row>
    <row r="9939" spans="11:11" x14ac:dyDescent="0.25">
      <c r="K9939" s="115"/>
    </row>
    <row r="9940" spans="11:11" x14ac:dyDescent="0.25">
      <c r="K9940" s="115"/>
    </row>
    <row r="9941" spans="11:11" x14ac:dyDescent="0.25">
      <c r="K9941" s="115"/>
    </row>
    <row r="9942" spans="11:11" x14ac:dyDescent="0.25">
      <c r="K9942" s="115"/>
    </row>
    <row r="9943" spans="11:11" x14ac:dyDescent="0.25">
      <c r="K9943" s="115"/>
    </row>
    <row r="9944" spans="11:11" x14ac:dyDescent="0.25">
      <c r="K9944" s="115"/>
    </row>
    <row r="9945" spans="11:11" x14ac:dyDescent="0.25">
      <c r="K9945" s="115"/>
    </row>
    <row r="9946" spans="11:11" x14ac:dyDescent="0.25">
      <c r="K9946" s="115"/>
    </row>
    <row r="9947" spans="11:11" x14ac:dyDescent="0.25">
      <c r="K9947" s="115"/>
    </row>
    <row r="9948" spans="11:11" x14ac:dyDescent="0.25">
      <c r="K9948" s="115"/>
    </row>
    <row r="9949" spans="11:11" x14ac:dyDescent="0.25">
      <c r="K9949" s="115"/>
    </row>
    <row r="9950" spans="11:11" x14ac:dyDescent="0.25">
      <c r="K9950" s="115"/>
    </row>
    <row r="9951" spans="11:11" x14ac:dyDescent="0.25">
      <c r="K9951" s="115"/>
    </row>
    <row r="9952" spans="11:11" x14ac:dyDescent="0.25">
      <c r="K9952" s="115"/>
    </row>
    <row r="9953" spans="11:11" x14ac:dyDescent="0.25">
      <c r="K9953" s="115"/>
    </row>
    <row r="9954" spans="11:11" x14ac:dyDescent="0.25">
      <c r="K9954" s="115"/>
    </row>
    <row r="9955" spans="11:11" x14ac:dyDescent="0.25">
      <c r="K9955" s="115"/>
    </row>
    <row r="9956" spans="11:11" x14ac:dyDescent="0.25">
      <c r="K9956" s="115"/>
    </row>
    <row r="9957" spans="11:11" x14ac:dyDescent="0.25">
      <c r="K9957" s="115"/>
    </row>
    <row r="9958" spans="11:11" x14ac:dyDescent="0.25">
      <c r="K9958" s="115"/>
    </row>
    <row r="9959" spans="11:11" x14ac:dyDescent="0.25">
      <c r="K9959" s="115"/>
    </row>
    <row r="9960" spans="11:11" x14ac:dyDescent="0.25">
      <c r="K9960" s="115"/>
    </row>
    <row r="9961" spans="11:11" x14ac:dyDescent="0.25">
      <c r="K9961" s="115"/>
    </row>
    <row r="9962" spans="11:11" x14ac:dyDescent="0.25">
      <c r="K9962" s="115"/>
    </row>
    <row r="9963" spans="11:11" x14ac:dyDescent="0.25">
      <c r="K9963" s="115"/>
    </row>
    <row r="9964" spans="11:11" x14ac:dyDescent="0.25">
      <c r="K9964" s="115"/>
    </row>
    <row r="9965" spans="11:11" x14ac:dyDescent="0.25">
      <c r="K9965" s="115"/>
    </row>
    <row r="9966" spans="11:11" x14ac:dyDescent="0.25">
      <c r="K9966" s="115"/>
    </row>
    <row r="9967" spans="11:11" x14ac:dyDescent="0.25">
      <c r="K9967" s="115"/>
    </row>
    <row r="9968" spans="11:11" x14ac:dyDescent="0.25">
      <c r="K9968" s="115"/>
    </row>
    <row r="9969" spans="11:11" x14ac:dyDescent="0.25">
      <c r="K9969" s="115"/>
    </row>
    <row r="9970" spans="11:11" x14ac:dyDescent="0.25">
      <c r="K9970" s="115"/>
    </row>
    <row r="9971" spans="11:11" x14ac:dyDescent="0.25">
      <c r="K9971" s="115"/>
    </row>
    <row r="9972" spans="11:11" x14ac:dyDescent="0.25">
      <c r="K9972" s="115"/>
    </row>
    <row r="9973" spans="11:11" x14ac:dyDescent="0.25">
      <c r="K9973" s="115"/>
    </row>
    <row r="9974" spans="11:11" x14ac:dyDescent="0.25">
      <c r="K9974" s="115"/>
    </row>
    <row r="9975" spans="11:11" x14ac:dyDescent="0.25">
      <c r="K9975" s="115"/>
    </row>
    <row r="9976" spans="11:11" x14ac:dyDescent="0.25">
      <c r="K9976" s="115"/>
    </row>
    <row r="9977" spans="11:11" x14ac:dyDescent="0.25">
      <c r="K9977" s="115"/>
    </row>
    <row r="9978" spans="11:11" x14ac:dyDescent="0.25">
      <c r="K9978" s="115"/>
    </row>
    <row r="9979" spans="11:11" x14ac:dyDescent="0.25">
      <c r="K9979" s="115"/>
    </row>
    <row r="9980" spans="11:11" x14ac:dyDescent="0.25">
      <c r="K9980" s="115"/>
    </row>
    <row r="9981" spans="11:11" x14ac:dyDescent="0.25">
      <c r="K9981" s="115"/>
    </row>
    <row r="9982" spans="11:11" x14ac:dyDescent="0.25">
      <c r="K9982" s="115"/>
    </row>
    <row r="9983" spans="11:11" x14ac:dyDescent="0.25">
      <c r="K9983" s="115"/>
    </row>
    <row r="9984" spans="11:11" x14ac:dyDescent="0.25">
      <c r="K9984" s="115"/>
    </row>
    <row r="9985" spans="11:11" x14ac:dyDescent="0.25">
      <c r="K9985" s="115"/>
    </row>
    <row r="9986" spans="11:11" x14ac:dyDescent="0.25">
      <c r="K9986" s="115"/>
    </row>
    <row r="9987" spans="11:11" x14ac:dyDescent="0.25">
      <c r="K9987" s="115"/>
    </row>
    <row r="9988" spans="11:11" x14ac:dyDescent="0.25">
      <c r="K9988" s="115"/>
    </row>
    <row r="9989" spans="11:11" x14ac:dyDescent="0.25">
      <c r="K9989" s="115"/>
    </row>
    <row r="9990" spans="11:11" x14ac:dyDescent="0.25">
      <c r="K9990" s="115"/>
    </row>
    <row r="9991" spans="11:11" x14ac:dyDescent="0.25">
      <c r="K9991" s="115"/>
    </row>
    <row r="9992" spans="11:11" x14ac:dyDescent="0.25">
      <c r="K9992" s="115"/>
    </row>
    <row r="9993" spans="11:11" x14ac:dyDescent="0.25">
      <c r="K9993" s="115"/>
    </row>
    <row r="9994" spans="11:11" x14ac:dyDescent="0.25">
      <c r="K9994" s="115"/>
    </row>
    <row r="9995" spans="11:11" x14ac:dyDescent="0.25">
      <c r="K9995" s="115"/>
    </row>
    <row r="9996" spans="11:11" x14ac:dyDescent="0.25">
      <c r="K9996" s="115"/>
    </row>
    <row r="9997" spans="11:11" x14ac:dyDescent="0.25">
      <c r="K9997" s="115"/>
    </row>
    <row r="9998" spans="11:11" x14ac:dyDescent="0.25">
      <c r="K9998" s="115"/>
    </row>
    <row r="9999" spans="11:11" x14ac:dyDescent="0.25">
      <c r="K9999" s="115"/>
    </row>
    <row r="10000" spans="11:11" x14ac:dyDescent="0.25">
      <c r="K10000" s="115"/>
    </row>
    <row r="10001" spans="11:11" x14ac:dyDescent="0.25">
      <c r="K10001" s="115"/>
    </row>
    <row r="10002" spans="11:11" x14ac:dyDescent="0.25">
      <c r="K10002" s="115"/>
    </row>
    <row r="10003" spans="11:11" x14ac:dyDescent="0.25">
      <c r="K10003" s="115"/>
    </row>
    <row r="10004" spans="11:11" x14ac:dyDescent="0.25">
      <c r="K10004" s="115"/>
    </row>
    <row r="10005" spans="11:11" x14ac:dyDescent="0.25">
      <c r="K10005" s="115"/>
    </row>
    <row r="10006" spans="11:11" x14ac:dyDescent="0.25">
      <c r="K10006" s="115"/>
    </row>
    <row r="10007" spans="11:11" x14ac:dyDescent="0.25">
      <c r="K10007" s="115"/>
    </row>
    <row r="10008" spans="11:11" x14ac:dyDescent="0.25">
      <c r="K10008" s="115"/>
    </row>
    <row r="10009" spans="11:11" x14ac:dyDescent="0.25">
      <c r="K10009" s="115"/>
    </row>
    <row r="10010" spans="11:11" x14ac:dyDescent="0.25">
      <c r="K10010" s="115"/>
    </row>
    <row r="10011" spans="11:11" x14ac:dyDescent="0.25">
      <c r="K10011" s="115"/>
    </row>
    <row r="10012" spans="11:11" x14ac:dyDescent="0.25">
      <c r="K10012" s="115"/>
    </row>
    <row r="10013" spans="11:11" x14ac:dyDescent="0.25">
      <c r="K10013" s="115"/>
    </row>
    <row r="10014" spans="11:11" x14ac:dyDescent="0.25">
      <c r="K10014" s="115"/>
    </row>
    <row r="10015" spans="11:11" x14ac:dyDescent="0.25">
      <c r="K10015" s="115"/>
    </row>
    <row r="10016" spans="11:11" x14ac:dyDescent="0.25">
      <c r="K10016" s="115"/>
    </row>
    <row r="10017" spans="11:11" x14ac:dyDescent="0.25">
      <c r="K10017" s="115"/>
    </row>
    <row r="10018" spans="11:11" x14ac:dyDescent="0.25">
      <c r="K10018" s="115"/>
    </row>
    <row r="10019" spans="11:11" x14ac:dyDescent="0.25">
      <c r="K10019" s="115"/>
    </row>
    <row r="10020" spans="11:11" x14ac:dyDescent="0.25">
      <c r="K10020" s="115"/>
    </row>
    <row r="10021" spans="11:11" x14ac:dyDescent="0.25">
      <c r="K10021" s="115"/>
    </row>
    <row r="10022" spans="11:11" x14ac:dyDescent="0.25">
      <c r="K10022" s="115"/>
    </row>
    <row r="10023" spans="11:11" x14ac:dyDescent="0.25">
      <c r="K10023" s="115"/>
    </row>
    <row r="10024" spans="11:11" x14ac:dyDescent="0.25">
      <c r="K10024" s="115"/>
    </row>
    <row r="10025" spans="11:11" x14ac:dyDescent="0.25">
      <c r="K10025" s="115"/>
    </row>
    <row r="10026" spans="11:11" x14ac:dyDescent="0.25">
      <c r="K10026" s="115"/>
    </row>
    <row r="10027" spans="11:11" x14ac:dyDescent="0.25">
      <c r="K10027" s="115"/>
    </row>
    <row r="10028" spans="11:11" x14ac:dyDescent="0.25">
      <c r="K10028" s="115"/>
    </row>
    <row r="10029" spans="11:11" x14ac:dyDescent="0.25">
      <c r="K10029" s="115"/>
    </row>
    <row r="10030" spans="11:11" x14ac:dyDescent="0.25">
      <c r="K10030" s="115"/>
    </row>
    <row r="10031" spans="11:11" x14ac:dyDescent="0.25">
      <c r="K10031" s="115"/>
    </row>
    <row r="10032" spans="11:11" x14ac:dyDescent="0.25">
      <c r="K10032" s="115"/>
    </row>
    <row r="10033" spans="11:11" x14ac:dyDescent="0.25">
      <c r="K10033" s="115"/>
    </row>
    <row r="10034" spans="11:11" x14ac:dyDescent="0.25">
      <c r="K10034" s="115"/>
    </row>
    <row r="10035" spans="11:11" x14ac:dyDescent="0.25">
      <c r="K10035" s="115"/>
    </row>
    <row r="10036" spans="11:11" x14ac:dyDescent="0.25">
      <c r="K10036" s="115"/>
    </row>
    <row r="10037" spans="11:11" x14ac:dyDescent="0.25">
      <c r="K10037" s="115"/>
    </row>
    <row r="10038" spans="11:11" x14ac:dyDescent="0.25">
      <c r="K10038" s="115"/>
    </row>
    <row r="10039" spans="11:11" x14ac:dyDescent="0.25">
      <c r="K10039" s="115"/>
    </row>
    <row r="10040" spans="11:11" x14ac:dyDescent="0.25">
      <c r="K10040" s="115"/>
    </row>
    <row r="10041" spans="11:11" x14ac:dyDescent="0.25">
      <c r="K10041" s="115"/>
    </row>
    <row r="10042" spans="11:11" x14ac:dyDescent="0.25">
      <c r="K10042" s="115"/>
    </row>
    <row r="10043" spans="11:11" x14ac:dyDescent="0.25">
      <c r="K10043" s="115"/>
    </row>
    <row r="10044" spans="11:11" x14ac:dyDescent="0.25">
      <c r="K10044" s="115"/>
    </row>
    <row r="10045" spans="11:11" x14ac:dyDescent="0.25">
      <c r="K10045" s="115"/>
    </row>
    <row r="10046" spans="11:11" x14ac:dyDescent="0.25">
      <c r="K10046" s="115"/>
    </row>
    <row r="10047" spans="11:11" x14ac:dyDescent="0.25">
      <c r="K10047" s="115"/>
    </row>
    <row r="10048" spans="11:11" x14ac:dyDescent="0.25">
      <c r="K10048" s="115"/>
    </row>
    <row r="10049" spans="11:11" x14ac:dyDescent="0.25">
      <c r="K10049" s="115"/>
    </row>
    <row r="10050" spans="11:11" x14ac:dyDescent="0.25">
      <c r="K10050" s="115"/>
    </row>
    <row r="10051" spans="11:11" x14ac:dyDescent="0.25">
      <c r="K10051" s="115"/>
    </row>
    <row r="10052" spans="11:11" x14ac:dyDescent="0.25">
      <c r="K10052" s="115"/>
    </row>
    <row r="10053" spans="11:11" x14ac:dyDescent="0.25">
      <c r="K10053" s="115"/>
    </row>
    <row r="10054" spans="11:11" x14ac:dyDescent="0.25">
      <c r="K10054" s="115"/>
    </row>
    <row r="10055" spans="11:11" x14ac:dyDescent="0.25">
      <c r="K10055" s="115"/>
    </row>
    <row r="10056" spans="11:11" x14ac:dyDescent="0.25">
      <c r="K10056" s="115"/>
    </row>
    <row r="10057" spans="11:11" x14ac:dyDescent="0.25">
      <c r="K10057" s="115"/>
    </row>
    <row r="10058" spans="11:11" x14ac:dyDescent="0.25">
      <c r="K10058" s="115"/>
    </row>
    <row r="10059" spans="11:11" x14ac:dyDescent="0.25">
      <c r="K10059" s="115"/>
    </row>
    <row r="10060" spans="11:11" x14ac:dyDescent="0.25">
      <c r="K10060" s="115"/>
    </row>
    <row r="10061" spans="11:11" x14ac:dyDescent="0.25">
      <c r="K10061" s="115"/>
    </row>
    <row r="10062" spans="11:11" x14ac:dyDescent="0.25">
      <c r="K10062" s="115"/>
    </row>
    <row r="10063" spans="11:11" x14ac:dyDescent="0.25">
      <c r="K10063" s="115"/>
    </row>
    <row r="10064" spans="11:11" x14ac:dyDescent="0.25">
      <c r="K10064" s="115"/>
    </row>
    <row r="10065" spans="11:11" x14ac:dyDescent="0.25">
      <c r="K10065" s="115"/>
    </row>
    <row r="10066" spans="11:11" x14ac:dyDescent="0.25">
      <c r="K10066" s="115"/>
    </row>
    <row r="10067" spans="11:11" x14ac:dyDescent="0.25">
      <c r="K10067" s="115"/>
    </row>
    <row r="10068" spans="11:11" x14ac:dyDescent="0.25">
      <c r="K10068" s="115"/>
    </row>
    <row r="10069" spans="11:11" x14ac:dyDescent="0.25">
      <c r="K10069" s="115"/>
    </row>
    <row r="10070" spans="11:11" x14ac:dyDescent="0.25">
      <c r="K10070" s="115"/>
    </row>
    <row r="10071" spans="11:11" x14ac:dyDescent="0.25">
      <c r="K10071" s="115"/>
    </row>
    <row r="10072" spans="11:11" x14ac:dyDescent="0.25">
      <c r="K10072" s="115"/>
    </row>
    <row r="10073" spans="11:11" x14ac:dyDescent="0.25">
      <c r="K10073" s="115"/>
    </row>
    <row r="10074" spans="11:11" x14ac:dyDescent="0.25">
      <c r="K10074" s="115"/>
    </row>
    <row r="10075" spans="11:11" x14ac:dyDescent="0.25">
      <c r="K10075" s="115"/>
    </row>
    <row r="10076" spans="11:11" x14ac:dyDescent="0.25">
      <c r="K10076" s="115"/>
    </row>
    <row r="10077" spans="11:11" x14ac:dyDescent="0.25">
      <c r="K10077" s="115"/>
    </row>
    <row r="10078" spans="11:11" x14ac:dyDescent="0.25">
      <c r="K10078" s="115"/>
    </row>
    <row r="10079" spans="11:11" x14ac:dyDescent="0.25">
      <c r="K10079" s="115"/>
    </row>
    <row r="10080" spans="11:11" x14ac:dyDescent="0.25">
      <c r="K10080" s="115"/>
    </row>
    <row r="10081" spans="11:11" x14ac:dyDescent="0.25">
      <c r="K10081" s="115"/>
    </row>
    <row r="10082" spans="11:11" x14ac:dyDescent="0.25">
      <c r="K10082" s="115"/>
    </row>
    <row r="10083" spans="11:11" x14ac:dyDescent="0.25">
      <c r="K10083" s="115"/>
    </row>
    <row r="10084" spans="11:11" x14ac:dyDescent="0.25">
      <c r="K10084" s="115"/>
    </row>
    <row r="10085" spans="11:11" x14ac:dyDescent="0.25">
      <c r="K10085" s="115"/>
    </row>
    <row r="10086" spans="11:11" x14ac:dyDescent="0.25">
      <c r="K10086" s="115"/>
    </row>
    <row r="10087" spans="11:11" x14ac:dyDescent="0.25">
      <c r="K10087" s="115"/>
    </row>
    <row r="10088" spans="11:11" x14ac:dyDescent="0.25">
      <c r="K10088" s="115"/>
    </row>
    <row r="10089" spans="11:11" x14ac:dyDescent="0.25">
      <c r="K10089" s="115"/>
    </row>
    <row r="10090" spans="11:11" x14ac:dyDescent="0.25">
      <c r="K10090" s="115"/>
    </row>
    <row r="10091" spans="11:11" x14ac:dyDescent="0.25">
      <c r="K10091" s="115"/>
    </row>
    <row r="10092" spans="11:11" x14ac:dyDescent="0.25">
      <c r="K10092" s="115"/>
    </row>
    <row r="10093" spans="11:11" x14ac:dyDescent="0.25">
      <c r="K10093" s="115"/>
    </row>
    <row r="10094" spans="11:11" x14ac:dyDescent="0.25">
      <c r="K10094" s="115"/>
    </row>
    <row r="10095" spans="11:11" x14ac:dyDescent="0.25">
      <c r="K10095" s="115"/>
    </row>
    <row r="10096" spans="11:11" x14ac:dyDescent="0.25">
      <c r="K10096" s="115"/>
    </row>
    <row r="10097" spans="11:11" x14ac:dyDescent="0.25">
      <c r="K10097" s="115"/>
    </row>
    <row r="10098" spans="11:11" x14ac:dyDescent="0.25">
      <c r="K10098" s="115"/>
    </row>
    <row r="10099" spans="11:11" x14ac:dyDescent="0.25">
      <c r="K10099" s="115"/>
    </row>
    <row r="10100" spans="11:11" x14ac:dyDescent="0.25">
      <c r="K10100" s="115"/>
    </row>
    <row r="10101" spans="11:11" x14ac:dyDescent="0.25">
      <c r="K10101" s="115"/>
    </row>
    <row r="10102" spans="11:11" x14ac:dyDescent="0.25">
      <c r="K10102" s="115"/>
    </row>
    <row r="10103" spans="11:11" x14ac:dyDescent="0.25">
      <c r="K10103" s="115"/>
    </row>
    <row r="10104" spans="11:11" x14ac:dyDescent="0.25">
      <c r="K10104" s="115"/>
    </row>
    <row r="10105" spans="11:11" x14ac:dyDescent="0.25">
      <c r="K10105" s="115"/>
    </row>
    <row r="10106" spans="11:11" x14ac:dyDescent="0.25">
      <c r="K10106" s="115"/>
    </row>
    <row r="10107" spans="11:11" x14ac:dyDescent="0.25">
      <c r="K10107" s="115"/>
    </row>
    <row r="10108" spans="11:11" x14ac:dyDescent="0.25">
      <c r="K10108" s="115"/>
    </row>
    <row r="10109" spans="11:11" x14ac:dyDescent="0.25">
      <c r="K10109" s="115"/>
    </row>
    <row r="10110" spans="11:11" x14ac:dyDescent="0.25">
      <c r="K10110" s="115"/>
    </row>
    <row r="10111" spans="11:11" x14ac:dyDescent="0.25">
      <c r="K10111" s="115"/>
    </row>
    <row r="10112" spans="11:11" x14ac:dyDescent="0.25">
      <c r="K10112" s="115"/>
    </row>
    <row r="10113" spans="11:11" x14ac:dyDescent="0.25">
      <c r="K10113" s="115"/>
    </row>
    <row r="10114" spans="11:11" x14ac:dyDescent="0.25">
      <c r="K10114" s="115"/>
    </row>
    <row r="10115" spans="11:11" x14ac:dyDescent="0.25">
      <c r="K10115" s="115"/>
    </row>
    <row r="10116" spans="11:11" x14ac:dyDescent="0.25">
      <c r="K10116" s="115"/>
    </row>
    <row r="10117" spans="11:11" x14ac:dyDescent="0.25">
      <c r="K10117" s="115"/>
    </row>
    <row r="10118" spans="11:11" x14ac:dyDescent="0.25">
      <c r="K10118" s="115"/>
    </row>
    <row r="10119" spans="11:11" x14ac:dyDescent="0.25">
      <c r="K10119" s="115"/>
    </row>
    <row r="10120" spans="11:11" x14ac:dyDescent="0.25">
      <c r="K10120" s="115"/>
    </row>
    <row r="10121" spans="11:11" x14ac:dyDescent="0.25">
      <c r="K10121" s="115"/>
    </row>
    <row r="10122" spans="11:11" x14ac:dyDescent="0.25">
      <c r="K10122" s="115"/>
    </row>
    <row r="10123" spans="11:11" x14ac:dyDescent="0.25">
      <c r="K10123" s="115"/>
    </row>
    <row r="10124" spans="11:11" x14ac:dyDescent="0.25">
      <c r="K10124" s="115"/>
    </row>
    <row r="10125" spans="11:11" x14ac:dyDescent="0.25">
      <c r="K10125" s="115"/>
    </row>
    <row r="10126" spans="11:11" x14ac:dyDescent="0.25">
      <c r="K10126" s="115"/>
    </row>
    <row r="10127" spans="11:11" x14ac:dyDescent="0.25">
      <c r="K10127" s="115"/>
    </row>
    <row r="10128" spans="11:11" x14ac:dyDescent="0.25">
      <c r="K10128" s="115"/>
    </row>
    <row r="10129" spans="11:11" x14ac:dyDescent="0.25">
      <c r="K10129" s="115"/>
    </row>
    <row r="10130" spans="11:11" x14ac:dyDescent="0.25">
      <c r="K10130" s="115"/>
    </row>
    <row r="10131" spans="11:11" x14ac:dyDescent="0.25">
      <c r="K10131" s="115"/>
    </row>
    <row r="10132" spans="11:11" x14ac:dyDescent="0.25">
      <c r="K10132" s="115"/>
    </row>
    <row r="10133" spans="11:11" x14ac:dyDescent="0.25">
      <c r="K10133" s="115"/>
    </row>
    <row r="10134" spans="11:11" x14ac:dyDescent="0.25">
      <c r="K10134" s="115"/>
    </row>
    <row r="10135" spans="11:11" x14ac:dyDescent="0.25">
      <c r="K10135" s="115"/>
    </row>
    <row r="10136" spans="11:11" x14ac:dyDescent="0.25">
      <c r="K10136" s="115"/>
    </row>
    <row r="10137" spans="11:11" x14ac:dyDescent="0.25">
      <c r="K10137" s="115"/>
    </row>
    <row r="10138" spans="11:11" x14ac:dyDescent="0.25">
      <c r="K10138" s="115"/>
    </row>
    <row r="10139" spans="11:11" x14ac:dyDescent="0.25">
      <c r="K10139" s="115"/>
    </row>
    <row r="10140" spans="11:11" x14ac:dyDescent="0.25">
      <c r="K10140" s="115"/>
    </row>
    <row r="10141" spans="11:11" x14ac:dyDescent="0.25">
      <c r="K10141" s="115"/>
    </row>
    <row r="10142" spans="11:11" x14ac:dyDescent="0.25">
      <c r="K10142" s="115"/>
    </row>
    <row r="10143" spans="11:11" x14ac:dyDescent="0.25">
      <c r="K10143" s="115"/>
    </row>
    <row r="10144" spans="11:11" x14ac:dyDescent="0.25">
      <c r="K10144" s="115"/>
    </row>
    <row r="10145" spans="11:11" x14ac:dyDescent="0.25">
      <c r="K10145" s="115"/>
    </row>
    <row r="10146" spans="11:11" x14ac:dyDescent="0.25">
      <c r="K10146" s="115"/>
    </row>
    <row r="10147" spans="11:11" x14ac:dyDescent="0.25">
      <c r="K10147" s="115"/>
    </row>
    <row r="10148" spans="11:11" x14ac:dyDescent="0.25">
      <c r="K10148" s="115"/>
    </row>
    <row r="10149" spans="11:11" x14ac:dyDescent="0.25">
      <c r="K10149" s="115"/>
    </row>
    <row r="10150" spans="11:11" x14ac:dyDescent="0.25">
      <c r="K10150" s="115"/>
    </row>
    <row r="10151" spans="11:11" x14ac:dyDescent="0.25">
      <c r="K10151" s="115"/>
    </row>
    <row r="10152" spans="11:11" x14ac:dyDescent="0.25">
      <c r="K10152" s="115"/>
    </row>
    <row r="10153" spans="11:11" x14ac:dyDescent="0.25">
      <c r="K10153" s="115"/>
    </row>
    <row r="10154" spans="11:11" x14ac:dyDescent="0.25">
      <c r="K10154" s="115"/>
    </row>
    <row r="10155" spans="11:11" x14ac:dyDescent="0.25">
      <c r="K10155" s="115"/>
    </row>
    <row r="10156" spans="11:11" x14ac:dyDescent="0.25">
      <c r="K10156" s="115"/>
    </row>
    <row r="10157" spans="11:11" x14ac:dyDescent="0.25">
      <c r="K10157" s="115"/>
    </row>
    <row r="10158" spans="11:11" x14ac:dyDescent="0.25">
      <c r="K10158" s="115"/>
    </row>
    <row r="10159" spans="11:11" x14ac:dyDescent="0.25">
      <c r="K10159" s="115"/>
    </row>
    <row r="10160" spans="11:11" x14ac:dyDescent="0.25">
      <c r="K10160" s="115"/>
    </row>
    <row r="10161" spans="11:11" x14ac:dyDescent="0.25">
      <c r="K10161" s="115"/>
    </row>
    <row r="10162" spans="11:11" x14ac:dyDescent="0.25">
      <c r="K10162" s="115"/>
    </row>
    <row r="10163" spans="11:11" x14ac:dyDescent="0.25">
      <c r="K10163" s="115"/>
    </row>
    <row r="10164" spans="11:11" x14ac:dyDescent="0.25">
      <c r="K10164" s="115"/>
    </row>
    <row r="10165" spans="11:11" x14ac:dyDescent="0.25">
      <c r="K10165" s="115"/>
    </row>
    <row r="10166" spans="11:11" x14ac:dyDescent="0.25">
      <c r="K10166" s="115"/>
    </row>
    <row r="10167" spans="11:11" x14ac:dyDescent="0.25">
      <c r="K10167" s="115"/>
    </row>
    <row r="10168" spans="11:11" x14ac:dyDescent="0.25">
      <c r="K10168" s="115"/>
    </row>
    <row r="10169" spans="11:11" x14ac:dyDescent="0.25">
      <c r="K10169" s="115"/>
    </row>
    <row r="10170" spans="11:11" x14ac:dyDescent="0.25">
      <c r="K10170" s="115"/>
    </row>
    <row r="10171" spans="11:11" x14ac:dyDescent="0.25">
      <c r="K10171" s="115"/>
    </row>
    <row r="10172" spans="11:11" x14ac:dyDescent="0.25">
      <c r="K10172" s="115"/>
    </row>
    <row r="10173" spans="11:11" x14ac:dyDescent="0.25">
      <c r="K10173" s="115"/>
    </row>
    <row r="10174" spans="11:11" x14ac:dyDescent="0.25">
      <c r="K10174" s="115"/>
    </row>
    <row r="10175" spans="11:11" x14ac:dyDescent="0.25">
      <c r="K10175" s="115"/>
    </row>
    <row r="10176" spans="11:11" x14ac:dyDescent="0.25">
      <c r="K10176" s="115"/>
    </row>
    <row r="10177" spans="11:11" x14ac:dyDescent="0.25">
      <c r="K10177" s="115"/>
    </row>
    <row r="10178" spans="11:11" x14ac:dyDescent="0.25">
      <c r="K10178" s="115"/>
    </row>
    <row r="10179" spans="11:11" x14ac:dyDescent="0.25">
      <c r="K10179" s="115"/>
    </row>
    <row r="10180" spans="11:11" x14ac:dyDescent="0.25">
      <c r="K10180" s="115"/>
    </row>
    <row r="10181" spans="11:11" x14ac:dyDescent="0.25">
      <c r="K10181" s="115"/>
    </row>
    <row r="10182" spans="11:11" x14ac:dyDescent="0.25">
      <c r="K10182" s="115"/>
    </row>
    <row r="10183" spans="11:11" x14ac:dyDescent="0.25">
      <c r="K10183" s="115"/>
    </row>
    <row r="10184" spans="11:11" x14ac:dyDescent="0.25">
      <c r="K10184" s="115"/>
    </row>
    <row r="10185" spans="11:11" x14ac:dyDescent="0.25">
      <c r="K10185" s="115"/>
    </row>
    <row r="10186" spans="11:11" x14ac:dyDescent="0.25">
      <c r="K10186" s="115"/>
    </row>
    <row r="10187" spans="11:11" x14ac:dyDescent="0.25">
      <c r="K10187" s="115"/>
    </row>
    <row r="10188" spans="11:11" x14ac:dyDescent="0.25">
      <c r="K10188" s="115"/>
    </row>
    <row r="10189" spans="11:11" x14ac:dyDescent="0.25">
      <c r="K10189" s="115"/>
    </row>
    <row r="10190" spans="11:11" x14ac:dyDescent="0.25">
      <c r="K10190" s="115"/>
    </row>
    <row r="10191" spans="11:11" x14ac:dyDescent="0.25">
      <c r="K10191" s="115"/>
    </row>
    <row r="10192" spans="11:11" x14ac:dyDescent="0.25">
      <c r="K10192" s="115"/>
    </row>
    <row r="10193" spans="11:11" x14ac:dyDescent="0.25">
      <c r="K10193" s="115"/>
    </row>
    <row r="10194" spans="11:11" x14ac:dyDescent="0.25">
      <c r="K10194" s="115"/>
    </row>
    <row r="10195" spans="11:11" x14ac:dyDescent="0.25">
      <c r="K10195" s="115"/>
    </row>
    <row r="10196" spans="11:11" x14ac:dyDescent="0.25">
      <c r="K10196" s="115"/>
    </row>
    <row r="10197" spans="11:11" x14ac:dyDescent="0.25">
      <c r="K10197" s="115"/>
    </row>
    <row r="10198" spans="11:11" x14ac:dyDescent="0.25">
      <c r="K10198" s="115"/>
    </row>
    <row r="10199" spans="11:11" x14ac:dyDescent="0.25">
      <c r="K10199" s="115"/>
    </row>
    <row r="10200" spans="11:11" x14ac:dyDescent="0.25">
      <c r="K10200" s="115"/>
    </row>
    <row r="10201" spans="11:11" x14ac:dyDescent="0.25">
      <c r="K10201" s="115"/>
    </row>
    <row r="10202" spans="11:11" x14ac:dyDescent="0.25">
      <c r="K10202" s="115"/>
    </row>
    <row r="10203" spans="11:11" x14ac:dyDescent="0.25">
      <c r="K10203" s="115"/>
    </row>
    <row r="10204" spans="11:11" x14ac:dyDescent="0.25">
      <c r="K10204" s="115"/>
    </row>
    <row r="10205" spans="11:11" x14ac:dyDescent="0.25">
      <c r="K10205" s="115"/>
    </row>
    <row r="10206" spans="11:11" x14ac:dyDescent="0.25">
      <c r="K10206" s="115"/>
    </row>
    <row r="10207" spans="11:11" x14ac:dyDescent="0.25">
      <c r="K10207" s="115"/>
    </row>
    <row r="10208" spans="11:11" x14ac:dyDescent="0.25">
      <c r="K10208" s="115"/>
    </row>
    <row r="10209" spans="11:11" x14ac:dyDescent="0.25">
      <c r="K10209" s="115"/>
    </row>
    <row r="10210" spans="11:11" x14ac:dyDescent="0.25">
      <c r="K10210" s="115"/>
    </row>
    <row r="10211" spans="11:11" x14ac:dyDescent="0.25">
      <c r="K10211" s="115"/>
    </row>
    <row r="10212" spans="11:11" x14ac:dyDescent="0.25">
      <c r="K10212" s="115"/>
    </row>
    <row r="10213" spans="11:11" x14ac:dyDescent="0.25">
      <c r="K10213" s="115"/>
    </row>
    <row r="10214" spans="11:11" x14ac:dyDescent="0.25">
      <c r="K10214" s="115"/>
    </row>
    <row r="10215" spans="11:11" x14ac:dyDescent="0.25">
      <c r="K10215" s="115"/>
    </row>
    <row r="10216" spans="11:11" x14ac:dyDescent="0.25">
      <c r="K10216" s="115"/>
    </row>
    <row r="10217" spans="11:11" x14ac:dyDescent="0.25">
      <c r="K10217" s="115"/>
    </row>
    <row r="10218" spans="11:11" x14ac:dyDescent="0.25">
      <c r="K10218" s="115"/>
    </row>
    <row r="10219" spans="11:11" x14ac:dyDescent="0.25">
      <c r="K10219" s="115"/>
    </row>
    <row r="10220" spans="11:11" x14ac:dyDescent="0.25">
      <c r="K10220" s="115"/>
    </row>
    <row r="10221" spans="11:11" x14ac:dyDescent="0.25">
      <c r="K10221" s="115"/>
    </row>
    <row r="10222" spans="11:11" x14ac:dyDescent="0.25">
      <c r="K10222" s="115"/>
    </row>
    <row r="10223" spans="11:11" x14ac:dyDescent="0.25">
      <c r="K10223" s="115"/>
    </row>
    <row r="10224" spans="11:11" x14ac:dyDescent="0.25">
      <c r="K10224" s="115"/>
    </row>
    <row r="10225" spans="11:11" x14ac:dyDescent="0.25">
      <c r="K10225" s="115"/>
    </row>
    <row r="10226" spans="11:11" x14ac:dyDescent="0.25">
      <c r="K10226" s="115"/>
    </row>
    <row r="10227" spans="11:11" x14ac:dyDescent="0.25">
      <c r="K10227" s="115"/>
    </row>
    <row r="10228" spans="11:11" x14ac:dyDescent="0.25">
      <c r="K10228" s="115"/>
    </row>
    <row r="10229" spans="11:11" x14ac:dyDescent="0.25">
      <c r="K10229" s="115"/>
    </row>
    <row r="10230" spans="11:11" x14ac:dyDescent="0.25">
      <c r="K10230" s="115"/>
    </row>
    <row r="10231" spans="11:11" x14ac:dyDescent="0.25">
      <c r="K10231" s="115"/>
    </row>
    <row r="10232" spans="11:11" x14ac:dyDescent="0.25">
      <c r="K10232" s="115"/>
    </row>
    <row r="10233" spans="11:11" x14ac:dyDescent="0.25">
      <c r="K10233" s="115"/>
    </row>
    <row r="10234" spans="11:11" x14ac:dyDescent="0.25">
      <c r="K10234" s="115"/>
    </row>
    <row r="10235" spans="11:11" x14ac:dyDescent="0.25">
      <c r="K10235" s="115"/>
    </row>
    <row r="10236" spans="11:11" x14ac:dyDescent="0.25">
      <c r="K10236" s="115"/>
    </row>
    <row r="10237" spans="11:11" x14ac:dyDescent="0.25">
      <c r="K10237" s="115"/>
    </row>
    <row r="10238" spans="11:11" x14ac:dyDescent="0.25">
      <c r="K10238" s="115"/>
    </row>
    <row r="10239" spans="11:11" x14ac:dyDescent="0.25">
      <c r="K10239" s="115"/>
    </row>
    <row r="10240" spans="11:11" x14ac:dyDescent="0.25">
      <c r="K10240" s="115"/>
    </row>
    <row r="10241" spans="11:11" x14ac:dyDescent="0.25">
      <c r="K10241" s="115"/>
    </row>
    <row r="10242" spans="11:11" x14ac:dyDescent="0.25">
      <c r="K10242" s="115"/>
    </row>
    <row r="10243" spans="11:11" x14ac:dyDescent="0.25">
      <c r="K10243" s="115"/>
    </row>
    <row r="10244" spans="11:11" x14ac:dyDescent="0.25">
      <c r="K10244" s="115"/>
    </row>
    <row r="10245" spans="11:11" x14ac:dyDescent="0.25">
      <c r="K10245" s="115"/>
    </row>
    <row r="10246" spans="11:11" x14ac:dyDescent="0.25">
      <c r="K10246" s="115"/>
    </row>
    <row r="10247" spans="11:11" x14ac:dyDescent="0.25">
      <c r="K10247" s="115"/>
    </row>
    <row r="10248" spans="11:11" x14ac:dyDescent="0.25">
      <c r="K10248" s="115"/>
    </row>
    <row r="10249" spans="11:11" x14ac:dyDescent="0.25">
      <c r="K10249" s="115"/>
    </row>
    <row r="10250" spans="11:11" x14ac:dyDescent="0.25">
      <c r="K10250" s="115"/>
    </row>
    <row r="10251" spans="11:11" x14ac:dyDescent="0.25">
      <c r="K10251" s="115"/>
    </row>
    <row r="10252" spans="11:11" x14ac:dyDescent="0.25">
      <c r="K10252" s="115"/>
    </row>
    <row r="10253" spans="11:11" x14ac:dyDescent="0.25">
      <c r="K10253" s="115"/>
    </row>
    <row r="10254" spans="11:11" x14ac:dyDescent="0.25">
      <c r="K10254" s="115"/>
    </row>
    <row r="10255" spans="11:11" x14ac:dyDescent="0.25">
      <c r="K10255" s="115"/>
    </row>
    <row r="10256" spans="11:11" x14ac:dyDescent="0.25">
      <c r="K10256" s="115"/>
    </row>
    <row r="10257" spans="11:11" x14ac:dyDescent="0.25">
      <c r="K10257" s="115"/>
    </row>
    <row r="10258" spans="11:11" x14ac:dyDescent="0.25">
      <c r="K10258" s="115"/>
    </row>
    <row r="10259" spans="11:11" x14ac:dyDescent="0.25">
      <c r="K10259" s="115"/>
    </row>
    <row r="10260" spans="11:11" x14ac:dyDescent="0.25">
      <c r="K10260" s="115"/>
    </row>
    <row r="10261" spans="11:11" x14ac:dyDescent="0.25">
      <c r="K10261" s="115"/>
    </row>
    <row r="10262" spans="11:11" x14ac:dyDescent="0.25">
      <c r="K10262" s="115"/>
    </row>
    <row r="10263" spans="11:11" x14ac:dyDescent="0.25">
      <c r="K10263" s="115"/>
    </row>
    <row r="10264" spans="11:11" x14ac:dyDescent="0.25">
      <c r="K10264" s="115"/>
    </row>
    <row r="10265" spans="11:11" x14ac:dyDescent="0.25">
      <c r="K10265" s="115"/>
    </row>
    <row r="10266" spans="11:11" x14ac:dyDescent="0.25">
      <c r="K10266" s="115"/>
    </row>
    <row r="10267" spans="11:11" x14ac:dyDescent="0.25">
      <c r="K10267" s="115"/>
    </row>
    <row r="10268" spans="11:11" x14ac:dyDescent="0.25">
      <c r="K10268" s="115"/>
    </row>
    <row r="10269" spans="11:11" x14ac:dyDescent="0.25">
      <c r="K10269" s="115"/>
    </row>
    <row r="10270" spans="11:11" x14ac:dyDescent="0.25">
      <c r="K10270" s="115"/>
    </row>
    <row r="10271" spans="11:11" x14ac:dyDescent="0.25">
      <c r="K10271" s="115"/>
    </row>
    <row r="10272" spans="11:11" x14ac:dyDescent="0.25">
      <c r="K10272" s="115"/>
    </row>
    <row r="10273" spans="11:11" x14ac:dyDescent="0.25">
      <c r="K10273" s="115"/>
    </row>
    <row r="10274" spans="11:11" x14ac:dyDescent="0.25">
      <c r="K10274" s="115"/>
    </row>
    <row r="10275" spans="11:11" x14ac:dyDescent="0.25">
      <c r="K10275" s="115"/>
    </row>
    <row r="10276" spans="11:11" x14ac:dyDescent="0.25">
      <c r="K10276" s="115"/>
    </row>
    <row r="10277" spans="11:11" x14ac:dyDescent="0.25">
      <c r="K10277" s="115"/>
    </row>
    <row r="10278" spans="11:11" x14ac:dyDescent="0.25">
      <c r="K10278" s="115"/>
    </row>
    <row r="10279" spans="11:11" x14ac:dyDescent="0.25">
      <c r="K10279" s="115"/>
    </row>
    <row r="10280" spans="11:11" x14ac:dyDescent="0.25">
      <c r="K10280" s="115"/>
    </row>
    <row r="10281" spans="11:11" x14ac:dyDescent="0.25">
      <c r="K10281" s="115"/>
    </row>
    <row r="10282" spans="11:11" x14ac:dyDescent="0.25">
      <c r="K10282" s="115"/>
    </row>
    <row r="10283" spans="11:11" x14ac:dyDescent="0.25">
      <c r="K10283" s="115"/>
    </row>
    <row r="10284" spans="11:11" x14ac:dyDescent="0.25">
      <c r="K10284" s="115"/>
    </row>
    <row r="10285" spans="11:11" x14ac:dyDescent="0.25">
      <c r="K10285" s="115"/>
    </row>
    <row r="10286" spans="11:11" x14ac:dyDescent="0.25">
      <c r="K10286" s="115"/>
    </row>
    <row r="10287" spans="11:11" x14ac:dyDescent="0.25">
      <c r="K10287" s="115"/>
    </row>
    <row r="10288" spans="11:11" x14ac:dyDescent="0.25">
      <c r="K10288" s="115"/>
    </row>
    <row r="10289" spans="11:11" x14ac:dyDescent="0.25">
      <c r="K10289" s="115"/>
    </row>
    <row r="10290" spans="11:11" x14ac:dyDescent="0.25">
      <c r="K10290" s="115"/>
    </row>
    <row r="10291" spans="11:11" x14ac:dyDescent="0.25">
      <c r="K10291" s="115"/>
    </row>
    <row r="10292" spans="11:11" x14ac:dyDescent="0.25">
      <c r="K10292" s="115"/>
    </row>
    <row r="10293" spans="11:11" x14ac:dyDescent="0.25">
      <c r="K10293" s="115"/>
    </row>
    <row r="10294" spans="11:11" x14ac:dyDescent="0.25">
      <c r="K10294" s="115"/>
    </row>
    <row r="10295" spans="11:11" x14ac:dyDescent="0.25">
      <c r="K10295" s="115"/>
    </row>
    <row r="10296" spans="11:11" x14ac:dyDescent="0.25">
      <c r="K10296" s="115"/>
    </row>
    <row r="10297" spans="11:11" x14ac:dyDescent="0.25">
      <c r="K10297" s="115"/>
    </row>
    <row r="10298" spans="11:11" x14ac:dyDescent="0.25">
      <c r="K10298" s="115"/>
    </row>
    <row r="10299" spans="11:11" x14ac:dyDescent="0.25">
      <c r="K10299" s="115"/>
    </row>
    <row r="10300" spans="11:11" x14ac:dyDescent="0.25">
      <c r="K10300" s="115"/>
    </row>
    <row r="10301" spans="11:11" x14ac:dyDescent="0.25">
      <c r="K10301" s="115"/>
    </row>
    <row r="10302" spans="11:11" x14ac:dyDescent="0.25">
      <c r="K10302" s="115"/>
    </row>
    <row r="10303" spans="11:11" x14ac:dyDescent="0.25">
      <c r="K10303" s="115"/>
    </row>
    <row r="10304" spans="11:11" x14ac:dyDescent="0.25">
      <c r="K10304" s="115"/>
    </row>
    <row r="10305" spans="11:11" x14ac:dyDescent="0.25">
      <c r="K10305" s="115"/>
    </row>
    <row r="10306" spans="11:11" x14ac:dyDescent="0.25">
      <c r="K10306" s="115"/>
    </row>
    <row r="10307" spans="11:11" x14ac:dyDescent="0.25">
      <c r="K10307" s="115"/>
    </row>
    <row r="10308" spans="11:11" x14ac:dyDescent="0.25">
      <c r="K10308" s="115"/>
    </row>
    <row r="10309" spans="11:11" x14ac:dyDescent="0.25">
      <c r="K10309" s="115"/>
    </row>
    <row r="10310" spans="11:11" x14ac:dyDescent="0.25">
      <c r="K10310" s="115"/>
    </row>
    <row r="10311" spans="11:11" x14ac:dyDescent="0.25">
      <c r="K10311" s="115"/>
    </row>
    <row r="10312" spans="11:11" x14ac:dyDescent="0.25">
      <c r="K10312" s="115"/>
    </row>
    <row r="10313" spans="11:11" x14ac:dyDescent="0.25">
      <c r="K10313" s="115"/>
    </row>
    <row r="10314" spans="11:11" x14ac:dyDescent="0.25">
      <c r="K10314" s="115"/>
    </row>
    <row r="10315" spans="11:11" x14ac:dyDescent="0.25">
      <c r="K10315" s="115"/>
    </row>
    <row r="10316" spans="11:11" x14ac:dyDescent="0.25">
      <c r="K10316" s="115"/>
    </row>
    <row r="10317" spans="11:11" x14ac:dyDescent="0.25">
      <c r="K10317" s="115"/>
    </row>
    <row r="10318" spans="11:11" x14ac:dyDescent="0.25">
      <c r="K10318" s="115"/>
    </row>
    <row r="10319" spans="11:11" x14ac:dyDescent="0.25">
      <c r="K10319" s="115"/>
    </row>
    <row r="10320" spans="11:11" x14ac:dyDescent="0.25">
      <c r="K10320" s="115"/>
    </row>
    <row r="10321" spans="11:11" x14ac:dyDescent="0.25">
      <c r="K10321" s="115"/>
    </row>
    <row r="10322" spans="11:11" x14ac:dyDescent="0.25">
      <c r="K10322" s="115"/>
    </row>
    <row r="10323" spans="11:11" x14ac:dyDescent="0.25">
      <c r="K10323" s="115"/>
    </row>
    <row r="10324" spans="11:11" x14ac:dyDescent="0.25">
      <c r="K10324" s="115"/>
    </row>
    <row r="10325" spans="11:11" x14ac:dyDescent="0.25">
      <c r="K10325" s="115"/>
    </row>
    <row r="10326" spans="11:11" x14ac:dyDescent="0.25">
      <c r="K10326" s="115"/>
    </row>
    <row r="10327" spans="11:11" x14ac:dyDescent="0.25">
      <c r="K10327" s="115"/>
    </row>
    <row r="10328" spans="11:11" x14ac:dyDescent="0.25">
      <c r="K10328" s="115"/>
    </row>
    <row r="10329" spans="11:11" x14ac:dyDescent="0.25">
      <c r="K10329" s="115"/>
    </row>
    <row r="10330" spans="11:11" x14ac:dyDescent="0.25">
      <c r="K10330" s="115"/>
    </row>
    <row r="10331" spans="11:11" x14ac:dyDescent="0.25">
      <c r="K10331" s="115"/>
    </row>
    <row r="10332" spans="11:11" x14ac:dyDescent="0.25">
      <c r="K10332" s="115"/>
    </row>
    <row r="10333" spans="11:11" x14ac:dyDescent="0.25">
      <c r="K10333" s="115"/>
    </row>
    <row r="10334" spans="11:11" x14ac:dyDescent="0.25">
      <c r="K10334" s="115"/>
    </row>
    <row r="10335" spans="11:11" x14ac:dyDescent="0.25">
      <c r="K10335" s="115"/>
    </row>
    <row r="10336" spans="11:11" x14ac:dyDescent="0.25">
      <c r="K10336" s="115"/>
    </row>
    <row r="10337" spans="11:11" x14ac:dyDescent="0.25">
      <c r="K10337" s="115"/>
    </row>
    <row r="10338" spans="11:11" x14ac:dyDescent="0.25">
      <c r="K10338" s="115"/>
    </row>
    <row r="10339" spans="11:11" x14ac:dyDescent="0.25">
      <c r="K10339" s="115"/>
    </row>
    <row r="10340" spans="11:11" x14ac:dyDescent="0.25">
      <c r="K10340" s="115"/>
    </row>
    <row r="10341" spans="11:11" x14ac:dyDescent="0.25">
      <c r="K10341" s="115"/>
    </row>
    <row r="10342" spans="11:11" x14ac:dyDescent="0.25">
      <c r="K10342" s="115"/>
    </row>
    <row r="10343" spans="11:11" x14ac:dyDescent="0.25">
      <c r="K10343" s="115"/>
    </row>
    <row r="10344" spans="11:11" x14ac:dyDescent="0.25">
      <c r="K10344" s="115"/>
    </row>
    <row r="10345" spans="11:11" x14ac:dyDescent="0.25">
      <c r="K10345" s="115"/>
    </row>
    <row r="10346" spans="11:11" x14ac:dyDescent="0.25">
      <c r="K10346" s="115"/>
    </row>
    <row r="10347" spans="11:11" x14ac:dyDescent="0.25">
      <c r="K10347" s="115"/>
    </row>
    <row r="10348" spans="11:11" x14ac:dyDescent="0.25">
      <c r="K10348" s="115"/>
    </row>
    <row r="10349" spans="11:11" x14ac:dyDescent="0.25">
      <c r="K10349" s="115"/>
    </row>
    <row r="10350" spans="11:11" x14ac:dyDescent="0.25">
      <c r="K10350" s="115"/>
    </row>
    <row r="10351" spans="11:11" x14ac:dyDescent="0.25">
      <c r="K10351" s="115"/>
    </row>
    <row r="10352" spans="11:11" x14ac:dyDescent="0.25">
      <c r="K10352" s="115"/>
    </row>
    <row r="10353" spans="11:11" x14ac:dyDescent="0.25">
      <c r="K10353" s="115"/>
    </row>
    <row r="10354" spans="11:11" x14ac:dyDescent="0.25">
      <c r="K10354" s="115"/>
    </row>
    <row r="10355" spans="11:11" x14ac:dyDescent="0.25">
      <c r="K10355" s="115"/>
    </row>
    <row r="10356" spans="11:11" x14ac:dyDescent="0.25">
      <c r="K10356" s="115"/>
    </row>
    <row r="10357" spans="11:11" x14ac:dyDescent="0.25">
      <c r="K10357" s="115"/>
    </row>
    <row r="10358" spans="11:11" x14ac:dyDescent="0.25">
      <c r="K10358" s="115"/>
    </row>
    <row r="10359" spans="11:11" x14ac:dyDescent="0.25">
      <c r="K10359" s="115"/>
    </row>
    <row r="10360" spans="11:11" x14ac:dyDescent="0.25">
      <c r="K10360" s="115"/>
    </row>
    <row r="10361" spans="11:11" x14ac:dyDescent="0.25">
      <c r="K10361" s="115"/>
    </row>
    <row r="10362" spans="11:11" x14ac:dyDescent="0.25">
      <c r="K10362" s="115"/>
    </row>
    <row r="10363" spans="11:11" x14ac:dyDescent="0.25">
      <c r="K10363" s="115"/>
    </row>
    <row r="10364" spans="11:11" x14ac:dyDescent="0.25">
      <c r="K10364" s="115"/>
    </row>
    <row r="10365" spans="11:11" x14ac:dyDescent="0.25">
      <c r="K10365" s="115"/>
    </row>
    <row r="10366" spans="11:11" x14ac:dyDescent="0.25">
      <c r="K10366" s="115"/>
    </row>
    <row r="10367" spans="11:11" x14ac:dyDescent="0.25">
      <c r="K10367" s="115"/>
    </row>
    <row r="10368" spans="11:11" x14ac:dyDescent="0.25">
      <c r="K10368" s="115"/>
    </row>
    <row r="10369" spans="11:11" x14ac:dyDescent="0.25">
      <c r="K10369" s="115"/>
    </row>
    <row r="10370" spans="11:11" x14ac:dyDescent="0.25">
      <c r="K10370" s="115"/>
    </row>
    <row r="10371" spans="11:11" x14ac:dyDescent="0.25">
      <c r="K10371" s="115"/>
    </row>
    <row r="10372" spans="11:11" x14ac:dyDescent="0.25">
      <c r="K10372" s="115"/>
    </row>
    <row r="10373" spans="11:11" x14ac:dyDescent="0.25">
      <c r="K10373" s="115"/>
    </row>
    <row r="10374" spans="11:11" x14ac:dyDescent="0.25">
      <c r="K10374" s="115"/>
    </row>
    <row r="10375" spans="11:11" x14ac:dyDescent="0.25">
      <c r="K10375" s="115"/>
    </row>
    <row r="10376" spans="11:11" x14ac:dyDescent="0.25">
      <c r="K10376" s="115"/>
    </row>
    <row r="10377" spans="11:11" x14ac:dyDescent="0.25">
      <c r="K10377" s="115"/>
    </row>
    <row r="10378" spans="11:11" x14ac:dyDescent="0.25">
      <c r="K10378" s="115"/>
    </row>
    <row r="10379" spans="11:11" x14ac:dyDescent="0.25">
      <c r="K10379" s="115"/>
    </row>
    <row r="10380" spans="11:11" x14ac:dyDescent="0.25">
      <c r="K10380" s="115"/>
    </row>
    <row r="10381" spans="11:11" x14ac:dyDescent="0.25">
      <c r="K10381" s="115"/>
    </row>
    <row r="10382" spans="11:11" x14ac:dyDescent="0.25">
      <c r="K10382" s="115"/>
    </row>
    <row r="10383" spans="11:11" x14ac:dyDescent="0.25">
      <c r="K10383" s="115"/>
    </row>
    <row r="10384" spans="11:11" x14ac:dyDescent="0.25">
      <c r="K10384" s="115"/>
    </row>
    <row r="10385" spans="11:11" x14ac:dyDescent="0.25">
      <c r="K10385" s="115"/>
    </row>
    <row r="10386" spans="11:11" x14ac:dyDescent="0.25">
      <c r="K10386" s="115"/>
    </row>
    <row r="10387" spans="11:11" x14ac:dyDescent="0.25">
      <c r="K10387" s="115"/>
    </row>
    <row r="10388" spans="11:11" x14ac:dyDescent="0.25">
      <c r="K10388" s="115"/>
    </row>
    <row r="10389" spans="11:11" x14ac:dyDescent="0.25">
      <c r="K10389" s="115"/>
    </row>
    <row r="10390" spans="11:11" x14ac:dyDescent="0.25">
      <c r="K10390" s="115"/>
    </row>
    <row r="10391" spans="11:11" x14ac:dyDescent="0.25">
      <c r="K10391" s="115"/>
    </row>
    <row r="10392" spans="11:11" x14ac:dyDescent="0.25">
      <c r="K10392" s="115"/>
    </row>
    <row r="10393" spans="11:11" x14ac:dyDescent="0.25">
      <c r="K10393" s="115"/>
    </row>
    <row r="10394" spans="11:11" x14ac:dyDescent="0.25">
      <c r="K10394" s="115"/>
    </row>
    <row r="10395" spans="11:11" x14ac:dyDescent="0.25">
      <c r="K10395" s="115"/>
    </row>
    <row r="10396" spans="11:11" x14ac:dyDescent="0.25">
      <c r="K10396" s="115"/>
    </row>
    <row r="10397" spans="11:11" x14ac:dyDescent="0.25">
      <c r="K10397" s="115"/>
    </row>
    <row r="10398" spans="11:11" x14ac:dyDescent="0.25">
      <c r="K10398" s="115"/>
    </row>
    <row r="10399" spans="11:11" x14ac:dyDescent="0.25">
      <c r="K10399" s="115"/>
    </row>
    <row r="10400" spans="11:11" x14ac:dyDescent="0.25">
      <c r="K10400" s="115"/>
    </row>
    <row r="10401" spans="11:11" x14ac:dyDescent="0.25">
      <c r="K10401" s="115"/>
    </row>
    <row r="10402" spans="11:11" x14ac:dyDescent="0.25">
      <c r="K10402" s="115"/>
    </row>
    <row r="10403" spans="11:11" x14ac:dyDescent="0.25">
      <c r="K10403" s="115"/>
    </row>
    <row r="10404" spans="11:11" x14ac:dyDescent="0.25">
      <c r="K10404" s="115"/>
    </row>
    <row r="10405" spans="11:11" x14ac:dyDescent="0.25">
      <c r="K10405" s="115"/>
    </row>
    <row r="10406" spans="11:11" x14ac:dyDescent="0.25">
      <c r="K10406" s="115"/>
    </row>
    <row r="10407" spans="11:11" x14ac:dyDescent="0.25">
      <c r="K10407" s="115"/>
    </row>
    <row r="10408" spans="11:11" x14ac:dyDescent="0.25">
      <c r="K10408" s="115"/>
    </row>
    <row r="10409" spans="11:11" x14ac:dyDescent="0.25">
      <c r="K10409" s="115"/>
    </row>
    <row r="10410" spans="11:11" x14ac:dyDescent="0.25">
      <c r="K10410" s="115"/>
    </row>
    <row r="10411" spans="11:11" x14ac:dyDescent="0.25">
      <c r="K10411" s="115"/>
    </row>
    <row r="10412" spans="11:11" x14ac:dyDescent="0.25">
      <c r="K10412" s="115"/>
    </row>
    <row r="10413" spans="11:11" x14ac:dyDescent="0.25">
      <c r="K10413" s="115"/>
    </row>
    <row r="10414" spans="11:11" x14ac:dyDescent="0.25">
      <c r="K10414" s="115"/>
    </row>
    <row r="10415" spans="11:11" x14ac:dyDescent="0.25">
      <c r="K10415" s="115"/>
    </row>
    <row r="10416" spans="11:11" x14ac:dyDescent="0.25">
      <c r="K10416" s="115"/>
    </row>
    <row r="10417" spans="11:11" x14ac:dyDescent="0.25">
      <c r="K10417" s="115"/>
    </row>
    <row r="10418" spans="11:11" x14ac:dyDescent="0.25">
      <c r="K10418" s="115"/>
    </row>
    <row r="10419" spans="11:11" x14ac:dyDescent="0.25">
      <c r="K10419" s="115"/>
    </row>
    <row r="10420" spans="11:11" x14ac:dyDescent="0.25">
      <c r="K10420" s="115"/>
    </row>
    <row r="10421" spans="11:11" x14ac:dyDescent="0.25">
      <c r="K10421" s="115"/>
    </row>
    <row r="10422" spans="11:11" x14ac:dyDescent="0.25">
      <c r="K10422" s="115"/>
    </row>
    <row r="10423" spans="11:11" x14ac:dyDescent="0.25">
      <c r="K10423" s="115"/>
    </row>
    <row r="10424" spans="11:11" x14ac:dyDescent="0.25">
      <c r="K10424" s="115"/>
    </row>
    <row r="10425" spans="11:11" x14ac:dyDescent="0.25">
      <c r="K10425" s="115"/>
    </row>
    <row r="10426" spans="11:11" x14ac:dyDescent="0.25">
      <c r="K10426" s="115"/>
    </row>
    <row r="10427" spans="11:11" x14ac:dyDescent="0.25">
      <c r="K10427" s="115"/>
    </row>
    <row r="10428" spans="11:11" x14ac:dyDescent="0.25">
      <c r="K10428" s="115"/>
    </row>
    <row r="10429" spans="11:11" x14ac:dyDescent="0.25">
      <c r="K10429" s="115"/>
    </row>
    <row r="10430" spans="11:11" x14ac:dyDescent="0.25">
      <c r="K10430" s="115"/>
    </row>
    <row r="10431" spans="11:11" x14ac:dyDescent="0.25">
      <c r="K10431" s="115"/>
    </row>
    <row r="10432" spans="11:11" x14ac:dyDescent="0.25">
      <c r="K10432" s="115"/>
    </row>
    <row r="10433" spans="11:11" x14ac:dyDescent="0.25">
      <c r="K10433" s="115"/>
    </row>
    <row r="10434" spans="11:11" x14ac:dyDescent="0.25">
      <c r="K10434" s="115"/>
    </row>
    <row r="10435" spans="11:11" x14ac:dyDescent="0.25">
      <c r="K10435" s="115"/>
    </row>
    <row r="10436" spans="11:11" x14ac:dyDescent="0.25">
      <c r="K10436" s="115"/>
    </row>
    <row r="10437" spans="11:11" x14ac:dyDescent="0.25">
      <c r="K10437" s="115"/>
    </row>
    <row r="10438" spans="11:11" x14ac:dyDescent="0.25">
      <c r="K10438" s="115"/>
    </row>
    <row r="10439" spans="11:11" x14ac:dyDescent="0.25">
      <c r="K10439" s="115"/>
    </row>
    <row r="10440" spans="11:11" x14ac:dyDescent="0.25">
      <c r="K10440" s="115"/>
    </row>
    <row r="10441" spans="11:11" x14ac:dyDescent="0.25">
      <c r="K10441" s="115"/>
    </row>
    <row r="10442" spans="11:11" x14ac:dyDescent="0.25">
      <c r="K10442" s="115"/>
    </row>
    <row r="10443" spans="11:11" x14ac:dyDescent="0.25">
      <c r="K10443" s="115"/>
    </row>
    <row r="10444" spans="11:11" x14ac:dyDescent="0.25">
      <c r="K10444" s="115"/>
    </row>
    <row r="10445" spans="11:11" x14ac:dyDescent="0.25">
      <c r="K10445" s="115"/>
    </row>
    <row r="10446" spans="11:11" x14ac:dyDescent="0.25">
      <c r="K10446" s="115"/>
    </row>
    <row r="10447" spans="11:11" x14ac:dyDescent="0.25">
      <c r="K10447" s="115"/>
    </row>
    <row r="10448" spans="11:11" x14ac:dyDescent="0.25">
      <c r="K10448" s="115"/>
    </row>
    <row r="10449" spans="11:11" x14ac:dyDescent="0.25">
      <c r="K10449" s="115"/>
    </row>
    <row r="10450" spans="11:11" x14ac:dyDescent="0.25">
      <c r="K10450" s="115"/>
    </row>
    <row r="10451" spans="11:11" x14ac:dyDescent="0.25">
      <c r="K10451" s="115"/>
    </row>
    <row r="10452" spans="11:11" x14ac:dyDescent="0.25">
      <c r="K10452" s="115"/>
    </row>
    <row r="10453" spans="11:11" x14ac:dyDescent="0.25">
      <c r="K10453" s="115"/>
    </row>
    <row r="10454" spans="11:11" x14ac:dyDescent="0.25">
      <c r="K10454" s="115"/>
    </row>
    <row r="10455" spans="11:11" x14ac:dyDescent="0.25">
      <c r="K10455" s="115"/>
    </row>
    <row r="10456" spans="11:11" x14ac:dyDescent="0.25">
      <c r="K10456" s="115"/>
    </row>
    <row r="10457" spans="11:11" x14ac:dyDescent="0.25">
      <c r="K10457" s="115"/>
    </row>
    <row r="10458" spans="11:11" x14ac:dyDescent="0.25">
      <c r="K10458" s="115"/>
    </row>
    <row r="10459" spans="11:11" x14ac:dyDescent="0.25">
      <c r="K10459" s="115"/>
    </row>
    <row r="10460" spans="11:11" x14ac:dyDescent="0.25">
      <c r="K10460" s="115"/>
    </row>
    <row r="10461" spans="11:11" x14ac:dyDescent="0.25">
      <c r="K10461" s="115"/>
    </row>
    <row r="10462" spans="11:11" x14ac:dyDescent="0.25">
      <c r="K10462" s="115"/>
    </row>
    <row r="10463" spans="11:11" x14ac:dyDescent="0.25">
      <c r="K10463" s="115"/>
    </row>
    <row r="10464" spans="11:11" x14ac:dyDescent="0.25">
      <c r="K10464" s="115"/>
    </row>
    <row r="10465" spans="11:11" x14ac:dyDescent="0.25">
      <c r="K10465" s="115"/>
    </row>
    <row r="10466" spans="11:11" x14ac:dyDescent="0.25">
      <c r="K10466" s="115"/>
    </row>
    <row r="10467" spans="11:11" x14ac:dyDescent="0.25">
      <c r="K10467" s="115"/>
    </row>
    <row r="10468" spans="11:11" x14ac:dyDescent="0.25">
      <c r="K10468" s="115"/>
    </row>
    <row r="10469" spans="11:11" x14ac:dyDescent="0.25">
      <c r="K10469" s="115"/>
    </row>
    <row r="10470" spans="11:11" x14ac:dyDescent="0.25">
      <c r="K10470" s="115"/>
    </row>
    <row r="10471" spans="11:11" x14ac:dyDescent="0.25">
      <c r="K10471" s="115"/>
    </row>
    <row r="10472" spans="11:11" x14ac:dyDescent="0.25">
      <c r="K10472" s="115"/>
    </row>
    <row r="10473" spans="11:11" x14ac:dyDescent="0.25">
      <c r="K10473" s="115"/>
    </row>
    <row r="10474" spans="11:11" x14ac:dyDescent="0.25">
      <c r="K10474" s="115"/>
    </row>
    <row r="10475" spans="11:11" x14ac:dyDescent="0.25">
      <c r="K10475" s="115"/>
    </row>
    <row r="10476" spans="11:11" x14ac:dyDescent="0.25">
      <c r="K10476" s="115"/>
    </row>
    <row r="10477" spans="11:11" x14ac:dyDescent="0.25">
      <c r="K10477" s="115"/>
    </row>
    <row r="10478" spans="11:11" x14ac:dyDescent="0.25">
      <c r="K10478" s="115"/>
    </row>
    <row r="10479" spans="11:11" x14ac:dyDescent="0.25">
      <c r="K10479" s="115"/>
    </row>
    <row r="10480" spans="11:11" x14ac:dyDescent="0.25">
      <c r="K10480" s="115"/>
    </row>
    <row r="10481" spans="11:11" x14ac:dyDescent="0.25">
      <c r="K10481" s="115"/>
    </row>
    <row r="10482" spans="11:11" x14ac:dyDescent="0.25">
      <c r="K10482" s="115"/>
    </row>
    <row r="10483" spans="11:11" x14ac:dyDescent="0.25">
      <c r="K10483" s="115"/>
    </row>
    <row r="10484" spans="11:11" x14ac:dyDescent="0.25">
      <c r="K10484" s="115"/>
    </row>
    <row r="10485" spans="11:11" x14ac:dyDescent="0.25">
      <c r="K10485" s="115"/>
    </row>
    <row r="10486" spans="11:11" x14ac:dyDescent="0.25">
      <c r="K10486" s="115"/>
    </row>
    <row r="10487" spans="11:11" x14ac:dyDescent="0.25">
      <c r="K10487" s="115"/>
    </row>
    <row r="10488" spans="11:11" x14ac:dyDescent="0.25">
      <c r="K10488" s="115"/>
    </row>
    <row r="10489" spans="11:11" x14ac:dyDescent="0.25">
      <c r="K10489" s="115"/>
    </row>
    <row r="10490" spans="11:11" x14ac:dyDescent="0.25">
      <c r="K10490" s="115"/>
    </row>
    <row r="10491" spans="11:11" x14ac:dyDescent="0.25">
      <c r="K10491" s="115"/>
    </row>
    <row r="10492" spans="11:11" x14ac:dyDescent="0.25">
      <c r="K10492" s="115"/>
    </row>
    <row r="10493" spans="11:11" x14ac:dyDescent="0.25">
      <c r="K10493" s="115"/>
    </row>
    <row r="10494" spans="11:11" x14ac:dyDescent="0.25">
      <c r="K10494" s="115"/>
    </row>
    <row r="10495" spans="11:11" x14ac:dyDescent="0.25">
      <c r="K10495" s="115"/>
    </row>
    <row r="10496" spans="11:11" x14ac:dyDescent="0.25">
      <c r="K10496" s="115"/>
    </row>
    <row r="10497" spans="11:11" x14ac:dyDescent="0.25">
      <c r="K10497" s="115"/>
    </row>
    <row r="10498" spans="11:11" x14ac:dyDescent="0.25">
      <c r="K10498" s="115"/>
    </row>
    <row r="10499" spans="11:11" x14ac:dyDescent="0.25">
      <c r="K10499" s="115"/>
    </row>
    <row r="10500" spans="11:11" x14ac:dyDescent="0.25">
      <c r="K10500" s="115"/>
    </row>
    <row r="10501" spans="11:11" x14ac:dyDescent="0.25">
      <c r="K10501" s="115"/>
    </row>
    <row r="10502" spans="11:11" x14ac:dyDescent="0.25">
      <c r="K10502" s="115"/>
    </row>
    <row r="10503" spans="11:11" x14ac:dyDescent="0.25">
      <c r="K10503" s="115"/>
    </row>
    <row r="10504" spans="11:11" x14ac:dyDescent="0.25">
      <c r="K10504" s="115"/>
    </row>
    <row r="10505" spans="11:11" x14ac:dyDescent="0.25">
      <c r="K10505" s="115"/>
    </row>
    <row r="10506" spans="11:11" x14ac:dyDescent="0.25">
      <c r="K10506" s="115"/>
    </row>
    <row r="10507" spans="11:11" x14ac:dyDescent="0.25">
      <c r="K10507" s="115"/>
    </row>
    <row r="10508" spans="11:11" x14ac:dyDescent="0.25">
      <c r="K10508" s="115"/>
    </row>
    <row r="10509" spans="11:11" x14ac:dyDescent="0.25">
      <c r="K10509" s="115"/>
    </row>
    <row r="10510" spans="11:11" x14ac:dyDescent="0.25">
      <c r="K10510" s="115"/>
    </row>
    <row r="10511" spans="11:11" x14ac:dyDescent="0.25">
      <c r="K10511" s="115"/>
    </row>
    <row r="10512" spans="11:11" x14ac:dyDescent="0.25">
      <c r="K10512" s="115"/>
    </row>
    <row r="10513" spans="11:11" x14ac:dyDescent="0.25">
      <c r="K10513" s="115"/>
    </row>
    <row r="10514" spans="11:11" x14ac:dyDescent="0.25">
      <c r="K10514" s="115"/>
    </row>
    <row r="10515" spans="11:11" x14ac:dyDescent="0.25">
      <c r="K10515" s="115"/>
    </row>
    <row r="10516" spans="11:11" x14ac:dyDescent="0.25">
      <c r="K10516" s="115"/>
    </row>
    <row r="10517" spans="11:11" x14ac:dyDescent="0.25">
      <c r="K10517" s="115"/>
    </row>
    <row r="10518" spans="11:11" x14ac:dyDescent="0.25">
      <c r="K10518" s="115"/>
    </row>
    <row r="10519" spans="11:11" x14ac:dyDescent="0.25">
      <c r="K10519" s="115"/>
    </row>
    <row r="10520" spans="11:11" x14ac:dyDescent="0.25">
      <c r="K10520" s="115"/>
    </row>
    <row r="10521" spans="11:11" x14ac:dyDescent="0.25">
      <c r="K10521" s="115"/>
    </row>
    <row r="10522" spans="11:11" x14ac:dyDescent="0.25">
      <c r="K10522" s="115"/>
    </row>
    <row r="10523" spans="11:11" x14ac:dyDescent="0.25">
      <c r="K10523" s="115"/>
    </row>
    <row r="10524" spans="11:11" x14ac:dyDescent="0.25">
      <c r="K10524" s="115"/>
    </row>
    <row r="10525" spans="11:11" x14ac:dyDescent="0.25">
      <c r="K10525" s="115"/>
    </row>
    <row r="10526" spans="11:11" x14ac:dyDescent="0.25">
      <c r="K10526" s="115"/>
    </row>
    <row r="10527" spans="11:11" x14ac:dyDescent="0.25">
      <c r="K10527" s="115"/>
    </row>
    <row r="10528" spans="11:11" x14ac:dyDescent="0.25">
      <c r="K10528" s="115"/>
    </row>
    <row r="10529" spans="11:11" x14ac:dyDescent="0.25">
      <c r="K10529" s="115"/>
    </row>
    <row r="10530" spans="11:11" x14ac:dyDescent="0.25">
      <c r="K10530" s="115"/>
    </row>
    <row r="10531" spans="11:11" x14ac:dyDescent="0.25">
      <c r="K10531" s="115"/>
    </row>
    <row r="10532" spans="11:11" x14ac:dyDescent="0.25">
      <c r="K10532" s="115"/>
    </row>
    <row r="10533" spans="11:11" x14ac:dyDescent="0.25">
      <c r="K10533" s="115"/>
    </row>
    <row r="10534" spans="11:11" x14ac:dyDescent="0.25">
      <c r="K10534" s="115"/>
    </row>
    <row r="10535" spans="11:11" x14ac:dyDescent="0.25">
      <c r="K10535" s="115"/>
    </row>
    <row r="10536" spans="11:11" x14ac:dyDescent="0.25">
      <c r="K10536" s="115"/>
    </row>
    <row r="10537" spans="11:11" x14ac:dyDescent="0.25">
      <c r="K10537" s="115"/>
    </row>
    <row r="10538" spans="11:11" x14ac:dyDescent="0.25">
      <c r="K10538" s="115"/>
    </row>
    <row r="10539" spans="11:11" x14ac:dyDescent="0.25">
      <c r="K10539" s="115"/>
    </row>
    <row r="10540" spans="11:11" x14ac:dyDescent="0.25">
      <c r="K10540" s="115"/>
    </row>
    <row r="10541" spans="11:11" x14ac:dyDescent="0.25">
      <c r="K10541" s="115"/>
    </row>
    <row r="10542" spans="11:11" x14ac:dyDescent="0.25">
      <c r="K10542" s="115"/>
    </row>
    <row r="10543" spans="11:11" x14ac:dyDescent="0.25">
      <c r="K10543" s="115"/>
    </row>
    <row r="10544" spans="11:11" x14ac:dyDescent="0.25">
      <c r="K10544" s="115"/>
    </row>
    <row r="10545" spans="11:11" x14ac:dyDescent="0.25">
      <c r="K10545" s="115"/>
    </row>
    <row r="10546" spans="11:11" x14ac:dyDescent="0.25">
      <c r="K10546" s="115"/>
    </row>
    <row r="10547" spans="11:11" x14ac:dyDescent="0.25">
      <c r="K10547" s="115"/>
    </row>
    <row r="10548" spans="11:11" x14ac:dyDescent="0.25">
      <c r="K10548" s="115"/>
    </row>
    <row r="10549" spans="11:11" x14ac:dyDescent="0.25">
      <c r="K10549" s="115"/>
    </row>
    <row r="10550" spans="11:11" x14ac:dyDescent="0.25">
      <c r="K10550" s="115"/>
    </row>
    <row r="10551" spans="11:11" x14ac:dyDescent="0.25">
      <c r="K10551" s="115"/>
    </row>
    <row r="10552" spans="11:11" x14ac:dyDescent="0.25">
      <c r="K10552" s="115"/>
    </row>
    <row r="10553" spans="11:11" x14ac:dyDescent="0.25">
      <c r="K10553" s="115"/>
    </row>
    <row r="10554" spans="11:11" x14ac:dyDescent="0.25">
      <c r="K10554" s="115"/>
    </row>
    <row r="10555" spans="11:11" x14ac:dyDescent="0.25">
      <c r="K10555" s="115"/>
    </row>
    <row r="10556" spans="11:11" x14ac:dyDescent="0.25">
      <c r="K10556" s="115"/>
    </row>
    <row r="10557" spans="11:11" x14ac:dyDescent="0.25">
      <c r="K10557" s="115"/>
    </row>
    <row r="10558" spans="11:11" x14ac:dyDescent="0.25">
      <c r="K10558" s="115"/>
    </row>
    <row r="10559" spans="11:11" x14ac:dyDescent="0.25">
      <c r="K10559" s="115"/>
    </row>
    <row r="10560" spans="11:11" x14ac:dyDescent="0.25">
      <c r="K10560" s="115"/>
    </row>
    <row r="10561" spans="11:11" x14ac:dyDescent="0.25">
      <c r="K10561" s="115"/>
    </row>
    <row r="10562" spans="11:11" x14ac:dyDescent="0.25">
      <c r="K10562" s="115"/>
    </row>
    <row r="10563" spans="11:11" x14ac:dyDescent="0.25">
      <c r="K10563" s="115"/>
    </row>
    <row r="10564" spans="11:11" x14ac:dyDescent="0.25">
      <c r="K10564" s="115"/>
    </row>
    <row r="10565" spans="11:11" x14ac:dyDescent="0.25">
      <c r="K10565" s="115"/>
    </row>
    <row r="10566" spans="11:11" x14ac:dyDescent="0.25">
      <c r="K10566" s="115"/>
    </row>
    <row r="10567" spans="11:11" x14ac:dyDescent="0.25">
      <c r="K10567" s="115"/>
    </row>
    <row r="10568" spans="11:11" x14ac:dyDescent="0.25">
      <c r="K10568" s="115"/>
    </row>
    <row r="10569" spans="11:11" x14ac:dyDescent="0.25">
      <c r="K10569" s="115"/>
    </row>
    <row r="10570" spans="11:11" x14ac:dyDescent="0.25">
      <c r="K10570" s="115"/>
    </row>
    <row r="10571" spans="11:11" x14ac:dyDescent="0.25">
      <c r="K10571" s="115"/>
    </row>
    <row r="10572" spans="11:11" x14ac:dyDescent="0.25">
      <c r="K10572" s="115"/>
    </row>
    <row r="10573" spans="11:11" x14ac:dyDescent="0.25">
      <c r="K10573" s="115"/>
    </row>
    <row r="10574" spans="11:11" x14ac:dyDescent="0.25">
      <c r="K10574" s="115"/>
    </row>
    <row r="10575" spans="11:11" x14ac:dyDescent="0.25">
      <c r="K10575" s="115"/>
    </row>
    <row r="10576" spans="11:11" x14ac:dyDescent="0.25">
      <c r="K10576" s="115"/>
    </row>
    <row r="10577" spans="11:11" x14ac:dyDescent="0.25">
      <c r="K10577" s="115"/>
    </row>
    <row r="10578" spans="11:11" x14ac:dyDescent="0.25">
      <c r="K10578" s="115"/>
    </row>
    <row r="10579" spans="11:11" x14ac:dyDescent="0.25">
      <c r="K10579" s="115"/>
    </row>
    <row r="10580" spans="11:11" x14ac:dyDescent="0.25">
      <c r="K10580" s="115"/>
    </row>
    <row r="10581" spans="11:11" x14ac:dyDescent="0.25">
      <c r="K10581" s="115"/>
    </row>
    <row r="10582" spans="11:11" x14ac:dyDescent="0.25">
      <c r="K10582" s="115"/>
    </row>
    <row r="10583" spans="11:11" x14ac:dyDescent="0.25">
      <c r="K10583" s="115"/>
    </row>
    <row r="10584" spans="11:11" x14ac:dyDescent="0.25">
      <c r="K10584" s="115"/>
    </row>
    <row r="10585" spans="11:11" x14ac:dyDescent="0.25">
      <c r="K10585" s="115"/>
    </row>
    <row r="10586" spans="11:11" x14ac:dyDescent="0.25">
      <c r="K10586" s="115"/>
    </row>
    <row r="10587" spans="11:11" x14ac:dyDescent="0.25">
      <c r="K10587" s="115"/>
    </row>
    <row r="10588" spans="11:11" x14ac:dyDescent="0.25">
      <c r="K10588" s="115"/>
    </row>
    <row r="10589" spans="11:11" x14ac:dyDescent="0.25">
      <c r="K10589" s="115"/>
    </row>
    <row r="10590" spans="11:11" x14ac:dyDescent="0.25">
      <c r="K10590" s="115"/>
    </row>
    <row r="10591" spans="11:11" x14ac:dyDescent="0.25">
      <c r="K10591" s="115"/>
    </row>
    <row r="10592" spans="11:11" x14ac:dyDescent="0.25">
      <c r="K10592" s="115"/>
    </row>
    <row r="10593" spans="11:11" x14ac:dyDescent="0.25">
      <c r="K10593" s="115"/>
    </row>
    <row r="10594" spans="11:11" x14ac:dyDescent="0.25">
      <c r="K10594" s="115"/>
    </row>
    <row r="10595" spans="11:11" x14ac:dyDescent="0.25">
      <c r="K10595" s="115"/>
    </row>
    <row r="10596" spans="11:11" x14ac:dyDescent="0.25">
      <c r="K10596" s="115"/>
    </row>
    <row r="10597" spans="11:11" x14ac:dyDescent="0.25">
      <c r="K10597" s="115"/>
    </row>
    <row r="10598" spans="11:11" x14ac:dyDescent="0.25">
      <c r="K10598" s="115"/>
    </row>
    <row r="10599" spans="11:11" x14ac:dyDescent="0.25">
      <c r="K10599" s="115"/>
    </row>
    <row r="10600" spans="11:11" x14ac:dyDescent="0.25">
      <c r="K10600" s="115"/>
    </row>
    <row r="10601" spans="11:11" x14ac:dyDescent="0.25">
      <c r="K10601" s="115"/>
    </row>
    <row r="10602" spans="11:11" x14ac:dyDescent="0.25">
      <c r="K10602" s="115"/>
    </row>
    <row r="10603" spans="11:11" x14ac:dyDescent="0.25">
      <c r="K10603" s="115"/>
    </row>
    <row r="10604" spans="11:11" x14ac:dyDescent="0.25">
      <c r="K10604" s="115"/>
    </row>
    <row r="10605" spans="11:11" x14ac:dyDescent="0.25">
      <c r="K10605" s="115"/>
    </row>
    <row r="10606" spans="11:11" x14ac:dyDescent="0.25">
      <c r="K10606" s="115"/>
    </row>
    <row r="10607" spans="11:11" x14ac:dyDescent="0.25">
      <c r="K10607" s="115"/>
    </row>
    <row r="10608" spans="11:11" x14ac:dyDescent="0.25">
      <c r="K10608" s="115"/>
    </row>
    <row r="10609" spans="11:11" x14ac:dyDescent="0.25">
      <c r="K10609" s="115"/>
    </row>
    <row r="10610" spans="11:11" x14ac:dyDescent="0.25">
      <c r="K10610" s="115"/>
    </row>
    <row r="10611" spans="11:11" x14ac:dyDescent="0.25">
      <c r="K10611" s="115"/>
    </row>
    <row r="10612" spans="11:11" x14ac:dyDescent="0.25">
      <c r="K10612" s="115"/>
    </row>
    <row r="10613" spans="11:11" x14ac:dyDescent="0.25">
      <c r="K10613" s="115"/>
    </row>
    <row r="10614" spans="11:11" x14ac:dyDescent="0.25">
      <c r="K10614" s="115"/>
    </row>
    <row r="10615" spans="11:11" x14ac:dyDescent="0.25">
      <c r="K10615" s="115"/>
    </row>
    <row r="10616" spans="11:11" x14ac:dyDescent="0.25">
      <c r="K10616" s="115"/>
    </row>
    <row r="10617" spans="11:11" x14ac:dyDescent="0.25">
      <c r="K10617" s="115"/>
    </row>
    <row r="10618" spans="11:11" x14ac:dyDescent="0.25">
      <c r="K10618" s="115"/>
    </row>
    <row r="10619" spans="11:11" x14ac:dyDescent="0.25">
      <c r="K10619" s="115"/>
    </row>
    <row r="10620" spans="11:11" x14ac:dyDescent="0.25">
      <c r="K10620" s="115"/>
    </row>
    <row r="10621" spans="11:11" x14ac:dyDescent="0.25">
      <c r="K10621" s="115"/>
    </row>
    <row r="10622" spans="11:11" x14ac:dyDescent="0.25">
      <c r="K10622" s="115"/>
    </row>
    <row r="10623" spans="11:11" x14ac:dyDescent="0.25">
      <c r="K10623" s="115"/>
    </row>
    <row r="10624" spans="11:11" x14ac:dyDescent="0.25">
      <c r="K10624" s="115"/>
    </row>
    <row r="10625" spans="11:11" x14ac:dyDescent="0.25">
      <c r="K10625" s="115"/>
    </row>
    <row r="10626" spans="11:11" x14ac:dyDescent="0.25">
      <c r="K10626" s="115"/>
    </row>
    <row r="10627" spans="11:11" x14ac:dyDescent="0.25">
      <c r="K10627" s="115"/>
    </row>
    <row r="10628" spans="11:11" x14ac:dyDescent="0.25">
      <c r="K10628" s="115"/>
    </row>
    <row r="10629" spans="11:11" x14ac:dyDescent="0.25">
      <c r="K10629" s="115"/>
    </row>
    <row r="10630" spans="11:11" x14ac:dyDescent="0.25">
      <c r="K10630" s="115"/>
    </row>
    <row r="10631" spans="11:11" x14ac:dyDescent="0.25">
      <c r="K10631" s="115"/>
    </row>
    <row r="10632" spans="11:11" x14ac:dyDescent="0.25">
      <c r="K10632" s="115"/>
    </row>
    <row r="10633" spans="11:11" x14ac:dyDescent="0.25">
      <c r="K10633" s="115"/>
    </row>
    <row r="10634" spans="11:11" x14ac:dyDescent="0.25">
      <c r="K10634" s="115"/>
    </row>
    <row r="10635" spans="11:11" x14ac:dyDescent="0.25">
      <c r="K10635" s="115"/>
    </row>
    <row r="10636" spans="11:11" x14ac:dyDescent="0.25">
      <c r="K10636" s="115"/>
    </row>
    <row r="10637" spans="11:11" x14ac:dyDescent="0.25">
      <c r="K10637" s="115"/>
    </row>
    <row r="10638" spans="11:11" x14ac:dyDescent="0.25">
      <c r="K10638" s="115"/>
    </row>
    <row r="10639" spans="11:11" x14ac:dyDescent="0.25">
      <c r="K10639" s="115"/>
    </row>
    <row r="10640" spans="11:11" x14ac:dyDescent="0.25">
      <c r="K10640" s="115"/>
    </row>
    <row r="10641" spans="11:11" x14ac:dyDescent="0.25">
      <c r="K10641" s="115"/>
    </row>
    <row r="10642" spans="11:11" x14ac:dyDescent="0.25">
      <c r="K10642" s="115"/>
    </row>
    <row r="10643" spans="11:11" x14ac:dyDescent="0.25">
      <c r="K10643" s="115"/>
    </row>
    <row r="10644" spans="11:11" x14ac:dyDescent="0.25">
      <c r="K10644" s="115"/>
    </row>
    <row r="10645" spans="11:11" x14ac:dyDescent="0.25">
      <c r="K10645" s="115"/>
    </row>
    <row r="10646" spans="11:11" x14ac:dyDescent="0.25">
      <c r="K10646" s="115"/>
    </row>
    <row r="10647" spans="11:11" x14ac:dyDescent="0.25">
      <c r="K10647" s="115"/>
    </row>
    <row r="10648" spans="11:11" x14ac:dyDescent="0.25">
      <c r="K10648" s="115"/>
    </row>
    <row r="10649" spans="11:11" x14ac:dyDescent="0.25">
      <c r="K10649" s="115"/>
    </row>
    <row r="10650" spans="11:11" x14ac:dyDescent="0.25">
      <c r="K10650" s="115"/>
    </row>
    <row r="10651" spans="11:11" x14ac:dyDescent="0.25">
      <c r="K10651" s="115"/>
    </row>
    <row r="10652" spans="11:11" x14ac:dyDescent="0.25">
      <c r="K10652" s="115"/>
    </row>
    <row r="10653" spans="11:11" x14ac:dyDescent="0.25">
      <c r="K10653" s="115"/>
    </row>
    <row r="10654" spans="11:11" x14ac:dyDescent="0.25">
      <c r="K10654" s="115"/>
    </row>
    <row r="10655" spans="11:11" x14ac:dyDescent="0.25">
      <c r="K10655" s="115"/>
    </row>
    <row r="10656" spans="11:11" x14ac:dyDescent="0.25">
      <c r="K10656" s="115"/>
    </row>
    <row r="10657" spans="11:11" x14ac:dyDescent="0.25">
      <c r="K10657" s="115"/>
    </row>
    <row r="10658" spans="11:11" x14ac:dyDescent="0.25">
      <c r="K10658" s="115"/>
    </row>
    <row r="10659" spans="11:11" x14ac:dyDescent="0.25">
      <c r="K10659" s="115"/>
    </row>
    <row r="10660" spans="11:11" x14ac:dyDescent="0.25">
      <c r="K10660" s="115"/>
    </row>
    <row r="10661" spans="11:11" x14ac:dyDescent="0.25">
      <c r="K10661" s="115"/>
    </row>
    <row r="10662" spans="11:11" x14ac:dyDescent="0.25">
      <c r="K10662" s="115"/>
    </row>
    <row r="10663" spans="11:11" x14ac:dyDescent="0.25">
      <c r="K10663" s="115"/>
    </row>
    <row r="10664" spans="11:11" x14ac:dyDescent="0.25">
      <c r="K10664" s="115"/>
    </row>
    <row r="10665" spans="11:11" x14ac:dyDescent="0.25">
      <c r="K10665" s="115"/>
    </row>
    <row r="10666" spans="11:11" x14ac:dyDescent="0.25">
      <c r="K10666" s="115"/>
    </row>
    <row r="10667" spans="11:11" x14ac:dyDescent="0.25">
      <c r="K10667" s="115"/>
    </row>
    <row r="10668" spans="11:11" x14ac:dyDescent="0.25">
      <c r="K10668" s="115"/>
    </row>
    <row r="10669" spans="11:11" x14ac:dyDescent="0.25">
      <c r="K10669" s="115"/>
    </row>
    <row r="10670" spans="11:11" x14ac:dyDescent="0.25">
      <c r="K10670" s="115"/>
    </row>
    <row r="10671" spans="11:11" x14ac:dyDescent="0.25">
      <c r="K10671" s="115"/>
    </row>
    <row r="10672" spans="11:11" x14ac:dyDescent="0.25">
      <c r="K10672" s="115"/>
    </row>
    <row r="10673" spans="11:11" x14ac:dyDescent="0.25">
      <c r="K10673" s="115"/>
    </row>
    <row r="10674" spans="11:11" x14ac:dyDescent="0.25">
      <c r="K10674" s="115"/>
    </row>
    <row r="10675" spans="11:11" x14ac:dyDescent="0.25">
      <c r="K10675" s="115"/>
    </row>
    <row r="10676" spans="11:11" x14ac:dyDescent="0.25">
      <c r="K10676" s="115"/>
    </row>
    <row r="10677" spans="11:11" x14ac:dyDescent="0.25">
      <c r="K10677" s="115"/>
    </row>
    <row r="10678" spans="11:11" x14ac:dyDescent="0.25">
      <c r="K10678" s="115"/>
    </row>
    <row r="10679" spans="11:11" x14ac:dyDescent="0.25">
      <c r="K10679" s="115"/>
    </row>
    <row r="10680" spans="11:11" x14ac:dyDescent="0.25">
      <c r="K10680" s="115"/>
    </row>
    <row r="10681" spans="11:11" x14ac:dyDescent="0.25">
      <c r="K10681" s="115"/>
    </row>
    <row r="10682" spans="11:11" x14ac:dyDescent="0.25">
      <c r="K10682" s="115"/>
    </row>
    <row r="10683" spans="11:11" x14ac:dyDescent="0.25">
      <c r="K10683" s="115"/>
    </row>
    <row r="10684" spans="11:11" x14ac:dyDescent="0.25">
      <c r="K10684" s="115"/>
    </row>
    <row r="10685" spans="11:11" x14ac:dyDescent="0.25">
      <c r="K10685" s="115"/>
    </row>
    <row r="10686" spans="11:11" x14ac:dyDescent="0.25">
      <c r="K10686" s="115"/>
    </row>
    <row r="10687" spans="11:11" x14ac:dyDescent="0.25">
      <c r="K10687" s="115"/>
    </row>
    <row r="10688" spans="11:11" x14ac:dyDescent="0.25">
      <c r="K10688" s="115"/>
    </row>
    <row r="10689" spans="11:11" x14ac:dyDescent="0.25">
      <c r="K10689" s="115"/>
    </row>
    <row r="10690" spans="11:11" x14ac:dyDescent="0.25">
      <c r="K10690" s="115"/>
    </row>
    <row r="10691" spans="11:11" x14ac:dyDescent="0.25">
      <c r="K10691" s="115"/>
    </row>
    <row r="10692" spans="11:11" x14ac:dyDescent="0.25">
      <c r="K10692" s="115"/>
    </row>
    <row r="10693" spans="11:11" x14ac:dyDescent="0.25">
      <c r="K10693" s="115"/>
    </row>
    <row r="10694" spans="11:11" x14ac:dyDescent="0.25">
      <c r="K10694" s="115"/>
    </row>
    <row r="10695" spans="11:11" x14ac:dyDescent="0.25">
      <c r="K10695" s="115"/>
    </row>
    <row r="10696" spans="11:11" x14ac:dyDescent="0.25">
      <c r="K10696" s="115"/>
    </row>
    <row r="10697" spans="11:11" x14ac:dyDescent="0.25">
      <c r="K10697" s="115"/>
    </row>
    <row r="10698" spans="11:11" x14ac:dyDescent="0.25">
      <c r="K10698" s="115"/>
    </row>
    <row r="10699" spans="11:11" x14ac:dyDescent="0.25">
      <c r="K10699" s="115"/>
    </row>
    <row r="10700" spans="11:11" x14ac:dyDescent="0.25">
      <c r="K10700" s="115"/>
    </row>
    <row r="10701" spans="11:11" x14ac:dyDescent="0.25">
      <c r="K10701" s="115"/>
    </row>
    <row r="10702" spans="11:11" x14ac:dyDescent="0.25">
      <c r="K10702" s="115"/>
    </row>
    <row r="10703" spans="11:11" x14ac:dyDescent="0.25">
      <c r="K10703" s="115"/>
    </row>
    <row r="10704" spans="11:11" x14ac:dyDescent="0.25">
      <c r="K10704" s="115"/>
    </row>
    <row r="10705" spans="11:11" x14ac:dyDescent="0.25">
      <c r="K10705" s="115"/>
    </row>
    <row r="10706" spans="11:11" x14ac:dyDescent="0.25">
      <c r="K10706" s="115"/>
    </row>
    <row r="10707" spans="11:11" x14ac:dyDescent="0.25">
      <c r="K10707" s="115"/>
    </row>
    <row r="10708" spans="11:11" x14ac:dyDescent="0.25">
      <c r="K10708" s="115"/>
    </row>
    <row r="10709" spans="11:11" x14ac:dyDescent="0.25">
      <c r="K10709" s="115"/>
    </row>
    <row r="10710" spans="11:11" x14ac:dyDescent="0.25">
      <c r="K10710" s="115"/>
    </row>
    <row r="10711" spans="11:11" x14ac:dyDescent="0.25">
      <c r="K10711" s="115"/>
    </row>
    <row r="10712" spans="11:11" x14ac:dyDescent="0.25">
      <c r="K10712" s="115"/>
    </row>
    <row r="10713" spans="11:11" x14ac:dyDescent="0.25">
      <c r="K10713" s="115"/>
    </row>
    <row r="10714" spans="11:11" x14ac:dyDescent="0.25">
      <c r="K10714" s="115"/>
    </row>
    <row r="10715" spans="11:11" x14ac:dyDescent="0.25">
      <c r="K10715" s="115"/>
    </row>
    <row r="10716" spans="11:11" x14ac:dyDescent="0.25">
      <c r="K10716" s="115"/>
    </row>
    <row r="10717" spans="11:11" x14ac:dyDescent="0.25">
      <c r="K10717" s="115"/>
    </row>
    <row r="10718" spans="11:11" x14ac:dyDescent="0.25">
      <c r="K10718" s="115"/>
    </row>
    <row r="10719" spans="11:11" x14ac:dyDescent="0.25">
      <c r="K10719" s="115"/>
    </row>
    <row r="10720" spans="11:11" x14ac:dyDescent="0.25">
      <c r="K10720" s="115"/>
    </row>
    <row r="10721" spans="11:11" x14ac:dyDescent="0.25">
      <c r="K10721" s="115"/>
    </row>
    <row r="10722" spans="11:11" x14ac:dyDescent="0.25">
      <c r="K10722" s="115"/>
    </row>
    <row r="10723" spans="11:11" x14ac:dyDescent="0.25">
      <c r="K10723" s="115"/>
    </row>
    <row r="10724" spans="11:11" x14ac:dyDescent="0.25">
      <c r="K10724" s="115"/>
    </row>
    <row r="10725" spans="11:11" x14ac:dyDescent="0.25">
      <c r="K10725" s="115"/>
    </row>
    <row r="10726" spans="11:11" x14ac:dyDescent="0.25">
      <c r="K10726" s="115"/>
    </row>
    <row r="10727" spans="11:11" x14ac:dyDescent="0.25">
      <c r="K10727" s="115"/>
    </row>
    <row r="10728" spans="11:11" x14ac:dyDescent="0.25">
      <c r="K10728" s="115"/>
    </row>
    <row r="10729" spans="11:11" x14ac:dyDescent="0.25">
      <c r="K10729" s="115"/>
    </row>
    <row r="10730" spans="11:11" x14ac:dyDescent="0.25">
      <c r="K10730" s="115"/>
    </row>
    <row r="10731" spans="11:11" x14ac:dyDescent="0.25">
      <c r="K10731" s="115"/>
    </row>
    <row r="10732" spans="11:11" x14ac:dyDescent="0.25">
      <c r="K10732" s="115"/>
    </row>
    <row r="10733" spans="11:11" x14ac:dyDescent="0.25">
      <c r="K10733" s="115"/>
    </row>
    <row r="10734" spans="11:11" x14ac:dyDescent="0.25">
      <c r="K10734" s="115"/>
    </row>
    <row r="10735" spans="11:11" x14ac:dyDescent="0.25">
      <c r="K10735" s="115"/>
    </row>
    <row r="10736" spans="11:11" x14ac:dyDescent="0.25">
      <c r="K10736" s="115"/>
    </row>
    <row r="10737" spans="11:11" x14ac:dyDescent="0.25">
      <c r="K10737" s="115"/>
    </row>
    <row r="10738" spans="11:11" x14ac:dyDescent="0.25">
      <c r="K10738" s="115"/>
    </row>
    <row r="10739" spans="11:11" x14ac:dyDescent="0.25">
      <c r="K10739" s="115"/>
    </row>
    <row r="10740" spans="11:11" x14ac:dyDescent="0.25">
      <c r="K10740" s="115"/>
    </row>
    <row r="10741" spans="11:11" x14ac:dyDescent="0.25">
      <c r="K10741" s="115"/>
    </row>
    <row r="10742" spans="11:11" x14ac:dyDescent="0.25">
      <c r="K10742" s="115"/>
    </row>
    <row r="10743" spans="11:11" x14ac:dyDescent="0.25">
      <c r="K10743" s="115"/>
    </row>
    <row r="10744" spans="11:11" x14ac:dyDescent="0.25">
      <c r="K10744" s="115"/>
    </row>
    <row r="10745" spans="11:11" x14ac:dyDescent="0.25">
      <c r="K10745" s="115"/>
    </row>
    <row r="10746" spans="11:11" x14ac:dyDescent="0.25">
      <c r="K10746" s="115"/>
    </row>
    <row r="10747" spans="11:11" x14ac:dyDescent="0.25">
      <c r="K10747" s="115"/>
    </row>
    <row r="10748" spans="11:11" x14ac:dyDescent="0.25">
      <c r="K10748" s="115"/>
    </row>
    <row r="10749" spans="11:11" x14ac:dyDescent="0.25">
      <c r="K10749" s="115"/>
    </row>
    <row r="10750" spans="11:11" x14ac:dyDescent="0.25">
      <c r="K10750" s="115"/>
    </row>
    <row r="10751" spans="11:11" x14ac:dyDescent="0.25">
      <c r="K10751" s="115"/>
    </row>
    <row r="10752" spans="11:11" x14ac:dyDescent="0.25">
      <c r="K10752" s="115"/>
    </row>
    <row r="10753" spans="11:11" x14ac:dyDescent="0.25">
      <c r="K10753" s="115"/>
    </row>
    <row r="10754" spans="11:11" x14ac:dyDescent="0.25">
      <c r="K10754" s="115"/>
    </row>
    <row r="10755" spans="11:11" x14ac:dyDescent="0.25">
      <c r="K10755" s="115"/>
    </row>
    <row r="10756" spans="11:11" x14ac:dyDescent="0.25">
      <c r="K10756" s="115"/>
    </row>
    <row r="10757" spans="11:11" x14ac:dyDescent="0.25">
      <c r="K10757" s="115"/>
    </row>
    <row r="10758" spans="11:11" x14ac:dyDescent="0.25">
      <c r="K10758" s="115"/>
    </row>
    <row r="10759" spans="11:11" x14ac:dyDescent="0.25">
      <c r="K10759" s="115"/>
    </row>
    <row r="10760" spans="11:11" x14ac:dyDescent="0.25">
      <c r="K10760" s="115"/>
    </row>
    <row r="10761" spans="11:11" x14ac:dyDescent="0.25">
      <c r="K10761" s="115"/>
    </row>
    <row r="10762" spans="11:11" x14ac:dyDescent="0.25">
      <c r="K10762" s="115"/>
    </row>
    <row r="10763" spans="11:11" x14ac:dyDescent="0.25">
      <c r="K10763" s="115"/>
    </row>
    <row r="10764" spans="11:11" x14ac:dyDescent="0.25">
      <c r="K10764" s="115"/>
    </row>
    <row r="10765" spans="11:11" x14ac:dyDescent="0.25">
      <c r="K10765" s="115"/>
    </row>
    <row r="10766" spans="11:11" x14ac:dyDescent="0.25">
      <c r="K10766" s="115"/>
    </row>
    <row r="10767" spans="11:11" x14ac:dyDescent="0.25">
      <c r="K10767" s="115"/>
    </row>
    <row r="10768" spans="11:11" x14ac:dyDescent="0.25">
      <c r="K10768" s="115"/>
    </row>
    <row r="10769" spans="11:11" x14ac:dyDescent="0.25">
      <c r="K10769" s="115"/>
    </row>
    <row r="10770" spans="11:11" x14ac:dyDescent="0.25">
      <c r="K10770" s="115"/>
    </row>
    <row r="10771" spans="11:11" x14ac:dyDescent="0.25">
      <c r="K10771" s="115"/>
    </row>
    <row r="10772" spans="11:11" x14ac:dyDescent="0.25">
      <c r="K10772" s="115"/>
    </row>
    <row r="10773" spans="11:11" x14ac:dyDescent="0.25">
      <c r="K10773" s="115"/>
    </row>
    <row r="10774" spans="11:11" x14ac:dyDescent="0.25">
      <c r="K10774" s="115"/>
    </row>
    <row r="10775" spans="11:11" x14ac:dyDescent="0.25">
      <c r="K10775" s="115"/>
    </row>
    <row r="10776" spans="11:11" x14ac:dyDescent="0.25">
      <c r="K10776" s="115"/>
    </row>
    <row r="10777" spans="11:11" x14ac:dyDescent="0.25">
      <c r="K10777" s="115"/>
    </row>
    <row r="10778" spans="11:11" x14ac:dyDescent="0.25">
      <c r="K10778" s="115"/>
    </row>
    <row r="10779" spans="11:11" x14ac:dyDescent="0.25">
      <c r="K10779" s="115"/>
    </row>
    <row r="10780" spans="11:11" x14ac:dyDescent="0.25">
      <c r="K10780" s="115"/>
    </row>
    <row r="10781" spans="11:11" x14ac:dyDescent="0.25">
      <c r="K10781" s="115"/>
    </row>
    <row r="10782" spans="11:11" x14ac:dyDescent="0.25">
      <c r="K10782" s="115"/>
    </row>
    <row r="10783" spans="11:11" x14ac:dyDescent="0.25">
      <c r="K10783" s="115"/>
    </row>
    <row r="10784" spans="11:11" x14ac:dyDescent="0.25">
      <c r="K10784" s="115"/>
    </row>
    <row r="10785" spans="11:11" x14ac:dyDescent="0.25">
      <c r="K10785" s="115"/>
    </row>
    <row r="10786" spans="11:11" x14ac:dyDescent="0.25">
      <c r="K10786" s="115"/>
    </row>
    <row r="10787" spans="11:11" x14ac:dyDescent="0.25">
      <c r="K10787" s="115"/>
    </row>
    <row r="10788" spans="11:11" x14ac:dyDescent="0.25">
      <c r="K10788" s="115"/>
    </row>
    <row r="10789" spans="11:11" x14ac:dyDescent="0.25">
      <c r="K10789" s="115"/>
    </row>
    <row r="10790" spans="11:11" x14ac:dyDescent="0.25">
      <c r="K10790" s="115"/>
    </row>
    <row r="10791" spans="11:11" x14ac:dyDescent="0.25">
      <c r="K10791" s="115"/>
    </row>
    <row r="10792" spans="11:11" x14ac:dyDescent="0.25">
      <c r="K10792" s="115"/>
    </row>
    <row r="10793" spans="11:11" x14ac:dyDescent="0.25">
      <c r="K10793" s="115"/>
    </row>
    <row r="10794" spans="11:11" x14ac:dyDescent="0.25">
      <c r="K10794" s="115"/>
    </row>
    <row r="10795" spans="11:11" x14ac:dyDescent="0.25">
      <c r="K10795" s="115"/>
    </row>
    <row r="10796" spans="11:11" x14ac:dyDescent="0.25">
      <c r="K10796" s="115"/>
    </row>
    <row r="10797" spans="11:11" x14ac:dyDescent="0.25">
      <c r="K10797" s="115"/>
    </row>
    <row r="10798" spans="11:11" x14ac:dyDescent="0.25">
      <c r="K10798" s="115"/>
    </row>
    <row r="10799" spans="11:11" x14ac:dyDescent="0.25">
      <c r="K10799" s="115"/>
    </row>
    <row r="10800" spans="11:11" x14ac:dyDescent="0.25">
      <c r="K10800" s="115"/>
    </row>
    <row r="10801" spans="11:11" x14ac:dyDescent="0.25">
      <c r="K10801" s="115"/>
    </row>
    <row r="10802" spans="11:11" x14ac:dyDescent="0.25">
      <c r="K10802" s="115"/>
    </row>
    <row r="10803" spans="11:11" x14ac:dyDescent="0.25">
      <c r="K10803" s="115"/>
    </row>
    <row r="10804" spans="11:11" x14ac:dyDescent="0.25">
      <c r="K10804" s="115"/>
    </row>
    <row r="10805" spans="11:11" x14ac:dyDescent="0.25">
      <c r="K10805" s="115"/>
    </row>
    <row r="10806" spans="11:11" x14ac:dyDescent="0.25">
      <c r="K10806" s="115"/>
    </row>
    <row r="10807" spans="11:11" x14ac:dyDescent="0.25">
      <c r="K10807" s="115"/>
    </row>
    <row r="10808" spans="11:11" x14ac:dyDescent="0.25">
      <c r="K10808" s="115"/>
    </row>
    <row r="10809" spans="11:11" x14ac:dyDescent="0.25">
      <c r="K10809" s="115"/>
    </row>
    <row r="10810" spans="11:11" x14ac:dyDescent="0.25">
      <c r="K10810" s="115"/>
    </row>
    <row r="10811" spans="11:11" x14ac:dyDescent="0.25">
      <c r="K10811" s="115"/>
    </row>
    <row r="10812" spans="11:11" x14ac:dyDescent="0.25">
      <c r="K10812" s="115"/>
    </row>
    <row r="10813" spans="11:11" x14ac:dyDescent="0.25">
      <c r="K10813" s="115"/>
    </row>
    <row r="10814" spans="11:11" x14ac:dyDescent="0.25">
      <c r="K10814" s="115"/>
    </row>
    <row r="10815" spans="11:11" x14ac:dyDescent="0.25">
      <c r="K10815" s="115"/>
    </row>
    <row r="10816" spans="11:11" x14ac:dyDescent="0.25">
      <c r="K10816" s="115"/>
    </row>
    <row r="10817" spans="11:11" x14ac:dyDescent="0.25">
      <c r="K10817" s="115"/>
    </row>
    <row r="10818" spans="11:11" x14ac:dyDescent="0.25">
      <c r="K10818" s="115"/>
    </row>
    <row r="10819" spans="11:11" x14ac:dyDescent="0.25">
      <c r="K10819" s="115"/>
    </row>
    <row r="10820" spans="11:11" x14ac:dyDescent="0.25">
      <c r="K10820" s="115"/>
    </row>
    <row r="10821" spans="11:11" x14ac:dyDescent="0.25">
      <c r="K10821" s="115"/>
    </row>
    <row r="10822" spans="11:11" x14ac:dyDescent="0.25">
      <c r="K10822" s="115"/>
    </row>
    <row r="10823" spans="11:11" x14ac:dyDescent="0.25">
      <c r="K10823" s="115"/>
    </row>
    <row r="10824" spans="11:11" x14ac:dyDescent="0.25">
      <c r="K10824" s="115"/>
    </row>
    <row r="10825" spans="11:11" x14ac:dyDescent="0.25">
      <c r="K10825" s="115"/>
    </row>
    <row r="10826" spans="11:11" x14ac:dyDescent="0.25">
      <c r="K10826" s="115"/>
    </row>
    <row r="10827" spans="11:11" x14ac:dyDescent="0.25">
      <c r="K10827" s="115"/>
    </row>
    <row r="10828" spans="11:11" x14ac:dyDescent="0.25">
      <c r="K10828" s="115"/>
    </row>
    <row r="10829" spans="11:11" x14ac:dyDescent="0.25">
      <c r="K10829" s="115"/>
    </row>
    <row r="10830" spans="11:11" x14ac:dyDescent="0.25">
      <c r="K10830" s="115"/>
    </row>
    <row r="10831" spans="11:11" x14ac:dyDescent="0.25">
      <c r="K10831" s="115"/>
    </row>
    <row r="10832" spans="11:11" x14ac:dyDescent="0.25">
      <c r="K10832" s="115"/>
    </row>
    <row r="10833" spans="11:11" x14ac:dyDescent="0.25">
      <c r="K10833" s="115"/>
    </row>
    <row r="10834" spans="11:11" x14ac:dyDescent="0.25">
      <c r="K10834" s="115"/>
    </row>
    <row r="10835" spans="11:11" x14ac:dyDescent="0.25">
      <c r="K10835" s="115"/>
    </row>
    <row r="10836" spans="11:11" x14ac:dyDescent="0.25">
      <c r="K10836" s="115"/>
    </row>
    <row r="10837" spans="11:11" x14ac:dyDescent="0.25">
      <c r="K10837" s="115"/>
    </row>
    <row r="10838" spans="11:11" x14ac:dyDescent="0.25">
      <c r="K10838" s="115"/>
    </row>
    <row r="10839" spans="11:11" x14ac:dyDescent="0.25">
      <c r="K10839" s="115"/>
    </row>
    <row r="10840" spans="11:11" x14ac:dyDescent="0.25">
      <c r="K10840" s="115"/>
    </row>
    <row r="10841" spans="11:11" x14ac:dyDescent="0.25">
      <c r="K10841" s="115"/>
    </row>
    <row r="10842" spans="11:11" x14ac:dyDescent="0.25">
      <c r="K10842" s="115"/>
    </row>
    <row r="10843" spans="11:11" x14ac:dyDescent="0.25">
      <c r="K10843" s="115"/>
    </row>
    <row r="10844" spans="11:11" x14ac:dyDescent="0.25">
      <c r="K10844" s="115"/>
    </row>
    <row r="10845" spans="11:11" x14ac:dyDescent="0.25">
      <c r="K10845" s="115"/>
    </row>
    <row r="10846" spans="11:11" x14ac:dyDescent="0.25">
      <c r="K10846" s="115"/>
    </row>
    <row r="10847" spans="11:11" x14ac:dyDescent="0.25">
      <c r="K10847" s="115"/>
    </row>
    <row r="10848" spans="11:11" x14ac:dyDescent="0.25">
      <c r="K10848" s="115"/>
    </row>
    <row r="10849" spans="11:11" x14ac:dyDescent="0.25">
      <c r="K10849" s="115"/>
    </row>
    <row r="10850" spans="11:11" x14ac:dyDescent="0.25">
      <c r="K10850" s="115"/>
    </row>
    <row r="10851" spans="11:11" x14ac:dyDescent="0.25">
      <c r="K10851" s="115"/>
    </row>
    <row r="10852" spans="11:11" x14ac:dyDescent="0.25">
      <c r="K10852" s="115"/>
    </row>
    <row r="10853" spans="11:11" x14ac:dyDescent="0.25">
      <c r="K10853" s="115"/>
    </row>
    <row r="10854" spans="11:11" x14ac:dyDescent="0.25">
      <c r="K10854" s="115"/>
    </row>
    <row r="10855" spans="11:11" x14ac:dyDescent="0.25">
      <c r="K10855" s="115"/>
    </row>
    <row r="10856" spans="11:11" x14ac:dyDescent="0.25">
      <c r="K10856" s="115"/>
    </row>
    <row r="10857" spans="11:11" x14ac:dyDescent="0.25">
      <c r="K10857" s="115"/>
    </row>
    <row r="10858" spans="11:11" x14ac:dyDescent="0.25">
      <c r="K10858" s="115"/>
    </row>
    <row r="10859" spans="11:11" x14ac:dyDescent="0.25">
      <c r="K10859" s="115"/>
    </row>
    <row r="10860" spans="11:11" x14ac:dyDescent="0.25">
      <c r="K10860" s="115"/>
    </row>
    <row r="10861" spans="11:11" x14ac:dyDescent="0.25">
      <c r="K10861" s="115"/>
    </row>
    <row r="10862" spans="11:11" x14ac:dyDescent="0.25">
      <c r="K10862" s="115"/>
    </row>
    <row r="10863" spans="11:11" x14ac:dyDescent="0.25">
      <c r="K10863" s="115"/>
    </row>
    <row r="10864" spans="11:11" x14ac:dyDescent="0.25">
      <c r="K10864" s="115"/>
    </row>
    <row r="10865" spans="11:11" x14ac:dyDescent="0.25">
      <c r="K10865" s="115"/>
    </row>
    <row r="10866" spans="11:11" x14ac:dyDescent="0.25">
      <c r="K10866" s="115"/>
    </row>
    <row r="10867" spans="11:11" x14ac:dyDescent="0.25">
      <c r="K10867" s="115"/>
    </row>
    <row r="10868" spans="11:11" x14ac:dyDescent="0.25">
      <c r="K10868" s="115"/>
    </row>
    <row r="10869" spans="11:11" x14ac:dyDescent="0.25">
      <c r="K10869" s="115"/>
    </row>
    <row r="10870" spans="11:11" x14ac:dyDescent="0.25">
      <c r="K10870" s="115"/>
    </row>
    <row r="10871" spans="11:11" x14ac:dyDescent="0.25">
      <c r="K10871" s="115"/>
    </row>
    <row r="10872" spans="11:11" x14ac:dyDescent="0.25">
      <c r="K10872" s="115"/>
    </row>
    <row r="10873" spans="11:11" x14ac:dyDescent="0.25">
      <c r="K10873" s="115"/>
    </row>
    <row r="10874" spans="11:11" x14ac:dyDescent="0.25">
      <c r="K10874" s="115"/>
    </row>
    <row r="10875" spans="11:11" x14ac:dyDescent="0.25">
      <c r="K10875" s="115"/>
    </row>
    <row r="10876" spans="11:11" x14ac:dyDescent="0.25">
      <c r="K10876" s="115"/>
    </row>
    <row r="10877" spans="11:11" x14ac:dyDescent="0.25">
      <c r="K10877" s="115"/>
    </row>
    <row r="10878" spans="11:11" x14ac:dyDescent="0.25">
      <c r="K10878" s="115"/>
    </row>
    <row r="10879" spans="11:11" x14ac:dyDescent="0.25">
      <c r="K10879" s="115"/>
    </row>
    <row r="10880" spans="11:11" x14ac:dyDescent="0.25">
      <c r="K10880" s="115"/>
    </row>
    <row r="10881" spans="11:11" x14ac:dyDescent="0.25">
      <c r="K10881" s="115"/>
    </row>
    <row r="10882" spans="11:11" x14ac:dyDescent="0.25">
      <c r="K10882" s="115"/>
    </row>
    <row r="10883" spans="11:11" x14ac:dyDescent="0.25">
      <c r="K10883" s="115"/>
    </row>
    <row r="10884" spans="11:11" x14ac:dyDescent="0.25">
      <c r="K10884" s="115"/>
    </row>
    <row r="10885" spans="11:11" x14ac:dyDescent="0.25">
      <c r="K10885" s="115"/>
    </row>
    <row r="10886" spans="11:11" x14ac:dyDescent="0.25">
      <c r="K10886" s="115"/>
    </row>
    <row r="10887" spans="11:11" x14ac:dyDescent="0.25">
      <c r="K10887" s="115"/>
    </row>
    <row r="10888" spans="11:11" x14ac:dyDescent="0.25">
      <c r="K10888" s="115"/>
    </row>
    <row r="10889" spans="11:11" x14ac:dyDescent="0.25">
      <c r="K10889" s="115"/>
    </row>
    <row r="10890" spans="11:11" x14ac:dyDescent="0.25">
      <c r="K10890" s="115"/>
    </row>
    <row r="10891" spans="11:11" x14ac:dyDescent="0.25">
      <c r="K10891" s="115"/>
    </row>
    <row r="10892" spans="11:11" x14ac:dyDescent="0.25">
      <c r="K10892" s="115"/>
    </row>
    <row r="10893" spans="11:11" x14ac:dyDescent="0.25">
      <c r="K10893" s="115"/>
    </row>
    <row r="10894" spans="11:11" x14ac:dyDescent="0.25">
      <c r="K10894" s="115"/>
    </row>
    <row r="10895" spans="11:11" x14ac:dyDescent="0.25">
      <c r="K10895" s="115"/>
    </row>
    <row r="10896" spans="11:11" x14ac:dyDescent="0.25">
      <c r="K10896" s="115"/>
    </row>
    <row r="10897" spans="11:11" x14ac:dyDescent="0.25">
      <c r="K10897" s="115"/>
    </row>
    <row r="10898" spans="11:11" x14ac:dyDescent="0.25">
      <c r="K10898" s="115"/>
    </row>
    <row r="10899" spans="11:11" x14ac:dyDescent="0.25">
      <c r="K10899" s="115"/>
    </row>
    <row r="10900" spans="11:11" x14ac:dyDescent="0.25">
      <c r="K10900" s="115"/>
    </row>
    <row r="10901" spans="11:11" x14ac:dyDescent="0.25">
      <c r="K10901" s="115"/>
    </row>
    <row r="10902" spans="11:11" x14ac:dyDescent="0.25">
      <c r="K10902" s="115"/>
    </row>
    <row r="10903" spans="11:11" x14ac:dyDescent="0.25">
      <c r="K10903" s="115"/>
    </row>
    <row r="10904" spans="11:11" x14ac:dyDescent="0.25">
      <c r="K10904" s="115"/>
    </row>
    <row r="10905" spans="11:11" x14ac:dyDescent="0.25">
      <c r="K10905" s="115"/>
    </row>
    <row r="10906" spans="11:11" x14ac:dyDescent="0.25">
      <c r="K10906" s="115"/>
    </row>
    <row r="10907" spans="11:11" x14ac:dyDescent="0.25">
      <c r="K10907" s="115"/>
    </row>
    <row r="10908" spans="11:11" x14ac:dyDescent="0.25">
      <c r="K10908" s="115"/>
    </row>
    <row r="10909" spans="11:11" x14ac:dyDescent="0.25">
      <c r="K10909" s="115"/>
    </row>
    <row r="10910" spans="11:11" x14ac:dyDescent="0.25">
      <c r="K10910" s="115"/>
    </row>
    <row r="10911" spans="11:11" x14ac:dyDescent="0.25">
      <c r="K10911" s="115"/>
    </row>
    <row r="10912" spans="11:11" x14ac:dyDescent="0.25">
      <c r="K10912" s="115"/>
    </row>
    <row r="10913" spans="11:11" x14ac:dyDescent="0.25">
      <c r="K10913" s="115"/>
    </row>
    <row r="10914" spans="11:11" x14ac:dyDescent="0.25">
      <c r="K10914" s="115"/>
    </row>
    <row r="10915" spans="11:11" x14ac:dyDescent="0.25">
      <c r="K10915" s="115"/>
    </row>
    <row r="10916" spans="11:11" x14ac:dyDescent="0.25">
      <c r="K10916" s="115"/>
    </row>
    <row r="10917" spans="11:11" x14ac:dyDescent="0.25">
      <c r="K10917" s="115"/>
    </row>
    <row r="10918" spans="11:11" x14ac:dyDescent="0.25">
      <c r="K10918" s="115"/>
    </row>
    <row r="10919" spans="11:11" x14ac:dyDescent="0.25">
      <c r="K10919" s="115"/>
    </row>
    <row r="10920" spans="11:11" x14ac:dyDescent="0.25">
      <c r="K10920" s="115"/>
    </row>
    <row r="10921" spans="11:11" x14ac:dyDescent="0.25">
      <c r="K10921" s="115"/>
    </row>
    <row r="10922" spans="11:11" x14ac:dyDescent="0.25">
      <c r="K10922" s="115"/>
    </row>
    <row r="10923" spans="11:11" x14ac:dyDescent="0.25">
      <c r="K10923" s="115"/>
    </row>
    <row r="10924" spans="11:11" x14ac:dyDescent="0.25">
      <c r="K10924" s="115"/>
    </row>
    <row r="10925" spans="11:11" x14ac:dyDescent="0.25">
      <c r="K10925" s="115"/>
    </row>
    <row r="10926" spans="11:11" x14ac:dyDescent="0.25">
      <c r="K10926" s="115"/>
    </row>
    <row r="10927" spans="11:11" x14ac:dyDescent="0.25">
      <c r="K10927" s="115"/>
    </row>
    <row r="10928" spans="11:11" x14ac:dyDescent="0.25">
      <c r="K10928" s="115"/>
    </row>
    <row r="10929" spans="11:11" x14ac:dyDescent="0.25">
      <c r="K10929" s="115"/>
    </row>
    <row r="10930" spans="11:11" x14ac:dyDescent="0.25">
      <c r="K10930" s="115"/>
    </row>
    <row r="10931" spans="11:11" x14ac:dyDescent="0.25">
      <c r="K10931" s="115"/>
    </row>
    <row r="10932" spans="11:11" x14ac:dyDescent="0.25">
      <c r="K10932" s="115"/>
    </row>
    <row r="10933" spans="11:11" x14ac:dyDescent="0.25">
      <c r="K10933" s="115"/>
    </row>
    <row r="10934" spans="11:11" x14ac:dyDescent="0.25">
      <c r="K10934" s="115"/>
    </row>
    <row r="10935" spans="11:11" x14ac:dyDescent="0.25">
      <c r="K10935" s="115"/>
    </row>
    <row r="10936" spans="11:11" x14ac:dyDescent="0.25">
      <c r="K10936" s="115"/>
    </row>
    <row r="10937" spans="11:11" x14ac:dyDescent="0.25">
      <c r="K10937" s="115"/>
    </row>
    <row r="10938" spans="11:11" x14ac:dyDescent="0.25">
      <c r="K10938" s="115"/>
    </row>
    <row r="10939" spans="11:11" x14ac:dyDescent="0.25">
      <c r="K10939" s="115"/>
    </row>
    <row r="10940" spans="11:11" x14ac:dyDescent="0.25">
      <c r="K10940" s="115"/>
    </row>
    <row r="10941" spans="11:11" x14ac:dyDescent="0.25">
      <c r="K10941" s="115"/>
    </row>
    <row r="10942" spans="11:11" x14ac:dyDescent="0.25">
      <c r="K10942" s="115"/>
    </row>
    <row r="10943" spans="11:11" x14ac:dyDescent="0.25">
      <c r="K10943" s="115"/>
    </row>
    <row r="10944" spans="11:11" x14ac:dyDescent="0.25">
      <c r="K10944" s="115"/>
    </row>
    <row r="10945" spans="11:11" x14ac:dyDescent="0.25">
      <c r="K10945" s="115"/>
    </row>
    <row r="10946" spans="11:11" x14ac:dyDescent="0.25">
      <c r="K10946" s="115"/>
    </row>
    <row r="10947" spans="11:11" x14ac:dyDescent="0.25">
      <c r="K10947" s="115"/>
    </row>
    <row r="10948" spans="11:11" x14ac:dyDescent="0.25">
      <c r="K10948" s="115"/>
    </row>
    <row r="10949" spans="11:11" x14ac:dyDescent="0.25">
      <c r="K10949" s="115"/>
    </row>
    <row r="10950" spans="11:11" x14ac:dyDescent="0.25">
      <c r="K10950" s="115"/>
    </row>
    <row r="10951" spans="11:11" x14ac:dyDescent="0.25">
      <c r="K10951" s="115"/>
    </row>
    <row r="10952" spans="11:11" x14ac:dyDescent="0.25">
      <c r="K10952" s="115"/>
    </row>
    <row r="10953" spans="11:11" x14ac:dyDescent="0.25">
      <c r="K10953" s="115"/>
    </row>
    <row r="10954" spans="11:11" x14ac:dyDescent="0.25">
      <c r="K10954" s="115"/>
    </row>
    <row r="10955" spans="11:11" x14ac:dyDescent="0.25">
      <c r="K10955" s="115"/>
    </row>
    <row r="10956" spans="11:11" x14ac:dyDescent="0.25">
      <c r="K10956" s="115"/>
    </row>
    <row r="10957" spans="11:11" x14ac:dyDescent="0.25">
      <c r="K10957" s="115"/>
    </row>
    <row r="10958" spans="11:11" x14ac:dyDescent="0.25">
      <c r="K10958" s="115"/>
    </row>
    <row r="10959" spans="11:11" x14ac:dyDescent="0.25">
      <c r="K10959" s="115"/>
    </row>
    <row r="10960" spans="11:11" x14ac:dyDescent="0.25">
      <c r="K10960" s="115"/>
    </row>
    <row r="10961" spans="11:11" x14ac:dyDescent="0.25">
      <c r="K10961" s="115"/>
    </row>
    <row r="10962" spans="11:11" x14ac:dyDescent="0.25">
      <c r="K10962" s="115"/>
    </row>
    <row r="10963" spans="11:11" x14ac:dyDescent="0.25">
      <c r="K10963" s="115"/>
    </row>
    <row r="10964" spans="11:11" x14ac:dyDescent="0.25">
      <c r="K10964" s="115"/>
    </row>
    <row r="10965" spans="11:11" x14ac:dyDescent="0.25">
      <c r="K10965" s="115"/>
    </row>
    <row r="10966" spans="11:11" x14ac:dyDescent="0.25">
      <c r="K10966" s="115"/>
    </row>
    <row r="10967" spans="11:11" x14ac:dyDescent="0.25">
      <c r="K10967" s="115"/>
    </row>
    <row r="10968" spans="11:11" x14ac:dyDescent="0.25">
      <c r="K10968" s="115"/>
    </row>
    <row r="10969" spans="11:11" x14ac:dyDescent="0.25">
      <c r="K10969" s="115"/>
    </row>
    <row r="10970" spans="11:11" x14ac:dyDescent="0.25">
      <c r="K10970" s="115"/>
    </row>
    <row r="10971" spans="11:11" x14ac:dyDescent="0.25">
      <c r="K10971" s="115"/>
    </row>
    <row r="10972" spans="11:11" x14ac:dyDescent="0.25">
      <c r="K10972" s="115"/>
    </row>
    <row r="10973" spans="11:11" x14ac:dyDescent="0.25">
      <c r="K10973" s="115"/>
    </row>
    <row r="10974" spans="11:11" x14ac:dyDescent="0.25">
      <c r="K10974" s="115"/>
    </row>
    <row r="10975" spans="11:11" x14ac:dyDescent="0.25">
      <c r="K10975" s="115"/>
    </row>
    <row r="10976" spans="11:11" x14ac:dyDescent="0.25">
      <c r="K10976" s="115"/>
    </row>
    <row r="10977" spans="11:11" x14ac:dyDescent="0.25">
      <c r="K10977" s="115"/>
    </row>
    <row r="10978" spans="11:11" x14ac:dyDescent="0.25">
      <c r="K10978" s="115"/>
    </row>
    <row r="10979" spans="11:11" x14ac:dyDescent="0.25">
      <c r="K10979" s="115"/>
    </row>
    <row r="10980" spans="11:11" x14ac:dyDescent="0.25">
      <c r="K10980" s="115"/>
    </row>
    <row r="10981" spans="11:11" x14ac:dyDescent="0.25">
      <c r="K10981" s="115"/>
    </row>
    <row r="10982" spans="11:11" x14ac:dyDescent="0.25">
      <c r="K10982" s="115"/>
    </row>
    <row r="10983" spans="11:11" x14ac:dyDescent="0.25">
      <c r="K10983" s="115"/>
    </row>
    <row r="10984" spans="11:11" x14ac:dyDescent="0.25">
      <c r="K10984" s="115"/>
    </row>
    <row r="10985" spans="11:11" x14ac:dyDescent="0.25">
      <c r="K10985" s="115"/>
    </row>
    <row r="10986" spans="11:11" x14ac:dyDescent="0.25">
      <c r="K10986" s="115"/>
    </row>
    <row r="10987" spans="11:11" x14ac:dyDescent="0.25">
      <c r="K10987" s="115"/>
    </row>
    <row r="10988" spans="11:11" x14ac:dyDescent="0.25">
      <c r="K10988" s="115"/>
    </row>
    <row r="10989" spans="11:11" x14ac:dyDescent="0.25">
      <c r="K10989" s="115"/>
    </row>
    <row r="10990" spans="11:11" x14ac:dyDescent="0.25">
      <c r="K10990" s="115"/>
    </row>
    <row r="10991" spans="11:11" x14ac:dyDescent="0.25">
      <c r="K10991" s="115"/>
    </row>
    <row r="10992" spans="11:11" x14ac:dyDescent="0.25">
      <c r="K10992" s="115"/>
    </row>
    <row r="10993" spans="11:11" x14ac:dyDescent="0.25">
      <c r="K10993" s="115"/>
    </row>
    <row r="10994" spans="11:11" x14ac:dyDescent="0.25">
      <c r="K10994" s="115"/>
    </row>
    <row r="10995" spans="11:11" x14ac:dyDescent="0.25">
      <c r="K10995" s="115"/>
    </row>
    <row r="10996" spans="11:11" x14ac:dyDescent="0.25">
      <c r="K10996" s="115"/>
    </row>
    <row r="10997" spans="11:11" x14ac:dyDescent="0.25">
      <c r="K10997" s="115"/>
    </row>
    <row r="10998" spans="11:11" x14ac:dyDescent="0.25">
      <c r="K10998" s="115"/>
    </row>
    <row r="10999" spans="11:11" x14ac:dyDescent="0.25">
      <c r="K10999" s="115"/>
    </row>
    <row r="11000" spans="11:11" x14ac:dyDescent="0.25">
      <c r="K11000" s="115"/>
    </row>
    <row r="11001" spans="11:11" x14ac:dyDescent="0.25">
      <c r="K11001" s="115"/>
    </row>
    <row r="11002" spans="11:11" x14ac:dyDescent="0.25">
      <c r="K11002" s="115"/>
    </row>
    <row r="11003" spans="11:11" x14ac:dyDescent="0.25">
      <c r="K11003" s="115"/>
    </row>
    <row r="11004" spans="11:11" x14ac:dyDescent="0.25">
      <c r="K11004" s="115"/>
    </row>
    <row r="11005" spans="11:11" x14ac:dyDescent="0.25">
      <c r="K11005" s="115"/>
    </row>
    <row r="11006" spans="11:11" x14ac:dyDescent="0.25">
      <c r="K11006" s="115"/>
    </row>
    <row r="11007" spans="11:11" x14ac:dyDescent="0.25">
      <c r="K11007" s="115"/>
    </row>
    <row r="11008" spans="11:11" x14ac:dyDescent="0.25">
      <c r="K11008" s="115"/>
    </row>
    <row r="11009" spans="11:11" x14ac:dyDescent="0.25">
      <c r="K11009" s="115"/>
    </row>
    <row r="11010" spans="11:11" x14ac:dyDescent="0.25">
      <c r="K11010" s="115"/>
    </row>
    <row r="11011" spans="11:11" x14ac:dyDescent="0.25">
      <c r="K11011" s="115"/>
    </row>
    <row r="11012" spans="11:11" x14ac:dyDescent="0.25">
      <c r="K11012" s="115"/>
    </row>
    <row r="11013" spans="11:11" x14ac:dyDescent="0.25">
      <c r="K11013" s="115"/>
    </row>
    <row r="11014" spans="11:11" x14ac:dyDescent="0.25">
      <c r="K11014" s="115"/>
    </row>
    <row r="11015" spans="11:11" x14ac:dyDescent="0.25">
      <c r="K11015" s="115"/>
    </row>
    <row r="11016" spans="11:11" x14ac:dyDescent="0.25">
      <c r="K11016" s="115"/>
    </row>
    <row r="11017" spans="11:11" x14ac:dyDescent="0.25">
      <c r="K11017" s="115"/>
    </row>
    <row r="11018" spans="11:11" x14ac:dyDescent="0.25">
      <c r="K11018" s="115"/>
    </row>
    <row r="11019" spans="11:11" x14ac:dyDescent="0.25">
      <c r="K11019" s="115"/>
    </row>
    <row r="11020" spans="11:11" x14ac:dyDescent="0.25">
      <c r="K11020" s="115"/>
    </row>
    <row r="11021" spans="11:11" x14ac:dyDescent="0.25">
      <c r="K11021" s="115"/>
    </row>
    <row r="11022" spans="11:11" x14ac:dyDescent="0.25">
      <c r="K11022" s="115"/>
    </row>
    <row r="11023" spans="11:11" x14ac:dyDescent="0.25">
      <c r="K11023" s="115"/>
    </row>
    <row r="11024" spans="11:11" x14ac:dyDescent="0.25">
      <c r="K11024" s="115"/>
    </row>
    <row r="11025" spans="11:11" x14ac:dyDescent="0.25">
      <c r="K11025" s="115"/>
    </row>
    <row r="11026" spans="11:11" x14ac:dyDescent="0.25">
      <c r="K11026" s="115"/>
    </row>
    <row r="11027" spans="11:11" x14ac:dyDescent="0.25">
      <c r="K11027" s="115"/>
    </row>
    <row r="11028" spans="11:11" x14ac:dyDescent="0.25">
      <c r="K11028" s="115"/>
    </row>
    <row r="11029" spans="11:11" x14ac:dyDescent="0.25">
      <c r="K11029" s="115"/>
    </row>
    <row r="11030" spans="11:11" x14ac:dyDescent="0.25">
      <c r="K11030" s="115"/>
    </row>
    <row r="11031" spans="11:11" x14ac:dyDescent="0.25">
      <c r="K11031" s="115"/>
    </row>
    <row r="11032" spans="11:11" x14ac:dyDescent="0.25">
      <c r="K11032" s="115"/>
    </row>
    <row r="11033" spans="11:11" x14ac:dyDescent="0.25">
      <c r="K11033" s="115"/>
    </row>
    <row r="11034" spans="11:11" x14ac:dyDescent="0.25">
      <c r="K11034" s="115"/>
    </row>
    <row r="11035" spans="11:11" x14ac:dyDescent="0.25">
      <c r="K11035" s="115"/>
    </row>
    <row r="11036" spans="11:11" x14ac:dyDescent="0.25">
      <c r="K11036" s="115"/>
    </row>
    <row r="11037" spans="11:11" x14ac:dyDescent="0.25">
      <c r="K11037" s="115"/>
    </row>
    <row r="11038" spans="11:11" x14ac:dyDescent="0.25">
      <c r="K11038" s="115"/>
    </row>
    <row r="11039" spans="11:11" x14ac:dyDescent="0.25">
      <c r="K11039" s="115"/>
    </row>
    <row r="11040" spans="11:11" x14ac:dyDescent="0.25">
      <c r="K11040" s="115"/>
    </row>
    <row r="11041" spans="11:11" x14ac:dyDescent="0.25">
      <c r="K11041" s="115"/>
    </row>
    <row r="11042" spans="11:11" x14ac:dyDescent="0.25">
      <c r="K11042" s="115"/>
    </row>
    <row r="11043" spans="11:11" x14ac:dyDescent="0.25">
      <c r="K11043" s="115"/>
    </row>
    <row r="11044" spans="11:11" x14ac:dyDescent="0.25">
      <c r="K11044" s="115"/>
    </row>
    <row r="11045" spans="11:11" x14ac:dyDescent="0.25">
      <c r="K11045" s="115"/>
    </row>
    <row r="11046" spans="11:11" x14ac:dyDescent="0.25">
      <c r="K11046" s="115"/>
    </row>
    <row r="11047" spans="11:11" x14ac:dyDescent="0.25">
      <c r="K11047" s="115"/>
    </row>
    <row r="11048" spans="11:11" x14ac:dyDescent="0.25">
      <c r="K11048" s="115"/>
    </row>
    <row r="11049" spans="11:11" x14ac:dyDescent="0.25">
      <c r="K11049" s="115"/>
    </row>
    <row r="11050" spans="11:11" x14ac:dyDescent="0.25">
      <c r="K11050" s="115"/>
    </row>
    <row r="11051" spans="11:11" x14ac:dyDescent="0.25">
      <c r="K11051" s="115"/>
    </row>
    <row r="11052" spans="11:11" x14ac:dyDescent="0.25">
      <c r="K11052" s="115"/>
    </row>
    <row r="11053" spans="11:11" x14ac:dyDescent="0.25">
      <c r="K11053" s="115"/>
    </row>
    <row r="11054" spans="11:11" x14ac:dyDescent="0.25">
      <c r="K11054" s="115"/>
    </row>
    <row r="11055" spans="11:11" x14ac:dyDescent="0.25">
      <c r="K11055" s="115"/>
    </row>
    <row r="11056" spans="11:11" x14ac:dyDescent="0.25">
      <c r="K11056" s="115"/>
    </row>
    <row r="11057" spans="11:11" x14ac:dyDescent="0.25">
      <c r="K11057" s="115"/>
    </row>
    <row r="11058" spans="11:11" x14ac:dyDescent="0.25">
      <c r="K11058" s="115"/>
    </row>
    <row r="11059" spans="11:11" x14ac:dyDescent="0.25">
      <c r="K11059" s="115"/>
    </row>
    <row r="11060" spans="11:11" x14ac:dyDescent="0.25">
      <c r="K11060" s="115"/>
    </row>
    <row r="11061" spans="11:11" x14ac:dyDescent="0.25">
      <c r="K11061" s="115"/>
    </row>
    <row r="11062" spans="11:11" x14ac:dyDescent="0.25">
      <c r="K11062" s="115"/>
    </row>
    <row r="11063" spans="11:11" x14ac:dyDescent="0.25">
      <c r="K11063" s="115"/>
    </row>
    <row r="11064" spans="11:11" x14ac:dyDescent="0.25">
      <c r="K11064" s="115"/>
    </row>
    <row r="11065" spans="11:11" x14ac:dyDescent="0.25">
      <c r="K11065" s="115"/>
    </row>
    <row r="11066" spans="11:11" x14ac:dyDescent="0.25">
      <c r="K11066" s="115"/>
    </row>
    <row r="11067" spans="11:11" x14ac:dyDescent="0.25">
      <c r="K11067" s="115"/>
    </row>
    <row r="11068" spans="11:11" x14ac:dyDescent="0.25">
      <c r="K11068" s="115"/>
    </row>
    <row r="11069" spans="11:11" x14ac:dyDescent="0.25">
      <c r="K11069" s="115"/>
    </row>
    <row r="11070" spans="11:11" x14ac:dyDescent="0.25">
      <c r="K11070" s="115"/>
    </row>
    <row r="11071" spans="11:11" x14ac:dyDescent="0.25">
      <c r="K11071" s="115"/>
    </row>
    <row r="11072" spans="11:11" x14ac:dyDescent="0.25">
      <c r="K11072" s="115"/>
    </row>
    <row r="11073" spans="11:11" x14ac:dyDescent="0.25">
      <c r="K11073" s="115"/>
    </row>
    <row r="11074" spans="11:11" x14ac:dyDescent="0.25">
      <c r="K11074" s="115"/>
    </row>
    <row r="11075" spans="11:11" x14ac:dyDescent="0.25">
      <c r="K11075" s="115"/>
    </row>
    <row r="11076" spans="11:11" x14ac:dyDescent="0.25">
      <c r="K11076" s="115"/>
    </row>
    <row r="11077" spans="11:11" x14ac:dyDescent="0.25">
      <c r="K11077" s="115"/>
    </row>
    <row r="11078" spans="11:11" x14ac:dyDescent="0.25">
      <c r="K11078" s="115"/>
    </row>
    <row r="11079" spans="11:11" x14ac:dyDescent="0.25">
      <c r="K11079" s="115"/>
    </row>
    <row r="11080" spans="11:11" x14ac:dyDescent="0.25">
      <c r="K11080" s="115"/>
    </row>
    <row r="11081" spans="11:11" x14ac:dyDescent="0.25">
      <c r="K11081" s="115"/>
    </row>
    <row r="11082" spans="11:11" x14ac:dyDescent="0.25">
      <c r="K11082" s="115"/>
    </row>
    <row r="11083" spans="11:11" x14ac:dyDescent="0.25">
      <c r="K11083" s="115"/>
    </row>
    <row r="11084" spans="11:11" x14ac:dyDescent="0.25">
      <c r="K11084" s="115"/>
    </row>
    <row r="11085" spans="11:11" x14ac:dyDescent="0.25">
      <c r="K11085" s="115"/>
    </row>
    <row r="11086" spans="11:11" x14ac:dyDescent="0.25">
      <c r="K11086" s="115"/>
    </row>
    <row r="11087" spans="11:11" x14ac:dyDescent="0.25">
      <c r="K11087" s="115"/>
    </row>
    <row r="11088" spans="11:11" x14ac:dyDescent="0.25">
      <c r="K11088" s="115"/>
    </row>
    <row r="11089" spans="11:11" x14ac:dyDescent="0.25">
      <c r="K11089" s="115"/>
    </row>
    <row r="11090" spans="11:11" x14ac:dyDescent="0.25">
      <c r="K11090" s="115"/>
    </row>
    <row r="11091" spans="11:11" x14ac:dyDescent="0.25">
      <c r="K11091" s="115"/>
    </row>
    <row r="11092" spans="11:11" x14ac:dyDescent="0.25">
      <c r="K11092" s="115"/>
    </row>
    <row r="11093" spans="11:11" x14ac:dyDescent="0.25">
      <c r="K11093" s="115"/>
    </row>
    <row r="11094" spans="11:11" x14ac:dyDescent="0.25">
      <c r="K11094" s="115"/>
    </row>
    <row r="11095" spans="11:11" x14ac:dyDescent="0.25">
      <c r="K11095" s="115"/>
    </row>
    <row r="11096" spans="11:11" x14ac:dyDescent="0.25">
      <c r="K11096" s="115"/>
    </row>
    <row r="11097" spans="11:11" x14ac:dyDescent="0.25">
      <c r="K11097" s="115"/>
    </row>
    <row r="11098" spans="11:11" x14ac:dyDescent="0.25">
      <c r="K11098" s="115"/>
    </row>
    <row r="11099" spans="11:11" x14ac:dyDescent="0.25">
      <c r="K11099" s="115"/>
    </row>
    <row r="11100" spans="11:11" x14ac:dyDescent="0.25">
      <c r="K11100" s="115"/>
    </row>
    <row r="11101" spans="11:11" x14ac:dyDescent="0.25">
      <c r="K11101" s="115"/>
    </row>
    <row r="11102" spans="11:11" x14ac:dyDescent="0.25">
      <c r="K11102" s="115"/>
    </row>
    <row r="11103" spans="11:11" x14ac:dyDescent="0.25">
      <c r="K11103" s="115"/>
    </row>
    <row r="11104" spans="11:11" x14ac:dyDescent="0.25">
      <c r="K11104" s="115"/>
    </row>
    <row r="11105" spans="11:11" x14ac:dyDescent="0.25">
      <c r="K11105" s="115"/>
    </row>
    <row r="11106" spans="11:11" x14ac:dyDescent="0.25">
      <c r="K11106" s="115"/>
    </row>
    <row r="11107" spans="11:11" x14ac:dyDescent="0.25">
      <c r="K11107" s="115"/>
    </row>
    <row r="11108" spans="11:11" x14ac:dyDescent="0.25">
      <c r="K11108" s="115"/>
    </row>
    <row r="11109" spans="11:11" x14ac:dyDescent="0.25">
      <c r="K11109" s="115"/>
    </row>
    <row r="11110" spans="11:11" x14ac:dyDescent="0.25">
      <c r="K11110" s="115"/>
    </row>
    <row r="11111" spans="11:11" x14ac:dyDescent="0.25">
      <c r="K11111" s="115"/>
    </row>
    <row r="11112" spans="11:11" x14ac:dyDescent="0.25">
      <c r="K11112" s="115"/>
    </row>
    <row r="11113" spans="11:11" x14ac:dyDescent="0.25">
      <c r="K11113" s="115"/>
    </row>
    <row r="11114" spans="11:11" x14ac:dyDescent="0.25">
      <c r="K11114" s="115"/>
    </row>
    <row r="11115" spans="11:11" x14ac:dyDescent="0.25">
      <c r="K11115" s="115"/>
    </row>
    <row r="11116" spans="11:11" x14ac:dyDescent="0.25">
      <c r="K11116" s="115"/>
    </row>
    <row r="11117" spans="11:11" x14ac:dyDescent="0.25">
      <c r="K11117" s="115"/>
    </row>
    <row r="11118" spans="11:11" x14ac:dyDescent="0.25">
      <c r="K11118" s="115"/>
    </row>
    <row r="11119" spans="11:11" x14ac:dyDescent="0.25">
      <c r="K11119" s="115"/>
    </row>
    <row r="11120" spans="11:11" x14ac:dyDescent="0.25">
      <c r="K11120" s="115"/>
    </row>
    <row r="11121" spans="11:11" x14ac:dyDescent="0.25">
      <c r="K11121" s="115"/>
    </row>
    <row r="11122" spans="11:11" x14ac:dyDescent="0.25">
      <c r="K11122" s="115"/>
    </row>
    <row r="11123" spans="11:11" x14ac:dyDescent="0.25">
      <c r="K11123" s="115"/>
    </row>
    <row r="11124" spans="11:11" x14ac:dyDescent="0.25">
      <c r="K11124" s="115"/>
    </row>
    <row r="11125" spans="11:11" x14ac:dyDescent="0.25">
      <c r="K11125" s="115"/>
    </row>
    <row r="11126" spans="11:11" x14ac:dyDescent="0.25">
      <c r="K11126" s="115"/>
    </row>
    <row r="11127" spans="11:11" x14ac:dyDescent="0.25">
      <c r="K11127" s="115"/>
    </row>
    <row r="11128" spans="11:11" x14ac:dyDescent="0.25">
      <c r="K11128" s="115"/>
    </row>
    <row r="11129" spans="11:11" x14ac:dyDescent="0.25">
      <c r="K11129" s="115"/>
    </row>
    <row r="11130" spans="11:11" x14ac:dyDescent="0.25">
      <c r="K11130" s="115"/>
    </row>
    <row r="11131" spans="11:11" x14ac:dyDescent="0.25">
      <c r="K11131" s="115"/>
    </row>
    <row r="11132" spans="11:11" x14ac:dyDescent="0.25">
      <c r="K11132" s="115"/>
    </row>
    <row r="11133" spans="11:11" x14ac:dyDescent="0.25">
      <c r="K11133" s="115"/>
    </row>
    <row r="11134" spans="11:11" x14ac:dyDescent="0.25">
      <c r="K11134" s="115"/>
    </row>
    <row r="11135" spans="11:11" x14ac:dyDescent="0.25">
      <c r="K11135" s="115"/>
    </row>
    <row r="11136" spans="11:11" x14ac:dyDescent="0.25">
      <c r="K11136" s="115"/>
    </row>
    <row r="11137" spans="11:11" x14ac:dyDescent="0.25">
      <c r="K11137" s="115"/>
    </row>
    <row r="11138" spans="11:11" x14ac:dyDescent="0.25">
      <c r="K11138" s="115"/>
    </row>
    <row r="11139" spans="11:11" x14ac:dyDescent="0.25">
      <c r="K11139" s="115"/>
    </row>
    <row r="11140" spans="11:11" x14ac:dyDescent="0.25">
      <c r="K11140" s="115"/>
    </row>
    <row r="11141" spans="11:11" x14ac:dyDescent="0.25">
      <c r="K11141" s="115"/>
    </row>
    <row r="11142" spans="11:11" x14ac:dyDescent="0.25">
      <c r="K11142" s="115"/>
    </row>
    <row r="11143" spans="11:11" x14ac:dyDescent="0.25">
      <c r="K11143" s="115"/>
    </row>
    <row r="11144" spans="11:11" x14ac:dyDescent="0.25">
      <c r="K11144" s="115"/>
    </row>
    <row r="11145" spans="11:11" x14ac:dyDescent="0.25">
      <c r="K11145" s="115"/>
    </row>
    <row r="11146" spans="11:11" x14ac:dyDescent="0.25">
      <c r="K11146" s="115"/>
    </row>
    <row r="11147" spans="11:11" x14ac:dyDescent="0.25">
      <c r="K11147" s="115"/>
    </row>
    <row r="11148" spans="11:11" x14ac:dyDescent="0.25">
      <c r="K11148" s="115"/>
    </row>
    <row r="11149" spans="11:11" x14ac:dyDescent="0.25">
      <c r="K11149" s="115"/>
    </row>
    <row r="11150" spans="11:11" x14ac:dyDescent="0.25">
      <c r="K11150" s="115"/>
    </row>
    <row r="11151" spans="11:11" x14ac:dyDescent="0.25">
      <c r="K11151" s="115"/>
    </row>
    <row r="11152" spans="11:11" x14ac:dyDescent="0.25">
      <c r="K11152" s="115"/>
    </row>
    <row r="11153" spans="11:11" x14ac:dyDescent="0.25">
      <c r="K11153" s="115"/>
    </row>
    <row r="11154" spans="11:11" x14ac:dyDescent="0.25">
      <c r="K11154" s="115"/>
    </row>
    <row r="11155" spans="11:11" x14ac:dyDescent="0.25">
      <c r="K11155" s="115"/>
    </row>
    <row r="11156" spans="11:11" x14ac:dyDescent="0.25">
      <c r="K11156" s="115"/>
    </row>
    <row r="11157" spans="11:11" x14ac:dyDescent="0.25">
      <c r="K11157" s="115"/>
    </row>
    <row r="11158" spans="11:11" x14ac:dyDescent="0.25">
      <c r="K11158" s="115"/>
    </row>
    <row r="11159" spans="11:11" x14ac:dyDescent="0.25">
      <c r="K11159" s="115"/>
    </row>
    <row r="11160" spans="11:11" x14ac:dyDescent="0.25">
      <c r="K11160" s="115"/>
    </row>
    <row r="11161" spans="11:11" x14ac:dyDescent="0.25">
      <c r="K11161" s="115"/>
    </row>
    <row r="11162" spans="11:11" x14ac:dyDescent="0.25">
      <c r="K11162" s="115"/>
    </row>
    <row r="11163" spans="11:11" x14ac:dyDescent="0.25">
      <c r="K11163" s="115"/>
    </row>
    <row r="11164" spans="11:11" x14ac:dyDescent="0.25">
      <c r="K11164" s="115"/>
    </row>
    <row r="11165" spans="11:11" x14ac:dyDescent="0.25">
      <c r="K11165" s="115"/>
    </row>
    <row r="11166" spans="11:11" x14ac:dyDescent="0.25">
      <c r="K11166" s="115"/>
    </row>
    <row r="11167" spans="11:11" x14ac:dyDescent="0.25">
      <c r="K11167" s="115"/>
    </row>
    <row r="11168" spans="11:11" x14ac:dyDescent="0.25">
      <c r="K11168" s="115"/>
    </row>
    <row r="11169" spans="11:11" x14ac:dyDescent="0.25">
      <c r="K11169" s="115"/>
    </row>
    <row r="11170" spans="11:11" x14ac:dyDescent="0.25">
      <c r="K11170" s="115"/>
    </row>
    <row r="11171" spans="11:11" x14ac:dyDescent="0.25">
      <c r="K11171" s="115"/>
    </row>
    <row r="11172" spans="11:11" x14ac:dyDescent="0.25">
      <c r="K11172" s="115"/>
    </row>
    <row r="11173" spans="11:11" x14ac:dyDescent="0.25">
      <c r="K11173" s="115"/>
    </row>
    <row r="11174" spans="11:11" x14ac:dyDescent="0.25">
      <c r="K11174" s="115"/>
    </row>
    <row r="11175" spans="11:11" x14ac:dyDescent="0.25">
      <c r="K11175" s="115"/>
    </row>
    <row r="11176" spans="11:11" x14ac:dyDescent="0.25">
      <c r="K11176" s="115"/>
    </row>
    <row r="11177" spans="11:11" x14ac:dyDescent="0.25">
      <c r="K11177" s="115"/>
    </row>
    <row r="11178" spans="11:11" x14ac:dyDescent="0.25">
      <c r="K11178" s="115"/>
    </row>
    <row r="11179" spans="11:11" x14ac:dyDescent="0.25">
      <c r="K11179" s="115"/>
    </row>
    <row r="11180" spans="11:11" x14ac:dyDescent="0.25">
      <c r="K11180" s="115"/>
    </row>
    <row r="11181" spans="11:11" x14ac:dyDescent="0.25">
      <c r="K11181" s="115"/>
    </row>
    <row r="11182" spans="11:11" x14ac:dyDescent="0.25">
      <c r="K11182" s="115"/>
    </row>
    <row r="11183" spans="11:11" x14ac:dyDescent="0.25">
      <c r="K11183" s="115"/>
    </row>
    <row r="11184" spans="11:11" x14ac:dyDescent="0.25">
      <c r="K11184" s="115"/>
    </row>
    <row r="11185" spans="11:11" x14ac:dyDescent="0.25">
      <c r="K11185" s="115"/>
    </row>
    <row r="11186" spans="11:11" x14ac:dyDescent="0.25">
      <c r="K11186" s="115"/>
    </row>
    <row r="11187" spans="11:11" x14ac:dyDescent="0.25">
      <c r="K11187" s="115"/>
    </row>
    <row r="11188" spans="11:11" x14ac:dyDescent="0.25">
      <c r="K11188" s="115"/>
    </row>
    <row r="11189" spans="11:11" x14ac:dyDescent="0.25">
      <c r="K11189" s="115"/>
    </row>
    <row r="11190" spans="11:11" x14ac:dyDescent="0.25">
      <c r="K11190" s="115"/>
    </row>
    <row r="11191" spans="11:11" x14ac:dyDescent="0.25">
      <c r="K11191" s="115"/>
    </row>
    <row r="11192" spans="11:11" x14ac:dyDescent="0.25">
      <c r="K11192" s="115"/>
    </row>
    <row r="11193" spans="11:11" x14ac:dyDescent="0.25">
      <c r="K11193" s="115"/>
    </row>
    <row r="11194" spans="11:11" x14ac:dyDescent="0.25">
      <c r="K11194" s="115"/>
    </row>
    <row r="11195" spans="11:11" x14ac:dyDescent="0.25">
      <c r="K11195" s="115"/>
    </row>
    <row r="11196" spans="11:11" x14ac:dyDescent="0.25">
      <c r="K11196" s="115"/>
    </row>
    <row r="11197" spans="11:11" x14ac:dyDescent="0.25">
      <c r="K11197" s="115"/>
    </row>
    <row r="11198" spans="11:11" x14ac:dyDescent="0.25">
      <c r="K11198" s="115"/>
    </row>
    <row r="11199" spans="11:11" x14ac:dyDescent="0.25">
      <c r="K11199" s="115"/>
    </row>
    <row r="11200" spans="11:11" x14ac:dyDescent="0.25">
      <c r="K11200" s="115"/>
    </row>
    <row r="11201" spans="11:11" x14ac:dyDescent="0.25">
      <c r="K11201" s="115"/>
    </row>
    <row r="11202" spans="11:11" x14ac:dyDescent="0.25">
      <c r="K11202" s="115"/>
    </row>
    <row r="11203" spans="11:11" x14ac:dyDescent="0.25">
      <c r="K11203" s="115"/>
    </row>
    <row r="11204" spans="11:11" x14ac:dyDescent="0.25">
      <c r="K11204" s="115"/>
    </row>
    <row r="11205" spans="11:11" x14ac:dyDescent="0.25">
      <c r="K11205" s="115"/>
    </row>
    <row r="11206" spans="11:11" x14ac:dyDescent="0.25">
      <c r="K11206" s="115"/>
    </row>
    <row r="11207" spans="11:11" x14ac:dyDescent="0.25">
      <c r="K11207" s="115"/>
    </row>
    <row r="11208" spans="11:11" x14ac:dyDescent="0.25">
      <c r="K11208" s="115"/>
    </row>
    <row r="11209" spans="11:11" x14ac:dyDescent="0.25">
      <c r="K11209" s="115"/>
    </row>
    <row r="11210" spans="11:11" x14ac:dyDescent="0.25">
      <c r="K11210" s="115"/>
    </row>
    <row r="11211" spans="11:11" x14ac:dyDescent="0.25">
      <c r="K11211" s="115"/>
    </row>
    <row r="11212" spans="11:11" x14ac:dyDescent="0.25">
      <c r="K11212" s="115"/>
    </row>
    <row r="11213" spans="11:11" x14ac:dyDescent="0.25">
      <c r="K11213" s="115"/>
    </row>
    <row r="11214" spans="11:11" x14ac:dyDescent="0.25">
      <c r="K11214" s="115"/>
    </row>
    <row r="11215" spans="11:11" x14ac:dyDescent="0.25">
      <c r="K11215" s="115"/>
    </row>
    <row r="11216" spans="11:11" x14ac:dyDescent="0.25">
      <c r="K11216" s="115"/>
    </row>
    <row r="11217" spans="11:11" x14ac:dyDescent="0.25">
      <c r="K11217" s="115"/>
    </row>
    <row r="11218" spans="11:11" x14ac:dyDescent="0.25">
      <c r="K11218" s="115"/>
    </row>
    <row r="11219" spans="11:11" x14ac:dyDescent="0.25">
      <c r="K11219" s="115"/>
    </row>
    <row r="11220" spans="11:11" x14ac:dyDescent="0.25">
      <c r="K11220" s="115"/>
    </row>
    <row r="11221" spans="11:11" x14ac:dyDescent="0.25">
      <c r="K11221" s="115"/>
    </row>
    <row r="11222" spans="11:11" x14ac:dyDescent="0.25">
      <c r="K11222" s="115"/>
    </row>
    <row r="11223" spans="11:11" x14ac:dyDescent="0.25">
      <c r="K11223" s="115"/>
    </row>
    <row r="11224" spans="11:11" x14ac:dyDescent="0.25">
      <c r="K11224" s="115"/>
    </row>
    <row r="11225" spans="11:11" x14ac:dyDescent="0.25">
      <c r="K11225" s="115"/>
    </row>
    <row r="11226" spans="11:11" x14ac:dyDescent="0.25">
      <c r="K11226" s="115"/>
    </row>
    <row r="11227" spans="11:11" x14ac:dyDescent="0.25">
      <c r="K11227" s="115"/>
    </row>
    <row r="11228" spans="11:11" x14ac:dyDescent="0.25">
      <c r="K11228" s="115"/>
    </row>
    <row r="11229" spans="11:11" x14ac:dyDescent="0.25">
      <c r="K11229" s="115"/>
    </row>
    <row r="11230" spans="11:11" x14ac:dyDescent="0.25">
      <c r="K11230" s="115"/>
    </row>
    <row r="11231" spans="11:11" x14ac:dyDescent="0.25">
      <c r="K11231" s="115"/>
    </row>
    <row r="11232" spans="11:11" x14ac:dyDescent="0.25">
      <c r="K11232" s="115"/>
    </row>
    <row r="11233" spans="11:11" x14ac:dyDescent="0.25">
      <c r="K11233" s="115"/>
    </row>
    <row r="11234" spans="11:11" x14ac:dyDescent="0.25">
      <c r="K11234" s="115"/>
    </row>
    <row r="11235" spans="11:11" x14ac:dyDescent="0.25">
      <c r="K11235" s="115"/>
    </row>
    <row r="11236" spans="11:11" x14ac:dyDescent="0.25">
      <c r="K11236" s="115"/>
    </row>
    <row r="11237" spans="11:11" x14ac:dyDescent="0.25">
      <c r="K11237" s="115"/>
    </row>
    <row r="11238" spans="11:11" x14ac:dyDescent="0.25">
      <c r="K11238" s="115"/>
    </row>
    <row r="11239" spans="11:11" x14ac:dyDescent="0.25">
      <c r="K11239" s="115"/>
    </row>
    <row r="11240" spans="11:11" x14ac:dyDescent="0.25">
      <c r="K11240" s="115"/>
    </row>
    <row r="11241" spans="11:11" x14ac:dyDescent="0.25">
      <c r="K11241" s="115"/>
    </row>
    <row r="11242" spans="11:11" x14ac:dyDescent="0.25">
      <c r="K11242" s="115"/>
    </row>
    <row r="11243" spans="11:11" x14ac:dyDescent="0.25">
      <c r="K11243" s="115"/>
    </row>
    <row r="11244" spans="11:11" x14ac:dyDescent="0.25">
      <c r="K11244" s="115"/>
    </row>
    <row r="11245" spans="11:11" x14ac:dyDescent="0.25">
      <c r="K11245" s="115"/>
    </row>
    <row r="11246" spans="11:11" x14ac:dyDescent="0.25">
      <c r="K11246" s="115"/>
    </row>
    <row r="11247" spans="11:11" x14ac:dyDescent="0.25">
      <c r="K11247" s="115"/>
    </row>
    <row r="11248" spans="11:11" x14ac:dyDescent="0.25">
      <c r="K11248" s="115"/>
    </row>
    <row r="11249" spans="11:11" x14ac:dyDescent="0.25">
      <c r="K11249" s="115"/>
    </row>
    <row r="11250" spans="11:11" x14ac:dyDescent="0.25">
      <c r="K11250" s="115"/>
    </row>
    <row r="11251" spans="11:11" x14ac:dyDescent="0.25">
      <c r="K11251" s="115"/>
    </row>
    <row r="11252" spans="11:11" x14ac:dyDescent="0.25">
      <c r="K11252" s="115"/>
    </row>
    <row r="11253" spans="11:11" x14ac:dyDescent="0.25">
      <c r="K11253" s="115"/>
    </row>
    <row r="11254" spans="11:11" x14ac:dyDescent="0.25">
      <c r="K11254" s="115"/>
    </row>
    <row r="11255" spans="11:11" x14ac:dyDescent="0.25">
      <c r="K11255" s="115"/>
    </row>
    <row r="11256" spans="11:11" x14ac:dyDescent="0.25">
      <c r="K11256" s="115"/>
    </row>
    <row r="11257" spans="11:11" x14ac:dyDescent="0.25">
      <c r="K11257" s="115"/>
    </row>
    <row r="11258" spans="11:11" x14ac:dyDescent="0.25">
      <c r="K11258" s="115"/>
    </row>
    <row r="11259" spans="11:11" x14ac:dyDescent="0.25">
      <c r="K11259" s="115"/>
    </row>
    <row r="11260" spans="11:11" x14ac:dyDescent="0.25">
      <c r="K11260" s="115"/>
    </row>
    <row r="11261" spans="11:11" x14ac:dyDescent="0.25">
      <c r="K11261" s="115"/>
    </row>
    <row r="11262" spans="11:11" x14ac:dyDescent="0.25">
      <c r="K11262" s="115"/>
    </row>
    <row r="11263" spans="11:11" x14ac:dyDescent="0.25">
      <c r="K11263" s="115"/>
    </row>
    <row r="11264" spans="11:11" x14ac:dyDescent="0.25">
      <c r="K11264" s="115"/>
    </row>
    <row r="11265" spans="11:11" x14ac:dyDescent="0.25">
      <c r="K11265" s="115"/>
    </row>
    <row r="11266" spans="11:11" x14ac:dyDescent="0.25">
      <c r="K11266" s="115"/>
    </row>
    <row r="11267" spans="11:11" x14ac:dyDescent="0.25">
      <c r="K11267" s="115"/>
    </row>
    <row r="11268" spans="11:11" x14ac:dyDescent="0.25">
      <c r="K11268" s="115"/>
    </row>
    <row r="11269" spans="11:11" x14ac:dyDescent="0.25">
      <c r="K11269" s="115"/>
    </row>
    <row r="11270" spans="11:11" x14ac:dyDescent="0.25">
      <c r="K11270" s="115"/>
    </row>
    <row r="11271" spans="11:11" x14ac:dyDescent="0.25">
      <c r="K11271" s="115"/>
    </row>
    <row r="11272" spans="11:11" x14ac:dyDescent="0.25">
      <c r="K11272" s="115"/>
    </row>
    <row r="11273" spans="11:11" x14ac:dyDescent="0.25">
      <c r="K11273" s="115"/>
    </row>
    <row r="11274" spans="11:11" x14ac:dyDescent="0.25">
      <c r="K11274" s="115"/>
    </row>
    <row r="11275" spans="11:11" x14ac:dyDescent="0.25">
      <c r="K11275" s="115"/>
    </row>
    <row r="11276" spans="11:11" x14ac:dyDescent="0.25">
      <c r="K11276" s="115"/>
    </row>
    <row r="11277" spans="11:11" x14ac:dyDescent="0.25">
      <c r="K11277" s="115"/>
    </row>
    <row r="11278" spans="11:11" x14ac:dyDescent="0.25">
      <c r="K11278" s="115"/>
    </row>
    <row r="11279" spans="11:11" x14ac:dyDescent="0.25">
      <c r="K11279" s="115"/>
    </row>
    <row r="11280" spans="11:11" x14ac:dyDescent="0.25">
      <c r="K11280" s="115"/>
    </row>
    <row r="11281" spans="11:11" x14ac:dyDescent="0.25">
      <c r="K11281" s="115"/>
    </row>
    <row r="11282" spans="11:11" x14ac:dyDescent="0.25">
      <c r="K11282" s="115"/>
    </row>
    <row r="11283" spans="11:11" x14ac:dyDescent="0.25">
      <c r="K11283" s="115"/>
    </row>
    <row r="11284" spans="11:11" x14ac:dyDescent="0.25">
      <c r="K11284" s="115"/>
    </row>
    <row r="11285" spans="11:11" x14ac:dyDescent="0.25">
      <c r="K11285" s="115"/>
    </row>
    <row r="11286" spans="11:11" x14ac:dyDescent="0.25">
      <c r="K11286" s="115"/>
    </row>
    <row r="11287" spans="11:11" x14ac:dyDescent="0.25">
      <c r="K11287" s="115"/>
    </row>
    <row r="11288" spans="11:11" x14ac:dyDescent="0.25">
      <c r="K11288" s="115"/>
    </row>
    <row r="11289" spans="11:11" x14ac:dyDescent="0.25">
      <c r="K11289" s="115"/>
    </row>
    <row r="11290" spans="11:11" x14ac:dyDescent="0.25">
      <c r="K11290" s="115"/>
    </row>
    <row r="11291" spans="11:11" x14ac:dyDescent="0.25">
      <c r="K11291" s="115"/>
    </row>
    <row r="11292" spans="11:11" x14ac:dyDescent="0.25">
      <c r="K11292" s="115"/>
    </row>
    <row r="11293" spans="11:11" x14ac:dyDescent="0.25">
      <c r="K11293" s="115"/>
    </row>
    <row r="11294" spans="11:11" x14ac:dyDescent="0.25">
      <c r="K11294" s="115"/>
    </row>
    <row r="11295" spans="11:11" x14ac:dyDescent="0.25">
      <c r="K11295" s="115"/>
    </row>
    <row r="11296" spans="11:11" x14ac:dyDescent="0.25">
      <c r="K11296" s="115"/>
    </row>
    <row r="11297" spans="11:11" x14ac:dyDescent="0.25">
      <c r="K11297" s="115"/>
    </row>
    <row r="11298" spans="11:11" x14ac:dyDescent="0.25">
      <c r="K11298" s="115"/>
    </row>
    <row r="11299" spans="11:11" x14ac:dyDescent="0.25">
      <c r="K11299" s="115"/>
    </row>
    <row r="11300" spans="11:11" x14ac:dyDescent="0.25">
      <c r="K11300" s="115"/>
    </row>
    <row r="11301" spans="11:11" x14ac:dyDescent="0.25">
      <c r="K11301" s="115"/>
    </row>
    <row r="11302" spans="11:11" x14ac:dyDescent="0.25">
      <c r="K11302" s="115"/>
    </row>
    <row r="11303" spans="11:11" x14ac:dyDescent="0.25">
      <c r="K11303" s="115"/>
    </row>
    <row r="11304" spans="11:11" x14ac:dyDescent="0.25">
      <c r="K11304" s="115"/>
    </row>
    <row r="11305" spans="11:11" x14ac:dyDescent="0.25">
      <c r="K11305" s="115"/>
    </row>
    <row r="11306" spans="11:11" x14ac:dyDescent="0.25">
      <c r="K11306" s="115"/>
    </row>
    <row r="11307" spans="11:11" x14ac:dyDescent="0.25">
      <c r="K11307" s="115"/>
    </row>
    <row r="11308" spans="11:11" x14ac:dyDescent="0.25">
      <c r="K11308" s="115"/>
    </row>
    <row r="11309" spans="11:11" x14ac:dyDescent="0.25">
      <c r="K11309" s="115"/>
    </row>
    <row r="11310" spans="11:11" x14ac:dyDescent="0.25">
      <c r="K11310" s="115"/>
    </row>
    <row r="11311" spans="11:11" x14ac:dyDescent="0.25">
      <c r="K11311" s="115"/>
    </row>
    <row r="11312" spans="11:11" x14ac:dyDescent="0.25">
      <c r="K11312" s="115"/>
    </row>
    <row r="11313" spans="11:11" x14ac:dyDescent="0.25">
      <c r="K11313" s="115"/>
    </row>
    <row r="11314" spans="11:11" x14ac:dyDescent="0.25">
      <c r="K11314" s="115"/>
    </row>
    <row r="11315" spans="11:11" x14ac:dyDescent="0.25">
      <c r="K11315" s="115"/>
    </row>
    <row r="11316" spans="11:11" x14ac:dyDescent="0.25">
      <c r="K11316" s="115"/>
    </row>
    <row r="11317" spans="11:11" x14ac:dyDescent="0.25">
      <c r="K11317" s="115"/>
    </row>
    <row r="11318" spans="11:11" x14ac:dyDescent="0.25">
      <c r="K11318" s="115"/>
    </row>
    <row r="11319" spans="11:11" x14ac:dyDescent="0.25">
      <c r="K11319" s="115"/>
    </row>
    <row r="11320" spans="11:11" x14ac:dyDescent="0.25">
      <c r="K11320" s="115"/>
    </row>
    <row r="11321" spans="11:11" x14ac:dyDescent="0.25">
      <c r="K11321" s="115"/>
    </row>
    <row r="11322" spans="11:11" x14ac:dyDescent="0.25">
      <c r="K11322" s="115"/>
    </row>
    <row r="11323" spans="11:11" x14ac:dyDescent="0.25">
      <c r="K11323" s="115"/>
    </row>
    <row r="11324" spans="11:11" x14ac:dyDescent="0.25">
      <c r="K11324" s="115"/>
    </row>
    <row r="11325" spans="11:11" x14ac:dyDescent="0.25">
      <c r="K11325" s="115"/>
    </row>
    <row r="11326" spans="11:11" x14ac:dyDescent="0.25">
      <c r="K11326" s="115"/>
    </row>
    <row r="11327" spans="11:11" x14ac:dyDescent="0.25">
      <c r="K11327" s="115"/>
    </row>
    <row r="11328" spans="11:11" x14ac:dyDescent="0.25">
      <c r="K11328" s="115"/>
    </row>
    <row r="11329" spans="11:11" x14ac:dyDescent="0.25">
      <c r="K11329" s="115"/>
    </row>
    <row r="11330" spans="11:11" x14ac:dyDescent="0.25">
      <c r="K11330" s="115"/>
    </row>
    <row r="11331" spans="11:11" x14ac:dyDescent="0.25">
      <c r="K11331" s="115"/>
    </row>
    <row r="11332" spans="11:11" x14ac:dyDescent="0.25">
      <c r="K11332" s="115"/>
    </row>
    <row r="11333" spans="11:11" x14ac:dyDescent="0.25">
      <c r="K11333" s="115"/>
    </row>
    <row r="11334" spans="11:11" x14ac:dyDescent="0.25">
      <c r="K11334" s="115"/>
    </row>
    <row r="11335" spans="11:11" x14ac:dyDescent="0.25">
      <c r="K11335" s="115"/>
    </row>
    <row r="11336" spans="11:11" x14ac:dyDescent="0.25">
      <c r="K11336" s="115"/>
    </row>
    <row r="11337" spans="11:11" x14ac:dyDescent="0.25">
      <c r="K11337" s="115"/>
    </row>
    <row r="11338" spans="11:11" x14ac:dyDescent="0.25">
      <c r="K11338" s="115"/>
    </row>
    <row r="11339" spans="11:11" x14ac:dyDescent="0.25">
      <c r="K11339" s="115"/>
    </row>
    <row r="11340" spans="11:11" x14ac:dyDescent="0.25">
      <c r="K11340" s="115"/>
    </row>
    <row r="11341" spans="11:11" x14ac:dyDescent="0.25">
      <c r="K11341" s="115"/>
    </row>
    <row r="11342" spans="11:11" x14ac:dyDescent="0.25">
      <c r="K11342" s="115"/>
    </row>
    <row r="11343" spans="11:11" x14ac:dyDescent="0.25">
      <c r="K11343" s="115"/>
    </row>
    <row r="11344" spans="11:11" x14ac:dyDescent="0.25">
      <c r="K11344" s="115"/>
    </row>
    <row r="11345" spans="11:11" x14ac:dyDescent="0.25">
      <c r="K11345" s="115"/>
    </row>
    <row r="11346" spans="11:11" x14ac:dyDescent="0.25">
      <c r="K11346" s="115"/>
    </row>
    <row r="11347" spans="11:11" x14ac:dyDescent="0.25">
      <c r="K11347" s="115"/>
    </row>
    <row r="11348" spans="11:11" x14ac:dyDescent="0.25">
      <c r="K11348" s="115"/>
    </row>
    <row r="11349" spans="11:11" x14ac:dyDescent="0.25">
      <c r="K11349" s="115"/>
    </row>
    <row r="11350" spans="11:11" x14ac:dyDescent="0.25">
      <c r="K11350" s="115"/>
    </row>
    <row r="11351" spans="11:11" x14ac:dyDescent="0.25">
      <c r="K11351" s="115"/>
    </row>
    <row r="11352" spans="11:11" x14ac:dyDescent="0.25">
      <c r="K11352" s="115"/>
    </row>
    <row r="11353" spans="11:11" x14ac:dyDescent="0.25">
      <c r="K11353" s="115"/>
    </row>
    <row r="11354" spans="11:11" x14ac:dyDescent="0.25">
      <c r="K11354" s="115"/>
    </row>
    <row r="11355" spans="11:11" x14ac:dyDescent="0.25">
      <c r="K11355" s="115"/>
    </row>
    <row r="11356" spans="11:11" x14ac:dyDescent="0.25">
      <c r="K11356" s="115"/>
    </row>
    <row r="11357" spans="11:11" x14ac:dyDescent="0.25">
      <c r="K11357" s="115"/>
    </row>
    <row r="11358" spans="11:11" x14ac:dyDescent="0.25">
      <c r="K11358" s="115"/>
    </row>
    <row r="11359" spans="11:11" x14ac:dyDescent="0.25">
      <c r="K11359" s="115"/>
    </row>
    <row r="11360" spans="11:11" x14ac:dyDescent="0.25">
      <c r="K11360" s="115"/>
    </row>
    <row r="11361" spans="11:11" x14ac:dyDescent="0.25">
      <c r="K11361" s="115"/>
    </row>
    <row r="11362" spans="11:11" x14ac:dyDescent="0.25">
      <c r="K11362" s="115"/>
    </row>
    <row r="11363" spans="11:11" x14ac:dyDescent="0.25">
      <c r="K11363" s="115"/>
    </row>
    <row r="11364" spans="11:11" x14ac:dyDescent="0.25">
      <c r="K11364" s="115"/>
    </row>
    <row r="11365" spans="11:11" x14ac:dyDescent="0.25">
      <c r="K11365" s="115"/>
    </row>
    <row r="11366" spans="11:11" x14ac:dyDescent="0.25">
      <c r="K11366" s="115"/>
    </row>
    <row r="11367" spans="11:11" x14ac:dyDescent="0.25">
      <c r="K11367" s="115"/>
    </row>
    <row r="11368" spans="11:11" x14ac:dyDescent="0.25">
      <c r="K11368" s="115"/>
    </row>
    <row r="11369" spans="11:11" x14ac:dyDescent="0.25">
      <c r="K11369" s="115"/>
    </row>
    <row r="11370" spans="11:11" x14ac:dyDescent="0.25">
      <c r="K11370" s="115"/>
    </row>
    <row r="11371" spans="11:11" x14ac:dyDescent="0.25">
      <c r="K11371" s="115"/>
    </row>
    <row r="11372" spans="11:11" x14ac:dyDescent="0.25">
      <c r="K11372" s="115"/>
    </row>
    <row r="11373" spans="11:11" x14ac:dyDescent="0.25">
      <c r="K11373" s="115"/>
    </row>
    <row r="11374" spans="11:11" x14ac:dyDescent="0.25">
      <c r="K11374" s="115"/>
    </row>
    <row r="11375" spans="11:11" x14ac:dyDescent="0.25">
      <c r="K11375" s="115"/>
    </row>
    <row r="11376" spans="11:11" x14ac:dyDescent="0.25">
      <c r="K11376" s="115"/>
    </row>
    <row r="11377" spans="11:11" x14ac:dyDescent="0.25">
      <c r="K11377" s="115"/>
    </row>
    <row r="11378" spans="11:11" x14ac:dyDescent="0.25">
      <c r="K11378" s="115"/>
    </row>
    <row r="11379" spans="11:11" x14ac:dyDescent="0.25">
      <c r="K11379" s="115"/>
    </row>
    <row r="11380" spans="11:11" x14ac:dyDescent="0.25">
      <c r="K11380" s="115"/>
    </row>
    <row r="11381" spans="11:11" x14ac:dyDescent="0.25">
      <c r="K11381" s="115"/>
    </row>
    <row r="11382" spans="11:11" x14ac:dyDescent="0.25">
      <c r="K11382" s="115"/>
    </row>
    <row r="11383" spans="11:11" x14ac:dyDescent="0.25">
      <c r="K11383" s="115"/>
    </row>
    <row r="11384" spans="11:11" x14ac:dyDescent="0.25">
      <c r="K11384" s="115"/>
    </row>
    <row r="11385" spans="11:11" x14ac:dyDescent="0.25">
      <c r="K11385" s="115"/>
    </row>
    <row r="11386" spans="11:11" x14ac:dyDescent="0.25">
      <c r="K11386" s="115"/>
    </row>
    <row r="11387" spans="11:11" x14ac:dyDescent="0.25">
      <c r="K11387" s="115"/>
    </row>
    <row r="11388" spans="11:11" x14ac:dyDescent="0.25">
      <c r="K11388" s="115"/>
    </row>
    <row r="11389" spans="11:11" x14ac:dyDescent="0.25">
      <c r="K11389" s="115"/>
    </row>
    <row r="11390" spans="11:11" x14ac:dyDescent="0.25">
      <c r="K11390" s="115"/>
    </row>
    <row r="11391" spans="11:11" x14ac:dyDescent="0.25">
      <c r="K11391" s="115"/>
    </row>
    <row r="11392" spans="11:11" x14ac:dyDescent="0.25">
      <c r="K11392" s="115"/>
    </row>
    <row r="11393" spans="11:11" x14ac:dyDescent="0.25">
      <c r="K11393" s="115"/>
    </row>
    <row r="11394" spans="11:11" x14ac:dyDescent="0.25">
      <c r="K11394" s="115"/>
    </row>
    <row r="11395" spans="11:11" x14ac:dyDescent="0.25">
      <c r="K11395" s="115"/>
    </row>
    <row r="11396" spans="11:11" x14ac:dyDescent="0.25">
      <c r="K11396" s="115"/>
    </row>
    <row r="11397" spans="11:11" x14ac:dyDescent="0.25">
      <c r="K11397" s="115"/>
    </row>
    <row r="11398" spans="11:11" x14ac:dyDescent="0.25">
      <c r="K11398" s="115"/>
    </row>
    <row r="11399" spans="11:11" x14ac:dyDescent="0.25">
      <c r="K11399" s="115"/>
    </row>
    <row r="11400" spans="11:11" x14ac:dyDescent="0.25">
      <c r="K11400" s="115"/>
    </row>
    <row r="11401" spans="11:11" x14ac:dyDescent="0.25">
      <c r="K11401" s="115"/>
    </row>
    <row r="11402" spans="11:11" x14ac:dyDescent="0.25">
      <c r="K11402" s="115"/>
    </row>
    <row r="11403" spans="11:11" x14ac:dyDescent="0.25">
      <c r="K11403" s="115"/>
    </row>
    <row r="11404" spans="11:11" x14ac:dyDescent="0.25">
      <c r="K11404" s="115"/>
    </row>
    <row r="11405" spans="11:11" x14ac:dyDescent="0.25">
      <c r="K11405" s="115"/>
    </row>
    <row r="11406" spans="11:11" x14ac:dyDescent="0.25">
      <c r="K11406" s="115"/>
    </row>
    <row r="11407" spans="11:11" x14ac:dyDescent="0.25">
      <c r="K11407" s="115"/>
    </row>
    <row r="11408" spans="11:11" x14ac:dyDescent="0.25">
      <c r="K11408" s="115"/>
    </row>
    <row r="11409" spans="11:11" x14ac:dyDescent="0.25">
      <c r="K11409" s="115"/>
    </row>
    <row r="11410" spans="11:11" x14ac:dyDescent="0.25">
      <c r="K11410" s="115"/>
    </row>
    <row r="11411" spans="11:11" x14ac:dyDescent="0.25">
      <c r="K11411" s="115"/>
    </row>
    <row r="11412" spans="11:11" x14ac:dyDescent="0.25">
      <c r="K11412" s="115"/>
    </row>
    <row r="11413" spans="11:11" x14ac:dyDescent="0.25">
      <c r="K11413" s="115"/>
    </row>
    <row r="11414" spans="11:11" x14ac:dyDescent="0.25">
      <c r="K11414" s="115"/>
    </row>
    <row r="11415" spans="11:11" x14ac:dyDescent="0.25">
      <c r="K11415" s="115"/>
    </row>
    <row r="11416" spans="11:11" x14ac:dyDescent="0.25">
      <c r="K11416" s="115"/>
    </row>
    <row r="11417" spans="11:11" x14ac:dyDescent="0.25">
      <c r="K11417" s="115"/>
    </row>
    <row r="11418" spans="11:11" x14ac:dyDescent="0.25">
      <c r="K11418" s="115"/>
    </row>
    <row r="11419" spans="11:11" x14ac:dyDescent="0.25">
      <c r="K11419" s="115"/>
    </row>
    <row r="11420" spans="11:11" x14ac:dyDescent="0.25">
      <c r="K11420" s="115"/>
    </row>
    <row r="11421" spans="11:11" x14ac:dyDescent="0.25">
      <c r="K11421" s="115"/>
    </row>
    <row r="11422" spans="11:11" x14ac:dyDescent="0.25">
      <c r="K11422" s="115"/>
    </row>
    <row r="11423" spans="11:11" x14ac:dyDescent="0.25">
      <c r="K11423" s="115"/>
    </row>
    <row r="11424" spans="11:11" x14ac:dyDescent="0.25">
      <c r="K11424" s="115"/>
    </row>
    <row r="11425" spans="11:11" x14ac:dyDescent="0.25">
      <c r="K11425" s="115"/>
    </row>
    <row r="11426" spans="11:11" x14ac:dyDescent="0.25">
      <c r="K11426" s="115"/>
    </row>
    <row r="11427" spans="11:11" x14ac:dyDescent="0.25">
      <c r="K11427" s="115"/>
    </row>
    <row r="11428" spans="11:11" x14ac:dyDescent="0.25">
      <c r="K11428" s="115"/>
    </row>
    <row r="11429" spans="11:11" x14ac:dyDescent="0.25">
      <c r="K11429" s="115"/>
    </row>
    <row r="11430" spans="11:11" x14ac:dyDescent="0.25">
      <c r="K11430" s="115"/>
    </row>
    <row r="11431" spans="11:11" x14ac:dyDescent="0.25">
      <c r="K11431" s="115"/>
    </row>
    <row r="11432" spans="11:11" x14ac:dyDescent="0.25">
      <c r="K11432" s="115"/>
    </row>
    <row r="11433" spans="11:11" x14ac:dyDescent="0.25">
      <c r="K11433" s="115"/>
    </row>
    <row r="11434" spans="11:11" x14ac:dyDescent="0.25">
      <c r="K11434" s="115"/>
    </row>
    <row r="11435" spans="11:11" x14ac:dyDescent="0.25">
      <c r="K11435" s="115"/>
    </row>
    <row r="11436" spans="11:11" x14ac:dyDescent="0.25">
      <c r="K11436" s="115"/>
    </row>
    <row r="11437" spans="11:11" x14ac:dyDescent="0.25">
      <c r="K11437" s="115"/>
    </row>
    <row r="11438" spans="11:11" x14ac:dyDescent="0.25">
      <c r="K11438" s="115"/>
    </row>
    <row r="11439" spans="11:11" x14ac:dyDescent="0.25">
      <c r="K11439" s="115"/>
    </row>
    <row r="11440" spans="11:11" x14ac:dyDescent="0.25">
      <c r="K11440" s="115"/>
    </row>
    <row r="11441" spans="11:11" x14ac:dyDescent="0.25">
      <c r="K11441" s="115"/>
    </row>
    <row r="11442" spans="11:11" x14ac:dyDescent="0.25">
      <c r="K11442" s="115"/>
    </row>
    <row r="11443" spans="11:11" x14ac:dyDescent="0.25">
      <c r="K11443" s="115"/>
    </row>
    <row r="11444" spans="11:11" x14ac:dyDescent="0.25">
      <c r="K11444" s="115"/>
    </row>
    <row r="11445" spans="11:11" x14ac:dyDescent="0.25">
      <c r="K11445" s="115"/>
    </row>
    <row r="11446" spans="11:11" x14ac:dyDescent="0.25">
      <c r="K11446" s="115"/>
    </row>
    <row r="11447" spans="11:11" x14ac:dyDescent="0.25">
      <c r="K11447" s="115"/>
    </row>
    <row r="11448" spans="11:11" x14ac:dyDescent="0.25">
      <c r="K11448" s="115"/>
    </row>
    <row r="11449" spans="11:11" x14ac:dyDescent="0.25">
      <c r="K11449" s="115"/>
    </row>
    <row r="11450" spans="11:11" x14ac:dyDescent="0.25">
      <c r="K11450" s="115"/>
    </row>
    <row r="11451" spans="11:11" x14ac:dyDescent="0.25">
      <c r="K11451" s="115"/>
    </row>
    <row r="11452" spans="11:11" x14ac:dyDescent="0.25">
      <c r="K11452" s="115"/>
    </row>
    <row r="11453" spans="11:11" x14ac:dyDescent="0.25">
      <c r="K11453" s="115"/>
    </row>
    <row r="11454" spans="11:11" x14ac:dyDescent="0.25">
      <c r="K11454" s="115"/>
    </row>
    <row r="11455" spans="11:11" x14ac:dyDescent="0.25">
      <c r="K11455" s="115"/>
    </row>
    <row r="11456" spans="11:11" x14ac:dyDescent="0.25">
      <c r="K11456" s="115"/>
    </row>
    <row r="11457" spans="11:11" x14ac:dyDescent="0.25">
      <c r="K11457" s="115"/>
    </row>
    <row r="11458" spans="11:11" x14ac:dyDescent="0.25">
      <c r="K11458" s="115"/>
    </row>
    <row r="11459" spans="11:11" x14ac:dyDescent="0.25">
      <c r="K11459" s="115"/>
    </row>
    <row r="11460" spans="11:11" x14ac:dyDescent="0.25">
      <c r="K11460" s="115"/>
    </row>
    <row r="11461" spans="11:11" x14ac:dyDescent="0.25">
      <c r="K11461" s="115"/>
    </row>
    <row r="11462" spans="11:11" x14ac:dyDescent="0.25">
      <c r="K11462" s="115"/>
    </row>
    <row r="11463" spans="11:11" x14ac:dyDescent="0.25">
      <c r="K11463" s="115"/>
    </row>
    <row r="11464" spans="11:11" x14ac:dyDescent="0.25">
      <c r="K11464" s="115"/>
    </row>
    <row r="11465" spans="11:11" x14ac:dyDescent="0.25">
      <c r="K11465" s="115"/>
    </row>
    <row r="11466" spans="11:11" x14ac:dyDescent="0.25">
      <c r="K11466" s="115"/>
    </row>
    <row r="11467" spans="11:11" x14ac:dyDescent="0.25">
      <c r="K11467" s="115"/>
    </row>
    <row r="11468" spans="11:11" x14ac:dyDescent="0.25">
      <c r="K11468" s="115"/>
    </row>
    <row r="11469" spans="11:11" x14ac:dyDescent="0.25">
      <c r="K11469" s="115"/>
    </row>
    <row r="11470" spans="11:11" x14ac:dyDescent="0.25">
      <c r="K11470" s="115"/>
    </row>
    <row r="11471" spans="11:11" x14ac:dyDescent="0.25">
      <c r="K11471" s="115"/>
    </row>
    <row r="11472" spans="11:11" x14ac:dyDescent="0.25">
      <c r="K11472" s="115"/>
    </row>
    <row r="11473" spans="11:11" x14ac:dyDescent="0.25">
      <c r="K11473" s="115"/>
    </row>
    <row r="11474" spans="11:11" x14ac:dyDescent="0.25">
      <c r="K11474" s="115"/>
    </row>
    <row r="11475" spans="11:11" x14ac:dyDescent="0.25">
      <c r="K11475" s="115"/>
    </row>
    <row r="11476" spans="11:11" x14ac:dyDescent="0.25">
      <c r="K11476" s="115"/>
    </row>
    <row r="11477" spans="11:11" x14ac:dyDescent="0.25">
      <c r="K11477" s="115"/>
    </row>
    <row r="11478" spans="11:11" x14ac:dyDescent="0.25">
      <c r="K11478" s="115"/>
    </row>
    <row r="11479" spans="11:11" x14ac:dyDescent="0.25">
      <c r="K11479" s="115"/>
    </row>
    <row r="11480" spans="11:11" x14ac:dyDescent="0.25">
      <c r="K11480" s="115"/>
    </row>
    <row r="11481" spans="11:11" x14ac:dyDescent="0.25">
      <c r="K11481" s="115"/>
    </row>
    <row r="11482" spans="11:11" x14ac:dyDescent="0.25">
      <c r="K11482" s="115"/>
    </row>
    <row r="11483" spans="11:11" x14ac:dyDescent="0.25">
      <c r="K11483" s="115"/>
    </row>
    <row r="11484" spans="11:11" x14ac:dyDescent="0.25">
      <c r="K11484" s="115"/>
    </row>
    <row r="11485" spans="11:11" x14ac:dyDescent="0.25">
      <c r="K11485" s="115"/>
    </row>
    <row r="11486" spans="11:11" x14ac:dyDescent="0.25">
      <c r="K11486" s="115"/>
    </row>
    <row r="11487" spans="11:11" x14ac:dyDescent="0.25">
      <c r="K11487" s="115"/>
    </row>
    <row r="11488" spans="11:11" x14ac:dyDescent="0.25">
      <c r="K11488" s="115"/>
    </row>
    <row r="11489" spans="11:11" x14ac:dyDescent="0.25">
      <c r="K11489" s="115"/>
    </row>
    <row r="11490" spans="11:11" x14ac:dyDescent="0.25">
      <c r="K11490" s="115"/>
    </row>
    <row r="11491" spans="11:11" x14ac:dyDescent="0.25">
      <c r="K11491" s="115"/>
    </row>
    <row r="11492" spans="11:11" x14ac:dyDescent="0.25">
      <c r="K11492" s="115"/>
    </row>
    <row r="11493" spans="11:11" x14ac:dyDescent="0.25">
      <c r="K11493" s="115"/>
    </row>
    <row r="11494" spans="11:11" x14ac:dyDescent="0.25">
      <c r="K11494" s="115"/>
    </row>
    <row r="11495" spans="11:11" x14ac:dyDescent="0.25">
      <c r="K11495" s="115"/>
    </row>
    <row r="11496" spans="11:11" x14ac:dyDescent="0.25">
      <c r="K11496" s="115"/>
    </row>
    <row r="11497" spans="11:11" x14ac:dyDescent="0.25">
      <c r="K11497" s="115"/>
    </row>
    <row r="11498" spans="11:11" x14ac:dyDescent="0.25">
      <c r="K11498" s="115"/>
    </row>
    <row r="11499" spans="11:11" x14ac:dyDescent="0.25">
      <c r="K11499" s="115"/>
    </row>
    <row r="11500" spans="11:11" x14ac:dyDescent="0.25">
      <c r="K11500" s="115"/>
    </row>
    <row r="11501" spans="11:11" x14ac:dyDescent="0.25">
      <c r="K11501" s="115"/>
    </row>
    <row r="11502" spans="11:11" x14ac:dyDescent="0.25">
      <c r="K11502" s="115"/>
    </row>
    <row r="11503" spans="11:11" x14ac:dyDescent="0.25">
      <c r="K11503" s="115"/>
    </row>
    <row r="11504" spans="11:11" x14ac:dyDescent="0.25">
      <c r="K11504" s="115"/>
    </row>
    <row r="11505" spans="11:11" x14ac:dyDescent="0.25">
      <c r="K11505" s="115"/>
    </row>
    <row r="11506" spans="11:11" x14ac:dyDescent="0.25">
      <c r="K11506" s="115"/>
    </row>
    <row r="11507" spans="11:11" x14ac:dyDescent="0.25">
      <c r="K11507" s="115"/>
    </row>
    <row r="11508" spans="11:11" x14ac:dyDescent="0.25">
      <c r="K11508" s="115"/>
    </row>
    <row r="11509" spans="11:11" x14ac:dyDescent="0.25">
      <c r="K11509" s="115"/>
    </row>
    <row r="11510" spans="11:11" x14ac:dyDescent="0.25">
      <c r="K11510" s="115"/>
    </row>
    <row r="11511" spans="11:11" x14ac:dyDescent="0.25">
      <c r="K11511" s="115"/>
    </row>
    <row r="11512" spans="11:11" x14ac:dyDescent="0.25">
      <c r="K11512" s="115"/>
    </row>
    <row r="11513" spans="11:11" x14ac:dyDescent="0.25">
      <c r="K11513" s="115"/>
    </row>
    <row r="11514" spans="11:11" x14ac:dyDescent="0.25">
      <c r="K11514" s="115"/>
    </row>
    <row r="11515" spans="11:11" x14ac:dyDescent="0.25">
      <c r="K11515" s="115"/>
    </row>
    <row r="11516" spans="11:11" x14ac:dyDescent="0.25">
      <c r="K11516" s="115"/>
    </row>
    <row r="11517" spans="11:11" x14ac:dyDescent="0.25">
      <c r="K11517" s="115"/>
    </row>
    <row r="11518" spans="11:11" x14ac:dyDescent="0.25">
      <c r="K11518" s="115"/>
    </row>
    <row r="11519" spans="11:11" x14ac:dyDescent="0.25">
      <c r="K11519" s="115"/>
    </row>
    <row r="11520" spans="11:11" x14ac:dyDescent="0.25">
      <c r="K11520" s="115"/>
    </row>
    <row r="11521" spans="11:11" x14ac:dyDescent="0.25">
      <c r="K11521" s="115"/>
    </row>
    <row r="11522" spans="11:11" x14ac:dyDescent="0.25">
      <c r="K11522" s="115"/>
    </row>
    <row r="11523" spans="11:11" x14ac:dyDescent="0.25">
      <c r="K11523" s="115"/>
    </row>
    <row r="11524" spans="11:11" x14ac:dyDescent="0.25">
      <c r="K11524" s="115"/>
    </row>
    <row r="11525" spans="11:11" x14ac:dyDescent="0.25">
      <c r="K11525" s="115"/>
    </row>
    <row r="11526" spans="11:11" x14ac:dyDescent="0.25">
      <c r="K11526" s="115"/>
    </row>
    <row r="11527" spans="11:11" x14ac:dyDescent="0.25">
      <c r="K11527" s="115"/>
    </row>
    <row r="11528" spans="11:11" x14ac:dyDescent="0.25">
      <c r="K11528" s="115"/>
    </row>
    <row r="11529" spans="11:11" x14ac:dyDescent="0.25">
      <c r="K11529" s="115"/>
    </row>
    <row r="11530" spans="11:11" x14ac:dyDescent="0.25">
      <c r="K11530" s="115"/>
    </row>
    <row r="11531" spans="11:11" x14ac:dyDescent="0.25">
      <c r="K11531" s="115"/>
    </row>
    <row r="11532" spans="11:11" x14ac:dyDescent="0.25">
      <c r="K11532" s="115"/>
    </row>
    <row r="11533" spans="11:11" x14ac:dyDescent="0.25">
      <c r="K11533" s="115"/>
    </row>
    <row r="11534" spans="11:11" x14ac:dyDescent="0.25">
      <c r="K11534" s="115"/>
    </row>
    <row r="11535" spans="11:11" x14ac:dyDescent="0.25">
      <c r="K11535" s="115"/>
    </row>
    <row r="11536" spans="11:11" x14ac:dyDescent="0.25">
      <c r="K11536" s="115"/>
    </row>
    <row r="11537" spans="11:11" x14ac:dyDescent="0.25">
      <c r="K11537" s="115"/>
    </row>
    <row r="11538" spans="11:11" x14ac:dyDescent="0.25">
      <c r="K11538" s="115"/>
    </row>
    <row r="11539" spans="11:11" x14ac:dyDescent="0.25">
      <c r="K11539" s="115"/>
    </row>
    <row r="11540" spans="11:11" x14ac:dyDescent="0.25">
      <c r="K11540" s="115"/>
    </row>
    <row r="11541" spans="11:11" x14ac:dyDescent="0.25">
      <c r="K11541" s="115"/>
    </row>
    <row r="11542" spans="11:11" x14ac:dyDescent="0.25">
      <c r="K11542" s="115"/>
    </row>
    <row r="11543" spans="11:11" x14ac:dyDescent="0.25">
      <c r="K11543" s="115"/>
    </row>
    <row r="11544" spans="11:11" x14ac:dyDescent="0.25">
      <c r="K11544" s="115"/>
    </row>
    <row r="11545" spans="11:11" x14ac:dyDescent="0.25">
      <c r="K11545" s="115"/>
    </row>
    <row r="11546" spans="11:11" x14ac:dyDescent="0.25">
      <c r="K11546" s="115"/>
    </row>
    <row r="11547" spans="11:11" x14ac:dyDescent="0.25">
      <c r="K11547" s="115"/>
    </row>
    <row r="11548" spans="11:11" x14ac:dyDescent="0.25">
      <c r="K11548" s="115"/>
    </row>
    <row r="11549" spans="11:11" x14ac:dyDescent="0.25">
      <c r="K11549" s="115"/>
    </row>
    <row r="11550" spans="11:11" x14ac:dyDescent="0.25">
      <c r="K11550" s="115"/>
    </row>
    <row r="11551" spans="11:11" x14ac:dyDescent="0.25">
      <c r="K11551" s="115"/>
    </row>
    <row r="11552" spans="11:11" x14ac:dyDescent="0.25">
      <c r="K11552" s="115"/>
    </row>
    <row r="11553" spans="11:11" x14ac:dyDescent="0.25">
      <c r="K11553" s="115"/>
    </row>
    <row r="11554" spans="11:11" x14ac:dyDescent="0.25">
      <c r="K11554" s="115"/>
    </row>
    <row r="11555" spans="11:11" x14ac:dyDescent="0.25">
      <c r="K11555" s="115"/>
    </row>
    <row r="11556" spans="11:11" x14ac:dyDescent="0.25">
      <c r="K11556" s="115"/>
    </row>
    <row r="11557" spans="11:11" x14ac:dyDescent="0.25">
      <c r="K11557" s="115"/>
    </row>
    <row r="11558" spans="11:11" x14ac:dyDescent="0.25">
      <c r="K11558" s="115"/>
    </row>
    <row r="11559" spans="11:11" x14ac:dyDescent="0.25">
      <c r="K11559" s="115"/>
    </row>
    <row r="11560" spans="11:11" x14ac:dyDescent="0.25">
      <c r="K11560" s="115"/>
    </row>
    <row r="11561" spans="11:11" x14ac:dyDescent="0.25">
      <c r="K11561" s="115"/>
    </row>
    <row r="11562" spans="11:11" x14ac:dyDescent="0.25">
      <c r="K11562" s="115"/>
    </row>
    <row r="11563" spans="11:11" x14ac:dyDescent="0.25">
      <c r="K11563" s="115"/>
    </row>
    <row r="11564" spans="11:11" x14ac:dyDescent="0.25">
      <c r="K11564" s="115"/>
    </row>
    <row r="11565" spans="11:11" x14ac:dyDescent="0.25">
      <c r="K11565" s="115"/>
    </row>
    <row r="11566" spans="11:11" x14ac:dyDescent="0.25">
      <c r="K11566" s="115"/>
    </row>
    <row r="11567" spans="11:11" x14ac:dyDescent="0.25">
      <c r="K11567" s="115"/>
    </row>
    <row r="11568" spans="11:11" x14ac:dyDescent="0.25">
      <c r="K11568" s="115"/>
    </row>
    <row r="11569" spans="11:11" x14ac:dyDescent="0.25">
      <c r="K11569" s="115"/>
    </row>
    <row r="11570" spans="11:11" x14ac:dyDescent="0.25">
      <c r="K11570" s="115"/>
    </row>
    <row r="11571" spans="11:11" x14ac:dyDescent="0.25">
      <c r="K11571" s="115"/>
    </row>
    <row r="11572" spans="11:11" x14ac:dyDescent="0.25">
      <c r="K11572" s="115"/>
    </row>
    <row r="11573" spans="11:11" x14ac:dyDescent="0.25">
      <c r="K11573" s="115"/>
    </row>
    <row r="11574" spans="11:11" x14ac:dyDescent="0.25">
      <c r="K11574" s="115"/>
    </row>
    <row r="11575" spans="11:11" x14ac:dyDescent="0.25">
      <c r="K11575" s="115"/>
    </row>
    <row r="11576" spans="11:11" x14ac:dyDescent="0.25">
      <c r="K11576" s="115"/>
    </row>
    <row r="11577" spans="11:11" x14ac:dyDescent="0.25">
      <c r="K11577" s="115"/>
    </row>
    <row r="11578" spans="11:11" x14ac:dyDescent="0.25">
      <c r="K11578" s="115"/>
    </row>
    <row r="11579" spans="11:11" x14ac:dyDescent="0.25">
      <c r="K11579" s="115"/>
    </row>
    <row r="11580" spans="11:11" x14ac:dyDescent="0.25">
      <c r="K11580" s="115"/>
    </row>
    <row r="11581" spans="11:11" x14ac:dyDescent="0.25">
      <c r="K11581" s="115"/>
    </row>
    <row r="11582" spans="11:11" x14ac:dyDescent="0.25">
      <c r="K11582" s="115"/>
    </row>
    <row r="11583" spans="11:11" x14ac:dyDescent="0.25">
      <c r="K11583" s="115"/>
    </row>
    <row r="11584" spans="11:11" x14ac:dyDescent="0.25">
      <c r="K11584" s="115"/>
    </row>
    <row r="11585" spans="11:11" x14ac:dyDescent="0.25">
      <c r="K11585" s="115"/>
    </row>
    <row r="11586" spans="11:11" x14ac:dyDescent="0.25">
      <c r="K11586" s="115"/>
    </row>
    <row r="11587" spans="11:11" x14ac:dyDescent="0.25">
      <c r="K11587" s="115"/>
    </row>
    <row r="11588" spans="11:11" x14ac:dyDescent="0.25">
      <c r="K11588" s="115"/>
    </row>
    <row r="11589" spans="11:11" x14ac:dyDescent="0.25">
      <c r="K11589" s="115"/>
    </row>
    <row r="11590" spans="11:11" x14ac:dyDescent="0.25">
      <c r="K11590" s="115"/>
    </row>
    <row r="11591" spans="11:11" x14ac:dyDescent="0.25">
      <c r="K11591" s="115"/>
    </row>
    <row r="11592" spans="11:11" x14ac:dyDescent="0.25">
      <c r="K11592" s="115"/>
    </row>
    <row r="11593" spans="11:11" x14ac:dyDescent="0.25">
      <c r="K11593" s="115"/>
    </row>
    <row r="11594" spans="11:11" x14ac:dyDescent="0.25">
      <c r="K11594" s="115"/>
    </row>
    <row r="11595" spans="11:11" x14ac:dyDescent="0.25">
      <c r="K11595" s="115"/>
    </row>
    <row r="11596" spans="11:11" x14ac:dyDescent="0.25">
      <c r="K11596" s="115"/>
    </row>
    <row r="11597" spans="11:11" x14ac:dyDescent="0.25">
      <c r="K11597" s="115"/>
    </row>
    <row r="11598" spans="11:11" x14ac:dyDescent="0.25">
      <c r="K11598" s="115"/>
    </row>
    <row r="11599" spans="11:11" x14ac:dyDescent="0.25">
      <c r="K11599" s="115"/>
    </row>
    <row r="11600" spans="11:11" x14ac:dyDescent="0.25">
      <c r="K11600" s="115"/>
    </row>
    <row r="11601" spans="11:11" x14ac:dyDescent="0.25">
      <c r="K11601" s="115"/>
    </row>
    <row r="11602" spans="11:11" x14ac:dyDescent="0.25">
      <c r="K11602" s="115"/>
    </row>
    <row r="11603" spans="11:11" x14ac:dyDescent="0.25">
      <c r="K11603" s="115"/>
    </row>
    <row r="11604" spans="11:11" x14ac:dyDescent="0.25">
      <c r="K11604" s="115"/>
    </row>
    <row r="11605" spans="11:11" x14ac:dyDescent="0.25">
      <c r="K11605" s="115"/>
    </row>
    <row r="11606" spans="11:11" x14ac:dyDescent="0.25">
      <c r="K11606" s="115"/>
    </row>
    <row r="11607" spans="11:11" x14ac:dyDescent="0.25">
      <c r="K11607" s="115"/>
    </row>
    <row r="11608" spans="11:11" x14ac:dyDescent="0.25">
      <c r="K11608" s="115"/>
    </row>
    <row r="11609" spans="11:11" x14ac:dyDescent="0.25">
      <c r="K11609" s="115"/>
    </row>
    <row r="11610" spans="11:11" x14ac:dyDescent="0.25">
      <c r="K11610" s="115"/>
    </row>
    <row r="11611" spans="11:11" x14ac:dyDescent="0.25">
      <c r="K11611" s="115"/>
    </row>
    <row r="11612" spans="11:11" x14ac:dyDescent="0.25">
      <c r="K11612" s="115"/>
    </row>
    <row r="11613" spans="11:11" x14ac:dyDescent="0.25">
      <c r="K11613" s="115"/>
    </row>
    <row r="11614" spans="11:11" x14ac:dyDescent="0.25">
      <c r="K11614" s="115"/>
    </row>
    <row r="11615" spans="11:11" x14ac:dyDescent="0.25">
      <c r="K11615" s="115"/>
    </row>
    <row r="11616" spans="11:11" x14ac:dyDescent="0.25">
      <c r="K11616" s="115"/>
    </row>
    <row r="11617" spans="11:11" x14ac:dyDescent="0.25">
      <c r="K11617" s="115"/>
    </row>
    <row r="11618" spans="11:11" x14ac:dyDescent="0.25">
      <c r="K11618" s="115"/>
    </row>
    <row r="11619" spans="11:11" x14ac:dyDescent="0.25">
      <c r="K11619" s="115"/>
    </row>
    <row r="11620" spans="11:11" x14ac:dyDescent="0.25">
      <c r="K11620" s="115"/>
    </row>
    <row r="11621" spans="11:11" x14ac:dyDescent="0.25">
      <c r="K11621" s="115"/>
    </row>
    <row r="11622" spans="11:11" x14ac:dyDescent="0.25">
      <c r="K11622" s="115"/>
    </row>
    <row r="11623" spans="11:11" x14ac:dyDescent="0.25">
      <c r="K11623" s="115"/>
    </row>
    <row r="11624" spans="11:11" x14ac:dyDescent="0.25">
      <c r="K11624" s="115"/>
    </row>
    <row r="11625" spans="11:11" x14ac:dyDescent="0.25">
      <c r="K11625" s="115"/>
    </row>
    <row r="11626" spans="11:11" x14ac:dyDescent="0.25">
      <c r="K11626" s="115"/>
    </row>
    <row r="11627" spans="11:11" x14ac:dyDescent="0.25">
      <c r="K11627" s="115"/>
    </row>
    <row r="11628" spans="11:11" x14ac:dyDescent="0.25">
      <c r="K11628" s="115"/>
    </row>
    <row r="11629" spans="11:11" x14ac:dyDescent="0.25">
      <c r="K11629" s="115"/>
    </row>
    <row r="11630" spans="11:11" x14ac:dyDescent="0.25">
      <c r="K11630" s="115"/>
    </row>
    <row r="11631" spans="11:11" x14ac:dyDescent="0.25">
      <c r="K11631" s="115"/>
    </row>
    <row r="11632" spans="11:11" x14ac:dyDescent="0.25">
      <c r="K11632" s="115"/>
    </row>
    <row r="11633" spans="11:11" x14ac:dyDescent="0.25">
      <c r="K11633" s="115"/>
    </row>
    <row r="11634" spans="11:11" x14ac:dyDescent="0.25">
      <c r="K11634" s="115"/>
    </row>
    <row r="11635" spans="11:11" x14ac:dyDescent="0.25">
      <c r="K11635" s="115"/>
    </row>
    <row r="11636" spans="11:11" x14ac:dyDescent="0.25">
      <c r="K11636" s="115"/>
    </row>
    <row r="11637" spans="11:11" x14ac:dyDescent="0.25">
      <c r="K11637" s="115"/>
    </row>
    <row r="11638" spans="11:11" x14ac:dyDescent="0.25">
      <c r="K11638" s="115"/>
    </row>
    <row r="11639" spans="11:11" x14ac:dyDescent="0.25">
      <c r="K11639" s="115"/>
    </row>
    <row r="11640" spans="11:11" x14ac:dyDescent="0.25">
      <c r="K11640" s="115"/>
    </row>
    <row r="11641" spans="11:11" x14ac:dyDescent="0.25">
      <c r="K11641" s="115"/>
    </row>
    <row r="11642" spans="11:11" x14ac:dyDescent="0.25">
      <c r="K11642" s="115"/>
    </row>
    <row r="11643" spans="11:11" x14ac:dyDescent="0.25">
      <c r="K11643" s="115"/>
    </row>
    <row r="11644" spans="11:11" x14ac:dyDescent="0.25">
      <c r="K11644" s="115"/>
    </row>
    <row r="11645" spans="11:11" x14ac:dyDescent="0.25">
      <c r="K11645" s="115"/>
    </row>
    <row r="11646" spans="11:11" x14ac:dyDescent="0.25">
      <c r="K11646" s="115"/>
    </row>
    <row r="11647" spans="11:11" x14ac:dyDescent="0.25">
      <c r="K11647" s="115"/>
    </row>
    <row r="11648" spans="11:11" x14ac:dyDescent="0.25">
      <c r="K11648" s="115"/>
    </row>
    <row r="11649" spans="11:11" x14ac:dyDescent="0.25">
      <c r="K11649" s="115"/>
    </row>
    <row r="11650" spans="11:11" x14ac:dyDescent="0.25">
      <c r="K11650" s="115"/>
    </row>
    <row r="11651" spans="11:11" x14ac:dyDescent="0.25">
      <c r="K11651" s="115"/>
    </row>
    <row r="11652" spans="11:11" x14ac:dyDescent="0.25">
      <c r="K11652" s="115"/>
    </row>
    <row r="11653" spans="11:11" x14ac:dyDescent="0.25">
      <c r="K11653" s="115"/>
    </row>
    <row r="11654" spans="11:11" x14ac:dyDescent="0.25">
      <c r="K11654" s="115"/>
    </row>
    <row r="11655" spans="11:11" x14ac:dyDescent="0.25">
      <c r="K11655" s="115"/>
    </row>
    <row r="11656" spans="11:11" x14ac:dyDescent="0.25">
      <c r="K11656" s="115"/>
    </row>
    <row r="11657" spans="11:11" x14ac:dyDescent="0.25">
      <c r="K11657" s="115"/>
    </row>
    <row r="11658" spans="11:11" x14ac:dyDescent="0.25">
      <c r="K11658" s="115"/>
    </row>
    <row r="11659" spans="11:11" x14ac:dyDescent="0.25">
      <c r="K11659" s="115"/>
    </row>
    <row r="11660" spans="11:11" x14ac:dyDescent="0.25">
      <c r="K11660" s="115"/>
    </row>
    <row r="11661" spans="11:11" x14ac:dyDescent="0.25">
      <c r="K11661" s="115"/>
    </row>
    <row r="11662" spans="11:11" x14ac:dyDescent="0.25">
      <c r="K11662" s="115"/>
    </row>
    <row r="11663" spans="11:11" x14ac:dyDescent="0.25">
      <c r="K11663" s="115"/>
    </row>
    <row r="11664" spans="11:11" x14ac:dyDescent="0.25">
      <c r="K11664" s="115"/>
    </row>
    <row r="11665" spans="11:11" x14ac:dyDescent="0.25">
      <c r="K11665" s="115"/>
    </row>
    <row r="11666" spans="11:11" x14ac:dyDescent="0.25">
      <c r="K11666" s="115"/>
    </row>
    <row r="11667" spans="11:11" x14ac:dyDescent="0.25">
      <c r="K11667" s="115"/>
    </row>
    <row r="11668" spans="11:11" x14ac:dyDescent="0.25">
      <c r="K11668" s="115"/>
    </row>
    <row r="11669" spans="11:11" x14ac:dyDescent="0.25">
      <c r="K11669" s="115"/>
    </row>
    <row r="11670" spans="11:11" x14ac:dyDescent="0.25">
      <c r="K11670" s="115"/>
    </row>
    <row r="11671" spans="11:11" x14ac:dyDescent="0.25">
      <c r="K11671" s="115"/>
    </row>
    <row r="11672" spans="11:11" x14ac:dyDescent="0.25">
      <c r="K11672" s="115"/>
    </row>
    <row r="11673" spans="11:11" x14ac:dyDescent="0.25">
      <c r="K11673" s="115"/>
    </row>
    <row r="11674" spans="11:11" x14ac:dyDescent="0.25">
      <c r="K11674" s="115"/>
    </row>
    <row r="11675" spans="11:11" x14ac:dyDescent="0.25">
      <c r="K11675" s="115"/>
    </row>
    <row r="11676" spans="11:11" x14ac:dyDescent="0.25">
      <c r="K11676" s="115"/>
    </row>
    <row r="11677" spans="11:11" x14ac:dyDescent="0.25">
      <c r="K11677" s="115"/>
    </row>
    <row r="11678" spans="11:11" x14ac:dyDescent="0.25">
      <c r="K11678" s="115"/>
    </row>
    <row r="11679" spans="11:11" x14ac:dyDescent="0.25">
      <c r="K11679" s="115"/>
    </row>
    <row r="11680" spans="11:11" x14ac:dyDescent="0.25">
      <c r="K11680" s="115"/>
    </row>
    <row r="11681" spans="11:11" x14ac:dyDescent="0.25">
      <c r="K11681" s="115"/>
    </row>
    <row r="11682" spans="11:11" x14ac:dyDescent="0.25">
      <c r="K11682" s="115"/>
    </row>
    <row r="11683" spans="11:11" x14ac:dyDescent="0.25">
      <c r="K11683" s="115"/>
    </row>
    <row r="11684" spans="11:11" x14ac:dyDescent="0.25">
      <c r="K11684" s="115"/>
    </row>
    <row r="11685" spans="11:11" x14ac:dyDescent="0.25">
      <c r="K11685" s="115"/>
    </row>
    <row r="11686" spans="11:11" x14ac:dyDescent="0.25">
      <c r="K11686" s="115"/>
    </row>
    <row r="11687" spans="11:11" x14ac:dyDescent="0.25">
      <c r="K11687" s="115"/>
    </row>
    <row r="11688" spans="11:11" x14ac:dyDescent="0.25">
      <c r="K11688" s="115"/>
    </row>
    <row r="11689" spans="11:11" x14ac:dyDescent="0.25">
      <c r="K11689" s="115"/>
    </row>
    <row r="11690" spans="11:11" x14ac:dyDescent="0.25">
      <c r="K11690" s="115"/>
    </row>
    <row r="11691" spans="11:11" x14ac:dyDescent="0.25">
      <c r="K11691" s="115"/>
    </row>
    <row r="11692" spans="11:11" x14ac:dyDescent="0.25">
      <c r="K11692" s="115"/>
    </row>
    <row r="11693" spans="11:11" x14ac:dyDescent="0.25">
      <c r="K11693" s="115"/>
    </row>
    <row r="11694" spans="11:11" x14ac:dyDescent="0.25">
      <c r="K11694" s="115"/>
    </row>
    <row r="11695" spans="11:11" x14ac:dyDescent="0.25">
      <c r="K11695" s="115"/>
    </row>
    <row r="11696" spans="11:11" x14ac:dyDescent="0.25">
      <c r="K11696" s="115"/>
    </row>
    <row r="11697" spans="11:11" x14ac:dyDescent="0.25">
      <c r="K11697" s="115"/>
    </row>
    <row r="11698" spans="11:11" x14ac:dyDescent="0.25">
      <c r="K11698" s="115"/>
    </row>
    <row r="11699" spans="11:11" x14ac:dyDescent="0.25">
      <c r="K11699" s="115"/>
    </row>
    <row r="11700" spans="11:11" x14ac:dyDescent="0.25">
      <c r="K11700" s="115"/>
    </row>
    <row r="11701" spans="11:11" x14ac:dyDescent="0.25">
      <c r="K11701" s="115"/>
    </row>
    <row r="11702" spans="11:11" x14ac:dyDescent="0.25">
      <c r="K11702" s="115"/>
    </row>
    <row r="11703" spans="11:11" x14ac:dyDescent="0.25">
      <c r="K11703" s="115"/>
    </row>
    <row r="11704" spans="11:11" x14ac:dyDescent="0.25">
      <c r="K11704" s="115"/>
    </row>
    <row r="11705" spans="11:11" x14ac:dyDescent="0.25">
      <c r="K11705" s="115"/>
    </row>
    <row r="11706" spans="11:11" x14ac:dyDescent="0.25">
      <c r="K11706" s="115"/>
    </row>
    <row r="11707" spans="11:11" x14ac:dyDescent="0.25">
      <c r="K11707" s="115"/>
    </row>
    <row r="11708" spans="11:11" x14ac:dyDescent="0.25">
      <c r="K11708" s="115"/>
    </row>
    <row r="11709" spans="11:11" x14ac:dyDescent="0.25">
      <c r="K11709" s="115"/>
    </row>
    <row r="11710" spans="11:11" x14ac:dyDescent="0.25">
      <c r="K11710" s="115"/>
    </row>
    <row r="11711" spans="11:11" x14ac:dyDescent="0.25">
      <c r="K11711" s="115"/>
    </row>
    <row r="11712" spans="11:11" x14ac:dyDescent="0.25">
      <c r="K11712" s="115"/>
    </row>
    <row r="11713" spans="11:11" x14ac:dyDescent="0.25">
      <c r="K11713" s="115"/>
    </row>
    <row r="11714" spans="11:11" x14ac:dyDescent="0.25">
      <c r="K11714" s="115"/>
    </row>
    <row r="11715" spans="11:11" x14ac:dyDescent="0.25">
      <c r="K11715" s="115"/>
    </row>
    <row r="11716" spans="11:11" x14ac:dyDescent="0.25">
      <c r="K11716" s="115"/>
    </row>
    <row r="11717" spans="11:11" x14ac:dyDescent="0.25">
      <c r="K11717" s="115"/>
    </row>
    <row r="11718" spans="11:11" x14ac:dyDescent="0.25">
      <c r="K11718" s="115"/>
    </row>
    <row r="11719" spans="11:11" x14ac:dyDescent="0.25">
      <c r="K11719" s="115"/>
    </row>
    <row r="11720" spans="11:11" x14ac:dyDescent="0.25">
      <c r="K11720" s="115"/>
    </row>
    <row r="11721" spans="11:11" x14ac:dyDescent="0.25">
      <c r="K11721" s="115"/>
    </row>
    <row r="11722" spans="11:11" x14ac:dyDescent="0.25">
      <c r="K11722" s="115"/>
    </row>
    <row r="11723" spans="11:11" x14ac:dyDescent="0.25">
      <c r="K11723" s="115"/>
    </row>
    <row r="11724" spans="11:11" x14ac:dyDescent="0.25">
      <c r="K11724" s="115"/>
    </row>
    <row r="11725" spans="11:11" x14ac:dyDescent="0.25">
      <c r="K11725" s="115"/>
    </row>
    <row r="11726" spans="11:11" x14ac:dyDescent="0.25">
      <c r="K11726" s="115"/>
    </row>
    <row r="11727" spans="11:11" x14ac:dyDescent="0.25">
      <c r="K11727" s="115"/>
    </row>
    <row r="11728" spans="11:11" x14ac:dyDescent="0.25">
      <c r="K11728" s="115"/>
    </row>
    <row r="11729" spans="11:11" x14ac:dyDescent="0.25">
      <c r="K11729" s="115"/>
    </row>
    <row r="11730" spans="11:11" x14ac:dyDescent="0.25">
      <c r="K11730" s="115"/>
    </row>
    <row r="11731" spans="11:11" x14ac:dyDescent="0.25">
      <c r="K11731" s="115"/>
    </row>
    <row r="11732" spans="11:11" x14ac:dyDescent="0.25">
      <c r="K11732" s="115"/>
    </row>
    <row r="11733" spans="11:11" x14ac:dyDescent="0.25">
      <c r="K11733" s="115"/>
    </row>
    <row r="11734" spans="11:11" x14ac:dyDescent="0.25">
      <c r="K11734" s="115"/>
    </row>
    <row r="11735" spans="11:11" x14ac:dyDescent="0.25">
      <c r="K11735" s="115"/>
    </row>
    <row r="11736" spans="11:11" x14ac:dyDescent="0.25">
      <c r="K11736" s="115"/>
    </row>
    <row r="11737" spans="11:11" x14ac:dyDescent="0.25">
      <c r="K11737" s="115"/>
    </row>
    <row r="11738" spans="11:11" x14ac:dyDescent="0.25">
      <c r="K11738" s="115"/>
    </row>
    <row r="11739" spans="11:11" x14ac:dyDescent="0.25">
      <c r="K11739" s="115"/>
    </row>
    <row r="11740" spans="11:11" x14ac:dyDescent="0.25">
      <c r="K11740" s="115"/>
    </row>
    <row r="11741" spans="11:11" x14ac:dyDescent="0.25">
      <c r="K11741" s="115"/>
    </row>
    <row r="11742" spans="11:11" x14ac:dyDescent="0.25">
      <c r="K11742" s="115"/>
    </row>
    <row r="11743" spans="11:11" x14ac:dyDescent="0.25">
      <c r="K11743" s="115"/>
    </row>
    <row r="11744" spans="11:11" x14ac:dyDescent="0.25">
      <c r="K11744" s="115"/>
    </row>
    <row r="11745" spans="11:11" x14ac:dyDescent="0.25">
      <c r="K11745" s="115"/>
    </row>
    <row r="11746" spans="11:11" x14ac:dyDescent="0.25">
      <c r="K11746" s="115"/>
    </row>
    <row r="11747" spans="11:11" x14ac:dyDescent="0.25">
      <c r="K11747" s="115"/>
    </row>
    <row r="11748" spans="11:11" x14ac:dyDescent="0.25">
      <c r="K11748" s="115"/>
    </row>
    <row r="11749" spans="11:11" x14ac:dyDescent="0.25">
      <c r="K11749" s="115"/>
    </row>
    <row r="11750" spans="11:11" x14ac:dyDescent="0.25">
      <c r="K11750" s="115"/>
    </row>
    <row r="11751" spans="11:11" x14ac:dyDescent="0.25">
      <c r="K11751" s="115"/>
    </row>
    <row r="11752" spans="11:11" x14ac:dyDescent="0.25">
      <c r="K11752" s="115"/>
    </row>
    <row r="11753" spans="11:11" x14ac:dyDescent="0.25">
      <c r="K11753" s="115"/>
    </row>
    <row r="11754" spans="11:11" x14ac:dyDescent="0.25">
      <c r="K11754" s="115"/>
    </row>
    <row r="11755" spans="11:11" x14ac:dyDescent="0.25">
      <c r="K11755" s="115"/>
    </row>
    <row r="11756" spans="11:11" x14ac:dyDescent="0.25">
      <c r="K11756" s="115"/>
    </row>
    <row r="11757" spans="11:11" x14ac:dyDescent="0.25">
      <c r="K11757" s="115"/>
    </row>
    <row r="11758" spans="11:11" x14ac:dyDescent="0.25">
      <c r="K11758" s="115"/>
    </row>
    <row r="11759" spans="11:11" x14ac:dyDescent="0.25">
      <c r="K11759" s="115"/>
    </row>
    <row r="11760" spans="11:11" x14ac:dyDescent="0.25">
      <c r="K11760" s="115"/>
    </row>
    <row r="11761" spans="11:11" x14ac:dyDescent="0.25">
      <c r="K11761" s="115"/>
    </row>
    <row r="11762" spans="11:11" x14ac:dyDescent="0.25">
      <c r="K11762" s="115"/>
    </row>
    <row r="11763" spans="11:11" x14ac:dyDescent="0.25">
      <c r="K11763" s="115"/>
    </row>
    <row r="11764" spans="11:11" x14ac:dyDescent="0.25">
      <c r="K11764" s="115"/>
    </row>
    <row r="11765" spans="11:11" x14ac:dyDescent="0.25">
      <c r="K11765" s="115"/>
    </row>
    <row r="11766" spans="11:11" x14ac:dyDescent="0.25">
      <c r="K11766" s="115"/>
    </row>
    <row r="11767" spans="11:11" x14ac:dyDescent="0.25">
      <c r="K11767" s="115"/>
    </row>
    <row r="11768" spans="11:11" x14ac:dyDescent="0.25">
      <c r="K11768" s="115"/>
    </row>
    <row r="11769" spans="11:11" x14ac:dyDescent="0.25">
      <c r="K11769" s="115"/>
    </row>
    <row r="11770" spans="11:11" x14ac:dyDescent="0.25">
      <c r="K11770" s="115"/>
    </row>
    <row r="11771" spans="11:11" x14ac:dyDescent="0.25">
      <c r="K11771" s="115"/>
    </row>
    <row r="11772" spans="11:11" x14ac:dyDescent="0.25">
      <c r="K11772" s="115"/>
    </row>
    <row r="11773" spans="11:11" x14ac:dyDescent="0.25">
      <c r="K11773" s="115"/>
    </row>
    <row r="11774" spans="11:11" x14ac:dyDescent="0.25">
      <c r="K11774" s="115"/>
    </row>
    <row r="11775" spans="11:11" x14ac:dyDescent="0.25">
      <c r="K11775" s="115"/>
    </row>
    <row r="11776" spans="11:11" x14ac:dyDescent="0.25">
      <c r="K11776" s="115"/>
    </row>
    <row r="11777" spans="11:11" x14ac:dyDescent="0.25">
      <c r="K11777" s="115"/>
    </row>
    <row r="11778" spans="11:11" x14ac:dyDescent="0.25">
      <c r="K11778" s="115"/>
    </row>
    <row r="11779" spans="11:11" x14ac:dyDescent="0.25">
      <c r="K11779" s="115"/>
    </row>
    <row r="11780" spans="11:11" x14ac:dyDescent="0.25">
      <c r="K11780" s="115"/>
    </row>
    <row r="11781" spans="11:11" x14ac:dyDescent="0.25">
      <c r="K11781" s="115"/>
    </row>
    <row r="11782" spans="11:11" x14ac:dyDescent="0.25">
      <c r="K11782" s="115"/>
    </row>
    <row r="11783" spans="11:11" x14ac:dyDescent="0.25">
      <c r="K11783" s="115"/>
    </row>
    <row r="11784" spans="11:11" x14ac:dyDescent="0.25">
      <c r="K11784" s="115"/>
    </row>
    <row r="11785" spans="11:11" x14ac:dyDescent="0.25">
      <c r="K11785" s="115"/>
    </row>
    <row r="11786" spans="11:11" x14ac:dyDescent="0.25">
      <c r="K11786" s="115"/>
    </row>
    <row r="11787" spans="11:11" x14ac:dyDescent="0.25">
      <c r="K11787" s="115"/>
    </row>
    <row r="11788" spans="11:11" x14ac:dyDescent="0.25">
      <c r="K11788" s="115"/>
    </row>
    <row r="11789" spans="11:11" x14ac:dyDescent="0.25">
      <c r="K11789" s="115"/>
    </row>
    <row r="11790" spans="11:11" x14ac:dyDescent="0.25">
      <c r="K11790" s="115"/>
    </row>
    <row r="11791" spans="11:11" x14ac:dyDescent="0.25">
      <c r="K11791" s="115"/>
    </row>
    <row r="11792" spans="11:11" x14ac:dyDescent="0.25">
      <c r="K11792" s="115"/>
    </row>
    <row r="11793" spans="11:11" x14ac:dyDescent="0.25">
      <c r="K11793" s="115"/>
    </row>
    <row r="11794" spans="11:11" x14ac:dyDescent="0.25">
      <c r="K11794" s="115"/>
    </row>
    <row r="11795" spans="11:11" x14ac:dyDescent="0.25">
      <c r="K11795" s="115"/>
    </row>
    <row r="11796" spans="11:11" x14ac:dyDescent="0.25">
      <c r="K11796" s="115"/>
    </row>
    <row r="11797" spans="11:11" x14ac:dyDescent="0.25">
      <c r="K11797" s="115"/>
    </row>
    <row r="11798" spans="11:11" x14ac:dyDescent="0.25">
      <c r="K11798" s="115"/>
    </row>
    <row r="11799" spans="11:11" x14ac:dyDescent="0.25">
      <c r="K11799" s="115"/>
    </row>
    <row r="11800" spans="11:11" x14ac:dyDescent="0.25">
      <c r="K11800" s="115"/>
    </row>
    <row r="11801" spans="11:11" x14ac:dyDescent="0.25">
      <c r="K11801" s="115"/>
    </row>
    <row r="11802" spans="11:11" x14ac:dyDescent="0.25">
      <c r="K11802" s="115"/>
    </row>
    <row r="11803" spans="11:11" x14ac:dyDescent="0.25">
      <c r="K11803" s="115"/>
    </row>
    <row r="11804" spans="11:11" x14ac:dyDescent="0.25">
      <c r="K11804" s="115"/>
    </row>
    <row r="11805" spans="11:11" x14ac:dyDescent="0.25">
      <c r="K11805" s="115"/>
    </row>
    <row r="11806" spans="11:11" x14ac:dyDescent="0.25">
      <c r="K11806" s="115"/>
    </row>
    <row r="11807" spans="11:11" x14ac:dyDescent="0.25">
      <c r="K11807" s="115"/>
    </row>
    <row r="11808" spans="11:11" x14ac:dyDescent="0.25">
      <c r="K11808" s="115"/>
    </row>
    <row r="11809" spans="11:11" x14ac:dyDescent="0.25">
      <c r="K11809" s="115"/>
    </row>
    <row r="11810" spans="11:11" x14ac:dyDescent="0.25">
      <c r="K11810" s="115"/>
    </row>
    <row r="11811" spans="11:11" x14ac:dyDescent="0.25">
      <c r="K11811" s="115"/>
    </row>
    <row r="11812" spans="11:11" x14ac:dyDescent="0.25">
      <c r="K11812" s="115"/>
    </row>
    <row r="11813" spans="11:11" x14ac:dyDescent="0.25">
      <c r="K11813" s="115"/>
    </row>
    <row r="11814" spans="11:11" x14ac:dyDescent="0.25">
      <c r="K11814" s="115"/>
    </row>
    <row r="11815" spans="11:11" x14ac:dyDescent="0.25">
      <c r="K11815" s="115"/>
    </row>
    <row r="11816" spans="11:11" x14ac:dyDescent="0.25">
      <c r="K11816" s="115"/>
    </row>
    <row r="11817" spans="11:11" x14ac:dyDescent="0.25">
      <c r="K11817" s="115"/>
    </row>
    <row r="11818" spans="11:11" x14ac:dyDescent="0.25">
      <c r="K11818" s="115"/>
    </row>
    <row r="11819" spans="11:11" x14ac:dyDescent="0.25">
      <c r="K11819" s="115"/>
    </row>
    <row r="11820" spans="11:11" x14ac:dyDescent="0.25">
      <c r="K11820" s="115"/>
    </row>
    <row r="11821" spans="11:11" x14ac:dyDescent="0.25">
      <c r="K11821" s="115"/>
    </row>
    <row r="11822" spans="11:11" x14ac:dyDescent="0.25">
      <c r="K11822" s="115"/>
    </row>
    <row r="11823" spans="11:11" x14ac:dyDescent="0.25">
      <c r="K11823" s="115"/>
    </row>
    <row r="11824" spans="11:11" x14ac:dyDescent="0.25">
      <c r="K11824" s="115"/>
    </row>
    <row r="11825" spans="11:11" x14ac:dyDescent="0.25">
      <c r="K11825" s="115"/>
    </row>
    <row r="11826" spans="11:11" x14ac:dyDescent="0.25">
      <c r="K11826" s="115"/>
    </row>
    <row r="11827" spans="11:11" x14ac:dyDescent="0.25">
      <c r="K11827" s="115"/>
    </row>
    <row r="11828" spans="11:11" x14ac:dyDescent="0.25">
      <c r="K11828" s="115"/>
    </row>
    <row r="11829" spans="11:11" x14ac:dyDescent="0.25">
      <c r="K11829" s="115"/>
    </row>
    <row r="11830" spans="11:11" x14ac:dyDescent="0.25">
      <c r="K11830" s="115"/>
    </row>
    <row r="11831" spans="11:11" x14ac:dyDescent="0.25">
      <c r="K11831" s="115"/>
    </row>
    <row r="11832" spans="11:11" x14ac:dyDescent="0.25">
      <c r="K11832" s="115"/>
    </row>
    <row r="11833" spans="11:11" x14ac:dyDescent="0.25">
      <c r="K11833" s="115"/>
    </row>
    <row r="11834" spans="11:11" x14ac:dyDescent="0.25">
      <c r="K11834" s="115"/>
    </row>
    <row r="11835" spans="11:11" x14ac:dyDescent="0.25">
      <c r="K11835" s="115"/>
    </row>
    <row r="11836" spans="11:11" x14ac:dyDescent="0.25">
      <c r="K11836" s="115"/>
    </row>
    <row r="11837" spans="11:11" x14ac:dyDescent="0.25">
      <c r="K11837" s="115"/>
    </row>
    <row r="11838" spans="11:11" x14ac:dyDescent="0.25">
      <c r="K11838" s="115"/>
    </row>
    <row r="11839" spans="11:11" x14ac:dyDescent="0.25">
      <c r="K11839" s="115"/>
    </row>
    <row r="11840" spans="11:11" x14ac:dyDescent="0.25">
      <c r="K11840" s="115"/>
    </row>
    <row r="11841" spans="11:11" x14ac:dyDescent="0.25">
      <c r="K11841" s="115"/>
    </row>
    <row r="11842" spans="11:11" x14ac:dyDescent="0.25">
      <c r="K11842" s="115"/>
    </row>
    <row r="11843" spans="11:11" x14ac:dyDescent="0.25">
      <c r="K11843" s="115"/>
    </row>
    <row r="11844" spans="11:11" x14ac:dyDescent="0.25">
      <c r="K11844" s="115"/>
    </row>
    <row r="11845" spans="11:11" x14ac:dyDescent="0.25">
      <c r="K11845" s="115"/>
    </row>
    <row r="11846" spans="11:11" x14ac:dyDescent="0.25">
      <c r="K11846" s="115"/>
    </row>
    <row r="11847" spans="11:11" x14ac:dyDescent="0.25">
      <c r="K11847" s="115"/>
    </row>
    <row r="11848" spans="11:11" x14ac:dyDescent="0.25">
      <c r="K11848" s="115"/>
    </row>
    <row r="11849" spans="11:11" x14ac:dyDescent="0.25">
      <c r="K11849" s="115"/>
    </row>
    <row r="11850" spans="11:11" x14ac:dyDescent="0.25">
      <c r="K11850" s="115"/>
    </row>
    <row r="11851" spans="11:11" x14ac:dyDescent="0.25">
      <c r="K11851" s="115"/>
    </row>
    <row r="11852" spans="11:11" x14ac:dyDescent="0.25">
      <c r="K11852" s="115"/>
    </row>
    <row r="11853" spans="11:11" x14ac:dyDescent="0.25">
      <c r="K11853" s="115"/>
    </row>
    <row r="11854" spans="11:11" x14ac:dyDescent="0.25">
      <c r="K11854" s="115"/>
    </row>
    <row r="11855" spans="11:11" x14ac:dyDescent="0.25">
      <c r="K11855" s="115"/>
    </row>
    <row r="11856" spans="11:11" x14ac:dyDescent="0.25">
      <c r="K11856" s="115"/>
    </row>
    <row r="11857" spans="11:11" x14ac:dyDescent="0.25">
      <c r="K11857" s="115"/>
    </row>
    <row r="11858" spans="11:11" x14ac:dyDescent="0.25">
      <c r="K11858" s="115"/>
    </row>
    <row r="11859" spans="11:11" x14ac:dyDescent="0.25">
      <c r="K11859" s="115"/>
    </row>
    <row r="11860" spans="11:11" x14ac:dyDescent="0.25">
      <c r="K11860" s="115"/>
    </row>
    <row r="11861" spans="11:11" x14ac:dyDescent="0.25">
      <c r="K11861" s="115"/>
    </row>
    <row r="11862" spans="11:11" x14ac:dyDescent="0.25">
      <c r="K11862" s="115"/>
    </row>
    <row r="11863" spans="11:11" x14ac:dyDescent="0.25">
      <c r="K11863" s="115"/>
    </row>
    <row r="11864" spans="11:11" x14ac:dyDescent="0.25">
      <c r="K11864" s="115"/>
    </row>
    <row r="11865" spans="11:11" x14ac:dyDescent="0.25">
      <c r="K11865" s="115"/>
    </row>
    <row r="11866" spans="11:11" x14ac:dyDescent="0.25">
      <c r="K11866" s="115"/>
    </row>
    <row r="11867" spans="11:11" x14ac:dyDescent="0.25">
      <c r="K11867" s="115"/>
    </row>
    <row r="11868" spans="11:11" x14ac:dyDescent="0.25">
      <c r="K11868" s="115"/>
    </row>
    <row r="11869" spans="11:11" x14ac:dyDescent="0.25">
      <c r="K11869" s="115"/>
    </row>
    <row r="11870" spans="11:11" x14ac:dyDescent="0.25">
      <c r="K11870" s="115"/>
    </row>
    <row r="11871" spans="11:11" x14ac:dyDescent="0.25">
      <c r="K11871" s="115"/>
    </row>
    <row r="11872" spans="11:11" x14ac:dyDescent="0.25">
      <c r="K11872" s="115"/>
    </row>
    <row r="11873" spans="11:11" x14ac:dyDescent="0.25">
      <c r="K11873" s="115"/>
    </row>
    <row r="11874" spans="11:11" x14ac:dyDescent="0.25">
      <c r="K11874" s="115"/>
    </row>
    <row r="11875" spans="11:11" x14ac:dyDescent="0.25">
      <c r="K11875" s="115"/>
    </row>
    <row r="11876" spans="11:11" x14ac:dyDescent="0.25">
      <c r="K11876" s="115"/>
    </row>
    <row r="11877" spans="11:11" x14ac:dyDescent="0.25">
      <c r="K11877" s="115"/>
    </row>
    <row r="11878" spans="11:11" x14ac:dyDescent="0.25">
      <c r="K11878" s="115"/>
    </row>
    <row r="11879" spans="11:11" x14ac:dyDescent="0.25">
      <c r="K11879" s="115"/>
    </row>
    <row r="11880" spans="11:11" x14ac:dyDescent="0.25">
      <c r="K11880" s="115"/>
    </row>
    <row r="11881" spans="11:11" x14ac:dyDescent="0.25">
      <c r="K11881" s="115"/>
    </row>
    <row r="11882" spans="11:11" x14ac:dyDescent="0.25">
      <c r="K11882" s="115"/>
    </row>
    <row r="11883" spans="11:11" x14ac:dyDescent="0.25">
      <c r="K11883" s="115"/>
    </row>
    <row r="11884" spans="11:11" x14ac:dyDescent="0.25">
      <c r="K11884" s="115"/>
    </row>
    <row r="11885" spans="11:11" x14ac:dyDescent="0.25">
      <c r="K11885" s="115"/>
    </row>
    <row r="11886" spans="11:11" x14ac:dyDescent="0.25">
      <c r="K11886" s="115"/>
    </row>
    <row r="11887" spans="11:11" x14ac:dyDescent="0.25">
      <c r="K11887" s="115"/>
    </row>
    <row r="11888" spans="11:11" x14ac:dyDescent="0.25">
      <c r="K11888" s="115"/>
    </row>
    <row r="11889" spans="11:11" x14ac:dyDescent="0.25">
      <c r="K11889" s="115"/>
    </row>
    <row r="11890" spans="11:11" x14ac:dyDescent="0.25">
      <c r="K11890" s="115"/>
    </row>
    <row r="11891" spans="11:11" x14ac:dyDescent="0.25">
      <c r="K11891" s="115"/>
    </row>
    <row r="11892" spans="11:11" x14ac:dyDescent="0.25">
      <c r="K11892" s="115"/>
    </row>
    <row r="11893" spans="11:11" x14ac:dyDescent="0.25">
      <c r="K11893" s="115"/>
    </row>
    <row r="11894" spans="11:11" x14ac:dyDescent="0.25">
      <c r="K11894" s="115"/>
    </row>
    <row r="11895" spans="11:11" x14ac:dyDescent="0.25">
      <c r="K11895" s="115"/>
    </row>
    <row r="11896" spans="11:11" x14ac:dyDescent="0.25">
      <c r="K11896" s="115"/>
    </row>
    <row r="11897" spans="11:11" x14ac:dyDescent="0.25">
      <c r="K11897" s="115"/>
    </row>
    <row r="11898" spans="11:11" x14ac:dyDescent="0.25">
      <c r="K11898" s="115"/>
    </row>
    <row r="11899" spans="11:11" x14ac:dyDescent="0.25">
      <c r="K11899" s="115"/>
    </row>
    <row r="11900" spans="11:11" x14ac:dyDescent="0.25">
      <c r="K11900" s="115"/>
    </row>
    <row r="11901" spans="11:11" x14ac:dyDescent="0.25">
      <c r="K11901" s="115"/>
    </row>
    <row r="11902" spans="11:11" x14ac:dyDescent="0.25">
      <c r="K11902" s="115"/>
    </row>
    <row r="11903" spans="11:11" x14ac:dyDescent="0.25">
      <c r="K11903" s="115"/>
    </row>
    <row r="11904" spans="11:11" x14ac:dyDescent="0.25">
      <c r="K11904" s="115"/>
    </row>
    <row r="11905" spans="11:11" x14ac:dyDescent="0.25">
      <c r="K11905" s="115"/>
    </row>
    <row r="11906" spans="11:11" x14ac:dyDescent="0.25">
      <c r="K11906" s="115"/>
    </row>
    <row r="11907" spans="11:11" x14ac:dyDescent="0.25">
      <c r="K11907" s="115"/>
    </row>
    <row r="11908" spans="11:11" x14ac:dyDescent="0.25">
      <c r="K11908" s="115"/>
    </row>
    <row r="11909" spans="11:11" x14ac:dyDescent="0.25">
      <c r="K11909" s="115"/>
    </row>
    <row r="11910" spans="11:11" x14ac:dyDescent="0.25">
      <c r="K11910" s="115"/>
    </row>
    <row r="11911" spans="11:11" x14ac:dyDescent="0.25">
      <c r="K11911" s="115"/>
    </row>
    <row r="11912" spans="11:11" x14ac:dyDescent="0.25">
      <c r="K11912" s="115"/>
    </row>
    <row r="11913" spans="11:11" x14ac:dyDescent="0.25">
      <c r="K11913" s="115"/>
    </row>
    <row r="11914" spans="11:11" x14ac:dyDescent="0.25">
      <c r="K11914" s="115"/>
    </row>
    <row r="11915" spans="11:11" x14ac:dyDescent="0.25">
      <c r="K11915" s="115"/>
    </row>
    <row r="11916" spans="11:11" x14ac:dyDescent="0.25">
      <c r="K11916" s="115"/>
    </row>
    <row r="11917" spans="11:11" x14ac:dyDescent="0.25">
      <c r="K11917" s="115"/>
    </row>
    <row r="11918" spans="11:11" x14ac:dyDescent="0.25">
      <c r="K11918" s="115"/>
    </row>
    <row r="11919" spans="11:11" x14ac:dyDescent="0.25">
      <c r="K11919" s="115"/>
    </row>
    <row r="11920" spans="11:11" x14ac:dyDescent="0.25">
      <c r="K11920" s="115"/>
    </row>
    <row r="11921" spans="11:11" x14ac:dyDescent="0.25">
      <c r="K11921" s="115"/>
    </row>
    <row r="11922" spans="11:11" x14ac:dyDescent="0.25">
      <c r="K11922" s="115"/>
    </row>
    <row r="11923" spans="11:11" x14ac:dyDescent="0.25">
      <c r="K11923" s="115"/>
    </row>
    <row r="11924" spans="11:11" x14ac:dyDescent="0.25">
      <c r="K11924" s="115"/>
    </row>
    <row r="11925" spans="11:11" x14ac:dyDescent="0.25">
      <c r="K11925" s="115"/>
    </row>
    <row r="11926" spans="11:11" x14ac:dyDescent="0.25">
      <c r="K11926" s="115"/>
    </row>
    <row r="11927" spans="11:11" x14ac:dyDescent="0.25">
      <c r="K11927" s="115"/>
    </row>
    <row r="11928" spans="11:11" x14ac:dyDescent="0.25">
      <c r="K11928" s="115"/>
    </row>
    <row r="11929" spans="11:11" x14ac:dyDescent="0.25">
      <c r="K11929" s="115"/>
    </row>
    <row r="11930" spans="11:11" x14ac:dyDescent="0.25">
      <c r="K11930" s="115"/>
    </row>
    <row r="11931" spans="11:11" x14ac:dyDescent="0.25">
      <c r="K11931" s="115"/>
    </row>
    <row r="11932" spans="11:11" x14ac:dyDescent="0.25">
      <c r="K11932" s="115"/>
    </row>
    <row r="11933" spans="11:11" x14ac:dyDescent="0.25">
      <c r="K11933" s="115"/>
    </row>
    <row r="11934" spans="11:11" x14ac:dyDescent="0.25">
      <c r="K11934" s="115"/>
    </row>
    <row r="11935" spans="11:11" x14ac:dyDescent="0.25">
      <c r="K11935" s="115"/>
    </row>
    <row r="11936" spans="11:11" x14ac:dyDescent="0.25">
      <c r="K11936" s="115"/>
    </row>
    <row r="11937" spans="11:11" x14ac:dyDescent="0.25">
      <c r="K11937" s="115"/>
    </row>
    <row r="11938" spans="11:11" x14ac:dyDescent="0.25">
      <c r="K11938" s="115"/>
    </row>
    <row r="11939" spans="11:11" x14ac:dyDescent="0.25">
      <c r="K11939" s="115"/>
    </row>
    <row r="11940" spans="11:11" x14ac:dyDescent="0.25">
      <c r="K11940" s="115"/>
    </row>
    <row r="11941" spans="11:11" x14ac:dyDescent="0.25">
      <c r="K11941" s="115"/>
    </row>
    <row r="11942" spans="11:11" x14ac:dyDescent="0.25">
      <c r="K11942" s="115"/>
    </row>
    <row r="11943" spans="11:11" x14ac:dyDescent="0.25">
      <c r="K11943" s="115"/>
    </row>
    <row r="11944" spans="11:11" x14ac:dyDescent="0.25">
      <c r="K11944" s="115"/>
    </row>
    <row r="11945" spans="11:11" x14ac:dyDescent="0.25">
      <c r="K11945" s="115"/>
    </row>
    <row r="11946" spans="11:11" x14ac:dyDescent="0.25">
      <c r="K11946" s="115"/>
    </row>
    <row r="11947" spans="11:11" x14ac:dyDescent="0.25">
      <c r="K11947" s="115"/>
    </row>
    <row r="11948" spans="11:11" x14ac:dyDescent="0.25">
      <c r="K11948" s="115"/>
    </row>
    <row r="11949" spans="11:11" x14ac:dyDescent="0.25">
      <c r="K11949" s="115"/>
    </row>
    <row r="11950" spans="11:11" x14ac:dyDescent="0.25">
      <c r="K11950" s="115"/>
    </row>
    <row r="11951" spans="11:11" x14ac:dyDescent="0.25">
      <c r="K11951" s="115"/>
    </row>
    <row r="11952" spans="11:11" x14ac:dyDescent="0.25">
      <c r="K11952" s="115"/>
    </row>
    <row r="11953" spans="11:11" x14ac:dyDescent="0.25">
      <c r="K11953" s="115"/>
    </row>
    <row r="11954" spans="11:11" x14ac:dyDescent="0.25">
      <c r="K11954" s="115"/>
    </row>
    <row r="11955" spans="11:11" x14ac:dyDescent="0.25">
      <c r="K11955" s="115"/>
    </row>
    <row r="11956" spans="11:11" x14ac:dyDescent="0.25">
      <c r="K11956" s="115"/>
    </row>
    <row r="11957" spans="11:11" x14ac:dyDescent="0.25">
      <c r="K11957" s="115"/>
    </row>
    <row r="11958" spans="11:11" x14ac:dyDescent="0.25">
      <c r="K11958" s="115"/>
    </row>
    <row r="11959" spans="11:11" x14ac:dyDescent="0.25">
      <c r="K11959" s="115"/>
    </row>
    <row r="11960" spans="11:11" x14ac:dyDescent="0.25">
      <c r="K11960" s="115"/>
    </row>
    <row r="11961" spans="11:11" x14ac:dyDescent="0.25">
      <c r="K11961" s="115"/>
    </row>
    <row r="11962" spans="11:11" x14ac:dyDescent="0.25">
      <c r="K11962" s="115"/>
    </row>
    <row r="11963" spans="11:11" x14ac:dyDescent="0.25">
      <c r="K11963" s="115"/>
    </row>
    <row r="11964" spans="11:11" x14ac:dyDescent="0.25">
      <c r="K11964" s="115"/>
    </row>
    <row r="11965" spans="11:11" x14ac:dyDescent="0.25">
      <c r="K11965" s="115"/>
    </row>
    <row r="11966" spans="11:11" x14ac:dyDescent="0.25">
      <c r="K11966" s="115"/>
    </row>
    <row r="11967" spans="11:11" x14ac:dyDescent="0.25">
      <c r="K11967" s="115"/>
    </row>
    <row r="11968" spans="11:11" x14ac:dyDescent="0.25">
      <c r="K11968" s="115"/>
    </row>
    <row r="11969" spans="11:11" x14ac:dyDescent="0.25">
      <c r="K11969" s="115"/>
    </row>
    <row r="11970" spans="11:11" x14ac:dyDescent="0.25">
      <c r="K11970" s="115"/>
    </row>
    <row r="11971" spans="11:11" x14ac:dyDescent="0.25">
      <c r="K11971" s="115"/>
    </row>
    <row r="11972" spans="11:11" x14ac:dyDescent="0.25">
      <c r="K11972" s="115"/>
    </row>
    <row r="11973" spans="11:11" x14ac:dyDescent="0.25">
      <c r="K11973" s="115"/>
    </row>
    <row r="11974" spans="11:11" x14ac:dyDescent="0.25">
      <c r="K11974" s="115"/>
    </row>
    <row r="11975" spans="11:11" x14ac:dyDescent="0.25">
      <c r="K11975" s="115"/>
    </row>
    <row r="11976" spans="11:11" x14ac:dyDescent="0.25">
      <c r="K11976" s="115"/>
    </row>
    <row r="11977" spans="11:11" x14ac:dyDescent="0.25">
      <c r="K11977" s="115"/>
    </row>
    <row r="11978" spans="11:11" x14ac:dyDescent="0.25">
      <c r="K11978" s="115"/>
    </row>
    <row r="11979" spans="11:11" x14ac:dyDescent="0.25">
      <c r="K11979" s="115"/>
    </row>
    <row r="11980" spans="11:11" x14ac:dyDescent="0.25">
      <c r="K11980" s="115"/>
    </row>
    <row r="11981" spans="11:11" x14ac:dyDescent="0.25">
      <c r="K11981" s="115"/>
    </row>
    <row r="11982" spans="11:11" x14ac:dyDescent="0.25">
      <c r="K11982" s="115"/>
    </row>
    <row r="11983" spans="11:11" x14ac:dyDescent="0.25">
      <c r="K11983" s="115"/>
    </row>
    <row r="11984" spans="11:11" x14ac:dyDescent="0.25">
      <c r="K11984" s="115"/>
    </row>
    <row r="11985" spans="11:11" x14ac:dyDescent="0.25">
      <c r="K11985" s="115"/>
    </row>
    <row r="11986" spans="11:11" x14ac:dyDescent="0.25">
      <c r="K11986" s="115"/>
    </row>
    <row r="11987" spans="11:11" x14ac:dyDescent="0.25">
      <c r="K11987" s="115"/>
    </row>
    <row r="11988" spans="11:11" x14ac:dyDescent="0.25">
      <c r="K11988" s="115"/>
    </row>
    <row r="11989" spans="11:11" x14ac:dyDescent="0.25">
      <c r="K11989" s="115"/>
    </row>
    <row r="11990" spans="11:11" x14ac:dyDescent="0.25">
      <c r="K11990" s="115"/>
    </row>
    <row r="11991" spans="11:11" x14ac:dyDescent="0.25">
      <c r="K11991" s="115"/>
    </row>
    <row r="11992" spans="11:11" x14ac:dyDescent="0.25">
      <c r="K11992" s="115"/>
    </row>
    <row r="11993" spans="11:11" x14ac:dyDescent="0.25">
      <c r="K11993" s="115"/>
    </row>
    <row r="11994" spans="11:11" x14ac:dyDescent="0.25">
      <c r="K11994" s="115"/>
    </row>
    <row r="11995" spans="11:11" x14ac:dyDescent="0.25">
      <c r="K11995" s="115"/>
    </row>
    <row r="11996" spans="11:11" x14ac:dyDescent="0.25">
      <c r="K11996" s="115"/>
    </row>
    <row r="11997" spans="11:11" x14ac:dyDescent="0.25">
      <c r="K11997" s="115"/>
    </row>
    <row r="11998" spans="11:11" x14ac:dyDescent="0.25">
      <c r="K11998" s="115"/>
    </row>
    <row r="11999" spans="11:11" x14ac:dyDescent="0.25">
      <c r="K11999" s="115"/>
    </row>
    <row r="12000" spans="11:11" x14ac:dyDescent="0.25">
      <c r="K12000" s="115"/>
    </row>
    <row r="12001" spans="11:11" x14ac:dyDescent="0.25">
      <c r="K12001" s="115"/>
    </row>
    <row r="12002" spans="11:11" x14ac:dyDescent="0.25">
      <c r="K12002" s="115"/>
    </row>
    <row r="12003" spans="11:11" x14ac:dyDescent="0.25">
      <c r="K12003" s="115"/>
    </row>
    <row r="12004" spans="11:11" x14ac:dyDescent="0.25">
      <c r="K12004" s="115"/>
    </row>
    <row r="12005" spans="11:11" x14ac:dyDescent="0.25">
      <c r="K12005" s="115"/>
    </row>
    <row r="12006" spans="11:11" x14ac:dyDescent="0.25">
      <c r="K12006" s="115"/>
    </row>
    <row r="12007" spans="11:11" x14ac:dyDescent="0.25">
      <c r="K12007" s="115"/>
    </row>
    <row r="12008" spans="11:11" x14ac:dyDescent="0.25">
      <c r="K12008" s="115"/>
    </row>
    <row r="12009" spans="11:11" x14ac:dyDescent="0.25">
      <c r="K12009" s="115"/>
    </row>
    <row r="12010" spans="11:11" x14ac:dyDescent="0.25">
      <c r="K12010" s="115"/>
    </row>
    <row r="12011" spans="11:11" x14ac:dyDescent="0.25">
      <c r="K12011" s="115"/>
    </row>
    <row r="12012" spans="11:11" x14ac:dyDescent="0.25">
      <c r="K12012" s="115"/>
    </row>
    <row r="12013" spans="11:11" x14ac:dyDescent="0.25">
      <c r="K12013" s="115"/>
    </row>
    <row r="12014" spans="11:11" x14ac:dyDescent="0.25">
      <c r="K12014" s="115"/>
    </row>
    <row r="12015" spans="11:11" x14ac:dyDescent="0.25">
      <c r="K12015" s="115"/>
    </row>
    <row r="12016" spans="11:11" x14ac:dyDescent="0.25">
      <c r="K12016" s="115"/>
    </row>
    <row r="12017" spans="11:11" x14ac:dyDescent="0.25">
      <c r="K12017" s="115"/>
    </row>
    <row r="12018" spans="11:11" x14ac:dyDescent="0.25">
      <c r="K12018" s="115"/>
    </row>
    <row r="12019" spans="11:11" x14ac:dyDescent="0.25">
      <c r="K12019" s="115"/>
    </row>
    <row r="12020" spans="11:11" x14ac:dyDescent="0.25">
      <c r="K12020" s="115"/>
    </row>
    <row r="12021" spans="11:11" x14ac:dyDescent="0.25">
      <c r="K12021" s="115"/>
    </row>
    <row r="12022" spans="11:11" x14ac:dyDescent="0.25">
      <c r="K12022" s="115"/>
    </row>
    <row r="12023" spans="11:11" x14ac:dyDescent="0.25">
      <c r="K12023" s="115"/>
    </row>
    <row r="12024" spans="11:11" x14ac:dyDescent="0.25">
      <c r="K12024" s="115"/>
    </row>
    <row r="12025" spans="11:11" x14ac:dyDescent="0.25">
      <c r="K12025" s="115"/>
    </row>
    <row r="12026" spans="11:11" x14ac:dyDescent="0.25">
      <c r="K12026" s="115"/>
    </row>
    <row r="12027" spans="11:11" x14ac:dyDescent="0.25">
      <c r="K12027" s="115"/>
    </row>
    <row r="12028" spans="11:11" x14ac:dyDescent="0.25">
      <c r="K12028" s="115"/>
    </row>
    <row r="12029" spans="11:11" x14ac:dyDescent="0.25">
      <c r="K12029" s="115"/>
    </row>
    <row r="12030" spans="11:11" x14ac:dyDescent="0.25">
      <c r="K12030" s="115"/>
    </row>
    <row r="12031" spans="11:11" x14ac:dyDescent="0.25">
      <c r="K12031" s="115"/>
    </row>
    <row r="12032" spans="11:11" x14ac:dyDescent="0.25">
      <c r="K12032" s="115"/>
    </row>
    <row r="12033" spans="11:11" x14ac:dyDescent="0.25">
      <c r="K12033" s="115"/>
    </row>
    <row r="12034" spans="11:11" x14ac:dyDescent="0.25">
      <c r="K12034" s="115"/>
    </row>
    <row r="12035" spans="11:11" x14ac:dyDescent="0.25">
      <c r="K12035" s="115"/>
    </row>
    <row r="12036" spans="11:11" x14ac:dyDescent="0.25">
      <c r="K12036" s="115"/>
    </row>
    <row r="12037" spans="11:11" x14ac:dyDescent="0.25">
      <c r="K12037" s="115"/>
    </row>
    <row r="12038" spans="11:11" x14ac:dyDescent="0.25">
      <c r="K12038" s="115"/>
    </row>
    <row r="12039" spans="11:11" x14ac:dyDescent="0.25">
      <c r="K12039" s="115"/>
    </row>
    <row r="12040" spans="11:11" x14ac:dyDescent="0.25">
      <c r="K12040" s="115"/>
    </row>
    <row r="12041" spans="11:11" x14ac:dyDescent="0.25">
      <c r="K12041" s="115"/>
    </row>
    <row r="12042" spans="11:11" x14ac:dyDescent="0.25">
      <c r="K12042" s="115"/>
    </row>
    <row r="12043" spans="11:11" x14ac:dyDescent="0.25">
      <c r="K12043" s="115"/>
    </row>
    <row r="12044" spans="11:11" x14ac:dyDescent="0.25">
      <c r="K12044" s="115"/>
    </row>
    <row r="12045" spans="11:11" x14ac:dyDescent="0.25">
      <c r="K12045" s="115"/>
    </row>
    <row r="12046" spans="11:11" x14ac:dyDescent="0.25">
      <c r="K12046" s="115"/>
    </row>
    <row r="12047" spans="11:11" x14ac:dyDescent="0.25">
      <c r="K12047" s="115"/>
    </row>
    <row r="12048" spans="11:11" x14ac:dyDescent="0.25">
      <c r="K12048" s="115"/>
    </row>
    <row r="12049" spans="11:11" x14ac:dyDescent="0.25">
      <c r="K12049" s="115"/>
    </row>
    <row r="12050" spans="11:11" x14ac:dyDescent="0.25">
      <c r="K12050" s="115"/>
    </row>
    <row r="12051" spans="11:11" x14ac:dyDescent="0.25">
      <c r="K12051" s="115"/>
    </row>
    <row r="12052" spans="11:11" x14ac:dyDescent="0.25">
      <c r="K12052" s="115"/>
    </row>
    <row r="12053" spans="11:11" x14ac:dyDescent="0.25">
      <c r="K12053" s="115"/>
    </row>
    <row r="12054" spans="11:11" x14ac:dyDescent="0.25">
      <c r="K12054" s="115"/>
    </row>
    <row r="12055" spans="11:11" x14ac:dyDescent="0.25">
      <c r="K12055" s="115"/>
    </row>
    <row r="12056" spans="11:11" x14ac:dyDescent="0.25">
      <c r="K12056" s="115"/>
    </row>
    <row r="12057" spans="11:11" x14ac:dyDescent="0.25">
      <c r="K12057" s="115"/>
    </row>
    <row r="12058" spans="11:11" x14ac:dyDescent="0.25">
      <c r="K12058" s="115"/>
    </row>
    <row r="12059" spans="11:11" x14ac:dyDescent="0.25">
      <c r="K12059" s="115"/>
    </row>
    <row r="12060" spans="11:11" x14ac:dyDescent="0.25">
      <c r="K12060" s="115"/>
    </row>
    <row r="12061" spans="11:11" x14ac:dyDescent="0.25">
      <c r="K12061" s="115"/>
    </row>
    <row r="12062" spans="11:11" x14ac:dyDescent="0.25">
      <c r="K12062" s="115"/>
    </row>
    <row r="12063" spans="11:11" x14ac:dyDescent="0.25">
      <c r="K12063" s="115"/>
    </row>
    <row r="12064" spans="11:11" x14ac:dyDescent="0.25">
      <c r="K12064" s="115"/>
    </row>
    <row r="12065" spans="11:11" x14ac:dyDescent="0.25">
      <c r="K12065" s="115"/>
    </row>
    <row r="12066" spans="11:11" x14ac:dyDescent="0.25">
      <c r="K12066" s="115"/>
    </row>
    <row r="12067" spans="11:11" x14ac:dyDescent="0.25">
      <c r="K12067" s="115"/>
    </row>
    <row r="12068" spans="11:11" x14ac:dyDescent="0.25">
      <c r="K12068" s="115"/>
    </row>
    <row r="12069" spans="11:11" x14ac:dyDescent="0.25">
      <c r="K12069" s="115"/>
    </row>
    <row r="12070" spans="11:11" x14ac:dyDescent="0.25">
      <c r="K12070" s="115"/>
    </row>
    <row r="12071" spans="11:11" x14ac:dyDescent="0.25">
      <c r="K12071" s="115"/>
    </row>
    <row r="12072" spans="11:11" x14ac:dyDescent="0.25">
      <c r="K12072" s="115"/>
    </row>
    <row r="12073" spans="11:11" x14ac:dyDescent="0.25">
      <c r="K12073" s="115"/>
    </row>
    <row r="12074" spans="11:11" x14ac:dyDescent="0.25">
      <c r="K12074" s="115"/>
    </row>
    <row r="12075" spans="11:11" x14ac:dyDescent="0.25">
      <c r="K12075" s="115"/>
    </row>
    <row r="12076" spans="11:11" x14ac:dyDescent="0.25">
      <c r="K12076" s="115"/>
    </row>
    <row r="12077" spans="11:11" x14ac:dyDescent="0.25">
      <c r="K12077" s="115"/>
    </row>
    <row r="12078" spans="11:11" x14ac:dyDescent="0.25">
      <c r="K12078" s="115"/>
    </row>
    <row r="12079" spans="11:11" x14ac:dyDescent="0.25">
      <c r="K12079" s="115"/>
    </row>
    <row r="12080" spans="11:11" x14ac:dyDescent="0.25">
      <c r="K12080" s="115"/>
    </row>
    <row r="12081" spans="11:11" x14ac:dyDescent="0.25">
      <c r="K12081" s="115"/>
    </row>
    <row r="12082" spans="11:11" x14ac:dyDescent="0.25">
      <c r="K12082" s="115"/>
    </row>
    <row r="12083" spans="11:11" x14ac:dyDescent="0.25">
      <c r="K12083" s="115"/>
    </row>
    <row r="12084" spans="11:11" x14ac:dyDescent="0.25">
      <c r="K12084" s="115"/>
    </row>
    <row r="12085" spans="11:11" x14ac:dyDescent="0.25">
      <c r="K12085" s="115"/>
    </row>
    <row r="12086" spans="11:11" x14ac:dyDescent="0.25">
      <c r="K12086" s="115"/>
    </row>
    <row r="12087" spans="11:11" x14ac:dyDescent="0.25">
      <c r="K12087" s="115"/>
    </row>
    <row r="12088" spans="11:11" x14ac:dyDescent="0.25">
      <c r="K12088" s="115"/>
    </row>
    <row r="12089" spans="11:11" x14ac:dyDescent="0.25">
      <c r="K12089" s="115"/>
    </row>
    <row r="12090" spans="11:11" x14ac:dyDescent="0.25">
      <c r="K12090" s="115"/>
    </row>
    <row r="12091" spans="11:11" x14ac:dyDescent="0.25">
      <c r="K12091" s="115"/>
    </row>
    <row r="12092" spans="11:11" x14ac:dyDescent="0.25">
      <c r="K12092" s="115"/>
    </row>
    <row r="12093" spans="11:11" x14ac:dyDescent="0.25">
      <c r="K12093" s="115"/>
    </row>
    <row r="12094" spans="11:11" x14ac:dyDescent="0.25">
      <c r="K12094" s="115"/>
    </row>
    <row r="12095" spans="11:11" x14ac:dyDescent="0.25">
      <c r="K12095" s="115"/>
    </row>
    <row r="12096" spans="11:11" x14ac:dyDescent="0.25">
      <c r="K12096" s="115"/>
    </row>
    <row r="12097" spans="11:11" x14ac:dyDescent="0.25">
      <c r="K12097" s="115"/>
    </row>
    <row r="12098" spans="11:11" x14ac:dyDescent="0.25">
      <c r="K12098" s="115"/>
    </row>
    <row r="12099" spans="11:11" x14ac:dyDescent="0.25">
      <c r="K12099" s="115"/>
    </row>
    <row r="12100" spans="11:11" x14ac:dyDescent="0.25">
      <c r="K12100" s="115"/>
    </row>
    <row r="12101" spans="11:11" x14ac:dyDescent="0.25">
      <c r="K12101" s="115"/>
    </row>
    <row r="12102" spans="11:11" x14ac:dyDescent="0.25">
      <c r="K12102" s="115"/>
    </row>
    <row r="12103" spans="11:11" x14ac:dyDescent="0.25">
      <c r="K12103" s="115"/>
    </row>
    <row r="12104" spans="11:11" x14ac:dyDescent="0.25">
      <c r="K12104" s="115"/>
    </row>
    <row r="12105" spans="11:11" x14ac:dyDescent="0.25">
      <c r="K12105" s="115"/>
    </row>
    <row r="12106" spans="11:11" x14ac:dyDescent="0.25">
      <c r="K12106" s="115"/>
    </row>
    <row r="12107" spans="11:11" x14ac:dyDescent="0.25">
      <c r="K12107" s="115"/>
    </row>
    <row r="12108" spans="11:11" x14ac:dyDescent="0.25">
      <c r="K12108" s="115"/>
    </row>
    <row r="12109" spans="11:11" x14ac:dyDescent="0.25">
      <c r="K12109" s="115"/>
    </row>
    <row r="12110" spans="11:11" x14ac:dyDescent="0.25">
      <c r="K12110" s="115"/>
    </row>
    <row r="12111" spans="11:11" x14ac:dyDescent="0.25">
      <c r="K12111" s="115"/>
    </row>
    <row r="12112" spans="11:11" x14ac:dyDescent="0.25">
      <c r="K12112" s="115"/>
    </row>
    <row r="12113" spans="11:11" x14ac:dyDescent="0.25">
      <c r="K12113" s="115"/>
    </row>
    <row r="12114" spans="11:11" x14ac:dyDescent="0.25">
      <c r="K12114" s="115"/>
    </row>
    <row r="12115" spans="11:11" x14ac:dyDescent="0.25">
      <c r="K12115" s="115"/>
    </row>
    <row r="12116" spans="11:11" x14ac:dyDescent="0.25">
      <c r="K12116" s="115"/>
    </row>
    <row r="12117" spans="11:11" x14ac:dyDescent="0.25">
      <c r="K12117" s="115"/>
    </row>
    <row r="12118" spans="11:11" x14ac:dyDescent="0.25">
      <c r="K12118" s="115"/>
    </row>
    <row r="12119" spans="11:11" x14ac:dyDescent="0.25">
      <c r="K12119" s="115"/>
    </row>
    <row r="12120" spans="11:11" x14ac:dyDescent="0.25">
      <c r="K12120" s="115"/>
    </row>
    <row r="12121" spans="11:11" x14ac:dyDescent="0.25">
      <c r="K12121" s="115"/>
    </row>
    <row r="12122" spans="11:11" x14ac:dyDescent="0.25">
      <c r="K12122" s="115"/>
    </row>
    <row r="12123" spans="11:11" x14ac:dyDescent="0.25">
      <c r="K12123" s="115"/>
    </row>
    <row r="12124" spans="11:11" x14ac:dyDescent="0.25">
      <c r="K12124" s="115"/>
    </row>
    <row r="12125" spans="11:11" x14ac:dyDescent="0.25">
      <c r="K12125" s="115"/>
    </row>
    <row r="12126" spans="11:11" x14ac:dyDescent="0.25">
      <c r="K12126" s="115"/>
    </row>
    <row r="12127" spans="11:11" x14ac:dyDescent="0.25">
      <c r="K12127" s="115"/>
    </row>
    <row r="12128" spans="11:11" x14ac:dyDescent="0.25">
      <c r="K12128" s="115"/>
    </row>
    <row r="12129" spans="11:11" x14ac:dyDescent="0.25">
      <c r="K12129" s="115"/>
    </row>
    <row r="12130" spans="11:11" x14ac:dyDescent="0.25">
      <c r="K12130" s="115"/>
    </row>
    <row r="12131" spans="11:11" x14ac:dyDescent="0.25">
      <c r="K12131" s="115"/>
    </row>
    <row r="12132" spans="11:11" x14ac:dyDescent="0.25">
      <c r="K12132" s="115"/>
    </row>
    <row r="12133" spans="11:11" x14ac:dyDescent="0.25">
      <c r="K12133" s="115"/>
    </row>
    <row r="12134" spans="11:11" x14ac:dyDescent="0.25">
      <c r="K12134" s="115"/>
    </row>
    <row r="12135" spans="11:11" x14ac:dyDescent="0.25">
      <c r="K12135" s="115"/>
    </row>
    <row r="12136" spans="11:11" x14ac:dyDescent="0.25">
      <c r="K12136" s="115"/>
    </row>
    <row r="12137" spans="11:11" x14ac:dyDescent="0.25">
      <c r="K12137" s="115"/>
    </row>
    <row r="12138" spans="11:11" x14ac:dyDescent="0.25">
      <c r="K12138" s="115"/>
    </row>
    <row r="12139" spans="11:11" x14ac:dyDescent="0.25">
      <c r="K12139" s="115"/>
    </row>
    <row r="12140" spans="11:11" x14ac:dyDescent="0.25">
      <c r="K12140" s="115"/>
    </row>
    <row r="12141" spans="11:11" x14ac:dyDescent="0.25">
      <c r="K12141" s="115"/>
    </row>
    <row r="12142" spans="11:11" x14ac:dyDescent="0.25">
      <c r="K12142" s="115"/>
    </row>
    <row r="12143" spans="11:11" x14ac:dyDescent="0.25">
      <c r="K12143" s="115"/>
    </row>
    <row r="12144" spans="11:11" x14ac:dyDescent="0.25">
      <c r="K12144" s="115"/>
    </row>
    <row r="12145" spans="11:11" x14ac:dyDescent="0.25">
      <c r="K12145" s="115"/>
    </row>
    <row r="12146" spans="11:11" x14ac:dyDescent="0.25">
      <c r="K12146" s="115"/>
    </row>
    <row r="12147" spans="11:11" x14ac:dyDescent="0.25">
      <c r="K12147" s="115"/>
    </row>
    <row r="12148" spans="11:11" x14ac:dyDescent="0.25">
      <c r="K12148" s="115"/>
    </row>
    <row r="12149" spans="11:11" x14ac:dyDescent="0.25">
      <c r="K12149" s="115"/>
    </row>
    <row r="12150" spans="11:11" x14ac:dyDescent="0.25">
      <c r="K12150" s="115"/>
    </row>
    <row r="12151" spans="11:11" x14ac:dyDescent="0.25">
      <c r="K12151" s="115"/>
    </row>
    <row r="12152" spans="11:11" x14ac:dyDescent="0.25">
      <c r="K12152" s="115"/>
    </row>
    <row r="12153" spans="11:11" x14ac:dyDescent="0.25">
      <c r="K12153" s="115"/>
    </row>
    <row r="12154" spans="11:11" x14ac:dyDescent="0.25">
      <c r="K12154" s="115"/>
    </row>
    <row r="12155" spans="11:11" x14ac:dyDescent="0.25">
      <c r="K12155" s="115"/>
    </row>
    <row r="12156" spans="11:11" x14ac:dyDescent="0.25">
      <c r="K12156" s="115"/>
    </row>
    <row r="12157" spans="11:11" x14ac:dyDescent="0.25">
      <c r="K12157" s="115"/>
    </row>
    <row r="12158" spans="11:11" x14ac:dyDescent="0.25">
      <c r="K12158" s="115"/>
    </row>
    <row r="12159" spans="11:11" x14ac:dyDescent="0.25">
      <c r="K12159" s="115"/>
    </row>
    <row r="12160" spans="11:11" x14ac:dyDescent="0.25">
      <c r="K12160" s="115"/>
    </row>
    <row r="12161" spans="11:11" x14ac:dyDescent="0.25">
      <c r="K12161" s="115"/>
    </row>
    <row r="12162" spans="11:11" x14ac:dyDescent="0.25">
      <c r="K12162" s="115"/>
    </row>
    <row r="12163" spans="11:11" x14ac:dyDescent="0.25">
      <c r="K12163" s="115"/>
    </row>
    <row r="12164" spans="11:11" x14ac:dyDescent="0.25">
      <c r="K12164" s="115"/>
    </row>
    <row r="12165" spans="11:11" x14ac:dyDescent="0.25">
      <c r="K12165" s="115"/>
    </row>
    <row r="12166" spans="11:11" x14ac:dyDescent="0.25">
      <c r="K12166" s="115"/>
    </row>
    <row r="12167" spans="11:11" x14ac:dyDescent="0.25">
      <c r="K12167" s="115"/>
    </row>
    <row r="12168" spans="11:11" x14ac:dyDescent="0.25">
      <c r="K12168" s="115"/>
    </row>
    <row r="12169" spans="11:11" x14ac:dyDescent="0.25">
      <c r="K12169" s="115"/>
    </row>
    <row r="12170" spans="11:11" x14ac:dyDescent="0.25">
      <c r="K12170" s="115"/>
    </row>
    <row r="12171" spans="11:11" x14ac:dyDescent="0.25">
      <c r="K12171" s="115"/>
    </row>
    <row r="12172" spans="11:11" x14ac:dyDescent="0.25">
      <c r="K12172" s="115"/>
    </row>
    <row r="12173" spans="11:11" x14ac:dyDescent="0.25">
      <c r="K12173" s="115"/>
    </row>
    <row r="12174" spans="11:11" x14ac:dyDescent="0.25">
      <c r="K12174" s="115"/>
    </row>
    <row r="12175" spans="11:11" x14ac:dyDescent="0.25">
      <c r="K12175" s="115"/>
    </row>
    <row r="12176" spans="11:11" x14ac:dyDescent="0.25">
      <c r="K12176" s="115"/>
    </row>
    <row r="12177" spans="11:11" x14ac:dyDescent="0.25">
      <c r="K12177" s="115"/>
    </row>
    <row r="12178" spans="11:11" x14ac:dyDescent="0.25">
      <c r="K12178" s="115"/>
    </row>
    <row r="12179" spans="11:11" x14ac:dyDescent="0.25">
      <c r="K12179" s="115"/>
    </row>
    <row r="12180" spans="11:11" x14ac:dyDescent="0.25">
      <c r="K12180" s="115"/>
    </row>
    <row r="12181" spans="11:11" x14ac:dyDescent="0.25">
      <c r="K12181" s="115"/>
    </row>
    <row r="12182" spans="11:11" x14ac:dyDescent="0.25">
      <c r="K12182" s="115"/>
    </row>
    <row r="12183" spans="11:11" x14ac:dyDescent="0.25">
      <c r="K12183" s="115"/>
    </row>
    <row r="12184" spans="11:11" x14ac:dyDescent="0.25">
      <c r="K12184" s="115"/>
    </row>
    <row r="12185" spans="11:11" x14ac:dyDescent="0.25">
      <c r="K12185" s="115"/>
    </row>
    <row r="12186" spans="11:11" x14ac:dyDescent="0.25">
      <c r="K12186" s="115"/>
    </row>
    <row r="12187" spans="11:11" x14ac:dyDescent="0.25">
      <c r="K12187" s="115"/>
    </row>
    <row r="12188" spans="11:11" x14ac:dyDescent="0.25">
      <c r="K12188" s="115"/>
    </row>
    <row r="12189" spans="11:11" x14ac:dyDescent="0.25">
      <c r="K12189" s="115"/>
    </row>
    <row r="12190" spans="11:11" x14ac:dyDescent="0.25">
      <c r="K12190" s="115"/>
    </row>
    <row r="12191" spans="11:11" x14ac:dyDescent="0.25">
      <c r="K12191" s="115"/>
    </row>
    <row r="12192" spans="11:11" x14ac:dyDescent="0.25">
      <c r="K12192" s="115"/>
    </row>
    <row r="12193" spans="11:11" x14ac:dyDescent="0.25">
      <c r="K12193" s="115"/>
    </row>
    <row r="12194" spans="11:11" x14ac:dyDescent="0.25">
      <c r="K12194" s="115"/>
    </row>
    <row r="12195" spans="11:11" x14ac:dyDescent="0.25">
      <c r="K12195" s="115"/>
    </row>
    <row r="12196" spans="11:11" x14ac:dyDescent="0.25">
      <c r="K12196" s="115"/>
    </row>
    <row r="12197" spans="11:11" x14ac:dyDescent="0.25">
      <c r="K12197" s="115"/>
    </row>
    <row r="12198" spans="11:11" x14ac:dyDescent="0.25">
      <c r="K12198" s="115"/>
    </row>
    <row r="12199" spans="11:11" x14ac:dyDescent="0.25">
      <c r="K12199" s="115"/>
    </row>
    <row r="12200" spans="11:11" x14ac:dyDescent="0.25">
      <c r="K12200" s="115"/>
    </row>
    <row r="12201" spans="11:11" x14ac:dyDescent="0.25">
      <c r="K12201" s="115"/>
    </row>
    <row r="12202" spans="11:11" x14ac:dyDescent="0.25">
      <c r="K12202" s="115"/>
    </row>
    <row r="12203" spans="11:11" x14ac:dyDescent="0.25">
      <c r="K12203" s="115"/>
    </row>
    <row r="12204" spans="11:11" x14ac:dyDescent="0.25">
      <c r="K12204" s="115"/>
    </row>
    <row r="12205" spans="11:11" x14ac:dyDescent="0.25">
      <c r="K12205" s="115"/>
    </row>
    <row r="12206" spans="11:11" x14ac:dyDescent="0.25">
      <c r="K12206" s="115"/>
    </row>
    <row r="12207" spans="11:11" x14ac:dyDescent="0.25">
      <c r="K12207" s="115"/>
    </row>
    <row r="12208" spans="11:11" x14ac:dyDescent="0.25">
      <c r="K12208" s="115"/>
    </row>
    <row r="12209" spans="11:11" x14ac:dyDescent="0.25">
      <c r="K12209" s="115"/>
    </row>
    <row r="12210" spans="11:11" x14ac:dyDescent="0.25">
      <c r="K12210" s="115"/>
    </row>
    <row r="12211" spans="11:11" x14ac:dyDescent="0.25">
      <c r="K12211" s="115"/>
    </row>
    <row r="12212" spans="11:11" x14ac:dyDescent="0.25">
      <c r="K12212" s="115"/>
    </row>
    <row r="12213" spans="11:11" x14ac:dyDescent="0.25">
      <c r="K12213" s="115"/>
    </row>
    <row r="12214" spans="11:11" x14ac:dyDescent="0.25">
      <c r="K12214" s="115"/>
    </row>
    <row r="12215" spans="11:11" x14ac:dyDescent="0.25">
      <c r="K12215" s="115"/>
    </row>
    <row r="12216" spans="11:11" x14ac:dyDescent="0.25">
      <c r="K12216" s="115"/>
    </row>
    <row r="12217" spans="11:11" x14ac:dyDescent="0.25">
      <c r="K12217" s="115"/>
    </row>
    <row r="12218" spans="11:11" x14ac:dyDescent="0.25">
      <c r="K12218" s="115"/>
    </row>
    <row r="12219" spans="11:11" x14ac:dyDescent="0.25">
      <c r="K12219" s="115"/>
    </row>
    <row r="12220" spans="11:11" x14ac:dyDescent="0.25">
      <c r="K12220" s="115"/>
    </row>
    <row r="12221" spans="11:11" x14ac:dyDescent="0.25">
      <c r="K12221" s="115"/>
    </row>
    <row r="12222" spans="11:11" x14ac:dyDescent="0.25">
      <c r="K12222" s="115"/>
    </row>
    <row r="12223" spans="11:11" x14ac:dyDescent="0.25">
      <c r="K12223" s="115"/>
    </row>
    <row r="12224" spans="11:11" x14ac:dyDescent="0.25">
      <c r="K12224" s="115"/>
    </row>
    <row r="12225" spans="11:11" x14ac:dyDescent="0.25">
      <c r="K12225" s="115"/>
    </row>
    <row r="12226" spans="11:11" x14ac:dyDescent="0.25">
      <c r="K12226" s="115"/>
    </row>
    <row r="12227" spans="11:11" x14ac:dyDescent="0.25">
      <c r="K12227" s="115"/>
    </row>
    <row r="12228" spans="11:11" x14ac:dyDescent="0.25">
      <c r="K12228" s="115"/>
    </row>
    <row r="12229" spans="11:11" x14ac:dyDescent="0.25">
      <c r="K12229" s="115"/>
    </row>
    <row r="12230" spans="11:11" x14ac:dyDescent="0.25">
      <c r="K12230" s="115"/>
    </row>
    <row r="12231" spans="11:11" x14ac:dyDescent="0.25">
      <c r="K12231" s="115"/>
    </row>
    <row r="12232" spans="11:11" x14ac:dyDescent="0.25">
      <c r="K12232" s="115"/>
    </row>
    <row r="12233" spans="11:11" x14ac:dyDescent="0.25">
      <c r="K12233" s="115"/>
    </row>
    <row r="12234" spans="11:11" x14ac:dyDescent="0.25">
      <c r="K12234" s="115"/>
    </row>
    <row r="12235" spans="11:11" x14ac:dyDescent="0.25">
      <c r="K12235" s="115"/>
    </row>
    <row r="12236" spans="11:11" x14ac:dyDescent="0.25">
      <c r="K12236" s="115"/>
    </row>
    <row r="12237" spans="11:11" x14ac:dyDescent="0.25">
      <c r="K12237" s="115"/>
    </row>
    <row r="12238" spans="11:11" x14ac:dyDescent="0.25">
      <c r="K12238" s="115"/>
    </row>
    <row r="12239" spans="11:11" x14ac:dyDescent="0.25">
      <c r="K12239" s="115"/>
    </row>
    <row r="12240" spans="11:11" x14ac:dyDescent="0.25">
      <c r="K12240" s="115"/>
    </row>
    <row r="12241" spans="11:11" x14ac:dyDescent="0.25">
      <c r="K12241" s="115"/>
    </row>
    <row r="12242" spans="11:11" x14ac:dyDescent="0.25">
      <c r="K12242" s="115"/>
    </row>
    <row r="12243" spans="11:11" x14ac:dyDescent="0.25">
      <c r="K12243" s="115"/>
    </row>
    <row r="12244" spans="11:11" x14ac:dyDescent="0.25">
      <c r="K12244" s="115"/>
    </row>
    <row r="12245" spans="11:11" x14ac:dyDescent="0.25">
      <c r="K12245" s="115"/>
    </row>
    <row r="12246" spans="11:11" x14ac:dyDescent="0.25">
      <c r="K12246" s="115"/>
    </row>
    <row r="12247" spans="11:11" x14ac:dyDescent="0.25">
      <c r="K12247" s="115"/>
    </row>
    <row r="12248" spans="11:11" x14ac:dyDescent="0.25">
      <c r="K12248" s="115"/>
    </row>
    <row r="12249" spans="11:11" x14ac:dyDescent="0.25">
      <c r="K12249" s="115"/>
    </row>
    <row r="12250" spans="11:11" x14ac:dyDescent="0.25">
      <c r="K12250" s="115"/>
    </row>
    <row r="12251" spans="11:11" x14ac:dyDescent="0.25">
      <c r="K12251" s="115"/>
    </row>
    <row r="12252" spans="11:11" x14ac:dyDescent="0.25">
      <c r="K12252" s="115"/>
    </row>
    <row r="12253" spans="11:11" x14ac:dyDescent="0.25">
      <c r="K12253" s="115"/>
    </row>
    <row r="12254" spans="11:11" x14ac:dyDescent="0.25">
      <c r="K12254" s="115"/>
    </row>
    <row r="12255" spans="11:11" x14ac:dyDescent="0.25">
      <c r="K12255" s="115"/>
    </row>
    <row r="12256" spans="11:11" x14ac:dyDescent="0.25">
      <c r="K12256" s="115"/>
    </row>
    <row r="12257" spans="11:11" x14ac:dyDescent="0.25">
      <c r="K12257" s="115"/>
    </row>
    <row r="12258" spans="11:11" x14ac:dyDescent="0.25">
      <c r="K12258" s="115"/>
    </row>
    <row r="12259" spans="11:11" x14ac:dyDescent="0.25">
      <c r="K12259" s="115"/>
    </row>
    <row r="12260" spans="11:11" x14ac:dyDescent="0.25">
      <c r="K12260" s="115"/>
    </row>
    <row r="12261" spans="11:11" x14ac:dyDescent="0.25">
      <c r="K12261" s="115"/>
    </row>
    <row r="12262" spans="11:11" x14ac:dyDescent="0.25">
      <c r="K12262" s="115"/>
    </row>
    <row r="12263" spans="11:11" x14ac:dyDescent="0.25">
      <c r="K12263" s="115"/>
    </row>
    <row r="12264" spans="11:11" x14ac:dyDescent="0.25">
      <c r="K12264" s="115"/>
    </row>
    <row r="12265" spans="11:11" x14ac:dyDescent="0.25">
      <c r="K12265" s="115"/>
    </row>
    <row r="12266" spans="11:11" x14ac:dyDescent="0.25">
      <c r="K12266" s="115"/>
    </row>
    <row r="12267" spans="11:11" x14ac:dyDescent="0.25">
      <c r="K12267" s="115"/>
    </row>
    <row r="12268" spans="11:11" x14ac:dyDescent="0.25">
      <c r="K12268" s="115"/>
    </row>
    <row r="12269" spans="11:11" x14ac:dyDescent="0.25">
      <c r="K12269" s="115"/>
    </row>
    <row r="12270" spans="11:11" x14ac:dyDescent="0.25">
      <c r="K12270" s="115"/>
    </row>
    <row r="12271" spans="11:11" x14ac:dyDescent="0.25">
      <c r="K12271" s="115"/>
    </row>
    <row r="12272" spans="11:11" x14ac:dyDescent="0.25">
      <c r="K12272" s="115"/>
    </row>
    <row r="12273" spans="11:11" x14ac:dyDescent="0.25">
      <c r="K12273" s="115"/>
    </row>
    <row r="12274" spans="11:11" x14ac:dyDescent="0.25">
      <c r="K12274" s="115"/>
    </row>
    <row r="12275" spans="11:11" x14ac:dyDescent="0.25">
      <c r="K12275" s="115"/>
    </row>
    <row r="12276" spans="11:11" x14ac:dyDescent="0.25">
      <c r="K12276" s="115"/>
    </row>
    <row r="12277" spans="11:11" x14ac:dyDescent="0.25">
      <c r="K12277" s="115"/>
    </row>
    <row r="12278" spans="11:11" x14ac:dyDescent="0.25">
      <c r="K12278" s="115"/>
    </row>
    <row r="12279" spans="11:11" x14ac:dyDescent="0.25">
      <c r="K12279" s="115"/>
    </row>
    <row r="12280" spans="11:11" x14ac:dyDescent="0.25">
      <c r="K12280" s="115"/>
    </row>
    <row r="12281" spans="11:11" x14ac:dyDescent="0.25">
      <c r="K12281" s="115"/>
    </row>
    <row r="12282" spans="11:11" x14ac:dyDescent="0.25">
      <c r="K12282" s="115"/>
    </row>
    <row r="12283" spans="11:11" x14ac:dyDescent="0.25">
      <c r="K12283" s="115"/>
    </row>
    <row r="12284" spans="11:11" x14ac:dyDescent="0.25">
      <c r="K12284" s="115"/>
    </row>
    <row r="12285" spans="11:11" x14ac:dyDescent="0.25">
      <c r="K12285" s="115"/>
    </row>
    <row r="12286" spans="11:11" x14ac:dyDescent="0.25">
      <c r="K12286" s="115"/>
    </row>
    <row r="12287" spans="11:11" x14ac:dyDescent="0.25">
      <c r="K12287" s="115"/>
    </row>
    <row r="12288" spans="11:11" x14ac:dyDescent="0.25">
      <c r="K12288" s="115"/>
    </row>
    <row r="12289" spans="11:11" x14ac:dyDescent="0.25">
      <c r="K12289" s="115"/>
    </row>
    <row r="12290" spans="11:11" x14ac:dyDescent="0.25">
      <c r="K12290" s="115"/>
    </row>
    <row r="12291" spans="11:11" x14ac:dyDescent="0.25">
      <c r="K12291" s="115"/>
    </row>
    <row r="12292" spans="11:11" x14ac:dyDescent="0.25">
      <c r="K12292" s="115"/>
    </row>
    <row r="12293" spans="11:11" x14ac:dyDescent="0.25">
      <c r="K12293" s="115"/>
    </row>
    <row r="12294" spans="11:11" x14ac:dyDescent="0.25">
      <c r="K12294" s="115"/>
    </row>
    <row r="12295" spans="11:11" x14ac:dyDescent="0.25">
      <c r="K12295" s="115"/>
    </row>
    <row r="12296" spans="11:11" x14ac:dyDescent="0.25">
      <c r="K12296" s="115"/>
    </row>
    <row r="12297" spans="11:11" x14ac:dyDescent="0.25">
      <c r="K12297" s="115"/>
    </row>
    <row r="12298" spans="11:11" x14ac:dyDescent="0.25">
      <c r="K12298" s="115"/>
    </row>
    <row r="12299" spans="11:11" x14ac:dyDescent="0.25">
      <c r="K12299" s="115"/>
    </row>
    <row r="12300" spans="11:11" x14ac:dyDescent="0.25">
      <c r="K12300" s="115"/>
    </row>
    <row r="12301" spans="11:11" x14ac:dyDescent="0.25">
      <c r="K12301" s="115"/>
    </row>
    <row r="12302" spans="11:11" x14ac:dyDescent="0.25">
      <c r="K12302" s="115"/>
    </row>
    <row r="12303" spans="11:11" x14ac:dyDescent="0.25">
      <c r="K12303" s="115"/>
    </row>
    <row r="12304" spans="11:11" x14ac:dyDescent="0.25">
      <c r="K12304" s="115"/>
    </row>
    <row r="12305" spans="11:11" x14ac:dyDescent="0.25">
      <c r="K12305" s="115"/>
    </row>
    <row r="12306" spans="11:11" x14ac:dyDescent="0.25">
      <c r="K12306" s="115"/>
    </row>
    <row r="12307" spans="11:11" x14ac:dyDescent="0.25">
      <c r="K12307" s="115"/>
    </row>
    <row r="12308" spans="11:11" x14ac:dyDescent="0.25">
      <c r="K12308" s="115"/>
    </row>
    <row r="12309" spans="11:11" x14ac:dyDescent="0.25">
      <c r="K12309" s="115"/>
    </row>
    <row r="12310" spans="11:11" x14ac:dyDescent="0.25">
      <c r="K12310" s="115"/>
    </row>
    <row r="12311" spans="11:11" x14ac:dyDescent="0.25">
      <c r="K12311" s="115"/>
    </row>
    <row r="12312" spans="11:11" x14ac:dyDescent="0.25">
      <c r="K12312" s="115"/>
    </row>
    <row r="12313" spans="11:11" x14ac:dyDescent="0.25">
      <c r="K12313" s="115"/>
    </row>
    <row r="12314" spans="11:11" x14ac:dyDescent="0.25">
      <c r="K12314" s="115"/>
    </row>
    <row r="12315" spans="11:11" x14ac:dyDescent="0.25">
      <c r="K12315" s="115"/>
    </row>
    <row r="12316" spans="11:11" x14ac:dyDescent="0.25">
      <c r="K12316" s="115"/>
    </row>
    <row r="12317" spans="11:11" x14ac:dyDescent="0.25">
      <c r="K12317" s="115"/>
    </row>
    <row r="12318" spans="11:11" x14ac:dyDescent="0.25">
      <c r="K12318" s="115"/>
    </row>
    <row r="12319" spans="11:11" x14ac:dyDescent="0.25">
      <c r="K12319" s="115"/>
    </row>
    <row r="12320" spans="11:11" x14ac:dyDescent="0.25">
      <c r="K12320" s="115"/>
    </row>
    <row r="12321" spans="11:11" x14ac:dyDescent="0.25">
      <c r="K12321" s="115"/>
    </row>
    <row r="12322" spans="11:11" x14ac:dyDescent="0.25">
      <c r="K12322" s="115"/>
    </row>
    <row r="12323" spans="11:11" x14ac:dyDescent="0.25">
      <c r="K12323" s="115"/>
    </row>
    <row r="12324" spans="11:11" x14ac:dyDescent="0.25">
      <c r="K12324" s="115"/>
    </row>
    <row r="12325" spans="11:11" x14ac:dyDescent="0.25">
      <c r="K12325" s="115"/>
    </row>
    <row r="12326" spans="11:11" x14ac:dyDescent="0.25">
      <c r="K12326" s="115"/>
    </row>
    <row r="12327" spans="11:11" x14ac:dyDescent="0.25">
      <c r="K12327" s="115"/>
    </row>
    <row r="12328" spans="11:11" x14ac:dyDescent="0.25">
      <c r="K12328" s="115"/>
    </row>
    <row r="12329" spans="11:11" x14ac:dyDescent="0.25">
      <c r="K12329" s="115"/>
    </row>
    <row r="12330" spans="11:11" x14ac:dyDescent="0.25">
      <c r="K12330" s="115"/>
    </row>
    <row r="12331" spans="11:11" x14ac:dyDescent="0.25">
      <c r="K12331" s="115"/>
    </row>
    <row r="12332" spans="11:11" x14ac:dyDescent="0.25">
      <c r="K12332" s="115"/>
    </row>
    <row r="12333" spans="11:11" x14ac:dyDescent="0.25">
      <c r="K12333" s="115"/>
    </row>
    <row r="12334" spans="11:11" x14ac:dyDescent="0.25">
      <c r="K12334" s="115"/>
    </row>
    <row r="12335" spans="11:11" x14ac:dyDescent="0.25">
      <c r="K12335" s="115"/>
    </row>
    <row r="12336" spans="11:11" x14ac:dyDescent="0.25">
      <c r="K12336" s="115"/>
    </row>
    <row r="12337" spans="11:11" x14ac:dyDescent="0.25">
      <c r="K12337" s="115"/>
    </row>
    <row r="12338" spans="11:11" x14ac:dyDescent="0.25">
      <c r="K12338" s="115"/>
    </row>
    <row r="12339" spans="11:11" x14ac:dyDescent="0.25">
      <c r="K12339" s="115"/>
    </row>
    <row r="12340" spans="11:11" x14ac:dyDescent="0.25">
      <c r="K12340" s="115"/>
    </row>
    <row r="12341" spans="11:11" x14ac:dyDescent="0.25">
      <c r="K12341" s="115"/>
    </row>
    <row r="12342" spans="11:11" x14ac:dyDescent="0.25">
      <c r="K12342" s="115"/>
    </row>
    <row r="12343" spans="11:11" x14ac:dyDescent="0.25">
      <c r="K12343" s="115"/>
    </row>
    <row r="12344" spans="11:11" x14ac:dyDescent="0.25">
      <c r="K12344" s="115"/>
    </row>
    <row r="12345" spans="11:11" x14ac:dyDescent="0.25">
      <c r="K12345" s="115"/>
    </row>
    <row r="12346" spans="11:11" x14ac:dyDescent="0.25">
      <c r="K12346" s="115"/>
    </row>
    <row r="12347" spans="11:11" x14ac:dyDescent="0.25">
      <c r="K12347" s="115"/>
    </row>
    <row r="12348" spans="11:11" x14ac:dyDescent="0.25">
      <c r="K12348" s="115"/>
    </row>
    <row r="12349" spans="11:11" x14ac:dyDescent="0.25">
      <c r="K12349" s="115"/>
    </row>
    <row r="12350" spans="11:11" x14ac:dyDescent="0.25">
      <c r="K12350" s="115"/>
    </row>
    <row r="12351" spans="11:11" x14ac:dyDescent="0.25">
      <c r="K12351" s="115"/>
    </row>
    <row r="12352" spans="11:11" x14ac:dyDescent="0.25">
      <c r="K12352" s="115"/>
    </row>
    <row r="12353" spans="11:11" x14ac:dyDescent="0.25">
      <c r="K12353" s="115"/>
    </row>
    <row r="12354" spans="11:11" x14ac:dyDescent="0.25">
      <c r="K12354" s="115"/>
    </row>
    <row r="12355" spans="11:11" x14ac:dyDescent="0.25">
      <c r="K12355" s="115"/>
    </row>
    <row r="12356" spans="11:11" x14ac:dyDescent="0.25">
      <c r="K12356" s="115"/>
    </row>
    <row r="12357" spans="11:11" x14ac:dyDescent="0.25">
      <c r="K12357" s="115"/>
    </row>
    <row r="12358" spans="11:11" x14ac:dyDescent="0.25">
      <c r="K12358" s="115"/>
    </row>
    <row r="12359" spans="11:11" x14ac:dyDescent="0.25">
      <c r="K12359" s="115"/>
    </row>
    <row r="12360" spans="11:11" x14ac:dyDescent="0.25">
      <c r="K12360" s="115"/>
    </row>
    <row r="12361" spans="11:11" x14ac:dyDescent="0.25">
      <c r="K12361" s="115"/>
    </row>
    <row r="12362" spans="11:11" x14ac:dyDescent="0.25">
      <c r="K12362" s="115"/>
    </row>
    <row r="12363" spans="11:11" x14ac:dyDescent="0.25">
      <c r="K12363" s="115"/>
    </row>
    <row r="12364" spans="11:11" x14ac:dyDescent="0.25">
      <c r="K12364" s="115"/>
    </row>
    <row r="12365" spans="11:11" x14ac:dyDescent="0.25">
      <c r="K12365" s="115"/>
    </row>
    <row r="12366" spans="11:11" x14ac:dyDescent="0.25">
      <c r="K12366" s="115"/>
    </row>
    <row r="12367" spans="11:11" x14ac:dyDescent="0.25">
      <c r="K12367" s="115"/>
    </row>
    <row r="12368" spans="11:11" x14ac:dyDescent="0.25">
      <c r="K12368" s="115"/>
    </row>
    <row r="12369" spans="11:11" x14ac:dyDescent="0.25">
      <c r="K12369" s="115"/>
    </row>
    <row r="12370" spans="11:11" x14ac:dyDescent="0.25">
      <c r="K12370" s="115"/>
    </row>
    <row r="12371" spans="11:11" x14ac:dyDescent="0.25">
      <c r="K12371" s="115"/>
    </row>
    <row r="12372" spans="11:11" x14ac:dyDescent="0.25">
      <c r="K12372" s="115"/>
    </row>
    <row r="12373" spans="11:11" x14ac:dyDescent="0.25">
      <c r="K12373" s="115"/>
    </row>
    <row r="12374" spans="11:11" x14ac:dyDescent="0.25">
      <c r="K12374" s="115"/>
    </row>
    <row r="12375" spans="11:11" x14ac:dyDescent="0.25">
      <c r="K12375" s="115"/>
    </row>
    <row r="12376" spans="11:11" x14ac:dyDescent="0.25">
      <c r="K12376" s="115"/>
    </row>
    <row r="12377" spans="11:11" x14ac:dyDescent="0.25">
      <c r="K12377" s="115"/>
    </row>
    <row r="12378" spans="11:11" x14ac:dyDescent="0.25">
      <c r="K12378" s="115"/>
    </row>
    <row r="12379" spans="11:11" x14ac:dyDescent="0.25">
      <c r="K12379" s="115"/>
    </row>
    <row r="12380" spans="11:11" x14ac:dyDescent="0.25">
      <c r="K12380" s="115"/>
    </row>
    <row r="12381" spans="11:11" x14ac:dyDescent="0.25">
      <c r="K12381" s="115"/>
    </row>
    <row r="12382" spans="11:11" x14ac:dyDescent="0.25">
      <c r="K12382" s="115"/>
    </row>
    <row r="12383" spans="11:11" x14ac:dyDescent="0.25">
      <c r="K12383" s="115"/>
    </row>
    <row r="12384" spans="11:11" x14ac:dyDescent="0.25">
      <c r="K12384" s="115"/>
    </row>
    <row r="12385" spans="11:11" x14ac:dyDescent="0.25">
      <c r="K12385" s="115"/>
    </row>
    <row r="12386" spans="11:11" x14ac:dyDescent="0.25">
      <c r="K12386" s="115"/>
    </row>
    <row r="12387" spans="11:11" x14ac:dyDescent="0.25">
      <c r="K12387" s="115"/>
    </row>
    <row r="12388" spans="11:11" x14ac:dyDescent="0.25">
      <c r="K12388" s="115"/>
    </row>
    <row r="12389" spans="11:11" x14ac:dyDescent="0.25">
      <c r="K12389" s="115"/>
    </row>
    <row r="12390" spans="11:11" x14ac:dyDescent="0.25">
      <c r="K12390" s="115"/>
    </row>
    <row r="12391" spans="11:11" x14ac:dyDescent="0.25">
      <c r="K12391" s="115"/>
    </row>
    <row r="12392" spans="11:11" x14ac:dyDescent="0.25">
      <c r="K12392" s="115"/>
    </row>
    <row r="12393" spans="11:11" x14ac:dyDescent="0.25">
      <c r="K12393" s="115"/>
    </row>
    <row r="12394" spans="11:11" x14ac:dyDescent="0.25">
      <c r="K12394" s="115"/>
    </row>
    <row r="12395" spans="11:11" x14ac:dyDescent="0.25">
      <c r="K12395" s="115"/>
    </row>
    <row r="12396" spans="11:11" x14ac:dyDescent="0.25">
      <c r="K12396" s="115"/>
    </row>
    <row r="12397" spans="11:11" x14ac:dyDescent="0.25">
      <c r="K12397" s="115"/>
    </row>
    <row r="12398" spans="11:11" x14ac:dyDescent="0.25">
      <c r="K12398" s="115"/>
    </row>
    <row r="12399" spans="11:11" x14ac:dyDescent="0.25">
      <c r="K12399" s="115"/>
    </row>
    <row r="12400" spans="11:11" x14ac:dyDescent="0.25">
      <c r="K12400" s="115"/>
    </row>
    <row r="12401" spans="11:11" x14ac:dyDescent="0.25">
      <c r="K12401" s="115"/>
    </row>
    <row r="12402" spans="11:11" x14ac:dyDescent="0.25">
      <c r="K12402" s="115"/>
    </row>
    <row r="12403" spans="11:11" x14ac:dyDescent="0.25">
      <c r="K12403" s="115"/>
    </row>
    <row r="12404" spans="11:11" x14ac:dyDescent="0.25">
      <c r="K12404" s="115"/>
    </row>
    <row r="12405" spans="11:11" x14ac:dyDescent="0.25">
      <c r="K12405" s="115"/>
    </row>
    <row r="12406" spans="11:11" x14ac:dyDescent="0.25">
      <c r="K12406" s="115"/>
    </row>
    <row r="12407" spans="11:11" x14ac:dyDescent="0.25">
      <c r="K12407" s="115"/>
    </row>
    <row r="12408" spans="11:11" x14ac:dyDescent="0.25">
      <c r="K12408" s="115"/>
    </row>
    <row r="12409" spans="11:11" x14ac:dyDescent="0.25">
      <c r="K12409" s="115"/>
    </row>
    <row r="12410" spans="11:11" x14ac:dyDescent="0.25">
      <c r="K12410" s="115"/>
    </row>
    <row r="12411" spans="11:11" x14ac:dyDescent="0.25">
      <c r="K12411" s="115"/>
    </row>
    <row r="12412" spans="11:11" x14ac:dyDescent="0.25">
      <c r="K12412" s="115"/>
    </row>
    <row r="12413" spans="11:11" x14ac:dyDescent="0.25">
      <c r="K12413" s="115"/>
    </row>
    <row r="12414" spans="11:11" x14ac:dyDescent="0.25">
      <c r="K12414" s="115"/>
    </row>
    <row r="12415" spans="11:11" x14ac:dyDescent="0.25">
      <c r="K12415" s="115"/>
    </row>
    <row r="12416" spans="11:11" x14ac:dyDescent="0.25">
      <c r="K12416" s="115"/>
    </row>
    <row r="12417" spans="11:11" x14ac:dyDescent="0.25">
      <c r="K12417" s="115"/>
    </row>
    <row r="12418" spans="11:11" x14ac:dyDescent="0.25">
      <c r="K12418" s="115"/>
    </row>
    <row r="12419" spans="11:11" x14ac:dyDescent="0.25">
      <c r="K12419" s="115"/>
    </row>
    <row r="12420" spans="11:11" x14ac:dyDescent="0.25">
      <c r="K12420" s="115"/>
    </row>
    <row r="12421" spans="11:11" x14ac:dyDescent="0.25">
      <c r="K12421" s="115"/>
    </row>
    <row r="12422" spans="11:11" x14ac:dyDescent="0.25">
      <c r="K12422" s="115"/>
    </row>
    <row r="12423" spans="11:11" x14ac:dyDescent="0.25">
      <c r="K12423" s="115"/>
    </row>
    <row r="12424" spans="11:11" x14ac:dyDescent="0.25">
      <c r="K12424" s="115"/>
    </row>
    <row r="12425" spans="11:11" x14ac:dyDescent="0.25">
      <c r="K12425" s="115"/>
    </row>
    <row r="12426" spans="11:11" x14ac:dyDescent="0.25">
      <c r="K12426" s="115"/>
    </row>
    <row r="12427" spans="11:11" x14ac:dyDescent="0.25">
      <c r="K12427" s="115"/>
    </row>
    <row r="12428" spans="11:11" x14ac:dyDescent="0.25">
      <c r="K12428" s="115"/>
    </row>
    <row r="12429" spans="11:11" x14ac:dyDescent="0.25">
      <c r="K12429" s="115"/>
    </row>
    <row r="12430" spans="11:11" x14ac:dyDescent="0.25">
      <c r="K12430" s="115"/>
    </row>
    <row r="12431" spans="11:11" x14ac:dyDescent="0.25">
      <c r="K12431" s="115"/>
    </row>
    <row r="12432" spans="11:11" x14ac:dyDescent="0.25">
      <c r="K12432" s="115"/>
    </row>
    <row r="12433" spans="11:11" x14ac:dyDescent="0.25">
      <c r="K12433" s="115"/>
    </row>
    <row r="12434" spans="11:11" x14ac:dyDescent="0.25">
      <c r="K12434" s="115"/>
    </row>
    <row r="12435" spans="11:11" x14ac:dyDescent="0.25">
      <c r="K12435" s="115"/>
    </row>
    <row r="12436" spans="11:11" x14ac:dyDescent="0.25">
      <c r="K12436" s="115"/>
    </row>
    <row r="12437" spans="11:11" x14ac:dyDescent="0.25">
      <c r="K12437" s="115"/>
    </row>
    <row r="12438" spans="11:11" x14ac:dyDescent="0.25">
      <c r="K12438" s="115"/>
    </row>
    <row r="12439" spans="11:11" x14ac:dyDescent="0.25">
      <c r="K12439" s="115"/>
    </row>
    <row r="12440" spans="11:11" x14ac:dyDescent="0.25">
      <c r="K12440" s="115"/>
    </row>
    <row r="12441" spans="11:11" x14ac:dyDescent="0.25">
      <c r="K12441" s="115"/>
    </row>
    <row r="12442" spans="11:11" x14ac:dyDescent="0.25">
      <c r="K12442" s="115"/>
    </row>
    <row r="12443" spans="11:11" x14ac:dyDescent="0.25">
      <c r="K12443" s="115"/>
    </row>
    <row r="12444" spans="11:11" x14ac:dyDescent="0.25">
      <c r="K12444" s="115"/>
    </row>
    <row r="12445" spans="11:11" x14ac:dyDescent="0.25">
      <c r="K12445" s="115"/>
    </row>
    <row r="12446" spans="11:11" x14ac:dyDescent="0.25">
      <c r="K12446" s="115"/>
    </row>
    <row r="12447" spans="11:11" x14ac:dyDescent="0.25">
      <c r="K12447" s="115"/>
    </row>
    <row r="12448" spans="11:11" x14ac:dyDescent="0.25">
      <c r="K12448" s="115"/>
    </row>
    <row r="12449" spans="11:11" x14ac:dyDescent="0.25">
      <c r="K12449" s="115"/>
    </row>
    <row r="12450" spans="11:11" x14ac:dyDescent="0.25">
      <c r="K12450" s="115"/>
    </row>
    <row r="12451" spans="11:11" x14ac:dyDescent="0.25">
      <c r="K12451" s="115"/>
    </row>
    <row r="12452" spans="11:11" x14ac:dyDescent="0.25">
      <c r="K12452" s="115"/>
    </row>
    <row r="12453" spans="11:11" x14ac:dyDescent="0.25">
      <c r="K12453" s="115"/>
    </row>
    <row r="12454" spans="11:11" x14ac:dyDescent="0.25">
      <c r="K12454" s="115"/>
    </row>
    <row r="12455" spans="11:11" x14ac:dyDescent="0.25">
      <c r="K12455" s="115"/>
    </row>
    <row r="12456" spans="11:11" x14ac:dyDescent="0.25">
      <c r="K12456" s="115"/>
    </row>
    <row r="12457" spans="11:11" x14ac:dyDescent="0.25">
      <c r="K12457" s="115"/>
    </row>
    <row r="12458" spans="11:11" x14ac:dyDescent="0.25">
      <c r="K12458" s="115"/>
    </row>
    <row r="12459" spans="11:11" x14ac:dyDescent="0.25">
      <c r="K12459" s="115"/>
    </row>
    <row r="12460" spans="11:11" x14ac:dyDescent="0.25">
      <c r="K12460" s="115"/>
    </row>
    <row r="12461" spans="11:11" x14ac:dyDescent="0.25">
      <c r="K12461" s="115"/>
    </row>
    <row r="12462" spans="11:11" x14ac:dyDescent="0.25">
      <c r="K12462" s="115"/>
    </row>
    <row r="12463" spans="11:11" x14ac:dyDescent="0.25">
      <c r="K12463" s="115"/>
    </row>
    <row r="12464" spans="11:11" x14ac:dyDescent="0.25">
      <c r="K12464" s="115"/>
    </row>
    <row r="12465" spans="11:11" x14ac:dyDescent="0.25">
      <c r="K12465" s="115"/>
    </row>
    <row r="12466" spans="11:11" x14ac:dyDescent="0.25">
      <c r="K12466" s="115"/>
    </row>
    <row r="12467" spans="11:11" x14ac:dyDescent="0.25">
      <c r="K12467" s="115"/>
    </row>
    <row r="12468" spans="11:11" x14ac:dyDescent="0.25">
      <c r="K12468" s="115"/>
    </row>
    <row r="12469" spans="11:11" x14ac:dyDescent="0.25">
      <c r="K12469" s="115"/>
    </row>
    <row r="12470" spans="11:11" x14ac:dyDescent="0.25">
      <c r="K12470" s="115"/>
    </row>
    <row r="12471" spans="11:11" x14ac:dyDescent="0.25">
      <c r="K12471" s="115"/>
    </row>
    <row r="12472" spans="11:11" x14ac:dyDescent="0.25">
      <c r="K12472" s="115"/>
    </row>
    <row r="12473" spans="11:11" x14ac:dyDescent="0.25">
      <c r="K12473" s="115"/>
    </row>
    <row r="12474" spans="11:11" x14ac:dyDescent="0.25">
      <c r="K12474" s="115"/>
    </row>
    <row r="12475" spans="11:11" x14ac:dyDescent="0.25">
      <c r="K12475" s="115"/>
    </row>
    <row r="12476" spans="11:11" x14ac:dyDescent="0.25">
      <c r="K12476" s="115"/>
    </row>
    <row r="12477" spans="11:11" x14ac:dyDescent="0.25">
      <c r="K12477" s="115"/>
    </row>
    <row r="12478" spans="11:11" x14ac:dyDescent="0.25">
      <c r="K12478" s="115"/>
    </row>
    <row r="12479" spans="11:11" x14ac:dyDescent="0.25">
      <c r="K12479" s="115"/>
    </row>
    <row r="12480" spans="11:11" x14ac:dyDescent="0.25">
      <c r="K12480" s="115"/>
    </row>
    <row r="12481" spans="11:11" x14ac:dyDescent="0.25">
      <c r="K12481" s="115"/>
    </row>
    <row r="12482" spans="11:11" x14ac:dyDescent="0.25">
      <c r="K12482" s="115"/>
    </row>
    <row r="12483" spans="11:11" x14ac:dyDescent="0.25">
      <c r="K12483" s="115"/>
    </row>
    <row r="12484" spans="11:11" x14ac:dyDescent="0.25">
      <c r="K12484" s="115"/>
    </row>
    <row r="12485" spans="11:11" x14ac:dyDescent="0.25">
      <c r="K12485" s="115"/>
    </row>
    <row r="12486" spans="11:11" x14ac:dyDescent="0.25">
      <c r="K12486" s="115"/>
    </row>
    <row r="12487" spans="11:11" x14ac:dyDescent="0.25">
      <c r="K12487" s="115"/>
    </row>
    <row r="12488" spans="11:11" x14ac:dyDescent="0.25">
      <c r="K12488" s="115"/>
    </row>
    <row r="12489" spans="11:11" x14ac:dyDescent="0.25">
      <c r="K12489" s="115"/>
    </row>
    <row r="12490" spans="11:11" x14ac:dyDescent="0.25">
      <c r="K12490" s="115"/>
    </row>
    <row r="12491" spans="11:11" x14ac:dyDescent="0.25">
      <c r="K12491" s="115"/>
    </row>
    <row r="12492" spans="11:11" x14ac:dyDescent="0.25">
      <c r="K12492" s="115"/>
    </row>
    <row r="12493" spans="11:11" x14ac:dyDescent="0.25">
      <c r="K12493" s="115"/>
    </row>
    <row r="12494" spans="11:11" x14ac:dyDescent="0.25">
      <c r="K12494" s="115"/>
    </row>
    <row r="12495" spans="11:11" x14ac:dyDescent="0.25">
      <c r="K12495" s="115"/>
    </row>
    <row r="12496" spans="11:11" x14ac:dyDescent="0.25">
      <c r="K12496" s="115"/>
    </row>
    <row r="12497" spans="11:11" x14ac:dyDescent="0.25">
      <c r="K12497" s="115"/>
    </row>
    <row r="12498" spans="11:11" x14ac:dyDescent="0.25">
      <c r="K12498" s="115"/>
    </row>
    <row r="12499" spans="11:11" x14ac:dyDescent="0.25">
      <c r="K12499" s="115"/>
    </row>
    <row r="12500" spans="11:11" x14ac:dyDescent="0.25">
      <c r="K12500" s="115"/>
    </row>
    <row r="12501" spans="11:11" x14ac:dyDescent="0.25">
      <c r="K12501" s="115"/>
    </row>
    <row r="12502" spans="11:11" x14ac:dyDescent="0.25">
      <c r="K12502" s="115"/>
    </row>
    <row r="12503" spans="11:11" x14ac:dyDescent="0.25">
      <c r="K12503" s="115"/>
    </row>
    <row r="12504" spans="11:11" x14ac:dyDescent="0.25">
      <c r="K12504" s="115"/>
    </row>
    <row r="12505" spans="11:11" x14ac:dyDescent="0.25">
      <c r="K12505" s="115"/>
    </row>
    <row r="12506" spans="11:11" x14ac:dyDescent="0.25">
      <c r="K12506" s="115"/>
    </row>
    <row r="12507" spans="11:11" x14ac:dyDescent="0.25">
      <c r="K12507" s="115"/>
    </row>
    <row r="12508" spans="11:11" x14ac:dyDescent="0.25">
      <c r="K12508" s="115"/>
    </row>
    <row r="12509" spans="11:11" x14ac:dyDescent="0.25">
      <c r="K12509" s="115"/>
    </row>
    <row r="12510" spans="11:11" x14ac:dyDescent="0.25">
      <c r="K12510" s="115"/>
    </row>
    <row r="12511" spans="11:11" x14ac:dyDescent="0.25">
      <c r="K12511" s="115"/>
    </row>
    <row r="12512" spans="11:11" x14ac:dyDescent="0.25">
      <c r="K12512" s="115"/>
    </row>
    <row r="12513" spans="11:11" x14ac:dyDescent="0.25">
      <c r="K12513" s="115"/>
    </row>
    <row r="12514" spans="11:11" x14ac:dyDescent="0.25">
      <c r="K12514" s="115"/>
    </row>
    <row r="12515" spans="11:11" x14ac:dyDescent="0.25">
      <c r="K12515" s="115"/>
    </row>
    <row r="12516" spans="11:11" x14ac:dyDescent="0.25">
      <c r="K12516" s="115"/>
    </row>
    <row r="12517" spans="11:11" x14ac:dyDescent="0.25">
      <c r="K12517" s="115"/>
    </row>
    <row r="12518" spans="11:11" x14ac:dyDescent="0.25">
      <c r="K12518" s="115"/>
    </row>
    <row r="12519" spans="11:11" x14ac:dyDescent="0.25">
      <c r="K12519" s="115"/>
    </row>
    <row r="12520" spans="11:11" x14ac:dyDescent="0.25">
      <c r="K12520" s="115"/>
    </row>
    <row r="12521" spans="11:11" x14ac:dyDescent="0.25">
      <c r="K12521" s="115"/>
    </row>
    <row r="12522" spans="11:11" x14ac:dyDescent="0.25">
      <c r="K12522" s="115"/>
    </row>
    <row r="12523" spans="11:11" x14ac:dyDescent="0.25">
      <c r="K12523" s="115"/>
    </row>
    <row r="12524" spans="11:11" x14ac:dyDescent="0.25">
      <c r="K12524" s="115"/>
    </row>
    <row r="12525" spans="11:11" x14ac:dyDescent="0.25">
      <c r="K12525" s="115"/>
    </row>
    <row r="12526" spans="11:11" x14ac:dyDescent="0.25">
      <c r="K12526" s="115"/>
    </row>
    <row r="12527" spans="11:11" x14ac:dyDescent="0.25">
      <c r="K12527" s="115"/>
    </row>
    <row r="12528" spans="11:11" x14ac:dyDescent="0.25">
      <c r="K12528" s="115"/>
    </row>
    <row r="12529" spans="11:11" x14ac:dyDescent="0.25">
      <c r="K12529" s="115"/>
    </row>
    <row r="12530" spans="11:11" x14ac:dyDescent="0.25">
      <c r="K12530" s="115"/>
    </row>
    <row r="12531" spans="11:11" x14ac:dyDescent="0.25">
      <c r="K12531" s="115"/>
    </row>
    <row r="12532" spans="11:11" x14ac:dyDescent="0.25">
      <c r="K12532" s="115"/>
    </row>
    <row r="12533" spans="11:11" x14ac:dyDescent="0.25">
      <c r="K12533" s="115"/>
    </row>
    <row r="12534" spans="11:11" x14ac:dyDescent="0.25">
      <c r="K12534" s="115"/>
    </row>
    <row r="12535" spans="11:11" x14ac:dyDescent="0.25">
      <c r="K12535" s="115"/>
    </row>
    <row r="12536" spans="11:11" x14ac:dyDescent="0.25">
      <c r="K12536" s="115"/>
    </row>
    <row r="12537" spans="11:11" x14ac:dyDescent="0.25">
      <c r="K12537" s="115"/>
    </row>
    <row r="12538" spans="11:11" x14ac:dyDescent="0.25">
      <c r="K12538" s="115"/>
    </row>
    <row r="12539" spans="11:11" x14ac:dyDescent="0.25">
      <c r="K12539" s="115"/>
    </row>
    <row r="12540" spans="11:11" x14ac:dyDescent="0.25">
      <c r="K12540" s="115"/>
    </row>
    <row r="12541" spans="11:11" x14ac:dyDescent="0.25">
      <c r="K12541" s="115"/>
    </row>
    <row r="12542" spans="11:11" x14ac:dyDescent="0.25">
      <c r="K12542" s="115"/>
    </row>
    <row r="12543" spans="11:11" x14ac:dyDescent="0.25">
      <c r="K12543" s="115"/>
    </row>
    <row r="12544" spans="11:11" x14ac:dyDescent="0.25">
      <c r="K12544" s="115"/>
    </row>
    <row r="12545" spans="11:11" x14ac:dyDescent="0.25">
      <c r="K12545" s="115"/>
    </row>
    <row r="12546" spans="11:11" x14ac:dyDescent="0.25">
      <c r="K12546" s="115"/>
    </row>
    <row r="12547" spans="11:11" x14ac:dyDescent="0.25">
      <c r="K12547" s="115"/>
    </row>
    <row r="12548" spans="11:11" x14ac:dyDescent="0.25">
      <c r="K12548" s="115"/>
    </row>
    <row r="12549" spans="11:11" x14ac:dyDescent="0.25">
      <c r="K12549" s="115"/>
    </row>
    <row r="12550" spans="11:11" x14ac:dyDescent="0.25">
      <c r="K12550" s="115"/>
    </row>
    <row r="12551" spans="11:11" x14ac:dyDescent="0.25">
      <c r="K12551" s="115"/>
    </row>
    <row r="12552" spans="11:11" x14ac:dyDescent="0.25">
      <c r="K12552" s="115"/>
    </row>
    <row r="12553" spans="11:11" x14ac:dyDescent="0.25">
      <c r="K12553" s="115"/>
    </row>
    <row r="12554" spans="11:11" x14ac:dyDescent="0.25">
      <c r="K12554" s="115"/>
    </row>
    <row r="12555" spans="11:11" x14ac:dyDescent="0.25">
      <c r="K12555" s="115"/>
    </row>
    <row r="12556" spans="11:11" x14ac:dyDescent="0.25">
      <c r="K12556" s="115"/>
    </row>
    <row r="12557" spans="11:11" x14ac:dyDescent="0.25">
      <c r="K12557" s="115"/>
    </row>
    <row r="12558" spans="11:11" x14ac:dyDescent="0.25">
      <c r="K12558" s="115"/>
    </row>
    <row r="12559" spans="11:11" x14ac:dyDescent="0.25">
      <c r="K12559" s="115"/>
    </row>
    <row r="12560" spans="11:11" x14ac:dyDescent="0.25">
      <c r="K12560" s="115"/>
    </row>
    <row r="12561" spans="11:11" x14ac:dyDescent="0.25">
      <c r="K12561" s="115"/>
    </row>
    <row r="12562" spans="11:11" x14ac:dyDescent="0.25">
      <c r="K12562" s="115"/>
    </row>
    <row r="12563" spans="11:11" x14ac:dyDescent="0.25">
      <c r="K12563" s="115"/>
    </row>
    <row r="12564" spans="11:11" x14ac:dyDescent="0.25">
      <c r="K12564" s="115"/>
    </row>
    <row r="12565" spans="11:11" x14ac:dyDescent="0.25">
      <c r="K12565" s="115"/>
    </row>
    <row r="12566" spans="11:11" x14ac:dyDescent="0.25">
      <c r="K12566" s="115"/>
    </row>
    <row r="12567" spans="11:11" x14ac:dyDescent="0.25">
      <c r="K12567" s="115"/>
    </row>
    <row r="12568" spans="11:11" x14ac:dyDescent="0.25">
      <c r="K12568" s="115"/>
    </row>
    <row r="12569" spans="11:11" x14ac:dyDescent="0.25">
      <c r="K12569" s="115"/>
    </row>
    <row r="12570" spans="11:11" x14ac:dyDescent="0.25">
      <c r="K12570" s="115"/>
    </row>
    <row r="12571" spans="11:11" x14ac:dyDescent="0.25">
      <c r="K12571" s="115"/>
    </row>
    <row r="12572" spans="11:11" x14ac:dyDescent="0.25">
      <c r="K12572" s="115"/>
    </row>
    <row r="12573" spans="11:11" x14ac:dyDescent="0.25">
      <c r="K12573" s="115"/>
    </row>
    <row r="12574" spans="11:11" x14ac:dyDescent="0.25">
      <c r="K12574" s="115"/>
    </row>
    <row r="12575" spans="11:11" x14ac:dyDescent="0.25">
      <c r="K12575" s="115"/>
    </row>
    <row r="12576" spans="11:11" x14ac:dyDescent="0.25">
      <c r="K12576" s="115"/>
    </row>
    <row r="12577" spans="11:11" x14ac:dyDescent="0.25">
      <c r="K12577" s="115"/>
    </row>
    <row r="12578" spans="11:11" x14ac:dyDescent="0.25">
      <c r="K12578" s="115"/>
    </row>
    <row r="12579" spans="11:11" x14ac:dyDescent="0.25">
      <c r="K12579" s="115"/>
    </row>
    <row r="12580" spans="11:11" x14ac:dyDescent="0.25">
      <c r="K12580" s="115"/>
    </row>
    <row r="12581" spans="11:11" x14ac:dyDescent="0.25">
      <c r="K12581" s="115"/>
    </row>
    <row r="12582" spans="11:11" x14ac:dyDescent="0.25">
      <c r="K12582" s="115"/>
    </row>
    <row r="12583" spans="11:11" x14ac:dyDescent="0.25">
      <c r="K12583" s="115"/>
    </row>
    <row r="12584" spans="11:11" x14ac:dyDescent="0.25">
      <c r="K12584" s="115"/>
    </row>
    <row r="12585" spans="11:11" x14ac:dyDescent="0.25">
      <c r="K12585" s="115"/>
    </row>
    <row r="12586" spans="11:11" x14ac:dyDescent="0.25">
      <c r="K12586" s="115"/>
    </row>
    <row r="12587" spans="11:11" x14ac:dyDescent="0.25">
      <c r="K12587" s="115"/>
    </row>
    <row r="12588" spans="11:11" x14ac:dyDescent="0.25">
      <c r="K12588" s="115"/>
    </row>
    <row r="12589" spans="11:11" x14ac:dyDescent="0.25">
      <c r="K12589" s="115"/>
    </row>
    <row r="12590" spans="11:11" x14ac:dyDescent="0.25">
      <c r="K12590" s="115"/>
    </row>
    <row r="12591" spans="11:11" x14ac:dyDescent="0.25">
      <c r="K12591" s="115"/>
    </row>
    <row r="12592" spans="11:11" x14ac:dyDescent="0.25">
      <c r="K12592" s="115"/>
    </row>
    <row r="12593" spans="11:11" x14ac:dyDescent="0.25">
      <c r="K12593" s="115"/>
    </row>
    <row r="12594" spans="11:11" x14ac:dyDescent="0.25">
      <c r="K12594" s="115"/>
    </row>
    <row r="12595" spans="11:11" x14ac:dyDescent="0.25">
      <c r="K12595" s="115"/>
    </row>
    <row r="12596" spans="11:11" x14ac:dyDescent="0.25">
      <c r="K12596" s="115"/>
    </row>
    <row r="12597" spans="11:11" x14ac:dyDescent="0.25">
      <c r="K12597" s="115"/>
    </row>
    <row r="12598" spans="11:11" x14ac:dyDescent="0.25">
      <c r="K12598" s="115"/>
    </row>
    <row r="12599" spans="11:11" x14ac:dyDescent="0.25">
      <c r="K12599" s="115"/>
    </row>
    <row r="12600" spans="11:11" x14ac:dyDescent="0.25">
      <c r="K12600" s="115"/>
    </row>
    <row r="12601" spans="11:11" x14ac:dyDescent="0.25">
      <c r="K12601" s="115"/>
    </row>
    <row r="12602" spans="11:11" x14ac:dyDescent="0.25">
      <c r="K12602" s="115"/>
    </row>
    <row r="12603" spans="11:11" x14ac:dyDescent="0.25">
      <c r="K12603" s="115"/>
    </row>
    <row r="12604" spans="11:11" x14ac:dyDescent="0.25">
      <c r="K12604" s="115"/>
    </row>
    <row r="12605" spans="11:11" x14ac:dyDescent="0.25">
      <c r="K12605" s="115"/>
    </row>
    <row r="12606" spans="11:11" x14ac:dyDescent="0.25">
      <c r="K12606" s="115"/>
    </row>
    <row r="12607" spans="11:11" x14ac:dyDescent="0.25">
      <c r="K12607" s="115"/>
    </row>
    <row r="12608" spans="11:11" x14ac:dyDescent="0.25">
      <c r="K12608" s="115"/>
    </row>
    <row r="12609" spans="11:11" x14ac:dyDescent="0.25">
      <c r="K12609" s="115"/>
    </row>
    <row r="12610" spans="11:11" x14ac:dyDescent="0.25">
      <c r="K12610" s="115"/>
    </row>
    <row r="12611" spans="11:11" x14ac:dyDescent="0.25">
      <c r="K12611" s="115"/>
    </row>
    <row r="12612" spans="11:11" x14ac:dyDescent="0.25">
      <c r="K12612" s="115"/>
    </row>
    <row r="12613" spans="11:11" x14ac:dyDescent="0.25">
      <c r="K12613" s="115"/>
    </row>
    <row r="12614" spans="11:11" x14ac:dyDescent="0.25">
      <c r="K12614" s="115"/>
    </row>
    <row r="12615" spans="11:11" x14ac:dyDescent="0.25">
      <c r="K12615" s="115"/>
    </row>
    <row r="12616" spans="11:11" x14ac:dyDescent="0.25">
      <c r="K12616" s="115"/>
    </row>
    <row r="12617" spans="11:11" x14ac:dyDescent="0.25">
      <c r="K12617" s="115"/>
    </row>
    <row r="12618" spans="11:11" x14ac:dyDescent="0.25">
      <c r="K12618" s="115"/>
    </row>
    <row r="12619" spans="11:11" x14ac:dyDescent="0.25">
      <c r="K12619" s="115"/>
    </row>
    <row r="12620" spans="11:11" x14ac:dyDescent="0.25">
      <c r="K12620" s="115"/>
    </row>
    <row r="12621" spans="11:11" x14ac:dyDescent="0.25">
      <c r="K12621" s="115"/>
    </row>
    <row r="12622" spans="11:11" x14ac:dyDescent="0.25">
      <c r="K12622" s="115"/>
    </row>
    <row r="12623" spans="11:11" x14ac:dyDescent="0.25">
      <c r="K12623" s="115"/>
    </row>
    <row r="12624" spans="11:11" x14ac:dyDescent="0.25">
      <c r="K12624" s="115"/>
    </row>
    <row r="12625" spans="11:11" x14ac:dyDescent="0.25">
      <c r="K12625" s="115"/>
    </row>
    <row r="12626" spans="11:11" x14ac:dyDescent="0.25">
      <c r="K12626" s="115"/>
    </row>
    <row r="12627" spans="11:11" x14ac:dyDescent="0.25">
      <c r="K12627" s="115"/>
    </row>
    <row r="12628" spans="11:11" x14ac:dyDescent="0.25">
      <c r="K12628" s="115"/>
    </row>
    <row r="12629" spans="11:11" x14ac:dyDescent="0.25">
      <c r="K12629" s="115"/>
    </row>
    <row r="12630" spans="11:11" x14ac:dyDescent="0.25">
      <c r="K12630" s="115"/>
    </row>
    <row r="12631" spans="11:11" x14ac:dyDescent="0.25">
      <c r="K12631" s="115"/>
    </row>
    <row r="12632" spans="11:11" x14ac:dyDescent="0.25">
      <c r="K12632" s="115"/>
    </row>
    <row r="12633" spans="11:11" x14ac:dyDescent="0.25">
      <c r="K12633" s="115"/>
    </row>
    <row r="12634" spans="11:11" x14ac:dyDescent="0.25">
      <c r="K12634" s="115"/>
    </row>
    <row r="12635" spans="11:11" x14ac:dyDescent="0.25">
      <c r="K12635" s="115"/>
    </row>
    <row r="12636" spans="11:11" x14ac:dyDescent="0.25">
      <c r="K12636" s="115"/>
    </row>
    <row r="12637" spans="11:11" x14ac:dyDescent="0.25">
      <c r="K12637" s="115"/>
    </row>
    <row r="12638" spans="11:11" x14ac:dyDescent="0.25">
      <c r="K12638" s="115"/>
    </row>
    <row r="12639" spans="11:11" x14ac:dyDescent="0.25">
      <c r="K12639" s="115"/>
    </row>
    <row r="12640" spans="11:11" x14ac:dyDescent="0.25">
      <c r="K12640" s="115"/>
    </row>
    <row r="12641" spans="11:11" x14ac:dyDescent="0.25">
      <c r="K12641" s="115"/>
    </row>
    <row r="12642" spans="11:11" x14ac:dyDescent="0.25">
      <c r="K12642" s="115"/>
    </row>
    <row r="12643" spans="11:11" x14ac:dyDescent="0.25">
      <c r="K12643" s="115"/>
    </row>
    <row r="12644" spans="11:11" x14ac:dyDescent="0.25">
      <c r="K12644" s="115"/>
    </row>
    <row r="12645" spans="11:11" x14ac:dyDescent="0.25">
      <c r="K12645" s="115"/>
    </row>
    <row r="12646" spans="11:11" x14ac:dyDescent="0.25">
      <c r="K12646" s="115"/>
    </row>
    <row r="12647" spans="11:11" x14ac:dyDescent="0.25">
      <c r="K12647" s="115"/>
    </row>
    <row r="12648" spans="11:11" x14ac:dyDescent="0.25">
      <c r="K12648" s="115"/>
    </row>
    <row r="12649" spans="11:11" x14ac:dyDescent="0.25">
      <c r="K12649" s="115"/>
    </row>
    <row r="12650" spans="11:11" x14ac:dyDescent="0.25">
      <c r="K12650" s="115"/>
    </row>
    <row r="12651" spans="11:11" x14ac:dyDescent="0.25">
      <c r="K12651" s="115"/>
    </row>
    <row r="12652" spans="11:11" x14ac:dyDescent="0.25">
      <c r="K12652" s="115"/>
    </row>
    <row r="12653" spans="11:11" x14ac:dyDescent="0.25">
      <c r="K12653" s="115"/>
    </row>
    <row r="12654" spans="11:11" x14ac:dyDescent="0.25">
      <c r="K12654" s="115"/>
    </row>
    <row r="12655" spans="11:11" x14ac:dyDescent="0.25">
      <c r="K12655" s="115"/>
    </row>
    <row r="12656" spans="11:11" x14ac:dyDescent="0.25">
      <c r="K12656" s="115"/>
    </row>
    <row r="12657" spans="11:11" x14ac:dyDescent="0.25">
      <c r="K12657" s="115"/>
    </row>
    <row r="12658" spans="11:11" x14ac:dyDescent="0.25">
      <c r="K12658" s="115"/>
    </row>
    <row r="12659" spans="11:11" x14ac:dyDescent="0.25">
      <c r="K12659" s="115"/>
    </row>
    <row r="12660" spans="11:11" x14ac:dyDescent="0.25">
      <c r="K12660" s="115"/>
    </row>
    <row r="12661" spans="11:11" x14ac:dyDescent="0.25">
      <c r="K12661" s="115"/>
    </row>
    <row r="12662" spans="11:11" x14ac:dyDescent="0.25">
      <c r="K12662" s="115"/>
    </row>
    <row r="12663" spans="11:11" x14ac:dyDescent="0.25">
      <c r="K12663" s="115"/>
    </row>
    <row r="12664" spans="11:11" x14ac:dyDescent="0.25">
      <c r="K12664" s="115"/>
    </row>
    <row r="12665" spans="11:11" x14ac:dyDescent="0.25">
      <c r="K12665" s="115"/>
    </row>
    <row r="12666" spans="11:11" x14ac:dyDescent="0.25">
      <c r="K12666" s="115"/>
    </row>
    <row r="12667" spans="11:11" x14ac:dyDescent="0.25">
      <c r="K12667" s="115"/>
    </row>
    <row r="12668" spans="11:11" x14ac:dyDescent="0.25">
      <c r="K12668" s="115"/>
    </row>
    <row r="12669" spans="11:11" x14ac:dyDescent="0.25">
      <c r="K12669" s="115"/>
    </row>
    <row r="12670" spans="11:11" x14ac:dyDescent="0.25">
      <c r="K12670" s="115"/>
    </row>
    <row r="12671" spans="11:11" x14ac:dyDescent="0.25">
      <c r="K12671" s="115"/>
    </row>
    <row r="12672" spans="11:11" x14ac:dyDescent="0.25">
      <c r="K12672" s="115"/>
    </row>
    <row r="12673" spans="11:11" x14ac:dyDescent="0.25">
      <c r="K12673" s="115"/>
    </row>
    <row r="12674" spans="11:11" x14ac:dyDescent="0.25">
      <c r="K12674" s="115"/>
    </row>
    <row r="12675" spans="11:11" x14ac:dyDescent="0.25">
      <c r="K12675" s="115"/>
    </row>
    <row r="12676" spans="11:11" x14ac:dyDescent="0.25">
      <c r="K12676" s="115"/>
    </row>
    <row r="12677" spans="11:11" x14ac:dyDescent="0.25">
      <c r="K12677" s="115"/>
    </row>
    <row r="12678" spans="11:11" x14ac:dyDescent="0.25">
      <c r="K12678" s="115"/>
    </row>
    <row r="12679" spans="11:11" x14ac:dyDescent="0.25">
      <c r="K12679" s="115"/>
    </row>
    <row r="12680" spans="11:11" x14ac:dyDescent="0.25">
      <c r="K12680" s="115"/>
    </row>
    <row r="12681" spans="11:11" x14ac:dyDescent="0.25">
      <c r="K12681" s="115"/>
    </row>
    <row r="12682" spans="11:11" x14ac:dyDescent="0.25">
      <c r="K12682" s="115"/>
    </row>
    <row r="12683" spans="11:11" x14ac:dyDescent="0.25">
      <c r="K12683" s="115"/>
    </row>
    <row r="12684" spans="11:11" x14ac:dyDescent="0.25">
      <c r="K12684" s="115"/>
    </row>
    <row r="12685" spans="11:11" x14ac:dyDescent="0.25">
      <c r="K12685" s="115"/>
    </row>
    <row r="12686" spans="11:11" x14ac:dyDescent="0.25">
      <c r="K12686" s="115"/>
    </row>
    <row r="12687" spans="11:11" x14ac:dyDescent="0.25">
      <c r="K12687" s="115"/>
    </row>
    <row r="12688" spans="11:11" x14ac:dyDescent="0.25">
      <c r="K12688" s="115"/>
    </row>
    <row r="12689" spans="11:11" x14ac:dyDescent="0.25">
      <c r="K12689" s="115"/>
    </row>
    <row r="12690" spans="11:11" x14ac:dyDescent="0.25">
      <c r="K12690" s="115"/>
    </row>
    <row r="12691" spans="11:11" x14ac:dyDescent="0.25">
      <c r="K12691" s="115"/>
    </row>
    <row r="12692" spans="11:11" x14ac:dyDescent="0.25">
      <c r="K12692" s="115"/>
    </row>
    <row r="12693" spans="11:11" x14ac:dyDescent="0.25">
      <c r="K12693" s="115"/>
    </row>
    <row r="12694" spans="11:11" x14ac:dyDescent="0.25">
      <c r="K12694" s="115"/>
    </row>
    <row r="12695" spans="11:11" x14ac:dyDescent="0.25">
      <c r="K12695" s="115"/>
    </row>
    <row r="12696" spans="11:11" x14ac:dyDescent="0.25">
      <c r="K12696" s="115"/>
    </row>
    <row r="12697" spans="11:11" x14ac:dyDescent="0.25">
      <c r="K12697" s="115"/>
    </row>
    <row r="12698" spans="11:11" x14ac:dyDescent="0.25">
      <c r="K12698" s="115"/>
    </row>
    <row r="12699" spans="11:11" x14ac:dyDescent="0.25">
      <c r="K12699" s="115"/>
    </row>
    <row r="12700" spans="11:11" x14ac:dyDescent="0.25">
      <c r="K12700" s="115"/>
    </row>
    <row r="12701" spans="11:11" x14ac:dyDescent="0.25">
      <c r="K12701" s="115"/>
    </row>
    <row r="12702" spans="11:11" x14ac:dyDescent="0.25">
      <c r="K12702" s="115"/>
    </row>
    <row r="12703" spans="11:11" x14ac:dyDescent="0.25">
      <c r="K12703" s="115"/>
    </row>
    <row r="12704" spans="11:11" x14ac:dyDescent="0.25">
      <c r="K12704" s="115"/>
    </row>
    <row r="12705" spans="11:11" x14ac:dyDescent="0.25">
      <c r="K12705" s="115"/>
    </row>
    <row r="12706" spans="11:11" x14ac:dyDescent="0.25">
      <c r="K12706" s="115"/>
    </row>
    <row r="12707" spans="11:11" x14ac:dyDescent="0.25">
      <c r="K12707" s="115"/>
    </row>
    <row r="12708" spans="11:11" x14ac:dyDescent="0.25">
      <c r="K12708" s="115"/>
    </row>
    <row r="12709" spans="11:11" x14ac:dyDescent="0.25">
      <c r="K12709" s="115"/>
    </row>
    <row r="12710" spans="11:11" x14ac:dyDescent="0.25">
      <c r="K12710" s="115"/>
    </row>
    <row r="12711" spans="11:11" x14ac:dyDescent="0.25">
      <c r="K12711" s="115"/>
    </row>
    <row r="12712" spans="11:11" x14ac:dyDescent="0.25">
      <c r="K12712" s="115"/>
    </row>
    <row r="12713" spans="11:11" x14ac:dyDescent="0.25">
      <c r="K12713" s="115"/>
    </row>
    <row r="12714" spans="11:11" x14ac:dyDescent="0.25">
      <c r="K12714" s="115"/>
    </row>
    <row r="12715" spans="11:11" x14ac:dyDescent="0.25">
      <c r="K12715" s="115"/>
    </row>
    <row r="12716" spans="11:11" x14ac:dyDescent="0.25">
      <c r="K12716" s="115"/>
    </row>
    <row r="12717" spans="11:11" x14ac:dyDescent="0.25">
      <c r="K12717" s="115"/>
    </row>
    <row r="12718" spans="11:11" x14ac:dyDescent="0.25">
      <c r="K12718" s="115"/>
    </row>
    <row r="12719" spans="11:11" x14ac:dyDescent="0.25">
      <c r="K12719" s="115"/>
    </row>
    <row r="12720" spans="11:11" x14ac:dyDescent="0.25">
      <c r="K12720" s="115"/>
    </row>
    <row r="12721" spans="11:11" x14ac:dyDescent="0.25">
      <c r="K12721" s="115"/>
    </row>
    <row r="12722" spans="11:11" x14ac:dyDescent="0.25">
      <c r="K12722" s="115"/>
    </row>
    <row r="12723" spans="11:11" x14ac:dyDescent="0.25">
      <c r="K12723" s="115"/>
    </row>
    <row r="12724" spans="11:11" x14ac:dyDescent="0.25">
      <c r="K12724" s="115"/>
    </row>
    <row r="12725" spans="11:11" x14ac:dyDescent="0.25">
      <c r="K12725" s="115"/>
    </row>
    <row r="12726" spans="11:11" x14ac:dyDescent="0.25">
      <c r="K12726" s="115"/>
    </row>
    <row r="12727" spans="11:11" x14ac:dyDescent="0.25">
      <c r="K12727" s="115"/>
    </row>
    <row r="12728" spans="11:11" x14ac:dyDescent="0.25">
      <c r="K12728" s="115"/>
    </row>
    <row r="12729" spans="11:11" x14ac:dyDescent="0.25">
      <c r="K12729" s="115"/>
    </row>
    <row r="12730" spans="11:11" x14ac:dyDescent="0.25">
      <c r="K12730" s="115"/>
    </row>
    <row r="12731" spans="11:11" x14ac:dyDescent="0.25">
      <c r="K12731" s="115"/>
    </row>
    <row r="12732" spans="11:11" x14ac:dyDescent="0.25">
      <c r="K12732" s="115"/>
    </row>
    <row r="12733" spans="11:11" x14ac:dyDescent="0.25">
      <c r="K12733" s="115"/>
    </row>
    <row r="12734" spans="11:11" x14ac:dyDescent="0.25">
      <c r="K12734" s="115"/>
    </row>
    <row r="12735" spans="11:11" x14ac:dyDescent="0.25">
      <c r="K12735" s="115"/>
    </row>
    <row r="12736" spans="11:11" x14ac:dyDescent="0.25">
      <c r="K12736" s="115"/>
    </row>
    <row r="12737" spans="11:11" x14ac:dyDescent="0.25">
      <c r="K12737" s="115"/>
    </row>
    <row r="12738" spans="11:11" x14ac:dyDescent="0.25">
      <c r="K12738" s="115"/>
    </row>
    <row r="12739" spans="11:11" x14ac:dyDescent="0.25">
      <c r="K12739" s="115"/>
    </row>
    <row r="12740" spans="11:11" x14ac:dyDescent="0.25">
      <c r="K12740" s="115"/>
    </row>
    <row r="12741" spans="11:11" x14ac:dyDescent="0.25">
      <c r="K12741" s="115"/>
    </row>
    <row r="12742" spans="11:11" x14ac:dyDescent="0.25">
      <c r="K12742" s="115"/>
    </row>
    <row r="12743" spans="11:11" x14ac:dyDescent="0.25">
      <c r="K12743" s="115"/>
    </row>
    <row r="12744" spans="11:11" x14ac:dyDescent="0.25">
      <c r="K12744" s="115"/>
    </row>
    <row r="12745" spans="11:11" x14ac:dyDescent="0.25">
      <c r="K12745" s="115"/>
    </row>
    <row r="12746" spans="11:11" x14ac:dyDescent="0.25">
      <c r="K12746" s="115"/>
    </row>
    <row r="12747" spans="11:11" x14ac:dyDescent="0.25">
      <c r="K12747" s="115"/>
    </row>
    <row r="12748" spans="11:11" x14ac:dyDescent="0.25">
      <c r="K12748" s="115"/>
    </row>
    <row r="12749" spans="11:11" x14ac:dyDescent="0.25">
      <c r="K12749" s="115"/>
    </row>
    <row r="12750" spans="11:11" x14ac:dyDescent="0.25">
      <c r="K12750" s="115"/>
    </row>
    <row r="12751" spans="11:11" x14ac:dyDescent="0.25">
      <c r="K12751" s="115"/>
    </row>
    <row r="12752" spans="11:11" x14ac:dyDescent="0.25">
      <c r="K12752" s="115"/>
    </row>
    <row r="12753" spans="11:11" x14ac:dyDescent="0.25">
      <c r="K12753" s="115"/>
    </row>
    <row r="12754" spans="11:11" x14ac:dyDescent="0.25">
      <c r="K12754" s="115"/>
    </row>
    <row r="12755" spans="11:11" x14ac:dyDescent="0.25">
      <c r="K12755" s="115"/>
    </row>
    <row r="12756" spans="11:11" x14ac:dyDescent="0.25">
      <c r="K12756" s="115"/>
    </row>
    <row r="12757" spans="11:11" x14ac:dyDescent="0.25">
      <c r="K12757" s="115"/>
    </row>
    <row r="12758" spans="11:11" x14ac:dyDescent="0.25">
      <c r="K12758" s="115"/>
    </row>
    <row r="12759" spans="11:11" x14ac:dyDescent="0.25">
      <c r="K12759" s="115"/>
    </row>
    <row r="12760" spans="11:11" x14ac:dyDescent="0.25">
      <c r="K12760" s="115"/>
    </row>
    <row r="12761" spans="11:11" x14ac:dyDescent="0.25">
      <c r="K12761" s="115"/>
    </row>
    <row r="12762" spans="11:11" x14ac:dyDescent="0.25">
      <c r="K12762" s="115"/>
    </row>
    <row r="12763" spans="11:11" x14ac:dyDescent="0.25">
      <c r="K12763" s="115"/>
    </row>
    <row r="12764" spans="11:11" x14ac:dyDescent="0.25">
      <c r="K12764" s="115"/>
    </row>
    <row r="12765" spans="11:11" x14ac:dyDescent="0.25">
      <c r="K12765" s="115"/>
    </row>
    <row r="12766" spans="11:11" x14ac:dyDescent="0.25">
      <c r="K12766" s="115"/>
    </row>
    <row r="12767" spans="11:11" x14ac:dyDescent="0.25">
      <c r="K12767" s="115"/>
    </row>
    <row r="12768" spans="11:11" x14ac:dyDescent="0.25">
      <c r="K12768" s="115"/>
    </row>
    <row r="12769" spans="11:11" x14ac:dyDescent="0.25">
      <c r="K12769" s="115"/>
    </row>
    <row r="12770" spans="11:11" x14ac:dyDescent="0.25">
      <c r="K12770" s="115"/>
    </row>
    <row r="12771" spans="11:11" x14ac:dyDescent="0.25">
      <c r="K12771" s="115"/>
    </row>
    <row r="12772" spans="11:11" x14ac:dyDescent="0.25">
      <c r="K12772" s="115"/>
    </row>
    <row r="12773" spans="11:11" x14ac:dyDescent="0.25">
      <c r="K12773" s="115"/>
    </row>
    <row r="12774" spans="11:11" x14ac:dyDescent="0.25">
      <c r="K12774" s="115"/>
    </row>
    <row r="12775" spans="11:11" x14ac:dyDescent="0.25">
      <c r="K12775" s="115"/>
    </row>
    <row r="12776" spans="11:11" x14ac:dyDescent="0.25">
      <c r="K12776" s="115"/>
    </row>
    <row r="12777" spans="11:11" x14ac:dyDescent="0.25">
      <c r="K12777" s="115"/>
    </row>
    <row r="12778" spans="11:11" x14ac:dyDescent="0.25">
      <c r="K12778" s="115"/>
    </row>
    <row r="12779" spans="11:11" x14ac:dyDescent="0.25">
      <c r="K12779" s="115"/>
    </row>
    <row r="12780" spans="11:11" x14ac:dyDescent="0.25">
      <c r="K12780" s="115"/>
    </row>
    <row r="12781" spans="11:11" x14ac:dyDescent="0.25">
      <c r="K12781" s="115"/>
    </row>
    <row r="12782" spans="11:11" x14ac:dyDescent="0.25">
      <c r="K12782" s="115"/>
    </row>
    <row r="12783" spans="11:11" x14ac:dyDescent="0.25">
      <c r="K12783" s="115"/>
    </row>
    <row r="12784" spans="11:11" x14ac:dyDescent="0.25">
      <c r="K12784" s="115"/>
    </row>
    <row r="12785" spans="11:11" x14ac:dyDescent="0.25">
      <c r="K12785" s="115"/>
    </row>
    <row r="12786" spans="11:11" x14ac:dyDescent="0.25">
      <c r="K12786" s="115"/>
    </row>
    <row r="12787" spans="11:11" x14ac:dyDescent="0.25">
      <c r="K12787" s="115"/>
    </row>
    <row r="12788" spans="11:11" x14ac:dyDescent="0.25">
      <c r="K12788" s="115"/>
    </row>
    <row r="12789" spans="11:11" x14ac:dyDescent="0.25">
      <c r="K12789" s="115"/>
    </row>
    <row r="12790" spans="11:11" x14ac:dyDescent="0.25">
      <c r="K12790" s="115"/>
    </row>
    <row r="12791" spans="11:11" x14ac:dyDescent="0.25">
      <c r="K12791" s="115"/>
    </row>
    <row r="12792" spans="11:11" x14ac:dyDescent="0.25">
      <c r="K12792" s="115"/>
    </row>
    <row r="12793" spans="11:11" x14ac:dyDescent="0.25">
      <c r="K12793" s="115"/>
    </row>
    <row r="12794" spans="11:11" x14ac:dyDescent="0.25">
      <c r="K12794" s="115"/>
    </row>
    <row r="12795" spans="11:11" x14ac:dyDescent="0.25">
      <c r="K12795" s="115"/>
    </row>
    <row r="12796" spans="11:11" x14ac:dyDescent="0.25">
      <c r="K12796" s="115"/>
    </row>
    <row r="12797" spans="11:11" x14ac:dyDescent="0.25">
      <c r="K12797" s="115"/>
    </row>
    <row r="12798" spans="11:11" x14ac:dyDescent="0.25">
      <c r="K12798" s="115"/>
    </row>
    <row r="12799" spans="11:11" x14ac:dyDescent="0.25">
      <c r="K12799" s="115"/>
    </row>
    <row r="12800" spans="11:11" x14ac:dyDescent="0.25">
      <c r="K12800" s="115"/>
    </row>
    <row r="12801" spans="11:11" x14ac:dyDescent="0.25">
      <c r="K12801" s="115"/>
    </row>
    <row r="12802" spans="11:11" x14ac:dyDescent="0.25">
      <c r="K12802" s="115"/>
    </row>
    <row r="12803" spans="11:11" x14ac:dyDescent="0.25">
      <c r="K12803" s="115"/>
    </row>
    <row r="12804" spans="11:11" x14ac:dyDescent="0.25">
      <c r="K12804" s="115"/>
    </row>
    <row r="12805" spans="11:11" x14ac:dyDescent="0.25">
      <c r="K12805" s="115"/>
    </row>
    <row r="12806" spans="11:11" x14ac:dyDescent="0.25">
      <c r="K12806" s="115"/>
    </row>
    <row r="12807" spans="11:11" x14ac:dyDescent="0.25">
      <c r="K12807" s="115"/>
    </row>
    <row r="12808" spans="11:11" x14ac:dyDescent="0.25">
      <c r="K12808" s="115"/>
    </row>
    <row r="12809" spans="11:11" x14ac:dyDescent="0.25">
      <c r="K12809" s="115"/>
    </row>
    <row r="12810" spans="11:11" x14ac:dyDescent="0.25">
      <c r="K12810" s="115"/>
    </row>
    <row r="12811" spans="11:11" x14ac:dyDescent="0.25">
      <c r="K12811" s="115"/>
    </row>
    <row r="12812" spans="11:11" x14ac:dyDescent="0.25">
      <c r="K12812" s="115"/>
    </row>
    <row r="12813" spans="11:11" x14ac:dyDescent="0.25">
      <c r="K12813" s="115"/>
    </row>
    <row r="12814" spans="11:11" x14ac:dyDescent="0.25">
      <c r="K12814" s="115"/>
    </row>
    <row r="12815" spans="11:11" x14ac:dyDescent="0.25">
      <c r="K12815" s="115"/>
    </row>
    <row r="12816" spans="11:11" x14ac:dyDescent="0.25">
      <c r="K12816" s="115"/>
    </row>
    <row r="12817" spans="11:11" x14ac:dyDescent="0.25">
      <c r="K12817" s="115"/>
    </row>
    <row r="12818" spans="11:11" x14ac:dyDescent="0.25">
      <c r="K12818" s="115"/>
    </row>
    <row r="12819" spans="11:11" x14ac:dyDescent="0.25">
      <c r="K12819" s="115"/>
    </row>
    <row r="12820" spans="11:11" x14ac:dyDescent="0.25">
      <c r="K12820" s="115"/>
    </row>
    <row r="12821" spans="11:11" x14ac:dyDescent="0.25">
      <c r="K12821" s="115"/>
    </row>
    <row r="12822" spans="11:11" x14ac:dyDescent="0.25">
      <c r="K12822" s="115"/>
    </row>
    <row r="12823" spans="11:11" x14ac:dyDescent="0.25">
      <c r="K12823" s="115"/>
    </row>
    <row r="12824" spans="11:11" x14ac:dyDescent="0.25">
      <c r="K12824" s="115"/>
    </row>
    <row r="12825" spans="11:11" x14ac:dyDescent="0.25">
      <c r="K12825" s="115"/>
    </row>
    <row r="12826" spans="11:11" x14ac:dyDescent="0.25">
      <c r="K12826" s="115"/>
    </row>
    <row r="12827" spans="11:11" x14ac:dyDescent="0.25">
      <c r="K12827" s="115"/>
    </row>
    <row r="12828" spans="11:11" x14ac:dyDescent="0.25">
      <c r="K12828" s="115"/>
    </row>
    <row r="12829" spans="11:11" x14ac:dyDescent="0.25">
      <c r="K12829" s="115"/>
    </row>
    <row r="12830" spans="11:11" x14ac:dyDescent="0.25">
      <c r="K12830" s="115"/>
    </row>
    <row r="12831" spans="11:11" x14ac:dyDescent="0.25">
      <c r="K12831" s="115"/>
    </row>
    <row r="12832" spans="11:11" x14ac:dyDescent="0.25">
      <c r="K12832" s="115"/>
    </row>
    <row r="12833" spans="11:11" x14ac:dyDescent="0.25">
      <c r="K12833" s="115"/>
    </row>
    <row r="12834" spans="11:11" x14ac:dyDescent="0.25">
      <c r="K12834" s="115"/>
    </row>
    <row r="12835" spans="11:11" x14ac:dyDescent="0.25">
      <c r="K12835" s="115"/>
    </row>
    <row r="12836" spans="11:11" x14ac:dyDescent="0.25">
      <c r="K12836" s="115"/>
    </row>
    <row r="12837" spans="11:11" x14ac:dyDescent="0.25">
      <c r="K12837" s="115"/>
    </row>
    <row r="12838" spans="11:11" x14ac:dyDescent="0.25">
      <c r="K12838" s="115"/>
    </row>
    <row r="12839" spans="11:11" x14ac:dyDescent="0.25">
      <c r="K12839" s="115"/>
    </row>
    <row r="12840" spans="11:11" x14ac:dyDescent="0.25">
      <c r="K12840" s="115"/>
    </row>
    <row r="12841" spans="11:11" x14ac:dyDescent="0.25">
      <c r="K12841" s="115"/>
    </row>
    <row r="12842" spans="11:11" x14ac:dyDescent="0.25">
      <c r="K12842" s="115"/>
    </row>
    <row r="12843" spans="11:11" x14ac:dyDescent="0.25">
      <c r="K12843" s="115"/>
    </row>
    <row r="12844" spans="11:11" x14ac:dyDescent="0.25">
      <c r="K12844" s="115"/>
    </row>
    <row r="12845" spans="11:11" x14ac:dyDescent="0.25">
      <c r="K12845" s="115"/>
    </row>
    <row r="12846" spans="11:11" x14ac:dyDescent="0.25">
      <c r="K12846" s="115"/>
    </row>
    <row r="12847" spans="11:11" x14ac:dyDescent="0.25">
      <c r="K12847" s="115"/>
    </row>
    <row r="12848" spans="11:11" x14ac:dyDescent="0.25">
      <c r="K12848" s="115"/>
    </row>
    <row r="12849" spans="11:11" x14ac:dyDescent="0.25">
      <c r="K12849" s="115"/>
    </row>
    <row r="12850" spans="11:11" x14ac:dyDescent="0.25">
      <c r="K12850" s="115"/>
    </row>
    <row r="12851" spans="11:11" x14ac:dyDescent="0.25">
      <c r="K12851" s="115"/>
    </row>
    <row r="12852" spans="11:11" x14ac:dyDescent="0.25">
      <c r="K12852" s="115"/>
    </row>
    <row r="12853" spans="11:11" x14ac:dyDescent="0.25">
      <c r="K12853" s="115"/>
    </row>
    <row r="12854" spans="11:11" x14ac:dyDescent="0.25">
      <c r="K12854" s="115"/>
    </row>
    <row r="12855" spans="11:11" x14ac:dyDescent="0.25">
      <c r="K12855" s="115"/>
    </row>
    <row r="12856" spans="11:11" x14ac:dyDescent="0.25">
      <c r="K12856" s="115"/>
    </row>
    <row r="12857" spans="11:11" x14ac:dyDescent="0.25">
      <c r="K12857" s="115"/>
    </row>
    <row r="12858" spans="11:11" x14ac:dyDescent="0.25">
      <c r="K12858" s="115"/>
    </row>
    <row r="12859" spans="11:11" x14ac:dyDescent="0.25">
      <c r="K12859" s="115"/>
    </row>
    <row r="12860" spans="11:11" x14ac:dyDescent="0.25">
      <c r="K12860" s="115"/>
    </row>
    <row r="12861" spans="11:11" x14ac:dyDescent="0.25">
      <c r="K12861" s="115"/>
    </row>
    <row r="12862" spans="11:11" x14ac:dyDescent="0.25">
      <c r="K12862" s="115"/>
    </row>
    <row r="12863" spans="11:11" x14ac:dyDescent="0.25">
      <c r="K12863" s="115"/>
    </row>
    <row r="12864" spans="11:11" x14ac:dyDescent="0.25">
      <c r="K12864" s="115"/>
    </row>
    <row r="12865" spans="11:11" x14ac:dyDescent="0.25">
      <c r="K12865" s="115"/>
    </row>
    <row r="12866" spans="11:11" x14ac:dyDescent="0.25">
      <c r="K12866" s="115"/>
    </row>
    <row r="12867" spans="11:11" x14ac:dyDescent="0.25">
      <c r="K12867" s="115"/>
    </row>
    <row r="12868" spans="11:11" x14ac:dyDescent="0.25">
      <c r="K12868" s="115"/>
    </row>
    <row r="12869" spans="11:11" x14ac:dyDescent="0.25">
      <c r="K12869" s="115"/>
    </row>
    <row r="12870" spans="11:11" x14ac:dyDescent="0.25">
      <c r="K12870" s="115"/>
    </row>
    <row r="12871" spans="11:11" x14ac:dyDescent="0.25">
      <c r="K12871" s="115"/>
    </row>
    <row r="12872" spans="11:11" x14ac:dyDescent="0.25">
      <c r="K12872" s="115"/>
    </row>
    <row r="12873" spans="11:11" x14ac:dyDescent="0.25">
      <c r="K12873" s="115"/>
    </row>
    <row r="12874" spans="11:11" x14ac:dyDescent="0.25">
      <c r="K12874" s="115"/>
    </row>
    <row r="12875" spans="11:11" x14ac:dyDescent="0.25">
      <c r="K12875" s="115"/>
    </row>
    <row r="12876" spans="11:11" x14ac:dyDescent="0.25">
      <c r="K12876" s="115"/>
    </row>
    <row r="12877" spans="11:11" x14ac:dyDescent="0.25">
      <c r="K12877" s="115"/>
    </row>
    <row r="12878" spans="11:11" x14ac:dyDescent="0.25">
      <c r="K12878" s="115"/>
    </row>
    <row r="12879" spans="11:11" x14ac:dyDescent="0.25">
      <c r="K12879" s="115"/>
    </row>
    <row r="12880" spans="11:11" x14ac:dyDescent="0.25">
      <c r="K12880" s="115"/>
    </row>
    <row r="12881" spans="11:11" x14ac:dyDescent="0.25">
      <c r="K12881" s="115"/>
    </row>
    <row r="12882" spans="11:11" x14ac:dyDescent="0.25">
      <c r="K12882" s="115"/>
    </row>
    <row r="12883" spans="11:11" x14ac:dyDescent="0.25">
      <c r="K12883" s="115"/>
    </row>
    <row r="12884" spans="11:11" x14ac:dyDescent="0.25">
      <c r="K12884" s="115"/>
    </row>
    <row r="12885" spans="11:11" x14ac:dyDescent="0.25">
      <c r="K12885" s="115"/>
    </row>
    <row r="12886" spans="11:11" x14ac:dyDescent="0.25">
      <c r="K12886" s="115"/>
    </row>
    <row r="12887" spans="11:11" x14ac:dyDescent="0.25">
      <c r="K12887" s="115"/>
    </row>
    <row r="12888" spans="11:11" x14ac:dyDescent="0.25">
      <c r="K12888" s="115"/>
    </row>
    <row r="12889" spans="11:11" x14ac:dyDescent="0.25">
      <c r="K12889" s="115"/>
    </row>
    <row r="12890" spans="11:11" x14ac:dyDescent="0.25">
      <c r="K12890" s="115"/>
    </row>
    <row r="12891" spans="11:11" x14ac:dyDescent="0.25">
      <c r="K12891" s="115"/>
    </row>
    <row r="12892" spans="11:11" x14ac:dyDescent="0.25">
      <c r="K12892" s="115"/>
    </row>
    <row r="12893" spans="11:11" x14ac:dyDescent="0.25">
      <c r="K12893" s="115"/>
    </row>
    <row r="12894" spans="11:11" x14ac:dyDescent="0.25">
      <c r="K12894" s="115"/>
    </row>
    <row r="12895" spans="11:11" x14ac:dyDescent="0.25">
      <c r="K12895" s="115"/>
    </row>
    <row r="12896" spans="11:11" x14ac:dyDescent="0.25">
      <c r="K12896" s="115"/>
    </row>
    <row r="12897" spans="11:11" x14ac:dyDescent="0.25">
      <c r="K12897" s="115"/>
    </row>
    <row r="12898" spans="11:11" x14ac:dyDescent="0.25">
      <c r="K12898" s="115"/>
    </row>
    <row r="12899" spans="11:11" x14ac:dyDescent="0.25">
      <c r="K12899" s="115"/>
    </row>
    <row r="12900" spans="11:11" x14ac:dyDescent="0.25">
      <c r="K12900" s="115"/>
    </row>
    <row r="12901" spans="11:11" x14ac:dyDescent="0.25">
      <c r="K12901" s="115"/>
    </row>
    <row r="12902" spans="11:11" x14ac:dyDescent="0.25">
      <c r="K12902" s="115"/>
    </row>
    <row r="12903" spans="11:11" x14ac:dyDescent="0.25">
      <c r="K12903" s="115"/>
    </row>
    <row r="12904" spans="11:11" x14ac:dyDescent="0.25">
      <c r="K12904" s="115"/>
    </row>
    <row r="12905" spans="11:11" x14ac:dyDescent="0.25">
      <c r="K12905" s="115"/>
    </row>
    <row r="12906" spans="11:11" x14ac:dyDescent="0.25">
      <c r="K12906" s="115"/>
    </row>
    <row r="12907" spans="11:11" x14ac:dyDescent="0.25">
      <c r="K12907" s="115"/>
    </row>
    <row r="12908" spans="11:11" x14ac:dyDescent="0.25">
      <c r="K12908" s="115"/>
    </row>
    <row r="12909" spans="11:11" x14ac:dyDescent="0.25">
      <c r="K12909" s="115"/>
    </row>
    <row r="12910" spans="11:11" x14ac:dyDescent="0.25">
      <c r="K12910" s="115"/>
    </row>
    <row r="12911" spans="11:11" x14ac:dyDescent="0.25">
      <c r="K12911" s="115"/>
    </row>
    <row r="12912" spans="11:11" x14ac:dyDescent="0.25">
      <c r="K12912" s="115"/>
    </row>
    <row r="12913" spans="11:11" x14ac:dyDescent="0.25">
      <c r="K12913" s="115"/>
    </row>
    <row r="12914" spans="11:11" x14ac:dyDescent="0.25">
      <c r="K12914" s="115"/>
    </row>
    <row r="12915" spans="11:11" x14ac:dyDescent="0.25">
      <c r="K12915" s="115"/>
    </row>
    <row r="12916" spans="11:11" x14ac:dyDescent="0.25">
      <c r="K12916" s="115"/>
    </row>
    <row r="12917" spans="11:11" x14ac:dyDescent="0.25">
      <c r="K12917" s="115"/>
    </row>
    <row r="12918" spans="11:11" x14ac:dyDescent="0.25">
      <c r="K12918" s="115"/>
    </row>
    <row r="12919" spans="11:11" x14ac:dyDescent="0.25">
      <c r="K12919" s="115"/>
    </row>
    <row r="12920" spans="11:11" x14ac:dyDescent="0.25">
      <c r="K12920" s="115"/>
    </row>
    <row r="12921" spans="11:11" x14ac:dyDescent="0.25">
      <c r="K12921" s="115"/>
    </row>
    <row r="12922" spans="11:11" x14ac:dyDescent="0.25">
      <c r="K12922" s="115"/>
    </row>
    <row r="12923" spans="11:11" x14ac:dyDescent="0.25">
      <c r="K12923" s="115"/>
    </row>
    <row r="12924" spans="11:11" x14ac:dyDescent="0.25">
      <c r="K12924" s="115"/>
    </row>
    <row r="12925" spans="11:11" x14ac:dyDescent="0.25">
      <c r="K12925" s="115"/>
    </row>
    <row r="12926" spans="11:11" x14ac:dyDescent="0.25">
      <c r="K12926" s="115"/>
    </row>
    <row r="12927" spans="11:11" x14ac:dyDescent="0.25">
      <c r="K12927" s="115"/>
    </row>
    <row r="12928" spans="11:11" x14ac:dyDescent="0.25">
      <c r="K12928" s="115"/>
    </row>
    <row r="12929" spans="11:11" x14ac:dyDescent="0.25">
      <c r="K12929" s="115"/>
    </row>
    <row r="12930" spans="11:11" x14ac:dyDescent="0.25">
      <c r="K12930" s="115"/>
    </row>
    <row r="12931" spans="11:11" x14ac:dyDescent="0.25">
      <c r="K12931" s="115"/>
    </row>
    <row r="12932" spans="11:11" x14ac:dyDescent="0.25">
      <c r="K12932" s="115"/>
    </row>
    <row r="12933" spans="11:11" x14ac:dyDescent="0.25">
      <c r="K12933" s="115"/>
    </row>
    <row r="12934" spans="11:11" x14ac:dyDescent="0.25">
      <c r="K12934" s="115"/>
    </row>
    <row r="12935" spans="11:11" x14ac:dyDescent="0.25">
      <c r="K12935" s="115"/>
    </row>
    <row r="12936" spans="11:11" x14ac:dyDescent="0.25">
      <c r="K12936" s="115"/>
    </row>
    <row r="12937" spans="11:11" x14ac:dyDescent="0.25">
      <c r="K12937" s="115"/>
    </row>
    <row r="12938" spans="11:11" x14ac:dyDescent="0.25">
      <c r="K12938" s="115"/>
    </row>
    <row r="12939" spans="11:11" x14ac:dyDescent="0.25">
      <c r="K12939" s="115"/>
    </row>
    <row r="12940" spans="11:11" x14ac:dyDescent="0.25">
      <c r="K12940" s="115"/>
    </row>
    <row r="12941" spans="11:11" x14ac:dyDescent="0.25">
      <c r="K12941" s="115"/>
    </row>
    <row r="12942" spans="11:11" x14ac:dyDescent="0.25">
      <c r="K12942" s="115"/>
    </row>
    <row r="12943" spans="11:11" x14ac:dyDescent="0.25">
      <c r="K12943" s="115"/>
    </row>
    <row r="12944" spans="11:11" x14ac:dyDescent="0.25">
      <c r="K12944" s="115"/>
    </row>
    <row r="12945" spans="11:11" x14ac:dyDescent="0.25">
      <c r="K12945" s="115"/>
    </row>
    <row r="12946" spans="11:11" x14ac:dyDescent="0.25">
      <c r="K12946" s="115"/>
    </row>
    <row r="12947" spans="11:11" x14ac:dyDescent="0.25">
      <c r="K12947" s="115"/>
    </row>
    <row r="12948" spans="11:11" x14ac:dyDescent="0.25">
      <c r="K12948" s="115"/>
    </row>
    <row r="12949" spans="11:11" x14ac:dyDescent="0.25">
      <c r="K12949" s="115"/>
    </row>
    <row r="12950" spans="11:11" x14ac:dyDescent="0.25">
      <c r="K12950" s="115"/>
    </row>
    <row r="12951" spans="11:11" x14ac:dyDescent="0.25">
      <c r="K12951" s="115"/>
    </row>
    <row r="12952" spans="11:11" x14ac:dyDescent="0.25">
      <c r="K12952" s="115"/>
    </row>
    <row r="12953" spans="11:11" x14ac:dyDescent="0.25">
      <c r="K12953" s="115"/>
    </row>
    <row r="12954" spans="11:11" x14ac:dyDescent="0.25">
      <c r="K12954" s="115"/>
    </row>
    <row r="12955" spans="11:11" x14ac:dyDescent="0.25">
      <c r="K12955" s="115"/>
    </row>
    <row r="12956" spans="11:11" x14ac:dyDescent="0.25">
      <c r="K12956" s="115"/>
    </row>
    <row r="12957" spans="11:11" x14ac:dyDescent="0.25">
      <c r="K12957" s="115"/>
    </row>
    <row r="12958" spans="11:11" x14ac:dyDescent="0.25">
      <c r="K12958" s="115"/>
    </row>
    <row r="12959" spans="11:11" x14ac:dyDescent="0.25">
      <c r="K12959" s="115"/>
    </row>
    <row r="12960" spans="11:11" x14ac:dyDescent="0.25">
      <c r="K12960" s="115"/>
    </row>
    <row r="12961" spans="11:11" x14ac:dyDescent="0.25">
      <c r="K12961" s="115"/>
    </row>
    <row r="12962" spans="11:11" x14ac:dyDescent="0.25">
      <c r="K12962" s="115"/>
    </row>
    <row r="12963" spans="11:11" x14ac:dyDescent="0.25">
      <c r="K12963" s="115"/>
    </row>
    <row r="12964" spans="11:11" x14ac:dyDescent="0.25">
      <c r="K12964" s="115"/>
    </row>
    <row r="12965" spans="11:11" x14ac:dyDescent="0.25">
      <c r="K12965" s="115"/>
    </row>
    <row r="12966" spans="11:11" x14ac:dyDescent="0.25">
      <c r="K12966" s="115"/>
    </row>
    <row r="12967" spans="11:11" x14ac:dyDescent="0.25">
      <c r="K12967" s="115"/>
    </row>
    <row r="12968" spans="11:11" x14ac:dyDescent="0.25">
      <c r="K12968" s="115"/>
    </row>
    <row r="12969" spans="11:11" x14ac:dyDescent="0.25">
      <c r="K12969" s="115"/>
    </row>
    <row r="12970" spans="11:11" x14ac:dyDescent="0.25">
      <c r="K12970" s="115"/>
    </row>
    <row r="12971" spans="11:11" x14ac:dyDescent="0.25">
      <c r="K12971" s="115"/>
    </row>
    <row r="12972" spans="11:11" x14ac:dyDescent="0.25">
      <c r="K12972" s="115"/>
    </row>
    <row r="12973" spans="11:11" x14ac:dyDescent="0.25">
      <c r="K12973" s="115"/>
    </row>
    <row r="12974" spans="11:11" x14ac:dyDescent="0.25">
      <c r="K12974" s="115"/>
    </row>
    <row r="12975" spans="11:11" x14ac:dyDescent="0.25">
      <c r="K12975" s="115"/>
    </row>
    <row r="12976" spans="11:11" x14ac:dyDescent="0.25">
      <c r="K12976" s="115"/>
    </row>
    <row r="12977" spans="11:11" x14ac:dyDescent="0.25">
      <c r="K12977" s="115"/>
    </row>
    <row r="12978" spans="11:11" x14ac:dyDescent="0.25">
      <c r="K12978" s="115"/>
    </row>
    <row r="12979" spans="11:11" x14ac:dyDescent="0.25">
      <c r="K12979" s="115"/>
    </row>
    <row r="12980" spans="11:11" x14ac:dyDescent="0.25">
      <c r="K12980" s="115"/>
    </row>
    <row r="12981" spans="11:11" x14ac:dyDescent="0.25">
      <c r="K12981" s="115"/>
    </row>
    <row r="12982" spans="11:11" x14ac:dyDescent="0.25">
      <c r="K12982" s="115"/>
    </row>
    <row r="12983" spans="11:11" x14ac:dyDescent="0.25">
      <c r="K12983" s="115"/>
    </row>
    <row r="12984" spans="11:11" x14ac:dyDescent="0.25">
      <c r="K12984" s="115"/>
    </row>
    <row r="12985" spans="11:11" x14ac:dyDescent="0.25">
      <c r="K12985" s="115"/>
    </row>
    <row r="12986" spans="11:11" x14ac:dyDescent="0.25">
      <c r="K12986" s="115"/>
    </row>
    <row r="12987" spans="11:11" x14ac:dyDescent="0.25">
      <c r="K12987" s="115"/>
    </row>
    <row r="12988" spans="11:11" x14ac:dyDescent="0.25">
      <c r="K12988" s="115"/>
    </row>
    <row r="12989" spans="11:11" x14ac:dyDescent="0.25">
      <c r="K12989" s="115"/>
    </row>
    <row r="12990" spans="11:11" x14ac:dyDescent="0.25">
      <c r="K12990" s="115"/>
    </row>
    <row r="12991" spans="11:11" x14ac:dyDescent="0.25">
      <c r="K12991" s="115"/>
    </row>
    <row r="12992" spans="11:11" x14ac:dyDescent="0.25">
      <c r="K12992" s="115"/>
    </row>
    <row r="12993" spans="11:11" x14ac:dyDescent="0.25">
      <c r="K12993" s="115"/>
    </row>
    <row r="12994" spans="11:11" x14ac:dyDescent="0.25">
      <c r="K12994" s="115"/>
    </row>
    <row r="12995" spans="11:11" x14ac:dyDescent="0.25">
      <c r="K12995" s="115"/>
    </row>
    <row r="12996" spans="11:11" x14ac:dyDescent="0.25">
      <c r="K12996" s="115"/>
    </row>
    <row r="12997" spans="11:11" x14ac:dyDescent="0.25">
      <c r="K12997" s="115"/>
    </row>
    <row r="12998" spans="11:11" x14ac:dyDescent="0.25">
      <c r="K12998" s="115"/>
    </row>
    <row r="12999" spans="11:11" x14ac:dyDescent="0.25">
      <c r="K12999" s="115"/>
    </row>
    <row r="13000" spans="11:11" x14ac:dyDescent="0.25">
      <c r="K13000" s="115"/>
    </row>
    <row r="13001" spans="11:11" x14ac:dyDescent="0.25">
      <c r="K13001" s="115"/>
    </row>
    <row r="13002" spans="11:11" x14ac:dyDescent="0.25">
      <c r="K13002" s="115"/>
    </row>
    <row r="13003" spans="11:11" x14ac:dyDescent="0.25">
      <c r="K13003" s="115"/>
    </row>
    <row r="13004" spans="11:11" x14ac:dyDescent="0.25">
      <c r="K13004" s="115"/>
    </row>
    <row r="13005" spans="11:11" x14ac:dyDescent="0.25">
      <c r="K13005" s="115"/>
    </row>
    <row r="13006" spans="11:11" x14ac:dyDescent="0.25">
      <c r="K13006" s="115"/>
    </row>
    <row r="13007" spans="11:11" x14ac:dyDescent="0.25">
      <c r="K13007" s="115"/>
    </row>
    <row r="13008" spans="11:11" x14ac:dyDescent="0.25">
      <c r="K13008" s="115"/>
    </row>
    <row r="13009" spans="11:11" x14ac:dyDescent="0.25">
      <c r="K13009" s="115"/>
    </row>
    <row r="13010" spans="11:11" x14ac:dyDescent="0.25">
      <c r="K13010" s="115"/>
    </row>
    <row r="13011" spans="11:11" x14ac:dyDescent="0.25">
      <c r="K13011" s="115"/>
    </row>
    <row r="13012" spans="11:11" x14ac:dyDescent="0.25">
      <c r="K13012" s="115"/>
    </row>
    <row r="13013" spans="11:11" x14ac:dyDescent="0.25">
      <c r="K13013" s="115"/>
    </row>
    <row r="13014" spans="11:11" x14ac:dyDescent="0.25">
      <c r="K13014" s="115"/>
    </row>
    <row r="13015" spans="11:11" x14ac:dyDescent="0.25">
      <c r="K13015" s="115"/>
    </row>
    <row r="13016" spans="11:11" x14ac:dyDescent="0.25">
      <c r="K13016" s="115"/>
    </row>
    <row r="13017" spans="11:11" x14ac:dyDescent="0.25">
      <c r="K13017" s="115"/>
    </row>
    <row r="13018" spans="11:11" x14ac:dyDescent="0.25">
      <c r="K13018" s="115"/>
    </row>
    <row r="13019" spans="11:11" x14ac:dyDescent="0.25">
      <c r="K13019" s="115"/>
    </row>
    <row r="13020" spans="11:11" x14ac:dyDescent="0.25">
      <c r="K13020" s="115"/>
    </row>
    <row r="13021" spans="11:11" x14ac:dyDescent="0.25">
      <c r="K13021" s="115"/>
    </row>
    <row r="13022" spans="11:11" x14ac:dyDescent="0.25">
      <c r="K13022" s="115"/>
    </row>
    <row r="13023" spans="11:11" x14ac:dyDescent="0.25">
      <c r="K13023" s="115"/>
    </row>
    <row r="13024" spans="11:11" x14ac:dyDescent="0.25">
      <c r="K13024" s="115"/>
    </row>
    <row r="13025" spans="11:11" x14ac:dyDescent="0.25">
      <c r="K13025" s="115"/>
    </row>
    <row r="13026" spans="11:11" x14ac:dyDescent="0.25">
      <c r="K13026" s="115"/>
    </row>
    <row r="13027" spans="11:11" x14ac:dyDescent="0.25">
      <c r="K13027" s="115"/>
    </row>
    <row r="13028" spans="11:11" x14ac:dyDescent="0.25">
      <c r="K13028" s="115"/>
    </row>
    <row r="13029" spans="11:11" x14ac:dyDescent="0.25">
      <c r="K13029" s="115"/>
    </row>
    <row r="13030" spans="11:11" x14ac:dyDescent="0.25">
      <c r="K13030" s="115"/>
    </row>
    <row r="13031" spans="11:11" x14ac:dyDescent="0.25">
      <c r="K13031" s="115"/>
    </row>
    <row r="13032" spans="11:11" x14ac:dyDescent="0.25">
      <c r="K13032" s="115"/>
    </row>
    <row r="13033" spans="11:11" x14ac:dyDescent="0.25">
      <c r="K13033" s="115"/>
    </row>
    <row r="13034" spans="11:11" x14ac:dyDescent="0.25">
      <c r="K13034" s="115"/>
    </row>
    <row r="13035" spans="11:11" x14ac:dyDescent="0.25">
      <c r="K13035" s="115"/>
    </row>
    <row r="13036" spans="11:11" x14ac:dyDescent="0.25">
      <c r="K13036" s="115"/>
    </row>
    <row r="13037" spans="11:11" x14ac:dyDescent="0.25">
      <c r="K13037" s="115"/>
    </row>
    <row r="13038" spans="11:11" x14ac:dyDescent="0.25">
      <c r="K13038" s="115"/>
    </row>
    <row r="13039" spans="11:11" x14ac:dyDescent="0.25">
      <c r="K13039" s="115"/>
    </row>
    <row r="13040" spans="11:11" x14ac:dyDescent="0.25">
      <c r="K13040" s="115"/>
    </row>
    <row r="13041" spans="11:11" x14ac:dyDescent="0.25">
      <c r="K13041" s="115"/>
    </row>
    <row r="13042" spans="11:11" x14ac:dyDescent="0.25">
      <c r="K13042" s="115"/>
    </row>
    <row r="13043" spans="11:11" x14ac:dyDescent="0.25">
      <c r="K13043" s="115"/>
    </row>
    <row r="13044" spans="11:11" x14ac:dyDescent="0.25">
      <c r="K13044" s="115"/>
    </row>
    <row r="13045" spans="11:11" x14ac:dyDescent="0.25">
      <c r="K13045" s="115"/>
    </row>
    <row r="13046" spans="11:11" x14ac:dyDescent="0.25">
      <c r="K13046" s="115"/>
    </row>
    <row r="13047" spans="11:11" x14ac:dyDescent="0.25">
      <c r="K13047" s="115"/>
    </row>
    <row r="13048" spans="11:11" x14ac:dyDescent="0.25">
      <c r="K13048" s="115"/>
    </row>
    <row r="13049" spans="11:11" x14ac:dyDescent="0.25">
      <c r="K13049" s="115"/>
    </row>
    <row r="13050" spans="11:11" x14ac:dyDescent="0.25">
      <c r="K13050" s="115"/>
    </row>
    <row r="13051" spans="11:11" x14ac:dyDescent="0.25">
      <c r="K13051" s="115"/>
    </row>
    <row r="13052" spans="11:11" x14ac:dyDescent="0.25">
      <c r="K13052" s="115"/>
    </row>
    <row r="13053" spans="11:11" x14ac:dyDescent="0.25">
      <c r="K13053" s="115"/>
    </row>
    <row r="13054" spans="11:11" x14ac:dyDescent="0.25">
      <c r="K13054" s="115"/>
    </row>
    <row r="13055" spans="11:11" x14ac:dyDescent="0.25">
      <c r="K13055" s="115"/>
    </row>
    <row r="13056" spans="11:11" x14ac:dyDescent="0.25">
      <c r="K13056" s="115"/>
    </row>
    <row r="13057" spans="11:11" x14ac:dyDescent="0.25">
      <c r="K13057" s="115"/>
    </row>
    <row r="13058" spans="11:11" x14ac:dyDescent="0.25">
      <c r="K13058" s="115"/>
    </row>
    <row r="13059" spans="11:11" x14ac:dyDescent="0.25">
      <c r="K13059" s="115"/>
    </row>
    <row r="13060" spans="11:11" x14ac:dyDescent="0.25">
      <c r="K13060" s="115"/>
    </row>
    <row r="13061" spans="11:11" x14ac:dyDescent="0.25">
      <c r="K13061" s="115"/>
    </row>
    <row r="13062" spans="11:11" x14ac:dyDescent="0.25">
      <c r="K13062" s="115"/>
    </row>
    <row r="13063" spans="11:11" x14ac:dyDescent="0.25">
      <c r="K13063" s="115"/>
    </row>
    <row r="13064" spans="11:11" x14ac:dyDescent="0.25">
      <c r="K13064" s="115"/>
    </row>
    <row r="13065" spans="11:11" x14ac:dyDescent="0.25">
      <c r="K13065" s="115"/>
    </row>
    <row r="13066" spans="11:11" x14ac:dyDescent="0.25">
      <c r="K13066" s="115"/>
    </row>
    <row r="13067" spans="11:11" x14ac:dyDescent="0.25">
      <c r="K13067" s="115"/>
    </row>
    <row r="13068" spans="11:11" x14ac:dyDescent="0.25">
      <c r="K13068" s="115"/>
    </row>
    <row r="13069" spans="11:11" x14ac:dyDescent="0.25">
      <c r="K13069" s="115"/>
    </row>
    <row r="13070" spans="11:11" x14ac:dyDescent="0.25">
      <c r="K13070" s="115"/>
    </row>
    <row r="13071" spans="11:11" x14ac:dyDescent="0.25">
      <c r="K13071" s="115"/>
    </row>
    <row r="13072" spans="11:11" x14ac:dyDescent="0.25">
      <c r="K13072" s="115"/>
    </row>
    <row r="13073" spans="11:11" x14ac:dyDescent="0.25">
      <c r="K13073" s="115"/>
    </row>
    <row r="13074" spans="11:11" x14ac:dyDescent="0.25">
      <c r="K13074" s="115"/>
    </row>
    <row r="13075" spans="11:11" x14ac:dyDescent="0.25">
      <c r="K13075" s="115"/>
    </row>
    <row r="13076" spans="11:11" x14ac:dyDescent="0.25">
      <c r="K13076" s="115"/>
    </row>
    <row r="13077" spans="11:11" x14ac:dyDescent="0.25">
      <c r="K13077" s="115"/>
    </row>
    <row r="13078" spans="11:11" x14ac:dyDescent="0.25">
      <c r="K13078" s="115"/>
    </row>
    <row r="13079" spans="11:11" x14ac:dyDescent="0.25">
      <c r="K13079" s="115"/>
    </row>
    <row r="13080" spans="11:11" x14ac:dyDescent="0.25">
      <c r="K13080" s="115"/>
    </row>
    <row r="13081" spans="11:11" x14ac:dyDescent="0.25">
      <c r="K13081" s="115"/>
    </row>
    <row r="13082" spans="11:11" x14ac:dyDescent="0.25">
      <c r="K13082" s="115"/>
    </row>
    <row r="13083" spans="11:11" x14ac:dyDescent="0.25">
      <c r="K13083" s="115"/>
    </row>
    <row r="13084" spans="11:11" x14ac:dyDescent="0.25">
      <c r="K13084" s="115"/>
    </row>
    <row r="13085" spans="11:11" x14ac:dyDescent="0.25">
      <c r="K13085" s="115"/>
    </row>
    <row r="13086" spans="11:11" x14ac:dyDescent="0.25">
      <c r="K13086" s="115"/>
    </row>
    <row r="13087" spans="11:11" x14ac:dyDescent="0.25">
      <c r="K13087" s="115"/>
    </row>
    <row r="13088" spans="11:11" x14ac:dyDescent="0.25">
      <c r="K13088" s="115"/>
    </row>
    <row r="13089" spans="11:11" x14ac:dyDescent="0.25">
      <c r="K13089" s="115"/>
    </row>
    <row r="13090" spans="11:11" x14ac:dyDescent="0.25">
      <c r="K13090" s="115"/>
    </row>
    <row r="13091" spans="11:11" x14ac:dyDescent="0.25">
      <c r="K13091" s="115"/>
    </row>
    <row r="13092" spans="11:11" x14ac:dyDescent="0.25">
      <c r="K13092" s="115"/>
    </row>
    <row r="13093" spans="11:11" x14ac:dyDescent="0.25">
      <c r="K13093" s="115"/>
    </row>
    <row r="13094" spans="11:11" x14ac:dyDescent="0.25">
      <c r="K13094" s="115"/>
    </row>
    <row r="13095" spans="11:11" x14ac:dyDescent="0.25">
      <c r="K13095" s="115"/>
    </row>
    <row r="13096" spans="11:11" x14ac:dyDescent="0.25">
      <c r="K13096" s="115"/>
    </row>
    <row r="13097" spans="11:11" x14ac:dyDescent="0.25">
      <c r="K13097" s="115"/>
    </row>
    <row r="13098" spans="11:11" x14ac:dyDescent="0.25">
      <c r="K13098" s="115"/>
    </row>
    <row r="13099" spans="11:11" x14ac:dyDescent="0.25">
      <c r="K13099" s="115"/>
    </row>
    <row r="13100" spans="11:11" x14ac:dyDescent="0.25">
      <c r="K13100" s="115"/>
    </row>
    <row r="13101" spans="11:11" x14ac:dyDescent="0.25">
      <c r="K13101" s="115"/>
    </row>
    <row r="13102" spans="11:11" x14ac:dyDescent="0.25">
      <c r="K13102" s="115"/>
    </row>
    <row r="13103" spans="11:11" x14ac:dyDescent="0.25">
      <c r="K13103" s="115"/>
    </row>
    <row r="13104" spans="11:11" x14ac:dyDescent="0.25">
      <c r="K13104" s="115"/>
    </row>
    <row r="13105" spans="11:11" x14ac:dyDescent="0.25">
      <c r="K13105" s="115"/>
    </row>
    <row r="13106" spans="11:11" x14ac:dyDescent="0.25">
      <c r="K13106" s="115"/>
    </row>
    <row r="13107" spans="11:11" x14ac:dyDescent="0.25">
      <c r="K13107" s="115"/>
    </row>
    <row r="13108" spans="11:11" x14ac:dyDescent="0.25">
      <c r="K13108" s="115"/>
    </row>
    <row r="13109" spans="11:11" x14ac:dyDescent="0.25">
      <c r="K13109" s="115"/>
    </row>
    <row r="13110" spans="11:11" x14ac:dyDescent="0.25">
      <c r="K13110" s="115"/>
    </row>
    <row r="13111" spans="11:11" x14ac:dyDescent="0.25">
      <c r="K13111" s="115"/>
    </row>
    <row r="13112" spans="11:11" x14ac:dyDescent="0.25">
      <c r="K13112" s="115"/>
    </row>
    <row r="13113" spans="11:11" x14ac:dyDescent="0.25">
      <c r="K13113" s="115"/>
    </row>
    <row r="13114" spans="11:11" x14ac:dyDescent="0.25">
      <c r="K13114" s="115"/>
    </row>
    <row r="13115" spans="11:11" x14ac:dyDescent="0.25">
      <c r="K13115" s="115"/>
    </row>
    <row r="13116" spans="11:11" x14ac:dyDescent="0.25">
      <c r="K13116" s="115"/>
    </row>
    <row r="13117" spans="11:11" x14ac:dyDescent="0.25">
      <c r="K13117" s="115"/>
    </row>
    <row r="13118" spans="11:11" x14ac:dyDescent="0.25">
      <c r="K13118" s="115"/>
    </row>
    <row r="13119" spans="11:11" x14ac:dyDescent="0.25">
      <c r="K13119" s="115"/>
    </row>
    <row r="13120" spans="11:11" x14ac:dyDescent="0.25">
      <c r="K13120" s="115"/>
    </row>
    <row r="13121" spans="11:11" x14ac:dyDescent="0.25">
      <c r="K13121" s="115"/>
    </row>
    <row r="13122" spans="11:11" x14ac:dyDescent="0.25">
      <c r="K13122" s="115"/>
    </row>
    <row r="13123" spans="11:11" x14ac:dyDescent="0.25">
      <c r="K13123" s="115"/>
    </row>
    <row r="13124" spans="11:11" x14ac:dyDescent="0.25">
      <c r="K13124" s="115"/>
    </row>
    <row r="13125" spans="11:11" x14ac:dyDescent="0.25">
      <c r="K13125" s="115"/>
    </row>
    <row r="13126" spans="11:11" x14ac:dyDescent="0.25">
      <c r="K13126" s="115"/>
    </row>
    <row r="13127" spans="11:11" x14ac:dyDescent="0.25">
      <c r="K13127" s="115"/>
    </row>
    <row r="13128" spans="11:11" x14ac:dyDescent="0.25">
      <c r="K13128" s="115"/>
    </row>
    <row r="13129" spans="11:11" x14ac:dyDescent="0.25">
      <c r="K13129" s="115"/>
    </row>
    <row r="13130" spans="11:11" x14ac:dyDescent="0.25">
      <c r="K13130" s="115"/>
    </row>
    <row r="13131" spans="11:11" x14ac:dyDescent="0.25">
      <c r="K13131" s="115"/>
    </row>
    <row r="13132" spans="11:11" x14ac:dyDescent="0.25">
      <c r="K13132" s="115"/>
    </row>
    <row r="13133" spans="11:11" x14ac:dyDescent="0.25">
      <c r="K13133" s="115"/>
    </row>
    <row r="13134" spans="11:11" x14ac:dyDescent="0.25">
      <c r="K13134" s="115"/>
    </row>
    <row r="13135" spans="11:11" x14ac:dyDescent="0.25">
      <c r="K13135" s="115"/>
    </row>
    <row r="13136" spans="11:11" x14ac:dyDescent="0.25">
      <c r="K13136" s="115"/>
    </row>
    <row r="13137" spans="11:11" x14ac:dyDescent="0.25">
      <c r="K13137" s="115"/>
    </row>
    <row r="13138" spans="11:11" x14ac:dyDescent="0.25">
      <c r="K13138" s="115"/>
    </row>
    <row r="13139" spans="11:11" x14ac:dyDescent="0.25">
      <c r="K13139" s="115"/>
    </row>
    <row r="13140" spans="11:11" x14ac:dyDescent="0.25">
      <c r="K13140" s="115"/>
    </row>
    <row r="13141" spans="11:11" x14ac:dyDescent="0.25">
      <c r="K13141" s="115"/>
    </row>
    <row r="13142" spans="11:11" x14ac:dyDescent="0.25">
      <c r="K13142" s="115"/>
    </row>
    <row r="13143" spans="11:11" x14ac:dyDescent="0.25">
      <c r="K13143" s="115"/>
    </row>
    <row r="13144" spans="11:11" x14ac:dyDescent="0.25">
      <c r="K13144" s="115"/>
    </row>
    <row r="13145" spans="11:11" x14ac:dyDescent="0.25">
      <c r="K13145" s="115"/>
    </row>
    <row r="13146" spans="11:11" x14ac:dyDescent="0.25">
      <c r="K13146" s="115"/>
    </row>
    <row r="13147" spans="11:11" x14ac:dyDescent="0.25">
      <c r="K13147" s="115"/>
    </row>
    <row r="13148" spans="11:11" x14ac:dyDescent="0.25">
      <c r="K13148" s="115"/>
    </row>
    <row r="13149" spans="11:11" x14ac:dyDescent="0.25">
      <c r="K13149" s="115"/>
    </row>
    <row r="13150" spans="11:11" x14ac:dyDescent="0.25">
      <c r="K13150" s="115"/>
    </row>
    <row r="13151" spans="11:11" x14ac:dyDescent="0.25">
      <c r="K13151" s="115"/>
    </row>
    <row r="13152" spans="11:11" x14ac:dyDescent="0.25">
      <c r="K13152" s="115"/>
    </row>
    <row r="13153" spans="11:11" x14ac:dyDescent="0.25">
      <c r="K13153" s="115"/>
    </row>
    <row r="13154" spans="11:11" x14ac:dyDescent="0.25">
      <c r="K13154" s="115"/>
    </row>
    <row r="13155" spans="11:11" x14ac:dyDescent="0.25">
      <c r="K13155" s="115"/>
    </row>
    <row r="13156" spans="11:11" x14ac:dyDescent="0.25">
      <c r="K13156" s="115"/>
    </row>
    <row r="13157" spans="11:11" x14ac:dyDescent="0.25">
      <c r="K13157" s="115"/>
    </row>
    <row r="13158" spans="11:11" x14ac:dyDescent="0.25">
      <c r="K13158" s="115"/>
    </row>
    <row r="13159" spans="11:11" x14ac:dyDescent="0.25">
      <c r="K13159" s="115"/>
    </row>
    <row r="13160" spans="11:11" x14ac:dyDescent="0.25">
      <c r="K13160" s="115"/>
    </row>
    <row r="13161" spans="11:11" x14ac:dyDescent="0.25">
      <c r="K13161" s="115"/>
    </row>
    <row r="13162" spans="11:11" x14ac:dyDescent="0.25">
      <c r="K13162" s="115"/>
    </row>
    <row r="13163" spans="11:11" x14ac:dyDescent="0.25">
      <c r="K13163" s="115"/>
    </row>
    <row r="13164" spans="11:11" x14ac:dyDescent="0.25">
      <c r="K13164" s="115"/>
    </row>
    <row r="13165" spans="11:11" x14ac:dyDescent="0.25">
      <c r="K13165" s="115"/>
    </row>
    <row r="13166" spans="11:11" x14ac:dyDescent="0.25">
      <c r="K13166" s="115"/>
    </row>
    <row r="13167" spans="11:11" x14ac:dyDescent="0.25">
      <c r="K13167" s="115"/>
    </row>
    <row r="13168" spans="11:11" x14ac:dyDescent="0.25">
      <c r="K13168" s="115"/>
    </row>
    <row r="13169" spans="11:11" x14ac:dyDescent="0.25">
      <c r="K13169" s="115"/>
    </row>
    <row r="13170" spans="11:11" x14ac:dyDescent="0.25">
      <c r="K13170" s="115"/>
    </row>
    <row r="13171" spans="11:11" x14ac:dyDescent="0.25">
      <c r="K13171" s="115"/>
    </row>
    <row r="13172" spans="11:11" x14ac:dyDescent="0.25">
      <c r="K13172" s="115"/>
    </row>
    <row r="13173" spans="11:11" x14ac:dyDescent="0.25">
      <c r="K13173" s="115"/>
    </row>
    <row r="13174" spans="11:11" x14ac:dyDescent="0.25">
      <c r="K13174" s="115"/>
    </row>
    <row r="13175" spans="11:11" x14ac:dyDescent="0.25">
      <c r="K13175" s="115"/>
    </row>
    <row r="13176" spans="11:11" x14ac:dyDescent="0.25">
      <c r="K13176" s="115"/>
    </row>
    <row r="13177" spans="11:11" x14ac:dyDescent="0.25">
      <c r="K13177" s="115"/>
    </row>
    <row r="13178" spans="11:11" x14ac:dyDescent="0.25">
      <c r="K13178" s="115"/>
    </row>
    <row r="13179" spans="11:11" x14ac:dyDescent="0.25">
      <c r="K13179" s="115"/>
    </row>
    <row r="13180" spans="11:11" x14ac:dyDescent="0.25">
      <c r="K13180" s="115"/>
    </row>
    <row r="13181" spans="11:11" x14ac:dyDescent="0.25">
      <c r="K13181" s="115"/>
    </row>
    <row r="13182" spans="11:11" x14ac:dyDescent="0.25">
      <c r="K13182" s="115"/>
    </row>
    <row r="13183" spans="11:11" x14ac:dyDescent="0.25">
      <c r="K13183" s="115"/>
    </row>
    <row r="13184" spans="11:11" x14ac:dyDescent="0.25">
      <c r="K13184" s="115"/>
    </row>
    <row r="13185" spans="11:11" x14ac:dyDescent="0.25">
      <c r="K13185" s="115"/>
    </row>
    <row r="13186" spans="11:11" x14ac:dyDescent="0.25">
      <c r="K13186" s="115"/>
    </row>
    <row r="13187" spans="11:11" x14ac:dyDescent="0.25">
      <c r="K13187" s="115"/>
    </row>
    <row r="13188" spans="11:11" x14ac:dyDescent="0.25">
      <c r="K13188" s="115"/>
    </row>
    <row r="13189" spans="11:11" x14ac:dyDescent="0.25">
      <c r="K13189" s="115"/>
    </row>
    <row r="13190" spans="11:11" x14ac:dyDescent="0.25">
      <c r="K13190" s="115"/>
    </row>
    <row r="13191" spans="11:11" x14ac:dyDescent="0.25">
      <c r="K13191" s="115"/>
    </row>
    <row r="13192" spans="11:11" x14ac:dyDescent="0.25">
      <c r="K13192" s="115"/>
    </row>
    <row r="13193" spans="11:11" x14ac:dyDescent="0.25">
      <c r="K13193" s="115"/>
    </row>
    <row r="13194" spans="11:11" x14ac:dyDescent="0.25">
      <c r="K13194" s="115"/>
    </row>
    <row r="13195" spans="11:11" x14ac:dyDescent="0.25">
      <c r="K13195" s="115"/>
    </row>
    <row r="13196" spans="11:11" x14ac:dyDescent="0.25">
      <c r="K13196" s="115"/>
    </row>
    <row r="13197" spans="11:11" x14ac:dyDescent="0.25">
      <c r="K13197" s="115"/>
    </row>
    <row r="13198" spans="11:11" x14ac:dyDescent="0.25">
      <c r="K13198" s="115"/>
    </row>
    <row r="13199" spans="11:11" x14ac:dyDescent="0.25">
      <c r="K13199" s="115"/>
    </row>
    <row r="13200" spans="11:11" x14ac:dyDescent="0.25">
      <c r="K13200" s="115"/>
    </row>
    <row r="13201" spans="11:11" x14ac:dyDescent="0.25">
      <c r="K13201" s="115"/>
    </row>
    <row r="13202" spans="11:11" x14ac:dyDescent="0.25">
      <c r="K13202" s="115"/>
    </row>
    <row r="13203" spans="11:11" x14ac:dyDescent="0.25">
      <c r="K13203" s="115"/>
    </row>
    <row r="13204" spans="11:11" x14ac:dyDescent="0.25">
      <c r="K13204" s="115"/>
    </row>
    <row r="13205" spans="11:11" x14ac:dyDescent="0.25">
      <c r="K13205" s="115"/>
    </row>
    <row r="13206" spans="11:11" x14ac:dyDescent="0.25">
      <c r="K13206" s="115"/>
    </row>
    <row r="13207" spans="11:11" x14ac:dyDescent="0.25">
      <c r="K13207" s="115"/>
    </row>
    <row r="13208" spans="11:11" x14ac:dyDescent="0.25">
      <c r="K13208" s="115"/>
    </row>
    <row r="13209" spans="11:11" x14ac:dyDescent="0.25">
      <c r="K13209" s="115"/>
    </row>
    <row r="13210" spans="11:11" x14ac:dyDescent="0.25">
      <c r="K13210" s="115"/>
    </row>
    <row r="13211" spans="11:11" x14ac:dyDescent="0.25">
      <c r="K13211" s="115"/>
    </row>
    <row r="13212" spans="11:11" x14ac:dyDescent="0.25">
      <c r="K13212" s="115"/>
    </row>
    <row r="13213" spans="11:11" x14ac:dyDescent="0.25">
      <c r="K13213" s="115"/>
    </row>
    <row r="13214" spans="11:11" x14ac:dyDescent="0.25">
      <c r="K13214" s="115"/>
    </row>
    <row r="13215" spans="11:11" x14ac:dyDescent="0.25">
      <c r="K13215" s="115"/>
    </row>
    <row r="13216" spans="11:11" x14ac:dyDescent="0.25">
      <c r="K13216" s="115"/>
    </row>
    <row r="13217" spans="11:11" x14ac:dyDescent="0.25">
      <c r="K13217" s="115"/>
    </row>
    <row r="13218" spans="11:11" x14ac:dyDescent="0.25">
      <c r="K13218" s="115"/>
    </row>
    <row r="13219" spans="11:11" x14ac:dyDescent="0.25">
      <c r="K13219" s="115"/>
    </row>
    <row r="13220" spans="11:11" x14ac:dyDescent="0.25">
      <c r="K13220" s="115"/>
    </row>
    <row r="13221" spans="11:11" x14ac:dyDescent="0.25">
      <c r="K13221" s="115"/>
    </row>
    <row r="13222" spans="11:11" x14ac:dyDescent="0.25">
      <c r="K13222" s="115"/>
    </row>
    <row r="13223" spans="11:11" x14ac:dyDescent="0.25">
      <c r="K13223" s="115"/>
    </row>
    <row r="13224" spans="11:11" x14ac:dyDescent="0.25">
      <c r="K13224" s="115"/>
    </row>
    <row r="13225" spans="11:11" x14ac:dyDescent="0.25">
      <c r="K13225" s="115"/>
    </row>
    <row r="13226" spans="11:11" x14ac:dyDescent="0.25">
      <c r="K13226" s="115"/>
    </row>
    <row r="13227" spans="11:11" x14ac:dyDescent="0.25">
      <c r="K13227" s="115"/>
    </row>
    <row r="13228" spans="11:11" x14ac:dyDescent="0.25">
      <c r="K13228" s="115"/>
    </row>
    <row r="13229" spans="11:11" x14ac:dyDescent="0.25">
      <c r="K13229" s="115"/>
    </row>
    <row r="13230" spans="11:11" x14ac:dyDescent="0.25">
      <c r="K13230" s="115"/>
    </row>
    <row r="13231" spans="11:11" x14ac:dyDescent="0.25">
      <c r="K13231" s="115"/>
    </row>
    <row r="13232" spans="11:11" x14ac:dyDescent="0.25">
      <c r="K13232" s="115"/>
    </row>
    <row r="13233" spans="11:11" x14ac:dyDescent="0.25">
      <c r="K13233" s="115"/>
    </row>
    <row r="13234" spans="11:11" x14ac:dyDescent="0.25">
      <c r="K13234" s="115"/>
    </row>
    <row r="13235" spans="11:11" x14ac:dyDescent="0.25">
      <c r="K13235" s="115"/>
    </row>
    <row r="13236" spans="11:11" x14ac:dyDescent="0.25">
      <c r="K13236" s="115"/>
    </row>
    <row r="13237" spans="11:11" x14ac:dyDescent="0.25">
      <c r="K13237" s="115"/>
    </row>
    <row r="13238" spans="11:11" x14ac:dyDescent="0.25">
      <c r="K13238" s="115"/>
    </row>
    <row r="13239" spans="11:11" x14ac:dyDescent="0.25">
      <c r="K13239" s="115"/>
    </row>
    <row r="13240" spans="11:11" x14ac:dyDescent="0.25">
      <c r="K13240" s="115"/>
    </row>
    <row r="13241" spans="11:11" x14ac:dyDescent="0.25">
      <c r="K13241" s="115"/>
    </row>
    <row r="13242" spans="11:11" x14ac:dyDescent="0.25">
      <c r="K13242" s="115"/>
    </row>
    <row r="13243" spans="11:11" x14ac:dyDescent="0.25">
      <c r="K13243" s="115"/>
    </row>
    <row r="13244" spans="11:11" x14ac:dyDescent="0.25">
      <c r="K13244" s="115"/>
    </row>
    <row r="13245" spans="11:11" x14ac:dyDescent="0.25">
      <c r="K13245" s="115"/>
    </row>
    <row r="13246" spans="11:11" x14ac:dyDescent="0.25">
      <c r="K13246" s="115"/>
    </row>
    <row r="13247" spans="11:11" x14ac:dyDescent="0.25">
      <c r="K13247" s="115"/>
    </row>
    <row r="13248" spans="11:11" x14ac:dyDescent="0.25">
      <c r="K13248" s="115"/>
    </row>
    <row r="13249" spans="11:11" x14ac:dyDescent="0.25">
      <c r="K13249" s="115"/>
    </row>
    <row r="13250" spans="11:11" x14ac:dyDescent="0.25">
      <c r="K13250" s="115"/>
    </row>
    <row r="13251" spans="11:11" x14ac:dyDescent="0.25">
      <c r="K13251" s="115"/>
    </row>
    <row r="13252" spans="11:11" x14ac:dyDescent="0.25">
      <c r="K13252" s="115"/>
    </row>
    <row r="13253" spans="11:11" x14ac:dyDescent="0.25">
      <c r="K13253" s="115"/>
    </row>
    <row r="13254" spans="11:11" x14ac:dyDescent="0.25">
      <c r="K13254" s="115"/>
    </row>
    <row r="13255" spans="11:11" x14ac:dyDescent="0.25">
      <c r="K13255" s="115"/>
    </row>
    <row r="13256" spans="11:11" x14ac:dyDescent="0.25">
      <c r="K13256" s="115"/>
    </row>
    <row r="13257" spans="11:11" x14ac:dyDescent="0.25">
      <c r="K13257" s="115"/>
    </row>
    <row r="13258" spans="11:11" x14ac:dyDescent="0.25">
      <c r="K13258" s="115"/>
    </row>
    <row r="13259" spans="11:11" x14ac:dyDescent="0.25">
      <c r="K13259" s="115"/>
    </row>
    <row r="13260" spans="11:11" x14ac:dyDescent="0.25">
      <c r="K13260" s="115"/>
    </row>
    <row r="13261" spans="11:11" x14ac:dyDescent="0.25">
      <c r="K13261" s="115"/>
    </row>
    <row r="13262" spans="11:11" x14ac:dyDescent="0.25">
      <c r="K13262" s="115"/>
    </row>
    <row r="13263" spans="11:11" x14ac:dyDescent="0.25">
      <c r="K13263" s="115"/>
    </row>
    <row r="13264" spans="11:11" x14ac:dyDescent="0.25">
      <c r="K13264" s="115"/>
    </row>
    <row r="13265" spans="11:11" x14ac:dyDescent="0.25">
      <c r="K13265" s="115"/>
    </row>
    <row r="13266" spans="11:11" x14ac:dyDescent="0.25">
      <c r="K13266" s="115"/>
    </row>
    <row r="13267" spans="11:11" x14ac:dyDescent="0.25">
      <c r="K13267" s="115"/>
    </row>
    <row r="13268" spans="11:11" x14ac:dyDescent="0.25">
      <c r="K13268" s="115"/>
    </row>
    <row r="13269" spans="11:11" x14ac:dyDescent="0.25">
      <c r="K13269" s="115"/>
    </row>
    <row r="13270" spans="11:11" x14ac:dyDescent="0.25">
      <c r="K13270" s="115"/>
    </row>
    <row r="13271" spans="11:11" x14ac:dyDescent="0.25">
      <c r="K13271" s="115"/>
    </row>
    <row r="13272" spans="11:11" x14ac:dyDescent="0.25">
      <c r="K13272" s="115"/>
    </row>
    <row r="13273" spans="11:11" x14ac:dyDescent="0.25">
      <c r="K13273" s="115"/>
    </row>
    <row r="13274" spans="11:11" x14ac:dyDescent="0.25">
      <c r="K13274" s="115"/>
    </row>
    <row r="13275" spans="11:11" x14ac:dyDescent="0.25">
      <c r="K13275" s="115"/>
    </row>
    <row r="13276" spans="11:11" x14ac:dyDescent="0.25">
      <c r="K13276" s="115"/>
    </row>
    <row r="13277" spans="11:11" x14ac:dyDescent="0.25">
      <c r="K13277" s="115"/>
    </row>
    <row r="13278" spans="11:11" x14ac:dyDescent="0.25">
      <c r="K13278" s="115"/>
    </row>
    <row r="13279" spans="11:11" x14ac:dyDescent="0.25">
      <c r="K13279" s="115"/>
    </row>
    <row r="13280" spans="11:11" x14ac:dyDescent="0.25">
      <c r="K13280" s="115"/>
    </row>
    <row r="13281" spans="11:11" x14ac:dyDescent="0.25">
      <c r="K13281" s="115"/>
    </row>
    <row r="13282" spans="11:11" x14ac:dyDescent="0.25">
      <c r="K13282" s="115"/>
    </row>
    <row r="13283" spans="11:11" x14ac:dyDescent="0.25">
      <c r="K13283" s="115"/>
    </row>
    <row r="13284" spans="11:11" x14ac:dyDescent="0.25">
      <c r="K13284" s="115"/>
    </row>
    <row r="13285" spans="11:11" x14ac:dyDescent="0.25">
      <c r="K13285" s="115"/>
    </row>
    <row r="13286" spans="11:11" x14ac:dyDescent="0.25">
      <c r="K13286" s="115"/>
    </row>
    <row r="13287" spans="11:11" x14ac:dyDescent="0.25">
      <c r="K13287" s="115"/>
    </row>
    <row r="13288" spans="11:11" x14ac:dyDescent="0.25">
      <c r="K13288" s="115"/>
    </row>
    <row r="13289" spans="11:11" x14ac:dyDescent="0.25">
      <c r="K13289" s="115"/>
    </row>
    <row r="13290" spans="11:11" x14ac:dyDescent="0.25">
      <c r="K13290" s="115"/>
    </row>
    <row r="13291" spans="11:11" x14ac:dyDescent="0.25">
      <c r="K13291" s="115"/>
    </row>
    <row r="13292" spans="11:11" x14ac:dyDescent="0.25">
      <c r="K13292" s="115"/>
    </row>
    <row r="13293" spans="11:11" x14ac:dyDescent="0.25">
      <c r="K13293" s="115"/>
    </row>
    <row r="13294" spans="11:11" x14ac:dyDescent="0.25">
      <c r="K13294" s="115"/>
    </row>
    <row r="13295" spans="11:11" x14ac:dyDescent="0.25">
      <c r="K13295" s="115"/>
    </row>
    <row r="13296" spans="11:11" x14ac:dyDescent="0.25">
      <c r="K13296" s="115"/>
    </row>
    <row r="13297" spans="11:11" x14ac:dyDescent="0.25">
      <c r="K13297" s="115"/>
    </row>
    <row r="13298" spans="11:11" x14ac:dyDescent="0.25">
      <c r="K13298" s="115"/>
    </row>
    <row r="13299" spans="11:11" x14ac:dyDescent="0.25">
      <c r="K13299" s="115"/>
    </row>
    <row r="13300" spans="11:11" x14ac:dyDescent="0.25">
      <c r="K13300" s="115"/>
    </row>
    <row r="13301" spans="11:11" x14ac:dyDescent="0.25">
      <c r="K13301" s="115"/>
    </row>
    <row r="13302" spans="11:11" x14ac:dyDescent="0.25">
      <c r="K13302" s="115"/>
    </row>
    <row r="13303" spans="11:11" x14ac:dyDescent="0.25">
      <c r="K13303" s="115"/>
    </row>
    <row r="13304" spans="11:11" x14ac:dyDescent="0.25">
      <c r="K13304" s="115"/>
    </row>
    <row r="13305" spans="11:11" x14ac:dyDescent="0.25">
      <c r="K13305" s="115"/>
    </row>
    <row r="13306" spans="11:11" x14ac:dyDescent="0.25">
      <c r="K13306" s="115"/>
    </row>
    <row r="13307" spans="11:11" x14ac:dyDescent="0.25">
      <c r="K13307" s="115"/>
    </row>
    <row r="13308" spans="11:11" x14ac:dyDescent="0.25">
      <c r="K13308" s="115"/>
    </row>
    <row r="13309" spans="11:11" x14ac:dyDescent="0.25">
      <c r="K13309" s="115"/>
    </row>
    <row r="13310" spans="11:11" x14ac:dyDescent="0.25">
      <c r="K13310" s="115"/>
    </row>
    <row r="13311" spans="11:11" x14ac:dyDescent="0.25">
      <c r="K13311" s="115"/>
    </row>
    <row r="13312" spans="11:11" x14ac:dyDescent="0.25">
      <c r="K13312" s="115"/>
    </row>
    <row r="13313" spans="11:11" x14ac:dyDescent="0.25">
      <c r="K13313" s="115"/>
    </row>
    <row r="13314" spans="11:11" x14ac:dyDescent="0.25">
      <c r="K13314" s="115"/>
    </row>
    <row r="13315" spans="11:11" x14ac:dyDescent="0.25">
      <c r="K13315" s="115"/>
    </row>
    <row r="13316" spans="11:11" x14ac:dyDescent="0.25">
      <c r="K13316" s="115"/>
    </row>
    <row r="13317" spans="11:11" x14ac:dyDescent="0.25">
      <c r="K13317" s="115"/>
    </row>
    <row r="13318" spans="11:11" x14ac:dyDescent="0.25">
      <c r="K13318" s="115"/>
    </row>
    <row r="13319" spans="11:11" x14ac:dyDescent="0.25">
      <c r="K13319" s="115"/>
    </row>
    <row r="13320" spans="11:11" x14ac:dyDescent="0.25">
      <c r="K13320" s="115"/>
    </row>
    <row r="13321" spans="11:11" x14ac:dyDescent="0.25">
      <c r="K13321" s="115"/>
    </row>
    <row r="13322" spans="11:11" x14ac:dyDescent="0.25">
      <c r="K13322" s="115"/>
    </row>
    <row r="13323" spans="11:11" x14ac:dyDescent="0.25">
      <c r="K13323" s="115"/>
    </row>
    <row r="13324" spans="11:11" x14ac:dyDescent="0.25">
      <c r="K13324" s="115"/>
    </row>
    <row r="13325" spans="11:11" x14ac:dyDescent="0.25">
      <c r="K13325" s="115"/>
    </row>
    <row r="13326" spans="11:11" x14ac:dyDescent="0.25">
      <c r="K13326" s="115"/>
    </row>
    <row r="13327" spans="11:11" x14ac:dyDescent="0.25">
      <c r="K13327" s="115"/>
    </row>
    <row r="13328" spans="11:11" x14ac:dyDescent="0.25">
      <c r="K13328" s="115"/>
    </row>
    <row r="13329" spans="11:11" x14ac:dyDescent="0.25">
      <c r="K13329" s="115"/>
    </row>
    <row r="13330" spans="11:11" x14ac:dyDescent="0.25">
      <c r="K13330" s="115"/>
    </row>
    <row r="13331" spans="11:11" x14ac:dyDescent="0.25">
      <c r="K13331" s="115"/>
    </row>
    <row r="13332" spans="11:11" x14ac:dyDescent="0.25">
      <c r="K13332" s="115"/>
    </row>
    <row r="13333" spans="11:11" x14ac:dyDescent="0.25">
      <c r="K13333" s="115"/>
    </row>
    <row r="13334" spans="11:11" x14ac:dyDescent="0.25">
      <c r="K13334" s="115"/>
    </row>
    <row r="13335" spans="11:11" x14ac:dyDescent="0.25">
      <c r="K13335" s="115"/>
    </row>
    <row r="13336" spans="11:11" x14ac:dyDescent="0.25">
      <c r="K13336" s="115"/>
    </row>
    <row r="13337" spans="11:11" x14ac:dyDescent="0.25">
      <c r="K13337" s="115"/>
    </row>
    <row r="13338" spans="11:11" x14ac:dyDescent="0.25">
      <c r="K13338" s="115"/>
    </row>
    <row r="13339" spans="11:11" x14ac:dyDescent="0.25">
      <c r="K13339" s="115"/>
    </row>
    <row r="13340" spans="11:11" x14ac:dyDescent="0.25">
      <c r="K13340" s="115"/>
    </row>
    <row r="13341" spans="11:11" x14ac:dyDescent="0.25">
      <c r="K13341" s="115"/>
    </row>
    <row r="13342" spans="11:11" x14ac:dyDescent="0.25">
      <c r="K13342" s="115"/>
    </row>
    <row r="13343" spans="11:11" x14ac:dyDescent="0.25">
      <c r="K13343" s="115"/>
    </row>
    <row r="13344" spans="11:11" x14ac:dyDescent="0.25">
      <c r="K13344" s="115"/>
    </row>
    <row r="13345" spans="11:11" x14ac:dyDescent="0.25">
      <c r="K13345" s="115"/>
    </row>
    <row r="13346" spans="11:11" x14ac:dyDescent="0.25">
      <c r="K13346" s="115"/>
    </row>
    <row r="13347" spans="11:11" x14ac:dyDescent="0.25">
      <c r="K13347" s="115"/>
    </row>
    <row r="13348" spans="11:11" x14ac:dyDescent="0.25">
      <c r="K13348" s="115"/>
    </row>
    <row r="13349" spans="11:11" x14ac:dyDescent="0.25">
      <c r="K13349" s="115"/>
    </row>
    <row r="13350" spans="11:11" x14ac:dyDescent="0.25">
      <c r="K13350" s="115"/>
    </row>
    <row r="13351" spans="11:11" x14ac:dyDescent="0.25">
      <c r="K13351" s="115"/>
    </row>
    <row r="13352" spans="11:11" x14ac:dyDescent="0.25">
      <c r="K13352" s="115"/>
    </row>
    <row r="13353" spans="11:11" x14ac:dyDescent="0.25">
      <c r="K13353" s="115"/>
    </row>
    <row r="13354" spans="11:11" x14ac:dyDescent="0.25">
      <c r="K13354" s="115"/>
    </row>
    <row r="13355" spans="11:11" x14ac:dyDescent="0.25">
      <c r="K13355" s="115"/>
    </row>
    <row r="13356" spans="11:11" x14ac:dyDescent="0.25">
      <c r="K13356" s="115"/>
    </row>
    <row r="13357" spans="11:11" x14ac:dyDescent="0.25">
      <c r="K13357" s="115"/>
    </row>
    <row r="13358" spans="11:11" x14ac:dyDescent="0.25">
      <c r="K13358" s="115"/>
    </row>
    <row r="13359" spans="11:11" x14ac:dyDescent="0.25">
      <c r="K13359" s="115"/>
    </row>
    <row r="13360" spans="11:11" x14ac:dyDescent="0.25">
      <c r="K13360" s="115"/>
    </row>
    <row r="13361" spans="11:11" x14ac:dyDescent="0.25">
      <c r="K13361" s="115"/>
    </row>
    <row r="13362" spans="11:11" x14ac:dyDescent="0.25">
      <c r="K13362" s="115"/>
    </row>
    <row r="13363" spans="11:11" x14ac:dyDescent="0.25">
      <c r="K13363" s="115"/>
    </row>
    <row r="13364" spans="11:11" x14ac:dyDescent="0.25">
      <c r="K13364" s="115"/>
    </row>
    <row r="13365" spans="11:11" x14ac:dyDescent="0.25">
      <c r="K13365" s="115"/>
    </row>
    <row r="13366" spans="11:11" x14ac:dyDescent="0.25">
      <c r="K13366" s="115"/>
    </row>
    <row r="13367" spans="11:11" x14ac:dyDescent="0.25">
      <c r="K13367" s="115"/>
    </row>
    <row r="13368" spans="11:11" x14ac:dyDescent="0.25">
      <c r="K13368" s="115"/>
    </row>
    <row r="13369" spans="11:11" x14ac:dyDescent="0.25">
      <c r="K13369" s="115"/>
    </row>
    <row r="13370" spans="11:11" x14ac:dyDescent="0.25">
      <c r="K13370" s="115"/>
    </row>
    <row r="13371" spans="11:11" x14ac:dyDescent="0.25">
      <c r="K13371" s="115"/>
    </row>
    <row r="13372" spans="11:11" x14ac:dyDescent="0.25">
      <c r="K13372" s="115"/>
    </row>
    <row r="13373" spans="11:11" x14ac:dyDescent="0.25">
      <c r="K13373" s="115"/>
    </row>
    <row r="13374" spans="11:11" x14ac:dyDescent="0.25">
      <c r="K13374" s="115"/>
    </row>
    <row r="13375" spans="11:11" x14ac:dyDescent="0.25">
      <c r="K13375" s="115"/>
    </row>
    <row r="13376" spans="11:11" x14ac:dyDescent="0.25">
      <c r="K13376" s="115"/>
    </row>
    <row r="13377" spans="11:11" x14ac:dyDescent="0.25">
      <c r="K13377" s="115"/>
    </row>
    <row r="13378" spans="11:11" x14ac:dyDescent="0.25">
      <c r="K13378" s="115"/>
    </row>
    <row r="13379" spans="11:11" x14ac:dyDescent="0.25">
      <c r="K13379" s="115"/>
    </row>
    <row r="13380" spans="11:11" x14ac:dyDescent="0.25">
      <c r="K13380" s="115"/>
    </row>
    <row r="13381" spans="11:11" x14ac:dyDescent="0.25">
      <c r="K13381" s="115"/>
    </row>
    <row r="13382" spans="11:11" x14ac:dyDescent="0.25">
      <c r="K13382" s="115"/>
    </row>
    <row r="13383" spans="11:11" x14ac:dyDescent="0.25">
      <c r="K13383" s="115"/>
    </row>
    <row r="13384" spans="11:11" x14ac:dyDescent="0.25">
      <c r="K13384" s="115"/>
    </row>
    <row r="13385" spans="11:11" x14ac:dyDescent="0.25">
      <c r="K13385" s="115"/>
    </row>
    <row r="13386" spans="11:11" x14ac:dyDescent="0.25">
      <c r="K13386" s="115"/>
    </row>
    <row r="13387" spans="11:11" x14ac:dyDescent="0.25">
      <c r="K13387" s="115"/>
    </row>
    <row r="13388" spans="11:11" x14ac:dyDescent="0.25">
      <c r="K13388" s="115"/>
    </row>
    <row r="13389" spans="11:11" x14ac:dyDescent="0.25">
      <c r="K13389" s="115"/>
    </row>
    <row r="13390" spans="11:11" x14ac:dyDescent="0.25">
      <c r="K13390" s="115"/>
    </row>
    <row r="13391" spans="11:11" x14ac:dyDescent="0.25">
      <c r="K13391" s="115"/>
    </row>
    <row r="13392" spans="11:11" x14ac:dyDescent="0.25">
      <c r="K13392" s="115"/>
    </row>
    <row r="13393" spans="11:11" x14ac:dyDescent="0.25">
      <c r="K13393" s="115"/>
    </row>
    <row r="13394" spans="11:11" x14ac:dyDescent="0.25">
      <c r="K13394" s="115"/>
    </row>
    <row r="13395" spans="11:11" x14ac:dyDescent="0.25">
      <c r="K13395" s="115"/>
    </row>
    <row r="13396" spans="11:11" x14ac:dyDescent="0.25">
      <c r="K13396" s="115"/>
    </row>
    <row r="13397" spans="11:11" x14ac:dyDescent="0.25">
      <c r="K13397" s="115"/>
    </row>
    <row r="13398" spans="11:11" x14ac:dyDescent="0.25">
      <c r="K13398" s="115"/>
    </row>
    <row r="13399" spans="11:11" x14ac:dyDescent="0.25">
      <c r="K13399" s="115"/>
    </row>
    <row r="13400" spans="11:11" x14ac:dyDescent="0.25">
      <c r="K13400" s="115"/>
    </row>
    <row r="13401" spans="11:11" x14ac:dyDescent="0.25">
      <c r="K13401" s="115"/>
    </row>
    <row r="13402" spans="11:11" x14ac:dyDescent="0.25">
      <c r="K13402" s="115"/>
    </row>
    <row r="13403" spans="11:11" x14ac:dyDescent="0.25">
      <c r="K13403" s="115"/>
    </row>
    <row r="13404" spans="11:11" x14ac:dyDescent="0.25">
      <c r="K13404" s="115"/>
    </row>
    <row r="13405" spans="11:11" x14ac:dyDescent="0.25">
      <c r="K13405" s="115"/>
    </row>
    <row r="13406" spans="11:11" x14ac:dyDescent="0.25">
      <c r="K13406" s="115"/>
    </row>
    <row r="13407" spans="11:11" x14ac:dyDescent="0.25">
      <c r="K13407" s="115"/>
    </row>
    <row r="13408" spans="11:11" x14ac:dyDescent="0.25">
      <c r="K13408" s="115"/>
    </row>
    <row r="13409" spans="11:11" x14ac:dyDescent="0.25">
      <c r="K13409" s="115"/>
    </row>
    <row r="13410" spans="11:11" x14ac:dyDescent="0.25">
      <c r="K13410" s="115"/>
    </row>
    <row r="13411" spans="11:11" x14ac:dyDescent="0.25">
      <c r="K13411" s="115"/>
    </row>
    <row r="13412" spans="11:11" x14ac:dyDescent="0.25">
      <c r="K13412" s="115"/>
    </row>
    <row r="13413" spans="11:11" x14ac:dyDescent="0.25">
      <c r="K13413" s="115"/>
    </row>
    <row r="13414" spans="11:11" x14ac:dyDescent="0.25">
      <c r="K13414" s="115"/>
    </row>
    <row r="13415" spans="11:11" x14ac:dyDescent="0.25">
      <c r="K13415" s="115"/>
    </row>
    <row r="13416" spans="11:11" x14ac:dyDescent="0.25">
      <c r="K13416" s="115"/>
    </row>
    <row r="13417" spans="11:11" x14ac:dyDescent="0.25">
      <c r="K13417" s="115"/>
    </row>
    <row r="13418" spans="11:11" x14ac:dyDescent="0.25">
      <c r="K13418" s="115"/>
    </row>
    <row r="13419" spans="11:11" x14ac:dyDescent="0.25">
      <c r="K13419" s="115"/>
    </row>
    <row r="13420" spans="11:11" x14ac:dyDescent="0.25">
      <c r="K13420" s="115"/>
    </row>
    <row r="13421" spans="11:11" x14ac:dyDescent="0.25">
      <c r="K13421" s="115"/>
    </row>
    <row r="13422" spans="11:11" x14ac:dyDescent="0.25">
      <c r="K13422" s="115"/>
    </row>
    <row r="13423" spans="11:11" x14ac:dyDescent="0.25">
      <c r="K13423" s="115"/>
    </row>
    <row r="13424" spans="11:11" x14ac:dyDescent="0.25">
      <c r="K13424" s="115"/>
    </row>
    <row r="13425" spans="11:11" x14ac:dyDescent="0.25">
      <c r="K13425" s="115"/>
    </row>
    <row r="13426" spans="11:11" x14ac:dyDescent="0.25">
      <c r="K13426" s="115"/>
    </row>
    <row r="13427" spans="11:11" x14ac:dyDescent="0.25">
      <c r="K13427" s="115"/>
    </row>
    <row r="13428" spans="11:11" x14ac:dyDescent="0.25">
      <c r="K13428" s="115"/>
    </row>
    <row r="13429" spans="11:11" x14ac:dyDescent="0.25">
      <c r="K13429" s="115"/>
    </row>
    <row r="13430" spans="11:11" x14ac:dyDescent="0.25">
      <c r="K13430" s="115"/>
    </row>
    <row r="13431" spans="11:11" x14ac:dyDescent="0.25">
      <c r="K13431" s="115"/>
    </row>
    <row r="13432" spans="11:11" x14ac:dyDescent="0.25">
      <c r="K13432" s="115"/>
    </row>
    <row r="13433" spans="11:11" x14ac:dyDescent="0.25">
      <c r="K13433" s="115"/>
    </row>
    <row r="13434" spans="11:11" x14ac:dyDescent="0.25">
      <c r="K13434" s="115"/>
    </row>
    <row r="13435" spans="11:11" x14ac:dyDescent="0.25">
      <c r="K13435" s="115"/>
    </row>
    <row r="13436" spans="11:11" x14ac:dyDescent="0.25">
      <c r="K13436" s="115"/>
    </row>
    <row r="13437" spans="11:11" x14ac:dyDescent="0.25">
      <c r="K13437" s="115"/>
    </row>
    <row r="13438" spans="11:11" x14ac:dyDescent="0.25">
      <c r="K13438" s="115"/>
    </row>
    <row r="13439" spans="11:11" x14ac:dyDescent="0.25">
      <c r="K13439" s="115"/>
    </row>
    <row r="13440" spans="11:11" x14ac:dyDescent="0.25">
      <c r="K13440" s="115"/>
    </row>
    <row r="13441" spans="11:11" x14ac:dyDescent="0.25">
      <c r="K13441" s="115"/>
    </row>
    <row r="13442" spans="11:11" x14ac:dyDescent="0.25">
      <c r="K13442" s="115"/>
    </row>
    <row r="13443" spans="11:11" x14ac:dyDescent="0.25">
      <c r="K13443" s="115"/>
    </row>
    <row r="13444" spans="11:11" x14ac:dyDescent="0.25">
      <c r="K13444" s="115"/>
    </row>
    <row r="13445" spans="11:11" x14ac:dyDescent="0.25">
      <c r="K13445" s="115"/>
    </row>
    <row r="13446" spans="11:11" x14ac:dyDescent="0.25">
      <c r="K13446" s="115"/>
    </row>
    <row r="13447" spans="11:11" x14ac:dyDescent="0.25">
      <c r="K13447" s="115"/>
    </row>
    <row r="13448" spans="11:11" x14ac:dyDescent="0.25">
      <c r="K13448" s="115"/>
    </row>
    <row r="13449" spans="11:11" x14ac:dyDescent="0.25">
      <c r="K13449" s="115"/>
    </row>
    <row r="13450" spans="11:11" x14ac:dyDescent="0.25">
      <c r="K13450" s="115"/>
    </row>
    <row r="13451" spans="11:11" x14ac:dyDescent="0.25">
      <c r="K13451" s="115"/>
    </row>
    <row r="13452" spans="11:11" x14ac:dyDescent="0.25">
      <c r="K13452" s="115"/>
    </row>
    <row r="13453" spans="11:11" x14ac:dyDescent="0.25">
      <c r="K13453" s="115"/>
    </row>
    <row r="13454" spans="11:11" x14ac:dyDescent="0.25">
      <c r="K13454" s="115"/>
    </row>
    <row r="13455" spans="11:11" x14ac:dyDescent="0.25">
      <c r="K13455" s="115"/>
    </row>
    <row r="13456" spans="11:11" x14ac:dyDescent="0.25">
      <c r="K13456" s="115"/>
    </row>
    <row r="13457" spans="11:11" x14ac:dyDescent="0.25">
      <c r="K13457" s="115"/>
    </row>
    <row r="13458" spans="11:11" x14ac:dyDescent="0.25">
      <c r="K13458" s="115"/>
    </row>
    <row r="13459" spans="11:11" x14ac:dyDescent="0.25">
      <c r="K13459" s="115"/>
    </row>
    <row r="13460" spans="11:11" x14ac:dyDescent="0.25">
      <c r="K13460" s="115"/>
    </row>
    <row r="13461" spans="11:11" x14ac:dyDescent="0.25">
      <c r="K13461" s="115"/>
    </row>
    <row r="13462" spans="11:11" x14ac:dyDescent="0.25">
      <c r="K13462" s="115"/>
    </row>
    <row r="13463" spans="11:11" x14ac:dyDescent="0.25">
      <c r="K13463" s="115"/>
    </row>
    <row r="13464" spans="11:11" x14ac:dyDescent="0.25">
      <c r="K13464" s="115"/>
    </row>
    <row r="13465" spans="11:11" x14ac:dyDescent="0.25">
      <c r="K13465" s="115"/>
    </row>
    <row r="13466" spans="11:11" x14ac:dyDescent="0.25">
      <c r="K13466" s="115"/>
    </row>
    <row r="13467" spans="11:11" x14ac:dyDescent="0.25">
      <c r="K13467" s="115"/>
    </row>
    <row r="13468" spans="11:11" x14ac:dyDescent="0.25">
      <c r="K13468" s="115"/>
    </row>
    <row r="13469" spans="11:11" x14ac:dyDescent="0.25">
      <c r="K13469" s="115"/>
    </row>
    <row r="13470" spans="11:11" x14ac:dyDescent="0.25">
      <c r="K13470" s="115"/>
    </row>
    <row r="13471" spans="11:11" x14ac:dyDescent="0.25">
      <c r="K13471" s="115"/>
    </row>
    <row r="13472" spans="11:11" x14ac:dyDescent="0.25">
      <c r="K13472" s="115"/>
    </row>
    <row r="13473" spans="11:11" x14ac:dyDescent="0.25">
      <c r="K13473" s="115"/>
    </row>
    <row r="13474" spans="11:11" x14ac:dyDescent="0.25">
      <c r="K13474" s="115"/>
    </row>
    <row r="13475" spans="11:11" x14ac:dyDescent="0.25">
      <c r="K13475" s="115"/>
    </row>
    <row r="13476" spans="11:11" x14ac:dyDescent="0.25">
      <c r="K13476" s="115"/>
    </row>
    <row r="13477" spans="11:11" x14ac:dyDescent="0.25">
      <c r="K13477" s="115"/>
    </row>
    <row r="13478" spans="11:11" x14ac:dyDescent="0.25">
      <c r="K13478" s="115"/>
    </row>
    <row r="13479" spans="11:11" x14ac:dyDescent="0.25">
      <c r="K13479" s="115"/>
    </row>
    <row r="13480" spans="11:11" x14ac:dyDescent="0.25">
      <c r="K13480" s="115"/>
    </row>
    <row r="13481" spans="11:11" x14ac:dyDescent="0.25">
      <c r="K13481" s="115"/>
    </row>
    <row r="13482" spans="11:11" x14ac:dyDescent="0.25">
      <c r="K13482" s="115"/>
    </row>
    <row r="13483" spans="11:11" x14ac:dyDescent="0.25">
      <c r="K13483" s="115"/>
    </row>
    <row r="13484" spans="11:11" x14ac:dyDescent="0.25">
      <c r="K13484" s="115"/>
    </row>
    <row r="13485" spans="11:11" x14ac:dyDescent="0.25">
      <c r="K13485" s="115"/>
    </row>
    <row r="13486" spans="11:11" x14ac:dyDescent="0.25">
      <c r="K13486" s="115"/>
    </row>
    <row r="13487" spans="11:11" x14ac:dyDescent="0.25">
      <c r="K13487" s="115"/>
    </row>
    <row r="13488" spans="11:11" x14ac:dyDescent="0.25">
      <c r="K13488" s="115"/>
    </row>
    <row r="13489" spans="11:11" x14ac:dyDescent="0.25">
      <c r="K13489" s="115"/>
    </row>
    <row r="13490" spans="11:11" x14ac:dyDescent="0.25">
      <c r="K13490" s="115"/>
    </row>
    <row r="13491" spans="11:11" x14ac:dyDescent="0.25">
      <c r="K13491" s="115"/>
    </row>
    <row r="13492" spans="11:11" x14ac:dyDescent="0.25">
      <c r="K13492" s="115"/>
    </row>
    <row r="13493" spans="11:11" x14ac:dyDescent="0.25">
      <c r="K13493" s="115"/>
    </row>
    <row r="13494" spans="11:11" x14ac:dyDescent="0.25">
      <c r="K13494" s="115"/>
    </row>
    <row r="13495" spans="11:11" x14ac:dyDescent="0.25">
      <c r="K13495" s="115"/>
    </row>
    <row r="13496" spans="11:11" x14ac:dyDescent="0.25">
      <c r="K13496" s="115"/>
    </row>
    <row r="13497" spans="11:11" x14ac:dyDescent="0.25">
      <c r="K13497" s="115"/>
    </row>
    <row r="13498" spans="11:11" x14ac:dyDescent="0.25">
      <c r="K13498" s="115"/>
    </row>
    <row r="13499" spans="11:11" x14ac:dyDescent="0.25">
      <c r="K13499" s="115"/>
    </row>
    <row r="13500" spans="11:11" x14ac:dyDescent="0.25">
      <c r="K13500" s="115"/>
    </row>
    <row r="13501" spans="11:11" x14ac:dyDescent="0.25">
      <c r="K13501" s="115"/>
    </row>
    <row r="13502" spans="11:11" x14ac:dyDescent="0.25">
      <c r="K13502" s="115"/>
    </row>
    <row r="13503" spans="11:11" x14ac:dyDescent="0.25">
      <c r="K13503" s="115"/>
    </row>
    <row r="13504" spans="11:11" x14ac:dyDescent="0.25">
      <c r="K13504" s="115"/>
    </row>
    <row r="13505" spans="11:11" x14ac:dyDescent="0.25">
      <c r="K13505" s="115"/>
    </row>
    <row r="13506" spans="11:11" x14ac:dyDescent="0.25">
      <c r="K13506" s="115"/>
    </row>
    <row r="13507" spans="11:11" x14ac:dyDescent="0.25">
      <c r="K13507" s="115"/>
    </row>
    <row r="13508" spans="11:11" x14ac:dyDescent="0.25">
      <c r="K13508" s="115"/>
    </row>
    <row r="13509" spans="11:11" x14ac:dyDescent="0.25">
      <c r="K13509" s="115"/>
    </row>
    <row r="13510" spans="11:11" x14ac:dyDescent="0.25">
      <c r="K13510" s="115"/>
    </row>
    <row r="13511" spans="11:11" x14ac:dyDescent="0.25">
      <c r="K13511" s="115"/>
    </row>
    <row r="13512" spans="11:11" x14ac:dyDescent="0.25">
      <c r="K13512" s="115"/>
    </row>
    <row r="13513" spans="11:11" x14ac:dyDescent="0.25">
      <c r="K13513" s="115"/>
    </row>
    <row r="13514" spans="11:11" x14ac:dyDescent="0.25">
      <c r="K13514" s="115"/>
    </row>
    <row r="13515" spans="11:11" x14ac:dyDescent="0.25">
      <c r="K13515" s="115"/>
    </row>
    <row r="13516" spans="11:11" x14ac:dyDescent="0.25">
      <c r="K13516" s="115"/>
    </row>
    <row r="13517" spans="11:11" x14ac:dyDescent="0.25">
      <c r="K13517" s="115"/>
    </row>
    <row r="13518" spans="11:11" x14ac:dyDescent="0.25">
      <c r="K13518" s="115"/>
    </row>
    <row r="13519" spans="11:11" x14ac:dyDescent="0.25">
      <c r="K13519" s="115"/>
    </row>
    <row r="13520" spans="11:11" x14ac:dyDescent="0.25">
      <c r="K13520" s="115"/>
    </row>
    <row r="13521" spans="11:11" x14ac:dyDescent="0.25">
      <c r="K13521" s="115"/>
    </row>
    <row r="13522" spans="11:11" x14ac:dyDescent="0.25">
      <c r="K13522" s="115"/>
    </row>
    <row r="13523" spans="11:11" x14ac:dyDescent="0.25">
      <c r="K13523" s="115"/>
    </row>
    <row r="13524" spans="11:11" x14ac:dyDescent="0.25">
      <c r="K13524" s="115"/>
    </row>
    <row r="13525" spans="11:11" x14ac:dyDescent="0.25">
      <c r="K13525" s="115"/>
    </row>
    <row r="13526" spans="11:11" x14ac:dyDescent="0.25">
      <c r="K13526" s="115"/>
    </row>
    <row r="13527" spans="11:11" x14ac:dyDescent="0.25">
      <c r="K13527" s="115"/>
    </row>
    <row r="13528" spans="11:11" x14ac:dyDescent="0.25">
      <c r="K13528" s="115"/>
    </row>
    <row r="13529" spans="11:11" x14ac:dyDescent="0.25">
      <c r="K13529" s="115"/>
    </row>
    <row r="13530" spans="11:11" x14ac:dyDescent="0.25">
      <c r="K13530" s="115"/>
    </row>
    <row r="13531" spans="11:11" x14ac:dyDescent="0.25">
      <c r="K13531" s="115"/>
    </row>
    <row r="13532" spans="11:11" x14ac:dyDescent="0.25">
      <c r="K13532" s="115"/>
    </row>
    <row r="13533" spans="11:11" x14ac:dyDescent="0.25">
      <c r="K13533" s="115"/>
    </row>
    <row r="13534" spans="11:11" x14ac:dyDescent="0.25">
      <c r="K13534" s="115"/>
    </row>
    <row r="13535" spans="11:11" x14ac:dyDescent="0.25">
      <c r="K13535" s="115"/>
    </row>
    <row r="13536" spans="11:11" x14ac:dyDescent="0.25">
      <c r="K13536" s="115"/>
    </row>
    <row r="13537" spans="11:11" x14ac:dyDescent="0.25">
      <c r="K13537" s="115"/>
    </row>
    <row r="13538" spans="11:11" x14ac:dyDescent="0.25">
      <c r="K13538" s="115"/>
    </row>
    <row r="13539" spans="11:11" x14ac:dyDescent="0.25">
      <c r="K13539" s="115"/>
    </row>
    <row r="13540" spans="11:11" x14ac:dyDescent="0.25">
      <c r="K13540" s="115"/>
    </row>
    <row r="13541" spans="11:11" x14ac:dyDescent="0.25">
      <c r="K13541" s="115"/>
    </row>
    <row r="13542" spans="11:11" x14ac:dyDescent="0.25">
      <c r="K13542" s="115"/>
    </row>
    <row r="13543" spans="11:11" x14ac:dyDescent="0.25">
      <c r="K13543" s="115"/>
    </row>
    <row r="13544" spans="11:11" x14ac:dyDescent="0.25">
      <c r="K13544" s="115"/>
    </row>
    <row r="13545" spans="11:11" x14ac:dyDescent="0.25">
      <c r="K13545" s="115"/>
    </row>
    <row r="13546" spans="11:11" x14ac:dyDescent="0.25">
      <c r="K13546" s="115"/>
    </row>
    <row r="13547" spans="11:11" x14ac:dyDescent="0.25">
      <c r="K13547" s="115"/>
    </row>
    <row r="13548" spans="11:11" x14ac:dyDescent="0.25">
      <c r="K13548" s="115"/>
    </row>
    <row r="13549" spans="11:11" x14ac:dyDescent="0.25">
      <c r="K13549" s="115"/>
    </row>
    <row r="13550" spans="11:11" x14ac:dyDescent="0.25">
      <c r="K13550" s="115"/>
    </row>
    <row r="13551" spans="11:11" x14ac:dyDescent="0.25">
      <c r="K13551" s="115"/>
    </row>
    <row r="13552" spans="11:11" x14ac:dyDescent="0.25">
      <c r="K13552" s="115"/>
    </row>
    <row r="13553" spans="11:11" x14ac:dyDescent="0.25">
      <c r="K13553" s="115"/>
    </row>
    <row r="13554" spans="11:11" x14ac:dyDescent="0.25">
      <c r="K13554" s="115"/>
    </row>
    <row r="13555" spans="11:11" x14ac:dyDescent="0.25">
      <c r="K13555" s="115"/>
    </row>
    <row r="13556" spans="11:11" x14ac:dyDescent="0.25">
      <c r="K13556" s="115"/>
    </row>
    <row r="13557" spans="11:11" x14ac:dyDescent="0.25">
      <c r="K13557" s="115"/>
    </row>
    <row r="13558" spans="11:11" x14ac:dyDescent="0.25">
      <c r="K13558" s="115"/>
    </row>
    <row r="13559" spans="11:11" x14ac:dyDescent="0.25">
      <c r="K13559" s="115"/>
    </row>
    <row r="13560" spans="11:11" x14ac:dyDescent="0.25">
      <c r="K13560" s="115"/>
    </row>
    <row r="13561" spans="11:11" x14ac:dyDescent="0.25">
      <c r="K13561" s="115"/>
    </row>
    <row r="13562" spans="11:11" x14ac:dyDescent="0.25">
      <c r="K13562" s="115"/>
    </row>
    <row r="13563" spans="11:11" x14ac:dyDescent="0.25">
      <c r="K13563" s="115"/>
    </row>
    <row r="13564" spans="11:11" x14ac:dyDescent="0.25">
      <c r="K13564" s="115"/>
    </row>
    <row r="13565" spans="11:11" x14ac:dyDescent="0.25">
      <c r="K13565" s="115"/>
    </row>
    <row r="13566" spans="11:11" x14ac:dyDescent="0.25">
      <c r="K13566" s="115"/>
    </row>
    <row r="13567" spans="11:11" x14ac:dyDescent="0.25">
      <c r="K13567" s="115"/>
    </row>
    <row r="13568" spans="11:11" x14ac:dyDescent="0.25">
      <c r="K13568" s="115"/>
    </row>
    <row r="13569" spans="11:11" x14ac:dyDescent="0.25">
      <c r="K13569" s="115"/>
    </row>
    <row r="13570" spans="11:11" x14ac:dyDescent="0.25">
      <c r="K13570" s="115"/>
    </row>
    <row r="13571" spans="11:11" x14ac:dyDescent="0.25">
      <c r="K13571" s="115"/>
    </row>
    <row r="13572" spans="11:11" x14ac:dyDescent="0.25">
      <c r="K13572" s="115"/>
    </row>
    <row r="13573" spans="11:11" x14ac:dyDescent="0.25">
      <c r="K13573" s="115"/>
    </row>
    <row r="13574" spans="11:11" x14ac:dyDescent="0.25">
      <c r="K13574" s="115"/>
    </row>
    <row r="13575" spans="11:11" x14ac:dyDescent="0.25">
      <c r="K13575" s="115"/>
    </row>
    <row r="13576" spans="11:11" x14ac:dyDescent="0.25">
      <c r="K13576" s="115"/>
    </row>
    <row r="13577" spans="11:11" x14ac:dyDescent="0.25">
      <c r="K13577" s="115"/>
    </row>
    <row r="13578" spans="11:11" x14ac:dyDescent="0.25">
      <c r="K13578" s="115"/>
    </row>
    <row r="13579" spans="11:11" x14ac:dyDescent="0.25">
      <c r="K13579" s="115"/>
    </row>
    <row r="13580" spans="11:11" x14ac:dyDescent="0.25">
      <c r="K13580" s="115"/>
    </row>
    <row r="13581" spans="11:11" x14ac:dyDescent="0.25">
      <c r="K13581" s="115"/>
    </row>
    <row r="13582" spans="11:11" x14ac:dyDescent="0.25">
      <c r="K13582" s="115"/>
    </row>
    <row r="13583" spans="11:11" x14ac:dyDescent="0.25">
      <c r="K13583" s="115"/>
    </row>
    <row r="13584" spans="11:11" x14ac:dyDescent="0.25">
      <c r="K13584" s="115"/>
    </row>
    <row r="13585" spans="11:11" x14ac:dyDescent="0.25">
      <c r="K13585" s="115"/>
    </row>
    <row r="13586" spans="11:11" x14ac:dyDescent="0.25">
      <c r="K13586" s="115"/>
    </row>
    <row r="13587" spans="11:11" x14ac:dyDescent="0.25">
      <c r="K13587" s="115"/>
    </row>
    <row r="13588" spans="11:11" x14ac:dyDescent="0.25">
      <c r="K13588" s="115"/>
    </row>
    <row r="13589" spans="11:11" x14ac:dyDescent="0.25">
      <c r="K13589" s="115"/>
    </row>
    <row r="13590" spans="11:11" x14ac:dyDescent="0.25">
      <c r="K13590" s="115"/>
    </row>
    <row r="13591" spans="11:11" x14ac:dyDescent="0.25">
      <c r="K13591" s="115"/>
    </row>
    <row r="13592" spans="11:11" x14ac:dyDescent="0.25">
      <c r="K13592" s="115"/>
    </row>
    <row r="13593" spans="11:11" x14ac:dyDescent="0.25">
      <c r="K13593" s="115"/>
    </row>
    <row r="13594" spans="11:11" x14ac:dyDescent="0.25">
      <c r="K13594" s="115"/>
    </row>
    <row r="13595" spans="11:11" x14ac:dyDescent="0.25">
      <c r="K13595" s="115"/>
    </row>
    <row r="13596" spans="11:11" x14ac:dyDescent="0.25">
      <c r="K13596" s="115"/>
    </row>
    <row r="13597" spans="11:11" x14ac:dyDescent="0.25">
      <c r="K13597" s="115"/>
    </row>
    <row r="13598" spans="11:11" x14ac:dyDescent="0.25">
      <c r="K13598" s="115"/>
    </row>
    <row r="13599" spans="11:11" x14ac:dyDescent="0.25">
      <c r="K13599" s="115"/>
    </row>
    <row r="13600" spans="11:11" x14ac:dyDescent="0.25">
      <c r="K13600" s="115"/>
    </row>
    <row r="13601" spans="11:11" x14ac:dyDescent="0.25">
      <c r="K13601" s="115"/>
    </row>
    <row r="13602" spans="11:11" x14ac:dyDescent="0.25">
      <c r="K13602" s="115"/>
    </row>
    <row r="13603" spans="11:11" x14ac:dyDescent="0.25">
      <c r="K13603" s="115"/>
    </row>
    <row r="13604" spans="11:11" x14ac:dyDescent="0.25">
      <c r="K13604" s="115"/>
    </row>
    <row r="13605" spans="11:11" x14ac:dyDescent="0.25">
      <c r="K13605" s="115"/>
    </row>
    <row r="13606" spans="11:11" x14ac:dyDescent="0.25">
      <c r="K13606" s="115"/>
    </row>
    <row r="13607" spans="11:11" x14ac:dyDescent="0.25">
      <c r="K13607" s="115"/>
    </row>
    <row r="13608" spans="11:11" x14ac:dyDescent="0.25">
      <c r="K13608" s="115"/>
    </row>
    <row r="13609" spans="11:11" x14ac:dyDescent="0.25">
      <c r="K13609" s="115"/>
    </row>
    <row r="13610" spans="11:11" x14ac:dyDescent="0.25">
      <c r="K13610" s="115"/>
    </row>
    <row r="13611" spans="11:11" x14ac:dyDescent="0.25">
      <c r="K13611" s="115"/>
    </row>
    <row r="13612" spans="11:11" x14ac:dyDescent="0.25">
      <c r="K13612" s="115"/>
    </row>
    <row r="13613" spans="11:11" x14ac:dyDescent="0.25">
      <c r="K13613" s="115"/>
    </row>
    <row r="13614" spans="11:11" x14ac:dyDescent="0.25">
      <c r="K13614" s="115"/>
    </row>
    <row r="13615" spans="11:11" x14ac:dyDescent="0.25">
      <c r="K13615" s="115"/>
    </row>
    <row r="13616" spans="11:11" x14ac:dyDescent="0.25">
      <c r="K13616" s="115"/>
    </row>
    <row r="13617" spans="11:11" x14ac:dyDescent="0.25">
      <c r="K13617" s="115"/>
    </row>
    <row r="13618" spans="11:11" x14ac:dyDescent="0.25">
      <c r="K13618" s="115"/>
    </row>
    <row r="13619" spans="11:11" x14ac:dyDescent="0.25">
      <c r="K13619" s="115"/>
    </row>
    <row r="13620" spans="11:11" x14ac:dyDescent="0.25">
      <c r="K13620" s="115"/>
    </row>
    <row r="13621" spans="11:11" x14ac:dyDescent="0.25">
      <c r="K13621" s="115"/>
    </row>
    <row r="13622" spans="11:11" x14ac:dyDescent="0.25">
      <c r="K13622" s="115"/>
    </row>
    <row r="13623" spans="11:11" x14ac:dyDescent="0.25">
      <c r="K13623" s="115"/>
    </row>
    <row r="13624" spans="11:11" x14ac:dyDescent="0.25">
      <c r="K13624" s="115"/>
    </row>
    <row r="13625" spans="11:11" x14ac:dyDescent="0.25">
      <c r="K13625" s="115"/>
    </row>
    <row r="13626" spans="11:11" x14ac:dyDescent="0.25">
      <c r="K13626" s="115"/>
    </row>
    <row r="13627" spans="11:11" x14ac:dyDescent="0.25">
      <c r="K13627" s="115"/>
    </row>
    <row r="13628" spans="11:11" x14ac:dyDescent="0.25">
      <c r="K13628" s="115"/>
    </row>
    <row r="13629" spans="11:11" x14ac:dyDescent="0.25">
      <c r="K13629" s="115"/>
    </row>
    <row r="13630" spans="11:11" x14ac:dyDescent="0.25">
      <c r="K13630" s="115"/>
    </row>
    <row r="13631" spans="11:11" x14ac:dyDescent="0.25">
      <c r="K13631" s="115"/>
    </row>
    <row r="13632" spans="11:11" x14ac:dyDescent="0.25">
      <c r="K13632" s="115"/>
    </row>
    <row r="13633" spans="11:11" x14ac:dyDescent="0.25">
      <c r="K13633" s="115"/>
    </row>
    <row r="13634" spans="11:11" x14ac:dyDescent="0.25">
      <c r="K13634" s="115"/>
    </row>
    <row r="13635" spans="11:11" x14ac:dyDescent="0.25">
      <c r="K13635" s="115"/>
    </row>
    <row r="13636" spans="11:11" x14ac:dyDescent="0.25">
      <c r="K13636" s="115"/>
    </row>
    <row r="13637" spans="11:11" x14ac:dyDescent="0.25">
      <c r="K13637" s="115"/>
    </row>
    <row r="13638" spans="11:11" x14ac:dyDescent="0.25">
      <c r="K13638" s="115"/>
    </row>
    <row r="13639" spans="11:11" x14ac:dyDescent="0.25">
      <c r="K13639" s="115"/>
    </row>
    <row r="13640" spans="11:11" x14ac:dyDescent="0.25">
      <c r="K13640" s="115"/>
    </row>
    <row r="13641" spans="11:11" x14ac:dyDescent="0.25">
      <c r="K13641" s="115"/>
    </row>
    <row r="13642" spans="11:11" x14ac:dyDescent="0.25">
      <c r="K13642" s="115"/>
    </row>
    <row r="13643" spans="11:11" x14ac:dyDescent="0.25">
      <c r="K13643" s="115"/>
    </row>
    <row r="13644" spans="11:11" x14ac:dyDescent="0.25">
      <c r="K13644" s="115"/>
    </row>
    <row r="13645" spans="11:11" x14ac:dyDescent="0.25">
      <c r="K13645" s="115"/>
    </row>
    <row r="13646" spans="11:11" x14ac:dyDescent="0.25">
      <c r="K13646" s="115"/>
    </row>
    <row r="13647" spans="11:11" x14ac:dyDescent="0.25">
      <c r="K13647" s="115"/>
    </row>
    <row r="13648" spans="11:11" x14ac:dyDescent="0.25">
      <c r="K13648" s="115"/>
    </row>
    <row r="13649" spans="11:11" x14ac:dyDescent="0.25">
      <c r="K13649" s="115"/>
    </row>
    <row r="13650" spans="11:11" x14ac:dyDescent="0.25">
      <c r="K13650" s="115"/>
    </row>
    <row r="13651" spans="11:11" x14ac:dyDescent="0.25">
      <c r="K13651" s="115"/>
    </row>
    <row r="13652" spans="11:11" x14ac:dyDescent="0.25">
      <c r="K13652" s="115"/>
    </row>
    <row r="13653" spans="11:11" x14ac:dyDescent="0.25">
      <c r="K13653" s="115"/>
    </row>
    <row r="13654" spans="11:11" x14ac:dyDescent="0.25">
      <c r="K13654" s="115"/>
    </row>
    <row r="13655" spans="11:11" x14ac:dyDescent="0.25">
      <c r="K13655" s="115"/>
    </row>
    <row r="13656" spans="11:11" x14ac:dyDescent="0.25">
      <c r="K13656" s="115"/>
    </row>
    <row r="13657" spans="11:11" x14ac:dyDescent="0.25">
      <c r="K13657" s="115"/>
    </row>
    <row r="13658" spans="11:11" x14ac:dyDescent="0.25">
      <c r="K13658" s="115"/>
    </row>
    <row r="13659" spans="11:11" x14ac:dyDescent="0.25">
      <c r="K13659" s="115"/>
    </row>
    <row r="13660" spans="11:11" x14ac:dyDescent="0.25">
      <c r="K13660" s="115"/>
    </row>
    <row r="13661" spans="11:11" x14ac:dyDescent="0.25">
      <c r="K13661" s="115"/>
    </row>
    <row r="13662" spans="11:11" x14ac:dyDescent="0.25">
      <c r="K13662" s="115"/>
    </row>
    <row r="13663" spans="11:11" x14ac:dyDescent="0.25">
      <c r="K13663" s="115"/>
    </row>
    <row r="13664" spans="11:11" x14ac:dyDescent="0.25">
      <c r="K13664" s="115"/>
    </row>
    <row r="13665" spans="11:11" x14ac:dyDescent="0.25">
      <c r="K13665" s="115"/>
    </row>
    <row r="13666" spans="11:11" x14ac:dyDescent="0.25">
      <c r="K13666" s="115"/>
    </row>
    <row r="13667" spans="11:11" x14ac:dyDescent="0.25">
      <c r="K13667" s="115"/>
    </row>
    <row r="13668" spans="11:11" x14ac:dyDescent="0.25">
      <c r="K13668" s="115"/>
    </row>
    <row r="13669" spans="11:11" x14ac:dyDescent="0.25">
      <c r="K13669" s="115"/>
    </row>
    <row r="13670" spans="11:11" x14ac:dyDescent="0.25">
      <c r="K13670" s="115"/>
    </row>
    <row r="13671" spans="11:11" x14ac:dyDescent="0.25">
      <c r="K13671" s="115"/>
    </row>
    <row r="13672" spans="11:11" x14ac:dyDescent="0.25">
      <c r="K13672" s="115"/>
    </row>
    <row r="13673" spans="11:11" x14ac:dyDescent="0.25">
      <c r="K13673" s="115"/>
    </row>
    <row r="13674" spans="11:11" x14ac:dyDescent="0.25">
      <c r="K13674" s="115"/>
    </row>
    <row r="13675" spans="11:11" x14ac:dyDescent="0.25">
      <c r="K13675" s="115"/>
    </row>
    <row r="13676" spans="11:11" x14ac:dyDescent="0.25">
      <c r="K13676" s="115"/>
    </row>
    <row r="13677" spans="11:11" x14ac:dyDescent="0.25">
      <c r="K13677" s="115"/>
    </row>
    <row r="13678" spans="11:11" x14ac:dyDescent="0.25">
      <c r="K13678" s="115"/>
    </row>
    <row r="13679" spans="11:11" x14ac:dyDescent="0.25">
      <c r="K13679" s="115"/>
    </row>
    <row r="13680" spans="11:11" x14ac:dyDescent="0.25">
      <c r="K13680" s="115"/>
    </row>
    <row r="13681" spans="11:11" x14ac:dyDescent="0.25">
      <c r="K13681" s="115"/>
    </row>
    <row r="13682" spans="11:11" x14ac:dyDescent="0.25">
      <c r="K13682" s="115"/>
    </row>
    <row r="13683" spans="11:11" x14ac:dyDescent="0.25">
      <c r="K13683" s="115"/>
    </row>
    <row r="13684" spans="11:11" x14ac:dyDescent="0.25">
      <c r="K13684" s="115"/>
    </row>
    <row r="13685" spans="11:11" x14ac:dyDescent="0.25">
      <c r="K13685" s="115"/>
    </row>
    <row r="13686" spans="11:11" x14ac:dyDescent="0.25">
      <c r="K13686" s="115"/>
    </row>
    <row r="13687" spans="11:11" x14ac:dyDescent="0.25">
      <c r="K13687" s="115"/>
    </row>
    <row r="13688" spans="11:11" x14ac:dyDescent="0.25">
      <c r="K13688" s="115"/>
    </row>
    <row r="13689" spans="11:11" x14ac:dyDescent="0.25">
      <c r="K13689" s="115"/>
    </row>
    <row r="13690" spans="11:11" x14ac:dyDescent="0.25">
      <c r="K13690" s="115"/>
    </row>
    <row r="13691" spans="11:11" x14ac:dyDescent="0.25">
      <c r="K13691" s="115"/>
    </row>
    <row r="13692" spans="11:11" x14ac:dyDescent="0.25">
      <c r="K13692" s="115"/>
    </row>
    <row r="13693" spans="11:11" x14ac:dyDescent="0.25">
      <c r="K13693" s="115"/>
    </row>
    <row r="13694" spans="11:11" x14ac:dyDescent="0.25">
      <c r="K13694" s="115"/>
    </row>
    <row r="13695" spans="11:11" x14ac:dyDescent="0.25">
      <c r="K13695" s="115"/>
    </row>
    <row r="13696" spans="11:11" x14ac:dyDescent="0.25">
      <c r="K13696" s="115"/>
    </row>
    <row r="13697" spans="11:11" x14ac:dyDescent="0.25">
      <c r="K13697" s="115"/>
    </row>
    <row r="13698" spans="11:11" x14ac:dyDescent="0.25">
      <c r="K13698" s="115"/>
    </row>
    <row r="13699" spans="11:11" x14ac:dyDescent="0.25">
      <c r="K13699" s="115"/>
    </row>
    <row r="13700" spans="11:11" x14ac:dyDescent="0.25">
      <c r="K13700" s="115"/>
    </row>
    <row r="13701" spans="11:11" x14ac:dyDescent="0.25">
      <c r="K13701" s="115"/>
    </row>
    <row r="13702" spans="11:11" x14ac:dyDescent="0.25">
      <c r="K13702" s="115"/>
    </row>
    <row r="13703" spans="11:11" x14ac:dyDescent="0.25">
      <c r="K13703" s="115"/>
    </row>
    <row r="13704" spans="11:11" x14ac:dyDescent="0.25">
      <c r="K13704" s="115"/>
    </row>
    <row r="13705" spans="11:11" x14ac:dyDescent="0.25">
      <c r="K13705" s="115"/>
    </row>
    <row r="13706" spans="11:11" x14ac:dyDescent="0.25">
      <c r="K13706" s="115"/>
    </row>
    <row r="13707" spans="11:11" x14ac:dyDescent="0.25">
      <c r="K13707" s="115"/>
    </row>
    <row r="13708" spans="11:11" x14ac:dyDescent="0.25">
      <c r="K13708" s="115"/>
    </row>
    <row r="13709" spans="11:11" x14ac:dyDescent="0.25">
      <c r="K13709" s="115"/>
    </row>
    <row r="13710" spans="11:11" x14ac:dyDescent="0.25">
      <c r="K13710" s="115"/>
    </row>
    <row r="13711" spans="11:11" x14ac:dyDescent="0.25">
      <c r="K13711" s="115"/>
    </row>
    <row r="13712" spans="11:11" x14ac:dyDescent="0.25">
      <c r="K13712" s="115"/>
    </row>
    <row r="13713" spans="11:11" x14ac:dyDescent="0.25">
      <c r="K13713" s="115"/>
    </row>
    <row r="13714" spans="11:11" x14ac:dyDescent="0.25">
      <c r="K13714" s="115"/>
    </row>
    <row r="13715" spans="11:11" x14ac:dyDescent="0.25">
      <c r="K13715" s="115"/>
    </row>
    <row r="13716" spans="11:11" x14ac:dyDescent="0.25">
      <c r="K13716" s="115"/>
    </row>
    <row r="13717" spans="11:11" x14ac:dyDescent="0.25">
      <c r="K13717" s="115"/>
    </row>
    <row r="13718" spans="11:11" x14ac:dyDescent="0.25">
      <c r="K13718" s="115"/>
    </row>
    <row r="13719" spans="11:11" x14ac:dyDescent="0.25">
      <c r="K13719" s="115"/>
    </row>
    <row r="13720" spans="11:11" x14ac:dyDescent="0.25">
      <c r="K13720" s="115"/>
    </row>
    <row r="13721" spans="11:11" x14ac:dyDescent="0.25">
      <c r="K13721" s="115"/>
    </row>
    <row r="13722" spans="11:11" x14ac:dyDescent="0.25">
      <c r="K13722" s="115"/>
    </row>
    <row r="13723" spans="11:11" x14ac:dyDescent="0.25">
      <c r="K13723" s="115"/>
    </row>
    <row r="13724" spans="11:11" x14ac:dyDescent="0.25">
      <c r="K13724" s="115"/>
    </row>
    <row r="13725" spans="11:11" x14ac:dyDescent="0.25">
      <c r="K13725" s="115"/>
    </row>
    <row r="13726" spans="11:11" x14ac:dyDescent="0.25">
      <c r="K13726" s="115"/>
    </row>
    <row r="13727" spans="11:11" x14ac:dyDescent="0.25">
      <c r="K13727" s="115"/>
    </row>
    <row r="13728" spans="11:11" x14ac:dyDescent="0.25">
      <c r="K13728" s="115"/>
    </row>
    <row r="13729" spans="11:11" x14ac:dyDescent="0.25">
      <c r="K13729" s="115"/>
    </row>
    <row r="13730" spans="11:11" x14ac:dyDescent="0.25">
      <c r="K13730" s="115"/>
    </row>
    <row r="13731" spans="11:11" x14ac:dyDescent="0.25">
      <c r="K13731" s="115"/>
    </row>
    <row r="13732" spans="11:11" x14ac:dyDescent="0.25">
      <c r="K13732" s="115"/>
    </row>
    <row r="13733" spans="11:11" x14ac:dyDescent="0.25">
      <c r="K13733" s="115"/>
    </row>
    <row r="13734" spans="11:11" x14ac:dyDescent="0.25">
      <c r="K13734" s="115"/>
    </row>
    <row r="13735" spans="11:11" x14ac:dyDescent="0.25">
      <c r="K13735" s="115"/>
    </row>
    <row r="13736" spans="11:11" x14ac:dyDescent="0.25">
      <c r="K13736" s="115"/>
    </row>
    <row r="13737" spans="11:11" x14ac:dyDescent="0.25">
      <c r="K13737" s="115"/>
    </row>
    <row r="13738" spans="11:11" x14ac:dyDescent="0.25">
      <c r="K13738" s="115"/>
    </row>
    <row r="13739" spans="11:11" x14ac:dyDescent="0.25">
      <c r="K13739" s="115"/>
    </row>
    <row r="13740" spans="11:11" x14ac:dyDescent="0.25">
      <c r="K13740" s="115"/>
    </row>
    <row r="13741" spans="11:11" x14ac:dyDescent="0.25">
      <c r="K13741" s="115"/>
    </row>
    <row r="13742" spans="11:11" x14ac:dyDescent="0.25">
      <c r="K13742" s="115"/>
    </row>
    <row r="13743" spans="11:11" x14ac:dyDescent="0.25">
      <c r="K13743" s="115"/>
    </row>
    <row r="13744" spans="11:11" x14ac:dyDescent="0.25">
      <c r="K13744" s="115"/>
    </row>
    <row r="13745" spans="11:11" x14ac:dyDescent="0.25">
      <c r="K13745" s="115"/>
    </row>
    <row r="13746" spans="11:11" x14ac:dyDescent="0.25">
      <c r="K13746" s="115"/>
    </row>
    <row r="13747" spans="11:11" x14ac:dyDescent="0.25">
      <c r="K13747" s="115"/>
    </row>
    <row r="13748" spans="11:11" x14ac:dyDescent="0.25">
      <c r="K13748" s="115"/>
    </row>
    <row r="13749" spans="11:11" x14ac:dyDescent="0.25">
      <c r="K13749" s="115"/>
    </row>
    <row r="13750" spans="11:11" x14ac:dyDescent="0.25">
      <c r="K13750" s="115"/>
    </row>
    <row r="13751" spans="11:11" x14ac:dyDescent="0.25">
      <c r="K13751" s="115"/>
    </row>
    <row r="13752" spans="11:11" x14ac:dyDescent="0.25">
      <c r="K13752" s="115"/>
    </row>
    <row r="13753" spans="11:11" x14ac:dyDescent="0.25">
      <c r="K13753" s="115"/>
    </row>
    <row r="13754" spans="11:11" x14ac:dyDescent="0.25">
      <c r="K13754" s="115"/>
    </row>
    <row r="13755" spans="11:11" x14ac:dyDescent="0.25">
      <c r="K13755" s="115"/>
    </row>
    <row r="13756" spans="11:11" x14ac:dyDescent="0.25">
      <c r="K13756" s="115"/>
    </row>
    <row r="13757" spans="11:11" x14ac:dyDescent="0.25">
      <c r="K13757" s="115"/>
    </row>
    <row r="13758" spans="11:11" x14ac:dyDescent="0.25">
      <c r="K13758" s="115"/>
    </row>
    <row r="13759" spans="11:11" x14ac:dyDescent="0.25">
      <c r="K13759" s="115"/>
    </row>
    <row r="13760" spans="11:11" x14ac:dyDescent="0.25">
      <c r="K13760" s="115"/>
    </row>
    <row r="13761" spans="11:11" x14ac:dyDescent="0.25">
      <c r="K13761" s="115"/>
    </row>
    <row r="13762" spans="11:11" x14ac:dyDescent="0.25">
      <c r="K13762" s="115"/>
    </row>
    <row r="13763" spans="11:11" x14ac:dyDescent="0.25">
      <c r="K13763" s="115"/>
    </row>
    <row r="13764" spans="11:11" x14ac:dyDescent="0.25">
      <c r="K13764" s="115"/>
    </row>
    <row r="13765" spans="11:11" x14ac:dyDescent="0.25">
      <c r="K13765" s="115"/>
    </row>
    <row r="13766" spans="11:11" x14ac:dyDescent="0.25">
      <c r="K13766" s="115"/>
    </row>
    <row r="13767" spans="11:11" x14ac:dyDescent="0.25">
      <c r="K13767" s="115"/>
    </row>
    <row r="13768" spans="11:11" x14ac:dyDescent="0.25">
      <c r="K13768" s="115"/>
    </row>
    <row r="13769" spans="11:11" x14ac:dyDescent="0.25">
      <c r="K13769" s="115"/>
    </row>
    <row r="13770" spans="11:11" x14ac:dyDescent="0.25">
      <c r="K13770" s="115"/>
    </row>
    <row r="13771" spans="11:11" x14ac:dyDescent="0.25">
      <c r="K13771" s="115"/>
    </row>
    <row r="13772" spans="11:11" x14ac:dyDescent="0.25">
      <c r="K13772" s="115"/>
    </row>
    <row r="13773" spans="11:11" x14ac:dyDescent="0.25">
      <c r="K13773" s="115"/>
    </row>
    <row r="13774" spans="11:11" x14ac:dyDescent="0.25">
      <c r="K13774" s="115"/>
    </row>
    <row r="13775" spans="11:11" x14ac:dyDescent="0.25">
      <c r="K13775" s="115"/>
    </row>
    <row r="13776" spans="11:11" x14ac:dyDescent="0.25">
      <c r="K13776" s="115"/>
    </row>
    <row r="13777" spans="11:11" x14ac:dyDescent="0.25">
      <c r="K13777" s="115"/>
    </row>
    <row r="13778" spans="11:11" x14ac:dyDescent="0.25">
      <c r="K13778" s="115"/>
    </row>
    <row r="13779" spans="11:11" x14ac:dyDescent="0.25">
      <c r="K13779" s="115"/>
    </row>
    <row r="13780" spans="11:11" x14ac:dyDescent="0.25">
      <c r="K13780" s="115"/>
    </row>
    <row r="13781" spans="11:11" x14ac:dyDescent="0.25">
      <c r="K13781" s="115"/>
    </row>
    <row r="13782" spans="11:11" x14ac:dyDescent="0.25">
      <c r="K13782" s="115"/>
    </row>
    <row r="13783" spans="11:11" x14ac:dyDescent="0.25">
      <c r="K13783" s="115"/>
    </row>
    <row r="13784" spans="11:11" x14ac:dyDescent="0.25">
      <c r="K13784" s="115"/>
    </row>
    <row r="13785" spans="11:11" x14ac:dyDescent="0.25">
      <c r="K13785" s="115"/>
    </row>
    <row r="13786" spans="11:11" x14ac:dyDescent="0.25">
      <c r="K13786" s="115"/>
    </row>
    <row r="13787" spans="11:11" x14ac:dyDescent="0.25">
      <c r="K13787" s="115"/>
    </row>
    <row r="13788" spans="11:11" x14ac:dyDescent="0.25">
      <c r="K13788" s="115"/>
    </row>
    <row r="13789" spans="11:11" x14ac:dyDescent="0.25">
      <c r="K13789" s="115"/>
    </row>
    <row r="13790" spans="11:11" x14ac:dyDescent="0.25">
      <c r="K13790" s="115"/>
    </row>
    <row r="13791" spans="11:11" x14ac:dyDescent="0.25">
      <c r="K13791" s="115"/>
    </row>
    <row r="13792" spans="11:11" x14ac:dyDescent="0.25">
      <c r="K13792" s="115"/>
    </row>
    <row r="13793" spans="11:11" x14ac:dyDescent="0.25">
      <c r="K13793" s="115"/>
    </row>
    <row r="13794" spans="11:11" x14ac:dyDescent="0.25">
      <c r="K13794" s="115"/>
    </row>
    <row r="13795" spans="11:11" x14ac:dyDescent="0.25">
      <c r="K13795" s="115"/>
    </row>
    <row r="13796" spans="11:11" x14ac:dyDescent="0.25">
      <c r="K13796" s="115"/>
    </row>
    <row r="13797" spans="11:11" x14ac:dyDescent="0.25">
      <c r="K13797" s="115"/>
    </row>
    <row r="13798" spans="11:11" x14ac:dyDescent="0.25">
      <c r="K13798" s="115"/>
    </row>
    <row r="13799" spans="11:11" x14ac:dyDescent="0.25">
      <c r="K13799" s="115"/>
    </row>
    <row r="13800" spans="11:11" x14ac:dyDescent="0.25">
      <c r="K13800" s="115"/>
    </row>
    <row r="13801" spans="11:11" x14ac:dyDescent="0.25">
      <c r="K13801" s="115"/>
    </row>
    <row r="13802" spans="11:11" x14ac:dyDescent="0.25">
      <c r="K13802" s="115"/>
    </row>
    <row r="13803" spans="11:11" x14ac:dyDescent="0.25">
      <c r="K13803" s="115"/>
    </row>
    <row r="13804" spans="11:11" x14ac:dyDescent="0.25">
      <c r="K13804" s="115"/>
    </row>
    <row r="13805" spans="11:11" x14ac:dyDescent="0.25">
      <c r="K13805" s="115"/>
    </row>
    <row r="13806" spans="11:11" x14ac:dyDescent="0.25">
      <c r="K13806" s="115"/>
    </row>
    <row r="13807" spans="11:11" x14ac:dyDescent="0.25">
      <c r="K13807" s="115"/>
    </row>
    <row r="13808" spans="11:11" x14ac:dyDescent="0.25">
      <c r="K13808" s="115"/>
    </row>
    <row r="13809" spans="11:11" x14ac:dyDescent="0.25">
      <c r="K13809" s="115"/>
    </row>
    <row r="13810" spans="11:11" x14ac:dyDescent="0.25">
      <c r="K13810" s="115"/>
    </row>
    <row r="13811" spans="11:11" x14ac:dyDescent="0.25">
      <c r="K13811" s="115"/>
    </row>
    <row r="13812" spans="11:11" x14ac:dyDescent="0.25">
      <c r="K13812" s="115"/>
    </row>
    <row r="13813" spans="11:11" x14ac:dyDescent="0.25">
      <c r="K13813" s="115"/>
    </row>
    <row r="13814" spans="11:11" x14ac:dyDescent="0.25">
      <c r="K13814" s="115"/>
    </row>
    <row r="13815" spans="11:11" x14ac:dyDescent="0.25">
      <c r="K13815" s="115"/>
    </row>
    <row r="13816" spans="11:11" x14ac:dyDescent="0.25">
      <c r="K13816" s="115"/>
    </row>
    <row r="13817" spans="11:11" x14ac:dyDescent="0.25">
      <c r="K13817" s="115"/>
    </row>
    <row r="13818" spans="11:11" x14ac:dyDescent="0.25">
      <c r="K13818" s="115"/>
    </row>
    <row r="13819" spans="11:11" x14ac:dyDescent="0.25">
      <c r="K13819" s="115"/>
    </row>
    <row r="13820" spans="11:11" x14ac:dyDescent="0.25">
      <c r="K13820" s="115"/>
    </row>
    <row r="13821" spans="11:11" x14ac:dyDescent="0.25">
      <c r="K13821" s="115"/>
    </row>
    <row r="13822" spans="11:11" x14ac:dyDescent="0.25">
      <c r="K13822" s="115"/>
    </row>
    <row r="13823" spans="11:11" x14ac:dyDescent="0.25">
      <c r="K13823" s="115"/>
    </row>
    <row r="13824" spans="11:11" x14ac:dyDescent="0.25">
      <c r="K13824" s="115"/>
    </row>
    <row r="13825" spans="11:11" x14ac:dyDescent="0.25">
      <c r="K13825" s="115"/>
    </row>
    <row r="13826" spans="11:11" x14ac:dyDescent="0.25">
      <c r="K13826" s="115"/>
    </row>
    <row r="13827" spans="11:11" x14ac:dyDescent="0.25">
      <c r="K13827" s="115"/>
    </row>
    <row r="13828" spans="11:11" x14ac:dyDescent="0.25">
      <c r="K13828" s="115"/>
    </row>
    <row r="13829" spans="11:11" x14ac:dyDescent="0.25">
      <c r="K13829" s="115"/>
    </row>
    <row r="13830" spans="11:11" x14ac:dyDescent="0.25">
      <c r="K13830" s="115"/>
    </row>
    <row r="13831" spans="11:11" x14ac:dyDescent="0.25">
      <c r="K13831" s="115"/>
    </row>
    <row r="13832" spans="11:11" x14ac:dyDescent="0.25">
      <c r="K13832" s="115"/>
    </row>
    <row r="13833" spans="11:11" x14ac:dyDescent="0.25">
      <c r="K13833" s="115"/>
    </row>
    <row r="13834" spans="11:11" x14ac:dyDescent="0.25">
      <c r="K13834" s="115"/>
    </row>
    <row r="13835" spans="11:11" x14ac:dyDescent="0.25">
      <c r="K13835" s="115"/>
    </row>
    <row r="13836" spans="11:11" x14ac:dyDescent="0.25">
      <c r="K13836" s="115"/>
    </row>
    <row r="13837" spans="11:11" x14ac:dyDescent="0.25">
      <c r="K13837" s="115"/>
    </row>
    <row r="13838" spans="11:11" x14ac:dyDescent="0.25">
      <c r="K13838" s="115"/>
    </row>
    <row r="13839" spans="11:11" x14ac:dyDescent="0.25">
      <c r="K13839" s="115"/>
    </row>
    <row r="13840" spans="11:11" x14ac:dyDescent="0.25">
      <c r="K13840" s="115"/>
    </row>
    <row r="13841" spans="11:11" x14ac:dyDescent="0.25">
      <c r="K13841" s="115"/>
    </row>
    <row r="13842" spans="11:11" x14ac:dyDescent="0.25">
      <c r="K13842" s="115"/>
    </row>
    <row r="13843" spans="11:11" x14ac:dyDescent="0.25">
      <c r="K13843" s="115"/>
    </row>
    <row r="13844" spans="11:11" x14ac:dyDescent="0.25">
      <c r="K13844" s="115"/>
    </row>
    <row r="13845" spans="11:11" x14ac:dyDescent="0.25">
      <c r="K13845" s="115"/>
    </row>
    <row r="13846" spans="11:11" x14ac:dyDescent="0.25">
      <c r="K13846" s="115"/>
    </row>
    <row r="13847" spans="11:11" x14ac:dyDescent="0.25">
      <c r="K13847" s="115"/>
    </row>
    <row r="13848" spans="11:11" x14ac:dyDescent="0.25">
      <c r="K13848" s="115"/>
    </row>
    <row r="13849" spans="11:11" x14ac:dyDescent="0.25">
      <c r="K13849" s="115"/>
    </row>
    <row r="13850" spans="11:11" x14ac:dyDescent="0.25">
      <c r="K13850" s="115"/>
    </row>
    <row r="13851" spans="11:11" x14ac:dyDescent="0.25">
      <c r="K13851" s="115"/>
    </row>
    <row r="13852" spans="11:11" x14ac:dyDescent="0.25">
      <c r="K13852" s="115"/>
    </row>
    <row r="13853" spans="11:11" x14ac:dyDescent="0.25">
      <c r="K13853" s="115"/>
    </row>
    <row r="13854" spans="11:11" x14ac:dyDescent="0.25">
      <c r="K13854" s="115"/>
    </row>
    <row r="13855" spans="11:11" x14ac:dyDescent="0.25">
      <c r="K13855" s="115"/>
    </row>
    <row r="13856" spans="11:11" x14ac:dyDescent="0.25">
      <c r="K13856" s="115"/>
    </row>
    <row r="13857" spans="11:11" x14ac:dyDescent="0.25">
      <c r="K13857" s="115"/>
    </row>
    <row r="13858" spans="11:11" x14ac:dyDescent="0.25">
      <c r="K13858" s="115"/>
    </row>
    <row r="13859" spans="11:11" x14ac:dyDescent="0.25">
      <c r="K13859" s="115"/>
    </row>
    <row r="13860" spans="11:11" x14ac:dyDescent="0.25">
      <c r="K13860" s="115"/>
    </row>
    <row r="13861" spans="11:11" x14ac:dyDescent="0.25">
      <c r="K13861" s="115"/>
    </row>
    <row r="13862" spans="11:11" x14ac:dyDescent="0.25">
      <c r="K13862" s="115"/>
    </row>
    <row r="13863" spans="11:11" x14ac:dyDescent="0.25">
      <c r="K13863" s="115"/>
    </row>
    <row r="13864" spans="11:11" x14ac:dyDescent="0.25">
      <c r="K13864" s="115"/>
    </row>
    <row r="13865" spans="11:11" x14ac:dyDescent="0.25">
      <c r="K13865" s="115"/>
    </row>
    <row r="13866" spans="11:11" x14ac:dyDescent="0.25">
      <c r="K13866" s="115"/>
    </row>
    <row r="13867" spans="11:11" x14ac:dyDescent="0.25">
      <c r="K13867" s="115"/>
    </row>
    <row r="13868" spans="11:11" x14ac:dyDescent="0.25">
      <c r="K13868" s="115"/>
    </row>
    <row r="13869" spans="11:11" x14ac:dyDescent="0.25">
      <c r="K13869" s="115"/>
    </row>
    <row r="13870" spans="11:11" x14ac:dyDescent="0.25">
      <c r="K13870" s="115"/>
    </row>
    <row r="13871" spans="11:11" x14ac:dyDescent="0.25">
      <c r="K13871" s="115"/>
    </row>
    <row r="13872" spans="11:11" x14ac:dyDescent="0.25">
      <c r="K13872" s="115"/>
    </row>
    <row r="13873" spans="11:11" x14ac:dyDescent="0.25">
      <c r="K13873" s="115"/>
    </row>
    <row r="13874" spans="11:11" x14ac:dyDescent="0.25">
      <c r="K13874" s="115"/>
    </row>
    <row r="13875" spans="11:11" x14ac:dyDescent="0.25">
      <c r="K13875" s="115"/>
    </row>
    <row r="13876" spans="11:11" x14ac:dyDescent="0.25">
      <c r="K13876" s="115"/>
    </row>
    <row r="13877" spans="11:11" x14ac:dyDescent="0.25">
      <c r="K13877" s="115"/>
    </row>
    <row r="13878" spans="11:11" x14ac:dyDescent="0.25">
      <c r="K13878" s="115"/>
    </row>
    <row r="13879" spans="11:11" x14ac:dyDescent="0.25">
      <c r="K13879" s="115"/>
    </row>
    <row r="13880" spans="11:11" x14ac:dyDescent="0.25">
      <c r="K13880" s="115"/>
    </row>
    <row r="13881" spans="11:11" x14ac:dyDescent="0.25">
      <c r="K13881" s="115"/>
    </row>
    <row r="13882" spans="11:11" x14ac:dyDescent="0.25">
      <c r="K13882" s="115"/>
    </row>
    <row r="13883" spans="11:11" x14ac:dyDescent="0.25">
      <c r="K13883" s="115"/>
    </row>
    <row r="13884" spans="11:11" x14ac:dyDescent="0.25">
      <c r="K13884" s="115"/>
    </row>
    <row r="13885" spans="11:11" x14ac:dyDescent="0.25">
      <c r="K13885" s="115"/>
    </row>
    <row r="13886" spans="11:11" x14ac:dyDescent="0.25">
      <c r="K13886" s="115"/>
    </row>
    <row r="13887" spans="11:11" x14ac:dyDescent="0.25">
      <c r="K13887" s="115"/>
    </row>
    <row r="13888" spans="11:11" x14ac:dyDescent="0.25">
      <c r="K13888" s="115"/>
    </row>
    <row r="13889" spans="11:11" x14ac:dyDescent="0.25">
      <c r="K13889" s="115"/>
    </row>
    <row r="13890" spans="11:11" x14ac:dyDescent="0.25">
      <c r="K13890" s="115"/>
    </row>
    <row r="13891" spans="11:11" x14ac:dyDescent="0.25">
      <c r="K13891" s="115"/>
    </row>
    <row r="13892" spans="11:11" x14ac:dyDescent="0.25">
      <c r="K13892" s="115"/>
    </row>
    <row r="13893" spans="11:11" x14ac:dyDescent="0.25">
      <c r="K13893" s="115"/>
    </row>
    <row r="13894" spans="11:11" x14ac:dyDescent="0.25">
      <c r="K13894" s="115"/>
    </row>
    <row r="13895" spans="11:11" x14ac:dyDescent="0.25">
      <c r="K13895" s="115"/>
    </row>
    <row r="13896" spans="11:11" x14ac:dyDescent="0.25">
      <c r="K13896" s="115"/>
    </row>
    <row r="13897" spans="11:11" x14ac:dyDescent="0.25">
      <c r="K13897" s="115"/>
    </row>
    <row r="13898" spans="11:11" x14ac:dyDescent="0.25">
      <c r="K13898" s="115"/>
    </row>
    <row r="13899" spans="11:11" x14ac:dyDescent="0.25">
      <c r="K13899" s="115"/>
    </row>
    <row r="13900" spans="11:11" x14ac:dyDescent="0.25">
      <c r="K13900" s="115"/>
    </row>
    <row r="13901" spans="11:11" x14ac:dyDescent="0.25">
      <c r="K13901" s="115"/>
    </row>
    <row r="13902" spans="11:11" x14ac:dyDescent="0.25">
      <c r="K13902" s="115"/>
    </row>
    <row r="13903" spans="11:11" x14ac:dyDescent="0.25">
      <c r="K13903" s="115"/>
    </row>
    <row r="13904" spans="11:11" x14ac:dyDescent="0.25">
      <c r="K13904" s="115"/>
    </row>
    <row r="13905" spans="11:11" x14ac:dyDescent="0.25">
      <c r="K13905" s="115"/>
    </row>
    <row r="13906" spans="11:11" x14ac:dyDescent="0.25">
      <c r="K13906" s="115"/>
    </row>
    <row r="13907" spans="11:11" x14ac:dyDescent="0.25">
      <c r="K13907" s="115"/>
    </row>
    <row r="13908" spans="11:11" x14ac:dyDescent="0.25">
      <c r="K13908" s="115"/>
    </row>
    <row r="13909" spans="11:11" x14ac:dyDescent="0.25">
      <c r="K13909" s="115"/>
    </row>
    <row r="13910" spans="11:11" x14ac:dyDescent="0.25">
      <c r="K13910" s="115"/>
    </row>
    <row r="13911" spans="11:11" x14ac:dyDescent="0.25">
      <c r="K13911" s="115"/>
    </row>
    <row r="13912" spans="11:11" x14ac:dyDescent="0.25">
      <c r="K13912" s="115"/>
    </row>
    <row r="13913" spans="11:11" x14ac:dyDescent="0.25">
      <c r="K13913" s="115"/>
    </row>
    <row r="13914" spans="11:11" x14ac:dyDescent="0.25">
      <c r="K13914" s="115"/>
    </row>
    <row r="13915" spans="11:11" x14ac:dyDescent="0.25">
      <c r="K13915" s="115"/>
    </row>
    <row r="13916" spans="11:11" x14ac:dyDescent="0.25">
      <c r="K13916" s="115"/>
    </row>
    <row r="13917" spans="11:11" x14ac:dyDescent="0.25">
      <c r="K13917" s="115"/>
    </row>
    <row r="13918" spans="11:11" x14ac:dyDescent="0.25">
      <c r="K13918" s="115"/>
    </row>
    <row r="13919" spans="11:11" x14ac:dyDescent="0.25">
      <c r="K13919" s="115"/>
    </row>
    <row r="13920" spans="11:11" x14ac:dyDescent="0.25">
      <c r="K13920" s="115"/>
    </row>
    <row r="13921" spans="11:11" x14ac:dyDescent="0.25">
      <c r="K13921" s="115"/>
    </row>
    <row r="13922" spans="11:11" x14ac:dyDescent="0.25">
      <c r="K13922" s="115"/>
    </row>
    <row r="13923" spans="11:11" x14ac:dyDescent="0.25">
      <c r="K13923" s="115"/>
    </row>
    <row r="13924" spans="11:11" x14ac:dyDescent="0.25">
      <c r="K13924" s="115"/>
    </row>
    <row r="13925" spans="11:11" x14ac:dyDescent="0.25">
      <c r="K13925" s="115"/>
    </row>
    <row r="13926" spans="11:11" x14ac:dyDescent="0.25">
      <c r="K13926" s="115"/>
    </row>
    <row r="13927" spans="11:11" x14ac:dyDescent="0.25">
      <c r="K13927" s="115"/>
    </row>
    <row r="13928" spans="11:11" x14ac:dyDescent="0.25">
      <c r="K13928" s="115"/>
    </row>
    <row r="13929" spans="11:11" x14ac:dyDescent="0.25">
      <c r="K13929" s="115"/>
    </row>
    <row r="13930" spans="11:11" x14ac:dyDescent="0.25">
      <c r="K13930" s="115"/>
    </row>
    <row r="13931" spans="11:11" x14ac:dyDescent="0.25">
      <c r="K13931" s="115"/>
    </row>
    <row r="13932" spans="11:11" x14ac:dyDescent="0.25">
      <c r="K13932" s="115"/>
    </row>
    <row r="13933" spans="11:11" x14ac:dyDescent="0.25">
      <c r="K13933" s="115"/>
    </row>
    <row r="13934" spans="11:11" x14ac:dyDescent="0.25">
      <c r="K13934" s="115"/>
    </row>
    <row r="13935" spans="11:11" x14ac:dyDescent="0.25">
      <c r="K13935" s="115"/>
    </row>
    <row r="13936" spans="11:11" x14ac:dyDescent="0.25">
      <c r="K13936" s="115"/>
    </row>
    <row r="13937" spans="11:11" x14ac:dyDescent="0.25">
      <c r="K13937" s="115"/>
    </row>
    <row r="13938" spans="11:11" x14ac:dyDescent="0.25">
      <c r="K13938" s="115"/>
    </row>
    <row r="13939" spans="11:11" x14ac:dyDescent="0.25">
      <c r="K13939" s="115"/>
    </row>
    <row r="13940" spans="11:11" x14ac:dyDescent="0.25">
      <c r="K13940" s="115"/>
    </row>
    <row r="13941" spans="11:11" x14ac:dyDescent="0.25">
      <c r="K13941" s="115"/>
    </row>
    <row r="13942" spans="11:11" x14ac:dyDescent="0.25">
      <c r="K13942" s="115"/>
    </row>
    <row r="13943" spans="11:11" x14ac:dyDescent="0.25">
      <c r="K13943" s="115"/>
    </row>
    <row r="13944" spans="11:11" x14ac:dyDescent="0.25">
      <c r="K13944" s="115"/>
    </row>
    <row r="13945" spans="11:11" x14ac:dyDescent="0.25">
      <c r="K13945" s="115"/>
    </row>
    <row r="13946" spans="11:11" x14ac:dyDescent="0.25">
      <c r="K13946" s="115"/>
    </row>
    <row r="13947" spans="11:11" x14ac:dyDescent="0.25">
      <c r="K13947" s="115"/>
    </row>
    <row r="13948" spans="11:11" x14ac:dyDescent="0.25">
      <c r="K13948" s="115"/>
    </row>
    <row r="13949" spans="11:11" x14ac:dyDescent="0.25">
      <c r="K13949" s="115"/>
    </row>
    <row r="13950" spans="11:11" x14ac:dyDescent="0.25">
      <c r="K13950" s="115"/>
    </row>
    <row r="13951" spans="11:11" x14ac:dyDescent="0.25">
      <c r="K13951" s="115"/>
    </row>
    <row r="13952" spans="11:11" x14ac:dyDescent="0.25">
      <c r="K13952" s="115"/>
    </row>
    <row r="13953" spans="11:11" x14ac:dyDescent="0.25">
      <c r="K13953" s="115"/>
    </row>
    <row r="13954" spans="11:11" x14ac:dyDescent="0.25">
      <c r="K13954" s="115"/>
    </row>
    <row r="13955" spans="11:11" x14ac:dyDescent="0.25">
      <c r="K13955" s="115"/>
    </row>
    <row r="13956" spans="11:11" x14ac:dyDescent="0.25">
      <c r="K13956" s="115"/>
    </row>
    <row r="13957" spans="11:11" x14ac:dyDescent="0.25">
      <c r="K13957" s="115"/>
    </row>
    <row r="13958" spans="11:11" x14ac:dyDescent="0.25">
      <c r="K13958" s="115"/>
    </row>
    <row r="13959" spans="11:11" x14ac:dyDescent="0.25">
      <c r="K13959" s="115"/>
    </row>
    <row r="13960" spans="11:11" x14ac:dyDescent="0.25">
      <c r="K13960" s="115"/>
    </row>
    <row r="13961" spans="11:11" x14ac:dyDescent="0.25">
      <c r="K13961" s="115"/>
    </row>
    <row r="13962" spans="11:11" x14ac:dyDescent="0.25">
      <c r="K13962" s="115"/>
    </row>
    <row r="13963" spans="11:11" x14ac:dyDescent="0.25">
      <c r="K13963" s="115"/>
    </row>
    <row r="13964" spans="11:11" x14ac:dyDescent="0.25">
      <c r="K13964" s="115"/>
    </row>
    <row r="13965" spans="11:11" x14ac:dyDescent="0.25">
      <c r="K13965" s="115"/>
    </row>
    <row r="13966" spans="11:11" x14ac:dyDescent="0.25">
      <c r="K13966" s="115"/>
    </row>
    <row r="13967" spans="11:11" x14ac:dyDescent="0.25">
      <c r="K13967" s="115"/>
    </row>
    <row r="13968" spans="11:11" x14ac:dyDescent="0.25">
      <c r="K13968" s="115"/>
    </row>
    <row r="13969" spans="11:11" x14ac:dyDescent="0.25">
      <c r="K13969" s="115"/>
    </row>
    <row r="13970" spans="11:11" x14ac:dyDescent="0.25">
      <c r="K13970" s="115"/>
    </row>
    <row r="13971" spans="11:11" x14ac:dyDescent="0.25">
      <c r="K13971" s="115"/>
    </row>
    <row r="13972" spans="11:11" x14ac:dyDescent="0.25">
      <c r="K13972" s="115"/>
    </row>
    <row r="13973" spans="11:11" x14ac:dyDescent="0.25">
      <c r="K13973" s="115"/>
    </row>
    <row r="13974" spans="11:11" x14ac:dyDescent="0.25">
      <c r="K13974" s="115"/>
    </row>
    <row r="13975" spans="11:11" x14ac:dyDescent="0.25">
      <c r="K13975" s="115"/>
    </row>
    <row r="13976" spans="11:11" x14ac:dyDescent="0.25">
      <c r="K13976" s="115"/>
    </row>
    <row r="13977" spans="11:11" x14ac:dyDescent="0.25">
      <c r="K13977" s="115"/>
    </row>
    <row r="13978" spans="11:11" x14ac:dyDescent="0.25">
      <c r="K13978" s="115"/>
    </row>
    <row r="13979" spans="11:11" x14ac:dyDescent="0.25">
      <c r="K13979" s="115"/>
    </row>
    <row r="13980" spans="11:11" x14ac:dyDescent="0.25">
      <c r="K13980" s="115"/>
    </row>
    <row r="13981" spans="11:11" x14ac:dyDescent="0.25">
      <c r="K13981" s="115"/>
    </row>
    <row r="13982" spans="11:11" x14ac:dyDescent="0.25">
      <c r="K13982" s="115"/>
    </row>
    <row r="13983" spans="11:11" x14ac:dyDescent="0.25">
      <c r="K13983" s="115"/>
    </row>
    <row r="13984" spans="11:11" x14ac:dyDescent="0.25">
      <c r="K13984" s="115"/>
    </row>
    <row r="13985" spans="11:11" x14ac:dyDescent="0.25">
      <c r="K13985" s="115"/>
    </row>
    <row r="13986" spans="11:11" x14ac:dyDescent="0.25">
      <c r="K13986" s="115"/>
    </row>
    <row r="13987" spans="11:11" x14ac:dyDescent="0.25">
      <c r="K13987" s="115"/>
    </row>
    <row r="13988" spans="11:11" x14ac:dyDescent="0.25">
      <c r="K13988" s="115"/>
    </row>
    <row r="13989" spans="11:11" x14ac:dyDescent="0.25">
      <c r="K13989" s="115"/>
    </row>
    <row r="13990" spans="11:11" x14ac:dyDescent="0.25">
      <c r="K13990" s="115"/>
    </row>
    <row r="13991" spans="11:11" x14ac:dyDescent="0.25">
      <c r="K13991" s="115"/>
    </row>
    <row r="13992" spans="11:11" x14ac:dyDescent="0.25">
      <c r="K13992" s="115"/>
    </row>
    <row r="13993" spans="11:11" x14ac:dyDescent="0.25">
      <c r="K13993" s="115"/>
    </row>
    <row r="13994" spans="11:11" x14ac:dyDescent="0.25">
      <c r="K13994" s="115"/>
    </row>
    <row r="13995" spans="11:11" x14ac:dyDescent="0.25">
      <c r="K13995" s="115"/>
    </row>
    <row r="13996" spans="11:11" x14ac:dyDescent="0.25">
      <c r="K13996" s="115"/>
    </row>
    <row r="13997" spans="11:11" x14ac:dyDescent="0.25">
      <c r="K13997" s="115"/>
    </row>
    <row r="13998" spans="11:11" x14ac:dyDescent="0.25">
      <c r="K13998" s="115"/>
    </row>
    <row r="13999" spans="11:11" x14ac:dyDescent="0.25">
      <c r="K13999" s="115"/>
    </row>
    <row r="14000" spans="11:11" x14ac:dyDescent="0.25">
      <c r="K14000" s="115"/>
    </row>
    <row r="14001" spans="11:11" x14ac:dyDescent="0.25">
      <c r="K14001" s="115"/>
    </row>
    <row r="14002" spans="11:11" x14ac:dyDescent="0.25">
      <c r="K14002" s="115"/>
    </row>
    <row r="14003" spans="11:11" x14ac:dyDescent="0.25">
      <c r="K14003" s="115"/>
    </row>
    <row r="14004" spans="11:11" x14ac:dyDescent="0.25">
      <c r="K14004" s="115"/>
    </row>
    <row r="14005" spans="11:11" x14ac:dyDescent="0.25">
      <c r="K14005" s="115"/>
    </row>
    <row r="14006" spans="11:11" x14ac:dyDescent="0.25">
      <c r="K14006" s="115"/>
    </row>
    <row r="14007" spans="11:11" x14ac:dyDescent="0.25">
      <c r="K14007" s="115"/>
    </row>
    <row r="14008" spans="11:11" x14ac:dyDescent="0.25">
      <c r="K14008" s="115"/>
    </row>
    <row r="14009" spans="11:11" x14ac:dyDescent="0.25">
      <c r="K14009" s="115"/>
    </row>
    <row r="14010" spans="11:11" x14ac:dyDescent="0.25">
      <c r="K14010" s="115"/>
    </row>
    <row r="14011" spans="11:11" x14ac:dyDescent="0.25">
      <c r="K14011" s="115"/>
    </row>
    <row r="14012" spans="11:11" x14ac:dyDescent="0.25">
      <c r="K14012" s="115"/>
    </row>
    <row r="14013" spans="11:11" x14ac:dyDescent="0.25">
      <c r="K14013" s="115"/>
    </row>
    <row r="14014" spans="11:11" x14ac:dyDescent="0.25">
      <c r="K14014" s="115"/>
    </row>
    <row r="14015" spans="11:11" x14ac:dyDescent="0.25">
      <c r="K14015" s="115"/>
    </row>
    <row r="14016" spans="11:11" x14ac:dyDescent="0.25">
      <c r="K14016" s="115"/>
    </row>
    <row r="14017" spans="11:11" x14ac:dyDescent="0.25">
      <c r="K14017" s="115"/>
    </row>
    <row r="14018" spans="11:11" x14ac:dyDescent="0.25">
      <c r="K14018" s="115"/>
    </row>
    <row r="14019" spans="11:11" x14ac:dyDescent="0.25">
      <c r="K14019" s="115"/>
    </row>
    <row r="14020" spans="11:11" x14ac:dyDescent="0.25">
      <c r="K14020" s="115"/>
    </row>
    <row r="14021" spans="11:11" x14ac:dyDescent="0.25">
      <c r="K14021" s="115"/>
    </row>
    <row r="14022" spans="11:11" x14ac:dyDescent="0.25">
      <c r="K14022" s="115"/>
    </row>
    <row r="14023" spans="11:11" x14ac:dyDescent="0.25">
      <c r="K14023" s="115"/>
    </row>
    <row r="14024" spans="11:11" x14ac:dyDescent="0.25">
      <c r="K14024" s="115"/>
    </row>
    <row r="14025" spans="11:11" x14ac:dyDescent="0.25">
      <c r="K14025" s="115"/>
    </row>
    <row r="14026" spans="11:11" x14ac:dyDescent="0.25">
      <c r="K14026" s="115"/>
    </row>
    <row r="14027" spans="11:11" x14ac:dyDescent="0.25">
      <c r="K14027" s="115"/>
    </row>
    <row r="14028" spans="11:11" x14ac:dyDescent="0.25">
      <c r="K14028" s="115"/>
    </row>
    <row r="14029" spans="11:11" x14ac:dyDescent="0.25">
      <c r="K14029" s="115"/>
    </row>
    <row r="14030" spans="11:11" x14ac:dyDescent="0.25">
      <c r="K14030" s="115"/>
    </row>
    <row r="14031" spans="11:11" x14ac:dyDescent="0.25">
      <c r="K14031" s="115"/>
    </row>
    <row r="14032" spans="11:11" x14ac:dyDescent="0.25">
      <c r="K14032" s="115"/>
    </row>
    <row r="14033" spans="11:11" x14ac:dyDescent="0.25">
      <c r="K14033" s="115"/>
    </row>
    <row r="14034" spans="11:11" x14ac:dyDescent="0.25">
      <c r="K14034" s="115"/>
    </row>
    <row r="14035" spans="11:11" x14ac:dyDescent="0.25">
      <c r="K14035" s="115"/>
    </row>
    <row r="14036" spans="11:11" x14ac:dyDescent="0.25">
      <c r="K14036" s="115"/>
    </row>
    <row r="14037" spans="11:11" x14ac:dyDescent="0.25">
      <c r="K14037" s="115"/>
    </row>
    <row r="14038" spans="11:11" x14ac:dyDescent="0.25">
      <c r="K14038" s="115"/>
    </row>
    <row r="14039" spans="11:11" x14ac:dyDescent="0.25">
      <c r="K14039" s="115"/>
    </row>
    <row r="14040" spans="11:11" x14ac:dyDescent="0.25">
      <c r="K14040" s="115"/>
    </row>
    <row r="14041" spans="11:11" x14ac:dyDescent="0.25">
      <c r="K14041" s="115"/>
    </row>
    <row r="14042" spans="11:11" x14ac:dyDescent="0.25">
      <c r="K14042" s="115"/>
    </row>
    <row r="14043" spans="11:11" x14ac:dyDescent="0.25">
      <c r="K14043" s="115"/>
    </row>
    <row r="14044" spans="11:11" x14ac:dyDescent="0.25">
      <c r="K14044" s="115"/>
    </row>
    <row r="14045" spans="11:11" x14ac:dyDescent="0.25">
      <c r="K14045" s="115"/>
    </row>
    <row r="14046" spans="11:11" x14ac:dyDescent="0.25">
      <c r="K14046" s="115"/>
    </row>
    <row r="14047" spans="11:11" x14ac:dyDescent="0.25">
      <c r="K14047" s="115"/>
    </row>
    <row r="14048" spans="11:11" x14ac:dyDescent="0.25">
      <c r="K14048" s="115"/>
    </row>
    <row r="14049" spans="11:11" x14ac:dyDescent="0.25">
      <c r="K14049" s="115"/>
    </row>
    <row r="14050" spans="11:11" x14ac:dyDescent="0.25">
      <c r="K14050" s="115"/>
    </row>
    <row r="14051" spans="11:11" x14ac:dyDescent="0.25">
      <c r="K14051" s="115"/>
    </row>
    <row r="14052" spans="11:11" x14ac:dyDescent="0.25">
      <c r="K14052" s="115"/>
    </row>
    <row r="14053" spans="11:11" x14ac:dyDescent="0.25">
      <c r="K14053" s="115"/>
    </row>
    <row r="14054" spans="11:11" x14ac:dyDescent="0.25">
      <c r="K14054" s="115"/>
    </row>
    <row r="14055" spans="11:11" x14ac:dyDescent="0.25">
      <c r="K14055" s="115"/>
    </row>
    <row r="14056" spans="11:11" x14ac:dyDescent="0.25">
      <c r="K14056" s="115"/>
    </row>
    <row r="14057" spans="11:11" x14ac:dyDescent="0.25">
      <c r="K14057" s="115"/>
    </row>
    <row r="14058" spans="11:11" x14ac:dyDescent="0.25">
      <c r="K14058" s="115"/>
    </row>
    <row r="14059" spans="11:11" x14ac:dyDescent="0.25">
      <c r="K14059" s="115"/>
    </row>
    <row r="14060" spans="11:11" x14ac:dyDescent="0.25">
      <c r="K14060" s="115"/>
    </row>
    <row r="14061" spans="11:11" x14ac:dyDescent="0.25">
      <c r="K14061" s="115"/>
    </row>
    <row r="14062" spans="11:11" x14ac:dyDescent="0.25">
      <c r="K14062" s="115"/>
    </row>
    <row r="14063" spans="11:11" x14ac:dyDescent="0.25">
      <c r="K14063" s="115"/>
    </row>
    <row r="14064" spans="11:11" x14ac:dyDescent="0.25">
      <c r="K14064" s="115"/>
    </row>
    <row r="14065" spans="11:11" x14ac:dyDescent="0.25">
      <c r="K14065" s="115"/>
    </row>
    <row r="14066" spans="11:11" x14ac:dyDescent="0.25">
      <c r="K14066" s="115"/>
    </row>
    <row r="14067" spans="11:11" x14ac:dyDescent="0.25">
      <c r="K14067" s="115"/>
    </row>
    <row r="14068" spans="11:11" x14ac:dyDescent="0.25">
      <c r="K14068" s="115"/>
    </row>
    <row r="14069" spans="11:11" x14ac:dyDescent="0.25">
      <c r="K14069" s="115"/>
    </row>
    <row r="14070" spans="11:11" x14ac:dyDescent="0.25">
      <c r="K14070" s="115"/>
    </row>
    <row r="14071" spans="11:11" x14ac:dyDescent="0.25">
      <c r="K14071" s="115"/>
    </row>
    <row r="14072" spans="11:11" x14ac:dyDescent="0.25">
      <c r="K14072" s="115"/>
    </row>
    <row r="14073" spans="11:11" x14ac:dyDescent="0.25">
      <c r="K14073" s="115"/>
    </row>
    <row r="14074" spans="11:11" x14ac:dyDescent="0.25">
      <c r="K14074" s="115"/>
    </row>
    <row r="14075" spans="11:11" x14ac:dyDescent="0.25">
      <c r="K14075" s="115"/>
    </row>
    <row r="14076" spans="11:11" x14ac:dyDescent="0.25">
      <c r="K14076" s="115"/>
    </row>
    <row r="14077" spans="11:11" x14ac:dyDescent="0.25">
      <c r="K14077" s="115"/>
    </row>
    <row r="14078" spans="11:11" x14ac:dyDescent="0.25">
      <c r="K14078" s="115"/>
    </row>
    <row r="14079" spans="11:11" x14ac:dyDescent="0.25">
      <c r="K14079" s="115"/>
    </row>
    <row r="14080" spans="11:11" x14ac:dyDescent="0.25">
      <c r="K14080" s="115"/>
    </row>
    <row r="14081" spans="11:11" x14ac:dyDescent="0.25">
      <c r="K14081" s="115"/>
    </row>
    <row r="14082" spans="11:11" x14ac:dyDescent="0.25">
      <c r="K14082" s="115"/>
    </row>
    <row r="14083" spans="11:11" x14ac:dyDescent="0.25">
      <c r="K14083" s="115"/>
    </row>
    <row r="14084" spans="11:11" x14ac:dyDescent="0.25">
      <c r="K14084" s="115"/>
    </row>
    <row r="14085" spans="11:11" x14ac:dyDescent="0.25">
      <c r="K14085" s="115"/>
    </row>
    <row r="14086" spans="11:11" x14ac:dyDescent="0.25">
      <c r="K14086" s="115"/>
    </row>
    <row r="14087" spans="11:11" x14ac:dyDescent="0.25">
      <c r="K14087" s="115"/>
    </row>
    <row r="14088" spans="11:11" x14ac:dyDescent="0.25">
      <c r="K14088" s="115"/>
    </row>
    <row r="14089" spans="11:11" x14ac:dyDescent="0.25">
      <c r="K14089" s="115"/>
    </row>
    <row r="14090" spans="11:11" x14ac:dyDescent="0.25">
      <c r="K14090" s="115"/>
    </row>
    <row r="14091" spans="11:11" x14ac:dyDescent="0.25">
      <c r="K14091" s="115"/>
    </row>
    <row r="14092" spans="11:11" x14ac:dyDescent="0.25">
      <c r="K14092" s="115"/>
    </row>
    <row r="14093" spans="11:11" x14ac:dyDescent="0.25">
      <c r="K14093" s="115"/>
    </row>
    <row r="14094" spans="11:11" x14ac:dyDescent="0.25">
      <c r="K14094" s="115"/>
    </row>
    <row r="14095" spans="11:11" x14ac:dyDescent="0.25">
      <c r="K14095" s="115"/>
    </row>
    <row r="14096" spans="11:11" x14ac:dyDescent="0.25">
      <c r="K14096" s="115"/>
    </row>
    <row r="14097" spans="11:11" x14ac:dyDescent="0.25">
      <c r="K14097" s="115"/>
    </row>
    <row r="14098" spans="11:11" x14ac:dyDescent="0.25">
      <c r="K14098" s="115"/>
    </row>
    <row r="14099" spans="11:11" x14ac:dyDescent="0.25">
      <c r="K14099" s="115"/>
    </row>
    <row r="14100" spans="11:11" x14ac:dyDescent="0.25">
      <c r="K14100" s="115"/>
    </row>
    <row r="14101" spans="11:11" x14ac:dyDescent="0.25">
      <c r="K14101" s="115"/>
    </row>
    <row r="14102" spans="11:11" x14ac:dyDescent="0.25">
      <c r="K14102" s="115"/>
    </row>
    <row r="14103" spans="11:11" x14ac:dyDescent="0.25">
      <c r="K14103" s="115"/>
    </row>
    <row r="14104" spans="11:11" x14ac:dyDescent="0.25">
      <c r="K14104" s="115"/>
    </row>
    <row r="14105" spans="11:11" x14ac:dyDescent="0.25">
      <c r="K14105" s="115"/>
    </row>
    <row r="14106" spans="11:11" x14ac:dyDescent="0.25">
      <c r="K14106" s="115"/>
    </row>
    <row r="14107" spans="11:11" x14ac:dyDescent="0.25">
      <c r="K14107" s="115"/>
    </row>
    <row r="14108" spans="11:11" x14ac:dyDescent="0.25">
      <c r="K14108" s="115"/>
    </row>
    <row r="14109" spans="11:11" x14ac:dyDescent="0.25">
      <c r="K14109" s="115"/>
    </row>
    <row r="14110" spans="11:11" x14ac:dyDescent="0.25">
      <c r="K14110" s="115"/>
    </row>
    <row r="14111" spans="11:11" x14ac:dyDescent="0.25">
      <c r="K14111" s="115"/>
    </row>
    <row r="14112" spans="11:11" x14ac:dyDescent="0.25">
      <c r="K14112" s="115"/>
    </row>
    <row r="14113" spans="11:11" x14ac:dyDescent="0.25">
      <c r="K14113" s="115"/>
    </row>
    <row r="14114" spans="11:11" x14ac:dyDescent="0.25">
      <c r="K14114" s="115"/>
    </row>
    <row r="14115" spans="11:11" x14ac:dyDescent="0.25">
      <c r="K14115" s="115"/>
    </row>
    <row r="14116" spans="11:11" x14ac:dyDescent="0.25">
      <c r="K14116" s="115"/>
    </row>
    <row r="14117" spans="11:11" x14ac:dyDescent="0.25">
      <c r="K14117" s="115"/>
    </row>
    <row r="14118" spans="11:11" x14ac:dyDescent="0.25">
      <c r="K14118" s="115"/>
    </row>
    <row r="14119" spans="11:11" x14ac:dyDescent="0.25">
      <c r="K14119" s="115"/>
    </row>
    <row r="14120" spans="11:11" x14ac:dyDescent="0.25">
      <c r="K14120" s="115"/>
    </row>
    <row r="14121" spans="11:11" x14ac:dyDescent="0.25">
      <c r="K14121" s="115"/>
    </row>
    <row r="14122" spans="11:11" x14ac:dyDescent="0.25">
      <c r="K14122" s="115"/>
    </row>
    <row r="14123" spans="11:11" x14ac:dyDescent="0.25">
      <c r="K14123" s="115"/>
    </row>
    <row r="14124" spans="11:11" x14ac:dyDescent="0.25">
      <c r="K14124" s="115"/>
    </row>
    <row r="14125" spans="11:11" x14ac:dyDescent="0.25">
      <c r="K14125" s="115"/>
    </row>
    <row r="14126" spans="11:11" x14ac:dyDescent="0.25">
      <c r="K14126" s="115"/>
    </row>
    <row r="14127" spans="11:11" x14ac:dyDescent="0.25">
      <c r="K14127" s="115"/>
    </row>
    <row r="14128" spans="11:11" x14ac:dyDescent="0.25">
      <c r="K14128" s="115"/>
    </row>
    <row r="14129" spans="11:11" x14ac:dyDescent="0.25">
      <c r="K14129" s="115"/>
    </row>
    <row r="14130" spans="11:11" x14ac:dyDescent="0.25">
      <c r="K14130" s="115"/>
    </row>
    <row r="14131" spans="11:11" x14ac:dyDescent="0.25">
      <c r="K14131" s="115"/>
    </row>
    <row r="14132" spans="11:11" x14ac:dyDescent="0.25">
      <c r="K14132" s="115"/>
    </row>
    <row r="14133" spans="11:11" x14ac:dyDescent="0.25">
      <c r="K14133" s="115"/>
    </row>
    <row r="14134" spans="11:11" x14ac:dyDescent="0.25">
      <c r="K14134" s="115"/>
    </row>
    <row r="14135" spans="11:11" x14ac:dyDescent="0.25">
      <c r="K14135" s="115"/>
    </row>
    <row r="14136" spans="11:11" x14ac:dyDescent="0.25">
      <c r="K14136" s="115"/>
    </row>
    <row r="14137" spans="11:11" x14ac:dyDescent="0.25">
      <c r="K14137" s="115"/>
    </row>
    <row r="14138" spans="11:11" x14ac:dyDescent="0.25">
      <c r="K14138" s="115"/>
    </row>
    <row r="14139" spans="11:11" x14ac:dyDescent="0.25">
      <c r="K14139" s="115"/>
    </row>
    <row r="14140" spans="11:11" x14ac:dyDescent="0.25">
      <c r="K14140" s="115"/>
    </row>
    <row r="14141" spans="11:11" x14ac:dyDescent="0.25">
      <c r="K14141" s="115"/>
    </row>
    <row r="14142" spans="11:11" x14ac:dyDescent="0.25">
      <c r="K14142" s="115"/>
    </row>
    <row r="14143" spans="11:11" x14ac:dyDescent="0.25">
      <c r="K14143" s="115"/>
    </row>
    <row r="14144" spans="11:11" x14ac:dyDescent="0.25">
      <c r="K14144" s="115"/>
    </row>
    <row r="14145" spans="11:11" x14ac:dyDescent="0.25">
      <c r="K14145" s="115"/>
    </row>
    <row r="14146" spans="11:11" x14ac:dyDescent="0.25">
      <c r="K14146" s="115"/>
    </row>
    <row r="14147" spans="11:11" x14ac:dyDescent="0.25">
      <c r="K14147" s="115"/>
    </row>
    <row r="14148" spans="11:11" x14ac:dyDescent="0.25">
      <c r="K14148" s="115"/>
    </row>
    <row r="14149" spans="11:11" x14ac:dyDescent="0.25">
      <c r="K14149" s="115"/>
    </row>
    <row r="14150" spans="11:11" x14ac:dyDescent="0.25">
      <c r="K14150" s="115"/>
    </row>
    <row r="14151" spans="11:11" x14ac:dyDescent="0.25">
      <c r="K14151" s="115"/>
    </row>
    <row r="14152" spans="11:11" x14ac:dyDescent="0.25">
      <c r="K14152" s="115"/>
    </row>
    <row r="14153" spans="11:11" x14ac:dyDescent="0.25">
      <c r="K14153" s="115"/>
    </row>
    <row r="14154" spans="11:11" x14ac:dyDescent="0.25">
      <c r="K14154" s="115"/>
    </row>
    <row r="14155" spans="11:11" x14ac:dyDescent="0.25">
      <c r="K14155" s="115"/>
    </row>
    <row r="14156" spans="11:11" x14ac:dyDescent="0.25">
      <c r="K14156" s="115"/>
    </row>
    <row r="14157" spans="11:11" x14ac:dyDescent="0.25">
      <c r="K14157" s="115"/>
    </row>
    <row r="14158" spans="11:11" x14ac:dyDescent="0.25">
      <c r="K14158" s="115"/>
    </row>
    <row r="14159" spans="11:11" x14ac:dyDescent="0.25">
      <c r="K14159" s="115"/>
    </row>
    <row r="14160" spans="11:11" x14ac:dyDescent="0.25">
      <c r="K14160" s="115"/>
    </row>
    <row r="14161" spans="11:11" x14ac:dyDescent="0.25">
      <c r="K14161" s="115"/>
    </row>
    <row r="14162" spans="11:11" x14ac:dyDescent="0.25">
      <c r="K14162" s="115"/>
    </row>
    <row r="14163" spans="11:11" x14ac:dyDescent="0.25">
      <c r="K14163" s="115"/>
    </row>
    <row r="14164" spans="11:11" x14ac:dyDescent="0.25">
      <c r="K14164" s="115"/>
    </row>
    <row r="14165" spans="11:11" x14ac:dyDescent="0.25">
      <c r="K14165" s="115"/>
    </row>
    <row r="14166" spans="11:11" x14ac:dyDescent="0.25">
      <c r="K14166" s="115"/>
    </row>
    <row r="14167" spans="11:11" x14ac:dyDescent="0.25">
      <c r="K14167" s="115"/>
    </row>
    <row r="14168" spans="11:11" x14ac:dyDescent="0.25">
      <c r="K14168" s="115"/>
    </row>
    <row r="14169" spans="11:11" x14ac:dyDescent="0.25">
      <c r="K14169" s="115"/>
    </row>
    <row r="14170" spans="11:11" x14ac:dyDescent="0.25">
      <c r="K14170" s="115"/>
    </row>
    <row r="14171" spans="11:11" x14ac:dyDescent="0.25">
      <c r="K14171" s="115"/>
    </row>
    <row r="14172" spans="11:11" x14ac:dyDescent="0.25">
      <c r="K14172" s="115"/>
    </row>
    <row r="14173" spans="11:11" x14ac:dyDescent="0.25">
      <c r="K14173" s="115"/>
    </row>
    <row r="14174" spans="11:11" x14ac:dyDescent="0.25">
      <c r="K14174" s="115"/>
    </row>
    <row r="14175" spans="11:11" x14ac:dyDescent="0.25">
      <c r="K14175" s="115"/>
    </row>
    <row r="14176" spans="11:11" x14ac:dyDescent="0.25">
      <c r="K14176" s="115"/>
    </row>
    <row r="14177" spans="11:11" x14ac:dyDescent="0.25">
      <c r="K14177" s="115"/>
    </row>
    <row r="14178" spans="11:11" x14ac:dyDescent="0.25">
      <c r="K14178" s="115"/>
    </row>
    <row r="14179" spans="11:11" x14ac:dyDescent="0.25">
      <c r="K14179" s="115"/>
    </row>
    <row r="14180" spans="11:11" x14ac:dyDescent="0.25">
      <c r="K14180" s="115"/>
    </row>
    <row r="14181" spans="11:11" x14ac:dyDescent="0.25">
      <c r="K14181" s="115"/>
    </row>
    <row r="14182" spans="11:11" x14ac:dyDescent="0.25">
      <c r="K14182" s="115"/>
    </row>
    <row r="14183" spans="11:11" x14ac:dyDescent="0.25">
      <c r="K14183" s="115"/>
    </row>
    <row r="14184" spans="11:11" x14ac:dyDescent="0.25">
      <c r="K14184" s="115"/>
    </row>
    <row r="14185" spans="11:11" x14ac:dyDescent="0.25">
      <c r="K14185" s="115"/>
    </row>
    <row r="14186" spans="11:11" x14ac:dyDescent="0.25">
      <c r="K14186" s="115"/>
    </row>
    <row r="14187" spans="11:11" x14ac:dyDescent="0.25">
      <c r="K14187" s="115"/>
    </row>
    <row r="14188" spans="11:11" x14ac:dyDescent="0.25">
      <c r="K14188" s="115"/>
    </row>
    <row r="14189" spans="11:11" x14ac:dyDescent="0.25">
      <c r="K14189" s="115"/>
    </row>
    <row r="14190" spans="11:11" x14ac:dyDescent="0.25">
      <c r="K14190" s="115"/>
    </row>
    <row r="14191" spans="11:11" x14ac:dyDescent="0.25">
      <c r="K14191" s="115"/>
    </row>
    <row r="14192" spans="11:11" x14ac:dyDescent="0.25">
      <c r="K14192" s="115"/>
    </row>
    <row r="14193" spans="11:11" x14ac:dyDescent="0.25">
      <c r="K14193" s="115"/>
    </row>
    <row r="14194" spans="11:11" x14ac:dyDescent="0.25">
      <c r="K14194" s="115"/>
    </row>
    <row r="14195" spans="11:11" x14ac:dyDescent="0.25">
      <c r="K14195" s="115"/>
    </row>
    <row r="14196" spans="11:11" x14ac:dyDescent="0.25">
      <c r="K14196" s="115"/>
    </row>
    <row r="14197" spans="11:11" x14ac:dyDescent="0.25">
      <c r="K14197" s="115"/>
    </row>
    <row r="14198" spans="11:11" x14ac:dyDescent="0.25">
      <c r="K14198" s="115"/>
    </row>
    <row r="14199" spans="11:11" x14ac:dyDescent="0.25">
      <c r="K14199" s="115"/>
    </row>
    <row r="14200" spans="11:11" x14ac:dyDescent="0.25">
      <c r="K14200" s="115"/>
    </row>
    <row r="14201" spans="11:11" x14ac:dyDescent="0.25">
      <c r="K14201" s="115"/>
    </row>
    <row r="14202" spans="11:11" x14ac:dyDescent="0.25">
      <c r="K14202" s="115"/>
    </row>
    <row r="14203" spans="11:11" x14ac:dyDescent="0.25">
      <c r="K14203" s="115"/>
    </row>
    <row r="14204" spans="11:11" x14ac:dyDescent="0.25">
      <c r="K14204" s="115"/>
    </row>
    <row r="14205" spans="11:11" x14ac:dyDescent="0.25">
      <c r="K14205" s="115"/>
    </row>
    <row r="14206" spans="11:11" x14ac:dyDescent="0.25">
      <c r="K14206" s="115"/>
    </row>
    <row r="14207" spans="11:11" x14ac:dyDescent="0.25">
      <c r="K14207" s="115"/>
    </row>
    <row r="14208" spans="11:11" x14ac:dyDescent="0.25">
      <c r="K14208" s="115"/>
    </row>
    <row r="14209" spans="11:11" x14ac:dyDescent="0.25">
      <c r="K14209" s="115"/>
    </row>
    <row r="14210" spans="11:11" x14ac:dyDescent="0.25">
      <c r="K14210" s="115"/>
    </row>
    <row r="14211" spans="11:11" x14ac:dyDescent="0.25">
      <c r="K14211" s="115"/>
    </row>
    <row r="14212" spans="11:11" x14ac:dyDescent="0.25">
      <c r="K14212" s="115"/>
    </row>
    <row r="14213" spans="11:11" x14ac:dyDescent="0.25">
      <c r="K14213" s="115"/>
    </row>
    <row r="14214" spans="11:11" x14ac:dyDescent="0.25">
      <c r="K14214" s="115"/>
    </row>
    <row r="14215" spans="11:11" x14ac:dyDescent="0.25">
      <c r="K14215" s="115"/>
    </row>
    <row r="14216" spans="11:11" x14ac:dyDescent="0.25">
      <c r="K14216" s="115"/>
    </row>
    <row r="14217" spans="11:11" x14ac:dyDescent="0.25">
      <c r="K14217" s="115"/>
    </row>
    <row r="14218" spans="11:11" x14ac:dyDescent="0.25">
      <c r="K14218" s="115"/>
    </row>
    <row r="14219" spans="11:11" x14ac:dyDescent="0.25">
      <c r="K14219" s="115"/>
    </row>
    <row r="14220" spans="11:11" x14ac:dyDescent="0.25">
      <c r="K14220" s="115"/>
    </row>
    <row r="14221" spans="11:11" x14ac:dyDescent="0.25">
      <c r="K14221" s="115"/>
    </row>
    <row r="14222" spans="11:11" x14ac:dyDescent="0.25">
      <c r="K14222" s="115"/>
    </row>
    <row r="14223" spans="11:11" x14ac:dyDescent="0.25">
      <c r="K14223" s="115"/>
    </row>
    <row r="14224" spans="11:11" x14ac:dyDescent="0.25">
      <c r="K14224" s="115"/>
    </row>
    <row r="14225" spans="11:11" x14ac:dyDescent="0.25">
      <c r="K14225" s="115"/>
    </row>
    <row r="14226" spans="11:11" x14ac:dyDescent="0.25">
      <c r="K14226" s="115"/>
    </row>
    <row r="14227" spans="11:11" x14ac:dyDescent="0.25">
      <c r="K14227" s="115"/>
    </row>
    <row r="14228" spans="11:11" x14ac:dyDescent="0.25">
      <c r="K14228" s="115"/>
    </row>
    <row r="14229" spans="11:11" x14ac:dyDescent="0.25">
      <c r="K14229" s="115"/>
    </row>
    <row r="14230" spans="11:11" x14ac:dyDescent="0.25">
      <c r="K14230" s="115"/>
    </row>
    <row r="14231" spans="11:11" x14ac:dyDescent="0.25">
      <c r="K14231" s="115"/>
    </row>
    <row r="14232" spans="11:11" x14ac:dyDescent="0.25">
      <c r="K14232" s="115"/>
    </row>
    <row r="14233" spans="11:11" x14ac:dyDescent="0.25">
      <c r="K14233" s="115"/>
    </row>
    <row r="14234" spans="11:11" x14ac:dyDescent="0.25">
      <c r="K14234" s="115"/>
    </row>
    <row r="14235" spans="11:11" x14ac:dyDescent="0.25">
      <c r="K14235" s="115"/>
    </row>
    <row r="14236" spans="11:11" x14ac:dyDescent="0.25">
      <c r="K14236" s="115"/>
    </row>
    <row r="14237" spans="11:11" x14ac:dyDescent="0.25">
      <c r="K14237" s="115"/>
    </row>
    <row r="14238" spans="11:11" x14ac:dyDescent="0.25">
      <c r="K14238" s="115"/>
    </row>
    <row r="14239" spans="11:11" x14ac:dyDescent="0.25">
      <c r="K14239" s="115"/>
    </row>
    <row r="14240" spans="11:11" x14ac:dyDescent="0.25">
      <c r="K14240" s="115"/>
    </row>
    <row r="14241" spans="11:11" x14ac:dyDescent="0.25">
      <c r="K14241" s="115"/>
    </row>
    <row r="14242" spans="11:11" x14ac:dyDescent="0.25">
      <c r="K14242" s="115"/>
    </row>
    <row r="14243" spans="11:11" x14ac:dyDescent="0.25">
      <c r="K14243" s="115"/>
    </row>
    <row r="14244" spans="11:11" x14ac:dyDescent="0.25">
      <c r="K14244" s="115"/>
    </row>
    <row r="14245" spans="11:11" x14ac:dyDescent="0.25">
      <c r="K14245" s="115"/>
    </row>
    <row r="14246" spans="11:11" x14ac:dyDescent="0.25">
      <c r="K14246" s="115"/>
    </row>
    <row r="14247" spans="11:11" x14ac:dyDescent="0.25">
      <c r="K14247" s="115"/>
    </row>
    <row r="14248" spans="11:11" x14ac:dyDescent="0.25">
      <c r="K14248" s="115"/>
    </row>
    <row r="14249" spans="11:11" x14ac:dyDescent="0.25">
      <c r="K14249" s="115"/>
    </row>
    <row r="14250" spans="11:11" x14ac:dyDescent="0.25">
      <c r="K14250" s="115"/>
    </row>
    <row r="14251" spans="11:11" x14ac:dyDescent="0.25">
      <c r="K14251" s="115"/>
    </row>
    <row r="14252" spans="11:11" x14ac:dyDescent="0.25">
      <c r="K14252" s="115"/>
    </row>
    <row r="14253" spans="11:11" x14ac:dyDescent="0.25">
      <c r="K14253" s="115"/>
    </row>
    <row r="14254" spans="11:11" x14ac:dyDescent="0.25">
      <c r="K14254" s="115"/>
    </row>
    <row r="14255" spans="11:11" x14ac:dyDescent="0.25">
      <c r="K14255" s="115"/>
    </row>
    <row r="14256" spans="11:11" x14ac:dyDescent="0.25">
      <c r="K14256" s="115"/>
    </row>
    <row r="14257" spans="11:11" x14ac:dyDescent="0.25">
      <c r="K14257" s="115"/>
    </row>
    <row r="14258" spans="11:11" x14ac:dyDescent="0.25">
      <c r="K14258" s="115"/>
    </row>
    <row r="14259" spans="11:11" x14ac:dyDescent="0.25">
      <c r="K14259" s="115"/>
    </row>
    <row r="14260" spans="11:11" x14ac:dyDescent="0.25">
      <c r="K14260" s="115"/>
    </row>
    <row r="14261" spans="11:11" x14ac:dyDescent="0.25">
      <c r="K14261" s="115"/>
    </row>
    <row r="14262" spans="11:11" x14ac:dyDescent="0.25">
      <c r="K14262" s="115"/>
    </row>
    <row r="14263" spans="11:11" x14ac:dyDescent="0.25">
      <c r="K14263" s="115"/>
    </row>
    <row r="14264" spans="11:11" x14ac:dyDescent="0.25">
      <c r="K14264" s="115"/>
    </row>
    <row r="14265" spans="11:11" x14ac:dyDescent="0.25">
      <c r="K14265" s="115"/>
    </row>
    <row r="14266" spans="11:11" x14ac:dyDescent="0.25">
      <c r="K14266" s="115"/>
    </row>
    <row r="14267" spans="11:11" x14ac:dyDescent="0.25">
      <c r="K14267" s="115"/>
    </row>
    <row r="14268" spans="11:11" x14ac:dyDescent="0.25">
      <c r="K14268" s="115"/>
    </row>
    <row r="14269" spans="11:11" x14ac:dyDescent="0.25">
      <c r="K14269" s="115"/>
    </row>
    <row r="14270" spans="11:11" x14ac:dyDescent="0.25">
      <c r="K14270" s="115"/>
    </row>
    <row r="14271" spans="11:11" x14ac:dyDescent="0.25">
      <c r="K14271" s="115"/>
    </row>
    <row r="14272" spans="11:11" x14ac:dyDescent="0.25">
      <c r="K14272" s="115"/>
    </row>
    <row r="14273" spans="11:11" x14ac:dyDescent="0.25">
      <c r="K14273" s="115"/>
    </row>
    <row r="14274" spans="11:11" x14ac:dyDescent="0.25">
      <c r="K14274" s="115"/>
    </row>
    <row r="14275" spans="11:11" x14ac:dyDescent="0.25">
      <c r="K14275" s="115"/>
    </row>
    <row r="14276" spans="11:11" x14ac:dyDescent="0.25">
      <c r="K14276" s="115"/>
    </row>
    <row r="14277" spans="11:11" x14ac:dyDescent="0.25">
      <c r="K14277" s="115"/>
    </row>
    <row r="14278" spans="11:11" x14ac:dyDescent="0.25">
      <c r="K14278" s="115"/>
    </row>
    <row r="14279" spans="11:11" x14ac:dyDescent="0.25">
      <c r="K14279" s="115"/>
    </row>
    <row r="14280" spans="11:11" x14ac:dyDescent="0.25">
      <c r="K14280" s="115"/>
    </row>
    <row r="14281" spans="11:11" x14ac:dyDescent="0.25">
      <c r="K14281" s="115"/>
    </row>
    <row r="14282" spans="11:11" x14ac:dyDescent="0.25">
      <c r="K14282" s="115"/>
    </row>
    <row r="14283" spans="11:11" x14ac:dyDescent="0.25">
      <c r="K14283" s="115"/>
    </row>
    <row r="14284" spans="11:11" x14ac:dyDescent="0.25">
      <c r="K14284" s="115"/>
    </row>
    <row r="14285" spans="11:11" x14ac:dyDescent="0.25">
      <c r="K14285" s="115"/>
    </row>
    <row r="14286" spans="11:11" x14ac:dyDescent="0.25">
      <c r="K14286" s="115"/>
    </row>
    <row r="14287" spans="11:11" x14ac:dyDescent="0.25">
      <c r="K14287" s="115"/>
    </row>
    <row r="14288" spans="11:11" x14ac:dyDescent="0.25">
      <c r="K14288" s="115"/>
    </row>
    <row r="14289" spans="11:11" x14ac:dyDescent="0.25">
      <c r="K14289" s="115"/>
    </row>
    <row r="14290" spans="11:11" x14ac:dyDescent="0.25">
      <c r="K14290" s="115"/>
    </row>
    <row r="14291" spans="11:11" x14ac:dyDescent="0.25">
      <c r="K14291" s="115"/>
    </row>
    <row r="14292" spans="11:11" x14ac:dyDescent="0.25">
      <c r="K14292" s="115"/>
    </row>
    <row r="14293" spans="11:11" x14ac:dyDescent="0.25">
      <c r="K14293" s="115"/>
    </row>
    <row r="14294" spans="11:11" x14ac:dyDescent="0.25">
      <c r="K14294" s="115"/>
    </row>
    <row r="14295" spans="11:11" x14ac:dyDescent="0.25">
      <c r="K14295" s="115"/>
    </row>
    <row r="14296" spans="11:11" x14ac:dyDescent="0.25">
      <c r="K14296" s="115"/>
    </row>
    <row r="14297" spans="11:11" x14ac:dyDescent="0.25">
      <c r="K14297" s="115"/>
    </row>
    <row r="14298" spans="11:11" x14ac:dyDescent="0.25">
      <c r="K14298" s="115"/>
    </row>
    <row r="14299" spans="11:11" x14ac:dyDescent="0.25">
      <c r="K14299" s="115"/>
    </row>
    <row r="14300" spans="11:11" x14ac:dyDescent="0.25">
      <c r="K14300" s="115"/>
    </row>
    <row r="14301" spans="11:11" x14ac:dyDescent="0.25">
      <c r="K14301" s="115"/>
    </row>
    <row r="14302" spans="11:11" x14ac:dyDescent="0.25">
      <c r="K14302" s="115"/>
    </row>
    <row r="14303" spans="11:11" x14ac:dyDescent="0.25">
      <c r="K14303" s="115"/>
    </row>
    <row r="14304" spans="11:11" x14ac:dyDescent="0.25">
      <c r="K14304" s="115"/>
    </row>
    <row r="14305" spans="11:11" x14ac:dyDescent="0.25">
      <c r="K14305" s="115"/>
    </row>
    <row r="14306" spans="11:11" x14ac:dyDescent="0.25">
      <c r="K14306" s="115"/>
    </row>
    <row r="14307" spans="11:11" x14ac:dyDescent="0.25">
      <c r="K14307" s="115"/>
    </row>
    <row r="14308" spans="11:11" x14ac:dyDescent="0.25">
      <c r="K14308" s="115"/>
    </row>
    <row r="14309" spans="11:11" x14ac:dyDescent="0.25">
      <c r="K14309" s="115"/>
    </row>
    <row r="14310" spans="11:11" x14ac:dyDescent="0.25">
      <c r="K14310" s="115"/>
    </row>
    <row r="14311" spans="11:11" x14ac:dyDescent="0.25">
      <c r="K14311" s="115"/>
    </row>
    <row r="14312" spans="11:11" x14ac:dyDescent="0.25">
      <c r="K14312" s="115"/>
    </row>
    <row r="14313" spans="11:11" x14ac:dyDescent="0.25">
      <c r="K14313" s="115"/>
    </row>
    <row r="14314" spans="11:11" x14ac:dyDescent="0.25">
      <c r="K14314" s="115"/>
    </row>
    <row r="14315" spans="11:11" x14ac:dyDescent="0.25">
      <c r="K14315" s="115"/>
    </row>
    <row r="14316" spans="11:11" x14ac:dyDescent="0.25">
      <c r="K14316" s="115"/>
    </row>
    <row r="14317" spans="11:11" x14ac:dyDescent="0.25">
      <c r="K14317" s="115"/>
    </row>
    <row r="14318" spans="11:11" x14ac:dyDescent="0.25">
      <c r="K14318" s="115"/>
    </row>
    <row r="14319" spans="11:11" x14ac:dyDescent="0.25">
      <c r="K14319" s="115"/>
    </row>
    <row r="14320" spans="11:11" x14ac:dyDescent="0.25">
      <c r="K14320" s="115"/>
    </row>
    <row r="14321" spans="11:11" x14ac:dyDescent="0.25">
      <c r="K14321" s="115"/>
    </row>
    <row r="14322" spans="11:11" x14ac:dyDescent="0.25">
      <c r="K14322" s="115"/>
    </row>
    <row r="14323" spans="11:11" x14ac:dyDescent="0.25">
      <c r="K14323" s="115"/>
    </row>
    <row r="14324" spans="11:11" x14ac:dyDescent="0.25">
      <c r="K14324" s="115"/>
    </row>
    <row r="14325" spans="11:11" x14ac:dyDescent="0.25">
      <c r="K14325" s="115"/>
    </row>
    <row r="14326" spans="11:11" x14ac:dyDescent="0.25">
      <c r="K14326" s="115"/>
    </row>
    <row r="14327" spans="11:11" x14ac:dyDescent="0.25">
      <c r="K14327" s="115"/>
    </row>
    <row r="14328" spans="11:11" x14ac:dyDescent="0.25">
      <c r="K14328" s="115"/>
    </row>
    <row r="14329" spans="11:11" x14ac:dyDescent="0.25">
      <c r="K14329" s="115"/>
    </row>
    <row r="14330" spans="11:11" x14ac:dyDescent="0.25">
      <c r="K14330" s="115"/>
    </row>
    <row r="14331" spans="11:11" x14ac:dyDescent="0.25">
      <c r="K14331" s="115"/>
    </row>
    <row r="14332" spans="11:11" x14ac:dyDescent="0.25">
      <c r="K14332" s="115"/>
    </row>
    <row r="14333" spans="11:11" x14ac:dyDescent="0.25">
      <c r="K14333" s="115"/>
    </row>
    <row r="14334" spans="11:11" x14ac:dyDescent="0.25">
      <c r="K14334" s="115"/>
    </row>
    <row r="14335" spans="11:11" x14ac:dyDescent="0.25">
      <c r="K14335" s="115"/>
    </row>
    <row r="14336" spans="11:11" x14ac:dyDescent="0.25">
      <c r="K14336" s="115"/>
    </row>
    <row r="14337" spans="11:11" x14ac:dyDescent="0.25">
      <c r="K14337" s="115"/>
    </row>
    <row r="14338" spans="11:11" x14ac:dyDescent="0.25">
      <c r="K14338" s="115"/>
    </row>
    <row r="14339" spans="11:11" x14ac:dyDescent="0.25">
      <c r="K14339" s="115"/>
    </row>
    <row r="14340" spans="11:11" x14ac:dyDescent="0.25">
      <c r="K14340" s="115"/>
    </row>
    <row r="14341" spans="11:11" x14ac:dyDescent="0.25">
      <c r="K14341" s="115"/>
    </row>
    <row r="14342" spans="11:11" x14ac:dyDescent="0.25">
      <c r="K14342" s="115"/>
    </row>
    <row r="14343" spans="11:11" x14ac:dyDescent="0.25">
      <c r="K14343" s="115"/>
    </row>
    <row r="14344" spans="11:11" x14ac:dyDescent="0.25">
      <c r="K14344" s="115"/>
    </row>
    <row r="14345" spans="11:11" x14ac:dyDescent="0.25">
      <c r="K14345" s="115"/>
    </row>
    <row r="14346" spans="11:11" x14ac:dyDescent="0.25">
      <c r="K14346" s="115"/>
    </row>
    <row r="14347" spans="11:11" x14ac:dyDescent="0.25">
      <c r="K14347" s="115"/>
    </row>
    <row r="14348" spans="11:11" x14ac:dyDescent="0.25">
      <c r="K14348" s="115"/>
    </row>
    <row r="14349" spans="11:11" x14ac:dyDescent="0.25">
      <c r="K14349" s="115"/>
    </row>
    <row r="14350" spans="11:11" x14ac:dyDescent="0.25">
      <c r="K14350" s="115"/>
    </row>
    <row r="14351" spans="11:11" x14ac:dyDescent="0.25">
      <c r="K14351" s="115"/>
    </row>
    <row r="14352" spans="11:11" x14ac:dyDescent="0.25">
      <c r="K14352" s="115"/>
    </row>
    <row r="14353" spans="11:11" x14ac:dyDescent="0.25">
      <c r="K14353" s="115"/>
    </row>
    <row r="14354" spans="11:11" x14ac:dyDescent="0.25">
      <c r="K14354" s="115"/>
    </row>
    <row r="14355" spans="11:11" x14ac:dyDescent="0.25">
      <c r="K14355" s="115"/>
    </row>
    <row r="14356" spans="11:11" x14ac:dyDescent="0.25">
      <c r="K14356" s="115"/>
    </row>
    <row r="14357" spans="11:11" x14ac:dyDescent="0.25">
      <c r="K14357" s="115"/>
    </row>
    <row r="14358" spans="11:11" x14ac:dyDescent="0.25">
      <c r="K14358" s="115"/>
    </row>
    <row r="14359" spans="11:11" x14ac:dyDescent="0.25">
      <c r="K14359" s="115"/>
    </row>
    <row r="14360" spans="11:11" x14ac:dyDescent="0.25">
      <c r="K14360" s="115"/>
    </row>
    <row r="14361" spans="11:11" x14ac:dyDescent="0.25">
      <c r="K14361" s="115"/>
    </row>
    <row r="14362" spans="11:11" x14ac:dyDescent="0.25">
      <c r="K14362" s="115"/>
    </row>
    <row r="14363" spans="11:11" x14ac:dyDescent="0.25">
      <c r="K14363" s="115"/>
    </row>
    <row r="14364" spans="11:11" x14ac:dyDescent="0.25">
      <c r="K14364" s="115"/>
    </row>
    <row r="14365" spans="11:11" x14ac:dyDescent="0.25">
      <c r="K14365" s="115"/>
    </row>
    <row r="14366" spans="11:11" x14ac:dyDescent="0.25">
      <c r="K14366" s="115"/>
    </row>
    <row r="14367" spans="11:11" x14ac:dyDescent="0.25">
      <c r="K14367" s="115"/>
    </row>
    <row r="14368" spans="11:11" x14ac:dyDescent="0.25">
      <c r="K14368" s="115"/>
    </row>
    <row r="14369" spans="11:11" x14ac:dyDescent="0.25">
      <c r="K14369" s="115"/>
    </row>
    <row r="14370" spans="11:11" x14ac:dyDescent="0.25">
      <c r="K14370" s="115"/>
    </row>
    <row r="14371" spans="11:11" x14ac:dyDescent="0.25">
      <c r="K14371" s="115"/>
    </row>
    <row r="14372" spans="11:11" x14ac:dyDescent="0.25">
      <c r="K14372" s="115"/>
    </row>
    <row r="14373" spans="11:11" x14ac:dyDescent="0.25">
      <c r="K14373" s="115"/>
    </row>
    <row r="14374" spans="11:11" x14ac:dyDescent="0.25">
      <c r="K14374" s="115"/>
    </row>
    <row r="14375" spans="11:11" x14ac:dyDescent="0.25">
      <c r="K14375" s="115"/>
    </row>
    <row r="14376" spans="11:11" x14ac:dyDescent="0.25">
      <c r="K14376" s="115"/>
    </row>
    <row r="14377" spans="11:11" x14ac:dyDescent="0.25">
      <c r="K14377" s="115"/>
    </row>
    <row r="14378" spans="11:11" x14ac:dyDescent="0.25">
      <c r="K14378" s="115"/>
    </row>
    <row r="14379" spans="11:11" x14ac:dyDescent="0.25">
      <c r="K14379" s="115"/>
    </row>
    <row r="14380" spans="11:11" x14ac:dyDescent="0.25">
      <c r="K14380" s="115"/>
    </row>
    <row r="14381" spans="11:11" x14ac:dyDescent="0.25">
      <c r="K14381" s="115"/>
    </row>
    <row r="14382" spans="11:11" x14ac:dyDescent="0.25">
      <c r="K14382" s="115"/>
    </row>
    <row r="14383" spans="11:11" x14ac:dyDescent="0.25">
      <c r="K14383" s="115"/>
    </row>
    <row r="14384" spans="11:11" x14ac:dyDescent="0.25">
      <c r="K14384" s="115"/>
    </row>
    <row r="14385" spans="11:11" x14ac:dyDescent="0.25">
      <c r="K14385" s="115"/>
    </row>
    <row r="14386" spans="11:11" x14ac:dyDescent="0.25">
      <c r="K14386" s="115"/>
    </row>
    <row r="14387" spans="11:11" x14ac:dyDescent="0.25">
      <c r="K14387" s="115"/>
    </row>
    <row r="14388" spans="11:11" x14ac:dyDescent="0.25">
      <c r="K14388" s="115"/>
    </row>
    <row r="14389" spans="11:11" x14ac:dyDescent="0.25">
      <c r="K14389" s="115"/>
    </row>
    <row r="14390" spans="11:11" x14ac:dyDescent="0.25">
      <c r="K14390" s="115"/>
    </row>
    <row r="14391" spans="11:11" x14ac:dyDescent="0.25">
      <c r="K14391" s="115"/>
    </row>
    <row r="14392" spans="11:11" x14ac:dyDescent="0.25">
      <c r="K14392" s="115"/>
    </row>
    <row r="14393" spans="11:11" x14ac:dyDescent="0.25">
      <c r="K14393" s="115"/>
    </row>
    <row r="14394" spans="11:11" x14ac:dyDescent="0.25">
      <c r="K14394" s="115"/>
    </row>
    <row r="14395" spans="11:11" x14ac:dyDescent="0.25">
      <c r="K14395" s="115"/>
    </row>
    <row r="14396" spans="11:11" x14ac:dyDescent="0.25">
      <c r="K14396" s="115"/>
    </row>
    <row r="14397" spans="11:11" x14ac:dyDescent="0.25">
      <c r="K14397" s="115"/>
    </row>
    <row r="14398" spans="11:11" x14ac:dyDescent="0.25">
      <c r="K14398" s="115"/>
    </row>
    <row r="14399" spans="11:11" x14ac:dyDescent="0.25">
      <c r="K14399" s="115"/>
    </row>
    <row r="14400" spans="11:11" x14ac:dyDescent="0.25">
      <c r="K14400" s="115"/>
    </row>
    <row r="14401" spans="11:11" x14ac:dyDescent="0.25">
      <c r="K14401" s="115"/>
    </row>
    <row r="14402" spans="11:11" x14ac:dyDescent="0.25">
      <c r="K14402" s="115"/>
    </row>
    <row r="14403" spans="11:11" x14ac:dyDescent="0.25">
      <c r="K14403" s="115"/>
    </row>
    <row r="14404" spans="11:11" x14ac:dyDescent="0.25">
      <c r="K14404" s="115"/>
    </row>
    <row r="14405" spans="11:11" x14ac:dyDescent="0.25">
      <c r="K14405" s="115"/>
    </row>
    <row r="14406" spans="11:11" x14ac:dyDescent="0.25">
      <c r="K14406" s="115"/>
    </row>
    <row r="14407" spans="11:11" x14ac:dyDescent="0.25">
      <c r="K14407" s="115"/>
    </row>
    <row r="14408" spans="11:11" x14ac:dyDescent="0.25">
      <c r="K14408" s="115"/>
    </row>
    <row r="14409" spans="11:11" x14ac:dyDescent="0.25">
      <c r="K14409" s="115"/>
    </row>
    <row r="14410" spans="11:11" x14ac:dyDescent="0.25">
      <c r="K14410" s="115"/>
    </row>
    <row r="14411" spans="11:11" x14ac:dyDescent="0.25">
      <c r="K14411" s="115"/>
    </row>
    <row r="14412" spans="11:11" x14ac:dyDescent="0.25">
      <c r="K14412" s="115"/>
    </row>
    <row r="14413" spans="11:11" x14ac:dyDescent="0.25">
      <c r="K14413" s="115"/>
    </row>
    <row r="14414" spans="11:11" x14ac:dyDescent="0.25">
      <c r="K14414" s="115"/>
    </row>
    <row r="14415" spans="11:11" x14ac:dyDescent="0.25">
      <c r="K14415" s="115"/>
    </row>
    <row r="14416" spans="11:11" x14ac:dyDescent="0.25">
      <c r="K14416" s="115"/>
    </row>
    <row r="14417" spans="11:11" x14ac:dyDescent="0.25">
      <c r="K14417" s="115"/>
    </row>
    <row r="14418" spans="11:11" x14ac:dyDescent="0.25">
      <c r="K14418" s="115"/>
    </row>
    <row r="14419" spans="11:11" x14ac:dyDescent="0.25">
      <c r="K14419" s="115"/>
    </row>
    <row r="14420" spans="11:11" x14ac:dyDescent="0.25">
      <c r="K14420" s="115"/>
    </row>
    <row r="14421" spans="11:11" x14ac:dyDescent="0.25">
      <c r="K14421" s="115"/>
    </row>
    <row r="14422" spans="11:11" x14ac:dyDescent="0.25">
      <c r="K14422" s="115"/>
    </row>
    <row r="14423" spans="11:11" x14ac:dyDescent="0.25">
      <c r="K14423" s="115"/>
    </row>
    <row r="14424" spans="11:11" x14ac:dyDescent="0.25">
      <c r="K14424" s="115"/>
    </row>
    <row r="14425" spans="11:11" x14ac:dyDescent="0.25">
      <c r="K14425" s="115"/>
    </row>
    <row r="14426" spans="11:11" x14ac:dyDescent="0.25">
      <c r="K14426" s="115"/>
    </row>
    <row r="14427" spans="11:11" x14ac:dyDescent="0.25">
      <c r="K14427" s="115"/>
    </row>
    <row r="14428" spans="11:11" x14ac:dyDescent="0.25">
      <c r="K14428" s="115"/>
    </row>
    <row r="14429" spans="11:11" x14ac:dyDescent="0.25">
      <c r="K14429" s="115"/>
    </row>
    <row r="14430" spans="11:11" x14ac:dyDescent="0.25">
      <c r="K14430" s="115"/>
    </row>
    <row r="14431" spans="11:11" x14ac:dyDescent="0.25">
      <c r="K14431" s="115"/>
    </row>
    <row r="14432" spans="11:11" x14ac:dyDescent="0.25">
      <c r="K14432" s="115"/>
    </row>
    <row r="14433" spans="11:11" x14ac:dyDescent="0.25">
      <c r="K14433" s="115"/>
    </row>
    <row r="14434" spans="11:11" x14ac:dyDescent="0.25">
      <c r="K14434" s="115"/>
    </row>
    <row r="14435" spans="11:11" x14ac:dyDescent="0.25">
      <c r="K14435" s="115"/>
    </row>
    <row r="14436" spans="11:11" x14ac:dyDescent="0.25">
      <c r="K14436" s="115"/>
    </row>
    <row r="14437" spans="11:11" x14ac:dyDescent="0.25">
      <c r="K14437" s="115"/>
    </row>
    <row r="14438" spans="11:11" x14ac:dyDescent="0.25">
      <c r="K14438" s="115"/>
    </row>
    <row r="14439" spans="11:11" x14ac:dyDescent="0.25">
      <c r="K14439" s="115"/>
    </row>
    <row r="14440" spans="11:11" x14ac:dyDescent="0.25">
      <c r="K14440" s="115"/>
    </row>
    <row r="14441" spans="11:11" x14ac:dyDescent="0.25">
      <c r="K14441" s="115"/>
    </row>
    <row r="14442" spans="11:11" x14ac:dyDescent="0.25">
      <c r="K14442" s="115"/>
    </row>
    <row r="14443" spans="11:11" x14ac:dyDescent="0.25">
      <c r="K14443" s="115"/>
    </row>
    <row r="14444" spans="11:11" x14ac:dyDescent="0.25">
      <c r="K14444" s="115"/>
    </row>
    <row r="14445" spans="11:11" x14ac:dyDescent="0.25">
      <c r="K14445" s="115"/>
    </row>
    <row r="14446" spans="11:11" x14ac:dyDescent="0.25">
      <c r="K14446" s="115"/>
    </row>
    <row r="14447" spans="11:11" x14ac:dyDescent="0.25">
      <c r="K14447" s="115"/>
    </row>
    <row r="14448" spans="11:11" x14ac:dyDescent="0.25">
      <c r="K14448" s="115"/>
    </row>
    <row r="14449" spans="11:11" x14ac:dyDescent="0.25">
      <c r="K14449" s="115"/>
    </row>
    <row r="14450" spans="11:11" x14ac:dyDescent="0.25">
      <c r="K14450" s="115"/>
    </row>
    <row r="14451" spans="11:11" x14ac:dyDescent="0.25">
      <c r="K14451" s="115"/>
    </row>
    <row r="14452" spans="11:11" x14ac:dyDescent="0.25">
      <c r="K14452" s="115"/>
    </row>
    <row r="14453" spans="11:11" x14ac:dyDescent="0.25">
      <c r="K14453" s="115"/>
    </row>
    <row r="14454" spans="11:11" x14ac:dyDescent="0.25">
      <c r="K14454" s="115"/>
    </row>
    <row r="14455" spans="11:11" x14ac:dyDescent="0.25">
      <c r="K14455" s="115"/>
    </row>
    <row r="14456" spans="11:11" x14ac:dyDescent="0.25">
      <c r="K14456" s="115"/>
    </row>
    <row r="14457" spans="11:11" x14ac:dyDescent="0.25">
      <c r="K14457" s="115"/>
    </row>
    <row r="14458" spans="11:11" x14ac:dyDescent="0.25">
      <c r="K14458" s="115"/>
    </row>
    <row r="14459" spans="11:11" x14ac:dyDescent="0.25">
      <c r="K14459" s="115"/>
    </row>
    <row r="14460" spans="11:11" x14ac:dyDescent="0.25">
      <c r="K14460" s="115"/>
    </row>
    <row r="14461" spans="11:11" x14ac:dyDescent="0.25">
      <c r="K14461" s="115"/>
    </row>
    <row r="14462" spans="11:11" x14ac:dyDescent="0.25">
      <c r="K14462" s="115"/>
    </row>
    <row r="14463" spans="11:11" x14ac:dyDescent="0.25">
      <c r="K14463" s="115"/>
    </row>
    <row r="14464" spans="11:11" x14ac:dyDescent="0.25">
      <c r="K14464" s="115"/>
    </row>
    <row r="14465" spans="11:11" x14ac:dyDescent="0.25">
      <c r="K14465" s="115"/>
    </row>
    <row r="14466" spans="11:11" x14ac:dyDescent="0.25">
      <c r="K14466" s="115"/>
    </row>
    <row r="14467" spans="11:11" x14ac:dyDescent="0.25">
      <c r="K14467" s="115"/>
    </row>
    <row r="14468" spans="11:11" x14ac:dyDescent="0.25">
      <c r="K14468" s="115"/>
    </row>
    <row r="14469" spans="11:11" x14ac:dyDescent="0.25">
      <c r="K14469" s="115"/>
    </row>
    <row r="14470" spans="11:11" x14ac:dyDescent="0.25">
      <c r="K14470" s="115"/>
    </row>
    <row r="14471" spans="11:11" x14ac:dyDescent="0.25">
      <c r="K14471" s="115"/>
    </row>
    <row r="14472" spans="11:11" x14ac:dyDescent="0.25">
      <c r="K14472" s="115"/>
    </row>
    <row r="14473" spans="11:11" x14ac:dyDescent="0.25">
      <c r="K14473" s="115"/>
    </row>
    <row r="14474" spans="11:11" x14ac:dyDescent="0.25">
      <c r="K14474" s="115"/>
    </row>
    <row r="14475" spans="11:11" x14ac:dyDescent="0.25">
      <c r="K14475" s="115"/>
    </row>
    <row r="14476" spans="11:11" x14ac:dyDescent="0.25">
      <c r="K14476" s="115"/>
    </row>
    <row r="14477" spans="11:11" x14ac:dyDescent="0.25">
      <c r="K14477" s="115"/>
    </row>
    <row r="14478" spans="11:11" x14ac:dyDescent="0.25">
      <c r="K14478" s="115"/>
    </row>
    <row r="14479" spans="11:11" x14ac:dyDescent="0.25">
      <c r="K14479" s="115"/>
    </row>
    <row r="14480" spans="11:11" x14ac:dyDescent="0.25">
      <c r="K14480" s="115"/>
    </row>
    <row r="14481" spans="11:11" x14ac:dyDescent="0.25">
      <c r="K14481" s="115"/>
    </row>
    <row r="14482" spans="11:11" x14ac:dyDescent="0.25">
      <c r="K14482" s="115"/>
    </row>
    <row r="14483" spans="11:11" x14ac:dyDescent="0.25">
      <c r="K14483" s="115"/>
    </row>
    <row r="14484" spans="11:11" x14ac:dyDescent="0.25">
      <c r="K14484" s="115"/>
    </row>
    <row r="14485" spans="11:11" x14ac:dyDescent="0.25">
      <c r="K14485" s="115"/>
    </row>
    <row r="14486" spans="11:11" x14ac:dyDescent="0.25">
      <c r="K14486" s="115"/>
    </row>
    <row r="14487" spans="11:11" x14ac:dyDescent="0.25">
      <c r="K14487" s="115"/>
    </row>
    <row r="14488" spans="11:11" x14ac:dyDescent="0.25">
      <c r="K14488" s="115"/>
    </row>
    <row r="14489" spans="11:11" x14ac:dyDescent="0.25">
      <c r="K14489" s="115"/>
    </row>
    <row r="14490" spans="11:11" x14ac:dyDescent="0.25">
      <c r="K14490" s="115"/>
    </row>
    <row r="14491" spans="11:11" x14ac:dyDescent="0.25">
      <c r="K14491" s="115"/>
    </row>
    <row r="14492" spans="11:11" x14ac:dyDescent="0.25">
      <c r="K14492" s="115"/>
    </row>
    <row r="14493" spans="11:11" x14ac:dyDescent="0.25">
      <c r="K14493" s="115"/>
    </row>
    <row r="14494" spans="11:11" x14ac:dyDescent="0.25">
      <c r="K14494" s="115"/>
    </row>
    <row r="14495" spans="11:11" x14ac:dyDescent="0.25">
      <c r="K14495" s="115"/>
    </row>
    <row r="14496" spans="11:11" x14ac:dyDescent="0.25">
      <c r="K14496" s="115"/>
    </row>
    <row r="14497" spans="11:11" x14ac:dyDescent="0.25">
      <c r="K14497" s="115"/>
    </row>
    <row r="14498" spans="11:11" x14ac:dyDescent="0.25">
      <c r="K14498" s="115"/>
    </row>
    <row r="14499" spans="11:11" x14ac:dyDescent="0.25">
      <c r="K14499" s="115"/>
    </row>
    <row r="14500" spans="11:11" x14ac:dyDescent="0.25">
      <c r="K14500" s="115"/>
    </row>
    <row r="14501" spans="11:11" x14ac:dyDescent="0.25">
      <c r="K14501" s="115"/>
    </row>
    <row r="14502" spans="11:11" x14ac:dyDescent="0.25">
      <c r="K14502" s="115"/>
    </row>
    <row r="14503" spans="11:11" x14ac:dyDescent="0.25">
      <c r="K14503" s="115"/>
    </row>
    <row r="14504" spans="11:11" x14ac:dyDescent="0.25">
      <c r="K14504" s="115"/>
    </row>
    <row r="14505" spans="11:11" x14ac:dyDescent="0.25">
      <c r="K14505" s="115"/>
    </row>
    <row r="14506" spans="11:11" x14ac:dyDescent="0.25">
      <c r="K14506" s="115"/>
    </row>
    <row r="14507" spans="11:11" x14ac:dyDescent="0.25">
      <c r="K14507" s="115"/>
    </row>
    <row r="14508" spans="11:11" x14ac:dyDescent="0.25">
      <c r="K14508" s="115"/>
    </row>
    <row r="14509" spans="11:11" x14ac:dyDescent="0.25">
      <c r="K14509" s="115"/>
    </row>
    <row r="14510" spans="11:11" x14ac:dyDescent="0.25">
      <c r="K14510" s="115"/>
    </row>
    <row r="14511" spans="11:11" x14ac:dyDescent="0.25">
      <c r="K14511" s="115"/>
    </row>
    <row r="14512" spans="11:11" x14ac:dyDescent="0.25">
      <c r="K14512" s="115"/>
    </row>
    <row r="14513" spans="11:11" x14ac:dyDescent="0.25">
      <c r="K14513" s="115"/>
    </row>
    <row r="14514" spans="11:11" x14ac:dyDescent="0.25">
      <c r="K14514" s="115"/>
    </row>
    <row r="14515" spans="11:11" x14ac:dyDescent="0.25">
      <c r="K14515" s="115"/>
    </row>
    <row r="14516" spans="11:11" x14ac:dyDescent="0.25">
      <c r="K14516" s="115"/>
    </row>
    <row r="14517" spans="11:11" x14ac:dyDescent="0.25">
      <c r="K14517" s="115"/>
    </row>
    <row r="14518" spans="11:11" x14ac:dyDescent="0.25">
      <c r="K14518" s="115"/>
    </row>
    <row r="14519" spans="11:11" x14ac:dyDescent="0.25">
      <c r="K14519" s="115"/>
    </row>
    <row r="14520" spans="11:11" x14ac:dyDescent="0.25">
      <c r="K14520" s="115"/>
    </row>
    <row r="14521" spans="11:11" x14ac:dyDescent="0.25">
      <c r="K14521" s="115"/>
    </row>
    <row r="14522" spans="11:11" x14ac:dyDescent="0.25">
      <c r="K14522" s="115"/>
    </row>
    <row r="14523" spans="11:11" x14ac:dyDescent="0.25">
      <c r="K14523" s="115"/>
    </row>
    <row r="14524" spans="11:11" x14ac:dyDescent="0.25">
      <c r="K14524" s="115"/>
    </row>
    <row r="14525" spans="11:11" x14ac:dyDescent="0.25">
      <c r="K14525" s="115"/>
    </row>
    <row r="14526" spans="11:11" x14ac:dyDescent="0.25">
      <c r="K14526" s="115"/>
    </row>
    <row r="14527" spans="11:11" x14ac:dyDescent="0.25">
      <c r="K14527" s="115"/>
    </row>
    <row r="14528" spans="11:11" x14ac:dyDescent="0.25">
      <c r="K14528" s="115"/>
    </row>
    <row r="14529" spans="11:11" x14ac:dyDescent="0.25">
      <c r="K14529" s="115"/>
    </row>
    <row r="14530" spans="11:11" x14ac:dyDescent="0.25">
      <c r="K14530" s="115"/>
    </row>
    <row r="14531" spans="11:11" x14ac:dyDescent="0.25">
      <c r="K14531" s="115"/>
    </row>
    <row r="14532" spans="11:11" x14ac:dyDescent="0.25">
      <c r="K14532" s="115"/>
    </row>
    <row r="14533" spans="11:11" x14ac:dyDescent="0.25">
      <c r="K14533" s="115"/>
    </row>
    <row r="14534" spans="11:11" x14ac:dyDescent="0.25">
      <c r="K14534" s="115"/>
    </row>
    <row r="14535" spans="11:11" x14ac:dyDescent="0.25">
      <c r="K14535" s="115"/>
    </row>
    <row r="14536" spans="11:11" x14ac:dyDescent="0.25">
      <c r="K14536" s="115"/>
    </row>
    <row r="14537" spans="11:11" x14ac:dyDescent="0.25">
      <c r="K14537" s="115"/>
    </row>
    <row r="14538" spans="11:11" x14ac:dyDescent="0.25">
      <c r="K14538" s="115"/>
    </row>
    <row r="14539" spans="11:11" x14ac:dyDescent="0.25">
      <c r="K14539" s="115"/>
    </row>
    <row r="14540" spans="11:11" x14ac:dyDescent="0.25">
      <c r="K14540" s="115"/>
    </row>
    <row r="14541" spans="11:11" x14ac:dyDescent="0.25">
      <c r="K14541" s="115"/>
    </row>
    <row r="14542" spans="11:11" x14ac:dyDescent="0.25">
      <c r="K14542" s="115"/>
    </row>
    <row r="14543" spans="11:11" x14ac:dyDescent="0.25">
      <c r="K14543" s="115"/>
    </row>
    <row r="14544" spans="11:11" x14ac:dyDescent="0.25">
      <c r="K14544" s="115"/>
    </row>
    <row r="14545" spans="11:11" x14ac:dyDescent="0.25">
      <c r="K14545" s="115"/>
    </row>
    <row r="14546" spans="11:11" x14ac:dyDescent="0.25">
      <c r="K14546" s="115"/>
    </row>
    <row r="14547" spans="11:11" x14ac:dyDescent="0.25">
      <c r="K14547" s="115"/>
    </row>
    <row r="14548" spans="11:11" x14ac:dyDescent="0.25">
      <c r="K14548" s="115"/>
    </row>
    <row r="14549" spans="11:11" x14ac:dyDescent="0.25">
      <c r="K14549" s="115"/>
    </row>
    <row r="14550" spans="11:11" x14ac:dyDescent="0.25">
      <c r="K14550" s="115"/>
    </row>
    <row r="14551" spans="11:11" x14ac:dyDescent="0.25">
      <c r="K14551" s="115"/>
    </row>
    <row r="14552" spans="11:11" x14ac:dyDescent="0.25">
      <c r="K14552" s="115"/>
    </row>
    <row r="14553" spans="11:11" x14ac:dyDescent="0.25">
      <c r="K14553" s="115"/>
    </row>
    <row r="14554" spans="11:11" x14ac:dyDescent="0.25">
      <c r="K14554" s="115"/>
    </row>
    <row r="14555" spans="11:11" x14ac:dyDescent="0.25">
      <c r="K14555" s="115"/>
    </row>
    <row r="14556" spans="11:11" x14ac:dyDescent="0.25">
      <c r="K14556" s="115"/>
    </row>
    <row r="14557" spans="11:11" x14ac:dyDescent="0.25">
      <c r="K14557" s="115"/>
    </row>
    <row r="14558" spans="11:11" x14ac:dyDescent="0.25">
      <c r="K14558" s="115"/>
    </row>
    <row r="14559" spans="11:11" x14ac:dyDescent="0.25">
      <c r="K14559" s="115"/>
    </row>
    <row r="14560" spans="11:11" x14ac:dyDescent="0.25">
      <c r="K14560" s="115"/>
    </row>
    <row r="14561" spans="11:11" x14ac:dyDescent="0.25">
      <c r="K14561" s="115"/>
    </row>
    <row r="14562" spans="11:11" x14ac:dyDescent="0.25">
      <c r="K14562" s="115"/>
    </row>
    <row r="14563" spans="11:11" x14ac:dyDescent="0.25">
      <c r="K14563" s="115"/>
    </row>
    <row r="14564" spans="11:11" x14ac:dyDescent="0.25">
      <c r="K14564" s="115"/>
    </row>
    <row r="14565" spans="11:11" x14ac:dyDescent="0.25">
      <c r="K14565" s="115"/>
    </row>
    <row r="14566" spans="11:11" x14ac:dyDescent="0.25">
      <c r="K14566" s="115"/>
    </row>
    <row r="14567" spans="11:11" x14ac:dyDescent="0.25">
      <c r="K14567" s="115"/>
    </row>
    <row r="14568" spans="11:11" x14ac:dyDescent="0.25">
      <c r="K14568" s="115"/>
    </row>
    <row r="14569" spans="11:11" x14ac:dyDescent="0.25">
      <c r="K14569" s="115"/>
    </row>
    <row r="14570" spans="11:11" x14ac:dyDescent="0.25">
      <c r="K14570" s="115"/>
    </row>
    <row r="14571" spans="11:11" x14ac:dyDescent="0.25">
      <c r="K14571" s="115"/>
    </row>
    <row r="14572" spans="11:11" x14ac:dyDescent="0.25">
      <c r="K14572" s="115"/>
    </row>
    <row r="14573" spans="11:11" x14ac:dyDescent="0.25">
      <c r="K14573" s="115"/>
    </row>
    <row r="14574" spans="11:11" x14ac:dyDescent="0.25">
      <c r="K14574" s="115"/>
    </row>
    <row r="14575" spans="11:11" x14ac:dyDescent="0.25">
      <c r="K14575" s="115"/>
    </row>
    <row r="14576" spans="11:11" x14ac:dyDescent="0.25">
      <c r="K14576" s="115"/>
    </row>
    <row r="14577" spans="11:11" x14ac:dyDescent="0.25">
      <c r="K14577" s="115"/>
    </row>
    <row r="14578" spans="11:11" x14ac:dyDescent="0.25">
      <c r="K14578" s="115"/>
    </row>
    <row r="14579" spans="11:11" x14ac:dyDescent="0.25">
      <c r="K14579" s="115"/>
    </row>
    <row r="14580" spans="11:11" x14ac:dyDescent="0.25">
      <c r="K14580" s="115"/>
    </row>
    <row r="14581" spans="11:11" x14ac:dyDescent="0.25">
      <c r="K14581" s="115"/>
    </row>
    <row r="14582" spans="11:11" x14ac:dyDescent="0.25">
      <c r="K14582" s="115"/>
    </row>
    <row r="14583" spans="11:11" x14ac:dyDescent="0.25">
      <c r="K14583" s="115"/>
    </row>
    <row r="14584" spans="11:11" x14ac:dyDescent="0.25">
      <c r="K14584" s="115"/>
    </row>
    <row r="14585" spans="11:11" x14ac:dyDescent="0.25">
      <c r="K14585" s="115"/>
    </row>
    <row r="14586" spans="11:11" x14ac:dyDescent="0.25">
      <c r="K14586" s="115"/>
    </row>
    <row r="14587" spans="11:11" x14ac:dyDescent="0.25">
      <c r="K14587" s="115"/>
    </row>
    <row r="14588" spans="11:11" x14ac:dyDescent="0.25">
      <c r="K14588" s="115"/>
    </row>
    <row r="14589" spans="11:11" x14ac:dyDescent="0.25">
      <c r="K14589" s="115"/>
    </row>
    <row r="14590" spans="11:11" x14ac:dyDescent="0.25">
      <c r="K14590" s="115"/>
    </row>
    <row r="14591" spans="11:11" x14ac:dyDescent="0.25">
      <c r="K14591" s="115"/>
    </row>
    <row r="14592" spans="11:11" x14ac:dyDescent="0.25">
      <c r="K14592" s="115"/>
    </row>
    <row r="14593" spans="11:11" x14ac:dyDescent="0.25">
      <c r="K14593" s="115"/>
    </row>
    <row r="14594" spans="11:11" x14ac:dyDescent="0.25">
      <c r="K14594" s="115"/>
    </row>
    <row r="14595" spans="11:11" x14ac:dyDescent="0.25">
      <c r="K14595" s="115"/>
    </row>
    <row r="14596" spans="11:11" x14ac:dyDescent="0.25">
      <c r="K14596" s="115"/>
    </row>
    <row r="14597" spans="11:11" x14ac:dyDescent="0.25">
      <c r="K14597" s="115"/>
    </row>
    <row r="14598" spans="11:11" x14ac:dyDescent="0.25">
      <c r="K14598" s="115"/>
    </row>
    <row r="14599" spans="11:11" x14ac:dyDescent="0.25">
      <c r="K14599" s="115"/>
    </row>
    <row r="14600" spans="11:11" x14ac:dyDescent="0.25">
      <c r="K14600" s="115"/>
    </row>
    <row r="14601" spans="11:11" x14ac:dyDescent="0.25">
      <c r="K14601" s="115"/>
    </row>
    <row r="14602" spans="11:11" x14ac:dyDescent="0.25">
      <c r="K14602" s="115"/>
    </row>
    <row r="14603" spans="11:11" x14ac:dyDescent="0.25">
      <c r="K14603" s="115"/>
    </row>
    <row r="14604" spans="11:11" x14ac:dyDescent="0.25">
      <c r="K14604" s="115"/>
    </row>
    <row r="14605" spans="11:11" x14ac:dyDescent="0.25">
      <c r="K14605" s="115"/>
    </row>
    <row r="14606" spans="11:11" x14ac:dyDescent="0.25">
      <c r="K14606" s="115"/>
    </row>
    <row r="14607" spans="11:11" x14ac:dyDescent="0.25">
      <c r="K14607" s="115"/>
    </row>
    <row r="14608" spans="11:11" x14ac:dyDescent="0.25">
      <c r="K14608" s="115"/>
    </row>
    <row r="14609" spans="11:11" x14ac:dyDescent="0.25">
      <c r="K14609" s="115"/>
    </row>
    <row r="14610" spans="11:11" x14ac:dyDescent="0.25">
      <c r="K14610" s="115"/>
    </row>
    <row r="14611" spans="11:11" x14ac:dyDescent="0.25">
      <c r="K14611" s="115"/>
    </row>
    <row r="14612" spans="11:11" x14ac:dyDescent="0.25">
      <c r="K14612" s="115"/>
    </row>
    <row r="14613" spans="11:11" x14ac:dyDescent="0.25">
      <c r="K14613" s="115"/>
    </row>
    <row r="14614" spans="11:11" x14ac:dyDescent="0.25">
      <c r="K14614" s="115"/>
    </row>
    <row r="14615" spans="11:11" x14ac:dyDescent="0.25">
      <c r="K14615" s="115"/>
    </row>
    <row r="14616" spans="11:11" x14ac:dyDescent="0.25">
      <c r="K14616" s="115"/>
    </row>
    <row r="14617" spans="11:11" x14ac:dyDescent="0.25">
      <c r="K14617" s="115"/>
    </row>
    <row r="14618" spans="11:11" x14ac:dyDescent="0.25">
      <c r="K14618" s="115"/>
    </row>
    <row r="14619" spans="11:11" x14ac:dyDescent="0.25">
      <c r="K14619" s="115"/>
    </row>
    <row r="14620" spans="11:11" x14ac:dyDescent="0.25">
      <c r="K14620" s="115"/>
    </row>
    <row r="14621" spans="11:11" x14ac:dyDescent="0.25">
      <c r="K14621" s="115"/>
    </row>
    <row r="14622" spans="11:11" x14ac:dyDescent="0.25">
      <c r="K14622" s="115"/>
    </row>
    <row r="14623" spans="11:11" x14ac:dyDescent="0.25">
      <c r="K14623" s="115"/>
    </row>
    <row r="14624" spans="11:11" x14ac:dyDescent="0.25">
      <c r="K14624" s="115"/>
    </row>
    <row r="14625" spans="11:11" x14ac:dyDescent="0.25">
      <c r="K14625" s="115"/>
    </row>
    <row r="14626" spans="11:11" x14ac:dyDescent="0.25">
      <c r="K14626" s="115"/>
    </row>
    <row r="14627" spans="11:11" x14ac:dyDescent="0.25">
      <c r="K14627" s="115"/>
    </row>
    <row r="14628" spans="11:11" x14ac:dyDescent="0.25">
      <c r="K14628" s="115"/>
    </row>
    <row r="14629" spans="11:11" x14ac:dyDescent="0.25">
      <c r="K14629" s="115"/>
    </row>
    <row r="14630" spans="11:11" x14ac:dyDescent="0.25">
      <c r="K14630" s="115"/>
    </row>
    <row r="14631" spans="11:11" x14ac:dyDescent="0.25">
      <c r="K14631" s="115"/>
    </row>
    <row r="14632" spans="11:11" x14ac:dyDescent="0.25">
      <c r="K14632" s="115"/>
    </row>
    <row r="14633" spans="11:11" x14ac:dyDescent="0.25">
      <c r="K14633" s="115"/>
    </row>
    <row r="14634" spans="11:11" x14ac:dyDescent="0.25">
      <c r="K14634" s="115"/>
    </row>
    <row r="14635" spans="11:11" x14ac:dyDescent="0.25">
      <c r="K14635" s="115"/>
    </row>
    <row r="14636" spans="11:11" x14ac:dyDescent="0.25">
      <c r="K14636" s="115"/>
    </row>
    <row r="14637" spans="11:11" x14ac:dyDescent="0.25">
      <c r="K14637" s="115"/>
    </row>
    <row r="14638" spans="11:11" x14ac:dyDescent="0.25">
      <c r="K14638" s="115"/>
    </row>
    <row r="14639" spans="11:11" x14ac:dyDescent="0.25">
      <c r="K14639" s="115"/>
    </row>
    <row r="14640" spans="11:11" x14ac:dyDescent="0.25">
      <c r="K14640" s="115"/>
    </row>
    <row r="14641" spans="11:11" x14ac:dyDescent="0.25">
      <c r="K14641" s="115"/>
    </row>
    <row r="14642" spans="11:11" x14ac:dyDescent="0.25">
      <c r="K14642" s="115"/>
    </row>
    <row r="14643" spans="11:11" x14ac:dyDescent="0.25">
      <c r="K14643" s="115"/>
    </row>
    <row r="14644" spans="11:11" x14ac:dyDescent="0.25">
      <c r="K14644" s="115"/>
    </row>
    <row r="14645" spans="11:11" x14ac:dyDescent="0.25">
      <c r="K14645" s="115"/>
    </row>
    <row r="14646" spans="11:11" x14ac:dyDescent="0.25">
      <c r="K14646" s="115"/>
    </row>
    <row r="14647" spans="11:11" x14ac:dyDescent="0.25">
      <c r="K14647" s="115"/>
    </row>
    <row r="14648" spans="11:11" x14ac:dyDescent="0.25">
      <c r="K14648" s="115"/>
    </row>
    <row r="14649" spans="11:11" x14ac:dyDescent="0.25">
      <c r="K14649" s="115"/>
    </row>
    <row r="14650" spans="11:11" x14ac:dyDescent="0.25">
      <c r="K14650" s="115"/>
    </row>
    <row r="14651" spans="11:11" x14ac:dyDescent="0.25">
      <c r="K14651" s="115"/>
    </row>
    <row r="14652" spans="11:11" x14ac:dyDescent="0.25">
      <c r="K14652" s="115"/>
    </row>
    <row r="14653" spans="11:11" x14ac:dyDescent="0.25">
      <c r="K14653" s="115"/>
    </row>
    <row r="14654" spans="11:11" x14ac:dyDescent="0.25">
      <c r="K14654" s="115"/>
    </row>
    <row r="14655" spans="11:11" x14ac:dyDescent="0.25">
      <c r="K14655" s="115"/>
    </row>
    <row r="14656" spans="11:11" x14ac:dyDescent="0.25">
      <c r="K14656" s="115"/>
    </row>
    <row r="14657" spans="11:11" x14ac:dyDescent="0.25">
      <c r="K14657" s="115"/>
    </row>
    <row r="14658" spans="11:11" x14ac:dyDescent="0.25">
      <c r="K14658" s="115"/>
    </row>
    <row r="14659" spans="11:11" x14ac:dyDescent="0.25">
      <c r="K14659" s="115"/>
    </row>
    <row r="14660" spans="11:11" x14ac:dyDescent="0.25">
      <c r="K14660" s="115"/>
    </row>
    <row r="14661" spans="11:11" x14ac:dyDescent="0.25">
      <c r="K14661" s="115"/>
    </row>
    <row r="14662" spans="11:11" x14ac:dyDescent="0.25">
      <c r="K14662" s="115"/>
    </row>
    <row r="14663" spans="11:11" x14ac:dyDescent="0.25">
      <c r="K14663" s="115"/>
    </row>
    <row r="14664" spans="11:11" x14ac:dyDescent="0.25">
      <c r="K14664" s="115"/>
    </row>
    <row r="14665" spans="11:11" x14ac:dyDescent="0.25">
      <c r="K14665" s="115"/>
    </row>
    <row r="14666" spans="11:11" x14ac:dyDescent="0.25">
      <c r="K14666" s="115"/>
    </row>
    <row r="14667" spans="11:11" x14ac:dyDescent="0.25">
      <c r="K14667" s="115"/>
    </row>
    <row r="14668" spans="11:11" x14ac:dyDescent="0.25">
      <c r="K14668" s="115"/>
    </row>
    <row r="14669" spans="11:11" x14ac:dyDescent="0.25">
      <c r="K14669" s="115"/>
    </row>
    <row r="14670" spans="11:11" x14ac:dyDescent="0.25">
      <c r="K14670" s="115"/>
    </row>
    <row r="14671" spans="11:11" x14ac:dyDescent="0.25">
      <c r="K14671" s="115"/>
    </row>
    <row r="14672" spans="11:11" x14ac:dyDescent="0.25">
      <c r="K14672" s="115"/>
    </row>
    <row r="14673" spans="11:11" x14ac:dyDescent="0.25">
      <c r="K14673" s="115"/>
    </row>
    <row r="14674" spans="11:11" x14ac:dyDescent="0.25">
      <c r="K14674" s="115"/>
    </row>
    <row r="14675" spans="11:11" x14ac:dyDescent="0.25">
      <c r="K14675" s="115"/>
    </row>
    <row r="14676" spans="11:11" x14ac:dyDescent="0.25">
      <c r="K14676" s="115"/>
    </row>
    <row r="14677" spans="11:11" x14ac:dyDescent="0.25">
      <c r="K14677" s="115"/>
    </row>
    <row r="14678" spans="11:11" x14ac:dyDescent="0.25">
      <c r="K14678" s="115"/>
    </row>
    <row r="14679" spans="11:11" x14ac:dyDescent="0.25">
      <c r="K14679" s="115"/>
    </row>
    <row r="14680" spans="11:11" x14ac:dyDescent="0.25">
      <c r="K14680" s="115"/>
    </row>
    <row r="14681" spans="11:11" x14ac:dyDescent="0.25">
      <c r="K14681" s="115"/>
    </row>
    <row r="14682" spans="11:11" x14ac:dyDescent="0.25">
      <c r="K14682" s="115"/>
    </row>
    <row r="14683" spans="11:11" x14ac:dyDescent="0.25">
      <c r="K14683" s="115"/>
    </row>
    <row r="14684" spans="11:11" x14ac:dyDescent="0.25">
      <c r="K14684" s="115"/>
    </row>
    <row r="14685" spans="11:11" x14ac:dyDescent="0.25">
      <c r="K14685" s="115"/>
    </row>
    <row r="14686" spans="11:11" x14ac:dyDescent="0.25">
      <c r="K14686" s="115"/>
    </row>
    <row r="14687" spans="11:11" x14ac:dyDescent="0.25">
      <c r="K14687" s="115"/>
    </row>
    <row r="14688" spans="11:11" x14ac:dyDescent="0.25">
      <c r="K14688" s="115"/>
    </row>
    <row r="14689" spans="11:11" x14ac:dyDescent="0.25">
      <c r="K14689" s="115"/>
    </row>
    <row r="14690" spans="11:11" x14ac:dyDescent="0.25">
      <c r="K14690" s="115"/>
    </row>
    <row r="14691" spans="11:11" x14ac:dyDescent="0.25">
      <c r="K14691" s="115"/>
    </row>
    <row r="14692" spans="11:11" x14ac:dyDescent="0.25">
      <c r="K14692" s="115"/>
    </row>
    <row r="14693" spans="11:11" x14ac:dyDescent="0.25">
      <c r="K14693" s="115"/>
    </row>
    <row r="14694" spans="11:11" x14ac:dyDescent="0.25">
      <c r="K14694" s="115"/>
    </row>
    <row r="14695" spans="11:11" x14ac:dyDescent="0.25">
      <c r="K14695" s="115"/>
    </row>
    <row r="14696" spans="11:11" x14ac:dyDescent="0.25">
      <c r="K14696" s="115"/>
    </row>
    <row r="14697" spans="11:11" x14ac:dyDescent="0.25">
      <c r="K14697" s="115"/>
    </row>
    <row r="14698" spans="11:11" x14ac:dyDescent="0.25">
      <c r="K14698" s="115"/>
    </row>
    <row r="14699" spans="11:11" x14ac:dyDescent="0.25">
      <c r="K14699" s="115"/>
    </row>
    <row r="14700" spans="11:11" x14ac:dyDescent="0.25">
      <c r="K14700" s="115"/>
    </row>
    <row r="14701" spans="11:11" x14ac:dyDescent="0.25">
      <c r="K14701" s="115"/>
    </row>
    <row r="14702" spans="11:11" x14ac:dyDescent="0.25">
      <c r="K14702" s="115"/>
    </row>
    <row r="14703" spans="11:11" x14ac:dyDescent="0.25">
      <c r="K14703" s="115"/>
    </row>
    <row r="14704" spans="11:11" x14ac:dyDescent="0.25">
      <c r="K14704" s="115"/>
    </row>
    <row r="14705" spans="11:11" x14ac:dyDescent="0.25">
      <c r="K14705" s="115"/>
    </row>
    <row r="14706" spans="11:11" x14ac:dyDescent="0.25">
      <c r="K14706" s="115"/>
    </row>
    <row r="14707" spans="11:11" x14ac:dyDescent="0.25">
      <c r="K14707" s="115"/>
    </row>
    <row r="14708" spans="11:11" x14ac:dyDescent="0.25">
      <c r="K14708" s="115"/>
    </row>
    <row r="14709" spans="11:11" x14ac:dyDescent="0.25">
      <c r="K14709" s="115"/>
    </row>
    <row r="14710" spans="11:11" x14ac:dyDescent="0.25">
      <c r="K14710" s="115"/>
    </row>
    <row r="14711" spans="11:11" x14ac:dyDescent="0.25">
      <c r="K14711" s="115"/>
    </row>
    <row r="14712" spans="11:11" x14ac:dyDescent="0.25">
      <c r="K14712" s="115"/>
    </row>
    <row r="14713" spans="11:11" x14ac:dyDescent="0.25">
      <c r="K14713" s="115"/>
    </row>
    <row r="14714" spans="11:11" x14ac:dyDescent="0.25">
      <c r="K14714" s="115"/>
    </row>
    <row r="14715" spans="11:11" x14ac:dyDescent="0.25">
      <c r="K14715" s="115"/>
    </row>
    <row r="14716" spans="11:11" x14ac:dyDescent="0.25">
      <c r="K14716" s="115"/>
    </row>
    <row r="14717" spans="11:11" x14ac:dyDescent="0.25">
      <c r="K14717" s="115"/>
    </row>
    <row r="14718" spans="11:11" x14ac:dyDescent="0.25">
      <c r="K14718" s="115"/>
    </row>
    <row r="14719" spans="11:11" x14ac:dyDescent="0.25">
      <c r="K14719" s="115"/>
    </row>
    <row r="14720" spans="11:11" x14ac:dyDescent="0.25">
      <c r="K14720" s="115"/>
    </row>
    <row r="14721" spans="11:11" x14ac:dyDescent="0.25">
      <c r="K14721" s="115"/>
    </row>
    <row r="14722" spans="11:11" x14ac:dyDescent="0.25">
      <c r="K14722" s="115"/>
    </row>
    <row r="14723" spans="11:11" x14ac:dyDescent="0.25">
      <c r="K14723" s="115"/>
    </row>
    <row r="14724" spans="11:11" x14ac:dyDescent="0.25">
      <c r="K14724" s="115"/>
    </row>
    <row r="14725" spans="11:11" x14ac:dyDescent="0.25">
      <c r="K14725" s="115"/>
    </row>
    <row r="14726" spans="11:11" x14ac:dyDescent="0.25">
      <c r="K14726" s="115"/>
    </row>
    <row r="14727" spans="11:11" x14ac:dyDescent="0.25">
      <c r="K14727" s="115"/>
    </row>
    <row r="14728" spans="11:11" x14ac:dyDescent="0.25">
      <c r="K14728" s="115"/>
    </row>
    <row r="14729" spans="11:11" x14ac:dyDescent="0.25">
      <c r="K14729" s="115"/>
    </row>
    <row r="14730" spans="11:11" x14ac:dyDescent="0.25">
      <c r="K14730" s="115"/>
    </row>
    <row r="14731" spans="11:11" x14ac:dyDescent="0.25">
      <c r="K14731" s="115"/>
    </row>
    <row r="14732" spans="11:11" x14ac:dyDescent="0.25">
      <c r="K14732" s="115"/>
    </row>
    <row r="14733" spans="11:11" x14ac:dyDescent="0.25">
      <c r="K14733" s="115"/>
    </row>
    <row r="14734" spans="11:11" x14ac:dyDescent="0.25">
      <c r="K14734" s="115"/>
    </row>
    <row r="14735" spans="11:11" x14ac:dyDescent="0.25">
      <c r="K14735" s="115"/>
    </row>
    <row r="14736" spans="11:11" x14ac:dyDescent="0.25">
      <c r="K14736" s="115"/>
    </row>
    <row r="14737" spans="11:11" x14ac:dyDescent="0.25">
      <c r="K14737" s="115"/>
    </row>
    <row r="14738" spans="11:11" x14ac:dyDescent="0.25">
      <c r="K14738" s="115"/>
    </row>
    <row r="14739" spans="11:11" x14ac:dyDescent="0.25">
      <c r="K14739" s="115"/>
    </row>
    <row r="14740" spans="11:11" x14ac:dyDescent="0.25">
      <c r="K14740" s="115"/>
    </row>
    <row r="14741" spans="11:11" x14ac:dyDescent="0.25">
      <c r="K14741" s="115"/>
    </row>
    <row r="14742" spans="11:11" x14ac:dyDescent="0.25">
      <c r="K14742" s="115"/>
    </row>
    <row r="14743" spans="11:11" x14ac:dyDescent="0.25">
      <c r="K14743" s="115"/>
    </row>
    <row r="14744" spans="11:11" x14ac:dyDescent="0.25">
      <c r="K14744" s="115"/>
    </row>
    <row r="14745" spans="11:11" x14ac:dyDescent="0.25">
      <c r="K14745" s="115"/>
    </row>
    <row r="14746" spans="11:11" x14ac:dyDescent="0.25">
      <c r="K14746" s="115"/>
    </row>
    <row r="14747" spans="11:11" x14ac:dyDescent="0.25">
      <c r="K14747" s="115"/>
    </row>
    <row r="14748" spans="11:11" x14ac:dyDescent="0.25">
      <c r="K14748" s="115"/>
    </row>
    <row r="14749" spans="11:11" x14ac:dyDescent="0.25">
      <c r="K14749" s="115"/>
    </row>
    <row r="14750" spans="11:11" x14ac:dyDescent="0.25">
      <c r="K14750" s="115"/>
    </row>
    <row r="14751" spans="11:11" x14ac:dyDescent="0.25">
      <c r="K14751" s="115"/>
    </row>
    <row r="14752" spans="11:11" x14ac:dyDescent="0.25">
      <c r="K14752" s="115"/>
    </row>
    <row r="14753" spans="11:11" x14ac:dyDescent="0.25">
      <c r="K14753" s="115"/>
    </row>
    <row r="14754" spans="11:11" x14ac:dyDescent="0.25">
      <c r="K14754" s="115"/>
    </row>
    <row r="14755" spans="11:11" x14ac:dyDescent="0.25">
      <c r="K14755" s="115"/>
    </row>
    <row r="14756" spans="11:11" x14ac:dyDescent="0.25">
      <c r="K14756" s="115"/>
    </row>
    <row r="14757" spans="11:11" x14ac:dyDescent="0.25">
      <c r="K14757" s="115"/>
    </row>
    <row r="14758" spans="11:11" x14ac:dyDescent="0.25">
      <c r="K14758" s="115"/>
    </row>
    <row r="14759" spans="11:11" x14ac:dyDescent="0.25">
      <c r="K14759" s="115"/>
    </row>
    <row r="14760" spans="11:11" x14ac:dyDescent="0.25">
      <c r="K14760" s="115"/>
    </row>
    <row r="14761" spans="11:11" x14ac:dyDescent="0.25">
      <c r="K14761" s="115"/>
    </row>
    <row r="14762" spans="11:11" x14ac:dyDescent="0.25">
      <c r="K14762" s="115"/>
    </row>
    <row r="14763" spans="11:11" x14ac:dyDescent="0.25">
      <c r="K14763" s="115"/>
    </row>
    <row r="14764" spans="11:11" x14ac:dyDescent="0.25">
      <c r="K14764" s="115"/>
    </row>
    <row r="14765" spans="11:11" x14ac:dyDescent="0.25">
      <c r="K14765" s="115"/>
    </row>
    <row r="14766" spans="11:11" x14ac:dyDescent="0.25">
      <c r="K14766" s="115"/>
    </row>
    <row r="14767" spans="11:11" x14ac:dyDescent="0.25">
      <c r="K14767" s="115"/>
    </row>
    <row r="14768" spans="11:11" x14ac:dyDescent="0.25">
      <c r="K14768" s="115"/>
    </row>
    <row r="14769" spans="11:11" x14ac:dyDescent="0.25">
      <c r="K14769" s="115"/>
    </row>
    <row r="14770" spans="11:11" x14ac:dyDescent="0.25">
      <c r="K14770" s="115"/>
    </row>
    <row r="14771" spans="11:11" x14ac:dyDescent="0.25">
      <c r="K14771" s="115"/>
    </row>
    <row r="14772" spans="11:11" x14ac:dyDescent="0.25">
      <c r="K14772" s="115"/>
    </row>
    <row r="14773" spans="11:11" x14ac:dyDescent="0.25">
      <c r="K14773" s="115"/>
    </row>
    <row r="14774" spans="11:11" x14ac:dyDescent="0.25">
      <c r="K14774" s="115"/>
    </row>
    <row r="14775" spans="11:11" x14ac:dyDescent="0.25">
      <c r="K14775" s="115"/>
    </row>
    <row r="14776" spans="11:11" x14ac:dyDescent="0.25">
      <c r="K14776" s="115"/>
    </row>
    <row r="14777" spans="11:11" x14ac:dyDescent="0.25">
      <c r="K14777" s="115"/>
    </row>
    <row r="14778" spans="11:11" x14ac:dyDescent="0.25">
      <c r="K14778" s="115"/>
    </row>
    <row r="14779" spans="11:11" x14ac:dyDescent="0.25">
      <c r="K14779" s="115"/>
    </row>
    <row r="14780" spans="11:11" x14ac:dyDescent="0.25">
      <c r="K14780" s="115"/>
    </row>
    <row r="14781" spans="11:11" x14ac:dyDescent="0.25">
      <c r="K14781" s="115"/>
    </row>
    <row r="14782" spans="11:11" x14ac:dyDescent="0.25">
      <c r="K14782" s="115"/>
    </row>
    <row r="14783" spans="11:11" x14ac:dyDescent="0.25">
      <c r="K14783" s="115"/>
    </row>
    <row r="14784" spans="11:11" x14ac:dyDescent="0.25">
      <c r="K14784" s="115"/>
    </row>
    <row r="14785" spans="11:11" x14ac:dyDescent="0.25">
      <c r="K14785" s="115"/>
    </row>
    <row r="14786" spans="11:11" x14ac:dyDescent="0.25">
      <c r="K14786" s="115"/>
    </row>
    <row r="14787" spans="11:11" x14ac:dyDescent="0.25">
      <c r="K14787" s="115"/>
    </row>
    <row r="14788" spans="11:11" x14ac:dyDescent="0.25">
      <c r="K14788" s="115"/>
    </row>
    <row r="14789" spans="11:11" x14ac:dyDescent="0.25">
      <c r="K14789" s="115"/>
    </row>
    <row r="14790" spans="11:11" x14ac:dyDescent="0.25">
      <c r="K14790" s="115"/>
    </row>
    <row r="14791" spans="11:11" x14ac:dyDescent="0.25">
      <c r="K14791" s="115"/>
    </row>
    <row r="14792" spans="11:11" x14ac:dyDescent="0.25">
      <c r="K14792" s="115"/>
    </row>
    <row r="14793" spans="11:11" x14ac:dyDescent="0.25">
      <c r="K14793" s="115"/>
    </row>
    <row r="14794" spans="11:11" x14ac:dyDescent="0.25">
      <c r="K14794" s="115"/>
    </row>
    <row r="14795" spans="11:11" x14ac:dyDescent="0.25">
      <c r="K14795" s="115"/>
    </row>
    <row r="14796" spans="11:11" x14ac:dyDescent="0.25">
      <c r="K14796" s="115"/>
    </row>
    <row r="14797" spans="11:11" x14ac:dyDescent="0.25">
      <c r="K14797" s="115"/>
    </row>
    <row r="14798" spans="11:11" x14ac:dyDescent="0.25">
      <c r="K14798" s="115"/>
    </row>
    <row r="14799" spans="11:11" x14ac:dyDescent="0.25">
      <c r="K14799" s="115"/>
    </row>
    <row r="14800" spans="11:11" x14ac:dyDescent="0.25">
      <c r="K14800" s="115"/>
    </row>
    <row r="14801" spans="11:11" x14ac:dyDescent="0.25">
      <c r="K14801" s="115"/>
    </row>
    <row r="14802" spans="11:11" x14ac:dyDescent="0.25">
      <c r="K14802" s="115"/>
    </row>
    <row r="14803" spans="11:11" x14ac:dyDescent="0.25">
      <c r="K14803" s="115"/>
    </row>
    <row r="14804" spans="11:11" x14ac:dyDescent="0.25">
      <c r="K14804" s="115"/>
    </row>
    <row r="14805" spans="11:11" x14ac:dyDescent="0.25">
      <c r="K14805" s="115"/>
    </row>
    <row r="14806" spans="11:11" x14ac:dyDescent="0.25">
      <c r="K14806" s="115"/>
    </row>
    <row r="14807" spans="11:11" x14ac:dyDescent="0.25">
      <c r="K14807" s="115"/>
    </row>
    <row r="14808" spans="11:11" x14ac:dyDescent="0.25">
      <c r="K14808" s="115"/>
    </row>
    <row r="14809" spans="11:11" x14ac:dyDescent="0.25">
      <c r="K14809" s="115"/>
    </row>
    <row r="14810" spans="11:11" x14ac:dyDescent="0.25">
      <c r="K14810" s="115"/>
    </row>
    <row r="14811" spans="11:11" x14ac:dyDescent="0.25">
      <c r="K14811" s="115"/>
    </row>
    <row r="14812" spans="11:11" x14ac:dyDescent="0.25">
      <c r="K14812" s="115"/>
    </row>
    <row r="14813" spans="11:11" x14ac:dyDescent="0.25">
      <c r="K14813" s="115"/>
    </row>
    <row r="14814" spans="11:11" x14ac:dyDescent="0.25">
      <c r="K14814" s="115"/>
    </row>
    <row r="14815" spans="11:11" x14ac:dyDescent="0.25">
      <c r="K14815" s="115"/>
    </row>
    <row r="14816" spans="11:11" x14ac:dyDescent="0.25">
      <c r="K14816" s="115"/>
    </row>
    <row r="14817" spans="11:11" x14ac:dyDescent="0.25">
      <c r="K14817" s="115"/>
    </row>
    <row r="14818" spans="11:11" x14ac:dyDescent="0.25">
      <c r="K14818" s="115"/>
    </row>
    <row r="14819" spans="11:11" x14ac:dyDescent="0.25">
      <c r="K14819" s="115"/>
    </row>
    <row r="14820" spans="11:11" x14ac:dyDescent="0.25">
      <c r="K14820" s="115"/>
    </row>
    <row r="14821" spans="11:11" x14ac:dyDescent="0.25">
      <c r="K14821" s="115"/>
    </row>
    <row r="14822" spans="11:11" x14ac:dyDescent="0.25">
      <c r="K14822" s="115"/>
    </row>
    <row r="14823" spans="11:11" x14ac:dyDescent="0.25">
      <c r="K14823" s="115"/>
    </row>
    <row r="14824" spans="11:11" x14ac:dyDescent="0.25">
      <c r="K14824" s="115"/>
    </row>
    <row r="14825" spans="11:11" x14ac:dyDescent="0.25">
      <c r="K14825" s="115"/>
    </row>
    <row r="14826" spans="11:11" x14ac:dyDescent="0.25">
      <c r="K14826" s="115"/>
    </row>
    <row r="14827" spans="11:11" x14ac:dyDescent="0.25">
      <c r="K14827" s="115"/>
    </row>
    <row r="14828" spans="11:11" x14ac:dyDescent="0.25">
      <c r="K14828" s="115"/>
    </row>
    <row r="14829" spans="11:11" x14ac:dyDescent="0.25">
      <c r="K14829" s="115"/>
    </row>
    <row r="14830" spans="11:11" x14ac:dyDescent="0.25">
      <c r="K14830" s="115"/>
    </row>
    <row r="14831" spans="11:11" x14ac:dyDescent="0.25">
      <c r="K14831" s="115"/>
    </row>
    <row r="14832" spans="11:11" x14ac:dyDescent="0.25">
      <c r="K14832" s="115"/>
    </row>
    <row r="14833" spans="11:11" x14ac:dyDescent="0.25">
      <c r="K14833" s="115"/>
    </row>
    <row r="14834" spans="11:11" x14ac:dyDescent="0.25">
      <c r="K14834" s="115"/>
    </row>
    <row r="14835" spans="11:11" x14ac:dyDescent="0.25">
      <c r="K14835" s="115"/>
    </row>
    <row r="14836" spans="11:11" x14ac:dyDescent="0.25">
      <c r="K14836" s="115"/>
    </row>
    <row r="14837" spans="11:11" x14ac:dyDescent="0.25">
      <c r="K14837" s="115"/>
    </row>
    <row r="14838" spans="11:11" x14ac:dyDescent="0.25">
      <c r="K14838" s="115"/>
    </row>
    <row r="14839" spans="11:11" x14ac:dyDescent="0.25">
      <c r="K14839" s="115"/>
    </row>
    <row r="14840" spans="11:11" x14ac:dyDescent="0.25">
      <c r="K14840" s="115"/>
    </row>
    <row r="14841" spans="11:11" x14ac:dyDescent="0.25">
      <c r="K14841" s="115"/>
    </row>
    <row r="14842" spans="11:11" x14ac:dyDescent="0.25">
      <c r="K14842" s="115"/>
    </row>
    <row r="14843" spans="11:11" x14ac:dyDescent="0.25">
      <c r="K14843" s="115"/>
    </row>
    <row r="14844" spans="11:11" x14ac:dyDescent="0.25">
      <c r="K14844" s="115"/>
    </row>
    <row r="14845" spans="11:11" x14ac:dyDescent="0.25">
      <c r="K14845" s="115"/>
    </row>
    <row r="14846" spans="11:11" x14ac:dyDescent="0.25">
      <c r="K14846" s="115"/>
    </row>
    <row r="14847" spans="11:11" x14ac:dyDescent="0.25">
      <c r="K14847" s="115"/>
    </row>
    <row r="14848" spans="11:11" x14ac:dyDescent="0.25">
      <c r="K14848" s="115"/>
    </row>
    <row r="14849" spans="11:11" x14ac:dyDescent="0.25">
      <c r="K14849" s="115"/>
    </row>
    <row r="14850" spans="11:11" x14ac:dyDescent="0.25">
      <c r="K14850" s="115"/>
    </row>
    <row r="14851" spans="11:11" x14ac:dyDescent="0.25">
      <c r="K14851" s="115"/>
    </row>
    <row r="14852" spans="11:11" x14ac:dyDescent="0.25">
      <c r="K14852" s="115"/>
    </row>
    <row r="14853" spans="11:11" x14ac:dyDescent="0.25">
      <c r="K14853" s="115"/>
    </row>
    <row r="14854" spans="11:11" x14ac:dyDescent="0.25">
      <c r="K14854" s="115"/>
    </row>
    <row r="14855" spans="11:11" x14ac:dyDescent="0.25">
      <c r="K14855" s="115"/>
    </row>
    <row r="14856" spans="11:11" x14ac:dyDescent="0.25">
      <c r="K14856" s="115"/>
    </row>
    <row r="14857" spans="11:11" x14ac:dyDescent="0.25">
      <c r="K14857" s="115"/>
    </row>
    <row r="14858" spans="11:11" x14ac:dyDescent="0.25">
      <c r="K14858" s="115"/>
    </row>
    <row r="14859" spans="11:11" x14ac:dyDescent="0.25">
      <c r="K14859" s="115"/>
    </row>
    <row r="14860" spans="11:11" x14ac:dyDescent="0.25">
      <c r="K14860" s="115"/>
    </row>
    <row r="14861" spans="11:11" x14ac:dyDescent="0.25">
      <c r="K14861" s="115"/>
    </row>
    <row r="14862" spans="11:11" x14ac:dyDescent="0.25">
      <c r="K14862" s="115"/>
    </row>
    <row r="14863" spans="11:11" x14ac:dyDescent="0.25">
      <c r="K14863" s="115"/>
    </row>
    <row r="14864" spans="11:11" x14ac:dyDescent="0.25">
      <c r="K14864" s="115"/>
    </row>
    <row r="14865" spans="11:11" x14ac:dyDescent="0.25">
      <c r="K14865" s="115"/>
    </row>
    <row r="14866" spans="11:11" x14ac:dyDescent="0.25">
      <c r="K14866" s="115"/>
    </row>
    <row r="14867" spans="11:11" x14ac:dyDescent="0.25">
      <c r="K14867" s="115"/>
    </row>
    <row r="14868" spans="11:11" x14ac:dyDescent="0.25">
      <c r="K14868" s="115"/>
    </row>
    <row r="14869" spans="11:11" x14ac:dyDescent="0.25">
      <c r="K14869" s="115"/>
    </row>
    <row r="14870" spans="11:11" x14ac:dyDescent="0.25">
      <c r="K14870" s="115"/>
    </row>
    <row r="14871" spans="11:11" x14ac:dyDescent="0.25">
      <c r="K14871" s="115"/>
    </row>
    <row r="14872" spans="11:11" x14ac:dyDescent="0.25">
      <c r="K14872" s="115"/>
    </row>
    <row r="14873" spans="11:11" x14ac:dyDescent="0.25">
      <c r="K14873" s="115"/>
    </row>
    <row r="14874" spans="11:11" x14ac:dyDescent="0.25">
      <c r="K14874" s="115"/>
    </row>
    <row r="14875" spans="11:11" x14ac:dyDescent="0.25">
      <c r="K14875" s="115"/>
    </row>
    <row r="14876" spans="11:11" x14ac:dyDescent="0.25">
      <c r="K14876" s="115"/>
    </row>
    <row r="14877" spans="11:11" x14ac:dyDescent="0.25">
      <c r="K14877" s="115"/>
    </row>
    <row r="14878" spans="11:11" x14ac:dyDescent="0.25">
      <c r="K14878" s="115"/>
    </row>
    <row r="14879" spans="11:11" x14ac:dyDescent="0.25">
      <c r="K14879" s="115"/>
    </row>
    <row r="14880" spans="11:11" x14ac:dyDescent="0.25">
      <c r="K14880" s="115"/>
    </row>
    <row r="14881" spans="11:11" x14ac:dyDescent="0.25">
      <c r="K14881" s="115"/>
    </row>
    <row r="14882" spans="11:11" x14ac:dyDescent="0.25">
      <c r="K14882" s="115"/>
    </row>
    <row r="14883" spans="11:11" x14ac:dyDescent="0.25">
      <c r="K14883" s="115"/>
    </row>
    <row r="14884" spans="11:11" x14ac:dyDescent="0.25">
      <c r="K14884" s="115"/>
    </row>
    <row r="14885" spans="11:11" x14ac:dyDescent="0.25">
      <c r="K14885" s="115"/>
    </row>
    <row r="14886" spans="11:11" x14ac:dyDescent="0.25">
      <c r="K14886" s="115"/>
    </row>
    <row r="14887" spans="11:11" x14ac:dyDescent="0.25">
      <c r="K14887" s="115"/>
    </row>
    <row r="14888" spans="11:11" x14ac:dyDescent="0.25">
      <c r="K14888" s="115"/>
    </row>
    <row r="14889" spans="11:11" x14ac:dyDescent="0.25">
      <c r="K14889" s="115"/>
    </row>
    <row r="14890" spans="11:11" x14ac:dyDescent="0.25">
      <c r="K14890" s="115"/>
    </row>
    <row r="14891" spans="11:11" x14ac:dyDescent="0.25">
      <c r="K14891" s="115"/>
    </row>
    <row r="14892" spans="11:11" x14ac:dyDescent="0.25">
      <c r="K14892" s="115"/>
    </row>
    <row r="14893" spans="11:11" x14ac:dyDescent="0.25">
      <c r="K14893" s="115"/>
    </row>
    <row r="14894" spans="11:11" x14ac:dyDescent="0.25">
      <c r="K14894" s="115"/>
    </row>
    <row r="14895" spans="11:11" x14ac:dyDescent="0.25">
      <c r="K14895" s="115"/>
    </row>
    <row r="14896" spans="11:11" x14ac:dyDescent="0.25">
      <c r="K14896" s="115"/>
    </row>
    <row r="14897" spans="11:11" x14ac:dyDescent="0.25">
      <c r="K14897" s="115"/>
    </row>
    <row r="14898" spans="11:11" x14ac:dyDescent="0.25">
      <c r="K14898" s="115"/>
    </row>
    <row r="14899" spans="11:11" x14ac:dyDescent="0.25">
      <c r="K14899" s="115"/>
    </row>
    <row r="14900" spans="11:11" x14ac:dyDescent="0.25">
      <c r="K14900" s="115"/>
    </row>
    <row r="14901" spans="11:11" x14ac:dyDescent="0.25">
      <c r="K14901" s="115"/>
    </row>
    <row r="14902" spans="11:11" x14ac:dyDescent="0.25">
      <c r="K14902" s="115"/>
    </row>
    <row r="14903" spans="11:11" x14ac:dyDescent="0.25">
      <c r="K14903" s="115"/>
    </row>
    <row r="14904" spans="11:11" x14ac:dyDescent="0.25">
      <c r="K14904" s="115"/>
    </row>
    <row r="14905" spans="11:11" x14ac:dyDescent="0.25">
      <c r="K14905" s="115"/>
    </row>
    <row r="14906" spans="11:11" x14ac:dyDescent="0.25">
      <c r="K14906" s="115"/>
    </row>
    <row r="14907" spans="11:11" x14ac:dyDescent="0.25">
      <c r="K14907" s="115"/>
    </row>
    <row r="14908" spans="11:11" x14ac:dyDescent="0.25">
      <c r="K14908" s="115"/>
    </row>
    <row r="14909" spans="11:11" x14ac:dyDescent="0.25">
      <c r="K14909" s="115"/>
    </row>
    <row r="14910" spans="11:11" x14ac:dyDescent="0.25">
      <c r="K14910" s="115"/>
    </row>
    <row r="14911" spans="11:11" x14ac:dyDescent="0.25">
      <c r="K14911" s="115"/>
    </row>
    <row r="14912" spans="11:11" x14ac:dyDescent="0.25">
      <c r="K14912" s="115"/>
    </row>
    <row r="14913" spans="11:11" x14ac:dyDescent="0.25">
      <c r="K14913" s="115"/>
    </row>
    <row r="14914" spans="11:11" x14ac:dyDescent="0.25">
      <c r="K14914" s="115"/>
    </row>
    <row r="14915" spans="11:11" x14ac:dyDescent="0.25">
      <c r="K14915" s="115"/>
    </row>
    <row r="14916" spans="11:11" x14ac:dyDescent="0.25">
      <c r="K14916" s="115"/>
    </row>
    <row r="14917" spans="11:11" x14ac:dyDescent="0.25">
      <c r="K14917" s="115"/>
    </row>
    <row r="14918" spans="11:11" x14ac:dyDescent="0.25">
      <c r="K14918" s="115"/>
    </row>
    <row r="14919" spans="11:11" x14ac:dyDescent="0.25">
      <c r="K14919" s="115"/>
    </row>
    <row r="14920" spans="11:11" x14ac:dyDescent="0.25">
      <c r="K14920" s="115"/>
    </row>
    <row r="14921" spans="11:11" x14ac:dyDescent="0.25">
      <c r="K14921" s="115"/>
    </row>
    <row r="14922" spans="11:11" x14ac:dyDescent="0.25">
      <c r="K14922" s="115"/>
    </row>
    <row r="14923" spans="11:11" x14ac:dyDescent="0.25">
      <c r="K14923" s="115"/>
    </row>
    <row r="14924" spans="11:11" x14ac:dyDescent="0.25">
      <c r="K14924" s="115"/>
    </row>
    <row r="14925" spans="11:11" x14ac:dyDescent="0.25">
      <c r="K14925" s="115"/>
    </row>
    <row r="14926" spans="11:11" x14ac:dyDescent="0.25">
      <c r="K14926" s="115"/>
    </row>
    <row r="14927" spans="11:11" x14ac:dyDescent="0.25">
      <c r="K14927" s="115"/>
    </row>
    <row r="14928" spans="11:11" x14ac:dyDescent="0.25">
      <c r="K14928" s="115"/>
    </row>
    <row r="14929" spans="11:11" x14ac:dyDescent="0.25">
      <c r="K14929" s="115"/>
    </row>
    <row r="14930" spans="11:11" x14ac:dyDescent="0.25">
      <c r="K14930" s="115"/>
    </row>
    <row r="14931" spans="11:11" x14ac:dyDescent="0.25">
      <c r="K14931" s="115"/>
    </row>
    <row r="14932" spans="11:11" x14ac:dyDescent="0.25">
      <c r="K14932" s="115"/>
    </row>
    <row r="14933" spans="11:11" x14ac:dyDescent="0.25">
      <c r="K14933" s="115"/>
    </row>
    <row r="14934" spans="11:11" x14ac:dyDescent="0.25">
      <c r="K14934" s="115"/>
    </row>
    <row r="14935" spans="11:11" x14ac:dyDescent="0.25">
      <c r="K14935" s="115"/>
    </row>
    <row r="14936" spans="11:11" x14ac:dyDescent="0.25">
      <c r="K14936" s="115"/>
    </row>
    <row r="14937" spans="11:11" x14ac:dyDescent="0.25">
      <c r="K14937" s="115"/>
    </row>
    <row r="14938" spans="11:11" x14ac:dyDescent="0.25">
      <c r="K14938" s="115"/>
    </row>
    <row r="14939" spans="11:11" x14ac:dyDescent="0.25">
      <c r="K14939" s="115"/>
    </row>
    <row r="14940" spans="11:11" x14ac:dyDescent="0.25">
      <c r="K14940" s="115"/>
    </row>
    <row r="14941" spans="11:11" x14ac:dyDescent="0.25">
      <c r="K14941" s="115"/>
    </row>
    <row r="14942" spans="11:11" x14ac:dyDescent="0.25">
      <c r="K14942" s="115"/>
    </row>
    <row r="14943" spans="11:11" x14ac:dyDescent="0.25">
      <c r="K14943" s="115"/>
    </row>
    <row r="14944" spans="11:11" x14ac:dyDescent="0.25">
      <c r="K14944" s="115"/>
    </row>
    <row r="14945" spans="11:11" x14ac:dyDescent="0.25">
      <c r="K14945" s="115"/>
    </row>
    <row r="14946" spans="11:11" x14ac:dyDescent="0.25">
      <c r="K14946" s="115"/>
    </row>
    <row r="14947" spans="11:11" x14ac:dyDescent="0.25">
      <c r="K14947" s="115"/>
    </row>
    <row r="14948" spans="11:11" x14ac:dyDescent="0.25">
      <c r="K14948" s="115"/>
    </row>
    <row r="14949" spans="11:11" x14ac:dyDescent="0.25">
      <c r="K14949" s="115"/>
    </row>
    <row r="14950" spans="11:11" x14ac:dyDescent="0.25">
      <c r="K14950" s="115"/>
    </row>
    <row r="14951" spans="11:11" x14ac:dyDescent="0.25">
      <c r="K14951" s="115"/>
    </row>
    <row r="14952" spans="11:11" x14ac:dyDescent="0.25">
      <c r="K14952" s="115"/>
    </row>
    <row r="14953" spans="11:11" x14ac:dyDescent="0.25">
      <c r="K14953" s="115"/>
    </row>
    <row r="14954" spans="11:11" x14ac:dyDescent="0.25">
      <c r="K14954" s="115"/>
    </row>
    <row r="14955" spans="11:11" x14ac:dyDescent="0.25">
      <c r="K14955" s="115"/>
    </row>
    <row r="14956" spans="11:11" x14ac:dyDescent="0.25">
      <c r="K14956" s="115"/>
    </row>
    <row r="14957" spans="11:11" x14ac:dyDescent="0.25">
      <c r="K14957" s="115"/>
    </row>
    <row r="14958" spans="11:11" x14ac:dyDescent="0.25">
      <c r="K14958" s="115"/>
    </row>
    <row r="14959" spans="11:11" x14ac:dyDescent="0.25">
      <c r="K14959" s="115"/>
    </row>
    <row r="14960" spans="11:11" x14ac:dyDescent="0.25">
      <c r="K14960" s="115"/>
    </row>
    <row r="14961" spans="11:11" x14ac:dyDescent="0.25">
      <c r="K14961" s="115"/>
    </row>
    <row r="14962" spans="11:11" x14ac:dyDescent="0.25">
      <c r="K14962" s="115"/>
    </row>
    <row r="14963" spans="11:11" x14ac:dyDescent="0.25">
      <c r="K14963" s="115"/>
    </row>
    <row r="14964" spans="11:11" x14ac:dyDescent="0.25">
      <c r="K14964" s="115"/>
    </row>
    <row r="14965" spans="11:11" x14ac:dyDescent="0.25">
      <c r="K14965" s="115"/>
    </row>
    <row r="14966" spans="11:11" x14ac:dyDescent="0.25">
      <c r="K14966" s="115"/>
    </row>
    <row r="14967" spans="11:11" x14ac:dyDescent="0.25">
      <c r="K14967" s="115"/>
    </row>
    <row r="14968" spans="11:11" x14ac:dyDescent="0.25">
      <c r="K14968" s="115"/>
    </row>
    <row r="14969" spans="11:11" x14ac:dyDescent="0.25">
      <c r="K14969" s="115"/>
    </row>
    <row r="14970" spans="11:11" x14ac:dyDescent="0.25">
      <c r="K14970" s="115"/>
    </row>
    <row r="14971" spans="11:11" x14ac:dyDescent="0.25">
      <c r="K14971" s="115"/>
    </row>
    <row r="14972" spans="11:11" x14ac:dyDescent="0.25">
      <c r="K14972" s="115"/>
    </row>
    <row r="14973" spans="11:11" x14ac:dyDescent="0.25">
      <c r="K14973" s="115"/>
    </row>
    <row r="14974" spans="11:11" x14ac:dyDescent="0.25">
      <c r="K14974" s="115"/>
    </row>
    <row r="14975" spans="11:11" x14ac:dyDescent="0.25">
      <c r="K14975" s="115"/>
    </row>
    <row r="14976" spans="11:11" x14ac:dyDescent="0.25">
      <c r="K14976" s="115"/>
    </row>
    <row r="14977" spans="11:11" x14ac:dyDescent="0.25">
      <c r="K14977" s="115"/>
    </row>
    <row r="14978" spans="11:11" x14ac:dyDescent="0.25">
      <c r="K14978" s="115"/>
    </row>
    <row r="14979" spans="11:11" x14ac:dyDescent="0.25">
      <c r="K14979" s="115"/>
    </row>
    <row r="14980" spans="11:11" x14ac:dyDescent="0.25">
      <c r="K14980" s="115"/>
    </row>
    <row r="14981" spans="11:11" x14ac:dyDescent="0.25">
      <c r="K14981" s="115"/>
    </row>
    <row r="14982" spans="11:11" x14ac:dyDescent="0.25">
      <c r="K14982" s="115"/>
    </row>
    <row r="14983" spans="11:11" x14ac:dyDescent="0.25">
      <c r="K14983" s="115"/>
    </row>
    <row r="14984" spans="11:11" x14ac:dyDescent="0.25">
      <c r="K14984" s="115"/>
    </row>
    <row r="14985" spans="11:11" x14ac:dyDescent="0.25">
      <c r="K14985" s="115"/>
    </row>
    <row r="14986" spans="11:11" x14ac:dyDescent="0.25">
      <c r="K14986" s="115"/>
    </row>
    <row r="14987" spans="11:11" x14ac:dyDescent="0.25">
      <c r="K14987" s="115"/>
    </row>
    <row r="14988" spans="11:11" x14ac:dyDescent="0.25">
      <c r="K14988" s="115"/>
    </row>
    <row r="14989" spans="11:11" x14ac:dyDescent="0.25">
      <c r="K14989" s="115"/>
    </row>
    <row r="14990" spans="11:11" x14ac:dyDescent="0.25">
      <c r="K14990" s="115"/>
    </row>
    <row r="14991" spans="11:11" x14ac:dyDescent="0.25">
      <c r="K14991" s="115"/>
    </row>
    <row r="14992" spans="11:11" x14ac:dyDescent="0.25">
      <c r="K14992" s="115"/>
    </row>
    <row r="14993" spans="11:11" x14ac:dyDescent="0.25">
      <c r="K14993" s="115"/>
    </row>
    <row r="14994" spans="11:11" x14ac:dyDescent="0.25">
      <c r="K14994" s="115"/>
    </row>
    <row r="14995" spans="11:11" x14ac:dyDescent="0.25">
      <c r="K14995" s="115"/>
    </row>
    <row r="14996" spans="11:11" x14ac:dyDescent="0.25">
      <c r="K14996" s="115"/>
    </row>
    <row r="14997" spans="11:11" x14ac:dyDescent="0.25">
      <c r="K14997" s="115"/>
    </row>
    <row r="14998" spans="11:11" x14ac:dyDescent="0.25">
      <c r="K14998" s="115"/>
    </row>
    <row r="14999" spans="11:11" x14ac:dyDescent="0.25">
      <c r="K14999" s="115"/>
    </row>
    <row r="15000" spans="11:11" x14ac:dyDescent="0.25">
      <c r="K15000" s="115"/>
    </row>
    <row r="15001" spans="11:11" x14ac:dyDescent="0.25">
      <c r="K15001" s="115"/>
    </row>
    <row r="15002" spans="11:11" x14ac:dyDescent="0.25">
      <c r="K15002" s="115"/>
    </row>
    <row r="15003" spans="11:11" x14ac:dyDescent="0.25">
      <c r="K15003" s="115"/>
    </row>
    <row r="15004" spans="11:11" x14ac:dyDescent="0.25">
      <c r="K15004" s="115"/>
    </row>
    <row r="15005" spans="11:11" x14ac:dyDescent="0.25">
      <c r="K15005" s="115"/>
    </row>
    <row r="15006" spans="11:11" x14ac:dyDescent="0.25">
      <c r="K15006" s="115"/>
    </row>
    <row r="15007" spans="11:11" x14ac:dyDescent="0.25">
      <c r="K15007" s="115"/>
    </row>
    <row r="15008" spans="11:11" x14ac:dyDescent="0.25">
      <c r="K15008" s="115"/>
    </row>
    <row r="15009" spans="11:11" x14ac:dyDescent="0.25">
      <c r="K15009" s="115"/>
    </row>
    <row r="15010" spans="11:11" x14ac:dyDescent="0.25">
      <c r="K15010" s="115"/>
    </row>
    <row r="15011" spans="11:11" x14ac:dyDescent="0.25">
      <c r="K15011" s="115"/>
    </row>
    <row r="15012" spans="11:11" x14ac:dyDescent="0.25">
      <c r="K15012" s="115"/>
    </row>
    <row r="15013" spans="11:11" x14ac:dyDescent="0.25">
      <c r="K15013" s="115"/>
    </row>
    <row r="15014" spans="11:11" x14ac:dyDescent="0.25">
      <c r="K15014" s="115"/>
    </row>
    <row r="15015" spans="11:11" x14ac:dyDescent="0.25">
      <c r="K15015" s="115"/>
    </row>
    <row r="15016" spans="11:11" x14ac:dyDescent="0.25">
      <c r="K15016" s="115"/>
    </row>
    <row r="15017" spans="11:11" x14ac:dyDescent="0.25">
      <c r="K15017" s="115"/>
    </row>
    <row r="15018" spans="11:11" x14ac:dyDescent="0.25">
      <c r="K15018" s="115"/>
    </row>
    <row r="15019" spans="11:11" x14ac:dyDescent="0.25">
      <c r="K15019" s="115"/>
    </row>
    <row r="15020" spans="11:11" x14ac:dyDescent="0.25">
      <c r="K15020" s="115"/>
    </row>
    <row r="15021" spans="11:11" x14ac:dyDescent="0.25">
      <c r="K15021" s="115"/>
    </row>
    <row r="15022" spans="11:11" x14ac:dyDescent="0.25">
      <c r="K15022" s="115"/>
    </row>
    <row r="15023" spans="11:11" x14ac:dyDescent="0.25">
      <c r="K15023" s="115"/>
    </row>
    <row r="15024" spans="11:11" x14ac:dyDescent="0.25">
      <c r="K15024" s="115"/>
    </row>
    <row r="15025" spans="11:11" x14ac:dyDescent="0.25">
      <c r="K15025" s="115"/>
    </row>
    <row r="15026" spans="11:11" x14ac:dyDescent="0.25">
      <c r="K15026" s="115"/>
    </row>
    <row r="15027" spans="11:11" x14ac:dyDescent="0.25">
      <c r="K15027" s="115"/>
    </row>
    <row r="15028" spans="11:11" x14ac:dyDescent="0.25">
      <c r="K15028" s="115"/>
    </row>
    <row r="15029" spans="11:11" x14ac:dyDescent="0.25">
      <c r="K15029" s="115"/>
    </row>
    <row r="15030" spans="11:11" x14ac:dyDescent="0.25">
      <c r="K15030" s="115"/>
    </row>
    <row r="15031" spans="11:11" x14ac:dyDescent="0.25">
      <c r="K15031" s="115"/>
    </row>
    <row r="15032" spans="11:11" x14ac:dyDescent="0.25">
      <c r="K15032" s="115"/>
    </row>
    <row r="15033" spans="11:11" x14ac:dyDescent="0.25">
      <c r="K15033" s="115"/>
    </row>
    <row r="15034" spans="11:11" x14ac:dyDescent="0.25">
      <c r="K15034" s="115"/>
    </row>
    <row r="15035" spans="11:11" x14ac:dyDescent="0.25">
      <c r="K15035" s="115"/>
    </row>
    <row r="15036" spans="11:11" x14ac:dyDescent="0.25">
      <c r="K15036" s="115"/>
    </row>
    <row r="15037" spans="11:11" x14ac:dyDescent="0.25">
      <c r="K15037" s="115"/>
    </row>
    <row r="15038" spans="11:11" x14ac:dyDescent="0.25">
      <c r="K15038" s="115"/>
    </row>
    <row r="15039" spans="11:11" x14ac:dyDescent="0.25">
      <c r="K15039" s="115"/>
    </row>
    <row r="15040" spans="11:11" x14ac:dyDescent="0.25">
      <c r="K15040" s="115"/>
    </row>
    <row r="15041" spans="11:11" x14ac:dyDescent="0.25">
      <c r="K15041" s="115"/>
    </row>
    <row r="15042" spans="11:11" x14ac:dyDescent="0.25">
      <c r="K15042" s="115"/>
    </row>
    <row r="15043" spans="11:11" x14ac:dyDescent="0.25">
      <c r="K15043" s="115"/>
    </row>
    <row r="15044" spans="11:11" x14ac:dyDescent="0.25">
      <c r="K15044" s="115"/>
    </row>
    <row r="15045" spans="11:11" x14ac:dyDescent="0.25">
      <c r="K15045" s="115"/>
    </row>
    <row r="15046" spans="11:11" x14ac:dyDescent="0.25">
      <c r="K15046" s="115"/>
    </row>
    <row r="15047" spans="11:11" x14ac:dyDescent="0.25">
      <c r="K15047" s="115"/>
    </row>
    <row r="15048" spans="11:11" x14ac:dyDescent="0.25">
      <c r="K15048" s="115"/>
    </row>
    <row r="15049" spans="11:11" x14ac:dyDescent="0.25">
      <c r="K15049" s="115"/>
    </row>
    <row r="15050" spans="11:11" x14ac:dyDescent="0.25">
      <c r="K15050" s="115"/>
    </row>
    <row r="15051" spans="11:11" x14ac:dyDescent="0.25">
      <c r="K15051" s="115"/>
    </row>
    <row r="15052" spans="11:11" x14ac:dyDescent="0.25">
      <c r="K15052" s="115"/>
    </row>
    <row r="15053" spans="11:11" x14ac:dyDescent="0.25">
      <c r="K15053" s="115"/>
    </row>
    <row r="15054" spans="11:11" x14ac:dyDescent="0.25">
      <c r="K15054" s="115"/>
    </row>
    <row r="15055" spans="11:11" x14ac:dyDescent="0.25">
      <c r="K15055" s="115"/>
    </row>
    <row r="15056" spans="11:11" x14ac:dyDescent="0.25">
      <c r="K15056" s="115"/>
    </row>
    <row r="15057" spans="11:11" x14ac:dyDescent="0.25">
      <c r="K15057" s="115"/>
    </row>
    <row r="15058" spans="11:11" x14ac:dyDescent="0.25">
      <c r="K15058" s="115"/>
    </row>
    <row r="15059" spans="11:11" x14ac:dyDescent="0.25">
      <c r="K15059" s="115"/>
    </row>
    <row r="15060" spans="11:11" x14ac:dyDescent="0.25">
      <c r="K15060" s="115"/>
    </row>
    <row r="15061" spans="11:11" x14ac:dyDescent="0.25">
      <c r="K15061" s="115"/>
    </row>
    <row r="15062" spans="11:11" x14ac:dyDescent="0.25">
      <c r="K15062" s="115"/>
    </row>
    <row r="15063" spans="11:11" x14ac:dyDescent="0.25">
      <c r="K15063" s="115"/>
    </row>
    <row r="15064" spans="11:11" x14ac:dyDescent="0.25">
      <c r="K15064" s="115"/>
    </row>
    <row r="15065" spans="11:11" x14ac:dyDescent="0.25">
      <c r="K15065" s="115"/>
    </row>
    <row r="15066" spans="11:11" x14ac:dyDescent="0.25">
      <c r="K15066" s="115"/>
    </row>
    <row r="15067" spans="11:11" x14ac:dyDescent="0.25">
      <c r="K15067" s="115"/>
    </row>
    <row r="15068" spans="11:11" x14ac:dyDescent="0.25">
      <c r="K15068" s="115"/>
    </row>
    <row r="15069" spans="11:11" x14ac:dyDescent="0.25">
      <c r="K15069" s="115"/>
    </row>
    <row r="15070" spans="11:11" x14ac:dyDescent="0.25">
      <c r="K15070" s="115"/>
    </row>
    <row r="15071" spans="11:11" x14ac:dyDescent="0.25">
      <c r="K15071" s="115"/>
    </row>
    <row r="15072" spans="11:11" x14ac:dyDescent="0.25">
      <c r="K15072" s="115"/>
    </row>
    <row r="15073" spans="11:11" x14ac:dyDescent="0.25">
      <c r="K15073" s="115"/>
    </row>
    <row r="15074" spans="11:11" x14ac:dyDescent="0.25">
      <c r="K15074" s="115"/>
    </row>
    <row r="15075" spans="11:11" x14ac:dyDescent="0.25">
      <c r="K15075" s="115"/>
    </row>
    <row r="15076" spans="11:11" x14ac:dyDescent="0.25">
      <c r="K15076" s="115"/>
    </row>
    <row r="15077" spans="11:11" x14ac:dyDescent="0.25">
      <c r="K15077" s="115"/>
    </row>
    <row r="15078" spans="11:11" x14ac:dyDescent="0.25">
      <c r="K15078" s="115"/>
    </row>
    <row r="15079" spans="11:11" x14ac:dyDescent="0.25">
      <c r="K15079" s="115"/>
    </row>
    <row r="15080" spans="11:11" x14ac:dyDescent="0.25">
      <c r="K15080" s="115"/>
    </row>
    <row r="15081" spans="11:11" x14ac:dyDescent="0.25">
      <c r="K15081" s="115"/>
    </row>
    <row r="15082" spans="11:11" x14ac:dyDescent="0.25">
      <c r="K15082" s="115"/>
    </row>
    <row r="15083" spans="11:11" x14ac:dyDescent="0.25">
      <c r="K15083" s="115"/>
    </row>
    <row r="15084" spans="11:11" x14ac:dyDescent="0.25">
      <c r="K15084" s="115"/>
    </row>
    <row r="15085" spans="11:11" x14ac:dyDescent="0.25">
      <c r="K15085" s="115"/>
    </row>
    <row r="15086" spans="11:11" x14ac:dyDescent="0.25">
      <c r="K15086" s="115"/>
    </row>
    <row r="15087" spans="11:11" x14ac:dyDescent="0.25">
      <c r="K15087" s="115"/>
    </row>
    <row r="15088" spans="11:11" x14ac:dyDescent="0.25">
      <c r="K15088" s="115"/>
    </row>
    <row r="15089" spans="11:11" x14ac:dyDescent="0.25">
      <c r="K15089" s="115"/>
    </row>
    <row r="15090" spans="11:11" x14ac:dyDescent="0.25">
      <c r="K15090" s="115"/>
    </row>
    <row r="15091" spans="11:11" x14ac:dyDescent="0.25">
      <c r="K15091" s="115"/>
    </row>
    <row r="15092" spans="11:11" x14ac:dyDescent="0.25">
      <c r="K15092" s="115"/>
    </row>
    <row r="15093" spans="11:11" x14ac:dyDescent="0.25">
      <c r="K15093" s="115"/>
    </row>
    <row r="15094" spans="11:11" x14ac:dyDescent="0.25">
      <c r="K15094" s="115"/>
    </row>
    <row r="15095" spans="11:11" x14ac:dyDescent="0.25">
      <c r="K15095" s="115"/>
    </row>
    <row r="15096" spans="11:11" x14ac:dyDescent="0.25">
      <c r="K15096" s="115"/>
    </row>
    <row r="15097" spans="11:11" x14ac:dyDescent="0.25">
      <c r="K15097" s="115"/>
    </row>
    <row r="15098" spans="11:11" x14ac:dyDescent="0.25">
      <c r="K15098" s="115"/>
    </row>
    <row r="15099" spans="11:11" x14ac:dyDescent="0.25">
      <c r="K15099" s="115"/>
    </row>
    <row r="15100" spans="11:11" x14ac:dyDescent="0.25">
      <c r="K15100" s="115"/>
    </row>
    <row r="15101" spans="11:11" x14ac:dyDescent="0.25">
      <c r="K15101" s="115"/>
    </row>
    <row r="15102" spans="11:11" x14ac:dyDescent="0.25">
      <c r="K15102" s="115"/>
    </row>
    <row r="15103" spans="11:11" x14ac:dyDescent="0.25">
      <c r="K15103" s="115"/>
    </row>
    <row r="15104" spans="11:11" x14ac:dyDescent="0.25">
      <c r="K15104" s="115"/>
    </row>
    <row r="15105" spans="11:11" x14ac:dyDescent="0.25">
      <c r="K15105" s="115"/>
    </row>
    <row r="15106" spans="11:11" x14ac:dyDescent="0.25">
      <c r="K15106" s="115"/>
    </row>
    <row r="15107" spans="11:11" x14ac:dyDescent="0.25">
      <c r="K15107" s="115"/>
    </row>
    <row r="15108" spans="11:11" x14ac:dyDescent="0.25">
      <c r="K15108" s="115"/>
    </row>
    <row r="15109" spans="11:11" x14ac:dyDescent="0.25">
      <c r="K15109" s="115"/>
    </row>
    <row r="15110" spans="11:11" x14ac:dyDescent="0.25">
      <c r="K15110" s="115"/>
    </row>
    <row r="15111" spans="11:11" x14ac:dyDescent="0.25">
      <c r="K15111" s="115"/>
    </row>
    <row r="15112" spans="11:11" x14ac:dyDescent="0.25">
      <c r="K15112" s="115"/>
    </row>
    <row r="15113" spans="11:11" x14ac:dyDescent="0.25">
      <c r="K15113" s="115"/>
    </row>
    <row r="15114" spans="11:11" x14ac:dyDescent="0.25">
      <c r="K15114" s="115"/>
    </row>
    <row r="15115" spans="11:11" x14ac:dyDescent="0.25">
      <c r="K15115" s="115"/>
    </row>
    <row r="15116" spans="11:11" x14ac:dyDescent="0.25">
      <c r="K15116" s="115"/>
    </row>
    <row r="15117" spans="11:11" x14ac:dyDescent="0.25">
      <c r="K15117" s="115"/>
    </row>
    <row r="15118" spans="11:11" x14ac:dyDescent="0.25">
      <c r="K15118" s="115"/>
    </row>
    <row r="15119" spans="11:11" x14ac:dyDescent="0.25">
      <c r="K15119" s="115"/>
    </row>
    <row r="15120" spans="11:11" x14ac:dyDescent="0.25">
      <c r="K15120" s="115"/>
    </row>
    <row r="15121" spans="11:11" x14ac:dyDescent="0.25">
      <c r="K15121" s="115"/>
    </row>
    <row r="15122" spans="11:11" x14ac:dyDescent="0.25">
      <c r="K15122" s="115"/>
    </row>
    <row r="15123" spans="11:11" x14ac:dyDescent="0.25">
      <c r="K15123" s="115"/>
    </row>
    <row r="15124" spans="11:11" x14ac:dyDescent="0.25">
      <c r="K15124" s="115"/>
    </row>
    <row r="15125" spans="11:11" x14ac:dyDescent="0.25">
      <c r="K15125" s="115"/>
    </row>
    <row r="15126" spans="11:11" x14ac:dyDescent="0.25">
      <c r="K15126" s="115"/>
    </row>
    <row r="15127" spans="11:11" x14ac:dyDescent="0.25">
      <c r="K15127" s="115"/>
    </row>
    <row r="15128" spans="11:11" x14ac:dyDescent="0.25">
      <c r="K15128" s="115"/>
    </row>
    <row r="15129" spans="11:11" x14ac:dyDescent="0.25">
      <c r="K15129" s="115"/>
    </row>
    <row r="15130" spans="11:11" x14ac:dyDescent="0.25">
      <c r="K15130" s="115"/>
    </row>
    <row r="15131" spans="11:11" x14ac:dyDescent="0.25">
      <c r="K15131" s="115"/>
    </row>
    <row r="15132" spans="11:11" x14ac:dyDescent="0.25">
      <c r="K15132" s="115"/>
    </row>
    <row r="15133" spans="11:11" x14ac:dyDescent="0.25">
      <c r="K15133" s="115"/>
    </row>
    <row r="15134" spans="11:11" x14ac:dyDescent="0.25">
      <c r="K15134" s="115"/>
    </row>
    <row r="15135" spans="11:11" x14ac:dyDescent="0.25">
      <c r="K15135" s="115"/>
    </row>
    <row r="15136" spans="11:11" x14ac:dyDescent="0.25">
      <c r="K15136" s="115"/>
    </row>
    <row r="15137" spans="11:11" x14ac:dyDescent="0.25">
      <c r="K15137" s="115"/>
    </row>
    <row r="15138" spans="11:11" x14ac:dyDescent="0.25">
      <c r="K15138" s="115"/>
    </row>
    <row r="15139" spans="11:11" x14ac:dyDescent="0.25">
      <c r="K15139" s="115"/>
    </row>
    <row r="15140" spans="11:11" x14ac:dyDescent="0.25">
      <c r="K15140" s="115"/>
    </row>
    <row r="15141" spans="11:11" x14ac:dyDescent="0.25">
      <c r="K15141" s="115"/>
    </row>
    <row r="15142" spans="11:11" x14ac:dyDescent="0.25">
      <c r="K15142" s="115"/>
    </row>
    <row r="15143" spans="11:11" x14ac:dyDescent="0.25">
      <c r="K15143" s="115"/>
    </row>
    <row r="15144" spans="11:11" x14ac:dyDescent="0.25">
      <c r="K15144" s="115"/>
    </row>
    <row r="15145" spans="11:11" x14ac:dyDescent="0.25">
      <c r="K15145" s="115"/>
    </row>
    <row r="15146" spans="11:11" x14ac:dyDescent="0.25">
      <c r="K15146" s="115"/>
    </row>
    <row r="15147" spans="11:11" x14ac:dyDescent="0.25">
      <c r="K15147" s="115"/>
    </row>
    <row r="15148" spans="11:11" x14ac:dyDescent="0.25">
      <c r="K15148" s="115"/>
    </row>
    <row r="15149" spans="11:11" x14ac:dyDescent="0.25">
      <c r="K15149" s="115"/>
    </row>
    <row r="15150" spans="11:11" x14ac:dyDescent="0.25">
      <c r="K15150" s="115"/>
    </row>
    <row r="15151" spans="11:11" x14ac:dyDescent="0.25">
      <c r="K15151" s="115"/>
    </row>
    <row r="15152" spans="11:11" x14ac:dyDescent="0.25">
      <c r="K15152" s="115"/>
    </row>
    <row r="15153" spans="11:11" x14ac:dyDescent="0.25">
      <c r="K15153" s="115"/>
    </row>
    <row r="15154" spans="11:11" x14ac:dyDescent="0.25">
      <c r="K15154" s="115"/>
    </row>
    <row r="15155" spans="11:11" x14ac:dyDescent="0.25">
      <c r="K15155" s="115"/>
    </row>
    <row r="15156" spans="11:11" x14ac:dyDescent="0.25">
      <c r="K15156" s="115"/>
    </row>
    <row r="15157" spans="11:11" x14ac:dyDescent="0.25">
      <c r="K15157" s="115"/>
    </row>
    <row r="15158" spans="11:11" x14ac:dyDescent="0.25">
      <c r="K15158" s="115"/>
    </row>
    <row r="15159" spans="11:11" x14ac:dyDescent="0.25">
      <c r="K15159" s="115"/>
    </row>
    <row r="15160" spans="11:11" x14ac:dyDescent="0.25">
      <c r="K15160" s="115"/>
    </row>
    <row r="15161" spans="11:11" x14ac:dyDescent="0.25">
      <c r="K15161" s="115"/>
    </row>
    <row r="15162" spans="11:11" x14ac:dyDescent="0.25">
      <c r="K15162" s="115"/>
    </row>
    <row r="15163" spans="11:11" x14ac:dyDescent="0.25">
      <c r="K15163" s="115"/>
    </row>
    <row r="15164" spans="11:11" x14ac:dyDescent="0.25">
      <c r="K15164" s="115"/>
    </row>
    <row r="15165" spans="11:11" x14ac:dyDescent="0.25">
      <c r="K15165" s="115"/>
    </row>
    <row r="15166" spans="11:11" x14ac:dyDescent="0.25">
      <c r="K15166" s="115"/>
    </row>
    <row r="15167" spans="11:11" x14ac:dyDescent="0.25">
      <c r="K15167" s="115"/>
    </row>
    <row r="15168" spans="11:11" x14ac:dyDescent="0.25">
      <c r="K15168" s="115"/>
    </row>
    <row r="15169" spans="11:11" x14ac:dyDescent="0.25">
      <c r="K15169" s="115"/>
    </row>
    <row r="15170" spans="11:11" x14ac:dyDescent="0.25">
      <c r="K15170" s="115"/>
    </row>
    <row r="15171" spans="11:11" x14ac:dyDescent="0.25">
      <c r="K15171" s="115"/>
    </row>
    <row r="15172" spans="11:11" x14ac:dyDescent="0.25">
      <c r="K15172" s="115"/>
    </row>
    <row r="15173" spans="11:11" x14ac:dyDescent="0.25">
      <c r="K15173" s="115"/>
    </row>
    <row r="15174" spans="11:11" x14ac:dyDescent="0.25">
      <c r="K15174" s="115"/>
    </row>
    <row r="15175" spans="11:11" x14ac:dyDescent="0.25">
      <c r="K15175" s="115"/>
    </row>
    <row r="15176" spans="11:11" x14ac:dyDescent="0.25">
      <c r="K15176" s="115"/>
    </row>
    <row r="15177" spans="11:11" x14ac:dyDescent="0.25">
      <c r="K15177" s="115"/>
    </row>
    <row r="15178" spans="11:11" x14ac:dyDescent="0.25">
      <c r="K15178" s="115"/>
    </row>
    <row r="15179" spans="11:11" x14ac:dyDescent="0.25">
      <c r="K15179" s="115"/>
    </row>
    <row r="15180" spans="11:11" x14ac:dyDescent="0.25">
      <c r="K15180" s="115"/>
    </row>
    <row r="15181" spans="11:11" x14ac:dyDescent="0.25">
      <c r="K15181" s="115"/>
    </row>
    <row r="15182" spans="11:11" x14ac:dyDescent="0.25">
      <c r="K15182" s="115"/>
    </row>
    <row r="15183" spans="11:11" x14ac:dyDescent="0.25">
      <c r="K15183" s="115"/>
    </row>
    <row r="15184" spans="11:11" x14ac:dyDescent="0.25">
      <c r="K15184" s="115"/>
    </row>
    <row r="15185" spans="11:11" x14ac:dyDescent="0.25">
      <c r="K15185" s="115"/>
    </row>
    <row r="15186" spans="11:11" x14ac:dyDescent="0.25">
      <c r="K15186" s="115"/>
    </row>
    <row r="15187" spans="11:11" x14ac:dyDescent="0.25">
      <c r="K15187" s="115"/>
    </row>
    <row r="15188" spans="11:11" x14ac:dyDescent="0.25">
      <c r="K15188" s="115"/>
    </row>
    <row r="15189" spans="11:11" x14ac:dyDescent="0.25">
      <c r="K15189" s="115"/>
    </row>
    <row r="15190" spans="11:11" x14ac:dyDescent="0.25">
      <c r="K15190" s="115"/>
    </row>
    <row r="15191" spans="11:11" x14ac:dyDescent="0.25">
      <c r="K15191" s="115"/>
    </row>
    <row r="15192" spans="11:11" x14ac:dyDescent="0.25">
      <c r="K15192" s="115"/>
    </row>
    <row r="15193" spans="11:11" x14ac:dyDescent="0.25">
      <c r="K15193" s="115"/>
    </row>
    <row r="15194" spans="11:11" x14ac:dyDescent="0.25">
      <c r="K15194" s="115"/>
    </row>
    <row r="15195" spans="11:11" x14ac:dyDescent="0.25">
      <c r="K15195" s="115"/>
    </row>
    <row r="15196" spans="11:11" x14ac:dyDescent="0.25">
      <c r="K15196" s="115"/>
    </row>
    <row r="15197" spans="11:11" x14ac:dyDescent="0.25">
      <c r="K15197" s="115"/>
    </row>
    <row r="15198" spans="11:11" x14ac:dyDescent="0.25">
      <c r="K15198" s="115"/>
    </row>
    <row r="15199" spans="11:11" x14ac:dyDescent="0.25">
      <c r="K15199" s="115"/>
    </row>
    <row r="15200" spans="11:11" x14ac:dyDescent="0.25">
      <c r="K15200" s="115"/>
    </row>
    <row r="15201" spans="11:11" x14ac:dyDescent="0.25">
      <c r="K15201" s="115"/>
    </row>
    <row r="15202" spans="11:11" x14ac:dyDescent="0.25">
      <c r="K15202" s="115"/>
    </row>
    <row r="15203" spans="11:11" x14ac:dyDescent="0.25">
      <c r="K15203" s="115"/>
    </row>
    <row r="15204" spans="11:11" x14ac:dyDescent="0.25">
      <c r="K15204" s="115"/>
    </row>
    <row r="15205" spans="11:11" x14ac:dyDescent="0.25">
      <c r="K15205" s="115"/>
    </row>
    <row r="15206" spans="11:11" x14ac:dyDescent="0.25">
      <c r="K15206" s="115"/>
    </row>
    <row r="15207" spans="11:11" x14ac:dyDescent="0.25">
      <c r="K15207" s="115"/>
    </row>
    <row r="15208" spans="11:11" x14ac:dyDescent="0.25">
      <c r="K15208" s="115"/>
    </row>
    <row r="15209" spans="11:11" x14ac:dyDescent="0.25">
      <c r="K15209" s="115"/>
    </row>
    <row r="15210" spans="11:11" x14ac:dyDescent="0.25">
      <c r="K15210" s="115"/>
    </row>
    <row r="15211" spans="11:11" x14ac:dyDescent="0.25">
      <c r="K15211" s="115"/>
    </row>
    <row r="15212" spans="11:11" x14ac:dyDescent="0.25">
      <c r="K15212" s="115"/>
    </row>
    <row r="15213" spans="11:11" x14ac:dyDescent="0.25">
      <c r="K15213" s="115"/>
    </row>
    <row r="15214" spans="11:11" x14ac:dyDescent="0.25">
      <c r="K15214" s="115"/>
    </row>
    <row r="15215" spans="11:11" x14ac:dyDescent="0.25">
      <c r="K15215" s="115"/>
    </row>
    <row r="15216" spans="11:11" x14ac:dyDescent="0.25">
      <c r="K15216" s="115"/>
    </row>
    <row r="15217" spans="11:11" x14ac:dyDescent="0.25">
      <c r="K15217" s="115"/>
    </row>
    <row r="15218" spans="11:11" x14ac:dyDescent="0.25">
      <c r="K15218" s="115"/>
    </row>
    <row r="15219" spans="11:11" x14ac:dyDescent="0.25">
      <c r="K15219" s="115"/>
    </row>
    <row r="15220" spans="11:11" x14ac:dyDescent="0.25">
      <c r="K15220" s="115"/>
    </row>
    <row r="15221" spans="11:11" x14ac:dyDescent="0.25">
      <c r="K15221" s="115"/>
    </row>
    <row r="15222" spans="11:11" x14ac:dyDescent="0.25">
      <c r="K15222" s="115"/>
    </row>
    <row r="15223" spans="11:11" x14ac:dyDescent="0.25">
      <c r="K15223" s="115"/>
    </row>
    <row r="15224" spans="11:11" x14ac:dyDescent="0.25">
      <c r="K15224" s="115"/>
    </row>
    <row r="15225" spans="11:11" x14ac:dyDescent="0.25">
      <c r="K15225" s="115"/>
    </row>
    <row r="15226" spans="11:11" x14ac:dyDescent="0.25">
      <c r="K15226" s="115"/>
    </row>
    <row r="15227" spans="11:11" x14ac:dyDescent="0.25">
      <c r="K15227" s="115"/>
    </row>
    <row r="15228" spans="11:11" x14ac:dyDescent="0.25">
      <c r="K15228" s="115"/>
    </row>
    <row r="15229" spans="11:11" x14ac:dyDescent="0.25">
      <c r="K15229" s="115"/>
    </row>
    <row r="15230" spans="11:11" x14ac:dyDescent="0.25">
      <c r="K15230" s="115"/>
    </row>
    <row r="15231" spans="11:11" x14ac:dyDescent="0.25">
      <c r="K15231" s="115"/>
    </row>
    <row r="15232" spans="11:11" x14ac:dyDescent="0.25">
      <c r="K15232" s="115"/>
    </row>
    <row r="15233" spans="11:11" x14ac:dyDescent="0.25">
      <c r="K15233" s="115"/>
    </row>
    <row r="15234" spans="11:11" x14ac:dyDescent="0.25">
      <c r="K15234" s="115"/>
    </row>
    <row r="15235" spans="11:11" x14ac:dyDescent="0.25">
      <c r="K15235" s="115"/>
    </row>
    <row r="15236" spans="11:11" x14ac:dyDescent="0.25">
      <c r="K15236" s="115"/>
    </row>
    <row r="15237" spans="11:11" x14ac:dyDescent="0.25">
      <c r="K15237" s="115"/>
    </row>
    <row r="15238" spans="11:11" x14ac:dyDescent="0.25">
      <c r="K15238" s="115"/>
    </row>
    <row r="15239" spans="11:11" x14ac:dyDescent="0.25">
      <c r="K15239" s="115"/>
    </row>
    <row r="15240" spans="11:11" x14ac:dyDescent="0.25">
      <c r="K15240" s="115"/>
    </row>
    <row r="15241" spans="11:11" x14ac:dyDescent="0.25">
      <c r="K15241" s="115"/>
    </row>
    <row r="15242" spans="11:11" x14ac:dyDescent="0.25">
      <c r="K15242" s="115"/>
    </row>
    <row r="15243" spans="11:11" x14ac:dyDescent="0.25">
      <c r="K15243" s="115"/>
    </row>
    <row r="15244" spans="11:11" x14ac:dyDescent="0.25">
      <c r="K15244" s="115"/>
    </row>
    <row r="15245" spans="11:11" x14ac:dyDescent="0.25">
      <c r="K15245" s="115"/>
    </row>
    <row r="15246" spans="11:11" x14ac:dyDescent="0.25">
      <c r="K15246" s="115"/>
    </row>
    <row r="15247" spans="11:11" x14ac:dyDescent="0.25">
      <c r="K15247" s="115"/>
    </row>
    <row r="15248" spans="11:11" x14ac:dyDescent="0.25">
      <c r="K15248" s="115"/>
    </row>
    <row r="15249" spans="11:11" x14ac:dyDescent="0.25">
      <c r="K15249" s="115"/>
    </row>
    <row r="15250" spans="11:11" x14ac:dyDescent="0.25">
      <c r="K15250" s="115"/>
    </row>
    <row r="15251" spans="11:11" x14ac:dyDescent="0.25">
      <c r="K15251" s="115"/>
    </row>
    <row r="15252" spans="11:11" x14ac:dyDescent="0.25">
      <c r="K15252" s="115"/>
    </row>
    <row r="15253" spans="11:11" x14ac:dyDescent="0.25">
      <c r="K15253" s="115"/>
    </row>
    <row r="15254" spans="11:11" x14ac:dyDescent="0.25">
      <c r="K15254" s="115"/>
    </row>
    <row r="15255" spans="11:11" x14ac:dyDescent="0.25">
      <c r="K15255" s="115"/>
    </row>
    <row r="15256" spans="11:11" x14ac:dyDescent="0.25">
      <c r="K15256" s="115"/>
    </row>
    <row r="15257" spans="11:11" x14ac:dyDescent="0.25">
      <c r="K15257" s="115"/>
    </row>
    <row r="15258" spans="11:11" x14ac:dyDescent="0.25">
      <c r="K15258" s="115"/>
    </row>
    <row r="15259" spans="11:11" x14ac:dyDescent="0.25">
      <c r="K15259" s="115"/>
    </row>
    <row r="15260" spans="11:11" x14ac:dyDescent="0.25">
      <c r="K15260" s="115"/>
    </row>
    <row r="15261" spans="11:11" x14ac:dyDescent="0.25">
      <c r="K15261" s="115"/>
    </row>
    <row r="15262" spans="11:11" x14ac:dyDescent="0.25">
      <c r="K15262" s="115"/>
    </row>
    <row r="15263" spans="11:11" x14ac:dyDescent="0.25">
      <c r="K15263" s="115"/>
    </row>
    <row r="15264" spans="11:11" x14ac:dyDescent="0.25">
      <c r="K15264" s="115"/>
    </row>
    <row r="15265" spans="11:11" x14ac:dyDescent="0.25">
      <c r="K15265" s="115"/>
    </row>
    <row r="15266" spans="11:11" x14ac:dyDescent="0.25">
      <c r="K15266" s="115"/>
    </row>
    <row r="15267" spans="11:11" x14ac:dyDescent="0.25">
      <c r="K15267" s="115"/>
    </row>
    <row r="15268" spans="11:11" x14ac:dyDescent="0.25">
      <c r="K15268" s="115"/>
    </row>
    <row r="15269" spans="11:11" x14ac:dyDescent="0.25">
      <c r="K15269" s="115"/>
    </row>
    <row r="15270" spans="11:11" x14ac:dyDescent="0.25">
      <c r="K15270" s="115"/>
    </row>
    <row r="15271" spans="11:11" x14ac:dyDescent="0.25">
      <c r="K15271" s="115"/>
    </row>
    <row r="15272" spans="11:11" x14ac:dyDescent="0.25">
      <c r="K15272" s="115"/>
    </row>
    <row r="15273" spans="11:11" x14ac:dyDescent="0.25">
      <c r="K15273" s="115"/>
    </row>
    <row r="15274" spans="11:11" x14ac:dyDescent="0.25">
      <c r="K15274" s="115"/>
    </row>
    <row r="15275" spans="11:11" x14ac:dyDescent="0.25">
      <c r="K15275" s="115"/>
    </row>
    <row r="15276" spans="11:11" x14ac:dyDescent="0.25">
      <c r="K15276" s="115"/>
    </row>
    <row r="15277" spans="11:11" x14ac:dyDescent="0.25">
      <c r="K15277" s="115"/>
    </row>
    <row r="15278" spans="11:11" x14ac:dyDescent="0.25">
      <c r="K15278" s="115"/>
    </row>
    <row r="15279" spans="11:11" x14ac:dyDescent="0.25">
      <c r="K15279" s="115"/>
    </row>
    <row r="15280" spans="11:11" x14ac:dyDescent="0.25">
      <c r="K15280" s="115"/>
    </row>
    <row r="15281" spans="11:11" x14ac:dyDescent="0.25">
      <c r="K15281" s="115"/>
    </row>
    <row r="15282" spans="11:11" x14ac:dyDescent="0.25">
      <c r="K15282" s="115"/>
    </row>
    <row r="15283" spans="11:11" x14ac:dyDescent="0.25">
      <c r="K15283" s="115"/>
    </row>
    <row r="15284" spans="11:11" x14ac:dyDescent="0.25">
      <c r="K15284" s="115"/>
    </row>
    <row r="15285" spans="11:11" x14ac:dyDescent="0.25">
      <c r="K15285" s="115"/>
    </row>
    <row r="15286" spans="11:11" x14ac:dyDescent="0.25">
      <c r="K15286" s="115"/>
    </row>
    <row r="15287" spans="11:11" x14ac:dyDescent="0.25">
      <c r="K15287" s="115"/>
    </row>
    <row r="15288" spans="11:11" x14ac:dyDescent="0.25">
      <c r="K15288" s="115"/>
    </row>
    <row r="15289" spans="11:11" x14ac:dyDescent="0.25">
      <c r="K15289" s="115"/>
    </row>
    <row r="15290" spans="11:11" x14ac:dyDescent="0.25">
      <c r="K15290" s="115"/>
    </row>
    <row r="15291" spans="11:11" x14ac:dyDescent="0.25">
      <c r="K15291" s="115"/>
    </row>
    <row r="15292" spans="11:11" x14ac:dyDescent="0.25">
      <c r="K15292" s="115"/>
    </row>
    <row r="15293" spans="11:11" x14ac:dyDescent="0.25">
      <c r="K15293" s="115"/>
    </row>
    <row r="15294" spans="11:11" x14ac:dyDescent="0.25">
      <c r="K15294" s="115"/>
    </row>
    <row r="15295" spans="11:11" x14ac:dyDescent="0.25">
      <c r="K15295" s="115"/>
    </row>
    <row r="15296" spans="11:11" x14ac:dyDescent="0.25">
      <c r="K15296" s="115"/>
    </row>
    <row r="15297" spans="11:11" x14ac:dyDescent="0.25">
      <c r="K15297" s="115"/>
    </row>
    <row r="15298" spans="11:11" x14ac:dyDescent="0.25">
      <c r="K15298" s="115"/>
    </row>
    <row r="15299" spans="11:11" x14ac:dyDescent="0.25">
      <c r="K15299" s="115"/>
    </row>
    <row r="15300" spans="11:11" x14ac:dyDescent="0.25">
      <c r="K15300" s="115"/>
    </row>
    <row r="15301" spans="11:11" x14ac:dyDescent="0.25">
      <c r="K15301" s="115"/>
    </row>
    <row r="15302" spans="11:11" x14ac:dyDescent="0.25">
      <c r="K15302" s="115"/>
    </row>
    <row r="15303" spans="11:11" x14ac:dyDescent="0.25">
      <c r="K15303" s="115"/>
    </row>
    <row r="15304" spans="11:11" x14ac:dyDescent="0.25">
      <c r="K15304" s="115"/>
    </row>
    <row r="15305" spans="11:11" x14ac:dyDescent="0.25">
      <c r="K15305" s="115"/>
    </row>
    <row r="15306" spans="11:11" x14ac:dyDescent="0.25">
      <c r="K15306" s="115"/>
    </row>
    <row r="15307" spans="11:11" x14ac:dyDescent="0.25">
      <c r="K15307" s="115"/>
    </row>
    <row r="15308" spans="11:11" x14ac:dyDescent="0.25">
      <c r="K15308" s="115"/>
    </row>
    <row r="15309" spans="11:11" x14ac:dyDescent="0.25">
      <c r="K15309" s="115"/>
    </row>
    <row r="15310" spans="11:11" x14ac:dyDescent="0.25">
      <c r="K15310" s="115"/>
    </row>
    <row r="15311" spans="11:11" x14ac:dyDescent="0.25">
      <c r="K15311" s="115"/>
    </row>
    <row r="15312" spans="11:11" x14ac:dyDescent="0.25">
      <c r="K15312" s="115"/>
    </row>
    <row r="15313" spans="11:11" x14ac:dyDescent="0.25">
      <c r="K15313" s="115"/>
    </row>
    <row r="15314" spans="11:11" x14ac:dyDescent="0.25">
      <c r="K15314" s="115"/>
    </row>
    <row r="15315" spans="11:11" x14ac:dyDescent="0.25">
      <c r="K15315" s="115"/>
    </row>
    <row r="15316" spans="11:11" x14ac:dyDescent="0.25">
      <c r="K15316" s="115"/>
    </row>
    <row r="15317" spans="11:11" x14ac:dyDescent="0.25">
      <c r="K15317" s="115"/>
    </row>
    <row r="15318" spans="11:11" x14ac:dyDescent="0.25">
      <c r="K15318" s="115"/>
    </row>
    <row r="15319" spans="11:11" x14ac:dyDescent="0.25">
      <c r="K15319" s="115"/>
    </row>
    <row r="15320" spans="11:11" x14ac:dyDescent="0.25">
      <c r="K15320" s="115"/>
    </row>
    <row r="15321" spans="11:11" x14ac:dyDescent="0.25">
      <c r="K15321" s="115"/>
    </row>
    <row r="15322" spans="11:11" x14ac:dyDescent="0.25">
      <c r="K15322" s="115"/>
    </row>
    <row r="15323" spans="11:11" x14ac:dyDescent="0.25">
      <c r="K15323" s="115"/>
    </row>
    <row r="15324" spans="11:11" x14ac:dyDescent="0.25">
      <c r="K15324" s="115"/>
    </row>
    <row r="15325" spans="11:11" x14ac:dyDescent="0.25">
      <c r="K15325" s="115"/>
    </row>
    <row r="15326" spans="11:11" x14ac:dyDescent="0.25">
      <c r="K15326" s="115"/>
    </row>
    <row r="15327" spans="11:11" x14ac:dyDescent="0.25">
      <c r="K15327" s="115"/>
    </row>
    <row r="15328" spans="11:11" x14ac:dyDescent="0.25">
      <c r="K15328" s="115"/>
    </row>
    <row r="15329" spans="11:11" x14ac:dyDescent="0.25">
      <c r="K15329" s="115"/>
    </row>
    <row r="15330" spans="11:11" x14ac:dyDescent="0.25">
      <c r="K15330" s="115"/>
    </row>
    <row r="15331" spans="11:11" x14ac:dyDescent="0.25">
      <c r="K15331" s="115"/>
    </row>
    <row r="15332" spans="11:11" x14ac:dyDescent="0.25">
      <c r="K15332" s="115"/>
    </row>
    <row r="15333" spans="11:11" x14ac:dyDescent="0.25">
      <c r="K15333" s="115"/>
    </row>
    <row r="15334" spans="11:11" x14ac:dyDescent="0.25">
      <c r="K15334" s="115"/>
    </row>
    <row r="15335" spans="11:11" x14ac:dyDescent="0.25">
      <c r="K15335" s="115"/>
    </row>
    <row r="15336" spans="11:11" x14ac:dyDescent="0.25">
      <c r="K15336" s="115"/>
    </row>
    <row r="15337" spans="11:11" x14ac:dyDescent="0.25">
      <c r="K15337" s="115"/>
    </row>
    <row r="15338" spans="11:11" x14ac:dyDescent="0.25">
      <c r="K15338" s="115"/>
    </row>
    <row r="15339" spans="11:11" x14ac:dyDescent="0.25">
      <c r="K15339" s="115"/>
    </row>
    <row r="15340" spans="11:11" x14ac:dyDescent="0.25">
      <c r="K15340" s="115"/>
    </row>
    <row r="15341" spans="11:11" x14ac:dyDescent="0.25">
      <c r="K15341" s="115"/>
    </row>
    <row r="15342" spans="11:11" x14ac:dyDescent="0.25">
      <c r="K15342" s="115"/>
    </row>
    <row r="15343" spans="11:11" x14ac:dyDescent="0.25">
      <c r="K15343" s="115"/>
    </row>
    <row r="15344" spans="11:11" x14ac:dyDescent="0.25">
      <c r="K15344" s="115"/>
    </row>
    <row r="15345" spans="11:11" x14ac:dyDescent="0.25">
      <c r="K15345" s="115"/>
    </row>
    <row r="15346" spans="11:11" x14ac:dyDescent="0.25">
      <c r="K15346" s="115"/>
    </row>
    <row r="15347" spans="11:11" x14ac:dyDescent="0.25">
      <c r="K15347" s="115"/>
    </row>
    <row r="15348" spans="11:11" x14ac:dyDescent="0.25">
      <c r="K15348" s="115"/>
    </row>
    <row r="15349" spans="11:11" x14ac:dyDescent="0.25">
      <c r="K15349" s="115"/>
    </row>
    <row r="15350" spans="11:11" x14ac:dyDescent="0.25">
      <c r="K15350" s="115"/>
    </row>
    <row r="15351" spans="11:11" x14ac:dyDescent="0.25">
      <c r="K15351" s="115"/>
    </row>
    <row r="15352" spans="11:11" x14ac:dyDescent="0.25">
      <c r="K15352" s="115"/>
    </row>
    <row r="15353" spans="11:11" x14ac:dyDescent="0.25">
      <c r="K15353" s="115"/>
    </row>
    <row r="15354" spans="11:11" x14ac:dyDescent="0.25">
      <c r="K15354" s="115"/>
    </row>
    <row r="15355" spans="11:11" x14ac:dyDescent="0.25">
      <c r="K15355" s="115"/>
    </row>
    <row r="15356" spans="11:11" x14ac:dyDescent="0.25">
      <c r="K15356" s="115"/>
    </row>
    <row r="15357" spans="11:11" x14ac:dyDescent="0.25">
      <c r="K15357" s="115"/>
    </row>
    <row r="15358" spans="11:11" x14ac:dyDescent="0.25">
      <c r="K15358" s="115"/>
    </row>
    <row r="15359" spans="11:11" x14ac:dyDescent="0.25">
      <c r="K15359" s="115"/>
    </row>
    <row r="15360" spans="11:11" x14ac:dyDescent="0.25">
      <c r="K15360" s="115"/>
    </row>
    <row r="15361" spans="11:11" x14ac:dyDescent="0.25">
      <c r="K15361" s="115"/>
    </row>
    <row r="15362" spans="11:11" x14ac:dyDescent="0.25">
      <c r="K15362" s="115"/>
    </row>
    <row r="15363" spans="11:11" x14ac:dyDescent="0.25">
      <c r="K15363" s="115"/>
    </row>
    <row r="15364" spans="11:11" x14ac:dyDescent="0.25">
      <c r="K15364" s="115"/>
    </row>
    <row r="15365" spans="11:11" x14ac:dyDescent="0.25">
      <c r="K15365" s="115"/>
    </row>
    <row r="15366" spans="11:11" x14ac:dyDescent="0.25">
      <c r="K15366" s="115"/>
    </row>
    <row r="15367" spans="11:11" x14ac:dyDescent="0.25">
      <c r="K15367" s="115"/>
    </row>
    <row r="15368" spans="11:11" x14ac:dyDescent="0.25">
      <c r="K15368" s="115"/>
    </row>
    <row r="15369" spans="11:11" x14ac:dyDescent="0.25">
      <c r="K15369" s="115"/>
    </row>
    <row r="15370" spans="11:11" x14ac:dyDescent="0.25">
      <c r="K15370" s="115"/>
    </row>
    <row r="15371" spans="11:11" x14ac:dyDescent="0.25">
      <c r="K15371" s="115"/>
    </row>
    <row r="15372" spans="11:11" x14ac:dyDescent="0.25">
      <c r="K15372" s="115"/>
    </row>
    <row r="15373" spans="11:11" x14ac:dyDescent="0.25">
      <c r="K15373" s="115"/>
    </row>
    <row r="15374" spans="11:11" x14ac:dyDescent="0.25">
      <c r="K15374" s="115"/>
    </row>
    <row r="15375" spans="11:11" x14ac:dyDescent="0.25">
      <c r="K15375" s="115"/>
    </row>
    <row r="15376" spans="11:11" x14ac:dyDescent="0.25">
      <c r="K15376" s="115"/>
    </row>
    <row r="15377" spans="11:11" x14ac:dyDescent="0.25">
      <c r="K15377" s="115"/>
    </row>
    <row r="15378" spans="11:11" x14ac:dyDescent="0.25">
      <c r="K15378" s="115"/>
    </row>
    <row r="15379" spans="11:11" x14ac:dyDescent="0.25">
      <c r="K15379" s="115"/>
    </row>
    <row r="15380" spans="11:11" x14ac:dyDescent="0.25">
      <c r="K15380" s="115"/>
    </row>
    <row r="15381" spans="11:11" x14ac:dyDescent="0.25">
      <c r="K15381" s="115"/>
    </row>
    <row r="15382" spans="11:11" x14ac:dyDescent="0.25">
      <c r="K15382" s="115"/>
    </row>
    <row r="15383" spans="11:11" x14ac:dyDescent="0.25">
      <c r="K15383" s="115"/>
    </row>
    <row r="15384" spans="11:11" x14ac:dyDescent="0.25">
      <c r="K15384" s="115"/>
    </row>
    <row r="15385" spans="11:11" x14ac:dyDescent="0.25">
      <c r="K15385" s="115"/>
    </row>
    <row r="15386" spans="11:11" x14ac:dyDescent="0.25">
      <c r="K15386" s="115"/>
    </row>
    <row r="15387" spans="11:11" x14ac:dyDescent="0.25">
      <c r="K15387" s="115"/>
    </row>
    <row r="15388" spans="11:11" x14ac:dyDescent="0.25">
      <c r="K15388" s="115"/>
    </row>
    <row r="15389" spans="11:11" x14ac:dyDescent="0.25">
      <c r="K15389" s="115"/>
    </row>
    <row r="15390" spans="11:11" x14ac:dyDescent="0.25">
      <c r="K15390" s="115"/>
    </row>
    <row r="15391" spans="11:11" x14ac:dyDescent="0.25">
      <c r="K15391" s="115"/>
    </row>
    <row r="15392" spans="11:11" x14ac:dyDescent="0.25">
      <c r="K15392" s="115"/>
    </row>
    <row r="15393" spans="11:11" x14ac:dyDescent="0.25">
      <c r="K15393" s="115"/>
    </row>
    <row r="15394" spans="11:11" x14ac:dyDescent="0.25">
      <c r="K15394" s="115"/>
    </row>
    <row r="15395" spans="11:11" x14ac:dyDescent="0.25">
      <c r="K15395" s="115"/>
    </row>
    <row r="15396" spans="11:11" x14ac:dyDescent="0.25">
      <c r="K15396" s="115"/>
    </row>
    <row r="15397" spans="11:11" x14ac:dyDescent="0.25">
      <c r="K15397" s="115"/>
    </row>
    <row r="15398" spans="11:11" x14ac:dyDescent="0.25">
      <c r="K15398" s="115"/>
    </row>
    <row r="15399" spans="11:11" x14ac:dyDescent="0.25">
      <c r="K15399" s="115"/>
    </row>
    <row r="15400" spans="11:11" x14ac:dyDescent="0.25">
      <c r="K15400" s="115"/>
    </row>
    <row r="15401" spans="11:11" x14ac:dyDescent="0.25">
      <c r="K15401" s="115"/>
    </row>
    <row r="15402" spans="11:11" x14ac:dyDescent="0.25">
      <c r="K15402" s="115"/>
    </row>
    <row r="15403" spans="11:11" x14ac:dyDescent="0.25">
      <c r="K15403" s="115"/>
    </row>
    <row r="15404" spans="11:11" x14ac:dyDescent="0.25">
      <c r="K15404" s="115"/>
    </row>
    <row r="15405" spans="11:11" x14ac:dyDescent="0.25">
      <c r="K15405" s="115"/>
    </row>
    <row r="15406" spans="11:11" x14ac:dyDescent="0.25">
      <c r="K15406" s="115"/>
    </row>
    <row r="15407" spans="11:11" x14ac:dyDescent="0.25">
      <c r="K15407" s="115"/>
    </row>
    <row r="15408" spans="11:11" x14ac:dyDescent="0.25">
      <c r="K15408" s="115"/>
    </row>
    <row r="15409" spans="11:11" x14ac:dyDescent="0.25">
      <c r="K15409" s="115"/>
    </row>
    <row r="15410" spans="11:11" x14ac:dyDescent="0.25">
      <c r="K15410" s="115"/>
    </row>
    <row r="15411" spans="11:11" x14ac:dyDescent="0.25">
      <c r="K15411" s="115"/>
    </row>
    <row r="15412" spans="11:11" x14ac:dyDescent="0.25">
      <c r="K15412" s="115"/>
    </row>
    <row r="15413" spans="11:11" x14ac:dyDescent="0.25">
      <c r="K15413" s="115"/>
    </row>
    <row r="15414" spans="11:11" x14ac:dyDescent="0.25">
      <c r="K15414" s="115"/>
    </row>
    <row r="15415" spans="11:11" x14ac:dyDescent="0.25">
      <c r="K15415" s="115"/>
    </row>
    <row r="15416" spans="11:11" x14ac:dyDescent="0.25">
      <c r="K15416" s="115"/>
    </row>
    <row r="15417" spans="11:11" x14ac:dyDescent="0.25">
      <c r="K15417" s="115"/>
    </row>
    <row r="15418" spans="11:11" x14ac:dyDescent="0.25">
      <c r="K15418" s="115"/>
    </row>
    <row r="15419" spans="11:11" x14ac:dyDescent="0.25">
      <c r="K15419" s="115"/>
    </row>
    <row r="15420" spans="11:11" x14ac:dyDescent="0.25">
      <c r="K15420" s="115"/>
    </row>
    <row r="15421" spans="11:11" x14ac:dyDescent="0.25">
      <c r="K15421" s="115"/>
    </row>
    <row r="15422" spans="11:11" x14ac:dyDescent="0.25">
      <c r="K15422" s="115"/>
    </row>
    <row r="15423" spans="11:11" x14ac:dyDescent="0.25">
      <c r="K15423" s="115"/>
    </row>
    <row r="15424" spans="11:11" x14ac:dyDescent="0.25">
      <c r="K15424" s="115"/>
    </row>
    <row r="15425" spans="11:11" x14ac:dyDescent="0.25">
      <c r="K15425" s="115"/>
    </row>
    <row r="15426" spans="11:11" x14ac:dyDescent="0.25">
      <c r="K15426" s="115"/>
    </row>
    <row r="15427" spans="11:11" x14ac:dyDescent="0.25">
      <c r="K15427" s="115"/>
    </row>
    <row r="15428" spans="11:11" x14ac:dyDescent="0.25">
      <c r="K15428" s="115"/>
    </row>
    <row r="15429" spans="11:11" x14ac:dyDescent="0.25">
      <c r="K15429" s="115"/>
    </row>
    <row r="15430" spans="11:11" x14ac:dyDescent="0.25">
      <c r="K15430" s="115"/>
    </row>
    <row r="15431" spans="11:11" x14ac:dyDescent="0.25">
      <c r="K15431" s="115"/>
    </row>
    <row r="15432" spans="11:11" x14ac:dyDescent="0.25">
      <c r="K15432" s="115"/>
    </row>
    <row r="15433" spans="11:11" x14ac:dyDescent="0.25">
      <c r="K15433" s="115"/>
    </row>
    <row r="15434" spans="11:11" x14ac:dyDescent="0.25">
      <c r="K15434" s="115"/>
    </row>
    <row r="15435" spans="11:11" x14ac:dyDescent="0.25">
      <c r="K15435" s="115"/>
    </row>
    <row r="15436" spans="11:11" x14ac:dyDescent="0.25">
      <c r="K15436" s="115"/>
    </row>
    <row r="15437" spans="11:11" x14ac:dyDescent="0.25">
      <c r="K15437" s="115"/>
    </row>
    <row r="15438" spans="11:11" x14ac:dyDescent="0.25">
      <c r="K15438" s="115"/>
    </row>
    <row r="15439" spans="11:11" x14ac:dyDescent="0.25">
      <c r="K15439" s="115"/>
    </row>
    <row r="15440" spans="11:11" x14ac:dyDescent="0.25">
      <c r="K15440" s="115"/>
    </row>
    <row r="15441" spans="11:11" x14ac:dyDescent="0.25">
      <c r="K15441" s="115"/>
    </row>
    <row r="15442" spans="11:11" x14ac:dyDescent="0.25">
      <c r="K15442" s="115"/>
    </row>
    <row r="15443" spans="11:11" x14ac:dyDescent="0.25">
      <c r="K15443" s="115"/>
    </row>
    <row r="15444" spans="11:11" x14ac:dyDescent="0.25">
      <c r="K15444" s="115"/>
    </row>
    <row r="15445" spans="11:11" x14ac:dyDescent="0.25">
      <c r="K15445" s="115"/>
    </row>
    <row r="15446" spans="11:11" x14ac:dyDescent="0.25">
      <c r="K15446" s="115"/>
    </row>
    <row r="15447" spans="11:11" x14ac:dyDescent="0.25">
      <c r="K15447" s="115"/>
    </row>
    <row r="15448" spans="11:11" x14ac:dyDescent="0.25">
      <c r="K15448" s="115"/>
    </row>
    <row r="15449" spans="11:11" x14ac:dyDescent="0.25">
      <c r="K15449" s="115"/>
    </row>
    <row r="15450" spans="11:11" x14ac:dyDescent="0.25">
      <c r="K15450" s="115"/>
    </row>
    <row r="15451" spans="11:11" x14ac:dyDescent="0.25">
      <c r="K15451" s="115"/>
    </row>
    <row r="15452" spans="11:11" x14ac:dyDescent="0.25">
      <c r="K15452" s="115"/>
    </row>
    <row r="15453" spans="11:11" x14ac:dyDescent="0.25">
      <c r="K15453" s="115"/>
    </row>
    <row r="15454" spans="11:11" x14ac:dyDescent="0.25">
      <c r="K15454" s="115"/>
    </row>
    <row r="15455" spans="11:11" x14ac:dyDescent="0.25">
      <c r="K15455" s="115"/>
    </row>
    <row r="15456" spans="11:11" x14ac:dyDescent="0.25">
      <c r="K15456" s="115"/>
    </row>
    <row r="15457" spans="11:11" x14ac:dyDescent="0.25">
      <c r="K15457" s="115"/>
    </row>
    <row r="15458" spans="11:11" x14ac:dyDescent="0.25">
      <c r="K15458" s="115"/>
    </row>
    <row r="15459" spans="11:11" x14ac:dyDescent="0.25">
      <c r="K15459" s="115"/>
    </row>
    <row r="15460" spans="11:11" x14ac:dyDescent="0.25">
      <c r="K15460" s="115"/>
    </row>
    <row r="15461" spans="11:11" x14ac:dyDescent="0.25">
      <c r="K15461" s="115"/>
    </row>
    <row r="15462" spans="11:11" x14ac:dyDescent="0.25">
      <c r="K15462" s="115"/>
    </row>
    <row r="15463" spans="11:11" x14ac:dyDescent="0.25">
      <c r="K15463" s="115"/>
    </row>
    <row r="15464" spans="11:11" x14ac:dyDescent="0.25">
      <c r="K15464" s="115"/>
    </row>
    <row r="15465" spans="11:11" x14ac:dyDescent="0.25">
      <c r="K15465" s="115"/>
    </row>
    <row r="15466" spans="11:11" x14ac:dyDescent="0.25">
      <c r="K15466" s="115"/>
    </row>
    <row r="15467" spans="11:11" x14ac:dyDescent="0.25">
      <c r="K15467" s="115"/>
    </row>
    <row r="15468" spans="11:11" x14ac:dyDescent="0.25">
      <c r="K15468" s="115"/>
    </row>
    <row r="15469" spans="11:11" x14ac:dyDescent="0.25">
      <c r="K15469" s="115"/>
    </row>
    <row r="15470" spans="11:11" x14ac:dyDescent="0.25">
      <c r="K15470" s="115"/>
    </row>
    <row r="15471" spans="11:11" x14ac:dyDescent="0.25">
      <c r="K15471" s="115"/>
    </row>
    <row r="15472" spans="11:11" x14ac:dyDescent="0.25">
      <c r="K15472" s="115"/>
    </row>
    <row r="15473" spans="11:11" x14ac:dyDescent="0.25">
      <c r="K15473" s="115"/>
    </row>
    <row r="15474" spans="11:11" x14ac:dyDescent="0.25">
      <c r="K15474" s="115"/>
    </row>
    <row r="15475" spans="11:11" x14ac:dyDescent="0.25">
      <c r="K15475" s="115"/>
    </row>
    <row r="15476" spans="11:11" x14ac:dyDescent="0.25">
      <c r="K15476" s="115"/>
    </row>
    <row r="15477" spans="11:11" x14ac:dyDescent="0.25">
      <c r="K15477" s="115"/>
    </row>
    <row r="15478" spans="11:11" x14ac:dyDescent="0.25">
      <c r="K15478" s="115"/>
    </row>
    <row r="15479" spans="11:11" x14ac:dyDescent="0.25">
      <c r="K15479" s="115"/>
    </row>
    <row r="15480" spans="11:11" x14ac:dyDescent="0.25">
      <c r="K15480" s="115"/>
    </row>
    <row r="15481" spans="11:11" x14ac:dyDescent="0.25">
      <c r="K15481" s="115"/>
    </row>
    <row r="15482" spans="11:11" x14ac:dyDescent="0.25">
      <c r="K15482" s="115"/>
    </row>
    <row r="15483" spans="11:11" x14ac:dyDescent="0.25">
      <c r="K15483" s="115"/>
    </row>
    <row r="15484" spans="11:11" x14ac:dyDescent="0.25">
      <c r="K15484" s="115"/>
    </row>
    <row r="15485" spans="11:11" x14ac:dyDescent="0.25">
      <c r="K15485" s="115"/>
    </row>
    <row r="15486" spans="11:11" x14ac:dyDescent="0.25">
      <c r="K15486" s="115"/>
    </row>
    <row r="15487" spans="11:11" x14ac:dyDescent="0.25">
      <c r="K15487" s="115"/>
    </row>
    <row r="15488" spans="11:11" x14ac:dyDescent="0.25">
      <c r="K15488" s="115"/>
    </row>
    <row r="15489" spans="11:11" x14ac:dyDescent="0.25">
      <c r="K15489" s="115"/>
    </row>
    <row r="15490" spans="11:11" x14ac:dyDescent="0.25">
      <c r="K15490" s="115"/>
    </row>
    <row r="15491" spans="11:11" x14ac:dyDescent="0.25">
      <c r="K15491" s="115"/>
    </row>
    <row r="15492" spans="11:11" x14ac:dyDescent="0.25">
      <c r="K15492" s="115"/>
    </row>
    <row r="15493" spans="11:11" x14ac:dyDescent="0.25">
      <c r="K15493" s="115"/>
    </row>
    <row r="15494" spans="11:11" x14ac:dyDescent="0.25">
      <c r="K15494" s="115"/>
    </row>
    <row r="15495" spans="11:11" x14ac:dyDescent="0.25">
      <c r="K15495" s="115"/>
    </row>
    <row r="15496" spans="11:11" x14ac:dyDescent="0.25">
      <c r="K15496" s="115"/>
    </row>
    <row r="15497" spans="11:11" x14ac:dyDescent="0.25">
      <c r="K15497" s="115"/>
    </row>
    <row r="15498" spans="11:11" x14ac:dyDescent="0.25">
      <c r="K15498" s="115"/>
    </row>
    <row r="15499" spans="11:11" x14ac:dyDescent="0.25">
      <c r="K15499" s="115"/>
    </row>
    <row r="15500" spans="11:11" x14ac:dyDescent="0.25">
      <c r="K15500" s="115"/>
    </row>
    <row r="15501" spans="11:11" x14ac:dyDescent="0.25">
      <c r="K15501" s="115"/>
    </row>
    <row r="15502" spans="11:11" x14ac:dyDescent="0.25">
      <c r="K15502" s="115"/>
    </row>
    <row r="15503" spans="11:11" x14ac:dyDescent="0.25">
      <c r="K15503" s="115"/>
    </row>
    <row r="15504" spans="11:11" x14ac:dyDescent="0.25">
      <c r="K15504" s="115"/>
    </row>
    <row r="15505" spans="11:11" x14ac:dyDescent="0.25">
      <c r="K15505" s="115"/>
    </row>
    <row r="15506" spans="11:11" x14ac:dyDescent="0.25">
      <c r="K15506" s="115"/>
    </row>
    <row r="15507" spans="11:11" x14ac:dyDescent="0.25">
      <c r="K15507" s="115"/>
    </row>
    <row r="15508" spans="11:11" x14ac:dyDescent="0.25">
      <c r="K15508" s="115"/>
    </row>
    <row r="15509" spans="11:11" x14ac:dyDescent="0.25">
      <c r="K15509" s="115"/>
    </row>
    <row r="15510" spans="11:11" x14ac:dyDescent="0.25">
      <c r="K15510" s="115"/>
    </row>
    <row r="15511" spans="11:11" x14ac:dyDescent="0.25">
      <c r="K15511" s="115"/>
    </row>
    <row r="15512" spans="11:11" x14ac:dyDescent="0.25">
      <c r="K15512" s="115"/>
    </row>
    <row r="15513" spans="11:11" x14ac:dyDescent="0.25">
      <c r="K15513" s="115"/>
    </row>
    <row r="15514" spans="11:11" x14ac:dyDescent="0.25">
      <c r="K15514" s="115"/>
    </row>
    <row r="15515" spans="11:11" x14ac:dyDescent="0.25">
      <c r="K15515" s="115"/>
    </row>
    <row r="15516" spans="11:11" x14ac:dyDescent="0.25">
      <c r="K15516" s="115"/>
    </row>
    <row r="15517" spans="11:11" x14ac:dyDescent="0.25">
      <c r="K15517" s="115"/>
    </row>
    <row r="15518" spans="11:11" x14ac:dyDescent="0.25">
      <c r="K15518" s="115"/>
    </row>
    <row r="15519" spans="11:11" x14ac:dyDescent="0.25">
      <c r="K15519" s="115"/>
    </row>
    <row r="15520" spans="11:11" x14ac:dyDescent="0.25">
      <c r="K15520" s="115"/>
    </row>
    <row r="15521" spans="11:11" x14ac:dyDescent="0.25">
      <c r="K15521" s="115"/>
    </row>
    <row r="15522" spans="11:11" x14ac:dyDescent="0.25">
      <c r="K15522" s="115"/>
    </row>
    <row r="15523" spans="11:11" x14ac:dyDescent="0.25">
      <c r="K15523" s="115"/>
    </row>
    <row r="15524" spans="11:11" x14ac:dyDescent="0.25">
      <c r="K15524" s="115"/>
    </row>
    <row r="15525" spans="11:11" x14ac:dyDescent="0.25">
      <c r="K15525" s="115"/>
    </row>
    <row r="15526" spans="11:11" x14ac:dyDescent="0.25">
      <c r="K15526" s="115"/>
    </row>
    <row r="15527" spans="11:11" x14ac:dyDescent="0.25">
      <c r="K15527" s="115"/>
    </row>
    <row r="15528" spans="11:11" x14ac:dyDescent="0.25">
      <c r="K15528" s="115"/>
    </row>
    <row r="15529" spans="11:11" x14ac:dyDescent="0.25">
      <c r="K15529" s="115"/>
    </row>
    <row r="15530" spans="11:11" x14ac:dyDescent="0.25">
      <c r="K15530" s="115"/>
    </row>
    <row r="15531" spans="11:11" x14ac:dyDescent="0.25">
      <c r="K15531" s="115"/>
    </row>
    <row r="15532" spans="11:11" x14ac:dyDescent="0.25">
      <c r="K15532" s="115"/>
    </row>
    <row r="15533" spans="11:11" x14ac:dyDescent="0.25">
      <c r="K15533" s="115"/>
    </row>
    <row r="15534" spans="11:11" x14ac:dyDescent="0.25">
      <c r="K15534" s="115"/>
    </row>
    <row r="15535" spans="11:11" x14ac:dyDescent="0.25">
      <c r="K15535" s="115"/>
    </row>
    <row r="15536" spans="11:11" x14ac:dyDescent="0.25">
      <c r="K15536" s="115"/>
    </row>
    <row r="15537" spans="11:11" x14ac:dyDescent="0.25">
      <c r="K15537" s="115"/>
    </row>
    <row r="15538" spans="11:11" x14ac:dyDescent="0.25">
      <c r="K15538" s="115"/>
    </row>
    <row r="15539" spans="11:11" x14ac:dyDescent="0.25">
      <c r="K15539" s="115"/>
    </row>
    <row r="15540" spans="11:11" x14ac:dyDescent="0.25">
      <c r="K15540" s="115"/>
    </row>
    <row r="15541" spans="11:11" x14ac:dyDescent="0.25">
      <c r="K15541" s="115"/>
    </row>
    <row r="15542" spans="11:11" x14ac:dyDescent="0.25">
      <c r="K15542" s="115"/>
    </row>
    <row r="15543" spans="11:11" x14ac:dyDescent="0.25">
      <c r="K15543" s="115"/>
    </row>
    <row r="15544" spans="11:11" x14ac:dyDescent="0.25">
      <c r="K15544" s="115"/>
    </row>
    <row r="15545" spans="11:11" x14ac:dyDescent="0.25">
      <c r="K15545" s="115"/>
    </row>
    <row r="15546" spans="11:11" x14ac:dyDescent="0.25">
      <c r="K15546" s="115"/>
    </row>
    <row r="15547" spans="11:11" x14ac:dyDescent="0.25">
      <c r="K15547" s="115"/>
    </row>
    <row r="15548" spans="11:11" x14ac:dyDescent="0.25">
      <c r="K15548" s="115"/>
    </row>
    <row r="15549" spans="11:11" x14ac:dyDescent="0.25">
      <c r="K15549" s="115"/>
    </row>
    <row r="15550" spans="11:11" x14ac:dyDescent="0.25">
      <c r="K15550" s="115"/>
    </row>
    <row r="15551" spans="11:11" x14ac:dyDescent="0.25">
      <c r="K15551" s="115"/>
    </row>
    <row r="15552" spans="11:11" x14ac:dyDescent="0.25">
      <c r="K15552" s="115"/>
    </row>
    <row r="15553" spans="11:11" x14ac:dyDescent="0.25">
      <c r="K15553" s="115"/>
    </row>
    <row r="15554" spans="11:11" x14ac:dyDescent="0.25">
      <c r="K15554" s="115"/>
    </row>
    <row r="15555" spans="11:11" x14ac:dyDescent="0.25">
      <c r="K15555" s="115"/>
    </row>
    <row r="15556" spans="11:11" x14ac:dyDescent="0.25">
      <c r="K15556" s="115"/>
    </row>
    <row r="15557" spans="11:11" x14ac:dyDescent="0.25">
      <c r="K15557" s="115"/>
    </row>
    <row r="15558" spans="11:11" x14ac:dyDescent="0.25">
      <c r="K15558" s="115"/>
    </row>
    <row r="15559" spans="11:11" x14ac:dyDescent="0.25">
      <c r="K15559" s="115"/>
    </row>
    <row r="15560" spans="11:11" x14ac:dyDescent="0.25">
      <c r="K15560" s="115"/>
    </row>
    <row r="15561" spans="11:11" x14ac:dyDescent="0.25">
      <c r="K15561" s="115"/>
    </row>
    <row r="15562" spans="11:11" x14ac:dyDescent="0.25">
      <c r="K15562" s="115"/>
    </row>
    <row r="15563" spans="11:11" x14ac:dyDescent="0.25">
      <c r="K15563" s="115"/>
    </row>
    <row r="15564" spans="11:11" x14ac:dyDescent="0.25">
      <c r="K15564" s="115"/>
    </row>
    <row r="15565" spans="11:11" x14ac:dyDescent="0.25">
      <c r="K15565" s="115"/>
    </row>
    <row r="15566" spans="11:11" x14ac:dyDescent="0.25">
      <c r="K15566" s="115"/>
    </row>
    <row r="15567" spans="11:11" x14ac:dyDescent="0.25">
      <c r="K15567" s="115"/>
    </row>
    <row r="15568" spans="11:11" x14ac:dyDescent="0.25">
      <c r="K15568" s="115"/>
    </row>
    <row r="15569" spans="11:11" x14ac:dyDescent="0.25">
      <c r="K15569" s="115"/>
    </row>
    <row r="15570" spans="11:11" x14ac:dyDescent="0.25">
      <c r="K15570" s="115"/>
    </row>
    <row r="15571" spans="11:11" x14ac:dyDescent="0.25">
      <c r="K15571" s="115"/>
    </row>
    <row r="15572" spans="11:11" x14ac:dyDescent="0.25">
      <c r="K15572" s="115"/>
    </row>
    <row r="15573" spans="11:11" x14ac:dyDescent="0.25">
      <c r="K15573" s="115"/>
    </row>
    <row r="15574" spans="11:11" x14ac:dyDescent="0.25">
      <c r="K15574" s="115"/>
    </row>
    <row r="15575" spans="11:11" x14ac:dyDescent="0.25">
      <c r="K15575" s="115"/>
    </row>
    <row r="15576" spans="11:11" x14ac:dyDescent="0.25">
      <c r="K15576" s="115"/>
    </row>
    <row r="15577" spans="11:11" x14ac:dyDescent="0.25">
      <c r="K15577" s="115"/>
    </row>
    <row r="15578" spans="11:11" x14ac:dyDescent="0.25">
      <c r="K15578" s="115"/>
    </row>
    <row r="15579" spans="11:11" x14ac:dyDescent="0.25">
      <c r="K15579" s="115"/>
    </row>
    <row r="15580" spans="11:11" x14ac:dyDescent="0.25">
      <c r="K15580" s="115"/>
    </row>
    <row r="15581" spans="11:11" x14ac:dyDescent="0.25">
      <c r="K15581" s="115"/>
    </row>
    <row r="15582" spans="11:11" x14ac:dyDescent="0.25">
      <c r="K15582" s="115"/>
    </row>
    <row r="15583" spans="11:11" x14ac:dyDescent="0.25">
      <c r="K15583" s="115"/>
    </row>
    <row r="15584" spans="11:11" x14ac:dyDescent="0.25">
      <c r="K15584" s="115"/>
    </row>
    <row r="15585" spans="11:11" x14ac:dyDescent="0.25">
      <c r="K15585" s="115"/>
    </row>
    <row r="15586" spans="11:11" x14ac:dyDescent="0.25">
      <c r="K15586" s="115"/>
    </row>
    <row r="15587" spans="11:11" x14ac:dyDescent="0.25">
      <c r="K15587" s="115"/>
    </row>
    <row r="15588" spans="11:11" x14ac:dyDescent="0.25">
      <c r="K15588" s="115"/>
    </row>
    <row r="15589" spans="11:11" x14ac:dyDescent="0.25">
      <c r="K15589" s="115"/>
    </row>
    <row r="15590" spans="11:11" x14ac:dyDescent="0.25">
      <c r="K15590" s="115"/>
    </row>
    <row r="15591" spans="11:11" x14ac:dyDescent="0.25">
      <c r="K15591" s="115"/>
    </row>
    <row r="15592" spans="11:11" x14ac:dyDescent="0.25">
      <c r="K15592" s="115"/>
    </row>
    <row r="15593" spans="11:11" x14ac:dyDescent="0.25">
      <c r="K15593" s="115"/>
    </row>
    <row r="15594" spans="11:11" x14ac:dyDescent="0.25">
      <c r="K15594" s="115"/>
    </row>
    <row r="15595" spans="11:11" x14ac:dyDescent="0.25">
      <c r="K15595" s="115"/>
    </row>
    <row r="15596" spans="11:11" x14ac:dyDescent="0.25">
      <c r="K15596" s="115"/>
    </row>
    <row r="15597" spans="11:11" x14ac:dyDescent="0.25">
      <c r="K15597" s="115"/>
    </row>
    <row r="15598" spans="11:11" x14ac:dyDescent="0.25">
      <c r="K15598" s="115"/>
    </row>
    <row r="15599" spans="11:11" x14ac:dyDescent="0.25">
      <c r="K15599" s="115"/>
    </row>
    <row r="15600" spans="11:11" x14ac:dyDescent="0.25">
      <c r="K15600" s="115"/>
    </row>
    <row r="15601" spans="11:11" x14ac:dyDescent="0.25">
      <c r="K15601" s="115"/>
    </row>
    <row r="15602" spans="11:11" x14ac:dyDescent="0.25">
      <c r="K15602" s="115"/>
    </row>
    <row r="15603" spans="11:11" x14ac:dyDescent="0.25">
      <c r="K15603" s="115"/>
    </row>
    <row r="15604" spans="11:11" x14ac:dyDescent="0.25">
      <c r="K15604" s="115"/>
    </row>
    <row r="15605" spans="11:11" x14ac:dyDescent="0.25">
      <c r="K15605" s="115"/>
    </row>
    <row r="15606" spans="11:11" x14ac:dyDescent="0.25">
      <c r="K15606" s="115"/>
    </row>
    <row r="15607" spans="11:11" x14ac:dyDescent="0.25">
      <c r="K15607" s="115"/>
    </row>
    <row r="15608" spans="11:11" x14ac:dyDescent="0.25">
      <c r="K15608" s="115"/>
    </row>
    <row r="15609" spans="11:11" x14ac:dyDescent="0.25">
      <c r="K15609" s="115"/>
    </row>
    <row r="15610" spans="11:11" x14ac:dyDescent="0.25">
      <c r="K15610" s="115"/>
    </row>
    <row r="15611" spans="11:11" x14ac:dyDescent="0.25">
      <c r="K15611" s="115"/>
    </row>
    <row r="15612" spans="11:11" x14ac:dyDescent="0.25">
      <c r="K15612" s="115"/>
    </row>
    <row r="15613" spans="11:11" x14ac:dyDescent="0.25">
      <c r="K15613" s="115"/>
    </row>
    <row r="15614" spans="11:11" x14ac:dyDescent="0.25">
      <c r="K15614" s="115"/>
    </row>
    <row r="15615" spans="11:11" x14ac:dyDescent="0.25">
      <c r="K15615" s="115"/>
    </row>
    <row r="15616" spans="11:11" x14ac:dyDescent="0.25">
      <c r="K15616" s="115"/>
    </row>
    <row r="15617" spans="11:11" x14ac:dyDescent="0.25">
      <c r="K15617" s="115"/>
    </row>
    <row r="15618" spans="11:11" x14ac:dyDescent="0.25">
      <c r="K15618" s="115"/>
    </row>
    <row r="15619" spans="11:11" x14ac:dyDescent="0.25">
      <c r="K15619" s="115"/>
    </row>
    <row r="15620" spans="11:11" x14ac:dyDescent="0.25">
      <c r="K15620" s="115"/>
    </row>
    <row r="15621" spans="11:11" x14ac:dyDescent="0.25">
      <c r="K15621" s="115"/>
    </row>
    <row r="15622" spans="11:11" x14ac:dyDescent="0.25">
      <c r="K15622" s="115"/>
    </row>
    <row r="15623" spans="11:11" x14ac:dyDescent="0.25">
      <c r="K15623" s="115"/>
    </row>
    <row r="15624" spans="11:11" x14ac:dyDescent="0.25">
      <c r="K15624" s="115"/>
    </row>
    <row r="15625" spans="11:11" x14ac:dyDescent="0.25">
      <c r="K15625" s="115"/>
    </row>
    <row r="15626" spans="11:11" x14ac:dyDescent="0.25">
      <c r="K15626" s="115"/>
    </row>
    <row r="15627" spans="11:11" x14ac:dyDescent="0.25">
      <c r="K15627" s="115"/>
    </row>
    <row r="15628" spans="11:11" x14ac:dyDescent="0.25">
      <c r="K15628" s="115"/>
    </row>
    <row r="15629" spans="11:11" x14ac:dyDescent="0.25">
      <c r="K15629" s="115"/>
    </row>
    <row r="15630" spans="11:11" x14ac:dyDescent="0.25">
      <c r="K15630" s="115"/>
    </row>
    <row r="15631" spans="11:11" x14ac:dyDescent="0.25">
      <c r="K15631" s="115"/>
    </row>
    <row r="15632" spans="11:11" x14ac:dyDescent="0.25">
      <c r="K15632" s="115"/>
    </row>
    <row r="15633" spans="11:11" x14ac:dyDescent="0.25">
      <c r="K15633" s="115"/>
    </row>
    <row r="15634" spans="11:11" x14ac:dyDescent="0.25">
      <c r="K15634" s="115"/>
    </row>
    <row r="15635" spans="11:11" x14ac:dyDescent="0.25">
      <c r="K15635" s="115"/>
    </row>
    <row r="15636" spans="11:11" x14ac:dyDescent="0.25">
      <c r="K15636" s="115"/>
    </row>
    <row r="15637" spans="11:11" x14ac:dyDescent="0.25">
      <c r="K15637" s="115"/>
    </row>
    <row r="15638" spans="11:11" x14ac:dyDescent="0.25">
      <c r="K15638" s="115"/>
    </row>
    <row r="15639" spans="11:11" x14ac:dyDescent="0.25">
      <c r="K15639" s="115"/>
    </row>
    <row r="15640" spans="11:11" x14ac:dyDescent="0.25">
      <c r="K15640" s="115"/>
    </row>
    <row r="15641" spans="11:11" x14ac:dyDescent="0.25">
      <c r="K15641" s="115"/>
    </row>
    <row r="15642" spans="11:11" x14ac:dyDescent="0.25">
      <c r="K15642" s="115"/>
    </row>
    <row r="15643" spans="11:11" x14ac:dyDescent="0.25">
      <c r="K15643" s="115"/>
    </row>
    <row r="15644" spans="11:11" x14ac:dyDescent="0.25">
      <c r="K15644" s="115"/>
    </row>
    <row r="15645" spans="11:11" x14ac:dyDescent="0.25">
      <c r="K15645" s="115"/>
    </row>
    <row r="15646" spans="11:11" x14ac:dyDescent="0.25">
      <c r="K15646" s="115"/>
    </row>
    <row r="15647" spans="11:11" x14ac:dyDescent="0.25">
      <c r="K15647" s="115"/>
    </row>
    <row r="15648" spans="11:11" x14ac:dyDescent="0.25">
      <c r="K15648" s="115"/>
    </row>
    <row r="15649" spans="11:11" x14ac:dyDescent="0.25">
      <c r="K15649" s="115"/>
    </row>
    <row r="15650" spans="11:11" x14ac:dyDescent="0.25">
      <c r="K15650" s="115"/>
    </row>
    <row r="15651" spans="11:11" x14ac:dyDescent="0.25">
      <c r="K15651" s="115"/>
    </row>
    <row r="15652" spans="11:11" x14ac:dyDescent="0.25">
      <c r="K15652" s="115"/>
    </row>
    <row r="15653" spans="11:11" x14ac:dyDescent="0.25">
      <c r="K15653" s="115"/>
    </row>
    <row r="15654" spans="11:11" x14ac:dyDescent="0.25">
      <c r="K15654" s="115"/>
    </row>
    <row r="15655" spans="11:11" x14ac:dyDescent="0.25">
      <c r="K15655" s="115"/>
    </row>
    <row r="15656" spans="11:11" x14ac:dyDescent="0.25">
      <c r="K15656" s="115"/>
    </row>
    <row r="15657" spans="11:11" x14ac:dyDescent="0.25">
      <c r="K15657" s="115"/>
    </row>
    <row r="15658" spans="11:11" x14ac:dyDescent="0.25">
      <c r="K15658" s="115"/>
    </row>
    <row r="15659" spans="11:11" x14ac:dyDescent="0.25">
      <c r="K15659" s="115"/>
    </row>
    <row r="15660" spans="11:11" x14ac:dyDescent="0.25">
      <c r="K15660" s="115"/>
    </row>
    <row r="15661" spans="11:11" x14ac:dyDescent="0.25">
      <c r="K15661" s="115"/>
    </row>
    <row r="15662" spans="11:11" x14ac:dyDescent="0.25">
      <c r="K15662" s="115"/>
    </row>
    <row r="15663" spans="11:11" x14ac:dyDescent="0.25">
      <c r="K15663" s="115"/>
    </row>
    <row r="15664" spans="11:11" x14ac:dyDescent="0.25">
      <c r="K15664" s="115"/>
    </row>
    <row r="15665" spans="11:11" x14ac:dyDescent="0.25">
      <c r="K15665" s="115"/>
    </row>
    <row r="15666" spans="11:11" x14ac:dyDescent="0.25">
      <c r="K15666" s="115"/>
    </row>
    <row r="15667" spans="11:11" x14ac:dyDescent="0.25">
      <c r="K15667" s="115"/>
    </row>
    <row r="15668" spans="11:11" x14ac:dyDescent="0.25">
      <c r="K15668" s="115"/>
    </row>
    <row r="15669" spans="11:11" x14ac:dyDescent="0.25">
      <c r="K15669" s="115"/>
    </row>
    <row r="15670" spans="11:11" x14ac:dyDescent="0.25">
      <c r="K15670" s="115"/>
    </row>
    <row r="15671" spans="11:11" x14ac:dyDescent="0.25">
      <c r="K15671" s="115"/>
    </row>
    <row r="15672" spans="11:11" x14ac:dyDescent="0.25">
      <c r="K15672" s="115"/>
    </row>
    <row r="15673" spans="11:11" x14ac:dyDescent="0.25">
      <c r="K15673" s="115"/>
    </row>
    <row r="15674" spans="11:11" x14ac:dyDescent="0.25">
      <c r="K15674" s="115"/>
    </row>
    <row r="15675" spans="11:11" x14ac:dyDescent="0.25">
      <c r="K15675" s="115"/>
    </row>
    <row r="15676" spans="11:11" x14ac:dyDescent="0.25">
      <c r="K15676" s="115"/>
    </row>
    <row r="15677" spans="11:11" x14ac:dyDescent="0.25">
      <c r="K15677" s="115"/>
    </row>
    <row r="15678" spans="11:11" x14ac:dyDescent="0.25">
      <c r="K15678" s="115"/>
    </row>
    <row r="15679" spans="11:11" x14ac:dyDescent="0.25">
      <c r="K15679" s="115"/>
    </row>
    <row r="15680" spans="11:11" x14ac:dyDescent="0.25">
      <c r="K15680" s="115"/>
    </row>
    <row r="15681" spans="11:11" x14ac:dyDescent="0.25">
      <c r="K15681" s="115"/>
    </row>
    <row r="15682" spans="11:11" x14ac:dyDescent="0.25">
      <c r="K15682" s="115"/>
    </row>
    <row r="15683" spans="11:11" x14ac:dyDescent="0.25">
      <c r="K15683" s="115"/>
    </row>
    <row r="15684" spans="11:11" x14ac:dyDescent="0.25">
      <c r="K15684" s="115"/>
    </row>
    <row r="15685" spans="11:11" x14ac:dyDescent="0.25">
      <c r="K15685" s="115"/>
    </row>
    <row r="15686" spans="11:11" x14ac:dyDescent="0.25">
      <c r="K15686" s="115"/>
    </row>
    <row r="15687" spans="11:11" x14ac:dyDescent="0.25">
      <c r="K15687" s="115"/>
    </row>
    <row r="15688" spans="11:11" x14ac:dyDescent="0.25">
      <c r="K15688" s="115"/>
    </row>
    <row r="15689" spans="11:11" x14ac:dyDescent="0.25">
      <c r="K15689" s="115"/>
    </row>
    <row r="15690" spans="11:11" x14ac:dyDescent="0.25">
      <c r="K15690" s="115"/>
    </row>
    <row r="15691" spans="11:11" x14ac:dyDescent="0.25">
      <c r="K15691" s="115"/>
    </row>
    <row r="15692" spans="11:11" x14ac:dyDescent="0.25">
      <c r="K15692" s="115"/>
    </row>
    <row r="15693" spans="11:11" x14ac:dyDescent="0.25">
      <c r="K15693" s="115"/>
    </row>
    <row r="15694" spans="11:11" x14ac:dyDescent="0.25">
      <c r="K15694" s="115"/>
    </row>
    <row r="15695" spans="11:11" x14ac:dyDescent="0.25">
      <c r="K15695" s="115"/>
    </row>
    <row r="15696" spans="11:11" x14ac:dyDescent="0.25">
      <c r="K15696" s="115"/>
    </row>
    <row r="15697" spans="11:11" x14ac:dyDescent="0.25">
      <c r="K15697" s="115"/>
    </row>
    <row r="15698" spans="11:11" x14ac:dyDescent="0.25">
      <c r="K15698" s="115"/>
    </row>
    <row r="15699" spans="11:11" x14ac:dyDescent="0.25">
      <c r="K15699" s="115"/>
    </row>
    <row r="15700" spans="11:11" x14ac:dyDescent="0.25">
      <c r="K15700" s="115"/>
    </row>
    <row r="15701" spans="11:11" x14ac:dyDescent="0.25">
      <c r="K15701" s="115"/>
    </row>
    <row r="15702" spans="11:11" x14ac:dyDescent="0.25">
      <c r="K15702" s="115"/>
    </row>
    <row r="15703" spans="11:11" x14ac:dyDescent="0.25">
      <c r="K15703" s="115"/>
    </row>
    <row r="15704" spans="11:11" x14ac:dyDescent="0.25">
      <c r="K15704" s="115"/>
    </row>
    <row r="15705" spans="11:11" x14ac:dyDescent="0.25">
      <c r="K15705" s="115"/>
    </row>
    <row r="15706" spans="11:11" x14ac:dyDescent="0.25">
      <c r="K15706" s="115"/>
    </row>
    <row r="15707" spans="11:11" x14ac:dyDescent="0.25">
      <c r="K15707" s="115"/>
    </row>
    <row r="15708" spans="11:11" x14ac:dyDescent="0.25">
      <c r="K15708" s="115"/>
    </row>
    <row r="15709" spans="11:11" x14ac:dyDescent="0.25">
      <c r="K15709" s="115"/>
    </row>
    <row r="15710" spans="11:11" x14ac:dyDescent="0.25">
      <c r="K15710" s="115"/>
    </row>
    <row r="15711" spans="11:11" x14ac:dyDescent="0.25">
      <c r="K15711" s="115"/>
    </row>
    <row r="15712" spans="11:11" x14ac:dyDescent="0.25">
      <c r="K15712" s="115"/>
    </row>
    <row r="15713" spans="11:11" x14ac:dyDescent="0.25">
      <c r="K15713" s="115"/>
    </row>
    <row r="15714" spans="11:11" x14ac:dyDescent="0.25">
      <c r="K15714" s="115"/>
    </row>
    <row r="15715" spans="11:11" x14ac:dyDescent="0.25">
      <c r="K15715" s="115"/>
    </row>
    <row r="15716" spans="11:11" x14ac:dyDescent="0.25">
      <c r="K15716" s="115"/>
    </row>
    <row r="15717" spans="11:11" x14ac:dyDescent="0.25">
      <c r="K15717" s="115"/>
    </row>
    <row r="15718" spans="11:11" x14ac:dyDescent="0.25">
      <c r="K15718" s="115"/>
    </row>
    <row r="15719" spans="11:11" x14ac:dyDescent="0.25">
      <c r="K15719" s="115"/>
    </row>
    <row r="15720" spans="11:11" x14ac:dyDescent="0.25">
      <c r="K15720" s="115"/>
    </row>
    <row r="15721" spans="11:11" x14ac:dyDescent="0.25">
      <c r="K15721" s="115"/>
    </row>
    <row r="15722" spans="11:11" x14ac:dyDescent="0.25">
      <c r="K15722" s="115"/>
    </row>
    <row r="15723" spans="11:11" x14ac:dyDescent="0.25">
      <c r="K15723" s="115"/>
    </row>
    <row r="15724" spans="11:11" x14ac:dyDescent="0.25">
      <c r="K15724" s="115"/>
    </row>
    <row r="15725" spans="11:11" x14ac:dyDescent="0.25">
      <c r="K15725" s="115"/>
    </row>
    <row r="15726" spans="11:11" x14ac:dyDescent="0.25">
      <c r="K15726" s="115"/>
    </row>
    <row r="15727" spans="11:11" x14ac:dyDescent="0.25">
      <c r="K15727" s="115"/>
    </row>
    <row r="15728" spans="11:11" x14ac:dyDescent="0.25">
      <c r="K15728" s="115"/>
    </row>
    <row r="15729" spans="11:11" x14ac:dyDescent="0.25">
      <c r="K15729" s="115"/>
    </row>
    <row r="15730" spans="11:11" x14ac:dyDescent="0.25">
      <c r="K15730" s="115"/>
    </row>
    <row r="15731" spans="11:11" x14ac:dyDescent="0.25">
      <c r="K15731" s="115"/>
    </row>
    <row r="15732" spans="11:11" x14ac:dyDescent="0.25">
      <c r="K15732" s="115"/>
    </row>
    <row r="15733" spans="11:11" x14ac:dyDescent="0.25">
      <c r="K15733" s="115"/>
    </row>
    <row r="15734" spans="11:11" x14ac:dyDescent="0.25">
      <c r="K15734" s="115"/>
    </row>
    <row r="15735" spans="11:11" x14ac:dyDescent="0.25">
      <c r="K15735" s="115"/>
    </row>
    <row r="15736" spans="11:11" x14ac:dyDescent="0.25">
      <c r="K15736" s="115"/>
    </row>
    <row r="15737" spans="11:11" x14ac:dyDescent="0.25">
      <c r="K15737" s="115"/>
    </row>
    <row r="15738" spans="11:11" x14ac:dyDescent="0.25">
      <c r="K15738" s="115"/>
    </row>
    <row r="15739" spans="11:11" x14ac:dyDescent="0.25">
      <c r="K15739" s="115"/>
    </row>
    <row r="15740" spans="11:11" x14ac:dyDescent="0.25">
      <c r="K15740" s="115"/>
    </row>
    <row r="15741" spans="11:11" x14ac:dyDescent="0.25">
      <c r="K15741" s="115"/>
    </row>
    <row r="15742" spans="11:11" x14ac:dyDescent="0.25">
      <c r="K15742" s="115"/>
    </row>
    <row r="15743" spans="11:11" x14ac:dyDescent="0.25">
      <c r="K15743" s="115"/>
    </row>
    <row r="15744" spans="11:11" x14ac:dyDescent="0.25">
      <c r="K15744" s="115"/>
    </row>
    <row r="15745" spans="11:11" x14ac:dyDescent="0.25">
      <c r="K15745" s="115"/>
    </row>
    <row r="15746" spans="11:11" x14ac:dyDescent="0.25">
      <c r="K15746" s="115"/>
    </row>
    <row r="15747" spans="11:11" x14ac:dyDescent="0.25">
      <c r="K15747" s="115"/>
    </row>
    <row r="15748" spans="11:11" x14ac:dyDescent="0.25">
      <c r="K15748" s="115"/>
    </row>
    <row r="15749" spans="11:11" x14ac:dyDescent="0.25">
      <c r="K15749" s="115"/>
    </row>
    <row r="15750" spans="11:11" x14ac:dyDescent="0.25">
      <c r="K15750" s="115"/>
    </row>
    <row r="15751" spans="11:11" x14ac:dyDescent="0.25">
      <c r="K15751" s="115"/>
    </row>
    <row r="15752" spans="11:11" x14ac:dyDescent="0.25">
      <c r="K15752" s="115"/>
    </row>
    <row r="15753" spans="11:11" x14ac:dyDescent="0.25">
      <c r="K15753" s="115"/>
    </row>
    <row r="15754" spans="11:11" x14ac:dyDescent="0.25">
      <c r="K15754" s="115"/>
    </row>
    <row r="15755" spans="11:11" x14ac:dyDescent="0.25">
      <c r="K15755" s="115"/>
    </row>
    <row r="15756" spans="11:11" x14ac:dyDescent="0.25">
      <c r="K15756" s="115"/>
    </row>
    <row r="15757" spans="11:11" x14ac:dyDescent="0.25">
      <c r="K15757" s="115"/>
    </row>
    <row r="15758" spans="11:11" x14ac:dyDescent="0.25">
      <c r="K15758" s="115"/>
    </row>
    <row r="15759" spans="11:11" x14ac:dyDescent="0.25">
      <c r="K15759" s="115"/>
    </row>
    <row r="15760" spans="11:11" x14ac:dyDescent="0.25">
      <c r="K15760" s="115"/>
    </row>
    <row r="15761" spans="11:11" x14ac:dyDescent="0.25">
      <c r="K15761" s="115"/>
    </row>
    <row r="15762" spans="11:11" x14ac:dyDescent="0.25">
      <c r="K15762" s="115"/>
    </row>
    <row r="15763" spans="11:11" x14ac:dyDescent="0.25">
      <c r="K15763" s="115"/>
    </row>
    <row r="15764" spans="11:11" x14ac:dyDescent="0.25">
      <c r="K15764" s="115"/>
    </row>
    <row r="15765" spans="11:11" x14ac:dyDescent="0.25">
      <c r="K15765" s="115"/>
    </row>
    <row r="15766" spans="11:11" x14ac:dyDescent="0.25">
      <c r="K15766" s="115"/>
    </row>
    <row r="15767" spans="11:11" x14ac:dyDescent="0.25">
      <c r="K15767" s="115"/>
    </row>
    <row r="15768" spans="11:11" x14ac:dyDescent="0.25">
      <c r="K15768" s="115"/>
    </row>
    <row r="15769" spans="11:11" x14ac:dyDescent="0.25">
      <c r="K15769" s="115"/>
    </row>
    <row r="15770" spans="11:11" x14ac:dyDescent="0.25">
      <c r="K15770" s="115"/>
    </row>
    <row r="15771" spans="11:11" x14ac:dyDescent="0.25">
      <c r="K15771" s="115"/>
    </row>
    <row r="15772" spans="11:11" x14ac:dyDescent="0.25">
      <c r="K15772" s="115"/>
    </row>
    <row r="15773" spans="11:11" x14ac:dyDescent="0.25">
      <c r="K15773" s="115"/>
    </row>
    <row r="15774" spans="11:11" x14ac:dyDescent="0.25">
      <c r="K15774" s="115"/>
    </row>
    <row r="15775" spans="11:11" x14ac:dyDescent="0.25">
      <c r="K15775" s="115"/>
    </row>
    <row r="15776" spans="11:11" x14ac:dyDescent="0.25">
      <c r="K15776" s="115"/>
    </row>
    <row r="15777" spans="11:11" x14ac:dyDescent="0.25">
      <c r="K15777" s="115"/>
    </row>
    <row r="15778" spans="11:11" x14ac:dyDescent="0.25">
      <c r="K15778" s="115"/>
    </row>
    <row r="15779" spans="11:11" x14ac:dyDescent="0.25">
      <c r="K15779" s="115"/>
    </row>
    <row r="15780" spans="11:11" x14ac:dyDescent="0.25">
      <c r="K15780" s="115"/>
    </row>
    <row r="15781" spans="11:11" x14ac:dyDescent="0.25">
      <c r="K15781" s="115"/>
    </row>
    <row r="15782" spans="11:11" x14ac:dyDescent="0.25">
      <c r="K15782" s="115"/>
    </row>
    <row r="15783" spans="11:11" x14ac:dyDescent="0.25">
      <c r="K15783" s="115"/>
    </row>
    <row r="15784" spans="11:11" x14ac:dyDescent="0.25">
      <c r="K15784" s="115"/>
    </row>
    <row r="15785" spans="11:11" x14ac:dyDescent="0.25">
      <c r="K15785" s="115"/>
    </row>
    <row r="15786" spans="11:11" x14ac:dyDescent="0.25">
      <c r="K15786" s="115"/>
    </row>
    <row r="15787" spans="11:11" x14ac:dyDescent="0.25">
      <c r="K15787" s="115"/>
    </row>
    <row r="15788" spans="11:11" x14ac:dyDescent="0.25">
      <c r="K15788" s="115"/>
    </row>
    <row r="15789" spans="11:11" x14ac:dyDescent="0.25">
      <c r="K15789" s="115"/>
    </row>
    <row r="15790" spans="11:11" x14ac:dyDescent="0.25">
      <c r="K15790" s="115"/>
    </row>
    <row r="15791" spans="11:11" x14ac:dyDescent="0.25">
      <c r="K15791" s="115"/>
    </row>
    <row r="15792" spans="11:11" x14ac:dyDescent="0.25">
      <c r="K15792" s="115"/>
    </row>
    <row r="15793" spans="11:11" x14ac:dyDescent="0.25">
      <c r="K15793" s="115"/>
    </row>
    <row r="15794" spans="11:11" x14ac:dyDescent="0.25">
      <c r="K15794" s="115"/>
    </row>
    <row r="15795" spans="11:11" x14ac:dyDescent="0.25">
      <c r="K15795" s="115"/>
    </row>
    <row r="15796" spans="11:11" x14ac:dyDescent="0.25">
      <c r="K15796" s="115"/>
    </row>
    <row r="15797" spans="11:11" x14ac:dyDescent="0.25">
      <c r="K15797" s="115"/>
    </row>
    <row r="15798" spans="11:11" x14ac:dyDescent="0.25">
      <c r="K15798" s="115"/>
    </row>
    <row r="15799" spans="11:11" x14ac:dyDescent="0.25">
      <c r="K15799" s="115"/>
    </row>
    <row r="15800" spans="11:11" x14ac:dyDescent="0.25">
      <c r="K15800" s="115"/>
    </row>
    <row r="15801" spans="11:11" x14ac:dyDescent="0.25">
      <c r="K15801" s="115"/>
    </row>
    <row r="15802" spans="11:11" x14ac:dyDescent="0.25">
      <c r="K15802" s="115"/>
    </row>
    <row r="15803" spans="11:11" x14ac:dyDescent="0.25">
      <c r="K15803" s="115"/>
    </row>
    <row r="15804" spans="11:11" x14ac:dyDescent="0.25">
      <c r="K15804" s="115"/>
    </row>
    <row r="15805" spans="11:11" x14ac:dyDescent="0.25">
      <c r="K15805" s="115"/>
    </row>
    <row r="15806" spans="11:11" x14ac:dyDescent="0.25">
      <c r="K15806" s="115"/>
    </row>
    <row r="15807" spans="11:11" x14ac:dyDescent="0.25">
      <c r="K15807" s="115"/>
    </row>
    <row r="15808" spans="11:11" x14ac:dyDescent="0.25">
      <c r="K15808" s="115"/>
    </row>
    <row r="15809" spans="11:11" x14ac:dyDescent="0.25">
      <c r="K15809" s="115"/>
    </row>
    <row r="15810" spans="11:11" x14ac:dyDescent="0.25">
      <c r="K15810" s="115"/>
    </row>
    <row r="15811" spans="11:11" x14ac:dyDescent="0.25">
      <c r="K15811" s="115"/>
    </row>
    <row r="15812" spans="11:11" x14ac:dyDescent="0.25">
      <c r="K15812" s="115"/>
    </row>
    <row r="15813" spans="11:11" x14ac:dyDescent="0.25">
      <c r="K15813" s="115"/>
    </row>
    <row r="15814" spans="11:11" x14ac:dyDescent="0.25">
      <c r="K15814" s="115"/>
    </row>
    <row r="15815" spans="11:11" x14ac:dyDescent="0.25">
      <c r="K15815" s="115"/>
    </row>
    <row r="15816" spans="11:11" x14ac:dyDescent="0.25">
      <c r="K15816" s="115"/>
    </row>
    <row r="15817" spans="11:11" x14ac:dyDescent="0.25">
      <c r="K15817" s="115"/>
    </row>
    <row r="15818" spans="11:11" x14ac:dyDescent="0.25">
      <c r="K15818" s="115"/>
    </row>
    <row r="15819" spans="11:11" x14ac:dyDescent="0.25">
      <c r="K15819" s="115"/>
    </row>
    <row r="15820" spans="11:11" x14ac:dyDescent="0.25">
      <c r="K15820" s="115"/>
    </row>
    <row r="15821" spans="11:11" x14ac:dyDescent="0.25">
      <c r="K15821" s="115"/>
    </row>
    <row r="15822" spans="11:11" x14ac:dyDescent="0.25">
      <c r="K15822" s="115"/>
    </row>
    <row r="15823" spans="11:11" x14ac:dyDescent="0.25">
      <c r="K15823" s="115"/>
    </row>
    <row r="15824" spans="11:11" x14ac:dyDescent="0.25">
      <c r="K15824" s="115"/>
    </row>
    <row r="15825" spans="11:11" x14ac:dyDescent="0.25">
      <c r="K15825" s="115"/>
    </row>
    <row r="15826" spans="11:11" x14ac:dyDescent="0.25">
      <c r="K15826" s="115"/>
    </row>
    <row r="15827" spans="11:11" x14ac:dyDescent="0.25">
      <c r="K15827" s="115"/>
    </row>
    <row r="15828" spans="11:11" x14ac:dyDescent="0.25">
      <c r="K15828" s="115"/>
    </row>
    <row r="15829" spans="11:11" x14ac:dyDescent="0.25">
      <c r="K15829" s="115"/>
    </row>
    <row r="15830" spans="11:11" x14ac:dyDescent="0.25">
      <c r="K15830" s="115"/>
    </row>
    <row r="15831" spans="11:11" x14ac:dyDescent="0.25">
      <c r="K15831" s="115"/>
    </row>
    <row r="15832" spans="11:11" x14ac:dyDescent="0.25">
      <c r="K15832" s="115"/>
    </row>
    <row r="15833" spans="11:11" x14ac:dyDescent="0.25">
      <c r="K15833" s="115"/>
    </row>
    <row r="15834" spans="11:11" x14ac:dyDescent="0.25">
      <c r="K15834" s="115"/>
    </row>
    <row r="15835" spans="11:11" x14ac:dyDescent="0.25">
      <c r="K15835" s="115"/>
    </row>
    <row r="15836" spans="11:11" x14ac:dyDescent="0.25">
      <c r="K15836" s="115"/>
    </row>
    <row r="15837" spans="11:11" x14ac:dyDescent="0.25">
      <c r="K15837" s="115"/>
    </row>
    <row r="15838" spans="11:11" x14ac:dyDescent="0.25">
      <c r="K15838" s="115"/>
    </row>
    <row r="15839" spans="11:11" x14ac:dyDescent="0.25">
      <c r="K15839" s="115"/>
    </row>
    <row r="15840" spans="11:11" x14ac:dyDescent="0.25">
      <c r="K15840" s="115"/>
    </row>
    <row r="15841" spans="11:11" x14ac:dyDescent="0.25">
      <c r="K15841" s="115"/>
    </row>
    <row r="15842" spans="11:11" x14ac:dyDescent="0.25">
      <c r="K15842" s="115"/>
    </row>
    <row r="15843" spans="11:11" x14ac:dyDescent="0.25">
      <c r="K15843" s="115"/>
    </row>
    <row r="15844" spans="11:11" x14ac:dyDescent="0.25">
      <c r="K15844" s="115"/>
    </row>
    <row r="15845" spans="11:11" x14ac:dyDescent="0.25">
      <c r="K15845" s="115"/>
    </row>
    <row r="15846" spans="11:11" x14ac:dyDescent="0.25">
      <c r="K15846" s="115"/>
    </row>
    <row r="15847" spans="11:11" x14ac:dyDescent="0.25">
      <c r="K15847" s="115"/>
    </row>
    <row r="15848" spans="11:11" x14ac:dyDescent="0.25">
      <c r="K15848" s="115"/>
    </row>
    <row r="15849" spans="11:11" x14ac:dyDescent="0.25">
      <c r="K15849" s="115"/>
    </row>
    <row r="15850" spans="11:11" x14ac:dyDescent="0.25">
      <c r="K15850" s="115"/>
    </row>
    <row r="15851" spans="11:11" x14ac:dyDescent="0.25">
      <c r="K15851" s="115"/>
    </row>
    <row r="15852" spans="11:11" x14ac:dyDescent="0.25">
      <c r="K15852" s="115"/>
    </row>
    <row r="15853" spans="11:11" x14ac:dyDescent="0.25">
      <c r="K15853" s="115"/>
    </row>
    <row r="15854" spans="11:11" x14ac:dyDescent="0.25">
      <c r="K15854" s="115"/>
    </row>
    <row r="15855" spans="11:11" x14ac:dyDescent="0.25">
      <c r="K15855" s="115"/>
    </row>
    <row r="15856" spans="11:11" x14ac:dyDescent="0.25">
      <c r="K15856" s="115"/>
    </row>
    <row r="15857" spans="11:11" x14ac:dyDescent="0.25">
      <c r="K15857" s="115"/>
    </row>
    <row r="15858" spans="11:11" x14ac:dyDescent="0.25">
      <c r="K15858" s="115"/>
    </row>
    <row r="15859" spans="11:11" x14ac:dyDescent="0.25">
      <c r="K15859" s="115"/>
    </row>
    <row r="15860" spans="11:11" x14ac:dyDescent="0.25">
      <c r="K15860" s="115"/>
    </row>
    <row r="15861" spans="11:11" x14ac:dyDescent="0.25">
      <c r="K15861" s="115"/>
    </row>
    <row r="15862" spans="11:11" x14ac:dyDescent="0.25">
      <c r="K15862" s="115"/>
    </row>
    <row r="15863" spans="11:11" x14ac:dyDescent="0.25">
      <c r="K15863" s="115"/>
    </row>
    <row r="15864" spans="11:11" x14ac:dyDescent="0.25">
      <c r="K15864" s="115"/>
    </row>
    <row r="15865" spans="11:11" x14ac:dyDescent="0.25">
      <c r="K15865" s="115"/>
    </row>
    <row r="15866" spans="11:11" x14ac:dyDescent="0.25">
      <c r="K15866" s="115"/>
    </row>
    <row r="15867" spans="11:11" x14ac:dyDescent="0.25">
      <c r="K15867" s="115"/>
    </row>
    <row r="15868" spans="11:11" x14ac:dyDescent="0.25">
      <c r="K15868" s="115"/>
    </row>
    <row r="15869" spans="11:11" x14ac:dyDescent="0.25">
      <c r="K15869" s="115"/>
    </row>
    <row r="15870" spans="11:11" x14ac:dyDescent="0.25">
      <c r="K15870" s="115"/>
    </row>
    <row r="15871" spans="11:11" x14ac:dyDescent="0.25">
      <c r="K15871" s="115"/>
    </row>
    <row r="15872" spans="11:11" x14ac:dyDescent="0.25">
      <c r="K15872" s="115"/>
    </row>
    <row r="15873" spans="11:11" x14ac:dyDescent="0.25">
      <c r="K15873" s="115"/>
    </row>
    <row r="15874" spans="11:11" x14ac:dyDescent="0.25">
      <c r="K15874" s="115"/>
    </row>
    <row r="15875" spans="11:11" x14ac:dyDescent="0.25">
      <c r="K15875" s="115"/>
    </row>
    <row r="15876" spans="11:11" x14ac:dyDescent="0.25">
      <c r="K15876" s="115"/>
    </row>
    <row r="15877" spans="11:11" x14ac:dyDescent="0.25">
      <c r="K15877" s="115"/>
    </row>
    <row r="15878" spans="11:11" x14ac:dyDescent="0.25">
      <c r="K15878" s="115"/>
    </row>
    <row r="15879" spans="11:11" x14ac:dyDescent="0.25">
      <c r="K15879" s="115"/>
    </row>
    <row r="15880" spans="11:11" x14ac:dyDescent="0.25">
      <c r="K15880" s="115"/>
    </row>
    <row r="15881" spans="11:11" x14ac:dyDescent="0.25">
      <c r="K15881" s="115"/>
    </row>
    <row r="15882" spans="11:11" x14ac:dyDescent="0.25">
      <c r="K15882" s="115"/>
    </row>
    <row r="15883" spans="11:11" x14ac:dyDescent="0.25">
      <c r="K15883" s="115"/>
    </row>
    <row r="15884" spans="11:11" x14ac:dyDescent="0.25">
      <c r="K15884" s="115"/>
    </row>
    <row r="15885" spans="11:11" x14ac:dyDescent="0.25">
      <c r="K15885" s="115"/>
    </row>
    <row r="15886" spans="11:11" x14ac:dyDescent="0.25">
      <c r="K15886" s="115"/>
    </row>
    <row r="15887" spans="11:11" x14ac:dyDescent="0.25">
      <c r="K15887" s="115"/>
    </row>
    <row r="15888" spans="11:11" x14ac:dyDescent="0.25">
      <c r="K15888" s="115"/>
    </row>
    <row r="15889" spans="11:11" x14ac:dyDescent="0.25">
      <c r="K15889" s="115"/>
    </row>
    <row r="15890" spans="11:11" x14ac:dyDescent="0.25">
      <c r="K15890" s="115"/>
    </row>
    <row r="15891" spans="11:11" x14ac:dyDescent="0.25">
      <c r="K15891" s="115"/>
    </row>
    <row r="15892" spans="11:11" x14ac:dyDescent="0.25">
      <c r="K15892" s="115"/>
    </row>
    <row r="15893" spans="11:11" x14ac:dyDescent="0.25">
      <c r="K15893" s="115"/>
    </row>
    <row r="15894" spans="11:11" x14ac:dyDescent="0.25">
      <c r="K15894" s="115"/>
    </row>
    <row r="15895" spans="11:11" x14ac:dyDescent="0.25">
      <c r="K15895" s="115"/>
    </row>
    <row r="15896" spans="11:11" x14ac:dyDescent="0.25">
      <c r="K15896" s="115"/>
    </row>
    <row r="15897" spans="11:11" x14ac:dyDescent="0.25">
      <c r="K15897" s="115"/>
    </row>
    <row r="15898" spans="11:11" x14ac:dyDescent="0.25">
      <c r="K15898" s="115"/>
    </row>
    <row r="15899" spans="11:11" x14ac:dyDescent="0.25">
      <c r="K15899" s="115"/>
    </row>
    <row r="15900" spans="11:11" x14ac:dyDescent="0.25">
      <c r="K15900" s="115"/>
    </row>
    <row r="15901" spans="11:11" x14ac:dyDescent="0.25">
      <c r="K15901" s="115"/>
    </row>
    <row r="15902" spans="11:11" x14ac:dyDescent="0.25">
      <c r="K15902" s="115"/>
    </row>
    <row r="15903" spans="11:11" x14ac:dyDescent="0.25">
      <c r="K15903" s="115"/>
    </row>
    <row r="15904" spans="11:11" x14ac:dyDescent="0.25">
      <c r="K15904" s="115"/>
    </row>
    <row r="15905" spans="11:11" x14ac:dyDescent="0.25">
      <c r="K15905" s="115"/>
    </row>
    <row r="15906" spans="11:11" x14ac:dyDescent="0.25">
      <c r="K15906" s="115"/>
    </row>
    <row r="15907" spans="11:11" x14ac:dyDescent="0.25">
      <c r="K15907" s="115"/>
    </row>
    <row r="15908" spans="11:11" x14ac:dyDescent="0.25">
      <c r="K15908" s="115"/>
    </row>
    <row r="15909" spans="11:11" x14ac:dyDescent="0.25">
      <c r="K15909" s="115"/>
    </row>
    <row r="15910" spans="11:11" x14ac:dyDescent="0.25">
      <c r="K15910" s="115"/>
    </row>
    <row r="15911" spans="11:11" x14ac:dyDescent="0.25">
      <c r="K15911" s="115"/>
    </row>
    <row r="15912" spans="11:11" x14ac:dyDescent="0.25">
      <c r="K15912" s="115"/>
    </row>
    <row r="15913" spans="11:11" x14ac:dyDescent="0.25">
      <c r="K15913" s="115"/>
    </row>
    <row r="15914" spans="11:11" x14ac:dyDescent="0.25">
      <c r="K15914" s="115"/>
    </row>
    <row r="15915" spans="11:11" x14ac:dyDescent="0.25">
      <c r="K15915" s="115"/>
    </row>
    <row r="15916" spans="11:11" x14ac:dyDescent="0.25">
      <c r="K15916" s="115"/>
    </row>
    <row r="15917" spans="11:11" x14ac:dyDescent="0.25">
      <c r="K15917" s="115"/>
    </row>
    <row r="15918" spans="11:11" x14ac:dyDescent="0.25">
      <c r="K15918" s="115"/>
    </row>
    <row r="15919" spans="11:11" x14ac:dyDescent="0.25">
      <c r="K15919" s="115"/>
    </row>
    <row r="15920" spans="11:11" x14ac:dyDescent="0.25">
      <c r="K15920" s="115"/>
    </row>
    <row r="15921" spans="11:11" x14ac:dyDescent="0.25">
      <c r="K15921" s="115"/>
    </row>
    <row r="15922" spans="11:11" x14ac:dyDescent="0.25">
      <c r="K15922" s="115"/>
    </row>
    <row r="15923" spans="11:11" x14ac:dyDescent="0.25">
      <c r="K15923" s="115"/>
    </row>
    <row r="15924" spans="11:11" x14ac:dyDescent="0.25">
      <c r="K15924" s="115"/>
    </row>
    <row r="15925" spans="11:11" x14ac:dyDescent="0.25">
      <c r="K15925" s="115"/>
    </row>
    <row r="15926" spans="11:11" x14ac:dyDescent="0.25">
      <c r="K15926" s="115"/>
    </row>
    <row r="15927" spans="11:11" x14ac:dyDescent="0.25">
      <c r="K15927" s="115"/>
    </row>
    <row r="15928" spans="11:11" x14ac:dyDescent="0.25">
      <c r="K15928" s="115"/>
    </row>
    <row r="15929" spans="11:11" x14ac:dyDescent="0.25">
      <c r="K15929" s="115"/>
    </row>
    <row r="15930" spans="11:11" x14ac:dyDescent="0.25">
      <c r="K15930" s="115"/>
    </row>
    <row r="15931" spans="11:11" x14ac:dyDescent="0.25">
      <c r="K15931" s="115"/>
    </row>
    <row r="15932" spans="11:11" x14ac:dyDescent="0.25">
      <c r="K15932" s="115"/>
    </row>
    <row r="15933" spans="11:11" x14ac:dyDescent="0.25">
      <c r="K15933" s="115"/>
    </row>
    <row r="15934" spans="11:11" x14ac:dyDescent="0.25">
      <c r="K15934" s="115"/>
    </row>
    <row r="15935" spans="11:11" x14ac:dyDescent="0.25">
      <c r="K15935" s="115"/>
    </row>
    <row r="15936" spans="11:11" x14ac:dyDescent="0.25">
      <c r="K15936" s="115"/>
    </row>
    <row r="15937" spans="11:11" x14ac:dyDescent="0.25">
      <c r="K15937" s="115"/>
    </row>
    <row r="15938" spans="11:11" x14ac:dyDescent="0.25">
      <c r="K15938" s="115"/>
    </row>
    <row r="15939" spans="11:11" x14ac:dyDescent="0.25">
      <c r="K15939" s="115"/>
    </row>
    <row r="15940" spans="11:11" x14ac:dyDescent="0.25">
      <c r="K15940" s="115"/>
    </row>
    <row r="15941" spans="11:11" x14ac:dyDescent="0.25">
      <c r="K15941" s="115"/>
    </row>
    <row r="15942" spans="11:11" x14ac:dyDescent="0.25">
      <c r="K15942" s="115"/>
    </row>
    <row r="15943" spans="11:11" x14ac:dyDescent="0.25">
      <c r="K15943" s="115"/>
    </row>
    <row r="15944" spans="11:11" x14ac:dyDescent="0.25">
      <c r="K15944" s="115"/>
    </row>
    <row r="15945" spans="11:11" x14ac:dyDescent="0.25">
      <c r="K15945" s="115"/>
    </row>
    <row r="15946" spans="11:11" x14ac:dyDescent="0.25">
      <c r="K15946" s="115"/>
    </row>
    <row r="15947" spans="11:11" x14ac:dyDescent="0.25">
      <c r="K15947" s="115"/>
    </row>
    <row r="15948" spans="11:11" x14ac:dyDescent="0.25">
      <c r="K15948" s="115"/>
    </row>
    <row r="15949" spans="11:11" x14ac:dyDescent="0.25">
      <c r="K15949" s="115"/>
    </row>
    <row r="15950" spans="11:11" x14ac:dyDescent="0.25">
      <c r="K15950" s="115"/>
    </row>
    <row r="15951" spans="11:11" x14ac:dyDescent="0.25">
      <c r="K15951" s="115"/>
    </row>
    <row r="15952" spans="11:11" x14ac:dyDescent="0.25">
      <c r="K15952" s="115"/>
    </row>
    <row r="15953" spans="11:11" x14ac:dyDescent="0.25">
      <c r="K15953" s="115"/>
    </row>
    <row r="15954" spans="11:11" x14ac:dyDescent="0.25">
      <c r="K15954" s="115"/>
    </row>
    <row r="15955" spans="11:11" x14ac:dyDescent="0.25">
      <c r="K15955" s="115"/>
    </row>
    <row r="15956" spans="11:11" x14ac:dyDescent="0.25">
      <c r="K15956" s="115"/>
    </row>
    <row r="15957" spans="11:11" x14ac:dyDescent="0.25">
      <c r="K15957" s="115"/>
    </row>
    <row r="15958" spans="11:11" x14ac:dyDescent="0.25">
      <c r="K15958" s="115"/>
    </row>
    <row r="15959" spans="11:11" x14ac:dyDescent="0.25">
      <c r="K15959" s="115"/>
    </row>
    <row r="15960" spans="11:11" x14ac:dyDescent="0.25">
      <c r="K15960" s="115"/>
    </row>
    <row r="15961" spans="11:11" x14ac:dyDescent="0.25">
      <c r="K15961" s="115"/>
    </row>
    <row r="15962" spans="11:11" x14ac:dyDescent="0.25">
      <c r="K15962" s="115"/>
    </row>
    <row r="15963" spans="11:11" x14ac:dyDescent="0.25">
      <c r="K15963" s="115"/>
    </row>
    <row r="15964" spans="11:11" x14ac:dyDescent="0.25">
      <c r="K15964" s="115"/>
    </row>
    <row r="15965" spans="11:11" x14ac:dyDescent="0.25">
      <c r="K15965" s="115"/>
    </row>
    <row r="15966" spans="11:11" x14ac:dyDescent="0.25">
      <c r="K15966" s="115"/>
    </row>
    <row r="15967" spans="11:11" x14ac:dyDescent="0.25">
      <c r="K15967" s="115"/>
    </row>
    <row r="15968" spans="11:11" x14ac:dyDescent="0.25">
      <c r="K15968" s="115"/>
    </row>
    <row r="15969" spans="11:11" x14ac:dyDescent="0.25">
      <c r="K15969" s="115"/>
    </row>
    <row r="15970" spans="11:11" x14ac:dyDescent="0.25">
      <c r="K15970" s="115"/>
    </row>
    <row r="15971" spans="11:11" x14ac:dyDescent="0.25">
      <c r="K15971" s="115"/>
    </row>
    <row r="15972" spans="11:11" x14ac:dyDescent="0.25">
      <c r="K15972" s="115"/>
    </row>
    <row r="15973" spans="11:11" x14ac:dyDescent="0.25">
      <c r="K15973" s="115"/>
    </row>
    <row r="15974" spans="11:11" x14ac:dyDescent="0.25">
      <c r="K15974" s="115"/>
    </row>
    <row r="15975" spans="11:11" x14ac:dyDescent="0.25">
      <c r="K15975" s="115"/>
    </row>
    <row r="15976" spans="11:11" x14ac:dyDescent="0.25">
      <c r="K15976" s="115"/>
    </row>
    <row r="15977" spans="11:11" x14ac:dyDescent="0.25">
      <c r="K15977" s="115"/>
    </row>
    <row r="15978" spans="11:11" x14ac:dyDescent="0.25">
      <c r="K15978" s="115"/>
    </row>
    <row r="15979" spans="11:11" x14ac:dyDescent="0.25">
      <c r="K15979" s="115"/>
    </row>
    <row r="15980" spans="11:11" x14ac:dyDescent="0.25">
      <c r="K15980" s="115"/>
    </row>
    <row r="15981" spans="11:11" x14ac:dyDescent="0.25">
      <c r="K15981" s="115"/>
    </row>
    <row r="15982" spans="11:11" x14ac:dyDescent="0.25">
      <c r="K15982" s="115"/>
    </row>
    <row r="15983" spans="11:11" x14ac:dyDescent="0.25">
      <c r="K15983" s="115"/>
    </row>
    <row r="15984" spans="11:11" x14ac:dyDescent="0.25">
      <c r="K15984" s="115"/>
    </row>
    <row r="15985" spans="11:11" x14ac:dyDescent="0.25">
      <c r="K15985" s="115"/>
    </row>
    <row r="15986" spans="11:11" x14ac:dyDescent="0.25">
      <c r="K15986" s="115"/>
    </row>
    <row r="15987" spans="11:11" x14ac:dyDescent="0.25">
      <c r="K15987" s="115"/>
    </row>
    <row r="15988" spans="11:11" x14ac:dyDescent="0.25">
      <c r="K15988" s="115"/>
    </row>
    <row r="15989" spans="11:11" x14ac:dyDescent="0.25">
      <c r="K15989" s="115"/>
    </row>
    <row r="15990" spans="11:11" x14ac:dyDescent="0.25">
      <c r="K15990" s="115"/>
    </row>
    <row r="15991" spans="11:11" x14ac:dyDescent="0.25">
      <c r="K15991" s="115"/>
    </row>
    <row r="15992" spans="11:11" x14ac:dyDescent="0.25">
      <c r="K15992" s="115"/>
    </row>
    <row r="15993" spans="11:11" x14ac:dyDescent="0.25">
      <c r="K15993" s="115"/>
    </row>
    <row r="15994" spans="11:11" x14ac:dyDescent="0.25">
      <c r="K15994" s="115"/>
    </row>
    <row r="15995" spans="11:11" x14ac:dyDescent="0.25">
      <c r="K15995" s="115"/>
    </row>
    <row r="15996" spans="11:11" x14ac:dyDescent="0.25">
      <c r="K15996" s="115"/>
    </row>
    <row r="15997" spans="11:11" x14ac:dyDescent="0.25">
      <c r="K15997" s="115"/>
    </row>
    <row r="15998" spans="11:11" x14ac:dyDescent="0.25">
      <c r="K15998" s="115"/>
    </row>
    <row r="15999" spans="11:11" x14ac:dyDescent="0.25">
      <c r="K15999" s="115"/>
    </row>
    <row r="16000" spans="11:11" x14ac:dyDescent="0.25">
      <c r="K16000" s="115"/>
    </row>
    <row r="16001" spans="11:11" x14ac:dyDescent="0.25">
      <c r="K16001" s="115"/>
    </row>
    <row r="16002" spans="11:11" x14ac:dyDescent="0.25">
      <c r="K16002" s="115"/>
    </row>
    <row r="16003" spans="11:11" x14ac:dyDescent="0.25">
      <c r="K16003" s="115"/>
    </row>
    <row r="16004" spans="11:11" x14ac:dyDescent="0.25">
      <c r="K16004" s="115"/>
    </row>
    <row r="16005" spans="11:11" x14ac:dyDescent="0.25">
      <c r="K16005" s="115"/>
    </row>
    <row r="16006" spans="11:11" x14ac:dyDescent="0.25">
      <c r="K16006" s="115"/>
    </row>
    <row r="16007" spans="11:11" x14ac:dyDescent="0.25">
      <c r="K16007" s="115"/>
    </row>
    <row r="16008" spans="11:11" x14ac:dyDescent="0.25">
      <c r="K16008" s="115"/>
    </row>
    <row r="16009" spans="11:11" x14ac:dyDescent="0.25">
      <c r="K16009" s="115"/>
    </row>
    <row r="16010" spans="11:11" x14ac:dyDescent="0.25">
      <c r="K16010" s="115"/>
    </row>
    <row r="16011" spans="11:11" x14ac:dyDescent="0.25">
      <c r="K16011" s="115"/>
    </row>
    <row r="16012" spans="11:11" x14ac:dyDescent="0.25">
      <c r="K16012" s="115"/>
    </row>
    <row r="16013" spans="11:11" x14ac:dyDescent="0.25">
      <c r="K16013" s="115"/>
    </row>
    <row r="16014" spans="11:11" x14ac:dyDescent="0.25">
      <c r="K16014" s="115"/>
    </row>
    <row r="16015" spans="11:11" x14ac:dyDescent="0.25">
      <c r="K16015" s="115"/>
    </row>
    <row r="16016" spans="11:11" x14ac:dyDescent="0.25">
      <c r="K16016" s="115"/>
    </row>
    <row r="16017" spans="11:11" x14ac:dyDescent="0.25">
      <c r="K16017" s="115"/>
    </row>
    <row r="16018" spans="11:11" x14ac:dyDescent="0.25">
      <c r="K16018" s="115"/>
    </row>
    <row r="16019" spans="11:11" x14ac:dyDescent="0.25">
      <c r="K16019" s="115"/>
    </row>
    <row r="16020" spans="11:11" x14ac:dyDescent="0.25">
      <c r="K16020" s="115"/>
    </row>
    <row r="16021" spans="11:11" x14ac:dyDescent="0.25">
      <c r="K16021" s="115"/>
    </row>
    <row r="16022" spans="11:11" x14ac:dyDescent="0.25">
      <c r="K16022" s="115"/>
    </row>
    <row r="16023" spans="11:11" x14ac:dyDescent="0.25">
      <c r="K16023" s="115"/>
    </row>
    <row r="16024" spans="11:11" x14ac:dyDescent="0.25">
      <c r="K16024" s="115"/>
    </row>
    <row r="16025" spans="11:11" x14ac:dyDescent="0.25">
      <c r="K16025" s="115"/>
    </row>
    <row r="16026" spans="11:11" x14ac:dyDescent="0.25">
      <c r="K16026" s="115"/>
    </row>
    <row r="16027" spans="11:11" x14ac:dyDescent="0.25">
      <c r="K16027" s="115"/>
    </row>
    <row r="16028" spans="11:11" x14ac:dyDescent="0.25">
      <c r="K16028" s="115"/>
    </row>
    <row r="16029" spans="11:11" x14ac:dyDescent="0.25">
      <c r="K16029" s="115"/>
    </row>
    <row r="16030" spans="11:11" x14ac:dyDescent="0.25">
      <c r="K16030" s="115"/>
    </row>
    <row r="16031" spans="11:11" x14ac:dyDescent="0.25">
      <c r="K16031" s="115"/>
    </row>
    <row r="16032" spans="11:11" x14ac:dyDescent="0.25">
      <c r="K16032" s="115"/>
    </row>
    <row r="16033" spans="11:11" x14ac:dyDescent="0.25">
      <c r="K16033" s="115"/>
    </row>
    <row r="16034" spans="11:11" x14ac:dyDescent="0.25">
      <c r="K16034" s="115"/>
    </row>
    <row r="16035" spans="11:11" x14ac:dyDescent="0.25">
      <c r="K16035" s="115"/>
    </row>
    <row r="16036" spans="11:11" x14ac:dyDescent="0.25">
      <c r="K16036" s="115"/>
    </row>
    <row r="16037" spans="11:11" x14ac:dyDescent="0.25">
      <c r="K16037" s="115"/>
    </row>
    <row r="16038" spans="11:11" x14ac:dyDescent="0.25">
      <c r="K16038" s="115"/>
    </row>
    <row r="16039" spans="11:11" x14ac:dyDescent="0.25">
      <c r="K16039" s="115"/>
    </row>
    <row r="16040" spans="11:11" x14ac:dyDescent="0.25">
      <c r="K16040" s="115"/>
    </row>
    <row r="16041" spans="11:11" x14ac:dyDescent="0.25">
      <c r="K16041" s="115"/>
    </row>
    <row r="16042" spans="11:11" x14ac:dyDescent="0.25">
      <c r="K16042" s="115"/>
    </row>
    <row r="16043" spans="11:11" x14ac:dyDescent="0.25">
      <c r="K16043" s="115"/>
    </row>
    <row r="16044" spans="11:11" x14ac:dyDescent="0.25">
      <c r="K16044" s="115"/>
    </row>
    <row r="16045" spans="11:11" x14ac:dyDescent="0.25">
      <c r="K16045" s="115"/>
    </row>
    <row r="16046" spans="11:11" x14ac:dyDescent="0.25">
      <c r="K16046" s="115"/>
    </row>
    <row r="16047" spans="11:11" x14ac:dyDescent="0.25">
      <c r="K16047" s="115"/>
    </row>
    <row r="16048" spans="11:11" x14ac:dyDescent="0.25">
      <c r="K16048" s="115"/>
    </row>
    <row r="16049" spans="11:11" x14ac:dyDescent="0.25">
      <c r="K16049" s="115"/>
    </row>
    <row r="16050" spans="11:11" x14ac:dyDescent="0.25">
      <c r="K16050" s="115"/>
    </row>
    <row r="16051" spans="11:11" x14ac:dyDescent="0.25">
      <c r="K16051" s="115"/>
    </row>
    <row r="16052" spans="11:11" x14ac:dyDescent="0.25">
      <c r="K16052" s="115"/>
    </row>
    <row r="16053" spans="11:11" x14ac:dyDescent="0.25">
      <c r="K16053" s="115"/>
    </row>
    <row r="16054" spans="11:11" x14ac:dyDescent="0.25">
      <c r="K16054" s="115"/>
    </row>
    <row r="16055" spans="11:11" x14ac:dyDescent="0.25">
      <c r="K16055" s="115"/>
    </row>
    <row r="16056" spans="11:11" x14ac:dyDescent="0.25">
      <c r="K16056" s="115"/>
    </row>
    <row r="16057" spans="11:11" x14ac:dyDescent="0.25">
      <c r="K16057" s="115"/>
    </row>
    <row r="16058" spans="11:11" x14ac:dyDescent="0.25">
      <c r="K16058" s="115"/>
    </row>
    <row r="16059" spans="11:11" x14ac:dyDescent="0.25">
      <c r="K16059" s="115"/>
    </row>
    <row r="16060" spans="11:11" x14ac:dyDescent="0.25">
      <c r="K16060" s="115"/>
    </row>
    <row r="16061" spans="11:11" x14ac:dyDescent="0.25">
      <c r="K16061" s="115"/>
    </row>
    <row r="16062" spans="11:11" x14ac:dyDescent="0.25">
      <c r="K16062" s="115"/>
    </row>
    <row r="16063" spans="11:11" x14ac:dyDescent="0.25">
      <c r="K16063" s="115"/>
    </row>
    <row r="16064" spans="11:11" x14ac:dyDescent="0.25">
      <c r="K16064" s="115"/>
    </row>
    <row r="16065" spans="11:11" x14ac:dyDescent="0.25">
      <c r="K16065" s="115"/>
    </row>
    <row r="16066" spans="11:11" x14ac:dyDescent="0.25">
      <c r="K16066" s="115"/>
    </row>
    <row r="16067" spans="11:11" x14ac:dyDescent="0.25">
      <c r="K16067" s="115"/>
    </row>
    <row r="16068" spans="11:11" x14ac:dyDescent="0.25">
      <c r="K16068" s="115"/>
    </row>
    <row r="16069" spans="11:11" x14ac:dyDescent="0.25">
      <c r="K16069" s="115"/>
    </row>
    <row r="16070" spans="11:11" x14ac:dyDescent="0.25">
      <c r="K16070" s="115"/>
    </row>
    <row r="16071" spans="11:11" x14ac:dyDescent="0.25">
      <c r="K16071" s="115"/>
    </row>
    <row r="16072" spans="11:11" x14ac:dyDescent="0.25">
      <c r="K16072" s="115"/>
    </row>
    <row r="16073" spans="11:11" x14ac:dyDescent="0.25">
      <c r="K16073" s="115"/>
    </row>
    <row r="16074" spans="11:11" x14ac:dyDescent="0.25">
      <c r="K16074" s="115"/>
    </row>
    <row r="16075" spans="11:11" x14ac:dyDescent="0.25">
      <c r="K16075" s="115"/>
    </row>
    <row r="16076" spans="11:11" x14ac:dyDescent="0.25">
      <c r="K16076" s="115"/>
    </row>
    <row r="16077" spans="11:11" x14ac:dyDescent="0.25">
      <c r="K16077" s="115"/>
    </row>
    <row r="16078" spans="11:11" x14ac:dyDescent="0.25">
      <c r="K16078" s="115"/>
    </row>
    <row r="16079" spans="11:11" x14ac:dyDescent="0.25">
      <c r="K16079" s="115"/>
    </row>
    <row r="16080" spans="11:11" x14ac:dyDescent="0.25">
      <c r="K16080" s="115"/>
    </row>
    <row r="16081" spans="11:11" x14ac:dyDescent="0.25">
      <c r="K16081" s="115"/>
    </row>
    <row r="16082" spans="11:11" x14ac:dyDescent="0.25">
      <c r="K16082" s="115"/>
    </row>
    <row r="16083" spans="11:11" x14ac:dyDescent="0.25">
      <c r="K16083" s="115"/>
    </row>
    <row r="16084" spans="11:11" x14ac:dyDescent="0.25">
      <c r="K16084" s="115"/>
    </row>
    <row r="16085" spans="11:11" x14ac:dyDescent="0.25">
      <c r="K16085" s="115"/>
    </row>
    <row r="16086" spans="11:11" x14ac:dyDescent="0.25">
      <c r="K16086" s="115"/>
    </row>
    <row r="16087" spans="11:11" x14ac:dyDescent="0.25">
      <c r="K16087" s="115"/>
    </row>
    <row r="16088" spans="11:11" x14ac:dyDescent="0.25">
      <c r="K16088" s="115"/>
    </row>
    <row r="16089" spans="11:11" x14ac:dyDescent="0.25">
      <c r="K16089" s="115"/>
    </row>
    <row r="16090" spans="11:11" x14ac:dyDescent="0.25">
      <c r="K16090" s="115"/>
    </row>
    <row r="16091" spans="11:11" x14ac:dyDescent="0.25">
      <c r="K16091" s="115"/>
    </row>
    <row r="16092" spans="11:11" x14ac:dyDescent="0.25">
      <c r="K16092" s="115"/>
    </row>
    <row r="16093" spans="11:11" x14ac:dyDescent="0.25">
      <c r="K16093" s="115"/>
    </row>
    <row r="16094" spans="11:11" x14ac:dyDescent="0.25">
      <c r="K16094" s="115"/>
    </row>
    <row r="16095" spans="11:11" x14ac:dyDescent="0.25">
      <c r="K16095" s="115"/>
    </row>
    <row r="16096" spans="11:11" x14ac:dyDescent="0.25">
      <c r="K16096" s="115"/>
    </row>
    <row r="16097" spans="11:11" x14ac:dyDescent="0.25">
      <c r="K16097" s="115"/>
    </row>
    <row r="16098" spans="11:11" x14ac:dyDescent="0.25">
      <c r="K16098" s="115"/>
    </row>
    <row r="16099" spans="11:11" x14ac:dyDescent="0.25">
      <c r="K16099" s="115"/>
    </row>
    <row r="16100" spans="11:11" x14ac:dyDescent="0.25">
      <c r="K16100" s="115"/>
    </row>
    <row r="16101" spans="11:11" x14ac:dyDescent="0.25">
      <c r="K16101" s="115"/>
    </row>
    <row r="16102" spans="11:11" x14ac:dyDescent="0.25">
      <c r="K16102" s="115"/>
    </row>
    <row r="16103" spans="11:11" x14ac:dyDescent="0.25">
      <c r="K16103" s="115"/>
    </row>
    <row r="16104" spans="11:11" x14ac:dyDescent="0.25">
      <c r="K16104" s="115"/>
    </row>
    <row r="16105" spans="11:11" x14ac:dyDescent="0.25">
      <c r="K16105" s="115"/>
    </row>
    <row r="16106" spans="11:11" x14ac:dyDescent="0.25">
      <c r="K16106" s="115"/>
    </row>
    <row r="16107" spans="11:11" x14ac:dyDescent="0.25">
      <c r="K16107" s="115"/>
    </row>
    <row r="16108" spans="11:11" x14ac:dyDescent="0.25">
      <c r="K16108" s="115"/>
    </row>
    <row r="16109" spans="11:11" x14ac:dyDescent="0.25">
      <c r="K16109" s="115"/>
    </row>
    <row r="16110" spans="11:11" x14ac:dyDescent="0.25">
      <c r="K16110" s="115"/>
    </row>
    <row r="16111" spans="11:11" x14ac:dyDescent="0.25">
      <c r="K16111" s="115"/>
    </row>
    <row r="16112" spans="11:11" x14ac:dyDescent="0.25">
      <c r="K16112" s="115"/>
    </row>
    <row r="16113" spans="11:11" x14ac:dyDescent="0.25">
      <c r="K16113" s="115"/>
    </row>
    <row r="16114" spans="11:11" x14ac:dyDescent="0.25">
      <c r="K16114" s="115"/>
    </row>
    <row r="16115" spans="11:11" x14ac:dyDescent="0.25">
      <c r="K16115" s="115"/>
    </row>
    <row r="16116" spans="11:11" x14ac:dyDescent="0.25">
      <c r="K16116" s="115"/>
    </row>
    <row r="16117" spans="11:11" x14ac:dyDescent="0.25">
      <c r="K16117" s="115"/>
    </row>
    <row r="16118" spans="11:11" x14ac:dyDescent="0.25">
      <c r="K16118" s="115"/>
    </row>
    <row r="16119" spans="11:11" x14ac:dyDescent="0.25">
      <c r="K16119" s="115"/>
    </row>
    <row r="16120" spans="11:11" x14ac:dyDescent="0.25">
      <c r="K16120" s="115"/>
    </row>
    <row r="16121" spans="11:11" x14ac:dyDescent="0.25">
      <c r="K16121" s="115"/>
    </row>
    <row r="16122" spans="11:11" x14ac:dyDescent="0.25">
      <c r="K16122" s="115"/>
    </row>
    <row r="16123" spans="11:11" x14ac:dyDescent="0.25">
      <c r="K16123" s="115"/>
    </row>
    <row r="16124" spans="11:11" x14ac:dyDescent="0.25">
      <c r="K16124" s="115"/>
    </row>
    <row r="16125" spans="11:11" x14ac:dyDescent="0.25">
      <c r="K16125" s="115"/>
    </row>
    <row r="16126" spans="11:11" x14ac:dyDescent="0.25">
      <c r="K16126" s="115"/>
    </row>
    <row r="16127" spans="11:11" x14ac:dyDescent="0.25">
      <c r="K16127" s="115"/>
    </row>
    <row r="16128" spans="11:11" x14ac:dyDescent="0.25">
      <c r="K16128" s="115"/>
    </row>
    <row r="16129" spans="11:11" x14ac:dyDescent="0.25">
      <c r="K16129" s="115"/>
    </row>
    <row r="16130" spans="11:11" x14ac:dyDescent="0.25">
      <c r="K16130" s="115"/>
    </row>
    <row r="16131" spans="11:11" x14ac:dyDescent="0.25">
      <c r="K16131" s="115"/>
    </row>
    <row r="16132" spans="11:11" x14ac:dyDescent="0.25">
      <c r="K16132" s="115"/>
    </row>
    <row r="16133" spans="11:11" x14ac:dyDescent="0.25">
      <c r="K16133" s="115"/>
    </row>
    <row r="16134" spans="11:11" x14ac:dyDescent="0.25">
      <c r="K16134" s="115"/>
    </row>
    <row r="16135" spans="11:11" x14ac:dyDescent="0.25">
      <c r="K16135" s="115"/>
    </row>
    <row r="16136" spans="11:11" x14ac:dyDescent="0.25">
      <c r="K16136" s="115"/>
    </row>
    <row r="16137" spans="11:11" x14ac:dyDescent="0.25">
      <c r="K16137" s="115"/>
    </row>
    <row r="16138" spans="11:11" x14ac:dyDescent="0.25">
      <c r="K16138" s="115"/>
    </row>
    <row r="16139" spans="11:11" x14ac:dyDescent="0.25">
      <c r="K16139" s="115"/>
    </row>
    <row r="16140" spans="11:11" x14ac:dyDescent="0.25">
      <c r="K16140" s="115"/>
    </row>
    <row r="16141" spans="11:11" x14ac:dyDescent="0.25">
      <c r="K16141" s="115"/>
    </row>
    <row r="16142" spans="11:11" x14ac:dyDescent="0.25">
      <c r="K16142" s="115"/>
    </row>
    <row r="16143" spans="11:11" x14ac:dyDescent="0.25">
      <c r="K16143" s="115"/>
    </row>
    <row r="16144" spans="11:11" x14ac:dyDescent="0.25">
      <c r="K16144" s="115"/>
    </row>
    <row r="16145" spans="11:11" x14ac:dyDescent="0.25">
      <c r="K16145" s="115"/>
    </row>
    <row r="16146" spans="11:11" x14ac:dyDescent="0.25">
      <c r="K16146" s="115"/>
    </row>
    <row r="16147" spans="11:11" x14ac:dyDescent="0.25">
      <c r="K16147" s="115"/>
    </row>
    <row r="16148" spans="11:11" x14ac:dyDescent="0.25">
      <c r="K16148" s="115"/>
    </row>
    <row r="16149" spans="11:11" x14ac:dyDescent="0.25">
      <c r="K16149" s="115"/>
    </row>
    <row r="16150" spans="11:11" x14ac:dyDescent="0.25">
      <c r="K16150" s="115"/>
    </row>
    <row r="16151" spans="11:11" x14ac:dyDescent="0.25">
      <c r="K16151" s="115"/>
    </row>
    <row r="16152" spans="11:11" x14ac:dyDescent="0.25">
      <c r="K16152" s="115"/>
    </row>
    <row r="16153" spans="11:11" x14ac:dyDescent="0.25">
      <c r="K16153" s="115"/>
    </row>
    <row r="16154" spans="11:11" x14ac:dyDescent="0.25">
      <c r="K16154" s="115"/>
    </row>
    <row r="16155" spans="11:11" x14ac:dyDescent="0.25">
      <c r="K16155" s="115"/>
    </row>
    <row r="16156" spans="11:11" x14ac:dyDescent="0.25">
      <c r="K16156" s="115"/>
    </row>
    <row r="16157" spans="11:11" x14ac:dyDescent="0.25">
      <c r="K16157" s="115"/>
    </row>
    <row r="16158" spans="11:11" x14ac:dyDescent="0.25">
      <c r="K16158" s="115"/>
    </row>
    <row r="16159" spans="11:11" x14ac:dyDescent="0.25">
      <c r="K16159" s="115"/>
    </row>
    <row r="16160" spans="11:11" x14ac:dyDescent="0.25">
      <c r="K16160" s="115"/>
    </row>
    <row r="16161" spans="11:11" x14ac:dyDescent="0.25">
      <c r="K16161" s="115"/>
    </row>
    <row r="16162" spans="11:11" x14ac:dyDescent="0.25">
      <c r="K16162" s="115"/>
    </row>
    <row r="16163" spans="11:11" x14ac:dyDescent="0.25">
      <c r="K16163" s="115"/>
    </row>
    <row r="16164" spans="11:11" x14ac:dyDescent="0.25">
      <c r="K16164" s="115"/>
    </row>
    <row r="16165" spans="11:11" x14ac:dyDescent="0.25">
      <c r="K16165" s="115"/>
    </row>
    <row r="16166" spans="11:11" x14ac:dyDescent="0.25">
      <c r="K16166" s="115"/>
    </row>
    <row r="16167" spans="11:11" x14ac:dyDescent="0.25">
      <c r="K16167" s="115"/>
    </row>
    <row r="16168" spans="11:11" x14ac:dyDescent="0.25">
      <c r="K16168" s="115"/>
    </row>
    <row r="16169" spans="11:11" x14ac:dyDescent="0.25">
      <c r="K16169" s="115"/>
    </row>
    <row r="16170" spans="11:11" x14ac:dyDescent="0.25">
      <c r="K16170" s="115"/>
    </row>
    <row r="16171" spans="11:11" x14ac:dyDescent="0.25">
      <c r="K16171" s="115"/>
    </row>
    <row r="16172" spans="11:11" x14ac:dyDescent="0.25">
      <c r="K16172" s="115"/>
    </row>
    <row r="16173" spans="11:11" x14ac:dyDescent="0.25">
      <c r="K16173" s="115"/>
    </row>
    <row r="16174" spans="11:11" x14ac:dyDescent="0.25">
      <c r="K16174" s="115"/>
    </row>
    <row r="16175" spans="11:11" x14ac:dyDescent="0.25">
      <c r="K16175" s="115"/>
    </row>
    <row r="16176" spans="11:11" x14ac:dyDescent="0.25">
      <c r="K16176" s="115"/>
    </row>
    <row r="16177" spans="11:11" x14ac:dyDescent="0.25">
      <c r="K16177" s="115"/>
    </row>
    <row r="16178" spans="11:11" x14ac:dyDescent="0.25">
      <c r="K16178" s="115"/>
    </row>
    <row r="16179" spans="11:11" x14ac:dyDescent="0.25">
      <c r="K16179" s="115"/>
    </row>
    <row r="16180" spans="11:11" x14ac:dyDescent="0.25">
      <c r="K16180" s="115"/>
    </row>
    <row r="16181" spans="11:11" x14ac:dyDescent="0.25">
      <c r="K16181" s="115"/>
    </row>
    <row r="16182" spans="11:11" x14ac:dyDescent="0.25">
      <c r="K16182" s="115"/>
    </row>
    <row r="16183" spans="11:11" x14ac:dyDescent="0.25">
      <c r="K16183" s="115"/>
    </row>
    <row r="16184" spans="11:11" x14ac:dyDescent="0.25">
      <c r="K16184" s="115"/>
    </row>
    <row r="16185" spans="11:11" x14ac:dyDescent="0.25">
      <c r="K16185" s="115"/>
    </row>
    <row r="16186" spans="11:11" x14ac:dyDescent="0.25">
      <c r="K16186" s="115"/>
    </row>
    <row r="16187" spans="11:11" x14ac:dyDescent="0.25">
      <c r="K16187" s="115"/>
    </row>
    <row r="16188" spans="11:11" x14ac:dyDescent="0.25">
      <c r="K16188" s="115"/>
    </row>
    <row r="16189" spans="11:11" x14ac:dyDescent="0.25">
      <c r="K16189" s="115"/>
    </row>
    <row r="16190" spans="11:11" x14ac:dyDescent="0.25">
      <c r="K16190" s="115"/>
    </row>
    <row r="16191" spans="11:11" x14ac:dyDescent="0.25">
      <c r="K16191" s="115"/>
    </row>
    <row r="16192" spans="11:11" x14ac:dyDescent="0.25">
      <c r="K16192" s="115"/>
    </row>
    <row r="16193" spans="11:11" x14ac:dyDescent="0.25">
      <c r="K16193" s="115"/>
    </row>
    <row r="16194" spans="11:11" x14ac:dyDescent="0.25">
      <c r="K16194" s="115"/>
    </row>
    <row r="16195" spans="11:11" x14ac:dyDescent="0.25">
      <c r="K16195" s="115"/>
    </row>
    <row r="16196" spans="11:11" x14ac:dyDescent="0.25">
      <c r="K16196" s="115"/>
    </row>
    <row r="16197" spans="11:11" x14ac:dyDescent="0.25">
      <c r="K16197" s="115"/>
    </row>
    <row r="16198" spans="11:11" x14ac:dyDescent="0.25">
      <c r="K16198" s="115"/>
    </row>
    <row r="16199" spans="11:11" x14ac:dyDescent="0.25">
      <c r="K16199" s="115"/>
    </row>
    <row r="16200" spans="11:11" x14ac:dyDescent="0.25">
      <c r="K16200" s="115"/>
    </row>
    <row r="16201" spans="11:11" x14ac:dyDescent="0.25">
      <c r="K16201" s="115"/>
    </row>
    <row r="16202" spans="11:11" x14ac:dyDescent="0.25">
      <c r="K16202" s="115"/>
    </row>
    <row r="16203" spans="11:11" x14ac:dyDescent="0.25">
      <c r="K16203" s="115"/>
    </row>
    <row r="16204" spans="11:11" x14ac:dyDescent="0.25">
      <c r="K16204" s="115"/>
    </row>
    <row r="16205" spans="11:11" x14ac:dyDescent="0.25">
      <c r="K16205" s="115"/>
    </row>
    <row r="16206" spans="11:11" x14ac:dyDescent="0.25">
      <c r="K16206" s="115"/>
    </row>
    <row r="16207" spans="11:11" x14ac:dyDescent="0.25">
      <c r="K16207" s="115"/>
    </row>
    <row r="16208" spans="11:11" x14ac:dyDescent="0.25">
      <c r="K16208" s="115"/>
    </row>
    <row r="16209" spans="11:11" x14ac:dyDescent="0.25">
      <c r="K16209" s="115"/>
    </row>
    <row r="16210" spans="11:11" x14ac:dyDescent="0.25">
      <c r="K16210" s="115"/>
    </row>
    <row r="16211" spans="11:11" x14ac:dyDescent="0.25">
      <c r="K16211" s="115"/>
    </row>
    <row r="16212" spans="11:11" x14ac:dyDescent="0.25">
      <c r="K16212" s="115"/>
    </row>
    <row r="16213" spans="11:11" x14ac:dyDescent="0.25">
      <c r="K16213" s="115"/>
    </row>
    <row r="16214" spans="11:11" x14ac:dyDescent="0.25">
      <c r="K16214" s="115"/>
    </row>
    <row r="16215" spans="11:11" x14ac:dyDescent="0.25">
      <c r="K16215" s="115"/>
    </row>
    <row r="16216" spans="11:11" x14ac:dyDescent="0.25">
      <c r="K16216" s="115"/>
    </row>
    <row r="16217" spans="11:11" x14ac:dyDescent="0.25">
      <c r="K16217" s="115"/>
    </row>
    <row r="16218" spans="11:11" x14ac:dyDescent="0.25">
      <c r="K16218" s="115"/>
    </row>
    <row r="16219" spans="11:11" x14ac:dyDescent="0.25">
      <c r="K16219" s="115"/>
    </row>
    <row r="16220" spans="11:11" x14ac:dyDescent="0.25">
      <c r="K16220" s="115"/>
    </row>
    <row r="16221" spans="11:11" x14ac:dyDescent="0.25">
      <c r="K16221" s="115"/>
    </row>
    <row r="16222" spans="11:11" x14ac:dyDescent="0.25">
      <c r="K16222" s="115"/>
    </row>
    <row r="16223" spans="11:11" x14ac:dyDescent="0.25">
      <c r="K16223" s="115"/>
    </row>
    <row r="16224" spans="11:11" x14ac:dyDescent="0.25">
      <c r="K16224" s="115"/>
    </row>
    <row r="16225" spans="11:11" x14ac:dyDescent="0.25">
      <c r="K16225" s="115"/>
    </row>
    <row r="16226" spans="11:11" x14ac:dyDescent="0.25">
      <c r="K16226" s="115"/>
    </row>
    <row r="16227" spans="11:11" x14ac:dyDescent="0.25">
      <c r="K16227" s="115"/>
    </row>
    <row r="16228" spans="11:11" x14ac:dyDescent="0.25">
      <c r="K16228" s="115"/>
    </row>
    <row r="16229" spans="11:11" x14ac:dyDescent="0.25">
      <c r="K16229" s="115"/>
    </row>
    <row r="16230" spans="11:11" x14ac:dyDescent="0.25">
      <c r="K16230" s="115"/>
    </row>
    <row r="16231" spans="11:11" x14ac:dyDescent="0.25">
      <c r="K16231" s="115"/>
    </row>
    <row r="16232" spans="11:11" x14ac:dyDescent="0.25">
      <c r="K16232" s="115"/>
    </row>
    <row r="16233" spans="11:11" x14ac:dyDescent="0.25">
      <c r="K16233" s="115"/>
    </row>
    <row r="16234" spans="11:11" x14ac:dyDescent="0.25">
      <c r="K16234" s="115"/>
    </row>
    <row r="16235" spans="11:11" x14ac:dyDescent="0.25">
      <c r="K16235" s="115"/>
    </row>
    <row r="16236" spans="11:11" x14ac:dyDescent="0.25">
      <c r="K16236" s="115"/>
    </row>
    <row r="16237" spans="11:11" x14ac:dyDescent="0.25">
      <c r="K16237" s="115"/>
    </row>
    <row r="16238" spans="11:11" x14ac:dyDescent="0.25">
      <c r="K16238" s="115"/>
    </row>
    <row r="16239" spans="11:11" x14ac:dyDescent="0.25">
      <c r="K16239" s="115"/>
    </row>
    <row r="16240" spans="11:11" x14ac:dyDescent="0.25">
      <c r="K16240" s="115"/>
    </row>
    <row r="16241" spans="11:11" x14ac:dyDescent="0.25">
      <c r="K16241" s="115"/>
    </row>
    <row r="16242" spans="11:11" x14ac:dyDescent="0.25">
      <c r="K16242" s="115"/>
    </row>
    <row r="16243" spans="11:11" x14ac:dyDescent="0.25">
      <c r="K16243" s="115"/>
    </row>
    <row r="16244" spans="11:11" x14ac:dyDescent="0.25">
      <c r="K16244" s="115"/>
    </row>
    <row r="16245" spans="11:11" x14ac:dyDescent="0.25">
      <c r="K16245" s="115"/>
    </row>
    <row r="16246" spans="11:11" x14ac:dyDescent="0.25">
      <c r="K16246" s="115"/>
    </row>
    <row r="16247" spans="11:11" x14ac:dyDescent="0.25">
      <c r="K16247" s="115"/>
    </row>
    <row r="16248" spans="11:11" x14ac:dyDescent="0.25">
      <c r="K16248" s="115"/>
    </row>
    <row r="16249" spans="11:11" x14ac:dyDescent="0.25">
      <c r="K16249" s="115"/>
    </row>
    <row r="16250" spans="11:11" x14ac:dyDescent="0.25">
      <c r="K16250" s="115"/>
    </row>
    <row r="16251" spans="11:11" x14ac:dyDescent="0.25">
      <c r="K16251" s="115"/>
    </row>
    <row r="16252" spans="11:11" x14ac:dyDescent="0.25">
      <c r="K16252" s="115"/>
    </row>
    <row r="16253" spans="11:11" x14ac:dyDescent="0.25">
      <c r="K16253" s="115"/>
    </row>
    <row r="16254" spans="11:11" x14ac:dyDescent="0.25">
      <c r="K16254" s="115"/>
    </row>
    <row r="16255" spans="11:11" x14ac:dyDescent="0.25">
      <c r="K16255" s="115"/>
    </row>
    <row r="16256" spans="11:11" x14ac:dyDescent="0.25">
      <c r="K16256" s="115"/>
    </row>
    <row r="16257" spans="11:11" x14ac:dyDescent="0.25">
      <c r="K16257" s="115"/>
    </row>
    <row r="16258" spans="11:11" x14ac:dyDescent="0.25">
      <c r="K16258" s="115"/>
    </row>
    <row r="16259" spans="11:11" x14ac:dyDescent="0.25">
      <c r="K16259" s="115"/>
    </row>
    <row r="16260" spans="11:11" x14ac:dyDescent="0.25">
      <c r="K16260" s="115"/>
    </row>
    <row r="16261" spans="11:11" x14ac:dyDescent="0.25">
      <c r="K16261" s="115"/>
    </row>
    <row r="16262" spans="11:11" x14ac:dyDescent="0.25">
      <c r="K16262" s="115"/>
    </row>
    <row r="16263" spans="11:11" x14ac:dyDescent="0.25">
      <c r="K16263" s="115"/>
    </row>
    <row r="16264" spans="11:11" x14ac:dyDescent="0.25">
      <c r="K16264" s="115"/>
    </row>
    <row r="16265" spans="11:11" x14ac:dyDescent="0.25">
      <c r="K16265" s="115"/>
    </row>
    <row r="16266" spans="11:11" x14ac:dyDescent="0.25">
      <c r="K16266" s="115"/>
    </row>
    <row r="16267" spans="11:11" x14ac:dyDescent="0.25">
      <c r="K16267" s="115"/>
    </row>
    <row r="16268" spans="11:11" x14ac:dyDescent="0.25">
      <c r="K16268" s="115"/>
    </row>
    <row r="16269" spans="11:11" x14ac:dyDescent="0.25">
      <c r="K16269" s="115"/>
    </row>
    <row r="16270" spans="11:11" x14ac:dyDescent="0.25">
      <c r="K16270" s="115"/>
    </row>
    <row r="16271" spans="11:11" x14ac:dyDescent="0.25">
      <c r="K16271" s="115"/>
    </row>
    <row r="16272" spans="11:11" x14ac:dyDescent="0.25">
      <c r="K16272" s="115"/>
    </row>
    <row r="16273" spans="11:11" x14ac:dyDescent="0.25">
      <c r="K16273" s="115"/>
    </row>
    <row r="16274" spans="11:11" x14ac:dyDescent="0.25">
      <c r="K16274" s="115"/>
    </row>
    <row r="16275" spans="11:11" x14ac:dyDescent="0.25">
      <c r="K16275" s="115"/>
    </row>
    <row r="16276" spans="11:11" x14ac:dyDescent="0.25">
      <c r="K16276" s="115"/>
    </row>
    <row r="16277" spans="11:11" x14ac:dyDescent="0.25">
      <c r="K16277" s="115"/>
    </row>
    <row r="16278" spans="11:11" x14ac:dyDescent="0.25">
      <c r="K16278" s="115"/>
    </row>
    <row r="16279" spans="11:11" x14ac:dyDescent="0.25">
      <c r="K16279" s="115"/>
    </row>
    <row r="16280" spans="11:11" x14ac:dyDescent="0.25">
      <c r="K16280" s="115"/>
    </row>
    <row r="16281" spans="11:11" x14ac:dyDescent="0.25">
      <c r="K16281" s="115"/>
    </row>
    <row r="16282" spans="11:11" x14ac:dyDescent="0.25">
      <c r="K16282" s="115"/>
    </row>
    <row r="16283" spans="11:11" x14ac:dyDescent="0.25">
      <c r="K16283" s="115"/>
    </row>
    <row r="16284" spans="11:11" x14ac:dyDescent="0.25">
      <c r="K16284" s="115"/>
    </row>
    <row r="16285" spans="11:11" x14ac:dyDescent="0.25">
      <c r="K16285" s="115"/>
    </row>
    <row r="16286" spans="11:11" x14ac:dyDescent="0.25">
      <c r="K16286" s="115"/>
    </row>
    <row r="16287" spans="11:11" x14ac:dyDescent="0.25">
      <c r="K16287" s="115"/>
    </row>
    <row r="16288" spans="11:11" x14ac:dyDescent="0.25">
      <c r="K16288" s="115"/>
    </row>
    <row r="16289" spans="11:11" x14ac:dyDescent="0.25">
      <c r="K16289" s="115"/>
    </row>
    <row r="16290" spans="11:11" x14ac:dyDescent="0.25">
      <c r="K16290" s="115"/>
    </row>
    <row r="16291" spans="11:11" x14ac:dyDescent="0.25">
      <c r="K16291" s="115"/>
    </row>
    <row r="16292" spans="11:11" x14ac:dyDescent="0.25">
      <c r="K16292" s="115"/>
    </row>
    <row r="16293" spans="11:11" x14ac:dyDescent="0.25">
      <c r="K16293" s="115"/>
    </row>
    <row r="16294" spans="11:11" x14ac:dyDescent="0.25">
      <c r="K16294" s="115"/>
    </row>
    <row r="16295" spans="11:11" x14ac:dyDescent="0.25">
      <c r="K16295" s="115"/>
    </row>
    <row r="16296" spans="11:11" x14ac:dyDescent="0.25">
      <c r="K16296" s="115"/>
    </row>
    <row r="16297" spans="11:11" x14ac:dyDescent="0.25">
      <c r="K16297" s="115"/>
    </row>
    <row r="16298" spans="11:11" x14ac:dyDescent="0.25">
      <c r="K16298" s="115"/>
    </row>
    <row r="16299" spans="11:11" x14ac:dyDescent="0.25">
      <c r="K16299" s="115"/>
    </row>
    <row r="16300" spans="11:11" x14ac:dyDescent="0.25">
      <c r="K16300" s="115"/>
    </row>
    <row r="16301" spans="11:11" x14ac:dyDescent="0.25">
      <c r="K16301" s="115"/>
    </row>
    <row r="16302" spans="11:11" x14ac:dyDescent="0.25">
      <c r="K16302" s="115"/>
    </row>
    <row r="16303" spans="11:11" x14ac:dyDescent="0.25">
      <c r="K16303" s="115"/>
    </row>
    <row r="16304" spans="11:11" x14ac:dyDescent="0.25">
      <c r="K16304" s="115"/>
    </row>
    <row r="16305" spans="11:11" x14ac:dyDescent="0.25">
      <c r="K16305" s="115"/>
    </row>
    <row r="16306" spans="11:11" x14ac:dyDescent="0.25">
      <c r="K16306" s="115"/>
    </row>
    <row r="16307" spans="11:11" x14ac:dyDescent="0.25">
      <c r="K16307" s="115"/>
    </row>
    <row r="16308" spans="11:11" x14ac:dyDescent="0.25">
      <c r="K16308" s="115"/>
    </row>
    <row r="16309" spans="11:11" x14ac:dyDescent="0.25">
      <c r="K16309" s="115"/>
    </row>
    <row r="16310" spans="11:11" x14ac:dyDescent="0.25">
      <c r="K16310" s="115"/>
    </row>
    <row r="16311" spans="11:11" x14ac:dyDescent="0.25">
      <c r="K16311" s="115"/>
    </row>
    <row r="16312" spans="11:11" x14ac:dyDescent="0.25">
      <c r="K16312" s="115"/>
    </row>
    <row r="16313" spans="11:11" x14ac:dyDescent="0.25">
      <c r="K16313" s="115"/>
    </row>
    <row r="16314" spans="11:11" x14ac:dyDescent="0.25">
      <c r="K16314" s="115"/>
    </row>
    <row r="16315" spans="11:11" x14ac:dyDescent="0.25">
      <c r="K16315" s="115"/>
    </row>
    <row r="16316" spans="11:11" x14ac:dyDescent="0.25">
      <c r="K16316" s="115"/>
    </row>
    <row r="16317" spans="11:11" x14ac:dyDescent="0.25">
      <c r="K16317" s="115"/>
    </row>
    <row r="16318" spans="11:11" x14ac:dyDescent="0.25">
      <c r="K16318" s="115"/>
    </row>
    <row r="16319" spans="11:11" x14ac:dyDescent="0.25">
      <c r="K16319" s="115"/>
    </row>
    <row r="16320" spans="11:11" x14ac:dyDescent="0.25">
      <c r="K16320" s="115"/>
    </row>
    <row r="16321" spans="11:11" x14ac:dyDescent="0.25">
      <c r="K16321" s="115"/>
    </row>
    <row r="16322" spans="11:11" x14ac:dyDescent="0.25">
      <c r="K16322" s="115"/>
    </row>
    <row r="16323" spans="11:11" x14ac:dyDescent="0.25">
      <c r="K16323" s="115"/>
    </row>
    <row r="16324" spans="11:11" x14ac:dyDescent="0.25">
      <c r="K16324" s="115"/>
    </row>
    <row r="16325" spans="11:11" x14ac:dyDescent="0.25">
      <c r="K16325" s="115"/>
    </row>
    <row r="16326" spans="11:11" x14ac:dyDescent="0.25">
      <c r="K16326" s="115"/>
    </row>
    <row r="16327" spans="11:11" x14ac:dyDescent="0.25">
      <c r="K16327" s="115"/>
    </row>
    <row r="16328" spans="11:11" x14ac:dyDescent="0.25">
      <c r="K16328" s="115"/>
    </row>
    <row r="16329" spans="11:11" x14ac:dyDescent="0.25">
      <c r="K16329" s="115"/>
    </row>
    <row r="16330" spans="11:11" x14ac:dyDescent="0.25">
      <c r="K16330" s="115"/>
    </row>
    <row r="16331" spans="11:11" x14ac:dyDescent="0.25">
      <c r="K16331" s="115"/>
    </row>
    <row r="16332" spans="11:11" x14ac:dyDescent="0.25">
      <c r="K16332" s="115"/>
    </row>
    <row r="16333" spans="11:11" x14ac:dyDescent="0.25">
      <c r="K16333" s="115"/>
    </row>
    <row r="16334" spans="11:11" x14ac:dyDescent="0.25">
      <c r="K16334" s="115"/>
    </row>
    <row r="16335" spans="11:11" x14ac:dyDescent="0.25">
      <c r="K16335" s="115"/>
    </row>
    <row r="16336" spans="11:11" x14ac:dyDescent="0.25">
      <c r="K16336" s="115"/>
    </row>
    <row r="16337" spans="11:11" x14ac:dyDescent="0.25">
      <c r="K16337" s="115"/>
    </row>
    <row r="16338" spans="11:11" x14ac:dyDescent="0.25">
      <c r="K16338" s="115"/>
    </row>
    <row r="16339" spans="11:11" x14ac:dyDescent="0.25">
      <c r="K16339" s="115"/>
    </row>
    <row r="16340" spans="11:11" x14ac:dyDescent="0.25">
      <c r="K16340" s="115"/>
    </row>
    <row r="16341" spans="11:11" x14ac:dyDescent="0.25">
      <c r="K16341" s="115"/>
    </row>
    <row r="16342" spans="11:11" x14ac:dyDescent="0.25">
      <c r="K16342" s="115"/>
    </row>
    <row r="16343" spans="11:11" x14ac:dyDescent="0.25">
      <c r="K16343" s="115"/>
    </row>
    <row r="16344" spans="11:11" x14ac:dyDescent="0.25">
      <c r="K16344" s="115"/>
    </row>
    <row r="16345" spans="11:11" x14ac:dyDescent="0.25">
      <c r="K16345" s="115"/>
    </row>
    <row r="16346" spans="11:11" x14ac:dyDescent="0.25">
      <c r="K16346" s="115"/>
    </row>
    <row r="16347" spans="11:11" x14ac:dyDescent="0.25">
      <c r="K16347" s="115"/>
    </row>
    <row r="16348" spans="11:11" x14ac:dyDescent="0.25">
      <c r="K16348" s="115"/>
    </row>
    <row r="16349" spans="11:11" x14ac:dyDescent="0.25">
      <c r="K16349" s="115"/>
    </row>
    <row r="16350" spans="11:11" x14ac:dyDescent="0.25">
      <c r="K16350" s="115"/>
    </row>
    <row r="16351" spans="11:11" x14ac:dyDescent="0.25">
      <c r="K16351" s="115"/>
    </row>
    <row r="16352" spans="11:11" x14ac:dyDescent="0.25">
      <c r="K16352" s="115"/>
    </row>
    <row r="16353" spans="11:11" x14ac:dyDescent="0.25">
      <c r="K16353" s="115"/>
    </row>
    <row r="16354" spans="11:11" x14ac:dyDescent="0.25">
      <c r="K16354" s="115"/>
    </row>
    <row r="16355" spans="11:11" x14ac:dyDescent="0.25">
      <c r="K16355" s="115"/>
    </row>
    <row r="16356" spans="11:11" x14ac:dyDescent="0.25">
      <c r="K16356" s="115"/>
    </row>
    <row r="16357" spans="11:11" x14ac:dyDescent="0.25">
      <c r="K16357" s="115"/>
    </row>
    <row r="16358" spans="11:11" x14ac:dyDescent="0.25">
      <c r="K16358" s="115"/>
    </row>
    <row r="16359" spans="11:11" x14ac:dyDescent="0.25">
      <c r="K16359" s="115"/>
    </row>
    <row r="16360" spans="11:11" x14ac:dyDescent="0.25">
      <c r="K16360" s="115"/>
    </row>
    <row r="16361" spans="11:11" x14ac:dyDescent="0.25">
      <c r="K16361" s="115"/>
    </row>
    <row r="16362" spans="11:11" x14ac:dyDescent="0.25">
      <c r="K16362" s="115"/>
    </row>
    <row r="16363" spans="11:11" x14ac:dyDescent="0.25">
      <c r="K16363" s="115"/>
    </row>
    <row r="16364" spans="11:11" x14ac:dyDescent="0.25">
      <c r="K16364" s="115"/>
    </row>
    <row r="16365" spans="11:11" x14ac:dyDescent="0.25">
      <c r="K16365" s="115"/>
    </row>
    <row r="16366" spans="11:11" x14ac:dyDescent="0.25">
      <c r="K16366" s="115"/>
    </row>
    <row r="16367" spans="11:11" x14ac:dyDescent="0.25">
      <c r="K16367" s="115"/>
    </row>
    <row r="16368" spans="11:11" x14ac:dyDescent="0.25">
      <c r="K16368" s="115"/>
    </row>
    <row r="16369" spans="11:11" x14ac:dyDescent="0.25">
      <c r="K16369" s="115"/>
    </row>
    <row r="16370" spans="11:11" x14ac:dyDescent="0.25">
      <c r="K16370" s="115"/>
    </row>
    <row r="16371" spans="11:11" x14ac:dyDescent="0.25">
      <c r="K16371" s="115"/>
    </row>
    <row r="16372" spans="11:11" x14ac:dyDescent="0.25">
      <c r="K16372" s="115"/>
    </row>
    <row r="16373" spans="11:11" x14ac:dyDescent="0.25">
      <c r="K16373" s="115"/>
    </row>
    <row r="16374" spans="11:11" x14ac:dyDescent="0.25">
      <c r="K16374" s="115"/>
    </row>
    <row r="16375" spans="11:11" x14ac:dyDescent="0.25">
      <c r="K16375" s="115"/>
    </row>
    <row r="16376" spans="11:11" x14ac:dyDescent="0.25">
      <c r="K16376" s="115"/>
    </row>
    <row r="16377" spans="11:11" x14ac:dyDescent="0.25">
      <c r="K16377" s="115"/>
    </row>
    <row r="16378" spans="11:11" x14ac:dyDescent="0.25">
      <c r="K16378" s="115"/>
    </row>
    <row r="16379" spans="11:11" x14ac:dyDescent="0.25">
      <c r="K16379" s="115"/>
    </row>
    <row r="16380" spans="11:11" x14ac:dyDescent="0.25">
      <c r="K16380" s="115"/>
    </row>
    <row r="16381" spans="11:11" x14ac:dyDescent="0.25">
      <c r="K16381" s="115"/>
    </row>
    <row r="16382" spans="11:11" x14ac:dyDescent="0.25">
      <c r="K16382" s="115"/>
    </row>
    <row r="16383" spans="11:11" x14ac:dyDescent="0.25">
      <c r="K16383" s="115"/>
    </row>
    <row r="16384" spans="11:11" x14ac:dyDescent="0.25">
      <c r="K16384" s="115"/>
    </row>
    <row r="16385" spans="11:11" x14ac:dyDescent="0.25">
      <c r="K16385" s="115"/>
    </row>
    <row r="16386" spans="11:11" x14ac:dyDescent="0.25">
      <c r="K16386" s="115"/>
    </row>
    <row r="16387" spans="11:11" x14ac:dyDescent="0.25">
      <c r="K16387" s="115"/>
    </row>
    <row r="16388" spans="11:11" x14ac:dyDescent="0.25">
      <c r="K16388" s="115"/>
    </row>
    <row r="16389" spans="11:11" x14ac:dyDescent="0.25">
      <c r="K16389" s="115"/>
    </row>
    <row r="16390" spans="11:11" x14ac:dyDescent="0.25">
      <c r="K16390" s="115"/>
    </row>
    <row r="16391" spans="11:11" x14ac:dyDescent="0.25">
      <c r="K16391" s="115"/>
    </row>
    <row r="16392" spans="11:11" x14ac:dyDescent="0.25">
      <c r="K16392" s="115"/>
    </row>
    <row r="16393" spans="11:11" x14ac:dyDescent="0.25">
      <c r="K16393" s="115"/>
    </row>
    <row r="16394" spans="11:11" x14ac:dyDescent="0.25">
      <c r="K16394" s="115"/>
    </row>
    <row r="16395" spans="11:11" x14ac:dyDescent="0.25">
      <c r="K16395" s="115"/>
    </row>
    <row r="16396" spans="11:11" x14ac:dyDescent="0.25">
      <c r="K16396" s="115"/>
    </row>
    <row r="16397" spans="11:11" x14ac:dyDescent="0.25">
      <c r="K16397" s="115"/>
    </row>
    <row r="16398" spans="11:11" x14ac:dyDescent="0.25">
      <c r="K16398" s="115"/>
    </row>
    <row r="16399" spans="11:11" x14ac:dyDescent="0.25">
      <c r="K16399" s="115"/>
    </row>
    <row r="16400" spans="11:11" x14ac:dyDescent="0.25">
      <c r="K16400" s="115"/>
    </row>
    <row r="16401" spans="11:11" x14ac:dyDescent="0.25">
      <c r="K16401" s="115"/>
    </row>
    <row r="16402" spans="11:11" x14ac:dyDescent="0.25">
      <c r="K16402" s="115"/>
    </row>
    <row r="16403" spans="11:11" x14ac:dyDescent="0.25">
      <c r="K16403" s="115"/>
    </row>
    <row r="16404" spans="11:11" x14ac:dyDescent="0.25">
      <c r="K16404" s="115"/>
    </row>
    <row r="16405" spans="11:11" x14ac:dyDescent="0.25">
      <c r="K16405" s="115"/>
    </row>
    <row r="16406" spans="11:11" x14ac:dyDescent="0.25">
      <c r="K16406" s="115"/>
    </row>
    <row r="16407" spans="11:11" x14ac:dyDescent="0.25">
      <c r="K16407" s="115"/>
    </row>
    <row r="16408" spans="11:11" x14ac:dyDescent="0.25">
      <c r="K16408" s="115"/>
    </row>
    <row r="16409" spans="11:11" x14ac:dyDescent="0.25">
      <c r="K16409" s="115"/>
    </row>
    <row r="16410" spans="11:11" x14ac:dyDescent="0.25">
      <c r="K16410" s="115"/>
    </row>
    <row r="16411" spans="11:11" x14ac:dyDescent="0.25">
      <c r="K16411" s="115"/>
    </row>
    <row r="16412" spans="11:11" x14ac:dyDescent="0.25">
      <c r="K16412" s="115"/>
    </row>
    <row r="16413" spans="11:11" x14ac:dyDescent="0.25">
      <c r="K16413" s="115"/>
    </row>
    <row r="16414" spans="11:11" x14ac:dyDescent="0.25">
      <c r="K16414" s="115"/>
    </row>
    <row r="16415" spans="11:11" x14ac:dyDescent="0.25">
      <c r="K16415" s="115"/>
    </row>
    <row r="16416" spans="11:11" x14ac:dyDescent="0.25">
      <c r="K16416" s="115"/>
    </row>
    <row r="16417" spans="11:11" x14ac:dyDescent="0.25">
      <c r="K16417" s="115"/>
    </row>
    <row r="16418" spans="11:11" x14ac:dyDescent="0.25">
      <c r="K16418" s="115"/>
    </row>
    <row r="16419" spans="11:11" x14ac:dyDescent="0.25">
      <c r="K16419" s="115"/>
    </row>
    <row r="16420" spans="11:11" x14ac:dyDescent="0.25">
      <c r="K16420" s="115"/>
    </row>
    <row r="16421" spans="11:11" x14ac:dyDescent="0.25">
      <c r="K16421" s="115"/>
    </row>
    <row r="16422" spans="11:11" x14ac:dyDescent="0.25">
      <c r="K16422" s="115"/>
    </row>
    <row r="16423" spans="11:11" x14ac:dyDescent="0.25">
      <c r="K16423" s="115"/>
    </row>
    <row r="16424" spans="11:11" x14ac:dyDescent="0.25">
      <c r="K16424" s="115"/>
    </row>
    <row r="16425" spans="11:11" x14ac:dyDescent="0.25">
      <c r="K16425" s="115"/>
    </row>
    <row r="16426" spans="11:11" x14ac:dyDescent="0.25">
      <c r="K16426" s="115"/>
    </row>
    <row r="16427" spans="11:11" x14ac:dyDescent="0.25">
      <c r="K16427" s="115"/>
    </row>
    <row r="16428" spans="11:11" x14ac:dyDescent="0.25">
      <c r="K16428" s="115"/>
    </row>
    <row r="16429" spans="11:11" x14ac:dyDescent="0.25">
      <c r="K16429" s="115"/>
    </row>
    <row r="16430" spans="11:11" x14ac:dyDescent="0.25">
      <c r="K16430" s="115"/>
    </row>
    <row r="16431" spans="11:11" x14ac:dyDescent="0.25">
      <c r="K16431" s="115"/>
    </row>
    <row r="16432" spans="11:11" x14ac:dyDescent="0.25">
      <c r="K16432" s="115"/>
    </row>
    <row r="16433" spans="11:11" x14ac:dyDescent="0.25">
      <c r="K16433" s="115"/>
    </row>
    <row r="16434" spans="11:11" x14ac:dyDescent="0.25">
      <c r="K16434" s="115"/>
    </row>
    <row r="16435" spans="11:11" x14ac:dyDescent="0.25">
      <c r="K16435" s="115"/>
    </row>
    <row r="16436" spans="11:11" x14ac:dyDescent="0.25">
      <c r="K16436" s="115"/>
    </row>
    <row r="16437" spans="11:11" x14ac:dyDescent="0.25">
      <c r="K16437" s="115"/>
    </row>
    <row r="16438" spans="11:11" x14ac:dyDescent="0.25">
      <c r="K16438" s="115"/>
    </row>
    <row r="16439" spans="11:11" x14ac:dyDescent="0.25">
      <c r="K16439" s="115"/>
    </row>
    <row r="16440" spans="11:11" x14ac:dyDescent="0.25">
      <c r="K16440" s="115"/>
    </row>
    <row r="16441" spans="11:11" x14ac:dyDescent="0.25">
      <c r="K16441" s="115"/>
    </row>
    <row r="16442" spans="11:11" x14ac:dyDescent="0.25">
      <c r="K16442" s="115"/>
    </row>
    <row r="16443" spans="11:11" x14ac:dyDescent="0.25">
      <c r="K16443" s="115"/>
    </row>
    <row r="16444" spans="11:11" x14ac:dyDescent="0.25">
      <c r="K16444" s="115"/>
    </row>
    <row r="16445" spans="11:11" x14ac:dyDescent="0.25">
      <c r="K16445" s="115"/>
    </row>
    <row r="16446" spans="11:11" x14ac:dyDescent="0.25">
      <c r="K16446" s="115"/>
    </row>
    <row r="16447" spans="11:11" x14ac:dyDescent="0.25">
      <c r="K16447" s="115"/>
    </row>
    <row r="16448" spans="11:11" x14ac:dyDescent="0.25">
      <c r="K16448" s="115"/>
    </row>
    <row r="16449" spans="11:11" x14ac:dyDescent="0.25">
      <c r="K16449" s="115"/>
    </row>
    <row r="16450" spans="11:11" x14ac:dyDescent="0.25">
      <c r="K16450" s="115"/>
    </row>
    <row r="16451" spans="11:11" x14ac:dyDescent="0.25">
      <c r="K16451" s="115"/>
    </row>
    <row r="16452" spans="11:11" x14ac:dyDescent="0.25">
      <c r="K16452" s="115"/>
    </row>
    <row r="16453" spans="11:11" x14ac:dyDescent="0.25">
      <c r="K16453" s="115"/>
    </row>
    <row r="16454" spans="11:11" x14ac:dyDescent="0.25">
      <c r="K16454" s="115"/>
    </row>
    <row r="16455" spans="11:11" x14ac:dyDescent="0.25">
      <c r="K16455" s="115"/>
    </row>
    <row r="16456" spans="11:11" x14ac:dyDescent="0.25">
      <c r="K16456" s="115"/>
    </row>
    <row r="16457" spans="11:11" x14ac:dyDescent="0.25">
      <c r="K16457" s="115"/>
    </row>
    <row r="16458" spans="11:11" x14ac:dyDescent="0.25">
      <c r="K16458" s="115"/>
    </row>
    <row r="16459" spans="11:11" x14ac:dyDescent="0.25">
      <c r="K16459" s="115"/>
    </row>
    <row r="16460" spans="11:11" x14ac:dyDescent="0.25">
      <c r="K16460" s="115"/>
    </row>
    <row r="16461" spans="11:11" x14ac:dyDescent="0.25">
      <c r="K16461" s="115"/>
    </row>
    <row r="16462" spans="11:11" x14ac:dyDescent="0.25">
      <c r="K16462" s="115"/>
    </row>
    <row r="16463" spans="11:11" x14ac:dyDescent="0.25">
      <c r="K16463" s="115"/>
    </row>
    <row r="16464" spans="11:11" x14ac:dyDescent="0.25">
      <c r="K16464" s="115"/>
    </row>
    <row r="16465" spans="11:11" x14ac:dyDescent="0.25">
      <c r="K16465" s="115"/>
    </row>
    <row r="16466" spans="11:11" x14ac:dyDescent="0.25">
      <c r="K16466" s="115"/>
    </row>
    <row r="16467" spans="11:11" x14ac:dyDescent="0.25">
      <c r="K16467" s="115"/>
    </row>
    <row r="16468" spans="11:11" x14ac:dyDescent="0.25">
      <c r="K16468" s="115"/>
    </row>
    <row r="16469" spans="11:11" x14ac:dyDescent="0.25">
      <c r="K16469" s="115"/>
    </row>
    <row r="16470" spans="11:11" x14ac:dyDescent="0.25">
      <c r="K16470" s="115"/>
    </row>
    <row r="16471" spans="11:11" x14ac:dyDescent="0.25">
      <c r="K16471" s="115"/>
    </row>
    <row r="16472" spans="11:11" x14ac:dyDescent="0.25">
      <c r="K16472" s="115"/>
    </row>
    <row r="16473" spans="11:11" x14ac:dyDescent="0.25">
      <c r="K16473" s="115"/>
    </row>
    <row r="16474" spans="11:11" x14ac:dyDescent="0.25">
      <c r="K16474" s="115"/>
    </row>
    <row r="16475" spans="11:11" x14ac:dyDescent="0.25">
      <c r="K16475" s="115"/>
    </row>
    <row r="16476" spans="11:11" x14ac:dyDescent="0.25">
      <c r="K16476" s="115"/>
    </row>
    <row r="16477" spans="11:11" x14ac:dyDescent="0.25">
      <c r="K16477" s="115"/>
    </row>
    <row r="16478" spans="11:11" x14ac:dyDescent="0.25">
      <c r="K16478" s="115"/>
    </row>
    <row r="16479" spans="11:11" x14ac:dyDescent="0.25">
      <c r="K16479" s="115"/>
    </row>
    <row r="16480" spans="11:11" x14ac:dyDescent="0.25">
      <c r="K16480" s="115"/>
    </row>
    <row r="16481" spans="11:11" x14ac:dyDescent="0.25">
      <c r="K16481" s="115"/>
    </row>
    <row r="16482" spans="11:11" x14ac:dyDescent="0.25">
      <c r="K16482" s="115"/>
    </row>
    <row r="16483" spans="11:11" x14ac:dyDescent="0.25">
      <c r="K16483" s="115"/>
    </row>
    <row r="16484" spans="11:11" x14ac:dyDescent="0.25">
      <c r="K16484" s="115"/>
    </row>
    <row r="16485" spans="11:11" x14ac:dyDescent="0.25">
      <c r="K16485" s="115"/>
    </row>
    <row r="16486" spans="11:11" x14ac:dyDescent="0.25">
      <c r="K16486" s="115"/>
    </row>
    <row r="16487" spans="11:11" x14ac:dyDescent="0.25">
      <c r="K16487" s="115"/>
    </row>
    <row r="16488" spans="11:11" x14ac:dyDescent="0.25">
      <c r="K16488" s="115"/>
    </row>
    <row r="16489" spans="11:11" x14ac:dyDescent="0.25">
      <c r="K16489" s="115"/>
    </row>
    <row r="16490" spans="11:11" x14ac:dyDescent="0.25">
      <c r="K16490" s="115"/>
    </row>
    <row r="16491" spans="11:11" x14ac:dyDescent="0.25">
      <c r="K16491" s="115"/>
    </row>
    <row r="16492" spans="11:11" x14ac:dyDescent="0.25">
      <c r="K16492" s="115"/>
    </row>
    <row r="16493" spans="11:11" x14ac:dyDescent="0.25">
      <c r="K16493" s="115"/>
    </row>
    <row r="16494" spans="11:11" x14ac:dyDescent="0.25">
      <c r="K16494" s="115"/>
    </row>
    <row r="16495" spans="11:11" x14ac:dyDescent="0.25">
      <c r="K16495" s="115"/>
    </row>
    <row r="16496" spans="11:11" x14ac:dyDescent="0.25">
      <c r="K16496" s="115"/>
    </row>
    <row r="16497" spans="11:11" x14ac:dyDescent="0.25">
      <c r="K16497" s="115"/>
    </row>
    <row r="16498" spans="11:11" x14ac:dyDescent="0.25">
      <c r="K16498" s="115"/>
    </row>
    <row r="16499" spans="11:11" x14ac:dyDescent="0.25">
      <c r="K16499" s="115"/>
    </row>
    <row r="16500" spans="11:11" x14ac:dyDescent="0.25">
      <c r="K16500" s="115"/>
    </row>
    <row r="16501" spans="11:11" x14ac:dyDescent="0.25">
      <c r="K16501" s="115"/>
    </row>
    <row r="16502" spans="11:11" x14ac:dyDescent="0.25">
      <c r="K16502" s="115"/>
    </row>
    <row r="16503" spans="11:11" x14ac:dyDescent="0.25">
      <c r="K16503" s="115"/>
    </row>
    <row r="16504" spans="11:11" x14ac:dyDescent="0.25">
      <c r="K16504" s="115"/>
    </row>
    <row r="16505" spans="11:11" x14ac:dyDescent="0.25">
      <c r="K16505" s="115"/>
    </row>
    <row r="16506" spans="11:11" x14ac:dyDescent="0.25">
      <c r="K16506" s="115"/>
    </row>
    <row r="16507" spans="11:11" x14ac:dyDescent="0.25">
      <c r="K16507" s="115"/>
    </row>
    <row r="16508" spans="11:11" x14ac:dyDescent="0.25">
      <c r="K16508" s="115"/>
    </row>
    <row r="16509" spans="11:11" x14ac:dyDescent="0.25">
      <c r="K16509" s="115"/>
    </row>
    <row r="16510" spans="11:11" x14ac:dyDescent="0.25">
      <c r="K16510" s="115"/>
    </row>
    <row r="16511" spans="11:11" x14ac:dyDescent="0.25">
      <c r="K16511" s="115"/>
    </row>
    <row r="16512" spans="11:11" x14ac:dyDescent="0.25">
      <c r="K16512" s="115"/>
    </row>
    <row r="16513" spans="11:11" x14ac:dyDescent="0.25">
      <c r="K16513" s="115"/>
    </row>
    <row r="16514" spans="11:11" x14ac:dyDescent="0.25">
      <c r="K16514" s="115"/>
    </row>
    <row r="16515" spans="11:11" x14ac:dyDescent="0.25">
      <c r="K16515" s="115"/>
    </row>
    <row r="16516" spans="11:11" x14ac:dyDescent="0.25">
      <c r="K16516" s="115"/>
    </row>
    <row r="16517" spans="11:11" x14ac:dyDescent="0.25">
      <c r="K16517" s="115"/>
    </row>
    <row r="16518" spans="11:11" x14ac:dyDescent="0.25">
      <c r="K16518" s="115"/>
    </row>
    <row r="16519" spans="11:11" x14ac:dyDescent="0.25">
      <c r="K16519" s="115"/>
    </row>
    <row r="16520" spans="11:11" x14ac:dyDescent="0.25">
      <c r="K16520" s="115"/>
    </row>
    <row r="16521" spans="11:11" x14ac:dyDescent="0.25">
      <c r="K16521" s="115"/>
    </row>
    <row r="16522" spans="11:11" x14ac:dyDescent="0.25">
      <c r="K16522" s="115"/>
    </row>
    <row r="16523" spans="11:11" x14ac:dyDescent="0.25">
      <c r="K16523" s="115"/>
    </row>
    <row r="16524" spans="11:11" x14ac:dyDescent="0.25">
      <c r="K16524" s="115"/>
    </row>
    <row r="16525" spans="11:11" x14ac:dyDescent="0.25">
      <c r="K16525" s="115"/>
    </row>
    <row r="16526" spans="11:11" x14ac:dyDescent="0.25">
      <c r="K16526" s="115"/>
    </row>
    <row r="16527" spans="11:11" x14ac:dyDescent="0.25">
      <c r="K16527" s="115"/>
    </row>
    <row r="16528" spans="11:11" x14ac:dyDescent="0.25">
      <c r="K16528" s="115"/>
    </row>
    <row r="16529" spans="11:11" x14ac:dyDescent="0.25">
      <c r="K16529" s="115"/>
    </row>
    <row r="16530" spans="11:11" x14ac:dyDescent="0.25">
      <c r="K16530" s="115"/>
    </row>
    <row r="16531" spans="11:11" x14ac:dyDescent="0.25">
      <c r="K16531" s="115"/>
    </row>
    <row r="16532" spans="11:11" x14ac:dyDescent="0.25">
      <c r="K16532" s="115"/>
    </row>
    <row r="16533" spans="11:11" x14ac:dyDescent="0.25">
      <c r="K16533" s="115"/>
    </row>
    <row r="16534" spans="11:11" x14ac:dyDescent="0.25">
      <c r="K16534" s="115"/>
    </row>
    <row r="16535" spans="11:11" x14ac:dyDescent="0.25">
      <c r="K16535" s="115"/>
    </row>
    <row r="16536" spans="11:11" x14ac:dyDescent="0.25">
      <c r="K16536" s="115"/>
    </row>
    <row r="16537" spans="11:11" x14ac:dyDescent="0.25">
      <c r="K16537" s="115"/>
    </row>
    <row r="16538" spans="11:11" x14ac:dyDescent="0.25">
      <c r="K16538" s="115"/>
    </row>
    <row r="16539" spans="11:11" x14ac:dyDescent="0.25">
      <c r="K16539" s="115"/>
    </row>
    <row r="16540" spans="11:11" x14ac:dyDescent="0.25">
      <c r="K16540" s="115"/>
    </row>
    <row r="16541" spans="11:11" x14ac:dyDescent="0.25">
      <c r="K16541" s="115"/>
    </row>
    <row r="16542" spans="11:11" x14ac:dyDescent="0.25">
      <c r="K16542" s="115"/>
    </row>
    <row r="16543" spans="11:11" x14ac:dyDescent="0.25">
      <c r="K16543" s="115"/>
    </row>
    <row r="16544" spans="11:11" x14ac:dyDescent="0.25">
      <c r="K16544" s="115"/>
    </row>
    <row r="16545" spans="11:11" x14ac:dyDescent="0.25">
      <c r="K16545" s="115"/>
    </row>
    <row r="16546" spans="11:11" x14ac:dyDescent="0.25">
      <c r="K16546" s="115"/>
    </row>
    <row r="16547" spans="11:11" x14ac:dyDescent="0.25">
      <c r="K16547" s="115"/>
    </row>
    <row r="16548" spans="11:11" x14ac:dyDescent="0.25">
      <c r="K16548" s="115"/>
    </row>
    <row r="16549" spans="11:11" x14ac:dyDescent="0.25">
      <c r="K16549" s="115"/>
    </row>
    <row r="16550" spans="11:11" x14ac:dyDescent="0.25">
      <c r="K16550" s="115"/>
    </row>
    <row r="16551" spans="11:11" x14ac:dyDescent="0.25">
      <c r="K16551" s="115"/>
    </row>
    <row r="16552" spans="11:11" x14ac:dyDescent="0.25">
      <c r="K16552" s="115"/>
    </row>
    <row r="16553" spans="11:11" x14ac:dyDescent="0.25">
      <c r="K16553" s="115"/>
    </row>
    <row r="16554" spans="11:11" x14ac:dyDescent="0.25">
      <c r="K16554" s="115"/>
    </row>
    <row r="16555" spans="11:11" x14ac:dyDescent="0.25">
      <c r="K16555" s="115"/>
    </row>
    <row r="16556" spans="11:11" x14ac:dyDescent="0.25">
      <c r="K16556" s="115"/>
    </row>
    <row r="16557" spans="11:11" x14ac:dyDescent="0.25">
      <c r="K16557" s="115"/>
    </row>
    <row r="16558" spans="11:11" x14ac:dyDescent="0.25">
      <c r="K16558" s="115"/>
    </row>
    <row r="16559" spans="11:11" x14ac:dyDescent="0.25">
      <c r="K16559" s="115"/>
    </row>
    <row r="16560" spans="11:11" x14ac:dyDescent="0.25">
      <c r="K16560" s="115"/>
    </row>
    <row r="16561" spans="11:11" x14ac:dyDescent="0.25">
      <c r="K16561" s="115"/>
    </row>
    <row r="16562" spans="11:11" x14ac:dyDescent="0.25">
      <c r="K16562" s="115"/>
    </row>
    <row r="16563" spans="11:11" x14ac:dyDescent="0.25">
      <c r="K16563" s="115"/>
    </row>
    <row r="16564" spans="11:11" x14ac:dyDescent="0.25">
      <c r="K16564" s="115"/>
    </row>
    <row r="16565" spans="11:11" x14ac:dyDescent="0.25">
      <c r="K16565" s="115"/>
    </row>
    <row r="16566" spans="11:11" x14ac:dyDescent="0.25">
      <c r="K16566" s="115"/>
    </row>
    <row r="16567" spans="11:11" x14ac:dyDescent="0.25">
      <c r="K16567" s="115"/>
    </row>
    <row r="16568" spans="11:11" x14ac:dyDescent="0.25">
      <c r="K16568" s="115"/>
    </row>
    <row r="16569" spans="11:11" x14ac:dyDescent="0.25">
      <c r="K16569" s="115"/>
    </row>
    <row r="16570" spans="11:11" x14ac:dyDescent="0.25">
      <c r="K16570" s="115"/>
    </row>
    <row r="16571" spans="11:11" x14ac:dyDescent="0.25">
      <c r="K16571" s="115"/>
    </row>
    <row r="16572" spans="11:11" x14ac:dyDescent="0.25">
      <c r="K16572" s="115"/>
    </row>
    <row r="16573" spans="11:11" x14ac:dyDescent="0.25">
      <c r="K16573" s="115"/>
    </row>
    <row r="16574" spans="11:11" x14ac:dyDescent="0.25">
      <c r="K16574" s="115"/>
    </row>
    <row r="16575" spans="11:11" x14ac:dyDescent="0.25">
      <c r="K16575" s="115"/>
    </row>
    <row r="16576" spans="11:11" x14ac:dyDescent="0.25">
      <c r="K16576" s="115"/>
    </row>
    <row r="16577" spans="11:11" x14ac:dyDescent="0.25">
      <c r="K16577" s="115"/>
    </row>
    <row r="16578" spans="11:11" x14ac:dyDescent="0.25">
      <c r="K16578" s="115"/>
    </row>
    <row r="16579" spans="11:11" x14ac:dyDescent="0.25">
      <c r="K16579" s="115"/>
    </row>
    <row r="16580" spans="11:11" x14ac:dyDescent="0.25">
      <c r="K16580" s="115"/>
    </row>
    <row r="16581" spans="11:11" x14ac:dyDescent="0.25">
      <c r="K16581" s="115"/>
    </row>
    <row r="16582" spans="11:11" x14ac:dyDescent="0.25">
      <c r="K16582" s="115"/>
    </row>
    <row r="16583" spans="11:11" x14ac:dyDescent="0.25">
      <c r="K16583" s="115"/>
    </row>
    <row r="16584" spans="11:11" x14ac:dyDescent="0.25">
      <c r="K16584" s="115"/>
    </row>
    <row r="16585" spans="11:11" x14ac:dyDescent="0.25">
      <c r="K16585" s="115"/>
    </row>
    <row r="16586" spans="11:11" x14ac:dyDescent="0.25">
      <c r="K16586" s="115"/>
    </row>
    <row r="16587" spans="11:11" x14ac:dyDescent="0.25">
      <c r="K16587" s="115"/>
    </row>
    <row r="16588" spans="11:11" x14ac:dyDescent="0.25">
      <c r="K16588" s="115"/>
    </row>
    <row r="16589" spans="11:11" x14ac:dyDescent="0.25">
      <c r="K16589" s="115"/>
    </row>
    <row r="16590" spans="11:11" x14ac:dyDescent="0.25">
      <c r="K16590" s="115"/>
    </row>
    <row r="16591" spans="11:11" x14ac:dyDescent="0.25">
      <c r="K16591" s="115"/>
    </row>
    <row r="16592" spans="11:11" x14ac:dyDescent="0.25">
      <c r="K16592" s="115"/>
    </row>
    <row r="16593" spans="11:11" x14ac:dyDescent="0.25">
      <c r="K16593" s="115"/>
    </row>
    <row r="16594" spans="11:11" x14ac:dyDescent="0.25">
      <c r="K16594" s="115"/>
    </row>
    <row r="16595" spans="11:11" x14ac:dyDescent="0.25">
      <c r="K16595" s="115"/>
    </row>
    <row r="16596" spans="11:11" x14ac:dyDescent="0.25">
      <c r="K16596" s="115"/>
    </row>
    <row r="16597" spans="11:11" x14ac:dyDescent="0.25">
      <c r="K16597" s="115"/>
    </row>
    <row r="16598" spans="11:11" x14ac:dyDescent="0.25">
      <c r="K16598" s="115"/>
    </row>
    <row r="16599" spans="11:11" x14ac:dyDescent="0.25">
      <c r="K16599" s="115"/>
    </row>
    <row r="16600" spans="11:11" x14ac:dyDescent="0.25">
      <c r="K16600" s="115"/>
    </row>
    <row r="16601" spans="11:11" x14ac:dyDescent="0.25">
      <c r="K16601" s="115"/>
    </row>
    <row r="16602" spans="11:11" x14ac:dyDescent="0.25">
      <c r="K16602" s="115"/>
    </row>
    <row r="16603" spans="11:11" x14ac:dyDescent="0.25">
      <c r="K16603" s="115"/>
    </row>
    <row r="16604" spans="11:11" x14ac:dyDescent="0.25">
      <c r="K16604" s="115"/>
    </row>
    <row r="16605" spans="11:11" x14ac:dyDescent="0.25">
      <c r="K16605" s="115"/>
    </row>
    <row r="16606" spans="11:11" x14ac:dyDescent="0.25">
      <c r="K16606" s="115"/>
    </row>
    <row r="16607" spans="11:11" x14ac:dyDescent="0.25">
      <c r="K16607" s="115"/>
    </row>
    <row r="16608" spans="11:11" x14ac:dyDescent="0.25">
      <c r="K16608" s="115"/>
    </row>
    <row r="16609" spans="11:11" x14ac:dyDescent="0.25">
      <c r="K16609" s="115"/>
    </row>
    <row r="16610" spans="11:11" x14ac:dyDescent="0.25">
      <c r="K16610" s="115"/>
    </row>
    <row r="16611" spans="11:11" x14ac:dyDescent="0.25">
      <c r="K16611" s="115"/>
    </row>
    <row r="16612" spans="11:11" x14ac:dyDescent="0.25">
      <c r="K16612" s="115"/>
    </row>
    <row r="16613" spans="11:11" x14ac:dyDescent="0.25">
      <c r="K16613" s="115"/>
    </row>
    <row r="16614" spans="11:11" x14ac:dyDescent="0.25">
      <c r="K16614" s="115"/>
    </row>
    <row r="16615" spans="11:11" x14ac:dyDescent="0.25">
      <c r="K16615" s="115"/>
    </row>
    <row r="16616" spans="11:11" x14ac:dyDescent="0.25">
      <c r="K16616" s="115"/>
    </row>
    <row r="16617" spans="11:11" x14ac:dyDescent="0.25">
      <c r="K16617" s="115"/>
    </row>
    <row r="16618" spans="11:11" x14ac:dyDescent="0.25">
      <c r="K16618" s="115"/>
    </row>
    <row r="16619" spans="11:11" x14ac:dyDescent="0.25">
      <c r="K16619" s="115"/>
    </row>
    <row r="16620" spans="11:11" x14ac:dyDescent="0.25">
      <c r="K16620" s="115"/>
    </row>
    <row r="16621" spans="11:11" x14ac:dyDescent="0.25">
      <c r="K16621" s="115"/>
    </row>
    <row r="16622" spans="11:11" x14ac:dyDescent="0.25">
      <c r="K16622" s="115"/>
    </row>
    <row r="16623" spans="11:11" x14ac:dyDescent="0.25">
      <c r="K16623" s="115"/>
    </row>
    <row r="16624" spans="11:11" x14ac:dyDescent="0.25">
      <c r="K16624" s="115"/>
    </row>
    <row r="16625" spans="11:11" x14ac:dyDescent="0.25">
      <c r="K16625" s="115"/>
    </row>
    <row r="16626" spans="11:11" x14ac:dyDescent="0.25">
      <c r="K16626" s="115"/>
    </row>
    <row r="16627" spans="11:11" x14ac:dyDescent="0.25">
      <c r="K16627" s="115"/>
    </row>
    <row r="16628" spans="11:11" x14ac:dyDescent="0.25">
      <c r="K16628" s="115"/>
    </row>
    <row r="16629" spans="11:11" x14ac:dyDescent="0.25">
      <c r="K16629" s="115"/>
    </row>
    <row r="16630" spans="11:11" x14ac:dyDescent="0.25">
      <c r="K16630" s="115"/>
    </row>
    <row r="16631" spans="11:11" x14ac:dyDescent="0.25">
      <c r="K16631" s="115"/>
    </row>
    <row r="16632" spans="11:11" x14ac:dyDescent="0.25">
      <c r="K16632" s="115"/>
    </row>
    <row r="16633" spans="11:11" x14ac:dyDescent="0.25">
      <c r="K16633" s="115"/>
    </row>
    <row r="16634" spans="11:11" x14ac:dyDescent="0.25">
      <c r="K16634" s="115"/>
    </row>
    <row r="16635" spans="11:11" x14ac:dyDescent="0.25">
      <c r="K16635" s="115"/>
    </row>
    <row r="16636" spans="11:11" x14ac:dyDescent="0.25">
      <c r="K16636" s="115"/>
    </row>
    <row r="16637" spans="11:11" x14ac:dyDescent="0.25">
      <c r="K16637" s="115"/>
    </row>
    <row r="16638" spans="11:11" x14ac:dyDescent="0.25">
      <c r="K16638" s="115"/>
    </row>
    <row r="16639" spans="11:11" x14ac:dyDescent="0.25">
      <c r="K16639" s="115"/>
    </row>
    <row r="16640" spans="11:11" x14ac:dyDescent="0.25">
      <c r="K16640" s="115"/>
    </row>
    <row r="16641" spans="11:11" x14ac:dyDescent="0.25">
      <c r="K16641" s="115"/>
    </row>
    <row r="16642" spans="11:11" x14ac:dyDescent="0.25">
      <c r="K16642" s="115"/>
    </row>
    <row r="16643" spans="11:11" x14ac:dyDescent="0.25">
      <c r="K16643" s="115"/>
    </row>
    <row r="16644" spans="11:11" x14ac:dyDescent="0.25">
      <c r="K16644" s="115"/>
    </row>
    <row r="16645" spans="11:11" x14ac:dyDescent="0.25">
      <c r="K16645" s="115"/>
    </row>
    <row r="16646" spans="11:11" x14ac:dyDescent="0.25">
      <c r="K16646" s="115"/>
    </row>
    <row r="16647" spans="11:11" x14ac:dyDescent="0.25">
      <c r="K16647" s="115"/>
    </row>
    <row r="16648" spans="11:11" x14ac:dyDescent="0.25">
      <c r="K16648" s="115"/>
    </row>
    <row r="16649" spans="11:11" x14ac:dyDescent="0.25">
      <c r="K16649" s="115"/>
    </row>
    <row r="16650" spans="11:11" x14ac:dyDescent="0.25">
      <c r="K16650" s="115"/>
    </row>
    <row r="16651" spans="11:11" x14ac:dyDescent="0.25">
      <c r="K16651" s="115"/>
    </row>
    <row r="16652" spans="11:11" x14ac:dyDescent="0.25">
      <c r="K16652" s="115"/>
    </row>
    <row r="16653" spans="11:11" x14ac:dyDescent="0.25">
      <c r="K16653" s="115"/>
    </row>
    <row r="16654" spans="11:11" x14ac:dyDescent="0.25">
      <c r="K16654" s="115"/>
    </row>
    <row r="16655" spans="11:11" x14ac:dyDescent="0.25">
      <c r="K16655" s="115"/>
    </row>
    <row r="16656" spans="11:11" x14ac:dyDescent="0.25">
      <c r="K16656" s="115"/>
    </row>
    <row r="16657" spans="11:11" x14ac:dyDescent="0.25">
      <c r="K16657" s="115"/>
    </row>
    <row r="16658" spans="11:11" x14ac:dyDescent="0.25">
      <c r="K16658" s="115"/>
    </row>
    <row r="16659" spans="11:11" x14ac:dyDescent="0.25">
      <c r="K16659" s="115"/>
    </row>
    <row r="16660" spans="11:11" x14ac:dyDescent="0.25">
      <c r="K16660" s="115"/>
    </row>
    <row r="16661" spans="11:11" x14ac:dyDescent="0.25">
      <c r="K16661" s="115"/>
    </row>
    <row r="16662" spans="11:11" x14ac:dyDescent="0.25">
      <c r="K16662" s="115"/>
    </row>
    <row r="16663" spans="11:11" x14ac:dyDescent="0.25">
      <c r="K16663" s="115"/>
    </row>
    <row r="16664" spans="11:11" x14ac:dyDescent="0.25">
      <c r="K16664" s="115"/>
    </row>
    <row r="16665" spans="11:11" x14ac:dyDescent="0.25">
      <c r="K16665" s="115"/>
    </row>
    <row r="16666" spans="11:11" x14ac:dyDescent="0.25">
      <c r="K16666" s="115"/>
    </row>
    <row r="16667" spans="11:11" x14ac:dyDescent="0.25">
      <c r="K16667" s="115"/>
    </row>
    <row r="16668" spans="11:11" x14ac:dyDescent="0.25">
      <c r="K16668" s="115"/>
    </row>
    <row r="16669" spans="11:11" x14ac:dyDescent="0.25">
      <c r="K16669" s="115"/>
    </row>
    <row r="16670" spans="11:11" x14ac:dyDescent="0.25">
      <c r="K16670" s="115"/>
    </row>
    <row r="16671" spans="11:11" x14ac:dyDescent="0.25">
      <c r="K16671" s="115"/>
    </row>
    <row r="16672" spans="11:11" x14ac:dyDescent="0.25">
      <c r="K16672" s="115"/>
    </row>
    <row r="16673" spans="11:11" x14ac:dyDescent="0.25">
      <c r="K16673" s="115"/>
    </row>
    <row r="16674" spans="11:11" x14ac:dyDescent="0.25">
      <c r="K16674" s="115"/>
    </row>
    <row r="16675" spans="11:11" x14ac:dyDescent="0.25">
      <c r="K16675" s="115"/>
    </row>
    <row r="16676" spans="11:11" x14ac:dyDescent="0.25">
      <c r="K16676" s="115"/>
    </row>
    <row r="16677" spans="11:11" x14ac:dyDescent="0.25">
      <c r="K16677" s="115"/>
    </row>
    <row r="16678" spans="11:11" x14ac:dyDescent="0.25">
      <c r="K16678" s="115"/>
    </row>
    <row r="16679" spans="11:11" x14ac:dyDescent="0.25">
      <c r="K16679" s="115"/>
    </row>
    <row r="16680" spans="11:11" x14ac:dyDescent="0.25">
      <c r="K16680" s="115"/>
    </row>
    <row r="16681" spans="11:11" x14ac:dyDescent="0.25">
      <c r="K16681" s="115"/>
    </row>
    <row r="16682" spans="11:11" x14ac:dyDescent="0.25">
      <c r="K16682" s="115"/>
    </row>
    <row r="16683" spans="11:11" x14ac:dyDescent="0.25">
      <c r="K16683" s="115"/>
    </row>
    <row r="16684" spans="11:11" x14ac:dyDescent="0.25">
      <c r="K16684" s="115"/>
    </row>
    <row r="16685" spans="11:11" x14ac:dyDescent="0.25">
      <c r="K16685" s="115"/>
    </row>
    <row r="16686" spans="11:11" x14ac:dyDescent="0.25">
      <c r="K16686" s="115"/>
    </row>
    <row r="16687" spans="11:11" x14ac:dyDescent="0.25">
      <c r="K16687" s="115"/>
    </row>
    <row r="16688" spans="11:11" x14ac:dyDescent="0.25">
      <c r="K16688" s="115"/>
    </row>
    <row r="16689" spans="11:11" x14ac:dyDescent="0.25">
      <c r="K16689" s="115"/>
    </row>
    <row r="16690" spans="11:11" x14ac:dyDescent="0.25">
      <c r="K16690" s="115"/>
    </row>
    <row r="16691" spans="11:11" x14ac:dyDescent="0.25">
      <c r="K16691" s="115"/>
    </row>
    <row r="16692" spans="11:11" x14ac:dyDescent="0.25">
      <c r="K16692" s="115"/>
    </row>
    <row r="16693" spans="11:11" x14ac:dyDescent="0.25">
      <c r="K16693" s="115"/>
    </row>
    <row r="16694" spans="11:11" x14ac:dyDescent="0.25">
      <c r="K16694" s="115"/>
    </row>
    <row r="16695" spans="11:11" x14ac:dyDescent="0.25">
      <c r="K16695" s="115"/>
    </row>
    <row r="16696" spans="11:11" x14ac:dyDescent="0.25">
      <c r="K16696" s="115"/>
    </row>
    <row r="16697" spans="11:11" x14ac:dyDescent="0.25">
      <c r="K16697" s="115"/>
    </row>
    <row r="16698" spans="11:11" x14ac:dyDescent="0.25">
      <c r="K16698" s="115"/>
    </row>
    <row r="16699" spans="11:11" x14ac:dyDescent="0.25">
      <c r="K16699" s="115"/>
    </row>
    <row r="16700" spans="11:11" x14ac:dyDescent="0.25">
      <c r="K16700" s="115"/>
    </row>
    <row r="16701" spans="11:11" x14ac:dyDescent="0.25">
      <c r="K16701" s="115"/>
    </row>
    <row r="16702" spans="11:11" x14ac:dyDescent="0.25">
      <c r="K16702" s="115"/>
    </row>
    <row r="16703" spans="11:11" x14ac:dyDescent="0.25">
      <c r="K16703" s="115"/>
    </row>
    <row r="16704" spans="11:11" x14ac:dyDescent="0.25">
      <c r="K16704" s="115"/>
    </row>
    <row r="16705" spans="11:11" x14ac:dyDescent="0.25">
      <c r="K16705" s="115"/>
    </row>
    <row r="16706" spans="11:11" x14ac:dyDescent="0.25">
      <c r="K16706" s="115"/>
    </row>
    <row r="16707" spans="11:11" x14ac:dyDescent="0.25">
      <c r="K16707" s="115"/>
    </row>
    <row r="16708" spans="11:11" x14ac:dyDescent="0.25">
      <c r="K16708" s="115"/>
    </row>
    <row r="16709" spans="11:11" x14ac:dyDescent="0.25">
      <c r="K16709" s="115"/>
    </row>
    <row r="16710" spans="11:11" x14ac:dyDescent="0.25">
      <c r="K16710" s="115"/>
    </row>
    <row r="16711" spans="11:11" x14ac:dyDescent="0.25">
      <c r="K16711" s="115"/>
    </row>
    <row r="16712" spans="11:11" x14ac:dyDescent="0.25">
      <c r="K16712" s="115"/>
    </row>
    <row r="16713" spans="11:11" x14ac:dyDescent="0.25">
      <c r="K16713" s="115"/>
    </row>
    <row r="16714" spans="11:11" x14ac:dyDescent="0.25">
      <c r="K16714" s="115"/>
    </row>
    <row r="16715" spans="11:11" x14ac:dyDescent="0.25">
      <c r="K16715" s="115"/>
    </row>
    <row r="16716" spans="11:11" x14ac:dyDescent="0.25">
      <c r="K16716" s="115"/>
    </row>
    <row r="16717" spans="11:11" x14ac:dyDescent="0.25">
      <c r="K16717" s="115"/>
    </row>
    <row r="16718" spans="11:11" x14ac:dyDescent="0.25">
      <c r="K16718" s="115"/>
    </row>
    <row r="16719" spans="11:11" x14ac:dyDescent="0.25">
      <c r="K16719" s="115"/>
    </row>
    <row r="16720" spans="11:11" x14ac:dyDescent="0.25">
      <c r="K16720" s="115"/>
    </row>
    <row r="16721" spans="11:11" x14ac:dyDescent="0.25">
      <c r="K16721" s="115"/>
    </row>
    <row r="16722" spans="11:11" x14ac:dyDescent="0.25">
      <c r="K16722" s="115"/>
    </row>
    <row r="16723" spans="11:11" x14ac:dyDescent="0.25">
      <c r="K16723" s="115"/>
    </row>
    <row r="16724" spans="11:11" x14ac:dyDescent="0.25">
      <c r="K16724" s="115"/>
    </row>
    <row r="16725" spans="11:11" x14ac:dyDescent="0.25">
      <c r="K16725" s="115"/>
    </row>
    <row r="16726" spans="11:11" x14ac:dyDescent="0.25">
      <c r="K16726" s="115"/>
    </row>
    <row r="16727" spans="11:11" x14ac:dyDescent="0.25">
      <c r="K16727" s="115"/>
    </row>
    <row r="16728" spans="11:11" x14ac:dyDescent="0.25">
      <c r="K16728" s="115"/>
    </row>
    <row r="16729" spans="11:11" x14ac:dyDescent="0.25">
      <c r="K16729" s="115"/>
    </row>
    <row r="16730" spans="11:11" x14ac:dyDescent="0.25">
      <c r="K16730" s="115"/>
    </row>
    <row r="16731" spans="11:11" x14ac:dyDescent="0.25">
      <c r="K16731" s="115"/>
    </row>
    <row r="16732" spans="11:11" x14ac:dyDescent="0.25">
      <c r="K16732" s="115"/>
    </row>
    <row r="16733" spans="11:11" x14ac:dyDescent="0.25">
      <c r="K16733" s="115"/>
    </row>
    <row r="16734" spans="11:11" x14ac:dyDescent="0.25">
      <c r="K16734" s="115"/>
    </row>
    <row r="16735" spans="11:11" x14ac:dyDescent="0.25">
      <c r="K16735" s="115"/>
    </row>
    <row r="16736" spans="11:11" x14ac:dyDescent="0.25">
      <c r="K16736" s="115"/>
    </row>
    <row r="16737" spans="11:11" x14ac:dyDescent="0.25">
      <c r="K16737" s="115"/>
    </row>
    <row r="16738" spans="11:11" x14ac:dyDescent="0.25">
      <c r="K16738" s="115"/>
    </row>
    <row r="16739" spans="11:11" x14ac:dyDescent="0.25">
      <c r="K16739" s="115"/>
    </row>
    <row r="16740" spans="11:11" x14ac:dyDescent="0.25">
      <c r="K16740" s="115"/>
    </row>
    <row r="16741" spans="11:11" x14ac:dyDescent="0.25">
      <c r="K16741" s="115"/>
    </row>
    <row r="16742" spans="11:11" x14ac:dyDescent="0.25">
      <c r="K16742" s="115"/>
    </row>
    <row r="16743" spans="11:11" x14ac:dyDescent="0.25">
      <c r="K16743" s="115"/>
    </row>
    <row r="16744" spans="11:11" x14ac:dyDescent="0.25">
      <c r="K16744" s="115"/>
    </row>
    <row r="16745" spans="11:11" x14ac:dyDescent="0.25">
      <c r="K16745" s="115"/>
    </row>
    <row r="16746" spans="11:11" x14ac:dyDescent="0.25">
      <c r="K16746" s="115"/>
    </row>
    <row r="16747" spans="11:11" x14ac:dyDescent="0.25">
      <c r="K16747" s="115"/>
    </row>
    <row r="16748" spans="11:11" x14ac:dyDescent="0.25">
      <c r="K16748" s="115"/>
    </row>
    <row r="16749" spans="11:11" x14ac:dyDescent="0.25">
      <c r="K16749" s="115"/>
    </row>
    <row r="16750" spans="11:11" x14ac:dyDescent="0.25">
      <c r="K16750" s="115"/>
    </row>
    <row r="16751" spans="11:11" x14ac:dyDescent="0.25">
      <c r="K16751" s="115"/>
    </row>
    <row r="16752" spans="11:11" x14ac:dyDescent="0.25">
      <c r="K16752" s="115"/>
    </row>
    <row r="16753" spans="11:11" x14ac:dyDescent="0.25">
      <c r="K16753" s="115"/>
    </row>
    <row r="16754" spans="11:11" x14ac:dyDescent="0.25">
      <c r="K16754" s="115"/>
    </row>
    <row r="16755" spans="11:11" x14ac:dyDescent="0.25">
      <c r="K16755" s="115"/>
    </row>
    <row r="16756" spans="11:11" x14ac:dyDescent="0.25">
      <c r="K16756" s="115"/>
    </row>
    <row r="16757" spans="11:11" x14ac:dyDescent="0.25">
      <c r="K16757" s="115"/>
    </row>
    <row r="16758" spans="11:11" x14ac:dyDescent="0.25">
      <c r="K16758" s="115"/>
    </row>
    <row r="16759" spans="11:11" x14ac:dyDescent="0.25">
      <c r="K16759" s="115"/>
    </row>
    <row r="16760" spans="11:11" x14ac:dyDescent="0.25">
      <c r="K16760" s="115"/>
    </row>
    <row r="16761" spans="11:11" x14ac:dyDescent="0.25">
      <c r="K16761" s="115"/>
    </row>
    <row r="16762" spans="11:11" x14ac:dyDescent="0.25">
      <c r="K16762" s="115"/>
    </row>
    <row r="16763" spans="11:11" x14ac:dyDescent="0.25">
      <c r="K16763" s="115"/>
    </row>
    <row r="16764" spans="11:11" x14ac:dyDescent="0.25">
      <c r="K16764" s="115"/>
    </row>
    <row r="16765" spans="11:11" x14ac:dyDescent="0.25">
      <c r="K16765" s="115"/>
    </row>
    <row r="16766" spans="11:11" x14ac:dyDescent="0.25">
      <c r="K16766" s="115"/>
    </row>
    <row r="16767" spans="11:11" x14ac:dyDescent="0.25">
      <c r="K16767" s="115"/>
    </row>
    <row r="16768" spans="11:11" x14ac:dyDescent="0.25">
      <c r="K16768" s="115"/>
    </row>
    <row r="16769" spans="11:11" x14ac:dyDescent="0.25">
      <c r="K16769" s="115"/>
    </row>
    <row r="16770" spans="11:11" x14ac:dyDescent="0.25">
      <c r="K16770" s="115"/>
    </row>
    <row r="16771" spans="11:11" x14ac:dyDescent="0.25">
      <c r="K16771" s="115"/>
    </row>
    <row r="16772" spans="11:11" x14ac:dyDescent="0.25">
      <c r="K16772" s="115"/>
    </row>
    <row r="16773" spans="11:11" x14ac:dyDescent="0.25">
      <c r="K16773" s="115"/>
    </row>
    <row r="16774" spans="11:11" x14ac:dyDescent="0.25">
      <c r="K16774" s="115"/>
    </row>
    <row r="16775" spans="11:11" x14ac:dyDescent="0.25">
      <c r="K16775" s="115"/>
    </row>
    <row r="16776" spans="11:11" x14ac:dyDescent="0.25">
      <c r="K16776" s="115"/>
    </row>
    <row r="16777" spans="11:11" x14ac:dyDescent="0.25">
      <c r="K16777" s="115"/>
    </row>
    <row r="16778" spans="11:11" x14ac:dyDescent="0.25">
      <c r="K16778" s="115"/>
    </row>
    <row r="16779" spans="11:11" x14ac:dyDescent="0.25">
      <c r="K16779" s="115"/>
    </row>
    <row r="16780" spans="11:11" x14ac:dyDescent="0.25">
      <c r="K16780" s="115"/>
    </row>
    <row r="16781" spans="11:11" x14ac:dyDescent="0.25">
      <c r="K16781" s="115"/>
    </row>
    <row r="16782" spans="11:11" x14ac:dyDescent="0.25">
      <c r="K16782" s="115"/>
    </row>
    <row r="16783" spans="11:11" x14ac:dyDescent="0.25">
      <c r="K16783" s="115"/>
    </row>
    <row r="16784" spans="11:11" x14ac:dyDescent="0.25">
      <c r="K16784" s="115"/>
    </row>
    <row r="16785" spans="11:11" x14ac:dyDescent="0.25">
      <c r="K16785" s="115"/>
    </row>
    <row r="16786" spans="11:11" x14ac:dyDescent="0.25">
      <c r="K16786" s="115"/>
    </row>
    <row r="16787" spans="11:11" x14ac:dyDescent="0.25">
      <c r="K16787" s="115"/>
    </row>
    <row r="16788" spans="11:11" x14ac:dyDescent="0.25">
      <c r="K16788" s="115"/>
    </row>
    <row r="16789" spans="11:11" x14ac:dyDescent="0.25">
      <c r="K16789" s="115"/>
    </row>
    <row r="16790" spans="11:11" x14ac:dyDescent="0.25">
      <c r="K16790" s="115"/>
    </row>
    <row r="16791" spans="11:11" x14ac:dyDescent="0.25">
      <c r="K16791" s="115"/>
    </row>
    <row r="16792" spans="11:11" x14ac:dyDescent="0.25">
      <c r="K16792" s="115"/>
    </row>
    <row r="16793" spans="11:11" x14ac:dyDescent="0.25">
      <c r="K16793" s="115"/>
    </row>
    <row r="16794" spans="11:11" x14ac:dyDescent="0.25">
      <c r="K16794" s="115"/>
    </row>
    <row r="16795" spans="11:11" x14ac:dyDescent="0.25">
      <c r="K16795" s="115"/>
    </row>
    <row r="16796" spans="11:11" x14ac:dyDescent="0.25">
      <c r="K16796" s="115"/>
    </row>
    <row r="16797" spans="11:11" x14ac:dyDescent="0.25">
      <c r="K16797" s="115"/>
    </row>
    <row r="16798" spans="11:11" x14ac:dyDescent="0.25">
      <c r="K16798" s="115"/>
    </row>
    <row r="16799" spans="11:11" x14ac:dyDescent="0.25">
      <c r="K16799" s="115"/>
    </row>
    <row r="16800" spans="11:11" x14ac:dyDescent="0.25">
      <c r="K16800" s="115"/>
    </row>
    <row r="16801" spans="11:11" x14ac:dyDescent="0.25">
      <c r="K16801" s="115"/>
    </row>
    <row r="16802" spans="11:11" x14ac:dyDescent="0.25">
      <c r="K16802" s="115"/>
    </row>
    <row r="16803" spans="11:11" x14ac:dyDescent="0.25">
      <c r="K16803" s="115"/>
    </row>
    <row r="16804" spans="11:11" x14ac:dyDescent="0.25">
      <c r="K16804" s="115"/>
    </row>
    <row r="16805" spans="11:11" x14ac:dyDescent="0.25">
      <c r="K16805" s="115"/>
    </row>
    <row r="16806" spans="11:11" x14ac:dyDescent="0.25">
      <c r="K16806" s="115"/>
    </row>
    <row r="16807" spans="11:11" x14ac:dyDescent="0.25">
      <c r="K16807" s="115"/>
    </row>
    <row r="16808" spans="11:11" x14ac:dyDescent="0.25">
      <c r="K16808" s="115"/>
    </row>
    <row r="16809" spans="11:11" x14ac:dyDescent="0.25">
      <c r="K16809" s="115"/>
    </row>
    <row r="16810" spans="11:11" x14ac:dyDescent="0.25">
      <c r="K16810" s="115"/>
    </row>
    <row r="16811" spans="11:11" x14ac:dyDescent="0.25">
      <c r="K16811" s="115"/>
    </row>
    <row r="16812" spans="11:11" x14ac:dyDescent="0.25">
      <c r="K16812" s="115"/>
    </row>
    <row r="16813" spans="11:11" x14ac:dyDescent="0.25">
      <c r="K16813" s="115"/>
    </row>
    <row r="16814" spans="11:11" x14ac:dyDescent="0.25">
      <c r="K16814" s="115"/>
    </row>
    <row r="16815" spans="11:11" x14ac:dyDescent="0.25">
      <c r="K16815" s="115"/>
    </row>
    <row r="16816" spans="11:11" x14ac:dyDescent="0.25">
      <c r="K16816" s="115"/>
    </row>
    <row r="16817" spans="11:11" x14ac:dyDescent="0.25">
      <c r="K16817" s="115"/>
    </row>
    <row r="16818" spans="11:11" x14ac:dyDescent="0.25">
      <c r="K16818" s="115"/>
    </row>
    <row r="16819" spans="11:11" x14ac:dyDescent="0.25">
      <c r="K16819" s="115"/>
    </row>
    <row r="16820" spans="11:11" x14ac:dyDescent="0.25">
      <c r="K16820" s="115"/>
    </row>
    <row r="16821" spans="11:11" x14ac:dyDescent="0.25">
      <c r="K16821" s="115"/>
    </row>
    <row r="16822" spans="11:11" x14ac:dyDescent="0.25">
      <c r="K16822" s="115"/>
    </row>
    <row r="16823" spans="11:11" x14ac:dyDescent="0.25">
      <c r="K16823" s="115"/>
    </row>
    <row r="16824" spans="11:11" x14ac:dyDescent="0.25">
      <c r="K16824" s="115"/>
    </row>
    <row r="16825" spans="11:11" x14ac:dyDescent="0.25">
      <c r="K16825" s="115"/>
    </row>
    <row r="16826" spans="11:11" x14ac:dyDescent="0.25">
      <c r="K16826" s="115"/>
    </row>
    <row r="16827" spans="11:11" x14ac:dyDescent="0.25">
      <c r="K16827" s="115"/>
    </row>
    <row r="16828" spans="11:11" x14ac:dyDescent="0.25">
      <c r="K16828" s="115"/>
    </row>
    <row r="16829" spans="11:11" x14ac:dyDescent="0.25">
      <c r="K16829" s="115"/>
    </row>
    <row r="16830" spans="11:11" x14ac:dyDescent="0.25">
      <c r="K16830" s="115"/>
    </row>
    <row r="16831" spans="11:11" x14ac:dyDescent="0.25">
      <c r="K16831" s="115"/>
    </row>
    <row r="16832" spans="11:11" x14ac:dyDescent="0.25">
      <c r="K16832" s="115"/>
    </row>
    <row r="16833" spans="11:11" x14ac:dyDescent="0.25">
      <c r="K16833" s="115"/>
    </row>
    <row r="16834" spans="11:11" x14ac:dyDescent="0.25">
      <c r="K16834" s="115"/>
    </row>
    <row r="16835" spans="11:11" x14ac:dyDescent="0.25">
      <c r="K16835" s="115"/>
    </row>
    <row r="16836" spans="11:11" x14ac:dyDescent="0.25">
      <c r="K16836" s="115"/>
    </row>
    <row r="16837" spans="11:11" x14ac:dyDescent="0.25">
      <c r="K16837" s="115"/>
    </row>
    <row r="16838" spans="11:11" x14ac:dyDescent="0.25">
      <c r="K16838" s="115"/>
    </row>
    <row r="16839" spans="11:11" x14ac:dyDescent="0.25">
      <c r="K16839" s="115"/>
    </row>
    <row r="16840" spans="11:11" x14ac:dyDescent="0.25">
      <c r="K16840" s="115"/>
    </row>
    <row r="16841" spans="11:11" x14ac:dyDescent="0.25">
      <c r="K16841" s="115"/>
    </row>
    <row r="16842" spans="11:11" x14ac:dyDescent="0.25">
      <c r="K16842" s="115"/>
    </row>
    <row r="16843" spans="11:11" x14ac:dyDescent="0.25">
      <c r="K16843" s="115"/>
    </row>
    <row r="16844" spans="11:11" x14ac:dyDescent="0.25">
      <c r="K16844" s="115"/>
    </row>
    <row r="16845" spans="11:11" x14ac:dyDescent="0.25">
      <c r="K16845" s="115"/>
    </row>
    <row r="16846" spans="11:11" x14ac:dyDescent="0.25">
      <c r="K16846" s="115"/>
    </row>
    <row r="16847" spans="11:11" x14ac:dyDescent="0.25">
      <c r="K16847" s="115"/>
    </row>
    <row r="16848" spans="11:11" x14ac:dyDescent="0.25">
      <c r="K16848" s="115"/>
    </row>
    <row r="16849" spans="11:11" x14ac:dyDescent="0.25">
      <c r="K16849" s="115"/>
    </row>
    <row r="16850" spans="11:11" x14ac:dyDescent="0.25">
      <c r="K16850" s="115"/>
    </row>
    <row r="16851" spans="11:11" x14ac:dyDescent="0.25">
      <c r="K16851" s="115"/>
    </row>
    <row r="16852" spans="11:11" x14ac:dyDescent="0.25">
      <c r="K16852" s="115"/>
    </row>
    <row r="16853" spans="11:11" x14ac:dyDescent="0.25">
      <c r="K16853" s="115"/>
    </row>
    <row r="16854" spans="11:11" x14ac:dyDescent="0.25">
      <c r="K16854" s="115"/>
    </row>
    <row r="16855" spans="11:11" x14ac:dyDescent="0.25">
      <c r="K16855" s="115"/>
    </row>
    <row r="16856" spans="11:11" x14ac:dyDescent="0.25">
      <c r="K16856" s="115"/>
    </row>
    <row r="16857" spans="11:11" x14ac:dyDescent="0.25">
      <c r="K16857" s="115"/>
    </row>
    <row r="16858" spans="11:11" x14ac:dyDescent="0.25">
      <c r="K16858" s="115"/>
    </row>
    <row r="16859" spans="11:11" x14ac:dyDescent="0.25">
      <c r="K16859" s="115"/>
    </row>
    <row r="16860" spans="11:11" x14ac:dyDescent="0.25">
      <c r="K16860" s="115"/>
    </row>
    <row r="16861" spans="11:11" x14ac:dyDescent="0.25">
      <c r="K16861" s="115"/>
    </row>
    <row r="16862" spans="11:11" x14ac:dyDescent="0.25">
      <c r="K16862" s="115"/>
    </row>
    <row r="16863" spans="11:11" x14ac:dyDescent="0.25">
      <c r="K16863" s="115"/>
    </row>
    <row r="16864" spans="11:11" x14ac:dyDescent="0.25">
      <c r="K16864" s="115"/>
    </row>
    <row r="16865" spans="11:11" x14ac:dyDescent="0.25">
      <c r="K16865" s="115"/>
    </row>
    <row r="16866" spans="11:11" x14ac:dyDescent="0.25">
      <c r="K16866" s="115"/>
    </row>
    <row r="16867" spans="11:11" x14ac:dyDescent="0.25">
      <c r="K16867" s="115"/>
    </row>
    <row r="16868" spans="11:11" x14ac:dyDescent="0.25">
      <c r="K16868" s="115"/>
    </row>
    <row r="16869" spans="11:11" x14ac:dyDescent="0.25">
      <c r="K16869" s="115"/>
    </row>
    <row r="16870" spans="11:11" x14ac:dyDescent="0.25">
      <c r="K16870" s="115"/>
    </row>
    <row r="16871" spans="11:11" x14ac:dyDescent="0.25">
      <c r="K16871" s="115"/>
    </row>
    <row r="16872" spans="11:11" x14ac:dyDescent="0.25">
      <c r="K16872" s="115"/>
    </row>
    <row r="16873" spans="11:11" x14ac:dyDescent="0.25">
      <c r="K16873" s="115"/>
    </row>
    <row r="16874" spans="11:11" x14ac:dyDescent="0.25">
      <c r="K16874" s="115"/>
    </row>
    <row r="16875" spans="11:11" x14ac:dyDescent="0.25">
      <c r="K16875" s="115"/>
    </row>
    <row r="16876" spans="11:11" x14ac:dyDescent="0.25">
      <c r="K16876" s="115"/>
    </row>
    <row r="16877" spans="11:11" x14ac:dyDescent="0.25">
      <c r="K16877" s="115"/>
    </row>
    <row r="16878" spans="11:11" x14ac:dyDescent="0.25">
      <c r="K16878" s="115"/>
    </row>
    <row r="16879" spans="11:11" x14ac:dyDescent="0.25">
      <c r="K16879" s="115"/>
    </row>
    <row r="16880" spans="11:11" x14ac:dyDescent="0.25">
      <c r="K16880" s="115"/>
    </row>
    <row r="16881" spans="11:11" x14ac:dyDescent="0.25">
      <c r="K16881" s="115"/>
    </row>
    <row r="16882" spans="11:11" x14ac:dyDescent="0.25">
      <c r="K16882" s="115"/>
    </row>
    <row r="16883" spans="11:11" x14ac:dyDescent="0.25">
      <c r="K16883" s="115"/>
    </row>
    <row r="16884" spans="11:11" x14ac:dyDescent="0.25">
      <c r="K16884" s="115"/>
    </row>
    <row r="16885" spans="11:11" x14ac:dyDescent="0.25">
      <c r="K16885" s="115"/>
    </row>
    <row r="16886" spans="11:11" x14ac:dyDescent="0.25">
      <c r="K16886" s="115"/>
    </row>
    <row r="16887" spans="11:11" x14ac:dyDescent="0.25">
      <c r="K16887" s="115"/>
    </row>
    <row r="16888" spans="11:11" x14ac:dyDescent="0.25">
      <c r="K16888" s="115"/>
    </row>
    <row r="16889" spans="11:11" x14ac:dyDescent="0.25">
      <c r="K16889" s="115"/>
    </row>
    <row r="16890" spans="11:11" x14ac:dyDescent="0.25">
      <c r="K16890" s="115"/>
    </row>
    <row r="16891" spans="11:11" x14ac:dyDescent="0.25">
      <c r="K16891" s="115"/>
    </row>
    <row r="16892" spans="11:11" x14ac:dyDescent="0.25">
      <c r="K16892" s="115"/>
    </row>
    <row r="16893" spans="11:11" x14ac:dyDescent="0.25">
      <c r="K16893" s="115"/>
    </row>
    <row r="16894" spans="11:11" x14ac:dyDescent="0.25">
      <c r="K16894" s="115"/>
    </row>
    <row r="16895" spans="11:11" x14ac:dyDescent="0.25">
      <c r="K16895" s="115"/>
    </row>
    <row r="16896" spans="11:11" x14ac:dyDescent="0.25">
      <c r="K16896" s="115"/>
    </row>
    <row r="16897" spans="11:11" x14ac:dyDescent="0.25">
      <c r="K16897" s="115"/>
    </row>
    <row r="16898" spans="11:11" x14ac:dyDescent="0.25">
      <c r="K16898" s="115"/>
    </row>
    <row r="16899" spans="11:11" x14ac:dyDescent="0.25">
      <c r="K16899" s="115"/>
    </row>
    <row r="16900" spans="11:11" x14ac:dyDescent="0.25">
      <c r="K16900" s="115"/>
    </row>
    <row r="16901" spans="11:11" x14ac:dyDescent="0.25">
      <c r="K16901" s="115"/>
    </row>
    <row r="16902" spans="11:11" x14ac:dyDescent="0.25">
      <c r="K16902" s="115"/>
    </row>
    <row r="16903" spans="11:11" x14ac:dyDescent="0.25">
      <c r="K16903" s="115"/>
    </row>
    <row r="16904" spans="11:11" x14ac:dyDescent="0.25">
      <c r="K16904" s="115"/>
    </row>
    <row r="16905" spans="11:11" x14ac:dyDescent="0.25">
      <c r="K16905" s="115"/>
    </row>
    <row r="16906" spans="11:11" x14ac:dyDescent="0.25">
      <c r="K16906" s="115"/>
    </row>
    <row r="16907" spans="11:11" x14ac:dyDescent="0.25">
      <c r="K16907" s="115"/>
    </row>
    <row r="16908" spans="11:11" x14ac:dyDescent="0.25">
      <c r="K16908" s="115"/>
    </row>
    <row r="16909" spans="11:11" x14ac:dyDescent="0.25">
      <c r="K16909" s="115"/>
    </row>
    <row r="16910" spans="11:11" x14ac:dyDescent="0.25">
      <c r="K16910" s="115"/>
    </row>
    <row r="16911" spans="11:11" x14ac:dyDescent="0.25">
      <c r="K16911" s="115"/>
    </row>
    <row r="16912" spans="11:11" x14ac:dyDescent="0.25">
      <c r="K16912" s="115"/>
    </row>
    <row r="16913" spans="11:11" x14ac:dyDescent="0.25">
      <c r="K16913" s="115"/>
    </row>
    <row r="16914" spans="11:11" x14ac:dyDescent="0.25">
      <c r="K16914" s="115"/>
    </row>
    <row r="16915" spans="11:11" x14ac:dyDescent="0.25">
      <c r="K16915" s="115"/>
    </row>
    <row r="16916" spans="11:11" x14ac:dyDescent="0.25">
      <c r="K16916" s="115"/>
    </row>
    <row r="16917" spans="11:11" x14ac:dyDescent="0.25">
      <c r="K16917" s="115"/>
    </row>
    <row r="16918" spans="11:11" x14ac:dyDescent="0.25">
      <c r="K16918" s="115"/>
    </row>
    <row r="16919" spans="11:11" x14ac:dyDescent="0.25">
      <c r="K16919" s="115"/>
    </row>
    <row r="16920" spans="11:11" x14ac:dyDescent="0.25">
      <c r="K16920" s="115"/>
    </row>
    <row r="16921" spans="11:11" x14ac:dyDescent="0.25">
      <c r="K16921" s="115"/>
    </row>
    <row r="16922" spans="11:11" x14ac:dyDescent="0.25">
      <c r="K16922" s="115"/>
    </row>
    <row r="16923" spans="11:11" x14ac:dyDescent="0.25">
      <c r="K16923" s="115"/>
    </row>
    <row r="16924" spans="11:11" x14ac:dyDescent="0.25">
      <c r="K16924" s="115"/>
    </row>
    <row r="16925" spans="11:11" x14ac:dyDescent="0.25">
      <c r="K16925" s="115"/>
    </row>
    <row r="16926" spans="11:11" x14ac:dyDescent="0.25">
      <c r="K16926" s="115"/>
    </row>
    <row r="16927" spans="11:11" x14ac:dyDescent="0.25">
      <c r="K16927" s="115"/>
    </row>
    <row r="16928" spans="11:11" x14ac:dyDescent="0.25">
      <c r="K16928" s="115"/>
    </row>
    <row r="16929" spans="11:11" x14ac:dyDescent="0.25">
      <c r="K16929" s="115"/>
    </row>
    <row r="16930" spans="11:11" x14ac:dyDescent="0.25">
      <c r="K16930" s="115"/>
    </row>
    <row r="16931" spans="11:11" x14ac:dyDescent="0.25">
      <c r="K16931" s="115"/>
    </row>
    <row r="16932" spans="11:11" x14ac:dyDescent="0.25">
      <c r="K16932" s="115"/>
    </row>
    <row r="16933" spans="11:11" x14ac:dyDescent="0.25">
      <c r="K16933" s="115"/>
    </row>
    <row r="16934" spans="11:11" x14ac:dyDescent="0.25">
      <c r="K16934" s="115"/>
    </row>
    <row r="16935" spans="11:11" x14ac:dyDescent="0.25">
      <c r="K16935" s="115"/>
    </row>
    <row r="16936" spans="11:11" x14ac:dyDescent="0.25">
      <c r="K16936" s="115"/>
    </row>
    <row r="16937" spans="11:11" x14ac:dyDescent="0.25">
      <c r="K16937" s="115"/>
    </row>
    <row r="16938" spans="11:11" x14ac:dyDescent="0.25">
      <c r="K16938" s="115"/>
    </row>
    <row r="16939" spans="11:11" x14ac:dyDescent="0.25">
      <c r="K16939" s="115"/>
    </row>
    <row r="16940" spans="11:11" x14ac:dyDescent="0.25">
      <c r="K16940" s="115"/>
    </row>
    <row r="16941" spans="11:11" x14ac:dyDescent="0.25">
      <c r="K16941" s="115"/>
    </row>
    <row r="16942" spans="11:11" x14ac:dyDescent="0.25">
      <c r="K16942" s="115"/>
    </row>
    <row r="16943" spans="11:11" x14ac:dyDescent="0.25">
      <c r="K16943" s="115"/>
    </row>
    <row r="16944" spans="11:11" x14ac:dyDescent="0.25">
      <c r="K16944" s="115"/>
    </row>
    <row r="16945" spans="11:11" x14ac:dyDescent="0.25">
      <c r="K16945" s="115"/>
    </row>
    <row r="16946" spans="11:11" x14ac:dyDescent="0.25">
      <c r="K16946" s="115"/>
    </row>
    <row r="16947" spans="11:11" x14ac:dyDescent="0.25">
      <c r="K16947" s="115"/>
    </row>
    <row r="16948" spans="11:11" x14ac:dyDescent="0.25">
      <c r="K16948" s="115"/>
    </row>
    <row r="16949" spans="11:11" x14ac:dyDescent="0.25">
      <c r="K16949" s="115"/>
    </row>
    <row r="16950" spans="11:11" x14ac:dyDescent="0.25">
      <c r="K16950" s="115"/>
    </row>
    <row r="16951" spans="11:11" x14ac:dyDescent="0.25">
      <c r="K16951" s="115"/>
    </row>
    <row r="16952" spans="11:11" x14ac:dyDescent="0.25">
      <c r="K16952" s="115"/>
    </row>
    <row r="16953" spans="11:11" x14ac:dyDescent="0.25">
      <c r="K16953" s="115"/>
    </row>
    <row r="16954" spans="11:11" x14ac:dyDescent="0.25">
      <c r="K16954" s="115"/>
    </row>
    <row r="16955" spans="11:11" x14ac:dyDescent="0.25">
      <c r="K16955" s="115"/>
    </row>
    <row r="16956" spans="11:11" x14ac:dyDescent="0.25">
      <c r="K16956" s="115"/>
    </row>
    <row r="16957" spans="11:11" x14ac:dyDescent="0.25">
      <c r="K16957" s="115"/>
    </row>
    <row r="16958" spans="11:11" x14ac:dyDescent="0.25">
      <c r="K16958" s="115"/>
    </row>
    <row r="16959" spans="11:11" x14ac:dyDescent="0.25">
      <c r="K16959" s="115"/>
    </row>
    <row r="16960" spans="11:11" x14ac:dyDescent="0.25">
      <c r="K16960" s="115"/>
    </row>
    <row r="16961" spans="11:11" x14ac:dyDescent="0.25">
      <c r="K16961" s="115"/>
    </row>
    <row r="16962" spans="11:11" x14ac:dyDescent="0.25">
      <c r="K16962" s="115"/>
    </row>
    <row r="16963" spans="11:11" x14ac:dyDescent="0.25">
      <c r="K16963" s="115"/>
    </row>
    <row r="16964" spans="11:11" x14ac:dyDescent="0.25">
      <c r="K16964" s="115"/>
    </row>
    <row r="16965" spans="11:11" x14ac:dyDescent="0.25">
      <c r="K16965" s="115"/>
    </row>
    <row r="16966" spans="11:11" x14ac:dyDescent="0.25">
      <c r="K16966" s="115"/>
    </row>
    <row r="16967" spans="11:11" x14ac:dyDescent="0.25">
      <c r="K16967" s="115"/>
    </row>
    <row r="16968" spans="11:11" x14ac:dyDescent="0.25">
      <c r="K16968" s="115"/>
    </row>
    <row r="16969" spans="11:11" x14ac:dyDescent="0.25">
      <c r="K16969" s="115"/>
    </row>
    <row r="16970" spans="11:11" x14ac:dyDescent="0.25">
      <c r="K16970" s="115"/>
    </row>
    <row r="16971" spans="11:11" x14ac:dyDescent="0.25">
      <c r="K16971" s="115"/>
    </row>
    <row r="16972" spans="11:11" x14ac:dyDescent="0.25">
      <c r="K16972" s="115"/>
    </row>
    <row r="16973" spans="11:11" x14ac:dyDescent="0.25">
      <c r="K16973" s="115"/>
    </row>
    <row r="16974" spans="11:11" x14ac:dyDescent="0.25">
      <c r="K16974" s="115"/>
    </row>
    <row r="16975" spans="11:11" x14ac:dyDescent="0.25">
      <c r="K16975" s="115"/>
    </row>
    <row r="16976" spans="11:11" x14ac:dyDescent="0.25">
      <c r="K16976" s="115"/>
    </row>
    <row r="16977" spans="11:11" x14ac:dyDescent="0.25">
      <c r="K16977" s="115"/>
    </row>
    <row r="16978" spans="11:11" x14ac:dyDescent="0.25">
      <c r="K16978" s="115"/>
    </row>
    <row r="16979" spans="11:11" x14ac:dyDescent="0.25">
      <c r="K16979" s="115"/>
    </row>
    <row r="16980" spans="11:11" x14ac:dyDescent="0.25">
      <c r="K16980" s="115"/>
    </row>
    <row r="16981" spans="11:11" x14ac:dyDescent="0.25">
      <c r="K16981" s="115"/>
    </row>
    <row r="16982" spans="11:11" x14ac:dyDescent="0.25">
      <c r="K16982" s="115"/>
    </row>
    <row r="16983" spans="11:11" x14ac:dyDescent="0.25">
      <c r="K16983" s="115"/>
    </row>
    <row r="16984" spans="11:11" x14ac:dyDescent="0.25">
      <c r="K16984" s="115"/>
    </row>
    <row r="16985" spans="11:11" x14ac:dyDescent="0.25">
      <c r="K16985" s="115"/>
    </row>
    <row r="16986" spans="11:11" x14ac:dyDescent="0.25">
      <c r="K16986" s="115"/>
    </row>
    <row r="16987" spans="11:11" x14ac:dyDescent="0.25">
      <c r="K16987" s="115"/>
    </row>
    <row r="16988" spans="11:11" x14ac:dyDescent="0.25">
      <c r="K16988" s="115"/>
    </row>
    <row r="16989" spans="11:11" x14ac:dyDescent="0.25">
      <c r="K16989" s="115"/>
    </row>
    <row r="16990" spans="11:11" x14ac:dyDescent="0.25">
      <c r="K16990" s="115"/>
    </row>
    <row r="16991" spans="11:11" x14ac:dyDescent="0.25">
      <c r="K16991" s="115"/>
    </row>
    <row r="16992" spans="11:11" x14ac:dyDescent="0.25">
      <c r="K16992" s="115"/>
    </row>
    <row r="16993" spans="11:11" x14ac:dyDescent="0.25">
      <c r="K16993" s="115"/>
    </row>
    <row r="16994" spans="11:11" x14ac:dyDescent="0.25">
      <c r="K16994" s="115"/>
    </row>
    <row r="16995" spans="11:11" x14ac:dyDescent="0.25">
      <c r="K16995" s="115"/>
    </row>
    <row r="16996" spans="11:11" x14ac:dyDescent="0.25">
      <c r="K16996" s="115"/>
    </row>
    <row r="16997" spans="11:11" x14ac:dyDescent="0.25">
      <c r="K16997" s="115"/>
    </row>
    <row r="16998" spans="11:11" x14ac:dyDescent="0.25">
      <c r="K16998" s="115"/>
    </row>
    <row r="16999" spans="11:11" x14ac:dyDescent="0.25">
      <c r="K16999" s="115"/>
    </row>
    <row r="17000" spans="11:11" x14ac:dyDescent="0.25">
      <c r="K17000" s="115"/>
    </row>
    <row r="17001" spans="11:11" x14ac:dyDescent="0.25">
      <c r="K17001" s="115"/>
    </row>
    <row r="17002" spans="11:11" x14ac:dyDescent="0.25">
      <c r="K17002" s="115"/>
    </row>
    <row r="17003" spans="11:11" x14ac:dyDescent="0.25">
      <c r="K17003" s="115"/>
    </row>
    <row r="17004" spans="11:11" x14ac:dyDescent="0.25">
      <c r="K17004" s="115"/>
    </row>
    <row r="17005" spans="11:11" x14ac:dyDescent="0.25">
      <c r="K17005" s="115"/>
    </row>
    <row r="17006" spans="11:11" x14ac:dyDescent="0.25">
      <c r="K17006" s="115"/>
    </row>
    <row r="17007" spans="11:11" x14ac:dyDescent="0.25">
      <c r="K17007" s="115"/>
    </row>
    <row r="17008" spans="11:11" x14ac:dyDescent="0.25">
      <c r="K17008" s="115"/>
    </row>
    <row r="17009" spans="11:11" x14ac:dyDescent="0.25">
      <c r="K17009" s="115"/>
    </row>
    <row r="17010" spans="11:11" x14ac:dyDescent="0.25">
      <c r="K17010" s="115"/>
    </row>
    <row r="17011" spans="11:11" x14ac:dyDescent="0.25">
      <c r="K17011" s="115"/>
    </row>
    <row r="17012" spans="11:11" x14ac:dyDescent="0.25">
      <c r="K17012" s="115"/>
    </row>
    <row r="17013" spans="11:11" x14ac:dyDescent="0.25">
      <c r="K17013" s="115"/>
    </row>
    <row r="17014" spans="11:11" x14ac:dyDescent="0.25">
      <c r="K17014" s="115"/>
    </row>
    <row r="17015" spans="11:11" x14ac:dyDescent="0.25">
      <c r="K17015" s="115"/>
    </row>
    <row r="17016" spans="11:11" x14ac:dyDescent="0.25">
      <c r="K17016" s="115"/>
    </row>
    <row r="17017" spans="11:11" x14ac:dyDescent="0.25">
      <c r="K17017" s="115"/>
    </row>
    <row r="17018" spans="11:11" x14ac:dyDescent="0.25">
      <c r="K17018" s="115"/>
    </row>
    <row r="17019" spans="11:11" x14ac:dyDescent="0.25">
      <c r="K17019" s="115"/>
    </row>
    <row r="17020" spans="11:11" x14ac:dyDescent="0.25">
      <c r="K17020" s="115"/>
    </row>
    <row r="17021" spans="11:11" x14ac:dyDescent="0.25">
      <c r="K17021" s="115"/>
    </row>
    <row r="17022" spans="11:11" x14ac:dyDescent="0.25">
      <c r="K17022" s="115"/>
    </row>
    <row r="17023" spans="11:11" x14ac:dyDescent="0.25">
      <c r="K17023" s="115"/>
    </row>
    <row r="17024" spans="11:11" x14ac:dyDescent="0.25">
      <c r="K17024" s="115"/>
    </row>
    <row r="17025" spans="11:11" x14ac:dyDescent="0.25">
      <c r="K17025" s="115"/>
    </row>
    <row r="17026" spans="11:11" x14ac:dyDescent="0.25">
      <c r="K17026" s="115"/>
    </row>
    <row r="17027" spans="11:11" x14ac:dyDescent="0.25">
      <c r="K17027" s="115"/>
    </row>
    <row r="17028" spans="11:11" x14ac:dyDescent="0.25">
      <c r="K17028" s="115"/>
    </row>
    <row r="17029" spans="11:11" x14ac:dyDescent="0.25">
      <c r="K17029" s="115"/>
    </row>
    <row r="17030" spans="11:11" x14ac:dyDescent="0.25">
      <c r="K17030" s="115"/>
    </row>
    <row r="17031" spans="11:11" x14ac:dyDescent="0.25">
      <c r="K17031" s="115"/>
    </row>
    <row r="17032" spans="11:11" x14ac:dyDescent="0.25">
      <c r="K17032" s="115"/>
    </row>
    <row r="17033" spans="11:11" x14ac:dyDescent="0.25">
      <c r="K17033" s="115"/>
    </row>
    <row r="17034" spans="11:11" x14ac:dyDescent="0.25">
      <c r="K17034" s="115"/>
    </row>
    <row r="17035" spans="11:11" x14ac:dyDescent="0.25">
      <c r="K17035" s="115"/>
    </row>
    <row r="17036" spans="11:11" x14ac:dyDescent="0.25">
      <c r="K17036" s="115"/>
    </row>
    <row r="17037" spans="11:11" x14ac:dyDescent="0.25">
      <c r="K17037" s="115"/>
    </row>
    <row r="17038" spans="11:11" x14ac:dyDescent="0.25">
      <c r="K17038" s="115"/>
    </row>
    <row r="17039" spans="11:11" x14ac:dyDescent="0.25">
      <c r="K17039" s="115"/>
    </row>
    <row r="17040" spans="11:11" x14ac:dyDescent="0.25">
      <c r="K17040" s="115"/>
    </row>
    <row r="17041" spans="11:11" x14ac:dyDescent="0.25">
      <c r="K17041" s="115"/>
    </row>
    <row r="17042" spans="11:11" x14ac:dyDescent="0.25">
      <c r="K17042" s="115"/>
    </row>
    <row r="17043" spans="11:11" x14ac:dyDescent="0.25">
      <c r="K17043" s="115"/>
    </row>
    <row r="17044" spans="11:11" x14ac:dyDescent="0.25">
      <c r="K17044" s="115"/>
    </row>
    <row r="17045" spans="11:11" x14ac:dyDescent="0.25">
      <c r="K17045" s="115"/>
    </row>
    <row r="17046" spans="11:11" x14ac:dyDescent="0.25">
      <c r="K17046" s="115"/>
    </row>
    <row r="17047" spans="11:11" x14ac:dyDescent="0.25">
      <c r="K17047" s="115"/>
    </row>
    <row r="17048" spans="11:11" x14ac:dyDescent="0.25">
      <c r="K17048" s="115"/>
    </row>
    <row r="17049" spans="11:11" x14ac:dyDescent="0.25">
      <c r="K17049" s="115"/>
    </row>
    <row r="17050" spans="11:11" x14ac:dyDescent="0.25">
      <c r="K17050" s="115"/>
    </row>
    <row r="17051" spans="11:11" x14ac:dyDescent="0.25">
      <c r="K17051" s="115"/>
    </row>
    <row r="17052" spans="11:11" x14ac:dyDescent="0.25">
      <c r="K17052" s="115"/>
    </row>
    <row r="17053" spans="11:11" x14ac:dyDescent="0.25">
      <c r="K17053" s="115"/>
    </row>
    <row r="17054" spans="11:11" x14ac:dyDescent="0.25">
      <c r="K17054" s="115"/>
    </row>
    <row r="17055" spans="11:11" x14ac:dyDescent="0.25">
      <c r="K17055" s="115"/>
    </row>
    <row r="17056" spans="11:11" x14ac:dyDescent="0.25">
      <c r="K17056" s="115"/>
    </row>
    <row r="17057" spans="11:11" x14ac:dyDescent="0.25">
      <c r="K17057" s="115"/>
    </row>
    <row r="17058" spans="11:11" x14ac:dyDescent="0.25">
      <c r="K17058" s="115"/>
    </row>
    <row r="17059" spans="11:11" x14ac:dyDescent="0.25">
      <c r="K17059" s="115"/>
    </row>
    <row r="17060" spans="11:11" x14ac:dyDescent="0.25">
      <c r="K17060" s="115"/>
    </row>
    <row r="17061" spans="11:11" x14ac:dyDescent="0.25">
      <c r="K17061" s="115"/>
    </row>
    <row r="17062" spans="11:11" x14ac:dyDescent="0.25">
      <c r="K17062" s="115"/>
    </row>
    <row r="17063" spans="11:11" x14ac:dyDescent="0.25">
      <c r="K17063" s="115"/>
    </row>
    <row r="17064" spans="11:11" x14ac:dyDescent="0.25">
      <c r="K17064" s="115"/>
    </row>
    <row r="17065" spans="11:11" x14ac:dyDescent="0.25">
      <c r="K17065" s="115"/>
    </row>
    <row r="17066" spans="11:11" x14ac:dyDescent="0.25">
      <c r="K17066" s="115"/>
    </row>
    <row r="17067" spans="11:11" x14ac:dyDescent="0.25">
      <c r="K17067" s="115"/>
    </row>
    <row r="17068" spans="11:11" x14ac:dyDescent="0.25">
      <c r="K17068" s="115"/>
    </row>
    <row r="17069" spans="11:11" x14ac:dyDescent="0.25">
      <c r="K17069" s="115"/>
    </row>
    <row r="17070" spans="11:11" x14ac:dyDescent="0.25">
      <c r="K17070" s="115"/>
    </row>
    <row r="17071" spans="11:11" x14ac:dyDescent="0.25">
      <c r="K17071" s="115"/>
    </row>
    <row r="17072" spans="11:11" x14ac:dyDescent="0.25">
      <c r="K17072" s="115"/>
    </row>
    <row r="17073" spans="11:11" x14ac:dyDescent="0.25">
      <c r="K17073" s="115"/>
    </row>
    <row r="17074" spans="11:11" x14ac:dyDescent="0.25">
      <c r="K17074" s="115"/>
    </row>
    <row r="17075" spans="11:11" x14ac:dyDescent="0.25">
      <c r="K17075" s="115"/>
    </row>
    <row r="17076" spans="11:11" x14ac:dyDescent="0.25">
      <c r="K17076" s="115"/>
    </row>
    <row r="17077" spans="11:11" x14ac:dyDescent="0.25">
      <c r="K17077" s="115"/>
    </row>
    <row r="17078" spans="11:11" x14ac:dyDescent="0.25">
      <c r="K17078" s="115"/>
    </row>
    <row r="17079" spans="11:11" x14ac:dyDescent="0.25">
      <c r="K17079" s="115"/>
    </row>
    <row r="17080" spans="11:11" x14ac:dyDescent="0.25">
      <c r="K17080" s="115"/>
    </row>
    <row r="17081" spans="11:11" x14ac:dyDescent="0.25">
      <c r="K17081" s="115"/>
    </row>
    <row r="17082" spans="11:11" x14ac:dyDescent="0.25">
      <c r="K17082" s="115"/>
    </row>
    <row r="17083" spans="11:11" x14ac:dyDescent="0.25">
      <c r="K17083" s="115"/>
    </row>
    <row r="17084" spans="11:11" x14ac:dyDescent="0.25">
      <c r="K17084" s="115"/>
    </row>
    <row r="17085" spans="11:11" x14ac:dyDescent="0.25">
      <c r="K17085" s="115"/>
    </row>
    <row r="17086" spans="11:11" x14ac:dyDescent="0.25">
      <c r="K17086" s="115"/>
    </row>
    <row r="17087" spans="11:11" x14ac:dyDescent="0.25">
      <c r="K17087" s="115"/>
    </row>
    <row r="17088" spans="11:11" x14ac:dyDescent="0.25">
      <c r="K17088" s="115"/>
    </row>
    <row r="17089" spans="11:11" x14ac:dyDescent="0.25">
      <c r="K17089" s="115"/>
    </row>
    <row r="17090" spans="11:11" x14ac:dyDescent="0.25">
      <c r="K17090" s="115"/>
    </row>
    <row r="17091" spans="11:11" x14ac:dyDescent="0.25">
      <c r="K17091" s="115"/>
    </row>
    <row r="17092" spans="11:11" x14ac:dyDescent="0.25">
      <c r="K17092" s="115"/>
    </row>
    <row r="17093" spans="11:11" x14ac:dyDescent="0.25">
      <c r="K17093" s="115"/>
    </row>
    <row r="17094" spans="11:11" x14ac:dyDescent="0.25">
      <c r="K17094" s="115"/>
    </row>
    <row r="17095" spans="11:11" x14ac:dyDescent="0.25">
      <c r="K17095" s="115"/>
    </row>
    <row r="17096" spans="11:11" x14ac:dyDescent="0.25">
      <c r="K17096" s="115"/>
    </row>
    <row r="17097" spans="11:11" x14ac:dyDescent="0.25">
      <c r="K17097" s="115"/>
    </row>
    <row r="17098" spans="11:11" x14ac:dyDescent="0.25">
      <c r="K17098" s="115"/>
    </row>
    <row r="17099" spans="11:11" x14ac:dyDescent="0.25">
      <c r="K17099" s="115"/>
    </row>
    <row r="17100" spans="11:11" x14ac:dyDescent="0.25">
      <c r="K17100" s="115"/>
    </row>
    <row r="17101" spans="11:11" x14ac:dyDescent="0.25">
      <c r="K17101" s="115"/>
    </row>
    <row r="17102" spans="11:11" x14ac:dyDescent="0.25">
      <c r="K17102" s="115"/>
    </row>
    <row r="17103" spans="11:11" x14ac:dyDescent="0.25">
      <c r="K17103" s="115"/>
    </row>
    <row r="17104" spans="11:11" x14ac:dyDescent="0.25">
      <c r="K17104" s="115"/>
    </row>
    <row r="17105" spans="11:11" x14ac:dyDescent="0.25">
      <c r="K17105" s="115"/>
    </row>
    <row r="17106" spans="11:11" x14ac:dyDescent="0.25">
      <c r="K17106" s="115"/>
    </row>
    <row r="17107" spans="11:11" x14ac:dyDescent="0.25">
      <c r="K17107" s="115"/>
    </row>
    <row r="17108" spans="11:11" x14ac:dyDescent="0.25">
      <c r="K17108" s="115"/>
    </row>
    <row r="17109" spans="11:11" x14ac:dyDescent="0.25">
      <c r="K17109" s="115"/>
    </row>
    <row r="17110" spans="11:11" x14ac:dyDescent="0.25">
      <c r="K17110" s="115"/>
    </row>
    <row r="17111" spans="11:11" x14ac:dyDescent="0.25">
      <c r="K17111" s="115"/>
    </row>
    <row r="17112" spans="11:11" x14ac:dyDescent="0.25">
      <c r="K17112" s="115"/>
    </row>
    <row r="17113" spans="11:11" x14ac:dyDescent="0.25">
      <c r="K17113" s="115"/>
    </row>
    <row r="17114" spans="11:11" x14ac:dyDescent="0.25">
      <c r="K17114" s="115"/>
    </row>
    <row r="17115" spans="11:11" x14ac:dyDescent="0.25">
      <c r="K17115" s="115"/>
    </row>
    <row r="17116" spans="11:11" x14ac:dyDescent="0.25">
      <c r="K17116" s="115"/>
    </row>
    <row r="17117" spans="11:11" x14ac:dyDescent="0.25">
      <c r="K17117" s="115"/>
    </row>
    <row r="17118" spans="11:11" x14ac:dyDescent="0.25">
      <c r="K17118" s="115"/>
    </row>
    <row r="17119" spans="11:11" x14ac:dyDescent="0.25">
      <c r="K17119" s="115"/>
    </row>
    <row r="17120" spans="11:11" x14ac:dyDescent="0.25">
      <c r="K17120" s="115"/>
    </row>
    <row r="17121" spans="11:11" x14ac:dyDescent="0.25">
      <c r="K17121" s="115"/>
    </row>
    <row r="17122" spans="11:11" x14ac:dyDescent="0.25">
      <c r="K17122" s="115"/>
    </row>
    <row r="17123" spans="11:11" x14ac:dyDescent="0.25">
      <c r="K17123" s="115"/>
    </row>
    <row r="17124" spans="11:11" x14ac:dyDescent="0.25">
      <c r="K17124" s="115"/>
    </row>
    <row r="17125" spans="11:11" x14ac:dyDescent="0.25">
      <c r="K17125" s="115"/>
    </row>
    <row r="17126" spans="11:11" x14ac:dyDescent="0.25">
      <c r="K17126" s="115"/>
    </row>
    <row r="17127" spans="11:11" x14ac:dyDescent="0.25">
      <c r="K17127" s="115"/>
    </row>
    <row r="17128" spans="11:11" x14ac:dyDescent="0.25">
      <c r="K17128" s="115"/>
    </row>
    <row r="17129" spans="11:11" x14ac:dyDescent="0.25">
      <c r="K17129" s="115"/>
    </row>
    <row r="17130" spans="11:11" x14ac:dyDescent="0.25">
      <c r="K17130" s="115"/>
    </row>
    <row r="17131" spans="11:11" x14ac:dyDescent="0.25">
      <c r="K17131" s="115"/>
    </row>
    <row r="17132" spans="11:11" x14ac:dyDescent="0.25">
      <c r="K17132" s="115"/>
    </row>
    <row r="17133" spans="11:11" x14ac:dyDescent="0.25">
      <c r="K17133" s="115"/>
    </row>
    <row r="17134" spans="11:11" x14ac:dyDescent="0.25">
      <c r="K17134" s="115"/>
    </row>
    <row r="17135" spans="11:11" x14ac:dyDescent="0.25">
      <c r="K17135" s="115"/>
    </row>
    <row r="17136" spans="11:11" x14ac:dyDescent="0.25">
      <c r="K17136" s="115"/>
    </row>
    <row r="17137" spans="11:11" x14ac:dyDescent="0.25">
      <c r="K17137" s="115"/>
    </row>
    <row r="17138" spans="11:11" x14ac:dyDescent="0.25">
      <c r="K17138" s="115"/>
    </row>
    <row r="17139" spans="11:11" x14ac:dyDescent="0.25">
      <c r="K17139" s="115"/>
    </row>
    <row r="17140" spans="11:11" x14ac:dyDescent="0.25">
      <c r="K17140" s="115"/>
    </row>
    <row r="17141" spans="11:11" x14ac:dyDescent="0.25">
      <c r="K17141" s="115"/>
    </row>
    <row r="17142" spans="11:11" x14ac:dyDescent="0.25">
      <c r="K17142" s="115"/>
    </row>
    <row r="17143" spans="11:11" x14ac:dyDescent="0.25">
      <c r="K17143" s="115"/>
    </row>
    <row r="17144" spans="11:11" x14ac:dyDescent="0.25">
      <c r="K17144" s="115"/>
    </row>
    <row r="17145" spans="11:11" x14ac:dyDescent="0.25">
      <c r="K17145" s="115"/>
    </row>
    <row r="17146" spans="11:11" x14ac:dyDescent="0.25">
      <c r="K17146" s="115"/>
    </row>
    <row r="17147" spans="11:11" x14ac:dyDescent="0.25">
      <c r="K17147" s="115"/>
    </row>
    <row r="17148" spans="11:11" x14ac:dyDescent="0.25">
      <c r="K17148" s="115"/>
    </row>
    <row r="17149" spans="11:11" x14ac:dyDescent="0.25">
      <c r="K17149" s="115"/>
    </row>
    <row r="17150" spans="11:11" x14ac:dyDescent="0.25">
      <c r="K17150" s="115"/>
    </row>
    <row r="17151" spans="11:11" x14ac:dyDescent="0.25">
      <c r="K17151" s="115"/>
    </row>
    <row r="17152" spans="11:11" x14ac:dyDescent="0.25">
      <c r="K17152" s="115"/>
    </row>
    <row r="17153" spans="11:11" x14ac:dyDescent="0.25">
      <c r="K17153" s="115"/>
    </row>
    <row r="17154" spans="11:11" x14ac:dyDescent="0.25">
      <c r="K17154" s="115"/>
    </row>
    <row r="17155" spans="11:11" x14ac:dyDescent="0.25">
      <c r="K17155" s="115"/>
    </row>
    <row r="17156" spans="11:11" x14ac:dyDescent="0.25">
      <c r="K17156" s="115"/>
    </row>
    <row r="17157" spans="11:11" x14ac:dyDescent="0.25">
      <c r="K17157" s="115"/>
    </row>
    <row r="17158" spans="11:11" x14ac:dyDescent="0.25">
      <c r="K17158" s="115"/>
    </row>
    <row r="17159" spans="11:11" x14ac:dyDescent="0.25">
      <c r="K17159" s="115"/>
    </row>
    <row r="17160" spans="11:11" x14ac:dyDescent="0.25">
      <c r="K17160" s="115"/>
    </row>
    <row r="17161" spans="11:11" x14ac:dyDescent="0.25">
      <c r="K17161" s="115"/>
    </row>
    <row r="17162" spans="11:11" x14ac:dyDescent="0.25">
      <c r="K17162" s="115"/>
    </row>
    <row r="17163" spans="11:11" x14ac:dyDescent="0.25">
      <c r="K17163" s="115"/>
    </row>
    <row r="17164" spans="11:11" x14ac:dyDescent="0.25">
      <c r="K17164" s="115"/>
    </row>
    <row r="17165" spans="11:11" x14ac:dyDescent="0.25">
      <c r="K17165" s="115"/>
    </row>
    <row r="17166" spans="11:11" x14ac:dyDescent="0.25">
      <c r="K17166" s="115"/>
    </row>
    <row r="17167" spans="11:11" x14ac:dyDescent="0.25">
      <c r="K17167" s="115"/>
    </row>
    <row r="17168" spans="11:11" x14ac:dyDescent="0.25">
      <c r="K17168" s="115"/>
    </row>
    <row r="17169" spans="11:11" x14ac:dyDescent="0.25">
      <c r="K17169" s="115"/>
    </row>
    <row r="17170" spans="11:11" x14ac:dyDescent="0.25">
      <c r="K17170" s="115"/>
    </row>
    <row r="17171" spans="11:11" x14ac:dyDescent="0.25">
      <c r="K17171" s="115"/>
    </row>
    <row r="17172" spans="11:11" x14ac:dyDescent="0.25">
      <c r="K17172" s="115"/>
    </row>
    <row r="17173" spans="11:11" x14ac:dyDescent="0.25">
      <c r="K17173" s="115"/>
    </row>
    <row r="17174" spans="11:11" x14ac:dyDescent="0.25">
      <c r="K17174" s="115"/>
    </row>
    <row r="17175" spans="11:11" x14ac:dyDescent="0.25">
      <c r="K17175" s="115"/>
    </row>
    <row r="17176" spans="11:11" x14ac:dyDescent="0.25">
      <c r="K17176" s="115"/>
    </row>
    <row r="17177" spans="11:11" x14ac:dyDescent="0.25">
      <c r="K17177" s="115"/>
    </row>
    <row r="17178" spans="11:11" x14ac:dyDescent="0.25">
      <c r="K17178" s="115"/>
    </row>
    <row r="17179" spans="11:11" x14ac:dyDescent="0.25">
      <c r="K17179" s="115"/>
    </row>
    <row r="17180" spans="11:11" x14ac:dyDescent="0.25">
      <c r="K17180" s="115"/>
    </row>
    <row r="17181" spans="11:11" x14ac:dyDescent="0.25">
      <c r="K17181" s="115"/>
    </row>
    <row r="17182" spans="11:11" x14ac:dyDescent="0.25">
      <c r="K17182" s="115"/>
    </row>
    <row r="17183" spans="11:11" x14ac:dyDescent="0.25">
      <c r="K17183" s="115"/>
    </row>
    <row r="17184" spans="11:11" x14ac:dyDescent="0.25">
      <c r="K17184" s="115"/>
    </row>
    <row r="17185" spans="11:11" x14ac:dyDescent="0.25">
      <c r="K17185" s="115"/>
    </row>
    <row r="17186" spans="11:11" x14ac:dyDescent="0.25">
      <c r="K17186" s="115"/>
    </row>
    <row r="17187" spans="11:11" x14ac:dyDescent="0.25">
      <c r="K17187" s="115"/>
    </row>
    <row r="17188" spans="11:11" x14ac:dyDescent="0.25">
      <c r="K17188" s="115"/>
    </row>
    <row r="17189" spans="11:11" x14ac:dyDescent="0.25">
      <c r="K17189" s="115"/>
    </row>
    <row r="17190" spans="11:11" x14ac:dyDescent="0.25">
      <c r="K17190" s="115"/>
    </row>
    <row r="17191" spans="11:11" x14ac:dyDescent="0.25">
      <c r="K17191" s="115"/>
    </row>
    <row r="17192" spans="11:11" x14ac:dyDescent="0.25">
      <c r="K17192" s="115"/>
    </row>
    <row r="17193" spans="11:11" x14ac:dyDescent="0.25">
      <c r="K17193" s="115"/>
    </row>
    <row r="17194" spans="11:11" x14ac:dyDescent="0.25">
      <c r="K17194" s="115"/>
    </row>
    <row r="17195" spans="11:11" x14ac:dyDescent="0.25">
      <c r="K17195" s="115"/>
    </row>
    <row r="17196" spans="11:11" x14ac:dyDescent="0.25">
      <c r="K17196" s="115"/>
    </row>
    <row r="17197" spans="11:11" x14ac:dyDescent="0.25">
      <c r="K17197" s="115"/>
    </row>
    <row r="17198" spans="11:11" x14ac:dyDescent="0.25">
      <c r="K17198" s="115"/>
    </row>
    <row r="17199" spans="11:11" x14ac:dyDescent="0.25">
      <c r="K17199" s="115"/>
    </row>
    <row r="17200" spans="11:11" x14ac:dyDescent="0.25">
      <c r="K17200" s="115"/>
    </row>
    <row r="17201" spans="11:11" x14ac:dyDescent="0.25">
      <c r="K17201" s="115"/>
    </row>
    <row r="17202" spans="11:11" x14ac:dyDescent="0.25">
      <c r="K17202" s="115"/>
    </row>
    <row r="17203" spans="11:11" x14ac:dyDescent="0.25">
      <c r="K17203" s="115"/>
    </row>
    <row r="17204" spans="11:11" x14ac:dyDescent="0.25">
      <c r="K17204" s="115"/>
    </row>
    <row r="17205" spans="11:11" x14ac:dyDescent="0.25">
      <c r="K17205" s="115"/>
    </row>
    <row r="17206" spans="11:11" x14ac:dyDescent="0.25">
      <c r="K17206" s="115"/>
    </row>
    <row r="17207" spans="11:11" x14ac:dyDescent="0.25">
      <c r="K17207" s="115"/>
    </row>
    <row r="17208" spans="11:11" x14ac:dyDescent="0.25">
      <c r="K17208" s="115"/>
    </row>
    <row r="17209" spans="11:11" x14ac:dyDescent="0.25">
      <c r="K17209" s="115"/>
    </row>
    <row r="17210" spans="11:11" x14ac:dyDescent="0.25">
      <c r="K17210" s="115"/>
    </row>
    <row r="17211" spans="11:11" x14ac:dyDescent="0.25">
      <c r="K17211" s="115"/>
    </row>
    <row r="17212" spans="11:11" x14ac:dyDescent="0.25">
      <c r="K17212" s="115"/>
    </row>
    <row r="17213" spans="11:11" x14ac:dyDescent="0.25">
      <c r="K17213" s="115"/>
    </row>
    <row r="17214" spans="11:11" x14ac:dyDescent="0.25">
      <c r="K17214" s="115"/>
    </row>
    <row r="17215" spans="11:11" x14ac:dyDescent="0.25">
      <c r="K17215" s="115"/>
    </row>
    <row r="17216" spans="11:11" x14ac:dyDescent="0.25">
      <c r="K17216" s="115"/>
    </row>
    <row r="17217" spans="11:11" x14ac:dyDescent="0.25">
      <c r="K17217" s="115"/>
    </row>
    <row r="17218" spans="11:11" x14ac:dyDescent="0.25">
      <c r="K17218" s="115"/>
    </row>
    <row r="17219" spans="11:11" x14ac:dyDescent="0.25">
      <c r="K17219" s="115"/>
    </row>
    <row r="17220" spans="11:11" x14ac:dyDescent="0.25">
      <c r="K17220" s="115"/>
    </row>
    <row r="17221" spans="11:11" x14ac:dyDescent="0.25">
      <c r="K17221" s="115"/>
    </row>
    <row r="17222" spans="11:11" x14ac:dyDescent="0.25">
      <c r="K17222" s="115"/>
    </row>
    <row r="17223" spans="11:11" x14ac:dyDescent="0.25">
      <c r="K17223" s="115"/>
    </row>
    <row r="17224" spans="11:11" x14ac:dyDescent="0.25">
      <c r="K17224" s="115"/>
    </row>
    <row r="17225" spans="11:11" x14ac:dyDescent="0.25">
      <c r="K17225" s="115"/>
    </row>
    <row r="17226" spans="11:11" x14ac:dyDescent="0.25">
      <c r="K17226" s="115"/>
    </row>
    <row r="17227" spans="11:11" x14ac:dyDescent="0.25">
      <c r="K17227" s="115"/>
    </row>
    <row r="17228" spans="11:11" x14ac:dyDescent="0.25">
      <c r="K17228" s="115"/>
    </row>
    <row r="17229" spans="11:11" x14ac:dyDescent="0.25">
      <c r="K17229" s="115"/>
    </row>
    <row r="17230" spans="11:11" x14ac:dyDescent="0.25">
      <c r="K17230" s="115"/>
    </row>
    <row r="17231" spans="11:11" x14ac:dyDescent="0.25">
      <c r="K17231" s="115"/>
    </row>
    <row r="17232" spans="11:11" x14ac:dyDescent="0.25">
      <c r="K17232" s="115"/>
    </row>
    <row r="17233" spans="11:11" x14ac:dyDescent="0.25">
      <c r="K17233" s="115"/>
    </row>
    <row r="17234" spans="11:11" x14ac:dyDescent="0.25">
      <c r="K17234" s="115"/>
    </row>
    <row r="17235" spans="11:11" x14ac:dyDescent="0.25">
      <c r="K17235" s="115"/>
    </row>
    <row r="17236" spans="11:11" x14ac:dyDescent="0.25">
      <c r="K17236" s="115"/>
    </row>
    <row r="17237" spans="11:11" x14ac:dyDescent="0.25">
      <c r="K17237" s="115"/>
    </row>
    <row r="17238" spans="11:11" x14ac:dyDescent="0.25">
      <c r="K17238" s="115"/>
    </row>
    <row r="17239" spans="11:11" x14ac:dyDescent="0.25">
      <c r="K17239" s="115"/>
    </row>
    <row r="17240" spans="11:11" x14ac:dyDescent="0.25">
      <c r="K17240" s="115"/>
    </row>
    <row r="17241" spans="11:11" x14ac:dyDescent="0.25">
      <c r="K17241" s="115"/>
    </row>
    <row r="17242" spans="11:11" x14ac:dyDescent="0.25">
      <c r="K17242" s="115"/>
    </row>
    <row r="17243" spans="11:11" x14ac:dyDescent="0.25">
      <c r="K17243" s="115"/>
    </row>
    <row r="17244" spans="11:11" x14ac:dyDescent="0.25">
      <c r="K17244" s="115"/>
    </row>
    <row r="17245" spans="11:11" x14ac:dyDescent="0.25">
      <c r="K17245" s="115"/>
    </row>
    <row r="17246" spans="11:11" x14ac:dyDescent="0.25">
      <c r="K17246" s="115"/>
    </row>
    <row r="17247" spans="11:11" x14ac:dyDescent="0.25">
      <c r="K17247" s="115"/>
    </row>
    <row r="17248" spans="11:11" x14ac:dyDescent="0.25">
      <c r="K17248" s="115"/>
    </row>
    <row r="17249" spans="11:11" x14ac:dyDescent="0.25">
      <c r="K17249" s="115"/>
    </row>
    <row r="17250" spans="11:11" x14ac:dyDescent="0.25">
      <c r="K17250" s="115"/>
    </row>
    <row r="17251" spans="11:11" x14ac:dyDescent="0.25">
      <c r="K17251" s="115"/>
    </row>
    <row r="17252" spans="11:11" x14ac:dyDescent="0.25">
      <c r="K17252" s="115"/>
    </row>
    <row r="17253" spans="11:11" x14ac:dyDescent="0.25">
      <c r="K17253" s="115"/>
    </row>
    <row r="17254" spans="11:11" x14ac:dyDescent="0.25">
      <c r="K17254" s="115"/>
    </row>
    <row r="17255" spans="11:11" x14ac:dyDescent="0.25">
      <c r="K17255" s="115"/>
    </row>
    <row r="17256" spans="11:11" x14ac:dyDescent="0.25">
      <c r="K17256" s="115"/>
    </row>
    <row r="17257" spans="11:11" x14ac:dyDescent="0.25">
      <c r="K17257" s="115"/>
    </row>
    <row r="17258" spans="11:11" x14ac:dyDescent="0.25">
      <c r="K17258" s="115"/>
    </row>
    <row r="17259" spans="11:11" x14ac:dyDescent="0.25">
      <c r="K17259" s="115"/>
    </row>
    <row r="17260" spans="11:11" x14ac:dyDescent="0.25">
      <c r="K17260" s="115"/>
    </row>
    <row r="17261" spans="11:11" x14ac:dyDescent="0.25">
      <c r="K17261" s="115"/>
    </row>
    <row r="17262" spans="11:11" x14ac:dyDescent="0.25">
      <c r="K17262" s="115"/>
    </row>
    <row r="17263" spans="11:11" x14ac:dyDescent="0.25">
      <c r="K17263" s="115"/>
    </row>
    <row r="17264" spans="11:11" x14ac:dyDescent="0.25">
      <c r="K17264" s="115"/>
    </row>
    <row r="17265" spans="11:11" x14ac:dyDescent="0.25">
      <c r="K17265" s="115"/>
    </row>
    <row r="17266" spans="11:11" x14ac:dyDescent="0.25">
      <c r="K17266" s="115"/>
    </row>
    <row r="17267" spans="11:11" x14ac:dyDescent="0.25">
      <c r="K17267" s="115"/>
    </row>
    <row r="17268" spans="11:11" x14ac:dyDescent="0.25">
      <c r="K17268" s="115"/>
    </row>
    <row r="17269" spans="11:11" x14ac:dyDescent="0.25">
      <c r="K17269" s="115"/>
    </row>
    <row r="17270" spans="11:11" x14ac:dyDescent="0.25">
      <c r="K17270" s="115"/>
    </row>
    <row r="17271" spans="11:11" x14ac:dyDescent="0.25">
      <c r="K17271" s="115"/>
    </row>
    <row r="17272" spans="11:11" x14ac:dyDescent="0.25">
      <c r="K17272" s="115"/>
    </row>
    <row r="17273" spans="11:11" x14ac:dyDescent="0.25">
      <c r="K17273" s="115"/>
    </row>
    <row r="17274" spans="11:11" x14ac:dyDescent="0.25">
      <c r="K17274" s="115"/>
    </row>
    <row r="17275" spans="11:11" x14ac:dyDescent="0.25">
      <c r="K17275" s="115"/>
    </row>
    <row r="17276" spans="11:11" x14ac:dyDescent="0.25">
      <c r="K17276" s="115"/>
    </row>
    <row r="17277" spans="11:11" x14ac:dyDescent="0.25">
      <c r="K17277" s="115"/>
    </row>
    <row r="17278" spans="11:11" x14ac:dyDescent="0.25">
      <c r="K17278" s="115"/>
    </row>
    <row r="17279" spans="11:11" x14ac:dyDescent="0.25">
      <c r="K17279" s="115"/>
    </row>
    <row r="17280" spans="11:11" x14ac:dyDescent="0.25">
      <c r="K17280" s="115"/>
    </row>
    <row r="17281" spans="11:11" x14ac:dyDescent="0.25">
      <c r="K17281" s="115"/>
    </row>
    <row r="17282" spans="11:11" x14ac:dyDescent="0.25">
      <c r="K17282" s="115"/>
    </row>
    <row r="17283" spans="11:11" x14ac:dyDescent="0.25">
      <c r="K17283" s="115"/>
    </row>
    <row r="17284" spans="11:11" x14ac:dyDescent="0.25">
      <c r="K17284" s="115"/>
    </row>
    <row r="17285" spans="11:11" x14ac:dyDescent="0.25">
      <c r="K17285" s="115"/>
    </row>
    <row r="17286" spans="11:11" x14ac:dyDescent="0.25">
      <c r="K17286" s="115"/>
    </row>
    <row r="17287" spans="11:11" x14ac:dyDescent="0.25">
      <c r="K17287" s="115"/>
    </row>
    <row r="17288" spans="11:11" x14ac:dyDescent="0.25">
      <c r="K17288" s="115"/>
    </row>
    <row r="17289" spans="11:11" x14ac:dyDescent="0.25">
      <c r="K17289" s="115"/>
    </row>
    <row r="17290" spans="11:11" x14ac:dyDescent="0.25">
      <c r="K17290" s="115"/>
    </row>
    <row r="17291" spans="11:11" x14ac:dyDescent="0.25">
      <c r="K17291" s="115"/>
    </row>
    <row r="17292" spans="11:11" x14ac:dyDescent="0.25">
      <c r="K17292" s="115"/>
    </row>
    <row r="17293" spans="11:11" x14ac:dyDescent="0.25">
      <c r="K17293" s="115"/>
    </row>
    <row r="17294" spans="11:11" x14ac:dyDescent="0.25">
      <c r="K17294" s="115"/>
    </row>
    <row r="17295" spans="11:11" x14ac:dyDescent="0.25">
      <c r="K17295" s="115"/>
    </row>
    <row r="17296" spans="11:11" x14ac:dyDescent="0.25">
      <c r="K17296" s="115"/>
    </row>
    <row r="17297" spans="11:11" x14ac:dyDescent="0.25">
      <c r="K17297" s="115"/>
    </row>
    <row r="17298" spans="11:11" x14ac:dyDescent="0.25">
      <c r="K17298" s="115"/>
    </row>
    <row r="17299" spans="11:11" x14ac:dyDescent="0.25">
      <c r="K17299" s="115"/>
    </row>
    <row r="17300" spans="11:11" x14ac:dyDescent="0.25">
      <c r="K17300" s="115"/>
    </row>
    <row r="17301" spans="11:11" x14ac:dyDescent="0.25">
      <c r="K17301" s="115"/>
    </row>
    <row r="17302" spans="11:11" x14ac:dyDescent="0.25">
      <c r="K17302" s="115"/>
    </row>
    <row r="17303" spans="11:11" x14ac:dyDescent="0.25">
      <c r="K17303" s="115"/>
    </row>
    <row r="17304" spans="11:11" x14ac:dyDescent="0.25">
      <c r="K17304" s="115"/>
    </row>
    <row r="17305" spans="11:11" x14ac:dyDescent="0.25">
      <c r="K17305" s="115"/>
    </row>
    <row r="17306" spans="11:11" x14ac:dyDescent="0.25">
      <c r="K17306" s="115"/>
    </row>
    <row r="17307" spans="11:11" x14ac:dyDescent="0.25">
      <c r="K17307" s="115"/>
    </row>
    <row r="17308" spans="11:11" x14ac:dyDescent="0.25">
      <c r="K17308" s="115"/>
    </row>
    <row r="17309" spans="11:11" x14ac:dyDescent="0.25">
      <c r="K17309" s="115"/>
    </row>
    <row r="17310" spans="11:11" x14ac:dyDescent="0.25">
      <c r="K17310" s="115"/>
    </row>
    <row r="17311" spans="11:11" x14ac:dyDescent="0.25">
      <c r="K17311" s="115"/>
    </row>
    <row r="17312" spans="11:11" x14ac:dyDescent="0.25">
      <c r="K17312" s="115"/>
    </row>
    <row r="17313" spans="11:11" x14ac:dyDescent="0.25">
      <c r="K17313" s="115"/>
    </row>
    <row r="17314" spans="11:11" x14ac:dyDescent="0.25">
      <c r="K17314" s="115"/>
    </row>
    <row r="17315" spans="11:11" x14ac:dyDescent="0.25">
      <c r="K17315" s="115"/>
    </row>
    <row r="17316" spans="11:11" x14ac:dyDescent="0.25">
      <c r="K17316" s="115"/>
    </row>
    <row r="17317" spans="11:11" x14ac:dyDescent="0.25">
      <c r="K17317" s="115"/>
    </row>
    <row r="17318" spans="11:11" x14ac:dyDescent="0.25">
      <c r="K17318" s="115"/>
    </row>
    <row r="17319" spans="11:11" x14ac:dyDescent="0.25">
      <c r="K17319" s="115"/>
    </row>
    <row r="17320" spans="11:11" x14ac:dyDescent="0.25">
      <c r="K17320" s="115"/>
    </row>
    <row r="17321" spans="11:11" x14ac:dyDescent="0.25">
      <c r="K17321" s="115"/>
    </row>
    <row r="17322" spans="11:11" x14ac:dyDescent="0.25">
      <c r="K17322" s="115"/>
    </row>
    <row r="17323" spans="11:11" x14ac:dyDescent="0.25">
      <c r="K17323" s="115"/>
    </row>
    <row r="17324" spans="11:11" x14ac:dyDescent="0.25">
      <c r="K17324" s="115"/>
    </row>
    <row r="17325" spans="11:11" x14ac:dyDescent="0.25">
      <c r="K17325" s="115"/>
    </row>
    <row r="17326" spans="11:11" x14ac:dyDescent="0.25">
      <c r="K17326" s="115"/>
    </row>
    <row r="17327" spans="11:11" x14ac:dyDescent="0.25">
      <c r="K17327" s="115"/>
    </row>
    <row r="17328" spans="11:11" x14ac:dyDescent="0.25">
      <c r="K17328" s="115"/>
    </row>
    <row r="17329" spans="11:11" x14ac:dyDescent="0.25">
      <c r="K17329" s="115"/>
    </row>
    <row r="17330" spans="11:11" x14ac:dyDescent="0.25">
      <c r="K17330" s="115"/>
    </row>
    <row r="17331" spans="11:11" x14ac:dyDescent="0.25">
      <c r="K17331" s="115"/>
    </row>
    <row r="17332" spans="11:11" x14ac:dyDescent="0.25">
      <c r="K17332" s="115"/>
    </row>
    <row r="17333" spans="11:11" x14ac:dyDescent="0.25">
      <c r="K17333" s="115"/>
    </row>
    <row r="17334" spans="11:11" x14ac:dyDescent="0.25">
      <c r="K17334" s="115"/>
    </row>
    <row r="17335" spans="11:11" x14ac:dyDescent="0.25">
      <c r="K17335" s="115"/>
    </row>
    <row r="17336" spans="11:11" x14ac:dyDescent="0.25">
      <c r="K17336" s="115"/>
    </row>
    <row r="17337" spans="11:11" x14ac:dyDescent="0.25">
      <c r="K17337" s="115"/>
    </row>
    <row r="17338" spans="11:11" x14ac:dyDescent="0.25">
      <c r="K17338" s="115"/>
    </row>
    <row r="17339" spans="11:11" x14ac:dyDescent="0.25">
      <c r="K17339" s="115"/>
    </row>
    <row r="17340" spans="11:11" x14ac:dyDescent="0.25">
      <c r="K17340" s="115"/>
    </row>
    <row r="17341" spans="11:11" x14ac:dyDescent="0.25">
      <c r="K17341" s="115"/>
    </row>
    <row r="17342" spans="11:11" x14ac:dyDescent="0.25">
      <c r="K17342" s="115"/>
    </row>
    <row r="17343" spans="11:11" x14ac:dyDescent="0.25">
      <c r="K17343" s="115"/>
    </row>
    <row r="17344" spans="11:11" x14ac:dyDescent="0.25">
      <c r="K17344" s="115"/>
    </row>
    <row r="17345" spans="11:11" x14ac:dyDescent="0.25">
      <c r="K17345" s="115"/>
    </row>
    <row r="17346" spans="11:11" x14ac:dyDescent="0.25">
      <c r="K17346" s="115"/>
    </row>
    <row r="17347" spans="11:11" x14ac:dyDescent="0.25">
      <c r="K17347" s="115"/>
    </row>
    <row r="17348" spans="11:11" x14ac:dyDescent="0.25">
      <c r="K17348" s="115"/>
    </row>
    <row r="17349" spans="11:11" x14ac:dyDescent="0.25">
      <c r="K17349" s="115"/>
    </row>
    <row r="17350" spans="11:11" x14ac:dyDescent="0.25">
      <c r="K17350" s="115"/>
    </row>
    <row r="17351" spans="11:11" x14ac:dyDescent="0.25">
      <c r="K17351" s="115"/>
    </row>
    <row r="17352" spans="11:11" x14ac:dyDescent="0.25">
      <c r="K17352" s="115"/>
    </row>
    <row r="17353" spans="11:11" x14ac:dyDescent="0.25">
      <c r="K17353" s="115"/>
    </row>
    <row r="17354" spans="11:11" x14ac:dyDescent="0.25">
      <c r="K17354" s="115"/>
    </row>
    <row r="17355" spans="11:11" x14ac:dyDescent="0.25">
      <c r="K17355" s="115"/>
    </row>
    <row r="17356" spans="11:11" x14ac:dyDescent="0.25">
      <c r="K17356" s="115"/>
    </row>
    <row r="17357" spans="11:11" x14ac:dyDescent="0.25">
      <c r="K17357" s="115"/>
    </row>
    <row r="17358" spans="11:11" x14ac:dyDescent="0.25">
      <c r="K17358" s="115"/>
    </row>
    <row r="17359" spans="11:11" x14ac:dyDescent="0.25">
      <c r="K17359" s="115"/>
    </row>
    <row r="17360" spans="11:11" x14ac:dyDescent="0.25">
      <c r="K17360" s="115"/>
    </row>
    <row r="17361" spans="11:11" x14ac:dyDescent="0.25">
      <c r="K17361" s="115"/>
    </row>
    <row r="17362" spans="11:11" x14ac:dyDescent="0.25">
      <c r="K17362" s="115"/>
    </row>
    <row r="17363" spans="11:11" x14ac:dyDescent="0.25">
      <c r="K17363" s="115"/>
    </row>
    <row r="17364" spans="11:11" x14ac:dyDescent="0.25">
      <c r="K17364" s="115"/>
    </row>
    <row r="17365" spans="11:11" x14ac:dyDescent="0.25">
      <c r="K17365" s="115"/>
    </row>
    <row r="17366" spans="11:11" x14ac:dyDescent="0.25">
      <c r="K17366" s="115"/>
    </row>
    <row r="17367" spans="11:11" x14ac:dyDescent="0.25">
      <c r="K17367" s="115"/>
    </row>
    <row r="17368" spans="11:11" x14ac:dyDescent="0.25">
      <c r="K17368" s="115"/>
    </row>
    <row r="17369" spans="11:11" x14ac:dyDescent="0.25">
      <c r="K17369" s="115"/>
    </row>
    <row r="17370" spans="11:11" x14ac:dyDescent="0.25">
      <c r="K17370" s="115"/>
    </row>
    <row r="17371" spans="11:11" x14ac:dyDescent="0.25">
      <c r="K17371" s="115"/>
    </row>
    <row r="17372" spans="11:11" x14ac:dyDescent="0.25">
      <c r="K17372" s="115"/>
    </row>
    <row r="17373" spans="11:11" x14ac:dyDescent="0.25">
      <c r="K17373" s="115"/>
    </row>
    <row r="17374" spans="11:11" x14ac:dyDescent="0.25">
      <c r="K17374" s="115"/>
    </row>
    <row r="17375" spans="11:11" x14ac:dyDescent="0.25">
      <c r="K17375" s="115"/>
    </row>
    <row r="17376" spans="11:11" x14ac:dyDescent="0.25">
      <c r="K17376" s="115"/>
    </row>
    <row r="17377" spans="11:11" x14ac:dyDescent="0.25">
      <c r="K17377" s="115"/>
    </row>
    <row r="17378" spans="11:11" x14ac:dyDescent="0.25">
      <c r="K17378" s="115"/>
    </row>
    <row r="17379" spans="11:11" x14ac:dyDescent="0.25">
      <c r="K17379" s="115"/>
    </row>
    <row r="17380" spans="11:11" x14ac:dyDescent="0.25">
      <c r="K17380" s="115"/>
    </row>
    <row r="17381" spans="11:11" x14ac:dyDescent="0.25">
      <c r="K17381" s="115"/>
    </row>
    <row r="17382" spans="11:11" x14ac:dyDescent="0.25">
      <c r="K17382" s="115"/>
    </row>
    <row r="17383" spans="11:11" x14ac:dyDescent="0.25">
      <c r="K17383" s="115"/>
    </row>
    <row r="17384" spans="11:11" x14ac:dyDescent="0.25">
      <c r="K17384" s="115"/>
    </row>
    <row r="17385" spans="11:11" x14ac:dyDescent="0.25">
      <c r="K17385" s="115"/>
    </row>
    <row r="17386" spans="11:11" x14ac:dyDescent="0.25">
      <c r="K17386" s="115"/>
    </row>
    <row r="17387" spans="11:11" x14ac:dyDescent="0.25">
      <c r="K17387" s="115"/>
    </row>
    <row r="17388" spans="11:11" x14ac:dyDescent="0.25">
      <c r="K17388" s="115"/>
    </row>
    <row r="17389" spans="11:11" x14ac:dyDescent="0.25">
      <c r="K17389" s="115"/>
    </row>
    <row r="17390" spans="11:11" x14ac:dyDescent="0.25">
      <c r="K17390" s="115"/>
    </row>
    <row r="17391" spans="11:11" x14ac:dyDescent="0.25">
      <c r="K17391" s="115"/>
    </row>
    <row r="17392" spans="11:11" x14ac:dyDescent="0.25">
      <c r="K17392" s="115"/>
    </row>
    <row r="17393" spans="11:11" x14ac:dyDescent="0.25">
      <c r="K17393" s="115"/>
    </row>
    <row r="17394" spans="11:11" x14ac:dyDescent="0.25">
      <c r="K17394" s="115"/>
    </row>
    <row r="17395" spans="11:11" x14ac:dyDescent="0.25">
      <c r="K17395" s="115"/>
    </row>
    <row r="17396" spans="11:11" x14ac:dyDescent="0.25">
      <c r="K17396" s="115"/>
    </row>
    <row r="17397" spans="11:11" x14ac:dyDescent="0.25">
      <c r="K17397" s="115"/>
    </row>
    <row r="17398" spans="11:11" x14ac:dyDescent="0.25">
      <c r="K17398" s="115"/>
    </row>
    <row r="17399" spans="11:11" x14ac:dyDescent="0.25">
      <c r="K17399" s="115"/>
    </row>
    <row r="17400" spans="11:11" x14ac:dyDescent="0.25">
      <c r="K17400" s="115"/>
    </row>
    <row r="17401" spans="11:11" x14ac:dyDescent="0.25">
      <c r="K17401" s="115"/>
    </row>
    <row r="17402" spans="11:11" x14ac:dyDescent="0.25">
      <c r="K17402" s="115"/>
    </row>
    <row r="17403" spans="11:11" x14ac:dyDescent="0.25">
      <c r="K17403" s="115"/>
    </row>
    <row r="17404" spans="11:11" x14ac:dyDescent="0.25">
      <c r="K17404" s="115"/>
    </row>
    <row r="17405" spans="11:11" x14ac:dyDescent="0.25">
      <c r="K17405" s="115"/>
    </row>
    <row r="17406" spans="11:11" x14ac:dyDescent="0.25">
      <c r="K17406" s="115"/>
    </row>
    <row r="17407" spans="11:11" x14ac:dyDescent="0.25">
      <c r="K17407" s="115"/>
    </row>
    <row r="17408" spans="11:11" x14ac:dyDescent="0.25">
      <c r="K17408" s="115"/>
    </row>
    <row r="17409" spans="11:11" x14ac:dyDescent="0.25">
      <c r="K17409" s="115"/>
    </row>
    <row r="17410" spans="11:11" x14ac:dyDescent="0.25">
      <c r="K17410" s="115"/>
    </row>
    <row r="17411" spans="11:11" x14ac:dyDescent="0.25">
      <c r="K17411" s="115"/>
    </row>
    <row r="17412" spans="11:11" x14ac:dyDescent="0.25">
      <c r="K17412" s="115"/>
    </row>
    <row r="17413" spans="11:11" x14ac:dyDescent="0.25">
      <c r="K17413" s="115"/>
    </row>
    <row r="17414" spans="11:11" x14ac:dyDescent="0.25">
      <c r="K17414" s="115"/>
    </row>
    <row r="17415" spans="11:11" x14ac:dyDescent="0.25">
      <c r="K17415" s="115"/>
    </row>
    <row r="17416" spans="11:11" x14ac:dyDescent="0.25">
      <c r="K17416" s="115"/>
    </row>
    <row r="17417" spans="11:11" x14ac:dyDescent="0.25">
      <c r="K17417" s="115"/>
    </row>
    <row r="17418" spans="11:11" x14ac:dyDescent="0.25">
      <c r="K17418" s="115"/>
    </row>
    <row r="17419" spans="11:11" x14ac:dyDescent="0.25">
      <c r="K17419" s="115"/>
    </row>
    <row r="17420" spans="11:11" x14ac:dyDescent="0.25">
      <c r="K17420" s="115"/>
    </row>
    <row r="17421" spans="11:11" x14ac:dyDescent="0.25">
      <c r="K17421" s="115"/>
    </row>
    <row r="17422" spans="11:11" x14ac:dyDescent="0.25">
      <c r="K17422" s="115"/>
    </row>
    <row r="17423" spans="11:11" x14ac:dyDescent="0.25">
      <c r="K17423" s="115"/>
    </row>
    <row r="17424" spans="11:11" x14ac:dyDescent="0.25">
      <c r="K17424" s="115"/>
    </row>
    <row r="17425" spans="11:11" x14ac:dyDescent="0.25">
      <c r="K17425" s="115"/>
    </row>
    <row r="17426" spans="11:11" x14ac:dyDescent="0.25">
      <c r="K17426" s="115"/>
    </row>
    <row r="17427" spans="11:11" x14ac:dyDescent="0.25">
      <c r="K17427" s="115"/>
    </row>
    <row r="17428" spans="11:11" x14ac:dyDescent="0.25">
      <c r="K17428" s="115"/>
    </row>
    <row r="17429" spans="11:11" x14ac:dyDescent="0.25">
      <c r="K17429" s="115"/>
    </row>
    <row r="17430" spans="11:11" x14ac:dyDescent="0.25">
      <c r="K17430" s="115"/>
    </row>
    <row r="17431" spans="11:11" x14ac:dyDescent="0.25">
      <c r="K17431" s="115"/>
    </row>
    <row r="17432" spans="11:11" x14ac:dyDescent="0.25">
      <c r="K17432" s="115"/>
    </row>
    <row r="17433" spans="11:11" x14ac:dyDescent="0.25">
      <c r="K17433" s="115"/>
    </row>
    <row r="17434" spans="11:11" x14ac:dyDescent="0.25">
      <c r="K17434" s="115"/>
    </row>
    <row r="17435" spans="11:11" x14ac:dyDescent="0.25">
      <c r="K17435" s="115"/>
    </row>
    <row r="17436" spans="11:11" x14ac:dyDescent="0.25">
      <c r="K17436" s="115"/>
    </row>
    <row r="17437" spans="11:11" x14ac:dyDescent="0.25">
      <c r="K17437" s="115"/>
    </row>
    <row r="17438" spans="11:11" x14ac:dyDescent="0.25">
      <c r="K17438" s="115"/>
    </row>
    <row r="17439" spans="11:11" x14ac:dyDescent="0.25">
      <c r="K17439" s="115"/>
    </row>
    <row r="17440" spans="11:11" x14ac:dyDescent="0.25">
      <c r="K17440" s="115"/>
    </row>
    <row r="17441" spans="11:11" x14ac:dyDescent="0.25">
      <c r="K17441" s="115"/>
    </row>
    <row r="17442" spans="11:11" x14ac:dyDescent="0.25">
      <c r="K17442" s="115"/>
    </row>
    <row r="17443" spans="11:11" x14ac:dyDescent="0.25">
      <c r="K17443" s="115"/>
    </row>
    <row r="17444" spans="11:11" x14ac:dyDescent="0.25">
      <c r="K17444" s="115"/>
    </row>
    <row r="17445" spans="11:11" x14ac:dyDescent="0.25">
      <c r="K17445" s="115"/>
    </row>
    <row r="17446" spans="11:11" x14ac:dyDescent="0.25">
      <c r="K17446" s="115"/>
    </row>
    <row r="17447" spans="11:11" x14ac:dyDescent="0.25">
      <c r="K17447" s="115"/>
    </row>
    <row r="17448" spans="11:11" x14ac:dyDescent="0.25">
      <c r="K17448" s="115"/>
    </row>
    <row r="17449" spans="11:11" x14ac:dyDescent="0.25">
      <c r="K17449" s="115"/>
    </row>
    <row r="17450" spans="11:11" x14ac:dyDescent="0.25">
      <c r="K17450" s="115"/>
    </row>
    <row r="17451" spans="11:11" x14ac:dyDescent="0.25">
      <c r="K17451" s="115"/>
    </row>
    <row r="17452" spans="11:11" x14ac:dyDescent="0.25">
      <c r="K17452" s="115"/>
    </row>
    <row r="17453" spans="11:11" x14ac:dyDescent="0.25">
      <c r="K17453" s="115"/>
    </row>
    <row r="17454" spans="11:11" x14ac:dyDescent="0.25">
      <c r="K17454" s="115"/>
    </row>
    <row r="17455" spans="11:11" x14ac:dyDescent="0.25">
      <c r="K17455" s="115"/>
    </row>
    <row r="17456" spans="11:11" x14ac:dyDescent="0.25">
      <c r="K17456" s="115"/>
    </row>
    <row r="17457" spans="11:11" x14ac:dyDescent="0.25">
      <c r="K17457" s="115"/>
    </row>
    <row r="17458" spans="11:11" x14ac:dyDescent="0.25">
      <c r="K17458" s="115"/>
    </row>
    <row r="17459" spans="11:11" x14ac:dyDescent="0.25">
      <c r="K17459" s="115"/>
    </row>
    <row r="17460" spans="11:11" x14ac:dyDescent="0.25">
      <c r="K17460" s="115"/>
    </row>
    <row r="17461" spans="11:11" x14ac:dyDescent="0.25">
      <c r="K17461" s="115"/>
    </row>
    <row r="17462" spans="11:11" x14ac:dyDescent="0.25">
      <c r="K17462" s="115"/>
    </row>
    <row r="17463" spans="11:11" x14ac:dyDescent="0.25">
      <c r="K17463" s="115"/>
    </row>
    <row r="17464" spans="11:11" x14ac:dyDescent="0.25">
      <c r="K17464" s="115"/>
    </row>
    <row r="17465" spans="11:11" x14ac:dyDescent="0.25">
      <c r="K17465" s="115"/>
    </row>
    <row r="17466" spans="11:11" x14ac:dyDescent="0.25">
      <c r="K17466" s="115"/>
    </row>
    <row r="17467" spans="11:11" x14ac:dyDescent="0.25">
      <c r="K17467" s="115"/>
    </row>
    <row r="17468" spans="11:11" x14ac:dyDescent="0.25">
      <c r="K17468" s="115"/>
    </row>
    <row r="17469" spans="11:11" x14ac:dyDescent="0.25">
      <c r="K17469" s="115"/>
    </row>
    <row r="17470" spans="11:11" x14ac:dyDescent="0.25">
      <c r="K17470" s="115"/>
    </row>
    <row r="17471" spans="11:11" x14ac:dyDescent="0.25">
      <c r="K17471" s="115"/>
    </row>
    <row r="17472" spans="11:11" x14ac:dyDescent="0.25">
      <c r="K17472" s="115"/>
    </row>
    <row r="17473" spans="11:11" x14ac:dyDescent="0.25">
      <c r="K17473" s="115"/>
    </row>
    <row r="17474" spans="11:11" x14ac:dyDescent="0.25">
      <c r="K17474" s="115"/>
    </row>
    <row r="17475" spans="11:11" x14ac:dyDescent="0.25">
      <c r="K17475" s="115"/>
    </row>
    <row r="17476" spans="11:11" x14ac:dyDescent="0.25">
      <c r="K17476" s="115"/>
    </row>
    <row r="17477" spans="11:11" x14ac:dyDescent="0.25">
      <c r="K17477" s="115"/>
    </row>
    <row r="17478" spans="11:11" x14ac:dyDescent="0.25">
      <c r="K17478" s="115"/>
    </row>
    <row r="17479" spans="11:11" x14ac:dyDescent="0.25">
      <c r="K17479" s="115"/>
    </row>
    <row r="17480" spans="11:11" x14ac:dyDescent="0.25">
      <c r="K17480" s="115"/>
    </row>
    <row r="17481" spans="11:11" x14ac:dyDescent="0.25">
      <c r="K17481" s="115"/>
    </row>
    <row r="17482" spans="11:11" x14ac:dyDescent="0.25">
      <c r="K17482" s="115"/>
    </row>
    <row r="17483" spans="11:11" x14ac:dyDescent="0.25">
      <c r="K17483" s="115"/>
    </row>
    <row r="17484" spans="11:11" x14ac:dyDescent="0.25">
      <c r="K17484" s="115"/>
    </row>
    <row r="17485" spans="11:11" x14ac:dyDescent="0.25">
      <c r="K17485" s="115"/>
    </row>
    <row r="17486" spans="11:11" x14ac:dyDescent="0.25">
      <c r="K17486" s="115"/>
    </row>
    <row r="17487" spans="11:11" x14ac:dyDescent="0.25">
      <c r="K17487" s="115"/>
    </row>
    <row r="17488" spans="11:11" x14ac:dyDescent="0.25">
      <c r="K17488" s="115"/>
    </row>
    <row r="17489" spans="11:11" x14ac:dyDescent="0.25">
      <c r="K17489" s="115"/>
    </row>
    <row r="17490" spans="11:11" x14ac:dyDescent="0.25">
      <c r="K17490" s="115"/>
    </row>
    <row r="17491" spans="11:11" x14ac:dyDescent="0.25">
      <c r="K17491" s="115"/>
    </row>
    <row r="17492" spans="11:11" x14ac:dyDescent="0.25">
      <c r="K17492" s="115"/>
    </row>
    <row r="17493" spans="11:11" x14ac:dyDescent="0.25">
      <c r="K17493" s="115"/>
    </row>
    <row r="17494" spans="11:11" x14ac:dyDescent="0.25">
      <c r="K17494" s="115"/>
    </row>
    <row r="17495" spans="11:11" x14ac:dyDescent="0.25">
      <c r="K17495" s="115"/>
    </row>
    <row r="17496" spans="11:11" x14ac:dyDescent="0.25">
      <c r="K17496" s="115"/>
    </row>
    <row r="17497" spans="11:11" x14ac:dyDescent="0.25">
      <c r="K17497" s="115"/>
    </row>
    <row r="17498" spans="11:11" x14ac:dyDescent="0.25">
      <c r="K17498" s="115"/>
    </row>
    <row r="17499" spans="11:11" x14ac:dyDescent="0.25">
      <c r="K17499" s="115"/>
    </row>
    <row r="17500" spans="11:11" x14ac:dyDescent="0.25">
      <c r="K17500" s="115"/>
    </row>
    <row r="17501" spans="11:11" x14ac:dyDescent="0.25">
      <c r="K17501" s="115"/>
    </row>
    <row r="17502" spans="11:11" x14ac:dyDescent="0.25">
      <c r="K17502" s="115"/>
    </row>
    <row r="17503" spans="11:11" x14ac:dyDescent="0.25">
      <c r="K17503" s="115"/>
    </row>
    <row r="17504" spans="11:11" x14ac:dyDescent="0.25">
      <c r="K17504" s="115"/>
    </row>
    <row r="17505" spans="11:11" x14ac:dyDescent="0.25">
      <c r="K17505" s="115"/>
    </row>
    <row r="17506" spans="11:11" x14ac:dyDescent="0.25">
      <c r="K17506" s="115"/>
    </row>
    <row r="17507" spans="11:11" x14ac:dyDescent="0.25">
      <c r="K17507" s="115"/>
    </row>
    <row r="17508" spans="11:11" x14ac:dyDescent="0.25">
      <c r="K17508" s="115"/>
    </row>
    <row r="17509" spans="11:11" x14ac:dyDescent="0.25">
      <c r="K17509" s="115"/>
    </row>
    <row r="17510" spans="11:11" x14ac:dyDescent="0.25">
      <c r="K17510" s="115"/>
    </row>
    <row r="17511" spans="11:11" x14ac:dyDescent="0.25">
      <c r="K17511" s="115"/>
    </row>
    <row r="17512" spans="11:11" x14ac:dyDescent="0.25">
      <c r="K17512" s="115"/>
    </row>
    <row r="17513" spans="11:11" x14ac:dyDescent="0.25">
      <c r="K17513" s="115"/>
    </row>
    <row r="17514" spans="11:11" x14ac:dyDescent="0.25">
      <c r="K17514" s="115"/>
    </row>
    <row r="17515" spans="11:11" x14ac:dyDescent="0.25">
      <c r="K17515" s="115"/>
    </row>
    <row r="17516" spans="11:11" x14ac:dyDescent="0.25">
      <c r="K17516" s="115"/>
    </row>
    <row r="17517" spans="11:11" x14ac:dyDescent="0.25">
      <c r="K17517" s="115"/>
    </row>
    <row r="17518" spans="11:11" x14ac:dyDescent="0.25">
      <c r="K17518" s="115"/>
    </row>
    <row r="17519" spans="11:11" x14ac:dyDescent="0.25">
      <c r="K17519" s="115"/>
    </row>
    <row r="17520" spans="11:11" x14ac:dyDescent="0.25">
      <c r="K17520" s="115"/>
    </row>
    <row r="17521" spans="11:11" x14ac:dyDescent="0.25">
      <c r="K17521" s="115"/>
    </row>
    <row r="17522" spans="11:11" x14ac:dyDescent="0.25">
      <c r="K17522" s="115"/>
    </row>
    <row r="17523" spans="11:11" x14ac:dyDescent="0.25">
      <c r="K17523" s="115"/>
    </row>
    <row r="17524" spans="11:11" x14ac:dyDescent="0.25">
      <c r="K17524" s="115"/>
    </row>
    <row r="17525" spans="11:11" x14ac:dyDescent="0.25">
      <c r="K17525" s="115"/>
    </row>
    <row r="17526" spans="11:11" x14ac:dyDescent="0.25">
      <c r="K17526" s="115"/>
    </row>
    <row r="17527" spans="11:11" x14ac:dyDescent="0.25">
      <c r="K17527" s="115"/>
    </row>
    <row r="17528" spans="11:11" x14ac:dyDescent="0.25">
      <c r="K17528" s="115"/>
    </row>
    <row r="17529" spans="11:11" x14ac:dyDescent="0.25">
      <c r="K17529" s="115"/>
    </row>
    <row r="17530" spans="11:11" x14ac:dyDescent="0.25">
      <c r="K17530" s="115"/>
    </row>
    <row r="17531" spans="11:11" x14ac:dyDescent="0.25">
      <c r="K17531" s="115"/>
    </row>
    <row r="17532" spans="11:11" x14ac:dyDescent="0.25">
      <c r="K17532" s="115"/>
    </row>
    <row r="17533" spans="11:11" x14ac:dyDescent="0.25">
      <c r="K17533" s="115"/>
    </row>
    <row r="17534" spans="11:11" x14ac:dyDescent="0.25">
      <c r="K17534" s="115"/>
    </row>
    <row r="17535" spans="11:11" x14ac:dyDescent="0.25">
      <c r="K17535" s="115"/>
    </row>
    <row r="17536" spans="11:11" x14ac:dyDescent="0.25">
      <c r="K17536" s="115"/>
    </row>
    <row r="17537" spans="11:11" x14ac:dyDescent="0.25">
      <c r="K17537" s="115"/>
    </row>
    <row r="17538" spans="11:11" x14ac:dyDescent="0.25">
      <c r="K17538" s="115"/>
    </row>
    <row r="17539" spans="11:11" x14ac:dyDescent="0.25">
      <c r="K17539" s="115"/>
    </row>
    <row r="17540" spans="11:11" x14ac:dyDescent="0.25">
      <c r="K17540" s="115"/>
    </row>
    <row r="17541" spans="11:11" x14ac:dyDescent="0.25">
      <c r="K17541" s="115"/>
    </row>
    <row r="17542" spans="11:11" x14ac:dyDescent="0.25">
      <c r="K17542" s="115"/>
    </row>
    <row r="17543" spans="11:11" x14ac:dyDescent="0.25">
      <c r="K17543" s="115"/>
    </row>
    <row r="17544" spans="11:11" x14ac:dyDescent="0.25">
      <c r="K17544" s="115"/>
    </row>
    <row r="17545" spans="11:11" x14ac:dyDescent="0.25">
      <c r="K17545" s="115"/>
    </row>
    <row r="17546" spans="11:11" x14ac:dyDescent="0.25">
      <c r="K17546" s="115"/>
    </row>
    <row r="17547" spans="11:11" x14ac:dyDescent="0.25">
      <c r="K17547" s="115"/>
    </row>
    <row r="17548" spans="11:11" x14ac:dyDescent="0.25">
      <c r="K17548" s="115"/>
    </row>
    <row r="17549" spans="11:11" x14ac:dyDescent="0.25">
      <c r="K17549" s="115"/>
    </row>
    <row r="17550" spans="11:11" x14ac:dyDescent="0.25">
      <c r="K17550" s="115"/>
    </row>
    <row r="17551" spans="11:11" x14ac:dyDescent="0.25">
      <c r="K17551" s="115"/>
    </row>
    <row r="17552" spans="11:11" x14ac:dyDescent="0.25">
      <c r="K17552" s="115"/>
    </row>
    <row r="17553" spans="11:11" x14ac:dyDescent="0.25">
      <c r="K17553" s="115"/>
    </row>
    <row r="17554" spans="11:11" x14ac:dyDescent="0.25">
      <c r="K17554" s="115"/>
    </row>
    <row r="17555" spans="11:11" x14ac:dyDescent="0.25">
      <c r="K17555" s="115"/>
    </row>
    <row r="17556" spans="11:11" x14ac:dyDescent="0.25">
      <c r="K17556" s="115"/>
    </row>
    <row r="17557" spans="11:11" x14ac:dyDescent="0.25">
      <c r="K17557" s="115"/>
    </row>
    <row r="17558" spans="11:11" x14ac:dyDescent="0.25">
      <c r="K17558" s="115"/>
    </row>
    <row r="17559" spans="11:11" x14ac:dyDescent="0.25">
      <c r="K17559" s="115"/>
    </row>
    <row r="17560" spans="11:11" x14ac:dyDescent="0.25">
      <c r="K17560" s="115"/>
    </row>
    <row r="17561" spans="11:11" x14ac:dyDescent="0.25">
      <c r="K17561" s="115"/>
    </row>
    <row r="17562" spans="11:11" x14ac:dyDescent="0.25">
      <c r="K17562" s="115"/>
    </row>
    <row r="17563" spans="11:11" x14ac:dyDescent="0.25">
      <c r="K17563" s="115"/>
    </row>
    <row r="17564" spans="11:11" x14ac:dyDescent="0.25">
      <c r="K17564" s="115"/>
    </row>
    <row r="17565" spans="11:11" x14ac:dyDescent="0.25">
      <c r="K17565" s="115"/>
    </row>
    <row r="17566" spans="11:11" x14ac:dyDescent="0.25">
      <c r="K17566" s="115"/>
    </row>
    <row r="17567" spans="11:11" x14ac:dyDescent="0.25">
      <c r="K17567" s="115"/>
    </row>
    <row r="17568" spans="11:11" x14ac:dyDescent="0.25">
      <c r="K17568" s="115"/>
    </row>
    <row r="17569" spans="11:11" x14ac:dyDescent="0.25">
      <c r="K17569" s="115"/>
    </row>
    <row r="17570" spans="11:11" x14ac:dyDescent="0.25">
      <c r="K17570" s="115"/>
    </row>
    <row r="17571" spans="11:11" x14ac:dyDescent="0.25">
      <c r="K17571" s="115"/>
    </row>
    <row r="17572" spans="11:11" x14ac:dyDescent="0.25">
      <c r="K17572" s="115"/>
    </row>
    <row r="17573" spans="11:11" x14ac:dyDescent="0.25">
      <c r="K17573" s="115"/>
    </row>
    <row r="17574" spans="11:11" x14ac:dyDescent="0.25">
      <c r="K17574" s="115"/>
    </row>
    <row r="17575" spans="11:11" x14ac:dyDescent="0.25">
      <c r="K17575" s="115"/>
    </row>
    <row r="17576" spans="11:11" x14ac:dyDescent="0.25">
      <c r="K17576" s="115"/>
    </row>
    <row r="17577" spans="11:11" x14ac:dyDescent="0.25">
      <c r="K17577" s="115"/>
    </row>
    <row r="17578" spans="11:11" x14ac:dyDescent="0.25">
      <c r="K17578" s="115"/>
    </row>
    <row r="17579" spans="11:11" x14ac:dyDescent="0.25">
      <c r="K17579" s="115"/>
    </row>
    <row r="17580" spans="11:11" x14ac:dyDescent="0.25">
      <c r="K17580" s="115"/>
    </row>
    <row r="17581" spans="11:11" x14ac:dyDescent="0.25">
      <c r="K17581" s="115"/>
    </row>
    <row r="17582" spans="11:11" x14ac:dyDescent="0.25">
      <c r="K17582" s="115"/>
    </row>
    <row r="17583" spans="11:11" x14ac:dyDescent="0.25">
      <c r="K17583" s="115"/>
    </row>
    <row r="17584" spans="11:11" x14ac:dyDescent="0.25">
      <c r="K17584" s="115"/>
    </row>
    <row r="17585" spans="11:11" x14ac:dyDescent="0.25">
      <c r="K17585" s="115"/>
    </row>
    <row r="17586" spans="11:11" x14ac:dyDescent="0.25">
      <c r="K17586" s="115"/>
    </row>
    <row r="17587" spans="11:11" x14ac:dyDescent="0.25">
      <c r="K17587" s="115"/>
    </row>
    <row r="17588" spans="11:11" x14ac:dyDescent="0.25">
      <c r="K17588" s="115"/>
    </row>
    <row r="17589" spans="11:11" x14ac:dyDescent="0.25">
      <c r="K17589" s="115"/>
    </row>
    <row r="17590" spans="11:11" x14ac:dyDescent="0.25">
      <c r="K17590" s="115"/>
    </row>
    <row r="17591" spans="11:11" x14ac:dyDescent="0.25">
      <c r="K17591" s="115"/>
    </row>
    <row r="17592" spans="11:11" x14ac:dyDescent="0.25">
      <c r="K17592" s="115"/>
    </row>
    <row r="17593" spans="11:11" x14ac:dyDescent="0.25">
      <c r="K17593" s="115"/>
    </row>
    <row r="17594" spans="11:11" x14ac:dyDescent="0.25">
      <c r="K17594" s="115"/>
    </row>
    <row r="17595" spans="11:11" x14ac:dyDescent="0.25">
      <c r="K17595" s="115"/>
    </row>
    <row r="17596" spans="11:11" x14ac:dyDescent="0.25">
      <c r="K17596" s="115"/>
    </row>
    <row r="17597" spans="11:11" x14ac:dyDescent="0.25">
      <c r="K17597" s="115"/>
    </row>
    <row r="17598" spans="11:11" x14ac:dyDescent="0.25">
      <c r="K17598" s="115"/>
    </row>
    <row r="17599" spans="11:11" x14ac:dyDescent="0.25">
      <c r="K17599" s="115"/>
    </row>
    <row r="17600" spans="11:11" x14ac:dyDescent="0.25">
      <c r="K17600" s="115"/>
    </row>
    <row r="17601" spans="11:11" x14ac:dyDescent="0.25">
      <c r="K17601" s="115"/>
    </row>
    <row r="17602" spans="11:11" x14ac:dyDescent="0.25">
      <c r="K17602" s="115"/>
    </row>
    <row r="17603" spans="11:11" x14ac:dyDescent="0.25">
      <c r="K17603" s="115"/>
    </row>
    <row r="17604" spans="11:11" x14ac:dyDescent="0.25">
      <c r="K17604" s="115"/>
    </row>
    <row r="17605" spans="11:11" x14ac:dyDescent="0.25">
      <c r="K17605" s="115"/>
    </row>
    <row r="17606" spans="11:11" x14ac:dyDescent="0.25">
      <c r="K17606" s="115"/>
    </row>
    <row r="17607" spans="11:11" x14ac:dyDescent="0.25">
      <c r="K17607" s="115"/>
    </row>
    <row r="17608" spans="11:11" x14ac:dyDescent="0.25">
      <c r="K17608" s="115"/>
    </row>
    <row r="17609" spans="11:11" x14ac:dyDescent="0.25">
      <c r="K17609" s="115"/>
    </row>
    <row r="17610" spans="11:11" x14ac:dyDescent="0.25">
      <c r="K17610" s="115"/>
    </row>
    <row r="17611" spans="11:11" x14ac:dyDescent="0.25">
      <c r="K17611" s="115"/>
    </row>
    <row r="17612" spans="11:11" x14ac:dyDescent="0.25">
      <c r="K17612" s="115"/>
    </row>
    <row r="17613" spans="11:11" x14ac:dyDescent="0.25">
      <c r="K17613" s="115"/>
    </row>
    <row r="17614" spans="11:11" x14ac:dyDescent="0.25">
      <c r="K17614" s="115"/>
    </row>
    <row r="17615" spans="11:11" x14ac:dyDescent="0.25">
      <c r="K17615" s="115"/>
    </row>
    <row r="17616" spans="11:11" x14ac:dyDescent="0.25">
      <c r="K17616" s="115"/>
    </row>
    <row r="17617" spans="11:11" x14ac:dyDescent="0.25">
      <c r="K17617" s="115"/>
    </row>
    <row r="17618" spans="11:11" x14ac:dyDescent="0.25">
      <c r="K17618" s="115"/>
    </row>
    <row r="17619" spans="11:11" x14ac:dyDescent="0.25">
      <c r="K17619" s="115"/>
    </row>
    <row r="17620" spans="11:11" x14ac:dyDescent="0.25">
      <c r="K17620" s="115"/>
    </row>
    <row r="17621" spans="11:11" x14ac:dyDescent="0.25">
      <c r="K17621" s="115"/>
    </row>
    <row r="17622" spans="11:11" x14ac:dyDescent="0.25">
      <c r="K17622" s="115"/>
    </row>
    <row r="17623" spans="11:11" x14ac:dyDescent="0.25">
      <c r="K17623" s="115"/>
    </row>
    <row r="17624" spans="11:11" x14ac:dyDescent="0.25">
      <c r="K17624" s="115"/>
    </row>
    <row r="17625" spans="11:11" x14ac:dyDescent="0.25">
      <c r="K17625" s="115"/>
    </row>
    <row r="17626" spans="11:11" x14ac:dyDescent="0.25">
      <c r="K17626" s="115"/>
    </row>
    <row r="17627" spans="11:11" x14ac:dyDescent="0.25">
      <c r="K17627" s="115"/>
    </row>
    <row r="17628" spans="11:11" x14ac:dyDescent="0.25">
      <c r="K17628" s="115"/>
    </row>
    <row r="17629" spans="11:11" x14ac:dyDescent="0.25">
      <c r="K17629" s="115"/>
    </row>
    <row r="17630" spans="11:11" x14ac:dyDescent="0.25">
      <c r="K17630" s="115"/>
    </row>
    <row r="17631" spans="11:11" x14ac:dyDescent="0.25">
      <c r="K17631" s="115"/>
    </row>
    <row r="17632" spans="11:11" x14ac:dyDescent="0.25">
      <c r="K17632" s="115"/>
    </row>
    <row r="17633" spans="11:11" x14ac:dyDescent="0.25">
      <c r="K17633" s="115"/>
    </row>
    <row r="17634" spans="11:11" x14ac:dyDescent="0.25">
      <c r="K17634" s="115"/>
    </row>
    <row r="17635" spans="11:11" x14ac:dyDescent="0.25">
      <c r="K17635" s="115"/>
    </row>
    <row r="17636" spans="11:11" x14ac:dyDescent="0.25">
      <c r="K17636" s="115"/>
    </row>
    <row r="17637" spans="11:11" x14ac:dyDescent="0.25">
      <c r="K17637" s="115"/>
    </row>
    <row r="17638" spans="11:11" x14ac:dyDescent="0.25">
      <c r="K17638" s="115"/>
    </row>
    <row r="17639" spans="11:11" x14ac:dyDescent="0.25">
      <c r="K17639" s="115"/>
    </row>
    <row r="17640" spans="11:11" x14ac:dyDescent="0.25">
      <c r="K17640" s="115"/>
    </row>
    <row r="17641" spans="11:11" x14ac:dyDescent="0.25">
      <c r="K17641" s="115"/>
    </row>
    <row r="17642" spans="11:11" x14ac:dyDescent="0.25">
      <c r="K17642" s="115"/>
    </row>
    <row r="17643" spans="11:11" x14ac:dyDescent="0.25">
      <c r="K17643" s="115"/>
    </row>
    <row r="17644" spans="11:11" x14ac:dyDescent="0.25">
      <c r="K17644" s="115"/>
    </row>
    <row r="17645" spans="11:11" x14ac:dyDescent="0.25">
      <c r="K17645" s="115"/>
    </row>
    <row r="17646" spans="11:11" x14ac:dyDescent="0.25">
      <c r="K17646" s="115"/>
    </row>
    <row r="17647" spans="11:11" x14ac:dyDescent="0.25">
      <c r="K17647" s="115"/>
    </row>
    <row r="17648" spans="11:11" x14ac:dyDescent="0.25">
      <c r="K17648" s="115"/>
    </row>
    <row r="17649" spans="11:11" x14ac:dyDescent="0.25">
      <c r="K17649" s="115"/>
    </row>
    <row r="17650" spans="11:11" x14ac:dyDescent="0.25">
      <c r="K17650" s="115"/>
    </row>
    <row r="17651" spans="11:11" x14ac:dyDescent="0.25">
      <c r="K17651" s="115"/>
    </row>
    <row r="17652" spans="11:11" x14ac:dyDescent="0.25">
      <c r="K17652" s="115"/>
    </row>
    <row r="17653" spans="11:11" x14ac:dyDescent="0.25">
      <c r="K17653" s="115"/>
    </row>
    <row r="17654" spans="11:11" x14ac:dyDescent="0.25">
      <c r="K17654" s="115"/>
    </row>
    <row r="17655" spans="11:11" x14ac:dyDescent="0.25">
      <c r="K17655" s="115"/>
    </row>
    <row r="17656" spans="11:11" x14ac:dyDescent="0.25">
      <c r="K17656" s="115"/>
    </row>
    <row r="17657" spans="11:11" x14ac:dyDescent="0.25">
      <c r="K17657" s="115"/>
    </row>
    <row r="17658" spans="11:11" x14ac:dyDescent="0.25">
      <c r="K17658" s="115"/>
    </row>
    <row r="17659" spans="11:11" x14ac:dyDescent="0.25">
      <c r="K17659" s="115"/>
    </row>
    <row r="17660" spans="11:11" x14ac:dyDescent="0.25">
      <c r="K17660" s="115"/>
    </row>
    <row r="17661" spans="11:11" x14ac:dyDescent="0.25">
      <c r="K17661" s="115"/>
    </row>
    <row r="17662" spans="11:11" x14ac:dyDescent="0.25">
      <c r="K17662" s="115"/>
    </row>
    <row r="17663" spans="11:11" x14ac:dyDescent="0.25">
      <c r="K17663" s="115"/>
    </row>
    <row r="17664" spans="11:11" x14ac:dyDescent="0.25">
      <c r="K17664" s="115"/>
    </row>
    <row r="17665" spans="11:11" x14ac:dyDescent="0.25">
      <c r="K17665" s="115"/>
    </row>
    <row r="17666" spans="11:11" x14ac:dyDescent="0.25">
      <c r="K17666" s="115"/>
    </row>
    <row r="17667" spans="11:11" x14ac:dyDescent="0.25">
      <c r="K17667" s="115"/>
    </row>
    <row r="17668" spans="11:11" x14ac:dyDescent="0.25">
      <c r="K17668" s="115"/>
    </row>
    <row r="17669" spans="11:11" x14ac:dyDescent="0.25">
      <c r="K17669" s="115"/>
    </row>
    <row r="17670" spans="11:11" x14ac:dyDescent="0.25">
      <c r="K17670" s="115"/>
    </row>
    <row r="17671" spans="11:11" x14ac:dyDescent="0.25">
      <c r="K17671" s="115"/>
    </row>
    <row r="17672" spans="11:11" x14ac:dyDescent="0.25">
      <c r="K17672" s="115"/>
    </row>
    <row r="17673" spans="11:11" x14ac:dyDescent="0.25">
      <c r="K17673" s="115"/>
    </row>
    <row r="17674" spans="11:11" x14ac:dyDescent="0.25">
      <c r="K17674" s="115"/>
    </row>
    <row r="17675" spans="11:11" x14ac:dyDescent="0.25">
      <c r="K17675" s="115"/>
    </row>
    <row r="17676" spans="11:11" x14ac:dyDescent="0.25">
      <c r="K17676" s="115"/>
    </row>
    <row r="17677" spans="11:11" x14ac:dyDescent="0.25">
      <c r="K17677" s="115"/>
    </row>
    <row r="17678" spans="11:11" x14ac:dyDescent="0.25">
      <c r="K17678" s="115"/>
    </row>
    <row r="17679" spans="11:11" x14ac:dyDescent="0.25">
      <c r="K17679" s="115"/>
    </row>
    <row r="17680" spans="11:11" x14ac:dyDescent="0.25">
      <c r="K17680" s="115"/>
    </row>
    <row r="17681" spans="11:11" x14ac:dyDescent="0.25">
      <c r="K17681" s="115"/>
    </row>
    <row r="17682" spans="11:11" x14ac:dyDescent="0.25">
      <c r="K17682" s="115"/>
    </row>
    <row r="17683" spans="11:11" x14ac:dyDescent="0.25">
      <c r="K17683" s="115"/>
    </row>
    <row r="17684" spans="11:11" x14ac:dyDescent="0.25">
      <c r="K17684" s="115"/>
    </row>
    <row r="17685" spans="11:11" x14ac:dyDescent="0.25">
      <c r="K17685" s="115"/>
    </row>
    <row r="17686" spans="11:11" x14ac:dyDescent="0.25">
      <c r="K17686" s="115"/>
    </row>
    <row r="17687" spans="11:11" x14ac:dyDescent="0.25">
      <c r="K17687" s="115"/>
    </row>
    <row r="17688" spans="11:11" x14ac:dyDescent="0.25">
      <c r="K17688" s="115"/>
    </row>
    <row r="17689" spans="11:11" x14ac:dyDescent="0.25">
      <c r="K17689" s="115"/>
    </row>
    <row r="17690" spans="11:11" x14ac:dyDescent="0.25">
      <c r="K17690" s="115"/>
    </row>
    <row r="17691" spans="11:11" x14ac:dyDescent="0.25">
      <c r="K17691" s="115"/>
    </row>
    <row r="17692" spans="11:11" x14ac:dyDescent="0.25">
      <c r="K17692" s="115"/>
    </row>
    <row r="17693" spans="11:11" x14ac:dyDescent="0.25">
      <c r="K17693" s="115"/>
    </row>
    <row r="17694" spans="11:11" x14ac:dyDescent="0.25">
      <c r="K17694" s="115"/>
    </row>
    <row r="17695" spans="11:11" x14ac:dyDescent="0.25">
      <c r="K17695" s="115"/>
    </row>
    <row r="17696" spans="11:11" x14ac:dyDescent="0.25">
      <c r="K17696" s="115"/>
    </row>
    <row r="17697" spans="11:11" x14ac:dyDescent="0.25">
      <c r="K17697" s="115"/>
    </row>
    <row r="17698" spans="11:11" x14ac:dyDescent="0.25">
      <c r="K17698" s="115"/>
    </row>
    <row r="17699" spans="11:11" x14ac:dyDescent="0.25">
      <c r="K17699" s="115"/>
    </row>
    <row r="17700" spans="11:11" x14ac:dyDescent="0.25">
      <c r="K17700" s="115"/>
    </row>
    <row r="17701" spans="11:11" x14ac:dyDescent="0.25">
      <c r="K17701" s="115"/>
    </row>
    <row r="17702" spans="11:11" x14ac:dyDescent="0.25">
      <c r="K17702" s="115"/>
    </row>
    <row r="17703" spans="11:11" x14ac:dyDescent="0.25">
      <c r="K17703" s="115"/>
    </row>
    <row r="17704" spans="11:11" x14ac:dyDescent="0.25">
      <c r="K17704" s="115"/>
    </row>
    <row r="17705" spans="11:11" x14ac:dyDescent="0.25">
      <c r="K17705" s="115"/>
    </row>
    <row r="17706" spans="11:11" x14ac:dyDescent="0.25">
      <c r="K17706" s="115"/>
    </row>
    <row r="17707" spans="11:11" x14ac:dyDescent="0.25">
      <c r="K17707" s="115"/>
    </row>
    <row r="17708" spans="11:11" x14ac:dyDescent="0.25">
      <c r="K17708" s="115"/>
    </row>
    <row r="17709" spans="11:11" x14ac:dyDescent="0.25">
      <c r="K17709" s="115"/>
    </row>
    <row r="17710" spans="11:11" x14ac:dyDescent="0.25">
      <c r="K17710" s="115"/>
    </row>
    <row r="17711" spans="11:11" x14ac:dyDescent="0.25">
      <c r="K17711" s="115"/>
    </row>
    <row r="17712" spans="11:11" x14ac:dyDescent="0.25">
      <c r="K17712" s="115"/>
    </row>
    <row r="17713" spans="11:11" x14ac:dyDescent="0.25">
      <c r="K17713" s="115"/>
    </row>
    <row r="17714" spans="11:11" x14ac:dyDescent="0.25">
      <c r="K17714" s="115"/>
    </row>
    <row r="17715" spans="11:11" x14ac:dyDescent="0.25">
      <c r="K17715" s="115"/>
    </row>
    <row r="17716" spans="11:11" x14ac:dyDescent="0.25">
      <c r="K17716" s="115"/>
    </row>
    <row r="17717" spans="11:11" x14ac:dyDescent="0.25">
      <c r="K17717" s="115"/>
    </row>
    <row r="17718" spans="11:11" x14ac:dyDescent="0.25">
      <c r="K17718" s="115"/>
    </row>
    <row r="17719" spans="11:11" x14ac:dyDescent="0.25">
      <c r="K17719" s="115"/>
    </row>
    <row r="17720" spans="11:11" x14ac:dyDescent="0.25">
      <c r="K17720" s="115"/>
    </row>
    <row r="17721" spans="11:11" x14ac:dyDescent="0.25">
      <c r="K17721" s="115"/>
    </row>
    <row r="17722" spans="11:11" x14ac:dyDescent="0.25">
      <c r="K17722" s="115"/>
    </row>
    <row r="17723" spans="11:11" x14ac:dyDescent="0.25">
      <c r="K17723" s="115"/>
    </row>
    <row r="17724" spans="11:11" x14ac:dyDescent="0.25">
      <c r="K17724" s="115"/>
    </row>
    <row r="17725" spans="11:11" x14ac:dyDescent="0.25">
      <c r="K17725" s="115"/>
    </row>
    <row r="17726" spans="11:11" x14ac:dyDescent="0.25">
      <c r="K17726" s="115"/>
    </row>
    <row r="17727" spans="11:11" x14ac:dyDescent="0.25">
      <c r="K17727" s="115"/>
    </row>
    <row r="17728" spans="11:11" x14ac:dyDescent="0.25">
      <c r="K17728" s="115"/>
    </row>
    <row r="17729" spans="11:11" x14ac:dyDescent="0.25">
      <c r="K17729" s="115"/>
    </row>
    <row r="17730" spans="11:11" x14ac:dyDescent="0.25">
      <c r="K17730" s="115"/>
    </row>
    <row r="17731" spans="11:11" x14ac:dyDescent="0.25">
      <c r="K17731" s="115"/>
    </row>
    <row r="17732" spans="11:11" x14ac:dyDescent="0.25">
      <c r="K17732" s="115"/>
    </row>
    <row r="17733" spans="11:11" x14ac:dyDescent="0.25">
      <c r="K17733" s="115"/>
    </row>
    <row r="17734" spans="11:11" x14ac:dyDescent="0.25">
      <c r="K17734" s="115"/>
    </row>
    <row r="17735" spans="11:11" x14ac:dyDescent="0.25">
      <c r="K17735" s="115"/>
    </row>
    <row r="17736" spans="11:11" x14ac:dyDescent="0.25">
      <c r="K17736" s="115"/>
    </row>
    <row r="17737" spans="11:11" x14ac:dyDescent="0.25">
      <c r="K17737" s="115"/>
    </row>
    <row r="17738" spans="11:11" x14ac:dyDescent="0.25">
      <c r="K17738" s="115"/>
    </row>
    <row r="17739" spans="11:11" x14ac:dyDescent="0.25">
      <c r="K17739" s="115"/>
    </row>
    <row r="17740" spans="11:11" x14ac:dyDescent="0.25">
      <c r="K17740" s="115"/>
    </row>
    <row r="17741" spans="11:11" x14ac:dyDescent="0.25">
      <c r="K17741" s="115"/>
    </row>
    <row r="17742" spans="11:11" x14ac:dyDescent="0.25">
      <c r="K17742" s="115"/>
    </row>
    <row r="17743" spans="11:11" x14ac:dyDescent="0.25">
      <c r="K17743" s="115"/>
    </row>
    <row r="17744" spans="11:11" x14ac:dyDescent="0.25">
      <c r="K17744" s="115"/>
    </row>
    <row r="17745" spans="11:11" x14ac:dyDescent="0.25">
      <c r="K17745" s="115"/>
    </row>
    <row r="17746" spans="11:11" x14ac:dyDescent="0.25">
      <c r="K17746" s="115"/>
    </row>
    <row r="17747" spans="11:11" x14ac:dyDescent="0.25">
      <c r="K17747" s="115"/>
    </row>
    <row r="17748" spans="11:11" x14ac:dyDescent="0.25">
      <c r="K17748" s="115"/>
    </row>
    <row r="17749" spans="11:11" x14ac:dyDescent="0.25">
      <c r="K17749" s="115"/>
    </row>
    <row r="17750" spans="11:11" x14ac:dyDescent="0.25">
      <c r="K17750" s="115"/>
    </row>
    <row r="17751" spans="11:11" x14ac:dyDescent="0.25">
      <c r="K17751" s="115"/>
    </row>
    <row r="17752" spans="11:11" x14ac:dyDescent="0.25">
      <c r="K17752" s="115"/>
    </row>
    <row r="17753" spans="11:11" x14ac:dyDescent="0.25">
      <c r="K17753" s="115"/>
    </row>
    <row r="17754" spans="11:11" x14ac:dyDescent="0.25">
      <c r="K17754" s="115"/>
    </row>
    <row r="17755" spans="11:11" x14ac:dyDescent="0.25">
      <c r="K17755" s="115"/>
    </row>
    <row r="17756" spans="11:11" x14ac:dyDescent="0.25">
      <c r="K17756" s="115"/>
    </row>
    <row r="17757" spans="11:11" x14ac:dyDescent="0.25">
      <c r="K17757" s="115"/>
    </row>
    <row r="17758" spans="11:11" x14ac:dyDescent="0.25">
      <c r="K17758" s="115"/>
    </row>
    <row r="17759" spans="11:11" x14ac:dyDescent="0.25">
      <c r="K17759" s="115"/>
    </row>
    <row r="17760" spans="11:11" x14ac:dyDescent="0.25">
      <c r="K17760" s="115"/>
    </row>
    <row r="17761" spans="11:11" x14ac:dyDescent="0.25">
      <c r="K17761" s="115"/>
    </row>
    <row r="17762" spans="11:11" x14ac:dyDescent="0.25">
      <c r="K17762" s="115"/>
    </row>
    <row r="17763" spans="11:11" x14ac:dyDescent="0.25">
      <c r="K17763" s="115"/>
    </row>
    <row r="17764" spans="11:11" x14ac:dyDescent="0.25">
      <c r="K17764" s="115"/>
    </row>
    <row r="17765" spans="11:11" x14ac:dyDescent="0.25">
      <c r="K17765" s="115"/>
    </row>
    <row r="17766" spans="11:11" x14ac:dyDescent="0.25">
      <c r="K17766" s="115"/>
    </row>
    <row r="17767" spans="11:11" x14ac:dyDescent="0.25">
      <c r="K17767" s="115"/>
    </row>
    <row r="17768" spans="11:11" x14ac:dyDescent="0.25">
      <c r="K17768" s="115"/>
    </row>
    <row r="17769" spans="11:11" x14ac:dyDescent="0.25">
      <c r="K17769" s="115"/>
    </row>
    <row r="17770" spans="11:11" x14ac:dyDescent="0.25">
      <c r="K17770" s="115"/>
    </row>
    <row r="17771" spans="11:11" x14ac:dyDescent="0.25">
      <c r="K17771" s="115"/>
    </row>
    <row r="17772" spans="11:11" x14ac:dyDescent="0.25">
      <c r="K17772" s="115"/>
    </row>
    <row r="17773" spans="11:11" x14ac:dyDescent="0.25">
      <c r="K17773" s="115"/>
    </row>
    <row r="17774" spans="11:11" x14ac:dyDescent="0.25">
      <c r="K17774" s="115"/>
    </row>
    <row r="17775" spans="11:11" x14ac:dyDescent="0.25">
      <c r="K17775" s="115"/>
    </row>
    <row r="17776" spans="11:11" x14ac:dyDescent="0.25">
      <c r="K17776" s="115"/>
    </row>
    <row r="17777" spans="11:11" x14ac:dyDescent="0.25">
      <c r="K17777" s="115"/>
    </row>
    <row r="17778" spans="11:11" x14ac:dyDescent="0.25">
      <c r="K17778" s="115"/>
    </row>
    <row r="17779" spans="11:11" x14ac:dyDescent="0.25">
      <c r="K17779" s="115"/>
    </row>
    <row r="17780" spans="11:11" x14ac:dyDescent="0.25">
      <c r="K17780" s="115"/>
    </row>
    <row r="17781" spans="11:11" x14ac:dyDescent="0.25">
      <c r="K17781" s="115"/>
    </row>
    <row r="17782" spans="11:11" x14ac:dyDescent="0.25">
      <c r="K17782" s="115"/>
    </row>
    <row r="17783" spans="11:11" x14ac:dyDescent="0.25">
      <c r="K17783" s="115"/>
    </row>
    <row r="17784" spans="11:11" x14ac:dyDescent="0.25">
      <c r="K17784" s="115"/>
    </row>
    <row r="17785" spans="11:11" x14ac:dyDescent="0.25">
      <c r="K17785" s="115"/>
    </row>
    <row r="17786" spans="11:11" x14ac:dyDescent="0.25">
      <c r="K17786" s="115"/>
    </row>
    <row r="17787" spans="11:11" x14ac:dyDescent="0.25">
      <c r="K17787" s="115"/>
    </row>
    <row r="17788" spans="11:11" x14ac:dyDescent="0.25">
      <c r="K17788" s="115"/>
    </row>
    <row r="17789" spans="11:11" x14ac:dyDescent="0.25">
      <c r="K17789" s="115"/>
    </row>
    <row r="17790" spans="11:11" x14ac:dyDescent="0.25">
      <c r="K17790" s="115"/>
    </row>
    <row r="17791" spans="11:11" x14ac:dyDescent="0.25">
      <c r="K17791" s="115"/>
    </row>
    <row r="17792" spans="11:11" x14ac:dyDescent="0.25">
      <c r="K17792" s="115"/>
    </row>
    <row r="17793" spans="11:11" x14ac:dyDescent="0.25">
      <c r="K17793" s="115"/>
    </row>
    <row r="17794" spans="11:11" x14ac:dyDescent="0.25">
      <c r="K17794" s="115"/>
    </row>
    <row r="17795" spans="11:11" x14ac:dyDescent="0.25">
      <c r="K17795" s="115"/>
    </row>
    <row r="17796" spans="11:11" x14ac:dyDescent="0.25">
      <c r="K17796" s="115"/>
    </row>
    <row r="17797" spans="11:11" x14ac:dyDescent="0.25">
      <c r="K17797" s="115"/>
    </row>
    <row r="17798" spans="11:11" x14ac:dyDescent="0.25">
      <c r="K17798" s="115"/>
    </row>
    <row r="17799" spans="11:11" x14ac:dyDescent="0.25">
      <c r="K17799" s="115"/>
    </row>
    <row r="17800" spans="11:11" x14ac:dyDescent="0.25">
      <c r="K17800" s="115"/>
    </row>
    <row r="17801" spans="11:11" x14ac:dyDescent="0.25">
      <c r="K17801" s="115"/>
    </row>
    <row r="17802" spans="11:11" x14ac:dyDescent="0.25">
      <c r="K17802" s="115"/>
    </row>
    <row r="17803" spans="11:11" x14ac:dyDescent="0.25">
      <c r="K17803" s="115"/>
    </row>
    <row r="17804" spans="11:11" x14ac:dyDescent="0.25">
      <c r="K17804" s="115"/>
    </row>
    <row r="17805" spans="11:11" x14ac:dyDescent="0.25">
      <c r="K17805" s="115"/>
    </row>
    <row r="17806" spans="11:11" x14ac:dyDescent="0.25">
      <c r="K17806" s="115"/>
    </row>
    <row r="17807" spans="11:11" x14ac:dyDescent="0.25">
      <c r="K17807" s="115"/>
    </row>
    <row r="17808" spans="11:11" x14ac:dyDescent="0.25">
      <c r="K17808" s="115"/>
    </row>
    <row r="17809" spans="11:11" x14ac:dyDescent="0.25">
      <c r="K17809" s="115"/>
    </row>
    <row r="17810" spans="11:11" x14ac:dyDescent="0.25">
      <c r="K17810" s="115"/>
    </row>
    <row r="17811" spans="11:11" x14ac:dyDescent="0.25">
      <c r="K17811" s="115"/>
    </row>
    <row r="17812" spans="11:11" x14ac:dyDescent="0.25">
      <c r="K17812" s="115"/>
    </row>
    <row r="17813" spans="11:11" x14ac:dyDescent="0.25">
      <c r="K17813" s="115"/>
    </row>
    <row r="17814" spans="11:11" x14ac:dyDescent="0.25">
      <c r="K17814" s="115"/>
    </row>
    <row r="17815" spans="11:11" x14ac:dyDescent="0.25">
      <c r="K17815" s="115"/>
    </row>
    <row r="17816" spans="11:11" x14ac:dyDescent="0.25">
      <c r="K17816" s="115"/>
    </row>
    <row r="17817" spans="11:11" x14ac:dyDescent="0.25">
      <c r="K17817" s="115"/>
    </row>
    <row r="17818" spans="11:11" x14ac:dyDescent="0.25">
      <c r="K17818" s="115"/>
    </row>
    <row r="17819" spans="11:11" x14ac:dyDescent="0.25">
      <c r="K17819" s="115"/>
    </row>
    <row r="17820" spans="11:11" x14ac:dyDescent="0.25">
      <c r="K17820" s="115"/>
    </row>
    <row r="17821" spans="11:11" x14ac:dyDescent="0.25">
      <c r="K17821" s="115"/>
    </row>
    <row r="17822" spans="11:11" x14ac:dyDescent="0.25">
      <c r="K17822" s="115"/>
    </row>
    <row r="17823" spans="11:11" x14ac:dyDescent="0.25">
      <c r="K17823" s="115"/>
    </row>
    <row r="17824" spans="11:11" x14ac:dyDescent="0.25">
      <c r="K17824" s="115"/>
    </row>
    <row r="17825" spans="11:11" x14ac:dyDescent="0.25">
      <c r="K17825" s="115"/>
    </row>
    <row r="17826" spans="11:11" x14ac:dyDescent="0.25">
      <c r="K17826" s="115"/>
    </row>
    <row r="17827" spans="11:11" x14ac:dyDescent="0.25">
      <c r="K17827" s="115"/>
    </row>
    <row r="17828" spans="11:11" x14ac:dyDescent="0.25">
      <c r="K17828" s="115"/>
    </row>
    <row r="17829" spans="11:11" x14ac:dyDescent="0.25">
      <c r="K17829" s="115"/>
    </row>
    <row r="17830" spans="11:11" x14ac:dyDescent="0.25">
      <c r="K17830" s="115"/>
    </row>
    <row r="17831" spans="11:11" x14ac:dyDescent="0.25">
      <c r="K17831" s="115"/>
    </row>
    <row r="17832" spans="11:11" x14ac:dyDescent="0.25">
      <c r="K17832" s="115"/>
    </row>
    <row r="17833" spans="11:11" x14ac:dyDescent="0.25">
      <c r="K17833" s="115"/>
    </row>
    <row r="17834" spans="11:11" x14ac:dyDescent="0.25">
      <c r="K17834" s="115"/>
    </row>
    <row r="17835" spans="11:11" x14ac:dyDescent="0.25">
      <c r="K17835" s="115"/>
    </row>
    <row r="17836" spans="11:11" x14ac:dyDescent="0.25">
      <c r="K17836" s="115"/>
    </row>
    <row r="17837" spans="11:11" x14ac:dyDescent="0.25">
      <c r="K17837" s="115"/>
    </row>
    <row r="17838" spans="11:11" x14ac:dyDescent="0.25">
      <c r="K17838" s="115"/>
    </row>
    <row r="17839" spans="11:11" x14ac:dyDescent="0.25">
      <c r="K17839" s="115"/>
    </row>
    <row r="17840" spans="11:11" x14ac:dyDescent="0.25">
      <c r="K17840" s="115"/>
    </row>
    <row r="17841" spans="11:11" x14ac:dyDescent="0.25">
      <c r="K17841" s="115"/>
    </row>
    <row r="17842" spans="11:11" x14ac:dyDescent="0.25">
      <c r="K17842" s="115"/>
    </row>
    <row r="17843" spans="11:11" x14ac:dyDescent="0.25">
      <c r="K17843" s="115"/>
    </row>
    <row r="17844" spans="11:11" x14ac:dyDescent="0.25">
      <c r="K17844" s="115"/>
    </row>
    <row r="17845" spans="11:11" x14ac:dyDescent="0.25">
      <c r="K17845" s="115"/>
    </row>
    <row r="17846" spans="11:11" x14ac:dyDescent="0.25">
      <c r="K17846" s="115"/>
    </row>
    <row r="17847" spans="11:11" x14ac:dyDescent="0.25">
      <c r="K17847" s="115"/>
    </row>
    <row r="17848" spans="11:11" x14ac:dyDescent="0.25">
      <c r="K17848" s="115"/>
    </row>
    <row r="17849" spans="11:11" x14ac:dyDescent="0.25">
      <c r="K17849" s="115"/>
    </row>
    <row r="17850" spans="11:11" x14ac:dyDescent="0.25">
      <c r="K17850" s="115"/>
    </row>
    <row r="17851" spans="11:11" x14ac:dyDescent="0.25">
      <c r="K17851" s="115"/>
    </row>
    <row r="17852" spans="11:11" x14ac:dyDescent="0.25">
      <c r="K17852" s="115"/>
    </row>
    <row r="17853" spans="11:11" x14ac:dyDescent="0.25">
      <c r="K17853" s="115"/>
    </row>
    <row r="17854" spans="11:11" x14ac:dyDescent="0.25">
      <c r="K17854" s="115"/>
    </row>
    <row r="17855" spans="11:11" x14ac:dyDescent="0.25">
      <c r="K17855" s="115"/>
    </row>
    <row r="17856" spans="11:11" x14ac:dyDescent="0.25">
      <c r="K17856" s="115"/>
    </row>
    <row r="17857" spans="11:11" x14ac:dyDescent="0.25">
      <c r="K17857" s="115"/>
    </row>
    <row r="17858" spans="11:11" x14ac:dyDescent="0.25">
      <c r="K17858" s="115"/>
    </row>
    <row r="17859" spans="11:11" x14ac:dyDescent="0.25">
      <c r="K17859" s="115"/>
    </row>
    <row r="17860" spans="11:11" x14ac:dyDescent="0.25">
      <c r="K17860" s="115"/>
    </row>
    <row r="17861" spans="11:11" x14ac:dyDescent="0.25">
      <c r="K17861" s="115"/>
    </row>
    <row r="17862" spans="11:11" x14ac:dyDescent="0.25">
      <c r="K17862" s="115"/>
    </row>
    <row r="17863" spans="11:11" x14ac:dyDescent="0.25">
      <c r="K17863" s="115"/>
    </row>
    <row r="17864" spans="11:11" x14ac:dyDescent="0.25">
      <c r="K17864" s="115"/>
    </row>
    <row r="17865" spans="11:11" x14ac:dyDescent="0.25">
      <c r="K17865" s="115"/>
    </row>
    <row r="17866" spans="11:11" x14ac:dyDescent="0.25">
      <c r="K17866" s="115"/>
    </row>
    <row r="17867" spans="11:11" x14ac:dyDescent="0.25">
      <c r="K17867" s="115"/>
    </row>
    <row r="17868" spans="11:11" x14ac:dyDescent="0.25">
      <c r="K17868" s="115"/>
    </row>
    <row r="17869" spans="11:11" x14ac:dyDescent="0.25">
      <c r="K17869" s="115"/>
    </row>
    <row r="17870" spans="11:11" x14ac:dyDescent="0.25">
      <c r="K17870" s="115"/>
    </row>
    <row r="17871" spans="11:11" x14ac:dyDescent="0.25">
      <c r="K17871" s="115"/>
    </row>
    <row r="17872" spans="11:11" x14ac:dyDescent="0.25">
      <c r="K17872" s="115"/>
    </row>
    <row r="17873" spans="11:11" x14ac:dyDescent="0.25">
      <c r="K17873" s="115"/>
    </row>
    <row r="17874" spans="11:11" x14ac:dyDescent="0.25">
      <c r="K17874" s="115"/>
    </row>
    <row r="17875" spans="11:11" x14ac:dyDescent="0.25">
      <c r="K17875" s="115"/>
    </row>
    <row r="17876" spans="11:11" x14ac:dyDescent="0.25">
      <c r="K17876" s="115"/>
    </row>
    <row r="17877" spans="11:11" x14ac:dyDescent="0.25">
      <c r="K17877" s="115"/>
    </row>
    <row r="17878" spans="11:11" x14ac:dyDescent="0.25">
      <c r="K17878" s="115"/>
    </row>
    <row r="17879" spans="11:11" x14ac:dyDescent="0.25">
      <c r="K17879" s="115"/>
    </row>
    <row r="17880" spans="11:11" x14ac:dyDescent="0.25">
      <c r="K17880" s="115"/>
    </row>
    <row r="17881" spans="11:11" x14ac:dyDescent="0.25">
      <c r="K17881" s="115"/>
    </row>
    <row r="17882" spans="11:11" x14ac:dyDescent="0.25">
      <c r="K17882" s="115"/>
    </row>
    <row r="17883" spans="11:11" x14ac:dyDescent="0.25">
      <c r="K17883" s="115"/>
    </row>
    <row r="17884" spans="11:11" x14ac:dyDescent="0.25">
      <c r="K17884" s="115"/>
    </row>
    <row r="17885" spans="11:11" x14ac:dyDescent="0.25">
      <c r="K17885" s="115"/>
    </row>
    <row r="17886" spans="11:11" x14ac:dyDescent="0.25">
      <c r="K17886" s="115"/>
    </row>
    <row r="17887" spans="11:11" x14ac:dyDescent="0.25">
      <c r="K17887" s="115"/>
    </row>
    <row r="17888" spans="11:11" x14ac:dyDescent="0.25">
      <c r="K17888" s="115"/>
    </row>
    <row r="17889" spans="11:11" x14ac:dyDescent="0.25">
      <c r="K17889" s="115"/>
    </row>
    <row r="17890" spans="11:11" x14ac:dyDescent="0.25">
      <c r="K17890" s="115"/>
    </row>
    <row r="17891" spans="11:11" x14ac:dyDescent="0.25">
      <c r="K17891" s="115"/>
    </row>
    <row r="17892" spans="11:11" x14ac:dyDescent="0.25">
      <c r="K17892" s="115"/>
    </row>
    <row r="17893" spans="11:11" x14ac:dyDescent="0.25">
      <c r="K17893" s="115"/>
    </row>
    <row r="17894" spans="11:11" x14ac:dyDescent="0.25">
      <c r="K17894" s="115"/>
    </row>
    <row r="17895" spans="11:11" x14ac:dyDescent="0.25">
      <c r="K17895" s="115"/>
    </row>
    <row r="17896" spans="11:11" x14ac:dyDescent="0.25">
      <c r="K17896" s="115"/>
    </row>
    <row r="17897" spans="11:11" x14ac:dyDescent="0.25">
      <c r="K17897" s="115"/>
    </row>
    <row r="17898" spans="11:11" x14ac:dyDescent="0.25">
      <c r="K17898" s="115"/>
    </row>
    <row r="17899" spans="11:11" x14ac:dyDescent="0.25">
      <c r="K17899" s="115"/>
    </row>
    <row r="17900" spans="11:11" x14ac:dyDescent="0.25">
      <c r="K17900" s="115"/>
    </row>
    <row r="17901" spans="11:11" x14ac:dyDescent="0.25">
      <c r="K17901" s="115"/>
    </row>
    <row r="17902" spans="11:11" x14ac:dyDescent="0.25">
      <c r="K17902" s="115"/>
    </row>
    <row r="17903" spans="11:11" x14ac:dyDescent="0.25">
      <c r="K17903" s="115"/>
    </row>
    <row r="17904" spans="11:11" x14ac:dyDescent="0.25">
      <c r="K17904" s="115"/>
    </row>
    <row r="17905" spans="11:11" x14ac:dyDescent="0.25">
      <c r="K17905" s="115"/>
    </row>
    <row r="17906" spans="11:11" x14ac:dyDescent="0.25">
      <c r="K17906" s="115"/>
    </row>
    <row r="17907" spans="11:11" x14ac:dyDescent="0.25">
      <c r="K17907" s="115"/>
    </row>
    <row r="17908" spans="11:11" x14ac:dyDescent="0.25">
      <c r="K17908" s="115"/>
    </row>
    <row r="17909" spans="11:11" x14ac:dyDescent="0.25">
      <c r="K17909" s="115"/>
    </row>
    <row r="17910" spans="11:11" x14ac:dyDescent="0.25">
      <c r="K17910" s="115"/>
    </row>
    <row r="17911" spans="11:11" x14ac:dyDescent="0.25">
      <c r="K17911" s="115"/>
    </row>
    <row r="17912" spans="11:11" x14ac:dyDescent="0.25">
      <c r="K17912" s="115"/>
    </row>
    <row r="17913" spans="11:11" x14ac:dyDescent="0.25">
      <c r="K17913" s="115"/>
    </row>
    <row r="17914" spans="11:11" x14ac:dyDescent="0.25">
      <c r="K17914" s="115"/>
    </row>
    <row r="17915" spans="11:11" x14ac:dyDescent="0.25">
      <c r="K17915" s="115"/>
    </row>
    <row r="17916" spans="11:11" x14ac:dyDescent="0.25">
      <c r="K17916" s="115"/>
    </row>
    <row r="17917" spans="11:11" x14ac:dyDescent="0.25">
      <c r="K17917" s="115"/>
    </row>
    <row r="17918" spans="11:11" x14ac:dyDescent="0.25">
      <c r="K17918" s="115"/>
    </row>
    <row r="17919" spans="11:11" x14ac:dyDescent="0.25">
      <c r="K17919" s="115"/>
    </row>
    <row r="17920" spans="11:11" x14ac:dyDescent="0.25">
      <c r="K17920" s="115"/>
    </row>
    <row r="17921" spans="11:11" x14ac:dyDescent="0.25">
      <c r="K17921" s="115"/>
    </row>
    <row r="17922" spans="11:11" x14ac:dyDescent="0.25">
      <c r="K17922" s="115"/>
    </row>
    <row r="17923" spans="11:11" x14ac:dyDescent="0.25">
      <c r="K17923" s="115"/>
    </row>
    <row r="17924" spans="11:11" x14ac:dyDescent="0.25">
      <c r="K17924" s="115"/>
    </row>
    <row r="17925" spans="11:11" x14ac:dyDescent="0.25">
      <c r="K17925" s="115"/>
    </row>
    <row r="17926" spans="11:11" x14ac:dyDescent="0.25">
      <c r="K17926" s="115"/>
    </row>
    <row r="17927" spans="11:11" x14ac:dyDescent="0.25">
      <c r="K17927" s="115"/>
    </row>
    <row r="17928" spans="11:11" x14ac:dyDescent="0.25">
      <c r="K17928" s="115"/>
    </row>
    <row r="17929" spans="11:11" x14ac:dyDescent="0.25">
      <c r="K17929" s="115"/>
    </row>
    <row r="17930" spans="11:11" x14ac:dyDescent="0.25">
      <c r="K17930" s="115"/>
    </row>
    <row r="17931" spans="11:11" x14ac:dyDescent="0.25">
      <c r="K17931" s="115"/>
    </row>
    <row r="17932" spans="11:11" x14ac:dyDescent="0.25">
      <c r="K17932" s="115"/>
    </row>
    <row r="17933" spans="11:11" x14ac:dyDescent="0.25">
      <c r="K17933" s="115"/>
    </row>
    <row r="17934" spans="11:11" x14ac:dyDescent="0.25">
      <c r="K17934" s="115"/>
    </row>
    <row r="17935" spans="11:11" x14ac:dyDescent="0.25">
      <c r="K17935" s="115"/>
    </row>
    <row r="17936" spans="11:11" x14ac:dyDescent="0.25">
      <c r="K17936" s="115"/>
    </row>
    <row r="17937" spans="11:11" x14ac:dyDescent="0.25">
      <c r="K17937" s="115"/>
    </row>
    <row r="17938" spans="11:11" x14ac:dyDescent="0.25">
      <c r="K17938" s="115"/>
    </row>
    <row r="17939" spans="11:11" x14ac:dyDescent="0.25">
      <c r="K17939" s="115"/>
    </row>
    <row r="17940" spans="11:11" x14ac:dyDescent="0.25">
      <c r="K17940" s="115"/>
    </row>
    <row r="17941" spans="11:11" x14ac:dyDescent="0.25">
      <c r="K17941" s="115"/>
    </row>
    <row r="17942" spans="11:11" x14ac:dyDescent="0.25">
      <c r="K17942" s="115"/>
    </row>
    <row r="17943" spans="11:11" x14ac:dyDescent="0.25">
      <c r="K17943" s="115"/>
    </row>
    <row r="17944" spans="11:11" x14ac:dyDescent="0.25">
      <c r="K17944" s="115"/>
    </row>
    <row r="17945" spans="11:11" x14ac:dyDescent="0.25">
      <c r="K17945" s="115"/>
    </row>
    <row r="17946" spans="11:11" x14ac:dyDescent="0.25">
      <c r="K17946" s="115"/>
    </row>
    <row r="17947" spans="11:11" x14ac:dyDescent="0.25">
      <c r="K17947" s="115"/>
    </row>
    <row r="17948" spans="11:11" x14ac:dyDescent="0.25">
      <c r="K17948" s="115"/>
    </row>
    <row r="17949" spans="11:11" x14ac:dyDescent="0.25">
      <c r="K17949" s="115"/>
    </row>
    <row r="17950" spans="11:11" x14ac:dyDescent="0.25">
      <c r="K17950" s="115"/>
    </row>
    <row r="17951" spans="11:11" x14ac:dyDescent="0.25">
      <c r="K17951" s="115"/>
    </row>
    <row r="17952" spans="11:11" x14ac:dyDescent="0.25">
      <c r="K17952" s="115"/>
    </row>
    <row r="17953" spans="11:11" x14ac:dyDescent="0.25">
      <c r="K17953" s="115"/>
    </row>
    <row r="17954" spans="11:11" x14ac:dyDescent="0.25">
      <c r="K17954" s="115"/>
    </row>
    <row r="17955" spans="11:11" x14ac:dyDescent="0.25">
      <c r="K17955" s="115"/>
    </row>
    <row r="17956" spans="11:11" x14ac:dyDescent="0.25">
      <c r="K17956" s="115"/>
    </row>
    <row r="17957" spans="11:11" x14ac:dyDescent="0.25">
      <c r="K17957" s="115"/>
    </row>
    <row r="17958" spans="11:11" x14ac:dyDescent="0.25">
      <c r="K17958" s="115"/>
    </row>
    <row r="17959" spans="11:11" x14ac:dyDescent="0.25">
      <c r="K17959" s="115"/>
    </row>
    <row r="17960" spans="11:11" x14ac:dyDescent="0.25">
      <c r="K17960" s="115"/>
    </row>
    <row r="17961" spans="11:11" x14ac:dyDescent="0.25">
      <c r="K17961" s="115"/>
    </row>
    <row r="17962" spans="11:11" x14ac:dyDescent="0.25">
      <c r="K17962" s="115"/>
    </row>
    <row r="17963" spans="11:11" x14ac:dyDescent="0.25">
      <c r="K17963" s="115"/>
    </row>
    <row r="17964" spans="11:11" x14ac:dyDescent="0.25">
      <c r="K17964" s="115"/>
    </row>
    <row r="17965" spans="11:11" x14ac:dyDescent="0.25">
      <c r="K17965" s="115"/>
    </row>
    <row r="17966" spans="11:11" x14ac:dyDescent="0.25">
      <c r="K17966" s="115"/>
    </row>
    <row r="17967" spans="11:11" x14ac:dyDescent="0.25">
      <c r="K17967" s="115"/>
    </row>
    <row r="17968" spans="11:11" x14ac:dyDescent="0.25">
      <c r="K17968" s="115"/>
    </row>
    <row r="17969" spans="11:11" x14ac:dyDescent="0.25">
      <c r="K17969" s="115"/>
    </row>
    <row r="17970" spans="11:11" x14ac:dyDescent="0.25">
      <c r="K17970" s="115"/>
    </row>
    <row r="17971" spans="11:11" x14ac:dyDescent="0.25">
      <c r="K17971" s="115"/>
    </row>
    <row r="17972" spans="11:11" x14ac:dyDescent="0.25">
      <c r="K17972" s="115"/>
    </row>
    <row r="17973" spans="11:11" x14ac:dyDescent="0.25">
      <c r="K17973" s="115"/>
    </row>
    <row r="17974" spans="11:11" x14ac:dyDescent="0.25">
      <c r="K17974" s="115"/>
    </row>
    <row r="17975" spans="11:11" x14ac:dyDescent="0.25">
      <c r="K17975" s="115"/>
    </row>
    <row r="17976" spans="11:11" x14ac:dyDescent="0.25">
      <c r="K17976" s="115"/>
    </row>
    <row r="17977" spans="11:11" x14ac:dyDescent="0.25">
      <c r="K17977" s="115"/>
    </row>
    <row r="17978" spans="11:11" x14ac:dyDescent="0.25">
      <c r="K17978" s="115"/>
    </row>
    <row r="17979" spans="11:11" x14ac:dyDescent="0.25">
      <c r="K17979" s="115"/>
    </row>
    <row r="17980" spans="11:11" x14ac:dyDescent="0.25">
      <c r="K17980" s="115"/>
    </row>
    <row r="17981" spans="11:11" x14ac:dyDescent="0.25">
      <c r="K17981" s="115"/>
    </row>
    <row r="17982" spans="11:11" x14ac:dyDescent="0.25">
      <c r="K17982" s="115"/>
    </row>
    <row r="17983" spans="11:11" x14ac:dyDescent="0.25">
      <c r="K17983" s="115"/>
    </row>
    <row r="17984" spans="11:11" x14ac:dyDescent="0.25">
      <c r="K17984" s="115"/>
    </row>
    <row r="17985" spans="11:11" x14ac:dyDescent="0.25">
      <c r="K17985" s="115"/>
    </row>
    <row r="17986" spans="11:11" x14ac:dyDescent="0.25">
      <c r="K17986" s="115"/>
    </row>
    <row r="17987" spans="11:11" x14ac:dyDescent="0.25">
      <c r="K17987" s="115"/>
    </row>
    <row r="17988" spans="11:11" x14ac:dyDescent="0.25">
      <c r="K17988" s="115"/>
    </row>
    <row r="17989" spans="11:11" x14ac:dyDescent="0.25">
      <c r="K17989" s="115"/>
    </row>
    <row r="17990" spans="11:11" x14ac:dyDescent="0.25">
      <c r="K17990" s="115"/>
    </row>
    <row r="17991" spans="11:11" x14ac:dyDescent="0.25">
      <c r="K17991" s="115"/>
    </row>
    <row r="17992" spans="11:11" x14ac:dyDescent="0.25">
      <c r="K17992" s="115"/>
    </row>
    <row r="17993" spans="11:11" x14ac:dyDescent="0.25">
      <c r="K17993" s="115"/>
    </row>
    <row r="17994" spans="11:11" x14ac:dyDescent="0.25">
      <c r="K17994" s="115"/>
    </row>
    <row r="17995" spans="11:11" x14ac:dyDescent="0.25">
      <c r="K17995" s="115"/>
    </row>
    <row r="17996" spans="11:11" x14ac:dyDescent="0.25">
      <c r="K17996" s="115"/>
    </row>
    <row r="17997" spans="11:11" x14ac:dyDescent="0.25">
      <c r="K17997" s="115"/>
    </row>
    <row r="17998" spans="11:11" x14ac:dyDescent="0.25">
      <c r="K17998" s="115"/>
    </row>
    <row r="17999" spans="11:11" x14ac:dyDescent="0.25">
      <c r="K17999" s="115"/>
    </row>
    <row r="18000" spans="11:11" x14ac:dyDescent="0.25">
      <c r="K18000" s="115"/>
    </row>
    <row r="18001" spans="11:11" x14ac:dyDescent="0.25">
      <c r="K18001" s="115"/>
    </row>
    <row r="18002" spans="11:11" x14ac:dyDescent="0.25">
      <c r="K18002" s="115"/>
    </row>
    <row r="18003" spans="11:11" x14ac:dyDescent="0.25">
      <c r="K18003" s="115"/>
    </row>
    <row r="18004" spans="11:11" x14ac:dyDescent="0.25">
      <c r="K18004" s="115"/>
    </row>
    <row r="18005" spans="11:11" x14ac:dyDescent="0.25">
      <c r="K18005" s="115"/>
    </row>
    <row r="18006" spans="11:11" x14ac:dyDescent="0.25">
      <c r="K18006" s="115"/>
    </row>
    <row r="18007" spans="11:11" x14ac:dyDescent="0.25">
      <c r="K18007" s="115"/>
    </row>
    <row r="18008" spans="11:11" x14ac:dyDescent="0.25">
      <c r="K18008" s="115"/>
    </row>
    <row r="18009" spans="11:11" x14ac:dyDescent="0.25">
      <c r="K18009" s="115"/>
    </row>
    <row r="18010" spans="11:11" x14ac:dyDescent="0.25">
      <c r="K18010" s="115"/>
    </row>
    <row r="18011" spans="11:11" x14ac:dyDescent="0.25">
      <c r="K18011" s="115"/>
    </row>
    <row r="18012" spans="11:11" x14ac:dyDescent="0.25">
      <c r="K18012" s="115"/>
    </row>
    <row r="18013" spans="11:11" x14ac:dyDescent="0.25">
      <c r="K18013" s="115"/>
    </row>
    <row r="18014" spans="11:11" x14ac:dyDescent="0.25">
      <c r="K18014" s="115"/>
    </row>
    <row r="18015" spans="11:11" x14ac:dyDescent="0.25">
      <c r="K18015" s="115"/>
    </row>
    <row r="18016" spans="11:11" x14ac:dyDescent="0.25">
      <c r="K18016" s="115"/>
    </row>
    <row r="18017" spans="11:11" x14ac:dyDescent="0.25">
      <c r="K18017" s="115"/>
    </row>
    <row r="18018" spans="11:11" x14ac:dyDescent="0.25">
      <c r="K18018" s="115"/>
    </row>
    <row r="18019" spans="11:11" x14ac:dyDescent="0.25">
      <c r="K18019" s="115"/>
    </row>
    <row r="18020" spans="11:11" x14ac:dyDescent="0.25">
      <c r="K18020" s="115"/>
    </row>
    <row r="18021" spans="11:11" x14ac:dyDescent="0.25">
      <c r="K18021" s="115"/>
    </row>
    <row r="18022" spans="11:11" x14ac:dyDescent="0.25">
      <c r="K18022" s="115"/>
    </row>
    <row r="18023" spans="11:11" x14ac:dyDescent="0.25">
      <c r="K18023" s="115"/>
    </row>
    <row r="18024" spans="11:11" x14ac:dyDescent="0.25">
      <c r="K18024" s="115"/>
    </row>
    <row r="18025" spans="11:11" x14ac:dyDescent="0.25">
      <c r="K18025" s="115"/>
    </row>
    <row r="18026" spans="11:11" x14ac:dyDescent="0.25">
      <c r="K18026" s="115"/>
    </row>
    <row r="18027" spans="11:11" x14ac:dyDescent="0.25">
      <c r="K18027" s="115"/>
    </row>
    <row r="18028" spans="11:11" x14ac:dyDescent="0.25">
      <c r="K18028" s="115"/>
    </row>
    <row r="18029" spans="11:11" x14ac:dyDescent="0.25">
      <c r="K18029" s="115"/>
    </row>
    <row r="18030" spans="11:11" x14ac:dyDescent="0.25">
      <c r="K18030" s="115"/>
    </row>
    <row r="18031" spans="11:11" x14ac:dyDescent="0.25">
      <c r="K18031" s="115"/>
    </row>
    <row r="18032" spans="11:11" x14ac:dyDescent="0.25">
      <c r="K18032" s="115"/>
    </row>
    <row r="18033" spans="11:11" x14ac:dyDescent="0.25">
      <c r="K18033" s="115"/>
    </row>
    <row r="18034" spans="11:11" x14ac:dyDescent="0.25">
      <c r="K18034" s="115"/>
    </row>
    <row r="18035" spans="11:11" x14ac:dyDescent="0.25">
      <c r="K18035" s="115"/>
    </row>
    <row r="18036" spans="11:11" x14ac:dyDescent="0.25">
      <c r="K18036" s="115"/>
    </row>
    <row r="18037" spans="11:11" x14ac:dyDescent="0.25">
      <c r="K18037" s="115"/>
    </row>
    <row r="18038" spans="11:11" x14ac:dyDescent="0.25">
      <c r="K18038" s="115"/>
    </row>
    <row r="18039" spans="11:11" x14ac:dyDescent="0.25">
      <c r="K18039" s="115"/>
    </row>
    <row r="18040" spans="11:11" x14ac:dyDescent="0.25">
      <c r="K18040" s="115"/>
    </row>
    <row r="18041" spans="11:11" x14ac:dyDescent="0.25">
      <c r="K18041" s="115"/>
    </row>
    <row r="18042" spans="11:11" x14ac:dyDescent="0.25">
      <c r="K18042" s="115"/>
    </row>
    <row r="18043" spans="11:11" x14ac:dyDescent="0.25">
      <c r="K18043" s="115"/>
    </row>
    <row r="18044" spans="11:11" x14ac:dyDescent="0.25">
      <c r="K18044" s="115"/>
    </row>
    <row r="18045" spans="11:11" x14ac:dyDescent="0.25">
      <c r="K18045" s="115"/>
    </row>
    <row r="18046" spans="11:11" x14ac:dyDescent="0.25">
      <c r="K18046" s="115"/>
    </row>
    <row r="18047" spans="11:11" x14ac:dyDescent="0.25">
      <c r="K18047" s="115"/>
    </row>
    <row r="18048" spans="11:11" x14ac:dyDescent="0.25">
      <c r="K18048" s="115"/>
    </row>
    <row r="18049" spans="11:11" x14ac:dyDescent="0.25">
      <c r="K18049" s="115"/>
    </row>
    <row r="18050" spans="11:11" x14ac:dyDescent="0.25">
      <c r="K18050" s="115"/>
    </row>
    <row r="18051" spans="11:11" x14ac:dyDescent="0.25">
      <c r="K18051" s="115"/>
    </row>
    <row r="18052" spans="11:11" x14ac:dyDescent="0.25">
      <c r="K18052" s="115"/>
    </row>
    <row r="18053" spans="11:11" x14ac:dyDescent="0.25">
      <c r="K18053" s="115"/>
    </row>
    <row r="18054" spans="11:11" x14ac:dyDescent="0.25">
      <c r="K18054" s="115"/>
    </row>
    <row r="18055" spans="11:11" x14ac:dyDescent="0.25">
      <c r="K18055" s="115"/>
    </row>
    <row r="18056" spans="11:11" x14ac:dyDescent="0.25">
      <c r="K18056" s="115"/>
    </row>
    <row r="18057" spans="11:11" x14ac:dyDescent="0.25">
      <c r="K18057" s="115"/>
    </row>
    <row r="18058" spans="11:11" x14ac:dyDescent="0.25">
      <c r="K18058" s="115"/>
    </row>
    <row r="18059" spans="11:11" x14ac:dyDescent="0.25">
      <c r="K18059" s="115"/>
    </row>
    <row r="18060" spans="11:11" x14ac:dyDescent="0.25">
      <c r="K18060" s="115"/>
    </row>
    <row r="18061" spans="11:11" x14ac:dyDescent="0.25">
      <c r="K18061" s="115"/>
    </row>
    <row r="18062" spans="11:11" x14ac:dyDescent="0.25">
      <c r="K18062" s="115"/>
    </row>
    <row r="18063" spans="11:11" x14ac:dyDescent="0.25">
      <c r="K18063" s="115"/>
    </row>
    <row r="18064" spans="11:11" x14ac:dyDescent="0.25">
      <c r="K18064" s="115"/>
    </row>
    <row r="18065" spans="11:11" x14ac:dyDescent="0.25">
      <c r="K18065" s="115"/>
    </row>
    <row r="18066" spans="11:11" x14ac:dyDescent="0.25">
      <c r="K18066" s="115"/>
    </row>
    <row r="18067" spans="11:11" x14ac:dyDescent="0.25">
      <c r="K18067" s="115"/>
    </row>
    <row r="18068" spans="11:11" x14ac:dyDescent="0.25">
      <c r="K18068" s="115"/>
    </row>
    <row r="18069" spans="11:11" x14ac:dyDescent="0.25">
      <c r="K18069" s="115"/>
    </row>
    <row r="18070" spans="11:11" x14ac:dyDescent="0.25">
      <c r="K18070" s="115"/>
    </row>
    <row r="18071" spans="11:11" x14ac:dyDescent="0.25">
      <c r="K18071" s="115"/>
    </row>
    <row r="18072" spans="11:11" x14ac:dyDescent="0.25">
      <c r="K18072" s="115"/>
    </row>
    <row r="18073" spans="11:11" x14ac:dyDescent="0.25">
      <c r="K18073" s="115"/>
    </row>
    <row r="18074" spans="11:11" x14ac:dyDescent="0.25">
      <c r="K18074" s="115"/>
    </row>
    <row r="18075" spans="11:11" x14ac:dyDescent="0.25">
      <c r="K18075" s="115"/>
    </row>
    <row r="18076" spans="11:11" x14ac:dyDescent="0.25">
      <c r="K18076" s="115"/>
    </row>
    <row r="18077" spans="11:11" x14ac:dyDescent="0.25">
      <c r="K18077" s="115"/>
    </row>
    <row r="18078" spans="11:11" x14ac:dyDescent="0.25">
      <c r="K18078" s="115"/>
    </row>
    <row r="18079" spans="11:11" x14ac:dyDescent="0.25">
      <c r="K18079" s="115"/>
    </row>
    <row r="18080" spans="11:11" x14ac:dyDescent="0.25">
      <c r="K18080" s="115"/>
    </row>
    <row r="18081" spans="11:11" x14ac:dyDescent="0.25">
      <c r="K18081" s="115"/>
    </row>
    <row r="18082" spans="11:11" x14ac:dyDescent="0.25">
      <c r="K18082" s="115"/>
    </row>
    <row r="18083" spans="11:11" x14ac:dyDescent="0.25">
      <c r="K18083" s="115"/>
    </row>
    <row r="18084" spans="11:11" x14ac:dyDescent="0.25">
      <c r="K18084" s="115"/>
    </row>
    <row r="18085" spans="11:11" x14ac:dyDescent="0.25">
      <c r="K18085" s="115"/>
    </row>
    <row r="18086" spans="11:11" x14ac:dyDescent="0.25">
      <c r="K18086" s="115"/>
    </row>
    <row r="18087" spans="11:11" x14ac:dyDescent="0.25">
      <c r="K18087" s="115"/>
    </row>
    <row r="18088" spans="11:11" x14ac:dyDescent="0.25">
      <c r="K18088" s="115"/>
    </row>
    <row r="18089" spans="11:11" x14ac:dyDescent="0.25">
      <c r="K18089" s="115"/>
    </row>
    <row r="18090" spans="11:11" x14ac:dyDescent="0.25">
      <c r="K18090" s="115"/>
    </row>
    <row r="18091" spans="11:11" x14ac:dyDescent="0.25">
      <c r="K18091" s="115"/>
    </row>
    <row r="18092" spans="11:11" x14ac:dyDescent="0.25">
      <c r="K18092" s="115"/>
    </row>
    <row r="18093" spans="11:11" x14ac:dyDescent="0.25">
      <c r="K18093" s="115"/>
    </row>
    <row r="18094" spans="11:11" x14ac:dyDescent="0.25">
      <c r="K18094" s="115"/>
    </row>
    <row r="18095" spans="11:11" x14ac:dyDescent="0.25">
      <c r="K18095" s="115"/>
    </row>
    <row r="18096" spans="11:11" x14ac:dyDescent="0.25">
      <c r="K18096" s="115"/>
    </row>
    <row r="18097" spans="11:11" x14ac:dyDescent="0.25">
      <c r="K18097" s="115"/>
    </row>
    <row r="18098" spans="11:11" x14ac:dyDescent="0.25">
      <c r="K18098" s="115"/>
    </row>
    <row r="18099" spans="11:11" x14ac:dyDescent="0.25">
      <c r="K18099" s="115"/>
    </row>
    <row r="18100" spans="11:11" x14ac:dyDescent="0.25">
      <c r="K18100" s="115"/>
    </row>
    <row r="18101" spans="11:11" x14ac:dyDescent="0.25">
      <c r="K18101" s="115"/>
    </row>
    <row r="18102" spans="11:11" x14ac:dyDescent="0.25">
      <c r="K18102" s="115"/>
    </row>
    <row r="18103" spans="11:11" x14ac:dyDescent="0.25">
      <c r="K18103" s="115"/>
    </row>
    <row r="18104" spans="11:11" x14ac:dyDescent="0.25">
      <c r="K18104" s="115"/>
    </row>
    <row r="18105" spans="11:11" x14ac:dyDescent="0.25">
      <c r="K18105" s="115"/>
    </row>
    <row r="18106" spans="11:11" x14ac:dyDescent="0.25">
      <c r="K18106" s="115"/>
    </row>
    <row r="18107" spans="11:11" x14ac:dyDescent="0.25">
      <c r="K18107" s="115"/>
    </row>
    <row r="18108" spans="11:11" x14ac:dyDescent="0.25">
      <c r="K18108" s="115"/>
    </row>
    <row r="18109" spans="11:11" x14ac:dyDescent="0.25">
      <c r="K18109" s="115"/>
    </row>
    <row r="18110" spans="11:11" x14ac:dyDescent="0.25">
      <c r="K18110" s="115"/>
    </row>
    <row r="18111" spans="11:11" x14ac:dyDescent="0.25">
      <c r="K18111" s="115"/>
    </row>
    <row r="18112" spans="11:11" x14ac:dyDescent="0.25">
      <c r="K18112" s="115"/>
    </row>
    <row r="18113" spans="11:11" x14ac:dyDescent="0.25">
      <c r="K18113" s="115"/>
    </row>
    <row r="18114" spans="11:11" x14ac:dyDescent="0.25">
      <c r="K18114" s="115"/>
    </row>
    <row r="18115" spans="11:11" x14ac:dyDescent="0.25">
      <c r="K18115" s="115"/>
    </row>
    <row r="18116" spans="11:11" x14ac:dyDescent="0.25">
      <c r="K18116" s="115"/>
    </row>
    <row r="18117" spans="11:11" x14ac:dyDescent="0.25">
      <c r="K18117" s="115"/>
    </row>
    <row r="18118" spans="11:11" x14ac:dyDescent="0.25">
      <c r="K18118" s="115"/>
    </row>
    <row r="18119" spans="11:11" x14ac:dyDescent="0.25">
      <c r="K18119" s="115"/>
    </row>
    <row r="18120" spans="11:11" x14ac:dyDescent="0.25">
      <c r="K18120" s="115"/>
    </row>
    <row r="18121" spans="11:11" x14ac:dyDescent="0.25">
      <c r="K18121" s="115"/>
    </row>
    <row r="18122" spans="11:11" x14ac:dyDescent="0.25">
      <c r="K18122" s="115"/>
    </row>
    <row r="18123" spans="11:11" x14ac:dyDescent="0.25">
      <c r="K18123" s="115"/>
    </row>
    <row r="18124" spans="11:11" x14ac:dyDescent="0.25">
      <c r="K18124" s="115"/>
    </row>
    <row r="18125" spans="11:11" x14ac:dyDescent="0.25">
      <c r="K18125" s="115"/>
    </row>
    <row r="18126" spans="11:11" x14ac:dyDescent="0.25">
      <c r="K18126" s="115"/>
    </row>
    <row r="18127" spans="11:11" x14ac:dyDescent="0.25">
      <c r="K18127" s="115"/>
    </row>
    <row r="18128" spans="11:11" x14ac:dyDescent="0.25">
      <c r="K18128" s="115"/>
    </row>
    <row r="18129" spans="11:11" x14ac:dyDescent="0.25">
      <c r="K18129" s="115"/>
    </row>
    <row r="18130" spans="11:11" x14ac:dyDescent="0.25">
      <c r="K18130" s="115"/>
    </row>
    <row r="18131" spans="11:11" x14ac:dyDescent="0.25">
      <c r="K18131" s="115"/>
    </row>
    <row r="18132" spans="11:11" x14ac:dyDescent="0.25">
      <c r="K18132" s="115"/>
    </row>
    <row r="18133" spans="11:11" x14ac:dyDescent="0.25">
      <c r="K18133" s="115"/>
    </row>
    <row r="18134" spans="11:11" x14ac:dyDescent="0.25">
      <c r="K18134" s="115"/>
    </row>
    <row r="18135" spans="11:11" x14ac:dyDescent="0.25">
      <c r="K18135" s="115"/>
    </row>
    <row r="18136" spans="11:11" x14ac:dyDescent="0.25">
      <c r="K18136" s="115"/>
    </row>
    <row r="18137" spans="11:11" x14ac:dyDescent="0.25">
      <c r="K18137" s="115"/>
    </row>
    <row r="18138" spans="11:11" x14ac:dyDescent="0.25">
      <c r="K18138" s="115"/>
    </row>
    <row r="18139" spans="11:11" x14ac:dyDescent="0.25">
      <c r="K18139" s="115"/>
    </row>
    <row r="18140" spans="11:11" x14ac:dyDescent="0.25">
      <c r="K18140" s="115"/>
    </row>
    <row r="18141" spans="11:11" x14ac:dyDescent="0.25">
      <c r="K18141" s="115"/>
    </row>
    <row r="18142" spans="11:11" x14ac:dyDescent="0.25">
      <c r="K18142" s="115"/>
    </row>
    <row r="18143" spans="11:11" x14ac:dyDescent="0.25">
      <c r="K18143" s="115"/>
    </row>
    <row r="18144" spans="11:11" x14ac:dyDescent="0.25">
      <c r="K18144" s="115"/>
    </row>
    <row r="18145" spans="11:11" x14ac:dyDescent="0.25">
      <c r="K18145" s="115"/>
    </row>
    <row r="18146" spans="11:11" x14ac:dyDescent="0.25">
      <c r="K18146" s="115"/>
    </row>
    <row r="18147" spans="11:11" x14ac:dyDescent="0.25">
      <c r="K18147" s="115"/>
    </row>
    <row r="18148" spans="11:11" x14ac:dyDescent="0.25">
      <c r="K18148" s="115"/>
    </row>
    <row r="18149" spans="11:11" x14ac:dyDescent="0.25">
      <c r="K18149" s="115"/>
    </row>
    <row r="18150" spans="11:11" x14ac:dyDescent="0.25">
      <c r="K18150" s="115"/>
    </row>
    <row r="18151" spans="11:11" x14ac:dyDescent="0.25">
      <c r="K18151" s="115"/>
    </row>
    <row r="18152" spans="11:11" x14ac:dyDescent="0.25">
      <c r="K18152" s="115"/>
    </row>
    <row r="18153" spans="11:11" x14ac:dyDescent="0.25">
      <c r="K18153" s="115"/>
    </row>
    <row r="18154" spans="11:11" x14ac:dyDescent="0.25">
      <c r="K18154" s="115"/>
    </row>
    <row r="18155" spans="11:11" x14ac:dyDescent="0.25">
      <c r="K18155" s="115"/>
    </row>
    <row r="18156" spans="11:11" x14ac:dyDescent="0.25">
      <c r="K18156" s="115"/>
    </row>
    <row r="18157" spans="11:11" x14ac:dyDescent="0.25">
      <c r="K18157" s="115"/>
    </row>
    <row r="18158" spans="11:11" x14ac:dyDescent="0.25">
      <c r="K18158" s="115"/>
    </row>
    <row r="18159" spans="11:11" x14ac:dyDescent="0.25">
      <c r="K18159" s="115"/>
    </row>
    <row r="18160" spans="11:11" x14ac:dyDescent="0.25">
      <c r="K18160" s="115"/>
    </row>
    <row r="18161" spans="11:11" x14ac:dyDescent="0.25">
      <c r="K18161" s="115"/>
    </row>
    <row r="18162" spans="11:11" x14ac:dyDescent="0.25">
      <c r="K18162" s="115"/>
    </row>
    <row r="18163" spans="11:11" x14ac:dyDescent="0.25">
      <c r="K18163" s="115"/>
    </row>
    <row r="18164" spans="11:11" x14ac:dyDescent="0.25">
      <c r="K18164" s="115"/>
    </row>
    <row r="18165" spans="11:11" x14ac:dyDescent="0.25">
      <c r="K18165" s="115"/>
    </row>
    <row r="18166" spans="11:11" x14ac:dyDescent="0.25">
      <c r="K18166" s="115"/>
    </row>
    <row r="18167" spans="11:11" x14ac:dyDescent="0.25">
      <c r="K18167" s="115"/>
    </row>
    <row r="18168" spans="11:11" x14ac:dyDescent="0.25">
      <c r="K18168" s="115"/>
    </row>
    <row r="18169" spans="11:11" x14ac:dyDescent="0.25">
      <c r="K18169" s="115"/>
    </row>
    <row r="18170" spans="11:11" x14ac:dyDescent="0.25">
      <c r="K18170" s="115"/>
    </row>
    <row r="18171" spans="11:11" x14ac:dyDescent="0.25">
      <c r="K18171" s="115"/>
    </row>
    <row r="18172" spans="11:11" x14ac:dyDescent="0.25">
      <c r="K18172" s="115"/>
    </row>
    <row r="18173" spans="11:11" x14ac:dyDescent="0.25">
      <c r="K18173" s="115"/>
    </row>
    <row r="18174" spans="11:11" x14ac:dyDescent="0.25">
      <c r="K18174" s="115"/>
    </row>
    <row r="18175" spans="11:11" x14ac:dyDescent="0.25">
      <c r="K18175" s="115"/>
    </row>
    <row r="18176" spans="11:11" x14ac:dyDescent="0.25">
      <c r="K18176" s="115"/>
    </row>
    <row r="18177" spans="11:11" x14ac:dyDescent="0.25">
      <c r="K18177" s="115"/>
    </row>
    <row r="18178" spans="11:11" x14ac:dyDescent="0.25">
      <c r="K18178" s="115"/>
    </row>
    <row r="18179" spans="11:11" x14ac:dyDescent="0.25">
      <c r="K18179" s="115"/>
    </row>
    <row r="18180" spans="11:11" x14ac:dyDescent="0.25">
      <c r="K18180" s="115"/>
    </row>
    <row r="18181" spans="11:11" x14ac:dyDescent="0.25">
      <c r="K18181" s="115"/>
    </row>
    <row r="18182" spans="11:11" x14ac:dyDescent="0.25">
      <c r="K18182" s="115"/>
    </row>
    <row r="18183" spans="11:11" x14ac:dyDescent="0.25">
      <c r="K18183" s="115"/>
    </row>
    <row r="18184" spans="11:11" x14ac:dyDescent="0.25">
      <c r="K18184" s="115"/>
    </row>
    <row r="18185" spans="11:11" x14ac:dyDescent="0.25">
      <c r="K18185" s="115"/>
    </row>
    <row r="18186" spans="11:11" x14ac:dyDescent="0.25">
      <c r="K18186" s="115"/>
    </row>
    <row r="18187" spans="11:11" x14ac:dyDescent="0.25">
      <c r="K18187" s="115"/>
    </row>
    <row r="18188" spans="11:11" x14ac:dyDescent="0.25">
      <c r="K18188" s="115"/>
    </row>
    <row r="18189" spans="11:11" x14ac:dyDescent="0.25">
      <c r="K18189" s="115"/>
    </row>
    <row r="18190" spans="11:11" x14ac:dyDescent="0.25">
      <c r="K18190" s="115"/>
    </row>
    <row r="18191" spans="11:11" x14ac:dyDescent="0.25">
      <c r="K18191" s="115"/>
    </row>
    <row r="18192" spans="11:11" x14ac:dyDescent="0.25">
      <c r="K18192" s="115"/>
    </row>
    <row r="18193" spans="11:11" x14ac:dyDescent="0.25">
      <c r="K18193" s="115"/>
    </row>
    <row r="18194" spans="11:11" x14ac:dyDescent="0.25">
      <c r="K18194" s="115"/>
    </row>
    <row r="18195" spans="11:11" x14ac:dyDescent="0.25">
      <c r="K18195" s="115"/>
    </row>
    <row r="18196" spans="11:11" x14ac:dyDescent="0.25">
      <c r="K18196" s="115"/>
    </row>
    <row r="18197" spans="11:11" x14ac:dyDescent="0.25">
      <c r="K18197" s="115"/>
    </row>
    <row r="18198" spans="11:11" x14ac:dyDescent="0.25">
      <c r="K18198" s="115"/>
    </row>
    <row r="18199" spans="11:11" x14ac:dyDescent="0.25">
      <c r="K18199" s="115"/>
    </row>
    <row r="18200" spans="11:11" x14ac:dyDescent="0.25">
      <c r="K18200" s="115"/>
    </row>
    <row r="18201" spans="11:11" x14ac:dyDescent="0.25">
      <c r="K18201" s="115"/>
    </row>
    <row r="18202" spans="11:11" x14ac:dyDescent="0.25">
      <c r="K18202" s="115"/>
    </row>
    <row r="18203" spans="11:11" x14ac:dyDescent="0.25">
      <c r="K18203" s="115"/>
    </row>
    <row r="18204" spans="11:11" x14ac:dyDescent="0.25">
      <c r="K18204" s="115"/>
    </row>
    <row r="18205" spans="11:11" x14ac:dyDescent="0.25">
      <c r="K18205" s="115"/>
    </row>
    <row r="18206" spans="11:11" x14ac:dyDescent="0.25">
      <c r="K18206" s="115"/>
    </row>
    <row r="18207" spans="11:11" x14ac:dyDescent="0.25">
      <c r="K18207" s="115"/>
    </row>
    <row r="18208" spans="11:11" x14ac:dyDescent="0.25">
      <c r="K18208" s="115"/>
    </row>
    <row r="18209" spans="11:11" x14ac:dyDescent="0.25">
      <c r="K18209" s="115"/>
    </row>
    <row r="18210" spans="11:11" x14ac:dyDescent="0.25">
      <c r="K18210" s="115"/>
    </row>
    <row r="18211" spans="11:11" x14ac:dyDescent="0.25">
      <c r="K18211" s="115"/>
    </row>
    <row r="18212" spans="11:11" x14ac:dyDescent="0.25">
      <c r="K18212" s="115"/>
    </row>
    <row r="18213" spans="11:11" x14ac:dyDescent="0.25">
      <c r="K18213" s="115"/>
    </row>
    <row r="18214" spans="11:11" x14ac:dyDescent="0.25">
      <c r="K18214" s="115"/>
    </row>
    <row r="18215" spans="11:11" x14ac:dyDescent="0.25">
      <c r="K18215" s="115"/>
    </row>
    <row r="18216" spans="11:11" x14ac:dyDescent="0.25">
      <c r="K18216" s="115"/>
    </row>
    <row r="18217" spans="11:11" x14ac:dyDescent="0.25">
      <c r="K18217" s="115"/>
    </row>
    <row r="18218" spans="11:11" x14ac:dyDescent="0.25">
      <c r="K18218" s="115"/>
    </row>
    <row r="18219" spans="11:11" x14ac:dyDescent="0.25">
      <c r="K18219" s="115"/>
    </row>
    <row r="18220" spans="11:11" x14ac:dyDescent="0.25">
      <c r="K18220" s="115"/>
    </row>
    <row r="18221" spans="11:11" x14ac:dyDescent="0.25">
      <c r="K18221" s="115"/>
    </row>
    <row r="18222" spans="11:11" x14ac:dyDescent="0.25">
      <c r="K18222" s="115"/>
    </row>
    <row r="18223" spans="11:11" x14ac:dyDescent="0.25">
      <c r="K18223" s="115"/>
    </row>
    <row r="18224" spans="11:11" x14ac:dyDescent="0.25">
      <c r="K18224" s="115"/>
    </row>
    <row r="18225" spans="11:11" x14ac:dyDescent="0.25">
      <c r="K18225" s="115"/>
    </row>
    <row r="18226" spans="11:11" x14ac:dyDescent="0.25">
      <c r="K18226" s="115"/>
    </row>
    <row r="18227" spans="11:11" x14ac:dyDescent="0.25">
      <c r="K18227" s="115"/>
    </row>
    <row r="18228" spans="11:11" x14ac:dyDescent="0.25">
      <c r="K18228" s="115"/>
    </row>
    <row r="18229" spans="11:11" x14ac:dyDescent="0.25">
      <c r="K18229" s="115"/>
    </row>
    <row r="18230" spans="11:11" x14ac:dyDescent="0.25">
      <c r="K18230" s="115"/>
    </row>
    <row r="18231" spans="11:11" x14ac:dyDescent="0.25">
      <c r="K18231" s="115"/>
    </row>
    <row r="18232" spans="11:11" x14ac:dyDescent="0.25">
      <c r="K18232" s="115"/>
    </row>
    <row r="18233" spans="11:11" x14ac:dyDescent="0.25">
      <c r="K18233" s="115"/>
    </row>
    <row r="18234" spans="11:11" x14ac:dyDescent="0.25">
      <c r="K18234" s="115"/>
    </row>
    <row r="18235" spans="11:11" x14ac:dyDescent="0.25">
      <c r="K18235" s="115"/>
    </row>
    <row r="18236" spans="11:11" x14ac:dyDescent="0.25">
      <c r="K18236" s="115"/>
    </row>
    <row r="18237" spans="11:11" x14ac:dyDescent="0.25">
      <c r="K18237" s="115"/>
    </row>
    <row r="18238" spans="11:11" x14ac:dyDescent="0.25">
      <c r="K18238" s="115"/>
    </row>
    <row r="18239" spans="11:11" x14ac:dyDescent="0.25">
      <c r="K18239" s="115"/>
    </row>
    <row r="18240" spans="11:11" x14ac:dyDescent="0.25">
      <c r="K18240" s="115"/>
    </row>
    <row r="18241" spans="11:11" x14ac:dyDescent="0.25">
      <c r="K18241" s="115"/>
    </row>
    <row r="18242" spans="11:11" x14ac:dyDescent="0.25">
      <c r="K18242" s="115"/>
    </row>
    <row r="18243" spans="11:11" x14ac:dyDescent="0.25">
      <c r="K18243" s="115"/>
    </row>
    <row r="18244" spans="11:11" x14ac:dyDescent="0.25">
      <c r="K18244" s="115"/>
    </row>
    <row r="18245" spans="11:11" x14ac:dyDescent="0.25">
      <c r="K18245" s="115"/>
    </row>
    <row r="18246" spans="11:11" x14ac:dyDescent="0.25">
      <c r="K18246" s="115"/>
    </row>
    <row r="18247" spans="11:11" x14ac:dyDescent="0.25">
      <c r="K18247" s="115"/>
    </row>
    <row r="18248" spans="11:11" x14ac:dyDescent="0.25">
      <c r="K18248" s="115"/>
    </row>
    <row r="18249" spans="11:11" x14ac:dyDescent="0.25">
      <c r="K18249" s="115"/>
    </row>
    <row r="18250" spans="11:11" x14ac:dyDescent="0.25">
      <c r="K18250" s="115"/>
    </row>
    <row r="18251" spans="11:11" x14ac:dyDescent="0.25">
      <c r="K18251" s="115"/>
    </row>
    <row r="18252" spans="11:11" x14ac:dyDescent="0.25">
      <c r="K18252" s="115"/>
    </row>
    <row r="18253" spans="11:11" x14ac:dyDescent="0.25">
      <c r="K18253" s="115"/>
    </row>
    <row r="18254" spans="11:11" x14ac:dyDescent="0.25">
      <c r="K18254" s="115"/>
    </row>
    <row r="18255" spans="11:11" x14ac:dyDescent="0.25">
      <c r="K18255" s="115"/>
    </row>
    <row r="18256" spans="11:11" x14ac:dyDescent="0.25">
      <c r="K18256" s="115"/>
    </row>
    <row r="18257" spans="11:11" x14ac:dyDescent="0.25">
      <c r="K18257" s="115"/>
    </row>
    <row r="18258" spans="11:11" x14ac:dyDescent="0.25">
      <c r="K18258" s="115"/>
    </row>
    <row r="18259" spans="11:11" x14ac:dyDescent="0.25">
      <c r="K18259" s="115"/>
    </row>
    <row r="18260" spans="11:11" x14ac:dyDescent="0.25">
      <c r="K18260" s="115"/>
    </row>
    <row r="18261" spans="11:11" x14ac:dyDescent="0.25">
      <c r="K18261" s="115"/>
    </row>
    <row r="18262" spans="11:11" x14ac:dyDescent="0.25">
      <c r="K18262" s="115"/>
    </row>
    <row r="18263" spans="11:11" x14ac:dyDescent="0.25">
      <c r="K18263" s="115"/>
    </row>
    <row r="18264" spans="11:11" x14ac:dyDescent="0.25">
      <c r="K18264" s="115"/>
    </row>
    <row r="18265" spans="11:11" x14ac:dyDescent="0.25">
      <c r="K18265" s="115"/>
    </row>
    <row r="18266" spans="11:11" x14ac:dyDescent="0.25">
      <c r="K18266" s="115"/>
    </row>
    <row r="18267" spans="11:11" x14ac:dyDescent="0.25">
      <c r="K18267" s="115"/>
    </row>
    <row r="18268" spans="11:11" x14ac:dyDescent="0.25">
      <c r="K18268" s="115"/>
    </row>
    <row r="18269" spans="11:11" x14ac:dyDescent="0.25">
      <c r="K18269" s="115"/>
    </row>
    <row r="18270" spans="11:11" x14ac:dyDescent="0.25">
      <c r="K18270" s="115"/>
    </row>
    <row r="18271" spans="11:11" x14ac:dyDescent="0.25">
      <c r="K18271" s="115"/>
    </row>
    <row r="18272" spans="11:11" x14ac:dyDescent="0.25">
      <c r="K18272" s="115"/>
    </row>
    <row r="18273" spans="11:11" x14ac:dyDescent="0.25">
      <c r="K18273" s="115"/>
    </row>
    <row r="18274" spans="11:11" x14ac:dyDescent="0.25">
      <c r="K18274" s="115"/>
    </row>
    <row r="18275" spans="11:11" x14ac:dyDescent="0.25">
      <c r="K18275" s="115"/>
    </row>
    <row r="18276" spans="11:11" x14ac:dyDescent="0.25">
      <c r="K18276" s="115"/>
    </row>
    <row r="18277" spans="11:11" x14ac:dyDescent="0.25">
      <c r="K18277" s="115"/>
    </row>
    <row r="18278" spans="11:11" x14ac:dyDescent="0.25">
      <c r="K18278" s="115"/>
    </row>
    <row r="18279" spans="11:11" x14ac:dyDescent="0.25">
      <c r="K18279" s="115"/>
    </row>
    <row r="18280" spans="11:11" x14ac:dyDescent="0.25">
      <c r="K18280" s="115"/>
    </row>
    <row r="18281" spans="11:11" x14ac:dyDescent="0.25">
      <c r="K18281" s="115"/>
    </row>
    <row r="18282" spans="11:11" x14ac:dyDescent="0.25">
      <c r="K18282" s="115"/>
    </row>
    <row r="18283" spans="11:11" x14ac:dyDescent="0.25">
      <c r="K18283" s="115"/>
    </row>
    <row r="18284" spans="11:11" x14ac:dyDescent="0.25">
      <c r="K18284" s="115"/>
    </row>
    <row r="18285" spans="11:11" x14ac:dyDescent="0.25">
      <c r="K18285" s="115"/>
    </row>
    <row r="18286" spans="11:11" x14ac:dyDescent="0.25">
      <c r="K18286" s="115"/>
    </row>
    <row r="18287" spans="11:11" x14ac:dyDescent="0.25">
      <c r="K18287" s="115"/>
    </row>
    <row r="18288" spans="11:11" x14ac:dyDescent="0.25">
      <c r="K18288" s="115"/>
    </row>
    <row r="18289" spans="11:11" x14ac:dyDescent="0.25">
      <c r="K18289" s="115"/>
    </row>
    <row r="18290" spans="11:11" x14ac:dyDescent="0.25">
      <c r="K18290" s="115"/>
    </row>
    <row r="18291" spans="11:11" x14ac:dyDescent="0.25">
      <c r="K18291" s="115"/>
    </row>
    <row r="18292" spans="11:11" x14ac:dyDescent="0.25">
      <c r="K18292" s="115"/>
    </row>
    <row r="18293" spans="11:11" x14ac:dyDescent="0.25">
      <c r="K18293" s="115"/>
    </row>
    <row r="18294" spans="11:11" x14ac:dyDescent="0.25">
      <c r="K18294" s="115"/>
    </row>
    <row r="18295" spans="11:11" x14ac:dyDescent="0.25">
      <c r="K18295" s="115"/>
    </row>
    <row r="18296" spans="11:11" x14ac:dyDescent="0.25">
      <c r="K18296" s="115"/>
    </row>
    <row r="18297" spans="11:11" x14ac:dyDescent="0.25">
      <c r="K18297" s="115"/>
    </row>
    <row r="18298" spans="11:11" x14ac:dyDescent="0.25">
      <c r="K18298" s="115"/>
    </row>
    <row r="18299" spans="11:11" x14ac:dyDescent="0.25">
      <c r="K18299" s="115"/>
    </row>
    <row r="18300" spans="11:11" x14ac:dyDescent="0.25">
      <c r="K18300" s="115"/>
    </row>
    <row r="18301" spans="11:11" x14ac:dyDescent="0.25">
      <c r="K18301" s="115"/>
    </row>
    <row r="18302" spans="11:11" x14ac:dyDescent="0.25">
      <c r="K18302" s="115"/>
    </row>
    <row r="18303" spans="11:11" x14ac:dyDescent="0.25">
      <c r="K18303" s="115"/>
    </row>
    <row r="18304" spans="11:11" x14ac:dyDescent="0.25">
      <c r="K18304" s="115"/>
    </row>
    <row r="18305" spans="11:11" x14ac:dyDescent="0.25">
      <c r="K18305" s="115"/>
    </row>
    <row r="18306" spans="11:11" x14ac:dyDescent="0.25">
      <c r="K18306" s="115"/>
    </row>
    <row r="18307" spans="11:11" x14ac:dyDescent="0.25">
      <c r="K18307" s="115"/>
    </row>
    <row r="18308" spans="11:11" x14ac:dyDescent="0.25">
      <c r="K18308" s="115"/>
    </row>
    <row r="18309" spans="11:11" x14ac:dyDescent="0.25">
      <c r="K18309" s="115"/>
    </row>
    <row r="18310" spans="11:11" x14ac:dyDescent="0.25">
      <c r="K18310" s="115"/>
    </row>
    <row r="18311" spans="11:11" x14ac:dyDescent="0.25">
      <c r="K18311" s="115"/>
    </row>
    <row r="18312" spans="11:11" x14ac:dyDescent="0.25">
      <c r="K18312" s="115"/>
    </row>
    <row r="18313" spans="11:11" x14ac:dyDescent="0.25">
      <c r="K18313" s="115"/>
    </row>
    <row r="18314" spans="11:11" x14ac:dyDescent="0.25">
      <c r="K18314" s="115"/>
    </row>
    <row r="18315" spans="11:11" x14ac:dyDescent="0.25">
      <c r="K18315" s="115"/>
    </row>
    <row r="18316" spans="11:11" x14ac:dyDescent="0.25">
      <c r="K18316" s="115"/>
    </row>
    <row r="18317" spans="11:11" x14ac:dyDescent="0.25">
      <c r="K18317" s="115"/>
    </row>
    <row r="18318" spans="11:11" x14ac:dyDescent="0.25">
      <c r="K18318" s="115"/>
    </row>
    <row r="18319" spans="11:11" x14ac:dyDescent="0.25">
      <c r="K18319" s="115"/>
    </row>
    <row r="18320" spans="11:11" x14ac:dyDescent="0.25">
      <c r="K18320" s="115"/>
    </row>
    <row r="18321" spans="11:11" x14ac:dyDescent="0.25">
      <c r="K18321" s="115"/>
    </row>
    <row r="18322" spans="11:11" x14ac:dyDescent="0.25">
      <c r="K18322" s="115"/>
    </row>
    <row r="18323" spans="11:11" x14ac:dyDescent="0.25">
      <c r="K18323" s="115"/>
    </row>
    <row r="18324" spans="11:11" x14ac:dyDescent="0.25">
      <c r="K18324" s="115"/>
    </row>
    <row r="18325" spans="11:11" x14ac:dyDescent="0.25">
      <c r="K18325" s="115"/>
    </row>
    <row r="18326" spans="11:11" x14ac:dyDescent="0.25">
      <c r="K18326" s="115"/>
    </row>
    <row r="18327" spans="11:11" x14ac:dyDescent="0.25">
      <c r="K18327" s="115"/>
    </row>
    <row r="18328" spans="11:11" x14ac:dyDescent="0.25">
      <c r="K18328" s="115"/>
    </row>
    <row r="18329" spans="11:11" x14ac:dyDescent="0.25">
      <c r="K18329" s="115"/>
    </row>
    <row r="18330" spans="11:11" x14ac:dyDescent="0.25">
      <c r="K18330" s="115"/>
    </row>
    <row r="18331" spans="11:11" x14ac:dyDescent="0.25">
      <c r="K18331" s="115"/>
    </row>
    <row r="18332" spans="11:11" x14ac:dyDescent="0.25">
      <c r="K18332" s="115"/>
    </row>
    <row r="18333" spans="11:11" x14ac:dyDescent="0.25">
      <c r="K18333" s="115"/>
    </row>
    <row r="18334" spans="11:11" x14ac:dyDescent="0.25">
      <c r="K18334" s="115"/>
    </row>
    <row r="18335" spans="11:11" x14ac:dyDescent="0.25">
      <c r="K18335" s="115"/>
    </row>
    <row r="18336" spans="11:11" x14ac:dyDescent="0.25">
      <c r="K18336" s="115"/>
    </row>
    <row r="18337" spans="11:11" x14ac:dyDescent="0.25">
      <c r="K18337" s="115"/>
    </row>
    <row r="18338" spans="11:11" x14ac:dyDescent="0.25">
      <c r="K18338" s="115"/>
    </row>
    <row r="18339" spans="11:11" x14ac:dyDescent="0.25">
      <c r="K18339" s="115"/>
    </row>
    <row r="18340" spans="11:11" x14ac:dyDescent="0.25">
      <c r="K18340" s="115"/>
    </row>
    <row r="18341" spans="11:11" x14ac:dyDescent="0.25">
      <c r="K18341" s="115"/>
    </row>
    <row r="18342" spans="11:11" x14ac:dyDescent="0.25">
      <c r="K18342" s="115"/>
    </row>
    <row r="18343" spans="11:11" x14ac:dyDescent="0.25">
      <c r="K18343" s="115"/>
    </row>
    <row r="18344" spans="11:11" x14ac:dyDescent="0.25">
      <c r="K18344" s="115"/>
    </row>
    <row r="18345" spans="11:11" x14ac:dyDescent="0.25">
      <c r="K18345" s="115"/>
    </row>
    <row r="18346" spans="11:11" x14ac:dyDescent="0.25">
      <c r="K18346" s="115"/>
    </row>
    <row r="18347" spans="11:11" x14ac:dyDescent="0.25">
      <c r="K18347" s="115"/>
    </row>
    <row r="18348" spans="11:11" x14ac:dyDescent="0.25">
      <c r="K18348" s="115"/>
    </row>
    <row r="18349" spans="11:11" x14ac:dyDescent="0.25">
      <c r="K18349" s="115"/>
    </row>
    <row r="18350" spans="11:11" x14ac:dyDescent="0.25">
      <c r="K18350" s="115"/>
    </row>
    <row r="18351" spans="11:11" x14ac:dyDescent="0.25">
      <c r="K18351" s="115"/>
    </row>
    <row r="18352" spans="11:11" x14ac:dyDescent="0.25">
      <c r="K18352" s="115"/>
    </row>
    <row r="18353" spans="11:11" x14ac:dyDescent="0.25">
      <c r="K18353" s="115"/>
    </row>
    <row r="18354" spans="11:11" x14ac:dyDescent="0.25">
      <c r="K18354" s="115"/>
    </row>
    <row r="18355" spans="11:11" x14ac:dyDescent="0.25">
      <c r="K18355" s="115"/>
    </row>
    <row r="18356" spans="11:11" x14ac:dyDescent="0.25">
      <c r="K18356" s="115"/>
    </row>
    <row r="18357" spans="11:11" x14ac:dyDescent="0.25">
      <c r="K18357" s="115"/>
    </row>
    <row r="18358" spans="11:11" x14ac:dyDescent="0.25">
      <c r="K18358" s="115"/>
    </row>
    <row r="18359" spans="11:11" x14ac:dyDescent="0.25">
      <c r="K18359" s="115"/>
    </row>
    <row r="18360" spans="11:11" x14ac:dyDescent="0.25">
      <c r="K18360" s="115"/>
    </row>
    <row r="18361" spans="11:11" x14ac:dyDescent="0.25">
      <c r="K18361" s="115"/>
    </row>
    <row r="18362" spans="11:11" x14ac:dyDescent="0.25">
      <c r="K18362" s="115"/>
    </row>
    <row r="18363" spans="11:11" x14ac:dyDescent="0.25">
      <c r="K18363" s="115"/>
    </row>
    <row r="18364" spans="11:11" x14ac:dyDescent="0.25">
      <c r="K18364" s="115"/>
    </row>
    <row r="18365" spans="11:11" x14ac:dyDescent="0.25">
      <c r="K18365" s="115"/>
    </row>
    <row r="18366" spans="11:11" x14ac:dyDescent="0.25">
      <c r="K18366" s="115"/>
    </row>
    <row r="18367" spans="11:11" x14ac:dyDescent="0.25">
      <c r="K18367" s="115"/>
    </row>
    <row r="18368" spans="11:11" x14ac:dyDescent="0.25">
      <c r="K18368" s="115"/>
    </row>
    <row r="18369" spans="11:11" x14ac:dyDescent="0.25">
      <c r="K18369" s="115"/>
    </row>
    <row r="18370" spans="11:11" x14ac:dyDescent="0.25">
      <c r="K18370" s="115"/>
    </row>
    <row r="18371" spans="11:11" x14ac:dyDescent="0.25">
      <c r="K18371" s="115"/>
    </row>
    <row r="18372" spans="11:11" x14ac:dyDescent="0.25">
      <c r="K18372" s="115"/>
    </row>
    <row r="18373" spans="11:11" x14ac:dyDescent="0.25">
      <c r="K18373" s="115"/>
    </row>
    <row r="18374" spans="11:11" x14ac:dyDescent="0.25">
      <c r="K18374" s="115"/>
    </row>
    <row r="18375" spans="11:11" x14ac:dyDescent="0.25">
      <c r="K18375" s="115"/>
    </row>
    <row r="18376" spans="11:11" x14ac:dyDescent="0.25">
      <c r="K18376" s="115"/>
    </row>
    <row r="18377" spans="11:11" x14ac:dyDescent="0.25">
      <c r="K18377" s="115"/>
    </row>
    <row r="18378" spans="11:11" x14ac:dyDescent="0.25">
      <c r="K18378" s="115"/>
    </row>
    <row r="18379" spans="11:11" x14ac:dyDescent="0.25">
      <c r="K18379" s="115"/>
    </row>
    <row r="18380" spans="11:11" x14ac:dyDescent="0.25">
      <c r="K18380" s="115"/>
    </row>
    <row r="18381" spans="11:11" x14ac:dyDescent="0.25">
      <c r="K18381" s="115"/>
    </row>
    <row r="18382" spans="11:11" x14ac:dyDescent="0.25">
      <c r="K18382" s="115"/>
    </row>
    <row r="18383" spans="11:11" x14ac:dyDescent="0.25">
      <c r="K18383" s="115"/>
    </row>
    <row r="18384" spans="11:11" x14ac:dyDescent="0.25">
      <c r="K18384" s="115"/>
    </row>
    <row r="18385" spans="11:11" x14ac:dyDescent="0.25">
      <c r="K18385" s="115"/>
    </row>
    <row r="18386" spans="11:11" x14ac:dyDescent="0.25">
      <c r="K18386" s="115"/>
    </row>
    <row r="18387" spans="11:11" x14ac:dyDescent="0.25">
      <c r="K18387" s="115"/>
    </row>
    <row r="18388" spans="11:11" x14ac:dyDescent="0.25">
      <c r="K18388" s="115"/>
    </row>
    <row r="18389" spans="11:11" x14ac:dyDescent="0.25">
      <c r="K18389" s="115"/>
    </row>
    <row r="18390" spans="11:11" x14ac:dyDescent="0.25">
      <c r="K18390" s="115"/>
    </row>
    <row r="18391" spans="11:11" x14ac:dyDescent="0.25">
      <c r="K18391" s="115"/>
    </row>
    <row r="18392" spans="11:11" x14ac:dyDescent="0.25">
      <c r="K18392" s="115"/>
    </row>
    <row r="18393" spans="11:11" x14ac:dyDescent="0.25">
      <c r="K18393" s="115"/>
    </row>
    <row r="18394" spans="11:11" x14ac:dyDescent="0.25">
      <c r="K18394" s="115"/>
    </row>
    <row r="18395" spans="11:11" x14ac:dyDescent="0.25">
      <c r="K18395" s="115"/>
    </row>
    <row r="18396" spans="11:11" x14ac:dyDescent="0.25">
      <c r="K18396" s="115"/>
    </row>
    <row r="18397" spans="11:11" x14ac:dyDescent="0.25">
      <c r="K18397" s="115"/>
    </row>
    <row r="18398" spans="11:11" x14ac:dyDescent="0.25">
      <c r="K18398" s="115"/>
    </row>
    <row r="18399" spans="11:11" x14ac:dyDescent="0.25">
      <c r="K18399" s="115"/>
    </row>
    <row r="18400" spans="11:11" x14ac:dyDescent="0.25">
      <c r="K18400" s="115"/>
    </row>
    <row r="18401" spans="11:11" x14ac:dyDescent="0.25">
      <c r="K18401" s="115"/>
    </row>
    <row r="18402" spans="11:11" x14ac:dyDescent="0.25">
      <c r="K18402" s="115"/>
    </row>
    <row r="18403" spans="11:11" x14ac:dyDescent="0.25">
      <c r="K18403" s="115"/>
    </row>
    <row r="18404" spans="11:11" x14ac:dyDescent="0.25">
      <c r="K18404" s="115"/>
    </row>
    <row r="18405" spans="11:11" x14ac:dyDescent="0.25">
      <c r="K18405" s="115"/>
    </row>
    <row r="18406" spans="11:11" x14ac:dyDescent="0.25">
      <c r="K18406" s="115"/>
    </row>
    <row r="18407" spans="11:11" x14ac:dyDescent="0.25">
      <c r="K18407" s="115"/>
    </row>
    <row r="18408" spans="11:11" x14ac:dyDescent="0.25">
      <c r="K18408" s="115"/>
    </row>
    <row r="18409" spans="11:11" x14ac:dyDescent="0.25">
      <c r="K18409" s="115"/>
    </row>
    <row r="18410" spans="11:11" x14ac:dyDescent="0.25">
      <c r="K18410" s="115"/>
    </row>
    <row r="18411" spans="11:11" x14ac:dyDescent="0.25">
      <c r="K18411" s="115"/>
    </row>
    <row r="18412" spans="11:11" x14ac:dyDescent="0.25">
      <c r="K18412" s="115"/>
    </row>
    <row r="18413" spans="11:11" x14ac:dyDescent="0.25">
      <c r="K18413" s="115"/>
    </row>
    <row r="18414" spans="11:11" x14ac:dyDescent="0.25">
      <c r="K18414" s="115"/>
    </row>
    <row r="18415" spans="11:11" x14ac:dyDescent="0.25">
      <c r="K18415" s="115"/>
    </row>
    <row r="18416" spans="11:11" x14ac:dyDescent="0.25">
      <c r="K18416" s="115"/>
    </row>
    <row r="18417" spans="11:11" x14ac:dyDescent="0.25">
      <c r="K18417" s="115"/>
    </row>
    <row r="18418" spans="11:11" x14ac:dyDescent="0.25">
      <c r="K18418" s="115"/>
    </row>
    <row r="18419" spans="11:11" x14ac:dyDescent="0.25">
      <c r="K18419" s="115"/>
    </row>
    <row r="18420" spans="11:11" x14ac:dyDescent="0.25">
      <c r="K18420" s="115"/>
    </row>
    <row r="18421" spans="11:11" x14ac:dyDescent="0.25">
      <c r="K18421" s="115"/>
    </row>
    <row r="18422" spans="11:11" x14ac:dyDescent="0.25">
      <c r="K18422" s="115"/>
    </row>
    <row r="18423" spans="11:11" x14ac:dyDescent="0.25">
      <c r="K18423" s="115"/>
    </row>
    <row r="18424" spans="11:11" x14ac:dyDescent="0.25">
      <c r="K18424" s="115"/>
    </row>
    <row r="18425" spans="11:11" x14ac:dyDescent="0.25">
      <c r="K18425" s="115"/>
    </row>
    <row r="18426" spans="11:11" x14ac:dyDescent="0.25">
      <c r="K18426" s="115"/>
    </row>
    <row r="18427" spans="11:11" x14ac:dyDescent="0.25">
      <c r="K18427" s="115"/>
    </row>
    <row r="18428" spans="11:11" x14ac:dyDescent="0.25">
      <c r="K18428" s="115"/>
    </row>
    <row r="18429" spans="11:11" x14ac:dyDescent="0.25">
      <c r="K18429" s="115"/>
    </row>
    <row r="18430" spans="11:11" x14ac:dyDescent="0.25">
      <c r="K18430" s="115"/>
    </row>
    <row r="18431" spans="11:11" x14ac:dyDescent="0.25">
      <c r="K18431" s="115"/>
    </row>
    <row r="18432" spans="11:11" x14ac:dyDescent="0.25">
      <c r="K18432" s="115"/>
    </row>
    <row r="18433" spans="11:11" x14ac:dyDescent="0.25">
      <c r="K18433" s="115"/>
    </row>
    <row r="18434" spans="11:11" x14ac:dyDescent="0.25">
      <c r="K18434" s="115"/>
    </row>
    <row r="18435" spans="11:11" x14ac:dyDescent="0.25">
      <c r="K18435" s="115"/>
    </row>
    <row r="18436" spans="11:11" x14ac:dyDescent="0.25">
      <c r="K18436" s="115"/>
    </row>
    <row r="18437" spans="11:11" x14ac:dyDescent="0.25">
      <c r="K18437" s="115"/>
    </row>
    <row r="18438" spans="11:11" x14ac:dyDescent="0.25">
      <c r="K18438" s="115"/>
    </row>
    <row r="18439" spans="11:11" x14ac:dyDescent="0.25">
      <c r="K18439" s="115"/>
    </row>
    <row r="18440" spans="11:11" x14ac:dyDescent="0.25">
      <c r="K18440" s="115"/>
    </row>
    <row r="18441" spans="11:11" x14ac:dyDescent="0.25">
      <c r="K18441" s="115"/>
    </row>
    <row r="18442" spans="11:11" x14ac:dyDescent="0.25">
      <c r="K18442" s="115"/>
    </row>
    <row r="18443" spans="11:11" x14ac:dyDescent="0.25">
      <c r="K18443" s="115"/>
    </row>
    <row r="18444" spans="11:11" x14ac:dyDescent="0.25">
      <c r="K18444" s="115"/>
    </row>
    <row r="18445" spans="11:11" x14ac:dyDescent="0.25">
      <c r="K18445" s="115"/>
    </row>
    <row r="18446" spans="11:11" x14ac:dyDescent="0.25">
      <c r="K18446" s="115"/>
    </row>
    <row r="18447" spans="11:11" x14ac:dyDescent="0.25">
      <c r="K18447" s="115"/>
    </row>
    <row r="18448" spans="11:11" x14ac:dyDescent="0.25">
      <c r="K18448" s="115"/>
    </row>
    <row r="18449" spans="11:11" x14ac:dyDescent="0.25">
      <c r="K18449" s="115"/>
    </row>
    <row r="18450" spans="11:11" x14ac:dyDescent="0.25">
      <c r="K18450" s="115"/>
    </row>
    <row r="18451" spans="11:11" x14ac:dyDescent="0.25">
      <c r="K18451" s="115"/>
    </row>
    <row r="18452" spans="11:11" x14ac:dyDescent="0.25">
      <c r="K18452" s="115"/>
    </row>
    <row r="18453" spans="11:11" x14ac:dyDescent="0.25">
      <c r="K18453" s="115"/>
    </row>
    <row r="18454" spans="11:11" x14ac:dyDescent="0.25">
      <c r="K18454" s="115"/>
    </row>
    <row r="18455" spans="11:11" x14ac:dyDescent="0.25">
      <c r="K18455" s="115"/>
    </row>
    <row r="18456" spans="11:11" x14ac:dyDescent="0.25">
      <c r="K18456" s="115"/>
    </row>
    <row r="18457" spans="11:11" x14ac:dyDescent="0.25">
      <c r="K18457" s="115"/>
    </row>
    <row r="18458" spans="11:11" x14ac:dyDescent="0.25">
      <c r="K18458" s="115"/>
    </row>
    <row r="18459" spans="11:11" x14ac:dyDescent="0.25">
      <c r="K18459" s="115"/>
    </row>
    <row r="18460" spans="11:11" x14ac:dyDescent="0.25">
      <c r="K18460" s="115"/>
    </row>
    <row r="18461" spans="11:11" x14ac:dyDescent="0.25">
      <c r="K18461" s="115"/>
    </row>
    <row r="18462" spans="11:11" x14ac:dyDescent="0.25">
      <c r="K18462" s="115"/>
    </row>
    <row r="18463" spans="11:11" x14ac:dyDescent="0.25">
      <c r="K18463" s="115"/>
    </row>
    <row r="18464" spans="11:11" x14ac:dyDescent="0.25">
      <c r="K18464" s="115"/>
    </row>
    <row r="18465" spans="11:11" x14ac:dyDescent="0.25">
      <c r="K18465" s="115"/>
    </row>
    <row r="18466" spans="11:11" x14ac:dyDescent="0.25">
      <c r="K18466" s="115"/>
    </row>
    <row r="18467" spans="11:11" x14ac:dyDescent="0.25">
      <c r="K18467" s="115"/>
    </row>
    <row r="18468" spans="11:11" x14ac:dyDescent="0.25">
      <c r="K18468" s="115"/>
    </row>
    <row r="18469" spans="11:11" x14ac:dyDescent="0.25">
      <c r="K18469" s="115"/>
    </row>
    <row r="18470" spans="11:11" x14ac:dyDescent="0.25">
      <c r="K18470" s="115"/>
    </row>
    <row r="18471" spans="11:11" x14ac:dyDescent="0.25">
      <c r="K18471" s="115"/>
    </row>
    <row r="18472" spans="11:11" x14ac:dyDescent="0.25">
      <c r="K18472" s="115"/>
    </row>
    <row r="18473" spans="11:11" x14ac:dyDescent="0.25">
      <c r="K18473" s="115"/>
    </row>
    <row r="18474" spans="11:11" x14ac:dyDescent="0.25">
      <c r="K18474" s="115"/>
    </row>
    <row r="18475" spans="11:11" x14ac:dyDescent="0.25">
      <c r="K18475" s="115"/>
    </row>
    <row r="18476" spans="11:11" x14ac:dyDescent="0.25">
      <c r="K18476" s="115"/>
    </row>
    <row r="18477" spans="11:11" x14ac:dyDescent="0.25">
      <c r="K18477" s="115"/>
    </row>
    <row r="18478" spans="11:11" x14ac:dyDescent="0.25">
      <c r="K18478" s="115"/>
    </row>
    <row r="18479" spans="11:11" x14ac:dyDescent="0.25">
      <c r="K18479" s="115"/>
    </row>
    <row r="18480" spans="11:11" x14ac:dyDescent="0.25">
      <c r="K18480" s="115"/>
    </row>
    <row r="18481" spans="11:11" x14ac:dyDescent="0.25">
      <c r="K18481" s="115"/>
    </row>
    <row r="18482" spans="11:11" x14ac:dyDescent="0.25">
      <c r="K18482" s="115"/>
    </row>
    <row r="18483" spans="11:11" x14ac:dyDescent="0.25">
      <c r="K18483" s="115"/>
    </row>
    <row r="18484" spans="11:11" x14ac:dyDescent="0.25">
      <c r="K18484" s="115"/>
    </row>
    <row r="18485" spans="11:11" x14ac:dyDescent="0.25">
      <c r="K18485" s="115"/>
    </row>
    <row r="18486" spans="11:11" x14ac:dyDescent="0.25">
      <c r="K18486" s="115"/>
    </row>
    <row r="18487" spans="11:11" x14ac:dyDescent="0.25">
      <c r="K18487" s="115"/>
    </row>
    <row r="18488" spans="11:11" x14ac:dyDescent="0.25">
      <c r="K18488" s="115"/>
    </row>
    <row r="18489" spans="11:11" x14ac:dyDescent="0.25">
      <c r="K18489" s="115"/>
    </row>
    <row r="18490" spans="11:11" x14ac:dyDescent="0.25">
      <c r="K18490" s="115"/>
    </row>
    <row r="18491" spans="11:11" x14ac:dyDescent="0.25">
      <c r="K18491" s="115"/>
    </row>
    <row r="18492" spans="11:11" x14ac:dyDescent="0.25">
      <c r="K18492" s="115"/>
    </row>
    <row r="18493" spans="11:11" x14ac:dyDescent="0.25">
      <c r="K18493" s="115"/>
    </row>
    <row r="18494" spans="11:11" x14ac:dyDescent="0.25">
      <c r="K18494" s="115"/>
    </row>
    <row r="18495" spans="11:11" x14ac:dyDescent="0.25">
      <c r="K18495" s="115"/>
    </row>
    <row r="18496" spans="11:11" x14ac:dyDescent="0.25">
      <c r="K18496" s="115"/>
    </row>
    <row r="18497" spans="11:11" x14ac:dyDescent="0.25">
      <c r="K18497" s="115"/>
    </row>
    <row r="18498" spans="11:11" x14ac:dyDescent="0.25">
      <c r="K18498" s="115"/>
    </row>
    <row r="18499" spans="11:11" x14ac:dyDescent="0.25">
      <c r="K18499" s="115"/>
    </row>
    <row r="18500" spans="11:11" x14ac:dyDescent="0.25">
      <c r="K18500" s="115"/>
    </row>
    <row r="18501" spans="11:11" x14ac:dyDescent="0.25">
      <c r="K18501" s="115"/>
    </row>
    <row r="18502" spans="11:11" x14ac:dyDescent="0.25">
      <c r="K18502" s="115"/>
    </row>
    <row r="18503" spans="11:11" x14ac:dyDescent="0.25">
      <c r="K18503" s="115"/>
    </row>
    <row r="18504" spans="11:11" x14ac:dyDescent="0.25">
      <c r="K18504" s="115"/>
    </row>
    <row r="18505" spans="11:11" x14ac:dyDescent="0.25">
      <c r="K18505" s="115"/>
    </row>
    <row r="18506" spans="11:11" x14ac:dyDescent="0.25">
      <c r="K18506" s="115"/>
    </row>
    <row r="18507" spans="11:11" x14ac:dyDescent="0.25">
      <c r="K18507" s="115"/>
    </row>
    <row r="18508" spans="11:11" x14ac:dyDescent="0.25">
      <c r="K18508" s="115"/>
    </row>
    <row r="18509" spans="11:11" x14ac:dyDescent="0.25">
      <c r="K18509" s="115"/>
    </row>
    <row r="18510" spans="11:11" x14ac:dyDescent="0.25">
      <c r="K18510" s="115"/>
    </row>
    <row r="18511" spans="11:11" x14ac:dyDescent="0.25">
      <c r="K18511" s="115"/>
    </row>
    <row r="18512" spans="11:11" x14ac:dyDescent="0.25">
      <c r="K18512" s="115"/>
    </row>
    <row r="18513" spans="11:11" x14ac:dyDescent="0.25">
      <c r="K18513" s="115"/>
    </row>
    <row r="18514" spans="11:11" x14ac:dyDescent="0.25">
      <c r="K18514" s="115"/>
    </row>
    <row r="18515" spans="11:11" x14ac:dyDescent="0.25">
      <c r="K18515" s="115"/>
    </row>
    <row r="18516" spans="11:11" x14ac:dyDescent="0.25">
      <c r="K18516" s="115"/>
    </row>
    <row r="18517" spans="11:11" x14ac:dyDescent="0.25">
      <c r="K18517" s="115"/>
    </row>
    <row r="18518" spans="11:11" x14ac:dyDescent="0.25">
      <c r="K18518" s="115"/>
    </row>
    <row r="18519" spans="11:11" x14ac:dyDescent="0.25">
      <c r="K18519" s="115"/>
    </row>
    <row r="18520" spans="11:11" x14ac:dyDescent="0.25">
      <c r="K18520" s="115"/>
    </row>
    <row r="18521" spans="11:11" x14ac:dyDescent="0.25">
      <c r="K18521" s="115"/>
    </row>
    <row r="18522" spans="11:11" x14ac:dyDescent="0.25">
      <c r="K18522" s="115"/>
    </row>
    <row r="18523" spans="11:11" x14ac:dyDescent="0.25">
      <c r="K18523" s="115"/>
    </row>
    <row r="18524" spans="11:11" x14ac:dyDescent="0.25">
      <c r="K18524" s="115"/>
    </row>
    <row r="18525" spans="11:11" x14ac:dyDescent="0.25">
      <c r="K18525" s="115"/>
    </row>
    <row r="18526" spans="11:11" x14ac:dyDescent="0.25">
      <c r="K18526" s="115"/>
    </row>
    <row r="18527" spans="11:11" x14ac:dyDescent="0.25">
      <c r="K18527" s="115"/>
    </row>
    <row r="18528" spans="11:11" x14ac:dyDescent="0.25">
      <c r="K18528" s="115"/>
    </row>
    <row r="18529" spans="11:11" x14ac:dyDescent="0.25">
      <c r="K18529" s="115"/>
    </row>
    <row r="18530" spans="11:11" x14ac:dyDescent="0.25">
      <c r="K18530" s="115"/>
    </row>
    <row r="18531" spans="11:11" x14ac:dyDescent="0.25">
      <c r="K18531" s="115"/>
    </row>
    <row r="18532" spans="11:11" x14ac:dyDescent="0.25">
      <c r="K18532" s="115"/>
    </row>
    <row r="18533" spans="11:11" x14ac:dyDescent="0.25">
      <c r="K18533" s="115"/>
    </row>
    <row r="18534" spans="11:11" x14ac:dyDescent="0.25">
      <c r="K18534" s="115"/>
    </row>
    <row r="18535" spans="11:11" x14ac:dyDescent="0.25">
      <c r="K18535" s="115"/>
    </row>
    <row r="18536" spans="11:11" x14ac:dyDescent="0.25">
      <c r="K18536" s="115"/>
    </row>
    <row r="18537" spans="11:11" x14ac:dyDescent="0.25">
      <c r="K18537" s="115"/>
    </row>
    <row r="18538" spans="11:11" x14ac:dyDescent="0.25">
      <c r="K18538" s="115"/>
    </row>
    <row r="18539" spans="11:11" x14ac:dyDescent="0.25">
      <c r="K18539" s="115"/>
    </row>
    <row r="18540" spans="11:11" x14ac:dyDescent="0.25">
      <c r="K18540" s="115"/>
    </row>
    <row r="18541" spans="11:11" x14ac:dyDescent="0.25">
      <c r="K18541" s="115"/>
    </row>
    <row r="18542" spans="11:11" x14ac:dyDescent="0.25">
      <c r="K18542" s="115"/>
    </row>
    <row r="18543" spans="11:11" x14ac:dyDescent="0.25">
      <c r="K18543" s="115"/>
    </row>
    <row r="18544" spans="11:11" x14ac:dyDescent="0.25">
      <c r="K18544" s="115"/>
    </row>
    <row r="18545" spans="11:11" x14ac:dyDescent="0.25">
      <c r="K18545" s="115"/>
    </row>
    <row r="18546" spans="11:11" x14ac:dyDescent="0.25">
      <c r="K18546" s="115"/>
    </row>
    <row r="18547" spans="11:11" x14ac:dyDescent="0.25">
      <c r="K18547" s="115"/>
    </row>
    <row r="18548" spans="11:11" x14ac:dyDescent="0.25">
      <c r="K18548" s="115"/>
    </row>
    <row r="18549" spans="11:11" x14ac:dyDescent="0.25">
      <c r="K18549" s="115"/>
    </row>
    <row r="18550" spans="11:11" x14ac:dyDescent="0.25">
      <c r="K18550" s="115"/>
    </row>
    <row r="18551" spans="11:11" x14ac:dyDescent="0.25">
      <c r="K18551" s="115"/>
    </row>
    <row r="18552" spans="11:11" x14ac:dyDescent="0.25">
      <c r="K18552" s="115"/>
    </row>
    <row r="18553" spans="11:11" x14ac:dyDescent="0.25">
      <c r="K18553" s="115"/>
    </row>
    <row r="18554" spans="11:11" x14ac:dyDescent="0.25">
      <c r="K18554" s="115"/>
    </row>
    <row r="18555" spans="11:11" x14ac:dyDescent="0.25">
      <c r="K18555" s="115"/>
    </row>
    <row r="18556" spans="11:11" x14ac:dyDescent="0.25">
      <c r="K18556" s="115"/>
    </row>
    <row r="18557" spans="11:11" x14ac:dyDescent="0.25">
      <c r="K18557" s="115"/>
    </row>
    <row r="18558" spans="11:11" x14ac:dyDescent="0.25">
      <c r="K18558" s="115"/>
    </row>
    <row r="18559" spans="11:11" x14ac:dyDescent="0.25">
      <c r="K18559" s="115"/>
    </row>
    <row r="18560" spans="11:11" x14ac:dyDescent="0.25">
      <c r="K18560" s="115"/>
    </row>
    <row r="18561" spans="11:11" x14ac:dyDescent="0.25">
      <c r="K18561" s="115"/>
    </row>
    <row r="18562" spans="11:11" x14ac:dyDescent="0.25">
      <c r="K18562" s="115"/>
    </row>
    <row r="18563" spans="11:11" x14ac:dyDescent="0.25">
      <c r="K18563" s="115"/>
    </row>
    <row r="18564" spans="11:11" x14ac:dyDescent="0.25">
      <c r="K18564" s="115"/>
    </row>
    <row r="18565" spans="11:11" x14ac:dyDescent="0.25">
      <c r="K18565" s="115"/>
    </row>
    <row r="18566" spans="11:11" x14ac:dyDescent="0.25">
      <c r="K18566" s="115"/>
    </row>
    <row r="18567" spans="11:11" x14ac:dyDescent="0.25">
      <c r="K18567" s="115"/>
    </row>
    <row r="18568" spans="11:11" x14ac:dyDescent="0.25">
      <c r="K18568" s="115"/>
    </row>
    <row r="18569" spans="11:11" x14ac:dyDescent="0.25">
      <c r="K18569" s="115"/>
    </row>
    <row r="18570" spans="11:11" x14ac:dyDescent="0.25">
      <c r="K18570" s="115"/>
    </row>
    <row r="18571" spans="11:11" x14ac:dyDescent="0.25">
      <c r="K18571" s="115"/>
    </row>
    <row r="18572" spans="11:11" x14ac:dyDescent="0.25">
      <c r="K18572" s="115"/>
    </row>
    <row r="18573" spans="11:11" x14ac:dyDescent="0.25">
      <c r="K18573" s="115"/>
    </row>
    <row r="18574" spans="11:11" x14ac:dyDescent="0.25">
      <c r="K18574" s="115"/>
    </row>
    <row r="18575" spans="11:11" x14ac:dyDescent="0.25">
      <c r="K18575" s="115"/>
    </row>
    <row r="18576" spans="11:11" x14ac:dyDescent="0.25">
      <c r="K18576" s="115"/>
    </row>
    <row r="18577" spans="11:11" x14ac:dyDescent="0.25">
      <c r="K18577" s="115"/>
    </row>
    <row r="18578" spans="11:11" x14ac:dyDescent="0.25">
      <c r="K18578" s="115"/>
    </row>
    <row r="18579" spans="11:11" x14ac:dyDescent="0.25">
      <c r="K18579" s="115"/>
    </row>
    <row r="18580" spans="11:11" x14ac:dyDescent="0.25">
      <c r="K18580" s="115"/>
    </row>
    <row r="18581" spans="11:11" x14ac:dyDescent="0.25">
      <c r="K18581" s="115"/>
    </row>
    <row r="18582" spans="11:11" x14ac:dyDescent="0.25">
      <c r="K18582" s="115"/>
    </row>
    <row r="18583" spans="11:11" x14ac:dyDescent="0.25">
      <c r="K18583" s="115"/>
    </row>
    <row r="18584" spans="11:11" x14ac:dyDescent="0.25">
      <c r="K18584" s="115"/>
    </row>
    <row r="18585" spans="11:11" x14ac:dyDescent="0.25">
      <c r="K18585" s="115"/>
    </row>
    <row r="18586" spans="11:11" x14ac:dyDescent="0.25">
      <c r="K18586" s="115"/>
    </row>
    <row r="18587" spans="11:11" x14ac:dyDescent="0.25">
      <c r="K18587" s="115"/>
    </row>
    <row r="18588" spans="11:11" x14ac:dyDescent="0.25">
      <c r="K18588" s="115"/>
    </row>
    <row r="18589" spans="11:11" x14ac:dyDescent="0.25">
      <c r="K18589" s="115"/>
    </row>
    <row r="18590" spans="11:11" x14ac:dyDescent="0.25">
      <c r="K18590" s="115"/>
    </row>
    <row r="18591" spans="11:11" x14ac:dyDescent="0.25">
      <c r="K18591" s="115"/>
    </row>
    <row r="18592" spans="11:11" x14ac:dyDescent="0.25">
      <c r="K18592" s="115"/>
    </row>
    <row r="18593" spans="11:11" x14ac:dyDescent="0.25">
      <c r="K18593" s="115"/>
    </row>
    <row r="18594" spans="11:11" x14ac:dyDescent="0.25">
      <c r="K18594" s="115"/>
    </row>
    <row r="18595" spans="11:11" x14ac:dyDescent="0.25">
      <c r="K18595" s="115"/>
    </row>
    <row r="18596" spans="11:11" x14ac:dyDescent="0.25">
      <c r="K18596" s="115"/>
    </row>
    <row r="18597" spans="11:11" x14ac:dyDescent="0.25">
      <c r="K18597" s="115"/>
    </row>
    <row r="18598" spans="11:11" x14ac:dyDescent="0.25">
      <c r="K18598" s="115"/>
    </row>
    <row r="18599" spans="11:11" x14ac:dyDescent="0.25">
      <c r="K18599" s="115"/>
    </row>
    <row r="18600" spans="11:11" x14ac:dyDescent="0.25">
      <c r="K18600" s="115"/>
    </row>
    <row r="18601" spans="11:11" x14ac:dyDescent="0.25">
      <c r="K18601" s="115"/>
    </row>
    <row r="18602" spans="11:11" x14ac:dyDescent="0.25">
      <c r="K18602" s="115"/>
    </row>
    <row r="18603" spans="11:11" x14ac:dyDescent="0.25">
      <c r="K18603" s="115"/>
    </row>
    <row r="18604" spans="11:11" x14ac:dyDescent="0.25">
      <c r="K18604" s="115"/>
    </row>
    <row r="18605" spans="11:11" x14ac:dyDescent="0.25">
      <c r="K18605" s="115"/>
    </row>
    <row r="18606" spans="11:11" x14ac:dyDescent="0.25">
      <c r="K18606" s="115"/>
    </row>
    <row r="18607" spans="11:11" x14ac:dyDescent="0.25">
      <c r="K18607" s="115"/>
    </row>
    <row r="18608" spans="11:11" x14ac:dyDescent="0.25">
      <c r="K18608" s="115"/>
    </row>
    <row r="18609" spans="11:11" x14ac:dyDescent="0.25">
      <c r="K18609" s="115"/>
    </row>
    <row r="18610" spans="11:11" x14ac:dyDescent="0.25">
      <c r="K18610" s="115"/>
    </row>
    <row r="18611" spans="11:11" x14ac:dyDescent="0.25">
      <c r="K18611" s="115"/>
    </row>
    <row r="18612" spans="11:11" x14ac:dyDescent="0.25">
      <c r="K18612" s="115"/>
    </row>
    <row r="18613" spans="11:11" x14ac:dyDescent="0.25">
      <c r="K18613" s="115"/>
    </row>
    <row r="18614" spans="11:11" x14ac:dyDescent="0.25">
      <c r="K18614" s="115"/>
    </row>
    <row r="18615" spans="11:11" x14ac:dyDescent="0.25">
      <c r="K18615" s="115"/>
    </row>
    <row r="18616" spans="11:11" x14ac:dyDescent="0.25">
      <c r="K18616" s="115"/>
    </row>
    <row r="18617" spans="11:11" x14ac:dyDescent="0.25">
      <c r="K18617" s="115"/>
    </row>
    <row r="18618" spans="11:11" x14ac:dyDescent="0.25">
      <c r="K18618" s="115"/>
    </row>
    <row r="18619" spans="11:11" x14ac:dyDescent="0.25">
      <c r="K18619" s="115"/>
    </row>
    <row r="18620" spans="11:11" x14ac:dyDescent="0.25">
      <c r="K18620" s="115"/>
    </row>
    <row r="18621" spans="11:11" x14ac:dyDescent="0.25">
      <c r="K18621" s="115"/>
    </row>
    <row r="18622" spans="11:11" x14ac:dyDescent="0.25">
      <c r="K18622" s="115"/>
    </row>
    <row r="18623" spans="11:11" x14ac:dyDescent="0.25">
      <c r="K18623" s="115"/>
    </row>
    <row r="18624" spans="11:11" x14ac:dyDescent="0.25">
      <c r="K18624" s="115"/>
    </row>
    <row r="18625" spans="11:11" x14ac:dyDescent="0.25">
      <c r="K18625" s="115"/>
    </row>
    <row r="18626" spans="11:11" x14ac:dyDescent="0.25">
      <c r="K18626" s="115"/>
    </row>
    <row r="18627" spans="11:11" x14ac:dyDescent="0.25">
      <c r="K18627" s="115"/>
    </row>
    <row r="18628" spans="11:11" x14ac:dyDescent="0.25">
      <c r="K18628" s="115"/>
    </row>
    <row r="18629" spans="11:11" x14ac:dyDescent="0.25">
      <c r="K18629" s="115"/>
    </row>
    <row r="18630" spans="11:11" x14ac:dyDescent="0.25">
      <c r="K18630" s="115"/>
    </row>
    <row r="18631" spans="11:11" x14ac:dyDescent="0.25">
      <c r="K18631" s="115"/>
    </row>
    <row r="18632" spans="11:11" x14ac:dyDescent="0.25">
      <c r="K18632" s="115"/>
    </row>
    <row r="18633" spans="11:11" x14ac:dyDescent="0.25">
      <c r="K18633" s="115"/>
    </row>
    <row r="18634" spans="11:11" x14ac:dyDescent="0.25">
      <c r="K18634" s="115"/>
    </row>
    <row r="18635" spans="11:11" x14ac:dyDescent="0.25">
      <c r="K18635" s="115"/>
    </row>
    <row r="18636" spans="11:11" x14ac:dyDescent="0.25">
      <c r="K18636" s="115"/>
    </row>
    <row r="18637" spans="11:11" x14ac:dyDescent="0.25">
      <c r="K18637" s="115"/>
    </row>
    <row r="18638" spans="11:11" x14ac:dyDescent="0.25">
      <c r="K18638" s="115"/>
    </row>
    <row r="18639" spans="11:11" x14ac:dyDescent="0.25">
      <c r="K18639" s="115"/>
    </row>
    <row r="18640" spans="11:11" x14ac:dyDescent="0.25">
      <c r="K18640" s="115"/>
    </row>
    <row r="18641" spans="11:11" x14ac:dyDescent="0.25">
      <c r="K18641" s="115"/>
    </row>
    <row r="18642" spans="11:11" x14ac:dyDescent="0.25">
      <c r="K18642" s="115"/>
    </row>
    <row r="18643" spans="11:11" x14ac:dyDescent="0.25">
      <c r="K18643" s="115"/>
    </row>
    <row r="18644" spans="11:11" x14ac:dyDescent="0.25">
      <c r="K18644" s="115"/>
    </row>
    <row r="18645" spans="11:11" x14ac:dyDescent="0.25">
      <c r="K18645" s="115"/>
    </row>
    <row r="18646" spans="11:11" x14ac:dyDescent="0.25">
      <c r="K18646" s="115"/>
    </row>
    <row r="18647" spans="11:11" x14ac:dyDescent="0.25">
      <c r="K18647" s="115"/>
    </row>
    <row r="18648" spans="11:11" x14ac:dyDescent="0.25">
      <c r="K18648" s="115"/>
    </row>
    <row r="18649" spans="11:11" x14ac:dyDescent="0.25">
      <c r="K18649" s="115"/>
    </row>
    <row r="18650" spans="11:11" x14ac:dyDescent="0.25">
      <c r="K18650" s="115"/>
    </row>
    <row r="18651" spans="11:11" x14ac:dyDescent="0.25">
      <c r="K18651" s="115"/>
    </row>
    <row r="18652" spans="11:11" x14ac:dyDescent="0.25">
      <c r="K18652" s="115"/>
    </row>
    <row r="18653" spans="11:11" x14ac:dyDescent="0.25">
      <c r="K18653" s="115"/>
    </row>
    <row r="18654" spans="11:11" x14ac:dyDescent="0.25">
      <c r="K18654" s="115"/>
    </row>
    <row r="18655" spans="11:11" x14ac:dyDescent="0.25">
      <c r="K18655" s="115"/>
    </row>
    <row r="18656" spans="11:11" x14ac:dyDescent="0.25">
      <c r="K18656" s="115"/>
    </row>
    <row r="18657" spans="11:11" x14ac:dyDescent="0.25">
      <c r="K18657" s="115"/>
    </row>
    <row r="18658" spans="11:11" x14ac:dyDescent="0.25">
      <c r="K18658" s="115"/>
    </row>
    <row r="18659" spans="11:11" x14ac:dyDescent="0.25">
      <c r="K18659" s="115"/>
    </row>
    <row r="18660" spans="11:11" x14ac:dyDescent="0.25">
      <c r="K18660" s="115"/>
    </row>
    <row r="18661" spans="11:11" x14ac:dyDescent="0.25">
      <c r="K18661" s="115"/>
    </row>
    <row r="18662" spans="11:11" x14ac:dyDescent="0.25">
      <c r="K18662" s="115"/>
    </row>
    <row r="18663" spans="11:11" x14ac:dyDescent="0.25">
      <c r="K18663" s="115"/>
    </row>
    <row r="18664" spans="11:11" x14ac:dyDescent="0.25">
      <c r="K18664" s="115"/>
    </row>
    <row r="18665" spans="11:11" x14ac:dyDescent="0.25">
      <c r="K18665" s="115"/>
    </row>
    <row r="18666" spans="11:11" x14ac:dyDescent="0.25">
      <c r="K18666" s="115"/>
    </row>
    <row r="18667" spans="11:11" x14ac:dyDescent="0.25">
      <c r="K18667" s="115"/>
    </row>
    <row r="18668" spans="11:11" x14ac:dyDescent="0.25">
      <c r="K18668" s="115"/>
    </row>
    <row r="18669" spans="11:11" x14ac:dyDescent="0.25">
      <c r="K18669" s="115"/>
    </row>
    <row r="18670" spans="11:11" x14ac:dyDescent="0.25">
      <c r="K18670" s="115"/>
    </row>
    <row r="18671" spans="11:11" x14ac:dyDescent="0.25">
      <c r="K18671" s="115"/>
    </row>
    <row r="18672" spans="11:11" x14ac:dyDescent="0.25">
      <c r="K18672" s="115"/>
    </row>
    <row r="18673" spans="11:11" x14ac:dyDescent="0.25">
      <c r="K18673" s="115"/>
    </row>
    <row r="18674" spans="11:11" x14ac:dyDescent="0.25">
      <c r="K18674" s="115"/>
    </row>
    <row r="18675" spans="11:11" x14ac:dyDescent="0.25">
      <c r="K18675" s="115"/>
    </row>
    <row r="18676" spans="11:11" x14ac:dyDescent="0.25">
      <c r="K18676" s="115"/>
    </row>
    <row r="18677" spans="11:11" x14ac:dyDescent="0.25">
      <c r="K18677" s="115"/>
    </row>
    <row r="18678" spans="11:11" x14ac:dyDescent="0.25">
      <c r="K18678" s="115"/>
    </row>
    <row r="18679" spans="11:11" x14ac:dyDescent="0.25">
      <c r="K18679" s="115"/>
    </row>
    <row r="18680" spans="11:11" x14ac:dyDescent="0.25">
      <c r="K18680" s="115"/>
    </row>
    <row r="18681" spans="11:11" x14ac:dyDescent="0.25">
      <c r="K18681" s="115"/>
    </row>
    <row r="18682" spans="11:11" x14ac:dyDescent="0.25">
      <c r="K18682" s="115"/>
    </row>
    <row r="18683" spans="11:11" x14ac:dyDescent="0.25">
      <c r="K18683" s="115"/>
    </row>
    <row r="18684" spans="11:11" x14ac:dyDescent="0.25">
      <c r="K18684" s="115"/>
    </row>
    <row r="18685" spans="11:11" x14ac:dyDescent="0.25">
      <c r="K18685" s="115"/>
    </row>
    <row r="18686" spans="11:11" x14ac:dyDescent="0.25">
      <c r="K18686" s="115"/>
    </row>
    <row r="18687" spans="11:11" x14ac:dyDescent="0.25">
      <c r="K18687" s="115"/>
    </row>
    <row r="18688" spans="11:11" x14ac:dyDescent="0.25">
      <c r="K18688" s="115"/>
    </row>
    <row r="18689" spans="11:11" x14ac:dyDescent="0.25">
      <c r="K18689" s="115"/>
    </row>
    <row r="18690" spans="11:11" x14ac:dyDescent="0.25">
      <c r="K18690" s="115"/>
    </row>
    <row r="18691" spans="11:11" x14ac:dyDescent="0.25">
      <c r="K18691" s="115"/>
    </row>
    <row r="18692" spans="11:11" x14ac:dyDescent="0.25">
      <c r="K18692" s="115"/>
    </row>
    <row r="18693" spans="11:11" x14ac:dyDescent="0.25">
      <c r="K18693" s="115"/>
    </row>
    <row r="18694" spans="11:11" x14ac:dyDescent="0.25">
      <c r="K18694" s="115"/>
    </row>
    <row r="18695" spans="11:11" x14ac:dyDescent="0.25">
      <c r="K18695" s="115"/>
    </row>
    <row r="18696" spans="11:11" x14ac:dyDescent="0.25">
      <c r="K18696" s="115"/>
    </row>
    <row r="18697" spans="11:11" x14ac:dyDescent="0.25">
      <c r="K18697" s="115"/>
    </row>
    <row r="18698" spans="11:11" x14ac:dyDescent="0.25">
      <c r="K18698" s="115"/>
    </row>
    <row r="18699" spans="11:11" x14ac:dyDescent="0.25">
      <c r="K18699" s="115"/>
    </row>
    <row r="18700" spans="11:11" x14ac:dyDescent="0.25">
      <c r="K18700" s="115"/>
    </row>
    <row r="18701" spans="11:11" x14ac:dyDescent="0.25">
      <c r="K18701" s="115"/>
    </row>
    <row r="18702" spans="11:11" x14ac:dyDescent="0.25">
      <c r="K18702" s="115"/>
    </row>
    <row r="18703" spans="11:11" x14ac:dyDescent="0.25">
      <c r="K18703" s="115"/>
    </row>
    <row r="18704" spans="11:11" x14ac:dyDescent="0.25">
      <c r="K18704" s="115"/>
    </row>
    <row r="18705" spans="11:11" x14ac:dyDescent="0.25">
      <c r="K18705" s="115"/>
    </row>
    <row r="18706" spans="11:11" x14ac:dyDescent="0.25">
      <c r="K18706" s="115"/>
    </row>
    <row r="18707" spans="11:11" x14ac:dyDescent="0.25">
      <c r="K18707" s="115"/>
    </row>
    <row r="18708" spans="11:11" x14ac:dyDescent="0.25">
      <c r="K18708" s="115"/>
    </row>
    <row r="18709" spans="11:11" x14ac:dyDescent="0.25">
      <c r="K18709" s="115"/>
    </row>
    <row r="18710" spans="11:11" x14ac:dyDescent="0.25">
      <c r="K18710" s="115"/>
    </row>
    <row r="18711" spans="11:11" x14ac:dyDescent="0.25">
      <c r="K18711" s="115"/>
    </row>
    <row r="18712" spans="11:11" x14ac:dyDescent="0.25">
      <c r="K18712" s="115"/>
    </row>
    <row r="18713" spans="11:11" x14ac:dyDescent="0.25">
      <c r="K18713" s="115"/>
    </row>
    <row r="18714" spans="11:11" x14ac:dyDescent="0.25">
      <c r="K18714" s="115"/>
    </row>
    <row r="18715" spans="11:11" x14ac:dyDescent="0.25">
      <c r="K18715" s="115"/>
    </row>
    <row r="18716" spans="11:11" x14ac:dyDescent="0.25">
      <c r="K18716" s="115"/>
    </row>
    <row r="18717" spans="11:11" x14ac:dyDescent="0.25">
      <c r="K18717" s="115"/>
    </row>
    <row r="18718" spans="11:11" x14ac:dyDescent="0.25">
      <c r="K18718" s="115"/>
    </row>
    <row r="18719" spans="11:11" x14ac:dyDescent="0.25">
      <c r="K18719" s="115"/>
    </row>
    <row r="18720" spans="11:11" x14ac:dyDescent="0.25">
      <c r="K18720" s="115"/>
    </row>
    <row r="18721" spans="11:11" x14ac:dyDescent="0.25">
      <c r="K18721" s="115"/>
    </row>
    <row r="18722" spans="11:11" x14ac:dyDescent="0.25">
      <c r="K18722" s="115"/>
    </row>
    <row r="18723" spans="11:11" x14ac:dyDescent="0.25">
      <c r="K18723" s="115"/>
    </row>
    <row r="18724" spans="11:11" x14ac:dyDescent="0.25">
      <c r="K18724" s="115"/>
    </row>
    <row r="18725" spans="11:11" x14ac:dyDescent="0.25">
      <c r="K18725" s="115"/>
    </row>
    <row r="18726" spans="11:11" x14ac:dyDescent="0.25">
      <c r="K18726" s="115"/>
    </row>
    <row r="18727" spans="11:11" x14ac:dyDescent="0.25">
      <c r="K18727" s="115"/>
    </row>
    <row r="18728" spans="11:11" x14ac:dyDescent="0.25">
      <c r="K18728" s="115"/>
    </row>
    <row r="18729" spans="11:11" x14ac:dyDescent="0.25">
      <c r="K18729" s="115"/>
    </row>
    <row r="18730" spans="11:11" x14ac:dyDescent="0.25">
      <c r="K18730" s="115"/>
    </row>
    <row r="18731" spans="11:11" x14ac:dyDescent="0.25">
      <c r="K18731" s="115"/>
    </row>
    <row r="18732" spans="11:11" x14ac:dyDescent="0.25">
      <c r="K18732" s="115"/>
    </row>
    <row r="18733" spans="11:11" x14ac:dyDescent="0.25">
      <c r="K18733" s="115"/>
    </row>
    <row r="18734" spans="11:11" x14ac:dyDescent="0.25">
      <c r="K18734" s="115"/>
    </row>
    <row r="18735" spans="11:11" x14ac:dyDescent="0.25">
      <c r="K18735" s="115"/>
    </row>
    <row r="18736" spans="11:11" x14ac:dyDescent="0.25">
      <c r="K18736" s="115"/>
    </row>
    <row r="18737" spans="11:11" x14ac:dyDescent="0.25">
      <c r="K18737" s="115"/>
    </row>
    <row r="18738" spans="11:11" x14ac:dyDescent="0.25">
      <c r="K18738" s="115"/>
    </row>
    <row r="18739" spans="11:11" x14ac:dyDescent="0.25">
      <c r="K18739" s="115"/>
    </row>
    <row r="18740" spans="11:11" x14ac:dyDescent="0.25">
      <c r="K18740" s="115"/>
    </row>
    <row r="18741" spans="11:11" x14ac:dyDescent="0.25">
      <c r="K18741" s="115"/>
    </row>
    <row r="18742" spans="11:11" x14ac:dyDescent="0.25">
      <c r="K18742" s="115"/>
    </row>
    <row r="18743" spans="11:11" x14ac:dyDescent="0.25">
      <c r="K18743" s="115"/>
    </row>
    <row r="18744" spans="11:11" x14ac:dyDescent="0.25">
      <c r="K18744" s="115"/>
    </row>
    <row r="18745" spans="11:11" x14ac:dyDescent="0.25">
      <c r="K18745" s="115"/>
    </row>
    <row r="18746" spans="11:11" x14ac:dyDescent="0.25">
      <c r="K18746" s="115"/>
    </row>
    <row r="18747" spans="11:11" x14ac:dyDescent="0.25">
      <c r="K18747" s="115"/>
    </row>
    <row r="18748" spans="11:11" x14ac:dyDescent="0.25">
      <c r="K18748" s="115"/>
    </row>
    <row r="18749" spans="11:11" x14ac:dyDescent="0.25">
      <c r="K18749" s="115"/>
    </row>
    <row r="18750" spans="11:11" x14ac:dyDescent="0.25">
      <c r="K18750" s="115"/>
    </row>
    <row r="18751" spans="11:11" x14ac:dyDescent="0.25">
      <c r="K18751" s="115"/>
    </row>
    <row r="18752" spans="11:11" x14ac:dyDescent="0.25">
      <c r="K18752" s="115"/>
    </row>
    <row r="18753" spans="11:11" x14ac:dyDescent="0.25">
      <c r="K18753" s="115"/>
    </row>
    <row r="18754" spans="11:11" x14ac:dyDescent="0.25">
      <c r="K18754" s="115"/>
    </row>
    <row r="18755" spans="11:11" x14ac:dyDescent="0.25">
      <c r="K18755" s="115"/>
    </row>
    <row r="18756" spans="11:11" x14ac:dyDescent="0.25">
      <c r="K18756" s="115"/>
    </row>
    <row r="18757" spans="11:11" x14ac:dyDescent="0.25">
      <c r="K18757" s="115"/>
    </row>
    <row r="18758" spans="11:11" x14ac:dyDescent="0.25">
      <c r="K18758" s="115"/>
    </row>
    <row r="18759" spans="11:11" x14ac:dyDescent="0.25">
      <c r="K18759" s="115"/>
    </row>
    <row r="18760" spans="11:11" x14ac:dyDescent="0.25">
      <c r="K18760" s="115"/>
    </row>
    <row r="18761" spans="11:11" x14ac:dyDescent="0.25">
      <c r="K18761" s="115"/>
    </row>
    <row r="18762" spans="11:11" x14ac:dyDescent="0.25">
      <c r="K18762" s="115"/>
    </row>
    <row r="18763" spans="11:11" x14ac:dyDescent="0.25">
      <c r="K18763" s="115"/>
    </row>
    <row r="18764" spans="11:11" x14ac:dyDescent="0.25">
      <c r="K18764" s="115"/>
    </row>
    <row r="18765" spans="11:11" x14ac:dyDescent="0.25">
      <c r="K18765" s="115"/>
    </row>
    <row r="18766" spans="11:11" x14ac:dyDescent="0.25">
      <c r="K18766" s="115"/>
    </row>
    <row r="18767" spans="11:11" x14ac:dyDescent="0.25">
      <c r="K18767" s="115"/>
    </row>
    <row r="18768" spans="11:11" x14ac:dyDescent="0.25">
      <c r="K18768" s="115"/>
    </row>
    <row r="18769" spans="11:11" x14ac:dyDescent="0.25">
      <c r="K18769" s="115"/>
    </row>
    <row r="18770" spans="11:11" x14ac:dyDescent="0.25">
      <c r="K18770" s="115"/>
    </row>
    <row r="18771" spans="11:11" x14ac:dyDescent="0.25">
      <c r="K18771" s="115"/>
    </row>
    <row r="18772" spans="11:11" x14ac:dyDescent="0.25">
      <c r="K18772" s="115"/>
    </row>
    <row r="18773" spans="11:11" x14ac:dyDescent="0.25">
      <c r="K18773" s="115"/>
    </row>
    <row r="18774" spans="11:11" x14ac:dyDescent="0.25">
      <c r="K18774" s="115"/>
    </row>
    <row r="18775" spans="11:11" x14ac:dyDescent="0.25">
      <c r="K18775" s="115"/>
    </row>
    <row r="18776" spans="11:11" x14ac:dyDescent="0.25">
      <c r="K18776" s="115"/>
    </row>
    <row r="18777" spans="11:11" x14ac:dyDescent="0.25">
      <c r="K18777" s="115"/>
    </row>
    <row r="18778" spans="11:11" x14ac:dyDescent="0.25">
      <c r="K18778" s="115"/>
    </row>
    <row r="18779" spans="11:11" x14ac:dyDescent="0.25">
      <c r="K18779" s="115"/>
    </row>
    <row r="18780" spans="11:11" x14ac:dyDescent="0.25">
      <c r="K18780" s="115"/>
    </row>
    <row r="18781" spans="11:11" x14ac:dyDescent="0.25">
      <c r="K18781" s="115"/>
    </row>
    <row r="18782" spans="11:11" x14ac:dyDescent="0.25">
      <c r="K18782" s="115"/>
    </row>
    <row r="18783" spans="11:11" x14ac:dyDescent="0.25">
      <c r="K18783" s="115"/>
    </row>
    <row r="18784" spans="11:11" x14ac:dyDescent="0.25">
      <c r="K18784" s="115"/>
    </row>
    <row r="18785" spans="11:11" x14ac:dyDescent="0.25">
      <c r="K18785" s="115"/>
    </row>
    <row r="18786" spans="11:11" x14ac:dyDescent="0.25">
      <c r="K18786" s="115"/>
    </row>
    <row r="18787" spans="11:11" x14ac:dyDescent="0.25">
      <c r="K18787" s="115"/>
    </row>
    <row r="18788" spans="11:11" x14ac:dyDescent="0.25">
      <c r="K18788" s="115"/>
    </row>
    <row r="18789" spans="11:11" x14ac:dyDescent="0.25">
      <c r="K18789" s="115"/>
    </row>
    <row r="18790" spans="11:11" x14ac:dyDescent="0.25">
      <c r="K18790" s="115"/>
    </row>
    <row r="18791" spans="11:11" x14ac:dyDescent="0.25">
      <c r="K18791" s="115"/>
    </row>
    <row r="18792" spans="11:11" x14ac:dyDescent="0.25">
      <c r="K18792" s="115"/>
    </row>
    <row r="18793" spans="11:11" x14ac:dyDescent="0.25">
      <c r="K18793" s="115"/>
    </row>
    <row r="18794" spans="11:11" x14ac:dyDescent="0.25">
      <c r="K18794" s="115"/>
    </row>
    <row r="18795" spans="11:11" x14ac:dyDescent="0.25">
      <c r="K18795" s="115"/>
    </row>
    <row r="18796" spans="11:11" x14ac:dyDescent="0.25">
      <c r="K18796" s="115"/>
    </row>
    <row r="18797" spans="11:11" x14ac:dyDescent="0.25">
      <c r="K18797" s="115"/>
    </row>
    <row r="18798" spans="11:11" x14ac:dyDescent="0.25">
      <c r="K18798" s="115"/>
    </row>
    <row r="18799" spans="11:11" x14ac:dyDescent="0.25">
      <c r="K18799" s="115"/>
    </row>
    <row r="18800" spans="11:11" x14ac:dyDescent="0.25">
      <c r="K18800" s="115"/>
    </row>
    <row r="18801" spans="11:11" x14ac:dyDescent="0.25">
      <c r="K18801" s="115"/>
    </row>
    <row r="18802" spans="11:11" x14ac:dyDescent="0.25">
      <c r="K18802" s="115"/>
    </row>
    <row r="18803" spans="11:11" x14ac:dyDescent="0.25">
      <c r="K18803" s="115"/>
    </row>
    <row r="18804" spans="11:11" x14ac:dyDescent="0.25">
      <c r="K18804" s="115"/>
    </row>
    <row r="18805" spans="11:11" x14ac:dyDescent="0.25">
      <c r="K18805" s="115"/>
    </row>
    <row r="18806" spans="11:11" x14ac:dyDescent="0.25">
      <c r="K18806" s="115"/>
    </row>
    <row r="18807" spans="11:11" x14ac:dyDescent="0.25">
      <c r="K18807" s="115"/>
    </row>
    <row r="18808" spans="11:11" x14ac:dyDescent="0.25">
      <c r="K18808" s="115"/>
    </row>
    <row r="18809" spans="11:11" x14ac:dyDescent="0.25">
      <c r="K18809" s="115"/>
    </row>
    <row r="18810" spans="11:11" x14ac:dyDescent="0.25">
      <c r="K18810" s="115"/>
    </row>
    <row r="18811" spans="11:11" x14ac:dyDescent="0.25">
      <c r="K18811" s="115"/>
    </row>
    <row r="18812" spans="11:11" x14ac:dyDescent="0.25">
      <c r="K18812" s="115"/>
    </row>
    <row r="18813" spans="11:11" x14ac:dyDescent="0.25">
      <c r="K18813" s="115"/>
    </row>
    <row r="18814" spans="11:11" x14ac:dyDescent="0.25">
      <c r="K18814" s="115"/>
    </row>
    <row r="18815" spans="11:11" x14ac:dyDescent="0.25">
      <c r="K18815" s="115"/>
    </row>
    <row r="18816" spans="11:11" x14ac:dyDescent="0.25">
      <c r="K18816" s="115"/>
    </row>
    <row r="18817" spans="11:11" x14ac:dyDescent="0.25">
      <c r="K18817" s="115"/>
    </row>
    <row r="18818" spans="11:11" x14ac:dyDescent="0.25">
      <c r="K18818" s="115"/>
    </row>
    <row r="18819" spans="11:11" x14ac:dyDescent="0.25">
      <c r="K18819" s="115"/>
    </row>
    <row r="18820" spans="11:11" x14ac:dyDescent="0.25">
      <c r="K18820" s="115"/>
    </row>
    <row r="18821" spans="11:11" x14ac:dyDescent="0.25">
      <c r="K18821" s="115"/>
    </row>
    <row r="18822" spans="11:11" x14ac:dyDescent="0.25">
      <c r="K18822" s="115"/>
    </row>
    <row r="18823" spans="11:11" x14ac:dyDescent="0.25">
      <c r="K18823" s="115"/>
    </row>
    <row r="18824" spans="11:11" x14ac:dyDescent="0.25">
      <c r="K18824" s="115"/>
    </row>
    <row r="18825" spans="11:11" x14ac:dyDescent="0.25">
      <c r="K18825" s="115"/>
    </row>
    <row r="18826" spans="11:11" x14ac:dyDescent="0.25">
      <c r="K18826" s="115"/>
    </row>
    <row r="18827" spans="11:11" x14ac:dyDescent="0.25">
      <c r="K18827" s="115"/>
    </row>
    <row r="18828" spans="11:11" x14ac:dyDescent="0.25">
      <c r="K18828" s="115"/>
    </row>
    <row r="18829" spans="11:11" x14ac:dyDescent="0.25">
      <c r="K18829" s="115"/>
    </row>
    <row r="18830" spans="11:11" x14ac:dyDescent="0.25">
      <c r="K18830" s="115"/>
    </row>
    <row r="18831" spans="11:11" x14ac:dyDescent="0.25">
      <c r="K18831" s="115"/>
    </row>
    <row r="18832" spans="11:11" x14ac:dyDescent="0.25">
      <c r="K18832" s="115"/>
    </row>
    <row r="18833" spans="11:11" x14ac:dyDescent="0.25">
      <c r="K18833" s="115"/>
    </row>
    <row r="18834" spans="11:11" x14ac:dyDescent="0.25">
      <c r="K18834" s="115"/>
    </row>
    <row r="18835" spans="11:11" x14ac:dyDescent="0.25">
      <c r="K18835" s="115"/>
    </row>
    <row r="18836" spans="11:11" x14ac:dyDescent="0.25">
      <c r="K18836" s="115"/>
    </row>
    <row r="18837" spans="11:11" x14ac:dyDescent="0.25">
      <c r="K18837" s="115"/>
    </row>
    <row r="18838" spans="11:11" x14ac:dyDescent="0.25">
      <c r="K18838" s="115"/>
    </row>
    <row r="18839" spans="11:11" x14ac:dyDescent="0.25">
      <c r="K18839" s="115"/>
    </row>
    <row r="18840" spans="11:11" x14ac:dyDescent="0.25">
      <c r="K18840" s="115"/>
    </row>
    <row r="18841" spans="11:11" x14ac:dyDescent="0.25">
      <c r="K18841" s="115"/>
    </row>
    <row r="18842" spans="11:11" x14ac:dyDescent="0.25">
      <c r="K18842" s="115"/>
    </row>
    <row r="18843" spans="11:11" x14ac:dyDescent="0.25">
      <c r="K18843" s="115"/>
    </row>
    <row r="18844" spans="11:11" x14ac:dyDescent="0.25">
      <c r="K18844" s="115"/>
    </row>
    <row r="18845" spans="11:11" x14ac:dyDescent="0.25">
      <c r="K18845" s="115"/>
    </row>
    <row r="18846" spans="11:11" x14ac:dyDescent="0.25">
      <c r="K18846" s="115"/>
    </row>
    <row r="18847" spans="11:11" x14ac:dyDescent="0.25">
      <c r="K18847" s="115"/>
    </row>
    <row r="18848" spans="11:11" x14ac:dyDescent="0.25">
      <c r="K18848" s="115"/>
    </row>
    <row r="18849" spans="11:11" x14ac:dyDescent="0.25">
      <c r="K18849" s="115"/>
    </row>
    <row r="18850" spans="11:11" x14ac:dyDescent="0.25">
      <c r="K18850" s="115"/>
    </row>
    <row r="18851" spans="11:11" x14ac:dyDescent="0.25">
      <c r="K18851" s="115"/>
    </row>
    <row r="18852" spans="11:11" x14ac:dyDescent="0.25">
      <c r="K18852" s="115"/>
    </row>
    <row r="18853" spans="11:11" x14ac:dyDescent="0.25">
      <c r="K18853" s="115"/>
    </row>
    <row r="18854" spans="11:11" x14ac:dyDescent="0.25">
      <c r="K18854" s="115"/>
    </row>
    <row r="18855" spans="11:11" x14ac:dyDescent="0.25">
      <c r="K18855" s="115"/>
    </row>
    <row r="18856" spans="11:11" x14ac:dyDescent="0.25">
      <c r="K18856" s="115"/>
    </row>
    <row r="18857" spans="11:11" x14ac:dyDescent="0.25">
      <c r="K18857" s="115"/>
    </row>
    <row r="18858" spans="11:11" x14ac:dyDescent="0.25">
      <c r="K18858" s="115"/>
    </row>
    <row r="18859" spans="11:11" x14ac:dyDescent="0.25">
      <c r="K18859" s="115"/>
    </row>
    <row r="18860" spans="11:11" x14ac:dyDescent="0.25">
      <c r="K18860" s="115"/>
    </row>
    <row r="18861" spans="11:11" x14ac:dyDescent="0.25">
      <c r="K18861" s="115"/>
    </row>
    <row r="18862" spans="11:11" x14ac:dyDescent="0.25">
      <c r="K18862" s="115"/>
    </row>
    <row r="18863" spans="11:11" x14ac:dyDescent="0.25">
      <c r="K18863" s="115"/>
    </row>
    <row r="18864" spans="11:11" x14ac:dyDescent="0.25">
      <c r="K18864" s="115"/>
    </row>
    <row r="18865" spans="11:11" x14ac:dyDescent="0.25">
      <c r="K18865" s="115"/>
    </row>
    <row r="18866" spans="11:11" x14ac:dyDescent="0.25">
      <c r="K18866" s="115"/>
    </row>
    <row r="18867" spans="11:11" x14ac:dyDescent="0.25">
      <c r="K18867" s="115"/>
    </row>
    <row r="18868" spans="11:11" x14ac:dyDescent="0.25">
      <c r="K18868" s="115"/>
    </row>
    <row r="18869" spans="11:11" x14ac:dyDescent="0.25">
      <c r="K18869" s="115"/>
    </row>
    <row r="18870" spans="11:11" x14ac:dyDescent="0.25">
      <c r="K18870" s="115"/>
    </row>
    <row r="18871" spans="11:11" x14ac:dyDescent="0.25">
      <c r="K18871" s="115"/>
    </row>
    <row r="18872" spans="11:11" x14ac:dyDescent="0.25">
      <c r="K18872" s="115"/>
    </row>
    <row r="18873" spans="11:11" x14ac:dyDescent="0.25">
      <c r="K18873" s="115"/>
    </row>
    <row r="18874" spans="11:11" x14ac:dyDescent="0.25">
      <c r="K18874" s="115"/>
    </row>
    <row r="18875" spans="11:11" x14ac:dyDescent="0.25">
      <c r="K18875" s="115"/>
    </row>
    <row r="18876" spans="11:11" x14ac:dyDescent="0.25">
      <c r="K18876" s="115"/>
    </row>
    <row r="18877" spans="11:11" x14ac:dyDescent="0.25">
      <c r="K18877" s="115"/>
    </row>
    <row r="18878" spans="11:11" x14ac:dyDescent="0.25">
      <c r="K18878" s="115"/>
    </row>
    <row r="18879" spans="11:11" x14ac:dyDescent="0.25">
      <c r="K18879" s="115"/>
    </row>
    <row r="18880" spans="11:11" x14ac:dyDescent="0.25">
      <c r="K18880" s="115"/>
    </row>
    <row r="18881" spans="11:11" x14ac:dyDescent="0.25">
      <c r="K18881" s="115"/>
    </row>
    <row r="18882" spans="11:11" x14ac:dyDescent="0.25">
      <c r="K18882" s="115"/>
    </row>
    <row r="18883" spans="11:11" x14ac:dyDescent="0.25">
      <c r="K18883" s="115"/>
    </row>
    <row r="18884" spans="11:11" x14ac:dyDescent="0.25">
      <c r="K18884" s="115"/>
    </row>
    <row r="18885" spans="11:11" x14ac:dyDescent="0.25">
      <c r="K18885" s="115"/>
    </row>
    <row r="18886" spans="11:11" x14ac:dyDescent="0.25">
      <c r="K18886" s="115"/>
    </row>
    <row r="18887" spans="11:11" x14ac:dyDescent="0.25">
      <c r="K18887" s="115"/>
    </row>
    <row r="18888" spans="11:11" x14ac:dyDescent="0.25">
      <c r="K18888" s="115"/>
    </row>
    <row r="18889" spans="11:11" x14ac:dyDescent="0.25">
      <c r="K18889" s="115"/>
    </row>
    <row r="18890" spans="11:11" x14ac:dyDescent="0.25">
      <c r="K18890" s="115"/>
    </row>
    <row r="18891" spans="11:11" x14ac:dyDescent="0.25">
      <c r="K18891" s="115"/>
    </row>
    <row r="18892" spans="11:11" x14ac:dyDescent="0.25">
      <c r="K18892" s="115"/>
    </row>
    <row r="18893" spans="11:11" x14ac:dyDescent="0.25">
      <c r="K18893" s="115"/>
    </row>
    <row r="18894" spans="11:11" x14ac:dyDescent="0.25">
      <c r="K18894" s="115"/>
    </row>
    <row r="18895" spans="11:11" x14ac:dyDescent="0.25">
      <c r="K18895" s="115"/>
    </row>
    <row r="18896" spans="11:11" x14ac:dyDescent="0.25">
      <c r="K18896" s="115"/>
    </row>
    <row r="18897" spans="11:11" x14ac:dyDescent="0.25">
      <c r="K18897" s="115"/>
    </row>
    <row r="18898" spans="11:11" x14ac:dyDescent="0.25">
      <c r="K18898" s="115"/>
    </row>
    <row r="18899" spans="11:11" x14ac:dyDescent="0.25">
      <c r="K18899" s="115"/>
    </row>
    <row r="18900" spans="11:11" x14ac:dyDescent="0.25">
      <c r="K18900" s="115"/>
    </row>
    <row r="18901" spans="11:11" x14ac:dyDescent="0.25">
      <c r="K18901" s="115"/>
    </row>
    <row r="18902" spans="11:11" x14ac:dyDescent="0.25">
      <c r="K18902" s="115"/>
    </row>
    <row r="18903" spans="11:11" x14ac:dyDescent="0.25">
      <c r="K18903" s="115"/>
    </row>
    <row r="18904" spans="11:11" x14ac:dyDescent="0.25">
      <c r="K18904" s="115"/>
    </row>
    <row r="18905" spans="11:11" x14ac:dyDescent="0.25">
      <c r="K18905" s="115"/>
    </row>
    <row r="18906" spans="11:11" x14ac:dyDescent="0.25">
      <c r="K18906" s="115"/>
    </row>
    <row r="18907" spans="11:11" x14ac:dyDescent="0.25">
      <c r="K18907" s="115"/>
    </row>
    <row r="18908" spans="11:11" x14ac:dyDescent="0.25">
      <c r="K18908" s="115"/>
    </row>
    <row r="18909" spans="11:11" x14ac:dyDescent="0.25">
      <c r="K18909" s="115"/>
    </row>
    <row r="18910" spans="11:11" x14ac:dyDescent="0.25">
      <c r="K18910" s="115"/>
    </row>
    <row r="18911" spans="11:11" x14ac:dyDescent="0.25">
      <c r="K18911" s="115"/>
    </row>
    <row r="18912" spans="11:11" x14ac:dyDescent="0.25">
      <c r="K18912" s="115"/>
    </row>
    <row r="18913" spans="11:11" x14ac:dyDescent="0.25">
      <c r="K18913" s="115"/>
    </row>
    <row r="18914" spans="11:11" x14ac:dyDescent="0.25">
      <c r="K18914" s="115"/>
    </row>
    <row r="18915" spans="11:11" x14ac:dyDescent="0.25">
      <c r="K18915" s="115"/>
    </row>
    <row r="18916" spans="11:11" x14ac:dyDescent="0.25">
      <c r="K18916" s="115"/>
    </row>
    <row r="18917" spans="11:11" x14ac:dyDescent="0.25">
      <c r="K18917" s="115"/>
    </row>
    <row r="18918" spans="11:11" x14ac:dyDescent="0.25">
      <c r="K18918" s="115"/>
    </row>
    <row r="18919" spans="11:11" x14ac:dyDescent="0.25">
      <c r="K18919" s="115"/>
    </row>
    <row r="18920" spans="11:11" x14ac:dyDescent="0.25">
      <c r="K18920" s="115"/>
    </row>
    <row r="18921" spans="11:11" x14ac:dyDescent="0.25">
      <c r="K18921" s="115"/>
    </row>
    <row r="18922" spans="11:11" x14ac:dyDescent="0.25">
      <c r="K18922" s="115"/>
    </row>
    <row r="18923" spans="11:11" x14ac:dyDescent="0.25">
      <c r="K18923" s="115"/>
    </row>
    <row r="18924" spans="11:11" x14ac:dyDescent="0.25">
      <c r="K18924" s="115"/>
    </row>
    <row r="18925" spans="11:11" x14ac:dyDescent="0.25">
      <c r="K18925" s="115"/>
    </row>
    <row r="18926" spans="11:11" x14ac:dyDescent="0.25">
      <c r="K18926" s="115"/>
    </row>
    <row r="18927" spans="11:11" x14ac:dyDescent="0.25">
      <c r="K18927" s="115"/>
    </row>
    <row r="18928" spans="11:11" x14ac:dyDescent="0.25">
      <c r="K18928" s="115"/>
    </row>
    <row r="18929" spans="11:11" x14ac:dyDescent="0.25">
      <c r="K18929" s="115"/>
    </row>
    <row r="18930" spans="11:11" x14ac:dyDescent="0.25">
      <c r="K18930" s="115"/>
    </row>
    <row r="18931" spans="11:11" x14ac:dyDescent="0.25">
      <c r="K18931" s="115"/>
    </row>
    <row r="18932" spans="11:11" x14ac:dyDescent="0.25">
      <c r="K18932" s="115"/>
    </row>
    <row r="18933" spans="11:11" x14ac:dyDescent="0.25">
      <c r="K18933" s="115"/>
    </row>
    <row r="18934" spans="11:11" x14ac:dyDescent="0.25">
      <c r="K18934" s="115"/>
    </row>
    <row r="18935" spans="11:11" x14ac:dyDescent="0.25">
      <c r="K18935" s="115"/>
    </row>
    <row r="18936" spans="11:11" x14ac:dyDescent="0.25">
      <c r="K18936" s="115"/>
    </row>
    <row r="18937" spans="11:11" x14ac:dyDescent="0.25">
      <c r="K18937" s="115"/>
    </row>
    <row r="18938" spans="11:11" x14ac:dyDescent="0.25">
      <c r="K18938" s="115"/>
    </row>
    <row r="18939" spans="11:11" x14ac:dyDescent="0.25">
      <c r="K18939" s="115"/>
    </row>
    <row r="18940" spans="11:11" x14ac:dyDescent="0.25">
      <c r="K18940" s="115"/>
    </row>
    <row r="18941" spans="11:11" x14ac:dyDescent="0.25">
      <c r="K18941" s="115"/>
    </row>
    <row r="18942" spans="11:11" x14ac:dyDescent="0.25">
      <c r="K18942" s="115"/>
    </row>
    <row r="18943" spans="11:11" x14ac:dyDescent="0.25">
      <c r="K18943" s="115"/>
    </row>
    <row r="18944" spans="11:11" x14ac:dyDescent="0.25">
      <c r="K18944" s="115"/>
    </row>
    <row r="18945" spans="11:11" x14ac:dyDescent="0.25">
      <c r="K18945" s="115"/>
    </row>
    <row r="18946" spans="11:11" x14ac:dyDescent="0.25">
      <c r="K18946" s="115"/>
    </row>
    <row r="18947" spans="11:11" x14ac:dyDescent="0.25">
      <c r="K18947" s="115"/>
    </row>
    <row r="18948" spans="11:11" x14ac:dyDescent="0.25">
      <c r="K18948" s="115"/>
    </row>
    <row r="18949" spans="11:11" x14ac:dyDescent="0.25">
      <c r="K18949" s="115"/>
    </row>
    <row r="18950" spans="11:11" x14ac:dyDescent="0.25">
      <c r="K18950" s="115"/>
    </row>
    <row r="18951" spans="11:11" x14ac:dyDescent="0.25">
      <c r="K18951" s="115"/>
    </row>
    <row r="18952" spans="11:11" x14ac:dyDescent="0.25">
      <c r="K18952" s="115"/>
    </row>
    <row r="18953" spans="11:11" x14ac:dyDescent="0.25">
      <c r="K18953" s="115"/>
    </row>
    <row r="18954" spans="11:11" x14ac:dyDescent="0.25">
      <c r="K18954" s="115"/>
    </row>
    <row r="18955" spans="11:11" x14ac:dyDescent="0.25">
      <c r="K18955" s="115"/>
    </row>
    <row r="18956" spans="11:11" x14ac:dyDescent="0.25">
      <c r="K18956" s="115"/>
    </row>
    <row r="18957" spans="11:11" x14ac:dyDescent="0.25">
      <c r="K18957" s="115"/>
    </row>
    <row r="18958" spans="11:11" x14ac:dyDescent="0.25">
      <c r="K18958" s="115"/>
    </row>
    <row r="18959" spans="11:11" x14ac:dyDescent="0.25">
      <c r="K18959" s="115"/>
    </row>
    <row r="18960" spans="11:11" x14ac:dyDescent="0.25">
      <c r="K18960" s="115"/>
    </row>
    <row r="18961" spans="11:11" x14ac:dyDescent="0.25">
      <c r="K18961" s="115"/>
    </row>
    <row r="18962" spans="11:11" x14ac:dyDescent="0.25">
      <c r="K18962" s="115"/>
    </row>
    <row r="18963" spans="11:11" x14ac:dyDescent="0.25">
      <c r="K18963" s="115"/>
    </row>
    <row r="18964" spans="11:11" x14ac:dyDescent="0.25">
      <c r="K18964" s="115"/>
    </row>
    <row r="18965" spans="11:11" x14ac:dyDescent="0.25">
      <c r="K18965" s="115"/>
    </row>
    <row r="18966" spans="11:11" x14ac:dyDescent="0.25">
      <c r="K18966" s="115"/>
    </row>
    <row r="18967" spans="11:11" x14ac:dyDescent="0.25">
      <c r="K18967" s="115"/>
    </row>
    <row r="18968" spans="11:11" x14ac:dyDescent="0.25">
      <c r="K18968" s="115"/>
    </row>
    <row r="18969" spans="11:11" x14ac:dyDescent="0.25">
      <c r="K18969" s="115"/>
    </row>
    <row r="18970" spans="11:11" x14ac:dyDescent="0.25">
      <c r="K18970" s="115"/>
    </row>
    <row r="18971" spans="11:11" x14ac:dyDescent="0.25">
      <c r="K18971" s="115"/>
    </row>
    <row r="18972" spans="11:11" x14ac:dyDescent="0.25">
      <c r="K18972" s="115"/>
    </row>
    <row r="18973" spans="11:11" x14ac:dyDescent="0.25">
      <c r="K18973" s="115"/>
    </row>
    <row r="18974" spans="11:11" x14ac:dyDescent="0.25">
      <c r="K18974" s="115"/>
    </row>
    <row r="18975" spans="11:11" x14ac:dyDescent="0.25">
      <c r="K18975" s="115"/>
    </row>
    <row r="18976" spans="11:11" x14ac:dyDescent="0.25">
      <c r="K18976" s="115"/>
    </row>
    <row r="18977" spans="11:11" x14ac:dyDescent="0.25">
      <c r="K18977" s="115"/>
    </row>
    <row r="18978" spans="11:11" x14ac:dyDescent="0.25">
      <c r="K18978" s="115"/>
    </row>
    <row r="18979" spans="11:11" x14ac:dyDescent="0.25">
      <c r="K18979" s="115"/>
    </row>
    <row r="18980" spans="11:11" x14ac:dyDescent="0.25">
      <c r="K18980" s="115"/>
    </row>
    <row r="18981" spans="11:11" x14ac:dyDescent="0.25">
      <c r="K18981" s="115"/>
    </row>
    <row r="18982" spans="11:11" x14ac:dyDescent="0.25">
      <c r="K18982" s="115"/>
    </row>
    <row r="18983" spans="11:11" x14ac:dyDescent="0.25">
      <c r="K18983" s="115"/>
    </row>
    <row r="18984" spans="11:11" x14ac:dyDescent="0.25">
      <c r="K18984" s="115"/>
    </row>
    <row r="18985" spans="11:11" x14ac:dyDescent="0.25">
      <c r="K18985" s="115"/>
    </row>
    <row r="18986" spans="11:11" x14ac:dyDescent="0.25">
      <c r="K18986" s="115"/>
    </row>
    <row r="18987" spans="11:11" x14ac:dyDescent="0.25">
      <c r="K18987" s="115"/>
    </row>
    <row r="18988" spans="11:11" x14ac:dyDescent="0.25">
      <c r="K18988" s="115"/>
    </row>
    <row r="18989" spans="11:11" x14ac:dyDescent="0.25">
      <c r="K18989" s="115"/>
    </row>
    <row r="18990" spans="11:11" x14ac:dyDescent="0.25">
      <c r="K18990" s="115"/>
    </row>
    <row r="18991" spans="11:11" x14ac:dyDescent="0.25">
      <c r="K18991" s="115"/>
    </row>
    <row r="18992" spans="11:11" x14ac:dyDescent="0.25">
      <c r="K18992" s="115"/>
    </row>
    <row r="18993" spans="11:11" x14ac:dyDescent="0.25">
      <c r="K18993" s="115"/>
    </row>
    <row r="18994" spans="11:11" x14ac:dyDescent="0.25">
      <c r="K18994" s="115"/>
    </row>
    <row r="18995" spans="11:11" x14ac:dyDescent="0.25">
      <c r="K18995" s="115"/>
    </row>
    <row r="18996" spans="11:11" x14ac:dyDescent="0.25">
      <c r="K18996" s="115"/>
    </row>
    <row r="18997" spans="11:11" x14ac:dyDescent="0.25">
      <c r="K18997" s="115"/>
    </row>
    <row r="18998" spans="11:11" x14ac:dyDescent="0.25">
      <c r="K18998" s="115"/>
    </row>
    <row r="18999" spans="11:11" x14ac:dyDescent="0.25">
      <c r="K18999" s="115"/>
    </row>
    <row r="19000" spans="11:11" x14ac:dyDescent="0.25">
      <c r="K19000" s="115"/>
    </row>
    <row r="19001" spans="11:11" x14ac:dyDescent="0.25">
      <c r="K19001" s="115"/>
    </row>
    <row r="19002" spans="11:11" x14ac:dyDescent="0.25">
      <c r="K19002" s="115"/>
    </row>
    <row r="19003" spans="11:11" x14ac:dyDescent="0.25">
      <c r="K19003" s="115"/>
    </row>
    <row r="19004" spans="11:11" x14ac:dyDescent="0.25">
      <c r="K19004" s="115"/>
    </row>
    <row r="19005" spans="11:11" x14ac:dyDescent="0.25">
      <c r="K19005" s="115"/>
    </row>
    <row r="19006" spans="11:11" x14ac:dyDescent="0.25">
      <c r="K19006" s="115"/>
    </row>
    <row r="19007" spans="11:11" x14ac:dyDescent="0.25">
      <c r="K19007" s="115"/>
    </row>
    <row r="19008" spans="11:11" x14ac:dyDescent="0.25">
      <c r="K19008" s="115"/>
    </row>
    <row r="19009" spans="11:11" x14ac:dyDescent="0.25">
      <c r="K19009" s="115"/>
    </row>
    <row r="19010" spans="11:11" x14ac:dyDescent="0.25">
      <c r="K19010" s="115"/>
    </row>
    <row r="19011" spans="11:11" x14ac:dyDescent="0.25">
      <c r="K19011" s="115"/>
    </row>
    <row r="19012" spans="11:11" x14ac:dyDescent="0.25">
      <c r="K19012" s="115"/>
    </row>
    <row r="19013" spans="11:11" x14ac:dyDescent="0.25">
      <c r="K19013" s="115"/>
    </row>
    <row r="19014" spans="11:11" x14ac:dyDescent="0.25">
      <c r="K19014" s="115"/>
    </row>
    <row r="19015" spans="11:11" x14ac:dyDescent="0.25">
      <c r="K19015" s="115"/>
    </row>
    <row r="19016" spans="11:11" x14ac:dyDescent="0.25">
      <c r="K19016" s="115"/>
    </row>
    <row r="19017" spans="11:11" x14ac:dyDescent="0.25">
      <c r="K19017" s="115"/>
    </row>
    <row r="19018" spans="11:11" x14ac:dyDescent="0.25">
      <c r="K19018" s="115"/>
    </row>
    <row r="19019" spans="11:11" x14ac:dyDescent="0.25">
      <c r="K19019" s="115"/>
    </row>
    <row r="19020" spans="11:11" x14ac:dyDescent="0.25">
      <c r="K19020" s="115"/>
    </row>
    <row r="19021" spans="11:11" x14ac:dyDescent="0.25">
      <c r="K19021" s="115"/>
    </row>
    <row r="19022" spans="11:11" x14ac:dyDescent="0.25">
      <c r="K19022" s="115"/>
    </row>
    <row r="19023" spans="11:11" x14ac:dyDescent="0.25">
      <c r="K19023" s="115"/>
    </row>
    <row r="19024" spans="11:11" x14ac:dyDescent="0.25">
      <c r="K19024" s="115"/>
    </row>
    <row r="19025" spans="11:11" x14ac:dyDescent="0.25">
      <c r="K19025" s="115"/>
    </row>
    <row r="19026" spans="11:11" x14ac:dyDescent="0.25">
      <c r="K19026" s="115"/>
    </row>
    <row r="19027" spans="11:11" x14ac:dyDescent="0.25">
      <c r="K19027" s="115"/>
    </row>
    <row r="19028" spans="11:11" x14ac:dyDescent="0.25">
      <c r="K19028" s="115"/>
    </row>
    <row r="19029" spans="11:11" x14ac:dyDescent="0.25">
      <c r="K19029" s="115"/>
    </row>
    <row r="19030" spans="11:11" x14ac:dyDescent="0.25">
      <c r="K19030" s="115"/>
    </row>
    <row r="19031" spans="11:11" x14ac:dyDescent="0.25">
      <c r="K19031" s="115"/>
    </row>
    <row r="19032" spans="11:11" x14ac:dyDescent="0.25">
      <c r="K19032" s="115"/>
    </row>
    <row r="19033" spans="11:11" x14ac:dyDescent="0.25">
      <c r="K19033" s="115"/>
    </row>
    <row r="19034" spans="11:11" x14ac:dyDescent="0.25">
      <c r="K19034" s="115"/>
    </row>
    <row r="19035" spans="11:11" x14ac:dyDescent="0.25">
      <c r="K19035" s="115"/>
    </row>
    <row r="19036" spans="11:11" x14ac:dyDescent="0.25">
      <c r="K19036" s="115"/>
    </row>
    <row r="19037" spans="11:11" x14ac:dyDescent="0.25">
      <c r="K19037" s="115"/>
    </row>
    <row r="19038" spans="11:11" x14ac:dyDescent="0.25">
      <c r="K19038" s="115"/>
    </row>
    <row r="19039" spans="11:11" x14ac:dyDescent="0.25">
      <c r="K19039" s="115"/>
    </row>
    <row r="19040" spans="11:11" x14ac:dyDescent="0.25">
      <c r="K19040" s="115"/>
    </row>
    <row r="19041" spans="11:11" x14ac:dyDescent="0.25">
      <c r="K19041" s="115"/>
    </row>
    <row r="19042" spans="11:11" x14ac:dyDescent="0.25">
      <c r="K19042" s="115"/>
    </row>
    <row r="19043" spans="11:11" x14ac:dyDescent="0.25">
      <c r="K19043" s="115"/>
    </row>
    <row r="19044" spans="11:11" x14ac:dyDescent="0.25">
      <c r="K19044" s="115"/>
    </row>
    <row r="19045" spans="11:11" x14ac:dyDescent="0.25">
      <c r="K19045" s="115"/>
    </row>
    <row r="19046" spans="11:11" x14ac:dyDescent="0.25">
      <c r="K19046" s="115"/>
    </row>
    <row r="19047" spans="11:11" x14ac:dyDescent="0.25">
      <c r="K19047" s="115"/>
    </row>
    <row r="19048" spans="11:11" x14ac:dyDescent="0.25">
      <c r="K19048" s="115"/>
    </row>
    <row r="19049" spans="11:11" x14ac:dyDescent="0.25">
      <c r="K19049" s="115"/>
    </row>
    <row r="19050" spans="11:11" x14ac:dyDescent="0.25">
      <c r="K19050" s="115"/>
    </row>
    <row r="19051" spans="11:11" x14ac:dyDescent="0.25">
      <c r="K19051" s="115"/>
    </row>
    <row r="19052" spans="11:11" x14ac:dyDescent="0.25">
      <c r="K19052" s="115"/>
    </row>
    <row r="19053" spans="11:11" x14ac:dyDescent="0.25">
      <c r="K19053" s="115"/>
    </row>
    <row r="19054" spans="11:11" x14ac:dyDescent="0.25">
      <c r="K19054" s="115"/>
    </row>
    <row r="19055" spans="11:11" x14ac:dyDescent="0.25">
      <c r="K19055" s="115"/>
    </row>
    <row r="19056" spans="11:11" x14ac:dyDescent="0.25">
      <c r="K19056" s="115"/>
    </row>
    <row r="19057" spans="11:11" x14ac:dyDescent="0.25">
      <c r="K19057" s="115"/>
    </row>
    <row r="19058" spans="11:11" x14ac:dyDescent="0.25">
      <c r="K19058" s="115"/>
    </row>
    <row r="19059" spans="11:11" x14ac:dyDescent="0.25">
      <c r="K19059" s="115"/>
    </row>
    <row r="19060" spans="11:11" x14ac:dyDescent="0.25">
      <c r="K19060" s="115"/>
    </row>
    <row r="19061" spans="11:11" x14ac:dyDescent="0.25">
      <c r="K19061" s="115"/>
    </row>
    <row r="19062" spans="11:11" x14ac:dyDescent="0.25">
      <c r="K19062" s="115"/>
    </row>
    <row r="19063" spans="11:11" x14ac:dyDescent="0.25">
      <c r="K19063" s="115"/>
    </row>
    <row r="19064" spans="11:11" x14ac:dyDescent="0.25">
      <c r="K19064" s="115"/>
    </row>
    <row r="19065" spans="11:11" x14ac:dyDescent="0.25">
      <c r="K19065" s="115"/>
    </row>
    <row r="19066" spans="11:11" x14ac:dyDescent="0.25">
      <c r="K19066" s="115"/>
    </row>
    <row r="19067" spans="11:11" x14ac:dyDescent="0.25">
      <c r="K19067" s="115"/>
    </row>
    <row r="19068" spans="11:11" x14ac:dyDescent="0.25">
      <c r="K19068" s="115"/>
    </row>
    <row r="19069" spans="11:11" x14ac:dyDescent="0.25">
      <c r="K19069" s="115"/>
    </row>
    <row r="19070" spans="11:11" x14ac:dyDescent="0.25">
      <c r="K19070" s="115"/>
    </row>
    <row r="19071" spans="11:11" x14ac:dyDescent="0.25">
      <c r="K19071" s="115"/>
    </row>
    <row r="19072" spans="11:11" x14ac:dyDescent="0.25">
      <c r="K19072" s="115"/>
    </row>
    <row r="19073" spans="11:11" x14ac:dyDescent="0.25">
      <c r="K19073" s="115"/>
    </row>
    <row r="19074" spans="11:11" x14ac:dyDescent="0.25">
      <c r="K19074" s="115"/>
    </row>
    <row r="19075" spans="11:11" x14ac:dyDescent="0.25">
      <c r="K19075" s="115"/>
    </row>
    <row r="19076" spans="11:11" x14ac:dyDescent="0.25">
      <c r="K19076" s="115"/>
    </row>
    <row r="19077" spans="11:11" x14ac:dyDescent="0.25">
      <c r="K19077" s="115"/>
    </row>
    <row r="19078" spans="11:11" x14ac:dyDescent="0.25">
      <c r="K19078" s="115"/>
    </row>
    <row r="19079" spans="11:11" x14ac:dyDescent="0.25">
      <c r="K19079" s="115"/>
    </row>
    <row r="19080" spans="11:11" x14ac:dyDescent="0.25">
      <c r="K19080" s="115"/>
    </row>
    <row r="19081" spans="11:11" x14ac:dyDescent="0.25">
      <c r="K19081" s="115"/>
    </row>
    <row r="19082" spans="11:11" x14ac:dyDescent="0.25">
      <c r="K19082" s="115"/>
    </row>
    <row r="19083" spans="11:11" x14ac:dyDescent="0.25">
      <c r="K19083" s="115"/>
    </row>
    <row r="19084" spans="11:11" x14ac:dyDescent="0.25">
      <c r="K19084" s="115"/>
    </row>
    <row r="19085" spans="11:11" x14ac:dyDescent="0.25">
      <c r="K19085" s="115"/>
    </row>
    <row r="19086" spans="11:11" x14ac:dyDescent="0.25">
      <c r="K19086" s="115"/>
    </row>
    <row r="19087" spans="11:11" x14ac:dyDescent="0.25">
      <c r="K19087" s="115"/>
    </row>
    <row r="19088" spans="11:11" x14ac:dyDescent="0.25">
      <c r="K19088" s="115"/>
    </row>
    <row r="19089" spans="11:11" x14ac:dyDescent="0.25">
      <c r="K19089" s="115"/>
    </row>
    <row r="19090" spans="11:11" x14ac:dyDescent="0.25">
      <c r="K19090" s="115"/>
    </row>
    <row r="19091" spans="11:11" x14ac:dyDescent="0.25">
      <c r="K19091" s="115"/>
    </row>
    <row r="19092" spans="11:11" x14ac:dyDescent="0.25">
      <c r="K19092" s="115"/>
    </row>
    <row r="19093" spans="11:11" x14ac:dyDescent="0.25">
      <c r="K19093" s="115"/>
    </row>
    <row r="19094" spans="11:11" x14ac:dyDescent="0.25">
      <c r="K19094" s="115"/>
    </row>
    <row r="19095" spans="11:11" x14ac:dyDescent="0.25">
      <c r="K19095" s="115"/>
    </row>
    <row r="19096" spans="11:11" x14ac:dyDescent="0.25">
      <c r="K19096" s="115"/>
    </row>
    <row r="19097" spans="11:11" x14ac:dyDescent="0.25">
      <c r="K19097" s="115"/>
    </row>
    <row r="19098" spans="11:11" x14ac:dyDescent="0.25">
      <c r="K19098" s="115"/>
    </row>
    <row r="19099" spans="11:11" x14ac:dyDescent="0.25">
      <c r="K19099" s="115"/>
    </row>
    <row r="19100" spans="11:11" x14ac:dyDescent="0.25">
      <c r="K19100" s="115"/>
    </row>
    <row r="19101" spans="11:11" x14ac:dyDescent="0.25">
      <c r="K19101" s="115"/>
    </row>
    <row r="19102" spans="11:11" x14ac:dyDescent="0.25">
      <c r="K19102" s="115"/>
    </row>
    <row r="19103" spans="11:11" x14ac:dyDescent="0.25">
      <c r="K19103" s="115"/>
    </row>
    <row r="19104" spans="11:11" x14ac:dyDescent="0.25">
      <c r="K19104" s="115"/>
    </row>
    <row r="19105" spans="11:11" x14ac:dyDescent="0.25">
      <c r="K19105" s="115"/>
    </row>
    <row r="19106" spans="11:11" x14ac:dyDescent="0.25">
      <c r="K19106" s="115"/>
    </row>
    <row r="19107" spans="11:11" x14ac:dyDescent="0.25">
      <c r="K19107" s="115"/>
    </row>
    <row r="19108" spans="11:11" x14ac:dyDescent="0.25">
      <c r="K19108" s="115"/>
    </row>
    <row r="19109" spans="11:11" x14ac:dyDescent="0.25">
      <c r="K19109" s="115"/>
    </row>
    <row r="19110" spans="11:11" x14ac:dyDescent="0.25">
      <c r="K19110" s="115"/>
    </row>
    <row r="19111" spans="11:11" x14ac:dyDescent="0.25">
      <c r="K19111" s="115"/>
    </row>
    <row r="19112" spans="11:11" x14ac:dyDescent="0.25">
      <c r="K19112" s="115"/>
    </row>
    <row r="19113" spans="11:11" x14ac:dyDescent="0.25">
      <c r="K19113" s="115"/>
    </row>
    <row r="19114" spans="11:11" x14ac:dyDescent="0.25">
      <c r="K19114" s="115"/>
    </row>
    <row r="19115" spans="11:11" x14ac:dyDescent="0.25">
      <c r="K19115" s="115"/>
    </row>
    <row r="19116" spans="11:11" x14ac:dyDescent="0.25">
      <c r="K19116" s="115"/>
    </row>
    <row r="19117" spans="11:11" x14ac:dyDescent="0.25">
      <c r="K19117" s="115"/>
    </row>
    <row r="19118" spans="11:11" x14ac:dyDescent="0.25">
      <c r="K19118" s="115"/>
    </row>
    <row r="19119" spans="11:11" x14ac:dyDescent="0.25">
      <c r="K19119" s="115"/>
    </row>
    <row r="19120" spans="11:11" x14ac:dyDescent="0.25">
      <c r="K19120" s="115"/>
    </row>
    <row r="19121" spans="11:11" x14ac:dyDescent="0.25">
      <c r="K19121" s="115"/>
    </row>
    <row r="19122" spans="11:11" x14ac:dyDescent="0.25">
      <c r="K19122" s="115"/>
    </row>
    <row r="19123" spans="11:11" x14ac:dyDescent="0.25">
      <c r="K19123" s="115"/>
    </row>
    <row r="19124" spans="11:11" x14ac:dyDescent="0.25">
      <c r="K19124" s="115"/>
    </row>
    <row r="19125" spans="11:11" x14ac:dyDescent="0.25">
      <c r="K19125" s="115"/>
    </row>
    <row r="19126" spans="11:11" x14ac:dyDescent="0.25">
      <c r="K19126" s="115"/>
    </row>
    <row r="19127" spans="11:11" x14ac:dyDescent="0.25">
      <c r="K19127" s="115"/>
    </row>
    <row r="19128" spans="11:11" x14ac:dyDescent="0.25">
      <c r="K19128" s="115"/>
    </row>
    <row r="19129" spans="11:11" x14ac:dyDescent="0.25">
      <c r="K19129" s="115"/>
    </row>
    <row r="19130" spans="11:11" x14ac:dyDescent="0.25">
      <c r="K19130" s="115"/>
    </row>
    <row r="19131" spans="11:11" x14ac:dyDescent="0.25">
      <c r="K19131" s="115"/>
    </row>
    <row r="19132" spans="11:11" x14ac:dyDescent="0.25">
      <c r="K19132" s="115"/>
    </row>
    <row r="19133" spans="11:11" x14ac:dyDescent="0.25">
      <c r="K19133" s="115"/>
    </row>
    <row r="19134" spans="11:11" x14ac:dyDescent="0.25">
      <c r="K19134" s="115"/>
    </row>
    <row r="19135" spans="11:11" x14ac:dyDescent="0.25">
      <c r="K19135" s="115"/>
    </row>
    <row r="19136" spans="11:11" x14ac:dyDescent="0.25">
      <c r="K19136" s="115"/>
    </row>
    <row r="19137" spans="11:11" x14ac:dyDescent="0.25">
      <c r="K19137" s="115"/>
    </row>
    <row r="19138" spans="11:11" x14ac:dyDescent="0.25">
      <c r="K19138" s="115"/>
    </row>
    <row r="19139" spans="11:11" x14ac:dyDescent="0.25">
      <c r="K19139" s="115"/>
    </row>
    <row r="19140" spans="11:11" x14ac:dyDescent="0.25">
      <c r="K19140" s="115"/>
    </row>
    <row r="19141" spans="11:11" x14ac:dyDescent="0.25">
      <c r="K19141" s="115"/>
    </row>
    <row r="19142" spans="11:11" x14ac:dyDescent="0.25">
      <c r="K19142" s="115"/>
    </row>
    <row r="19143" spans="11:11" x14ac:dyDescent="0.25">
      <c r="K19143" s="115"/>
    </row>
    <row r="19144" spans="11:11" x14ac:dyDescent="0.25">
      <c r="K19144" s="115"/>
    </row>
    <row r="19145" spans="11:11" x14ac:dyDescent="0.25">
      <c r="K19145" s="115"/>
    </row>
    <row r="19146" spans="11:11" x14ac:dyDescent="0.25">
      <c r="K19146" s="115"/>
    </row>
    <row r="19147" spans="11:11" x14ac:dyDescent="0.25">
      <c r="K19147" s="115"/>
    </row>
    <row r="19148" spans="11:11" x14ac:dyDescent="0.25">
      <c r="K19148" s="115"/>
    </row>
    <row r="19149" spans="11:11" x14ac:dyDescent="0.25">
      <c r="K19149" s="115"/>
    </row>
    <row r="19150" spans="11:11" x14ac:dyDescent="0.25">
      <c r="K19150" s="115"/>
    </row>
    <row r="19151" spans="11:11" x14ac:dyDescent="0.25">
      <c r="K19151" s="115"/>
    </row>
    <row r="19152" spans="11:11" x14ac:dyDescent="0.25">
      <c r="K19152" s="115"/>
    </row>
    <row r="19153" spans="11:11" x14ac:dyDescent="0.25">
      <c r="K19153" s="115"/>
    </row>
    <row r="19154" spans="11:11" x14ac:dyDescent="0.25">
      <c r="K19154" s="115"/>
    </row>
    <row r="19155" spans="11:11" x14ac:dyDescent="0.25">
      <c r="K19155" s="115"/>
    </row>
    <row r="19156" spans="11:11" x14ac:dyDescent="0.25">
      <c r="K19156" s="115"/>
    </row>
    <row r="19157" spans="11:11" x14ac:dyDescent="0.25">
      <c r="K19157" s="115"/>
    </row>
    <row r="19158" spans="11:11" x14ac:dyDescent="0.25">
      <c r="K19158" s="115"/>
    </row>
    <row r="19159" spans="11:11" x14ac:dyDescent="0.25">
      <c r="K19159" s="115"/>
    </row>
    <row r="19160" spans="11:11" x14ac:dyDescent="0.25">
      <c r="K19160" s="115"/>
    </row>
    <row r="19161" spans="11:11" x14ac:dyDescent="0.25">
      <c r="K19161" s="115"/>
    </row>
    <row r="19162" spans="11:11" x14ac:dyDescent="0.25">
      <c r="K19162" s="115"/>
    </row>
    <row r="19163" spans="11:11" x14ac:dyDescent="0.25">
      <c r="K19163" s="115"/>
    </row>
    <row r="19164" spans="11:11" x14ac:dyDescent="0.25">
      <c r="K19164" s="115"/>
    </row>
    <row r="19165" spans="11:11" x14ac:dyDescent="0.25">
      <c r="K19165" s="115"/>
    </row>
    <row r="19166" spans="11:11" x14ac:dyDescent="0.25">
      <c r="K19166" s="115"/>
    </row>
    <row r="19167" spans="11:11" x14ac:dyDescent="0.25">
      <c r="K19167" s="115"/>
    </row>
    <row r="19168" spans="11:11" x14ac:dyDescent="0.25">
      <c r="K19168" s="115"/>
    </row>
    <row r="19169" spans="11:11" x14ac:dyDescent="0.25">
      <c r="K19169" s="115"/>
    </row>
    <row r="19170" spans="11:11" x14ac:dyDescent="0.25">
      <c r="K19170" s="115"/>
    </row>
    <row r="19171" spans="11:11" x14ac:dyDescent="0.25">
      <c r="K19171" s="115"/>
    </row>
    <row r="19172" spans="11:11" x14ac:dyDescent="0.25">
      <c r="K19172" s="115"/>
    </row>
    <row r="19173" spans="11:11" x14ac:dyDescent="0.25">
      <c r="K19173" s="115"/>
    </row>
    <row r="19174" spans="11:11" x14ac:dyDescent="0.25">
      <c r="K19174" s="115"/>
    </row>
    <row r="19175" spans="11:11" x14ac:dyDescent="0.25">
      <c r="K19175" s="115"/>
    </row>
    <row r="19176" spans="11:11" x14ac:dyDescent="0.25">
      <c r="K19176" s="115"/>
    </row>
    <row r="19177" spans="11:11" x14ac:dyDescent="0.25">
      <c r="K19177" s="115"/>
    </row>
    <row r="19178" spans="11:11" x14ac:dyDescent="0.25">
      <c r="K19178" s="115"/>
    </row>
    <row r="19179" spans="11:11" x14ac:dyDescent="0.25">
      <c r="K19179" s="115"/>
    </row>
    <row r="19180" spans="11:11" x14ac:dyDescent="0.25">
      <c r="K19180" s="115"/>
    </row>
    <row r="19181" spans="11:11" x14ac:dyDescent="0.25">
      <c r="K19181" s="115"/>
    </row>
    <row r="19182" spans="11:11" x14ac:dyDescent="0.25">
      <c r="K19182" s="115"/>
    </row>
    <row r="19183" spans="11:11" x14ac:dyDescent="0.25">
      <c r="K19183" s="115"/>
    </row>
    <row r="19184" spans="11:11" x14ac:dyDescent="0.25">
      <c r="K19184" s="115"/>
    </row>
    <row r="19185" spans="11:11" x14ac:dyDescent="0.25">
      <c r="K19185" s="115"/>
    </row>
    <row r="19186" spans="11:11" x14ac:dyDescent="0.25">
      <c r="K19186" s="115"/>
    </row>
    <row r="19187" spans="11:11" x14ac:dyDescent="0.25">
      <c r="K19187" s="115"/>
    </row>
    <row r="19188" spans="11:11" x14ac:dyDescent="0.25">
      <c r="K19188" s="115"/>
    </row>
    <row r="19189" spans="11:11" x14ac:dyDescent="0.25">
      <c r="K19189" s="115"/>
    </row>
    <row r="19190" spans="11:11" x14ac:dyDescent="0.25">
      <c r="K19190" s="115"/>
    </row>
    <row r="19191" spans="11:11" x14ac:dyDescent="0.25">
      <c r="K19191" s="115"/>
    </row>
    <row r="19192" spans="11:11" x14ac:dyDescent="0.25">
      <c r="K19192" s="115"/>
    </row>
    <row r="19193" spans="11:11" x14ac:dyDescent="0.25">
      <c r="K19193" s="115"/>
    </row>
    <row r="19194" spans="11:11" x14ac:dyDescent="0.25">
      <c r="K19194" s="115"/>
    </row>
    <row r="19195" spans="11:11" x14ac:dyDescent="0.25">
      <c r="K19195" s="115"/>
    </row>
    <row r="19196" spans="11:11" x14ac:dyDescent="0.25">
      <c r="K19196" s="115"/>
    </row>
    <row r="19197" spans="11:11" x14ac:dyDescent="0.25">
      <c r="K19197" s="115"/>
    </row>
    <row r="19198" spans="11:11" x14ac:dyDescent="0.25">
      <c r="K19198" s="115"/>
    </row>
    <row r="19199" spans="11:11" x14ac:dyDescent="0.25">
      <c r="K19199" s="115"/>
    </row>
    <row r="19200" spans="11:11" x14ac:dyDescent="0.25">
      <c r="K19200" s="115"/>
    </row>
    <row r="19201" spans="11:11" x14ac:dyDescent="0.25">
      <c r="K19201" s="115"/>
    </row>
    <row r="19202" spans="11:11" x14ac:dyDescent="0.25">
      <c r="K19202" s="115"/>
    </row>
    <row r="19203" spans="11:11" x14ac:dyDescent="0.25">
      <c r="K19203" s="115"/>
    </row>
    <row r="19204" spans="11:11" x14ac:dyDescent="0.25">
      <c r="K19204" s="115"/>
    </row>
    <row r="19205" spans="11:11" x14ac:dyDescent="0.25">
      <c r="K19205" s="115"/>
    </row>
    <row r="19206" spans="11:11" x14ac:dyDescent="0.25">
      <c r="K19206" s="115"/>
    </row>
    <row r="19207" spans="11:11" x14ac:dyDescent="0.25">
      <c r="K19207" s="115"/>
    </row>
    <row r="19208" spans="11:11" x14ac:dyDescent="0.25">
      <c r="K19208" s="115"/>
    </row>
    <row r="19209" spans="11:11" x14ac:dyDescent="0.25">
      <c r="K19209" s="115"/>
    </row>
    <row r="19210" spans="11:11" x14ac:dyDescent="0.25">
      <c r="K19210" s="115"/>
    </row>
    <row r="19211" spans="11:11" x14ac:dyDescent="0.25">
      <c r="K19211" s="115"/>
    </row>
    <row r="19212" spans="11:11" x14ac:dyDescent="0.25">
      <c r="K19212" s="115"/>
    </row>
    <row r="19213" spans="11:11" x14ac:dyDescent="0.25">
      <c r="K19213" s="115"/>
    </row>
    <row r="19214" spans="11:11" x14ac:dyDescent="0.25">
      <c r="K19214" s="115"/>
    </row>
    <row r="19215" spans="11:11" x14ac:dyDescent="0.25">
      <c r="K19215" s="115"/>
    </row>
    <row r="19216" spans="11:11" x14ac:dyDescent="0.25">
      <c r="K19216" s="115"/>
    </row>
    <row r="19217" spans="11:11" x14ac:dyDescent="0.25">
      <c r="K19217" s="115"/>
    </row>
    <row r="19218" spans="11:11" x14ac:dyDescent="0.25">
      <c r="K19218" s="115"/>
    </row>
    <row r="19219" spans="11:11" x14ac:dyDescent="0.25">
      <c r="K19219" s="115"/>
    </row>
    <row r="19220" spans="11:11" x14ac:dyDescent="0.25">
      <c r="K19220" s="115"/>
    </row>
    <row r="19221" spans="11:11" x14ac:dyDescent="0.25">
      <c r="K19221" s="115"/>
    </row>
    <row r="19222" spans="11:11" x14ac:dyDescent="0.25">
      <c r="K19222" s="115"/>
    </row>
    <row r="19223" spans="11:11" x14ac:dyDescent="0.25">
      <c r="K19223" s="115"/>
    </row>
    <row r="19224" spans="11:11" x14ac:dyDescent="0.25">
      <c r="K19224" s="115"/>
    </row>
    <row r="19225" spans="11:11" x14ac:dyDescent="0.25">
      <c r="K19225" s="115"/>
    </row>
    <row r="19226" spans="11:11" x14ac:dyDescent="0.25">
      <c r="K19226" s="115"/>
    </row>
    <row r="19227" spans="11:11" x14ac:dyDescent="0.25">
      <c r="K19227" s="115"/>
    </row>
    <row r="19228" spans="11:11" x14ac:dyDescent="0.25">
      <c r="K19228" s="115"/>
    </row>
    <row r="19229" spans="11:11" x14ac:dyDescent="0.25">
      <c r="K19229" s="115"/>
    </row>
    <row r="19230" spans="11:11" x14ac:dyDescent="0.25">
      <c r="K19230" s="115"/>
    </row>
    <row r="19231" spans="11:11" x14ac:dyDescent="0.25">
      <c r="K19231" s="115"/>
    </row>
    <row r="19232" spans="11:11" x14ac:dyDescent="0.25">
      <c r="K19232" s="115"/>
    </row>
    <row r="19233" spans="11:11" x14ac:dyDescent="0.25">
      <c r="K19233" s="115"/>
    </row>
    <row r="19234" spans="11:11" x14ac:dyDescent="0.25">
      <c r="K19234" s="115"/>
    </row>
    <row r="19235" spans="11:11" x14ac:dyDescent="0.25">
      <c r="K19235" s="115"/>
    </row>
    <row r="19236" spans="11:11" x14ac:dyDescent="0.25">
      <c r="K19236" s="115"/>
    </row>
    <row r="19237" spans="11:11" x14ac:dyDescent="0.25">
      <c r="K19237" s="115"/>
    </row>
    <row r="19238" spans="11:11" x14ac:dyDescent="0.25">
      <c r="K19238" s="115"/>
    </row>
    <row r="19239" spans="11:11" x14ac:dyDescent="0.25">
      <c r="K19239" s="115"/>
    </row>
    <row r="19240" spans="11:11" x14ac:dyDescent="0.25">
      <c r="K19240" s="115"/>
    </row>
    <row r="19241" spans="11:11" x14ac:dyDescent="0.25">
      <c r="K19241" s="115"/>
    </row>
    <row r="19242" spans="11:11" x14ac:dyDescent="0.25">
      <c r="K19242" s="115"/>
    </row>
    <row r="19243" spans="11:11" x14ac:dyDescent="0.25">
      <c r="K19243" s="115"/>
    </row>
    <row r="19244" spans="11:11" x14ac:dyDescent="0.25">
      <c r="K19244" s="115"/>
    </row>
    <row r="19245" spans="11:11" x14ac:dyDescent="0.25">
      <c r="K19245" s="115"/>
    </row>
    <row r="19246" spans="11:11" x14ac:dyDescent="0.25">
      <c r="K19246" s="115"/>
    </row>
    <row r="19247" spans="11:11" x14ac:dyDescent="0.25">
      <c r="K19247" s="115"/>
    </row>
    <row r="19248" spans="11:11" x14ac:dyDescent="0.25">
      <c r="K19248" s="115"/>
    </row>
    <row r="19249" spans="11:11" x14ac:dyDescent="0.25">
      <c r="K19249" s="115"/>
    </row>
    <row r="19250" spans="11:11" x14ac:dyDescent="0.25">
      <c r="K19250" s="115"/>
    </row>
    <row r="19251" spans="11:11" x14ac:dyDescent="0.25">
      <c r="K19251" s="115"/>
    </row>
    <row r="19252" spans="11:11" x14ac:dyDescent="0.25">
      <c r="K19252" s="115"/>
    </row>
    <row r="19253" spans="11:11" x14ac:dyDescent="0.25">
      <c r="K19253" s="115"/>
    </row>
    <row r="19254" spans="11:11" x14ac:dyDescent="0.25">
      <c r="K19254" s="115"/>
    </row>
    <row r="19255" spans="11:11" x14ac:dyDescent="0.25">
      <c r="K19255" s="115"/>
    </row>
    <row r="19256" spans="11:11" x14ac:dyDescent="0.25">
      <c r="K19256" s="115"/>
    </row>
    <row r="19257" spans="11:11" x14ac:dyDescent="0.25">
      <c r="K19257" s="115"/>
    </row>
    <row r="19258" spans="11:11" x14ac:dyDescent="0.25">
      <c r="K19258" s="115"/>
    </row>
    <row r="19259" spans="11:11" x14ac:dyDescent="0.25">
      <c r="K19259" s="115"/>
    </row>
    <row r="19260" spans="11:11" x14ac:dyDescent="0.25">
      <c r="K19260" s="115"/>
    </row>
    <row r="19261" spans="11:11" x14ac:dyDescent="0.25">
      <c r="K19261" s="115"/>
    </row>
    <row r="19262" spans="11:11" x14ac:dyDescent="0.25">
      <c r="K19262" s="115"/>
    </row>
    <row r="19263" spans="11:11" x14ac:dyDescent="0.25">
      <c r="K19263" s="115"/>
    </row>
    <row r="19264" spans="11:11" x14ac:dyDescent="0.25">
      <c r="K19264" s="115"/>
    </row>
    <row r="19265" spans="11:11" x14ac:dyDescent="0.25">
      <c r="K19265" s="115"/>
    </row>
    <row r="19266" spans="11:11" x14ac:dyDescent="0.25">
      <c r="K19266" s="115"/>
    </row>
    <row r="19267" spans="11:11" x14ac:dyDescent="0.25">
      <c r="K19267" s="115"/>
    </row>
    <row r="19268" spans="11:11" x14ac:dyDescent="0.25">
      <c r="K19268" s="115"/>
    </row>
    <row r="19269" spans="11:11" x14ac:dyDescent="0.25">
      <c r="K19269" s="115"/>
    </row>
    <row r="19270" spans="11:11" x14ac:dyDescent="0.25">
      <c r="K19270" s="115"/>
    </row>
    <row r="19271" spans="11:11" x14ac:dyDescent="0.25">
      <c r="K19271" s="115"/>
    </row>
    <row r="19272" spans="11:11" x14ac:dyDescent="0.25">
      <c r="K19272" s="115"/>
    </row>
    <row r="19273" spans="11:11" x14ac:dyDescent="0.25">
      <c r="K19273" s="115"/>
    </row>
    <row r="19274" spans="11:11" x14ac:dyDescent="0.25">
      <c r="K19274" s="115"/>
    </row>
    <row r="19275" spans="11:11" x14ac:dyDescent="0.25">
      <c r="K19275" s="115"/>
    </row>
    <row r="19276" spans="11:11" x14ac:dyDescent="0.25">
      <c r="K19276" s="115"/>
    </row>
    <row r="19277" spans="11:11" x14ac:dyDescent="0.25">
      <c r="K19277" s="115"/>
    </row>
    <row r="19278" spans="11:11" x14ac:dyDescent="0.25">
      <c r="K19278" s="115"/>
    </row>
    <row r="19279" spans="11:11" x14ac:dyDescent="0.25">
      <c r="K19279" s="115"/>
    </row>
    <row r="19280" spans="11:11" x14ac:dyDescent="0.25">
      <c r="K19280" s="115"/>
    </row>
    <row r="19281" spans="11:11" x14ac:dyDescent="0.25">
      <c r="K19281" s="115"/>
    </row>
    <row r="19282" spans="11:11" x14ac:dyDescent="0.25">
      <c r="K19282" s="115"/>
    </row>
    <row r="19283" spans="11:11" x14ac:dyDescent="0.25">
      <c r="K19283" s="115"/>
    </row>
    <row r="19284" spans="11:11" x14ac:dyDescent="0.25">
      <c r="K19284" s="115"/>
    </row>
    <row r="19285" spans="11:11" x14ac:dyDescent="0.25">
      <c r="K19285" s="115"/>
    </row>
    <row r="19286" spans="11:11" x14ac:dyDescent="0.25">
      <c r="K19286" s="115"/>
    </row>
    <row r="19287" spans="11:11" x14ac:dyDescent="0.25">
      <c r="K19287" s="115"/>
    </row>
    <row r="19288" spans="11:11" x14ac:dyDescent="0.25">
      <c r="K19288" s="115"/>
    </row>
    <row r="19289" spans="11:11" x14ac:dyDescent="0.25">
      <c r="K19289" s="115"/>
    </row>
    <row r="19290" spans="11:11" x14ac:dyDescent="0.25">
      <c r="K19290" s="115"/>
    </row>
    <row r="19291" spans="11:11" x14ac:dyDescent="0.25">
      <c r="K19291" s="115"/>
    </row>
    <row r="19292" spans="11:11" x14ac:dyDescent="0.25">
      <c r="K19292" s="115"/>
    </row>
    <row r="19293" spans="11:11" x14ac:dyDescent="0.25">
      <c r="K19293" s="115"/>
    </row>
    <row r="19294" spans="11:11" x14ac:dyDescent="0.25">
      <c r="K19294" s="115"/>
    </row>
    <row r="19295" spans="11:11" x14ac:dyDescent="0.25">
      <c r="K19295" s="115"/>
    </row>
    <row r="19296" spans="11:11" x14ac:dyDescent="0.25">
      <c r="K19296" s="115"/>
    </row>
    <row r="19297" spans="11:11" x14ac:dyDescent="0.25">
      <c r="K19297" s="115"/>
    </row>
    <row r="19298" spans="11:11" x14ac:dyDescent="0.25">
      <c r="K19298" s="115"/>
    </row>
    <row r="19299" spans="11:11" x14ac:dyDescent="0.25">
      <c r="K19299" s="115"/>
    </row>
    <row r="19300" spans="11:11" x14ac:dyDescent="0.25">
      <c r="K19300" s="115"/>
    </row>
    <row r="19301" spans="11:11" x14ac:dyDescent="0.25">
      <c r="K19301" s="115"/>
    </row>
    <row r="19302" spans="11:11" x14ac:dyDescent="0.25">
      <c r="K19302" s="115"/>
    </row>
    <row r="19303" spans="11:11" x14ac:dyDescent="0.25">
      <c r="K19303" s="115"/>
    </row>
    <row r="19304" spans="11:11" x14ac:dyDescent="0.25">
      <c r="K19304" s="115"/>
    </row>
    <row r="19305" spans="11:11" x14ac:dyDescent="0.25">
      <c r="K19305" s="115"/>
    </row>
    <row r="19306" spans="11:11" x14ac:dyDescent="0.25">
      <c r="K19306" s="115"/>
    </row>
    <row r="19307" spans="11:11" x14ac:dyDescent="0.25">
      <c r="K19307" s="115"/>
    </row>
    <row r="19308" spans="11:11" x14ac:dyDescent="0.25">
      <c r="K19308" s="115"/>
    </row>
    <row r="19309" spans="11:11" x14ac:dyDescent="0.25">
      <c r="K19309" s="115"/>
    </row>
    <row r="19310" spans="11:11" x14ac:dyDescent="0.25">
      <c r="K19310" s="115"/>
    </row>
    <row r="19311" spans="11:11" x14ac:dyDescent="0.25">
      <c r="K19311" s="115"/>
    </row>
    <row r="19312" spans="11:11" x14ac:dyDescent="0.25">
      <c r="K19312" s="115"/>
    </row>
    <row r="19313" spans="11:11" x14ac:dyDescent="0.25">
      <c r="K19313" s="115"/>
    </row>
    <row r="19314" spans="11:11" x14ac:dyDescent="0.25">
      <c r="K19314" s="115"/>
    </row>
    <row r="19315" spans="11:11" x14ac:dyDescent="0.25">
      <c r="K19315" s="115"/>
    </row>
    <row r="19316" spans="11:11" x14ac:dyDescent="0.25">
      <c r="K19316" s="115"/>
    </row>
    <row r="19317" spans="11:11" x14ac:dyDescent="0.25">
      <c r="K19317" s="115"/>
    </row>
    <row r="19318" spans="11:11" x14ac:dyDescent="0.25">
      <c r="K19318" s="115"/>
    </row>
    <row r="19319" spans="11:11" x14ac:dyDescent="0.25">
      <c r="K19319" s="115"/>
    </row>
    <row r="19320" spans="11:11" x14ac:dyDescent="0.25">
      <c r="K19320" s="115"/>
    </row>
    <row r="19321" spans="11:11" x14ac:dyDescent="0.25">
      <c r="K19321" s="115"/>
    </row>
    <row r="19322" spans="11:11" x14ac:dyDescent="0.25">
      <c r="K19322" s="115"/>
    </row>
    <row r="19323" spans="11:11" x14ac:dyDescent="0.25">
      <c r="K19323" s="115"/>
    </row>
    <row r="19324" spans="11:11" x14ac:dyDescent="0.25">
      <c r="K19324" s="115"/>
    </row>
    <row r="19325" spans="11:11" x14ac:dyDescent="0.25">
      <c r="K19325" s="115"/>
    </row>
    <row r="19326" spans="11:11" x14ac:dyDescent="0.25">
      <c r="K19326" s="115"/>
    </row>
    <row r="19327" spans="11:11" x14ac:dyDescent="0.25">
      <c r="K19327" s="115"/>
    </row>
    <row r="19328" spans="11:11" x14ac:dyDescent="0.25">
      <c r="K19328" s="115"/>
    </row>
    <row r="19329" spans="11:11" x14ac:dyDescent="0.25">
      <c r="K19329" s="115"/>
    </row>
    <row r="19330" spans="11:11" x14ac:dyDescent="0.25">
      <c r="K19330" s="115"/>
    </row>
    <row r="19331" spans="11:11" x14ac:dyDescent="0.25">
      <c r="K19331" s="115"/>
    </row>
    <row r="19332" spans="11:11" x14ac:dyDescent="0.25">
      <c r="K19332" s="115"/>
    </row>
    <row r="19333" spans="11:11" x14ac:dyDescent="0.25">
      <c r="K19333" s="115"/>
    </row>
    <row r="19334" spans="11:11" x14ac:dyDescent="0.25">
      <c r="K19334" s="115"/>
    </row>
    <row r="19335" spans="11:11" x14ac:dyDescent="0.25">
      <c r="K19335" s="115"/>
    </row>
    <row r="19336" spans="11:11" x14ac:dyDescent="0.25">
      <c r="K19336" s="115"/>
    </row>
    <row r="19337" spans="11:11" x14ac:dyDescent="0.25">
      <c r="K19337" s="115"/>
    </row>
    <row r="19338" spans="11:11" x14ac:dyDescent="0.25">
      <c r="K19338" s="115"/>
    </row>
    <row r="19339" spans="11:11" x14ac:dyDescent="0.25">
      <c r="K19339" s="115"/>
    </row>
    <row r="19340" spans="11:11" x14ac:dyDescent="0.25">
      <c r="K19340" s="115"/>
    </row>
    <row r="19341" spans="11:11" x14ac:dyDescent="0.25">
      <c r="K19341" s="115"/>
    </row>
    <row r="19342" spans="11:11" x14ac:dyDescent="0.25">
      <c r="K19342" s="115"/>
    </row>
    <row r="19343" spans="11:11" x14ac:dyDescent="0.25">
      <c r="K19343" s="115"/>
    </row>
    <row r="19344" spans="11:11" x14ac:dyDescent="0.25">
      <c r="K19344" s="115"/>
    </row>
    <row r="19345" spans="11:11" x14ac:dyDescent="0.25">
      <c r="K19345" s="115"/>
    </row>
    <row r="19346" spans="11:11" x14ac:dyDescent="0.25">
      <c r="K19346" s="115"/>
    </row>
    <row r="19347" spans="11:11" x14ac:dyDescent="0.25">
      <c r="K19347" s="115"/>
    </row>
    <row r="19348" spans="11:11" x14ac:dyDescent="0.25">
      <c r="K19348" s="115"/>
    </row>
    <row r="19349" spans="11:11" x14ac:dyDescent="0.25">
      <c r="K19349" s="115"/>
    </row>
    <row r="19350" spans="11:11" x14ac:dyDescent="0.25">
      <c r="K19350" s="115"/>
    </row>
    <row r="19351" spans="11:11" x14ac:dyDescent="0.25">
      <c r="K19351" s="115"/>
    </row>
    <row r="19352" spans="11:11" x14ac:dyDescent="0.25">
      <c r="K19352" s="115"/>
    </row>
    <row r="19353" spans="11:11" x14ac:dyDescent="0.25">
      <c r="K19353" s="115"/>
    </row>
    <row r="19354" spans="11:11" x14ac:dyDescent="0.25">
      <c r="K19354" s="115"/>
    </row>
    <row r="19355" spans="11:11" x14ac:dyDescent="0.25">
      <c r="K19355" s="115"/>
    </row>
    <row r="19356" spans="11:11" x14ac:dyDescent="0.25">
      <c r="K19356" s="115"/>
    </row>
    <row r="19357" spans="11:11" x14ac:dyDescent="0.25">
      <c r="K19357" s="115"/>
    </row>
    <row r="19358" spans="11:11" x14ac:dyDescent="0.25">
      <c r="K19358" s="115"/>
    </row>
    <row r="19359" spans="11:11" x14ac:dyDescent="0.25">
      <c r="K19359" s="115"/>
    </row>
    <row r="19360" spans="11:11" x14ac:dyDescent="0.25">
      <c r="K19360" s="115"/>
    </row>
    <row r="19361" spans="11:11" x14ac:dyDescent="0.25">
      <c r="K19361" s="115"/>
    </row>
    <row r="19362" spans="11:11" x14ac:dyDescent="0.25">
      <c r="K19362" s="115"/>
    </row>
    <row r="19363" spans="11:11" x14ac:dyDescent="0.25">
      <c r="K19363" s="115"/>
    </row>
    <row r="19364" spans="11:11" x14ac:dyDescent="0.25">
      <c r="K19364" s="115"/>
    </row>
    <row r="19365" spans="11:11" x14ac:dyDescent="0.25">
      <c r="K19365" s="115"/>
    </row>
    <row r="19366" spans="11:11" x14ac:dyDescent="0.25">
      <c r="K19366" s="115"/>
    </row>
    <row r="19367" spans="11:11" x14ac:dyDescent="0.25">
      <c r="K19367" s="115"/>
    </row>
    <row r="19368" spans="11:11" x14ac:dyDescent="0.25">
      <c r="K19368" s="115"/>
    </row>
    <row r="19369" spans="11:11" x14ac:dyDescent="0.25">
      <c r="K19369" s="115"/>
    </row>
    <row r="19370" spans="11:11" x14ac:dyDescent="0.25">
      <c r="K19370" s="115"/>
    </row>
    <row r="19371" spans="11:11" x14ac:dyDescent="0.25">
      <c r="K19371" s="115"/>
    </row>
    <row r="19372" spans="11:11" x14ac:dyDescent="0.25">
      <c r="K19372" s="115"/>
    </row>
    <row r="19373" spans="11:11" x14ac:dyDescent="0.25">
      <c r="K19373" s="115"/>
    </row>
    <row r="19374" spans="11:11" x14ac:dyDescent="0.25">
      <c r="K19374" s="115"/>
    </row>
    <row r="19375" spans="11:11" x14ac:dyDescent="0.25">
      <c r="K19375" s="115"/>
    </row>
    <row r="19376" spans="11:11" x14ac:dyDescent="0.25">
      <c r="K19376" s="115"/>
    </row>
    <row r="19377" spans="11:11" x14ac:dyDescent="0.25">
      <c r="K19377" s="115"/>
    </row>
    <row r="19378" spans="11:11" x14ac:dyDescent="0.25">
      <c r="K19378" s="115"/>
    </row>
    <row r="19379" spans="11:11" x14ac:dyDescent="0.25">
      <c r="K19379" s="115"/>
    </row>
    <row r="19380" spans="11:11" x14ac:dyDescent="0.25">
      <c r="K19380" s="115"/>
    </row>
    <row r="19381" spans="11:11" x14ac:dyDescent="0.25">
      <c r="K19381" s="115"/>
    </row>
    <row r="19382" spans="11:11" x14ac:dyDescent="0.25">
      <c r="K19382" s="115"/>
    </row>
    <row r="19383" spans="11:11" x14ac:dyDescent="0.25">
      <c r="K19383" s="115"/>
    </row>
    <row r="19384" spans="11:11" x14ac:dyDescent="0.25">
      <c r="K19384" s="115"/>
    </row>
    <row r="19385" spans="11:11" x14ac:dyDescent="0.25">
      <c r="K19385" s="115"/>
    </row>
    <row r="19386" spans="11:11" x14ac:dyDescent="0.25">
      <c r="K19386" s="115"/>
    </row>
    <row r="19387" spans="11:11" x14ac:dyDescent="0.25">
      <c r="K19387" s="115"/>
    </row>
    <row r="19388" spans="11:11" x14ac:dyDescent="0.25">
      <c r="K19388" s="115"/>
    </row>
    <row r="19389" spans="11:11" x14ac:dyDescent="0.25">
      <c r="K19389" s="115"/>
    </row>
    <row r="19390" spans="11:11" x14ac:dyDescent="0.25">
      <c r="K19390" s="115"/>
    </row>
    <row r="19391" spans="11:11" x14ac:dyDescent="0.25">
      <c r="K19391" s="115"/>
    </row>
    <row r="19392" spans="11:11" x14ac:dyDescent="0.25">
      <c r="K19392" s="115"/>
    </row>
    <row r="19393" spans="11:11" x14ac:dyDescent="0.25">
      <c r="K19393" s="115"/>
    </row>
    <row r="19394" spans="11:11" x14ac:dyDescent="0.25">
      <c r="K19394" s="115"/>
    </row>
    <row r="19395" spans="11:11" x14ac:dyDescent="0.25">
      <c r="K19395" s="115"/>
    </row>
    <row r="19396" spans="11:11" x14ac:dyDescent="0.25">
      <c r="K19396" s="115"/>
    </row>
    <row r="19397" spans="11:11" x14ac:dyDescent="0.25">
      <c r="K19397" s="115"/>
    </row>
    <row r="19398" spans="11:11" x14ac:dyDescent="0.25">
      <c r="K19398" s="115"/>
    </row>
    <row r="19399" spans="11:11" x14ac:dyDescent="0.25">
      <c r="K19399" s="115"/>
    </row>
    <row r="19400" spans="11:11" x14ac:dyDescent="0.25">
      <c r="K19400" s="115"/>
    </row>
    <row r="19401" spans="11:11" x14ac:dyDescent="0.25">
      <c r="K19401" s="115"/>
    </row>
    <row r="19402" spans="11:11" x14ac:dyDescent="0.25">
      <c r="K19402" s="115"/>
    </row>
    <row r="19403" spans="11:11" x14ac:dyDescent="0.25">
      <c r="K19403" s="115"/>
    </row>
    <row r="19404" spans="11:11" x14ac:dyDescent="0.25">
      <c r="K19404" s="115"/>
    </row>
    <row r="19405" spans="11:11" x14ac:dyDescent="0.25">
      <c r="K19405" s="115"/>
    </row>
    <row r="19406" spans="11:11" x14ac:dyDescent="0.25">
      <c r="K19406" s="115"/>
    </row>
    <row r="19407" spans="11:11" x14ac:dyDescent="0.25">
      <c r="K19407" s="115"/>
    </row>
    <row r="19408" spans="11:11" x14ac:dyDescent="0.25">
      <c r="K19408" s="115"/>
    </row>
    <row r="19409" spans="11:11" x14ac:dyDescent="0.25">
      <c r="K19409" s="115"/>
    </row>
    <row r="19410" spans="11:11" x14ac:dyDescent="0.25">
      <c r="K19410" s="115"/>
    </row>
    <row r="19411" spans="11:11" x14ac:dyDescent="0.25">
      <c r="K19411" s="115"/>
    </row>
    <row r="19412" spans="11:11" x14ac:dyDescent="0.25">
      <c r="K19412" s="115"/>
    </row>
    <row r="19413" spans="11:11" x14ac:dyDescent="0.25">
      <c r="K19413" s="115"/>
    </row>
    <row r="19414" spans="11:11" x14ac:dyDescent="0.25">
      <c r="K19414" s="115"/>
    </row>
    <row r="19415" spans="11:11" x14ac:dyDescent="0.25">
      <c r="K19415" s="115"/>
    </row>
    <row r="19416" spans="11:11" x14ac:dyDescent="0.25">
      <c r="K19416" s="115"/>
    </row>
    <row r="19417" spans="11:11" x14ac:dyDescent="0.25">
      <c r="K19417" s="115"/>
    </row>
    <row r="19418" spans="11:11" x14ac:dyDescent="0.25">
      <c r="K19418" s="115"/>
    </row>
    <row r="19419" spans="11:11" x14ac:dyDescent="0.25">
      <c r="K19419" s="115"/>
    </row>
    <row r="19420" spans="11:11" x14ac:dyDescent="0.25">
      <c r="K19420" s="115"/>
    </row>
    <row r="19421" spans="11:11" x14ac:dyDescent="0.25">
      <c r="K19421" s="115"/>
    </row>
    <row r="19422" spans="11:11" x14ac:dyDescent="0.25">
      <c r="K19422" s="115"/>
    </row>
    <row r="19423" spans="11:11" x14ac:dyDescent="0.25">
      <c r="K19423" s="115"/>
    </row>
    <row r="19424" spans="11:11" x14ac:dyDescent="0.25">
      <c r="K19424" s="115"/>
    </row>
    <row r="19425" spans="11:11" x14ac:dyDescent="0.25">
      <c r="K19425" s="115"/>
    </row>
    <row r="19426" spans="11:11" x14ac:dyDescent="0.25">
      <c r="K19426" s="115"/>
    </row>
    <row r="19427" spans="11:11" x14ac:dyDescent="0.25">
      <c r="K19427" s="115"/>
    </row>
    <row r="19428" spans="11:11" x14ac:dyDescent="0.25">
      <c r="K19428" s="115"/>
    </row>
    <row r="19429" spans="11:11" x14ac:dyDescent="0.25">
      <c r="K19429" s="115"/>
    </row>
    <row r="19430" spans="11:11" x14ac:dyDescent="0.25">
      <c r="K19430" s="115"/>
    </row>
    <row r="19431" spans="11:11" x14ac:dyDescent="0.25">
      <c r="K19431" s="115"/>
    </row>
    <row r="19432" spans="11:11" x14ac:dyDescent="0.25">
      <c r="K19432" s="115"/>
    </row>
    <row r="19433" spans="11:11" x14ac:dyDescent="0.25">
      <c r="K19433" s="115"/>
    </row>
    <row r="19434" spans="11:11" x14ac:dyDescent="0.25">
      <c r="K19434" s="115"/>
    </row>
    <row r="19435" spans="11:11" x14ac:dyDescent="0.25">
      <c r="K19435" s="115"/>
    </row>
    <row r="19436" spans="11:11" x14ac:dyDescent="0.25">
      <c r="K19436" s="115"/>
    </row>
    <row r="19437" spans="11:11" x14ac:dyDescent="0.25">
      <c r="K19437" s="115"/>
    </row>
    <row r="19438" spans="11:11" x14ac:dyDescent="0.25">
      <c r="K19438" s="115"/>
    </row>
    <row r="19439" spans="11:11" x14ac:dyDescent="0.25">
      <c r="K19439" s="115"/>
    </row>
    <row r="19440" spans="11:11" x14ac:dyDescent="0.25">
      <c r="K19440" s="115"/>
    </row>
    <row r="19441" spans="11:11" x14ac:dyDescent="0.25">
      <c r="K19441" s="115"/>
    </row>
    <row r="19442" spans="11:11" x14ac:dyDescent="0.25">
      <c r="K19442" s="115"/>
    </row>
    <row r="19443" spans="11:11" x14ac:dyDescent="0.25">
      <c r="K19443" s="115"/>
    </row>
    <row r="19444" spans="11:11" x14ac:dyDescent="0.25">
      <c r="K19444" s="115"/>
    </row>
    <row r="19445" spans="11:11" x14ac:dyDescent="0.25">
      <c r="K19445" s="115"/>
    </row>
    <row r="19446" spans="11:11" x14ac:dyDescent="0.25">
      <c r="K19446" s="115"/>
    </row>
    <row r="19447" spans="11:11" x14ac:dyDescent="0.25">
      <c r="K19447" s="115"/>
    </row>
    <row r="19448" spans="11:11" x14ac:dyDescent="0.25">
      <c r="K19448" s="115"/>
    </row>
    <row r="19449" spans="11:11" x14ac:dyDescent="0.25">
      <c r="K19449" s="115"/>
    </row>
    <row r="19450" spans="11:11" x14ac:dyDescent="0.25">
      <c r="K19450" s="115"/>
    </row>
    <row r="19451" spans="11:11" x14ac:dyDescent="0.25">
      <c r="K19451" s="115"/>
    </row>
    <row r="19452" spans="11:11" x14ac:dyDescent="0.25">
      <c r="K19452" s="115"/>
    </row>
    <row r="19453" spans="11:11" x14ac:dyDescent="0.25">
      <c r="K19453" s="115"/>
    </row>
    <row r="19454" spans="11:11" x14ac:dyDescent="0.25">
      <c r="K19454" s="115"/>
    </row>
    <row r="19455" spans="11:11" x14ac:dyDescent="0.25">
      <c r="K19455" s="115"/>
    </row>
    <row r="19456" spans="11:11" x14ac:dyDescent="0.25">
      <c r="K19456" s="115"/>
    </row>
    <row r="19457" spans="11:11" x14ac:dyDescent="0.25">
      <c r="K19457" s="115"/>
    </row>
    <row r="19458" spans="11:11" x14ac:dyDescent="0.25">
      <c r="K19458" s="115"/>
    </row>
    <row r="19459" spans="11:11" x14ac:dyDescent="0.25">
      <c r="K19459" s="115"/>
    </row>
    <row r="19460" spans="11:11" x14ac:dyDescent="0.25">
      <c r="K19460" s="115"/>
    </row>
    <row r="19461" spans="11:11" x14ac:dyDescent="0.25">
      <c r="K19461" s="115"/>
    </row>
    <row r="19462" spans="11:11" x14ac:dyDescent="0.25">
      <c r="K19462" s="115"/>
    </row>
    <row r="19463" spans="11:11" x14ac:dyDescent="0.25">
      <c r="K19463" s="115"/>
    </row>
    <row r="19464" spans="11:11" x14ac:dyDescent="0.25">
      <c r="K19464" s="115"/>
    </row>
    <row r="19465" spans="11:11" x14ac:dyDescent="0.25">
      <c r="K19465" s="115"/>
    </row>
    <row r="19466" spans="11:11" x14ac:dyDescent="0.25">
      <c r="K19466" s="115"/>
    </row>
    <row r="19467" spans="11:11" x14ac:dyDescent="0.25">
      <c r="K19467" s="115"/>
    </row>
    <row r="19468" spans="11:11" x14ac:dyDescent="0.25">
      <c r="K19468" s="115"/>
    </row>
    <row r="19469" spans="11:11" x14ac:dyDescent="0.25">
      <c r="K19469" s="115"/>
    </row>
    <row r="19470" spans="11:11" x14ac:dyDescent="0.25">
      <c r="K19470" s="115"/>
    </row>
    <row r="19471" spans="11:11" x14ac:dyDescent="0.25">
      <c r="K19471" s="115"/>
    </row>
    <row r="19472" spans="11:11" x14ac:dyDescent="0.25">
      <c r="K19472" s="115"/>
    </row>
    <row r="19473" spans="11:11" x14ac:dyDescent="0.25">
      <c r="K19473" s="115"/>
    </row>
    <row r="19474" spans="11:11" x14ac:dyDescent="0.25">
      <c r="K19474" s="115"/>
    </row>
    <row r="19475" spans="11:11" x14ac:dyDescent="0.25">
      <c r="K19475" s="115"/>
    </row>
    <row r="19476" spans="11:11" x14ac:dyDescent="0.25">
      <c r="K19476" s="115"/>
    </row>
    <row r="19477" spans="11:11" x14ac:dyDescent="0.25">
      <c r="K19477" s="115"/>
    </row>
    <row r="19478" spans="11:11" x14ac:dyDescent="0.25">
      <c r="K19478" s="115"/>
    </row>
    <row r="19479" spans="11:11" x14ac:dyDescent="0.25">
      <c r="K19479" s="115"/>
    </row>
    <row r="19480" spans="11:11" x14ac:dyDescent="0.25">
      <c r="K19480" s="115"/>
    </row>
    <row r="19481" spans="11:11" x14ac:dyDescent="0.25">
      <c r="K19481" s="115"/>
    </row>
    <row r="19482" spans="11:11" x14ac:dyDescent="0.25">
      <c r="K19482" s="115"/>
    </row>
    <row r="19483" spans="11:11" x14ac:dyDescent="0.25">
      <c r="K19483" s="115"/>
    </row>
    <row r="19484" spans="11:11" x14ac:dyDescent="0.25">
      <c r="K19484" s="115"/>
    </row>
    <row r="19485" spans="11:11" x14ac:dyDescent="0.25">
      <c r="K19485" s="115"/>
    </row>
    <row r="19486" spans="11:11" x14ac:dyDescent="0.25">
      <c r="K19486" s="115"/>
    </row>
    <row r="19487" spans="11:11" x14ac:dyDescent="0.25">
      <c r="K19487" s="115"/>
    </row>
    <row r="19488" spans="11:11" x14ac:dyDescent="0.25">
      <c r="K19488" s="115"/>
    </row>
    <row r="19489" spans="11:11" x14ac:dyDescent="0.25">
      <c r="K19489" s="115"/>
    </row>
    <row r="19490" spans="11:11" x14ac:dyDescent="0.25">
      <c r="K19490" s="115"/>
    </row>
    <row r="19491" spans="11:11" x14ac:dyDescent="0.25">
      <c r="K19491" s="115"/>
    </row>
    <row r="19492" spans="11:11" x14ac:dyDescent="0.25">
      <c r="K19492" s="115"/>
    </row>
    <row r="19493" spans="11:11" x14ac:dyDescent="0.25">
      <c r="K19493" s="115"/>
    </row>
    <row r="19494" spans="11:11" x14ac:dyDescent="0.25">
      <c r="K19494" s="115"/>
    </row>
    <row r="19495" spans="11:11" x14ac:dyDescent="0.25">
      <c r="K19495" s="115"/>
    </row>
    <row r="19496" spans="11:11" x14ac:dyDescent="0.25">
      <c r="K19496" s="115"/>
    </row>
    <row r="19497" spans="11:11" x14ac:dyDescent="0.25">
      <c r="K19497" s="115"/>
    </row>
    <row r="19498" spans="11:11" x14ac:dyDescent="0.25">
      <c r="K19498" s="115"/>
    </row>
    <row r="19499" spans="11:11" x14ac:dyDescent="0.25">
      <c r="K19499" s="115"/>
    </row>
    <row r="19500" spans="11:11" x14ac:dyDescent="0.25">
      <c r="K19500" s="115"/>
    </row>
    <row r="19501" spans="11:11" x14ac:dyDescent="0.25">
      <c r="K19501" s="115"/>
    </row>
    <row r="19502" spans="11:11" x14ac:dyDescent="0.25">
      <c r="K19502" s="115"/>
    </row>
    <row r="19503" spans="11:11" x14ac:dyDescent="0.25">
      <c r="K19503" s="115"/>
    </row>
    <row r="19504" spans="11:11" x14ac:dyDescent="0.25">
      <c r="K19504" s="115"/>
    </row>
    <row r="19505" spans="11:11" x14ac:dyDescent="0.25">
      <c r="K19505" s="115"/>
    </row>
    <row r="19506" spans="11:11" x14ac:dyDescent="0.25">
      <c r="K19506" s="115"/>
    </row>
    <row r="19507" spans="11:11" x14ac:dyDescent="0.25">
      <c r="K19507" s="115"/>
    </row>
    <row r="19508" spans="11:11" x14ac:dyDescent="0.25">
      <c r="K19508" s="115"/>
    </row>
    <row r="19509" spans="11:11" x14ac:dyDescent="0.25">
      <c r="K19509" s="115"/>
    </row>
    <row r="19510" spans="11:11" x14ac:dyDescent="0.25">
      <c r="K19510" s="115"/>
    </row>
    <row r="19511" spans="11:11" x14ac:dyDescent="0.25">
      <c r="K19511" s="115"/>
    </row>
    <row r="19512" spans="11:11" x14ac:dyDescent="0.25">
      <c r="K19512" s="115"/>
    </row>
    <row r="19513" spans="11:11" x14ac:dyDescent="0.25">
      <c r="K19513" s="115"/>
    </row>
    <row r="19514" spans="11:11" x14ac:dyDescent="0.25">
      <c r="K19514" s="115"/>
    </row>
    <row r="19515" spans="11:11" x14ac:dyDescent="0.25">
      <c r="K19515" s="115"/>
    </row>
    <row r="19516" spans="11:11" x14ac:dyDescent="0.25">
      <c r="K19516" s="115"/>
    </row>
    <row r="19517" spans="11:11" x14ac:dyDescent="0.25">
      <c r="K19517" s="115"/>
    </row>
    <row r="19518" spans="11:11" x14ac:dyDescent="0.25">
      <c r="K19518" s="115"/>
    </row>
    <row r="19519" spans="11:11" x14ac:dyDescent="0.25">
      <c r="K19519" s="115"/>
    </row>
    <row r="19520" spans="11:11" x14ac:dyDescent="0.25">
      <c r="K19520" s="115"/>
    </row>
    <row r="19521" spans="11:11" x14ac:dyDescent="0.25">
      <c r="K19521" s="115"/>
    </row>
    <row r="19522" spans="11:11" x14ac:dyDescent="0.25">
      <c r="K19522" s="115"/>
    </row>
    <row r="19523" spans="11:11" x14ac:dyDescent="0.25">
      <c r="K19523" s="115"/>
    </row>
    <row r="19524" spans="11:11" x14ac:dyDescent="0.25">
      <c r="K19524" s="115"/>
    </row>
    <row r="19525" spans="11:11" x14ac:dyDescent="0.25">
      <c r="K19525" s="115"/>
    </row>
    <row r="19526" spans="11:11" x14ac:dyDescent="0.25">
      <c r="K19526" s="115"/>
    </row>
    <row r="19527" spans="11:11" x14ac:dyDescent="0.25">
      <c r="K19527" s="115"/>
    </row>
    <row r="19528" spans="11:11" x14ac:dyDescent="0.25">
      <c r="K19528" s="115"/>
    </row>
    <row r="19529" spans="11:11" x14ac:dyDescent="0.25">
      <c r="K19529" s="115"/>
    </row>
    <row r="19530" spans="11:11" x14ac:dyDescent="0.25">
      <c r="K19530" s="115"/>
    </row>
    <row r="19531" spans="11:11" x14ac:dyDescent="0.25">
      <c r="K19531" s="115"/>
    </row>
    <row r="19532" spans="11:11" x14ac:dyDescent="0.25">
      <c r="K19532" s="115"/>
    </row>
    <row r="19533" spans="11:11" x14ac:dyDescent="0.25">
      <c r="K19533" s="115"/>
    </row>
    <row r="19534" spans="11:11" x14ac:dyDescent="0.25">
      <c r="K19534" s="115"/>
    </row>
    <row r="19535" spans="11:11" x14ac:dyDescent="0.25">
      <c r="K19535" s="115"/>
    </row>
    <row r="19536" spans="11:11" x14ac:dyDescent="0.25">
      <c r="K19536" s="115"/>
    </row>
    <row r="19537" spans="11:11" x14ac:dyDescent="0.25">
      <c r="K19537" s="115"/>
    </row>
    <row r="19538" spans="11:11" x14ac:dyDescent="0.25">
      <c r="K19538" s="115"/>
    </row>
    <row r="19539" spans="11:11" x14ac:dyDescent="0.25">
      <c r="K19539" s="115"/>
    </row>
    <row r="19540" spans="11:11" x14ac:dyDescent="0.25">
      <c r="K19540" s="115"/>
    </row>
    <row r="19541" spans="11:11" x14ac:dyDescent="0.25">
      <c r="K19541" s="115"/>
    </row>
    <row r="19542" spans="11:11" x14ac:dyDescent="0.25">
      <c r="K19542" s="115"/>
    </row>
    <row r="19543" spans="11:11" x14ac:dyDescent="0.25">
      <c r="K19543" s="115"/>
    </row>
    <row r="19544" spans="11:11" x14ac:dyDescent="0.25">
      <c r="K19544" s="115"/>
    </row>
    <row r="19545" spans="11:11" x14ac:dyDescent="0.25">
      <c r="K19545" s="115"/>
    </row>
    <row r="19546" spans="11:11" x14ac:dyDescent="0.25">
      <c r="K19546" s="115"/>
    </row>
    <row r="19547" spans="11:11" x14ac:dyDescent="0.25">
      <c r="K19547" s="115"/>
    </row>
    <row r="19548" spans="11:11" x14ac:dyDescent="0.25">
      <c r="K19548" s="115"/>
    </row>
    <row r="19549" spans="11:11" x14ac:dyDescent="0.25">
      <c r="K19549" s="115"/>
    </row>
    <row r="19550" spans="11:11" x14ac:dyDescent="0.25">
      <c r="K19550" s="115"/>
    </row>
    <row r="19551" spans="11:11" x14ac:dyDescent="0.25">
      <c r="K19551" s="115"/>
    </row>
    <row r="19552" spans="11:11" x14ac:dyDescent="0.25">
      <c r="K19552" s="115"/>
    </row>
    <row r="19553" spans="11:11" x14ac:dyDescent="0.25">
      <c r="K19553" s="115"/>
    </row>
    <row r="19554" spans="11:11" x14ac:dyDescent="0.25">
      <c r="K19554" s="115"/>
    </row>
    <row r="19555" spans="11:11" x14ac:dyDescent="0.25">
      <c r="K19555" s="115"/>
    </row>
    <row r="19556" spans="11:11" x14ac:dyDescent="0.25">
      <c r="K19556" s="115"/>
    </row>
    <row r="19557" spans="11:11" x14ac:dyDescent="0.25">
      <c r="K19557" s="115"/>
    </row>
    <row r="19558" spans="11:11" x14ac:dyDescent="0.25">
      <c r="K19558" s="115"/>
    </row>
    <row r="19559" spans="11:11" x14ac:dyDescent="0.25">
      <c r="K19559" s="115"/>
    </row>
    <row r="19560" spans="11:11" x14ac:dyDescent="0.25">
      <c r="K19560" s="115"/>
    </row>
    <row r="19561" spans="11:11" x14ac:dyDescent="0.25">
      <c r="K19561" s="115"/>
    </row>
    <row r="19562" spans="11:11" x14ac:dyDescent="0.25">
      <c r="K19562" s="115"/>
    </row>
    <row r="19563" spans="11:11" x14ac:dyDescent="0.25">
      <c r="K19563" s="115"/>
    </row>
    <row r="19564" spans="11:11" x14ac:dyDescent="0.25">
      <c r="K19564" s="115"/>
    </row>
    <row r="19565" spans="11:11" x14ac:dyDescent="0.25">
      <c r="K19565" s="115"/>
    </row>
    <row r="19566" spans="11:11" x14ac:dyDescent="0.25">
      <c r="K19566" s="115"/>
    </row>
    <row r="19567" spans="11:11" x14ac:dyDescent="0.25">
      <c r="K19567" s="115"/>
    </row>
    <row r="19568" spans="11:11" x14ac:dyDescent="0.25">
      <c r="K19568" s="115"/>
    </row>
    <row r="19569" spans="11:11" x14ac:dyDescent="0.25">
      <c r="K19569" s="115"/>
    </row>
    <row r="19570" spans="11:11" x14ac:dyDescent="0.25">
      <c r="K19570" s="115"/>
    </row>
    <row r="19571" spans="11:11" x14ac:dyDescent="0.25">
      <c r="K19571" s="115"/>
    </row>
    <row r="19572" spans="11:11" x14ac:dyDescent="0.25">
      <c r="K19572" s="115"/>
    </row>
    <row r="19573" spans="11:11" x14ac:dyDescent="0.25">
      <c r="K19573" s="115"/>
    </row>
    <row r="19574" spans="11:11" x14ac:dyDescent="0.25">
      <c r="K19574" s="115"/>
    </row>
    <row r="19575" spans="11:11" x14ac:dyDescent="0.25">
      <c r="K19575" s="115"/>
    </row>
    <row r="19576" spans="11:11" x14ac:dyDescent="0.25">
      <c r="K19576" s="115"/>
    </row>
    <row r="19577" spans="11:11" x14ac:dyDescent="0.25">
      <c r="K19577" s="115"/>
    </row>
    <row r="19578" spans="11:11" x14ac:dyDescent="0.25">
      <c r="K19578" s="115"/>
    </row>
    <row r="19579" spans="11:11" x14ac:dyDescent="0.25">
      <c r="K19579" s="115"/>
    </row>
    <row r="19580" spans="11:11" x14ac:dyDescent="0.25">
      <c r="K19580" s="115"/>
    </row>
    <row r="19581" spans="11:11" x14ac:dyDescent="0.25">
      <c r="K19581" s="115"/>
    </row>
    <row r="19582" spans="11:11" x14ac:dyDescent="0.25">
      <c r="K19582" s="115"/>
    </row>
    <row r="19583" spans="11:11" x14ac:dyDescent="0.25">
      <c r="K19583" s="115"/>
    </row>
    <row r="19584" spans="11:11" x14ac:dyDescent="0.25">
      <c r="K19584" s="115"/>
    </row>
    <row r="19585" spans="11:11" x14ac:dyDescent="0.25">
      <c r="K19585" s="115"/>
    </row>
    <row r="19586" spans="11:11" x14ac:dyDescent="0.25">
      <c r="K19586" s="115"/>
    </row>
    <row r="19587" spans="11:11" x14ac:dyDescent="0.25">
      <c r="K19587" s="115"/>
    </row>
    <row r="19588" spans="11:11" x14ac:dyDescent="0.25">
      <c r="K19588" s="115"/>
    </row>
    <row r="19589" spans="11:11" x14ac:dyDescent="0.25">
      <c r="K19589" s="115"/>
    </row>
    <row r="19590" spans="11:11" x14ac:dyDescent="0.25">
      <c r="K19590" s="115"/>
    </row>
    <row r="19591" spans="11:11" x14ac:dyDescent="0.25">
      <c r="K19591" s="115"/>
    </row>
    <row r="19592" spans="11:11" x14ac:dyDescent="0.25">
      <c r="K19592" s="115"/>
    </row>
    <row r="19593" spans="11:11" x14ac:dyDescent="0.25">
      <c r="K19593" s="115"/>
    </row>
    <row r="19594" spans="11:11" x14ac:dyDescent="0.25">
      <c r="K19594" s="115"/>
    </row>
    <row r="19595" spans="11:11" x14ac:dyDescent="0.25">
      <c r="K19595" s="115"/>
    </row>
    <row r="19596" spans="11:11" x14ac:dyDescent="0.25">
      <c r="K19596" s="115"/>
    </row>
    <row r="19597" spans="11:11" x14ac:dyDescent="0.25">
      <c r="K19597" s="115"/>
    </row>
    <row r="19598" spans="11:11" x14ac:dyDescent="0.25">
      <c r="K19598" s="115"/>
    </row>
    <row r="19599" spans="11:11" x14ac:dyDescent="0.25">
      <c r="K19599" s="115"/>
    </row>
    <row r="19600" spans="11:11" x14ac:dyDescent="0.25">
      <c r="K19600" s="115"/>
    </row>
    <row r="19601" spans="11:11" x14ac:dyDescent="0.25">
      <c r="K19601" s="115"/>
    </row>
    <row r="19602" spans="11:11" x14ac:dyDescent="0.25">
      <c r="K19602" s="115"/>
    </row>
    <row r="19603" spans="11:11" x14ac:dyDescent="0.25">
      <c r="K19603" s="115"/>
    </row>
    <row r="19604" spans="11:11" x14ac:dyDescent="0.25">
      <c r="K19604" s="115"/>
    </row>
    <row r="19605" spans="11:11" x14ac:dyDescent="0.25">
      <c r="K19605" s="115"/>
    </row>
    <row r="19606" spans="11:11" x14ac:dyDescent="0.25">
      <c r="K19606" s="115"/>
    </row>
    <row r="19607" spans="11:11" x14ac:dyDescent="0.25">
      <c r="K19607" s="115"/>
    </row>
    <row r="19608" spans="11:11" x14ac:dyDescent="0.25">
      <c r="K19608" s="115"/>
    </row>
    <row r="19609" spans="11:11" x14ac:dyDescent="0.25">
      <c r="K19609" s="115"/>
    </row>
    <row r="19610" spans="11:11" x14ac:dyDescent="0.25">
      <c r="K19610" s="115"/>
    </row>
    <row r="19611" spans="11:11" x14ac:dyDescent="0.25">
      <c r="K19611" s="115"/>
    </row>
    <row r="19612" spans="11:11" x14ac:dyDescent="0.25">
      <c r="K19612" s="115"/>
    </row>
    <row r="19613" spans="11:11" x14ac:dyDescent="0.25">
      <c r="K19613" s="115"/>
    </row>
    <row r="19614" spans="11:11" x14ac:dyDescent="0.25">
      <c r="K19614" s="115"/>
    </row>
    <row r="19615" spans="11:11" x14ac:dyDescent="0.25">
      <c r="K19615" s="115"/>
    </row>
    <row r="19616" spans="11:11" x14ac:dyDescent="0.25">
      <c r="K19616" s="115"/>
    </row>
    <row r="19617" spans="11:11" x14ac:dyDescent="0.25">
      <c r="K19617" s="115"/>
    </row>
    <row r="19618" spans="11:11" x14ac:dyDescent="0.25">
      <c r="K19618" s="115"/>
    </row>
    <row r="19619" spans="11:11" x14ac:dyDescent="0.25">
      <c r="K19619" s="115"/>
    </row>
    <row r="19620" spans="11:11" x14ac:dyDescent="0.25">
      <c r="K19620" s="115"/>
    </row>
    <row r="19621" spans="11:11" x14ac:dyDescent="0.25">
      <c r="K19621" s="115"/>
    </row>
    <row r="19622" spans="11:11" x14ac:dyDescent="0.25">
      <c r="K19622" s="115"/>
    </row>
    <row r="19623" spans="11:11" x14ac:dyDescent="0.25">
      <c r="K19623" s="115"/>
    </row>
    <row r="19624" spans="11:11" x14ac:dyDescent="0.25">
      <c r="K19624" s="115"/>
    </row>
    <row r="19625" spans="11:11" x14ac:dyDescent="0.25">
      <c r="K19625" s="115"/>
    </row>
    <row r="19626" spans="11:11" x14ac:dyDescent="0.25">
      <c r="K19626" s="115"/>
    </row>
    <row r="19627" spans="11:11" x14ac:dyDescent="0.25">
      <c r="K19627" s="115"/>
    </row>
    <row r="19628" spans="11:11" x14ac:dyDescent="0.25">
      <c r="K19628" s="115"/>
    </row>
    <row r="19629" spans="11:11" x14ac:dyDescent="0.25">
      <c r="K19629" s="115"/>
    </row>
    <row r="19630" spans="11:11" x14ac:dyDescent="0.25">
      <c r="K19630" s="115"/>
    </row>
    <row r="19631" spans="11:11" x14ac:dyDescent="0.25">
      <c r="K19631" s="115"/>
    </row>
    <row r="19632" spans="11:11" x14ac:dyDescent="0.25">
      <c r="K19632" s="115"/>
    </row>
    <row r="19633" spans="11:11" x14ac:dyDescent="0.25">
      <c r="K19633" s="115"/>
    </row>
    <row r="19634" spans="11:11" x14ac:dyDescent="0.25">
      <c r="K19634" s="115"/>
    </row>
    <row r="19635" spans="11:11" x14ac:dyDescent="0.25">
      <c r="K19635" s="115"/>
    </row>
    <row r="19636" spans="11:11" x14ac:dyDescent="0.25">
      <c r="K19636" s="115"/>
    </row>
    <row r="19637" spans="11:11" x14ac:dyDescent="0.25">
      <c r="K19637" s="115"/>
    </row>
    <row r="19638" spans="11:11" x14ac:dyDescent="0.25">
      <c r="K19638" s="115"/>
    </row>
    <row r="19639" spans="11:11" x14ac:dyDescent="0.25">
      <c r="K19639" s="115"/>
    </row>
    <row r="19640" spans="11:11" x14ac:dyDescent="0.25">
      <c r="K19640" s="115"/>
    </row>
    <row r="19641" spans="11:11" x14ac:dyDescent="0.25">
      <c r="K19641" s="115"/>
    </row>
    <row r="19642" spans="11:11" x14ac:dyDescent="0.25">
      <c r="K19642" s="115"/>
    </row>
    <row r="19643" spans="11:11" x14ac:dyDescent="0.25">
      <c r="K19643" s="115"/>
    </row>
    <row r="19644" spans="11:11" x14ac:dyDescent="0.25">
      <c r="K19644" s="115"/>
    </row>
    <row r="19645" spans="11:11" x14ac:dyDescent="0.25">
      <c r="K19645" s="115"/>
    </row>
    <row r="19646" spans="11:11" x14ac:dyDescent="0.25">
      <c r="K19646" s="115"/>
    </row>
    <row r="19647" spans="11:11" x14ac:dyDescent="0.25">
      <c r="K19647" s="115"/>
    </row>
    <row r="19648" spans="11:11" x14ac:dyDescent="0.25">
      <c r="K19648" s="115"/>
    </row>
    <row r="19649" spans="11:11" x14ac:dyDescent="0.25">
      <c r="K19649" s="115"/>
    </row>
    <row r="19650" spans="11:11" x14ac:dyDescent="0.25">
      <c r="K19650" s="115"/>
    </row>
    <row r="19651" spans="11:11" x14ac:dyDescent="0.25">
      <c r="K19651" s="115"/>
    </row>
    <row r="19652" spans="11:11" x14ac:dyDescent="0.25">
      <c r="K19652" s="115"/>
    </row>
    <row r="19653" spans="11:11" x14ac:dyDescent="0.25">
      <c r="K19653" s="115"/>
    </row>
    <row r="19654" spans="11:11" x14ac:dyDescent="0.25">
      <c r="K19654" s="115"/>
    </row>
    <row r="19655" spans="11:11" x14ac:dyDescent="0.25">
      <c r="K19655" s="115"/>
    </row>
    <row r="19656" spans="11:11" x14ac:dyDescent="0.25">
      <c r="K19656" s="115"/>
    </row>
    <row r="19657" spans="11:11" x14ac:dyDescent="0.25">
      <c r="K19657" s="115"/>
    </row>
    <row r="19658" spans="11:11" x14ac:dyDescent="0.25">
      <c r="K19658" s="115"/>
    </row>
    <row r="19659" spans="11:11" x14ac:dyDescent="0.25">
      <c r="K19659" s="115"/>
    </row>
    <row r="19660" spans="11:11" x14ac:dyDescent="0.25">
      <c r="K19660" s="115"/>
    </row>
    <row r="19661" spans="11:11" x14ac:dyDescent="0.25">
      <c r="K19661" s="115"/>
    </row>
    <row r="19662" spans="11:11" x14ac:dyDescent="0.25">
      <c r="K19662" s="115"/>
    </row>
    <row r="19663" spans="11:11" x14ac:dyDescent="0.25">
      <c r="K19663" s="115"/>
    </row>
    <row r="19664" spans="11:11" x14ac:dyDescent="0.25">
      <c r="K19664" s="115"/>
    </row>
    <row r="19665" spans="11:11" x14ac:dyDescent="0.25">
      <c r="K19665" s="115"/>
    </row>
    <row r="19666" spans="11:11" x14ac:dyDescent="0.25">
      <c r="K19666" s="115"/>
    </row>
    <row r="19667" spans="11:11" x14ac:dyDescent="0.25">
      <c r="K19667" s="115"/>
    </row>
    <row r="19668" spans="11:11" x14ac:dyDescent="0.25">
      <c r="K19668" s="115"/>
    </row>
    <row r="19669" spans="11:11" x14ac:dyDescent="0.25">
      <c r="K19669" s="115"/>
    </row>
    <row r="19670" spans="11:11" x14ac:dyDescent="0.25">
      <c r="K19670" s="115"/>
    </row>
    <row r="19671" spans="11:11" x14ac:dyDescent="0.25">
      <c r="K19671" s="115"/>
    </row>
    <row r="19672" spans="11:11" x14ac:dyDescent="0.25">
      <c r="K19672" s="115"/>
    </row>
    <row r="19673" spans="11:11" x14ac:dyDescent="0.25">
      <c r="K19673" s="115"/>
    </row>
    <row r="19674" spans="11:11" x14ac:dyDescent="0.25">
      <c r="K19674" s="115"/>
    </row>
    <row r="19675" spans="11:11" x14ac:dyDescent="0.25">
      <c r="K19675" s="115"/>
    </row>
    <row r="19676" spans="11:11" x14ac:dyDescent="0.25">
      <c r="K19676" s="115"/>
    </row>
    <row r="19677" spans="11:11" x14ac:dyDescent="0.25">
      <c r="K19677" s="115"/>
    </row>
    <row r="19678" spans="11:11" x14ac:dyDescent="0.25">
      <c r="K19678" s="115"/>
    </row>
    <row r="19679" spans="11:11" x14ac:dyDescent="0.25">
      <c r="K19679" s="115"/>
    </row>
    <row r="19680" spans="11:11" x14ac:dyDescent="0.25">
      <c r="K19680" s="115"/>
    </row>
    <row r="19681" spans="11:11" x14ac:dyDescent="0.25">
      <c r="K19681" s="115"/>
    </row>
    <row r="19682" spans="11:11" x14ac:dyDescent="0.25">
      <c r="K19682" s="115"/>
    </row>
    <row r="19683" spans="11:11" x14ac:dyDescent="0.25">
      <c r="K19683" s="115"/>
    </row>
    <row r="19684" spans="11:11" x14ac:dyDescent="0.25">
      <c r="K19684" s="115"/>
    </row>
    <row r="19685" spans="11:11" x14ac:dyDescent="0.25">
      <c r="K19685" s="115"/>
    </row>
    <row r="19686" spans="11:11" x14ac:dyDescent="0.25">
      <c r="K19686" s="115"/>
    </row>
    <row r="19687" spans="11:11" x14ac:dyDescent="0.25">
      <c r="K19687" s="115"/>
    </row>
    <row r="19688" spans="11:11" x14ac:dyDescent="0.25">
      <c r="K19688" s="115"/>
    </row>
    <row r="19689" spans="11:11" x14ac:dyDescent="0.25">
      <c r="K19689" s="115"/>
    </row>
    <row r="19690" spans="11:11" x14ac:dyDescent="0.25">
      <c r="K19690" s="115"/>
    </row>
    <row r="19691" spans="11:11" x14ac:dyDescent="0.25">
      <c r="K19691" s="115"/>
    </row>
    <row r="19692" spans="11:11" x14ac:dyDescent="0.25">
      <c r="K19692" s="115"/>
    </row>
    <row r="19693" spans="11:11" x14ac:dyDescent="0.25">
      <c r="K19693" s="115"/>
    </row>
    <row r="19694" spans="11:11" x14ac:dyDescent="0.25">
      <c r="K19694" s="115"/>
    </row>
    <row r="19695" spans="11:11" x14ac:dyDescent="0.25">
      <c r="K19695" s="115"/>
    </row>
    <row r="19696" spans="11:11" x14ac:dyDescent="0.25">
      <c r="K19696" s="115"/>
    </row>
    <row r="19697" spans="11:11" x14ac:dyDescent="0.25">
      <c r="K19697" s="115"/>
    </row>
    <row r="19698" spans="11:11" x14ac:dyDescent="0.25">
      <c r="K19698" s="115"/>
    </row>
    <row r="19699" spans="11:11" x14ac:dyDescent="0.25">
      <c r="K19699" s="115"/>
    </row>
    <row r="19700" spans="11:11" x14ac:dyDescent="0.25">
      <c r="K19700" s="115"/>
    </row>
    <row r="19701" spans="11:11" x14ac:dyDescent="0.25">
      <c r="K19701" s="115"/>
    </row>
    <row r="19702" spans="11:11" x14ac:dyDescent="0.25">
      <c r="K19702" s="115"/>
    </row>
    <row r="19703" spans="11:11" x14ac:dyDescent="0.25">
      <c r="K19703" s="115"/>
    </row>
    <row r="19704" spans="11:11" x14ac:dyDescent="0.25">
      <c r="K19704" s="115"/>
    </row>
    <row r="19705" spans="11:11" x14ac:dyDescent="0.25">
      <c r="K19705" s="115"/>
    </row>
    <row r="19706" spans="11:11" x14ac:dyDescent="0.25">
      <c r="K19706" s="115"/>
    </row>
    <row r="19707" spans="11:11" x14ac:dyDescent="0.25">
      <c r="K19707" s="115"/>
    </row>
    <row r="19708" spans="11:11" x14ac:dyDescent="0.25">
      <c r="K19708" s="115"/>
    </row>
    <row r="19709" spans="11:11" x14ac:dyDescent="0.25">
      <c r="K19709" s="115"/>
    </row>
    <row r="19710" spans="11:11" x14ac:dyDescent="0.25">
      <c r="K19710" s="115"/>
    </row>
    <row r="19711" spans="11:11" x14ac:dyDescent="0.25">
      <c r="K19711" s="115"/>
    </row>
    <row r="19712" spans="11:11" x14ac:dyDescent="0.25">
      <c r="K19712" s="115"/>
    </row>
    <row r="19713" spans="11:11" x14ac:dyDescent="0.25">
      <c r="K19713" s="115"/>
    </row>
    <row r="19714" spans="11:11" x14ac:dyDescent="0.25">
      <c r="K19714" s="115"/>
    </row>
    <row r="19715" spans="11:11" x14ac:dyDescent="0.25">
      <c r="K19715" s="115"/>
    </row>
    <row r="19716" spans="11:11" x14ac:dyDescent="0.25">
      <c r="K19716" s="115"/>
    </row>
    <row r="19717" spans="11:11" x14ac:dyDescent="0.25">
      <c r="K19717" s="115"/>
    </row>
    <row r="19718" spans="11:11" x14ac:dyDescent="0.25">
      <c r="K19718" s="115"/>
    </row>
    <row r="19719" spans="11:11" x14ac:dyDescent="0.25">
      <c r="K19719" s="115"/>
    </row>
    <row r="19720" spans="11:11" x14ac:dyDescent="0.25">
      <c r="K19720" s="115"/>
    </row>
    <row r="19721" spans="11:11" x14ac:dyDescent="0.25">
      <c r="K19721" s="115"/>
    </row>
    <row r="19722" spans="11:11" x14ac:dyDescent="0.25">
      <c r="K19722" s="115"/>
    </row>
    <row r="19723" spans="11:11" x14ac:dyDescent="0.25">
      <c r="K19723" s="115"/>
    </row>
    <row r="19724" spans="11:11" x14ac:dyDescent="0.25">
      <c r="K19724" s="115"/>
    </row>
    <row r="19725" spans="11:11" x14ac:dyDescent="0.25">
      <c r="K19725" s="115"/>
    </row>
    <row r="19726" spans="11:11" x14ac:dyDescent="0.25">
      <c r="K19726" s="115"/>
    </row>
    <row r="19727" spans="11:11" x14ac:dyDescent="0.25">
      <c r="K19727" s="115"/>
    </row>
    <row r="19728" spans="11:11" x14ac:dyDescent="0.25">
      <c r="K19728" s="115"/>
    </row>
    <row r="19729" spans="11:11" x14ac:dyDescent="0.25">
      <c r="K19729" s="115"/>
    </row>
    <row r="19730" spans="11:11" x14ac:dyDescent="0.25">
      <c r="K19730" s="115"/>
    </row>
    <row r="19731" spans="11:11" x14ac:dyDescent="0.25">
      <c r="K19731" s="115"/>
    </row>
    <row r="19732" spans="11:11" x14ac:dyDescent="0.25">
      <c r="K19732" s="115"/>
    </row>
    <row r="19733" spans="11:11" x14ac:dyDescent="0.25">
      <c r="K19733" s="115"/>
    </row>
    <row r="19734" spans="11:11" x14ac:dyDescent="0.25">
      <c r="K19734" s="115"/>
    </row>
    <row r="19735" spans="11:11" x14ac:dyDescent="0.25">
      <c r="K19735" s="115"/>
    </row>
    <row r="19736" spans="11:11" x14ac:dyDescent="0.25">
      <c r="K19736" s="115"/>
    </row>
    <row r="19737" spans="11:11" x14ac:dyDescent="0.25">
      <c r="K19737" s="115"/>
    </row>
    <row r="19738" spans="11:11" x14ac:dyDescent="0.25">
      <c r="K19738" s="115"/>
    </row>
    <row r="19739" spans="11:11" x14ac:dyDescent="0.25">
      <c r="K19739" s="115"/>
    </row>
    <row r="19740" spans="11:11" x14ac:dyDescent="0.25">
      <c r="K19740" s="115"/>
    </row>
    <row r="19741" spans="11:11" x14ac:dyDescent="0.25">
      <c r="K19741" s="115"/>
    </row>
    <row r="19742" spans="11:11" x14ac:dyDescent="0.25">
      <c r="K19742" s="115"/>
    </row>
    <row r="19743" spans="11:11" x14ac:dyDescent="0.25">
      <c r="K19743" s="115"/>
    </row>
    <row r="19744" spans="11:11" x14ac:dyDescent="0.25">
      <c r="K19744" s="115"/>
    </row>
    <row r="19745" spans="11:11" x14ac:dyDescent="0.25">
      <c r="K19745" s="115"/>
    </row>
    <row r="19746" spans="11:11" x14ac:dyDescent="0.25">
      <c r="K19746" s="115"/>
    </row>
    <row r="19747" spans="11:11" x14ac:dyDescent="0.25">
      <c r="K19747" s="115"/>
    </row>
    <row r="19748" spans="11:11" x14ac:dyDescent="0.25">
      <c r="K19748" s="115"/>
    </row>
    <row r="19749" spans="11:11" x14ac:dyDescent="0.25">
      <c r="K19749" s="115"/>
    </row>
    <row r="19750" spans="11:11" x14ac:dyDescent="0.25">
      <c r="K19750" s="115"/>
    </row>
    <row r="19751" spans="11:11" x14ac:dyDescent="0.25">
      <c r="K19751" s="115"/>
    </row>
    <row r="19752" spans="11:11" x14ac:dyDescent="0.25">
      <c r="K19752" s="115"/>
    </row>
    <row r="19753" spans="11:11" x14ac:dyDescent="0.25">
      <c r="K19753" s="115"/>
    </row>
    <row r="19754" spans="11:11" x14ac:dyDescent="0.25">
      <c r="K19754" s="115"/>
    </row>
    <row r="19755" spans="11:11" x14ac:dyDescent="0.25">
      <c r="K19755" s="115"/>
    </row>
    <row r="19756" spans="11:11" x14ac:dyDescent="0.25">
      <c r="K19756" s="115"/>
    </row>
    <row r="19757" spans="11:11" x14ac:dyDescent="0.25">
      <c r="K19757" s="115"/>
    </row>
    <row r="19758" spans="11:11" x14ac:dyDescent="0.25">
      <c r="K19758" s="115"/>
    </row>
    <row r="19759" spans="11:11" x14ac:dyDescent="0.25">
      <c r="K19759" s="115"/>
    </row>
    <row r="19760" spans="11:11" x14ac:dyDescent="0.25">
      <c r="K19760" s="115"/>
    </row>
    <row r="19761" spans="11:11" x14ac:dyDescent="0.25">
      <c r="K19761" s="115"/>
    </row>
    <row r="19762" spans="11:11" x14ac:dyDescent="0.25">
      <c r="K19762" s="115"/>
    </row>
    <row r="19763" spans="11:11" x14ac:dyDescent="0.25">
      <c r="K19763" s="115"/>
    </row>
    <row r="19764" spans="11:11" x14ac:dyDescent="0.25">
      <c r="K19764" s="115"/>
    </row>
    <row r="19765" spans="11:11" x14ac:dyDescent="0.25">
      <c r="K19765" s="115"/>
    </row>
    <row r="19766" spans="11:11" x14ac:dyDescent="0.25">
      <c r="K19766" s="115"/>
    </row>
    <row r="19767" spans="11:11" x14ac:dyDescent="0.25">
      <c r="K19767" s="115"/>
    </row>
    <row r="19768" spans="11:11" x14ac:dyDescent="0.25">
      <c r="K19768" s="115"/>
    </row>
    <row r="19769" spans="11:11" x14ac:dyDescent="0.25">
      <c r="K19769" s="115"/>
    </row>
    <row r="19770" spans="11:11" x14ac:dyDescent="0.25">
      <c r="K19770" s="115"/>
    </row>
    <row r="19771" spans="11:11" x14ac:dyDescent="0.25">
      <c r="K19771" s="115"/>
    </row>
    <row r="19772" spans="11:11" x14ac:dyDescent="0.25">
      <c r="K19772" s="115"/>
    </row>
    <row r="19773" spans="11:11" x14ac:dyDescent="0.25">
      <c r="K19773" s="115"/>
    </row>
    <row r="19774" spans="11:11" x14ac:dyDescent="0.25">
      <c r="K19774" s="115"/>
    </row>
    <row r="19775" spans="11:11" x14ac:dyDescent="0.25">
      <c r="K19775" s="115"/>
    </row>
    <row r="19776" spans="11:11" x14ac:dyDescent="0.25">
      <c r="K19776" s="115"/>
    </row>
    <row r="19777" spans="11:11" x14ac:dyDescent="0.25">
      <c r="K19777" s="115"/>
    </row>
    <row r="19778" spans="11:11" x14ac:dyDescent="0.25">
      <c r="K19778" s="115"/>
    </row>
    <row r="19779" spans="11:11" x14ac:dyDescent="0.25">
      <c r="K19779" s="115"/>
    </row>
    <row r="19780" spans="11:11" x14ac:dyDescent="0.25">
      <c r="K19780" s="115"/>
    </row>
    <row r="19781" spans="11:11" x14ac:dyDescent="0.25">
      <c r="K19781" s="115"/>
    </row>
    <row r="19782" spans="11:11" x14ac:dyDescent="0.25">
      <c r="K19782" s="115"/>
    </row>
    <row r="19783" spans="11:11" x14ac:dyDescent="0.25">
      <c r="K19783" s="115"/>
    </row>
    <row r="19784" spans="11:11" x14ac:dyDescent="0.25">
      <c r="K19784" s="115"/>
    </row>
    <row r="19785" spans="11:11" x14ac:dyDescent="0.25">
      <c r="K19785" s="115"/>
    </row>
    <row r="19786" spans="11:11" x14ac:dyDescent="0.25">
      <c r="K19786" s="115"/>
    </row>
    <row r="19787" spans="11:11" x14ac:dyDescent="0.25">
      <c r="K19787" s="115"/>
    </row>
    <row r="19788" spans="11:11" x14ac:dyDescent="0.25">
      <c r="K19788" s="115"/>
    </row>
    <row r="19789" spans="11:11" x14ac:dyDescent="0.25">
      <c r="K19789" s="115"/>
    </row>
    <row r="19790" spans="11:11" x14ac:dyDescent="0.25">
      <c r="K19790" s="115"/>
    </row>
    <row r="19791" spans="11:11" x14ac:dyDescent="0.25">
      <c r="K19791" s="115"/>
    </row>
    <row r="19792" spans="11:11" x14ac:dyDescent="0.25">
      <c r="K19792" s="115"/>
    </row>
    <row r="19793" spans="11:11" x14ac:dyDescent="0.25">
      <c r="K19793" s="115"/>
    </row>
    <row r="19794" spans="11:11" x14ac:dyDescent="0.25">
      <c r="K19794" s="115"/>
    </row>
    <row r="19795" spans="11:11" x14ac:dyDescent="0.25">
      <c r="K19795" s="115"/>
    </row>
    <row r="19796" spans="11:11" x14ac:dyDescent="0.25">
      <c r="K19796" s="115"/>
    </row>
    <row r="19797" spans="11:11" x14ac:dyDescent="0.25">
      <c r="K19797" s="115"/>
    </row>
    <row r="19798" spans="11:11" x14ac:dyDescent="0.25">
      <c r="K19798" s="115"/>
    </row>
    <row r="19799" spans="11:11" x14ac:dyDescent="0.25">
      <c r="K19799" s="115"/>
    </row>
    <row r="19800" spans="11:11" x14ac:dyDescent="0.25">
      <c r="K19800" s="115"/>
    </row>
    <row r="19801" spans="11:11" x14ac:dyDescent="0.25">
      <c r="K19801" s="115"/>
    </row>
    <row r="19802" spans="11:11" x14ac:dyDescent="0.25">
      <c r="K19802" s="115"/>
    </row>
    <row r="19803" spans="11:11" x14ac:dyDescent="0.25">
      <c r="K19803" s="115"/>
    </row>
    <row r="19804" spans="11:11" x14ac:dyDescent="0.25">
      <c r="K19804" s="115"/>
    </row>
    <row r="19805" spans="11:11" x14ac:dyDescent="0.25">
      <c r="K19805" s="115"/>
    </row>
    <row r="19806" spans="11:11" x14ac:dyDescent="0.25">
      <c r="K19806" s="115"/>
    </row>
    <row r="19807" spans="11:11" x14ac:dyDescent="0.25">
      <c r="K19807" s="115"/>
    </row>
    <row r="19808" spans="11:11" x14ac:dyDescent="0.25">
      <c r="K19808" s="115"/>
    </row>
    <row r="19809" spans="11:11" x14ac:dyDescent="0.25">
      <c r="K19809" s="115"/>
    </row>
    <row r="19810" spans="11:11" x14ac:dyDescent="0.25">
      <c r="K19810" s="115"/>
    </row>
    <row r="19811" spans="11:11" x14ac:dyDescent="0.25">
      <c r="K19811" s="115"/>
    </row>
    <row r="19812" spans="11:11" x14ac:dyDescent="0.25">
      <c r="K19812" s="115"/>
    </row>
    <row r="19813" spans="11:11" x14ac:dyDescent="0.25">
      <c r="K19813" s="115"/>
    </row>
    <row r="19814" spans="11:11" x14ac:dyDescent="0.25">
      <c r="K19814" s="115"/>
    </row>
    <row r="19815" spans="11:11" x14ac:dyDescent="0.25">
      <c r="K19815" s="115"/>
    </row>
    <row r="19816" spans="11:11" x14ac:dyDescent="0.25">
      <c r="K19816" s="115"/>
    </row>
    <row r="19817" spans="11:11" x14ac:dyDescent="0.25">
      <c r="K19817" s="115"/>
    </row>
    <row r="19818" spans="11:11" x14ac:dyDescent="0.25">
      <c r="K19818" s="115"/>
    </row>
    <row r="19819" spans="11:11" x14ac:dyDescent="0.25">
      <c r="K19819" s="115"/>
    </row>
    <row r="19820" spans="11:11" x14ac:dyDescent="0.25">
      <c r="K19820" s="115"/>
    </row>
    <row r="19821" spans="11:11" x14ac:dyDescent="0.25">
      <c r="K19821" s="115"/>
    </row>
    <row r="19822" spans="11:11" x14ac:dyDescent="0.25">
      <c r="K19822" s="115"/>
    </row>
    <row r="19823" spans="11:11" x14ac:dyDescent="0.25">
      <c r="K19823" s="115"/>
    </row>
    <row r="19824" spans="11:11" x14ac:dyDescent="0.25">
      <c r="K19824" s="115"/>
    </row>
    <row r="19825" spans="11:11" x14ac:dyDescent="0.25">
      <c r="K19825" s="115"/>
    </row>
    <row r="19826" spans="11:11" x14ac:dyDescent="0.25">
      <c r="K19826" s="115"/>
    </row>
    <row r="19827" spans="11:11" x14ac:dyDescent="0.25">
      <c r="K19827" s="115"/>
    </row>
    <row r="19828" spans="11:11" x14ac:dyDescent="0.25">
      <c r="K19828" s="115"/>
    </row>
    <row r="19829" spans="11:11" x14ac:dyDescent="0.25">
      <c r="K19829" s="115"/>
    </row>
    <row r="19830" spans="11:11" x14ac:dyDescent="0.25">
      <c r="K19830" s="115"/>
    </row>
    <row r="19831" spans="11:11" x14ac:dyDescent="0.25">
      <c r="K19831" s="115"/>
    </row>
    <row r="19832" spans="11:11" x14ac:dyDescent="0.25">
      <c r="K19832" s="115"/>
    </row>
    <row r="19833" spans="11:11" x14ac:dyDescent="0.25">
      <c r="K19833" s="115"/>
    </row>
    <row r="19834" spans="11:11" x14ac:dyDescent="0.25">
      <c r="K19834" s="115"/>
    </row>
    <row r="19835" spans="11:11" x14ac:dyDescent="0.25">
      <c r="K19835" s="115"/>
    </row>
    <row r="19836" spans="11:11" x14ac:dyDescent="0.25">
      <c r="K19836" s="115"/>
    </row>
    <row r="19837" spans="11:11" x14ac:dyDescent="0.25">
      <c r="K19837" s="115"/>
    </row>
    <row r="19838" spans="11:11" x14ac:dyDescent="0.25">
      <c r="K19838" s="115"/>
    </row>
    <row r="19839" spans="11:11" x14ac:dyDescent="0.25">
      <c r="K19839" s="115"/>
    </row>
    <row r="19840" spans="11:11" x14ac:dyDescent="0.25">
      <c r="K19840" s="115"/>
    </row>
    <row r="19841" spans="11:11" x14ac:dyDescent="0.25">
      <c r="K19841" s="115"/>
    </row>
    <row r="19842" spans="11:11" x14ac:dyDescent="0.25">
      <c r="K19842" s="115"/>
    </row>
    <row r="19843" spans="11:11" x14ac:dyDescent="0.25">
      <c r="K19843" s="115"/>
    </row>
    <row r="19844" spans="11:11" x14ac:dyDescent="0.25">
      <c r="K19844" s="115"/>
    </row>
    <row r="19845" spans="11:11" x14ac:dyDescent="0.25">
      <c r="K19845" s="115"/>
    </row>
    <row r="19846" spans="11:11" x14ac:dyDescent="0.25">
      <c r="K19846" s="115"/>
    </row>
    <row r="19847" spans="11:11" x14ac:dyDescent="0.25">
      <c r="K19847" s="115"/>
    </row>
    <row r="19848" spans="11:11" x14ac:dyDescent="0.25">
      <c r="K19848" s="115"/>
    </row>
    <row r="19849" spans="11:11" x14ac:dyDescent="0.25">
      <c r="K19849" s="115"/>
    </row>
    <row r="19850" spans="11:11" x14ac:dyDescent="0.25">
      <c r="K19850" s="115"/>
    </row>
    <row r="19851" spans="11:11" x14ac:dyDescent="0.25">
      <c r="K19851" s="115"/>
    </row>
    <row r="19852" spans="11:11" x14ac:dyDescent="0.25">
      <c r="K19852" s="115"/>
    </row>
    <row r="19853" spans="11:11" x14ac:dyDescent="0.25">
      <c r="K19853" s="115"/>
    </row>
    <row r="19854" spans="11:11" x14ac:dyDescent="0.25">
      <c r="K19854" s="115"/>
    </row>
    <row r="19855" spans="11:11" x14ac:dyDescent="0.25">
      <c r="K19855" s="115"/>
    </row>
    <row r="19856" spans="11:11" x14ac:dyDescent="0.25">
      <c r="K19856" s="115"/>
    </row>
    <row r="19857" spans="11:11" x14ac:dyDescent="0.25">
      <c r="K19857" s="115"/>
    </row>
    <row r="19858" spans="11:11" x14ac:dyDescent="0.25">
      <c r="K19858" s="115"/>
    </row>
    <row r="19859" spans="11:11" x14ac:dyDescent="0.25">
      <c r="K19859" s="115"/>
    </row>
    <row r="19860" spans="11:11" x14ac:dyDescent="0.25">
      <c r="K19860" s="115"/>
    </row>
    <row r="19861" spans="11:11" x14ac:dyDescent="0.25">
      <c r="K19861" s="115"/>
    </row>
    <row r="19862" spans="11:11" x14ac:dyDescent="0.25">
      <c r="K19862" s="115"/>
    </row>
    <row r="19863" spans="11:11" x14ac:dyDescent="0.25">
      <c r="K19863" s="115"/>
    </row>
    <row r="19864" spans="11:11" x14ac:dyDescent="0.25">
      <c r="K19864" s="115"/>
    </row>
    <row r="19865" spans="11:11" x14ac:dyDescent="0.25">
      <c r="K19865" s="115"/>
    </row>
    <row r="19866" spans="11:11" x14ac:dyDescent="0.25">
      <c r="K19866" s="115"/>
    </row>
    <row r="19867" spans="11:11" x14ac:dyDescent="0.25">
      <c r="K19867" s="115"/>
    </row>
    <row r="19868" spans="11:11" x14ac:dyDescent="0.25">
      <c r="K19868" s="115"/>
    </row>
    <row r="19869" spans="11:11" x14ac:dyDescent="0.25">
      <c r="K19869" s="115"/>
    </row>
    <row r="19870" spans="11:11" x14ac:dyDescent="0.25">
      <c r="K19870" s="115"/>
    </row>
    <row r="19871" spans="11:11" x14ac:dyDescent="0.25">
      <c r="K19871" s="115"/>
    </row>
    <row r="19872" spans="11:11" x14ac:dyDescent="0.25">
      <c r="K19872" s="115"/>
    </row>
    <row r="19873" spans="11:11" x14ac:dyDescent="0.25">
      <c r="K19873" s="115"/>
    </row>
    <row r="19874" spans="11:11" x14ac:dyDescent="0.25">
      <c r="K19874" s="115"/>
    </row>
    <row r="19875" spans="11:11" x14ac:dyDescent="0.25">
      <c r="K19875" s="115"/>
    </row>
    <row r="19876" spans="11:11" x14ac:dyDescent="0.25">
      <c r="K19876" s="115"/>
    </row>
    <row r="19877" spans="11:11" x14ac:dyDescent="0.25">
      <c r="K19877" s="115"/>
    </row>
    <row r="19878" spans="11:11" x14ac:dyDescent="0.25">
      <c r="K19878" s="115"/>
    </row>
    <row r="19879" spans="11:11" x14ac:dyDescent="0.25">
      <c r="K19879" s="115"/>
    </row>
    <row r="19880" spans="11:11" x14ac:dyDescent="0.25">
      <c r="K19880" s="115"/>
    </row>
    <row r="19881" spans="11:11" x14ac:dyDescent="0.25">
      <c r="K19881" s="115"/>
    </row>
    <row r="19882" spans="11:11" x14ac:dyDescent="0.25">
      <c r="K19882" s="115"/>
    </row>
    <row r="19883" spans="11:11" x14ac:dyDescent="0.25">
      <c r="K19883" s="115"/>
    </row>
    <row r="19884" spans="11:11" x14ac:dyDescent="0.25">
      <c r="K19884" s="115"/>
    </row>
    <row r="19885" spans="11:11" x14ac:dyDescent="0.25">
      <c r="K19885" s="115"/>
    </row>
    <row r="19886" spans="11:11" x14ac:dyDescent="0.25">
      <c r="K19886" s="115"/>
    </row>
    <row r="19887" spans="11:11" x14ac:dyDescent="0.25">
      <c r="K19887" s="115"/>
    </row>
    <row r="19888" spans="11:11" x14ac:dyDescent="0.25">
      <c r="K19888" s="115"/>
    </row>
    <row r="19889" spans="11:11" x14ac:dyDescent="0.25">
      <c r="K19889" s="115"/>
    </row>
    <row r="19890" spans="11:11" x14ac:dyDescent="0.25">
      <c r="K19890" s="115"/>
    </row>
    <row r="19891" spans="11:11" x14ac:dyDescent="0.25">
      <c r="K19891" s="115"/>
    </row>
    <row r="19892" spans="11:11" x14ac:dyDescent="0.25">
      <c r="K19892" s="115"/>
    </row>
    <row r="19893" spans="11:11" x14ac:dyDescent="0.25">
      <c r="K19893" s="115"/>
    </row>
    <row r="19894" spans="11:11" x14ac:dyDescent="0.25">
      <c r="K19894" s="115"/>
    </row>
    <row r="19895" spans="11:11" x14ac:dyDescent="0.25">
      <c r="K19895" s="115"/>
    </row>
    <row r="19896" spans="11:11" x14ac:dyDescent="0.25">
      <c r="K19896" s="115"/>
    </row>
    <row r="19897" spans="11:11" x14ac:dyDescent="0.25">
      <c r="K19897" s="115"/>
    </row>
    <row r="19898" spans="11:11" x14ac:dyDescent="0.25">
      <c r="K19898" s="115"/>
    </row>
    <row r="19899" spans="11:11" x14ac:dyDescent="0.25">
      <c r="K19899" s="115"/>
    </row>
    <row r="19900" spans="11:11" x14ac:dyDescent="0.25">
      <c r="K19900" s="115"/>
    </row>
    <row r="19901" spans="11:11" x14ac:dyDescent="0.25">
      <c r="K19901" s="115"/>
    </row>
    <row r="19902" spans="11:11" x14ac:dyDescent="0.25">
      <c r="K19902" s="115"/>
    </row>
    <row r="19903" spans="11:11" x14ac:dyDescent="0.25">
      <c r="K19903" s="115"/>
    </row>
    <row r="19904" spans="11:11" x14ac:dyDescent="0.25">
      <c r="K19904" s="115"/>
    </row>
    <row r="19905" spans="11:11" x14ac:dyDescent="0.25">
      <c r="K19905" s="115"/>
    </row>
    <row r="19906" spans="11:11" x14ac:dyDescent="0.25">
      <c r="K19906" s="115"/>
    </row>
    <row r="19907" spans="11:11" x14ac:dyDescent="0.25">
      <c r="K19907" s="115"/>
    </row>
    <row r="19908" spans="11:11" x14ac:dyDescent="0.25">
      <c r="K19908" s="115"/>
    </row>
    <row r="19909" spans="11:11" x14ac:dyDescent="0.25">
      <c r="K19909" s="115"/>
    </row>
    <row r="19910" spans="11:11" x14ac:dyDescent="0.25">
      <c r="K19910" s="115"/>
    </row>
    <row r="19911" spans="11:11" x14ac:dyDescent="0.25">
      <c r="K19911" s="115"/>
    </row>
    <row r="19912" spans="11:11" x14ac:dyDescent="0.25">
      <c r="K19912" s="115"/>
    </row>
    <row r="19913" spans="11:11" x14ac:dyDescent="0.25">
      <c r="K19913" s="115"/>
    </row>
    <row r="19914" spans="11:11" x14ac:dyDescent="0.25">
      <c r="K19914" s="115"/>
    </row>
    <row r="19915" spans="11:11" x14ac:dyDescent="0.25">
      <c r="K19915" s="115"/>
    </row>
    <row r="19916" spans="11:11" x14ac:dyDescent="0.25">
      <c r="K19916" s="115"/>
    </row>
    <row r="19917" spans="11:11" x14ac:dyDescent="0.25">
      <c r="K19917" s="115"/>
    </row>
    <row r="19918" spans="11:11" x14ac:dyDescent="0.25">
      <c r="K19918" s="115"/>
    </row>
    <row r="19919" spans="11:11" x14ac:dyDescent="0.25">
      <c r="K19919" s="115"/>
    </row>
    <row r="19920" spans="11:11" x14ac:dyDescent="0.25">
      <c r="K19920" s="115"/>
    </row>
    <row r="19921" spans="11:11" x14ac:dyDescent="0.25">
      <c r="K19921" s="115"/>
    </row>
    <row r="19922" spans="11:11" x14ac:dyDescent="0.25">
      <c r="K19922" s="115"/>
    </row>
    <row r="19923" spans="11:11" x14ac:dyDescent="0.25">
      <c r="K19923" s="115"/>
    </row>
    <row r="19924" spans="11:11" x14ac:dyDescent="0.25">
      <c r="K19924" s="115"/>
    </row>
    <row r="19925" spans="11:11" x14ac:dyDescent="0.25">
      <c r="K19925" s="115"/>
    </row>
    <row r="19926" spans="11:11" x14ac:dyDescent="0.25">
      <c r="K19926" s="115"/>
    </row>
    <row r="19927" spans="11:11" x14ac:dyDescent="0.25">
      <c r="K19927" s="115"/>
    </row>
    <row r="19928" spans="11:11" x14ac:dyDescent="0.25">
      <c r="K19928" s="115"/>
    </row>
    <row r="19929" spans="11:11" x14ac:dyDescent="0.25">
      <c r="K19929" s="115"/>
    </row>
    <row r="19930" spans="11:11" x14ac:dyDescent="0.25">
      <c r="K19930" s="115"/>
    </row>
    <row r="19931" spans="11:11" x14ac:dyDescent="0.25">
      <c r="K19931" s="115"/>
    </row>
    <row r="19932" spans="11:11" x14ac:dyDescent="0.25">
      <c r="K19932" s="115"/>
    </row>
    <row r="19933" spans="11:11" x14ac:dyDescent="0.25">
      <c r="K19933" s="115"/>
    </row>
    <row r="19934" spans="11:11" x14ac:dyDescent="0.25">
      <c r="K19934" s="115"/>
    </row>
    <row r="19935" spans="11:11" x14ac:dyDescent="0.25">
      <c r="K19935" s="115"/>
    </row>
    <row r="19936" spans="11:11" x14ac:dyDescent="0.25">
      <c r="K19936" s="115"/>
    </row>
    <row r="19937" spans="11:11" x14ac:dyDescent="0.25">
      <c r="K19937" s="115"/>
    </row>
    <row r="19938" spans="11:11" x14ac:dyDescent="0.25">
      <c r="K19938" s="115"/>
    </row>
    <row r="19939" spans="11:11" x14ac:dyDescent="0.25">
      <c r="K19939" s="115"/>
    </row>
    <row r="19940" spans="11:11" x14ac:dyDescent="0.25">
      <c r="K19940" s="115"/>
    </row>
    <row r="19941" spans="11:11" x14ac:dyDescent="0.25">
      <c r="K19941" s="115"/>
    </row>
    <row r="19942" spans="11:11" x14ac:dyDescent="0.25">
      <c r="K19942" s="115"/>
    </row>
    <row r="19943" spans="11:11" x14ac:dyDescent="0.25">
      <c r="K19943" s="115"/>
    </row>
    <row r="19944" spans="11:11" x14ac:dyDescent="0.25">
      <c r="K19944" s="115"/>
    </row>
    <row r="19945" spans="11:11" x14ac:dyDescent="0.25">
      <c r="K19945" s="115"/>
    </row>
    <row r="19946" spans="11:11" x14ac:dyDescent="0.25">
      <c r="K19946" s="115"/>
    </row>
    <row r="19947" spans="11:11" x14ac:dyDescent="0.25">
      <c r="K19947" s="115"/>
    </row>
    <row r="19948" spans="11:11" x14ac:dyDescent="0.25">
      <c r="K19948" s="115"/>
    </row>
    <row r="19949" spans="11:11" x14ac:dyDescent="0.25">
      <c r="K19949" s="115"/>
    </row>
    <row r="19950" spans="11:11" x14ac:dyDescent="0.25">
      <c r="K19950" s="115"/>
    </row>
    <row r="19951" spans="11:11" x14ac:dyDescent="0.25">
      <c r="K19951" s="115"/>
    </row>
    <row r="19952" spans="11:11" x14ac:dyDescent="0.25">
      <c r="K19952" s="115"/>
    </row>
    <row r="19953" spans="11:11" x14ac:dyDescent="0.25">
      <c r="K19953" s="115"/>
    </row>
    <row r="19954" spans="11:11" x14ac:dyDescent="0.25">
      <c r="K19954" s="115"/>
    </row>
    <row r="19955" spans="11:11" x14ac:dyDescent="0.25">
      <c r="K19955" s="115"/>
    </row>
    <row r="19956" spans="11:11" x14ac:dyDescent="0.25">
      <c r="K19956" s="115"/>
    </row>
    <row r="19957" spans="11:11" x14ac:dyDescent="0.25">
      <c r="K19957" s="115"/>
    </row>
    <row r="19958" spans="11:11" x14ac:dyDescent="0.25">
      <c r="K19958" s="115"/>
    </row>
    <row r="19959" spans="11:11" x14ac:dyDescent="0.25">
      <c r="K19959" s="115"/>
    </row>
    <row r="19960" spans="11:11" x14ac:dyDescent="0.25">
      <c r="K19960" s="115"/>
    </row>
    <row r="19961" spans="11:11" x14ac:dyDescent="0.25">
      <c r="K19961" s="115"/>
    </row>
    <row r="19962" spans="11:11" x14ac:dyDescent="0.25">
      <c r="K19962" s="115"/>
    </row>
    <row r="19963" spans="11:11" x14ac:dyDescent="0.25">
      <c r="K19963" s="115"/>
    </row>
    <row r="19964" spans="11:11" x14ac:dyDescent="0.25">
      <c r="K19964" s="115"/>
    </row>
    <row r="19965" spans="11:11" x14ac:dyDescent="0.25">
      <c r="K19965" s="115"/>
    </row>
    <row r="19966" spans="11:11" x14ac:dyDescent="0.25">
      <c r="K19966" s="115"/>
    </row>
    <row r="19967" spans="11:11" x14ac:dyDescent="0.25">
      <c r="K19967" s="115"/>
    </row>
    <row r="19968" spans="11:11" x14ac:dyDescent="0.25">
      <c r="K19968" s="115"/>
    </row>
    <row r="19969" spans="11:11" x14ac:dyDescent="0.25">
      <c r="K19969" s="115"/>
    </row>
    <row r="19970" spans="11:11" x14ac:dyDescent="0.25">
      <c r="K19970" s="115"/>
    </row>
    <row r="19971" spans="11:11" x14ac:dyDescent="0.25">
      <c r="K19971" s="115"/>
    </row>
    <row r="19972" spans="11:11" x14ac:dyDescent="0.25">
      <c r="K19972" s="115"/>
    </row>
    <row r="19973" spans="11:11" x14ac:dyDescent="0.25">
      <c r="K19973" s="115"/>
    </row>
    <row r="19974" spans="11:11" x14ac:dyDescent="0.25">
      <c r="K19974" s="115"/>
    </row>
    <row r="19975" spans="11:11" x14ac:dyDescent="0.25">
      <c r="K19975" s="115"/>
    </row>
    <row r="19976" spans="11:11" x14ac:dyDescent="0.25">
      <c r="K19976" s="115"/>
    </row>
    <row r="19977" spans="11:11" x14ac:dyDescent="0.25">
      <c r="K19977" s="115"/>
    </row>
    <row r="19978" spans="11:11" x14ac:dyDescent="0.25">
      <c r="K19978" s="115"/>
    </row>
    <row r="19979" spans="11:11" x14ac:dyDescent="0.25">
      <c r="K19979" s="115"/>
    </row>
    <row r="19980" spans="11:11" x14ac:dyDescent="0.25">
      <c r="K19980" s="115"/>
    </row>
    <row r="19981" spans="11:11" x14ac:dyDescent="0.25">
      <c r="K19981" s="115"/>
    </row>
    <row r="19982" spans="11:11" x14ac:dyDescent="0.25">
      <c r="K19982" s="115"/>
    </row>
    <row r="19983" spans="11:11" x14ac:dyDescent="0.25">
      <c r="K19983" s="115"/>
    </row>
    <row r="19984" spans="11:11" x14ac:dyDescent="0.25">
      <c r="K19984" s="115"/>
    </row>
    <row r="19985" spans="11:11" x14ac:dyDescent="0.25">
      <c r="K19985" s="115"/>
    </row>
    <row r="19986" spans="11:11" x14ac:dyDescent="0.25">
      <c r="K19986" s="115"/>
    </row>
    <row r="19987" spans="11:11" x14ac:dyDescent="0.25">
      <c r="K19987" s="115"/>
    </row>
    <row r="19988" spans="11:11" x14ac:dyDescent="0.25">
      <c r="K19988" s="115"/>
    </row>
    <row r="19989" spans="11:11" x14ac:dyDescent="0.25">
      <c r="K19989" s="115"/>
    </row>
    <row r="19990" spans="11:11" x14ac:dyDescent="0.25">
      <c r="K19990" s="115"/>
    </row>
    <row r="19991" spans="11:11" x14ac:dyDescent="0.25">
      <c r="K19991" s="115"/>
    </row>
    <row r="19992" spans="11:11" x14ac:dyDescent="0.25">
      <c r="K19992" s="115"/>
    </row>
    <row r="19993" spans="11:11" x14ac:dyDescent="0.25">
      <c r="K19993" s="115"/>
    </row>
    <row r="19994" spans="11:11" x14ac:dyDescent="0.25">
      <c r="K19994" s="115"/>
    </row>
    <row r="19995" spans="11:11" x14ac:dyDescent="0.25">
      <c r="K19995" s="115"/>
    </row>
    <row r="19996" spans="11:11" x14ac:dyDescent="0.25">
      <c r="K19996" s="115"/>
    </row>
    <row r="19997" spans="11:11" x14ac:dyDescent="0.25">
      <c r="K19997" s="115"/>
    </row>
    <row r="19998" spans="11:11" x14ac:dyDescent="0.25">
      <c r="K19998" s="115"/>
    </row>
    <row r="19999" spans="11:11" x14ac:dyDescent="0.25">
      <c r="K19999" s="115"/>
    </row>
    <row r="20000" spans="11:11" x14ac:dyDescent="0.25">
      <c r="K20000" s="115"/>
    </row>
    <row r="20001" spans="11:11" x14ac:dyDescent="0.25">
      <c r="K20001" s="115"/>
    </row>
    <row r="20002" spans="11:11" x14ac:dyDescent="0.25">
      <c r="K20002" s="115"/>
    </row>
    <row r="20003" spans="11:11" x14ac:dyDescent="0.25">
      <c r="K20003" s="115"/>
    </row>
    <row r="20004" spans="11:11" x14ac:dyDescent="0.25">
      <c r="K20004" s="115"/>
    </row>
    <row r="20005" spans="11:11" x14ac:dyDescent="0.25">
      <c r="K20005" s="115"/>
    </row>
    <row r="20006" spans="11:11" x14ac:dyDescent="0.25">
      <c r="K20006" s="115"/>
    </row>
    <row r="20007" spans="11:11" x14ac:dyDescent="0.25">
      <c r="K20007" s="115"/>
    </row>
    <row r="20008" spans="11:11" x14ac:dyDescent="0.25">
      <c r="K20008" s="115"/>
    </row>
    <row r="20009" spans="11:11" x14ac:dyDescent="0.25">
      <c r="K20009" s="115"/>
    </row>
    <row r="20010" spans="11:11" x14ac:dyDescent="0.25">
      <c r="K20010" s="115"/>
    </row>
    <row r="20011" spans="11:11" x14ac:dyDescent="0.25">
      <c r="K20011" s="115"/>
    </row>
    <row r="20012" spans="11:11" x14ac:dyDescent="0.25">
      <c r="K20012" s="115"/>
    </row>
    <row r="20013" spans="11:11" x14ac:dyDescent="0.25">
      <c r="K20013" s="115"/>
    </row>
    <row r="20014" spans="11:11" x14ac:dyDescent="0.25">
      <c r="K20014" s="115"/>
    </row>
    <row r="20015" spans="11:11" x14ac:dyDescent="0.25">
      <c r="K20015" s="115"/>
    </row>
    <row r="20016" spans="11:11" x14ac:dyDescent="0.25">
      <c r="K20016" s="115"/>
    </row>
    <row r="20017" spans="11:11" x14ac:dyDescent="0.25">
      <c r="K20017" s="115"/>
    </row>
    <row r="20018" spans="11:11" x14ac:dyDescent="0.25">
      <c r="K20018" s="115"/>
    </row>
    <row r="20019" spans="11:11" x14ac:dyDescent="0.25">
      <c r="K20019" s="115"/>
    </row>
    <row r="20020" spans="11:11" x14ac:dyDescent="0.25">
      <c r="K20020" s="115"/>
    </row>
    <row r="20021" spans="11:11" x14ac:dyDescent="0.25">
      <c r="K20021" s="115"/>
    </row>
    <row r="20022" spans="11:11" x14ac:dyDescent="0.25">
      <c r="K20022" s="115"/>
    </row>
    <row r="20023" spans="11:11" x14ac:dyDescent="0.25">
      <c r="K20023" s="115"/>
    </row>
    <row r="20024" spans="11:11" x14ac:dyDescent="0.25">
      <c r="K20024" s="115"/>
    </row>
    <row r="20025" spans="11:11" x14ac:dyDescent="0.25">
      <c r="K20025" s="115"/>
    </row>
    <row r="20026" spans="11:11" x14ac:dyDescent="0.25">
      <c r="K20026" s="115"/>
    </row>
    <row r="20027" spans="11:11" x14ac:dyDescent="0.25">
      <c r="K20027" s="115"/>
    </row>
    <row r="20028" spans="11:11" x14ac:dyDescent="0.25">
      <c r="K20028" s="115"/>
    </row>
    <row r="20029" spans="11:11" x14ac:dyDescent="0.25">
      <c r="K20029" s="115"/>
    </row>
    <row r="20030" spans="11:11" x14ac:dyDescent="0.25">
      <c r="K20030" s="115"/>
    </row>
    <row r="20031" spans="11:11" x14ac:dyDescent="0.25">
      <c r="K20031" s="115"/>
    </row>
    <row r="20032" spans="11:11" x14ac:dyDescent="0.25">
      <c r="K20032" s="115"/>
    </row>
    <row r="20033" spans="11:11" x14ac:dyDescent="0.25">
      <c r="K20033" s="115"/>
    </row>
    <row r="20034" spans="11:11" x14ac:dyDescent="0.25">
      <c r="K20034" s="115"/>
    </row>
    <row r="20035" spans="11:11" x14ac:dyDescent="0.25">
      <c r="K20035" s="115"/>
    </row>
    <row r="20036" spans="11:11" x14ac:dyDescent="0.25">
      <c r="K20036" s="115"/>
    </row>
    <row r="20037" spans="11:11" x14ac:dyDescent="0.25">
      <c r="K20037" s="115"/>
    </row>
    <row r="20038" spans="11:11" x14ac:dyDescent="0.25">
      <c r="K20038" s="115"/>
    </row>
    <row r="20039" spans="11:11" x14ac:dyDescent="0.25">
      <c r="K20039" s="115"/>
    </row>
    <row r="20040" spans="11:11" x14ac:dyDescent="0.25">
      <c r="K20040" s="115"/>
    </row>
    <row r="20041" spans="11:11" x14ac:dyDescent="0.25">
      <c r="K20041" s="115"/>
    </row>
    <row r="20042" spans="11:11" x14ac:dyDescent="0.25">
      <c r="K20042" s="115"/>
    </row>
    <row r="20043" spans="11:11" x14ac:dyDescent="0.25">
      <c r="K20043" s="115"/>
    </row>
    <row r="20044" spans="11:11" x14ac:dyDescent="0.25">
      <c r="K20044" s="115"/>
    </row>
    <row r="20045" spans="11:11" x14ac:dyDescent="0.25">
      <c r="K20045" s="115"/>
    </row>
    <row r="20046" spans="11:11" x14ac:dyDescent="0.25">
      <c r="K20046" s="115"/>
    </row>
    <row r="20047" spans="11:11" x14ac:dyDescent="0.25">
      <c r="K20047" s="115"/>
    </row>
    <row r="20048" spans="11:11" x14ac:dyDescent="0.25">
      <c r="K20048" s="115"/>
    </row>
    <row r="20049" spans="11:11" x14ac:dyDescent="0.25">
      <c r="K20049" s="115"/>
    </row>
    <row r="20050" spans="11:11" x14ac:dyDescent="0.25">
      <c r="K20050" s="115"/>
    </row>
    <row r="20051" spans="11:11" x14ac:dyDescent="0.25">
      <c r="K20051" s="115"/>
    </row>
    <row r="20052" spans="11:11" x14ac:dyDescent="0.25">
      <c r="K20052" s="115"/>
    </row>
    <row r="20053" spans="11:11" x14ac:dyDescent="0.25">
      <c r="K20053" s="115"/>
    </row>
    <row r="20054" spans="11:11" x14ac:dyDescent="0.25">
      <c r="K20054" s="115"/>
    </row>
    <row r="20055" spans="11:11" x14ac:dyDescent="0.25">
      <c r="K20055" s="115"/>
    </row>
    <row r="20056" spans="11:11" x14ac:dyDescent="0.25">
      <c r="K20056" s="115"/>
    </row>
    <row r="20057" spans="11:11" x14ac:dyDescent="0.25">
      <c r="K20057" s="115"/>
    </row>
    <row r="20058" spans="11:11" x14ac:dyDescent="0.25">
      <c r="K20058" s="115"/>
    </row>
    <row r="20059" spans="11:11" x14ac:dyDescent="0.25">
      <c r="K20059" s="115"/>
    </row>
    <row r="20060" spans="11:11" x14ac:dyDescent="0.25">
      <c r="K20060" s="115"/>
    </row>
    <row r="20061" spans="11:11" x14ac:dyDescent="0.25">
      <c r="K20061" s="115"/>
    </row>
    <row r="20062" spans="11:11" x14ac:dyDescent="0.25">
      <c r="K20062" s="115"/>
    </row>
    <row r="20063" spans="11:11" x14ac:dyDescent="0.25">
      <c r="K20063" s="115"/>
    </row>
    <row r="20064" spans="11:11" x14ac:dyDescent="0.25">
      <c r="K20064" s="115"/>
    </row>
    <row r="20065" spans="11:11" x14ac:dyDescent="0.25">
      <c r="K20065" s="115"/>
    </row>
    <row r="20066" spans="11:11" x14ac:dyDescent="0.25">
      <c r="K20066" s="115"/>
    </row>
    <row r="20067" spans="11:11" x14ac:dyDescent="0.25">
      <c r="K20067" s="115"/>
    </row>
    <row r="20068" spans="11:11" x14ac:dyDescent="0.25">
      <c r="K20068" s="115"/>
    </row>
    <row r="20069" spans="11:11" x14ac:dyDescent="0.25">
      <c r="K20069" s="115"/>
    </row>
    <row r="20070" spans="11:11" x14ac:dyDescent="0.25">
      <c r="K20070" s="115"/>
    </row>
    <row r="20071" spans="11:11" x14ac:dyDescent="0.25">
      <c r="K20071" s="115"/>
    </row>
    <row r="20072" spans="11:11" x14ac:dyDescent="0.25">
      <c r="K20072" s="115"/>
    </row>
    <row r="20073" spans="11:11" x14ac:dyDescent="0.25">
      <c r="K20073" s="115"/>
    </row>
    <row r="20074" spans="11:11" x14ac:dyDescent="0.25">
      <c r="K20074" s="115"/>
    </row>
    <row r="20075" spans="11:11" x14ac:dyDescent="0.25">
      <c r="K20075" s="115"/>
    </row>
    <row r="20076" spans="11:11" x14ac:dyDescent="0.25">
      <c r="K20076" s="115"/>
    </row>
    <row r="20077" spans="11:11" x14ac:dyDescent="0.25">
      <c r="K20077" s="115"/>
    </row>
    <row r="20078" spans="11:11" x14ac:dyDescent="0.25">
      <c r="K20078" s="115"/>
    </row>
    <row r="20079" spans="11:11" x14ac:dyDescent="0.25">
      <c r="K20079" s="115"/>
    </row>
    <row r="20080" spans="11:11" x14ac:dyDescent="0.25">
      <c r="K20080" s="115"/>
    </row>
    <row r="20081" spans="11:11" x14ac:dyDescent="0.25">
      <c r="K20081" s="115"/>
    </row>
    <row r="20082" spans="11:11" x14ac:dyDescent="0.25">
      <c r="K20082" s="115"/>
    </row>
    <row r="20083" spans="11:11" x14ac:dyDescent="0.25">
      <c r="K20083" s="115"/>
    </row>
    <row r="20084" spans="11:11" x14ac:dyDescent="0.25">
      <c r="K20084" s="115"/>
    </row>
    <row r="20085" spans="11:11" x14ac:dyDescent="0.25">
      <c r="K20085" s="115"/>
    </row>
    <row r="20086" spans="11:11" x14ac:dyDescent="0.25">
      <c r="K20086" s="115"/>
    </row>
    <row r="20087" spans="11:11" x14ac:dyDescent="0.25">
      <c r="K20087" s="115"/>
    </row>
    <row r="20088" spans="11:11" x14ac:dyDescent="0.25">
      <c r="K20088" s="115"/>
    </row>
    <row r="20089" spans="11:11" x14ac:dyDescent="0.25">
      <c r="K20089" s="115"/>
    </row>
    <row r="20090" spans="11:11" x14ac:dyDescent="0.25">
      <c r="K20090" s="115"/>
    </row>
    <row r="20091" spans="11:11" x14ac:dyDescent="0.25">
      <c r="K20091" s="115"/>
    </row>
    <row r="20092" spans="11:11" x14ac:dyDescent="0.25">
      <c r="K20092" s="115"/>
    </row>
    <row r="20093" spans="11:11" x14ac:dyDescent="0.25">
      <c r="K20093" s="115"/>
    </row>
    <row r="20094" spans="11:11" x14ac:dyDescent="0.25">
      <c r="K20094" s="115"/>
    </row>
    <row r="20095" spans="11:11" x14ac:dyDescent="0.25">
      <c r="K20095" s="115"/>
    </row>
    <row r="20096" spans="11:11" x14ac:dyDescent="0.25">
      <c r="K20096" s="115"/>
    </row>
    <row r="20097" spans="11:11" x14ac:dyDescent="0.25">
      <c r="K20097" s="115"/>
    </row>
    <row r="20098" spans="11:11" x14ac:dyDescent="0.25">
      <c r="K20098" s="115"/>
    </row>
    <row r="20099" spans="11:11" x14ac:dyDescent="0.25">
      <c r="K20099" s="115"/>
    </row>
    <row r="20100" spans="11:11" x14ac:dyDescent="0.25">
      <c r="K20100" s="115"/>
    </row>
    <row r="20101" spans="11:11" x14ac:dyDescent="0.25">
      <c r="K20101" s="115"/>
    </row>
    <row r="20102" spans="11:11" x14ac:dyDescent="0.25">
      <c r="K20102" s="115"/>
    </row>
    <row r="20103" spans="11:11" x14ac:dyDescent="0.25">
      <c r="K20103" s="115"/>
    </row>
    <row r="20104" spans="11:11" x14ac:dyDescent="0.25">
      <c r="K20104" s="115"/>
    </row>
    <row r="20105" spans="11:11" x14ac:dyDescent="0.25">
      <c r="K20105" s="115"/>
    </row>
    <row r="20106" spans="11:11" x14ac:dyDescent="0.25">
      <c r="K20106" s="115"/>
    </row>
    <row r="20107" spans="11:11" x14ac:dyDescent="0.25">
      <c r="K20107" s="115"/>
    </row>
    <row r="20108" spans="11:11" x14ac:dyDescent="0.25">
      <c r="K20108" s="115"/>
    </row>
    <row r="20109" spans="11:11" x14ac:dyDescent="0.25">
      <c r="K20109" s="115"/>
    </row>
    <row r="20110" spans="11:11" x14ac:dyDescent="0.25">
      <c r="K20110" s="115"/>
    </row>
    <row r="20111" spans="11:11" x14ac:dyDescent="0.25">
      <c r="K20111" s="115"/>
    </row>
    <row r="20112" spans="11:11" x14ac:dyDescent="0.25">
      <c r="K20112" s="115"/>
    </row>
    <row r="20113" spans="11:11" x14ac:dyDescent="0.25">
      <c r="K20113" s="115"/>
    </row>
    <row r="20114" spans="11:11" x14ac:dyDescent="0.25">
      <c r="K20114" s="115"/>
    </row>
    <row r="20115" spans="11:11" x14ac:dyDescent="0.25">
      <c r="K20115" s="115"/>
    </row>
    <row r="20116" spans="11:11" x14ac:dyDescent="0.25">
      <c r="K20116" s="115"/>
    </row>
    <row r="20117" spans="11:11" x14ac:dyDescent="0.25">
      <c r="K20117" s="115"/>
    </row>
    <row r="20118" spans="11:11" x14ac:dyDescent="0.25">
      <c r="K20118" s="115"/>
    </row>
    <row r="20119" spans="11:11" x14ac:dyDescent="0.25">
      <c r="K20119" s="115"/>
    </row>
    <row r="20120" spans="11:11" x14ac:dyDescent="0.25">
      <c r="K20120" s="115"/>
    </row>
    <row r="20121" spans="11:11" x14ac:dyDescent="0.25">
      <c r="K20121" s="115"/>
    </row>
    <row r="20122" spans="11:11" x14ac:dyDescent="0.25">
      <c r="K20122" s="115"/>
    </row>
    <row r="20123" spans="11:11" x14ac:dyDescent="0.25">
      <c r="K20123" s="115"/>
    </row>
    <row r="20124" spans="11:11" x14ac:dyDescent="0.25">
      <c r="K20124" s="115"/>
    </row>
    <row r="20125" spans="11:11" x14ac:dyDescent="0.25">
      <c r="K20125" s="115"/>
    </row>
    <row r="20126" spans="11:11" x14ac:dyDescent="0.25">
      <c r="K20126" s="115"/>
    </row>
    <row r="20127" spans="11:11" x14ac:dyDescent="0.25">
      <c r="K20127" s="115"/>
    </row>
    <row r="20128" spans="11:11" x14ac:dyDescent="0.25">
      <c r="K20128" s="115"/>
    </row>
    <row r="20129" spans="11:11" x14ac:dyDescent="0.25">
      <c r="K20129" s="115"/>
    </row>
    <row r="20130" spans="11:11" x14ac:dyDescent="0.25">
      <c r="K20130" s="115"/>
    </row>
    <row r="20131" spans="11:11" x14ac:dyDescent="0.25">
      <c r="K20131" s="115"/>
    </row>
    <row r="20132" spans="11:11" x14ac:dyDescent="0.25">
      <c r="K20132" s="115"/>
    </row>
    <row r="20133" spans="11:11" x14ac:dyDescent="0.25">
      <c r="K20133" s="115"/>
    </row>
    <row r="20134" spans="11:11" x14ac:dyDescent="0.25">
      <c r="K20134" s="115"/>
    </row>
    <row r="20135" spans="11:11" x14ac:dyDescent="0.25">
      <c r="K20135" s="115"/>
    </row>
    <row r="20136" spans="11:11" x14ac:dyDescent="0.25">
      <c r="K20136" s="115"/>
    </row>
    <row r="20137" spans="11:11" x14ac:dyDescent="0.25">
      <c r="K20137" s="115"/>
    </row>
    <row r="20138" spans="11:11" x14ac:dyDescent="0.25">
      <c r="K20138" s="115"/>
    </row>
    <row r="20139" spans="11:11" x14ac:dyDescent="0.25">
      <c r="K20139" s="115"/>
    </row>
    <row r="20140" spans="11:11" x14ac:dyDescent="0.25">
      <c r="K20140" s="115"/>
    </row>
    <row r="20141" spans="11:11" x14ac:dyDescent="0.25">
      <c r="K20141" s="115"/>
    </row>
    <row r="20142" spans="11:11" x14ac:dyDescent="0.25">
      <c r="K20142" s="115"/>
    </row>
    <row r="20143" spans="11:11" x14ac:dyDescent="0.25">
      <c r="K20143" s="115"/>
    </row>
    <row r="20144" spans="11:11" x14ac:dyDescent="0.25">
      <c r="K20144" s="115"/>
    </row>
    <row r="20145" spans="11:11" x14ac:dyDescent="0.25">
      <c r="K20145" s="115"/>
    </row>
    <row r="20146" spans="11:11" x14ac:dyDescent="0.25">
      <c r="K20146" s="115"/>
    </row>
    <row r="20147" spans="11:11" x14ac:dyDescent="0.25">
      <c r="K20147" s="115"/>
    </row>
    <row r="20148" spans="11:11" x14ac:dyDescent="0.25">
      <c r="K20148" s="115"/>
    </row>
    <row r="20149" spans="11:11" x14ac:dyDescent="0.25">
      <c r="K20149" s="115"/>
    </row>
    <row r="20150" spans="11:11" x14ac:dyDescent="0.25">
      <c r="K20150" s="115"/>
    </row>
    <row r="20151" spans="11:11" x14ac:dyDescent="0.25">
      <c r="K20151" s="115"/>
    </row>
    <row r="20152" spans="11:11" x14ac:dyDescent="0.25">
      <c r="K20152" s="115"/>
    </row>
    <row r="20153" spans="11:11" x14ac:dyDescent="0.25">
      <c r="K20153" s="115"/>
    </row>
    <row r="20154" spans="11:11" x14ac:dyDescent="0.25">
      <c r="K20154" s="115"/>
    </row>
    <row r="20155" spans="11:11" x14ac:dyDescent="0.25">
      <c r="K20155" s="115"/>
    </row>
    <row r="20156" spans="11:11" x14ac:dyDescent="0.25">
      <c r="K20156" s="115"/>
    </row>
    <row r="20157" spans="11:11" x14ac:dyDescent="0.25">
      <c r="K20157" s="115"/>
    </row>
    <row r="20158" spans="11:11" x14ac:dyDescent="0.25">
      <c r="K20158" s="115"/>
    </row>
    <row r="20159" spans="11:11" x14ac:dyDescent="0.25">
      <c r="K20159" s="115"/>
    </row>
    <row r="20160" spans="11:11" x14ac:dyDescent="0.25">
      <c r="K20160" s="115"/>
    </row>
    <row r="20161" spans="11:11" x14ac:dyDescent="0.25">
      <c r="K20161" s="115"/>
    </row>
    <row r="20162" spans="11:11" x14ac:dyDescent="0.25">
      <c r="K20162" s="115"/>
    </row>
    <row r="20163" spans="11:11" x14ac:dyDescent="0.25">
      <c r="K20163" s="115"/>
    </row>
    <row r="20164" spans="11:11" x14ac:dyDescent="0.25">
      <c r="K20164" s="115"/>
    </row>
    <row r="20165" spans="11:11" x14ac:dyDescent="0.25">
      <c r="K20165" s="115"/>
    </row>
    <row r="20166" spans="11:11" x14ac:dyDescent="0.25">
      <c r="K20166" s="115"/>
    </row>
    <row r="20167" spans="11:11" x14ac:dyDescent="0.25">
      <c r="K20167" s="115"/>
    </row>
    <row r="20168" spans="11:11" x14ac:dyDescent="0.25">
      <c r="K20168" s="115"/>
    </row>
    <row r="20169" spans="11:11" x14ac:dyDescent="0.25">
      <c r="K20169" s="115"/>
    </row>
    <row r="20170" spans="11:11" x14ac:dyDescent="0.25">
      <c r="K20170" s="115"/>
    </row>
    <row r="20171" spans="11:11" x14ac:dyDescent="0.25">
      <c r="K20171" s="115"/>
    </row>
    <row r="20172" spans="11:11" x14ac:dyDescent="0.25">
      <c r="K20172" s="115"/>
    </row>
    <row r="20173" spans="11:11" x14ac:dyDescent="0.25">
      <c r="K20173" s="115"/>
    </row>
    <row r="20174" spans="11:11" x14ac:dyDescent="0.25">
      <c r="K20174" s="115"/>
    </row>
    <row r="20175" spans="11:11" x14ac:dyDescent="0.25">
      <c r="K20175" s="115"/>
    </row>
    <row r="20176" spans="11:11" x14ac:dyDescent="0.25">
      <c r="K20176" s="115"/>
    </row>
    <row r="20177" spans="11:11" x14ac:dyDescent="0.25">
      <c r="K20177" s="115"/>
    </row>
    <row r="20178" spans="11:11" x14ac:dyDescent="0.25">
      <c r="K20178" s="115"/>
    </row>
    <row r="20179" spans="11:11" x14ac:dyDescent="0.25">
      <c r="K20179" s="115"/>
    </row>
    <row r="20180" spans="11:11" x14ac:dyDescent="0.25">
      <c r="K20180" s="115"/>
    </row>
    <row r="20181" spans="11:11" x14ac:dyDescent="0.25">
      <c r="K20181" s="115"/>
    </row>
    <row r="20182" spans="11:11" x14ac:dyDescent="0.25">
      <c r="K20182" s="115"/>
    </row>
    <row r="20183" spans="11:11" x14ac:dyDescent="0.25">
      <c r="K20183" s="115"/>
    </row>
    <row r="20184" spans="11:11" x14ac:dyDescent="0.25">
      <c r="K20184" s="115"/>
    </row>
    <row r="20185" spans="11:11" x14ac:dyDescent="0.25">
      <c r="K20185" s="115"/>
    </row>
    <row r="20186" spans="11:11" x14ac:dyDescent="0.25">
      <c r="K20186" s="115"/>
    </row>
    <row r="20187" spans="11:11" x14ac:dyDescent="0.25">
      <c r="K20187" s="115"/>
    </row>
    <row r="20188" spans="11:11" x14ac:dyDescent="0.25">
      <c r="K20188" s="115"/>
    </row>
    <row r="20189" spans="11:11" x14ac:dyDescent="0.25">
      <c r="K20189" s="115"/>
    </row>
    <row r="20190" spans="11:11" x14ac:dyDescent="0.25">
      <c r="K20190" s="115"/>
    </row>
    <row r="20191" spans="11:11" x14ac:dyDescent="0.25">
      <c r="K20191" s="115"/>
    </row>
    <row r="20192" spans="11:11" x14ac:dyDescent="0.25">
      <c r="K20192" s="115"/>
    </row>
    <row r="20193" spans="11:11" x14ac:dyDescent="0.25">
      <c r="K20193" s="115"/>
    </row>
    <row r="20194" spans="11:11" x14ac:dyDescent="0.25">
      <c r="K20194" s="115"/>
    </row>
    <row r="20195" spans="11:11" x14ac:dyDescent="0.25">
      <c r="K20195" s="115"/>
    </row>
    <row r="20196" spans="11:11" x14ac:dyDescent="0.25">
      <c r="K20196" s="115"/>
    </row>
    <row r="20197" spans="11:11" x14ac:dyDescent="0.25">
      <c r="K20197" s="115"/>
    </row>
    <row r="20198" spans="11:11" x14ac:dyDescent="0.25">
      <c r="K20198" s="115"/>
    </row>
    <row r="20199" spans="11:11" x14ac:dyDescent="0.25">
      <c r="K20199" s="115"/>
    </row>
    <row r="20200" spans="11:11" x14ac:dyDescent="0.25">
      <c r="K20200" s="115"/>
    </row>
    <row r="20201" spans="11:11" x14ac:dyDescent="0.25">
      <c r="K20201" s="115"/>
    </row>
    <row r="20202" spans="11:11" x14ac:dyDescent="0.25">
      <c r="K20202" s="115"/>
    </row>
    <row r="20203" spans="11:11" x14ac:dyDescent="0.25">
      <c r="K20203" s="115"/>
    </row>
    <row r="20204" spans="11:11" x14ac:dyDescent="0.25">
      <c r="K20204" s="115"/>
    </row>
    <row r="20205" spans="11:11" x14ac:dyDescent="0.25">
      <c r="K20205" s="115"/>
    </row>
    <row r="20206" spans="11:11" x14ac:dyDescent="0.25">
      <c r="K20206" s="115"/>
    </row>
    <row r="20207" spans="11:11" x14ac:dyDescent="0.25">
      <c r="K20207" s="115"/>
    </row>
    <row r="20208" spans="11:11" x14ac:dyDescent="0.25">
      <c r="K20208" s="115"/>
    </row>
    <row r="20209" spans="11:11" x14ac:dyDescent="0.25">
      <c r="K20209" s="115"/>
    </row>
    <row r="20210" spans="11:11" x14ac:dyDescent="0.25">
      <c r="K20210" s="115"/>
    </row>
    <row r="20211" spans="11:11" x14ac:dyDescent="0.25">
      <c r="K20211" s="115"/>
    </row>
    <row r="20212" spans="11:11" x14ac:dyDescent="0.25">
      <c r="K20212" s="115"/>
    </row>
    <row r="20213" spans="11:11" x14ac:dyDescent="0.25">
      <c r="K20213" s="115"/>
    </row>
    <row r="20214" spans="11:11" x14ac:dyDescent="0.25">
      <c r="K20214" s="115"/>
    </row>
    <row r="20215" spans="11:11" x14ac:dyDescent="0.25">
      <c r="K20215" s="115"/>
    </row>
    <row r="20216" spans="11:11" x14ac:dyDescent="0.25">
      <c r="K20216" s="115"/>
    </row>
    <row r="20217" spans="11:11" x14ac:dyDescent="0.25">
      <c r="K20217" s="115"/>
    </row>
    <row r="20218" spans="11:11" x14ac:dyDescent="0.25">
      <c r="K20218" s="115"/>
    </row>
    <row r="20219" spans="11:11" x14ac:dyDescent="0.25">
      <c r="K20219" s="115"/>
    </row>
    <row r="20220" spans="11:11" x14ac:dyDescent="0.25">
      <c r="K20220" s="115"/>
    </row>
    <row r="20221" spans="11:11" x14ac:dyDescent="0.25">
      <c r="K20221" s="115"/>
    </row>
    <row r="20222" spans="11:11" x14ac:dyDescent="0.25">
      <c r="K20222" s="115"/>
    </row>
    <row r="20223" spans="11:11" x14ac:dyDescent="0.25">
      <c r="K20223" s="115"/>
    </row>
    <row r="20224" spans="11:11" x14ac:dyDescent="0.25">
      <c r="K20224" s="115"/>
    </row>
    <row r="20225" spans="11:11" x14ac:dyDescent="0.25">
      <c r="K20225" s="115"/>
    </row>
    <row r="20226" spans="11:11" x14ac:dyDescent="0.25">
      <c r="K20226" s="115"/>
    </row>
    <row r="20227" spans="11:11" x14ac:dyDescent="0.25">
      <c r="K20227" s="115"/>
    </row>
    <row r="20228" spans="11:11" x14ac:dyDescent="0.25">
      <c r="K20228" s="115"/>
    </row>
    <row r="20229" spans="11:11" x14ac:dyDescent="0.25">
      <c r="K20229" s="115"/>
    </row>
    <row r="20230" spans="11:11" x14ac:dyDescent="0.25">
      <c r="K20230" s="115"/>
    </row>
    <row r="20231" spans="11:11" x14ac:dyDescent="0.25">
      <c r="K20231" s="115"/>
    </row>
    <row r="20232" spans="11:11" x14ac:dyDescent="0.25">
      <c r="K20232" s="115"/>
    </row>
    <row r="20233" spans="11:11" x14ac:dyDescent="0.25">
      <c r="K20233" s="115"/>
    </row>
    <row r="20234" spans="11:11" x14ac:dyDescent="0.25">
      <c r="K20234" s="115"/>
    </row>
    <row r="20235" spans="11:11" x14ac:dyDescent="0.25">
      <c r="K20235" s="115"/>
    </row>
    <row r="20236" spans="11:11" x14ac:dyDescent="0.25">
      <c r="K20236" s="115"/>
    </row>
    <row r="20237" spans="11:11" x14ac:dyDescent="0.25">
      <c r="K20237" s="115"/>
    </row>
    <row r="20238" spans="11:11" x14ac:dyDescent="0.25">
      <c r="K20238" s="115"/>
    </row>
    <row r="20239" spans="11:11" x14ac:dyDescent="0.25">
      <c r="K20239" s="115"/>
    </row>
    <row r="20240" spans="11:11" x14ac:dyDescent="0.25">
      <c r="K20240" s="115"/>
    </row>
    <row r="20241" spans="11:11" x14ac:dyDescent="0.25">
      <c r="K20241" s="115"/>
    </row>
    <row r="20242" spans="11:11" x14ac:dyDescent="0.25">
      <c r="K20242" s="115"/>
    </row>
    <row r="20243" spans="11:11" x14ac:dyDescent="0.25">
      <c r="K20243" s="115"/>
    </row>
    <row r="20244" spans="11:11" x14ac:dyDescent="0.25">
      <c r="K20244" s="115"/>
    </row>
    <row r="20245" spans="11:11" x14ac:dyDescent="0.25">
      <c r="K20245" s="115"/>
    </row>
    <row r="20246" spans="11:11" x14ac:dyDescent="0.25">
      <c r="K20246" s="115"/>
    </row>
    <row r="20247" spans="11:11" x14ac:dyDescent="0.25">
      <c r="K20247" s="115"/>
    </row>
    <row r="20248" spans="11:11" x14ac:dyDescent="0.25">
      <c r="K20248" s="115"/>
    </row>
    <row r="20249" spans="11:11" x14ac:dyDescent="0.25">
      <c r="K20249" s="115"/>
    </row>
    <row r="20250" spans="11:11" x14ac:dyDescent="0.25">
      <c r="K20250" s="115"/>
    </row>
    <row r="20251" spans="11:11" x14ac:dyDescent="0.25">
      <c r="K20251" s="115"/>
    </row>
    <row r="20252" spans="11:11" x14ac:dyDescent="0.25">
      <c r="K20252" s="115"/>
    </row>
    <row r="20253" spans="11:11" x14ac:dyDescent="0.25">
      <c r="K20253" s="115"/>
    </row>
    <row r="20254" spans="11:11" x14ac:dyDescent="0.25">
      <c r="K20254" s="115"/>
    </row>
    <row r="20255" spans="11:11" x14ac:dyDescent="0.25">
      <c r="K20255" s="115"/>
    </row>
    <row r="20256" spans="11:11" x14ac:dyDescent="0.25">
      <c r="K20256" s="115"/>
    </row>
    <row r="20257" spans="11:11" x14ac:dyDescent="0.25">
      <c r="K20257" s="115"/>
    </row>
    <row r="20258" spans="11:11" x14ac:dyDescent="0.25">
      <c r="K20258" s="115"/>
    </row>
    <row r="20259" spans="11:11" x14ac:dyDescent="0.25">
      <c r="K20259" s="115"/>
    </row>
    <row r="20260" spans="11:11" x14ac:dyDescent="0.25">
      <c r="K20260" s="115"/>
    </row>
    <row r="20261" spans="11:11" x14ac:dyDescent="0.25">
      <c r="K20261" s="115"/>
    </row>
    <row r="20262" spans="11:11" x14ac:dyDescent="0.25">
      <c r="K20262" s="115"/>
    </row>
    <row r="20263" spans="11:11" x14ac:dyDescent="0.25">
      <c r="K20263" s="115"/>
    </row>
    <row r="20264" spans="11:11" x14ac:dyDescent="0.25">
      <c r="K20264" s="115"/>
    </row>
    <row r="20265" spans="11:11" x14ac:dyDescent="0.25">
      <c r="K20265" s="115"/>
    </row>
    <row r="20266" spans="11:11" x14ac:dyDescent="0.25">
      <c r="K20266" s="115"/>
    </row>
    <row r="20267" spans="11:11" x14ac:dyDescent="0.25">
      <c r="K20267" s="115"/>
    </row>
    <row r="20268" spans="11:11" x14ac:dyDescent="0.25">
      <c r="K20268" s="115"/>
    </row>
    <row r="20269" spans="11:11" x14ac:dyDescent="0.25">
      <c r="K20269" s="115"/>
    </row>
    <row r="20270" spans="11:11" x14ac:dyDescent="0.25">
      <c r="K20270" s="115"/>
    </row>
    <row r="20271" spans="11:11" x14ac:dyDescent="0.25">
      <c r="K20271" s="115"/>
    </row>
    <row r="20272" spans="11:11" x14ac:dyDescent="0.25">
      <c r="K20272" s="115"/>
    </row>
    <row r="20273" spans="11:11" x14ac:dyDescent="0.25">
      <c r="K20273" s="115"/>
    </row>
    <row r="20274" spans="11:11" x14ac:dyDescent="0.25">
      <c r="K20274" s="115"/>
    </row>
    <row r="20275" spans="11:11" x14ac:dyDescent="0.25">
      <c r="K20275" s="115"/>
    </row>
    <row r="20276" spans="11:11" x14ac:dyDescent="0.25">
      <c r="K20276" s="115"/>
    </row>
    <row r="20277" spans="11:11" x14ac:dyDescent="0.25">
      <c r="K20277" s="115"/>
    </row>
    <row r="20278" spans="11:11" x14ac:dyDescent="0.25">
      <c r="K20278" s="115"/>
    </row>
    <row r="20279" spans="11:11" x14ac:dyDescent="0.25">
      <c r="K20279" s="115"/>
    </row>
    <row r="20280" spans="11:11" x14ac:dyDescent="0.25">
      <c r="K20280" s="115"/>
    </row>
    <row r="20281" spans="11:11" x14ac:dyDescent="0.25">
      <c r="K20281" s="115"/>
    </row>
    <row r="20282" spans="11:11" x14ac:dyDescent="0.25">
      <c r="K20282" s="115"/>
    </row>
    <row r="20283" spans="11:11" x14ac:dyDescent="0.25">
      <c r="K20283" s="115"/>
    </row>
    <row r="20284" spans="11:11" x14ac:dyDescent="0.25">
      <c r="K20284" s="115"/>
    </row>
    <row r="20285" spans="11:11" x14ac:dyDescent="0.25">
      <c r="K20285" s="115"/>
    </row>
    <row r="20286" spans="11:11" x14ac:dyDescent="0.25">
      <c r="K20286" s="115"/>
    </row>
    <row r="20287" spans="11:11" x14ac:dyDescent="0.25">
      <c r="K20287" s="115"/>
    </row>
    <row r="20288" spans="11:11" x14ac:dyDescent="0.25">
      <c r="K20288" s="115"/>
    </row>
    <row r="20289" spans="11:11" x14ac:dyDescent="0.25">
      <c r="K20289" s="115"/>
    </row>
    <row r="20290" spans="11:11" x14ac:dyDescent="0.25">
      <c r="K20290" s="115"/>
    </row>
    <row r="20291" spans="11:11" x14ac:dyDescent="0.25">
      <c r="K20291" s="115"/>
    </row>
    <row r="20292" spans="11:11" x14ac:dyDescent="0.25">
      <c r="K20292" s="115"/>
    </row>
    <row r="20293" spans="11:11" x14ac:dyDescent="0.25">
      <c r="K20293" s="115"/>
    </row>
    <row r="20294" spans="11:11" x14ac:dyDescent="0.25">
      <c r="K20294" s="115"/>
    </row>
    <row r="20295" spans="11:11" x14ac:dyDescent="0.25">
      <c r="K20295" s="115"/>
    </row>
    <row r="20296" spans="11:11" x14ac:dyDescent="0.25">
      <c r="K20296" s="115"/>
    </row>
    <row r="20297" spans="11:11" x14ac:dyDescent="0.25">
      <c r="K20297" s="115"/>
    </row>
    <row r="20298" spans="11:11" x14ac:dyDescent="0.25">
      <c r="K20298" s="115"/>
    </row>
    <row r="20299" spans="11:11" x14ac:dyDescent="0.25">
      <c r="K20299" s="115"/>
    </row>
    <row r="20300" spans="11:11" x14ac:dyDescent="0.25">
      <c r="K20300" s="115"/>
    </row>
    <row r="20301" spans="11:11" x14ac:dyDescent="0.25">
      <c r="K20301" s="115"/>
    </row>
    <row r="20302" spans="11:11" x14ac:dyDescent="0.25">
      <c r="K20302" s="115"/>
    </row>
    <row r="20303" spans="11:11" x14ac:dyDescent="0.25">
      <c r="K20303" s="115"/>
    </row>
    <row r="20304" spans="11:11" x14ac:dyDescent="0.25">
      <c r="K20304" s="115"/>
    </row>
    <row r="20305" spans="11:11" x14ac:dyDescent="0.25">
      <c r="K20305" s="115"/>
    </row>
    <row r="20306" spans="11:11" x14ac:dyDescent="0.25">
      <c r="K20306" s="115"/>
    </row>
    <row r="20307" spans="11:11" x14ac:dyDescent="0.25">
      <c r="K20307" s="115"/>
    </row>
    <row r="20308" spans="11:11" x14ac:dyDescent="0.25">
      <c r="K20308" s="115"/>
    </row>
    <row r="20309" spans="11:11" x14ac:dyDescent="0.25">
      <c r="K20309" s="115"/>
    </row>
    <row r="20310" spans="11:11" x14ac:dyDescent="0.25">
      <c r="K20310" s="115"/>
    </row>
    <row r="20311" spans="11:11" x14ac:dyDescent="0.25">
      <c r="K20311" s="115"/>
    </row>
    <row r="20312" spans="11:11" x14ac:dyDescent="0.25">
      <c r="K20312" s="115"/>
    </row>
    <row r="20313" spans="11:11" x14ac:dyDescent="0.25">
      <c r="K20313" s="115"/>
    </row>
    <row r="20314" spans="11:11" x14ac:dyDescent="0.25">
      <c r="K20314" s="115"/>
    </row>
    <row r="20315" spans="11:11" x14ac:dyDescent="0.25">
      <c r="K20315" s="115"/>
    </row>
    <row r="20316" spans="11:11" x14ac:dyDescent="0.25">
      <c r="K20316" s="115"/>
    </row>
    <row r="20317" spans="11:11" x14ac:dyDescent="0.25">
      <c r="K20317" s="115"/>
    </row>
    <row r="20318" spans="11:11" x14ac:dyDescent="0.25">
      <c r="K20318" s="115"/>
    </row>
    <row r="20319" spans="11:11" x14ac:dyDescent="0.25">
      <c r="K20319" s="115"/>
    </row>
    <row r="20320" spans="11:11" x14ac:dyDescent="0.25">
      <c r="K20320" s="115"/>
    </row>
    <row r="20321" spans="11:11" x14ac:dyDescent="0.25">
      <c r="K20321" s="115"/>
    </row>
    <row r="20322" spans="11:11" x14ac:dyDescent="0.25">
      <c r="K20322" s="115"/>
    </row>
    <row r="20323" spans="11:11" x14ac:dyDescent="0.25">
      <c r="K20323" s="115"/>
    </row>
    <row r="20324" spans="11:11" x14ac:dyDescent="0.25">
      <c r="K20324" s="115"/>
    </row>
    <row r="20325" spans="11:11" x14ac:dyDescent="0.25">
      <c r="K20325" s="115"/>
    </row>
    <row r="20326" spans="11:11" x14ac:dyDescent="0.25">
      <c r="K20326" s="115"/>
    </row>
    <row r="20327" spans="11:11" x14ac:dyDescent="0.25">
      <c r="K20327" s="115"/>
    </row>
    <row r="20328" spans="11:11" x14ac:dyDescent="0.25">
      <c r="K20328" s="115"/>
    </row>
    <row r="20329" spans="11:11" x14ac:dyDescent="0.25">
      <c r="K20329" s="115"/>
    </row>
    <row r="20330" spans="11:11" x14ac:dyDescent="0.25">
      <c r="K20330" s="115"/>
    </row>
    <row r="20331" spans="11:11" x14ac:dyDescent="0.25">
      <c r="K20331" s="115"/>
    </row>
    <row r="20332" spans="11:11" x14ac:dyDescent="0.25">
      <c r="K20332" s="115"/>
    </row>
    <row r="20333" spans="11:11" x14ac:dyDescent="0.25">
      <c r="K20333" s="115"/>
    </row>
    <row r="20334" spans="11:11" x14ac:dyDescent="0.25">
      <c r="K20334" s="115"/>
    </row>
    <row r="20335" spans="11:11" x14ac:dyDescent="0.25">
      <c r="K20335" s="115"/>
    </row>
    <row r="20336" spans="11:11" x14ac:dyDescent="0.25">
      <c r="K20336" s="115"/>
    </row>
    <row r="20337" spans="11:11" x14ac:dyDescent="0.25">
      <c r="K20337" s="115"/>
    </row>
    <row r="20338" spans="11:11" x14ac:dyDescent="0.25">
      <c r="K20338" s="115"/>
    </row>
    <row r="20339" spans="11:11" x14ac:dyDescent="0.25">
      <c r="K20339" s="115"/>
    </row>
    <row r="20340" spans="11:11" x14ac:dyDescent="0.25">
      <c r="K20340" s="115"/>
    </row>
    <row r="20341" spans="11:11" x14ac:dyDescent="0.25">
      <c r="K20341" s="115"/>
    </row>
    <row r="20342" spans="11:11" x14ac:dyDescent="0.25">
      <c r="K20342" s="115"/>
    </row>
    <row r="20343" spans="11:11" x14ac:dyDescent="0.25">
      <c r="K20343" s="115"/>
    </row>
    <row r="20344" spans="11:11" x14ac:dyDescent="0.25">
      <c r="K20344" s="115"/>
    </row>
    <row r="20345" spans="11:11" x14ac:dyDescent="0.25">
      <c r="K20345" s="115"/>
    </row>
    <row r="20346" spans="11:11" x14ac:dyDescent="0.25">
      <c r="K20346" s="115"/>
    </row>
    <row r="20347" spans="11:11" x14ac:dyDescent="0.25">
      <c r="K20347" s="115"/>
    </row>
    <row r="20348" spans="11:11" x14ac:dyDescent="0.25">
      <c r="K20348" s="115"/>
    </row>
    <row r="20349" spans="11:11" x14ac:dyDescent="0.25">
      <c r="K20349" s="115"/>
    </row>
    <row r="20350" spans="11:11" x14ac:dyDescent="0.25">
      <c r="K20350" s="115"/>
    </row>
    <row r="20351" spans="11:11" x14ac:dyDescent="0.25">
      <c r="K20351" s="115"/>
    </row>
    <row r="20352" spans="11:11" x14ac:dyDescent="0.25">
      <c r="K20352" s="115"/>
    </row>
    <row r="20353" spans="11:11" x14ac:dyDescent="0.25">
      <c r="K20353" s="115"/>
    </row>
    <row r="20354" spans="11:11" x14ac:dyDescent="0.25">
      <c r="K20354" s="115"/>
    </row>
    <row r="20355" spans="11:11" x14ac:dyDescent="0.25">
      <c r="K20355" s="115"/>
    </row>
    <row r="20356" spans="11:11" x14ac:dyDescent="0.25">
      <c r="K20356" s="115"/>
    </row>
    <row r="20357" spans="11:11" x14ac:dyDescent="0.25">
      <c r="K20357" s="115"/>
    </row>
    <row r="20358" spans="11:11" x14ac:dyDescent="0.25">
      <c r="K20358" s="115"/>
    </row>
    <row r="20359" spans="11:11" x14ac:dyDescent="0.25">
      <c r="K20359" s="115"/>
    </row>
    <row r="20360" spans="11:11" x14ac:dyDescent="0.25">
      <c r="K20360" s="115"/>
    </row>
    <row r="20361" spans="11:11" x14ac:dyDescent="0.25">
      <c r="K20361" s="115"/>
    </row>
    <row r="20362" spans="11:11" x14ac:dyDescent="0.25">
      <c r="K20362" s="115"/>
    </row>
    <row r="20363" spans="11:11" x14ac:dyDescent="0.25">
      <c r="K20363" s="115"/>
    </row>
    <row r="20364" spans="11:11" x14ac:dyDescent="0.25">
      <c r="K20364" s="115"/>
    </row>
    <row r="20365" spans="11:11" x14ac:dyDescent="0.25">
      <c r="K20365" s="115"/>
    </row>
    <row r="20366" spans="11:11" x14ac:dyDescent="0.25">
      <c r="K20366" s="115"/>
    </row>
    <row r="20367" spans="11:11" x14ac:dyDescent="0.25">
      <c r="K20367" s="115"/>
    </row>
    <row r="20368" spans="11:11" x14ac:dyDescent="0.25">
      <c r="K20368" s="115"/>
    </row>
    <row r="20369" spans="11:11" x14ac:dyDescent="0.25">
      <c r="K20369" s="115"/>
    </row>
    <row r="20370" spans="11:11" x14ac:dyDescent="0.25">
      <c r="K20370" s="115"/>
    </row>
    <row r="20371" spans="11:11" x14ac:dyDescent="0.25">
      <c r="K20371" s="115"/>
    </row>
    <row r="20372" spans="11:11" x14ac:dyDescent="0.25">
      <c r="K20372" s="115"/>
    </row>
    <row r="20373" spans="11:11" x14ac:dyDescent="0.25">
      <c r="K20373" s="115"/>
    </row>
    <row r="20374" spans="11:11" x14ac:dyDescent="0.25">
      <c r="K20374" s="115"/>
    </row>
    <row r="20375" spans="11:11" x14ac:dyDescent="0.25">
      <c r="K20375" s="115"/>
    </row>
    <row r="20376" spans="11:11" x14ac:dyDescent="0.25">
      <c r="K20376" s="115"/>
    </row>
    <row r="20377" spans="11:11" x14ac:dyDescent="0.25">
      <c r="K20377" s="115"/>
    </row>
    <row r="20378" spans="11:11" x14ac:dyDescent="0.25">
      <c r="K20378" s="115"/>
    </row>
    <row r="20379" spans="11:11" x14ac:dyDescent="0.25">
      <c r="K20379" s="115"/>
    </row>
    <row r="20380" spans="11:11" x14ac:dyDescent="0.25">
      <c r="K20380" s="115"/>
    </row>
    <row r="20381" spans="11:11" x14ac:dyDescent="0.25">
      <c r="K20381" s="115"/>
    </row>
    <row r="20382" spans="11:11" x14ac:dyDescent="0.25">
      <c r="K20382" s="115"/>
    </row>
    <row r="20383" spans="11:11" x14ac:dyDescent="0.25">
      <c r="K20383" s="115"/>
    </row>
    <row r="20384" spans="11:11" x14ac:dyDescent="0.25">
      <c r="K20384" s="115"/>
    </row>
    <row r="20385" spans="11:11" x14ac:dyDescent="0.25">
      <c r="K20385" s="115"/>
    </row>
    <row r="20386" spans="11:11" x14ac:dyDescent="0.25">
      <c r="K20386" s="115"/>
    </row>
    <row r="20387" spans="11:11" x14ac:dyDescent="0.25">
      <c r="K20387" s="115"/>
    </row>
    <row r="20388" spans="11:11" x14ac:dyDescent="0.25">
      <c r="K20388" s="115"/>
    </row>
    <row r="20389" spans="11:11" x14ac:dyDescent="0.25">
      <c r="K20389" s="115"/>
    </row>
    <row r="20390" spans="11:11" x14ac:dyDescent="0.25">
      <c r="K20390" s="115"/>
    </row>
    <row r="20391" spans="11:11" x14ac:dyDescent="0.25">
      <c r="K20391" s="115"/>
    </row>
    <row r="20392" spans="11:11" x14ac:dyDescent="0.25">
      <c r="K20392" s="115"/>
    </row>
    <row r="20393" spans="11:11" x14ac:dyDescent="0.25">
      <c r="K20393" s="115"/>
    </row>
    <row r="20394" spans="11:11" x14ac:dyDescent="0.25">
      <c r="K20394" s="115"/>
    </row>
    <row r="20395" spans="11:11" x14ac:dyDescent="0.25">
      <c r="K20395" s="115"/>
    </row>
    <row r="20396" spans="11:11" x14ac:dyDescent="0.25">
      <c r="K20396" s="115"/>
    </row>
    <row r="20397" spans="11:11" x14ac:dyDescent="0.25">
      <c r="K20397" s="115"/>
    </row>
    <row r="20398" spans="11:11" x14ac:dyDescent="0.25">
      <c r="K20398" s="115"/>
    </row>
    <row r="20399" spans="11:11" x14ac:dyDescent="0.25">
      <c r="K20399" s="115"/>
    </row>
    <row r="20400" spans="11:11" x14ac:dyDescent="0.25">
      <c r="K20400" s="115"/>
    </row>
    <row r="20401" spans="11:11" x14ac:dyDescent="0.25">
      <c r="K20401" s="115"/>
    </row>
    <row r="20402" spans="11:11" x14ac:dyDescent="0.25">
      <c r="K20402" s="115"/>
    </row>
    <row r="20403" spans="11:11" x14ac:dyDescent="0.25">
      <c r="K20403" s="115"/>
    </row>
    <row r="20404" spans="11:11" x14ac:dyDescent="0.25">
      <c r="K20404" s="115"/>
    </row>
    <row r="20405" spans="11:11" x14ac:dyDescent="0.25">
      <c r="K20405" s="115"/>
    </row>
    <row r="20406" spans="11:11" x14ac:dyDescent="0.25">
      <c r="K20406" s="115"/>
    </row>
    <row r="20407" spans="11:11" x14ac:dyDescent="0.25">
      <c r="K20407" s="115"/>
    </row>
    <row r="20408" spans="11:11" x14ac:dyDescent="0.25">
      <c r="K20408" s="115"/>
    </row>
    <row r="20409" spans="11:11" x14ac:dyDescent="0.25">
      <c r="K20409" s="115"/>
    </row>
    <row r="20410" spans="11:11" x14ac:dyDescent="0.25">
      <c r="K20410" s="115"/>
    </row>
    <row r="20411" spans="11:11" x14ac:dyDescent="0.25">
      <c r="K20411" s="115"/>
    </row>
    <row r="20412" spans="11:11" x14ac:dyDescent="0.25">
      <c r="K20412" s="115"/>
    </row>
    <row r="20413" spans="11:11" x14ac:dyDescent="0.25">
      <c r="K20413" s="115"/>
    </row>
    <row r="20414" spans="11:11" x14ac:dyDescent="0.25">
      <c r="K20414" s="115"/>
    </row>
    <row r="20415" spans="11:11" x14ac:dyDescent="0.25">
      <c r="K20415" s="115"/>
    </row>
    <row r="20416" spans="11:11" x14ac:dyDescent="0.25">
      <c r="K20416" s="115"/>
    </row>
    <row r="20417" spans="11:11" x14ac:dyDescent="0.25">
      <c r="K20417" s="115"/>
    </row>
    <row r="20418" spans="11:11" x14ac:dyDescent="0.25">
      <c r="K20418" s="115"/>
    </row>
    <row r="20419" spans="11:11" x14ac:dyDescent="0.25">
      <c r="K20419" s="115"/>
    </row>
    <row r="20420" spans="11:11" x14ac:dyDescent="0.25">
      <c r="K20420" s="115"/>
    </row>
    <row r="20421" spans="11:11" x14ac:dyDescent="0.25">
      <c r="K20421" s="115"/>
    </row>
    <row r="20422" spans="11:11" x14ac:dyDescent="0.25">
      <c r="K20422" s="115"/>
    </row>
    <row r="20423" spans="11:11" x14ac:dyDescent="0.25">
      <c r="K20423" s="115"/>
    </row>
    <row r="20424" spans="11:11" x14ac:dyDescent="0.25">
      <c r="K20424" s="115"/>
    </row>
    <row r="20425" spans="11:11" x14ac:dyDescent="0.25">
      <c r="K20425" s="115"/>
    </row>
    <row r="20426" spans="11:11" x14ac:dyDescent="0.25">
      <c r="K20426" s="115"/>
    </row>
    <row r="20427" spans="11:11" x14ac:dyDescent="0.25">
      <c r="K20427" s="115"/>
    </row>
    <row r="20428" spans="11:11" x14ac:dyDescent="0.25">
      <c r="K20428" s="115"/>
    </row>
    <row r="20429" spans="11:11" x14ac:dyDescent="0.25">
      <c r="K20429" s="115"/>
    </row>
    <row r="20430" spans="11:11" x14ac:dyDescent="0.25">
      <c r="K20430" s="115"/>
    </row>
    <row r="20431" spans="11:11" x14ac:dyDescent="0.25">
      <c r="K20431" s="115"/>
    </row>
    <row r="20432" spans="11:11" x14ac:dyDescent="0.25">
      <c r="K20432" s="115"/>
    </row>
    <row r="20433" spans="11:11" x14ac:dyDescent="0.25">
      <c r="K20433" s="115"/>
    </row>
    <row r="20434" spans="11:11" x14ac:dyDescent="0.25">
      <c r="K20434" s="115"/>
    </row>
    <row r="20435" spans="11:11" x14ac:dyDescent="0.25">
      <c r="K20435" s="115"/>
    </row>
    <row r="20436" spans="11:11" x14ac:dyDescent="0.25">
      <c r="K20436" s="115"/>
    </row>
    <row r="20437" spans="11:11" x14ac:dyDescent="0.25">
      <c r="K20437" s="115"/>
    </row>
    <row r="20438" spans="11:11" x14ac:dyDescent="0.25">
      <c r="K20438" s="115"/>
    </row>
    <row r="20439" spans="11:11" x14ac:dyDescent="0.25">
      <c r="K20439" s="115"/>
    </row>
    <row r="20440" spans="11:11" x14ac:dyDescent="0.25">
      <c r="K20440" s="115"/>
    </row>
    <row r="20441" spans="11:11" x14ac:dyDescent="0.25">
      <c r="K20441" s="115"/>
    </row>
    <row r="20442" spans="11:11" x14ac:dyDescent="0.25">
      <c r="K20442" s="115"/>
    </row>
    <row r="20443" spans="11:11" x14ac:dyDescent="0.25">
      <c r="K20443" s="115"/>
    </row>
    <row r="20444" spans="11:11" x14ac:dyDescent="0.25">
      <c r="K20444" s="115"/>
    </row>
    <row r="20445" spans="11:11" x14ac:dyDescent="0.25">
      <c r="K20445" s="115"/>
    </row>
    <row r="20446" spans="11:11" x14ac:dyDescent="0.25">
      <c r="K20446" s="115"/>
    </row>
    <row r="20447" spans="11:11" x14ac:dyDescent="0.25">
      <c r="K20447" s="115"/>
    </row>
    <row r="20448" spans="11:11" x14ac:dyDescent="0.25">
      <c r="K20448" s="115"/>
    </row>
    <row r="20449" spans="11:11" x14ac:dyDescent="0.25">
      <c r="K20449" s="115"/>
    </row>
    <row r="20450" spans="11:11" x14ac:dyDescent="0.25">
      <c r="K20450" s="115"/>
    </row>
    <row r="20451" spans="11:11" x14ac:dyDescent="0.25">
      <c r="K20451" s="115"/>
    </row>
    <row r="20452" spans="11:11" x14ac:dyDescent="0.25">
      <c r="K20452" s="115"/>
    </row>
    <row r="20453" spans="11:11" x14ac:dyDescent="0.25">
      <c r="K20453" s="115"/>
    </row>
    <row r="20454" spans="11:11" x14ac:dyDescent="0.25">
      <c r="K20454" s="115"/>
    </row>
    <row r="20455" spans="11:11" x14ac:dyDescent="0.25">
      <c r="K20455" s="115"/>
    </row>
    <row r="20456" spans="11:11" x14ac:dyDescent="0.25">
      <c r="K20456" s="115"/>
    </row>
    <row r="20457" spans="11:11" x14ac:dyDescent="0.25">
      <c r="K20457" s="115"/>
    </row>
    <row r="20458" spans="11:11" x14ac:dyDescent="0.25">
      <c r="K20458" s="115"/>
    </row>
    <row r="20459" spans="11:11" x14ac:dyDescent="0.25">
      <c r="K20459" s="115"/>
    </row>
    <row r="20460" spans="11:11" x14ac:dyDescent="0.25">
      <c r="K20460" s="115"/>
    </row>
    <row r="20461" spans="11:11" x14ac:dyDescent="0.25">
      <c r="K20461" s="115"/>
    </row>
    <row r="20462" spans="11:11" x14ac:dyDescent="0.25">
      <c r="K20462" s="115"/>
    </row>
    <row r="20463" spans="11:11" x14ac:dyDescent="0.25">
      <c r="K20463" s="115"/>
    </row>
    <row r="20464" spans="11:11" x14ac:dyDescent="0.25">
      <c r="K20464" s="115"/>
    </row>
    <row r="20465" spans="11:11" x14ac:dyDescent="0.25">
      <c r="K20465" s="115"/>
    </row>
    <row r="20466" spans="11:11" x14ac:dyDescent="0.25">
      <c r="K20466" s="115"/>
    </row>
    <row r="20467" spans="11:11" x14ac:dyDescent="0.25">
      <c r="K20467" s="115"/>
    </row>
    <row r="20468" spans="11:11" x14ac:dyDescent="0.25">
      <c r="K20468" s="115"/>
    </row>
    <row r="20469" spans="11:11" x14ac:dyDescent="0.25">
      <c r="K20469" s="115"/>
    </row>
    <row r="20470" spans="11:11" x14ac:dyDescent="0.25">
      <c r="K20470" s="115"/>
    </row>
    <row r="20471" spans="11:11" x14ac:dyDescent="0.25">
      <c r="K20471" s="115"/>
    </row>
    <row r="20472" spans="11:11" x14ac:dyDescent="0.25">
      <c r="K20472" s="115"/>
    </row>
    <row r="20473" spans="11:11" x14ac:dyDescent="0.25">
      <c r="K20473" s="115"/>
    </row>
    <row r="20474" spans="11:11" x14ac:dyDescent="0.25">
      <c r="K20474" s="115"/>
    </row>
    <row r="20475" spans="11:11" x14ac:dyDescent="0.25">
      <c r="K20475" s="115"/>
    </row>
    <row r="20476" spans="11:11" x14ac:dyDescent="0.25">
      <c r="K20476" s="115"/>
    </row>
    <row r="20477" spans="11:11" x14ac:dyDescent="0.25">
      <c r="K20477" s="115"/>
    </row>
    <row r="20478" spans="11:11" x14ac:dyDescent="0.25">
      <c r="K20478" s="115"/>
    </row>
    <row r="20479" spans="11:11" x14ac:dyDescent="0.25">
      <c r="K20479" s="115"/>
    </row>
    <row r="20480" spans="11:11" x14ac:dyDescent="0.25">
      <c r="K20480" s="115"/>
    </row>
    <row r="20481" spans="11:11" x14ac:dyDescent="0.25">
      <c r="K20481" s="115"/>
    </row>
    <row r="20482" spans="11:11" x14ac:dyDescent="0.25">
      <c r="K20482" s="115"/>
    </row>
    <row r="20483" spans="11:11" x14ac:dyDescent="0.25">
      <c r="K20483" s="115"/>
    </row>
    <row r="20484" spans="11:11" x14ac:dyDescent="0.25">
      <c r="K20484" s="115"/>
    </row>
    <row r="20485" spans="11:11" x14ac:dyDescent="0.25">
      <c r="K20485" s="115"/>
    </row>
    <row r="20486" spans="11:11" x14ac:dyDescent="0.25">
      <c r="K20486" s="115"/>
    </row>
    <row r="20487" spans="11:11" x14ac:dyDescent="0.25">
      <c r="K20487" s="115"/>
    </row>
    <row r="20488" spans="11:11" x14ac:dyDescent="0.25">
      <c r="K20488" s="115"/>
    </row>
    <row r="20489" spans="11:11" x14ac:dyDescent="0.25">
      <c r="K20489" s="115"/>
    </row>
    <row r="20490" spans="11:11" x14ac:dyDescent="0.25">
      <c r="K20490" s="115"/>
    </row>
    <row r="20491" spans="11:11" x14ac:dyDescent="0.25">
      <c r="K20491" s="115"/>
    </row>
    <row r="20492" spans="11:11" x14ac:dyDescent="0.25">
      <c r="K20492" s="115"/>
    </row>
    <row r="20493" spans="11:11" x14ac:dyDescent="0.25">
      <c r="K20493" s="115"/>
    </row>
    <row r="20494" spans="11:11" x14ac:dyDescent="0.25">
      <c r="K20494" s="115"/>
    </row>
    <row r="20495" spans="11:11" x14ac:dyDescent="0.25">
      <c r="K20495" s="115"/>
    </row>
    <row r="20496" spans="11:11" x14ac:dyDescent="0.25">
      <c r="K20496" s="115"/>
    </row>
    <row r="20497" spans="11:11" x14ac:dyDescent="0.25">
      <c r="K20497" s="115"/>
    </row>
    <row r="20498" spans="11:11" x14ac:dyDescent="0.25">
      <c r="K20498" s="115"/>
    </row>
    <row r="20499" spans="11:11" x14ac:dyDescent="0.25">
      <c r="K20499" s="115"/>
    </row>
    <row r="20500" spans="11:11" x14ac:dyDescent="0.25">
      <c r="K20500" s="115"/>
    </row>
    <row r="20501" spans="11:11" x14ac:dyDescent="0.25">
      <c r="K20501" s="115"/>
    </row>
    <row r="20502" spans="11:11" x14ac:dyDescent="0.25">
      <c r="K20502" s="115"/>
    </row>
    <row r="20503" spans="11:11" x14ac:dyDescent="0.25">
      <c r="K20503" s="115"/>
    </row>
    <row r="20504" spans="11:11" x14ac:dyDescent="0.25">
      <c r="K20504" s="115"/>
    </row>
    <row r="20505" spans="11:11" x14ac:dyDescent="0.25">
      <c r="K20505" s="115"/>
    </row>
    <row r="20506" spans="11:11" x14ac:dyDescent="0.25">
      <c r="K20506" s="115"/>
    </row>
    <row r="20507" spans="11:11" x14ac:dyDescent="0.25">
      <c r="K20507" s="115"/>
    </row>
    <row r="20508" spans="11:11" x14ac:dyDescent="0.25">
      <c r="K20508" s="115"/>
    </row>
    <row r="20509" spans="11:11" x14ac:dyDescent="0.25">
      <c r="K20509" s="115"/>
    </row>
    <row r="20510" spans="11:11" x14ac:dyDescent="0.25">
      <c r="K20510" s="115"/>
    </row>
    <row r="20511" spans="11:11" x14ac:dyDescent="0.25">
      <c r="K20511" s="115"/>
    </row>
    <row r="20512" spans="11:11" x14ac:dyDescent="0.25">
      <c r="K20512" s="115"/>
    </row>
    <row r="20513" spans="11:11" x14ac:dyDescent="0.25">
      <c r="K20513" s="115"/>
    </row>
    <row r="20514" spans="11:11" x14ac:dyDescent="0.25">
      <c r="K20514" s="115"/>
    </row>
    <row r="20515" spans="11:11" x14ac:dyDescent="0.25">
      <c r="K20515" s="115"/>
    </row>
    <row r="20516" spans="11:11" x14ac:dyDescent="0.25">
      <c r="K20516" s="115"/>
    </row>
    <row r="20517" spans="11:11" x14ac:dyDescent="0.25">
      <c r="K20517" s="115"/>
    </row>
    <row r="20518" spans="11:11" x14ac:dyDescent="0.25">
      <c r="K20518" s="115"/>
    </row>
    <row r="20519" spans="11:11" x14ac:dyDescent="0.25">
      <c r="K20519" s="115"/>
    </row>
    <row r="20520" spans="11:11" x14ac:dyDescent="0.25">
      <c r="K20520" s="115"/>
    </row>
    <row r="20521" spans="11:11" x14ac:dyDescent="0.25">
      <c r="K20521" s="115"/>
    </row>
    <row r="20522" spans="11:11" x14ac:dyDescent="0.25">
      <c r="K20522" s="115"/>
    </row>
    <row r="20523" spans="11:11" x14ac:dyDescent="0.25">
      <c r="K20523" s="115"/>
    </row>
    <row r="20524" spans="11:11" x14ac:dyDescent="0.25">
      <c r="K20524" s="115"/>
    </row>
    <row r="20525" spans="11:11" x14ac:dyDescent="0.25">
      <c r="K20525" s="115"/>
    </row>
    <row r="20526" spans="11:11" x14ac:dyDescent="0.25">
      <c r="K20526" s="115"/>
    </row>
    <row r="20527" spans="11:11" x14ac:dyDescent="0.25">
      <c r="K20527" s="115"/>
    </row>
    <row r="20528" spans="11:11" x14ac:dyDescent="0.25">
      <c r="K20528" s="115"/>
    </row>
    <row r="20529" spans="11:11" x14ac:dyDescent="0.25">
      <c r="K20529" s="115"/>
    </row>
    <row r="20530" spans="11:11" x14ac:dyDescent="0.25">
      <c r="K20530" s="115"/>
    </row>
    <row r="20531" spans="11:11" x14ac:dyDescent="0.25">
      <c r="K20531" s="115"/>
    </row>
    <row r="20532" spans="11:11" x14ac:dyDescent="0.25">
      <c r="K20532" s="115"/>
    </row>
    <row r="20533" spans="11:11" x14ac:dyDescent="0.25">
      <c r="K20533" s="115"/>
    </row>
    <row r="20534" spans="11:11" x14ac:dyDescent="0.25">
      <c r="K20534" s="115"/>
    </row>
    <row r="20535" spans="11:11" x14ac:dyDescent="0.25">
      <c r="K20535" s="115"/>
    </row>
    <row r="20536" spans="11:11" x14ac:dyDescent="0.25">
      <c r="K20536" s="115"/>
    </row>
    <row r="20537" spans="11:11" x14ac:dyDescent="0.25">
      <c r="K20537" s="115"/>
    </row>
    <row r="20538" spans="11:11" x14ac:dyDescent="0.25">
      <c r="K20538" s="115"/>
    </row>
    <row r="20539" spans="11:11" x14ac:dyDescent="0.25">
      <c r="K20539" s="115"/>
    </row>
    <row r="20540" spans="11:11" x14ac:dyDescent="0.25">
      <c r="K20540" s="115"/>
    </row>
    <row r="20541" spans="11:11" x14ac:dyDescent="0.25">
      <c r="K20541" s="115"/>
    </row>
    <row r="20542" spans="11:11" x14ac:dyDescent="0.25">
      <c r="K20542" s="115"/>
    </row>
    <row r="20543" spans="11:11" x14ac:dyDescent="0.25">
      <c r="K20543" s="115"/>
    </row>
    <row r="20544" spans="11:11" x14ac:dyDescent="0.25">
      <c r="K20544" s="115"/>
    </row>
    <row r="20545" spans="11:11" x14ac:dyDescent="0.25">
      <c r="K20545" s="115"/>
    </row>
    <row r="20546" spans="11:11" x14ac:dyDescent="0.25">
      <c r="K20546" s="115"/>
    </row>
    <row r="20547" spans="11:11" x14ac:dyDescent="0.25">
      <c r="K20547" s="115"/>
    </row>
    <row r="20548" spans="11:11" x14ac:dyDescent="0.25">
      <c r="K20548" s="115"/>
    </row>
    <row r="20549" spans="11:11" x14ac:dyDescent="0.25">
      <c r="K20549" s="115"/>
    </row>
    <row r="20550" spans="11:11" x14ac:dyDescent="0.25">
      <c r="K20550" s="115"/>
    </row>
    <row r="20551" spans="11:11" x14ac:dyDescent="0.25">
      <c r="K20551" s="115"/>
    </row>
    <row r="20552" spans="11:11" x14ac:dyDescent="0.25">
      <c r="K20552" s="115"/>
    </row>
    <row r="20553" spans="11:11" x14ac:dyDescent="0.25">
      <c r="K20553" s="115"/>
    </row>
    <row r="20554" spans="11:11" x14ac:dyDescent="0.25">
      <c r="K20554" s="115"/>
    </row>
    <row r="20555" spans="11:11" x14ac:dyDescent="0.25">
      <c r="K20555" s="115"/>
    </row>
    <row r="20556" spans="11:11" x14ac:dyDescent="0.25">
      <c r="K20556" s="115"/>
    </row>
    <row r="20557" spans="11:11" x14ac:dyDescent="0.25">
      <c r="K20557" s="115"/>
    </row>
    <row r="20558" spans="11:11" x14ac:dyDescent="0.25">
      <c r="K20558" s="115"/>
    </row>
    <row r="20559" spans="11:11" x14ac:dyDescent="0.25">
      <c r="K20559" s="115"/>
    </row>
    <row r="20560" spans="11:11" x14ac:dyDescent="0.25">
      <c r="K20560" s="115"/>
    </row>
    <row r="20561" spans="11:11" x14ac:dyDescent="0.25">
      <c r="K20561" s="115"/>
    </row>
    <row r="20562" spans="11:11" x14ac:dyDescent="0.25">
      <c r="K20562" s="115"/>
    </row>
    <row r="20563" spans="11:11" x14ac:dyDescent="0.25">
      <c r="K20563" s="115"/>
    </row>
    <row r="20564" spans="11:11" x14ac:dyDescent="0.25">
      <c r="K20564" s="115"/>
    </row>
    <row r="20565" spans="11:11" x14ac:dyDescent="0.25">
      <c r="K20565" s="115"/>
    </row>
    <row r="20566" spans="11:11" x14ac:dyDescent="0.25">
      <c r="K20566" s="115"/>
    </row>
    <row r="20567" spans="11:11" x14ac:dyDescent="0.25">
      <c r="K20567" s="115"/>
    </row>
    <row r="20568" spans="11:11" x14ac:dyDescent="0.25">
      <c r="K20568" s="115"/>
    </row>
    <row r="20569" spans="11:11" x14ac:dyDescent="0.25">
      <c r="K20569" s="115"/>
    </row>
    <row r="20570" spans="11:11" x14ac:dyDescent="0.25">
      <c r="K20570" s="115"/>
    </row>
    <row r="20571" spans="11:11" x14ac:dyDescent="0.25">
      <c r="K20571" s="115"/>
    </row>
    <row r="20572" spans="11:11" x14ac:dyDescent="0.25">
      <c r="K20572" s="115"/>
    </row>
    <row r="20573" spans="11:11" x14ac:dyDescent="0.25">
      <c r="K20573" s="115"/>
    </row>
    <row r="20574" spans="11:11" x14ac:dyDescent="0.25">
      <c r="K20574" s="115"/>
    </row>
    <row r="20575" spans="11:11" x14ac:dyDescent="0.25">
      <c r="K20575" s="115"/>
    </row>
    <row r="20576" spans="11:11" x14ac:dyDescent="0.25">
      <c r="K20576" s="115"/>
    </row>
    <row r="20577" spans="11:11" x14ac:dyDescent="0.25">
      <c r="K20577" s="115"/>
    </row>
    <row r="20578" spans="11:11" x14ac:dyDescent="0.25">
      <c r="K20578" s="115"/>
    </row>
    <row r="20579" spans="11:11" x14ac:dyDescent="0.25">
      <c r="K20579" s="115"/>
    </row>
    <row r="20580" spans="11:11" x14ac:dyDescent="0.25">
      <c r="K20580" s="115"/>
    </row>
    <row r="20581" spans="11:11" x14ac:dyDescent="0.25">
      <c r="K20581" s="115"/>
    </row>
    <row r="20582" spans="11:11" x14ac:dyDescent="0.25">
      <c r="K20582" s="115"/>
    </row>
    <row r="20583" spans="11:11" x14ac:dyDescent="0.25">
      <c r="K20583" s="115"/>
    </row>
    <row r="20584" spans="11:11" x14ac:dyDescent="0.25">
      <c r="K20584" s="115"/>
    </row>
    <row r="20585" spans="11:11" x14ac:dyDescent="0.25">
      <c r="K20585" s="115"/>
    </row>
    <row r="20586" spans="11:11" x14ac:dyDescent="0.25">
      <c r="K20586" s="115"/>
    </row>
    <row r="20587" spans="11:11" x14ac:dyDescent="0.25">
      <c r="K20587" s="115"/>
    </row>
    <row r="20588" spans="11:11" x14ac:dyDescent="0.25">
      <c r="K20588" s="115"/>
    </row>
    <row r="20589" spans="11:11" x14ac:dyDescent="0.25">
      <c r="K20589" s="115"/>
    </row>
    <row r="20590" spans="11:11" x14ac:dyDescent="0.25">
      <c r="K20590" s="115"/>
    </row>
    <row r="20591" spans="11:11" x14ac:dyDescent="0.25">
      <c r="K20591" s="115"/>
    </row>
    <row r="20592" spans="11:11" x14ac:dyDescent="0.25">
      <c r="K20592" s="115"/>
    </row>
    <row r="20593" spans="11:11" x14ac:dyDescent="0.25">
      <c r="K20593" s="115"/>
    </row>
    <row r="20594" spans="11:11" x14ac:dyDescent="0.25">
      <c r="K20594" s="115"/>
    </row>
    <row r="20595" spans="11:11" x14ac:dyDescent="0.25">
      <c r="K20595" s="115"/>
    </row>
    <row r="20596" spans="11:11" x14ac:dyDescent="0.25">
      <c r="K20596" s="115"/>
    </row>
    <row r="20597" spans="11:11" x14ac:dyDescent="0.25">
      <c r="K20597" s="115"/>
    </row>
    <row r="20598" spans="11:11" x14ac:dyDescent="0.25">
      <c r="K20598" s="115"/>
    </row>
    <row r="20599" spans="11:11" x14ac:dyDescent="0.25">
      <c r="K20599" s="115"/>
    </row>
    <row r="20600" spans="11:11" x14ac:dyDescent="0.25">
      <c r="K20600" s="115"/>
    </row>
    <row r="20601" spans="11:11" x14ac:dyDescent="0.25">
      <c r="K20601" s="115"/>
    </row>
    <row r="20602" spans="11:11" x14ac:dyDescent="0.25">
      <c r="K20602" s="115"/>
    </row>
    <row r="20603" spans="11:11" x14ac:dyDescent="0.25">
      <c r="K20603" s="115"/>
    </row>
    <row r="20604" spans="11:11" x14ac:dyDescent="0.25">
      <c r="K20604" s="115"/>
    </row>
    <row r="20605" spans="11:11" x14ac:dyDescent="0.25">
      <c r="K20605" s="115"/>
    </row>
    <row r="20606" spans="11:11" x14ac:dyDescent="0.25">
      <c r="K20606" s="115"/>
    </row>
    <row r="20607" spans="11:11" x14ac:dyDescent="0.25">
      <c r="K20607" s="115"/>
    </row>
    <row r="20608" spans="11:11" x14ac:dyDescent="0.25">
      <c r="K20608" s="115"/>
    </row>
    <row r="20609" spans="11:11" x14ac:dyDescent="0.25">
      <c r="K20609" s="115"/>
    </row>
    <row r="20610" spans="11:11" x14ac:dyDescent="0.25">
      <c r="K20610" s="115"/>
    </row>
    <row r="20611" spans="11:11" x14ac:dyDescent="0.25">
      <c r="K20611" s="115"/>
    </row>
    <row r="20612" spans="11:11" x14ac:dyDescent="0.25">
      <c r="K20612" s="115"/>
    </row>
    <row r="20613" spans="11:11" x14ac:dyDescent="0.25">
      <c r="K20613" s="115"/>
    </row>
    <row r="20614" spans="11:11" x14ac:dyDescent="0.25">
      <c r="K20614" s="115"/>
    </row>
    <row r="20615" spans="11:11" x14ac:dyDescent="0.25">
      <c r="K20615" s="115"/>
    </row>
    <row r="20616" spans="11:11" x14ac:dyDescent="0.25">
      <c r="K20616" s="115"/>
    </row>
    <row r="20617" spans="11:11" x14ac:dyDescent="0.25">
      <c r="K20617" s="115"/>
    </row>
    <row r="20618" spans="11:11" x14ac:dyDescent="0.25">
      <c r="K20618" s="115"/>
    </row>
    <row r="20619" spans="11:11" x14ac:dyDescent="0.25">
      <c r="K20619" s="115"/>
    </row>
    <row r="20620" spans="11:11" x14ac:dyDescent="0.25">
      <c r="K20620" s="115"/>
    </row>
    <row r="20621" spans="11:11" x14ac:dyDescent="0.25">
      <c r="K20621" s="115"/>
    </row>
    <row r="20622" spans="11:11" x14ac:dyDescent="0.25">
      <c r="K20622" s="115"/>
    </row>
    <row r="20623" spans="11:11" x14ac:dyDescent="0.25">
      <c r="K20623" s="115"/>
    </row>
    <row r="20624" spans="11:11" x14ac:dyDescent="0.25">
      <c r="K20624" s="115"/>
    </row>
    <row r="20625" spans="11:11" x14ac:dyDescent="0.25">
      <c r="K20625" s="115"/>
    </row>
    <row r="20626" spans="11:11" x14ac:dyDescent="0.25">
      <c r="K20626" s="115"/>
    </row>
    <row r="20627" spans="11:11" x14ac:dyDescent="0.25">
      <c r="K20627" s="115"/>
    </row>
    <row r="20628" spans="11:11" x14ac:dyDescent="0.25">
      <c r="K20628" s="115"/>
    </row>
    <row r="20629" spans="11:11" x14ac:dyDescent="0.25">
      <c r="K20629" s="115"/>
    </row>
    <row r="20630" spans="11:11" x14ac:dyDescent="0.25">
      <c r="K20630" s="115"/>
    </row>
    <row r="20631" spans="11:11" x14ac:dyDescent="0.25">
      <c r="K20631" s="115"/>
    </row>
    <row r="20632" spans="11:11" x14ac:dyDescent="0.25">
      <c r="K20632" s="115"/>
    </row>
    <row r="20633" spans="11:11" x14ac:dyDescent="0.25">
      <c r="K20633" s="115"/>
    </row>
    <row r="20634" spans="11:11" x14ac:dyDescent="0.25">
      <c r="K20634" s="115"/>
    </row>
    <row r="20635" spans="11:11" x14ac:dyDescent="0.25">
      <c r="K20635" s="115"/>
    </row>
    <row r="20636" spans="11:11" x14ac:dyDescent="0.25">
      <c r="K20636" s="115"/>
    </row>
    <row r="20637" spans="11:11" x14ac:dyDescent="0.25">
      <c r="K20637" s="115"/>
    </row>
    <row r="20638" spans="11:11" x14ac:dyDescent="0.25">
      <c r="K20638" s="115"/>
    </row>
    <row r="20639" spans="11:11" x14ac:dyDescent="0.25">
      <c r="K20639" s="115"/>
    </row>
    <row r="20640" spans="11:11" x14ac:dyDescent="0.25">
      <c r="K20640" s="115"/>
    </row>
    <row r="20641" spans="11:11" x14ac:dyDescent="0.25">
      <c r="K20641" s="115"/>
    </row>
    <row r="20642" spans="11:11" x14ac:dyDescent="0.25">
      <c r="K20642" s="115"/>
    </row>
    <row r="20643" spans="11:11" x14ac:dyDescent="0.25">
      <c r="K20643" s="115"/>
    </row>
    <row r="20644" spans="11:11" x14ac:dyDescent="0.25">
      <c r="K20644" s="115"/>
    </row>
    <row r="20645" spans="11:11" x14ac:dyDescent="0.25">
      <c r="K20645" s="115"/>
    </row>
    <row r="20646" spans="11:11" x14ac:dyDescent="0.25">
      <c r="K20646" s="115"/>
    </row>
    <row r="20647" spans="11:11" x14ac:dyDescent="0.25">
      <c r="K20647" s="115"/>
    </row>
    <row r="20648" spans="11:11" x14ac:dyDescent="0.25">
      <c r="K20648" s="115"/>
    </row>
    <row r="20649" spans="11:11" x14ac:dyDescent="0.25">
      <c r="K20649" s="115"/>
    </row>
    <row r="20650" spans="11:11" x14ac:dyDescent="0.25">
      <c r="K20650" s="115"/>
    </row>
    <row r="20651" spans="11:11" x14ac:dyDescent="0.25">
      <c r="K20651" s="115"/>
    </row>
    <row r="20652" spans="11:11" x14ac:dyDescent="0.25">
      <c r="K20652" s="115"/>
    </row>
    <row r="20653" spans="11:11" x14ac:dyDescent="0.25">
      <c r="K20653" s="115"/>
    </row>
    <row r="20654" spans="11:11" x14ac:dyDescent="0.25">
      <c r="K20654" s="115"/>
    </row>
    <row r="20655" spans="11:11" x14ac:dyDescent="0.25">
      <c r="K20655" s="115"/>
    </row>
    <row r="20656" spans="11:11" x14ac:dyDescent="0.25">
      <c r="K20656" s="115"/>
    </row>
    <row r="20657" spans="11:11" x14ac:dyDescent="0.25">
      <c r="K20657" s="115"/>
    </row>
    <row r="20658" spans="11:11" x14ac:dyDescent="0.25">
      <c r="K20658" s="115"/>
    </row>
    <row r="20659" spans="11:11" x14ac:dyDescent="0.25">
      <c r="K20659" s="115"/>
    </row>
    <row r="20660" spans="11:11" x14ac:dyDescent="0.25">
      <c r="K20660" s="115"/>
    </row>
    <row r="20661" spans="11:11" x14ac:dyDescent="0.25">
      <c r="K20661" s="115"/>
    </row>
    <row r="20662" spans="11:11" x14ac:dyDescent="0.25">
      <c r="K20662" s="115"/>
    </row>
    <row r="20663" spans="11:11" x14ac:dyDescent="0.25">
      <c r="K20663" s="115"/>
    </row>
    <row r="20664" spans="11:11" x14ac:dyDescent="0.25">
      <c r="K20664" s="115"/>
    </row>
    <row r="20665" spans="11:11" x14ac:dyDescent="0.25">
      <c r="K20665" s="115"/>
    </row>
    <row r="20666" spans="11:11" x14ac:dyDescent="0.25">
      <c r="K20666" s="115"/>
    </row>
    <row r="20667" spans="11:11" x14ac:dyDescent="0.25">
      <c r="K20667" s="115"/>
    </row>
    <row r="20668" spans="11:11" x14ac:dyDescent="0.25">
      <c r="K20668" s="115"/>
    </row>
    <row r="20669" spans="11:11" x14ac:dyDescent="0.25">
      <c r="K20669" s="115"/>
    </row>
    <row r="20670" spans="11:11" x14ac:dyDescent="0.25">
      <c r="K20670" s="115"/>
    </row>
    <row r="20671" spans="11:11" x14ac:dyDescent="0.25">
      <c r="K20671" s="115"/>
    </row>
    <row r="20672" spans="11:11" x14ac:dyDescent="0.25">
      <c r="K20672" s="115"/>
    </row>
    <row r="20673" spans="11:11" x14ac:dyDescent="0.25">
      <c r="K20673" s="115"/>
    </row>
    <row r="20674" spans="11:11" x14ac:dyDescent="0.25">
      <c r="K20674" s="115"/>
    </row>
    <row r="20675" spans="11:11" x14ac:dyDescent="0.25">
      <c r="K20675" s="115"/>
    </row>
    <row r="20676" spans="11:11" x14ac:dyDescent="0.25">
      <c r="K20676" s="115"/>
    </row>
    <row r="20677" spans="11:11" x14ac:dyDescent="0.25">
      <c r="K20677" s="115"/>
    </row>
    <row r="20678" spans="11:11" x14ac:dyDescent="0.25">
      <c r="K20678" s="115"/>
    </row>
    <row r="20679" spans="11:11" x14ac:dyDescent="0.25">
      <c r="K20679" s="115"/>
    </row>
    <row r="20680" spans="11:11" x14ac:dyDescent="0.25">
      <c r="K20680" s="115"/>
    </row>
    <row r="20681" spans="11:11" x14ac:dyDescent="0.25">
      <c r="K20681" s="115"/>
    </row>
    <row r="20682" spans="11:11" x14ac:dyDescent="0.25">
      <c r="K20682" s="115"/>
    </row>
    <row r="20683" spans="11:11" x14ac:dyDescent="0.25">
      <c r="K20683" s="115"/>
    </row>
    <row r="20684" spans="11:11" x14ac:dyDescent="0.25">
      <c r="K20684" s="115"/>
    </row>
    <row r="20685" spans="11:11" x14ac:dyDescent="0.25">
      <c r="K20685" s="115"/>
    </row>
    <row r="20686" spans="11:11" x14ac:dyDescent="0.25">
      <c r="K20686" s="115"/>
    </row>
    <row r="20687" spans="11:11" x14ac:dyDescent="0.25">
      <c r="K20687" s="115"/>
    </row>
    <row r="20688" spans="11:11" x14ac:dyDescent="0.25">
      <c r="K20688" s="115"/>
    </row>
    <row r="20689" spans="11:11" x14ac:dyDescent="0.25">
      <c r="K20689" s="115"/>
    </row>
    <row r="20690" spans="11:11" x14ac:dyDescent="0.25">
      <c r="K20690" s="115"/>
    </row>
    <row r="20691" spans="11:11" x14ac:dyDescent="0.25">
      <c r="K20691" s="115"/>
    </row>
    <row r="20692" spans="11:11" x14ac:dyDescent="0.25">
      <c r="K20692" s="115"/>
    </row>
    <row r="20693" spans="11:11" x14ac:dyDescent="0.25">
      <c r="K20693" s="115"/>
    </row>
    <row r="20694" spans="11:11" x14ac:dyDescent="0.25">
      <c r="K20694" s="115"/>
    </row>
    <row r="20695" spans="11:11" x14ac:dyDescent="0.25">
      <c r="K20695" s="115"/>
    </row>
    <row r="20696" spans="11:11" x14ac:dyDescent="0.25">
      <c r="K20696" s="115"/>
    </row>
    <row r="20697" spans="11:11" x14ac:dyDescent="0.25">
      <c r="K20697" s="115"/>
    </row>
    <row r="20698" spans="11:11" x14ac:dyDescent="0.25">
      <c r="K20698" s="115"/>
    </row>
    <row r="20699" spans="11:11" x14ac:dyDescent="0.25">
      <c r="K20699" s="115"/>
    </row>
    <row r="20700" spans="11:11" x14ac:dyDescent="0.25">
      <c r="K20700" s="115"/>
    </row>
    <row r="20701" spans="11:11" x14ac:dyDescent="0.25">
      <c r="K20701" s="115"/>
    </row>
    <row r="20702" spans="11:11" x14ac:dyDescent="0.25">
      <c r="K20702" s="115"/>
    </row>
    <row r="20703" spans="11:11" x14ac:dyDescent="0.25">
      <c r="K20703" s="115"/>
    </row>
    <row r="20704" spans="11:11" x14ac:dyDescent="0.25">
      <c r="K20704" s="115"/>
    </row>
    <row r="20705" spans="11:11" x14ac:dyDescent="0.25">
      <c r="K20705" s="115"/>
    </row>
    <row r="20706" spans="11:11" x14ac:dyDescent="0.25">
      <c r="K20706" s="115"/>
    </row>
    <row r="20707" spans="11:11" x14ac:dyDescent="0.25">
      <c r="K20707" s="115"/>
    </row>
    <row r="20708" spans="11:11" x14ac:dyDescent="0.25">
      <c r="K20708" s="115"/>
    </row>
    <row r="20709" spans="11:11" x14ac:dyDescent="0.25">
      <c r="K20709" s="115"/>
    </row>
    <row r="20710" spans="11:11" x14ac:dyDescent="0.25">
      <c r="K20710" s="115"/>
    </row>
    <row r="20711" spans="11:11" x14ac:dyDescent="0.25">
      <c r="K20711" s="115"/>
    </row>
    <row r="20712" spans="11:11" x14ac:dyDescent="0.25">
      <c r="K20712" s="115"/>
    </row>
    <row r="20713" spans="11:11" x14ac:dyDescent="0.25">
      <c r="K20713" s="115"/>
    </row>
    <row r="20714" spans="11:11" x14ac:dyDescent="0.25">
      <c r="K20714" s="115"/>
    </row>
    <row r="20715" spans="11:11" x14ac:dyDescent="0.25">
      <c r="K20715" s="115"/>
    </row>
    <row r="20716" spans="11:11" x14ac:dyDescent="0.25">
      <c r="K20716" s="115"/>
    </row>
    <row r="20717" spans="11:11" x14ac:dyDescent="0.25">
      <c r="K20717" s="115"/>
    </row>
    <row r="20718" spans="11:11" x14ac:dyDescent="0.25">
      <c r="K20718" s="115"/>
    </row>
    <row r="20719" spans="11:11" x14ac:dyDescent="0.25">
      <c r="K20719" s="115"/>
    </row>
    <row r="20720" spans="11:11" x14ac:dyDescent="0.25">
      <c r="K20720" s="115"/>
    </row>
    <row r="20721" spans="11:11" x14ac:dyDescent="0.25">
      <c r="K20721" s="115"/>
    </row>
    <row r="20722" spans="11:11" x14ac:dyDescent="0.25">
      <c r="K20722" s="115"/>
    </row>
    <row r="20723" spans="11:11" x14ac:dyDescent="0.25">
      <c r="K20723" s="115"/>
    </row>
    <row r="20724" spans="11:11" x14ac:dyDescent="0.25">
      <c r="K20724" s="115"/>
    </row>
    <row r="20725" spans="11:11" x14ac:dyDescent="0.25">
      <c r="K20725" s="115"/>
    </row>
    <row r="20726" spans="11:11" x14ac:dyDescent="0.25">
      <c r="K20726" s="115"/>
    </row>
    <row r="20727" spans="11:11" x14ac:dyDescent="0.25">
      <c r="K20727" s="115"/>
    </row>
    <row r="20728" spans="11:11" x14ac:dyDescent="0.25">
      <c r="K20728" s="115"/>
    </row>
    <row r="20729" spans="11:11" x14ac:dyDescent="0.25">
      <c r="K20729" s="115"/>
    </row>
    <row r="20730" spans="11:11" x14ac:dyDescent="0.25">
      <c r="K20730" s="115"/>
    </row>
    <row r="20731" spans="11:11" x14ac:dyDescent="0.25">
      <c r="K20731" s="115"/>
    </row>
    <row r="20732" spans="11:11" x14ac:dyDescent="0.25">
      <c r="K20732" s="115"/>
    </row>
    <row r="20733" spans="11:11" x14ac:dyDescent="0.25">
      <c r="K20733" s="115"/>
    </row>
    <row r="20734" spans="11:11" x14ac:dyDescent="0.25">
      <c r="K20734" s="115"/>
    </row>
    <row r="20735" spans="11:11" x14ac:dyDescent="0.25">
      <c r="K20735" s="115"/>
    </row>
    <row r="20736" spans="11:11" x14ac:dyDescent="0.25">
      <c r="K20736" s="115"/>
    </row>
    <row r="20737" spans="11:11" x14ac:dyDescent="0.25">
      <c r="K20737" s="115"/>
    </row>
    <row r="20738" spans="11:11" x14ac:dyDescent="0.25">
      <c r="K20738" s="115"/>
    </row>
    <row r="20739" spans="11:11" x14ac:dyDescent="0.25">
      <c r="K20739" s="115"/>
    </row>
    <row r="20740" spans="11:11" x14ac:dyDescent="0.25">
      <c r="K20740" s="115"/>
    </row>
    <row r="20741" spans="11:11" x14ac:dyDescent="0.25">
      <c r="K20741" s="115"/>
    </row>
    <row r="20742" spans="11:11" x14ac:dyDescent="0.25">
      <c r="K20742" s="115"/>
    </row>
    <row r="20743" spans="11:11" x14ac:dyDescent="0.25">
      <c r="K20743" s="115"/>
    </row>
    <row r="20744" spans="11:11" x14ac:dyDescent="0.25">
      <c r="K20744" s="115"/>
    </row>
    <row r="20745" spans="11:11" x14ac:dyDescent="0.25">
      <c r="K20745" s="115"/>
    </row>
    <row r="20746" spans="11:11" x14ac:dyDescent="0.25">
      <c r="K20746" s="115"/>
    </row>
    <row r="20747" spans="11:11" x14ac:dyDescent="0.25">
      <c r="K20747" s="115"/>
    </row>
    <row r="20748" spans="11:11" x14ac:dyDescent="0.25">
      <c r="K20748" s="115"/>
    </row>
    <row r="20749" spans="11:11" x14ac:dyDescent="0.25">
      <c r="K20749" s="115"/>
    </row>
    <row r="20750" spans="11:11" x14ac:dyDescent="0.25">
      <c r="K20750" s="115"/>
    </row>
    <row r="20751" spans="11:11" x14ac:dyDescent="0.25">
      <c r="K20751" s="115"/>
    </row>
    <row r="20752" spans="11:11" x14ac:dyDescent="0.25">
      <c r="K20752" s="115"/>
    </row>
    <row r="20753" spans="11:11" x14ac:dyDescent="0.25">
      <c r="K20753" s="115"/>
    </row>
    <row r="20754" spans="11:11" x14ac:dyDescent="0.25">
      <c r="K20754" s="115"/>
    </row>
    <row r="20755" spans="11:11" x14ac:dyDescent="0.25">
      <c r="K20755" s="115"/>
    </row>
    <row r="20756" spans="11:11" x14ac:dyDescent="0.25">
      <c r="K20756" s="115"/>
    </row>
    <row r="20757" spans="11:11" x14ac:dyDescent="0.25">
      <c r="K20757" s="115"/>
    </row>
    <row r="20758" spans="11:11" x14ac:dyDescent="0.25">
      <c r="K20758" s="115"/>
    </row>
    <row r="20759" spans="11:11" x14ac:dyDescent="0.25">
      <c r="K20759" s="115"/>
    </row>
    <row r="20760" spans="11:11" x14ac:dyDescent="0.25">
      <c r="K20760" s="115"/>
    </row>
    <row r="20761" spans="11:11" x14ac:dyDescent="0.25">
      <c r="K20761" s="115"/>
    </row>
    <row r="20762" spans="11:11" x14ac:dyDescent="0.25">
      <c r="K20762" s="115"/>
    </row>
    <row r="20763" spans="11:11" x14ac:dyDescent="0.25">
      <c r="K20763" s="115"/>
    </row>
    <row r="20764" spans="11:11" x14ac:dyDescent="0.25">
      <c r="K20764" s="115"/>
    </row>
    <row r="20765" spans="11:11" x14ac:dyDescent="0.25">
      <c r="K20765" s="115"/>
    </row>
    <row r="20766" spans="11:11" x14ac:dyDescent="0.25">
      <c r="K20766" s="115"/>
    </row>
    <row r="20767" spans="11:11" x14ac:dyDescent="0.25">
      <c r="K20767" s="115"/>
    </row>
    <row r="20768" spans="11:11" x14ac:dyDescent="0.25">
      <c r="K20768" s="115"/>
    </row>
    <row r="20769" spans="11:11" x14ac:dyDescent="0.25">
      <c r="K20769" s="115"/>
    </row>
    <row r="20770" spans="11:11" x14ac:dyDescent="0.25">
      <c r="K20770" s="115"/>
    </row>
    <row r="20771" spans="11:11" x14ac:dyDescent="0.25">
      <c r="K20771" s="115"/>
    </row>
    <row r="20772" spans="11:11" x14ac:dyDescent="0.25">
      <c r="K20772" s="115"/>
    </row>
    <row r="20773" spans="11:11" x14ac:dyDescent="0.25">
      <c r="K20773" s="115"/>
    </row>
    <row r="20774" spans="11:11" x14ac:dyDescent="0.25">
      <c r="K20774" s="115"/>
    </row>
    <row r="20775" spans="11:11" x14ac:dyDescent="0.25">
      <c r="K20775" s="115"/>
    </row>
    <row r="20776" spans="11:11" x14ac:dyDescent="0.25">
      <c r="K20776" s="115"/>
    </row>
    <row r="20777" spans="11:11" x14ac:dyDescent="0.25">
      <c r="K20777" s="115"/>
    </row>
    <row r="20778" spans="11:11" x14ac:dyDescent="0.25">
      <c r="K20778" s="115"/>
    </row>
    <row r="20779" spans="11:11" x14ac:dyDescent="0.25">
      <c r="K20779" s="115"/>
    </row>
    <row r="20780" spans="11:11" x14ac:dyDescent="0.25">
      <c r="K20780" s="115"/>
    </row>
    <row r="20781" spans="11:11" x14ac:dyDescent="0.25">
      <c r="K20781" s="115"/>
    </row>
    <row r="20782" spans="11:11" x14ac:dyDescent="0.25">
      <c r="K20782" s="115"/>
    </row>
    <row r="20783" spans="11:11" x14ac:dyDescent="0.25">
      <c r="K20783" s="115"/>
    </row>
    <row r="20784" spans="11:11" x14ac:dyDescent="0.25">
      <c r="K20784" s="115"/>
    </row>
    <row r="20785" spans="11:11" x14ac:dyDescent="0.25">
      <c r="K20785" s="115"/>
    </row>
    <row r="20786" spans="11:11" x14ac:dyDescent="0.25">
      <c r="K20786" s="115"/>
    </row>
    <row r="20787" spans="11:11" x14ac:dyDescent="0.25">
      <c r="K20787" s="115"/>
    </row>
    <row r="20788" spans="11:11" x14ac:dyDescent="0.25">
      <c r="K20788" s="115"/>
    </row>
    <row r="20789" spans="11:11" x14ac:dyDescent="0.25">
      <c r="K20789" s="115"/>
    </row>
    <row r="20790" spans="11:11" x14ac:dyDescent="0.25">
      <c r="K20790" s="115"/>
    </row>
    <row r="20791" spans="11:11" x14ac:dyDescent="0.25">
      <c r="K20791" s="115"/>
    </row>
    <row r="20792" spans="11:11" x14ac:dyDescent="0.25">
      <c r="K20792" s="115"/>
    </row>
    <row r="20793" spans="11:11" x14ac:dyDescent="0.25">
      <c r="K20793" s="115"/>
    </row>
    <row r="20794" spans="11:11" x14ac:dyDescent="0.25">
      <c r="K20794" s="115"/>
    </row>
    <row r="20795" spans="11:11" x14ac:dyDescent="0.25">
      <c r="K20795" s="115"/>
    </row>
    <row r="20796" spans="11:11" x14ac:dyDescent="0.25">
      <c r="K20796" s="115"/>
    </row>
    <row r="20797" spans="11:11" x14ac:dyDescent="0.25">
      <c r="K20797" s="115"/>
    </row>
    <row r="20798" spans="11:11" x14ac:dyDescent="0.25">
      <c r="K20798" s="115"/>
    </row>
    <row r="20799" spans="11:11" x14ac:dyDescent="0.25">
      <c r="K20799" s="115"/>
    </row>
    <row r="20800" spans="11:11" x14ac:dyDescent="0.25">
      <c r="K20800" s="115"/>
    </row>
    <row r="20801" spans="11:11" x14ac:dyDescent="0.25">
      <c r="K20801" s="115"/>
    </row>
    <row r="20802" spans="11:11" x14ac:dyDescent="0.25">
      <c r="K20802" s="115"/>
    </row>
    <row r="20803" spans="11:11" x14ac:dyDescent="0.25">
      <c r="K20803" s="115"/>
    </row>
    <row r="20804" spans="11:11" x14ac:dyDescent="0.25">
      <c r="K20804" s="115"/>
    </row>
    <row r="20805" spans="11:11" x14ac:dyDescent="0.25">
      <c r="K20805" s="115"/>
    </row>
    <row r="20806" spans="11:11" x14ac:dyDescent="0.25">
      <c r="K20806" s="115"/>
    </row>
    <row r="20807" spans="11:11" x14ac:dyDescent="0.25">
      <c r="K20807" s="115"/>
    </row>
    <row r="20808" spans="11:11" x14ac:dyDescent="0.25">
      <c r="K20808" s="115"/>
    </row>
    <row r="20809" spans="11:11" x14ac:dyDescent="0.25">
      <c r="K20809" s="115"/>
    </row>
    <row r="20810" spans="11:11" x14ac:dyDescent="0.25">
      <c r="K20810" s="115"/>
    </row>
    <row r="20811" spans="11:11" x14ac:dyDescent="0.25">
      <c r="K20811" s="115"/>
    </row>
    <row r="20812" spans="11:11" x14ac:dyDescent="0.25">
      <c r="K20812" s="115"/>
    </row>
    <row r="20813" spans="11:11" x14ac:dyDescent="0.25">
      <c r="K20813" s="115"/>
    </row>
    <row r="20814" spans="11:11" x14ac:dyDescent="0.25">
      <c r="K20814" s="115"/>
    </row>
    <row r="20815" spans="11:11" x14ac:dyDescent="0.25">
      <c r="K20815" s="115"/>
    </row>
    <row r="20816" spans="11:11" x14ac:dyDescent="0.25">
      <c r="K20816" s="115"/>
    </row>
    <row r="20817" spans="11:11" x14ac:dyDescent="0.25">
      <c r="K20817" s="115"/>
    </row>
    <row r="20818" spans="11:11" x14ac:dyDescent="0.25">
      <c r="K20818" s="115"/>
    </row>
    <row r="20819" spans="11:11" x14ac:dyDescent="0.25">
      <c r="K20819" s="115"/>
    </row>
    <row r="20820" spans="11:11" x14ac:dyDescent="0.25">
      <c r="K20820" s="115"/>
    </row>
    <row r="20821" spans="11:11" x14ac:dyDescent="0.25">
      <c r="K20821" s="115"/>
    </row>
    <row r="20822" spans="11:11" x14ac:dyDescent="0.25">
      <c r="K20822" s="115"/>
    </row>
    <row r="20823" spans="11:11" x14ac:dyDescent="0.25">
      <c r="K20823" s="115"/>
    </row>
    <row r="20824" spans="11:11" x14ac:dyDescent="0.25">
      <c r="K20824" s="115"/>
    </row>
    <row r="20825" spans="11:11" x14ac:dyDescent="0.25">
      <c r="K20825" s="115"/>
    </row>
    <row r="20826" spans="11:11" x14ac:dyDescent="0.25">
      <c r="K20826" s="115"/>
    </row>
    <row r="20827" spans="11:11" x14ac:dyDescent="0.25">
      <c r="K20827" s="115"/>
    </row>
    <row r="20828" spans="11:11" x14ac:dyDescent="0.25">
      <c r="K20828" s="115"/>
    </row>
    <row r="20829" spans="11:11" x14ac:dyDescent="0.25">
      <c r="K20829" s="115"/>
    </row>
    <row r="20830" spans="11:11" x14ac:dyDescent="0.25">
      <c r="K20830" s="115"/>
    </row>
    <row r="20831" spans="11:11" x14ac:dyDescent="0.25">
      <c r="K20831" s="115"/>
    </row>
    <row r="20832" spans="11:11" x14ac:dyDescent="0.25">
      <c r="K20832" s="115"/>
    </row>
    <row r="20833" spans="11:11" x14ac:dyDescent="0.25">
      <c r="K20833" s="115"/>
    </row>
    <row r="20834" spans="11:11" x14ac:dyDescent="0.25">
      <c r="K20834" s="115"/>
    </row>
    <row r="20835" spans="11:11" x14ac:dyDescent="0.25">
      <c r="K20835" s="115"/>
    </row>
    <row r="20836" spans="11:11" x14ac:dyDescent="0.25">
      <c r="K20836" s="115"/>
    </row>
    <row r="20837" spans="11:11" x14ac:dyDescent="0.25">
      <c r="K20837" s="115"/>
    </row>
    <row r="20838" spans="11:11" x14ac:dyDescent="0.25">
      <c r="K20838" s="115"/>
    </row>
    <row r="20839" spans="11:11" x14ac:dyDescent="0.25">
      <c r="K20839" s="115"/>
    </row>
    <row r="20840" spans="11:11" x14ac:dyDescent="0.25">
      <c r="K20840" s="115"/>
    </row>
    <row r="20841" spans="11:11" x14ac:dyDescent="0.25">
      <c r="K20841" s="115"/>
    </row>
    <row r="20842" spans="11:11" x14ac:dyDescent="0.25">
      <c r="K20842" s="115"/>
    </row>
    <row r="20843" spans="11:11" x14ac:dyDescent="0.25">
      <c r="K20843" s="115"/>
    </row>
    <row r="20844" spans="11:11" x14ac:dyDescent="0.25">
      <c r="K20844" s="115"/>
    </row>
    <row r="20845" spans="11:11" x14ac:dyDescent="0.25">
      <c r="K20845" s="115"/>
    </row>
    <row r="20846" spans="11:11" x14ac:dyDescent="0.25">
      <c r="K20846" s="115"/>
    </row>
    <row r="20847" spans="11:11" x14ac:dyDescent="0.25">
      <c r="K20847" s="115"/>
    </row>
    <row r="20848" spans="11:11" x14ac:dyDescent="0.25">
      <c r="K20848" s="115"/>
    </row>
    <row r="20849" spans="11:11" x14ac:dyDescent="0.25">
      <c r="K20849" s="115"/>
    </row>
    <row r="20850" spans="11:11" x14ac:dyDescent="0.25">
      <c r="K20850" s="115"/>
    </row>
    <row r="20851" spans="11:11" x14ac:dyDescent="0.25">
      <c r="K20851" s="115"/>
    </row>
    <row r="20852" spans="11:11" x14ac:dyDescent="0.25">
      <c r="K20852" s="115"/>
    </row>
    <row r="20853" spans="11:11" x14ac:dyDescent="0.25">
      <c r="K20853" s="115"/>
    </row>
    <row r="20854" spans="11:11" x14ac:dyDescent="0.25">
      <c r="K20854" s="115"/>
    </row>
    <row r="20855" spans="11:11" x14ac:dyDescent="0.25">
      <c r="K20855" s="115"/>
    </row>
    <row r="20856" spans="11:11" x14ac:dyDescent="0.25">
      <c r="K20856" s="115"/>
    </row>
    <row r="20857" spans="11:11" x14ac:dyDescent="0.25">
      <c r="K20857" s="115"/>
    </row>
    <row r="20858" spans="11:11" x14ac:dyDescent="0.25">
      <c r="K20858" s="115"/>
    </row>
    <row r="20859" spans="11:11" x14ac:dyDescent="0.25">
      <c r="K20859" s="115"/>
    </row>
    <row r="20860" spans="11:11" x14ac:dyDescent="0.25">
      <c r="K20860" s="115"/>
    </row>
    <row r="20861" spans="11:11" x14ac:dyDescent="0.25">
      <c r="K20861" s="115"/>
    </row>
    <row r="20862" spans="11:11" x14ac:dyDescent="0.25">
      <c r="K20862" s="115"/>
    </row>
    <row r="20863" spans="11:11" x14ac:dyDescent="0.25">
      <c r="K20863" s="115"/>
    </row>
    <row r="20864" spans="11:11" x14ac:dyDescent="0.25">
      <c r="K20864" s="115"/>
    </row>
    <row r="20865" spans="11:11" x14ac:dyDescent="0.25">
      <c r="K20865" s="115"/>
    </row>
    <row r="20866" spans="11:11" x14ac:dyDescent="0.25">
      <c r="K20866" s="115"/>
    </row>
    <row r="20867" spans="11:11" x14ac:dyDescent="0.25">
      <c r="K20867" s="115"/>
    </row>
    <row r="20868" spans="11:11" x14ac:dyDescent="0.25">
      <c r="K20868" s="115"/>
    </row>
    <row r="20869" spans="11:11" x14ac:dyDescent="0.25">
      <c r="K20869" s="115"/>
    </row>
    <row r="20870" spans="11:11" x14ac:dyDescent="0.25">
      <c r="K20870" s="115"/>
    </row>
    <row r="20871" spans="11:11" x14ac:dyDescent="0.25">
      <c r="K20871" s="115"/>
    </row>
    <row r="20872" spans="11:11" x14ac:dyDescent="0.25">
      <c r="K20872" s="115"/>
    </row>
    <row r="20873" spans="11:11" x14ac:dyDescent="0.25">
      <c r="K20873" s="115"/>
    </row>
    <row r="20874" spans="11:11" x14ac:dyDescent="0.25">
      <c r="K20874" s="115"/>
    </row>
    <row r="20875" spans="11:11" x14ac:dyDescent="0.25">
      <c r="K20875" s="115"/>
    </row>
    <row r="20876" spans="11:11" x14ac:dyDescent="0.25">
      <c r="K20876" s="115"/>
    </row>
    <row r="20877" spans="11:11" x14ac:dyDescent="0.25">
      <c r="K20877" s="115"/>
    </row>
    <row r="20878" spans="11:11" x14ac:dyDescent="0.25">
      <c r="K20878" s="115"/>
    </row>
    <row r="20879" spans="11:11" x14ac:dyDescent="0.25">
      <c r="K20879" s="115"/>
    </row>
    <row r="20880" spans="11:11" x14ac:dyDescent="0.25">
      <c r="K20880" s="115"/>
    </row>
    <row r="20881" spans="11:11" x14ac:dyDescent="0.25">
      <c r="K20881" s="115"/>
    </row>
    <row r="20882" spans="11:11" x14ac:dyDescent="0.25">
      <c r="K20882" s="115"/>
    </row>
    <row r="20883" spans="11:11" x14ac:dyDescent="0.25">
      <c r="K20883" s="115"/>
    </row>
    <row r="20884" spans="11:11" x14ac:dyDescent="0.25">
      <c r="K20884" s="115"/>
    </row>
    <row r="20885" spans="11:11" x14ac:dyDescent="0.25">
      <c r="K20885" s="115"/>
    </row>
    <row r="20886" spans="11:11" x14ac:dyDescent="0.25">
      <c r="K20886" s="115"/>
    </row>
    <row r="20887" spans="11:11" x14ac:dyDescent="0.25">
      <c r="K20887" s="115"/>
    </row>
    <row r="20888" spans="11:11" x14ac:dyDescent="0.25">
      <c r="K20888" s="115"/>
    </row>
    <row r="20889" spans="11:11" x14ac:dyDescent="0.25">
      <c r="K20889" s="115"/>
    </row>
    <row r="20890" spans="11:11" x14ac:dyDescent="0.25">
      <c r="K20890" s="115"/>
    </row>
    <row r="20891" spans="11:11" x14ac:dyDescent="0.25">
      <c r="K20891" s="115"/>
    </row>
    <row r="20892" spans="11:11" x14ac:dyDescent="0.25">
      <c r="K20892" s="115"/>
    </row>
    <row r="20893" spans="11:11" x14ac:dyDescent="0.25">
      <c r="K20893" s="115"/>
    </row>
    <row r="20894" spans="11:11" x14ac:dyDescent="0.25">
      <c r="K20894" s="115"/>
    </row>
    <row r="20895" spans="11:11" x14ac:dyDescent="0.25">
      <c r="K20895" s="115"/>
    </row>
    <row r="20896" spans="11:11" x14ac:dyDescent="0.25">
      <c r="K20896" s="115"/>
    </row>
    <row r="20897" spans="11:11" x14ac:dyDescent="0.25">
      <c r="K20897" s="115"/>
    </row>
    <row r="20898" spans="11:11" x14ac:dyDescent="0.25">
      <c r="K20898" s="115"/>
    </row>
    <row r="20899" spans="11:11" x14ac:dyDescent="0.25">
      <c r="K20899" s="115"/>
    </row>
    <row r="20900" spans="11:11" x14ac:dyDescent="0.25">
      <c r="K20900" s="115"/>
    </row>
    <row r="20901" spans="11:11" x14ac:dyDescent="0.25">
      <c r="K20901" s="115"/>
    </row>
    <row r="20902" spans="11:11" x14ac:dyDescent="0.25">
      <c r="K20902" s="115"/>
    </row>
    <row r="20903" spans="11:11" x14ac:dyDescent="0.25">
      <c r="K20903" s="115"/>
    </row>
    <row r="20904" spans="11:11" x14ac:dyDescent="0.25">
      <c r="K20904" s="115"/>
    </row>
    <row r="20905" spans="11:11" x14ac:dyDescent="0.25">
      <c r="K20905" s="115"/>
    </row>
    <row r="20906" spans="11:11" x14ac:dyDescent="0.25">
      <c r="K20906" s="115"/>
    </row>
    <row r="20907" spans="11:11" x14ac:dyDescent="0.25">
      <c r="K20907" s="115"/>
    </row>
    <row r="20908" spans="11:11" x14ac:dyDescent="0.25">
      <c r="K20908" s="115"/>
    </row>
    <row r="20909" spans="11:11" x14ac:dyDescent="0.25">
      <c r="K20909" s="115"/>
    </row>
    <row r="20910" spans="11:11" x14ac:dyDescent="0.25">
      <c r="K20910" s="115"/>
    </row>
    <row r="20911" spans="11:11" x14ac:dyDescent="0.25">
      <c r="K20911" s="115"/>
    </row>
    <row r="20912" spans="11:11" x14ac:dyDescent="0.25">
      <c r="K20912" s="115"/>
    </row>
    <row r="20913" spans="11:11" x14ac:dyDescent="0.25">
      <c r="K20913" s="115"/>
    </row>
    <row r="20914" spans="11:11" x14ac:dyDescent="0.25">
      <c r="K20914" s="115"/>
    </row>
    <row r="20915" spans="11:11" x14ac:dyDescent="0.25">
      <c r="K20915" s="115"/>
    </row>
    <row r="20916" spans="11:11" x14ac:dyDescent="0.25">
      <c r="K20916" s="115"/>
    </row>
    <row r="20917" spans="11:11" x14ac:dyDescent="0.25">
      <c r="K20917" s="115"/>
    </row>
    <row r="20918" spans="11:11" x14ac:dyDescent="0.25">
      <c r="K20918" s="115"/>
    </row>
    <row r="20919" spans="11:11" x14ac:dyDescent="0.25">
      <c r="K20919" s="115"/>
    </row>
    <row r="20920" spans="11:11" x14ac:dyDescent="0.25">
      <c r="K20920" s="115"/>
    </row>
    <row r="20921" spans="11:11" x14ac:dyDescent="0.25">
      <c r="K20921" s="115"/>
    </row>
    <row r="20922" spans="11:11" x14ac:dyDescent="0.25">
      <c r="K20922" s="115"/>
    </row>
    <row r="20923" spans="11:11" x14ac:dyDescent="0.25">
      <c r="K20923" s="115"/>
    </row>
    <row r="20924" spans="11:11" x14ac:dyDescent="0.25">
      <c r="K20924" s="115"/>
    </row>
    <row r="20925" spans="11:11" x14ac:dyDescent="0.25">
      <c r="K20925" s="115"/>
    </row>
    <row r="20926" spans="11:11" x14ac:dyDescent="0.25">
      <c r="K20926" s="115"/>
    </row>
    <row r="20927" spans="11:11" x14ac:dyDescent="0.25">
      <c r="K20927" s="115"/>
    </row>
    <row r="20928" spans="11:11" x14ac:dyDescent="0.25">
      <c r="K20928" s="115"/>
    </row>
    <row r="20929" spans="11:11" x14ac:dyDescent="0.25">
      <c r="K20929" s="115"/>
    </row>
    <row r="20930" spans="11:11" x14ac:dyDescent="0.25">
      <c r="K20930" s="115"/>
    </row>
    <row r="20931" spans="11:11" x14ac:dyDescent="0.25">
      <c r="K20931" s="115"/>
    </row>
    <row r="20932" spans="11:11" x14ac:dyDescent="0.25">
      <c r="K20932" s="115"/>
    </row>
    <row r="20933" spans="11:11" x14ac:dyDescent="0.25">
      <c r="K20933" s="115"/>
    </row>
    <row r="20934" spans="11:11" x14ac:dyDescent="0.25">
      <c r="K20934" s="115"/>
    </row>
    <row r="20935" spans="11:11" x14ac:dyDescent="0.25">
      <c r="K20935" s="115"/>
    </row>
    <row r="20936" spans="11:11" x14ac:dyDescent="0.25">
      <c r="K20936" s="115"/>
    </row>
    <row r="20937" spans="11:11" x14ac:dyDescent="0.25">
      <c r="K20937" s="115"/>
    </row>
    <row r="20938" spans="11:11" x14ac:dyDescent="0.25">
      <c r="K20938" s="115"/>
    </row>
    <row r="20939" spans="11:11" x14ac:dyDescent="0.25">
      <c r="K20939" s="115"/>
    </row>
    <row r="20940" spans="11:11" x14ac:dyDescent="0.25">
      <c r="K20940" s="115"/>
    </row>
    <row r="20941" spans="11:11" x14ac:dyDescent="0.25">
      <c r="K20941" s="115"/>
    </row>
    <row r="20942" spans="11:11" x14ac:dyDescent="0.25">
      <c r="K20942" s="115"/>
    </row>
    <row r="20943" spans="11:11" x14ac:dyDescent="0.25">
      <c r="K20943" s="115"/>
    </row>
    <row r="20944" spans="11:11" x14ac:dyDescent="0.25">
      <c r="K20944" s="115"/>
    </row>
    <row r="20945" spans="11:11" x14ac:dyDescent="0.25">
      <c r="K20945" s="115"/>
    </row>
    <row r="20946" spans="11:11" x14ac:dyDescent="0.25">
      <c r="K20946" s="115"/>
    </row>
    <row r="20947" spans="11:11" x14ac:dyDescent="0.25">
      <c r="K20947" s="115"/>
    </row>
    <row r="20948" spans="11:11" x14ac:dyDescent="0.25">
      <c r="K20948" s="115"/>
    </row>
    <row r="20949" spans="11:11" x14ac:dyDescent="0.25">
      <c r="K20949" s="115"/>
    </row>
    <row r="20950" spans="11:11" x14ac:dyDescent="0.25">
      <c r="K20950" s="115"/>
    </row>
    <row r="20951" spans="11:11" x14ac:dyDescent="0.25">
      <c r="K20951" s="115"/>
    </row>
    <row r="20952" spans="11:11" x14ac:dyDescent="0.25">
      <c r="K20952" s="115"/>
    </row>
    <row r="20953" spans="11:11" x14ac:dyDescent="0.25">
      <c r="K20953" s="115"/>
    </row>
    <row r="20954" spans="11:11" x14ac:dyDescent="0.25">
      <c r="K20954" s="115"/>
    </row>
    <row r="20955" spans="11:11" x14ac:dyDescent="0.25">
      <c r="K20955" s="115"/>
    </row>
    <row r="20956" spans="11:11" x14ac:dyDescent="0.25">
      <c r="K20956" s="115"/>
    </row>
    <row r="20957" spans="11:11" x14ac:dyDescent="0.25">
      <c r="K20957" s="115"/>
    </row>
    <row r="20958" spans="11:11" x14ac:dyDescent="0.25">
      <c r="K20958" s="115"/>
    </row>
    <row r="20959" spans="11:11" x14ac:dyDescent="0.25">
      <c r="K20959" s="115"/>
    </row>
    <row r="20960" spans="11:11" x14ac:dyDescent="0.25">
      <c r="K20960" s="115"/>
    </row>
    <row r="20961" spans="11:11" x14ac:dyDescent="0.25">
      <c r="K20961" s="115"/>
    </row>
    <row r="20962" spans="11:11" x14ac:dyDescent="0.25">
      <c r="K20962" s="115"/>
    </row>
    <row r="20963" spans="11:11" x14ac:dyDescent="0.25">
      <c r="K20963" s="115"/>
    </row>
    <row r="20964" spans="11:11" x14ac:dyDescent="0.25">
      <c r="K20964" s="115"/>
    </row>
    <row r="20965" spans="11:11" x14ac:dyDescent="0.25">
      <c r="K20965" s="115"/>
    </row>
    <row r="20966" spans="11:11" x14ac:dyDescent="0.25">
      <c r="K20966" s="115"/>
    </row>
    <row r="20967" spans="11:11" x14ac:dyDescent="0.25">
      <c r="K20967" s="115"/>
    </row>
    <row r="20968" spans="11:11" x14ac:dyDescent="0.25">
      <c r="K20968" s="115"/>
    </row>
    <row r="20969" spans="11:11" x14ac:dyDescent="0.25">
      <c r="K20969" s="115"/>
    </row>
    <row r="20970" spans="11:11" x14ac:dyDescent="0.25">
      <c r="K20970" s="115"/>
    </row>
    <row r="20971" spans="11:11" x14ac:dyDescent="0.25">
      <c r="K20971" s="115"/>
    </row>
    <row r="20972" spans="11:11" x14ac:dyDescent="0.25">
      <c r="K20972" s="115"/>
    </row>
    <row r="20973" spans="11:11" x14ac:dyDescent="0.25">
      <c r="K20973" s="115"/>
    </row>
    <row r="20974" spans="11:11" x14ac:dyDescent="0.25">
      <c r="K20974" s="115"/>
    </row>
    <row r="20975" spans="11:11" x14ac:dyDescent="0.25">
      <c r="K20975" s="115"/>
    </row>
    <row r="20976" spans="11:11" x14ac:dyDescent="0.25">
      <c r="K20976" s="115"/>
    </row>
    <row r="20977" spans="11:11" x14ac:dyDescent="0.25">
      <c r="K20977" s="115"/>
    </row>
    <row r="20978" spans="11:11" x14ac:dyDescent="0.25">
      <c r="K20978" s="115"/>
    </row>
    <row r="20979" spans="11:11" x14ac:dyDescent="0.25">
      <c r="K20979" s="115"/>
    </row>
    <row r="20980" spans="11:11" x14ac:dyDescent="0.25">
      <c r="K20980" s="115"/>
    </row>
    <row r="20981" spans="11:11" x14ac:dyDescent="0.25">
      <c r="K20981" s="115"/>
    </row>
    <row r="20982" spans="11:11" x14ac:dyDescent="0.25">
      <c r="K20982" s="115"/>
    </row>
    <row r="20983" spans="11:11" x14ac:dyDescent="0.25">
      <c r="K20983" s="115"/>
    </row>
    <row r="20984" spans="11:11" x14ac:dyDescent="0.25">
      <c r="K20984" s="115"/>
    </row>
    <row r="20985" spans="11:11" x14ac:dyDescent="0.25">
      <c r="K20985" s="115"/>
    </row>
    <row r="20986" spans="11:11" x14ac:dyDescent="0.25">
      <c r="K20986" s="115"/>
    </row>
    <row r="20987" spans="11:11" x14ac:dyDescent="0.25">
      <c r="K20987" s="115"/>
    </row>
    <row r="20988" spans="11:11" x14ac:dyDescent="0.25">
      <c r="K20988" s="115"/>
    </row>
    <row r="20989" spans="11:11" x14ac:dyDescent="0.25">
      <c r="K20989" s="115"/>
    </row>
    <row r="20990" spans="11:11" x14ac:dyDescent="0.25">
      <c r="K20990" s="115"/>
    </row>
    <row r="20991" spans="11:11" x14ac:dyDescent="0.25">
      <c r="K20991" s="115"/>
    </row>
    <row r="20992" spans="11:11" x14ac:dyDescent="0.25">
      <c r="K20992" s="115"/>
    </row>
    <row r="20993" spans="11:11" x14ac:dyDescent="0.25">
      <c r="K20993" s="115"/>
    </row>
    <row r="20994" spans="11:11" x14ac:dyDescent="0.25">
      <c r="K20994" s="115"/>
    </row>
    <row r="20995" spans="11:11" x14ac:dyDescent="0.25">
      <c r="K20995" s="115"/>
    </row>
    <row r="20996" spans="11:11" x14ac:dyDescent="0.25">
      <c r="K20996" s="115"/>
    </row>
    <row r="20997" spans="11:11" x14ac:dyDescent="0.25">
      <c r="K20997" s="115"/>
    </row>
    <row r="20998" spans="11:11" x14ac:dyDescent="0.25">
      <c r="K20998" s="115"/>
    </row>
    <row r="20999" spans="11:11" x14ac:dyDescent="0.25">
      <c r="K20999" s="115"/>
    </row>
    <row r="21000" spans="11:11" x14ac:dyDescent="0.25">
      <c r="K21000" s="115"/>
    </row>
    <row r="21001" spans="11:11" x14ac:dyDescent="0.25">
      <c r="K21001" s="115"/>
    </row>
    <row r="21002" spans="11:11" x14ac:dyDescent="0.25">
      <c r="K21002" s="115"/>
    </row>
    <row r="21003" spans="11:11" x14ac:dyDescent="0.25">
      <c r="K21003" s="115"/>
    </row>
    <row r="21004" spans="11:11" x14ac:dyDescent="0.25">
      <c r="K21004" s="115"/>
    </row>
    <row r="21005" spans="11:11" x14ac:dyDescent="0.25">
      <c r="K21005" s="115"/>
    </row>
    <row r="21006" spans="11:11" x14ac:dyDescent="0.25">
      <c r="K21006" s="115"/>
    </row>
    <row r="21007" spans="11:11" x14ac:dyDescent="0.25">
      <c r="K21007" s="115"/>
    </row>
    <row r="21008" spans="11:11" x14ac:dyDescent="0.25">
      <c r="K21008" s="115"/>
    </row>
    <row r="21009" spans="11:11" x14ac:dyDescent="0.25">
      <c r="K21009" s="115"/>
    </row>
    <row r="21010" spans="11:11" x14ac:dyDescent="0.25">
      <c r="K21010" s="115"/>
    </row>
    <row r="21011" spans="11:11" x14ac:dyDescent="0.25">
      <c r="K21011" s="115"/>
    </row>
    <row r="21012" spans="11:11" x14ac:dyDescent="0.25">
      <c r="K21012" s="115"/>
    </row>
    <row r="21013" spans="11:11" x14ac:dyDescent="0.25">
      <c r="K21013" s="115"/>
    </row>
    <row r="21014" spans="11:11" x14ac:dyDescent="0.25">
      <c r="K21014" s="115"/>
    </row>
    <row r="21015" spans="11:11" x14ac:dyDescent="0.25">
      <c r="K21015" s="115"/>
    </row>
    <row r="21016" spans="11:11" x14ac:dyDescent="0.25">
      <c r="K21016" s="115"/>
    </row>
    <row r="21017" spans="11:11" x14ac:dyDescent="0.25">
      <c r="K21017" s="115"/>
    </row>
    <row r="21018" spans="11:11" x14ac:dyDescent="0.25">
      <c r="K21018" s="115"/>
    </row>
    <row r="21019" spans="11:11" x14ac:dyDescent="0.25">
      <c r="K21019" s="115"/>
    </row>
    <row r="21020" spans="11:11" x14ac:dyDescent="0.25">
      <c r="K21020" s="115"/>
    </row>
    <row r="21021" spans="11:11" x14ac:dyDescent="0.25">
      <c r="K21021" s="115"/>
    </row>
    <row r="21022" spans="11:11" x14ac:dyDescent="0.25">
      <c r="K21022" s="115"/>
    </row>
    <row r="21023" spans="11:11" x14ac:dyDescent="0.25">
      <c r="K21023" s="115"/>
    </row>
    <row r="21024" spans="11:11" x14ac:dyDescent="0.25">
      <c r="K21024" s="115"/>
    </row>
    <row r="21025" spans="11:11" x14ac:dyDescent="0.25">
      <c r="K21025" s="115"/>
    </row>
    <row r="21026" spans="11:11" x14ac:dyDescent="0.25">
      <c r="K21026" s="115"/>
    </row>
    <row r="21027" spans="11:11" x14ac:dyDescent="0.25">
      <c r="K21027" s="115"/>
    </row>
    <row r="21028" spans="11:11" x14ac:dyDescent="0.25">
      <c r="K21028" s="115"/>
    </row>
    <row r="21029" spans="11:11" x14ac:dyDescent="0.25">
      <c r="K21029" s="115"/>
    </row>
    <row r="21030" spans="11:11" x14ac:dyDescent="0.25">
      <c r="K21030" s="115"/>
    </row>
    <row r="21031" spans="11:11" x14ac:dyDescent="0.25">
      <c r="K21031" s="115"/>
    </row>
    <row r="21032" spans="11:11" x14ac:dyDescent="0.25">
      <c r="K21032" s="115"/>
    </row>
    <row r="21033" spans="11:11" x14ac:dyDescent="0.25">
      <c r="K21033" s="115"/>
    </row>
    <row r="21034" spans="11:11" x14ac:dyDescent="0.25">
      <c r="K21034" s="115"/>
    </row>
    <row r="21035" spans="11:11" x14ac:dyDescent="0.25">
      <c r="K21035" s="115"/>
    </row>
    <row r="21036" spans="11:11" x14ac:dyDescent="0.25">
      <c r="K21036" s="115"/>
    </row>
    <row r="21037" spans="11:11" x14ac:dyDescent="0.25">
      <c r="K21037" s="115"/>
    </row>
    <row r="21038" spans="11:11" x14ac:dyDescent="0.25">
      <c r="K21038" s="115"/>
    </row>
    <row r="21039" spans="11:11" x14ac:dyDescent="0.25">
      <c r="K21039" s="115"/>
    </row>
    <row r="21040" spans="11:11" x14ac:dyDescent="0.25">
      <c r="K21040" s="115"/>
    </row>
    <row r="21041" spans="11:11" x14ac:dyDescent="0.25">
      <c r="K21041" s="115"/>
    </row>
    <row r="21042" spans="11:11" x14ac:dyDescent="0.25">
      <c r="K21042" s="115"/>
    </row>
    <row r="21043" spans="11:11" x14ac:dyDescent="0.25">
      <c r="K21043" s="115"/>
    </row>
    <row r="21044" spans="11:11" x14ac:dyDescent="0.25">
      <c r="K21044" s="115"/>
    </row>
    <row r="21045" spans="11:11" x14ac:dyDescent="0.25">
      <c r="K21045" s="115"/>
    </row>
    <row r="21046" spans="11:11" x14ac:dyDescent="0.25">
      <c r="K21046" s="115"/>
    </row>
    <row r="21047" spans="11:11" x14ac:dyDescent="0.25">
      <c r="K21047" s="115"/>
    </row>
    <row r="21048" spans="11:11" x14ac:dyDescent="0.25">
      <c r="K21048" s="115"/>
    </row>
    <row r="21049" spans="11:11" x14ac:dyDescent="0.25">
      <c r="K21049" s="115"/>
    </row>
    <row r="21050" spans="11:11" x14ac:dyDescent="0.25">
      <c r="K21050" s="115"/>
    </row>
    <row r="21051" spans="11:11" x14ac:dyDescent="0.25">
      <c r="K21051" s="115"/>
    </row>
    <row r="21052" spans="11:11" x14ac:dyDescent="0.25">
      <c r="K21052" s="115"/>
    </row>
    <row r="21053" spans="11:11" x14ac:dyDescent="0.25">
      <c r="K21053" s="115"/>
    </row>
    <row r="21054" spans="11:11" x14ac:dyDescent="0.25">
      <c r="K21054" s="115"/>
    </row>
    <row r="21055" spans="11:11" x14ac:dyDescent="0.25">
      <c r="K21055" s="115"/>
    </row>
    <row r="21056" spans="11:11" x14ac:dyDescent="0.25">
      <c r="K21056" s="115"/>
    </row>
    <row r="21057" spans="11:11" x14ac:dyDescent="0.25">
      <c r="K21057" s="115"/>
    </row>
    <row r="21058" spans="11:11" x14ac:dyDescent="0.25">
      <c r="K21058" s="115"/>
    </row>
    <row r="21059" spans="11:11" x14ac:dyDescent="0.25">
      <c r="K21059" s="115"/>
    </row>
    <row r="21060" spans="11:11" x14ac:dyDescent="0.25">
      <c r="K21060" s="115"/>
    </row>
    <row r="21061" spans="11:11" x14ac:dyDescent="0.25">
      <c r="K21061" s="115"/>
    </row>
    <row r="21062" spans="11:11" x14ac:dyDescent="0.25">
      <c r="K21062" s="115"/>
    </row>
    <row r="21063" spans="11:11" x14ac:dyDescent="0.25">
      <c r="K21063" s="115"/>
    </row>
    <row r="21064" spans="11:11" x14ac:dyDescent="0.25">
      <c r="K21064" s="115"/>
    </row>
    <row r="21065" spans="11:11" x14ac:dyDescent="0.25">
      <c r="K21065" s="115"/>
    </row>
    <row r="21066" spans="11:11" x14ac:dyDescent="0.25">
      <c r="K21066" s="115"/>
    </row>
    <row r="21067" spans="11:11" x14ac:dyDescent="0.25">
      <c r="K21067" s="115"/>
    </row>
    <row r="21068" spans="11:11" x14ac:dyDescent="0.25">
      <c r="K21068" s="115"/>
    </row>
    <row r="21069" spans="11:11" x14ac:dyDescent="0.25">
      <c r="K21069" s="115"/>
    </row>
    <row r="21070" spans="11:11" x14ac:dyDescent="0.25">
      <c r="K21070" s="115"/>
    </row>
    <row r="21071" spans="11:11" x14ac:dyDescent="0.25">
      <c r="K21071" s="115"/>
    </row>
    <row r="21072" spans="11:11" x14ac:dyDescent="0.25">
      <c r="K21072" s="115"/>
    </row>
    <row r="21073" spans="11:11" x14ac:dyDescent="0.25">
      <c r="K21073" s="115"/>
    </row>
    <row r="21074" spans="11:11" x14ac:dyDescent="0.25">
      <c r="K21074" s="115"/>
    </row>
    <row r="21075" spans="11:11" x14ac:dyDescent="0.25">
      <c r="K21075" s="115"/>
    </row>
    <row r="21076" spans="11:11" x14ac:dyDescent="0.25">
      <c r="K21076" s="115"/>
    </row>
    <row r="21077" spans="11:11" x14ac:dyDescent="0.25">
      <c r="K21077" s="115"/>
    </row>
    <row r="21078" spans="11:11" x14ac:dyDescent="0.25">
      <c r="K21078" s="115"/>
    </row>
    <row r="21079" spans="11:11" x14ac:dyDescent="0.25">
      <c r="K21079" s="115"/>
    </row>
    <row r="21080" spans="11:11" x14ac:dyDescent="0.25">
      <c r="K21080" s="115"/>
    </row>
    <row r="21081" spans="11:11" x14ac:dyDescent="0.25">
      <c r="K21081" s="115"/>
    </row>
    <row r="21082" spans="11:11" x14ac:dyDescent="0.25">
      <c r="K21082" s="115"/>
    </row>
    <row r="21083" spans="11:11" x14ac:dyDescent="0.25">
      <c r="K21083" s="115"/>
    </row>
    <row r="21084" spans="11:11" x14ac:dyDescent="0.25">
      <c r="K21084" s="115"/>
    </row>
    <row r="21085" spans="11:11" x14ac:dyDescent="0.25">
      <c r="K21085" s="115"/>
    </row>
    <row r="21086" spans="11:11" x14ac:dyDescent="0.25">
      <c r="K21086" s="115"/>
    </row>
    <row r="21087" spans="11:11" x14ac:dyDescent="0.25">
      <c r="K21087" s="115"/>
    </row>
    <row r="21088" spans="11:11" x14ac:dyDescent="0.25">
      <c r="K21088" s="115"/>
    </row>
    <row r="21089" spans="11:11" x14ac:dyDescent="0.25">
      <c r="K21089" s="115"/>
    </row>
    <row r="21090" spans="11:11" x14ac:dyDescent="0.25">
      <c r="K21090" s="115"/>
    </row>
    <row r="21091" spans="11:11" x14ac:dyDescent="0.25">
      <c r="K21091" s="115"/>
    </row>
    <row r="21092" spans="11:11" x14ac:dyDescent="0.25">
      <c r="K21092" s="115"/>
    </row>
    <row r="21093" spans="11:11" x14ac:dyDescent="0.25">
      <c r="K21093" s="115"/>
    </row>
    <row r="21094" spans="11:11" x14ac:dyDescent="0.25">
      <c r="K21094" s="115"/>
    </row>
    <row r="21095" spans="11:11" x14ac:dyDescent="0.25">
      <c r="K21095" s="115"/>
    </row>
    <row r="21096" spans="11:11" x14ac:dyDescent="0.25">
      <c r="K21096" s="115"/>
    </row>
    <row r="21097" spans="11:11" x14ac:dyDescent="0.25">
      <c r="K21097" s="115"/>
    </row>
    <row r="21098" spans="11:11" x14ac:dyDescent="0.25">
      <c r="K21098" s="115"/>
    </row>
    <row r="21099" spans="11:11" x14ac:dyDescent="0.25">
      <c r="K21099" s="115"/>
    </row>
    <row r="21100" spans="11:11" x14ac:dyDescent="0.25">
      <c r="K21100" s="115"/>
    </row>
    <row r="21101" spans="11:11" x14ac:dyDescent="0.25">
      <c r="K21101" s="115"/>
    </row>
    <row r="21102" spans="11:11" x14ac:dyDescent="0.25">
      <c r="K21102" s="115"/>
    </row>
    <row r="21103" spans="11:11" x14ac:dyDescent="0.25">
      <c r="K21103" s="115"/>
    </row>
    <row r="21104" spans="11:11" x14ac:dyDescent="0.25">
      <c r="K21104" s="115"/>
    </row>
    <row r="21105" spans="11:11" x14ac:dyDescent="0.25">
      <c r="K21105" s="115"/>
    </row>
    <row r="21106" spans="11:11" x14ac:dyDescent="0.25">
      <c r="K21106" s="115"/>
    </row>
    <row r="21107" spans="11:11" x14ac:dyDescent="0.25">
      <c r="K21107" s="115"/>
    </row>
    <row r="21108" spans="11:11" x14ac:dyDescent="0.25">
      <c r="K21108" s="115"/>
    </row>
    <row r="21109" spans="11:11" x14ac:dyDescent="0.25">
      <c r="K21109" s="115"/>
    </row>
    <row r="21110" spans="11:11" x14ac:dyDescent="0.25">
      <c r="K21110" s="115"/>
    </row>
    <row r="21111" spans="11:11" x14ac:dyDescent="0.25">
      <c r="K21111" s="115"/>
    </row>
    <row r="21112" spans="11:11" x14ac:dyDescent="0.25">
      <c r="K21112" s="115"/>
    </row>
    <row r="21113" spans="11:11" x14ac:dyDescent="0.25">
      <c r="K21113" s="115"/>
    </row>
    <row r="21114" spans="11:11" x14ac:dyDescent="0.25">
      <c r="K21114" s="115"/>
    </row>
    <row r="21115" spans="11:11" x14ac:dyDescent="0.25">
      <c r="K21115" s="115"/>
    </row>
    <row r="21116" spans="11:11" x14ac:dyDescent="0.25">
      <c r="K21116" s="115"/>
    </row>
    <row r="21117" spans="11:11" x14ac:dyDescent="0.25">
      <c r="K21117" s="115"/>
    </row>
    <row r="21118" spans="11:11" x14ac:dyDescent="0.25">
      <c r="K21118" s="115"/>
    </row>
    <row r="21119" spans="11:11" x14ac:dyDescent="0.25">
      <c r="K21119" s="115"/>
    </row>
    <row r="21120" spans="11:11" x14ac:dyDescent="0.25">
      <c r="K21120" s="115"/>
    </row>
    <row r="21121" spans="11:11" x14ac:dyDescent="0.25">
      <c r="K21121" s="115"/>
    </row>
    <row r="21122" spans="11:11" x14ac:dyDescent="0.25">
      <c r="K21122" s="115"/>
    </row>
    <row r="21123" spans="11:11" x14ac:dyDescent="0.25">
      <c r="K21123" s="115"/>
    </row>
    <row r="21124" spans="11:11" x14ac:dyDescent="0.25">
      <c r="K21124" s="115"/>
    </row>
    <row r="21125" spans="11:11" x14ac:dyDescent="0.25">
      <c r="K21125" s="115"/>
    </row>
    <row r="21126" spans="11:11" x14ac:dyDescent="0.25">
      <c r="K21126" s="115"/>
    </row>
    <row r="21127" spans="11:11" x14ac:dyDescent="0.25">
      <c r="K21127" s="115"/>
    </row>
    <row r="21128" spans="11:11" x14ac:dyDescent="0.25">
      <c r="K21128" s="115"/>
    </row>
    <row r="21129" spans="11:11" x14ac:dyDescent="0.25">
      <c r="K21129" s="115"/>
    </row>
    <row r="21130" spans="11:11" x14ac:dyDescent="0.25">
      <c r="K21130" s="115"/>
    </row>
    <row r="21131" spans="11:11" x14ac:dyDescent="0.25">
      <c r="K21131" s="115"/>
    </row>
    <row r="21132" spans="11:11" x14ac:dyDescent="0.25">
      <c r="K21132" s="115"/>
    </row>
    <row r="21133" spans="11:11" x14ac:dyDescent="0.25">
      <c r="K21133" s="115"/>
    </row>
    <row r="21134" spans="11:11" x14ac:dyDescent="0.25">
      <c r="K21134" s="115"/>
    </row>
    <row r="21135" spans="11:11" x14ac:dyDescent="0.25">
      <c r="K21135" s="115"/>
    </row>
    <row r="21136" spans="11:11" x14ac:dyDescent="0.25">
      <c r="K21136" s="115"/>
    </row>
    <row r="21137" spans="11:11" x14ac:dyDescent="0.25">
      <c r="K21137" s="115"/>
    </row>
    <row r="21138" spans="11:11" x14ac:dyDescent="0.25">
      <c r="K21138" s="115"/>
    </row>
    <row r="21139" spans="11:11" x14ac:dyDescent="0.25">
      <c r="K21139" s="115"/>
    </row>
    <row r="21140" spans="11:11" x14ac:dyDescent="0.25">
      <c r="K21140" s="115"/>
    </row>
    <row r="21141" spans="11:11" x14ac:dyDescent="0.25">
      <c r="K21141" s="115"/>
    </row>
    <row r="21142" spans="11:11" x14ac:dyDescent="0.25">
      <c r="K21142" s="115"/>
    </row>
    <row r="21143" spans="11:11" x14ac:dyDescent="0.25">
      <c r="K21143" s="115"/>
    </row>
    <row r="21144" spans="11:11" x14ac:dyDescent="0.25">
      <c r="K21144" s="115"/>
    </row>
    <row r="21145" spans="11:11" x14ac:dyDescent="0.25">
      <c r="K21145" s="115"/>
    </row>
    <row r="21146" spans="11:11" x14ac:dyDescent="0.25">
      <c r="K21146" s="115"/>
    </row>
    <row r="21147" spans="11:11" x14ac:dyDescent="0.25">
      <c r="K21147" s="115"/>
    </row>
    <row r="21148" spans="11:11" x14ac:dyDescent="0.25">
      <c r="K21148" s="115"/>
    </row>
    <row r="21149" spans="11:11" x14ac:dyDescent="0.25">
      <c r="K21149" s="115"/>
    </row>
    <row r="21150" spans="11:11" x14ac:dyDescent="0.25">
      <c r="K21150" s="115"/>
    </row>
    <row r="21151" spans="11:11" x14ac:dyDescent="0.25">
      <c r="K21151" s="115"/>
    </row>
    <row r="21152" spans="11:11" x14ac:dyDescent="0.25">
      <c r="K21152" s="115"/>
    </row>
    <row r="21153" spans="11:11" x14ac:dyDescent="0.25">
      <c r="K21153" s="115"/>
    </row>
    <row r="21154" spans="11:11" x14ac:dyDescent="0.25">
      <c r="K21154" s="115"/>
    </row>
    <row r="21155" spans="11:11" x14ac:dyDescent="0.25">
      <c r="K21155" s="115"/>
    </row>
    <row r="21156" spans="11:11" x14ac:dyDescent="0.25">
      <c r="K21156" s="115"/>
    </row>
    <row r="21157" spans="11:11" x14ac:dyDescent="0.25">
      <c r="K21157" s="115"/>
    </row>
    <row r="21158" spans="11:11" x14ac:dyDescent="0.25">
      <c r="K21158" s="115"/>
    </row>
    <row r="21159" spans="11:11" x14ac:dyDescent="0.25">
      <c r="K21159" s="115"/>
    </row>
    <row r="21160" spans="11:11" x14ac:dyDescent="0.25">
      <c r="K21160" s="115"/>
    </row>
    <row r="21161" spans="11:11" x14ac:dyDescent="0.25">
      <c r="K21161" s="115"/>
    </row>
    <row r="21162" spans="11:11" x14ac:dyDescent="0.25">
      <c r="K21162" s="115"/>
    </row>
    <row r="21163" spans="11:11" x14ac:dyDescent="0.25">
      <c r="K21163" s="115"/>
    </row>
    <row r="21164" spans="11:11" x14ac:dyDescent="0.25">
      <c r="K21164" s="115"/>
    </row>
    <row r="21165" spans="11:11" x14ac:dyDescent="0.25">
      <c r="K21165" s="115"/>
    </row>
    <row r="21166" spans="11:11" x14ac:dyDescent="0.25">
      <c r="K21166" s="115"/>
    </row>
    <row r="21167" spans="11:11" x14ac:dyDescent="0.25">
      <c r="K21167" s="115"/>
    </row>
    <row r="21168" spans="11:11" x14ac:dyDescent="0.25">
      <c r="K21168" s="115"/>
    </row>
    <row r="21169" spans="11:11" x14ac:dyDescent="0.25">
      <c r="K21169" s="115"/>
    </row>
    <row r="21170" spans="11:11" x14ac:dyDescent="0.25">
      <c r="K21170" s="115"/>
    </row>
    <row r="21171" spans="11:11" x14ac:dyDescent="0.25">
      <c r="K21171" s="115"/>
    </row>
    <row r="21172" spans="11:11" x14ac:dyDescent="0.25">
      <c r="K21172" s="115"/>
    </row>
    <row r="21173" spans="11:11" x14ac:dyDescent="0.25">
      <c r="K21173" s="115"/>
    </row>
    <row r="21174" spans="11:11" x14ac:dyDescent="0.25">
      <c r="K21174" s="115"/>
    </row>
    <row r="21175" spans="11:11" x14ac:dyDescent="0.25">
      <c r="K21175" s="115"/>
    </row>
    <row r="21176" spans="11:11" x14ac:dyDescent="0.25">
      <c r="K21176" s="115"/>
    </row>
    <row r="21177" spans="11:11" x14ac:dyDescent="0.25">
      <c r="K21177" s="115"/>
    </row>
    <row r="21178" spans="11:11" x14ac:dyDescent="0.25">
      <c r="K21178" s="115"/>
    </row>
    <row r="21179" spans="11:11" x14ac:dyDescent="0.25">
      <c r="K21179" s="115"/>
    </row>
    <row r="21180" spans="11:11" x14ac:dyDescent="0.25">
      <c r="K21180" s="115"/>
    </row>
    <row r="21181" spans="11:11" x14ac:dyDescent="0.25">
      <c r="K21181" s="115"/>
    </row>
    <row r="21182" spans="11:11" x14ac:dyDescent="0.25">
      <c r="K21182" s="115"/>
    </row>
    <row r="21183" spans="11:11" x14ac:dyDescent="0.25">
      <c r="K21183" s="115"/>
    </row>
    <row r="21184" spans="11:11" x14ac:dyDescent="0.25">
      <c r="K21184" s="115"/>
    </row>
    <row r="21185" spans="11:11" x14ac:dyDescent="0.25">
      <c r="K21185" s="115"/>
    </row>
    <row r="21186" spans="11:11" x14ac:dyDescent="0.25">
      <c r="K21186" s="115"/>
    </row>
    <row r="21187" spans="11:11" x14ac:dyDescent="0.25">
      <c r="K21187" s="115"/>
    </row>
    <row r="21188" spans="11:11" x14ac:dyDescent="0.25">
      <c r="K21188" s="115"/>
    </row>
    <row r="21189" spans="11:11" x14ac:dyDescent="0.25">
      <c r="K21189" s="115"/>
    </row>
    <row r="21190" spans="11:11" x14ac:dyDescent="0.25">
      <c r="K21190" s="115"/>
    </row>
    <row r="21191" spans="11:11" x14ac:dyDescent="0.25">
      <c r="K21191" s="115"/>
    </row>
    <row r="21192" spans="11:11" x14ac:dyDescent="0.25">
      <c r="K21192" s="115"/>
    </row>
    <row r="21193" spans="11:11" x14ac:dyDescent="0.25">
      <c r="K21193" s="115"/>
    </row>
    <row r="21194" spans="11:11" x14ac:dyDescent="0.25">
      <c r="K21194" s="115"/>
    </row>
    <row r="21195" spans="11:11" x14ac:dyDescent="0.25">
      <c r="K21195" s="115"/>
    </row>
    <row r="21196" spans="11:11" x14ac:dyDescent="0.25">
      <c r="K21196" s="115"/>
    </row>
    <row r="21197" spans="11:11" x14ac:dyDescent="0.25">
      <c r="K21197" s="115"/>
    </row>
    <row r="21198" spans="11:11" x14ac:dyDescent="0.25">
      <c r="K21198" s="115"/>
    </row>
    <row r="21199" spans="11:11" x14ac:dyDescent="0.25">
      <c r="K21199" s="115"/>
    </row>
    <row r="21200" spans="11:11" x14ac:dyDescent="0.25">
      <c r="K21200" s="115"/>
    </row>
    <row r="21201" spans="11:11" x14ac:dyDescent="0.25">
      <c r="K21201" s="115"/>
    </row>
    <row r="21202" spans="11:11" x14ac:dyDescent="0.25">
      <c r="K21202" s="115"/>
    </row>
    <row r="21203" spans="11:11" x14ac:dyDescent="0.25">
      <c r="K21203" s="115"/>
    </row>
    <row r="21204" spans="11:11" x14ac:dyDescent="0.25">
      <c r="K21204" s="115"/>
    </row>
    <row r="21205" spans="11:11" x14ac:dyDescent="0.25">
      <c r="K21205" s="115"/>
    </row>
    <row r="21206" spans="11:11" x14ac:dyDescent="0.25">
      <c r="K21206" s="115"/>
    </row>
    <row r="21207" spans="11:11" x14ac:dyDescent="0.25">
      <c r="K21207" s="115"/>
    </row>
    <row r="21208" spans="11:11" x14ac:dyDescent="0.25">
      <c r="K21208" s="115"/>
    </row>
    <row r="21209" spans="11:11" x14ac:dyDescent="0.25">
      <c r="K21209" s="115"/>
    </row>
    <row r="21210" spans="11:11" x14ac:dyDescent="0.25">
      <c r="K21210" s="115"/>
    </row>
    <row r="21211" spans="11:11" x14ac:dyDescent="0.25">
      <c r="K21211" s="115"/>
    </row>
    <row r="21212" spans="11:11" x14ac:dyDescent="0.25">
      <c r="K21212" s="115"/>
    </row>
    <row r="21213" spans="11:11" x14ac:dyDescent="0.25">
      <c r="K21213" s="115"/>
    </row>
    <row r="21214" spans="11:11" x14ac:dyDescent="0.25">
      <c r="K21214" s="115"/>
    </row>
    <row r="21215" spans="11:11" x14ac:dyDescent="0.25">
      <c r="K21215" s="115"/>
    </row>
    <row r="21216" spans="11:11" x14ac:dyDescent="0.25">
      <c r="K21216" s="115"/>
    </row>
    <row r="21217" spans="11:11" x14ac:dyDescent="0.25">
      <c r="K21217" s="115"/>
    </row>
    <row r="21218" spans="11:11" x14ac:dyDescent="0.25">
      <c r="K21218" s="115"/>
    </row>
    <row r="21219" spans="11:11" x14ac:dyDescent="0.25">
      <c r="K21219" s="115"/>
    </row>
    <row r="21220" spans="11:11" x14ac:dyDescent="0.25">
      <c r="K21220" s="115"/>
    </row>
    <row r="21221" spans="11:11" x14ac:dyDescent="0.25">
      <c r="K21221" s="115"/>
    </row>
    <row r="21222" spans="11:11" x14ac:dyDescent="0.25">
      <c r="K21222" s="115"/>
    </row>
    <row r="21223" spans="11:11" x14ac:dyDescent="0.25">
      <c r="K21223" s="115"/>
    </row>
    <row r="21224" spans="11:11" x14ac:dyDescent="0.25">
      <c r="K21224" s="115"/>
    </row>
    <row r="21225" spans="11:11" x14ac:dyDescent="0.25">
      <c r="K21225" s="115"/>
    </row>
    <row r="21226" spans="11:11" x14ac:dyDescent="0.25">
      <c r="K21226" s="115"/>
    </row>
    <row r="21227" spans="11:11" x14ac:dyDescent="0.25">
      <c r="K21227" s="115"/>
    </row>
    <row r="21228" spans="11:11" x14ac:dyDescent="0.25">
      <c r="K21228" s="115"/>
    </row>
    <row r="21229" spans="11:11" x14ac:dyDescent="0.25">
      <c r="K21229" s="115"/>
    </row>
    <row r="21230" spans="11:11" x14ac:dyDescent="0.25">
      <c r="K21230" s="115"/>
    </row>
    <row r="21231" spans="11:11" x14ac:dyDescent="0.25">
      <c r="K21231" s="115"/>
    </row>
    <row r="21232" spans="11:11" x14ac:dyDescent="0.25">
      <c r="K21232" s="115"/>
    </row>
    <row r="21233" spans="11:11" x14ac:dyDescent="0.25">
      <c r="K21233" s="115"/>
    </row>
    <row r="21234" spans="11:11" x14ac:dyDescent="0.25">
      <c r="K21234" s="115"/>
    </row>
    <row r="21235" spans="11:11" x14ac:dyDescent="0.25">
      <c r="K21235" s="115"/>
    </row>
    <row r="21236" spans="11:11" x14ac:dyDescent="0.25">
      <c r="K21236" s="115"/>
    </row>
    <row r="21237" spans="11:11" x14ac:dyDescent="0.25">
      <c r="K21237" s="115"/>
    </row>
    <row r="21238" spans="11:11" x14ac:dyDescent="0.25">
      <c r="K21238" s="115"/>
    </row>
    <row r="21239" spans="11:11" x14ac:dyDescent="0.25">
      <c r="K21239" s="115"/>
    </row>
    <row r="21240" spans="11:11" x14ac:dyDescent="0.25">
      <c r="K21240" s="115"/>
    </row>
    <row r="21241" spans="11:11" x14ac:dyDescent="0.25">
      <c r="K21241" s="115"/>
    </row>
    <row r="21242" spans="11:11" x14ac:dyDescent="0.25">
      <c r="K21242" s="115"/>
    </row>
    <row r="21243" spans="11:11" x14ac:dyDescent="0.25">
      <c r="K21243" s="115"/>
    </row>
    <row r="21244" spans="11:11" x14ac:dyDescent="0.25">
      <c r="K21244" s="115"/>
    </row>
    <row r="21245" spans="11:11" x14ac:dyDescent="0.25">
      <c r="K21245" s="115"/>
    </row>
    <row r="21246" spans="11:11" x14ac:dyDescent="0.25">
      <c r="K21246" s="115"/>
    </row>
    <row r="21247" spans="11:11" x14ac:dyDescent="0.25">
      <c r="K21247" s="115"/>
    </row>
    <row r="21248" spans="11:11" x14ac:dyDescent="0.25">
      <c r="K21248" s="115"/>
    </row>
    <row r="21249" spans="11:11" x14ac:dyDescent="0.25">
      <c r="K21249" s="115"/>
    </row>
    <row r="21250" spans="11:11" x14ac:dyDescent="0.25">
      <c r="K21250" s="115"/>
    </row>
    <row r="21251" spans="11:11" x14ac:dyDescent="0.25">
      <c r="K21251" s="115"/>
    </row>
    <row r="21252" spans="11:11" x14ac:dyDescent="0.25">
      <c r="K21252" s="115"/>
    </row>
    <row r="21253" spans="11:11" x14ac:dyDescent="0.25">
      <c r="K21253" s="115"/>
    </row>
    <row r="21254" spans="11:11" x14ac:dyDescent="0.25">
      <c r="K21254" s="115"/>
    </row>
    <row r="21255" spans="11:11" x14ac:dyDescent="0.25">
      <c r="K21255" s="115"/>
    </row>
    <row r="21256" spans="11:11" x14ac:dyDescent="0.25">
      <c r="K21256" s="115"/>
    </row>
    <row r="21257" spans="11:11" x14ac:dyDescent="0.25">
      <c r="K21257" s="115"/>
    </row>
    <row r="21258" spans="11:11" x14ac:dyDescent="0.25">
      <c r="K21258" s="115"/>
    </row>
    <row r="21259" spans="11:11" x14ac:dyDescent="0.25">
      <c r="K21259" s="115"/>
    </row>
    <row r="21260" spans="11:11" x14ac:dyDescent="0.25">
      <c r="K21260" s="115"/>
    </row>
    <row r="21261" spans="11:11" x14ac:dyDescent="0.25">
      <c r="K21261" s="115"/>
    </row>
    <row r="21262" spans="11:11" x14ac:dyDescent="0.25">
      <c r="K21262" s="115"/>
    </row>
    <row r="21263" spans="11:11" x14ac:dyDescent="0.25">
      <c r="K21263" s="115"/>
    </row>
    <row r="21264" spans="11:11" x14ac:dyDescent="0.25">
      <c r="K21264" s="115"/>
    </row>
    <row r="21265" spans="11:11" x14ac:dyDescent="0.25">
      <c r="K21265" s="115"/>
    </row>
    <row r="21266" spans="11:11" x14ac:dyDescent="0.25">
      <c r="K21266" s="115"/>
    </row>
    <row r="21267" spans="11:11" x14ac:dyDescent="0.25">
      <c r="K21267" s="115"/>
    </row>
    <row r="21268" spans="11:11" x14ac:dyDescent="0.25">
      <c r="K21268" s="115"/>
    </row>
    <row r="21269" spans="11:11" x14ac:dyDescent="0.25">
      <c r="K21269" s="115"/>
    </row>
    <row r="21270" spans="11:11" x14ac:dyDescent="0.25">
      <c r="K21270" s="115"/>
    </row>
    <row r="21271" spans="11:11" x14ac:dyDescent="0.25">
      <c r="K21271" s="115"/>
    </row>
    <row r="21272" spans="11:11" x14ac:dyDescent="0.25">
      <c r="K21272" s="115"/>
    </row>
    <row r="21273" spans="11:11" x14ac:dyDescent="0.25">
      <c r="K21273" s="115"/>
    </row>
    <row r="21274" spans="11:11" x14ac:dyDescent="0.25">
      <c r="K21274" s="115"/>
    </row>
    <row r="21275" spans="11:11" x14ac:dyDescent="0.25">
      <c r="K21275" s="115"/>
    </row>
    <row r="21276" spans="11:11" x14ac:dyDescent="0.25">
      <c r="K21276" s="115"/>
    </row>
    <row r="21277" spans="11:11" x14ac:dyDescent="0.25">
      <c r="K21277" s="115"/>
    </row>
    <row r="21278" spans="11:11" x14ac:dyDescent="0.25">
      <c r="K21278" s="115"/>
    </row>
    <row r="21279" spans="11:11" x14ac:dyDescent="0.25">
      <c r="K21279" s="115"/>
    </row>
    <row r="21280" spans="11:11" x14ac:dyDescent="0.25">
      <c r="K21280" s="115"/>
    </row>
    <row r="21281" spans="11:11" x14ac:dyDescent="0.25">
      <c r="K21281" s="115"/>
    </row>
    <row r="21282" spans="11:11" x14ac:dyDescent="0.25">
      <c r="K21282" s="115"/>
    </row>
    <row r="21283" spans="11:11" x14ac:dyDescent="0.25">
      <c r="K21283" s="115"/>
    </row>
    <row r="21284" spans="11:11" x14ac:dyDescent="0.25">
      <c r="K21284" s="115"/>
    </row>
    <row r="21285" spans="11:11" x14ac:dyDescent="0.25">
      <c r="K21285" s="115"/>
    </row>
    <row r="21286" spans="11:11" x14ac:dyDescent="0.25">
      <c r="K21286" s="115"/>
    </row>
    <row r="21287" spans="11:11" x14ac:dyDescent="0.25">
      <c r="K21287" s="115"/>
    </row>
    <row r="21288" spans="11:11" x14ac:dyDescent="0.25">
      <c r="K21288" s="115"/>
    </row>
    <row r="21289" spans="11:11" x14ac:dyDescent="0.25">
      <c r="K21289" s="115"/>
    </row>
    <row r="21290" spans="11:11" x14ac:dyDescent="0.25">
      <c r="K21290" s="115"/>
    </row>
    <row r="21291" spans="11:11" x14ac:dyDescent="0.25">
      <c r="K21291" s="115"/>
    </row>
    <row r="21292" spans="11:11" x14ac:dyDescent="0.25">
      <c r="K21292" s="115"/>
    </row>
    <row r="21293" spans="11:11" x14ac:dyDescent="0.25">
      <c r="K21293" s="115"/>
    </row>
    <row r="21294" spans="11:11" x14ac:dyDescent="0.25">
      <c r="K21294" s="115"/>
    </row>
    <row r="21295" spans="11:11" x14ac:dyDescent="0.25">
      <c r="K21295" s="115"/>
    </row>
    <row r="21296" spans="11:11" x14ac:dyDescent="0.25">
      <c r="K21296" s="115"/>
    </row>
    <row r="21297" spans="11:11" x14ac:dyDescent="0.25">
      <c r="K21297" s="115"/>
    </row>
    <row r="21298" spans="11:11" x14ac:dyDescent="0.25">
      <c r="K21298" s="115"/>
    </row>
    <row r="21299" spans="11:11" x14ac:dyDescent="0.25">
      <c r="K21299" s="115"/>
    </row>
    <row r="21300" spans="11:11" x14ac:dyDescent="0.25">
      <c r="K21300" s="115"/>
    </row>
    <row r="21301" spans="11:11" x14ac:dyDescent="0.25">
      <c r="K21301" s="115"/>
    </row>
    <row r="21302" spans="11:11" x14ac:dyDescent="0.25">
      <c r="K21302" s="115"/>
    </row>
    <row r="21303" spans="11:11" x14ac:dyDescent="0.25">
      <c r="K21303" s="115"/>
    </row>
    <row r="21304" spans="11:11" x14ac:dyDescent="0.25">
      <c r="K21304" s="115"/>
    </row>
    <row r="21305" spans="11:11" x14ac:dyDescent="0.25">
      <c r="K21305" s="115"/>
    </row>
    <row r="21306" spans="11:11" x14ac:dyDescent="0.25">
      <c r="K21306" s="115"/>
    </row>
    <row r="21307" spans="11:11" x14ac:dyDescent="0.25">
      <c r="K21307" s="115"/>
    </row>
    <row r="21308" spans="11:11" x14ac:dyDescent="0.25">
      <c r="K21308" s="115"/>
    </row>
    <row r="21309" spans="11:11" x14ac:dyDescent="0.25">
      <c r="K21309" s="115"/>
    </row>
    <row r="21310" spans="11:11" x14ac:dyDescent="0.25">
      <c r="K21310" s="115"/>
    </row>
    <row r="21311" spans="11:11" x14ac:dyDescent="0.25">
      <c r="K21311" s="115"/>
    </row>
    <row r="21312" spans="11:11" x14ac:dyDescent="0.25">
      <c r="K21312" s="115"/>
    </row>
    <row r="21313" spans="11:11" x14ac:dyDescent="0.25">
      <c r="K21313" s="115"/>
    </row>
    <row r="21314" spans="11:11" x14ac:dyDescent="0.25">
      <c r="K21314" s="115"/>
    </row>
    <row r="21315" spans="11:11" x14ac:dyDescent="0.25">
      <c r="K21315" s="115"/>
    </row>
    <row r="21316" spans="11:11" x14ac:dyDescent="0.25">
      <c r="K21316" s="115"/>
    </row>
    <row r="21317" spans="11:11" x14ac:dyDescent="0.25">
      <c r="K21317" s="115"/>
    </row>
    <row r="21318" spans="11:11" x14ac:dyDescent="0.25">
      <c r="K21318" s="115"/>
    </row>
    <row r="21319" spans="11:11" x14ac:dyDescent="0.25">
      <c r="K21319" s="115"/>
    </row>
    <row r="21320" spans="11:11" x14ac:dyDescent="0.25">
      <c r="K21320" s="115"/>
    </row>
    <row r="21321" spans="11:11" x14ac:dyDescent="0.25">
      <c r="K21321" s="115"/>
    </row>
    <row r="21322" spans="11:11" x14ac:dyDescent="0.25">
      <c r="K21322" s="115"/>
    </row>
    <row r="21323" spans="11:11" x14ac:dyDescent="0.25">
      <c r="K21323" s="115"/>
    </row>
    <row r="21324" spans="11:11" x14ac:dyDescent="0.25">
      <c r="K21324" s="115"/>
    </row>
    <row r="21325" spans="11:11" x14ac:dyDescent="0.25">
      <c r="K21325" s="115"/>
    </row>
    <row r="21326" spans="11:11" x14ac:dyDescent="0.25">
      <c r="K21326" s="115"/>
    </row>
    <row r="21327" spans="11:11" x14ac:dyDescent="0.25">
      <c r="K21327" s="115"/>
    </row>
    <row r="21328" spans="11:11" x14ac:dyDescent="0.25">
      <c r="K21328" s="115"/>
    </row>
    <row r="21329" spans="11:11" x14ac:dyDescent="0.25">
      <c r="K21329" s="115"/>
    </row>
    <row r="21330" spans="11:11" x14ac:dyDescent="0.25">
      <c r="K21330" s="115"/>
    </row>
    <row r="21331" spans="11:11" x14ac:dyDescent="0.25">
      <c r="K21331" s="115"/>
    </row>
    <row r="21332" spans="11:11" x14ac:dyDescent="0.25">
      <c r="K21332" s="115"/>
    </row>
    <row r="21333" spans="11:11" x14ac:dyDescent="0.25">
      <c r="K21333" s="115"/>
    </row>
    <row r="21334" spans="11:11" x14ac:dyDescent="0.25">
      <c r="K21334" s="115"/>
    </row>
    <row r="21335" spans="11:11" x14ac:dyDescent="0.25">
      <c r="K21335" s="115"/>
    </row>
    <row r="21336" spans="11:11" x14ac:dyDescent="0.25">
      <c r="K21336" s="115"/>
    </row>
    <row r="21337" spans="11:11" x14ac:dyDescent="0.25">
      <c r="K21337" s="115"/>
    </row>
    <row r="21338" spans="11:11" x14ac:dyDescent="0.25">
      <c r="K21338" s="115"/>
    </row>
    <row r="21339" spans="11:11" x14ac:dyDescent="0.25">
      <c r="K21339" s="115"/>
    </row>
    <row r="21340" spans="11:11" x14ac:dyDescent="0.25">
      <c r="K21340" s="115"/>
    </row>
    <row r="21341" spans="11:11" x14ac:dyDescent="0.25">
      <c r="K21341" s="115"/>
    </row>
    <row r="21342" spans="11:11" x14ac:dyDescent="0.25">
      <c r="K21342" s="115"/>
    </row>
    <row r="21343" spans="11:11" x14ac:dyDescent="0.25">
      <c r="K21343" s="115"/>
    </row>
    <row r="21344" spans="11:11" x14ac:dyDescent="0.25">
      <c r="K21344" s="115"/>
    </row>
    <row r="21345" spans="11:11" x14ac:dyDescent="0.25">
      <c r="K21345" s="115"/>
    </row>
    <row r="21346" spans="11:11" x14ac:dyDescent="0.25">
      <c r="K21346" s="115"/>
    </row>
    <row r="21347" spans="11:11" x14ac:dyDescent="0.25">
      <c r="K21347" s="115"/>
    </row>
    <row r="21348" spans="11:11" x14ac:dyDescent="0.25">
      <c r="K21348" s="115"/>
    </row>
    <row r="21349" spans="11:11" x14ac:dyDescent="0.25">
      <c r="K21349" s="115"/>
    </row>
    <row r="21350" spans="11:11" x14ac:dyDescent="0.25">
      <c r="K21350" s="115"/>
    </row>
    <row r="21351" spans="11:11" x14ac:dyDescent="0.25">
      <c r="K21351" s="115"/>
    </row>
    <row r="21352" spans="11:11" x14ac:dyDescent="0.25">
      <c r="K21352" s="115"/>
    </row>
    <row r="21353" spans="11:11" x14ac:dyDescent="0.25">
      <c r="K21353" s="115"/>
    </row>
    <row r="21354" spans="11:11" x14ac:dyDescent="0.25">
      <c r="K21354" s="115"/>
    </row>
    <row r="21355" spans="11:11" x14ac:dyDescent="0.25">
      <c r="K21355" s="115"/>
    </row>
    <row r="21356" spans="11:11" x14ac:dyDescent="0.25">
      <c r="K21356" s="115"/>
    </row>
    <row r="21357" spans="11:11" x14ac:dyDescent="0.25">
      <c r="K21357" s="115"/>
    </row>
    <row r="21358" spans="11:11" x14ac:dyDescent="0.25">
      <c r="K21358" s="115"/>
    </row>
    <row r="21359" spans="11:11" x14ac:dyDescent="0.25">
      <c r="K21359" s="115"/>
    </row>
    <row r="21360" spans="11:11" x14ac:dyDescent="0.25">
      <c r="K21360" s="115"/>
    </row>
    <row r="21361" spans="11:11" x14ac:dyDescent="0.25">
      <c r="K21361" s="115"/>
    </row>
    <row r="21362" spans="11:11" x14ac:dyDescent="0.25">
      <c r="K21362" s="115"/>
    </row>
    <row r="21363" spans="11:11" x14ac:dyDescent="0.25">
      <c r="K21363" s="115"/>
    </row>
    <row r="21364" spans="11:11" x14ac:dyDescent="0.25">
      <c r="K21364" s="115"/>
    </row>
    <row r="21365" spans="11:11" x14ac:dyDescent="0.25">
      <c r="K21365" s="115"/>
    </row>
    <row r="21366" spans="11:11" x14ac:dyDescent="0.25">
      <c r="K21366" s="115"/>
    </row>
    <row r="21367" spans="11:11" x14ac:dyDescent="0.25">
      <c r="K21367" s="115"/>
    </row>
    <row r="21368" spans="11:11" x14ac:dyDescent="0.25">
      <c r="K21368" s="115"/>
    </row>
    <row r="21369" spans="11:11" x14ac:dyDescent="0.25">
      <c r="K21369" s="115"/>
    </row>
    <row r="21370" spans="11:11" x14ac:dyDescent="0.25">
      <c r="K21370" s="115"/>
    </row>
    <row r="21371" spans="11:11" x14ac:dyDescent="0.25">
      <c r="K21371" s="115"/>
    </row>
    <row r="21372" spans="11:11" x14ac:dyDescent="0.25">
      <c r="K21372" s="115"/>
    </row>
    <row r="21373" spans="11:11" x14ac:dyDescent="0.25">
      <c r="K21373" s="115"/>
    </row>
    <row r="21374" spans="11:11" x14ac:dyDescent="0.25">
      <c r="K21374" s="115"/>
    </row>
    <row r="21375" spans="11:11" x14ac:dyDescent="0.25">
      <c r="K21375" s="115"/>
    </row>
    <row r="21376" spans="11:11" x14ac:dyDescent="0.25">
      <c r="K21376" s="115"/>
    </row>
    <row r="21377" spans="11:11" x14ac:dyDescent="0.25">
      <c r="K21377" s="115"/>
    </row>
    <row r="21378" spans="11:11" x14ac:dyDescent="0.25">
      <c r="K21378" s="115"/>
    </row>
    <row r="21379" spans="11:11" x14ac:dyDescent="0.25">
      <c r="K21379" s="115"/>
    </row>
    <row r="21380" spans="11:11" x14ac:dyDescent="0.25">
      <c r="K21380" s="115"/>
    </row>
    <row r="21381" spans="11:11" x14ac:dyDescent="0.25">
      <c r="K21381" s="115"/>
    </row>
    <row r="21382" spans="11:11" x14ac:dyDescent="0.25">
      <c r="K21382" s="115"/>
    </row>
    <row r="21383" spans="11:11" x14ac:dyDescent="0.25">
      <c r="K21383" s="115"/>
    </row>
    <row r="21384" spans="11:11" x14ac:dyDescent="0.25">
      <c r="K21384" s="115"/>
    </row>
    <row r="21385" spans="11:11" x14ac:dyDescent="0.25">
      <c r="K21385" s="115"/>
    </row>
    <row r="21386" spans="11:11" x14ac:dyDescent="0.25">
      <c r="K21386" s="115"/>
    </row>
    <row r="21387" spans="11:11" x14ac:dyDescent="0.25">
      <c r="K21387" s="115"/>
    </row>
    <row r="21388" spans="11:11" x14ac:dyDescent="0.25">
      <c r="K21388" s="115"/>
    </row>
    <row r="21389" spans="11:11" x14ac:dyDescent="0.25">
      <c r="K21389" s="115"/>
    </row>
    <row r="21390" spans="11:11" x14ac:dyDescent="0.25">
      <c r="K21390" s="115"/>
    </row>
    <row r="21391" spans="11:11" x14ac:dyDescent="0.25">
      <c r="K21391" s="115"/>
    </row>
    <row r="21392" spans="11:11" x14ac:dyDescent="0.25">
      <c r="K21392" s="115"/>
    </row>
    <row r="21393" spans="11:11" x14ac:dyDescent="0.25">
      <c r="K21393" s="115"/>
    </row>
    <row r="21394" spans="11:11" x14ac:dyDescent="0.25">
      <c r="K21394" s="115"/>
    </row>
    <row r="21395" spans="11:11" x14ac:dyDescent="0.25">
      <c r="K21395" s="115"/>
    </row>
    <row r="21396" spans="11:11" x14ac:dyDescent="0.25">
      <c r="K21396" s="115"/>
    </row>
    <row r="21397" spans="11:11" x14ac:dyDescent="0.25">
      <c r="K21397" s="115"/>
    </row>
    <row r="21398" spans="11:11" x14ac:dyDescent="0.25">
      <c r="K21398" s="115"/>
    </row>
    <row r="21399" spans="11:11" x14ac:dyDescent="0.25">
      <c r="K21399" s="115"/>
    </row>
    <row r="21400" spans="11:11" x14ac:dyDescent="0.25">
      <c r="K21400" s="115"/>
    </row>
    <row r="21401" spans="11:11" x14ac:dyDescent="0.25">
      <c r="K21401" s="115"/>
    </row>
    <row r="21402" spans="11:11" x14ac:dyDescent="0.25">
      <c r="K21402" s="115"/>
    </row>
    <row r="21403" spans="11:11" x14ac:dyDescent="0.25">
      <c r="K21403" s="115"/>
    </row>
    <row r="21404" spans="11:11" x14ac:dyDescent="0.25">
      <c r="K21404" s="115"/>
    </row>
    <row r="21405" spans="11:11" x14ac:dyDescent="0.25">
      <c r="K21405" s="115"/>
    </row>
    <row r="21406" spans="11:11" x14ac:dyDescent="0.25">
      <c r="K21406" s="115"/>
    </row>
    <row r="21407" spans="11:11" x14ac:dyDescent="0.25">
      <c r="K21407" s="115"/>
    </row>
    <row r="21408" spans="11:11" x14ac:dyDescent="0.25">
      <c r="K21408" s="115"/>
    </row>
    <row r="21409" spans="11:11" x14ac:dyDescent="0.25">
      <c r="K21409" s="115"/>
    </row>
    <row r="21410" spans="11:11" x14ac:dyDescent="0.25">
      <c r="K21410" s="115"/>
    </row>
    <row r="21411" spans="11:11" x14ac:dyDescent="0.25">
      <c r="K21411" s="115"/>
    </row>
    <row r="21412" spans="11:11" x14ac:dyDescent="0.25">
      <c r="K21412" s="115"/>
    </row>
    <row r="21413" spans="11:11" x14ac:dyDescent="0.25">
      <c r="K21413" s="115"/>
    </row>
    <row r="21414" spans="11:11" x14ac:dyDescent="0.25">
      <c r="K21414" s="115"/>
    </row>
    <row r="21415" spans="11:11" x14ac:dyDescent="0.25">
      <c r="K21415" s="115"/>
    </row>
    <row r="21416" spans="11:11" x14ac:dyDescent="0.25">
      <c r="K21416" s="115"/>
    </row>
    <row r="21417" spans="11:11" x14ac:dyDescent="0.25">
      <c r="K21417" s="115"/>
    </row>
    <row r="21418" spans="11:11" x14ac:dyDescent="0.25">
      <c r="K21418" s="115"/>
    </row>
    <row r="21419" spans="11:11" x14ac:dyDescent="0.25">
      <c r="K21419" s="115"/>
    </row>
    <row r="21420" spans="11:11" x14ac:dyDescent="0.25">
      <c r="K21420" s="115"/>
    </row>
    <row r="21421" spans="11:11" x14ac:dyDescent="0.25">
      <c r="K21421" s="115"/>
    </row>
    <row r="21422" spans="11:11" x14ac:dyDescent="0.25">
      <c r="K21422" s="115"/>
    </row>
    <row r="21423" spans="11:11" x14ac:dyDescent="0.25">
      <c r="K21423" s="115"/>
    </row>
    <row r="21424" spans="11:11" x14ac:dyDescent="0.25">
      <c r="K21424" s="115"/>
    </row>
    <row r="21425" spans="11:11" x14ac:dyDescent="0.25">
      <c r="K21425" s="115"/>
    </row>
    <row r="21426" spans="11:11" x14ac:dyDescent="0.25">
      <c r="K21426" s="115"/>
    </row>
    <row r="21427" spans="11:11" x14ac:dyDescent="0.25">
      <c r="K21427" s="115"/>
    </row>
    <row r="21428" spans="11:11" x14ac:dyDescent="0.25">
      <c r="K21428" s="115"/>
    </row>
    <row r="21429" spans="11:11" x14ac:dyDescent="0.25">
      <c r="K21429" s="115"/>
    </row>
    <row r="21430" spans="11:11" x14ac:dyDescent="0.25">
      <c r="K21430" s="115"/>
    </row>
    <row r="21431" spans="11:11" x14ac:dyDescent="0.25">
      <c r="K21431" s="115"/>
    </row>
    <row r="21432" spans="11:11" x14ac:dyDescent="0.25">
      <c r="K21432" s="115"/>
    </row>
    <row r="21433" spans="11:11" x14ac:dyDescent="0.25">
      <c r="K21433" s="115"/>
    </row>
    <row r="21434" spans="11:11" x14ac:dyDescent="0.25">
      <c r="K21434" s="115"/>
    </row>
    <row r="21435" spans="11:11" x14ac:dyDescent="0.25">
      <c r="K21435" s="115"/>
    </row>
    <row r="21436" spans="11:11" x14ac:dyDescent="0.25">
      <c r="K21436" s="115"/>
    </row>
    <row r="21437" spans="11:11" x14ac:dyDescent="0.25">
      <c r="K21437" s="115"/>
    </row>
    <row r="21438" spans="11:11" x14ac:dyDescent="0.25">
      <c r="K21438" s="115"/>
    </row>
    <row r="21439" spans="11:11" x14ac:dyDescent="0.25">
      <c r="K21439" s="115"/>
    </row>
    <row r="21440" spans="11:11" x14ac:dyDescent="0.25">
      <c r="K21440" s="115"/>
    </row>
    <row r="21441" spans="11:11" x14ac:dyDescent="0.25">
      <c r="K21441" s="115"/>
    </row>
    <row r="21442" spans="11:11" x14ac:dyDescent="0.25">
      <c r="K21442" s="115"/>
    </row>
    <row r="21443" spans="11:11" x14ac:dyDescent="0.25">
      <c r="K21443" s="115"/>
    </row>
    <row r="21444" spans="11:11" x14ac:dyDescent="0.25">
      <c r="K21444" s="115"/>
    </row>
    <row r="21445" spans="11:11" x14ac:dyDescent="0.25">
      <c r="K21445" s="115"/>
    </row>
    <row r="21446" spans="11:11" x14ac:dyDescent="0.25">
      <c r="K21446" s="115"/>
    </row>
    <row r="21447" spans="11:11" x14ac:dyDescent="0.25">
      <c r="K21447" s="115"/>
    </row>
    <row r="21448" spans="11:11" x14ac:dyDescent="0.25">
      <c r="K21448" s="115"/>
    </row>
    <row r="21449" spans="11:11" x14ac:dyDescent="0.25">
      <c r="K21449" s="115"/>
    </row>
    <row r="21450" spans="11:11" x14ac:dyDescent="0.25">
      <c r="K21450" s="115"/>
    </row>
    <row r="21451" spans="11:11" x14ac:dyDescent="0.25">
      <c r="K21451" s="115"/>
    </row>
    <row r="21452" spans="11:11" x14ac:dyDescent="0.25">
      <c r="K21452" s="115"/>
    </row>
    <row r="21453" spans="11:11" x14ac:dyDescent="0.25">
      <c r="K21453" s="115"/>
    </row>
    <row r="21454" spans="11:11" x14ac:dyDescent="0.25">
      <c r="K21454" s="115"/>
    </row>
    <row r="21455" spans="11:11" x14ac:dyDescent="0.25">
      <c r="K21455" s="115"/>
    </row>
    <row r="21456" spans="11:11" x14ac:dyDescent="0.25">
      <c r="K21456" s="115"/>
    </row>
    <row r="21457" spans="11:11" x14ac:dyDescent="0.25">
      <c r="K21457" s="115"/>
    </row>
    <row r="21458" spans="11:11" x14ac:dyDescent="0.25">
      <c r="K21458" s="115"/>
    </row>
    <row r="21459" spans="11:11" x14ac:dyDescent="0.25">
      <c r="K21459" s="115"/>
    </row>
    <row r="21460" spans="11:11" x14ac:dyDescent="0.25">
      <c r="K21460" s="115"/>
    </row>
    <row r="21461" spans="11:11" x14ac:dyDescent="0.25">
      <c r="K21461" s="115"/>
    </row>
    <row r="21462" spans="11:11" x14ac:dyDescent="0.25">
      <c r="K21462" s="115"/>
    </row>
    <row r="21463" spans="11:11" x14ac:dyDescent="0.25">
      <c r="K21463" s="115"/>
    </row>
    <row r="21464" spans="11:11" x14ac:dyDescent="0.25">
      <c r="K21464" s="115"/>
    </row>
    <row r="21465" spans="11:11" x14ac:dyDescent="0.25">
      <c r="K21465" s="115"/>
    </row>
    <row r="21466" spans="11:11" x14ac:dyDescent="0.25">
      <c r="K21466" s="115"/>
    </row>
    <row r="21467" spans="11:11" x14ac:dyDescent="0.25">
      <c r="K21467" s="115"/>
    </row>
    <row r="21468" spans="11:11" x14ac:dyDescent="0.25">
      <c r="K21468" s="115"/>
    </row>
    <row r="21469" spans="11:11" x14ac:dyDescent="0.25">
      <c r="K21469" s="115"/>
    </row>
    <row r="21470" spans="11:11" x14ac:dyDescent="0.25">
      <c r="K21470" s="115"/>
    </row>
    <row r="21471" spans="11:11" x14ac:dyDescent="0.25">
      <c r="K21471" s="115"/>
    </row>
    <row r="21472" spans="11:11" x14ac:dyDescent="0.25">
      <c r="K21472" s="115"/>
    </row>
    <row r="21473" spans="11:11" x14ac:dyDescent="0.25">
      <c r="K21473" s="115"/>
    </row>
    <row r="21474" spans="11:11" x14ac:dyDescent="0.25">
      <c r="K21474" s="115"/>
    </row>
    <row r="21475" spans="11:11" x14ac:dyDescent="0.25">
      <c r="K21475" s="115"/>
    </row>
    <row r="21476" spans="11:11" x14ac:dyDescent="0.25">
      <c r="K21476" s="115"/>
    </row>
    <row r="21477" spans="11:11" x14ac:dyDescent="0.25">
      <c r="K21477" s="115"/>
    </row>
    <row r="21478" spans="11:11" x14ac:dyDescent="0.25">
      <c r="K21478" s="115"/>
    </row>
    <row r="21479" spans="11:11" x14ac:dyDescent="0.25">
      <c r="K21479" s="115"/>
    </row>
    <row r="21480" spans="11:11" x14ac:dyDescent="0.25">
      <c r="K21480" s="115"/>
    </row>
    <row r="21481" spans="11:11" x14ac:dyDescent="0.25">
      <c r="K21481" s="115"/>
    </row>
    <row r="21482" spans="11:11" x14ac:dyDescent="0.25">
      <c r="K21482" s="115"/>
    </row>
    <row r="21483" spans="11:11" x14ac:dyDescent="0.25">
      <c r="K21483" s="115"/>
    </row>
    <row r="21484" spans="11:11" x14ac:dyDescent="0.25">
      <c r="K21484" s="115"/>
    </row>
    <row r="21485" spans="11:11" x14ac:dyDescent="0.25">
      <c r="K21485" s="115"/>
    </row>
    <row r="21486" spans="11:11" x14ac:dyDescent="0.25">
      <c r="K21486" s="115"/>
    </row>
    <row r="21487" spans="11:11" x14ac:dyDescent="0.25">
      <c r="K21487" s="115"/>
    </row>
    <row r="21488" spans="11:11" x14ac:dyDescent="0.25">
      <c r="K21488" s="115"/>
    </row>
    <row r="21489" spans="11:11" x14ac:dyDescent="0.25">
      <c r="K21489" s="115"/>
    </row>
    <row r="21490" spans="11:11" x14ac:dyDescent="0.25">
      <c r="K21490" s="115"/>
    </row>
    <row r="21491" spans="11:11" x14ac:dyDescent="0.25">
      <c r="K21491" s="115"/>
    </row>
    <row r="21492" spans="11:11" x14ac:dyDescent="0.25">
      <c r="K21492" s="115"/>
    </row>
    <row r="21493" spans="11:11" x14ac:dyDescent="0.25">
      <c r="K21493" s="115"/>
    </row>
    <row r="21494" spans="11:11" x14ac:dyDescent="0.25">
      <c r="K21494" s="115"/>
    </row>
    <row r="21495" spans="11:11" x14ac:dyDescent="0.25">
      <c r="K21495" s="115"/>
    </row>
    <row r="21496" spans="11:11" x14ac:dyDescent="0.25">
      <c r="K21496" s="115"/>
    </row>
    <row r="21497" spans="11:11" x14ac:dyDescent="0.25">
      <c r="K21497" s="115"/>
    </row>
    <row r="21498" spans="11:11" x14ac:dyDescent="0.25">
      <c r="K21498" s="115"/>
    </row>
    <row r="21499" spans="11:11" x14ac:dyDescent="0.25">
      <c r="K21499" s="115"/>
    </row>
    <row r="21500" spans="11:11" x14ac:dyDescent="0.25">
      <c r="K21500" s="115"/>
    </row>
    <row r="21501" spans="11:11" x14ac:dyDescent="0.25">
      <c r="K21501" s="115"/>
    </row>
    <row r="21502" spans="11:11" x14ac:dyDescent="0.25">
      <c r="K21502" s="115"/>
    </row>
    <row r="21503" spans="11:11" x14ac:dyDescent="0.25">
      <c r="K21503" s="115"/>
    </row>
    <row r="21504" spans="11:11" x14ac:dyDescent="0.25">
      <c r="K21504" s="115"/>
    </row>
    <row r="21505" spans="11:11" x14ac:dyDescent="0.25">
      <c r="K21505" s="115"/>
    </row>
    <row r="21506" spans="11:11" x14ac:dyDescent="0.25">
      <c r="K21506" s="115"/>
    </row>
    <row r="21507" spans="11:11" x14ac:dyDescent="0.25">
      <c r="K21507" s="115"/>
    </row>
    <row r="21508" spans="11:11" x14ac:dyDescent="0.25">
      <c r="K21508" s="115"/>
    </row>
    <row r="21509" spans="11:11" x14ac:dyDescent="0.25">
      <c r="K21509" s="115"/>
    </row>
    <row r="21510" spans="11:11" x14ac:dyDescent="0.25">
      <c r="K21510" s="115"/>
    </row>
    <row r="21511" spans="11:11" x14ac:dyDescent="0.25">
      <c r="K21511" s="115"/>
    </row>
    <row r="21512" spans="11:11" x14ac:dyDescent="0.25">
      <c r="K21512" s="115"/>
    </row>
    <row r="21513" spans="11:11" x14ac:dyDescent="0.25">
      <c r="K21513" s="115"/>
    </row>
    <row r="21514" spans="11:11" x14ac:dyDescent="0.25">
      <c r="K21514" s="115"/>
    </row>
    <row r="21515" spans="11:11" x14ac:dyDescent="0.25">
      <c r="K21515" s="115"/>
    </row>
    <row r="21516" spans="11:11" x14ac:dyDescent="0.25">
      <c r="K21516" s="115"/>
    </row>
    <row r="21517" spans="11:11" x14ac:dyDescent="0.25">
      <c r="K21517" s="115"/>
    </row>
    <row r="21518" spans="11:11" x14ac:dyDescent="0.25">
      <c r="K21518" s="115"/>
    </row>
    <row r="21519" spans="11:11" x14ac:dyDescent="0.25">
      <c r="K21519" s="115"/>
    </row>
    <row r="21520" spans="11:11" x14ac:dyDescent="0.25">
      <c r="K21520" s="115"/>
    </row>
    <row r="21521" spans="11:11" x14ac:dyDescent="0.25">
      <c r="K21521" s="115"/>
    </row>
    <row r="21522" spans="11:11" x14ac:dyDescent="0.25">
      <c r="K21522" s="115"/>
    </row>
    <row r="21523" spans="11:11" x14ac:dyDescent="0.25">
      <c r="K21523" s="115"/>
    </row>
    <row r="21524" spans="11:11" x14ac:dyDescent="0.25">
      <c r="K21524" s="115"/>
    </row>
    <row r="21525" spans="11:11" x14ac:dyDescent="0.25">
      <c r="K21525" s="115"/>
    </row>
    <row r="21526" spans="11:11" x14ac:dyDescent="0.25">
      <c r="K21526" s="115"/>
    </row>
    <row r="21527" spans="11:11" x14ac:dyDescent="0.25">
      <c r="K21527" s="115"/>
    </row>
    <row r="21528" spans="11:11" x14ac:dyDescent="0.25">
      <c r="K21528" s="115"/>
    </row>
    <row r="21529" spans="11:11" x14ac:dyDescent="0.25">
      <c r="K21529" s="115"/>
    </row>
    <row r="21530" spans="11:11" x14ac:dyDescent="0.25">
      <c r="K21530" s="115"/>
    </row>
    <row r="21531" spans="11:11" x14ac:dyDescent="0.25">
      <c r="K21531" s="115"/>
    </row>
    <row r="21532" spans="11:11" x14ac:dyDescent="0.25">
      <c r="K21532" s="115"/>
    </row>
    <row r="21533" spans="11:11" x14ac:dyDescent="0.25">
      <c r="K21533" s="115"/>
    </row>
    <row r="21534" spans="11:11" x14ac:dyDescent="0.25">
      <c r="K21534" s="115"/>
    </row>
    <row r="21535" spans="11:11" x14ac:dyDescent="0.25">
      <c r="K21535" s="115"/>
    </row>
    <row r="21536" spans="11:11" x14ac:dyDescent="0.25">
      <c r="K21536" s="115"/>
    </row>
    <row r="21537" spans="11:11" x14ac:dyDescent="0.25">
      <c r="K21537" s="115"/>
    </row>
    <row r="21538" spans="11:11" x14ac:dyDescent="0.25">
      <c r="K21538" s="115"/>
    </row>
    <row r="21539" spans="11:11" x14ac:dyDescent="0.25">
      <c r="K21539" s="115"/>
    </row>
    <row r="21540" spans="11:11" x14ac:dyDescent="0.25">
      <c r="K21540" s="115"/>
    </row>
    <row r="21541" spans="11:11" x14ac:dyDescent="0.25">
      <c r="K21541" s="115"/>
    </row>
    <row r="21542" spans="11:11" x14ac:dyDescent="0.25">
      <c r="K21542" s="115"/>
    </row>
    <row r="21543" spans="11:11" x14ac:dyDescent="0.25">
      <c r="K21543" s="115"/>
    </row>
    <row r="21544" spans="11:11" x14ac:dyDescent="0.25">
      <c r="K21544" s="115"/>
    </row>
    <row r="21545" spans="11:11" x14ac:dyDescent="0.25">
      <c r="K21545" s="115"/>
    </row>
    <row r="21546" spans="11:11" x14ac:dyDescent="0.25">
      <c r="K21546" s="115"/>
    </row>
    <row r="21547" spans="11:11" x14ac:dyDescent="0.25">
      <c r="K21547" s="115"/>
    </row>
    <row r="21548" spans="11:11" x14ac:dyDescent="0.25">
      <c r="K21548" s="115"/>
    </row>
    <row r="21549" spans="11:11" x14ac:dyDescent="0.25">
      <c r="K21549" s="115"/>
    </row>
    <row r="21550" spans="11:11" x14ac:dyDescent="0.25">
      <c r="K21550" s="115"/>
    </row>
    <row r="21551" spans="11:11" x14ac:dyDescent="0.25">
      <c r="K21551" s="115"/>
    </row>
    <row r="21552" spans="11:11" x14ac:dyDescent="0.25">
      <c r="K21552" s="115"/>
    </row>
    <row r="21553" spans="11:11" x14ac:dyDescent="0.25">
      <c r="K21553" s="115"/>
    </row>
    <row r="21554" spans="11:11" x14ac:dyDescent="0.25">
      <c r="K21554" s="115"/>
    </row>
    <row r="21555" spans="11:11" x14ac:dyDescent="0.25">
      <c r="K21555" s="115"/>
    </row>
    <row r="21556" spans="11:11" x14ac:dyDescent="0.25">
      <c r="K21556" s="115"/>
    </row>
    <row r="21557" spans="11:11" x14ac:dyDescent="0.25">
      <c r="K21557" s="115"/>
    </row>
    <row r="21558" spans="11:11" x14ac:dyDescent="0.25">
      <c r="K21558" s="115"/>
    </row>
    <row r="21559" spans="11:11" x14ac:dyDescent="0.25">
      <c r="K21559" s="115"/>
    </row>
    <row r="21560" spans="11:11" x14ac:dyDescent="0.25">
      <c r="K21560" s="115"/>
    </row>
    <row r="21561" spans="11:11" x14ac:dyDescent="0.25">
      <c r="K21561" s="115"/>
    </row>
    <row r="21562" spans="11:11" x14ac:dyDescent="0.25">
      <c r="K21562" s="115"/>
    </row>
    <row r="21563" spans="11:11" x14ac:dyDescent="0.25">
      <c r="K21563" s="115"/>
    </row>
    <row r="21564" spans="11:11" x14ac:dyDescent="0.25">
      <c r="K21564" s="115"/>
    </row>
    <row r="21565" spans="11:11" x14ac:dyDescent="0.25">
      <c r="K21565" s="115"/>
    </row>
    <row r="21566" spans="11:11" x14ac:dyDescent="0.25">
      <c r="K21566" s="115"/>
    </row>
    <row r="21567" spans="11:11" x14ac:dyDescent="0.25">
      <c r="K21567" s="115"/>
    </row>
    <row r="21568" spans="11:11" x14ac:dyDescent="0.25">
      <c r="K21568" s="115"/>
    </row>
    <row r="21569" spans="11:11" x14ac:dyDescent="0.25">
      <c r="K21569" s="115"/>
    </row>
    <row r="21570" spans="11:11" x14ac:dyDescent="0.25">
      <c r="K21570" s="115"/>
    </row>
    <row r="21571" spans="11:11" x14ac:dyDescent="0.25">
      <c r="K21571" s="115"/>
    </row>
    <row r="21572" spans="11:11" x14ac:dyDescent="0.25">
      <c r="K21572" s="115"/>
    </row>
    <row r="21573" spans="11:11" x14ac:dyDescent="0.25">
      <c r="K21573" s="115"/>
    </row>
    <row r="21574" spans="11:11" x14ac:dyDescent="0.25">
      <c r="K21574" s="115"/>
    </row>
    <row r="21575" spans="11:11" x14ac:dyDescent="0.25">
      <c r="K21575" s="115"/>
    </row>
    <row r="21576" spans="11:11" x14ac:dyDescent="0.25">
      <c r="K21576" s="115"/>
    </row>
    <row r="21577" spans="11:11" x14ac:dyDescent="0.25">
      <c r="K21577" s="115"/>
    </row>
    <row r="21578" spans="11:11" x14ac:dyDescent="0.25">
      <c r="K21578" s="115"/>
    </row>
    <row r="21579" spans="11:11" x14ac:dyDescent="0.25">
      <c r="K21579" s="115"/>
    </row>
    <row r="21580" spans="11:11" x14ac:dyDescent="0.25">
      <c r="K21580" s="115"/>
    </row>
    <row r="21581" spans="11:11" x14ac:dyDescent="0.25">
      <c r="K21581" s="115"/>
    </row>
    <row r="21582" spans="11:11" x14ac:dyDescent="0.25">
      <c r="K21582" s="115"/>
    </row>
    <row r="21583" spans="11:11" x14ac:dyDescent="0.25">
      <c r="K21583" s="115"/>
    </row>
    <row r="21584" spans="11:11" x14ac:dyDescent="0.25">
      <c r="K21584" s="115"/>
    </row>
    <row r="21585" spans="11:11" x14ac:dyDescent="0.25">
      <c r="K21585" s="115"/>
    </row>
    <row r="21586" spans="11:11" x14ac:dyDescent="0.25">
      <c r="K21586" s="115"/>
    </row>
    <row r="21587" spans="11:11" x14ac:dyDescent="0.25">
      <c r="K21587" s="115"/>
    </row>
    <row r="21588" spans="11:11" x14ac:dyDescent="0.25">
      <c r="K21588" s="115"/>
    </row>
    <row r="21589" spans="11:11" x14ac:dyDescent="0.25">
      <c r="K21589" s="115"/>
    </row>
    <row r="21590" spans="11:11" x14ac:dyDescent="0.25">
      <c r="K21590" s="115"/>
    </row>
    <row r="21591" spans="11:11" x14ac:dyDescent="0.25">
      <c r="K21591" s="115"/>
    </row>
    <row r="21592" spans="11:11" x14ac:dyDescent="0.25">
      <c r="K21592" s="115"/>
    </row>
    <row r="21593" spans="11:11" x14ac:dyDescent="0.25">
      <c r="K21593" s="115"/>
    </row>
    <row r="21594" spans="11:11" x14ac:dyDescent="0.25">
      <c r="K21594" s="115"/>
    </row>
    <row r="21595" spans="11:11" x14ac:dyDescent="0.25">
      <c r="K21595" s="115"/>
    </row>
    <row r="21596" spans="11:11" x14ac:dyDescent="0.25">
      <c r="K21596" s="115"/>
    </row>
    <row r="21597" spans="11:11" x14ac:dyDescent="0.25">
      <c r="K21597" s="115"/>
    </row>
    <row r="21598" spans="11:11" x14ac:dyDescent="0.25">
      <c r="K21598" s="115"/>
    </row>
    <row r="21599" spans="11:11" x14ac:dyDescent="0.25">
      <c r="K21599" s="115"/>
    </row>
    <row r="21600" spans="11:11" x14ac:dyDescent="0.25">
      <c r="K21600" s="115"/>
    </row>
    <row r="21601" spans="11:11" x14ac:dyDescent="0.25">
      <c r="K21601" s="115"/>
    </row>
    <row r="21602" spans="11:11" x14ac:dyDescent="0.25">
      <c r="K21602" s="115"/>
    </row>
    <row r="21603" spans="11:11" x14ac:dyDescent="0.25">
      <c r="K21603" s="115"/>
    </row>
    <row r="21604" spans="11:11" x14ac:dyDescent="0.25">
      <c r="K21604" s="115"/>
    </row>
    <row r="21605" spans="11:11" x14ac:dyDescent="0.25">
      <c r="K21605" s="115"/>
    </row>
    <row r="21606" spans="11:11" x14ac:dyDescent="0.25">
      <c r="K21606" s="115"/>
    </row>
    <row r="21607" spans="11:11" x14ac:dyDescent="0.25">
      <c r="K21607" s="115"/>
    </row>
    <row r="21608" spans="11:11" x14ac:dyDescent="0.25">
      <c r="K21608" s="115"/>
    </row>
    <row r="21609" spans="11:11" x14ac:dyDescent="0.25">
      <c r="K21609" s="115"/>
    </row>
    <row r="21610" spans="11:11" x14ac:dyDescent="0.25">
      <c r="K21610" s="115"/>
    </row>
    <row r="21611" spans="11:11" x14ac:dyDescent="0.25">
      <c r="K21611" s="115"/>
    </row>
    <row r="21612" spans="11:11" x14ac:dyDescent="0.25">
      <c r="K21612" s="115"/>
    </row>
    <row r="21613" spans="11:11" x14ac:dyDescent="0.25">
      <c r="K21613" s="115"/>
    </row>
    <row r="21614" spans="11:11" x14ac:dyDescent="0.25">
      <c r="K21614" s="115"/>
    </row>
    <row r="21615" spans="11:11" x14ac:dyDescent="0.25">
      <c r="K21615" s="115"/>
    </row>
    <row r="21616" spans="11:11" x14ac:dyDescent="0.25">
      <c r="K21616" s="115"/>
    </row>
    <row r="21617" spans="11:11" x14ac:dyDescent="0.25">
      <c r="K21617" s="115"/>
    </row>
    <row r="21618" spans="11:11" x14ac:dyDescent="0.25">
      <c r="K21618" s="115"/>
    </row>
    <row r="21619" spans="11:11" x14ac:dyDescent="0.25">
      <c r="K21619" s="115"/>
    </row>
    <row r="21620" spans="11:11" x14ac:dyDescent="0.25">
      <c r="K21620" s="115"/>
    </row>
    <row r="21621" spans="11:11" x14ac:dyDescent="0.25">
      <c r="K21621" s="115"/>
    </row>
    <row r="21622" spans="11:11" x14ac:dyDescent="0.25">
      <c r="K21622" s="115"/>
    </row>
    <row r="21623" spans="11:11" x14ac:dyDescent="0.25">
      <c r="K21623" s="115"/>
    </row>
    <row r="21624" spans="11:11" x14ac:dyDescent="0.25">
      <c r="K21624" s="115"/>
    </row>
    <row r="21625" spans="11:11" x14ac:dyDescent="0.25">
      <c r="K21625" s="115"/>
    </row>
    <row r="21626" spans="11:11" x14ac:dyDescent="0.25">
      <c r="K21626" s="115"/>
    </row>
    <row r="21627" spans="11:11" x14ac:dyDescent="0.25">
      <c r="K21627" s="115"/>
    </row>
    <row r="21628" spans="11:11" x14ac:dyDescent="0.25">
      <c r="K21628" s="115"/>
    </row>
    <row r="21629" spans="11:11" x14ac:dyDescent="0.25">
      <c r="K21629" s="115"/>
    </row>
    <row r="21630" spans="11:11" x14ac:dyDescent="0.25">
      <c r="K21630" s="115"/>
    </row>
    <row r="21631" spans="11:11" x14ac:dyDescent="0.25">
      <c r="K21631" s="115"/>
    </row>
    <row r="21632" spans="11:11" x14ac:dyDescent="0.25">
      <c r="K21632" s="115"/>
    </row>
    <row r="21633" spans="11:11" x14ac:dyDescent="0.25">
      <c r="K21633" s="115"/>
    </row>
    <row r="21634" spans="11:11" x14ac:dyDescent="0.25">
      <c r="K21634" s="115"/>
    </row>
    <row r="21635" spans="11:11" x14ac:dyDescent="0.25">
      <c r="K21635" s="115"/>
    </row>
    <row r="21636" spans="11:11" x14ac:dyDescent="0.25">
      <c r="K21636" s="115"/>
    </row>
    <row r="21637" spans="11:11" x14ac:dyDescent="0.25">
      <c r="K21637" s="115"/>
    </row>
    <row r="21638" spans="11:11" x14ac:dyDescent="0.25">
      <c r="K21638" s="115"/>
    </row>
    <row r="21639" spans="11:11" x14ac:dyDescent="0.25">
      <c r="K21639" s="115"/>
    </row>
    <row r="21640" spans="11:11" x14ac:dyDescent="0.25">
      <c r="K21640" s="115"/>
    </row>
    <row r="21641" spans="11:11" x14ac:dyDescent="0.25">
      <c r="K21641" s="115"/>
    </row>
    <row r="21642" spans="11:11" x14ac:dyDescent="0.25">
      <c r="K21642" s="115"/>
    </row>
    <row r="21643" spans="11:11" x14ac:dyDescent="0.25">
      <c r="K21643" s="115"/>
    </row>
    <row r="21644" spans="11:11" x14ac:dyDescent="0.25">
      <c r="K21644" s="115"/>
    </row>
    <row r="21645" spans="11:11" x14ac:dyDescent="0.25">
      <c r="K21645" s="115"/>
    </row>
    <row r="21646" spans="11:11" x14ac:dyDescent="0.25">
      <c r="K21646" s="115"/>
    </row>
    <row r="21647" spans="11:11" x14ac:dyDescent="0.25">
      <c r="K21647" s="115"/>
    </row>
    <row r="21648" spans="11:11" x14ac:dyDescent="0.25">
      <c r="K21648" s="115"/>
    </row>
    <row r="21649" spans="11:11" x14ac:dyDescent="0.25">
      <c r="K21649" s="115"/>
    </row>
    <row r="21650" spans="11:11" x14ac:dyDescent="0.25">
      <c r="K21650" s="115"/>
    </row>
    <row r="21651" spans="11:11" x14ac:dyDescent="0.25">
      <c r="K21651" s="115"/>
    </row>
    <row r="21652" spans="11:11" x14ac:dyDescent="0.25">
      <c r="K21652" s="115"/>
    </row>
    <row r="21653" spans="11:11" x14ac:dyDescent="0.25">
      <c r="K21653" s="115"/>
    </row>
    <row r="21654" spans="11:11" x14ac:dyDescent="0.25">
      <c r="K21654" s="115"/>
    </row>
    <row r="21655" spans="11:11" x14ac:dyDescent="0.25">
      <c r="K21655" s="115"/>
    </row>
    <row r="21656" spans="11:11" x14ac:dyDescent="0.25">
      <c r="K21656" s="115"/>
    </row>
    <row r="21657" spans="11:11" x14ac:dyDescent="0.25">
      <c r="K21657" s="115"/>
    </row>
    <row r="21658" spans="11:11" x14ac:dyDescent="0.25">
      <c r="K21658" s="115"/>
    </row>
    <row r="21659" spans="11:11" x14ac:dyDescent="0.25">
      <c r="K21659" s="115"/>
    </row>
    <row r="21660" spans="11:11" x14ac:dyDescent="0.25">
      <c r="K21660" s="115"/>
    </row>
    <row r="21661" spans="11:11" x14ac:dyDescent="0.25">
      <c r="K21661" s="115"/>
    </row>
    <row r="21662" spans="11:11" x14ac:dyDescent="0.25">
      <c r="K21662" s="115"/>
    </row>
    <row r="21663" spans="11:11" x14ac:dyDescent="0.25">
      <c r="K21663" s="115"/>
    </row>
    <row r="21664" spans="11:11" x14ac:dyDescent="0.25">
      <c r="K21664" s="115"/>
    </row>
    <row r="21665" spans="11:11" x14ac:dyDescent="0.25">
      <c r="K21665" s="115"/>
    </row>
    <row r="21666" spans="11:11" x14ac:dyDescent="0.25">
      <c r="K21666" s="115"/>
    </row>
    <row r="21667" spans="11:11" x14ac:dyDescent="0.25">
      <c r="K21667" s="115"/>
    </row>
    <row r="21668" spans="11:11" x14ac:dyDescent="0.25">
      <c r="K21668" s="115"/>
    </row>
    <row r="21669" spans="11:11" x14ac:dyDescent="0.25">
      <c r="K21669" s="115"/>
    </row>
    <row r="21670" spans="11:11" x14ac:dyDescent="0.25">
      <c r="K21670" s="115"/>
    </row>
    <row r="21671" spans="11:11" x14ac:dyDescent="0.25">
      <c r="K21671" s="115"/>
    </row>
    <row r="21672" spans="11:11" x14ac:dyDescent="0.25">
      <c r="K21672" s="115"/>
    </row>
    <row r="21673" spans="11:11" x14ac:dyDescent="0.25">
      <c r="K21673" s="115"/>
    </row>
    <row r="21674" spans="11:11" x14ac:dyDescent="0.25">
      <c r="K21674" s="115"/>
    </row>
    <row r="21675" spans="11:11" x14ac:dyDescent="0.25">
      <c r="K21675" s="115"/>
    </row>
    <row r="21676" spans="11:11" x14ac:dyDescent="0.25">
      <c r="K21676" s="115"/>
    </row>
    <row r="21677" spans="11:11" x14ac:dyDescent="0.25">
      <c r="K21677" s="115"/>
    </row>
    <row r="21678" spans="11:11" x14ac:dyDescent="0.25">
      <c r="K21678" s="115"/>
    </row>
    <row r="21679" spans="11:11" x14ac:dyDescent="0.25">
      <c r="K21679" s="115"/>
    </row>
    <row r="21680" spans="11:11" x14ac:dyDescent="0.25">
      <c r="K21680" s="115"/>
    </row>
    <row r="21681" spans="11:11" x14ac:dyDescent="0.25">
      <c r="K21681" s="115"/>
    </row>
    <row r="21682" spans="11:11" x14ac:dyDescent="0.25">
      <c r="K21682" s="115"/>
    </row>
    <row r="21683" spans="11:11" x14ac:dyDescent="0.25">
      <c r="K21683" s="115"/>
    </row>
    <row r="21684" spans="11:11" x14ac:dyDescent="0.25">
      <c r="K21684" s="115"/>
    </row>
    <row r="21685" spans="11:11" x14ac:dyDescent="0.25">
      <c r="K21685" s="115"/>
    </row>
    <row r="21686" spans="11:11" x14ac:dyDescent="0.25">
      <c r="K21686" s="115"/>
    </row>
    <row r="21687" spans="11:11" x14ac:dyDescent="0.25">
      <c r="K21687" s="115"/>
    </row>
    <row r="21688" spans="11:11" x14ac:dyDescent="0.25">
      <c r="K21688" s="115"/>
    </row>
    <row r="21689" spans="11:11" x14ac:dyDescent="0.25">
      <c r="K21689" s="115"/>
    </row>
    <row r="21690" spans="11:11" x14ac:dyDescent="0.25">
      <c r="K21690" s="115"/>
    </row>
    <row r="21691" spans="11:11" x14ac:dyDescent="0.25">
      <c r="K21691" s="115"/>
    </row>
    <row r="21692" spans="11:11" x14ac:dyDescent="0.25">
      <c r="K21692" s="115"/>
    </row>
    <row r="21693" spans="11:11" x14ac:dyDescent="0.25">
      <c r="K21693" s="115"/>
    </row>
    <row r="21694" spans="11:11" x14ac:dyDescent="0.25">
      <c r="K21694" s="115"/>
    </row>
    <row r="21695" spans="11:11" x14ac:dyDescent="0.25">
      <c r="K21695" s="115"/>
    </row>
    <row r="21696" spans="11:11" x14ac:dyDescent="0.25">
      <c r="K21696" s="115"/>
    </row>
    <row r="21697" spans="11:11" x14ac:dyDescent="0.25">
      <c r="K21697" s="115"/>
    </row>
    <row r="21698" spans="11:11" x14ac:dyDescent="0.25">
      <c r="K21698" s="115"/>
    </row>
    <row r="21699" spans="11:11" x14ac:dyDescent="0.25">
      <c r="K21699" s="115"/>
    </row>
    <row r="21700" spans="11:11" x14ac:dyDescent="0.25">
      <c r="K21700" s="115"/>
    </row>
    <row r="21701" spans="11:11" x14ac:dyDescent="0.25">
      <c r="K21701" s="115"/>
    </row>
    <row r="21702" spans="11:11" x14ac:dyDescent="0.25">
      <c r="K21702" s="115"/>
    </row>
    <row r="21703" spans="11:11" x14ac:dyDescent="0.25">
      <c r="K21703" s="115"/>
    </row>
    <row r="21704" spans="11:11" x14ac:dyDescent="0.25">
      <c r="K21704" s="115"/>
    </row>
    <row r="21705" spans="11:11" x14ac:dyDescent="0.25">
      <c r="K21705" s="115"/>
    </row>
    <row r="21706" spans="11:11" x14ac:dyDescent="0.25">
      <c r="K21706" s="115"/>
    </row>
    <row r="21707" spans="11:11" x14ac:dyDescent="0.25">
      <c r="K21707" s="115"/>
    </row>
    <row r="21708" spans="11:11" x14ac:dyDescent="0.25">
      <c r="K21708" s="115"/>
    </row>
    <row r="21709" spans="11:11" x14ac:dyDescent="0.25">
      <c r="K21709" s="115"/>
    </row>
    <row r="21710" spans="11:11" x14ac:dyDescent="0.25">
      <c r="K21710" s="115"/>
    </row>
    <row r="21711" spans="11:11" x14ac:dyDescent="0.25">
      <c r="K21711" s="115"/>
    </row>
    <row r="21712" spans="11:11" x14ac:dyDescent="0.25">
      <c r="K21712" s="115"/>
    </row>
    <row r="21713" spans="11:11" x14ac:dyDescent="0.25">
      <c r="K21713" s="115"/>
    </row>
    <row r="21714" spans="11:11" x14ac:dyDescent="0.25">
      <c r="K21714" s="115"/>
    </row>
    <row r="21715" spans="11:11" x14ac:dyDescent="0.25">
      <c r="K21715" s="115"/>
    </row>
    <row r="21716" spans="11:11" x14ac:dyDescent="0.25">
      <c r="K21716" s="115"/>
    </row>
    <row r="21717" spans="11:11" x14ac:dyDescent="0.25">
      <c r="K21717" s="115"/>
    </row>
    <row r="21718" spans="11:11" x14ac:dyDescent="0.25">
      <c r="K21718" s="115"/>
    </row>
    <row r="21719" spans="11:11" x14ac:dyDescent="0.25">
      <c r="K21719" s="115"/>
    </row>
    <row r="21720" spans="11:11" x14ac:dyDescent="0.25">
      <c r="K21720" s="115"/>
    </row>
    <row r="21721" spans="11:11" x14ac:dyDescent="0.25">
      <c r="K21721" s="115"/>
    </row>
    <row r="21722" spans="11:11" x14ac:dyDescent="0.25">
      <c r="K21722" s="115"/>
    </row>
    <row r="21723" spans="11:11" x14ac:dyDescent="0.25">
      <c r="K21723" s="115"/>
    </row>
    <row r="21724" spans="11:11" x14ac:dyDescent="0.25">
      <c r="K21724" s="115"/>
    </row>
    <row r="21725" spans="11:11" x14ac:dyDescent="0.25">
      <c r="K21725" s="115"/>
    </row>
    <row r="21726" spans="11:11" x14ac:dyDescent="0.25">
      <c r="K21726" s="115"/>
    </row>
    <row r="21727" spans="11:11" x14ac:dyDescent="0.25">
      <c r="K21727" s="115"/>
    </row>
    <row r="21728" spans="11:11" x14ac:dyDescent="0.25">
      <c r="K21728" s="115"/>
    </row>
    <row r="21729" spans="11:11" x14ac:dyDescent="0.25">
      <c r="K21729" s="115"/>
    </row>
    <row r="21730" spans="11:11" x14ac:dyDescent="0.25">
      <c r="K21730" s="115"/>
    </row>
    <row r="21731" spans="11:11" x14ac:dyDescent="0.25">
      <c r="K21731" s="115"/>
    </row>
    <row r="21732" spans="11:11" x14ac:dyDescent="0.25">
      <c r="K21732" s="115"/>
    </row>
    <row r="21733" spans="11:11" x14ac:dyDescent="0.25">
      <c r="K21733" s="115"/>
    </row>
    <row r="21734" spans="11:11" x14ac:dyDescent="0.25">
      <c r="K21734" s="115"/>
    </row>
    <row r="21735" spans="11:11" x14ac:dyDescent="0.25">
      <c r="K21735" s="115"/>
    </row>
    <row r="21736" spans="11:11" x14ac:dyDescent="0.25">
      <c r="K21736" s="115"/>
    </row>
    <row r="21737" spans="11:11" x14ac:dyDescent="0.25">
      <c r="K21737" s="115"/>
    </row>
    <row r="21738" spans="11:11" x14ac:dyDescent="0.25">
      <c r="K21738" s="115"/>
    </row>
    <row r="21739" spans="11:11" x14ac:dyDescent="0.25">
      <c r="K21739" s="115"/>
    </row>
    <row r="21740" spans="11:11" x14ac:dyDescent="0.25">
      <c r="K21740" s="115"/>
    </row>
    <row r="21741" spans="11:11" x14ac:dyDescent="0.25">
      <c r="K21741" s="115"/>
    </row>
    <row r="21742" spans="11:11" x14ac:dyDescent="0.25">
      <c r="K21742" s="115"/>
    </row>
    <row r="21743" spans="11:11" x14ac:dyDescent="0.25">
      <c r="K21743" s="115"/>
    </row>
    <row r="21744" spans="11:11" x14ac:dyDescent="0.25">
      <c r="K21744" s="115"/>
    </row>
    <row r="21745" spans="11:11" x14ac:dyDescent="0.25">
      <c r="K21745" s="115"/>
    </row>
    <row r="21746" spans="11:11" x14ac:dyDescent="0.25">
      <c r="K21746" s="115"/>
    </row>
    <row r="21747" spans="11:11" x14ac:dyDescent="0.25">
      <c r="K21747" s="115"/>
    </row>
    <row r="21748" spans="11:11" x14ac:dyDescent="0.25">
      <c r="K21748" s="115"/>
    </row>
    <row r="21749" spans="11:11" x14ac:dyDescent="0.25">
      <c r="K21749" s="115"/>
    </row>
    <row r="21750" spans="11:11" x14ac:dyDescent="0.25">
      <c r="K21750" s="115"/>
    </row>
    <row r="21751" spans="11:11" x14ac:dyDescent="0.25">
      <c r="K21751" s="115"/>
    </row>
    <row r="21752" spans="11:11" x14ac:dyDescent="0.25">
      <c r="K21752" s="115"/>
    </row>
    <row r="21753" spans="11:11" x14ac:dyDescent="0.25">
      <c r="K21753" s="115"/>
    </row>
    <row r="21754" spans="11:11" x14ac:dyDescent="0.25">
      <c r="K21754" s="115"/>
    </row>
    <row r="21755" spans="11:11" x14ac:dyDescent="0.25">
      <c r="K21755" s="115"/>
    </row>
    <row r="21756" spans="11:11" x14ac:dyDescent="0.25">
      <c r="K21756" s="115"/>
    </row>
    <row r="21757" spans="11:11" x14ac:dyDescent="0.25">
      <c r="K21757" s="115"/>
    </row>
    <row r="21758" spans="11:11" x14ac:dyDescent="0.25">
      <c r="K21758" s="115"/>
    </row>
    <row r="21759" spans="11:11" x14ac:dyDescent="0.25">
      <c r="K21759" s="115"/>
    </row>
    <row r="21760" spans="11:11" x14ac:dyDescent="0.25">
      <c r="K21760" s="115"/>
    </row>
    <row r="21761" spans="11:11" x14ac:dyDescent="0.25">
      <c r="K21761" s="115"/>
    </row>
    <row r="21762" spans="11:11" x14ac:dyDescent="0.25">
      <c r="K21762" s="115"/>
    </row>
    <row r="21763" spans="11:11" x14ac:dyDescent="0.25">
      <c r="K21763" s="115"/>
    </row>
    <row r="21764" spans="11:11" x14ac:dyDescent="0.25">
      <c r="K21764" s="115"/>
    </row>
    <row r="21765" spans="11:11" x14ac:dyDescent="0.25">
      <c r="K21765" s="115"/>
    </row>
    <row r="21766" spans="11:11" x14ac:dyDescent="0.25">
      <c r="K21766" s="115"/>
    </row>
    <row r="21767" spans="11:11" x14ac:dyDescent="0.25">
      <c r="K21767" s="115"/>
    </row>
    <row r="21768" spans="11:11" x14ac:dyDescent="0.25">
      <c r="K21768" s="115"/>
    </row>
    <row r="21769" spans="11:11" x14ac:dyDescent="0.25">
      <c r="K21769" s="115"/>
    </row>
    <row r="21770" spans="11:11" x14ac:dyDescent="0.25">
      <c r="K21770" s="115"/>
    </row>
    <row r="21771" spans="11:11" x14ac:dyDescent="0.25">
      <c r="K21771" s="115"/>
    </row>
    <row r="21772" spans="11:11" x14ac:dyDescent="0.25">
      <c r="K21772" s="115"/>
    </row>
    <row r="21773" spans="11:11" x14ac:dyDescent="0.25">
      <c r="K21773" s="115"/>
    </row>
    <row r="21774" spans="11:11" x14ac:dyDescent="0.25">
      <c r="K21774" s="115"/>
    </row>
    <row r="21775" spans="11:11" x14ac:dyDescent="0.25">
      <c r="K21775" s="115"/>
    </row>
    <row r="21776" spans="11:11" x14ac:dyDescent="0.25">
      <c r="K21776" s="115"/>
    </row>
    <row r="21777" spans="11:11" x14ac:dyDescent="0.25">
      <c r="K21777" s="115"/>
    </row>
    <row r="21778" spans="11:11" x14ac:dyDescent="0.25">
      <c r="K21778" s="115"/>
    </row>
    <row r="21779" spans="11:11" x14ac:dyDescent="0.25">
      <c r="K21779" s="115"/>
    </row>
    <row r="21780" spans="11:11" x14ac:dyDescent="0.25">
      <c r="K21780" s="115"/>
    </row>
    <row r="21781" spans="11:11" x14ac:dyDescent="0.25">
      <c r="K21781" s="115"/>
    </row>
    <row r="21782" spans="11:11" x14ac:dyDescent="0.25">
      <c r="K21782" s="115"/>
    </row>
    <row r="21783" spans="11:11" x14ac:dyDescent="0.25">
      <c r="K21783" s="115"/>
    </row>
    <row r="21784" spans="11:11" x14ac:dyDescent="0.25">
      <c r="K21784" s="115"/>
    </row>
    <row r="21785" spans="11:11" x14ac:dyDescent="0.25">
      <c r="K21785" s="115"/>
    </row>
    <row r="21786" spans="11:11" x14ac:dyDescent="0.25">
      <c r="K21786" s="115"/>
    </row>
    <row r="21787" spans="11:11" x14ac:dyDescent="0.25">
      <c r="K21787" s="115"/>
    </row>
    <row r="21788" spans="11:11" x14ac:dyDescent="0.25">
      <c r="K21788" s="115"/>
    </row>
    <row r="21789" spans="11:11" x14ac:dyDescent="0.25">
      <c r="K21789" s="115"/>
    </row>
    <row r="21790" spans="11:11" x14ac:dyDescent="0.25">
      <c r="K21790" s="115"/>
    </row>
    <row r="21791" spans="11:11" x14ac:dyDescent="0.25">
      <c r="K21791" s="115"/>
    </row>
    <row r="21792" spans="11:11" x14ac:dyDescent="0.25">
      <c r="K21792" s="115"/>
    </row>
    <row r="21793" spans="11:11" x14ac:dyDescent="0.25">
      <c r="K21793" s="115"/>
    </row>
    <row r="21794" spans="11:11" x14ac:dyDescent="0.25">
      <c r="K21794" s="115"/>
    </row>
    <row r="21795" spans="11:11" x14ac:dyDescent="0.25">
      <c r="K21795" s="115"/>
    </row>
    <row r="21796" spans="11:11" x14ac:dyDescent="0.25">
      <c r="K21796" s="115"/>
    </row>
    <row r="21797" spans="11:11" x14ac:dyDescent="0.25">
      <c r="K21797" s="115"/>
    </row>
    <row r="21798" spans="11:11" x14ac:dyDescent="0.25">
      <c r="K21798" s="115"/>
    </row>
    <row r="21799" spans="11:11" x14ac:dyDescent="0.25">
      <c r="K21799" s="115"/>
    </row>
    <row r="21800" spans="11:11" x14ac:dyDescent="0.25">
      <c r="K21800" s="115"/>
    </row>
    <row r="21801" spans="11:11" x14ac:dyDescent="0.25">
      <c r="K21801" s="115"/>
    </row>
    <row r="21802" spans="11:11" x14ac:dyDescent="0.25">
      <c r="K21802" s="115"/>
    </row>
    <row r="21803" spans="11:11" x14ac:dyDescent="0.25">
      <c r="K21803" s="115"/>
    </row>
    <row r="21804" spans="11:11" x14ac:dyDescent="0.25">
      <c r="K21804" s="115"/>
    </row>
    <row r="21805" spans="11:11" x14ac:dyDescent="0.25">
      <c r="K21805" s="115"/>
    </row>
    <row r="21806" spans="11:11" x14ac:dyDescent="0.25">
      <c r="K21806" s="115"/>
    </row>
    <row r="21807" spans="11:11" x14ac:dyDescent="0.25">
      <c r="K21807" s="115"/>
    </row>
    <row r="21808" spans="11:11" x14ac:dyDescent="0.25">
      <c r="K21808" s="115"/>
    </row>
    <row r="21809" spans="11:11" x14ac:dyDescent="0.25">
      <c r="K21809" s="115"/>
    </row>
    <row r="21810" spans="11:11" x14ac:dyDescent="0.25">
      <c r="K21810" s="115"/>
    </row>
    <row r="21811" spans="11:11" x14ac:dyDescent="0.25">
      <c r="K21811" s="115"/>
    </row>
    <row r="21812" spans="11:11" x14ac:dyDescent="0.25">
      <c r="K21812" s="115"/>
    </row>
    <row r="21813" spans="11:11" x14ac:dyDescent="0.25">
      <c r="K21813" s="115"/>
    </row>
    <row r="21814" spans="11:11" x14ac:dyDescent="0.25">
      <c r="K21814" s="115"/>
    </row>
    <row r="21815" spans="11:11" x14ac:dyDescent="0.25">
      <c r="K21815" s="115"/>
    </row>
    <row r="21816" spans="11:11" x14ac:dyDescent="0.25">
      <c r="K21816" s="115"/>
    </row>
    <row r="21817" spans="11:11" x14ac:dyDescent="0.25">
      <c r="K21817" s="115"/>
    </row>
    <row r="21818" spans="11:11" x14ac:dyDescent="0.25">
      <c r="K21818" s="115"/>
    </row>
    <row r="21819" spans="11:11" x14ac:dyDescent="0.25">
      <c r="K21819" s="115"/>
    </row>
    <row r="21820" spans="11:11" x14ac:dyDescent="0.25">
      <c r="K21820" s="115"/>
    </row>
    <row r="21821" spans="11:11" x14ac:dyDescent="0.25">
      <c r="K21821" s="115"/>
    </row>
    <row r="21822" spans="11:11" x14ac:dyDescent="0.25">
      <c r="K21822" s="115"/>
    </row>
    <row r="21823" spans="11:11" x14ac:dyDescent="0.25">
      <c r="K21823" s="115"/>
    </row>
    <row r="21824" spans="11:11" x14ac:dyDescent="0.25">
      <c r="K21824" s="115"/>
    </row>
    <row r="21825" spans="11:11" x14ac:dyDescent="0.25">
      <c r="K21825" s="115"/>
    </row>
    <row r="21826" spans="11:11" x14ac:dyDescent="0.25">
      <c r="K21826" s="115"/>
    </row>
    <row r="21827" spans="11:11" x14ac:dyDescent="0.25">
      <c r="K21827" s="115"/>
    </row>
    <row r="21828" spans="11:11" x14ac:dyDescent="0.25">
      <c r="K21828" s="115"/>
    </row>
    <row r="21829" spans="11:11" x14ac:dyDescent="0.25">
      <c r="K21829" s="115"/>
    </row>
    <row r="21830" spans="11:11" x14ac:dyDescent="0.25">
      <c r="K21830" s="115"/>
    </row>
    <row r="21831" spans="11:11" x14ac:dyDescent="0.25">
      <c r="K21831" s="115"/>
    </row>
    <row r="21832" spans="11:11" x14ac:dyDescent="0.25">
      <c r="K21832" s="115"/>
    </row>
    <row r="21833" spans="11:11" x14ac:dyDescent="0.25">
      <c r="K21833" s="115"/>
    </row>
    <row r="21834" spans="11:11" x14ac:dyDescent="0.25">
      <c r="K21834" s="115"/>
    </row>
    <row r="21835" spans="11:11" x14ac:dyDescent="0.25">
      <c r="K21835" s="115"/>
    </row>
    <row r="21836" spans="11:11" x14ac:dyDescent="0.25">
      <c r="K21836" s="115"/>
    </row>
    <row r="21837" spans="11:11" x14ac:dyDescent="0.25">
      <c r="K21837" s="115"/>
    </row>
    <row r="21838" spans="11:11" x14ac:dyDescent="0.25">
      <c r="K21838" s="115"/>
    </row>
    <row r="21839" spans="11:11" x14ac:dyDescent="0.25">
      <c r="K21839" s="115"/>
    </row>
    <row r="21840" spans="11:11" x14ac:dyDescent="0.25">
      <c r="K21840" s="115"/>
    </row>
    <row r="21841" spans="11:11" x14ac:dyDescent="0.25">
      <c r="K21841" s="115"/>
    </row>
    <row r="21842" spans="11:11" x14ac:dyDescent="0.25">
      <c r="K21842" s="115"/>
    </row>
    <row r="21843" spans="11:11" x14ac:dyDescent="0.25">
      <c r="K21843" s="115"/>
    </row>
    <row r="21844" spans="11:11" x14ac:dyDescent="0.25">
      <c r="K21844" s="115"/>
    </row>
    <row r="21845" spans="11:11" x14ac:dyDescent="0.25">
      <c r="K21845" s="115"/>
    </row>
    <row r="21846" spans="11:11" x14ac:dyDescent="0.25">
      <c r="K21846" s="115"/>
    </row>
    <row r="21847" spans="11:11" x14ac:dyDescent="0.25">
      <c r="K21847" s="115"/>
    </row>
    <row r="21848" spans="11:11" x14ac:dyDescent="0.25">
      <c r="K21848" s="115"/>
    </row>
    <row r="21849" spans="11:11" x14ac:dyDescent="0.25">
      <c r="K21849" s="115"/>
    </row>
    <row r="21850" spans="11:11" x14ac:dyDescent="0.25">
      <c r="K21850" s="115"/>
    </row>
    <row r="21851" spans="11:11" x14ac:dyDescent="0.25">
      <c r="K21851" s="115"/>
    </row>
    <row r="21852" spans="11:11" x14ac:dyDescent="0.25">
      <c r="K21852" s="115"/>
    </row>
    <row r="21853" spans="11:11" x14ac:dyDescent="0.25">
      <c r="K21853" s="115"/>
    </row>
    <row r="21854" spans="11:11" x14ac:dyDescent="0.25">
      <c r="K21854" s="115"/>
    </row>
    <row r="21855" spans="11:11" x14ac:dyDescent="0.25">
      <c r="K21855" s="115"/>
    </row>
    <row r="21856" spans="11:11" x14ac:dyDescent="0.25">
      <c r="K21856" s="115"/>
    </row>
    <row r="21857" spans="11:11" x14ac:dyDescent="0.25">
      <c r="K21857" s="115"/>
    </row>
    <row r="21858" spans="11:11" x14ac:dyDescent="0.25">
      <c r="K21858" s="115"/>
    </row>
    <row r="21859" spans="11:11" x14ac:dyDescent="0.25">
      <c r="K21859" s="115"/>
    </row>
    <row r="21860" spans="11:11" x14ac:dyDescent="0.25">
      <c r="K21860" s="115"/>
    </row>
    <row r="21861" spans="11:11" x14ac:dyDescent="0.25">
      <c r="K21861" s="115"/>
    </row>
    <row r="21862" spans="11:11" x14ac:dyDescent="0.25">
      <c r="K21862" s="115"/>
    </row>
    <row r="21863" spans="11:11" x14ac:dyDescent="0.25">
      <c r="K21863" s="115"/>
    </row>
    <row r="21864" spans="11:11" x14ac:dyDescent="0.25">
      <c r="K21864" s="115"/>
    </row>
    <row r="21865" spans="11:11" x14ac:dyDescent="0.25">
      <c r="K21865" s="115"/>
    </row>
    <row r="21866" spans="11:11" x14ac:dyDescent="0.25">
      <c r="K21866" s="115"/>
    </row>
    <row r="21867" spans="11:11" x14ac:dyDescent="0.25">
      <c r="K21867" s="115"/>
    </row>
    <row r="21868" spans="11:11" x14ac:dyDescent="0.25">
      <c r="K21868" s="115"/>
    </row>
    <row r="21869" spans="11:11" x14ac:dyDescent="0.25">
      <c r="K21869" s="115"/>
    </row>
    <row r="21870" spans="11:11" x14ac:dyDescent="0.25">
      <c r="K21870" s="115"/>
    </row>
    <row r="21871" spans="11:11" x14ac:dyDescent="0.25">
      <c r="K21871" s="115"/>
    </row>
    <row r="21872" spans="11:11" x14ac:dyDescent="0.25">
      <c r="K21872" s="115"/>
    </row>
    <row r="21873" spans="11:11" x14ac:dyDescent="0.25">
      <c r="K21873" s="115"/>
    </row>
    <row r="21874" spans="11:11" x14ac:dyDescent="0.25">
      <c r="K21874" s="115"/>
    </row>
    <row r="21875" spans="11:11" x14ac:dyDescent="0.25">
      <c r="K21875" s="115"/>
    </row>
    <row r="21876" spans="11:11" x14ac:dyDescent="0.25">
      <c r="K21876" s="115"/>
    </row>
    <row r="21877" spans="11:11" x14ac:dyDescent="0.25">
      <c r="K21877" s="115"/>
    </row>
    <row r="21878" spans="11:11" x14ac:dyDescent="0.25">
      <c r="K21878" s="115"/>
    </row>
    <row r="21879" spans="11:11" x14ac:dyDescent="0.25">
      <c r="K21879" s="115"/>
    </row>
    <row r="21880" spans="11:11" x14ac:dyDescent="0.25">
      <c r="K21880" s="115"/>
    </row>
    <row r="21881" spans="11:11" x14ac:dyDescent="0.25">
      <c r="K21881" s="115"/>
    </row>
    <row r="21882" spans="11:11" x14ac:dyDescent="0.25">
      <c r="K21882" s="115"/>
    </row>
    <row r="21883" spans="11:11" x14ac:dyDescent="0.25">
      <c r="K21883" s="115"/>
    </row>
    <row r="21884" spans="11:11" x14ac:dyDescent="0.25">
      <c r="K21884" s="115"/>
    </row>
    <row r="21885" spans="11:11" x14ac:dyDescent="0.25">
      <c r="K21885" s="115"/>
    </row>
    <row r="21886" spans="11:11" x14ac:dyDescent="0.25">
      <c r="K21886" s="115"/>
    </row>
    <row r="21887" spans="11:11" x14ac:dyDescent="0.25">
      <c r="K21887" s="115"/>
    </row>
    <row r="21888" spans="11:11" x14ac:dyDescent="0.25">
      <c r="K21888" s="115"/>
    </row>
    <row r="21889" spans="11:11" x14ac:dyDescent="0.25">
      <c r="K21889" s="115"/>
    </row>
    <row r="21890" spans="11:11" x14ac:dyDescent="0.25">
      <c r="K21890" s="115"/>
    </row>
    <row r="21891" spans="11:11" x14ac:dyDescent="0.25">
      <c r="K21891" s="115"/>
    </row>
    <row r="21892" spans="11:11" x14ac:dyDescent="0.25">
      <c r="K21892" s="115"/>
    </row>
    <row r="21893" spans="11:11" x14ac:dyDescent="0.25">
      <c r="K21893" s="115"/>
    </row>
    <row r="21894" spans="11:11" x14ac:dyDescent="0.25">
      <c r="K21894" s="115"/>
    </row>
    <row r="21895" spans="11:11" x14ac:dyDescent="0.25">
      <c r="K21895" s="115"/>
    </row>
    <row r="21896" spans="11:11" x14ac:dyDescent="0.25">
      <c r="K21896" s="115"/>
    </row>
    <row r="21897" spans="11:11" x14ac:dyDescent="0.25">
      <c r="K21897" s="115"/>
    </row>
    <row r="21898" spans="11:11" x14ac:dyDescent="0.25">
      <c r="K21898" s="115"/>
    </row>
    <row r="21899" spans="11:11" x14ac:dyDescent="0.25">
      <c r="K21899" s="115"/>
    </row>
    <row r="21900" spans="11:11" x14ac:dyDescent="0.25">
      <c r="K21900" s="115"/>
    </row>
    <row r="21901" spans="11:11" x14ac:dyDescent="0.25">
      <c r="K21901" s="115"/>
    </row>
    <row r="21902" spans="11:11" x14ac:dyDescent="0.25">
      <c r="K21902" s="115"/>
    </row>
    <row r="21903" spans="11:11" x14ac:dyDescent="0.25">
      <c r="K21903" s="115"/>
    </row>
    <row r="21904" spans="11:11" x14ac:dyDescent="0.25">
      <c r="K21904" s="115"/>
    </row>
    <row r="21905" spans="11:11" x14ac:dyDescent="0.25">
      <c r="K21905" s="115"/>
    </row>
    <row r="21906" spans="11:11" x14ac:dyDescent="0.25">
      <c r="K21906" s="115"/>
    </row>
    <row r="21907" spans="11:11" x14ac:dyDescent="0.25">
      <c r="K21907" s="115"/>
    </row>
    <row r="21908" spans="11:11" x14ac:dyDescent="0.25">
      <c r="K21908" s="115"/>
    </row>
    <row r="21909" spans="11:11" x14ac:dyDescent="0.25">
      <c r="K21909" s="115"/>
    </row>
    <row r="21910" spans="11:11" x14ac:dyDescent="0.25">
      <c r="K21910" s="115"/>
    </row>
    <row r="21911" spans="11:11" x14ac:dyDescent="0.25">
      <c r="K21911" s="115"/>
    </row>
    <row r="21912" spans="11:11" x14ac:dyDescent="0.25">
      <c r="K21912" s="115"/>
    </row>
    <row r="21913" spans="11:11" x14ac:dyDescent="0.25">
      <c r="K21913" s="115"/>
    </row>
    <row r="21914" spans="11:11" x14ac:dyDescent="0.25">
      <c r="K21914" s="115"/>
    </row>
    <row r="21915" spans="11:11" x14ac:dyDescent="0.25">
      <c r="K21915" s="115"/>
    </row>
    <row r="21916" spans="11:11" x14ac:dyDescent="0.25">
      <c r="K21916" s="115"/>
    </row>
    <row r="21917" spans="11:11" x14ac:dyDescent="0.25">
      <c r="K21917" s="115"/>
    </row>
    <row r="21918" spans="11:11" x14ac:dyDescent="0.25">
      <c r="K21918" s="115"/>
    </row>
    <row r="21919" spans="11:11" x14ac:dyDescent="0.25">
      <c r="K21919" s="115"/>
    </row>
    <row r="21920" spans="11:11" x14ac:dyDescent="0.25">
      <c r="K21920" s="115"/>
    </row>
    <row r="21921" spans="11:11" x14ac:dyDescent="0.25">
      <c r="K21921" s="115"/>
    </row>
    <row r="21922" spans="11:11" x14ac:dyDescent="0.25">
      <c r="K21922" s="115"/>
    </row>
    <row r="21923" spans="11:11" x14ac:dyDescent="0.25">
      <c r="K21923" s="115"/>
    </row>
    <row r="21924" spans="11:11" x14ac:dyDescent="0.25">
      <c r="K21924" s="115"/>
    </row>
    <row r="21925" spans="11:11" x14ac:dyDescent="0.25">
      <c r="K21925" s="115"/>
    </row>
    <row r="21926" spans="11:11" x14ac:dyDescent="0.25">
      <c r="K21926" s="115"/>
    </row>
    <row r="21927" spans="11:11" x14ac:dyDescent="0.25">
      <c r="K21927" s="115"/>
    </row>
    <row r="21928" spans="11:11" x14ac:dyDescent="0.25">
      <c r="K21928" s="115"/>
    </row>
    <row r="21929" spans="11:11" x14ac:dyDescent="0.25">
      <c r="K21929" s="115"/>
    </row>
    <row r="21930" spans="11:11" x14ac:dyDescent="0.25">
      <c r="K21930" s="115"/>
    </row>
    <row r="21931" spans="11:11" x14ac:dyDescent="0.25">
      <c r="K21931" s="115"/>
    </row>
    <row r="21932" spans="11:11" x14ac:dyDescent="0.25">
      <c r="K21932" s="115"/>
    </row>
    <row r="21933" spans="11:11" x14ac:dyDescent="0.25">
      <c r="K21933" s="115"/>
    </row>
    <row r="21934" spans="11:11" x14ac:dyDescent="0.25">
      <c r="K21934" s="115"/>
    </row>
    <row r="21935" spans="11:11" x14ac:dyDescent="0.25">
      <c r="K21935" s="115"/>
    </row>
    <row r="21936" spans="11:11" x14ac:dyDescent="0.25">
      <c r="K21936" s="115"/>
    </row>
    <row r="21937" spans="11:11" x14ac:dyDescent="0.25">
      <c r="K21937" s="115"/>
    </row>
    <row r="21938" spans="11:11" x14ac:dyDescent="0.25">
      <c r="K21938" s="115"/>
    </row>
    <row r="21939" spans="11:11" x14ac:dyDescent="0.25">
      <c r="K21939" s="115"/>
    </row>
    <row r="21940" spans="11:11" x14ac:dyDescent="0.25">
      <c r="K21940" s="115"/>
    </row>
    <row r="21941" spans="11:11" x14ac:dyDescent="0.25">
      <c r="K21941" s="115"/>
    </row>
    <row r="21942" spans="11:11" x14ac:dyDescent="0.25">
      <c r="K21942" s="115"/>
    </row>
    <row r="21943" spans="11:11" x14ac:dyDescent="0.25">
      <c r="K21943" s="115"/>
    </row>
    <row r="21944" spans="11:11" x14ac:dyDescent="0.25">
      <c r="K21944" s="115"/>
    </row>
    <row r="21945" spans="11:11" x14ac:dyDescent="0.25">
      <c r="K21945" s="115"/>
    </row>
    <row r="21946" spans="11:11" x14ac:dyDescent="0.25">
      <c r="K21946" s="115"/>
    </row>
    <row r="21947" spans="11:11" x14ac:dyDescent="0.25">
      <c r="K21947" s="115"/>
    </row>
    <row r="21948" spans="11:11" x14ac:dyDescent="0.25">
      <c r="K21948" s="115"/>
    </row>
    <row r="21949" spans="11:11" x14ac:dyDescent="0.25">
      <c r="K21949" s="115"/>
    </row>
    <row r="21950" spans="11:11" x14ac:dyDescent="0.25">
      <c r="K21950" s="115"/>
    </row>
    <row r="21951" spans="11:11" x14ac:dyDescent="0.25">
      <c r="K21951" s="115"/>
    </row>
    <row r="21952" spans="11:11" x14ac:dyDescent="0.25">
      <c r="K21952" s="115"/>
    </row>
    <row r="21953" spans="11:11" x14ac:dyDescent="0.25">
      <c r="K21953" s="115"/>
    </row>
    <row r="21954" spans="11:11" x14ac:dyDescent="0.25">
      <c r="K21954" s="115"/>
    </row>
    <row r="21955" spans="11:11" x14ac:dyDescent="0.25">
      <c r="K21955" s="115"/>
    </row>
    <row r="21956" spans="11:11" x14ac:dyDescent="0.25">
      <c r="K21956" s="115"/>
    </row>
    <row r="21957" spans="11:11" x14ac:dyDescent="0.25">
      <c r="K21957" s="115"/>
    </row>
    <row r="21958" spans="11:11" x14ac:dyDescent="0.25">
      <c r="K21958" s="115"/>
    </row>
    <row r="21959" spans="11:11" x14ac:dyDescent="0.25">
      <c r="K21959" s="115"/>
    </row>
    <row r="21960" spans="11:11" x14ac:dyDescent="0.25">
      <c r="K21960" s="115"/>
    </row>
    <row r="21961" spans="11:11" x14ac:dyDescent="0.25">
      <c r="K21961" s="115"/>
    </row>
    <row r="21962" spans="11:11" x14ac:dyDescent="0.25">
      <c r="K21962" s="115"/>
    </row>
    <row r="21963" spans="11:11" x14ac:dyDescent="0.25">
      <c r="K21963" s="115"/>
    </row>
    <row r="21964" spans="11:11" x14ac:dyDescent="0.25">
      <c r="K21964" s="115"/>
    </row>
    <row r="21965" spans="11:11" x14ac:dyDescent="0.25">
      <c r="K21965" s="115"/>
    </row>
    <row r="21966" spans="11:11" x14ac:dyDescent="0.25">
      <c r="K21966" s="115"/>
    </row>
    <row r="21967" spans="11:11" x14ac:dyDescent="0.25">
      <c r="K21967" s="115"/>
    </row>
    <row r="21968" spans="11:11" x14ac:dyDescent="0.25">
      <c r="K21968" s="115"/>
    </row>
    <row r="21969" spans="11:11" x14ac:dyDescent="0.25">
      <c r="K21969" s="115"/>
    </row>
    <row r="21970" spans="11:11" x14ac:dyDescent="0.25">
      <c r="K21970" s="115"/>
    </row>
    <row r="21971" spans="11:11" x14ac:dyDescent="0.25">
      <c r="K21971" s="115"/>
    </row>
    <row r="21972" spans="11:11" x14ac:dyDescent="0.25">
      <c r="K21972" s="115"/>
    </row>
    <row r="21973" spans="11:11" x14ac:dyDescent="0.25">
      <c r="K21973" s="115"/>
    </row>
    <row r="21974" spans="11:11" x14ac:dyDescent="0.25">
      <c r="K21974" s="115"/>
    </row>
    <row r="21975" spans="11:11" x14ac:dyDescent="0.25">
      <c r="K21975" s="115"/>
    </row>
    <row r="21976" spans="11:11" x14ac:dyDescent="0.25">
      <c r="K21976" s="115"/>
    </row>
    <row r="21977" spans="11:11" x14ac:dyDescent="0.25">
      <c r="K21977" s="115"/>
    </row>
    <row r="21978" spans="11:11" x14ac:dyDescent="0.25">
      <c r="K21978" s="115"/>
    </row>
    <row r="21979" spans="11:11" x14ac:dyDescent="0.25">
      <c r="K21979" s="115"/>
    </row>
    <row r="21980" spans="11:11" x14ac:dyDescent="0.25">
      <c r="K21980" s="115"/>
    </row>
    <row r="21981" spans="11:11" x14ac:dyDescent="0.25">
      <c r="K21981" s="115"/>
    </row>
    <row r="21982" spans="11:11" x14ac:dyDescent="0.25">
      <c r="K21982" s="115"/>
    </row>
    <row r="21983" spans="11:11" x14ac:dyDescent="0.25">
      <c r="K21983" s="115"/>
    </row>
    <row r="21984" spans="11:11" x14ac:dyDescent="0.25">
      <c r="K21984" s="115"/>
    </row>
    <row r="21985" spans="11:11" x14ac:dyDescent="0.25">
      <c r="K21985" s="115"/>
    </row>
    <row r="21986" spans="11:11" x14ac:dyDescent="0.25">
      <c r="K21986" s="115"/>
    </row>
    <row r="21987" spans="11:11" x14ac:dyDescent="0.25">
      <c r="K21987" s="115"/>
    </row>
    <row r="21988" spans="11:11" x14ac:dyDescent="0.25">
      <c r="K21988" s="115"/>
    </row>
    <row r="21989" spans="11:11" x14ac:dyDescent="0.25">
      <c r="K21989" s="115"/>
    </row>
    <row r="21990" spans="11:11" x14ac:dyDescent="0.25">
      <c r="K21990" s="115"/>
    </row>
    <row r="21991" spans="11:11" x14ac:dyDescent="0.25">
      <c r="K21991" s="115"/>
    </row>
    <row r="21992" spans="11:11" x14ac:dyDescent="0.25">
      <c r="K21992" s="115"/>
    </row>
    <row r="21993" spans="11:11" x14ac:dyDescent="0.25">
      <c r="K21993" s="115"/>
    </row>
    <row r="21994" spans="11:11" x14ac:dyDescent="0.25">
      <c r="K21994" s="115"/>
    </row>
    <row r="21995" spans="11:11" x14ac:dyDescent="0.25">
      <c r="K21995" s="115"/>
    </row>
    <row r="21996" spans="11:11" x14ac:dyDescent="0.25">
      <c r="K21996" s="115"/>
    </row>
    <row r="21997" spans="11:11" x14ac:dyDescent="0.25">
      <c r="K21997" s="115"/>
    </row>
    <row r="21998" spans="11:11" x14ac:dyDescent="0.25">
      <c r="K21998" s="115"/>
    </row>
    <row r="21999" spans="11:11" x14ac:dyDescent="0.25">
      <c r="K21999" s="115"/>
    </row>
    <row r="22000" spans="11:11" x14ac:dyDescent="0.25">
      <c r="K22000" s="115"/>
    </row>
    <row r="22001" spans="11:11" x14ac:dyDescent="0.25">
      <c r="K22001" s="115"/>
    </row>
    <row r="22002" spans="11:11" x14ac:dyDescent="0.25">
      <c r="K22002" s="115"/>
    </row>
    <row r="22003" spans="11:11" x14ac:dyDescent="0.25">
      <c r="K22003" s="115"/>
    </row>
    <row r="22004" spans="11:11" x14ac:dyDescent="0.25">
      <c r="K22004" s="115"/>
    </row>
    <row r="22005" spans="11:11" x14ac:dyDescent="0.25">
      <c r="K22005" s="115"/>
    </row>
    <row r="22006" spans="11:11" x14ac:dyDescent="0.25">
      <c r="K22006" s="115"/>
    </row>
    <row r="22007" spans="11:11" x14ac:dyDescent="0.25">
      <c r="K22007" s="115"/>
    </row>
    <row r="22008" spans="11:11" x14ac:dyDescent="0.25">
      <c r="K22008" s="115"/>
    </row>
    <row r="22009" spans="11:11" x14ac:dyDescent="0.25">
      <c r="K22009" s="115"/>
    </row>
    <row r="22010" spans="11:11" x14ac:dyDescent="0.25">
      <c r="K22010" s="115"/>
    </row>
    <row r="22011" spans="11:11" x14ac:dyDescent="0.25">
      <c r="K22011" s="115"/>
    </row>
    <row r="22012" spans="11:11" x14ac:dyDescent="0.25">
      <c r="K22012" s="115"/>
    </row>
    <row r="22013" spans="11:11" x14ac:dyDescent="0.25">
      <c r="K22013" s="115"/>
    </row>
    <row r="22014" spans="11:11" x14ac:dyDescent="0.25">
      <c r="K22014" s="115"/>
    </row>
    <row r="22015" spans="11:11" x14ac:dyDescent="0.25">
      <c r="K22015" s="115"/>
    </row>
    <row r="22016" spans="11:11" x14ac:dyDescent="0.25">
      <c r="K22016" s="115"/>
    </row>
    <row r="22017" spans="11:11" x14ac:dyDescent="0.25">
      <c r="K22017" s="115"/>
    </row>
    <row r="22018" spans="11:11" x14ac:dyDescent="0.25">
      <c r="K22018" s="115"/>
    </row>
    <row r="22019" spans="11:11" x14ac:dyDescent="0.25">
      <c r="K22019" s="115"/>
    </row>
    <row r="22020" spans="11:11" x14ac:dyDescent="0.25">
      <c r="K22020" s="115"/>
    </row>
    <row r="22021" spans="11:11" x14ac:dyDescent="0.25">
      <c r="K22021" s="115"/>
    </row>
    <row r="22022" spans="11:11" x14ac:dyDescent="0.25">
      <c r="K22022" s="115"/>
    </row>
    <row r="22023" spans="11:11" x14ac:dyDescent="0.25">
      <c r="K22023" s="115"/>
    </row>
    <row r="22024" spans="11:11" x14ac:dyDescent="0.25">
      <c r="K22024" s="115"/>
    </row>
    <row r="22025" spans="11:11" x14ac:dyDescent="0.25">
      <c r="K22025" s="115"/>
    </row>
    <row r="22026" spans="11:11" x14ac:dyDescent="0.25">
      <c r="K22026" s="115"/>
    </row>
    <row r="22027" spans="11:11" x14ac:dyDescent="0.25">
      <c r="K22027" s="115"/>
    </row>
    <row r="22028" spans="11:11" x14ac:dyDescent="0.25">
      <c r="K22028" s="115"/>
    </row>
    <row r="22029" spans="11:11" x14ac:dyDescent="0.25">
      <c r="K22029" s="115"/>
    </row>
    <row r="22030" spans="11:11" x14ac:dyDescent="0.25">
      <c r="K22030" s="115"/>
    </row>
    <row r="22031" spans="11:11" x14ac:dyDescent="0.25">
      <c r="K22031" s="115"/>
    </row>
    <row r="22032" spans="11:11" x14ac:dyDescent="0.25">
      <c r="K22032" s="115"/>
    </row>
    <row r="22033" spans="11:11" x14ac:dyDescent="0.25">
      <c r="K22033" s="115"/>
    </row>
    <row r="22034" spans="11:11" x14ac:dyDescent="0.25">
      <c r="K22034" s="115"/>
    </row>
    <row r="22035" spans="11:11" x14ac:dyDescent="0.25">
      <c r="K22035" s="115"/>
    </row>
    <row r="22036" spans="11:11" x14ac:dyDescent="0.25">
      <c r="K22036" s="115"/>
    </row>
    <row r="22037" spans="11:11" x14ac:dyDescent="0.25">
      <c r="K22037" s="115"/>
    </row>
    <row r="22038" spans="11:11" x14ac:dyDescent="0.25">
      <c r="K22038" s="115"/>
    </row>
    <row r="22039" spans="11:11" x14ac:dyDescent="0.25">
      <c r="K22039" s="115"/>
    </row>
    <row r="22040" spans="11:11" x14ac:dyDescent="0.25">
      <c r="K22040" s="115"/>
    </row>
    <row r="22041" spans="11:11" x14ac:dyDescent="0.25">
      <c r="K22041" s="115"/>
    </row>
    <row r="22042" spans="11:11" x14ac:dyDescent="0.25">
      <c r="K22042" s="115"/>
    </row>
    <row r="22043" spans="11:11" x14ac:dyDescent="0.25">
      <c r="K22043" s="115"/>
    </row>
    <row r="22044" spans="11:11" x14ac:dyDescent="0.25">
      <c r="K22044" s="115"/>
    </row>
    <row r="22045" spans="11:11" x14ac:dyDescent="0.25">
      <c r="K22045" s="115"/>
    </row>
    <row r="22046" spans="11:11" x14ac:dyDescent="0.25">
      <c r="K22046" s="115"/>
    </row>
    <row r="22047" spans="11:11" x14ac:dyDescent="0.25">
      <c r="K22047" s="115"/>
    </row>
    <row r="22048" spans="11:11" x14ac:dyDescent="0.25">
      <c r="K22048" s="115"/>
    </row>
    <row r="22049" spans="11:11" x14ac:dyDescent="0.25">
      <c r="K22049" s="115"/>
    </row>
    <row r="22050" spans="11:11" x14ac:dyDescent="0.25">
      <c r="K22050" s="115"/>
    </row>
    <row r="22051" spans="11:11" x14ac:dyDescent="0.25">
      <c r="K22051" s="115"/>
    </row>
    <row r="22052" spans="11:11" x14ac:dyDescent="0.25">
      <c r="K22052" s="115"/>
    </row>
    <row r="22053" spans="11:11" x14ac:dyDescent="0.25">
      <c r="K22053" s="115"/>
    </row>
    <row r="22054" spans="11:11" x14ac:dyDescent="0.25">
      <c r="K22054" s="115"/>
    </row>
    <row r="22055" spans="11:11" x14ac:dyDescent="0.25">
      <c r="K22055" s="115"/>
    </row>
    <row r="22056" spans="11:11" x14ac:dyDescent="0.25">
      <c r="K22056" s="115"/>
    </row>
    <row r="22057" spans="11:11" x14ac:dyDescent="0.25">
      <c r="K22057" s="115"/>
    </row>
    <row r="22058" spans="11:11" x14ac:dyDescent="0.25">
      <c r="K22058" s="115"/>
    </row>
    <row r="22059" spans="11:11" x14ac:dyDescent="0.25">
      <c r="K22059" s="115"/>
    </row>
    <row r="22060" spans="11:11" x14ac:dyDescent="0.25">
      <c r="K22060" s="115"/>
    </row>
    <row r="22061" spans="11:11" x14ac:dyDescent="0.25">
      <c r="K22061" s="115"/>
    </row>
    <row r="22062" spans="11:11" x14ac:dyDescent="0.25">
      <c r="K22062" s="115"/>
    </row>
    <row r="22063" spans="11:11" x14ac:dyDescent="0.25">
      <c r="K22063" s="115"/>
    </row>
    <row r="22064" spans="11:11" x14ac:dyDescent="0.25">
      <c r="K22064" s="115"/>
    </row>
    <row r="22065" spans="11:11" x14ac:dyDescent="0.25">
      <c r="K22065" s="115"/>
    </row>
    <row r="22066" spans="11:11" x14ac:dyDescent="0.25">
      <c r="K22066" s="115"/>
    </row>
    <row r="22067" spans="11:11" x14ac:dyDescent="0.25">
      <c r="K22067" s="115"/>
    </row>
    <row r="22068" spans="11:11" x14ac:dyDescent="0.25">
      <c r="K22068" s="115"/>
    </row>
    <row r="22069" spans="11:11" x14ac:dyDescent="0.25">
      <c r="K22069" s="115"/>
    </row>
    <row r="22070" spans="11:11" x14ac:dyDescent="0.25">
      <c r="K22070" s="115"/>
    </row>
    <row r="22071" spans="11:11" x14ac:dyDescent="0.25">
      <c r="K22071" s="115"/>
    </row>
    <row r="22072" spans="11:11" x14ac:dyDescent="0.25">
      <c r="K22072" s="115"/>
    </row>
    <row r="22073" spans="11:11" x14ac:dyDescent="0.25">
      <c r="K22073" s="115"/>
    </row>
    <row r="22074" spans="11:11" x14ac:dyDescent="0.25">
      <c r="K22074" s="115"/>
    </row>
    <row r="22075" spans="11:11" x14ac:dyDescent="0.25">
      <c r="K22075" s="115"/>
    </row>
    <row r="22076" spans="11:11" x14ac:dyDescent="0.25">
      <c r="K22076" s="115"/>
    </row>
    <row r="22077" spans="11:11" x14ac:dyDescent="0.25">
      <c r="K22077" s="115"/>
    </row>
    <row r="22078" spans="11:11" x14ac:dyDescent="0.25">
      <c r="K22078" s="115"/>
    </row>
    <row r="22079" spans="11:11" x14ac:dyDescent="0.25">
      <c r="K22079" s="115"/>
    </row>
    <row r="22080" spans="11:11" x14ac:dyDescent="0.25">
      <c r="K22080" s="115"/>
    </row>
    <row r="22081" spans="11:11" x14ac:dyDescent="0.25">
      <c r="K22081" s="115"/>
    </row>
    <row r="22082" spans="11:11" x14ac:dyDescent="0.25">
      <c r="K22082" s="115"/>
    </row>
    <row r="22083" spans="11:11" x14ac:dyDescent="0.25">
      <c r="K22083" s="115"/>
    </row>
    <row r="22084" spans="11:11" x14ac:dyDescent="0.25">
      <c r="K22084" s="115"/>
    </row>
    <row r="22085" spans="11:11" x14ac:dyDescent="0.25">
      <c r="K22085" s="115"/>
    </row>
    <row r="22086" spans="11:11" x14ac:dyDescent="0.25">
      <c r="K22086" s="115"/>
    </row>
    <row r="22087" spans="11:11" x14ac:dyDescent="0.25">
      <c r="K22087" s="115"/>
    </row>
    <row r="22088" spans="11:11" x14ac:dyDescent="0.25">
      <c r="K22088" s="115"/>
    </row>
    <row r="22089" spans="11:11" x14ac:dyDescent="0.25">
      <c r="K22089" s="115"/>
    </row>
    <row r="22090" spans="11:11" x14ac:dyDescent="0.25">
      <c r="K22090" s="115"/>
    </row>
    <row r="22091" spans="11:11" x14ac:dyDescent="0.25">
      <c r="K22091" s="115"/>
    </row>
    <row r="22092" spans="11:11" x14ac:dyDescent="0.25">
      <c r="K22092" s="115"/>
    </row>
    <row r="22093" spans="11:11" x14ac:dyDescent="0.25">
      <c r="K22093" s="115"/>
    </row>
    <row r="22094" spans="11:11" x14ac:dyDescent="0.25">
      <c r="K22094" s="115"/>
    </row>
    <row r="22095" spans="11:11" x14ac:dyDescent="0.25">
      <c r="K22095" s="115"/>
    </row>
    <row r="22096" spans="11:11" x14ac:dyDescent="0.25">
      <c r="K22096" s="115"/>
    </row>
    <row r="22097" spans="11:11" x14ac:dyDescent="0.25">
      <c r="K22097" s="115"/>
    </row>
    <row r="22098" spans="11:11" x14ac:dyDescent="0.25">
      <c r="K22098" s="115"/>
    </row>
    <row r="22099" spans="11:11" x14ac:dyDescent="0.25">
      <c r="K22099" s="115"/>
    </row>
    <row r="22100" spans="11:11" x14ac:dyDescent="0.25">
      <c r="K22100" s="115"/>
    </row>
    <row r="22101" spans="11:11" x14ac:dyDescent="0.25">
      <c r="K22101" s="115"/>
    </row>
    <row r="22102" spans="11:11" x14ac:dyDescent="0.25">
      <c r="K22102" s="115"/>
    </row>
    <row r="22103" spans="11:11" x14ac:dyDescent="0.25">
      <c r="K22103" s="115"/>
    </row>
    <row r="22104" spans="11:11" x14ac:dyDescent="0.25">
      <c r="K22104" s="115"/>
    </row>
    <row r="22105" spans="11:11" x14ac:dyDescent="0.25">
      <c r="K22105" s="115"/>
    </row>
    <row r="22106" spans="11:11" x14ac:dyDescent="0.25">
      <c r="K22106" s="115"/>
    </row>
    <row r="22107" spans="11:11" x14ac:dyDescent="0.25">
      <c r="K22107" s="115"/>
    </row>
    <row r="22108" spans="11:11" x14ac:dyDescent="0.25">
      <c r="K22108" s="115"/>
    </row>
    <row r="22109" spans="11:11" x14ac:dyDescent="0.25">
      <c r="K22109" s="115"/>
    </row>
    <row r="22110" spans="11:11" x14ac:dyDescent="0.25">
      <c r="K22110" s="115"/>
    </row>
    <row r="22111" spans="11:11" x14ac:dyDescent="0.25">
      <c r="K22111" s="115"/>
    </row>
    <row r="22112" spans="11:11" x14ac:dyDescent="0.25">
      <c r="K22112" s="115"/>
    </row>
    <row r="22113" spans="11:11" x14ac:dyDescent="0.25">
      <c r="K22113" s="115"/>
    </row>
    <row r="22114" spans="11:11" x14ac:dyDescent="0.25">
      <c r="K22114" s="115"/>
    </row>
    <row r="22115" spans="11:11" x14ac:dyDescent="0.25">
      <c r="K22115" s="115"/>
    </row>
    <row r="22116" spans="11:11" x14ac:dyDescent="0.25">
      <c r="K22116" s="115"/>
    </row>
    <row r="22117" spans="11:11" x14ac:dyDescent="0.25">
      <c r="K22117" s="115"/>
    </row>
    <row r="22118" spans="11:11" x14ac:dyDescent="0.25">
      <c r="K22118" s="115"/>
    </row>
    <row r="22119" spans="11:11" x14ac:dyDescent="0.25">
      <c r="K22119" s="115"/>
    </row>
    <row r="22120" spans="11:11" x14ac:dyDescent="0.25">
      <c r="K22120" s="115"/>
    </row>
    <row r="22121" spans="11:11" x14ac:dyDescent="0.25">
      <c r="K22121" s="115"/>
    </row>
    <row r="22122" spans="11:11" x14ac:dyDescent="0.25">
      <c r="K22122" s="115"/>
    </row>
    <row r="22123" spans="11:11" x14ac:dyDescent="0.25">
      <c r="K22123" s="115"/>
    </row>
    <row r="22124" spans="11:11" x14ac:dyDescent="0.25">
      <c r="K22124" s="115"/>
    </row>
    <row r="22125" spans="11:11" x14ac:dyDescent="0.25">
      <c r="K22125" s="115"/>
    </row>
    <row r="22126" spans="11:11" x14ac:dyDescent="0.25">
      <c r="K22126" s="115"/>
    </row>
    <row r="22127" spans="11:11" x14ac:dyDescent="0.25">
      <c r="K22127" s="115"/>
    </row>
    <row r="22128" spans="11:11" x14ac:dyDescent="0.25">
      <c r="K22128" s="115"/>
    </row>
    <row r="22129" spans="11:11" x14ac:dyDescent="0.25">
      <c r="K22129" s="115"/>
    </row>
    <row r="22130" spans="11:11" x14ac:dyDescent="0.25">
      <c r="K22130" s="115"/>
    </row>
    <row r="22131" spans="11:11" x14ac:dyDescent="0.25">
      <c r="K22131" s="115"/>
    </row>
    <row r="22132" spans="11:11" x14ac:dyDescent="0.25">
      <c r="K22132" s="115"/>
    </row>
    <row r="22133" spans="11:11" x14ac:dyDescent="0.25">
      <c r="K22133" s="115"/>
    </row>
    <row r="22134" spans="11:11" x14ac:dyDescent="0.25">
      <c r="K22134" s="115"/>
    </row>
    <row r="22135" spans="11:11" x14ac:dyDescent="0.25">
      <c r="K22135" s="115"/>
    </row>
    <row r="22136" spans="11:11" x14ac:dyDescent="0.25">
      <c r="K22136" s="115"/>
    </row>
    <row r="22137" spans="11:11" x14ac:dyDescent="0.25">
      <c r="K22137" s="115"/>
    </row>
    <row r="22138" spans="11:11" x14ac:dyDescent="0.25">
      <c r="K22138" s="115"/>
    </row>
    <row r="22139" spans="11:11" x14ac:dyDescent="0.25">
      <c r="K22139" s="115"/>
    </row>
    <row r="22140" spans="11:11" x14ac:dyDescent="0.25">
      <c r="K22140" s="115"/>
    </row>
    <row r="22141" spans="11:11" x14ac:dyDescent="0.25">
      <c r="K22141" s="115"/>
    </row>
    <row r="22142" spans="11:11" x14ac:dyDescent="0.25">
      <c r="K22142" s="115"/>
    </row>
    <row r="22143" spans="11:11" x14ac:dyDescent="0.25">
      <c r="K22143" s="115"/>
    </row>
    <row r="22144" spans="11:11" x14ac:dyDescent="0.25">
      <c r="K22144" s="115"/>
    </row>
    <row r="22145" spans="11:11" x14ac:dyDescent="0.25">
      <c r="K22145" s="115"/>
    </row>
    <row r="22146" spans="11:11" x14ac:dyDescent="0.25">
      <c r="K22146" s="115"/>
    </row>
    <row r="22147" spans="11:11" x14ac:dyDescent="0.25">
      <c r="K22147" s="115"/>
    </row>
    <row r="22148" spans="11:11" x14ac:dyDescent="0.25">
      <c r="K22148" s="115"/>
    </row>
    <row r="22149" spans="11:11" x14ac:dyDescent="0.25">
      <c r="K22149" s="115"/>
    </row>
    <row r="22150" spans="11:11" x14ac:dyDescent="0.25">
      <c r="K22150" s="115"/>
    </row>
    <row r="22151" spans="11:11" x14ac:dyDescent="0.25">
      <c r="K22151" s="115"/>
    </row>
    <row r="22152" spans="11:11" x14ac:dyDescent="0.25">
      <c r="K22152" s="115"/>
    </row>
    <row r="22153" spans="11:11" x14ac:dyDescent="0.25">
      <c r="K22153" s="115"/>
    </row>
    <row r="22154" spans="11:11" x14ac:dyDescent="0.25">
      <c r="K22154" s="115"/>
    </row>
    <row r="22155" spans="11:11" x14ac:dyDescent="0.25">
      <c r="K22155" s="115"/>
    </row>
    <row r="22156" spans="11:11" x14ac:dyDescent="0.25">
      <c r="K22156" s="115"/>
    </row>
    <row r="22157" spans="11:11" x14ac:dyDescent="0.25">
      <c r="K22157" s="115"/>
    </row>
    <row r="22158" spans="11:11" x14ac:dyDescent="0.25">
      <c r="K22158" s="115"/>
    </row>
    <row r="22159" spans="11:11" x14ac:dyDescent="0.25">
      <c r="K22159" s="115"/>
    </row>
    <row r="22160" spans="11:11" x14ac:dyDescent="0.25">
      <c r="K22160" s="115"/>
    </row>
    <row r="22161" spans="11:11" x14ac:dyDescent="0.25">
      <c r="K22161" s="115"/>
    </row>
    <row r="22162" spans="11:11" x14ac:dyDescent="0.25">
      <c r="K22162" s="115"/>
    </row>
    <row r="22163" spans="11:11" x14ac:dyDescent="0.25">
      <c r="K22163" s="115"/>
    </row>
    <row r="22164" spans="11:11" x14ac:dyDescent="0.25">
      <c r="K22164" s="115"/>
    </row>
    <row r="22165" spans="11:11" x14ac:dyDescent="0.25">
      <c r="K22165" s="115"/>
    </row>
    <row r="22166" spans="11:11" x14ac:dyDescent="0.25">
      <c r="K22166" s="115"/>
    </row>
    <row r="22167" spans="11:11" x14ac:dyDescent="0.25">
      <c r="K22167" s="115"/>
    </row>
    <row r="22168" spans="11:11" x14ac:dyDescent="0.25">
      <c r="K22168" s="115"/>
    </row>
    <row r="22169" spans="11:11" x14ac:dyDescent="0.25">
      <c r="K22169" s="115"/>
    </row>
    <row r="22170" spans="11:11" x14ac:dyDescent="0.25">
      <c r="K22170" s="115"/>
    </row>
    <row r="22171" spans="11:11" x14ac:dyDescent="0.25">
      <c r="K22171" s="115"/>
    </row>
    <row r="22172" spans="11:11" x14ac:dyDescent="0.25">
      <c r="K22172" s="115"/>
    </row>
    <row r="22173" spans="11:11" x14ac:dyDescent="0.25">
      <c r="K22173" s="115"/>
    </row>
    <row r="22174" spans="11:11" x14ac:dyDescent="0.25">
      <c r="K22174" s="115"/>
    </row>
    <row r="22175" spans="11:11" x14ac:dyDescent="0.25">
      <c r="K22175" s="115"/>
    </row>
    <row r="22176" spans="11:11" x14ac:dyDescent="0.25">
      <c r="K22176" s="115"/>
    </row>
    <row r="22177" spans="11:11" x14ac:dyDescent="0.25">
      <c r="K22177" s="115"/>
    </row>
    <row r="22178" spans="11:11" x14ac:dyDescent="0.25">
      <c r="K22178" s="115"/>
    </row>
    <row r="22179" spans="11:11" x14ac:dyDescent="0.25">
      <c r="K22179" s="115"/>
    </row>
    <row r="22180" spans="11:11" x14ac:dyDescent="0.25">
      <c r="K22180" s="115"/>
    </row>
    <row r="22181" spans="11:11" x14ac:dyDescent="0.25">
      <c r="K22181" s="115"/>
    </row>
    <row r="22182" spans="11:11" x14ac:dyDescent="0.25">
      <c r="K22182" s="115"/>
    </row>
    <row r="22183" spans="11:11" x14ac:dyDescent="0.25">
      <c r="K22183" s="115"/>
    </row>
    <row r="22184" spans="11:11" x14ac:dyDescent="0.25">
      <c r="K22184" s="115"/>
    </row>
    <row r="22185" spans="11:11" x14ac:dyDescent="0.25">
      <c r="K22185" s="115"/>
    </row>
    <row r="22186" spans="11:11" x14ac:dyDescent="0.25">
      <c r="K22186" s="115"/>
    </row>
    <row r="22187" spans="11:11" x14ac:dyDescent="0.25">
      <c r="K22187" s="115"/>
    </row>
    <row r="22188" spans="11:11" x14ac:dyDescent="0.25">
      <c r="K22188" s="115"/>
    </row>
    <row r="22189" spans="11:11" x14ac:dyDescent="0.25">
      <c r="K22189" s="115"/>
    </row>
    <row r="22190" spans="11:11" x14ac:dyDescent="0.25">
      <c r="K22190" s="115"/>
    </row>
    <row r="22191" spans="11:11" x14ac:dyDescent="0.25">
      <c r="K22191" s="115"/>
    </row>
    <row r="22192" spans="11:11" x14ac:dyDescent="0.25">
      <c r="K22192" s="115"/>
    </row>
    <row r="22193" spans="11:11" x14ac:dyDescent="0.25">
      <c r="K22193" s="115"/>
    </row>
    <row r="22194" spans="11:11" x14ac:dyDescent="0.25">
      <c r="K22194" s="115"/>
    </row>
    <row r="22195" spans="11:11" x14ac:dyDescent="0.25">
      <c r="K22195" s="115"/>
    </row>
    <row r="22196" spans="11:11" x14ac:dyDescent="0.25">
      <c r="K22196" s="115"/>
    </row>
    <row r="22197" spans="11:11" x14ac:dyDescent="0.25">
      <c r="K22197" s="115"/>
    </row>
    <row r="22198" spans="11:11" x14ac:dyDescent="0.25">
      <c r="K22198" s="115"/>
    </row>
    <row r="22199" spans="11:11" x14ac:dyDescent="0.25">
      <c r="K22199" s="115"/>
    </row>
    <row r="22200" spans="11:11" x14ac:dyDescent="0.25">
      <c r="K22200" s="115"/>
    </row>
    <row r="22201" spans="11:11" x14ac:dyDescent="0.25">
      <c r="K22201" s="115"/>
    </row>
    <row r="22202" spans="11:11" x14ac:dyDescent="0.25">
      <c r="K22202" s="115"/>
    </row>
    <row r="22203" spans="11:11" x14ac:dyDescent="0.25">
      <c r="K22203" s="115"/>
    </row>
    <row r="22204" spans="11:11" x14ac:dyDescent="0.25">
      <c r="K22204" s="115"/>
    </row>
    <row r="22205" spans="11:11" x14ac:dyDescent="0.25">
      <c r="K22205" s="115"/>
    </row>
    <row r="22206" spans="11:11" x14ac:dyDescent="0.25">
      <c r="K22206" s="115"/>
    </row>
    <row r="22207" spans="11:11" x14ac:dyDescent="0.25">
      <c r="K22207" s="115"/>
    </row>
    <row r="22208" spans="11:11" x14ac:dyDescent="0.25">
      <c r="K22208" s="115"/>
    </row>
    <row r="22209" spans="11:11" x14ac:dyDescent="0.25">
      <c r="K22209" s="115"/>
    </row>
    <row r="22210" spans="11:11" x14ac:dyDescent="0.25">
      <c r="K22210" s="115"/>
    </row>
    <row r="22211" spans="11:11" x14ac:dyDescent="0.25">
      <c r="K22211" s="115"/>
    </row>
    <row r="22212" spans="11:11" x14ac:dyDescent="0.25">
      <c r="K22212" s="115"/>
    </row>
    <row r="22213" spans="11:11" x14ac:dyDescent="0.25">
      <c r="K22213" s="115"/>
    </row>
    <row r="22214" spans="11:11" x14ac:dyDescent="0.25">
      <c r="K22214" s="115"/>
    </row>
    <row r="22215" spans="11:11" x14ac:dyDescent="0.25">
      <c r="K22215" s="115"/>
    </row>
    <row r="22216" spans="11:11" x14ac:dyDescent="0.25">
      <c r="K22216" s="115"/>
    </row>
    <row r="22217" spans="11:11" x14ac:dyDescent="0.25">
      <c r="K22217" s="115"/>
    </row>
    <row r="22218" spans="11:11" x14ac:dyDescent="0.25">
      <c r="K22218" s="115"/>
    </row>
    <row r="22219" spans="11:11" x14ac:dyDescent="0.25">
      <c r="K22219" s="115"/>
    </row>
    <row r="22220" spans="11:11" x14ac:dyDescent="0.25">
      <c r="K22220" s="115"/>
    </row>
    <row r="22221" spans="11:11" x14ac:dyDescent="0.25">
      <c r="K22221" s="115"/>
    </row>
    <row r="22222" spans="11:11" x14ac:dyDescent="0.25">
      <c r="K22222" s="115"/>
    </row>
    <row r="22223" spans="11:11" x14ac:dyDescent="0.25">
      <c r="K22223" s="115"/>
    </row>
    <row r="22224" spans="11:11" x14ac:dyDescent="0.25">
      <c r="K22224" s="115"/>
    </row>
    <row r="22225" spans="11:11" x14ac:dyDescent="0.25">
      <c r="K22225" s="115"/>
    </row>
    <row r="22226" spans="11:11" x14ac:dyDescent="0.25">
      <c r="K22226" s="115"/>
    </row>
    <row r="22227" spans="11:11" x14ac:dyDescent="0.25">
      <c r="K22227" s="115"/>
    </row>
    <row r="22228" spans="11:11" x14ac:dyDescent="0.25">
      <c r="K22228" s="115"/>
    </row>
    <row r="22229" spans="11:11" x14ac:dyDescent="0.25">
      <c r="K22229" s="115"/>
    </row>
    <row r="22230" spans="11:11" x14ac:dyDescent="0.25">
      <c r="K22230" s="115"/>
    </row>
    <row r="22231" spans="11:11" x14ac:dyDescent="0.25">
      <c r="K22231" s="115"/>
    </row>
    <row r="22232" spans="11:11" x14ac:dyDescent="0.25">
      <c r="K22232" s="115"/>
    </row>
    <row r="22233" spans="11:11" x14ac:dyDescent="0.25">
      <c r="K22233" s="115"/>
    </row>
    <row r="22234" spans="11:11" x14ac:dyDescent="0.25">
      <c r="K22234" s="115"/>
    </row>
    <row r="22235" spans="11:11" x14ac:dyDescent="0.25">
      <c r="K22235" s="115"/>
    </row>
    <row r="22236" spans="11:11" x14ac:dyDescent="0.25">
      <c r="K22236" s="115"/>
    </row>
    <row r="22237" spans="11:11" x14ac:dyDescent="0.25">
      <c r="K22237" s="115"/>
    </row>
    <row r="22238" spans="11:11" x14ac:dyDescent="0.25">
      <c r="K22238" s="115"/>
    </row>
    <row r="22239" spans="11:11" x14ac:dyDescent="0.25">
      <c r="K22239" s="115"/>
    </row>
    <row r="22240" spans="11:11" x14ac:dyDescent="0.25">
      <c r="K22240" s="115"/>
    </row>
    <row r="22241" spans="11:11" x14ac:dyDescent="0.25">
      <c r="K22241" s="115"/>
    </row>
    <row r="22242" spans="11:11" x14ac:dyDescent="0.25">
      <c r="K22242" s="115"/>
    </row>
    <row r="22243" spans="11:11" x14ac:dyDescent="0.25">
      <c r="K22243" s="115"/>
    </row>
    <row r="22244" spans="11:11" x14ac:dyDescent="0.25">
      <c r="K22244" s="115"/>
    </row>
    <row r="22245" spans="11:11" x14ac:dyDescent="0.25">
      <c r="K22245" s="115"/>
    </row>
    <row r="22246" spans="11:11" x14ac:dyDescent="0.25">
      <c r="K22246" s="115"/>
    </row>
    <row r="22247" spans="11:11" x14ac:dyDescent="0.25">
      <c r="K22247" s="115"/>
    </row>
    <row r="22248" spans="11:11" x14ac:dyDescent="0.25">
      <c r="K22248" s="115"/>
    </row>
    <row r="22249" spans="11:11" x14ac:dyDescent="0.25">
      <c r="K22249" s="115"/>
    </row>
    <row r="22250" spans="11:11" x14ac:dyDescent="0.25">
      <c r="K22250" s="115"/>
    </row>
    <row r="22251" spans="11:11" x14ac:dyDescent="0.25">
      <c r="K22251" s="115"/>
    </row>
    <row r="22252" spans="11:11" x14ac:dyDescent="0.25">
      <c r="K22252" s="115"/>
    </row>
    <row r="22253" spans="11:11" x14ac:dyDescent="0.25">
      <c r="K22253" s="115"/>
    </row>
    <row r="22254" spans="11:11" x14ac:dyDescent="0.25">
      <c r="K22254" s="115"/>
    </row>
    <row r="22255" spans="11:11" x14ac:dyDescent="0.25">
      <c r="K22255" s="115"/>
    </row>
    <row r="22256" spans="11:11" x14ac:dyDescent="0.25">
      <c r="K22256" s="115"/>
    </row>
    <row r="22257" spans="11:11" x14ac:dyDescent="0.25">
      <c r="K22257" s="115"/>
    </row>
    <row r="22258" spans="11:11" x14ac:dyDescent="0.25">
      <c r="K22258" s="115"/>
    </row>
    <row r="22259" spans="11:11" x14ac:dyDescent="0.25">
      <c r="K22259" s="115"/>
    </row>
    <row r="22260" spans="11:11" x14ac:dyDescent="0.25">
      <c r="K22260" s="115"/>
    </row>
    <row r="22261" spans="11:11" x14ac:dyDescent="0.25">
      <c r="K22261" s="115"/>
    </row>
    <row r="22262" spans="11:11" x14ac:dyDescent="0.25">
      <c r="K22262" s="115"/>
    </row>
    <row r="22263" spans="11:11" x14ac:dyDescent="0.25">
      <c r="K22263" s="115"/>
    </row>
    <row r="22264" spans="11:11" x14ac:dyDescent="0.25">
      <c r="K22264" s="115"/>
    </row>
    <row r="22265" spans="11:11" x14ac:dyDescent="0.25">
      <c r="K22265" s="115"/>
    </row>
    <row r="22266" spans="11:11" x14ac:dyDescent="0.25">
      <c r="K22266" s="115"/>
    </row>
    <row r="22267" spans="11:11" x14ac:dyDescent="0.25">
      <c r="K22267" s="115"/>
    </row>
    <row r="22268" spans="11:11" x14ac:dyDescent="0.25">
      <c r="K22268" s="115"/>
    </row>
    <row r="22269" spans="11:11" x14ac:dyDescent="0.25">
      <c r="K22269" s="115"/>
    </row>
    <row r="22270" spans="11:11" x14ac:dyDescent="0.25">
      <c r="K22270" s="115"/>
    </row>
    <row r="22271" spans="11:11" x14ac:dyDescent="0.25">
      <c r="K22271" s="115"/>
    </row>
    <row r="22272" spans="11:11" x14ac:dyDescent="0.25">
      <c r="K22272" s="115"/>
    </row>
    <row r="22273" spans="11:11" x14ac:dyDescent="0.25">
      <c r="K22273" s="115"/>
    </row>
    <row r="22274" spans="11:11" x14ac:dyDescent="0.25">
      <c r="K22274" s="115"/>
    </row>
    <row r="22275" spans="11:11" x14ac:dyDescent="0.25">
      <c r="K22275" s="115"/>
    </row>
    <row r="22276" spans="11:11" x14ac:dyDescent="0.25">
      <c r="K22276" s="115"/>
    </row>
    <row r="22277" spans="11:11" x14ac:dyDescent="0.25">
      <c r="K22277" s="115"/>
    </row>
    <row r="22278" spans="11:11" x14ac:dyDescent="0.25">
      <c r="K22278" s="115"/>
    </row>
    <row r="22279" spans="11:11" x14ac:dyDescent="0.25">
      <c r="K22279" s="115"/>
    </row>
    <row r="22280" spans="11:11" x14ac:dyDescent="0.25">
      <c r="K22280" s="115"/>
    </row>
    <row r="22281" spans="11:11" x14ac:dyDescent="0.25">
      <c r="K22281" s="115"/>
    </row>
    <row r="22282" spans="11:11" x14ac:dyDescent="0.25">
      <c r="K22282" s="115"/>
    </row>
    <row r="22283" spans="11:11" x14ac:dyDescent="0.25">
      <c r="K22283" s="115"/>
    </row>
    <row r="22284" spans="11:11" x14ac:dyDescent="0.25">
      <c r="K22284" s="115"/>
    </row>
    <row r="22285" spans="11:11" x14ac:dyDescent="0.25">
      <c r="K22285" s="115"/>
    </row>
    <row r="22286" spans="11:11" x14ac:dyDescent="0.25">
      <c r="K22286" s="115"/>
    </row>
    <row r="22287" spans="11:11" x14ac:dyDescent="0.25">
      <c r="K22287" s="115"/>
    </row>
    <row r="22288" spans="11:11" x14ac:dyDescent="0.25">
      <c r="K22288" s="115"/>
    </row>
    <row r="22289" spans="11:11" x14ac:dyDescent="0.25">
      <c r="K22289" s="115"/>
    </row>
    <row r="22290" spans="11:11" x14ac:dyDescent="0.25">
      <c r="K22290" s="115"/>
    </row>
    <row r="22291" spans="11:11" x14ac:dyDescent="0.25">
      <c r="K22291" s="115"/>
    </row>
    <row r="22292" spans="11:11" x14ac:dyDescent="0.25">
      <c r="K22292" s="115"/>
    </row>
    <row r="22293" spans="11:11" x14ac:dyDescent="0.25">
      <c r="K22293" s="115"/>
    </row>
    <row r="22294" spans="11:11" x14ac:dyDescent="0.25">
      <c r="K22294" s="115"/>
    </row>
    <row r="22295" spans="11:11" x14ac:dyDescent="0.25">
      <c r="K22295" s="115"/>
    </row>
    <row r="22296" spans="11:11" x14ac:dyDescent="0.25">
      <c r="K22296" s="115"/>
    </row>
    <row r="22297" spans="11:11" x14ac:dyDescent="0.25">
      <c r="K22297" s="115"/>
    </row>
    <row r="22298" spans="11:11" x14ac:dyDescent="0.25">
      <c r="K22298" s="115"/>
    </row>
    <row r="22299" spans="11:11" x14ac:dyDescent="0.25">
      <c r="K22299" s="115"/>
    </row>
    <row r="22300" spans="11:11" x14ac:dyDescent="0.25">
      <c r="K22300" s="115"/>
    </row>
    <row r="22301" spans="11:11" x14ac:dyDescent="0.25">
      <c r="K22301" s="115"/>
    </row>
    <row r="22302" spans="11:11" x14ac:dyDescent="0.25">
      <c r="K22302" s="115"/>
    </row>
    <row r="22303" spans="11:11" x14ac:dyDescent="0.25">
      <c r="K22303" s="115"/>
    </row>
    <row r="22304" spans="11:11" x14ac:dyDescent="0.25">
      <c r="K22304" s="115"/>
    </row>
    <row r="22305" spans="11:11" x14ac:dyDescent="0.25">
      <c r="K22305" s="115"/>
    </row>
    <row r="22306" spans="11:11" x14ac:dyDescent="0.25">
      <c r="K22306" s="115"/>
    </row>
    <row r="22307" spans="11:11" x14ac:dyDescent="0.25">
      <c r="K22307" s="115"/>
    </row>
    <row r="22308" spans="11:11" x14ac:dyDescent="0.25">
      <c r="K22308" s="115"/>
    </row>
    <row r="22309" spans="11:11" x14ac:dyDescent="0.25">
      <c r="K22309" s="115"/>
    </row>
    <row r="22310" spans="11:11" x14ac:dyDescent="0.25">
      <c r="K22310" s="115"/>
    </row>
    <row r="22311" spans="11:11" x14ac:dyDescent="0.25">
      <c r="K22311" s="115"/>
    </row>
    <row r="22312" spans="11:11" x14ac:dyDescent="0.25">
      <c r="K22312" s="115"/>
    </row>
    <row r="22313" spans="11:11" x14ac:dyDescent="0.25">
      <c r="K22313" s="115"/>
    </row>
    <row r="22314" spans="11:11" x14ac:dyDescent="0.25">
      <c r="K22314" s="115"/>
    </row>
    <row r="22315" spans="11:11" x14ac:dyDescent="0.25">
      <c r="K22315" s="115"/>
    </row>
    <row r="22316" spans="11:11" x14ac:dyDescent="0.25">
      <c r="K22316" s="115"/>
    </row>
    <row r="22317" spans="11:11" x14ac:dyDescent="0.25">
      <c r="K22317" s="115"/>
    </row>
    <row r="22318" spans="11:11" x14ac:dyDescent="0.25">
      <c r="K22318" s="115"/>
    </row>
    <row r="22319" spans="11:11" x14ac:dyDescent="0.25">
      <c r="K22319" s="115"/>
    </row>
    <row r="22320" spans="11:11" x14ac:dyDescent="0.25">
      <c r="K22320" s="115"/>
    </row>
    <row r="22321" spans="11:11" x14ac:dyDescent="0.25">
      <c r="K22321" s="115"/>
    </row>
    <row r="22322" spans="11:11" x14ac:dyDescent="0.25">
      <c r="K22322" s="115"/>
    </row>
    <row r="22323" spans="11:11" x14ac:dyDescent="0.25">
      <c r="K22323" s="115"/>
    </row>
    <row r="22324" spans="11:11" x14ac:dyDescent="0.25">
      <c r="K22324" s="115"/>
    </row>
    <row r="22325" spans="11:11" x14ac:dyDescent="0.25">
      <c r="K22325" s="115"/>
    </row>
    <row r="22326" spans="11:11" x14ac:dyDescent="0.25">
      <c r="K22326" s="115"/>
    </row>
    <row r="22327" spans="11:11" x14ac:dyDescent="0.25">
      <c r="K22327" s="115"/>
    </row>
    <row r="22328" spans="11:11" x14ac:dyDescent="0.25">
      <c r="K22328" s="115"/>
    </row>
    <row r="22329" spans="11:11" x14ac:dyDescent="0.25">
      <c r="K22329" s="115"/>
    </row>
    <row r="22330" spans="11:11" x14ac:dyDescent="0.25">
      <c r="K22330" s="115"/>
    </row>
    <row r="22331" spans="11:11" x14ac:dyDescent="0.25">
      <c r="K22331" s="115"/>
    </row>
    <row r="22332" spans="11:11" x14ac:dyDescent="0.25">
      <c r="K22332" s="115"/>
    </row>
    <row r="22333" spans="11:11" x14ac:dyDescent="0.25">
      <c r="K22333" s="115"/>
    </row>
    <row r="22334" spans="11:11" x14ac:dyDescent="0.25">
      <c r="K22334" s="115"/>
    </row>
    <row r="22335" spans="11:11" x14ac:dyDescent="0.25">
      <c r="K22335" s="115"/>
    </row>
    <row r="22336" spans="11:11" x14ac:dyDescent="0.25">
      <c r="K22336" s="115"/>
    </row>
    <row r="22337" spans="11:11" x14ac:dyDescent="0.25">
      <c r="K22337" s="115"/>
    </row>
    <row r="22338" spans="11:11" x14ac:dyDescent="0.25">
      <c r="K22338" s="115"/>
    </row>
    <row r="22339" spans="11:11" x14ac:dyDescent="0.25">
      <c r="K22339" s="115"/>
    </row>
    <row r="22340" spans="11:11" x14ac:dyDescent="0.25">
      <c r="K22340" s="115"/>
    </row>
    <row r="22341" spans="11:11" x14ac:dyDescent="0.25">
      <c r="K22341" s="115"/>
    </row>
    <row r="22342" spans="11:11" x14ac:dyDescent="0.25">
      <c r="K22342" s="115"/>
    </row>
    <row r="22343" spans="11:11" x14ac:dyDescent="0.25">
      <c r="K22343" s="115"/>
    </row>
    <row r="22344" spans="11:11" x14ac:dyDescent="0.25">
      <c r="K22344" s="115"/>
    </row>
    <row r="22345" spans="11:11" x14ac:dyDescent="0.25">
      <c r="K22345" s="115"/>
    </row>
    <row r="22346" spans="11:11" x14ac:dyDescent="0.25">
      <c r="K22346" s="115"/>
    </row>
    <row r="22347" spans="11:11" x14ac:dyDescent="0.25">
      <c r="K22347" s="115"/>
    </row>
    <row r="22348" spans="11:11" x14ac:dyDescent="0.25">
      <c r="K22348" s="115"/>
    </row>
    <row r="22349" spans="11:11" x14ac:dyDescent="0.25">
      <c r="K22349" s="115"/>
    </row>
    <row r="22350" spans="11:11" x14ac:dyDescent="0.25">
      <c r="K22350" s="115"/>
    </row>
    <row r="22351" spans="11:11" x14ac:dyDescent="0.25">
      <c r="K22351" s="115"/>
    </row>
    <row r="22352" spans="11:11" x14ac:dyDescent="0.25">
      <c r="K22352" s="115"/>
    </row>
    <row r="22353" spans="11:11" x14ac:dyDescent="0.25">
      <c r="K22353" s="115"/>
    </row>
    <row r="22354" spans="11:11" x14ac:dyDescent="0.25">
      <c r="K22354" s="115"/>
    </row>
    <row r="22355" spans="11:11" x14ac:dyDescent="0.25">
      <c r="K22355" s="115"/>
    </row>
    <row r="22356" spans="11:11" x14ac:dyDescent="0.25">
      <c r="K22356" s="115"/>
    </row>
    <row r="22357" spans="11:11" x14ac:dyDescent="0.25">
      <c r="K22357" s="115"/>
    </row>
    <row r="22358" spans="11:11" x14ac:dyDescent="0.25">
      <c r="K22358" s="115"/>
    </row>
    <row r="22359" spans="11:11" x14ac:dyDescent="0.25">
      <c r="K22359" s="115"/>
    </row>
    <row r="22360" spans="11:11" x14ac:dyDescent="0.25">
      <c r="K22360" s="115"/>
    </row>
    <row r="22361" spans="11:11" x14ac:dyDescent="0.25">
      <c r="K22361" s="115"/>
    </row>
    <row r="22362" spans="11:11" x14ac:dyDescent="0.25">
      <c r="K22362" s="115"/>
    </row>
    <row r="22363" spans="11:11" x14ac:dyDescent="0.25">
      <c r="K22363" s="115"/>
    </row>
    <row r="22364" spans="11:11" x14ac:dyDescent="0.25">
      <c r="K22364" s="115"/>
    </row>
    <row r="22365" spans="11:11" x14ac:dyDescent="0.25">
      <c r="K22365" s="115"/>
    </row>
    <row r="22366" spans="11:11" x14ac:dyDescent="0.25">
      <c r="K22366" s="115"/>
    </row>
    <row r="22367" spans="11:11" x14ac:dyDescent="0.25">
      <c r="K22367" s="115"/>
    </row>
    <row r="22368" spans="11:11" x14ac:dyDescent="0.25">
      <c r="K22368" s="115"/>
    </row>
    <row r="22369" spans="11:11" x14ac:dyDescent="0.25">
      <c r="K22369" s="115"/>
    </row>
    <row r="22370" spans="11:11" x14ac:dyDescent="0.25">
      <c r="K22370" s="115"/>
    </row>
    <row r="22371" spans="11:11" x14ac:dyDescent="0.25">
      <c r="K22371" s="115"/>
    </row>
    <row r="22372" spans="11:11" x14ac:dyDescent="0.25">
      <c r="K22372" s="115"/>
    </row>
    <row r="22373" spans="11:11" x14ac:dyDescent="0.25">
      <c r="K22373" s="115"/>
    </row>
    <row r="22374" spans="11:11" x14ac:dyDescent="0.25">
      <c r="K22374" s="115"/>
    </row>
    <row r="22375" spans="11:11" x14ac:dyDescent="0.25">
      <c r="K22375" s="115"/>
    </row>
    <row r="22376" spans="11:11" x14ac:dyDescent="0.25">
      <c r="K22376" s="115"/>
    </row>
    <row r="22377" spans="11:11" x14ac:dyDescent="0.25">
      <c r="K22377" s="115"/>
    </row>
    <row r="22378" spans="11:11" x14ac:dyDescent="0.25">
      <c r="K22378" s="115"/>
    </row>
    <row r="22379" spans="11:11" x14ac:dyDescent="0.25">
      <c r="K22379" s="115"/>
    </row>
    <row r="22380" spans="11:11" x14ac:dyDescent="0.25">
      <c r="K22380" s="115"/>
    </row>
    <row r="22381" spans="11:11" x14ac:dyDescent="0.25">
      <c r="K22381" s="115"/>
    </row>
    <row r="22382" spans="11:11" x14ac:dyDescent="0.25">
      <c r="K22382" s="115"/>
    </row>
    <row r="22383" spans="11:11" x14ac:dyDescent="0.25">
      <c r="K22383" s="115"/>
    </row>
    <row r="22384" spans="11:11" x14ac:dyDescent="0.25">
      <c r="K22384" s="115"/>
    </row>
    <row r="22385" spans="11:11" x14ac:dyDescent="0.25">
      <c r="K22385" s="115"/>
    </row>
    <row r="22386" spans="11:11" x14ac:dyDescent="0.25">
      <c r="K22386" s="115"/>
    </row>
    <row r="22387" spans="11:11" x14ac:dyDescent="0.25">
      <c r="K22387" s="115"/>
    </row>
    <row r="22388" spans="11:11" x14ac:dyDescent="0.25">
      <c r="K22388" s="115"/>
    </row>
    <row r="22389" spans="11:11" x14ac:dyDescent="0.25">
      <c r="K22389" s="115"/>
    </row>
    <row r="22390" spans="11:11" x14ac:dyDescent="0.25">
      <c r="K22390" s="115"/>
    </row>
    <row r="22391" spans="11:11" x14ac:dyDescent="0.25">
      <c r="K22391" s="115"/>
    </row>
    <row r="22392" spans="11:11" x14ac:dyDescent="0.25">
      <c r="K22392" s="115"/>
    </row>
    <row r="22393" spans="11:11" x14ac:dyDescent="0.25">
      <c r="K22393" s="115"/>
    </row>
    <row r="22394" spans="11:11" x14ac:dyDescent="0.25">
      <c r="K22394" s="115"/>
    </row>
    <row r="22395" spans="11:11" x14ac:dyDescent="0.25">
      <c r="K22395" s="115"/>
    </row>
    <row r="22396" spans="11:11" x14ac:dyDescent="0.25">
      <c r="K22396" s="115"/>
    </row>
    <row r="22397" spans="11:11" x14ac:dyDescent="0.25">
      <c r="K22397" s="115"/>
    </row>
    <row r="22398" spans="11:11" x14ac:dyDescent="0.25">
      <c r="K22398" s="115"/>
    </row>
    <row r="22399" spans="11:11" x14ac:dyDescent="0.25">
      <c r="K22399" s="115"/>
    </row>
    <row r="22400" spans="11:11" x14ac:dyDescent="0.25">
      <c r="K22400" s="115"/>
    </row>
    <row r="22401" spans="11:11" x14ac:dyDescent="0.25">
      <c r="K22401" s="115"/>
    </row>
    <row r="22402" spans="11:11" x14ac:dyDescent="0.25">
      <c r="K22402" s="115"/>
    </row>
    <row r="22403" spans="11:11" x14ac:dyDescent="0.25">
      <c r="K22403" s="115"/>
    </row>
    <row r="22404" spans="11:11" x14ac:dyDescent="0.25">
      <c r="K22404" s="115"/>
    </row>
    <row r="22405" spans="11:11" x14ac:dyDescent="0.25">
      <c r="K22405" s="115"/>
    </row>
    <row r="22406" spans="11:11" x14ac:dyDescent="0.25">
      <c r="K22406" s="115"/>
    </row>
    <row r="22407" spans="11:11" x14ac:dyDescent="0.25">
      <c r="K22407" s="115"/>
    </row>
    <row r="22408" spans="11:11" x14ac:dyDescent="0.25">
      <c r="K22408" s="115"/>
    </row>
    <row r="22409" spans="11:11" x14ac:dyDescent="0.25">
      <c r="K22409" s="115"/>
    </row>
    <row r="22410" spans="11:11" x14ac:dyDescent="0.25">
      <c r="K22410" s="115"/>
    </row>
    <row r="22411" spans="11:11" x14ac:dyDescent="0.25">
      <c r="K22411" s="115"/>
    </row>
    <row r="22412" spans="11:11" x14ac:dyDescent="0.25">
      <c r="K22412" s="115"/>
    </row>
    <row r="22413" spans="11:11" x14ac:dyDescent="0.25">
      <c r="K22413" s="115"/>
    </row>
    <row r="22414" spans="11:11" x14ac:dyDescent="0.25">
      <c r="K22414" s="115"/>
    </row>
    <row r="22415" spans="11:11" x14ac:dyDescent="0.25">
      <c r="K22415" s="115"/>
    </row>
    <row r="22416" spans="11:11" x14ac:dyDescent="0.25">
      <c r="K22416" s="115"/>
    </row>
    <row r="22417" spans="11:11" x14ac:dyDescent="0.25">
      <c r="K22417" s="115"/>
    </row>
    <row r="22418" spans="11:11" x14ac:dyDescent="0.25">
      <c r="K22418" s="115"/>
    </row>
    <row r="22419" spans="11:11" x14ac:dyDescent="0.25">
      <c r="K22419" s="115"/>
    </row>
    <row r="22420" spans="11:11" x14ac:dyDescent="0.25">
      <c r="K22420" s="115"/>
    </row>
    <row r="22421" spans="11:11" x14ac:dyDescent="0.25">
      <c r="K22421" s="115"/>
    </row>
    <row r="22422" spans="11:11" x14ac:dyDescent="0.25">
      <c r="K22422" s="115"/>
    </row>
    <row r="22423" spans="11:11" x14ac:dyDescent="0.25">
      <c r="K22423" s="115"/>
    </row>
    <row r="22424" spans="11:11" x14ac:dyDescent="0.25">
      <c r="K22424" s="115"/>
    </row>
    <row r="22425" spans="11:11" x14ac:dyDescent="0.25">
      <c r="K22425" s="115"/>
    </row>
    <row r="22426" spans="11:11" x14ac:dyDescent="0.25">
      <c r="K22426" s="115"/>
    </row>
    <row r="22427" spans="11:11" x14ac:dyDescent="0.25">
      <c r="K22427" s="115"/>
    </row>
    <row r="22428" spans="11:11" x14ac:dyDescent="0.25">
      <c r="K22428" s="115"/>
    </row>
    <row r="22429" spans="11:11" x14ac:dyDescent="0.25">
      <c r="K22429" s="115"/>
    </row>
    <row r="22430" spans="11:11" x14ac:dyDescent="0.25">
      <c r="K22430" s="115"/>
    </row>
    <row r="22431" spans="11:11" x14ac:dyDescent="0.25">
      <c r="K22431" s="115"/>
    </row>
    <row r="22432" spans="11:11" x14ac:dyDescent="0.25">
      <c r="K22432" s="115"/>
    </row>
    <row r="22433" spans="11:11" x14ac:dyDescent="0.25">
      <c r="K22433" s="115"/>
    </row>
    <row r="22434" spans="11:11" x14ac:dyDescent="0.25">
      <c r="K22434" s="115"/>
    </row>
    <row r="22435" spans="11:11" x14ac:dyDescent="0.25">
      <c r="K22435" s="115"/>
    </row>
    <row r="22436" spans="11:11" x14ac:dyDescent="0.25">
      <c r="K22436" s="115"/>
    </row>
    <row r="22437" spans="11:11" x14ac:dyDescent="0.25">
      <c r="K22437" s="115"/>
    </row>
    <row r="22438" spans="11:11" x14ac:dyDescent="0.25">
      <c r="K22438" s="115"/>
    </row>
    <row r="22439" spans="11:11" x14ac:dyDescent="0.25">
      <c r="K22439" s="115"/>
    </row>
    <row r="22440" spans="11:11" x14ac:dyDescent="0.25">
      <c r="K22440" s="115"/>
    </row>
    <row r="22441" spans="11:11" x14ac:dyDescent="0.25">
      <c r="K22441" s="115"/>
    </row>
    <row r="22442" spans="11:11" x14ac:dyDescent="0.25">
      <c r="K22442" s="115"/>
    </row>
    <row r="22443" spans="11:11" x14ac:dyDescent="0.25">
      <c r="K22443" s="115"/>
    </row>
    <row r="22444" spans="11:11" x14ac:dyDescent="0.25">
      <c r="K22444" s="115"/>
    </row>
    <row r="22445" spans="11:11" x14ac:dyDescent="0.25">
      <c r="K22445" s="115"/>
    </row>
    <row r="22446" spans="11:11" x14ac:dyDescent="0.25">
      <c r="K22446" s="115"/>
    </row>
    <row r="22447" spans="11:11" x14ac:dyDescent="0.25">
      <c r="K22447" s="115"/>
    </row>
    <row r="22448" spans="11:11" x14ac:dyDescent="0.25">
      <c r="K22448" s="115"/>
    </row>
    <row r="22449" spans="11:11" x14ac:dyDescent="0.25">
      <c r="K22449" s="115"/>
    </row>
    <row r="22450" spans="11:11" x14ac:dyDescent="0.25">
      <c r="K22450" s="115"/>
    </row>
    <row r="22451" spans="11:11" x14ac:dyDescent="0.25">
      <c r="K22451" s="115"/>
    </row>
    <row r="22452" spans="11:11" x14ac:dyDescent="0.25">
      <c r="K22452" s="115"/>
    </row>
    <row r="22453" spans="11:11" x14ac:dyDescent="0.25">
      <c r="K22453" s="115"/>
    </row>
    <row r="22454" spans="11:11" x14ac:dyDescent="0.25">
      <c r="K22454" s="115"/>
    </row>
    <row r="22455" spans="11:11" x14ac:dyDescent="0.25">
      <c r="K22455" s="115"/>
    </row>
    <row r="22456" spans="11:11" x14ac:dyDescent="0.25">
      <c r="K22456" s="115"/>
    </row>
    <row r="22457" spans="11:11" x14ac:dyDescent="0.25">
      <c r="K22457" s="115"/>
    </row>
    <row r="22458" spans="11:11" x14ac:dyDescent="0.25">
      <c r="K22458" s="115"/>
    </row>
    <row r="22459" spans="11:11" x14ac:dyDescent="0.25">
      <c r="K22459" s="115"/>
    </row>
    <row r="22460" spans="11:11" x14ac:dyDescent="0.25">
      <c r="K22460" s="115"/>
    </row>
    <row r="22461" spans="11:11" x14ac:dyDescent="0.25">
      <c r="K22461" s="115"/>
    </row>
    <row r="22462" spans="11:11" x14ac:dyDescent="0.25">
      <c r="K22462" s="115"/>
    </row>
    <row r="22463" spans="11:11" x14ac:dyDescent="0.25">
      <c r="K22463" s="115"/>
    </row>
    <row r="22464" spans="11:11" x14ac:dyDescent="0.25">
      <c r="K22464" s="115"/>
    </row>
    <row r="22465" spans="11:11" x14ac:dyDescent="0.25">
      <c r="K22465" s="115"/>
    </row>
    <row r="22466" spans="11:11" x14ac:dyDescent="0.25">
      <c r="K22466" s="115"/>
    </row>
    <row r="22467" spans="11:11" x14ac:dyDescent="0.25">
      <c r="K22467" s="115"/>
    </row>
    <row r="22468" spans="11:11" x14ac:dyDescent="0.25">
      <c r="K22468" s="115"/>
    </row>
    <row r="22469" spans="11:11" x14ac:dyDescent="0.25">
      <c r="K22469" s="115"/>
    </row>
    <row r="22470" spans="11:11" x14ac:dyDescent="0.25">
      <c r="K22470" s="115"/>
    </row>
    <row r="22471" spans="11:11" x14ac:dyDescent="0.25">
      <c r="K22471" s="115"/>
    </row>
    <row r="22472" spans="11:11" x14ac:dyDescent="0.25">
      <c r="K22472" s="115"/>
    </row>
    <row r="22473" spans="11:11" x14ac:dyDescent="0.25">
      <c r="K22473" s="115"/>
    </row>
    <row r="22474" spans="11:11" x14ac:dyDescent="0.25">
      <c r="K22474" s="115"/>
    </row>
    <row r="22475" spans="11:11" x14ac:dyDescent="0.25">
      <c r="K22475" s="115"/>
    </row>
    <row r="22476" spans="11:11" x14ac:dyDescent="0.25">
      <c r="K22476" s="115"/>
    </row>
    <row r="22477" spans="11:11" x14ac:dyDescent="0.25">
      <c r="K22477" s="115"/>
    </row>
    <row r="22478" spans="11:11" x14ac:dyDescent="0.25">
      <c r="K22478" s="115"/>
    </row>
    <row r="22479" spans="11:11" x14ac:dyDescent="0.25">
      <c r="K22479" s="115"/>
    </row>
    <row r="22480" spans="11:11" x14ac:dyDescent="0.25">
      <c r="K22480" s="115"/>
    </row>
    <row r="22481" spans="11:11" x14ac:dyDescent="0.25">
      <c r="K22481" s="115"/>
    </row>
    <row r="22482" spans="11:11" x14ac:dyDescent="0.25">
      <c r="K22482" s="115"/>
    </row>
    <row r="22483" spans="11:11" x14ac:dyDescent="0.25">
      <c r="K22483" s="115"/>
    </row>
    <row r="22484" spans="11:11" x14ac:dyDescent="0.25">
      <c r="K22484" s="115"/>
    </row>
    <row r="22485" spans="11:11" x14ac:dyDescent="0.25">
      <c r="K22485" s="115"/>
    </row>
    <row r="22486" spans="11:11" x14ac:dyDescent="0.25">
      <c r="K22486" s="115"/>
    </row>
    <row r="22487" spans="11:11" x14ac:dyDescent="0.25">
      <c r="K22487" s="115"/>
    </row>
    <row r="22488" spans="11:11" x14ac:dyDescent="0.25">
      <c r="K22488" s="115"/>
    </row>
    <row r="22489" spans="11:11" x14ac:dyDescent="0.25">
      <c r="K22489" s="115"/>
    </row>
    <row r="22490" spans="11:11" x14ac:dyDescent="0.25">
      <c r="K22490" s="115"/>
    </row>
    <row r="22491" spans="11:11" x14ac:dyDescent="0.25">
      <c r="K22491" s="115"/>
    </row>
    <row r="22492" spans="11:11" x14ac:dyDescent="0.25">
      <c r="K22492" s="115"/>
    </row>
    <row r="22493" spans="11:11" x14ac:dyDescent="0.25">
      <c r="K22493" s="115"/>
    </row>
    <row r="22494" spans="11:11" x14ac:dyDescent="0.25">
      <c r="K22494" s="115"/>
    </row>
    <row r="22495" spans="11:11" x14ac:dyDescent="0.25">
      <c r="K22495" s="115"/>
    </row>
    <row r="22496" spans="11:11" x14ac:dyDescent="0.25">
      <c r="K22496" s="115"/>
    </row>
    <row r="22497" spans="11:11" x14ac:dyDescent="0.25">
      <c r="K22497" s="115"/>
    </row>
    <row r="22498" spans="11:11" x14ac:dyDescent="0.25">
      <c r="K22498" s="115"/>
    </row>
    <row r="22499" spans="11:11" x14ac:dyDescent="0.25">
      <c r="K22499" s="115"/>
    </row>
    <row r="22500" spans="11:11" x14ac:dyDescent="0.25">
      <c r="K22500" s="115"/>
    </row>
    <row r="22501" spans="11:11" x14ac:dyDescent="0.25">
      <c r="K22501" s="115"/>
    </row>
    <row r="22502" spans="11:11" x14ac:dyDescent="0.25">
      <c r="K22502" s="115"/>
    </row>
    <row r="22503" spans="11:11" x14ac:dyDescent="0.25">
      <c r="K22503" s="115"/>
    </row>
    <row r="22504" spans="11:11" x14ac:dyDescent="0.25">
      <c r="K22504" s="115"/>
    </row>
    <row r="22505" spans="11:11" x14ac:dyDescent="0.25">
      <c r="K22505" s="115"/>
    </row>
    <row r="22506" spans="11:11" x14ac:dyDescent="0.25">
      <c r="K22506" s="115"/>
    </row>
    <row r="22507" spans="11:11" x14ac:dyDescent="0.25">
      <c r="K22507" s="115"/>
    </row>
    <row r="22508" spans="11:11" x14ac:dyDescent="0.25">
      <c r="K22508" s="115"/>
    </row>
    <row r="22509" spans="11:11" x14ac:dyDescent="0.25">
      <c r="K22509" s="115"/>
    </row>
    <row r="22510" spans="11:11" x14ac:dyDescent="0.25">
      <c r="K22510" s="115"/>
    </row>
    <row r="22511" spans="11:11" x14ac:dyDescent="0.25">
      <c r="K22511" s="115"/>
    </row>
    <row r="22512" spans="11:11" x14ac:dyDescent="0.25">
      <c r="K22512" s="115"/>
    </row>
    <row r="22513" spans="11:11" x14ac:dyDescent="0.25">
      <c r="K22513" s="115"/>
    </row>
    <row r="22514" spans="11:11" x14ac:dyDescent="0.25">
      <c r="K22514" s="115"/>
    </row>
    <row r="22515" spans="11:11" x14ac:dyDescent="0.25">
      <c r="K22515" s="115"/>
    </row>
    <row r="22516" spans="11:11" x14ac:dyDescent="0.25">
      <c r="K22516" s="115"/>
    </row>
    <row r="22517" spans="11:11" x14ac:dyDescent="0.25">
      <c r="K22517" s="115"/>
    </row>
    <row r="22518" spans="11:11" x14ac:dyDescent="0.25">
      <c r="K22518" s="115"/>
    </row>
    <row r="22519" spans="11:11" x14ac:dyDescent="0.25">
      <c r="K22519" s="115"/>
    </row>
    <row r="22520" spans="11:11" x14ac:dyDescent="0.25">
      <c r="K22520" s="115"/>
    </row>
    <row r="22521" spans="11:11" x14ac:dyDescent="0.25">
      <c r="K22521" s="115"/>
    </row>
    <row r="22522" spans="11:11" x14ac:dyDescent="0.25">
      <c r="K22522" s="115"/>
    </row>
    <row r="22523" spans="11:11" x14ac:dyDescent="0.25">
      <c r="K22523" s="115"/>
    </row>
    <row r="22524" spans="11:11" x14ac:dyDescent="0.25">
      <c r="K22524" s="115"/>
    </row>
    <row r="22525" spans="11:11" x14ac:dyDescent="0.25">
      <c r="K22525" s="115"/>
    </row>
    <row r="22526" spans="11:11" x14ac:dyDescent="0.25">
      <c r="K22526" s="115"/>
    </row>
    <row r="22527" spans="11:11" x14ac:dyDescent="0.25">
      <c r="K22527" s="115"/>
    </row>
    <row r="22528" spans="11:11" x14ac:dyDescent="0.25">
      <c r="K22528" s="115"/>
    </row>
    <row r="22529" spans="11:11" x14ac:dyDescent="0.25">
      <c r="K22529" s="115"/>
    </row>
    <row r="22530" spans="11:11" x14ac:dyDescent="0.25">
      <c r="K22530" s="115"/>
    </row>
    <row r="22531" spans="11:11" x14ac:dyDescent="0.25">
      <c r="K22531" s="115"/>
    </row>
    <row r="22532" spans="11:11" x14ac:dyDescent="0.25">
      <c r="K22532" s="115"/>
    </row>
    <row r="22533" spans="11:11" x14ac:dyDescent="0.25">
      <c r="K22533" s="115"/>
    </row>
    <row r="22534" spans="11:11" x14ac:dyDescent="0.25">
      <c r="K22534" s="115"/>
    </row>
    <row r="22535" spans="11:11" x14ac:dyDescent="0.25">
      <c r="K22535" s="115"/>
    </row>
    <row r="22536" spans="11:11" x14ac:dyDescent="0.25">
      <c r="K22536" s="115"/>
    </row>
    <row r="22537" spans="11:11" x14ac:dyDescent="0.25">
      <c r="K22537" s="115"/>
    </row>
    <row r="22538" spans="11:11" x14ac:dyDescent="0.25">
      <c r="K22538" s="115"/>
    </row>
    <row r="22539" spans="11:11" x14ac:dyDescent="0.25">
      <c r="K22539" s="115"/>
    </row>
    <row r="22540" spans="11:11" x14ac:dyDescent="0.25">
      <c r="K22540" s="115"/>
    </row>
    <row r="22541" spans="11:11" x14ac:dyDescent="0.25">
      <c r="K22541" s="115"/>
    </row>
    <row r="22542" spans="11:11" x14ac:dyDescent="0.25">
      <c r="K22542" s="115"/>
    </row>
    <row r="22543" spans="11:11" x14ac:dyDescent="0.25">
      <c r="K22543" s="115"/>
    </row>
    <row r="22544" spans="11:11" x14ac:dyDescent="0.25">
      <c r="K22544" s="115"/>
    </row>
    <row r="22545" spans="11:11" x14ac:dyDescent="0.25">
      <c r="K22545" s="115"/>
    </row>
    <row r="22546" spans="11:11" x14ac:dyDescent="0.25">
      <c r="K22546" s="115"/>
    </row>
    <row r="22547" spans="11:11" x14ac:dyDescent="0.25">
      <c r="K22547" s="115"/>
    </row>
    <row r="22548" spans="11:11" x14ac:dyDescent="0.25">
      <c r="K22548" s="115"/>
    </row>
    <row r="22549" spans="11:11" x14ac:dyDescent="0.25">
      <c r="K22549" s="115"/>
    </row>
    <row r="22550" spans="11:11" x14ac:dyDescent="0.25">
      <c r="K22550" s="115"/>
    </row>
    <row r="22551" spans="11:11" x14ac:dyDescent="0.25">
      <c r="K22551" s="115"/>
    </row>
    <row r="22552" spans="11:11" x14ac:dyDescent="0.25">
      <c r="K22552" s="115"/>
    </row>
    <row r="22553" spans="11:11" x14ac:dyDescent="0.25">
      <c r="K22553" s="115"/>
    </row>
    <row r="22554" spans="11:11" x14ac:dyDescent="0.25">
      <c r="K22554" s="115"/>
    </row>
    <row r="22555" spans="11:11" x14ac:dyDescent="0.25">
      <c r="K22555" s="115"/>
    </row>
    <row r="22556" spans="11:11" x14ac:dyDescent="0.25">
      <c r="K22556" s="115"/>
    </row>
    <row r="22557" spans="11:11" x14ac:dyDescent="0.25">
      <c r="K22557" s="115"/>
    </row>
    <row r="22558" spans="11:11" x14ac:dyDescent="0.25">
      <c r="K22558" s="115"/>
    </row>
    <row r="22559" spans="11:11" x14ac:dyDescent="0.25">
      <c r="K22559" s="115"/>
    </row>
    <row r="22560" spans="11:11" x14ac:dyDescent="0.25">
      <c r="K22560" s="115"/>
    </row>
    <row r="22561" spans="11:11" x14ac:dyDescent="0.25">
      <c r="K22561" s="115"/>
    </row>
    <row r="22562" spans="11:11" x14ac:dyDescent="0.25">
      <c r="K22562" s="115"/>
    </row>
    <row r="22563" spans="11:11" x14ac:dyDescent="0.25">
      <c r="K22563" s="115"/>
    </row>
    <row r="22564" spans="11:11" x14ac:dyDescent="0.25">
      <c r="K22564" s="115"/>
    </row>
    <row r="22565" spans="11:11" x14ac:dyDescent="0.25">
      <c r="K22565" s="115"/>
    </row>
    <row r="22566" spans="11:11" x14ac:dyDescent="0.25">
      <c r="K22566" s="115"/>
    </row>
    <row r="22567" spans="11:11" x14ac:dyDescent="0.25">
      <c r="K22567" s="115"/>
    </row>
    <row r="22568" spans="11:11" x14ac:dyDescent="0.25">
      <c r="K22568" s="115"/>
    </row>
    <row r="22569" spans="11:11" x14ac:dyDescent="0.25">
      <c r="K22569" s="115"/>
    </row>
    <row r="22570" spans="11:11" x14ac:dyDescent="0.25">
      <c r="K22570" s="115"/>
    </row>
    <row r="22571" spans="11:11" x14ac:dyDescent="0.25">
      <c r="K22571" s="115"/>
    </row>
    <row r="22572" spans="11:11" x14ac:dyDescent="0.25">
      <c r="K22572" s="115"/>
    </row>
    <row r="22573" spans="11:11" x14ac:dyDescent="0.25">
      <c r="K22573" s="115"/>
    </row>
    <row r="22574" spans="11:11" x14ac:dyDescent="0.25">
      <c r="K22574" s="115"/>
    </row>
    <row r="22575" spans="11:11" x14ac:dyDescent="0.25">
      <c r="K22575" s="115"/>
    </row>
    <row r="22576" spans="11:11" x14ac:dyDescent="0.25">
      <c r="K22576" s="115"/>
    </row>
    <row r="22577" spans="11:11" x14ac:dyDescent="0.25">
      <c r="K22577" s="115"/>
    </row>
    <row r="22578" spans="11:11" x14ac:dyDescent="0.25">
      <c r="K22578" s="115"/>
    </row>
    <row r="22579" spans="11:11" x14ac:dyDescent="0.25">
      <c r="K22579" s="115"/>
    </row>
    <row r="22580" spans="11:11" x14ac:dyDescent="0.25">
      <c r="K22580" s="115"/>
    </row>
    <row r="22581" spans="11:11" x14ac:dyDescent="0.25">
      <c r="K22581" s="115"/>
    </row>
    <row r="22582" spans="11:11" x14ac:dyDescent="0.25">
      <c r="K22582" s="115"/>
    </row>
    <row r="22583" spans="11:11" x14ac:dyDescent="0.25">
      <c r="K22583" s="115"/>
    </row>
    <row r="22584" spans="11:11" x14ac:dyDescent="0.25">
      <c r="K22584" s="115"/>
    </row>
    <row r="22585" spans="11:11" x14ac:dyDescent="0.25">
      <c r="K22585" s="115"/>
    </row>
    <row r="22586" spans="11:11" x14ac:dyDescent="0.25">
      <c r="K22586" s="115"/>
    </row>
    <row r="22587" spans="11:11" x14ac:dyDescent="0.25">
      <c r="K22587" s="115"/>
    </row>
    <row r="22588" spans="11:11" x14ac:dyDescent="0.25">
      <c r="K22588" s="115"/>
    </row>
    <row r="22589" spans="11:11" x14ac:dyDescent="0.25">
      <c r="K22589" s="115"/>
    </row>
    <row r="22590" spans="11:11" x14ac:dyDescent="0.25">
      <c r="K22590" s="115"/>
    </row>
    <row r="22591" spans="11:11" x14ac:dyDescent="0.25">
      <c r="K22591" s="115"/>
    </row>
    <row r="22592" spans="11:11" x14ac:dyDescent="0.25">
      <c r="K22592" s="115"/>
    </row>
    <row r="22593" spans="11:11" x14ac:dyDescent="0.25">
      <c r="K22593" s="115"/>
    </row>
    <row r="22594" spans="11:11" x14ac:dyDescent="0.25">
      <c r="K22594" s="115"/>
    </row>
    <row r="22595" spans="11:11" x14ac:dyDescent="0.25">
      <c r="K22595" s="115"/>
    </row>
    <row r="22596" spans="11:11" x14ac:dyDescent="0.25">
      <c r="K22596" s="115"/>
    </row>
    <row r="22597" spans="11:11" x14ac:dyDescent="0.25">
      <c r="K22597" s="115"/>
    </row>
    <row r="22598" spans="11:11" x14ac:dyDescent="0.25">
      <c r="K22598" s="115"/>
    </row>
    <row r="22599" spans="11:11" x14ac:dyDescent="0.25">
      <c r="K22599" s="115"/>
    </row>
    <row r="22600" spans="11:11" x14ac:dyDescent="0.25">
      <c r="K22600" s="115"/>
    </row>
    <row r="22601" spans="11:11" x14ac:dyDescent="0.25">
      <c r="K22601" s="115"/>
    </row>
    <row r="22602" spans="11:11" x14ac:dyDescent="0.25">
      <c r="K22602" s="115"/>
    </row>
    <row r="22603" spans="11:11" x14ac:dyDescent="0.25">
      <c r="K22603" s="115"/>
    </row>
    <row r="22604" spans="11:11" x14ac:dyDescent="0.25">
      <c r="K22604" s="115"/>
    </row>
    <row r="22605" spans="11:11" x14ac:dyDescent="0.25">
      <c r="K22605" s="115"/>
    </row>
    <row r="22606" spans="11:11" x14ac:dyDescent="0.25">
      <c r="K22606" s="115"/>
    </row>
    <row r="22607" spans="11:11" x14ac:dyDescent="0.25">
      <c r="K22607" s="115"/>
    </row>
    <row r="22608" spans="11:11" x14ac:dyDescent="0.25">
      <c r="K22608" s="115"/>
    </row>
    <row r="22609" spans="11:11" x14ac:dyDescent="0.25">
      <c r="K22609" s="115"/>
    </row>
    <row r="22610" spans="11:11" x14ac:dyDescent="0.25">
      <c r="K22610" s="115"/>
    </row>
    <row r="22611" spans="11:11" x14ac:dyDescent="0.25">
      <c r="K22611" s="115"/>
    </row>
    <row r="22612" spans="11:11" x14ac:dyDescent="0.25">
      <c r="K22612" s="115"/>
    </row>
    <row r="22613" spans="11:11" x14ac:dyDescent="0.25">
      <c r="K22613" s="115"/>
    </row>
    <row r="22614" spans="11:11" x14ac:dyDescent="0.25">
      <c r="K22614" s="115"/>
    </row>
    <row r="22615" spans="11:11" x14ac:dyDescent="0.25">
      <c r="K22615" s="115"/>
    </row>
    <row r="22616" spans="11:11" x14ac:dyDescent="0.25">
      <c r="K22616" s="115"/>
    </row>
    <row r="22617" spans="11:11" x14ac:dyDescent="0.25">
      <c r="K22617" s="115"/>
    </row>
    <row r="22618" spans="11:11" x14ac:dyDescent="0.25">
      <c r="K22618" s="115"/>
    </row>
    <row r="22619" spans="11:11" x14ac:dyDescent="0.25">
      <c r="K22619" s="115"/>
    </row>
    <row r="22620" spans="11:11" x14ac:dyDescent="0.25">
      <c r="K22620" s="115"/>
    </row>
    <row r="22621" spans="11:11" x14ac:dyDescent="0.25">
      <c r="K22621" s="115"/>
    </row>
    <row r="22622" spans="11:11" x14ac:dyDescent="0.25">
      <c r="K22622" s="115"/>
    </row>
    <row r="22623" spans="11:11" x14ac:dyDescent="0.25">
      <c r="K22623" s="115"/>
    </row>
    <row r="22624" spans="11:11" x14ac:dyDescent="0.25">
      <c r="K22624" s="115"/>
    </row>
    <row r="22625" spans="11:11" x14ac:dyDescent="0.25">
      <c r="K22625" s="115"/>
    </row>
    <row r="22626" spans="11:11" x14ac:dyDescent="0.25">
      <c r="K22626" s="115"/>
    </row>
    <row r="22627" spans="11:11" x14ac:dyDescent="0.25">
      <c r="K22627" s="115"/>
    </row>
    <row r="22628" spans="11:11" x14ac:dyDescent="0.25">
      <c r="K22628" s="115"/>
    </row>
    <row r="22629" spans="11:11" x14ac:dyDescent="0.25">
      <c r="K22629" s="115"/>
    </row>
    <row r="22630" spans="11:11" x14ac:dyDescent="0.25">
      <c r="K22630" s="115"/>
    </row>
    <row r="22631" spans="11:11" x14ac:dyDescent="0.25">
      <c r="K22631" s="115"/>
    </row>
    <row r="22632" spans="11:11" x14ac:dyDescent="0.25">
      <c r="K22632" s="115"/>
    </row>
    <row r="22633" spans="11:11" x14ac:dyDescent="0.25">
      <c r="K22633" s="115"/>
    </row>
    <row r="22634" spans="11:11" x14ac:dyDescent="0.25">
      <c r="K22634" s="115"/>
    </row>
    <row r="22635" spans="11:11" x14ac:dyDescent="0.25">
      <c r="K22635" s="115"/>
    </row>
    <row r="22636" spans="11:11" x14ac:dyDescent="0.25">
      <c r="K22636" s="115"/>
    </row>
    <row r="22637" spans="11:11" x14ac:dyDescent="0.25">
      <c r="K22637" s="115"/>
    </row>
    <row r="22638" spans="11:11" x14ac:dyDescent="0.25">
      <c r="K22638" s="115"/>
    </row>
    <row r="22639" spans="11:11" x14ac:dyDescent="0.25">
      <c r="K22639" s="115"/>
    </row>
    <row r="22640" spans="11:11" x14ac:dyDescent="0.25">
      <c r="K22640" s="115"/>
    </row>
    <row r="22641" spans="11:11" x14ac:dyDescent="0.25">
      <c r="K22641" s="115"/>
    </row>
    <row r="22642" spans="11:11" x14ac:dyDescent="0.25">
      <c r="K22642" s="115"/>
    </row>
    <row r="22643" spans="11:11" x14ac:dyDescent="0.25">
      <c r="K22643" s="115"/>
    </row>
    <row r="22644" spans="11:11" x14ac:dyDescent="0.25">
      <c r="K22644" s="115"/>
    </row>
    <row r="22645" spans="11:11" x14ac:dyDescent="0.25">
      <c r="K22645" s="115"/>
    </row>
    <row r="22646" spans="11:11" x14ac:dyDescent="0.25">
      <c r="K22646" s="115"/>
    </row>
    <row r="22647" spans="11:11" x14ac:dyDescent="0.25">
      <c r="K22647" s="115"/>
    </row>
    <row r="22648" spans="11:11" x14ac:dyDescent="0.25">
      <c r="K22648" s="115"/>
    </row>
    <row r="22649" spans="11:11" x14ac:dyDescent="0.25">
      <c r="K22649" s="115"/>
    </row>
    <row r="22650" spans="11:11" x14ac:dyDescent="0.25">
      <c r="K22650" s="115"/>
    </row>
    <row r="22651" spans="11:11" x14ac:dyDescent="0.25">
      <c r="K22651" s="115"/>
    </row>
    <row r="22652" spans="11:11" x14ac:dyDescent="0.25">
      <c r="K22652" s="115"/>
    </row>
    <row r="22653" spans="11:11" x14ac:dyDescent="0.25">
      <c r="K22653" s="115"/>
    </row>
    <row r="22654" spans="11:11" x14ac:dyDescent="0.25">
      <c r="K22654" s="115"/>
    </row>
    <row r="22655" spans="11:11" x14ac:dyDescent="0.25">
      <c r="K22655" s="115"/>
    </row>
    <row r="22656" spans="11:11" x14ac:dyDescent="0.25">
      <c r="K22656" s="115"/>
    </row>
    <row r="22657" spans="11:11" x14ac:dyDescent="0.25">
      <c r="K22657" s="115"/>
    </row>
    <row r="22658" spans="11:11" x14ac:dyDescent="0.25">
      <c r="K22658" s="115"/>
    </row>
    <row r="22659" spans="11:11" x14ac:dyDescent="0.25">
      <c r="K22659" s="115"/>
    </row>
    <row r="22660" spans="11:11" x14ac:dyDescent="0.25">
      <c r="K22660" s="115"/>
    </row>
    <row r="22661" spans="11:11" x14ac:dyDescent="0.25">
      <c r="K22661" s="115"/>
    </row>
    <row r="22662" spans="11:11" x14ac:dyDescent="0.25">
      <c r="K22662" s="115"/>
    </row>
    <row r="22663" spans="11:11" x14ac:dyDescent="0.25">
      <c r="K22663" s="115"/>
    </row>
    <row r="22664" spans="11:11" x14ac:dyDescent="0.25">
      <c r="K22664" s="115"/>
    </row>
    <row r="22665" spans="11:11" x14ac:dyDescent="0.25">
      <c r="K22665" s="115"/>
    </row>
    <row r="22666" spans="11:11" x14ac:dyDescent="0.25">
      <c r="K22666" s="115"/>
    </row>
    <row r="22667" spans="11:11" x14ac:dyDescent="0.25">
      <c r="K22667" s="115"/>
    </row>
    <row r="22668" spans="11:11" x14ac:dyDescent="0.25">
      <c r="K22668" s="115"/>
    </row>
    <row r="22669" spans="11:11" x14ac:dyDescent="0.25">
      <c r="K22669" s="115"/>
    </row>
    <row r="22670" spans="11:11" x14ac:dyDescent="0.25">
      <c r="K22670" s="115"/>
    </row>
    <row r="22671" spans="11:11" x14ac:dyDescent="0.25">
      <c r="K22671" s="115"/>
    </row>
    <row r="22672" spans="11:11" x14ac:dyDescent="0.25">
      <c r="K22672" s="115"/>
    </row>
    <row r="22673" spans="11:11" x14ac:dyDescent="0.25">
      <c r="K22673" s="115"/>
    </row>
    <row r="22674" spans="11:11" x14ac:dyDescent="0.25">
      <c r="K22674" s="115"/>
    </row>
    <row r="22675" spans="11:11" x14ac:dyDescent="0.25">
      <c r="K22675" s="115"/>
    </row>
    <row r="22676" spans="11:11" x14ac:dyDescent="0.25">
      <c r="K22676" s="115"/>
    </row>
    <row r="22677" spans="11:11" x14ac:dyDescent="0.25">
      <c r="K22677" s="115"/>
    </row>
    <row r="22678" spans="11:11" x14ac:dyDescent="0.25">
      <c r="K22678" s="115"/>
    </row>
    <row r="22679" spans="11:11" x14ac:dyDescent="0.25">
      <c r="K22679" s="115"/>
    </row>
    <row r="22680" spans="11:11" x14ac:dyDescent="0.25">
      <c r="K22680" s="115"/>
    </row>
    <row r="22681" spans="11:11" x14ac:dyDescent="0.25">
      <c r="K22681" s="115"/>
    </row>
    <row r="22682" spans="11:11" x14ac:dyDescent="0.25">
      <c r="K22682" s="115"/>
    </row>
    <row r="22683" spans="11:11" x14ac:dyDescent="0.25">
      <c r="K22683" s="115"/>
    </row>
    <row r="22684" spans="11:11" x14ac:dyDescent="0.25">
      <c r="K22684" s="115"/>
    </row>
    <row r="22685" spans="11:11" x14ac:dyDescent="0.25">
      <c r="K22685" s="115"/>
    </row>
    <row r="22686" spans="11:11" x14ac:dyDescent="0.25">
      <c r="K22686" s="115"/>
    </row>
    <row r="22687" spans="11:11" x14ac:dyDescent="0.25">
      <c r="K22687" s="115"/>
    </row>
    <row r="22688" spans="11:11" x14ac:dyDescent="0.25">
      <c r="K22688" s="115"/>
    </row>
    <row r="22689" spans="11:11" x14ac:dyDescent="0.25">
      <c r="K22689" s="115"/>
    </row>
    <row r="22690" spans="11:11" x14ac:dyDescent="0.25">
      <c r="K22690" s="115"/>
    </row>
    <row r="22691" spans="11:11" x14ac:dyDescent="0.25">
      <c r="K22691" s="115"/>
    </row>
    <row r="22692" spans="11:11" x14ac:dyDescent="0.25">
      <c r="K22692" s="115"/>
    </row>
    <row r="22693" spans="11:11" x14ac:dyDescent="0.25">
      <c r="K22693" s="115"/>
    </row>
    <row r="22694" spans="11:11" x14ac:dyDescent="0.25">
      <c r="K22694" s="115"/>
    </row>
    <row r="22695" spans="11:11" x14ac:dyDescent="0.25">
      <c r="K22695" s="115"/>
    </row>
    <row r="22696" spans="11:11" x14ac:dyDescent="0.25">
      <c r="K22696" s="115"/>
    </row>
    <row r="22697" spans="11:11" x14ac:dyDescent="0.25">
      <c r="K22697" s="115"/>
    </row>
    <row r="22698" spans="11:11" x14ac:dyDescent="0.25">
      <c r="K22698" s="115"/>
    </row>
    <row r="22699" spans="11:11" x14ac:dyDescent="0.25">
      <c r="K22699" s="115"/>
    </row>
    <row r="22700" spans="11:11" x14ac:dyDescent="0.25">
      <c r="K22700" s="115"/>
    </row>
    <row r="22701" spans="11:11" x14ac:dyDescent="0.25">
      <c r="K22701" s="115"/>
    </row>
    <row r="22702" spans="11:11" x14ac:dyDescent="0.25">
      <c r="K22702" s="115"/>
    </row>
    <row r="22703" spans="11:11" x14ac:dyDescent="0.25">
      <c r="K22703" s="115"/>
    </row>
    <row r="22704" spans="11:11" x14ac:dyDescent="0.25">
      <c r="K22704" s="115"/>
    </row>
    <row r="22705" spans="11:11" x14ac:dyDescent="0.25">
      <c r="K22705" s="115"/>
    </row>
    <row r="22706" spans="11:11" x14ac:dyDescent="0.25">
      <c r="K22706" s="115"/>
    </row>
    <row r="22707" spans="11:11" x14ac:dyDescent="0.25">
      <c r="K22707" s="115"/>
    </row>
    <row r="22708" spans="11:11" x14ac:dyDescent="0.25">
      <c r="K22708" s="115"/>
    </row>
    <row r="22709" spans="11:11" x14ac:dyDescent="0.25">
      <c r="K22709" s="115"/>
    </row>
    <row r="22710" spans="11:11" x14ac:dyDescent="0.25">
      <c r="K22710" s="115"/>
    </row>
    <row r="22711" spans="11:11" x14ac:dyDescent="0.25">
      <c r="K22711" s="115"/>
    </row>
    <row r="22712" spans="11:11" x14ac:dyDescent="0.25">
      <c r="K22712" s="115"/>
    </row>
    <row r="22713" spans="11:11" x14ac:dyDescent="0.25">
      <c r="K22713" s="115"/>
    </row>
    <row r="22714" spans="11:11" x14ac:dyDescent="0.25">
      <c r="K22714" s="115"/>
    </row>
    <row r="22715" spans="11:11" x14ac:dyDescent="0.25">
      <c r="K22715" s="115"/>
    </row>
    <row r="22716" spans="11:11" x14ac:dyDescent="0.25">
      <c r="K22716" s="115"/>
    </row>
    <row r="22717" spans="11:11" x14ac:dyDescent="0.25">
      <c r="K22717" s="115"/>
    </row>
    <row r="22718" spans="11:11" x14ac:dyDescent="0.25">
      <c r="K22718" s="115"/>
    </row>
    <row r="22719" spans="11:11" x14ac:dyDescent="0.25">
      <c r="K22719" s="115"/>
    </row>
    <row r="22720" spans="11:11" x14ac:dyDescent="0.25">
      <c r="K22720" s="115"/>
    </row>
    <row r="22721" spans="11:11" x14ac:dyDescent="0.25">
      <c r="K22721" s="115"/>
    </row>
    <row r="22722" spans="11:11" x14ac:dyDescent="0.25">
      <c r="K22722" s="115"/>
    </row>
    <row r="22723" spans="11:11" x14ac:dyDescent="0.25">
      <c r="K22723" s="115"/>
    </row>
    <row r="22724" spans="11:11" x14ac:dyDescent="0.25">
      <c r="K22724" s="115"/>
    </row>
    <row r="22725" spans="11:11" x14ac:dyDescent="0.25">
      <c r="K22725" s="115"/>
    </row>
    <row r="22726" spans="11:11" x14ac:dyDescent="0.25">
      <c r="K22726" s="115"/>
    </row>
    <row r="22727" spans="11:11" x14ac:dyDescent="0.25">
      <c r="K22727" s="115"/>
    </row>
    <row r="22728" spans="11:11" x14ac:dyDescent="0.25">
      <c r="K22728" s="115"/>
    </row>
    <row r="22729" spans="11:11" x14ac:dyDescent="0.25">
      <c r="K22729" s="115"/>
    </row>
    <row r="22730" spans="11:11" x14ac:dyDescent="0.25">
      <c r="K22730" s="115"/>
    </row>
    <row r="22731" spans="11:11" x14ac:dyDescent="0.25">
      <c r="K22731" s="115"/>
    </row>
    <row r="22732" spans="11:11" x14ac:dyDescent="0.25">
      <c r="K22732" s="115"/>
    </row>
    <row r="22733" spans="11:11" x14ac:dyDescent="0.25">
      <c r="K22733" s="115"/>
    </row>
    <row r="22734" spans="11:11" x14ac:dyDescent="0.25">
      <c r="K22734" s="115"/>
    </row>
    <row r="22735" spans="11:11" x14ac:dyDescent="0.25">
      <c r="K22735" s="115"/>
    </row>
    <row r="22736" spans="11:11" x14ac:dyDescent="0.25">
      <c r="K22736" s="115"/>
    </row>
    <row r="22737" spans="11:11" x14ac:dyDescent="0.25">
      <c r="K22737" s="115"/>
    </row>
    <row r="22738" spans="11:11" x14ac:dyDescent="0.25">
      <c r="K22738" s="115"/>
    </row>
    <row r="22739" spans="11:11" x14ac:dyDescent="0.25">
      <c r="K22739" s="115"/>
    </row>
    <row r="22740" spans="11:11" x14ac:dyDescent="0.25">
      <c r="K22740" s="115"/>
    </row>
    <row r="22741" spans="11:11" x14ac:dyDescent="0.25">
      <c r="K22741" s="115"/>
    </row>
    <row r="22742" spans="11:11" x14ac:dyDescent="0.25">
      <c r="K22742" s="115"/>
    </row>
    <row r="22743" spans="11:11" x14ac:dyDescent="0.25">
      <c r="K22743" s="115"/>
    </row>
    <row r="22744" spans="11:11" x14ac:dyDescent="0.25">
      <c r="K22744" s="115"/>
    </row>
    <row r="22745" spans="11:11" x14ac:dyDescent="0.25">
      <c r="K22745" s="115"/>
    </row>
    <row r="22746" spans="11:11" x14ac:dyDescent="0.25">
      <c r="K22746" s="115"/>
    </row>
    <row r="22747" spans="11:11" x14ac:dyDescent="0.25">
      <c r="K22747" s="115"/>
    </row>
    <row r="22748" spans="11:11" x14ac:dyDescent="0.25">
      <c r="K22748" s="115"/>
    </row>
    <row r="22749" spans="11:11" x14ac:dyDescent="0.25">
      <c r="K22749" s="115"/>
    </row>
    <row r="22750" spans="11:11" x14ac:dyDescent="0.25">
      <c r="K22750" s="115"/>
    </row>
    <row r="22751" spans="11:11" x14ac:dyDescent="0.25">
      <c r="K22751" s="115"/>
    </row>
    <row r="22752" spans="11:11" x14ac:dyDescent="0.25">
      <c r="K22752" s="115"/>
    </row>
    <row r="22753" spans="11:11" x14ac:dyDescent="0.25">
      <c r="K22753" s="115"/>
    </row>
    <row r="22754" spans="11:11" x14ac:dyDescent="0.25">
      <c r="K22754" s="115"/>
    </row>
    <row r="22755" spans="11:11" x14ac:dyDescent="0.25">
      <c r="K22755" s="115"/>
    </row>
    <row r="22756" spans="11:11" x14ac:dyDescent="0.25">
      <c r="K22756" s="115"/>
    </row>
    <row r="22757" spans="11:11" x14ac:dyDescent="0.25">
      <c r="K22757" s="115"/>
    </row>
    <row r="22758" spans="11:11" x14ac:dyDescent="0.25">
      <c r="K22758" s="115"/>
    </row>
    <row r="22759" spans="11:11" x14ac:dyDescent="0.25">
      <c r="K22759" s="115"/>
    </row>
    <row r="22760" spans="11:11" x14ac:dyDescent="0.25">
      <c r="K22760" s="115"/>
    </row>
    <row r="22761" spans="11:11" x14ac:dyDescent="0.25">
      <c r="K22761" s="115"/>
    </row>
    <row r="22762" spans="11:11" x14ac:dyDescent="0.25">
      <c r="K22762" s="115"/>
    </row>
    <row r="22763" spans="11:11" x14ac:dyDescent="0.25">
      <c r="K22763" s="115"/>
    </row>
    <row r="22764" spans="11:11" x14ac:dyDescent="0.25">
      <c r="K22764" s="115"/>
    </row>
    <row r="22765" spans="11:11" x14ac:dyDescent="0.25">
      <c r="K22765" s="115"/>
    </row>
    <row r="22766" spans="11:11" x14ac:dyDescent="0.25">
      <c r="K22766" s="115"/>
    </row>
    <row r="22767" spans="11:11" x14ac:dyDescent="0.25">
      <c r="K22767" s="115"/>
    </row>
    <row r="22768" spans="11:11" x14ac:dyDescent="0.25">
      <c r="K22768" s="115"/>
    </row>
    <row r="22769" spans="11:11" x14ac:dyDescent="0.25">
      <c r="K22769" s="115"/>
    </row>
    <row r="22770" spans="11:11" x14ac:dyDescent="0.25">
      <c r="K22770" s="115"/>
    </row>
    <row r="22771" spans="11:11" x14ac:dyDescent="0.25">
      <c r="K22771" s="115"/>
    </row>
    <row r="22772" spans="11:11" x14ac:dyDescent="0.25">
      <c r="K22772" s="115"/>
    </row>
    <row r="22773" spans="11:11" x14ac:dyDescent="0.25">
      <c r="K22773" s="115"/>
    </row>
    <row r="22774" spans="11:11" x14ac:dyDescent="0.25">
      <c r="K22774" s="115"/>
    </row>
    <row r="22775" spans="11:11" x14ac:dyDescent="0.25">
      <c r="K22775" s="115"/>
    </row>
    <row r="22776" spans="11:11" x14ac:dyDescent="0.25">
      <c r="K22776" s="115"/>
    </row>
    <row r="22777" spans="11:11" x14ac:dyDescent="0.25">
      <c r="K22777" s="115"/>
    </row>
    <row r="22778" spans="11:11" x14ac:dyDescent="0.25">
      <c r="K22778" s="115"/>
    </row>
    <row r="22779" spans="11:11" x14ac:dyDescent="0.25">
      <c r="K22779" s="115"/>
    </row>
    <row r="22780" spans="11:11" x14ac:dyDescent="0.25">
      <c r="K22780" s="115"/>
    </row>
    <row r="22781" spans="11:11" x14ac:dyDescent="0.25">
      <c r="K22781" s="115"/>
    </row>
    <row r="22782" spans="11:11" x14ac:dyDescent="0.25">
      <c r="K22782" s="115"/>
    </row>
    <row r="22783" spans="11:11" x14ac:dyDescent="0.25">
      <c r="K22783" s="115"/>
    </row>
    <row r="22784" spans="11:11" x14ac:dyDescent="0.25">
      <c r="K22784" s="115"/>
    </row>
    <row r="22785" spans="11:11" x14ac:dyDescent="0.25">
      <c r="K22785" s="115"/>
    </row>
    <row r="22786" spans="11:11" x14ac:dyDescent="0.25">
      <c r="K22786" s="115"/>
    </row>
    <row r="22787" spans="11:11" x14ac:dyDescent="0.25">
      <c r="K22787" s="115"/>
    </row>
    <row r="22788" spans="11:11" x14ac:dyDescent="0.25">
      <c r="K22788" s="115"/>
    </row>
    <row r="22789" spans="11:11" x14ac:dyDescent="0.25">
      <c r="K22789" s="115"/>
    </row>
    <row r="22790" spans="11:11" x14ac:dyDescent="0.25">
      <c r="K22790" s="115"/>
    </row>
    <row r="22791" spans="11:11" x14ac:dyDescent="0.25">
      <c r="K22791" s="115"/>
    </row>
    <row r="22792" spans="11:11" x14ac:dyDescent="0.25">
      <c r="K22792" s="115"/>
    </row>
    <row r="22793" spans="11:11" x14ac:dyDescent="0.25">
      <c r="K22793" s="115"/>
    </row>
    <row r="22794" spans="11:11" x14ac:dyDescent="0.25">
      <c r="K22794" s="115"/>
    </row>
    <row r="22795" spans="11:11" x14ac:dyDescent="0.25">
      <c r="K22795" s="115"/>
    </row>
    <row r="22796" spans="11:11" x14ac:dyDescent="0.25">
      <c r="K22796" s="115"/>
    </row>
    <row r="22797" spans="11:11" x14ac:dyDescent="0.25">
      <c r="K22797" s="115"/>
    </row>
    <row r="22798" spans="11:11" x14ac:dyDescent="0.25">
      <c r="K22798" s="115"/>
    </row>
    <row r="22799" spans="11:11" x14ac:dyDescent="0.25">
      <c r="K22799" s="115"/>
    </row>
    <row r="22800" spans="11:11" x14ac:dyDescent="0.25">
      <c r="K22800" s="115"/>
    </row>
    <row r="22801" spans="11:11" x14ac:dyDescent="0.25">
      <c r="K22801" s="115"/>
    </row>
    <row r="22802" spans="11:11" x14ac:dyDescent="0.25">
      <c r="K22802" s="115"/>
    </row>
    <row r="22803" spans="11:11" x14ac:dyDescent="0.25">
      <c r="K22803" s="115"/>
    </row>
    <row r="22804" spans="11:11" x14ac:dyDescent="0.25">
      <c r="K22804" s="115"/>
    </row>
    <row r="22805" spans="11:11" x14ac:dyDescent="0.25">
      <c r="K22805" s="115"/>
    </row>
    <row r="22806" spans="11:11" x14ac:dyDescent="0.25">
      <c r="K22806" s="115"/>
    </row>
    <row r="22807" spans="11:11" x14ac:dyDescent="0.25">
      <c r="K22807" s="115"/>
    </row>
    <row r="22808" spans="11:11" x14ac:dyDescent="0.25">
      <c r="K22808" s="115"/>
    </row>
    <row r="22809" spans="11:11" x14ac:dyDescent="0.25">
      <c r="K22809" s="115"/>
    </row>
    <row r="22810" spans="11:11" x14ac:dyDescent="0.25">
      <c r="K22810" s="115"/>
    </row>
    <row r="22811" spans="11:11" x14ac:dyDescent="0.25">
      <c r="K22811" s="115"/>
    </row>
    <row r="22812" spans="11:11" x14ac:dyDescent="0.25">
      <c r="K22812" s="115"/>
    </row>
    <row r="22813" spans="11:11" x14ac:dyDescent="0.25">
      <c r="K22813" s="115"/>
    </row>
    <row r="22814" spans="11:11" x14ac:dyDescent="0.25">
      <c r="K22814" s="115"/>
    </row>
    <row r="22815" spans="11:11" x14ac:dyDescent="0.25">
      <c r="K22815" s="115"/>
    </row>
    <row r="22816" spans="11:11" x14ac:dyDescent="0.25">
      <c r="K22816" s="115"/>
    </row>
    <row r="22817" spans="11:11" x14ac:dyDescent="0.25">
      <c r="K22817" s="115"/>
    </row>
    <row r="22818" spans="11:11" x14ac:dyDescent="0.25">
      <c r="K22818" s="115"/>
    </row>
    <row r="22819" spans="11:11" x14ac:dyDescent="0.25">
      <c r="K22819" s="115"/>
    </row>
    <row r="22820" spans="11:11" x14ac:dyDescent="0.25">
      <c r="K22820" s="115"/>
    </row>
    <row r="22821" spans="11:11" x14ac:dyDescent="0.25">
      <c r="K22821" s="115"/>
    </row>
    <row r="22822" spans="11:11" x14ac:dyDescent="0.25">
      <c r="K22822" s="115"/>
    </row>
    <row r="22823" spans="11:11" x14ac:dyDescent="0.25">
      <c r="K22823" s="115"/>
    </row>
    <row r="22824" spans="11:11" x14ac:dyDescent="0.25">
      <c r="K22824" s="115"/>
    </row>
    <row r="22825" spans="11:11" x14ac:dyDescent="0.25">
      <c r="K22825" s="115"/>
    </row>
    <row r="22826" spans="11:11" x14ac:dyDescent="0.25">
      <c r="K22826" s="115"/>
    </row>
    <row r="22827" spans="11:11" x14ac:dyDescent="0.25">
      <c r="K22827" s="115"/>
    </row>
    <row r="22828" spans="11:11" x14ac:dyDescent="0.25">
      <c r="K22828" s="115"/>
    </row>
    <row r="22829" spans="11:11" x14ac:dyDescent="0.25">
      <c r="K22829" s="115"/>
    </row>
    <row r="22830" spans="11:11" x14ac:dyDescent="0.25">
      <c r="K22830" s="115"/>
    </row>
    <row r="22831" spans="11:11" x14ac:dyDescent="0.25">
      <c r="K22831" s="115"/>
    </row>
    <row r="22832" spans="11:11" x14ac:dyDescent="0.25">
      <c r="K22832" s="115"/>
    </row>
    <row r="22833" spans="11:11" x14ac:dyDescent="0.25">
      <c r="K22833" s="115"/>
    </row>
    <row r="22834" spans="11:11" x14ac:dyDescent="0.25">
      <c r="K22834" s="115"/>
    </row>
    <row r="22835" spans="11:11" x14ac:dyDescent="0.25">
      <c r="K22835" s="115"/>
    </row>
    <row r="22836" spans="11:11" x14ac:dyDescent="0.25">
      <c r="K22836" s="115"/>
    </row>
    <row r="22837" spans="11:11" x14ac:dyDescent="0.25">
      <c r="K22837" s="115"/>
    </row>
    <row r="22838" spans="11:11" x14ac:dyDescent="0.25">
      <c r="K22838" s="115"/>
    </row>
    <row r="22839" spans="11:11" x14ac:dyDescent="0.25">
      <c r="K22839" s="115"/>
    </row>
    <row r="22840" spans="11:11" x14ac:dyDescent="0.25">
      <c r="K22840" s="115"/>
    </row>
    <row r="22841" spans="11:11" x14ac:dyDescent="0.25">
      <c r="K22841" s="115"/>
    </row>
    <row r="22842" spans="11:11" x14ac:dyDescent="0.25">
      <c r="K22842" s="115"/>
    </row>
    <row r="22843" spans="11:11" x14ac:dyDescent="0.25">
      <c r="K22843" s="115"/>
    </row>
    <row r="22844" spans="11:11" x14ac:dyDescent="0.25">
      <c r="K22844" s="115"/>
    </row>
    <row r="22845" spans="11:11" x14ac:dyDescent="0.25">
      <c r="K22845" s="115"/>
    </row>
    <row r="22846" spans="11:11" x14ac:dyDescent="0.25">
      <c r="K22846" s="115"/>
    </row>
    <row r="22847" spans="11:11" x14ac:dyDescent="0.25">
      <c r="K22847" s="115"/>
    </row>
    <row r="22848" spans="11:11" x14ac:dyDescent="0.25">
      <c r="K22848" s="115"/>
    </row>
    <row r="22849" spans="11:11" x14ac:dyDescent="0.25">
      <c r="K22849" s="115"/>
    </row>
    <row r="22850" spans="11:11" x14ac:dyDescent="0.25">
      <c r="K22850" s="115"/>
    </row>
    <row r="22851" spans="11:11" x14ac:dyDescent="0.25">
      <c r="K22851" s="115"/>
    </row>
    <row r="22852" spans="11:11" x14ac:dyDescent="0.25">
      <c r="K22852" s="115"/>
    </row>
    <row r="22853" spans="11:11" x14ac:dyDescent="0.25">
      <c r="K22853" s="115"/>
    </row>
    <row r="22854" spans="11:11" x14ac:dyDescent="0.25">
      <c r="K22854" s="115"/>
    </row>
    <row r="22855" spans="11:11" x14ac:dyDescent="0.25">
      <c r="K22855" s="115"/>
    </row>
    <row r="22856" spans="11:11" x14ac:dyDescent="0.25">
      <c r="K22856" s="115"/>
    </row>
    <row r="22857" spans="11:11" x14ac:dyDescent="0.25">
      <c r="K22857" s="115"/>
    </row>
    <row r="22858" spans="11:11" x14ac:dyDescent="0.25">
      <c r="K22858" s="115"/>
    </row>
    <row r="22859" spans="11:11" x14ac:dyDescent="0.25">
      <c r="K22859" s="115"/>
    </row>
    <row r="22860" spans="11:11" x14ac:dyDescent="0.25">
      <c r="K22860" s="115"/>
    </row>
    <row r="22861" spans="11:11" x14ac:dyDescent="0.25">
      <c r="K22861" s="115"/>
    </row>
    <row r="22862" spans="11:11" x14ac:dyDescent="0.25">
      <c r="K22862" s="115"/>
    </row>
    <row r="22863" spans="11:11" x14ac:dyDescent="0.25">
      <c r="K22863" s="115"/>
    </row>
    <row r="22864" spans="11:11" x14ac:dyDescent="0.25">
      <c r="K22864" s="115"/>
    </row>
    <row r="22865" spans="11:11" x14ac:dyDescent="0.25">
      <c r="K22865" s="115"/>
    </row>
    <row r="22866" spans="11:11" x14ac:dyDescent="0.25">
      <c r="K22866" s="115"/>
    </row>
    <row r="22867" spans="11:11" x14ac:dyDescent="0.25">
      <c r="K22867" s="115"/>
    </row>
    <row r="22868" spans="11:11" x14ac:dyDescent="0.25">
      <c r="K22868" s="115"/>
    </row>
    <row r="22869" spans="11:11" x14ac:dyDescent="0.25">
      <c r="K22869" s="115"/>
    </row>
    <row r="22870" spans="11:11" x14ac:dyDescent="0.25">
      <c r="K22870" s="115"/>
    </row>
    <row r="22871" spans="11:11" x14ac:dyDescent="0.25">
      <c r="K22871" s="115"/>
    </row>
    <row r="22872" spans="11:11" x14ac:dyDescent="0.25">
      <c r="K22872" s="115"/>
    </row>
    <row r="22873" spans="11:11" x14ac:dyDescent="0.25">
      <c r="K22873" s="115"/>
    </row>
    <row r="22874" spans="11:11" x14ac:dyDescent="0.25">
      <c r="K22874" s="115"/>
    </row>
    <row r="22875" spans="11:11" x14ac:dyDescent="0.25">
      <c r="K22875" s="115"/>
    </row>
    <row r="22876" spans="11:11" x14ac:dyDescent="0.25">
      <c r="K22876" s="115"/>
    </row>
    <row r="22877" spans="11:11" x14ac:dyDescent="0.25">
      <c r="K22877" s="115"/>
    </row>
    <row r="22878" spans="11:11" x14ac:dyDescent="0.25">
      <c r="K22878" s="115"/>
    </row>
    <row r="22879" spans="11:11" x14ac:dyDescent="0.25">
      <c r="K22879" s="115"/>
    </row>
    <row r="22880" spans="11:11" x14ac:dyDescent="0.25">
      <c r="K22880" s="115"/>
    </row>
    <row r="22881" spans="11:11" x14ac:dyDescent="0.25">
      <c r="K22881" s="115"/>
    </row>
    <row r="22882" spans="11:11" x14ac:dyDescent="0.25">
      <c r="K22882" s="115"/>
    </row>
    <row r="22883" spans="11:11" x14ac:dyDescent="0.25">
      <c r="K22883" s="115"/>
    </row>
    <row r="22884" spans="11:11" x14ac:dyDescent="0.25">
      <c r="K22884" s="115"/>
    </row>
    <row r="22885" spans="11:11" x14ac:dyDescent="0.25">
      <c r="K22885" s="115"/>
    </row>
    <row r="22886" spans="11:11" x14ac:dyDescent="0.25">
      <c r="K22886" s="115"/>
    </row>
    <row r="22887" spans="11:11" x14ac:dyDescent="0.25">
      <c r="K22887" s="115"/>
    </row>
    <row r="22888" spans="11:11" x14ac:dyDescent="0.25">
      <c r="K22888" s="115"/>
    </row>
    <row r="22889" spans="11:11" x14ac:dyDescent="0.25">
      <c r="K22889" s="115"/>
    </row>
    <row r="22890" spans="11:11" x14ac:dyDescent="0.25">
      <c r="K22890" s="115"/>
    </row>
    <row r="22891" spans="11:11" x14ac:dyDescent="0.25">
      <c r="K22891" s="115"/>
    </row>
    <row r="22892" spans="11:11" x14ac:dyDescent="0.25">
      <c r="K22892" s="115"/>
    </row>
    <row r="22893" spans="11:11" x14ac:dyDescent="0.25">
      <c r="K22893" s="115"/>
    </row>
    <row r="22894" spans="11:11" x14ac:dyDescent="0.25">
      <c r="K22894" s="115"/>
    </row>
    <row r="22895" spans="11:11" x14ac:dyDescent="0.25">
      <c r="K22895" s="115"/>
    </row>
    <row r="22896" spans="11:11" x14ac:dyDescent="0.25">
      <c r="K22896" s="115"/>
    </row>
    <row r="22897" spans="11:11" x14ac:dyDescent="0.25">
      <c r="K22897" s="115"/>
    </row>
    <row r="22898" spans="11:11" x14ac:dyDescent="0.25">
      <c r="K22898" s="115"/>
    </row>
    <row r="22899" spans="11:11" x14ac:dyDescent="0.25">
      <c r="K22899" s="115"/>
    </row>
    <row r="22900" spans="11:11" x14ac:dyDescent="0.25">
      <c r="K22900" s="115"/>
    </row>
    <row r="22901" spans="11:11" x14ac:dyDescent="0.25">
      <c r="K22901" s="115"/>
    </row>
    <row r="22902" spans="11:11" x14ac:dyDescent="0.25">
      <c r="K22902" s="115"/>
    </row>
    <row r="22903" spans="11:11" x14ac:dyDescent="0.25">
      <c r="K22903" s="115"/>
    </row>
    <row r="22904" spans="11:11" x14ac:dyDescent="0.25">
      <c r="K22904" s="115"/>
    </row>
    <row r="22905" spans="11:11" x14ac:dyDescent="0.25">
      <c r="K22905" s="115"/>
    </row>
    <row r="22906" spans="11:11" x14ac:dyDescent="0.25">
      <c r="K22906" s="115"/>
    </row>
    <row r="22907" spans="11:11" x14ac:dyDescent="0.25">
      <c r="K22907" s="115"/>
    </row>
    <row r="22908" spans="11:11" x14ac:dyDescent="0.25">
      <c r="K22908" s="115"/>
    </row>
    <row r="22909" spans="11:11" x14ac:dyDescent="0.25">
      <c r="K22909" s="115"/>
    </row>
    <row r="22910" spans="11:11" x14ac:dyDescent="0.25">
      <c r="K22910" s="115"/>
    </row>
    <row r="22911" spans="11:11" x14ac:dyDescent="0.25">
      <c r="K22911" s="115"/>
    </row>
    <row r="22912" spans="11:11" x14ac:dyDescent="0.25">
      <c r="K22912" s="115"/>
    </row>
    <row r="22913" spans="11:11" x14ac:dyDescent="0.25">
      <c r="K22913" s="115"/>
    </row>
    <row r="22914" spans="11:11" x14ac:dyDescent="0.25">
      <c r="K22914" s="115"/>
    </row>
    <row r="22915" spans="11:11" x14ac:dyDescent="0.25">
      <c r="K22915" s="115"/>
    </row>
    <row r="22916" spans="11:11" x14ac:dyDescent="0.25">
      <c r="K22916" s="115"/>
    </row>
    <row r="22917" spans="11:11" x14ac:dyDescent="0.25">
      <c r="K22917" s="115"/>
    </row>
    <row r="22918" spans="11:11" x14ac:dyDescent="0.25">
      <c r="K22918" s="115"/>
    </row>
    <row r="22919" spans="11:11" x14ac:dyDescent="0.25">
      <c r="K22919" s="115"/>
    </row>
    <row r="22920" spans="11:11" x14ac:dyDescent="0.25">
      <c r="K22920" s="115"/>
    </row>
    <row r="22921" spans="11:11" x14ac:dyDescent="0.25">
      <c r="K22921" s="115"/>
    </row>
    <row r="22922" spans="11:11" x14ac:dyDescent="0.25">
      <c r="K22922" s="115"/>
    </row>
    <row r="22923" spans="11:11" x14ac:dyDescent="0.25">
      <c r="K22923" s="115"/>
    </row>
    <row r="22924" spans="11:11" x14ac:dyDescent="0.25">
      <c r="K22924" s="115"/>
    </row>
    <row r="22925" spans="11:11" x14ac:dyDescent="0.25">
      <c r="K22925" s="115"/>
    </row>
    <row r="22926" spans="11:11" x14ac:dyDescent="0.25">
      <c r="K22926" s="115"/>
    </row>
    <row r="22927" spans="11:11" x14ac:dyDescent="0.25">
      <c r="K22927" s="115"/>
    </row>
    <row r="22928" spans="11:11" x14ac:dyDescent="0.25">
      <c r="K22928" s="115"/>
    </row>
    <row r="22929" spans="11:11" x14ac:dyDescent="0.25">
      <c r="K22929" s="115"/>
    </row>
    <row r="22930" spans="11:11" x14ac:dyDescent="0.25">
      <c r="K22930" s="115"/>
    </row>
    <row r="22931" spans="11:11" x14ac:dyDescent="0.25">
      <c r="K22931" s="115"/>
    </row>
    <row r="22932" spans="11:11" x14ac:dyDescent="0.25">
      <c r="K22932" s="115"/>
    </row>
    <row r="22933" spans="11:11" x14ac:dyDescent="0.25">
      <c r="K22933" s="115"/>
    </row>
    <row r="22934" spans="11:11" x14ac:dyDescent="0.25">
      <c r="K22934" s="115"/>
    </row>
    <row r="22935" spans="11:11" x14ac:dyDescent="0.25">
      <c r="K22935" s="115"/>
    </row>
    <row r="22936" spans="11:11" x14ac:dyDescent="0.25">
      <c r="K22936" s="115"/>
    </row>
    <row r="22937" spans="11:11" x14ac:dyDescent="0.25">
      <c r="K22937" s="115"/>
    </row>
    <row r="22938" spans="11:11" x14ac:dyDescent="0.25">
      <c r="K22938" s="115"/>
    </row>
    <row r="22939" spans="11:11" x14ac:dyDescent="0.25">
      <c r="K22939" s="115"/>
    </row>
    <row r="22940" spans="11:11" x14ac:dyDescent="0.25">
      <c r="K22940" s="115"/>
    </row>
    <row r="22941" spans="11:11" x14ac:dyDescent="0.25">
      <c r="K22941" s="115"/>
    </row>
    <row r="22942" spans="11:11" x14ac:dyDescent="0.25">
      <c r="K22942" s="115"/>
    </row>
    <row r="22943" spans="11:11" x14ac:dyDescent="0.25">
      <c r="K22943" s="115"/>
    </row>
    <row r="22944" spans="11:11" x14ac:dyDescent="0.25">
      <c r="K22944" s="115"/>
    </row>
    <row r="22945" spans="11:11" x14ac:dyDescent="0.25">
      <c r="K22945" s="115"/>
    </row>
    <row r="22946" spans="11:11" x14ac:dyDescent="0.25">
      <c r="K22946" s="115"/>
    </row>
    <row r="22947" spans="11:11" x14ac:dyDescent="0.25">
      <c r="K22947" s="115"/>
    </row>
    <row r="22948" spans="11:11" x14ac:dyDescent="0.25">
      <c r="K22948" s="115"/>
    </row>
    <row r="22949" spans="11:11" x14ac:dyDescent="0.25">
      <c r="K22949" s="115"/>
    </row>
    <row r="22950" spans="11:11" x14ac:dyDescent="0.25">
      <c r="K22950" s="115"/>
    </row>
    <row r="22951" spans="11:11" x14ac:dyDescent="0.25">
      <c r="K22951" s="115"/>
    </row>
    <row r="22952" spans="11:11" x14ac:dyDescent="0.25">
      <c r="K22952" s="115"/>
    </row>
    <row r="22953" spans="11:11" x14ac:dyDescent="0.25">
      <c r="K22953" s="115"/>
    </row>
    <row r="22954" spans="11:11" x14ac:dyDescent="0.25">
      <c r="K22954" s="115"/>
    </row>
    <row r="22955" spans="11:11" x14ac:dyDescent="0.25">
      <c r="K22955" s="115"/>
    </row>
    <row r="22956" spans="11:11" x14ac:dyDescent="0.25">
      <c r="K22956" s="115"/>
    </row>
    <row r="22957" spans="11:11" x14ac:dyDescent="0.25">
      <c r="K22957" s="115"/>
    </row>
    <row r="22958" spans="11:11" x14ac:dyDescent="0.25">
      <c r="K22958" s="115"/>
    </row>
    <row r="22959" spans="11:11" x14ac:dyDescent="0.25">
      <c r="K22959" s="115"/>
    </row>
    <row r="22960" spans="11:11" x14ac:dyDescent="0.25">
      <c r="K22960" s="115"/>
    </row>
    <row r="22961" spans="11:11" x14ac:dyDescent="0.25">
      <c r="K22961" s="115"/>
    </row>
    <row r="22962" spans="11:11" x14ac:dyDescent="0.25">
      <c r="K22962" s="115"/>
    </row>
    <row r="22963" spans="11:11" x14ac:dyDescent="0.25">
      <c r="K22963" s="115"/>
    </row>
    <row r="22964" spans="11:11" x14ac:dyDescent="0.25">
      <c r="K22964" s="115"/>
    </row>
    <row r="22965" spans="11:11" x14ac:dyDescent="0.25">
      <c r="K22965" s="115"/>
    </row>
    <row r="22966" spans="11:11" x14ac:dyDescent="0.25">
      <c r="K22966" s="115"/>
    </row>
    <row r="22967" spans="11:11" x14ac:dyDescent="0.25">
      <c r="K22967" s="115"/>
    </row>
    <row r="22968" spans="11:11" x14ac:dyDescent="0.25">
      <c r="K22968" s="115"/>
    </row>
    <row r="22969" spans="11:11" x14ac:dyDescent="0.25">
      <c r="K22969" s="115"/>
    </row>
    <row r="22970" spans="11:11" x14ac:dyDescent="0.25">
      <c r="K22970" s="115"/>
    </row>
    <row r="22971" spans="11:11" x14ac:dyDescent="0.25">
      <c r="K22971" s="115"/>
    </row>
    <row r="22972" spans="11:11" x14ac:dyDescent="0.25">
      <c r="K22972" s="115"/>
    </row>
    <row r="22973" spans="11:11" x14ac:dyDescent="0.25">
      <c r="K22973" s="115"/>
    </row>
    <row r="22974" spans="11:11" x14ac:dyDescent="0.25">
      <c r="K22974" s="115"/>
    </row>
    <row r="22975" spans="11:11" x14ac:dyDescent="0.25">
      <c r="K22975" s="115"/>
    </row>
    <row r="22976" spans="11:11" x14ac:dyDescent="0.25">
      <c r="K22976" s="115"/>
    </row>
    <row r="22977" spans="11:11" x14ac:dyDescent="0.25">
      <c r="K22977" s="115"/>
    </row>
    <row r="22978" spans="11:11" x14ac:dyDescent="0.25">
      <c r="K22978" s="115"/>
    </row>
    <row r="22979" spans="11:11" x14ac:dyDescent="0.25">
      <c r="K22979" s="115"/>
    </row>
    <row r="22980" spans="11:11" x14ac:dyDescent="0.25">
      <c r="K22980" s="115"/>
    </row>
    <row r="22981" spans="11:11" x14ac:dyDescent="0.25">
      <c r="K22981" s="115"/>
    </row>
    <row r="22982" spans="11:11" x14ac:dyDescent="0.25">
      <c r="K22982" s="115"/>
    </row>
    <row r="22983" spans="11:11" x14ac:dyDescent="0.25">
      <c r="K22983" s="115"/>
    </row>
    <row r="22984" spans="11:11" x14ac:dyDescent="0.25">
      <c r="K22984" s="115"/>
    </row>
    <row r="22985" spans="11:11" x14ac:dyDescent="0.25">
      <c r="K22985" s="115"/>
    </row>
    <row r="22986" spans="11:11" x14ac:dyDescent="0.25">
      <c r="K22986" s="115"/>
    </row>
    <row r="22987" spans="11:11" x14ac:dyDescent="0.25">
      <c r="K22987" s="115"/>
    </row>
    <row r="22988" spans="11:11" x14ac:dyDescent="0.25">
      <c r="K22988" s="115"/>
    </row>
    <row r="22989" spans="11:11" x14ac:dyDescent="0.25">
      <c r="K22989" s="115"/>
    </row>
    <row r="22990" spans="11:11" x14ac:dyDescent="0.25">
      <c r="K22990" s="115"/>
    </row>
    <row r="22991" spans="11:11" x14ac:dyDescent="0.25">
      <c r="K22991" s="115"/>
    </row>
    <row r="22992" spans="11:11" x14ac:dyDescent="0.25">
      <c r="K22992" s="115"/>
    </row>
    <row r="22993" spans="11:11" x14ac:dyDescent="0.25">
      <c r="K22993" s="115"/>
    </row>
    <row r="22994" spans="11:11" x14ac:dyDescent="0.25">
      <c r="K22994" s="115"/>
    </row>
    <row r="22995" spans="11:11" x14ac:dyDescent="0.25">
      <c r="K22995" s="115"/>
    </row>
    <row r="22996" spans="11:11" x14ac:dyDescent="0.25">
      <c r="K22996" s="115"/>
    </row>
    <row r="22997" spans="11:11" x14ac:dyDescent="0.25">
      <c r="K22997" s="115"/>
    </row>
    <row r="22998" spans="11:11" x14ac:dyDescent="0.25">
      <c r="K22998" s="115"/>
    </row>
    <row r="22999" spans="11:11" x14ac:dyDescent="0.25">
      <c r="K22999" s="115"/>
    </row>
    <row r="23000" spans="11:11" x14ac:dyDescent="0.25">
      <c r="K23000" s="115"/>
    </row>
    <row r="23001" spans="11:11" x14ac:dyDescent="0.25">
      <c r="K23001" s="115"/>
    </row>
    <row r="23002" spans="11:11" x14ac:dyDescent="0.25">
      <c r="K23002" s="115"/>
    </row>
    <row r="23003" spans="11:11" x14ac:dyDescent="0.25">
      <c r="K23003" s="115"/>
    </row>
    <row r="23004" spans="11:11" x14ac:dyDescent="0.25">
      <c r="K23004" s="115"/>
    </row>
    <row r="23005" spans="11:11" x14ac:dyDescent="0.25">
      <c r="K23005" s="115"/>
    </row>
    <row r="23006" spans="11:11" x14ac:dyDescent="0.25">
      <c r="K23006" s="115"/>
    </row>
    <row r="23007" spans="11:11" x14ac:dyDescent="0.25">
      <c r="K23007" s="115"/>
    </row>
    <row r="23008" spans="11:11" x14ac:dyDescent="0.25">
      <c r="K23008" s="115"/>
    </row>
    <row r="23009" spans="11:11" x14ac:dyDescent="0.25">
      <c r="K23009" s="115"/>
    </row>
    <row r="23010" spans="11:11" x14ac:dyDescent="0.25">
      <c r="K23010" s="115"/>
    </row>
    <row r="23011" spans="11:11" x14ac:dyDescent="0.25">
      <c r="K23011" s="115"/>
    </row>
    <row r="23012" spans="11:11" x14ac:dyDescent="0.25">
      <c r="K23012" s="115"/>
    </row>
    <row r="23013" spans="11:11" x14ac:dyDescent="0.25">
      <c r="K23013" s="115"/>
    </row>
    <row r="23014" spans="11:11" x14ac:dyDescent="0.25">
      <c r="K23014" s="115"/>
    </row>
    <row r="23015" spans="11:11" x14ac:dyDescent="0.25">
      <c r="K23015" s="115"/>
    </row>
    <row r="23016" spans="11:11" x14ac:dyDescent="0.25">
      <c r="K23016" s="115"/>
    </row>
    <row r="23017" spans="11:11" x14ac:dyDescent="0.25">
      <c r="K23017" s="115"/>
    </row>
    <row r="23018" spans="11:11" x14ac:dyDescent="0.25">
      <c r="K23018" s="115"/>
    </row>
    <row r="23019" spans="11:11" x14ac:dyDescent="0.25">
      <c r="K23019" s="115"/>
    </row>
    <row r="23020" spans="11:11" x14ac:dyDescent="0.25">
      <c r="K23020" s="115"/>
    </row>
    <row r="23021" spans="11:11" x14ac:dyDescent="0.25">
      <c r="K23021" s="115"/>
    </row>
    <row r="23022" spans="11:11" x14ac:dyDescent="0.25">
      <c r="K23022" s="115"/>
    </row>
    <row r="23023" spans="11:11" x14ac:dyDescent="0.25">
      <c r="K23023" s="115"/>
    </row>
    <row r="23024" spans="11:11" x14ac:dyDescent="0.25">
      <c r="K23024" s="115"/>
    </row>
    <row r="23025" spans="11:11" x14ac:dyDescent="0.25">
      <c r="K23025" s="115"/>
    </row>
    <row r="23026" spans="11:11" x14ac:dyDescent="0.25">
      <c r="K23026" s="115"/>
    </row>
    <row r="23027" spans="11:11" x14ac:dyDescent="0.25">
      <c r="K23027" s="115"/>
    </row>
    <row r="23028" spans="11:11" x14ac:dyDescent="0.25">
      <c r="K23028" s="115"/>
    </row>
    <row r="23029" spans="11:11" x14ac:dyDescent="0.25">
      <c r="K23029" s="115"/>
    </row>
    <row r="23030" spans="11:11" x14ac:dyDescent="0.25">
      <c r="K23030" s="115"/>
    </row>
    <row r="23031" spans="11:11" x14ac:dyDescent="0.25">
      <c r="K23031" s="115"/>
    </row>
    <row r="23032" spans="11:11" x14ac:dyDescent="0.25">
      <c r="K23032" s="115"/>
    </row>
    <row r="23033" spans="11:11" x14ac:dyDescent="0.25">
      <c r="K23033" s="115"/>
    </row>
    <row r="23034" spans="11:11" x14ac:dyDescent="0.25">
      <c r="K23034" s="115"/>
    </row>
    <row r="23035" spans="11:11" x14ac:dyDescent="0.25">
      <c r="K23035" s="115"/>
    </row>
    <row r="23036" spans="11:11" x14ac:dyDescent="0.25">
      <c r="K23036" s="115"/>
    </row>
    <row r="23037" spans="11:11" x14ac:dyDescent="0.25">
      <c r="K23037" s="115"/>
    </row>
    <row r="23038" spans="11:11" x14ac:dyDescent="0.25">
      <c r="K23038" s="115"/>
    </row>
    <row r="23039" spans="11:11" x14ac:dyDescent="0.25">
      <c r="K23039" s="115"/>
    </row>
    <row r="23040" spans="11:11" x14ac:dyDescent="0.25">
      <c r="K23040" s="115"/>
    </row>
    <row r="23041" spans="11:11" x14ac:dyDescent="0.25">
      <c r="K23041" s="115"/>
    </row>
    <row r="23042" spans="11:11" x14ac:dyDescent="0.25">
      <c r="K23042" s="115"/>
    </row>
    <row r="23043" spans="11:11" x14ac:dyDescent="0.25">
      <c r="K23043" s="115"/>
    </row>
    <row r="23044" spans="11:11" x14ac:dyDescent="0.25">
      <c r="K23044" s="115"/>
    </row>
    <row r="23045" spans="11:11" x14ac:dyDescent="0.25">
      <c r="K23045" s="115"/>
    </row>
    <row r="23046" spans="11:11" x14ac:dyDescent="0.25">
      <c r="K23046" s="115"/>
    </row>
    <row r="23047" spans="11:11" x14ac:dyDescent="0.25">
      <c r="K23047" s="115"/>
    </row>
    <row r="23048" spans="11:11" x14ac:dyDescent="0.25">
      <c r="K23048" s="115"/>
    </row>
    <row r="23049" spans="11:11" x14ac:dyDescent="0.25">
      <c r="K23049" s="115"/>
    </row>
    <row r="23050" spans="11:11" x14ac:dyDescent="0.25">
      <c r="K23050" s="115"/>
    </row>
    <row r="23051" spans="11:11" x14ac:dyDescent="0.25">
      <c r="K23051" s="115"/>
    </row>
    <row r="23052" spans="11:11" x14ac:dyDescent="0.25">
      <c r="K23052" s="115"/>
    </row>
    <row r="23053" spans="11:11" x14ac:dyDescent="0.25">
      <c r="K23053" s="115"/>
    </row>
    <row r="23054" spans="11:11" x14ac:dyDescent="0.25">
      <c r="K23054" s="115"/>
    </row>
    <row r="23055" spans="11:11" x14ac:dyDescent="0.25">
      <c r="K23055" s="115"/>
    </row>
    <row r="23056" spans="11:11" x14ac:dyDescent="0.25">
      <c r="K23056" s="115"/>
    </row>
    <row r="23057" spans="11:11" x14ac:dyDescent="0.25">
      <c r="K23057" s="115"/>
    </row>
    <row r="23058" spans="11:11" x14ac:dyDescent="0.25">
      <c r="K23058" s="115"/>
    </row>
    <row r="23059" spans="11:11" x14ac:dyDescent="0.25">
      <c r="K23059" s="115"/>
    </row>
    <row r="23060" spans="11:11" x14ac:dyDescent="0.25">
      <c r="K23060" s="115"/>
    </row>
    <row r="23061" spans="11:11" x14ac:dyDescent="0.25">
      <c r="K23061" s="115"/>
    </row>
    <row r="23062" spans="11:11" x14ac:dyDescent="0.25">
      <c r="K23062" s="115"/>
    </row>
    <row r="23063" spans="11:11" x14ac:dyDescent="0.25">
      <c r="K23063" s="115"/>
    </row>
    <row r="23064" spans="11:11" x14ac:dyDescent="0.25">
      <c r="K23064" s="115"/>
    </row>
    <row r="23065" spans="11:11" x14ac:dyDescent="0.25">
      <c r="K23065" s="115"/>
    </row>
    <row r="23066" spans="11:11" x14ac:dyDescent="0.25">
      <c r="K23066" s="115"/>
    </row>
    <row r="23067" spans="11:11" x14ac:dyDescent="0.25">
      <c r="K23067" s="115"/>
    </row>
    <row r="23068" spans="11:11" x14ac:dyDescent="0.25">
      <c r="K23068" s="115"/>
    </row>
    <row r="23069" spans="11:11" x14ac:dyDescent="0.25">
      <c r="K23069" s="115"/>
    </row>
    <row r="23070" spans="11:11" x14ac:dyDescent="0.25">
      <c r="K23070" s="115"/>
    </row>
    <row r="23071" spans="11:11" x14ac:dyDescent="0.25">
      <c r="K23071" s="115"/>
    </row>
    <row r="23072" spans="11:11" x14ac:dyDescent="0.25">
      <c r="K23072" s="115"/>
    </row>
    <row r="23073" spans="11:11" x14ac:dyDescent="0.25">
      <c r="K23073" s="115"/>
    </row>
    <row r="23074" spans="11:11" x14ac:dyDescent="0.25">
      <c r="K23074" s="115"/>
    </row>
    <row r="23075" spans="11:11" x14ac:dyDescent="0.25">
      <c r="K23075" s="115"/>
    </row>
    <row r="23076" spans="11:11" x14ac:dyDescent="0.25">
      <c r="K23076" s="115"/>
    </row>
    <row r="23077" spans="11:11" x14ac:dyDescent="0.25">
      <c r="K23077" s="115"/>
    </row>
    <row r="23078" spans="11:11" x14ac:dyDescent="0.25">
      <c r="K23078" s="115"/>
    </row>
    <row r="23079" spans="11:11" x14ac:dyDescent="0.25">
      <c r="K23079" s="115"/>
    </row>
    <row r="23080" spans="11:11" x14ac:dyDescent="0.25">
      <c r="K23080" s="115"/>
    </row>
    <row r="23081" spans="11:11" x14ac:dyDescent="0.25">
      <c r="K23081" s="115"/>
    </row>
    <row r="23082" spans="11:11" x14ac:dyDescent="0.25">
      <c r="K23082" s="115"/>
    </row>
    <row r="23083" spans="11:11" x14ac:dyDescent="0.25">
      <c r="K23083" s="115"/>
    </row>
    <row r="23084" spans="11:11" x14ac:dyDescent="0.25">
      <c r="K23084" s="115"/>
    </row>
    <row r="23085" spans="11:11" x14ac:dyDescent="0.25">
      <c r="K23085" s="115"/>
    </row>
    <row r="23086" spans="11:11" x14ac:dyDescent="0.25">
      <c r="K23086" s="115"/>
    </row>
    <row r="23087" spans="11:11" x14ac:dyDescent="0.25">
      <c r="K23087" s="115"/>
    </row>
    <row r="23088" spans="11:11" x14ac:dyDescent="0.25">
      <c r="K23088" s="115"/>
    </row>
    <row r="23089" spans="11:11" x14ac:dyDescent="0.25">
      <c r="K23089" s="115"/>
    </row>
    <row r="23090" spans="11:11" x14ac:dyDescent="0.25">
      <c r="K23090" s="115"/>
    </row>
    <row r="23091" spans="11:11" x14ac:dyDescent="0.25">
      <c r="K23091" s="115"/>
    </row>
    <row r="23092" spans="11:11" x14ac:dyDescent="0.25">
      <c r="K23092" s="115"/>
    </row>
    <row r="23093" spans="11:11" x14ac:dyDescent="0.25">
      <c r="K23093" s="115"/>
    </row>
    <row r="23094" spans="11:11" x14ac:dyDescent="0.25">
      <c r="K23094" s="115"/>
    </row>
    <row r="23095" spans="11:11" x14ac:dyDescent="0.25">
      <c r="K23095" s="115"/>
    </row>
    <row r="23096" spans="11:11" x14ac:dyDescent="0.25">
      <c r="K23096" s="115"/>
    </row>
    <row r="23097" spans="11:11" x14ac:dyDescent="0.25">
      <c r="K23097" s="115"/>
    </row>
    <row r="23098" spans="11:11" x14ac:dyDescent="0.25">
      <c r="K23098" s="115"/>
    </row>
    <row r="23099" spans="11:11" x14ac:dyDescent="0.25">
      <c r="K23099" s="115"/>
    </row>
    <row r="23100" spans="11:11" x14ac:dyDescent="0.25">
      <c r="K23100" s="115"/>
    </row>
    <row r="23101" spans="11:11" x14ac:dyDescent="0.25">
      <c r="K23101" s="115"/>
    </row>
    <row r="23102" spans="11:11" x14ac:dyDescent="0.25">
      <c r="K23102" s="115"/>
    </row>
    <row r="23103" spans="11:11" x14ac:dyDescent="0.25">
      <c r="K23103" s="115"/>
    </row>
    <row r="23104" spans="11:11" x14ac:dyDescent="0.25">
      <c r="K23104" s="115"/>
    </row>
    <row r="23105" spans="11:11" x14ac:dyDescent="0.25">
      <c r="K23105" s="115"/>
    </row>
    <row r="23106" spans="11:11" x14ac:dyDescent="0.25">
      <c r="K23106" s="115"/>
    </row>
    <row r="23107" spans="11:11" x14ac:dyDescent="0.25">
      <c r="K23107" s="115"/>
    </row>
    <row r="23108" spans="11:11" x14ac:dyDescent="0.25">
      <c r="K23108" s="115"/>
    </row>
    <row r="23109" spans="11:11" x14ac:dyDescent="0.25">
      <c r="K23109" s="115"/>
    </row>
    <row r="23110" spans="11:11" x14ac:dyDescent="0.25">
      <c r="K23110" s="115"/>
    </row>
    <row r="23111" spans="11:11" x14ac:dyDescent="0.25">
      <c r="K23111" s="115"/>
    </row>
    <row r="23112" spans="11:11" x14ac:dyDescent="0.25">
      <c r="K23112" s="115"/>
    </row>
    <row r="23113" spans="11:11" x14ac:dyDescent="0.25">
      <c r="K23113" s="115"/>
    </row>
    <row r="23114" spans="11:11" x14ac:dyDescent="0.25">
      <c r="K23114" s="115"/>
    </row>
    <row r="23115" spans="11:11" x14ac:dyDescent="0.25">
      <c r="K23115" s="115"/>
    </row>
    <row r="23116" spans="11:11" x14ac:dyDescent="0.25">
      <c r="K23116" s="115"/>
    </row>
    <row r="23117" spans="11:11" x14ac:dyDescent="0.25">
      <c r="K23117" s="115"/>
    </row>
    <row r="23118" spans="11:11" x14ac:dyDescent="0.25">
      <c r="K23118" s="115"/>
    </row>
    <row r="23119" spans="11:11" x14ac:dyDescent="0.25">
      <c r="K23119" s="115"/>
    </row>
    <row r="23120" spans="11:11" x14ac:dyDescent="0.25">
      <c r="K23120" s="115"/>
    </row>
    <row r="23121" spans="11:11" x14ac:dyDescent="0.25">
      <c r="K23121" s="115"/>
    </row>
    <row r="23122" spans="11:11" x14ac:dyDescent="0.25">
      <c r="K23122" s="115"/>
    </row>
    <row r="23123" spans="11:11" x14ac:dyDescent="0.25">
      <c r="K23123" s="115"/>
    </row>
    <row r="23124" spans="11:11" x14ac:dyDescent="0.25">
      <c r="K23124" s="115"/>
    </row>
    <row r="23125" spans="11:11" x14ac:dyDescent="0.25">
      <c r="K23125" s="115"/>
    </row>
    <row r="23126" spans="11:11" x14ac:dyDescent="0.25">
      <c r="K23126" s="115"/>
    </row>
    <row r="23127" spans="11:11" x14ac:dyDescent="0.25">
      <c r="K23127" s="115"/>
    </row>
    <row r="23128" spans="11:11" x14ac:dyDescent="0.25">
      <c r="K23128" s="115"/>
    </row>
    <row r="23129" spans="11:11" x14ac:dyDescent="0.25">
      <c r="K23129" s="115"/>
    </row>
    <row r="23130" spans="11:11" x14ac:dyDescent="0.25">
      <c r="K23130" s="115"/>
    </row>
    <row r="23131" spans="11:11" x14ac:dyDescent="0.25">
      <c r="K23131" s="115"/>
    </row>
    <row r="23132" spans="11:11" x14ac:dyDescent="0.25">
      <c r="K23132" s="115"/>
    </row>
    <row r="23133" spans="11:11" x14ac:dyDescent="0.25">
      <c r="K23133" s="115"/>
    </row>
    <row r="23134" spans="11:11" x14ac:dyDescent="0.25">
      <c r="K23134" s="115"/>
    </row>
    <row r="23135" spans="11:11" x14ac:dyDescent="0.25">
      <c r="K23135" s="115"/>
    </row>
    <row r="23136" spans="11:11" x14ac:dyDescent="0.25">
      <c r="K23136" s="115"/>
    </row>
    <row r="23137" spans="11:11" x14ac:dyDescent="0.25">
      <c r="K23137" s="115"/>
    </row>
    <row r="23138" spans="11:11" x14ac:dyDescent="0.25">
      <c r="K23138" s="115"/>
    </row>
    <row r="23139" spans="11:11" x14ac:dyDescent="0.25">
      <c r="K23139" s="115"/>
    </row>
    <row r="23140" spans="11:11" x14ac:dyDescent="0.25">
      <c r="K23140" s="115"/>
    </row>
    <row r="23141" spans="11:11" x14ac:dyDescent="0.25">
      <c r="K23141" s="115"/>
    </row>
    <row r="23142" spans="11:11" x14ac:dyDescent="0.25">
      <c r="K23142" s="115"/>
    </row>
    <row r="23143" spans="11:11" x14ac:dyDescent="0.25">
      <c r="K23143" s="115"/>
    </row>
    <row r="23144" spans="11:11" x14ac:dyDescent="0.25">
      <c r="K23144" s="115"/>
    </row>
    <row r="23145" spans="11:11" x14ac:dyDescent="0.25">
      <c r="K23145" s="115"/>
    </row>
    <row r="23146" spans="11:11" x14ac:dyDescent="0.25">
      <c r="K23146" s="115"/>
    </row>
    <row r="23147" spans="11:11" x14ac:dyDescent="0.25">
      <c r="K23147" s="115"/>
    </row>
    <row r="23148" spans="11:11" x14ac:dyDescent="0.25">
      <c r="K23148" s="115"/>
    </row>
    <row r="23149" spans="11:11" x14ac:dyDescent="0.25">
      <c r="K23149" s="115"/>
    </row>
    <row r="23150" spans="11:11" x14ac:dyDescent="0.25">
      <c r="K23150" s="115"/>
    </row>
    <row r="23151" spans="11:11" x14ac:dyDescent="0.25">
      <c r="K23151" s="115"/>
    </row>
    <row r="23152" spans="11:11" x14ac:dyDescent="0.25">
      <c r="K23152" s="115"/>
    </row>
    <row r="23153" spans="11:11" x14ac:dyDescent="0.25">
      <c r="K23153" s="115"/>
    </row>
    <row r="23154" spans="11:11" x14ac:dyDescent="0.25">
      <c r="K23154" s="115"/>
    </row>
    <row r="23155" spans="11:11" x14ac:dyDescent="0.25">
      <c r="K23155" s="115"/>
    </row>
    <row r="23156" spans="11:11" x14ac:dyDescent="0.25">
      <c r="K23156" s="115"/>
    </row>
    <row r="23157" spans="11:11" x14ac:dyDescent="0.25">
      <c r="K23157" s="115"/>
    </row>
    <row r="23158" spans="11:11" x14ac:dyDescent="0.25">
      <c r="K23158" s="115"/>
    </row>
    <row r="23159" spans="11:11" x14ac:dyDescent="0.25">
      <c r="K23159" s="115"/>
    </row>
    <row r="23160" spans="11:11" x14ac:dyDescent="0.25">
      <c r="K23160" s="115"/>
    </row>
    <row r="23161" spans="11:11" x14ac:dyDescent="0.25">
      <c r="K23161" s="115"/>
    </row>
    <row r="23162" spans="11:11" x14ac:dyDescent="0.25">
      <c r="K23162" s="115"/>
    </row>
    <row r="23163" spans="11:11" x14ac:dyDescent="0.25">
      <c r="K23163" s="115"/>
    </row>
    <row r="23164" spans="11:11" x14ac:dyDescent="0.25">
      <c r="K23164" s="115"/>
    </row>
    <row r="23165" spans="11:11" x14ac:dyDescent="0.25">
      <c r="K23165" s="115"/>
    </row>
    <row r="23166" spans="11:11" x14ac:dyDescent="0.25">
      <c r="K23166" s="115"/>
    </row>
    <row r="23167" spans="11:11" x14ac:dyDescent="0.25">
      <c r="K23167" s="115"/>
    </row>
    <row r="23168" spans="11:11" x14ac:dyDescent="0.25">
      <c r="K23168" s="115"/>
    </row>
    <row r="23169" spans="11:11" x14ac:dyDescent="0.25">
      <c r="K23169" s="115"/>
    </row>
    <row r="23170" spans="11:11" x14ac:dyDescent="0.25">
      <c r="K23170" s="115"/>
    </row>
    <row r="23171" spans="11:11" x14ac:dyDescent="0.25">
      <c r="K23171" s="115"/>
    </row>
    <row r="23172" spans="11:11" x14ac:dyDescent="0.25">
      <c r="K23172" s="115"/>
    </row>
    <row r="23173" spans="11:11" x14ac:dyDescent="0.25">
      <c r="K23173" s="115"/>
    </row>
    <row r="23174" spans="11:11" x14ac:dyDescent="0.25">
      <c r="K23174" s="115"/>
    </row>
    <row r="23175" spans="11:11" x14ac:dyDescent="0.25">
      <c r="K23175" s="115"/>
    </row>
    <row r="23176" spans="11:11" x14ac:dyDescent="0.25">
      <c r="K23176" s="115"/>
    </row>
    <row r="23177" spans="11:11" x14ac:dyDescent="0.25">
      <c r="K23177" s="115"/>
    </row>
    <row r="23178" spans="11:11" x14ac:dyDescent="0.25">
      <c r="K23178" s="115"/>
    </row>
    <row r="23179" spans="11:11" x14ac:dyDescent="0.25">
      <c r="K23179" s="115"/>
    </row>
    <row r="23180" spans="11:11" x14ac:dyDescent="0.25">
      <c r="K23180" s="115"/>
    </row>
    <row r="23181" spans="11:11" x14ac:dyDescent="0.25">
      <c r="K23181" s="115"/>
    </row>
    <row r="23182" spans="11:11" x14ac:dyDescent="0.25">
      <c r="K23182" s="115"/>
    </row>
    <row r="23183" spans="11:11" x14ac:dyDescent="0.25">
      <c r="K23183" s="115"/>
    </row>
    <row r="23184" spans="11:11" x14ac:dyDescent="0.25">
      <c r="K23184" s="115"/>
    </row>
    <row r="23185" spans="11:11" x14ac:dyDescent="0.25">
      <c r="K23185" s="115"/>
    </row>
    <row r="23186" spans="11:11" x14ac:dyDescent="0.25">
      <c r="K23186" s="115"/>
    </row>
    <row r="23187" spans="11:11" x14ac:dyDescent="0.25">
      <c r="K23187" s="115"/>
    </row>
    <row r="23188" spans="11:11" x14ac:dyDescent="0.25">
      <c r="K23188" s="115"/>
    </row>
    <row r="23189" spans="11:11" x14ac:dyDescent="0.25">
      <c r="K23189" s="115"/>
    </row>
    <row r="23190" spans="11:11" x14ac:dyDescent="0.25">
      <c r="K23190" s="115"/>
    </row>
    <row r="23191" spans="11:11" x14ac:dyDescent="0.25">
      <c r="K23191" s="115"/>
    </row>
    <row r="23192" spans="11:11" x14ac:dyDescent="0.25">
      <c r="K23192" s="115"/>
    </row>
    <row r="23193" spans="11:11" x14ac:dyDescent="0.25">
      <c r="K23193" s="115"/>
    </row>
    <row r="23194" spans="11:11" x14ac:dyDescent="0.25">
      <c r="K23194" s="115"/>
    </row>
    <row r="23195" spans="11:11" x14ac:dyDescent="0.25">
      <c r="K23195" s="115"/>
    </row>
    <row r="23196" spans="11:11" x14ac:dyDescent="0.25">
      <c r="K23196" s="115"/>
    </row>
    <row r="23197" spans="11:11" x14ac:dyDescent="0.25">
      <c r="K23197" s="115"/>
    </row>
    <row r="23198" spans="11:11" x14ac:dyDescent="0.25">
      <c r="K23198" s="115"/>
    </row>
    <row r="23199" spans="11:11" x14ac:dyDescent="0.25">
      <c r="K23199" s="115"/>
    </row>
    <row r="23200" spans="11:11" x14ac:dyDescent="0.25">
      <c r="K23200" s="115"/>
    </row>
    <row r="23201" spans="11:11" x14ac:dyDescent="0.25">
      <c r="K23201" s="115"/>
    </row>
    <row r="23202" spans="11:11" x14ac:dyDescent="0.25">
      <c r="K23202" s="115"/>
    </row>
    <row r="23203" spans="11:11" x14ac:dyDescent="0.25">
      <c r="K23203" s="115"/>
    </row>
    <row r="23204" spans="11:11" x14ac:dyDescent="0.25">
      <c r="K23204" s="115"/>
    </row>
    <row r="23205" spans="11:11" x14ac:dyDescent="0.25">
      <c r="K23205" s="115"/>
    </row>
    <row r="23206" spans="11:11" x14ac:dyDescent="0.25">
      <c r="K23206" s="115"/>
    </row>
    <row r="23207" spans="11:11" x14ac:dyDescent="0.25">
      <c r="K23207" s="115"/>
    </row>
    <row r="23208" spans="11:11" x14ac:dyDescent="0.25">
      <c r="K23208" s="115"/>
    </row>
    <row r="23209" spans="11:11" x14ac:dyDescent="0.25">
      <c r="K23209" s="115"/>
    </row>
    <row r="23210" spans="11:11" x14ac:dyDescent="0.25">
      <c r="K23210" s="115"/>
    </row>
    <row r="23211" spans="11:11" x14ac:dyDescent="0.25">
      <c r="K23211" s="115"/>
    </row>
    <row r="23212" spans="11:11" x14ac:dyDescent="0.25">
      <c r="K23212" s="115"/>
    </row>
    <row r="23213" spans="11:11" x14ac:dyDescent="0.25">
      <c r="K23213" s="115"/>
    </row>
    <row r="23214" spans="11:11" x14ac:dyDescent="0.25">
      <c r="K23214" s="115"/>
    </row>
    <row r="23215" spans="11:11" x14ac:dyDescent="0.25">
      <c r="K23215" s="115"/>
    </row>
    <row r="23216" spans="11:11" x14ac:dyDescent="0.25">
      <c r="K23216" s="115"/>
    </row>
    <row r="23217" spans="11:11" x14ac:dyDescent="0.25">
      <c r="K23217" s="115"/>
    </row>
    <row r="23218" spans="11:11" x14ac:dyDescent="0.25">
      <c r="K23218" s="115"/>
    </row>
    <row r="23219" spans="11:11" x14ac:dyDescent="0.25">
      <c r="K23219" s="115"/>
    </row>
    <row r="23220" spans="11:11" x14ac:dyDescent="0.25">
      <c r="K23220" s="115"/>
    </row>
    <row r="23221" spans="11:11" x14ac:dyDescent="0.25">
      <c r="K23221" s="115"/>
    </row>
    <row r="23222" spans="11:11" x14ac:dyDescent="0.25">
      <c r="K23222" s="115"/>
    </row>
    <row r="23223" spans="11:11" x14ac:dyDescent="0.25">
      <c r="K23223" s="115"/>
    </row>
    <row r="23224" spans="11:11" x14ac:dyDescent="0.25">
      <c r="K23224" s="115"/>
    </row>
    <row r="23225" spans="11:11" x14ac:dyDescent="0.25">
      <c r="K23225" s="115"/>
    </row>
    <row r="23226" spans="11:11" x14ac:dyDescent="0.25">
      <c r="K23226" s="115"/>
    </row>
    <row r="23227" spans="11:11" x14ac:dyDescent="0.25">
      <c r="K23227" s="115"/>
    </row>
    <row r="23228" spans="11:11" x14ac:dyDescent="0.25">
      <c r="K23228" s="115"/>
    </row>
    <row r="23229" spans="11:11" x14ac:dyDescent="0.25">
      <c r="K23229" s="115"/>
    </row>
    <row r="23230" spans="11:11" x14ac:dyDescent="0.25">
      <c r="K23230" s="115"/>
    </row>
    <row r="23231" spans="11:11" x14ac:dyDescent="0.25">
      <c r="K23231" s="115"/>
    </row>
    <row r="23232" spans="11:11" x14ac:dyDescent="0.25">
      <c r="K23232" s="115"/>
    </row>
    <row r="23233" spans="11:11" x14ac:dyDescent="0.25">
      <c r="K23233" s="115"/>
    </row>
    <row r="23234" spans="11:11" x14ac:dyDescent="0.25">
      <c r="K23234" s="115"/>
    </row>
    <row r="23235" spans="11:11" x14ac:dyDescent="0.25">
      <c r="K23235" s="115"/>
    </row>
    <row r="23236" spans="11:11" x14ac:dyDescent="0.25">
      <c r="K23236" s="115"/>
    </row>
    <row r="23237" spans="11:11" x14ac:dyDescent="0.25">
      <c r="K23237" s="115"/>
    </row>
    <row r="23238" spans="11:11" x14ac:dyDescent="0.25">
      <c r="K23238" s="115"/>
    </row>
    <row r="23239" spans="11:11" x14ac:dyDescent="0.25">
      <c r="K23239" s="115"/>
    </row>
    <row r="23240" spans="11:11" x14ac:dyDescent="0.25">
      <c r="K23240" s="115"/>
    </row>
    <row r="23241" spans="11:11" x14ac:dyDescent="0.25">
      <c r="K23241" s="115"/>
    </row>
    <row r="23242" spans="11:11" x14ac:dyDescent="0.25">
      <c r="K23242" s="115"/>
    </row>
    <row r="23243" spans="11:11" x14ac:dyDescent="0.25">
      <c r="K23243" s="115"/>
    </row>
    <row r="23244" spans="11:11" x14ac:dyDescent="0.25">
      <c r="K23244" s="115"/>
    </row>
    <row r="23245" spans="11:11" x14ac:dyDescent="0.25">
      <c r="K23245" s="115"/>
    </row>
    <row r="23246" spans="11:11" x14ac:dyDescent="0.25">
      <c r="K23246" s="115"/>
    </row>
    <row r="23247" spans="11:11" x14ac:dyDescent="0.25">
      <c r="K23247" s="115"/>
    </row>
    <row r="23248" spans="11:11" x14ac:dyDescent="0.25">
      <c r="K23248" s="115"/>
    </row>
    <row r="23249" spans="11:11" x14ac:dyDescent="0.25">
      <c r="K23249" s="115"/>
    </row>
    <row r="23250" spans="11:11" x14ac:dyDescent="0.25">
      <c r="K23250" s="115"/>
    </row>
    <row r="23251" spans="11:11" x14ac:dyDescent="0.25">
      <c r="K23251" s="115"/>
    </row>
    <row r="23252" spans="11:11" x14ac:dyDescent="0.25">
      <c r="K23252" s="115"/>
    </row>
    <row r="23253" spans="11:11" x14ac:dyDescent="0.25">
      <c r="K23253" s="115"/>
    </row>
    <row r="23254" spans="11:11" x14ac:dyDescent="0.25">
      <c r="K23254" s="115"/>
    </row>
    <row r="23255" spans="11:11" x14ac:dyDescent="0.25">
      <c r="K23255" s="115"/>
    </row>
    <row r="23256" spans="11:11" x14ac:dyDescent="0.25">
      <c r="K23256" s="115"/>
    </row>
    <row r="23257" spans="11:11" x14ac:dyDescent="0.25">
      <c r="K23257" s="115"/>
    </row>
    <row r="23258" spans="11:11" x14ac:dyDescent="0.25">
      <c r="K23258" s="115"/>
    </row>
    <row r="23259" spans="11:11" x14ac:dyDescent="0.25">
      <c r="K23259" s="115"/>
    </row>
    <row r="23260" spans="11:11" x14ac:dyDescent="0.25">
      <c r="K23260" s="115"/>
    </row>
    <row r="23261" spans="11:11" x14ac:dyDescent="0.25">
      <c r="K23261" s="115"/>
    </row>
    <row r="23262" spans="11:11" x14ac:dyDescent="0.25">
      <c r="K23262" s="115"/>
    </row>
    <row r="23263" spans="11:11" x14ac:dyDescent="0.25">
      <c r="K23263" s="115"/>
    </row>
    <row r="23264" spans="11:11" x14ac:dyDescent="0.25">
      <c r="K23264" s="115"/>
    </row>
    <row r="23265" spans="11:11" x14ac:dyDescent="0.25">
      <c r="K23265" s="115"/>
    </row>
    <row r="23266" spans="11:11" x14ac:dyDescent="0.25">
      <c r="K23266" s="115"/>
    </row>
    <row r="23267" spans="11:11" x14ac:dyDescent="0.25">
      <c r="K23267" s="115"/>
    </row>
    <row r="23268" spans="11:11" x14ac:dyDescent="0.25">
      <c r="K23268" s="115"/>
    </row>
    <row r="23269" spans="11:11" x14ac:dyDescent="0.25">
      <c r="K23269" s="115"/>
    </row>
    <row r="23270" spans="11:11" x14ac:dyDescent="0.25">
      <c r="K23270" s="115"/>
    </row>
    <row r="23271" spans="11:11" x14ac:dyDescent="0.25">
      <c r="K23271" s="115"/>
    </row>
    <row r="23272" spans="11:11" x14ac:dyDescent="0.25">
      <c r="K23272" s="115"/>
    </row>
    <row r="23273" spans="11:11" x14ac:dyDescent="0.25">
      <c r="K23273" s="115"/>
    </row>
    <row r="23274" spans="11:11" x14ac:dyDescent="0.25">
      <c r="K23274" s="115"/>
    </row>
    <row r="23275" spans="11:11" x14ac:dyDescent="0.25">
      <c r="K23275" s="115"/>
    </row>
    <row r="23276" spans="11:11" x14ac:dyDescent="0.25">
      <c r="K23276" s="115"/>
    </row>
    <row r="23277" spans="11:11" x14ac:dyDescent="0.25">
      <c r="K23277" s="115"/>
    </row>
    <row r="23278" spans="11:11" x14ac:dyDescent="0.25">
      <c r="K23278" s="115"/>
    </row>
    <row r="23279" spans="11:11" x14ac:dyDescent="0.25">
      <c r="K23279" s="115"/>
    </row>
    <row r="23280" spans="11:11" x14ac:dyDescent="0.25">
      <c r="K23280" s="115"/>
    </row>
    <row r="23281" spans="11:11" x14ac:dyDescent="0.25">
      <c r="K23281" s="115"/>
    </row>
    <row r="23282" spans="11:11" x14ac:dyDescent="0.25">
      <c r="K23282" s="115"/>
    </row>
    <row r="23283" spans="11:11" x14ac:dyDescent="0.25">
      <c r="K23283" s="115"/>
    </row>
    <row r="23284" spans="11:11" x14ac:dyDescent="0.25">
      <c r="K23284" s="115"/>
    </row>
    <row r="23285" spans="11:11" x14ac:dyDescent="0.25">
      <c r="K23285" s="115"/>
    </row>
    <row r="23286" spans="11:11" x14ac:dyDescent="0.25">
      <c r="K23286" s="115"/>
    </row>
    <row r="23287" spans="11:11" x14ac:dyDescent="0.25">
      <c r="K23287" s="115"/>
    </row>
    <row r="23288" spans="11:11" x14ac:dyDescent="0.25">
      <c r="K23288" s="115"/>
    </row>
    <row r="23289" spans="11:11" x14ac:dyDescent="0.25">
      <c r="K23289" s="115"/>
    </row>
    <row r="23290" spans="11:11" x14ac:dyDescent="0.25">
      <c r="K23290" s="115"/>
    </row>
    <row r="23291" spans="11:11" x14ac:dyDescent="0.25">
      <c r="K23291" s="115"/>
    </row>
    <row r="23292" spans="11:11" x14ac:dyDescent="0.25">
      <c r="K23292" s="115"/>
    </row>
    <row r="23293" spans="11:11" x14ac:dyDescent="0.25">
      <c r="K23293" s="115"/>
    </row>
    <row r="23294" spans="11:11" x14ac:dyDescent="0.25">
      <c r="K23294" s="115"/>
    </row>
    <row r="23295" spans="11:11" x14ac:dyDescent="0.25">
      <c r="K23295" s="115"/>
    </row>
    <row r="23296" spans="11:11" x14ac:dyDescent="0.25">
      <c r="K23296" s="115"/>
    </row>
    <row r="23297" spans="11:11" x14ac:dyDescent="0.25">
      <c r="K23297" s="115"/>
    </row>
    <row r="23298" spans="11:11" x14ac:dyDescent="0.25">
      <c r="K23298" s="115"/>
    </row>
    <row r="23299" spans="11:11" x14ac:dyDescent="0.25">
      <c r="K23299" s="115"/>
    </row>
    <row r="23300" spans="11:11" x14ac:dyDescent="0.25">
      <c r="K23300" s="115"/>
    </row>
    <row r="23301" spans="11:11" x14ac:dyDescent="0.25">
      <c r="K23301" s="115"/>
    </row>
    <row r="23302" spans="11:11" x14ac:dyDescent="0.25">
      <c r="K23302" s="115"/>
    </row>
    <row r="23303" spans="11:11" x14ac:dyDescent="0.25">
      <c r="K23303" s="115"/>
    </row>
    <row r="23304" spans="11:11" x14ac:dyDescent="0.25">
      <c r="K23304" s="115"/>
    </row>
    <row r="23305" spans="11:11" x14ac:dyDescent="0.25">
      <c r="K23305" s="115"/>
    </row>
    <row r="23306" spans="11:11" x14ac:dyDescent="0.25">
      <c r="K23306" s="115"/>
    </row>
    <row r="23307" spans="11:11" x14ac:dyDescent="0.25">
      <c r="K23307" s="115"/>
    </row>
    <row r="23308" spans="11:11" x14ac:dyDescent="0.25">
      <c r="K23308" s="115"/>
    </row>
    <row r="23309" spans="11:11" x14ac:dyDescent="0.25">
      <c r="K23309" s="115"/>
    </row>
    <row r="23310" spans="11:11" x14ac:dyDescent="0.25">
      <c r="K23310" s="115"/>
    </row>
    <row r="23311" spans="11:11" x14ac:dyDescent="0.25">
      <c r="K23311" s="115"/>
    </row>
    <row r="23312" spans="11:11" x14ac:dyDescent="0.25">
      <c r="K23312" s="115"/>
    </row>
    <row r="23313" spans="11:11" x14ac:dyDescent="0.25">
      <c r="K23313" s="115"/>
    </row>
    <row r="23314" spans="11:11" x14ac:dyDescent="0.25">
      <c r="K23314" s="115"/>
    </row>
    <row r="23315" spans="11:11" x14ac:dyDescent="0.25">
      <c r="K23315" s="115"/>
    </row>
    <row r="23316" spans="11:11" x14ac:dyDescent="0.25">
      <c r="K23316" s="115"/>
    </row>
    <row r="23317" spans="11:11" x14ac:dyDescent="0.25">
      <c r="K23317" s="115"/>
    </row>
    <row r="23318" spans="11:11" x14ac:dyDescent="0.25">
      <c r="K23318" s="115"/>
    </row>
    <row r="23319" spans="11:11" x14ac:dyDescent="0.25">
      <c r="K23319" s="115"/>
    </row>
    <row r="23320" spans="11:11" x14ac:dyDescent="0.25">
      <c r="K23320" s="115"/>
    </row>
    <row r="23321" spans="11:11" x14ac:dyDescent="0.25">
      <c r="K23321" s="115"/>
    </row>
    <row r="23322" spans="11:11" x14ac:dyDescent="0.25">
      <c r="K23322" s="115"/>
    </row>
    <row r="23323" spans="11:11" x14ac:dyDescent="0.25">
      <c r="K23323" s="115"/>
    </row>
    <row r="23324" spans="11:11" x14ac:dyDescent="0.25">
      <c r="K23324" s="115"/>
    </row>
    <row r="23325" spans="11:11" x14ac:dyDescent="0.25">
      <c r="K23325" s="115"/>
    </row>
    <row r="23326" spans="11:11" x14ac:dyDescent="0.25">
      <c r="K23326" s="115"/>
    </row>
    <row r="23327" spans="11:11" x14ac:dyDescent="0.25">
      <c r="K23327" s="115"/>
    </row>
    <row r="23328" spans="11:11" x14ac:dyDescent="0.25">
      <c r="K23328" s="115"/>
    </row>
    <row r="23329" spans="11:11" x14ac:dyDescent="0.25">
      <c r="K23329" s="115"/>
    </row>
    <row r="23330" spans="11:11" x14ac:dyDescent="0.25">
      <c r="K23330" s="115"/>
    </row>
    <row r="23331" spans="11:11" x14ac:dyDescent="0.25">
      <c r="K23331" s="115"/>
    </row>
    <row r="23332" spans="11:11" x14ac:dyDescent="0.25">
      <c r="K23332" s="115"/>
    </row>
    <row r="23333" spans="11:11" x14ac:dyDescent="0.25">
      <c r="K23333" s="115"/>
    </row>
    <row r="23334" spans="11:11" x14ac:dyDescent="0.25">
      <c r="K23334" s="115"/>
    </row>
    <row r="23335" spans="11:11" x14ac:dyDescent="0.25">
      <c r="K23335" s="115"/>
    </row>
    <row r="23336" spans="11:11" x14ac:dyDescent="0.25">
      <c r="K23336" s="115"/>
    </row>
    <row r="23337" spans="11:11" x14ac:dyDescent="0.25">
      <c r="K23337" s="115"/>
    </row>
    <row r="23338" spans="11:11" x14ac:dyDescent="0.25">
      <c r="K23338" s="115"/>
    </row>
    <row r="23339" spans="11:11" x14ac:dyDescent="0.25">
      <c r="K23339" s="115"/>
    </row>
    <row r="23340" spans="11:11" x14ac:dyDescent="0.25">
      <c r="K23340" s="115"/>
    </row>
    <row r="23341" spans="11:11" x14ac:dyDescent="0.25">
      <c r="K23341" s="115"/>
    </row>
    <row r="23342" spans="11:11" x14ac:dyDescent="0.25">
      <c r="K23342" s="115"/>
    </row>
    <row r="23343" spans="11:11" x14ac:dyDescent="0.25">
      <c r="K23343" s="115"/>
    </row>
    <row r="23344" spans="11:11" x14ac:dyDescent="0.25">
      <c r="K23344" s="115"/>
    </row>
    <row r="23345" spans="11:11" x14ac:dyDescent="0.25">
      <c r="K23345" s="115"/>
    </row>
    <row r="23346" spans="11:11" x14ac:dyDescent="0.25">
      <c r="K23346" s="115"/>
    </row>
    <row r="23347" spans="11:11" x14ac:dyDescent="0.25">
      <c r="K23347" s="115"/>
    </row>
    <row r="23348" spans="11:11" x14ac:dyDescent="0.25">
      <c r="K23348" s="115"/>
    </row>
    <row r="23349" spans="11:11" x14ac:dyDescent="0.25">
      <c r="K23349" s="115"/>
    </row>
    <row r="23350" spans="11:11" x14ac:dyDescent="0.25">
      <c r="K23350" s="115"/>
    </row>
    <row r="23351" spans="11:11" x14ac:dyDescent="0.25">
      <c r="K23351" s="115"/>
    </row>
    <row r="23352" spans="11:11" x14ac:dyDescent="0.25">
      <c r="K23352" s="115"/>
    </row>
    <row r="23353" spans="11:11" x14ac:dyDescent="0.25">
      <c r="K23353" s="115"/>
    </row>
    <row r="23354" spans="11:11" x14ac:dyDescent="0.25">
      <c r="K23354" s="115"/>
    </row>
    <row r="23355" spans="11:11" x14ac:dyDescent="0.25">
      <c r="K23355" s="115"/>
    </row>
    <row r="23356" spans="11:11" x14ac:dyDescent="0.25">
      <c r="K23356" s="115"/>
    </row>
    <row r="23357" spans="11:11" x14ac:dyDescent="0.25">
      <c r="K23357" s="115"/>
    </row>
    <row r="23358" spans="11:11" x14ac:dyDescent="0.25">
      <c r="K23358" s="115"/>
    </row>
    <row r="23359" spans="11:11" x14ac:dyDescent="0.25">
      <c r="K23359" s="115"/>
    </row>
    <row r="23360" spans="11:11" x14ac:dyDescent="0.25">
      <c r="K23360" s="115"/>
    </row>
    <row r="23361" spans="11:11" x14ac:dyDescent="0.25">
      <c r="K23361" s="115"/>
    </row>
    <row r="23362" spans="11:11" x14ac:dyDescent="0.25">
      <c r="K23362" s="115"/>
    </row>
    <row r="23363" spans="11:11" x14ac:dyDescent="0.25">
      <c r="K23363" s="115"/>
    </row>
    <row r="23364" spans="11:11" x14ac:dyDescent="0.25">
      <c r="K23364" s="115"/>
    </row>
    <row r="23365" spans="11:11" x14ac:dyDescent="0.25">
      <c r="K23365" s="115"/>
    </row>
    <row r="23366" spans="11:11" x14ac:dyDescent="0.25">
      <c r="K23366" s="115"/>
    </row>
    <row r="23367" spans="11:11" x14ac:dyDescent="0.25">
      <c r="K23367" s="115"/>
    </row>
    <row r="23368" spans="11:11" x14ac:dyDescent="0.25">
      <c r="K23368" s="115"/>
    </row>
    <row r="23369" spans="11:11" x14ac:dyDescent="0.25">
      <c r="K23369" s="115"/>
    </row>
    <row r="23370" spans="11:11" x14ac:dyDescent="0.25">
      <c r="K23370" s="115"/>
    </row>
    <row r="23371" spans="11:11" x14ac:dyDescent="0.25">
      <c r="K23371" s="115"/>
    </row>
    <row r="23372" spans="11:11" x14ac:dyDescent="0.25">
      <c r="K23372" s="115"/>
    </row>
    <row r="23373" spans="11:11" x14ac:dyDescent="0.25">
      <c r="K23373" s="115"/>
    </row>
    <row r="23374" spans="11:11" x14ac:dyDescent="0.25">
      <c r="K23374" s="115"/>
    </row>
    <row r="23375" spans="11:11" x14ac:dyDescent="0.25">
      <c r="K23375" s="115"/>
    </row>
    <row r="23376" spans="11:11" x14ac:dyDescent="0.25">
      <c r="K23376" s="115"/>
    </row>
    <row r="23377" spans="11:11" x14ac:dyDescent="0.25">
      <c r="K23377" s="115"/>
    </row>
    <row r="23378" spans="11:11" x14ac:dyDescent="0.25">
      <c r="K23378" s="115"/>
    </row>
    <row r="23379" spans="11:11" x14ac:dyDescent="0.25">
      <c r="K23379" s="115"/>
    </row>
    <row r="23380" spans="11:11" x14ac:dyDescent="0.25">
      <c r="K23380" s="115"/>
    </row>
    <row r="23381" spans="11:11" x14ac:dyDescent="0.25">
      <c r="K23381" s="115"/>
    </row>
    <row r="23382" spans="11:11" x14ac:dyDescent="0.25">
      <c r="K23382" s="115"/>
    </row>
    <row r="23383" spans="11:11" x14ac:dyDescent="0.25">
      <c r="K23383" s="115"/>
    </row>
    <row r="23384" spans="11:11" x14ac:dyDescent="0.25">
      <c r="K23384" s="115"/>
    </row>
    <row r="23385" spans="11:11" x14ac:dyDescent="0.25">
      <c r="K23385" s="115"/>
    </row>
    <row r="23386" spans="11:11" x14ac:dyDescent="0.25">
      <c r="K23386" s="115"/>
    </row>
    <row r="23387" spans="11:11" x14ac:dyDescent="0.25">
      <c r="K23387" s="115"/>
    </row>
    <row r="23388" spans="11:11" x14ac:dyDescent="0.25">
      <c r="K23388" s="115"/>
    </row>
    <row r="23389" spans="11:11" x14ac:dyDescent="0.25">
      <c r="K23389" s="115"/>
    </row>
    <row r="23390" spans="11:11" x14ac:dyDescent="0.25">
      <c r="K23390" s="115"/>
    </row>
    <row r="23391" spans="11:11" x14ac:dyDescent="0.25">
      <c r="K23391" s="115"/>
    </row>
    <row r="23392" spans="11:11" x14ac:dyDescent="0.25">
      <c r="K23392" s="115"/>
    </row>
    <row r="23393" spans="11:11" x14ac:dyDescent="0.25">
      <c r="K23393" s="115"/>
    </row>
    <row r="23394" spans="11:11" x14ac:dyDescent="0.25">
      <c r="K23394" s="115"/>
    </row>
    <row r="23395" spans="11:11" x14ac:dyDescent="0.25">
      <c r="K23395" s="115"/>
    </row>
    <row r="23396" spans="11:11" x14ac:dyDescent="0.25">
      <c r="K23396" s="115"/>
    </row>
    <row r="23397" spans="11:11" x14ac:dyDescent="0.25">
      <c r="K23397" s="115"/>
    </row>
    <row r="23398" spans="11:11" x14ac:dyDescent="0.25">
      <c r="K23398" s="115"/>
    </row>
    <row r="23399" spans="11:11" x14ac:dyDescent="0.25">
      <c r="K23399" s="115"/>
    </row>
    <row r="23400" spans="11:11" x14ac:dyDescent="0.25">
      <c r="K23400" s="115"/>
    </row>
    <row r="23401" spans="11:11" x14ac:dyDescent="0.25">
      <c r="K23401" s="115"/>
    </row>
    <row r="23402" spans="11:11" x14ac:dyDescent="0.25">
      <c r="K23402" s="115"/>
    </row>
    <row r="23403" spans="11:11" x14ac:dyDescent="0.25">
      <c r="K23403" s="115"/>
    </row>
    <row r="23404" spans="11:11" x14ac:dyDescent="0.25">
      <c r="K23404" s="115"/>
    </row>
    <row r="23405" spans="11:11" x14ac:dyDescent="0.25">
      <c r="K23405" s="115"/>
    </row>
    <row r="23406" spans="11:11" x14ac:dyDescent="0.25">
      <c r="K23406" s="115"/>
    </row>
    <row r="23407" spans="11:11" x14ac:dyDescent="0.25">
      <c r="K23407" s="115"/>
    </row>
    <row r="23408" spans="11:11" x14ac:dyDescent="0.25">
      <c r="K23408" s="115"/>
    </row>
    <row r="23409" spans="11:11" x14ac:dyDescent="0.25">
      <c r="K23409" s="115"/>
    </row>
    <row r="23410" spans="11:11" x14ac:dyDescent="0.25">
      <c r="K23410" s="115"/>
    </row>
    <row r="23411" spans="11:11" x14ac:dyDescent="0.25">
      <c r="K23411" s="115"/>
    </row>
    <row r="23412" spans="11:11" x14ac:dyDescent="0.25">
      <c r="K23412" s="115"/>
    </row>
    <row r="23413" spans="11:11" x14ac:dyDescent="0.25">
      <c r="K23413" s="115"/>
    </row>
    <row r="23414" spans="11:11" x14ac:dyDescent="0.25">
      <c r="K23414" s="115"/>
    </row>
    <row r="23415" spans="11:11" x14ac:dyDescent="0.25">
      <c r="K23415" s="115"/>
    </row>
    <row r="23416" spans="11:11" x14ac:dyDescent="0.25">
      <c r="K23416" s="115"/>
    </row>
    <row r="23417" spans="11:11" x14ac:dyDescent="0.25">
      <c r="K23417" s="115"/>
    </row>
    <row r="23418" spans="11:11" x14ac:dyDescent="0.25">
      <c r="K23418" s="115"/>
    </row>
    <row r="23419" spans="11:11" x14ac:dyDescent="0.25">
      <c r="K23419" s="115"/>
    </row>
    <row r="23420" spans="11:11" x14ac:dyDescent="0.25">
      <c r="K23420" s="115"/>
    </row>
    <row r="23421" spans="11:11" x14ac:dyDescent="0.25">
      <c r="K23421" s="115"/>
    </row>
    <row r="23422" spans="11:11" x14ac:dyDescent="0.25">
      <c r="K23422" s="115"/>
    </row>
    <row r="23423" spans="11:11" x14ac:dyDescent="0.25">
      <c r="K23423" s="115"/>
    </row>
    <row r="23424" spans="11:11" x14ac:dyDescent="0.25">
      <c r="K23424" s="115"/>
    </row>
    <row r="23425" spans="11:11" x14ac:dyDescent="0.25">
      <c r="K23425" s="115"/>
    </row>
    <row r="23426" spans="11:11" x14ac:dyDescent="0.25">
      <c r="K23426" s="115"/>
    </row>
    <row r="23427" spans="11:11" x14ac:dyDescent="0.25">
      <c r="K23427" s="115"/>
    </row>
    <row r="23428" spans="11:11" x14ac:dyDescent="0.25">
      <c r="K23428" s="115"/>
    </row>
    <row r="23429" spans="11:11" x14ac:dyDescent="0.25">
      <c r="K23429" s="115"/>
    </row>
    <row r="23430" spans="11:11" x14ac:dyDescent="0.25">
      <c r="K23430" s="115"/>
    </row>
    <row r="23431" spans="11:11" x14ac:dyDescent="0.25">
      <c r="K23431" s="115"/>
    </row>
    <row r="23432" spans="11:11" x14ac:dyDescent="0.25">
      <c r="K23432" s="115"/>
    </row>
    <row r="23433" spans="11:11" x14ac:dyDescent="0.25">
      <c r="K23433" s="115"/>
    </row>
    <row r="23434" spans="11:11" x14ac:dyDescent="0.25">
      <c r="K23434" s="115"/>
    </row>
    <row r="23435" spans="11:11" x14ac:dyDescent="0.25">
      <c r="K23435" s="115"/>
    </row>
    <row r="23436" spans="11:11" x14ac:dyDescent="0.25">
      <c r="K23436" s="115"/>
    </row>
    <row r="23437" spans="11:11" x14ac:dyDescent="0.25">
      <c r="K23437" s="115"/>
    </row>
    <row r="23438" spans="11:11" x14ac:dyDescent="0.25">
      <c r="K23438" s="115"/>
    </row>
    <row r="23439" spans="11:11" x14ac:dyDescent="0.25">
      <c r="K23439" s="115"/>
    </row>
    <row r="23440" spans="11:11" x14ac:dyDescent="0.25">
      <c r="K23440" s="115"/>
    </row>
    <row r="23441" spans="11:11" x14ac:dyDescent="0.25">
      <c r="K23441" s="115"/>
    </row>
    <row r="23442" spans="11:11" x14ac:dyDescent="0.25">
      <c r="K23442" s="115"/>
    </row>
    <row r="23443" spans="11:11" x14ac:dyDescent="0.25">
      <c r="K23443" s="115"/>
    </row>
    <row r="23444" spans="11:11" x14ac:dyDescent="0.25">
      <c r="K23444" s="115"/>
    </row>
    <row r="23445" spans="11:11" x14ac:dyDescent="0.25">
      <c r="K23445" s="115"/>
    </row>
    <row r="23446" spans="11:11" x14ac:dyDescent="0.25">
      <c r="K23446" s="115"/>
    </row>
    <row r="23447" spans="11:11" x14ac:dyDescent="0.25">
      <c r="K23447" s="115"/>
    </row>
    <row r="23448" spans="11:11" x14ac:dyDescent="0.25">
      <c r="K23448" s="115"/>
    </row>
    <row r="23449" spans="11:11" x14ac:dyDescent="0.25">
      <c r="K23449" s="115"/>
    </row>
    <row r="23450" spans="11:11" x14ac:dyDescent="0.25">
      <c r="K23450" s="115"/>
    </row>
    <row r="23451" spans="11:11" x14ac:dyDescent="0.25">
      <c r="K23451" s="115"/>
    </row>
    <row r="23452" spans="11:11" x14ac:dyDescent="0.25">
      <c r="K23452" s="115"/>
    </row>
    <row r="23453" spans="11:11" x14ac:dyDescent="0.25">
      <c r="K23453" s="115"/>
    </row>
    <row r="23454" spans="11:11" x14ac:dyDescent="0.25">
      <c r="K23454" s="115"/>
    </row>
    <row r="23455" spans="11:11" x14ac:dyDescent="0.25">
      <c r="K23455" s="115"/>
    </row>
    <row r="23456" spans="11:11" x14ac:dyDescent="0.25">
      <c r="K23456" s="115"/>
    </row>
    <row r="23457" spans="11:11" x14ac:dyDescent="0.25">
      <c r="K23457" s="115"/>
    </row>
    <row r="23458" spans="11:11" x14ac:dyDescent="0.25">
      <c r="K23458" s="115"/>
    </row>
    <row r="23459" spans="11:11" x14ac:dyDescent="0.25">
      <c r="K23459" s="115"/>
    </row>
    <row r="23460" spans="11:11" x14ac:dyDescent="0.25">
      <c r="K23460" s="115"/>
    </row>
    <row r="23461" spans="11:11" x14ac:dyDescent="0.25">
      <c r="K23461" s="115"/>
    </row>
    <row r="23462" spans="11:11" x14ac:dyDescent="0.25">
      <c r="K23462" s="115"/>
    </row>
    <row r="23463" spans="11:11" x14ac:dyDescent="0.25">
      <c r="K23463" s="115"/>
    </row>
    <row r="23464" spans="11:11" x14ac:dyDescent="0.25">
      <c r="K23464" s="115"/>
    </row>
    <row r="23465" spans="11:11" x14ac:dyDescent="0.25">
      <c r="K23465" s="115"/>
    </row>
    <row r="23466" spans="11:11" x14ac:dyDescent="0.25">
      <c r="K23466" s="115"/>
    </row>
    <row r="23467" spans="11:11" x14ac:dyDescent="0.25">
      <c r="K23467" s="115"/>
    </row>
    <row r="23468" spans="11:11" x14ac:dyDescent="0.25">
      <c r="K23468" s="115"/>
    </row>
    <row r="23469" spans="11:11" x14ac:dyDescent="0.25">
      <c r="K23469" s="115"/>
    </row>
    <row r="23470" spans="11:11" x14ac:dyDescent="0.25">
      <c r="K23470" s="115"/>
    </row>
    <row r="23471" spans="11:11" x14ac:dyDescent="0.25">
      <c r="K23471" s="115"/>
    </row>
    <row r="23472" spans="11:11" x14ac:dyDescent="0.25">
      <c r="K23472" s="115"/>
    </row>
    <row r="23473" spans="11:11" x14ac:dyDescent="0.25">
      <c r="K23473" s="115"/>
    </row>
    <row r="23474" spans="11:11" x14ac:dyDescent="0.25">
      <c r="K23474" s="115"/>
    </row>
    <row r="23475" spans="11:11" x14ac:dyDescent="0.25">
      <c r="K23475" s="115"/>
    </row>
    <row r="23476" spans="11:11" x14ac:dyDescent="0.25">
      <c r="K23476" s="115"/>
    </row>
    <row r="23477" spans="11:11" x14ac:dyDescent="0.25">
      <c r="K23477" s="115"/>
    </row>
    <row r="23478" spans="11:11" x14ac:dyDescent="0.25">
      <c r="K23478" s="115"/>
    </row>
    <row r="23479" spans="11:11" x14ac:dyDescent="0.25">
      <c r="K23479" s="115"/>
    </row>
    <row r="23480" spans="11:11" x14ac:dyDescent="0.25">
      <c r="K23480" s="115"/>
    </row>
    <row r="23481" spans="11:11" x14ac:dyDescent="0.25">
      <c r="K23481" s="115"/>
    </row>
    <row r="23482" spans="11:11" x14ac:dyDescent="0.25">
      <c r="K23482" s="115"/>
    </row>
    <row r="23483" spans="11:11" x14ac:dyDescent="0.25">
      <c r="K23483" s="115"/>
    </row>
    <row r="23484" spans="11:11" x14ac:dyDescent="0.25">
      <c r="K23484" s="115"/>
    </row>
    <row r="23485" spans="11:11" x14ac:dyDescent="0.25">
      <c r="K23485" s="115"/>
    </row>
    <row r="23486" spans="11:11" x14ac:dyDescent="0.25">
      <c r="K23486" s="115"/>
    </row>
    <row r="23487" spans="11:11" x14ac:dyDescent="0.25">
      <c r="K23487" s="115"/>
    </row>
    <row r="23488" spans="11:11" x14ac:dyDescent="0.25">
      <c r="K23488" s="115"/>
    </row>
    <row r="23489" spans="11:11" x14ac:dyDescent="0.25">
      <c r="K23489" s="115"/>
    </row>
    <row r="23490" spans="11:11" x14ac:dyDescent="0.25">
      <c r="K23490" s="115"/>
    </row>
    <row r="23491" spans="11:11" x14ac:dyDescent="0.25">
      <c r="K23491" s="115"/>
    </row>
    <row r="23492" spans="11:11" x14ac:dyDescent="0.25">
      <c r="K23492" s="115"/>
    </row>
    <row r="23493" spans="11:11" x14ac:dyDescent="0.25">
      <c r="K23493" s="115"/>
    </row>
    <row r="23494" spans="11:11" x14ac:dyDescent="0.25">
      <c r="K23494" s="115"/>
    </row>
    <row r="23495" spans="11:11" x14ac:dyDescent="0.25">
      <c r="K23495" s="115"/>
    </row>
    <row r="23496" spans="11:11" x14ac:dyDescent="0.25">
      <c r="K23496" s="115"/>
    </row>
    <row r="23497" spans="11:11" x14ac:dyDescent="0.25">
      <c r="K23497" s="115"/>
    </row>
    <row r="23498" spans="11:11" x14ac:dyDescent="0.25">
      <c r="K23498" s="115"/>
    </row>
    <row r="23499" spans="11:11" x14ac:dyDescent="0.25">
      <c r="K23499" s="115"/>
    </row>
    <row r="23500" spans="11:11" x14ac:dyDescent="0.25">
      <c r="K23500" s="115"/>
    </row>
    <row r="23501" spans="11:11" x14ac:dyDescent="0.25">
      <c r="K23501" s="115"/>
    </row>
    <row r="23502" spans="11:11" x14ac:dyDescent="0.25">
      <c r="K23502" s="115"/>
    </row>
    <row r="23503" spans="11:11" x14ac:dyDescent="0.25">
      <c r="K23503" s="115"/>
    </row>
    <row r="23504" spans="11:11" x14ac:dyDescent="0.25">
      <c r="K23504" s="115"/>
    </row>
    <row r="23505" spans="11:11" x14ac:dyDescent="0.25">
      <c r="K23505" s="115"/>
    </row>
    <row r="23506" spans="11:11" x14ac:dyDescent="0.25">
      <c r="K23506" s="115"/>
    </row>
    <row r="23507" spans="11:11" x14ac:dyDescent="0.25">
      <c r="K23507" s="115"/>
    </row>
    <row r="23508" spans="11:11" x14ac:dyDescent="0.25">
      <c r="K23508" s="115"/>
    </row>
    <row r="23509" spans="11:11" x14ac:dyDescent="0.25">
      <c r="K23509" s="115"/>
    </row>
    <row r="23510" spans="11:11" x14ac:dyDescent="0.25">
      <c r="K23510" s="115"/>
    </row>
    <row r="23511" spans="11:11" x14ac:dyDescent="0.25">
      <c r="K23511" s="115"/>
    </row>
    <row r="23512" spans="11:11" x14ac:dyDescent="0.25">
      <c r="K23512" s="115"/>
    </row>
    <row r="23513" spans="11:11" x14ac:dyDescent="0.25">
      <c r="K23513" s="115"/>
    </row>
    <row r="23514" spans="11:11" x14ac:dyDescent="0.25">
      <c r="K23514" s="115"/>
    </row>
    <row r="23515" spans="11:11" x14ac:dyDescent="0.25">
      <c r="K23515" s="115"/>
    </row>
    <row r="23516" spans="11:11" x14ac:dyDescent="0.25">
      <c r="K23516" s="115"/>
    </row>
    <row r="23517" spans="11:11" x14ac:dyDescent="0.25">
      <c r="K23517" s="115"/>
    </row>
    <row r="23518" spans="11:11" x14ac:dyDescent="0.25">
      <c r="K23518" s="115"/>
    </row>
    <row r="23519" spans="11:11" x14ac:dyDescent="0.25">
      <c r="K23519" s="115"/>
    </row>
    <row r="23520" spans="11:11" x14ac:dyDescent="0.25">
      <c r="K23520" s="115"/>
    </row>
    <row r="23521" spans="11:11" x14ac:dyDescent="0.25">
      <c r="K23521" s="115"/>
    </row>
    <row r="23522" spans="11:11" x14ac:dyDescent="0.25">
      <c r="K23522" s="115"/>
    </row>
    <row r="23523" spans="11:11" x14ac:dyDescent="0.25">
      <c r="K23523" s="115"/>
    </row>
    <row r="23524" spans="11:11" x14ac:dyDescent="0.25">
      <c r="K23524" s="115"/>
    </row>
    <row r="23525" spans="11:11" x14ac:dyDescent="0.25">
      <c r="K23525" s="115"/>
    </row>
    <row r="23526" spans="11:11" x14ac:dyDescent="0.25">
      <c r="K23526" s="115"/>
    </row>
    <row r="23527" spans="11:11" x14ac:dyDescent="0.25">
      <c r="K23527" s="115"/>
    </row>
    <row r="23528" spans="11:11" x14ac:dyDescent="0.25">
      <c r="K23528" s="115"/>
    </row>
    <row r="23529" spans="11:11" x14ac:dyDescent="0.25">
      <c r="K23529" s="115"/>
    </row>
    <row r="23530" spans="11:11" x14ac:dyDescent="0.25">
      <c r="K23530" s="115"/>
    </row>
    <row r="23531" spans="11:11" x14ac:dyDescent="0.25">
      <c r="K23531" s="115"/>
    </row>
    <row r="23532" spans="11:11" x14ac:dyDescent="0.25">
      <c r="K23532" s="115"/>
    </row>
    <row r="23533" spans="11:11" x14ac:dyDescent="0.25">
      <c r="K23533" s="115"/>
    </row>
    <row r="23534" spans="11:11" x14ac:dyDescent="0.25">
      <c r="K23534" s="115"/>
    </row>
    <row r="23535" spans="11:11" x14ac:dyDescent="0.25">
      <c r="K23535" s="115"/>
    </row>
    <row r="23536" spans="11:11" x14ac:dyDescent="0.25">
      <c r="K23536" s="115"/>
    </row>
    <row r="23537" spans="11:11" x14ac:dyDescent="0.25">
      <c r="K23537" s="115"/>
    </row>
    <row r="23538" spans="11:11" x14ac:dyDescent="0.25">
      <c r="K23538" s="115"/>
    </row>
    <row r="23539" spans="11:11" x14ac:dyDescent="0.25">
      <c r="K23539" s="115"/>
    </row>
    <row r="23540" spans="11:11" x14ac:dyDescent="0.25">
      <c r="K23540" s="115"/>
    </row>
    <row r="23541" spans="11:11" x14ac:dyDescent="0.25">
      <c r="K23541" s="115"/>
    </row>
    <row r="23542" spans="11:11" x14ac:dyDescent="0.25">
      <c r="K23542" s="115"/>
    </row>
    <row r="23543" spans="11:11" x14ac:dyDescent="0.25">
      <c r="K23543" s="115"/>
    </row>
    <row r="23544" spans="11:11" x14ac:dyDescent="0.25">
      <c r="K23544" s="115"/>
    </row>
    <row r="23545" spans="11:11" x14ac:dyDescent="0.25">
      <c r="K23545" s="115"/>
    </row>
    <row r="23546" spans="11:11" x14ac:dyDescent="0.25">
      <c r="K23546" s="115"/>
    </row>
    <row r="23547" spans="11:11" x14ac:dyDescent="0.25">
      <c r="K23547" s="115"/>
    </row>
    <row r="23548" spans="11:11" x14ac:dyDescent="0.25">
      <c r="K23548" s="115"/>
    </row>
    <row r="23549" spans="11:11" x14ac:dyDescent="0.25">
      <c r="K23549" s="115"/>
    </row>
    <row r="23550" spans="11:11" x14ac:dyDescent="0.25">
      <c r="K23550" s="115"/>
    </row>
    <row r="23551" spans="11:11" x14ac:dyDescent="0.25">
      <c r="K23551" s="115"/>
    </row>
    <row r="23552" spans="11:11" x14ac:dyDescent="0.25">
      <c r="K23552" s="115"/>
    </row>
    <row r="23553" spans="11:11" x14ac:dyDescent="0.25">
      <c r="K23553" s="115"/>
    </row>
    <row r="23554" spans="11:11" x14ac:dyDescent="0.25">
      <c r="K23554" s="115"/>
    </row>
    <row r="23555" spans="11:11" x14ac:dyDescent="0.25">
      <c r="K23555" s="115"/>
    </row>
    <row r="23556" spans="11:11" x14ac:dyDescent="0.25">
      <c r="K23556" s="115"/>
    </row>
    <row r="23557" spans="11:11" x14ac:dyDescent="0.25">
      <c r="K23557" s="115"/>
    </row>
    <row r="23558" spans="11:11" x14ac:dyDescent="0.25">
      <c r="K23558" s="115"/>
    </row>
    <row r="23559" spans="11:11" x14ac:dyDescent="0.25">
      <c r="K23559" s="115"/>
    </row>
    <row r="23560" spans="11:11" x14ac:dyDescent="0.25">
      <c r="K23560" s="115"/>
    </row>
    <row r="23561" spans="11:11" x14ac:dyDescent="0.25">
      <c r="K23561" s="115"/>
    </row>
    <row r="23562" spans="11:11" x14ac:dyDescent="0.25">
      <c r="K23562" s="115"/>
    </row>
    <row r="23563" spans="11:11" x14ac:dyDescent="0.25">
      <c r="K23563" s="115"/>
    </row>
    <row r="23564" spans="11:11" x14ac:dyDescent="0.25">
      <c r="K23564" s="115"/>
    </row>
    <row r="23565" spans="11:11" x14ac:dyDescent="0.25">
      <c r="K23565" s="115"/>
    </row>
    <row r="23566" spans="11:11" x14ac:dyDescent="0.25">
      <c r="K23566" s="115"/>
    </row>
    <row r="23567" spans="11:11" x14ac:dyDescent="0.25">
      <c r="K23567" s="115"/>
    </row>
    <row r="23568" spans="11:11" x14ac:dyDescent="0.25">
      <c r="K23568" s="115"/>
    </row>
    <row r="23569" spans="11:11" x14ac:dyDescent="0.25">
      <c r="K23569" s="115"/>
    </row>
    <row r="23570" spans="11:11" x14ac:dyDescent="0.25">
      <c r="K23570" s="115"/>
    </row>
    <row r="23571" spans="11:11" x14ac:dyDescent="0.25">
      <c r="K23571" s="115"/>
    </row>
    <row r="23572" spans="11:11" x14ac:dyDescent="0.25">
      <c r="K23572" s="115"/>
    </row>
    <row r="23573" spans="11:11" x14ac:dyDescent="0.25">
      <c r="K23573" s="115"/>
    </row>
    <row r="23574" spans="11:11" x14ac:dyDescent="0.25">
      <c r="K23574" s="115"/>
    </row>
    <row r="23575" spans="11:11" x14ac:dyDescent="0.25">
      <c r="K23575" s="115"/>
    </row>
    <row r="23576" spans="11:11" x14ac:dyDescent="0.25">
      <c r="K23576" s="115"/>
    </row>
    <row r="23577" spans="11:11" x14ac:dyDescent="0.25">
      <c r="K23577" s="115"/>
    </row>
    <row r="23578" spans="11:11" x14ac:dyDescent="0.25">
      <c r="K23578" s="115"/>
    </row>
    <row r="23579" spans="11:11" x14ac:dyDescent="0.25">
      <c r="K23579" s="115"/>
    </row>
    <row r="23580" spans="11:11" x14ac:dyDescent="0.25">
      <c r="K23580" s="115"/>
    </row>
    <row r="23581" spans="11:11" x14ac:dyDescent="0.25">
      <c r="K23581" s="115"/>
    </row>
    <row r="23582" spans="11:11" x14ac:dyDescent="0.25">
      <c r="K23582" s="115"/>
    </row>
    <row r="23583" spans="11:11" x14ac:dyDescent="0.25">
      <c r="K23583" s="115"/>
    </row>
    <row r="23584" spans="11:11" x14ac:dyDescent="0.25">
      <c r="K23584" s="115"/>
    </row>
    <row r="23585" spans="11:11" x14ac:dyDescent="0.25">
      <c r="K23585" s="115"/>
    </row>
    <row r="23586" spans="11:11" x14ac:dyDescent="0.25">
      <c r="K23586" s="115"/>
    </row>
    <row r="23587" spans="11:11" x14ac:dyDescent="0.25">
      <c r="K23587" s="115"/>
    </row>
    <row r="23588" spans="11:11" x14ac:dyDescent="0.25">
      <c r="K23588" s="115"/>
    </row>
    <row r="23589" spans="11:11" x14ac:dyDescent="0.25">
      <c r="K23589" s="115"/>
    </row>
    <row r="23590" spans="11:11" x14ac:dyDescent="0.25">
      <c r="K23590" s="115"/>
    </row>
    <row r="23591" spans="11:11" x14ac:dyDescent="0.25">
      <c r="K23591" s="115"/>
    </row>
    <row r="23592" spans="11:11" x14ac:dyDescent="0.25">
      <c r="K23592" s="115"/>
    </row>
    <row r="23593" spans="11:11" x14ac:dyDescent="0.25">
      <c r="K23593" s="115"/>
    </row>
    <row r="23594" spans="11:11" x14ac:dyDescent="0.25">
      <c r="K23594" s="115"/>
    </row>
    <row r="23595" spans="11:11" x14ac:dyDescent="0.25">
      <c r="K23595" s="115"/>
    </row>
    <row r="23596" spans="11:11" x14ac:dyDescent="0.25">
      <c r="K23596" s="115"/>
    </row>
    <row r="23597" spans="11:11" x14ac:dyDescent="0.25">
      <c r="K23597" s="115"/>
    </row>
    <row r="23598" spans="11:11" x14ac:dyDescent="0.25">
      <c r="K23598" s="115"/>
    </row>
    <row r="23599" spans="11:11" x14ac:dyDescent="0.25">
      <c r="K23599" s="115"/>
    </row>
    <row r="23600" spans="11:11" x14ac:dyDescent="0.25">
      <c r="K23600" s="115"/>
    </row>
    <row r="23601" spans="11:11" x14ac:dyDescent="0.25">
      <c r="K23601" s="115"/>
    </row>
    <row r="23602" spans="11:11" x14ac:dyDescent="0.25">
      <c r="K23602" s="115"/>
    </row>
    <row r="23603" spans="11:11" x14ac:dyDescent="0.25">
      <c r="K23603" s="115"/>
    </row>
    <row r="23604" spans="11:11" x14ac:dyDescent="0.25">
      <c r="K23604" s="115"/>
    </row>
    <row r="23605" spans="11:11" x14ac:dyDescent="0.25">
      <c r="K23605" s="115"/>
    </row>
    <row r="23606" spans="11:11" x14ac:dyDescent="0.25">
      <c r="K23606" s="115"/>
    </row>
    <row r="23607" spans="11:11" x14ac:dyDescent="0.25">
      <c r="K23607" s="115"/>
    </row>
    <row r="23608" spans="11:11" x14ac:dyDescent="0.25">
      <c r="K23608" s="115"/>
    </row>
    <row r="23609" spans="11:11" x14ac:dyDescent="0.25">
      <c r="K23609" s="115"/>
    </row>
    <row r="23610" spans="11:11" x14ac:dyDescent="0.25">
      <c r="K23610" s="115"/>
    </row>
    <row r="23611" spans="11:11" x14ac:dyDescent="0.25">
      <c r="K23611" s="115"/>
    </row>
    <row r="23612" spans="11:11" x14ac:dyDescent="0.25">
      <c r="K23612" s="115"/>
    </row>
    <row r="23613" spans="11:11" x14ac:dyDescent="0.25">
      <c r="K23613" s="115"/>
    </row>
    <row r="23614" spans="11:11" x14ac:dyDescent="0.25">
      <c r="K23614" s="115"/>
    </row>
    <row r="23615" spans="11:11" x14ac:dyDescent="0.25">
      <c r="K23615" s="115"/>
    </row>
    <row r="23616" spans="11:11" x14ac:dyDescent="0.25">
      <c r="K23616" s="115"/>
    </row>
    <row r="23617" spans="11:11" x14ac:dyDescent="0.25">
      <c r="K23617" s="115"/>
    </row>
    <row r="23618" spans="11:11" x14ac:dyDescent="0.25">
      <c r="K23618" s="115"/>
    </row>
    <row r="23619" spans="11:11" x14ac:dyDescent="0.25">
      <c r="K23619" s="115"/>
    </row>
    <row r="23620" spans="11:11" x14ac:dyDescent="0.25">
      <c r="K23620" s="115"/>
    </row>
    <row r="23621" spans="11:11" x14ac:dyDescent="0.25">
      <c r="K23621" s="115"/>
    </row>
    <row r="23622" spans="11:11" x14ac:dyDescent="0.25">
      <c r="K23622" s="115"/>
    </row>
    <row r="23623" spans="11:11" x14ac:dyDescent="0.25">
      <c r="K23623" s="115"/>
    </row>
    <row r="23624" spans="11:11" x14ac:dyDescent="0.25">
      <c r="K23624" s="115"/>
    </row>
    <row r="23625" spans="11:11" x14ac:dyDescent="0.25">
      <c r="K23625" s="115"/>
    </row>
    <row r="23626" spans="11:11" x14ac:dyDescent="0.25">
      <c r="K23626" s="115"/>
    </row>
    <row r="23627" spans="11:11" x14ac:dyDescent="0.25">
      <c r="K23627" s="115"/>
    </row>
    <row r="23628" spans="11:11" x14ac:dyDescent="0.25">
      <c r="K23628" s="115"/>
    </row>
    <row r="23629" spans="11:11" x14ac:dyDescent="0.25">
      <c r="K23629" s="115"/>
    </row>
    <row r="23630" spans="11:11" x14ac:dyDescent="0.25">
      <c r="K23630" s="115"/>
    </row>
    <row r="23631" spans="11:11" x14ac:dyDescent="0.25">
      <c r="K23631" s="115"/>
    </row>
    <row r="23632" spans="11:11" x14ac:dyDescent="0.25">
      <c r="K23632" s="115"/>
    </row>
    <row r="23633" spans="11:11" x14ac:dyDescent="0.25">
      <c r="K23633" s="115"/>
    </row>
    <row r="23634" spans="11:11" x14ac:dyDescent="0.25">
      <c r="K23634" s="115"/>
    </row>
    <row r="23635" spans="11:11" x14ac:dyDescent="0.25">
      <c r="K23635" s="115"/>
    </row>
    <row r="23636" spans="11:11" x14ac:dyDescent="0.25">
      <c r="K23636" s="115"/>
    </row>
    <row r="23637" spans="11:11" x14ac:dyDescent="0.25">
      <c r="K23637" s="115"/>
    </row>
    <row r="23638" spans="11:11" x14ac:dyDescent="0.25">
      <c r="K23638" s="115"/>
    </row>
    <row r="23639" spans="11:11" x14ac:dyDescent="0.25">
      <c r="K23639" s="115"/>
    </row>
    <row r="23640" spans="11:11" x14ac:dyDescent="0.25">
      <c r="K23640" s="115"/>
    </row>
    <row r="23641" spans="11:11" x14ac:dyDescent="0.25">
      <c r="K23641" s="115"/>
    </row>
    <row r="23642" spans="11:11" x14ac:dyDescent="0.25">
      <c r="K23642" s="115"/>
    </row>
    <row r="23643" spans="11:11" x14ac:dyDescent="0.25">
      <c r="K23643" s="115"/>
    </row>
    <row r="23644" spans="11:11" x14ac:dyDescent="0.25">
      <c r="K23644" s="115"/>
    </row>
    <row r="23645" spans="11:11" x14ac:dyDescent="0.25">
      <c r="K23645" s="115"/>
    </row>
    <row r="23646" spans="11:11" x14ac:dyDescent="0.25">
      <c r="K23646" s="115"/>
    </row>
    <row r="23647" spans="11:11" x14ac:dyDescent="0.25">
      <c r="K23647" s="115"/>
    </row>
    <row r="23648" spans="11:11" x14ac:dyDescent="0.25">
      <c r="K23648" s="115"/>
    </row>
    <row r="23649" spans="11:11" x14ac:dyDescent="0.25">
      <c r="K23649" s="115"/>
    </row>
    <row r="23650" spans="11:11" x14ac:dyDescent="0.25">
      <c r="K23650" s="115"/>
    </row>
    <row r="23651" spans="11:11" x14ac:dyDescent="0.25">
      <c r="K23651" s="115"/>
    </row>
    <row r="23652" spans="11:11" x14ac:dyDescent="0.25">
      <c r="K23652" s="115"/>
    </row>
    <row r="23653" spans="11:11" x14ac:dyDescent="0.25">
      <c r="K23653" s="115"/>
    </row>
    <row r="23654" spans="11:11" x14ac:dyDescent="0.25">
      <c r="K23654" s="115"/>
    </row>
    <row r="23655" spans="11:11" x14ac:dyDescent="0.25">
      <c r="K23655" s="115"/>
    </row>
    <row r="23656" spans="11:11" x14ac:dyDescent="0.25">
      <c r="K23656" s="115"/>
    </row>
    <row r="23657" spans="11:11" x14ac:dyDescent="0.25">
      <c r="K23657" s="115"/>
    </row>
    <row r="23658" spans="11:11" x14ac:dyDescent="0.25">
      <c r="K23658" s="115"/>
    </row>
    <row r="23659" spans="11:11" x14ac:dyDescent="0.25">
      <c r="K23659" s="115"/>
    </row>
    <row r="23660" spans="11:11" x14ac:dyDescent="0.25">
      <c r="K23660" s="115"/>
    </row>
    <row r="23661" spans="11:11" x14ac:dyDescent="0.25">
      <c r="K23661" s="115"/>
    </row>
    <row r="23662" spans="11:11" x14ac:dyDescent="0.25">
      <c r="K23662" s="115"/>
    </row>
    <row r="23663" spans="11:11" x14ac:dyDescent="0.25">
      <c r="K23663" s="115"/>
    </row>
    <row r="23664" spans="11:11" x14ac:dyDescent="0.25">
      <c r="K23664" s="115"/>
    </row>
    <row r="23665" spans="11:11" x14ac:dyDescent="0.25">
      <c r="K23665" s="115"/>
    </row>
    <row r="23666" spans="11:11" x14ac:dyDescent="0.25">
      <c r="K23666" s="115"/>
    </row>
    <row r="23667" spans="11:11" x14ac:dyDescent="0.25">
      <c r="K23667" s="115"/>
    </row>
    <row r="23668" spans="11:11" x14ac:dyDescent="0.25">
      <c r="K23668" s="115"/>
    </row>
    <row r="23669" spans="11:11" x14ac:dyDescent="0.25">
      <c r="K23669" s="115"/>
    </row>
    <row r="23670" spans="11:11" x14ac:dyDescent="0.25">
      <c r="K23670" s="115"/>
    </row>
    <row r="23671" spans="11:11" x14ac:dyDescent="0.25">
      <c r="K23671" s="115"/>
    </row>
    <row r="23672" spans="11:11" x14ac:dyDescent="0.25">
      <c r="K23672" s="115"/>
    </row>
    <row r="23673" spans="11:11" x14ac:dyDescent="0.25">
      <c r="K23673" s="115"/>
    </row>
    <row r="23674" spans="11:11" x14ac:dyDescent="0.25">
      <c r="K23674" s="115"/>
    </row>
    <row r="23675" spans="11:11" x14ac:dyDescent="0.25">
      <c r="K23675" s="115"/>
    </row>
    <row r="23676" spans="11:11" x14ac:dyDescent="0.25">
      <c r="K23676" s="115"/>
    </row>
    <row r="23677" spans="11:11" x14ac:dyDescent="0.25">
      <c r="K23677" s="115"/>
    </row>
    <row r="23678" spans="11:11" x14ac:dyDescent="0.25">
      <c r="K23678" s="115"/>
    </row>
    <row r="23679" spans="11:11" x14ac:dyDescent="0.25">
      <c r="K23679" s="115"/>
    </row>
    <row r="23680" spans="11:11" x14ac:dyDescent="0.25">
      <c r="K23680" s="115"/>
    </row>
    <row r="23681" spans="11:11" x14ac:dyDescent="0.25">
      <c r="K23681" s="115"/>
    </row>
    <row r="23682" spans="11:11" x14ac:dyDescent="0.25">
      <c r="K23682" s="115"/>
    </row>
    <row r="23683" spans="11:11" x14ac:dyDescent="0.25">
      <c r="K23683" s="115"/>
    </row>
    <row r="23684" spans="11:11" x14ac:dyDescent="0.25">
      <c r="K23684" s="115"/>
    </row>
    <row r="23685" spans="11:11" x14ac:dyDescent="0.25">
      <c r="K23685" s="115"/>
    </row>
    <row r="23686" spans="11:11" x14ac:dyDescent="0.25">
      <c r="K23686" s="115"/>
    </row>
    <row r="23687" spans="11:11" x14ac:dyDescent="0.25">
      <c r="K23687" s="115"/>
    </row>
    <row r="23688" spans="11:11" x14ac:dyDescent="0.25">
      <c r="K23688" s="115"/>
    </row>
    <row r="23689" spans="11:11" x14ac:dyDescent="0.25">
      <c r="K23689" s="115"/>
    </row>
    <row r="23690" spans="11:11" x14ac:dyDescent="0.25">
      <c r="K23690" s="115"/>
    </row>
    <row r="23691" spans="11:11" x14ac:dyDescent="0.25">
      <c r="K23691" s="115"/>
    </row>
    <row r="23692" spans="11:11" x14ac:dyDescent="0.25">
      <c r="K23692" s="115"/>
    </row>
    <row r="23693" spans="11:11" x14ac:dyDescent="0.25">
      <c r="K23693" s="115"/>
    </row>
    <row r="23694" spans="11:11" x14ac:dyDescent="0.25">
      <c r="K23694" s="115"/>
    </row>
    <row r="23695" spans="11:11" x14ac:dyDescent="0.25">
      <c r="K23695" s="115"/>
    </row>
    <row r="23696" spans="11:11" x14ac:dyDescent="0.25">
      <c r="K23696" s="115"/>
    </row>
    <row r="23697" spans="11:11" x14ac:dyDescent="0.25">
      <c r="K23697" s="115"/>
    </row>
    <row r="23698" spans="11:11" x14ac:dyDescent="0.25">
      <c r="K23698" s="115"/>
    </row>
    <row r="23699" spans="11:11" x14ac:dyDescent="0.25">
      <c r="K23699" s="115"/>
    </row>
    <row r="23700" spans="11:11" x14ac:dyDescent="0.25">
      <c r="K23700" s="115"/>
    </row>
    <row r="23701" spans="11:11" x14ac:dyDescent="0.25">
      <c r="K23701" s="115"/>
    </row>
    <row r="23702" spans="11:11" x14ac:dyDescent="0.25">
      <c r="K23702" s="115"/>
    </row>
    <row r="23703" spans="11:11" x14ac:dyDescent="0.25">
      <c r="K23703" s="115"/>
    </row>
    <row r="23704" spans="11:11" x14ac:dyDescent="0.25">
      <c r="K23704" s="115"/>
    </row>
    <row r="23705" spans="11:11" x14ac:dyDescent="0.25">
      <c r="K23705" s="115"/>
    </row>
    <row r="23706" spans="11:11" x14ac:dyDescent="0.25">
      <c r="K23706" s="115"/>
    </row>
    <row r="23707" spans="11:11" x14ac:dyDescent="0.25">
      <c r="K23707" s="115"/>
    </row>
    <row r="23708" spans="11:11" x14ac:dyDescent="0.25">
      <c r="K23708" s="115"/>
    </row>
    <row r="23709" spans="11:11" x14ac:dyDescent="0.25">
      <c r="K23709" s="115"/>
    </row>
    <row r="23710" spans="11:11" x14ac:dyDescent="0.25">
      <c r="K23710" s="115"/>
    </row>
    <row r="23711" spans="11:11" x14ac:dyDescent="0.25">
      <c r="K23711" s="115"/>
    </row>
    <row r="23712" spans="11:11" x14ac:dyDescent="0.25">
      <c r="K23712" s="115"/>
    </row>
    <row r="23713" spans="11:11" x14ac:dyDescent="0.25">
      <c r="K23713" s="115"/>
    </row>
    <row r="23714" spans="11:11" x14ac:dyDescent="0.25">
      <c r="K23714" s="115"/>
    </row>
    <row r="23715" spans="11:11" x14ac:dyDescent="0.25">
      <c r="K23715" s="115"/>
    </row>
    <row r="23716" spans="11:11" x14ac:dyDescent="0.25">
      <c r="K23716" s="115"/>
    </row>
    <row r="23717" spans="11:11" x14ac:dyDescent="0.25">
      <c r="K23717" s="115"/>
    </row>
    <row r="23718" spans="11:11" x14ac:dyDescent="0.25">
      <c r="K23718" s="115"/>
    </row>
    <row r="23719" spans="11:11" x14ac:dyDescent="0.25">
      <c r="K23719" s="115"/>
    </row>
    <row r="23720" spans="11:11" x14ac:dyDescent="0.25">
      <c r="K23720" s="115"/>
    </row>
    <row r="23721" spans="11:11" x14ac:dyDescent="0.25">
      <c r="K23721" s="115"/>
    </row>
    <row r="23722" spans="11:11" x14ac:dyDescent="0.25">
      <c r="K23722" s="115"/>
    </row>
    <row r="23723" spans="11:11" x14ac:dyDescent="0.25">
      <c r="K23723" s="115"/>
    </row>
    <row r="23724" spans="11:11" x14ac:dyDescent="0.25">
      <c r="K23724" s="115"/>
    </row>
    <row r="23725" spans="11:11" x14ac:dyDescent="0.25">
      <c r="K23725" s="115"/>
    </row>
    <row r="23726" spans="11:11" x14ac:dyDescent="0.25">
      <c r="K23726" s="115"/>
    </row>
    <row r="23727" spans="11:11" x14ac:dyDescent="0.25">
      <c r="K23727" s="115"/>
    </row>
    <row r="23728" spans="11:11" x14ac:dyDescent="0.25">
      <c r="K23728" s="115"/>
    </row>
    <row r="23729" spans="11:11" x14ac:dyDescent="0.25">
      <c r="K23729" s="115"/>
    </row>
    <row r="23730" spans="11:11" x14ac:dyDescent="0.25">
      <c r="K23730" s="115"/>
    </row>
    <row r="23731" spans="11:11" x14ac:dyDescent="0.25">
      <c r="K23731" s="115"/>
    </row>
    <row r="23732" spans="11:11" x14ac:dyDescent="0.25">
      <c r="K23732" s="115"/>
    </row>
    <row r="23733" spans="11:11" x14ac:dyDescent="0.25">
      <c r="K23733" s="115"/>
    </row>
    <row r="23734" spans="11:11" x14ac:dyDescent="0.25">
      <c r="K23734" s="115"/>
    </row>
    <row r="23735" spans="11:11" x14ac:dyDescent="0.25">
      <c r="K23735" s="115"/>
    </row>
    <row r="23736" spans="11:11" x14ac:dyDescent="0.25">
      <c r="K23736" s="115"/>
    </row>
    <row r="23737" spans="11:11" x14ac:dyDescent="0.25">
      <c r="K23737" s="115"/>
    </row>
    <row r="23738" spans="11:11" x14ac:dyDescent="0.25">
      <c r="K23738" s="115"/>
    </row>
    <row r="23739" spans="11:11" x14ac:dyDescent="0.25">
      <c r="K23739" s="115"/>
    </row>
    <row r="23740" spans="11:11" x14ac:dyDescent="0.25">
      <c r="K23740" s="115"/>
    </row>
    <row r="23741" spans="11:11" x14ac:dyDescent="0.25">
      <c r="K23741" s="115"/>
    </row>
    <row r="23742" spans="11:11" x14ac:dyDescent="0.25">
      <c r="K23742" s="115"/>
    </row>
    <row r="23743" spans="11:11" x14ac:dyDescent="0.25">
      <c r="K23743" s="115"/>
    </row>
    <row r="23744" spans="11:11" x14ac:dyDescent="0.25">
      <c r="K23744" s="115"/>
    </row>
    <row r="23745" spans="11:11" x14ac:dyDescent="0.25">
      <c r="K23745" s="115"/>
    </row>
    <row r="23746" spans="11:11" x14ac:dyDescent="0.25">
      <c r="K23746" s="115"/>
    </row>
    <row r="23747" spans="11:11" x14ac:dyDescent="0.25">
      <c r="K23747" s="115"/>
    </row>
    <row r="23748" spans="11:11" x14ac:dyDescent="0.25">
      <c r="K23748" s="115"/>
    </row>
    <row r="23749" spans="11:11" x14ac:dyDescent="0.25">
      <c r="K23749" s="115"/>
    </row>
    <row r="23750" spans="11:11" x14ac:dyDescent="0.25">
      <c r="K23750" s="115"/>
    </row>
    <row r="23751" spans="11:11" x14ac:dyDescent="0.25">
      <c r="K23751" s="115"/>
    </row>
    <row r="23752" spans="11:11" x14ac:dyDescent="0.25">
      <c r="K23752" s="115"/>
    </row>
    <row r="23753" spans="11:11" x14ac:dyDescent="0.25">
      <c r="K23753" s="115"/>
    </row>
    <row r="23754" spans="11:11" x14ac:dyDescent="0.25">
      <c r="K23754" s="115"/>
    </row>
    <row r="23755" spans="11:11" x14ac:dyDescent="0.25">
      <c r="K23755" s="115"/>
    </row>
    <row r="23756" spans="11:11" x14ac:dyDescent="0.25">
      <c r="K23756" s="115"/>
    </row>
    <row r="23757" spans="11:11" x14ac:dyDescent="0.25">
      <c r="K23757" s="115"/>
    </row>
    <row r="23758" spans="11:11" x14ac:dyDescent="0.25">
      <c r="K23758" s="115"/>
    </row>
    <row r="23759" spans="11:11" x14ac:dyDescent="0.25">
      <c r="K23759" s="115"/>
    </row>
    <row r="23760" spans="11:11" x14ac:dyDescent="0.25">
      <c r="K23760" s="115"/>
    </row>
    <row r="23761" spans="11:11" x14ac:dyDescent="0.25">
      <c r="K23761" s="115"/>
    </row>
    <row r="23762" spans="11:11" x14ac:dyDescent="0.25">
      <c r="K23762" s="115"/>
    </row>
    <row r="23763" spans="11:11" x14ac:dyDescent="0.25">
      <c r="K23763" s="115"/>
    </row>
    <row r="23764" spans="11:11" x14ac:dyDescent="0.25">
      <c r="K23764" s="115"/>
    </row>
    <row r="23765" spans="11:11" x14ac:dyDescent="0.25">
      <c r="K23765" s="115"/>
    </row>
    <row r="23766" spans="11:11" x14ac:dyDescent="0.25">
      <c r="K23766" s="115"/>
    </row>
    <row r="23767" spans="11:11" x14ac:dyDescent="0.25">
      <c r="K23767" s="115"/>
    </row>
    <row r="23768" spans="11:11" x14ac:dyDescent="0.25">
      <c r="K23768" s="115"/>
    </row>
    <row r="23769" spans="11:11" x14ac:dyDescent="0.25">
      <c r="K23769" s="115"/>
    </row>
    <row r="23770" spans="11:11" x14ac:dyDescent="0.25">
      <c r="K23770" s="115"/>
    </row>
    <row r="23771" spans="11:11" x14ac:dyDescent="0.25">
      <c r="K23771" s="115"/>
    </row>
    <row r="23772" spans="11:11" x14ac:dyDescent="0.25">
      <c r="K23772" s="115"/>
    </row>
    <row r="23773" spans="11:11" x14ac:dyDescent="0.25">
      <c r="K23773" s="115"/>
    </row>
    <row r="23774" spans="11:11" x14ac:dyDescent="0.25">
      <c r="K23774" s="115"/>
    </row>
    <row r="23775" spans="11:11" x14ac:dyDescent="0.25">
      <c r="K23775" s="115"/>
    </row>
    <row r="23776" spans="11:11" x14ac:dyDescent="0.25">
      <c r="K23776" s="115"/>
    </row>
    <row r="23777" spans="11:11" x14ac:dyDescent="0.25">
      <c r="K23777" s="115"/>
    </row>
    <row r="23778" spans="11:11" x14ac:dyDescent="0.25">
      <c r="K23778" s="115"/>
    </row>
    <row r="23779" spans="11:11" x14ac:dyDescent="0.25">
      <c r="K23779" s="115"/>
    </row>
    <row r="23780" spans="11:11" x14ac:dyDescent="0.25">
      <c r="K23780" s="115"/>
    </row>
    <row r="23781" spans="11:11" x14ac:dyDescent="0.25">
      <c r="K23781" s="115"/>
    </row>
    <row r="23782" spans="11:11" x14ac:dyDescent="0.25">
      <c r="K23782" s="115"/>
    </row>
    <row r="23783" spans="11:11" x14ac:dyDescent="0.25">
      <c r="K23783" s="115"/>
    </row>
    <row r="23784" spans="11:11" x14ac:dyDescent="0.25">
      <c r="K23784" s="115"/>
    </row>
    <row r="23785" spans="11:11" x14ac:dyDescent="0.25">
      <c r="K23785" s="115"/>
    </row>
    <row r="23786" spans="11:11" x14ac:dyDescent="0.25">
      <c r="K23786" s="115"/>
    </row>
    <row r="23787" spans="11:11" x14ac:dyDescent="0.25">
      <c r="K23787" s="115"/>
    </row>
    <row r="23788" spans="11:11" x14ac:dyDescent="0.25">
      <c r="K23788" s="115"/>
    </row>
    <row r="23789" spans="11:11" x14ac:dyDescent="0.25">
      <c r="K23789" s="115"/>
    </row>
    <row r="23790" spans="11:11" x14ac:dyDescent="0.25">
      <c r="K23790" s="115"/>
    </row>
    <row r="23791" spans="11:11" x14ac:dyDescent="0.25">
      <c r="K23791" s="115"/>
    </row>
    <row r="23792" spans="11:11" x14ac:dyDescent="0.25">
      <c r="K23792" s="115"/>
    </row>
    <row r="23793" spans="11:11" x14ac:dyDescent="0.25">
      <c r="K23793" s="115"/>
    </row>
    <row r="23794" spans="11:11" x14ac:dyDescent="0.25">
      <c r="K23794" s="115"/>
    </row>
    <row r="23795" spans="11:11" x14ac:dyDescent="0.25">
      <c r="K23795" s="115"/>
    </row>
    <row r="23796" spans="11:11" x14ac:dyDescent="0.25">
      <c r="K23796" s="115"/>
    </row>
    <row r="23797" spans="11:11" x14ac:dyDescent="0.25">
      <c r="K23797" s="115"/>
    </row>
    <row r="23798" spans="11:11" x14ac:dyDescent="0.25">
      <c r="K23798" s="115"/>
    </row>
    <row r="23799" spans="11:11" x14ac:dyDescent="0.25">
      <c r="K23799" s="115"/>
    </row>
    <row r="23800" spans="11:11" x14ac:dyDescent="0.25">
      <c r="K23800" s="115"/>
    </row>
    <row r="23801" spans="11:11" x14ac:dyDescent="0.25">
      <c r="K23801" s="115"/>
    </row>
    <row r="23802" spans="11:11" x14ac:dyDescent="0.25">
      <c r="K23802" s="115"/>
    </row>
    <row r="23803" spans="11:11" x14ac:dyDescent="0.25">
      <c r="K23803" s="115"/>
    </row>
    <row r="23804" spans="11:11" x14ac:dyDescent="0.25">
      <c r="K23804" s="115"/>
    </row>
    <row r="23805" spans="11:11" x14ac:dyDescent="0.25">
      <c r="K23805" s="115"/>
    </row>
    <row r="23806" spans="11:11" x14ac:dyDescent="0.25">
      <c r="K23806" s="115"/>
    </row>
    <row r="23807" spans="11:11" x14ac:dyDescent="0.25">
      <c r="K23807" s="115"/>
    </row>
    <row r="23808" spans="11:11" x14ac:dyDescent="0.25">
      <c r="K23808" s="115"/>
    </row>
    <row r="23809" spans="11:11" x14ac:dyDescent="0.25">
      <c r="K23809" s="115"/>
    </row>
    <row r="23810" spans="11:11" x14ac:dyDescent="0.25">
      <c r="K23810" s="115"/>
    </row>
    <row r="23811" spans="11:11" x14ac:dyDescent="0.25">
      <c r="K23811" s="115"/>
    </row>
    <row r="23812" spans="11:11" x14ac:dyDescent="0.25">
      <c r="K23812" s="115"/>
    </row>
    <row r="23813" spans="11:11" x14ac:dyDescent="0.25">
      <c r="K23813" s="115"/>
    </row>
    <row r="23814" spans="11:11" x14ac:dyDescent="0.25">
      <c r="K23814" s="115"/>
    </row>
    <row r="23815" spans="11:11" x14ac:dyDescent="0.25">
      <c r="K23815" s="115"/>
    </row>
    <row r="23816" spans="11:11" x14ac:dyDescent="0.25">
      <c r="K23816" s="115"/>
    </row>
    <row r="23817" spans="11:11" x14ac:dyDescent="0.25">
      <c r="K23817" s="115"/>
    </row>
    <row r="23818" spans="11:11" x14ac:dyDescent="0.25">
      <c r="K23818" s="115"/>
    </row>
    <row r="23819" spans="11:11" x14ac:dyDescent="0.25">
      <c r="K23819" s="115"/>
    </row>
    <row r="23820" spans="11:11" x14ac:dyDescent="0.25">
      <c r="K23820" s="115"/>
    </row>
    <row r="23821" spans="11:11" x14ac:dyDescent="0.25">
      <c r="K23821" s="115"/>
    </row>
    <row r="23822" spans="11:11" x14ac:dyDescent="0.25">
      <c r="K23822" s="115"/>
    </row>
    <row r="23823" spans="11:11" x14ac:dyDescent="0.25">
      <c r="K23823" s="115"/>
    </row>
    <row r="23824" spans="11:11" x14ac:dyDescent="0.25">
      <c r="K23824" s="115"/>
    </row>
    <row r="23825" spans="11:11" x14ac:dyDescent="0.25">
      <c r="K23825" s="115"/>
    </row>
    <row r="23826" spans="11:11" x14ac:dyDescent="0.25">
      <c r="K23826" s="115"/>
    </row>
    <row r="23827" spans="11:11" x14ac:dyDescent="0.25">
      <c r="K23827" s="115"/>
    </row>
    <row r="23828" spans="11:11" x14ac:dyDescent="0.25">
      <c r="K23828" s="115"/>
    </row>
    <row r="23829" spans="11:11" x14ac:dyDescent="0.25">
      <c r="K23829" s="115"/>
    </row>
    <row r="23830" spans="11:11" x14ac:dyDescent="0.25">
      <c r="K23830" s="115"/>
    </row>
    <row r="23831" spans="11:11" x14ac:dyDescent="0.25">
      <c r="K23831" s="115"/>
    </row>
    <row r="23832" spans="11:11" x14ac:dyDescent="0.25">
      <c r="K23832" s="115"/>
    </row>
    <row r="23833" spans="11:11" x14ac:dyDescent="0.25">
      <c r="K23833" s="115"/>
    </row>
    <row r="23834" spans="11:11" x14ac:dyDescent="0.25">
      <c r="K23834" s="115"/>
    </row>
    <row r="23835" spans="11:11" x14ac:dyDescent="0.25">
      <c r="K23835" s="115"/>
    </row>
    <row r="23836" spans="11:11" x14ac:dyDescent="0.25">
      <c r="K23836" s="115"/>
    </row>
    <row r="23837" spans="11:11" x14ac:dyDescent="0.25">
      <c r="K23837" s="115"/>
    </row>
    <row r="23838" spans="11:11" x14ac:dyDescent="0.25">
      <c r="K23838" s="115"/>
    </row>
    <row r="23839" spans="11:11" x14ac:dyDescent="0.25">
      <c r="K23839" s="115"/>
    </row>
    <row r="23840" spans="11:11" x14ac:dyDescent="0.25">
      <c r="K23840" s="115"/>
    </row>
    <row r="23841" spans="11:11" x14ac:dyDescent="0.25">
      <c r="K23841" s="115"/>
    </row>
    <row r="23842" spans="11:11" x14ac:dyDescent="0.25">
      <c r="K23842" s="115"/>
    </row>
    <row r="23843" spans="11:11" x14ac:dyDescent="0.25">
      <c r="K23843" s="115"/>
    </row>
    <row r="23844" spans="11:11" x14ac:dyDescent="0.25">
      <c r="K23844" s="115"/>
    </row>
    <row r="23845" spans="11:11" x14ac:dyDescent="0.25">
      <c r="K23845" s="115"/>
    </row>
    <row r="23846" spans="11:11" x14ac:dyDescent="0.25">
      <c r="K23846" s="115"/>
    </row>
    <row r="23847" spans="11:11" x14ac:dyDescent="0.25">
      <c r="K23847" s="115"/>
    </row>
    <row r="23848" spans="11:11" x14ac:dyDescent="0.25">
      <c r="K23848" s="115"/>
    </row>
    <row r="23849" spans="11:11" x14ac:dyDescent="0.25">
      <c r="K23849" s="115"/>
    </row>
    <row r="23850" spans="11:11" x14ac:dyDescent="0.25">
      <c r="K23850" s="115"/>
    </row>
    <row r="23851" spans="11:11" x14ac:dyDescent="0.25">
      <c r="K23851" s="115"/>
    </row>
    <row r="23852" spans="11:11" x14ac:dyDescent="0.25">
      <c r="K23852" s="115"/>
    </row>
    <row r="23853" spans="11:11" x14ac:dyDescent="0.25">
      <c r="K23853" s="115"/>
    </row>
    <row r="23854" spans="11:11" x14ac:dyDescent="0.25">
      <c r="K23854" s="115"/>
    </row>
    <row r="23855" spans="11:11" x14ac:dyDescent="0.25">
      <c r="K23855" s="115"/>
    </row>
    <row r="23856" spans="11:11" x14ac:dyDescent="0.25">
      <c r="K23856" s="115"/>
    </row>
    <row r="23857" spans="11:11" x14ac:dyDescent="0.25">
      <c r="K23857" s="115"/>
    </row>
    <row r="23858" spans="11:11" x14ac:dyDescent="0.25">
      <c r="K23858" s="115"/>
    </row>
    <row r="23859" spans="11:11" x14ac:dyDescent="0.25">
      <c r="K23859" s="115"/>
    </row>
    <row r="23860" spans="11:11" x14ac:dyDescent="0.25">
      <c r="K23860" s="115"/>
    </row>
    <row r="23861" spans="11:11" x14ac:dyDescent="0.25">
      <c r="K23861" s="115"/>
    </row>
    <row r="23862" spans="11:11" x14ac:dyDescent="0.25">
      <c r="K23862" s="115"/>
    </row>
    <row r="23863" spans="11:11" x14ac:dyDescent="0.25">
      <c r="K23863" s="115"/>
    </row>
    <row r="23864" spans="11:11" x14ac:dyDescent="0.25">
      <c r="K23864" s="115"/>
    </row>
    <row r="23865" spans="11:11" x14ac:dyDescent="0.25">
      <c r="K23865" s="115"/>
    </row>
    <row r="23866" spans="11:11" x14ac:dyDescent="0.25">
      <c r="K23866" s="115"/>
    </row>
    <row r="23867" spans="11:11" x14ac:dyDescent="0.25">
      <c r="K23867" s="115"/>
    </row>
    <row r="23868" spans="11:11" x14ac:dyDescent="0.25">
      <c r="K23868" s="115"/>
    </row>
    <row r="23869" spans="11:11" x14ac:dyDescent="0.25">
      <c r="K23869" s="115"/>
    </row>
    <row r="23870" spans="11:11" x14ac:dyDescent="0.25">
      <c r="K23870" s="115"/>
    </row>
    <row r="23871" spans="11:11" x14ac:dyDescent="0.25">
      <c r="K23871" s="115"/>
    </row>
    <row r="23872" spans="11:11" x14ac:dyDescent="0.25">
      <c r="K23872" s="115"/>
    </row>
    <row r="23873" spans="11:11" x14ac:dyDescent="0.25">
      <c r="K23873" s="115"/>
    </row>
    <row r="23874" spans="11:11" x14ac:dyDescent="0.25">
      <c r="K23874" s="115"/>
    </row>
    <row r="23875" spans="11:11" x14ac:dyDescent="0.25">
      <c r="K23875" s="115"/>
    </row>
    <row r="23876" spans="11:11" x14ac:dyDescent="0.25">
      <c r="K23876" s="115"/>
    </row>
    <row r="23877" spans="11:11" x14ac:dyDescent="0.25">
      <c r="K23877" s="115"/>
    </row>
    <row r="23878" spans="11:11" x14ac:dyDescent="0.25">
      <c r="K23878" s="115"/>
    </row>
    <row r="23879" spans="11:11" x14ac:dyDescent="0.25">
      <c r="K23879" s="115"/>
    </row>
    <row r="23880" spans="11:11" x14ac:dyDescent="0.25">
      <c r="K23880" s="115"/>
    </row>
    <row r="23881" spans="11:11" x14ac:dyDescent="0.25">
      <c r="K23881" s="115"/>
    </row>
    <row r="23882" spans="11:11" x14ac:dyDescent="0.25">
      <c r="K23882" s="115"/>
    </row>
    <row r="23883" spans="11:11" x14ac:dyDescent="0.25">
      <c r="K23883" s="115"/>
    </row>
    <row r="23884" spans="11:11" x14ac:dyDescent="0.25">
      <c r="K23884" s="115"/>
    </row>
    <row r="23885" spans="11:11" x14ac:dyDescent="0.25">
      <c r="K23885" s="115"/>
    </row>
    <row r="23886" spans="11:11" x14ac:dyDescent="0.25">
      <c r="K23886" s="115"/>
    </row>
    <row r="23887" spans="11:11" x14ac:dyDescent="0.25">
      <c r="K23887" s="115"/>
    </row>
    <row r="23888" spans="11:11" x14ac:dyDescent="0.25">
      <c r="K23888" s="115"/>
    </row>
    <row r="23889" spans="11:11" x14ac:dyDescent="0.25">
      <c r="K23889" s="115"/>
    </row>
    <row r="23890" spans="11:11" x14ac:dyDescent="0.25">
      <c r="K23890" s="115"/>
    </row>
    <row r="23891" spans="11:11" x14ac:dyDescent="0.25">
      <c r="K23891" s="115"/>
    </row>
    <row r="23892" spans="11:11" x14ac:dyDescent="0.25">
      <c r="K23892" s="115"/>
    </row>
    <row r="23893" spans="11:11" x14ac:dyDescent="0.25">
      <c r="K23893" s="115"/>
    </row>
    <row r="23894" spans="11:11" x14ac:dyDescent="0.25">
      <c r="K23894" s="115"/>
    </row>
    <row r="23895" spans="11:11" x14ac:dyDescent="0.25">
      <c r="K23895" s="115"/>
    </row>
    <row r="23896" spans="11:11" x14ac:dyDescent="0.25">
      <c r="K23896" s="115"/>
    </row>
    <row r="23897" spans="11:11" x14ac:dyDescent="0.25">
      <c r="K23897" s="115"/>
    </row>
    <row r="23898" spans="11:11" x14ac:dyDescent="0.25">
      <c r="K23898" s="115"/>
    </row>
    <row r="23899" spans="11:11" x14ac:dyDescent="0.25">
      <c r="K23899" s="115"/>
    </row>
    <row r="23900" spans="11:11" x14ac:dyDescent="0.25">
      <c r="K23900" s="115"/>
    </row>
    <row r="23901" spans="11:11" x14ac:dyDescent="0.25">
      <c r="K23901" s="115"/>
    </row>
    <row r="23902" spans="11:11" x14ac:dyDescent="0.25">
      <c r="K23902" s="115"/>
    </row>
    <row r="23903" spans="11:11" x14ac:dyDescent="0.25">
      <c r="K23903" s="115"/>
    </row>
    <row r="23904" spans="11:11" x14ac:dyDescent="0.25">
      <c r="K23904" s="115"/>
    </row>
    <row r="23905" spans="11:11" x14ac:dyDescent="0.25">
      <c r="K23905" s="115"/>
    </row>
    <row r="23906" spans="11:11" x14ac:dyDescent="0.25">
      <c r="K23906" s="115"/>
    </row>
    <row r="23907" spans="11:11" x14ac:dyDescent="0.25">
      <c r="K23907" s="115"/>
    </row>
    <row r="23908" spans="11:11" x14ac:dyDescent="0.25">
      <c r="K23908" s="115"/>
    </row>
    <row r="23909" spans="11:11" x14ac:dyDescent="0.25">
      <c r="K23909" s="115"/>
    </row>
    <row r="23910" spans="11:11" x14ac:dyDescent="0.25">
      <c r="K23910" s="115"/>
    </row>
    <row r="23911" spans="11:11" x14ac:dyDescent="0.25">
      <c r="K23911" s="115"/>
    </row>
    <row r="23912" spans="11:11" x14ac:dyDescent="0.25">
      <c r="K23912" s="115"/>
    </row>
    <row r="23913" spans="11:11" x14ac:dyDescent="0.25">
      <c r="K23913" s="115"/>
    </row>
    <row r="23914" spans="11:11" x14ac:dyDescent="0.25">
      <c r="K23914" s="115"/>
    </row>
    <row r="23915" spans="11:11" x14ac:dyDescent="0.25">
      <c r="K23915" s="115"/>
    </row>
    <row r="23916" spans="11:11" x14ac:dyDescent="0.25">
      <c r="K23916" s="115"/>
    </row>
    <row r="23917" spans="11:11" x14ac:dyDescent="0.25">
      <c r="K23917" s="115"/>
    </row>
    <row r="23918" spans="11:11" x14ac:dyDescent="0.25">
      <c r="K23918" s="115"/>
    </row>
    <row r="23919" spans="11:11" x14ac:dyDescent="0.25">
      <c r="K23919" s="115"/>
    </row>
    <row r="23920" spans="11:11" x14ac:dyDescent="0.25">
      <c r="K23920" s="115"/>
    </row>
    <row r="23921" spans="11:11" x14ac:dyDescent="0.25">
      <c r="K23921" s="115"/>
    </row>
    <row r="23922" spans="11:11" x14ac:dyDescent="0.25">
      <c r="K23922" s="115"/>
    </row>
    <row r="23923" spans="11:11" x14ac:dyDescent="0.25">
      <c r="K23923" s="115"/>
    </row>
    <row r="23924" spans="11:11" x14ac:dyDescent="0.25">
      <c r="K23924" s="115"/>
    </row>
    <row r="23925" spans="11:11" x14ac:dyDescent="0.25">
      <c r="K23925" s="115"/>
    </row>
    <row r="23926" spans="11:11" x14ac:dyDescent="0.25">
      <c r="K23926" s="115"/>
    </row>
    <row r="23927" spans="11:11" x14ac:dyDescent="0.25">
      <c r="K23927" s="115"/>
    </row>
    <row r="23928" spans="11:11" x14ac:dyDescent="0.25">
      <c r="K23928" s="115"/>
    </row>
    <row r="23929" spans="11:11" x14ac:dyDescent="0.25">
      <c r="K23929" s="115"/>
    </row>
    <row r="23930" spans="11:11" x14ac:dyDescent="0.25">
      <c r="K23930" s="115"/>
    </row>
    <row r="23931" spans="11:11" x14ac:dyDescent="0.25">
      <c r="K23931" s="115"/>
    </row>
    <row r="23932" spans="11:11" x14ac:dyDescent="0.25">
      <c r="K23932" s="115"/>
    </row>
    <row r="23933" spans="11:11" x14ac:dyDescent="0.25">
      <c r="K23933" s="115"/>
    </row>
    <row r="23934" spans="11:11" x14ac:dyDescent="0.25">
      <c r="K23934" s="115"/>
    </row>
    <row r="23935" spans="11:11" x14ac:dyDescent="0.25">
      <c r="K23935" s="115"/>
    </row>
    <row r="23936" spans="11:11" x14ac:dyDescent="0.25">
      <c r="K23936" s="115"/>
    </row>
    <row r="23937" spans="11:11" x14ac:dyDescent="0.25">
      <c r="K23937" s="115"/>
    </row>
    <row r="23938" spans="11:11" x14ac:dyDescent="0.25">
      <c r="K23938" s="115"/>
    </row>
    <row r="23939" spans="11:11" x14ac:dyDescent="0.25">
      <c r="K23939" s="115"/>
    </row>
    <row r="23940" spans="11:11" x14ac:dyDescent="0.25">
      <c r="K23940" s="115"/>
    </row>
    <row r="23941" spans="11:11" x14ac:dyDescent="0.25">
      <c r="K23941" s="115"/>
    </row>
    <row r="23942" spans="11:11" x14ac:dyDescent="0.25">
      <c r="K23942" s="115"/>
    </row>
    <row r="23943" spans="11:11" x14ac:dyDescent="0.25">
      <c r="K23943" s="115"/>
    </row>
    <row r="23944" spans="11:11" x14ac:dyDescent="0.25">
      <c r="K23944" s="115"/>
    </row>
    <row r="23945" spans="11:11" x14ac:dyDescent="0.25">
      <c r="K23945" s="115"/>
    </row>
    <row r="23946" spans="11:11" x14ac:dyDescent="0.25">
      <c r="K23946" s="115"/>
    </row>
    <row r="23947" spans="11:11" x14ac:dyDescent="0.25">
      <c r="K23947" s="115"/>
    </row>
    <row r="23948" spans="11:11" x14ac:dyDescent="0.25">
      <c r="K23948" s="115"/>
    </row>
    <row r="23949" spans="11:11" x14ac:dyDescent="0.25">
      <c r="K23949" s="115"/>
    </row>
    <row r="23950" spans="11:11" x14ac:dyDescent="0.25">
      <c r="K23950" s="115"/>
    </row>
    <row r="23951" spans="11:11" x14ac:dyDescent="0.25">
      <c r="K23951" s="115"/>
    </row>
    <row r="23952" spans="11:11" x14ac:dyDescent="0.25">
      <c r="K23952" s="115"/>
    </row>
    <row r="23953" spans="11:11" x14ac:dyDescent="0.25">
      <c r="K23953" s="115"/>
    </row>
    <row r="23954" spans="11:11" x14ac:dyDescent="0.25">
      <c r="K23954" s="115"/>
    </row>
    <row r="23955" spans="11:11" x14ac:dyDescent="0.25">
      <c r="K23955" s="115"/>
    </row>
    <row r="23956" spans="11:11" x14ac:dyDescent="0.25">
      <c r="K23956" s="115"/>
    </row>
    <row r="23957" spans="11:11" x14ac:dyDescent="0.25">
      <c r="K23957" s="115"/>
    </row>
    <row r="23958" spans="11:11" x14ac:dyDescent="0.25">
      <c r="K23958" s="115"/>
    </row>
    <row r="23959" spans="11:11" x14ac:dyDescent="0.25">
      <c r="K23959" s="115"/>
    </row>
    <row r="23960" spans="11:11" x14ac:dyDescent="0.25">
      <c r="K23960" s="115"/>
    </row>
    <row r="23961" spans="11:11" x14ac:dyDescent="0.25">
      <c r="K23961" s="115"/>
    </row>
    <row r="23962" spans="11:11" x14ac:dyDescent="0.25">
      <c r="K23962" s="115"/>
    </row>
    <row r="23963" spans="11:11" x14ac:dyDescent="0.25">
      <c r="K23963" s="115"/>
    </row>
    <row r="23964" spans="11:11" x14ac:dyDescent="0.25">
      <c r="K23964" s="115"/>
    </row>
    <row r="23965" spans="11:11" x14ac:dyDescent="0.25">
      <c r="K23965" s="115"/>
    </row>
    <row r="23966" spans="11:11" x14ac:dyDescent="0.25">
      <c r="K23966" s="115"/>
    </row>
    <row r="23967" spans="11:11" x14ac:dyDescent="0.25">
      <c r="K23967" s="115"/>
    </row>
    <row r="23968" spans="11:11" x14ac:dyDescent="0.25">
      <c r="K23968" s="115"/>
    </row>
    <row r="23969" spans="11:11" x14ac:dyDescent="0.25">
      <c r="K23969" s="115"/>
    </row>
    <row r="23970" spans="11:11" x14ac:dyDescent="0.25">
      <c r="K23970" s="115"/>
    </row>
    <row r="23971" spans="11:11" x14ac:dyDescent="0.25">
      <c r="K23971" s="115"/>
    </row>
    <row r="23972" spans="11:11" x14ac:dyDescent="0.25">
      <c r="K23972" s="115"/>
    </row>
    <row r="23973" spans="11:11" x14ac:dyDescent="0.25">
      <c r="K23973" s="115"/>
    </row>
    <row r="23974" spans="11:11" x14ac:dyDescent="0.25">
      <c r="K23974" s="115"/>
    </row>
    <row r="23975" spans="11:11" x14ac:dyDescent="0.25">
      <c r="K23975" s="115"/>
    </row>
    <row r="23976" spans="11:11" x14ac:dyDescent="0.25">
      <c r="K23976" s="115"/>
    </row>
    <row r="23977" spans="11:11" x14ac:dyDescent="0.25">
      <c r="K23977" s="115"/>
    </row>
    <row r="23978" spans="11:11" x14ac:dyDescent="0.25">
      <c r="K23978" s="115"/>
    </row>
    <row r="23979" spans="11:11" x14ac:dyDescent="0.25">
      <c r="K23979" s="115"/>
    </row>
    <row r="23980" spans="11:11" x14ac:dyDescent="0.25">
      <c r="K23980" s="115"/>
    </row>
    <row r="23981" spans="11:11" x14ac:dyDescent="0.25">
      <c r="K23981" s="115"/>
    </row>
    <row r="23982" spans="11:11" x14ac:dyDescent="0.25">
      <c r="K23982" s="115"/>
    </row>
    <row r="23983" spans="11:11" x14ac:dyDescent="0.25">
      <c r="K23983" s="115"/>
    </row>
    <row r="23984" spans="11:11" x14ac:dyDescent="0.25">
      <c r="K23984" s="115"/>
    </row>
    <row r="23985" spans="11:11" x14ac:dyDescent="0.25">
      <c r="K23985" s="115"/>
    </row>
    <row r="23986" spans="11:11" x14ac:dyDescent="0.25">
      <c r="K23986" s="115"/>
    </row>
    <row r="23987" spans="11:11" x14ac:dyDescent="0.25">
      <c r="K23987" s="115"/>
    </row>
    <row r="23988" spans="11:11" x14ac:dyDescent="0.25">
      <c r="K23988" s="115"/>
    </row>
    <row r="23989" spans="11:11" x14ac:dyDescent="0.25">
      <c r="K23989" s="115"/>
    </row>
    <row r="23990" spans="11:11" x14ac:dyDescent="0.25">
      <c r="K23990" s="115"/>
    </row>
    <row r="23991" spans="11:11" x14ac:dyDescent="0.25">
      <c r="K23991" s="115"/>
    </row>
    <row r="23992" spans="11:11" x14ac:dyDescent="0.25">
      <c r="K23992" s="115"/>
    </row>
    <row r="23993" spans="11:11" x14ac:dyDescent="0.25">
      <c r="K23993" s="115"/>
    </row>
    <row r="23994" spans="11:11" x14ac:dyDescent="0.25">
      <c r="K23994" s="115"/>
    </row>
    <row r="23995" spans="11:11" x14ac:dyDescent="0.25">
      <c r="K23995" s="115"/>
    </row>
    <row r="23996" spans="11:11" x14ac:dyDescent="0.25">
      <c r="K23996" s="115"/>
    </row>
    <row r="23997" spans="11:11" x14ac:dyDescent="0.25">
      <c r="K23997" s="115"/>
    </row>
    <row r="23998" spans="11:11" x14ac:dyDescent="0.25">
      <c r="K23998" s="115"/>
    </row>
    <row r="23999" spans="11:11" x14ac:dyDescent="0.25">
      <c r="K23999" s="115"/>
    </row>
    <row r="24000" spans="11:11" x14ac:dyDescent="0.25">
      <c r="K24000" s="115"/>
    </row>
    <row r="24001" spans="11:11" x14ac:dyDescent="0.25">
      <c r="K24001" s="115"/>
    </row>
    <row r="24002" spans="11:11" x14ac:dyDescent="0.25">
      <c r="K24002" s="115"/>
    </row>
    <row r="24003" spans="11:11" x14ac:dyDescent="0.25">
      <c r="K24003" s="115"/>
    </row>
    <row r="24004" spans="11:11" x14ac:dyDescent="0.25">
      <c r="K24004" s="115"/>
    </row>
    <row r="24005" spans="11:11" x14ac:dyDescent="0.25">
      <c r="K24005" s="115"/>
    </row>
    <row r="24006" spans="11:11" x14ac:dyDescent="0.25">
      <c r="K24006" s="115"/>
    </row>
    <row r="24007" spans="11:11" x14ac:dyDescent="0.25">
      <c r="K24007" s="115"/>
    </row>
    <row r="24008" spans="11:11" x14ac:dyDescent="0.25">
      <c r="K24008" s="115"/>
    </row>
    <row r="24009" spans="11:11" x14ac:dyDescent="0.25">
      <c r="K24009" s="115"/>
    </row>
    <row r="24010" spans="11:11" x14ac:dyDescent="0.25">
      <c r="K24010" s="115"/>
    </row>
    <row r="24011" spans="11:11" x14ac:dyDescent="0.25">
      <c r="K24011" s="115"/>
    </row>
    <row r="24012" spans="11:11" x14ac:dyDescent="0.25">
      <c r="K24012" s="115"/>
    </row>
    <row r="24013" spans="11:11" x14ac:dyDescent="0.25">
      <c r="K24013" s="115"/>
    </row>
    <row r="24014" spans="11:11" x14ac:dyDescent="0.25">
      <c r="K24014" s="115"/>
    </row>
    <row r="24015" spans="11:11" x14ac:dyDescent="0.25">
      <c r="K24015" s="115"/>
    </row>
    <row r="24016" spans="11:11" x14ac:dyDescent="0.25">
      <c r="K24016" s="115"/>
    </row>
    <row r="24017" spans="11:11" x14ac:dyDescent="0.25">
      <c r="K24017" s="115"/>
    </row>
    <row r="24018" spans="11:11" x14ac:dyDescent="0.25">
      <c r="K24018" s="115"/>
    </row>
    <row r="24019" spans="11:11" x14ac:dyDescent="0.25">
      <c r="K24019" s="115"/>
    </row>
    <row r="24020" spans="11:11" x14ac:dyDescent="0.25">
      <c r="K24020" s="115"/>
    </row>
    <row r="24021" spans="11:11" x14ac:dyDescent="0.25">
      <c r="K24021" s="115"/>
    </row>
    <row r="24022" spans="11:11" x14ac:dyDescent="0.25">
      <c r="K24022" s="115"/>
    </row>
    <row r="24023" spans="11:11" x14ac:dyDescent="0.25">
      <c r="K24023" s="115"/>
    </row>
    <row r="24024" spans="11:11" x14ac:dyDescent="0.25">
      <c r="K24024" s="115"/>
    </row>
    <row r="24025" spans="11:11" x14ac:dyDescent="0.25">
      <c r="K24025" s="115"/>
    </row>
    <row r="24026" spans="11:11" x14ac:dyDescent="0.25">
      <c r="K24026" s="115"/>
    </row>
    <row r="24027" spans="11:11" x14ac:dyDescent="0.25">
      <c r="K24027" s="115"/>
    </row>
    <row r="24028" spans="11:11" x14ac:dyDescent="0.25">
      <c r="K24028" s="115"/>
    </row>
    <row r="24029" spans="11:11" x14ac:dyDescent="0.25">
      <c r="K24029" s="115"/>
    </row>
    <row r="24030" spans="11:11" x14ac:dyDescent="0.25">
      <c r="K24030" s="115"/>
    </row>
    <row r="24031" spans="11:11" x14ac:dyDescent="0.25">
      <c r="K24031" s="115"/>
    </row>
    <row r="24032" spans="11:11" x14ac:dyDescent="0.25">
      <c r="K24032" s="115"/>
    </row>
    <row r="24033" spans="11:11" x14ac:dyDescent="0.25">
      <c r="K24033" s="115"/>
    </row>
    <row r="24034" spans="11:11" x14ac:dyDescent="0.25">
      <c r="K24034" s="115"/>
    </row>
    <row r="24035" spans="11:11" x14ac:dyDescent="0.25">
      <c r="K24035" s="115"/>
    </row>
    <row r="24036" spans="11:11" x14ac:dyDescent="0.25">
      <c r="K24036" s="115"/>
    </row>
    <row r="24037" spans="11:11" x14ac:dyDescent="0.25">
      <c r="K24037" s="115"/>
    </row>
    <row r="24038" spans="11:11" x14ac:dyDescent="0.25">
      <c r="K24038" s="115"/>
    </row>
    <row r="24039" spans="11:11" x14ac:dyDescent="0.25">
      <c r="K24039" s="115"/>
    </row>
    <row r="24040" spans="11:11" x14ac:dyDescent="0.25">
      <c r="K24040" s="115"/>
    </row>
    <row r="24041" spans="11:11" x14ac:dyDescent="0.25">
      <c r="K24041" s="115"/>
    </row>
    <row r="24042" spans="11:11" x14ac:dyDescent="0.25">
      <c r="K24042" s="115"/>
    </row>
    <row r="24043" spans="11:11" x14ac:dyDescent="0.25">
      <c r="K24043" s="115"/>
    </row>
    <row r="24044" spans="11:11" x14ac:dyDescent="0.25">
      <c r="K24044" s="115"/>
    </row>
    <row r="24045" spans="11:11" x14ac:dyDescent="0.25">
      <c r="K24045" s="115"/>
    </row>
    <row r="24046" spans="11:11" x14ac:dyDescent="0.25">
      <c r="K24046" s="115"/>
    </row>
    <row r="24047" spans="11:11" x14ac:dyDescent="0.25">
      <c r="K24047" s="115"/>
    </row>
    <row r="24048" spans="11:11" x14ac:dyDescent="0.25">
      <c r="K24048" s="115"/>
    </row>
    <row r="24049" spans="11:11" x14ac:dyDescent="0.25">
      <c r="K24049" s="115"/>
    </row>
    <row r="24050" spans="11:11" x14ac:dyDescent="0.25">
      <c r="K24050" s="115"/>
    </row>
    <row r="24051" spans="11:11" x14ac:dyDescent="0.25">
      <c r="K24051" s="115"/>
    </row>
    <row r="24052" spans="11:11" x14ac:dyDescent="0.25">
      <c r="K24052" s="115"/>
    </row>
    <row r="24053" spans="11:11" x14ac:dyDescent="0.25">
      <c r="K24053" s="115"/>
    </row>
    <row r="24054" spans="11:11" x14ac:dyDescent="0.25">
      <c r="K24054" s="115"/>
    </row>
    <row r="24055" spans="11:11" x14ac:dyDescent="0.25">
      <c r="K24055" s="115"/>
    </row>
    <row r="24056" spans="11:11" x14ac:dyDescent="0.25">
      <c r="K24056" s="115"/>
    </row>
    <row r="24057" spans="11:11" x14ac:dyDescent="0.25">
      <c r="K24057" s="115"/>
    </row>
    <row r="24058" spans="11:11" x14ac:dyDescent="0.25">
      <c r="K24058" s="115"/>
    </row>
    <row r="24059" spans="11:11" x14ac:dyDescent="0.25">
      <c r="K24059" s="115"/>
    </row>
    <row r="24060" spans="11:11" x14ac:dyDescent="0.25">
      <c r="K24060" s="115"/>
    </row>
    <row r="24061" spans="11:11" x14ac:dyDescent="0.25">
      <c r="K24061" s="115"/>
    </row>
    <row r="24062" spans="11:11" x14ac:dyDescent="0.25">
      <c r="K24062" s="115"/>
    </row>
    <row r="24063" spans="11:11" x14ac:dyDescent="0.25">
      <c r="K24063" s="115"/>
    </row>
    <row r="24064" spans="11:11" x14ac:dyDescent="0.25">
      <c r="K24064" s="115"/>
    </row>
    <row r="24065" spans="11:11" x14ac:dyDescent="0.25">
      <c r="K24065" s="115"/>
    </row>
    <row r="24066" spans="11:11" x14ac:dyDescent="0.25">
      <c r="K24066" s="115"/>
    </row>
    <row r="24067" spans="11:11" x14ac:dyDescent="0.25">
      <c r="K24067" s="115"/>
    </row>
    <row r="24068" spans="11:11" x14ac:dyDescent="0.25">
      <c r="K24068" s="115"/>
    </row>
    <row r="24069" spans="11:11" x14ac:dyDescent="0.25">
      <c r="K24069" s="115"/>
    </row>
    <row r="24070" spans="11:11" x14ac:dyDescent="0.25">
      <c r="K24070" s="115"/>
    </row>
    <row r="24071" spans="11:11" x14ac:dyDescent="0.25">
      <c r="K24071" s="115"/>
    </row>
    <row r="24072" spans="11:11" x14ac:dyDescent="0.25">
      <c r="K24072" s="115"/>
    </row>
    <row r="24073" spans="11:11" x14ac:dyDescent="0.25">
      <c r="K24073" s="115"/>
    </row>
    <row r="24074" spans="11:11" x14ac:dyDescent="0.25">
      <c r="K24074" s="115"/>
    </row>
    <row r="24075" spans="11:11" x14ac:dyDescent="0.25">
      <c r="K24075" s="115"/>
    </row>
    <row r="24076" spans="11:11" x14ac:dyDescent="0.25">
      <c r="K24076" s="115"/>
    </row>
    <row r="24077" spans="11:11" x14ac:dyDescent="0.25">
      <c r="K24077" s="115"/>
    </row>
    <row r="24078" spans="11:11" x14ac:dyDescent="0.25">
      <c r="K24078" s="115"/>
    </row>
    <row r="24079" spans="11:11" x14ac:dyDescent="0.25">
      <c r="K24079" s="115"/>
    </row>
    <row r="24080" spans="11:11" x14ac:dyDescent="0.25">
      <c r="K24080" s="115"/>
    </row>
    <row r="24081" spans="11:11" x14ac:dyDescent="0.25">
      <c r="K24081" s="115"/>
    </row>
    <row r="24082" spans="11:11" x14ac:dyDescent="0.25">
      <c r="K24082" s="115"/>
    </row>
    <row r="24083" spans="11:11" x14ac:dyDescent="0.25">
      <c r="K24083" s="115"/>
    </row>
    <row r="24084" spans="11:11" x14ac:dyDescent="0.25">
      <c r="K24084" s="115"/>
    </row>
    <row r="24085" spans="11:11" x14ac:dyDescent="0.25">
      <c r="K24085" s="115"/>
    </row>
    <row r="24086" spans="11:11" x14ac:dyDescent="0.25">
      <c r="K24086" s="115"/>
    </row>
    <row r="24087" spans="11:11" x14ac:dyDescent="0.25">
      <c r="K24087" s="115"/>
    </row>
    <row r="24088" spans="11:11" x14ac:dyDescent="0.25">
      <c r="K24088" s="115"/>
    </row>
    <row r="24089" spans="11:11" x14ac:dyDescent="0.25">
      <c r="K24089" s="115"/>
    </row>
    <row r="24090" spans="11:11" x14ac:dyDescent="0.25">
      <c r="K24090" s="115"/>
    </row>
    <row r="24091" spans="11:11" x14ac:dyDescent="0.25">
      <c r="K24091" s="115"/>
    </row>
    <row r="24092" spans="11:11" x14ac:dyDescent="0.25">
      <c r="K24092" s="115"/>
    </row>
    <row r="24093" spans="11:11" x14ac:dyDescent="0.25">
      <c r="K24093" s="115"/>
    </row>
    <row r="24094" spans="11:11" x14ac:dyDescent="0.25">
      <c r="K24094" s="115"/>
    </row>
    <row r="24095" spans="11:11" x14ac:dyDescent="0.25">
      <c r="K24095" s="115"/>
    </row>
    <row r="24096" spans="11:11" x14ac:dyDescent="0.25">
      <c r="K24096" s="115"/>
    </row>
    <row r="24097" spans="11:11" x14ac:dyDescent="0.25">
      <c r="K24097" s="115"/>
    </row>
    <row r="24098" spans="11:11" x14ac:dyDescent="0.25">
      <c r="K24098" s="115"/>
    </row>
    <row r="24099" spans="11:11" x14ac:dyDescent="0.25">
      <c r="K24099" s="115"/>
    </row>
    <row r="24100" spans="11:11" x14ac:dyDescent="0.25">
      <c r="K24100" s="115"/>
    </row>
    <row r="24101" spans="11:11" x14ac:dyDescent="0.25">
      <c r="K24101" s="115"/>
    </row>
    <row r="24102" spans="11:11" x14ac:dyDescent="0.25">
      <c r="K24102" s="115"/>
    </row>
    <row r="24103" spans="11:11" x14ac:dyDescent="0.25">
      <c r="K24103" s="115"/>
    </row>
    <row r="24104" spans="11:11" x14ac:dyDescent="0.25">
      <c r="K24104" s="115"/>
    </row>
    <row r="24105" spans="11:11" x14ac:dyDescent="0.25">
      <c r="K24105" s="115"/>
    </row>
    <row r="24106" spans="11:11" x14ac:dyDescent="0.25">
      <c r="K24106" s="115"/>
    </row>
    <row r="24107" spans="11:11" x14ac:dyDescent="0.25">
      <c r="K24107" s="115"/>
    </row>
    <row r="24108" spans="11:11" x14ac:dyDescent="0.25">
      <c r="K24108" s="115"/>
    </row>
    <row r="24109" spans="11:11" x14ac:dyDescent="0.25">
      <c r="K24109" s="115"/>
    </row>
    <row r="24110" spans="11:11" x14ac:dyDescent="0.25">
      <c r="K24110" s="115"/>
    </row>
    <row r="24111" spans="11:11" x14ac:dyDescent="0.25">
      <c r="K24111" s="115"/>
    </row>
    <row r="24112" spans="11:11" x14ac:dyDescent="0.25">
      <c r="K24112" s="115"/>
    </row>
    <row r="24113" spans="11:11" x14ac:dyDescent="0.25">
      <c r="K24113" s="115"/>
    </row>
    <row r="24114" spans="11:11" x14ac:dyDescent="0.25">
      <c r="K24114" s="115"/>
    </row>
    <row r="24115" spans="11:11" x14ac:dyDescent="0.25">
      <c r="K24115" s="115"/>
    </row>
    <row r="24116" spans="11:11" x14ac:dyDescent="0.25">
      <c r="K24116" s="115"/>
    </row>
    <row r="24117" spans="11:11" x14ac:dyDescent="0.25">
      <c r="K24117" s="115"/>
    </row>
    <row r="24118" spans="11:11" x14ac:dyDescent="0.25">
      <c r="K24118" s="115"/>
    </row>
    <row r="24119" spans="11:11" x14ac:dyDescent="0.25">
      <c r="K24119" s="115"/>
    </row>
    <row r="24120" spans="11:11" x14ac:dyDescent="0.25">
      <c r="K24120" s="115"/>
    </row>
    <row r="24121" spans="11:11" x14ac:dyDescent="0.25">
      <c r="K24121" s="115"/>
    </row>
    <row r="24122" spans="11:11" x14ac:dyDescent="0.25">
      <c r="K24122" s="115"/>
    </row>
    <row r="24123" spans="11:11" x14ac:dyDescent="0.25">
      <c r="K24123" s="115"/>
    </row>
    <row r="24124" spans="11:11" x14ac:dyDescent="0.25">
      <c r="K24124" s="115"/>
    </row>
    <row r="24125" spans="11:11" x14ac:dyDescent="0.25">
      <c r="K24125" s="115"/>
    </row>
    <row r="24126" spans="11:11" x14ac:dyDescent="0.25">
      <c r="K24126" s="115"/>
    </row>
    <row r="24127" spans="11:11" x14ac:dyDescent="0.25">
      <c r="K24127" s="115"/>
    </row>
    <row r="24128" spans="11:11" x14ac:dyDescent="0.25">
      <c r="K24128" s="115"/>
    </row>
    <row r="24129" spans="11:11" x14ac:dyDescent="0.25">
      <c r="K24129" s="115"/>
    </row>
    <row r="24130" spans="11:11" x14ac:dyDescent="0.25">
      <c r="K24130" s="115"/>
    </row>
    <row r="24131" spans="11:11" x14ac:dyDescent="0.25">
      <c r="K24131" s="115"/>
    </row>
    <row r="24132" spans="11:11" x14ac:dyDescent="0.25">
      <c r="K24132" s="115"/>
    </row>
    <row r="24133" spans="11:11" x14ac:dyDescent="0.25">
      <c r="K24133" s="115"/>
    </row>
    <row r="24134" spans="11:11" x14ac:dyDescent="0.25">
      <c r="K24134" s="115"/>
    </row>
    <row r="24135" spans="11:11" x14ac:dyDescent="0.25">
      <c r="K24135" s="115"/>
    </row>
    <row r="24136" spans="11:11" x14ac:dyDescent="0.25">
      <c r="K24136" s="115"/>
    </row>
    <row r="24137" spans="11:11" x14ac:dyDescent="0.25">
      <c r="K24137" s="115"/>
    </row>
    <row r="24138" spans="11:11" x14ac:dyDescent="0.25">
      <c r="K24138" s="115"/>
    </row>
    <row r="24139" spans="11:11" x14ac:dyDescent="0.25">
      <c r="K24139" s="115"/>
    </row>
    <row r="24140" spans="11:11" x14ac:dyDescent="0.25">
      <c r="K24140" s="115"/>
    </row>
    <row r="24141" spans="11:11" x14ac:dyDescent="0.25">
      <c r="K24141" s="115"/>
    </row>
    <row r="24142" spans="11:11" x14ac:dyDescent="0.25">
      <c r="K24142" s="115"/>
    </row>
    <row r="24143" spans="11:11" x14ac:dyDescent="0.25">
      <c r="K24143" s="115"/>
    </row>
    <row r="24144" spans="11:11" x14ac:dyDescent="0.25">
      <c r="K24144" s="115"/>
    </row>
    <row r="24145" spans="11:11" x14ac:dyDescent="0.25">
      <c r="K24145" s="115"/>
    </row>
    <row r="24146" spans="11:11" x14ac:dyDescent="0.25">
      <c r="K24146" s="115"/>
    </row>
    <row r="24147" spans="11:11" x14ac:dyDescent="0.25">
      <c r="K24147" s="115"/>
    </row>
    <row r="24148" spans="11:11" x14ac:dyDescent="0.25">
      <c r="K24148" s="115"/>
    </row>
    <row r="24149" spans="11:11" x14ac:dyDescent="0.25">
      <c r="K24149" s="115"/>
    </row>
    <row r="24150" spans="11:11" x14ac:dyDescent="0.25">
      <c r="K24150" s="115"/>
    </row>
    <row r="24151" spans="11:11" x14ac:dyDescent="0.25">
      <c r="K24151" s="115"/>
    </row>
    <row r="24152" spans="11:11" x14ac:dyDescent="0.25">
      <c r="K24152" s="115"/>
    </row>
    <row r="24153" spans="11:11" x14ac:dyDescent="0.25">
      <c r="K24153" s="115"/>
    </row>
    <row r="24154" spans="11:11" x14ac:dyDescent="0.25">
      <c r="K24154" s="115"/>
    </row>
    <row r="24155" spans="11:11" x14ac:dyDescent="0.25">
      <c r="K24155" s="115"/>
    </row>
    <row r="24156" spans="11:11" x14ac:dyDescent="0.25">
      <c r="K24156" s="115"/>
    </row>
    <row r="24157" spans="11:11" x14ac:dyDescent="0.25">
      <c r="K24157" s="115"/>
    </row>
    <row r="24158" spans="11:11" x14ac:dyDescent="0.25">
      <c r="K24158" s="115"/>
    </row>
    <row r="24159" spans="11:11" x14ac:dyDescent="0.25">
      <c r="K24159" s="115"/>
    </row>
    <row r="24160" spans="11:11" x14ac:dyDescent="0.25">
      <c r="K24160" s="115"/>
    </row>
    <row r="24161" spans="11:11" x14ac:dyDescent="0.25">
      <c r="K24161" s="115"/>
    </row>
    <row r="24162" spans="11:11" x14ac:dyDescent="0.25">
      <c r="K24162" s="115"/>
    </row>
    <row r="24163" spans="11:11" x14ac:dyDescent="0.25">
      <c r="K24163" s="115"/>
    </row>
    <row r="24164" spans="11:11" x14ac:dyDescent="0.25">
      <c r="K24164" s="115"/>
    </row>
    <row r="24165" spans="11:11" x14ac:dyDescent="0.25">
      <c r="K24165" s="115"/>
    </row>
    <row r="24166" spans="11:11" x14ac:dyDescent="0.25">
      <c r="K24166" s="115"/>
    </row>
    <row r="24167" spans="11:11" x14ac:dyDescent="0.25">
      <c r="K24167" s="115"/>
    </row>
    <row r="24168" spans="11:11" x14ac:dyDescent="0.25">
      <c r="K24168" s="115"/>
    </row>
    <row r="24169" spans="11:11" x14ac:dyDescent="0.25">
      <c r="K24169" s="115"/>
    </row>
    <row r="24170" spans="11:11" x14ac:dyDescent="0.25">
      <c r="K24170" s="115"/>
    </row>
    <row r="24171" spans="11:11" x14ac:dyDescent="0.25">
      <c r="K24171" s="115"/>
    </row>
    <row r="24172" spans="11:11" x14ac:dyDescent="0.25">
      <c r="K24172" s="115"/>
    </row>
    <row r="24173" spans="11:11" x14ac:dyDescent="0.25">
      <c r="K24173" s="115"/>
    </row>
    <row r="24174" spans="11:11" x14ac:dyDescent="0.25">
      <c r="K24174" s="115"/>
    </row>
    <row r="24175" spans="11:11" x14ac:dyDescent="0.25">
      <c r="K24175" s="115"/>
    </row>
    <row r="24176" spans="11:11" x14ac:dyDescent="0.25">
      <c r="K24176" s="115"/>
    </row>
    <row r="24177" spans="11:11" x14ac:dyDescent="0.25">
      <c r="K24177" s="115"/>
    </row>
    <row r="24178" spans="11:11" x14ac:dyDescent="0.25">
      <c r="K24178" s="115"/>
    </row>
    <row r="24179" spans="11:11" x14ac:dyDescent="0.25">
      <c r="K24179" s="115"/>
    </row>
    <row r="24180" spans="11:11" x14ac:dyDescent="0.25">
      <c r="K24180" s="115"/>
    </row>
    <row r="24181" spans="11:11" x14ac:dyDescent="0.25">
      <c r="K24181" s="115"/>
    </row>
    <row r="24182" spans="11:11" x14ac:dyDescent="0.25">
      <c r="K24182" s="115"/>
    </row>
    <row r="24183" spans="11:11" x14ac:dyDescent="0.25">
      <c r="K24183" s="115"/>
    </row>
    <row r="24184" spans="11:11" x14ac:dyDescent="0.25">
      <c r="K24184" s="115"/>
    </row>
    <row r="24185" spans="11:11" x14ac:dyDescent="0.25">
      <c r="K24185" s="115"/>
    </row>
    <row r="24186" spans="11:11" x14ac:dyDescent="0.25">
      <c r="K24186" s="115"/>
    </row>
    <row r="24187" spans="11:11" x14ac:dyDescent="0.25">
      <c r="K24187" s="115"/>
    </row>
    <row r="24188" spans="11:11" x14ac:dyDescent="0.25">
      <c r="K24188" s="115"/>
    </row>
    <row r="24189" spans="11:11" x14ac:dyDescent="0.25">
      <c r="K24189" s="115"/>
    </row>
    <row r="24190" spans="11:11" x14ac:dyDescent="0.25">
      <c r="K24190" s="115"/>
    </row>
    <row r="24191" spans="11:11" x14ac:dyDescent="0.25">
      <c r="K24191" s="115"/>
    </row>
    <row r="24192" spans="11:11" x14ac:dyDescent="0.25">
      <c r="K24192" s="115"/>
    </row>
    <row r="24193" spans="11:11" x14ac:dyDescent="0.25">
      <c r="K24193" s="115"/>
    </row>
    <row r="24194" spans="11:11" x14ac:dyDescent="0.25">
      <c r="K24194" s="115"/>
    </row>
    <row r="24195" spans="11:11" x14ac:dyDescent="0.25">
      <c r="K24195" s="115"/>
    </row>
    <row r="24196" spans="11:11" x14ac:dyDescent="0.25">
      <c r="K24196" s="115"/>
    </row>
    <row r="24197" spans="11:11" x14ac:dyDescent="0.25">
      <c r="K24197" s="115"/>
    </row>
    <row r="24198" spans="11:11" x14ac:dyDescent="0.25">
      <c r="K24198" s="115"/>
    </row>
    <row r="24199" spans="11:11" x14ac:dyDescent="0.25">
      <c r="K24199" s="115"/>
    </row>
    <row r="24200" spans="11:11" x14ac:dyDescent="0.25">
      <c r="K24200" s="115"/>
    </row>
    <row r="24201" spans="11:11" x14ac:dyDescent="0.25">
      <c r="K24201" s="115"/>
    </row>
    <row r="24202" spans="11:11" x14ac:dyDescent="0.25">
      <c r="K24202" s="115"/>
    </row>
    <row r="24203" spans="11:11" x14ac:dyDescent="0.25">
      <c r="K24203" s="115"/>
    </row>
    <row r="24204" spans="11:11" x14ac:dyDescent="0.25">
      <c r="K24204" s="115"/>
    </row>
    <row r="24205" spans="11:11" x14ac:dyDescent="0.25">
      <c r="K24205" s="115"/>
    </row>
    <row r="24206" spans="11:11" x14ac:dyDescent="0.25">
      <c r="K24206" s="115"/>
    </row>
    <row r="24207" spans="11:11" x14ac:dyDescent="0.25">
      <c r="K24207" s="115"/>
    </row>
    <row r="24208" spans="11:11" x14ac:dyDescent="0.25">
      <c r="K24208" s="115"/>
    </row>
    <row r="24209" spans="11:11" x14ac:dyDescent="0.25">
      <c r="K24209" s="115"/>
    </row>
    <row r="24210" spans="11:11" x14ac:dyDescent="0.25">
      <c r="K24210" s="115"/>
    </row>
    <row r="24211" spans="11:11" x14ac:dyDescent="0.25">
      <c r="K24211" s="115"/>
    </row>
    <row r="24212" spans="11:11" x14ac:dyDescent="0.25">
      <c r="K24212" s="115"/>
    </row>
    <row r="24213" spans="11:11" x14ac:dyDescent="0.25">
      <c r="K24213" s="115"/>
    </row>
    <row r="24214" spans="11:11" x14ac:dyDescent="0.25">
      <c r="K24214" s="115"/>
    </row>
    <row r="24215" spans="11:11" x14ac:dyDescent="0.25">
      <c r="K24215" s="115"/>
    </row>
    <row r="24216" spans="11:11" x14ac:dyDescent="0.25">
      <c r="K24216" s="115"/>
    </row>
    <row r="24217" spans="11:11" x14ac:dyDescent="0.25">
      <c r="K24217" s="115"/>
    </row>
    <row r="24218" spans="11:11" x14ac:dyDescent="0.25">
      <c r="K24218" s="115"/>
    </row>
    <row r="24219" spans="11:11" x14ac:dyDescent="0.25">
      <c r="K24219" s="115"/>
    </row>
    <row r="24220" spans="11:11" x14ac:dyDescent="0.25">
      <c r="K24220" s="115"/>
    </row>
    <row r="24221" spans="11:11" x14ac:dyDescent="0.25">
      <c r="K24221" s="115"/>
    </row>
    <row r="24222" spans="11:11" x14ac:dyDescent="0.25">
      <c r="K24222" s="115"/>
    </row>
    <row r="24223" spans="11:11" x14ac:dyDescent="0.25">
      <c r="K24223" s="115"/>
    </row>
    <row r="24224" spans="11:11" x14ac:dyDescent="0.25">
      <c r="K24224" s="115"/>
    </row>
    <row r="24225" spans="11:11" x14ac:dyDescent="0.25">
      <c r="K24225" s="115"/>
    </row>
    <row r="24226" spans="11:11" x14ac:dyDescent="0.25">
      <c r="K24226" s="115"/>
    </row>
    <row r="24227" spans="11:11" x14ac:dyDescent="0.25">
      <c r="K24227" s="115"/>
    </row>
    <row r="24228" spans="11:11" x14ac:dyDescent="0.25">
      <c r="K24228" s="115"/>
    </row>
    <row r="24229" spans="11:11" x14ac:dyDescent="0.25">
      <c r="K24229" s="115"/>
    </row>
    <row r="24230" spans="11:11" x14ac:dyDescent="0.25">
      <c r="K24230" s="115"/>
    </row>
    <row r="24231" spans="11:11" x14ac:dyDescent="0.25">
      <c r="K24231" s="115"/>
    </row>
    <row r="24232" spans="11:11" x14ac:dyDescent="0.25">
      <c r="K24232" s="115"/>
    </row>
    <row r="24233" spans="11:11" x14ac:dyDescent="0.25">
      <c r="K24233" s="115"/>
    </row>
    <row r="24234" spans="11:11" x14ac:dyDescent="0.25">
      <c r="K24234" s="115"/>
    </row>
    <row r="24235" spans="11:11" x14ac:dyDescent="0.25">
      <c r="K24235" s="115"/>
    </row>
    <row r="24236" spans="11:11" x14ac:dyDescent="0.25">
      <c r="K24236" s="115"/>
    </row>
    <row r="24237" spans="11:11" x14ac:dyDescent="0.25">
      <c r="K24237" s="115"/>
    </row>
    <row r="24238" spans="11:11" x14ac:dyDescent="0.25">
      <c r="K24238" s="115"/>
    </row>
    <row r="24239" spans="11:11" x14ac:dyDescent="0.25">
      <c r="K24239" s="115"/>
    </row>
    <row r="24240" spans="11:11" x14ac:dyDescent="0.25">
      <c r="K24240" s="115"/>
    </row>
    <row r="24241" spans="11:11" x14ac:dyDescent="0.25">
      <c r="K24241" s="115"/>
    </row>
    <row r="24242" spans="11:11" x14ac:dyDescent="0.25">
      <c r="K24242" s="115"/>
    </row>
    <row r="24243" spans="11:11" x14ac:dyDescent="0.25">
      <c r="K24243" s="115"/>
    </row>
    <row r="24244" spans="11:11" x14ac:dyDescent="0.25">
      <c r="K24244" s="115"/>
    </row>
    <row r="24245" spans="11:11" x14ac:dyDescent="0.25">
      <c r="K24245" s="115"/>
    </row>
    <row r="24246" spans="11:11" x14ac:dyDescent="0.25">
      <c r="K24246" s="115"/>
    </row>
    <row r="24247" spans="11:11" x14ac:dyDescent="0.25">
      <c r="K24247" s="115"/>
    </row>
    <row r="24248" spans="11:11" x14ac:dyDescent="0.25">
      <c r="K24248" s="115"/>
    </row>
    <row r="24249" spans="11:11" x14ac:dyDescent="0.25">
      <c r="K24249" s="115"/>
    </row>
    <row r="24250" spans="11:11" x14ac:dyDescent="0.25">
      <c r="K24250" s="115"/>
    </row>
    <row r="24251" spans="11:11" x14ac:dyDescent="0.25">
      <c r="K24251" s="115"/>
    </row>
    <row r="24252" spans="11:11" x14ac:dyDescent="0.25">
      <c r="K24252" s="115"/>
    </row>
    <row r="24253" spans="11:11" x14ac:dyDescent="0.25">
      <c r="K24253" s="115"/>
    </row>
    <row r="24254" spans="11:11" x14ac:dyDescent="0.25">
      <c r="K24254" s="115"/>
    </row>
    <row r="24255" spans="11:11" x14ac:dyDescent="0.25">
      <c r="K24255" s="115"/>
    </row>
    <row r="24256" spans="11:11" x14ac:dyDescent="0.25">
      <c r="K24256" s="115"/>
    </row>
    <row r="24257" spans="11:11" x14ac:dyDescent="0.25">
      <c r="K24257" s="115"/>
    </row>
    <row r="24258" spans="11:11" x14ac:dyDescent="0.25">
      <c r="K24258" s="115"/>
    </row>
    <row r="24259" spans="11:11" x14ac:dyDescent="0.25">
      <c r="K24259" s="115"/>
    </row>
    <row r="24260" spans="11:11" x14ac:dyDescent="0.25">
      <c r="K24260" s="115"/>
    </row>
    <row r="24261" spans="11:11" x14ac:dyDescent="0.25">
      <c r="K24261" s="115"/>
    </row>
    <row r="24262" spans="11:11" x14ac:dyDescent="0.25">
      <c r="K24262" s="115"/>
    </row>
    <row r="24263" spans="11:11" x14ac:dyDescent="0.25">
      <c r="K24263" s="115"/>
    </row>
    <row r="24264" spans="11:11" x14ac:dyDescent="0.25">
      <c r="K24264" s="115"/>
    </row>
    <row r="24265" spans="11:11" x14ac:dyDescent="0.25">
      <c r="K24265" s="115"/>
    </row>
    <row r="24266" spans="11:11" x14ac:dyDescent="0.25">
      <c r="K24266" s="115"/>
    </row>
    <row r="24267" spans="11:11" x14ac:dyDescent="0.25">
      <c r="K24267" s="115"/>
    </row>
    <row r="24268" spans="11:11" x14ac:dyDescent="0.25">
      <c r="K24268" s="115"/>
    </row>
    <row r="24269" spans="11:11" x14ac:dyDescent="0.25">
      <c r="K24269" s="115"/>
    </row>
    <row r="24270" spans="11:11" x14ac:dyDescent="0.25">
      <c r="K24270" s="115"/>
    </row>
    <row r="24271" spans="11:11" x14ac:dyDescent="0.25">
      <c r="K24271" s="115"/>
    </row>
    <row r="24272" spans="11:11" x14ac:dyDescent="0.25">
      <c r="K24272" s="115"/>
    </row>
    <row r="24273" spans="11:11" x14ac:dyDescent="0.25">
      <c r="K24273" s="115"/>
    </row>
    <row r="24274" spans="11:11" x14ac:dyDescent="0.25">
      <c r="K24274" s="115"/>
    </row>
    <row r="24275" spans="11:11" x14ac:dyDescent="0.25">
      <c r="K24275" s="115"/>
    </row>
    <row r="24276" spans="11:11" x14ac:dyDescent="0.25">
      <c r="K24276" s="115"/>
    </row>
    <row r="24277" spans="11:11" x14ac:dyDescent="0.25">
      <c r="K24277" s="115"/>
    </row>
    <row r="24278" spans="11:11" x14ac:dyDescent="0.25">
      <c r="K24278" s="115"/>
    </row>
    <row r="24279" spans="11:11" x14ac:dyDescent="0.25">
      <c r="K24279" s="115"/>
    </row>
    <row r="24280" spans="11:11" x14ac:dyDescent="0.25">
      <c r="K24280" s="115"/>
    </row>
    <row r="24281" spans="11:11" x14ac:dyDescent="0.25">
      <c r="K24281" s="115"/>
    </row>
    <row r="24282" spans="11:11" x14ac:dyDescent="0.25">
      <c r="K24282" s="115"/>
    </row>
    <row r="24283" spans="11:11" x14ac:dyDescent="0.25">
      <c r="K24283" s="115"/>
    </row>
    <row r="24284" spans="11:11" x14ac:dyDescent="0.25">
      <c r="K24284" s="115"/>
    </row>
    <row r="24285" spans="11:11" x14ac:dyDescent="0.25">
      <c r="K24285" s="115"/>
    </row>
    <row r="24286" spans="11:11" x14ac:dyDescent="0.25">
      <c r="K24286" s="115"/>
    </row>
    <row r="24287" spans="11:11" x14ac:dyDescent="0.25">
      <c r="K24287" s="115"/>
    </row>
    <row r="24288" spans="11:11" x14ac:dyDescent="0.25">
      <c r="K24288" s="115"/>
    </row>
    <row r="24289" spans="11:11" x14ac:dyDescent="0.25">
      <c r="K24289" s="115"/>
    </row>
    <row r="24290" spans="11:11" x14ac:dyDescent="0.25">
      <c r="K24290" s="115"/>
    </row>
    <row r="24291" spans="11:11" x14ac:dyDescent="0.25">
      <c r="K24291" s="115"/>
    </row>
    <row r="24292" spans="11:11" x14ac:dyDescent="0.25">
      <c r="K24292" s="115"/>
    </row>
    <row r="24293" spans="11:11" x14ac:dyDescent="0.25">
      <c r="K24293" s="115"/>
    </row>
    <row r="24294" spans="11:11" x14ac:dyDescent="0.25">
      <c r="K24294" s="115"/>
    </row>
    <row r="24295" spans="11:11" x14ac:dyDescent="0.25">
      <c r="K24295" s="115"/>
    </row>
    <row r="24296" spans="11:11" x14ac:dyDescent="0.25">
      <c r="K24296" s="115"/>
    </row>
    <row r="24297" spans="11:11" x14ac:dyDescent="0.25">
      <c r="K24297" s="115"/>
    </row>
    <row r="24298" spans="11:11" x14ac:dyDescent="0.25">
      <c r="K24298" s="115"/>
    </row>
    <row r="24299" spans="11:11" x14ac:dyDescent="0.25">
      <c r="K24299" s="115"/>
    </row>
    <row r="24300" spans="11:11" x14ac:dyDescent="0.25">
      <c r="K24300" s="115"/>
    </row>
    <row r="24301" spans="11:11" x14ac:dyDescent="0.25">
      <c r="K24301" s="115"/>
    </row>
    <row r="24302" spans="11:11" x14ac:dyDescent="0.25">
      <c r="K24302" s="115"/>
    </row>
    <row r="24303" spans="11:11" x14ac:dyDescent="0.25">
      <c r="K24303" s="115"/>
    </row>
    <row r="24304" spans="11:11" x14ac:dyDescent="0.25">
      <c r="K24304" s="115"/>
    </row>
    <row r="24305" spans="11:11" x14ac:dyDescent="0.25">
      <c r="K24305" s="115"/>
    </row>
    <row r="24306" spans="11:11" x14ac:dyDescent="0.25">
      <c r="K24306" s="115"/>
    </row>
    <row r="24307" spans="11:11" x14ac:dyDescent="0.25">
      <c r="K24307" s="115"/>
    </row>
    <row r="24308" spans="11:11" x14ac:dyDescent="0.25">
      <c r="K24308" s="115"/>
    </row>
    <row r="24309" spans="11:11" x14ac:dyDescent="0.25">
      <c r="K24309" s="115"/>
    </row>
    <row r="24310" spans="11:11" x14ac:dyDescent="0.25">
      <c r="K24310" s="115"/>
    </row>
    <row r="24311" spans="11:11" x14ac:dyDescent="0.25">
      <c r="K24311" s="115"/>
    </row>
    <row r="24312" spans="11:11" x14ac:dyDescent="0.25">
      <c r="K24312" s="115"/>
    </row>
    <row r="24313" spans="11:11" x14ac:dyDescent="0.25">
      <c r="K24313" s="115"/>
    </row>
    <row r="24314" spans="11:11" x14ac:dyDescent="0.25">
      <c r="K24314" s="115"/>
    </row>
    <row r="24315" spans="11:11" x14ac:dyDescent="0.25">
      <c r="K24315" s="115"/>
    </row>
    <row r="24316" spans="11:11" x14ac:dyDescent="0.25">
      <c r="K24316" s="115"/>
    </row>
    <row r="24317" spans="11:11" x14ac:dyDescent="0.25">
      <c r="K24317" s="115"/>
    </row>
    <row r="24318" spans="11:11" x14ac:dyDescent="0.25">
      <c r="K24318" s="115"/>
    </row>
    <row r="24319" spans="11:11" x14ac:dyDescent="0.25">
      <c r="K24319" s="115"/>
    </row>
    <row r="24320" spans="11:11" x14ac:dyDescent="0.25">
      <c r="K24320" s="115"/>
    </row>
    <row r="24321" spans="11:11" x14ac:dyDescent="0.25">
      <c r="K24321" s="115"/>
    </row>
    <row r="24322" spans="11:11" x14ac:dyDescent="0.25">
      <c r="K24322" s="115"/>
    </row>
    <row r="24323" spans="11:11" x14ac:dyDescent="0.25">
      <c r="K24323" s="115"/>
    </row>
    <row r="24324" spans="11:11" x14ac:dyDescent="0.25">
      <c r="K24324" s="115"/>
    </row>
    <row r="24325" spans="11:11" x14ac:dyDescent="0.25">
      <c r="K24325" s="115"/>
    </row>
    <row r="24326" spans="11:11" x14ac:dyDescent="0.25">
      <c r="K24326" s="115"/>
    </row>
    <row r="24327" spans="11:11" x14ac:dyDescent="0.25">
      <c r="K24327" s="115"/>
    </row>
    <row r="24328" spans="11:11" x14ac:dyDescent="0.25">
      <c r="K24328" s="115"/>
    </row>
    <row r="24329" spans="11:11" x14ac:dyDescent="0.25">
      <c r="K24329" s="115"/>
    </row>
    <row r="24330" spans="11:11" x14ac:dyDescent="0.25">
      <c r="K24330" s="115"/>
    </row>
    <row r="24331" spans="11:11" x14ac:dyDescent="0.25">
      <c r="K24331" s="115"/>
    </row>
    <row r="24332" spans="11:11" x14ac:dyDescent="0.25">
      <c r="K24332" s="115"/>
    </row>
    <row r="24333" spans="11:11" x14ac:dyDescent="0.25">
      <c r="K24333" s="115"/>
    </row>
    <row r="24334" spans="11:11" x14ac:dyDescent="0.25">
      <c r="K24334" s="115"/>
    </row>
    <row r="24335" spans="11:11" x14ac:dyDescent="0.25">
      <c r="K24335" s="115"/>
    </row>
    <row r="24336" spans="11:11" x14ac:dyDescent="0.25">
      <c r="K24336" s="115"/>
    </row>
    <row r="24337" spans="11:11" x14ac:dyDescent="0.25">
      <c r="K24337" s="115"/>
    </row>
    <row r="24338" spans="11:11" x14ac:dyDescent="0.25">
      <c r="K24338" s="115"/>
    </row>
    <row r="24339" spans="11:11" x14ac:dyDescent="0.25">
      <c r="K24339" s="115"/>
    </row>
    <row r="24340" spans="11:11" x14ac:dyDescent="0.25">
      <c r="K24340" s="115"/>
    </row>
    <row r="24341" spans="11:11" x14ac:dyDescent="0.25">
      <c r="K24341" s="115"/>
    </row>
    <row r="24342" spans="11:11" x14ac:dyDescent="0.25">
      <c r="K24342" s="115"/>
    </row>
    <row r="24343" spans="11:11" x14ac:dyDescent="0.25">
      <c r="K24343" s="115"/>
    </row>
    <row r="24344" spans="11:11" x14ac:dyDescent="0.25">
      <c r="K24344" s="115"/>
    </row>
    <row r="24345" spans="11:11" x14ac:dyDescent="0.25">
      <c r="K24345" s="115"/>
    </row>
    <row r="24346" spans="11:11" x14ac:dyDescent="0.25">
      <c r="K24346" s="115"/>
    </row>
    <row r="24347" spans="11:11" x14ac:dyDescent="0.25">
      <c r="K24347" s="115"/>
    </row>
    <row r="24348" spans="11:11" x14ac:dyDescent="0.25">
      <c r="K24348" s="115"/>
    </row>
    <row r="24349" spans="11:11" x14ac:dyDescent="0.25">
      <c r="K24349" s="115"/>
    </row>
    <row r="24350" spans="11:11" x14ac:dyDescent="0.25">
      <c r="K24350" s="115"/>
    </row>
    <row r="24351" spans="11:11" x14ac:dyDescent="0.25">
      <c r="K24351" s="115"/>
    </row>
    <row r="24352" spans="11:11" x14ac:dyDescent="0.25">
      <c r="K24352" s="115"/>
    </row>
    <row r="24353" spans="11:11" x14ac:dyDescent="0.25">
      <c r="K24353" s="115"/>
    </row>
    <row r="24354" spans="11:11" x14ac:dyDescent="0.25">
      <c r="K24354" s="115"/>
    </row>
    <row r="24355" spans="11:11" x14ac:dyDescent="0.25">
      <c r="K24355" s="115"/>
    </row>
    <row r="24356" spans="11:11" x14ac:dyDescent="0.25">
      <c r="K24356" s="115"/>
    </row>
    <row r="24357" spans="11:11" x14ac:dyDescent="0.25">
      <c r="K24357" s="115"/>
    </row>
    <row r="24358" spans="11:11" x14ac:dyDescent="0.25">
      <c r="K24358" s="115"/>
    </row>
    <row r="24359" spans="11:11" x14ac:dyDescent="0.25">
      <c r="K24359" s="115"/>
    </row>
    <row r="24360" spans="11:11" x14ac:dyDescent="0.25">
      <c r="K24360" s="115"/>
    </row>
    <row r="24361" spans="11:11" x14ac:dyDescent="0.25">
      <c r="K24361" s="115"/>
    </row>
    <row r="24362" spans="11:11" x14ac:dyDescent="0.25">
      <c r="K24362" s="115"/>
    </row>
    <row r="24363" spans="11:11" x14ac:dyDescent="0.25">
      <c r="K24363" s="115"/>
    </row>
    <row r="24364" spans="11:11" x14ac:dyDescent="0.25">
      <c r="K24364" s="115"/>
    </row>
    <row r="24365" spans="11:11" x14ac:dyDescent="0.25">
      <c r="K24365" s="115"/>
    </row>
    <row r="24366" spans="11:11" x14ac:dyDescent="0.25">
      <c r="K24366" s="115"/>
    </row>
    <row r="24367" spans="11:11" x14ac:dyDescent="0.25">
      <c r="K24367" s="115"/>
    </row>
    <row r="24368" spans="11:11" x14ac:dyDescent="0.25">
      <c r="K24368" s="115"/>
    </row>
    <row r="24369" spans="11:11" x14ac:dyDescent="0.25">
      <c r="K24369" s="115"/>
    </row>
    <row r="24370" spans="11:11" x14ac:dyDescent="0.25">
      <c r="K24370" s="115"/>
    </row>
    <row r="24371" spans="11:11" x14ac:dyDescent="0.25">
      <c r="K24371" s="115"/>
    </row>
    <row r="24372" spans="11:11" x14ac:dyDescent="0.25">
      <c r="K24372" s="115"/>
    </row>
    <row r="24373" spans="11:11" x14ac:dyDescent="0.25">
      <c r="K24373" s="115"/>
    </row>
    <row r="24374" spans="11:11" x14ac:dyDescent="0.25">
      <c r="K24374" s="115"/>
    </row>
    <row r="24375" spans="11:11" x14ac:dyDescent="0.25">
      <c r="K24375" s="115"/>
    </row>
    <row r="24376" spans="11:11" x14ac:dyDescent="0.25">
      <c r="K24376" s="115"/>
    </row>
    <row r="24377" spans="11:11" x14ac:dyDescent="0.25">
      <c r="K24377" s="115"/>
    </row>
    <row r="24378" spans="11:11" x14ac:dyDescent="0.25">
      <c r="K24378" s="115"/>
    </row>
    <row r="24379" spans="11:11" x14ac:dyDescent="0.25">
      <c r="K24379" s="115"/>
    </row>
    <row r="24380" spans="11:11" x14ac:dyDescent="0.25">
      <c r="K24380" s="115"/>
    </row>
    <row r="24381" spans="11:11" x14ac:dyDescent="0.25">
      <c r="K24381" s="115"/>
    </row>
    <row r="24382" spans="11:11" x14ac:dyDescent="0.25">
      <c r="K24382" s="115"/>
    </row>
    <row r="24383" spans="11:11" x14ac:dyDescent="0.25">
      <c r="K24383" s="115"/>
    </row>
    <row r="24384" spans="11:11" x14ac:dyDescent="0.25">
      <c r="K24384" s="115"/>
    </row>
    <row r="24385" spans="11:11" x14ac:dyDescent="0.25">
      <c r="K24385" s="115"/>
    </row>
    <row r="24386" spans="11:11" x14ac:dyDescent="0.25">
      <c r="K24386" s="115"/>
    </row>
    <row r="24387" spans="11:11" x14ac:dyDescent="0.25">
      <c r="K24387" s="115"/>
    </row>
    <row r="24388" spans="11:11" x14ac:dyDescent="0.25">
      <c r="K24388" s="115"/>
    </row>
    <row r="24389" spans="11:11" x14ac:dyDescent="0.25">
      <c r="K24389" s="115"/>
    </row>
    <row r="24390" spans="11:11" x14ac:dyDescent="0.25">
      <c r="K24390" s="115"/>
    </row>
    <row r="24391" spans="11:11" x14ac:dyDescent="0.25">
      <c r="K24391" s="115"/>
    </row>
    <row r="24392" spans="11:11" x14ac:dyDescent="0.25">
      <c r="K24392" s="115"/>
    </row>
    <row r="24393" spans="11:11" x14ac:dyDescent="0.25">
      <c r="K24393" s="115"/>
    </row>
    <row r="24394" spans="11:11" x14ac:dyDescent="0.25">
      <c r="K24394" s="115"/>
    </row>
    <row r="24395" spans="11:11" x14ac:dyDescent="0.25">
      <c r="K24395" s="115"/>
    </row>
    <row r="24396" spans="11:11" x14ac:dyDescent="0.25">
      <c r="K24396" s="115"/>
    </row>
    <row r="24397" spans="11:11" x14ac:dyDescent="0.25">
      <c r="K24397" s="115"/>
    </row>
    <row r="24398" spans="11:11" x14ac:dyDescent="0.25">
      <c r="K24398" s="115"/>
    </row>
    <row r="24399" spans="11:11" x14ac:dyDescent="0.25">
      <c r="K24399" s="115"/>
    </row>
    <row r="24400" spans="11:11" x14ac:dyDescent="0.25">
      <c r="K24400" s="115"/>
    </row>
    <row r="24401" spans="11:11" x14ac:dyDescent="0.25">
      <c r="K24401" s="115"/>
    </row>
    <row r="24402" spans="11:11" x14ac:dyDescent="0.25">
      <c r="K24402" s="115"/>
    </row>
    <row r="24403" spans="11:11" x14ac:dyDescent="0.25">
      <c r="K24403" s="115"/>
    </row>
    <row r="24404" spans="11:11" x14ac:dyDescent="0.25">
      <c r="K24404" s="115"/>
    </row>
    <row r="24405" spans="11:11" x14ac:dyDescent="0.25">
      <c r="K24405" s="115"/>
    </row>
    <row r="24406" spans="11:11" x14ac:dyDescent="0.25">
      <c r="K24406" s="115"/>
    </row>
    <row r="24407" spans="11:11" x14ac:dyDescent="0.25">
      <c r="K24407" s="115"/>
    </row>
    <row r="24408" spans="11:11" x14ac:dyDescent="0.25">
      <c r="K24408" s="115"/>
    </row>
    <row r="24409" spans="11:11" x14ac:dyDescent="0.25">
      <c r="K24409" s="115"/>
    </row>
    <row r="24410" spans="11:11" x14ac:dyDescent="0.25">
      <c r="K24410" s="115"/>
    </row>
    <row r="24411" spans="11:11" x14ac:dyDescent="0.25">
      <c r="K24411" s="115"/>
    </row>
    <row r="24412" spans="11:11" x14ac:dyDescent="0.25">
      <c r="K24412" s="115"/>
    </row>
    <row r="24413" spans="11:11" x14ac:dyDescent="0.25">
      <c r="K24413" s="115"/>
    </row>
    <row r="24414" spans="11:11" x14ac:dyDescent="0.25">
      <c r="K24414" s="115"/>
    </row>
    <row r="24415" spans="11:11" x14ac:dyDescent="0.25">
      <c r="K24415" s="115"/>
    </row>
    <row r="24416" spans="11:11" x14ac:dyDescent="0.25">
      <c r="K24416" s="115"/>
    </row>
    <row r="24417" spans="11:11" x14ac:dyDescent="0.25">
      <c r="K24417" s="115"/>
    </row>
    <row r="24418" spans="11:11" x14ac:dyDescent="0.25">
      <c r="K24418" s="115"/>
    </row>
    <row r="24419" spans="11:11" x14ac:dyDescent="0.25">
      <c r="K24419" s="115"/>
    </row>
    <row r="24420" spans="11:11" x14ac:dyDescent="0.25">
      <c r="K24420" s="115"/>
    </row>
    <row r="24421" spans="11:11" x14ac:dyDescent="0.25">
      <c r="K24421" s="115"/>
    </row>
    <row r="24422" spans="11:11" x14ac:dyDescent="0.25">
      <c r="K24422" s="115"/>
    </row>
    <row r="24423" spans="11:11" x14ac:dyDescent="0.25">
      <c r="K24423" s="115"/>
    </row>
    <row r="24424" spans="11:11" x14ac:dyDescent="0.25">
      <c r="K24424" s="115"/>
    </row>
    <row r="24425" spans="11:11" x14ac:dyDescent="0.25">
      <c r="K24425" s="115"/>
    </row>
    <row r="24426" spans="11:11" x14ac:dyDescent="0.25">
      <c r="K24426" s="115"/>
    </row>
    <row r="24427" spans="11:11" x14ac:dyDescent="0.25">
      <c r="K24427" s="115"/>
    </row>
    <row r="24428" spans="11:11" x14ac:dyDescent="0.25">
      <c r="K24428" s="115"/>
    </row>
    <row r="24429" spans="11:11" x14ac:dyDescent="0.25">
      <c r="K24429" s="115"/>
    </row>
    <row r="24430" spans="11:11" x14ac:dyDescent="0.25">
      <c r="K24430" s="115"/>
    </row>
    <row r="24431" spans="11:11" x14ac:dyDescent="0.25">
      <c r="K24431" s="115"/>
    </row>
    <row r="24432" spans="11:11" x14ac:dyDescent="0.25">
      <c r="K24432" s="115"/>
    </row>
    <row r="24433" spans="11:11" x14ac:dyDescent="0.25">
      <c r="K24433" s="115"/>
    </row>
    <row r="24434" spans="11:11" x14ac:dyDescent="0.25">
      <c r="K24434" s="115"/>
    </row>
    <row r="24435" spans="11:11" x14ac:dyDescent="0.25">
      <c r="K24435" s="115"/>
    </row>
    <row r="24436" spans="11:11" x14ac:dyDescent="0.25">
      <c r="K24436" s="115"/>
    </row>
    <row r="24437" spans="11:11" x14ac:dyDescent="0.25">
      <c r="K24437" s="115"/>
    </row>
    <row r="24438" spans="11:11" x14ac:dyDescent="0.25">
      <c r="K24438" s="115"/>
    </row>
    <row r="24439" spans="11:11" x14ac:dyDescent="0.25">
      <c r="K24439" s="115"/>
    </row>
    <row r="24440" spans="11:11" x14ac:dyDescent="0.25">
      <c r="K24440" s="115"/>
    </row>
    <row r="24441" spans="11:11" x14ac:dyDescent="0.25">
      <c r="K24441" s="115"/>
    </row>
    <row r="24442" spans="11:11" x14ac:dyDescent="0.25">
      <c r="K24442" s="115"/>
    </row>
    <row r="24443" spans="11:11" x14ac:dyDescent="0.25">
      <c r="K24443" s="115"/>
    </row>
    <row r="24444" spans="11:11" x14ac:dyDescent="0.25">
      <c r="K24444" s="115"/>
    </row>
    <row r="24445" spans="11:11" x14ac:dyDescent="0.25">
      <c r="K24445" s="115"/>
    </row>
    <row r="24446" spans="11:11" x14ac:dyDescent="0.25">
      <c r="K24446" s="115"/>
    </row>
    <row r="24447" spans="11:11" x14ac:dyDescent="0.25">
      <c r="K24447" s="115"/>
    </row>
    <row r="24448" spans="11:11" x14ac:dyDescent="0.25">
      <c r="K24448" s="115"/>
    </row>
    <row r="24449" spans="11:11" x14ac:dyDescent="0.25">
      <c r="K24449" s="115"/>
    </row>
    <row r="24450" spans="11:11" x14ac:dyDescent="0.25">
      <c r="K24450" s="115"/>
    </row>
    <row r="24451" spans="11:11" x14ac:dyDescent="0.25">
      <c r="K24451" s="115"/>
    </row>
    <row r="24452" spans="11:11" x14ac:dyDescent="0.25">
      <c r="K24452" s="115"/>
    </row>
    <row r="24453" spans="11:11" x14ac:dyDescent="0.25">
      <c r="K24453" s="115"/>
    </row>
    <row r="24454" spans="11:11" x14ac:dyDescent="0.25">
      <c r="K24454" s="115"/>
    </row>
    <row r="24455" spans="11:11" x14ac:dyDescent="0.25">
      <c r="K24455" s="115"/>
    </row>
    <row r="24456" spans="11:11" x14ac:dyDescent="0.25">
      <c r="K24456" s="115"/>
    </row>
    <row r="24457" spans="11:11" x14ac:dyDescent="0.25">
      <c r="K24457" s="115"/>
    </row>
    <row r="24458" spans="11:11" x14ac:dyDescent="0.25">
      <c r="K24458" s="115"/>
    </row>
    <row r="24459" spans="11:11" x14ac:dyDescent="0.25">
      <c r="K24459" s="115"/>
    </row>
    <row r="24460" spans="11:11" x14ac:dyDescent="0.25">
      <c r="K24460" s="115"/>
    </row>
    <row r="24461" spans="11:11" x14ac:dyDescent="0.25">
      <c r="K24461" s="115"/>
    </row>
    <row r="24462" spans="11:11" x14ac:dyDescent="0.25">
      <c r="K24462" s="115"/>
    </row>
    <row r="24463" spans="11:11" x14ac:dyDescent="0.25">
      <c r="K24463" s="115"/>
    </row>
    <row r="24464" spans="11:11" x14ac:dyDescent="0.25">
      <c r="K24464" s="115"/>
    </row>
    <row r="24465" spans="11:11" x14ac:dyDescent="0.25">
      <c r="K24465" s="115"/>
    </row>
    <row r="24466" spans="11:11" x14ac:dyDescent="0.25">
      <c r="K24466" s="115"/>
    </row>
    <row r="24467" spans="11:11" x14ac:dyDescent="0.25">
      <c r="K24467" s="115"/>
    </row>
    <row r="24468" spans="11:11" x14ac:dyDescent="0.25">
      <c r="K24468" s="115"/>
    </row>
    <row r="24469" spans="11:11" x14ac:dyDescent="0.25">
      <c r="K24469" s="115"/>
    </row>
    <row r="24470" spans="11:11" x14ac:dyDescent="0.25">
      <c r="K24470" s="115"/>
    </row>
    <row r="24471" spans="11:11" x14ac:dyDescent="0.25">
      <c r="K24471" s="115"/>
    </row>
    <row r="24472" spans="11:11" x14ac:dyDescent="0.25">
      <c r="K24472" s="115"/>
    </row>
    <row r="24473" spans="11:11" x14ac:dyDescent="0.25">
      <c r="K24473" s="115"/>
    </row>
    <row r="24474" spans="11:11" x14ac:dyDescent="0.25">
      <c r="K24474" s="115"/>
    </row>
    <row r="24475" spans="11:11" x14ac:dyDescent="0.25">
      <c r="K24475" s="115"/>
    </row>
    <row r="24476" spans="11:11" x14ac:dyDescent="0.25">
      <c r="K24476" s="115"/>
    </row>
    <row r="24477" spans="11:11" x14ac:dyDescent="0.25">
      <c r="K24477" s="115"/>
    </row>
    <row r="24478" spans="11:11" x14ac:dyDescent="0.25">
      <c r="K24478" s="115"/>
    </row>
    <row r="24479" spans="11:11" x14ac:dyDescent="0.25">
      <c r="K24479" s="115"/>
    </row>
    <row r="24480" spans="11:11" x14ac:dyDescent="0.25">
      <c r="K24480" s="115"/>
    </row>
    <row r="24481" spans="11:11" x14ac:dyDescent="0.25">
      <c r="K24481" s="115"/>
    </row>
    <row r="24482" spans="11:11" x14ac:dyDescent="0.25">
      <c r="K24482" s="115"/>
    </row>
    <row r="24483" spans="11:11" x14ac:dyDescent="0.25">
      <c r="K24483" s="115"/>
    </row>
    <row r="24484" spans="11:11" x14ac:dyDescent="0.25">
      <c r="K24484" s="115"/>
    </row>
    <row r="24485" spans="11:11" x14ac:dyDescent="0.25">
      <c r="K24485" s="115"/>
    </row>
    <row r="24486" spans="11:11" x14ac:dyDescent="0.25">
      <c r="K24486" s="115"/>
    </row>
    <row r="24487" spans="11:11" x14ac:dyDescent="0.25">
      <c r="K24487" s="115"/>
    </row>
    <row r="24488" spans="11:11" x14ac:dyDescent="0.25">
      <c r="K24488" s="115"/>
    </row>
    <row r="24489" spans="11:11" x14ac:dyDescent="0.25">
      <c r="K24489" s="115"/>
    </row>
    <row r="24490" spans="11:11" x14ac:dyDescent="0.25">
      <c r="K24490" s="115"/>
    </row>
    <row r="24491" spans="11:11" x14ac:dyDescent="0.25">
      <c r="K24491" s="115"/>
    </row>
    <row r="24492" spans="11:11" x14ac:dyDescent="0.25">
      <c r="K24492" s="115"/>
    </row>
    <row r="24493" spans="11:11" x14ac:dyDescent="0.25">
      <c r="K24493" s="115"/>
    </row>
    <row r="24494" spans="11:11" x14ac:dyDescent="0.25">
      <c r="K24494" s="115"/>
    </row>
    <row r="24495" spans="11:11" x14ac:dyDescent="0.25">
      <c r="K24495" s="115"/>
    </row>
    <row r="24496" spans="11:11" x14ac:dyDescent="0.25">
      <c r="K24496" s="115"/>
    </row>
    <row r="24497" spans="11:11" x14ac:dyDescent="0.25">
      <c r="K24497" s="115"/>
    </row>
    <row r="24498" spans="11:11" x14ac:dyDescent="0.25">
      <c r="K24498" s="115"/>
    </row>
    <row r="24499" spans="11:11" x14ac:dyDescent="0.25">
      <c r="K24499" s="115"/>
    </row>
    <row r="24500" spans="11:11" x14ac:dyDescent="0.25">
      <c r="K24500" s="115"/>
    </row>
    <row r="24501" spans="11:11" x14ac:dyDescent="0.25">
      <c r="K24501" s="115"/>
    </row>
    <row r="24502" spans="11:11" x14ac:dyDescent="0.25">
      <c r="K24502" s="115"/>
    </row>
    <row r="24503" spans="11:11" x14ac:dyDescent="0.25">
      <c r="K24503" s="115"/>
    </row>
    <row r="24504" spans="11:11" x14ac:dyDescent="0.25">
      <c r="K24504" s="115"/>
    </row>
    <row r="24505" spans="11:11" x14ac:dyDescent="0.25">
      <c r="K24505" s="115"/>
    </row>
    <row r="24506" spans="11:11" x14ac:dyDescent="0.25">
      <c r="K24506" s="115"/>
    </row>
    <row r="24507" spans="11:11" x14ac:dyDescent="0.25">
      <c r="K24507" s="115"/>
    </row>
    <row r="24508" spans="11:11" x14ac:dyDescent="0.25">
      <c r="K24508" s="115"/>
    </row>
    <row r="24509" spans="11:11" x14ac:dyDescent="0.25">
      <c r="K24509" s="115"/>
    </row>
    <row r="24510" spans="11:11" x14ac:dyDescent="0.25">
      <c r="K24510" s="115"/>
    </row>
    <row r="24511" spans="11:11" x14ac:dyDescent="0.25">
      <c r="K24511" s="115"/>
    </row>
    <row r="24512" spans="11:11" x14ac:dyDescent="0.25">
      <c r="K24512" s="115"/>
    </row>
    <row r="24513" spans="11:11" x14ac:dyDescent="0.25">
      <c r="K24513" s="115"/>
    </row>
    <row r="24514" spans="11:11" x14ac:dyDescent="0.25">
      <c r="K24514" s="115"/>
    </row>
    <row r="24515" spans="11:11" x14ac:dyDescent="0.25">
      <c r="K24515" s="115"/>
    </row>
    <row r="24516" spans="11:11" x14ac:dyDescent="0.25">
      <c r="K24516" s="115"/>
    </row>
    <row r="24517" spans="11:11" x14ac:dyDescent="0.25">
      <c r="K24517" s="115"/>
    </row>
    <row r="24518" spans="11:11" x14ac:dyDescent="0.25">
      <c r="K24518" s="115"/>
    </row>
    <row r="24519" spans="11:11" x14ac:dyDescent="0.25">
      <c r="K24519" s="115"/>
    </row>
    <row r="24520" spans="11:11" x14ac:dyDescent="0.25">
      <c r="K24520" s="115"/>
    </row>
    <row r="24521" spans="11:11" x14ac:dyDescent="0.25">
      <c r="K24521" s="115"/>
    </row>
    <row r="24522" spans="11:11" x14ac:dyDescent="0.25">
      <c r="K24522" s="115"/>
    </row>
    <row r="24523" spans="11:11" x14ac:dyDescent="0.25">
      <c r="K24523" s="115"/>
    </row>
    <row r="24524" spans="11:11" x14ac:dyDescent="0.25">
      <c r="K24524" s="115"/>
    </row>
    <row r="24525" spans="11:11" x14ac:dyDescent="0.25">
      <c r="K24525" s="115"/>
    </row>
    <row r="24526" spans="11:11" x14ac:dyDescent="0.25">
      <c r="K24526" s="115"/>
    </row>
    <row r="24527" spans="11:11" x14ac:dyDescent="0.25">
      <c r="K24527" s="115"/>
    </row>
    <row r="24528" spans="11:11" x14ac:dyDescent="0.25">
      <c r="K24528" s="115"/>
    </row>
    <row r="24529" spans="11:11" x14ac:dyDescent="0.25">
      <c r="K24529" s="115"/>
    </row>
    <row r="24530" spans="11:11" x14ac:dyDescent="0.25">
      <c r="K24530" s="115"/>
    </row>
    <row r="24531" spans="11:11" x14ac:dyDescent="0.25">
      <c r="K24531" s="115"/>
    </row>
    <row r="24532" spans="11:11" x14ac:dyDescent="0.25">
      <c r="K24532" s="115"/>
    </row>
    <row r="24533" spans="11:11" x14ac:dyDescent="0.25">
      <c r="K24533" s="115"/>
    </row>
    <row r="24534" spans="11:11" x14ac:dyDescent="0.25">
      <c r="K24534" s="115"/>
    </row>
    <row r="24535" spans="11:11" x14ac:dyDescent="0.25">
      <c r="K24535" s="115"/>
    </row>
    <row r="24536" spans="11:11" x14ac:dyDescent="0.25">
      <c r="K24536" s="115"/>
    </row>
    <row r="24537" spans="11:11" x14ac:dyDescent="0.25">
      <c r="K24537" s="115"/>
    </row>
    <row r="24538" spans="11:11" x14ac:dyDescent="0.25">
      <c r="K24538" s="115"/>
    </row>
    <row r="24539" spans="11:11" x14ac:dyDescent="0.25">
      <c r="K24539" s="115"/>
    </row>
    <row r="24540" spans="11:11" x14ac:dyDescent="0.25">
      <c r="K24540" s="115"/>
    </row>
    <row r="24541" spans="11:11" x14ac:dyDescent="0.25">
      <c r="K24541" s="115"/>
    </row>
    <row r="24542" spans="11:11" x14ac:dyDescent="0.25">
      <c r="K24542" s="115"/>
    </row>
    <row r="24543" spans="11:11" x14ac:dyDescent="0.25">
      <c r="K24543" s="115"/>
    </row>
    <row r="24544" spans="11:11" x14ac:dyDescent="0.25">
      <c r="K24544" s="115"/>
    </row>
    <row r="24545" spans="11:11" x14ac:dyDescent="0.25">
      <c r="K24545" s="115"/>
    </row>
    <row r="24546" spans="11:11" x14ac:dyDescent="0.25">
      <c r="K24546" s="115"/>
    </row>
    <row r="24547" spans="11:11" x14ac:dyDescent="0.25">
      <c r="K24547" s="115"/>
    </row>
    <row r="24548" spans="11:11" x14ac:dyDescent="0.25">
      <c r="K24548" s="115"/>
    </row>
    <row r="24549" spans="11:11" x14ac:dyDescent="0.25">
      <c r="K24549" s="115"/>
    </row>
    <row r="24550" spans="11:11" x14ac:dyDescent="0.25">
      <c r="K24550" s="115"/>
    </row>
    <row r="24551" spans="11:11" x14ac:dyDescent="0.25">
      <c r="K24551" s="115"/>
    </row>
    <row r="24552" spans="11:11" x14ac:dyDescent="0.25">
      <c r="K24552" s="115"/>
    </row>
    <row r="24553" spans="11:11" x14ac:dyDescent="0.25">
      <c r="K24553" s="115"/>
    </row>
    <row r="24554" spans="11:11" x14ac:dyDescent="0.25">
      <c r="K24554" s="115"/>
    </row>
    <row r="24555" spans="11:11" x14ac:dyDescent="0.25">
      <c r="K24555" s="115"/>
    </row>
    <row r="24556" spans="11:11" x14ac:dyDescent="0.25">
      <c r="K24556" s="115"/>
    </row>
    <row r="24557" spans="11:11" x14ac:dyDescent="0.25">
      <c r="K24557" s="115"/>
    </row>
    <row r="24558" spans="11:11" x14ac:dyDescent="0.25">
      <c r="K24558" s="115"/>
    </row>
    <row r="24559" spans="11:11" x14ac:dyDescent="0.25">
      <c r="K24559" s="115"/>
    </row>
    <row r="24560" spans="11:11" x14ac:dyDescent="0.25">
      <c r="K24560" s="115"/>
    </row>
    <row r="24561" spans="11:11" x14ac:dyDescent="0.25">
      <c r="K24561" s="115"/>
    </row>
    <row r="24562" spans="11:11" x14ac:dyDescent="0.25">
      <c r="K24562" s="115"/>
    </row>
    <row r="24563" spans="11:11" x14ac:dyDescent="0.25">
      <c r="K24563" s="115"/>
    </row>
    <row r="24564" spans="11:11" x14ac:dyDescent="0.25">
      <c r="K24564" s="115"/>
    </row>
    <row r="24565" spans="11:11" x14ac:dyDescent="0.25">
      <c r="K24565" s="115"/>
    </row>
    <row r="24566" spans="11:11" x14ac:dyDescent="0.25">
      <c r="K24566" s="115"/>
    </row>
    <row r="24567" spans="11:11" x14ac:dyDescent="0.25">
      <c r="K24567" s="115"/>
    </row>
    <row r="24568" spans="11:11" x14ac:dyDescent="0.25">
      <c r="K24568" s="115"/>
    </row>
    <row r="24569" spans="11:11" x14ac:dyDescent="0.25">
      <c r="K24569" s="115"/>
    </row>
    <row r="24570" spans="11:11" x14ac:dyDescent="0.25">
      <c r="K24570" s="115"/>
    </row>
    <row r="24571" spans="11:11" x14ac:dyDescent="0.25">
      <c r="K24571" s="115"/>
    </row>
    <row r="24572" spans="11:11" x14ac:dyDescent="0.25">
      <c r="K24572" s="115"/>
    </row>
    <row r="24573" spans="11:11" x14ac:dyDescent="0.25">
      <c r="K24573" s="115"/>
    </row>
    <row r="24574" spans="11:11" x14ac:dyDescent="0.25">
      <c r="K24574" s="115"/>
    </row>
    <row r="24575" spans="11:11" x14ac:dyDescent="0.25">
      <c r="K24575" s="115"/>
    </row>
    <row r="24576" spans="11:11" x14ac:dyDescent="0.25">
      <c r="K24576" s="115"/>
    </row>
    <row r="24577" spans="11:11" x14ac:dyDescent="0.25">
      <c r="K24577" s="115"/>
    </row>
    <row r="24578" spans="11:11" x14ac:dyDescent="0.25">
      <c r="K24578" s="115"/>
    </row>
    <row r="24579" spans="11:11" x14ac:dyDescent="0.25">
      <c r="K24579" s="115"/>
    </row>
    <row r="24580" spans="11:11" x14ac:dyDescent="0.25">
      <c r="K24580" s="115"/>
    </row>
    <row r="24581" spans="11:11" x14ac:dyDescent="0.25">
      <c r="K24581" s="115"/>
    </row>
    <row r="24582" spans="11:11" x14ac:dyDescent="0.25">
      <c r="K24582" s="115"/>
    </row>
    <row r="24583" spans="11:11" x14ac:dyDescent="0.25">
      <c r="K24583" s="115"/>
    </row>
    <row r="24584" spans="11:11" x14ac:dyDescent="0.25">
      <c r="K24584" s="115"/>
    </row>
    <row r="24585" spans="11:11" x14ac:dyDescent="0.25">
      <c r="K24585" s="115"/>
    </row>
    <row r="24586" spans="11:11" x14ac:dyDescent="0.25">
      <c r="K24586" s="115"/>
    </row>
    <row r="24587" spans="11:11" x14ac:dyDescent="0.25">
      <c r="K24587" s="115"/>
    </row>
    <row r="24588" spans="11:11" x14ac:dyDescent="0.25">
      <c r="K24588" s="115"/>
    </row>
    <row r="24589" spans="11:11" x14ac:dyDescent="0.25">
      <c r="K24589" s="115"/>
    </row>
    <row r="24590" spans="11:11" x14ac:dyDescent="0.25">
      <c r="K24590" s="115"/>
    </row>
    <row r="24591" spans="11:11" x14ac:dyDescent="0.25">
      <c r="K24591" s="115"/>
    </row>
    <row r="24592" spans="11:11" x14ac:dyDescent="0.25">
      <c r="K24592" s="115"/>
    </row>
    <row r="24593" spans="11:11" x14ac:dyDescent="0.25">
      <c r="K24593" s="115"/>
    </row>
    <row r="24594" spans="11:11" x14ac:dyDescent="0.25">
      <c r="K24594" s="115"/>
    </row>
    <row r="24595" spans="11:11" x14ac:dyDescent="0.25">
      <c r="K24595" s="115"/>
    </row>
    <row r="24596" spans="11:11" x14ac:dyDescent="0.25">
      <c r="K24596" s="115"/>
    </row>
    <row r="24597" spans="11:11" x14ac:dyDescent="0.25">
      <c r="K24597" s="115"/>
    </row>
    <row r="24598" spans="11:11" x14ac:dyDescent="0.25">
      <c r="K24598" s="115"/>
    </row>
    <row r="24599" spans="11:11" x14ac:dyDescent="0.25">
      <c r="K24599" s="115"/>
    </row>
    <row r="24600" spans="11:11" x14ac:dyDescent="0.25">
      <c r="K24600" s="115"/>
    </row>
    <row r="24601" spans="11:11" x14ac:dyDescent="0.25">
      <c r="K24601" s="115"/>
    </row>
    <row r="24602" spans="11:11" x14ac:dyDescent="0.25">
      <c r="K24602" s="115"/>
    </row>
    <row r="24603" spans="11:11" x14ac:dyDescent="0.25">
      <c r="K24603" s="115"/>
    </row>
    <row r="24604" spans="11:11" x14ac:dyDescent="0.25">
      <c r="K24604" s="115"/>
    </row>
    <row r="24605" spans="11:11" x14ac:dyDescent="0.25">
      <c r="K24605" s="115"/>
    </row>
    <row r="24606" spans="11:11" x14ac:dyDescent="0.25">
      <c r="K24606" s="115"/>
    </row>
    <row r="24607" spans="11:11" x14ac:dyDescent="0.25">
      <c r="K24607" s="115"/>
    </row>
    <row r="24608" spans="11:11" x14ac:dyDescent="0.25">
      <c r="K24608" s="115"/>
    </row>
    <row r="24609" spans="11:11" x14ac:dyDescent="0.25">
      <c r="K24609" s="115"/>
    </row>
    <row r="24610" spans="11:11" x14ac:dyDescent="0.25">
      <c r="K24610" s="115"/>
    </row>
    <row r="24611" spans="11:11" x14ac:dyDescent="0.25">
      <c r="K24611" s="115"/>
    </row>
    <row r="24612" spans="11:11" x14ac:dyDescent="0.25">
      <c r="K24612" s="115"/>
    </row>
    <row r="24613" spans="11:11" x14ac:dyDescent="0.25">
      <c r="K24613" s="115"/>
    </row>
    <row r="24614" spans="11:11" x14ac:dyDescent="0.25">
      <c r="K24614" s="115"/>
    </row>
    <row r="24615" spans="11:11" x14ac:dyDescent="0.25">
      <c r="K24615" s="115"/>
    </row>
    <row r="24616" spans="11:11" x14ac:dyDescent="0.25">
      <c r="K24616" s="115"/>
    </row>
    <row r="24617" spans="11:11" x14ac:dyDescent="0.25">
      <c r="K24617" s="115"/>
    </row>
    <row r="24618" spans="11:11" x14ac:dyDescent="0.25">
      <c r="K24618" s="115"/>
    </row>
    <row r="24619" spans="11:11" x14ac:dyDescent="0.25">
      <c r="K24619" s="115"/>
    </row>
    <row r="24620" spans="11:11" x14ac:dyDescent="0.25">
      <c r="K24620" s="115"/>
    </row>
    <row r="24621" spans="11:11" x14ac:dyDescent="0.25">
      <c r="K24621" s="115"/>
    </row>
    <row r="24622" spans="11:11" x14ac:dyDescent="0.25">
      <c r="K24622" s="115"/>
    </row>
    <row r="24623" spans="11:11" x14ac:dyDescent="0.25">
      <c r="K24623" s="115"/>
    </row>
    <row r="24624" spans="11:11" x14ac:dyDescent="0.25">
      <c r="K24624" s="115"/>
    </row>
    <row r="24625" spans="11:11" x14ac:dyDescent="0.25">
      <c r="K24625" s="115"/>
    </row>
    <row r="24626" spans="11:11" x14ac:dyDescent="0.25">
      <c r="K24626" s="115"/>
    </row>
    <row r="24627" spans="11:11" x14ac:dyDescent="0.25">
      <c r="K24627" s="115"/>
    </row>
    <row r="24628" spans="11:11" x14ac:dyDescent="0.25">
      <c r="K24628" s="115"/>
    </row>
    <row r="24629" spans="11:11" x14ac:dyDescent="0.25">
      <c r="K24629" s="115"/>
    </row>
    <row r="24630" spans="11:11" x14ac:dyDescent="0.25">
      <c r="K24630" s="115"/>
    </row>
    <row r="24631" spans="11:11" x14ac:dyDescent="0.25">
      <c r="K24631" s="115"/>
    </row>
    <row r="24632" spans="11:11" x14ac:dyDescent="0.25">
      <c r="K24632" s="115"/>
    </row>
    <row r="24633" spans="11:11" x14ac:dyDescent="0.25">
      <c r="K24633" s="115"/>
    </row>
    <row r="24634" spans="11:11" x14ac:dyDescent="0.25">
      <c r="K24634" s="115"/>
    </row>
    <row r="24635" spans="11:11" x14ac:dyDescent="0.25">
      <c r="K24635" s="115"/>
    </row>
    <row r="24636" spans="11:11" x14ac:dyDescent="0.25">
      <c r="K24636" s="115"/>
    </row>
    <row r="24637" spans="11:11" x14ac:dyDescent="0.25">
      <c r="K24637" s="115"/>
    </row>
    <row r="24638" spans="11:11" x14ac:dyDescent="0.25">
      <c r="K24638" s="115"/>
    </row>
    <row r="24639" spans="11:11" x14ac:dyDescent="0.25">
      <c r="K24639" s="115"/>
    </row>
    <row r="24640" spans="11:11" x14ac:dyDescent="0.25">
      <c r="K24640" s="115"/>
    </row>
    <row r="24641" spans="11:11" x14ac:dyDescent="0.25">
      <c r="K24641" s="115"/>
    </row>
    <row r="24642" spans="11:11" x14ac:dyDescent="0.25">
      <c r="K24642" s="115"/>
    </row>
    <row r="24643" spans="11:11" x14ac:dyDescent="0.25">
      <c r="K24643" s="115"/>
    </row>
    <row r="24644" spans="11:11" x14ac:dyDescent="0.25">
      <c r="K24644" s="115"/>
    </row>
    <row r="24645" spans="11:11" x14ac:dyDescent="0.25">
      <c r="K24645" s="115"/>
    </row>
    <row r="24646" spans="11:11" x14ac:dyDescent="0.25">
      <c r="K24646" s="115"/>
    </row>
    <row r="24647" spans="11:11" x14ac:dyDescent="0.25">
      <c r="K24647" s="115"/>
    </row>
    <row r="24648" spans="11:11" x14ac:dyDescent="0.25">
      <c r="K24648" s="115"/>
    </row>
    <row r="24649" spans="11:11" x14ac:dyDescent="0.25">
      <c r="K24649" s="115"/>
    </row>
    <row r="24650" spans="11:11" x14ac:dyDescent="0.25">
      <c r="K24650" s="115"/>
    </row>
    <row r="24651" spans="11:11" x14ac:dyDescent="0.25">
      <c r="K24651" s="115"/>
    </row>
    <row r="24652" spans="11:11" x14ac:dyDescent="0.25">
      <c r="K24652" s="115"/>
    </row>
    <row r="24653" spans="11:11" x14ac:dyDescent="0.25">
      <c r="K24653" s="115"/>
    </row>
    <row r="24654" spans="11:11" x14ac:dyDescent="0.25">
      <c r="K24654" s="115"/>
    </row>
    <row r="24655" spans="11:11" x14ac:dyDescent="0.25">
      <c r="K24655" s="115"/>
    </row>
    <row r="24656" spans="11:11" x14ac:dyDescent="0.25">
      <c r="K24656" s="115"/>
    </row>
    <row r="24657" spans="11:11" x14ac:dyDescent="0.25">
      <c r="K24657" s="115"/>
    </row>
    <row r="24658" spans="11:11" x14ac:dyDescent="0.25">
      <c r="K24658" s="115"/>
    </row>
    <row r="24659" spans="11:11" x14ac:dyDescent="0.25">
      <c r="K24659" s="115"/>
    </row>
    <row r="24660" spans="11:11" x14ac:dyDescent="0.25">
      <c r="K24660" s="115"/>
    </row>
    <row r="24661" spans="11:11" x14ac:dyDescent="0.25">
      <c r="K24661" s="115"/>
    </row>
    <row r="24662" spans="11:11" x14ac:dyDescent="0.25">
      <c r="K24662" s="115"/>
    </row>
    <row r="24663" spans="11:11" x14ac:dyDescent="0.25">
      <c r="K24663" s="115"/>
    </row>
    <row r="24664" spans="11:11" x14ac:dyDescent="0.25">
      <c r="K24664" s="115"/>
    </row>
    <row r="24665" spans="11:11" x14ac:dyDescent="0.25">
      <c r="K24665" s="115"/>
    </row>
    <row r="24666" spans="11:11" x14ac:dyDescent="0.25">
      <c r="K24666" s="115"/>
    </row>
    <row r="24667" spans="11:11" x14ac:dyDescent="0.25">
      <c r="K24667" s="115"/>
    </row>
    <row r="24668" spans="11:11" x14ac:dyDescent="0.25">
      <c r="K24668" s="115"/>
    </row>
    <row r="24669" spans="11:11" x14ac:dyDescent="0.25">
      <c r="K24669" s="115"/>
    </row>
    <row r="24670" spans="11:11" x14ac:dyDescent="0.25">
      <c r="K24670" s="115"/>
    </row>
    <row r="24671" spans="11:11" x14ac:dyDescent="0.25">
      <c r="K24671" s="115"/>
    </row>
    <row r="24672" spans="11:11" x14ac:dyDescent="0.25">
      <c r="K24672" s="115"/>
    </row>
    <row r="24673" spans="11:11" x14ac:dyDescent="0.25">
      <c r="K24673" s="115"/>
    </row>
    <row r="24674" spans="11:11" x14ac:dyDescent="0.25">
      <c r="K24674" s="115"/>
    </row>
    <row r="24675" spans="11:11" x14ac:dyDescent="0.25">
      <c r="K24675" s="115"/>
    </row>
    <row r="24676" spans="11:11" x14ac:dyDescent="0.25">
      <c r="K24676" s="115"/>
    </row>
    <row r="24677" spans="11:11" x14ac:dyDescent="0.25">
      <c r="K24677" s="115"/>
    </row>
    <row r="24678" spans="11:11" x14ac:dyDescent="0.25">
      <c r="K24678" s="115"/>
    </row>
    <row r="24679" spans="11:11" x14ac:dyDescent="0.25">
      <c r="K24679" s="115"/>
    </row>
    <row r="24680" spans="11:11" x14ac:dyDescent="0.25">
      <c r="K24680" s="115"/>
    </row>
    <row r="24681" spans="11:11" x14ac:dyDescent="0.25">
      <c r="K24681" s="115"/>
    </row>
    <row r="24682" spans="11:11" x14ac:dyDescent="0.25">
      <c r="K24682" s="115"/>
    </row>
    <row r="24683" spans="11:11" x14ac:dyDescent="0.25">
      <c r="K24683" s="115"/>
    </row>
    <row r="24684" spans="11:11" x14ac:dyDescent="0.25">
      <c r="K24684" s="115"/>
    </row>
    <row r="24685" spans="11:11" x14ac:dyDescent="0.25">
      <c r="K24685" s="115"/>
    </row>
    <row r="24686" spans="11:11" x14ac:dyDescent="0.25">
      <c r="K24686" s="115"/>
    </row>
    <row r="24687" spans="11:11" x14ac:dyDescent="0.25">
      <c r="K24687" s="115"/>
    </row>
    <row r="24688" spans="11:11" x14ac:dyDescent="0.25">
      <c r="K24688" s="115"/>
    </row>
    <row r="24689" spans="11:11" x14ac:dyDescent="0.25">
      <c r="K24689" s="115"/>
    </row>
    <row r="24690" spans="11:11" x14ac:dyDescent="0.25">
      <c r="K24690" s="115"/>
    </row>
    <row r="24691" spans="11:11" x14ac:dyDescent="0.25">
      <c r="K24691" s="115"/>
    </row>
    <row r="24692" spans="11:11" x14ac:dyDescent="0.25">
      <c r="K24692" s="115"/>
    </row>
    <row r="24693" spans="11:11" x14ac:dyDescent="0.25">
      <c r="K24693" s="115"/>
    </row>
    <row r="24694" spans="11:11" x14ac:dyDescent="0.25">
      <c r="K24694" s="115"/>
    </row>
    <row r="24695" spans="11:11" x14ac:dyDescent="0.25">
      <c r="K24695" s="115"/>
    </row>
    <row r="24696" spans="11:11" x14ac:dyDescent="0.25">
      <c r="K24696" s="115"/>
    </row>
    <row r="24697" spans="11:11" x14ac:dyDescent="0.25">
      <c r="K24697" s="115"/>
    </row>
    <row r="24698" spans="11:11" x14ac:dyDescent="0.25">
      <c r="K24698" s="115"/>
    </row>
    <row r="24699" spans="11:11" x14ac:dyDescent="0.25">
      <c r="K24699" s="115"/>
    </row>
    <row r="24700" spans="11:11" x14ac:dyDescent="0.25">
      <c r="K24700" s="115"/>
    </row>
    <row r="24701" spans="11:11" x14ac:dyDescent="0.25">
      <c r="K24701" s="115"/>
    </row>
    <row r="24702" spans="11:11" x14ac:dyDescent="0.25">
      <c r="K24702" s="115"/>
    </row>
    <row r="24703" spans="11:11" x14ac:dyDescent="0.25">
      <c r="K24703" s="115"/>
    </row>
    <row r="24704" spans="11:11" x14ac:dyDescent="0.25">
      <c r="K24704" s="115"/>
    </row>
    <row r="24705" spans="11:11" x14ac:dyDescent="0.25">
      <c r="K24705" s="115"/>
    </row>
    <row r="24706" spans="11:11" x14ac:dyDescent="0.25">
      <c r="K24706" s="115"/>
    </row>
    <row r="24707" spans="11:11" x14ac:dyDescent="0.25">
      <c r="K24707" s="115"/>
    </row>
    <row r="24708" spans="11:11" x14ac:dyDescent="0.25">
      <c r="K24708" s="115"/>
    </row>
    <row r="24709" spans="11:11" x14ac:dyDescent="0.25">
      <c r="K24709" s="115"/>
    </row>
    <row r="24710" spans="11:11" x14ac:dyDescent="0.25">
      <c r="K24710" s="115"/>
    </row>
    <row r="24711" spans="11:11" x14ac:dyDescent="0.25">
      <c r="K24711" s="115"/>
    </row>
    <row r="24712" spans="11:11" x14ac:dyDescent="0.25">
      <c r="K24712" s="115"/>
    </row>
    <row r="24713" spans="11:11" x14ac:dyDescent="0.25">
      <c r="K24713" s="115"/>
    </row>
    <row r="24714" spans="11:11" x14ac:dyDescent="0.25">
      <c r="K24714" s="115"/>
    </row>
    <row r="24715" spans="11:11" x14ac:dyDescent="0.25">
      <c r="K24715" s="115"/>
    </row>
    <row r="24716" spans="11:11" x14ac:dyDescent="0.25">
      <c r="K24716" s="115"/>
    </row>
    <row r="24717" spans="11:11" x14ac:dyDescent="0.25">
      <c r="K24717" s="115"/>
    </row>
    <row r="24718" spans="11:11" x14ac:dyDescent="0.25">
      <c r="K24718" s="115"/>
    </row>
    <row r="24719" spans="11:11" x14ac:dyDescent="0.25">
      <c r="K24719" s="115"/>
    </row>
    <row r="24720" spans="11:11" x14ac:dyDescent="0.25">
      <c r="K24720" s="115"/>
    </row>
    <row r="24721" spans="11:11" x14ac:dyDescent="0.25">
      <c r="K24721" s="115"/>
    </row>
    <row r="24722" spans="11:11" x14ac:dyDescent="0.25">
      <c r="K24722" s="115"/>
    </row>
    <row r="24723" spans="11:11" x14ac:dyDescent="0.25">
      <c r="K24723" s="115"/>
    </row>
    <row r="24724" spans="11:11" x14ac:dyDescent="0.25">
      <c r="K24724" s="115"/>
    </row>
    <row r="24725" spans="11:11" x14ac:dyDescent="0.25">
      <c r="K24725" s="115"/>
    </row>
    <row r="24726" spans="11:11" x14ac:dyDescent="0.25">
      <c r="K24726" s="115"/>
    </row>
    <row r="24727" spans="11:11" x14ac:dyDescent="0.25">
      <c r="K24727" s="115"/>
    </row>
    <row r="24728" spans="11:11" x14ac:dyDescent="0.25">
      <c r="K24728" s="115"/>
    </row>
    <row r="24729" spans="11:11" x14ac:dyDescent="0.25">
      <c r="K24729" s="115"/>
    </row>
    <row r="24730" spans="11:11" x14ac:dyDescent="0.25">
      <c r="K24730" s="115"/>
    </row>
    <row r="24731" spans="11:11" x14ac:dyDescent="0.25">
      <c r="K24731" s="115"/>
    </row>
    <row r="24732" spans="11:11" x14ac:dyDescent="0.25">
      <c r="K24732" s="115"/>
    </row>
    <row r="24733" spans="11:11" x14ac:dyDescent="0.25">
      <c r="K24733" s="115"/>
    </row>
    <row r="24734" spans="11:11" x14ac:dyDescent="0.25">
      <c r="K24734" s="115"/>
    </row>
    <row r="24735" spans="11:11" x14ac:dyDescent="0.25">
      <c r="K24735" s="115"/>
    </row>
    <row r="24736" spans="11:11" x14ac:dyDescent="0.25">
      <c r="K24736" s="115"/>
    </row>
    <row r="24737" spans="11:11" x14ac:dyDescent="0.25">
      <c r="K24737" s="115"/>
    </row>
    <row r="24738" spans="11:11" x14ac:dyDescent="0.25">
      <c r="K24738" s="115"/>
    </row>
    <row r="24739" spans="11:11" x14ac:dyDescent="0.25">
      <c r="K24739" s="115"/>
    </row>
    <row r="24740" spans="11:11" x14ac:dyDescent="0.25">
      <c r="K24740" s="115"/>
    </row>
    <row r="24741" spans="11:11" x14ac:dyDescent="0.25">
      <c r="K24741" s="115"/>
    </row>
    <row r="24742" spans="11:11" x14ac:dyDescent="0.25">
      <c r="K24742" s="115"/>
    </row>
    <row r="24743" spans="11:11" x14ac:dyDescent="0.25">
      <c r="K24743" s="115"/>
    </row>
    <row r="24744" spans="11:11" x14ac:dyDescent="0.25">
      <c r="K24744" s="115"/>
    </row>
    <row r="24745" spans="11:11" x14ac:dyDescent="0.25">
      <c r="K24745" s="115"/>
    </row>
    <row r="24746" spans="11:11" x14ac:dyDescent="0.25">
      <c r="K24746" s="115"/>
    </row>
    <row r="24747" spans="11:11" x14ac:dyDescent="0.25">
      <c r="K24747" s="115"/>
    </row>
    <row r="24748" spans="11:11" x14ac:dyDescent="0.25">
      <c r="K24748" s="115"/>
    </row>
    <row r="24749" spans="11:11" x14ac:dyDescent="0.25">
      <c r="K24749" s="115"/>
    </row>
    <row r="24750" spans="11:11" x14ac:dyDescent="0.25">
      <c r="K24750" s="115"/>
    </row>
    <row r="24751" spans="11:11" x14ac:dyDescent="0.25">
      <c r="K24751" s="115"/>
    </row>
    <row r="24752" spans="11:11" x14ac:dyDescent="0.25">
      <c r="K24752" s="115"/>
    </row>
    <row r="24753" spans="11:11" x14ac:dyDescent="0.25">
      <c r="K24753" s="115"/>
    </row>
    <row r="24754" spans="11:11" x14ac:dyDescent="0.25">
      <c r="K24754" s="115"/>
    </row>
    <row r="24755" spans="11:11" x14ac:dyDescent="0.25">
      <c r="K24755" s="115"/>
    </row>
    <row r="24756" spans="11:11" x14ac:dyDescent="0.25">
      <c r="K24756" s="115"/>
    </row>
    <row r="24757" spans="11:11" x14ac:dyDescent="0.25">
      <c r="K24757" s="115"/>
    </row>
    <row r="24758" spans="11:11" x14ac:dyDescent="0.25">
      <c r="K24758" s="115"/>
    </row>
    <row r="24759" spans="11:11" x14ac:dyDescent="0.25">
      <c r="K24759" s="115"/>
    </row>
    <row r="24760" spans="11:11" x14ac:dyDescent="0.25">
      <c r="K24760" s="115"/>
    </row>
    <row r="24761" spans="11:11" x14ac:dyDescent="0.25">
      <c r="K24761" s="115"/>
    </row>
    <row r="24762" spans="11:11" x14ac:dyDescent="0.25">
      <c r="K24762" s="115"/>
    </row>
    <row r="24763" spans="11:11" x14ac:dyDescent="0.25">
      <c r="K24763" s="115"/>
    </row>
    <row r="24764" spans="11:11" x14ac:dyDescent="0.25">
      <c r="K24764" s="115"/>
    </row>
    <row r="24765" spans="11:11" x14ac:dyDescent="0.25">
      <c r="K24765" s="115"/>
    </row>
    <row r="24766" spans="11:11" x14ac:dyDescent="0.25">
      <c r="K24766" s="115"/>
    </row>
    <row r="24767" spans="11:11" x14ac:dyDescent="0.25">
      <c r="K24767" s="115"/>
    </row>
    <row r="24768" spans="11:11" x14ac:dyDescent="0.25">
      <c r="K24768" s="115"/>
    </row>
    <row r="24769" spans="11:11" x14ac:dyDescent="0.25">
      <c r="K24769" s="115"/>
    </row>
    <row r="24770" spans="11:11" x14ac:dyDescent="0.25">
      <c r="K24770" s="115"/>
    </row>
    <row r="24771" spans="11:11" x14ac:dyDescent="0.25">
      <c r="K24771" s="115"/>
    </row>
    <row r="24772" spans="11:11" x14ac:dyDescent="0.25">
      <c r="K24772" s="115"/>
    </row>
    <row r="24773" spans="11:11" x14ac:dyDescent="0.25">
      <c r="K24773" s="115"/>
    </row>
    <row r="24774" spans="11:11" x14ac:dyDescent="0.25">
      <c r="K24774" s="115"/>
    </row>
    <row r="24775" spans="11:11" x14ac:dyDescent="0.25">
      <c r="K24775" s="115"/>
    </row>
    <row r="24776" spans="11:11" x14ac:dyDescent="0.25">
      <c r="K24776" s="115"/>
    </row>
    <row r="24777" spans="11:11" x14ac:dyDescent="0.25">
      <c r="K24777" s="115"/>
    </row>
    <row r="24778" spans="11:11" x14ac:dyDescent="0.25">
      <c r="K24778" s="115"/>
    </row>
    <row r="24779" spans="11:11" x14ac:dyDescent="0.25">
      <c r="K24779" s="115"/>
    </row>
    <row r="24780" spans="11:11" x14ac:dyDescent="0.25">
      <c r="K24780" s="115"/>
    </row>
    <row r="24781" spans="11:11" x14ac:dyDescent="0.25">
      <c r="K24781" s="115"/>
    </row>
    <row r="24782" spans="11:11" x14ac:dyDescent="0.25">
      <c r="K24782" s="115"/>
    </row>
    <row r="24783" spans="11:11" x14ac:dyDescent="0.25">
      <c r="K24783" s="115"/>
    </row>
    <row r="24784" spans="11:11" x14ac:dyDescent="0.25">
      <c r="K24784" s="115"/>
    </row>
    <row r="24785" spans="11:11" x14ac:dyDescent="0.25">
      <c r="K24785" s="115"/>
    </row>
    <row r="24786" spans="11:11" x14ac:dyDescent="0.25">
      <c r="K24786" s="115"/>
    </row>
    <row r="24787" spans="11:11" x14ac:dyDescent="0.25">
      <c r="K24787" s="115"/>
    </row>
    <row r="24788" spans="11:11" x14ac:dyDescent="0.25">
      <c r="K24788" s="115"/>
    </row>
    <row r="24789" spans="11:11" x14ac:dyDescent="0.25">
      <c r="K24789" s="115"/>
    </row>
    <row r="24790" spans="11:11" x14ac:dyDescent="0.25">
      <c r="K24790" s="115"/>
    </row>
    <row r="24791" spans="11:11" x14ac:dyDescent="0.25">
      <c r="K24791" s="115"/>
    </row>
    <row r="24792" spans="11:11" x14ac:dyDescent="0.25">
      <c r="K24792" s="115"/>
    </row>
    <row r="24793" spans="11:11" x14ac:dyDescent="0.25">
      <c r="K24793" s="115"/>
    </row>
    <row r="24794" spans="11:11" x14ac:dyDescent="0.25">
      <c r="K24794" s="115"/>
    </row>
    <row r="24795" spans="11:11" x14ac:dyDescent="0.25">
      <c r="K24795" s="115"/>
    </row>
    <row r="24796" spans="11:11" x14ac:dyDescent="0.25">
      <c r="K24796" s="115"/>
    </row>
    <row r="24797" spans="11:11" x14ac:dyDescent="0.25">
      <c r="K24797" s="115"/>
    </row>
    <row r="24798" spans="11:11" x14ac:dyDescent="0.25">
      <c r="K24798" s="115"/>
    </row>
    <row r="24799" spans="11:11" x14ac:dyDescent="0.25">
      <c r="K24799" s="115"/>
    </row>
    <row r="24800" spans="11:11" x14ac:dyDescent="0.25">
      <c r="K24800" s="115"/>
    </row>
    <row r="24801" spans="11:11" x14ac:dyDescent="0.25">
      <c r="K24801" s="115"/>
    </row>
    <row r="24802" spans="11:11" x14ac:dyDescent="0.25">
      <c r="K24802" s="115"/>
    </row>
    <row r="24803" spans="11:11" x14ac:dyDescent="0.25">
      <c r="K24803" s="115"/>
    </row>
    <row r="24804" spans="11:11" x14ac:dyDescent="0.25">
      <c r="K24804" s="115"/>
    </row>
    <row r="24805" spans="11:11" x14ac:dyDescent="0.25">
      <c r="K24805" s="115"/>
    </row>
    <row r="24806" spans="11:11" x14ac:dyDescent="0.25">
      <c r="K24806" s="115"/>
    </row>
    <row r="24807" spans="11:11" x14ac:dyDescent="0.25">
      <c r="K24807" s="115"/>
    </row>
    <row r="24808" spans="11:11" x14ac:dyDescent="0.25">
      <c r="K24808" s="115"/>
    </row>
    <row r="24809" spans="11:11" x14ac:dyDescent="0.25">
      <c r="K24809" s="115"/>
    </row>
    <row r="24810" spans="11:11" x14ac:dyDescent="0.25">
      <c r="K24810" s="115"/>
    </row>
    <row r="24811" spans="11:11" x14ac:dyDescent="0.25">
      <c r="K24811" s="115"/>
    </row>
    <row r="24812" spans="11:11" x14ac:dyDescent="0.25">
      <c r="K24812" s="115"/>
    </row>
    <row r="24813" spans="11:11" x14ac:dyDescent="0.25">
      <c r="K24813" s="115"/>
    </row>
    <row r="24814" spans="11:11" x14ac:dyDescent="0.25">
      <c r="K24814" s="115"/>
    </row>
    <row r="24815" spans="11:11" x14ac:dyDescent="0.25">
      <c r="K24815" s="115"/>
    </row>
    <row r="24816" spans="11:11" x14ac:dyDescent="0.25">
      <c r="K24816" s="115"/>
    </row>
    <row r="24817" spans="11:11" x14ac:dyDescent="0.25">
      <c r="K24817" s="115"/>
    </row>
    <row r="24818" spans="11:11" x14ac:dyDescent="0.25">
      <c r="K24818" s="115"/>
    </row>
    <row r="24819" spans="11:11" x14ac:dyDescent="0.25">
      <c r="K24819" s="115"/>
    </row>
    <row r="24820" spans="11:11" x14ac:dyDescent="0.25">
      <c r="K24820" s="115"/>
    </row>
    <row r="24821" spans="11:11" x14ac:dyDescent="0.25">
      <c r="K24821" s="115"/>
    </row>
    <row r="24822" spans="11:11" x14ac:dyDescent="0.25">
      <c r="K24822" s="115"/>
    </row>
    <row r="24823" spans="11:11" x14ac:dyDescent="0.25">
      <c r="K24823" s="115"/>
    </row>
    <row r="24824" spans="11:11" x14ac:dyDescent="0.25">
      <c r="K24824" s="115"/>
    </row>
    <row r="24825" spans="11:11" x14ac:dyDescent="0.25">
      <c r="K24825" s="115"/>
    </row>
    <row r="24826" spans="11:11" x14ac:dyDescent="0.25">
      <c r="K24826" s="115"/>
    </row>
    <row r="24827" spans="11:11" x14ac:dyDescent="0.25">
      <c r="K24827" s="115"/>
    </row>
    <row r="24828" spans="11:11" x14ac:dyDescent="0.25">
      <c r="K24828" s="115"/>
    </row>
    <row r="24829" spans="11:11" x14ac:dyDescent="0.25">
      <c r="K24829" s="115"/>
    </row>
    <row r="24830" spans="11:11" x14ac:dyDescent="0.25">
      <c r="K24830" s="115"/>
    </row>
    <row r="24831" spans="11:11" x14ac:dyDescent="0.25">
      <c r="K24831" s="115"/>
    </row>
    <row r="24832" spans="11:11" x14ac:dyDescent="0.25">
      <c r="K24832" s="115"/>
    </row>
    <row r="24833" spans="11:11" x14ac:dyDescent="0.25">
      <c r="K24833" s="115"/>
    </row>
    <row r="24834" spans="11:11" x14ac:dyDescent="0.25">
      <c r="K24834" s="115"/>
    </row>
    <row r="24835" spans="11:11" x14ac:dyDescent="0.25">
      <c r="K24835" s="115"/>
    </row>
    <row r="24836" spans="11:11" x14ac:dyDescent="0.25">
      <c r="K24836" s="115"/>
    </row>
    <row r="24837" spans="11:11" x14ac:dyDescent="0.25">
      <c r="K24837" s="115"/>
    </row>
    <row r="24838" spans="11:11" x14ac:dyDescent="0.25">
      <c r="K24838" s="115"/>
    </row>
    <row r="24839" spans="11:11" x14ac:dyDescent="0.25">
      <c r="K24839" s="115"/>
    </row>
    <row r="24840" spans="11:11" x14ac:dyDescent="0.25">
      <c r="K24840" s="115"/>
    </row>
    <row r="24841" spans="11:11" x14ac:dyDescent="0.25">
      <c r="K24841" s="115"/>
    </row>
    <row r="24842" spans="11:11" x14ac:dyDescent="0.25">
      <c r="K24842" s="115"/>
    </row>
    <row r="24843" spans="11:11" x14ac:dyDescent="0.25">
      <c r="K24843" s="115"/>
    </row>
    <row r="24844" spans="11:11" x14ac:dyDescent="0.25">
      <c r="K24844" s="115"/>
    </row>
    <row r="24845" spans="11:11" x14ac:dyDescent="0.25">
      <c r="K24845" s="115"/>
    </row>
    <row r="24846" spans="11:11" x14ac:dyDescent="0.25">
      <c r="K24846" s="115"/>
    </row>
    <row r="24847" spans="11:11" x14ac:dyDescent="0.25">
      <c r="K24847" s="115"/>
    </row>
    <row r="24848" spans="11:11" x14ac:dyDescent="0.25">
      <c r="K24848" s="115"/>
    </row>
    <row r="24849" spans="11:11" x14ac:dyDescent="0.25">
      <c r="K24849" s="115"/>
    </row>
    <row r="24850" spans="11:11" x14ac:dyDescent="0.25">
      <c r="K24850" s="115"/>
    </row>
    <row r="24851" spans="11:11" x14ac:dyDescent="0.25">
      <c r="K24851" s="115"/>
    </row>
    <row r="24852" spans="11:11" x14ac:dyDescent="0.25">
      <c r="K24852" s="115"/>
    </row>
    <row r="24853" spans="11:11" x14ac:dyDescent="0.25">
      <c r="K24853" s="115"/>
    </row>
    <row r="24854" spans="11:11" x14ac:dyDescent="0.25">
      <c r="K24854" s="115"/>
    </row>
    <row r="24855" spans="11:11" x14ac:dyDescent="0.25">
      <c r="K24855" s="115"/>
    </row>
    <row r="24856" spans="11:11" x14ac:dyDescent="0.25">
      <c r="K24856" s="115"/>
    </row>
    <row r="24857" spans="11:11" x14ac:dyDescent="0.25">
      <c r="K24857" s="115"/>
    </row>
    <row r="24858" spans="11:11" x14ac:dyDescent="0.25">
      <c r="K24858" s="115"/>
    </row>
    <row r="24859" spans="11:11" x14ac:dyDescent="0.25">
      <c r="K24859" s="115"/>
    </row>
    <row r="24860" spans="11:11" x14ac:dyDescent="0.25">
      <c r="K24860" s="115"/>
    </row>
    <row r="24861" spans="11:11" x14ac:dyDescent="0.25">
      <c r="K24861" s="115"/>
    </row>
    <row r="24862" spans="11:11" x14ac:dyDescent="0.25">
      <c r="K24862" s="115"/>
    </row>
    <row r="24863" spans="11:11" x14ac:dyDescent="0.25">
      <c r="K24863" s="115"/>
    </row>
    <row r="24864" spans="11:11" x14ac:dyDescent="0.25">
      <c r="K24864" s="115"/>
    </row>
    <row r="24865" spans="11:11" x14ac:dyDescent="0.25">
      <c r="K24865" s="115"/>
    </row>
    <row r="24866" spans="11:11" x14ac:dyDescent="0.25">
      <c r="K24866" s="115"/>
    </row>
    <row r="24867" spans="11:11" x14ac:dyDescent="0.25">
      <c r="K24867" s="115"/>
    </row>
    <row r="24868" spans="11:11" x14ac:dyDescent="0.25">
      <c r="K24868" s="115"/>
    </row>
    <row r="24869" spans="11:11" x14ac:dyDescent="0.25">
      <c r="K24869" s="115"/>
    </row>
    <row r="24870" spans="11:11" x14ac:dyDescent="0.25">
      <c r="K24870" s="115"/>
    </row>
    <row r="24871" spans="11:11" x14ac:dyDescent="0.25">
      <c r="K24871" s="115"/>
    </row>
    <row r="24872" spans="11:11" x14ac:dyDescent="0.25">
      <c r="K24872" s="115"/>
    </row>
    <row r="24873" spans="11:11" x14ac:dyDescent="0.25">
      <c r="K24873" s="115"/>
    </row>
    <row r="24874" spans="11:11" x14ac:dyDescent="0.25">
      <c r="K24874" s="115"/>
    </row>
    <row r="24875" spans="11:11" x14ac:dyDescent="0.25">
      <c r="K24875" s="115"/>
    </row>
    <row r="24876" spans="11:11" x14ac:dyDescent="0.25">
      <c r="K24876" s="115"/>
    </row>
    <row r="24877" spans="11:11" x14ac:dyDescent="0.25">
      <c r="K24877" s="115"/>
    </row>
    <row r="24878" spans="11:11" x14ac:dyDescent="0.25">
      <c r="K24878" s="115"/>
    </row>
    <row r="24879" spans="11:11" x14ac:dyDescent="0.25">
      <c r="K24879" s="115"/>
    </row>
    <row r="24880" spans="11:11" x14ac:dyDescent="0.25">
      <c r="K24880" s="115"/>
    </row>
    <row r="24881" spans="11:11" x14ac:dyDescent="0.25">
      <c r="K24881" s="115"/>
    </row>
    <row r="24882" spans="11:11" x14ac:dyDescent="0.25">
      <c r="K24882" s="115"/>
    </row>
    <row r="24883" spans="11:11" x14ac:dyDescent="0.25">
      <c r="K24883" s="115"/>
    </row>
    <row r="24884" spans="11:11" x14ac:dyDescent="0.25">
      <c r="K24884" s="115"/>
    </row>
    <row r="24885" spans="11:11" x14ac:dyDescent="0.25">
      <c r="K24885" s="115"/>
    </row>
    <row r="24886" spans="11:11" x14ac:dyDescent="0.25">
      <c r="K24886" s="115"/>
    </row>
    <row r="24887" spans="11:11" x14ac:dyDescent="0.25">
      <c r="K24887" s="115"/>
    </row>
    <row r="24888" spans="11:11" x14ac:dyDescent="0.25">
      <c r="K24888" s="115"/>
    </row>
    <row r="24889" spans="11:11" x14ac:dyDescent="0.25">
      <c r="K24889" s="115"/>
    </row>
    <row r="24890" spans="11:11" x14ac:dyDescent="0.25">
      <c r="K24890" s="115"/>
    </row>
    <row r="24891" spans="11:11" x14ac:dyDescent="0.25">
      <c r="K24891" s="115"/>
    </row>
    <row r="24892" spans="11:11" x14ac:dyDescent="0.25">
      <c r="K24892" s="115"/>
    </row>
    <row r="24893" spans="11:11" x14ac:dyDescent="0.25">
      <c r="K24893" s="115"/>
    </row>
    <row r="24894" spans="11:11" x14ac:dyDescent="0.25">
      <c r="K24894" s="115"/>
    </row>
    <row r="24895" spans="11:11" x14ac:dyDescent="0.25">
      <c r="K24895" s="115"/>
    </row>
    <row r="24896" spans="11:11" x14ac:dyDescent="0.25">
      <c r="K24896" s="115"/>
    </row>
    <row r="24897" spans="11:11" x14ac:dyDescent="0.25">
      <c r="K24897" s="115"/>
    </row>
    <row r="24898" spans="11:11" x14ac:dyDescent="0.25">
      <c r="K24898" s="115"/>
    </row>
    <row r="24899" spans="11:11" x14ac:dyDescent="0.25">
      <c r="K24899" s="115"/>
    </row>
    <row r="24900" spans="11:11" x14ac:dyDescent="0.25">
      <c r="K24900" s="115"/>
    </row>
    <row r="24901" spans="11:11" x14ac:dyDescent="0.25">
      <c r="K24901" s="115"/>
    </row>
    <row r="24902" spans="11:11" x14ac:dyDescent="0.25">
      <c r="K24902" s="115"/>
    </row>
    <row r="24903" spans="11:11" x14ac:dyDescent="0.25">
      <c r="K24903" s="115"/>
    </row>
    <row r="24904" spans="11:11" x14ac:dyDescent="0.25">
      <c r="K24904" s="115"/>
    </row>
    <row r="24905" spans="11:11" x14ac:dyDescent="0.25">
      <c r="K24905" s="115"/>
    </row>
    <row r="24906" spans="11:11" x14ac:dyDescent="0.25">
      <c r="K24906" s="115"/>
    </row>
    <row r="24907" spans="11:11" x14ac:dyDescent="0.25">
      <c r="K24907" s="115"/>
    </row>
    <row r="24908" spans="11:11" x14ac:dyDescent="0.25">
      <c r="K24908" s="115"/>
    </row>
    <row r="24909" spans="11:11" x14ac:dyDescent="0.25">
      <c r="K24909" s="115"/>
    </row>
    <row r="24910" spans="11:11" x14ac:dyDescent="0.25">
      <c r="K24910" s="115"/>
    </row>
    <row r="24911" spans="11:11" x14ac:dyDescent="0.25">
      <c r="K24911" s="115"/>
    </row>
    <row r="24912" spans="11:11" x14ac:dyDescent="0.25">
      <c r="K24912" s="115"/>
    </row>
    <row r="24913" spans="11:11" x14ac:dyDescent="0.25">
      <c r="K24913" s="115"/>
    </row>
    <row r="24914" spans="11:11" x14ac:dyDescent="0.25">
      <c r="K24914" s="115"/>
    </row>
    <row r="24915" spans="11:11" x14ac:dyDescent="0.25">
      <c r="K24915" s="115"/>
    </row>
    <row r="24916" spans="11:11" x14ac:dyDescent="0.25">
      <c r="K24916" s="115"/>
    </row>
    <row r="24917" spans="11:11" x14ac:dyDescent="0.25">
      <c r="K24917" s="115"/>
    </row>
    <row r="24918" spans="11:11" x14ac:dyDescent="0.25">
      <c r="K24918" s="115"/>
    </row>
    <row r="24919" spans="11:11" x14ac:dyDescent="0.25">
      <c r="K24919" s="115"/>
    </row>
    <row r="24920" spans="11:11" x14ac:dyDescent="0.25">
      <c r="K24920" s="115"/>
    </row>
    <row r="24921" spans="11:11" x14ac:dyDescent="0.25">
      <c r="K24921" s="115"/>
    </row>
    <row r="24922" spans="11:11" x14ac:dyDescent="0.25">
      <c r="K24922" s="115"/>
    </row>
    <row r="24923" spans="11:11" x14ac:dyDescent="0.25">
      <c r="K24923" s="115"/>
    </row>
    <row r="24924" spans="11:11" x14ac:dyDescent="0.25">
      <c r="K24924" s="115"/>
    </row>
    <row r="24925" spans="11:11" x14ac:dyDescent="0.25">
      <c r="K24925" s="115"/>
    </row>
    <row r="24926" spans="11:11" x14ac:dyDescent="0.25">
      <c r="K24926" s="115"/>
    </row>
    <row r="24927" spans="11:11" x14ac:dyDescent="0.25">
      <c r="K24927" s="115"/>
    </row>
    <row r="24928" spans="11:11" x14ac:dyDescent="0.25">
      <c r="K24928" s="115"/>
    </row>
    <row r="24929" spans="11:11" x14ac:dyDescent="0.25">
      <c r="K24929" s="115"/>
    </row>
    <row r="24930" spans="11:11" x14ac:dyDescent="0.25">
      <c r="K24930" s="115"/>
    </row>
    <row r="24931" spans="11:11" x14ac:dyDescent="0.25">
      <c r="K24931" s="115"/>
    </row>
    <row r="24932" spans="11:11" x14ac:dyDescent="0.25">
      <c r="K24932" s="115"/>
    </row>
    <row r="24933" spans="11:11" x14ac:dyDescent="0.25">
      <c r="K24933" s="115"/>
    </row>
    <row r="24934" spans="11:11" x14ac:dyDescent="0.25">
      <c r="K24934" s="115"/>
    </row>
    <row r="24935" spans="11:11" x14ac:dyDescent="0.25">
      <c r="K24935" s="115"/>
    </row>
    <row r="24936" spans="11:11" x14ac:dyDescent="0.25">
      <c r="K24936" s="115"/>
    </row>
    <row r="24937" spans="11:11" x14ac:dyDescent="0.25">
      <c r="K24937" s="115"/>
    </row>
    <row r="24938" spans="11:11" x14ac:dyDescent="0.25">
      <c r="K24938" s="115"/>
    </row>
    <row r="24939" spans="11:11" x14ac:dyDescent="0.25">
      <c r="K24939" s="115"/>
    </row>
    <row r="24940" spans="11:11" x14ac:dyDescent="0.25">
      <c r="K24940" s="115"/>
    </row>
    <row r="24941" spans="11:11" x14ac:dyDescent="0.25">
      <c r="K24941" s="115"/>
    </row>
    <row r="24942" spans="11:11" x14ac:dyDescent="0.25">
      <c r="K24942" s="115"/>
    </row>
    <row r="24943" spans="11:11" x14ac:dyDescent="0.25">
      <c r="K24943" s="115"/>
    </row>
    <row r="24944" spans="11:11" x14ac:dyDescent="0.25">
      <c r="K24944" s="115"/>
    </row>
    <row r="24945" spans="11:11" x14ac:dyDescent="0.25">
      <c r="K24945" s="115"/>
    </row>
    <row r="24946" spans="11:11" x14ac:dyDescent="0.25">
      <c r="K24946" s="115"/>
    </row>
    <row r="24947" spans="11:11" x14ac:dyDescent="0.25">
      <c r="K24947" s="115"/>
    </row>
    <row r="24948" spans="11:11" x14ac:dyDescent="0.25">
      <c r="K24948" s="115"/>
    </row>
    <row r="24949" spans="11:11" x14ac:dyDescent="0.25">
      <c r="K24949" s="115"/>
    </row>
    <row r="24950" spans="11:11" x14ac:dyDescent="0.25">
      <c r="K24950" s="115"/>
    </row>
    <row r="24951" spans="11:11" x14ac:dyDescent="0.25">
      <c r="K24951" s="115"/>
    </row>
    <row r="24952" spans="11:11" x14ac:dyDescent="0.25">
      <c r="K24952" s="115"/>
    </row>
    <row r="24953" spans="11:11" x14ac:dyDescent="0.25">
      <c r="K24953" s="115"/>
    </row>
    <row r="24954" spans="11:11" x14ac:dyDescent="0.25">
      <c r="K24954" s="115"/>
    </row>
    <row r="24955" spans="11:11" x14ac:dyDescent="0.25">
      <c r="K24955" s="115"/>
    </row>
    <row r="24956" spans="11:11" x14ac:dyDescent="0.25">
      <c r="K24956" s="115"/>
    </row>
    <row r="24957" spans="11:11" x14ac:dyDescent="0.25">
      <c r="K24957" s="115"/>
    </row>
    <row r="24958" spans="11:11" x14ac:dyDescent="0.25">
      <c r="K24958" s="115"/>
    </row>
    <row r="24959" spans="11:11" x14ac:dyDescent="0.25">
      <c r="K24959" s="115"/>
    </row>
    <row r="24960" spans="11:11" x14ac:dyDescent="0.25">
      <c r="K24960" s="115"/>
    </row>
    <row r="24961" spans="11:11" x14ac:dyDescent="0.25">
      <c r="K24961" s="115"/>
    </row>
    <row r="24962" spans="11:11" x14ac:dyDescent="0.25">
      <c r="K24962" s="115"/>
    </row>
    <row r="24963" spans="11:11" x14ac:dyDescent="0.25">
      <c r="K24963" s="115"/>
    </row>
    <row r="24964" spans="11:11" x14ac:dyDescent="0.25">
      <c r="K24964" s="115"/>
    </row>
    <row r="24965" spans="11:11" x14ac:dyDescent="0.25">
      <c r="K24965" s="115"/>
    </row>
    <row r="24966" spans="11:11" x14ac:dyDescent="0.25">
      <c r="K24966" s="115"/>
    </row>
    <row r="24967" spans="11:11" x14ac:dyDescent="0.25">
      <c r="K24967" s="115"/>
    </row>
    <row r="24968" spans="11:11" x14ac:dyDescent="0.25">
      <c r="K24968" s="115"/>
    </row>
    <row r="24969" spans="11:11" x14ac:dyDescent="0.25">
      <c r="K24969" s="115"/>
    </row>
    <row r="24970" spans="11:11" x14ac:dyDescent="0.25">
      <c r="K24970" s="115"/>
    </row>
    <row r="24971" spans="11:11" x14ac:dyDescent="0.25">
      <c r="K24971" s="115"/>
    </row>
    <row r="24972" spans="11:11" x14ac:dyDescent="0.25">
      <c r="K24972" s="115"/>
    </row>
    <row r="24973" spans="11:11" x14ac:dyDescent="0.25">
      <c r="K24973" s="115"/>
    </row>
    <row r="24974" spans="11:11" x14ac:dyDescent="0.25">
      <c r="K24974" s="115"/>
    </row>
    <row r="24975" spans="11:11" x14ac:dyDescent="0.25">
      <c r="K24975" s="115"/>
    </row>
    <row r="24976" spans="11:11" x14ac:dyDescent="0.25">
      <c r="K24976" s="115"/>
    </row>
    <row r="24977" spans="11:11" x14ac:dyDescent="0.25">
      <c r="K24977" s="115"/>
    </row>
    <row r="24978" spans="11:11" x14ac:dyDescent="0.25">
      <c r="K24978" s="115"/>
    </row>
    <row r="24979" spans="11:11" x14ac:dyDescent="0.25">
      <c r="K24979" s="115"/>
    </row>
    <row r="24980" spans="11:11" x14ac:dyDescent="0.25">
      <c r="K24980" s="115"/>
    </row>
    <row r="24981" spans="11:11" x14ac:dyDescent="0.25">
      <c r="K24981" s="115"/>
    </row>
    <row r="24982" spans="11:11" x14ac:dyDescent="0.25">
      <c r="K24982" s="115"/>
    </row>
    <row r="24983" spans="11:11" x14ac:dyDescent="0.25">
      <c r="K24983" s="115"/>
    </row>
    <row r="24984" spans="11:11" x14ac:dyDescent="0.25">
      <c r="K24984" s="115"/>
    </row>
    <row r="24985" spans="11:11" x14ac:dyDescent="0.25">
      <c r="K24985" s="115"/>
    </row>
    <row r="24986" spans="11:11" x14ac:dyDescent="0.25">
      <c r="K24986" s="115"/>
    </row>
    <row r="24987" spans="11:11" x14ac:dyDescent="0.25">
      <c r="K24987" s="115"/>
    </row>
    <row r="24988" spans="11:11" x14ac:dyDescent="0.25">
      <c r="K24988" s="115"/>
    </row>
    <row r="24989" spans="11:11" x14ac:dyDescent="0.25">
      <c r="K24989" s="115"/>
    </row>
    <row r="24990" spans="11:11" x14ac:dyDescent="0.25">
      <c r="K24990" s="115"/>
    </row>
    <row r="24991" spans="11:11" x14ac:dyDescent="0.25">
      <c r="K24991" s="115"/>
    </row>
    <row r="24992" spans="11:11" x14ac:dyDescent="0.25">
      <c r="K24992" s="115"/>
    </row>
    <row r="24993" spans="11:11" x14ac:dyDescent="0.25">
      <c r="K24993" s="115"/>
    </row>
    <row r="24994" spans="11:11" x14ac:dyDescent="0.25">
      <c r="K24994" s="115"/>
    </row>
    <row r="24995" spans="11:11" x14ac:dyDescent="0.25">
      <c r="K24995" s="115"/>
    </row>
    <row r="24996" spans="11:11" x14ac:dyDescent="0.25">
      <c r="K24996" s="115"/>
    </row>
    <row r="24997" spans="11:11" x14ac:dyDescent="0.25">
      <c r="K24997" s="115"/>
    </row>
    <row r="24998" spans="11:11" x14ac:dyDescent="0.25">
      <c r="K24998" s="115"/>
    </row>
    <row r="24999" spans="11:11" x14ac:dyDescent="0.25">
      <c r="K24999" s="115"/>
    </row>
    <row r="25000" spans="11:11" x14ac:dyDescent="0.25">
      <c r="K25000" s="115"/>
    </row>
    <row r="25001" spans="11:11" x14ac:dyDescent="0.25">
      <c r="K25001" s="115"/>
    </row>
    <row r="25002" spans="11:11" x14ac:dyDescent="0.25">
      <c r="K25002" s="115"/>
    </row>
    <row r="25003" spans="11:11" x14ac:dyDescent="0.25">
      <c r="K25003" s="115"/>
    </row>
    <row r="25004" spans="11:11" x14ac:dyDescent="0.25">
      <c r="K25004" s="115"/>
    </row>
    <row r="25005" spans="11:11" x14ac:dyDescent="0.25">
      <c r="K25005" s="115"/>
    </row>
    <row r="25006" spans="11:11" x14ac:dyDescent="0.25">
      <c r="K25006" s="115"/>
    </row>
    <row r="25007" spans="11:11" x14ac:dyDescent="0.25">
      <c r="K25007" s="115"/>
    </row>
    <row r="25008" spans="11:11" x14ac:dyDescent="0.25">
      <c r="K25008" s="115"/>
    </row>
    <row r="25009" spans="11:11" x14ac:dyDescent="0.25">
      <c r="K25009" s="115"/>
    </row>
    <row r="25010" spans="11:11" x14ac:dyDescent="0.25">
      <c r="K25010" s="115"/>
    </row>
    <row r="25011" spans="11:11" x14ac:dyDescent="0.25">
      <c r="K25011" s="115"/>
    </row>
    <row r="25012" spans="11:11" x14ac:dyDescent="0.25">
      <c r="K25012" s="115"/>
    </row>
    <row r="25013" spans="11:11" x14ac:dyDescent="0.25">
      <c r="K25013" s="115"/>
    </row>
    <row r="25014" spans="11:11" x14ac:dyDescent="0.25">
      <c r="K25014" s="115"/>
    </row>
    <row r="25015" spans="11:11" x14ac:dyDescent="0.25">
      <c r="K25015" s="115"/>
    </row>
    <row r="25016" spans="11:11" x14ac:dyDescent="0.25">
      <c r="K25016" s="115"/>
    </row>
    <row r="25017" spans="11:11" x14ac:dyDescent="0.25">
      <c r="K25017" s="115"/>
    </row>
    <row r="25018" spans="11:11" x14ac:dyDescent="0.25">
      <c r="K25018" s="115"/>
    </row>
    <row r="25019" spans="11:11" x14ac:dyDescent="0.25">
      <c r="K25019" s="115"/>
    </row>
    <row r="25020" spans="11:11" x14ac:dyDescent="0.25">
      <c r="K25020" s="115"/>
    </row>
    <row r="25021" spans="11:11" x14ac:dyDescent="0.25">
      <c r="K25021" s="115"/>
    </row>
    <row r="25022" spans="11:11" x14ac:dyDescent="0.25">
      <c r="K25022" s="115"/>
    </row>
    <row r="25023" spans="11:11" x14ac:dyDescent="0.25">
      <c r="K25023" s="115"/>
    </row>
    <row r="25024" spans="11:11" x14ac:dyDescent="0.25">
      <c r="K25024" s="115"/>
    </row>
    <row r="25025" spans="11:11" x14ac:dyDescent="0.25">
      <c r="K25025" s="115"/>
    </row>
    <row r="25026" spans="11:11" x14ac:dyDescent="0.25">
      <c r="K25026" s="115"/>
    </row>
    <row r="25027" spans="11:11" x14ac:dyDescent="0.25">
      <c r="K25027" s="115"/>
    </row>
    <row r="25028" spans="11:11" x14ac:dyDescent="0.25">
      <c r="K25028" s="115"/>
    </row>
    <row r="25029" spans="11:11" x14ac:dyDescent="0.25">
      <c r="K25029" s="115"/>
    </row>
    <row r="25030" spans="11:11" x14ac:dyDescent="0.25">
      <c r="K25030" s="115"/>
    </row>
    <row r="25031" spans="11:11" x14ac:dyDescent="0.25">
      <c r="K25031" s="115"/>
    </row>
    <row r="25032" spans="11:11" x14ac:dyDescent="0.25">
      <c r="K25032" s="115"/>
    </row>
    <row r="25033" spans="11:11" x14ac:dyDescent="0.25">
      <c r="K25033" s="115"/>
    </row>
    <row r="25034" spans="11:11" x14ac:dyDescent="0.25">
      <c r="K25034" s="115"/>
    </row>
    <row r="25035" spans="11:11" x14ac:dyDescent="0.25">
      <c r="K25035" s="115"/>
    </row>
    <row r="25036" spans="11:11" x14ac:dyDescent="0.25">
      <c r="K25036" s="115"/>
    </row>
    <row r="25037" spans="11:11" x14ac:dyDescent="0.25">
      <c r="K25037" s="115"/>
    </row>
    <row r="25038" spans="11:11" x14ac:dyDescent="0.25">
      <c r="K25038" s="115"/>
    </row>
    <row r="25039" spans="11:11" x14ac:dyDescent="0.25">
      <c r="K25039" s="115"/>
    </row>
    <row r="25040" spans="11:11" x14ac:dyDescent="0.25">
      <c r="K25040" s="115"/>
    </row>
    <row r="25041" spans="11:11" x14ac:dyDescent="0.25">
      <c r="K25041" s="115"/>
    </row>
    <row r="25042" spans="11:11" x14ac:dyDescent="0.25">
      <c r="K25042" s="115"/>
    </row>
    <row r="25043" spans="11:11" x14ac:dyDescent="0.25">
      <c r="K25043" s="115"/>
    </row>
    <row r="25044" spans="11:11" x14ac:dyDescent="0.25">
      <c r="K25044" s="115"/>
    </row>
    <row r="25045" spans="11:11" x14ac:dyDescent="0.25">
      <c r="K25045" s="115"/>
    </row>
    <row r="25046" spans="11:11" x14ac:dyDescent="0.25">
      <c r="K25046" s="115"/>
    </row>
    <row r="25047" spans="11:11" x14ac:dyDescent="0.25">
      <c r="K25047" s="115"/>
    </row>
    <row r="25048" spans="11:11" x14ac:dyDescent="0.25">
      <c r="K25048" s="115"/>
    </row>
    <row r="25049" spans="11:11" x14ac:dyDescent="0.25">
      <c r="K25049" s="115"/>
    </row>
    <row r="25050" spans="11:11" x14ac:dyDescent="0.25">
      <c r="K25050" s="115"/>
    </row>
    <row r="25051" spans="11:11" x14ac:dyDescent="0.25">
      <c r="K25051" s="115"/>
    </row>
    <row r="25052" spans="11:11" x14ac:dyDescent="0.25">
      <c r="K25052" s="115"/>
    </row>
    <row r="25053" spans="11:11" x14ac:dyDescent="0.25">
      <c r="K25053" s="115"/>
    </row>
    <row r="25054" spans="11:11" x14ac:dyDescent="0.25">
      <c r="K25054" s="115"/>
    </row>
    <row r="25055" spans="11:11" x14ac:dyDescent="0.25">
      <c r="K25055" s="115"/>
    </row>
    <row r="25056" spans="11:11" x14ac:dyDescent="0.25">
      <c r="K25056" s="115"/>
    </row>
    <row r="25057" spans="11:11" x14ac:dyDescent="0.25">
      <c r="K25057" s="115"/>
    </row>
    <row r="25058" spans="11:11" x14ac:dyDescent="0.25">
      <c r="K25058" s="115"/>
    </row>
    <row r="25059" spans="11:11" x14ac:dyDescent="0.25">
      <c r="K25059" s="115"/>
    </row>
    <row r="25060" spans="11:11" x14ac:dyDescent="0.25">
      <c r="K25060" s="115"/>
    </row>
    <row r="25061" spans="11:11" x14ac:dyDescent="0.25">
      <c r="K25061" s="115"/>
    </row>
    <row r="25062" spans="11:11" x14ac:dyDescent="0.25">
      <c r="K25062" s="115"/>
    </row>
    <row r="25063" spans="11:11" x14ac:dyDescent="0.25">
      <c r="K25063" s="115"/>
    </row>
    <row r="25064" spans="11:11" x14ac:dyDescent="0.25">
      <c r="K25064" s="115"/>
    </row>
    <row r="25065" spans="11:11" x14ac:dyDescent="0.25">
      <c r="K25065" s="115"/>
    </row>
    <row r="25066" spans="11:11" x14ac:dyDescent="0.25">
      <c r="K25066" s="115"/>
    </row>
    <row r="25067" spans="11:11" x14ac:dyDescent="0.25">
      <c r="K25067" s="115"/>
    </row>
    <row r="25068" spans="11:11" x14ac:dyDescent="0.25">
      <c r="K25068" s="115"/>
    </row>
    <row r="25069" spans="11:11" x14ac:dyDescent="0.25">
      <c r="K25069" s="115"/>
    </row>
    <row r="25070" spans="11:11" x14ac:dyDescent="0.25">
      <c r="K25070" s="115"/>
    </row>
    <row r="25071" spans="11:11" x14ac:dyDescent="0.25">
      <c r="K25071" s="115"/>
    </row>
    <row r="25072" spans="11:11" x14ac:dyDescent="0.25">
      <c r="K25072" s="115"/>
    </row>
    <row r="25073" spans="11:11" x14ac:dyDescent="0.25">
      <c r="K25073" s="115"/>
    </row>
    <row r="25074" spans="11:11" x14ac:dyDescent="0.25">
      <c r="K25074" s="115"/>
    </row>
    <row r="25075" spans="11:11" x14ac:dyDescent="0.25">
      <c r="K25075" s="115"/>
    </row>
    <row r="25076" spans="11:11" x14ac:dyDescent="0.25">
      <c r="K25076" s="115"/>
    </row>
    <row r="25077" spans="11:11" x14ac:dyDescent="0.25">
      <c r="K25077" s="115"/>
    </row>
    <row r="25078" spans="11:11" x14ac:dyDescent="0.25">
      <c r="K25078" s="115"/>
    </row>
    <row r="25079" spans="11:11" x14ac:dyDescent="0.25">
      <c r="K25079" s="115"/>
    </row>
    <row r="25080" spans="11:11" x14ac:dyDescent="0.25">
      <c r="K25080" s="115"/>
    </row>
    <row r="25081" spans="11:11" x14ac:dyDescent="0.25">
      <c r="K25081" s="115"/>
    </row>
    <row r="25082" spans="11:11" x14ac:dyDescent="0.25">
      <c r="K25082" s="115"/>
    </row>
    <row r="25083" spans="11:11" x14ac:dyDescent="0.25">
      <c r="K25083" s="115"/>
    </row>
    <row r="25084" spans="11:11" x14ac:dyDescent="0.25">
      <c r="K25084" s="115"/>
    </row>
    <row r="25085" spans="11:11" x14ac:dyDescent="0.25">
      <c r="K25085" s="115"/>
    </row>
    <row r="25086" spans="11:11" x14ac:dyDescent="0.25">
      <c r="K25086" s="115"/>
    </row>
    <row r="25087" spans="11:11" x14ac:dyDescent="0.25">
      <c r="K25087" s="115"/>
    </row>
    <row r="25088" spans="11:11" x14ac:dyDescent="0.25">
      <c r="K25088" s="115"/>
    </row>
    <row r="25089" spans="11:11" x14ac:dyDescent="0.25">
      <c r="K25089" s="115"/>
    </row>
    <row r="25090" spans="11:11" x14ac:dyDescent="0.25">
      <c r="K25090" s="115"/>
    </row>
    <row r="25091" spans="11:11" x14ac:dyDescent="0.25">
      <c r="K25091" s="115"/>
    </row>
    <row r="25092" spans="11:11" x14ac:dyDescent="0.25">
      <c r="K25092" s="115"/>
    </row>
    <row r="25093" spans="11:11" x14ac:dyDescent="0.25">
      <c r="K25093" s="115"/>
    </row>
    <row r="25094" spans="11:11" x14ac:dyDescent="0.25">
      <c r="K25094" s="115"/>
    </row>
    <row r="25095" spans="11:11" x14ac:dyDescent="0.25">
      <c r="K25095" s="115"/>
    </row>
    <row r="25096" spans="11:11" x14ac:dyDescent="0.25">
      <c r="K25096" s="115"/>
    </row>
    <row r="25097" spans="11:11" x14ac:dyDescent="0.25">
      <c r="K25097" s="115"/>
    </row>
    <row r="25098" spans="11:11" x14ac:dyDescent="0.25">
      <c r="K25098" s="115"/>
    </row>
    <row r="25099" spans="11:11" x14ac:dyDescent="0.25">
      <c r="K25099" s="115"/>
    </row>
    <row r="25100" spans="11:11" x14ac:dyDescent="0.25">
      <c r="K25100" s="115"/>
    </row>
    <row r="25101" spans="11:11" x14ac:dyDescent="0.25">
      <c r="K25101" s="115"/>
    </row>
    <row r="25102" spans="11:11" x14ac:dyDescent="0.25">
      <c r="K25102" s="115"/>
    </row>
    <row r="25103" spans="11:11" x14ac:dyDescent="0.25">
      <c r="K25103" s="115"/>
    </row>
    <row r="25104" spans="11:11" x14ac:dyDescent="0.25">
      <c r="K25104" s="115"/>
    </row>
    <row r="25105" spans="11:11" x14ac:dyDescent="0.25">
      <c r="K25105" s="115"/>
    </row>
    <row r="25106" spans="11:11" x14ac:dyDescent="0.25">
      <c r="K25106" s="115"/>
    </row>
    <row r="25107" spans="11:11" x14ac:dyDescent="0.25">
      <c r="K25107" s="115"/>
    </row>
    <row r="25108" spans="11:11" x14ac:dyDescent="0.25">
      <c r="K25108" s="115"/>
    </row>
    <row r="25109" spans="11:11" x14ac:dyDescent="0.25">
      <c r="K25109" s="115"/>
    </row>
    <row r="25110" spans="11:11" x14ac:dyDescent="0.25">
      <c r="K25110" s="115"/>
    </row>
    <row r="25111" spans="11:11" x14ac:dyDescent="0.25">
      <c r="K25111" s="115"/>
    </row>
    <row r="25112" spans="11:11" x14ac:dyDescent="0.25">
      <c r="K25112" s="115"/>
    </row>
    <row r="25113" spans="11:11" x14ac:dyDescent="0.25">
      <c r="K25113" s="115"/>
    </row>
    <row r="25114" spans="11:11" x14ac:dyDescent="0.25">
      <c r="K25114" s="115"/>
    </row>
    <row r="25115" spans="11:11" x14ac:dyDescent="0.25">
      <c r="K25115" s="115"/>
    </row>
    <row r="25116" spans="11:11" x14ac:dyDescent="0.25">
      <c r="K25116" s="115"/>
    </row>
    <row r="25117" spans="11:11" x14ac:dyDescent="0.25">
      <c r="K25117" s="115"/>
    </row>
    <row r="25118" spans="11:11" x14ac:dyDescent="0.25">
      <c r="K25118" s="115"/>
    </row>
    <row r="25119" spans="11:11" x14ac:dyDescent="0.25">
      <c r="K25119" s="115"/>
    </row>
    <row r="25120" spans="11:11" x14ac:dyDescent="0.25">
      <c r="K25120" s="115"/>
    </row>
    <row r="25121" spans="11:11" x14ac:dyDescent="0.25">
      <c r="K25121" s="115"/>
    </row>
    <row r="25122" spans="11:11" x14ac:dyDescent="0.25">
      <c r="K25122" s="115"/>
    </row>
    <row r="25123" spans="11:11" x14ac:dyDescent="0.25">
      <c r="K25123" s="115"/>
    </row>
    <row r="25124" spans="11:11" x14ac:dyDescent="0.25">
      <c r="K25124" s="115"/>
    </row>
    <row r="25125" spans="11:11" x14ac:dyDescent="0.25">
      <c r="K25125" s="115"/>
    </row>
    <row r="25126" spans="11:11" x14ac:dyDescent="0.25">
      <c r="K25126" s="115"/>
    </row>
    <row r="25127" spans="11:11" x14ac:dyDescent="0.25">
      <c r="K25127" s="115"/>
    </row>
    <row r="25128" spans="11:11" x14ac:dyDescent="0.25">
      <c r="K25128" s="115"/>
    </row>
    <row r="25129" spans="11:11" x14ac:dyDescent="0.25">
      <c r="K25129" s="115"/>
    </row>
    <row r="25130" spans="11:11" x14ac:dyDescent="0.25">
      <c r="K25130" s="115"/>
    </row>
    <row r="25131" spans="11:11" x14ac:dyDescent="0.25">
      <c r="K25131" s="115"/>
    </row>
    <row r="25132" spans="11:11" x14ac:dyDescent="0.25">
      <c r="K25132" s="115"/>
    </row>
    <row r="25133" spans="11:11" x14ac:dyDescent="0.25">
      <c r="K25133" s="115"/>
    </row>
    <row r="25134" spans="11:11" x14ac:dyDescent="0.25">
      <c r="K25134" s="115"/>
    </row>
    <row r="25135" spans="11:11" x14ac:dyDescent="0.25">
      <c r="K25135" s="115"/>
    </row>
    <row r="25136" spans="11:11" x14ac:dyDescent="0.25">
      <c r="K25136" s="115"/>
    </row>
    <row r="25137" spans="11:11" x14ac:dyDescent="0.25">
      <c r="K25137" s="115"/>
    </row>
    <row r="25138" spans="11:11" x14ac:dyDescent="0.25">
      <c r="K25138" s="115"/>
    </row>
    <row r="25139" spans="11:11" x14ac:dyDescent="0.25">
      <c r="K25139" s="115"/>
    </row>
    <row r="25140" spans="11:11" x14ac:dyDescent="0.25">
      <c r="K25140" s="115"/>
    </row>
    <row r="25141" spans="11:11" x14ac:dyDescent="0.25">
      <c r="K25141" s="115"/>
    </row>
    <row r="25142" spans="11:11" x14ac:dyDescent="0.25">
      <c r="K25142" s="115"/>
    </row>
    <row r="25143" spans="11:11" x14ac:dyDescent="0.25">
      <c r="K25143" s="115"/>
    </row>
    <row r="25144" spans="11:11" x14ac:dyDescent="0.25">
      <c r="K25144" s="115"/>
    </row>
    <row r="25145" spans="11:11" x14ac:dyDescent="0.25">
      <c r="K25145" s="115"/>
    </row>
    <row r="25146" spans="11:11" x14ac:dyDescent="0.25">
      <c r="K25146" s="115"/>
    </row>
    <row r="25147" spans="11:11" x14ac:dyDescent="0.25">
      <c r="K25147" s="115"/>
    </row>
    <row r="25148" spans="11:11" x14ac:dyDescent="0.25">
      <c r="K25148" s="115"/>
    </row>
    <row r="25149" spans="11:11" x14ac:dyDescent="0.25">
      <c r="K25149" s="115"/>
    </row>
    <row r="25150" spans="11:11" x14ac:dyDescent="0.25">
      <c r="K25150" s="115"/>
    </row>
    <row r="25151" spans="11:11" x14ac:dyDescent="0.25">
      <c r="K25151" s="115"/>
    </row>
    <row r="25152" spans="11:11" x14ac:dyDescent="0.25">
      <c r="K25152" s="115"/>
    </row>
    <row r="25153" spans="11:11" x14ac:dyDescent="0.25">
      <c r="K25153" s="115"/>
    </row>
    <row r="25154" spans="11:11" x14ac:dyDescent="0.25">
      <c r="K25154" s="115"/>
    </row>
    <row r="25155" spans="11:11" x14ac:dyDescent="0.25">
      <c r="K25155" s="115"/>
    </row>
    <row r="25156" spans="11:11" x14ac:dyDescent="0.25">
      <c r="K25156" s="115"/>
    </row>
    <row r="25157" spans="11:11" x14ac:dyDescent="0.25">
      <c r="K25157" s="115"/>
    </row>
    <row r="25158" spans="11:11" x14ac:dyDescent="0.25">
      <c r="K25158" s="115"/>
    </row>
    <row r="25159" spans="11:11" x14ac:dyDescent="0.25">
      <c r="K25159" s="115"/>
    </row>
    <row r="25160" spans="11:11" x14ac:dyDescent="0.25">
      <c r="K25160" s="115"/>
    </row>
    <row r="25161" spans="11:11" x14ac:dyDescent="0.25">
      <c r="K25161" s="115"/>
    </row>
    <row r="25162" spans="11:11" x14ac:dyDescent="0.25">
      <c r="K25162" s="115"/>
    </row>
    <row r="25163" spans="11:11" x14ac:dyDescent="0.25">
      <c r="K25163" s="115"/>
    </row>
    <row r="25164" spans="11:11" x14ac:dyDescent="0.25">
      <c r="K25164" s="115"/>
    </row>
    <row r="25165" spans="11:11" x14ac:dyDescent="0.25">
      <c r="K25165" s="115"/>
    </row>
    <row r="25166" spans="11:11" x14ac:dyDescent="0.25">
      <c r="K25166" s="115"/>
    </row>
    <row r="25167" spans="11:11" x14ac:dyDescent="0.25">
      <c r="K25167" s="115"/>
    </row>
    <row r="25168" spans="11:11" x14ac:dyDescent="0.25">
      <c r="K25168" s="115"/>
    </row>
    <row r="25169" spans="11:11" x14ac:dyDescent="0.25">
      <c r="K25169" s="115"/>
    </row>
    <row r="25170" spans="11:11" x14ac:dyDescent="0.25">
      <c r="K25170" s="115"/>
    </row>
    <row r="25171" spans="11:11" x14ac:dyDescent="0.25">
      <c r="K25171" s="115"/>
    </row>
    <row r="25172" spans="11:11" x14ac:dyDescent="0.25">
      <c r="K25172" s="115"/>
    </row>
    <row r="25173" spans="11:11" x14ac:dyDescent="0.25">
      <c r="K25173" s="115"/>
    </row>
    <row r="25174" spans="11:11" x14ac:dyDescent="0.25">
      <c r="K25174" s="115"/>
    </row>
    <row r="25175" spans="11:11" x14ac:dyDescent="0.25">
      <c r="K25175" s="115"/>
    </row>
    <row r="25176" spans="11:11" x14ac:dyDescent="0.25">
      <c r="K25176" s="115"/>
    </row>
    <row r="25177" spans="11:11" x14ac:dyDescent="0.25">
      <c r="K25177" s="115"/>
    </row>
    <row r="25178" spans="11:11" x14ac:dyDescent="0.25">
      <c r="K25178" s="115"/>
    </row>
    <row r="25179" spans="11:11" x14ac:dyDescent="0.25">
      <c r="K25179" s="115"/>
    </row>
    <row r="25180" spans="11:11" x14ac:dyDescent="0.25">
      <c r="K25180" s="115"/>
    </row>
    <row r="25181" spans="11:11" x14ac:dyDescent="0.25">
      <c r="K25181" s="115"/>
    </row>
    <row r="25182" spans="11:11" x14ac:dyDescent="0.25">
      <c r="K25182" s="115"/>
    </row>
    <row r="25183" spans="11:11" x14ac:dyDescent="0.25">
      <c r="K25183" s="115"/>
    </row>
    <row r="25184" spans="11:11" x14ac:dyDescent="0.25">
      <c r="K25184" s="115"/>
    </row>
    <row r="25185" spans="11:11" x14ac:dyDescent="0.25">
      <c r="K25185" s="115"/>
    </row>
    <row r="25186" spans="11:11" x14ac:dyDescent="0.25">
      <c r="K25186" s="115"/>
    </row>
    <row r="25187" spans="11:11" x14ac:dyDescent="0.25">
      <c r="K25187" s="115"/>
    </row>
    <row r="25188" spans="11:11" x14ac:dyDescent="0.25">
      <c r="K25188" s="115"/>
    </row>
    <row r="25189" spans="11:11" x14ac:dyDescent="0.25">
      <c r="K25189" s="115"/>
    </row>
    <row r="25190" spans="11:11" x14ac:dyDescent="0.25">
      <c r="K25190" s="115"/>
    </row>
    <row r="25191" spans="11:11" x14ac:dyDescent="0.25">
      <c r="K25191" s="115"/>
    </row>
    <row r="25192" spans="11:11" x14ac:dyDescent="0.25">
      <c r="K25192" s="115"/>
    </row>
    <row r="25193" spans="11:11" x14ac:dyDescent="0.25">
      <c r="K25193" s="115"/>
    </row>
    <row r="25194" spans="11:11" x14ac:dyDescent="0.25">
      <c r="K25194" s="115"/>
    </row>
    <row r="25195" spans="11:11" x14ac:dyDescent="0.25">
      <c r="K25195" s="115"/>
    </row>
    <row r="25196" spans="11:11" x14ac:dyDescent="0.25">
      <c r="K25196" s="115"/>
    </row>
    <row r="25197" spans="11:11" x14ac:dyDescent="0.25">
      <c r="K25197" s="115"/>
    </row>
    <row r="25198" spans="11:11" x14ac:dyDescent="0.25">
      <c r="K25198" s="115"/>
    </row>
    <row r="25199" spans="11:11" x14ac:dyDescent="0.25">
      <c r="K25199" s="115"/>
    </row>
    <row r="25200" spans="11:11" x14ac:dyDescent="0.25">
      <c r="K25200" s="115"/>
    </row>
    <row r="25201" spans="11:11" x14ac:dyDescent="0.25">
      <c r="K25201" s="115"/>
    </row>
    <row r="25202" spans="11:11" x14ac:dyDescent="0.25">
      <c r="K25202" s="115"/>
    </row>
    <row r="25203" spans="11:11" x14ac:dyDescent="0.25">
      <c r="K25203" s="115"/>
    </row>
    <row r="25204" spans="11:11" x14ac:dyDescent="0.25">
      <c r="K25204" s="115"/>
    </row>
    <row r="25205" spans="11:11" x14ac:dyDescent="0.25">
      <c r="K25205" s="115"/>
    </row>
    <row r="25206" spans="11:11" x14ac:dyDescent="0.25">
      <c r="K25206" s="115"/>
    </row>
    <row r="25207" spans="11:11" x14ac:dyDescent="0.25">
      <c r="K25207" s="115"/>
    </row>
    <row r="25208" spans="11:11" x14ac:dyDescent="0.25">
      <c r="K25208" s="115"/>
    </row>
    <row r="25209" spans="11:11" x14ac:dyDescent="0.25">
      <c r="K25209" s="115"/>
    </row>
    <row r="25210" spans="11:11" x14ac:dyDescent="0.25">
      <c r="K25210" s="115"/>
    </row>
    <row r="25211" spans="11:11" x14ac:dyDescent="0.25">
      <c r="K25211" s="115"/>
    </row>
    <row r="25212" spans="11:11" x14ac:dyDescent="0.25">
      <c r="K25212" s="115"/>
    </row>
    <row r="25213" spans="11:11" x14ac:dyDescent="0.25">
      <c r="K25213" s="115"/>
    </row>
    <row r="25214" spans="11:11" x14ac:dyDescent="0.25">
      <c r="K25214" s="115"/>
    </row>
    <row r="25215" spans="11:11" x14ac:dyDescent="0.25">
      <c r="K25215" s="115"/>
    </row>
    <row r="25216" spans="11:11" x14ac:dyDescent="0.25">
      <c r="K25216" s="115"/>
    </row>
    <row r="25217" spans="11:11" x14ac:dyDescent="0.25">
      <c r="K25217" s="115"/>
    </row>
    <row r="25218" spans="11:11" x14ac:dyDescent="0.25">
      <c r="K25218" s="115"/>
    </row>
    <row r="25219" spans="11:11" x14ac:dyDescent="0.25">
      <c r="K25219" s="115"/>
    </row>
    <row r="25220" spans="11:11" x14ac:dyDescent="0.25">
      <c r="K25220" s="115"/>
    </row>
    <row r="25221" spans="11:11" x14ac:dyDescent="0.25">
      <c r="K25221" s="115"/>
    </row>
    <row r="25222" spans="11:11" x14ac:dyDescent="0.25">
      <c r="K25222" s="115"/>
    </row>
    <row r="25223" spans="11:11" x14ac:dyDescent="0.25">
      <c r="K25223" s="115"/>
    </row>
    <row r="25224" spans="11:11" x14ac:dyDescent="0.25">
      <c r="K25224" s="115"/>
    </row>
    <row r="25225" spans="11:11" x14ac:dyDescent="0.25">
      <c r="K25225" s="115"/>
    </row>
    <row r="25226" spans="11:11" x14ac:dyDescent="0.25">
      <c r="K25226" s="115"/>
    </row>
    <row r="25227" spans="11:11" x14ac:dyDescent="0.25">
      <c r="K25227" s="115"/>
    </row>
    <row r="25228" spans="11:11" x14ac:dyDescent="0.25">
      <c r="K25228" s="115"/>
    </row>
    <row r="25229" spans="11:11" x14ac:dyDescent="0.25">
      <c r="K25229" s="115"/>
    </row>
    <row r="25230" spans="11:11" x14ac:dyDescent="0.25">
      <c r="K25230" s="115"/>
    </row>
    <row r="25231" spans="11:11" x14ac:dyDescent="0.25">
      <c r="K25231" s="115"/>
    </row>
    <row r="25232" spans="11:11" x14ac:dyDescent="0.25">
      <c r="K25232" s="115"/>
    </row>
    <row r="25233" spans="11:11" x14ac:dyDescent="0.25">
      <c r="K25233" s="115"/>
    </row>
    <row r="25234" spans="11:11" x14ac:dyDescent="0.25">
      <c r="K25234" s="115"/>
    </row>
    <row r="25235" spans="11:11" x14ac:dyDescent="0.25">
      <c r="K25235" s="115"/>
    </row>
    <row r="25236" spans="11:11" x14ac:dyDescent="0.25">
      <c r="K25236" s="115"/>
    </row>
    <row r="25237" spans="11:11" x14ac:dyDescent="0.25">
      <c r="K25237" s="115"/>
    </row>
    <row r="25238" spans="11:11" x14ac:dyDescent="0.25">
      <c r="K25238" s="115"/>
    </row>
    <row r="25239" spans="11:11" x14ac:dyDescent="0.25">
      <c r="K25239" s="115"/>
    </row>
    <row r="25240" spans="11:11" x14ac:dyDescent="0.25">
      <c r="K25240" s="115"/>
    </row>
    <row r="25241" spans="11:11" x14ac:dyDescent="0.25">
      <c r="K25241" s="115"/>
    </row>
    <row r="25242" spans="11:11" x14ac:dyDescent="0.25">
      <c r="K25242" s="115"/>
    </row>
    <row r="25243" spans="11:11" x14ac:dyDescent="0.25">
      <c r="K25243" s="115"/>
    </row>
    <row r="25244" spans="11:11" x14ac:dyDescent="0.25">
      <c r="K25244" s="115"/>
    </row>
    <row r="25245" spans="11:11" x14ac:dyDescent="0.25">
      <c r="K25245" s="115"/>
    </row>
    <row r="25246" spans="11:11" x14ac:dyDescent="0.25">
      <c r="K25246" s="115"/>
    </row>
    <row r="25247" spans="11:11" x14ac:dyDescent="0.25">
      <c r="K25247" s="115"/>
    </row>
    <row r="25248" spans="11:11" x14ac:dyDescent="0.25">
      <c r="K25248" s="115"/>
    </row>
    <row r="25249" spans="11:11" x14ac:dyDescent="0.25">
      <c r="K25249" s="115"/>
    </row>
    <row r="25250" spans="11:11" x14ac:dyDescent="0.25">
      <c r="K25250" s="115"/>
    </row>
    <row r="25251" spans="11:11" x14ac:dyDescent="0.25">
      <c r="K25251" s="115"/>
    </row>
    <row r="25252" spans="11:11" x14ac:dyDescent="0.25">
      <c r="K25252" s="115"/>
    </row>
    <row r="25253" spans="11:11" x14ac:dyDescent="0.25">
      <c r="K25253" s="115"/>
    </row>
    <row r="25254" spans="11:11" x14ac:dyDescent="0.25">
      <c r="K25254" s="115"/>
    </row>
    <row r="25255" spans="11:11" x14ac:dyDescent="0.25">
      <c r="K25255" s="115"/>
    </row>
    <row r="25256" spans="11:11" x14ac:dyDescent="0.25">
      <c r="K25256" s="115"/>
    </row>
    <row r="25257" spans="11:11" x14ac:dyDescent="0.25">
      <c r="K25257" s="115"/>
    </row>
    <row r="25258" spans="11:11" x14ac:dyDescent="0.25">
      <c r="K25258" s="115"/>
    </row>
    <row r="25259" spans="11:11" x14ac:dyDescent="0.25">
      <c r="K25259" s="115"/>
    </row>
    <row r="25260" spans="11:11" x14ac:dyDescent="0.25">
      <c r="K25260" s="115"/>
    </row>
    <row r="25261" spans="11:11" x14ac:dyDescent="0.25">
      <c r="K25261" s="115"/>
    </row>
    <row r="25262" spans="11:11" x14ac:dyDescent="0.25">
      <c r="K25262" s="115"/>
    </row>
    <row r="25263" spans="11:11" x14ac:dyDescent="0.25">
      <c r="K25263" s="115"/>
    </row>
    <row r="25264" spans="11:11" x14ac:dyDescent="0.25">
      <c r="K25264" s="115"/>
    </row>
    <row r="25265" spans="11:11" x14ac:dyDescent="0.25">
      <c r="K25265" s="115"/>
    </row>
    <row r="25266" spans="11:11" x14ac:dyDescent="0.25">
      <c r="K25266" s="115"/>
    </row>
    <row r="25267" spans="11:11" x14ac:dyDescent="0.25">
      <c r="K25267" s="115"/>
    </row>
    <row r="25268" spans="11:11" x14ac:dyDescent="0.25">
      <c r="K25268" s="115"/>
    </row>
    <row r="25269" spans="11:11" x14ac:dyDescent="0.25">
      <c r="K25269" s="115"/>
    </row>
    <row r="25270" spans="11:11" x14ac:dyDescent="0.25">
      <c r="K25270" s="115"/>
    </row>
    <row r="25271" spans="11:11" x14ac:dyDescent="0.25">
      <c r="K25271" s="115"/>
    </row>
    <row r="25272" spans="11:11" x14ac:dyDescent="0.25">
      <c r="K25272" s="115"/>
    </row>
    <row r="25273" spans="11:11" x14ac:dyDescent="0.25">
      <c r="K25273" s="115"/>
    </row>
    <row r="25274" spans="11:11" x14ac:dyDescent="0.25">
      <c r="K25274" s="115"/>
    </row>
    <row r="25275" spans="11:11" x14ac:dyDescent="0.25">
      <c r="K25275" s="115"/>
    </row>
    <row r="25276" spans="11:11" x14ac:dyDescent="0.25">
      <c r="K25276" s="115"/>
    </row>
    <row r="25277" spans="11:11" x14ac:dyDescent="0.25">
      <c r="K25277" s="115"/>
    </row>
    <row r="25278" spans="11:11" x14ac:dyDescent="0.25">
      <c r="K25278" s="115"/>
    </row>
    <row r="25279" spans="11:11" x14ac:dyDescent="0.25">
      <c r="K25279" s="115"/>
    </row>
    <row r="25280" spans="11:11" x14ac:dyDescent="0.25">
      <c r="K25280" s="115"/>
    </row>
    <row r="25281" spans="11:11" x14ac:dyDescent="0.25">
      <c r="K25281" s="115"/>
    </row>
    <row r="25282" spans="11:11" x14ac:dyDescent="0.25">
      <c r="K25282" s="115"/>
    </row>
    <row r="25283" spans="11:11" x14ac:dyDescent="0.25">
      <c r="K25283" s="115"/>
    </row>
    <row r="25284" spans="11:11" x14ac:dyDescent="0.25">
      <c r="K25284" s="115"/>
    </row>
    <row r="25285" spans="11:11" x14ac:dyDescent="0.25">
      <c r="K25285" s="115"/>
    </row>
    <row r="25286" spans="11:11" x14ac:dyDescent="0.25">
      <c r="K25286" s="115"/>
    </row>
    <row r="25287" spans="11:11" x14ac:dyDescent="0.25">
      <c r="K25287" s="115"/>
    </row>
    <row r="25288" spans="11:11" x14ac:dyDescent="0.25">
      <c r="K25288" s="115"/>
    </row>
    <row r="25289" spans="11:11" x14ac:dyDescent="0.25">
      <c r="K25289" s="115"/>
    </row>
    <row r="25290" spans="11:11" x14ac:dyDescent="0.25">
      <c r="K25290" s="115"/>
    </row>
    <row r="25291" spans="11:11" x14ac:dyDescent="0.25">
      <c r="K25291" s="115"/>
    </row>
    <row r="25292" spans="11:11" x14ac:dyDescent="0.25">
      <c r="K25292" s="115"/>
    </row>
    <row r="25293" spans="11:11" x14ac:dyDescent="0.25">
      <c r="K25293" s="115"/>
    </row>
    <row r="25294" spans="11:11" x14ac:dyDescent="0.25">
      <c r="K25294" s="115"/>
    </row>
    <row r="25295" spans="11:11" x14ac:dyDescent="0.25">
      <c r="K25295" s="115"/>
    </row>
    <row r="25296" spans="11:11" x14ac:dyDescent="0.25">
      <c r="K25296" s="115"/>
    </row>
    <row r="25297" spans="11:11" x14ac:dyDescent="0.25">
      <c r="K25297" s="115"/>
    </row>
    <row r="25298" spans="11:11" x14ac:dyDescent="0.25">
      <c r="K25298" s="115"/>
    </row>
    <row r="25299" spans="11:11" x14ac:dyDescent="0.25">
      <c r="K25299" s="115"/>
    </row>
    <row r="25300" spans="11:11" x14ac:dyDescent="0.25">
      <c r="K25300" s="115"/>
    </row>
    <row r="25301" spans="11:11" x14ac:dyDescent="0.25">
      <c r="K25301" s="115"/>
    </row>
    <row r="25302" spans="11:11" x14ac:dyDescent="0.25">
      <c r="K25302" s="115"/>
    </row>
    <row r="25303" spans="11:11" x14ac:dyDescent="0.25">
      <c r="K25303" s="115"/>
    </row>
    <row r="25304" spans="11:11" x14ac:dyDescent="0.25">
      <c r="K25304" s="115"/>
    </row>
    <row r="25305" spans="11:11" x14ac:dyDescent="0.25">
      <c r="K25305" s="115"/>
    </row>
    <row r="25306" spans="11:11" x14ac:dyDescent="0.25">
      <c r="K25306" s="115"/>
    </row>
    <row r="25307" spans="11:11" x14ac:dyDescent="0.25">
      <c r="K25307" s="115"/>
    </row>
    <row r="25308" spans="11:11" x14ac:dyDescent="0.25">
      <c r="K25308" s="115"/>
    </row>
    <row r="25309" spans="11:11" x14ac:dyDescent="0.25">
      <c r="K25309" s="115"/>
    </row>
    <row r="25310" spans="11:11" x14ac:dyDescent="0.25">
      <c r="K25310" s="115"/>
    </row>
    <row r="25311" spans="11:11" x14ac:dyDescent="0.25">
      <c r="K25311" s="115"/>
    </row>
    <row r="25312" spans="11:11" x14ac:dyDescent="0.25">
      <c r="K25312" s="115"/>
    </row>
    <row r="25313" spans="11:11" x14ac:dyDescent="0.25">
      <c r="K25313" s="115"/>
    </row>
    <row r="25314" spans="11:11" x14ac:dyDescent="0.25">
      <c r="K25314" s="115"/>
    </row>
    <row r="25315" spans="11:11" x14ac:dyDescent="0.25">
      <c r="K25315" s="115"/>
    </row>
    <row r="25316" spans="11:11" x14ac:dyDescent="0.25">
      <c r="K25316" s="115"/>
    </row>
    <row r="25317" spans="11:11" x14ac:dyDescent="0.25">
      <c r="K25317" s="115"/>
    </row>
    <row r="25318" spans="11:11" x14ac:dyDescent="0.25">
      <c r="K25318" s="115"/>
    </row>
    <row r="25319" spans="11:11" x14ac:dyDescent="0.25">
      <c r="K25319" s="115"/>
    </row>
    <row r="25320" spans="11:11" x14ac:dyDescent="0.25">
      <c r="K25320" s="115"/>
    </row>
    <row r="25321" spans="11:11" x14ac:dyDescent="0.25">
      <c r="K25321" s="115"/>
    </row>
    <row r="25322" spans="11:11" x14ac:dyDescent="0.25">
      <c r="K25322" s="115"/>
    </row>
    <row r="25323" spans="11:11" x14ac:dyDescent="0.25">
      <c r="K25323" s="115"/>
    </row>
    <row r="25324" spans="11:11" x14ac:dyDescent="0.25">
      <c r="K25324" s="115"/>
    </row>
    <row r="25325" spans="11:11" x14ac:dyDescent="0.25">
      <c r="K25325" s="115"/>
    </row>
    <row r="25326" spans="11:11" x14ac:dyDescent="0.25">
      <c r="K25326" s="115"/>
    </row>
    <row r="25327" spans="11:11" x14ac:dyDescent="0.25">
      <c r="K25327" s="115"/>
    </row>
    <row r="25328" spans="11:11" x14ac:dyDescent="0.25">
      <c r="K25328" s="115"/>
    </row>
    <row r="25329" spans="11:11" x14ac:dyDescent="0.25">
      <c r="K25329" s="115"/>
    </row>
    <row r="25330" spans="11:11" x14ac:dyDescent="0.25">
      <c r="K25330" s="115"/>
    </row>
    <row r="25331" spans="11:11" x14ac:dyDescent="0.25">
      <c r="K25331" s="115"/>
    </row>
    <row r="25332" spans="11:11" x14ac:dyDescent="0.25">
      <c r="K25332" s="115"/>
    </row>
    <row r="25333" spans="11:11" x14ac:dyDescent="0.25">
      <c r="K25333" s="115"/>
    </row>
    <row r="25334" spans="11:11" x14ac:dyDescent="0.25">
      <c r="K25334" s="115"/>
    </row>
    <row r="25335" spans="11:11" x14ac:dyDescent="0.25">
      <c r="K25335" s="115"/>
    </row>
    <row r="25336" spans="11:11" x14ac:dyDescent="0.25">
      <c r="K25336" s="115"/>
    </row>
    <row r="25337" spans="11:11" x14ac:dyDescent="0.25">
      <c r="K25337" s="115"/>
    </row>
    <row r="25338" spans="11:11" x14ac:dyDescent="0.25">
      <c r="K25338" s="115"/>
    </row>
    <row r="25339" spans="11:11" x14ac:dyDescent="0.25">
      <c r="K25339" s="115"/>
    </row>
    <row r="25340" spans="11:11" x14ac:dyDescent="0.25">
      <c r="K25340" s="115"/>
    </row>
    <row r="25341" spans="11:11" x14ac:dyDescent="0.25">
      <c r="K25341" s="115"/>
    </row>
    <row r="25342" spans="11:11" x14ac:dyDescent="0.25">
      <c r="K25342" s="115"/>
    </row>
    <row r="25343" spans="11:11" x14ac:dyDescent="0.25">
      <c r="K25343" s="115"/>
    </row>
    <row r="25344" spans="11:11" x14ac:dyDescent="0.25">
      <c r="K25344" s="115"/>
    </row>
    <row r="25345" spans="11:11" x14ac:dyDescent="0.25">
      <c r="K25345" s="115"/>
    </row>
    <row r="25346" spans="11:11" x14ac:dyDescent="0.25">
      <c r="K25346" s="115"/>
    </row>
    <row r="25347" spans="11:11" x14ac:dyDescent="0.25">
      <c r="K25347" s="115"/>
    </row>
    <row r="25348" spans="11:11" x14ac:dyDescent="0.25">
      <c r="K25348" s="115"/>
    </row>
    <row r="25349" spans="11:11" x14ac:dyDescent="0.25">
      <c r="K25349" s="115"/>
    </row>
    <row r="25350" spans="11:11" x14ac:dyDescent="0.25">
      <c r="K25350" s="115"/>
    </row>
    <row r="25351" spans="11:11" x14ac:dyDescent="0.25">
      <c r="K25351" s="115"/>
    </row>
    <row r="25352" spans="11:11" x14ac:dyDescent="0.25">
      <c r="K25352" s="115"/>
    </row>
    <row r="25353" spans="11:11" x14ac:dyDescent="0.25">
      <c r="K25353" s="115"/>
    </row>
    <row r="25354" spans="11:11" x14ac:dyDescent="0.25">
      <c r="K25354" s="115"/>
    </row>
    <row r="25355" spans="11:11" x14ac:dyDescent="0.25">
      <c r="K25355" s="115"/>
    </row>
    <row r="25356" spans="11:11" x14ac:dyDescent="0.25">
      <c r="K25356" s="115"/>
    </row>
    <row r="25357" spans="11:11" x14ac:dyDescent="0.25">
      <c r="K25357" s="115"/>
    </row>
    <row r="25358" spans="11:11" x14ac:dyDescent="0.25">
      <c r="K25358" s="115"/>
    </row>
    <row r="25359" spans="11:11" x14ac:dyDescent="0.25">
      <c r="K25359" s="115"/>
    </row>
    <row r="25360" spans="11:11" x14ac:dyDescent="0.25">
      <c r="K25360" s="115"/>
    </row>
    <row r="25361" spans="11:11" x14ac:dyDescent="0.25">
      <c r="K25361" s="115"/>
    </row>
    <row r="25362" spans="11:11" x14ac:dyDescent="0.25">
      <c r="K25362" s="115"/>
    </row>
    <row r="25363" spans="11:11" x14ac:dyDescent="0.25">
      <c r="K25363" s="115"/>
    </row>
    <row r="25364" spans="11:11" x14ac:dyDescent="0.25">
      <c r="K25364" s="115"/>
    </row>
    <row r="25365" spans="11:11" x14ac:dyDescent="0.25">
      <c r="K25365" s="115"/>
    </row>
    <row r="25366" spans="11:11" x14ac:dyDescent="0.25">
      <c r="K25366" s="115"/>
    </row>
    <row r="25367" spans="11:11" x14ac:dyDescent="0.25">
      <c r="K25367" s="115"/>
    </row>
    <row r="25368" spans="11:11" x14ac:dyDescent="0.25">
      <c r="K25368" s="115"/>
    </row>
    <row r="25369" spans="11:11" x14ac:dyDescent="0.25">
      <c r="K25369" s="115"/>
    </row>
    <row r="25370" spans="11:11" x14ac:dyDescent="0.25">
      <c r="K25370" s="115"/>
    </row>
    <row r="25371" spans="11:11" x14ac:dyDescent="0.25">
      <c r="K25371" s="115"/>
    </row>
    <row r="25372" spans="11:11" x14ac:dyDescent="0.25">
      <c r="K25372" s="115"/>
    </row>
    <row r="25373" spans="11:11" x14ac:dyDescent="0.25">
      <c r="K25373" s="115"/>
    </row>
    <row r="25374" spans="11:11" x14ac:dyDescent="0.25">
      <c r="K25374" s="115"/>
    </row>
    <row r="25375" spans="11:11" x14ac:dyDescent="0.25">
      <c r="K25375" s="115"/>
    </row>
    <row r="25376" spans="11:11" x14ac:dyDescent="0.25">
      <c r="K25376" s="115"/>
    </row>
    <row r="25377" spans="11:11" x14ac:dyDescent="0.25">
      <c r="K25377" s="115"/>
    </row>
    <row r="25378" spans="11:11" x14ac:dyDescent="0.25">
      <c r="K25378" s="115"/>
    </row>
    <row r="25379" spans="11:11" x14ac:dyDescent="0.25">
      <c r="K25379" s="115"/>
    </row>
    <row r="25380" spans="11:11" x14ac:dyDescent="0.25">
      <c r="K25380" s="115"/>
    </row>
    <row r="25381" spans="11:11" x14ac:dyDescent="0.25">
      <c r="K25381" s="115"/>
    </row>
    <row r="25382" spans="11:11" x14ac:dyDescent="0.25">
      <c r="K25382" s="115"/>
    </row>
    <row r="25383" spans="11:11" x14ac:dyDescent="0.25">
      <c r="K25383" s="115"/>
    </row>
    <row r="25384" spans="11:11" x14ac:dyDescent="0.25">
      <c r="K25384" s="115"/>
    </row>
    <row r="25385" spans="11:11" x14ac:dyDescent="0.25">
      <c r="K25385" s="115"/>
    </row>
    <row r="25386" spans="11:11" x14ac:dyDescent="0.25">
      <c r="K25386" s="115"/>
    </row>
    <row r="25387" spans="11:11" x14ac:dyDescent="0.25">
      <c r="K25387" s="115"/>
    </row>
    <row r="25388" spans="11:11" x14ac:dyDescent="0.25">
      <c r="K25388" s="115"/>
    </row>
    <row r="25389" spans="11:11" x14ac:dyDescent="0.25">
      <c r="K25389" s="115"/>
    </row>
    <row r="25390" spans="11:11" x14ac:dyDescent="0.25">
      <c r="K25390" s="115"/>
    </row>
    <row r="25391" spans="11:11" x14ac:dyDescent="0.25">
      <c r="K25391" s="115"/>
    </row>
    <row r="25392" spans="11:11" x14ac:dyDescent="0.25">
      <c r="K25392" s="115"/>
    </row>
    <row r="25393" spans="11:11" x14ac:dyDescent="0.25">
      <c r="K25393" s="115"/>
    </row>
    <row r="25394" spans="11:11" x14ac:dyDescent="0.25">
      <c r="K25394" s="115"/>
    </row>
    <row r="25395" spans="11:11" x14ac:dyDescent="0.25">
      <c r="K25395" s="115"/>
    </row>
    <row r="25396" spans="11:11" x14ac:dyDescent="0.25">
      <c r="K25396" s="115"/>
    </row>
    <row r="25397" spans="11:11" x14ac:dyDescent="0.25">
      <c r="K25397" s="115"/>
    </row>
    <row r="25398" spans="11:11" x14ac:dyDescent="0.25">
      <c r="K25398" s="115"/>
    </row>
    <row r="25399" spans="11:11" x14ac:dyDescent="0.25">
      <c r="K25399" s="115"/>
    </row>
    <row r="25400" spans="11:11" x14ac:dyDescent="0.25">
      <c r="K25400" s="115"/>
    </row>
    <row r="25401" spans="11:11" x14ac:dyDescent="0.25">
      <c r="K25401" s="115"/>
    </row>
    <row r="25402" spans="11:11" x14ac:dyDescent="0.25">
      <c r="K25402" s="115"/>
    </row>
    <row r="25403" spans="11:11" x14ac:dyDescent="0.25">
      <c r="K25403" s="115"/>
    </row>
    <row r="25404" spans="11:11" x14ac:dyDescent="0.25">
      <c r="K25404" s="115"/>
    </row>
    <row r="25405" spans="11:11" x14ac:dyDescent="0.25">
      <c r="K25405" s="115"/>
    </row>
    <row r="25406" spans="11:11" x14ac:dyDescent="0.25">
      <c r="K25406" s="115"/>
    </row>
    <row r="25407" spans="11:11" x14ac:dyDescent="0.25">
      <c r="K25407" s="115"/>
    </row>
    <row r="25408" spans="11:11" x14ac:dyDescent="0.25">
      <c r="K25408" s="115"/>
    </row>
    <row r="25409" spans="11:11" x14ac:dyDescent="0.25">
      <c r="K25409" s="115"/>
    </row>
    <row r="25410" spans="11:11" x14ac:dyDescent="0.25">
      <c r="K25410" s="115"/>
    </row>
    <row r="25411" spans="11:11" x14ac:dyDescent="0.25">
      <c r="K25411" s="115"/>
    </row>
    <row r="25412" spans="11:11" x14ac:dyDescent="0.25">
      <c r="K25412" s="115"/>
    </row>
    <row r="25413" spans="11:11" x14ac:dyDescent="0.25">
      <c r="K25413" s="115"/>
    </row>
    <row r="25414" spans="11:11" x14ac:dyDescent="0.25">
      <c r="K25414" s="115"/>
    </row>
    <row r="25415" spans="11:11" x14ac:dyDescent="0.25">
      <c r="K25415" s="115"/>
    </row>
    <row r="25416" spans="11:11" x14ac:dyDescent="0.25">
      <c r="K25416" s="115"/>
    </row>
    <row r="25417" spans="11:11" x14ac:dyDescent="0.25">
      <c r="K25417" s="115"/>
    </row>
    <row r="25418" spans="11:11" x14ac:dyDescent="0.25">
      <c r="K25418" s="115"/>
    </row>
    <row r="25419" spans="11:11" x14ac:dyDescent="0.25">
      <c r="K25419" s="115"/>
    </row>
    <row r="25420" spans="11:11" x14ac:dyDescent="0.25">
      <c r="K25420" s="115"/>
    </row>
    <row r="25421" spans="11:11" x14ac:dyDescent="0.25">
      <c r="K25421" s="115"/>
    </row>
    <row r="25422" spans="11:11" x14ac:dyDescent="0.25">
      <c r="K25422" s="115"/>
    </row>
    <row r="25423" spans="11:11" x14ac:dyDescent="0.25">
      <c r="K25423" s="115"/>
    </row>
    <row r="25424" spans="11:11" x14ac:dyDescent="0.25">
      <c r="K25424" s="115"/>
    </row>
    <row r="25425" spans="11:11" x14ac:dyDescent="0.25">
      <c r="K25425" s="115"/>
    </row>
    <row r="25426" spans="11:11" x14ac:dyDescent="0.25">
      <c r="K25426" s="115"/>
    </row>
    <row r="25427" spans="11:11" x14ac:dyDescent="0.25">
      <c r="K25427" s="115"/>
    </row>
    <row r="25428" spans="11:11" x14ac:dyDescent="0.25">
      <c r="K25428" s="115"/>
    </row>
    <row r="25429" spans="11:11" x14ac:dyDescent="0.25">
      <c r="K25429" s="115"/>
    </row>
    <row r="25430" spans="11:11" x14ac:dyDescent="0.25">
      <c r="K25430" s="115"/>
    </row>
    <row r="25431" spans="11:11" x14ac:dyDescent="0.25">
      <c r="K25431" s="115"/>
    </row>
    <row r="25432" spans="11:11" x14ac:dyDescent="0.25">
      <c r="K25432" s="115"/>
    </row>
    <row r="25433" spans="11:11" x14ac:dyDescent="0.25">
      <c r="K25433" s="115"/>
    </row>
    <row r="25434" spans="11:11" x14ac:dyDescent="0.25">
      <c r="K25434" s="115"/>
    </row>
    <row r="25435" spans="11:11" x14ac:dyDescent="0.25">
      <c r="K25435" s="115"/>
    </row>
    <row r="25436" spans="11:11" x14ac:dyDescent="0.25">
      <c r="K25436" s="115"/>
    </row>
    <row r="25437" spans="11:11" x14ac:dyDescent="0.25">
      <c r="K25437" s="115"/>
    </row>
    <row r="25438" spans="11:11" x14ac:dyDescent="0.25">
      <c r="K25438" s="115"/>
    </row>
    <row r="25439" spans="11:11" x14ac:dyDescent="0.25">
      <c r="K25439" s="115"/>
    </row>
    <row r="25440" spans="11:11" x14ac:dyDescent="0.25">
      <c r="K25440" s="115"/>
    </row>
    <row r="25441" spans="11:11" x14ac:dyDescent="0.25">
      <c r="K25441" s="115"/>
    </row>
    <row r="25442" spans="11:11" x14ac:dyDescent="0.25">
      <c r="K25442" s="115"/>
    </row>
    <row r="25443" spans="11:11" x14ac:dyDescent="0.25">
      <c r="K25443" s="115"/>
    </row>
    <row r="25444" spans="11:11" x14ac:dyDescent="0.25">
      <c r="K25444" s="115"/>
    </row>
    <row r="25445" spans="11:11" x14ac:dyDescent="0.25">
      <c r="K25445" s="115"/>
    </row>
    <row r="25446" spans="11:11" x14ac:dyDescent="0.25">
      <c r="K25446" s="115"/>
    </row>
    <row r="25447" spans="11:11" x14ac:dyDescent="0.25">
      <c r="K25447" s="115"/>
    </row>
    <row r="25448" spans="11:11" x14ac:dyDescent="0.25">
      <c r="K25448" s="115"/>
    </row>
    <row r="25449" spans="11:11" x14ac:dyDescent="0.25">
      <c r="K25449" s="115"/>
    </row>
    <row r="25450" spans="11:11" x14ac:dyDescent="0.25">
      <c r="K25450" s="115"/>
    </row>
    <row r="25451" spans="11:11" x14ac:dyDescent="0.25">
      <c r="K25451" s="115"/>
    </row>
    <row r="25452" spans="11:11" x14ac:dyDescent="0.25">
      <c r="K25452" s="115"/>
    </row>
    <row r="25453" spans="11:11" x14ac:dyDescent="0.25">
      <c r="K25453" s="115"/>
    </row>
    <row r="25454" spans="11:11" x14ac:dyDescent="0.25">
      <c r="K25454" s="115"/>
    </row>
    <row r="25455" spans="11:11" x14ac:dyDescent="0.25">
      <c r="K25455" s="115"/>
    </row>
    <row r="25456" spans="11:11" x14ac:dyDescent="0.25">
      <c r="K25456" s="115"/>
    </row>
    <row r="25457" spans="11:11" x14ac:dyDescent="0.25">
      <c r="K25457" s="115"/>
    </row>
    <row r="25458" spans="11:11" x14ac:dyDescent="0.25">
      <c r="K25458" s="115"/>
    </row>
    <row r="25459" spans="11:11" x14ac:dyDescent="0.25">
      <c r="K25459" s="115"/>
    </row>
    <row r="25460" spans="11:11" x14ac:dyDescent="0.25">
      <c r="K25460" s="115"/>
    </row>
    <row r="25461" spans="11:11" x14ac:dyDescent="0.25">
      <c r="K25461" s="115"/>
    </row>
    <row r="25462" spans="11:11" x14ac:dyDescent="0.25">
      <c r="K25462" s="115"/>
    </row>
    <row r="25463" spans="11:11" x14ac:dyDescent="0.25">
      <c r="K25463" s="115"/>
    </row>
    <row r="25464" spans="11:11" x14ac:dyDescent="0.25">
      <c r="K25464" s="115"/>
    </row>
    <row r="25465" spans="11:11" x14ac:dyDescent="0.25">
      <c r="K25465" s="115"/>
    </row>
    <row r="25466" spans="11:11" x14ac:dyDescent="0.25">
      <c r="K25466" s="115"/>
    </row>
    <row r="25467" spans="11:11" x14ac:dyDescent="0.25">
      <c r="K25467" s="115"/>
    </row>
    <row r="25468" spans="11:11" x14ac:dyDescent="0.25">
      <c r="K25468" s="115"/>
    </row>
    <row r="25469" spans="11:11" x14ac:dyDescent="0.25">
      <c r="K25469" s="115"/>
    </row>
    <row r="25470" spans="11:11" x14ac:dyDescent="0.25">
      <c r="K25470" s="115"/>
    </row>
    <row r="25471" spans="11:11" x14ac:dyDescent="0.25">
      <c r="K25471" s="115"/>
    </row>
    <row r="25472" spans="11:11" x14ac:dyDescent="0.25">
      <c r="K25472" s="115"/>
    </row>
    <row r="25473" spans="11:11" x14ac:dyDescent="0.25">
      <c r="K25473" s="115"/>
    </row>
    <row r="25474" spans="11:11" x14ac:dyDescent="0.25">
      <c r="K25474" s="115"/>
    </row>
    <row r="25475" spans="11:11" x14ac:dyDescent="0.25">
      <c r="K25475" s="115"/>
    </row>
    <row r="25476" spans="11:11" x14ac:dyDescent="0.25">
      <c r="K25476" s="115"/>
    </row>
    <row r="25477" spans="11:11" x14ac:dyDescent="0.25">
      <c r="K25477" s="115"/>
    </row>
    <row r="25478" spans="11:11" x14ac:dyDescent="0.25">
      <c r="K25478" s="115"/>
    </row>
    <row r="25479" spans="11:11" x14ac:dyDescent="0.25">
      <c r="K25479" s="115"/>
    </row>
    <row r="25480" spans="11:11" x14ac:dyDescent="0.25">
      <c r="K25480" s="115"/>
    </row>
    <row r="25481" spans="11:11" x14ac:dyDescent="0.25">
      <c r="K25481" s="115"/>
    </row>
    <row r="25482" spans="11:11" x14ac:dyDescent="0.25">
      <c r="K25482" s="115"/>
    </row>
    <row r="25483" spans="11:11" x14ac:dyDescent="0.25">
      <c r="K25483" s="115"/>
    </row>
    <row r="25484" spans="11:11" x14ac:dyDescent="0.25">
      <c r="K25484" s="115"/>
    </row>
    <row r="25485" spans="11:11" x14ac:dyDescent="0.25">
      <c r="K25485" s="115"/>
    </row>
    <row r="25486" spans="11:11" x14ac:dyDescent="0.25">
      <c r="K25486" s="115"/>
    </row>
    <row r="25487" spans="11:11" x14ac:dyDescent="0.25">
      <c r="K25487" s="115"/>
    </row>
    <row r="25488" spans="11:11" x14ac:dyDescent="0.25">
      <c r="K25488" s="115"/>
    </row>
    <row r="25489" spans="11:11" x14ac:dyDescent="0.25">
      <c r="K25489" s="115"/>
    </row>
    <row r="25490" spans="11:11" x14ac:dyDescent="0.25">
      <c r="K25490" s="115"/>
    </row>
    <row r="25491" spans="11:11" x14ac:dyDescent="0.25">
      <c r="K25491" s="115"/>
    </row>
    <row r="25492" spans="11:11" x14ac:dyDescent="0.25">
      <c r="K25492" s="115"/>
    </row>
    <row r="25493" spans="11:11" x14ac:dyDescent="0.25">
      <c r="K25493" s="115"/>
    </row>
    <row r="25494" spans="11:11" x14ac:dyDescent="0.25">
      <c r="K25494" s="115"/>
    </row>
    <row r="25495" spans="11:11" x14ac:dyDescent="0.25">
      <c r="K25495" s="115"/>
    </row>
    <row r="25496" spans="11:11" x14ac:dyDescent="0.25">
      <c r="K25496" s="115"/>
    </row>
    <row r="25497" spans="11:11" x14ac:dyDescent="0.25">
      <c r="K25497" s="115"/>
    </row>
    <row r="25498" spans="11:11" x14ac:dyDescent="0.25">
      <c r="K25498" s="115"/>
    </row>
    <row r="25499" spans="11:11" x14ac:dyDescent="0.25">
      <c r="K25499" s="115"/>
    </row>
    <row r="25500" spans="11:11" x14ac:dyDescent="0.25">
      <c r="K25500" s="115"/>
    </row>
    <row r="25501" spans="11:11" x14ac:dyDescent="0.25">
      <c r="K25501" s="115"/>
    </row>
    <row r="25502" spans="11:11" x14ac:dyDescent="0.25">
      <c r="K25502" s="115"/>
    </row>
    <row r="25503" spans="11:11" x14ac:dyDescent="0.25">
      <c r="K25503" s="115"/>
    </row>
    <row r="25504" spans="11:11" x14ac:dyDescent="0.25">
      <c r="K25504" s="115"/>
    </row>
    <row r="25505" spans="11:11" x14ac:dyDescent="0.25">
      <c r="K25505" s="115"/>
    </row>
    <row r="25506" spans="11:11" x14ac:dyDescent="0.25">
      <c r="K25506" s="115"/>
    </row>
    <row r="25507" spans="11:11" x14ac:dyDescent="0.25">
      <c r="K25507" s="115"/>
    </row>
    <row r="25508" spans="11:11" x14ac:dyDescent="0.25">
      <c r="K25508" s="115"/>
    </row>
    <row r="25509" spans="11:11" x14ac:dyDescent="0.25">
      <c r="K25509" s="115"/>
    </row>
    <row r="25510" spans="11:11" x14ac:dyDescent="0.25">
      <c r="K25510" s="115"/>
    </row>
    <row r="25511" spans="11:11" x14ac:dyDescent="0.25">
      <c r="K25511" s="115"/>
    </row>
    <row r="25512" spans="11:11" x14ac:dyDescent="0.25">
      <c r="K25512" s="115"/>
    </row>
    <row r="25513" spans="11:11" x14ac:dyDescent="0.25">
      <c r="K25513" s="115"/>
    </row>
    <row r="25514" spans="11:11" x14ac:dyDescent="0.25">
      <c r="K25514" s="115"/>
    </row>
    <row r="25515" spans="11:11" x14ac:dyDescent="0.25">
      <c r="K25515" s="115"/>
    </row>
    <row r="25516" spans="11:11" x14ac:dyDescent="0.25">
      <c r="K25516" s="115"/>
    </row>
    <row r="25517" spans="11:11" x14ac:dyDescent="0.25">
      <c r="K25517" s="115"/>
    </row>
    <row r="25518" spans="11:11" x14ac:dyDescent="0.25">
      <c r="K25518" s="115"/>
    </row>
    <row r="25519" spans="11:11" x14ac:dyDescent="0.25">
      <c r="K25519" s="115"/>
    </row>
    <row r="25520" spans="11:11" x14ac:dyDescent="0.25">
      <c r="K25520" s="115"/>
    </row>
    <row r="25521" spans="11:11" x14ac:dyDescent="0.25">
      <c r="K25521" s="115"/>
    </row>
    <row r="25522" spans="11:11" x14ac:dyDescent="0.25">
      <c r="K25522" s="115"/>
    </row>
    <row r="25523" spans="11:11" x14ac:dyDescent="0.25">
      <c r="K25523" s="115"/>
    </row>
    <row r="25524" spans="11:11" x14ac:dyDescent="0.25">
      <c r="K25524" s="115"/>
    </row>
    <row r="25525" spans="11:11" x14ac:dyDescent="0.25">
      <c r="K25525" s="115"/>
    </row>
    <row r="25526" spans="11:11" x14ac:dyDescent="0.25">
      <c r="K25526" s="115"/>
    </row>
    <row r="25527" spans="11:11" x14ac:dyDescent="0.25">
      <c r="K25527" s="115"/>
    </row>
    <row r="25528" spans="11:11" x14ac:dyDescent="0.25">
      <c r="K25528" s="115"/>
    </row>
    <row r="25529" spans="11:11" x14ac:dyDescent="0.25">
      <c r="K25529" s="115"/>
    </row>
    <row r="25530" spans="11:11" x14ac:dyDescent="0.25">
      <c r="K25530" s="115"/>
    </row>
    <row r="25531" spans="11:11" x14ac:dyDescent="0.25">
      <c r="K25531" s="115"/>
    </row>
    <row r="25532" spans="11:11" x14ac:dyDescent="0.25">
      <c r="K25532" s="115"/>
    </row>
    <row r="25533" spans="11:11" x14ac:dyDescent="0.25">
      <c r="K25533" s="115"/>
    </row>
    <row r="25534" spans="11:11" x14ac:dyDescent="0.25">
      <c r="K25534" s="115"/>
    </row>
    <row r="25535" spans="11:11" x14ac:dyDescent="0.25">
      <c r="K25535" s="115"/>
    </row>
    <row r="25536" spans="11:11" x14ac:dyDescent="0.25">
      <c r="K25536" s="115"/>
    </row>
    <row r="25537" spans="11:11" x14ac:dyDescent="0.25">
      <c r="K25537" s="115"/>
    </row>
    <row r="25538" spans="11:11" x14ac:dyDescent="0.25">
      <c r="K25538" s="115"/>
    </row>
    <row r="25539" spans="11:11" x14ac:dyDescent="0.25">
      <c r="K25539" s="115"/>
    </row>
    <row r="25540" spans="11:11" x14ac:dyDescent="0.25">
      <c r="K25540" s="115"/>
    </row>
    <row r="25541" spans="11:11" x14ac:dyDescent="0.25">
      <c r="K25541" s="115"/>
    </row>
    <row r="25542" spans="11:11" x14ac:dyDescent="0.25">
      <c r="K25542" s="115"/>
    </row>
    <row r="25543" spans="11:11" x14ac:dyDescent="0.25">
      <c r="K25543" s="115"/>
    </row>
    <row r="25544" spans="11:11" x14ac:dyDescent="0.25">
      <c r="K25544" s="115"/>
    </row>
    <row r="25545" spans="11:11" x14ac:dyDescent="0.25">
      <c r="K25545" s="115"/>
    </row>
    <row r="25546" spans="11:11" x14ac:dyDescent="0.25">
      <c r="K25546" s="115"/>
    </row>
    <row r="25547" spans="11:11" x14ac:dyDescent="0.25">
      <c r="K25547" s="115"/>
    </row>
    <row r="25548" spans="11:11" x14ac:dyDescent="0.25">
      <c r="K25548" s="115"/>
    </row>
    <row r="25549" spans="11:11" x14ac:dyDescent="0.25">
      <c r="K25549" s="115"/>
    </row>
    <row r="25550" spans="11:11" x14ac:dyDescent="0.25">
      <c r="K25550" s="115"/>
    </row>
    <row r="25551" spans="11:11" x14ac:dyDescent="0.25">
      <c r="K25551" s="115"/>
    </row>
    <row r="25552" spans="11:11" x14ac:dyDescent="0.25">
      <c r="K25552" s="115"/>
    </row>
    <row r="25553" spans="11:11" x14ac:dyDescent="0.25">
      <c r="K25553" s="115"/>
    </row>
    <row r="25554" spans="11:11" x14ac:dyDescent="0.25">
      <c r="K25554" s="115"/>
    </row>
    <row r="25555" spans="11:11" x14ac:dyDescent="0.25">
      <c r="K25555" s="115"/>
    </row>
    <row r="25556" spans="11:11" x14ac:dyDescent="0.25">
      <c r="K25556" s="115"/>
    </row>
    <row r="25557" spans="11:11" x14ac:dyDescent="0.25">
      <c r="K25557" s="115"/>
    </row>
    <row r="25558" spans="11:11" x14ac:dyDescent="0.25">
      <c r="K25558" s="115"/>
    </row>
    <row r="25559" spans="11:11" x14ac:dyDescent="0.25">
      <c r="K25559" s="115"/>
    </row>
    <row r="25560" spans="11:11" x14ac:dyDescent="0.25">
      <c r="K25560" s="115"/>
    </row>
    <row r="25561" spans="11:11" x14ac:dyDescent="0.25">
      <c r="K25561" s="115"/>
    </row>
    <row r="25562" spans="11:11" x14ac:dyDescent="0.25">
      <c r="K25562" s="115"/>
    </row>
    <row r="25563" spans="11:11" x14ac:dyDescent="0.25">
      <c r="K25563" s="115"/>
    </row>
    <row r="25564" spans="11:11" x14ac:dyDescent="0.25">
      <c r="K25564" s="115"/>
    </row>
    <row r="25565" spans="11:11" x14ac:dyDescent="0.25">
      <c r="K25565" s="115"/>
    </row>
    <row r="25566" spans="11:11" x14ac:dyDescent="0.25">
      <c r="K25566" s="115"/>
    </row>
    <row r="25567" spans="11:11" x14ac:dyDescent="0.25">
      <c r="K25567" s="115"/>
    </row>
    <row r="25568" spans="11:11" x14ac:dyDescent="0.25">
      <c r="K25568" s="115"/>
    </row>
    <row r="25569" spans="11:11" x14ac:dyDescent="0.25">
      <c r="K25569" s="115"/>
    </row>
    <row r="25570" spans="11:11" x14ac:dyDescent="0.25">
      <c r="K25570" s="115"/>
    </row>
    <row r="25571" spans="11:11" x14ac:dyDescent="0.25">
      <c r="K25571" s="115"/>
    </row>
    <row r="25572" spans="11:11" x14ac:dyDescent="0.25">
      <c r="K25572" s="115"/>
    </row>
    <row r="25573" spans="11:11" x14ac:dyDescent="0.25">
      <c r="K25573" s="115"/>
    </row>
    <row r="25574" spans="11:11" x14ac:dyDescent="0.25">
      <c r="K25574" s="115"/>
    </row>
    <row r="25575" spans="11:11" x14ac:dyDescent="0.25">
      <c r="K25575" s="115"/>
    </row>
    <row r="25576" spans="11:11" x14ac:dyDescent="0.25">
      <c r="K25576" s="115"/>
    </row>
    <row r="25577" spans="11:11" x14ac:dyDescent="0.25">
      <c r="K25577" s="115"/>
    </row>
    <row r="25578" spans="11:11" x14ac:dyDescent="0.25">
      <c r="K25578" s="115"/>
    </row>
    <row r="25579" spans="11:11" x14ac:dyDescent="0.25">
      <c r="K25579" s="115"/>
    </row>
    <row r="25580" spans="11:11" x14ac:dyDescent="0.25">
      <c r="K25580" s="115"/>
    </row>
    <row r="25581" spans="11:11" x14ac:dyDescent="0.25">
      <c r="K25581" s="115"/>
    </row>
    <row r="25582" spans="11:11" x14ac:dyDescent="0.25">
      <c r="K25582" s="115"/>
    </row>
    <row r="25583" spans="11:11" x14ac:dyDescent="0.25">
      <c r="K25583" s="115"/>
    </row>
    <row r="25584" spans="11:11" x14ac:dyDescent="0.25">
      <c r="K25584" s="115"/>
    </row>
    <row r="25585" spans="11:11" x14ac:dyDescent="0.25">
      <c r="K25585" s="115"/>
    </row>
    <row r="25586" spans="11:11" x14ac:dyDescent="0.25">
      <c r="K25586" s="115"/>
    </row>
    <row r="25587" spans="11:11" x14ac:dyDescent="0.25">
      <c r="K25587" s="115"/>
    </row>
    <row r="25588" spans="11:11" x14ac:dyDescent="0.25">
      <c r="K25588" s="115"/>
    </row>
    <row r="25589" spans="11:11" x14ac:dyDescent="0.25">
      <c r="K25589" s="115"/>
    </row>
    <row r="25590" spans="11:11" x14ac:dyDescent="0.25">
      <c r="K25590" s="115"/>
    </row>
    <row r="25591" spans="11:11" x14ac:dyDescent="0.25">
      <c r="K25591" s="115"/>
    </row>
    <row r="25592" spans="11:11" x14ac:dyDescent="0.25">
      <c r="K25592" s="115"/>
    </row>
    <row r="25593" spans="11:11" x14ac:dyDescent="0.25">
      <c r="K25593" s="115"/>
    </row>
    <row r="25594" spans="11:11" x14ac:dyDescent="0.25">
      <c r="K25594" s="115"/>
    </row>
    <row r="25595" spans="11:11" x14ac:dyDescent="0.25">
      <c r="K25595" s="115"/>
    </row>
    <row r="25596" spans="11:11" x14ac:dyDescent="0.25">
      <c r="K25596" s="115"/>
    </row>
    <row r="25597" spans="11:11" x14ac:dyDescent="0.25">
      <c r="K25597" s="115"/>
    </row>
    <row r="25598" spans="11:11" x14ac:dyDescent="0.25">
      <c r="K25598" s="115"/>
    </row>
    <row r="25599" spans="11:11" x14ac:dyDescent="0.25">
      <c r="K25599" s="115"/>
    </row>
    <row r="25600" spans="11:11" x14ac:dyDescent="0.25">
      <c r="K25600" s="115"/>
    </row>
    <row r="25601" spans="11:11" x14ac:dyDescent="0.25">
      <c r="K25601" s="115"/>
    </row>
    <row r="25602" spans="11:11" x14ac:dyDescent="0.25">
      <c r="K25602" s="115"/>
    </row>
    <row r="25603" spans="11:11" x14ac:dyDescent="0.25">
      <c r="K25603" s="115"/>
    </row>
    <row r="25604" spans="11:11" x14ac:dyDescent="0.25">
      <c r="K25604" s="115"/>
    </row>
    <row r="25605" spans="11:11" x14ac:dyDescent="0.25">
      <c r="K25605" s="115"/>
    </row>
    <row r="25606" spans="11:11" x14ac:dyDescent="0.25">
      <c r="K25606" s="115"/>
    </row>
    <row r="25607" spans="11:11" x14ac:dyDescent="0.25">
      <c r="K25607" s="115"/>
    </row>
    <row r="25608" spans="11:11" x14ac:dyDescent="0.25">
      <c r="K25608" s="115"/>
    </row>
    <row r="25609" spans="11:11" x14ac:dyDescent="0.25">
      <c r="K25609" s="115"/>
    </row>
    <row r="25610" spans="11:11" x14ac:dyDescent="0.25">
      <c r="K25610" s="115"/>
    </row>
    <row r="25611" spans="11:11" x14ac:dyDescent="0.25">
      <c r="K25611" s="115"/>
    </row>
    <row r="25612" spans="11:11" x14ac:dyDescent="0.25">
      <c r="K25612" s="115"/>
    </row>
    <row r="25613" spans="11:11" x14ac:dyDescent="0.25">
      <c r="K25613" s="115"/>
    </row>
    <row r="25614" spans="11:11" x14ac:dyDescent="0.25">
      <c r="K25614" s="115"/>
    </row>
    <row r="25615" spans="11:11" x14ac:dyDescent="0.25">
      <c r="K25615" s="115"/>
    </row>
    <row r="25616" spans="11:11" x14ac:dyDescent="0.25">
      <c r="K25616" s="115"/>
    </row>
    <row r="25617" spans="11:11" x14ac:dyDescent="0.25">
      <c r="K25617" s="115"/>
    </row>
    <row r="25618" spans="11:11" x14ac:dyDescent="0.25">
      <c r="K25618" s="115"/>
    </row>
    <row r="25619" spans="11:11" x14ac:dyDescent="0.25">
      <c r="K25619" s="115"/>
    </row>
    <row r="25620" spans="11:11" x14ac:dyDescent="0.25">
      <c r="K25620" s="115"/>
    </row>
    <row r="25621" spans="11:11" x14ac:dyDescent="0.25">
      <c r="K25621" s="115"/>
    </row>
    <row r="25622" spans="11:11" x14ac:dyDescent="0.25">
      <c r="K25622" s="115"/>
    </row>
    <row r="25623" spans="11:11" x14ac:dyDescent="0.25">
      <c r="K25623" s="115"/>
    </row>
    <row r="25624" spans="11:11" x14ac:dyDescent="0.25">
      <c r="K25624" s="115"/>
    </row>
    <row r="25625" spans="11:11" x14ac:dyDescent="0.25">
      <c r="K25625" s="115"/>
    </row>
    <row r="25626" spans="11:11" x14ac:dyDescent="0.25">
      <c r="K25626" s="115"/>
    </row>
    <row r="25627" spans="11:11" x14ac:dyDescent="0.25">
      <c r="K25627" s="115"/>
    </row>
    <row r="25628" spans="11:11" x14ac:dyDescent="0.25">
      <c r="K25628" s="115"/>
    </row>
    <row r="25629" spans="11:11" x14ac:dyDescent="0.25">
      <c r="K25629" s="115"/>
    </row>
    <row r="25630" spans="11:11" x14ac:dyDescent="0.25">
      <c r="K25630" s="115"/>
    </row>
    <row r="25631" spans="11:11" x14ac:dyDescent="0.25">
      <c r="K25631" s="115"/>
    </row>
    <row r="25632" spans="11:11" x14ac:dyDescent="0.25">
      <c r="K25632" s="115"/>
    </row>
    <row r="25633" spans="11:11" x14ac:dyDescent="0.25">
      <c r="K25633" s="115"/>
    </row>
    <row r="25634" spans="11:11" x14ac:dyDescent="0.25">
      <c r="K25634" s="115"/>
    </row>
    <row r="25635" spans="11:11" x14ac:dyDescent="0.25">
      <c r="K25635" s="115"/>
    </row>
    <row r="25636" spans="11:11" x14ac:dyDescent="0.25">
      <c r="K25636" s="115"/>
    </row>
    <row r="25637" spans="11:11" x14ac:dyDescent="0.25">
      <c r="K25637" s="115"/>
    </row>
    <row r="25638" spans="11:11" x14ac:dyDescent="0.25">
      <c r="K25638" s="115"/>
    </row>
    <row r="25639" spans="11:11" x14ac:dyDescent="0.25">
      <c r="K25639" s="115"/>
    </row>
    <row r="25640" spans="11:11" x14ac:dyDescent="0.25">
      <c r="K25640" s="115"/>
    </row>
    <row r="25641" spans="11:11" x14ac:dyDescent="0.25">
      <c r="K25641" s="115"/>
    </row>
    <row r="25642" spans="11:11" x14ac:dyDescent="0.25">
      <c r="K25642" s="115"/>
    </row>
    <row r="25643" spans="11:11" x14ac:dyDescent="0.25">
      <c r="K25643" s="115"/>
    </row>
    <row r="25644" spans="11:11" x14ac:dyDescent="0.25">
      <c r="K25644" s="115"/>
    </row>
    <row r="25645" spans="11:11" x14ac:dyDescent="0.25">
      <c r="K25645" s="115"/>
    </row>
    <row r="25646" spans="11:11" x14ac:dyDescent="0.25">
      <c r="K25646" s="115"/>
    </row>
    <row r="25647" spans="11:11" x14ac:dyDescent="0.25">
      <c r="K25647" s="115"/>
    </row>
    <row r="25648" spans="11:11" x14ac:dyDescent="0.25">
      <c r="K25648" s="115"/>
    </row>
    <row r="25649" spans="11:11" x14ac:dyDescent="0.25">
      <c r="K25649" s="115"/>
    </row>
    <row r="25650" spans="11:11" x14ac:dyDescent="0.25">
      <c r="K25650" s="115"/>
    </row>
    <row r="25651" spans="11:11" x14ac:dyDescent="0.25">
      <c r="K25651" s="115"/>
    </row>
    <row r="25652" spans="11:11" x14ac:dyDescent="0.25">
      <c r="K25652" s="115"/>
    </row>
    <row r="25653" spans="11:11" x14ac:dyDescent="0.25">
      <c r="K25653" s="115"/>
    </row>
    <row r="25654" spans="11:11" x14ac:dyDescent="0.25">
      <c r="K25654" s="115"/>
    </row>
    <row r="25655" spans="11:11" x14ac:dyDescent="0.25">
      <c r="K25655" s="115"/>
    </row>
    <row r="25656" spans="11:11" x14ac:dyDescent="0.25">
      <c r="K25656" s="115"/>
    </row>
    <row r="25657" spans="11:11" x14ac:dyDescent="0.25">
      <c r="K25657" s="115"/>
    </row>
    <row r="25658" spans="11:11" x14ac:dyDescent="0.25">
      <c r="K25658" s="115"/>
    </row>
    <row r="25659" spans="11:11" x14ac:dyDescent="0.25">
      <c r="K25659" s="115"/>
    </row>
    <row r="25660" spans="11:11" x14ac:dyDescent="0.25">
      <c r="K25660" s="115"/>
    </row>
    <row r="25661" spans="11:11" x14ac:dyDescent="0.25">
      <c r="K25661" s="115"/>
    </row>
    <row r="25662" spans="11:11" x14ac:dyDescent="0.25">
      <c r="K25662" s="115"/>
    </row>
    <row r="25663" spans="11:11" x14ac:dyDescent="0.25">
      <c r="K25663" s="115"/>
    </row>
    <row r="25664" spans="11:11" x14ac:dyDescent="0.25">
      <c r="K25664" s="115"/>
    </row>
    <row r="25665" spans="11:11" x14ac:dyDescent="0.25">
      <c r="K25665" s="115"/>
    </row>
    <row r="25666" spans="11:11" x14ac:dyDescent="0.25">
      <c r="K25666" s="115"/>
    </row>
    <row r="25667" spans="11:11" x14ac:dyDescent="0.25">
      <c r="K25667" s="115"/>
    </row>
    <row r="25668" spans="11:11" x14ac:dyDescent="0.25">
      <c r="K25668" s="115"/>
    </row>
    <row r="25669" spans="11:11" x14ac:dyDescent="0.25">
      <c r="K25669" s="115"/>
    </row>
    <row r="25670" spans="11:11" x14ac:dyDescent="0.25">
      <c r="K25670" s="115"/>
    </row>
    <row r="25671" spans="11:11" x14ac:dyDescent="0.25">
      <c r="K25671" s="115"/>
    </row>
    <row r="25672" spans="11:11" x14ac:dyDescent="0.25">
      <c r="K25672" s="115"/>
    </row>
    <row r="25673" spans="11:11" x14ac:dyDescent="0.25">
      <c r="K25673" s="115"/>
    </row>
    <row r="25674" spans="11:11" x14ac:dyDescent="0.25">
      <c r="K25674" s="115"/>
    </row>
    <row r="25675" spans="11:11" x14ac:dyDescent="0.25">
      <c r="K25675" s="115"/>
    </row>
    <row r="25676" spans="11:11" x14ac:dyDescent="0.25">
      <c r="K25676" s="115"/>
    </row>
    <row r="25677" spans="11:11" x14ac:dyDescent="0.25">
      <c r="K25677" s="115"/>
    </row>
    <row r="25678" spans="11:11" x14ac:dyDescent="0.25">
      <c r="K25678" s="115"/>
    </row>
    <row r="25679" spans="11:11" x14ac:dyDescent="0.25">
      <c r="K25679" s="115"/>
    </row>
    <row r="25680" spans="11:11" x14ac:dyDescent="0.25">
      <c r="K25680" s="115"/>
    </row>
    <row r="25681" spans="11:11" x14ac:dyDescent="0.25">
      <c r="K25681" s="115"/>
    </row>
    <row r="25682" spans="11:11" x14ac:dyDescent="0.25">
      <c r="K25682" s="115"/>
    </row>
    <row r="25683" spans="11:11" x14ac:dyDescent="0.25">
      <c r="K25683" s="115"/>
    </row>
    <row r="25684" spans="11:11" x14ac:dyDescent="0.25">
      <c r="K25684" s="115"/>
    </row>
    <row r="25685" spans="11:11" x14ac:dyDescent="0.25">
      <c r="K25685" s="115"/>
    </row>
    <row r="25686" spans="11:11" x14ac:dyDescent="0.25">
      <c r="K25686" s="115"/>
    </row>
    <row r="25687" spans="11:11" x14ac:dyDescent="0.25">
      <c r="K25687" s="115"/>
    </row>
    <row r="25688" spans="11:11" x14ac:dyDescent="0.25">
      <c r="K25688" s="115"/>
    </row>
    <row r="25689" spans="11:11" x14ac:dyDescent="0.25">
      <c r="K25689" s="115"/>
    </row>
    <row r="25690" spans="11:11" x14ac:dyDescent="0.25">
      <c r="K25690" s="115"/>
    </row>
    <row r="25691" spans="11:11" x14ac:dyDescent="0.25">
      <c r="K25691" s="115"/>
    </row>
    <row r="25692" spans="11:11" x14ac:dyDescent="0.25">
      <c r="K25692" s="115"/>
    </row>
    <row r="25693" spans="11:11" x14ac:dyDescent="0.25">
      <c r="K25693" s="115"/>
    </row>
    <row r="25694" spans="11:11" x14ac:dyDescent="0.25">
      <c r="K25694" s="115"/>
    </row>
    <row r="25695" spans="11:11" x14ac:dyDescent="0.25">
      <c r="K25695" s="115"/>
    </row>
    <row r="25696" spans="11:11" x14ac:dyDescent="0.25">
      <c r="K25696" s="115"/>
    </row>
    <row r="25697" spans="11:11" x14ac:dyDescent="0.25">
      <c r="K25697" s="115"/>
    </row>
    <row r="25698" spans="11:11" x14ac:dyDescent="0.25">
      <c r="K25698" s="115"/>
    </row>
    <row r="25699" spans="11:11" x14ac:dyDescent="0.25">
      <c r="K25699" s="115"/>
    </row>
    <row r="25700" spans="11:11" x14ac:dyDescent="0.25">
      <c r="K25700" s="115"/>
    </row>
    <row r="25701" spans="11:11" x14ac:dyDescent="0.25">
      <c r="K25701" s="115"/>
    </row>
    <row r="25702" spans="11:11" x14ac:dyDescent="0.25">
      <c r="K25702" s="115"/>
    </row>
    <row r="25703" spans="11:11" x14ac:dyDescent="0.25">
      <c r="K25703" s="115"/>
    </row>
    <row r="25704" spans="11:11" x14ac:dyDescent="0.25">
      <c r="K25704" s="115"/>
    </row>
    <row r="25705" spans="11:11" x14ac:dyDescent="0.25">
      <c r="K25705" s="115"/>
    </row>
    <row r="25706" spans="11:11" x14ac:dyDescent="0.25">
      <c r="K25706" s="115"/>
    </row>
    <row r="25707" spans="11:11" x14ac:dyDescent="0.25">
      <c r="K25707" s="115"/>
    </row>
    <row r="25708" spans="11:11" x14ac:dyDescent="0.25">
      <c r="K25708" s="115"/>
    </row>
    <row r="25709" spans="11:11" x14ac:dyDescent="0.25">
      <c r="K25709" s="115"/>
    </row>
    <row r="25710" spans="11:11" x14ac:dyDescent="0.25">
      <c r="K25710" s="115"/>
    </row>
    <row r="25711" spans="11:11" x14ac:dyDescent="0.25">
      <c r="K25711" s="115"/>
    </row>
    <row r="25712" spans="11:11" x14ac:dyDescent="0.25">
      <c r="K25712" s="115"/>
    </row>
    <row r="25713" spans="11:11" x14ac:dyDescent="0.25">
      <c r="K25713" s="115"/>
    </row>
    <row r="25714" spans="11:11" x14ac:dyDescent="0.25">
      <c r="K25714" s="115"/>
    </row>
    <row r="25715" spans="11:11" x14ac:dyDescent="0.25">
      <c r="K25715" s="115"/>
    </row>
    <row r="25716" spans="11:11" x14ac:dyDescent="0.25">
      <c r="K25716" s="115"/>
    </row>
    <row r="25717" spans="11:11" x14ac:dyDescent="0.25">
      <c r="K25717" s="115"/>
    </row>
    <row r="25718" spans="11:11" x14ac:dyDescent="0.25">
      <c r="K25718" s="115"/>
    </row>
    <row r="25719" spans="11:11" x14ac:dyDescent="0.25">
      <c r="K25719" s="115"/>
    </row>
    <row r="25720" spans="11:11" x14ac:dyDescent="0.25">
      <c r="K25720" s="115"/>
    </row>
    <row r="25721" spans="11:11" x14ac:dyDescent="0.25">
      <c r="K25721" s="115"/>
    </row>
    <row r="25722" spans="11:11" x14ac:dyDescent="0.25">
      <c r="K25722" s="115"/>
    </row>
    <row r="25723" spans="11:11" x14ac:dyDescent="0.25">
      <c r="K25723" s="115"/>
    </row>
    <row r="25724" spans="11:11" x14ac:dyDescent="0.25">
      <c r="K25724" s="115"/>
    </row>
    <row r="25725" spans="11:11" x14ac:dyDescent="0.25">
      <c r="K25725" s="115"/>
    </row>
    <row r="25726" spans="11:11" x14ac:dyDescent="0.25">
      <c r="K25726" s="115"/>
    </row>
    <row r="25727" spans="11:11" x14ac:dyDescent="0.25">
      <c r="K25727" s="115"/>
    </row>
    <row r="25728" spans="11:11" x14ac:dyDescent="0.25">
      <c r="K25728" s="115"/>
    </row>
    <row r="25729" spans="11:11" x14ac:dyDescent="0.25">
      <c r="K25729" s="115"/>
    </row>
    <row r="25730" spans="11:11" x14ac:dyDescent="0.25">
      <c r="K25730" s="115"/>
    </row>
    <row r="25731" spans="11:11" x14ac:dyDescent="0.25">
      <c r="K25731" s="115"/>
    </row>
    <row r="25732" spans="11:11" x14ac:dyDescent="0.25">
      <c r="K25732" s="115"/>
    </row>
    <row r="25733" spans="11:11" x14ac:dyDescent="0.25">
      <c r="K25733" s="115"/>
    </row>
    <row r="25734" spans="11:11" x14ac:dyDescent="0.25">
      <c r="K25734" s="115"/>
    </row>
    <row r="25735" spans="11:11" x14ac:dyDescent="0.25">
      <c r="K25735" s="115"/>
    </row>
    <row r="25736" spans="11:11" x14ac:dyDescent="0.25">
      <c r="K25736" s="115"/>
    </row>
    <row r="25737" spans="11:11" x14ac:dyDescent="0.25">
      <c r="K25737" s="115"/>
    </row>
    <row r="25738" spans="11:11" x14ac:dyDescent="0.25">
      <c r="K25738" s="115"/>
    </row>
    <row r="25739" spans="11:11" x14ac:dyDescent="0.25">
      <c r="K25739" s="115"/>
    </row>
    <row r="25740" spans="11:11" x14ac:dyDescent="0.25">
      <c r="K25740" s="115"/>
    </row>
    <row r="25741" spans="11:11" x14ac:dyDescent="0.25">
      <c r="K25741" s="115"/>
    </row>
    <row r="25742" spans="11:11" x14ac:dyDescent="0.25">
      <c r="K25742" s="115"/>
    </row>
    <row r="25743" spans="11:11" x14ac:dyDescent="0.25">
      <c r="K25743" s="115"/>
    </row>
    <row r="25744" spans="11:11" x14ac:dyDescent="0.25">
      <c r="K25744" s="115"/>
    </row>
    <row r="25745" spans="11:11" x14ac:dyDescent="0.25">
      <c r="K25745" s="115"/>
    </row>
    <row r="25746" spans="11:11" x14ac:dyDescent="0.25">
      <c r="K25746" s="115"/>
    </row>
    <row r="25747" spans="11:11" x14ac:dyDescent="0.25">
      <c r="K25747" s="115"/>
    </row>
    <row r="25748" spans="11:11" x14ac:dyDescent="0.25">
      <c r="K25748" s="115"/>
    </row>
    <row r="25749" spans="11:11" x14ac:dyDescent="0.25">
      <c r="K25749" s="115"/>
    </row>
    <row r="25750" spans="11:11" x14ac:dyDescent="0.25">
      <c r="K25750" s="115"/>
    </row>
    <row r="25751" spans="11:11" x14ac:dyDescent="0.25">
      <c r="K25751" s="115"/>
    </row>
    <row r="25752" spans="11:11" x14ac:dyDescent="0.25">
      <c r="K25752" s="115"/>
    </row>
    <row r="25753" spans="11:11" x14ac:dyDescent="0.25">
      <c r="K25753" s="115"/>
    </row>
    <row r="25754" spans="11:11" x14ac:dyDescent="0.25">
      <c r="K25754" s="115"/>
    </row>
    <row r="25755" spans="11:11" x14ac:dyDescent="0.25">
      <c r="K25755" s="115"/>
    </row>
    <row r="25756" spans="11:11" x14ac:dyDescent="0.25">
      <c r="K25756" s="115"/>
    </row>
    <row r="25757" spans="11:11" x14ac:dyDescent="0.25">
      <c r="K25757" s="115"/>
    </row>
    <row r="25758" spans="11:11" x14ac:dyDescent="0.25">
      <c r="K25758" s="115"/>
    </row>
    <row r="25759" spans="11:11" x14ac:dyDescent="0.25">
      <c r="K25759" s="115"/>
    </row>
    <row r="25760" spans="11:11" x14ac:dyDescent="0.25">
      <c r="K25760" s="115"/>
    </row>
    <row r="25761" spans="11:11" x14ac:dyDescent="0.25">
      <c r="K25761" s="115"/>
    </row>
    <row r="25762" spans="11:11" x14ac:dyDescent="0.25">
      <c r="K25762" s="115"/>
    </row>
    <row r="25763" spans="11:11" x14ac:dyDescent="0.25">
      <c r="K25763" s="115"/>
    </row>
    <row r="25764" spans="11:11" x14ac:dyDescent="0.25">
      <c r="K25764" s="115"/>
    </row>
    <row r="25765" spans="11:11" x14ac:dyDescent="0.25">
      <c r="K25765" s="115"/>
    </row>
    <row r="25766" spans="11:11" x14ac:dyDescent="0.25">
      <c r="K25766" s="115"/>
    </row>
    <row r="25767" spans="11:11" x14ac:dyDescent="0.25">
      <c r="K25767" s="115"/>
    </row>
    <row r="25768" spans="11:11" x14ac:dyDescent="0.25">
      <c r="K25768" s="115"/>
    </row>
    <row r="25769" spans="11:11" x14ac:dyDescent="0.25">
      <c r="K25769" s="115"/>
    </row>
    <row r="25770" spans="11:11" x14ac:dyDescent="0.25">
      <c r="K25770" s="115"/>
    </row>
    <row r="25771" spans="11:11" x14ac:dyDescent="0.25">
      <c r="K25771" s="115"/>
    </row>
    <row r="25772" spans="11:11" x14ac:dyDescent="0.25">
      <c r="K25772" s="115"/>
    </row>
    <row r="25773" spans="11:11" x14ac:dyDescent="0.25">
      <c r="K25773" s="115"/>
    </row>
    <row r="25774" spans="11:11" x14ac:dyDescent="0.25">
      <c r="K25774" s="115"/>
    </row>
    <row r="25775" spans="11:11" x14ac:dyDescent="0.25">
      <c r="K25775" s="115"/>
    </row>
    <row r="25776" spans="11:11" x14ac:dyDescent="0.25">
      <c r="K25776" s="115"/>
    </row>
    <row r="25777" spans="11:11" x14ac:dyDescent="0.25">
      <c r="K25777" s="115"/>
    </row>
    <row r="25778" spans="11:11" x14ac:dyDescent="0.25">
      <c r="K25778" s="115"/>
    </row>
    <row r="25779" spans="11:11" x14ac:dyDescent="0.25">
      <c r="K25779" s="115"/>
    </row>
    <row r="25780" spans="11:11" x14ac:dyDescent="0.25">
      <c r="K25780" s="115"/>
    </row>
    <row r="25781" spans="11:11" x14ac:dyDescent="0.25">
      <c r="K25781" s="115"/>
    </row>
    <row r="25782" spans="11:11" x14ac:dyDescent="0.25">
      <c r="K25782" s="115"/>
    </row>
    <row r="25783" spans="11:11" x14ac:dyDescent="0.25">
      <c r="K25783" s="115"/>
    </row>
    <row r="25784" spans="11:11" x14ac:dyDescent="0.25">
      <c r="K25784" s="115"/>
    </row>
    <row r="25785" spans="11:11" x14ac:dyDescent="0.25">
      <c r="K25785" s="115"/>
    </row>
    <row r="25786" spans="11:11" x14ac:dyDescent="0.25">
      <c r="K25786" s="115"/>
    </row>
    <row r="25787" spans="11:11" x14ac:dyDescent="0.25">
      <c r="K25787" s="115"/>
    </row>
    <row r="25788" spans="11:11" x14ac:dyDescent="0.25">
      <c r="K25788" s="115"/>
    </row>
    <row r="25789" spans="11:11" x14ac:dyDescent="0.25">
      <c r="K25789" s="115"/>
    </row>
    <row r="25790" spans="11:11" x14ac:dyDescent="0.25">
      <c r="K25790" s="115"/>
    </row>
    <row r="25791" spans="11:11" x14ac:dyDescent="0.25">
      <c r="K25791" s="115"/>
    </row>
    <row r="25792" spans="11:11" x14ac:dyDescent="0.25">
      <c r="K25792" s="115"/>
    </row>
    <row r="25793" spans="11:11" x14ac:dyDescent="0.25">
      <c r="K25793" s="115"/>
    </row>
    <row r="25794" spans="11:11" x14ac:dyDescent="0.25">
      <c r="K25794" s="115"/>
    </row>
    <row r="25795" spans="11:11" x14ac:dyDescent="0.25">
      <c r="K25795" s="115"/>
    </row>
    <row r="25796" spans="11:11" x14ac:dyDescent="0.25">
      <c r="K25796" s="115"/>
    </row>
    <row r="25797" spans="11:11" x14ac:dyDescent="0.25">
      <c r="K25797" s="115"/>
    </row>
    <row r="25798" spans="11:11" x14ac:dyDescent="0.25">
      <c r="K25798" s="115"/>
    </row>
    <row r="25799" spans="11:11" x14ac:dyDescent="0.25">
      <c r="K25799" s="115"/>
    </row>
    <row r="25800" spans="11:11" x14ac:dyDescent="0.25">
      <c r="K25800" s="115"/>
    </row>
    <row r="25801" spans="11:11" x14ac:dyDescent="0.25">
      <c r="K25801" s="115"/>
    </row>
    <row r="25802" spans="11:11" x14ac:dyDescent="0.25">
      <c r="K25802" s="115"/>
    </row>
    <row r="25803" spans="11:11" x14ac:dyDescent="0.25">
      <c r="K25803" s="115"/>
    </row>
    <row r="25804" spans="11:11" x14ac:dyDescent="0.25">
      <c r="K25804" s="115"/>
    </row>
    <row r="25805" spans="11:11" x14ac:dyDescent="0.25">
      <c r="K25805" s="115"/>
    </row>
    <row r="25806" spans="11:11" x14ac:dyDescent="0.25">
      <c r="K25806" s="115"/>
    </row>
    <row r="25807" spans="11:11" x14ac:dyDescent="0.25">
      <c r="K25807" s="115"/>
    </row>
    <row r="25808" spans="11:11" x14ac:dyDescent="0.25">
      <c r="K25808" s="115"/>
    </row>
    <row r="25809" spans="11:11" x14ac:dyDescent="0.25">
      <c r="K25809" s="115"/>
    </row>
    <row r="25810" spans="11:11" x14ac:dyDescent="0.25">
      <c r="K25810" s="115"/>
    </row>
    <row r="25811" spans="11:11" x14ac:dyDescent="0.25">
      <c r="K25811" s="115"/>
    </row>
    <row r="25812" spans="11:11" x14ac:dyDescent="0.25">
      <c r="K25812" s="115"/>
    </row>
    <row r="25813" spans="11:11" x14ac:dyDescent="0.25">
      <c r="K25813" s="115"/>
    </row>
    <row r="25814" spans="11:11" x14ac:dyDescent="0.25">
      <c r="K25814" s="115"/>
    </row>
    <row r="25815" spans="11:11" x14ac:dyDescent="0.25">
      <c r="K25815" s="115"/>
    </row>
    <row r="25816" spans="11:11" x14ac:dyDescent="0.25">
      <c r="K25816" s="115"/>
    </row>
    <row r="25817" spans="11:11" x14ac:dyDescent="0.25">
      <c r="K25817" s="115"/>
    </row>
    <row r="25818" spans="11:11" x14ac:dyDescent="0.25">
      <c r="K25818" s="115"/>
    </row>
    <row r="25819" spans="11:11" x14ac:dyDescent="0.25">
      <c r="K25819" s="115"/>
    </row>
    <row r="25820" spans="11:11" x14ac:dyDescent="0.25">
      <c r="K25820" s="115"/>
    </row>
    <row r="25821" spans="11:11" x14ac:dyDescent="0.25">
      <c r="K25821" s="115"/>
    </row>
    <row r="25822" spans="11:11" x14ac:dyDescent="0.25">
      <c r="K25822" s="115"/>
    </row>
    <row r="25823" spans="11:11" x14ac:dyDescent="0.25">
      <c r="K25823" s="115"/>
    </row>
    <row r="25824" spans="11:11" x14ac:dyDescent="0.25">
      <c r="K25824" s="115"/>
    </row>
    <row r="25825" spans="11:11" x14ac:dyDescent="0.25">
      <c r="K25825" s="115"/>
    </row>
    <row r="25826" spans="11:11" x14ac:dyDescent="0.25">
      <c r="K25826" s="115"/>
    </row>
    <row r="25827" spans="11:11" x14ac:dyDescent="0.25">
      <c r="K25827" s="115"/>
    </row>
    <row r="25828" spans="11:11" x14ac:dyDescent="0.25">
      <c r="K25828" s="115"/>
    </row>
    <row r="25829" spans="11:11" x14ac:dyDescent="0.25">
      <c r="K25829" s="115"/>
    </row>
    <row r="25830" spans="11:11" x14ac:dyDescent="0.25">
      <c r="K25830" s="115"/>
    </row>
    <row r="25831" spans="11:11" x14ac:dyDescent="0.25">
      <c r="K25831" s="115"/>
    </row>
    <row r="25832" spans="11:11" x14ac:dyDescent="0.25">
      <c r="K25832" s="115"/>
    </row>
    <row r="25833" spans="11:11" x14ac:dyDescent="0.25">
      <c r="K25833" s="115"/>
    </row>
    <row r="25834" spans="11:11" x14ac:dyDescent="0.25">
      <c r="K25834" s="115"/>
    </row>
    <row r="25835" spans="11:11" x14ac:dyDescent="0.25">
      <c r="K25835" s="115"/>
    </row>
    <row r="25836" spans="11:11" x14ac:dyDescent="0.25">
      <c r="K25836" s="115"/>
    </row>
    <row r="25837" spans="11:11" x14ac:dyDescent="0.25">
      <c r="K25837" s="115"/>
    </row>
    <row r="25838" spans="11:11" x14ac:dyDescent="0.25">
      <c r="K25838" s="115"/>
    </row>
    <row r="25839" spans="11:11" x14ac:dyDescent="0.25">
      <c r="K25839" s="115"/>
    </row>
    <row r="25840" spans="11:11" x14ac:dyDescent="0.25">
      <c r="K25840" s="115"/>
    </row>
    <row r="25841" spans="11:11" x14ac:dyDescent="0.25">
      <c r="K25841" s="115"/>
    </row>
    <row r="25842" spans="11:11" x14ac:dyDescent="0.25">
      <c r="K25842" s="115"/>
    </row>
    <row r="25843" spans="11:11" x14ac:dyDescent="0.25">
      <c r="K25843" s="115"/>
    </row>
    <row r="25844" spans="11:11" x14ac:dyDescent="0.25">
      <c r="K25844" s="115"/>
    </row>
    <row r="25845" spans="11:11" x14ac:dyDescent="0.25">
      <c r="K25845" s="115"/>
    </row>
    <row r="25846" spans="11:11" x14ac:dyDescent="0.25">
      <c r="K25846" s="115"/>
    </row>
    <row r="25847" spans="11:11" x14ac:dyDescent="0.25">
      <c r="K25847" s="115"/>
    </row>
    <row r="25848" spans="11:11" x14ac:dyDescent="0.25">
      <c r="K25848" s="115"/>
    </row>
    <row r="25849" spans="11:11" x14ac:dyDescent="0.25">
      <c r="K25849" s="115"/>
    </row>
    <row r="25850" spans="11:11" x14ac:dyDescent="0.25">
      <c r="K25850" s="115"/>
    </row>
    <row r="25851" spans="11:11" x14ac:dyDescent="0.25">
      <c r="K25851" s="115"/>
    </row>
    <row r="25852" spans="11:11" x14ac:dyDescent="0.25">
      <c r="K25852" s="115"/>
    </row>
    <row r="25853" spans="11:11" x14ac:dyDescent="0.25">
      <c r="K25853" s="115"/>
    </row>
    <row r="25854" spans="11:11" x14ac:dyDescent="0.25">
      <c r="K25854" s="115"/>
    </row>
    <row r="25855" spans="11:11" x14ac:dyDescent="0.25">
      <c r="K25855" s="115"/>
    </row>
    <row r="25856" spans="11:11" x14ac:dyDescent="0.25">
      <c r="K25856" s="115"/>
    </row>
    <row r="25857" spans="11:11" x14ac:dyDescent="0.25">
      <c r="K25857" s="115"/>
    </row>
    <row r="25858" spans="11:11" x14ac:dyDescent="0.25">
      <c r="K25858" s="115"/>
    </row>
    <row r="25859" spans="11:11" x14ac:dyDescent="0.25">
      <c r="K25859" s="115"/>
    </row>
    <row r="25860" spans="11:11" x14ac:dyDescent="0.25">
      <c r="K25860" s="115"/>
    </row>
    <row r="25861" spans="11:11" x14ac:dyDescent="0.25">
      <c r="K25861" s="115"/>
    </row>
    <row r="25862" spans="11:11" x14ac:dyDescent="0.25">
      <c r="K25862" s="115"/>
    </row>
    <row r="25863" spans="11:11" x14ac:dyDescent="0.25">
      <c r="K25863" s="115"/>
    </row>
    <row r="25864" spans="11:11" x14ac:dyDescent="0.25">
      <c r="K25864" s="115"/>
    </row>
    <row r="25865" spans="11:11" x14ac:dyDescent="0.25">
      <c r="K25865" s="115"/>
    </row>
    <row r="25866" spans="11:11" x14ac:dyDescent="0.25">
      <c r="K25866" s="115"/>
    </row>
    <row r="25867" spans="11:11" x14ac:dyDescent="0.25">
      <c r="K25867" s="115"/>
    </row>
    <row r="25868" spans="11:11" x14ac:dyDescent="0.25">
      <c r="K25868" s="115"/>
    </row>
    <row r="25869" spans="11:11" x14ac:dyDescent="0.25">
      <c r="K25869" s="115"/>
    </row>
    <row r="25870" spans="11:11" x14ac:dyDescent="0.25">
      <c r="K25870" s="115"/>
    </row>
    <row r="25871" spans="11:11" x14ac:dyDescent="0.25">
      <c r="K25871" s="115"/>
    </row>
    <row r="25872" spans="11:11" x14ac:dyDescent="0.25">
      <c r="K25872" s="115"/>
    </row>
    <row r="25873" spans="11:11" x14ac:dyDescent="0.25">
      <c r="K25873" s="115"/>
    </row>
    <row r="25874" spans="11:11" x14ac:dyDescent="0.25">
      <c r="K25874" s="115"/>
    </row>
    <row r="25875" spans="11:11" x14ac:dyDescent="0.25">
      <c r="K25875" s="115"/>
    </row>
    <row r="25876" spans="11:11" x14ac:dyDescent="0.25">
      <c r="K25876" s="115"/>
    </row>
    <row r="25877" spans="11:11" x14ac:dyDescent="0.25">
      <c r="K25877" s="115"/>
    </row>
    <row r="25878" spans="11:11" x14ac:dyDescent="0.25">
      <c r="K25878" s="115"/>
    </row>
    <row r="25879" spans="11:11" x14ac:dyDescent="0.25">
      <c r="K25879" s="115"/>
    </row>
    <row r="25880" spans="11:11" x14ac:dyDescent="0.25">
      <c r="K25880" s="115"/>
    </row>
    <row r="25881" spans="11:11" x14ac:dyDescent="0.25">
      <c r="K25881" s="115"/>
    </row>
    <row r="25882" spans="11:11" x14ac:dyDescent="0.25">
      <c r="K25882" s="115"/>
    </row>
    <row r="25883" spans="11:11" x14ac:dyDescent="0.25">
      <c r="K25883" s="115"/>
    </row>
    <row r="25884" spans="11:11" x14ac:dyDescent="0.25">
      <c r="K25884" s="115"/>
    </row>
    <row r="25885" spans="11:11" x14ac:dyDescent="0.25">
      <c r="K25885" s="115"/>
    </row>
    <row r="25886" spans="11:11" x14ac:dyDescent="0.25">
      <c r="K25886" s="115"/>
    </row>
    <row r="25887" spans="11:11" x14ac:dyDescent="0.25">
      <c r="K25887" s="115"/>
    </row>
    <row r="25888" spans="11:11" x14ac:dyDescent="0.25">
      <c r="K25888" s="115"/>
    </row>
    <row r="25889" spans="11:11" x14ac:dyDescent="0.25">
      <c r="K25889" s="115"/>
    </row>
    <row r="25890" spans="11:11" x14ac:dyDescent="0.25">
      <c r="K25890" s="115"/>
    </row>
    <row r="25891" spans="11:11" x14ac:dyDescent="0.25">
      <c r="K25891" s="115"/>
    </row>
    <row r="25892" spans="11:11" x14ac:dyDescent="0.25">
      <c r="K25892" s="115"/>
    </row>
    <row r="25893" spans="11:11" x14ac:dyDescent="0.25">
      <c r="K25893" s="115"/>
    </row>
    <row r="25894" spans="11:11" x14ac:dyDescent="0.25">
      <c r="K25894" s="115"/>
    </row>
    <row r="25895" spans="11:11" x14ac:dyDescent="0.25">
      <c r="K25895" s="115"/>
    </row>
    <row r="25896" spans="11:11" x14ac:dyDescent="0.25">
      <c r="K25896" s="115"/>
    </row>
    <row r="25897" spans="11:11" x14ac:dyDescent="0.25">
      <c r="K25897" s="115"/>
    </row>
    <row r="25898" spans="11:11" x14ac:dyDescent="0.25">
      <c r="K25898" s="115"/>
    </row>
    <row r="25899" spans="11:11" x14ac:dyDescent="0.25">
      <c r="K25899" s="115"/>
    </row>
    <row r="25900" spans="11:11" x14ac:dyDescent="0.25">
      <c r="K25900" s="115"/>
    </row>
    <row r="25901" spans="11:11" x14ac:dyDescent="0.25">
      <c r="K25901" s="115"/>
    </row>
    <row r="25902" spans="11:11" x14ac:dyDescent="0.25">
      <c r="K25902" s="115"/>
    </row>
    <row r="25903" spans="11:11" x14ac:dyDescent="0.25">
      <c r="K25903" s="115"/>
    </row>
    <row r="25904" spans="11:11" x14ac:dyDescent="0.25">
      <c r="K25904" s="115"/>
    </row>
    <row r="25905" spans="11:11" x14ac:dyDescent="0.25">
      <c r="K25905" s="115"/>
    </row>
    <row r="25906" spans="11:11" x14ac:dyDescent="0.25">
      <c r="K25906" s="115"/>
    </row>
    <row r="25907" spans="11:11" x14ac:dyDescent="0.25">
      <c r="K25907" s="115"/>
    </row>
    <row r="25908" spans="11:11" x14ac:dyDescent="0.25">
      <c r="K25908" s="115"/>
    </row>
    <row r="25909" spans="11:11" x14ac:dyDescent="0.25">
      <c r="K25909" s="115"/>
    </row>
    <row r="25910" spans="11:11" x14ac:dyDescent="0.25">
      <c r="K25910" s="115"/>
    </row>
    <row r="25911" spans="11:11" x14ac:dyDescent="0.25">
      <c r="K25911" s="115"/>
    </row>
    <row r="25912" spans="11:11" x14ac:dyDescent="0.25">
      <c r="K25912" s="115"/>
    </row>
    <row r="25913" spans="11:11" x14ac:dyDescent="0.25">
      <c r="K25913" s="115"/>
    </row>
    <row r="25914" spans="11:11" x14ac:dyDescent="0.25">
      <c r="K25914" s="115"/>
    </row>
    <row r="25915" spans="11:11" x14ac:dyDescent="0.25">
      <c r="K25915" s="115"/>
    </row>
    <row r="25916" spans="11:11" x14ac:dyDescent="0.25">
      <c r="K25916" s="115"/>
    </row>
    <row r="25917" spans="11:11" x14ac:dyDescent="0.25">
      <c r="K25917" s="115"/>
    </row>
    <row r="25918" spans="11:11" x14ac:dyDescent="0.25">
      <c r="K25918" s="115"/>
    </row>
    <row r="25919" spans="11:11" x14ac:dyDescent="0.25">
      <c r="K25919" s="115"/>
    </row>
    <row r="25920" spans="11:11" x14ac:dyDescent="0.25">
      <c r="K25920" s="115"/>
    </row>
    <row r="25921" spans="11:11" x14ac:dyDescent="0.25">
      <c r="K25921" s="115"/>
    </row>
    <row r="25922" spans="11:11" x14ac:dyDescent="0.25">
      <c r="K25922" s="115"/>
    </row>
    <row r="25923" spans="11:11" x14ac:dyDescent="0.25">
      <c r="K25923" s="115"/>
    </row>
    <row r="25924" spans="11:11" x14ac:dyDescent="0.25">
      <c r="K25924" s="115"/>
    </row>
    <row r="25925" spans="11:11" x14ac:dyDescent="0.25">
      <c r="K25925" s="115"/>
    </row>
    <row r="25926" spans="11:11" x14ac:dyDescent="0.25">
      <c r="K25926" s="115"/>
    </row>
    <row r="25927" spans="11:11" x14ac:dyDescent="0.25">
      <c r="K25927" s="115"/>
    </row>
    <row r="25928" spans="11:11" x14ac:dyDescent="0.25">
      <c r="K25928" s="115"/>
    </row>
    <row r="25929" spans="11:11" x14ac:dyDescent="0.25">
      <c r="K25929" s="115"/>
    </row>
    <row r="25930" spans="11:11" x14ac:dyDescent="0.25">
      <c r="K25930" s="115"/>
    </row>
    <row r="25931" spans="11:11" x14ac:dyDescent="0.25">
      <c r="K25931" s="115"/>
    </row>
    <row r="25932" spans="11:11" x14ac:dyDescent="0.25">
      <c r="K25932" s="115"/>
    </row>
    <row r="25933" spans="11:11" x14ac:dyDescent="0.25">
      <c r="K25933" s="115"/>
    </row>
    <row r="25934" spans="11:11" x14ac:dyDescent="0.25">
      <c r="K25934" s="115"/>
    </row>
    <row r="25935" spans="11:11" x14ac:dyDescent="0.25">
      <c r="K25935" s="115"/>
    </row>
    <row r="25936" spans="11:11" x14ac:dyDescent="0.25">
      <c r="K25936" s="115"/>
    </row>
    <row r="25937" spans="11:11" x14ac:dyDescent="0.25">
      <c r="K25937" s="115"/>
    </row>
    <row r="25938" spans="11:11" x14ac:dyDescent="0.25">
      <c r="K25938" s="115"/>
    </row>
    <row r="25939" spans="11:11" x14ac:dyDescent="0.25">
      <c r="K25939" s="115"/>
    </row>
    <row r="25940" spans="11:11" x14ac:dyDescent="0.25">
      <c r="K25940" s="115"/>
    </row>
    <row r="25941" spans="11:11" x14ac:dyDescent="0.25">
      <c r="K25941" s="115"/>
    </row>
    <row r="25942" spans="11:11" x14ac:dyDescent="0.25">
      <c r="K25942" s="115"/>
    </row>
    <row r="25943" spans="11:11" x14ac:dyDescent="0.25">
      <c r="K25943" s="115"/>
    </row>
    <row r="25944" spans="11:11" x14ac:dyDescent="0.25">
      <c r="K25944" s="115"/>
    </row>
    <row r="25945" spans="11:11" x14ac:dyDescent="0.25">
      <c r="K25945" s="115"/>
    </row>
    <row r="25946" spans="11:11" x14ac:dyDescent="0.25">
      <c r="K25946" s="115"/>
    </row>
    <row r="25947" spans="11:11" x14ac:dyDescent="0.25">
      <c r="K25947" s="115"/>
    </row>
    <row r="25948" spans="11:11" x14ac:dyDescent="0.25">
      <c r="K25948" s="115"/>
    </row>
    <row r="25949" spans="11:11" x14ac:dyDescent="0.25">
      <c r="K25949" s="115"/>
    </row>
    <row r="25950" spans="11:11" x14ac:dyDescent="0.25">
      <c r="K25950" s="115"/>
    </row>
    <row r="25951" spans="11:11" x14ac:dyDescent="0.25">
      <c r="K25951" s="115"/>
    </row>
    <row r="25952" spans="11:11" x14ac:dyDescent="0.25">
      <c r="K25952" s="115"/>
    </row>
    <row r="25953" spans="11:11" x14ac:dyDescent="0.25">
      <c r="K25953" s="115"/>
    </row>
    <row r="25954" spans="11:11" x14ac:dyDescent="0.25">
      <c r="K25954" s="115"/>
    </row>
    <row r="25955" spans="11:11" x14ac:dyDescent="0.25">
      <c r="K25955" s="115"/>
    </row>
    <row r="25956" spans="11:11" x14ac:dyDescent="0.25">
      <c r="K25956" s="115"/>
    </row>
    <row r="25957" spans="11:11" x14ac:dyDescent="0.25">
      <c r="K25957" s="115"/>
    </row>
    <row r="25958" spans="11:11" x14ac:dyDescent="0.25">
      <c r="K25958" s="115"/>
    </row>
    <row r="25959" spans="11:11" x14ac:dyDescent="0.25">
      <c r="K25959" s="115"/>
    </row>
    <row r="25960" spans="11:11" x14ac:dyDescent="0.25">
      <c r="K25960" s="115"/>
    </row>
    <row r="25961" spans="11:11" x14ac:dyDescent="0.25">
      <c r="K25961" s="115"/>
    </row>
    <row r="25962" spans="11:11" x14ac:dyDescent="0.25">
      <c r="K25962" s="115"/>
    </row>
    <row r="25963" spans="11:11" x14ac:dyDescent="0.25">
      <c r="K25963" s="115"/>
    </row>
    <row r="25964" spans="11:11" x14ac:dyDescent="0.25">
      <c r="K25964" s="115"/>
    </row>
    <row r="25965" spans="11:11" x14ac:dyDescent="0.25">
      <c r="K25965" s="115"/>
    </row>
    <row r="25966" spans="11:11" x14ac:dyDescent="0.25">
      <c r="K25966" s="115"/>
    </row>
    <row r="25967" spans="11:11" x14ac:dyDescent="0.25">
      <c r="K25967" s="115"/>
    </row>
    <row r="25968" spans="11:11" x14ac:dyDescent="0.25">
      <c r="K25968" s="115"/>
    </row>
    <row r="25969" spans="11:11" x14ac:dyDescent="0.25">
      <c r="K25969" s="115"/>
    </row>
    <row r="25970" spans="11:11" x14ac:dyDescent="0.25">
      <c r="K25970" s="115"/>
    </row>
    <row r="25971" spans="11:11" x14ac:dyDescent="0.25">
      <c r="K25971" s="115"/>
    </row>
    <row r="25972" spans="11:11" x14ac:dyDescent="0.25">
      <c r="K25972" s="115"/>
    </row>
    <row r="25973" spans="11:11" x14ac:dyDescent="0.25">
      <c r="K25973" s="115"/>
    </row>
    <row r="25974" spans="11:11" x14ac:dyDescent="0.25">
      <c r="K25974" s="115"/>
    </row>
    <row r="25975" spans="11:11" x14ac:dyDescent="0.25">
      <c r="K25975" s="115"/>
    </row>
    <row r="25976" spans="11:11" x14ac:dyDescent="0.25">
      <c r="K25976" s="115"/>
    </row>
    <row r="25977" spans="11:11" x14ac:dyDescent="0.25">
      <c r="K25977" s="115"/>
    </row>
    <row r="25978" spans="11:11" x14ac:dyDescent="0.25">
      <c r="K25978" s="115"/>
    </row>
    <row r="25979" spans="11:11" x14ac:dyDescent="0.25">
      <c r="K25979" s="115"/>
    </row>
    <row r="25980" spans="11:11" x14ac:dyDescent="0.25">
      <c r="K25980" s="115"/>
    </row>
    <row r="25981" spans="11:11" x14ac:dyDescent="0.25">
      <c r="K25981" s="115"/>
    </row>
    <row r="25982" spans="11:11" x14ac:dyDescent="0.25">
      <c r="K25982" s="115"/>
    </row>
    <row r="25983" spans="11:11" x14ac:dyDescent="0.25">
      <c r="K25983" s="115"/>
    </row>
    <row r="25984" spans="11:11" x14ac:dyDescent="0.25">
      <c r="K25984" s="115"/>
    </row>
    <row r="25985" spans="11:11" x14ac:dyDescent="0.25">
      <c r="K25985" s="115"/>
    </row>
    <row r="25986" spans="11:11" x14ac:dyDescent="0.25">
      <c r="K25986" s="115"/>
    </row>
    <row r="25987" spans="11:11" x14ac:dyDescent="0.25">
      <c r="K25987" s="115"/>
    </row>
    <row r="25988" spans="11:11" x14ac:dyDescent="0.25">
      <c r="K25988" s="115"/>
    </row>
    <row r="25989" spans="11:11" x14ac:dyDescent="0.25">
      <c r="K25989" s="115"/>
    </row>
    <row r="25990" spans="11:11" x14ac:dyDescent="0.25">
      <c r="K25990" s="115"/>
    </row>
    <row r="25991" spans="11:11" x14ac:dyDescent="0.25">
      <c r="K25991" s="115"/>
    </row>
    <row r="25992" spans="11:11" x14ac:dyDescent="0.25">
      <c r="K25992" s="115"/>
    </row>
    <row r="25993" spans="11:11" x14ac:dyDescent="0.25">
      <c r="K25993" s="115"/>
    </row>
    <row r="25994" spans="11:11" x14ac:dyDescent="0.25">
      <c r="K25994" s="115"/>
    </row>
    <row r="25995" spans="11:11" x14ac:dyDescent="0.25">
      <c r="K25995" s="115"/>
    </row>
    <row r="25996" spans="11:11" x14ac:dyDescent="0.25">
      <c r="K25996" s="115"/>
    </row>
    <row r="25997" spans="11:11" x14ac:dyDescent="0.25">
      <c r="K25997" s="115"/>
    </row>
    <row r="25998" spans="11:11" x14ac:dyDescent="0.25">
      <c r="K25998" s="115"/>
    </row>
    <row r="25999" spans="11:11" x14ac:dyDescent="0.25">
      <c r="K25999" s="115"/>
    </row>
    <row r="26000" spans="11:11" x14ac:dyDescent="0.25">
      <c r="K26000" s="115"/>
    </row>
    <row r="26001" spans="11:11" x14ac:dyDescent="0.25">
      <c r="K26001" s="115"/>
    </row>
    <row r="26002" spans="11:11" x14ac:dyDescent="0.25">
      <c r="K26002" s="115"/>
    </row>
    <row r="26003" spans="11:11" x14ac:dyDescent="0.25">
      <c r="K26003" s="115"/>
    </row>
    <row r="26004" spans="11:11" x14ac:dyDescent="0.25">
      <c r="K26004" s="115"/>
    </row>
    <row r="26005" spans="11:11" x14ac:dyDescent="0.25">
      <c r="K26005" s="115"/>
    </row>
    <row r="26006" spans="11:11" x14ac:dyDescent="0.25">
      <c r="K26006" s="115"/>
    </row>
    <row r="26007" spans="11:11" x14ac:dyDescent="0.25">
      <c r="K26007" s="115"/>
    </row>
    <row r="26008" spans="11:11" x14ac:dyDescent="0.25">
      <c r="K26008" s="115"/>
    </row>
    <row r="26009" spans="11:11" x14ac:dyDescent="0.25">
      <c r="K26009" s="115"/>
    </row>
    <row r="26010" spans="11:11" x14ac:dyDescent="0.25">
      <c r="K26010" s="115"/>
    </row>
    <row r="26011" spans="11:11" x14ac:dyDescent="0.25">
      <c r="K26011" s="115"/>
    </row>
    <row r="26012" spans="11:11" x14ac:dyDescent="0.25">
      <c r="K26012" s="115"/>
    </row>
    <row r="26013" spans="11:11" x14ac:dyDescent="0.25">
      <c r="K26013" s="115"/>
    </row>
    <row r="26014" spans="11:11" x14ac:dyDescent="0.25">
      <c r="K26014" s="115"/>
    </row>
    <row r="26015" spans="11:11" x14ac:dyDescent="0.25">
      <c r="K26015" s="115"/>
    </row>
    <row r="26016" spans="11:11" x14ac:dyDescent="0.25">
      <c r="K26016" s="115"/>
    </row>
    <row r="26017" spans="11:11" x14ac:dyDescent="0.25">
      <c r="K26017" s="115"/>
    </row>
    <row r="26018" spans="11:11" x14ac:dyDescent="0.25">
      <c r="K26018" s="115"/>
    </row>
    <row r="26019" spans="11:11" x14ac:dyDescent="0.25">
      <c r="K26019" s="115"/>
    </row>
    <row r="26020" spans="11:11" x14ac:dyDescent="0.25">
      <c r="K26020" s="115"/>
    </row>
    <row r="26021" spans="11:11" x14ac:dyDescent="0.25">
      <c r="K26021" s="115"/>
    </row>
    <row r="26022" spans="11:11" x14ac:dyDescent="0.25">
      <c r="K26022" s="115"/>
    </row>
    <row r="26023" spans="11:11" x14ac:dyDescent="0.25">
      <c r="K26023" s="115"/>
    </row>
    <row r="26024" spans="11:11" x14ac:dyDescent="0.25">
      <c r="K26024" s="115"/>
    </row>
    <row r="26025" spans="11:11" x14ac:dyDescent="0.25">
      <c r="K26025" s="115"/>
    </row>
    <row r="26026" spans="11:11" x14ac:dyDescent="0.25">
      <c r="K26026" s="115"/>
    </row>
    <row r="26027" spans="11:11" x14ac:dyDescent="0.25">
      <c r="K26027" s="115"/>
    </row>
    <row r="26028" spans="11:11" x14ac:dyDescent="0.25">
      <c r="K26028" s="115"/>
    </row>
    <row r="26029" spans="11:11" x14ac:dyDescent="0.25">
      <c r="K26029" s="115"/>
    </row>
    <row r="26030" spans="11:11" x14ac:dyDescent="0.25">
      <c r="K26030" s="115"/>
    </row>
    <row r="26031" spans="11:11" x14ac:dyDescent="0.25">
      <c r="K26031" s="115"/>
    </row>
    <row r="26032" spans="11:11" x14ac:dyDescent="0.25">
      <c r="K26032" s="115"/>
    </row>
    <row r="26033" spans="11:11" x14ac:dyDescent="0.25">
      <c r="K26033" s="115"/>
    </row>
    <row r="26034" spans="11:11" x14ac:dyDescent="0.25">
      <c r="K26034" s="115"/>
    </row>
    <row r="26035" spans="11:11" x14ac:dyDescent="0.25">
      <c r="K26035" s="115"/>
    </row>
    <row r="26036" spans="11:11" x14ac:dyDescent="0.25">
      <c r="K26036" s="115"/>
    </row>
    <row r="26037" spans="11:11" x14ac:dyDescent="0.25">
      <c r="K26037" s="115"/>
    </row>
    <row r="26038" spans="11:11" x14ac:dyDescent="0.25">
      <c r="K26038" s="115"/>
    </row>
    <row r="26039" spans="11:11" x14ac:dyDescent="0.25">
      <c r="K26039" s="115"/>
    </row>
    <row r="26040" spans="11:11" x14ac:dyDescent="0.25">
      <c r="K26040" s="115"/>
    </row>
    <row r="26041" spans="11:11" x14ac:dyDescent="0.25">
      <c r="K26041" s="115"/>
    </row>
    <row r="26042" spans="11:11" x14ac:dyDescent="0.25">
      <c r="K26042" s="115"/>
    </row>
    <row r="26043" spans="11:11" x14ac:dyDescent="0.25">
      <c r="K26043" s="115"/>
    </row>
    <row r="26044" spans="11:11" x14ac:dyDescent="0.25">
      <c r="K26044" s="115"/>
    </row>
    <row r="26045" spans="11:11" x14ac:dyDescent="0.25">
      <c r="K26045" s="115"/>
    </row>
    <row r="26046" spans="11:11" x14ac:dyDescent="0.25">
      <c r="K26046" s="115"/>
    </row>
    <row r="26047" spans="11:11" x14ac:dyDescent="0.25">
      <c r="K26047" s="115"/>
    </row>
    <row r="26048" spans="11:11" x14ac:dyDescent="0.25">
      <c r="K26048" s="115"/>
    </row>
    <row r="26049" spans="11:11" x14ac:dyDescent="0.25">
      <c r="K26049" s="115"/>
    </row>
    <row r="26050" spans="11:11" x14ac:dyDescent="0.25">
      <c r="K26050" s="115"/>
    </row>
    <row r="26051" spans="11:11" x14ac:dyDescent="0.25">
      <c r="K26051" s="115"/>
    </row>
    <row r="26052" spans="11:11" x14ac:dyDescent="0.25">
      <c r="K26052" s="115"/>
    </row>
    <row r="26053" spans="11:11" x14ac:dyDescent="0.25">
      <c r="K26053" s="115"/>
    </row>
    <row r="26054" spans="11:11" x14ac:dyDescent="0.25">
      <c r="K26054" s="115"/>
    </row>
    <row r="26055" spans="11:11" x14ac:dyDescent="0.25">
      <c r="K26055" s="115"/>
    </row>
    <row r="26056" spans="11:11" x14ac:dyDescent="0.25">
      <c r="K26056" s="115"/>
    </row>
    <row r="26057" spans="11:11" x14ac:dyDescent="0.25">
      <c r="K26057" s="115"/>
    </row>
    <row r="26058" spans="11:11" x14ac:dyDescent="0.25">
      <c r="K26058" s="115"/>
    </row>
    <row r="26059" spans="11:11" x14ac:dyDescent="0.25">
      <c r="K26059" s="115"/>
    </row>
    <row r="26060" spans="11:11" x14ac:dyDescent="0.25">
      <c r="K26060" s="115"/>
    </row>
    <row r="26061" spans="11:11" x14ac:dyDescent="0.25">
      <c r="K26061" s="115"/>
    </row>
    <row r="26062" spans="11:11" x14ac:dyDescent="0.25">
      <c r="K26062" s="115"/>
    </row>
    <row r="26063" spans="11:11" x14ac:dyDescent="0.25">
      <c r="K26063" s="115"/>
    </row>
    <row r="26064" spans="11:11" x14ac:dyDescent="0.25">
      <c r="K26064" s="115"/>
    </row>
    <row r="26065" spans="11:11" x14ac:dyDescent="0.25">
      <c r="K26065" s="115"/>
    </row>
    <row r="26066" spans="11:11" x14ac:dyDescent="0.25">
      <c r="K26066" s="115"/>
    </row>
    <row r="26067" spans="11:11" x14ac:dyDescent="0.25">
      <c r="K26067" s="115"/>
    </row>
    <row r="26068" spans="11:11" x14ac:dyDescent="0.25">
      <c r="K26068" s="115"/>
    </row>
    <row r="26069" spans="11:11" x14ac:dyDescent="0.25">
      <c r="K26069" s="115"/>
    </row>
    <row r="26070" spans="11:11" x14ac:dyDescent="0.25">
      <c r="K26070" s="115"/>
    </row>
    <row r="26071" spans="11:11" x14ac:dyDescent="0.25">
      <c r="K26071" s="115"/>
    </row>
    <row r="26072" spans="11:11" x14ac:dyDescent="0.25">
      <c r="K26072" s="115"/>
    </row>
    <row r="26073" spans="11:11" x14ac:dyDescent="0.25">
      <c r="K26073" s="115"/>
    </row>
    <row r="26074" spans="11:11" x14ac:dyDescent="0.25">
      <c r="K26074" s="115"/>
    </row>
    <row r="26075" spans="11:11" x14ac:dyDescent="0.25">
      <c r="K26075" s="115"/>
    </row>
    <row r="26076" spans="11:11" x14ac:dyDescent="0.25">
      <c r="K26076" s="115"/>
    </row>
    <row r="26077" spans="11:11" x14ac:dyDescent="0.25">
      <c r="K26077" s="115"/>
    </row>
    <row r="26078" spans="11:11" x14ac:dyDescent="0.25">
      <c r="K26078" s="115"/>
    </row>
    <row r="26079" spans="11:11" x14ac:dyDescent="0.25">
      <c r="K26079" s="115"/>
    </row>
    <row r="26080" spans="11:11" x14ac:dyDescent="0.25">
      <c r="K26080" s="115"/>
    </row>
    <row r="26081" spans="11:11" x14ac:dyDescent="0.25">
      <c r="K26081" s="115"/>
    </row>
    <row r="26082" spans="11:11" x14ac:dyDescent="0.25">
      <c r="K26082" s="115"/>
    </row>
    <row r="26083" spans="11:11" x14ac:dyDescent="0.25">
      <c r="K26083" s="115"/>
    </row>
    <row r="26084" spans="11:11" x14ac:dyDescent="0.25">
      <c r="K26084" s="115"/>
    </row>
    <row r="26085" spans="11:11" x14ac:dyDescent="0.25">
      <c r="K26085" s="115"/>
    </row>
    <row r="26086" spans="11:11" x14ac:dyDescent="0.25">
      <c r="K26086" s="115"/>
    </row>
    <row r="26087" spans="11:11" x14ac:dyDescent="0.25">
      <c r="K26087" s="115"/>
    </row>
    <row r="26088" spans="11:11" x14ac:dyDescent="0.25">
      <c r="K26088" s="115"/>
    </row>
    <row r="26089" spans="11:11" x14ac:dyDescent="0.25">
      <c r="K26089" s="115"/>
    </row>
    <row r="26090" spans="11:11" x14ac:dyDescent="0.25">
      <c r="K26090" s="115"/>
    </row>
    <row r="26091" spans="11:11" x14ac:dyDescent="0.25">
      <c r="K26091" s="115"/>
    </row>
    <row r="26092" spans="11:11" x14ac:dyDescent="0.25">
      <c r="K26092" s="115"/>
    </row>
    <row r="26093" spans="11:11" x14ac:dyDescent="0.25">
      <c r="K26093" s="115"/>
    </row>
    <row r="26094" spans="11:11" x14ac:dyDescent="0.25">
      <c r="K26094" s="115"/>
    </row>
    <row r="26095" spans="11:11" x14ac:dyDescent="0.25">
      <c r="K26095" s="115"/>
    </row>
    <row r="26096" spans="11:11" x14ac:dyDescent="0.25">
      <c r="K26096" s="115"/>
    </row>
    <row r="26097" spans="11:11" x14ac:dyDescent="0.25">
      <c r="K26097" s="115"/>
    </row>
    <row r="26098" spans="11:11" x14ac:dyDescent="0.25">
      <c r="K26098" s="115"/>
    </row>
    <row r="26099" spans="11:11" x14ac:dyDescent="0.25">
      <c r="K26099" s="115"/>
    </row>
    <row r="26100" spans="11:11" x14ac:dyDescent="0.25">
      <c r="K26100" s="115"/>
    </row>
    <row r="26101" spans="11:11" x14ac:dyDescent="0.25">
      <c r="K26101" s="115"/>
    </row>
    <row r="26102" spans="11:11" x14ac:dyDescent="0.25">
      <c r="K26102" s="115"/>
    </row>
    <row r="26103" spans="11:11" x14ac:dyDescent="0.25">
      <c r="K26103" s="115"/>
    </row>
    <row r="26104" spans="11:11" x14ac:dyDescent="0.25">
      <c r="K26104" s="115"/>
    </row>
    <row r="26105" spans="11:11" x14ac:dyDescent="0.25">
      <c r="K26105" s="115"/>
    </row>
    <row r="26106" spans="11:11" x14ac:dyDescent="0.25">
      <c r="K26106" s="115"/>
    </row>
    <row r="26107" spans="11:11" x14ac:dyDescent="0.25">
      <c r="K26107" s="115"/>
    </row>
    <row r="26108" spans="11:11" x14ac:dyDescent="0.25">
      <c r="K26108" s="115"/>
    </row>
    <row r="26109" spans="11:11" x14ac:dyDescent="0.25">
      <c r="K26109" s="115"/>
    </row>
    <row r="26110" spans="11:11" x14ac:dyDescent="0.25">
      <c r="K26110" s="115"/>
    </row>
    <row r="26111" spans="11:11" x14ac:dyDescent="0.25">
      <c r="K26111" s="115"/>
    </row>
    <row r="26112" spans="11:11" x14ac:dyDescent="0.25">
      <c r="K26112" s="115"/>
    </row>
    <row r="26113" spans="11:11" x14ac:dyDescent="0.25">
      <c r="K26113" s="115"/>
    </row>
    <row r="26114" spans="11:11" x14ac:dyDescent="0.25">
      <c r="K26114" s="115"/>
    </row>
    <row r="26115" spans="11:11" x14ac:dyDescent="0.25">
      <c r="K26115" s="115"/>
    </row>
    <row r="26116" spans="11:11" x14ac:dyDescent="0.25">
      <c r="K26116" s="115"/>
    </row>
    <row r="26117" spans="11:11" x14ac:dyDescent="0.25">
      <c r="K26117" s="115"/>
    </row>
    <row r="26118" spans="11:11" x14ac:dyDescent="0.25">
      <c r="K26118" s="115"/>
    </row>
    <row r="26119" spans="11:11" x14ac:dyDescent="0.25">
      <c r="K26119" s="115"/>
    </row>
    <row r="26120" spans="11:11" x14ac:dyDescent="0.25">
      <c r="K26120" s="115"/>
    </row>
    <row r="26121" spans="11:11" x14ac:dyDescent="0.25">
      <c r="K26121" s="115"/>
    </row>
    <row r="26122" spans="11:11" x14ac:dyDescent="0.25">
      <c r="K26122" s="115"/>
    </row>
    <row r="26123" spans="11:11" x14ac:dyDescent="0.25">
      <c r="K26123" s="115"/>
    </row>
    <row r="26124" spans="11:11" x14ac:dyDescent="0.25">
      <c r="K26124" s="115"/>
    </row>
    <row r="26125" spans="11:11" x14ac:dyDescent="0.25">
      <c r="K26125" s="115"/>
    </row>
    <row r="26126" spans="11:11" x14ac:dyDescent="0.25">
      <c r="K26126" s="115"/>
    </row>
    <row r="26127" spans="11:11" x14ac:dyDescent="0.25">
      <c r="K26127" s="115"/>
    </row>
    <row r="26128" spans="11:11" x14ac:dyDescent="0.25">
      <c r="K26128" s="115"/>
    </row>
    <row r="26129" spans="11:11" x14ac:dyDescent="0.25">
      <c r="K26129" s="115"/>
    </row>
    <row r="26130" spans="11:11" x14ac:dyDescent="0.25">
      <c r="K26130" s="115"/>
    </row>
    <row r="26131" spans="11:11" x14ac:dyDescent="0.25">
      <c r="K26131" s="115"/>
    </row>
    <row r="26132" spans="11:11" x14ac:dyDescent="0.25">
      <c r="K26132" s="115"/>
    </row>
    <row r="26133" spans="11:11" x14ac:dyDescent="0.25">
      <c r="K26133" s="115"/>
    </row>
    <row r="26134" spans="11:11" x14ac:dyDescent="0.25">
      <c r="K26134" s="115"/>
    </row>
    <row r="26135" spans="11:11" x14ac:dyDescent="0.25">
      <c r="K26135" s="115"/>
    </row>
    <row r="26136" spans="11:11" x14ac:dyDescent="0.25">
      <c r="K26136" s="115"/>
    </row>
    <row r="26137" spans="11:11" x14ac:dyDescent="0.25">
      <c r="K26137" s="115"/>
    </row>
    <row r="26138" spans="11:11" x14ac:dyDescent="0.25">
      <c r="K26138" s="115"/>
    </row>
    <row r="26139" spans="11:11" x14ac:dyDescent="0.25">
      <c r="K26139" s="115"/>
    </row>
    <row r="26140" spans="11:11" x14ac:dyDescent="0.25">
      <c r="K26140" s="115"/>
    </row>
    <row r="26141" spans="11:11" x14ac:dyDescent="0.25">
      <c r="K26141" s="115"/>
    </row>
    <row r="26142" spans="11:11" x14ac:dyDescent="0.25">
      <c r="K26142" s="115"/>
    </row>
    <row r="26143" spans="11:11" x14ac:dyDescent="0.25">
      <c r="K26143" s="115"/>
    </row>
    <row r="26144" spans="11:11" x14ac:dyDescent="0.25">
      <c r="K26144" s="115"/>
    </row>
    <row r="26145" spans="11:11" x14ac:dyDescent="0.25">
      <c r="K26145" s="115"/>
    </row>
    <row r="26146" spans="11:11" x14ac:dyDescent="0.25">
      <c r="K26146" s="115"/>
    </row>
    <row r="26147" spans="11:11" x14ac:dyDescent="0.25">
      <c r="K26147" s="115"/>
    </row>
    <row r="26148" spans="11:11" x14ac:dyDescent="0.25">
      <c r="K26148" s="115"/>
    </row>
    <row r="26149" spans="11:11" x14ac:dyDescent="0.25">
      <c r="K26149" s="115"/>
    </row>
    <row r="26150" spans="11:11" x14ac:dyDescent="0.25">
      <c r="K26150" s="115"/>
    </row>
    <row r="26151" spans="11:11" x14ac:dyDescent="0.25">
      <c r="K26151" s="115"/>
    </row>
    <row r="26152" spans="11:11" x14ac:dyDescent="0.25">
      <c r="K26152" s="115"/>
    </row>
    <row r="26153" spans="11:11" x14ac:dyDescent="0.25">
      <c r="K26153" s="115"/>
    </row>
    <row r="26154" spans="11:11" x14ac:dyDescent="0.25">
      <c r="K26154" s="115"/>
    </row>
    <row r="26155" spans="11:11" x14ac:dyDescent="0.25">
      <c r="K26155" s="115"/>
    </row>
    <row r="26156" spans="11:11" x14ac:dyDescent="0.25">
      <c r="K26156" s="115"/>
    </row>
    <row r="26157" spans="11:11" x14ac:dyDescent="0.25">
      <c r="K26157" s="115"/>
    </row>
    <row r="26158" spans="11:11" x14ac:dyDescent="0.25">
      <c r="K26158" s="115"/>
    </row>
    <row r="26159" spans="11:11" x14ac:dyDescent="0.25">
      <c r="K26159" s="115"/>
    </row>
    <row r="26160" spans="11:11" x14ac:dyDescent="0.25">
      <c r="K26160" s="115"/>
    </row>
    <row r="26161" spans="11:11" x14ac:dyDescent="0.25">
      <c r="K26161" s="115"/>
    </row>
    <row r="26162" spans="11:11" x14ac:dyDescent="0.25">
      <c r="K26162" s="115"/>
    </row>
    <row r="26163" spans="11:11" x14ac:dyDescent="0.25">
      <c r="K26163" s="115"/>
    </row>
    <row r="26164" spans="11:11" x14ac:dyDescent="0.25">
      <c r="K26164" s="115"/>
    </row>
    <row r="26165" spans="11:11" x14ac:dyDescent="0.25">
      <c r="K26165" s="115"/>
    </row>
    <row r="26166" spans="11:11" x14ac:dyDescent="0.25">
      <c r="K26166" s="115"/>
    </row>
    <row r="26167" spans="11:11" x14ac:dyDescent="0.25">
      <c r="K26167" s="115"/>
    </row>
    <row r="26168" spans="11:11" x14ac:dyDescent="0.25">
      <c r="K26168" s="115"/>
    </row>
    <row r="26169" spans="11:11" x14ac:dyDescent="0.25">
      <c r="K26169" s="115"/>
    </row>
    <row r="26170" spans="11:11" x14ac:dyDescent="0.25">
      <c r="K26170" s="115"/>
    </row>
    <row r="26171" spans="11:11" x14ac:dyDescent="0.25">
      <c r="K26171" s="115"/>
    </row>
    <row r="26172" spans="11:11" x14ac:dyDescent="0.25">
      <c r="K26172" s="115"/>
    </row>
    <row r="26173" spans="11:11" x14ac:dyDescent="0.25">
      <c r="K26173" s="115"/>
    </row>
    <row r="26174" spans="11:11" x14ac:dyDescent="0.25">
      <c r="K26174" s="115"/>
    </row>
    <row r="26175" spans="11:11" x14ac:dyDescent="0.25">
      <c r="K26175" s="115"/>
    </row>
    <row r="26176" spans="11:11" x14ac:dyDescent="0.25">
      <c r="K26176" s="115"/>
    </row>
    <row r="26177" spans="11:11" x14ac:dyDescent="0.25">
      <c r="K26177" s="115"/>
    </row>
    <row r="26178" spans="11:11" x14ac:dyDescent="0.25">
      <c r="K26178" s="115"/>
    </row>
    <row r="26179" spans="11:11" x14ac:dyDescent="0.25">
      <c r="K26179" s="115"/>
    </row>
    <row r="26180" spans="11:11" x14ac:dyDescent="0.25">
      <c r="K26180" s="115"/>
    </row>
    <row r="26181" spans="11:11" x14ac:dyDescent="0.25">
      <c r="K26181" s="115"/>
    </row>
    <row r="26182" spans="11:11" x14ac:dyDescent="0.25">
      <c r="K26182" s="115"/>
    </row>
    <row r="26183" spans="11:11" x14ac:dyDescent="0.25">
      <c r="K26183" s="115"/>
    </row>
    <row r="26184" spans="11:11" x14ac:dyDescent="0.25">
      <c r="K26184" s="115"/>
    </row>
    <row r="26185" spans="11:11" x14ac:dyDescent="0.25">
      <c r="K26185" s="115"/>
    </row>
    <row r="26186" spans="11:11" x14ac:dyDescent="0.25">
      <c r="K26186" s="115"/>
    </row>
    <row r="26187" spans="11:11" x14ac:dyDescent="0.25">
      <c r="K26187" s="115"/>
    </row>
    <row r="26188" spans="11:11" x14ac:dyDescent="0.25">
      <c r="K26188" s="115"/>
    </row>
    <row r="26189" spans="11:11" x14ac:dyDescent="0.25">
      <c r="K26189" s="115"/>
    </row>
    <row r="26190" spans="11:11" x14ac:dyDescent="0.25">
      <c r="K26190" s="115"/>
    </row>
    <row r="26191" spans="11:11" x14ac:dyDescent="0.25">
      <c r="K26191" s="115"/>
    </row>
    <row r="26192" spans="11:11" x14ac:dyDescent="0.25">
      <c r="K26192" s="115"/>
    </row>
    <row r="26193" spans="11:11" x14ac:dyDescent="0.25">
      <c r="K26193" s="115"/>
    </row>
    <row r="26194" spans="11:11" x14ac:dyDescent="0.25">
      <c r="K26194" s="115"/>
    </row>
    <row r="26195" spans="11:11" x14ac:dyDescent="0.25">
      <c r="K26195" s="115"/>
    </row>
    <row r="26196" spans="11:11" x14ac:dyDescent="0.25">
      <c r="K26196" s="115"/>
    </row>
    <row r="26197" spans="11:11" x14ac:dyDescent="0.25">
      <c r="K26197" s="115"/>
    </row>
    <row r="26198" spans="11:11" x14ac:dyDescent="0.25">
      <c r="K26198" s="115"/>
    </row>
    <row r="26199" spans="11:11" x14ac:dyDescent="0.25">
      <c r="K26199" s="115"/>
    </row>
    <row r="26200" spans="11:11" x14ac:dyDescent="0.25">
      <c r="K26200" s="115"/>
    </row>
    <row r="26201" spans="11:11" x14ac:dyDescent="0.25">
      <c r="K26201" s="115"/>
    </row>
    <row r="26202" spans="11:11" x14ac:dyDescent="0.25">
      <c r="K26202" s="115"/>
    </row>
    <row r="26203" spans="11:11" x14ac:dyDescent="0.25">
      <c r="K26203" s="115"/>
    </row>
    <row r="26204" spans="11:11" x14ac:dyDescent="0.25">
      <c r="K26204" s="115"/>
    </row>
    <row r="26205" spans="11:11" x14ac:dyDescent="0.25">
      <c r="K26205" s="115"/>
    </row>
    <row r="26206" spans="11:11" x14ac:dyDescent="0.25">
      <c r="K26206" s="115"/>
    </row>
    <row r="26207" spans="11:11" x14ac:dyDescent="0.25">
      <c r="K26207" s="115"/>
    </row>
    <row r="26208" spans="11:11" x14ac:dyDescent="0.25">
      <c r="K26208" s="115"/>
    </row>
    <row r="26209" spans="11:11" x14ac:dyDescent="0.25">
      <c r="K26209" s="115"/>
    </row>
    <row r="26210" spans="11:11" x14ac:dyDescent="0.25">
      <c r="K26210" s="115"/>
    </row>
    <row r="26211" spans="11:11" x14ac:dyDescent="0.25">
      <c r="K26211" s="115"/>
    </row>
    <row r="26212" spans="11:11" x14ac:dyDescent="0.25">
      <c r="K26212" s="115"/>
    </row>
    <row r="26213" spans="11:11" x14ac:dyDescent="0.25">
      <c r="K26213" s="115"/>
    </row>
    <row r="26214" spans="11:11" x14ac:dyDescent="0.25">
      <c r="K26214" s="115"/>
    </row>
    <row r="26215" spans="11:11" x14ac:dyDescent="0.25">
      <c r="K26215" s="115"/>
    </row>
    <row r="26216" spans="11:11" x14ac:dyDescent="0.25">
      <c r="K26216" s="115"/>
    </row>
    <row r="26217" spans="11:11" x14ac:dyDescent="0.25">
      <c r="K26217" s="115"/>
    </row>
    <row r="26218" spans="11:11" x14ac:dyDescent="0.25">
      <c r="K26218" s="115"/>
    </row>
    <row r="26219" spans="11:11" x14ac:dyDescent="0.25">
      <c r="K26219" s="115"/>
    </row>
    <row r="26220" spans="11:11" x14ac:dyDescent="0.25">
      <c r="K26220" s="115"/>
    </row>
    <row r="26221" spans="11:11" x14ac:dyDescent="0.25">
      <c r="K26221" s="115"/>
    </row>
    <row r="26222" spans="11:11" x14ac:dyDescent="0.25">
      <c r="K26222" s="115"/>
    </row>
    <row r="26223" spans="11:11" x14ac:dyDescent="0.25">
      <c r="K26223" s="115"/>
    </row>
    <row r="26224" spans="11:11" x14ac:dyDescent="0.25">
      <c r="K26224" s="115"/>
    </row>
    <row r="26225" spans="11:11" x14ac:dyDescent="0.25">
      <c r="K26225" s="115"/>
    </row>
    <row r="26226" spans="11:11" x14ac:dyDescent="0.25">
      <c r="K26226" s="115"/>
    </row>
    <row r="26227" spans="11:11" x14ac:dyDescent="0.25">
      <c r="K26227" s="115"/>
    </row>
    <row r="26228" spans="11:11" x14ac:dyDescent="0.25">
      <c r="K26228" s="115"/>
    </row>
    <row r="26229" spans="11:11" x14ac:dyDescent="0.25">
      <c r="K26229" s="115"/>
    </row>
    <row r="26230" spans="11:11" x14ac:dyDescent="0.25">
      <c r="K26230" s="115"/>
    </row>
    <row r="26231" spans="11:11" x14ac:dyDescent="0.25">
      <c r="K26231" s="115"/>
    </row>
    <row r="26232" spans="11:11" x14ac:dyDescent="0.25">
      <c r="K26232" s="115"/>
    </row>
    <row r="26233" spans="11:11" x14ac:dyDescent="0.25">
      <c r="K26233" s="115"/>
    </row>
    <row r="26234" spans="11:11" x14ac:dyDescent="0.25">
      <c r="K26234" s="115"/>
    </row>
    <row r="26235" spans="11:11" x14ac:dyDescent="0.25">
      <c r="K26235" s="115"/>
    </row>
    <row r="26236" spans="11:11" x14ac:dyDescent="0.25">
      <c r="K26236" s="115"/>
    </row>
    <row r="26237" spans="11:11" x14ac:dyDescent="0.25">
      <c r="K26237" s="115"/>
    </row>
    <row r="26238" spans="11:11" x14ac:dyDescent="0.25">
      <c r="K26238" s="115"/>
    </row>
    <row r="26239" spans="11:11" x14ac:dyDescent="0.25">
      <c r="K26239" s="115"/>
    </row>
    <row r="26240" spans="11:11" x14ac:dyDescent="0.25">
      <c r="K26240" s="115"/>
    </row>
    <row r="26241" spans="11:11" x14ac:dyDescent="0.25">
      <c r="K26241" s="115"/>
    </row>
    <row r="26242" spans="11:11" x14ac:dyDescent="0.25">
      <c r="K26242" s="115"/>
    </row>
    <row r="26243" spans="11:11" x14ac:dyDescent="0.25">
      <c r="K26243" s="115"/>
    </row>
    <row r="26244" spans="11:11" x14ac:dyDescent="0.25">
      <c r="K26244" s="115"/>
    </row>
    <row r="26245" spans="11:11" x14ac:dyDescent="0.25">
      <c r="K26245" s="115"/>
    </row>
    <row r="26246" spans="11:11" x14ac:dyDescent="0.25">
      <c r="K26246" s="115"/>
    </row>
    <row r="26247" spans="11:11" x14ac:dyDescent="0.25">
      <c r="K26247" s="115"/>
    </row>
    <row r="26248" spans="11:11" x14ac:dyDescent="0.25">
      <c r="K26248" s="115"/>
    </row>
    <row r="26249" spans="11:11" x14ac:dyDescent="0.25">
      <c r="K26249" s="115"/>
    </row>
    <row r="26250" spans="11:11" x14ac:dyDescent="0.25">
      <c r="K26250" s="115"/>
    </row>
    <row r="26251" spans="11:11" x14ac:dyDescent="0.25">
      <c r="K26251" s="115"/>
    </row>
    <row r="26252" spans="11:11" x14ac:dyDescent="0.25">
      <c r="K26252" s="115"/>
    </row>
    <row r="26253" spans="11:11" x14ac:dyDescent="0.25">
      <c r="K26253" s="115"/>
    </row>
    <row r="26254" spans="11:11" x14ac:dyDescent="0.25">
      <c r="K26254" s="115"/>
    </row>
    <row r="26255" spans="11:11" x14ac:dyDescent="0.25">
      <c r="K26255" s="115"/>
    </row>
    <row r="26256" spans="11:11" x14ac:dyDescent="0.25">
      <c r="K26256" s="115"/>
    </row>
    <row r="26257" spans="11:11" x14ac:dyDescent="0.25">
      <c r="K26257" s="115"/>
    </row>
    <row r="26258" spans="11:11" x14ac:dyDescent="0.25">
      <c r="K26258" s="115"/>
    </row>
    <row r="26259" spans="11:11" x14ac:dyDescent="0.25">
      <c r="K26259" s="115"/>
    </row>
    <row r="26260" spans="11:11" x14ac:dyDescent="0.25">
      <c r="K26260" s="115"/>
    </row>
    <row r="26261" spans="11:11" x14ac:dyDescent="0.25">
      <c r="K26261" s="115"/>
    </row>
    <row r="26262" spans="11:11" x14ac:dyDescent="0.25">
      <c r="K26262" s="115"/>
    </row>
    <row r="26263" spans="11:11" x14ac:dyDescent="0.25">
      <c r="K26263" s="115"/>
    </row>
    <row r="26264" spans="11:11" x14ac:dyDescent="0.25">
      <c r="K26264" s="115"/>
    </row>
    <row r="26265" spans="11:11" x14ac:dyDescent="0.25">
      <c r="K26265" s="115"/>
    </row>
    <row r="26266" spans="11:11" x14ac:dyDescent="0.25">
      <c r="K26266" s="115"/>
    </row>
    <row r="26267" spans="11:11" x14ac:dyDescent="0.25">
      <c r="K26267" s="115"/>
    </row>
    <row r="26268" spans="11:11" x14ac:dyDescent="0.25">
      <c r="K26268" s="115"/>
    </row>
    <row r="26269" spans="11:11" x14ac:dyDescent="0.25">
      <c r="K26269" s="115"/>
    </row>
    <row r="26270" spans="11:11" x14ac:dyDescent="0.25">
      <c r="K26270" s="115"/>
    </row>
    <row r="26271" spans="11:11" x14ac:dyDescent="0.25">
      <c r="K26271" s="115"/>
    </row>
    <row r="26272" spans="11:11" x14ac:dyDescent="0.25">
      <c r="K26272" s="115"/>
    </row>
    <row r="26273" spans="11:11" x14ac:dyDescent="0.25">
      <c r="K26273" s="115"/>
    </row>
    <row r="26274" spans="11:11" x14ac:dyDescent="0.25">
      <c r="K26274" s="115"/>
    </row>
    <row r="26275" spans="11:11" x14ac:dyDescent="0.25">
      <c r="K26275" s="115"/>
    </row>
    <row r="26276" spans="11:11" x14ac:dyDescent="0.25">
      <c r="K26276" s="115"/>
    </row>
    <row r="26277" spans="11:11" x14ac:dyDescent="0.25">
      <c r="K26277" s="115"/>
    </row>
    <row r="26278" spans="11:11" x14ac:dyDescent="0.25">
      <c r="K26278" s="115"/>
    </row>
    <row r="26279" spans="11:11" x14ac:dyDescent="0.25">
      <c r="K26279" s="115"/>
    </row>
    <row r="26280" spans="11:11" x14ac:dyDescent="0.25">
      <c r="K26280" s="115"/>
    </row>
    <row r="26281" spans="11:11" x14ac:dyDescent="0.25">
      <c r="K26281" s="115"/>
    </row>
    <row r="26282" spans="11:11" x14ac:dyDescent="0.25">
      <c r="K26282" s="115"/>
    </row>
    <row r="26283" spans="11:11" x14ac:dyDescent="0.25">
      <c r="K26283" s="115"/>
    </row>
    <row r="26284" spans="11:11" x14ac:dyDescent="0.25">
      <c r="K26284" s="115"/>
    </row>
    <row r="26285" spans="11:11" x14ac:dyDescent="0.25">
      <c r="K26285" s="115"/>
    </row>
    <row r="26286" spans="11:11" x14ac:dyDescent="0.25">
      <c r="K26286" s="115"/>
    </row>
    <row r="26287" spans="11:11" x14ac:dyDescent="0.25">
      <c r="K26287" s="115"/>
    </row>
    <row r="26288" spans="11:11" x14ac:dyDescent="0.25">
      <c r="K26288" s="115"/>
    </row>
    <row r="26289" spans="11:11" x14ac:dyDescent="0.25">
      <c r="K26289" s="115"/>
    </row>
    <row r="26290" spans="11:11" x14ac:dyDescent="0.25">
      <c r="K26290" s="115"/>
    </row>
    <row r="26291" spans="11:11" x14ac:dyDescent="0.25">
      <c r="K26291" s="115"/>
    </row>
    <row r="26292" spans="11:11" x14ac:dyDescent="0.25">
      <c r="K26292" s="115"/>
    </row>
    <row r="26293" spans="11:11" x14ac:dyDescent="0.25">
      <c r="K26293" s="115"/>
    </row>
    <row r="26294" spans="11:11" x14ac:dyDescent="0.25">
      <c r="K26294" s="115"/>
    </row>
    <row r="26295" spans="11:11" x14ac:dyDescent="0.25">
      <c r="K26295" s="115"/>
    </row>
    <row r="26296" spans="11:11" x14ac:dyDescent="0.25">
      <c r="K26296" s="115"/>
    </row>
    <row r="26297" spans="11:11" x14ac:dyDescent="0.25">
      <c r="K26297" s="115"/>
    </row>
    <row r="26298" spans="11:11" x14ac:dyDescent="0.25">
      <c r="K26298" s="115"/>
    </row>
    <row r="26299" spans="11:11" x14ac:dyDescent="0.25">
      <c r="K26299" s="115"/>
    </row>
    <row r="26300" spans="11:11" x14ac:dyDescent="0.25">
      <c r="K26300" s="115"/>
    </row>
    <row r="26301" spans="11:11" x14ac:dyDescent="0.25">
      <c r="K26301" s="115"/>
    </row>
    <row r="26302" spans="11:11" x14ac:dyDescent="0.25">
      <c r="K26302" s="115"/>
    </row>
    <row r="26303" spans="11:11" x14ac:dyDescent="0.25">
      <c r="K26303" s="115"/>
    </row>
    <row r="26304" spans="11:11" x14ac:dyDescent="0.25">
      <c r="K26304" s="115"/>
    </row>
    <row r="26305" spans="11:11" x14ac:dyDescent="0.25">
      <c r="K26305" s="115"/>
    </row>
    <row r="26306" spans="11:11" x14ac:dyDescent="0.25">
      <c r="K26306" s="115"/>
    </row>
    <row r="26307" spans="11:11" x14ac:dyDescent="0.25">
      <c r="K26307" s="115"/>
    </row>
    <row r="26308" spans="11:11" x14ac:dyDescent="0.25">
      <c r="K26308" s="115"/>
    </row>
    <row r="26309" spans="11:11" x14ac:dyDescent="0.25">
      <c r="K26309" s="115"/>
    </row>
    <row r="26310" spans="11:11" x14ac:dyDescent="0.25">
      <c r="K26310" s="115"/>
    </row>
    <row r="26311" spans="11:11" x14ac:dyDescent="0.25">
      <c r="K26311" s="115"/>
    </row>
    <row r="26312" spans="11:11" x14ac:dyDescent="0.25">
      <c r="K26312" s="115"/>
    </row>
    <row r="26313" spans="11:11" x14ac:dyDescent="0.25">
      <c r="K26313" s="115"/>
    </row>
    <row r="26314" spans="11:11" x14ac:dyDescent="0.25">
      <c r="K26314" s="115"/>
    </row>
    <row r="26315" spans="11:11" x14ac:dyDescent="0.25">
      <c r="K26315" s="115"/>
    </row>
    <row r="26316" spans="11:11" x14ac:dyDescent="0.25">
      <c r="K26316" s="115"/>
    </row>
    <row r="26317" spans="11:11" x14ac:dyDescent="0.25">
      <c r="K26317" s="115"/>
    </row>
    <row r="26318" spans="11:11" x14ac:dyDescent="0.25">
      <c r="K26318" s="115"/>
    </row>
    <row r="26319" spans="11:11" x14ac:dyDescent="0.25">
      <c r="K26319" s="115"/>
    </row>
    <row r="26320" spans="11:11" x14ac:dyDescent="0.25">
      <c r="K26320" s="115"/>
    </row>
    <row r="26321" spans="11:11" x14ac:dyDescent="0.25">
      <c r="K26321" s="115"/>
    </row>
    <row r="26322" spans="11:11" x14ac:dyDescent="0.25">
      <c r="K26322" s="115"/>
    </row>
    <row r="26323" spans="11:11" x14ac:dyDescent="0.25">
      <c r="K26323" s="115"/>
    </row>
    <row r="26324" spans="11:11" x14ac:dyDescent="0.25">
      <c r="K26324" s="115"/>
    </row>
    <row r="26325" spans="11:11" x14ac:dyDescent="0.25">
      <c r="K26325" s="115"/>
    </row>
    <row r="26326" spans="11:11" x14ac:dyDescent="0.25">
      <c r="K26326" s="115"/>
    </row>
    <row r="26327" spans="11:11" x14ac:dyDescent="0.25">
      <c r="K26327" s="115"/>
    </row>
    <row r="26328" spans="11:11" x14ac:dyDescent="0.25">
      <c r="K26328" s="115"/>
    </row>
    <row r="26329" spans="11:11" x14ac:dyDescent="0.25">
      <c r="K26329" s="115"/>
    </row>
    <row r="26330" spans="11:11" x14ac:dyDescent="0.25">
      <c r="K26330" s="115"/>
    </row>
    <row r="26331" spans="11:11" x14ac:dyDescent="0.25">
      <c r="K26331" s="115"/>
    </row>
    <row r="26332" spans="11:11" x14ac:dyDescent="0.25">
      <c r="K26332" s="115"/>
    </row>
    <row r="26333" spans="11:11" x14ac:dyDescent="0.25">
      <c r="K26333" s="115"/>
    </row>
    <row r="26334" spans="11:11" x14ac:dyDescent="0.25">
      <c r="K26334" s="115"/>
    </row>
    <row r="26335" spans="11:11" x14ac:dyDescent="0.25">
      <c r="K26335" s="115"/>
    </row>
    <row r="26336" spans="11:11" x14ac:dyDescent="0.25">
      <c r="K26336" s="115"/>
    </row>
    <row r="26337" spans="11:11" x14ac:dyDescent="0.25">
      <c r="K26337" s="115"/>
    </row>
    <row r="26338" spans="11:11" x14ac:dyDescent="0.25">
      <c r="K26338" s="115"/>
    </row>
    <row r="26339" spans="11:11" x14ac:dyDescent="0.25">
      <c r="K26339" s="115"/>
    </row>
    <row r="26340" spans="11:11" x14ac:dyDescent="0.25">
      <c r="K26340" s="115"/>
    </row>
    <row r="26341" spans="11:11" x14ac:dyDescent="0.25">
      <c r="K26341" s="115"/>
    </row>
    <row r="26342" spans="11:11" x14ac:dyDescent="0.25">
      <c r="K26342" s="115"/>
    </row>
    <row r="26343" spans="11:11" x14ac:dyDescent="0.25">
      <c r="K26343" s="115"/>
    </row>
    <row r="26344" spans="11:11" x14ac:dyDescent="0.25">
      <c r="K26344" s="115"/>
    </row>
    <row r="26345" spans="11:11" x14ac:dyDescent="0.25">
      <c r="K26345" s="115"/>
    </row>
    <row r="26346" spans="11:11" x14ac:dyDescent="0.25">
      <c r="K26346" s="115"/>
    </row>
    <row r="26347" spans="11:11" x14ac:dyDescent="0.25">
      <c r="K26347" s="115"/>
    </row>
    <row r="26348" spans="11:11" x14ac:dyDescent="0.25">
      <c r="K26348" s="115"/>
    </row>
    <row r="26349" spans="11:11" x14ac:dyDescent="0.25">
      <c r="K26349" s="115"/>
    </row>
    <row r="26350" spans="11:11" x14ac:dyDescent="0.25">
      <c r="K26350" s="115"/>
    </row>
    <row r="26351" spans="11:11" x14ac:dyDescent="0.25">
      <c r="K26351" s="115"/>
    </row>
    <row r="26352" spans="11:11" x14ac:dyDescent="0.25">
      <c r="K26352" s="115"/>
    </row>
    <row r="26353" spans="11:11" x14ac:dyDescent="0.25">
      <c r="K26353" s="115"/>
    </row>
    <row r="26354" spans="11:11" x14ac:dyDescent="0.25">
      <c r="K26354" s="115"/>
    </row>
    <row r="26355" spans="11:11" x14ac:dyDescent="0.25">
      <c r="K26355" s="115"/>
    </row>
    <row r="26356" spans="11:11" x14ac:dyDescent="0.25">
      <c r="K26356" s="115"/>
    </row>
    <row r="26357" spans="11:11" x14ac:dyDescent="0.25">
      <c r="K26357" s="115"/>
    </row>
    <row r="26358" spans="11:11" x14ac:dyDescent="0.25">
      <c r="K26358" s="115"/>
    </row>
    <row r="26359" spans="11:11" x14ac:dyDescent="0.25">
      <c r="K26359" s="115"/>
    </row>
    <row r="26360" spans="11:11" x14ac:dyDescent="0.25">
      <c r="K26360" s="115"/>
    </row>
    <row r="26361" spans="11:11" x14ac:dyDescent="0.25">
      <c r="K26361" s="115"/>
    </row>
    <row r="26362" spans="11:11" x14ac:dyDescent="0.25">
      <c r="K26362" s="115"/>
    </row>
    <row r="26363" spans="11:11" x14ac:dyDescent="0.25">
      <c r="K26363" s="115"/>
    </row>
    <row r="26364" spans="11:11" x14ac:dyDescent="0.25">
      <c r="K26364" s="115"/>
    </row>
    <row r="26365" spans="11:11" x14ac:dyDescent="0.25">
      <c r="K26365" s="115"/>
    </row>
    <row r="26366" spans="11:11" x14ac:dyDescent="0.25">
      <c r="K26366" s="115"/>
    </row>
    <row r="26367" spans="11:11" x14ac:dyDescent="0.25">
      <c r="K26367" s="115"/>
    </row>
    <row r="26368" spans="11:11" x14ac:dyDescent="0.25">
      <c r="K26368" s="115"/>
    </row>
    <row r="26369" spans="11:11" x14ac:dyDescent="0.25">
      <c r="K26369" s="115"/>
    </row>
    <row r="26370" spans="11:11" x14ac:dyDescent="0.25">
      <c r="K26370" s="115"/>
    </row>
    <row r="26371" spans="11:11" x14ac:dyDescent="0.25">
      <c r="K26371" s="115"/>
    </row>
    <row r="26372" spans="11:11" x14ac:dyDescent="0.25">
      <c r="K26372" s="115"/>
    </row>
    <row r="26373" spans="11:11" x14ac:dyDescent="0.25">
      <c r="K26373" s="115"/>
    </row>
    <row r="26374" spans="11:11" x14ac:dyDescent="0.25">
      <c r="K26374" s="115"/>
    </row>
    <row r="26375" spans="11:11" x14ac:dyDescent="0.25">
      <c r="K26375" s="115"/>
    </row>
    <row r="26376" spans="11:11" x14ac:dyDescent="0.25">
      <c r="K26376" s="115"/>
    </row>
    <row r="26377" spans="11:11" x14ac:dyDescent="0.25">
      <c r="K26377" s="115"/>
    </row>
    <row r="26378" spans="11:11" x14ac:dyDescent="0.25">
      <c r="K26378" s="115"/>
    </row>
    <row r="26379" spans="11:11" x14ac:dyDescent="0.25">
      <c r="K26379" s="115"/>
    </row>
    <row r="26380" spans="11:11" x14ac:dyDescent="0.25">
      <c r="K26380" s="115"/>
    </row>
    <row r="26381" spans="11:11" x14ac:dyDescent="0.25">
      <c r="K26381" s="115"/>
    </row>
    <row r="26382" spans="11:11" x14ac:dyDescent="0.25">
      <c r="K26382" s="115"/>
    </row>
    <row r="26383" spans="11:11" x14ac:dyDescent="0.25">
      <c r="K26383" s="115"/>
    </row>
    <row r="26384" spans="11:11" x14ac:dyDescent="0.25">
      <c r="K26384" s="115"/>
    </row>
    <row r="26385" spans="11:11" x14ac:dyDescent="0.25">
      <c r="K26385" s="115"/>
    </row>
    <row r="26386" spans="11:11" x14ac:dyDescent="0.25">
      <c r="K26386" s="115"/>
    </row>
    <row r="26387" spans="11:11" x14ac:dyDescent="0.25">
      <c r="K26387" s="115"/>
    </row>
    <row r="26388" spans="11:11" x14ac:dyDescent="0.25">
      <c r="K26388" s="115"/>
    </row>
    <row r="26389" spans="11:11" x14ac:dyDescent="0.25">
      <c r="K26389" s="115"/>
    </row>
    <row r="26390" spans="11:11" x14ac:dyDescent="0.25">
      <c r="K26390" s="115"/>
    </row>
    <row r="26391" spans="11:11" x14ac:dyDescent="0.25">
      <c r="K26391" s="115"/>
    </row>
    <row r="26392" spans="11:11" x14ac:dyDescent="0.25">
      <c r="K26392" s="115"/>
    </row>
    <row r="26393" spans="11:11" x14ac:dyDescent="0.25">
      <c r="K26393" s="115"/>
    </row>
    <row r="26394" spans="11:11" x14ac:dyDescent="0.25">
      <c r="K26394" s="115"/>
    </row>
    <row r="26395" spans="11:11" x14ac:dyDescent="0.25">
      <c r="K26395" s="115"/>
    </row>
    <row r="26396" spans="11:11" x14ac:dyDescent="0.25">
      <c r="K26396" s="115"/>
    </row>
    <row r="26397" spans="11:11" x14ac:dyDescent="0.25">
      <c r="K26397" s="115"/>
    </row>
    <row r="26398" spans="11:11" x14ac:dyDescent="0.25">
      <c r="K26398" s="115"/>
    </row>
    <row r="26399" spans="11:11" x14ac:dyDescent="0.25">
      <c r="K26399" s="115"/>
    </row>
    <row r="26400" spans="11:11" x14ac:dyDescent="0.25">
      <c r="K26400" s="115"/>
    </row>
    <row r="26401" spans="11:11" x14ac:dyDescent="0.25">
      <c r="K26401" s="115"/>
    </row>
    <row r="26402" spans="11:11" x14ac:dyDescent="0.25">
      <c r="K26402" s="115"/>
    </row>
    <row r="26403" spans="11:11" x14ac:dyDescent="0.25">
      <c r="K26403" s="115"/>
    </row>
    <row r="26404" spans="11:11" x14ac:dyDescent="0.25">
      <c r="K26404" s="115"/>
    </row>
    <row r="26405" spans="11:11" x14ac:dyDescent="0.25">
      <c r="K26405" s="115"/>
    </row>
    <row r="26406" spans="11:11" x14ac:dyDescent="0.25">
      <c r="K26406" s="115"/>
    </row>
    <row r="26407" spans="11:11" x14ac:dyDescent="0.25">
      <c r="K26407" s="115"/>
    </row>
    <row r="26408" spans="11:11" x14ac:dyDescent="0.25">
      <c r="K26408" s="115"/>
    </row>
    <row r="26409" spans="11:11" x14ac:dyDescent="0.25">
      <c r="K26409" s="115"/>
    </row>
    <row r="26410" spans="11:11" x14ac:dyDescent="0.25">
      <c r="K26410" s="115"/>
    </row>
    <row r="26411" spans="11:11" x14ac:dyDescent="0.25">
      <c r="K26411" s="115"/>
    </row>
    <row r="26412" spans="11:11" x14ac:dyDescent="0.25">
      <c r="K26412" s="115"/>
    </row>
    <row r="26413" spans="11:11" x14ac:dyDescent="0.25">
      <c r="K26413" s="115"/>
    </row>
    <row r="26414" spans="11:11" x14ac:dyDescent="0.25">
      <c r="K26414" s="115"/>
    </row>
    <row r="26415" spans="11:11" x14ac:dyDescent="0.25">
      <c r="K26415" s="115"/>
    </row>
    <row r="26416" spans="11:11" x14ac:dyDescent="0.25">
      <c r="K26416" s="115"/>
    </row>
    <row r="26417" spans="11:11" x14ac:dyDescent="0.25">
      <c r="K26417" s="115"/>
    </row>
    <row r="26418" spans="11:11" x14ac:dyDescent="0.25">
      <c r="K26418" s="115"/>
    </row>
    <row r="26419" spans="11:11" x14ac:dyDescent="0.25">
      <c r="K26419" s="115"/>
    </row>
    <row r="26420" spans="11:11" x14ac:dyDescent="0.25">
      <c r="K26420" s="115"/>
    </row>
    <row r="26421" spans="11:11" x14ac:dyDescent="0.25">
      <c r="K26421" s="115"/>
    </row>
    <row r="26422" spans="11:11" x14ac:dyDescent="0.25">
      <c r="K26422" s="115"/>
    </row>
    <row r="26423" spans="11:11" x14ac:dyDescent="0.25">
      <c r="K26423" s="115"/>
    </row>
    <row r="26424" spans="11:11" x14ac:dyDescent="0.25">
      <c r="K26424" s="115"/>
    </row>
    <row r="26425" spans="11:11" x14ac:dyDescent="0.25">
      <c r="K26425" s="115"/>
    </row>
    <row r="26426" spans="11:11" x14ac:dyDescent="0.25">
      <c r="K26426" s="115"/>
    </row>
    <row r="26427" spans="11:11" x14ac:dyDescent="0.25">
      <c r="K26427" s="115"/>
    </row>
    <row r="26428" spans="11:11" x14ac:dyDescent="0.25">
      <c r="K26428" s="115"/>
    </row>
    <row r="26429" spans="11:11" x14ac:dyDescent="0.25">
      <c r="K26429" s="115"/>
    </row>
    <row r="26430" spans="11:11" x14ac:dyDescent="0.25">
      <c r="K26430" s="115"/>
    </row>
    <row r="26431" spans="11:11" x14ac:dyDescent="0.25">
      <c r="K26431" s="115"/>
    </row>
    <row r="26432" spans="11:11" x14ac:dyDescent="0.25">
      <c r="K26432" s="115"/>
    </row>
    <row r="26433" spans="11:11" x14ac:dyDescent="0.25">
      <c r="K26433" s="115"/>
    </row>
    <row r="26434" spans="11:11" x14ac:dyDescent="0.25">
      <c r="K26434" s="115"/>
    </row>
    <row r="26435" spans="11:11" x14ac:dyDescent="0.25">
      <c r="K26435" s="115"/>
    </row>
    <row r="26436" spans="11:11" x14ac:dyDescent="0.25">
      <c r="K26436" s="115"/>
    </row>
    <row r="26437" spans="11:11" x14ac:dyDescent="0.25">
      <c r="K26437" s="115"/>
    </row>
    <row r="26438" spans="11:11" x14ac:dyDescent="0.25">
      <c r="K26438" s="115"/>
    </row>
    <row r="26439" spans="11:11" x14ac:dyDescent="0.25">
      <c r="K26439" s="115"/>
    </row>
    <row r="26440" spans="11:11" x14ac:dyDescent="0.25">
      <c r="K26440" s="115"/>
    </row>
    <row r="26441" spans="11:11" x14ac:dyDescent="0.25">
      <c r="K26441" s="115"/>
    </row>
    <row r="26442" spans="11:11" x14ac:dyDescent="0.25">
      <c r="K26442" s="115"/>
    </row>
    <row r="26443" spans="11:11" x14ac:dyDescent="0.25">
      <c r="K26443" s="115"/>
    </row>
    <row r="26444" spans="11:11" x14ac:dyDescent="0.25">
      <c r="K26444" s="115"/>
    </row>
    <row r="26445" spans="11:11" x14ac:dyDescent="0.25">
      <c r="K26445" s="115"/>
    </row>
    <row r="26446" spans="11:11" x14ac:dyDescent="0.25">
      <c r="K26446" s="115"/>
    </row>
    <row r="26447" spans="11:11" x14ac:dyDescent="0.25">
      <c r="K26447" s="115"/>
    </row>
    <row r="26448" spans="11:11" x14ac:dyDescent="0.25">
      <c r="K26448" s="115"/>
    </row>
    <row r="26449" spans="11:11" x14ac:dyDescent="0.25">
      <c r="K26449" s="115"/>
    </row>
    <row r="26450" spans="11:11" x14ac:dyDescent="0.25">
      <c r="K26450" s="115"/>
    </row>
    <row r="26451" spans="11:11" x14ac:dyDescent="0.25">
      <c r="K26451" s="115"/>
    </row>
    <row r="26452" spans="11:11" x14ac:dyDescent="0.25">
      <c r="K26452" s="115"/>
    </row>
    <row r="26453" spans="11:11" x14ac:dyDescent="0.25">
      <c r="K26453" s="115"/>
    </row>
    <row r="26454" spans="11:11" x14ac:dyDescent="0.25">
      <c r="K26454" s="115"/>
    </row>
    <row r="26455" spans="11:11" x14ac:dyDescent="0.25">
      <c r="K26455" s="115"/>
    </row>
    <row r="26456" spans="11:11" x14ac:dyDescent="0.25">
      <c r="K26456" s="115"/>
    </row>
    <row r="26457" spans="11:11" x14ac:dyDescent="0.25">
      <c r="K26457" s="115"/>
    </row>
    <row r="26458" spans="11:11" x14ac:dyDescent="0.25">
      <c r="K26458" s="115"/>
    </row>
    <row r="26459" spans="11:11" x14ac:dyDescent="0.25">
      <c r="K26459" s="115"/>
    </row>
    <row r="26460" spans="11:11" x14ac:dyDescent="0.25">
      <c r="K26460" s="115"/>
    </row>
    <row r="26461" spans="11:11" x14ac:dyDescent="0.25">
      <c r="K26461" s="115"/>
    </row>
    <row r="26462" spans="11:11" x14ac:dyDescent="0.25">
      <c r="K26462" s="115"/>
    </row>
    <row r="26463" spans="11:11" x14ac:dyDescent="0.25">
      <c r="K26463" s="115"/>
    </row>
    <row r="26464" spans="11:11" x14ac:dyDescent="0.25">
      <c r="K26464" s="115"/>
    </row>
    <row r="26465" spans="11:11" x14ac:dyDescent="0.25">
      <c r="K26465" s="115"/>
    </row>
    <row r="26466" spans="11:11" x14ac:dyDescent="0.25">
      <c r="K26466" s="115"/>
    </row>
    <row r="26467" spans="11:11" x14ac:dyDescent="0.25">
      <c r="K26467" s="115"/>
    </row>
    <row r="26468" spans="11:11" x14ac:dyDescent="0.25">
      <c r="K26468" s="115"/>
    </row>
    <row r="26469" spans="11:11" x14ac:dyDescent="0.25">
      <c r="K26469" s="115"/>
    </row>
    <row r="26470" spans="11:11" x14ac:dyDescent="0.25">
      <c r="K26470" s="115"/>
    </row>
    <row r="26471" spans="11:11" x14ac:dyDescent="0.25">
      <c r="K26471" s="115"/>
    </row>
    <row r="26472" spans="11:11" x14ac:dyDescent="0.25">
      <c r="K26472" s="115"/>
    </row>
    <row r="26473" spans="11:11" x14ac:dyDescent="0.25">
      <c r="K26473" s="115"/>
    </row>
    <row r="26474" spans="11:11" x14ac:dyDescent="0.25">
      <c r="K26474" s="115"/>
    </row>
    <row r="26475" spans="11:11" x14ac:dyDescent="0.25">
      <c r="K26475" s="115"/>
    </row>
    <row r="26476" spans="11:11" x14ac:dyDescent="0.25">
      <c r="K26476" s="115"/>
    </row>
    <row r="26477" spans="11:11" x14ac:dyDescent="0.25">
      <c r="K26477" s="115"/>
    </row>
    <row r="26478" spans="11:11" x14ac:dyDescent="0.25">
      <c r="K26478" s="115"/>
    </row>
    <row r="26479" spans="11:11" x14ac:dyDescent="0.25">
      <c r="K26479" s="115"/>
    </row>
    <row r="26480" spans="11:11" x14ac:dyDescent="0.25">
      <c r="K26480" s="115"/>
    </row>
    <row r="26481" spans="11:11" x14ac:dyDescent="0.25">
      <c r="K26481" s="115"/>
    </row>
    <row r="26482" spans="11:11" x14ac:dyDescent="0.25">
      <c r="K26482" s="115"/>
    </row>
    <row r="26483" spans="11:11" x14ac:dyDescent="0.25">
      <c r="K26483" s="115"/>
    </row>
    <row r="26484" spans="11:11" x14ac:dyDescent="0.25">
      <c r="K26484" s="115"/>
    </row>
    <row r="26485" spans="11:11" x14ac:dyDescent="0.25">
      <c r="K26485" s="115"/>
    </row>
    <row r="26486" spans="11:11" x14ac:dyDescent="0.25">
      <c r="K26486" s="115"/>
    </row>
    <row r="26487" spans="11:11" x14ac:dyDescent="0.25">
      <c r="K26487" s="115"/>
    </row>
    <row r="26488" spans="11:11" x14ac:dyDescent="0.25">
      <c r="K26488" s="115"/>
    </row>
    <row r="26489" spans="11:11" x14ac:dyDescent="0.25">
      <c r="K26489" s="115"/>
    </row>
    <row r="26490" spans="11:11" x14ac:dyDescent="0.25">
      <c r="K26490" s="115"/>
    </row>
    <row r="26491" spans="11:11" x14ac:dyDescent="0.25">
      <c r="K26491" s="115"/>
    </row>
    <row r="26492" spans="11:11" x14ac:dyDescent="0.25">
      <c r="K26492" s="115"/>
    </row>
    <row r="26493" spans="11:11" x14ac:dyDescent="0.25">
      <c r="K26493" s="115"/>
    </row>
    <row r="26494" spans="11:11" x14ac:dyDescent="0.25">
      <c r="K26494" s="115"/>
    </row>
    <row r="26495" spans="11:11" x14ac:dyDescent="0.25">
      <c r="K26495" s="115"/>
    </row>
    <row r="26496" spans="11:11" x14ac:dyDescent="0.25">
      <c r="K26496" s="115"/>
    </row>
    <row r="26497" spans="11:11" x14ac:dyDescent="0.25">
      <c r="K26497" s="115"/>
    </row>
    <row r="26498" spans="11:11" x14ac:dyDescent="0.25">
      <c r="K26498" s="115"/>
    </row>
    <row r="26499" spans="11:11" x14ac:dyDescent="0.25">
      <c r="K26499" s="115"/>
    </row>
    <row r="26500" spans="11:11" x14ac:dyDescent="0.25">
      <c r="K26500" s="115"/>
    </row>
    <row r="26501" spans="11:11" x14ac:dyDescent="0.25">
      <c r="K26501" s="115"/>
    </row>
    <row r="26502" spans="11:11" x14ac:dyDescent="0.25">
      <c r="K26502" s="115"/>
    </row>
    <row r="26503" spans="11:11" x14ac:dyDescent="0.25">
      <c r="K26503" s="115"/>
    </row>
    <row r="26504" spans="11:11" x14ac:dyDescent="0.25">
      <c r="K26504" s="115"/>
    </row>
    <row r="26505" spans="11:11" x14ac:dyDescent="0.25">
      <c r="K26505" s="115"/>
    </row>
    <row r="26506" spans="11:11" x14ac:dyDescent="0.25">
      <c r="K26506" s="115"/>
    </row>
    <row r="26507" spans="11:11" x14ac:dyDescent="0.25">
      <c r="K26507" s="115"/>
    </row>
    <row r="26508" spans="11:11" x14ac:dyDescent="0.25">
      <c r="K26508" s="115"/>
    </row>
    <row r="26509" spans="11:11" x14ac:dyDescent="0.25">
      <c r="K26509" s="115"/>
    </row>
    <row r="26510" spans="11:11" x14ac:dyDescent="0.25">
      <c r="K26510" s="115"/>
    </row>
    <row r="26511" spans="11:11" x14ac:dyDescent="0.25">
      <c r="K26511" s="115"/>
    </row>
    <row r="26512" spans="11:11" x14ac:dyDescent="0.25">
      <c r="K26512" s="115"/>
    </row>
    <row r="26513" spans="11:11" x14ac:dyDescent="0.25">
      <c r="K26513" s="115"/>
    </row>
    <row r="26514" spans="11:11" x14ac:dyDescent="0.25">
      <c r="K26514" s="115"/>
    </row>
    <row r="26515" spans="11:11" x14ac:dyDescent="0.25">
      <c r="K26515" s="115"/>
    </row>
    <row r="26516" spans="11:11" x14ac:dyDescent="0.25">
      <c r="K26516" s="115"/>
    </row>
    <row r="26517" spans="11:11" x14ac:dyDescent="0.25">
      <c r="K26517" s="115"/>
    </row>
    <row r="26518" spans="11:11" x14ac:dyDescent="0.25">
      <c r="K26518" s="115"/>
    </row>
    <row r="26519" spans="11:11" x14ac:dyDescent="0.25">
      <c r="K26519" s="115"/>
    </row>
    <row r="26520" spans="11:11" x14ac:dyDescent="0.25">
      <c r="K26520" s="115"/>
    </row>
    <row r="26521" spans="11:11" x14ac:dyDescent="0.25">
      <c r="K26521" s="115"/>
    </row>
    <row r="26522" spans="11:11" x14ac:dyDescent="0.25">
      <c r="K26522" s="115"/>
    </row>
    <row r="26523" spans="11:11" x14ac:dyDescent="0.25">
      <c r="K26523" s="115"/>
    </row>
    <row r="26524" spans="11:11" x14ac:dyDescent="0.25">
      <c r="K26524" s="115"/>
    </row>
    <row r="26525" spans="11:11" x14ac:dyDescent="0.25">
      <c r="K26525" s="115"/>
    </row>
    <row r="26526" spans="11:11" x14ac:dyDescent="0.25">
      <c r="K26526" s="115"/>
    </row>
    <row r="26527" spans="11:11" x14ac:dyDescent="0.25">
      <c r="K26527" s="115"/>
    </row>
    <row r="26528" spans="11:11" x14ac:dyDescent="0.25">
      <c r="K26528" s="115"/>
    </row>
    <row r="26529" spans="11:11" x14ac:dyDescent="0.25">
      <c r="K26529" s="115"/>
    </row>
    <row r="26530" spans="11:11" x14ac:dyDescent="0.25">
      <c r="K26530" s="115"/>
    </row>
    <row r="26531" spans="11:11" x14ac:dyDescent="0.25">
      <c r="K26531" s="115"/>
    </row>
    <row r="26532" spans="11:11" x14ac:dyDescent="0.25">
      <c r="K26532" s="115"/>
    </row>
    <row r="26533" spans="11:11" x14ac:dyDescent="0.25">
      <c r="K26533" s="115"/>
    </row>
    <row r="26534" spans="11:11" x14ac:dyDescent="0.25">
      <c r="K26534" s="115"/>
    </row>
    <row r="26535" spans="11:11" x14ac:dyDescent="0.25">
      <c r="K26535" s="115"/>
    </row>
    <row r="26536" spans="11:11" x14ac:dyDescent="0.25">
      <c r="K26536" s="115"/>
    </row>
    <row r="26537" spans="11:11" x14ac:dyDescent="0.25">
      <c r="K26537" s="115"/>
    </row>
    <row r="26538" spans="11:11" x14ac:dyDescent="0.25">
      <c r="K26538" s="115"/>
    </row>
    <row r="26539" spans="11:11" x14ac:dyDescent="0.25">
      <c r="K26539" s="115"/>
    </row>
    <row r="26540" spans="11:11" x14ac:dyDescent="0.25">
      <c r="K26540" s="115"/>
    </row>
    <row r="26541" spans="11:11" x14ac:dyDescent="0.25">
      <c r="K26541" s="115"/>
    </row>
    <row r="26542" spans="11:11" x14ac:dyDescent="0.25">
      <c r="K26542" s="115"/>
    </row>
    <row r="26543" spans="11:11" x14ac:dyDescent="0.25">
      <c r="K26543" s="115"/>
    </row>
    <row r="26544" spans="11:11" x14ac:dyDescent="0.25">
      <c r="K26544" s="115"/>
    </row>
    <row r="26545" spans="11:11" x14ac:dyDescent="0.25">
      <c r="K26545" s="115"/>
    </row>
    <row r="26546" spans="11:11" x14ac:dyDescent="0.25">
      <c r="K26546" s="115"/>
    </row>
    <row r="26547" spans="11:11" x14ac:dyDescent="0.25">
      <c r="K26547" s="115"/>
    </row>
    <row r="26548" spans="11:11" x14ac:dyDescent="0.25">
      <c r="K26548" s="115"/>
    </row>
    <row r="26549" spans="11:11" x14ac:dyDescent="0.25">
      <c r="K26549" s="115"/>
    </row>
    <row r="26550" spans="11:11" x14ac:dyDescent="0.25">
      <c r="K26550" s="115"/>
    </row>
    <row r="26551" spans="11:11" x14ac:dyDescent="0.25">
      <c r="K26551" s="115"/>
    </row>
    <row r="26552" spans="11:11" x14ac:dyDescent="0.25">
      <c r="K26552" s="115"/>
    </row>
    <row r="26553" spans="11:11" x14ac:dyDescent="0.25">
      <c r="K26553" s="115"/>
    </row>
    <row r="26554" spans="11:11" x14ac:dyDescent="0.25">
      <c r="K26554" s="115"/>
    </row>
    <row r="26555" spans="11:11" x14ac:dyDescent="0.25">
      <c r="K26555" s="115"/>
    </row>
    <row r="26556" spans="11:11" x14ac:dyDescent="0.25">
      <c r="K26556" s="115"/>
    </row>
    <row r="26557" spans="11:11" x14ac:dyDescent="0.25">
      <c r="K26557" s="115"/>
    </row>
    <row r="26558" spans="11:11" x14ac:dyDescent="0.25">
      <c r="K26558" s="115"/>
    </row>
    <row r="26559" spans="11:11" x14ac:dyDescent="0.25">
      <c r="K26559" s="115"/>
    </row>
    <row r="26560" spans="11:11" x14ac:dyDescent="0.25">
      <c r="K26560" s="115"/>
    </row>
    <row r="26561" spans="11:11" x14ac:dyDescent="0.25">
      <c r="K26561" s="115"/>
    </row>
    <row r="26562" spans="11:11" x14ac:dyDescent="0.25">
      <c r="K26562" s="115"/>
    </row>
    <row r="26563" spans="11:11" x14ac:dyDescent="0.25">
      <c r="K26563" s="115"/>
    </row>
    <row r="26564" spans="11:11" x14ac:dyDescent="0.25">
      <c r="K26564" s="115"/>
    </row>
    <row r="26565" spans="11:11" x14ac:dyDescent="0.25">
      <c r="K26565" s="115"/>
    </row>
    <row r="26566" spans="11:11" x14ac:dyDescent="0.25">
      <c r="K26566" s="115"/>
    </row>
    <row r="26567" spans="11:11" x14ac:dyDescent="0.25">
      <c r="K26567" s="115"/>
    </row>
    <row r="26568" spans="11:11" x14ac:dyDescent="0.25">
      <c r="K26568" s="115"/>
    </row>
    <row r="26569" spans="11:11" x14ac:dyDescent="0.25">
      <c r="K26569" s="115"/>
    </row>
    <row r="26570" spans="11:11" x14ac:dyDescent="0.25">
      <c r="K26570" s="115"/>
    </row>
    <row r="26571" spans="11:11" x14ac:dyDescent="0.25">
      <c r="K26571" s="115"/>
    </row>
    <row r="26572" spans="11:11" x14ac:dyDescent="0.25">
      <c r="K26572" s="115"/>
    </row>
    <row r="26573" spans="11:11" x14ac:dyDescent="0.25">
      <c r="K26573" s="115"/>
    </row>
    <row r="26574" spans="11:11" x14ac:dyDescent="0.25">
      <c r="K26574" s="115"/>
    </row>
    <row r="26575" spans="11:11" x14ac:dyDescent="0.25">
      <c r="K26575" s="115"/>
    </row>
    <row r="26576" spans="11:11" x14ac:dyDescent="0.25">
      <c r="K26576" s="115"/>
    </row>
    <row r="26577" spans="11:11" x14ac:dyDescent="0.25">
      <c r="K26577" s="115"/>
    </row>
    <row r="26578" spans="11:11" x14ac:dyDescent="0.25">
      <c r="K26578" s="115"/>
    </row>
    <row r="26579" spans="11:11" x14ac:dyDescent="0.25">
      <c r="K26579" s="115"/>
    </row>
    <row r="26580" spans="11:11" x14ac:dyDescent="0.25">
      <c r="K26580" s="115"/>
    </row>
    <row r="26581" spans="11:11" x14ac:dyDescent="0.25">
      <c r="K26581" s="115"/>
    </row>
    <row r="26582" spans="11:11" x14ac:dyDescent="0.25">
      <c r="K26582" s="115"/>
    </row>
    <row r="26583" spans="11:11" x14ac:dyDescent="0.25">
      <c r="K26583" s="115"/>
    </row>
    <row r="26584" spans="11:11" x14ac:dyDescent="0.25">
      <c r="K26584" s="115"/>
    </row>
    <row r="26585" spans="11:11" x14ac:dyDescent="0.25">
      <c r="K26585" s="115"/>
    </row>
    <row r="26586" spans="11:11" x14ac:dyDescent="0.25">
      <c r="K26586" s="115"/>
    </row>
    <row r="26587" spans="11:11" x14ac:dyDescent="0.25">
      <c r="K26587" s="115"/>
    </row>
    <row r="26588" spans="11:11" x14ac:dyDescent="0.25">
      <c r="K26588" s="115"/>
    </row>
    <row r="26589" spans="11:11" x14ac:dyDescent="0.25">
      <c r="K26589" s="115"/>
    </row>
    <row r="26590" spans="11:11" x14ac:dyDescent="0.25">
      <c r="K26590" s="115"/>
    </row>
    <row r="26591" spans="11:11" x14ac:dyDescent="0.25">
      <c r="K26591" s="115"/>
    </row>
    <row r="26592" spans="11:11" x14ac:dyDescent="0.25">
      <c r="K26592" s="115"/>
    </row>
    <row r="26593" spans="11:11" x14ac:dyDescent="0.25">
      <c r="K26593" s="115"/>
    </row>
    <row r="26594" spans="11:11" x14ac:dyDescent="0.25">
      <c r="K26594" s="115"/>
    </row>
    <row r="26595" spans="11:11" x14ac:dyDescent="0.25">
      <c r="K26595" s="115"/>
    </row>
    <row r="26596" spans="11:11" x14ac:dyDescent="0.25">
      <c r="K26596" s="115"/>
    </row>
    <row r="26597" spans="11:11" x14ac:dyDescent="0.25">
      <c r="K26597" s="115"/>
    </row>
    <row r="26598" spans="11:11" x14ac:dyDescent="0.25">
      <c r="K26598" s="115"/>
    </row>
    <row r="26599" spans="11:11" x14ac:dyDescent="0.25">
      <c r="K26599" s="115"/>
    </row>
    <row r="26600" spans="11:11" x14ac:dyDescent="0.25">
      <c r="K26600" s="115"/>
    </row>
    <row r="26601" spans="11:11" x14ac:dyDescent="0.25">
      <c r="K26601" s="115"/>
    </row>
    <row r="26602" spans="11:11" x14ac:dyDescent="0.25">
      <c r="K26602" s="115"/>
    </row>
    <row r="26603" spans="11:11" x14ac:dyDescent="0.25">
      <c r="K26603" s="115"/>
    </row>
    <row r="26604" spans="11:11" x14ac:dyDescent="0.25">
      <c r="K26604" s="115"/>
    </row>
    <row r="26605" spans="11:11" x14ac:dyDescent="0.25">
      <c r="K26605" s="115"/>
    </row>
    <row r="26606" spans="11:11" x14ac:dyDescent="0.25">
      <c r="K26606" s="115"/>
    </row>
    <row r="26607" spans="11:11" x14ac:dyDescent="0.25">
      <c r="K26607" s="115"/>
    </row>
    <row r="26608" spans="11:11" x14ac:dyDescent="0.25">
      <c r="K26608" s="115"/>
    </row>
    <row r="26609" spans="11:11" x14ac:dyDescent="0.25">
      <c r="K26609" s="115"/>
    </row>
    <row r="26610" spans="11:11" x14ac:dyDescent="0.25">
      <c r="K26610" s="115"/>
    </row>
    <row r="26611" spans="11:11" x14ac:dyDescent="0.25">
      <c r="K26611" s="115"/>
    </row>
    <row r="26612" spans="11:11" x14ac:dyDescent="0.25">
      <c r="K26612" s="115"/>
    </row>
    <row r="26613" spans="11:11" x14ac:dyDescent="0.25">
      <c r="K26613" s="115"/>
    </row>
    <row r="26614" spans="11:11" x14ac:dyDescent="0.25">
      <c r="K26614" s="115"/>
    </row>
    <row r="26615" spans="11:11" x14ac:dyDescent="0.25">
      <c r="K26615" s="115"/>
    </row>
    <row r="26616" spans="11:11" x14ac:dyDescent="0.25">
      <c r="K26616" s="115"/>
    </row>
    <row r="26617" spans="11:11" x14ac:dyDescent="0.25">
      <c r="K26617" s="115"/>
    </row>
    <row r="26618" spans="11:11" x14ac:dyDescent="0.25">
      <c r="K26618" s="115"/>
    </row>
    <row r="26619" spans="11:11" x14ac:dyDescent="0.25">
      <c r="K26619" s="115"/>
    </row>
    <row r="26620" spans="11:11" x14ac:dyDescent="0.25">
      <c r="K26620" s="115"/>
    </row>
    <row r="26621" spans="11:11" x14ac:dyDescent="0.25">
      <c r="K26621" s="115"/>
    </row>
    <row r="26622" spans="11:11" x14ac:dyDescent="0.25">
      <c r="K26622" s="115"/>
    </row>
    <row r="26623" spans="11:11" x14ac:dyDescent="0.25">
      <c r="K26623" s="115"/>
    </row>
    <row r="26624" spans="11:11" x14ac:dyDescent="0.25">
      <c r="K26624" s="115"/>
    </row>
    <row r="26625" spans="11:11" x14ac:dyDescent="0.25">
      <c r="K26625" s="115"/>
    </row>
    <row r="26626" spans="11:11" x14ac:dyDescent="0.25">
      <c r="K26626" s="115"/>
    </row>
    <row r="26627" spans="11:11" x14ac:dyDescent="0.25">
      <c r="K26627" s="115"/>
    </row>
    <row r="26628" spans="11:11" x14ac:dyDescent="0.25">
      <c r="K26628" s="115"/>
    </row>
    <row r="26629" spans="11:11" x14ac:dyDescent="0.25">
      <c r="K26629" s="115"/>
    </row>
    <row r="26630" spans="11:11" x14ac:dyDescent="0.25">
      <c r="K26630" s="115"/>
    </row>
    <row r="26631" spans="11:11" x14ac:dyDescent="0.25">
      <c r="K26631" s="115"/>
    </row>
    <row r="26632" spans="11:11" x14ac:dyDescent="0.25">
      <c r="K26632" s="115"/>
    </row>
    <row r="26633" spans="11:11" x14ac:dyDescent="0.25">
      <c r="K26633" s="115"/>
    </row>
    <row r="26634" spans="11:11" x14ac:dyDescent="0.25">
      <c r="K26634" s="115"/>
    </row>
    <row r="26635" spans="11:11" x14ac:dyDescent="0.25">
      <c r="K26635" s="115"/>
    </row>
    <row r="26636" spans="11:11" x14ac:dyDescent="0.25">
      <c r="K26636" s="115"/>
    </row>
    <row r="26637" spans="11:11" x14ac:dyDescent="0.25">
      <c r="K26637" s="115"/>
    </row>
    <row r="26638" spans="11:11" x14ac:dyDescent="0.25">
      <c r="K26638" s="115"/>
    </row>
    <row r="26639" spans="11:11" x14ac:dyDescent="0.25">
      <c r="K26639" s="115"/>
    </row>
    <row r="26640" spans="11:11" x14ac:dyDescent="0.25">
      <c r="K26640" s="115"/>
    </row>
    <row r="26641" spans="11:11" x14ac:dyDescent="0.25">
      <c r="K26641" s="115"/>
    </row>
    <row r="26642" spans="11:11" x14ac:dyDescent="0.25">
      <c r="K26642" s="115"/>
    </row>
    <row r="26643" spans="11:11" x14ac:dyDescent="0.25">
      <c r="K26643" s="115"/>
    </row>
    <row r="26644" spans="11:11" x14ac:dyDescent="0.25">
      <c r="K26644" s="115"/>
    </row>
    <row r="26645" spans="11:11" x14ac:dyDescent="0.25">
      <c r="K26645" s="115"/>
    </row>
    <row r="26646" spans="11:11" x14ac:dyDescent="0.25">
      <c r="K26646" s="115"/>
    </row>
    <row r="26647" spans="11:11" x14ac:dyDescent="0.25">
      <c r="K26647" s="115"/>
    </row>
    <row r="26648" spans="11:11" x14ac:dyDescent="0.25">
      <c r="K26648" s="115"/>
    </row>
    <row r="26649" spans="11:11" x14ac:dyDescent="0.25">
      <c r="K26649" s="115"/>
    </row>
    <row r="26650" spans="11:11" x14ac:dyDescent="0.25">
      <c r="K26650" s="115"/>
    </row>
    <row r="26651" spans="11:11" x14ac:dyDescent="0.25">
      <c r="K26651" s="115"/>
    </row>
    <row r="26652" spans="11:11" x14ac:dyDescent="0.25">
      <c r="K26652" s="115"/>
    </row>
    <row r="26653" spans="11:11" x14ac:dyDescent="0.25">
      <c r="K26653" s="115"/>
    </row>
    <row r="26654" spans="11:11" x14ac:dyDescent="0.25">
      <c r="K26654" s="115"/>
    </row>
    <row r="26655" spans="11:11" x14ac:dyDescent="0.25">
      <c r="K26655" s="115"/>
    </row>
    <row r="26656" spans="11:11" x14ac:dyDescent="0.25">
      <c r="K26656" s="115"/>
    </row>
    <row r="26657" spans="11:11" x14ac:dyDescent="0.25">
      <c r="K26657" s="115"/>
    </row>
    <row r="26658" spans="11:11" x14ac:dyDescent="0.25">
      <c r="K26658" s="115"/>
    </row>
    <row r="26659" spans="11:11" x14ac:dyDescent="0.25">
      <c r="K26659" s="115"/>
    </row>
    <row r="26660" spans="11:11" x14ac:dyDescent="0.25">
      <c r="K26660" s="115"/>
    </row>
    <row r="26661" spans="11:11" x14ac:dyDescent="0.25">
      <c r="K26661" s="115"/>
    </row>
    <row r="26662" spans="11:11" x14ac:dyDescent="0.25">
      <c r="K26662" s="115"/>
    </row>
    <row r="26663" spans="11:11" x14ac:dyDescent="0.25">
      <c r="K26663" s="115"/>
    </row>
    <row r="26664" spans="11:11" x14ac:dyDescent="0.25">
      <c r="K26664" s="115"/>
    </row>
    <row r="26665" spans="11:11" x14ac:dyDescent="0.25">
      <c r="K26665" s="115"/>
    </row>
    <row r="26666" spans="11:11" x14ac:dyDescent="0.25">
      <c r="K26666" s="115"/>
    </row>
    <row r="26667" spans="11:11" x14ac:dyDescent="0.25">
      <c r="K26667" s="115"/>
    </row>
    <row r="26668" spans="11:11" x14ac:dyDescent="0.25">
      <c r="K26668" s="115"/>
    </row>
    <row r="26669" spans="11:11" x14ac:dyDescent="0.25">
      <c r="K26669" s="115"/>
    </row>
    <row r="26670" spans="11:11" x14ac:dyDescent="0.25">
      <c r="K26670" s="115"/>
    </row>
    <row r="26671" spans="11:11" x14ac:dyDescent="0.25">
      <c r="K26671" s="115"/>
    </row>
    <row r="26672" spans="11:11" x14ac:dyDescent="0.25">
      <c r="K26672" s="115"/>
    </row>
    <row r="26673" spans="11:11" x14ac:dyDescent="0.25">
      <c r="K26673" s="115"/>
    </row>
    <row r="26674" spans="11:11" x14ac:dyDescent="0.25">
      <c r="K26674" s="115"/>
    </row>
    <row r="26675" spans="11:11" x14ac:dyDescent="0.25">
      <c r="K26675" s="115"/>
    </row>
    <row r="26676" spans="11:11" x14ac:dyDescent="0.25">
      <c r="K26676" s="115"/>
    </row>
    <row r="26677" spans="11:11" x14ac:dyDescent="0.25">
      <c r="K26677" s="115"/>
    </row>
    <row r="26678" spans="11:11" x14ac:dyDescent="0.25">
      <c r="K26678" s="115"/>
    </row>
    <row r="26679" spans="11:11" x14ac:dyDescent="0.25">
      <c r="K26679" s="115"/>
    </row>
    <row r="26680" spans="11:11" x14ac:dyDescent="0.25">
      <c r="K26680" s="115"/>
    </row>
    <row r="26681" spans="11:11" x14ac:dyDescent="0.25">
      <c r="K26681" s="115"/>
    </row>
    <row r="26682" spans="11:11" x14ac:dyDescent="0.25">
      <c r="K26682" s="115"/>
    </row>
    <row r="26683" spans="11:11" x14ac:dyDescent="0.25">
      <c r="K26683" s="115"/>
    </row>
    <row r="26684" spans="11:11" x14ac:dyDescent="0.25">
      <c r="K26684" s="115"/>
    </row>
    <row r="26685" spans="11:11" x14ac:dyDescent="0.25">
      <c r="K26685" s="115"/>
    </row>
    <row r="26686" spans="11:11" x14ac:dyDescent="0.25">
      <c r="K26686" s="115"/>
    </row>
    <row r="26687" spans="11:11" x14ac:dyDescent="0.25">
      <c r="K26687" s="115"/>
    </row>
    <row r="26688" spans="11:11" x14ac:dyDescent="0.25">
      <c r="K26688" s="115"/>
    </row>
    <row r="26689" spans="11:11" x14ac:dyDescent="0.25">
      <c r="K26689" s="115"/>
    </row>
    <row r="26690" spans="11:11" x14ac:dyDescent="0.25">
      <c r="K26690" s="115"/>
    </row>
    <row r="26691" spans="11:11" x14ac:dyDescent="0.25">
      <c r="K26691" s="115"/>
    </row>
    <row r="26692" spans="11:11" x14ac:dyDescent="0.25">
      <c r="K26692" s="115"/>
    </row>
    <row r="26693" spans="11:11" x14ac:dyDescent="0.25">
      <c r="K26693" s="115"/>
    </row>
    <row r="26694" spans="11:11" x14ac:dyDescent="0.25">
      <c r="K26694" s="115"/>
    </row>
    <row r="26695" spans="11:11" x14ac:dyDescent="0.25">
      <c r="K26695" s="115"/>
    </row>
    <row r="26696" spans="11:11" x14ac:dyDescent="0.25">
      <c r="K26696" s="115"/>
    </row>
    <row r="26697" spans="11:11" x14ac:dyDescent="0.25">
      <c r="K26697" s="115"/>
    </row>
    <row r="26698" spans="11:11" x14ac:dyDescent="0.25">
      <c r="K26698" s="115"/>
    </row>
    <row r="26699" spans="11:11" x14ac:dyDescent="0.25">
      <c r="K26699" s="115"/>
    </row>
    <row r="26700" spans="11:11" x14ac:dyDescent="0.25">
      <c r="K26700" s="115"/>
    </row>
    <row r="26701" spans="11:11" x14ac:dyDescent="0.25">
      <c r="K26701" s="115"/>
    </row>
    <row r="26702" spans="11:11" x14ac:dyDescent="0.25">
      <c r="K26702" s="115"/>
    </row>
    <row r="26703" spans="11:11" x14ac:dyDescent="0.25">
      <c r="K26703" s="115"/>
    </row>
    <row r="26704" spans="11:11" x14ac:dyDescent="0.25">
      <c r="K26704" s="115"/>
    </row>
    <row r="26705" spans="11:11" x14ac:dyDescent="0.25">
      <c r="K26705" s="115"/>
    </row>
    <row r="26706" spans="11:11" x14ac:dyDescent="0.25">
      <c r="K26706" s="115"/>
    </row>
    <row r="26707" spans="11:11" x14ac:dyDescent="0.25">
      <c r="K26707" s="115"/>
    </row>
    <row r="26708" spans="11:11" x14ac:dyDescent="0.25">
      <c r="K26708" s="115"/>
    </row>
    <row r="26709" spans="11:11" x14ac:dyDescent="0.25">
      <c r="K26709" s="115"/>
    </row>
    <row r="26710" spans="11:11" x14ac:dyDescent="0.25">
      <c r="K26710" s="115"/>
    </row>
    <row r="26711" spans="11:11" x14ac:dyDescent="0.25">
      <c r="K26711" s="115"/>
    </row>
    <row r="26712" spans="11:11" x14ac:dyDescent="0.25">
      <c r="K26712" s="115"/>
    </row>
    <row r="26713" spans="11:11" x14ac:dyDescent="0.25">
      <c r="K26713" s="115"/>
    </row>
    <row r="26714" spans="11:11" x14ac:dyDescent="0.25">
      <c r="K26714" s="115"/>
    </row>
    <row r="26715" spans="11:11" x14ac:dyDescent="0.25">
      <c r="K26715" s="115"/>
    </row>
    <row r="26716" spans="11:11" x14ac:dyDescent="0.25">
      <c r="K26716" s="115"/>
    </row>
    <row r="26717" spans="11:11" x14ac:dyDescent="0.25">
      <c r="K26717" s="115"/>
    </row>
    <row r="26718" spans="11:11" x14ac:dyDescent="0.25">
      <c r="K26718" s="115"/>
    </row>
    <row r="26719" spans="11:11" x14ac:dyDescent="0.25">
      <c r="K26719" s="115"/>
    </row>
    <row r="26720" spans="11:11" x14ac:dyDescent="0.25">
      <c r="K26720" s="115"/>
    </row>
    <row r="26721" spans="11:11" x14ac:dyDescent="0.25">
      <c r="K26721" s="115"/>
    </row>
    <row r="26722" spans="11:11" x14ac:dyDescent="0.25">
      <c r="K26722" s="115"/>
    </row>
    <row r="26723" spans="11:11" x14ac:dyDescent="0.25">
      <c r="K26723" s="115"/>
    </row>
    <row r="26724" spans="11:11" x14ac:dyDescent="0.25">
      <c r="K26724" s="115"/>
    </row>
    <row r="26725" spans="11:11" x14ac:dyDescent="0.25">
      <c r="K26725" s="115"/>
    </row>
    <row r="26726" spans="11:11" x14ac:dyDescent="0.25">
      <c r="K26726" s="115"/>
    </row>
    <row r="26727" spans="11:11" x14ac:dyDescent="0.25">
      <c r="K26727" s="115"/>
    </row>
    <row r="26728" spans="11:11" x14ac:dyDescent="0.25">
      <c r="K26728" s="115"/>
    </row>
    <row r="26729" spans="11:11" x14ac:dyDescent="0.25">
      <c r="K26729" s="115"/>
    </row>
    <row r="26730" spans="11:11" x14ac:dyDescent="0.25">
      <c r="K26730" s="115"/>
    </row>
    <row r="26731" spans="11:11" x14ac:dyDescent="0.25">
      <c r="K26731" s="115"/>
    </row>
    <row r="26732" spans="11:11" x14ac:dyDescent="0.25">
      <c r="K26732" s="115"/>
    </row>
    <row r="26733" spans="11:11" x14ac:dyDescent="0.25">
      <c r="K26733" s="115"/>
    </row>
    <row r="26734" spans="11:11" x14ac:dyDescent="0.25">
      <c r="K26734" s="115"/>
    </row>
    <row r="26735" spans="11:11" x14ac:dyDescent="0.25">
      <c r="K26735" s="115"/>
    </row>
    <row r="26736" spans="11:11" x14ac:dyDescent="0.25">
      <c r="K26736" s="115"/>
    </row>
    <row r="26737" spans="11:11" x14ac:dyDescent="0.25">
      <c r="K26737" s="115"/>
    </row>
    <row r="26738" spans="11:11" x14ac:dyDescent="0.25">
      <c r="K26738" s="115"/>
    </row>
    <row r="26739" spans="11:11" x14ac:dyDescent="0.25">
      <c r="K26739" s="115"/>
    </row>
    <row r="26740" spans="11:11" x14ac:dyDescent="0.25">
      <c r="K26740" s="115"/>
    </row>
    <row r="26741" spans="11:11" x14ac:dyDescent="0.25">
      <c r="K26741" s="115"/>
    </row>
    <row r="26742" spans="11:11" x14ac:dyDescent="0.25">
      <c r="K26742" s="115"/>
    </row>
    <row r="26743" spans="11:11" x14ac:dyDescent="0.25">
      <c r="K26743" s="115"/>
    </row>
    <row r="26744" spans="11:11" x14ac:dyDescent="0.25">
      <c r="K26744" s="115"/>
    </row>
    <row r="26745" spans="11:11" x14ac:dyDescent="0.25">
      <c r="K26745" s="115"/>
    </row>
    <row r="26746" spans="11:11" x14ac:dyDescent="0.25">
      <c r="K26746" s="115"/>
    </row>
    <row r="26747" spans="11:11" x14ac:dyDescent="0.25">
      <c r="K26747" s="115"/>
    </row>
    <row r="26748" spans="11:11" x14ac:dyDescent="0.25">
      <c r="K26748" s="115"/>
    </row>
    <row r="26749" spans="11:11" x14ac:dyDescent="0.25">
      <c r="K26749" s="115"/>
    </row>
    <row r="26750" spans="11:11" x14ac:dyDescent="0.25">
      <c r="K26750" s="115"/>
    </row>
    <row r="26751" spans="11:11" x14ac:dyDescent="0.25">
      <c r="K26751" s="115"/>
    </row>
    <row r="26752" spans="11:11" x14ac:dyDescent="0.25">
      <c r="K26752" s="115"/>
    </row>
    <row r="26753" spans="11:11" x14ac:dyDescent="0.25">
      <c r="K26753" s="115"/>
    </row>
    <row r="26754" spans="11:11" x14ac:dyDescent="0.25">
      <c r="K26754" s="115"/>
    </row>
    <row r="26755" spans="11:11" x14ac:dyDescent="0.25">
      <c r="K26755" s="115"/>
    </row>
    <row r="26756" spans="11:11" x14ac:dyDescent="0.25">
      <c r="K26756" s="115"/>
    </row>
    <row r="26757" spans="11:11" x14ac:dyDescent="0.25">
      <c r="K26757" s="115"/>
    </row>
    <row r="26758" spans="11:11" x14ac:dyDescent="0.25">
      <c r="K26758" s="115"/>
    </row>
    <row r="26759" spans="11:11" x14ac:dyDescent="0.25">
      <c r="K26759" s="115"/>
    </row>
    <row r="26760" spans="11:11" x14ac:dyDescent="0.25">
      <c r="K26760" s="115"/>
    </row>
    <row r="26761" spans="11:11" x14ac:dyDescent="0.25">
      <c r="K26761" s="115"/>
    </row>
    <row r="26762" spans="11:11" x14ac:dyDescent="0.25">
      <c r="K26762" s="115"/>
    </row>
    <row r="26763" spans="11:11" x14ac:dyDescent="0.25">
      <c r="K26763" s="115"/>
    </row>
    <row r="26764" spans="11:11" x14ac:dyDescent="0.25">
      <c r="K26764" s="115"/>
    </row>
    <row r="26765" spans="11:11" x14ac:dyDescent="0.25">
      <c r="K26765" s="115"/>
    </row>
    <row r="26766" spans="11:11" x14ac:dyDescent="0.25">
      <c r="K26766" s="115"/>
    </row>
    <row r="26767" spans="11:11" x14ac:dyDescent="0.25">
      <c r="K26767" s="115"/>
    </row>
    <row r="26768" spans="11:11" x14ac:dyDescent="0.25">
      <c r="K26768" s="115"/>
    </row>
    <row r="26769" spans="11:11" x14ac:dyDescent="0.25">
      <c r="K26769" s="115"/>
    </row>
    <row r="26770" spans="11:11" x14ac:dyDescent="0.25">
      <c r="K26770" s="115"/>
    </row>
    <row r="26771" spans="11:11" x14ac:dyDescent="0.25">
      <c r="K26771" s="115"/>
    </row>
    <row r="26772" spans="11:11" x14ac:dyDescent="0.25">
      <c r="K26772" s="115"/>
    </row>
    <row r="26773" spans="11:11" x14ac:dyDescent="0.25">
      <c r="K26773" s="115"/>
    </row>
    <row r="26774" spans="11:11" x14ac:dyDescent="0.25">
      <c r="K26774" s="115"/>
    </row>
    <row r="26775" spans="11:11" x14ac:dyDescent="0.25">
      <c r="K26775" s="115"/>
    </row>
    <row r="26776" spans="11:11" x14ac:dyDescent="0.25">
      <c r="K26776" s="115"/>
    </row>
    <row r="26777" spans="11:11" x14ac:dyDescent="0.25">
      <c r="K26777" s="115"/>
    </row>
    <row r="26778" spans="11:11" x14ac:dyDescent="0.25">
      <c r="K26778" s="115"/>
    </row>
    <row r="26779" spans="11:11" x14ac:dyDescent="0.25">
      <c r="K26779" s="115"/>
    </row>
    <row r="26780" spans="11:11" x14ac:dyDescent="0.25">
      <c r="K26780" s="115"/>
    </row>
    <row r="26781" spans="11:11" x14ac:dyDescent="0.25">
      <c r="K26781" s="115"/>
    </row>
    <row r="26782" spans="11:11" x14ac:dyDescent="0.25">
      <c r="K26782" s="115"/>
    </row>
    <row r="26783" spans="11:11" x14ac:dyDescent="0.25">
      <c r="K26783" s="115"/>
    </row>
    <row r="26784" spans="11:11" x14ac:dyDescent="0.25">
      <c r="K26784" s="115"/>
    </row>
    <row r="26785" spans="11:11" x14ac:dyDescent="0.25">
      <c r="K26785" s="115"/>
    </row>
    <row r="26786" spans="11:11" x14ac:dyDescent="0.25">
      <c r="K26786" s="115"/>
    </row>
    <row r="26787" spans="11:11" x14ac:dyDescent="0.25">
      <c r="K26787" s="115"/>
    </row>
    <row r="26788" spans="11:11" x14ac:dyDescent="0.25">
      <c r="K26788" s="115"/>
    </row>
    <row r="26789" spans="11:11" x14ac:dyDescent="0.25">
      <c r="K26789" s="115"/>
    </row>
    <row r="26790" spans="11:11" x14ac:dyDescent="0.25">
      <c r="K26790" s="115"/>
    </row>
    <row r="26791" spans="11:11" x14ac:dyDescent="0.25">
      <c r="K26791" s="115"/>
    </row>
    <row r="26792" spans="11:11" x14ac:dyDescent="0.25">
      <c r="K26792" s="115"/>
    </row>
    <row r="26793" spans="11:11" x14ac:dyDescent="0.25">
      <c r="K26793" s="115"/>
    </row>
    <row r="26794" spans="11:11" x14ac:dyDescent="0.25">
      <c r="K26794" s="115"/>
    </row>
    <row r="26795" spans="11:11" x14ac:dyDescent="0.25">
      <c r="K26795" s="115"/>
    </row>
    <row r="26796" spans="11:11" x14ac:dyDescent="0.25">
      <c r="K26796" s="115"/>
    </row>
    <row r="26797" spans="11:11" x14ac:dyDescent="0.25">
      <c r="K26797" s="115"/>
    </row>
    <row r="26798" spans="11:11" x14ac:dyDescent="0.25">
      <c r="K26798" s="115"/>
    </row>
    <row r="26799" spans="11:11" x14ac:dyDescent="0.25">
      <c r="K26799" s="115"/>
    </row>
    <row r="26800" spans="11:11" x14ac:dyDescent="0.25">
      <c r="K26800" s="115"/>
    </row>
    <row r="26801" spans="11:11" x14ac:dyDescent="0.25">
      <c r="K26801" s="115"/>
    </row>
    <row r="26802" spans="11:11" x14ac:dyDescent="0.25">
      <c r="K26802" s="115"/>
    </row>
    <row r="26803" spans="11:11" x14ac:dyDescent="0.25">
      <c r="K26803" s="115"/>
    </row>
    <row r="26804" spans="11:11" x14ac:dyDescent="0.25">
      <c r="K26804" s="115"/>
    </row>
    <row r="26805" spans="11:11" x14ac:dyDescent="0.25">
      <c r="K26805" s="115"/>
    </row>
    <row r="26806" spans="11:11" x14ac:dyDescent="0.25">
      <c r="K26806" s="115"/>
    </row>
    <row r="26807" spans="11:11" x14ac:dyDescent="0.25">
      <c r="K26807" s="115"/>
    </row>
    <row r="26808" spans="11:11" x14ac:dyDescent="0.25">
      <c r="K26808" s="115"/>
    </row>
    <row r="26809" spans="11:11" x14ac:dyDescent="0.25">
      <c r="K26809" s="115"/>
    </row>
    <row r="26810" spans="11:11" x14ac:dyDescent="0.25">
      <c r="K26810" s="115"/>
    </row>
    <row r="26811" spans="11:11" x14ac:dyDescent="0.25">
      <c r="K26811" s="115"/>
    </row>
    <row r="26812" spans="11:11" x14ac:dyDescent="0.25">
      <c r="K26812" s="115"/>
    </row>
    <row r="26813" spans="11:11" x14ac:dyDescent="0.25">
      <c r="K26813" s="115"/>
    </row>
    <row r="26814" spans="11:11" x14ac:dyDescent="0.25">
      <c r="K26814" s="115"/>
    </row>
    <row r="26815" spans="11:11" x14ac:dyDescent="0.25">
      <c r="K26815" s="115"/>
    </row>
    <row r="26816" spans="11:11" x14ac:dyDescent="0.25">
      <c r="K26816" s="115"/>
    </row>
    <row r="26817" spans="11:11" x14ac:dyDescent="0.25">
      <c r="K26817" s="115"/>
    </row>
    <row r="26818" spans="11:11" x14ac:dyDescent="0.25">
      <c r="K26818" s="115"/>
    </row>
    <row r="26819" spans="11:11" x14ac:dyDescent="0.25">
      <c r="K26819" s="115"/>
    </row>
    <row r="26820" spans="11:11" x14ac:dyDescent="0.25">
      <c r="K26820" s="115"/>
    </row>
    <row r="26821" spans="11:11" x14ac:dyDescent="0.25">
      <c r="K26821" s="115"/>
    </row>
    <row r="26822" spans="11:11" x14ac:dyDescent="0.25">
      <c r="K26822" s="115"/>
    </row>
    <row r="26823" spans="11:11" x14ac:dyDescent="0.25">
      <c r="K26823" s="115"/>
    </row>
    <row r="26824" spans="11:11" x14ac:dyDescent="0.25">
      <c r="K26824" s="115"/>
    </row>
    <row r="26825" spans="11:11" x14ac:dyDescent="0.25">
      <c r="K26825" s="115"/>
    </row>
    <row r="26826" spans="11:11" x14ac:dyDescent="0.25">
      <c r="K26826" s="115"/>
    </row>
    <row r="26827" spans="11:11" x14ac:dyDescent="0.25">
      <c r="K26827" s="115"/>
    </row>
    <row r="26828" spans="11:11" x14ac:dyDescent="0.25">
      <c r="K26828" s="115"/>
    </row>
    <row r="26829" spans="11:11" x14ac:dyDescent="0.25">
      <c r="K26829" s="115"/>
    </row>
    <row r="26830" spans="11:11" x14ac:dyDescent="0.25">
      <c r="K26830" s="115"/>
    </row>
    <row r="26831" spans="11:11" x14ac:dyDescent="0.25">
      <c r="K26831" s="115"/>
    </row>
    <row r="26832" spans="11:11" x14ac:dyDescent="0.25">
      <c r="K26832" s="115"/>
    </row>
    <row r="26833" spans="11:11" x14ac:dyDescent="0.25">
      <c r="K26833" s="115"/>
    </row>
    <row r="26834" spans="11:11" x14ac:dyDescent="0.25">
      <c r="K26834" s="115"/>
    </row>
    <row r="26835" spans="11:11" x14ac:dyDescent="0.25">
      <c r="K26835" s="115"/>
    </row>
    <row r="26836" spans="11:11" x14ac:dyDescent="0.25">
      <c r="K26836" s="115"/>
    </row>
    <row r="26837" spans="11:11" x14ac:dyDescent="0.25">
      <c r="K26837" s="115"/>
    </row>
    <row r="26838" spans="11:11" x14ac:dyDescent="0.25">
      <c r="K26838" s="115"/>
    </row>
    <row r="26839" spans="11:11" x14ac:dyDescent="0.25">
      <c r="K26839" s="115"/>
    </row>
    <row r="26840" spans="11:11" x14ac:dyDescent="0.25">
      <c r="K26840" s="115"/>
    </row>
    <row r="26841" spans="11:11" x14ac:dyDescent="0.25">
      <c r="K26841" s="115"/>
    </row>
    <row r="26842" spans="11:11" x14ac:dyDescent="0.25">
      <c r="K26842" s="115"/>
    </row>
    <row r="26843" spans="11:11" x14ac:dyDescent="0.25">
      <c r="K26843" s="115"/>
    </row>
    <row r="26844" spans="11:11" x14ac:dyDescent="0.25">
      <c r="K26844" s="115"/>
    </row>
    <row r="26845" spans="11:11" x14ac:dyDescent="0.25">
      <c r="K26845" s="115"/>
    </row>
    <row r="26846" spans="11:11" x14ac:dyDescent="0.25">
      <c r="K26846" s="115"/>
    </row>
    <row r="26847" spans="11:11" x14ac:dyDescent="0.25">
      <c r="K26847" s="115"/>
    </row>
    <row r="26848" spans="11:11" x14ac:dyDescent="0.25">
      <c r="K26848" s="115"/>
    </row>
    <row r="26849" spans="11:11" x14ac:dyDescent="0.25">
      <c r="K26849" s="115"/>
    </row>
    <row r="26850" spans="11:11" x14ac:dyDescent="0.25">
      <c r="K26850" s="115"/>
    </row>
    <row r="26851" spans="11:11" x14ac:dyDescent="0.25">
      <c r="K26851" s="115"/>
    </row>
    <row r="26852" spans="11:11" x14ac:dyDescent="0.25">
      <c r="K26852" s="115"/>
    </row>
    <row r="26853" spans="11:11" x14ac:dyDescent="0.25">
      <c r="K26853" s="115"/>
    </row>
    <row r="26854" spans="11:11" x14ac:dyDescent="0.25">
      <c r="K26854" s="115"/>
    </row>
    <row r="26855" spans="11:11" x14ac:dyDescent="0.25">
      <c r="K26855" s="115"/>
    </row>
    <row r="26856" spans="11:11" x14ac:dyDescent="0.25">
      <c r="K26856" s="115"/>
    </row>
    <row r="26857" spans="11:11" x14ac:dyDescent="0.25">
      <c r="K26857" s="115"/>
    </row>
    <row r="26858" spans="11:11" x14ac:dyDescent="0.25">
      <c r="K26858" s="115"/>
    </row>
    <row r="26859" spans="11:11" x14ac:dyDescent="0.25">
      <c r="K26859" s="115"/>
    </row>
    <row r="26860" spans="11:11" x14ac:dyDescent="0.25">
      <c r="K26860" s="115"/>
    </row>
    <row r="26861" spans="11:11" x14ac:dyDescent="0.25">
      <c r="K26861" s="115"/>
    </row>
    <row r="26862" spans="11:11" x14ac:dyDescent="0.25">
      <c r="K26862" s="115"/>
    </row>
    <row r="26863" spans="11:11" x14ac:dyDescent="0.25">
      <c r="K26863" s="115"/>
    </row>
    <row r="26864" spans="11:11" x14ac:dyDescent="0.25">
      <c r="K26864" s="115"/>
    </row>
    <row r="26865" spans="11:11" x14ac:dyDescent="0.25">
      <c r="K26865" s="115"/>
    </row>
    <row r="26866" spans="11:11" x14ac:dyDescent="0.25">
      <c r="K26866" s="115"/>
    </row>
    <row r="26867" spans="11:11" x14ac:dyDescent="0.25">
      <c r="K26867" s="115"/>
    </row>
    <row r="26868" spans="11:11" x14ac:dyDescent="0.25">
      <c r="K26868" s="115"/>
    </row>
    <row r="26869" spans="11:11" x14ac:dyDescent="0.25">
      <c r="K26869" s="115"/>
    </row>
    <row r="26870" spans="11:11" x14ac:dyDescent="0.25">
      <c r="K26870" s="115"/>
    </row>
    <row r="26871" spans="11:11" x14ac:dyDescent="0.25">
      <c r="K26871" s="115"/>
    </row>
    <row r="26872" spans="11:11" x14ac:dyDescent="0.25">
      <c r="K26872" s="115"/>
    </row>
    <row r="26873" spans="11:11" x14ac:dyDescent="0.25">
      <c r="K26873" s="115"/>
    </row>
    <row r="26874" spans="11:11" x14ac:dyDescent="0.25">
      <c r="K26874" s="115"/>
    </row>
    <row r="26875" spans="11:11" x14ac:dyDescent="0.25">
      <c r="K26875" s="115"/>
    </row>
    <row r="26876" spans="11:11" x14ac:dyDescent="0.25">
      <c r="K26876" s="115"/>
    </row>
    <row r="26877" spans="11:11" x14ac:dyDescent="0.25">
      <c r="K26877" s="115"/>
    </row>
    <row r="26878" spans="11:11" x14ac:dyDescent="0.25">
      <c r="K26878" s="115"/>
    </row>
    <row r="26879" spans="11:11" x14ac:dyDescent="0.25">
      <c r="K26879" s="115"/>
    </row>
    <row r="26880" spans="11:11" x14ac:dyDescent="0.25">
      <c r="K26880" s="115"/>
    </row>
    <row r="26881" spans="11:11" x14ac:dyDescent="0.25">
      <c r="K26881" s="115"/>
    </row>
    <row r="26882" spans="11:11" x14ac:dyDescent="0.25">
      <c r="K26882" s="115"/>
    </row>
    <row r="26883" spans="11:11" x14ac:dyDescent="0.25">
      <c r="K26883" s="115"/>
    </row>
    <row r="26884" spans="11:11" x14ac:dyDescent="0.25">
      <c r="K26884" s="115"/>
    </row>
    <row r="26885" spans="11:11" x14ac:dyDescent="0.25">
      <c r="K26885" s="115"/>
    </row>
    <row r="26886" spans="11:11" x14ac:dyDescent="0.25">
      <c r="K26886" s="115"/>
    </row>
    <row r="26887" spans="11:11" x14ac:dyDescent="0.25">
      <c r="K26887" s="115"/>
    </row>
    <row r="26888" spans="11:11" x14ac:dyDescent="0.25">
      <c r="K26888" s="115"/>
    </row>
    <row r="26889" spans="11:11" x14ac:dyDescent="0.25">
      <c r="K26889" s="115"/>
    </row>
    <row r="26890" spans="11:11" x14ac:dyDescent="0.25">
      <c r="K26890" s="115"/>
    </row>
    <row r="26891" spans="11:11" x14ac:dyDescent="0.25">
      <c r="K26891" s="115"/>
    </row>
    <row r="26892" spans="11:11" x14ac:dyDescent="0.25">
      <c r="K26892" s="115"/>
    </row>
    <row r="26893" spans="11:11" x14ac:dyDescent="0.25">
      <c r="K26893" s="115"/>
    </row>
    <row r="26894" spans="11:11" x14ac:dyDescent="0.25">
      <c r="K26894" s="115"/>
    </row>
    <row r="26895" spans="11:11" x14ac:dyDescent="0.25">
      <c r="K26895" s="115"/>
    </row>
    <row r="26896" spans="11:11" x14ac:dyDescent="0.25">
      <c r="K26896" s="115"/>
    </row>
    <row r="26897" spans="11:11" x14ac:dyDescent="0.25">
      <c r="K26897" s="115"/>
    </row>
    <row r="26898" spans="11:11" x14ac:dyDescent="0.25">
      <c r="K26898" s="115"/>
    </row>
    <row r="26899" spans="11:11" x14ac:dyDescent="0.25">
      <c r="K26899" s="115"/>
    </row>
    <row r="26900" spans="11:11" x14ac:dyDescent="0.25">
      <c r="K26900" s="115"/>
    </row>
    <row r="26901" spans="11:11" x14ac:dyDescent="0.25">
      <c r="K26901" s="115"/>
    </row>
    <row r="26902" spans="11:11" x14ac:dyDescent="0.25">
      <c r="K26902" s="115"/>
    </row>
    <row r="26903" spans="11:11" x14ac:dyDescent="0.25">
      <c r="K26903" s="115"/>
    </row>
    <row r="26904" spans="11:11" x14ac:dyDescent="0.25">
      <c r="K26904" s="115"/>
    </row>
    <row r="26905" spans="11:11" x14ac:dyDescent="0.25">
      <c r="K26905" s="115"/>
    </row>
    <row r="26906" spans="11:11" x14ac:dyDescent="0.25">
      <c r="K26906" s="115"/>
    </row>
    <row r="26907" spans="11:11" x14ac:dyDescent="0.25">
      <c r="K26907" s="115"/>
    </row>
    <row r="26908" spans="11:11" x14ac:dyDescent="0.25">
      <c r="K26908" s="115"/>
    </row>
    <row r="26909" spans="11:11" x14ac:dyDescent="0.25">
      <c r="K26909" s="115"/>
    </row>
    <row r="26910" spans="11:11" x14ac:dyDescent="0.25">
      <c r="K26910" s="115"/>
    </row>
    <row r="26911" spans="11:11" x14ac:dyDescent="0.25">
      <c r="K26911" s="115"/>
    </row>
    <row r="26912" spans="11:11" x14ac:dyDescent="0.25">
      <c r="K26912" s="115"/>
    </row>
    <row r="26913" spans="11:11" x14ac:dyDescent="0.25">
      <c r="K26913" s="115"/>
    </row>
    <row r="26914" spans="11:11" x14ac:dyDescent="0.25">
      <c r="K26914" s="115"/>
    </row>
    <row r="26915" spans="11:11" x14ac:dyDescent="0.25">
      <c r="K26915" s="115"/>
    </row>
    <row r="26916" spans="11:11" x14ac:dyDescent="0.25">
      <c r="K26916" s="115"/>
    </row>
    <row r="26917" spans="11:11" x14ac:dyDescent="0.25">
      <c r="K26917" s="115"/>
    </row>
    <row r="26918" spans="11:11" x14ac:dyDescent="0.25">
      <c r="K26918" s="115"/>
    </row>
    <row r="26919" spans="11:11" x14ac:dyDescent="0.25">
      <c r="K26919" s="115"/>
    </row>
    <row r="26920" spans="11:11" x14ac:dyDescent="0.25">
      <c r="K26920" s="115"/>
    </row>
    <row r="26921" spans="11:11" x14ac:dyDescent="0.25">
      <c r="K26921" s="115"/>
    </row>
    <row r="26922" spans="11:11" x14ac:dyDescent="0.25">
      <c r="K26922" s="115"/>
    </row>
    <row r="26923" spans="11:11" x14ac:dyDescent="0.25">
      <c r="K26923" s="115"/>
    </row>
    <row r="26924" spans="11:11" x14ac:dyDescent="0.25">
      <c r="K26924" s="115"/>
    </row>
    <row r="26925" spans="11:11" x14ac:dyDescent="0.25">
      <c r="K26925" s="115"/>
    </row>
    <row r="26926" spans="11:11" x14ac:dyDescent="0.25">
      <c r="K26926" s="115"/>
    </row>
    <row r="26927" spans="11:11" x14ac:dyDescent="0.25">
      <c r="K26927" s="115"/>
    </row>
    <row r="26928" spans="11:11" x14ac:dyDescent="0.25">
      <c r="K26928" s="115"/>
    </row>
    <row r="26929" spans="11:11" x14ac:dyDescent="0.25">
      <c r="K26929" s="115"/>
    </row>
    <row r="26930" spans="11:11" x14ac:dyDescent="0.25">
      <c r="K26930" s="115"/>
    </row>
    <row r="26931" spans="11:11" x14ac:dyDescent="0.25">
      <c r="K26931" s="115"/>
    </row>
    <row r="26932" spans="11:11" x14ac:dyDescent="0.25">
      <c r="K26932" s="115"/>
    </row>
    <row r="26933" spans="11:11" x14ac:dyDescent="0.25">
      <c r="K26933" s="115"/>
    </row>
    <row r="26934" spans="11:11" x14ac:dyDescent="0.25">
      <c r="K26934" s="115"/>
    </row>
    <row r="26935" spans="11:11" x14ac:dyDescent="0.25">
      <c r="K26935" s="115"/>
    </row>
    <row r="26936" spans="11:11" x14ac:dyDescent="0.25">
      <c r="K26936" s="115"/>
    </row>
    <row r="26937" spans="11:11" x14ac:dyDescent="0.25">
      <c r="K26937" s="115"/>
    </row>
    <row r="26938" spans="11:11" x14ac:dyDescent="0.25">
      <c r="K26938" s="115"/>
    </row>
    <row r="26939" spans="11:11" x14ac:dyDescent="0.25">
      <c r="K26939" s="115"/>
    </row>
    <row r="26940" spans="11:11" x14ac:dyDescent="0.25">
      <c r="K26940" s="115"/>
    </row>
    <row r="26941" spans="11:11" x14ac:dyDescent="0.25">
      <c r="K26941" s="115"/>
    </row>
    <row r="26942" spans="11:11" x14ac:dyDescent="0.25">
      <c r="K26942" s="115"/>
    </row>
    <row r="26943" spans="11:11" x14ac:dyDescent="0.25">
      <c r="K26943" s="115"/>
    </row>
    <row r="26944" spans="11:11" x14ac:dyDescent="0.25">
      <c r="K26944" s="115"/>
    </row>
    <row r="26945" spans="11:11" x14ac:dyDescent="0.25">
      <c r="K26945" s="115"/>
    </row>
    <row r="26946" spans="11:11" x14ac:dyDescent="0.25">
      <c r="K26946" s="115"/>
    </row>
    <row r="26947" spans="11:11" x14ac:dyDescent="0.25">
      <c r="K26947" s="115"/>
    </row>
    <row r="26948" spans="11:11" x14ac:dyDescent="0.25">
      <c r="K26948" s="115"/>
    </row>
    <row r="26949" spans="11:11" x14ac:dyDescent="0.25">
      <c r="K26949" s="115"/>
    </row>
    <row r="26950" spans="11:11" x14ac:dyDescent="0.25">
      <c r="K26950" s="115"/>
    </row>
    <row r="26951" spans="11:11" x14ac:dyDescent="0.25">
      <c r="K26951" s="115"/>
    </row>
    <row r="26952" spans="11:11" x14ac:dyDescent="0.25">
      <c r="K26952" s="115"/>
    </row>
    <row r="26953" spans="11:11" x14ac:dyDescent="0.25">
      <c r="K26953" s="115"/>
    </row>
    <row r="26954" spans="11:11" x14ac:dyDescent="0.25">
      <c r="K26954" s="115"/>
    </row>
    <row r="26955" spans="11:11" x14ac:dyDescent="0.25">
      <c r="K26955" s="115"/>
    </row>
    <row r="26956" spans="11:11" x14ac:dyDescent="0.25">
      <c r="K26956" s="115"/>
    </row>
    <row r="26957" spans="11:11" x14ac:dyDescent="0.25">
      <c r="K26957" s="115"/>
    </row>
    <row r="26958" spans="11:11" x14ac:dyDescent="0.25">
      <c r="K26958" s="115"/>
    </row>
    <row r="26959" spans="11:11" x14ac:dyDescent="0.25">
      <c r="K26959" s="115"/>
    </row>
    <row r="26960" spans="11:11" x14ac:dyDescent="0.25">
      <c r="K26960" s="115"/>
    </row>
    <row r="26961" spans="11:11" x14ac:dyDescent="0.25">
      <c r="K26961" s="115"/>
    </row>
    <row r="26962" spans="11:11" x14ac:dyDescent="0.25">
      <c r="K26962" s="115"/>
    </row>
    <row r="26963" spans="11:11" x14ac:dyDescent="0.25">
      <c r="K26963" s="115"/>
    </row>
    <row r="26964" spans="11:11" x14ac:dyDescent="0.25">
      <c r="K26964" s="115"/>
    </row>
    <row r="26965" spans="11:11" x14ac:dyDescent="0.25">
      <c r="K26965" s="115"/>
    </row>
    <row r="26966" spans="11:11" x14ac:dyDescent="0.25">
      <c r="K26966" s="115"/>
    </row>
    <row r="26967" spans="11:11" x14ac:dyDescent="0.25">
      <c r="K26967" s="115"/>
    </row>
    <row r="26968" spans="11:11" x14ac:dyDescent="0.25">
      <c r="K26968" s="115"/>
    </row>
    <row r="26969" spans="11:11" x14ac:dyDescent="0.25">
      <c r="K26969" s="115"/>
    </row>
    <row r="26970" spans="11:11" x14ac:dyDescent="0.25">
      <c r="K26970" s="115"/>
    </row>
    <row r="26971" spans="11:11" x14ac:dyDescent="0.25">
      <c r="K26971" s="115"/>
    </row>
    <row r="26972" spans="11:11" x14ac:dyDescent="0.25">
      <c r="K26972" s="115"/>
    </row>
    <row r="26973" spans="11:11" x14ac:dyDescent="0.25">
      <c r="K26973" s="115"/>
    </row>
    <row r="26974" spans="11:11" x14ac:dyDescent="0.25">
      <c r="K26974" s="115"/>
    </row>
    <row r="26975" spans="11:11" x14ac:dyDescent="0.25">
      <c r="K26975" s="115"/>
    </row>
    <row r="26976" spans="11:11" x14ac:dyDescent="0.25">
      <c r="K26976" s="115"/>
    </row>
    <row r="26977" spans="11:11" x14ac:dyDescent="0.25">
      <c r="K26977" s="115"/>
    </row>
    <row r="26978" spans="11:11" x14ac:dyDescent="0.25">
      <c r="K26978" s="115"/>
    </row>
    <row r="26979" spans="11:11" x14ac:dyDescent="0.25">
      <c r="K26979" s="115"/>
    </row>
    <row r="26980" spans="11:11" x14ac:dyDescent="0.25">
      <c r="K26980" s="115"/>
    </row>
    <row r="26981" spans="11:11" x14ac:dyDescent="0.25">
      <c r="K26981" s="115"/>
    </row>
    <row r="26982" spans="11:11" x14ac:dyDescent="0.25">
      <c r="K26982" s="115"/>
    </row>
    <row r="26983" spans="11:11" x14ac:dyDescent="0.25">
      <c r="K26983" s="115"/>
    </row>
    <row r="26984" spans="11:11" x14ac:dyDescent="0.25">
      <c r="K26984" s="115"/>
    </row>
    <row r="26985" spans="11:11" x14ac:dyDescent="0.25">
      <c r="K26985" s="115"/>
    </row>
    <row r="26986" spans="11:11" x14ac:dyDescent="0.25">
      <c r="K26986" s="115"/>
    </row>
    <row r="26987" spans="11:11" x14ac:dyDescent="0.25">
      <c r="K26987" s="115"/>
    </row>
    <row r="26988" spans="11:11" x14ac:dyDescent="0.25">
      <c r="K26988" s="115"/>
    </row>
    <row r="26989" spans="11:11" x14ac:dyDescent="0.25">
      <c r="K26989" s="115"/>
    </row>
    <row r="26990" spans="11:11" x14ac:dyDescent="0.25">
      <c r="K26990" s="115"/>
    </row>
    <row r="26991" spans="11:11" x14ac:dyDescent="0.25">
      <c r="K26991" s="115"/>
    </row>
    <row r="26992" spans="11:11" x14ac:dyDescent="0.25">
      <c r="K26992" s="115"/>
    </row>
    <row r="26993" spans="11:11" x14ac:dyDescent="0.25">
      <c r="K26993" s="115"/>
    </row>
    <row r="26994" spans="11:11" x14ac:dyDescent="0.25">
      <c r="K26994" s="115"/>
    </row>
    <row r="26995" spans="11:11" x14ac:dyDescent="0.25">
      <c r="K26995" s="115"/>
    </row>
    <row r="26996" spans="11:11" x14ac:dyDescent="0.25">
      <c r="K26996" s="115"/>
    </row>
    <row r="26997" spans="11:11" x14ac:dyDescent="0.25">
      <c r="K26997" s="115"/>
    </row>
    <row r="26998" spans="11:11" x14ac:dyDescent="0.25">
      <c r="K26998" s="115"/>
    </row>
    <row r="26999" spans="11:11" x14ac:dyDescent="0.25">
      <c r="K26999" s="115"/>
    </row>
    <row r="27000" spans="11:11" x14ac:dyDescent="0.25">
      <c r="K27000" s="115"/>
    </row>
    <row r="27001" spans="11:11" x14ac:dyDescent="0.25">
      <c r="K27001" s="115"/>
    </row>
    <row r="27002" spans="11:11" x14ac:dyDescent="0.25">
      <c r="K27002" s="115"/>
    </row>
    <row r="27003" spans="11:11" x14ac:dyDescent="0.25">
      <c r="K27003" s="115"/>
    </row>
    <row r="27004" spans="11:11" x14ac:dyDescent="0.25">
      <c r="K27004" s="115"/>
    </row>
    <row r="27005" spans="11:11" x14ac:dyDescent="0.25">
      <c r="K27005" s="115"/>
    </row>
    <row r="27006" spans="11:11" x14ac:dyDescent="0.25">
      <c r="K27006" s="115"/>
    </row>
    <row r="27007" spans="11:11" x14ac:dyDescent="0.25">
      <c r="K27007" s="115"/>
    </row>
    <row r="27008" spans="11:11" x14ac:dyDescent="0.25">
      <c r="K27008" s="115"/>
    </row>
    <row r="27009" spans="11:11" x14ac:dyDescent="0.25">
      <c r="K27009" s="115"/>
    </row>
    <row r="27010" spans="11:11" x14ac:dyDescent="0.25">
      <c r="K27010" s="115"/>
    </row>
    <row r="27011" spans="11:11" x14ac:dyDescent="0.25">
      <c r="K27011" s="115"/>
    </row>
    <row r="27012" spans="11:11" x14ac:dyDescent="0.25">
      <c r="K27012" s="115"/>
    </row>
    <row r="27013" spans="11:11" x14ac:dyDescent="0.25">
      <c r="K27013" s="115"/>
    </row>
    <row r="27014" spans="11:11" x14ac:dyDescent="0.25">
      <c r="K27014" s="115"/>
    </row>
    <row r="27015" spans="11:11" x14ac:dyDescent="0.25">
      <c r="K27015" s="115"/>
    </row>
    <row r="27016" spans="11:11" x14ac:dyDescent="0.25">
      <c r="K27016" s="115"/>
    </row>
    <row r="27017" spans="11:11" x14ac:dyDescent="0.25">
      <c r="K27017" s="115"/>
    </row>
    <row r="27018" spans="11:11" x14ac:dyDescent="0.25">
      <c r="K27018" s="115"/>
    </row>
    <row r="27019" spans="11:11" x14ac:dyDescent="0.25">
      <c r="K27019" s="115"/>
    </row>
    <row r="27020" spans="11:11" x14ac:dyDescent="0.25">
      <c r="K27020" s="115"/>
    </row>
    <row r="27021" spans="11:11" x14ac:dyDescent="0.25">
      <c r="K27021" s="115"/>
    </row>
    <row r="27022" spans="11:11" x14ac:dyDescent="0.25">
      <c r="K27022" s="115"/>
    </row>
    <row r="27023" spans="11:11" x14ac:dyDescent="0.25">
      <c r="K27023" s="115"/>
    </row>
    <row r="27024" spans="11:11" x14ac:dyDescent="0.25">
      <c r="K27024" s="115"/>
    </row>
    <row r="27025" spans="11:11" x14ac:dyDescent="0.25">
      <c r="K27025" s="115"/>
    </row>
    <row r="27026" spans="11:11" x14ac:dyDescent="0.25">
      <c r="K27026" s="115"/>
    </row>
    <row r="27027" spans="11:11" x14ac:dyDescent="0.25">
      <c r="K27027" s="115"/>
    </row>
    <row r="27028" spans="11:11" x14ac:dyDescent="0.25">
      <c r="K27028" s="115"/>
    </row>
    <row r="27029" spans="11:11" x14ac:dyDescent="0.25">
      <c r="K27029" s="115"/>
    </row>
    <row r="27030" spans="11:11" x14ac:dyDescent="0.25">
      <c r="K27030" s="115"/>
    </row>
    <row r="27031" spans="11:11" x14ac:dyDescent="0.25">
      <c r="K27031" s="115"/>
    </row>
    <row r="27032" spans="11:11" x14ac:dyDescent="0.25">
      <c r="K27032" s="115"/>
    </row>
    <row r="27033" spans="11:11" x14ac:dyDescent="0.25">
      <c r="K27033" s="115"/>
    </row>
    <row r="27034" spans="11:11" x14ac:dyDescent="0.25">
      <c r="K27034" s="115"/>
    </row>
    <row r="27035" spans="11:11" x14ac:dyDescent="0.25">
      <c r="K27035" s="115"/>
    </row>
    <row r="27036" spans="11:11" x14ac:dyDescent="0.25">
      <c r="K27036" s="115"/>
    </row>
    <row r="27037" spans="11:11" x14ac:dyDescent="0.25">
      <c r="K27037" s="115"/>
    </row>
    <row r="27038" spans="11:11" x14ac:dyDescent="0.25">
      <c r="K27038" s="115"/>
    </row>
    <row r="27039" spans="11:11" x14ac:dyDescent="0.25">
      <c r="K27039" s="115"/>
    </row>
    <row r="27040" spans="11:11" x14ac:dyDescent="0.25">
      <c r="K27040" s="115"/>
    </row>
    <row r="27041" spans="11:11" x14ac:dyDescent="0.25">
      <c r="K27041" s="115"/>
    </row>
    <row r="27042" spans="11:11" x14ac:dyDescent="0.25">
      <c r="K27042" s="115"/>
    </row>
    <row r="27043" spans="11:11" x14ac:dyDescent="0.25">
      <c r="K27043" s="115"/>
    </row>
    <row r="27044" spans="11:11" x14ac:dyDescent="0.25">
      <c r="K27044" s="115"/>
    </row>
    <row r="27045" spans="11:11" x14ac:dyDescent="0.25">
      <c r="K27045" s="115"/>
    </row>
    <row r="27046" spans="11:11" x14ac:dyDescent="0.25">
      <c r="K27046" s="115"/>
    </row>
    <row r="27047" spans="11:11" x14ac:dyDescent="0.25">
      <c r="K27047" s="115"/>
    </row>
    <row r="27048" spans="11:11" x14ac:dyDescent="0.25">
      <c r="K27048" s="115"/>
    </row>
    <row r="27049" spans="11:11" x14ac:dyDescent="0.25">
      <c r="K27049" s="115"/>
    </row>
    <row r="27050" spans="11:11" x14ac:dyDescent="0.25">
      <c r="K27050" s="115"/>
    </row>
    <row r="27051" spans="11:11" x14ac:dyDescent="0.25">
      <c r="K27051" s="115"/>
    </row>
    <row r="27052" spans="11:11" x14ac:dyDescent="0.25">
      <c r="K27052" s="115"/>
    </row>
    <row r="27053" spans="11:11" x14ac:dyDescent="0.25">
      <c r="K27053" s="115"/>
    </row>
    <row r="27054" spans="11:11" x14ac:dyDescent="0.25">
      <c r="K27054" s="115"/>
    </row>
    <row r="27055" spans="11:11" x14ac:dyDescent="0.25">
      <c r="K27055" s="115"/>
    </row>
    <row r="27056" spans="11:11" x14ac:dyDescent="0.25">
      <c r="K27056" s="115"/>
    </row>
    <row r="27057" spans="11:11" x14ac:dyDescent="0.25">
      <c r="K27057" s="115"/>
    </row>
    <row r="27058" spans="11:11" x14ac:dyDescent="0.25">
      <c r="K27058" s="115"/>
    </row>
    <row r="27059" spans="11:11" x14ac:dyDescent="0.25">
      <c r="K27059" s="115"/>
    </row>
    <row r="27060" spans="11:11" x14ac:dyDescent="0.25">
      <c r="K27060" s="115"/>
    </row>
    <row r="27061" spans="11:11" x14ac:dyDescent="0.25">
      <c r="K27061" s="115"/>
    </row>
    <row r="27062" spans="11:11" x14ac:dyDescent="0.25">
      <c r="K27062" s="115"/>
    </row>
    <row r="27063" spans="11:11" x14ac:dyDescent="0.25">
      <c r="K27063" s="115"/>
    </row>
    <row r="27064" spans="11:11" x14ac:dyDescent="0.25">
      <c r="K27064" s="115"/>
    </row>
    <row r="27065" spans="11:11" x14ac:dyDescent="0.25">
      <c r="K27065" s="115"/>
    </row>
    <row r="27066" spans="11:11" x14ac:dyDescent="0.25">
      <c r="K27066" s="115"/>
    </row>
    <row r="27067" spans="11:11" x14ac:dyDescent="0.25">
      <c r="K27067" s="115"/>
    </row>
    <row r="27068" spans="11:11" x14ac:dyDescent="0.25">
      <c r="K27068" s="115"/>
    </row>
    <row r="27069" spans="11:11" x14ac:dyDescent="0.25">
      <c r="K27069" s="115"/>
    </row>
    <row r="27070" spans="11:11" x14ac:dyDescent="0.25">
      <c r="K27070" s="115"/>
    </row>
    <row r="27071" spans="11:11" x14ac:dyDescent="0.25">
      <c r="K27071" s="115"/>
    </row>
    <row r="27072" spans="11:11" x14ac:dyDescent="0.25">
      <c r="K27072" s="115"/>
    </row>
    <row r="27073" spans="11:11" x14ac:dyDescent="0.25">
      <c r="K27073" s="115"/>
    </row>
    <row r="27074" spans="11:11" x14ac:dyDescent="0.25">
      <c r="K27074" s="115"/>
    </row>
    <row r="27075" spans="11:11" x14ac:dyDescent="0.25">
      <c r="K27075" s="115"/>
    </row>
    <row r="27076" spans="11:11" x14ac:dyDescent="0.25">
      <c r="K27076" s="115"/>
    </row>
    <row r="27077" spans="11:11" x14ac:dyDescent="0.25">
      <c r="K27077" s="115"/>
    </row>
    <row r="27078" spans="11:11" x14ac:dyDescent="0.25">
      <c r="K27078" s="115"/>
    </row>
    <row r="27079" spans="11:11" x14ac:dyDescent="0.25">
      <c r="K27079" s="115"/>
    </row>
    <row r="27080" spans="11:11" x14ac:dyDescent="0.25">
      <c r="K27080" s="115"/>
    </row>
    <row r="27081" spans="11:11" x14ac:dyDescent="0.25">
      <c r="K27081" s="115"/>
    </row>
    <row r="27082" spans="11:11" x14ac:dyDescent="0.25">
      <c r="K27082" s="115"/>
    </row>
    <row r="27083" spans="11:11" x14ac:dyDescent="0.25">
      <c r="K27083" s="115"/>
    </row>
    <row r="27084" spans="11:11" x14ac:dyDescent="0.25">
      <c r="K27084" s="115"/>
    </row>
    <row r="27085" spans="11:11" x14ac:dyDescent="0.25">
      <c r="K27085" s="115"/>
    </row>
    <row r="27086" spans="11:11" x14ac:dyDescent="0.25">
      <c r="K27086" s="115"/>
    </row>
    <row r="27087" spans="11:11" x14ac:dyDescent="0.25">
      <c r="K27087" s="115"/>
    </row>
    <row r="27088" spans="11:11" x14ac:dyDescent="0.25">
      <c r="K27088" s="115"/>
    </row>
    <row r="27089" spans="11:11" x14ac:dyDescent="0.25">
      <c r="K27089" s="115"/>
    </row>
    <row r="27090" spans="11:11" x14ac:dyDescent="0.25">
      <c r="K27090" s="115"/>
    </row>
    <row r="27091" spans="11:11" x14ac:dyDescent="0.25">
      <c r="K27091" s="115"/>
    </row>
    <row r="27092" spans="11:11" x14ac:dyDescent="0.25">
      <c r="K27092" s="115"/>
    </row>
    <row r="27093" spans="11:11" x14ac:dyDescent="0.25">
      <c r="K27093" s="115"/>
    </row>
    <row r="27094" spans="11:11" x14ac:dyDescent="0.25">
      <c r="K27094" s="115"/>
    </row>
    <row r="27095" spans="11:11" x14ac:dyDescent="0.25">
      <c r="K27095" s="115"/>
    </row>
    <row r="27096" spans="11:11" x14ac:dyDescent="0.25">
      <c r="K27096" s="115"/>
    </row>
    <row r="27097" spans="11:11" x14ac:dyDescent="0.25">
      <c r="K27097" s="115"/>
    </row>
    <row r="27098" spans="11:11" x14ac:dyDescent="0.25">
      <c r="K27098" s="115"/>
    </row>
    <row r="27099" spans="11:11" x14ac:dyDescent="0.25">
      <c r="K27099" s="115"/>
    </row>
    <row r="27100" spans="11:11" x14ac:dyDescent="0.25">
      <c r="K27100" s="115"/>
    </row>
    <row r="27101" spans="11:11" x14ac:dyDescent="0.25">
      <c r="K27101" s="115"/>
    </row>
    <row r="27102" spans="11:11" x14ac:dyDescent="0.25">
      <c r="K27102" s="115"/>
    </row>
    <row r="27103" spans="11:11" x14ac:dyDescent="0.25">
      <c r="K27103" s="115"/>
    </row>
    <row r="27104" spans="11:11" x14ac:dyDescent="0.25">
      <c r="K27104" s="115"/>
    </row>
    <row r="27105" spans="11:11" x14ac:dyDescent="0.25">
      <c r="K27105" s="115"/>
    </row>
    <row r="27106" spans="11:11" x14ac:dyDescent="0.25">
      <c r="K27106" s="115"/>
    </row>
    <row r="27107" spans="11:11" x14ac:dyDescent="0.25">
      <c r="K27107" s="115"/>
    </row>
    <row r="27108" spans="11:11" x14ac:dyDescent="0.25">
      <c r="K27108" s="115"/>
    </row>
    <row r="27109" spans="11:11" x14ac:dyDescent="0.25">
      <c r="K27109" s="115"/>
    </row>
    <row r="27110" spans="11:11" x14ac:dyDescent="0.25">
      <c r="K27110" s="115"/>
    </row>
    <row r="27111" spans="11:11" x14ac:dyDescent="0.25">
      <c r="K27111" s="115"/>
    </row>
    <row r="27112" spans="11:11" x14ac:dyDescent="0.25">
      <c r="K27112" s="115"/>
    </row>
    <row r="27113" spans="11:11" x14ac:dyDescent="0.25">
      <c r="K27113" s="115"/>
    </row>
    <row r="27114" spans="11:11" x14ac:dyDescent="0.25">
      <c r="K27114" s="115"/>
    </row>
    <row r="27115" spans="11:11" x14ac:dyDescent="0.25">
      <c r="K27115" s="115"/>
    </row>
    <row r="27116" spans="11:11" x14ac:dyDescent="0.25">
      <c r="K27116" s="115"/>
    </row>
    <row r="27117" spans="11:11" x14ac:dyDescent="0.25">
      <c r="K27117" s="115"/>
    </row>
    <row r="27118" spans="11:11" x14ac:dyDescent="0.25">
      <c r="K27118" s="115"/>
    </row>
    <row r="27119" spans="11:11" x14ac:dyDescent="0.25">
      <c r="K27119" s="115"/>
    </row>
    <row r="27120" spans="11:11" x14ac:dyDescent="0.25">
      <c r="K27120" s="115"/>
    </row>
    <row r="27121" spans="11:11" x14ac:dyDescent="0.25">
      <c r="K27121" s="115"/>
    </row>
    <row r="27122" spans="11:11" x14ac:dyDescent="0.25">
      <c r="K27122" s="115"/>
    </row>
    <row r="27123" spans="11:11" x14ac:dyDescent="0.25">
      <c r="K27123" s="115"/>
    </row>
    <row r="27124" spans="11:11" x14ac:dyDescent="0.25">
      <c r="K27124" s="115"/>
    </row>
    <row r="27125" spans="11:11" x14ac:dyDescent="0.25">
      <c r="K27125" s="115"/>
    </row>
    <row r="27126" spans="11:11" x14ac:dyDescent="0.25">
      <c r="K27126" s="115"/>
    </row>
    <row r="27127" spans="11:11" x14ac:dyDescent="0.25">
      <c r="K27127" s="115"/>
    </row>
    <row r="27128" spans="11:11" x14ac:dyDescent="0.25">
      <c r="K27128" s="115"/>
    </row>
    <row r="27129" spans="11:11" x14ac:dyDescent="0.25">
      <c r="K27129" s="115"/>
    </row>
    <row r="27130" spans="11:11" x14ac:dyDescent="0.25">
      <c r="K27130" s="115"/>
    </row>
    <row r="27131" spans="11:11" x14ac:dyDescent="0.25">
      <c r="K27131" s="115"/>
    </row>
    <row r="27132" spans="11:11" x14ac:dyDescent="0.25">
      <c r="K27132" s="115"/>
    </row>
    <row r="27133" spans="11:11" x14ac:dyDescent="0.25">
      <c r="K27133" s="115"/>
    </row>
    <row r="27134" spans="11:11" x14ac:dyDescent="0.25">
      <c r="K27134" s="115"/>
    </row>
    <row r="27135" spans="11:11" x14ac:dyDescent="0.25">
      <c r="K27135" s="115"/>
    </row>
    <row r="27136" spans="11:11" x14ac:dyDescent="0.25">
      <c r="K27136" s="115"/>
    </row>
    <row r="27137" spans="11:11" x14ac:dyDescent="0.25">
      <c r="K27137" s="115"/>
    </row>
    <row r="27138" spans="11:11" x14ac:dyDescent="0.25">
      <c r="K27138" s="115"/>
    </row>
    <row r="27139" spans="11:11" x14ac:dyDescent="0.25">
      <c r="K27139" s="115"/>
    </row>
    <row r="27140" spans="11:11" x14ac:dyDescent="0.25">
      <c r="K27140" s="115"/>
    </row>
    <row r="27141" spans="11:11" x14ac:dyDescent="0.25">
      <c r="K27141" s="115"/>
    </row>
    <row r="27142" spans="11:11" x14ac:dyDescent="0.25">
      <c r="K27142" s="115"/>
    </row>
    <row r="27143" spans="11:11" x14ac:dyDescent="0.25">
      <c r="K27143" s="115"/>
    </row>
    <row r="27144" spans="11:11" x14ac:dyDescent="0.25">
      <c r="K27144" s="115"/>
    </row>
    <row r="27145" spans="11:11" x14ac:dyDescent="0.25">
      <c r="K27145" s="115"/>
    </row>
    <row r="27146" spans="11:11" x14ac:dyDescent="0.25">
      <c r="K27146" s="115"/>
    </row>
    <row r="27147" spans="11:11" x14ac:dyDescent="0.25">
      <c r="K27147" s="115"/>
    </row>
    <row r="27148" spans="11:11" x14ac:dyDescent="0.25">
      <c r="K27148" s="115"/>
    </row>
    <row r="27149" spans="11:11" x14ac:dyDescent="0.25">
      <c r="K27149" s="115"/>
    </row>
    <row r="27150" spans="11:11" x14ac:dyDescent="0.25">
      <c r="K27150" s="115"/>
    </row>
    <row r="27151" spans="11:11" x14ac:dyDescent="0.25">
      <c r="K27151" s="115"/>
    </row>
    <row r="27152" spans="11:11" x14ac:dyDescent="0.25">
      <c r="K27152" s="115"/>
    </row>
    <row r="27153" spans="11:11" x14ac:dyDescent="0.25">
      <c r="K27153" s="115"/>
    </row>
    <row r="27154" spans="11:11" x14ac:dyDescent="0.25">
      <c r="K27154" s="115"/>
    </row>
    <row r="27155" spans="11:11" x14ac:dyDescent="0.25">
      <c r="K27155" s="115"/>
    </row>
    <row r="27156" spans="11:11" x14ac:dyDescent="0.25">
      <c r="K27156" s="115"/>
    </row>
    <row r="27157" spans="11:11" x14ac:dyDescent="0.25">
      <c r="K27157" s="115"/>
    </row>
    <row r="27158" spans="11:11" x14ac:dyDescent="0.25">
      <c r="K27158" s="115"/>
    </row>
    <row r="27159" spans="11:11" x14ac:dyDescent="0.25">
      <c r="K27159" s="115"/>
    </row>
    <row r="27160" spans="11:11" x14ac:dyDescent="0.25">
      <c r="K27160" s="115"/>
    </row>
    <row r="27161" spans="11:11" x14ac:dyDescent="0.25">
      <c r="K27161" s="115"/>
    </row>
    <row r="27162" spans="11:11" x14ac:dyDescent="0.25">
      <c r="K27162" s="115"/>
    </row>
    <row r="27163" spans="11:11" x14ac:dyDescent="0.25">
      <c r="K27163" s="115"/>
    </row>
    <row r="27164" spans="11:11" x14ac:dyDescent="0.25">
      <c r="K27164" s="115"/>
    </row>
    <row r="27165" spans="11:11" x14ac:dyDescent="0.25">
      <c r="K27165" s="115"/>
    </row>
    <row r="27166" spans="11:11" x14ac:dyDescent="0.25">
      <c r="K27166" s="115"/>
    </row>
    <row r="27167" spans="11:11" x14ac:dyDescent="0.25">
      <c r="K27167" s="115"/>
    </row>
    <row r="27168" spans="11:11" x14ac:dyDescent="0.25">
      <c r="K27168" s="115"/>
    </row>
    <row r="27169" spans="11:11" x14ac:dyDescent="0.25">
      <c r="K27169" s="115"/>
    </row>
    <row r="27170" spans="11:11" x14ac:dyDescent="0.25">
      <c r="K27170" s="115"/>
    </row>
    <row r="27171" spans="11:11" x14ac:dyDescent="0.25">
      <c r="K27171" s="115"/>
    </row>
    <row r="27172" spans="11:11" x14ac:dyDescent="0.25">
      <c r="K27172" s="115"/>
    </row>
    <row r="27173" spans="11:11" x14ac:dyDescent="0.25">
      <c r="K27173" s="115"/>
    </row>
    <row r="27174" spans="11:11" x14ac:dyDescent="0.25">
      <c r="K27174" s="115"/>
    </row>
    <row r="27175" spans="11:11" x14ac:dyDescent="0.25">
      <c r="K27175" s="115"/>
    </row>
    <row r="27176" spans="11:11" x14ac:dyDescent="0.25">
      <c r="K27176" s="115"/>
    </row>
    <row r="27177" spans="11:11" x14ac:dyDescent="0.25">
      <c r="K27177" s="115"/>
    </row>
    <row r="27178" spans="11:11" x14ac:dyDescent="0.25">
      <c r="K27178" s="115"/>
    </row>
    <row r="27179" spans="11:11" x14ac:dyDescent="0.25">
      <c r="K27179" s="115"/>
    </row>
    <row r="27180" spans="11:11" x14ac:dyDescent="0.25">
      <c r="K27180" s="115"/>
    </row>
    <row r="27181" spans="11:11" x14ac:dyDescent="0.25">
      <c r="K27181" s="115"/>
    </row>
    <row r="27182" spans="11:11" x14ac:dyDescent="0.25">
      <c r="K27182" s="115"/>
    </row>
    <row r="27183" spans="11:11" x14ac:dyDescent="0.25">
      <c r="K27183" s="115"/>
    </row>
    <row r="27184" spans="11:11" x14ac:dyDescent="0.25">
      <c r="K27184" s="115"/>
    </row>
    <row r="27185" spans="11:11" x14ac:dyDescent="0.25">
      <c r="K27185" s="115"/>
    </row>
    <row r="27186" spans="11:11" x14ac:dyDescent="0.25">
      <c r="K27186" s="115"/>
    </row>
    <row r="27187" spans="11:11" x14ac:dyDescent="0.25">
      <c r="K27187" s="115"/>
    </row>
    <row r="27188" spans="11:11" x14ac:dyDescent="0.25">
      <c r="K27188" s="115"/>
    </row>
    <row r="27189" spans="11:11" x14ac:dyDescent="0.25">
      <c r="K27189" s="115"/>
    </row>
    <row r="27190" spans="11:11" x14ac:dyDescent="0.25">
      <c r="K27190" s="115"/>
    </row>
    <row r="27191" spans="11:11" x14ac:dyDescent="0.25">
      <c r="K27191" s="115"/>
    </row>
    <row r="27192" spans="11:11" x14ac:dyDescent="0.25">
      <c r="K27192" s="115"/>
    </row>
    <row r="27193" spans="11:11" x14ac:dyDescent="0.25">
      <c r="K27193" s="115"/>
    </row>
    <row r="27194" spans="11:11" x14ac:dyDescent="0.25">
      <c r="K27194" s="115"/>
    </row>
    <row r="27195" spans="11:11" x14ac:dyDescent="0.25">
      <c r="K27195" s="115"/>
    </row>
    <row r="27196" spans="11:11" x14ac:dyDescent="0.25">
      <c r="K27196" s="115"/>
    </row>
    <row r="27197" spans="11:11" x14ac:dyDescent="0.25">
      <c r="K27197" s="115"/>
    </row>
    <row r="27198" spans="11:11" x14ac:dyDescent="0.25">
      <c r="K27198" s="115"/>
    </row>
    <row r="27199" spans="11:11" x14ac:dyDescent="0.25">
      <c r="K27199" s="115"/>
    </row>
    <row r="27200" spans="11:11" x14ac:dyDescent="0.25">
      <c r="K27200" s="115"/>
    </row>
    <row r="27201" spans="11:11" x14ac:dyDescent="0.25">
      <c r="K27201" s="115"/>
    </row>
    <row r="27202" spans="11:11" x14ac:dyDescent="0.25">
      <c r="K27202" s="115"/>
    </row>
    <row r="27203" spans="11:11" x14ac:dyDescent="0.25">
      <c r="K27203" s="115"/>
    </row>
    <row r="27204" spans="11:11" x14ac:dyDescent="0.25">
      <c r="K27204" s="115"/>
    </row>
    <row r="27205" spans="11:11" x14ac:dyDescent="0.25">
      <c r="K27205" s="115"/>
    </row>
    <row r="27206" spans="11:11" x14ac:dyDescent="0.25">
      <c r="K27206" s="115"/>
    </row>
    <row r="27207" spans="11:11" x14ac:dyDescent="0.25">
      <c r="K27207" s="115"/>
    </row>
    <row r="27208" spans="11:11" x14ac:dyDescent="0.25">
      <c r="K27208" s="115"/>
    </row>
    <row r="27209" spans="11:11" x14ac:dyDescent="0.25">
      <c r="K27209" s="115"/>
    </row>
    <row r="27210" spans="11:11" x14ac:dyDescent="0.25">
      <c r="K27210" s="115"/>
    </row>
    <row r="27211" spans="11:11" x14ac:dyDescent="0.25">
      <c r="K27211" s="115"/>
    </row>
    <row r="27212" spans="11:11" x14ac:dyDescent="0.25">
      <c r="K27212" s="115"/>
    </row>
    <row r="27213" spans="11:11" x14ac:dyDescent="0.25">
      <c r="K27213" s="115"/>
    </row>
    <row r="27214" spans="11:11" x14ac:dyDescent="0.25">
      <c r="K27214" s="115"/>
    </row>
    <row r="27215" spans="11:11" x14ac:dyDescent="0.25">
      <c r="K27215" s="115"/>
    </row>
    <row r="27216" spans="11:11" x14ac:dyDescent="0.25">
      <c r="K27216" s="115"/>
    </row>
    <row r="27217" spans="11:11" x14ac:dyDescent="0.25">
      <c r="K27217" s="115"/>
    </row>
    <row r="27218" spans="11:11" x14ac:dyDescent="0.25">
      <c r="K27218" s="115"/>
    </row>
    <row r="27219" spans="11:11" x14ac:dyDescent="0.25">
      <c r="K27219" s="115"/>
    </row>
    <row r="27220" spans="11:11" x14ac:dyDescent="0.25">
      <c r="K27220" s="115"/>
    </row>
    <row r="27221" spans="11:11" x14ac:dyDescent="0.25">
      <c r="K27221" s="115"/>
    </row>
    <row r="27222" spans="11:11" x14ac:dyDescent="0.25">
      <c r="K27222" s="115"/>
    </row>
    <row r="27223" spans="11:11" x14ac:dyDescent="0.25">
      <c r="K27223" s="115"/>
    </row>
    <row r="27224" spans="11:11" x14ac:dyDescent="0.25">
      <c r="K27224" s="115"/>
    </row>
    <row r="27225" spans="11:11" x14ac:dyDescent="0.25">
      <c r="K27225" s="115"/>
    </row>
    <row r="27226" spans="11:11" x14ac:dyDescent="0.25">
      <c r="K27226" s="115"/>
    </row>
    <row r="27227" spans="11:11" x14ac:dyDescent="0.25">
      <c r="K27227" s="115"/>
    </row>
    <row r="27228" spans="11:11" x14ac:dyDescent="0.25">
      <c r="K27228" s="115"/>
    </row>
    <row r="27229" spans="11:11" x14ac:dyDescent="0.25">
      <c r="K27229" s="115"/>
    </row>
    <row r="27230" spans="11:11" x14ac:dyDescent="0.25">
      <c r="K27230" s="115"/>
    </row>
    <row r="27231" spans="11:11" x14ac:dyDescent="0.25">
      <c r="K27231" s="115"/>
    </row>
    <row r="27232" spans="11:11" x14ac:dyDescent="0.25">
      <c r="K27232" s="115"/>
    </row>
    <row r="27233" spans="11:11" x14ac:dyDescent="0.25">
      <c r="K27233" s="115"/>
    </row>
    <row r="27234" spans="11:11" x14ac:dyDescent="0.25">
      <c r="K27234" s="115"/>
    </row>
    <row r="27235" spans="11:11" x14ac:dyDescent="0.25">
      <c r="K27235" s="115"/>
    </row>
    <row r="27236" spans="11:11" x14ac:dyDescent="0.25">
      <c r="K27236" s="115"/>
    </row>
    <row r="27237" spans="11:11" x14ac:dyDescent="0.25">
      <c r="K27237" s="115"/>
    </row>
    <row r="27238" spans="11:11" x14ac:dyDescent="0.25">
      <c r="K27238" s="115"/>
    </row>
    <row r="27239" spans="11:11" x14ac:dyDescent="0.25">
      <c r="K27239" s="115"/>
    </row>
    <row r="27240" spans="11:11" x14ac:dyDescent="0.25">
      <c r="K27240" s="115"/>
    </row>
    <row r="27241" spans="11:11" x14ac:dyDescent="0.25">
      <c r="K27241" s="115"/>
    </row>
    <row r="27242" spans="11:11" x14ac:dyDescent="0.25">
      <c r="K27242" s="115"/>
    </row>
    <row r="27243" spans="11:11" x14ac:dyDescent="0.25">
      <c r="K27243" s="115"/>
    </row>
    <row r="27244" spans="11:11" x14ac:dyDescent="0.25">
      <c r="K27244" s="115"/>
    </row>
    <row r="27245" spans="11:11" x14ac:dyDescent="0.25">
      <c r="K27245" s="115"/>
    </row>
    <row r="27246" spans="11:11" x14ac:dyDescent="0.25">
      <c r="K27246" s="115"/>
    </row>
    <row r="27247" spans="11:11" x14ac:dyDescent="0.25">
      <c r="K27247" s="115"/>
    </row>
    <row r="27248" spans="11:11" x14ac:dyDescent="0.25">
      <c r="K27248" s="115"/>
    </row>
    <row r="27249" spans="11:11" x14ac:dyDescent="0.25">
      <c r="K27249" s="115"/>
    </row>
    <row r="27250" spans="11:11" x14ac:dyDescent="0.25">
      <c r="K27250" s="115"/>
    </row>
    <row r="27251" spans="11:11" x14ac:dyDescent="0.25">
      <c r="K27251" s="115"/>
    </row>
    <row r="27252" spans="11:11" x14ac:dyDescent="0.25">
      <c r="K27252" s="115"/>
    </row>
    <row r="27253" spans="11:11" x14ac:dyDescent="0.25">
      <c r="K27253" s="115"/>
    </row>
    <row r="27254" spans="11:11" x14ac:dyDescent="0.25">
      <c r="K27254" s="115"/>
    </row>
    <row r="27255" spans="11:11" x14ac:dyDescent="0.25">
      <c r="K27255" s="115"/>
    </row>
    <row r="27256" spans="11:11" x14ac:dyDescent="0.25">
      <c r="K27256" s="115"/>
    </row>
    <row r="27257" spans="11:11" x14ac:dyDescent="0.25">
      <c r="K27257" s="115"/>
    </row>
    <row r="27258" spans="11:11" x14ac:dyDescent="0.25">
      <c r="K27258" s="115"/>
    </row>
    <row r="27259" spans="11:11" x14ac:dyDescent="0.25">
      <c r="K27259" s="115"/>
    </row>
    <row r="27260" spans="11:11" x14ac:dyDescent="0.25">
      <c r="K27260" s="115"/>
    </row>
    <row r="27261" spans="11:11" x14ac:dyDescent="0.25">
      <c r="K27261" s="115"/>
    </row>
    <row r="27262" spans="11:11" x14ac:dyDescent="0.25">
      <c r="K27262" s="115"/>
    </row>
    <row r="27263" spans="11:11" x14ac:dyDescent="0.25">
      <c r="K27263" s="115"/>
    </row>
    <row r="27264" spans="11:11" x14ac:dyDescent="0.25">
      <c r="K27264" s="115"/>
    </row>
    <row r="27265" spans="11:11" x14ac:dyDescent="0.25">
      <c r="K27265" s="115"/>
    </row>
    <row r="27266" spans="11:11" x14ac:dyDescent="0.25">
      <c r="K27266" s="115"/>
    </row>
    <row r="27267" spans="11:11" x14ac:dyDescent="0.25">
      <c r="K27267" s="115"/>
    </row>
    <row r="27268" spans="11:11" x14ac:dyDescent="0.25">
      <c r="K27268" s="115"/>
    </row>
    <row r="27269" spans="11:11" x14ac:dyDescent="0.25">
      <c r="K27269" s="115"/>
    </row>
    <row r="27270" spans="11:11" x14ac:dyDescent="0.25">
      <c r="K27270" s="115"/>
    </row>
    <row r="27271" spans="11:11" x14ac:dyDescent="0.25">
      <c r="K27271" s="115"/>
    </row>
    <row r="27272" spans="11:11" x14ac:dyDescent="0.25">
      <c r="K27272" s="115"/>
    </row>
    <row r="27273" spans="11:11" x14ac:dyDescent="0.25">
      <c r="K27273" s="115"/>
    </row>
    <row r="27274" spans="11:11" x14ac:dyDescent="0.25">
      <c r="K27274" s="115"/>
    </row>
    <row r="27275" spans="11:11" x14ac:dyDescent="0.25">
      <c r="K27275" s="115"/>
    </row>
    <row r="27276" spans="11:11" x14ac:dyDescent="0.25">
      <c r="K27276" s="115"/>
    </row>
    <row r="27277" spans="11:11" x14ac:dyDescent="0.25">
      <c r="K27277" s="115"/>
    </row>
    <row r="27278" spans="11:11" x14ac:dyDescent="0.25">
      <c r="K27278" s="115"/>
    </row>
    <row r="27279" spans="11:11" x14ac:dyDescent="0.25">
      <c r="K27279" s="115"/>
    </row>
    <row r="27280" spans="11:11" x14ac:dyDescent="0.25">
      <c r="K27280" s="115"/>
    </row>
    <row r="27281" spans="11:11" x14ac:dyDescent="0.25">
      <c r="K27281" s="115"/>
    </row>
    <row r="27282" spans="11:11" x14ac:dyDescent="0.25">
      <c r="K27282" s="115"/>
    </row>
    <row r="27283" spans="11:11" x14ac:dyDescent="0.25">
      <c r="K27283" s="115"/>
    </row>
    <row r="27284" spans="11:11" x14ac:dyDescent="0.25">
      <c r="K27284" s="115"/>
    </row>
    <row r="27285" spans="11:11" x14ac:dyDescent="0.25">
      <c r="K27285" s="115"/>
    </row>
    <row r="27286" spans="11:11" x14ac:dyDescent="0.25">
      <c r="K27286" s="115"/>
    </row>
    <row r="27287" spans="11:11" x14ac:dyDescent="0.25">
      <c r="K27287" s="115"/>
    </row>
    <row r="27288" spans="11:11" x14ac:dyDescent="0.25">
      <c r="K27288" s="115"/>
    </row>
    <row r="27289" spans="11:11" x14ac:dyDescent="0.25">
      <c r="K27289" s="115"/>
    </row>
    <row r="27290" spans="11:11" x14ac:dyDescent="0.25">
      <c r="K27290" s="115"/>
    </row>
    <row r="27291" spans="11:11" x14ac:dyDescent="0.25">
      <c r="K27291" s="115"/>
    </row>
    <row r="27292" spans="11:11" x14ac:dyDescent="0.25">
      <c r="K27292" s="115"/>
    </row>
    <row r="27293" spans="11:11" x14ac:dyDescent="0.25">
      <c r="K27293" s="115"/>
    </row>
    <row r="27294" spans="11:11" x14ac:dyDescent="0.25">
      <c r="K27294" s="115"/>
    </row>
    <row r="27295" spans="11:11" x14ac:dyDescent="0.25">
      <c r="K27295" s="115"/>
    </row>
    <row r="27296" spans="11:11" x14ac:dyDescent="0.25">
      <c r="K27296" s="115"/>
    </row>
    <row r="27297" spans="11:11" x14ac:dyDescent="0.25">
      <c r="K27297" s="115"/>
    </row>
    <row r="27298" spans="11:11" x14ac:dyDescent="0.25">
      <c r="K27298" s="115"/>
    </row>
    <row r="27299" spans="11:11" x14ac:dyDescent="0.25">
      <c r="K27299" s="115"/>
    </row>
    <row r="27300" spans="11:11" x14ac:dyDescent="0.25">
      <c r="K27300" s="115"/>
    </row>
    <row r="27301" spans="11:11" x14ac:dyDescent="0.25">
      <c r="K27301" s="115"/>
    </row>
    <row r="27302" spans="11:11" x14ac:dyDescent="0.25">
      <c r="K27302" s="115"/>
    </row>
    <row r="27303" spans="11:11" x14ac:dyDescent="0.25">
      <c r="K27303" s="115"/>
    </row>
    <row r="27304" spans="11:11" x14ac:dyDescent="0.25">
      <c r="K27304" s="115"/>
    </row>
    <row r="27305" spans="11:11" x14ac:dyDescent="0.25">
      <c r="K27305" s="115"/>
    </row>
    <row r="27306" spans="11:11" x14ac:dyDescent="0.25">
      <c r="K27306" s="115"/>
    </row>
    <row r="27307" spans="11:11" x14ac:dyDescent="0.25">
      <c r="K27307" s="115"/>
    </row>
    <row r="27308" spans="11:11" x14ac:dyDescent="0.25">
      <c r="K27308" s="115"/>
    </row>
    <row r="27309" spans="11:11" x14ac:dyDescent="0.25">
      <c r="K27309" s="115"/>
    </row>
    <row r="27310" spans="11:11" x14ac:dyDescent="0.25">
      <c r="K27310" s="115"/>
    </row>
    <row r="27311" spans="11:11" x14ac:dyDescent="0.25">
      <c r="K27311" s="115"/>
    </row>
    <row r="27312" spans="11:11" x14ac:dyDescent="0.25">
      <c r="K27312" s="115"/>
    </row>
    <row r="27313" spans="11:11" x14ac:dyDescent="0.25">
      <c r="K27313" s="115"/>
    </row>
    <row r="27314" spans="11:11" x14ac:dyDescent="0.25">
      <c r="K27314" s="115"/>
    </row>
    <row r="27315" spans="11:11" x14ac:dyDescent="0.25">
      <c r="K27315" s="115"/>
    </row>
    <row r="27316" spans="11:11" x14ac:dyDescent="0.25">
      <c r="K27316" s="115"/>
    </row>
    <row r="27317" spans="11:11" x14ac:dyDescent="0.25">
      <c r="K27317" s="115"/>
    </row>
    <row r="27318" spans="11:11" x14ac:dyDescent="0.25">
      <c r="K27318" s="115"/>
    </row>
    <row r="27319" spans="11:11" x14ac:dyDescent="0.25">
      <c r="K27319" s="115"/>
    </row>
    <row r="27320" spans="11:11" x14ac:dyDescent="0.25">
      <c r="K27320" s="115"/>
    </row>
    <row r="27321" spans="11:11" x14ac:dyDescent="0.25">
      <c r="K27321" s="115"/>
    </row>
    <row r="27322" spans="11:11" x14ac:dyDescent="0.25">
      <c r="K27322" s="115"/>
    </row>
    <row r="27323" spans="11:11" x14ac:dyDescent="0.25">
      <c r="K27323" s="115"/>
    </row>
    <row r="27324" spans="11:11" x14ac:dyDescent="0.25">
      <c r="K27324" s="115"/>
    </row>
    <row r="27325" spans="11:11" x14ac:dyDescent="0.25">
      <c r="K27325" s="115"/>
    </row>
    <row r="27326" spans="11:11" x14ac:dyDescent="0.25">
      <c r="K27326" s="115"/>
    </row>
    <row r="27327" spans="11:11" x14ac:dyDescent="0.25">
      <c r="K27327" s="115"/>
    </row>
    <row r="27328" spans="11:11" x14ac:dyDescent="0.25">
      <c r="K27328" s="115"/>
    </row>
    <row r="27329" spans="11:11" x14ac:dyDescent="0.25">
      <c r="K27329" s="115"/>
    </row>
    <row r="27330" spans="11:11" x14ac:dyDescent="0.25">
      <c r="K27330" s="115"/>
    </row>
    <row r="27331" spans="11:11" x14ac:dyDescent="0.25">
      <c r="K27331" s="115"/>
    </row>
    <row r="27332" spans="11:11" x14ac:dyDescent="0.25">
      <c r="K27332" s="115"/>
    </row>
    <row r="27333" spans="11:11" x14ac:dyDescent="0.25">
      <c r="K27333" s="115"/>
    </row>
    <row r="27334" spans="11:11" x14ac:dyDescent="0.25">
      <c r="K27334" s="115"/>
    </row>
    <row r="27335" spans="11:11" x14ac:dyDescent="0.25">
      <c r="K27335" s="115"/>
    </row>
    <row r="27336" spans="11:11" x14ac:dyDescent="0.25">
      <c r="K27336" s="115"/>
    </row>
    <row r="27337" spans="11:11" x14ac:dyDescent="0.25">
      <c r="K27337" s="115"/>
    </row>
    <row r="27338" spans="11:11" x14ac:dyDescent="0.25">
      <c r="K27338" s="115"/>
    </row>
    <row r="27339" spans="11:11" x14ac:dyDescent="0.25">
      <c r="K27339" s="115"/>
    </row>
    <row r="27340" spans="11:11" x14ac:dyDescent="0.25">
      <c r="K27340" s="115"/>
    </row>
    <row r="27341" spans="11:11" x14ac:dyDescent="0.25">
      <c r="K27341" s="115"/>
    </row>
    <row r="27342" spans="11:11" x14ac:dyDescent="0.25">
      <c r="K27342" s="115"/>
    </row>
    <row r="27343" spans="11:11" x14ac:dyDescent="0.25">
      <c r="K27343" s="115"/>
    </row>
    <row r="27344" spans="11:11" x14ac:dyDescent="0.25">
      <c r="K27344" s="115"/>
    </row>
    <row r="27345" spans="11:11" x14ac:dyDescent="0.25">
      <c r="K27345" s="115"/>
    </row>
    <row r="27346" spans="11:11" x14ac:dyDescent="0.25">
      <c r="K27346" s="115"/>
    </row>
    <row r="27347" spans="11:11" x14ac:dyDescent="0.25">
      <c r="K27347" s="115"/>
    </row>
    <row r="27348" spans="11:11" x14ac:dyDescent="0.25">
      <c r="K27348" s="115"/>
    </row>
    <row r="27349" spans="11:11" x14ac:dyDescent="0.25">
      <c r="K27349" s="115"/>
    </row>
    <row r="27350" spans="11:11" x14ac:dyDescent="0.25">
      <c r="K27350" s="115"/>
    </row>
    <row r="27351" spans="11:11" x14ac:dyDescent="0.25">
      <c r="K27351" s="115"/>
    </row>
    <row r="27352" spans="11:11" x14ac:dyDescent="0.25">
      <c r="K27352" s="115"/>
    </row>
    <row r="27353" spans="11:11" x14ac:dyDescent="0.25">
      <c r="K27353" s="115"/>
    </row>
    <row r="27354" spans="11:11" x14ac:dyDescent="0.25">
      <c r="K27354" s="115"/>
    </row>
    <row r="27355" spans="11:11" x14ac:dyDescent="0.25">
      <c r="K27355" s="115"/>
    </row>
    <row r="27356" spans="11:11" x14ac:dyDescent="0.25">
      <c r="K27356" s="115"/>
    </row>
    <row r="27357" spans="11:11" x14ac:dyDescent="0.25">
      <c r="K27357" s="115"/>
    </row>
    <row r="27358" spans="11:11" x14ac:dyDescent="0.25">
      <c r="K27358" s="115"/>
    </row>
    <row r="27359" spans="11:11" x14ac:dyDescent="0.25">
      <c r="K27359" s="115"/>
    </row>
    <row r="27360" spans="11:11" x14ac:dyDescent="0.25">
      <c r="K27360" s="115"/>
    </row>
    <row r="27361" spans="11:11" x14ac:dyDescent="0.25">
      <c r="K27361" s="115"/>
    </row>
    <row r="27362" spans="11:11" x14ac:dyDescent="0.25">
      <c r="K27362" s="115"/>
    </row>
    <row r="27363" spans="11:11" x14ac:dyDescent="0.25">
      <c r="K27363" s="115"/>
    </row>
    <row r="27364" spans="11:11" x14ac:dyDescent="0.25">
      <c r="K27364" s="115"/>
    </row>
    <row r="27365" spans="11:11" x14ac:dyDescent="0.25">
      <c r="K27365" s="115"/>
    </row>
    <row r="27366" spans="11:11" x14ac:dyDescent="0.25">
      <c r="K27366" s="115"/>
    </row>
    <row r="27367" spans="11:11" x14ac:dyDescent="0.25">
      <c r="K27367" s="115"/>
    </row>
    <row r="27368" spans="11:11" x14ac:dyDescent="0.25">
      <c r="K27368" s="115"/>
    </row>
    <row r="27369" spans="11:11" x14ac:dyDescent="0.25">
      <c r="K27369" s="115"/>
    </row>
    <row r="27370" spans="11:11" x14ac:dyDescent="0.25">
      <c r="K27370" s="115"/>
    </row>
    <row r="27371" spans="11:11" x14ac:dyDescent="0.25">
      <c r="K27371" s="115"/>
    </row>
    <row r="27372" spans="11:11" x14ac:dyDescent="0.25">
      <c r="K27372" s="115"/>
    </row>
    <row r="27373" spans="11:11" x14ac:dyDescent="0.25">
      <c r="K27373" s="115"/>
    </row>
    <row r="27374" spans="11:11" x14ac:dyDescent="0.25">
      <c r="K27374" s="115"/>
    </row>
    <row r="27375" spans="11:11" x14ac:dyDescent="0.25">
      <c r="K27375" s="115"/>
    </row>
    <row r="27376" spans="11:11" x14ac:dyDescent="0.25">
      <c r="K27376" s="115"/>
    </row>
    <row r="27377" spans="11:11" x14ac:dyDescent="0.25">
      <c r="K27377" s="115"/>
    </row>
    <row r="27378" spans="11:11" x14ac:dyDescent="0.25">
      <c r="K27378" s="115"/>
    </row>
    <row r="27379" spans="11:11" x14ac:dyDescent="0.25">
      <c r="K27379" s="115"/>
    </row>
    <row r="27380" spans="11:11" x14ac:dyDescent="0.25">
      <c r="K27380" s="115"/>
    </row>
    <row r="27381" spans="11:11" x14ac:dyDescent="0.25">
      <c r="K27381" s="115"/>
    </row>
    <row r="27382" spans="11:11" x14ac:dyDescent="0.25">
      <c r="K27382" s="115"/>
    </row>
    <row r="27383" spans="11:11" x14ac:dyDescent="0.25">
      <c r="K27383" s="115"/>
    </row>
    <row r="27384" spans="11:11" x14ac:dyDescent="0.25">
      <c r="K27384" s="115"/>
    </row>
    <row r="27385" spans="11:11" x14ac:dyDescent="0.25">
      <c r="K27385" s="115"/>
    </row>
    <row r="27386" spans="11:11" x14ac:dyDescent="0.25">
      <c r="K27386" s="115"/>
    </row>
    <row r="27387" spans="11:11" x14ac:dyDescent="0.25">
      <c r="K27387" s="115"/>
    </row>
    <row r="27388" spans="11:11" x14ac:dyDescent="0.25">
      <c r="K27388" s="115"/>
    </row>
    <row r="27389" spans="11:11" x14ac:dyDescent="0.25">
      <c r="K27389" s="115"/>
    </row>
    <row r="27390" spans="11:11" x14ac:dyDescent="0.25">
      <c r="K27390" s="115"/>
    </row>
    <row r="27391" spans="11:11" x14ac:dyDescent="0.25">
      <c r="K27391" s="115"/>
    </row>
    <row r="27392" spans="11:11" x14ac:dyDescent="0.25">
      <c r="K27392" s="115"/>
    </row>
    <row r="27393" spans="11:11" x14ac:dyDescent="0.25">
      <c r="K27393" s="115"/>
    </row>
    <row r="27394" spans="11:11" x14ac:dyDescent="0.25">
      <c r="K27394" s="115"/>
    </row>
    <row r="27395" spans="11:11" x14ac:dyDescent="0.25">
      <c r="K27395" s="115"/>
    </row>
    <row r="27396" spans="11:11" x14ac:dyDescent="0.25">
      <c r="K27396" s="115"/>
    </row>
    <row r="27397" spans="11:11" x14ac:dyDescent="0.25">
      <c r="K27397" s="115"/>
    </row>
    <row r="27398" spans="11:11" x14ac:dyDescent="0.25">
      <c r="K27398" s="115"/>
    </row>
    <row r="27399" spans="11:11" x14ac:dyDescent="0.25">
      <c r="K27399" s="115"/>
    </row>
    <row r="27400" spans="11:11" x14ac:dyDescent="0.25">
      <c r="K27400" s="115"/>
    </row>
    <row r="27401" spans="11:11" x14ac:dyDescent="0.25">
      <c r="K27401" s="115"/>
    </row>
    <row r="27402" spans="11:11" x14ac:dyDescent="0.25">
      <c r="K27402" s="115"/>
    </row>
    <row r="27403" spans="11:11" x14ac:dyDescent="0.25">
      <c r="K27403" s="115"/>
    </row>
    <row r="27404" spans="11:11" x14ac:dyDescent="0.25">
      <c r="K27404" s="115"/>
    </row>
    <row r="27405" spans="11:11" x14ac:dyDescent="0.25">
      <c r="K27405" s="115"/>
    </row>
    <row r="27406" spans="11:11" x14ac:dyDescent="0.25">
      <c r="K27406" s="115"/>
    </row>
    <row r="27407" spans="11:11" x14ac:dyDescent="0.25">
      <c r="K27407" s="115"/>
    </row>
    <row r="27408" spans="11:11" x14ac:dyDescent="0.25">
      <c r="K27408" s="115"/>
    </row>
    <row r="27409" spans="11:11" x14ac:dyDescent="0.25">
      <c r="K27409" s="115"/>
    </row>
    <row r="27410" spans="11:11" x14ac:dyDescent="0.25">
      <c r="K27410" s="115"/>
    </row>
    <row r="27411" spans="11:11" x14ac:dyDescent="0.25">
      <c r="K27411" s="115"/>
    </row>
    <row r="27412" spans="11:11" x14ac:dyDescent="0.25">
      <c r="K27412" s="115"/>
    </row>
    <row r="27413" spans="11:11" x14ac:dyDescent="0.25">
      <c r="K27413" s="115"/>
    </row>
    <row r="27414" spans="11:11" x14ac:dyDescent="0.25">
      <c r="K27414" s="115"/>
    </row>
    <row r="27415" spans="11:11" x14ac:dyDescent="0.25">
      <c r="K27415" s="115"/>
    </row>
    <row r="27416" spans="11:11" x14ac:dyDescent="0.25">
      <c r="K27416" s="115"/>
    </row>
    <row r="27417" spans="11:11" x14ac:dyDescent="0.25">
      <c r="K27417" s="115"/>
    </row>
    <row r="27418" spans="11:11" x14ac:dyDescent="0.25">
      <c r="K27418" s="115"/>
    </row>
    <row r="27419" spans="11:11" x14ac:dyDescent="0.25">
      <c r="K27419" s="115"/>
    </row>
    <row r="27420" spans="11:11" x14ac:dyDescent="0.25">
      <c r="K27420" s="115"/>
    </row>
    <row r="27421" spans="11:11" x14ac:dyDescent="0.25">
      <c r="K27421" s="115"/>
    </row>
    <row r="27422" spans="11:11" x14ac:dyDescent="0.25">
      <c r="K27422" s="115"/>
    </row>
    <row r="27423" spans="11:11" x14ac:dyDescent="0.25">
      <c r="K27423" s="115"/>
    </row>
    <row r="27424" spans="11:11" x14ac:dyDescent="0.25">
      <c r="K27424" s="115"/>
    </row>
    <row r="27425" spans="11:11" x14ac:dyDescent="0.25">
      <c r="K27425" s="115"/>
    </row>
    <row r="27426" spans="11:11" x14ac:dyDescent="0.25">
      <c r="K27426" s="115"/>
    </row>
    <row r="27427" spans="11:11" x14ac:dyDescent="0.25">
      <c r="K27427" s="115"/>
    </row>
    <row r="27428" spans="11:11" x14ac:dyDescent="0.25">
      <c r="K27428" s="115"/>
    </row>
    <row r="27429" spans="11:11" x14ac:dyDescent="0.25">
      <c r="K27429" s="115"/>
    </row>
    <row r="27430" spans="11:11" x14ac:dyDescent="0.25">
      <c r="K27430" s="115"/>
    </row>
    <row r="27431" spans="11:11" x14ac:dyDescent="0.25">
      <c r="K27431" s="115"/>
    </row>
    <row r="27432" spans="11:11" x14ac:dyDescent="0.25">
      <c r="K27432" s="115"/>
    </row>
    <row r="27433" spans="11:11" x14ac:dyDescent="0.25">
      <c r="K27433" s="115"/>
    </row>
    <row r="27434" spans="11:11" x14ac:dyDescent="0.25">
      <c r="K27434" s="115"/>
    </row>
    <row r="27435" spans="11:11" x14ac:dyDescent="0.25">
      <c r="K27435" s="115"/>
    </row>
    <row r="27436" spans="11:11" x14ac:dyDescent="0.25">
      <c r="K27436" s="115"/>
    </row>
    <row r="27437" spans="11:11" x14ac:dyDescent="0.25">
      <c r="K27437" s="115"/>
    </row>
    <row r="27438" spans="11:11" x14ac:dyDescent="0.25">
      <c r="K27438" s="115"/>
    </row>
    <row r="27439" spans="11:11" x14ac:dyDescent="0.25">
      <c r="K27439" s="115"/>
    </row>
    <row r="27440" spans="11:11" x14ac:dyDescent="0.25">
      <c r="K27440" s="115"/>
    </row>
    <row r="27441" spans="11:11" x14ac:dyDescent="0.25">
      <c r="K27441" s="115"/>
    </row>
    <row r="27442" spans="11:11" x14ac:dyDescent="0.25">
      <c r="K27442" s="115"/>
    </row>
    <row r="27443" spans="11:11" x14ac:dyDescent="0.25">
      <c r="K27443" s="115"/>
    </row>
    <row r="27444" spans="11:11" x14ac:dyDescent="0.25">
      <c r="K27444" s="115"/>
    </row>
    <row r="27445" spans="11:11" x14ac:dyDescent="0.25">
      <c r="K27445" s="115"/>
    </row>
    <row r="27446" spans="11:11" x14ac:dyDescent="0.25">
      <c r="K27446" s="115"/>
    </row>
    <row r="27447" spans="11:11" x14ac:dyDescent="0.25">
      <c r="K27447" s="115"/>
    </row>
    <row r="27448" spans="11:11" x14ac:dyDescent="0.25">
      <c r="K27448" s="115"/>
    </row>
    <row r="27449" spans="11:11" x14ac:dyDescent="0.25">
      <c r="K27449" s="115"/>
    </row>
    <row r="27450" spans="11:11" x14ac:dyDescent="0.25">
      <c r="K27450" s="115"/>
    </row>
    <row r="27451" spans="11:11" x14ac:dyDescent="0.25">
      <c r="K27451" s="115"/>
    </row>
    <row r="27452" spans="11:11" x14ac:dyDescent="0.25">
      <c r="K27452" s="115"/>
    </row>
    <row r="27453" spans="11:11" x14ac:dyDescent="0.25">
      <c r="K27453" s="115"/>
    </row>
    <row r="27454" spans="11:11" x14ac:dyDescent="0.25">
      <c r="K27454" s="115"/>
    </row>
    <row r="27455" spans="11:11" x14ac:dyDescent="0.25">
      <c r="K27455" s="115"/>
    </row>
    <row r="27456" spans="11:11" x14ac:dyDescent="0.25">
      <c r="K27456" s="115"/>
    </row>
    <row r="27457" spans="11:11" x14ac:dyDescent="0.25">
      <c r="K27457" s="115"/>
    </row>
    <row r="27458" spans="11:11" x14ac:dyDescent="0.25">
      <c r="K27458" s="115"/>
    </row>
    <row r="27459" spans="11:11" x14ac:dyDescent="0.25">
      <c r="K27459" s="115"/>
    </row>
    <row r="27460" spans="11:11" x14ac:dyDescent="0.25">
      <c r="K27460" s="115"/>
    </row>
    <row r="27461" spans="11:11" x14ac:dyDescent="0.25">
      <c r="K27461" s="115"/>
    </row>
    <row r="27462" spans="11:11" x14ac:dyDescent="0.25">
      <c r="K27462" s="115"/>
    </row>
    <row r="27463" spans="11:11" x14ac:dyDescent="0.25">
      <c r="K27463" s="115"/>
    </row>
    <row r="27464" spans="11:11" x14ac:dyDescent="0.25">
      <c r="K27464" s="115"/>
    </row>
    <row r="27465" spans="11:11" x14ac:dyDescent="0.25">
      <c r="K27465" s="115"/>
    </row>
    <row r="27466" spans="11:11" x14ac:dyDescent="0.25">
      <c r="K27466" s="115"/>
    </row>
    <row r="27467" spans="11:11" x14ac:dyDescent="0.25">
      <c r="K27467" s="115"/>
    </row>
    <row r="27468" spans="11:11" x14ac:dyDescent="0.25">
      <c r="K27468" s="115"/>
    </row>
    <row r="27469" spans="11:11" x14ac:dyDescent="0.25">
      <c r="K27469" s="115"/>
    </row>
    <row r="27470" spans="11:11" x14ac:dyDescent="0.25">
      <c r="K27470" s="115"/>
    </row>
    <row r="27471" spans="11:11" x14ac:dyDescent="0.25">
      <c r="K27471" s="115"/>
    </row>
    <row r="27472" spans="11:11" x14ac:dyDescent="0.25">
      <c r="K27472" s="115"/>
    </row>
    <row r="27473" spans="11:11" x14ac:dyDescent="0.25">
      <c r="K27473" s="115"/>
    </row>
    <row r="27474" spans="11:11" x14ac:dyDescent="0.25">
      <c r="K27474" s="115"/>
    </row>
    <row r="27475" spans="11:11" x14ac:dyDescent="0.25">
      <c r="K27475" s="115"/>
    </row>
    <row r="27476" spans="11:11" x14ac:dyDescent="0.25">
      <c r="K27476" s="115"/>
    </row>
    <row r="27477" spans="11:11" x14ac:dyDescent="0.25">
      <c r="K27477" s="115"/>
    </row>
    <row r="27478" spans="11:11" x14ac:dyDescent="0.25">
      <c r="K27478" s="115"/>
    </row>
    <row r="27479" spans="11:11" x14ac:dyDescent="0.25">
      <c r="K27479" s="115"/>
    </row>
    <row r="27480" spans="11:11" x14ac:dyDescent="0.25">
      <c r="K27480" s="115"/>
    </row>
    <row r="27481" spans="11:11" x14ac:dyDescent="0.25">
      <c r="K27481" s="115"/>
    </row>
    <row r="27482" spans="11:11" x14ac:dyDescent="0.25">
      <c r="K27482" s="115"/>
    </row>
    <row r="27483" spans="11:11" x14ac:dyDescent="0.25">
      <c r="K27483" s="115"/>
    </row>
    <row r="27484" spans="11:11" x14ac:dyDescent="0.25">
      <c r="K27484" s="115"/>
    </row>
    <row r="27485" spans="11:11" x14ac:dyDescent="0.25">
      <c r="K27485" s="115"/>
    </row>
    <row r="27486" spans="11:11" x14ac:dyDescent="0.25">
      <c r="K27486" s="115"/>
    </row>
    <row r="27487" spans="11:11" x14ac:dyDescent="0.25">
      <c r="K27487" s="115"/>
    </row>
    <row r="27488" spans="11:11" x14ac:dyDescent="0.25">
      <c r="K27488" s="115"/>
    </row>
    <row r="27489" spans="11:11" x14ac:dyDescent="0.25">
      <c r="K27489" s="115"/>
    </row>
    <row r="27490" spans="11:11" x14ac:dyDescent="0.25">
      <c r="K27490" s="115"/>
    </row>
    <row r="27491" spans="11:11" x14ac:dyDescent="0.25">
      <c r="K27491" s="115"/>
    </row>
    <row r="27492" spans="11:11" x14ac:dyDescent="0.25">
      <c r="K27492" s="115"/>
    </row>
    <row r="27493" spans="11:11" x14ac:dyDescent="0.25">
      <c r="K27493" s="115"/>
    </row>
    <row r="27494" spans="11:11" x14ac:dyDescent="0.25">
      <c r="K27494" s="115"/>
    </row>
    <row r="27495" spans="11:11" x14ac:dyDescent="0.25">
      <c r="K27495" s="115"/>
    </row>
    <row r="27496" spans="11:11" x14ac:dyDescent="0.25">
      <c r="K27496" s="115"/>
    </row>
    <row r="27497" spans="11:11" x14ac:dyDescent="0.25">
      <c r="K27497" s="115"/>
    </row>
    <row r="27498" spans="11:11" x14ac:dyDescent="0.25">
      <c r="K27498" s="115"/>
    </row>
    <row r="27499" spans="11:11" x14ac:dyDescent="0.25">
      <c r="K27499" s="115"/>
    </row>
    <row r="27500" spans="11:11" x14ac:dyDescent="0.25">
      <c r="K27500" s="115"/>
    </row>
    <row r="27501" spans="11:11" x14ac:dyDescent="0.25">
      <c r="K27501" s="115"/>
    </row>
    <row r="27502" spans="11:11" x14ac:dyDescent="0.25">
      <c r="K27502" s="115"/>
    </row>
    <row r="27503" spans="11:11" x14ac:dyDescent="0.25">
      <c r="K27503" s="115"/>
    </row>
    <row r="27504" spans="11:11" x14ac:dyDescent="0.25">
      <c r="K27504" s="115"/>
    </row>
    <row r="27505" spans="11:11" x14ac:dyDescent="0.25">
      <c r="K27505" s="115"/>
    </row>
    <row r="27506" spans="11:11" x14ac:dyDescent="0.25">
      <c r="K27506" s="115"/>
    </row>
    <row r="27507" spans="11:11" x14ac:dyDescent="0.25">
      <c r="K27507" s="115"/>
    </row>
    <row r="27508" spans="11:11" x14ac:dyDescent="0.25">
      <c r="K27508" s="115"/>
    </row>
    <row r="27509" spans="11:11" x14ac:dyDescent="0.25">
      <c r="K27509" s="115"/>
    </row>
    <row r="27510" spans="11:11" x14ac:dyDescent="0.25">
      <c r="K27510" s="115"/>
    </row>
    <row r="27511" spans="11:11" x14ac:dyDescent="0.25">
      <c r="K27511" s="115"/>
    </row>
    <row r="27512" spans="11:11" x14ac:dyDescent="0.25">
      <c r="K27512" s="115"/>
    </row>
    <row r="27513" spans="11:11" x14ac:dyDescent="0.25">
      <c r="K27513" s="115"/>
    </row>
    <row r="27514" spans="11:11" x14ac:dyDescent="0.25">
      <c r="K27514" s="115"/>
    </row>
    <row r="27515" spans="11:11" x14ac:dyDescent="0.25">
      <c r="K27515" s="115"/>
    </row>
    <row r="27516" spans="11:11" x14ac:dyDescent="0.25">
      <c r="K27516" s="115"/>
    </row>
    <row r="27517" spans="11:11" x14ac:dyDescent="0.25">
      <c r="K27517" s="115"/>
    </row>
    <row r="27518" spans="11:11" x14ac:dyDescent="0.25">
      <c r="K27518" s="115"/>
    </row>
    <row r="27519" spans="11:11" x14ac:dyDescent="0.25">
      <c r="K27519" s="115"/>
    </row>
    <row r="27520" spans="11:11" x14ac:dyDescent="0.25">
      <c r="K27520" s="115"/>
    </row>
    <row r="27521" spans="11:11" x14ac:dyDescent="0.25">
      <c r="K27521" s="115"/>
    </row>
    <row r="27522" spans="11:11" x14ac:dyDescent="0.25">
      <c r="K27522" s="115"/>
    </row>
    <row r="27523" spans="11:11" x14ac:dyDescent="0.25">
      <c r="K27523" s="115"/>
    </row>
    <row r="27524" spans="11:11" x14ac:dyDescent="0.25">
      <c r="K27524" s="115"/>
    </row>
    <row r="27525" spans="11:11" x14ac:dyDescent="0.25">
      <c r="K27525" s="115"/>
    </row>
    <row r="27526" spans="11:11" x14ac:dyDescent="0.25">
      <c r="K27526" s="115"/>
    </row>
    <row r="27527" spans="11:11" x14ac:dyDescent="0.25">
      <c r="K27527" s="115"/>
    </row>
    <row r="27528" spans="11:11" x14ac:dyDescent="0.25">
      <c r="K27528" s="115"/>
    </row>
    <row r="27529" spans="11:11" x14ac:dyDescent="0.25">
      <c r="K27529" s="115"/>
    </row>
    <row r="27530" spans="11:11" x14ac:dyDescent="0.25">
      <c r="K27530" s="115"/>
    </row>
    <row r="27531" spans="11:11" x14ac:dyDescent="0.25">
      <c r="K27531" s="115"/>
    </row>
    <row r="27532" spans="11:11" x14ac:dyDescent="0.25">
      <c r="K27532" s="115"/>
    </row>
    <row r="27533" spans="11:11" x14ac:dyDescent="0.25">
      <c r="K27533" s="115"/>
    </row>
    <row r="27534" spans="11:11" x14ac:dyDescent="0.25">
      <c r="K27534" s="115"/>
    </row>
    <row r="27535" spans="11:11" x14ac:dyDescent="0.25">
      <c r="K27535" s="115"/>
    </row>
    <row r="27536" spans="11:11" x14ac:dyDescent="0.25">
      <c r="K27536" s="115"/>
    </row>
    <row r="27537" spans="11:11" x14ac:dyDescent="0.25">
      <c r="K27537" s="115"/>
    </row>
    <row r="27538" spans="11:11" x14ac:dyDescent="0.25">
      <c r="K27538" s="115"/>
    </row>
    <row r="27539" spans="11:11" x14ac:dyDescent="0.25">
      <c r="K27539" s="115"/>
    </row>
    <row r="27540" spans="11:11" x14ac:dyDescent="0.25">
      <c r="K27540" s="115"/>
    </row>
    <row r="27541" spans="11:11" x14ac:dyDescent="0.25">
      <c r="K27541" s="115"/>
    </row>
    <row r="27542" spans="11:11" x14ac:dyDescent="0.25">
      <c r="K27542" s="115"/>
    </row>
    <row r="27543" spans="11:11" x14ac:dyDescent="0.25">
      <c r="K27543" s="115"/>
    </row>
    <row r="27544" spans="11:11" x14ac:dyDescent="0.25">
      <c r="K27544" s="115"/>
    </row>
    <row r="27545" spans="11:11" x14ac:dyDescent="0.25">
      <c r="K27545" s="115"/>
    </row>
    <row r="27546" spans="11:11" x14ac:dyDescent="0.25">
      <c r="K27546" s="115"/>
    </row>
    <row r="27547" spans="11:11" x14ac:dyDescent="0.25">
      <c r="K27547" s="115"/>
    </row>
    <row r="27548" spans="11:11" x14ac:dyDescent="0.25">
      <c r="K27548" s="115"/>
    </row>
    <row r="27549" spans="11:11" x14ac:dyDescent="0.25">
      <c r="K27549" s="115"/>
    </row>
    <row r="27550" spans="11:11" x14ac:dyDescent="0.25">
      <c r="K27550" s="115"/>
    </row>
    <row r="27551" spans="11:11" x14ac:dyDescent="0.25">
      <c r="K27551" s="115"/>
    </row>
    <row r="27552" spans="11:11" x14ac:dyDescent="0.25">
      <c r="K27552" s="115"/>
    </row>
    <row r="27553" spans="11:11" x14ac:dyDescent="0.25">
      <c r="K27553" s="115"/>
    </row>
    <row r="27554" spans="11:11" x14ac:dyDescent="0.25">
      <c r="K27554" s="115"/>
    </row>
    <row r="27555" spans="11:11" x14ac:dyDescent="0.25">
      <c r="K27555" s="115"/>
    </row>
    <row r="27556" spans="11:11" x14ac:dyDescent="0.25">
      <c r="K27556" s="115"/>
    </row>
    <row r="27557" spans="11:11" x14ac:dyDescent="0.25">
      <c r="K27557" s="115"/>
    </row>
    <row r="27558" spans="11:11" x14ac:dyDescent="0.25">
      <c r="K27558" s="115"/>
    </row>
    <row r="27559" spans="11:11" x14ac:dyDescent="0.25">
      <c r="K27559" s="115"/>
    </row>
    <row r="27560" spans="11:11" x14ac:dyDescent="0.25">
      <c r="K27560" s="115"/>
    </row>
    <row r="27561" spans="11:11" x14ac:dyDescent="0.25">
      <c r="K27561" s="115"/>
    </row>
    <row r="27562" spans="11:11" x14ac:dyDescent="0.25">
      <c r="K27562" s="115"/>
    </row>
    <row r="27563" spans="11:11" x14ac:dyDescent="0.25">
      <c r="K27563" s="115"/>
    </row>
    <row r="27564" spans="11:11" x14ac:dyDescent="0.25">
      <c r="K27564" s="115"/>
    </row>
    <row r="27565" spans="11:11" x14ac:dyDescent="0.25">
      <c r="K27565" s="115"/>
    </row>
    <row r="27566" spans="11:11" x14ac:dyDescent="0.25">
      <c r="K27566" s="115"/>
    </row>
    <row r="27567" spans="11:11" x14ac:dyDescent="0.25">
      <c r="K27567" s="115"/>
    </row>
    <row r="27568" spans="11:11" x14ac:dyDescent="0.25">
      <c r="K27568" s="115"/>
    </row>
    <row r="27569" spans="11:11" x14ac:dyDescent="0.25">
      <c r="K27569" s="115"/>
    </row>
    <row r="27570" spans="11:11" x14ac:dyDescent="0.25">
      <c r="K27570" s="115"/>
    </row>
    <row r="27571" spans="11:11" x14ac:dyDescent="0.25">
      <c r="K27571" s="115"/>
    </row>
    <row r="27572" spans="11:11" x14ac:dyDescent="0.25">
      <c r="K27572" s="115"/>
    </row>
    <row r="27573" spans="11:11" x14ac:dyDescent="0.25">
      <c r="K27573" s="115"/>
    </row>
    <row r="27574" spans="11:11" x14ac:dyDescent="0.25">
      <c r="K27574" s="115"/>
    </row>
    <row r="27575" spans="11:11" x14ac:dyDescent="0.25">
      <c r="K27575" s="115"/>
    </row>
    <row r="27576" spans="11:11" x14ac:dyDescent="0.25">
      <c r="K27576" s="115"/>
    </row>
    <row r="27577" spans="11:11" x14ac:dyDescent="0.25">
      <c r="K27577" s="115"/>
    </row>
    <row r="27578" spans="11:11" x14ac:dyDescent="0.25">
      <c r="K27578" s="115"/>
    </row>
    <row r="27579" spans="11:11" x14ac:dyDescent="0.25">
      <c r="K27579" s="115"/>
    </row>
    <row r="27580" spans="11:11" x14ac:dyDescent="0.25">
      <c r="K27580" s="115"/>
    </row>
    <row r="27581" spans="11:11" x14ac:dyDescent="0.25">
      <c r="K27581" s="115"/>
    </row>
    <row r="27582" spans="11:11" x14ac:dyDescent="0.25">
      <c r="K27582" s="115"/>
    </row>
    <row r="27583" spans="11:11" x14ac:dyDescent="0.25">
      <c r="K27583" s="115"/>
    </row>
    <row r="27584" spans="11:11" x14ac:dyDescent="0.25">
      <c r="K27584" s="115"/>
    </row>
    <row r="27585" spans="11:11" x14ac:dyDescent="0.25">
      <c r="K27585" s="115"/>
    </row>
    <row r="27586" spans="11:11" x14ac:dyDescent="0.25">
      <c r="K27586" s="115"/>
    </row>
    <row r="27587" spans="11:11" x14ac:dyDescent="0.25">
      <c r="K27587" s="115"/>
    </row>
    <row r="27588" spans="11:11" x14ac:dyDescent="0.25">
      <c r="K27588" s="115"/>
    </row>
    <row r="27589" spans="11:11" x14ac:dyDescent="0.25">
      <c r="K27589" s="115"/>
    </row>
    <row r="27590" spans="11:11" x14ac:dyDescent="0.25">
      <c r="K27590" s="115"/>
    </row>
    <row r="27591" spans="11:11" x14ac:dyDescent="0.25">
      <c r="K27591" s="115"/>
    </row>
    <row r="27592" spans="11:11" x14ac:dyDescent="0.25">
      <c r="K27592" s="115"/>
    </row>
    <row r="27593" spans="11:11" x14ac:dyDescent="0.25">
      <c r="K27593" s="115"/>
    </row>
    <row r="27594" spans="11:11" x14ac:dyDescent="0.25">
      <c r="K27594" s="115"/>
    </row>
    <row r="27595" spans="11:11" x14ac:dyDescent="0.25">
      <c r="K27595" s="115"/>
    </row>
    <row r="27596" spans="11:11" x14ac:dyDescent="0.25">
      <c r="K27596" s="115"/>
    </row>
    <row r="27597" spans="11:11" x14ac:dyDescent="0.25">
      <c r="K27597" s="115"/>
    </row>
    <row r="27598" spans="11:11" x14ac:dyDescent="0.25">
      <c r="K27598" s="115"/>
    </row>
    <row r="27599" spans="11:11" x14ac:dyDescent="0.25">
      <c r="K27599" s="115"/>
    </row>
    <row r="27600" spans="11:11" x14ac:dyDescent="0.25">
      <c r="K27600" s="115"/>
    </row>
    <row r="27601" spans="11:11" x14ac:dyDescent="0.25">
      <c r="K27601" s="115"/>
    </row>
    <row r="27602" spans="11:11" x14ac:dyDescent="0.25">
      <c r="K27602" s="115"/>
    </row>
    <row r="27603" spans="11:11" x14ac:dyDescent="0.25">
      <c r="K27603" s="115"/>
    </row>
    <row r="27604" spans="11:11" x14ac:dyDescent="0.25">
      <c r="K27604" s="115"/>
    </row>
    <row r="27605" spans="11:11" x14ac:dyDescent="0.25">
      <c r="K27605" s="115"/>
    </row>
    <row r="27606" spans="11:11" x14ac:dyDescent="0.25">
      <c r="K27606" s="115"/>
    </row>
    <row r="27607" spans="11:11" x14ac:dyDescent="0.25">
      <c r="K27607" s="115"/>
    </row>
    <row r="27608" spans="11:11" x14ac:dyDescent="0.25">
      <c r="K27608" s="115"/>
    </row>
    <row r="27609" spans="11:11" x14ac:dyDescent="0.25">
      <c r="K27609" s="115"/>
    </row>
    <row r="27610" spans="11:11" x14ac:dyDescent="0.25">
      <c r="K27610" s="115"/>
    </row>
    <row r="27611" spans="11:11" x14ac:dyDescent="0.25">
      <c r="K27611" s="115"/>
    </row>
    <row r="27612" spans="11:11" x14ac:dyDescent="0.25">
      <c r="K27612" s="115"/>
    </row>
    <row r="27613" spans="11:11" x14ac:dyDescent="0.25">
      <c r="K27613" s="115"/>
    </row>
    <row r="27614" spans="11:11" x14ac:dyDescent="0.25">
      <c r="K27614" s="115"/>
    </row>
    <row r="27615" spans="11:11" x14ac:dyDescent="0.25">
      <c r="K27615" s="115"/>
    </row>
    <row r="27616" spans="11:11" x14ac:dyDescent="0.25">
      <c r="K27616" s="115"/>
    </row>
    <row r="27617" spans="11:11" x14ac:dyDescent="0.25">
      <c r="K27617" s="115"/>
    </row>
    <row r="27618" spans="11:11" x14ac:dyDescent="0.25">
      <c r="K27618" s="115"/>
    </row>
    <row r="27619" spans="11:11" x14ac:dyDescent="0.25">
      <c r="K27619" s="115"/>
    </row>
    <row r="27620" spans="11:11" x14ac:dyDescent="0.25">
      <c r="K27620" s="115"/>
    </row>
    <row r="27621" spans="11:11" x14ac:dyDescent="0.25">
      <c r="K27621" s="115"/>
    </row>
    <row r="27622" spans="11:11" x14ac:dyDescent="0.25">
      <c r="K27622" s="115"/>
    </row>
    <row r="27623" spans="11:11" x14ac:dyDescent="0.25">
      <c r="K27623" s="115"/>
    </row>
    <row r="27624" spans="11:11" x14ac:dyDescent="0.25">
      <c r="K27624" s="115"/>
    </row>
    <row r="27625" spans="11:11" x14ac:dyDescent="0.25">
      <c r="K27625" s="115"/>
    </row>
    <row r="27626" spans="11:11" x14ac:dyDescent="0.25">
      <c r="K27626" s="115"/>
    </row>
    <row r="27627" spans="11:11" x14ac:dyDescent="0.25">
      <c r="K27627" s="115"/>
    </row>
    <row r="27628" spans="11:11" x14ac:dyDescent="0.25">
      <c r="K27628" s="115"/>
    </row>
    <row r="27629" spans="11:11" x14ac:dyDescent="0.25">
      <c r="K27629" s="115"/>
    </row>
    <row r="27630" spans="11:11" x14ac:dyDescent="0.25">
      <c r="K27630" s="115"/>
    </row>
    <row r="27631" spans="11:11" x14ac:dyDescent="0.25">
      <c r="K27631" s="115"/>
    </row>
    <row r="27632" spans="11:11" x14ac:dyDescent="0.25">
      <c r="K27632" s="115"/>
    </row>
    <row r="27633" spans="11:11" x14ac:dyDescent="0.25">
      <c r="K27633" s="115"/>
    </row>
    <row r="27634" spans="11:11" x14ac:dyDescent="0.25">
      <c r="K27634" s="115"/>
    </row>
    <row r="27635" spans="11:11" x14ac:dyDescent="0.25">
      <c r="K27635" s="115"/>
    </row>
    <row r="27636" spans="11:11" x14ac:dyDescent="0.25">
      <c r="K27636" s="115"/>
    </row>
    <row r="27637" spans="11:11" x14ac:dyDescent="0.25">
      <c r="K27637" s="115"/>
    </row>
    <row r="27638" spans="11:11" x14ac:dyDescent="0.25">
      <c r="K27638" s="115"/>
    </row>
    <row r="27639" spans="11:11" x14ac:dyDescent="0.25">
      <c r="K27639" s="115"/>
    </row>
    <row r="27640" spans="11:11" x14ac:dyDescent="0.25">
      <c r="K27640" s="115"/>
    </row>
    <row r="27641" spans="11:11" x14ac:dyDescent="0.25">
      <c r="K27641" s="115"/>
    </row>
    <row r="27642" spans="11:11" x14ac:dyDescent="0.25">
      <c r="K27642" s="115"/>
    </row>
    <row r="27643" spans="11:11" x14ac:dyDescent="0.25">
      <c r="K27643" s="115"/>
    </row>
    <row r="27644" spans="11:11" x14ac:dyDescent="0.25">
      <c r="K27644" s="115"/>
    </row>
    <row r="27645" spans="11:11" x14ac:dyDescent="0.25">
      <c r="K27645" s="115"/>
    </row>
    <row r="27646" spans="11:11" x14ac:dyDescent="0.25">
      <c r="K27646" s="115"/>
    </row>
    <row r="27647" spans="11:11" x14ac:dyDescent="0.25">
      <c r="K27647" s="115"/>
    </row>
    <row r="27648" spans="11:11" x14ac:dyDescent="0.25">
      <c r="K27648" s="115"/>
    </row>
    <row r="27649" spans="11:11" x14ac:dyDescent="0.25">
      <c r="K27649" s="115"/>
    </row>
    <row r="27650" spans="11:11" x14ac:dyDescent="0.25">
      <c r="K27650" s="115"/>
    </row>
    <row r="27651" spans="11:11" x14ac:dyDescent="0.25">
      <c r="K27651" s="115"/>
    </row>
    <row r="27652" spans="11:11" x14ac:dyDescent="0.25">
      <c r="K27652" s="115"/>
    </row>
    <row r="27653" spans="11:11" x14ac:dyDescent="0.25">
      <c r="K27653" s="115"/>
    </row>
    <row r="27654" spans="11:11" x14ac:dyDescent="0.25">
      <c r="K27654" s="115"/>
    </row>
    <row r="27655" spans="11:11" x14ac:dyDescent="0.25">
      <c r="K27655" s="115"/>
    </row>
    <row r="27656" spans="11:11" x14ac:dyDescent="0.25">
      <c r="K27656" s="115"/>
    </row>
    <row r="27657" spans="11:11" x14ac:dyDescent="0.25">
      <c r="K27657" s="115"/>
    </row>
    <row r="27658" spans="11:11" x14ac:dyDescent="0.25">
      <c r="K27658" s="115"/>
    </row>
    <row r="27659" spans="11:11" x14ac:dyDescent="0.25">
      <c r="K27659" s="115"/>
    </row>
    <row r="27660" spans="11:11" x14ac:dyDescent="0.25">
      <c r="K27660" s="115"/>
    </row>
    <row r="27661" spans="11:11" x14ac:dyDescent="0.25">
      <c r="K27661" s="115"/>
    </row>
    <row r="27662" spans="11:11" x14ac:dyDescent="0.25">
      <c r="K27662" s="115"/>
    </row>
    <row r="27663" spans="11:11" x14ac:dyDescent="0.25">
      <c r="K27663" s="115"/>
    </row>
    <row r="27664" spans="11:11" x14ac:dyDescent="0.25">
      <c r="K27664" s="115"/>
    </row>
    <row r="27665" spans="11:11" x14ac:dyDescent="0.25">
      <c r="K27665" s="115"/>
    </row>
    <row r="27666" spans="11:11" x14ac:dyDescent="0.25">
      <c r="K27666" s="115"/>
    </row>
    <row r="27667" spans="11:11" x14ac:dyDescent="0.25">
      <c r="K27667" s="115"/>
    </row>
    <row r="27668" spans="11:11" x14ac:dyDescent="0.25">
      <c r="K27668" s="115"/>
    </row>
    <row r="27669" spans="11:11" x14ac:dyDescent="0.25">
      <c r="K27669" s="115"/>
    </row>
    <row r="27670" spans="11:11" x14ac:dyDescent="0.25">
      <c r="K27670" s="115"/>
    </row>
    <row r="27671" spans="11:11" x14ac:dyDescent="0.25">
      <c r="K27671" s="115"/>
    </row>
    <row r="27672" spans="11:11" x14ac:dyDescent="0.25">
      <c r="K27672" s="115"/>
    </row>
    <row r="27673" spans="11:11" x14ac:dyDescent="0.25">
      <c r="K27673" s="115"/>
    </row>
    <row r="27674" spans="11:11" x14ac:dyDescent="0.25">
      <c r="K27674" s="115"/>
    </row>
    <row r="27675" spans="11:11" x14ac:dyDescent="0.25">
      <c r="K27675" s="115"/>
    </row>
    <row r="27676" spans="11:11" x14ac:dyDescent="0.25">
      <c r="K27676" s="115"/>
    </row>
    <row r="27677" spans="11:11" x14ac:dyDescent="0.25">
      <c r="K27677" s="115"/>
    </row>
    <row r="27678" spans="11:11" x14ac:dyDescent="0.25">
      <c r="K27678" s="115"/>
    </row>
    <row r="27679" spans="11:11" x14ac:dyDescent="0.25">
      <c r="K27679" s="115"/>
    </row>
    <row r="27680" spans="11:11" x14ac:dyDescent="0.25">
      <c r="K27680" s="115"/>
    </row>
    <row r="27681" spans="11:11" x14ac:dyDescent="0.25">
      <c r="K27681" s="115"/>
    </row>
    <row r="27682" spans="11:11" x14ac:dyDescent="0.25">
      <c r="K27682" s="115"/>
    </row>
    <row r="27683" spans="11:11" x14ac:dyDescent="0.25">
      <c r="K27683" s="115"/>
    </row>
    <row r="27684" spans="11:11" x14ac:dyDescent="0.25">
      <c r="K27684" s="115"/>
    </row>
    <row r="27685" spans="11:11" x14ac:dyDescent="0.25">
      <c r="K27685" s="115"/>
    </row>
    <row r="27686" spans="11:11" x14ac:dyDescent="0.25">
      <c r="K27686" s="115"/>
    </row>
    <row r="27687" spans="11:11" x14ac:dyDescent="0.25">
      <c r="K27687" s="115"/>
    </row>
    <row r="27688" spans="11:11" x14ac:dyDescent="0.25">
      <c r="K27688" s="115"/>
    </row>
    <row r="27689" spans="11:11" x14ac:dyDescent="0.25">
      <c r="K27689" s="115"/>
    </row>
    <row r="27690" spans="11:11" x14ac:dyDescent="0.25">
      <c r="K27690" s="115"/>
    </row>
    <row r="27691" spans="11:11" x14ac:dyDescent="0.25">
      <c r="K27691" s="115"/>
    </row>
    <row r="27692" spans="11:11" x14ac:dyDescent="0.25">
      <c r="K27692" s="115"/>
    </row>
    <row r="27693" spans="11:11" x14ac:dyDescent="0.25">
      <c r="K27693" s="115"/>
    </row>
    <row r="27694" spans="11:11" x14ac:dyDescent="0.25">
      <c r="K27694" s="115"/>
    </row>
    <row r="27695" spans="11:11" x14ac:dyDescent="0.25">
      <c r="K27695" s="115"/>
    </row>
    <row r="27696" spans="11:11" x14ac:dyDescent="0.25">
      <c r="K27696" s="115"/>
    </row>
    <row r="27697" spans="11:11" x14ac:dyDescent="0.25">
      <c r="K27697" s="115"/>
    </row>
    <row r="27698" spans="11:11" x14ac:dyDescent="0.25">
      <c r="K27698" s="115"/>
    </row>
    <row r="27699" spans="11:11" x14ac:dyDescent="0.25">
      <c r="K27699" s="115"/>
    </row>
    <row r="27700" spans="11:11" x14ac:dyDescent="0.25">
      <c r="K27700" s="115"/>
    </row>
    <row r="27701" spans="11:11" x14ac:dyDescent="0.25">
      <c r="K27701" s="115"/>
    </row>
    <row r="27702" spans="11:11" x14ac:dyDescent="0.25">
      <c r="K27702" s="115"/>
    </row>
    <row r="27703" spans="11:11" x14ac:dyDescent="0.25">
      <c r="K27703" s="115"/>
    </row>
    <row r="27704" spans="11:11" x14ac:dyDescent="0.25">
      <c r="K27704" s="115"/>
    </row>
    <row r="27705" spans="11:11" x14ac:dyDescent="0.25">
      <c r="K27705" s="115"/>
    </row>
    <row r="27706" spans="11:11" x14ac:dyDescent="0.25">
      <c r="K27706" s="115"/>
    </row>
    <row r="27707" spans="11:11" x14ac:dyDescent="0.25">
      <c r="K27707" s="115"/>
    </row>
    <row r="27708" spans="11:11" x14ac:dyDescent="0.25">
      <c r="K27708" s="115"/>
    </row>
    <row r="27709" spans="11:11" x14ac:dyDescent="0.25">
      <c r="K27709" s="115"/>
    </row>
    <row r="27710" spans="11:11" x14ac:dyDescent="0.25">
      <c r="K27710" s="115"/>
    </row>
    <row r="27711" spans="11:11" x14ac:dyDescent="0.25">
      <c r="K27711" s="115"/>
    </row>
    <row r="27712" spans="11:11" x14ac:dyDescent="0.25">
      <c r="K27712" s="115"/>
    </row>
    <row r="27713" spans="11:11" x14ac:dyDescent="0.25">
      <c r="K27713" s="115"/>
    </row>
    <row r="27714" spans="11:11" x14ac:dyDescent="0.25">
      <c r="K27714" s="115"/>
    </row>
    <row r="27715" spans="11:11" x14ac:dyDescent="0.25">
      <c r="K27715" s="115"/>
    </row>
    <row r="27716" spans="11:11" x14ac:dyDescent="0.25">
      <c r="K27716" s="115"/>
    </row>
    <row r="27717" spans="11:11" x14ac:dyDescent="0.25">
      <c r="K27717" s="115"/>
    </row>
    <row r="27718" spans="11:11" x14ac:dyDescent="0.25">
      <c r="K27718" s="115"/>
    </row>
    <row r="27719" spans="11:11" x14ac:dyDescent="0.25">
      <c r="K27719" s="115"/>
    </row>
    <row r="27720" spans="11:11" x14ac:dyDescent="0.25">
      <c r="K27720" s="115"/>
    </row>
    <row r="27721" spans="11:11" x14ac:dyDescent="0.25">
      <c r="K27721" s="115"/>
    </row>
    <row r="27722" spans="11:11" x14ac:dyDescent="0.25">
      <c r="K27722" s="115"/>
    </row>
    <row r="27723" spans="11:11" x14ac:dyDescent="0.25">
      <c r="K27723" s="115"/>
    </row>
    <row r="27724" spans="11:11" x14ac:dyDescent="0.25">
      <c r="K27724" s="115"/>
    </row>
    <row r="27725" spans="11:11" x14ac:dyDescent="0.25">
      <c r="K27725" s="115"/>
    </row>
    <row r="27726" spans="11:11" x14ac:dyDescent="0.25">
      <c r="K27726" s="115"/>
    </row>
    <row r="27727" spans="11:11" x14ac:dyDescent="0.25">
      <c r="K27727" s="115"/>
    </row>
    <row r="27728" spans="11:11" x14ac:dyDescent="0.25">
      <c r="K27728" s="115"/>
    </row>
    <row r="27729" spans="11:11" x14ac:dyDescent="0.25">
      <c r="K27729" s="115"/>
    </row>
    <row r="27730" spans="11:11" x14ac:dyDescent="0.25">
      <c r="K27730" s="115"/>
    </row>
    <row r="27731" spans="11:11" x14ac:dyDescent="0.25">
      <c r="K27731" s="115"/>
    </row>
    <row r="27732" spans="11:11" x14ac:dyDescent="0.25">
      <c r="K27732" s="115"/>
    </row>
    <row r="27733" spans="11:11" x14ac:dyDescent="0.25">
      <c r="K27733" s="115"/>
    </row>
    <row r="27734" spans="11:11" x14ac:dyDescent="0.25">
      <c r="K27734" s="115"/>
    </row>
    <row r="27735" spans="11:11" x14ac:dyDescent="0.25">
      <c r="K27735" s="115"/>
    </row>
    <row r="27736" spans="11:11" x14ac:dyDescent="0.25">
      <c r="K27736" s="115"/>
    </row>
    <row r="27737" spans="11:11" x14ac:dyDescent="0.25">
      <c r="K27737" s="115"/>
    </row>
    <row r="27738" spans="11:11" x14ac:dyDescent="0.25">
      <c r="K27738" s="115"/>
    </row>
    <row r="27739" spans="11:11" x14ac:dyDescent="0.25">
      <c r="K27739" s="115"/>
    </row>
    <row r="27740" spans="11:11" x14ac:dyDescent="0.25">
      <c r="K27740" s="115"/>
    </row>
    <row r="27741" spans="11:11" x14ac:dyDescent="0.25">
      <c r="K27741" s="115"/>
    </row>
    <row r="27742" spans="11:11" x14ac:dyDescent="0.25">
      <c r="K27742" s="115"/>
    </row>
    <row r="27743" spans="11:11" x14ac:dyDescent="0.25">
      <c r="K27743" s="115"/>
    </row>
    <row r="27744" spans="11:11" x14ac:dyDescent="0.25">
      <c r="K27744" s="115"/>
    </row>
    <row r="27745" spans="11:11" x14ac:dyDescent="0.25">
      <c r="K27745" s="115"/>
    </row>
    <row r="27746" spans="11:11" x14ac:dyDescent="0.25">
      <c r="K27746" s="115"/>
    </row>
    <row r="27747" spans="11:11" x14ac:dyDescent="0.25">
      <c r="K27747" s="115"/>
    </row>
    <row r="27748" spans="11:11" x14ac:dyDescent="0.25">
      <c r="K27748" s="115"/>
    </row>
    <row r="27749" spans="11:11" x14ac:dyDescent="0.25">
      <c r="K27749" s="115"/>
    </row>
    <row r="27750" spans="11:11" x14ac:dyDescent="0.25">
      <c r="K27750" s="115"/>
    </row>
    <row r="27751" spans="11:11" x14ac:dyDescent="0.25">
      <c r="K27751" s="115"/>
    </row>
    <row r="27752" spans="11:11" x14ac:dyDescent="0.25">
      <c r="K27752" s="115"/>
    </row>
    <row r="27753" spans="11:11" x14ac:dyDescent="0.25">
      <c r="K27753" s="115"/>
    </row>
    <row r="27754" spans="11:11" x14ac:dyDescent="0.25">
      <c r="K27754" s="115"/>
    </row>
    <row r="27755" spans="11:11" x14ac:dyDescent="0.25">
      <c r="K27755" s="115"/>
    </row>
    <row r="27756" spans="11:11" x14ac:dyDescent="0.25">
      <c r="K27756" s="115"/>
    </row>
    <row r="27757" spans="11:11" x14ac:dyDescent="0.25">
      <c r="K27757" s="115"/>
    </row>
    <row r="27758" spans="11:11" x14ac:dyDescent="0.25">
      <c r="K27758" s="115"/>
    </row>
    <row r="27759" spans="11:11" x14ac:dyDescent="0.25">
      <c r="K27759" s="115"/>
    </row>
    <row r="27760" spans="11:11" x14ac:dyDescent="0.25">
      <c r="K27760" s="115"/>
    </row>
    <row r="27761" spans="11:11" x14ac:dyDescent="0.25">
      <c r="K27761" s="115"/>
    </row>
    <row r="27762" spans="11:11" x14ac:dyDescent="0.25">
      <c r="K27762" s="115"/>
    </row>
    <row r="27763" spans="11:11" x14ac:dyDescent="0.25">
      <c r="K27763" s="115"/>
    </row>
    <row r="27764" spans="11:11" x14ac:dyDescent="0.25">
      <c r="K27764" s="115"/>
    </row>
    <row r="27765" spans="11:11" x14ac:dyDescent="0.25">
      <c r="K27765" s="115"/>
    </row>
    <row r="27766" spans="11:11" x14ac:dyDescent="0.25">
      <c r="K27766" s="115"/>
    </row>
    <row r="27767" spans="11:11" x14ac:dyDescent="0.25">
      <c r="K27767" s="115"/>
    </row>
    <row r="27768" spans="11:11" x14ac:dyDescent="0.25">
      <c r="K27768" s="115"/>
    </row>
    <row r="27769" spans="11:11" x14ac:dyDescent="0.25">
      <c r="K27769" s="115"/>
    </row>
    <row r="27770" spans="11:11" x14ac:dyDescent="0.25">
      <c r="K27770" s="115"/>
    </row>
    <row r="27771" spans="11:11" x14ac:dyDescent="0.25">
      <c r="K27771" s="115"/>
    </row>
    <row r="27772" spans="11:11" x14ac:dyDescent="0.25">
      <c r="K27772" s="115"/>
    </row>
    <row r="27773" spans="11:11" x14ac:dyDescent="0.25">
      <c r="K27773" s="115"/>
    </row>
    <row r="27774" spans="11:11" x14ac:dyDescent="0.25">
      <c r="K27774" s="115"/>
    </row>
    <row r="27775" spans="11:11" x14ac:dyDescent="0.25">
      <c r="K27775" s="115"/>
    </row>
    <row r="27776" spans="11:11" x14ac:dyDescent="0.25">
      <c r="K27776" s="115"/>
    </row>
    <row r="27777" spans="11:11" x14ac:dyDescent="0.25">
      <c r="K27777" s="115"/>
    </row>
    <row r="27778" spans="11:11" x14ac:dyDescent="0.25">
      <c r="K27778" s="115"/>
    </row>
    <row r="27779" spans="11:11" x14ac:dyDescent="0.25">
      <c r="K27779" s="115"/>
    </row>
    <row r="27780" spans="11:11" x14ac:dyDescent="0.25">
      <c r="K27780" s="115"/>
    </row>
    <row r="27781" spans="11:11" x14ac:dyDescent="0.25">
      <c r="K27781" s="115"/>
    </row>
    <row r="27782" spans="11:11" x14ac:dyDescent="0.25">
      <c r="K27782" s="115"/>
    </row>
    <row r="27783" spans="11:11" x14ac:dyDescent="0.25">
      <c r="K27783" s="115"/>
    </row>
    <row r="27784" spans="11:11" x14ac:dyDescent="0.25">
      <c r="K27784" s="115"/>
    </row>
    <row r="27785" spans="11:11" x14ac:dyDescent="0.25">
      <c r="K27785" s="115"/>
    </row>
    <row r="27786" spans="11:11" x14ac:dyDescent="0.25">
      <c r="K27786" s="115"/>
    </row>
    <row r="27787" spans="11:11" x14ac:dyDescent="0.25">
      <c r="K27787" s="115"/>
    </row>
    <row r="27788" spans="11:11" x14ac:dyDescent="0.25">
      <c r="K27788" s="115"/>
    </row>
    <row r="27789" spans="11:11" x14ac:dyDescent="0.25">
      <c r="K27789" s="115"/>
    </row>
    <row r="27790" spans="11:11" x14ac:dyDescent="0.25">
      <c r="K27790" s="115"/>
    </row>
    <row r="27791" spans="11:11" x14ac:dyDescent="0.25">
      <c r="K27791" s="115"/>
    </row>
    <row r="27792" spans="11:11" x14ac:dyDescent="0.25">
      <c r="K27792" s="115"/>
    </row>
    <row r="27793" spans="11:11" x14ac:dyDescent="0.25">
      <c r="K27793" s="115"/>
    </row>
    <row r="27794" spans="11:11" x14ac:dyDescent="0.25">
      <c r="K27794" s="115"/>
    </row>
    <row r="27795" spans="11:11" x14ac:dyDescent="0.25">
      <c r="K27795" s="115"/>
    </row>
    <row r="27796" spans="11:11" x14ac:dyDescent="0.25">
      <c r="K27796" s="115"/>
    </row>
    <row r="27797" spans="11:11" x14ac:dyDescent="0.25">
      <c r="K27797" s="115"/>
    </row>
    <row r="27798" spans="11:11" x14ac:dyDescent="0.25">
      <c r="K27798" s="115"/>
    </row>
    <row r="27799" spans="11:11" x14ac:dyDescent="0.25">
      <c r="K27799" s="115"/>
    </row>
    <row r="27800" spans="11:11" x14ac:dyDescent="0.25">
      <c r="K27800" s="115"/>
    </row>
    <row r="27801" spans="11:11" x14ac:dyDescent="0.25">
      <c r="K27801" s="115"/>
    </row>
    <row r="27802" spans="11:11" x14ac:dyDescent="0.25">
      <c r="K27802" s="115"/>
    </row>
    <row r="27803" spans="11:11" x14ac:dyDescent="0.25">
      <c r="K27803" s="115"/>
    </row>
    <row r="27804" spans="11:11" x14ac:dyDescent="0.25">
      <c r="K27804" s="115"/>
    </row>
    <row r="27805" spans="11:11" x14ac:dyDescent="0.25">
      <c r="K27805" s="115"/>
    </row>
    <row r="27806" spans="11:11" x14ac:dyDescent="0.25">
      <c r="K27806" s="115"/>
    </row>
    <row r="27807" spans="11:11" x14ac:dyDescent="0.25">
      <c r="K27807" s="115"/>
    </row>
    <row r="27808" spans="11:11" x14ac:dyDescent="0.25">
      <c r="K27808" s="115"/>
    </row>
    <row r="27809" spans="11:11" x14ac:dyDescent="0.25">
      <c r="K27809" s="115"/>
    </row>
    <row r="27810" spans="11:11" x14ac:dyDescent="0.25">
      <c r="K27810" s="115"/>
    </row>
    <row r="27811" spans="11:11" x14ac:dyDescent="0.25">
      <c r="K27811" s="115"/>
    </row>
    <row r="27812" spans="11:11" x14ac:dyDescent="0.25">
      <c r="K27812" s="115"/>
    </row>
    <row r="27813" spans="11:11" x14ac:dyDescent="0.25">
      <c r="K27813" s="115"/>
    </row>
    <row r="27814" spans="11:11" x14ac:dyDescent="0.25">
      <c r="K27814" s="115"/>
    </row>
    <row r="27815" spans="11:11" x14ac:dyDescent="0.25">
      <c r="K27815" s="115"/>
    </row>
    <row r="27816" spans="11:11" x14ac:dyDescent="0.25">
      <c r="K27816" s="115"/>
    </row>
    <row r="27817" spans="11:11" x14ac:dyDescent="0.25">
      <c r="K27817" s="115"/>
    </row>
    <row r="27818" spans="11:11" x14ac:dyDescent="0.25">
      <c r="K27818" s="115"/>
    </row>
    <row r="27819" spans="11:11" x14ac:dyDescent="0.25">
      <c r="K27819" s="115"/>
    </row>
    <row r="27820" spans="11:11" x14ac:dyDescent="0.25">
      <c r="K27820" s="115"/>
    </row>
    <row r="27821" spans="11:11" x14ac:dyDescent="0.25">
      <c r="K27821" s="115"/>
    </row>
    <row r="27822" spans="11:11" x14ac:dyDescent="0.25">
      <c r="K27822" s="115"/>
    </row>
    <row r="27823" spans="11:11" x14ac:dyDescent="0.25">
      <c r="K27823" s="115"/>
    </row>
    <row r="27824" spans="11:11" x14ac:dyDescent="0.25">
      <c r="K27824" s="115"/>
    </row>
    <row r="27825" spans="11:11" x14ac:dyDescent="0.25">
      <c r="K27825" s="115"/>
    </row>
    <row r="27826" spans="11:11" x14ac:dyDescent="0.25">
      <c r="K27826" s="115"/>
    </row>
    <row r="27827" spans="11:11" x14ac:dyDescent="0.25">
      <c r="K27827" s="115"/>
    </row>
    <row r="27828" spans="11:11" x14ac:dyDescent="0.25">
      <c r="K27828" s="115"/>
    </row>
    <row r="27829" spans="11:11" x14ac:dyDescent="0.25">
      <c r="K27829" s="115"/>
    </row>
    <row r="27830" spans="11:11" x14ac:dyDescent="0.25">
      <c r="K27830" s="115"/>
    </row>
    <row r="27831" spans="11:11" x14ac:dyDescent="0.25">
      <c r="K27831" s="115"/>
    </row>
    <row r="27832" spans="11:11" x14ac:dyDescent="0.25">
      <c r="K27832" s="115"/>
    </row>
    <row r="27833" spans="11:11" x14ac:dyDescent="0.25">
      <c r="K27833" s="115"/>
    </row>
    <row r="27834" spans="11:11" x14ac:dyDescent="0.25">
      <c r="K27834" s="115"/>
    </row>
    <row r="27835" spans="11:11" x14ac:dyDescent="0.25">
      <c r="K27835" s="115"/>
    </row>
    <row r="27836" spans="11:11" x14ac:dyDescent="0.25">
      <c r="K27836" s="115"/>
    </row>
    <row r="27837" spans="11:11" x14ac:dyDescent="0.25">
      <c r="K27837" s="115"/>
    </row>
    <row r="27838" spans="11:11" x14ac:dyDescent="0.25">
      <c r="K27838" s="115"/>
    </row>
    <row r="27839" spans="11:11" x14ac:dyDescent="0.25">
      <c r="K27839" s="115"/>
    </row>
    <row r="27840" spans="11:11" x14ac:dyDescent="0.25">
      <c r="K27840" s="115"/>
    </row>
    <row r="27841" spans="11:11" x14ac:dyDescent="0.25">
      <c r="K27841" s="115"/>
    </row>
    <row r="27842" spans="11:11" x14ac:dyDescent="0.25">
      <c r="K27842" s="115"/>
    </row>
    <row r="27843" spans="11:11" x14ac:dyDescent="0.25">
      <c r="K27843" s="115"/>
    </row>
    <row r="27844" spans="11:11" x14ac:dyDescent="0.25">
      <c r="K27844" s="115"/>
    </row>
    <row r="27845" spans="11:11" x14ac:dyDescent="0.25">
      <c r="K27845" s="115"/>
    </row>
    <row r="27846" spans="11:11" x14ac:dyDescent="0.25">
      <c r="K27846" s="115"/>
    </row>
    <row r="27847" spans="11:11" x14ac:dyDescent="0.25">
      <c r="K27847" s="115"/>
    </row>
    <row r="27848" spans="11:11" x14ac:dyDescent="0.25">
      <c r="K27848" s="115"/>
    </row>
    <row r="27849" spans="11:11" x14ac:dyDescent="0.25">
      <c r="K27849" s="115"/>
    </row>
    <row r="27850" spans="11:11" x14ac:dyDescent="0.25">
      <c r="K27850" s="115"/>
    </row>
    <row r="27851" spans="11:11" x14ac:dyDescent="0.25">
      <c r="K27851" s="115"/>
    </row>
    <row r="27852" spans="11:11" x14ac:dyDescent="0.25">
      <c r="K27852" s="115"/>
    </row>
    <row r="27853" spans="11:11" x14ac:dyDescent="0.25">
      <c r="K27853" s="115"/>
    </row>
    <row r="27854" spans="11:11" x14ac:dyDescent="0.25">
      <c r="K27854" s="115"/>
    </row>
    <row r="27855" spans="11:11" x14ac:dyDescent="0.25">
      <c r="K27855" s="115"/>
    </row>
    <row r="27856" spans="11:11" x14ac:dyDescent="0.25">
      <c r="K27856" s="115"/>
    </row>
    <row r="27857" spans="11:11" x14ac:dyDescent="0.25">
      <c r="K27857" s="115"/>
    </row>
    <row r="27858" spans="11:11" x14ac:dyDescent="0.25">
      <c r="K27858" s="115"/>
    </row>
    <row r="27859" spans="11:11" x14ac:dyDescent="0.25">
      <c r="K27859" s="115"/>
    </row>
    <row r="27860" spans="11:11" x14ac:dyDescent="0.25">
      <c r="K27860" s="115"/>
    </row>
    <row r="27861" spans="11:11" x14ac:dyDescent="0.25">
      <c r="K27861" s="115"/>
    </row>
    <row r="27862" spans="11:11" x14ac:dyDescent="0.25">
      <c r="K27862" s="115"/>
    </row>
    <row r="27863" spans="11:11" x14ac:dyDescent="0.25">
      <c r="K27863" s="115"/>
    </row>
    <row r="27864" spans="11:11" x14ac:dyDescent="0.25">
      <c r="K27864" s="115"/>
    </row>
    <row r="27865" spans="11:11" x14ac:dyDescent="0.25">
      <c r="K27865" s="115"/>
    </row>
    <row r="27866" spans="11:11" x14ac:dyDescent="0.25">
      <c r="K27866" s="115"/>
    </row>
    <row r="27867" spans="11:11" x14ac:dyDescent="0.25">
      <c r="K27867" s="115"/>
    </row>
    <row r="27868" spans="11:11" x14ac:dyDescent="0.25">
      <c r="K27868" s="115"/>
    </row>
    <row r="27869" spans="11:11" x14ac:dyDescent="0.25">
      <c r="K27869" s="115"/>
    </row>
    <row r="27870" spans="11:11" x14ac:dyDescent="0.25">
      <c r="K27870" s="115"/>
    </row>
    <row r="27871" spans="11:11" x14ac:dyDescent="0.25">
      <c r="K27871" s="115"/>
    </row>
    <row r="27872" spans="11:11" x14ac:dyDescent="0.25">
      <c r="K27872" s="115"/>
    </row>
    <row r="27873" spans="11:11" x14ac:dyDescent="0.25">
      <c r="K27873" s="115"/>
    </row>
    <row r="27874" spans="11:11" x14ac:dyDescent="0.25">
      <c r="K27874" s="115"/>
    </row>
    <row r="27875" spans="11:11" x14ac:dyDescent="0.25">
      <c r="K27875" s="115"/>
    </row>
    <row r="27876" spans="11:11" x14ac:dyDescent="0.25">
      <c r="K27876" s="115"/>
    </row>
    <row r="27877" spans="11:11" x14ac:dyDescent="0.25">
      <c r="K27877" s="115"/>
    </row>
    <row r="27878" spans="11:11" x14ac:dyDescent="0.25">
      <c r="K27878" s="115"/>
    </row>
    <row r="27879" spans="11:11" x14ac:dyDescent="0.25">
      <c r="K27879" s="115"/>
    </row>
    <row r="27880" spans="11:11" x14ac:dyDescent="0.25">
      <c r="K27880" s="115"/>
    </row>
    <row r="27881" spans="11:11" x14ac:dyDescent="0.25">
      <c r="K27881" s="115"/>
    </row>
    <row r="27882" spans="11:11" x14ac:dyDescent="0.25">
      <c r="K27882" s="115"/>
    </row>
    <row r="27883" spans="11:11" x14ac:dyDescent="0.25">
      <c r="K27883" s="115"/>
    </row>
    <row r="27884" spans="11:11" x14ac:dyDescent="0.25">
      <c r="K27884" s="115"/>
    </row>
    <row r="27885" spans="11:11" x14ac:dyDescent="0.25">
      <c r="K27885" s="115"/>
    </row>
    <row r="27886" spans="11:11" x14ac:dyDescent="0.25">
      <c r="K27886" s="115"/>
    </row>
    <row r="27887" spans="11:11" x14ac:dyDescent="0.25">
      <c r="K27887" s="115"/>
    </row>
    <row r="27888" spans="11:11" x14ac:dyDescent="0.25">
      <c r="K27888" s="115"/>
    </row>
    <row r="27889" spans="11:11" x14ac:dyDescent="0.25">
      <c r="K27889" s="115"/>
    </row>
    <row r="27890" spans="11:11" x14ac:dyDescent="0.25">
      <c r="K27890" s="115"/>
    </row>
    <row r="27891" spans="11:11" x14ac:dyDescent="0.25">
      <c r="K27891" s="115"/>
    </row>
    <row r="27892" spans="11:11" x14ac:dyDescent="0.25">
      <c r="K27892" s="115"/>
    </row>
    <row r="27893" spans="11:11" x14ac:dyDescent="0.25">
      <c r="K27893" s="115"/>
    </row>
    <row r="27894" spans="11:11" x14ac:dyDescent="0.25">
      <c r="K27894" s="115"/>
    </row>
    <row r="27895" spans="11:11" x14ac:dyDescent="0.25">
      <c r="K27895" s="115"/>
    </row>
    <row r="27896" spans="11:11" x14ac:dyDescent="0.25">
      <c r="K27896" s="115"/>
    </row>
    <row r="27897" spans="11:11" x14ac:dyDescent="0.25">
      <c r="K27897" s="115"/>
    </row>
    <row r="27898" spans="11:11" x14ac:dyDescent="0.25">
      <c r="K27898" s="115"/>
    </row>
    <row r="27899" spans="11:11" x14ac:dyDescent="0.25">
      <c r="K27899" s="115"/>
    </row>
    <row r="27900" spans="11:11" x14ac:dyDescent="0.25">
      <c r="K27900" s="115"/>
    </row>
    <row r="27901" spans="11:11" x14ac:dyDescent="0.25">
      <c r="K27901" s="115"/>
    </row>
    <row r="27902" spans="11:11" x14ac:dyDescent="0.25">
      <c r="K27902" s="115"/>
    </row>
    <row r="27903" spans="11:11" x14ac:dyDescent="0.25">
      <c r="K27903" s="115"/>
    </row>
    <row r="27904" spans="11:11" x14ac:dyDescent="0.25">
      <c r="K27904" s="115"/>
    </row>
    <row r="27905" spans="11:11" x14ac:dyDescent="0.25">
      <c r="K27905" s="115"/>
    </row>
    <row r="27906" spans="11:11" x14ac:dyDescent="0.25">
      <c r="K27906" s="115"/>
    </row>
    <row r="27907" spans="11:11" x14ac:dyDescent="0.25">
      <c r="K27907" s="115"/>
    </row>
    <row r="27908" spans="11:11" x14ac:dyDescent="0.25">
      <c r="K27908" s="115"/>
    </row>
    <row r="27909" spans="11:11" x14ac:dyDescent="0.25">
      <c r="K27909" s="115"/>
    </row>
    <row r="27910" spans="11:11" x14ac:dyDescent="0.25">
      <c r="K27910" s="115"/>
    </row>
    <row r="27911" spans="11:11" x14ac:dyDescent="0.25">
      <c r="K27911" s="115"/>
    </row>
    <row r="27912" spans="11:11" x14ac:dyDescent="0.25">
      <c r="K27912" s="115"/>
    </row>
    <row r="27913" spans="11:11" x14ac:dyDescent="0.25">
      <c r="K27913" s="115"/>
    </row>
    <row r="27914" spans="11:11" x14ac:dyDescent="0.25">
      <c r="K27914" s="115"/>
    </row>
    <row r="27915" spans="11:11" x14ac:dyDescent="0.25">
      <c r="K27915" s="115"/>
    </row>
    <row r="27916" spans="11:11" x14ac:dyDescent="0.25">
      <c r="K27916" s="115"/>
    </row>
    <row r="27917" spans="11:11" x14ac:dyDescent="0.25">
      <c r="K27917" s="115"/>
    </row>
    <row r="27918" spans="11:11" x14ac:dyDescent="0.25">
      <c r="K27918" s="115"/>
    </row>
    <row r="27919" spans="11:11" x14ac:dyDescent="0.25">
      <c r="K27919" s="115"/>
    </row>
    <row r="27920" spans="11:11" x14ac:dyDescent="0.25">
      <c r="K27920" s="115"/>
    </row>
    <row r="27921" spans="11:11" x14ac:dyDescent="0.25">
      <c r="K27921" s="115"/>
    </row>
    <row r="27922" spans="11:11" x14ac:dyDescent="0.25">
      <c r="K27922" s="115"/>
    </row>
    <row r="27923" spans="11:11" x14ac:dyDescent="0.25">
      <c r="K27923" s="115"/>
    </row>
    <row r="27924" spans="11:11" x14ac:dyDescent="0.25">
      <c r="K27924" s="115"/>
    </row>
    <row r="27925" spans="11:11" x14ac:dyDescent="0.25">
      <c r="K27925" s="115"/>
    </row>
    <row r="27926" spans="11:11" x14ac:dyDescent="0.25">
      <c r="K27926" s="115"/>
    </row>
    <row r="27927" spans="11:11" x14ac:dyDescent="0.25">
      <c r="K27927" s="115"/>
    </row>
    <row r="27928" spans="11:11" x14ac:dyDescent="0.25">
      <c r="K27928" s="115"/>
    </row>
    <row r="27929" spans="11:11" x14ac:dyDescent="0.25">
      <c r="K27929" s="115"/>
    </row>
    <row r="27930" spans="11:11" x14ac:dyDescent="0.25">
      <c r="K27930" s="115"/>
    </row>
    <row r="27931" spans="11:11" x14ac:dyDescent="0.25">
      <c r="K27931" s="115"/>
    </row>
    <row r="27932" spans="11:11" x14ac:dyDescent="0.25">
      <c r="K27932" s="115"/>
    </row>
    <row r="27933" spans="11:11" x14ac:dyDescent="0.25">
      <c r="K27933" s="115"/>
    </row>
    <row r="27934" spans="11:11" x14ac:dyDescent="0.25">
      <c r="K27934" s="115"/>
    </row>
    <row r="27935" spans="11:11" x14ac:dyDescent="0.25">
      <c r="K27935" s="115"/>
    </row>
    <row r="27936" spans="11:11" x14ac:dyDescent="0.25">
      <c r="K27936" s="115"/>
    </row>
    <row r="27937" spans="11:11" x14ac:dyDescent="0.25">
      <c r="K27937" s="115"/>
    </row>
    <row r="27938" spans="11:11" x14ac:dyDescent="0.25">
      <c r="K27938" s="115"/>
    </row>
    <row r="27939" spans="11:11" x14ac:dyDescent="0.25">
      <c r="K27939" s="115"/>
    </row>
    <row r="27940" spans="11:11" x14ac:dyDescent="0.25">
      <c r="K27940" s="115"/>
    </row>
    <row r="27941" spans="11:11" x14ac:dyDescent="0.25">
      <c r="K27941" s="115"/>
    </row>
    <row r="27942" spans="11:11" x14ac:dyDescent="0.25">
      <c r="K27942" s="115"/>
    </row>
    <row r="27943" spans="11:11" x14ac:dyDescent="0.25">
      <c r="K27943" s="115"/>
    </row>
    <row r="27944" spans="11:11" x14ac:dyDescent="0.25">
      <c r="K27944" s="115"/>
    </row>
    <row r="27945" spans="11:11" x14ac:dyDescent="0.25">
      <c r="K27945" s="115"/>
    </row>
    <row r="27946" spans="11:11" x14ac:dyDescent="0.25">
      <c r="K27946" s="115"/>
    </row>
    <row r="27947" spans="11:11" x14ac:dyDescent="0.25">
      <c r="K27947" s="115"/>
    </row>
    <row r="27948" spans="11:11" x14ac:dyDescent="0.25">
      <c r="K27948" s="115"/>
    </row>
    <row r="27949" spans="11:11" x14ac:dyDescent="0.25">
      <c r="K27949" s="115"/>
    </row>
    <row r="27950" spans="11:11" x14ac:dyDescent="0.25">
      <c r="K27950" s="115"/>
    </row>
    <row r="27951" spans="11:11" x14ac:dyDescent="0.25">
      <c r="K27951" s="115"/>
    </row>
    <row r="27952" spans="11:11" x14ac:dyDescent="0.25">
      <c r="K27952" s="115"/>
    </row>
    <row r="27953" spans="11:11" x14ac:dyDescent="0.25">
      <c r="K27953" s="115"/>
    </row>
    <row r="27954" spans="11:11" x14ac:dyDescent="0.25">
      <c r="K27954" s="115"/>
    </row>
    <row r="27955" spans="11:11" x14ac:dyDescent="0.25">
      <c r="K27955" s="115"/>
    </row>
    <row r="27956" spans="11:11" x14ac:dyDescent="0.25">
      <c r="K27956" s="115"/>
    </row>
    <row r="27957" spans="11:11" x14ac:dyDescent="0.25">
      <c r="K27957" s="115"/>
    </row>
    <row r="27958" spans="11:11" x14ac:dyDescent="0.25">
      <c r="K27958" s="115"/>
    </row>
    <row r="27959" spans="11:11" x14ac:dyDescent="0.25">
      <c r="K27959" s="115"/>
    </row>
    <row r="27960" spans="11:11" x14ac:dyDescent="0.25">
      <c r="K27960" s="115"/>
    </row>
    <row r="27961" spans="11:11" x14ac:dyDescent="0.25">
      <c r="K27961" s="115"/>
    </row>
    <row r="27962" spans="11:11" x14ac:dyDescent="0.25">
      <c r="K27962" s="115"/>
    </row>
    <row r="27963" spans="11:11" x14ac:dyDescent="0.25">
      <c r="K27963" s="115"/>
    </row>
    <row r="27964" spans="11:11" x14ac:dyDescent="0.25">
      <c r="K27964" s="115"/>
    </row>
    <row r="27965" spans="11:11" x14ac:dyDescent="0.25">
      <c r="K27965" s="115"/>
    </row>
    <row r="27966" spans="11:11" x14ac:dyDescent="0.25">
      <c r="K27966" s="115"/>
    </row>
    <row r="27967" spans="11:11" x14ac:dyDescent="0.25">
      <c r="K27967" s="115"/>
    </row>
    <row r="27968" spans="11:11" x14ac:dyDescent="0.25">
      <c r="K27968" s="115"/>
    </row>
    <row r="27969" spans="11:11" x14ac:dyDescent="0.25">
      <c r="K27969" s="115"/>
    </row>
    <row r="27970" spans="11:11" x14ac:dyDescent="0.25">
      <c r="K27970" s="115"/>
    </row>
    <row r="27971" spans="11:11" x14ac:dyDescent="0.25">
      <c r="K27971" s="115"/>
    </row>
    <row r="27972" spans="11:11" x14ac:dyDescent="0.25">
      <c r="K27972" s="115"/>
    </row>
    <row r="27973" spans="11:11" x14ac:dyDescent="0.25">
      <c r="K27973" s="115"/>
    </row>
    <row r="27974" spans="11:11" x14ac:dyDescent="0.25">
      <c r="K27974" s="115"/>
    </row>
    <row r="27975" spans="11:11" x14ac:dyDescent="0.25">
      <c r="K27975" s="115"/>
    </row>
    <row r="27976" spans="11:11" x14ac:dyDescent="0.25">
      <c r="K27976" s="115"/>
    </row>
    <row r="27977" spans="11:11" x14ac:dyDescent="0.25">
      <c r="K27977" s="115"/>
    </row>
    <row r="27978" spans="11:11" x14ac:dyDescent="0.25">
      <c r="K27978" s="115"/>
    </row>
    <row r="27979" spans="11:11" x14ac:dyDescent="0.25">
      <c r="K27979" s="115"/>
    </row>
    <row r="27980" spans="11:11" x14ac:dyDescent="0.25">
      <c r="K27980" s="115"/>
    </row>
    <row r="27981" spans="11:11" x14ac:dyDescent="0.25">
      <c r="K27981" s="115"/>
    </row>
    <row r="27982" spans="11:11" x14ac:dyDescent="0.25">
      <c r="K27982" s="115"/>
    </row>
    <row r="27983" spans="11:11" x14ac:dyDescent="0.25">
      <c r="K27983" s="115"/>
    </row>
    <row r="27984" spans="11:11" x14ac:dyDescent="0.25">
      <c r="K27984" s="115"/>
    </row>
    <row r="27985" spans="11:11" x14ac:dyDescent="0.25">
      <c r="K27985" s="115"/>
    </row>
    <row r="27986" spans="11:11" x14ac:dyDescent="0.25">
      <c r="K27986" s="115"/>
    </row>
    <row r="27987" spans="11:11" x14ac:dyDescent="0.25">
      <c r="K27987" s="115"/>
    </row>
    <row r="27988" spans="11:11" x14ac:dyDescent="0.25">
      <c r="K27988" s="115"/>
    </row>
    <row r="27989" spans="11:11" x14ac:dyDescent="0.25">
      <c r="K27989" s="115"/>
    </row>
    <row r="27990" spans="11:11" x14ac:dyDescent="0.25">
      <c r="K27990" s="115"/>
    </row>
    <row r="27991" spans="11:11" x14ac:dyDescent="0.25">
      <c r="K27991" s="115"/>
    </row>
    <row r="27992" spans="11:11" x14ac:dyDescent="0.25">
      <c r="K27992" s="115"/>
    </row>
    <row r="27993" spans="11:11" x14ac:dyDescent="0.25">
      <c r="K27993" s="115"/>
    </row>
    <row r="27994" spans="11:11" x14ac:dyDescent="0.25">
      <c r="K27994" s="115"/>
    </row>
    <row r="27995" spans="11:11" x14ac:dyDescent="0.25">
      <c r="K27995" s="115"/>
    </row>
    <row r="27996" spans="11:11" x14ac:dyDescent="0.25">
      <c r="K27996" s="115"/>
    </row>
    <row r="27997" spans="11:11" x14ac:dyDescent="0.25">
      <c r="K27997" s="115"/>
    </row>
    <row r="27998" spans="11:11" x14ac:dyDescent="0.25">
      <c r="K27998" s="115"/>
    </row>
    <row r="27999" spans="11:11" x14ac:dyDescent="0.25">
      <c r="K27999" s="115"/>
    </row>
    <row r="28000" spans="11:11" x14ac:dyDescent="0.25">
      <c r="K28000" s="115"/>
    </row>
    <row r="28001" spans="11:11" x14ac:dyDescent="0.25">
      <c r="K28001" s="115"/>
    </row>
    <row r="28002" spans="11:11" x14ac:dyDescent="0.25">
      <c r="K28002" s="115"/>
    </row>
    <row r="28003" spans="11:11" x14ac:dyDescent="0.25">
      <c r="K28003" s="115"/>
    </row>
    <row r="28004" spans="11:11" x14ac:dyDescent="0.25">
      <c r="K28004" s="115"/>
    </row>
    <row r="28005" spans="11:11" x14ac:dyDescent="0.25">
      <c r="K28005" s="115"/>
    </row>
    <row r="28006" spans="11:11" x14ac:dyDescent="0.25">
      <c r="K28006" s="115"/>
    </row>
    <row r="28007" spans="11:11" x14ac:dyDescent="0.25">
      <c r="K28007" s="115"/>
    </row>
    <row r="28008" spans="11:11" x14ac:dyDescent="0.25">
      <c r="K28008" s="115"/>
    </row>
    <row r="28009" spans="11:11" x14ac:dyDescent="0.25">
      <c r="K28009" s="115"/>
    </row>
    <row r="28010" spans="11:11" x14ac:dyDescent="0.25">
      <c r="K28010" s="115"/>
    </row>
    <row r="28011" spans="11:11" x14ac:dyDescent="0.25">
      <c r="K28011" s="115"/>
    </row>
    <row r="28012" spans="11:11" x14ac:dyDescent="0.25">
      <c r="K28012" s="115"/>
    </row>
    <row r="28013" spans="11:11" x14ac:dyDescent="0.25">
      <c r="K28013" s="115"/>
    </row>
    <row r="28014" spans="11:11" x14ac:dyDescent="0.25">
      <c r="K28014" s="115"/>
    </row>
    <row r="28015" spans="11:11" x14ac:dyDescent="0.25">
      <c r="K28015" s="115"/>
    </row>
    <row r="28016" spans="11:11" x14ac:dyDescent="0.25">
      <c r="K28016" s="115"/>
    </row>
    <row r="28017" spans="11:11" x14ac:dyDescent="0.25">
      <c r="K28017" s="115"/>
    </row>
    <row r="28018" spans="11:11" x14ac:dyDescent="0.25">
      <c r="K28018" s="115"/>
    </row>
    <row r="28019" spans="11:11" x14ac:dyDescent="0.25">
      <c r="K28019" s="115"/>
    </row>
    <row r="28020" spans="11:11" x14ac:dyDescent="0.25">
      <c r="K28020" s="115"/>
    </row>
    <row r="28021" spans="11:11" x14ac:dyDescent="0.25">
      <c r="K28021" s="115"/>
    </row>
    <row r="28022" spans="11:11" x14ac:dyDescent="0.25">
      <c r="K28022" s="115"/>
    </row>
    <row r="28023" spans="11:11" x14ac:dyDescent="0.25">
      <c r="K28023" s="115"/>
    </row>
    <row r="28024" spans="11:11" x14ac:dyDescent="0.25">
      <c r="K28024" s="115"/>
    </row>
    <row r="28025" spans="11:11" x14ac:dyDescent="0.25">
      <c r="K28025" s="115"/>
    </row>
    <row r="28026" spans="11:11" x14ac:dyDescent="0.25">
      <c r="K28026" s="115"/>
    </row>
    <row r="28027" spans="11:11" x14ac:dyDescent="0.25">
      <c r="K28027" s="115"/>
    </row>
    <row r="28028" spans="11:11" x14ac:dyDescent="0.25">
      <c r="K28028" s="115"/>
    </row>
    <row r="28029" spans="11:11" x14ac:dyDescent="0.25">
      <c r="K28029" s="115"/>
    </row>
    <row r="28030" spans="11:11" x14ac:dyDescent="0.25">
      <c r="K28030" s="115"/>
    </row>
    <row r="28031" spans="11:11" x14ac:dyDescent="0.25">
      <c r="K28031" s="115"/>
    </row>
    <row r="28032" spans="11:11" x14ac:dyDescent="0.25">
      <c r="K28032" s="115"/>
    </row>
    <row r="28033" spans="11:11" x14ac:dyDescent="0.25">
      <c r="K28033" s="115"/>
    </row>
    <row r="28034" spans="11:11" x14ac:dyDescent="0.25">
      <c r="K28034" s="115"/>
    </row>
    <row r="28035" spans="11:11" x14ac:dyDescent="0.25">
      <c r="K28035" s="115"/>
    </row>
    <row r="28036" spans="11:11" x14ac:dyDescent="0.25">
      <c r="K28036" s="115"/>
    </row>
    <row r="28037" spans="11:11" x14ac:dyDescent="0.25">
      <c r="K28037" s="115"/>
    </row>
    <row r="28038" spans="11:11" x14ac:dyDescent="0.25">
      <c r="K28038" s="115"/>
    </row>
    <row r="28039" spans="11:11" x14ac:dyDescent="0.25">
      <c r="K28039" s="115"/>
    </row>
    <row r="28040" spans="11:11" x14ac:dyDescent="0.25">
      <c r="K28040" s="115"/>
    </row>
    <row r="28041" spans="11:11" x14ac:dyDescent="0.25">
      <c r="K28041" s="115"/>
    </row>
    <row r="28042" spans="11:11" x14ac:dyDescent="0.25">
      <c r="K28042" s="115"/>
    </row>
    <row r="28043" spans="11:11" x14ac:dyDescent="0.25">
      <c r="K28043" s="115"/>
    </row>
    <row r="28044" spans="11:11" x14ac:dyDescent="0.25">
      <c r="K28044" s="115"/>
    </row>
    <row r="28045" spans="11:11" x14ac:dyDescent="0.25">
      <c r="K28045" s="115"/>
    </row>
    <row r="28046" spans="11:11" x14ac:dyDescent="0.25">
      <c r="K28046" s="115"/>
    </row>
    <row r="28047" spans="11:11" x14ac:dyDescent="0.25">
      <c r="K28047" s="115"/>
    </row>
    <row r="28048" spans="11:11" x14ac:dyDescent="0.25">
      <c r="K28048" s="115"/>
    </row>
    <row r="28049" spans="11:11" x14ac:dyDescent="0.25">
      <c r="K28049" s="115"/>
    </row>
    <row r="28050" spans="11:11" x14ac:dyDescent="0.25">
      <c r="K28050" s="115"/>
    </row>
    <row r="28051" spans="11:11" x14ac:dyDescent="0.25">
      <c r="K28051" s="115"/>
    </row>
    <row r="28052" spans="11:11" x14ac:dyDescent="0.25">
      <c r="K28052" s="115"/>
    </row>
    <row r="28053" spans="11:11" x14ac:dyDescent="0.25">
      <c r="K28053" s="115"/>
    </row>
    <row r="28054" spans="11:11" x14ac:dyDescent="0.25">
      <c r="K28054" s="115"/>
    </row>
    <row r="28055" spans="11:11" x14ac:dyDescent="0.25">
      <c r="K28055" s="115"/>
    </row>
    <row r="28056" spans="11:11" x14ac:dyDescent="0.25">
      <c r="K28056" s="115"/>
    </row>
    <row r="28057" spans="11:11" x14ac:dyDescent="0.25">
      <c r="K28057" s="115"/>
    </row>
    <row r="28058" spans="11:11" x14ac:dyDescent="0.25">
      <c r="K28058" s="115"/>
    </row>
    <row r="28059" spans="11:11" x14ac:dyDescent="0.25">
      <c r="K28059" s="115"/>
    </row>
    <row r="28060" spans="11:11" x14ac:dyDescent="0.25">
      <c r="K28060" s="115"/>
    </row>
    <row r="28061" spans="11:11" x14ac:dyDescent="0.25">
      <c r="K28061" s="115"/>
    </row>
    <row r="28062" spans="11:11" x14ac:dyDescent="0.25">
      <c r="K28062" s="115"/>
    </row>
    <row r="28063" spans="11:11" x14ac:dyDescent="0.25">
      <c r="K28063" s="115"/>
    </row>
    <row r="28064" spans="11:11" x14ac:dyDescent="0.25">
      <c r="K28064" s="115"/>
    </row>
    <row r="28065" spans="11:11" x14ac:dyDescent="0.25">
      <c r="K28065" s="115"/>
    </row>
    <row r="28066" spans="11:11" x14ac:dyDescent="0.25">
      <c r="K28066" s="115"/>
    </row>
    <row r="28067" spans="11:11" x14ac:dyDescent="0.25">
      <c r="K28067" s="115"/>
    </row>
    <row r="28068" spans="11:11" x14ac:dyDescent="0.25">
      <c r="K28068" s="115"/>
    </row>
    <row r="28069" spans="11:11" x14ac:dyDescent="0.25">
      <c r="K28069" s="115"/>
    </row>
    <row r="28070" spans="11:11" x14ac:dyDescent="0.25">
      <c r="K28070" s="115"/>
    </row>
    <row r="28071" spans="11:11" x14ac:dyDescent="0.25">
      <c r="K28071" s="115"/>
    </row>
    <row r="28072" spans="11:11" x14ac:dyDescent="0.25">
      <c r="K28072" s="115"/>
    </row>
    <row r="28073" spans="11:11" x14ac:dyDescent="0.25">
      <c r="K28073" s="115"/>
    </row>
    <row r="28074" spans="11:11" x14ac:dyDescent="0.25">
      <c r="K28074" s="115"/>
    </row>
    <row r="28075" spans="11:11" x14ac:dyDescent="0.25">
      <c r="K28075" s="115"/>
    </row>
    <row r="28076" spans="11:11" x14ac:dyDescent="0.25">
      <c r="K28076" s="115"/>
    </row>
    <row r="28077" spans="11:11" x14ac:dyDescent="0.25">
      <c r="K28077" s="115"/>
    </row>
    <row r="28078" spans="11:11" x14ac:dyDescent="0.25">
      <c r="K28078" s="115"/>
    </row>
    <row r="28079" spans="11:11" x14ac:dyDescent="0.25">
      <c r="K28079" s="115"/>
    </row>
    <row r="28080" spans="11:11" x14ac:dyDescent="0.25">
      <c r="K28080" s="115"/>
    </row>
    <row r="28081" spans="11:11" x14ac:dyDescent="0.25">
      <c r="K28081" s="115"/>
    </row>
    <row r="28082" spans="11:11" x14ac:dyDescent="0.25">
      <c r="K28082" s="115"/>
    </row>
    <row r="28083" spans="11:11" x14ac:dyDescent="0.25">
      <c r="K28083" s="115"/>
    </row>
    <row r="28084" spans="11:11" x14ac:dyDescent="0.25">
      <c r="K28084" s="115"/>
    </row>
    <row r="28085" spans="11:11" x14ac:dyDescent="0.25">
      <c r="K28085" s="115"/>
    </row>
    <row r="28086" spans="11:11" x14ac:dyDescent="0.25">
      <c r="K28086" s="115"/>
    </row>
    <row r="28087" spans="11:11" x14ac:dyDescent="0.25">
      <c r="K28087" s="115"/>
    </row>
    <row r="28088" spans="11:11" x14ac:dyDescent="0.25">
      <c r="K28088" s="115"/>
    </row>
    <row r="28089" spans="11:11" x14ac:dyDescent="0.25">
      <c r="K28089" s="115"/>
    </row>
    <row r="28090" spans="11:11" x14ac:dyDescent="0.25">
      <c r="K28090" s="115"/>
    </row>
    <row r="28091" spans="11:11" x14ac:dyDescent="0.25">
      <c r="K28091" s="115"/>
    </row>
    <row r="28092" spans="11:11" x14ac:dyDescent="0.25">
      <c r="K28092" s="115"/>
    </row>
    <row r="28093" spans="11:11" x14ac:dyDescent="0.25">
      <c r="K28093" s="115"/>
    </row>
    <row r="28094" spans="11:11" x14ac:dyDescent="0.25">
      <c r="K28094" s="115"/>
    </row>
    <row r="28095" spans="11:11" x14ac:dyDescent="0.25">
      <c r="K28095" s="115"/>
    </row>
    <row r="28096" spans="11:11" x14ac:dyDescent="0.25">
      <c r="K28096" s="115"/>
    </row>
    <row r="28097" spans="11:11" x14ac:dyDescent="0.25">
      <c r="K28097" s="115"/>
    </row>
    <row r="28098" spans="11:11" x14ac:dyDescent="0.25">
      <c r="K28098" s="115"/>
    </row>
    <row r="28099" spans="11:11" x14ac:dyDescent="0.25">
      <c r="K28099" s="115"/>
    </row>
    <row r="28100" spans="11:11" x14ac:dyDescent="0.25">
      <c r="K28100" s="115"/>
    </row>
    <row r="28101" spans="11:11" x14ac:dyDescent="0.25">
      <c r="K28101" s="115"/>
    </row>
    <row r="28102" spans="11:11" x14ac:dyDescent="0.25">
      <c r="K28102" s="115"/>
    </row>
    <row r="28103" spans="11:11" x14ac:dyDescent="0.25">
      <c r="K28103" s="115"/>
    </row>
    <row r="28104" spans="11:11" x14ac:dyDescent="0.25">
      <c r="K28104" s="115"/>
    </row>
    <row r="28105" spans="11:11" x14ac:dyDescent="0.25">
      <c r="K28105" s="115"/>
    </row>
    <row r="28106" spans="11:11" x14ac:dyDescent="0.25">
      <c r="K28106" s="115"/>
    </row>
    <row r="28107" spans="11:11" x14ac:dyDescent="0.25">
      <c r="K28107" s="115"/>
    </row>
    <row r="28108" spans="11:11" x14ac:dyDescent="0.25">
      <c r="K28108" s="115"/>
    </row>
    <row r="28109" spans="11:11" x14ac:dyDescent="0.25">
      <c r="K28109" s="115"/>
    </row>
    <row r="28110" spans="11:11" x14ac:dyDescent="0.25">
      <c r="K28110" s="115"/>
    </row>
    <row r="28111" spans="11:11" x14ac:dyDescent="0.25">
      <c r="K28111" s="115"/>
    </row>
    <row r="28112" spans="11:11" x14ac:dyDescent="0.25">
      <c r="K28112" s="115"/>
    </row>
    <row r="28113" spans="11:11" x14ac:dyDescent="0.25">
      <c r="K28113" s="115"/>
    </row>
    <row r="28114" spans="11:11" x14ac:dyDescent="0.25">
      <c r="K28114" s="115"/>
    </row>
    <row r="28115" spans="11:11" x14ac:dyDescent="0.25">
      <c r="K28115" s="115"/>
    </row>
    <row r="28116" spans="11:11" x14ac:dyDescent="0.25">
      <c r="K28116" s="115"/>
    </row>
    <row r="28117" spans="11:11" x14ac:dyDescent="0.25">
      <c r="K28117" s="115"/>
    </row>
    <row r="28118" spans="11:11" x14ac:dyDescent="0.25">
      <c r="K28118" s="115"/>
    </row>
    <row r="28119" spans="11:11" x14ac:dyDescent="0.25">
      <c r="K28119" s="115"/>
    </row>
    <row r="28120" spans="11:11" x14ac:dyDescent="0.25">
      <c r="K28120" s="115"/>
    </row>
    <row r="28121" spans="11:11" x14ac:dyDescent="0.25">
      <c r="K28121" s="115"/>
    </row>
    <row r="28122" spans="11:11" x14ac:dyDescent="0.25">
      <c r="K28122" s="115"/>
    </row>
    <row r="28123" spans="11:11" x14ac:dyDescent="0.25">
      <c r="K28123" s="115"/>
    </row>
    <row r="28124" spans="11:11" x14ac:dyDescent="0.25">
      <c r="K28124" s="115"/>
    </row>
    <row r="28125" spans="11:11" x14ac:dyDescent="0.25">
      <c r="K28125" s="115"/>
    </row>
    <row r="28126" spans="11:11" x14ac:dyDescent="0.25">
      <c r="K28126" s="115"/>
    </row>
    <row r="28127" spans="11:11" x14ac:dyDescent="0.25">
      <c r="K28127" s="115"/>
    </row>
    <row r="28128" spans="11:11" x14ac:dyDescent="0.25">
      <c r="K28128" s="115"/>
    </row>
    <row r="28129" spans="11:11" x14ac:dyDescent="0.25">
      <c r="K28129" s="115"/>
    </row>
    <row r="28130" spans="11:11" x14ac:dyDescent="0.25">
      <c r="K28130" s="115"/>
    </row>
    <row r="28131" spans="11:11" x14ac:dyDescent="0.25">
      <c r="K28131" s="115"/>
    </row>
    <row r="28132" spans="11:11" x14ac:dyDescent="0.25">
      <c r="K28132" s="115"/>
    </row>
    <row r="28133" spans="11:11" x14ac:dyDescent="0.25">
      <c r="K28133" s="115"/>
    </row>
    <row r="28134" spans="11:11" x14ac:dyDescent="0.25">
      <c r="K28134" s="115"/>
    </row>
    <row r="28135" spans="11:11" x14ac:dyDescent="0.25">
      <c r="K28135" s="115"/>
    </row>
    <row r="28136" spans="11:11" x14ac:dyDescent="0.25">
      <c r="K28136" s="115"/>
    </row>
    <row r="28137" spans="11:11" x14ac:dyDescent="0.25">
      <c r="K28137" s="115"/>
    </row>
    <row r="28138" spans="11:11" x14ac:dyDescent="0.25">
      <c r="K28138" s="115"/>
    </row>
    <row r="28139" spans="11:11" x14ac:dyDescent="0.25">
      <c r="K28139" s="115"/>
    </row>
    <row r="28140" spans="11:11" x14ac:dyDescent="0.25">
      <c r="K28140" s="115"/>
    </row>
    <row r="28141" spans="11:11" x14ac:dyDescent="0.25">
      <c r="K28141" s="115"/>
    </row>
    <row r="28142" spans="11:11" x14ac:dyDescent="0.25">
      <c r="K28142" s="115"/>
    </row>
    <row r="28143" spans="11:11" x14ac:dyDescent="0.25">
      <c r="K28143" s="115"/>
    </row>
    <row r="28144" spans="11:11" x14ac:dyDescent="0.25">
      <c r="K28144" s="115"/>
    </row>
    <row r="28145" spans="11:11" x14ac:dyDescent="0.25">
      <c r="K28145" s="115"/>
    </row>
    <row r="28146" spans="11:11" x14ac:dyDescent="0.25">
      <c r="K28146" s="115"/>
    </row>
    <row r="28147" spans="11:11" x14ac:dyDescent="0.25">
      <c r="K28147" s="115"/>
    </row>
    <row r="28148" spans="11:11" x14ac:dyDescent="0.25">
      <c r="K28148" s="115"/>
    </row>
    <row r="28149" spans="11:11" x14ac:dyDescent="0.25">
      <c r="K28149" s="115"/>
    </row>
    <row r="28150" spans="11:11" x14ac:dyDescent="0.25">
      <c r="K28150" s="115"/>
    </row>
    <row r="28151" spans="11:11" x14ac:dyDescent="0.25">
      <c r="K28151" s="115"/>
    </row>
    <row r="28152" spans="11:11" x14ac:dyDescent="0.25">
      <c r="K28152" s="115"/>
    </row>
    <row r="28153" spans="11:11" x14ac:dyDescent="0.25">
      <c r="K28153" s="115"/>
    </row>
    <row r="28154" spans="11:11" x14ac:dyDescent="0.25">
      <c r="K28154" s="115"/>
    </row>
    <row r="28155" spans="11:11" x14ac:dyDescent="0.25">
      <c r="K28155" s="115"/>
    </row>
    <row r="28156" spans="11:11" x14ac:dyDescent="0.25">
      <c r="K28156" s="115"/>
    </row>
    <row r="28157" spans="11:11" x14ac:dyDescent="0.25">
      <c r="K28157" s="115"/>
    </row>
    <row r="28158" spans="11:11" x14ac:dyDescent="0.25">
      <c r="K28158" s="115"/>
    </row>
    <row r="28159" spans="11:11" x14ac:dyDescent="0.25">
      <c r="K28159" s="115"/>
    </row>
    <row r="28160" spans="11:11" x14ac:dyDescent="0.25">
      <c r="K28160" s="115"/>
    </row>
    <row r="28161" spans="11:11" x14ac:dyDescent="0.25">
      <c r="K28161" s="115"/>
    </row>
    <row r="28162" spans="11:11" x14ac:dyDescent="0.25">
      <c r="K28162" s="115"/>
    </row>
    <row r="28163" spans="11:11" x14ac:dyDescent="0.25">
      <c r="K28163" s="115"/>
    </row>
    <row r="28164" spans="11:11" x14ac:dyDescent="0.25">
      <c r="K28164" s="115"/>
    </row>
    <row r="28165" spans="11:11" x14ac:dyDescent="0.25">
      <c r="K28165" s="115"/>
    </row>
    <row r="28166" spans="11:11" x14ac:dyDescent="0.25">
      <c r="K28166" s="115"/>
    </row>
    <row r="28167" spans="11:11" x14ac:dyDescent="0.25">
      <c r="K28167" s="115"/>
    </row>
    <row r="28168" spans="11:11" x14ac:dyDescent="0.25">
      <c r="K28168" s="115"/>
    </row>
    <row r="28169" spans="11:11" x14ac:dyDescent="0.25">
      <c r="K28169" s="115"/>
    </row>
    <row r="28170" spans="11:11" x14ac:dyDescent="0.25">
      <c r="K28170" s="115"/>
    </row>
    <row r="28171" spans="11:11" x14ac:dyDescent="0.25">
      <c r="K28171" s="115"/>
    </row>
    <row r="28172" spans="11:11" x14ac:dyDescent="0.25">
      <c r="K28172" s="115"/>
    </row>
    <row r="28173" spans="11:11" x14ac:dyDescent="0.25">
      <c r="K28173" s="115"/>
    </row>
    <row r="28174" spans="11:11" x14ac:dyDescent="0.25">
      <c r="K28174" s="115"/>
    </row>
    <row r="28175" spans="11:11" x14ac:dyDescent="0.25">
      <c r="K28175" s="115"/>
    </row>
    <row r="28176" spans="11:11" x14ac:dyDescent="0.25">
      <c r="K28176" s="115"/>
    </row>
    <row r="28177" spans="11:11" x14ac:dyDescent="0.25">
      <c r="K28177" s="115"/>
    </row>
    <row r="28178" spans="11:11" x14ac:dyDescent="0.25">
      <c r="K28178" s="115"/>
    </row>
    <row r="28179" spans="11:11" x14ac:dyDescent="0.25">
      <c r="K28179" s="115"/>
    </row>
    <row r="28180" spans="11:11" x14ac:dyDescent="0.25">
      <c r="K28180" s="115"/>
    </row>
    <row r="28181" spans="11:11" x14ac:dyDescent="0.25">
      <c r="K28181" s="115"/>
    </row>
    <row r="28182" spans="11:11" x14ac:dyDescent="0.25">
      <c r="K28182" s="115"/>
    </row>
    <row r="28183" spans="11:11" x14ac:dyDescent="0.25">
      <c r="K28183" s="115"/>
    </row>
    <row r="28184" spans="11:11" x14ac:dyDescent="0.25">
      <c r="K28184" s="115"/>
    </row>
    <row r="28185" spans="11:11" x14ac:dyDescent="0.25">
      <c r="K28185" s="115"/>
    </row>
    <row r="28186" spans="11:11" x14ac:dyDescent="0.25">
      <c r="K28186" s="115"/>
    </row>
    <row r="28187" spans="11:11" x14ac:dyDescent="0.25">
      <c r="K28187" s="115"/>
    </row>
    <row r="28188" spans="11:11" x14ac:dyDescent="0.25">
      <c r="K28188" s="115"/>
    </row>
    <row r="28189" spans="11:11" x14ac:dyDescent="0.25">
      <c r="K28189" s="115"/>
    </row>
    <row r="28190" spans="11:11" x14ac:dyDescent="0.25">
      <c r="K28190" s="115"/>
    </row>
    <row r="28191" spans="11:11" x14ac:dyDescent="0.25">
      <c r="K28191" s="115"/>
    </row>
    <row r="28192" spans="11:11" x14ac:dyDescent="0.25">
      <c r="K28192" s="115"/>
    </row>
    <row r="28193" spans="11:11" x14ac:dyDescent="0.25">
      <c r="K28193" s="115"/>
    </row>
    <row r="28194" spans="11:11" x14ac:dyDescent="0.25">
      <c r="K28194" s="115"/>
    </row>
    <row r="28195" spans="11:11" x14ac:dyDescent="0.25">
      <c r="K28195" s="115"/>
    </row>
    <row r="28196" spans="11:11" x14ac:dyDescent="0.25">
      <c r="K28196" s="115"/>
    </row>
    <row r="28197" spans="11:11" x14ac:dyDescent="0.25">
      <c r="K28197" s="115"/>
    </row>
    <row r="28198" spans="11:11" x14ac:dyDescent="0.25">
      <c r="K28198" s="115"/>
    </row>
    <row r="28199" spans="11:11" x14ac:dyDescent="0.25">
      <c r="K28199" s="115"/>
    </row>
    <row r="28200" spans="11:11" x14ac:dyDescent="0.25">
      <c r="K28200" s="115"/>
    </row>
    <row r="28201" spans="11:11" x14ac:dyDescent="0.25">
      <c r="K28201" s="115"/>
    </row>
    <row r="28202" spans="11:11" x14ac:dyDescent="0.25">
      <c r="K28202" s="115"/>
    </row>
    <row r="28203" spans="11:11" x14ac:dyDescent="0.25">
      <c r="K28203" s="115"/>
    </row>
    <row r="28204" spans="11:11" x14ac:dyDescent="0.25">
      <c r="K28204" s="115"/>
    </row>
    <row r="28205" spans="11:11" x14ac:dyDescent="0.25">
      <c r="K28205" s="115"/>
    </row>
    <row r="28206" spans="11:11" x14ac:dyDescent="0.25">
      <c r="K28206" s="115"/>
    </row>
    <row r="28207" spans="11:11" x14ac:dyDescent="0.25">
      <c r="K28207" s="115"/>
    </row>
    <row r="28208" spans="11:11" x14ac:dyDescent="0.25">
      <c r="K28208" s="115"/>
    </row>
    <row r="28209" spans="11:11" x14ac:dyDescent="0.25">
      <c r="K28209" s="115"/>
    </row>
    <row r="28210" spans="11:11" x14ac:dyDescent="0.25">
      <c r="K28210" s="115"/>
    </row>
    <row r="28211" spans="11:11" x14ac:dyDescent="0.25">
      <c r="K28211" s="115"/>
    </row>
    <row r="28212" spans="11:11" x14ac:dyDescent="0.25">
      <c r="K28212" s="115"/>
    </row>
    <row r="28213" spans="11:11" x14ac:dyDescent="0.25">
      <c r="K28213" s="115"/>
    </row>
    <row r="28214" spans="11:11" x14ac:dyDescent="0.25">
      <c r="K28214" s="115"/>
    </row>
    <row r="28215" spans="11:11" x14ac:dyDescent="0.25">
      <c r="K28215" s="115"/>
    </row>
    <row r="28216" spans="11:11" x14ac:dyDescent="0.25">
      <c r="K28216" s="115"/>
    </row>
    <row r="28217" spans="11:11" x14ac:dyDescent="0.25">
      <c r="K28217" s="115"/>
    </row>
    <row r="28218" spans="11:11" x14ac:dyDescent="0.25">
      <c r="K28218" s="115"/>
    </row>
    <row r="28219" spans="11:11" x14ac:dyDescent="0.25">
      <c r="K28219" s="115"/>
    </row>
    <row r="28220" spans="11:11" x14ac:dyDescent="0.25">
      <c r="K28220" s="115"/>
    </row>
    <row r="28221" spans="11:11" x14ac:dyDescent="0.25">
      <c r="K28221" s="115"/>
    </row>
    <row r="28222" spans="11:11" x14ac:dyDescent="0.25">
      <c r="K28222" s="115"/>
    </row>
    <row r="28223" spans="11:11" x14ac:dyDescent="0.25">
      <c r="K28223" s="115"/>
    </row>
    <row r="28224" spans="11:11" x14ac:dyDescent="0.25">
      <c r="K28224" s="115"/>
    </row>
    <row r="28225" spans="11:11" x14ac:dyDescent="0.25">
      <c r="K28225" s="115"/>
    </row>
    <row r="28226" spans="11:11" x14ac:dyDescent="0.25">
      <c r="K28226" s="115"/>
    </row>
    <row r="28227" spans="11:11" x14ac:dyDescent="0.25">
      <c r="K28227" s="115"/>
    </row>
    <row r="28228" spans="11:11" x14ac:dyDescent="0.25">
      <c r="K28228" s="115"/>
    </row>
    <row r="28229" spans="11:11" x14ac:dyDescent="0.25">
      <c r="K28229" s="115"/>
    </row>
    <row r="28230" spans="11:11" x14ac:dyDescent="0.25">
      <c r="K28230" s="115"/>
    </row>
    <row r="28231" spans="11:11" x14ac:dyDescent="0.25">
      <c r="K28231" s="115"/>
    </row>
    <row r="28232" spans="11:11" x14ac:dyDescent="0.25">
      <c r="K28232" s="115"/>
    </row>
    <row r="28233" spans="11:11" x14ac:dyDescent="0.25">
      <c r="K28233" s="115"/>
    </row>
    <row r="28234" spans="11:11" x14ac:dyDescent="0.25">
      <c r="K28234" s="115"/>
    </row>
    <row r="28235" spans="11:11" x14ac:dyDescent="0.25">
      <c r="K28235" s="115"/>
    </row>
    <row r="28236" spans="11:11" x14ac:dyDescent="0.25">
      <c r="K28236" s="115"/>
    </row>
    <row r="28237" spans="11:11" x14ac:dyDescent="0.25">
      <c r="K28237" s="115"/>
    </row>
    <row r="28238" spans="11:11" x14ac:dyDescent="0.25">
      <c r="K28238" s="115"/>
    </row>
    <row r="28239" spans="11:11" x14ac:dyDescent="0.25">
      <c r="K28239" s="115"/>
    </row>
    <row r="28240" spans="11:11" x14ac:dyDescent="0.25">
      <c r="K28240" s="115"/>
    </row>
    <row r="28241" spans="11:11" x14ac:dyDescent="0.25">
      <c r="K28241" s="115"/>
    </row>
    <row r="28242" spans="11:11" x14ac:dyDescent="0.25">
      <c r="K28242" s="115"/>
    </row>
    <row r="28243" spans="11:11" x14ac:dyDescent="0.25">
      <c r="K28243" s="115"/>
    </row>
    <row r="28244" spans="11:11" x14ac:dyDescent="0.25">
      <c r="K28244" s="115"/>
    </row>
    <row r="28245" spans="11:11" x14ac:dyDescent="0.25">
      <c r="K28245" s="115"/>
    </row>
    <row r="28246" spans="11:11" x14ac:dyDescent="0.25">
      <c r="K28246" s="115"/>
    </row>
    <row r="28247" spans="11:11" x14ac:dyDescent="0.25">
      <c r="K28247" s="115"/>
    </row>
    <row r="28248" spans="11:11" x14ac:dyDescent="0.25">
      <c r="K28248" s="115"/>
    </row>
    <row r="28249" spans="11:11" x14ac:dyDescent="0.25">
      <c r="K28249" s="115"/>
    </row>
    <row r="28250" spans="11:11" x14ac:dyDescent="0.25">
      <c r="K28250" s="115"/>
    </row>
    <row r="28251" spans="11:11" x14ac:dyDescent="0.25">
      <c r="K28251" s="115"/>
    </row>
    <row r="28252" spans="11:11" x14ac:dyDescent="0.25">
      <c r="K28252" s="115"/>
    </row>
    <row r="28253" spans="11:11" x14ac:dyDescent="0.25">
      <c r="K28253" s="115"/>
    </row>
    <row r="28254" spans="11:11" x14ac:dyDescent="0.25">
      <c r="K28254" s="115"/>
    </row>
    <row r="28255" spans="11:11" x14ac:dyDescent="0.25">
      <c r="K28255" s="115"/>
    </row>
    <row r="28256" spans="11:11" x14ac:dyDescent="0.25">
      <c r="K28256" s="115"/>
    </row>
    <row r="28257" spans="11:11" x14ac:dyDescent="0.25">
      <c r="K28257" s="115"/>
    </row>
    <row r="28258" spans="11:11" x14ac:dyDescent="0.25">
      <c r="K28258" s="115"/>
    </row>
    <row r="28259" spans="11:11" x14ac:dyDescent="0.25">
      <c r="K28259" s="115"/>
    </row>
    <row r="28260" spans="11:11" x14ac:dyDescent="0.25">
      <c r="K28260" s="115"/>
    </row>
    <row r="28261" spans="11:11" x14ac:dyDescent="0.25">
      <c r="K28261" s="115"/>
    </row>
    <row r="28262" spans="11:11" x14ac:dyDescent="0.25">
      <c r="K28262" s="115"/>
    </row>
    <row r="28263" spans="11:11" x14ac:dyDescent="0.25">
      <c r="K28263" s="115"/>
    </row>
    <row r="28264" spans="11:11" x14ac:dyDescent="0.25">
      <c r="K28264" s="115"/>
    </row>
    <row r="28265" spans="11:11" x14ac:dyDescent="0.25">
      <c r="K28265" s="115"/>
    </row>
    <row r="28266" spans="11:11" x14ac:dyDescent="0.25">
      <c r="K28266" s="115"/>
    </row>
    <row r="28267" spans="11:11" x14ac:dyDescent="0.25">
      <c r="K28267" s="115"/>
    </row>
    <row r="28268" spans="11:11" x14ac:dyDescent="0.25">
      <c r="K28268" s="115"/>
    </row>
    <row r="28269" spans="11:11" x14ac:dyDescent="0.25">
      <c r="K28269" s="115"/>
    </row>
    <row r="28270" spans="11:11" x14ac:dyDescent="0.25">
      <c r="K28270" s="115"/>
    </row>
    <row r="28271" spans="11:11" x14ac:dyDescent="0.25">
      <c r="K28271" s="115"/>
    </row>
    <row r="28272" spans="11:11" x14ac:dyDescent="0.25">
      <c r="K28272" s="115"/>
    </row>
    <row r="28273" spans="11:11" x14ac:dyDescent="0.25">
      <c r="K28273" s="115"/>
    </row>
    <row r="28274" spans="11:11" x14ac:dyDescent="0.25">
      <c r="K28274" s="115"/>
    </row>
    <row r="28275" spans="11:11" x14ac:dyDescent="0.25">
      <c r="K28275" s="115"/>
    </row>
    <row r="28276" spans="11:11" x14ac:dyDescent="0.25">
      <c r="K28276" s="115"/>
    </row>
    <row r="28277" spans="11:11" x14ac:dyDescent="0.25">
      <c r="K28277" s="115"/>
    </row>
    <row r="28278" spans="11:11" x14ac:dyDescent="0.25">
      <c r="K28278" s="115"/>
    </row>
    <row r="28279" spans="11:11" x14ac:dyDescent="0.25">
      <c r="K28279" s="115"/>
    </row>
    <row r="28280" spans="11:11" x14ac:dyDescent="0.25">
      <c r="K28280" s="115"/>
    </row>
    <row r="28281" spans="11:11" x14ac:dyDescent="0.25">
      <c r="K28281" s="115"/>
    </row>
    <row r="28282" spans="11:11" x14ac:dyDescent="0.25">
      <c r="K28282" s="115"/>
    </row>
    <row r="28283" spans="11:11" x14ac:dyDescent="0.25">
      <c r="K28283" s="115"/>
    </row>
    <row r="28284" spans="11:11" x14ac:dyDescent="0.25">
      <c r="K28284" s="115"/>
    </row>
    <row r="28285" spans="11:11" x14ac:dyDescent="0.25">
      <c r="K28285" s="115"/>
    </row>
    <row r="28286" spans="11:11" x14ac:dyDescent="0.25">
      <c r="K28286" s="115"/>
    </row>
    <row r="28287" spans="11:11" x14ac:dyDescent="0.25">
      <c r="K28287" s="115"/>
    </row>
    <row r="28288" spans="11:11" x14ac:dyDescent="0.25">
      <c r="K28288" s="115"/>
    </row>
    <row r="28289" spans="11:11" x14ac:dyDescent="0.25">
      <c r="K28289" s="115"/>
    </row>
    <row r="28290" spans="11:11" x14ac:dyDescent="0.25">
      <c r="K28290" s="115"/>
    </row>
    <row r="28291" spans="11:11" x14ac:dyDescent="0.25">
      <c r="K28291" s="115"/>
    </row>
    <row r="28292" spans="11:11" x14ac:dyDescent="0.25">
      <c r="K28292" s="115"/>
    </row>
    <row r="28293" spans="11:11" x14ac:dyDescent="0.25">
      <c r="K28293" s="115"/>
    </row>
    <row r="28294" spans="11:11" x14ac:dyDescent="0.25">
      <c r="K28294" s="115"/>
    </row>
    <row r="28295" spans="11:11" x14ac:dyDescent="0.25">
      <c r="K28295" s="115"/>
    </row>
    <row r="28296" spans="11:11" x14ac:dyDescent="0.25">
      <c r="K28296" s="115"/>
    </row>
    <row r="28297" spans="11:11" x14ac:dyDescent="0.25">
      <c r="K28297" s="115"/>
    </row>
    <row r="28298" spans="11:11" x14ac:dyDescent="0.25">
      <c r="K28298" s="115"/>
    </row>
    <row r="28299" spans="11:11" x14ac:dyDescent="0.25">
      <c r="K28299" s="115"/>
    </row>
    <row r="28300" spans="11:11" x14ac:dyDescent="0.25">
      <c r="K28300" s="115"/>
    </row>
    <row r="28301" spans="11:11" x14ac:dyDescent="0.25">
      <c r="K28301" s="115"/>
    </row>
    <row r="28302" spans="11:11" x14ac:dyDescent="0.25">
      <c r="K28302" s="115"/>
    </row>
    <row r="28303" spans="11:11" x14ac:dyDescent="0.25">
      <c r="K28303" s="115"/>
    </row>
    <row r="28304" spans="11:11" x14ac:dyDescent="0.25">
      <c r="K28304" s="115"/>
    </row>
    <row r="28305" spans="11:11" x14ac:dyDescent="0.25">
      <c r="K28305" s="115"/>
    </row>
    <row r="28306" spans="11:11" x14ac:dyDescent="0.25">
      <c r="K28306" s="115"/>
    </row>
    <row r="28307" spans="11:11" x14ac:dyDescent="0.25">
      <c r="K28307" s="115"/>
    </row>
    <row r="28308" spans="11:11" x14ac:dyDescent="0.25">
      <c r="K28308" s="115"/>
    </row>
    <row r="28309" spans="11:11" x14ac:dyDescent="0.25">
      <c r="K28309" s="115"/>
    </row>
    <row r="28310" spans="11:11" x14ac:dyDescent="0.25">
      <c r="K28310" s="115"/>
    </row>
    <row r="28311" spans="11:11" x14ac:dyDescent="0.25">
      <c r="K28311" s="115"/>
    </row>
    <row r="28312" spans="11:11" x14ac:dyDescent="0.25">
      <c r="K28312" s="115"/>
    </row>
    <row r="28313" spans="11:11" x14ac:dyDescent="0.25">
      <c r="K28313" s="115"/>
    </row>
    <row r="28314" spans="11:11" x14ac:dyDescent="0.25">
      <c r="K28314" s="115"/>
    </row>
    <row r="28315" spans="11:11" x14ac:dyDescent="0.25">
      <c r="K28315" s="115"/>
    </row>
    <row r="28316" spans="11:11" x14ac:dyDescent="0.25">
      <c r="K28316" s="115"/>
    </row>
    <row r="28317" spans="11:11" x14ac:dyDescent="0.25">
      <c r="K28317" s="115"/>
    </row>
    <row r="28318" spans="11:11" x14ac:dyDescent="0.25">
      <c r="K28318" s="115"/>
    </row>
    <row r="28319" spans="11:11" x14ac:dyDescent="0.25">
      <c r="K28319" s="115"/>
    </row>
    <row r="28320" spans="11:11" x14ac:dyDescent="0.25">
      <c r="K28320" s="115"/>
    </row>
    <row r="28321" spans="11:11" x14ac:dyDescent="0.25">
      <c r="K28321" s="115"/>
    </row>
    <row r="28322" spans="11:11" x14ac:dyDescent="0.25">
      <c r="K28322" s="115"/>
    </row>
    <row r="28323" spans="11:11" x14ac:dyDescent="0.25">
      <c r="K28323" s="115"/>
    </row>
    <row r="28324" spans="11:11" x14ac:dyDescent="0.25">
      <c r="K28324" s="115"/>
    </row>
    <row r="28325" spans="11:11" x14ac:dyDescent="0.25">
      <c r="K28325" s="115"/>
    </row>
    <row r="28326" spans="11:11" x14ac:dyDescent="0.25">
      <c r="K28326" s="115"/>
    </row>
    <row r="28327" spans="11:11" x14ac:dyDescent="0.25">
      <c r="K28327" s="115"/>
    </row>
    <row r="28328" spans="11:11" x14ac:dyDescent="0.25">
      <c r="K28328" s="115"/>
    </row>
    <row r="28329" spans="11:11" x14ac:dyDescent="0.25">
      <c r="K28329" s="115"/>
    </row>
    <row r="28330" spans="11:11" x14ac:dyDescent="0.25">
      <c r="K28330" s="115"/>
    </row>
    <row r="28331" spans="11:11" x14ac:dyDescent="0.25">
      <c r="K28331" s="115"/>
    </row>
    <row r="28332" spans="11:11" x14ac:dyDescent="0.25">
      <c r="K28332" s="115"/>
    </row>
    <row r="28333" spans="11:11" x14ac:dyDescent="0.25">
      <c r="K28333" s="115"/>
    </row>
    <row r="28334" spans="11:11" x14ac:dyDescent="0.25">
      <c r="K28334" s="115"/>
    </row>
    <row r="28335" spans="11:11" x14ac:dyDescent="0.25">
      <c r="K28335" s="115"/>
    </row>
    <row r="28336" spans="11:11" x14ac:dyDescent="0.25">
      <c r="K28336" s="115"/>
    </row>
    <row r="28337" spans="11:11" x14ac:dyDescent="0.25">
      <c r="K28337" s="115"/>
    </row>
    <row r="28338" spans="11:11" x14ac:dyDescent="0.25">
      <c r="K28338" s="115"/>
    </row>
    <row r="28339" spans="11:11" x14ac:dyDescent="0.25">
      <c r="K28339" s="115"/>
    </row>
    <row r="28340" spans="11:11" x14ac:dyDescent="0.25">
      <c r="K28340" s="115"/>
    </row>
    <row r="28341" spans="11:11" x14ac:dyDescent="0.25">
      <c r="K28341" s="115"/>
    </row>
    <row r="28342" spans="11:11" x14ac:dyDescent="0.25">
      <c r="K28342" s="115"/>
    </row>
    <row r="28343" spans="11:11" x14ac:dyDescent="0.25">
      <c r="K28343" s="115"/>
    </row>
    <row r="28344" spans="11:11" x14ac:dyDescent="0.25">
      <c r="K28344" s="115"/>
    </row>
    <row r="28345" spans="11:11" x14ac:dyDescent="0.25">
      <c r="K28345" s="115"/>
    </row>
    <row r="28346" spans="11:11" x14ac:dyDescent="0.25">
      <c r="K28346" s="115"/>
    </row>
    <row r="28347" spans="11:11" x14ac:dyDescent="0.25">
      <c r="K28347" s="115"/>
    </row>
    <row r="28348" spans="11:11" x14ac:dyDescent="0.25">
      <c r="K28348" s="115"/>
    </row>
    <row r="28349" spans="11:11" x14ac:dyDescent="0.25">
      <c r="K28349" s="115"/>
    </row>
    <row r="28350" spans="11:11" x14ac:dyDescent="0.25">
      <c r="K28350" s="115"/>
    </row>
    <row r="28351" spans="11:11" x14ac:dyDescent="0.25">
      <c r="K28351" s="115"/>
    </row>
    <row r="28352" spans="11:11" x14ac:dyDescent="0.25">
      <c r="K28352" s="115"/>
    </row>
    <row r="28353" spans="11:11" x14ac:dyDescent="0.25">
      <c r="K28353" s="115"/>
    </row>
    <row r="28354" spans="11:11" x14ac:dyDescent="0.25">
      <c r="K28354" s="115"/>
    </row>
    <row r="28355" spans="11:11" x14ac:dyDescent="0.25">
      <c r="K28355" s="115"/>
    </row>
    <row r="28356" spans="11:11" x14ac:dyDescent="0.25">
      <c r="K28356" s="115"/>
    </row>
    <row r="28357" spans="11:11" x14ac:dyDescent="0.25">
      <c r="K28357" s="115"/>
    </row>
    <row r="28358" spans="11:11" x14ac:dyDescent="0.25">
      <c r="K28358" s="115"/>
    </row>
    <row r="28359" spans="11:11" x14ac:dyDescent="0.25">
      <c r="K28359" s="115"/>
    </row>
    <row r="28360" spans="11:11" x14ac:dyDescent="0.25">
      <c r="K28360" s="115"/>
    </row>
    <row r="28361" spans="11:11" x14ac:dyDescent="0.25">
      <c r="K28361" s="115"/>
    </row>
    <row r="28362" spans="11:11" x14ac:dyDescent="0.25">
      <c r="K28362" s="115"/>
    </row>
    <row r="28363" spans="11:11" x14ac:dyDescent="0.25">
      <c r="K28363" s="115"/>
    </row>
    <row r="28364" spans="11:11" x14ac:dyDescent="0.25">
      <c r="K28364" s="115"/>
    </row>
    <row r="28365" spans="11:11" x14ac:dyDescent="0.25">
      <c r="K28365" s="115"/>
    </row>
    <row r="28366" spans="11:11" x14ac:dyDescent="0.25">
      <c r="K28366" s="115"/>
    </row>
    <row r="28367" spans="11:11" x14ac:dyDescent="0.25">
      <c r="K28367" s="115"/>
    </row>
    <row r="28368" spans="11:11" x14ac:dyDescent="0.25">
      <c r="K28368" s="115"/>
    </row>
    <row r="28369" spans="11:11" x14ac:dyDescent="0.25">
      <c r="K28369" s="115"/>
    </row>
    <row r="28370" spans="11:11" x14ac:dyDescent="0.25">
      <c r="K28370" s="115"/>
    </row>
    <row r="28371" spans="11:11" x14ac:dyDescent="0.25">
      <c r="K28371" s="115"/>
    </row>
    <row r="28372" spans="11:11" x14ac:dyDescent="0.25">
      <c r="K28372" s="115"/>
    </row>
    <row r="28373" spans="11:11" x14ac:dyDescent="0.25">
      <c r="K28373" s="115"/>
    </row>
    <row r="28374" spans="11:11" x14ac:dyDescent="0.25">
      <c r="K28374" s="115"/>
    </row>
    <row r="28375" spans="11:11" x14ac:dyDescent="0.25">
      <c r="K28375" s="115"/>
    </row>
    <row r="28376" spans="11:11" x14ac:dyDescent="0.25">
      <c r="K28376" s="115"/>
    </row>
    <row r="28377" spans="11:11" x14ac:dyDescent="0.25">
      <c r="K28377" s="115"/>
    </row>
    <row r="28378" spans="11:11" x14ac:dyDescent="0.25">
      <c r="K28378" s="115"/>
    </row>
    <row r="28379" spans="11:11" x14ac:dyDescent="0.25">
      <c r="K28379" s="115"/>
    </row>
    <row r="28380" spans="11:11" x14ac:dyDescent="0.25">
      <c r="K28380" s="115"/>
    </row>
    <row r="28381" spans="11:11" x14ac:dyDescent="0.25">
      <c r="K28381" s="115"/>
    </row>
    <row r="28382" spans="11:11" x14ac:dyDescent="0.25">
      <c r="K28382" s="115"/>
    </row>
    <row r="28383" spans="11:11" x14ac:dyDescent="0.25">
      <c r="K28383" s="115"/>
    </row>
    <row r="28384" spans="11:11" x14ac:dyDescent="0.25">
      <c r="K28384" s="115"/>
    </row>
    <row r="28385" spans="11:11" x14ac:dyDescent="0.25">
      <c r="K28385" s="115"/>
    </row>
    <row r="28386" spans="11:11" x14ac:dyDescent="0.25">
      <c r="K28386" s="115"/>
    </row>
    <row r="28387" spans="11:11" x14ac:dyDescent="0.25">
      <c r="K28387" s="115"/>
    </row>
    <row r="28388" spans="11:11" x14ac:dyDescent="0.25">
      <c r="K28388" s="115"/>
    </row>
    <row r="28389" spans="11:11" x14ac:dyDescent="0.25">
      <c r="K28389" s="115"/>
    </row>
    <row r="28390" spans="11:11" x14ac:dyDescent="0.25">
      <c r="K28390" s="115"/>
    </row>
    <row r="28391" spans="11:11" x14ac:dyDescent="0.25">
      <c r="K28391" s="115"/>
    </row>
    <row r="28392" spans="11:11" x14ac:dyDescent="0.25">
      <c r="K28392" s="115"/>
    </row>
    <row r="28393" spans="11:11" x14ac:dyDescent="0.25">
      <c r="K28393" s="115"/>
    </row>
    <row r="28394" spans="11:11" x14ac:dyDescent="0.25">
      <c r="K28394" s="115"/>
    </row>
    <row r="28395" spans="11:11" x14ac:dyDescent="0.25">
      <c r="K28395" s="115"/>
    </row>
    <row r="28396" spans="11:11" x14ac:dyDescent="0.25">
      <c r="K28396" s="115"/>
    </row>
    <row r="28397" spans="11:11" x14ac:dyDescent="0.25">
      <c r="K28397" s="115"/>
    </row>
    <row r="28398" spans="11:11" x14ac:dyDescent="0.25">
      <c r="K28398" s="115"/>
    </row>
    <row r="28399" spans="11:11" x14ac:dyDescent="0.25">
      <c r="K28399" s="115"/>
    </row>
    <row r="28400" spans="11:11" x14ac:dyDescent="0.25">
      <c r="K28400" s="115"/>
    </row>
    <row r="28401" spans="11:11" x14ac:dyDescent="0.25">
      <c r="K28401" s="115"/>
    </row>
    <row r="28402" spans="11:11" x14ac:dyDescent="0.25">
      <c r="K28402" s="115"/>
    </row>
    <row r="28403" spans="11:11" x14ac:dyDescent="0.25">
      <c r="K28403" s="115"/>
    </row>
    <row r="28404" spans="11:11" x14ac:dyDescent="0.25">
      <c r="K28404" s="115"/>
    </row>
    <row r="28405" spans="11:11" x14ac:dyDescent="0.25">
      <c r="K28405" s="115"/>
    </row>
    <row r="28406" spans="11:11" x14ac:dyDescent="0.25">
      <c r="K28406" s="115"/>
    </row>
    <row r="28407" spans="11:11" x14ac:dyDescent="0.25">
      <c r="K28407" s="115"/>
    </row>
    <row r="28408" spans="11:11" x14ac:dyDescent="0.25">
      <c r="K28408" s="115"/>
    </row>
    <row r="28409" spans="11:11" x14ac:dyDescent="0.25">
      <c r="K28409" s="115"/>
    </row>
    <row r="28410" spans="11:11" x14ac:dyDescent="0.25">
      <c r="K28410" s="115"/>
    </row>
    <row r="28411" spans="11:11" x14ac:dyDescent="0.25">
      <c r="K28411" s="115"/>
    </row>
    <row r="28412" spans="11:11" x14ac:dyDescent="0.25">
      <c r="K28412" s="115"/>
    </row>
    <row r="28413" spans="11:11" x14ac:dyDescent="0.25">
      <c r="K28413" s="115"/>
    </row>
    <row r="28414" spans="11:11" x14ac:dyDescent="0.25">
      <c r="K28414" s="115"/>
    </row>
    <row r="28415" spans="11:11" x14ac:dyDescent="0.25">
      <c r="K28415" s="115"/>
    </row>
    <row r="28416" spans="11:11" x14ac:dyDescent="0.25">
      <c r="K28416" s="115"/>
    </row>
    <row r="28417" spans="11:11" x14ac:dyDescent="0.25">
      <c r="K28417" s="115"/>
    </row>
    <row r="28418" spans="11:11" x14ac:dyDescent="0.25">
      <c r="K28418" s="115"/>
    </row>
    <row r="28419" spans="11:11" x14ac:dyDescent="0.25">
      <c r="K28419" s="115"/>
    </row>
    <row r="28420" spans="11:11" x14ac:dyDescent="0.25">
      <c r="K28420" s="115"/>
    </row>
    <row r="28421" spans="11:11" x14ac:dyDescent="0.25">
      <c r="K28421" s="115"/>
    </row>
    <row r="28422" spans="11:11" x14ac:dyDescent="0.25">
      <c r="K28422" s="115"/>
    </row>
    <row r="28423" spans="11:11" x14ac:dyDescent="0.25">
      <c r="K28423" s="115"/>
    </row>
    <row r="28424" spans="11:11" x14ac:dyDescent="0.25">
      <c r="K28424" s="115"/>
    </row>
    <row r="28425" spans="11:11" x14ac:dyDescent="0.25">
      <c r="K28425" s="115"/>
    </row>
    <row r="28426" spans="11:11" x14ac:dyDescent="0.25">
      <c r="K28426" s="115"/>
    </row>
    <row r="28427" spans="11:11" x14ac:dyDescent="0.25">
      <c r="K28427" s="115"/>
    </row>
    <row r="28428" spans="11:11" x14ac:dyDescent="0.25">
      <c r="K28428" s="115"/>
    </row>
    <row r="28429" spans="11:11" x14ac:dyDescent="0.25">
      <c r="K28429" s="115"/>
    </row>
    <row r="28430" spans="11:11" x14ac:dyDescent="0.25">
      <c r="K28430" s="115"/>
    </row>
    <row r="28431" spans="11:11" x14ac:dyDescent="0.25">
      <c r="K28431" s="115"/>
    </row>
    <row r="28432" spans="11:11" x14ac:dyDescent="0.25">
      <c r="K28432" s="115"/>
    </row>
    <row r="28433" spans="11:11" x14ac:dyDescent="0.25">
      <c r="K28433" s="115"/>
    </row>
    <row r="28434" spans="11:11" x14ac:dyDescent="0.25">
      <c r="K28434" s="115"/>
    </row>
    <row r="28435" spans="11:11" x14ac:dyDescent="0.25">
      <c r="K28435" s="115"/>
    </row>
    <row r="28436" spans="11:11" x14ac:dyDescent="0.25">
      <c r="K28436" s="115"/>
    </row>
    <row r="28437" spans="11:11" x14ac:dyDescent="0.25">
      <c r="K28437" s="115"/>
    </row>
    <row r="28438" spans="11:11" x14ac:dyDescent="0.25">
      <c r="K28438" s="115"/>
    </row>
    <row r="28439" spans="11:11" x14ac:dyDescent="0.25">
      <c r="K28439" s="115"/>
    </row>
    <row r="28440" spans="11:11" x14ac:dyDescent="0.25">
      <c r="K28440" s="115"/>
    </row>
    <row r="28441" spans="11:11" x14ac:dyDescent="0.25">
      <c r="K28441" s="115"/>
    </row>
    <row r="28442" spans="11:11" x14ac:dyDescent="0.25">
      <c r="K28442" s="115"/>
    </row>
    <row r="28443" spans="11:11" x14ac:dyDescent="0.25">
      <c r="K28443" s="115"/>
    </row>
    <row r="28444" spans="11:11" x14ac:dyDescent="0.25">
      <c r="K28444" s="115"/>
    </row>
    <row r="28445" spans="11:11" x14ac:dyDescent="0.25">
      <c r="K28445" s="115"/>
    </row>
    <row r="28446" spans="11:11" x14ac:dyDescent="0.25">
      <c r="K28446" s="115"/>
    </row>
    <row r="28447" spans="11:11" x14ac:dyDescent="0.25">
      <c r="K28447" s="115"/>
    </row>
    <row r="28448" spans="11:11" x14ac:dyDescent="0.25">
      <c r="K28448" s="115"/>
    </row>
    <row r="28449" spans="11:11" x14ac:dyDescent="0.25">
      <c r="K28449" s="115"/>
    </row>
    <row r="28450" spans="11:11" x14ac:dyDescent="0.25">
      <c r="K28450" s="115"/>
    </row>
    <row r="28451" spans="11:11" x14ac:dyDescent="0.25">
      <c r="K28451" s="115"/>
    </row>
    <row r="28452" spans="11:11" x14ac:dyDescent="0.25">
      <c r="K28452" s="115"/>
    </row>
    <row r="28453" spans="11:11" x14ac:dyDescent="0.25">
      <c r="K28453" s="115"/>
    </row>
    <row r="28454" spans="11:11" x14ac:dyDescent="0.25">
      <c r="K28454" s="115"/>
    </row>
    <row r="28455" spans="11:11" x14ac:dyDescent="0.25">
      <c r="K28455" s="115"/>
    </row>
    <row r="28456" spans="11:11" x14ac:dyDescent="0.25">
      <c r="K28456" s="115"/>
    </row>
    <row r="28457" spans="11:11" x14ac:dyDescent="0.25">
      <c r="K28457" s="115"/>
    </row>
    <row r="28458" spans="11:11" x14ac:dyDescent="0.25">
      <c r="K28458" s="115"/>
    </row>
    <row r="28459" spans="11:11" x14ac:dyDescent="0.25">
      <c r="K28459" s="115"/>
    </row>
    <row r="28460" spans="11:11" x14ac:dyDescent="0.25">
      <c r="K28460" s="115"/>
    </row>
    <row r="28461" spans="11:11" x14ac:dyDescent="0.25">
      <c r="K28461" s="115"/>
    </row>
    <row r="28462" spans="11:11" x14ac:dyDescent="0.25">
      <c r="K28462" s="115"/>
    </row>
    <row r="28463" spans="11:11" x14ac:dyDescent="0.25">
      <c r="K28463" s="115"/>
    </row>
    <row r="28464" spans="11:11" x14ac:dyDescent="0.25">
      <c r="K28464" s="115"/>
    </row>
    <row r="28465" spans="11:11" x14ac:dyDescent="0.25">
      <c r="K28465" s="115"/>
    </row>
    <row r="28466" spans="11:11" x14ac:dyDescent="0.25">
      <c r="K28466" s="115"/>
    </row>
    <row r="28467" spans="11:11" x14ac:dyDescent="0.25">
      <c r="K28467" s="115"/>
    </row>
    <row r="28468" spans="11:11" x14ac:dyDescent="0.25">
      <c r="K28468" s="115"/>
    </row>
    <row r="28469" spans="11:11" x14ac:dyDescent="0.25">
      <c r="K28469" s="115"/>
    </row>
    <row r="28470" spans="11:11" x14ac:dyDescent="0.25">
      <c r="K28470" s="115"/>
    </row>
    <row r="28471" spans="11:11" x14ac:dyDescent="0.25">
      <c r="K28471" s="115"/>
    </row>
    <row r="28472" spans="11:11" x14ac:dyDescent="0.25">
      <c r="K28472" s="115"/>
    </row>
    <row r="28473" spans="11:11" x14ac:dyDescent="0.25">
      <c r="K28473" s="115"/>
    </row>
    <row r="28474" spans="11:11" x14ac:dyDescent="0.25">
      <c r="K28474" s="115"/>
    </row>
    <row r="28475" spans="11:11" x14ac:dyDescent="0.25">
      <c r="K28475" s="115"/>
    </row>
    <row r="28476" spans="11:11" x14ac:dyDescent="0.25">
      <c r="K28476" s="115"/>
    </row>
    <row r="28477" spans="11:11" x14ac:dyDescent="0.25">
      <c r="K28477" s="115"/>
    </row>
    <row r="28478" spans="11:11" x14ac:dyDescent="0.25">
      <c r="K28478" s="115"/>
    </row>
    <row r="28479" spans="11:11" x14ac:dyDescent="0.25">
      <c r="K28479" s="115"/>
    </row>
    <row r="28480" spans="11:11" x14ac:dyDescent="0.25">
      <c r="K28480" s="115"/>
    </row>
    <row r="28481" spans="11:11" x14ac:dyDescent="0.25">
      <c r="K28481" s="115"/>
    </row>
    <row r="28482" spans="11:11" x14ac:dyDescent="0.25">
      <c r="K28482" s="115"/>
    </row>
    <row r="28483" spans="11:11" x14ac:dyDescent="0.25">
      <c r="K28483" s="115"/>
    </row>
    <row r="28484" spans="11:11" x14ac:dyDescent="0.25">
      <c r="K28484" s="115"/>
    </row>
    <row r="28485" spans="11:11" x14ac:dyDescent="0.25">
      <c r="K28485" s="115"/>
    </row>
    <row r="28486" spans="11:11" x14ac:dyDescent="0.25">
      <c r="K28486" s="115"/>
    </row>
    <row r="28487" spans="11:11" x14ac:dyDescent="0.25">
      <c r="K28487" s="115"/>
    </row>
    <row r="28488" spans="11:11" x14ac:dyDescent="0.25">
      <c r="K28488" s="115"/>
    </row>
    <row r="28489" spans="11:11" x14ac:dyDescent="0.25">
      <c r="K28489" s="115"/>
    </row>
    <row r="28490" spans="11:11" x14ac:dyDescent="0.25">
      <c r="K28490" s="115"/>
    </row>
    <row r="28491" spans="11:11" x14ac:dyDescent="0.25">
      <c r="K28491" s="115"/>
    </row>
    <row r="28492" spans="11:11" x14ac:dyDescent="0.25">
      <c r="K28492" s="115"/>
    </row>
    <row r="28493" spans="11:11" x14ac:dyDescent="0.25">
      <c r="K28493" s="115"/>
    </row>
    <row r="28494" spans="11:11" x14ac:dyDescent="0.25">
      <c r="K28494" s="115"/>
    </row>
    <row r="28495" spans="11:11" x14ac:dyDescent="0.25">
      <c r="K28495" s="115"/>
    </row>
    <row r="28496" spans="11:11" x14ac:dyDescent="0.25">
      <c r="K28496" s="115"/>
    </row>
    <row r="28497" spans="11:11" x14ac:dyDescent="0.25">
      <c r="K28497" s="115"/>
    </row>
    <row r="28498" spans="11:11" x14ac:dyDescent="0.25">
      <c r="K28498" s="115"/>
    </row>
    <row r="28499" spans="11:11" x14ac:dyDescent="0.25">
      <c r="K28499" s="115"/>
    </row>
    <row r="28500" spans="11:11" x14ac:dyDescent="0.25">
      <c r="K28500" s="115"/>
    </row>
    <row r="28501" spans="11:11" x14ac:dyDescent="0.25">
      <c r="K28501" s="115"/>
    </row>
    <row r="28502" spans="11:11" x14ac:dyDescent="0.25">
      <c r="K28502" s="115"/>
    </row>
    <row r="28503" spans="11:11" x14ac:dyDescent="0.25">
      <c r="K28503" s="115"/>
    </row>
    <row r="28504" spans="11:11" x14ac:dyDescent="0.25">
      <c r="K28504" s="115"/>
    </row>
    <row r="28505" spans="11:11" x14ac:dyDescent="0.25">
      <c r="K28505" s="115"/>
    </row>
    <row r="28506" spans="11:11" x14ac:dyDescent="0.25">
      <c r="K28506" s="115"/>
    </row>
    <row r="28507" spans="11:11" x14ac:dyDescent="0.25">
      <c r="K28507" s="115"/>
    </row>
    <row r="28508" spans="11:11" x14ac:dyDescent="0.25">
      <c r="K28508" s="115"/>
    </row>
    <row r="28509" spans="11:11" x14ac:dyDescent="0.25">
      <c r="K28509" s="115"/>
    </row>
    <row r="28510" spans="11:11" x14ac:dyDescent="0.25">
      <c r="K28510" s="115"/>
    </row>
    <row r="28511" spans="11:11" x14ac:dyDescent="0.25">
      <c r="K28511" s="115"/>
    </row>
    <row r="28512" spans="11:11" x14ac:dyDescent="0.25">
      <c r="K28512" s="115"/>
    </row>
    <row r="28513" spans="11:11" x14ac:dyDescent="0.25">
      <c r="K28513" s="115"/>
    </row>
    <row r="28514" spans="11:11" x14ac:dyDescent="0.25">
      <c r="K28514" s="115"/>
    </row>
    <row r="28515" spans="11:11" x14ac:dyDescent="0.25">
      <c r="K28515" s="115"/>
    </row>
    <row r="28516" spans="11:11" x14ac:dyDescent="0.25">
      <c r="K28516" s="115"/>
    </row>
    <row r="28517" spans="11:11" x14ac:dyDescent="0.25">
      <c r="K28517" s="115"/>
    </row>
    <row r="28518" spans="11:11" x14ac:dyDescent="0.25">
      <c r="K28518" s="115"/>
    </row>
    <row r="28519" spans="11:11" x14ac:dyDescent="0.25">
      <c r="K28519" s="115"/>
    </row>
    <row r="28520" spans="11:11" x14ac:dyDescent="0.25">
      <c r="K28520" s="115"/>
    </row>
    <row r="28521" spans="11:11" x14ac:dyDescent="0.25">
      <c r="K28521" s="115"/>
    </row>
    <row r="28522" spans="11:11" x14ac:dyDescent="0.25">
      <c r="K28522" s="115"/>
    </row>
    <row r="28523" spans="11:11" x14ac:dyDescent="0.25">
      <c r="K28523" s="115"/>
    </row>
    <row r="28524" spans="11:11" x14ac:dyDescent="0.25">
      <c r="K28524" s="115"/>
    </row>
    <row r="28525" spans="11:11" x14ac:dyDescent="0.25">
      <c r="K28525" s="115"/>
    </row>
    <row r="28526" spans="11:11" x14ac:dyDescent="0.25">
      <c r="K28526" s="115"/>
    </row>
    <row r="28527" spans="11:11" x14ac:dyDescent="0.25">
      <c r="K28527" s="115"/>
    </row>
    <row r="28528" spans="11:11" x14ac:dyDescent="0.25">
      <c r="K28528" s="115"/>
    </row>
    <row r="28529" spans="11:11" x14ac:dyDescent="0.25">
      <c r="K28529" s="115"/>
    </row>
    <row r="28530" spans="11:11" x14ac:dyDescent="0.25">
      <c r="K28530" s="115"/>
    </row>
    <row r="28531" spans="11:11" x14ac:dyDescent="0.25">
      <c r="K28531" s="115"/>
    </row>
    <row r="28532" spans="11:11" x14ac:dyDescent="0.25">
      <c r="K28532" s="115"/>
    </row>
    <row r="28533" spans="11:11" x14ac:dyDescent="0.25">
      <c r="K28533" s="115"/>
    </row>
    <row r="28534" spans="11:11" x14ac:dyDescent="0.25">
      <c r="K28534" s="115"/>
    </row>
    <row r="28535" spans="11:11" x14ac:dyDescent="0.25">
      <c r="K28535" s="115"/>
    </row>
    <row r="28536" spans="11:11" x14ac:dyDescent="0.25">
      <c r="K28536" s="115"/>
    </row>
    <row r="28537" spans="11:11" x14ac:dyDescent="0.25">
      <c r="K28537" s="115"/>
    </row>
    <row r="28538" spans="11:11" x14ac:dyDescent="0.25">
      <c r="K28538" s="115"/>
    </row>
    <row r="28539" spans="11:11" x14ac:dyDescent="0.25">
      <c r="K28539" s="115"/>
    </row>
    <row r="28540" spans="11:11" x14ac:dyDescent="0.25">
      <c r="K28540" s="115"/>
    </row>
    <row r="28541" spans="11:11" x14ac:dyDescent="0.25">
      <c r="K28541" s="115"/>
    </row>
    <row r="28542" spans="11:11" x14ac:dyDescent="0.25">
      <c r="K28542" s="115"/>
    </row>
    <row r="28543" spans="11:11" x14ac:dyDescent="0.25">
      <c r="K28543" s="115"/>
    </row>
    <row r="28544" spans="11:11" x14ac:dyDescent="0.25">
      <c r="K28544" s="115"/>
    </row>
    <row r="28545" spans="11:11" x14ac:dyDescent="0.25">
      <c r="K28545" s="115"/>
    </row>
    <row r="28546" spans="11:11" x14ac:dyDescent="0.25">
      <c r="K28546" s="115"/>
    </row>
    <row r="28547" spans="11:11" x14ac:dyDescent="0.25">
      <c r="K28547" s="115"/>
    </row>
    <row r="28548" spans="11:11" x14ac:dyDescent="0.25">
      <c r="K28548" s="115"/>
    </row>
    <row r="28549" spans="11:11" x14ac:dyDescent="0.25">
      <c r="K28549" s="115"/>
    </row>
    <row r="28550" spans="11:11" x14ac:dyDescent="0.25">
      <c r="K28550" s="115"/>
    </row>
    <row r="28551" spans="11:11" x14ac:dyDescent="0.25">
      <c r="K28551" s="115"/>
    </row>
    <row r="28552" spans="11:11" x14ac:dyDescent="0.25">
      <c r="K28552" s="115"/>
    </row>
    <row r="28553" spans="11:11" x14ac:dyDescent="0.25">
      <c r="K28553" s="115"/>
    </row>
    <row r="28554" spans="11:11" x14ac:dyDescent="0.25">
      <c r="K28554" s="115"/>
    </row>
    <row r="28555" spans="11:11" x14ac:dyDescent="0.25">
      <c r="K28555" s="115"/>
    </row>
    <row r="28556" spans="11:11" x14ac:dyDescent="0.25">
      <c r="K28556" s="115"/>
    </row>
    <row r="28557" spans="11:11" x14ac:dyDescent="0.25">
      <c r="K28557" s="115"/>
    </row>
    <row r="28558" spans="11:11" x14ac:dyDescent="0.25">
      <c r="K28558" s="115"/>
    </row>
    <row r="28559" spans="11:11" x14ac:dyDescent="0.25">
      <c r="K28559" s="115"/>
    </row>
    <row r="28560" spans="11:11" x14ac:dyDescent="0.25">
      <c r="K28560" s="115"/>
    </row>
    <row r="28561" spans="11:11" x14ac:dyDescent="0.25">
      <c r="K28561" s="115"/>
    </row>
    <row r="28562" spans="11:11" x14ac:dyDescent="0.25">
      <c r="K28562" s="115"/>
    </row>
    <row r="28563" spans="11:11" x14ac:dyDescent="0.25">
      <c r="K28563" s="115"/>
    </row>
    <row r="28564" spans="11:11" x14ac:dyDescent="0.25">
      <c r="K28564" s="115"/>
    </row>
    <row r="28565" spans="11:11" x14ac:dyDescent="0.25">
      <c r="K28565" s="115"/>
    </row>
    <row r="28566" spans="11:11" x14ac:dyDescent="0.25">
      <c r="K28566" s="115"/>
    </row>
    <row r="28567" spans="11:11" x14ac:dyDescent="0.25">
      <c r="K28567" s="115"/>
    </row>
    <row r="28568" spans="11:11" x14ac:dyDescent="0.25">
      <c r="K28568" s="115"/>
    </row>
    <row r="28569" spans="11:11" x14ac:dyDescent="0.25">
      <c r="K28569" s="115"/>
    </row>
    <row r="28570" spans="11:11" x14ac:dyDescent="0.25">
      <c r="K28570" s="115"/>
    </row>
    <row r="28571" spans="11:11" x14ac:dyDescent="0.25">
      <c r="K28571" s="115"/>
    </row>
    <row r="28572" spans="11:11" x14ac:dyDescent="0.25">
      <c r="K28572" s="115"/>
    </row>
    <row r="28573" spans="11:11" x14ac:dyDescent="0.25">
      <c r="K28573" s="115"/>
    </row>
    <row r="28574" spans="11:11" x14ac:dyDescent="0.25">
      <c r="K28574" s="115"/>
    </row>
    <row r="28575" spans="11:11" x14ac:dyDescent="0.25">
      <c r="K28575" s="115"/>
    </row>
    <row r="28576" spans="11:11" x14ac:dyDescent="0.25">
      <c r="K28576" s="115"/>
    </row>
    <row r="28577" spans="11:11" x14ac:dyDescent="0.25">
      <c r="K28577" s="115"/>
    </row>
    <row r="28578" spans="11:11" x14ac:dyDescent="0.25">
      <c r="K28578" s="115"/>
    </row>
    <row r="28579" spans="11:11" x14ac:dyDescent="0.25">
      <c r="K28579" s="115"/>
    </row>
    <row r="28580" spans="11:11" x14ac:dyDescent="0.25">
      <c r="K28580" s="115"/>
    </row>
    <row r="28581" spans="11:11" x14ac:dyDescent="0.25">
      <c r="K28581" s="115"/>
    </row>
    <row r="28582" spans="11:11" x14ac:dyDescent="0.25">
      <c r="K28582" s="115"/>
    </row>
    <row r="28583" spans="11:11" x14ac:dyDescent="0.25">
      <c r="K28583" s="115"/>
    </row>
    <row r="28584" spans="11:11" x14ac:dyDescent="0.25">
      <c r="K28584" s="115"/>
    </row>
    <row r="28585" spans="11:11" x14ac:dyDescent="0.25">
      <c r="K28585" s="115"/>
    </row>
    <row r="28586" spans="11:11" x14ac:dyDescent="0.25">
      <c r="K28586" s="115"/>
    </row>
    <row r="28587" spans="11:11" x14ac:dyDescent="0.25">
      <c r="K28587" s="115"/>
    </row>
    <row r="28588" spans="11:11" x14ac:dyDescent="0.25">
      <c r="K28588" s="115"/>
    </row>
    <row r="28589" spans="11:11" x14ac:dyDescent="0.25">
      <c r="K28589" s="115"/>
    </row>
    <row r="28590" spans="11:11" x14ac:dyDescent="0.25">
      <c r="K28590" s="115"/>
    </row>
    <row r="28591" spans="11:11" x14ac:dyDescent="0.25">
      <c r="K28591" s="115"/>
    </row>
    <row r="28592" spans="11:11" x14ac:dyDescent="0.25">
      <c r="K28592" s="115"/>
    </row>
    <row r="28593" spans="11:11" x14ac:dyDescent="0.25">
      <c r="K28593" s="115"/>
    </row>
    <row r="28594" spans="11:11" x14ac:dyDescent="0.25">
      <c r="K28594" s="115"/>
    </row>
    <row r="28595" spans="11:11" x14ac:dyDescent="0.25">
      <c r="K28595" s="115"/>
    </row>
    <row r="28596" spans="11:11" x14ac:dyDescent="0.25">
      <c r="K28596" s="115"/>
    </row>
    <row r="28597" spans="11:11" x14ac:dyDescent="0.25">
      <c r="K28597" s="115"/>
    </row>
    <row r="28598" spans="11:11" x14ac:dyDescent="0.25">
      <c r="K28598" s="115"/>
    </row>
    <row r="28599" spans="11:11" x14ac:dyDescent="0.25">
      <c r="K28599" s="115"/>
    </row>
    <row r="28600" spans="11:11" x14ac:dyDescent="0.25">
      <c r="K28600" s="115"/>
    </row>
    <row r="28601" spans="11:11" x14ac:dyDescent="0.25">
      <c r="K28601" s="115"/>
    </row>
    <row r="28602" spans="11:11" x14ac:dyDescent="0.25">
      <c r="K28602" s="115"/>
    </row>
    <row r="28603" spans="11:11" x14ac:dyDescent="0.25">
      <c r="K28603" s="115"/>
    </row>
    <row r="28604" spans="11:11" x14ac:dyDescent="0.25">
      <c r="K28604" s="115"/>
    </row>
    <row r="28605" spans="11:11" x14ac:dyDescent="0.25">
      <c r="K28605" s="115"/>
    </row>
    <row r="28606" spans="11:11" x14ac:dyDescent="0.25">
      <c r="K28606" s="115"/>
    </row>
    <row r="28607" spans="11:11" x14ac:dyDescent="0.25">
      <c r="K28607" s="115"/>
    </row>
    <row r="28608" spans="11:11" x14ac:dyDescent="0.25">
      <c r="K28608" s="115"/>
    </row>
    <row r="28609" spans="11:11" x14ac:dyDescent="0.25">
      <c r="K28609" s="115"/>
    </row>
    <row r="28610" spans="11:11" x14ac:dyDescent="0.25">
      <c r="K28610" s="115"/>
    </row>
    <row r="28611" spans="11:11" x14ac:dyDescent="0.25">
      <c r="K28611" s="115"/>
    </row>
    <row r="28612" spans="11:11" x14ac:dyDescent="0.25">
      <c r="K28612" s="115"/>
    </row>
    <row r="28613" spans="11:11" x14ac:dyDescent="0.25">
      <c r="K28613" s="115"/>
    </row>
    <row r="28614" spans="11:11" x14ac:dyDescent="0.25">
      <c r="K28614" s="115"/>
    </row>
    <row r="28615" spans="11:11" x14ac:dyDescent="0.25">
      <c r="K28615" s="115"/>
    </row>
    <row r="28616" spans="11:11" x14ac:dyDescent="0.25">
      <c r="K28616" s="115"/>
    </row>
    <row r="28617" spans="11:11" x14ac:dyDescent="0.25">
      <c r="K28617" s="115"/>
    </row>
    <row r="28618" spans="11:11" x14ac:dyDescent="0.25">
      <c r="K28618" s="115"/>
    </row>
    <row r="28619" spans="11:11" x14ac:dyDescent="0.25">
      <c r="K28619" s="115"/>
    </row>
    <row r="28620" spans="11:11" x14ac:dyDescent="0.25">
      <c r="K28620" s="115"/>
    </row>
    <row r="28621" spans="11:11" x14ac:dyDescent="0.25">
      <c r="K28621" s="115"/>
    </row>
    <row r="28622" spans="11:11" x14ac:dyDescent="0.25">
      <c r="K28622" s="115"/>
    </row>
    <row r="28623" spans="11:11" x14ac:dyDescent="0.25">
      <c r="K28623" s="115"/>
    </row>
    <row r="28624" spans="11:11" x14ac:dyDescent="0.25">
      <c r="K28624" s="115"/>
    </row>
    <row r="28625" spans="11:11" x14ac:dyDescent="0.25">
      <c r="K28625" s="115"/>
    </row>
    <row r="28626" spans="11:11" x14ac:dyDescent="0.25">
      <c r="K28626" s="115"/>
    </row>
    <row r="28627" spans="11:11" x14ac:dyDescent="0.25">
      <c r="K28627" s="115"/>
    </row>
    <row r="28628" spans="11:11" x14ac:dyDescent="0.25">
      <c r="K28628" s="115"/>
    </row>
    <row r="28629" spans="11:11" x14ac:dyDescent="0.25">
      <c r="K28629" s="115"/>
    </row>
    <row r="28630" spans="11:11" x14ac:dyDescent="0.25">
      <c r="K28630" s="115"/>
    </row>
    <row r="28631" spans="11:11" x14ac:dyDescent="0.25">
      <c r="K28631" s="115"/>
    </row>
    <row r="28632" spans="11:11" x14ac:dyDescent="0.25">
      <c r="K28632" s="115"/>
    </row>
    <row r="28633" spans="11:11" x14ac:dyDescent="0.25">
      <c r="K28633" s="115"/>
    </row>
    <row r="28634" spans="11:11" x14ac:dyDescent="0.25">
      <c r="K28634" s="115"/>
    </row>
    <row r="28635" spans="11:11" x14ac:dyDescent="0.25">
      <c r="K28635" s="115"/>
    </row>
    <row r="28636" spans="11:11" x14ac:dyDescent="0.25">
      <c r="K28636" s="115"/>
    </row>
    <row r="28637" spans="11:11" x14ac:dyDescent="0.25">
      <c r="K28637" s="115"/>
    </row>
    <row r="28638" spans="11:11" x14ac:dyDescent="0.25">
      <c r="K28638" s="115"/>
    </row>
    <row r="28639" spans="11:11" x14ac:dyDescent="0.25">
      <c r="K28639" s="115"/>
    </row>
    <row r="28640" spans="11:11" x14ac:dyDescent="0.25">
      <c r="K28640" s="115"/>
    </row>
    <row r="28641" spans="11:11" x14ac:dyDescent="0.25">
      <c r="K28641" s="115"/>
    </row>
    <row r="28642" spans="11:11" x14ac:dyDescent="0.25">
      <c r="K28642" s="115"/>
    </row>
    <row r="28643" spans="11:11" x14ac:dyDescent="0.25">
      <c r="K28643" s="115"/>
    </row>
    <row r="28644" spans="11:11" x14ac:dyDescent="0.25">
      <c r="K28644" s="115"/>
    </row>
    <row r="28645" spans="11:11" x14ac:dyDescent="0.25">
      <c r="K28645" s="115"/>
    </row>
    <row r="28646" spans="11:11" x14ac:dyDescent="0.25">
      <c r="K28646" s="115"/>
    </row>
    <row r="28647" spans="11:11" x14ac:dyDescent="0.25">
      <c r="K28647" s="115"/>
    </row>
    <row r="28648" spans="11:11" x14ac:dyDescent="0.25">
      <c r="K28648" s="115"/>
    </row>
    <row r="28649" spans="11:11" x14ac:dyDescent="0.25">
      <c r="K28649" s="115"/>
    </row>
    <row r="28650" spans="11:11" x14ac:dyDescent="0.25">
      <c r="K28650" s="115"/>
    </row>
    <row r="28651" spans="11:11" x14ac:dyDescent="0.25">
      <c r="K28651" s="115"/>
    </row>
    <row r="28652" spans="11:11" x14ac:dyDescent="0.25">
      <c r="K28652" s="115"/>
    </row>
    <row r="28653" spans="11:11" x14ac:dyDescent="0.25">
      <c r="K28653" s="115"/>
    </row>
    <row r="28654" spans="11:11" x14ac:dyDescent="0.25">
      <c r="K28654" s="115"/>
    </row>
    <row r="28655" spans="11:11" x14ac:dyDescent="0.25">
      <c r="K28655" s="115"/>
    </row>
    <row r="28656" spans="11:11" x14ac:dyDescent="0.25">
      <c r="K28656" s="115"/>
    </row>
    <row r="28657" spans="11:11" x14ac:dyDescent="0.25">
      <c r="K28657" s="115"/>
    </row>
    <row r="28658" spans="11:11" x14ac:dyDescent="0.25">
      <c r="K28658" s="115"/>
    </row>
    <row r="28659" spans="11:11" x14ac:dyDescent="0.25">
      <c r="K28659" s="115"/>
    </row>
    <row r="28660" spans="11:11" x14ac:dyDescent="0.25">
      <c r="K28660" s="115"/>
    </row>
    <row r="28661" spans="11:11" x14ac:dyDescent="0.25">
      <c r="K28661" s="115"/>
    </row>
    <row r="28662" spans="11:11" x14ac:dyDescent="0.25">
      <c r="K28662" s="115"/>
    </row>
    <row r="28663" spans="11:11" x14ac:dyDescent="0.25">
      <c r="K28663" s="115"/>
    </row>
    <row r="28664" spans="11:11" x14ac:dyDescent="0.25">
      <c r="K28664" s="115"/>
    </row>
    <row r="28665" spans="11:11" x14ac:dyDescent="0.25">
      <c r="K28665" s="115"/>
    </row>
    <row r="28666" spans="11:11" x14ac:dyDescent="0.25">
      <c r="K28666" s="115"/>
    </row>
    <row r="28667" spans="11:11" x14ac:dyDescent="0.25">
      <c r="K28667" s="115"/>
    </row>
    <row r="28668" spans="11:11" x14ac:dyDescent="0.25">
      <c r="K28668" s="115"/>
    </row>
    <row r="28669" spans="11:11" x14ac:dyDescent="0.25">
      <c r="K28669" s="115"/>
    </row>
    <row r="28670" spans="11:11" x14ac:dyDescent="0.25">
      <c r="K28670" s="115"/>
    </row>
    <row r="28671" spans="11:11" x14ac:dyDescent="0.25">
      <c r="K28671" s="115"/>
    </row>
    <row r="28672" spans="11:11" x14ac:dyDescent="0.25">
      <c r="K28672" s="115"/>
    </row>
    <row r="28673" spans="11:11" x14ac:dyDescent="0.25">
      <c r="K28673" s="115"/>
    </row>
    <row r="28674" spans="11:11" x14ac:dyDescent="0.25">
      <c r="K28674" s="115"/>
    </row>
    <row r="28675" spans="11:11" x14ac:dyDescent="0.25">
      <c r="K28675" s="115"/>
    </row>
    <row r="28676" spans="11:11" x14ac:dyDescent="0.25">
      <c r="K28676" s="115"/>
    </row>
    <row r="28677" spans="11:11" x14ac:dyDescent="0.25">
      <c r="K28677" s="115"/>
    </row>
    <row r="28678" spans="11:11" x14ac:dyDescent="0.25">
      <c r="K28678" s="115"/>
    </row>
    <row r="28679" spans="11:11" x14ac:dyDescent="0.25">
      <c r="K28679" s="115"/>
    </row>
    <row r="28680" spans="11:11" x14ac:dyDescent="0.25">
      <c r="K28680" s="115"/>
    </row>
    <row r="28681" spans="11:11" x14ac:dyDescent="0.25">
      <c r="K28681" s="115"/>
    </row>
    <row r="28682" spans="11:11" x14ac:dyDescent="0.25">
      <c r="K28682" s="115"/>
    </row>
    <row r="28683" spans="11:11" x14ac:dyDescent="0.25">
      <c r="K28683" s="115"/>
    </row>
    <row r="28684" spans="11:11" x14ac:dyDescent="0.25">
      <c r="K28684" s="115"/>
    </row>
    <row r="28685" spans="11:11" x14ac:dyDescent="0.25">
      <c r="K28685" s="115"/>
    </row>
    <row r="28686" spans="11:11" x14ac:dyDescent="0.25">
      <c r="K28686" s="115"/>
    </row>
    <row r="28687" spans="11:11" x14ac:dyDescent="0.25">
      <c r="K28687" s="115"/>
    </row>
    <row r="28688" spans="11:11" x14ac:dyDescent="0.25">
      <c r="K28688" s="115"/>
    </row>
    <row r="28689" spans="11:11" x14ac:dyDescent="0.25">
      <c r="K28689" s="115"/>
    </row>
    <row r="28690" spans="11:11" x14ac:dyDescent="0.25">
      <c r="K28690" s="115"/>
    </row>
    <row r="28691" spans="11:11" x14ac:dyDescent="0.25">
      <c r="K28691" s="115"/>
    </row>
    <row r="28692" spans="11:11" x14ac:dyDescent="0.25">
      <c r="K28692" s="115"/>
    </row>
    <row r="28693" spans="11:11" x14ac:dyDescent="0.25">
      <c r="K28693" s="115"/>
    </row>
    <row r="28694" spans="11:11" x14ac:dyDescent="0.25">
      <c r="K28694" s="115"/>
    </row>
    <row r="28695" spans="11:11" x14ac:dyDescent="0.25">
      <c r="K28695" s="115"/>
    </row>
    <row r="28696" spans="11:11" x14ac:dyDescent="0.25">
      <c r="K28696" s="115"/>
    </row>
    <row r="28697" spans="11:11" x14ac:dyDescent="0.25">
      <c r="K28697" s="115"/>
    </row>
    <row r="28698" spans="11:11" x14ac:dyDescent="0.25">
      <c r="K28698" s="115"/>
    </row>
    <row r="28699" spans="11:11" x14ac:dyDescent="0.25">
      <c r="K28699" s="115"/>
    </row>
    <row r="28700" spans="11:11" x14ac:dyDescent="0.25">
      <c r="K28700" s="115"/>
    </row>
    <row r="28701" spans="11:11" x14ac:dyDescent="0.25">
      <c r="K28701" s="115"/>
    </row>
    <row r="28702" spans="11:11" x14ac:dyDescent="0.25">
      <c r="K28702" s="115"/>
    </row>
    <row r="28703" spans="11:11" x14ac:dyDescent="0.25">
      <c r="K28703" s="115"/>
    </row>
    <row r="28704" spans="11:11" x14ac:dyDescent="0.25">
      <c r="K28704" s="115"/>
    </row>
    <row r="28705" spans="11:11" x14ac:dyDescent="0.25">
      <c r="K28705" s="115"/>
    </row>
    <row r="28706" spans="11:11" x14ac:dyDescent="0.25">
      <c r="K28706" s="115"/>
    </row>
    <row r="28707" spans="11:11" x14ac:dyDescent="0.25">
      <c r="K28707" s="115"/>
    </row>
    <row r="28708" spans="11:11" x14ac:dyDescent="0.25">
      <c r="K28708" s="115"/>
    </row>
    <row r="28709" spans="11:11" x14ac:dyDescent="0.25">
      <c r="K28709" s="115"/>
    </row>
    <row r="28710" spans="11:11" x14ac:dyDescent="0.25">
      <c r="K28710" s="115"/>
    </row>
    <row r="28711" spans="11:11" x14ac:dyDescent="0.25">
      <c r="K28711" s="115"/>
    </row>
    <row r="28712" spans="11:11" x14ac:dyDescent="0.25">
      <c r="K28712" s="115"/>
    </row>
    <row r="28713" spans="11:11" x14ac:dyDescent="0.25">
      <c r="K28713" s="115"/>
    </row>
    <row r="28714" spans="11:11" x14ac:dyDescent="0.25">
      <c r="K28714" s="115"/>
    </row>
    <row r="28715" spans="11:11" x14ac:dyDescent="0.25">
      <c r="K28715" s="115"/>
    </row>
    <row r="28716" spans="11:11" x14ac:dyDescent="0.25">
      <c r="K28716" s="115"/>
    </row>
    <row r="28717" spans="11:11" x14ac:dyDescent="0.25">
      <c r="K28717" s="115"/>
    </row>
    <row r="28718" spans="11:11" x14ac:dyDescent="0.25">
      <c r="K28718" s="115"/>
    </row>
    <row r="28719" spans="11:11" x14ac:dyDescent="0.25">
      <c r="K28719" s="115"/>
    </row>
    <row r="28720" spans="11:11" x14ac:dyDescent="0.25">
      <c r="K28720" s="115"/>
    </row>
    <row r="28721" spans="11:11" x14ac:dyDescent="0.25">
      <c r="K28721" s="115"/>
    </row>
    <row r="28722" spans="11:11" x14ac:dyDescent="0.25">
      <c r="K28722" s="115"/>
    </row>
    <row r="28723" spans="11:11" x14ac:dyDescent="0.25">
      <c r="K28723" s="115"/>
    </row>
    <row r="28724" spans="11:11" x14ac:dyDescent="0.25">
      <c r="K28724" s="115"/>
    </row>
    <row r="28725" spans="11:11" x14ac:dyDescent="0.25">
      <c r="K28725" s="115"/>
    </row>
    <row r="28726" spans="11:11" x14ac:dyDescent="0.25">
      <c r="K28726" s="115"/>
    </row>
    <row r="28727" spans="11:11" x14ac:dyDescent="0.25">
      <c r="K28727" s="115"/>
    </row>
    <row r="28728" spans="11:11" x14ac:dyDescent="0.25">
      <c r="K28728" s="115"/>
    </row>
    <row r="28729" spans="11:11" x14ac:dyDescent="0.25">
      <c r="K28729" s="115"/>
    </row>
    <row r="28730" spans="11:11" x14ac:dyDescent="0.25">
      <c r="K28730" s="115"/>
    </row>
    <row r="28731" spans="11:11" x14ac:dyDescent="0.25">
      <c r="K28731" s="115"/>
    </row>
    <row r="28732" spans="11:11" x14ac:dyDescent="0.25">
      <c r="K28732" s="115"/>
    </row>
    <row r="28733" spans="11:11" x14ac:dyDescent="0.25">
      <c r="K28733" s="115"/>
    </row>
    <row r="28734" spans="11:11" x14ac:dyDescent="0.25">
      <c r="K28734" s="115"/>
    </row>
    <row r="28735" spans="11:11" x14ac:dyDescent="0.25">
      <c r="K28735" s="115"/>
    </row>
    <row r="28736" spans="11:11" x14ac:dyDescent="0.25">
      <c r="K28736" s="115"/>
    </row>
    <row r="28737" spans="11:11" x14ac:dyDescent="0.25">
      <c r="K28737" s="115"/>
    </row>
    <row r="28738" spans="11:11" x14ac:dyDescent="0.25">
      <c r="K28738" s="115"/>
    </row>
    <row r="28739" spans="11:11" x14ac:dyDescent="0.25">
      <c r="K28739" s="115"/>
    </row>
    <row r="28740" spans="11:11" x14ac:dyDescent="0.25">
      <c r="K28740" s="115"/>
    </row>
    <row r="28741" spans="11:11" x14ac:dyDescent="0.25">
      <c r="K28741" s="115"/>
    </row>
    <row r="28742" spans="11:11" x14ac:dyDescent="0.25">
      <c r="K28742" s="115"/>
    </row>
    <row r="28743" spans="11:11" x14ac:dyDescent="0.25">
      <c r="K28743" s="115"/>
    </row>
    <row r="28744" spans="11:11" x14ac:dyDescent="0.25">
      <c r="K28744" s="115"/>
    </row>
    <row r="28745" spans="11:11" x14ac:dyDescent="0.25">
      <c r="K28745" s="115"/>
    </row>
    <row r="28746" spans="11:11" x14ac:dyDescent="0.25">
      <c r="K28746" s="115"/>
    </row>
    <row r="28747" spans="11:11" x14ac:dyDescent="0.25">
      <c r="K28747" s="115"/>
    </row>
    <row r="28748" spans="11:11" x14ac:dyDescent="0.25">
      <c r="K28748" s="115"/>
    </row>
    <row r="28749" spans="11:11" x14ac:dyDescent="0.25">
      <c r="K28749" s="115"/>
    </row>
    <row r="28750" spans="11:11" x14ac:dyDescent="0.25">
      <c r="K28750" s="115"/>
    </row>
    <row r="28751" spans="11:11" x14ac:dyDescent="0.25">
      <c r="K28751" s="115"/>
    </row>
    <row r="28752" spans="11:11" x14ac:dyDescent="0.25">
      <c r="K28752" s="115"/>
    </row>
    <row r="28753" spans="11:11" x14ac:dyDescent="0.25">
      <c r="K28753" s="115"/>
    </row>
    <row r="28754" spans="11:11" x14ac:dyDescent="0.25">
      <c r="K28754" s="115"/>
    </row>
    <row r="28755" spans="11:11" x14ac:dyDescent="0.25">
      <c r="K28755" s="115"/>
    </row>
    <row r="28756" spans="11:11" x14ac:dyDescent="0.25">
      <c r="K28756" s="115"/>
    </row>
    <row r="28757" spans="11:11" x14ac:dyDescent="0.25">
      <c r="K28757" s="115"/>
    </row>
    <row r="28758" spans="11:11" x14ac:dyDescent="0.25">
      <c r="K28758" s="115"/>
    </row>
    <row r="28759" spans="11:11" x14ac:dyDescent="0.25">
      <c r="K28759" s="115"/>
    </row>
    <row r="28760" spans="11:11" x14ac:dyDescent="0.25">
      <c r="K28760" s="115"/>
    </row>
    <row r="28761" spans="11:11" x14ac:dyDescent="0.25">
      <c r="K28761" s="115"/>
    </row>
    <row r="28762" spans="11:11" x14ac:dyDescent="0.25">
      <c r="K28762" s="115"/>
    </row>
    <row r="28763" spans="11:11" x14ac:dyDescent="0.25">
      <c r="K28763" s="115"/>
    </row>
    <row r="28764" spans="11:11" x14ac:dyDescent="0.25">
      <c r="K28764" s="115"/>
    </row>
    <row r="28765" spans="11:11" x14ac:dyDescent="0.25">
      <c r="K28765" s="115"/>
    </row>
    <row r="28766" spans="11:11" x14ac:dyDescent="0.25">
      <c r="K28766" s="115"/>
    </row>
    <row r="28767" spans="11:11" x14ac:dyDescent="0.25">
      <c r="K28767" s="115"/>
    </row>
    <row r="28768" spans="11:11" x14ac:dyDescent="0.25">
      <c r="K28768" s="115"/>
    </row>
    <row r="28769" spans="11:11" x14ac:dyDescent="0.25">
      <c r="K28769" s="115"/>
    </row>
    <row r="28770" spans="11:11" x14ac:dyDescent="0.25">
      <c r="K28770" s="115"/>
    </row>
    <row r="28771" spans="11:11" x14ac:dyDescent="0.25">
      <c r="K28771" s="115"/>
    </row>
    <row r="28772" spans="11:11" x14ac:dyDescent="0.25">
      <c r="K28772" s="115"/>
    </row>
    <row r="28773" spans="11:11" x14ac:dyDescent="0.25">
      <c r="K28773" s="115"/>
    </row>
    <row r="28774" spans="11:11" x14ac:dyDescent="0.25">
      <c r="K28774" s="115"/>
    </row>
    <row r="28775" spans="11:11" x14ac:dyDescent="0.25">
      <c r="K28775" s="115"/>
    </row>
    <row r="28776" spans="11:11" x14ac:dyDescent="0.25">
      <c r="K28776" s="115"/>
    </row>
    <row r="28777" spans="11:11" x14ac:dyDescent="0.25">
      <c r="K28777" s="115"/>
    </row>
    <row r="28778" spans="11:11" x14ac:dyDescent="0.25">
      <c r="K28778" s="115"/>
    </row>
    <row r="28779" spans="11:11" x14ac:dyDescent="0.25">
      <c r="K28779" s="115"/>
    </row>
    <row r="28780" spans="11:11" x14ac:dyDescent="0.25">
      <c r="K28780" s="115"/>
    </row>
    <row r="28781" spans="11:11" x14ac:dyDescent="0.25">
      <c r="K28781" s="115"/>
    </row>
    <row r="28782" spans="11:11" x14ac:dyDescent="0.25">
      <c r="K28782" s="115"/>
    </row>
    <row r="28783" spans="11:11" x14ac:dyDescent="0.25">
      <c r="K28783" s="115"/>
    </row>
    <row r="28784" spans="11:11" x14ac:dyDescent="0.25">
      <c r="K28784" s="115"/>
    </row>
    <row r="28785" spans="11:11" x14ac:dyDescent="0.25">
      <c r="K28785" s="115"/>
    </row>
    <row r="28786" spans="11:11" x14ac:dyDescent="0.25">
      <c r="K28786" s="115"/>
    </row>
    <row r="28787" spans="11:11" x14ac:dyDescent="0.25">
      <c r="K28787" s="115"/>
    </row>
    <row r="28788" spans="11:11" x14ac:dyDescent="0.25">
      <c r="K28788" s="115"/>
    </row>
    <row r="28789" spans="11:11" x14ac:dyDescent="0.25">
      <c r="K28789" s="115"/>
    </row>
    <row r="28790" spans="11:11" x14ac:dyDescent="0.25">
      <c r="K28790" s="115"/>
    </row>
    <row r="28791" spans="11:11" x14ac:dyDescent="0.25">
      <c r="K28791" s="115"/>
    </row>
    <row r="28792" spans="11:11" x14ac:dyDescent="0.25">
      <c r="K28792" s="115"/>
    </row>
    <row r="28793" spans="11:11" x14ac:dyDescent="0.25">
      <c r="K28793" s="115"/>
    </row>
    <row r="28794" spans="11:11" x14ac:dyDescent="0.25">
      <c r="K28794" s="115"/>
    </row>
    <row r="28795" spans="11:11" x14ac:dyDescent="0.25">
      <c r="K28795" s="115"/>
    </row>
    <row r="28796" spans="11:11" x14ac:dyDescent="0.25">
      <c r="K28796" s="115"/>
    </row>
    <row r="28797" spans="11:11" x14ac:dyDescent="0.25">
      <c r="K28797" s="115"/>
    </row>
    <row r="28798" spans="11:11" x14ac:dyDescent="0.25">
      <c r="K28798" s="115"/>
    </row>
    <row r="28799" spans="11:11" x14ac:dyDescent="0.25">
      <c r="K28799" s="115"/>
    </row>
    <row r="28800" spans="11:11" x14ac:dyDescent="0.25">
      <c r="K28800" s="115"/>
    </row>
    <row r="28801" spans="11:11" x14ac:dyDescent="0.25">
      <c r="K28801" s="115"/>
    </row>
    <row r="28802" spans="11:11" x14ac:dyDescent="0.25">
      <c r="K28802" s="115"/>
    </row>
    <row r="28803" spans="11:11" x14ac:dyDescent="0.25">
      <c r="K28803" s="115"/>
    </row>
    <row r="28804" spans="11:11" x14ac:dyDescent="0.25">
      <c r="K28804" s="115"/>
    </row>
    <row r="28805" spans="11:11" x14ac:dyDescent="0.25">
      <c r="K28805" s="115"/>
    </row>
    <row r="28806" spans="11:11" x14ac:dyDescent="0.25">
      <c r="K28806" s="115"/>
    </row>
    <row r="28807" spans="11:11" x14ac:dyDescent="0.25">
      <c r="K28807" s="115"/>
    </row>
    <row r="28808" spans="11:11" x14ac:dyDescent="0.25">
      <c r="K28808" s="115"/>
    </row>
    <row r="28809" spans="11:11" x14ac:dyDescent="0.25">
      <c r="K28809" s="115"/>
    </row>
    <row r="28810" spans="11:11" x14ac:dyDescent="0.25">
      <c r="K28810" s="115"/>
    </row>
    <row r="28811" spans="11:11" x14ac:dyDescent="0.25">
      <c r="K28811" s="115"/>
    </row>
    <row r="28812" spans="11:11" x14ac:dyDescent="0.25">
      <c r="K28812" s="115"/>
    </row>
    <row r="28813" spans="11:11" x14ac:dyDescent="0.25">
      <c r="K28813" s="115"/>
    </row>
    <row r="28814" spans="11:11" x14ac:dyDescent="0.25">
      <c r="K28814" s="115"/>
    </row>
    <row r="28815" spans="11:11" x14ac:dyDescent="0.25">
      <c r="K28815" s="115"/>
    </row>
    <row r="28816" spans="11:11" x14ac:dyDescent="0.25">
      <c r="K28816" s="115"/>
    </row>
    <row r="28817" spans="11:11" x14ac:dyDescent="0.25">
      <c r="K28817" s="115"/>
    </row>
    <row r="28818" spans="11:11" x14ac:dyDescent="0.25">
      <c r="K28818" s="115"/>
    </row>
    <row r="28819" spans="11:11" x14ac:dyDescent="0.25">
      <c r="K28819" s="115"/>
    </row>
    <row r="28820" spans="11:11" x14ac:dyDescent="0.25">
      <c r="K28820" s="115"/>
    </row>
    <row r="28821" spans="11:11" x14ac:dyDescent="0.25">
      <c r="K28821" s="115"/>
    </row>
    <row r="28822" spans="11:11" x14ac:dyDescent="0.25">
      <c r="K28822" s="115"/>
    </row>
    <row r="28823" spans="11:11" x14ac:dyDescent="0.25">
      <c r="K28823" s="115"/>
    </row>
    <row r="28824" spans="11:11" x14ac:dyDescent="0.25">
      <c r="K28824" s="115"/>
    </row>
    <row r="28825" spans="11:11" x14ac:dyDescent="0.25">
      <c r="K28825" s="115"/>
    </row>
    <row r="28826" spans="11:11" x14ac:dyDescent="0.25">
      <c r="K28826" s="115"/>
    </row>
    <row r="28827" spans="11:11" x14ac:dyDescent="0.25">
      <c r="K28827" s="115"/>
    </row>
    <row r="28828" spans="11:11" x14ac:dyDescent="0.25">
      <c r="K28828" s="115"/>
    </row>
    <row r="28829" spans="11:11" x14ac:dyDescent="0.25">
      <c r="K28829" s="115"/>
    </row>
    <row r="28830" spans="11:11" x14ac:dyDescent="0.25">
      <c r="K28830" s="115"/>
    </row>
    <row r="28831" spans="11:11" x14ac:dyDescent="0.25">
      <c r="K28831" s="115"/>
    </row>
    <row r="28832" spans="11:11" x14ac:dyDescent="0.25">
      <c r="K28832" s="115"/>
    </row>
    <row r="28833" spans="11:11" x14ac:dyDescent="0.25">
      <c r="K28833" s="115"/>
    </row>
    <row r="28834" spans="11:11" x14ac:dyDescent="0.25">
      <c r="K28834" s="115"/>
    </row>
    <row r="28835" spans="11:11" x14ac:dyDescent="0.25">
      <c r="K28835" s="115"/>
    </row>
    <row r="28836" spans="11:11" x14ac:dyDescent="0.25">
      <c r="K28836" s="115"/>
    </row>
    <row r="28837" spans="11:11" x14ac:dyDescent="0.25">
      <c r="K28837" s="115"/>
    </row>
    <row r="28838" spans="11:11" x14ac:dyDescent="0.25">
      <c r="K28838" s="115"/>
    </row>
    <row r="28839" spans="11:11" x14ac:dyDescent="0.25">
      <c r="K28839" s="115"/>
    </row>
    <row r="28840" spans="11:11" x14ac:dyDescent="0.25">
      <c r="K28840" s="115"/>
    </row>
    <row r="28841" spans="11:11" x14ac:dyDescent="0.25">
      <c r="K28841" s="115"/>
    </row>
    <row r="28842" spans="11:11" x14ac:dyDescent="0.25">
      <c r="K28842" s="115"/>
    </row>
    <row r="28843" spans="11:11" x14ac:dyDescent="0.25">
      <c r="K28843" s="115"/>
    </row>
    <row r="28844" spans="11:11" x14ac:dyDescent="0.25">
      <c r="K28844" s="115"/>
    </row>
    <row r="28845" spans="11:11" x14ac:dyDescent="0.25">
      <c r="K28845" s="115"/>
    </row>
    <row r="28846" spans="11:11" x14ac:dyDescent="0.25">
      <c r="K28846" s="115"/>
    </row>
    <row r="28847" spans="11:11" x14ac:dyDescent="0.25">
      <c r="K28847" s="115"/>
    </row>
    <row r="28848" spans="11:11" x14ac:dyDescent="0.25">
      <c r="K28848" s="115"/>
    </row>
    <row r="28849" spans="11:11" x14ac:dyDescent="0.25">
      <c r="K28849" s="115"/>
    </row>
    <row r="28850" spans="11:11" x14ac:dyDescent="0.25">
      <c r="K28850" s="115"/>
    </row>
    <row r="28851" spans="11:11" x14ac:dyDescent="0.25">
      <c r="K28851" s="115"/>
    </row>
    <row r="28852" spans="11:11" x14ac:dyDescent="0.25">
      <c r="K28852" s="115"/>
    </row>
    <row r="28853" spans="11:11" x14ac:dyDescent="0.25">
      <c r="K28853" s="115"/>
    </row>
    <row r="28854" spans="11:11" x14ac:dyDescent="0.25">
      <c r="K28854" s="115"/>
    </row>
    <row r="28855" spans="11:11" x14ac:dyDescent="0.25">
      <c r="K28855" s="115"/>
    </row>
    <row r="28856" spans="11:11" x14ac:dyDescent="0.25">
      <c r="K28856" s="115"/>
    </row>
    <row r="28857" spans="11:11" x14ac:dyDescent="0.25">
      <c r="K28857" s="115"/>
    </row>
    <row r="28858" spans="11:11" x14ac:dyDescent="0.25">
      <c r="K28858" s="115"/>
    </row>
    <row r="28859" spans="11:11" x14ac:dyDescent="0.25">
      <c r="K28859" s="115"/>
    </row>
    <row r="28860" spans="11:11" x14ac:dyDescent="0.25">
      <c r="K28860" s="115"/>
    </row>
    <row r="28861" spans="11:11" x14ac:dyDescent="0.25">
      <c r="K28861" s="115"/>
    </row>
    <row r="28862" spans="11:11" x14ac:dyDescent="0.25">
      <c r="K28862" s="115"/>
    </row>
    <row r="28863" spans="11:11" x14ac:dyDescent="0.25">
      <c r="K28863" s="115"/>
    </row>
    <row r="28864" spans="11:11" x14ac:dyDescent="0.25">
      <c r="K28864" s="115"/>
    </row>
    <row r="28865" spans="11:11" x14ac:dyDescent="0.25">
      <c r="K28865" s="115"/>
    </row>
    <row r="28866" spans="11:11" x14ac:dyDescent="0.25">
      <c r="K28866" s="115"/>
    </row>
    <row r="28867" spans="11:11" x14ac:dyDescent="0.25">
      <c r="K28867" s="115"/>
    </row>
    <row r="28868" spans="11:11" x14ac:dyDescent="0.25">
      <c r="K28868" s="115"/>
    </row>
    <row r="28869" spans="11:11" x14ac:dyDescent="0.25">
      <c r="K28869" s="115"/>
    </row>
    <row r="28870" spans="11:11" x14ac:dyDescent="0.25">
      <c r="K28870" s="115"/>
    </row>
    <row r="28871" spans="11:11" x14ac:dyDescent="0.25">
      <c r="K28871" s="115"/>
    </row>
    <row r="28872" spans="11:11" x14ac:dyDescent="0.25">
      <c r="K28872" s="115"/>
    </row>
    <row r="28873" spans="11:11" x14ac:dyDescent="0.25">
      <c r="K28873" s="115"/>
    </row>
    <row r="28874" spans="11:11" x14ac:dyDescent="0.25">
      <c r="K28874" s="115"/>
    </row>
    <row r="28875" spans="11:11" x14ac:dyDescent="0.25">
      <c r="K28875" s="115"/>
    </row>
    <row r="28876" spans="11:11" x14ac:dyDescent="0.25">
      <c r="K28876" s="115"/>
    </row>
    <row r="28877" spans="11:11" x14ac:dyDescent="0.25">
      <c r="K28877" s="115"/>
    </row>
    <row r="28878" spans="11:11" x14ac:dyDescent="0.25">
      <c r="K28878" s="115"/>
    </row>
    <row r="28879" spans="11:11" x14ac:dyDescent="0.25">
      <c r="K28879" s="115"/>
    </row>
    <row r="28880" spans="11:11" x14ac:dyDescent="0.25">
      <c r="K28880" s="115"/>
    </row>
    <row r="28881" spans="11:11" x14ac:dyDescent="0.25">
      <c r="K28881" s="115"/>
    </row>
    <row r="28882" spans="11:11" x14ac:dyDescent="0.25">
      <c r="K28882" s="115"/>
    </row>
    <row r="28883" spans="11:11" x14ac:dyDescent="0.25">
      <c r="K28883" s="115"/>
    </row>
    <row r="28884" spans="11:11" x14ac:dyDescent="0.25">
      <c r="K28884" s="115"/>
    </row>
    <row r="28885" spans="11:11" x14ac:dyDescent="0.25">
      <c r="K28885" s="115"/>
    </row>
    <row r="28886" spans="11:11" x14ac:dyDescent="0.25">
      <c r="K28886" s="115"/>
    </row>
    <row r="28887" spans="11:11" x14ac:dyDescent="0.25">
      <c r="K28887" s="115"/>
    </row>
    <row r="28888" spans="11:11" x14ac:dyDescent="0.25">
      <c r="K28888" s="115"/>
    </row>
    <row r="28889" spans="11:11" x14ac:dyDescent="0.25">
      <c r="K28889" s="115"/>
    </row>
    <row r="28890" spans="11:11" x14ac:dyDescent="0.25">
      <c r="K28890" s="115"/>
    </row>
    <row r="28891" spans="11:11" x14ac:dyDescent="0.25">
      <c r="K28891" s="115"/>
    </row>
    <row r="28892" spans="11:11" x14ac:dyDescent="0.25">
      <c r="K28892" s="115"/>
    </row>
    <row r="28893" spans="11:11" x14ac:dyDescent="0.25">
      <c r="K28893" s="115"/>
    </row>
    <row r="28894" spans="11:11" x14ac:dyDescent="0.25">
      <c r="K28894" s="115"/>
    </row>
    <row r="28895" spans="11:11" x14ac:dyDescent="0.25">
      <c r="K28895" s="115"/>
    </row>
    <row r="28896" spans="11:11" x14ac:dyDescent="0.25">
      <c r="K28896" s="115"/>
    </row>
    <row r="28897" spans="11:11" x14ac:dyDescent="0.25">
      <c r="K28897" s="115"/>
    </row>
    <row r="28898" spans="11:11" x14ac:dyDescent="0.25">
      <c r="K28898" s="115"/>
    </row>
    <row r="28899" spans="11:11" x14ac:dyDescent="0.25">
      <c r="K28899" s="115"/>
    </row>
    <row r="28900" spans="11:11" x14ac:dyDescent="0.25">
      <c r="K28900" s="115"/>
    </row>
    <row r="28901" spans="11:11" x14ac:dyDescent="0.25">
      <c r="K28901" s="115"/>
    </row>
    <row r="28902" spans="11:11" x14ac:dyDescent="0.25">
      <c r="K28902" s="115"/>
    </row>
    <row r="28903" spans="11:11" x14ac:dyDescent="0.25">
      <c r="K28903" s="115"/>
    </row>
    <row r="28904" spans="11:11" x14ac:dyDescent="0.25">
      <c r="K28904" s="115"/>
    </row>
    <row r="28905" spans="11:11" x14ac:dyDescent="0.25">
      <c r="K28905" s="115"/>
    </row>
    <row r="28906" spans="11:11" x14ac:dyDescent="0.25">
      <c r="K28906" s="115"/>
    </row>
    <row r="28907" spans="11:11" x14ac:dyDescent="0.25">
      <c r="K28907" s="115"/>
    </row>
    <row r="28908" spans="11:11" x14ac:dyDescent="0.25">
      <c r="K28908" s="115"/>
    </row>
    <row r="28909" spans="11:11" x14ac:dyDescent="0.25">
      <c r="K28909" s="115"/>
    </row>
    <row r="28910" spans="11:11" x14ac:dyDescent="0.25">
      <c r="K28910" s="115"/>
    </row>
    <row r="28911" spans="11:11" x14ac:dyDescent="0.25">
      <c r="K28911" s="115"/>
    </row>
    <row r="28912" spans="11:11" x14ac:dyDescent="0.25">
      <c r="K28912" s="115"/>
    </row>
    <row r="28913" spans="11:11" x14ac:dyDescent="0.25">
      <c r="K28913" s="115"/>
    </row>
    <row r="28914" spans="11:11" x14ac:dyDescent="0.25">
      <c r="K28914" s="115"/>
    </row>
    <row r="28915" spans="11:11" x14ac:dyDescent="0.25">
      <c r="K28915" s="115"/>
    </row>
    <row r="28916" spans="11:11" x14ac:dyDescent="0.25">
      <c r="K28916" s="115"/>
    </row>
    <row r="28917" spans="11:11" x14ac:dyDescent="0.25">
      <c r="K28917" s="115"/>
    </row>
    <row r="28918" spans="11:11" x14ac:dyDescent="0.25">
      <c r="K28918" s="115"/>
    </row>
    <row r="28919" spans="11:11" x14ac:dyDescent="0.25">
      <c r="K28919" s="115"/>
    </row>
    <row r="28920" spans="11:11" x14ac:dyDescent="0.25">
      <c r="K28920" s="115"/>
    </row>
    <row r="28921" spans="11:11" x14ac:dyDescent="0.25">
      <c r="K28921" s="115"/>
    </row>
    <row r="28922" spans="11:11" x14ac:dyDescent="0.25">
      <c r="K28922" s="115"/>
    </row>
    <row r="28923" spans="11:11" x14ac:dyDescent="0.25">
      <c r="K28923" s="115"/>
    </row>
    <row r="28924" spans="11:11" x14ac:dyDescent="0.25">
      <c r="K28924" s="115"/>
    </row>
    <row r="28925" spans="11:11" x14ac:dyDescent="0.25">
      <c r="K28925" s="115"/>
    </row>
    <row r="28926" spans="11:11" x14ac:dyDescent="0.25">
      <c r="K28926" s="115"/>
    </row>
    <row r="28927" spans="11:11" x14ac:dyDescent="0.25">
      <c r="K28927" s="115"/>
    </row>
    <row r="28928" spans="11:11" x14ac:dyDescent="0.25">
      <c r="K28928" s="115"/>
    </row>
    <row r="28929" spans="11:11" x14ac:dyDescent="0.25">
      <c r="K28929" s="115"/>
    </row>
    <row r="28930" spans="11:11" x14ac:dyDescent="0.25">
      <c r="K28930" s="115"/>
    </row>
    <row r="28931" spans="11:11" x14ac:dyDescent="0.25">
      <c r="K28931" s="115"/>
    </row>
    <row r="28932" spans="11:11" x14ac:dyDescent="0.25">
      <c r="K28932" s="115"/>
    </row>
    <row r="28933" spans="11:11" x14ac:dyDescent="0.25">
      <c r="K28933" s="115"/>
    </row>
    <row r="28934" spans="11:11" x14ac:dyDescent="0.25">
      <c r="K28934" s="115"/>
    </row>
    <row r="28935" spans="11:11" x14ac:dyDescent="0.25">
      <c r="K28935" s="115"/>
    </row>
    <row r="28936" spans="11:11" x14ac:dyDescent="0.25">
      <c r="K28936" s="115"/>
    </row>
    <row r="28937" spans="11:11" x14ac:dyDescent="0.25">
      <c r="K28937" s="115"/>
    </row>
    <row r="28938" spans="11:11" x14ac:dyDescent="0.25">
      <c r="K28938" s="115"/>
    </row>
    <row r="28939" spans="11:11" x14ac:dyDescent="0.25">
      <c r="K28939" s="115"/>
    </row>
    <row r="28940" spans="11:11" x14ac:dyDescent="0.25">
      <c r="K28940" s="115"/>
    </row>
    <row r="28941" spans="11:11" x14ac:dyDescent="0.25">
      <c r="K28941" s="115"/>
    </row>
    <row r="28942" spans="11:11" x14ac:dyDescent="0.25">
      <c r="K28942" s="115"/>
    </row>
    <row r="28943" spans="11:11" x14ac:dyDescent="0.25">
      <c r="K28943" s="115"/>
    </row>
    <row r="28944" spans="11:11" x14ac:dyDescent="0.25">
      <c r="K28944" s="115"/>
    </row>
    <row r="28945" spans="11:11" x14ac:dyDescent="0.25">
      <c r="K28945" s="115"/>
    </row>
    <row r="28946" spans="11:11" x14ac:dyDescent="0.25">
      <c r="K28946" s="115"/>
    </row>
    <row r="28947" spans="11:11" x14ac:dyDescent="0.25">
      <c r="K28947" s="115"/>
    </row>
    <row r="28948" spans="11:11" x14ac:dyDescent="0.25">
      <c r="K28948" s="115"/>
    </row>
    <row r="28949" spans="11:11" x14ac:dyDescent="0.25">
      <c r="K28949" s="115"/>
    </row>
    <row r="28950" spans="11:11" x14ac:dyDescent="0.25">
      <c r="K28950" s="115"/>
    </row>
    <row r="28951" spans="11:11" x14ac:dyDescent="0.25">
      <c r="K28951" s="115"/>
    </row>
    <row r="28952" spans="11:11" x14ac:dyDescent="0.25">
      <c r="K28952" s="115"/>
    </row>
    <row r="28953" spans="11:11" x14ac:dyDescent="0.25">
      <c r="K28953" s="115"/>
    </row>
    <row r="28954" spans="11:11" x14ac:dyDescent="0.25">
      <c r="K28954" s="115"/>
    </row>
    <row r="28955" spans="11:11" x14ac:dyDescent="0.25">
      <c r="K28955" s="115"/>
    </row>
    <row r="28956" spans="11:11" x14ac:dyDescent="0.25">
      <c r="K28956" s="115"/>
    </row>
    <row r="28957" spans="11:11" x14ac:dyDescent="0.25">
      <c r="K28957" s="115"/>
    </row>
    <row r="28958" spans="11:11" x14ac:dyDescent="0.25">
      <c r="K28958" s="115"/>
    </row>
    <row r="28959" spans="11:11" x14ac:dyDescent="0.25">
      <c r="K28959" s="115"/>
    </row>
    <row r="28960" spans="11:11" x14ac:dyDescent="0.25">
      <c r="K28960" s="115"/>
    </row>
    <row r="28961" spans="11:11" x14ac:dyDescent="0.25">
      <c r="K28961" s="115"/>
    </row>
    <row r="28962" spans="11:11" x14ac:dyDescent="0.25">
      <c r="K28962" s="115"/>
    </row>
    <row r="28963" spans="11:11" x14ac:dyDescent="0.25">
      <c r="K28963" s="115"/>
    </row>
    <row r="28964" spans="11:11" x14ac:dyDescent="0.25">
      <c r="K28964" s="115"/>
    </row>
    <row r="28965" spans="11:11" x14ac:dyDescent="0.25">
      <c r="K28965" s="115"/>
    </row>
    <row r="28966" spans="11:11" x14ac:dyDescent="0.25">
      <c r="K28966" s="115"/>
    </row>
    <row r="28967" spans="11:11" x14ac:dyDescent="0.25">
      <c r="K28967" s="115"/>
    </row>
    <row r="28968" spans="11:11" x14ac:dyDescent="0.25">
      <c r="K28968" s="115"/>
    </row>
    <row r="28969" spans="11:11" x14ac:dyDescent="0.25">
      <c r="K28969" s="115"/>
    </row>
    <row r="28970" spans="11:11" x14ac:dyDescent="0.25">
      <c r="K28970" s="115"/>
    </row>
    <row r="28971" spans="11:11" x14ac:dyDescent="0.25">
      <c r="K28971" s="115"/>
    </row>
    <row r="28972" spans="11:11" x14ac:dyDescent="0.25">
      <c r="K28972" s="115"/>
    </row>
    <row r="28973" spans="11:11" x14ac:dyDescent="0.25">
      <c r="K28973" s="115"/>
    </row>
    <row r="28974" spans="11:11" x14ac:dyDescent="0.25">
      <c r="K28974" s="115"/>
    </row>
    <row r="28975" spans="11:11" x14ac:dyDescent="0.25">
      <c r="K28975" s="115"/>
    </row>
    <row r="28976" spans="11:11" x14ac:dyDescent="0.25">
      <c r="K28976" s="115"/>
    </row>
    <row r="28977" spans="11:11" x14ac:dyDescent="0.25">
      <c r="K28977" s="115"/>
    </row>
    <row r="28978" spans="11:11" x14ac:dyDescent="0.25">
      <c r="K28978" s="115"/>
    </row>
    <row r="28979" spans="11:11" x14ac:dyDescent="0.25">
      <c r="K28979" s="115"/>
    </row>
    <row r="28980" spans="11:11" x14ac:dyDescent="0.25">
      <c r="K28980" s="115"/>
    </row>
    <row r="28981" spans="11:11" x14ac:dyDescent="0.25">
      <c r="K28981" s="115"/>
    </row>
    <row r="28982" spans="11:11" x14ac:dyDescent="0.25">
      <c r="K28982" s="115"/>
    </row>
    <row r="28983" spans="11:11" x14ac:dyDescent="0.25">
      <c r="K28983" s="115"/>
    </row>
    <row r="28984" spans="11:11" x14ac:dyDescent="0.25">
      <c r="K28984" s="115"/>
    </row>
    <row r="28985" spans="11:11" x14ac:dyDescent="0.25">
      <c r="K28985" s="115"/>
    </row>
    <row r="28986" spans="11:11" x14ac:dyDescent="0.25">
      <c r="K28986" s="115"/>
    </row>
    <row r="28987" spans="11:11" x14ac:dyDescent="0.25">
      <c r="K28987" s="115"/>
    </row>
    <row r="28988" spans="11:11" x14ac:dyDescent="0.25">
      <c r="K28988" s="115"/>
    </row>
    <row r="28989" spans="11:11" x14ac:dyDescent="0.25">
      <c r="K28989" s="115"/>
    </row>
    <row r="28990" spans="11:11" x14ac:dyDescent="0.25">
      <c r="K28990" s="115"/>
    </row>
    <row r="28991" spans="11:11" x14ac:dyDescent="0.25">
      <c r="K28991" s="115"/>
    </row>
    <row r="28992" spans="11:11" x14ac:dyDescent="0.25">
      <c r="K28992" s="115"/>
    </row>
    <row r="28993" spans="11:11" x14ac:dyDescent="0.25">
      <c r="K28993" s="115"/>
    </row>
    <row r="28994" spans="11:11" x14ac:dyDescent="0.25">
      <c r="K28994" s="115"/>
    </row>
    <row r="28995" spans="11:11" x14ac:dyDescent="0.25">
      <c r="K28995" s="115"/>
    </row>
    <row r="28996" spans="11:11" x14ac:dyDescent="0.25">
      <c r="K28996" s="115"/>
    </row>
    <row r="28997" spans="11:11" x14ac:dyDescent="0.25">
      <c r="K28997" s="115"/>
    </row>
    <row r="28998" spans="11:11" x14ac:dyDescent="0.25">
      <c r="K28998" s="115"/>
    </row>
    <row r="28999" spans="11:11" x14ac:dyDescent="0.25">
      <c r="K28999" s="115"/>
    </row>
    <row r="29000" spans="11:11" x14ac:dyDescent="0.25">
      <c r="K29000" s="115"/>
    </row>
    <row r="29001" spans="11:11" x14ac:dyDescent="0.25">
      <c r="K29001" s="115"/>
    </row>
    <row r="29002" spans="11:11" x14ac:dyDescent="0.25">
      <c r="K29002" s="115"/>
    </row>
    <row r="29003" spans="11:11" x14ac:dyDescent="0.25">
      <c r="K29003" s="115"/>
    </row>
    <row r="29004" spans="11:11" x14ac:dyDescent="0.25">
      <c r="K29004" s="115"/>
    </row>
    <row r="29005" spans="11:11" x14ac:dyDescent="0.25">
      <c r="K29005" s="115"/>
    </row>
    <row r="29006" spans="11:11" x14ac:dyDescent="0.25">
      <c r="K29006" s="115"/>
    </row>
    <row r="29007" spans="11:11" x14ac:dyDescent="0.25">
      <c r="K29007" s="115"/>
    </row>
    <row r="29008" spans="11:11" x14ac:dyDescent="0.25">
      <c r="K29008" s="115"/>
    </row>
    <row r="29009" spans="11:11" x14ac:dyDescent="0.25">
      <c r="K29009" s="115"/>
    </row>
    <row r="29010" spans="11:11" x14ac:dyDescent="0.25">
      <c r="K29010" s="115"/>
    </row>
    <row r="29011" spans="11:11" x14ac:dyDescent="0.25">
      <c r="K29011" s="115"/>
    </row>
    <row r="29012" spans="11:11" x14ac:dyDescent="0.25">
      <c r="K29012" s="115"/>
    </row>
    <row r="29013" spans="11:11" x14ac:dyDescent="0.25">
      <c r="K29013" s="115"/>
    </row>
    <row r="29014" spans="11:11" x14ac:dyDescent="0.25">
      <c r="K29014" s="115"/>
    </row>
    <row r="29015" spans="11:11" x14ac:dyDescent="0.25">
      <c r="K29015" s="115"/>
    </row>
    <row r="29016" spans="11:11" x14ac:dyDescent="0.25">
      <c r="K29016" s="115"/>
    </row>
    <row r="29017" spans="11:11" x14ac:dyDescent="0.25">
      <c r="K29017" s="115"/>
    </row>
    <row r="29018" spans="11:11" x14ac:dyDescent="0.25">
      <c r="K29018" s="115"/>
    </row>
    <row r="29019" spans="11:11" x14ac:dyDescent="0.25">
      <c r="K29019" s="115"/>
    </row>
    <row r="29020" spans="11:11" x14ac:dyDescent="0.25">
      <c r="K29020" s="115"/>
    </row>
    <row r="29021" spans="11:11" x14ac:dyDescent="0.25">
      <c r="K29021" s="115"/>
    </row>
    <row r="29022" spans="11:11" x14ac:dyDescent="0.25">
      <c r="K29022" s="115"/>
    </row>
    <row r="29023" spans="11:11" x14ac:dyDescent="0.25">
      <c r="K29023" s="115"/>
    </row>
    <row r="29024" spans="11:11" x14ac:dyDescent="0.25">
      <c r="K29024" s="115"/>
    </row>
    <row r="29025" spans="11:11" x14ac:dyDescent="0.25">
      <c r="K29025" s="115"/>
    </row>
    <row r="29026" spans="11:11" x14ac:dyDescent="0.25">
      <c r="K29026" s="115"/>
    </row>
    <row r="29027" spans="11:11" x14ac:dyDescent="0.25">
      <c r="K29027" s="115"/>
    </row>
    <row r="29028" spans="11:11" x14ac:dyDescent="0.25">
      <c r="K29028" s="115"/>
    </row>
    <row r="29029" spans="11:11" x14ac:dyDescent="0.25">
      <c r="K29029" s="115"/>
    </row>
    <row r="29030" spans="11:11" x14ac:dyDescent="0.25">
      <c r="K29030" s="115"/>
    </row>
    <row r="29031" spans="11:11" x14ac:dyDescent="0.25">
      <c r="K29031" s="115"/>
    </row>
    <row r="29032" spans="11:11" x14ac:dyDescent="0.25">
      <c r="K29032" s="115"/>
    </row>
    <row r="29033" spans="11:11" x14ac:dyDescent="0.25">
      <c r="K29033" s="115"/>
    </row>
    <row r="29034" spans="11:11" x14ac:dyDescent="0.25">
      <c r="K29034" s="115"/>
    </row>
    <row r="29035" spans="11:11" x14ac:dyDescent="0.25">
      <c r="K29035" s="115"/>
    </row>
    <row r="29036" spans="11:11" x14ac:dyDescent="0.25">
      <c r="K29036" s="115"/>
    </row>
    <row r="29037" spans="11:11" x14ac:dyDescent="0.25">
      <c r="K29037" s="115"/>
    </row>
    <row r="29038" spans="11:11" x14ac:dyDescent="0.25">
      <c r="K29038" s="115"/>
    </row>
    <row r="29039" spans="11:11" x14ac:dyDescent="0.25">
      <c r="K29039" s="115"/>
    </row>
    <row r="29040" spans="11:11" x14ac:dyDescent="0.25">
      <c r="K29040" s="115"/>
    </row>
    <row r="29041" spans="11:11" x14ac:dyDescent="0.25">
      <c r="K29041" s="115"/>
    </row>
    <row r="29042" spans="11:11" x14ac:dyDescent="0.25">
      <c r="K29042" s="115"/>
    </row>
    <row r="29043" spans="11:11" x14ac:dyDescent="0.25">
      <c r="K29043" s="115"/>
    </row>
    <row r="29044" spans="11:11" x14ac:dyDescent="0.25">
      <c r="K29044" s="115"/>
    </row>
    <row r="29045" spans="11:11" x14ac:dyDescent="0.25">
      <c r="K29045" s="115"/>
    </row>
    <row r="29046" spans="11:11" x14ac:dyDescent="0.25">
      <c r="K29046" s="115"/>
    </row>
    <row r="29047" spans="11:11" x14ac:dyDescent="0.25">
      <c r="K29047" s="115"/>
    </row>
    <row r="29048" spans="11:11" x14ac:dyDescent="0.25">
      <c r="K29048" s="115"/>
    </row>
    <row r="29049" spans="11:11" x14ac:dyDescent="0.25">
      <c r="K29049" s="115"/>
    </row>
    <row r="29050" spans="11:11" x14ac:dyDescent="0.25">
      <c r="K29050" s="115"/>
    </row>
    <row r="29051" spans="11:11" x14ac:dyDescent="0.25">
      <c r="K29051" s="115"/>
    </row>
    <row r="29052" spans="11:11" x14ac:dyDescent="0.25">
      <c r="K29052" s="115"/>
    </row>
    <row r="29053" spans="11:11" x14ac:dyDescent="0.25">
      <c r="K29053" s="115"/>
    </row>
    <row r="29054" spans="11:11" x14ac:dyDescent="0.25">
      <c r="K29054" s="115"/>
    </row>
    <row r="29055" spans="11:11" x14ac:dyDescent="0.25">
      <c r="K29055" s="115"/>
    </row>
    <row r="29056" spans="11:11" x14ac:dyDescent="0.25">
      <c r="K29056" s="115"/>
    </row>
    <row r="29057" spans="11:11" x14ac:dyDescent="0.25">
      <c r="K29057" s="115"/>
    </row>
    <row r="29058" spans="11:11" x14ac:dyDescent="0.25">
      <c r="K29058" s="115"/>
    </row>
    <row r="29059" spans="11:11" x14ac:dyDescent="0.25">
      <c r="K29059" s="115"/>
    </row>
    <row r="29060" spans="11:11" x14ac:dyDescent="0.25">
      <c r="K29060" s="115"/>
    </row>
    <row r="29061" spans="11:11" x14ac:dyDescent="0.25">
      <c r="K29061" s="115"/>
    </row>
    <row r="29062" spans="11:11" x14ac:dyDescent="0.25">
      <c r="K29062" s="115"/>
    </row>
    <row r="29063" spans="11:11" x14ac:dyDescent="0.25">
      <c r="K29063" s="115"/>
    </row>
    <row r="29064" spans="11:11" x14ac:dyDescent="0.25">
      <c r="K29064" s="115"/>
    </row>
    <row r="29065" spans="11:11" x14ac:dyDescent="0.25">
      <c r="K29065" s="115"/>
    </row>
    <row r="29066" spans="11:11" x14ac:dyDescent="0.25">
      <c r="K29066" s="115"/>
    </row>
    <row r="29067" spans="11:11" x14ac:dyDescent="0.25">
      <c r="K29067" s="115"/>
    </row>
    <row r="29068" spans="11:11" x14ac:dyDescent="0.25">
      <c r="K29068" s="115"/>
    </row>
    <row r="29069" spans="11:11" x14ac:dyDescent="0.25">
      <c r="K29069" s="115"/>
    </row>
    <row r="29070" spans="11:11" x14ac:dyDescent="0.25">
      <c r="K29070" s="115"/>
    </row>
    <row r="29071" spans="11:11" x14ac:dyDescent="0.25">
      <c r="K29071" s="115"/>
    </row>
    <row r="29072" spans="11:11" x14ac:dyDescent="0.25">
      <c r="K29072" s="115"/>
    </row>
    <row r="29073" spans="11:11" x14ac:dyDescent="0.25">
      <c r="K29073" s="115"/>
    </row>
    <row r="29074" spans="11:11" x14ac:dyDescent="0.25">
      <c r="K29074" s="115"/>
    </row>
    <row r="29075" spans="11:11" x14ac:dyDescent="0.25">
      <c r="K29075" s="115"/>
    </row>
    <row r="29076" spans="11:11" x14ac:dyDescent="0.25">
      <c r="K29076" s="115"/>
    </row>
    <row r="29077" spans="11:11" x14ac:dyDescent="0.25">
      <c r="K29077" s="115"/>
    </row>
    <row r="29078" spans="11:11" x14ac:dyDescent="0.25">
      <c r="K29078" s="115"/>
    </row>
    <row r="29079" spans="11:11" x14ac:dyDescent="0.25">
      <c r="K29079" s="115"/>
    </row>
    <row r="29080" spans="11:11" x14ac:dyDescent="0.25">
      <c r="K29080" s="115"/>
    </row>
    <row r="29081" spans="11:11" x14ac:dyDescent="0.25">
      <c r="K29081" s="115"/>
    </row>
    <row r="29082" spans="11:11" x14ac:dyDescent="0.25">
      <c r="K29082" s="115"/>
    </row>
    <row r="29083" spans="11:11" x14ac:dyDescent="0.25">
      <c r="K29083" s="115"/>
    </row>
    <row r="29084" spans="11:11" x14ac:dyDescent="0.25">
      <c r="K29084" s="115"/>
    </row>
    <row r="29085" spans="11:11" x14ac:dyDescent="0.25">
      <c r="K29085" s="115"/>
    </row>
    <row r="29086" spans="11:11" x14ac:dyDescent="0.25">
      <c r="K29086" s="115"/>
    </row>
    <row r="29087" spans="11:11" x14ac:dyDescent="0.25">
      <c r="K29087" s="115"/>
    </row>
    <row r="29088" spans="11:11" x14ac:dyDescent="0.25">
      <c r="K29088" s="115"/>
    </row>
    <row r="29089" spans="11:11" x14ac:dyDescent="0.25">
      <c r="K29089" s="115"/>
    </row>
    <row r="29090" spans="11:11" x14ac:dyDescent="0.25">
      <c r="K29090" s="115"/>
    </row>
    <row r="29091" spans="11:11" x14ac:dyDescent="0.25">
      <c r="K29091" s="115"/>
    </row>
    <row r="29092" spans="11:11" x14ac:dyDescent="0.25">
      <c r="K29092" s="115"/>
    </row>
    <row r="29093" spans="11:11" x14ac:dyDescent="0.25">
      <c r="K29093" s="115"/>
    </row>
    <row r="29094" spans="11:11" x14ac:dyDescent="0.25">
      <c r="K29094" s="115"/>
    </row>
    <row r="29095" spans="11:11" x14ac:dyDescent="0.25">
      <c r="K29095" s="115"/>
    </row>
    <row r="29096" spans="11:11" x14ac:dyDescent="0.25">
      <c r="K29096" s="115"/>
    </row>
    <row r="29097" spans="11:11" x14ac:dyDescent="0.25">
      <c r="K29097" s="115"/>
    </row>
    <row r="29098" spans="11:11" x14ac:dyDescent="0.25">
      <c r="K29098" s="115"/>
    </row>
    <row r="29099" spans="11:11" x14ac:dyDescent="0.25">
      <c r="K29099" s="115"/>
    </row>
    <row r="29100" spans="11:11" x14ac:dyDescent="0.25">
      <c r="K29100" s="115"/>
    </row>
    <row r="29101" spans="11:11" x14ac:dyDescent="0.25">
      <c r="K29101" s="115"/>
    </row>
    <row r="29102" spans="11:11" x14ac:dyDescent="0.25">
      <c r="K29102" s="115"/>
    </row>
    <row r="29103" spans="11:11" x14ac:dyDescent="0.25">
      <c r="K29103" s="115"/>
    </row>
    <row r="29104" spans="11:11" x14ac:dyDescent="0.25">
      <c r="K29104" s="115"/>
    </row>
    <row r="29105" spans="11:11" x14ac:dyDescent="0.25">
      <c r="K29105" s="115"/>
    </row>
    <row r="29106" spans="11:11" x14ac:dyDescent="0.25">
      <c r="K29106" s="115"/>
    </row>
    <row r="29107" spans="11:11" x14ac:dyDescent="0.25">
      <c r="K29107" s="115"/>
    </row>
    <row r="29108" spans="11:11" x14ac:dyDescent="0.25">
      <c r="K29108" s="115"/>
    </row>
    <row r="29109" spans="11:11" x14ac:dyDescent="0.25">
      <c r="K29109" s="115"/>
    </row>
    <row r="29110" spans="11:11" x14ac:dyDescent="0.25">
      <c r="K29110" s="115"/>
    </row>
    <row r="29111" spans="11:11" x14ac:dyDescent="0.25">
      <c r="K29111" s="115"/>
    </row>
    <row r="29112" spans="11:11" x14ac:dyDescent="0.25">
      <c r="K29112" s="115"/>
    </row>
    <row r="29113" spans="11:11" x14ac:dyDescent="0.25">
      <c r="K29113" s="115"/>
    </row>
    <row r="29114" spans="11:11" x14ac:dyDescent="0.25">
      <c r="K29114" s="115"/>
    </row>
    <row r="29115" spans="11:11" x14ac:dyDescent="0.25">
      <c r="K29115" s="115"/>
    </row>
    <row r="29116" spans="11:11" x14ac:dyDescent="0.25">
      <c r="K29116" s="115"/>
    </row>
    <row r="29117" spans="11:11" x14ac:dyDescent="0.25">
      <c r="K29117" s="115"/>
    </row>
    <row r="29118" spans="11:11" x14ac:dyDescent="0.25">
      <c r="K29118" s="115"/>
    </row>
    <row r="29119" spans="11:11" x14ac:dyDescent="0.25">
      <c r="K29119" s="115"/>
    </row>
    <row r="29120" spans="11:11" x14ac:dyDescent="0.25">
      <c r="K29120" s="115"/>
    </row>
    <row r="29121" spans="11:11" x14ac:dyDescent="0.25">
      <c r="K29121" s="115"/>
    </row>
    <row r="29122" spans="11:11" x14ac:dyDescent="0.25">
      <c r="K29122" s="115"/>
    </row>
    <row r="29123" spans="11:11" x14ac:dyDescent="0.25">
      <c r="K29123" s="115"/>
    </row>
    <row r="29124" spans="11:11" x14ac:dyDescent="0.25">
      <c r="K29124" s="115"/>
    </row>
    <row r="29125" spans="11:11" x14ac:dyDescent="0.25">
      <c r="K29125" s="115"/>
    </row>
    <row r="29126" spans="11:11" x14ac:dyDescent="0.25">
      <c r="K29126" s="115"/>
    </row>
    <row r="29127" spans="11:11" x14ac:dyDescent="0.25">
      <c r="K29127" s="115"/>
    </row>
    <row r="29128" spans="11:11" x14ac:dyDescent="0.25">
      <c r="K29128" s="115"/>
    </row>
    <row r="29129" spans="11:11" x14ac:dyDescent="0.25">
      <c r="K29129" s="115"/>
    </row>
    <row r="29130" spans="11:11" x14ac:dyDescent="0.25">
      <c r="K29130" s="115"/>
    </row>
    <row r="29131" spans="11:11" x14ac:dyDescent="0.25">
      <c r="K29131" s="115"/>
    </row>
    <row r="29132" spans="11:11" x14ac:dyDescent="0.25">
      <c r="K29132" s="115"/>
    </row>
    <row r="29133" spans="11:11" x14ac:dyDescent="0.25">
      <c r="K29133" s="115"/>
    </row>
    <row r="29134" spans="11:11" x14ac:dyDescent="0.25">
      <c r="K29134" s="115"/>
    </row>
    <row r="29135" spans="11:11" x14ac:dyDescent="0.25">
      <c r="K29135" s="115"/>
    </row>
    <row r="29136" spans="11:11" x14ac:dyDescent="0.25">
      <c r="K29136" s="115"/>
    </row>
    <row r="29137" spans="11:11" x14ac:dyDescent="0.25">
      <c r="K29137" s="115"/>
    </row>
    <row r="29138" spans="11:11" x14ac:dyDescent="0.25">
      <c r="K29138" s="115"/>
    </row>
    <row r="29139" spans="11:11" x14ac:dyDescent="0.25">
      <c r="K29139" s="115"/>
    </row>
    <row r="29140" spans="11:11" x14ac:dyDescent="0.25">
      <c r="K29140" s="115"/>
    </row>
    <row r="29141" spans="11:11" x14ac:dyDescent="0.25">
      <c r="K29141" s="115"/>
    </row>
    <row r="29142" spans="11:11" x14ac:dyDescent="0.25">
      <c r="K29142" s="115"/>
    </row>
    <row r="29143" spans="11:11" x14ac:dyDescent="0.25">
      <c r="K29143" s="115"/>
    </row>
    <row r="29144" spans="11:11" x14ac:dyDescent="0.25">
      <c r="K29144" s="115"/>
    </row>
    <row r="29145" spans="11:11" x14ac:dyDescent="0.25">
      <c r="K29145" s="115"/>
    </row>
    <row r="29146" spans="11:11" x14ac:dyDescent="0.25">
      <c r="K29146" s="115"/>
    </row>
    <row r="29147" spans="11:11" x14ac:dyDescent="0.25">
      <c r="K29147" s="115"/>
    </row>
    <row r="29148" spans="11:11" x14ac:dyDescent="0.25">
      <c r="K29148" s="115"/>
    </row>
    <row r="29149" spans="11:11" x14ac:dyDescent="0.25">
      <c r="K29149" s="115"/>
    </row>
    <row r="29150" spans="11:11" x14ac:dyDescent="0.25">
      <c r="K29150" s="115"/>
    </row>
    <row r="29151" spans="11:11" x14ac:dyDescent="0.25">
      <c r="K29151" s="115"/>
    </row>
    <row r="29152" spans="11:11" x14ac:dyDescent="0.25">
      <c r="K29152" s="115"/>
    </row>
    <row r="29153" spans="11:11" x14ac:dyDescent="0.25">
      <c r="K29153" s="115"/>
    </row>
    <row r="29154" spans="11:11" x14ac:dyDescent="0.25">
      <c r="K29154" s="115"/>
    </row>
    <row r="29155" spans="11:11" x14ac:dyDescent="0.25">
      <c r="K29155" s="115"/>
    </row>
    <row r="29156" spans="11:11" x14ac:dyDescent="0.25">
      <c r="K29156" s="115"/>
    </row>
    <row r="29157" spans="11:11" x14ac:dyDescent="0.25">
      <c r="K29157" s="115"/>
    </row>
    <row r="29158" spans="11:11" x14ac:dyDescent="0.25">
      <c r="K29158" s="115"/>
    </row>
    <row r="29159" spans="11:11" x14ac:dyDescent="0.25">
      <c r="K29159" s="115"/>
    </row>
    <row r="29160" spans="11:11" x14ac:dyDescent="0.25">
      <c r="K29160" s="115"/>
    </row>
    <row r="29161" spans="11:11" x14ac:dyDescent="0.25">
      <c r="K29161" s="115"/>
    </row>
    <row r="29162" spans="11:11" x14ac:dyDescent="0.25">
      <c r="K29162" s="115"/>
    </row>
    <row r="29163" spans="11:11" x14ac:dyDescent="0.25">
      <c r="K29163" s="115"/>
    </row>
    <row r="29164" spans="11:11" x14ac:dyDescent="0.25">
      <c r="K29164" s="115"/>
    </row>
    <row r="29165" spans="11:11" x14ac:dyDescent="0.25">
      <c r="K29165" s="115"/>
    </row>
    <row r="29166" spans="11:11" x14ac:dyDescent="0.25">
      <c r="K29166" s="115"/>
    </row>
    <row r="29167" spans="11:11" x14ac:dyDescent="0.25">
      <c r="K29167" s="115"/>
    </row>
    <row r="29168" spans="11:11" x14ac:dyDescent="0.25">
      <c r="K29168" s="115"/>
    </row>
    <row r="29169" spans="11:11" x14ac:dyDescent="0.25">
      <c r="K29169" s="115"/>
    </row>
    <row r="29170" spans="11:11" x14ac:dyDescent="0.25">
      <c r="K29170" s="115"/>
    </row>
    <row r="29171" spans="11:11" x14ac:dyDescent="0.25">
      <c r="K29171" s="115"/>
    </row>
    <row r="29172" spans="11:11" x14ac:dyDescent="0.25">
      <c r="K29172" s="115"/>
    </row>
    <row r="29173" spans="11:11" x14ac:dyDescent="0.25">
      <c r="K29173" s="115"/>
    </row>
    <row r="29174" spans="11:11" x14ac:dyDescent="0.25">
      <c r="K29174" s="115"/>
    </row>
    <row r="29175" spans="11:11" x14ac:dyDescent="0.25">
      <c r="K29175" s="115"/>
    </row>
    <row r="29176" spans="11:11" x14ac:dyDescent="0.25">
      <c r="K29176" s="115"/>
    </row>
    <row r="29177" spans="11:11" x14ac:dyDescent="0.25">
      <c r="K29177" s="115"/>
    </row>
    <row r="29178" spans="11:11" x14ac:dyDescent="0.25">
      <c r="K29178" s="115"/>
    </row>
    <row r="29179" spans="11:11" x14ac:dyDescent="0.25">
      <c r="K29179" s="115"/>
    </row>
    <row r="29180" spans="11:11" x14ac:dyDescent="0.25">
      <c r="K29180" s="115"/>
    </row>
    <row r="29181" spans="11:11" x14ac:dyDescent="0.25">
      <c r="K29181" s="115"/>
    </row>
    <row r="29182" spans="11:11" x14ac:dyDescent="0.25">
      <c r="K29182" s="115"/>
    </row>
    <row r="29183" spans="11:11" x14ac:dyDescent="0.25">
      <c r="K29183" s="115"/>
    </row>
    <row r="29184" spans="11:11" x14ac:dyDescent="0.25">
      <c r="K29184" s="115"/>
    </row>
    <row r="29185" spans="11:11" x14ac:dyDescent="0.25">
      <c r="K29185" s="115"/>
    </row>
    <row r="29186" spans="11:11" x14ac:dyDescent="0.25">
      <c r="K29186" s="115"/>
    </row>
    <row r="29187" spans="11:11" x14ac:dyDescent="0.25">
      <c r="K29187" s="115"/>
    </row>
    <row r="29188" spans="11:11" x14ac:dyDescent="0.25">
      <c r="K29188" s="115"/>
    </row>
    <row r="29189" spans="11:11" x14ac:dyDescent="0.25">
      <c r="K29189" s="115"/>
    </row>
    <row r="29190" spans="11:11" x14ac:dyDescent="0.25">
      <c r="K29190" s="115"/>
    </row>
    <row r="29191" spans="11:11" x14ac:dyDescent="0.25">
      <c r="K29191" s="115"/>
    </row>
    <row r="29192" spans="11:11" x14ac:dyDescent="0.25">
      <c r="K29192" s="115"/>
    </row>
    <row r="29193" spans="11:11" x14ac:dyDescent="0.25">
      <c r="K29193" s="115"/>
    </row>
    <row r="29194" spans="11:11" x14ac:dyDescent="0.25">
      <c r="K29194" s="115"/>
    </row>
    <row r="29195" spans="11:11" x14ac:dyDescent="0.25">
      <c r="K29195" s="115"/>
    </row>
    <row r="29196" spans="11:11" x14ac:dyDescent="0.25">
      <c r="K29196" s="115"/>
    </row>
    <row r="29197" spans="11:11" x14ac:dyDescent="0.25">
      <c r="K29197" s="115"/>
    </row>
    <row r="29198" spans="11:11" x14ac:dyDescent="0.25">
      <c r="K29198" s="115"/>
    </row>
    <row r="29199" spans="11:11" x14ac:dyDescent="0.25">
      <c r="K29199" s="115"/>
    </row>
    <row r="29200" spans="11:11" x14ac:dyDescent="0.25">
      <c r="K29200" s="115"/>
    </row>
    <row r="29201" spans="11:11" x14ac:dyDescent="0.25">
      <c r="K29201" s="115"/>
    </row>
    <row r="29202" spans="11:11" x14ac:dyDescent="0.25">
      <c r="K29202" s="115"/>
    </row>
    <row r="29203" spans="11:11" x14ac:dyDescent="0.25">
      <c r="K29203" s="115"/>
    </row>
    <row r="29204" spans="11:11" x14ac:dyDescent="0.25">
      <c r="K29204" s="115"/>
    </row>
    <row r="29205" spans="11:11" x14ac:dyDescent="0.25">
      <c r="K29205" s="115"/>
    </row>
    <row r="29206" spans="11:11" x14ac:dyDescent="0.25">
      <c r="K29206" s="115"/>
    </row>
    <row r="29207" spans="11:11" x14ac:dyDescent="0.25">
      <c r="K29207" s="115"/>
    </row>
    <row r="29208" spans="11:11" x14ac:dyDescent="0.25">
      <c r="K29208" s="115"/>
    </row>
    <row r="29209" spans="11:11" x14ac:dyDescent="0.25">
      <c r="K29209" s="115"/>
    </row>
    <row r="29210" spans="11:11" x14ac:dyDescent="0.25">
      <c r="K29210" s="115"/>
    </row>
    <row r="29211" spans="11:11" x14ac:dyDescent="0.25">
      <c r="K29211" s="115"/>
    </row>
    <row r="29212" spans="11:11" x14ac:dyDescent="0.25">
      <c r="K29212" s="115"/>
    </row>
    <row r="29213" spans="11:11" x14ac:dyDescent="0.25">
      <c r="K29213" s="115"/>
    </row>
    <row r="29214" spans="11:11" x14ac:dyDescent="0.25">
      <c r="K29214" s="115"/>
    </row>
    <row r="29215" spans="11:11" x14ac:dyDescent="0.25">
      <c r="K29215" s="115"/>
    </row>
    <row r="29216" spans="11:11" x14ac:dyDescent="0.25">
      <c r="K29216" s="115"/>
    </row>
    <row r="29217" spans="11:11" x14ac:dyDescent="0.25">
      <c r="K29217" s="115"/>
    </row>
    <row r="29218" spans="11:11" x14ac:dyDescent="0.25">
      <c r="K29218" s="115"/>
    </row>
    <row r="29219" spans="11:11" x14ac:dyDescent="0.25">
      <c r="K29219" s="115"/>
    </row>
    <row r="29220" spans="11:11" x14ac:dyDescent="0.25">
      <c r="K29220" s="115"/>
    </row>
    <row r="29221" spans="11:11" x14ac:dyDescent="0.25">
      <c r="K29221" s="115"/>
    </row>
    <row r="29222" spans="11:11" x14ac:dyDescent="0.25">
      <c r="K29222" s="115"/>
    </row>
    <row r="29223" spans="11:11" x14ac:dyDescent="0.25">
      <c r="K29223" s="115"/>
    </row>
    <row r="29224" spans="11:11" x14ac:dyDescent="0.25">
      <c r="K29224" s="115"/>
    </row>
    <row r="29225" spans="11:11" x14ac:dyDescent="0.25">
      <c r="K29225" s="115"/>
    </row>
    <row r="29226" spans="11:11" x14ac:dyDescent="0.25">
      <c r="K29226" s="115"/>
    </row>
    <row r="29227" spans="11:11" x14ac:dyDescent="0.25">
      <c r="K29227" s="115"/>
    </row>
    <row r="29228" spans="11:11" x14ac:dyDescent="0.25">
      <c r="K29228" s="115"/>
    </row>
    <row r="29229" spans="11:11" x14ac:dyDescent="0.25">
      <c r="K29229" s="115"/>
    </row>
    <row r="29230" spans="11:11" x14ac:dyDescent="0.25">
      <c r="K29230" s="115"/>
    </row>
    <row r="29231" spans="11:11" x14ac:dyDescent="0.25">
      <c r="K29231" s="115"/>
    </row>
    <row r="29232" spans="11:11" x14ac:dyDescent="0.25">
      <c r="K29232" s="115"/>
    </row>
    <row r="29233" spans="11:11" x14ac:dyDescent="0.25">
      <c r="K29233" s="115"/>
    </row>
    <row r="29234" spans="11:11" x14ac:dyDescent="0.25">
      <c r="K29234" s="115"/>
    </row>
    <row r="29235" spans="11:11" x14ac:dyDescent="0.25">
      <c r="K29235" s="115"/>
    </row>
    <row r="29236" spans="11:11" x14ac:dyDescent="0.25">
      <c r="K29236" s="115"/>
    </row>
    <row r="29237" spans="11:11" x14ac:dyDescent="0.25">
      <c r="K29237" s="115"/>
    </row>
    <row r="29238" spans="11:11" x14ac:dyDescent="0.25">
      <c r="K29238" s="115"/>
    </row>
    <row r="29239" spans="11:11" x14ac:dyDescent="0.25">
      <c r="K29239" s="115"/>
    </row>
    <row r="29240" spans="11:11" x14ac:dyDescent="0.25">
      <c r="K29240" s="115"/>
    </row>
    <row r="29241" spans="11:11" x14ac:dyDescent="0.25">
      <c r="K29241" s="115"/>
    </row>
    <row r="29242" spans="11:11" x14ac:dyDescent="0.25">
      <c r="K29242" s="115"/>
    </row>
    <row r="29243" spans="11:11" x14ac:dyDescent="0.25">
      <c r="K29243" s="115"/>
    </row>
    <row r="29244" spans="11:11" x14ac:dyDescent="0.25">
      <c r="K29244" s="115"/>
    </row>
    <row r="29245" spans="11:11" x14ac:dyDescent="0.25">
      <c r="K29245" s="115"/>
    </row>
    <row r="29246" spans="11:11" x14ac:dyDescent="0.25">
      <c r="K29246" s="115"/>
    </row>
    <row r="29247" spans="11:11" x14ac:dyDescent="0.25">
      <c r="K29247" s="115"/>
    </row>
    <row r="29248" spans="11:11" x14ac:dyDescent="0.25">
      <c r="K29248" s="115"/>
    </row>
    <row r="29249" spans="11:11" x14ac:dyDescent="0.25">
      <c r="K29249" s="115"/>
    </row>
    <row r="29250" spans="11:11" x14ac:dyDescent="0.25">
      <c r="K29250" s="115"/>
    </row>
    <row r="29251" spans="11:11" x14ac:dyDescent="0.25">
      <c r="K29251" s="115"/>
    </row>
    <row r="29252" spans="11:11" x14ac:dyDescent="0.25">
      <c r="K29252" s="115"/>
    </row>
    <row r="29253" spans="11:11" x14ac:dyDescent="0.25">
      <c r="K29253" s="115"/>
    </row>
    <row r="29254" spans="11:11" x14ac:dyDescent="0.25">
      <c r="K29254" s="115"/>
    </row>
    <row r="29255" spans="11:11" x14ac:dyDescent="0.25">
      <c r="K29255" s="115"/>
    </row>
    <row r="29256" spans="11:11" x14ac:dyDescent="0.25">
      <c r="K29256" s="115"/>
    </row>
    <row r="29257" spans="11:11" x14ac:dyDescent="0.25">
      <c r="K29257" s="115"/>
    </row>
    <row r="29258" spans="11:11" x14ac:dyDescent="0.25">
      <c r="K29258" s="115"/>
    </row>
    <row r="29259" spans="11:11" x14ac:dyDescent="0.25">
      <c r="K29259" s="115"/>
    </row>
    <row r="29260" spans="11:11" x14ac:dyDescent="0.25">
      <c r="K29260" s="115"/>
    </row>
    <row r="29261" spans="11:11" x14ac:dyDescent="0.25">
      <c r="K29261" s="115"/>
    </row>
    <row r="29262" spans="11:11" x14ac:dyDescent="0.25">
      <c r="K29262" s="115"/>
    </row>
    <row r="29263" spans="11:11" x14ac:dyDescent="0.25">
      <c r="K29263" s="115"/>
    </row>
    <row r="29264" spans="11:11" x14ac:dyDescent="0.25">
      <c r="K29264" s="115"/>
    </row>
    <row r="29265" spans="11:11" x14ac:dyDescent="0.25">
      <c r="K29265" s="115"/>
    </row>
    <row r="29266" spans="11:11" x14ac:dyDescent="0.25">
      <c r="K29266" s="115"/>
    </row>
    <row r="29267" spans="11:11" x14ac:dyDescent="0.25">
      <c r="K29267" s="115"/>
    </row>
    <row r="29268" spans="11:11" x14ac:dyDescent="0.25">
      <c r="K29268" s="115"/>
    </row>
    <row r="29269" spans="11:11" x14ac:dyDescent="0.25">
      <c r="K29269" s="115"/>
    </row>
    <row r="29270" spans="11:11" x14ac:dyDescent="0.25">
      <c r="K29270" s="115"/>
    </row>
    <row r="29271" spans="11:11" x14ac:dyDescent="0.25">
      <c r="K29271" s="115"/>
    </row>
    <row r="29272" spans="11:11" x14ac:dyDescent="0.25">
      <c r="K29272" s="115"/>
    </row>
    <row r="29273" spans="11:11" x14ac:dyDescent="0.25">
      <c r="K29273" s="115"/>
    </row>
    <row r="29274" spans="11:11" x14ac:dyDescent="0.25">
      <c r="K29274" s="115"/>
    </row>
    <row r="29275" spans="11:11" x14ac:dyDescent="0.25">
      <c r="K29275" s="115"/>
    </row>
    <row r="29276" spans="11:11" x14ac:dyDescent="0.25">
      <c r="K29276" s="115"/>
    </row>
    <row r="29277" spans="11:11" x14ac:dyDescent="0.25">
      <c r="K29277" s="115"/>
    </row>
    <row r="29278" spans="11:11" x14ac:dyDescent="0.25">
      <c r="K29278" s="115"/>
    </row>
    <row r="29279" spans="11:11" x14ac:dyDescent="0.25">
      <c r="K29279" s="115"/>
    </row>
    <row r="29280" spans="11:11" x14ac:dyDescent="0.25">
      <c r="K29280" s="115"/>
    </row>
    <row r="29281" spans="11:11" x14ac:dyDescent="0.25">
      <c r="K29281" s="115"/>
    </row>
    <row r="29282" spans="11:11" x14ac:dyDescent="0.25">
      <c r="K29282" s="115"/>
    </row>
    <row r="29283" spans="11:11" x14ac:dyDescent="0.25">
      <c r="K29283" s="115"/>
    </row>
    <row r="29284" spans="11:11" x14ac:dyDescent="0.25">
      <c r="K29284" s="115"/>
    </row>
    <row r="29285" spans="11:11" x14ac:dyDescent="0.25">
      <c r="K29285" s="115"/>
    </row>
    <row r="29286" spans="11:11" x14ac:dyDescent="0.25">
      <c r="K29286" s="115"/>
    </row>
    <row r="29287" spans="11:11" x14ac:dyDescent="0.25">
      <c r="K29287" s="115"/>
    </row>
    <row r="29288" spans="11:11" x14ac:dyDescent="0.25">
      <c r="K29288" s="115"/>
    </row>
    <row r="29289" spans="11:11" x14ac:dyDescent="0.25">
      <c r="K29289" s="115"/>
    </row>
    <row r="29290" spans="11:11" x14ac:dyDescent="0.25">
      <c r="K29290" s="115"/>
    </row>
    <row r="29291" spans="11:11" x14ac:dyDescent="0.25">
      <c r="K29291" s="115"/>
    </row>
    <row r="29292" spans="11:11" x14ac:dyDescent="0.25">
      <c r="K29292" s="115"/>
    </row>
    <row r="29293" spans="11:11" x14ac:dyDescent="0.25">
      <c r="K29293" s="115"/>
    </row>
    <row r="29294" spans="11:11" x14ac:dyDescent="0.25">
      <c r="K29294" s="115"/>
    </row>
    <row r="29295" spans="11:11" x14ac:dyDescent="0.25">
      <c r="K29295" s="115"/>
    </row>
    <row r="29296" spans="11:11" x14ac:dyDescent="0.25">
      <c r="K29296" s="115"/>
    </row>
    <row r="29297" spans="11:11" x14ac:dyDescent="0.25">
      <c r="K29297" s="115"/>
    </row>
    <row r="29298" spans="11:11" x14ac:dyDescent="0.25">
      <c r="K29298" s="115"/>
    </row>
    <row r="29299" spans="11:11" x14ac:dyDescent="0.25">
      <c r="K29299" s="115"/>
    </row>
    <row r="29300" spans="11:11" x14ac:dyDescent="0.25">
      <c r="K29300" s="115"/>
    </row>
    <row r="29301" spans="11:11" x14ac:dyDescent="0.25">
      <c r="K29301" s="115"/>
    </row>
    <row r="29302" spans="11:11" x14ac:dyDescent="0.25">
      <c r="K29302" s="115"/>
    </row>
    <row r="29303" spans="11:11" x14ac:dyDescent="0.25">
      <c r="K29303" s="115"/>
    </row>
    <row r="29304" spans="11:11" x14ac:dyDescent="0.25">
      <c r="K29304" s="115"/>
    </row>
    <row r="29305" spans="11:11" x14ac:dyDescent="0.25">
      <c r="K29305" s="115"/>
    </row>
    <row r="29306" spans="11:11" x14ac:dyDescent="0.25">
      <c r="K29306" s="115"/>
    </row>
    <row r="29307" spans="11:11" x14ac:dyDescent="0.25">
      <c r="K29307" s="115"/>
    </row>
    <row r="29308" spans="11:11" x14ac:dyDescent="0.25">
      <c r="K29308" s="115"/>
    </row>
    <row r="29309" spans="11:11" x14ac:dyDescent="0.25">
      <c r="K29309" s="115"/>
    </row>
    <row r="29310" spans="11:11" x14ac:dyDescent="0.25">
      <c r="K29310" s="115"/>
    </row>
    <row r="29311" spans="11:11" x14ac:dyDescent="0.25">
      <c r="K29311" s="115"/>
    </row>
    <row r="29312" spans="11:11" x14ac:dyDescent="0.25">
      <c r="K29312" s="115"/>
    </row>
    <row r="29313" spans="11:11" x14ac:dyDescent="0.25">
      <c r="K29313" s="115"/>
    </row>
    <row r="29314" spans="11:11" x14ac:dyDescent="0.25">
      <c r="K29314" s="115"/>
    </row>
    <row r="29315" spans="11:11" x14ac:dyDescent="0.25">
      <c r="K29315" s="115"/>
    </row>
    <row r="29316" spans="11:11" x14ac:dyDescent="0.25">
      <c r="K29316" s="115"/>
    </row>
    <row r="29317" spans="11:11" x14ac:dyDescent="0.25">
      <c r="K29317" s="115"/>
    </row>
    <row r="29318" spans="11:11" x14ac:dyDescent="0.25">
      <c r="K29318" s="115"/>
    </row>
    <row r="29319" spans="11:11" x14ac:dyDescent="0.25">
      <c r="K29319" s="115"/>
    </row>
    <row r="29320" spans="11:11" x14ac:dyDescent="0.25">
      <c r="K29320" s="115"/>
    </row>
    <row r="29321" spans="11:11" x14ac:dyDescent="0.25">
      <c r="K29321" s="115"/>
    </row>
    <row r="29322" spans="11:11" x14ac:dyDescent="0.25">
      <c r="K29322" s="115"/>
    </row>
    <row r="29323" spans="11:11" x14ac:dyDescent="0.25">
      <c r="K29323" s="115"/>
    </row>
    <row r="29324" spans="11:11" x14ac:dyDescent="0.25">
      <c r="K29324" s="115"/>
    </row>
    <row r="29325" spans="11:11" x14ac:dyDescent="0.25">
      <c r="K29325" s="115"/>
    </row>
    <row r="29326" spans="11:11" x14ac:dyDescent="0.25">
      <c r="K29326" s="115"/>
    </row>
    <row r="29327" spans="11:11" x14ac:dyDescent="0.25">
      <c r="K29327" s="115"/>
    </row>
    <row r="29328" spans="11:11" x14ac:dyDescent="0.25">
      <c r="K29328" s="115"/>
    </row>
    <row r="29329" spans="11:11" x14ac:dyDescent="0.25">
      <c r="K29329" s="115"/>
    </row>
    <row r="29330" spans="11:11" x14ac:dyDescent="0.25">
      <c r="K29330" s="115"/>
    </row>
    <row r="29331" spans="11:11" x14ac:dyDescent="0.25">
      <c r="K29331" s="115"/>
    </row>
    <row r="29332" spans="11:11" x14ac:dyDescent="0.25">
      <c r="K29332" s="115"/>
    </row>
    <row r="29333" spans="11:11" x14ac:dyDescent="0.25">
      <c r="K29333" s="115"/>
    </row>
    <row r="29334" spans="11:11" x14ac:dyDescent="0.25">
      <c r="K29334" s="115"/>
    </row>
    <row r="29335" spans="11:11" x14ac:dyDescent="0.25">
      <c r="K29335" s="115"/>
    </row>
    <row r="29336" spans="11:11" x14ac:dyDescent="0.25">
      <c r="K29336" s="115"/>
    </row>
    <row r="29337" spans="11:11" x14ac:dyDescent="0.25">
      <c r="K29337" s="115"/>
    </row>
    <row r="29338" spans="11:11" x14ac:dyDescent="0.25">
      <c r="K29338" s="115"/>
    </row>
    <row r="29339" spans="11:11" x14ac:dyDescent="0.25">
      <c r="K29339" s="115"/>
    </row>
    <row r="29340" spans="11:11" x14ac:dyDescent="0.25">
      <c r="K29340" s="115"/>
    </row>
    <row r="29341" spans="11:11" x14ac:dyDescent="0.25">
      <c r="K29341" s="115"/>
    </row>
    <row r="29342" spans="11:11" x14ac:dyDescent="0.25">
      <c r="K29342" s="115"/>
    </row>
    <row r="29343" spans="11:11" x14ac:dyDescent="0.25">
      <c r="K29343" s="115"/>
    </row>
    <row r="29344" spans="11:11" x14ac:dyDescent="0.25">
      <c r="K29344" s="115"/>
    </row>
    <row r="29345" spans="11:11" x14ac:dyDescent="0.25">
      <c r="K29345" s="115"/>
    </row>
    <row r="29346" spans="11:11" x14ac:dyDescent="0.25">
      <c r="K29346" s="115"/>
    </row>
    <row r="29347" spans="11:11" x14ac:dyDescent="0.25">
      <c r="K29347" s="115"/>
    </row>
    <row r="29348" spans="11:11" x14ac:dyDescent="0.25">
      <c r="K29348" s="115"/>
    </row>
    <row r="29349" spans="11:11" x14ac:dyDescent="0.25">
      <c r="K29349" s="115"/>
    </row>
    <row r="29350" spans="11:11" x14ac:dyDescent="0.25">
      <c r="K29350" s="115"/>
    </row>
    <row r="29351" spans="11:11" x14ac:dyDescent="0.25">
      <c r="K29351" s="115"/>
    </row>
    <row r="29352" spans="11:11" x14ac:dyDescent="0.25">
      <c r="K29352" s="115"/>
    </row>
    <row r="29353" spans="11:11" x14ac:dyDescent="0.25">
      <c r="K29353" s="115"/>
    </row>
    <row r="29354" spans="11:11" x14ac:dyDescent="0.25">
      <c r="K29354" s="115"/>
    </row>
    <row r="29355" spans="11:11" x14ac:dyDescent="0.25">
      <c r="K29355" s="115"/>
    </row>
    <row r="29356" spans="11:11" x14ac:dyDescent="0.25">
      <c r="K29356" s="115"/>
    </row>
    <row r="29357" spans="11:11" x14ac:dyDescent="0.25">
      <c r="K29357" s="115"/>
    </row>
    <row r="29358" spans="11:11" x14ac:dyDescent="0.25">
      <c r="K29358" s="115"/>
    </row>
    <row r="29359" spans="11:11" x14ac:dyDescent="0.25">
      <c r="K29359" s="115"/>
    </row>
    <row r="29360" spans="11:11" x14ac:dyDescent="0.25">
      <c r="K29360" s="115"/>
    </row>
    <row r="29361" spans="11:11" x14ac:dyDescent="0.25">
      <c r="K29361" s="115"/>
    </row>
    <row r="29362" spans="11:11" x14ac:dyDescent="0.25">
      <c r="K29362" s="115"/>
    </row>
    <row r="29363" spans="11:11" x14ac:dyDescent="0.25">
      <c r="K29363" s="115"/>
    </row>
    <row r="29364" spans="11:11" x14ac:dyDescent="0.25">
      <c r="K29364" s="115"/>
    </row>
    <row r="29365" spans="11:11" x14ac:dyDescent="0.25">
      <c r="K29365" s="115"/>
    </row>
    <row r="29366" spans="11:11" x14ac:dyDescent="0.25">
      <c r="K29366" s="115"/>
    </row>
    <row r="29367" spans="11:11" x14ac:dyDescent="0.25">
      <c r="K29367" s="115"/>
    </row>
    <row r="29368" spans="11:11" x14ac:dyDescent="0.25">
      <c r="K29368" s="115"/>
    </row>
    <row r="29369" spans="11:11" x14ac:dyDescent="0.25">
      <c r="K29369" s="115"/>
    </row>
    <row r="29370" spans="11:11" x14ac:dyDescent="0.25">
      <c r="K29370" s="115"/>
    </row>
    <row r="29371" spans="11:11" x14ac:dyDescent="0.25">
      <c r="K29371" s="115"/>
    </row>
    <row r="29372" spans="11:11" x14ac:dyDescent="0.25">
      <c r="K29372" s="115"/>
    </row>
    <row r="29373" spans="11:11" x14ac:dyDescent="0.25">
      <c r="K29373" s="115"/>
    </row>
    <row r="29374" spans="11:11" x14ac:dyDescent="0.25">
      <c r="K29374" s="115"/>
    </row>
    <row r="29375" spans="11:11" x14ac:dyDescent="0.25">
      <c r="K29375" s="115"/>
    </row>
    <row r="29376" spans="11:11" x14ac:dyDescent="0.25">
      <c r="K29376" s="115"/>
    </row>
    <row r="29377" spans="11:11" x14ac:dyDescent="0.25">
      <c r="K29377" s="115"/>
    </row>
    <row r="29378" spans="11:11" x14ac:dyDescent="0.25">
      <c r="K29378" s="115"/>
    </row>
    <row r="29379" spans="11:11" x14ac:dyDescent="0.25">
      <c r="K29379" s="115"/>
    </row>
    <row r="29380" spans="11:11" x14ac:dyDescent="0.25">
      <c r="K29380" s="115"/>
    </row>
    <row r="29381" spans="11:11" x14ac:dyDescent="0.25">
      <c r="K29381" s="115"/>
    </row>
    <row r="29382" spans="11:11" x14ac:dyDescent="0.25">
      <c r="K29382" s="115"/>
    </row>
    <row r="29383" spans="11:11" x14ac:dyDescent="0.25">
      <c r="K29383" s="115"/>
    </row>
    <row r="29384" spans="11:11" x14ac:dyDescent="0.25">
      <c r="K29384" s="115"/>
    </row>
    <row r="29385" spans="11:11" x14ac:dyDescent="0.25">
      <c r="K29385" s="115"/>
    </row>
    <row r="29386" spans="11:11" x14ac:dyDescent="0.25">
      <c r="K29386" s="115"/>
    </row>
    <row r="29387" spans="11:11" x14ac:dyDescent="0.25">
      <c r="K29387" s="115"/>
    </row>
    <row r="29388" spans="11:11" x14ac:dyDescent="0.25">
      <c r="K29388" s="115"/>
    </row>
    <row r="29389" spans="11:11" x14ac:dyDescent="0.25">
      <c r="K29389" s="115"/>
    </row>
    <row r="29390" spans="11:11" x14ac:dyDescent="0.25">
      <c r="K29390" s="115"/>
    </row>
    <row r="29391" spans="11:11" x14ac:dyDescent="0.25">
      <c r="K29391" s="115"/>
    </row>
    <row r="29392" spans="11:11" x14ac:dyDescent="0.25">
      <c r="K29392" s="115"/>
    </row>
    <row r="29393" spans="11:11" x14ac:dyDescent="0.25">
      <c r="K29393" s="115"/>
    </row>
    <row r="29394" spans="11:11" x14ac:dyDescent="0.25">
      <c r="K29394" s="115"/>
    </row>
    <row r="29395" spans="11:11" x14ac:dyDescent="0.25">
      <c r="K29395" s="115"/>
    </row>
    <row r="29396" spans="11:11" x14ac:dyDescent="0.25">
      <c r="K29396" s="115"/>
    </row>
    <row r="29397" spans="11:11" x14ac:dyDescent="0.25">
      <c r="K29397" s="115"/>
    </row>
    <row r="29398" spans="11:11" x14ac:dyDescent="0.25">
      <c r="K29398" s="115"/>
    </row>
    <row r="29399" spans="11:11" x14ac:dyDescent="0.25">
      <c r="K29399" s="115"/>
    </row>
    <row r="29400" spans="11:11" x14ac:dyDescent="0.25">
      <c r="K29400" s="115"/>
    </row>
    <row r="29401" spans="11:11" x14ac:dyDescent="0.25">
      <c r="K29401" s="115"/>
    </row>
    <row r="29402" spans="11:11" x14ac:dyDescent="0.25">
      <c r="K29402" s="115"/>
    </row>
    <row r="29403" spans="11:11" x14ac:dyDescent="0.25">
      <c r="K29403" s="115"/>
    </row>
    <row r="29404" spans="11:11" x14ac:dyDescent="0.25">
      <c r="K29404" s="115"/>
    </row>
    <row r="29405" spans="11:11" x14ac:dyDescent="0.25">
      <c r="K29405" s="115"/>
    </row>
    <row r="29406" spans="11:11" x14ac:dyDescent="0.25">
      <c r="K29406" s="115"/>
    </row>
    <row r="29407" spans="11:11" x14ac:dyDescent="0.25">
      <c r="K29407" s="115"/>
    </row>
    <row r="29408" spans="11:11" x14ac:dyDescent="0.25">
      <c r="K29408" s="115"/>
    </row>
    <row r="29409" spans="11:11" x14ac:dyDescent="0.25">
      <c r="K29409" s="115"/>
    </row>
    <row r="29410" spans="11:11" x14ac:dyDescent="0.25">
      <c r="K29410" s="115"/>
    </row>
    <row r="29411" spans="11:11" x14ac:dyDescent="0.25">
      <c r="K29411" s="115"/>
    </row>
    <row r="29412" spans="11:11" x14ac:dyDescent="0.25">
      <c r="K29412" s="115"/>
    </row>
    <row r="29413" spans="11:11" x14ac:dyDescent="0.25">
      <c r="K29413" s="115"/>
    </row>
    <row r="29414" spans="11:11" x14ac:dyDescent="0.25">
      <c r="K29414" s="115"/>
    </row>
    <row r="29415" spans="11:11" x14ac:dyDescent="0.25">
      <c r="K29415" s="115"/>
    </row>
    <row r="29416" spans="11:11" x14ac:dyDescent="0.25">
      <c r="K29416" s="115"/>
    </row>
    <row r="29417" spans="11:11" x14ac:dyDescent="0.25">
      <c r="K29417" s="115"/>
    </row>
    <row r="29418" spans="11:11" x14ac:dyDescent="0.25">
      <c r="K29418" s="115"/>
    </row>
    <row r="29419" spans="11:11" x14ac:dyDescent="0.25">
      <c r="K29419" s="115"/>
    </row>
    <row r="29420" spans="11:11" x14ac:dyDescent="0.25">
      <c r="K29420" s="115"/>
    </row>
    <row r="29421" spans="11:11" x14ac:dyDescent="0.25">
      <c r="K29421" s="115"/>
    </row>
    <row r="29422" spans="11:11" x14ac:dyDescent="0.25">
      <c r="K29422" s="115"/>
    </row>
    <row r="29423" spans="11:11" x14ac:dyDescent="0.25">
      <c r="K29423" s="115"/>
    </row>
    <row r="29424" spans="11:11" x14ac:dyDescent="0.25">
      <c r="K29424" s="115"/>
    </row>
    <row r="29425" spans="11:11" x14ac:dyDescent="0.25">
      <c r="K29425" s="115"/>
    </row>
    <row r="29426" spans="11:11" x14ac:dyDescent="0.25">
      <c r="K29426" s="115"/>
    </row>
    <row r="29427" spans="11:11" x14ac:dyDescent="0.25">
      <c r="K29427" s="115"/>
    </row>
    <row r="29428" spans="11:11" x14ac:dyDescent="0.25">
      <c r="K29428" s="115"/>
    </row>
    <row r="29429" spans="11:11" x14ac:dyDescent="0.25">
      <c r="K29429" s="115"/>
    </row>
    <row r="29430" spans="11:11" x14ac:dyDescent="0.25">
      <c r="K29430" s="115"/>
    </row>
    <row r="29431" spans="11:11" x14ac:dyDescent="0.25">
      <c r="K29431" s="115"/>
    </row>
    <row r="29432" spans="11:11" x14ac:dyDescent="0.25">
      <c r="K29432" s="115"/>
    </row>
    <row r="29433" spans="11:11" x14ac:dyDescent="0.25">
      <c r="K29433" s="115"/>
    </row>
    <row r="29434" spans="11:11" x14ac:dyDescent="0.25">
      <c r="K29434" s="115"/>
    </row>
    <row r="29435" spans="11:11" x14ac:dyDescent="0.25">
      <c r="K29435" s="115"/>
    </row>
    <row r="29436" spans="11:11" x14ac:dyDescent="0.25">
      <c r="K29436" s="115"/>
    </row>
    <row r="29437" spans="11:11" x14ac:dyDescent="0.25">
      <c r="K29437" s="115"/>
    </row>
    <row r="29438" spans="11:11" x14ac:dyDescent="0.25">
      <c r="K29438" s="115"/>
    </row>
    <row r="29439" spans="11:11" x14ac:dyDescent="0.25">
      <c r="K29439" s="115"/>
    </row>
    <row r="29440" spans="11:11" x14ac:dyDescent="0.25">
      <c r="K29440" s="115"/>
    </row>
    <row r="29441" spans="11:11" x14ac:dyDescent="0.25">
      <c r="K29441" s="115"/>
    </row>
    <row r="29442" spans="11:11" x14ac:dyDescent="0.25">
      <c r="K29442" s="115"/>
    </row>
    <row r="29443" spans="11:11" x14ac:dyDescent="0.25">
      <c r="K29443" s="115"/>
    </row>
    <row r="29444" spans="11:11" x14ac:dyDescent="0.25">
      <c r="K29444" s="115"/>
    </row>
    <row r="29445" spans="11:11" x14ac:dyDescent="0.25">
      <c r="K29445" s="115"/>
    </row>
    <row r="29446" spans="11:11" x14ac:dyDescent="0.25">
      <c r="K29446" s="115"/>
    </row>
    <row r="29447" spans="11:11" x14ac:dyDescent="0.25">
      <c r="K29447" s="115"/>
    </row>
    <row r="29448" spans="11:11" x14ac:dyDescent="0.25">
      <c r="K29448" s="115"/>
    </row>
    <row r="29449" spans="11:11" x14ac:dyDescent="0.25">
      <c r="K29449" s="115"/>
    </row>
    <row r="29450" spans="11:11" x14ac:dyDescent="0.25">
      <c r="K29450" s="115"/>
    </row>
    <row r="29451" spans="11:11" x14ac:dyDescent="0.25">
      <c r="K29451" s="115"/>
    </row>
    <row r="29452" spans="11:11" x14ac:dyDescent="0.25">
      <c r="K29452" s="115"/>
    </row>
    <row r="29453" spans="11:11" x14ac:dyDescent="0.25">
      <c r="K29453" s="115"/>
    </row>
    <row r="29454" spans="11:11" x14ac:dyDescent="0.25">
      <c r="K29454" s="115"/>
    </row>
    <row r="29455" spans="11:11" x14ac:dyDescent="0.25">
      <c r="K29455" s="115"/>
    </row>
    <row r="29456" spans="11:11" x14ac:dyDescent="0.25">
      <c r="K29456" s="115"/>
    </row>
    <row r="29457" spans="11:11" x14ac:dyDescent="0.25">
      <c r="K29457" s="115"/>
    </row>
    <row r="29458" spans="11:11" x14ac:dyDescent="0.25">
      <c r="K29458" s="115"/>
    </row>
    <row r="29459" spans="11:11" x14ac:dyDescent="0.25">
      <c r="K29459" s="115"/>
    </row>
    <row r="29460" spans="11:11" x14ac:dyDescent="0.25">
      <c r="K29460" s="115"/>
    </row>
    <row r="29461" spans="11:11" x14ac:dyDescent="0.25">
      <c r="K29461" s="115"/>
    </row>
    <row r="29462" spans="11:11" x14ac:dyDescent="0.25">
      <c r="K29462" s="115"/>
    </row>
    <row r="29463" spans="11:11" x14ac:dyDescent="0.25">
      <c r="K29463" s="115"/>
    </row>
    <row r="29464" spans="11:11" x14ac:dyDescent="0.25">
      <c r="K29464" s="115"/>
    </row>
    <row r="29465" spans="11:11" x14ac:dyDescent="0.25">
      <c r="K29465" s="115"/>
    </row>
    <row r="29466" spans="11:11" x14ac:dyDescent="0.25">
      <c r="K29466" s="115"/>
    </row>
    <row r="29467" spans="11:11" x14ac:dyDescent="0.25">
      <c r="K29467" s="115"/>
    </row>
    <row r="29468" spans="11:11" x14ac:dyDescent="0.25">
      <c r="K29468" s="115"/>
    </row>
    <row r="29469" spans="11:11" x14ac:dyDescent="0.25">
      <c r="K29469" s="115"/>
    </row>
    <row r="29470" spans="11:11" x14ac:dyDescent="0.25">
      <c r="K29470" s="115"/>
    </row>
    <row r="29471" spans="11:11" x14ac:dyDescent="0.25">
      <c r="K29471" s="115"/>
    </row>
    <row r="29472" spans="11:11" x14ac:dyDescent="0.25">
      <c r="K29472" s="115"/>
    </row>
    <row r="29473" spans="11:11" x14ac:dyDescent="0.25">
      <c r="K29473" s="115"/>
    </row>
    <row r="29474" spans="11:11" x14ac:dyDescent="0.25">
      <c r="K29474" s="115"/>
    </row>
    <row r="29475" spans="11:11" x14ac:dyDescent="0.25">
      <c r="K29475" s="115"/>
    </row>
    <row r="29476" spans="11:11" x14ac:dyDescent="0.25">
      <c r="K29476" s="115"/>
    </row>
    <row r="29477" spans="11:11" x14ac:dyDescent="0.25">
      <c r="K29477" s="115"/>
    </row>
    <row r="29478" spans="11:11" x14ac:dyDescent="0.25">
      <c r="K29478" s="115"/>
    </row>
    <row r="29479" spans="11:11" x14ac:dyDescent="0.25">
      <c r="K29479" s="115"/>
    </row>
    <row r="29480" spans="11:11" x14ac:dyDescent="0.25">
      <c r="K29480" s="115"/>
    </row>
    <row r="29481" spans="11:11" x14ac:dyDescent="0.25">
      <c r="K29481" s="115"/>
    </row>
    <row r="29482" spans="11:11" x14ac:dyDescent="0.25">
      <c r="K29482" s="115"/>
    </row>
    <row r="29483" spans="11:11" x14ac:dyDescent="0.25">
      <c r="K29483" s="115"/>
    </row>
    <row r="29484" spans="11:11" x14ac:dyDescent="0.25">
      <c r="K29484" s="115"/>
    </row>
    <row r="29485" spans="11:11" x14ac:dyDescent="0.25">
      <c r="K29485" s="115"/>
    </row>
    <row r="29486" spans="11:11" x14ac:dyDescent="0.25">
      <c r="K29486" s="115"/>
    </row>
    <row r="29487" spans="11:11" x14ac:dyDescent="0.25">
      <c r="K29487" s="115"/>
    </row>
    <row r="29488" spans="11:11" x14ac:dyDescent="0.25">
      <c r="K29488" s="115"/>
    </row>
    <row r="29489" spans="11:11" x14ac:dyDescent="0.25">
      <c r="K29489" s="115"/>
    </row>
    <row r="29490" spans="11:11" x14ac:dyDescent="0.25">
      <c r="K29490" s="115"/>
    </row>
    <row r="29491" spans="11:11" x14ac:dyDescent="0.25">
      <c r="K29491" s="115"/>
    </row>
    <row r="29492" spans="11:11" x14ac:dyDescent="0.25">
      <c r="K29492" s="115"/>
    </row>
    <row r="29493" spans="11:11" x14ac:dyDescent="0.25">
      <c r="K29493" s="115"/>
    </row>
    <row r="29494" spans="11:11" x14ac:dyDescent="0.25">
      <c r="K29494" s="115"/>
    </row>
    <row r="29495" spans="11:11" x14ac:dyDescent="0.25">
      <c r="K29495" s="115"/>
    </row>
    <row r="29496" spans="11:11" x14ac:dyDescent="0.25">
      <c r="K29496" s="115"/>
    </row>
    <row r="29497" spans="11:11" x14ac:dyDescent="0.25">
      <c r="K29497" s="115"/>
    </row>
    <row r="29498" spans="11:11" x14ac:dyDescent="0.25">
      <c r="K29498" s="115"/>
    </row>
    <row r="29499" spans="11:11" x14ac:dyDescent="0.25">
      <c r="K29499" s="115"/>
    </row>
    <row r="29500" spans="11:11" x14ac:dyDescent="0.25">
      <c r="K29500" s="115"/>
    </row>
    <row r="29501" spans="11:11" x14ac:dyDescent="0.25">
      <c r="K29501" s="115"/>
    </row>
    <row r="29502" spans="11:11" x14ac:dyDescent="0.25">
      <c r="K29502" s="115"/>
    </row>
    <row r="29503" spans="11:11" x14ac:dyDescent="0.25">
      <c r="K29503" s="115"/>
    </row>
    <row r="29504" spans="11:11" x14ac:dyDescent="0.25">
      <c r="K29504" s="115"/>
    </row>
    <row r="29505" spans="11:11" x14ac:dyDescent="0.25">
      <c r="K29505" s="115"/>
    </row>
    <row r="29506" spans="11:11" x14ac:dyDescent="0.25">
      <c r="K29506" s="115"/>
    </row>
    <row r="29507" spans="11:11" x14ac:dyDescent="0.25">
      <c r="K29507" s="115"/>
    </row>
    <row r="29508" spans="11:11" x14ac:dyDescent="0.25">
      <c r="K29508" s="115"/>
    </row>
    <row r="29509" spans="11:11" x14ac:dyDescent="0.25">
      <c r="K29509" s="115"/>
    </row>
    <row r="29510" spans="11:11" x14ac:dyDescent="0.25">
      <c r="K29510" s="115"/>
    </row>
    <row r="29511" spans="11:11" x14ac:dyDescent="0.25">
      <c r="K29511" s="115"/>
    </row>
    <row r="29512" spans="11:11" x14ac:dyDescent="0.25">
      <c r="K29512" s="115"/>
    </row>
    <row r="29513" spans="11:11" x14ac:dyDescent="0.25">
      <c r="K29513" s="115"/>
    </row>
    <row r="29514" spans="11:11" x14ac:dyDescent="0.25">
      <c r="K29514" s="115"/>
    </row>
    <row r="29515" spans="11:11" x14ac:dyDescent="0.25">
      <c r="K29515" s="115"/>
    </row>
    <row r="29516" spans="11:11" x14ac:dyDescent="0.25">
      <c r="K29516" s="115"/>
    </row>
    <row r="29517" spans="11:11" x14ac:dyDescent="0.25">
      <c r="K29517" s="115"/>
    </row>
    <row r="29518" spans="11:11" x14ac:dyDescent="0.25">
      <c r="K29518" s="115"/>
    </row>
    <row r="29519" spans="11:11" x14ac:dyDescent="0.25">
      <c r="K29519" s="115"/>
    </row>
    <row r="29520" spans="11:11" x14ac:dyDescent="0.25">
      <c r="K29520" s="115"/>
    </row>
    <row r="29521" spans="11:11" x14ac:dyDescent="0.25">
      <c r="K29521" s="115"/>
    </row>
    <row r="29522" spans="11:11" x14ac:dyDescent="0.25">
      <c r="K29522" s="115"/>
    </row>
    <row r="29523" spans="11:11" x14ac:dyDescent="0.25">
      <c r="K29523" s="115"/>
    </row>
    <row r="29524" spans="11:11" x14ac:dyDescent="0.25">
      <c r="K29524" s="115"/>
    </row>
    <row r="29525" spans="11:11" x14ac:dyDescent="0.25">
      <c r="K29525" s="115"/>
    </row>
    <row r="29526" spans="11:11" x14ac:dyDescent="0.25">
      <c r="K29526" s="115"/>
    </row>
    <row r="29527" spans="11:11" x14ac:dyDescent="0.25">
      <c r="K29527" s="115"/>
    </row>
    <row r="29528" spans="11:11" x14ac:dyDescent="0.25">
      <c r="K29528" s="115"/>
    </row>
    <row r="29529" spans="11:11" x14ac:dyDescent="0.25">
      <c r="K29529" s="115"/>
    </row>
    <row r="29530" spans="11:11" x14ac:dyDescent="0.25">
      <c r="K29530" s="115"/>
    </row>
    <row r="29531" spans="11:11" x14ac:dyDescent="0.25">
      <c r="K29531" s="115"/>
    </row>
    <row r="29532" spans="11:11" x14ac:dyDescent="0.25">
      <c r="K29532" s="115"/>
    </row>
    <row r="29533" spans="11:11" x14ac:dyDescent="0.25">
      <c r="K29533" s="115"/>
    </row>
    <row r="29534" spans="11:11" x14ac:dyDescent="0.25">
      <c r="K29534" s="115"/>
    </row>
    <row r="29535" spans="11:11" x14ac:dyDescent="0.25">
      <c r="K29535" s="115"/>
    </row>
    <row r="29536" spans="11:11" x14ac:dyDescent="0.25">
      <c r="K29536" s="115"/>
    </row>
    <row r="29537" spans="11:11" x14ac:dyDescent="0.25">
      <c r="K29537" s="115"/>
    </row>
    <row r="29538" spans="11:11" x14ac:dyDescent="0.25">
      <c r="K29538" s="115"/>
    </row>
    <row r="29539" spans="11:11" x14ac:dyDescent="0.25">
      <c r="K29539" s="115"/>
    </row>
    <row r="29540" spans="11:11" x14ac:dyDescent="0.25">
      <c r="K29540" s="115"/>
    </row>
    <row r="29541" spans="11:11" x14ac:dyDescent="0.25">
      <c r="K29541" s="115"/>
    </row>
    <row r="29542" spans="11:11" x14ac:dyDescent="0.25">
      <c r="K29542" s="115"/>
    </row>
    <row r="29543" spans="11:11" x14ac:dyDescent="0.25">
      <c r="K29543" s="115"/>
    </row>
    <row r="29544" spans="11:11" x14ac:dyDescent="0.25">
      <c r="K29544" s="115"/>
    </row>
    <row r="29545" spans="11:11" x14ac:dyDescent="0.25">
      <c r="K29545" s="115"/>
    </row>
    <row r="29546" spans="11:11" x14ac:dyDescent="0.25">
      <c r="K29546" s="115"/>
    </row>
    <row r="29547" spans="11:11" x14ac:dyDescent="0.25">
      <c r="K29547" s="115"/>
    </row>
    <row r="29548" spans="11:11" x14ac:dyDescent="0.25">
      <c r="K29548" s="115"/>
    </row>
    <row r="29549" spans="11:11" x14ac:dyDescent="0.25">
      <c r="K29549" s="115"/>
    </row>
    <row r="29550" spans="11:11" x14ac:dyDescent="0.25">
      <c r="K29550" s="115"/>
    </row>
    <row r="29551" spans="11:11" x14ac:dyDescent="0.25">
      <c r="K29551" s="115"/>
    </row>
    <row r="29552" spans="11:11" x14ac:dyDescent="0.25">
      <c r="K29552" s="115"/>
    </row>
    <row r="29553" spans="11:11" x14ac:dyDescent="0.25">
      <c r="K29553" s="115"/>
    </row>
    <row r="29554" spans="11:11" x14ac:dyDescent="0.25">
      <c r="K29554" s="115"/>
    </row>
    <row r="29555" spans="11:11" x14ac:dyDescent="0.25">
      <c r="K29555" s="115"/>
    </row>
    <row r="29556" spans="11:11" x14ac:dyDescent="0.25">
      <c r="K29556" s="115"/>
    </row>
    <row r="29557" spans="11:11" x14ac:dyDescent="0.25">
      <c r="K29557" s="115"/>
    </row>
    <row r="29558" spans="11:11" x14ac:dyDescent="0.25">
      <c r="K29558" s="115"/>
    </row>
    <row r="29559" spans="11:11" x14ac:dyDescent="0.25">
      <c r="K29559" s="115"/>
    </row>
    <row r="29560" spans="11:11" x14ac:dyDescent="0.25">
      <c r="K29560" s="115"/>
    </row>
    <row r="29561" spans="11:11" x14ac:dyDescent="0.25">
      <c r="K29561" s="115"/>
    </row>
    <row r="29562" spans="11:11" x14ac:dyDescent="0.25">
      <c r="K29562" s="115"/>
    </row>
    <row r="29563" spans="11:11" x14ac:dyDescent="0.25">
      <c r="K29563" s="115"/>
    </row>
    <row r="29564" spans="11:11" x14ac:dyDescent="0.25">
      <c r="K29564" s="115"/>
    </row>
    <row r="29565" spans="11:11" x14ac:dyDescent="0.25">
      <c r="K29565" s="115"/>
    </row>
    <row r="29566" spans="11:11" x14ac:dyDescent="0.25">
      <c r="K29566" s="115"/>
    </row>
    <row r="29567" spans="11:11" x14ac:dyDescent="0.25">
      <c r="K29567" s="115"/>
    </row>
    <row r="29568" spans="11:11" x14ac:dyDescent="0.25">
      <c r="K29568" s="115"/>
    </row>
    <row r="29569" spans="11:11" x14ac:dyDescent="0.25">
      <c r="K29569" s="115"/>
    </row>
    <row r="29570" spans="11:11" x14ac:dyDescent="0.25">
      <c r="K29570" s="115"/>
    </row>
    <row r="29571" spans="11:11" x14ac:dyDescent="0.25">
      <c r="K29571" s="115"/>
    </row>
    <row r="29572" spans="11:11" x14ac:dyDescent="0.25">
      <c r="K29572" s="115"/>
    </row>
    <row r="29573" spans="11:11" x14ac:dyDescent="0.25">
      <c r="K29573" s="115"/>
    </row>
    <row r="29574" spans="11:11" x14ac:dyDescent="0.25">
      <c r="K29574" s="115"/>
    </row>
    <row r="29575" spans="11:11" x14ac:dyDescent="0.25">
      <c r="K29575" s="115"/>
    </row>
    <row r="29576" spans="11:11" x14ac:dyDescent="0.25">
      <c r="K29576" s="115"/>
    </row>
    <row r="29577" spans="11:11" x14ac:dyDescent="0.25">
      <c r="K29577" s="115"/>
    </row>
    <row r="29578" spans="11:11" x14ac:dyDescent="0.25">
      <c r="K29578" s="115"/>
    </row>
    <row r="29579" spans="11:11" x14ac:dyDescent="0.25">
      <c r="K29579" s="115"/>
    </row>
    <row r="29580" spans="11:11" x14ac:dyDescent="0.25">
      <c r="K29580" s="115"/>
    </row>
    <row r="29581" spans="11:11" x14ac:dyDescent="0.25">
      <c r="K29581" s="115"/>
    </row>
    <row r="29582" spans="11:11" x14ac:dyDescent="0.25">
      <c r="K29582" s="115"/>
    </row>
    <row r="29583" spans="11:11" x14ac:dyDescent="0.25">
      <c r="K29583" s="115"/>
    </row>
    <row r="29584" spans="11:11" x14ac:dyDescent="0.25">
      <c r="K29584" s="115"/>
    </row>
    <row r="29585" spans="11:11" x14ac:dyDescent="0.25">
      <c r="K29585" s="115"/>
    </row>
    <row r="29586" spans="11:11" x14ac:dyDescent="0.25">
      <c r="K29586" s="115"/>
    </row>
    <row r="29587" spans="11:11" x14ac:dyDescent="0.25">
      <c r="K29587" s="115"/>
    </row>
    <row r="29588" spans="11:11" x14ac:dyDescent="0.25">
      <c r="K29588" s="115"/>
    </row>
    <row r="29589" spans="11:11" x14ac:dyDescent="0.25">
      <c r="K29589" s="115"/>
    </row>
    <row r="29590" spans="11:11" x14ac:dyDescent="0.25">
      <c r="K29590" s="115"/>
    </row>
    <row r="29591" spans="11:11" x14ac:dyDescent="0.25">
      <c r="K29591" s="115"/>
    </row>
    <row r="29592" spans="11:11" x14ac:dyDescent="0.25">
      <c r="K29592" s="115"/>
    </row>
    <row r="29593" spans="11:11" x14ac:dyDescent="0.25">
      <c r="K29593" s="115"/>
    </row>
    <row r="29594" spans="11:11" x14ac:dyDescent="0.25">
      <c r="K29594" s="115"/>
    </row>
    <row r="29595" spans="11:11" x14ac:dyDescent="0.25">
      <c r="K29595" s="115"/>
    </row>
    <row r="29596" spans="11:11" x14ac:dyDescent="0.25">
      <c r="K29596" s="115"/>
    </row>
    <row r="29597" spans="11:11" x14ac:dyDescent="0.25">
      <c r="K29597" s="115"/>
    </row>
    <row r="29598" spans="11:11" x14ac:dyDescent="0.25">
      <c r="K29598" s="115"/>
    </row>
    <row r="29599" spans="11:11" x14ac:dyDescent="0.25">
      <c r="K29599" s="115"/>
    </row>
    <row r="29600" spans="11:11" x14ac:dyDescent="0.25">
      <c r="K29600" s="115"/>
    </row>
    <row r="29601" spans="11:11" x14ac:dyDescent="0.25">
      <c r="K29601" s="115"/>
    </row>
    <row r="29602" spans="11:11" x14ac:dyDescent="0.25">
      <c r="K29602" s="115"/>
    </row>
    <row r="29603" spans="11:11" x14ac:dyDescent="0.25">
      <c r="K29603" s="115"/>
    </row>
    <row r="29604" spans="11:11" x14ac:dyDescent="0.25">
      <c r="K29604" s="115"/>
    </row>
    <row r="29605" spans="11:11" x14ac:dyDescent="0.25">
      <c r="K29605" s="115"/>
    </row>
    <row r="29606" spans="11:11" x14ac:dyDescent="0.25">
      <c r="K29606" s="115"/>
    </row>
    <row r="29607" spans="11:11" x14ac:dyDescent="0.25">
      <c r="K29607" s="115"/>
    </row>
    <row r="29608" spans="11:11" x14ac:dyDescent="0.25">
      <c r="K29608" s="115"/>
    </row>
    <row r="29609" spans="11:11" x14ac:dyDescent="0.25">
      <c r="K29609" s="115"/>
    </row>
    <row r="29610" spans="11:11" x14ac:dyDescent="0.25">
      <c r="K29610" s="115"/>
    </row>
    <row r="29611" spans="11:11" x14ac:dyDescent="0.25">
      <c r="K29611" s="115"/>
    </row>
    <row r="29612" spans="11:11" x14ac:dyDescent="0.25">
      <c r="K29612" s="115"/>
    </row>
    <row r="29613" spans="11:11" x14ac:dyDescent="0.25">
      <c r="K29613" s="115"/>
    </row>
    <row r="29614" spans="11:11" x14ac:dyDescent="0.25">
      <c r="K29614" s="115"/>
    </row>
    <row r="29615" spans="11:11" x14ac:dyDescent="0.25">
      <c r="K29615" s="115"/>
    </row>
    <row r="29616" spans="11:11" x14ac:dyDescent="0.25">
      <c r="K29616" s="115"/>
    </row>
    <row r="29617" spans="11:11" x14ac:dyDescent="0.25">
      <c r="K29617" s="115"/>
    </row>
    <row r="29618" spans="11:11" x14ac:dyDescent="0.25">
      <c r="K29618" s="115"/>
    </row>
    <row r="29619" spans="11:11" x14ac:dyDescent="0.25">
      <c r="K29619" s="115"/>
    </row>
    <row r="29620" spans="11:11" x14ac:dyDescent="0.25">
      <c r="K29620" s="115"/>
    </row>
    <row r="29621" spans="11:11" x14ac:dyDescent="0.25">
      <c r="K29621" s="115"/>
    </row>
    <row r="29622" spans="11:11" x14ac:dyDescent="0.25">
      <c r="K29622" s="115"/>
    </row>
    <row r="29623" spans="11:11" x14ac:dyDescent="0.25">
      <c r="K29623" s="115"/>
    </row>
    <row r="29624" spans="11:11" x14ac:dyDescent="0.25">
      <c r="K29624" s="115"/>
    </row>
    <row r="29625" spans="11:11" x14ac:dyDescent="0.25">
      <c r="K29625" s="115"/>
    </row>
    <row r="29626" spans="11:11" x14ac:dyDescent="0.25">
      <c r="K29626" s="115"/>
    </row>
    <row r="29627" spans="11:11" x14ac:dyDescent="0.25">
      <c r="K29627" s="115"/>
    </row>
    <row r="29628" spans="11:11" x14ac:dyDescent="0.25">
      <c r="K29628" s="115"/>
    </row>
    <row r="29629" spans="11:11" x14ac:dyDescent="0.25">
      <c r="K29629" s="115"/>
    </row>
    <row r="29630" spans="11:11" x14ac:dyDescent="0.25">
      <c r="K29630" s="115"/>
    </row>
    <row r="29631" spans="11:11" x14ac:dyDescent="0.25">
      <c r="K29631" s="115"/>
    </row>
    <row r="29632" spans="11:11" x14ac:dyDescent="0.25">
      <c r="K29632" s="115"/>
    </row>
    <row r="29633" spans="11:11" x14ac:dyDescent="0.25">
      <c r="K29633" s="115"/>
    </row>
    <row r="29634" spans="11:11" x14ac:dyDescent="0.25">
      <c r="K29634" s="115"/>
    </row>
    <row r="29635" spans="11:11" x14ac:dyDescent="0.25">
      <c r="K29635" s="115"/>
    </row>
    <row r="29636" spans="11:11" x14ac:dyDescent="0.25">
      <c r="K29636" s="115"/>
    </row>
    <row r="29637" spans="11:11" x14ac:dyDescent="0.25">
      <c r="K29637" s="115"/>
    </row>
    <row r="29638" spans="11:11" x14ac:dyDescent="0.25">
      <c r="K29638" s="115"/>
    </row>
    <row r="29639" spans="11:11" x14ac:dyDescent="0.25">
      <c r="K29639" s="115"/>
    </row>
    <row r="29640" spans="11:11" x14ac:dyDescent="0.25">
      <c r="K29640" s="115"/>
    </row>
    <row r="29641" spans="11:11" x14ac:dyDescent="0.25">
      <c r="K29641" s="115"/>
    </row>
    <row r="29642" spans="11:11" x14ac:dyDescent="0.25">
      <c r="K29642" s="115"/>
    </row>
    <row r="29643" spans="11:11" x14ac:dyDescent="0.25">
      <c r="K29643" s="115"/>
    </row>
    <row r="29644" spans="11:11" x14ac:dyDescent="0.25">
      <c r="K29644" s="115"/>
    </row>
    <row r="29645" spans="11:11" x14ac:dyDescent="0.25">
      <c r="K29645" s="115"/>
    </row>
    <row r="29646" spans="11:11" x14ac:dyDescent="0.25">
      <c r="K29646" s="115"/>
    </row>
    <row r="29647" spans="11:11" x14ac:dyDescent="0.25">
      <c r="K29647" s="115"/>
    </row>
    <row r="29648" spans="11:11" x14ac:dyDescent="0.25">
      <c r="K29648" s="115"/>
    </row>
    <row r="29649" spans="11:11" x14ac:dyDescent="0.25">
      <c r="K29649" s="115"/>
    </row>
    <row r="29650" spans="11:11" x14ac:dyDescent="0.25">
      <c r="K29650" s="115"/>
    </row>
    <row r="29651" spans="11:11" x14ac:dyDescent="0.25">
      <c r="K29651" s="115"/>
    </row>
    <row r="29652" spans="11:11" x14ac:dyDescent="0.25">
      <c r="K29652" s="115"/>
    </row>
    <row r="29653" spans="11:11" x14ac:dyDescent="0.25">
      <c r="K29653" s="115"/>
    </row>
    <row r="29654" spans="11:11" x14ac:dyDescent="0.25">
      <c r="K29654" s="115"/>
    </row>
    <row r="29655" spans="11:11" x14ac:dyDescent="0.25">
      <c r="K29655" s="115"/>
    </row>
    <row r="29656" spans="11:11" x14ac:dyDescent="0.25">
      <c r="K29656" s="115"/>
    </row>
    <row r="29657" spans="11:11" x14ac:dyDescent="0.25">
      <c r="K29657" s="115"/>
    </row>
    <row r="29658" spans="11:11" x14ac:dyDescent="0.25">
      <c r="K29658" s="115"/>
    </row>
    <row r="29659" spans="11:11" x14ac:dyDescent="0.25">
      <c r="K29659" s="115"/>
    </row>
    <row r="29660" spans="11:11" x14ac:dyDescent="0.25">
      <c r="K29660" s="115"/>
    </row>
    <row r="29661" spans="11:11" x14ac:dyDescent="0.25">
      <c r="K29661" s="115"/>
    </row>
    <row r="29662" spans="11:11" x14ac:dyDescent="0.25">
      <c r="K29662" s="115"/>
    </row>
    <row r="29663" spans="11:11" x14ac:dyDescent="0.25">
      <c r="K29663" s="115"/>
    </row>
    <row r="29664" spans="11:11" x14ac:dyDescent="0.25">
      <c r="K29664" s="115"/>
    </row>
    <row r="29665" spans="11:11" x14ac:dyDescent="0.25">
      <c r="K29665" s="115"/>
    </row>
    <row r="29666" spans="11:11" x14ac:dyDescent="0.25">
      <c r="K29666" s="115"/>
    </row>
    <row r="29667" spans="11:11" x14ac:dyDescent="0.25">
      <c r="K29667" s="115"/>
    </row>
    <row r="29668" spans="11:11" x14ac:dyDescent="0.25">
      <c r="K29668" s="115"/>
    </row>
    <row r="29669" spans="11:11" x14ac:dyDescent="0.25">
      <c r="K29669" s="115"/>
    </row>
    <row r="29670" spans="11:11" x14ac:dyDescent="0.25">
      <c r="K29670" s="115"/>
    </row>
    <row r="29671" spans="11:11" x14ac:dyDescent="0.25">
      <c r="K29671" s="115"/>
    </row>
    <row r="29672" spans="11:11" x14ac:dyDescent="0.25">
      <c r="K29672" s="115"/>
    </row>
    <row r="29673" spans="11:11" x14ac:dyDescent="0.25">
      <c r="K29673" s="115"/>
    </row>
    <row r="29674" spans="11:11" x14ac:dyDescent="0.25">
      <c r="K29674" s="115"/>
    </row>
    <row r="29675" spans="11:11" x14ac:dyDescent="0.25">
      <c r="K29675" s="115"/>
    </row>
    <row r="29676" spans="11:11" x14ac:dyDescent="0.25">
      <c r="K29676" s="115"/>
    </row>
    <row r="29677" spans="11:11" x14ac:dyDescent="0.25">
      <c r="K29677" s="115"/>
    </row>
    <row r="29678" spans="11:11" x14ac:dyDescent="0.25">
      <c r="K29678" s="115"/>
    </row>
    <row r="29679" spans="11:11" x14ac:dyDescent="0.25">
      <c r="K29679" s="115"/>
    </row>
    <row r="29680" spans="11:11" x14ac:dyDescent="0.25">
      <c r="K29680" s="115"/>
    </row>
    <row r="29681" spans="11:11" x14ac:dyDescent="0.25">
      <c r="K29681" s="115"/>
    </row>
    <row r="29682" spans="11:11" x14ac:dyDescent="0.25">
      <c r="K29682" s="115"/>
    </row>
    <row r="29683" spans="11:11" x14ac:dyDescent="0.25">
      <c r="K29683" s="115"/>
    </row>
    <row r="29684" spans="11:11" x14ac:dyDescent="0.25">
      <c r="K29684" s="115"/>
    </row>
    <row r="29685" spans="11:11" x14ac:dyDescent="0.25">
      <c r="K29685" s="115"/>
    </row>
    <row r="29686" spans="11:11" x14ac:dyDescent="0.25">
      <c r="K29686" s="115"/>
    </row>
    <row r="29687" spans="11:11" x14ac:dyDescent="0.25">
      <c r="K29687" s="115"/>
    </row>
    <row r="29688" spans="11:11" x14ac:dyDescent="0.25">
      <c r="K29688" s="115"/>
    </row>
    <row r="29689" spans="11:11" x14ac:dyDescent="0.25">
      <c r="K29689" s="115"/>
    </row>
    <row r="29690" spans="11:11" x14ac:dyDescent="0.25">
      <c r="K29690" s="115"/>
    </row>
    <row r="29691" spans="11:11" x14ac:dyDescent="0.25">
      <c r="K29691" s="115"/>
    </row>
    <row r="29692" spans="11:11" x14ac:dyDescent="0.25">
      <c r="K29692" s="115"/>
    </row>
    <row r="29693" spans="11:11" x14ac:dyDescent="0.25">
      <c r="K29693" s="115"/>
    </row>
    <row r="29694" spans="11:11" x14ac:dyDescent="0.25">
      <c r="K29694" s="115"/>
    </row>
    <row r="29695" spans="11:11" x14ac:dyDescent="0.25">
      <c r="K29695" s="115"/>
    </row>
    <row r="29696" spans="11:11" x14ac:dyDescent="0.25">
      <c r="K29696" s="115"/>
    </row>
    <row r="29697" spans="11:11" x14ac:dyDescent="0.25">
      <c r="K29697" s="115"/>
    </row>
    <row r="29698" spans="11:11" x14ac:dyDescent="0.25">
      <c r="K29698" s="115"/>
    </row>
    <row r="29699" spans="11:11" x14ac:dyDescent="0.25">
      <c r="K29699" s="115"/>
    </row>
    <row r="29700" spans="11:11" x14ac:dyDescent="0.25">
      <c r="K29700" s="115"/>
    </row>
    <row r="29701" spans="11:11" x14ac:dyDescent="0.25">
      <c r="K29701" s="115"/>
    </row>
    <row r="29702" spans="11:11" x14ac:dyDescent="0.25">
      <c r="K29702" s="115"/>
    </row>
    <row r="29703" spans="11:11" x14ac:dyDescent="0.25">
      <c r="K29703" s="115"/>
    </row>
    <row r="29704" spans="11:11" x14ac:dyDescent="0.25">
      <c r="K29704" s="115"/>
    </row>
    <row r="29705" spans="11:11" x14ac:dyDescent="0.25">
      <c r="K29705" s="115"/>
    </row>
    <row r="29706" spans="11:11" x14ac:dyDescent="0.25">
      <c r="K29706" s="115"/>
    </row>
    <row r="29707" spans="11:11" x14ac:dyDescent="0.25">
      <c r="K29707" s="115"/>
    </row>
    <row r="29708" spans="11:11" x14ac:dyDescent="0.25">
      <c r="K29708" s="115"/>
    </row>
    <row r="29709" spans="11:11" x14ac:dyDescent="0.25">
      <c r="K29709" s="115"/>
    </row>
    <row r="29710" spans="11:11" x14ac:dyDescent="0.25">
      <c r="K29710" s="115"/>
    </row>
    <row r="29711" spans="11:11" x14ac:dyDescent="0.25">
      <c r="K29711" s="115"/>
    </row>
    <row r="29712" spans="11:11" x14ac:dyDescent="0.25">
      <c r="K29712" s="115"/>
    </row>
    <row r="29713" spans="11:11" x14ac:dyDescent="0.25">
      <c r="K29713" s="115"/>
    </row>
    <row r="29714" spans="11:11" x14ac:dyDescent="0.25">
      <c r="K29714" s="115"/>
    </row>
    <row r="29715" spans="11:11" x14ac:dyDescent="0.25">
      <c r="K29715" s="115"/>
    </row>
    <row r="29716" spans="11:11" x14ac:dyDescent="0.25">
      <c r="K29716" s="115"/>
    </row>
    <row r="29717" spans="11:11" x14ac:dyDescent="0.25">
      <c r="K29717" s="115"/>
    </row>
    <row r="29718" spans="11:11" x14ac:dyDescent="0.25">
      <c r="K29718" s="115"/>
    </row>
    <row r="29719" spans="11:11" x14ac:dyDescent="0.25">
      <c r="K29719" s="115"/>
    </row>
    <row r="29720" spans="11:11" x14ac:dyDescent="0.25">
      <c r="K29720" s="115"/>
    </row>
    <row r="29721" spans="11:11" x14ac:dyDescent="0.25">
      <c r="K29721" s="115"/>
    </row>
    <row r="29722" spans="11:11" x14ac:dyDescent="0.25">
      <c r="K29722" s="115"/>
    </row>
    <row r="29723" spans="11:11" x14ac:dyDescent="0.25">
      <c r="K29723" s="115"/>
    </row>
    <row r="29724" spans="11:11" x14ac:dyDescent="0.25">
      <c r="K29724" s="115"/>
    </row>
    <row r="29725" spans="11:11" x14ac:dyDescent="0.25">
      <c r="K29725" s="115"/>
    </row>
    <row r="29726" spans="11:11" x14ac:dyDescent="0.25">
      <c r="K29726" s="115"/>
    </row>
    <row r="29727" spans="11:11" x14ac:dyDescent="0.25">
      <c r="K29727" s="115"/>
    </row>
    <row r="29728" spans="11:11" x14ac:dyDescent="0.25">
      <c r="K29728" s="115"/>
    </row>
    <row r="29729" spans="11:11" x14ac:dyDescent="0.25">
      <c r="K29729" s="115"/>
    </row>
    <row r="29730" spans="11:11" x14ac:dyDescent="0.25">
      <c r="K29730" s="115"/>
    </row>
    <row r="29731" spans="11:11" x14ac:dyDescent="0.25">
      <c r="K29731" s="115"/>
    </row>
    <row r="29732" spans="11:11" x14ac:dyDescent="0.25">
      <c r="K29732" s="115"/>
    </row>
    <row r="29733" spans="11:11" x14ac:dyDescent="0.25">
      <c r="K29733" s="115"/>
    </row>
    <row r="29734" spans="11:11" x14ac:dyDescent="0.25">
      <c r="K29734" s="115"/>
    </row>
    <row r="29735" spans="11:11" x14ac:dyDescent="0.25">
      <c r="K29735" s="115"/>
    </row>
    <row r="29736" spans="11:11" x14ac:dyDescent="0.25">
      <c r="K29736" s="115"/>
    </row>
    <row r="29737" spans="11:11" x14ac:dyDescent="0.25">
      <c r="K29737" s="115"/>
    </row>
    <row r="29738" spans="11:11" x14ac:dyDescent="0.25">
      <c r="K29738" s="115"/>
    </row>
    <row r="29739" spans="11:11" x14ac:dyDescent="0.25">
      <c r="K29739" s="115"/>
    </row>
    <row r="29740" spans="11:11" x14ac:dyDescent="0.25">
      <c r="K29740" s="115"/>
    </row>
    <row r="29741" spans="11:11" x14ac:dyDescent="0.25">
      <c r="K29741" s="115"/>
    </row>
    <row r="29742" spans="11:11" x14ac:dyDescent="0.25">
      <c r="K29742" s="115"/>
    </row>
    <row r="29743" spans="11:11" x14ac:dyDescent="0.25">
      <c r="K29743" s="115"/>
    </row>
    <row r="29744" spans="11:11" x14ac:dyDescent="0.25">
      <c r="K29744" s="115"/>
    </row>
    <row r="29745" spans="11:11" x14ac:dyDescent="0.25">
      <c r="K29745" s="115"/>
    </row>
    <row r="29746" spans="11:11" x14ac:dyDescent="0.25">
      <c r="K29746" s="115"/>
    </row>
    <row r="29747" spans="11:11" x14ac:dyDescent="0.25">
      <c r="K29747" s="115"/>
    </row>
    <row r="29748" spans="11:11" x14ac:dyDescent="0.25">
      <c r="K29748" s="115"/>
    </row>
    <row r="29749" spans="11:11" x14ac:dyDescent="0.25">
      <c r="K29749" s="115"/>
    </row>
    <row r="29750" spans="11:11" x14ac:dyDescent="0.25">
      <c r="K29750" s="115"/>
    </row>
    <row r="29751" spans="11:11" x14ac:dyDescent="0.25">
      <c r="K29751" s="115"/>
    </row>
    <row r="29752" spans="11:11" x14ac:dyDescent="0.25">
      <c r="K29752" s="115"/>
    </row>
    <row r="29753" spans="11:11" x14ac:dyDescent="0.25">
      <c r="K29753" s="115"/>
    </row>
    <row r="29754" spans="11:11" x14ac:dyDescent="0.25">
      <c r="K29754" s="115"/>
    </row>
    <row r="29755" spans="11:11" x14ac:dyDescent="0.25">
      <c r="K29755" s="115"/>
    </row>
    <row r="29756" spans="11:11" x14ac:dyDescent="0.25">
      <c r="K29756" s="115"/>
    </row>
    <row r="29757" spans="11:11" x14ac:dyDescent="0.25">
      <c r="K29757" s="115"/>
    </row>
    <row r="29758" spans="11:11" x14ac:dyDescent="0.25">
      <c r="K29758" s="115"/>
    </row>
    <row r="29759" spans="11:11" x14ac:dyDescent="0.25">
      <c r="K29759" s="115"/>
    </row>
    <row r="29760" spans="11:11" x14ac:dyDescent="0.25">
      <c r="K29760" s="115"/>
    </row>
    <row r="29761" spans="11:11" x14ac:dyDescent="0.25">
      <c r="K29761" s="115"/>
    </row>
    <row r="29762" spans="11:11" x14ac:dyDescent="0.25">
      <c r="K29762" s="115"/>
    </row>
    <row r="29763" spans="11:11" x14ac:dyDescent="0.25">
      <c r="K29763" s="115"/>
    </row>
    <row r="29764" spans="11:11" x14ac:dyDescent="0.25">
      <c r="K29764" s="115"/>
    </row>
    <row r="29765" spans="11:11" x14ac:dyDescent="0.25">
      <c r="K29765" s="115"/>
    </row>
    <row r="29766" spans="11:11" x14ac:dyDescent="0.25">
      <c r="K29766" s="115"/>
    </row>
    <row r="29767" spans="11:11" x14ac:dyDescent="0.25">
      <c r="K29767" s="115"/>
    </row>
    <row r="29768" spans="11:11" x14ac:dyDescent="0.25">
      <c r="K29768" s="115"/>
    </row>
    <row r="29769" spans="11:11" x14ac:dyDescent="0.25">
      <c r="K29769" s="115"/>
    </row>
    <row r="29770" spans="11:11" x14ac:dyDescent="0.25">
      <c r="K29770" s="115"/>
    </row>
    <row r="29771" spans="11:11" x14ac:dyDescent="0.25">
      <c r="K29771" s="115"/>
    </row>
    <row r="29772" spans="11:11" x14ac:dyDescent="0.25">
      <c r="K29772" s="115"/>
    </row>
    <row r="29773" spans="11:11" x14ac:dyDescent="0.25">
      <c r="K29773" s="115"/>
    </row>
    <row r="29774" spans="11:11" x14ac:dyDescent="0.25">
      <c r="K29774" s="115"/>
    </row>
    <row r="29775" spans="11:11" x14ac:dyDescent="0.25">
      <c r="K29775" s="115"/>
    </row>
    <row r="29776" spans="11:11" x14ac:dyDescent="0.25">
      <c r="K29776" s="115"/>
    </row>
    <row r="29777" spans="11:11" x14ac:dyDescent="0.25">
      <c r="K29777" s="115"/>
    </row>
    <row r="29778" spans="11:11" x14ac:dyDescent="0.25">
      <c r="K29778" s="115"/>
    </row>
    <row r="29779" spans="11:11" x14ac:dyDescent="0.25">
      <c r="K29779" s="115"/>
    </row>
    <row r="29780" spans="11:11" x14ac:dyDescent="0.25">
      <c r="K29780" s="115"/>
    </row>
    <row r="29781" spans="11:11" x14ac:dyDescent="0.25">
      <c r="K29781" s="115"/>
    </row>
    <row r="29782" spans="11:11" x14ac:dyDescent="0.25">
      <c r="K29782" s="115"/>
    </row>
    <row r="29783" spans="11:11" x14ac:dyDescent="0.25">
      <c r="K29783" s="115"/>
    </row>
    <row r="29784" spans="11:11" x14ac:dyDescent="0.25">
      <c r="K29784" s="115"/>
    </row>
    <row r="29785" spans="11:11" x14ac:dyDescent="0.25">
      <c r="K29785" s="115"/>
    </row>
    <row r="29786" spans="11:11" x14ac:dyDescent="0.25">
      <c r="K29786" s="115"/>
    </row>
    <row r="29787" spans="11:11" x14ac:dyDescent="0.25">
      <c r="K29787" s="115"/>
    </row>
    <row r="29788" spans="11:11" x14ac:dyDescent="0.25">
      <c r="K29788" s="115"/>
    </row>
    <row r="29789" spans="11:11" x14ac:dyDescent="0.25">
      <c r="K29789" s="115"/>
    </row>
    <row r="29790" spans="11:11" x14ac:dyDescent="0.25">
      <c r="K29790" s="115"/>
    </row>
    <row r="29791" spans="11:11" x14ac:dyDescent="0.25">
      <c r="K29791" s="115"/>
    </row>
    <row r="29792" spans="11:11" x14ac:dyDescent="0.25">
      <c r="K29792" s="115"/>
    </row>
    <row r="29793" spans="11:11" x14ac:dyDescent="0.25">
      <c r="K29793" s="115"/>
    </row>
    <row r="29794" spans="11:11" x14ac:dyDescent="0.25">
      <c r="K29794" s="115"/>
    </row>
    <row r="29795" spans="11:11" x14ac:dyDescent="0.25">
      <c r="K29795" s="115"/>
    </row>
    <row r="29796" spans="11:11" x14ac:dyDescent="0.25">
      <c r="K29796" s="115"/>
    </row>
    <row r="29797" spans="11:11" x14ac:dyDescent="0.25">
      <c r="K29797" s="115"/>
    </row>
    <row r="29798" spans="11:11" x14ac:dyDescent="0.25">
      <c r="K29798" s="115"/>
    </row>
    <row r="29799" spans="11:11" x14ac:dyDescent="0.25">
      <c r="K29799" s="115"/>
    </row>
    <row r="29800" spans="11:11" x14ac:dyDescent="0.25">
      <c r="K29800" s="115"/>
    </row>
    <row r="29801" spans="11:11" x14ac:dyDescent="0.25">
      <c r="K29801" s="115"/>
    </row>
    <row r="29802" spans="11:11" x14ac:dyDescent="0.25">
      <c r="K29802" s="115"/>
    </row>
    <row r="29803" spans="11:11" x14ac:dyDescent="0.25">
      <c r="K29803" s="115"/>
    </row>
    <row r="29804" spans="11:11" x14ac:dyDescent="0.25">
      <c r="K29804" s="115"/>
    </row>
    <row r="29805" spans="11:11" x14ac:dyDescent="0.25">
      <c r="K29805" s="115"/>
    </row>
    <row r="29806" spans="11:11" x14ac:dyDescent="0.25">
      <c r="K29806" s="115"/>
    </row>
    <row r="29807" spans="11:11" x14ac:dyDescent="0.25">
      <c r="K29807" s="115"/>
    </row>
    <row r="29808" spans="11:11" x14ac:dyDescent="0.25">
      <c r="K29808" s="115"/>
    </row>
    <row r="29809" spans="11:11" x14ac:dyDescent="0.25">
      <c r="K29809" s="115"/>
    </row>
    <row r="29810" spans="11:11" x14ac:dyDescent="0.25">
      <c r="K29810" s="115"/>
    </row>
    <row r="29811" spans="11:11" x14ac:dyDescent="0.25">
      <c r="K29811" s="115"/>
    </row>
    <row r="29812" spans="11:11" x14ac:dyDescent="0.25">
      <c r="K29812" s="115"/>
    </row>
    <row r="29813" spans="11:11" x14ac:dyDescent="0.25">
      <c r="K29813" s="115"/>
    </row>
    <row r="29814" spans="11:11" x14ac:dyDescent="0.25">
      <c r="K29814" s="115"/>
    </row>
    <row r="29815" spans="11:11" x14ac:dyDescent="0.25">
      <c r="K29815" s="115"/>
    </row>
    <row r="29816" spans="11:11" x14ac:dyDescent="0.25">
      <c r="K29816" s="115"/>
    </row>
    <row r="29817" spans="11:11" x14ac:dyDescent="0.25">
      <c r="K29817" s="115"/>
    </row>
    <row r="29818" spans="11:11" x14ac:dyDescent="0.25">
      <c r="K29818" s="115"/>
    </row>
    <row r="29819" spans="11:11" x14ac:dyDescent="0.25">
      <c r="K29819" s="115"/>
    </row>
    <row r="29820" spans="11:11" x14ac:dyDescent="0.25">
      <c r="K29820" s="115"/>
    </row>
    <row r="29821" spans="11:11" x14ac:dyDescent="0.25">
      <c r="K29821" s="115"/>
    </row>
    <row r="29822" spans="11:11" x14ac:dyDescent="0.25">
      <c r="K29822" s="115"/>
    </row>
    <row r="29823" spans="11:11" x14ac:dyDescent="0.25">
      <c r="K29823" s="115"/>
    </row>
    <row r="29824" spans="11:11" x14ac:dyDescent="0.25">
      <c r="K29824" s="115"/>
    </row>
    <row r="29825" spans="11:11" x14ac:dyDescent="0.25">
      <c r="K29825" s="115"/>
    </row>
    <row r="29826" spans="11:11" x14ac:dyDescent="0.25">
      <c r="K29826" s="115"/>
    </row>
    <row r="29827" spans="11:11" x14ac:dyDescent="0.25">
      <c r="K29827" s="115"/>
    </row>
    <row r="29828" spans="11:11" x14ac:dyDescent="0.25">
      <c r="K29828" s="115"/>
    </row>
    <row r="29829" spans="11:11" x14ac:dyDescent="0.25">
      <c r="K29829" s="115"/>
    </row>
    <row r="29830" spans="11:11" x14ac:dyDescent="0.25">
      <c r="K29830" s="115"/>
    </row>
    <row r="29831" spans="11:11" x14ac:dyDescent="0.25">
      <c r="K29831" s="115"/>
    </row>
    <row r="29832" spans="11:11" x14ac:dyDescent="0.25">
      <c r="K29832" s="115"/>
    </row>
    <row r="29833" spans="11:11" x14ac:dyDescent="0.25">
      <c r="K29833" s="115"/>
    </row>
    <row r="29834" spans="11:11" x14ac:dyDescent="0.25">
      <c r="K29834" s="115"/>
    </row>
    <row r="29835" spans="11:11" x14ac:dyDescent="0.25">
      <c r="K29835" s="115"/>
    </row>
    <row r="29836" spans="11:11" x14ac:dyDescent="0.25">
      <c r="K29836" s="115"/>
    </row>
    <row r="29837" spans="11:11" x14ac:dyDescent="0.25">
      <c r="K29837" s="115"/>
    </row>
    <row r="29838" spans="11:11" x14ac:dyDescent="0.25">
      <c r="K29838" s="115"/>
    </row>
    <row r="29839" spans="11:11" x14ac:dyDescent="0.25">
      <c r="K29839" s="115"/>
    </row>
    <row r="29840" spans="11:11" x14ac:dyDescent="0.25">
      <c r="K29840" s="115"/>
    </row>
    <row r="29841" spans="11:11" x14ac:dyDescent="0.25">
      <c r="K29841" s="115"/>
    </row>
    <row r="29842" spans="11:11" x14ac:dyDescent="0.25">
      <c r="K29842" s="115"/>
    </row>
    <row r="29843" spans="11:11" x14ac:dyDescent="0.25">
      <c r="K29843" s="115"/>
    </row>
    <row r="29844" spans="11:11" x14ac:dyDescent="0.25">
      <c r="K29844" s="115"/>
    </row>
    <row r="29845" spans="11:11" x14ac:dyDescent="0.25">
      <c r="K29845" s="115"/>
    </row>
    <row r="29846" spans="11:11" x14ac:dyDescent="0.25">
      <c r="K29846" s="115"/>
    </row>
    <row r="29847" spans="11:11" x14ac:dyDescent="0.25">
      <c r="K29847" s="115"/>
    </row>
    <row r="29848" spans="11:11" x14ac:dyDescent="0.25">
      <c r="K29848" s="115"/>
    </row>
    <row r="29849" spans="11:11" x14ac:dyDescent="0.25">
      <c r="K29849" s="115"/>
    </row>
    <row r="29850" spans="11:11" x14ac:dyDescent="0.25">
      <c r="K29850" s="115"/>
    </row>
    <row r="29851" spans="11:11" x14ac:dyDescent="0.25">
      <c r="K29851" s="115"/>
    </row>
    <row r="29852" spans="11:11" x14ac:dyDescent="0.25">
      <c r="K29852" s="115"/>
    </row>
    <row r="29853" spans="11:11" x14ac:dyDescent="0.25">
      <c r="K29853" s="115"/>
    </row>
    <row r="29854" spans="11:11" x14ac:dyDescent="0.25">
      <c r="K29854" s="115"/>
    </row>
    <row r="29855" spans="11:11" x14ac:dyDescent="0.25">
      <c r="K29855" s="115"/>
    </row>
    <row r="29856" spans="11:11" x14ac:dyDescent="0.25">
      <c r="K29856" s="115"/>
    </row>
    <row r="29857" spans="11:11" x14ac:dyDescent="0.25">
      <c r="K29857" s="115"/>
    </row>
    <row r="29858" spans="11:11" x14ac:dyDescent="0.25">
      <c r="K29858" s="115"/>
    </row>
    <row r="29859" spans="11:11" x14ac:dyDescent="0.25">
      <c r="K29859" s="115"/>
    </row>
    <row r="29860" spans="11:11" x14ac:dyDescent="0.25">
      <c r="K29860" s="115"/>
    </row>
    <row r="29861" spans="11:11" x14ac:dyDescent="0.25">
      <c r="K29861" s="115"/>
    </row>
    <row r="29862" spans="11:11" x14ac:dyDescent="0.25">
      <c r="K29862" s="115"/>
    </row>
    <row r="29863" spans="11:11" x14ac:dyDescent="0.25">
      <c r="K29863" s="115"/>
    </row>
    <row r="29864" spans="11:11" x14ac:dyDescent="0.25">
      <c r="K29864" s="115"/>
    </row>
    <row r="29865" spans="11:11" x14ac:dyDescent="0.25">
      <c r="K29865" s="115"/>
    </row>
    <row r="29866" spans="11:11" x14ac:dyDescent="0.25">
      <c r="K29866" s="115"/>
    </row>
    <row r="29867" spans="11:11" x14ac:dyDescent="0.25">
      <c r="K29867" s="115"/>
    </row>
    <row r="29868" spans="11:11" x14ac:dyDescent="0.25">
      <c r="K29868" s="115"/>
    </row>
    <row r="29869" spans="11:11" x14ac:dyDescent="0.25">
      <c r="K29869" s="115"/>
    </row>
    <row r="29870" spans="11:11" x14ac:dyDescent="0.25">
      <c r="K29870" s="115"/>
    </row>
    <row r="29871" spans="11:11" x14ac:dyDescent="0.25">
      <c r="K29871" s="115"/>
    </row>
    <row r="29872" spans="11:11" x14ac:dyDescent="0.25">
      <c r="K29872" s="115"/>
    </row>
    <row r="29873" spans="11:11" x14ac:dyDescent="0.25">
      <c r="K29873" s="115"/>
    </row>
    <row r="29874" spans="11:11" x14ac:dyDescent="0.25">
      <c r="K29874" s="115"/>
    </row>
    <row r="29875" spans="11:11" x14ac:dyDescent="0.25">
      <c r="K29875" s="115"/>
    </row>
    <row r="29876" spans="11:11" x14ac:dyDescent="0.25">
      <c r="K29876" s="115"/>
    </row>
    <row r="29877" spans="11:11" x14ac:dyDescent="0.25">
      <c r="K29877" s="115"/>
    </row>
    <row r="29878" spans="11:11" x14ac:dyDescent="0.25">
      <c r="K29878" s="115"/>
    </row>
    <row r="29879" spans="11:11" x14ac:dyDescent="0.25">
      <c r="K29879" s="115"/>
    </row>
    <row r="29880" spans="11:11" x14ac:dyDescent="0.25">
      <c r="K29880" s="115"/>
    </row>
    <row r="29881" spans="11:11" x14ac:dyDescent="0.25">
      <c r="K29881" s="115"/>
    </row>
    <row r="29882" spans="11:11" x14ac:dyDescent="0.25">
      <c r="K29882" s="115"/>
    </row>
    <row r="29883" spans="11:11" x14ac:dyDescent="0.25">
      <c r="K29883" s="115"/>
    </row>
    <row r="29884" spans="11:11" x14ac:dyDescent="0.25">
      <c r="K29884" s="115"/>
    </row>
    <row r="29885" spans="11:11" x14ac:dyDescent="0.25">
      <c r="K29885" s="115"/>
    </row>
    <row r="29886" spans="11:11" x14ac:dyDescent="0.25">
      <c r="K29886" s="115"/>
    </row>
    <row r="29887" spans="11:11" x14ac:dyDescent="0.25">
      <c r="K29887" s="115"/>
    </row>
    <row r="29888" spans="11:11" x14ac:dyDescent="0.25">
      <c r="K29888" s="115"/>
    </row>
    <row r="29889" spans="11:11" x14ac:dyDescent="0.25">
      <c r="K29889" s="115"/>
    </row>
    <row r="29890" spans="11:11" x14ac:dyDescent="0.25">
      <c r="K29890" s="115"/>
    </row>
    <row r="29891" spans="11:11" x14ac:dyDescent="0.25">
      <c r="K29891" s="115"/>
    </row>
    <row r="29892" spans="11:11" x14ac:dyDescent="0.25">
      <c r="K29892" s="115"/>
    </row>
    <row r="29893" spans="11:11" x14ac:dyDescent="0.25">
      <c r="K29893" s="115"/>
    </row>
    <row r="29894" spans="11:11" x14ac:dyDescent="0.25">
      <c r="K29894" s="115"/>
    </row>
    <row r="29895" spans="11:11" x14ac:dyDescent="0.25">
      <c r="K29895" s="115"/>
    </row>
    <row r="29896" spans="11:11" x14ac:dyDescent="0.25">
      <c r="K29896" s="115"/>
    </row>
    <row r="29897" spans="11:11" x14ac:dyDescent="0.25">
      <c r="K29897" s="115"/>
    </row>
    <row r="29898" spans="11:11" x14ac:dyDescent="0.25">
      <c r="K29898" s="115"/>
    </row>
    <row r="29899" spans="11:11" x14ac:dyDescent="0.25">
      <c r="K29899" s="115"/>
    </row>
    <row r="29900" spans="11:11" x14ac:dyDescent="0.25">
      <c r="K29900" s="115"/>
    </row>
    <row r="29901" spans="11:11" x14ac:dyDescent="0.25">
      <c r="K29901" s="115"/>
    </row>
    <row r="29902" spans="11:11" x14ac:dyDescent="0.25">
      <c r="K29902" s="115"/>
    </row>
    <row r="29903" spans="11:11" x14ac:dyDescent="0.25">
      <c r="K29903" s="115"/>
    </row>
    <row r="29904" spans="11:11" x14ac:dyDescent="0.25">
      <c r="K29904" s="115"/>
    </row>
    <row r="29905" spans="11:11" x14ac:dyDescent="0.25">
      <c r="K29905" s="115"/>
    </row>
    <row r="29906" spans="11:11" x14ac:dyDescent="0.25">
      <c r="K29906" s="115"/>
    </row>
    <row r="29907" spans="11:11" x14ac:dyDescent="0.25">
      <c r="K29907" s="115"/>
    </row>
    <row r="29908" spans="11:11" x14ac:dyDescent="0.25">
      <c r="K29908" s="115"/>
    </row>
    <row r="29909" spans="11:11" x14ac:dyDescent="0.25">
      <c r="K29909" s="115"/>
    </row>
    <row r="29910" spans="11:11" x14ac:dyDescent="0.25">
      <c r="K29910" s="115"/>
    </row>
    <row r="29911" spans="11:11" x14ac:dyDescent="0.25">
      <c r="K29911" s="115"/>
    </row>
    <row r="29912" spans="11:11" x14ac:dyDescent="0.25">
      <c r="K29912" s="115"/>
    </row>
    <row r="29913" spans="11:11" x14ac:dyDescent="0.25">
      <c r="K29913" s="115"/>
    </row>
    <row r="29914" spans="11:11" x14ac:dyDescent="0.25">
      <c r="K29914" s="115"/>
    </row>
    <row r="29915" spans="11:11" x14ac:dyDescent="0.25">
      <c r="K29915" s="115"/>
    </row>
    <row r="29916" spans="11:11" x14ac:dyDescent="0.25">
      <c r="K29916" s="115"/>
    </row>
    <row r="29917" spans="11:11" x14ac:dyDescent="0.25">
      <c r="K29917" s="115"/>
    </row>
    <row r="29918" spans="11:11" x14ac:dyDescent="0.25">
      <c r="K29918" s="115"/>
    </row>
    <row r="29919" spans="11:11" x14ac:dyDescent="0.25">
      <c r="K29919" s="115"/>
    </row>
    <row r="29920" spans="11:11" x14ac:dyDescent="0.25">
      <c r="K29920" s="115"/>
    </row>
    <row r="29921" spans="11:11" x14ac:dyDescent="0.25">
      <c r="K29921" s="115"/>
    </row>
    <row r="29922" spans="11:11" x14ac:dyDescent="0.25">
      <c r="K29922" s="115"/>
    </row>
    <row r="29923" spans="11:11" x14ac:dyDescent="0.25">
      <c r="K29923" s="115"/>
    </row>
    <row r="29924" spans="11:11" x14ac:dyDescent="0.25">
      <c r="K29924" s="115"/>
    </row>
    <row r="29925" spans="11:11" x14ac:dyDescent="0.25">
      <c r="K29925" s="115"/>
    </row>
    <row r="29926" spans="11:11" x14ac:dyDescent="0.25">
      <c r="K29926" s="115"/>
    </row>
    <row r="29927" spans="11:11" x14ac:dyDescent="0.25">
      <c r="K29927" s="115"/>
    </row>
    <row r="29928" spans="11:11" x14ac:dyDescent="0.25">
      <c r="K29928" s="115"/>
    </row>
    <row r="29929" spans="11:11" x14ac:dyDescent="0.25">
      <c r="K29929" s="115"/>
    </row>
    <row r="29930" spans="11:11" x14ac:dyDescent="0.25">
      <c r="K29930" s="115"/>
    </row>
    <row r="29931" spans="11:11" x14ac:dyDescent="0.25">
      <c r="K29931" s="115"/>
    </row>
    <row r="29932" spans="11:11" x14ac:dyDescent="0.25">
      <c r="K29932" s="115"/>
    </row>
    <row r="29933" spans="11:11" x14ac:dyDescent="0.25">
      <c r="K29933" s="115"/>
    </row>
    <row r="29934" spans="11:11" x14ac:dyDescent="0.25">
      <c r="K29934" s="115"/>
    </row>
    <row r="29935" spans="11:11" x14ac:dyDescent="0.25">
      <c r="K29935" s="115"/>
    </row>
    <row r="29936" spans="11:11" x14ac:dyDescent="0.25">
      <c r="K29936" s="115"/>
    </row>
    <row r="29937" spans="11:11" x14ac:dyDescent="0.25">
      <c r="K29937" s="115"/>
    </row>
    <row r="29938" spans="11:11" x14ac:dyDescent="0.25">
      <c r="K29938" s="115"/>
    </row>
    <row r="29939" spans="11:11" x14ac:dyDescent="0.25">
      <c r="K29939" s="115"/>
    </row>
    <row r="29940" spans="11:11" x14ac:dyDescent="0.25">
      <c r="K29940" s="115"/>
    </row>
    <row r="29941" spans="11:11" x14ac:dyDescent="0.25">
      <c r="K29941" s="115"/>
    </row>
    <row r="29942" spans="11:11" x14ac:dyDescent="0.25">
      <c r="K29942" s="115"/>
    </row>
    <row r="29943" spans="11:11" x14ac:dyDescent="0.25">
      <c r="K29943" s="115"/>
    </row>
    <row r="29944" spans="11:11" x14ac:dyDescent="0.25">
      <c r="K29944" s="115"/>
    </row>
    <row r="29945" spans="11:11" x14ac:dyDescent="0.25">
      <c r="K29945" s="115"/>
    </row>
    <row r="29946" spans="11:11" x14ac:dyDescent="0.25">
      <c r="K29946" s="115"/>
    </row>
    <row r="29947" spans="11:11" x14ac:dyDescent="0.25">
      <c r="K29947" s="115"/>
    </row>
    <row r="29948" spans="11:11" x14ac:dyDescent="0.25">
      <c r="K29948" s="115"/>
    </row>
    <row r="29949" spans="11:11" x14ac:dyDescent="0.25">
      <c r="K29949" s="115"/>
    </row>
    <row r="29950" spans="11:11" x14ac:dyDescent="0.25">
      <c r="K29950" s="115"/>
    </row>
    <row r="29951" spans="11:11" x14ac:dyDescent="0.25">
      <c r="K29951" s="115"/>
    </row>
    <row r="29952" spans="11:11" x14ac:dyDescent="0.25">
      <c r="K29952" s="115"/>
    </row>
    <row r="29953" spans="11:11" x14ac:dyDescent="0.25">
      <c r="K29953" s="115"/>
    </row>
    <row r="29954" spans="11:11" x14ac:dyDescent="0.25">
      <c r="K29954" s="115"/>
    </row>
    <row r="29955" spans="11:11" x14ac:dyDescent="0.25">
      <c r="K29955" s="115"/>
    </row>
    <row r="29956" spans="11:11" x14ac:dyDescent="0.25">
      <c r="K29956" s="115"/>
    </row>
    <row r="29957" spans="11:11" x14ac:dyDescent="0.25">
      <c r="K29957" s="115"/>
    </row>
    <row r="29958" spans="11:11" x14ac:dyDescent="0.25">
      <c r="K29958" s="115"/>
    </row>
    <row r="29959" spans="11:11" x14ac:dyDescent="0.25">
      <c r="K29959" s="115"/>
    </row>
    <row r="29960" spans="11:11" x14ac:dyDescent="0.25">
      <c r="K29960" s="115"/>
    </row>
    <row r="29961" spans="11:11" x14ac:dyDescent="0.25">
      <c r="K29961" s="115"/>
    </row>
    <row r="29962" spans="11:11" x14ac:dyDescent="0.25">
      <c r="K29962" s="115"/>
    </row>
    <row r="29963" spans="11:11" x14ac:dyDescent="0.25">
      <c r="K29963" s="115"/>
    </row>
    <row r="29964" spans="11:11" x14ac:dyDescent="0.25">
      <c r="K29964" s="115"/>
    </row>
    <row r="29965" spans="11:11" x14ac:dyDescent="0.25">
      <c r="K29965" s="115"/>
    </row>
    <row r="29966" spans="11:11" x14ac:dyDescent="0.25">
      <c r="K29966" s="115"/>
    </row>
    <row r="29967" spans="11:11" x14ac:dyDescent="0.25">
      <c r="K29967" s="115"/>
    </row>
    <row r="29968" spans="11:11" x14ac:dyDescent="0.25">
      <c r="K29968" s="115"/>
    </row>
    <row r="29969" spans="11:11" x14ac:dyDescent="0.25">
      <c r="K29969" s="115"/>
    </row>
    <row r="29970" spans="11:11" x14ac:dyDescent="0.25">
      <c r="K29970" s="115"/>
    </row>
    <row r="29971" spans="11:11" x14ac:dyDescent="0.25">
      <c r="K29971" s="115"/>
    </row>
    <row r="29972" spans="11:11" x14ac:dyDescent="0.25">
      <c r="K29972" s="115"/>
    </row>
    <row r="29973" spans="11:11" x14ac:dyDescent="0.25">
      <c r="K29973" s="115"/>
    </row>
    <row r="29974" spans="11:11" x14ac:dyDescent="0.25">
      <c r="K29974" s="115"/>
    </row>
    <row r="29975" spans="11:11" x14ac:dyDescent="0.25">
      <c r="K29975" s="115"/>
    </row>
    <row r="29976" spans="11:11" x14ac:dyDescent="0.25">
      <c r="K29976" s="115"/>
    </row>
    <row r="29977" spans="11:11" x14ac:dyDescent="0.25">
      <c r="K29977" s="115"/>
    </row>
    <row r="29978" spans="11:11" x14ac:dyDescent="0.25">
      <c r="K29978" s="115"/>
    </row>
    <row r="29979" spans="11:11" x14ac:dyDescent="0.25">
      <c r="K29979" s="115"/>
    </row>
    <row r="29980" spans="11:11" x14ac:dyDescent="0.25">
      <c r="K29980" s="115"/>
    </row>
    <row r="29981" spans="11:11" x14ac:dyDescent="0.25">
      <c r="K29981" s="115"/>
    </row>
    <row r="29982" spans="11:11" x14ac:dyDescent="0.25">
      <c r="K29982" s="115"/>
    </row>
    <row r="29983" spans="11:11" x14ac:dyDescent="0.25">
      <c r="K29983" s="115"/>
    </row>
    <row r="29984" spans="11:11" x14ac:dyDescent="0.25">
      <c r="K29984" s="115"/>
    </row>
    <row r="29985" spans="11:11" x14ac:dyDescent="0.25">
      <c r="K29985" s="115"/>
    </row>
    <row r="29986" spans="11:11" x14ac:dyDescent="0.25">
      <c r="K29986" s="115"/>
    </row>
    <row r="29987" spans="11:11" x14ac:dyDescent="0.25">
      <c r="K29987" s="115"/>
    </row>
    <row r="29988" spans="11:11" x14ac:dyDescent="0.25">
      <c r="K29988" s="115"/>
    </row>
    <row r="29989" spans="11:11" x14ac:dyDescent="0.25">
      <c r="K29989" s="115"/>
    </row>
    <row r="29990" spans="11:11" x14ac:dyDescent="0.25">
      <c r="K29990" s="115"/>
    </row>
    <row r="29991" spans="11:11" x14ac:dyDescent="0.25">
      <c r="K29991" s="115"/>
    </row>
    <row r="29992" spans="11:11" x14ac:dyDescent="0.25">
      <c r="K29992" s="115"/>
    </row>
    <row r="29993" spans="11:11" x14ac:dyDescent="0.25">
      <c r="K29993" s="115"/>
    </row>
    <row r="29994" spans="11:11" x14ac:dyDescent="0.25">
      <c r="K29994" s="115"/>
    </row>
    <row r="29995" spans="11:11" x14ac:dyDescent="0.25">
      <c r="K29995" s="115"/>
    </row>
    <row r="29996" spans="11:11" x14ac:dyDescent="0.25">
      <c r="K29996" s="115"/>
    </row>
    <row r="29997" spans="11:11" x14ac:dyDescent="0.25">
      <c r="K29997" s="115"/>
    </row>
    <row r="29998" spans="11:11" x14ac:dyDescent="0.25">
      <c r="K29998" s="115"/>
    </row>
    <row r="29999" spans="11:11" x14ac:dyDescent="0.25">
      <c r="K29999" s="115"/>
    </row>
    <row r="30000" spans="11:11" x14ac:dyDescent="0.25">
      <c r="K30000" s="115"/>
    </row>
    <row r="30001" spans="11:11" x14ac:dyDescent="0.25">
      <c r="K30001" s="115"/>
    </row>
    <row r="30002" spans="11:11" x14ac:dyDescent="0.25">
      <c r="K30002" s="115"/>
    </row>
    <row r="30003" spans="11:11" x14ac:dyDescent="0.25">
      <c r="K30003" s="115"/>
    </row>
    <row r="30004" spans="11:11" x14ac:dyDescent="0.25">
      <c r="K30004" s="115"/>
    </row>
    <row r="30005" spans="11:11" x14ac:dyDescent="0.25">
      <c r="K30005" s="115"/>
    </row>
    <row r="30006" spans="11:11" x14ac:dyDescent="0.25">
      <c r="K30006" s="115"/>
    </row>
    <row r="30007" spans="11:11" x14ac:dyDescent="0.25">
      <c r="K30007" s="115"/>
    </row>
    <row r="30008" spans="11:11" x14ac:dyDescent="0.25">
      <c r="K30008" s="115"/>
    </row>
    <row r="30009" spans="11:11" x14ac:dyDescent="0.25">
      <c r="K30009" s="115"/>
    </row>
    <row r="30010" spans="11:11" x14ac:dyDescent="0.25">
      <c r="K30010" s="115"/>
    </row>
    <row r="30011" spans="11:11" x14ac:dyDescent="0.25">
      <c r="K30011" s="115"/>
    </row>
    <row r="30012" spans="11:11" x14ac:dyDescent="0.25">
      <c r="K30012" s="115"/>
    </row>
    <row r="30013" spans="11:11" x14ac:dyDescent="0.25">
      <c r="K30013" s="115"/>
    </row>
    <row r="30014" spans="11:11" x14ac:dyDescent="0.25">
      <c r="K30014" s="115"/>
    </row>
    <row r="30015" spans="11:11" x14ac:dyDescent="0.25">
      <c r="K30015" s="115"/>
    </row>
    <row r="30016" spans="11:11" x14ac:dyDescent="0.25">
      <c r="K30016" s="115"/>
    </row>
    <row r="30017" spans="11:11" x14ac:dyDescent="0.25">
      <c r="K30017" s="115"/>
    </row>
    <row r="30018" spans="11:11" x14ac:dyDescent="0.25">
      <c r="K30018" s="115"/>
    </row>
    <row r="30019" spans="11:11" x14ac:dyDescent="0.25">
      <c r="K30019" s="115"/>
    </row>
    <row r="30020" spans="11:11" x14ac:dyDescent="0.25">
      <c r="K30020" s="115"/>
    </row>
    <row r="30021" spans="11:11" x14ac:dyDescent="0.25">
      <c r="K30021" s="115"/>
    </row>
    <row r="30022" spans="11:11" x14ac:dyDescent="0.25">
      <c r="K30022" s="115"/>
    </row>
    <row r="30023" spans="11:11" x14ac:dyDescent="0.25">
      <c r="K30023" s="115"/>
    </row>
    <row r="30024" spans="11:11" x14ac:dyDescent="0.25">
      <c r="K30024" s="115"/>
    </row>
    <row r="30025" spans="11:11" x14ac:dyDescent="0.25">
      <c r="K30025" s="115"/>
    </row>
    <row r="30026" spans="11:11" x14ac:dyDescent="0.25">
      <c r="K30026" s="115"/>
    </row>
    <row r="30027" spans="11:11" x14ac:dyDescent="0.25">
      <c r="K30027" s="115"/>
    </row>
    <row r="30028" spans="11:11" x14ac:dyDescent="0.25">
      <c r="K30028" s="115"/>
    </row>
    <row r="30029" spans="11:11" x14ac:dyDescent="0.25">
      <c r="K30029" s="115"/>
    </row>
    <row r="30030" spans="11:11" x14ac:dyDescent="0.25">
      <c r="K30030" s="115"/>
    </row>
    <row r="30031" spans="11:11" x14ac:dyDescent="0.25">
      <c r="K30031" s="115"/>
    </row>
    <row r="30032" spans="11:11" x14ac:dyDescent="0.25">
      <c r="K30032" s="115"/>
    </row>
    <row r="30033" spans="11:11" x14ac:dyDescent="0.25">
      <c r="K30033" s="115"/>
    </row>
    <row r="30034" spans="11:11" x14ac:dyDescent="0.25">
      <c r="K30034" s="115"/>
    </row>
    <row r="30035" spans="11:11" x14ac:dyDescent="0.25">
      <c r="K30035" s="115"/>
    </row>
    <row r="30036" spans="11:11" x14ac:dyDescent="0.25">
      <c r="K30036" s="115"/>
    </row>
    <row r="30037" spans="11:11" x14ac:dyDescent="0.25">
      <c r="K30037" s="115"/>
    </row>
    <row r="30038" spans="11:11" x14ac:dyDescent="0.25">
      <c r="K30038" s="115"/>
    </row>
    <row r="30039" spans="11:11" x14ac:dyDescent="0.25">
      <c r="K30039" s="115"/>
    </row>
    <row r="30040" spans="11:11" x14ac:dyDescent="0.25">
      <c r="K30040" s="115"/>
    </row>
    <row r="30041" spans="11:11" x14ac:dyDescent="0.25">
      <c r="K30041" s="115"/>
    </row>
    <row r="30042" spans="11:11" x14ac:dyDescent="0.25">
      <c r="K30042" s="115"/>
    </row>
    <row r="30043" spans="11:11" x14ac:dyDescent="0.25">
      <c r="K30043" s="115"/>
    </row>
    <row r="30044" spans="11:11" x14ac:dyDescent="0.25">
      <c r="K30044" s="115"/>
    </row>
    <row r="30045" spans="11:11" x14ac:dyDescent="0.25">
      <c r="K30045" s="115"/>
    </row>
    <row r="30046" spans="11:11" x14ac:dyDescent="0.25">
      <c r="K30046" s="115"/>
    </row>
    <row r="30047" spans="11:11" x14ac:dyDescent="0.25">
      <c r="K30047" s="115"/>
    </row>
    <row r="30048" spans="11:11" x14ac:dyDescent="0.25">
      <c r="K30048" s="115"/>
    </row>
    <row r="30049" spans="11:11" x14ac:dyDescent="0.25">
      <c r="K30049" s="115"/>
    </row>
    <row r="30050" spans="11:11" x14ac:dyDescent="0.25">
      <c r="K30050" s="115"/>
    </row>
    <row r="30051" spans="11:11" x14ac:dyDescent="0.25">
      <c r="K30051" s="115"/>
    </row>
    <row r="30052" spans="11:11" x14ac:dyDescent="0.25">
      <c r="K30052" s="115"/>
    </row>
    <row r="30053" spans="11:11" x14ac:dyDescent="0.25">
      <c r="K30053" s="115"/>
    </row>
    <row r="30054" spans="11:11" x14ac:dyDescent="0.25">
      <c r="K30054" s="115"/>
    </row>
    <row r="30055" spans="11:11" x14ac:dyDescent="0.25">
      <c r="K30055" s="115"/>
    </row>
    <row r="30056" spans="11:11" x14ac:dyDescent="0.25">
      <c r="K30056" s="115"/>
    </row>
    <row r="30057" spans="11:11" x14ac:dyDescent="0.25">
      <c r="K30057" s="115"/>
    </row>
    <row r="30058" spans="11:11" x14ac:dyDescent="0.25">
      <c r="K30058" s="115"/>
    </row>
    <row r="30059" spans="11:11" x14ac:dyDescent="0.25">
      <c r="K30059" s="115"/>
    </row>
    <row r="30060" spans="11:11" x14ac:dyDescent="0.25">
      <c r="K30060" s="115"/>
    </row>
    <row r="30061" spans="11:11" x14ac:dyDescent="0.25">
      <c r="K30061" s="115"/>
    </row>
    <row r="30062" spans="11:11" x14ac:dyDescent="0.25">
      <c r="K30062" s="115"/>
    </row>
    <row r="30063" spans="11:11" x14ac:dyDescent="0.25">
      <c r="K30063" s="115"/>
    </row>
    <row r="30064" spans="11:11" x14ac:dyDescent="0.25">
      <c r="K30064" s="115"/>
    </row>
    <row r="30065" spans="11:11" x14ac:dyDescent="0.25">
      <c r="K30065" s="115"/>
    </row>
    <row r="30066" spans="11:11" x14ac:dyDescent="0.25">
      <c r="K30066" s="115"/>
    </row>
    <row r="30067" spans="11:11" x14ac:dyDescent="0.25">
      <c r="K30067" s="115"/>
    </row>
    <row r="30068" spans="11:11" x14ac:dyDescent="0.25">
      <c r="K30068" s="115"/>
    </row>
    <row r="30069" spans="11:11" x14ac:dyDescent="0.25">
      <c r="K30069" s="115"/>
    </row>
    <row r="30070" spans="11:11" x14ac:dyDescent="0.25">
      <c r="K30070" s="115"/>
    </row>
    <row r="30071" spans="11:11" x14ac:dyDescent="0.25">
      <c r="K30071" s="115"/>
    </row>
    <row r="30072" spans="11:11" x14ac:dyDescent="0.25">
      <c r="K30072" s="115"/>
    </row>
    <row r="30073" spans="11:11" x14ac:dyDescent="0.25">
      <c r="K30073" s="115"/>
    </row>
    <row r="30074" spans="11:11" x14ac:dyDescent="0.25">
      <c r="K30074" s="115"/>
    </row>
    <row r="30075" spans="11:11" x14ac:dyDescent="0.25">
      <c r="K30075" s="115"/>
    </row>
    <row r="30076" spans="11:11" x14ac:dyDescent="0.25">
      <c r="K30076" s="115"/>
    </row>
    <row r="30077" spans="11:11" x14ac:dyDescent="0.25">
      <c r="K30077" s="115"/>
    </row>
    <row r="30078" spans="11:11" x14ac:dyDescent="0.25">
      <c r="K30078" s="115"/>
    </row>
    <row r="30079" spans="11:11" x14ac:dyDescent="0.25">
      <c r="K30079" s="115"/>
    </row>
    <row r="30080" spans="11:11" x14ac:dyDescent="0.25">
      <c r="K30080" s="115"/>
    </row>
    <row r="30081" spans="11:11" x14ac:dyDescent="0.25">
      <c r="K30081" s="115"/>
    </row>
    <row r="30082" spans="11:11" x14ac:dyDescent="0.25">
      <c r="K30082" s="115"/>
    </row>
    <row r="30083" spans="11:11" x14ac:dyDescent="0.25">
      <c r="K30083" s="115"/>
    </row>
    <row r="30084" spans="11:11" x14ac:dyDescent="0.25">
      <c r="K30084" s="115"/>
    </row>
    <row r="30085" spans="11:11" x14ac:dyDescent="0.25">
      <c r="K30085" s="115"/>
    </row>
    <row r="30086" spans="11:11" x14ac:dyDescent="0.25">
      <c r="K30086" s="115"/>
    </row>
    <row r="30087" spans="11:11" x14ac:dyDescent="0.25">
      <c r="K30087" s="115"/>
    </row>
    <row r="30088" spans="11:11" x14ac:dyDescent="0.25">
      <c r="K30088" s="115"/>
    </row>
    <row r="30089" spans="11:11" x14ac:dyDescent="0.25">
      <c r="K30089" s="115"/>
    </row>
    <row r="30090" spans="11:11" x14ac:dyDescent="0.25">
      <c r="K30090" s="115"/>
    </row>
    <row r="30091" spans="11:11" x14ac:dyDescent="0.25">
      <c r="K30091" s="115"/>
    </row>
    <row r="30092" spans="11:11" x14ac:dyDescent="0.25">
      <c r="K30092" s="115"/>
    </row>
    <row r="30093" spans="11:11" x14ac:dyDescent="0.25">
      <c r="K30093" s="115"/>
    </row>
    <row r="30094" spans="11:11" x14ac:dyDescent="0.25">
      <c r="K30094" s="115"/>
    </row>
    <row r="30095" spans="11:11" x14ac:dyDescent="0.25">
      <c r="K30095" s="115"/>
    </row>
    <row r="30096" spans="11:11" x14ac:dyDescent="0.25">
      <c r="K30096" s="115"/>
    </row>
    <row r="30097" spans="11:11" x14ac:dyDescent="0.25">
      <c r="K30097" s="115"/>
    </row>
    <row r="30098" spans="11:11" x14ac:dyDescent="0.25">
      <c r="K30098" s="115"/>
    </row>
    <row r="30099" spans="11:11" x14ac:dyDescent="0.25">
      <c r="K30099" s="115"/>
    </row>
    <row r="30100" spans="11:11" x14ac:dyDescent="0.25">
      <c r="K30100" s="115"/>
    </row>
    <row r="30101" spans="11:11" x14ac:dyDescent="0.25">
      <c r="K30101" s="115"/>
    </row>
    <row r="30102" spans="11:11" x14ac:dyDescent="0.25">
      <c r="K30102" s="115"/>
    </row>
    <row r="30103" spans="11:11" x14ac:dyDescent="0.25">
      <c r="K30103" s="115"/>
    </row>
    <row r="30104" spans="11:11" x14ac:dyDescent="0.25">
      <c r="K30104" s="115"/>
    </row>
    <row r="30105" spans="11:11" x14ac:dyDescent="0.25">
      <c r="K30105" s="115"/>
    </row>
    <row r="30106" spans="11:11" x14ac:dyDescent="0.25">
      <c r="K30106" s="115"/>
    </row>
    <row r="30107" spans="11:11" x14ac:dyDescent="0.25">
      <c r="K30107" s="115"/>
    </row>
    <row r="30108" spans="11:11" x14ac:dyDescent="0.25">
      <c r="K30108" s="115"/>
    </row>
    <row r="30109" spans="11:11" x14ac:dyDescent="0.25">
      <c r="K30109" s="115"/>
    </row>
    <row r="30110" spans="11:11" x14ac:dyDescent="0.25">
      <c r="K30110" s="115"/>
    </row>
    <row r="30111" spans="11:11" x14ac:dyDescent="0.25">
      <c r="K30111" s="115"/>
    </row>
    <row r="30112" spans="11:11" x14ac:dyDescent="0.25">
      <c r="K30112" s="115"/>
    </row>
    <row r="30113" spans="11:11" x14ac:dyDescent="0.25">
      <c r="K30113" s="115"/>
    </row>
    <row r="30114" spans="11:11" x14ac:dyDescent="0.25">
      <c r="K30114" s="115"/>
    </row>
    <row r="30115" spans="11:11" x14ac:dyDescent="0.25">
      <c r="K30115" s="115"/>
    </row>
    <row r="30116" spans="11:11" x14ac:dyDescent="0.25">
      <c r="K30116" s="115"/>
    </row>
    <row r="30117" spans="11:11" x14ac:dyDescent="0.25">
      <c r="K30117" s="115"/>
    </row>
    <row r="30118" spans="11:11" x14ac:dyDescent="0.25">
      <c r="K30118" s="115"/>
    </row>
    <row r="30119" spans="11:11" x14ac:dyDescent="0.25">
      <c r="K30119" s="115"/>
    </row>
    <row r="30120" spans="11:11" x14ac:dyDescent="0.25">
      <c r="K30120" s="115"/>
    </row>
    <row r="30121" spans="11:11" x14ac:dyDescent="0.25">
      <c r="K30121" s="115"/>
    </row>
    <row r="30122" spans="11:11" x14ac:dyDescent="0.25">
      <c r="K30122" s="115"/>
    </row>
    <row r="30123" spans="11:11" x14ac:dyDescent="0.25">
      <c r="K30123" s="115"/>
    </row>
    <row r="30124" spans="11:11" x14ac:dyDescent="0.25">
      <c r="K30124" s="115"/>
    </row>
    <row r="30125" spans="11:11" x14ac:dyDescent="0.25">
      <c r="K30125" s="115"/>
    </row>
    <row r="30126" spans="11:11" x14ac:dyDescent="0.25">
      <c r="K30126" s="115"/>
    </row>
    <row r="30127" spans="11:11" x14ac:dyDescent="0.25">
      <c r="K30127" s="115"/>
    </row>
    <row r="30128" spans="11:11" x14ac:dyDescent="0.25">
      <c r="K30128" s="115"/>
    </row>
    <row r="30129" spans="11:11" x14ac:dyDescent="0.25">
      <c r="K30129" s="115"/>
    </row>
    <row r="30130" spans="11:11" x14ac:dyDescent="0.25">
      <c r="K30130" s="115"/>
    </row>
    <row r="30131" spans="11:11" x14ac:dyDescent="0.25">
      <c r="K30131" s="115"/>
    </row>
    <row r="30132" spans="11:11" x14ac:dyDescent="0.25">
      <c r="K30132" s="115"/>
    </row>
    <row r="30133" spans="11:11" x14ac:dyDescent="0.25">
      <c r="K30133" s="115"/>
    </row>
    <row r="30134" spans="11:11" x14ac:dyDescent="0.25">
      <c r="K30134" s="115"/>
    </row>
    <row r="30135" spans="11:11" x14ac:dyDescent="0.25">
      <c r="K30135" s="115"/>
    </row>
    <row r="30136" spans="11:11" x14ac:dyDescent="0.25">
      <c r="K30136" s="115"/>
    </row>
    <row r="30137" spans="11:11" x14ac:dyDescent="0.25">
      <c r="K30137" s="115"/>
    </row>
    <row r="30138" spans="11:11" x14ac:dyDescent="0.25">
      <c r="K30138" s="115"/>
    </row>
    <row r="30139" spans="11:11" x14ac:dyDescent="0.25">
      <c r="K30139" s="115"/>
    </row>
    <row r="30140" spans="11:11" x14ac:dyDescent="0.25">
      <c r="K30140" s="115"/>
    </row>
    <row r="30141" spans="11:11" x14ac:dyDescent="0.25">
      <c r="K30141" s="115"/>
    </row>
    <row r="30142" spans="11:11" x14ac:dyDescent="0.25">
      <c r="K30142" s="115"/>
    </row>
    <row r="30143" spans="11:11" x14ac:dyDescent="0.25">
      <c r="K30143" s="115"/>
    </row>
    <row r="30144" spans="11:11" x14ac:dyDescent="0.25">
      <c r="K30144" s="115"/>
    </row>
    <row r="30145" spans="11:11" x14ac:dyDescent="0.25">
      <c r="K30145" s="115"/>
    </row>
    <row r="30146" spans="11:11" x14ac:dyDescent="0.25">
      <c r="K30146" s="115"/>
    </row>
    <row r="30147" spans="11:11" x14ac:dyDescent="0.25">
      <c r="K30147" s="115"/>
    </row>
    <row r="30148" spans="11:11" x14ac:dyDescent="0.25">
      <c r="K30148" s="115"/>
    </row>
    <row r="30149" spans="11:11" x14ac:dyDescent="0.25">
      <c r="K30149" s="115"/>
    </row>
    <row r="30150" spans="11:11" x14ac:dyDescent="0.25">
      <c r="K30150" s="115"/>
    </row>
    <row r="30151" spans="11:11" x14ac:dyDescent="0.25">
      <c r="K30151" s="115"/>
    </row>
    <row r="30152" spans="11:11" x14ac:dyDescent="0.25">
      <c r="K30152" s="115"/>
    </row>
    <row r="30153" spans="11:11" x14ac:dyDescent="0.25">
      <c r="K30153" s="115"/>
    </row>
    <row r="30154" spans="11:11" x14ac:dyDescent="0.25">
      <c r="K30154" s="115"/>
    </row>
    <row r="30155" spans="11:11" x14ac:dyDescent="0.25">
      <c r="K30155" s="115"/>
    </row>
    <row r="30156" spans="11:11" x14ac:dyDescent="0.25">
      <c r="K30156" s="115"/>
    </row>
    <row r="30157" spans="11:11" x14ac:dyDescent="0.25">
      <c r="K30157" s="115"/>
    </row>
    <row r="30158" spans="11:11" x14ac:dyDescent="0.25">
      <c r="K30158" s="115"/>
    </row>
    <row r="30159" spans="11:11" x14ac:dyDescent="0.25">
      <c r="K30159" s="115"/>
    </row>
    <row r="30160" spans="11:11" x14ac:dyDescent="0.25">
      <c r="K30160" s="115"/>
    </row>
    <row r="30161" spans="11:11" x14ac:dyDescent="0.25">
      <c r="K30161" s="115"/>
    </row>
    <row r="30162" spans="11:11" x14ac:dyDescent="0.25">
      <c r="K30162" s="115"/>
    </row>
    <row r="30163" spans="11:11" x14ac:dyDescent="0.25">
      <c r="K30163" s="115"/>
    </row>
    <row r="30164" spans="11:11" x14ac:dyDescent="0.25">
      <c r="K30164" s="115"/>
    </row>
    <row r="30165" spans="11:11" x14ac:dyDescent="0.25">
      <c r="K30165" s="115"/>
    </row>
    <row r="30166" spans="11:11" x14ac:dyDescent="0.25">
      <c r="K30166" s="115"/>
    </row>
    <row r="30167" spans="11:11" x14ac:dyDescent="0.25">
      <c r="K30167" s="115"/>
    </row>
    <row r="30168" spans="11:11" x14ac:dyDescent="0.25">
      <c r="K30168" s="115"/>
    </row>
    <row r="30169" spans="11:11" x14ac:dyDescent="0.25">
      <c r="K30169" s="115"/>
    </row>
    <row r="30170" spans="11:11" x14ac:dyDescent="0.25">
      <c r="K30170" s="115"/>
    </row>
    <row r="30171" spans="11:11" x14ac:dyDescent="0.25">
      <c r="K30171" s="115"/>
    </row>
    <row r="30172" spans="11:11" x14ac:dyDescent="0.25">
      <c r="K30172" s="115"/>
    </row>
    <row r="30173" spans="11:11" x14ac:dyDescent="0.25">
      <c r="K30173" s="115"/>
    </row>
    <row r="30174" spans="11:11" x14ac:dyDescent="0.25">
      <c r="K30174" s="115"/>
    </row>
    <row r="30175" spans="11:11" x14ac:dyDescent="0.25">
      <c r="K30175" s="115"/>
    </row>
    <row r="30176" spans="11:11" x14ac:dyDescent="0.25">
      <c r="K30176" s="115"/>
    </row>
    <row r="30177" spans="11:11" x14ac:dyDescent="0.25">
      <c r="K30177" s="115"/>
    </row>
    <row r="30178" spans="11:11" x14ac:dyDescent="0.25">
      <c r="K30178" s="115"/>
    </row>
    <row r="30179" spans="11:11" x14ac:dyDescent="0.25">
      <c r="K30179" s="115"/>
    </row>
    <row r="30180" spans="11:11" x14ac:dyDescent="0.25">
      <c r="K30180" s="115"/>
    </row>
    <row r="30181" spans="11:11" x14ac:dyDescent="0.25">
      <c r="K30181" s="115"/>
    </row>
    <row r="30182" spans="11:11" x14ac:dyDescent="0.25">
      <c r="K30182" s="115"/>
    </row>
    <row r="30183" spans="11:11" x14ac:dyDescent="0.25">
      <c r="K30183" s="115"/>
    </row>
    <row r="30184" spans="11:11" x14ac:dyDescent="0.25">
      <c r="K30184" s="115"/>
    </row>
    <row r="30185" spans="11:11" x14ac:dyDescent="0.25">
      <c r="K30185" s="115"/>
    </row>
    <row r="30186" spans="11:11" x14ac:dyDescent="0.25">
      <c r="K30186" s="115"/>
    </row>
    <row r="30187" spans="11:11" x14ac:dyDescent="0.25">
      <c r="K30187" s="115"/>
    </row>
    <row r="30188" spans="11:11" x14ac:dyDescent="0.25">
      <c r="K30188" s="115"/>
    </row>
    <row r="30189" spans="11:11" x14ac:dyDescent="0.25">
      <c r="K30189" s="115"/>
    </row>
    <row r="30190" spans="11:11" x14ac:dyDescent="0.25">
      <c r="K30190" s="115"/>
    </row>
    <row r="30191" spans="11:11" x14ac:dyDescent="0.25">
      <c r="K30191" s="115"/>
    </row>
    <row r="30192" spans="11:11" x14ac:dyDescent="0.25">
      <c r="K30192" s="115"/>
    </row>
    <row r="30193" spans="11:11" x14ac:dyDescent="0.25">
      <c r="K30193" s="115"/>
    </row>
    <row r="30194" spans="11:11" x14ac:dyDescent="0.25">
      <c r="K30194" s="115"/>
    </row>
    <row r="30195" spans="11:11" x14ac:dyDescent="0.25">
      <c r="K30195" s="115"/>
    </row>
    <row r="30196" spans="11:11" x14ac:dyDescent="0.25">
      <c r="K30196" s="115"/>
    </row>
    <row r="30197" spans="11:11" x14ac:dyDescent="0.25">
      <c r="K30197" s="115"/>
    </row>
    <row r="30198" spans="11:11" x14ac:dyDescent="0.25">
      <c r="K30198" s="115"/>
    </row>
    <row r="30199" spans="11:11" x14ac:dyDescent="0.25">
      <c r="K30199" s="115"/>
    </row>
    <row r="30200" spans="11:11" x14ac:dyDescent="0.25">
      <c r="K30200" s="115"/>
    </row>
    <row r="30201" spans="11:11" x14ac:dyDescent="0.25">
      <c r="K30201" s="115"/>
    </row>
    <row r="30202" spans="11:11" x14ac:dyDescent="0.25">
      <c r="K30202" s="115"/>
    </row>
    <row r="30203" spans="11:11" x14ac:dyDescent="0.25">
      <c r="K30203" s="115"/>
    </row>
    <row r="30204" spans="11:11" x14ac:dyDescent="0.25">
      <c r="K30204" s="115"/>
    </row>
    <row r="30205" spans="11:11" x14ac:dyDescent="0.25">
      <c r="K30205" s="115"/>
    </row>
    <row r="30206" spans="11:11" x14ac:dyDescent="0.25">
      <c r="K30206" s="115"/>
    </row>
    <row r="30207" spans="11:11" x14ac:dyDescent="0.25">
      <c r="K30207" s="115"/>
    </row>
    <row r="30208" spans="11:11" x14ac:dyDescent="0.25">
      <c r="K30208" s="115"/>
    </row>
    <row r="30209" spans="11:11" x14ac:dyDescent="0.25">
      <c r="K30209" s="115"/>
    </row>
    <row r="30210" spans="11:11" x14ac:dyDescent="0.25">
      <c r="K30210" s="115"/>
    </row>
    <row r="30211" spans="11:11" x14ac:dyDescent="0.25">
      <c r="K30211" s="115"/>
    </row>
    <row r="30212" spans="11:11" x14ac:dyDescent="0.25">
      <c r="K30212" s="115"/>
    </row>
    <row r="30213" spans="11:11" x14ac:dyDescent="0.25">
      <c r="K30213" s="115"/>
    </row>
    <row r="30214" spans="11:11" x14ac:dyDescent="0.25">
      <c r="K30214" s="115"/>
    </row>
    <row r="30215" spans="11:11" x14ac:dyDescent="0.25">
      <c r="K30215" s="115"/>
    </row>
    <row r="30216" spans="11:11" x14ac:dyDescent="0.25">
      <c r="K30216" s="115"/>
    </row>
    <row r="30217" spans="11:11" x14ac:dyDescent="0.25">
      <c r="K30217" s="115"/>
    </row>
    <row r="30218" spans="11:11" x14ac:dyDescent="0.25">
      <c r="K30218" s="115"/>
    </row>
    <row r="30219" spans="11:11" x14ac:dyDescent="0.25">
      <c r="K30219" s="115"/>
    </row>
    <row r="30220" spans="11:11" x14ac:dyDescent="0.25">
      <c r="K30220" s="115"/>
    </row>
    <row r="30221" spans="11:11" x14ac:dyDescent="0.25">
      <c r="K30221" s="115"/>
    </row>
    <row r="30222" spans="11:11" x14ac:dyDescent="0.25">
      <c r="K30222" s="115"/>
    </row>
    <row r="30223" spans="11:11" x14ac:dyDescent="0.25">
      <c r="K30223" s="115"/>
    </row>
    <row r="30224" spans="11:11" x14ac:dyDescent="0.25">
      <c r="K30224" s="115"/>
    </row>
    <row r="30225" spans="11:11" x14ac:dyDescent="0.25">
      <c r="K30225" s="115"/>
    </row>
    <row r="30226" spans="11:11" x14ac:dyDescent="0.25">
      <c r="K30226" s="115"/>
    </row>
    <row r="30227" spans="11:11" x14ac:dyDescent="0.25">
      <c r="K30227" s="115"/>
    </row>
    <row r="30228" spans="11:11" x14ac:dyDescent="0.25">
      <c r="K30228" s="115"/>
    </row>
    <row r="30229" spans="11:11" x14ac:dyDescent="0.25">
      <c r="K30229" s="115"/>
    </row>
    <row r="30230" spans="11:11" x14ac:dyDescent="0.25">
      <c r="K30230" s="115"/>
    </row>
    <row r="30231" spans="11:11" x14ac:dyDescent="0.25">
      <c r="K30231" s="115"/>
    </row>
    <row r="30232" spans="11:11" x14ac:dyDescent="0.25">
      <c r="K30232" s="115"/>
    </row>
    <row r="30233" spans="11:11" x14ac:dyDescent="0.25">
      <c r="K30233" s="115"/>
    </row>
    <row r="30234" spans="11:11" x14ac:dyDescent="0.25">
      <c r="K30234" s="115"/>
    </row>
    <row r="30235" spans="11:11" x14ac:dyDescent="0.25">
      <c r="K30235" s="115"/>
    </row>
    <row r="30236" spans="11:11" x14ac:dyDescent="0.25">
      <c r="K30236" s="115"/>
    </row>
    <row r="30237" spans="11:11" x14ac:dyDescent="0.25">
      <c r="K30237" s="115"/>
    </row>
    <row r="30238" spans="11:11" x14ac:dyDescent="0.25">
      <c r="K30238" s="115"/>
    </row>
    <row r="30239" spans="11:11" x14ac:dyDescent="0.25">
      <c r="K30239" s="115"/>
    </row>
    <row r="30240" spans="11:11" x14ac:dyDescent="0.25">
      <c r="K30240" s="115"/>
    </row>
    <row r="30241" spans="11:11" x14ac:dyDescent="0.25">
      <c r="K30241" s="115"/>
    </row>
    <row r="30242" spans="11:11" x14ac:dyDescent="0.25">
      <c r="K30242" s="115"/>
    </row>
    <row r="30243" spans="11:11" x14ac:dyDescent="0.25">
      <c r="K30243" s="115"/>
    </row>
    <row r="30244" spans="11:11" x14ac:dyDescent="0.25">
      <c r="K30244" s="115"/>
    </row>
    <row r="30245" spans="11:11" x14ac:dyDescent="0.25">
      <c r="K30245" s="115"/>
    </row>
    <row r="30246" spans="11:11" x14ac:dyDescent="0.25">
      <c r="K30246" s="115"/>
    </row>
    <row r="30247" spans="11:11" x14ac:dyDescent="0.25">
      <c r="K30247" s="115"/>
    </row>
    <row r="30248" spans="11:11" x14ac:dyDescent="0.25">
      <c r="K30248" s="115"/>
    </row>
    <row r="30249" spans="11:11" x14ac:dyDescent="0.25">
      <c r="K30249" s="115"/>
    </row>
    <row r="30250" spans="11:11" x14ac:dyDescent="0.25">
      <c r="K30250" s="115"/>
    </row>
    <row r="30251" spans="11:11" x14ac:dyDescent="0.25">
      <c r="K30251" s="115"/>
    </row>
    <row r="30252" spans="11:11" x14ac:dyDescent="0.25">
      <c r="K30252" s="115"/>
    </row>
    <row r="30253" spans="11:11" x14ac:dyDescent="0.25">
      <c r="K30253" s="115"/>
    </row>
    <row r="30254" spans="11:11" x14ac:dyDescent="0.25">
      <c r="K30254" s="115"/>
    </row>
    <row r="30255" spans="11:11" x14ac:dyDescent="0.25">
      <c r="K30255" s="115"/>
    </row>
    <row r="30256" spans="11:11" x14ac:dyDescent="0.25">
      <c r="K30256" s="115"/>
    </row>
    <row r="30257" spans="11:11" x14ac:dyDescent="0.25">
      <c r="K30257" s="115"/>
    </row>
    <row r="30258" spans="11:11" x14ac:dyDescent="0.25">
      <c r="K30258" s="115"/>
    </row>
    <row r="30259" spans="11:11" x14ac:dyDescent="0.25">
      <c r="K30259" s="115"/>
    </row>
    <row r="30260" spans="11:11" x14ac:dyDescent="0.25">
      <c r="K30260" s="115"/>
    </row>
    <row r="30261" spans="11:11" x14ac:dyDescent="0.25">
      <c r="K30261" s="115"/>
    </row>
    <row r="30262" spans="11:11" x14ac:dyDescent="0.25">
      <c r="K30262" s="115"/>
    </row>
    <row r="30263" spans="11:11" x14ac:dyDescent="0.25">
      <c r="K30263" s="115"/>
    </row>
    <row r="30264" spans="11:11" x14ac:dyDescent="0.25">
      <c r="K30264" s="115"/>
    </row>
    <row r="30265" spans="11:11" x14ac:dyDescent="0.25">
      <c r="K30265" s="115"/>
    </row>
    <row r="30266" spans="11:11" x14ac:dyDescent="0.25">
      <c r="K30266" s="115"/>
    </row>
    <row r="30267" spans="11:11" x14ac:dyDescent="0.25">
      <c r="K30267" s="115"/>
    </row>
    <row r="30268" spans="11:11" x14ac:dyDescent="0.25">
      <c r="K30268" s="115"/>
    </row>
    <row r="30269" spans="11:11" x14ac:dyDescent="0.25">
      <c r="K30269" s="115"/>
    </row>
    <row r="30270" spans="11:11" x14ac:dyDescent="0.25">
      <c r="K30270" s="115"/>
    </row>
    <row r="30271" spans="11:11" x14ac:dyDescent="0.25">
      <c r="K30271" s="115"/>
    </row>
    <row r="30272" spans="11:11" x14ac:dyDescent="0.25">
      <c r="K30272" s="115"/>
    </row>
    <row r="30273" spans="11:11" x14ac:dyDescent="0.25">
      <c r="K30273" s="115"/>
    </row>
    <row r="30274" spans="11:11" x14ac:dyDescent="0.25">
      <c r="K30274" s="115"/>
    </row>
    <row r="30275" spans="11:11" x14ac:dyDescent="0.25">
      <c r="K30275" s="115"/>
    </row>
    <row r="30276" spans="11:11" x14ac:dyDescent="0.25">
      <c r="K30276" s="115"/>
    </row>
    <row r="30277" spans="11:11" x14ac:dyDescent="0.25">
      <c r="K30277" s="115"/>
    </row>
    <row r="30278" spans="11:11" x14ac:dyDescent="0.25">
      <c r="K30278" s="115"/>
    </row>
    <row r="30279" spans="11:11" x14ac:dyDescent="0.25">
      <c r="K30279" s="115"/>
    </row>
    <row r="30280" spans="11:11" x14ac:dyDescent="0.25">
      <c r="K30280" s="115"/>
    </row>
    <row r="30281" spans="11:11" x14ac:dyDescent="0.25">
      <c r="K30281" s="115"/>
    </row>
    <row r="30282" spans="11:11" x14ac:dyDescent="0.25">
      <c r="K30282" s="115"/>
    </row>
    <row r="30283" spans="11:11" x14ac:dyDescent="0.25">
      <c r="K30283" s="115"/>
    </row>
    <row r="30284" spans="11:11" x14ac:dyDescent="0.25">
      <c r="K30284" s="115"/>
    </row>
    <row r="30285" spans="11:11" x14ac:dyDescent="0.25">
      <c r="K30285" s="115"/>
    </row>
    <row r="30286" spans="11:11" x14ac:dyDescent="0.25">
      <c r="K30286" s="115"/>
    </row>
    <row r="30287" spans="11:11" x14ac:dyDescent="0.25">
      <c r="K30287" s="115"/>
    </row>
    <row r="30288" spans="11:11" x14ac:dyDescent="0.25">
      <c r="K30288" s="115"/>
    </row>
    <row r="30289" spans="11:11" x14ac:dyDescent="0.25">
      <c r="K30289" s="115"/>
    </row>
    <row r="30290" spans="11:11" x14ac:dyDescent="0.25">
      <c r="K30290" s="115"/>
    </row>
    <row r="30291" spans="11:11" x14ac:dyDescent="0.25">
      <c r="K30291" s="115"/>
    </row>
    <row r="30292" spans="11:11" x14ac:dyDescent="0.25">
      <c r="K30292" s="115"/>
    </row>
    <row r="30293" spans="11:11" x14ac:dyDescent="0.25">
      <c r="K30293" s="115"/>
    </row>
    <row r="30294" spans="11:11" x14ac:dyDescent="0.25">
      <c r="K30294" s="115"/>
    </row>
    <row r="30295" spans="11:11" x14ac:dyDescent="0.25">
      <c r="K30295" s="115"/>
    </row>
    <row r="30296" spans="11:11" x14ac:dyDescent="0.25">
      <c r="K30296" s="115"/>
    </row>
    <row r="30297" spans="11:11" x14ac:dyDescent="0.25">
      <c r="K30297" s="115"/>
    </row>
    <row r="30298" spans="11:11" x14ac:dyDescent="0.25">
      <c r="K30298" s="115"/>
    </row>
    <row r="30299" spans="11:11" x14ac:dyDescent="0.25">
      <c r="K30299" s="115"/>
    </row>
    <row r="30300" spans="11:11" x14ac:dyDescent="0.25">
      <c r="K30300" s="115"/>
    </row>
    <row r="30301" spans="11:11" x14ac:dyDescent="0.25">
      <c r="K30301" s="115"/>
    </row>
    <row r="30302" spans="11:11" x14ac:dyDescent="0.25">
      <c r="K30302" s="115"/>
    </row>
    <row r="30303" spans="11:11" x14ac:dyDescent="0.25">
      <c r="K30303" s="115"/>
    </row>
    <row r="30304" spans="11:11" x14ac:dyDescent="0.25">
      <c r="K30304" s="115"/>
    </row>
    <row r="30305" spans="11:11" x14ac:dyDescent="0.25">
      <c r="K30305" s="115"/>
    </row>
    <row r="30306" spans="11:11" x14ac:dyDescent="0.25">
      <c r="K30306" s="115"/>
    </row>
    <row r="30307" spans="11:11" x14ac:dyDescent="0.25">
      <c r="K30307" s="115"/>
    </row>
    <row r="30308" spans="11:11" x14ac:dyDescent="0.25">
      <c r="K30308" s="115"/>
    </row>
    <row r="30309" spans="11:11" x14ac:dyDescent="0.25">
      <c r="K30309" s="115"/>
    </row>
    <row r="30310" spans="11:11" x14ac:dyDescent="0.25">
      <c r="K30310" s="115"/>
    </row>
    <row r="30311" spans="11:11" x14ac:dyDescent="0.25">
      <c r="K30311" s="115"/>
    </row>
    <row r="30312" spans="11:11" x14ac:dyDescent="0.25">
      <c r="K30312" s="115"/>
    </row>
    <row r="30313" spans="11:11" x14ac:dyDescent="0.25">
      <c r="K30313" s="115"/>
    </row>
    <row r="30314" spans="11:11" x14ac:dyDescent="0.25">
      <c r="K30314" s="115"/>
    </row>
    <row r="30315" spans="11:11" x14ac:dyDescent="0.25">
      <c r="K30315" s="115"/>
    </row>
    <row r="30316" spans="11:11" x14ac:dyDescent="0.25">
      <c r="K30316" s="115"/>
    </row>
    <row r="30317" spans="11:11" x14ac:dyDescent="0.25">
      <c r="K30317" s="115"/>
    </row>
    <row r="30318" spans="11:11" x14ac:dyDescent="0.25">
      <c r="K30318" s="115"/>
    </row>
    <row r="30319" spans="11:11" x14ac:dyDescent="0.25">
      <c r="K30319" s="115"/>
    </row>
    <row r="30320" spans="11:11" x14ac:dyDescent="0.25">
      <c r="K30320" s="115"/>
    </row>
    <row r="30321" spans="11:11" x14ac:dyDescent="0.25">
      <c r="K30321" s="115"/>
    </row>
    <row r="30322" spans="11:11" x14ac:dyDescent="0.25">
      <c r="K30322" s="115"/>
    </row>
    <row r="30323" spans="11:11" x14ac:dyDescent="0.25">
      <c r="K30323" s="115"/>
    </row>
    <row r="30324" spans="11:11" x14ac:dyDescent="0.25">
      <c r="K30324" s="115"/>
    </row>
    <row r="30325" spans="11:11" x14ac:dyDescent="0.25">
      <c r="K30325" s="115"/>
    </row>
    <row r="30326" spans="11:11" x14ac:dyDescent="0.25">
      <c r="K30326" s="115"/>
    </row>
    <row r="30327" spans="11:11" x14ac:dyDescent="0.25">
      <c r="K30327" s="115"/>
    </row>
    <row r="30328" spans="11:11" x14ac:dyDescent="0.25">
      <c r="K30328" s="115"/>
    </row>
    <row r="30329" spans="11:11" x14ac:dyDescent="0.25">
      <c r="K30329" s="115"/>
    </row>
    <row r="30330" spans="11:11" x14ac:dyDescent="0.25">
      <c r="K30330" s="115"/>
    </row>
    <row r="30331" spans="11:11" x14ac:dyDescent="0.25">
      <c r="K30331" s="115"/>
    </row>
    <row r="30332" spans="11:11" x14ac:dyDescent="0.25">
      <c r="K30332" s="115"/>
    </row>
    <row r="30333" spans="11:11" x14ac:dyDescent="0.25">
      <c r="K30333" s="115"/>
    </row>
    <row r="30334" spans="11:11" x14ac:dyDescent="0.25">
      <c r="K30334" s="115"/>
    </row>
    <row r="30335" spans="11:11" x14ac:dyDescent="0.25">
      <c r="K30335" s="115"/>
    </row>
    <row r="30336" spans="11:11" x14ac:dyDescent="0.25">
      <c r="K30336" s="115"/>
    </row>
    <row r="30337" spans="11:11" x14ac:dyDescent="0.25">
      <c r="K30337" s="115"/>
    </row>
    <row r="30338" spans="11:11" x14ac:dyDescent="0.25">
      <c r="K30338" s="115"/>
    </row>
    <row r="30339" spans="11:11" x14ac:dyDescent="0.25">
      <c r="K30339" s="115"/>
    </row>
    <row r="30340" spans="11:11" x14ac:dyDescent="0.25">
      <c r="K30340" s="115"/>
    </row>
    <row r="30341" spans="11:11" x14ac:dyDescent="0.25">
      <c r="K30341" s="115"/>
    </row>
    <row r="30342" spans="11:11" x14ac:dyDescent="0.25">
      <c r="K30342" s="115"/>
    </row>
    <row r="30343" spans="11:11" x14ac:dyDescent="0.25">
      <c r="K30343" s="115"/>
    </row>
    <row r="30344" spans="11:11" x14ac:dyDescent="0.25">
      <c r="K30344" s="115"/>
    </row>
    <row r="30345" spans="11:11" x14ac:dyDescent="0.25">
      <c r="K30345" s="115"/>
    </row>
    <row r="30346" spans="11:11" x14ac:dyDescent="0.25">
      <c r="K30346" s="115"/>
    </row>
    <row r="30347" spans="11:11" x14ac:dyDescent="0.25">
      <c r="K30347" s="115"/>
    </row>
    <row r="30348" spans="11:11" x14ac:dyDescent="0.25">
      <c r="K30348" s="115"/>
    </row>
    <row r="30349" spans="11:11" x14ac:dyDescent="0.25">
      <c r="K30349" s="115"/>
    </row>
    <row r="30350" spans="11:11" x14ac:dyDescent="0.25">
      <c r="K30350" s="115"/>
    </row>
    <row r="30351" spans="11:11" x14ac:dyDescent="0.25">
      <c r="K30351" s="115"/>
    </row>
    <row r="30352" spans="11:11" x14ac:dyDescent="0.25">
      <c r="K30352" s="115"/>
    </row>
    <row r="30353" spans="11:11" x14ac:dyDescent="0.25">
      <c r="K30353" s="115"/>
    </row>
    <row r="30354" spans="11:11" x14ac:dyDescent="0.25">
      <c r="K30354" s="115"/>
    </row>
    <row r="30355" spans="11:11" x14ac:dyDescent="0.25">
      <c r="K30355" s="115"/>
    </row>
    <row r="30356" spans="11:11" x14ac:dyDescent="0.25">
      <c r="K30356" s="115"/>
    </row>
    <row r="30357" spans="11:11" x14ac:dyDescent="0.25">
      <c r="K30357" s="115"/>
    </row>
    <row r="30358" spans="11:11" x14ac:dyDescent="0.25">
      <c r="K30358" s="115"/>
    </row>
    <row r="30359" spans="11:11" x14ac:dyDescent="0.25">
      <c r="K30359" s="115"/>
    </row>
    <row r="30360" spans="11:11" x14ac:dyDescent="0.25">
      <c r="K30360" s="115"/>
    </row>
    <row r="30361" spans="11:11" x14ac:dyDescent="0.25">
      <c r="K30361" s="115"/>
    </row>
    <row r="30362" spans="11:11" x14ac:dyDescent="0.25">
      <c r="K30362" s="115"/>
    </row>
    <row r="30363" spans="11:11" x14ac:dyDescent="0.25">
      <c r="K30363" s="115"/>
    </row>
    <row r="30364" spans="11:11" x14ac:dyDescent="0.25">
      <c r="K30364" s="115"/>
    </row>
    <row r="30365" spans="11:11" x14ac:dyDescent="0.25">
      <c r="K30365" s="115"/>
    </row>
    <row r="30366" spans="11:11" x14ac:dyDescent="0.25">
      <c r="K30366" s="115"/>
    </row>
    <row r="30367" spans="11:11" x14ac:dyDescent="0.25">
      <c r="K30367" s="115"/>
    </row>
    <row r="30368" spans="11:11" x14ac:dyDescent="0.25">
      <c r="K30368" s="115"/>
    </row>
    <row r="30369" spans="11:11" x14ac:dyDescent="0.25">
      <c r="K30369" s="115"/>
    </row>
    <row r="30370" spans="11:11" x14ac:dyDescent="0.25">
      <c r="K30370" s="115"/>
    </row>
    <row r="30371" spans="11:11" x14ac:dyDescent="0.25">
      <c r="K30371" s="115"/>
    </row>
    <row r="30372" spans="11:11" x14ac:dyDescent="0.25">
      <c r="K30372" s="115"/>
    </row>
    <row r="30373" spans="11:11" x14ac:dyDescent="0.25">
      <c r="K30373" s="115"/>
    </row>
    <row r="30374" spans="11:11" x14ac:dyDescent="0.25">
      <c r="K30374" s="115"/>
    </row>
    <row r="30375" spans="11:11" x14ac:dyDescent="0.25">
      <c r="K30375" s="115"/>
    </row>
    <row r="30376" spans="11:11" x14ac:dyDescent="0.25">
      <c r="K30376" s="115"/>
    </row>
    <row r="30377" spans="11:11" x14ac:dyDescent="0.25">
      <c r="K30377" s="115"/>
    </row>
    <row r="30378" spans="11:11" x14ac:dyDescent="0.25">
      <c r="K30378" s="115"/>
    </row>
    <row r="30379" spans="11:11" x14ac:dyDescent="0.25">
      <c r="K30379" s="115"/>
    </row>
    <row r="30380" spans="11:11" x14ac:dyDescent="0.25">
      <c r="K30380" s="115"/>
    </row>
    <row r="30381" spans="11:11" x14ac:dyDescent="0.25">
      <c r="K30381" s="115"/>
    </row>
    <row r="30382" spans="11:11" x14ac:dyDescent="0.25">
      <c r="K30382" s="115"/>
    </row>
    <row r="30383" spans="11:11" x14ac:dyDescent="0.25">
      <c r="K30383" s="115"/>
    </row>
    <row r="30384" spans="11:11" x14ac:dyDescent="0.25">
      <c r="K30384" s="115"/>
    </row>
    <row r="30385" spans="11:11" x14ac:dyDescent="0.25">
      <c r="K30385" s="115"/>
    </row>
    <row r="30386" spans="11:11" x14ac:dyDescent="0.25">
      <c r="K30386" s="115"/>
    </row>
    <row r="30387" spans="11:11" x14ac:dyDescent="0.25">
      <c r="K30387" s="115"/>
    </row>
    <row r="30388" spans="11:11" x14ac:dyDescent="0.25">
      <c r="K30388" s="115"/>
    </row>
    <row r="30389" spans="11:11" x14ac:dyDescent="0.25">
      <c r="K30389" s="115"/>
    </row>
    <row r="30390" spans="11:11" x14ac:dyDescent="0.25">
      <c r="K30390" s="115"/>
    </row>
    <row r="30391" spans="11:11" x14ac:dyDescent="0.25">
      <c r="K30391" s="115"/>
    </row>
    <row r="30392" spans="11:11" x14ac:dyDescent="0.25">
      <c r="K30392" s="115"/>
    </row>
    <row r="30393" spans="11:11" x14ac:dyDescent="0.25">
      <c r="K30393" s="115"/>
    </row>
    <row r="30394" spans="11:11" x14ac:dyDescent="0.25">
      <c r="K30394" s="115"/>
    </row>
    <row r="30395" spans="11:11" x14ac:dyDescent="0.25">
      <c r="K30395" s="115"/>
    </row>
    <row r="30396" spans="11:11" x14ac:dyDescent="0.25">
      <c r="K30396" s="115"/>
    </row>
    <row r="30397" spans="11:11" x14ac:dyDescent="0.25">
      <c r="K30397" s="115"/>
    </row>
    <row r="30398" spans="11:11" x14ac:dyDescent="0.25">
      <c r="K30398" s="115"/>
    </row>
    <row r="30399" spans="11:11" x14ac:dyDescent="0.25">
      <c r="K30399" s="115"/>
    </row>
    <row r="30400" spans="11:11" x14ac:dyDescent="0.25">
      <c r="K30400" s="115"/>
    </row>
    <row r="30401" spans="11:11" x14ac:dyDescent="0.25">
      <c r="K30401" s="115"/>
    </row>
    <row r="30402" spans="11:11" x14ac:dyDescent="0.25">
      <c r="K30402" s="115"/>
    </row>
    <row r="30403" spans="11:11" x14ac:dyDescent="0.25">
      <c r="K30403" s="115"/>
    </row>
    <row r="30404" spans="11:11" x14ac:dyDescent="0.25">
      <c r="K30404" s="115"/>
    </row>
    <row r="30405" spans="11:11" x14ac:dyDescent="0.25">
      <c r="K30405" s="115"/>
    </row>
    <row r="30406" spans="11:11" x14ac:dyDescent="0.25">
      <c r="K30406" s="115"/>
    </row>
    <row r="30407" spans="11:11" x14ac:dyDescent="0.25">
      <c r="K30407" s="115"/>
    </row>
    <row r="30408" spans="11:11" x14ac:dyDescent="0.25">
      <c r="K30408" s="115"/>
    </row>
    <row r="30409" spans="11:11" x14ac:dyDescent="0.25">
      <c r="K30409" s="115"/>
    </row>
    <row r="30410" spans="11:11" x14ac:dyDescent="0.25">
      <c r="K30410" s="115"/>
    </row>
    <row r="30411" spans="11:11" x14ac:dyDescent="0.25">
      <c r="K30411" s="115"/>
    </row>
    <row r="30412" spans="11:11" x14ac:dyDescent="0.25">
      <c r="K30412" s="115"/>
    </row>
    <row r="30413" spans="11:11" x14ac:dyDescent="0.25">
      <c r="K30413" s="115"/>
    </row>
    <row r="30414" spans="11:11" x14ac:dyDescent="0.25">
      <c r="K30414" s="115"/>
    </row>
    <row r="30415" spans="11:11" x14ac:dyDescent="0.25">
      <c r="K30415" s="115"/>
    </row>
    <row r="30416" spans="11:11" x14ac:dyDescent="0.25">
      <c r="K30416" s="115"/>
    </row>
    <row r="30417" spans="11:11" x14ac:dyDescent="0.25">
      <c r="K30417" s="115"/>
    </row>
    <row r="30418" spans="11:11" x14ac:dyDescent="0.25">
      <c r="K30418" s="115"/>
    </row>
    <row r="30419" spans="11:11" x14ac:dyDescent="0.25">
      <c r="K30419" s="115"/>
    </row>
    <row r="30420" spans="11:11" x14ac:dyDescent="0.25">
      <c r="K30420" s="115"/>
    </row>
    <row r="30421" spans="11:11" x14ac:dyDescent="0.25">
      <c r="K30421" s="115"/>
    </row>
    <row r="30422" spans="11:11" x14ac:dyDescent="0.25">
      <c r="K30422" s="115"/>
    </row>
    <row r="30423" spans="11:11" x14ac:dyDescent="0.25">
      <c r="K30423" s="115"/>
    </row>
    <row r="30424" spans="11:11" x14ac:dyDescent="0.25">
      <c r="K30424" s="115"/>
    </row>
    <row r="30425" spans="11:11" x14ac:dyDescent="0.25">
      <c r="K30425" s="115"/>
    </row>
    <row r="30426" spans="11:11" x14ac:dyDescent="0.25">
      <c r="K30426" s="115"/>
    </row>
    <row r="30427" spans="11:11" x14ac:dyDescent="0.25">
      <c r="K30427" s="115"/>
    </row>
    <row r="30428" spans="11:11" x14ac:dyDescent="0.25">
      <c r="K30428" s="115"/>
    </row>
    <row r="30429" spans="11:11" x14ac:dyDescent="0.25">
      <c r="K30429" s="115"/>
    </row>
    <row r="30430" spans="11:11" x14ac:dyDescent="0.25">
      <c r="K30430" s="115"/>
    </row>
    <row r="30431" spans="11:11" x14ac:dyDescent="0.25">
      <c r="K30431" s="115"/>
    </row>
    <row r="30432" spans="11:11" x14ac:dyDescent="0.25">
      <c r="K30432" s="115"/>
    </row>
    <row r="30433" spans="11:11" x14ac:dyDescent="0.25">
      <c r="K30433" s="115"/>
    </row>
    <row r="30434" spans="11:11" x14ac:dyDescent="0.25">
      <c r="K30434" s="115"/>
    </row>
    <row r="30435" spans="11:11" x14ac:dyDescent="0.25">
      <c r="K30435" s="115"/>
    </row>
    <row r="30436" spans="11:11" x14ac:dyDescent="0.25">
      <c r="K30436" s="115"/>
    </row>
    <row r="30437" spans="11:11" x14ac:dyDescent="0.25">
      <c r="K30437" s="115"/>
    </row>
    <row r="30438" spans="11:11" x14ac:dyDescent="0.25">
      <c r="K30438" s="115"/>
    </row>
    <row r="30439" spans="11:11" x14ac:dyDescent="0.25">
      <c r="K30439" s="115"/>
    </row>
    <row r="30440" spans="11:11" x14ac:dyDescent="0.25">
      <c r="K30440" s="115"/>
    </row>
    <row r="30441" spans="11:11" x14ac:dyDescent="0.25">
      <c r="K30441" s="115"/>
    </row>
    <row r="30442" spans="11:11" x14ac:dyDescent="0.25">
      <c r="K30442" s="115"/>
    </row>
    <row r="30443" spans="11:11" x14ac:dyDescent="0.25">
      <c r="K30443" s="115"/>
    </row>
    <row r="30444" spans="11:11" x14ac:dyDescent="0.25">
      <c r="K30444" s="115"/>
    </row>
    <row r="30445" spans="11:11" x14ac:dyDescent="0.25">
      <c r="K30445" s="115"/>
    </row>
    <row r="30446" spans="11:11" x14ac:dyDescent="0.25">
      <c r="K30446" s="115"/>
    </row>
    <row r="30447" spans="11:11" x14ac:dyDescent="0.25">
      <c r="K30447" s="115"/>
    </row>
    <row r="30448" spans="11:11" x14ac:dyDescent="0.25">
      <c r="K30448" s="115"/>
    </row>
    <row r="30449" spans="11:11" x14ac:dyDescent="0.25">
      <c r="K30449" s="115"/>
    </row>
    <row r="30450" spans="11:11" x14ac:dyDescent="0.25">
      <c r="K30450" s="115"/>
    </row>
    <row r="30451" spans="11:11" x14ac:dyDescent="0.25">
      <c r="K30451" s="115"/>
    </row>
    <row r="30452" spans="11:11" x14ac:dyDescent="0.25">
      <c r="K30452" s="115"/>
    </row>
    <row r="30453" spans="11:11" x14ac:dyDescent="0.25">
      <c r="K30453" s="115"/>
    </row>
    <row r="30454" spans="11:11" x14ac:dyDescent="0.25">
      <c r="K30454" s="115"/>
    </row>
    <row r="30455" spans="11:11" x14ac:dyDescent="0.25">
      <c r="K30455" s="115"/>
    </row>
    <row r="30456" spans="11:11" x14ac:dyDescent="0.25">
      <c r="K30456" s="115"/>
    </row>
    <row r="30457" spans="11:11" x14ac:dyDescent="0.25">
      <c r="K30457" s="115"/>
    </row>
    <row r="30458" spans="11:11" x14ac:dyDescent="0.25">
      <c r="K30458" s="115"/>
    </row>
    <row r="30459" spans="11:11" x14ac:dyDescent="0.25">
      <c r="K30459" s="115"/>
    </row>
    <row r="30460" spans="11:11" x14ac:dyDescent="0.25">
      <c r="K30460" s="115"/>
    </row>
    <row r="30461" spans="11:11" x14ac:dyDescent="0.25">
      <c r="K30461" s="115"/>
    </row>
    <row r="30462" spans="11:11" x14ac:dyDescent="0.25">
      <c r="K30462" s="115"/>
    </row>
    <row r="30463" spans="11:11" x14ac:dyDescent="0.25">
      <c r="K30463" s="115"/>
    </row>
    <row r="30464" spans="11:11" x14ac:dyDescent="0.25">
      <c r="K30464" s="115"/>
    </row>
    <row r="30465" spans="11:11" x14ac:dyDescent="0.25">
      <c r="K30465" s="115"/>
    </row>
    <row r="30466" spans="11:11" x14ac:dyDescent="0.25">
      <c r="K30466" s="115"/>
    </row>
    <row r="30467" spans="11:11" x14ac:dyDescent="0.25">
      <c r="K30467" s="115"/>
    </row>
    <row r="30468" spans="11:11" x14ac:dyDescent="0.25">
      <c r="K30468" s="115"/>
    </row>
    <row r="30469" spans="11:11" x14ac:dyDescent="0.25">
      <c r="K30469" s="115"/>
    </row>
    <row r="30470" spans="11:11" x14ac:dyDescent="0.25">
      <c r="K30470" s="115"/>
    </row>
    <row r="30471" spans="11:11" x14ac:dyDescent="0.25">
      <c r="K30471" s="115"/>
    </row>
    <row r="30472" spans="11:11" x14ac:dyDescent="0.25">
      <c r="K30472" s="115"/>
    </row>
    <row r="30473" spans="11:11" x14ac:dyDescent="0.25">
      <c r="K30473" s="115"/>
    </row>
    <row r="30474" spans="11:11" x14ac:dyDescent="0.25">
      <c r="K30474" s="115"/>
    </row>
    <row r="30475" spans="11:11" x14ac:dyDescent="0.25">
      <c r="K30475" s="115"/>
    </row>
    <row r="30476" spans="11:11" x14ac:dyDescent="0.25">
      <c r="K30476" s="115"/>
    </row>
    <row r="30477" spans="11:11" x14ac:dyDescent="0.25">
      <c r="K30477" s="115"/>
    </row>
    <row r="30478" spans="11:11" x14ac:dyDescent="0.25">
      <c r="K30478" s="115"/>
    </row>
    <row r="30479" spans="11:11" x14ac:dyDescent="0.25">
      <c r="K30479" s="115"/>
    </row>
    <row r="30480" spans="11:11" x14ac:dyDescent="0.25">
      <c r="K30480" s="115"/>
    </row>
    <row r="30481" spans="11:11" x14ac:dyDescent="0.25">
      <c r="K30481" s="115"/>
    </row>
    <row r="30482" spans="11:11" x14ac:dyDescent="0.25">
      <c r="K30482" s="115"/>
    </row>
    <row r="30483" spans="11:11" x14ac:dyDescent="0.25">
      <c r="K30483" s="115"/>
    </row>
    <row r="30484" spans="11:11" x14ac:dyDescent="0.25">
      <c r="K30484" s="115"/>
    </row>
    <row r="30485" spans="11:11" x14ac:dyDescent="0.25">
      <c r="K30485" s="115"/>
    </row>
    <row r="30486" spans="11:11" x14ac:dyDescent="0.25">
      <c r="K30486" s="115"/>
    </row>
    <row r="30487" spans="11:11" x14ac:dyDescent="0.25">
      <c r="K30487" s="115"/>
    </row>
    <row r="30488" spans="11:11" x14ac:dyDescent="0.25">
      <c r="K30488" s="115"/>
    </row>
    <row r="30489" spans="11:11" x14ac:dyDescent="0.25">
      <c r="K30489" s="115"/>
    </row>
    <row r="30490" spans="11:11" x14ac:dyDescent="0.25">
      <c r="K30490" s="115"/>
    </row>
    <row r="30491" spans="11:11" x14ac:dyDescent="0.25">
      <c r="K30491" s="115"/>
    </row>
    <row r="30492" spans="11:11" x14ac:dyDescent="0.25">
      <c r="K30492" s="115"/>
    </row>
    <row r="30493" spans="11:11" x14ac:dyDescent="0.25">
      <c r="K30493" s="115"/>
    </row>
    <row r="30494" spans="11:11" x14ac:dyDescent="0.25">
      <c r="K30494" s="115"/>
    </row>
    <row r="30495" spans="11:11" x14ac:dyDescent="0.25">
      <c r="K30495" s="115"/>
    </row>
    <row r="30496" spans="11:11" x14ac:dyDescent="0.25">
      <c r="K30496" s="115"/>
    </row>
    <row r="30497" spans="11:11" x14ac:dyDescent="0.25">
      <c r="K30497" s="115"/>
    </row>
    <row r="30498" spans="11:11" x14ac:dyDescent="0.25">
      <c r="K30498" s="115"/>
    </row>
    <row r="30499" spans="11:11" x14ac:dyDescent="0.25">
      <c r="K30499" s="115"/>
    </row>
    <row r="30500" spans="11:11" x14ac:dyDescent="0.25">
      <c r="K30500" s="115"/>
    </row>
    <row r="30501" spans="11:11" x14ac:dyDescent="0.25">
      <c r="K30501" s="115"/>
    </row>
    <row r="30502" spans="11:11" x14ac:dyDescent="0.25">
      <c r="K30502" s="115"/>
    </row>
    <row r="30503" spans="11:11" x14ac:dyDescent="0.25">
      <c r="K30503" s="115"/>
    </row>
    <row r="30504" spans="11:11" x14ac:dyDescent="0.25">
      <c r="K30504" s="115"/>
    </row>
    <row r="30505" spans="11:11" x14ac:dyDescent="0.25">
      <c r="K30505" s="115"/>
    </row>
    <row r="30506" spans="11:11" x14ac:dyDescent="0.25">
      <c r="K30506" s="115"/>
    </row>
    <row r="30507" spans="11:11" x14ac:dyDescent="0.25">
      <c r="K30507" s="115"/>
    </row>
    <row r="30508" spans="11:11" x14ac:dyDescent="0.25">
      <c r="K30508" s="115"/>
    </row>
    <row r="30509" spans="11:11" x14ac:dyDescent="0.25">
      <c r="K30509" s="115"/>
    </row>
    <row r="30510" spans="11:11" x14ac:dyDescent="0.25">
      <c r="K30510" s="115"/>
    </row>
    <row r="30511" spans="11:11" x14ac:dyDescent="0.25">
      <c r="K30511" s="115"/>
    </row>
    <row r="30512" spans="11:11" x14ac:dyDescent="0.25">
      <c r="K30512" s="115"/>
    </row>
    <row r="30513" spans="11:11" x14ac:dyDescent="0.25">
      <c r="K30513" s="115"/>
    </row>
    <row r="30514" spans="11:11" x14ac:dyDescent="0.25">
      <c r="K30514" s="115"/>
    </row>
    <row r="30515" spans="11:11" x14ac:dyDescent="0.25">
      <c r="K30515" s="115"/>
    </row>
    <row r="30516" spans="11:11" x14ac:dyDescent="0.25">
      <c r="K30516" s="115"/>
    </row>
    <row r="30517" spans="11:11" x14ac:dyDescent="0.25">
      <c r="K30517" s="115"/>
    </row>
    <row r="30518" spans="11:11" x14ac:dyDescent="0.25">
      <c r="K30518" s="115"/>
    </row>
    <row r="30519" spans="11:11" x14ac:dyDescent="0.25">
      <c r="K30519" s="115"/>
    </row>
    <row r="30520" spans="11:11" x14ac:dyDescent="0.25">
      <c r="K30520" s="115"/>
    </row>
    <row r="30521" spans="11:11" x14ac:dyDescent="0.25">
      <c r="K30521" s="115"/>
    </row>
    <row r="30522" spans="11:11" x14ac:dyDescent="0.25">
      <c r="K30522" s="115"/>
    </row>
    <row r="30523" spans="11:11" x14ac:dyDescent="0.25">
      <c r="K30523" s="115"/>
    </row>
    <row r="30524" spans="11:11" x14ac:dyDescent="0.25">
      <c r="K30524" s="115"/>
    </row>
    <row r="30525" spans="11:11" x14ac:dyDescent="0.25">
      <c r="K30525" s="115"/>
    </row>
    <row r="30526" spans="11:11" x14ac:dyDescent="0.25">
      <c r="K30526" s="115"/>
    </row>
    <row r="30527" spans="11:11" x14ac:dyDescent="0.25">
      <c r="K30527" s="115"/>
    </row>
    <row r="30528" spans="11:11" x14ac:dyDescent="0.25">
      <c r="K30528" s="115"/>
    </row>
    <row r="30529" spans="11:11" x14ac:dyDescent="0.25">
      <c r="K30529" s="115"/>
    </row>
    <row r="30530" spans="11:11" x14ac:dyDescent="0.25">
      <c r="K30530" s="115"/>
    </row>
    <row r="30531" spans="11:11" x14ac:dyDescent="0.25">
      <c r="K30531" s="115"/>
    </row>
    <row r="30532" spans="11:11" x14ac:dyDescent="0.25">
      <c r="K30532" s="115"/>
    </row>
    <row r="30533" spans="11:11" x14ac:dyDescent="0.25">
      <c r="K30533" s="115"/>
    </row>
    <row r="30534" spans="11:11" x14ac:dyDescent="0.25">
      <c r="K30534" s="115"/>
    </row>
    <row r="30535" spans="11:11" x14ac:dyDescent="0.25">
      <c r="K30535" s="115"/>
    </row>
    <row r="30536" spans="11:11" x14ac:dyDescent="0.25">
      <c r="K30536" s="115"/>
    </row>
    <row r="30537" spans="11:11" x14ac:dyDescent="0.25">
      <c r="K30537" s="115"/>
    </row>
    <row r="30538" spans="11:11" x14ac:dyDescent="0.25">
      <c r="K30538" s="115"/>
    </row>
    <row r="30539" spans="11:11" x14ac:dyDescent="0.25">
      <c r="K30539" s="115"/>
    </row>
    <row r="30540" spans="11:11" x14ac:dyDescent="0.25">
      <c r="K30540" s="115"/>
    </row>
    <row r="30541" spans="11:11" x14ac:dyDescent="0.25">
      <c r="K30541" s="115"/>
    </row>
    <row r="30542" spans="11:11" x14ac:dyDescent="0.25">
      <c r="K30542" s="115"/>
    </row>
    <row r="30543" spans="11:11" x14ac:dyDescent="0.25">
      <c r="K30543" s="115"/>
    </row>
    <row r="30544" spans="11:11" x14ac:dyDescent="0.25">
      <c r="K30544" s="115"/>
    </row>
    <row r="30545" spans="11:11" x14ac:dyDescent="0.25">
      <c r="K30545" s="115"/>
    </row>
    <row r="30546" spans="11:11" x14ac:dyDescent="0.25">
      <c r="K30546" s="115"/>
    </row>
    <row r="30547" spans="11:11" x14ac:dyDescent="0.25">
      <c r="K30547" s="115"/>
    </row>
    <row r="30548" spans="11:11" x14ac:dyDescent="0.25">
      <c r="K30548" s="115"/>
    </row>
    <row r="30549" spans="11:11" x14ac:dyDescent="0.25">
      <c r="K30549" s="115"/>
    </row>
    <row r="30550" spans="11:11" x14ac:dyDescent="0.25">
      <c r="K30550" s="115"/>
    </row>
    <row r="30551" spans="11:11" x14ac:dyDescent="0.25">
      <c r="K30551" s="115"/>
    </row>
    <row r="30552" spans="11:11" x14ac:dyDescent="0.25">
      <c r="K30552" s="115"/>
    </row>
    <row r="30553" spans="11:11" x14ac:dyDescent="0.25">
      <c r="K30553" s="115"/>
    </row>
    <row r="30554" spans="11:11" x14ac:dyDescent="0.25">
      <c r="K30554" s="115"/>
    </row>
    <row r="30555" spans="11:11" x14ac:dyDescent="0.25">
      <c r="K30555" s="115"/>
    </row>
    <row r="30556" spans="11:11" x14ac:dyDescent="0.25">
      <c r="K30556" s="115"/>
    </row>
    <row r="30557" spans="11:11" x14ac:dyDescent="0.25">
      <c r="K30557" s="115"/>
    </row>
    <row r="30558" spans="11:11" x14ac:dyDescent="0.25">
      <c r="K30558" s="115"/>
    </row>
    <row r="30559" spans="11:11" x14ac:dyDescent="0.25">
      <c r="K30559" s="115"/>
    </row>
    <row r="30560" spans="11:11" x14ac:dyDescent="0.25">
      <c r="K30560" s="115"/>
    </row>
    <row r="30561" spans="11:11" x14ac:dyDescent="0.25">
      <c r="K30561" s="115"/>
    </row>
    <row r="30562" spans="11:11" x14ac:dyDescent="0.25">
      <c r="K30562" s="115"/>
    </row>
    <row r="30563" spans="11:11" x14ac:dyDescent="0.25">
      <c r="K30563" s="115"/>
    </row>
    <row r="30564" spans="11:11" x14ac:dyDescent="0.25">
      <c r="K30564" s="115"/>
    </row>
    <row r="30565" spans="11:11" x14ac:dyDescent="0.25">
      <c r="K30565" s="115"/>
    </row>
    <row r="30566" spans="11:11" x14ac:dyDescent="0.25">
      <c r="K30566" s="115"/>
    </row>
    <row r="30567" spans="11:11" x14ac:dyDescent="0.25">
      <c r="K30567" s="115"/>
    </row>
    <row r="30568" spans="11:11" x14ac:dyDescent="0.25">
      <c r="K30568" s="115"/>
    </row>
    <row r="30569" spans="11:11" x14ac:dyDescent="0.25">
      <c r="K30569" s="115"/>
    </row>
    <row r="30570" spans="11:11" x14ac:dyDescent="0.25">
      <c r="K30570" s="115"/>
    </row>
    <row r="30571" spans="11:11" x14ac:dyDescent="0.25">
      <c r="K30571" s="115"/>
    </row>
    <row r="30572" spans="11:11" x14ac:dyDescent="0.25">
      <c r="K30572" s="115"/>
    </row>
    <row r="30573" spans="11:11" x14ac:dyDescent="0.25">
      <c r="K30573" s="115"/>
    </row>
    <row r="30574" spans="11:11" x14ac:dyDescent="0.25">
      <c r="K30574" s="115"/>
    </row>
    <row r="30575" spans="11:11" x14ac:dyDescent="0.25">
      <c r="K30575" s="115"/>
    </row>
    <row r="30576" spans="11:11" x14ac:dyDescent="0.25">
      <c r="K30576" s="115"/>
    </row>
    <row r="30577" spans="11:11" x14ac:dyDescent="0.25">
      <c r="K30577" s="115"/>
    </row>
    <row r="30578" spans="11:11" x14ac:dyDescent="0.25">
      <c r="K30578" s="115"/>
    </row>
    <row r="30579" spans="11:11" x14ac:dyDescent="0.25">
      <c r="K30579" s="115"/>
    </row>
    <row r="30580" spans="11:11" x14ac:dyDescent="0.25">
      <c r="K30580" s="115"/>
    </row>
    <row r="30581" spans="11:11" x14ac:dyDescent="0.25">
      <c r="K30581" s="115"/>
    </row>
    <row r="30582" spans="11:11" x14ac:dyDescent="0.25">
      <c r="K30582" s="115"/>
    </row>
    <row r="30583" spans="11:11" x14ac:dyDescent="0.25">
      <c r="K30583" s="115"/>
    </row>
    <row r="30584" spans="11:11" x14ac:dyDescent="0.25">
      <c r="K30584" s="115"/>
    </row>
    <row r="30585" spans="11:11" x14ac:dyDescent="0.25">
      <c r="K30585" s="115"/>
    </row>
    <row r="30586" spans="11:11" x14ac:dyDescent="0.25">
      <c r="K30586" s="115"/>
    </row>
    <row r="30587" spans="11:11" x14ac:dyDescent="0.25">
      <c r="K30587" s="115"/>
    </row>
    <row r="30588" spans="11:11" x14ac:dyDescent="0.25">
      <c r="K30588" s="115"/>
    </row>
    <row r="30589" spans="11:11" x14ac:dyDescent="0.25">
      <c r="K30589" s="115"/>
    </row>
    <row r="30590" spans="11:11" x14ac:dyDescent="0.25">
      <c r="K30590" s="115"/>
    </row>
    <row r="30591" spans="11:11" x14ac:dyDescent="0.25">
      <c r="K30591" s="115"/>
    </row>
    <row r="30592" spans="11:11" x14ac:dyDescent="0.25">
      <c r="K30592" s="115"/>
    </row>
    <row r="30593" spans="11:11" x14ac:dyDescent="0.25">
      <c r="K30593" s="115"/>
    </row>
    <row r="30594" spans="11:11" x14ac:dyDescent="0.25">
      <c r="K30594" s="115"/>
    </row>
    <row r="30595" spans="11:11" x14ac:dyDescent="0.25">
      <c r="K30595" s="115"/>
    </row>
    <row r="30596" spans="11:11" x14ac:dyDescent="0.25">
      <c r="K30596" s="115"/>
    </row>
    <row r="30597" spans="11:11" x14ac:dyDescent="0.25">
      <c r="K30597" s="115"/>
    </row>
    <row r="30598" spans="11:11" x14ac:dyDescent="0.25">
      <c r="K30598" s="115"/>
    </row>
    <row r="30599" spans="11:11" x14ac:dyDescent="0.25">
      <c r="K30599" s="115"/>
    </row>
    <row r="30600" spans="11:11" x14ac:dyDescent="0.25">
      <c r="K30600" s="115"/>
    </row>
    <row r="30601" spans="11:11" x14ac:dyDescent="0.25">
      <c r="K30601" s="115"/>
    </row>
    <row r="30602" spans="11:11" x14ac:dyDescent="0.25">
      <c r="K30602" s="115"/>
    </row>
    <row r="30603" spans="11:11" x14ac:dyDescent="0.25">
      <c r="K30603" s="115"/>
    </row>
    <row r="30604" spans="11:11" x14ac:dyDescent="0.25">
      <c r="K30604" s="115"/>
    </row>
    <row r="30605" spans="11:11" x14ac:dyDescent="0.25">
      <c r="K30605" s="115"/>
    </row>
    <row r="30606" spans="11:11" x14ac:dyDescent="0.25">
      <c r="K30606" s="115"/>
    </row>
    <row r="30607" spans="11:11" x14ac:dyDescent="0.25">
      <c r="K30607" s="115"/>
    </row>
    <row r="30608" spans="11:11" x14ac:dyDescent="0.25">
      <c r="K30608" s="115"/>
    </row>
    <row r="30609" spans="11:11" x14ac:dyDescent="0.25">
      <c r="K30609" s="115"/>
    </row>
    <row r="30610" spans="11:11" x14ac:dyDescent="0.25">
      <c r="K30610" s="115"/>
    </row>
    <row r="30611" spans="11:11" x14ac:dyDescent="0.25">
      <c r="K30611" s="115"/>
    </row>
    <row r="30612" spans="11:11" x14ac:dyDescent="0.25">
      <c r="K30612" s="115"/>
    </row>
    <row r="30613" spans="11:11" x14ac:dyDescent="0.25">
      <c r="K30613" s="115"/>
    </row>
    <row r="30614" spans="11:11" x14ac:dyDescent="0.25">
      <c r="K30614" s="115"/>
    </row>
    <row r="30615" spans="11:11" x14ac:dyDescent="0.25">
      <c r="K30615" s="115"/>
    </row>
    <row r="30616" spans="11:11" x14ac:dyDescent="0.25">
      <c r="K30616" s="115"/>
    </row>
    <row r="30617" spans="11:11" x14ac:dyDescent="0.25">
      <c r="K30617" s="115"/>
    </row>
    <row r="30618" spans="11:11" x14ac:dyDescent="0.25">
      <c r="K30618" s="115"/>
    </row>
    <row r="30619" spans="11:11" x14ac:dyDescent="0.25">
      <c r="K30619" s="115"/>
    </row>
    <row r="30620" spans="11:11" x14ac:dyDescent="0.25">
      <c r="K30620" s="115"/>
    </row>
    <row r="30621" spans="11:11" x14ac:dyDescent="0.25">
      <c r="K30621" s="115"/>
    </row>
    <row r="30622" spans="11:11" x14ac:dyDescent="0.25">
      <c r="K30622" s="115"/>
    </row>
    <row r="30623" spans="11:11" x14ac:dyDescent="0.25">
      <c r="K30623" s="115"/>
    </row>
    <row r="30624" spans="11:11" x14ac:dyDescent="0.25">
      <c r="K30624" s="115"/>
    </row>
    <row r="30625" spans="11:11" x14ac:dyDescent="0.25">
      <c r="K30625" s="115"/>
    </row>
    <row r="30626" spans="11:11" x14ac:dyDescent="0.25">
      <c r="K30626" s="115"/>
    </row>
    <row r="30627" spans="11:11" x14ac:dyDescent="0.25">
      <c r="K30627" s="115"/>
    </row>
    <row r="30628" spans="11:11" x14ac:dyDescent="0.25">
      <c r="K30628" s="115"/>
    </row>
    <row r="30629" spans="11:11" x14ac:dyDescent="0.25">
      <c r="K30629" s="115"/>
    </row>
    <row r="30630" spans="11:11" x14ac:dyDescent="0.25">
      <c r="K30630" s="115"/>
    </row>
    <row r="30631" spans="11:11" x14ac:dyDescent="0.25">
      <c r="K30631" s="115"/>
    </row>
    <row r="30632" spans="11:11" x14ac:dyDescent="0.25">
      <c r="K30632" s="115"/>
    </row>
    <row r="30633" spans="11:11" x14ac:dyDescent="0.25">
      <c r="K30633" s="115"/>
    </row>
    <row r="30634" spans="11:11" x14ac:dyDescent="0.25">
      <c r="K30634" s="115"/>
    </row>
    <row r="30635" spans="11:11" x14ac:dyDescent="0.25">
      <c r="K30635" s="115"/>
    </row>
    <row r="30636" spans="11:11" x14ac:dyDescent="0.25">
      <c r="K30636" s="115"/>
    </row>
    <row r="30637" spans="11:11" x14ac:dyDescent="0.25">
      <c r="K30637" s="115"/>
    </row>
    <row r="30638" spans="11:11" x14ac:dyDescent="0.25">
      <c r="K30638" s="115"/>
    </row>
    <row r="30639" spans="11:11" x14ac:dyDescent="0.25">
      <c r="K30639" s="115"/>
    </row>
    <row r="30640" spans="11:11" x14ac:dyDescent="0.25">
      <c r="K30640" s="115"/>
    </row>
    <row r="30641" spans="11:11" x14ac:dyDescent="0.25">
      <c r="K30641" s="115"/>
    </row>
    <row r="30642" spans="11:11" x14ac:dyDescent="0.25">
      <c r="K30642" s="115"/>
    </row>
    <row r="30643" spans="11:11" x14ac:dyDescent="0.25">
      <c r="K30643" s="115"/>
    </row>
    <row r="30644" spans="11:11" x14ac:dyDescent="0.25">
      <c r="K30644" s="115"/>
    </row>
    <row r="30645" spans="11:11" x14ac:dyDescent="0.25">
      <c r="K30645" s="115"/>
    </row>
    <row r="30646" spans="11:11" x14ac:dyDescent="0.25">
      <c r="K30646" s="115"/>
    </row>
    <row r="30647" spans="11:11" x14ac:dyDescent="0.25">
      <c r="K30647" s="115"/>
    </row>
    <row r="30648" spans="11:11" x14ac:dyDescent="0.25">
      <c r="K30648" s="115"/>
    </row>
    <row r="30649" spans="11:11" x14ac:dyDescent="0.25">
      <c r="K30649" s="115"/>
    </row>
    <row r="30650" spans="11:11" x14ac:dyDescent="0.25">
      <c r="K30650" s="115"/>
    </row>
    <row r="30651" spans="11:11" x14ac:dyDescent="0.25">
      <c r="K30651" s="115"/>
    </row>
    <row r="30652" spans="11:11" x14ac:dyDescent="0.25">
      <c r="K30652" s="115"/>
    </row>
    <row r="30653" spans="11:11" x14ac:dyDescent="0.25">
      <c r="K30653" s="115"/>
    </row>
    <row r="30654" spans="11:11" x14ac:dyDescent="0.25">
      <c r="K30654" s="115"/>
    </row>
    <row r="30655" spans="11:11" x14ac:dyDescent="0.25">
      <c r="K30655" s="115"/>
    </row>
    <row r="30656" spans="11:11" x14ac:dyDescent="0.25">
      <c r="K30656" s="115"/>
    </row>
    <row r="30657" spans="11:11" x14ac:dyDescent="0.25">
      <c r="K30657" s="115"/>
    </row>
    <row r="30658" spans="11:11" x14ac:dyDescent="0.25">
      <c r="K30658" s="115"/>
    </row>
    <row r="30659" spans="11:11" x14ac:dyDescent="0.25">
      <c r="K30659" s="115"/>
    </row>
    <row r="30660" spans="11:11" x14ac:dyDescent="0.25">
      <c r="K30660" s="115"/>
    </row>
    <row r="30661" spans="11:11" x14ac:dyDescent="0.25">
      <c r="K30661" s="115"/>
    </row>
    <row r="30662" spans="11:11" x14ac:dyDescent="0.25">
      <c r="K30662" s="115"/>
    </row>
    <row r="30663" spans="11:11" x14ac:dyDescent="0.25">
      <c r="K30663" s="115"/>
    </row>
    <row r="30664" spans="11:11" x14ac:dyDescent="0.25">
      <c r="K30664" s="115"/>
    </row>
    <row r="30665" spans="11:11" x14ac:dyDescent="0.25">
      <c r="K30665" s="115"/>
    </row>
    <row r="30666" spans="11:11" x14ac:dyDescent="0.25">
      <c r="K30666" s="115"/>
    </row>
    <row r="30667" spans="11:11" x14ac:dyDescent="0.25">
      <c r="K30667" s="115"/>
    </row>
    <row r="30668" spans="11:11" x14ac:dyDescent="0.25">
      <c r="K30668" s="115"/>
    </row>
    <row r="30669" spans="11:11" x14ac:dyDescent="0.25">
      <c r="K30669" s="115"/>
    </row>
    <row r="30670" spans="11:11" x14ac:dyDescent="0.25">
      <c r="K30670" s="115"/>
    </row>
    <row r="30671" spans="11:11" x14ac:dyDescent="0.25">
      <c r="K30671" s="115"/>
    </row>
    <row r="30672" spans="11:11" x14ac:dyDescent="0.25">
      <c r="K30672" s="115"/>
    </row>
    <row r="30673" spans="11:11" x14ac:dyDescent="0.25">
      <c r="K30673" s="115"/>
    </row>
    <row r="30674" spans="11:11" x14ac:dyDescent="0.25">
      <c r="K30674" s="115"/>
    </row>
    <row r="30675" spans="11:11" x14ac:dyDescent="0.25">
      <c r="K30675" s="115"/>
    </row>
    <row r="30676" spans="11:11" x14ac:dyDescent="0.25">
      <c r="K30676" s="115"/>
    </row>
    <row r="30677" spans="11:11" x14ac:dyDescent="0.25">
      <c r="K30677" s="115"/>
    </row>
    <row r="30678" spans="11:11" x14ac:dyDescent="0.25">
      <c r="K30678" s="115"/>
    </row>
    <row r="30679" spans="11:11" x14ac:dyDescent="0.25">
      <c r="K30679" s="115"/>
    </row>
    <row r="30680" spans="11:11" x14ac:dyDescent="0.25">
      <c r="K30680" s="115"/>
    </row>
    <row r="30681" spans="11:11" x14ac:dyDescent="0.25">
      <c r="K30681" s="115"/>
    </row>
    <row r="30682" spans="11:11" x14ac:dyDescent="0.25">
      <c r="K30682" s="115"/>
    </row>
    <row r="30683" spans="11:11" x14ac:dyDescent="0.25">
      <c r="K30683" s="115"/>
    </row>
    <row r="30684" spans="11:11" x14ac:dyDescent="0.25">
      <c r="K30684" s="115"/>
    </row>
    <row r="30685" spans="11:11" x14ac:dyDescent="0.25">
      <c r="K30685" s="115"/>
    </row>
    <row r="30686" spans="11:11" x14ac:dyDescent="0.25">
      <c r="K30686" s="115"/>
    </row>
    <row r="30687" spans="11:11" x14ac:dyDescent="0.25">
      <c r="K30687" s="115"/>
    </row>
    <row r="30688" spans="11:11" x14ac:dyDescent="0.25">
      <c r="K30688" s="115"/>
    </row>
    <row r="30689" spans="11:11" x14ac:dyDescent="0.25">
      <c r="K30689" s="115"/>
    </row>
    <row r="30690" spans="11:11" x14ac:dyDescent="0.25">
      <c r="K30690" s="115"/>
    </row>
    <row r="30691" spans="11:11" x14ac:dyDescent="0.25">
      <c r="K30691" s="115"/>
    </row>
    <row r="30692" spans="11:11" x14ac:dyDescent="0.25">
      <c r="K30692" s="115"/>
    </row>
    <row r="30693" spans="11:11" x14ac:dyDescent="0.25">
      <c r="K30693" s="115"/>
    </row>
    <row r="30694" spans="11:11" x14ac:dyDescent="0.25">
      <c r="K30694" s="115"/>
    </row>
    <row r="30695" spans="11:11" x14ac:dyDescent="0.25">
      <c r="K30695" s="115"/>
    </row>
    <row r="30696" spans="11:11" x14ac:dyDescent="0.25">
      <c r="K30696" s="115"/>
    </row>
    <row r="30697" spans="11:11" x14ac:dyDescent="0.25">
      <c r="K30697" s="115"/>
    </row>
    <row r="30698" spans="11:11" x14ac:dyDescent="0.25">
      <c r="K30698" s="115"/>
    </row>
    <row r="30699" spans="11:11" x14ac:dyDescent="0.25">
      <c r="K30699" s="115"/>
    </row>
    <row r="30700" spans="11:11" x14ac:dyDescent="0.25">
      <c r="K30700" s="115"/>
    </row>
    <row r="30701" spans="11:11" x14ac:dyDescent="0.25">
      <c r="K30701" s="115"/>
    </row>
    <row r="30702" spans="11:11" x14ac:dyDescent="0.25">
      <c r="K30702" s="115"/>
    </row>
    <row r="30703" spans="11:11" x14ac:dyDescent="0.25">
      <c r="K30703" s="115"/>
    </row>
    <row r="30704" spans="11:11" x14ac:dyDescent="0.25">
      <c r="K30704" s="115"/>
    </row>
    <row r="30705" spans="11:11" x14ac:dyDescent="0.25">
      <c r="K30705" s="115"/>
    </row>
    <row r="30706" spans="11:11" x14ac:dyDescent="0.25">
      <c r="K30706" s="115"/>
    </row>
    <row r="30707" spans="11:11" x14ac:dyDescent="0.25">
      <c r="K30707" s="115"/>
    </row>
    <row r="30708" spans="11:11" x14ac:dyDescent="0.25">
      <c r="K30708" s="115"/>
    </row>
    <row r="30709" spans="11:11" x14ac:dyDescent="0.25">
      <c r="K30709" s="115"/>
    </row>
    <row r="30710" spans="11:11" x14ac:dyDescent="0.25">
      <c r="K30710" s="115"/>
    </row>
    <row r="30711" spans="11:11" x14ac:dyDescent="0.25">
      <c r="K30711" s="115"/>
    </row>
    <row r="30712" spans="11:11" x14ac:dyDescent="0.25">
      <c r="K30712" s="115"/>
    </row>
    <row r="30713" spans="11:11" x14ac:dyDescent="0.25">
      <c r="K30713" s="115"/>
    </row>
    <row r="30714" spans="11:11" x14ac:dyDescent="0.25">
      <c r="K30714" s="115"/>
    </row>
    <row r="30715" spans="11:11" x14ac:dyDescent="0.25">
      <c r="K30715" s="115"/>
    </row>
    <row r="30716" spans="11:11" x14ac:dyDescent="0.25">
      <c r="K30716" s="115"/>
    </row>
    <row r="30717" spans="11:11" x14ac:dyDescent="0.25">
      <c r="K30717" s="115"/>
    </row>
    <row r="30718" spans="11:11" x14ac:dyDescent="0.25">
      <c r="K30718" s="115"/>
    </row>
    <row r="30719" spans="11:11" x14ac:dyDescent="0.25">
      <c r="K30719" s="115"/>
    </row>
    <row r="30720" spans="11:11" x14ac:dyDescent="0.25">
      <c r="K30720" s="115"/>
    </row>
    <row r="30721" spans="11:11" x14ac:dyDescent="0.25">
      <c r="K30721" s="115"/>
    </row>
    <row r="30722" spans="11:11" x14ac:dyDescent="0.25">
      <c r="K30722" s="115"/>
    </row>
    <row r="30723" spans="11:11" x14ac:dyDescent="0.25">
      <c r="K30723" s="115"/>
    </row>
    <row r="30724" spans="11:11" x14ac:dyDescent="0.25">
      <c r="K30724" s="115"/>
    </row>
    <row r="30725" spans="11:11" x14ac:dyDescent="0.25">
      <c r="K30725" s="115"/>
    </row>
    <row r="30726" spans="11:11" x14ac:dyDescent="0.25">
      <c r="K30726" s="115"/>
    </row>
    <row r="30727" spans="11:11" x14ac:dyDescent="0.25">
      <c r="K30727" s="115"/>
    </row>
    <row r="30728" spans="11:11" x14ac:dyDescent="0.25">
      <c r="K30728" s="115"/>
    </row>
    <row r="30729" spans="11:11" x14ac:dyDescent="0.25">
      <c r="K30729" s="115"/>
    </row>
    <row r="30730" spans="11:11" x14ac:dyDescent="0.25">
      <c r="K30730" s="115"/>
    </row>
    <row r="30731" spans="11:11" x14ac:dyDescent="0.25">
      <c r="K30731" s="115"/>
    </row>
    <row r="30732" spans="11:11" x14ac:dyDescent="0.25">
      <c r="K30732" s="115"/>
    </row>
    <row r="30733" spans="11:11" x14ac:dyDescent="0.25">
      <c r="K30733" s="115"/>
    </row>
    <row r="30734" spans="11:11" x14ac:dyDescent="0.25">
      <c r="K30734" s="115"/>
    </row>
    <row r="30735" spans="11:11" x14ac:dyDescent="0.25">
      <c r="K30735" s="115"/>
    </row>
    <row r="30736" spans="11:11" x14ac:dyDescent="0.25">
      <c r="K30736" s="115"/>
    </row>
    <row r="30737" spans="11:11" x14ac:dyDescent="0.25">
      <c r="K30737" s="115"/>
    </row>
    <row r="30738" spans="11:11" x14ac:dyDescent="0.25">
      <c r="K30738" s="115"/>
    </row>
    <row r="30739" spans="11:11" x14ac:dyDescent="0.25">
      <c r="K30739" s="115"/>
    </row>
    <row r="30740" spans="11:11" x14ac:dyDescent="0.25">
      <c r="K30740" s="115"/>
    </row>
    <row r="30741" spans="11:11" x14ac:dyDescent="0.25">
      <c r="K30741" s="115"/>
    </row>
    <row r="30742" spans="11:11" x14ac:dyDescent="0.25">
      <c r="K30742" s="115"/>
    </row>
    <row r="30743" spans="11:11" x14ac:dyDescent="0.25">
      <c r="K30743" s="115"/>
    </row>
    <row r="30744" spans="11:11" x14ac:dyDescent="0.25">
      <c r="K30744" s="115"/>
    </row>
    <row r="30745" spans="11:11" x14ac:dyDescent="0.25">
      <c r="K30745" s="115"/>
    </row>
    <row r="30746" spans="11:11" x14ac:dyDescent="0.25">
      <c r="K30746" s="115"/>
    </row>
    <row r="30747" spans="11:11" x14ac:dyDescent="0.25">
      <c r="K30747" s="115"/>
    </row>
    <row r="30748" spans="11:11" x14ac:dyDescent="0.25">
      <c r="K30748" s="115"/>
    </row>
    <row r="30749" spans="11:11" x14ac:dyDescent="0.25">
      <c r="K30749" s="115"/>
    </row>
    <row r="30750" spans="11:11" x14ac:dyDescent="0.25">
      <c r="K30750" s="115"/>
    </row>
    <row r="30751" spans="11:11" x14ac:dyDescent="0.25">
      <c r="K30751" s="115"/>
    </row>
    <row r="30752" spans="11:11" x14ac:dyDescent="0.25">
      <c r="K30752" s="115"/>
    </row>
    <row r="30753" spans="11:11" x14ac:dyDescent="0.25">
      <c r="K30753" s="115"/>
    </row>
    <row r="30754" spans="11:11" x14ac:dyDescent="0.25">
      <c r="K30754" s="115"/>
    </row>
    <row r="30755" spans="11:11" x14ac:dyDescent="0.25">
      <c r="K30755" s="115"/>
    </row>
    <row r="30756" spans="11:11" x14ac:dyDescent="0.25">
      <c r="K30756" s="115"/>
    </row>
    <row r="30757" spans="11:11" x14ac:dyDescent="0.25">
      <c r="K30757" s="115"/>
    </row>
    <row r="30758" spans="11:11" x14ac:dyDescent="0.25">
      <c r="K30758" s="115"/>
    </row>
    <row r="30759" spans="11:11" x14ac:dyDescent="0.25">
      <c r="K30759" s="115"/>
    </row>
    <row r="30760" spans="11:11" x14ac:dyDescent="0.25">
      <c r="K30760" s="115"/>
    </row>
    <row r="30761" spans="11:11" x14ac:dyDescent="0.25">
      <c r="K30761" s="115"/>
    </row>
    <row r="30762" spans="11:11" x14ac:dyDescent="0.25">
      <c r="K30762" s="115"/>
    </row>
    <row r="30763" spans="11:11" x14ac:dyDescent="0.25">
      <c r="K30763" s="115"/>
    </row>
    <row r="30764" spans="11:11" x14ac:dyDescent="0.25">
      <c r="K30764" s="115"/>
    </row>
    <row r="30765" spans="11:11" x14ac:dyDescent="0.25">
      <c r="K30765" s="115"/>
    </row>
    <row r="30766" spans="11:11" x14ac:dyDescent="0.25">
      <c r="K30766" s="115"/>
    </row>
    <row r="30767" spans="11:11" x14ac:dyDescent="0.25">
      <c r="K30767" s="115"/>
    </row>
    <row r="30768" spans="11:11" x14ac:dyDescent="0.25">
      <c r="K30768" s="115"/>
    </row>
    <row r="30769" spans="11:11" x14ac:dyDescent="0.25">
      <c r="K30769" s="115"/>
    </row>
    <row r="30770" spans="11:11" x14ac:dyDescent="0.25">
      <c r="K30770" s="115"/>
    </row>
    <row r="30771" spans="11:11" x14ac:dyDescent="0.25">
      <c r="K30771" s="115"/>
    </row>
    <row r="30772" spans="11:11" x14ac:dyDescent="0.25">
      <c r="K30772" s="115"/>
    </row>
    <row r="30773" spans="11:11" x14ac:dyDescent="0.25">
      <c r="K30773" s="115"/>
    </row>
    <row r="30774" spans="11:11" x14ac:dyDescent="0.25">
      <c r="K30774" s="115"/>
    </row>
    <row r="30775" spans="11:11" x14ac:dyDescent="0.25">
      <c r="K30775" s="115"/>
    </row>
    <row r="30776" spans="11:11" x14ac:dyDescent="0.25">
      <c r="K30776" s="115"/>
    </row>
    <row r="30777" spans="11:11" x14ac:dyDescent="0.25">
      <c r="K30777" s="115"/>
    </row>
    <row r="30778" spans="11:11" x14ac:dyDescent="0.25">
      <c r="K30778" s="115"/>
    </row>
    <row r="30779" spans="11:11" x14ac:dyDescent="0.25">
      <c r="K30779" s="115"/>
    </row>
    <row r="30780" spans="11:11" x14ac:dyDescent="0.25">
      <c r="K30780" s="115"/>
    </row>
    <row r="30781" spans="11:11" x14ac:dyDescent="0.25">
      <c r="K30781" s="115"/>
    </row>
    <row r="30782" spans="11:11" x14ac:dyDescent="0.25">
      <c r="K30782" s="115"/>
    </row>
    <row r="30783" spans="11:11" x14ac:dyDescent="0.25">
      <c r="K30783" s="115"/>
    </row>
    <row r="30784" spans="11:11" x14ac:dyDescent="0.25">
      <c r="K30784" s="115"/>
    </row>
    <row r="30785" spans="11:11" x14ac:dyDescent="0.25">
      <c r="K30785" s="115"/>
    </row>
    <row r="30786" spans="11:11" x14ac:dyDescent="0.25">
      <c r="K30786" s="115"/>
    </row>
    <row r="30787" spans="11:11" x14ac:dyDescent="0.25">
      <c r="K30787" s="115"/>
    </row>
    <row r="30788" spans="11:11" x14ac:dyDescent="0.25">
      <c r="K30788" s="115"/>
    </row>
    <row r="30789" spans="11:11" x14ac:dyDescent="0.25">
      <c r="K30789" s="115"/>
    </row>
    <row r="30790" spans="11:11" x14ac:dyDescent="0.25">
      <c r="K30790" s="115"/>
    </row>
    <row r="30791" spans="11:11" x14ac:dyDescent="0.25">
      <c r="K30791" s="115"/>
    </row>
    <row r="30792" spans="11:11" x14ac:dyDescent="0.25">
      <c r="K30792" s="115"/>
    </row>
    <row r="30793" spans="11:11" x14ac:dyDescent="0.25">
      <c r="K30793" s="115"/>
    </row>
    <row r="30794" spans="11:11" x14ac:dyDescent="0.25">
      <c r="K30794" s="115"/>
    </row>
    <row r="30795" spans="11:11" x14ac:dyDescent="0.25">
      <c r="K30795" s="115"/>
    </row>
    <row r="30796" spans="11:11" x14ac:dyDescent="0.25">
      <c r="K30796" s="115"/>
    </row>
    <row r="30797" spans="11:11" x14ac:dyDescent="0.25">
      <c r="K30797" s="115"/>
    </row>
    <row r="30798" spans="11:11" x14ac:dyDescent="0.25">
      <c r="K30798" s="115"/>
    </row>
    <row r="30799" spans="11:11" x14ac:dyDescent="0.25">
      <c r="K30799" s="115"/>
    </row>
    <row r="30800" spans="11:11" x14ac:dyDescent="0.25">
      <c r="K30800" s="115"/>
    </row>
    <row r="30801" spans="11:11" x14ac:dyDescent="0.25">
      <c r="K30801" s="115"/>
    </row>
    <row r="30802" spans="11:11" x14ac:dyDescent="0.25">
      <c r="K30802" s="115"/>
    </row>
    <row r="30803" spans="11:11" x14ac:dyDescent="0.25">
      <c r="K30803" s="115"/>
    </row>
    <row r="30804" spans="11:11" x14ac:dyDescent="0.25">
      <c r="K30804" s="115"/>
    </row>
    <row r="30805" spans="11:11" x14ac:dyDescent="0.25">
      <c r="K30805" s="115"/>
    </row>
    <row r="30806" spans="11:11" x14ac:dyDescent="0.25">
      <c r="K30806" s="115"/>
    </row>
    <row r="30807" spans="11:11" x14ac:dyDescent="0.25">
      <c r="K30807" s="115"/>
    </row>
    <row r="30808" spans="11:11" x14ac:dyDescent="0.25">
      <c r="K30808" s="115"/>
    </row>
    <row r="30809" spans="11:11" x14ac:dyDescent="0.25">
      <c r="K30809" s="115"/>
    </row>
    <row r="30810" spans="11:11" x14ac:dyDescent="0.25">
      <c r="K30810" s="115"/>
    </row>
    <row r="30811" spans="11:11" x14ac:dyDescent="0.25">
      <c r="K30811" s="115"/>
    </row>
    <row r="30812" spans="11:11" x14ac:dyDescent="0.25">
      <c r="K30812" s="115"/>
    </row>
    <row r="30813" spans="11:11" x14ac:dyDescent="0.25">
      <c r="K30813" s="115"/>
    </row>
    <row r="30814" spans="11:11" x14ac:dyDescent="0.25">
      <c r="K30814" s="115"/>
    </row>
    <row r="30815" spans="11:11" x14ac:dyDescent="0.25">
      <c r="K30815" s="115"/>
    </row>
    <row r="30816" spans="11:11" x14ac:dyDescent="0.25">
      <c r="K30816" s="115"/>
    </row>
    <row r="30817" spans="11:11" x14ac:dyDescent="0.25">
      <c r="K30817" s="115"/>
    </row>
    <row r="30818" spans="11:11" x14ac:dyDescent="0.25">
      <c r="K30818" s="115"/>
    </row>
    <row r="30819" spans="11:11" x14ac:dyDescent="0.25">
      <c r="K30819" s="115"/>
    </row>
    <row r="30820" spans="11:11" x14ac:dyDescent="0.25">
      <c r="K30820" s="115"/>
    </row>
    <row r="30821" spans="11:11" x14ac:dyDescent="0.25">
      <c r="K30821" s="115"/>
    </row>
    <row r="30822" spans="11:11" x14ac:dyDescent="0.25">
      <c r="K30822" s="115"/>
    </row>
    <row r="30823" spans="11:11" x14ac:dyDescent="0.25">
      <c r="K30823" s="115"/>
    </row>
    <row r="30824" spans="11:11" x14ac:dyDescent="0.25">
      <c r="K30824" s="115"/>
    </row>
    <row r="30825" spans="11:11" x14ac:dyDescent="0.25">
      <c r="K30825" s="115"/>
    </row>
    <row r="30826" spans="11:11" x14ac:dyDescent="0.25">
      <c r="K30826" s="115"/>
    </row>
    <row r="30827" spans="11:11" x14ac:dyDescent="0.25">
      <c r="K30827" s="115"/>
    </row>
    <row r="30828" spans="11:11" x14ac:dyDescent="0.25">
      <c r="K30828" s="115"/>
    </row>
    <row r="30829" spans="11:11" x14ac:dyDescent="0.25">
      <c r="K30829" s="115"/>
    </row>
    <row r="30830" spans="11:11" x14ac:dyDescent="0.25">
      <c r="K30830" s="115"/>
    </row>
    <row r="30831" spans="11:11" x14ac:dyDescent="0.25">
      <c r="K30831" s="115"/>
    </row>
    <row r="30832" spans="11:11" x14ac:dyDescent="0.25">
      <c r="K30832" s="115"/>
    </row>
    <row r="30833" spans="11:11" x14ac:dyDescent="0.25">
      <c r="K30833" s="115"/>
    </row>
    <row r="30834" spans="11:11" x14ac:dyDescent="0.25">
      <c r="K30834" s="115"/>
    </row>
    <row r="30835" spans="11:11" x14ac:dyDescent="0.25">
      <c r="K30835" s="115"/>
    </row>
    <row r="30836" spans="11:11" x14ac:dyDescent="0.25">
      <c r="K30836" s="115"/>
    </row>
    <row r="30837" spans="11:11" x14ac:dyDescent="0.25">
      <c r="K30837" s="115"/>
    </row>
    <row r="30838" spans="11:11" x14ac:dyDescent="0.25">
      <c r="K30838" s="115"/>
    </row>
    <row r="30839" spans="11:11" x14ac:dyDescent="0.25">
      <c r="K30839" s="115"/>
    </row>
    <row r="30840" spans="11:11" x14ac:dyDescent="0.25">
      <c r="K30840" s="115"/>
    </row>
    <row r="30841" spans="11:11" x14ac:dyDescent="0.25">
      <c r="K30841" s="115"/>
    </row>
    <row r="30842" spans="11:11" x14ac:dyDescent="0.25">
      <c r="K30842" s="115"/>
    </row>
    <row r="30843" spans="11:11" x14ac:dyDescent="0.25">
      <c r="K30843" s="115"/>
    </row>
    <row r="30844" spans="11:11" x14ac:dyDescent="0.25">
      <c r="K30844" s="115"/>
    </row>
    <row r="30845" spans="11:11" x14ac:dyDescent="0.25">
      <c r="K30845" s="115"/>
    </row>
    <row r="30846" spans="11:11" x14ac:dyDescent="0.25">
      <c r="K30846" s="115"/>
    </row>
    <row r="30847" spans="11:11" x14ac:dyDescent="0.25">
      <c r="K30847" s="115"/>
    </row>
    <row r="30848" spans="11:11" x14ac:dyDescent="0.25">
      <c r="K30848" s="115"/>
    </row>
    <row r="30849" spans="11:11" x14ac:dyDescent="0.25">
      <c r="K30849" s="115"/>
    </row>
    <row r="30850" spans="11:11" x14ac:dyDescent="0.25">
      <c r="K30850" s="115"/>
    </row>
    <row r="30851" spans="11:11" x14ac:dyDescent="0.25">
      <c r="K30851" s="115"/>
    </row>
    <row r="30852" spans="11:11" x14ac:dyDescent="0.25">
      <c r="K30852" s="115"/>
    </row>
    <row r="30853" spans="11:11" x14ac:dyDescent="0.25">
      <c r="K30853" s="115"/>
    </row>
    <row r="30854" spans="11:11" x14ac:dyDescent="0.25">
      <c r="K30854" s="115"/>
    </row>
    <row r="30855" spans="11:11" x14ac:dyDescent="0.25">
      <c r="K30855" s="115"/>
    </row>
    <row r="30856" spans="11:11" x14ac:dyDescent="0.25">
      <c r="K30856" s="115"/>
    </row>
    <row r="30857" spans="11:11" x14ac:dyDescent="0.25">
      <c r="K30857" s="115"/>
    </row>
    <row r="30858" spans="11:11" x14ac:dyDescent="0.25">
      <c r="K30858" s="115"/>
    </row>
    <row r="30859" spans="11:11" x14ac:dyDescent="0.25">
      <c r="K30859" s="115"/>
    </row>
    <row r="30860" spans="11:11" x14ac:dyDescent="0.25">
      <c r="K30860" s="115"/>
    </row>
    <row r="30861" spans="11:11" x14ac:dyDescent="0.25">
      <c r="K30861" s="115"/>
    </row>
    <row r="30862" spans="11:11" x14ac:dyDescent="0.25">
      <c r="K30862" s="115"/>
    </row>
    <row r="30863" spans="11:11" x14ac:dyDescent="0.25">
      <c r="K30863" s="115"/>
    </row>
    <row r="30864" spans="11:11" x14ac:dyDescent="0.25">
      <c r="K30864" s="115"/>
    </row>
    <row r="30865" spans="11:11" x14ac:dyDescent="0.25">
      <c r="K30865" s="115"/>
    </row>
    <row r="30866" spans="11:11" x14ac:dyDescent="0.25">
      <c r="K30866" s="115"/>
    </row>
    <row r="30867" spans="11:11" x14ac:dyDescent="0.25">
      <c r="K30867" s="115"/>
    </row>
    <row r="30868" spans="11:11" x14ac:dyDescent="0.25">
      <c r="K30868" s="115"/>
    </row>
    <row r="30869" spans="11:11" x14ac:dyDescent="0.25">
      <c r="K30869" s="115"/>
    </row>
    <row r="30870" spans="11:11" x14ac:dyDescent="0.25">
      <c r="K30870" s="115"/>
    </row>
    <row r="30871" spans="11:11" x14ac:dyDescent="0.25">
      <c r="K30871" s="115"/>
    </row>
    <row r="30872" spans="11:11" x14ac:dyDescent="0.25">
      <c r="K30872" s="115"/>
    </row>
    <row r="30873" spans="11:11" x14ac:dyDescent="0.25">
      <c r="K30873" s="115"/>
    </row>
    <row r="30874" spans="11:11" x14ac:dyDescent="0.25">
      <c r="K30874" s="115"/>
    </row>
    <row r="30875" spans="11:11" x14ac:dyDescent="0.25">
      <c r="K30875" s="115"/>
    </row>
    <row r="30876" spans="11:11" x14ac:dyDescent="0.25">
      <c r="K30876" s="115"/>
    </row>
    <row r="30877" spans="11:11" x14ac:dyDescent="0.25">
      <c r="K30877" s="115"/>
    </row>
    <row r="30878" spans="11:11" x14ac:dyDescent="0.25">
      <c r="K30878" s="115"/>
    </row>
    <row r="30879" spans="11:11" x14ac:dyDescent="0.25">
      <c r="K30879" s="115"/>
    </row>
    <row r="30880" spans="11:11" x14ac:dyDescent="0.25">
      <c r="K30880" s="115"/>
    </row>
    <row r="30881" spans="11:11" x14ac:dyDescent="0.25">
      <c r="K30881" s="115"/>
    </row>
    <row r="30882" spans="11:11" x14ac:dyDescent="0.25">
      <c r="K30882" s="115"/>
    </row>
    <row r="30883" spans="11:11" x14ac:dyDescent="0.25">
      <c r="K30883" s="115"/>
    </row>
    <row r="30884" spans="11:11" x14ac:dyDescent="0.25">
      <c r="K30884" s="115"/>
    </row>
    <row r="30885" spans="11:11" x14ac:dyDescent="0.25">
      <c r="K30885" s="115"/>
    </row>
    <row r="30886" spans="11:11" x14ac:dyDescent="0.25">
      <c r="K30886" s="115"/>
    </row>
    <row r="30887" spans="11:11" x14ac:dyDescent="0.25">
      <c r="K30887" s="115"/>
    </row>
    <row r="30888" spans="11:11" x14ac:dyDescent="0.25">
      <c r="K30888" s="115"/>
    </row>
    <row r="30889" spans="11:11" x14ac:dyDescent="0.25">
      <c r="K30889" s="115"/>
    </row>
    <row r="30890" spans="11:11" x14ac:dyDescent="0.25">
      <c r="K30890" s="115"/>
    </row>
    <row r="30891" spans="11:11" x14ac:dyDescent="0.25">
      <c r="K30891" s="115"/>
    </row>
    <row r="30892" spans="11:11" x14ac:dyDescent="0.25">
      <c r="K30892" s="115"/>
    </row>
    <row r="30893" spans="11:11" x14ac:dyDescent="0.25">
      <c r="K30893" s="115"/>
    </row>
    <row r="30894" spans="11:11" x14ac:dyDescent="0.25">
      <c r="K30894" s="115"/>
    </row>
    <row r="30895" spans="11:11" x14ac:dyDescent="0.25">
      <c r="K30895" s="115"/>
    </row>
    <row r="30896" spans="11:11" x14ac:dyDescent="0.25">
      <c r="K30896" s="115"/>
    </row>
    <row r="30897" spans="11:11" x14ac:dyDescent="0.25">
      <c r="K30897" s="115"/>
    </row>
    <row r="30898" spans="11:11" x14ac:dyDescent="0.25">
      <c r="K30898" s="115"/>
    </row>
    <row r="30899" spans="11:11" x14ac:dyDescent="0.25">
      <c r="K30899" s="115"/>
    </row>
    <row r="30900" spans="11:11" x14ac:dyDescent="0.25">
      <c r="K30900" s="115"/>
    </row>
    <row r="30901" spans="11:11" x14ac:dyDescent="0.25">
      <c r="K30901" s="115"/>
    </row>
    <row r="30902" spans="11:11" x14ac:dyDescent="0.25">
      <c r="K30902" s="115"/>
    </row>
    <row r="30903" spans="11:11" x14ac:dyDescent="0.25">
      <c r="K30903" s="115"/>
    </row>
    <row r="30904" spans="11:11" x14ac:dyDescent="0.25">
      <c r="K30904" s="115"/>
    </row>
    <row r="30905" spans="11:11" x14ac:dyDescent="0.25">
      <c r="K30905" s="115"/>
    </row>
    <row r="30906" spans="11:11" x14ac:dyDescent="0.25">
      <c r="K30906" s="115"/>
    </row>
    <row r="30907" spans="11:11" x14ac:dyDescent="0.25">
      <c r="K30907" s="115"/>
    </row>
    <row r="30908" spans="11:11" x14ac:dyDescent="0.25">
      <c r="K30908" s="115"/>
    </row>
    <row r="30909" spans="11:11" x14ac:dyDescent="0.25">
      <c r="K30909" s="115"/>
    </row>
    <row r="30910" spans="11:11" x14ac:dyDescent="0.25">
      <c r="K30910" s="115"/>
    </row>
    <row r="30911" spans="11:11" x14ac:dyDescent="0.25">
      <c r="K30911" s="115"/>
    </row>
    <row r="30912" spans="11:11" x14ac:dyDescent="0.25">
      <c r="K30912" s="115"/>
    </row>
    <row r="30913" spans="11:11" x14ac:dyDescent="0.25">
      <c r="K30913" s="115"/>
    </row>
    <row r="30914" spans="11:11" x14ac:dyDescent="0.25">
      <c r="K30914" s="115"/>
    </row>
    <row r="30915" spans="11:11" x14ac:dyDescent="0.25">
      <c r="K30915" s="115"/>
    </row>
    <row r="30916" spans="11:11" x14ac:dyDescent="0.25">
      <c r="K30916" s="115"/>
    </row>
    <row r="30917" spans="11:11" x14ac:dyDescent="0.25">
      <c r="K30917" s="115"/>
    </row>
    <row r="30918" spans="11:11" x14ac:dyDescent="0.25">
      <c r="K30918" s="115"/>
    </row>
    <row r="30919" spans="11:11" x14ac:dyDescent="0.25">
      <c r="K30919" s="115"/>
    </row>
    <row r="30920" spans="11:11" x14ac:dyDescent="0.25">
      <c r="K30920" s="115"/>
    </row>
    <row r="30921" spans="11:11" x14ac:dyDescent="0.25">
      <c r="K30921" s="115"/>
    </row>
    <row r="30922" spans="11:11" x14ac:dyDescent="0.25">
      <c r="K30922" s="115"/>
    </row>
    <row r="30923" spans="11:11" x14ac:dyDescent="0.25">
      <c r="K30923" s="115"/>
    </row>
    <row r="30924" spans="11:11" x14ac:dyDescent="0.25">
      <c r="K30924" s="115"/>
    </row>
    <row r="30925" spans="11:11" x14ac:dyDescent="0.25">
      <c r="K30925" s="115"/>
    </row>
    <row r="30926" spans="11:11" x14ac:dyDescent="0.25">
      <c r="K30926" s="115"/>
    </row>
    <row r="30927" spans="11:11" x14ac:dyDescent="0.25">
      <c r="K30927" s="115"/>
    </row>
    <row r="30928" spans="11:11" x14ac:dyDescent="0.25">
      <c r="K30928" s="115"/>
    </row>
    <row r="30929" spans="11:11" x14ac:dyDescent="0.25">
      <c r="K30929" s="115"/>
    </row>
    <row r="30930" spans="11:11" x14ac:dyDescent="0.25">
      <c r="K30930" s="115"/>
    </row>
    <row r="30931" spans="11:11" x14ac:dyDescent="0.25">
      <c r="K30931" s="115"/>
    </row>
    <row r="30932" spans="11:11" x14ac:dyDescent="0.25">
      <c r="K30932" s="115"/>
    </row>
    <row r="30933" spans="11:11" x14ac:dyDescent="0.25">
      <c r="K30933" s="115"/>
    </row>
    <row r="30934" spans="11:11" x14ac:dyDescent="0.25">
      <c r="K30934" s="115"/>
    </row>
    <row r="30935" spans="11:11" x14ac:dyDescent="0.25">
      <c r="K30935" s="115"/>
    </row>
    <row r="30936" spans="11:11" x14ac:dyDescent="0.25">
      <c r="K30936" s="115"/>
    </row>
    <row r="30937" spans="11:11" x14ac:dyDescent="0.25">
      <c r="K30937" s="115"/>
    </row>
    <row r="30938" spans="11:11" x14ac:dyDescent="0.25">
      <c r="K30938" s="115"/>
    </row>
    <row r="30939" spans="11:11" x14ac:dyDescent="0.25">
      <c r="K30939" s="115"/>
    </row>
    <row r="30940" spans="11:11" x14ac:dyDescent="0.25">
      <c r="K30940" s="115"/>
    </row>
    <row r="30941" spans="11:11" x14ac:dyDescent="0.25">
      <c r="K30941" s="115"/>
    </row>
    <row r="30942" spans="11:11" x14ac:dyDescent="0.25">
      <c r="K30942" s="115"/>
    </row>
    <row r="30943" spans="11:11" x14ac:dyDescent="0.25">
      <c r="K30943" s="115"/>
    </row>
    <row r="30944" spans="11:11" x14ac:dyDescent="0.25">
      <c r="K30944" s="115"/>
    </row>
    <row r="30945" spans="11:11" x14ac:dyDescent="0.25">
      <c r="K30945" s="115"/>
    </row>
    <row r="30946" spans="11:11" x14ac:dyDescent="0.25">
      <c r="K30946" s="115"/>
    </row>
    <row r="30947" spans="11:11" x14ac:dyDescent="0.25">
      <c r="K30947" s="115"/>
    </row>
    <row r="30948" spans="11:11" x14ac:dyDescent="0.25">
      <c r="K30948" s="115"/>
    </row>
    <row r="30949" spans="11:11" x14ac:dyDescent="0.25">
      <c r="K30949" s="115"/>
    </row>
    <row r="30950" spans="11:11" x14ac:dyDescent="0.25">
      <c r="K30950" s="115"/>
    </row>
    <row r="30951" spans="11:11" x14ac:dyDescent="0.25">
      <c r="K30951" s="115"/>
    </row>
    <row r="30952" spans="11:11" x14ac:dyDescent="0.25">
      <c r="K30952" s="115"/>
    </row>
    <row r="30953" spans="11:11" x14ac:dyDescent="0.25">
      <c r="K30953" s="115"/>
    </row>
    <row r="30954" spans="11:11" x14ac:dyDescent="0.25">
      <c r="K30954" s="115"/>
    </row>
    <row r="30955" spans="11:11" x14ac:dyDescent="0.25">
      <c r="K30955" s="115"/>
    </row>
    <row r="30956" spans="11:11" x14ac:dyDescent="0.25">
      <c r="K30956" s="115"/>
    </row>
    <row r="30957" spans="11:11" x14ac:dyDescent="0.25">
      <c r="K30957" s="115"/>
    </row>
    <row r="30958" spans="11:11" x14ac:dyDescent="0.25">
      <c r="K30958" s="115"/>
    </row>
    <row r="30959" spans="11:11" x14ac:dyDescent="0.25">
      <c r="K30959" s="115"/>
    </row>
    <row r="30960" spans="11:11" x14ac:dyDescent="0.25">
      <c r="K30960" s="115"/>
    </row>
    <row r="30961" spans="11:11" x14ac:dyDescent="0.25">
      <c r="K30961" s="115"/>
    </row>
    <row r="30962" spans="11:11" x14ac:dyDescent="0.25">
      <c r="K30962" s="115"/>
    </row>
    <row r="30963" spans="11:11" x14ac:dyDescent="0.25">
      <c r="K30963" s="115"/>
    </row>
    <row r="30964" spans="11:11" x14ac:dyDescent="0.25">
      <c r="K30964" s="115"/>
    </row>
    <row r="30965" spans="11:11" x14ac:dyDescent="0.25">
      <c r="K30965" s="115"/>
    </row>
    <row r="30966" spans="11:11" x14ac:dyDescent="0.25">
      <c r="K30966" s="115"/>
    </row>
    <row r="30967" spans="11:11" x14ac:dyDescent="0.25">
      <c r="K30967" s="115"/>
    </row>
    <row r="30968" spans="11:11" x14ac:dyDescent="0.25">
      <c r="K30968" s="115"/>
    </row>
    <row r="30969" spans="11:11" x14ac:dyDescent="0.25">
      <c r="K30969" s="115"/>
    </row>
    <row r="30970" spans="11:11" x14ac:dyDescent="0.25">
      <c r="K30970" s="115"/>
    </row>
    <row r="30971" spans="11:11" x14ac:dyDescent="0.25">
      <c r="K30971" s="115"/>
    </row>
    <row r="30972" spans="11:11" x14ac:dyDescent="0.25">
      <c r="K30972" s="115"/>
    </row>
    <row r="30973" spans="11:11" x14ac:dyDescent="0.25">
      <c r="K30973" s="115"/>
    </row>
    <row r="30974" spans="11:11" x14ac:dyDescent="0.25">
      <c r="K30974" s="115"/>
    </row>
    <row r="30975" spans="11:11" x14ac:dyDescent="0.25">
      <c r="K30975" s="115"/>
    </row>
    <row r="30976" spans="11:11" x14ac:dyDescent="0.25">
      <c r="K30976" s="115"/>
    </row>
    <row r="30977" spans="11:11" x14ac:dyDescent="0.25">
      <c r="K30977" s="115"/>
    </row>
    <row r="30978" spans="11:11" x14ac:dyDescent="0.25">
      <c r="K30978" s="115"/>
    </row>
    <row r="30979" spans="11:11" x14ac:dyDescent="0.25">
      <c r="K30979" s="115"/>
    </row>
    <row r="30980" spans="11:11" x14ac:dyDescent="0.25">
      <c r="K30980" s="115"/>
    </row>
    <row r="30981" spans="11:11" x14ac:dyDescent="0.25">
      <c r="K30981" s="115"/>
    </row>
    <row r="30982" spans="11:11" x14ac:dyDescent="0.25">
      <c r="K30982" s="115"/>
    </row>
    <row r="30983" spans="11:11" x14ac:dyDescent="0.25">
      <c r="K30983" s="115"/>
    </row>
    <row r="30984" spans="11:11" x14ac:dyDescent="0.25">
      <c r="K30984" s="115"/>
    </row>
    <row r="30985" spans="11:11" x14ac:dyDescent="0.25">
      <c r="K30985" s="115"/>
    </row>
    <row r="30986" spans="11:11" x14ac:dyDescent="0.25">
      <c r="K30986" s="115"/>
    </row>
    <row r="30987" spans="11:11" x14ac:dyDescent="0.25">
      <c r="K30987" s="115"/>
    </row>
    <row r="30988" spans="11:11" x14ac:dyDescent="0.25">
      <c r="K30988" s="115"/>
    </row>
    <row r="30989" spans="11:11" x14ac:dyDescent="0.25">
      <c r="K30989" s="115"/>
    </row>
    <row r="30990" spans="11:11" x14ac:dyDescent="0.25">
      <c r="K30990" s="115"/>
    </row>
    <row r="30991" spans="11:11" x14ac:dyDescent="0.25">
      <c r="K30991" s="115"/>
    </row>
    <row r="30992" spans="11:11" x14ac:dyDescent="0.25">
      <c r="K30992" s="115"/>
    </row>
    <row r="30993" spans="11:11" x14ac:dyDescent="0.25">
      <c r="K30993" s="115"/>
    </row>
    <row r="30994" spans="11:11" x14ac:dyDescent="0.25">
      <c r="K30994" s="115"/>
    </row>
    <row r="30995" spans="11:11" x14ac:dyDescent="0.25">
      <c r="K30995" s="115"/>
    </row>
    <row r="30996" spans="11:11" x14ac:dyDescent="0.25">
      <c r="K30996" s="115"/>
    </row>
    <row r="30997" spans="11:11" x14ac:dyDescent="0.25">
      <c r="K30997" s="115"/>
    </row>
    <row r="30998" spans="11:11" x14ac:dyDescent="0.25">
      <c r="K30998" s="115"/>
    </row>
    <row r="30999" spans="11:11" x14ac:dyDescent="0.25">
      <c r="K30999" s="115"/>
    </row>
    <row r="31000" spans="11:11" x14ac:dyDescent="0.25">
      <c r="K31000" s="115"/>
    </row>
    <row r="31001" spans="11:11" x14ac:dyDescent="0.25">
      <c r="K31001" s="115"/>
    </row>
    <row r="31002" spans="11:11" x14ac:dyDescent="0.25">
      <c r="K31002" s="115"/>
    </row>
    <row r="31003" spans="11:11" x14ac:dyDescent="0.25">
      <c r="K31003" s="115"/>
    </row>
    <row r="31004" spans="11:11" x14ac:dyDescent="0.25">
      <c r="K31004" s="115"/>
    </row>
    <row r="31005" spans="11:11" x14ac:dyDescent="0.25">
      <c r="K31005" s="115"/>
    </row>
    <row r="31006" spans="11:11" x14ac:dyDescent="0.25">
      <c r="K31006" s="115"/>
    </row>
    <row r="31007" spans="11:11" x14ac:dyDescent="0.25">
      <c r="K31007" s="115"/>
    </row>
    <row r="31008" spans="11:11" x14ac:dyDescent="0.25">
      <c r="K31008" s="115"/>
    </row>
    <row r="31009" spans="11:11" x14ac:dyDescent="0.25">
      <c r="K31009" s="115"/>
    </row>
    <row r="31010" spans="11:11" x14ac:dyDescent="0.25">
      <c r="K31010" s="115"/>
    </row>
    <row r="31011" spans="11:11" x14ac:dyDescent="0.25">
      <c r="K31011" s="115"/>
    </row>
    <row r="31012" spans="11:11" x14ac:dyDescent="0.25">
      <c r="K31012" s="115"/>
    </row>
    <row r="31013" spans="11:11" x14ac:dyDescent="0.25">
      <c r="K31013" s="115"/>
    </row>
    <row r="31014" spans="11:11" x14ac:dyDescent="0.25">
      <c r="K31014" s="115"/>
    </row>
    <row r="31015" spans="11:11" x14ac:dyDescent="0.25">
      <c r="K31015" s="115"/>
    </row>
    <row r="31016" spans="11:11" x14ac:dyDescent="0.25">
      <c r="K31016" s="115"/>
    </row>
    <row r="31017" spans="11:11" x14ac:dyDescent="0.25">
      <c r="K31017" s="115"/>
    </row>
    <row r="31018" spans="11:11" x14ac:dyDescent="0.25">
      <c r="K31018" s="115"/>
    </row>
    <row r="31019" spans="11:11" x14ac:dyDescent="0.25">
      <c r="K31019" s="115"/>
    </row>
    <row r="31020" spans="11:11" x14ac:dyDescent="0.25">
      <c r="K31020" s="115"/>
    </row>
    <row r="31021" spans="11:11" x14ac:dyDescent="0.25">
      <c r="K31021" s="115"/>
    </row>
    <row r="31022" spans="11:11" x14ac:dyDescent="0.25">
      <c r="K31022" s="115"/>
    </row>
    <row r="31023" spans="11:11" x14ac:dyDescent="0.25">
      <c r="K31023" s="115"/>
    </row>
    <row r="31024" spans="11:11" x14ac:dyDescent="0.25">
      <c r="K31024" s="115"/>
    </row>
    <row r="31025" spans="11:11" x14ac:dyDescent="0.25">
      <c r="K31025" s="115"/>
    </row>
    <row r="31026" spans="11:11" x14ac:dyDescent="0.25">
      <c r="K31026" s="115"/>
    </row>
    <row r="31027" spans="11:11" x14ac:dyDescent="0.25">
      <c r="K31027" s="115"/>
    </row>
    <row r="31028" spans="11:11" x14ac:dyDescent="0.25">
      <c r="K31028" s="115"/>
    </row>
    <row r="31029" spans="11:11" x14ac:dyDescent="0.25">
      <c r="K31029" s="115"/>
    </row>
    <row r="31030" spans="11:11" x14ac:dyDescent="0.25">
      <c r="K31030" s="115"/>
    </row>
    <row r="31031" spans="11:11" x14ac:dyDescent="0.25">
      <c r="K31031" s="115"/>
    </row>
    <row r="31032" spans="11:11" x14ac:dyDescent="0.25">
      <c r="K31032" s="115"/>
    </row>
    <row r="31033" spans="11:11" x14ac:dyDescent="0.25">
      <c r="K31033" s="115"/>
    </row>
    <row r="31034" spans="11:11" x14ac:dyDescent="0.25">
      <c r="K31034" s="115"/>
    </row>
    <row r="31035" spans="11:11" x14ac:dyDescent="0.25">
      <c r="K31035" s="115"/>
    </row>
    <row r="31036" spans="11:11" x14ac:dyDescent="0.25">
      <c r="K31036" s="115"/>
    </row>
    <row r="31037" spans="11:11" x14ac:dyDescent="0.25">
      <c r="K31037" s="115"/>
    </row>
    <row r="31038" spans="11:11" x14ac:dyDescent="0.25">
      <c r="K31038" s="115"/>
    </row>
    <row r="31039" spans="11:11" x14ac:dyDescent="0.25">
      <c r="K31039" s="115"/>
    </row>
    <row r="31040" spans="11:11" x14ac:dyDescent="0.25">
      <c r="K31040" s="115"/>
    </row>
    <row r="31041" spans="11:11" x14ac:dyDescent="0.25">
      <c r="K31041" s="115"/>
    </row>
    <row r="31042" spans="11:11" x14ac:dyDescent="0.25">
      <c r="K31042" s="115"/>
    </row>
    <row r="31043" spans="11:11" x14ac:dyDescent="0.25">
      <c r="K31043" s="115"/>
    </row>
    <row r="31044" spans="11:11" x14ac:dyDescent="0.25">
      <c r="K31044" s="115"/>
    </row>
    <row r="31045" spans="11:11" x14ac:dyDescent="0.25">
      <c r="K31045" s="115"/>
    </row>
    <row r="31046" spans="11:11" x14ac:dyDescent="0.25">
      <c r="K31046" s="115"/>
    </row>
    <row r="31047" spans="11:11" x14ac:dyDescent="0.25">
      <c r="K31047" s="115"/>
    </row>
    <row r="31048" spans="11:11" x14ac:dyDescent="0.25">
      <c r="K31048" s="115"/>
    </row>
    <row r="31049" spans="11:11" x14ac:dyDescent="0.25">
      <c r="K31049" s="115"/>
    </row>
    <row r="31050" spans="11:11" x14ac:dyDescent="0.25">
      <c r="K31050" s="115"/>
    </row>
    <row r="31051" spans="11:11" x14ac:dyDescent="0.25">
      <c r="K31051" s="115"/>
    </row>
    <row r="31052" spans="11:11" x14ac:dyDescent="0.25">
      <c r="K31052" s="115"/>
    </row>
    <row r="31053" spans="11:11" x14ac:dyDescent="0.25">
      <c r="K31053" s="115"/>
    </row>
    <row r="31054" spans="11:11" x14ac:dyDescent="0.25">
      <c r="K31054" s="115"/>
    </row>
    <row r="31055" spans="11:11" x14ac:dyDescent="0.25">
      <c r="K31055" s="115"/>
    </row>
    <row r="31056" spans="11:11" x14ac:dyDescent="0.25">
      <c r="K31056" s="115"/>
    </row>
    <row r="31057" spans="11:11" x14ac:dyDescent="0.25">
      <c r="K31057" s="115"/>
    </row>
    <row r="31058" spans="11:11" x14ac:dyDescent="0.25">
      <c r="K31058" s="115"/>
    </row>
    <row r="31059" spans="11:11" x14ac:dyDescent="0.25">
      <c r="K31059" s="115"/>
    </row>
    <row r="31060" spans="11:11" x14ac:dyDescent="0.25">
      <c r="K31060" s="115"/>
    </row>
    <row r="31061" spans="11:11" x14ac:dyDescent="0.25">
      <c r="K31061" s="115"/>
    </row>
    <row r="31062" spans="11:11" x14ac:dyDescent="0.25">
      <c r="K31062" s="115"/>
    </row>
    <row r="31063" spans="11:11" x14ac:dyDescent="0.25">
      <c r="K31063" s="115"/>
    </row>
    <row r="31064" spans="11:11" x14ac:dyDescent="0.25">
      <c r="K31064" s="115"/>
    </row>
    <row r="31065" spans="11:11" x14ac:dyDescent="0.25">
      <c r="K31065" s="115"/>
    </row>
    <row r="31066" spans="11:11" x14ac:dyDescent="0.25">
      <c r="K31066" s="115"/>
    </row>
    <row r="31067" spans="11:11" x14ac:dyDescent="0.25">
      <c r="K31067" s="115"/>
    </row>
    <row r="31068" spans="11:11" x14ac:dyDescent="0.25">
      <c r="K31068" s="115"/>
    </row>
    <row r="31069" spans="11:11" x14ac:dyDescent="0.25">
      <c r="K31069" s="115"/>
    </row>
    <row r="31070" spans="11:11" x14ac:dyDescent="0.25">
      <c r="K31070" s="115"/>
    </row>
    <row r="31071" spans="11:11" x14ac:dyDescent="0.25">
      <c r="K31071" s="115"/>
    </row>
    <row r="31072" spans="11:11" x14ac:dyDescent="0.25">
      <c r="K31072" s="115"/>
    </row>
    <row r="31073" spans="11:11" x14ac:dyDescent="0.25">
      <c r="K31073" s="115"/>
    </row>
    <row r="31074" spans="11:11" x14ac:dyDescent="0.25">
      <c r="K31074" s="115"/>
    </row>
    <row r="31075" spans="11:11" x14ac:dyDescent="0.25">
      <c r="K31075" s="115"/>
    </row>
    <row r="31076" spans="11:11" x14ac:dyDescent="0.25">
      <c r="K31076" s="115"/>
    </row>
    <row r="31077" spans="11:11" x14ac:dyDescent="0.25">
      <c r="K31077" s="115"/>
    </row>
    <row r="31078" spans="11:11" x14ac:dyDescent="0.25">
      <c r="K31078" s="115"/>
    </row>
    <row r="31079" spans="11:11" x14ac:dyDescent="0.25">
      <c r="K31079" s="115"/>
    </row>
    <row r="31080" spans="11:11" x14ac:dyDescent="0.25">
      <c r="K31080" s="115"/>
    </row>
    <row r="31081" spans="11:11" x14ac:dyDescent="0.25">
      <c r="K31081" s="115"/>
    </row>
    <row r="31082" spans="11:11" x14ac:dyDescent="0.25">
      <c r="K31082" s="115"/>
    </row>
    <row r="31083" spans="11:11" x14ac:dyDescent="0.25">
      <c r="K31083" s="115"/>
    </row>
    <row r="31084" spans="11:11" x14ac:dyDescent="0.25">
      <c r="K31084" s="115"/>
    </row>
    <row r="31085" spans="11:11" x14ac:dyDescent="0.25">
      <c r="K31085" s="115"/>
    </row>
    <row r="31086" spans="11:11" x14ac:dyDescent="0.25">
      <c r="K31086" s="115"/>
    </row>
    <row r="31087" spans="11:11" x14ac:dyDescent="0.25">
      <c r="K31087" s="115"/>
    </row>
    <row r="31088" spans="11:11" x14ac:dyDescent="0.25">
      <c r="K31088" s="115"/>
    </row>
    <row r="31089" spans="11:11" x14ac:dyDescent="0.25">
      <c r="K31089" s="115"/>
    </row>
    <row r="31090" spans="11:11" x14ac:dyDescent="0.25">
      <c r="K31090" s="115"/>
    </row>
    <row r="31091" spans="11:11" x14ac:dyDescent="0.25">
      <c r="K31091" s="115"/>
    </row>
    <row r="31092" spans="11:11" x14ac:dyDescent="0.25">
      <c r="K31092" s="115"/>
    </row>
    <row r="31093" spans="11:11" x14ac:dyDescent="0.25">
      <c r="K31093" s="115"/>
    </row>
    <row r="31094" spans="11:11" x14ac:dyDescent="0.25">
      <c r="K31094" s="115"/>
    </row>
    <row r="31095" spans="11:11" x14ac:dyDescent="0.25">
      <c r="K31095" s="115"/>
    </row>
    <row r="31096" spans="11:11" x14ac:dyDescent="0.25">
      <c r="K31096" s="115"/>
    </row>
    <row r="31097" spans="11:11" x14ac:dyDescent="0.25">
      <c r="K31097" s="115"/>
    </row>
    <row r="31098" spans="11:11" x14ac:dyDescent="0.25">
      <c r="K31098" s="115"/>
    </row>
    <row r="31099" spans="11:11" x14ac:dyDescent="0.25">
      <c r="K31099" s="115"/>
    </row>
    <row r="31100" spans="11:11" x14ac:dyDescent="0.25">
      <c r="K31100" s="115"/>
    </row>
    <row r="31101" spans="11:11" x14ac:dyDescent="0.25">
      <c r="K31101" s="115"/>
    </row>
    <row r="31102" spans="11:11" x14ac:dyDescent="0.25">
      <c r="K31102" s="115"/>
    </row>
    <row r="31103" spans="11:11" x14ac:dyDescent="0.25">
      <c r="K31103" s="115"/>
    </row>
    <row r="31104" spans="11:11" x14ac:dyDescent="0.25">
      <c r="K31104" s="115"/>
    </row>
    <row r="31105" spans="11:11" x14ac:dyDescent="0.25">
      <c r="K31105" s="115"/>
    </row>
    <row r="31106" spans="11:11" x14ac:dyDescent="0.25">
      <c r="K31106" s="115"/>
    </row>
    <row r="31107" spans="11:11" x14ac:dyDescent="0.25">
      <c r="K31107" s="115"/>
    </row>
    <row r="31108" spans="11:11" x14ac:dyDescent="0.25">
      <c r="K31108" s="115"/>
    </row>
    <row r="31109" spans="11:11" x14ac:dyDescent="0.25">
      <c r="K31109" s="115"/>
    </row>
    <row r="31110" spans="11:11" x14ac:dyDescent="0.25">
      <c r="K31110" s="115"/>
    </row>
    <row r="31111" spans="11:11" x14ac:dyDescent="0.25">
      <c r="K31111" s="115"/>
    </row>
    <row r="31112" spans="11:11" x14ac:dyDescent="0.25">
      <c r="K31112" s="115"/>
    </row>
    <row r="31113" spans="11:11" x14ac:dyDescent="0.25">
      <c r="K31113" s="115"/>
    </row>
    <row r="31114" spans="11:11" x14ac:dyDescent="0.25">
      <c r="K31114" s="115"/>
    </row>
    <row r="31115" spans="11:11" x14ac:dyDescent="0.25">
      <c r="K31115" s="115"/>
    </row>
    <row r="31116" spans="11:11" x14ac:dyDescent="0.25">
      <c r="K31116" s="115"/>
    </row>
    <row r="31117" spans="11:11" x14ac:dyDescent="0.25">
      <c r="K31117" s="115"/>
    </row>
    <row r="31118" spans="11:11" x14ac:dyDescent="0.25">
      <c r="K31118" s="115"/>
    </row>
    <row r="31119" spans="11:11" x14ac:dyDescent="0.25">
      <c r="K31119" s="115"/>
    </row>
    <row r="31120" spans="11:11" x14ac:dyDescent="0.25">
      <c r="K31120" s="115"/>
    </row>
    <row r="31121" spans="11:11" x14ac:dyDescent="0.25">
      <c r="K31121" s="115"/>
    </row>
    <row r="31122" spans="11:11" x14ac:dyDescent="0.25">
      <c r="K31122" s="115"/>
    </row>
    <row r="31123" spans="11:11" x14ac:dyDescent="0.25">
      <c r="K31123" s="115"/>
    </row>
    <row r="31124" spans="11:11" x14ac:dyDescent="0.25">
      <c r="K31124" s="115"/>
    </row>
    <row r="31125" spans="11:11" x14ac:dyDescent="0.25">
      <c r="K31125" s="115"/>
    </row>
    <row r="31126" spans="11:11" x14ac:dyDescent="0.25">
      <c r="K31126" s="115"/>
    </row>
    <row r="31127" spans="11:11" x14ac:dyDescent="0.25">
      <c r="K31127" s="115"/>
    </row>
    <row r="31128" spans="11:11" x14ac:dyDescent="0.25">
      <c r="K31128" s="115"/>
    </row>
    <row r="31129" spans="11:11" x14ac:dyDescent="0.25">
      <c r="K31129" s="115"/>
    </row>
    <row r="31130" spans="11:11" x14ac:dyDescent="0.25">
      <c r="K31130" s="115"/>
    </row>
    <row r="31131" spans="11:11" x14ac:dyDescent="0.25">
      <c r="K31131" s="115"/>
    </row>
    <row r="31132" spans="11:11" x14ac:dyDescent="0.25">
      <c r="K31132" s="115"/>
    </row>
    <row r="31133" spans="11:11" x14ac:dyDescent="0.25">
      <c r="K31133" s="115"/>
    </row>
    <row r="31134" spans="11:11" x14ac:dyDescent="0.25">
      <c r="K31134" s="115"/>
    </row>
    <row r="31135" spans="11:11" x14ac:dyDescent="0.25">
      <c r="K31135" s="115"/>
    </row>
    <row r="31136" spans="11:11" x14ac:dyDescent="0.25">
      <c r="K31136" s="115"/>
    </row>
    <row r="31137" spans="11:11" x14ac:dyDescent="0.25">
      <c r="K31137" s="115"/>
    </row>
    <row r="31138" spans="11:11" x14ac:dyDescent="0.25">
      <c r="K31138" s="115"/>
    </row>
    <row r="31139" spans="11:11" x14ac:dyDescent="0.25">
      <c r="K31139" s="115"/>
    </row>
    <row r="31140" spans="11:11" x14ac:dyDescent="0.25">
      <c r="K31140" s="115"/>
    </row>
    <row r="31141" spans="11:11" x14ac:dyDescent="0.25">
      <c r="K31141" s="115"/>
    </row>
    <row r="31142" spans="11:11" x14ac:dyDescent="0.25">
      <c r="K31142" s="115"/>
    </row>
    <row r="31143" spans="11:11" x14ac:dyDescent="0.25">
      <c r="K31143" s="115"/>
    </row>
    <row r="31144" spans="11:11" x14ac:dyDescent="0.25">
      <c r="K31144" s="115"/>
    </row>
    <row r="31145" spans="11:11" x14ac:dyDescent="0.25">
      <c r="K31145" s="115"/>
    </row>
    <row r="31146" spans="11:11" x14ac:dyDescent="0.25">
      <c r="K31146" s="115"/>
    </row>
    <row r="31147" spans="11:11" x14ac:dyDescent="0.25">
      <c r="K31147" s="115"/>
    </row>
    <row r="31148" spans="11:11" x14ac:dyDescent="0.25">
      <c r="K31148" s="115"/>
    </row>
    <row r="31149" spans="11:11" x14ac:dyDescent="0.25">
      <c r="K31149" s="115"/>
    </row>
    <row r="31150" spans="11:11" x14ac:dyDescent="0.25">
      <c r="K31150" s="115"/>
    </row>
    <row r="31151" spans="11:11" x14ac:dyDescent="0.25">
      <c r="K31151" s="115"/>
    </row>
    <row r="31152" spans="11:11" x14ac:dyDescent="0.25">
      <c r="K31152" s="115"/>
    </row>
    <row r="31153" spans="11:11" x14ac:dyDescent="0.25">
      <c r="K31153" s="115"/>
    </row>
    <row r="31154" spans="11:11" x14ac:dyDescent="0.25">
      <c r="K31154" s="115"/>
    </row>
    <row r="31155" spans="11:11" x14ac:dyDescent="0.25">
      <c r="K31155" s="115"/>
    </row>
    <row r="31156" spans="11:11" x14ac:dyDescent="0.25">
      <c r="K31156" s="115"/>
    </row>
    <row r="31157" spans="11:11" x14ac:dyDescent="0.25">
      <c r="K31157" s="115"/>
    </row>
    <row r="31158" spans="11:11" x14ac:dyDescent="0.25">
      <c r="K31158" s="115"/>
    </row>
    <row r="31159" spans="11:11" x14ac:dyDescent="0.25">
      <c r="K31159" s="115"/>
    </row>
    <row r="31160" spans="11:11" x14ac:dyDescent="0.25">
      <c r="K31160" s="115"/>
    </row>
    <row r="31161" spans="11:11" x14ac:dyDescent="0.25">
      <c r="K31161" s="115"/>
    </row>
    <row r="31162" spans="11:11" x14ac:dyDescent="0.25">
      <c r="K31162" s="115"/>
    </row>
    <row r="31163" spans="11:11" x14ac:dyDescent="0.25">
      <c r="K31163" s="115"/>
    </row>
    <row r="31164" spans="11:11" x14ac:dyDescent="0.25">
      <c r="K31164" s="115"/>
    </row>
    <row r="31165" spans="11:11" x14ac:dyDescent="0.25">
      <c r="K31165" s="115"/>
    </row>
    <row r="31166" spans="11:11" x14ac:dyDescent="0.25">
      <c r="K31166" s="115"/>
    </row>
    <row r="31167" spans="11:11" x14ac:dyDescent="0.25">
      <c r="K31167" s="115"/>
    </row>
    <row r="31168" spans="11:11" x14ac:dyDescent="0.25">
      <c r="K31168" s="115"/>
    </row>
    <row r="31169" spans="11:11" x14ac:dyDescent="0.25">
      <c r="K31169" s="115"/>
    </row>
    <row r="31170" spans="11:11" x14ac:dyDescent="0.25">
      <c r="K31170" s="115"/>
    </row>
    <row r="31171" spans="11:11" x14ac:dyDescent="0.25">
      <c r="K31171" s="115"/>
    </row>
    <row r="31172" spans="11:11" x14ac:dyDescent="0.25">
      <c r="K31172" s="115"/>
    </row>
    <row r="31173" spans="11:11" x14ac:dyDescent="0.25">
      <c r="K31173" s="115"/>
    </row>
    <row r="31174" spans="11:11" x14ac:dyDescent="0.25">
      <c r="K31174" s="115"/>
    </row>
    <row r="31175" spans="11:11" x14ac:dyDescent="0.25">
      <c r="K31175" s="115"/>
    </row>
    <row r="31176" spans="11:11" x14ac:dyDescent="0.25">
      <c r="K31176" s="115"/>
    </row>
    <row r="31177" spans="11:11" x14ac:dyDescent="0.25">
      <c r="K31177" s="115"/>
    </row>
    <row r="31178" spans="11:11" x14ac:dyDescent="0.25">
      <c r="K31178" s="115"/>
    </row>
    <row r="31179" spans="11:11" x14ac:dyDescent="0.25">
      <c r="K31179" s="115"/>
    </row>
    <row r="31180" spans="11:11" x14ac:dyDescent="0.25">
      <c r="K31180" s="115"/>
    </row>
    <row r="31181" spans="11:11" x14ac:dyDescent="0.25">
      <c r="K31181" s="115"/>
    </row>
    <row r="31182" spans="11:11" x14ac:dyDescent="0.25">
      <c r="K31182" s="115"/>
    </row>
    <row r="31183" spans="11:11" x14ac:dyDescent="0.25">
      <c r="K31183" s="115"/>
    </row>
    <row r="31184" spans="11:11" x14ac:dyDescent="0.25">
      <c r="K31184" s="115"/>
    </row>
    <row r="31185" spans="11:11" x14ac:dyDescent="0.25">
      <c r="K31185" s="115"/>
    </row>
    <row r="31186" spans="11:11" x14ac:dyDescent="0.25">
      <c r="K31186" s="115"/>
    </row>
    <row r="31187" spans="11:11" x14ac:dyDescent="0.25">
      <c r="K31187" s="115"/>
    </row>
    <row r="31188" spans="11:11" x14ac:dyDescent="0.25">
      <c r="K31188" s="115"/>
    </row>
    <row r="31189" spans="11:11" x14ac:dyDescent="0.25">
      <c r="K31189" s="115"/>
    </row>
    <row r="31190" spans="11:11" x14ac:dyDescent="0.25">
      <c r="K31190" s="115"/>
    </row>
    <row r="31191" spans="11:11" x14ac:dyDescent="0.25">
      <c r="K31191" s="115"/>
    </row>
    <row r="31192" spans="11:11" x14ac:dyDescent="0.25">
      <c r="K31192" s="115"/>
    </row>
    <row r="31193" spans="11:11" x14ac:dyDescent="0.25">
      <c r="K31193" s="115"/>
    </row>
    <row r="31194" spans="11:11" x14ac:dyDescent="0.25">
      <c r="K31194" s="115"/>
    </row>
    <row r="31195" spans="11:11" x14ac:dyDescent="0.25">
      <c r="K31195" s="115"/>
    </row>
    <row r="31196" spans="11:11" x14ac:dyDescent="0.25">
      <c r="K31196" s="115"/>
    </row>
    <row r="31197" spans="11:11" x14ac:dyDescent="0.25">
      <c r="K31197" s="115"/>
    </row>
    <row r="31198" spans="11:11" x14ac:dyDescent="0.25">
      <c r="K31198" s="115"/>
    </row>
    <row r="31199" spans="11:11" x14ac:dyDescent="0.25">
      <c r="K31199" s="115"/>
    </row>
    <row r="31200" spans="11:11" x14ac:dyDescent="0.25">
      <c r="K31200" s="115"/>
    </row>
    <row r="31201" spans="11:11" x14ac:dyDescent="0.25">
      <c r="K31201" s="115"/>
    </row>
    <row r="31202" spans="11:11" x14ac:dyDescent="0.25">
      <c r="K31202" s="115"/>
    </row>
    <row r="31203" spans="11:11" x14ac:dyDescent="0.25">
      <c r="K31203" s="115"/>
    </row>
    <row r="31204" spans="11:11" x14ac:dyDescent="0.25">
      <c r="K31204" s="115"/>
    </row>
    <row r="31205" spans="11:11" x14ac:dyDescent="0.25">
      <c r="K31205" s="115"/>
    </row>
    <row r="31206" spans="11:11" x14ac:dyDescent="0.25">
      <c r="K31206" s="115"/>
    </row>
    <row r="31207" spans="11:11" x14ac:dyDescent="0.25">
      <c r="K31207" s="115"/>
    </row>
    <row r="31208" spans="11:11" x14ac:dyDescent="0.25">
      <c r="K31208" s="115"/>
    </row>
    <row r="31209" spans="11:11" x14ac:dyDescent="0.25">
      <c r="K31209" s="115"/>
    </row>
    <row r="31210" spans="11:11" x14ac:dyDescent="0.25">
      <c r="K31210" s="115"/>
    </row>
    <row r="31211" spans="11:11" x14ac:dyDescent="0.25">
      <c r="K31211" s="115"/>
    </row>
    <row r="31212" spans="11:11" x14ac:dyDescent="0.25">
      <c r="K31212" s="115"/>
    </row>
    <row r="31213" spans="11:11" x14ac:dyDescent="0.25">
      <c r="K31213" s="115"/>
    </row>
    <row r="31214" spans="11:11" x14ac:dyDescent="0.25">
      <c r="K31214" s="115"/>
    </row>
    <row r="31215" spans="11:11" x14ac:dyDescent="0.25">
      <c r="K31215" s="115"/>
    </row>
    <row r="31216" spans="11:11" x14ac:dyDescent="0.25">
      <c r="K31216" s="115"/>
    </row>
    <row r="31217" spans="11:11" x14ac:dyDescent="0.25">
      <c r="K31217" s="115"/>
    </row>
    <row r="31218" spans="11:11" x14ac:dyDescent="0.25">
      <c r="K31218" s="115"/>
    </row>
    <row r="31219" spans="11:11" x14ac:dyDescent="0.25">
      <c r="K31219" s="115"/>
    </row>
    <row r="31220" spans="11:11" x14ac:dyDescent="0.25">
      <c r="K31220" s="115"/>
    </row>
    <row r="31221" spans="11:11" x14ac:dyDescent="0.25">
      <c r="K31221" s="115"/>
    </row>
    <row r="31222" spans="11:11" x14ac:dyDescent="0.25">
      <c r="K31222" s="115"/>
    </row>
    <row r="31223" spans="11:11" x14ac:dyDescent="0.25">
      <c r="K31223" s="115"/>
    </row>
    <row r="31224" spans="11:11" x14ac:dyDescent="0.25">
      <c r="K31224" s="115"/>
    </row>
    <row r="31225" spans="11:11" x14ac:dyDescent="0.25">
      <c r="K31225" s="115"/>
    </row>
    <row r="31226" spans="11:11" x14ac:dyDescent="0.25">
      <c r="K31226" s="115"/>
    </row>
    <row r="31227" spans="11:11" x14ac:dyDescent="0.25">
      <c r="K31227" s="115"/>
    </row>
    <row r="31228" spans="11:11" x14ac:dyDescent="0.25">
      <c r="K31228" s="115"/>
    </row>
    <row r="31229" spans="11:11" x14ac:dyDescent="0.25">
      <c r="K31229" s="115"/>
    </row>
    <row r="31230" spans="11:11" x14ac:dyDescent="0.25">
      <c r="K31230" s="115"/>
    </row>
    <row r="31231" spans="11:11" x14ac:dyDescent="0.25">
      <c r="K31231" s="115"/>
    </row>
    <row r="31232" spans="11:11" x14ac:dyDescent="0.25">
      <c r="K31232" s="115"/>
    </row>
    <row r="31233" spans="11:11" x14ac:dyDescent="0.25">
      <c r="K31233" s="115"/>
    </row>
    <row r="31234" spans="11:11" x14ac:dyDescent="0.25">
      <c r="K31234" s="115"/>
    </row>
    <row r="31235" spans="11:11" x14ac:dyDescent="0.25">
      <c r="K31235" s="115"/>
    </row>
    <row r="31236" spans="11:11" x14ac:dyDescent="0.25">
      <c r="K31236" s="115"/>
    </row>
    <row r="31237" spans="11:11" x14ac:dyDescent="0.25">
      <c r="K31237" s="115"/>
    </row>
    <row r="31238" spans="11:11" x14ac:dyDescent="0.25">
      <c r="K31238" s="115"/>
    </row>
    <row r="31239" spans="11:11" x14ac:dyDescent="0.25">
      <c r="K31239" s="115"/>
    </row>
    <row r="31240" spans="11:11" x14ac:dyDescent="0.25">
      <c r="K31240" s="115"/>
    </row>
    <row r="31241" spans="11:11" x14ac:dyDescent="0.25">
      <c r="K31241" s="115"/>
    </row>
    <row r="31242" spans="11:11" x14ac:dyDescent="0.25">
      <c r="K31242" s="115"/>
    </row>
    <row r="31243" spans="11:11" x14ac:dyDescent="0.25">
      <c r="K31243" s="115"/>
    </row>
    <row r="31244" spans="11:11" x14ac:dyDescent="0.25">
      <c r="K31244" s="115"/>
    </row>
    <row r="31245" spans="11:11" x14ac:dyDescent="0.25">
      <c r="K31245" s="115"/>
    </row>
    <row r="31246" spans="11:11" x14ac:dyDescent="0.25">
      <c r="K31246" s="115"/>
    </row>
    <row r="31247" spans="11:11" x14ac:dyDescent="0.25">
      <c r="K31247" s="115"/>
    </row>
    <row r="31248" spans="11:11" x14ac:dyDescent="0.25">
      <c r="K31248" s="115"/>
    </row>
    <row r="31249" spans="11:11" x14ac:dyDescent="0.25">
      <c r="K31249" s="115"/>
    </row>
    <row r="31250" spans="11:11" x14ac:dyDescent="0.25">
      <c r="K31250" s="115"/>
    </row>
    <row r="31251" spans="11:11" x14ac:dyDescent="0.25">
      <c r="K31251" s="115"/>
    </row>
    <row r="31252" spans="11:11" x14ac:dyDescent="0.25">
      <c r="K31252" s="115"/>
    </row>
    <row r="31253" spans="11:11" x14ac:dyDescent="0.25">
      <c r="K31253" s="115"/>
    </row>
    <row r="31254" spans="11:11" x14ac:dyDescent="0.25">
      <c r="K31254" s="115"/>
    </row>
    <row r="31255" spans="11:11" x14ac:dyDescent="0.25">
      <c r="K31255" s="115"/>
    </row>
    <row r="31256" spans="11:11" x14ac:dyDescent="0.25">
      <c r="K31256" s="115"/>
    </row>
    <row r="31257" spans="11:11" x14ac:dyDescent="0.25">
      <c r="K31257" s="115"/>
    </row>
    <row r="31258" spans="11:11" x14ac:dyDescent="0.25">
      <c r="K31258" s="115"/>
    </row>
    <row r="31259" spans="11:11" x14ac:dyDescent="0.25">
      <c r="K31259" s="115"/>
    </row>
    <row r="31260" spans="11:11" x14ac:dyDescent="0.25">
      <c r="K31260" s="115"/>
    </row>
    <row r="31261" spans="11:11" x14ac:dyDescent="0.25">
      <c r="K31261" s="115"/>
    </row>
    <row r="31262" spans="11:11" x14ac:dyDescent="0.25">
      <c r="K31262" s="115"/>
    </row>
    <row r="31263" spans="11:11" x14ac:dyDescent="0.25">
      <c r="K31263" s="115"/>
    </row>
    <row r="31264" spans="11:11" x14ac:dyDescent="0.25">
      <c r="K31264" s="115"/>
    </row>
    <row r="31265" spans="11:11" x14ac:dyDescent="0.25">
      <c r="K31265" s="115"/>
    </row>
    <row r="31266" spans="11:11" x14ac:dyDescent="0.25">
      <c r="K31266" s="115"/>
    </row>
    <row r="31267" spans="11:11" x14ac:dyDescent="0.25">
      <c r="K31267" s="115"/>
    </row>
    <row r="31268" spans="11:11" x14ac:dyDescent="0.25">
      <c r="K31268" s="115"/>
    </row>
    <row r="31269" spans="11:11" x14ac:dyDescent="0.25">
      <c r="K31269" s="115"/>
    </row>
    <row r="31270" spans="11:11" x14ac:dyDescent="0.25">
      <c r="K31270" s="115"/>
    </row>
    <row r="31271" spans="11:11" x14ac:dyDescent="0.25">
      <c r="K31271" s="115"/>
    </row>
    <row r="31272" spans="11:11" x14ac:dyDescent="0.25">
      <c r="K31272" s="115"/>
    </row>
    <row r="31273" spans="11:11" x14ac:dyDescent="0.25">
      <c r="K31273" s="115"/>
    </row>
    <row r="31274" spans="11:11" x14ac:dyDescent="0.25">
      <c r="K31274" s="115"/>
    </row>
    <row r="31275" spans="11:11" x14ac:dyDescent="0.25">
      <c r="K31275" s="115"/>
    </row>
    <row r="31276" spans="11:11" x14ac:dyDescent="0.25">
      <c r="K31276" s="115"/>
    </row>
    <row r="31277" spans="11:11" x14ac:dyDescent="0.25">
      <c r="K31277" s="115"/>
    </row>
    <row r="31278" spans="11:11" x14ac:dyDescent="0.25">
      <c r="K31278" s="115"/>
    </row>
    <row r="31279" spans="11:11" x14ac:dyDescent="0.25">
      <c r="K31279" s="115"/>
    </row>
    <row r="31280" spans="11:11" x14ac:dyDescent="0.25">
      <c r="K31280" s="115"/>
    </row>
    <row r="31281" spans="11:11" x14ac:dyDescent="0.25">
      <c r="K31281" s="115"/>
    </row>
    <row r="31282" spans="11:11" x14ac:dyDescent="0.25">
      <c r="K31282" s="115"/>
    </row>
    <row r="31283" spans="11:11" x14ac:dyDescent="0.25">
      <c r="K31283" s="115"/>
    </row>
    <row r="31284" spans="11:11" x14ac:dyDescent="0.25">
      <c r="K31284" s="115"/>
    </row>
    <row r="31285" spans="11:11" x14ac:dyDescent="0.25">
      <c r="K31285" s="115"/>
    </row>
    <row r="31286" spans="11:11" x14ac:dyDescent="0.25">
      <c r="K31286" s="115"/>
    </row>
    <row r="31287" spans="11:11" x14ac:dyDescent="0.25">
      <c r="K31287" s="115"/>
    </row>
    <row r="31288" spans="11:11" x14ac:dyDescent="0.25">
      <c r="K31288" s="115"/>
    </row>
    <row r="31289" spans="11:11" x14ac:dyDescent="0.25">
      <c r="K31289" s="115"/>
    </row>
    <row r="31290" spans="11:11" x14ac:dyDescent="0.25">
      <c r="K31290" s="115"/>
    </row>
    <row r="31291" spans="11:11" x14ac:dyDescent="0.25">
      <c r="K31291" s="115"/>
    </row>
    <row r="31292" spans="11:11" x14ac:dyDescent="0.25">
      <c r="K31292" s="115"/>
    </row>
    <row r="31293" spans="11:11" x14ac:dyDescent="0.25">
      <c r="K31293" s="115"/>
    </row>
    <row r="31294" spans="11:11" x14ac:dyDescent="0.25">
      <c r="K31294" s="115"/>
    </row>
    <row r="31295" spans="11:11" x14ac:dyDescent="0.25">
      <c r="K31295" s="115"/>
    </row>
    <row r="31296" spans="11:11" x14ac:dyDescent="0.25">
      <c r="K31296" s="115"/>
    </row>
    <row r="31297" spans="11:11" x14ac:dyDescent="0.25">
      <c r="K31297" s="115"/>
    </row>
    <row r="31298" spans="11:11" x14ac:dyDescent="0.25">
      <c r="K31298" s="115"/>
    </row>
    <row r="31299" spans="11:11" x14ac:dyDescent="0.25">
      <c r="K31299" s="115"/>
    </row>
    <row r="31300" spans="11:11" x14ac:dyDescent="0.25">
      <c r="K31300" s="115"/>
    </row>
    <row r="31301" spans="11:11" x14ac:dyDescent="0.25">
      <c r="K31301" s="115"/>
    </row>
    <row r="31302" spans="11:11" x14ac:dyDescent="0.25">
      <c r="K31302" s="115"/>
    </row>
    <row r="31303" spans="11:11" x14ac:dyDescent="0.25">
      <c r="K31303" s="115"/>
    </row>
    <row r="31304" spans="11:11" x14ac:dyDescent="0.25">
      <c r="K31304" s="115"/>
    </row>
    <row r="31305" spans="11:11" x14ac:dyDescent="0.25">
      <c r="K31305" s="115"/>
    </row>
    <row r="31306" spans="11:11" x14ac:dyDescent="0.25">
      <c r="K31306" s="115"/>
    </row>
    <row r="31307" spans="11:11" x14ac:dyDescent="0.25">
      <c r="K31307" s="115"/>
    </row>
    <row r="31308" spans="11:11" x14ac:dyDescent="0.25">
      <c r="K31308" s="115"/>
    </row>
    <row r="31309" spans="11:11" x14ac:dyDescent="0.25">
      <c r="K31309" s="115"/>
    </row>
    <row r="31310" spans="11:11" x14ac:dyDescent="0.25">
      <c r="K31310" s="115"/>
    </row>
    <row r="31311" spans="11:11" x14ac:dyDescent="0.25">
      <c r="K31311" s="115"/>
    </row>
    <row r="31312" spans="11:11" x14ac:dyDescent="0.25">
      <c r="K31312" s="115"/>
    </row>
    <row r="31313" spans="11:11" x14ac:dyDescent="0.25">
      <c r="K31313" s="115"/>
    </row>
    <row r="31314" spans="11:11" x14ac:dyDescent="0.25">
      <c r="K31314" s="115"/>
    </row>
    <row r="31315" spans="11:11" x14ac:dyDescent="0.25">
      <c r="K31315" s="115"/>
    </row>
    <row r="31316" spans="11:11" x14ac:dyDescent="0.25">
      <c r="K31316" s="115"/>
    </row>
    <row r="31317" spans="11:11" x14ac:dyDescent="0.25">
      <c r="K31317" s="115"/>
    </row>
    <row r="31318" spans="11:11" x14ac:dyDescent="0.25">
      <c r="K31318" s="115"/>
    </row>
    <row r="31319" spans="11:11" x14ac:dyDescent="0.25">
      <c r="K31319" s="115"/>
    </row>
    <row r="31320" spans="11:11" x14ac:dyDescent="0.25">
      <c r="K31320" s="115"/>
    </row>
    <row r="31321" spans="11:11" x14ac:dyDescent="0.25">
      <c r="K31321" s="115"/>
    </row>
    <row r="31322" spans="11:11" x14ac:dyDescent="0.25">
      <c r="K31322" s="115"/>
    </row>
    <row r="31323" spans="11:11" x14ac:dyDescent="0.25">
      <c r="K31323" s="115"/>
    </row>
    <row r="31324" spans="11:11" x14ac:dyDescent="0.25">
      <c r="K31324" s="115"/>
    </row>
    <row r="31325" spans="11:11" x14ac:dyDescent="0.25">
      <c r="K31325" s="115"/>
    </row>
    <row r="31326" spans="11:11" x14ac:dyDescent="0.25">
      <c r="K31326" s="115"/>
    </row>
    <row r="31327" spans="11:11" x14ac:dyDescent="0.25">
      <c r="K31327" s="115"/>
    </row>
    <row r="31328" spans="11:11" x14ac:dyDescent="0.25">
      <c r="K31328" s="115"/>
    </row>
    <row r="31329" spans="11:11" x14ac:dyDescent="0.25">
      <c r="K31329" s="115"/>
    </row>
    <row r="31330" spans="11:11" x14ac:dyDescent="0.25">
      <c r="K31330" s="115"/>
    </row>
    <row r="31331" spans="11:11" x14ac:dyDescent="0.25">
      <c r="K31331" s="115"/>
    </row>
    <row r="31332" spans="11:11" x14ac:dyDescent="0.25">
      <c r="K31332" s="115"/>
    </row>
    <row r="31333" spans="11:11" x14ac:dyDescent="0.25">
      <c r="K31333" s="115"/>
    </row>
    <row r="31334" spans="11:11" x14ac:dyDescent="0.25">
      <c r="K31334" s="115"/>
    </row>
    <row r="31335" spans="11:11" x14ac:dyDescent="0.25">
      <c r="K31335" s="115"/>
    </row>
    <row r="31336" spans="11:11" x14ac:dyDescent="0.25">
      <c r="K31336" s="115"/>
    </row>
    <row r="31337" spans="11:11" x14ac:dyDescent="0.25">
      <c r="K31337" s="115"/>
    </row>
    <row r="31338" spans="11:11" x14ac:dyDescent="0.25">
      <c r="K31338" s="115"/>
    </row>
    <row r="31339" spans="11:11" x14ac:dyDescent="0.25">
      <c r="K31339" s="115"/>
    </row>
    <row r="31340" spans="11:11" x14ac:dyDescent="0.25">
      <c r="K31340" s="115"/>
    </row>
    <row r="31341" spans="11:11" x14ac:dyDescent="0.25">
      <c r="K31341" s="115"/>
    </row>
    <row r="31342" spans="11:11" x14ac:dyDescent="0.25">
      <c r="K31342" s="115"/>
    </row>
    <row r="31343" spans="11:11" x14ac:dyDescent="0.25">
      <c r="K31343" s="115"/>
    </row>
    <row r="31344" spans="11:11" x14ac:dyDescent="0.25">
      <c r="K31344" s="115"/>
    </row>
    <row r="31345" spans="11:11" x14ac:dyDescent="0.25">
      <c r="K31345" s="115"/>
    </row>
    <row r="31346" spans="11:11" x14ac:dyDescent="0.25">
      <c r="K31346" s="115"/>
    </row>
    <row r="31347" spans="11:11" x14ac:dyDescent="0.25">
      <c r="K31347" s="115"/>
    </row>
    <row r="31348" spans="11:11" x14ac:dyDescent="0.25">
      <c r="K31348" s="115"/>
    </row>
    <row r="31349" spans="11:11" x14ac:dyDescent="0.25">
      <c r="K31349" s="115"/>
    </row>
    <row r="31350" spans="11:11" x14ac:dyDescent="0.25">
      <c r="K31350" s="115"/>
    </row>
    <row r="31351" spans="11:11" x14ac:dyDescent="0.25">
      <c r="K31351" s="115"/>
    </row>
    <row r="31352" spans="11:11" x14ac:dyDescent="0.25">
      <c r="K31352" s="115"/>
    </row>
    <row r="31353" spans="11:11" x14ac:dyDescent="0.25">
      <c r="K31353" s="115"/>
    </row>
    <row r="31354" spans="11:11" x14ac:dyDescent="0.25">
      <c r="K31354" s="115"/>
    </row>
    <row r="31355" spans="11:11" x14ac:dyDescent="0.25">
      <c r="K31355" s="115"/>
    </row>
    <row r="31356" spans="11:11" x14ac:dyDescent="0.25">
      <c r="K31356" s="115"/>
    </row>
    <row r="31357" spans="11:11" x14ac:dyDescent="0.25">
      <c r="K31357" s="115"/>
    </row>
    <row r="31358" spans="11:11" x14ac:dyDescent="0.25">
      <c r="K31358" s="115"/>
    </row>
    <row r="31359" spans="11:11" x14ac:dyDescent="0.25">
      <c r="K31359" s="115"/>
    </row>
    <row r="31360" spans="11:11" x14ac:dyDescent="0.25">
      <c r="K31360" s="115"/>
    </row>
    <row r="31361" spans="11:11" x14ac:dyDescent="0.25">
      <c r="K31361" s="115"/>
    </row>
    <row r="31362" spans="11:11" x14ac:dyDescent="0.25">
      <c r="K31362" s="115"/>
    </row>
    <row r="31363" spans="11:11" x14ac:dyDescent="0.25">
      <c r="K31363" s="115"/>
    </row>
    <row r="31364" spans="11:11" x14ac:dyDescent="0.25">
      <c r="K31364" s="115"/>
    </row>
    <row r="31365" spans="11:11" x14ac:dyDescent="0.25">
      <c r="K31365" s="115"/>
    </row>
    <row r="31366" spans="11:11" x14ac:dyDescent="0.25">
      <c r="K31366" s="115"/>
    </row>
    <row r="31367" spans="11:11" x14ac:dyDescent="0.25">
      <c r="K31367" s="115"/>
    </row>
    <row r="31368" spans="11:11" x14ac:dyDescent="0.25">
      <c r="K31368" s="115"/>
    </row>
    <row r="31369" spans="11:11" x14ac:dyDescent="0.25">
      <c r="K31369" s="115"/>
    </row>
    <row r="31370" spans="11:11" x14ac:dyDescent="0.25">
      <c r="K31370" s="115"/>
    </row>
    <row r="31371" spans="11:11" x14ac:dyDescent="0.25">
      <c r="K31371" s="115"/>
    </row>
    <row r="31372" spans="11:11" x14ac:dyDescent="0.25">
      <c r="K31372" s="115"/>
    </row>
    <row r="31373" spans="11:11" x14ac:dyDescent="0.25">
      <c r="K31373" s="115"/>
    </row>
    <row r="31374" spans="11:11" x14ac:dyDescent="0.25">
      <c r="K31374" s="115"/>
    </row>
    <row r="31375" spans="11:11" x14ac:dyDescent="0.25">
      <c r="K31375" s="115"/>
    </row>
    <row r="31376" spans="11:11" x14ac:dyDescent="0.25">
      <c r="K31376" s="115"/>
    </row>
    <row r="31377" spans="11:11" x14ac:dyDescent="0.25">
      <c r="K31377" s="115"/>
    </row>
    <row r="31378" spans="11:11" x14ac:dyDescent="0.25">
      <c r="K31378" s="115"/>
    </row>
    <row r="31379" spans="11:11" x14ac:dyDescent="0.25">
      <c r="K31379" s="115"/>
    </row>
    <row r="31380" spans="11:11" x14ac:dyDescent="0.25">
      <c r="K31380" s="115"/>
    </row>
    <row r="31381" spans="11:11" x14ac:dyDescent="0.25">
      <c r="K31381" s="115"/>
    </row>
    <row r="31382" spans="11:11" x14ac:dyDescent="0.25">
      <c r="K31382" s="115"/>
    </row>
    <row r="31383" spans="11:11" x14ac:dyDescent="0.25">
      <c r="K31383" s="115"/>
    </row>
    <row r="31384" spans="11:11" x14ac:dyDescent="0.25">
      <c r="K31384" s="115"/>
    </row>
    <row r="31385" spans="11:11" x14ac:dyDescent="0.25">
      <c r="K31385" s="115"/>
    </row>
    <row r="31386" spans="11:11" x14ac:dyDescent="0.25">
      <c r="K31386" s="115"/>
    </row>
    <row r="31387" spans="11:11" x14ac:dyDescent="0.25">
      <c r="K31387" s="115"/>
    </row>
    <row r="31388" spans="11:11" x14ac:dyDescent="0.25">
      <c r="K31388" s="115"/>
    </row>
    <row r="31389" spans="11:11" x14ac:dyDescent="0.25">
      <c r="K31389" s="115"/>
    </row>
    <row r="31390" spans="11:11" x14ac:dyDescent="0.25">
      <c r="K31390" s="115"/>
    </row>
    <row r="31391" spans="11:11" x14ac:dyDescent="0.25">
      <c r="K31391" s="115"/>
    </row>
    <row r="31392" spans="11:11" x14ac:dyDescent="0.25">
      <c r="K31392" s="115"/>
    </row>
    <row r="31393" spans="11:11" x14ac:dyDescent="0.25">
      <c r="K31393" s="115"/>
    </row>
    <row r="31394" spans="11:11" x14ac:dyDescent="0.25">
      <c r="K31394" s="115"/>
    </row>
    <row r="31395" spans="11:11" x14ac:dyDescent="0.25">
      <c r="K31395" s="115"/>
    </row>
    <row r="31396" spans="11:11" x14ac:dyDescent="0.25">
      <c r="K31396" s="115"/>
    </row>
    <row r="31397" spans="11:11" x14ac:dyDescent="0.25">
      <c r="K31397" s="115"/>
    </row>
    <row r="31398" spans="11:11" x14ac:dyDescent="0.25">
      <c r="K31398" s="115"/>
    </row>
    <row r="31399" spans="11:11" x14ac:dyDescent="0.25">
      <c r="K31399" s="115"/>
    </row>
    <row r="31400" spans="11:11" x14ac:dyDescent="0.25">
      <c r="K31400" s="115"/>
    </row>
    <row r="31401" spans="11:11" x14ac:dyDescent="0.25">
      <c r="K31401" s="115"/>
    </row>
    <row r="31402" spans="11:11" x14ac:dyDescent="0.25">
      <c r="K31402" s="115"/>
    </row>
    <row r="31403" spans="11:11" x14ac:dyDescent="0.25">
      <c r="K31403" s="115"/>
    </row>
    <row r="31404" spans="11:11" x14ac:dyDescent="0.25">
      <c r="K31404" s="115"/>
    </row>
    <row r="31405" spans="11:11" x14ac:dyDescent="0.25">
      <c r="K31405" s="115"/>
    </row>
    <row r="31406" spans="11:11" x14ac:dyDescent="0.25">
      <c r="K31406" s="115"/>
    </row>
    <row r="31407" spans="11:11" x14ac:dyDescent="0.25">
      <c r="K31407" s="115"/>
    </row>
    <row r="31408" spans="11:11" x14ac:dyDescent="0.25">
      <c r="K31408" s="115"/>
    </row>
    <row r="31409" spans="11:11" x14ac:dyDescent="0.25">
      <c r="K31409" s="115"/>
    </row>
    <row r="31410" spans="11:11" x14ac:dyDescent="0.25">
      <c r="K31410" s="115"/>
    </row>
    <row r="31411" spans="11:11" x14ac:dyDescent="0.25">
      <c r="K31411" s="115"/>
    </row>
    <row r="31412" spans="11:11" x14ac:dyDescent="0.25">
      <c r="K31412" s="115"/>
    </row>
    <row r="31413" spans="11:11" x14ac:dyDescent="0.25">
      <c r="K31413" s="115"/>
    </row>
    <row r="31414" spans="11:11" x14ac:dyDescent="0.25">
      <c r="K31414" s="115"/>
    </row>
    <row r="31415" spans="11:11" x14ac:dyDescent="0.25">
      <c r="K31415" s="115"/>
    </row>
    <row r="31416" spans="11:11" x14ac:dyDescent="0.25">
      <c r="K31416" s="115"/>
    </row>
    <row r="31417" spans="11:11" x14ac:dyDescent="0.25">
      <c r="K31417" s="115"/>
    </row>
    <row r="31418" spans="11:11" x14ac:dyDescent="0.25">
      <c r="K31418" s="115"/>
    </row>
    <row r="31419" spans="11:11" x14ac:dyDescent="0.25">
      <c r="K31419" s="115"/>
    </row>
    <row r="31420" spans="11:11" x14ac:dyDescent="0.25">
      <c r="K31420" s="115"/>
    </row>
    <row r="31421" spans="11:11" x14ac:dyDescent="0.25">
      <c r="K31421" s="115"/>
    </row>
    <row r="31422" spans="11:11" x14ac:dyDescent="0.25">
      <c r="K31422" s="115"/>
    </row>
    <row r="31423" spans="11:11" x14ac:dyDescent="0.25">
      <c r="K31423" s="115"/>
    </row>
    <row r="31424" spans="11:11" x14ac:dyDescent="0.25">
      <c r="K31424" s="115"/>
    </row>
    <row r="31425" spans="11:11" x14ac:dyDescent="0.25">
      <c r="K31425" s="115"/>
    </row>
    <row r="31426" spans="11:11" x14ac:dyDescent="0.25">
      <c r="K31426" s="115"/>
    </row>
    <row r="31427" spans="11:11" x14ac:dyDescent="0.25">
      <c r="K31427" s="115"/>
    </row>
    <row r="31428" spans="11:11" x14ac:dyDescent="0.25">
      <c r="K31428" s="115"/>
    </row>
    <row r="31429" spans="11:11" x14ac:dyDescent="0.25">
      <c r="K31429" s="115"/>
    </row>
    <row r="31430" spans="11:11" x14ac:dyDescent="0.25">
      <c r="K31430" s="115"/>
    </row>
    <row r="31431" spans="11:11" x14ac:dyDescent="0.25">
      <c r="K31431" s="115"/>
    </row>
    <row r="31432" spans="11:11" x14ac:dyDescent="0.25">
      <c r="K31432" s="115"/>
    </row>
    <row r="31433" spans="11:11" x14ac:dyDescent="0.25">
      <c r="K31433" s="115"/>
    </row>
    <row r="31434" spans="11:11" x14ac:dyDescent="0.25">
      <c r="K31434" s="115"/>
    </row>
    <row r="31435" spans="11:11" x14ac:dyDescent="0.25">
      <c r="K31435" s="115"/>
    </row>
    <row r="31436" spans="11:11" x14ac:dyDescent="0.25">
      <c r="K31436" s="115"/>
    </row>
    <row r="31437" spans="11:11" x14ac:dyDescent="0.25">
      <c r="K31437" s="115"/>
    </row>
    <row r="31438" spans="11:11" x14ac:dyDescent="0.25">
      <c r="K31438" s="115"/>
    </row>
    <row r="31439" spans="11:11" x14ac:dyDescent="0.25">
      <c r="K31439" s="115"/>
    </row>
    <row r="31440" spans="11:11" x14ac:dyDescent="0.25">
      <c r="K31440" s="115"/>
    </row>
    <row r="31441" spans="11:11" x14ac:dyDescent="0.25">
      <c r="K31441" s="115"/>
    </row>
    <row r="31442" spans="11:11" x14ac:dyDescent="0.25">
      <c r="K31442" s="115"/>
    </row>
    <row r="31443" spans="11:11" x14ac:dyDescent="0.25">
      <c r="K31443" s="115"/>
    </row>
    <row r="31444" spans="11:11" x14ac:dyDescent="0.25">
      <c r="K31444" s="115"/>
    </row>
    <row r="31445" spans="11:11" x14ac:dyDescent="0.25">
      <c r="K31445" s="115"/>
    </row>
    <row r="31446" spans="11:11" x14ac:dyDescent="0.25">
      <c r="K31446" s="115"/>
    </row>
    <row r="31447" spans="11:11" x14ac:dyDescent="0.25">
      <c r="K31447" s="115"/>
    </row>
    <row r="31448" spans="11:11" x14ac:dyDescent="0.25">
      <c r="K31448" s="115"/>
    </row>
    <row r="31449" spans="11:11" x14ac:dyDescent="0.25">
      <c r="K31449" s="115"/>
    </row>
    <row r="31450" spans="11:11" x14ac:dyDescent="0.25">
      <c r="K31450" s="115"/>
    </row>
    <row r="31451" spans="11:11" x14ac:dyDescent="0.25">
      <c r="K31451" s="115"/>
    </row>
    <row r="31452" spans="11:11" x14ac:dyDescent="0.25">
      <c r="K31452" s="115"/>
    </row>
    <row r="31453" spans="11:11" x14ac:dyDescent="0.25">
      <c r="K31453" s="115"/>
    </row>
    <row r="31454" spans="11:11" x14ac:dyDescent="0.25">
      <c r="K31454" s="115"/>
    </row>
    <row r="31455" spans="11:11" x14ac:dyDescent="0.25">
      <c r="K31455" s="115"/>
    </row>
    <row r="31456" spans="11:11" x14ac:dyDescent="0.25">
      <c r="K31456" s="115"/>
    </row>
    <row r="31457" spans="11:11" x14ac:dyDescent="0.25">
      <c r="K31457" s="115"/>
    </row>
    <row r="31458" spans="11:11" x14ac:dyDescent="0.25">
      <c r="K31458" s="115"/>
    </row>
    <row r="31459" spans="11:11" x14ac:dyDescent="0.25">
      <c r="K31459" s="115"/>
    </row>
    <row r="31460" spans="11:11" x14ac:dyDescent="0.25">
      <c r="K31460" s="115"/>
    </row>
    <row r="31461" spans="11:11" x14ac:dyDescent="0.25">
      <c r="K31461" s="115"/>
    </row>
    <row r="31462" spans="11:11" x14ac:dyDescent="0.25">
      <c r="K31462" s="115"/>
    </row>
    <row r="31463" spans="11:11" x14ac:dyDescent="0.25">
      <c r="K31463" s="115"/>
    </row>
    <row r="31464" spans="11:11" x14ac:dyDescent="0.25">
      <c r="K31464" s="115"/>
    </row>
    <row r="31465" spans="11:11" x14ac:dyDescent="0.25">
      <c r="K31465" s="115"/>
    </row>
    <row r="31466" spans="11:11" x14ac:dyDescent="0.25">
      <c r="K31466" s="115"/>
    </row>
    <row r="31467" spans="11:11" x14ac:dyDescent="0.25">
      <c r="K31467" s="115"/>
    </row>
    <row r="31468" spans="11:11" x14ac:dyDescent="0.25">
      <c r="K31468" s="115"/>
    </row>
    <row r="31469" spans="11:11" x14ac:dyDescent="0.25">
      <c r="K31469" s="115"/>
    </row>
    <row r="31470" spans="11:11" x14ac:dyDescent="0.25">
      <c r="K31470" s="115"/>
    </row>
    <row r="31471" spans="11:11" x14ac:dyDescent="0.25">
      <c r="K31471" s="115"/>
    </row>
    <row r="31472" spans="11:11" x14ac:dyDescent="0.25">
      <c r="K31472" s="115"/>
    </row>
    <row r="31473" spans="11:11" x14ac:dyDescent="0.25">
      <c r="K31473" s="115"/>
    </row>
    <row r="31474" spans="11:11" x14ac:dyDescent="0.25">
      <c r="K31474" s="115"/>
    </row>
    <row r="31475" spans="11:11" x14ac:dyDescent="0.25">
      <c r="K31475" s="115"/>
    </row>
    <row r="31476" spans="11:11" x14ac:dyDescent="0.25">
      <c r="K31476" s="115"/>
    </row>
    <row r="31477" spans="11:11" x14ac:dyDescent="0.25">
      <c r="K31477" s="115"/>
    </row>
    <row r="31478" spans="11:11" x14ac:dyDescent="0.25">
      <c r="K31478" s="115"/>
    </row>
    <row r="31479" spans="11:11" x14ac:dyDescent="0.25">
      <c r="K31479" s="115"/>
    </row>
    <row r="31480" spans="11:11" x14ac:dyDescent="0.25">
      <c r="K31480" s="115"/>
    </row>
    <row r="31481" spans="11:11" x14ac:dyDescent="0.25">
      <c r="K31481" s="115"/>
    </row>
    <row r="31482" spans="11:11" x14ac:dyDescent="0.25">
      <c r="K31482" s="115"/>
    </row>
    <row r="31483" spans="11:11" x14ac:dyDescent="0.25">
      <c r="K31483" s="115"/>
    </row>
    <row r="31484" spans="11:11" x14ac:dyDescent="0.25">
      <c r="K31484" s="115"/>
    </row>
    <row r="31485" spans="11:11" x14ac:dyDescent="0.25">
      <c r="K31485" s="115"/>
    </row>
    <row r="31486" spans="11:11" x14ac:dyDescent="0.25">
      <c r="K31486" s="115"/>
    </row>
    <row r="31487" spans="11:11" x14ac:dyDescent="0.25">
      <c r="K31487" s="115"/>
    </row>
    <row r="31488" spans="11:11" x14ac:dyDescent="0.25">
      <c r="K31488" s="115"/>
    </row>
    <row r="31489" spans="11:11" x14ac:dyDescent="0.25">
      <c r="K31489" s="115"/>
    </row>
    <row r="31490" spans="11:11" x14ac:dyDescent="0.25">
      <c r="K31490" s="115"/>
    </row>
    <row r="31491" spans="11:11" x14ac:dyDescent="0.25">
      <c r="K31491" s="115"/>
    </row>
    <row r="31492" spans="11:11" x14ac:dyDescent="0.25">
      <c r="K31492" s="115"/>
    </row>
    <row r="31493" spans="11:11" x14ac:dyDescent="0.25">
      <c r="K31493" s="115"/>
    </row>
    <row r="31494" spans="11:11" x14ac:dyDescent="0.25">
      <c r="K31494" s="115"/>
    </row>
    <row r="31495" spans="11:11" x14ac:dyDescent="0.25">
      <c r="K31495" s="115"/>
    </row>
    <row r="31496" spans="11:11" x14ac:dyDescent="0.25">
      <c r="K31496" s="115"/>
    </row>
    <row r="31497" spans="11:11" x14ac:dyDescent="0.25">
      <c r="K31497" s="115"/>
    </row>
    <row r="31498" spans="11:11" x14ac:dyDescent="0.25">
      <c r="K31498" s="115"/>
    </row>
    <row r="31499" spans="11:11" x14ac:dyDescent="0.25">
      <c r="K31499" s="115"/>
    </row>
    <row r="31500" spans="11:11" x14ac:dyDescent="0.25">
      <c r="K31500" s="115"/>
    </row>
    <row r="31501" spans="11:11" x14ac:dyDescent="0.25">
      <c r="K31501" s="115"/>
    </row>
    <row r="31502" spans="11:11" x14ac:dyDescent="0.25">
      <c r="K31502" s="115"/>
    </row>
    <row r="31503" spans="11:11" x14ac:dyDescent="0.25">
      <c r="K31503" s="115"/>
    </row>
    <row r="31504" spans="11:11" x14ac:dyDescent="0.25">
      <c r="K31504" s="115"/>
    </row>
    <row r="31505" spans="11:11" x14ac:dyDescent="0.25">
      <c r="K31505" s="115"/>
    </row>
    <row r="31506" spans="11:11" x14ac:dyDescent="0.25">
      <c r="K31506" s="115"/>
    </row>
    <row r="31507" spans="11:11" x14ac:dyDescent="0.25">
      <c r="K31507" s="115"/>
    </row>
    <row r="31508" spans="11:11" x14ac:dyDescent="0.25">
      <c r="K31508" s="115"/>
    </row>
    <row r="31509" spans="11:11" x14ac:dyDescent="0.25">
      <c r="K31509" s="115"/>
    </row>
    <row r="31510" spans="11:11" x14ac:dyDescent="0.25">
      <c r="K31510" s="115"/>
    </row>
    <row r="31511" spans="11:11" x14ac:dyDescent="0.25">
      <c r="K31511" s="115"/>
    </row>
    <row r="31512" spans="11:11" x14ac:dyDescent="0.25">
      <c r="K31512" s="115"/>
    </row>
    <row r="31513" spans="11:11" x14ac:dyDescent="0.25">
      <c r="K31513" s="115"/>
    </row>
    <row r="31514" spans="11:11" x14ac:dyDescent="0.25">
      <c r="K31514" s="115"/>
    </row>
    <row r="31515" spans="11:11" x14ac:dyDescent="0.25">
      <c r="K31515" s="115"/>
    </row>
    <row r="31516" spans="11:11" x14ac:dyDescent="0.25">
      <c r="K31516" s="115"/>
    </row>
    <row r="31517" spans="11:11" x14ac:dyDescent="0.25">
      <c r="K31517" s="115"/>
    </row>
    <row r="31518" spans="11:11" x14ac:dyDescent="0.25">
      <c r="K31518" s="115"/>
    </row>
    <row r="31519" spans="11:11" x14ac:dyDescent="0.25">
      <c r="K31519" s="115"/>
    </row>
    <row r="31520" spans="11:11" x14ac:dyDescent="0.25">
      <c r="K31520" s="115"/>
    </row>
    <row r="31521" spans="11:11" x14ac:dyDescent="0.25">
      <c r="K31521" s="115"/>
    </row>
    <row r="31522" spans="11:11" x14ac:dyDescent="0.25">
      <c r="K31522" s="115"/>
    </row>
    <row r="31523" spans="11:11" x14ac:dyDescent="0.25">
      <c r="K31523" s="115"/>
    </row>
    <row r="31524" spans="11:11" x14ac:dyDescent="0.25">
      <c r="K31524" s="115"/>
    </row>
    <row r="31525" spans="11:11" x14ac:dyDescent="0.25">
      <c r="K31525" s="115"/>
    </row>
    <row r="31526" spans="11:11" x14ac:dyDescent="0.25">
      <c r="K31526" s="115"/>
    </row>
    <row r="31527" spans="11:11" x14ac:dyDescent="0.25">
      <c r="K31527" s="115"/>
    </row>
    <row r="31528" spans="11:11" x14ac:dyDescent="0.25">
      <c r="K31528" s="115"/>
    </row>
    <row r="31529" spans="11:11" x14ac:dyDescent="0.25">
      <c r="K31529" s="115"/>
    </row>
    <row r="31530" spans="11:11" x14ac:dyDescent="0.25">
      <c r="K31530" s="115"/>
    </row>
    <row r="31531" spans="11:11" x14ac:dyDescent="0.25">
      <c r="K31531" s="115"/>
    </row>
    <row r="31532" spans="11:11" x14ac:dyDescent="0.25">
      <c r="K31532" s="115"/>
    </row>
    <row r="31533" spans="11:11" x14ac:dyDescent="0.25">
      <c r="K31533" s="115"/>
    </row>
    <row r="31534" spans="11:11" x14ac:dyDescent="0.25">
      <c r="K31534" s="115"/>
    </row>
    <row r="31535" spans="11:11" x14ac:dyDescent="0.25">
      <c r="K31535" s="115"/>
    </row>
    <row r="31536" spans="11:11" x14ac:dyDescent="0.25">
      <c r="K31536" s="115"/>
    </row>
    <row r="31537" spans="11:11" x14ac:dyDescent="0.25">
      <c r="K31537" s="115"/>
    </row>
    <row r="31538" spans="11:11" x14ac:dyDescent="0.25">
      <c r="K31538" s="115"/>
    </row>
    <row r="31539" spans="11:11" x14ac:dyDescent="0.25">
      <c r="K31539" s="115"/>
    </row>
    <row r="31540" spans="11:11" x14ac:dyDescent="0.25">
      <c r="K31540" s="115"/>
    </row>
    <row r="31541" spans="11:11" x14ac:dyDescent="0.25">
      <c r="K31541" s="115"/>
    </row>
    <row r="31542" spans="11:11" x14ac:dyDescent="0.25">
      <c r="K31542" s="115"/>
    </row>
    <row r="31543" spans="11:11" x14ac:dyDescent="0.25">
      <c r="K31543" s="115"/>
    </row>
    <row r="31544" spans="11:11" x14ac:dyDescent="0.25">
      <c r="K31544" s="115"/>
    </row>
    <row r="31545" spans="11:11" x14ac:dyDescent="0.25">
      <c r="K31545" s="115"/>
    </row>
    <row r="31546" spans="11:11" x14ac:dyDescent="0.25">
      <c r="K31546" s="115"/>
    </row>
    <row r="31547" spans="11:11" x14ac:dyDescent="0.25">
      <c r="K31547" s="115"/>
    </row>
    <row r="31548" spans="11:11" x14ac:dyDescent="0.25">
      <c r="K31548" s="115"/>
    </row>
    <row r="31549" spans="11:11" x14ac:dyDescent="0.25">
      <c r="K31549" s="115"/>
    </row>
    <row r="31550" spans="11:11" x14ac:dyDescent="0.25">
      <c r="K31550" s="115"/>
    </row>
    <row r="31551" spans="11:11" x14ac:dyDescent="0.25">
      <c r="K31551" s="115"/>
    </row>
    <row r="31552" spans="11:11" x14ac:dyDescent="0.25">
      <c r="K31552" s="115"/>
    </row>
    <row r="31553" spans="11:11" x14ac:dyDescent="0.25">
      <c r="K31553" s="115"/>
    </row>
    <row r="31554" spans="11:11" x14ac:dyDescent="0.25">
      <c r="K31554" s="115"/>
    </row>
    <row r="31555" spans="11:11" x14ac:dyDescent="0.25">
      <c r="K31555" s="115"/>
    </row>
    <row r="31556" spans="11:11" x14ac:dyDescent="0.25">
      <c r="K31556" s="115"/>
    </row>
    <row r="31557" spans="11:11" x14ac:dyDescent="0.25">
      <c r="K31557" s="115"/>
    </row>
    <row r="31558" spans="11:11" x14ac:dyDescent="0.25">
      <c r="K31558" s="115"/>
    </row>
    <row r="31559" spans="11:11" x14ac:dyDescent="0.25">
      <c r="K31559" s="115"/>
    </row>
    <row r="31560" spans="11:11" x14ac:dyDescent="0.25">
      <c r="K31560" s="115"/>
    </row>
    <row r="31561" spans="11:11" x14ac:dyDescent="0.25">
      <c r="K31561" s="115"/>
    </row>
    <row r="31562" spans="11:11" x14ac:dyDescent="0.25">
      <c r="K31562" s="115"/>
    </row>
    <row r="31563" spans="11:11" x14ac:dyDescent="0.25">
      <c r="K31563" s="115"/>
    </row>
    <row r="31564" spans="11:11" x14ac:dyDescent="0.25">
      <c r="K31564" s="115"/>
    </row>
    <row r="31565" spans="11:11" x14ac:dyDescent="0.25">
      <c r="K31565" s="115"/>
    </row>
    <row r="31566" spans="11:11" x14ac:dyDescent="0.25">
      <c r="K31566" s="115"/>
    </row>
    <row r="31567" spans="11:11" x14ac:dyDescent="0.25">
      <c r="K31567" s="115"/>
    </row>
    <row r="31568" spans="11:11" x14ac:dyDescent="0.25">
      <c r="K31568" s="115"/>
    </row>
    <row r="31569" spans="11:11" x14ac:dyDescent="0.25">
      <c r="K31569" s="115"/>
    </row>
    <row r="31570" spans="11:11" x14ac:dyDescent="0.25">
      <c r="K31570" s="115"/>
    </row>
    <row r="31571" spans="11:11" x14ac:dyDescent="0.25">
      <c r="K31571" s="115"/>
    </row>
    <row r="31572" spans="11:11" x14ac:dyDescent="0.25">
      <c r="K31572" s="115"/>
    </row>
    <row r="31573" spans="11:11" x14ac:dyDescent="0.25">
      <c r="K31573" s="115"/>
    </row>
    <row r="31574" spans="11:11" x14ac:dyDescent="0.25">
      <c r="K31574" s="115"/>
    </row>
    <row r="31575" spans="11:11" x14ac:dyDescent="0.25">
      <c r="K31575" s="115"/>
    </row>
    <row r="31576" spans="11:11" x14ac:dyDescent="0.25">
      <c r="K31576" s="115"/>
    </row>
    <row r="31577" spans="11:11" x14ac:dyDescent="0.25">
      <c r="K31577" s="115"/>
    </row>
    <row r="31578" spans="11:11" x14ac:dyDescent="0.25">
      <c r="K31578" s="115"/>
    </row>
    <row r="31579" spans="11:11" x14ac:dyDescent="0.25">
      <c r="K31579" s="115"/>
    </row>
    <row r="31580" spans="11:11" x14ac:dyDescent="0.25">
      <c r="K31580" s="115"/>
    </row>
    <row r="31581" spans="11:11" x14ac:dyDescent="0.25">
      <c r="K31581" s="115"/>
    </row>
    <row r="31582" spans="11:11" x14ac:dyDescent="0.25">
      <c r="K31582" s="115"/>
    </row>
    <row r="31583" spans="11:11" x14ac:dyDescent="0.25">
      <c r="K31583" s="115"/>
    </row>
    <row r="31584" spans="11:11" x14ac:dyDescent="0.25">
      <c r="K31584" s="115"/>
    </row>
    <row r="31585" spans="11:11" x14ac:dyDescent="0.25">
      <c r="K31585" s="115"/>
    </row>
    <row r="31586" spans="11:11" x14ac:dyDescent="0.25">
      <c r="K31586" s="115"/>
    </row>
    <row r="31587" spans="11:11" x14ac:dyDescent="0.25">
      <c r="K31587" s="115"/>
    </row>
    <row r="31588" spans="11:11" x14ac:dyDescent="0.25">
      <c r="K31588" s="115"/>
    </row>
    <row r="31589" spans="11:11" x14ac:dyDescent="0.25">
      <c r="K31589" s="115"/>
    </row>
    <row r="31590" spans="11:11" x14ac:dyDescent="0.25">
      <c r="K31590" s="115"/>
    </row>
    <row r="31591" spans="11:11" x14ac:dyDescent="0.25">
      <c r="K31591" s="115"/>
    </row>
    <row r="31592" spans="11:11" x14ac:dyDescent="0.25">
      <c r="K31592" s="115"/>
    </row>
    <row r="31593" spans="11:11" x14ac:dyDescent="0.25">
      <c r="K31593" s="115"/>
    </row>
    <row r="31594" spans="11:11" x14ac:dyDescent="0.25">
      <c r="K31594" s="115"/>
    </row>
    <row r="31595" spans="11:11" x14ac:dyDescent="0.25">
      <c r="K31595" s="115"/>
    </row>
    <row r="31596" spans="11:11" x14ac:dyDescent="0.25">
      <c r="K31596" s="115"/>
    </row>
    <row r="31597" spans="11:11" x14ac:dyDescent="0.25">
      <c r="K31597" s="115"/>
    </row>
    <row r="31598" spans="11:11" x14ac:dyDescent="0.25">
      <c r="K31598" s="115"/>
    </row>
    <row r="31599" spans="11:11" x14ac:dyDescent="0.25">
      <c r="K31599" s="115"/>
    </row>
    <row r="31600" spans="11:11" x14ac:dyDescent="0.25">
      <c r="K31600" s="115"/>
    </row>
    <row r="31601" spans="11:11" x14ac:dyDescent="0.25">
      <c r="K31601" s="115"/>
    </row>
    <row r="31602" spans="11:11" x14ac:dyDescent="0.25">
      <c r="K31602" s="115"/>
    </row>
    <row r="31603" spans="11:11" x14ac:dyDescent="0.25">
      <c r="K31603" s="115"/>
    </row>
    <row r="31604" spans="11:11" x14ac:dyDescent="0.25">
      <c r="K31604" s="115"/>
    </row>
    <row r="31605" spans="11:11" x14ac:dyDescent="0.25">
      <c r="K31605" s="115"/>
    </row>
    <row r="31606" spans="11:11" x14ac:dyDescent="0.25">
      <c r="K31606" s="115"/>
    </row>
    <row r="31607" spans="11:11" x14ac:dyDescent="0.25">
      <c r="K31607" s="115"/>
    </row>
    <row r="31608" spans="11:11" x14ac:dyDescent="0.25">
      <c r="K31608" s="115"/>
    </row>
    <row r="31609" spans="11:11" x14ac:dyDescent="0.25">
      <c r="K31609" s="115"/>
    </row>
    <row r="31610" spans="11:11" x14ac:dyDescent="0.25">
      <c r="K31610" s="115"/>
    </row>
    <row r="31611" spans="11:11" x14ac:dyDescent="0.25">
      <c r="K31611" s="115"/>
    </row>
    <row r="31612" spans="11:11" x14ac:dyDescent="0.25">
      <c r="K31612" s="115"/>
    </row>
    <row r="31613" spans="11:11" x14ac:dyDescent="0.25">
      <c r="K31613" s="115"/>
    </row>
    <row r="31614" spans="11:11" x14ac:dyDescent="0.25">
      <c r="K31614" s="115"/>
    </row>
    <row r="31615" spans="11:11" x14ac:dyDescent="0.25">
      <c r="K31615" s="115"/>
    </row>
    <row r="31616" spans="11:11" x14ac:dyDescent="0.25">
      <c r="K31616" s="115"/>
    </row>
    <row r="31617" spans="11:11" x14ac:dyDescent="0.25">
      <c r="K31617" s="115"/>
    </row>
    <row r="31618" spans="11:11" x14ac:dyDescent="0.25">
      <c r="K31618" s="115"/>
    </row>
    <row r="31619" spans="11:11" x14ac:dyDescent="0.25">
      <c r="K31619" s="115"/>
    </row>
    <row r="31620" spans="11:11" x14ac:dyDescent="0.25">
      <c r="K31620" s="115"/>
    </row>
    <row r="31621" spans="11:11" x14ac:dyDescent="0.25">
      <c r="K31621" s="115"/>
    </row>
    <row r="31622" spans="11:11" x14ac:dyDescent="0.25">
      <c r="K31622" s="115"/>
    </row>
    <row r="31623" spans="11:11" x14ac:dyDescent="0.25">
      <c r="K31623" s="115"/>
    </row>
    <row r="31624" spans="11:11" x14ac:dyDescent="0.25">
      <c r="K31624" s="115"/>
    </row>
    <row r="31625" spans="11:11" x14ac:dyDescent="0.25">
      <c r="K31625" s="115"/>
    </row>
    <row r="31626" spans="11:11" x14ac:dyDescent="0.25">
      <c r="K31626" s="115"/>
    </row>
    <row r="31627" spans="11:11" x14ac:dyDescent="0.25">
      <c r="K31627" s="115"/>
    </row>
    <row r="31628" spans="11:11" x14ac:dyDescent="0.25">
      <c r="K31628" s="115"/>
    </row>
    <row r="31629" spans="11:11" x14ac:dyDescent="0.25">
      <c r="K31629" s="115"/>
    </row>
    <row r="31630" spans="11:11" x14ac:dyDescent="0.25">
      <c r="K31630" s="115"/>
    </row>
    <row r="31631" spans="11:11" x14ac:dyDescent="0.25">
      <c r="K31631" s="115"/>
    </row>
    <row r="31632" spans="11:11" x14ac:dyDescent="0.25">
      <c r="K31632" s="115"/>
    </row>
    <row r="31633" spans="11:11" x14ac:dyDescent="0.25">
      <c r="K31633" s="115"/>
    </row>
    <row r="31634" spans="11:11" x14ac:dyDescent="0.25">
      <c r="K31634" s="115"/>
    </row>
    <row r="31635" spans="11:11" x14ac:dyDescent="0.25">
      <c r="K31635" s="115"/>
    </row>
    <row r="31636" spans="11:11" x14ac:dyDescent="0.25">
      <c r="K31636" s="115"/>
    </row>
    <row r="31637" spans="11:11" x14ac:dyDescent="0.25">
      <c r="K31637" s="115"/>
    </row>
    <row r="31638" spans="11:11" x14ac:dyDescent="0.25">
      <c r="K31638" s="115"/>
    </row>
    <row r="31639" spans="11:11" x14ac:dyDescent="0.25">
      <c r="K31639" s="115"/>
    </row>
    <row r="31640" spans="11:11" x14ac:dyDescent="0.25">
      <c r="K31640" s="115"/>
    </row>
    <row r="31641" spans="11:11" x14ac:dyDescent="0.25">
      <c r="K31641" s="115"/>
    </row>
    <row r="31642" spans="11:11" x14ac:dyDescent="0.25">
      <c r="K31642" s="115"/>
    </row>
    <row r="31643" spans="11:11" x14ac:dyDescent="0.25">
      <c r="K31643" s="115"/>
    </row>
    <row r="31644" spans="11:11" x14ac:dyDescent="0.25">
      <c r="K31644" s="115"/>
    </row>
    <row r="31645" spans="11:11" x14ac:dyDescent="0.25">
      <c r="K31645" s="115"/>
    </row>
    <row r="31646" spans="11:11" x14ac:dyDescent="0.25">
      <c r="K31646" s="115"/>
    </row>
    <row r="31647" spans="11:11" x14ac:dyDescent="0.25">
      <c r="K31647" s="115"/>
    </row>
    <row r="31648" spans="11:11" x14ac:dyDescent="0.25">
      <c r="K31648" s="115"/>
    </row>
    <row r="31649" spans="11:11" x14ac:dyDescent="0.25">
      <c r="K31649" s="115"/>
    </row>
    <row r="31650" spans="11:11" x14ac:dyDescent="0.25">
      <c r="K31650" s="115"/>
    </row>
    <row r="31651" spans="11:11" x14ac:dyDescent="0.25">
      <c r="K31651" s="115"/>
    </row>
    <row r="31652" spans="11:11" x14ac:dyDescent="0.25">
      <c r="K31652" s="115"/>
    </row>
    <row r="31653" spans="11:11" x14ac:dyDescent="0.25">
      <c r="K31653" s="115"/>
    </row>
    <row r="31654" spans="11:11" x14ac:dyDescent="0.25">
      <c r="K31654" s="115"/>
    </row>
    <row r="31655" spans="11:11" x14ac:dyDescent="0.25">
      <c r="K31655" s="115"/>
    </row>
    <row r="31656" spans="11:11" x14ac:dyDescent="0.25">
      <c r="K31656" s="115"/>
    </row>
    <row r="31657" spans="11:11" x14ac:dyDescent="0.25">
      <c r="K31657" s="115"/>
    </row>
    <row r="31658" spans="11:11" x14ac:dyDescent="0.25">
      <c r="K31658" s="115"/>
    </row>
    <row r="31659" spans="11:11" x14ac:dyDescent="0.25">
      <c r="K31659" s="115"/>
    </row>
    <row r="31660" spans="11:11" x14ac:dyDescent="0.25">
      <c r="K31660" s="115"/>
    </row>
    <row r="31661" spans="11:11" x14ac:dyDescent="0.25">
      <c r="K31661" s="115"/>
    </row>
    <row r="31662" spans="11:11" x14ac:dyDescent="0.25">
      <c r="K31662" s="115"/>
    </row>
    <row r="31663" spans="11:11" x14ac:dyDescent="0.25">
      <c r="K31663" s="115"/>
    </row>
    <row r="31664" spans="11:11" x14ac:dyDescent="0.25">
      <c r="K31664" s="115"/>
    </row>
    <row r="31665" spans="11:11" x14ac:dyDescent="0.25">
      <c r="K31665" s="115"/>
    </row>
    <row r="31666" spans="11:11" x14ac:dyDescent="0.25">
      <c r="K31666" s="115"/>
    </row>
    <row r="31667" spans="11:11" x14ac:dyDescent="0.25">
      <c r="K31667" s="115"/>
    </row>
    <row r="31668" spans="11:11" x14ac:dyDescent="0.25">
      <c r="K31668" s="115"/>
    </row>
    <row r="31669" spans="11:11" x14ac:dyDescent="0.25">
      <c r="K31669" s="115"/>
    </row>
    <row r="31670" spans="11:11" x14ac:dyDescent="0.25">
      <c r="K31670" s="115"/>
    </row>
    <row r="31671" spans="11:11" x14ac:dyDescent="0.25">
      <c r="K31671" s="115"/>
    </row>
    <row r="31672" spans="11:11" x14ac:dyDescent="0.25">
      <c r="K31672" s="115"/>
    </row>
    <row r="31673" spans="11:11" x14ac:dyDescent="0.25">
      <c r="K31673" s="115"/>
    </row>
    <row r="31674" spans="11:11" x14ac:dyDescent="0.25">
      <c r="K31674" s="115"/>
    </row>
    <row r="31675" spans="11:11" x14ac:dyDescent="0.25">
      <c r="K31675" s="115"/>
    </row>
    <row r="31676" spans="11:11" x14ac:dyDescent="0.25">
      <c r="K31676" s="115"/>
    </row>
    <row r="31677" spans="11:11" x14ac:dyDescent="0.25">
      <c r="K31677" s="115"/>
    </row>
    <row r="31678" spans="11:11" x14ac:dyDescent="0.25">
      <c r="K31678" s="115"/>
    </row>
    <row r="31679" spans="11:11" x14ac:dyDescent="0.25">
      <c r="K31679" s="115"/>
    </row>
    <row r="31680" spans="11:11" x14ac:dyDescent="0.25">
      <c r="K31680" s="115"/>
    </row>
    <row r="31681" spans="11:11" x14ac:dyDescent="0.25">
      <c r="K31681" s="115"/>
    </row>
    <row r="31682" spans="11:11" x14ac:dyDescent="0.25">
      <c r="K31682" s="115"/>
    </row>
    <row r="31683" spans="11:11" x14ac:dyDescent="0.25">
      <c r="K31683" s="115"/>
    </row>
    <row r="31684" spans="11:11" x14ac:dyDescent="0.25">
      <c r="K31684" s="115"/>
    </row>
    <row r="31685" spans="11:11" x14ac:dyDescent="0.25">
      <c r="K31685" s="115"/>
    </row>
    <row r="31686" spans="11:11" x14ac:dyDescent="0.25">
      <c r="K31686" s="115"/>
    </row>
    <row r="31687" spans="11:11" x14ac:dyDescent="0.25">
      <c r="K31687" s="115"/>
    </row>
    <row r="31688" spans="11:11" x14ac:dyDescent="0.25">
      <c r="K31688" s="115"/>
    </row>
    <row r="31689" spans="11:11" x14ac:dyDescent="0.25">
      <c r="K31689" s="115"/>
    </row>
    <row r="31690" spans="11:11" x14ac:dyDescent="0.25">
      <c r="K31690" s="115"/>
    </row>
    <row r="31691" spans="11:11" x14ac:dyDescent="0.25">
      <c r="K31691" s="115"/>
    </row>
    <row r="31692" spans="11:11" x14ac:dyDescent="0.25">
      <c r="K31692" s="115"/>
    </row>
    <row r="31693" spans="11:11" x14ac:dyDescent="0.25">
      <c r="K31693" s="115"/>
    </row>
    <row r="31694" spans="11:11" x14ac:dyDescent="0.25">
      <c r="K31694" s="115"/>
    </row>
    <row r="31695" spans="11:11" x14ac:dyDescent="0.25">
      <c r="K31695" s="115"/>
    </row>
    <row r="31696" spans="11:11" x14ac:dyDescent="0.25">
      <c r="K31696" s="115"/>
    </row>
    <row r="31697" spans="11:11" x14ac:dyDescent="0.25">
      <c r="K31697" s="115"/>
    </row>
    <row r="31698" spans="11:11" x14ac:dyDescent="0.25">
      <c r="K31698" s="115"/>
    </row>
    <row r="31699" spans="11:11" x14ac:dyDescent="0.25">
      <c r="K31699" s="115"/>
    </row>
    <row r="31700" spans="11:11" x14ac:dyDescent="0.25">
      <c r="K31700" s="115"/>
    </row>
    <row r="31701" spans="11:11" x14ac:dyDescent="0.25">
      <c r="K31701" s="115"/>
    </row>
    <row r="31702" spans="11:11" x14ac:dyDescent="0.25">
      <c r="K31702" s="115"/>
    </row>
    <row r="31703" spans="11:11" x14ac:dyDescent="0.25">
      <c r="K31703" s="115"/>
    </row>
    <row r="31704" spans="11:11" x14ac:dyDescent="0.25">
      <c r="K31704" s="115"/>
    </row>
    <row r="31705" spans="11:11" x14ac:dyDescent="0.25">
      <c r="K31705" s="115"/>
    </row>
    <row r="31706" spans="11:11" x14ac:dyDescent="0.25">
      <c r="K31706" s="115"/>
    </row>
    <row r="31707" spans="11:11" x14ac:dyDescent="0.25">
      <c r="K31707" s="115"/>
    </row>
    <row r="31708" spans="11:11" x14ac:dyDescent="0.25">
      <c r="K31708" s="115"/>
    </row>
    <row r="31709" spans="11:11" x14ac:dyDescent="0.25">
      <c r="K31709" s="115"/>
    </row>
    <row r="31710" spans="11:11" x14ac:dyDescent="0.25">
      <c r="K31710" s="115"/>
    </row>
    <row r="31711" spans="11:11" x14ac:dyDescent="0.25">
      <c r="K31711" s="115"/>
    </row>
    <row r="31712" spans="11:11" x14ac:dyDescent="0.25">
      <c r="K31712" s="115"/>
    </row>
    <row r="31713" spans="11:11" x14ac:dyDescent="0.25">
      <c r="K31713" s="115"/>
    </row>
    <row r="31714" spans="11:11" x14ac:dyDescent="0.25">
      <c r="K31714" s="115"/>
    </row>
    <row r="31715" spans="11:11" x14ac:dyDescent="0.25">
      <c r="K31715" s="115"/>
    </row>
    <row r="31716" spans="11:11" x14ac:dyDescent="0.25">
      <c r="K31716" s="115"/>
    </row>
    <row r="31717" spans="11:11" x14ac:dyDescent="0.25">
      <c r="K31717" s="115"/>
    </row>
    <row r="31718" spans="11:11" x14ac:dyDescent="0.25">
      <c r="K31718" s="115"/>
    </row>
    <row r="31719" spans="11:11" x14ac:dyDescent="0.25">
      <c r="K31719" s="115"/>
    </row>
    <row r="31720" spans="11:11" x14ac:dyDescent="0.25">
      <c r="K31720" s="115"/>
    </row>
    <row r="31721" spans="11:11" x14ac:dyDescent="0.25">
      <c r="K31721" s="115"/>
    </row>
    <row r="31722" spans="11:11" x14ac:dyDescent="0.25">
      <c r="K31722" s="115"/>
    </row>
    <row r="31723" spans="11:11" x14ac:dyDescent="0.25">
      <c r="K31723" s="115"/>
    </row>
    <row r="31724" spans="11:11" x14ac:dyDescent="0.25">
      <c r="K31724" s="115"/>
    </row>
    <row r="31725" spans="11:11" x14ac:dyDescent="0.25">
      <c r="K31725" s="115"/>
    </row>
    <row r="31726" spans="11:11" x14ac:dyDescent="0.25">
      <c r="K31726" s="115"/>
    </row>
    <row r="31727" spans="11:11" x14ac:dyDescent="0.25">
      <c r="K31727" s="115"/>
    </row>
    <row r="31728" spans="11:11" x14ac:dyDescent="0.25">
      <c r="K31728" s="115"/>
    </row>
    <row r="31729" spans="11:11" x14ac:dyDescent="0.25">
      <c r="K31729" s="115"/>
    </row>
    <row r="31730" spans="11:11" x14ac:dyDescent="0.25">
      <c r="K31730" s="115"/>
    </row>
    <row r="31731" spans="11:11" x14ac:dyDescent="0.25">
      <c r="K31731" s="115"/>
    </row>
    <row r="31732" spans="11:11" x14ac:dyDescent="0.25">
      <c r="K31732" s="115"/>
    </row>
    <row r="31733" spans="11:11" x14ac:dyDescent="0.25">
      <c r="K31733" s="115"/>
    </row>
    <row r="31734" spans="11:11" x14ac:dyDescent="0.25">
      <c r="K31734" s="115"/>
    </row>
    <row r="31735" spans="11:11" x14ac:dyDescent="0.25">
      <c r="K31735" s="115"/>
    </row>
    <row r="31736" spans="11:11" x14ac:dyDescent="0.25">
      <c r="K31736" s="115"/>
    </row>
    <row r="31737" spans="11:11" x14ac:dyDescent="0.25">
      <c r="K31737" s="115"/>
    </row>
    <row r="31738" spans="11:11" x14ac:dyDescent="0.25">
      <c r="K31738" s="115"/>
    </row>
    <row r="31739" spans="11:11" x14ac:dyDescent="0.25">
      <c r="K31739" s="115"/>
    </row>
    <row r="31740" spans="11:11" x14ac:dyDescent="0.25">
      <c r="K31740" s="115"/>
    </row>
    <row r="31741" spans="11:11" x14ac:dyDescent="0.25">
      <c r="K31741" s="115"/>
    </row>
    <row r="31742" spans="11:11" x14ac:dyDescent="0.25">
      <c r="K31742" s="115"/>
    </row>
    <row r="31743" spans="11:11" x14ac:dyDescent="0.25">
      <c r="K31743" s="115"/>
    </row>
    <row r="31744" spans="11:11" x14ac:dyDescent="0.25">
      <c r="K31744" s="115"/>
    </row>
    <row r="31745" spans="11:11" x14ac:dyDescent="0.25">
      <c r="K31745" s="115"/>
    </row>
    <row r="31746" spans="11:11" x14ac:dyDescent="0.25">
      <c r="K31746" s="115"/>
    </row>
    <row r="31747" spans="11:11" x14ac:dyDescent="0.25">
      <c r="K31747" s="115"/>
    </row>
    <row r="31748" spans="11:11" x14ac:dyDescent="0.25">
      <c r="K31748" s="115"/>
    </row>
    <row r="31749" spans="11:11" x14ac:dyDescent="0.25">
      <c r="K31749" s="115"/>
    </row>
    <row r="31750" spans="11:11" x14ac:dyDescent="0.25">
      <c r="K31750" s="115"/>
    </row>
    <row r="31751" spans="11:11" x14ac:dyDescent="0.25">
      <c r="K31751" s="115"/>
    </row>
    <row r="31752" spans="11:11" x14ac:dyDescent="0.25">
      <c r="K31752" s="115"/>
    </row>
    <row r="31753" spans="11:11" x14ac:dyDescent="0.25">
      <c r="K31753" s="115"/>
    </row>
    <row r="31754" spans="11:11" x14ac:dyDescent="0.25">
      <c r="K31754" s="115"/>
    </row>
    <row r="31755" spans="11:11" x14ac:dyDescent="0.25">
      <c r="K31755" s="115"/>
    </row>
    <row r="31756" spans="11:11" x14ac:dyDescent="0.25">
      <c r="K31756" s="115"/>
    </row>
    <row r="31757" spans="11:11" x14ac:dyDescent="0.25">
      <c r="K31757" s="115"/>
    </row>
    <row r="31758" spans="11:11" x14ac:dyDescent="0.25">
      <c r="K31758" s="115"/>
    </row>
    <row r="31759" spans="11:11" x14ac:dyDescent="0.25">
      <c r="K31759" s="115"/>
    </row>
    <row r="31760" spans="11:11" x14ac:dyDescent="0.25">
      <c r="K31760" s="115"/>
    </row>
    <row r="31761" spans="11:11" x14ac:dyDescent="0.25">
      <c r="K31761" s="115"/>
    </row>
    <row r="31762" spans="11:11" x14ac:dyDescent="0.25">
      <c r="K31762" s="115"/>
    </row>
    <row r="31763" spans="11:11" x14ac:dyDescent="0.25">
      <c r="K31763" s="115"/>
    </row>
    <row r="31764" spans="11:11" x14ac:dyDescent="0.25">
      <c r="K31764" s="115"/>
    </row>
    <row r="31765" spans="11:11" x14ac:dyDescent="0.25">
      <c r="K31765" s="115"/>
    </row>
    <row r="31766" spans="11:11" x14ac:dyDescent="0.25">
      <c r="K31766" s="115"/>
    </row>
    <row r="31767" spans="11:11" x14ac:dyDescent="0.25">
      <c r="K31767" s="115"/>
    </row>
    <row r="31768" spans="11:11" x14ac:dyDescent="0.25">
      <c r="K31768" s="115"/>
    </row>
    <row r="31769" spans="11:11" x14ac:dyDescent="0.25">
      <c r="K31769" s="115"/>
    </row>
    <row r="31770" spans="11:11" x14ac:dyDescent="0.25">
      <c r="K31770" s="115"/>
    </row>
    <row r="31771" spans="11:11" x14ac:dyDescent="0.25">
      <c r="K31771" s="115"/>
    </row>
    <row r="31772" spans="11:11" x14ac:dyDescent="0.25">
      <c r="K31772" s="115"/>
    </row>
    <row r="31773" spans="11:11" x14ac:dyDescent="0.25">
      <c r="K31773" s="115"/>
    </row>
    <row r="31774" spans="11:11" x14ac:dyDescent="0.25">
      <c r="K31774" s="115"/>
    </row>
    <row r="31775" spans="11:11" x14ac:dyDescent="0.25">
      <c r="K31775" s="115"/>
    </row>
    <row r="31776" spans="11:11" x14ac:dyDescent="0.25">
      <c r="K31776" s="115"/>
    </row>
    <row r="31777" spans="11:11" x14ac:dyDescent="0.25">
      <c r="K31777" s="115"/>
    </row>
    <row r="31778" spans="11:11" x14ac:dyDescent="0.25">
      <c r="K31778" s="115"/>
    </row>
    <row r="31779" spans="11:11" x14ac:dyDescent="0.25">
      <c r="K31779" s="115"/>
    </row>
    <row r="31780" spans="11:11" x14ac:dyDescent="0.25">
      <c r="K31780" s="115"/>
    </row>
    <row r="31781" spans="11:11" x14ac:dyDescent="0.25">
      <c r="K31781" s="115"/>
    </row>
    <row r="31782" spans="11:11" x14ac:dyDescent="0.25">
      <c r="K31782" s="115"/>
    </row>
    <row r="31783" spans="11:11" x14ac:dyDescent="0.25">
      <c r="K31783" s="115"/>
    </row>
    <row r="31784" spans="11:11" x14ac:dyDescent="0.25">
      <c r="K31784" s="115"/>
    </row>
    <row r="31785" spans="11:11" x14ac:dyDescent="0.25">
      <c r="K31785" s="115"/>
    </row>
    <row r="31786" spans="11:11" x14ac:dyDescent="0.25">
      <c r="K31786" s="115"/>
    </row>
    <row r="31787" spans="11:11" x14ac:dyDescent="0.25">
      <c r="K31787" s="115"/>
    </row>
    <row r="31788" spans="11:11" x14ac:dyDescent="0.25">
      <c r="K31788" s="115"/>
    </row>
    <row r="31789" spans="11:11" x14ac:dyDescent="0.25">
      <c r="K31789" s="115"/>
    </row>
    <row r="31790" spans="11:11" x14ac:dyDescent="0.25">
      <c r="K31790" s="115"/>
    </row>
    <row r="31791" spans="11:11" x14ac:dyDescent="0.25">
      <c r="K31791" s="115"/>
    </row>
    <row r="31792" spans="11:11" x14ac:dyDescent="0.25">
      <c r="K31792" s="115"/>
    </row>
    <row r="31793" spans="11:11" x14ac:dyDescent="0.25">
      <c r="K31793" s="115"/>
    </row>
    <row r="31794" spans="11:11" x14ac:dyDescent="0.25">
      <c r="K31794" s="115"/>
    </row>
    <row r="31795" spans="11:11" x14ac:dyDescent="0.25">
      <c r="K31795" s="115"/>
    </row>
    <row r="31796" spans="11:11" x14ac:dyDescent="0.25">
      <c r="K31796" s="115"/>
    </row>
    <row r="31797" spans="11:11" x14ac:dyDescent="0.25">
      <c r="K31797" s="115"/>
    </row>
    <row r="31798" spans="11:11" x14ac:dyDescent="0.25">
      <c r="K31798" s="115"/>
    </row>
    <row r="31799" spans="11:11" x14ac:dyDescent="0.25">
      <c r="K31799" s="115"/>
    </row>
    <row r="31800" spans="11:11" x14ac:dyDescent="0.25">
      <c r="K31800" s="115"/>
    </row>
    <row r="31801" spans="11:11" x14ac:dyDescent="0.25">
      <c r="K31801" s="115"/>
    </row>
    <row r="31802" spans="11:11" x14ac:dyDescent="0.25">
      <c r="K31802" s="115"/>
    </row>
    <row r="31803" spans="11:11" x14ac:dyDescent="0.25">
      <c r="K31803" s="115"/>
    </row>
    <row r="31804" spans="11:11" x14ac:dyDescent="0.25">
      <c r="K31804" s="115"/>
    </row>
    <row r="31805" spans="11:11" x14ac:dyDescent="0.25">
      <c r="K31805" s="115"/>
    </row>
    <row r="31806" spans="11:11" x14ac:dyDescent="0.25">
      <c r="K31806" s="115"/>
    </row>
    <row r="31807" spans="11:11" x14ac:dyDescent="0.25">
      <c r="K31807" s="115"/>
    </row>
    <row r="31808" spans="11:11" x14ac:dyDescent="0.25">
      <c r="K31808" s="115"/>
    </row>
    <row r="31809" spans="11:11" x14ac:dyDescent="0.25">
      <c r="K31809" s="115"/>
    </row>
    <row r="31810" spans="11:11" x14ac:dyDescent="0.25">
      <c r="K31810" s="115"/>
    </row>
    <row r="31811" spans="11:11" x14ac:dyDescent="0.25">
      <c r="K31811" s="115"/>
    </row>
    <row r="31812" spans="11:11" x14ac:dyDescent="0.25">
      <c r="K31812" s="115"/>
    </row>
    <row r="31813" spans="11:11" x14ac:dyDescent="0.25">
      <c r="K31813" s="115"/>
    </row>
    <row r="31814" spans="11:11" x14ac:dyDescent="0.25">
      <c r="K31814" s="115"/>
    </row>
    <row r="31815" spans="11:11" x14ac:dyDescent="0.25">
      <c r="K31815" s="115"/>
    </row>
    <row r="31816" spans="11:11" x14ac:dyDescent="0.25">
      <c r="K31816" s="115"/>
    </row>
    <row r="31817" spans="11:11" x14ac:dyDescent="0.25">
      <c r="K31817" s="115"/>
    </row>
    <row r="31818" spans="11:11" x14ac:dyDescent="0.25">
      <c r="K31818" s="115"/>
    </row>
    <row r="31819" spans="11:11" x14ac:dyDescent="0.25">
      <c r="K31819" s="115"/>
    </row>
    <row r="31820" spans="11:11" x14ac:dyDescent="0.25">
      <c r="K31820" s="115"/>
    </row>
    <row r="31821" spans="11:11" x14ac:dyDescent="0.25">
      <c r="K31821" s="115"/>
    </row>
    <row r="31822" spans="11:11" x14ac:dyDescent="0.25">
      <c r="K31822" s="115"/>
    </row>
    <row r="31823" spans="11:11" x14ac:dyDescent="0.25">
      <c r="K31823" s="115"/>
    </row>
    <row r="31824" spans="11:11" x14ac:dyDescent="0.25">
      <c r="K31824" s="115"/>
    </row>
    <row r="31825" spans="11:11" x14ac:dyDescent="0.25">
      <c r="K31825" s="115"/>
    </row>
    <row r="31826" spans="11:11" x14ac:dyDescent="0.25">
      <c r="K31826" s="115"/>
    </row>
    <row r="31827" spans="11:11" x14ac:dyDescent="0.25">
      <c r="K31827" s="115"/>
    </row>
    <row r="31828" spans="11:11" x14ac:dyDescent="0.25">
      <c r="K31828" s="115"/>
    </row>
    <row r="31829" spans="11:11" x14ac:dyDescent="0.25">
      <c r="K31829" s="115"/>
    </row>
    <row r="31830" spans="11:11" x14ac:dyDescent="0.25">
      <c r="K31830" s="115"/>
    </row>
    <row r="31831" spans="11:11" x14ac:dyDescent="0.25">
      <c r="K31831" s="115"/>
    </row>
    <row r="31832" spans="11:11" x14ac:dyDescent="0.25">
      <c r="K31832" s="115"/>
    </row>
    <row r="31833" spans="11:11" x14ac:dyDescent="0.25">
      <c r="K31833" s="115"/>
    </row>
    <row r="31834" spans="11:11" x14ac:dyDescent="0.25">
      <c r="K31834" s="115"/>
    </row>
    <row r="31835" spans="11:11" x14ac:dyDescent="0.25">
      <c r="K31835" s="115"/>
    </row>
    <row r="31836" spans="11:11" x14ac:dyDescent="0.25">
      <c r="K31836" s="115"/>
    </row>
    <row r="31837" spans="11:11" x14ac:dyDescent="0.25">
      <c r="K31837" s="115"/>
    </row>
    <row r="31838" spans="11:11" x14ac:dyDescent="0.25">
      <c r="K31838" s="115"/>
    </row>
    <row r="31839" spans="11:11" x14ac:dyDescent="0.25">
      <c r="K31839" s="115"/>
    </row>
    <row r="31840" spans="11:11" x14ac:dyDescent="0.25">
      <c r="K31840" s="115"/>
    </row>
    <row r="31841" spans="11:11" x14ac:dyDescent="0.25">
      <c r="K31841" s="115"/>
    </row>
    <row r="31842" spans="11:11" x14ac:dyDescent="0.25">
      <c r="K31842" s="115"/>
    </row>
    <row r="31843" spans="11:11" x14ac:dyDescent="0.25">
      <c r="K31843" s="115"/>
    </row>
    <row r="31844" spans="11:11" x14ac:dyDescent="0.25">
      <c r="K31844" s="115"/>
    </row>
    <row r="31845" spans="11:11" x14ac:dyDescent="0.25">
      <c r="K31845" s="115"/>
    </row>
    <row r="31846" spans="11:11" x14ac:dyDescent="0.25">
      <c r="K31846" s="115"/>
    </row>
    <row r="31847" spans="11:11" x14ac:dyDescent="0.25">
      <c r="K31847" s="115"/>
    </row>
    <row r="31848" spans="11:11" x14ac:dyDescent="0.25">
      <c r="K31848" s="115"/>
    </row>
    <row r="31849" spans="11:11" x14ac:dyDescent="0.25">
      <c r="K31849" s="115"/>
    </row>
    <row r="31850" spans="11:11" x14ac:dyDescent="0.25">
      <c r="K31850" s="115"/>
    </row>
    <row r="31851" spans="11:11" x14ac:dyDescent="0.25">
      <c r="K31851" s="115"/>
    </row>
    <row r="31852" spans="11:11" x14ac:dyDescent="0.25">
      <c r="K31852" s="115"/>
    </row>
    <row r="31853" spans="11:11" x14ac:dyDescent="0.25">
      <c r="K31853" s="115"/>
    </row>
    <row r="31854" spans="11:11" x14ac:dyDescent="0.25">
      <c r="K31854" s="115"/>
    </row>
    <row r="31855" spans="11:11" x14ac:dyDescent="0.25">
      <c r="K31855" s="115"/>
    </row>
    <row r="31856" spans="11:11" x14ac:dyDescent="0.25">
      <c r="K31856" s="115"/>
    </row>
    <row r="31857" spans="11:11" x14ac:dyDescent="0.25">
      <c r="K31857" s="115"/>
    </row>
    <row r="31858" spans="11:11" x14ac:dyDescent="0.25">
      <c r="K31858" s="115"/>
    </row>
    <row r="31859" spans="11:11" x14ac:dyDescent="0.25">
      <c r="K31859" s="115"/>
    </row>
    <row r="31860" spans="11:11" x14ac:dyDescent="0.25">
      <c r="K31860" s="115"/>
    </row>
    <row r="31861" spans="11:11" x14ac:dyDescent="0.25">
      <c r="K31861" s="115"/>
    </row>
    <row r="31862" spans="11:11" x14ac:dyDescent="0.25">
      <c r="K31862" s="115"/>
    </row>
    <row r="31863" spans="11:11" x14ac:dyDescent="0.25">
      <c r="K31863" s="115"/>
    </row>
    <row r="31864" spans="11:11" x14ac:dyDescent="0.25">
      <c r="K31864" s="115"/>
    </row>
    <row r="31865" spans="11:11" x14ac:dyDescent="0.25">
      <c r="K31865" s="115"/>
    </row>
    <row r="31866" spans="11:11" x14ac:dyDescent="0.25">
      <c r="K31866" s="115"/>
    </row>
    <row r="31867" spans="11:11" x14ac:dyDescent="0.25">
      <c r="K31867" s="115"/>
    </row>
    <row r="31868" spans="11:11" x14ac:dyDescent="0.25">
      <c r="K31868" s="115"/>
    </row>
    <row r="31869" spans="11:11" x14ac:dyDescent="0.25">
      <c r="K31869" s="115"/>
    </row>
    <row r="31870" spans="11:11" x14ac:dyDescent="0.25">
      <c r="K31870" s="115"/>
    </row>
    <row r="31871" spans="11:11" x14ac:dyDescent="0.25">
      <c r="K31871" s="115"/>
    </row>
    <row r="31872" spans="11:11" x14ac:dyDescent="0.25">
      <c r="K31872" s="115"/>
    </row>
    <row r="31873" spans="11:11" x14ac:dyDescent="0.25">
      <c r="K31873" s="115"/>
    </row>
    <row r="31874" spans="11:11" x14ac:dyDescent="0.25">
      <c r="K31874" s="115"/>
    </row>
    <row r="31875" spans="11:11" x14ac:dyDescent="0.25">
      <c r="K31875" s="115"/>
    </row>
    <row r="31876" spans="11:11" x14ac:dyDescent="0.25">
      <c r="K31876" s="115"/>
    </row>
    <row r="31877" spans="11:11" x14ac:dyDescent="0.25">
      <c r="K31877" s="115"/>
    </row>
    <row r="31878" spans="11:11" x14ac:dyDescent="0.25">
      <c r="K31878" s="115"/>
    </row>
    <row r="31879" spans="11:11" x14ac:dyDescent="0.25">
      <c r="K31879" s="115"/>
    </row>
    <row r="31880" spans="11:11" x14ac:dyDescent="0.25">
      <c r="K31880" s="115"/>
    </row>
    <row r="31881" spans="11:11" x14ac:dyDescent="0.25">
      <c r="K31881" s="115"/>
    </row>
    <row r="31882" spans="11:11" x14ac:dyDescent="0.25">
      <c r="K31882" s="115"/>
    </row>
    <row r="31883" spans="11:11" x14ac:dyDescent="0.25">
      <c r="K31883" s="115"/>
    </row>
    <row r="31884" spans="11:11" x14ac:dyDescent="0.25">
      <c r="K31884" s="115"/>
    </row>
    <row r="31885" spans="11:11" x14ac:dyDescent="0.25">
      <c r="K31885" s="115"/>
    </row>
    <row r="31886" spans="11:11" x14ac:dyDescent="0.25">
      <c r="K31886" s="115"/>
    </row>
    <row r="31887" spans="11:11" x14ac:dyDescent="0.25">
      <c r="K31887" s="115"/>
    </row>
    <row r="31888" spans="11:11" x14ac:dyDescent="0.25">
      <c r="K31888" s="115"/>
    </row>
    <row r="31889" spans="11:11" x14ac:dyDescent="0.25">
      <c r="K31889" s="115"/>
    </row>
    <row r="31890" spans="11:11" x14ac:dyDescent="0.25">
      <c r="K31890" s="115"/>
    </row>
    <row r="31891" spans="11:11" x14ac:dyDescent="0.25">
      <c r="K31891" s="115"/>
    </row>
    <row r="31892" spans="11:11" x14ac:dyDescent="0.25">
      <c r="K31892" s="115"/>
    </row>
    <row r="31893" spans="11:11" x14ac:dyDescent="0.25">
      <c r="K31893" s="115"/>
    </row>
    <row r="31894" spans="11:11" x14ac:dyDescent="0.25">
      <c r="K31894" s="115"/>
    </row>
    <row r="31895" spans="11:11" x14ac:dyDescent="0.25">
      <c r="K31895" s="115"/>
    </row>
    <row r="31896" spans="11:11" x14ac:dyDescent="0.25">
      <c r="K31896" s="115"/>
    </row>
    <row r="31897" spans="11:11" x14ac:dyDescent="0.25">
      <c r="K31897" s="115"/>
    </row>
    <row r="31898" spans="11:11" x14ac:dyDescent="0.25">
      <c r="K31898" s="115"/>
    </row>
    <row r="31899" spans="11:11" x14ac:dyDescent="0.25">
      <c r="K31899" s="115"/>
    </row>
    <row r="31900" spans="11:11" x14ac:dyDescent="0.25">
      <c r="K31900" s="115"/>
    </row>
    <row r="31901" spans="11:11" x14ac:dyDescent="0.25">
      <c r="K31901" s="115"/>
    </row>
    <row r="31902" spans="11:11" x14ac:dyDescent="0.25">
      <c r="K31902" s="115"/>
    </row>
    <row r="31903" spans="11:11" x14ac:dyDescent="0.25">
      <c r="K31903" s="115"/>
    </row>
    <row r="31904" spans="11:11" x14ac:dyDescent="0.25">
      <c r="K31904" s="115"/>
    </row>
    <row r="31905" spans="11:11" x14ac:dyDescent="0.25">
      <c r="K31905" s="115"/>
    </row>
    <row r="31906" spans="11:11" x14ac:dyDescent="0.25">
      <c r="K31906" s="115"/>
    </row>
    <row r="31907" spans="11:11" x14ac:dyDescent="0.25">
      <c r="K31907" s="115"/>
    </row>
    <row r="31908" spans="11:11" x14ac:dyDescent="0.25">
      <c r="K31908" s="115"/>
    </row>
    <row r="31909" spans="11:11" x14ac:dyDescent="0.25">
      <c r="K31909" s="115"/>
    </row>
    <row r="31910" spans="11:11" x14ac:dyDescent="0.25">
      <c r="K31910" s="115"/>
    </row>
    <row r="31911" spans="11:11" x14ac:dyDescent="0.25">
      <c r="K31911" s="115"/>
    </row>
    <row r="31912" spans="11:11" x14ac:dyDescent="0.25">
      <c r="K31912" s="115"/>
    </row>
    <row r="31913" spans="11:11" x14ac:dyDescent="0.25">
      <c r="K31913" s="115"/>
    </row>
    <row r="31914" spans="11:11" x14ac:dyDescent="0.25">
      <c r="K31914" s="115"/>
    </row>
    <row r="31915" spans="11:11" x14ac:dyDescent="0.25">
      <c r="K31915" s="115"/>
    </row>
    <row r="31916" spans="11:11" x14ac:dyDescent="0.25">
      <c r="K31916" s="115"/>
    </row>
    <row r="31917" spans="11:11" x14ac:dyDescent="0.25">
      <c r="K31917" s="115"/>
    </row>
    <row r="31918" spans="11:11" x14ac:dyDescent="0.25">
      <c r="K31918" s="115"/>
    </row>
    <row r="31919" spans="11:11" x14ac:dyDescent="0.25">
      <c r="K31919" s="115"/>
    </row>
    <row r="31920" spans="11:11" x14ac:dyDescent="0.25">
      <c r="K31920" s="115"/>
    </row>
    <row r="31921" spans="11:11" x14ac:dyDescent="0.25">
      <c r="K31921" s="115"/>
    </row>
    <row r="31922" spans="11:11" x14ac:dyDescent="0.25">
      <c r="K31922" s="115"/>
    </row>
    <row r="31923" spans="11:11" x14ac:dyDescent="0.25">
      <c r="K31923" s="115"/>
    </row>
    <row r="31924" spans="11:11" x14ac:dyDescent="0.25">
      <c r="K31924" s="115"/>
    </row>
    <row r="31925" spans="11:11" x14ac:dyDescent="0.25">
      <c r="K31925" s="115"/>
    </row>
    <row r="31926" spans="11:11" x14ac:dyDescent="0.25">
      <c r="K31926" s="115"/>
    </row>
    <row r="31927" spans="11:11" x14ac:dyDescent="0.25">
      <c r="K31927" s="115"/>
    </row>
    <row r="31928" spans="11:11" x14ac:dyDescent="0.25">
      <c r="K31928" s="115"/>
    </row>
    <row r="31929" spans="11:11" x14ac:dyDescent="0.25">
      <c r="K31929" s="115"/>
    </row>
    <row r="31930" spans="11:11" x14ac:dyDescent="0.25">
      <c r="K31930" s="115"/>
    </row>
    <row r="31931" spans="11:11" x14ac:dyDescent="0.25">
      <c r="K31931" s="115"/>
    </row>
    <row r="31932" spans="11:11" x14ac:dyDescent="0.25">
      <c r="K31932" s="115"/>
    </row>
    <row r="31933" spans="11:11" x14ac:dyDescent="0.25">
      <c r="K31933" s="115"/>
    </row>
    <row r="31934" spans="11:11" x14ac:dyDescent="0.25">
      <c r="K31934" s="115"/>
    </row>
    <row r="31935" spans="11:11" x14ac:dyDescent="0.25">
      <c r="K31935" s="115"/>
    </row>
    <row r="31936" spans="11:11" x14ac:dyDescent="0.25">
      <c r="K31936" s="115"/>
    </row>
    <row r="31937" spans="11:11" x14ac:dyDescent="0.25">
      <c r="K31937" s="115"/>
    </row>
    <row r="31938" spans="11:11" x14ac:dyDescent="0.25">
      <c r="K31938" s="115"/>
    </row>
    <row r="31939" spans="11:11" x14ac:dyDescent="0.25">
      <c r="K31939" s="115"/>
    </row>
    <row r="31940" spans="11:11" x14ac:dyDescent="0.25">
      <c r="K31940" s="115"/>
    </row>
    <row r="31941" spans="11:11" x14ac:dyDescent="0.25">
      <c r="K31941" s="115"/>
    </row>
    <row r="31942" spans="11:11" x14ac:dyDescent="0.25">
      <c r="K31942" s="115"/>
    </row>
    <row r="31943" spans="11:11" x14ac:dyDescent="0.25">
      <c r="K31943" s="115"/>
    </row>
    <row r="31944" spans="11:11" x14ac:dyDescent="0.25">
      <c r="K31944" s="115"/>
    </row>
    <row r="31945" spans="11:11" x14ac:dyDescent="0.25">
      <c r="K31945" s="115"/>
    </row>
    <row r="31946" spans="11:11" x14ac:dyDescent="0.25">
      <c r="K31946" s="115"/>
    </row>
    <row r="31947" spans="11:11" x14ac:dyDescent="0.25">
      <c r="K31947" s="115"/>
    </row>
    <row r="31948" spans="11:11" x14ac:dyDescent="0.25">
      <c r="K31948" s="115"/>
    </row>
    <row r="31949" spans="11:11" x14ac:dyDescent="0.25">
      <c r="K31949" s="115"/>
    </row>
    <row r="31950" spans="11:11" x14ac:dyDescent="0.25">
      <c r="K31950" s="115"/>
    </row>
    <row r="31951" spans="11:11" x14ac:dyDescent="0.25">
      <c r="K31951" s="115"/>
    </row>
    <row r="31952" spans="11:11" x14ac:dyDescent="0.25">
      <c r="K31952" s="115"/>
    </row>
    <row r="31953" spans="11:11" x14ac:dyDescent="0.25">
      <c r="K31953" s="115"/>
    </row>
    <row r="31954" spans="11:11" x14ac:dyDescent="0.25">
      <c r="K31954" s="115"/>
    </row>
    <row r="31955" spans="11:11" x14ac:dyDescent="0.25">
      <c r="K31955" s="115"/>
    </row>
    <row r="31956" spans="11:11" x14ac:dyDescent="0.25">
      <c r="K31956" s="115"/>
    </row>
    <row r="31957" spans="11:11" x14ac:dyDescent="0.25">
      <c r="K31957" s="115"/>
    </row>
    <row r="31958" spans="11:11" x14ac:dyDescent="0.25">
      <c r="K31958" s="115"/>
    </row>
    <row r="31959" spans="11:11" x14ac:dyDescent="0.25">
      <c r="K31959" s="115"/>
    </row>
    <row r="31960" spans="11:11" x14ac:dyDescent="0.25">
      <c r="K31960" s="115"/>
    </row>
    <row r="31961" spans="11:11" x14ac:dyDescent="0.25">
      <c r="K31961" s="115"/>
    </row>
    <row r="31962" spans="11:11" x14ac:dyDescent="0.25">
      <c r="K31962" s="115"/>
    </row>
    <row r="31963" spans="11:11" x14ac:dyDescent="0.25">
      <c r="K31963" s="115"/>
    </row>
    <row r="31964" spans="11:11" x14ac:dyDescent="0.25">
      <c r="K31964" s="115"/>
    </row>
    <row r="31965" spans="11:11" x14ac:dyDescent="0.25">
      <c r="K31965" s="115"/>
    </row>
    <row r="31966" spans="11:11" x14ac:dyDescent="0.25">
      <c r="K31966" s="115"/>
    </row>
    <row r="31967" spans="11:11" x14ac:dyDescent="0.25">
      <c r="K31967" s="115"/>
    </row>
    <row r="31968" spans="11:11" x14ac:dyDescent="0.25">
      <c r="K31968" s="115"/>
    </row>
    <row r="31969" spans="11:11" x14ac:dyDescent="0.25">
      <c r="K31969" s="115"/>
    </row>
    <row r="31970" spans="11:11" x14ac:dyDescent="0.25">
      <c r="K31970" s="115"/>
    </row>
    <row r="31971" spans="11:11" x14ac:dyDescent="0.25">
      <c r="K31971" s="115"/>
    </row>
    <row r="31972" spans="11:11" x14ac:dyDescent="0.25">
      <c r="K31972" s="115"/>
    </row>
    <row r="31973" spans="11:11" x14ac:dyDescent="0.25">
      <c r="K31973" s="115"/>
    </row>
    <row r="31974" spans="11:11" x14ac:dyDescent="0.25">
      <c r="K31974" s="115"/>
    </row>
    <row r="31975" spans="11:11" x14ac:dyDescent="0.25">
      <c r="K31975" s="115"/>
    </row>
    <row r="31976" spans="11:11" x14ac:dyDescent="0.25">
      <c r="K31976" s="115"/>
    </row>
    <row r="31977" spans="11:11" x14ac:dyDescent="0.25">
      <c r="K31977" s="115"/>
    </row>
    <row r="31978" spans="11:11" x14ac:dyDescent="0.25">
      <c r="K31978" s="115"/>
    </row>
    <row r="31979" spans="11:11" x14ac:dyDescent="0.25">
      <c r="K31979" s="115"/>
    </row>
    <row r="31980" spans="11:11" x14ac:dyDescent="0.25">
      <c r="K31980" s="115"/>
    </row>
    <row r="31981" spans="11:11" x14ac:dyDescent="0.25">
      <c r="K31981" s="115"/>
    </row>
    <row r="31982" spans="11:11" x14ac:dyDescent="0.25">
      <c r="K31982" s="115"/>
    </row>
    <row r="31983" spans="11:11" x14ac:dyDescent="0.25">
      <c r="K31983" s="115"/>
    </row>
    <row r="31984" spans="11:11" x14ac:dyDescent="0.25">
      <c r="K31984" s="115"/>
    </row>
    <row r="31985" spans="11:11" x14ac:dyDescent="0.25">
      <c r="K31985" s="115"/>
    </row>
    <row r="31986" spans="11:11" x14ac:dyDescent="0.25">
      <c r="K31986" s="115"/>
    </row>
    <row r="31987" spans="11:11" x14ac:dyDescent="0.25">
      <c r="K31987" s="115"/>
    </row>
    <row r="31988" spans="11:11" x14ac:dyDescent="0.25">
      <c r="K31988" s="115"/>
    </row>
    <row r="31989" spans="11:11" x14ac:dyDescent="0.25">
      <c r="K31989" s="115"/>
    </row>
    <row r="31990" spans="11:11" x14ac:dyDescent="0.25">
      <c r="K31990" s="115"/>
    </row>
    <row r="31991" spans="11:11" x14ac:dyDescent="0.25">
      <c r="K31991" s="115"/>
    </row>
    <row r="31992" spans="11:11" x14ac:dyDescent="0.25">
      <c r="K31992" s="115"/>
    </row>
    <row r="31993" spans="11:11" x14ac:dyDescent="0.25">
      <c r="K31993" s="115"/>
    </row>
    <row r="31994" spans="11:11" x14ac:dyDescent="0.25">
      <c r="K31994" s="115"/>
    </row>
    <row r="31995" spans="11:11" x14ac:dyDescent="0.25">
      <c r="K31995" s="115"/>
    </row>
    <row r="31996" spans="11:11" x14ac:dyDescent="0.25">
      <c r="K31996" s="115"/>
    </row>
    <row r="31997" spans="11:11" x14ac:dyDescent="0.25">
      <c r="K31997" s="115"/>
    </row>
    <row r="31998" spans="11:11" x14ac:dyDescent="0.25">
      <c r="K31998" s="115"/>
    </row>
    <row r="31999" spans="11:11" x14ac:dyDescent="0.25">
      <c r="K31999" s="115"/>
    </row>
    <row r="32000" spans="11:11" x14ac:dyDescent="0.25">
      <c r="K32000" s="115"/>
    </row>
    <row r="32001" spans="11:11" x14ac:dyDescent="0.25">
      <c r="K32001" s="115"/>
    </row>
    <row r="32002" spans="11:11" x14ac:dyDescent="0.25">
      <c r="K32002" s="115"/>
    </row>
    <row r="32003" spans="11:11" x14ac:dyDescent="0.25">
      <c r="K32003" s="115"/>
    </row>
    <row r="32004" spans="11:11" x14ac:dyDescent="0.25">
      <c r="K32004" s="115"/>
    </row>
    <row r="32005" spans="11:11" x14ac:dyDescent="0.25">
      <c r="K32005" s="115"/>
    </row>
    <row r="32006" spans="11:11" x14ac:dyDescent="0.25">
      <c r="K32006" s="115"/>
    </row>
    <row r="32007" spans="11:11" x14ac:dyDescent="0.25">
      <c r="K32007" s="115"/>
    </row>
    <row r="32008" spans="11:11" x14ac:dyDescent="0.25">
      <c r="K32008" s="115"/>
    </row>
    <row r="32009" spans="11:11" x14ac:dyDescent="0.25">
      <c r="K32009" s="115"/>
    </row>
    <row r="32010" spans="11:11" x14ac:dyDescent="0.25">
      <c r="K32010" s="115"/>
    </row>
    <row r="32011" spans="11:11" x14ac:dyDescent="0.25">
      <c r="K32011" s="115"/>
    </row>
    <row r="32012" spans="11:11" x14ac:dyDescent="0.25">
      <c r="K32012" s="115"/>
    </row>
    <row r="32013" spans="11:11" x14ac:dyDescent="0.25">
      <c r="K32013" s="115"/>
    </row>
    <row r="32014" spans="11:11" x14ac:dyDescent="0.25">
      <c r="K32014" s="115"/>
    </row>
    <row r="32015" spans="11:11" x14ac:dyDescent="0.25">
      <c r="K32015" s="115"/>
    </row>
    <row r="32016" spans="11:11" x14ac:dyDescent="0.25">
      <c r="K32016" s="115"/>
    </row>
    <row r="32017" spans="11:11" x14ac:dyDescent="0.25">
      <c r="K32017" s="115"/>
    </row>
    <row r="32018" spans="11:11" x14ac:dyDescent="0.25">
      <c r="K32018" s="115"/>
    </row>
    <row r="32019" spans="11:11" x14ac:dyDescent="0.25">
      <c r="K32019" s="115"/>
    </row>
    <row r="32020" spans="11:11" x14ac:dyDescent="0.25">
      <c r="K32020" s="115"/>
    </row>
    <row r="32021" spans="11:11" x14ac:dyDescent="0.25">
      <c r="K32021" s="115"/>
    </row>
    <row r="32022" spans="11:11" x14ac:dyDescent="0.25">
      <c r="K32022" s="115"/>
    </row>
    <row r="32023" spans="11:11" x14ac:dyDescent="0.25">
      <c r="K32023" s="115"/>
    </row>
    <row r="32024" spans="11:11" x14ac:dyDescent="0.25">
      <c r="K32024" s="115"/>
    </row>
    <row r="32025" spans="11:11" x14ac:dyDescent="0.25">
      <c r="K32025" s="115"/>
    </row>
    <row r="32026" spans="11:11" x14ac:dyDescent="0.25">
      <c r="K32026" s="115"/>
    </row>
    <row r="32027" spans="11:11" x14ac:dyDescent="0.25">
      <c r="K32027" s="115"/>
    </row>
    <row r="32028" spans="11:11" x14ac:dyDescent="0.25">
      <c r="K32028" s="115"/>
    </row>
    <row r="32029" spans="11:11" x14ac:dyDescent="0.25">
      <c r="K32029" s="115"/>
    </row>
    <row r="32030" spans="11:11" x14ac:dyDescent="0.25">
      <c r="K32030" s="115"/>
    </row>
    <row r="32031" spans="11:11" x14ac:dyDescent="0.25">
      <c r="K32031" s="115"/>
    </row>
    <row r="32032" spans="11:11" x14ac:dyDescent="0.25">
      <c r="K32032" s="115"/>
    </row>
    <row r="32033" spans="11:11" x14ac:dyDescent="0.25">
      <c r="K32033" s="115"/>
    </row>
    <row r="32034" spans="11:11" x14ac:dyDescent="0.25">
      <c r="K32034" s="115"/>
    </row>
    <row r="32035" spans="11:11" x14ac:dyDescent="0.25">
      <c r="K32035" s="115"/>
    </row>
    <row r="32036" spans="11:11" x14ac:dyDescent="0.25">
      <c r="K32036" s="115"/>
    </row>
    <row r="32037" spans="11:11" x14ac:dyDescent="0.25">
      <c r="K32037" s="115"/>
    </row>
    <row r="32038" spans="11:11" x14ac:dyDescent="0.25">
      <c r="K32038" s="115"/>
    </row>
    <row r="32039" spans="11:11" x14ac:dyDescent="0.25">
      <c r="K32039" s="115"/>
    </row>
    <row r="32040" spans="11:11" x14ac:dyDescent="0.25">
      <c r="K32040" s="115"/>
    </row>
    <row r="32041" spans="11:11" x14ac:dyDescent="0.25">
      <c r="K32041" s="115"/>
    </row>
    <row r="32042" spans="11:11" x14ac:dyDescent="0.25">
      <c r="K32042" s="115"/>
    </row>
    <row r="32043" spans="11:11" x14ac:dyDescent="0.25">
      <c r="K32043" s="115"/>
    </row>
    <row r="32044" spans="11:11" x14ac:dyDescent="0.25">
      <c r="K32044" s="115"/>
    </row>
    <row r="32045" spans="11:11" x14ac:dyDescent="0.25">
      <c r="K32045" s="115"/>
    </row>
    <row r="32046" spans="11:11" x14ac:dyDescent="0.25">
      <c r="K32046" s="115"/>
    </row>
    <row r="32047" spans="11:11" x14ac:dyDescent="0.25">
      <c r="K32047" s="115"/>
    </row>
    <row r="32048" spans="11:11" x14ac:dyDescent="0.25">
      <c r="K32048" s="115"/>
    </row>
    <row r="32049" spans="11:11" x14ac:dyDescent="0.25">
      <c r="K32049" s="115"/>
    </row>
    <row r="32050" spans="11:11" x14ac:dyDescent="0.25">
      <c r="K32050" s="115"/>
    </row>
    <row r="32051" spans="11:11" x14ac:dyDescent="0.25">
      <c r="K32051" s="115"/>
    </row>
    <row r="32052" spans="11:11" x14ac:dyDescent="0.25">
      <c r="K32052" s="115"/>
    </row>
    <row r="32053" spans="11:11" x14ac:dyDescent="0.25">
      <c r="K32053" s="115"/>
    </row>
    <row r="32054" spans="11:11" x14ac:dyDescent="0.25">
      <c r="K32054" s="115"/>
    </row>
    <row r="32055" spans="11:11" x14ac:dyDescent="0.25">
      <c r="K32055" s="115"/>
    </row>
    <row r="32056" spans="11:11" x14ac:dyDescent="0.25">
      <c r="K32056" s="115"/>
    </row>
    <row r="32057" spans="11:11" x14ac:dyDescent="0.25">
      <c r="K32057" s="115"/>
    </row>
    <row r="32058" spans="11:11" x14ac:dyDescent="0.25">
      <c r="K32058" s="115"/>
    </row>
    <row r="32059" spans="11:11" x14ac:dyDescent="0.25">
      <c r="K32059" s="115"/>
    </row>
    <row r="32060" spans="11:11" x14ac:dyDescent="0.25">
      <c r="K32060" s="115"/>
    </row>
    <row r="32061" spans="11:11" x14ac:dyDescent="0.25">
      <c r="K32061" s="115"/>
    </row>
    <row r="32062" spans="11:11" x14ac:dyDescent="0.25">
      <c r="K32062" s="115"/>
    </row>
    <row r="32063" spans="11:11" x14ac:dyDescent="0.25">
      <c r="K32063" s="115"/>
    </row>
    <row r="32064" spans="11:11" x14ac:dyDescent="0.25">
      <c r="K32064" s="115"/>
    </row>
    <row r="32065" spans="11:11" x14ac:dyDescent="0.25">
      <c r="K32065" s="115"/>
    </row>
    <row r="32066" spans="11:11" x14ac:dyDescent="0.25">
      <c r="K32066" s="115"/>
    </row>
    <row r="32067" spans="11:11" x14ac:dyDescent="0.25">
      <c r="K32067" s="115"/>
    </row>
    <row r="32068" spans="11:11" x14ac:dyDescent="0.25">
      <c r="K32068" s="115"/>
    </row>
    <row r="32069" spans="11:11" x14ac:dyDescent="0.25">
      <c r="K32069" s="115"/>
    </row>
    <row r="32070" spans="11:11" x14ac:dyDescent="0.25">
      <c r="K32070" s="115"/>
    </row>
    <row r="32071" spans="11:11" x14ac:dyDescent="0.25">
      <c r="K32071" s="115"/>
    </row>
    <row r="32072" spans="11:11" x14ac:dyDescent="0.25">
      <c r="K32072" s="115"/>
    </row>
    <row r="32073" spans="11:11" x14ac:dyDescent="0.25">
      <c r="K32073" s="115"/>
    </row>
    <row r="32074" spans="11:11" x14ac:dyDescent="0.25">
      <c r="K32074" s="115"/>
    </row>
    <row r="32075" spans="11:11" x14ac:dyDescent="0.25">
      <c r="K32075" s="115"/>
    </row>
    <row r="32076" spans="11:11" x14ac:dyDescent="0.25">
      <c r="K32076" s="115"/>
    </row>
    <row r="32077" spans="11:11" x14ac:dyDescent="0.25">
      <c r="K32077" s="115"/>
    </row>
    <row r="32078" spans="11:11" x14ac:dyDescent="0.25">
      <c r="K32078" s="115"/>
    </row>
    <row r="32079" spans="11:11" x14ac:dyDescent="0.25">
      <c r="K32079" s="115"/>
    </row>
    <row r="32080" spans="11:11" x14ac:dyDescent="0.25">
      <c r="K32080" s="115"/>
    </row>
    <row r="32081" spans="11:11" x14ac:dyDescent="0.25">
      <c r="K32081" s="115"/>
    </row>
    <row r="32082" spans="11:11" x14ac:dyDescent="0.25">
      <c r="K32082" s="115"/>
    </row>
    <row r="32083" spans="11:11" x14ac:dyDescent="0.25">
      <c r="K32083" s="115"/>
    </row>
    <row r="32084" spans="11:11" x14ac:dyDescent="0.25">
      <c r="K32084" s="115"/>
    </row>
    <row r="32085" spans="11:11" x14ac:dyDescent="0.25">
      <c r="K32085" s="115"/>
    </row>
    <row r="32086" spans="11:11" x14ac:dyDescent="0.25">
      <c r="K32086" s="115"/>
    </row>
    <row r="32087" spans="11:11" x14ac:dyDescent="0.25">
      <c r="K32087" s="115"/>
    </row>
    <row r="32088" spans="11:11" x14ac:dyDescent="0.25">
      <c r="K32088" s="115"/>
    </row>
    <row r="32089" spans="11:11" x14ac:dyDescent="0.25">
      <c r="K32089" s="115"/>
    </row>
    <row r="32090" spans="11:11" x14ac:dyDescent="0.25">
      <c r="K32090" s="115"/>
    </row>
    <row r="32091" spans="11:11" x14ac:dyDescent="0.25">
      <c r="K32091" s="115"/>
    </row>
    <row r="32092" spans="11:11" x14ac:dyDescent="0.25">
      <c r="K32092" s="115"/>
    </row>
    <row r="32093" spans="11:11" x14ac:dyDescent="0.25">
      <c r="K32093" s="115"/>
    </row>
    <row r="32094" spans="11:11" x14ac:dyDescent="0.25">
      <c r="K32094" s="115"/>
    </row>
    <row r="32095" spans="11:11" x14ac:dyDescent="0.25">
      <c r="K32095" s="115"/>
    </row>
    <row r="32096" spans="11:11" x14ac:dyDescent="0.25">
      <c r="K32096" s="115"/>
    </row>
    <row r="32097" spans="11:11" x14ac:dyDescent="0.25">
      <c r="K32097" s="115"/>
    </row>
    <row r="32098" spans="11:11" x14ac:dyDescent="0.25">
      <c r="K32098" s="115"/>
    </row>
    <row r="32099" spans="11:11" x14ac:dyDescent="0.25">
      <c r="K32099" s="115"/>
    </row>
    <row r="32100" spans="11:11" x14ac:dyDescent="0.25">
      <c r="K32100" s="115"/>
    </row>
    <row r="32101" spans="11:11" x14ac:dyDescent="0.25">
      <c r="K32101" s="115"/>
    </row>
    <row r="32102" spans="11:11" x14ac:dyDescent="0.25">
      <c r="K32102" s="115"/>
    </row>
    <row r="32103" spans="11:11" x14ac:dyDescent="0.25">
      <c r="K32103" s="115"/>
    </row>
    <row r="32104" spans="11:11" x14ac:dyDescent="0.25">
      <c r="K32104" s="115"/>
    </row>
    <row r="32105" spans="11:11" x14ac:dyDescent="0.25">
      <c r="K32105" s="115"/>
    </row>
    <row r="32106" spans="11:11" x14ac:dyDescent="0.25">
      <c r="K32106" s="115"/>
    </row>
    <row r="32107" spans="11:11" x14ac:dyDescent="0.25">
      <c r="K32107" s="115"/>
    </row>
    <row r="32108" spans="11:11" x14ac:dyDescent="0.25">
      <c r="K32108" s="115"/>
    </row>
    <row r="32109" spans="11:11" x14ac:dyDescent="0.25">
      <c r="K32109" s="115"/>
    </row>
    <row r="32110" spans="11:11" x14ac:dyDescent="0.25">
      <c r="K32110" s="115"/>
    </row>
    <row r="32111" spans="11:11" x14ac:dyDescent="0.25">
      <c r="K32111" s="115"/>
    </row>
    <row r="32112" spans="11:11" x14ac:dyDescent="0.25">
      <c r="K32112" s="115"/>
    </row>
    <row r="32113" spans="11:11" x14ac:dyDescent="0.25">
      <c r="K32113" s="115"/>
    </row>
    <row r="32114" spans="11:11" x14ac:dyDescent="0.25">
      <c r="K32114" s="115"/>
    </row>
    <row r="32115" spans="11:11" x14ac:dyDescent="0.25">
      <c r="K32115" s="115"/>
    </row>
    <row r="32116" spans="11:11" x14ac:dyDescent="0.25">
      <c r="K32116" s="115"/>
    </row>
    <row r="32117" spans="11:11" x14ac:dyDescent="0.25">
      <c r="K32117" s="115"/>
    </row>
    <row r="32118" spans="11:11" x14ac:dyDescent="0.25">
      <c r="K32118" s="115"/>
    </row>
    <row r="32119" spans="11:11" x14ac:dyDescent="0.25">
      <c r="K32119" s="115"/>
    </row>
    <row r="32120" spans="11:11" x14ac:dyDescent="0.25">
      <c r="K32120" s="115"/>
    </row>
    <row r="32121" spans="11:11" x14ac:dyDescent="0.25">
      <c r="K32121" s="115"/>
    </row>
    <row r="32122" spans="11:11" x14ac:dyDescent="0.25">
      <c r="K32122" s="115"/>
    </row>
    <row r="32123" spans="11:11" x14ac:dyDescent="0.25">
      <c r="K32123" s="115"/>
    </row>
    <row r="32124" spans="11:11" x14ac:dyDescent="0.25">
      <c r="K32124" s="115"/>
    </row>
    <row r="32125" spans="11:11" x14ac:dyDescent="0.25">
      <c r="K32125" s="115"/>
    </row>
    <row r="32126" spans="11:11" x14ac:dyDescent="0.25">
      <c r="K32126" s="115"/>
    </row>
    <row r="32127" spans="11:11" x14ac:dyDescent="0.25">
      <c r="K32127" s="115"/>
    </row>
    <row r="32128" spans="11:11" x14ac:dyDescent="0.25">
      <c r="K32128" s="115"/>
    </row>
    <row r="32129" spans="11:11" x14ac:dyDescent="0.25">
      <c r="K32129" s="115"/>
    </row>
    <row r="32130" spans="11:11" x14ac:dyDescent="0.25">
      <c r="K32130" s="115"/>
    </row>
    <row r="32131" spans="11:11" x14ac:dyDescent="0.25">
      <c r="K32131" s="115"/>
    </row>
    <row r="32132" spans="11:11" x14ac:dyDescent="0.25">
      <c r="K32132" s="115"/>
    </row>
    <row r="32133" spans="11:11" x14ac:dyDescent="0.25">
      <c r="K32133" s="115"/>
    </row>
    <row r="32134" spans="11:11" x14ac:dyDescent="0.25">
      <c r="K32134" s="115"/>
    </row>
    <row r="32135" spans="11:11" x14ac:dyDescent="0.25">
      <c r="K32135" s="115"/>
    </row>
    <row r="32136" spans="11:11" x14ac:dyDescent="0.25">
      <c r="K32136" s="115"/>
    </row>
    <row r="32137" spans="11:11" x14ac:dyDescent="0.25">
      <c r="K32137" s="115"/>
    </row>
    <row r="32138" spans="11:11" x14ac:dyDescent="0.25">
      <c r="K32138" s="115"/>
    </row>
    <row r="32139" spans="11:11" x14ac:dyDescent="0.25">
      <c r="K32139" s="115"/>
    </row>
    <row r="32140" spans="11:11" x14ac:dyDescent="0.25">
      <c r="K32140" s="115"/>
    </row>
    <row r="32141" spans="11:11" x14ac:dyDescent="0.25">
      <c r="K32141" s="115"/>
    </row>
    <row r="32142" spans="11:11" x14ac:dyDescent="0.25">
      <c r="K32142" s="115"/>
    </row>
    <row r="32143" spans="11:11" x14ac:dyDescent="0.25">
      <c r="K32143" s="115"/>
    </row>
    <row r="32144" spans="11:11" x14ac:dyDescent="0.25">
      <c r="K32144" s="115"/>
    </row>
    <row r="32145" spans="11:11" x14ac:dyDescent="0.25">
      <c r="K32145" s="115"/>
    </row>
    <row r="32146" spans="11:11" x14ac:dyDescent="0.25">
      <c r="K32146" s="115"/>
    </row>
    <row r="32147" spans="11:11" x14ac:dyDescent="0.25">
      <c r="K32147" s="115"/>
    </row>
    <row r="32148" spans="11:11" x14ac:dyDescent="0.25">
      <c r="K32148" s="115"/>
    </row>
    <row r="32149" spans="11:11" x14ac:dyDescent="0.25">
      <c r="K32149" s="115"/>
    </row>
    <row r="32150" spans="11:11" x14ac:dyDescent="0.25">
      <c r="K32150" s="115"/>
    </row>
    <row r="32151" spans="11:11" x14ac:dyDescent="0.25">
      <c r="K32151" s="115"/>
    </row>
    <row r="32152" spans="11:11" x14ac:dyDescent="0.25">
      <c r="K32152" s="115"/>
    </row>
    <row r="32153" spans="11:11" x14ac:dyDescent="0.25">
      <c r="K32153" s="115"/>
    </row>
    <row r="32154" spans="11:11" x14ac:dyDescent="0.25">
      <c r="K32154" s="115"/>
    </row>
    <row r="32155" spans="11:11" x14ac:dyDescent="0.25">
      <c r="K32155" s="115"/>
    </row>
    <row r="32156" spans="11:11" x14ac:dyDescent="0.25">
      <c r="K32156" s="115"/>
    </row>
    <row r="32157" spans="11:11" x14ac:dyDescent="0.25">
      <c r="K32157" s="115"/>
    </row>
    <row r="32158" spans="11:11" x14ac:dyDescent="0.25">
      <c r="K32158" s="115"/>
    </row>
    <row r="32159" spans="11:11" x14ac:dyDescent="0.25">
      <c r="K32159" s="115"/>
    </row>
    <row r="32160" spans="11:11" x14ac:dyDescent="0.25">
      <c r="K32160" s="115"/>
    </row>
    <row r="32161" spans="11:11" x14ac:dyDescent="0.25">
      <c r="K32161" s="115"/>
    </row>
    <row r="32162" spans="11:11" x14ac:dyDescent="0.25">
      <c r="K32162" s="115"/>
    </row>
    <row r="32163" spans="11:11" x14ac:dyDescent="0.25">
      <c r="K32163" s="115"/>
    </row>
    <row r="32164" spans="11:11" x14ac:dyDescent="0.25">
      <c r="K32164" s="115"/>
    </row>
    <row r="32165" spans="11:11" x14ac:dyDescent="0.25">
      <c r="K32165" s="115"/>
    </row>
    <row r="32166" spans="11:11" x14ac:dyDescent="0.25">
      <c r="K32166" s="115"/>
    </row>
    <row r="32167" spans="11:11" x14ac:dyDescent="0.25">
      <c r="K32167" s="115"/>
    </row>
    <row r="32168" spans="11:11" x14ac:dyDescent="0.25">
      <c r="K32168" s="115"/>
    </row>
    <row r="32169" spans="11:11" x14ac:dyDescent="0.25">
      <c r="K32169" s="115"/>
    </row>
    <row r="32170" spans="11:11" x14ac:dyDescent="0.25">
      <c r="K32170" s="115"/>
    </row>
    <row r="32171" spans="11:11" x14ac:dyDescent="0.25">
      <c r="K32171" s="115"/>
    </row>
    <row r="32172" spans="11:11" x14ac:dyDescent="0.25">
      <c r="K32172" s="115"/>
    </row>
    <row r="32173" spans="11:11" x14ac:dyDescent="0.25">
      <c r="K32173" s="115"/>
    </row>
    <row r="32174" spans="11:11" x14ac:dyDescent="0.25">
      <c r="K32174" s="115"/>
    </row>
    <row r="32175" spans="11:11" x14ac:dyDescent="0.25">
      <c r="K32175" s="115"/>
    </row>
    <row r="32176" spans="11:11" x14ac:dyDescent="0.25">
      <c r="K32176" s="115"/>
    </row>
    <row r="32177" spans="11:11" x14ac:dyDescent="0.25">
      <c r="K32177" s="115"/>
    </row>
    <row r="32178" spans="11:11" x14ac:dyDescent="0.25">
      <c r="K32178" s="115"/>
    </row>
    <row r="32179" spans="11:11" x14ac:dyDescent="0.25">
      <c r="K32179" s="115"/>
    </row>
    <row r="32180" spans="11:11" x14ac:dyDescent="0.25">
      <c r="K32180" s="115"/>
    </row>
    <row r="32181" spans="11:11" x14ac:dyDescent="0.25">
      <c r="K32181" s="115"/>
    </row>
    <row r="32182" spans="11:11" x14ac:dyDescent="0.25">
      <c r="K32182" s="115"/>
    </row>
    <row r="32183" spans="11:11" x14ac:dyDescent="0.25">
      <c r="K32183" s="115"/>
    </row>
    <row r="32184" spans="11:11" x14ac:dyDescent="0.25">
      <c r="K32184" s="115"/>
    </row>
    <row r="32185" spans="11:11" x14ac:dyDescent="0.25">
      <c r="K32185" s="115"/>
    </row>
    <row r="32186" spans="11:11" x14ac:dyDescent="0.25">
      <c r="K32186" s="115"/>
    </row>
    <row r="32187" spans="11:11" x14ac:dyDescent="0.25">
      <c r="K32187" s="115"/>
    </row>
    <row r="32188" spans="11:11" x14ac:dyDescent="0.25">
      <c r="K32188" s="115"/>
    </row>
    <row r="32189" spans="11:11" x14ac:dyDescent="0.25">
      <c r="K32189" s="115"/>
    </row>
    <row r="32190" spans="11:11" x14ac:dyDescent="0.25">
      <c r="K32190" s="115"/>
    </row>
    <row r="32191" spans="11:11" x14ac:dyDescent="0.25">
      <c r="K32191" s="115"/>
    </row>
    <row r="32192" spans="11:11" x14ac:dyDescent="0.25">
      <c r="K32192" s="115"/>
    </row>
    <row r="32193" spans="11:11" x14ac:dyDescent="0.25">
      <c r="K32193" s="115"/>
    </row>
    <row r="32194" spans="11:11" x14ac:dyDescent="0.25">
      <c r="K32194" s="115"/>
    </row>
    <row r="32195" spans="11:11" x14ac:dyDescent="0.25">
      <c r="K32195" s="115"/>
    </row>
    <row r="32196" spans="11:11" x14ac:dyDescent="0.25">
      <c r="K32196" s="115"/>
    </row>
    <row r="32197" spans="11:11" x14ac:dyDescent="0.25">
      <c r="K32197" s="115"/>
    </row>
    <row r="32198" spans="11:11" x14ac:dyDescent="0.25">
      <c r="K32198" s="115"/>
    </row>
    <row r="32199" spans="11:11" x14ac:dyDescent="0.25">
      <c r="K32199" s="115"/>
    </row>
    <row r="32200" spans="11:11" x14ac:dyDescent="0.25">
      <c r="K32200" s="115"/>
    </row>
    <row r="32201" spans="11:11" x14ac:dyDescent="0.25">
      <c r="K32201" s="115"/>
    </row>
    <row r="32202" spans="11:11" x14ac:dyDescent="0.25">
      <c r="K32202" s="115"/>
    </row>
    <row r="32203" spans="11:11" x14ac:dyDescent="0.25">
      <c r="K32203" s="115"/>
    </row>
    <row r="32204" spans="11:11" x14ac:dyDescent="0.25">
      <c r="K32204" s="115"/>
    </row>
    <row r="32205" spans="11:11" x14ac:dyDescent="0.25">
      <c r="K32205" s="115"/>
    </row>
    <row r="32206" spans="11:11" x14ac:dyDescent="0.25">
      <c r="K32206" s="115"/>
    </row>
    <row r="32207" spans="11:11" x14ac:dyDescent="0.25">
      <c r="K32207" s="115"/>
    </row>
    <row r="32208" spans="11:11" x14ac:dyDescent="0.25">
      <c r="K32208" s="115"/>
    </row>
    <row r="32209" spans="11:11" x14ac:dyDescent="0.25">
      <c r="K32209" s="115"/>
    </row>
    <row r="32210" spans="11:11" x14ac:dyDescent="0.25">
      <c r="K32210" s="115"/>
    </row>
    <row r="32211" spans="11:11" x14ac:dyDescent="0.25">
      <c r="K32211" s="115"/>
    </row>
    <row r="32212" spans="11:11" x14ac:dyDescent="0.25">
      <c r="K32212" s="115"/>
    </row>
    <row r="32213" spans="11:11" x14ac:dyDescent="0.25">
      <c r="K32213" s="115"/>
    </row>
    <row r="32214" spans="11:11" x14ac:dyDescent="0.25">
      <c r="K32214" s="115"/>
    </row>
    <row r="32215" spans="11:11" x14ac:dyDescent="0.25">
      <c r="K32215" s="115"/>
    </row>
    <row r="32216" spans="11:11" x14ac:dyDescent="0.25">
      <c r="K32216" s="115"/>
    </row>
    <row r="32217" spans="11:11" x14ac:dyDescent="0.25">
      <c r="K32217" s="115"/>
    </row>
    <row r="32218" spans="11:11" x14ac:dyDescent="0.25">
      <c r="K32218" s="115"/>
    </row>
    <row r="32219" spans="11:11" x14ac:dyDescent="0.25">
      <c r="K32219" s="115"/>
    </row>
    <row r="32220" spans="11:11" x14ac:dyDescent="0.25">
      <c r="K32220" s="115"/>
    </row>
    <row r="32221" spans="11:11" x14ac:dyDescent="0.25">
      <c r="K32221" s="115"/>
    </row>
    <row r="32222" spans="11:11" x14ac:dyDescent="0.25">
      <c r="K32222" s="115"/>
    </row>
    <row r="32223" spans="11:11" x14ac:dyDescent="0.25">
      <c r="K32223" s="115"/>
    </row>
    <row r="32224" spans="11:11" x14ac:dyDescent="0.25">
      <c r="K32224" s="115"/>
    </row>
    <row r="32225" spans="11:11" x14ac:dyDescent="0.25">
      <c r="K32225" s="115"/>
    </row>
    <row r="32226" spans="11:11" x14ac:dyDescent="0.25">
      <c r="K32226" s="115"/>
    </row>
    <row r="32227" spans="11:11" x14ac:dyDescent="0.25">
      <c r="K32227" s="115"/>
    </row>
    <row r="32228" spans="11:11" x14ac:dyDescent="0.25">
      <c r="K32228" s="115"/>
    </row>
    <row r="32229" spans="11:11" x14ac:dyDescent="0.25">
      <c r="K32229" s="115"/>
    </row>
    <row r="32230" spans="11:11" x14ac:dyDescent="0.25">
      <c r="K32230" s="115"/>
    </row>
    <row r="32231" spans="11:11" x14ac:dyDescent="0.25">
      <c r="K32231" s="115"/>
    </row>
    <row r="32232" spans="11:11" x14ac:dyDescent="0.25">
      <c r="K32232" s="115"/>
    </row>
    <row r="32233" spans="11:11" x14ac:dyDescent="0.25">
      <c r="K32233" s="115"/>
    </row>
    <row r="32234" spans="11:11" x14ac:dyDescent="0.25">
      <c r="K32234" s="115"/>
    </row>
    <row r="32235" spans="11:11" x14ac:dyDescent="0.25">
      <c r="K32235" s="115"/>
    </row>
    <row r="32236" spans="11:11" x14ac:dyDescent="0.25">
      <c r="K32236" s="115"/>
    </row>
    <row r="32237" spans="11:11" x14ac:dyDescent="0.25">
      <c r="K32237" s="115"/>
    </row>
    <row r="32238" spans="11:11" x14ac:dyDescent="0.25">
      <c r="K32238" s="115"/>
    </row>
    <row r="32239" spans="11:11" x14ac:dyDescent="0.25">
      <c r="K32239" s="115"/>
    </row>
    <row r="32240" spans="11:11" x14ac:dyDescent="0.25">
      <c r="K32240" s="115"/>
    </row>
    <row r="32241" spans="11:11" x14ac:dyDescent="0.25">
      <c r="K32241" s="115"/>
    </row>
    <row r="32242" spans="11:11" x14ac:dyDescent="0.25">
      <c r="K32242" s="115"/>
    </row>
    <row r="32243" spans="11:11" x14ac:dyDescent="0.25">
      <c r="K32243" s="115"/>
    </row>
    <row r="32244" spans="11:11" x14ac:dyDescent="0.25">
      <c r="K32244" s="115"/>
    </row>
    <row r="32245" spans="11:11" x14ac:dyDescent="0.25">
      <c r="K32245" s="115"/>
    </row>
    <row r="32246" spans="11:11" x14ac:dyDescent="0.25">
      <c r="K32246" s="115"/>
    </row>
    <row r="32247" spans="11:11" x14ac:dyDescent="0.25">
      <c r="K32247" s="115"/>
    </row>
    <row r="32248" spans="11:11" x14ac:dyDescent="0.25">
      <c r="K32248" s="115"/>
    </row>
    <row r="32249" spans="11:11" x14ac:dyDescent="0.25">
      <c r="K32249" s="115"/>
    </row>
    <row r="32250" spans="11:11" x14ac:dyDescent="0.25">
      <c r="K32250" s="115"/>
    </row>
    <row r="32251" spans="11:11" x14ac:dyDescent="0.25">
      <c r="K32251" s="115"/>
    </row>
    <row r="32252" spans="11:11" x14ac:dyDescent="0.25">
      <c r="K32252" s="115"/>
    </row>
    <row r="32253" spans="11:11" x14ac:dyDescent="0.25">
      <c r="K32253" s="115"/>
    </row>
    <row r="32254" spans="11:11" x14ac:dyDescent="0.25">
      <c r="K32254" s="115"/>
    </row>
    <row r="32255" spans="11:11" x14ac:dyDescent="0.25">
      <c r="K32255" s="115"/>
    </row>
    <row r="32256" spans="11:11" x14ac:dyDescent="0.25">
      <c r="K32256" s="115"/>
    </row>
    <row r="32257" spans="11:11" x14ac:dyDescent="0.25">
      <c r="K32257" s="115"/>
    </row>
    <row r="32258" spans="11:11" x14ac:dyDescent="0.25">
      <c r="K32258" s="115"/>
    </row>
    <row r="32259" spans="11:11" x14ac:dyDescent="0.25">
      <c r="K32259" s="115"/>
    </row>
    <row r="32260" spans="11:11" x14ac:dyDescent="0.25">
      <c r="K32260" s="115"/>
    </row>
    <row r="32261" spans="11:11" x14ac:dyDescent="0.25">
      <c r="K32261" s="115"/>
    </row>
    <row r="32262" spans="11:11" x14ac:dyDescent="0.25">
      <c r="K32262" s="115"/>
    </row>
    <row r="32263" spans="11:11" x14ac:dyDescent="0.25">
      <c r="K32263" s="115"/>
    </row>
    <row r="32264" spans="11:11" x14ac:dyDescent="0.25">
      <c r="K32264" s="115"/>
    </row>
    <row r="32265" spans="11:11" x14ac:dyDescent="0.25">
      <c r="K32265" s="115"/>
    </row>
    <row r="32266" spans="11:11" x14ac:dyDescent="0.25">
      <c r="K32266" s="115"/>
    </row>
    <row r="32267" spans="11:11" x14ac:dyDescent="0.25">
      <c r="K32267" s="115"/>
    </row>
    <row r="32268" spans="11:11" x14ac:dyDescent="0.25">
      <c r="K32268" s="115"/>
    </row>
    <row r="32269" spans="11:11" x14ac:dyDescent="0.25">
      <c r="K32269" s="115"/>
    </row>
    <row r="32270" spans="11:11" x14ac:dyDescent="0.25">
      <c r="K32270" s="115"/>
    </row>
    <row r="32271" spans="11:11" x14ac:dyDescent="0.25">
      <c r="K32271" s="115"/>
    </row>
    <row r="32272" spans="11:11" x14ac:dyDescent="0.25">
      <c r="K32272" s="115"/>
    </row>
    <row r="32273" spans="11:11" x14ac:dyDescent="0.25">
      <c r="K32273" s="115"/>
    </row>
    <row r="32274" spans="11:11" x14ac:dyDescent="0.25">
      <c r="K32274" s="115"/>
    </row>
    <row r="32275" spans="11:11" x14ac:dyDescent="0.25">
      <c r="K32275" s="115"/>
    </row>
    <row r="32276" spans="11:11" x14ac:dyDescent="0.25">
      <c r="K32276" s="115"/>
    </row>
    <row r="32277" spans="11:11" x14ac:dyDescent="0.25">
      <c r="K32277" s="115"/>
    </row>
    <row r="32278" spans="11:11" x14ac:dyDescent="0.25">
      <c r="K32278" s="115"/>
    </row>
    <row r="32279" spans="11:11" x14ac:dyDescent="0.25">
      <c r="K32279" s="115"/>
    </row>
    <row r="32280" spans="11:11" x14ac:dyDescent="0.25">
      <c r="K32280" s="115"/>
    </row>
    <row r="32281" spans="11:11" x14ac:dyDescent="0.25">
      <c r="K32281" s="115"/>
    </row>
    <row r="32282" spans="11:11" x14ac:dyDescent="0.25">
      <c r="K32282" s="115"/>
    </row>
    <row r="32283" spans="11:11" x14ac:dyDescent="0.25">
      <c r="K32283" s="115"/>
    </row>
    <row r="32284" spans="11:11" x14ac:dyDescent="0.25">
      <c r="K32284" s="115"/>
    </row>
    <row r="32285" spans="11:11" x14ac:dyDescent="0.25">
      <c r="K32285" s="115"/>
    </row>
    <row r="32286" spans="11:11" x14ac:dyDescent="0.25">
      <c r="K32286" s="115"/>
    </row>
    <row r="32287" spans="11:11" x14ac:dyDescent="0.25">
      <c r="K32287" s="115"/>
    </row>
    <row r="32288" spans="11:11" x14ac:dyDescent="0.25">
      <c r="K32288" s="115"/>
    </row>
    <row r="32289" spans="11:11" x14ac:dyDescent="0.25">
      <c r="K32289" s="115"/>
    </row>
    <row r="32290" spans="11:11" x14ac:dyDescent="0.25">
      <c r="K32290" s="115"/>
    </row>
    <row r="32291" spans="11:11" x14ac:dyDescent="0.25">
      <c r="K32291" s="115"/>
    </row>
    <row r="32292" spans="11:11" x14ac:dyDescent="0.25">
      <c r="K32292" s="115"/>
    </row>
    <row r="32293" spans="11:11" x14ac:dyDescent="0.25">
      <c r="K32293" s="115"/>
    </row>
    <row r="32294" spans="11:11" x14ac:dyDescent="0.25">
      <c r="K32294" s="115"/>
    </row>
    <row r="32295" spans="11:11" x14ac:dyDescent="0.25">
      <c r="K32295" s="115"/>
    </row>
    <row r="32296" spans="11:11" x14ac:dyDescent="0.25">
      <c r="K32296" s="115"/>
    </row>
    <row r="32297" spans="11:11" x14ac:dyDescent="0.25">
      <c r="K32297" s="115"/>
    </row>
    <row r="32298" spans="11:11" x14ac:dyDescent="0.25">
      <c r="K32298" s="115"/>
    </row>
    <row r="32299" spans="11:11" x14ac:dyDescent="0.25">
      <c r="K32299" s="115"/>
    </row>
    <row r="32300" spans="11:11" x14ac:dyDescent="0.25">
      <c r="K32300" s="115"/>
    </row>
    <row r="32301" spans="11:11" x14ac:dyDescent="0.25">
      <c r="K32301" s="115"/>
    </row>
    <row r="32302" spans="11:11" x14ac:dyDescent="0.25">
      <c r="K32302" s="115"/>
    </row>
    <row r="32303" spans="11:11" x14ac:dyDescent="0.25">
      <c r="K32303" s="115"/>
    </row>
    <row r="32304" spans="11:11" x14ac:dyDescent="0.25">
      <c r="K32304" s="115"/>
    </row>
    <row r="32305" spans="11:11" x14ac:dyDescent="0.25">
      <c r="K32305" s="115"/>
    </row>
    <row r="32306" spans="11:11" x14ac:dyDescent="0.25">
      <c r="K32306" s="115"/>
    </row>
    <row r="32307" spans="11:11" x14ac:dyDescent="0.25">
      <c r="K32307" s="115"/>
    </row>
    <row r="32308" spans="11:11" x14ac:dyDescent="0.25">
      <c r="K32308" s="115"/>
    </row>
    <row r="32309" spans="11:11" x14ac:dyDescent="0.25">
      <c r="K32309" s="115"/>
    </row>
    <row r="32310" spans="11:11" x14ac:dyDescent="0.25">
      <c r="K32310" s="115"/>
    </row>
    <row r="32311" spans="11:11" x14ac:dyDescent="0.25">
      <c r="K32311" s="115"/>
    </row>
    <row r="32312" spans="11:11" x14ac:dyDescent="0.25">
      <c r="K32312" s="115"/>
    </row>
    <row r="32313" spans="11:11" x14ac:dyDescent="0.25">
      <c r="K32313" s="115"/>
    </row>
    <row r="32314" spans="11:11" x14ac:dyDescent="0.25">
      <c r="K32314" s="115"/>
    </row>
    <row r="32315" spans="11:11" x14ac:dyDescent="0.25">
      <c r="K32315" s="115"/>
    </row>
    <row r="32316" spans="11:11" x14ac:dyDescent="0.25">
      <c r="K32316" s="115"/>
    </row>
    <row r="32317" spans="11:11" x14ac:dyDescent="0.25">
      <c r="K32317" s="115"/>
    </row>
    <row r="32318" spans="11:11" x14ac:dyDescent="0.25">
      <c r="K32318" s="115"/>
    </row>
    <row r="32319" spans="11:11" x14ac:dyDescent="0.25">
      <c r="K32319" s="115"/>
    </row>
    <row r="32320" spans="11:11" x14ac:dyDescent="0.25">
      <c r="K32320" s="115"/>
    </row>
    <row r="32321" spans="11:11" x14ac:dyDescent="0.25">
      <c r="K32321" s="115"/>
    </row>
    <row r="32322" spans="11:11" x14ac:dyDescent="0.25">
      <c r="K32322" s="115"/>
    </row>
    <row r="32323" spans="11:11" x14ac:dyDescent="0.25">
      <c r="K32323" s="115"/>
    </row>
    <row r="32324" spans="11:11" x14ac:dyDescent="0.25">
      <c r="K32324" s="115"/>
    </row>
    <row r="32325" spans="11:11" x14ac:dyDescent="0.25">
      <c r="K32325" s="115"/>
    </row>
    <row r="32326" spans="11:11" x14ac:dyDescent="0.25">
      <c r="K32326" s="115"/>
    </row>
    <row r="32327" spans="11:11" x14ac:dyDescent="0.25">
      <c r="K32327" s="115"/>
    </row>
    <row r="32328" spans="11:11" x14ac:dyDescent="0.25">
      <c r="K32328" s="115"/>
    </row>
    <row r="32329" spans="11:11" x14ac:dyDescent="0.25">
      <c r="K32329" s="115"/>
    </row>
    <row r="32330" spans="11:11" x14ac:dyDescent="0.25">
      <c r="K32330" s="115"/>
    </row>
    <row r="32331" spans="11:11" x14ac:dyDescent="0.25">
      <c r="K32331" s="115"/>
    </row>
    <row r="32332" spans="11:11" x14ac:dyDescent="0.25">
      <c r="K32332" s="115"/>
    </row>
    <row r="32333" spans="11:11" x14ac:dyDescent="0.25">
      <c r="K32333" s="115"/>
    </row>
    <row r="32334" spans="11:11" x14ac:dyDescent="0.25">
      <c r="K32334" s="115"/>
    </row>
    <row r="32335" spans="11:11" x14ac:dyDescent="0.25">
      <c r="K32335" s="115"/>
    </row>
    <row r="32336" spans="11:11" x14ac:dyDescent="0.25">
      <c r="K32336" s="115"/>
    </row>
    <row r="32337" spans="11:11" x14ac:dyDescent="0.25">
      <c r="K32337" s="115"/>
    </row>
    <row r="32338" spans="11:11" x14ac:dyDescent="0.25">
      <c r="K32338" s="115"/>
    </row>
    <row r="32339" spans="11:11" x14ac:dyDescent="0.25">
      <c r="K32339" s="115"/>
    </row>
    <row r="32340" spans="11:11" x14ac:dyDescent="0.25">
      <c r="K32340" s="115"/>
    </row>
    <row r="32341" spans="11:11" x14ac:dyDescent="0.25">
      <c r="K32341" s="115"/>
    </row>
    <row r="32342" spans="11:11" x14ac:dyDescent="0.25">
      <c r="K32342" s="115"/>
    </row>
    <row r="32343" spans="11:11" x14ac:dyDescent="0.25">
      <c r="K32343" s="115"/>
    </row>
    <row r="32344" spans="11:11" x14ac:dyDescent="0.25">
      <c r="K32344" s="115"/>
    </row>
    <row r="32345" spans="11:11" x14ac:dyDescent="0.25">
      <c r="K32345" s="115"/>
    </row>
    <row r="32346" spans="11:11" x14ac:dyDescent="0.25">
      <c r="K32346" s="115"/>
    </row>
    <row r="32347" spans="11:11" x14ac:dyDescent="0.25">
      <c r="K32347" s="115"/>
    </row>
    <row r="32348" spans="11:11" x14ac:dyDescent="0.25">
      <c r="K32348" s="115"/>
    </row>
    <row r="32349" spans="11:11" x14ac:dyDescent="0.25">
      <c r="K32349" s="115"/>
    </row>
    <row r="32350" spans="11:11" x14ac:dyDescent="0.25">
      <c r="K32350" s="115"/>
    </row>
    <row r="32351" spans="11:11" x14ac:dyDescent="0.25">
      <c r="K32351" s="115"/>
    </row>
    <row r="32352" spans="11:11" x14ac:dyDescent="0.25">
      <c r="K32352" s="115"/>
    </row>
    <row r="32353" spans="11:11" x14ac:dyDescent="0.25">
      <c r="K32353" s="115"/>
    </row>
    <row r="32354" spans="11:11" x14ac:dyDescent="0.25">
      <c r="K32354" s="115"/>
    </row>
    <row r="32355" spans="11:11" x14ac:dyDescent="0.25">
      <c r="K32355" s="115"/>
    </row>
    <row r="32356" spans="11:11" x14ac:dyDescent="0.25">
      <c r="K32356" s="115"/>
    </row>
    <row r="32357" spans="11:11" x14ac:dyDescent="0.25">
      <c r="K32357" s="115"/>
    </row>
    <row r="32358" spans="11:11" x14ac:dyDescent="0.25">
      <c r="K32358" s="115"/>
    </row>
    <row r="32359" spans="11:11" x14ac:dyDescent="0.25">
      <c r="K32359" s="115"/>
    </row>
    <row r="32360" spans="11:11" x14ac:dyDescent="0.25">
      <c r="K32360" s="115"/>
    </row>
    <row r="32361" spans="11:11" x14ac:dyDescent="0.25">
      <c r="K32361" s="115"/>
    </row>
    <row r="32362" spans="11:11" x14ac:dyDescent="0.25">
      <c r="K32362" s="115"/>
    </row>
    <row r="32363" spans="11:11" x14ac:dyDescent="0.25">
      <c r="K32363" s="115"/>
    </row>
    <row r="32364" spans="11:11" x14ac:dyDescent="0.25">
      <c r="K32364" s="115"/>
    </row>
    <row r="32365" spans="11:11" x14ac:dyDescent="0.25">
      <c r="K32365" s="115"/>
    </row>
    <row r="32366" spans="11:11" x14ac:dyDescent="0.25">
      <c r="K32366" s="115"/>
    </row>
    <row r="32367" spans="11:11" x14ac:dyDescent="0.25">
      <c r="K32367" s="115"/>
    </row>
    <row r="32368" spans="11:11" x14ac:dyDescent="0.25">
      <c r="K32368" s="115"/>
    </row>
    <row r="32369" spans="11:11" x14ac:dyDescent="0.25">
      <c r="K32369" s="115"/>
    </row>
    <row r="32370" spans="11:11" x14ac:dyDescent="0.25">
      <c r="K32370" s="115"/>
    </row>
    <row r="32371" spans="11:11" x14ac:dyDescent="0.25">
      <c r="K32371" s="115"/>
    </row>
    <row r="32372" spans="11:11" x14ac:dyDescent="0.25">
      <c r="K32372" s="115"/>
    </row>
    <row r="32373" spans="11:11" x14ac:dyDescent="0.25">
      <c r="K32373" s="115"/>
    </row>
    <row r="32374" spans="11:11" x14ac:dyDescent="0.25">
      <c r="K32374" s="115"/>
    </row>
    <row r="32375" spans="11:11" x14ac:dyDescent="0.25">
      <c r="K32375" s="115"/>
    </row>
    <row r="32376" spans="11:11" x14ac:dyDescent="0.25">
      <c r="K32376" s="115"/>
    </row>
    <row r="32377" spans="11:11" x14ac:dyDescent="0.25">
      <c r="K32377" s="115"/>
    </row>
    <row r="32378" spans="11:11" x14ac:dyDescent="0.25">
      <c r="K32378" s="115"/>
    </row>
    <row r="32379" spans="11:11" x14ac:dyDescent="0.25">
      <c r="K32379" s="115"/>
    </row>
    <row r="32380" spans="11:11" x14ac:dyDescent="0.25">
      <c r="K32380" s="115"/>
    </row>
    <row r="32381" spans="11:11" x14ac:dyDescent="0.25">
      <c r="K32381" s="115"/>
    </row>
    <row r="32382" spans="11:11" x14ac:dyDescent="0.25">
      <c r="K32382" s="115"/>
    </row>
    <row r="32383" spans="11:11" x14ac:dyDescent="0.25">
      <c r="K32383" s="115"/>
    </row>
    <row r="32384" spans="11:11" x14ac:dyDescent="0.25">
      <c r="K32384" s="115"/>
    </row>
    <row r="32385" spans="11:11" x14ac:dyDescent="0.25">
      <c r="K32385" s="115"/>
    </row>
    <row r="32386" spans="11:11" x14ac:dyDescent="0.25">
      <c r="K32386" s="115"/>
    </row>
    <row r="32387" spans="11:11" x14ac:dyDescent="0.25">
      <c r="K32387" s="115"/>
    </row>
    <row r="32388" spans="11:11" x14ac:dyDescent="0.25">
      <c r="K32388" s="115"/>
    </row>
    <row r="32389" spans="11:11" x14ac:dyDescent="0.25">
      <c r="K32389" s="115"/>
    </row>
    <row r="32390" spans="11:11" x14ac:dyDescent="0.25">
      <c r="K32390" s="115"/>
    </row>
    <row r="32391" spans="11:11" x14ac:dyDescent="0.25">
      <c r="K32391" s="115"/>
    </row>
    <row r="32392" spans="11:11" x14ac:dyDescent="0.25">
      <c r="K32392" s="115"/>
    </row>
    <row r="32393" spans="11:11" x14ac:dyDescent="0.25">
      <c r="K32393" s="115"/>
    </row>
    <row r="32394" spans="11:11" x14ac:dyDescent="0.25">
      <c r="K32394" s="115"/>
    </row>
    <row r="32395" spans="11:11" x14ac:dyDescent="0.25">
      <c r="K32395" s="115"/>
    </row>
    <row r="32396" spans="11:11" x14ac:dyDescent="0.25">
      <c r="K32396" s="115"/>
    </row>
    <row r="32397" spans="11:11" x14ac:dyDescent="0.25">
      <c r="K32397" s="115"/>
    </row>
    <row r="32398" spans="11:11" x14ac:dyDescent="0.25">
      <c r="K32398" s="115"/>
    </row>
    <row r="32399" spans="11:11" x14ac:dyDescent="0.25">
      <c r="K32399" s="115"/>
    </row>
    <row r="32400" spans="11:11" x14ac:dyDescent="0.25">
      <c r="K32400" s="115"/>
    </row>
    <row r="32401" spans="11:11" x14ac:dyDescent="0.25">
      <c r="K32401" s="115"/>
    </row>
    <row r="32402" spans="11:11" x14ac:dyDescent="0.25">
      <c r="K32402" s="115"/>
    </row>
    <row r="32403" spans="11:11" x14ac:dyDescent="0.25">
      <c r="K32403" s="115"/>
    </row>
    <row r="32404" spans="11:11" x14ac:dyDescent="0.25">
      <c r="K32404" s="115"/>
    </row>
    <row r="32405" spans="11:11" x14ac:dyDescent="0.25">
      <c r="K32405" s="115"/>
    </row>
    <row r="32406" spans="11:11" x14ac:dyDescent="0.25">
      <c r="K32406" s="115"/>
    </row>
    <row r="32407" spans="11:11" x14ac:dyDescent="0.25">
      <c r="K32407" s="115"/>
    </row>
    <row r="32408" spans="11:11" x14ac:dyDescent="0.25">
      <c r="K32408" s="115"/>
    </row>
    <row r="32409" spans="11:11" x14ac:dyDescent="0.25">
      <c r="K32409" s="115"/>
    </row>
    <row r="32410" spans="11:11" x14ac:dyDescent="0.25">
      <c r="K32410" s="115"/>
    </row>
    <row r="32411" spans="11:11" x14ac:dyDescent="0.25">
      <c r="K32411" s="115"/>
    </row>
    <row r="32412" spans="11:11" x14ac:dyDescent="0.25">
      <c r="K32412" s="115"/>
    </row>
    <row r="32413" spans="11:11" x14ac:dyDescent="0.25">
      <c r="K32413" s="115"/>
    </row>
    <row r="32414" spans="11:11" x14ac:dyDescent="0.25">
      <c r="K32414" s="115"/>
    </row>
    <row r="32415" spans="11:11" x14ac:dyDescent="0.25">
      <c r="K32415" s="115"/>
    </row>
    <row r="32416" spans="11:11" x14ac:dyDescent="0.25">
      <c r="K32416" s="115"/>
    </row>
    <row r="32417" spans="11:11" x14ac:dyDescent="0.25">
      <c r="K32417" s="115"/>
    </row>
    <row r="32418" spans="11:11" x14ac:dyDescent="0.25">
      <c r="K32418" s="115"/>
    </row>
    <row r="32419" spans="11:11" x14ac:dyDescent="0.25">
      <c r="K32419" s="115"/>
    </row>
    <row r="32420" spans="11:11" x14ac:dyDescent="0.25">
      <c r="K32420" s="115"/>
    </row>
    <row r="32421" spans="11:11" x14ac:dyDescent="0.25">
      <c r="K32421" s="115"/>
    </row>
    <row r="32422" spans="11:11" x14ac:dyDescent="0.25">
      <c r="K32422" s="115"/>
    </row>
    <row r="32423" spans="11:11" x14ac:dyDescent="0.25">
      <c r="K32423" s="115"/>
    </row>
    <row r="32424" spans="11:11" x14ac:dyDescent="0.25">
      <c r="K32424" s="115"/>
    </row>
    <row r="32425" spans="11:11" x14ac:dyDescent="0.25">
      <c r="K32425" s="115"/>
    </row>
    <row r="32426" spans="11:11" x14ac:dyDescent="0.25">
      <c r="K32426" s="115"/>
    </row>
    <row r="32427" spans="11:11" x14ac:dyDescent="0.25">
      <c r="K32427" s="115"/>
    </row>
    <row r="32428" spans="11:11" x14ac:dyDescent="0.25">
      <c r="K32428" s="115"/>
    </row>
    <row r="32429" spans="11:11" x14ac:dyDescent="0.25">
      <c r="K32429" s="115"/>
    </row>
    <row r="32430" spans="11:11" x14ac:dyDescent="0.25">
      <c r="K32430" s="115"/>
    </row>
    <row r="32431" spans="11:11" x14ac:dyDescent="0.25">
      <c r="K32431" s="115"/>
    </row>
    <row r="32432" spans="11:11" x14ac:dyDescent="0.25">
      <c r="K32432" s="115"/>
    </row>
    <row r="32433" spans="11:11" x14ac:dyDescent="0.25">
      <c r="K32433" s="115"/>
    </row>
    <row r="32434" spans="11:11" x14ac:dyDescent="0.25">
      <c r="K32434" s="115"/>
    </row>
    <row r="32435" spans="11:11" x14ac:dyDescent="0.25">
      <c r="K32435" s="115"/>
    </row>
    <row r="32436" spans="11:11" x14ac:dyDescent="0.25">
      <c r="K32436" s="115"/>
    </row>
    <row r="32437" spans="11:11" x14ac:dyDescent="0.25">
      <c r="K32437" s="115"/>
    </row>
    <row r="32438" spans="11:11" x14ac:dyDescent="0.25">
      <c r="K32438" s="115"/>
    </row>
    <row r="32439" spans="11:11" x14ac:dyDescent="0.25">
      <c r="K32439" s="115"/>
    </row>
    <row r="32440" spans="11:11" x14ac:dyDescent="0.25">
      <c r="K32440" s="115"/>
    </row>
    <row r="32441" spans="11:11" x14ac:dyDescent="0.25">
      <c r="K32441" s="115"/>
    </row>
    <row r="32442" spans="11:11" x14ac:dyDescent="0.25">
      <c r="K32442" s="115"/>
    </row>
    <row r="32443" spans="11:11" x14ac:dyDescent="0.25">
      <c r="K32443" s="115"/>
    </row>
    <row r="32444" spans="11:11" x14ac:dyDescent="0.25">
      <c r="K32444" s="115"/>
    </row>
    <row r="32445" spans="11:11" x14ac:dyDescent="0.25">
      <c r="K32445" s="115"/>
    </row>
    <row r="32446" spans="11:11" x14ac:dyDescent="0.25">
      <c r="K32446" s="115"/>
    </row>
    <row r="32447" spans="11:11" x14ac:dyDescent="0.25">
      <c r="K32447" s="115"/>
    </row>
    <row r="32448" spans="11:11" x14ac:dyDescent="0.25">
      <c r="K32448" s="115"/>
    </row>
    <row r="32449" spans="11:11" x14ac:dyDescent="0.25">
      <c r="K32449" s="115"/>
    </row>
    <row r="32450" spans="11:11" x14ac:dyDescent="0.25">
      <c r="K32450" s="115"/>
    </row>
    <row r="32451" spans="11:11" x14ac:dyDescent="0.25">
      <c r="K32451" s="115"/>
    </row>
    <row r="32452" spans="11:11" x14ac:dyDescent="0.25">
      <c r="K32452" s="115"/>
    </row>
    <row r="32453" spans="11:11" x14ac:dyDescent="0.25">
      <c r="K32453" s="115"/>
    </row>
    <row r="32454" spans="11:11" x14ac:dyDescent="0.25">
      <c r="K32454" s="115"/>
    </row>
    <row r="32455" spans="11:11" x14ac:dyDescent="0.25">
      <c r="K32455" s="115"/>
    </row>
    <row r="32456" spans="11:11" x14ac:dyDescent="0.25">
      <c r="K32456" s="115"/>
    </row>
    <row r="32457" spans="11:11" x14ac:dyDescent="0.25">
      <c r="K32457" s="115"/>
    </row>
    <row r="32458" spans="11:11" x14ac:dyDescent="0.25">
      <c r="K32458" s="115"/>
    </row>
    <row r="32459" spans="11:11" x14ac:dyDescent="0.25">
      <c r="K32459" s="115"/>
    </row>
    <row r="32460" spans="11:11" x14ac:dyDescent="0.25">
      <c r="K32460" s="115"/>
    </row>
    <row r="32461" spans="11:11" x14ac:dyDescent="0.25">
      <c r="K32461" s="115"/>
    </row>
    <row r="32462" spans="11:11" x14ac:dyDescent="0.25">
      <c r="K32462" s="115"/>
    </row>
    <row r="32463" spans="11:11" x14ac:dyDescent="0.25">
      <c r="K32463" s="115"/>
    </row>
    <row r="32464" spans="11:11" x14ac:dyDescent="0.25">
      <c r="K32464" s="115"/>
    </row>
    <row r="32465" spans="11:11" x14ac:dyDescent="0.25">
      <c r="K32465" s="115"/>
    </row>
    <row r="32466" spans="11:11" x14ac:dyDescent="0.25">
      <c r="K32466" s="115"/>
    </row>
    <row r="32467" spans="11:11" x14ac:dyDescent="0.25">
      <c r="K32467" s="115"/>
    </row>
    <row r="32468" spans="11:11" x14ac:dyDescent="0.25">
      <c r="K32468" s="115"/>
    </row>
    <row r="32469" spans="11:11" x14ac:dyDescent="0.25">
      <c r="K32469" s="115"/>
    </row>
    <row r="32470" spans="11:11" x14ac:dyDescent="0.25">
      <c r="K32470" s="115"/>
    </row>
    <row r="32471" spans="11:11" x14ac:dyDescent="0.25">
      <c r="K32471" s="115"/>
    </row>
    <row r="32472" spans="11:11" x14ac:dyDescent="0.25">
      <c r="K32472" s="115"/>
    </row>
    <row r="32473" spans="11:11" x14ac:dyDescent="0.25">
      <c r="K32473" s="115"/>
    </row>
    <row r="32474" spans="11:11" x14ac:dyDescent="0.25">
      <c r="K32474" s="115"/>
    </row>
    <row r="32475" spans="11:11" x14ac:dyDescent="0.25">
      <c r="K32475" s="115"/>
    </row>
    <row r="32476" spans="11:11" x14ac:dyDescent="0.25">
      <c r="K32476" s="115"/>
    </row>
    <row r="32477" spans="11:11" x14ac:dyDescent="0.25">
      <c r="K32477" s="115"/>
    </row>
    <row r="32478" spans="11:11" x14ac:dyDescent="0.25">
      <c r="K32478" s="115"/>
    </row>
    <row r="32479" spans="11:11" x14ac:dyDescent="0.25">
      <c r="K32479" s="115"/>
    </row>
    <row r="32480" spans="11:11" x14ac:dyDescent="0.25">
      <c r="K32480" s="115"/>
    </row>
    <row r="32481" spans="11:11" x14ac:dyDescent="0.25">
      <c r="K32481" s="115"/>
    </row>
    <row r="32482" spans="11:11" x14ac:dyDescent="0.25">
      <c r="K32482" s="115"/>
    </row>
    <row r="32483" spans="11:11" x14ac:dyDescent="0.25">
      <c r="K32483" s="115"/>
    </row>
    <row r="32484" spans="11:11" x14ac:dyDescent="0.25">
      <c r="K32484" s="115"/>
    </row>
    <row r="32485" spans="11:11" x14ac:dyDescent="0.25">
      <c r="K32485" s="115"/>
    </row>
    <row r="32486" spans="11:11" x14ac:dyDescent="0.25">
      <c r="K32486" s="115"/>
    </row>
    <row r="32487" spans="11:11" x14ac:dyDescent="0.25">
      <c r="K32487" s="115"/>
    </row>
    <row r="32488" spans="11:11" x14ac:dyDescent="0.25">
      <c r="K32488" s="115"/>
    </row>
    <row r="32489" spans="11:11" x14ac:dyDescent="0.25">
      <c r="K32489" s="115"/>
    </row>
    <row r="32490" spans="11:11" x14ac:dyDescent="0.25">
      <c r="K32490" s="115"/>
    </row>
    <row r="32491" spans="11:11" x14ac:dyDescent="0.25">
      <c r="K32491" s="115"/>
    </row>
    <row r="32492" spans="11:11" x14ac:dyDescent="0.25">
      <c r="K32492" s="115"/>
    </row>
    <row r="32493" spans="11:11" x14ac:dyDescent="0.25">
      <c r="K32493" s="115"/>
    </row>
    <row r="32494" spans="11:11" x14ac:dyDescent="0.25">
      <c r="K32494" s="115"/>
    </row>
    <row r="32495" spans="11:11" x14ac:dyDescent="0.25">
      <c r="K32495" s="115"/>
    </row>
    <row r="32496" spans="11:11" x14ac:dyDescent="0.25">
      <c r="K32496" s="115"/>
    </row>
    <row r="32497" spans="11:11" x14ac:dyDescent="0.25">
      <c r="K32497" s="115"/>
    </row>
    <row r="32498" spans="11:11" x14ac:dyDescent="0.25">
      <c r="K32498" s="115"/>
    </row>
    <row r="32499" spans="11:11" x14ac:dyDescent="0.25">
      <c r="K32499" s="115"/>
    </row>
    <row r="32500" spans="11:11" x14ac:dyDescent="0.25">
      <c r="K32500" s="115"/>
    </row>
    <row r="32501" spans="11:11" x14ac:dyDescent="0.25">
      <c r="K32501" s="115"/>
    </row>
    <row r="32502" spans="11:11" x14ac:dyDescent="0.25">
      <c r="K32502" s="115"/>
    </row>
    <row r="32503" spans="11:11" x14ac:dyDescent="0.25">
      <c r="K32503" s="115"/>
    </row>
    <row r="32504" spans="11:11" x14ac:dyDescent="0.25">
      <c r="K32504" s="115"/>
    </row>
    <row r="32505" spans="11:11" x14ac:dyDescent="0.25">
      <c r="K32505" s="115"/>
    </row>
    <row r="32506" spans="11:11" x14ac:dyDescent="0.25">
      <c r="K32506" s="115"/>
    </row>
    <row r="32507" spans="11:11" x14ac:dyDescent="0.25">
      <c r="K32507" s="115"/>
    </row>
    <row r="32508" spans="11:11" x14ac:dyDescent="0.25">
      <c r="K32508" s="115"/>
    </row>
    <row r="32509" spans="11:11" x14ac:dyDescent="0.25">
      <c r="K32509" s="115"/>
    </row>
    <row r="32510" spans="11:11" x14ac:dyDescent="0.25">
      <c r="K32510" s="115"/>
    </row>
    <row r="32511" spans="11:11" x14ac:dyDescent="0.25">
      <c r="K32511" s="115"/>
    </row>
    <row r="32512" spans="11:11" x14ac:dyDescent="0.25">
      <c r="K32512" s="115"/>
    </row>
    <row r="32513" spans="11:11" x14ac:dyDescent="0.25">
      <c r="K32513" s="115"/>
    </row>
    <row r="32514" spans="11:11" x14ac:dyDescent="0.25">
      <c r="K32514" s="115"/>
    </row>
    <row r="32515" spans="11:11" x14ac:dyDescent="0.25">
      <c r="K32515" s="115"/>
    </row>
    <row r="32516" spans="11:11" x14ac:dyDescent="0.25">
      <c r="K32516" s="115"/>
    </row>
    <row r="32517" spans="11:11" x14ac:dyDescent="0.25">
      <c r="K32517" s="115"/>
    </row>
    <row r="32518" spans="11:11" x14ac:dyDescent="0.25">
      <c r="K32518" s="115"/>
    </row>
    <row r="32519" spans="11:11" x14ac:dyDescent="0.25">
      <c r="K32519" s="115"/>
    </row>
    <row r="32520" spans="11:11" x14ac:dyDescent="0.25">
      <c r="K32520" s="115"/>
    </row>
    <row r="32521" spans="11:11" x14ac:dyDescent="0.25">
      <c r="K32521" s="115"/>
    </row>
    <row r="32522" spans="11:11" x14ac:dyDescent="0.25">
      <c r="K32522" s="115"/>
    </row>
    <row r="32523" spans="11:11" x14ac:dyDescent="0.25">
      <c r="K32523" s="115"/>
    </row>
    <row r="32524" spans="11:11" x14ac:dyDescent="0.25">
      <c r="K32524" s="115"/>
    </row>
    <row r="32525" spans="11:11" x14ac:dyDescent="0.25">
      <c r="K32525" s="115"/>
    </row>
    <row r="32526" spans="11:11" x14ac:dyDescent="0.25">
      <c r="K32526" s="115"/>
    </row>
    <row r="32527" spans="11:11" x14ac:dyDescent="0.25">
      <c r="K32527" s="115"/>
    </row>
    <row r="32528" spans="11:11" x14ac:dyDescent="0.25">
      <c r="K32528" s="115"/>
    </row>
    <row r="32529" spans="11:11" x14ac:dyDescent="0.25">
      <c r="K32529" s="115"/>
    </row>
    <row r="32530" spans="11:11" x14ac:dyDescent="0.25">
      <c r="K32530" s="115"/>
    </row>
    <row r="32531" spans="11:11" x14ac:dyDescent="0.25">
      <c r="K32531" s="115"/>
    </row>
    <row r="32532" spans="11:11" x14ac:dyDescent="0.25">
      <c r="K32532" s="115"/>
    </row>
    <row r="32533" spans="11:11" x14ac:dyDescent="0.25">
      <c r="K32533" s="115"/>
    </row>
    <row r="32534" spans="11:11" x14ac:dyDescent="0.25">
      <c r="K32534" s="115"/>
    </row>
    <row r="32535" spans="11:11" x14ac:dyDescent="0.25">
      <c r="K32535" s="115"/>
    </row>
    <row r="32536" spans="11:11" x14ac:dyDescent="0.25">
      <c r="K32536" s="115"/>
    </row>
    <row r="32537" spans="11:11" x14ac:dyDescent="0.25">
      <c r="K32537" s="115"/>
    </row>
    <row r="32538" spans="11:11" x14ac:dyDescent="0.25">
      <c r="K32538" s="115"/>
    </row>
    <row r="32539" spans="11:11" x14ac:dyDescent="0.25">
      <c r="K32539" s="115"/>
    </row>
    <row r="32540" spans="11:11" x14ac:dyDescent="0.25">
      <c r="K32540" s="115"/>
    </row>
    <row r="32541" spans="11:11" x14ac:dyDescent="0.25">
      <c r="K32541" s="115"/>
    </row>
    <row r="32542" spans="11:11" x14ac:dyDescent="0.25">
      <c r="K32542" s="115"/>
    </row>
    <row r="32543" spans="11:11" x14ac:dyDescent="0.25">
      <c r="K32543" s="115"/>
    </row>
    <row r="32544" spans="11:11" x14ac:dyDescent="0.25">
      <c r="K32544" s="115"/>
    </row>
    <row r="32545" spans="11:11" x14ac:dyDescent="0.25">
      <c r="K32545" s="115"/>
    </row>
    <row r="32546" spans="11:11" x14ac:dyDescent="0.25">
      <c r="K32546" s="115"/>
    </row>
    <row r="32547" spans="11:11" x14ac:dyDescent="0.25">
      <c r="K32547" s="115"/>
    </row>
    <row r="32548" spans="11:11" x14ac:dyDescent="0.25">
      <c r="K32548" s="115"/>
    </row>
    <row r="32549" spans="11:11" x14ac:dyDescent="0.25">
      <c r="K32549" s="115"/>
    </row>
    <row r="32550" spans="11:11" x14ac:dyDescent="0.25">
      <c r="K32550" s="115"/>
    </row>
    <row r="32551" spans="11:11" x14ac:dyDescent="0.25">
      <c r="K32551" s="115"/>
    </row>
    <row r="32552" spans="11:11" x14ac:dyDescent="0.25">
      <c r="K32552" s="115"/>
    </row>
    <row r="32553" spans="11:11" x14ac:dyDescent="0.25">
      <c r="K32553" s="115"/>
    </row>
    <row r="32554" spans="11:11" x14ac:dyDescent="0.25">
      <c r="K32554" s="115"/>
    </row>
    <row r="32555" spans="11:11" x14ac:dyDescent="0.25">
      <c r="K32555" s="115"/>
    </row>
    <row r="32556" spans="11:11" x14ac:dyDescent="0.25">
      <c r="K32556" s="115"/>
    </row>
    <row r="32557" spans="11:11" x14ac:dyDescent="0.25">
      <c r="K32557" s="115"/>
    </row>
    <row r="32558" spans="11:11" x14ac:dyDescent="0.25">
      <c r="K32558" s="115"/>
    </row>
    <row r="32559" spans="11:11" x14ac:dyDescent="0.25">
      <c r="K32559" s="115"/>
    </row>
    <row r="32560" spans="11:11" x14ac:dyDescent="0.25">
      <c r="K32560" s="115"/>
    </row>
    <row r="32561" spans="11:11" x14ac:dyDescent="0.25">
      <c r="K32561" s="115"/>
    </row>
    <row r="32562" spans="11:11" x14ac:dyDescent="0.25">
      <c r="K32562" s="115"/>
    </row>
    <row r="32563" spans="11:11" x14ac:dyDescent="0.25">
      <c r="K32563" s="115"/>
    </row>
    <row r="32564" spans="11:11" x14ac:dyDescent="0.25">
      <c r="K32564" s="115"/>
    </row>
    <row r="32565" spans="11:11" x14ac:dyDescent="0.25">
      <c r="K32565" s="115"/>
    </row>
    <row r="32566" spans="11:11" x14ac:dyDescent="0.25">
      <c r="K32566" s="115"/>
    </row>
    <row r="32567" spans="11:11" x14ac:dyDescent="0.25">
      <c r="K32567" s="115"/>
    </row>
    <row r="32568" spans="11:11" x14ac:dyDescent="0.25">
      <c r="K32568" s="115"/>
    </row>
    <row r="32569" spans="11:11" x14ac:dyDescent="0.25">
      <c r="K32569" s="115"/>
    </row>
    <row r="32570" spans="11:11" x14ac:dyDescent="0.25">
      <c r="K32570" s="115"/>
    </row>
    <row r="32571" spans="11:11" x14ac:dyDescent="0.25">
      <c r="K32571" s="115"/>
    </row>
    <row r="32572" spans="11:11" x14ac:dyDescent="0.25">
      <c r="K32572" s="115"/>
    </row>
    <row r="32573" spans="11:11" x14ac:dyDescent="0.25">
      <c r="K32573" s="115"/>
    </row>
    <row r="32574" spans="11:11" x14ac:dyDescent="0.25">
      <c r="K32574" s="115"/>
    </row>
    <row r="32575" spans="11:11" x14ac:dyDescent="0.25">
      <c r="K32575" s="115"/>
    </row>
    <row r="32576" spans="11:11" x14ac:dyDescent="0.25">
      <c r="K32576" s="115"/>
    </row>
    <row r="32577" spans="11:11" x14ac:dyDescent="0.25">
      <c r="K32577" s="115"/>
    </row>
    <row r="32578" spans="11:11" x14ac:dyDescent="0.25">
      <c r="K32578" s="115"/>
    </row>
    <row r="32579" spans="11:11" x14ac:dyDescent="0.25">
      <c r="K32579" s="115"/>
    </row>
    <row r="32580" spans="11:11" x14ac:dyDescent="0.25">
      <c r="K32580" s="115"/>
    </row>
    <row r="32581" spans="11:11" x14ac:dyDescent="0.25">
      <c r="K32581" s="115"/>
    </row>
    <row r="32582" spans="11:11" x14ac:dyDescent="0.25">
      <c r="K32582" s="115"/>
    </row>
    <row r="32583" spans="11:11" x14ac:dyDescent="0.25">
      <c r="K32583" s="115"/>
    </row>
    <row r="32584" spans="11:11" x14ac:dyDescent="0.25">
      <c r="K32584" s="115"/>
    </row>
    <row r="32585" spans="11:11" x14ac:dyDescent="0.25">
      <c r="K32585" s="115"/>
    </row>
    <row r="32586" spans="11:11" x14ac:dyDescent="0.25">
      <c r="K32586" s="115"/>
    </row>
    <row r="32587" spans="11:11" x14ac:dyDescent="0.25">
      <c r="K32587" s="115"/>
    </row>
    <row r="32588" spans="11:11" x14ac:dyDescent="0.25">
      <c r="K32588" s="115"/>
    </row>
    <row r="32589" spans="11:11" x14ac:dyDescent="0.25">
      <c r="K32589" s="115"/>
    </row>
    <row r="32590" spans="11:11" x14ac:dyDescent="0.25">
      <c r="K32590" s="115"/>
    </row>
    <row r="32591" spans="11:11" x14ac:dyDescent="0.25">
      <c r="K32591" s="115"/>
    </row>
    <row r="32592" spans="11:11" x14ac:dyDescent="0.25">
      <c r="K32592" s="115"/>
    </row>
    <row r="32593" spans="11:11" x14ac:dyDescent="0.25">
      <c r="K32593" s="115"/>
    </row>
    <row r="32594" spans="11:11" x14ac:dyDescent="0.25">
      <c r="K32594" s="115"/>
    </row>
    <row r="32595" spans="11:11" x14ac:dyDescent="0.25">
      <c r="K32595" s="115"/>
    </row>
    <row r="32596" spans="11:11" x14ac:dyDescent="0.25">
      <c r="K32596" s="115"/>
    </row>
    <row r="32597" spans="11:11" x14ac:dyDescent="0.25">
      <c r="K32597" s="115"/>
    </row>
    <row r="32598" spans="11:11" x14ac:dyDescent="0.25">
      <c r="K32598" s="115"/>
    </row>
    <row r="32599" spans="11:11" x14ac:dyDescent="0.25">
      <c r="K32599" s="115"/>
    </row>
    <row r="32600" spans="11:11" x14ac:dyDescent="0.25">
      <c r="K32600" s="115"/>
    </row>
    <row r="32601" spans="11:11" x14ac:dyDescent="0.25">
      <c r="K32601" s="115"/>
    </row>
    <row r="32602" spans="11:11" x14ac:dyDescent="0.25">
      <c r="K32602" s="115"/>
    </row>
    <row r="32603" spans="11:11" x14ac:dyDescent="0.25">
      <c r="K32603" s="115"/>
    </row>
    <row r="32604" spans="11:11" x14ac:dyDescent="0.25">
      <c r="K32604" s="115"/>
    </row>
    <row r="32605" spans="11:11" x14ac:dyDescent="0.25">
      <c r="K32605" s="115"/>
    </row>
    <row r="32606" spans="11:11" x14ac:dyDescent="0.25">
      <c r="K32606" s="115"/>
    </row>
    <row r="32607" spans="11:11" x14ac:dyDescent="0.25">
      <c r="K32607" s="115"/>
    </row>
    <row r="32608" spans="11:11" x14ac:dyDescent="0.25">
      <c r="K32608" s="115"/>
    </row>
    <row r="32609" spans="11:11" x14ac:dyDescent="0.25">
      <c r="K32609" s="115"/>
    </row>
    <row r="32610" spans="11:11" x14ac:dyDescent="0.25">
      <c r="K32610" s="115"/>
    </row>
    <row r="32611" spans="11:11" x14ac:dyDescent="0.25">
      <c r="K32611" s="115"/>
    </row>
    <row r="32612" spans="11:11" x14ac:dyDescent="0.25">
      <c r="K32612" s="115"/>
    </row>
    <row r="32613" spans="11:11" x14ac:dyDescent="0.25">
      <c r="K32613" s="115"/>
    </row>
    <row r="32614" spans="11:11" x14ac:dyDescent="0.25">
      <c r="K32614" s="115"/>
    </row>
    <row r="32615" spans="11:11" x14ac:dyDescent="0.25">
      <c r="K32615" s="115"/>
    </row>
    <row r="32616" spans="11:11" x14ac:dyDescent="0.25">
      <c r="K32616" s="115"/>
    </row>
    <row r="32617" spans="11:11" x14ac:dyDescent="0.25">
      <c r="K32617" s="115"/>
    </row>
    <row r="32618" spans="11:11" x14ac:dyDescent="0.25">
      <c r="K32618" s="115"/>
    </row>
    <row r="32619" spans="11:11" x14ac:dyDescent="0.25">
      <c r="K32619" s="115"/>
    </row>
    <row r="32620" spans="11:11" x14ac:dyDescent="0.25">
      <c r="K32620" s="115"/>
    </row>
    <row r="32621" spans="11:11" x14ac:dyDescent="0.25">
      <c r="K32621" s="115"/>
    </row>
    <row r="32622" spans="11:11" x14ac:dyDescent="0.25">
      <c r="K32622" s="115"/>
    </row>
    <row r="32623" spans="11:11" x14ac:dyDescent="0.25">
      <c r="K32623" s="115"/>
    </row>
    <row r="32624" spans="11:11" x14ac:dyDescent="0.25">
      <c r="K32624" s="115"/>
    </row>
    <row r="32625" spans="11:11" x14ac:dyDescent="0.25">
      <c r="K32625" s="115"/>
    </row>
    <row r="32626" spans="11:11" x14ac:dyDescent="0.25">
      <c r="K32626" s="115"/>
    </row>
    <row r="32627" spans="11:11" x14ac:dyDescent="0.25">
      <c r="K32627" s="115"/>
    </row>
    <row r="32628" spans="11:11" x14ac:dyDescent="0.25">
      <c r="K32628" s="115"/>
    </row>
    <row r="32629" spans="11:11" x14ac:dyDescent="0.25">
      <c r="K32629" s="115"/>
    </row>
    <row r="32630" spans="11:11" x14ac:dyDescent="0.25">
      <c r="K32630" s="115"/>
    </row>
    <row r="32631" spans="11:11" x14ac:dyDescent="0.25">
      <c r="K32631" s="115"/>
    </row>
    <row r="32632" spans="11:11" x14ac:dyDescent="0.25">
      <c r="K32632" s="115"/>
    </row>
    <row r="32633" spans="11:11" x14ac:dyDescent="0.25">
      <c r="K32633" s="115"/>
    </row>
    <row r="32634" spans="11:11" x14ac:dyDescent="0.25">
      <c r="K32634" s="115"/>
    </row>
    <row r="32635" spans="11:11" x14ac:dyDescent="0.25">
      <c r="K32635" s="115"/>
    </row>
    <row r="32636" spans="11:11" x14ac:dyDescent="0.25">
      <c r="K32636" s="115"/>
    </row>
    <row r="32637" spans="11:11" x14ac:dyDescent="0.25">
      <c r="K32637" s="115"/>
    </row>
    <row r="32638" spans="11:11" x14ac:dyDescent="0.25">
      <c r="K32638" s="115"/>
    </row>
    <row r="32639" spans="11:11" x14ac:dyDescent="0.25">
      <c r="K32639" s="115"/>
    </row>
    <row r="32640" spans="11:11" x14ac:dyDescent="0.25">
      <c r="K32640" s="115"/>
    </row>
    <row r="32641" spans="11:11" x14ac:dyDescent="0.25">
      <c r="K32641" s="115"/>
    </row>
    <row r="32642" spans="11:11" x14ac:dyDescent="0.25">
      <c r="K32642" s="115"/>
    </row>
    <row r="32643" spans="11:11" x14ac:dyDescent="0.25">
      <c r="K32643" s="115"/>
    </row>
    <row r="32644" spans="11:11" x14ac:dyDescent="0.25">
      <c r="K32644" s="115"/>
    </row>
    <row r="32645" spans="11:11" x14ac:dyDescent="0.25">
      <c r="K32645" s="115"/>
    </row>
    <row r="32646" spans="11:11" x14ac:dyDescent="0.25">
      <c r="K32646" s="115"/>
    </row>
    <row r="32647" spans="11:11" x14ac:dyDescent="0.25">
      <c r="K32647" s="115"/>
    </row>
    <row r="32648" spans="11:11" x14ac:dyDescent="0.25">
      <c r="K32648" s="115"/>
    </row>
    <row r="32649" spans="11:11" x14ac:dyDescent="0.25">
      <c r="K32649" s="115"/>
    </row>
    <row r="32650" spans="11:11" x14ac:dyDescent="0.25">
      <c r="K32650" s="115"/>
    </row>
    <row r="32651" spans="11:11" x14ac:dyDescent="0.25">
      <c r="K32651" s="115"/>
    </row>
    <row r="32652" spans="11:11" x14ac:dyDescent="0.25">
      <c r="K32652" s="115"/>
    </row>
    <row r="32653" spans="11:11" x14ac:dyDescent="0.25">
      <c r="K32653" s="115"/>
    </row>
    <row r="32654" spans="11:11" x14ac:dyDescent="0.25">
      <c r="K32654" s="115"/>
    </row>
    <row r="32655" spans="11:11" x14ac:dyDescent="0.25">
      <c r="K32655" s="115"/>
    </row>
    <row r="32656" spans="11:11" x14ac:dyDescent="0.25">
      <c r="K32656" s="115"/>
    </row>
    <row r="32657" spans="11:11" x14ac:dyDescent="0.25">
      <c r="K32657" s="115"/>
    </row>
    <row r="32658" spans="11:11" x14ac:dyDescent="0.25">
      <c r="K32658" s="115"/>
    </row>
    <row r="32659" spans="11:11" x14ac:dyDescent="0.25">
      <c r="K32659" s="115"/>
    </row>
    <row r="32660" spans="11:11" x14ac:dyDescent="0.25">
      <c r="K32660" s="115"/>
    </row>
    <row r="32661" spans="11:11" x14ac:dyDescent="0.25">
      <c r="K32661" s="115"/>
    </row>
    <row r="32662" spans="11:11" x14ac:dyDescent="0.25">
      <c r="K32662" s="115"/>
    </row>
    <row r="32663" spans="11:11" x14ac:dyDescent="0.25">
      <c r="K32663" s="115"/>
    </row>
    <row r="32664" spans="11:11" x14ac:dyDescent="0.25">
      <c r="K32664" s="115"/>
    </row>
    <row r="32665" spans="11:11" x14ac:dyDescent="0.25">
      <c r="K32665" s="115"/>
    </row>
    <row r="32666" spans="11:11" x14ac:dyDescent="0.25">
      <c r="K32666" s="115"/>
    </row>
    <row r="32667" spans="11:11" x14ac:dyDescent="0.25">
      <c r="K32667" s="115"/>
    </row>
    <row r="32668" spans="11:11" x14ac:dyDescent="0.25">
      <c r="K32668" s="115"/>
    </row>
    <row r="32669" spans="11:11" x14ac:dyDescent="0.25">
      <c r="K32669" s="115"/>
    </row>
    <row r="32670" spans="11:11" x14ac:dyDescent="0.25">
      <c r="K32670" s="115"/>
    </row>
    <row r="32671" spans="11:11" x14ac:dyDescent="0.25">
      <c r="K32671" s="115"/>
    </row>
    <row r="32672" spans="11:11" x14ac:dyDescent="0.25">
      <c r="K32672" s="115"/>
    </row>
    <row r="32673" spans="11:11" x14ac:dyDescent="0.25">
      <c r="K32673" s="115"/>
    </row>
    <row r="32674" spans="11:11" x14ac:dyDescent="0.25">
      <c r="K32674" s="115"/>
    </row>
    <row r="32675" spans="11:11" x14ac:dyDescent="0.25">
      <c r="K32675" s="115"/>
    </row>
    <row r="32676" spans="11:11" x14ac:dyDescent="0.25">
      <c r="K32676" s="115"/>
    </row>
    <row r="32677" spans="11:11" x14ac:dyDescent="0.25">
      <c r="K32677" s="115"/>
    </row>
    <row r="32678" spans="11:11" x14ac:dyDescent="0.25">
      <c r="K32678" s="115"/>
    </row>
    <row r="32679" spans="11:11" x14ac:dyDescent="0.25">
      <c r="K32679" s="115"/>
    </row>
    <row r="32680" spans="11:11" x14ac:dyDescent="0.25">
      <c r="K32680" s="115"/>
    </row>
    <row r="32681" spans="11:11" x14ac:dyDescent="0.25">
      <c r="K32681" s="115"/>
    </row>
    <row r="32682" spans="11:11" x14ac:dyDescent="0.25">
      <c r="K32682" s="115"/>
    </row>
    <row r="32683" spans="11:11" x14ac:dyDescent="0.25">
      <c r="K32683" s="115"/>
    </row>
    <row r="32684" spans="11:11" x14ac:dyDescent="0.25">
      <c r="K32684" s="115"/>
    </row>
    <row r="32685" spans="11:11" x14ac:dyDescent="0.25">
      <c r="K32685" s="115"/>
    </row>
    <row r="32686" spans="11:11" x14ac:dyDescent="0.25">
      <c r="K32686" s="115"/>
    </row>
    <row r="32687" spans="11:11" x14ac:dyDescent="0.25">
      <c r="K32687" s="115"/>
    </row>
    <row r="32688" spans="11:11" x14ac:dyDescent="0.25">
      <c r="K32688" s="115"/>
    </row>
    <row r="32689" spans="11:11" x14ac:dyDescent="0.25">
      <c r="K32689" s="115"/>
    </row>
    <row r="32690" spans="11:11" x14ac:dyDescent="0.25">
      <c r="K32690" s="115"/>
    </row>
    <row r="32691" spans="11:11" x14ac:dyDescent="0.25">
      <c r="K32691" s="115"/>
    </row>
    <row r="32692" spans="11:11" x14ac:dyDescent="0.25">
      <c r="K32692" s="115"/>
    </row>
    <row r="32693" spans="11:11" x14ac:dyDescent="0.25">
      <c r="K32693" s="115"/>
    </row>
    <row r="32694" spans="11:11" x14ac:dyDescent="0.25">
      <c r="K32694" s="115"/>
    </row>
    <row r="32695" spans="11:11" x14ac:dyDescent="0.25">
      <c r="K32695" s="115"/>
    </row>
    <row r="32696" spans="11:11" x14ac:dyDescent="0.25">
      <c r="K32696" s="115"/>
    </row>
    <row r="32697" spans="11:11" x14ac:dyDescent="0.25">
      <c r="K32697" s="115"/>
    </row>
    <row r="32698" spans="11:11" x14ac:dyDescent="0.25">
      <c r="K32698" s="115"/>
    </row>
    <row r="32699" spans="11:11" x14ac:dyDescent="0.25">
      <c r="K32699" s="115"/>
    </row>
    <row r="32700" spans="11:11" x14ac:dyDescent="0.25">
      <c r="K32700" s="115"/>
    </row>
    <row r="32701" spans="11:11" x14ac:dyDescent="0.25">
      <c r="K32701" s="115"/>
    </row>
    <row r="32702" spans="11:11" x14ac:dyDescent="0.25">
      <c r="K32702" s="115"/>
    </row>
    <row r="32703" spans="11:11" x14ac:dyDescent="0.25">
      <c r="K32703" s="115"/>
    </row>
    <row r="32704" spans="11:11" x14ac:dyDescent="0.25">
      <c r="K32704" s="115"/>
    </row>
    <row r="32705" spans="11:11" x14ac:dyDescent="0.25">
      <c r="K32705" s="115"/>
    </row>
    <row r="32706" spans="11:11" x14ac:dyDescent="0.25">
      <c r="K32706" s="115"/>
    </row>
    <row r="32707" spans="11:11" x14ac:dyDescent="0.25">
      <c r="K32707" s="115"/>
    </row>
    <row r="32708" spans="11:11" x14ac:dyDescent="0.25">
      <c r="K32708" s="115"/>
    </row>
    <row r="32709" spans="11:11" x14ac:dyDescent="0.25">
      <c r="K32709" s="115"/>
    </row>
    <row r="32710" spans="11:11" x14ac:dyDescent="0.25">
      <c r="K32710" s="115"/>
    </row>
    <row r="32711" spans="11:11" x14ac:dyDescent="0.25">
      <c r="K32711" s="115"/>
    </row>
    <row r="32712" spans="11:11" x14ac:dyDescent="0.25">
      <c r="K32712" s="115"/>
    </row>
    <row r="32713" spans="11:11" x14ac:dyDescent="0.25">
      <c r="K32713" s="115"/>
    </row>
    <row r="32714" spans="11:11" x14ac:dyDescent="0.25">
      <c r="K32714" s="115"/>
    </row>
    <row r="32715" spans="11:11" x14ac:dyDescent="0.25">
      <c r="K32715" s="115"/>
    </row>
    <row r="32716" spans="11:11" x14ac:dyDescent="0.25">
      <c r="K32716" s="115"/>
    </row>
    <row r="32717" spans="11:11" x14ac:dyDescent="0.25">
      <c r="K32717" s="115"/>
    </row>
    <row r="32718" spans="11:11" x14ac:dyDescent="0.25">
      <c r="K32718" s="115"/>
    </row>
    <row r="32719" spans="11:11" x14ac:dyDescent="0.25">
      <c r="K32719" s="115"/>
    </row>
    <row r="32720" spans="11:11" x14ac:dyDescent="0.25">
      <c r="K32720" s="115"/>
    </row>
    <row r="32721" spans="11:11" x14ac:dyDescent="0.25">
      <c r="K32721" s="115"/>
    </row>
    <row r="32722" spans="11:11" x14ac:dyDescent="0.25">
      <c r="K32722" s="115"/>
    </row>
    <row r="32723" spans="11:11" x14ac:dyDescent="0.25">
      <c r="K32723" s="115"/>
    </row>
    <row r="32724" spans="11:11" x14ac:dyDescent="0.25">
      <c r="K32724" s="115"/>
    </row>
    <row r="32725" spans="11:11" x14ac:dyDescent="0.25">
      <c r="K32725" s="115"/>
    </row>
    <row r="32726" spans="11:11" x14ac:dyDescent="0.25">
      <c r="K32726" s="115"/>
    </row>
    <row r="32727" spans="11:11" x14ac:dyDescent="0.25">
      <c r="K32727" s="115"/>
    </row>
    <row r="32728" spans="11:11" x14ac:dyDescent="0.25">
      <c r="K32728" s="115"/>
    </row>
    <row r="32729" spans="11:11" x14ac:dyDescent="0.25">
      <c r="K32729" s="115"/>
    </row>
    <row r="32730" spans="11:11" x14ac:dyDescent="0.25">
      <c r="K32730" s="115"/>
    </row>
    <row r="32731" spans="11:11" x14ac:dyDescent="0.25">
      <c r="K32731" s="115"/>
    </row>
    <row r="32732" spans="11:11" x14ac:dyDescent="0.25">
      <c r="K32732" s="115"/>
    </row>
    <row r="32733" spans="11:11" x14ac:dyDescent="0.25">
      <c r="K32733" s="115"/>
    </row>
    <row r="32734" spans="11:11" x14ac:dyDescent="0.25">
      <c r="K32734" s="115"/>
    </row>
    <row r="32735" spans="11:11" x14ac:dyDescent="0.25">
      <c r="K32735" s="115"/>
    </row>
    <row r="32736" spans="11:11" x14ac:dyDescent="0.25">
      <c r="K32736" s="115"/>
    </row>
    <row r="32737" spans="11:11" x14ac:dyDescent="0.25">
      <c r="K32737" s="115"/>
    </row>
    <row r="32738" spans="11:11" x14ac:dyDescent="0.25">
      <c r="K32738" s="115"/>
    </row>
    <row r="32739" spans="11:11" x14ac:dyDescent="0.25">
      <c r="K32739" s="115"/>
    </row>
    <row r="32740" spans="11:11" x14ac:dyDescent="0.25">
      <c r="K32740" s="115"/>
    </row>
    <row r="32741" spans="11:11" x14ac:dyDescent="0.25">
      <c r="K32741" s="115"/>
    </row>
    <row r="32742" spans="11:11" x14ac:dyDescent="0.25">
      <c r="K32742" s="115"/>
    </row>
    <row r="32743" spans="11:11" x14ac:dyDescent="0.25">
      <c r="K32743" s="115"/>
    </row>
    <row r="32744" spans="11:11" x14ac:dyDescent="0.25">
      <c r="K32744" s="115"/>
    </row>
    <row r="32745" spans="11:11" x14ac:dyDescent="0.25">
      <c r="K32745" s="115"/>
    </row>
    <row r="32746" spans="11:11" x14ac:dyDescent="0.25">
      <c r="K32746" s="115"/>
    </row>
    <row r="32747" spans="11:11" x14ac:dyDescent="0.25">
      <c r="K32747" s="115"/>
    </row>
    <row r="32748" spans="11:11" x14ac:dyDescent="0.25">
      <c r="K32748" s="115"/>
    </row>
    <row r="32749" spans="11:11" x14ac:dyDescent="0.25">
      <c r="K32749" s="115"/>
    </row>
    <row r="32750" spans="11:11" x14ac:dyDescent="0.25">
      <c r="K32750" s="115"/>
    </row>
    <row r="32751" spans="11:11" x14ac:dyDescent="0.25">
      <c r="K32751" s="115"/>
    </row>
    <row r="32752" spans="11:11" x14ac:dyDescent="0.25">
      <c r="K32752" s="115"/>
    </row>
    <row r="32753" spans="11:11" x14ac:dyDescent="0.25">
      <c r="K32753" s="115"/>
    </row>
    <row r="32754" spans="11:11" x14ac:dyDescent="0.25">
      <c r="K32754" s="115"/>
    </row>
    <row r="32755" spans="11:11" x14ac:dyDescent="0.25">
      <c r="K32755" s="115"/>
    </row>
    <row r="32756" spans="11:11" x14ac:dyDescent="0.25">
      <c r="K32756" s="115"/>
    </row>
    <row r="32757" spans="11:11" x14ac:dyDescent="0.25">
      <c r="K32757" s="115"/>
    </row>
    <row r="32758" spans="11:11" x14ac:dyDescent="0.25">
      <c r="K32758" s="115"/>
    </row>
    <row r="32759" spans="11:11" x14ac:dyDescent="0.25">
      <c r="K32759" s="115"/>
    </row>
    <row r="32760" spans="11:11" x14ac:dyDescent="0.25">
      <c r="K32760" s="115"/>
    </row>
    <row r="32761" spans="11:11" x14ac:dyDescent="0.25">
      <c r="K32761" s="115"/>
    </row>
    <row r="32762" spans="11:11" x14ac:dyDescent="0.25">
      <c r="K32762" s="115"/>
    </row>
    <row r="32763" spans="11:11" x14ac:dyDescent="0.25">
      <c r="K32763" s="115"/>
    </row>
    <row r="32764" spans="11:11" x14ac:dyDescent="0.25">
      <c r="K32764" s="115"/>
    </row>
    <row r="32765" spans="11:11" x14ac:dyDescent="0.25">
      <c r="K32765" s="115"/>
    </row>
    <row r="32766" spans="11:11" x14ac:dyDescent="0.25">
      <c r="K32766" s="115"/>
    </row>
    <row r="32767" spans="11:11" x14ac:dyDescent="0.25">
      <c r="K32767" s="115"/>
    </row>
    <row r="32768" spans="11:11" x14ac:dyDescent="0.25">
      <c r="K32768" s="115"/>
    </row>
    <row r="32769" spans="11:11" x14ac:dyDescent="0.25">
      <c r="K32769" s="115"/>
    </row>
    <row r="32770" spans="11:11" x14ac:dyDescent="0.25">
      <c r="K32770" s="115"/>
    </row>
    <row r="32771" spans="11:11" x14ac:dyDescent="0.25">
      <c r="K32771" s="115"/>
    </row>
    <row r="32772" spans="11:11" x14ac:dyDescent="0.25">
      <c r="K32772" s="115"/>
    </row>
    <row r="32773" spans="11:11" x14ac:dyDescent="0.25">
      <c r="K32773" s="115"/>
    </row>
    <row r="32774" spans="11:11" x14ac:dyDescent="0.25">
      <c r="K32774" s="115"/>
    </row>
    <row r="32775" spans="11:11" x14ac:dyDescent="0.25">
      <c r="K32775" s="115"/>
    </row>
    <row r="32776" spans="11:11" x14ac:dyDescent="0.25">
      <c r="K32776" s="115"/>
    </row>
    <row r="32777" spans="11:11" x14ac:dyDescent="0.25">
      <c r="K32777" s="115"/>
    </row>
    <row r="32778" spans="11:11" x14ac:dyDescent="0.25">
      <c r="K32778" s="115"/>
    </row>
    <row r="32779" spans="11:11" x14ac:dyDescent="0.25">
      <c r="K32779" s="115"/>
    </row>
    <row r="32780" spans="11:11" x14ac:dyDescent="0.25">
      <c r="K32780" s="115"/>
    </row>
    <row r="32781" spans="11:11" x14ac:dyDescent="0.25">
      <c r="K32781" s="115"/>
    </row>
    <row r="32782" spans="11:11" x14ac:dyDescent="0.25">
      <c r="K32782" s="115"/>
    </row>
    <row r="32783" spans="11:11" x14ac:dyDescent="0.25">
      <c r="K32783" s="115"/>
    </row>
    <row r="32784" spans="11:11" x14ac:dyDescent="0.25">
      <c r="K32784" s="115"/>
    </row>
    <row r="32785" spans="11:11" x14ac:dyDescent="0.25">
      <c r="K32785" s="115"/>
    </row>
    <row r="32786" spans="11:11" x14ac:dyDescent="0.25">
      <c r="K32786" s="115"/>
    </row>
    <row r="32787" spans="11:11" x14ac:dyDescent="0.25">
      <c r="K32787" s="115"/>
    </row>
    <row r="32788" spans="11:11" x14ac:dyDescent="0.25">
      <c r="K32788" s="115"/>
    </row>
    <row r="32789" spans="11:11" x14ac:dyDescent="0.25">
      <c r="K32789" s="115"/>
    </row>
    <row r="32790" spans="11:11" x14ac:dyDescent="0.25">
      <c r="K32790" s="115"/>
    </row>
    <row r="32791" spans="11:11" x14ac:dyDescent="0.25">
      <c r="K32791" s="115"/>
    </row>
    <row r="32792" spans="11:11" x14ac:dyDescent="0.25">
      <c r="K32792" s="115"/>
    </row>
    <row r="32793" spans="11:11" x14ac:dyDescent="0.25">
      <c r="K32793" s="115"/>
    </row>
    <row r="32794" spans="11:11" x14ac:dyDescent="0.25">
      <c r="K32794" s="115"/>
    </row>
    <row r="32795" spans="11:11" x14ac:dyDescent="0.25">
      <c r="K32795" s="115"/>
    </row>
    <row r="32796" spans="11:11" x14ac:dyDescent="0.25">
      <c r="K32796" s="115"/>
    </row>
    <row r="32797" spans="11:11" x14ac:dyDescent="0.25">
      <c r="K32797" s="115"/>
    </row>
    <row r="32798" spans="11:11" x14ac:dyDescent="0.25">
      <c r="K32798" s="115"/>
    </row>
    <row r="32799" spans="11:11" x14ac:dyDescent="0.25">
      <c r="K32799" s="115"/>
    </row>
    <row r="32800" spans="11:11" x14ac:dyDescent="0.25">
      <c r="K32800" s="115"/>
    </row>
    <row r="32801" spans="11:11" x14ac:dyDescent="0.25">
      <c r="K32801" s="115"/>
    </row>
    <row r="32802" spans="11:11" x14ac:dyDescent="0.25">
      <c r="K32802" s="115"/>
    </row>
    <row r="32803" spans="11:11" x14ac:dyDescent="0.25">
      <c r="K32803" s="115"/>
    </row>
    <row r="32804" spans="11:11" x14ac:dyDescent="0.25">
      <c r="K32804" s="115"/>
    </row>
    <row r="32805" spans="11:11" x14ac:dyDescent="0.25">
      <c r="K32805" s="115"/>
    </row>
    <row r="32806" spans="11:11" x14ac:dyDescent="0.25">
      <c r="K32806" s="115"/>
    </row>
    <row r="32807" spans="11:11" x14ac:dyDescent="0.25">
      <c r="K32807" s="115"/>
    </row>
    <row r="32808" spans="11:11" x14ac:dyDescent="0.25">
      <c r="K32808" s="115"/>
    </row>
    <row r="32809" spans="11:11" x14ac:dyDescent="0.25">
      <c r="K32809" s="115"/>
    </row>
    <row r="32810" spans="11:11" x14ac:dyDescent="0.25">
      <c r="K32810" s="115"/>
    </row>
    <row r="32811" spans="11:11" x14ac:dyDescent="0.25">
      <c r="K32811" s="115"/>
    </row>
    <row r="32812" spans="11:11" x14ac:dyDescent="0.25">
      <c r="K32812" s="115"/>
    </row>
    <row r="32813" spans="11:11" x14ac:dyDescent="0.25">
      <c r="K32813" s="115"/>
    </row>
    <row r="32814" spans="11:11" x14ac:dyDescent="0.25">
      <c r="K32814" s="115"/>
    </row>
    <row r="32815" spans="11:11" x14ac:dyDescent="0.25">
      <c r="K32815" s="115"/>
    </row>
    <row r="32816" spans="11:11" x14ac:dyDescent="0.25">
      <c r="K32816" s="115"/>
    </row>
    <row r="32817" spans="11:11" x14ac:dyDescent="0.25">
      <c r="K32817" s="115"/>
    </row>
    <row r="32818" spans="11:11" x14ac:dyDescent="0.25">
      <c r="K32818" s="115"/>
    </row>
    <row r="32819" spans="11:11" x14ac:dyDescent="0.25">
      <c r="K32819" s="115"/>
    </row>
    <row r="32820" spans="11:11" x14ac:dyDescent="0.25">
      <c r="K32820" s="115"/>
    </row>
    <row r="32821" spans="11:11" x14ac:dyDescent="0.25">
      <c r="K32821" s="115"/>
    </row>
    <row r="32822" spans="11:11" x14ac:dyDescent="0.25">
      <c r="K32822" s="115"/>
    </row>
    <row r="32823" spans="11:11" x14ac:dyDescent="0.25">
      <c r="K32823" s="115"/>
    </row>
    <row r="32824" spans="11:11" x14ac:dyDescent="0.25">
      <c r="K32824" s="115"/>
    </row>
    <row r="32825" spans="11:11" x14ac:dyDescent="0.25">
      <c r="K32825" s="115"/>
    </row>
    <row r="32826" spans="11:11" x14ac:dyDescent="0.25">
      <c r="K32826" s="115"/>
    </row>
    <row r="32827" spans="11:11" x14ac:dyDescent="0.25">
      <c r="K32827" s="115"/>
    </row>
    <row r="32828" spans="11:11" x14ac:dyDescent="0.25">
      <c r="K32828" s="115"/>
    </row>
    <row r="32829" spans="11:11" x14ac:dyDescent="0.25">
      <c r="K32829" s="115"/>
    </row>
    <row r="32830" spans="11:11" x14ac:dyDescent="0.25">
      <c r="K32830" s="115"/>
    </row>
    <row r="32831" spans="11:11" x14ac:dyDescent="0.25">
      <c r="K32831" s="115"/>
    </row>
    <row r="32832" spans="11:11" x14ac:dyDescent="0.25">
      <c r="K32832" s="115"/>
    </row>
    <row r="32833" spans="11:11" x14ac:dyDescent="0.25">
      <c r="K32833" s="115"/>
    </row>
    <row r="32834" spans="11:11" x14ac:dyDescent="0.25">
      <c r="K32834" s="115"/>
    </row>
    <row r="32835" spans="11:11" x14ac:dyDescent="0.25">
      <c r="K32835" s="115"/>
    </row>
    <row r="32836" spans="11:11" x14ac:dyDescent="0.25">
      <c r="K32836" s="115"/>
    </row>
    <row r="32837" spans="11:11" x14ac:dyDescent="0.25">
      <c r="K32837" s="115"/>
    </row>
    <row r="32838" spans="11:11" x14ac:dyDescent="0.25">
      <c r="K32838" s="115"/>
    </row>
    <row r="32839" spans="11:11" x14ac:dyDescent="0.25">
      <c r="K32839" s="115"/>
    </row>
    <row r="32840" spans="11:11" x14ac:dyDescent="0.25">
      <c r="K32840" s="115"/>
    </row>
    <row r="32841" spans="11:11" x14ac:dyDescent="0.25">
      <c r="K32841" s="115"/>
    </row>
    <row r="32842" spans="11:11" x14ac:dyDescent="0.25">
      <c r="K32842" s="115"/>
    </row>
    <row r="32843" spans="11:11" x14ac:dyDescent="0.25">
      <c r="K32843" s="115"/>
    </row>
    <row r="32844" spans="11:11" x14ac:dyDescent="0.25">
      <c r="K32844" s="115"/>
    </row>
    <row r="32845" spans="11:11" x14ac:dyDescent="0.25">
      <c r="K32845" s="115"/>
    </row>
    <row r="32846" spans="11:11" x14ac:dyDescent="0.25">
      <c r="K32846" s="115"/>
    </row>
    <row r="32847" spans="11:11" x14ac:dyDescent="0.25">
      <c r="K32847" s="115"/>
    </row>
    <row r="32848" spans="11:11" x14ac:dyDescent="0.25">
      <c r="K32848" s="115"/>
    </row>
    <row r="32849" spans="11:11" x14ac:dyDescent="0.25">
      <c r="K32849" s="115"/>
    </row>
    <row r="32850" spans="11:11" x14ac:dyDescent="0.25">
      <c r="K32850" s="115"/>
    </row>
    <row r="32851" spans="11:11" x14ac:dyDescent="0.25">
      <c r="K32851" s="115"/>
    </row>
    <row r="32852" spans="11:11" x14ac:dyDescent="0.25">
      <c r="K32852" s="115"/>
    </row>
    <row r="32853" spans="11:11" x14ac:dyDescent="0.25">
      <c r="K32853" s="115"/>
    </row>
    <row r="32854" spans="11:11" x14ac:dyDescent="0.25">
      <c r="K32854" s="115"/>
    </row>
    <row r="32855" spans="11:11" x14ac:dyDescent="0.25">
      <c r="K32855" s="115"/>
    </row>
    <row r="32856" spans="11:11" x14ac:dyDescent="0.25">
      <c r="K32856" s="115"/>
    </row>
    <row r="32857" spans="11:11" x14ac:dyDescent="0.25">
      <c r="K32857" s="115"/>
    </row>
    <row r="32858" spans="11:11" x14ac:dyDescent="0.25">
      <c r="K32858" s="115"/>
    </row>
    <row r="32859" spans="11:11" x14ac:dyDescent="0.25">
      <c r="K32859" s="115"/>
    </row>
    <row r="32860" spans="11:11" x14ac:dyDescent="0.25">
      <c r="K32860" s="115"/>
    </row>
    <row r="32861" spans="11:11" x14ac:dyDescent="0.25">
      <c r="K32861" s="115"/>
    </row>
    <row r="32862" spans="11:11" x14ac:dyDescent="0.25">
      <c r="K32862" s="115"/>
    </row>
    <row r="32863" spans="11:11" x14ac:dyDescent="0.25">
      <c r="K32863" s="115"/>
    </row>
    <row r="32864" spans="11:11" x14ac:dyDescent="0.25">
      <c r="K32864" s="115"/>
    </row>
    <row r="32865" spans="11:11" x14ac:dyDescent="0.25">
      <c r="K32865" s="115"/>
    </row>
    <row r="32866" spans="11:11" x14ac:dyDescent="0.25">
      <c r="K32866" s="115"/>
    </row>
    <row r="32867" spans="11:11" x14ac:dyDescent="0.25">
      <c r="K32867" s="115"/>
    </row>
    <row r="32868" spans="11:11" x14ac:dyDescent="0.25">
      <c r="K32868" s="115"/>
    </row>
    <row r="32869" spans="11:11" x14ac:dyDescent="0.25">
      <c r="K32869" s="115"/>
    </row>
    <row r="32870" spans="11:11" x14ac:dyDescent="0.25">
      <c r="K32870" s="115"/>
    </row>
    <row r="32871" spans="11:11" x14ac:dyDescent="0.25">
      <c r="K32871" s="115"/>
    </row>
    <row r="32872" spans="11:11" x14ac:dyDescent="0.25">
      <c r="K32872" s="115"/>
    </row>
    <row r="32873" spans="11:11" x14ac:dyDescent="0.25">
      <c r="K32873" s="115"/>
    </row>
    <row r="32874" spans="11:11" x14ac:dyDescent="0.25">
      <c r="K32874" s="115"/>
    </row>
    <row r="32875" spans="11:11" x14ac:dyDescent="0.25">
      <c r="K32875" s="115"/>
    </row>
    <row r="32876" spans="11:11" x14ac:dyDescent="0.25">
      <c r="K32876" s="115"/>
    </row>
    <row r="32877" spans="11:11" x14ac:dyDescent="0.25">
      <c r="K32877" s="115"/>
    </row>
    <row r="32878" spans="11:11" x14ac:dyDescent="0.25">
      <c r="K32878" s="115"/>
    </row>
    <row r="32879" spans="11:11" x14ac:dyDescent="0.25">
      <c r="K32879" s="115"/>
    </row>
    <row r="32880" spans="11:11" x14ac:dyDescent="0.25">
      <c r="K32880" s="115"/>
    </row>
    <row r="32881" spans="11:11" x14ac:dyDescent="0.25">
      <c r="K32881" s="115"/>
    </row>
    <row r="32882" spans="11:11" x14ac:dyDescent="0.25">
      <c r="K32882" s="115"/>
    </row>
    <row r="32883" spans="11:11" x14ac:dyDescent="0.25">
      <c r="K32883" s="115"/>
    </row>
    <row r="32884" spans="11:11" x14ac:dyDescent="0.25">
      <c r="K32884" s="115"/>
    </row>
    <row r="32885" spans="11:11" x14ac:dyDescent="0.25">
      <c r="K32885" s="115"/>
    </row>
    <row r="32886" spans="11:11" x14ac:dyDescent="0.25">
      <c r="K32886" s="115"/>
    </row>
    <row r="32887" spans="11:11" x14ac:dyDescent="0.25">
      <c r="K32887" s="115"/>
    </row>
    <row r="32888" spans="11:11" x14ac:dyDescent="0.25">
      <c r="K32888" s="115"/>
    </row>
    <row r="32889" spans="11:11" x14ac:dyDescent="0.25">
      <c r="K32889" s="115"/>
    </row>
    <row r="32890" spans="11:11" x14ac:dyDescent="0.25">
      <c r="K32890" s="115"/>
    </row>
    <row r="32891" spans="11:11" x14ac:dyDescent="0.25">
      <c r="K32891" s="115"/>
    </row>
    <row r="32892" spans="11:11" x14ac:dyDescent="0.25">
      <c r="K32892" s="115"/>
    </row>
    <row r="32893" spans="11:11" x14ac:dyDescent="0.25">
      <c r="K32893" s="115"/>
    </row>
    <row r="32894" spans="11:11" x14ac:dyDescent="0.25">
      <c r="K32894" s="115"/>
    </row>
    <row r="32895" spans="11:11" x14ac:dyDescent="0.25">
      <c r="K32895" s="115"/>
    </row>
    <row r="32896" spans="11:11" x14ac:dyDescent="0.25">
      <c r="K32896" s="115"/>
    </row>
    <row r="32897" spans="11:11" x14ac:dyDescent="0.25">
      <c r="K32897" s="115"/>
    </row>
    <row r="32898" spans="11:11" x14ac:dyDescent="0.25">
      <c r="K32898" s="115"/>
    </row>
    <row r="32899" spans="11:11" x14ac:dyDescent="0.25">
      <c r="K32899" s="115"/>
    </row>
    <row r="32900" spans="11:11" x14ac:dyDescent="0.25">
      <c r="K32900" s="115"/>
    </row>
    <row r="32901" spans="11:11" x14ac:dyDescent="0.25">
      <c r="K32901" s="115"/>
    </row>
    <row r="32902" spans="11:11" x14ac:dyDescent="0.25">
      <c r="K32902" s="115"/>
    </row>
    <row r="32903" spans="11:11" x14ac:dyDescent="0.25">
      <c r="K32903" s="115"/>
    </row>
    <row r="32904" spans="11:11" x14ac:dyDescent="0.25">
      <c r="K32904" s="115"/>
    </row>
    <row r="32905" spans="11:11" x14ac:dyDescent="0.25">
      <c r="K32905" s="115"/>
    </row>
    <row r="32906" spans="11:11" x14ac:dyDescent="0.25">
      <c r="K32906" s="115"/>
    </row>
    <row r="32907" spans="11:11" x14ac:dyDescent="0.25">
      <c r="K32907" s="115"/>
    </row>
    <row r="32908" spans="11:11" x14ac:dyDescent="0.25">
      <c r="K32908" s="115"/>
    </row>
    <row r="32909" spans="11:11" x14ac:dyDescent="0.25">
      <c r="K32909" s="115"/>
    </row>
    <row r="32910" spans="11:11" x14ac:dyDescent="0.25">
      <c r="K32910" s="115"/>
    </row>
    <row r="32911" spans="11:11" x14ac:dyDescent="0.25">
      <c r="K32911" s="115"/>
    </row>
    <row r="32912" spans="11:11" x14ac:dyDescent="0.25">
      <c r="K32912" s="115"/>
    </row>
    <row r="32913" spans="11:11" x14ac:dyDescent="0.25">
      <c r="K32913" s="115"/>
    </row>
    <row r="32914" spans="11:11" x14ac:dyDescent="0.25">
      <c r="K32914" s="115"/>
    </row>
    <row r="32915" spans="11:11" x14ac:dyDescent="0.25">
      <c r="K32915" s="115"/>
    </row>
    <row r="32916" spans="11:11" x14ac:dyDescent="0.25">
      <c r="K32916" s="115"/>
    </row>
    <row r="32917" spans="11:11" x14ac:dyDescent="0.25">
      <c r="K32917" s="115"/>
    </row>
    <row r="32918" spans="11:11" x14ac:dyDescent="0.25">
      <c r="K32918" s="115"/>
    </row>
    <row r="32919" spans="11:11" x14ac:dyDescent="0.25">
      <c r="K32919" s="115"/>
    </row>
    <row r="32920" spans="11:11" x14ac:dyDescent="0.25">
      <c r="K32920" s="115"/>
    </row>
    <row r="32921" spans="11:11" x14ac:dyDescent="0.25">
      <c r="K32921" s="115"/>
    </row>
    <row r="32922" spans="11:11" x14ac:dyDescent="0.25">
      <c r="K32922" s="115"/>
    </row>
    <row r="32923" spans="11:11" x14ac:dyDescent="0.25">
      <c r="K32923" s="115"/>
    </row>
    <row r="32924" spans="11:11" x14ac:dyDescent="0.25">
      <c r="K32924" s="115"/>
    </row>
    <row r="32925" spans="11:11" x14ac:dyDescent="0.25">
      <c r="K32925" s="115"/>
    </row>
    <row r="32926" spans="11:11" x14ac:dyDescent="0.25">
      <c r="K32926" s="115"/>
    </row>
    <row r="32927" spans="11:11" x14ac:dyDescent="0.25">
      <c r="K32927" s="115"/>
    </row>
    <row r="32928" spans="11:11" x14ac:dyDescent="0.25">
      <c r="K32928" s="115"/>
    </row>
    <row r="32929" spans="11:11" x14ac:dyDescent="0.25">
      <c r="K32929" s="115"/>
    </row>
    <row r="32930" spans="11:11" x14ac:dyDescent="0.25">
      <c r="K32930" s="115"/>
    </row>
    <row r="32931" spans="11:11" x14ac:dyDescent="0.25">
      <c r="K32931" s="115"/>
    </row>
    <row r="32932" spans="11:11" x14ac:dyDescent="0.25">
      <c r="K32932" s="115"/>
    </row>
    <row r="32933" spans="11:11" x14ac:dyDescent="0.25">
      <c r="K32933" s="115"/>
    </row>
    <row r="32934" spans="11:11" x14ac:dyDescent="0.25">
      <c r="K32934" s="115"/>
    </row>
    <row r="32935" spans="11:11" x14ac:dyDescent="0.25">
      <c r="K32935" s="115"/>
    </row>
    <row r="32936" spans="11:11" x14ac:dyDescent="0.25">
      <c r="K32936" s="115"/>
    </row>
    <row r="32937" spans="11:11" x14ac:dyDescent="0.25">
      <c r="K32937" s="115"/>
    </row>
    <row r="32938" spans="11:11" x14ac:dyDescent="0.25">
      <c r="K32938" s="115"/>
    </row>
    <row r="32939" spans="11:11" x14ac:dyDescent="0.25">
      <c r="K32939" s="115"/>
    </row>
    <row r="32940" spans="11:11" x14ac:dyDescent="0.25">
      <c r="K32940" s="115"/>
    </row>
    <row r="32941" spans="11:11" x14ac:dyDescent="0.25">
      <c r="K32941" s="115"/>
    </row>
    <row r="32942" spans="11:11" x14ac:dyDescent="0.25">
      <c r="K32942" s="115"/>
    </row>
    <row r="32943" spans="11:11" x14ac:dyDescent="0.25">
      <c r="K32943" s="115"/>
    </row>
    <row r="32944" spans="11:11" x14ac:dyDescent="0.25">
      <c r="K32944" s="115"/>
    </row>
    <row r="32945" spans="11:11" x14ac:dyDescent="0.25">
      <c r="K32945" s="115"/>
    </row>
    <row r="32946" spans="11:11" x14ac:dyDescent="0.25">
      <c r="K32946" s="115"/>
    </row>
    <row r="32947" spans="11:11" x14ac:dyDescent="0.25">
      <c r="K32947" s="115"/>
    </row>
    <row r="32948" spans="11:11" x14ac:dyDescent="0.25">
      <c r="K32948" s="115"/>
    </row>
    <row r="32949" spans="11:11" x14ac:dyDescent="0.25">
      <c r="K32949" s="115"/>
    </row>
    <row r="32950" spans="11:11" x14ac:dyDescent="0.25">
      <c r="K32950" s="115"/>
    </row>
    <row r="32951" spans="11:11" x14ac:dyDescent="0.25">
      <c r="K32951" s="115"/>
    </row>
    <row r="32952" spans="11:11" x14ac:dyDescent="0.25">
      <c r="K32952" s="115"/>
    </row>
    <row r="32953" spans="11:11" x14ac:dyDescent="0.25">
      <c r="K32953" s="115"/>
    </row>
    <row r="32954" spans="11:11" x14ac:dyDescent="0.25">
      <c r="K32954" s="115"/>
    </row>
    <row r="32955" spans="11:11" x14ac:dyDescent="0.25">
      <c r="K32955" s="115"/>
    </row>
    <row r="32956" spans="11:11" x14ac:dyDescent="0.25">
      <c r="K32956" s="115"/>
    </row>
    <row r="32957" spans="11:11" x14ac:dyDescent="0.25">
      <c r="K32957" s="115"/>
    </row>
    <row r="32958" spans="11:11" x14ac:dyDescent="0.25">
      <c r="K32958" s="115"/>
    </row>
    <row r="32959" spans="11:11" x14ac:dyDescent="0.25">
      <c r="K32959" s="115"/>
    </row>
    <row r="32960" spans="11:11" x14ac:dyDescent="0.25">
      <c r="K32960" s="115"/>
    </row>
    <row r="32961" spans="11:11" x14ac:dyDescent="0.25">
      <c r="K32961" s="115"/>
    </row>
    <row r="32962" spans="11:11" x14ac:dyDescent="0.25">
      <c r="K32962" s="115"/>
    </row>
    <row r="32963" spans="11:11" x14ac:dyDescent="0.25">
      <c r="K32963" s="115"/>
    </row>
    <row r="32964" spans="11:11" x14ac:dyDescent="0.25">
      <c r="K32964" s="115"/>
    </row>
    <row r="32965" spans="11:11" x14ac:dyDescent="0.25">
      <c r="K32965" s="115"/>
    </row>
    <row r="32966" spans="11:11" x14ac:dyDescent="0.25">
      <c r="K32966" s="115"/>
    </row>
    <row r="32967" spans="11:11" x14ac:dyDescent="0.25">
      <c r="K32967" s="115"/>
    </row>
    <row r="32968" spans="11:11" x14ac:dyDescent="0.25">
      <c r="K32968" s="115"/>
    </row>
    <row r="32969" spans="11:11" x14ac:dyDescent="0.25">
      <c r="K32969" s="115"/>
    </row>
    <row r="32970" spans="11:11" x14ac:dyDescent="0.25">
      <c r="K32970" s="115"/>
    </row>
    <row r="32971" spans="11:11" x14ac:dyDescent="0.25">
      <c r="K32971" s="115"/>
    </row>
    <row r="32972" spans="11:11" x14ac:dyDescent="0.25">
      <c r="K32972" s="115"/>
    </row>
    <row r="32973" spans="11:11" x14ac:dyDescent="0.25">
      <c r="K32973" s="115"/>
    </row>
    <row r="32974" spans="11:11" x14ac:dyDescent="0.25">
      <c r="K32974" s="115"/>
    </row>
    <row r="32975" spans="11:11" x14ac:dyDescent="0.25">
      <c r="K32975" s="115"/>
    </row>
    <row r="32976" spans="11:11" x14ac:dyDescent="0.25">
      <c r="K32976" s="115"/>
    </row>
    <row r="32977" spans="11:11" x14ac:dyDescent="0.25">
      <c r="K32977" s="115"/>
    </row>
    <row r="32978" spans="11:11" x14ac:dyDescent="0.25">
      <c r="K32978" s="115"/>
    </row>
    <row r="32979" spans="11:11" x14ac:dyDescent="0.25">
      <c r="K32979" s="115"/>
    </row>
    <row r="32980" spans="11:11" x14ac:dyDescent="0.25">
      <c r="K32980" s="115"/>
    </row>
    <row r="32981" spans="11:11" x14ac:dyDescent="0.25">
      <c r="K32981" s="115"/>
    </row>
    <row r="32982" spans="11:11" x14ac:dyDescent="0.25">
      <c r="K32982" s="115"/>
    </row>
    <row r="32983" spans="11:11" x14ac:dyDescent="0.25">
      <c r="K32983" s="115"/>
    </row>
    <row r="32984" spans="11:11" x14ac:dyDescent="0.25">
      <c r="K32984" s="115"/>
    </row>
    <row r="32985" spans="11:11" x14ac:dyDescent="0.25">
      <c r="K32985" s="115"/>
    </row>
    <row r="32986" spans="11:11" x14ac:dyDescent="0.25">
      <c r="K32986" s="115"/>
    </row>
    <row r="32987" spans="11:11" x14ac:dyDescent="0.25">
      <c r="K32987" s="115"/>
    </row>
    <row r="32988" spans="11:11" x14ac:dyDescent="0.25">
      <c r="K32988" s="115"/>
    </row>
    <row r="32989" spans="11:11" x14ac:dyDescent="0.25">
      <c r="K32989" s="115"/>
    </row>
    <row r="32990" spans="11:11" x14ac:dyDescent="0.25">
      <c r="K32990" s="115"/>
    </row>
    <row r="32991" spans="11:11" x14ac:dyDescent="0.25">
      <c r="K32991" s="115"/>
    </row>
    <row r="32992" spans="11:11" x14ac:dyDescent="0.25">
      <c r="K32992" s="115"/>
    </row>
    <row r="32993" spans="11:11" x14ac:dyDescent="0.25">
      <c r="K32993" s="115"/>
    </row>
    <row r="32994" spans="11:11" x14ac:dyDescent="0.25">
      <c r="K32994" s="115"/>
    </row>
    <row r="32995" spans="11:11" x14ac:dyDescent="0.25">
      <c r="K32995" s="115"/>
    </row>
    <row r="32996" spans="11:11" x14ac:dyDescent="0.25">
      <c r="K32996" s="115"/>
    </row>
    <row r="32997" spans="11:11" x14ac:dyDescent="0.25">
      <c r="K32997" s="115"/>
    </row>
    <row r="32998" spans="11:11" x14ac:dyDescent="0.25">
      <c r="K32998" s="115"/>
    </row>
    <row r="32999" spans="11:11" x14ac:dyDescent="0.25">
      <c r="K32999" s="115"/>
    </row>
    <row r="33000" spans="11:11" x14ac:dyDescent="0.25">
      <c r="K33000" s="115"/>
    </row>
    <row r="33001" spans="11:11" x14ac:dyDescent="0.25">
      <c r="K33001" s="115"/>
    </row>
    <row r="33002" spans="11:11" x14ac:dyDescent="0.25">
      <c r="K33002" s="115"/>
    </row>
    <row r="33003" spans="11:11" x14ac:dyDescent="0.25">
      <c r="K33003" s="115"/>
    </row>
    <row r="33004" spans="11:11" x14ac:dyDescent="0.25">
      <c r="K33004" s="115"/>
    </row>
    <row r="33005" spans="11:11" x14ac:dyDescent="0.25">
      <c r="K33005" s="115"/>
    </row>
    <row r="33006" spans="11:11" x14ac:dyDescent="0.25">
      <c r="K33006" s="115"/>
    </row>
    <row r="33007" spans="11:11" x14ac:dyDescent="0.25">
      <c r="K33007" s="115"/>
    </row>
    <row r="33008" spans="11:11" x14ac:dyDescent="0.25">
      <c r="K33008" s="115"/>
    </row>
    <row r="33009" spans="11:11" x14ac:dyDescent="0.25">
      <c r="K33009" s="115"/>
    </row>
    <row r="33010" spans="11:11" x14ac:dyDescent="0.25">
      <c r="K33010" s="115"/>
    </row>
    <row r="33011" spans="11:11" x14ac:dyDescent="0.25">
      <c r="K33011" s="115"/>
    </row>
    <row r="33012" spans="11:11" x14ac:dyDescent="0.25">
      <c r="K33012" s="115"/>
    </row>
    <row r="33013" spans="11:11" x14ac:dyDescent="0.25">
      <c r="K33013" s="115"/>
    </row>
    <row r="33014" spans="11:11" x14ac:dyDescent="0.25">
      <c r="K33014" s="115"/>
    </row>
    <row r="33015" spans="11:11" x14ac:dyDescent="0.25">
      <c r="K33015" s="115"/>
    </row>
    <row r="33016" spans="11:11" x14ac:dyDescent="0.25">
      <c r="K33016" s="115"/>
    </row>
    <row r="33017" spans="11:11" x14ac:dyDescent="0.25">
      <c r="K33017" s="115"/>
    </row>
    <row r="33018" spans="11:11" x14ac:dyDescent="0.25">
      <c r="K33018" s="115"/>
    </row>
    <row r="33019" spans="11:11" x14ac:dyDescent="0.25">
      <c r="K33019" s="115"/>
    </row>
    <row r="33020" spans="11:11" x14ac:dyDescent="0.25">
      <c r="K33020" s="115"/>
    </row>
    <row r="33021" spans="11:11" x14ac:dyDescent="0.25">
      <c r="K33021" s="115"/>
    </row>
    <row r="33022" spans="11:11" x14ac:dyDescent="0.25">
      <c r="K33022" s="115"/>
    </row>
    <row r="33023" spans="11:11" x14ac:dyDescent="0.25">
      <c r="K33023" s="115"/>
    </row>
    <row r="33024" spans="11:11" x14ac:dyDescent="0.25">
      <c r="K33024" s="115"/>
    </row>
    <row r="33025" spans="11:11" x14ac:dyDescent="0.25">
      <c r="K33025" s="115"/>
    </row>
    <row r="33026" spans="11:11" x14ac:dyDescent="0.25">
      <c r="K33026" s="115"/>
    </row>
    <row r="33027" spans="11:11" x14ac:dyDescent="0.25">
      <c r="K33027" s="115"/>
    </row>
    <row r="33028" spans="11:11" x14ac:dyDescent="0.25">
      <c r="K33028" s="115"/>
    </row>
    <row r="33029" spans="11:11" x14ac:dyDescent="0.25">
      <c r="K33029" s="115"/>
    </row>
    <row r="33030" spans="11:11" x14ac:dyDescent="0.25">
      <c r="K33030" s="115"/>
    </row>
    <row r="33031" spans="11:11" x14ac:dyDescent="0.25">
      <c r="K33031" s="115"/>
    </row>
    <row r="33032" spans="11:11" x14ac:dyDescent="0.25">
      <c r="K33032" s="115"/>
    </row>
    <row r="33033" spans="11:11" x14ac:dyDescent="0.25">
      <c r="K33033" s="115"/>
    </row>
    <row r="33034" spans="11:11" x14ac:dyDescent="0.25">
      <c r="K33034" s="115"/>
    </row>
    <row r="33035" spans="11:11" x14ac:dyDescent="0.25">
      <c r="K33035" s="115"/>
    </row>
    <row r="33036" spans="11:11" x14ac:dyDescent="0.25">
      <c r="K33036" s="115"/>
    </row>
    <row r="33037" spans="11:11" x14ac:dyDescent="0.25">
      <c r="K33037" s="115"/>
    </row>
    <row r="33038" spans="11:11" x14ac:dyDescent="0.25">
      <c r="K33038" s="115"/>
    </row>
    <row r="33039" spans="11:11" x14ac:dyDescent="0.25">
      <c r="K33039" s="115"/>
    </row>
    <row r="33040" spans="11:11" x14ac:dyDescent="0.25">
      <c r="K33040" s="115"/>
    </row>
    <row r="33041" spans="11:11" x14ac:dyDescent="0.25">
      <c r="K33041" s="115"/>
    </row>
    <row r="33042" spans="11:11" x14ac:dyDescent="0.25">
      <c r="K33042" s="115"/>
    </row>
    <row r="33043" spans="11:11" x14ac:dyDescent="0.25">
      <c r="K33043" s="115"/>
    </row>
    <row r="33044" spans="11:11" x14ac:dyDescent="0.25">
      <c r="K33044" s="115"/>
    </row>
    <row r="33045" spans="11:11" x14ac:dyDescent="0.25">
      <c r="K33045" s="115"/>
    </row>
    <row r="33046" spans="11:11" x14ac:dyDescent="0.25">
      <c r="K33046" s="115"/>
    </row>
    <row r="33047" spans="11:11" x14ac:dyDescent="0.25">
      <c r="K33047" s="115"/>
    </row>
    <row r="33048" spans="11:11" x14ac:dyDescent="0.25">
      <c r="K33048" s="115"/>
    </row>
    <row r="33049" spans="11:11" x14ac:dyDescent="0.25">
      <c r="K33049" s="115"/>
    </row>
    <row r="33050" spans="11:11" x14ac:dyDescent="0.25">
      <c r="K33050" s="115"/>
    </row>
    <row r="33051" spans="11:11" x14ac:dyDescent="0.25">
      <c r="K33051" s="115"/>
    </row>
    <row r="33052" spans="11:11" x14ac:dyDescent="0.25">
      <c r="K33052" s="115"/>
    </row>
    <row r="33053" spans="11:11" x14ac:dyDescent="0.25">
      <c r="K33053" s="115"/>
    </row>
    <row r="33054" spans="11:11" x14ac:dyDescent="0.25">
      <c r="K33054" s="115"/>
    </row>
    <row r="33055" spans="11:11" x14ac:dyDescent="0.25">
      <c r="K33055" s="115"/>
    </row>
    <row r="33056" spans="11:11" x14ac:dyDescent="0.25">
      <c r="K33056" s="115"/>
    </row>
    <row r="33057" spans="11:11" x14ac:dyDescent="0.25">
      <c r="K33057" s="115"/>
    </row>
    <row r="33058" spans="11:11" x14ac:dyDescent="0.25">
      <c r="K33058" s="115"/>
    </row>
    <row r="33059" spans="11:11" x14ac:dyDescent="0.25">
      <c r="K33059" s="115"/>
    </row>
    <row r="33060" spans="11:11" x14ac:dyDescent="0.25">
      <c r="K33060" s="115"/>
    </row>
    <row r="33061" spans="11:11" x14ac:dyDescent="0.25">
      <c r="K33061" s="115"/>
    </row>
    <row r="33062" spans="11:11" x14ac:dyDescent="0.25">
      <c r="K33062" s="115"/>
    </row>
    <row r="33063" spans="11:11" x14ac:dyDescent="0.25">
      <c r="K33063" s="115"/>
    </row>
    <row r="33064" spans="11:11" x14ac:dyDescent="0.25">
      <c r="K33064" s="115"/>
    </row>
    <row r="33065" spans="11:11" x14ac:dyDescent="0.25">
      <c r="K33065" s="115"/>
    </row>
    <row r="33066" spans="11:11" x14ac:dyDescent="0.25">
      <c r="K33066" s="115"/>
    </row>
    <row r="33067" spans="11:11" x14ac:dyDescent="0.25">
      <c r="K33067" s="115"/>
    </row>
    <row r="33068" spans="11:11" x14ac:dyDescent="0.25">
      <c r="K33068" s="115"/>
    </row>
    <row r="33069" spans="11:11" x14ac:dyDescent="0.25">
      <c r="K33069" s="115"/>
    </row>
    <row r="33070" spans="11:11" x14ac:dyDescent="0.25">
      <c r="K33070" s="115"/>
    </row>
    <row r="33071" spans="11:11" x14ac:dyDescent="0.25">
      <c r="K33071" s="115"/>
    </row>
    <row r="33072" spans="11:11" x14ac:dyDescent="0.25">
      <c r="K33072" s="115"/>
    </row>
    <row r="33073" spans="11:11" x14ac:dyDescent="0.25">
      <c r="K33073" s="115"/>
    </row>
    <row r="33074" spans="11:11" x14ac:dyDescent="0.25">
      <c r="K33074" s="115"/>
    </row>
    <row r="33075" spans="11:11" x14ac:dyDescent="0.25">
      <c r="K33075" s="115"/>
    </row>
    <row r="33076" spans="11:11" x14ac:dyDescent="0.25">
      <c r="K33076" s="115"/>
    </row>
    <row r="33077" spans="11:11" x14ac:dyDescent="0.25">
      <c r="K33077" s="115"/>
    </row>
    <row r="33078" spans="11:11" x14ac:dyDescent="0.25">
      <c r="K33078" s="115"/>
    </row>
    <row r="33079" spans="11:11" x14ac:dyDescent="0.25">
      <c r="K33079" s="115"/>
    </row>
    <row r="33080" spans="11:11" x14ac:dyDescent="0.25">
      <c r="K33080" s="115"/>
    </row>
    <row r="33081" spans="11:11" x14ac:dyDescent="0.25">
      <c r="K33081" s="115"/>
    </row>
    <row r="33082" spans="11:11" x14ac:dyDescent="0.25">
      <c r="K33082" s="115"/>
    </row>
    <row r="33083" spans="11:11" x14ac:dyDescent="0.25">
      <c r="K33083" s="115"/>
    </row>
    <row r="33084" spans="11:11" x14ac:dyDescent="0.25">
      <c r="K33084" s="115"/>
    </row>
    <row r="33085" spans="11:11" x14ac:dyDescent="0.25">
      <c r="K33085" s="115"/>
    </row>
    <row r="33086" spans="11:11" x14ac:dyDescent="0.25">
      <c r="K33086" s="115"/>
    </row>
    <row r="33087" spans="11:11" x14ac:dyDescent="0.25">
      <c r="K33087" s="115"/>
    </row>
    <row r="33088" spans="11:11" x14ac:dyDescent="0.25">
      <c r="K33088" s="115"/>
    </row>
    <row r="33089" spans="11:11" x14ac:dyDescent="0.25">
      <c r="K33089" s="115"/>
    </row>
    <row r="33090" spans="11:11" x14ac:dyDescent="0.25">
      <c r="K33090" s="115"/>
    </row>
    <row r="33091" spans="11:11" x14ac:dyDescent="0.25">
      <c r="K33091" s="115"/>
    </row>
    <row r="33092" spans="11:11" x14ac:dyDescent="0.25">
      <c r="K33092" s="115"/>
    </row>
    <row r="33093" spans="11:11" x14ac:dyDescent="0.25">
      <c r="K33093" s="115"/>
    </row>
    <row r="33094" spans="11:11" x14ac:dyDescent="0.25">
      <c r="K33094" s="115"/>
    </row>
    <row r="33095" spans="11:11" x14ac:dyDescent="0.25">
      <c r="K33095" s="115"/>
    </row>
    <row r="33096" spans="11:11" x14ac:dyDescent="0.25">
      <c r="K33096" s="115"/>
    </row>
    <row r="33097" spans="11:11" x14ac:dyDescent="0.25">
      <c r="K33097" s="115"/>
    </row>
    <row r="33098" spans="11:11" x14ac:dyDescent="0.25">
      <c r="K33098" s="115"/>
    </row>
    <row r="33099" spans="11:11" x14ac:dyDescent="0.25">
      <c r="K33099" s="115"/>
    </row>
    <row r="33100" spans="11:11" x14ac:dyDescent="0.25">
      <c r="K33100" s="115"/>
    </row>
    <row r="33101" spans="11:11" x14ac:dyDescent="0.25">
      <c r="K33101" s="115"/>
    </row>
    <row r="33102" spans="11:11" x14ac:dyDescent="0.25">
      <c r="K33102" s="115"/>
    </row>
    <row r="33103" spans="11:11" x14ac:dyDescent="0.25">
      <c r="K33103" s="115"/>
    </row>
    <row r="33104" spans="11:11" x14ac:dyDescent="0.25">
      <c r="K33104" s="115"/>
    </row>
    <row r="33105" spans="11:11" x14ac:dyDescent="0.25">
      <c r="K33105" s="115"/>
    </row>
    <row r="33106" spans="11:11" x14ac:dyDescent="0.25">
      <c r="K33106" s="115"/>
    </row>
    <row r="33107" spans="11:11" x14ac:dyDescent="0.25">
      <c r="K33107" s="115"/>
    </row>
    <row r="33108" spans="11:11" x14ac:dyDescent="0.25">
      <c r="K33108" s="115"/>
    </row>
    <row r="33109" spans="11:11" x14ac:dyDescent="0.25">
      <c r="K33109" s="115"/>
    </row>
    <row r="33110" spans="11:11" x14ac:dyDescent="0.25">
      <c r="K33110" s="115"/>
    </row>
    <row r="33111" spans="11:11" x14ac:dyDescent="0.25">
      <c r="K33111" s="115"/>
    </row>
    <row r="33112" spans="11:11" x14ac:dyDescent="0.25">
      <c r="K33112" s="115"/>
    </row>
    <row r="33113" spans="11:11" x14ac:dyDescent="0.25">
      <c r="K33113" s="115"/>
    </row>
    <row r="33114" spans="11:11" x14ac:dyDescent="0.25">
      <c r="K33114" s="115"/>
    </row>
    <row r="33115" spans="11:11" x14ac:dyDescent="0.25">
      <c r="K33115" s="115"/>
    </row>
    <row r="33116" spans="11:11" x14ac:dyDescent="0.25">
      <c r="K33116" s="115"/>
    </row>
    <row r="33117" spans="11:11" x14ac:dyDescent="0.25">
      <c r="K33117" s="115"/>
    </row>
    <row r="33118" spans="11:11" x14ac:dyDescent="0.25">
      <c r="K33118" s="115"/>
    </row>
    <row r="33119" spans="11:11" x14ac:dyDescent="0.25">
      <c r="K33119" s="115"/>
    </row>
    <row r="33120" spans="11:11" x14ac:dyDescent="0.25">
      <c r="K33120" s="115"/>
    </row>
    <row r="33121" spans="11:11" x14ac:dyDescent="0.25">
      <c r="K33121" s="115"/>
    </row>
    <row r="33122" spans="11:11" x14ac:dyDescent="0.25">
      <c r="K33122" s="115"/>
    </row>
    <row r="33123" spans="11:11" x14ac:dyDescent="0.25">
      <c r="K33123" s="115"/>
    </row>
    <row r="33124" spans="11:11" x14ac:dyDescent="0.25">
      <c r="K33124" s="115"/>
    </row>
    <row r="33125" spans="11:11" x14ac:dyDescent="0.25">
      <c r="K33125" s="115"/>
    </row>
    <row r="33126" spans="11:11" x14ac:dyDescent="0.25">
      <c r="K33126" s="115"/>
    </row>
    <row r="33127" spans="11:11" x14ac:dyDescent="0.25">
      <c r="K33127" s="115"/>
    </row>
    <row r="33128" spans="11:11" x14ac:dyDescent="0.25">
      <c r="K33128" s="115"/>
    </row>
    <row r="33129" spans="11:11" x14ac:dyDescent="0.25">
      <c r="K33129" s="115"/>
    </row>
    <row r="33130" spans="11:11" x14ac:dyDescent="0.25">
      <c r="K33130" s="115"/>
    </row>
    <row r="33131" spans="11:11" x14ac:dyDescent="0.25">
      <c r="K33131" s="115"/>
    </row>
    <row r="33132" spans="11:11" x14ac:dyDescent="0.25">
      <c r="K33132" s="115"/>
    </row>
    <row r="33133" spans="11:11" x14ac:dyDescent="0.25">
      <c r="K33133" s="115"/>
    </row>
    <row r="33134" spans="11:11" x14ac:dyDescent="0.25">
      <c r="K33134" s="115"/>
    </row>
    <row r="33135" spans="11:11" x14ac:dyDescent="0.25">
      <c r="K33135" s="115"/>
    </row>
    <row r="33136" spans="11:11" x14ac:dyDescent="0.25">
      <c r="K33136" s="115"/>
    </row>
    <row r="33137" spans="11:11" x14ac:dyDescent="0.25">
      <c r="K33137" s="115"/>
    </row>
    <row r="33138" spans="11:11" x14ac:dyDescent="0.25">
      <c r="K33138" s="115"/>
    </row>
    <row r="33139" spans="11:11" x14ac:dyDescent="0.25">
      <c r="K33139" s="115"/>
    </row>
    <row r="33140" spans="11:11" x14ac:dyDescent="0.25">
      <c r="K33140" s="115"/>
    </row>
    <row r="33141" spans="11:11" x14ac:dyDescent="0.25">
      <c r="K33141" s="115"/>
    </row>
    <row r="33142" spans="11:11" x14ac:dyDescent="0.25">
      <c r="K33142" s="115"/>
    </row>
    <row r="33143" spans="11:11" x14ac:dyDescent="0.25">
      <c r="K33143" s="115"/>
    </row>
    <row r="33144" spans="11:11" x14ac:dyDescent="0.25">
      <c r="K33144" s="115"/>
    </row>
    <row r="33145" spans="11:11" x14ac:dyDescent="0.25">
      <c r="K33145" s="115"/>
    </row>
    <row r="33146" spans="11:11" x14ac:dyDescent="0.25">
      <c r="K33146" s="115"/>
    </row>
    <row r="33147" spans="11:11" x14ac:dyDescent="0.25">
      <c r="K33147" s="115"/>
    </row>
    <row r="33148" spans="11:11" x14ac:dyDescent="0.25">
      <c r="K33148" s="115"/>
    </row>
    <row r="33149" spans="11:11" x14ac:dyDescent="0.25">
      <c r="K33149" s="115"/>
    </row>
    <row r="33150" spans="11:11" x14ac:dyDescent="0.25">
      <c r="K33150" s="115"/>
    </row>
    <row r="33151" spans="11:11" x14ac:dyDescent="0.25">
      <c r="K33151" s="115"/>
    </row>
    <row r="33152" spans="11:11" x14ac:dyDescent="0.25">
      <c r="K33152" s="115"/>
    </row>
    <row r="33153" spans="11:11" x14ac:dyDescent="0.25">
      <c r="K33153" s="115"/>
    </row>
    <row r="33154" spans="11:11" x14ac:dyDescent="0.25">
      <c r="K33154" s="115"/>
    </row>
    <row r="33155" spans="11:11" x14ac:dyDescent="0.25">
      <c r="K33155" s="115"/>
    </row>
    <row r="33156" spans="11:11" x14ac:dyDescent="0.25">
      <c r="K33156" s="115"/>
    </row>
    <row r="33157" spans="11:11" x14ac:dyDescent="0.25">
      <c r="K33157" s="115"/>
    </row>
    <row r="33158" spans="11:11" x14ac:dyDescent="0.25">
      <c r="K33158" s="115"/>
    </row>
    <row r="33159" spans="11:11" x14ac:dyDescent="0.25">
      <c r="K33159" s="115"/>
    </row>
    <row r="33160" spans="11:11" x14ac:dyDescent="0.25">
      <c r="K33160" s="115"/>
    </row>
    <row r="33161" spans="11:11" x14ac:dyDescent="0.25">
      <c r="K33161" s="115"/>
    </row>
    <row r="33162" spans="11:11" x14ac:dyDescent="0.25">
      <c r="K33162" s="115"/>
    </row>
    <row r="33163" spans="11:11" x14ac:dyDescent="0.25">
      <c r="K33163" s="115"/>
    </row>
    <row r="33164" spans="11:11" x14ac:dyDescent="0.25">
      <c r="K33164" s="115"/>
    </row>
    <row r="33165" spans="11:11" x14ac:dyDescent="0.25">
      <c r="K33165" s="115"/>
    </row>
    <row r="33166" spans="11:11" x14ac:dyDescent="0.25">
      <c r="K33166" s="115"/>
    </row>
    <row r="33167" spans="11:11" x14ac:dyDescent="0.25">
      <c r="K33167" s="115"/>
    </row>
    <row r="33168" spans="11:11" x14ac:dyDescent="0.25">
      <c r="K33168" s="115"/>
    </row>
    <row r="33169" spans="11:11" x14ac:dyDescent="0.25">
      <c r="K33169" s="115"/>
    </row>
    <row r="33170" spans="11:11" x14ac:dyDescent="0.25">
      <c r="K33170" s="115"/>
    </row>
    <row r="33171" spans="11:11" x14ac:dyDescent="0.25">
      <c r="K33171" s="115"/>
    </row>
    <row r="33172" spans="11:11" x14ac:dyDescent="0.25">
      <c r="K33172" s="115"/>
    </row>
    <row r="33173" spans="11:11" x14ac:dyDescent="0.25">
      <c r="K33173" s="115"/>
    </row>
    <row r="33174" spans="11:11" x14ac:dyDescent="0.25">
      <c r="K33174" s="115"/>
    </row>
    <row r="33175" spans="11:11" x14ac:dyDescent="0.25">
      <c r="K33175" s="115"/>
    </row>
    <row r="33176" spans="11:11" x14ac:dyDescent="0.25">
      <c r="K33176" s="115"/>
    </row>
    <row r="33177" spans="11:11" x14ac:dyDescent="0.25">
      <c r="K33177" s="115"/>
    </row>
    <row r="33178" spans="11:11" x14ac:dyDescent="0.25">
      <c r="K33178" s="115"/>
    </row>
    <row r="33179" spans="11:11" x14ac:dyDescent="0.25">
      <c r="K33179" s="115"/>
    </row>
    <row r="33180" spans="11:11" x14ac:dyDescent="0.25">
      <c r="K33180" s="115"/>
    </row>
    <row r="33181" spans="11:11" x14ac:dyDescent="0.25">
      <c r="K33181" s="115"/>
    </row>
    <row r="33182" spans="11:11" x14ac:dyDescent="0.25">
      <c r="K33182" s="115"/>
    </row>
    <row r="33183" spans="11:11" x14ac:dyDescent="0.25">
      <c r="K33183" s="115"/>
    </row>
    <row r="33184" spans="11:11" x14ac:dyDescent="0.25">
      <c r="K33184" s="115"/>
    </row>
    <row r="33185" spans="11:11" x14ac:dyDescent="0.25">
      <c r="K33185" s="115"/>
    </row>
    <row r="33186" spans="11:11" x14ac:dyDescent="0.25">
      <c r="K33186" s="115"/>
    </row>
    <row r="33187" spans="11:11" x14ac:dyDescent="0.25">
      <c r="K33187" s="115"/>
    </row>
    <row r="33188" spans="11:11" x14ac:dyDescent="0.25">
      <c r="K33188" s="115"/>
    </row>
    <row r="33189" spans="11:11" x14ac:dyDescent="0.25">
      <c r="K33189" s="115"/>
    </row>
    <row r="33190" spans="11:11" x14ac:dyDescent="0.25">
      <c r="K33190" s="115"/>
    </row>
    <row r="33191" spans="11:11" x14ac:dyDescent="0.25">
      <c r="K33191" s="115"/>
    </row>
    <row r="33192" spans="11:11" x14ac:dyDescent="0.25">
      <c r="K33192" s="115"/>
    </row>
    <row r="33193" spans="11:11" x14ac:dyDescent="0.25">
      <c r="K33193" s="115"/>
    </row>
    <row r="33194" spans="11:11" x14ac:dyDescent="0.25">
      <c r="K33194" s="115"/>
    </row>
    <row r="33195" spans="11:11" x14ac:dyDescent="0.25">
      <c r="K33195" s="115"/>
    </row>
    <row r="33196" spans="11:11" x14ac:dyDescent="0.25">
      <c r="K33196" s="115"/>
    </row>
    <row r="33197" spans="11:11" x14ac:dyDescent="0.25">
      <c r="K33197" s="115"/>
    </row>
    <row r="33198" spans="11:11" x14ac:dyDescent="0.25">
      <c r="K33198" s="115"/>
    </row>
    <row r="33199" spans="11:11" x14ac:dyDescent="0.25">
      <c r="K33199" s="115"/>
    </row>
    <row r="33200" spans="11:11" x14ac:dyDescent="0.25">
      <c r="K33200" s="115"/>
    </row>
    <row r="33201" spans="11:11" x14ac:dyDescent="0.25">
      <c r="K33201" s="115"/>
    </row>
    <row r="33202" spans="11:11" x14ac:dyDescent="0.25">
      <c r="K33202" s="115"/>
    </row>
    <row r="33203" spans="11:11" x14ac:dyDescent="0.25">
      <c r="K33203" s="115"/>
    </row>
    <row r="33204" spans="11:11" x14ac:dyDescent="0.25">
      <c r="K33204" s="115"/>
    </row>
    <row r="33205" spans="11:11" x14ac:dyDescent="0.25">
      <c r="K33205" s="115"/>
    </row>
    <row r="33206" spans="11:11" x14ac:dyDescent="0.25">
      <c r="K33206" s="115"/>
    </row>
    <row r="33207" spans="11:11" x14ac:dyDescent="0.25">
      <c r="K33207" s="115"/>
    </row>
    <row r="33208" spans="11:11" x14ac:dyDescent="0.25">
      <c r="K33208" s="115"/>
    </row>
    <row r="33209" spans="11:11" x14ac:dyDescent="0.25">
      <c r="K33209" s="115"/>
    </row>
    <row r="33210" spans="11:11" x14ac:dyDescent="0.25">
      <c r="K33210" s="115"/>
    </row>
    <row r="33211" spans="11:11" x14ac:dyDescent="0.25">
      <c r="K33211" s="115"/>
    </row>
    <row r="33212" spans="11:11" x14ac:dyDescent="0.25">
      <c r="K33212" s="115"/>
    </row>
    <row r="33213" spans="11:11" x14ac:dyDescent="0.25">
      <c r="K33213" s="115"/>
    </row>
    <row r="33214" spans="11:11" x14ac:dyDescent="0.25">
      <c r="K33214" s="115"/>
    </row>
    <row r="33215" spans="11:11" x14ac:dyDescent="0.25">
      <c r="K33215" s="115"/>
    </row>
    <row r="33216" spans="11:11" x14ac:dyDescent="0.25">
      <c r="K33216" s="115"/>
    </row>
    <row r="33217" spans="11:11" x14ac:dyDescent="0.25">
      <c r="K33217" s="115"/>
    </row>
    <row r="33218" spans="11:11" x14ac:dyDescent="0.25">
      <c r="K33218" s="115"/>
    </row>
    <row r="33219" spans="11:11" x14ac:dyDescent="0.25">
      <c r="K33219" s="115"/>
    </row>
    <row r="33220" spans="11:11" x14ac:dyDescent="0.25">
      <c r="K33220" s="115"/>
    </row>
    <row r="33221" spans="11:11" x14ac:dyDescent="0.25">
      <c r="K33221" s="115"/>
    </row>
    <row r="33222" spans="11:11" x14ac:dyDescent="0.25">
      <c r="K33222" s="115"/>
    </row>
    <row r="33223" spans="11:11" x14ac:dyDescent="0.25">
      <c r="K33223" s="115"/>
    </row>
    <row r="33224" spans="11:11" x14ac:dyDescent="0.25">
      <c r="K33224" s="115"/>
    </row>
    <row r="33225" spans="11:11" x14ac:dyDescent="0.25">
      <c r="K33225" s="115"/>
    </row>
    <row r="33226" spans="11:11" x14ac:dyDescent="0.25">
      <c r="K33226" s="115"/>
    </row>
    <row r="33227" spans="11:11" x14ac:dyDescent="0.25">
      <c r="K33227" s="115"/>
    </row>
    <row r="33228" spans="11:11" x14ac:dyDescent="0.25">
      <c r="K33228" s="115"/>
    </row>
    <row r="33229" spans="11:11" x14ac:dyDescent="0.25">
      <c r="K33229" s="115"/>
    </row>
    <row r="33230" spans="11:11" x14ac:dyDescent="0.25">
      <c r="K33230" s="115"/>
    </row>
    <row r="33231" spans="11:11" x14ac:dyDescent="0.25">
      <c r="K33231" s="115"/>
    </row>
    <row r="33232" spans="11:11" x14ac:dyDescent="0.25">
      <c r="K33232" s="115"/>
    </row>
    <row r="33233" spans="11:11" x14ac:dyDescent="0.25">
      <c r="K33233" s="115"/>
    </row>
    <row r="33234" spans="11:11" x14ac:dyDescent="0.25">
      <c r="K33234" s="115"/>
    </row>
    <row r="33235" spans="11:11" x14ac:dyDescent="0.25">
      <c r="K33235" s="115"/>
    </row>
    <row r="33236" spans="11:11" x14ac:dyDescent="0.25">
      <c r="K33236" s="115"/>
    </row>
    <row r="33237" spans="11:11" x14ac:dyDescent="0.25">
      <c r="K33237" s="115"/>
    </row>
    <row r="33238" spans="11:11" x14ac:dyDescent="0.25">
      <c r="K33238" s="115"/>
    </row>
    <row r="33239" spans="11:11" x14ac:dyDescent="0.25">
      <c r="K33239" s="115"/>
    </row>
    <row r="33240" spans="11:11" x14ac:dyDescent="0.25">
      <c r="K33240" s="115"/>
    </row>
    <row r="33241" spans="11:11" x14ac:dyDescent="0.25">
      <c r="K33241" s="115"/>
    </row>
    <row r="33242" spans="11:11" x14ac:dyDescent="0.25">
      <c r="K33242" s="115"/>
    </row>
    <row r="33243" spans="11:11" x14ac:dyDescent="0.25">
      <c r="K33243" s="115"/>
    </row>
    <row r="33244" spans="11:11" x14ac:dyDescent="0.25">
      <c r="K33244" s="115"/>
    </row>
    <row r="33245" spans="11:11" x14ac:dyDescent="0.25">
      <c r="K33245" s="115"/>
    </row>
    <row r="33246" spans="11:11" x14ac:dyDescent="0.25">
      <c r="K33246" s="115"/>
    </row>
    <row r="33247" spans="11:11" x14ac:dyDescent="0.25">
      <c r="K33247" s="115"/>
    </row>
    <row r="33248" spans="11:11" x14ac:dyDescent="0.25">
      <c r="K33248" s="115"/>
    </row>
    <row r="33249" spans="11:11" x14ac:dyDescent="0.25">
      <c r="K33249" s="115"/>
    </row>
    <row r="33250" spans="11:11" x14ac:dyDescent="0.25">
      <c r="K33250" s="115"/>
    </row>
    <row r="33251" spans="11:11" x14ac:dyDescent="0.25">
      <c r="K33251" s="115"/>
    </row>
    <row r="33252" spans="11:11" x14ac:dyDescent="0.25">
      <c r="K33252" s="115"/>
    </row>
    <row r="33253" spans="11:11" x14ac:dyDescent="0.25">
      <c r="K33253" s="115"/>
    </row>
    <row r="33254" spans="11:11" x14ac:dyDescent="0.25">
      <c r="K33254" s="115"/>
    </row>
    <row r="33255" spans="11:11" x14ac:dyDescent="0.25">
      <c r="K33255" s="115"/>
    </row>
    <row r="33256" spans="11:11" x14ac:dyDescent="0.25">
      <c r="K33256" s="115"/>
    </row>
    <row r="33257" spans="11:11" x14ac:dyDescent="0.25">
      <c r="K33257" s="115"/>
    </row>
    <row r="33258" spans="11:11" x14ac:dyDescent="0.25">
      <c r="K33258" s="115"/>
    </row>
    <row r="33259" spans="11:11" x14ac:dyDescent="0.25">
      <c r="K33259" s="115"/>
    </row>
    <row r="33260" spans="11:11" x14ac:dyDescent="0.25">
      <c r="K33260" s="115"/>
    </row>
    <row r="33261" spans="11:11" x14ac:dyDescent="0.25">
      <c r="K33261" s="115"/>
    </row>
    <row r="33262" spans="11:11" x14ac:dyDescent="0.25">
      <c r="K33262" s="115"/>
    </row>
    <row r="33263" spans="11:11" x14ac:dyDescent="0.25">
      <c r="K33263" s="115"/>
    </row>
    <row r="33264" spans="11:11" x14ac:dyDescent="0.25">
      <c r="K33264" s="115"/>
    </row>
    <row r="33265" spans="11:11" x14ac:dyDescent="0.25">
      <c r="K33265" s="115"/>
    </row>
    <row r="33266" spans="11:11" x14ac:dyDescent="0.25">
      <c r="K33266" s="115"/>
    </row>
    <row r="33267" spans="11:11" x14ac:dyDescent="0.25">
      <c r="K33267" s="115"/>
    </row>
    <row r="33268" spans="11:11" x14ac:dyDescent="0.25">
      <c r="K33268" s="115"/>
    </row>
    <row r="33269" spans="11:11" x14ac:dyDescent="0.25">
      <c r="K33269" s="115"/>
    </row>
    <row r="33270" spans="11:11" x14ac:dyDescent="0.25">
      <c r="K33270" s="115"/>
    </row>
    <row r="33271" spans="11:11" x14ac:dyDescent="0.25">
      <c r="K33271" s="115"/>
    </row>
    <row r="33272" spans="11:11" x14ac:dyDescent="0.25">
      <c r="K33272" s="115"/>
    </row>
    <row r="33273" spans="11:11" x14ac:dyDescent="0.25">
      <c r="K33273" s="115"/>
    </row>
    <row r="33274" spans="11:11" x14ac:dyDescent="0.25">
      <c r="K33274" s="115"/>
    </row>
    <row r="33275" spans="11:11" x14ac:dyDescent="0.25">
      <c r="K33275" s="115"/>
    </row>
    <row r="33276" spans="11:11" x14ac:dyDescent="0.25">
      <c r="K33276" s="115"/>
    </row>
    <row r="33277" spans="11:11" x14ac:dyDescent="0.25">
      <c r="K33277" s="115"/>
    </row>
    <row r="33278" spans="11:11" x14ac:dyDescent="0.25">
      <c r="K33278" s="115"/>
    </row>
    <row r="33279" spans="11:11" x14ac:dyDescent="0.25">
      <c r="K33279" s="115"/>
    </row>
    <row r="33280" spans="11:11" x14ac:dyDescent="0.25">
      <c r="K33280" s="115"/>
    </row>
    <row r="33281" spans="11:11" x14ac:dyDescent="0.25">
      <c r="K33281" s="115"/>
    </row>
    <row r="33282" spans="11:11" x14ac:dyDescent="0.25">
      <c r="K33282" s="115"/>
    </row>
    <row r="33283" spans="11:11" x14ac:dyDescent="0.25">
      <c r="K33283" s="115"/>
    </row>
    <row r="33284" spans="11:11" x14ac:dyDescent="0.25">
      <c r="K33284" s="115"/>
    </row>
    <row r="33285" spans="11:11" x14ac:dyDescent="0.25">
      <c r="K33285" s="115"/>
    </row>
    <row r="33286" spans="11:11" x14ac:dyDescent="0.25">
      <c r="K33286" s="115"/>
    </row>
    <row r="33287" spans="11:11" x14ac:dyDescent="0.25">
      <c r="K33287" s="115"/>
    </row>
    <row r="33288" spans="11:11" x14ac:dyDescent="0.25">
      <c r="K33288" s="115"/>
    </row>
    <row r="33289" spans="11:11" x14ac:dyDescent="0.25">
      <c r="K33289" s="115"/>
    </row>
    <row r="33290" spans="11:11" x14ac:dyDescent="0.25">
      <c r="K33290" s="115"/>
    </row>
    <row r="33291" spans="11:11" x14ac:dyDescent="0.25">
      <c r="K33291" s="115"/>
    </row>
    <row r="33292" spans="11:11" x14ac:dyDescent="0.25">
      <c r="K33292" s="115"/>
    </row>
    <row r="33293" spans="11:11" x14ac:dyDescent="0.25">
      <c r="K33293" s="115"/>
    </row>
    <row r="33294" spans="11:11" x14ac:dyDescent="0.25">
      <c r="K33294" s="115"/>
    </row>
    <row r="33295" spans="11:11" x14ac:dyDescent="0.25">
      <c r="K33295" s="115"/>
    </row>
    <row r="33296" spans="11:11" x14ac:dyDescent="0.25">
      <c r="K33296" s="115"/>
    </row>
    <row r="33297" spans="11:11" x14ac:dyDescent="0.25">
      <c r="K33297" s="115"/>
    </row>
    <row r="33298" spans="11:11" x14ac:dyDescent="0.25">
      <c r="K33298" s="115"/>
    </row>
    <row r="33299" spans="11:11" x14ac:dyDescent="0.25">
      <c r="K33299" s="115"/>
    </row>
    <row r="33300" spans="11:11" x14ac:dyDescent="0.25">
      <c r="K33300" s="115"/>
    </row>
    <row r="33301" spans="11:11" x14ac:dyDescent="0.25">
      <c r="K33301" s="115"/>
    </row>
    <row r="33302" spans="11:11" x14ac:dyDescent="0.25">
      <c r="K33302" s="115"/>
    </row>
    <row r="33303" spans="11:11" x14ac:dyDescent="0.25">
      <c r="K33303" s="115"/>
    </row>
    <row r="33304" spans="11:11" x14ac:dyDescent="0.25">
      <c r="K33304" s="115"/>
    </row>
    <row r="33305" spans="11:11" x14ac:dyDescent="0.25">
      <c r="K33305" s="115"/>
    </row>
    <row r="33306" spans="11:11" x14ac:dyDescent="0.25">
      <c r="K33306" s="115"/>
    </row>
    <row r="33307" spans="11:11" x14ac:dyDescent="0.25">
      <c r="K33307" s="115"/>
    </row>
    <row r="33308" spans="11:11" x14ac:dyDescent="0.25">
      <c r="K33308" s="115"/>
    </row>
    <row r="33309" spans="11:11" x14ac:dyDescent="0.25">
      <c r="K33309" s="115"/>
    </row>
    <row r="33310" spans="11:11" x14ac:dyDescent="0.25">
      <c r="K33310" s="115"/>
    </row>
    <row r="33311" spans="11:11" x14ac:dyDescent="0.25">
      <c r="K33311" s="115"/>
    </row>
    <row r="33312" spans="11:11" x14ac:dyDescent="0.25">
      <c r="K33312" s="115"/>
    </row>
    <row r="33313" spans="11:11" x14ac:dyDescent="0.25">
      <c r="K33313" s="115"/>
    </row>
    <row r="33314" spans="11:11" x14ac:dyDescent="0.25">
      <c r="K33314" s="115"/>
    </row>
    <row r="33315" spans="11:11" x14ac:dyDescent="0.25">
      <c r="K33315" s="115"/>
    </row>
    <row r="33316" spans="11:11" x14ac:dyDescent="0.25">
      <c r="K33316" s="115"/>
    </row>
    <row r="33317" spans="11:11" x14ac:dyDescent="0.25">
      <c r="K33317" s="115"/>
    </row>
    <row r="33318" spans="11:11" x14ac:dyDescent="0.25">
      <c r="K33318" s="115"/>
    </row>
    <row r="33319" spans="11:11" x14ac:dyDescent="0.25">
      <c r="K33319" s="115"/>
    </row>
    <row r="33320" spans="11:11" x14ac:dyDescent="0.25">
      <c r="K33320" s="115"/>
    </row>
    <row r="33321" spans="11:11" x14ac:dyDescent="0.25">
      <c r="K33321" s="115"/>
    </row>
    <row r="33322" spans="11:11" x14ac:dyDescent="0.25">
      <c r="K33322" s="115"/>
    </row>
    <row r="33323" spans="11:11" x14ac:dyDescent="0.25">
      <c r="K33323" s="115"/>
    </row>
    <row r="33324" spans="11:11" x14ac:dyDescent="0.25">
      <c r="K33324" s="115"/>
    </row>
    <row r="33325" spans="11:11" x14ac:dyDescent="0.25">
      <c r="K33325" s="115"/>
    </row>
    <row r="33326" spans="11:11" x14ac:dyDescent="0.25">
      <c r="K33326" s="115"/>
    </row>
    <row r="33327" spans="11:11" x14ac:dyDescent="0.25">
      <c r="K33327" s="115"/>
    </row>
    <row r="33328" spans="11:11" x14ac:dyDescent="0.25">
      <c r="K33328" s="115"/>
    </row>
    <row r="33329" spans="11:11" x14ac:dyDescent="0.25">
      <c r="K33329" s="115"/>
    </row>
    <row r="33330" spans="11:11" x14ac:dyDescent="0.25">
      <c r="K33330" s="115"/>
    </row>
    <row r="33331" spans="11:11" x14ac:dyDescent="0.25">
      <c r="K33331" s="115"/>
    </row>
    <row r="33332" spans="11:11" x14ac:dyDescent="0.25">
      <c r="K33332" s="115"/>
    </row>
    <row r="33333" spans="11:11" x14ac:dyDescent="0.25">
      <c r="K33333" s="115"/>
    </row>
    <row r="33334" spans="11:11" x14ac:dyDescent="0.25">
      <c r="K33334" s="115"/>
    </row>
    <row r="33335" spans="11:11" x14ac:dyDescent="0.25">
      <c r="K33335" s="115"/>
    </row>
    <row r="33336" spans="11:11" x14ac:dyDescent="0.25">
      <c r="K33336" s="115"/>
    </row>
    <row r="33337" spans="11:11" x14ac:dyDescent="0.25">
      <c r="K33337" s="115"/>
    </row>
    <row r="33338" spans="11:11" x14ac:dyDescent="0.25">
      <c r="K33338" s="115"/>
    </row>
    <row r="33339" spans="11:11" x14ac:dyDescent="0.25">
      <c r="K33339" s="115"/>
    </row>
    <row r="33340" spans="11:11" x14ac:dyDescent="0.25">
      <c r="K33340" s="115"/>
    </row>
    <row r="33341" spans="11:11" x14ac:dyDescent="0.25">
      <c r="K33341" s="115"/>
    </row>
    <row r="33342" spans="11:11" x14ac:dyDescent="0.25">
      <c r="K33342" s="115"/>
    </row>
    <row r="33343" spans="11:11" x14ac:dyDescent="0.25">
      <c r="K33343" s="115"/>
    </row>
    <row r="33344" spans="11:11" x14ac:dyDescent="0.25">
      <c r="K33344" s="115"/>
    </row>
    <row r="33345" spans="11:11" x14ac:dyDescent="0.25">
      <c r="K33345" s="115"/>
    </row>
    <row r="33346" spans="11:11" x14ac:dyDescent="0.25">
      <c r="K33346" s="115"/>
    </row>
    <row r="33347" spans="11:11" x14ac:dyDescent="0.25">
      <c r="K33347" s="115"/>
    </row>
    <row r="33348" spans="11:11" x14ac:dyDescent="0.25">
      <c r="K33348" s="115"/>
    </row>
    <row r="33349" spans="11:11" x14ac:dyDescent="0.25">
      <c r="K33349" s="115"/>
    </row>
    <row r="33350" spans="11:11" x14ac:dyDescent="0.25">
      <c r="K33350" s="115"/>
    </row>
    <row r="33351" spans="11:11" x14ac:dyDescent="0.25">
      <c r="K33351" s="115"/>
    </row>
    <row r="33352" spans="11:11" x14ac:dyDescent="0.25">
      <c r="K33352" s="115"/>
    </row>
    <row r="33353" spans="11:11" x14ac:dyDescent="0.25">
      <c r="K33353" s="115"/>
    </row>
    <row r="33354" spans="11:11" x14ac:dyDescent="0.25">
      <c r="K33354" s="115"/>
    </row>
    <row r="33355" spans="11:11" x14ac:dyDescent="0.25">
      <c r="K33355" s="115"/>
    </row>
    <row r="33356" spans="11:11" x14ac:dyDescent="0.25">
      <c r="K33356" s="115"/>
    </row>
    <row r="33357" spans="11:11" x14ac:dyDescent="0.25">
      <c r="K33357" s="115"/>
    </row>
    <row r="33358" spans="11:11" x14ac:dyDescent="0.25">
      <c r="K33358" s="115"/>
    </row>
    <row r="33359" spans="11:11" x14ac:dyDescent="0.25">
      <c r="K33359" s="115"/>
    </row>
    <row r="33360" spans="11:11" x14ac:dyDescent="0.25">
      <c r="K33360" s="115"/>
    </row>
    <row r="33361" spans="11:11" x14ac:dyDescent="0.25">
      <c r="K33361" s="115"/>
    </row>
    <row r="33362" spans="11:11" x14ac:dyDescent="0.25">
      <c r="K33362" s="115"/>
    </row>
    <row r="33363" spans="11:11" x14ac:dyDescent="0.25">
      <c r="K33363" s="115"/>
    </row>
    <row r="33364" spans="11:11" x14ac:dyDescent="0.25">
      <c r="K33364" s="115"/>
    </row>
    <row r="33365" spans="11:11" x14ac:dyDescent="0.25">
      <c r="K33365" s="115"/>
    </row>
    <row r="33366" spans="11:11" x14ac:dyDescent="0.25">
      <c r="K33366" s="115"/>
    </row>
    <row r="33367" spans="11:11" x14ac:dyDescent="0.25">
      <c r="K33367" s="115"/>
    </row>
    <row r="33368" spans="11:11" x14ac:dyDescent="0.25">
      <c r="K33368" s="115"/>
    </row>
    <row r="33369" spans="11:11" x14ac:dyDescent="0.25">
      <c r="K33369" s="115"/>
    </row>
    <row r="33370" spans="11:11" x14ac:dyDescent="0.25">
      <c r="K33370" s="115"/>
    </row>
    <row r="33371" spans="11:11" x14ac:dyDescent="0.25">
      <c r="K33371" s="115"/>
    </row>
    <row r="33372" spans="11:11" x14ac:dyDescent="0.25">
      <c r="K33372" s="115"/>
    </row>
    <row r="33373" spans="11:11" x14ac:dyDescent="0.25">
      <c r="K33373" s="115"/>
    </row>
    <row r="33374" spans="11:11" x14ac:dyDescent="0.25">
      <c r="K33374" s="115"/>
    </row>
    <row r="33375" spans="11:11" x14ac:dyDescent="0.25">
      <c r="K33375" s="115"/>
    </row>
    <row r="33376" spans="11:11" x14ac:dyDescent="0.25">
      <c r="K33376" s="115"/>
    </row>
    <row r="33377" spans="11:11" x14ac:dyDescent="0.25">
      <c r="K33377" s="115"/>
    </row>
    <row r="33378" spans="11:11" x14ac:dyDescent="0.25">
      <c r="K33378" s="115"/>
    </row>
    <row r="33379" spans="11:11" x14ac:dyDescent="0.25">
      <c r="K33379" s="115"/>
    </row>
    <row r="33380" spans="11:11" x14ac:dyDescent="0.25">
      <c r="K33380" s="115"/>
    </row>
    <row r="33381" spans="11:11" x14ac:dyDescent="0.25">
      <c r="K33381" s="115"/>
    </row>
    <row r="33382" spans="11:11" x14ac:dyDescent="0.25">
      <c r="K33382" s="115"/>
    </row>
    <row r="33383" spans="11:11" x14ac:dyDescent="0.25">
      <c r="K33383" s="115"/>
    </row>
    <row r="33384" spans="11:11" x14ac:dyDescent="0.25">
      <c r="K33384" s="115"/>
    </row>
    <row r="33385" spans="11:11" x14ac:dyDescent="0.25">
      <c r="K33385" s="115"/>
    </row>
    <row r="33386" spans="11:11" x14ac:dyDescent="0.25">
      <c r="K33386" s="115"/>
    </row>
    <row r="33387" spans="11:11" x14ac:dyDescent="0.25">
      <c r="K33387" s="115"/>
    </row>
    <row r="33388" spans="11:11" x14ac:dyDescent="0.25">
      <c r="K33388" s="115"/>
    </row>
    <row r="33389" spans="11:11" x14ac:dyDescent="0.25">
      <c r="K33389" s="115"/>
    </row>
    <row r="33390" spans="11:11" x14ac:dyDescent="0.25">
      <c r="K33390" s="115"/>
    </row>
    <row r="33391" spans="11:11" x14ac:dyDescent="0.25">
      <c r="K33391" s="115"/>
    </row>
    <row r="33392" spans="11:11" x14ac:dyDescent="0.25">
      <c r="K33392" s="115"/>
    </row>
    <row r="33393" spans="11:11" x14ac:dyDescent="0.25">
      <c r="K33393" s="115"/>
    </row>
    <row r="33394" spans="11:11" x14ac:dyDescent="0.25">
      <c r="K33394" s="115"/>
    </row>
    <row r="33395" spans="11:11" x14ac:dyDescent="0.25">
      <c r="K33395" s="115"/>
    </row>
    <row r="33396" spans="11:11" x14ac:dyDescent="0.25">
      <c r="K33396" s="115"/>
    </row>
    <row r="33397" spans="11:11" x14ac:dyDescent="0.25">
      <c r="K33397" s="115"/>
    </row>
    <row r="33398" spans="11:11" x14ac:dyDescent="0.25">
      <c r="K33398" s="115"/>
    </row>
    <row r="33399" spans="11:11" x14ac:dyDescent="0.25">
      <c r="K33399" s="115"/>
    </row>
    <row r="33400" spans="11:11" x14ac:dyDescent="0.25">
      <c r="K33400" s="115"/>
    </row>
    <row r="33401" spans="11:11" x14ac:dyDescent="0.25">
      <c r="K33401" s="115"/>
    </row>
    <row r="33402" spans="11:11" x14ac:dyDescent="0.25">
      <c r="K33402" s="115"/>
    </row>
    <row r="33403" spans="11:11" x14ac:dyDescent="0.25">
      <c r="K33403" s="115"/>
    </row>
    <row r="33404" spans="11:11" x14ac:dyDescent="0.25">
      <c r="K33404" s="115"/>
    </row>
    <row r="33405" spans="11:11" x14ac:dyDescent="0.25">
      <c r="K33405" s="115"/>
    </row>
    <row r="33406" spans="11:11" x14ac:dyDescent="0.25">
      <c r="K33406" s="115"/>
    </row>
    <row r="33407" spans="11:11" x14ac:dyDescent="0.25">
      <c r="K33407" s="115"/>
    </row>
    <row r="33408" spans="11:11" x14ac:dyDescent="0.25">
      <c r="K33408" s="115"/>
    </row>
    <row r="33409" spans="11:11" x14ac:dyDescent="0.25">
      <c r="K33409" s="115"/>
    </row>
    <row r="33410" spans="11:11" x14ac:dyDescent="0.25">
      <c r="K33410" s="115"/>
    </row>
    <row r="33411" spans="11:11" x14ac:dyDescent="0.25">
      <c r="K33411" s="115"/>
    </row>
    <row r="33412" spans="11:11" x14ac:dyDescent="0.25">
      <c r="K33412" s="115"/>
    </row>
    <row r="33413" spans="11:11" x14ac:dyDescent="0.25">
      <c r="K33413" s="115"/>
    </row>
    <row r="33414" spans="11:11" x14ac:dyDescent="0.25">
      <c r="K33414" s="115"/>
    </row>
    <row r="33415" spans="11:11" x14ac:dyDescent="0.25">
      <c r="K33415" s="115"/>
    </row>
    <row r="33416" spans="11:11" x14ac:dyDescent="0.25">
      <c r="K33416" s="115"/>
    </row>
    <row r="33417" spans="11:11" x14ac:dyDescent="0.25">
      <c r="K33417" s="115"/>
    </row>
    <row r="33418" spans="11:11" x14ac:dyDescent="0.25">
      <c r="K33418" s="115"/>
    </row>
    <row r="33419" spans="11:11" x14ac:dyDescent="0.25">
      <c r="K33419" s="115"/>
    </row>
    <row r="33420" spans="11:11" x14ac:dyDescent="0.25">
      <c r="K33420" s="115"/>
    </row>
    <row r="33421" spans="11:11" x14ac:dyDescent="0.25">
      <c r="K33421" s="115"/>
    </row>
    <row r="33422" spans="11:11" x14ac:dyDescent="0.25">
      <c r="K33422" s="115"/>
    </row>
    <row r="33423" spans="11:11" x14ac:dyDescent="0.25">
      <c r="K33423" s="115"/>
    </row>
    <row r="33424" spans="11:11" x14ac:dyDescent="0.25">
      <c r="K33424" s="115"/>
    </row>
    <row r="33425" spans="11:11" x14ac:dyDescent="0.25">
      <c r="K33425" s="115"/>
    </row>
    <row r="33426" spans="11:11" x14ac:dyDescent="0.25">
      <c r="K33426" s="115"/>
    </row>
    <row r="33427" spans="11:11" x14ac:dyDescent="0.25">
      <c r="K33427" s="115"/>
    </row>
    <row r="33428" spans="11:11" x14ac:dyDescent="0.25">
      <c r="K33428" s="115"/>
    </row>
    <row r="33429" spans="11:11" x14ac:dyDescent="0.25">
      <c r="K33429" s="115"/>
    </row>
    <row r="33430" spans="11:11" x14ac:dyDescent="0.25">
      <c r="K33430" s="115"/>
    </row>
    <row r="33431" spans="11:11" x14ac:dyDescent="0.25">
      <c r="K33431" s="115"/>
    </row>
    <row r="33432" spans="11:11" x14ac:dyDescent="0.25">
      <c r="K33432" s="115"/>
    </row>
    <row r="33433" spans="11:11" x14ac:dyDescent="0.25">
      <c r="K33433" s="115"/>
    </row>
    <row r="33434" spans="11:11" x14ac:dyDescent="0.25">
      <c r="K33434" s="115"/>
    </row>
    <row r="33435" spans="11:11" x14ac:dyDescent="0.25">
      <c r="K33435" s="115"/>
    </row>
    <row r="33436" spans="11:11" x14ac:dyDescent="0.25">
      <c r="K33436" s="115"/>
    </row>
    <row r="33437" spans="11:11" x14ac:dyDescent="0.25">
      <c r="K33437" s="115"/>
    </row>
    <row r="33438" spans="11:11" x14ac:dyDescent="0.25">
      <c r="K33438" s="115"/>
    </row>
    <row r="33439" spans="11:11" x14ac:dyDescent="0.25">
      <c r="K33439" s="115"/>
    </row>
    <row r="33440" spans="11:11" x14ac:dyDescent="0.25">
      <c r="K33440" s="115"/>
    </row>
    <row r="33441" spans="11:11" x14ac:dyDescent="0.25">
      <c r="K33441" s="115"/>
    </row>
    <row r="33442" spans="11:11" x14ac:dyDescent="0.25">
      <c r="K33442" s="115"/>
    </row>
    <row r="33443" spans="11:11" x14ac:dyDescent="0.25">
      <c r="K33443" s="115"/>
    </row>
    <row r="33444" spans="11:11" x14ac:dyDescent="0.25">
      <c r="K33444" s="115"/>
    </row>
    <row r="33445" spans="11:11" x14ac:dyDescent="0.25">
      <c r="K33445" s="115"/>
    </row>
    <row r="33446" spans="11:11" x14ac:dyDescent="0.25">
      <c r="K33446" s="115"/>
    </row>
    <row r="33447" spans="11:11" x14ac:dyDescent="0.25">
      <c r="K33447" s="115"/>
    </row>
    <row r="33448" spans="11:11" x14ac:dyDescent="0.25">
      <c r="K33448" s="115"/>
    </row>
    <row r="33449" spans="11:11" x14ac:dyDescent="0.25">
      <c r="K33449" s="115"/>
    </row>
    <row r="33450" spans="11:11" x14ac:dyDescent="0.25">
      <c r="K33450" s="115"/>
    </row>
    <row r="33451" spans="11:11" x14ac:dyDescent="0.25">
      <c r="K33451" s="115"/>
    </row>
    <row r="33452" spans="11:11" x14ac:dyDescent="0.25">
      <c r="K33452" s="115"/>
    </row>
    <row r="33453" spans="11:11" x14ac:dyDescent="0.25">
      <c r="K33453" s="115"/>
    </row>
    <row r="33454" spans="11:11" x14ac:dyDescent="0.25">
      <c r="K33454" s="115"/>
    </row>
    <row r="33455" spans="11:11" x14ac:dyDescent="0.25">
      <c r="K33455" s="115"/>
    </row>
    <row r="33456" spans="11:11" x14ac:dyDescent="0.25">
      <c r="K33456" s="115"/>
    </row>
    <row r="33457" spans="11:11" x14ac:dyDescent="0.25">
      <c r="K33457" s="115"/>
    </row>
    <row r="33458" spans="11:11" x14ac:dyDescent="0.25">
      <c r="K33458" s="115"/>
    </row>
    <row r="33459" spans="11:11" x14ac:dyDescent="0.25">
      <c r="K33459" s="115"/>
    </row>
    <row r="33460" spans="11:11" x14ac:dyDescent="0.25">
      <c r="K33460" s="115"/>
    </row>
    <row r="33461" spans="11:11" x14ac:dyDescent="0.25">
      <c r="K33461" s="115"/>
    </row>
    <row r="33462" spans="11:11" x14ac:dyDescent="0.25">
      <c r="K33462" s="115"/>
    </row>
    <row r="33463" spans="11:11" x14ac:dyDescent="0.25">
      <c r="K33463" s="115"/>
    </row>
    <row r="33464" spans="11:11" x14ac:dyDescent="0.25">
      <c r="K33464" s="115"/>
    </row>
    <row r="33465" spans="11:11" x14ac:dyDescent="0.25">
      <c r="K33465" s="115"/>
    </row>
    <row r="33466" spans="11:11" x14ac:dyDescent="0.25">
      <c r="K33466" s="115"/>
    </row>
    <row r="33467" spans="11:11" x14ac:dyDescent="0.25">
      <c r="K33467" s="115"/>
    </row>
    <row r="33468" spans="11:11" x14ac:dyDescent="0.25">
      <c r="K33468" s="115"/>
    </row>
    <row r="33469" spans="11:11" x14ac:dyDescent="0.25">
      <c r="K33469" s="115"/>
    </row>
    <row r="33470" spans="11:11" x14ac:dyDescent="0.25">
      <c r="K33470" s="115"/>
    </row>
    <row r="33471" spans="11:11" x14ac:dyDescent="0.25">
      <c r="K33471" s="115"/>
    </row>
    <row r="33472" spans="11:11" x14ac:dyDescent="0.25">
      <c r="K33472" s="115"/>
    </row>
    <row r="33473" spans="11:11" x14ac:dyDescent="0.25">
      <c r="K33473" s="115"/>
    </row>
    <row r="33474" spans="11:11" x14ac:dyDescent="0.25">
      <c r="K33474" s="115"/>
    </row>
    <row r="33475" spans="11:11" x14ac:dyDescent="0.25">
      <c r="K33475" s="115"/>
    </row>
    <row r="33476" spans="11:11" x14ac:dyDescent="0.25">
      <c r="K33476" s="115"/>
    </row>
    <row r="33477" spans="11:11" x14ac:dyDescent="0.25">
      <c r="K33477" s="115"/>
    </row>
    <row r="33478" spans="11:11" x14ac:dyDescent="0.25">
      <c r="K33478" s="115"/>
    </row>
    <row r="33479" spans="11:11" x14ac:dyDescent="0.25">
      <c r="K33479" s="115"/>
    </row>
    <row r="33480" spans="11:11" x14ac:dyDescent="0.25">
      <c r="K33480" s="115"/>
    </row>
    <row r="33481" spans="11:11" x14ac:dyDescent="0.25">
      <c r="K33481" s="115"/>
    </row>
    <row r="33482" spans="11:11" x14ac:dyDescent="0.25">
      <c r="K33482" s="115"/>
    </row>
    <row r="33483" spans="11:11" x14ac:dyDescent="0.25">
      <c r="K33483" s="115"/>
    </row>
    <row r="33484" spans="11:11" x14ac:dyDescent="0.25">
      <c r="K33484" s="115"/>
    </row>
    <row r="33485" spans="11:11" x14ac:dyDescent="0.25">
      <c r="K33485" s="115"/>
    </row>
    <row r="33486" spans="11:11" x14ac:dyDescent="0.25">
      <c r="K33486" s="115"/>
    </row>
    <row r="33487" spans="11:11" x14ac:dyDescent="0.25">
      <c r="K33487" s="115"/>
    </row>
    <row r="33488" spans="11:11" x14ac:dyDescent="0.25">
      <c r="K33488" s="115"/>
    </row>
    <row r="33489" spans="11:11" x14ac:dyDescent="0.25">
      <c r="K33489" s="115"/>
    </row>
    <row r="33490" spans="11:11" x14ac:dyDescent="0.25">
      <c r="K33490" s="115"/>
    </row>
    <row r="33491" spans="11:11" x14ac:dyDescent="0.25">
      <c r="K33491" s="115"/>
    </row>
    <row r="33492" spans="11:11" x14ac:dyDescent="0.25">
      <c r="K33492" s="115"/>
    </row>
    <row r="33493" spans="11:11" x14ac:dyDescent="0.25">
      <c r="K33493" s="115"/>
    </row>
    <row r="33494" spans="11:11" x14ac:dyDescent="0.25">
      <c r="K33494" s="115"/>
    </row>
    <row r="33495" spans="11:11" x14ac:dyDescent="0.25">
      <c r="K33495" s="115"/>
    </row>
    <row r="33496" spans="11:11" x14ac:dyDescent="0.25">
      <c r="K33496" s="115"/>
    </row>
    <row r="33497" spans="11:11" x14ac:dyDescent="0.25">
      <c r="K33497" s="115"/>
    </row>
    <row r="33498" spans="11:11" x14ac:dyDescent="0.25">
      <c r="K33498" s="115"/>
    </row>
    <row r="33499" spans="11:11" x14ac:dyDescent="0.25">
      <c r="K33499" s="115"/>
    </row>
    <row r="33500" spans="11:11" x14ac:dyDescent="0.25">
      <c r="K33500" s="115"/>
    </row>
    <row r="33501" spans="11:11" x14ac:dyDescent="0.25">
      <c r="K33501" s="115"/>
    </row>
    <row r="33502" spans="11:11" x14ac:dyDescent="0.25">
      <c r="K33502" s="115"/>
    </row>
    <row r="33503" spans="11:11" x14ac:dyDescent="0.25">
      <c r="K33503" s="115"/>
    </row>
    <row r="33504" spans="11:11" x14ac:dyDescent="0.25">
      <c r="K33504" s="115"/>
    </row>
    <row r="33505" spans="11:11" x14ac:dyDescent="0.25">
      <c r="K33505" s="115"/>
    </row>
    <row r="33506" spans="11:11" x14ac:dyDescent="0.25">
      <c r="K33506" s="115"/>
    </row>
    <row r="33507" spans="11:11" x14ac:dyDescent="0.25">
      <c r="K33507" s="115"/>
    </row>
    <row r="33508" spans="11:11" x14ac:dyDescent="0.25">
      <c r="K33508" s="115"/>
    </row>
    <row r="33509" spans="11:11" x14ac:dyDescent="0.25">
      <c r="K33509" s="115"/>
    </row>
    <row r="33510" spans="11:11" x14ac:dyDescent="0.25">
      <c r="K33510" s="115"/>
    </row>
    <row r="33511" spans="11:11" x14ac:dyDescent="0.25">
      <c r="K33511" s="115"/>
    </row>
    <row r="33512" spans="11:11" x14ac:dyDescent="0.25">
      <c r="K33512" s="115"/>
    </row>
    <row r="33513" spans="11:11" x14ac:dyDescent="0.25">
      <c r="K33513" s="115"/>
    </row>
    <row r="33514" spans="11:11" x14ac:dyDescent="0.25">
      <c r="K33514" s="115"/>
    </row>
    <row r="33515" spans="11:11" x14ac:dyDescent="0.25">
      <c r="K33515" s="115"/>
    </row>
    <row r="33516" spans="11:11" x14ac:dyDescent="0.25">
      <c r="K33516" s="115"/>
    </row>
    <row r="33517" spans="11:11" x14ac:dyDescent="0.25">
      <c r="K33517" s="115"/>
    </row>
    <row r="33518" spans="11:11" x14ac:dyDescent="0.25">
      <c r="K33518" s="115"/>
    </row>
    <row r="33519" spans="11:11" x14ac:dyDescent="0.25">
      <c r="K33519" s="115"/>
    </row>
    <row r="33520" spans="11:11" x14ac:dyDescent="0.25">
      <c r="K33520" s="115"/>
    </row>
    <row r="33521" spans="11:11" x14ac:dyDescent="0.25">
      <c r="K33521" s="115"/>
    </row>
    <row r="33522" spans="11:11" x14ac:dyDescent="0.25">
      <c r="K33522" s="115"/>
    </row>
    <row r="33523" spans="11:11" x14ac:dyDescent="0.25">
      <c r="K33523" s="115"/>
    </row>
    <row r="33524" spans="11:11" x14ac:dyDescent="0.25">
      <c r="K33524" s="115"/>
    </row>
    <row r="33525" spans="11:11" x14ac:dyDescent="0.25">
      <c r="K33525" s="115"/>
    </row>
    <row r="33526" spans="11:11" x14ac:dyDescent="0.25">
      <c r="K33526" s="115"/>
    </row>
    <row r="33527" spans="11:11" x14ac:dyDescent="0.25">
      <c r="K33527" s="115"/>
    </row>
    <row r="33528" spans="11:11" x14ac:dyDescent="0.25">
      <c r="K33528" s="115"/>
    </row>
    <row r="33529" spans="11:11" x14ac:dyDescent="0.25">
      <c r="K33529" s="115"/>
    </row>
    <row r="33530" spans="11:11" x14ac:dyDescent="0.25">
      <c r="K33530" s="115"/>
    </row>
    <row r="33531" spans="11:11" x14ac:dyDescent="0.25">
      <c r="K33531" s="115"/>
    </row>
    <row r="33532" spans="11:11" x14ac:dyDescent="0.25">
      <c r="K33532" s="115"/>
    </row>
    <row r="33533" spans="11:11" x14ac:dyDescent="0.25">
      <c r="K33533" s="115"/>
    </row>
    <row r="33534" spans="11:11" x14ac:dyDescent="0.25">
      <c r="K33534" s="115"/>
    </row>
    <row r="33535" spans="11:11" x14ac:dyDescent="0.25">
      <c r="K33535" s="115"/>
    </row>
    <row r="33536" spans="11:11" x14ac:dyDescent="0.25">
      <c r="K33536" s="115"/>
    </row>
    <row r="33537" spans="11:11" x14ac:dyDescent="0.25">
      <c r="K33537" s="115"/>
    </row>
    <row r="33538" spans="11:11" x14ac:dyDescent="0.25">
      <c r="K33538" s="115"/>
    </row>
    <row r="33539" spans="11:11" x14ac:dyDescent="0.25">
      <c r="K33539" s="115"/>
    </row>
    <row r="33540" spans="11:11" x14ac:dyDescent="0.25">
      <c r="K33540" s="115"/>
    </row>
    <row r="33541" spans="11:11" x14ac:dyDescent="0.25">
      <c r="K33541" s="115"/>
    </row>
    <row r="33542" spans="11:11" x14ac:dyDescent="0.25">
      <c r="K33542" s="115"/>
    </row>
    <row r="33543" spans="11:11" x14ac:dyDescent="0.25">
      <c r="K33543" s="115"/>
    </row>
    <row r="33544" spans="11:11" x14ac:dyDescent="0.25">
      <c r="K33544" s="115"/>
    </row>
    <row r="33545" spans="11:11" x14ac:dyDescent="0.25">
      <c r="K33545" s="115"/>
    </row>
    <row r="33546" spans="11:11" x14ac:dyDescent="0.25">
      <c r="K33546" s="115"/>
    </row>
    <row r="33547" spans="11:11" x14ac:dyDescent="0.25">
      <c r="K33547" s="115"/>
    </row>
    <row r="33548" spans="11:11" x14ac:dyDescent="0.25">
      <c r="K33548" s="115"/>
    </row>
    <row r="33549" spans="11:11" x14ac:dyDescent="0.25">
      <c r="K33549" s="115"/>
    </row>
    <row r="33550" spans="11:11" x14ac:dyDescent="0.25">
      <c r="K33550" s="115"/>
    </row>
    <row r="33551" spans="11:11" x14ac:dyDescent="0.25">
      <c r="K33551" s="115"/>
    </row>
    <row r="33552" spans="11:11" x14ac:dyDescent="0.25">
      <c r="K33552" s="115"/>
    </row>
    <row r="33553" spans="11:11" x14ac:dyDescent="0.25">
      <c r="K33553" s="115"/>
    </row>
    <row r="33554" spans="11:11" x14ac:dyDescent="0.25">
      <c r="K33554" s="115"/>
    </row>
    <row r="33555" spans="11:11" x14ac:dyDescent="0.25">
      <c r="K33555" s="115"/>
    </row>
    <row r="33556" spans="11:11" x14ac:dyDescent="0.25">
      <c r="K33556" s="115"/>
    </row>
    <row r="33557" spans="11:11" x14ac:dyDescent="0.25">
      <c r="K33557" s="115"/>
    </row>
    <row r="33558" spans="11:11" x14ac:dyDescent="0.25">
      <c r="K33558" s="115"/>
    </row>
    <row r="33559" spans="11:11" x14ac:dyDescent="0.25">
      <c r="K33559" s="115"/>
    </row>
    <row r="33560" spans="11:11" x14ac:dyDescent="0.25">
      <c r="K33560" s="115"/>
    </row>
    <row r="33561" spans="11:11" x14ac:dyDescent="0.25">
      <c r="K33561" s="115"/>
    </row>
    <row r="33562" spans="11:11" x14ac:dyDescent="0.25">
      <c r="K33562" s="115"/>
    </row>
    <row r="33563" spans="11:11" x14ac:dyDescent="0.25">
      <c r="K33563" s="115"/>
    </row>
    <row r="33564" spans="11:11" x14ac:dyDescent="0.25">
      <c r="K33564" s="115"/>
    </row>
    <row r="33565" spans="11:11" x14ac:dyDescent="0.25">
      <c r="K33565" s="115"/>
    </row>
    <row r="33566" spans="11:11" x14ac:dyDescent="0.25">
      <c r="K33566" s="115"/>
    </row>
    <row r="33567" spans="11:11" x14ac:dyDescent="0.25">
      <c r="K33567" s="115"/>
    </row>
    <row r="33568" spans="11:11" x14ac:dyDescent="0.25">
      <c r="K33568" s="115"/>
    </row>
    <row r="33569" spans="11:11" x14ac:dyDescent="0.25">
      <c r="K33569" s="115"/>
    </row>
    <row r="33570" spans="11:11" x14ac:dyDescent="0.25">
      <c r="K33570" s="115"/>
    </row>
    <row r="33571" spans="11:11" x14ac:dyDescent="0.25">
      <c r="K33571" s="115"/>
    </row>
    <row r="33572" spans="11:11" x14ac:dyDescent="0.25">
      <c r="K33572" s="115"/>
    </row>
    <row r="33573" spans="11:11" x14ac:dyDescent="0.25">
      <c r="K33573" s="115"/>
    </row>
    <row r="33574" spans="11:11" x14ac:dyDescent="0.25">
      <c r="K33574" s="115"/>
    </row>
    <row r="33575" spans="11:11" x14ac:dyDescent="0.25">
      <c r="K33575" s="115"/>
    </row>
    <row r="33576" spans="11:11" x14ac:dyDescent="0.25">
      <c r="K33576" s="115"/>
    </row>
    <row r="33577" spans="11:11" x14ac:dyDescent="0.25">
      <c r="K33577" s="115"/>
    </row>
    <row r="33578" spans="11:11" x14ac:dyDescent="0.25">
      <c r="K33578" s="115"/>
    </row>
    <row r="33579" spans="11:11" x14ac:dyDescent="0.25">
      <c r="K33579" s="115"/>
    </row>
    <row r="33580" spans="11:11" x14ac:dyDescent="0.25">
      <c r="K33580" s="115"/>
    </row>
    <row r="33581" spans="11:11" x14ac:dyDescent="0.25">
      <c r="K33581" s="115"/>
    </row>
    <row r="33582" spans="11:11" x14ac:dyDescent="0.25">
      <c r="K33582" s="115"/>
    </row>
    <row r="33583" spans="11:11" x14ac:dyDescent="0.25">
      <c r="K33583" s="115"/>
    </row>
    <row r="33584" spans="11:11" x14ac:dyDescent="0.25">
      <c r="K33584" s="115"/>
    </row>
    <row r="33585" spans="11:11" x14ac:dyDescent="0.25">
      <c r="K33585" s="115"/>
    </row>
    <row r="33586" spans="11:11" x14ac:dyDescent="0.25">
      <c r="K33586" s="115"/>
    </row>
    <row r="33587" spans="11:11" x14ac:dyDescent="0.25">
      <c r="K33587" s="115"/>
    </row>
    <row r="33588" spans="11:11" x14ac:dyDescent="0.25">
      <c r="K33588" s="115"/>
    </row>
    <row r="33589" spans="11:11" x14ac:dyDescent="0.25">
      <c r="K33589" s="115"/>
    </row>
    <row r="33590" spans="11:11" x14ac:dyDescent="0.25">
      <c r="K33590" s="115"/>
    </row>
    <row r="33591" spans="11:11" x14ac:dyDescent="0.25">
      <c r="K33591" s="115"/>
    </row>
    <row r="33592" spans="11:11" x14ac:dyDescent="0.25">
      <c r="K33592" s="115"/>
    </row>
    <row r="33593" spans="11:11" x14ac:dyDescent="0.25">
      <c r="K33593" s="115"/>
    </row>
    <row r="33594" spans="11:11" x14ac:dyDescent="0.25">
      <c r="K33594" s="115"/>
    </row>
    <row r="33595" spans="11:11" x14ac:dyDescent="0.25">
      <c r="K33595" s="115"/>
    </row>
    <row r="33596" spans="11:11" x14ac:dyDescent="0.25">
      <c r="K33596" s="115"/>
    </row>
    <row r="33597" spans="11:11" x14ac:dyDescent="0.25">
      <c r="K33597" s="115"/>
    </row>
    <row r="33598" spans="11:11" x14ac:dyDescent="0.25">
      <c r="K33598" s="115"/>
    </row>
    <row r="33599" spans="11:11" x14ac:dyDescent="0.25">
      <c r="K33599" s="115"/>
    </row>
    <row r="33600" spans="11:11" x14ac:dyDescent="0.25">
      <c r="K33600" s="115"/>
    </row>
    <row r="33601" spans="11:11" x14ac:dyDescent="0.25">
      <c r="K33601" s="115"/>
    </row>
    <row r="33602" spans="11:11" x14ac:dyDescent="0.25">
      <c r="K33602" s="115"/>
    </row>
    <row r="33603" spans="11:11" x14ac:dyDescent="0.25">
      <c r="K33603" s="115"/>
    </row>
    <row r="33604" spans="11:11" x14ac:dyDescent="0.25">
      <c r="K33604" s="115"/>
    </row>
    <row r="33605" spans="11:11" x14ac:dyDescent="0.25">
      <c r="K33605" s="115"/>
    </row>
    <row r="33606" spans="11:11" x14ac:dyDescent="0.25">
      <c r="K33606" s="115"/>
    </row>
    <row r="33607" spans="11:11" x14ac:dyDescent="0.25">
      <c r="K33607" s="115"/>
    </row>
    <row r="33608" spans="11:11" x14ac:dyDescent="0.25">
      <c r="K33608" s="115"/>
    </row>
    <row r="33609" spans="11:11" x14ac:dyDescent="0.25">
      <c r="K33609" s="115"/>
    </row>
    <row r="33610" spans="11:11" x14ac:dyDescent="0.25">
      <c r="K33610" s="115"/>
    </row>
    <row r="33611" spans="11:11" x14ac:dyDescent="0.25">
      <c r="K33611" s="115"/>
    </row>
    <row r="33612" spans="11:11" x14ac:dyDescent="0.25">
      <c r="K33612" s="115"/>
    </row>
    <row r="33613" spans="11:11" x14ac:dyDescent="0.25">
      <c r="K33613" s="115"/>
    </row>
    <row r="33614" spans="11:11" x14ac:dyDescent="0.25">
      <c r="K33614" s="115"/>
    </row>
    <row r="33615" spans="11:11" x14ac:dyDescent="0.25">
      <c r="K33615" s="115"/>
    </row>
    <row r="33616" spans="11:11" x14ac:dyDescent="0.25">
      <c r="K33616" s="115"/>
    </row>
    <row r="33617" spans="11:11" x14ac:dyDescent="0.25">
      <c r="K33617" s="115"/>
    </row>
    <row r="33618" spans="11:11" x14ac:dyDescent="0.25">
      <c r="K33618" s="115"/>
    </row>
    <row r="33619" spans="11:11" x14ac:dyDescent="0.25">
      <c r="K33619" s="115"/>
    </row>
    <row r="33620" spans="11:11" x14ac:dyDescent="0.25">
      <c r="K33620" s="115"/>
    </row>
    <row r="33621" spans="11:11" x14ac:dyDescent="0.25">
      <c r="K33621" s="115"/>
    </row>
    <row r="33622" spans="11:11" x14ac:dyDescent="0.25">
      <c r="K33622" s="115"/>
    </row>
    <row r="33623" spans="11:11" x14ac:dyDescent="0.25">
      <c r="K33623" s="115"/>
    </row>
    <row r="33624" spans="11:11" x14ac:dyDescent="0.25">
      <c r="K33624" s="115"/>
    </row>
    <row r="33625" spans="11:11" x14ac:dyDescent="0.25">
      <c r="K33625" s="115"/>
    </row>
    <row r="33626" spans="11:11" x14ac:dyDescent="0.25">
      <c r="K33626" s="115"/>
    </row>
    <row r="33627" spans="11:11" x14ac:dyDescent="0.25">
      <c r="K33627" s="115"/>
    </row>
    <row r="33628" spans="11:11" x14ac:dyDescent="0.25">
      <c r="K33628" s="115"/>
    </row>
    <row r="33629" spans="11:11" x14ac:dyDescent="0.25">
      <c r="K33629" s="115"/>
    </row>
    <row r="33630" spans="11:11" x14ac:dyDescent="0.25">
      <c r="K33630" s="115"/>
    </row>
    <row r="33631" spans="11:11" x14ac:dyDescent="0.25">
      <c r="K33631" s="115"/>
    </row>
    <row r="33632" spans="11:11" x14ac:dyDescent="0.25">
      <c r="K33632" s="115"/>
    </row>
    <row r="33633" spans="11:11" x14ac:dyDescent="0.25">
      <c r="K33633" s="115"/>
    </row>
    <row r="33634" spans="11:11" x14ac:dyDescent="0.25">
      <c r="K33634" s="115"/>
    </row>
    <row r="33635" spans="11:11" x14ac:dyDescent="0.25">
      <c r="K33635" s="115"/>
    </row>
    <row r="33636" spans="11:11" x14ac:dyDescent="0.25">
      <c r="K33636" s="115"/>
    </row>
    <row r="33637" spans="11:11" x14ac:dyDescent="0.25">
      <c r="K33637" s="115"/>
    </row>
    <row r="33638" spans="11:11" x14ac:dyDescent="0.25">
      <c r="K33638" s="115"/>
    </row>
    <row r="33639" spans="11:11" x14ac:dyDescent="0.25">
      <c r="K33639" s="115"/>
    </row>
    <row r="33640" spans="11:11" x14ac:dyDescent="0.25">
      <c r="K33640" s="115"/>
    </row>
    <row r="33641" spans="11:11" x14ac:dyDescent="0.25">
      <c r="K33641" s="115"/>
    </row>
    <row r="33642" spans="11:11" x14ac:dyDescent="0.25">
      <c r="K33642" s="115"/>
    </row>
    <row r="33643" spans="11:11" x14ac:dyDescent="0.25">
      <c r="K33643" s="115"/>
    </row>
    <row r="33644" spans="11:11" x14ac:dyDescent="0.25">
      <c r="K33644" s="115"/>
    </row>
    <row r="33645" spans="11:11" x14ac:dyDescent="0.25">
      <c r="K33645" s="115"/>
    </row>
    <row r="33646" spans="11:11" x14ac:dyDescent="0.25">
      <c r="K33646" s="115"/>
    </row>
    <row r="33647" spans="11:11" x14ac:dyDescent="0.25">
      <c r="K33647" s="115"/>
    </row>
    <row r="33648" spans="11:11" x14ac:dyDescent="0.25">
      <c r="K33648" s="115"/>
    </row>
    <row r="33649" spans="11:11" x14ac:dyDescent="0.25">
      <c r="K33649" s="115"/>
    </row>
    <row r="33650" spans="11:11" x14ac:dyDescent="0.25">
      <c r="K33650" s="115"/>
    </row>
    <row r="33651" spans="11:11" x14ac:dyDescent="0.25">
      <c r="K33651" s="115"/>
    </row>
    <row r="33652" spans="11:11" x14ac:dyDescent="0.25">
      <c r="K33652" s="115"/>
    </row>
    <row r="33653" spans="11:11" x14ac:dyDescent="0.25">
      <c r="K33653" s="115"/>
    </row>
    <row r="33654" spans="11:11" x14ac:dyDescent="0.25">
      <c r="K33654" s="115"/>
    </row>
    <row r="33655" spans="11:11" x14ac:dyDescent="0.25">
      <c r="K33655" s="115"/>
    </row>
    <row r="33656" spans="11:11" x14ac:dyDescent="0.25">
      <c r="K33656" s="115"/>
    </row>
    <row r="33657" spans="11:11" x14ac:dyDescent="0.25">
      <c r="K33657" s="115"/>
    </row>
    <row r="33658" spans="11:11" x14ac:dyDescent="0.25">
      <c r="K33658" s="115"/>
    </row>
    <row r="33659" spans="11:11" x14ac:dyDescent="0.25">
      <c r="K33659" s="115"/>
    </row>
    <row r="33660" spans="11:11" x14ac:dyDescent="0.25">
      <c r="K33660" s="115"/>
    </row>
    <row r="33661" spans="11:11" x14ac:dyDescent="0.25">
      <c r="K33661" s="115"/>
    </row>
    <row r="33662" spans="11:11" x14ac:dyDescent="0.25">
      <c r="K33662" s="115"/>
    </row>
    <row r="33663" spans="11:11" x14ac:dyDescent="0.25">
      <c r="K33663" s="115"/>
    </row>
    <row r="33664" spans="11:11" x14ac:dyDescent="0.25">
      <c r="K33664" s="115"/>
    </row>
    <row r="33665" spans="11:11" x14ac:dyDescent="0.25">
      <c r="K33665" s="115"/>
    </row>
    <row r="33666" spans="11:11" x14ac:dyDescent="0.25">
      <c r="K33666" s="115"/>
    </row>
    <row r="33667" spans="11:11" x14ac:dyDescent="0.25">
      <c r="K33667" s="115"/>
    </row>
    <row r="33668" spans="11:11" x14ac:dyDescent="0.25">
      <c r="K33668" s="115"/>
    </row>
    <row r="33669" spans="11:11" x14ac:dyDescent="0.25">
      <c r="K33669" s="115"/>
    </row>
    <row r="33670" spans="11:11" x14ac:dyDescent="0.25">
      <c r="K33670" s="115"/>
    </row>
    <row r="33671" spans="11:11" x14ac:dyDescent="0.25">
      <c r="K33671" s="115"/>
    </row>
    <row r="33672" spans="11:11" x14ac:dyDescent="0.25">
      <c r="K33672" s="115"/>
    </row>
    <row r="33673" spans="11:11" x14ac:dyDescent="0.25">
      <c r="K33673" s="115"/>
    </row>
    <row r="33674" spans="11:11" x14ac:dyDescent="0.25">
      <c r="K33674" s="115"/>
    </row>
    <row r="33675" spans="11:11" x14ac:dyDescent="0.25">
      <c r="K33675" s="115"/>
    </row>
    <row r="33676" spans="11:11" x14ac:dyDescent="0.25">
      <c r="K33676" s="115"/>
    </row>
    <row r="33677" spans="11:11" x14ac:dyDescent="0.25">
      <c r="K33677" s="115"/>
    </row>
    <row r="33678" spans="11:11" x14ac:dyDescent="0.25">
      <c r="K33678" s="115"/>
    </row>
    <row r="33679" spans="11:11" x14ac:dyDescent="0.25">
      <c r="K33679" s="115"/>
    </row>
    <row r="33680" spans="11:11" x14ac:dyDescent="0.25">
      <c r="K33680" s="115"/>
    </row>
    <row r="33681" spans="11:11" x14ac:dyDescent="0.25">
      <c r="K33681" s="115"/>
    </row>
    <row r="33682" spans="11:11" x14ac:dyDescent="0.25">
      <c r="K33682" s="115"/>
    </row>
    <row r="33683" spans="11:11" x14ac:dyDescent="0.25">
      <c r="K33683" s="115"/>
    </row>
    <row r="33684" spans="11:11" x14ac:dyDescent="0.25">
      <c r="K33684" s="115"/>
    </row>
    <row r="33685" spans="11:11" x14ac:dyDescent="0.25">
      <c r="K33685" s="115"/>
    </row>
    <row r="33686" spans="11:11" x14ac:dyDescent="0.25">
      <c r="K33686" s="115"/>
    </row>
    <row r="33687" spans="11:11" x14ac:dyDescent="0.25">
      <c r="K33687" s="115"/>
    </row>
    <row r="33688" spans="11:11" x14ac:dyDescent="0.25">
      <c r="K33688" s="115"/>
    </row>
    <row r="33689" spans="11:11" x14ac:dyDescent="0.25">
      <c r="K33689" s="115"/>
    </row>
    <row r="33690" spans="11:11" x14ac:dyDescent="0.25">
      <c r="K33690" s="115"/>
    </row>
    <row r="33691" spans="11:11" x14ac:dyDescent="0.25">
      <c r="K33691" s="115"/>
    </row>
    <row r="33692" spans="11:11" x14ac:dyDescent="0.25">
      <c r="K33692" s="115"/>
    </row>
    <row r="33693" spans="11:11" x14ac:dyDescent="0.25">
      <c r="K33693" s="115"/>
    </row>
    <row r="33694" spans="11:11" x14ac:dyDescent="0.25">
      <c r="K33694" s="115"/>
    </row>
    <row r="33695" spans="11:11" x14ac:dyDescent="0.25">
      <c r="K33695" s="115"/>
    </row>
    <row r="33696" spans="11:11" x14ac:dyDescent="0.25">
      <c r="K33696" s="115"/>
    </row>
    <row r="33697" spans="11:11" x14ac:dyDescent="0.25">
      <c r="K33697" s="115"/>
    </row>
    <row r="33698" spans="11:11" x14ac:dyDescent="0.25">
      <c r="K33698" s="115"/>
    </row>
    <row r="33699" spans="11:11" x14ac:dyDescent="0.25">
      <c r="K33699" s="115"/>
    </row>
    <row r="33700" spans="11:11" x14ac:dyDescent="0.25">
      <c r="K33700" s="115"/>
    </row>
    <row r="33701" spans="11:11" x14ac:dyDescent="0.25">
      <c r="K33701" s="115"/>
    </row>
    <row r="33702" spans="11:11" x14ac:dyDescent="0.25">
      <c r="K33702" s="115"/>
    </row>
    <row r="33703" spans="11:11" x14ac:dyDescent="0.25">
      <c r="K33703" s="115"/>
    </row>
    <row r="33704" spans="11:11" x14ac:dyDescent="0.25">
      <c r="K33704" s="115"/>
    </row>
    <row r="33705" spans="11:11" x14ac:dyDescent="0.25">
      <c r="K33705" s="115"/>
    </row>
    <row r="33706" spans="11:11" x14ac:dyDescent="0.25">
      <c r="K33706" s="115"/>
    </row>
    <row r="33707" spans="11:11" x14ac:dyDescent="0.25">
      <c r="K33707" s="115"/>
    </row>
    <row r="33708" spans="11:11" x14ac:dyDescent="0.25">
      <c r="K33708" s="115"/>
    </row>
    <row r="33709" spans="11:11" x14ac:dyDescent="0.25">
      <c r="K33709" s="115"/>
    </row>
    <row r="33710" spans="11:11" x14ac:dyDescent="0.25">
      <c r="K33710" s="115"/>
    </row>
    <row r="33711" spans="11:11" x14ac:dyDescent="0.25">
      <c r="K33711" s="115"/>
    </row>
    <row r="33712" spans="11:11" x14ac:dyDescent="0.25">
      <c r="K33712" s="115"/>
    </row>
    <row r="33713" spans="11:11" x14ac:dyDescent="0.25">
      <c r="K33713" s="115"/>
    </row>
    <row r="33714" spans="11:11" x14ac:dyDescent="0.25">
      <c r="K33714" s="115"/>
    </row>
    <row r="33715" spans="11:11" x14ac:dyDescent="0.25">
      <c r="K33715" s="115"/>
    </row>
    <row r="33716" spans="11:11" x14ac:dyDescent="0.25">
      <c r="K33716" s="115"/>
    </row>
    <row r="33717" spans="11:11" x14ac:dyDescent="0.25">
      <c r="K33717" s="115"/>
    </row>
    <row r="33718" spans="11:11" x14ac:dyDescent="0.25">
      <c r="K33718" s="115"/>
    </row>
    <row r="33719" spans="11:11" x14ac:dyDescent="0.25">
      <c r="K33719" s="115"/>
    </row>
    <row r="33720" spans="11:11" x14ac:dyDescent="0.25">
      <c r="K33720" s="115"/>
    </row>
    <row r="33721" spans="11:11" x14ac:dyDescent="0.25">
      <c r="K33721" s="115"/>
    </row>
    <row r="33722" spans="11:11" x14ac:dyDescent="0.25">
      <c r="K33722" s="115"/>
    </row>
    <row r="33723" spans="11:11" x14ac:dyDescent="0.25">
      <c r="K33723" s="115"/>
    </row>
    <row r="33724" spans="11:11" x14ac:dyDescent="0.25">
      <c r="K33724" s="115"/>
    </row>
    <row r="33725" spans="11:11" x14ac:dyDescent="0.25">
      <c r="K33725" s="115"/>
    </row>
    <row r="33726" spans="11:11" x14ac:dyDescent="0.25">
      <c r="K33726" s="115"/>
    </row>
    <row r="33727" spans="11:11" x14ac:dyDescent="0.25">
      <c r="K33727" s="115"/>
    </row>
    <row r="33728" spans="11:11" x14ac:dyDescent="0.25">
      <c r="K33728" s="115"/>
    </row>
    <row r="33729" spans="11:11" x14ac:dyDescent="0.25">
      <c r="K33729" s="115"/>
    </row>
    <row r="33730" spans="11:11" x14ac:dyDescent="0.25">
      <c r="K33730" s="115"/>
    </row>
    <row r="33731" spans="11:11" x14ac:dyDescent="0.25">
      <c r="K33731" s="115"/>
    </row>
    <row r="33732" spans="11:11" x14ac:dyDescent="0.25">
      <c r="K33732" s="115"/>
    </row>
    <row r="33733" spans="11:11" x14ac:dyDescent="0.25">
      <c r="K33733" s="115"/>
    </row>
    <row r="33734" spans="11:11" x14ac:dyDescent="0.25">
      <c r="K33734" s="115"/>
    </row>
    <row r="33735" spans="11:11" x14ac:dyDescent="0.25">
      <c r="K33735" s="115"/>
    </row>
    <row r="33736" spans="11:11" x14ac:dyDescent="0.25">
      <c r="K33736" s="115"/>
    </row>
    <row r="33737" spans="11:11" x14ac:dyDescent="0.25">
      <c r="K33737" s="115"/>
    </row>
    <row r="33738" spans="11:11" x14ac:dyDescent="0.25">
      <c r="K33738" s="115"/>
    </row>
    <row r="33739" spans="11:11" x14ac:dyDescent="0.25">
      <c r="K33739" s="115"/>
    </row>
    <row r="33740" spans="11:11" x14ac:dyDescent="0.25">
      <c r="K33740" s="115"/>
    </row>
    <row r="33741" spans="11:11" x14ac:dyDescent="0.25">
      <c r="K33741" s="115"/>
    </row>
    <row r="33742" spans="11:11" x14ac:dyDescent="0.25">
      <c r="K33742" s="115"/>
    </row>
    <row r="33743" spans="11:11" x14ac:dyDescent="0.25">
      <c r="K33743" s="115"/>
    </row>
    <row r="33744" spans="11:11" x14ac:dyDescent="0.25">
      <c r="K33744" s="115"/>
    </row>
    <row r="33745" spans="11:11" x14ac:dyDescent="0.25">
      <c r="K33745" s="115"/>
    </row>
    <row r="33746" spans="11:11" x14ac:dyDescent="0.25">
      <c r="K33746" s="115"/>
    </row>
    <row r="33747" spans="11:11" x14ac:dyDescent="0.25">
      <c r="K33747" s="115"/>
    </row>
    <row r="33748" spans="11:11" x14ac:dyDescent="0.25">
      <c r="K33748" s="115"/>
    </row>
    <row r="33749" spans="11:11" x14ac:dyDescent="0.25">
      <c r="K33749" s="115"/>
    </row>
    <row r="33750" spans="11:11" x14ac:dyDescent="0.25">
      <c r="K33750" s="115"/>
    </row>
    <row r="33751" spans="11:11" x14ac:dyDescent="0.25">
      <c r="K33751" s="115"/>
    </row>
    <row r="33752" spans="11:11" x14ac:dyDescent="0.25">
      <c r="K33752" s="115"/>
    </row>
    <row r="33753" spans="11:11" x14ac:dyDescent="0.25">
      <c r="K33753" s="115"/>
    </row>
    <row r="33754" spans="11:11" x14ac:dyDescent="0.25">
      <c r="K33754" s="115"/>
    </row>
    <row r="33755" spans="11:11" x14ac:dyDescent="0.25">
      <c r="K33755" s="115"/>
    </row>
    <row r="33756" spans="11:11" x14ac:dyDescent="0.25">
      <c r="K33756" s="115"/>
    </row>
    <row r="33757" spans="11:11" x14ac:dyDescent="0.25">
      <c r="K33757" s="115"/>
    </row>
    <row r="33758" spans="11:11" x14ac:dyDescent="0.25">
      <c r="K33758" s="115"/>
    </row>
    <row r="33759" spans="11:11" x14ac:dyDescent="0.25">
      <c r="K33759" s="115"/>
    </row>
    <row r="33760" spans="11:11" x14ac:dyDescent="0.25">
      <c r="K33760" s="115"/>
    </row>
    <row r="33761" spans="11:11" x14ac:dyDescent="0.25">
      <c r="K33761" s="115"/>
    </row>
    <row r="33762" spans="11:11" x14ac:dyDescent="0.25">
      <c r="K33762" s="115"/>
    </row>
    <row r="33763" spans="11:11" x14ac:dyDescent="0.25">
      <c r="K33763" s="115"/>
    </row>
    <row r="33764" spans="11:11" x14ac:dyDescent="0.25">
      <c r="K33764" s="115"/>
    </row>
    <row r="33765" spans="11:11" x14ac:dyDescent="0.25">
      <c r="K33765" s="115"/>
    </row>
    <row r="33766" spans="11:11" x14ac:dyDescent="0.25">
      <c r="K33766" s="115"/>
    </row>
    <row r="33767" spans="11:11" x14ac:dyDescent="0.25">
      <c r="K33767" s="115"/>
    </row>
    <row r="33768" spans="11:11" x14ac:dyDescent="0.25">
      <c r="K33768" s="115"/>
    </row>
    <row r="33769" spans="11:11" x14ac:dyDescent="0.25">
      <c r="K33769" s="115"/>
    </row>
    <row r="33770" spans="11:11" x14ac:dyDescent="0.25">
      <c r="K33770" s="115"/>
    </row>
    <row r="33771" spans="11:11" x14ac:dyDescent="0.25">
      <c r="K33771" s="115"/>
    </row>
    <row r="33772" spans="11:11" x14ac:dyDescent="0.25">
      <c r="K33772" s="115"/>
    </row>
    <row r="33773" spans="11:11" x14ac:dyDescent="0.25">
      <c r="K33773" s="115"/>
    </row>
    <row r="33774" spans="11:11" x14ac:dyDescent="0.25">
      <c r="K33774" s="115"/>
    </row>
    <row r="33775" spans="11:11" x14ac:dyDescent="0.25">
      <c r="K33775" s="115"/>
    </row>
    <row r="33776" spans="11:11" x14ac:dyDescent="0.25">
      <c r="K33776" s="115"/>
    </row>
    <row r="33777" spans="11:11" x14ac:dyDescent="0.25">
      <c r="K33777" s="115"/>
    </row>
    <row r="33778" spans="11:11" x14ac:dyDescent="0.25">
      <c r="K33778" s="115"/>
    </row>
    <row r="33779" spans="11:11" x14ac:dyDescent="0.25">
      <c r="K33779" s="115"/>
    </row>
    <row r="33780" spans="11:11" x14ac:dyDescent="0.25">
      <c r="K33780" s="115"/>
    </row>
    <row r="33781" spans="11:11" x14ac:dyDescent="0.25">
      <c r="K33781" s="115"/>
    </row>
    <row r="33782" spans="11:11" x14ac:dyDescent="0.25">
      <c r="K33782" s="115"/>
    </row>
    <row r="33783" spans="11:11" x14ac:dyDescent="0.25">
      <c r="K33783" s="115"/>
    </row>
    <row r="33784" spans="11:11" x14ac:dyDescent="0.25">
      <c r="K33784" s="115"/>
    </row>
    <row r="33785" spans="11:11" x14ac:dyDescent="0.25">
      <c r="K33785" s="115"/>
    </row>
    <row r="33786" spans="11:11" x14ac:dyDescent="0.25">
      <c r="K33786" s="115"/>
    </row>
    <row r="33787" spans="11:11" x14ac:dyDescent="0.25">
      <c r="K33787" s="115"/>
    </row>
    <row r="33788" spans="11:11" x14ac:dyDescent="0.25">
      <c r="K33788" s="115"/>
    </row>
    <row r="33789" spans="11:11" x14ac:dyDescent="0.25">
      <c r="K33789" s="115"/>
    </row>
    <row r="33790" spans="11:11" x14ac:dyDescent="0.25">
      <c r="K33790" s="115"/>
    </row>
    <row r="33791" spans="11:11" x14ac:dyDescent="0.25">
      <c r="K33791" s="115"/>
    </row>
    <row r="33792" spans="11:11" x14ac:dyDescent="0.25">
      <c r="K33792" s="115"/>
    </row>
    <row r="33793" spans="11:11" x14ac:dyDescent="0.25">
      <c r="K33793" s="115"/>
    </row>
    <row r="33794" spans="11:11" x14ac:dyDescent="0.25">
      <c r="K33794" s="115"/>
    </row>
    <row r="33795" spans="11:11" x14ac:dyDescent="0.25">
      <c r="K33795" s="115"/>
    </row>
    <row r="33796" spans="11:11" x14ac:dyDescent="0.25">
      <c r="K33796" s="115"/>
    </row>
    <row r="33797" spans="11:11" x14ac:dyDescent="0.25">
      <c r="K33797" s="115"/>
    </row>
    <row r="33798" spans="11:11" x14ac:dyDescent="0.25">
      <c r="K33798" s="115"/>
    </row>
    <row r="33799" spans="11:11" x14ac:dyDescent="0.25">
      <c r="K33799" s="115"/>
    </row>
    <row r="33800" spans="11:11" x14ac:dyDescent="0.25">
      <c r="K33800" s="115"/>
    </row>
    <row r="33801" spans="11:11" x14ac:dyDescent="0.25">
      <c r="K33801" s="115"/>
    </row>
    <row r="33802" spans="11:11" x14ac:dyDescent="0.25">
      <c r="K33802" s="115"/>
    </row>
    <row r="33803" spans="11:11" x14ac:dyDescent="0.25">
      <c r="K33803" s="115"/>
    </row>
    <row r="33804" spans="11:11" x14ac:dyDescent="0.25">
      <c r="K33804" s="115"/>
    </row>
    <row r="33805" spans="11:11" x14ac:dyDescent="0.25">
      <c r="K33805" s="115"/>
    </row>
    <row r="33806" spans="11:11" x14ac:dyDescent="0.25">
      <c r="K33806" s="115"/>
    </row>
    <row r="33807" spans="11:11" x14ac:dyDescent="0.25">
      <c r="K33807" s="115"/>
    </row>
    <row r="33808" spans="11:11" x14ac:dyDescent="0.25">
      <c r="K33808" s="115"/>
    </row>
    <row r="33809" spans="11:11" x14ac:dyDescent="0.25">
      <c r="K33809" s="115"/>
    </row>
    <row r="33810" spans="11:11" x14ac:dyDescent="0.25">
      <c r="K33810" s="115"/>
    </row>
    <row r="33811" spans="11:11" x14ac:dyDescent="0.25">
      <c r="K33811" s="115"/>
    </row>
    <row r="33812" spans="11:11" x14ac:dyDescent="0.25">
      <c r="K33812" s="115"/>
    </row>
    <row r="33813" spans="11:11" x14ac:dyDescent="0.25">
      <c r="K33813" s="115"/>
    </row>
    <row r="33814" spans="11:11" x14ac:dyDescent="0.25">
      <c r="K33814" s="115"/>
    </row>
    <row r="33815" spans="11:11" x14ac:dyDescent="0.25">
      <c r="K33815" s="115"/>
    </row>
    <row r="33816" spans="11:11" x14ac:dyDescent="0.25">
      <c r="K33816" s="115"/>
    </row>
    <row r="33817" spans="11:11" x14ac:dyDescent="0.25">
      <c r="K33817" s="115"/>
    </row>
    <row r="33818" spans="11:11" x14ac:dyDescent="0.25">
      <c r="K33818" s="115"/>
    </row>
    <row r="33819" spans="11:11" x14ac:dyDescent="0.25">
      <c r="K33819" s="115"/>
    </row>
    <row r="33820" spans="11:11" x14ac:dyDescent="0.25">
      <c r="K33820" s="115"/>
    </row>
    <row r="33821" spans="11:11" x14ac:dyDescent="0.25">
      <c r="K33821" s="115"/>
    </row>
    <row r="33822" spans="11:11" x14ac:dyDescent="0.25">
      <c r="K33822" s="115"/>
    </row>
    <row r="33823" spans="11:11" x14ac:dyDescent="0.25">
      <c r="K33823" s="115"/>
    </row>
    <row r="33824" spans="11:11" x14ac:dyDescent="0.25">
      <c r="K33824" s="115"/>
    </row>
    <row r="33825" spans="11:11" x14ac:dyDescent="0.25">
      <c r="K33825" s="115"/>
    </row>
    <row r="33826" spans="11:11" x14ac:dyDescent="0.25">
      <c r="K33826" s="115"/>
    </row>
    <row r="33827" spans="11:11" x14ac:dyDescent="0.25">
      <c r="K33827" s="115"/>
    </row>
    <row r="33828" spans="11:11" x14ac:dyDescent="0.25">
      <c r="K33828" s="115"/>
    </row>
    <row r="33829" spans="11:11" x14ac:dyDescent="0.25">
      <c r="K33829" s="115"/>
    </row>
    <row r="33830" spans="11:11" x14ac:dyDescent="0.25">
      <c r="K33830" s="115"/>
    </row>
    <row r="33831" spans="11:11" x14ac:dyDescent="0.25">
      <c r="K33831" s="115"/>
    </row>
    <row r="33832" spans="11:11" x14ac:dyDescent="0.25">
      <c r="K33832" s="115"/>
    </row>
    <row r="33833" spans="11:11" x14ac:dyDescent="0.25">
      <c r="K33833" s="115"/>
    </row>
    <row r="33834" spans="11:11" x14ac:dyDescent="0.25">
      <c r="K33834" s="115"/>
    </row>
    <row r="33835" spans="11:11" x14ac:dyDescent="0.25">
      <c r="K33835" s="115"/>
    </row>
    <row r="33836" spans="11:11" x14ac:dyDescent="0.25">
      <c r="K33836" s="115"/>
    </row>
    <row r="33837" spans="11:11" x14ac:dyDescent="0.25">
      <c r="K33837" s="115"/>
    </row>
    <row r="33838" spans="11:11" x14ac:dyDescent="0.25">
      <c r="K33838" s="115"/>
    </row>
    <row r="33839" spans="11:11" x14ac:dyDescent="0.25">
      <c r="K33839" s="115"/>
    </row>
    <row r="33840" spans="11:11" x14ac:dyDescent="0.25">
      <c r="K33840" s="115"/>
    </row>
    <row r="33841" spans="11:11" x14ac:dyDescent="0.25">
      <c r="K33841" s="115"/>
    </row>
    <row r="33842" spans="11:11" x14ac:dyDescent="0.25">
      <c r="K33842" s="115"/>
    </row>
    <row r="33843" spans="11:11" x14ac:dyDescent="0.25">
      <c r="K33843" s="115"/>
    </row>
    <row r="33844" spans="11:11" x14ac:dyDescent="0.25">
      <c r="K33844" s="115"/>
    </row>
    <row r="33845" spans="11:11" x14ac:dyDescent="0.25">
      <c r="K33845" s="115"/>
    </row>
    <row r="33846" spans="11:11" x14ac:dyDescent="0.25">
      <c r="K33846" s="115"/>
    </row>
    <row r="33847" spans="11:11" x14ac:dyDescent="0.25">
      <c r="K33847" s="115"/>
    </row>
    <row r="33848" spans="11:11" x14ac:dyDescent="0.25">
      <c r="K33848" s="115"/>
    </row>
    <row r="33849" spans="11:11" x14ac:dyDescent="0.25">
      <c r="K33849" s="115"/>
    </row>
    <row r="33850" spans="11:11" x14ac:dyDescent="0.25">
      <c r="K33850" s="115"/>
    </row>
    <row r="33851" spans="11:11" x14ac:dyDescent="0.25">
      <c r="K33851" s="115"/>
    </row>
    <row r="33852" spans="11:11" x14ac:dyDescent="0.25">
      <c r="K33852" s="115"/>
    </row>
    <row r="33853" spans="11:11" x14ac:dyDescent="0.25">
      <c r="K33853" s="115"/>
    </row>
    <row r="33854" spans="11:11" x14ac:dyDescent="0.25">
      <c r="K33854" s="115"/>
    </row>
    <row r="33855" spans="11:11" x14ac:dyDescent="0.25">
      <c r="K33855" s="115"/>
    </row>
    <row r="33856" spans="11:11" x14ac:dyDescent="0.25">
      <c r="K33856" s="115"/>
    </row>
    <row r="33857" spans="11:11" x14ac:dyDescent="0.25">
      <c r="K33857" s="115"/>
    </row>
    <row r="33858" spans="11:11" x14ac:dyDescent="0.25">
      <c r="K33858" s="115"/>
    </row>
    <row r="33859" spans="11:11" x14ac:dyDescent="0.25">
      <c r="K33859" s="115"/>
    </row>
    <row r="33860" spans="11:11" x14ac:dyDescent="0.25">
      <c r="K33860" s="115"/>
    </row>
    <row r="33861" spans="11:11" x14ac:dyDescent="0.25">
      <c r="K33861" s="115"/>
    </row>
    <row r="33862" spans="11:11" x14ac:dyDescent="0.25">
      <c r="K33862" s="115"/>
    </row>
    <row r="33863" spans="11:11" x14ac:dyDescent="0.25">
      <c r="K33863" s="115"/>
    </row>
    <row r="33864" spans="11:11" x14ac:dyDescent="0.25">
      <c r="K33864" s="115"/>
    </row>
    <row r="33865" spans="11:11" x14ac:dyDescent="0.25">
      <c r="K33865" s="115"/>
    </row>
    <row r="33866" spans="11:11" x14ac:dyDescent="0.25">
      <c r="K33866" s="115"/>
    </row>
    <row r="33867" spans="11:11" x14ac:dyDescent="0.25">
      <c r="K33867" s="115"/>
    </row>
    <row r="33868" spans="11:11" x14ac:dyDescent="0.25">
      <c r="K33868" s="115"/>
    </row>
    <row r="33869" spans="11:11" x14ac:dyDescent="0.25">
      <c r="K33869" s="115"/>
    </row>
    <row r="33870" spans="11:11" x14ac:dyDescent="0.25">
      <c r="K33870" s="115"/>
    </row>
    <row r="33871" spans="11:11" x14ac:dyDescent="0.25">
      <c r="K33871" s="115"/>
    </row>
    <row r="33872" spans="11:11" x14ac:dyDescent="0.25">
      <c r="K33872" s="115"/>
    </row>
    <row r="33873" spans="11:11" x14ac:dyDescent="0.25">
      <c r="K33873" s="115"/>
    </row>
    <row r="33874" spans="11:11" x14ac:dyDescent="0.25">
      <c r="K33874" s="115"/>
    </row>
    <row r="33875" spans="11:11" x14ac:dyDescent="0.25">
      <c r="K33875" s="115"/>
    </row>
    <row r="33876" spans="11:11" x14ac:dyDescent="0.25">
      <c r="K33876" s="115"/>
    </row>
    <row r="33877" spans="11:11" x14ac:dyDescent="0.25">
      <c r="K33877" s="115"/>
    </row>
    <row r="33878" spans="11:11" x14ac:dyDescent="0.25">
      <c r="K33878" s="115"/>
    </row>
    <row r="33879" spans="11:11" x14ac:dyDescent="0.25">
      <c r="K33879" s="115"/>
    </row>
    <row r="33880" spans="11:11" x14ac:dyDescent="0.25">
      <c r="K33880" s="115"/>
    </row>
    <row r="33881" spans="11:11" x14ac:dyDescent="0.25">
      <c r="K33881" s="115"/>
    </row>
    <row r="33882" spans="11:11" x14ac:dyDescent="0.25">
      <c r="K33882" s="115"/>
    </row>
    <row r="33883" spans="11:11" x14ac:dyDescent="0.25">
      <c r="K33883" s="115"/>
    </row>
    <row r="33884" spans="11:11" x14ac:dyDescent="0.25">
      <c r="K33884" s="115"/>
    </row>
    <row r="33885" spans="11:11" x14ac:dyDescent="0.25">
      <c r="K33885" s="115"/>
    </row>
    <row r="33886" spans="11:11" x14ac:dyDescent="0.25">
      <c r="K33886" s="115"/>
    </row>
    <row r="33887" spans="11:11" x14ac:dyDescent="0.25">
      <c r="K33887" s="115"/>
    </row>
    <row r="33888" spans="11:11" x14ac:dyDescent="0.25">
      <c r="K33888" s="115"/>
    </row>
    <row r="33889" spans="11:11" x14ac:dyDescent="0.25">
      <c r="K33889" s="115"/>
    </row>
    <row r="33890" spans="11:11" x14ac:dyDescent="0.25">
      <c r="K33890" s="115"/>
    </row>
    <row r="33891" spans="11:11" x14ac:dyDescent="0.25">
      <c r="K33891" s="115"/>
    </row>
    <row r="33892" spans="11:11" x14ac:dyDescent="0.25">
      <c r="K33892" s="115"/>
    </row>
    <row r="33893" spans="11:11" x14ac:dyDescent="0.25">
      <c r="K33893" s="115"/>
    </row>
    <row r="33894" spans="11:11" x14ac:dyDescent="0.25">
      <c r="K33894" s="115"/>
    </row>
    <row r="33895" spans="11:11" x14ac:dyDescent="0.25">
      <c r="K33895" s="115"/>
    </row>
    <row r="33896" spans="11:11" x14ac:dyDescent="0.25">
      <c r="K33896" s="115"/>
    </row>
    <row r="33897" spans="11:11" x14ac:dyDescent="0.25">
      <c r="K33897" s="115"/>
    </row>
    <row r="33898" spans="11:11" x14ac:dyDescent="0.25">
      <c r="K33898" s="115"/>
    </row>
    <row r="33899" spans="11:11" x14ac:dyDescent="0.25">
      <c r="K33899" s="115"/>
    </row>
    <row r="33900" spans="11:11" x14ac:dyDescent="0.25">
      <c r="K33900" s="115"/>
    </row>
    <row r="33901" spans="11:11" x14ac:dyDescent="0.25">
      <c r="K33901" s="115"/>
    </row>
    <row r="33902" spans="11:11" x14ac:dyDescent="0.25">
      <c r="K33902" s="115"/>
    </row>
    <row r="33903" spans="11:11" x14ac:dyDescent="0.25">
      <c r="K33903" s="115"/>
    </row>
    <row r="33904" spans="11:11" x14ac:dyDescent="0.25">
      <c r="K33904" s="115"/>
    </row>
    <row r="33905" spans="11:11" x14ac:dyDescent="0.25">
      <c r="K33905" s="115"/>
    </row>
    <row r="33906" spans="11:11" x14ac:dyDescent="0.25">
      <c r="K33906" s="115"/>
    </row>
    <row r="33907" spans="11:11" x14ac:dyDescent="0.25">
      <c r="K33907" s="115"/>
    </row>
    <row r="33908" spans="11:11" x14ac:dyDescent="0.25">
      <c r="K33908" s="115"/>
    </row>
    <row r="33909" spans="11:11" x14ac:dyDescent="0.25">
      <c r="K33909" s="115"/>
    </row>
    <row r="33910" spans="11:11" x14ac:dyDescent="0.25">
      <c r="K33910" s="115"/>
    </row>
    <row r="33911" spans="11:11" x14ac:dyDescent="0.25">
      <c r="K33911" s="115"/>
    </row>
    <row r="33912" spans="11:11" x14ac:dyDescent="0.25">
      <c r="K33912" s="115"/>
    </row>
    <row r="33913" spans="11:11" x14ac:dyDescent="0.25">
      <c r="K33913" s="115"/>
    </row>
    <row r="33914" spans="11:11" x14ac:dyDescent="0.25">
      <c r="K33914" s="115"/>
    </row>
    <row r="33915" spans="11:11" x14ac:dyDescent="0.25">
      <c r="K33915" s="115"/>
    </row>
    <row r="33916" spans="11:11" x14ac:dyDescent="0.25">
      <c r="K33916" s="115"/>
    </row>
    <row r="33917" spans="11:11" x14ac:dyDescent="0.25">
      <c r="K33917" s="115"/>
    </row>
    <row r="33918" spans="11:11" x14ac:dyDescent="0.25">
      <c r="K33918" s="115"/>
    </row>
    <row r="33919" spans="11:11" x14ac:dyDescent="0.25">
      <c r="K33919" s="115"/>
    </row>
    <row r="33920" spans="11:11" x14ac:dyDescent="0.25">
      <c r="K33920" s="115"/>
    </row>
    <row r="33921" spans="11:11" x14ac:dyDescent="0.25">
      <c r="K33921" s="115"/>
    </row>
    <row r="33922" spans="11:11" x14ac:dyDescent="0.25">
      <c r="K33922" s="115"/>
    </row>
    <row r="33923" spans="11:11" x14ac:dyDescent="0.25">
      <c r="K33923" s="115"/>
    </row>
    <row r="33924" spans="11:11" x14ac:dyDescent="0.25">
      <c r="K33924" s="115"/>
    </row>
    <row r="33925" spans="11:11" x14ac:dyDescent="0.25">
      <c r="K33925" s="115"/>
    </row>
    <row r="33926" spans="11:11" x14ac:dyDescent="0.25">
      <c r="K33926" s="115"/>
    </row>
    <row r="33927" spans="11:11" x14ac:dyDescent="0.25">
      <c r="K33927" s="115"/>
    </row>
    <row r="33928" spans="11:11" x14ac:dyDescent="0.25">
      <c r="K33928" s="115"/>
    </row>
    <row r="33929" spans="11:11" x14ac:dyDescent="0.25">
      <c r="K33929" s="115"/>
    </row>
    <row r="33930" spans="11:11" x14ac:dyDescent="0.25">
      <c r="K33930" s="115"/>
    </row>
    <row r="33931" spans="11:11" x14ac:dyDescent="0.25">
      <c r="K33931" s="115"/>
    </row>
    <row r="33932" spans="11:11" x14ac:dyDescent="0.25">
      <c r="K33932" s="115"/>
    </row>
    <row r="33933" spans="11:11" x14ac:dyDescent="0.25">
      <c r="K33933" s="115"/>
    </row>
    <row r="33934" spans="11:11" x14ac:dyDescent="0.25">
      <c r="K33934" s="115"/>
    </row>
    <row r="33935" spans="11:11" x14ac:dyDescent="0.25">
      <c r="K33935" s="115"/>
    </row>
    <row r="33936" spans="11:11" x14ac:dyDescent="0.25">
      <c r="K33936" s="115"/>
    </row>
    <row r="33937" spans="11:11" x14ac:dyDescent="0.25">
      <c r="K33937" s="115"/>
    </row>
    <row r="33938" spans="11:11" x14ac:dyDescent="0.25">
      <c r="K33938" s="115"/>
    </row>
    <row r="33939" spans="11:11" x14ac:dyDescent="0.25">
      <c r="K33939" s="115"/>
    </row>
    <row r="33940" spans="11:11" x14ac:dyDescent="0.25">
      <c r="K33940" s="115"/>
    </row>
    <row r="33941" spans="11:11" x14ac:dyDescent="0.25">
      <c r="K33941" s="115"/>
    </row>
    <row r="33942" spans="11:11" x14ac:dyDescent="0.25">
      <c r="K33942" s="115"/>
    </row>
    <row r="33943" spans="11:11" x14ac:dyDescent="0.25">
      <c r="K33943" s="115"/>
    </row>
    <row r="33944" spans="11:11" x14ac:dyDescent="0.25">
      <c r="K33944" s="115"/>
    </row>
    <row r="33945" spans="11:11" x14ac:dyDescent="0.25">
      <c r="K33945" s="115"/>
    </row>
    <row r="33946" spans="11:11" x14ac:dyDescent="0.25">
      <c r="K33946" s="115"/>
    </row>
    <row r="33947" spans="11:11" x14ac:dyDescent="0.25">
      <c r="K33947" s="115"/>
    </row>
    <row r="33948" spans="11:11" x14ac:dyDescent="0.25">
      <c r="K33948" s="115"/>
    </row>
    <row r="33949" spans="11:11" x14ac:dyDescent="0.25">
      <c r="K33949" s="115"/>
    </row>
    <row r="33950" spans="11:11" x14ac:dyDescent="0.25">
      <c r="K33950" s="115"/>
    </row>
    <row r="33951" spans="11:11" x14ac:dyDescent="0.25">
      <c r="K33951" s="115"/>
    </row>
    <row r="33952" spans="11:11" x14ac:dyDescent="0.25">
      <c r="K33952" s="115"/>
    </row>
    <row r="33953" spans="11:11" x14ac:dyDescent="0.25">
      <c r="K33953" s="115"/>
    </row>
    <row r="33954" spans="11:11" x14ac:dyDescent="0.25">
      <c r="K33954" s="115"/>
    </row>
    <row r="33955" spans="11:11" x14ac:dyDescent="0.25">
      <c r="K33955" s="115"/>
    </row>
    <row r="33956" spans="11:11" x14ac:dyDescent="0.25">
      <c r="K33956" s="115"/>
    </row>
    <row r="33957" spans="11:11" x14ac:dyDescent="0.25">
      <c r="K33957" s="115"/>
    </row>
    <row r="33958" spans="11:11" x14ac:dyDescent="0.25">
      <c r="K33958" s="115"/>
    </row>
    <row r="33959" spans="11:11" x14ac:dyDescent="0.25">
      <c r="K33959" s="115"/>
    </row>
    <row r="33960" spans="11:11" x14ac:dyDescent="0.25">
      <c r="K33960" s="115"/>
    </row>
    <row r="33961" spans="11:11" x14ac:dyDescent="0.25">
      <c r="K33961" s="115"/>
    </row>
    <row r="33962" spans="11:11" x14ac:dyDescent="0.25">
      <c r="K33962" s="115"/>
    </row>
    <row r="33963" spans="11:11" x14ac:dyDescent="0.25">
      <c r="K33963" s="115"/>
    </row>
    <row r="33964" spans="11:11" x14ac:dyDescent="0.25">
      <c r="K33964" s="115"/>
    </row>
    <row r="33965" spans="11:11" x14ac:dyDescent="0.25">
      <c r="K33965" s="115"/>
    </row>
    <row r="33966" spans="11:11" x14ac:dyDescent="0.25">
      <c r="K33966" s="115"/>
    </row>
    <row r="33967" spans="11:11" x14ac:dyDescent="0.25">
      <c r="K33967" s="115"/>
    </row>
    <row r="33968" spans="11:11" x14ac:dyDescent="0.25">
      <c r="K33968" s="115"/>
    </row>
    <row r="33969" spans="11:11" x14ac:dyDescent="0.25">
      <c r="K33969" s="115"/>
    </row>
    <row r="33970" spans="11:11" x14ac:dyDescent="0.25">
      <c r="K33970" s="115"/>
    </row>
    <row r="33971" spans="11:11" x14ac:dyDescent="0.25">
      <c r="K33971" s="115"/>
    </row>
    <row r="33972" spans="11:11" x14ac:dyDescent="0.25">
      <c r="K33972" s="115"/>
    </row>
    <row r="33973" spans="11:11" x14ac:dyDescent="0.25">
      <c r="K33973" s="115"/>
    </row>
    <row r="33974" spans="11:11" x14ac:dyDescent="0.25">
      <c r="K33974" s="115"/>
    </row>
    <row r="33975" spans="11:11" x14ac:dyDescent="0.25">
      <c r="K33975" s="115"/>
    </row>
    <row r="33976" spans="11:11" x14ac:dyDescent="0.25">
      <c r="K33976" s="115"/>
    </row>
    <row r="33977" spans="11:11" x14ac:dyDescent="0.25">
      <c r="K33977" s="115"/>
    </row>
    <row r="33978" spans="11:11" x14ac:dyDescent="0.25">
      <c r="K33978" s="115"/>
    </row>
    <row r="33979" spans="11:11" x14ac:dyDescent="0.25">
      <c r="K33979" s="115"/>
    </row>
    <row r="33980" spans="11:11" x14ac:dyDescent="0.25">
      <c r="K33980" s="115"/>
    </row>
    <row r="33981" spans="11:11" x14ac:dyDescent="0.25">
      <c r="K33981" s="115"/>
    </row>
    <row r="33982" spans="11:11" x14ac:dyDescent="0.25">
      <c r="K33982" s="115"/>
    </row>
    <row r="33983" spans="11:11" x14ac:dyDescent="0.25">
      <c r="K33983" s="115"/>
    </row>
    <row r="33984" spans="11:11" x14ac:dyDescent="0.25">
      <c r="K33984" s="115"/>
    </row>
    <row r="33985" spans="11:11" x14ac:dyDescent="0.25">
      <c r="K33985" s="115"/>
    </row>
    <row r="33986" spans="11:11" x14ac:dyDescent="0.25">
      <c r="K33986" s="115"/>
    </row>
    <row r="33987" spans="11:11" x14ac:dyDescent="0.25">
      <c r="K33987" s="115"/>
    </row>
    <row r="33988" spans="11:11" x14ac:dyDescent="0.25">
      <c r="K33988" s="115"/>
    </row>
    <row r="33989" spans="11:11" x14ac:dyDescent="0.25">
      <c r="K33989" s="115"/>
    </row>
    <row r="33990" spans="11:11" x14ac:dyDescent="0.25">
      <c r="K33990" s="115"/>
    </row>
    <row r="33991" spans="11:11" x14ac:dyDescent="0.25">
      <c r="K33991" s="115"/>
    </row>
    <row r="33992" spans="11:11" x14ac:dyDescent="0.25">
      <c r="K33992" s="115"/>
    </row>
    <row r="33993" spans="11:11" x14ac:dyDescent="0.25">
      <c r="K33993" s="115"/>
    </row>
    <row r="33994" spans="11:11" x14ac:dyDescent="0.25">
      <c r="K33994" s="115"/>
    </row>
    <row r="33995" spans="11:11" x14ac:dyDescent="0.25">
      <c r="K33995" s="115"/>
    </row>
    <row r="33996" spans="11:11" x14ac:dyDescent="0.25">
      <c r="K33996" s="115"/>
    </row>
    <row r="33997" spans="11:11" x14ac:dyDescent="0.25">
      <c r="K33997" s="115"/>
    </row>
    <row r="33998" spans="11:11" x14ac:dyDescent="0.25">
      <c r="K33998" s="115"/>
    </row>
    <row r="33999" spans="11:11" x14ac:dyDescent="0.25">
      <c r="K33999" s="115"/>
    </row>
    <row r="34000" spans="11:11" x14ac:dyDescent="0.25">
      <c r="K34000" s="115"/>
    </row>
    <row r="34001" spans="11:11" x14ac:dyDescent="0.25">
      <c r="K34001" s="115"/>
    </row>
    <row r="34002" spans="11:11" x14ac:dyDescent="0.25">
      <c r="K34002" s="115"/>
    </row>
    <row r="34003" spans="11:11" x14ac:dyDescent="0.25">
      <c r="K34003" s="115"/>
    </row>
    <row r="34004" spans="11:11" x14ac:dyDescent="0.25">
      <c r="K34004" s="115"/>
    </row>
    <row r="34005" spans="11:11" x14ac:dyDescent="0.25">
      <c r="K34005" s="115"/>
    </row>
    <row r="34006" spans="11:11" x14ac:dyDescent="0.25">
      <c r="K34006" s="115"/>
    </row>
    <row r="34007" spans="11:11" x14ac:dyDescent="0.25">
      <c r="K34007" s="115"/>
    </row>
    <row r="34008" spans="11:11" x14ac:dyDescent="0.25">
      <c r="K34008" s="115"/>
    </row>
    <row r="34009" spans="11:11" x14ac:dyDescent="0.25">
      <c r="K34009" s="115"/>
    </row>
    <row r="34010" spans="11:11" x14ac:dyDescent="0.25">
      <c r="K34010" s="115"/>
    </row>
    <row r="34011" spans="11:11" x14ac:dyDescent="0.25">
      <c r="K34011" s="115"/>
    </row>
    <row r="34012" spans="11:11" x14ac:dyDescent="0.25">
      <c r="K34012" s="115"/>
    </row>
    <row r="34013" spans="11:11" x14ac:dyDescent="0.25">
      <c r="K34013" s="115"/>
    </row>
    <row r="34014" spans="11:11" x14ac:dyDescent="0.25">
      <c r="K34014" s="115"/>
    </row>
    <row r="34015" spans="11:11" x14ac:dyDescent="0.25">
      <c r="K34015" s="115"/>
    </row>
    <row r="34016" spans="11:11" x14ac:dyDescent="0.25">
      <c r="K34016" s="115"/>
    </row>
    <row r="34017" spans="11:11" x14ac:dyDescent="0.25">
      <c r="K34017" s="115"/>
    </row>
    <row r="34018" spans="11:11" x14ac:dyDescent="0.25">
      <c r="K34018" s="115"/>
    </row>
    <row r="34019" spans="11:11" x14ac:dyDescent="0.25">
      <c r="K34019" s="115"/>
    </row>
    <row r="34020" spans="11:11" x14ac:dyDescent="0.25">
      <c r="K34020" s="115"/>
    </row>
    <row r="34021" spans="11:11" x14ac:dyDescent="0.25">
      <c r="K34021" s="115"/>
    </row>
    <row r="34022" spans="11:11" x14ac:dyDescent="0.25">
      <c r="K34022" s="115"/>
    </row>
    <row r="34023" spans="11:11" x14ac:dyDescent="0.25">
      <c r="K34023" s="115"/>
    </row>
    <row r="34024" spans="11:11" x14ac:dyDescent="0.25">
      <c r="K34024" s="115"/>
    </row>
    <row r="34025" spans="11:11" x14ac:dyDescent="0.25">
      <c r="K34025" s="115"/>
    </row>
    <row r="34026" spans="11:11" x14ac:dyDescent="0.25">
      <c r="K34026" s="115"/>
    </row>
    <row r="34027" spans="11:11" x14ac:dyDescent="0.25">
      <c r="K34027" s="115"/>
    </row>
    <row r="34028" spans="11:11" x14ac:dyDescent="0.25">
      <c r="K34028" s="115"/>
    </row>
    <row r="34029" spans="11:11" x14ac:dyDescent="0.25">
      <c r="K34029" s="115"/>
    </row>
    <row r="34030" spans="11:11" x14ac:dyDescent="0.25">
      <c r="K34030" s="115"/>
    </row>
    <row r="34031" spans="11:11" x14ac:dyDescent="0.25">
      <c r="K34031" s="115"/>
    </row>
    <row r="34032" spans="11:11" x14ac:dyDescent="0.25">
      <c r="K34032" s="115"/>
    </row>
    <row r="34033" spans="11:11" x14ac:dyDescent="0.25">
      <c r="K34033" s="115"/>
    </row>
    <row r="34034" spans="11:11" x14ac:dyDescent="0.25">
      <c r="K34034" s="115"/>
    </row>
    <row r="34035" spans="11:11" x14ac:dyDescent="0.25">
      <c r="K34035" s="115"/>
    </row>
    <row r="34036" spans="11:11" x14ac:dyDescent="0.25">
      <c r="K34036" s="115"/>
    </row>
    <row r="34037" spans="11:11" x14ac:dyDescent="0.25">
      <c r="K34037" s="115"/>
    </row>
    <row r="34038" spans="11:11" x14ac:dyDescent="0.25">
      <c r="K34038" s="115"/>
    </row>
    <row r="34039" spans="11:11" x14ac:dyDescent="0.25">
      <c r="K34039" s="115"/>
    </row>
    <row r="34040" spans="11:11" x14ac:dyDescent="0.25">
      <c r="K34040" s="115"/>
    </row>
    <row r="34041" spans="11:11" x14ac:dyDescent="0.25">
      <c r="K34041" s="115"/>
    </row>
    <row r="34042" spans="11:11" x14ac:dyDescent="0.25">
      <c r="K34042" s="115"/>
    </row>
    <row r="34043" spans="11:11" x14ac:dyDescent="0.25">
      <c r="K34043" s="115"/>
    </row>
    <row r="34044" spans="11:11" x14ac:dyDescent="0.25">
      <c r="K34044" s="115"/>
    </row>
    <row r="34045" spans="11:11" x14ac:dyDescent="0.25">
      <c r="K34045" s="115"/>
    </row>
    <row r="34046" spans="11:11" x14ac:dyDescent="0.25">
      <c r="K34046" s="115"/>
    </row>
    <row r="34047" spans="11:11" x14ac:dyDescent="0.25">
      <c r="K34047" s="115"/>
    </row>
    <row r="34048" spans="11:11" x14ac:dyDescent="0.25">
      <c r="K34048" s="115"/>
    </row>
    <row r="34049" spans="11:11" x14ac:dyDescent="0.25">
      <c r="K34049" s="115"/>
    </row>
    <row r="34050" spans="11:11" x14ac:dyDescent="0.25">
      <c r="K34050" s="115"/>
    </row>
    <row r="34051" spans="11:11" x14ac:dyDescent="0.25">
      <c r="K34051" s="115"/>
    </row>
    <row r="34052" spans="11:11" x14ac:dyDescent="0.25">
      <c r="K34052" s="115"/>
    </row>
    <row r="34053" spans="11:11" x14ac:dyDescent="0.25">
      <c r="K34053" s="115"/>
    </row>
    <row r="34054" spans="11:11" x14ac:dyDescent="0.25">
      <c r="K34054" s="115"/>
    </row>
    <row r="34055" spans="11:11" x14ac:dyDescent="0.25">
      <c r="K34055" s="115"/>
    </row>
    <row r="34056" spans="11:11" x14ac:dyDescent="0.25">
      <c r="K34056" s="115"/>
    </row>
    <row r="34057" spans="11:11" x14ac:dyDescent="0.25">
      <c r="K34057" s="115"/>
    </row>
    <row r="34058" spans="11:11" x14ac:dyDescent="0.25">
      <c r="K34058" s="115"/>
    </row>
    <row r="34059" spans="11:11" x14ac:dyDescent="0.25">
      <c r="K34059" s="115"/>
    </row>
    <row r="34060" spans="11:11" x14ac:dyDescent="0.25">
      <c r="K34060" s="115"/>
    </row>
    <row r="34061" spans="11:11" x14ac:dyDescent="0.25">
      <c r="K34061" s="115"/>
    </row>
    <row r="34062" spans="11:11" x14ac:dyDescent="0.25">
      <c r="K34062" s="115"/>
    </row>
    <row r="34063" spans="11:11" x14ac:dyDescent="0.25">
      <c r="K34063" s="115"/>
    </row>
    <row r="34064" spans="11:11" x14ac:dyDescent="0.25">
      <c r="K34064" s="115"/>
    </row>
    <row r="34065" spans="11:11" x14ac:dyDescent="0.25">
      <c r="K34065" s="115"/>
    </row>
    <row r="34066" spans="11:11" x14ac:dyDescent="0.25">
      <c r="K34066" s="115"/>
    </row>
    <row r="34067" spans="11:11" x14ac:dyDescent="0.25">
      <c r="K34067" s="115"/>
    </row>
    <row r="34068" spans="11:11" x14ac:dyDescent="0.25">
      <c r="K34068" s="115"/>
    </row>
    <row r="34069" spans="11:11" x14ac:dyDescent="0.25">
      <c r="K34069" s="115"/>
    </row>
    <row r="34070" spans="11:11" x14ac:dyDescent="0.25">
      <c r="K34070" s="115"/>
    </row>
    <row r="34071" spans="11:11" x14ac:dyDescent="0.25">
      <c r="K34071" s="115"/>
    </row>
    <row r="34072" spans="11:11" x14ac:dyDescent="0.25">
      <c r="K34072" s="115"/>
    </row>
    <row r="34073" spans="11:11" x14ac:dyDescent="0.25">
      <c r="K34073" s="115"/>
    </row>
    <row r="34074" spans="11:11" x14ac:dyDescent="0.25">
      <c r="K34074" s="115"/>
    </row>
    <row r="34075" spans="11:11" x14ac:dyDescent="0.25">
      <c r="K34075" s="115"/>
    </row>
    <row r="34076" spans="11:11" x14ac:dyDescent="0.25">
      <c r="K34076" s="115"/>
    </row>
    <row r="34077" spans="11:11" x14ac:dyDescent="0.25">
      <c r="K34077" s="115"/>
    </row>
    <row r="34078" spans="11:11" x14ac:dyDescent="0.25">
      <c r="K34078" s="115"/>
    </row>
    <row r="34079" spans="11:11" x14ac:dyDescent="0.25">
      <c r="K34079" s="115"/>
    </row>
    <row r="34080" spans="11:11" x14ac:dyDescent="0.25">
      <c r="K34080" s="115"/>
    </row>
    <row r="34081" spans="11:11" x14ac:dyDescent="0.25">
      <c r="K34081" s="115"/>
    </row>
    <row r="34082" spans="11:11" x14ac:dyDescent="0.25">
      <c r="K34082" s="115"/>
    </row>
    <row r="34083" spans="11:11" x14ac:dyDescent="0.25">
      <c r="K34083" s="115"/>
    </row>
    <row r="34084" spans="11:11" x14ac:dyDescent="0.25">
      <c r="K34084" s="115"/>
    </row>
    <row r="34085" spans="11:11" x14ac:dyDescent="0.25">
      <c r="K34085" s="115"/>
    </row>
    <row r="34086" spans="11:11" x14ac:dyDescent="0.25">
      <c r="K34086" s="115"/>
    </row>
    <row r="34087" spans="11:11" x14ac:dyDescent="0.25">
      <c r="K34087" s="115"/>
    </row>
    <row r="34088" spans="11:11" x14ac:dyDescent="0.25">
      <c r="K34088" s="115"/>
    </row>
    <row r="34089" spans="11:11" x14ac:dyDescent="0.25">
      <c r="K34089" s="115"/>
    </row>
    <row r="34090" spans="11:11" x14ac:dyDescent="0.25">
      <c r="K34090" s="115"/>
    </row>
    <row r="34091" spans="11:11" x14ac:dyDescent="0.25">
      <c r="K34091" s="115"/>
    </row>
    <row r="34092" spans="11:11" x14ac:dyDescent="0.25">
      <c r="K34092" s="115"/>
    </row>
    <row r="34093" spans="11:11" x14ac:dyDescent="0.25">
      <c r="K34093" s="115"/>
    </row>
    <row r="34094" spans="11:11" x14ac:dyDescent="0.25">
      <c r="K34094" s="115"/>
    </row>
    <row r="34095" spans="11:11" x14ac:dyDescent="0.25">
      <c r="K34095" s="115"/>
    </row>
    <row r="34096" spans="11:11" x14ac:dyDescent="0.25">
      <c r="K34096" s="115"/>
    </row>
    <row r="34097" spans="11:11" x14ac:dyDescent="0.25">
      <c r="K34097" s="115"/>
    </row>
    <row r="34098" spans="11:11" x14ac:dyDescent="0.25">
      <c r="K34098" s="115"/>
    </row>
    <row r="34099" spans="11:11" x14ac:dyDescent="0.25">
      <c r="K34099" s="115"/>
    </row>
    <row r="34100" spans="11:11" x14ac:dyDescent="0.25">
      <c r="K34100" s="115"/>
    </row>
    <row r="34101" spans="11:11" x14ac:dyDescent="0.25">
      <c r="K34101" s="115"/>
    </row>
    <row r="34102" spans="11:11" x14ac:dyDescent="0.25">
      <c r="K34102" s="115"/>
    </row>
    <row r="34103" spans="11:11" x14ac:dyDescent="0.25">
      <c r="K34103" s="115"/>
    </row>
    <row r="34104" spans="11:11" x14ac:dyDescent="0.25">
      <c r="K34104" s="115"/>
    </row>
    <row r="34105" spans="11:11" x14ac:dyDescent="0.25">
      <c r="K34105" s="115"/>
    </row>
    <row r="34106" spans="11:11" x14ac:dyDescent="0.25">
      <c r="K34106" s="115"/>
    </row>
    <row r="34107" spans="11:11" x14ac:dyDescent="0.25">
      <c r="K34107" s="115"/>
    </row>
    <row r="34108" spans="11:11" x14ac:dyDescent="0.25">
      <c r="K34108" s="115"/>
    </row>
    <row r="34109" spans="11:11" x14ac:dyDescent="0.25">
      <c r="K34109" s="115"/>
    </row>
    <row r="34110" spans="11:11" x14ac:dyDescent="0.25">
      <c r="K34110" s="115"/>
    </row>
    <row r="34111" spans="11:11" x14ac:dyDescent="0.25">
      <c r="K34111" s="115"/>
    </row>
    <row r="34112" spans="11:11" x14ac:dyDescent="0.25">
      <c r="K34112" s="115"/>
    </row>
    <row r="34113" spans="11:11" x14ac:dyDescent="0.25">
      <c r="K34113" s="115"/>
    </row>
    <row r="34114" spans="11:11" x14ac:dyDescent="0.25">
      <c r="K34114" s="115"/>
    </row>
    <row r="34115" spans="11:11" x14ac:dyDescent="0.25">
      <c r="K34115" s="115"/>
    </row>
    <row r="34116" spans="11:11" x14ac:dyDescent="0.25">
      <c r="K34116" s="115"/>
    </row>
    <row r="34117" spans="11:11" x14ac:dyDescent="0.25">
      <c r="K34117" s="115"/>
    </row>
    <row r="34118" spans="11:11" x14ac:dyDescent="0.25">
      <c r="K34118" s="115"/>
    </row>
    <row r="34119" spans="11:11" x14ac:dyDescent="0.25">
      <c r="K34119" s="115"/>
    </row>
    <row r="34120" spans="11:11" x14ac:dyDescent="0.25">
      <c r="K34120" s="115"/>
    </row>
    <row r="34121" spans="11:11" x14ac:dyDescent="0.25">
      <c r="K34121" s="115"/>
    </row>
    <row r="34122" spans="11:11" x14ac:dyDescent="0.25">
      <c r="K34122" s="115"/>
    </row>
    <row r="34123" spans="11:11" x14ac:dyDescent="0.25">
      <c r="K34123" s="115"/>
    </row>
    <row r="34124" spans="11:11" x14ac:dyDescent="0.25">
      <c r="K34124" s="115"/>
    </row>
    <row r="34125" spans="11:11" x14ac:dyDescent="0.25">
      <c r="K34125" s="115"/>
    </row>
    <row r="34126" spans="11:11" x14ac:dyDescent="0.25">
      <c r="K34126" s="115"/>
    </row>
    <row r="34127" spans="11:11" x14ac:dyDescent="0.25">
      <c r="K34127" s="115"/>
    </row>
    <row r="34128" spans="11:11" x14ac:dyDescent="0.25">
      <c r="K34128" s="115"/>
    </row>
    <row r="34129" spans="11:11" x14ac:dyDescent="0.25">
      <c r="K34129" s="115"/>
    </row>
    <row r="34130" spans="11:11" x14ac:dyDescent="0.25">
      <c r="K34130" s="115"/>
    </row>
    <row r="34131" spans="11:11" x14ac:dyDescent="0.25">
      <c r="K34131" s="115"/>
    </row>
    <row r="34132" spans="11:11" x14ac:dyDescent="0.25">
      <c r="K34132" s="115"/>
    </row>
    <row r="34133" spans="11:11" x14ac:dyDescent="0.25">
      <c r="K34133" s="115"/>
    </row>
    <row r="34134" spans="11:11" x14ac:dyDescent="0.25">
      <c r="K34134" s="115"/>
    </row>
    <row r="34135" spans="11:11" x14ac:dyDescent="0.25">
      <c r="K34135" s="115"/>
    </row>
    <row r="34136" spans="11:11" x14ac:dyDescent="0.25">
      <c r="K34136" s="115"/>
    </row>
    <row r="34137" spans="11:11" x14ac:dyDescent="0.25">
      <c r="K34137" s="115"/>
    </row>
    <row r="34138" spans="11:11" x14ac:dyDescent="0.25">
      <c r="K34138" s="115"/>
    </row>
    <row r="34139" spans="11:11" x14ac:dyDescent="0.25">
      <c r="K34139" s="115"/>
    </row>
    <row r="34140" spans="11:11" x14ac:dyDescent="0.25">
      <c r="K34140" s="115"/>
    </row>
    <row r="34141" spans="11:11" x14ac:dyDescent="0.25">
      <c r="K34141" s="115"/>
    </row>
    <row r="34142" spans="11:11" x14ac:dyDescent="0.25">
      <c r="K34142" s="115"/>
    </row>
    <row r="34143" spans="11:11" x14ac:dyDescent="0.25">
      <c r="K34143" s="115"/>
    </row>
    <row r="34144" spans="11:11" x14ac:dyDescent="0.25">
      <c r="K34144" s="115"/>
    </row>
    <row r="34145" spans="11:11" x14ac:dyDescent="0.25">
      <c r="K34145" s="115"/>
    </row>
    <row r="34146" spans="11:11" x14ac:dyDescent="0.25">
      <c r="K34146" s="115"/>
    </row>
    <row r="34147" spans="11:11" x14ac:dyDescent="0.25">
      <c r="K34147" s="115"/>
    </row>
    <row r="34148" spans="11:11" x14ac:dyDescent="0.25">
      <c r="K34148" s="115"/>
    </row>
    <row r="34149" spans="11:11" x14ac:dyDescent="0.25">
      <c r="K34149" s="115"/>
    </row>
    <row r="34150" spans="11:11" x14ac:dyDescent="0.25">
      <c r="K34150" s="115"/>
    </row>
    <row r="34151" spans="11:11" x14ac:dyDescent="0.25">
      <c r="K34151" s="115"/>
    </row>
    <row r="34152" spans="11:11" x14ac:dyDescent="0.25">
      <c r="K34152" s="115"/>
    </row>
    <row r="34153" spans="11:11" x14ac:dyDescent="0.25">
      <c r="K34153" s="115"/>
    </row>
    <row r="34154" spans="11:11" x14ac:dyDescent="0.25">
      <c r="K34154" s="115"/>
    </row>
    <row r="34155" spans="11:11" x14ac:dyDescent="0.25">
      <c r="K34155" s="115"/>
    </row>
    <row r="34156" spans="11:11" x14ac:dyDescent="0.25">
      <c r="K34156" s="115"/>
    </row>
    <row r="34157" spans="11:11" x14ac:dyDescent="0.25">
      <c r="K34157" s="115"/>
    </row>
    <row r="34158" spans="11:11" x14ac:dyDescent="0.25">
      <c r="K34158" s="115"/>
    </row>
    <row r="34159" spans="11:11" x14ac:dyDescent="0.25">
      <c r="K34159" s="115"/>
    </row>
    <row r="34160" spans="11:11" x14ac:dyDescent="0.25">
      <c r="K34160" s="115"/>
    </row>
    <row r="34161" spans="11:11" x14ac:dyDescent="0.25">
      <c r="K34161" s="115"/>
    </row>
    <row r="34162" spans="11:11" x14ac:dyDescent="0.25">
      <c r="K34162" s="115"/>
    </row>
    <row r="34163" spans="11:11" x14ac:dyDescent="0.25">
      <c r="K34163" s="115"/>
    </row>
    <row r="34164" spans="11:11" x14ac:dyDescent="0.25">
      <c r="K34164" s="115"/>
    </row>
    <row r="34165" spans="11:11" x14ac:dyDescent="0.25">
      <c r="K34165" s="115"/>
    </row>
    <row r="34166" spans="11:11" x14ac:dyDescent="0.25">
      <c r="K34166" s="115"/>
    </row>
    <row r="34167" spans="11:11" x14ac:dyDescent="0.25">
      <c r="K34167" s="115"/>
    </row>
    <row r="34168" spans="11:11" x14ac:dyDescent="0.25">
      <c r="K34168" s="115"/>
    </row>
    <row r="34169" spans="11:11" x14ac:dyDescent="0.25">
      <c r="K34169" s="115"/>
    </row>
    <row r="34170" spans="11:11" x14ac:dyDescent="0.25">
      <c r="K34170" s="115"/>
    </row>
    <row r="34171" spans="11:11" x14ac:dyDescent="0.25">
      <c r="K34171" s="115"/>
    </row>
    <row r="34172" spans="11:11" x14ac:dyDescent="0.25">
      <c r="K34172" s="115"/>
    </row>
    <row r="34173" spans="11:11" x14ac:dyDescent="0.25">
      <c r="K34173" s="115"/>
    </row>
    <row r="34174" spans="11:11" x14ac:dyDescent="0.25">
      <c r="K34174" s="115"/>
    </row>
    <row r="34175" spans="11:11" x14ac:dyDescent="0.25">
      <c r="K34175" s="115"/>
    </row>
    <row r="34176" spans="11:11" x14ac:dyDescent="0.25">
      <c r="K34176" s="115"/>
    </row>
    <row r="34177" spans="11:11" x14ac:dyDescent="0.25">
      <c r="K34177" s="115"/>
    </row>
    <row r="34178" spans="11:11" x14ac:dyDescent="0.25">
      <c r="K34178" s="115"/>
    </row>
    <row r="34179" spans="11:11" x14ac:dyDescent="0.25">
      <c r="K34179" s="115"/>
    </row>
    <row r="34180" spans="11:11" x14ac:dyDescent="0.25">
      <c r="K34180" s="115"/>
    </row>
    <row r="34181" spans="11:11" x14ac:dyDescent="0.25">
      <c r="K34181" s="115"/>
    </row>
    <row r="34182" spans="11:11" x14ac:dyDescent="0.25">
      <c r="K34182" s="115"/>
    </row>
    <row r="34183" spans="11:11" x14ac:dyDescent="0.25">
      <c r="K34183" s="115"/>
    </row>
    <row r="34184" spans="11:11" x14ac:dyDescent="0.25">
      <c r="K34184" s="115"/>
    </row>
    <row r="34185" spans="11:11" x14ac:dyDescent="0.25">
      <c r="K34185" s="115"/>
    </row>
    <row r="34186" spans="11:11" x14ac:dyDescent="0.25">
      <c r="K34186" s="115"/>
    </row>
    <row r="34187" spans="11:11" x14ac:dyDescent="0.25">
      <c r="K34187" s="115"/>
    </row>
    <row r="34188" spans="11:11" x14ac:dyDescent="0.25">
      <c r="K34188" s="115"/>
    </row>
    <row r="34189" spans="11:11" x14ac:dyDescent="0.25">
      <c r="K34189" s="115"/>
    </row>
    <row r="34190" spans="11:11" x14ac:dyDescent="0.25">
      <c r="K34190" s="115"/>
    </row>
    <row r="34191" spans="11:11" x14ac:dyDescent="0.25">
      <c r="K34191" s="115"/>
    </row>
    <row r="34192" spans="11:11" x14ac:dyDescent="0.25">
      <c r="K34192" s="115"/>
    </row>
    <row r="34193" spans="11:11" x14ac:dyDescent="0.25">
      <c r="K34193" s="115"/>
    </row>
    <row r="34194" spans="11:11" x14ac:dyDescent="0.25">
      <c r="K34194" s="115"/>
    </row>
    <row r="34195" spans="11:11" x14ac:dyDescent="0.25">
      <c r="K34195" s="115"/>
    </row>
    <row r="34196" spans="11:11" x14ac:dyDescent="0.25">
      <c r="K34196" s="115"/>
    </row>
    <row r="34197" spans="11:11" x14ac:dyDescent="0.25">
      <c r="K34197" s="115"/>
    </row>
    <row r="34198" spans="11:11" x14ac:dyDescent="0.25">
      <c r="K34198" s="115"/>
    </row>
    <row r="34199" spans="11:11" x14ac:dyDescent="0.25">
      <c r="K34199" s="115"/>
    </row>
    <row r="34200" spans="11:11" x14ac:dyDescent="0.25">
      <c r="K34200" s="115"/>
    </row>
    <row r="34201" spans="11:11" x14ac:dyDescent="0.25">
      <c r="K34201" s="115"/>
    </row>
    <row r="34202" spans="11:11" x14ac:dyDescent="0.25">
      <c r="K34202" s="115"/>
    </row>
    <row r="34203" spans="11:11" x14ac:dyDescent="0.25">
      <c r="K34203" s="115"/>
    </row>
    <row r="34204" spans="11:11" x14ac:dyDescent="0.25">
      <c r="K34204" s="115"/>
    </row>
    <row r="34205" spans="11:11" x14ac:dyDescent="0.25">
      <c r="K34205" s="115"/>
    </row>
    <row r="34206" spans="11:11" x14ac:dyDescent="0.25">
      <c r="K34206" s="115"/>
    </row>
    <row r="34207" spans="11:11" x14ac:dyDescent="0.25">
      <c r="K34207" s="115"/>
    </row>
    <row r="34208" spans="11:11" x14ac:dyDescent="0.25">
      <c r="K34208" s="115"/>
    </row>
    <row r="34209" spans="11:11" x14ac:dyDescent="0.25">
      <c r="K34209" s="115"/>
    </row>
    <row r="34210" spans="11:11" x14ac:dyDescent="0.25">
      <c r="K34210" s="115"/>
    </row>
    <row r="34211" spans="11:11" x14ac:dyDescent="0.25">
      <c r="K34211" s="115"/>
    </row>
    <row r="34212" spans="11:11" x14ac:dyDescent="0.25">
      <c r="K34212" s="115"/>
    </row>
    <row r="34213" spans="11:11" x14ac:dyDescent="0.25">
      <c r="K34213" s="115"/>
    </row>
    <row r="34214" spans="11:11" x14ac:dyDescent="0.25">
      <c r="K34214" s="115"/>
    </row>
    <row r="34215" spans="11:11" x14ac:dyDescent="0.25">
      <c r="K34215" s="115"/>
    </row>
    <row r="34216" spans="11:11" x14ac:dyDescent="0.25">
      <c r="K34216" s="115"/>
    </row>
    <row r="34217" spans="11:11" x14ac:dyDescent="0.25">
      <c r="K34217" s="115"/>
    </row>
    <row r="34218" spans="11:11" x14ac:dyDescent="0.25">
      <c r="K34218" s="115"/>
    </row>
    <row r="34219" spans="11:11" x14ac:dyDescent="0.25">
      <c r="K34219" s="115"/>
    </row>
    <row r="34220" spans="11:11" x14ac:dyDescent="0.25">
      <c r="K34220" s="115"/>
    </row>
    <row r="34221" spans="11:11" x14ac:dyDescent="0.25">
      <c r="K34221" s="115"/>
    </row>
    <row r="34222" spans="11:11" x14ac:dyDescent="0.25">
      <c r="K34222" s="115"/>
    </row>
    <row r="34223" spans="11:11" x14ac:dyDescent="0.25">
      <c r="K34223" s="115"/>
    </row>
    <row r="34224" spans="11:11" x14ac:dyDescent="0.25">
      <c r="K34224" s="115"/>
    </row>
    <row r="34225" spans="11:11" x14ac:dyDescent="0.25">
      <c r="K34225" s="115"/>
    </row>
    <row r="34226" spans="11:11" x14ac:dyDescent="0.25">
      <c r="K34226" s="115"/>
    </row>
    <row r="34227" spans="11:11" x14ac:dyDescent="0.25">
      <c r="K34227" s="115"/>
    </row>
    <row r="34228" spans="11:11" x14ac:dyDescent="0.25">
      <c r="K34228" s="115"/>
    </row>
    <row r="34229" spans="11:11" x14ac:dyDescent="0.25">
      <c r="K34229" s="115"/>
    </row>
    <row r="34230" spans="11:11" x14ac:dyDescent="0.25">
      <c r="K34230" s="115"/>
    </row>
    <row r="34231" spans="11:11" x14ac:dyDescent="0.25">
      <c r="K34231" s="115"/>
    </row>
    <row r="34232" spans="11:11" x14ac:dyDescent="0.25">
      <c r="K34232" s="115"/>
    </row>
    <row r="34233" spans="11:11" x14ac:dyDescent="0.25">
      <c r="K34233" s="115"/>
    </row>
    <row r="34234" spans="11:11" x14ac:dyDescent="0.25">
      <c r="K34234" s="115"/>
    </row>
    <row r="34235" spans="11:11" x14ac:dyDescent="0.25">
      <c r="K34235" s="115"/>
    </row>
    <row r="34236" spans="11:11" x14ac:dyDescent="0.25">
      <c r="K34236" s="115"/>
    </row>
    <row r="34237" spans="11:11" x14ac:dyDescent="0.25">
      <c r="K34237" s="115"/>
    </row>
    <row r="34238" spans="11:11" x14ac:dyDescent="0.25">
      <c r="K34238" s="115"/>
    </row>
    <row r="34239" spans="11:11" x14ac:dyDescent="0.25">
      <c r="K34239" s="115"/>
    </row>
    <row r="34240" spans="11:11" x14ac:dyDescent="0.25">
      <c r="K34240" s="115"/>
    </row>
    <row r="34241" spans="11:11" x14ac:dyDescent="0.25">
      <c r="K34241" s="115"/>
    </row>
    <row r="34242" spans="11:11" x14ac:dyDescent="0.25">
      <c r="K34242" s="115"/>
    </row>
    <row r="34243" spans="11:11" x14ac:dyDescent="0.25">
      <c r="K34243" s="115"/>
    </row>
    <row r="34244" spans="11:11" x14ac:dyDescent="0.25">
      <c r="K34244" s="115"/>
    </row>
    <row r="34245" spans="11:11" x14ac:dyDescent="0.25">
      <c r="K34245" s="115"/>
    </row>
    <row r="34246" spans="11:11" x14ac:dyDescent="0.25">
      <c r="K34246" s="115"/>
    </row>
    <row r="34247" spans="11:11" x14ac:dyDescent="0.25">
      <c r="K34247" s="115"/>
    </row>
    <row r="34248" spans="11:11" x14ac:dyDescent="0.25">
      <c r="K34248" s="115"/>
    </row>
    <row r="34249" spans="11:11" x14ac:dyDescent="0.25">
      <c r="K34249" s="115"/>
    </row>
    <row r="34250" spans="11:11" x14ac:dyDescent="0.25">
      <c r="K34250" s="115"/>
    </row>
    <row r="34251" spans="11:11" x14ac:dyDescent="0.25">
      <c r="K34251" s="115"/>
    </row>
    <row r="34252" spans="11:11" x14ac:dyDescent="0.25">
      <c r="K34252" s="115"/>
    </row>
    <row r="34253" spans="11:11" x14ac:dyDescent="0.25">
      <c r="K34253" s="115"/>
    </row>
    <row r="34254" spans="11:11" x14ac:dyDescent="0.25">
      <c r="K34254" s="115"/>
    </row>
    <row r="34255" spans="11:11" x14ac:dyDescent="0.25">
      <c r="K34255" s="115"/>
    </row>
    <row r="34256" spans="11:11" x14ac:dyDescent="0.25">
      <c r="K34256" s="115"/>
    </row>
    <row r="34257" spans="11:11" x14ac:dyDescent="0.25">
      <c r="K34257" s="115"/>
    </row>
    <row r="34258" spans="11:11" x14ac:dyDescent="0.25">
      <c r="K34258" s="115"/>
    </row>
    <row r="34259" spans="11:11" x14ac:dyDescent="0.25">
      <c r="K34259" s="115"/>
    </row>
    <row r="34260" spans="11:11" x14ac:dyDescent="0.25">
      <c r="K34260" s="115"/>
    </row>
    <row r="34261" spans="11:11" x14ac:dyDescent="0.25">
      <c r="K34261" s="115"/>
    </row>
    <row r="34262" spans="11:11" x14ac:dyDescent="0.25">
      <c r="K34262" s="115"/>
    </row>
    <row r="34263" spans="11:11" x14ac:dyDescent="0.25">
      <c r="K34263" s="115"/>
    </row>
    <row r="34264" spans="11:11" x14ac:dyDescent="0.25">
      <c r="K34264" s="115"/>
    </row>
    <row r="34265" spans="11:11" x14ac:dyDescent="0.25">
      <c r="K34265" s="115"/>
    </row>
    <row r="34266" spans="11:11" x14ac:dyDescent="0.25">
      <c r="K34266" s="115"/>
    </row>
    <row r="34267" spans="11:11" x14ac:dyDescent="0.25">
      <c r="K34267" s="115"/>
    </row>
    <row r="34268" spans="11:11" x14ac:dyDescent="0.25">
      <c r="K34268" s="115"/>
    </row>
    <row r="34269" spans="11:11" x14ac:dyDescent="0.25">
      <c r="K34269" s="115"/>
    </row>
    <row r="34270" spans="11:11" x14ac:dyDescent="0.25">
      <c r="K34270" s="115"/>
    </row>
    <row r="34271" spans="11:11" x14ac:dyDescent="0.25">
      <c r="K34271" s="115"/>
    </row>
    <row r="34272" spans="11:11" x14ac:dyDescent="0.25">
      <c r="K34272" s="115"/>
    </row>
    <row r="34273" spans="11:11" x14ac:dyDescent="0.25">
      <c r="K34273" s="115"/>
    </row>
    <row r="34274" spans="11:11" x14ac:dyDescent="0.25">
      <c r="K34274" s="115"/>
    </row>
    <row r="34275" spans="11:11" x14ac:dyDescent="0.25">
      <c r="K34275" s="115"/>
    </row>
    <row r="34276" spans="11:11" x14ac:dyDescent="0.25">
      <c r="K34276" s="115"/>
    </row>
    <row r="34277" spans="11:11" x14ac:dyDescent="0.25">
      <c r="K34277" s="115"/>
    </row>
    <row r="34278" spans="11:11" x14ac:dyDescent="0.25">
      <c r="K34278" s="115"/>
    </row>
    <row r="34279" spans="11:11" x14ac:dyDescent="0.25">
      <c r="K34279" s="115"/>
    </row>
    <row r="34280" spans="11:11" x14ac:dyDescent="0.25">
      <c r="K34280" s="115"/>
    </row>
    <row r="34281" spans="11:11" x14ac:dyDescent="0.25">
      <c r="K34281" s="115"/>
    </row>
    <row r="34282" spans="11:11" x14ac:dyDescent="0.25">
      <c r="K34282" s="115"/>
    </row>
    <row r="34283" spans="11:11" x14ac:dyDescent="0.25">
      <c r="K34283" s="115"/>
    </row>
    <row r="34284" spans="11:11" x14ac:dyDescent="0.25">
      <c r="K34284" s="115"/>
    </row>
    <row r="34285" spans="11:11" x14ac:dyDescent="0.25">
      <c r="K34285" s="115"/>
    </row>
    <row r="34286" spans="11:11" x14ac:dyDescent="0.25">
      <c r="K34286" s="115"/>
    </row>
    <row r="34287" spans="11:11" x14ac:dyDescent="0.25">
      <c r="K34287" s="115"/>
    </row>
    <row r="34288" spans="11:11" x14ac:dyDescent="0.25">
      <c r="K34288" s="115"/>
    </row>
    <row r="34289" spans="11:11" x14ac:dyDescent="0.25">
      <c r="K34289" s="115"/>
    </row>
    <row r="34290" spans="11:11" x14ac:dyDescent="0.25">
      <c r="K34290" s="115"/>
    </row>
    <row r="34291" spans="11:11" x14ac:dyDescent="0.25">
      <c r="K34291" s="115"/>
    </row>
    <row r="34292" spans="11:11" x14ac:dyDescent="0.25">
      <c r="K34292" s="115"/>
    </row>
    <row r="34293" spans="11:11" x14ac:dyDescent="0.25">
      <c r="K34293" s="115"/>
    </row>
    <row r="34294" spans="11:11" x14ac:dyDescent="0.25">
      <c r="K34294" s="115"/>
    </row>
    <row r="34295" spans="11:11" x14ac:dyDescent="0.25">
      <c r="K34295" s="115"/>
    </row>
    <row r="34296" spans="11:11" x14ac:dyDescent="0.25">
      <c r="K34296" s="115"/>
    </row>
    <row r="34297" spans="11:11" x14ac:dyDescent="0.25">
      <c r="K34297" s="115"/>
    </row>
    <row r="34298" spans="11:11" x14ac:dyDescent="0.25">
      <c r="K34298" s="115"/>
    </row>
    <row r="34299" spans="11:11" x14ac:dyDescent="0.25">
      <c r="K34299" s="115"/>
    </row>
    <row r="34300" spans="11:11" x14ac:dyDescent="0.25">
      <c r="K34300" s="115"/>
    </row>
    <row r="34301" spans="11:11" x14ac:dyDescent="0.25">
      <c r="K34301" s="115"/>
    </row>
    <row r="34302" spans="11:11" x14ac:dyDescent="0.25">
      <c r="K34302" s="115"/>
    </row>
    <row r="34303" spans="11:11" x14ac:dyDescent="0.25">
      <c r="K34303" s="115"/>
    </row>
    <row r="34304" spans="11:11" x14ac:dyDescent="0.25">
      <c r="K34304" s="115"/>
    </row>
    <row r="34305" spans="11:11" x14ac:dyDescent="0.25">
      <c r="K34305" s="115"/>
    </row>
    <row r="34306" spans="11:11" x14ac:dyDescent="0.25">
      <c r="K34306" s="115"/>
    </row>
    <row r="34307" spans="11:11" x14ac:dyDescent="0.25">
      <c r="K34307" s="115"/>
    </row>
    <row r="34308" spans="11:11" x14ac:dyDescent="0.25">
      <c r="K34308" s="115"/>
    </row>
    <row r="34309" spans="11:11" x14ac:dyDescent="0.25">
      <c r="K34309" s="115"/>
    </row>
    <row r="34310" spans="11:11" x14ac:dyDescent="0.25">
      <c r="K34310" s="115"/>
    </row>
    <row r="34311" spans="11:11" x14ac:dyDescent="0.25">
      <c r="K34311" s="115"/>
    </row>
    <row r="34312" spans="11:11" x14ac:dyDescent="0.25">
      <c r="K34312" s="115"/>
    </row>
    <row r="34313" spans="11:11" x14ac:dyDescent="0.25">
      <c r="K34313" s="115"/>
    </row>
    <row r="34314" spans="11:11" x14ac:dyDescent="0.25">
      <c r="K34314" s="115"/>
    </row>
    <row r="34315" spans="11:11" x14ac:dyDescent="0.25">
      <c r="K34315" s="115"/>
    </row>
    <row r="34316" spans="11:11" x14ac:dyDescent="0.25">
      <c r="K34316" s="115"/>
    </row>
    <row r="34317" spans="11:11" x14ac:dyDescent="0.25">
      <c r="K34317" s="115"/>
    </row>
    <row r="34318" spans="11:11" x14ac:dyDescent="0.25">
      <c r="K34318" s="115"/>
    </row>
    <row r="34319" spans="11:11" x14ac:dyDescent="0.25">
      <c r="K34319" s="115"/>
    </row>
    <row r="34320" spans="11:11" x14ac:dyDescent="0.25">
      <c r="K34320" s="115"/>
    </row>
    <row r="34321" spans="11:11" x14ac:dyDescent="0.25">
      <c r="K34321" s="115"/>
    </row>
    <row r="34322" spans="11:11" x14ac:dyDescent="0.25">
      <c r="K34322" s="115"/>
    </row>
    <row r="34323" spans="11:11" x14ac:dyDescent="0.25">
      <c r="K34323" s="115"/>
    </row>
    <row r="34324" spans="11:11" x14ac:dyDescent="0.25">
      <c r="K34324" s="115"/>
    </row>
    <row r="34325" spans="11:11" x14ac:dyDescent="0.25">
      <c r="K34325" s="115"/>
    </row>
    <row r="34326" spans="11:11" x14ac:dyDescent="0.25">
      <c r="K34326" s="115"/>
    </row>
    <row r="34327" spans="11:11" x14ac:dyDescent="0.25">
      <c r="K34327" s="115"/>
    </row>
    <row r="34328" spans="11:11" x14ac:dyDescent="0.25">
      <c r="K34328" s="115"/>
    </row>
    <row r="34329" spans="11:11" x14ac:dyDescent="0.25">
      <c r="K34329" s="115"/>
    </row>
    <row r="34330" spans="11:11" x14ac:dyDescent="0.25">
      <c r="K34330" s="115"/>
    </row>
    <row r="34331" spans="11:11" x14ac:dyDescent="0.25">
      <c r="K34331" s="115"/>
    </row>
    <row r="34332" spans="11:11" x14ac:dyDescent="0.25">
      <c r="K34332" s="115"/>
    </row>
    <row r="34333" spans="11:11" x14ac:dyDescent="0.25">
      <c r="K34333" s="115"/>
    </row>
    <row r="34334" spans="11:11" x14ac:dyDescent="0.25">
      <c r="K34334" s="115"/>
    </row>
    <row r="34335" spans="11:11" x14ac:dyDescent="0.25">
      <c r="K34335" s="115"/>
    </row>
    <row r="34336" spans="11:11" x14ac:dyDescent="0.25">
      <c r="K34336" s="115"/>
    </row>
    <row r="34337" spans="11:11" x14ac:dyDescent="0.25">
      <c r="K34337" s="115"/>
    </row>
    <row r="34338" spans="11:11" x14ac:dyDescent="0.25">
      <c r="K34338" s="115"/>
    </row>
    <row r="34339" spans="11:11" x14ac:dyDescent="0.25">
      <c r="K34339" s="115"/>
    </row>
    <row r="34340" spans="11:11" x14ac:dyDescent="0.25">
      <c r="K34340" s="115"/>
    </row>
    <row r="34341" spans="11:11" x14ac:dyDescent="0.25">
      <c r="K34341" s="115"/>
    </row>
    <row r="34342" spans="11:11" x14ac:dyDescent="0.25">
      <c r="K34342" s="115"/>
    </row>
    <row r="34343" spans="11:11" x14ac:dyDescent="0.25">
      <c r="K34343" s="115"/>
    </row>
    <row r="34344" spans="11:11" x14ac:dyDescent="0.25">
      <c r="K34344" s="115"/>
    </row>
    <row r="34345" spans="11:11" x14ac:dyDescent="0.25">
      <c r="K34345" s="115"/>
    </row>
    <row r="34346" spans="11:11" x14ac:dyDescent="0.25">
      <c r="K34346" s="115"/>
    </row>
    <row r="34347" spans="11:11" x14ac:dyDescent="0.25">
      <c r="K34347" s="115"/>
    </row>
    <row r="34348" spans="11:11" x14ac:dyDescent="0.25">
      <c r="K34348" s="115"/>
    </row>
    <row r="34349" spans="11:11" x14ac:dyDescent="0.25">
      <c r="K34349" s="115"/>
    </row>
    <row r="34350" spans="11:11" x14ac:dyDescent="0.25">
      <c r="K34350" s="115"/>
    </row>
    <row r="34351" spans="11:11" x14ac:dyDescent="0.25">
      <c r="K34351" s="115"/>
    </row>
    <row r="34352" spans="11:11" x14ac:dyDescent="0.25">
      <c r="K34352" s="115"/>
    </row>
    <row r="34353" spans="11:11" x14ac:dyDescent="0.25">
      <c r="K34353" s="115"/>
    </row>
    <row r="34354" spans="11:11" x14ac:dyDescent="0.25">
      <c r="K34354" s="115"/>
    </row>
    <row r="34355" spans="11:11" x14ac:dyDescent="0.25">
      <c r="K34355" s="115"/>
    </row>
    <row r="34356" spans="11:11" x14ac:dyDescent="0.25">
      <c r="K34356" s="115"/>
    </row>
    <row r="34357" spans="11:11" x14ac:dyDescent="0.25">
      <c r="K34357" s="115"/>
    </row>
    <row r="34358" spans="11:11" x14ac:dyDescent="0.25">
      <c r="K34358" s="115"/>
    </row>
    <row r="34359" spans="11:11" x14ac:dyDescent="0.25">
      <c r="K34359" s="115"/>
    </row>
    <row r="34360" spans="11:11" x14ac:dyDescent="0.25">
      <c r="K34360" s="115"/>
    </row>
    <row r="34361" spans="11:11" x14ac:dyDescent="0.25">
      <c r="K34361" s="115"/>
    </row>
    <row r="34362" spans="11:11" x14ac:dyDescent="0.25">
      <c r="K34362" s="115"/>
    </row>
    <row r="34363" spans="11:11" x14ac:dyDescent="0.25">
      <c r="K34363" s="115"/>
    </row>
    <row r="34364" spans="11:11" x14ac:dyDescent="0.25">
      <c r="K34364" s="115"/>
    </row>
    <row r="34365" spans="11:11" x14ac:dyDescent="0.25">
      <c r="K34365" s="115"/>
    </row>
    <row r="34366" spans="11:11" x14ac:dyDescent="0.25">
      <c r="K34366" s="115"/>
    </row>
    <row r="34367" spans="11:11" x14ac:dyDescent="0.25">
      <c r="K34367" s="115"/>
    </row>
    <row r="34368" spans="11:11" x14ac:dyDescent="0.25">
      <c r="K34368" s="115"/>
    </row>
    <row r="34369" spans="11:11" x14ac:dyDescent="0.25">
      <c r="K34369" s="115"/>
    </row>
    <row r="34370" spans="11:11" x14ac:dyDescent="0.25">
      <c r="K34370" s="115"/>
    </row>
    <row r="34371" spans="11:11" x14ac:dyDescent="0.25">
      <c r="K34371" s="115"/>
    </row>
    <row r="34372" spans="11:11" x14ac:dyDescent="0.25">
      <c r="K34372" s="115"/>
    </row>
    <row r="34373" spans="11:11" x14ac:dyDescent="0.25">
      <c r="K34373" s="115"/>
    </row>
    <row r="34374" spans="11:11" x14ac:dyDescent="0.25">
      <c r="K34374" s="115"/>
    </row>
    <row r="34375" spans="11:11" x14ac:dyDescent="0.25">
      <c r="K34375" s="115"/>
    </row>
    <row r="34376" spans="11:11" x14ac:dyDescent="0.25">
      <c r="K34376" s="115"/>
    </row>
    <row r="34377" spans="11:11" x14ac:dyDescent="0.25">
      <c r="K34377" s="115"/>
    </row>
    <row r="34378" spans="11:11" x14ac:dyDescent="0.25">
      <c r="K34378" s="115"/>
    </row>
    <row r="34379" spans="11:11" x14ac:dyDescent="0.25">
      <c r="K34379" s="115"/>
    </row>
    <row r="34380" spans="11:11" x14ac:dyDescent="0.25">
      <c r="K34380" s="115"/>
    </row>
    <row r="34381" spans="11:11" x14ac:dyDescent="0.25">
      <c r="K34381" s="115"/>
    </row>
    <row r="34382" spans="11:11" x14ac:dyDescent="0.25">
      <c r="K34382" s="115"/>
    </row>
    <row r="34383" spans="11:11" x14ac:dyDescent="0.25">
      <c r="K34383" s="115"/>
    </row>
    <row r="34384" spans="11:11" x14ac:dyDescent="0.25">
      <c r="K34384" s="115"/>
    </row>
    <row r="34385" spans="11:11" x14ac:dyDescent="0.25">
      <c r="K34385" s="115"/>
    </row>
    <row r="34386" spans="11:11" x14ac:dyDescent="0.25">
      <c r="K34386" s="115"/>
    </row>
    <row r="34387" spans="11:11" x14ac:dyDescent="0.25">
      <c r="K34387" s="115"/>
    </row>
    <row r="34388" spans="11:11" x14ac:dyDescent="0.25">
      <c r="K34388" s="115"/>
    </row>
    <row r="34389" spans="11:11" x14ac:dyDescent="0.25">
      <c r="K34389" s="115"/>
    </row>
    <row r="34390" spans="11:11" x14ac:dyDescent="0.25">
      <c r="K34390" s="115"/>
    </row>
    <row r="34391" spans="11:11" x14ac:dyDescent="0.25">
      <c r="K34391" s="115"/>
    </row>
    <row r="34392" spans="11:11" x14ac:dyDescent="0.25">
      <c r="K34392" s="115"/>
    </row>
    <row r="34393" spans="11:11" x14ac:dyDescent="0.25">
      <c r="K34393" s="115"/>
    </row>
    <row r="34394" spans="11:11" x14ac:dyDescent="0.25">
      <c r="K34394" s="115"/>
    </row>
    <row r="34395" spans="11:11" x14ac:dyDescent="0.25">
      <c r="K34395" s="115"/>
    </row>
    <row r="34396" spans="11:11" x14ac:dyDescent="0.25">
      <c r="K34396" s="115"/>
    </row>
    <row r="34397" spans="11:11" x14ac:dyDescent="0.25">
      <c r="K34397" s="115"/>
    </row>
    <row r="34398" spans="11:11" x14ac:dyDescent="0.25">
      <c r="K34398" s="115"/>
    </row>
    <row r="34399" spans="11:11" x14ac:dyDescent="0.25">
      <c r="K34399" s="115"/>
    </row>
    <row r="34400" spans="11:11" x14ac:dyDescent="0.25">
      <c r="K34400" s="115"/>
    </row>
    <row r="34401" spans="11:11" x14ac:dyDescent="0.25">
      <c r="K34401" s="115"/>
    </row>
    <row r="34402" spans="11:11" x14ac:dyDescent="0.25">
      <c r="K34402" s="115"/>
    </row>
    <row r="34403" spans="11:11" x14ac:dyDescent="0.25">
      <c r="K34403" s="115"/>
    </row>
    <row r="34404" spans="11:11" x14ac:dyDescent="0.25">
      <c r="K34404" s="115"/>
    </row>
    <row r="34405" spans="11:11" x14ac:dyDescent="0.25">
      <c r="K34405" s="115"/>
    </row>
    <row r="34406" spans="11:11" x14ac:dyDescent="0.25">
      <c r="K34406" s="115"/>
    </row>
    <row r="34407" spans="11:11" x14ac:dyDescent="0.25">
      <c r="K34407" s="115"/>
    </row>
    <row r="34408" spans="11:11" x14ac:dyDescent="0.25">
      <c r="K34408" s="115"/>
    </row>
    <row r="34409" spans="11:11" x14ac:dyDescent="0.25">
      <c r="K34409" s="115"/>
    </row>
    <row r="34410" spans="11:11" x14ac:dyDescent="0.25">
      <c r="K34410" s="115"/>
    </row>
    <row r="34411" spans="11:11" x14ac:dyDescent="0.25">
      <c r="K34411" s="115"/>
    </row>
    <row r="34412" spans="11:11" x14ac:dyDescent="0.25">
      <c r="K34412" s="115"/>
    </row>
    <row r="34413" spans="11:11" x14ac:dyDescent="0.25">
      <c r="K34413" s="115"/>
    </row>
    <row r="34414" spans="11:11" x14ac:dyDescent="0.25">
      <c r="K34414" s="115"/>
    </row>
    <row r="34415" spans="11:11" x14ac:dyDescent="0.25">
      <c r="K34415" s="115"/>
    </row>
    <row r="34416" spans="11:11" x14ac:dyDescent="0.25">
      <c r="K34416" s="115"/>
    </row>
    <row r="34417" spans="11:11" x14ac:dyDescent="0.25">
      <c r="K34417" s="115"/>
    </row>
    <row r="34418" spans="11:11" x14ac:dyDescent="0.25">
      <c r="K34418" s="115"/>
    </row>
    <row r="34419" spans="11:11" x14ac:dyDescent="0.25">
      <c r="K34419" s="115"/>
    </row>
    <row r="34420" spans="11:11" x14ac:dyDescent="0.25">
      <c r="K34420" s="115"/>
    </row>
    <row r="34421" spans="11:11" x14ac:dyDescent="0.25">
      <c r="K34421" s="115"/>
    </row>
    <row r="34422" spans="11:11" x14ac:dyDescent="0.25">
      <c r="K34422" s="115"/>
    </row>
    <row r="34423" spans="11:11" x14ac:dyDescent="0.25">
      <c r="K34423" s="115"/>
    </row>
    <row r="34424" spans="11:11" x14ac:dyDescent="0.25">
      <c r="K34424" s="115"/>
    </row>
    <row r="34425" spans="11:11" x14ac:dyDescent="0.25">
      <c r="K34425" s="115"/>
    </row>
    <row r="34426" spans="11:11" x14ac:dyDescent="0.25">
      <c r="K34426" s="115"/>
    </row>
    <row r="34427" spans="11:11" x14ac:dyDescent="0.25">
      <c r="K34427" s="115"/>
    </row>
    <row r="34428" spans="11:11" x14ac:dyDescent="0.25">
      <c r="K34428" s="115"/>
    </row>
    <row r="34429" spans="11:11" x14ac:dyDescent="0.25">
      <c r="K34429" s="115"/>
    </row>
    <row r="34430" spans="11:11" x14ac:dyDescent="0.25">
      <c r="K34430" s="115"/>
    </row>
    <row r="34431" spans="11:11" x14ac:dyDescent="0.25">
      <c r="K34431" s="115"/>
    </row>
    <row r="34432" spans="11:11" x14ac:dyDescent="0.25">
      <c r="K34432" s="115"/>
    </row>
    <row r="34433" spans="11:11" x14ac:dyDescent="0.25">
      <c r="K34433" s="115"/>
    </row>
    <row r="34434" spans="11:11" x14ac:dyDescent="0.25">
      <c r="K34434" s="115"/>
    </row>
    <row r="34435" spans="11:11" x14ac:dyDescent="0.25">
      <c r="K34435" s="115"/>
    </row>
    <row r="34436" spans="11:11" x14ac:dyDescent="0.25">
      <c r="K34436" s="115"/>
    </row>
    <row r="34437" spans="11:11" x14ac:dyDescent="0.25">
      <c r="K34437" s="115"/>
    </row>
    <row r="34438" spans="11:11" x14ac:dyDescent="0.25">
      <c r="K34438" s="115"/>
    </row>
    <row r="34439" spans="11:11" x14ac:dyDescent="0.25">
      <c r="K34439" s="115"/>
    </row>
    <row r="34440" spans="11:11" x14ac:dyDescent="0.25">
      <c r="K34440" s="115"/>
    </row>
    <row r="34441" spans="11:11" x14ac:dyDescent="0.25">
      <c r="K34441" s="115"/>
    </row>
    <row r="34442" spans="11:11" x14ac:dyDescent="0.25">
      <c r="K34442" s="115"/>
    </row>
    <row r="34443" spans="11:11" x14ac:dyDescent="0.25">
      <c r="K34443" s="115"/>
    </row>
    <row r="34444" spans="11:11" x14ac:dyDescent="0.25">
      <c r="K34444" s="115"/>
    </row>
    <row r="34445" spans="11:11" x14ac:dyDescent="0.25">
      <c r="K34445" s="115"/>
    </row>
    <row r="34446" spans="11:11" x14ac:dyDescent="0.25">
      <c r="K34446" s="115"/>
    </row>
    <row r="34447" spans="11:11" x14ac:dyDescent="0.25">
      <c r="K34447" s="115"/>
    </row>
    <row r="34448" spans="11:11" x14ac:dyDescent="0.25">
      <c r="K34448" s="115"/>
    </row>
    <row r="34449" spans="11:11" x14ac:dyDescent="0.25">
      <c r="K34449" s="115"/>
    </row>
    <row r="34450" spans="11:11" x14ac:dyDescent="0.25">
      <c r="K34450" s="115"/>
    </row>
    <row r="34451" spans="11:11" x14ac:dyDescent="0.25">
      <c r="K34451" s="115"/>
    </row>
    <row r="34452" spans="11:11" x14ac:dyDescent="0.25">
      <c r="K34452" s="115"/>
    </row>
    <row r="34453" spans="11:11" x14ac:dyDescent="0.25">
      <c r="K34453" s="115"/>
    </row>
    <row r="34454" spans="11:11" x14ac:dyDescent="0.25">
      <c r="K34454" s="115"/>
    </row>
    <row r="34455" spans="11:11" x14ac:dyDescent="0.25">
      <c r="K34455" s="115"/>
    </row>
    <row r="34456" spans="11:11" x14ac:dyDescent="0.25">
      <c r="K34456" s="115"/>
    </row>
    <row r="34457" spans="11:11" x14ac:dyDescent="0.25">
      <c r="K34457" s="115"/>
    </row>
    <row r="34458" spans="11:11" x14ac:dyDescent="0.25">
      <c r="K34458" s="115"/>
    </row>
    <row r="34459" spans="11:11" x14ac:dyDescent="0.25">
      <c r="K34459" s="115"/>
    </row>
    <row r="34460" spans="11:11" x14ac:dyDescent="0.25">
      <c r="K34460" s="115"/>
    </row>
    <row r="34461" spans="11:11" x14ac:dyDescent="0.25">
      <c r="K34461" s="115"/>
    </row>
    <row r="34462" spans="11:11" x14ac:dyDescent="0.25">
      <c r="K34462" s="115"/>
    </row>
    <row r="34463" spans="11:11" x14ac:dyDescent="0.25">
      <c r="K34463" s="115"/>
    </row>
    <row r="34464" spans="11:11" x14ac:dyDescent="0.25">
      <c r="K34464" s="115"/>
    </row>
    <row r="34465" spans="11:11" x14ac:dyDescent="0.25">
      <c r="K34465" s="115"/>
    </row>
    <row r="34466" spans="11:11" x14ac:dyDescent="0.25">
      <c r="K34466" s="115"/>
    </row>
    <row r="34467" spans="11:11" x14ac:dyDescent="0.25">
      <c r="K34467" s="115"/>
    </row>
    <row r="34468" spans="11:11" x14ac:dyDescent="0.25">
      <c r="K34468" s="115"/>
    </row>
    <row r="34469" spans="11:11" x14ac:dyDescent="0.25">
      <c r="K34469" s="115"/>
    </row>
    <row r="34470" spans="11:11" x14ac:dyDescent="0.25">
      <c r="K34470" s="115"/>
    </row>
    <row r="34471" spans="11:11" x14ac:dyDescent="0.25">
      <c r="K34471" s="115"/>
    </row>
    <row r="34472" spans="11:11" x14ac:dyDescent="0.25">
      <c r="K34472" s="115"/>
    </row>
    <row r="34473" spans="11:11" x14ac:dyDescent="0.25">
      <c r="K34473" s="115"/>
    </row>
    <row r="34474" spans="11:11" x14ac:dyDescent="0.25">
      <c r="K34474" s="115"/>
    </row>
    <row r="34475" spans="11:11" x14ac:dyDescent="0.25">
      <c r="K34475" s="115"/>
    </row>
    <row r="34476" spans="11:11" x14ac:dyDescent="0.25">
      <c r="K34476" s="115"/>
    </row>
    <row r="34477" spans="11:11" x14ac:dyDescent="0.25">
      <c r="K34477" s="115"/>
    </row>
    <row r="34478" spans="11:11" x14ac:dyDescent="0.25">
      <c r="K34478" s="115"/>
    </row>
    <row r="34479" spans="11:11" x14ac:dyDescent="0.25">
      <c r="K34479" s="115"/>
    </row>
    <row r="34480" spans="11:11" x14ac:dyDescent="0.25">
      <c r="K34480" s="115"/>
    </row>
    <row r="34481" spans="11:11" x14ac:dyDescent="0.25">
      <c r="K34481" s="115"/>
    </row>
    <row r="34482" spans="11:11" x14ac:dyDescent="0.25">
      <c r="K34482" s="115"/>
    </row>
    <row r="34483" spans="11:11" x14ac:dyDescent="0.25">
      <c r="K34483" s="115"/>
    </row>
    <row r="34484" spans="11:11" x14ac:dyDescent="0.25">
      <c r="K34484" s="115"/>
    </row>
    <row r="34485" spans="11:11" x14ac:dyDescent="0.25">
      <c r="K34485" s="115"/>
    </row>
    <row r="34486" spans="11:11" x14ac:dyDescent="0.25">
      <c r="K34486" s="115"/>
    </row>
    <row r="34487" spans="11:11" x14ac:dyDescent="0.25">
      <c r="K34487" s="115"/>
    </row>
    <row r="34488" spans="11:11" x14ac:dyDescent="0.25">
      <c r="K34488" s="115"/>
    </row>
    <row r="34489" spans="11:11" x14ac:dyDescent="0.25">
      <c r="K34489" s="115"/>
    </row>
    <row r="34490" spans="11:11" x14ac:dyDescent="0.25">
      <c r="K34490" s="115"/>
    </row>
    <row r="34491" spans="11:11" x14ac:dyDescent="0.25">
      <c r="K34491" s="115"/>
    </row>
    <row r="34492" spans="11:11" x14ac:dyDescent="0.25">
      <c r="K34492" s="115"/>
    </row>
    <row r="34493" spans="11:11" x14ac:dyDescent="0.25">
      <c r="K34493" s="115"/>
    </row>
    <row r="34494" spans="11:11" x14ac:dyDescent="0.25">
      <c r="K34494" s="115"/>
    </row>
    <row r="34495" spans="11:11" x14ac:dyDescent="0.25">
      <c r="K34495" s="115"/>
    </row>
    <row r="34496" spans="11:11" x14ac:dyDescent="0.25">
      <c r="K34496" s="115"/>
    </row>
    <row r="34497" spans="11:11" x14ac:dyDescent="0.25">
      <c r="K34497" s="115"/>
    </row>
    <row r="34498" spans="11:11" x14ac:dyDescent="0.25">
      <c r="K34498" s="115"/>
    </row>
    <row r="34499" spans="11:11" x14ac:dyDescent="0.25">
      <c r="K34499" s="115"/>
    </row>
    <row r="34500" spans="11:11" x14ac:dyDescent="0.25">
      <c r="K34500" s="115"/>
    </row>
    <row r="34501" spans="11:11" x14ac:dyDescent="0.25">
      <c r="K34501" s="115"/>
    </row>
    <row r="34502" spans="11:11" x14ac:dyDescent="0.25">
      <c r="K34502" s="115"/>
    </row>
    <row r="34503" spans="11:11" x14ac:dyDescent="0.25">
      <c r="K34503" s="115"/>
    </row>
    <row r="34504" spans="11:11" x14ac:dyDescent="0.25">
      <c r="K34504" s="115"/>
    </row>
    <row r="34505" spans="11:11" x14ac:dyDescent="0.25">
      <c r="K34505" s="115"/>
    </row>
    <row r="34506" spans="11:11" x14ac:dyDescent="0.25">
      <c r="K34506" s="115"/>
    </row>
    <row r="34507" spans="11:11" x14ac:dyDescent="0.25">
      <c r="K34507" s="115"/>
    </row>
    <row r="34508" spans="11:11" x14ac:dyDescent="0.25">
      <c r="K34508" s="115"/>
    </row>
    <row r="34509" spans="11:11" x14ac:dyDescent="0.25">
      <c r="K34509" s="115"/>
    </row>
    <row r="34510" spans="11:11" x14ac:dyDescent="0.25">
      <c r="K34510" s="115"/>
    </row>
    <row r="34511" spans="11:11" x14ac:dyDescent="0.25">
      <c r="K34511" s="115"/>
    </row>
    <row r="34512" spans="11:11" x14ac:dyDescent="0.25">
      <c r="K34512" s="115"/>
    </row>
    <row r="34513" spans="11:11" x14ac:dyDescent="0.25">
      <c r="K34513" s="115"/>
    </row>
    <row r="34514" spans="11:11" x14ac:dyDescent="0.25">
      <c r="K34514" s="115"/>
    </row>
    <row r="34515" spans="11:11" x14ac:dyDescent="0.25">
      <c r="K34515" s="115"/>
    </row>
    <row r="34516" spans="11:11" x14ac:dyDescent="0.25">
      <c r="K34516" s="115"/>
    </row>
    <row r="34517" spans="11:11" x14ac:dyDescent="0.25">
      <c r="K34517" s="115"/>
    </row>
    <row r="34518" spans="11:11" x14ac:dyDescent="0.25">
      <c r="K34518" s="115"/>
    </row>
    <row r="34519" spans="11:11" x14ac:dyDescent="0.25">
      <c r="K34519" s="115"/>
    </row>
    <row r="34520" spans="11:11" x14ac:dyDescent="0.25">
      <c r="K34520" s="115"/>
    </row>
    <row r="34521" spans="11:11" x14ac:dyDescent="0.25">
      <c r="K34521" s="115"/>
    </row>
    <row r="34522" spans="11:11" x14ac:dyDescent="0.25">
      <c r="K34522" s="115"/>
    </row>
    <row r="34523" spans="11:11" x14ac:dyDescent="0.25">
      <c r="K34523" s="115"/>
    </row>
    <row r="34524" spans="11:11" x14ac:dyDescent="0.25">
      <c r="K34524" s="115"/>
    </row>
    <row r="34525" spans="11:11" x14ac:dyDescent="0.25">
      <c r="K34525" s="115"/>
    </row>
    <row r="34526" spans="11:11" x14ac:dyDescent="0.25">
      <c r="K34526" s="115"/>
    </row>
    <row r="34527" spans="11:11" x14ac:dyDescent="0.25">
      <c r="K34527" s="115"/>
    </row>
    <row r="34528" spans="11:11" x14ac:dyDescent="0.25">
      <c r="K34528" s="115"/>
    </row>
    <row r="34529" spans="11:11" x14ac:dyDescent="0.25">
      <c r="K34529" s="115"/>
    </row>
    <row r="34530" spans="11:11" x14ac:dyDescent="0.25">
      <c r="K34530" s="115"/>
    </row>
    <row r="34531" spans="11:11" x14ac:dyDescent="0.25">
      <c r="K34531" s="115"/>
    </row>
    <row r="34532" spans="11:11" x14ac:dyDescent="0.25">
      <c r="K34532" s="115"/>
    </row>
    <row r="34533" spans="11:11" x14ac:dyDescent="0.25">
      <c r="K34533" s="115"/>
    </row>
    <row r="34534" spans="11:11" x14ac:dyDescent="0.25">
      <c r="K34534" s="115"/>
    </row>
    <row r="34535" spans="11:11" x14ac:dyDescent="0.25">
      <c r="K34535" s="115"/>
    </row>
    <row r="34536" spans="11:11" x14ac:dyDescent="0.25">
      <c r="K34536" s="115"/>
    </row>
    <row r="34537" spans="11:11" x14ac:dyDescent="0.25">
      <c r="K34537" s="115"/>
    </row>
    <row r="34538" spans="11:11" x14ac:dyDescent="0.25">
      <c r="K34538" s="115"/>
    </row>
    <row r="34539" spans="11:11" x14ac:dyDescent="0.25">
      <c r="K34539" s="115"/>
    </row>
    <row r="34540" spans="11:11" x14ac:dyDescent="0.25">
      <c r="K34540" s="115"/>
    </row>
    <row r="34541" spans="11:11" x14ac:dyDescent="0.25">
      <c r="K34541" s="115"/>
    </row>
    <row r="34542" spans="11:11" x14ac:dyDescent="0.25">
      <c r="K34542" s="115"/>
    </row>
    <row r="34543" spans="11:11" x14ac:dyDescent="0.25">
      <c r="K34543" s="115"/>
    </row>
    <row r="34544" spans="11:11" x14ac:dyDescent="0.25">
      <c r="K34544" s="115"/>
    </row>
    <row r="34545" spans="11:11" x14ac:dyDescent="0.25">
      <c r="K34545" s="115"/>
    </row>
    <row r="34546" spans="11:11" x14ac:dyDescent="0.25">
      <c r="K34546" s="115"/>
    </row>
    <row r="34547" spans="11:11" x14ac:dyDescent="0.25">
      <c r="K34547" s="115"/>
    </row>
    <row r="34548" spans="11:11" x14ac:dyDescent="0.25">
      <c r="K34548" s="115"/>
    </row>
    <row r="34549" spans="11:11" x14ac:dyDescent="0.25">
      <c r="K34549" s="115"/>
    </row>
    <row r="34550" spans="11:11" x14ac:dyDescent="0.25">
      <c r="K34550" s="115"/>
    </row>
    <row r="34551" spans="11:11" x14ac:dyDescent="0.25">
      <c r="K34551" s="115"/>
    </row>
    <row r="34552" spans="11:11" x14ac:dyDescent="0.25">
      <c r="K34552" s="115"/>
    </row>
    <row r="34553" spans="11:11" x14ac:dyDescent="0.25">
      <c r="K34553" s="115"/>
    </row>
    <row r="34554" spans="11:11" x14ac:dyDescent="0.25">
      <c r="K34554" s="115"/>
    </row>
    <row r="34555" spans="11:11" x14ac:dyDescent="0.25">
      <c r="K34555" s="115"/>
    </row>
    <row r="34556" spans="11:11" x14ac:dyDescent="0.25">
      <c r="K34556" s="115"/>
    </row>
    <row r="34557" spans="11:11" x14ac:dyDescent="0.25">
      <c r="K34557" s="115"/>
    </row>
    <row r="34558" spans="11:11" x14ac:dyDescent="0.25">
      <c r="K34558" s="115"/>
    </row>
    <row r="34559" spans="11:11" x14ac:dyDescent="0.25">
      <c r="K34559" s="115"/>
    </row>
    <row r="34560" spans="11:11" x14ac:dyDescent="0.25">
      <c r="K34560" s="115"/>
    </row>
    <row r="34561" spans="11:11" x14ac:dyDescent="0.25">
      <c r="K34561" s="115"/>
    </row>
    <row r="34562" spans="11:11" x14ac:dyDescent="0.25">
      <c r="K34562" s="115"/>
    </row>
    <row r="34563" spans="11:11" x14ac:dyDescent="0.25">
      <c r="K34563" s="115"/>
    </row>
    <row r="34564" spans="11:11" x14ac:dyDescent="0.25">
      <c r="K34564" s="115"/>
    </row>
    <row r="34565" spans="11:11" x14ac:dyDescent="0.25">
      <c r="K34565" s="115"/>
    </row>
    <row r="34566" spans="11:11" x14ac:dyDescent="0.25">
      <c r="K34566" s="115"/>
    </row>
    <row r="34567" spans="11:11" x14ac:dyDescent="0.25">
      <c r="K34567" s="115"/>
    </row>
    <row r="34568" spans="11:11" x14ac:dyDescent="0.25">
      <c r="K34568" s="115"/>
    </row>
    <row r="34569" spans="11:11" x14ac:dyDescent="0.25">
      <c r="K34569" s="115"/>
    </row>
    <row r="34570" spans="11:11" x14ac:dyDescent="0.25">
      <c r="K34570" s="115"/>
    </row>
    <row r="34571" spans="11:11" x14ac:dyDescent="0.25">
      <c r="K34571" s="115"/>
    </row>
    <row r="34572" spans="11:11" x14ac:dyDescent="0.25">
      <c r="K34572" s="115"/>
    </row>
    <row r="34573" spans="11:11" x14ac:dyDescent="0.25">
      <c r="K34573" s="115"/>
    </row>
    <row r="34574" spans="11:11" x14ac:dyDescent="0.25">
      <c r="K34574" s="115"/>
    </row>
    <row r="34575" spans="11:11" x14ac:dyDescent="0.25">
      <c r="K34575" s="115"/>
    </row>
    <row r="34576" spans="11:11" x14ac:dyDescent="0.25">
      <c r="K34576" s="115"/>
    </row>
    <row r="34577" spans="11:11" x14ac:dyDescent="0.25">
      <c r="K34577" s="115"/>
    </row>
    <row r="34578" spans="11:11" x14ac:dyDescent="0.25">
      <c r="K34578" s="115"/>
    </row>
    <row r="34579" spans="11:11" x14ac:dyDescent="0.25">
      <c r="K34579" s="115"/>
    </row>
    <row r="34580" spans="11:11" x14ac:dyDescent="0.25">
      <c r="K34580" s="115"/>
    </row>
    <row r="34581" spans="11:11" x14ac:dyDescent="0.25">
      <c r="K34581" s="115"/>
    </row>
    <row r="34582" spans="11:11" x14ac:dyDescent="0.25">
      <c r="K34582" s="115"/>
    </row>
    <row r="34583" spans="11:11" x14ac:dyDescent="0.25">
      <c r="K34583" s="115"/>
    </row>
    <row r="34584" spans="11:11" x14ac:dyDescent="0.25">
      <c r="K34584" s="115"/>
    </row>
    <row r="34585" spans="11:11" x14ac:dyDescent="0.25">
      <c r="K34585" s="115"/>
    </row>
    <row r="34586" spans="11:11" x14ac:dyDescent="0.25">
      <c r="K34586" s="115"/>
    </row>
    <row r="34587" spans="11:11" x14ac:dyDescent="0.25">
      <c r="K34587" s="115"/>
    </row>
    <row r="34588" spans="11:11" x14ac:dyDescent="0.25">
      <c r="K34588" s="115"/>
    </row>
    <row r="34589" spans="11:11" x14ac:dyDescent="0.25">
      <c r="K34589" s="115"/>
    </row>
    <row r="34590" spans="11:11" x14ac:dyDescent="0.25">
      <c r="K34590" s="115"/>
    </row>
    <row r="34591" spans="11:11" x14ac:dyDescent="0.25">
      <c r="K34591" s="115"/>
    </row>
    <row r="34592" spans="11:11" x14ac:dyDescent="0.25">
      <c r="K34592" s="115"/>
    </row>
    <row r="34593" spans="11:11" x14ac:dyDescent="0.25">
      <c r="K34593" s="115"/>
    </row>
    <row r="34594" spans="11:11" x14ac:dyDescent="0.25">
      <c r="K34594" s="115"/>
    </row>
    <row r="34595" spans="11:11" x14ac:dyDescent="0.25">
      <c r="K34595" s="115"/>
    </row>
    <row r="34596" spans="11:11" x14ac:dyDescent="0.25">
      <c r="K34596" s="115"/>
    </row>
    <row r="34597" spans="11:11" x14ac:dyDescent="0.25">
      <c r="K34597" s="115"/>
    </row>
    <row r="34598" spans="11:11" x14ac:dyDescent="0.25">
      <c r="K34598" s="115"/>
    </row>
    <row r="34599" spans="11:11" x14ac:dyDescent="0.25">
      <c r="K34599" s="115"/>
    </row>
    <row r="34600" spans="11:11" x14ac:dyDescent="0.25">
      <c r="K34600" s="115"/>
    </row>
    <row r="34601" spans="11:11" x14ac:dyDescent="0.25">
      <c r="K34601" s="115"/>
    </row>
    <row r="34602" spans="11:11" x14ac:dyDescent="0.25">
      <c r="K34602" s="115"/>
    </row>
    <row r="34603" spans="11:11" x14ac:dyDescent="0.25">
      <c r="K34603" s="115"/>
    </row>
    <row r="34604" spans="11:11" x14ac:dyDescent="0.25">
      <c r="K34604" s="115"/>
    </row>
    <row r="34605" spans="11:11" x14ac:dyDescent="0.25">
      <c r="K34605" s="115"/>
    </row>
    <row r="34606" spans="11:11" x14ac:dyDescent="0.25">
      <c r="K34606" s="115"/>
    </row>
    <row r="34607" spans="11:11" x14ac:dyDescent="0.25">
      <c r="K34607" s="115"/>
    </row>
    <row r="34608" spans="11:11" x14ac:dyDescent="0.25">
      <c r="K34608" s="115"/>
    </row>
    <row r="34609" spans="11:11" x14ac:dyDescent="0.25">
      <c r="K34609" s="115"/>
    </row>
    <row r="34610" spans="11:11" x14ac:dyDescent="0.25">
      <c r="K34610" s="115"/>
    </row>
    <row r="34611" spans="11:11" x14ac:dyDescent="0.25">
      <c r="K34611" s="115"/>
    </row>
    <row r="34612" spans="11:11" x14ac:dyDescent="0.25">
      <c r="K34612" s="115"/>
    </row>
    <row r="34613" spans="11:11" x14ac:dyDescent="0.25">
      <c r="K34613" s="115"/>
    </row>
    <row r="34614" spans="11:11" x14ac:dyDescent="0.25">
      <c r="K34614" s="115"/>
    </row>
    <row r="34615" spans="11:11" x14ac:dyDescent="0.25">
      <c r="K34615" s="115"/>
    </row>
    <row r="34616" spans="11:11" x14ac:dyDescent="0.25">
      <c r="K34616" s="115"/>
    </row>
    <row r="34617" spans="11:11" x14ac:dyDescent="0.25">
      <c r="K34617" s="115"/>
    </row>
    <row r="34618" spans="11:11" x14ac:dyDescent="0.25">
      <c r="K34618" s="115"/>
    </row>
    <row r="34619" spans="11:11" x14ac:dyDescent="0.25">
      <c r="K34619" s="115"/>
    </row>
    <row r="34620" spans="11:11" x14ac:dyDescent="0.25">
      <c r="K34620" s="115"/>
    </row>
    <row r="34621" spans="11:11" x14ac:dyDescent="0.25">
      <c r="K34621" s="115"/>
    </row>
    <row r="34622" spans="11:11" x14ac:dyDescent="0.25">
      <c r="K34622" s="115"/>
    </row>
    <row r="34623" spans="11:11" x14ac:dyDescent="0.25">
      <c r="K34623" s="115"/>
    </row>
    <row r="34624" spans="11:11" x14ac:dyDescent="0.25">
      <c r="K34624" s="115"/>
    </row>
    <row r="34625" spans="11:11" x14ac:dyDescent="0.25">
      <c r="K34625" s="115"/>
    </row>
    <row r="34626" spans="11:11" x14ac:dyDescent="0.25">
      <c r="K34626" s="115"/>
    </row>
    <row r="34627" spans="11:11" x14ac:dyDescent="0.25">
      <c r="K34627" s="115"/>
    </row>
    <row r="34628" spans="11:11" x14ac:dyDescent="0.25">
      <c r="K34628" s="115"/>
    </row>
    <row r="34629" spans="11:11" x14ac:dyDescent="0.25">
      <c r="K34629" s="115"/>
    </row>
    <row r="34630" spans="11:11" x14ac:dyDescent="0.25">
      <c r="K34630" s="115"/>
    </row>
    <row r="34631" spans="11:11" x14ac:dyDescent="0.25">
      <c r="K34631" s="115"/>
    </row>
    <row r="34632" spans="11:11" x14ac:dyDescent="0.25">
      <c r="K34632" s="115"/>
    </row>
    <row r="34633" spans="11:11" x14ac:dyDescent="0.25">
      <c r="K34633" s="115"/>
    </row>
    <row r="34634" spans="11:11" x14ac:dyDescent="0.25">
      <c r="K34634" s="115"/>
    </row>
    <row r="34635" spans="11:11" x14ac:dyDescent="0.25">
      <c r="K34635" s="115"/>
    </row>
    <row r="34636" spans="11:11" x14ac:dyDescent="0.25">
      <c r="K34636" s="115"/>
    </row>
    <row r="34637" spans="11:11" x14ac:dyDescent="0.25">
      <c r="K34637" s="115"/>
    </row>
    <row r="34638" spans="11:11" x14ac:dyDescent="0.25">
      <c r="K34638" s="115"/>
    </row>
    <row r="34639" spans="11:11" x14ac:dyDescent="0.25">
      <c r="K34639" s="115"/>
    </row>
    <row r="34640" spans="11:11" x14ac:dyDescent="0.25">
      <c r="K34640" s="115"/>
    </row>
    <row r="34641" spans="11:11" x14ac:dyDescent="0.25">
      <c r="K34641" s="115"/>
    </row>
    <row r="34642" spans="11:11" x14ac:dyDescent="0.25">
      <c r="K34642" s="115"/>
    </row>
    <row r="34643" spans="11:11" x14ac:dyDescent="0.25">
      <c r="K34643" s="115"/>
    </row>
    <row r="34644" spans="11:11" x14ac:dyDescent="0.25">
      <c r="K34644" s="115"/>
    </row>
    <row r="34645" spans="11:11" x14ac:dyDescent="0.25">
      <c r="K34645" s="115"/>
    </row>
    <row r="34646" spans="11:11" x14ac:dyDescent="0.25">
      <c r="K34646" s="115"/>
    </row>
    <row r="34647" spans="11:11" x14ac:dyDescent="0.25">
      <c r="K34647" s="115"/>
    </row>
    <row r="34648" spans="11:11" x14ac:dyDescent="0.25">
      <c r="K34648" s="115"/>
    </row>
    <row r="34649" spans="11:11" x14ac:dyDescent="0.25">
      <c r="K34649" s="115"/>
    </row>
    <row r="34650" spans="11:11" x14ac:dyDescent="0.25">
      <c r="K34650" s="115"/>
    </row>
    <row r="34651" spans="11:11" x14ac:dyDescent="0.25">
      <c r="K34651" s="115"/>
    </row>
    <row r="34652" spans="11:11" x14ac:dyDescent="0.25">
      <c r="K34652" s="115"/>
    </row>
    <row r="34653" spans="11:11" x14ac:dyDescent="0.25">
      <c r="K34653" s="115"/>
    </row>
    <row r="34654" spans="11:11" x14ac:dyDescent="0.25">
      <c r="K34654" s="115"/>
    </row>
    <row r="34655" spans="11:11" x14ac:dyDescent="0.25">
      <c r="K34655" s="115"/>
    </row>
    <row r="34656" spans="11:11" x14ac:dyDescent="0.25">
      <c r="K34656" s="115"/>
    </row>
    <row r="34657" spans="11:11" x14ac:dyDescent="0.25">
      <c r="K34657" s="115"/>
    </row>
    <row r="34658" spans="11:11" x14ac:dyDescent="0.25">
      <c r="K34658" s="115"/>
    </row>
    <row r="34659" spans="11:11" x14ac:dyDescent="0.25">
      <c r="K34659" s="115"/>
    </row>
    <row r="34660" spans="11:11" x14ac:dyDescent="0.25">
      <c r="K34660" s="115"/>
    </row>
    <row r="34661" spans="11:11" x14ac:dyDescent="0.25">
      <c r="K34661" s="115"/>
    </row>
    <row r="34662" spans="11:11" x14ac:dyDescent="0.25">
      <c r="K34662" s="115"/>
    </row>
    <row r="34663" spans="11:11" x14ac:dyDescent="0.25">
      <c r="K34663" s="115"/>
    </row>
    <row r="34664" spans="11:11" x14ac:dyDescent="0.25">
      <c r="K34664" s="115"/>
    </row>
    <row r="34665" spans="11:11" x14ac:dyDescent="0.25">
      <c r="K34665" s="115"/>
    </row>
    <row r="34666" spans="11:11" x14ac:dyDescent="0.25">
      <c r="K34666" s="115"/>
    </row>
    <row r="34667" spans="11:11" x14ac:dyDescent="0.25">
      <c r="K34667" s="115"/>
    </row>
    <row r="34668" spans="11:11" x14ac:dyDescent="0.25">
      <c r="K34668" s="115"/>
    </row>
    <row r="34669" spans="11:11" x14ac:dyDescent="0.25">
      <c r="K34669" s="115"/>
    </row>
    <row r="34670" spans="11:11" x14ac:dyDescent="0.25">
      <c r="K34670" s="115"/>
    </row>
    <row r="34671" spans="11:11" x14ac:dyDescent="0.25">
      <c r="K34671" s="115"/>
    </row>
    <row r="34672" spans="11:11" x14ac:dyDescent="0.25">
      <c r="K34672" s="115"/>
    </row>
    <row r="34673" spans="11:11" x14ac:dyDescent="0.25">
      <c r="K34673" s="115"/>
    </row>
    <row r="34674" spans="11:11" x14ac:dyDescent="0.25">
      <c r="K34674" s="115"/>
    </row>
    <row r="34675" spans="11:11" x14ac:dyDescent="0.25">
      <c r="K34675" s="115"/>
    </row>
    <row r="34676" spans="11:11" x14ac:dyDescent="0.25">
      <c r="K34676" s="115"/>
    </row>
    <row r="34677" spans="11:11" x14ac:dyDescent="0.25">
      <c r="K34677" s="115"/>
    </row>
    <row r="34678" spans="11:11" x14ac:dyDescent="0.25">
      <c r="K34678" s="115"/>
    </row>
    <row r="34679" spans="11:11" x14ac:dyDescent="0.25">
      <c r="K34679" s="115"/>
    </row>
    <row r="34680" spans="11:11" x14ac:dyDescent="0.25">
      <c r="K34680" s="115"/>
    </row>
    <row r="34681" spans="11:11" x14ac:dyDescent="0.25">
      <c r="K34681" s="115"/>
    </row>
    <row r="34682" spans="11:11" x14ac:dyDescent="0.25">
      <c r="K34682" s="115"/>
    </row>
    <row r="34683" spans="11:11" x14ac:dyDescent="0.25">
      <c r="K34683" s="115"/>
    </row>
    <row r="34684" spans="11:11" x14ac:dyDescent="0.25">
      <c r="K34684" s="115"/>
    </row>
    <row r="34685" spans="11:11" x14ac:dyDescent="0.25">
      <c r="K34685" s="115"/>
    </row>
    <row r="34686" spans="11:11" x14ac:dyDescent="0.25">
      <c r="K34686" s="115"/>
    </row>
    <row r="34687" spans="11:11" x14ac:dyDescent="0.25">
      <c r="K34687" s="115"/>
    </row>
    <row r="34688" spans="11:11" x14ac:dyDescent="0.25">
      <c r="K34688" s="115"/>
    </row>
    <row r="34689" spans="11:11" x14ac:dyDescent="0.25">
      <c r="K34689" s="115"/>
    </row>
    <row r="34690" spans="11:11" x14ac:dyDescent="0.25">
      <c r="K34690" s="115"/>
    </row>
    <row r="34691" spans="11:11" x14ac:dyDescent="0.25">
      <c r="K34691" s="115"/>
    </row>
    <row r="34692" spans="11:11" x14ac:dyDescent="0.25">
      <c r="K34692" s="115"/>
    </row>
    <row r="34693" spans="11:11" x14ac:dyDescent="0.25">
      <c r="K34693" s="115"/>
    </row>
    <row r="34694" spans="11:11" x14ac:dyDescent="0.25">
      <c r="K34694" s="115"/>
    </row>
    <row r="34695" spans="11:11" x14ac:dyDescent="0.25">
      <c r="K34695" s="115"/>
    </row>
    <row r="34696" spans="11:11" x14ac:dyDescent="0.25">
      <c r="K34696" s="115"/>
    </row>
    <row r="34697" spans="11:11" x14ac:dyDescent="0.25">
      <c r="K34697" s="115"/>
    </row>
    <row r="34698" spans="11:11" x14ac:dyDescent="0.25">
      <c r="K34698" s="115"/>
    </row>
    <row r="34699" spans="11:11" x14ac:dyDescent="0.25">
      <c r="K34699" s="115"/>
    </row>
    <row r="34700" spans="11:11" x14ac:dyDescent="0.25">
      <c r="K34700" s="115"/>
    </row>
    <row r="34701" spans="11:11" x14ac:dyDescent="0.25">
      <c r="K34701" s="115"/>
    </row>
    <row r="34702" spans="11:11" x14ac:dyDescent="0.25">
      <c r="K34702" s="115"/>
    </row>
    <row r="34703" spans="11:11" x14ac:dyDescent="0.25">
      <c r="K34703" s="115"/>
    </row>
    <row r="34704" spans="11:11" x14ac:dyDescent="0.25">
      <c r="K34704" s="115"/>
    </row>
    <row r="34705" spans="11:11" x14ac:dyDescent="0.25">
      <c r="K34705" s="115"/>
    </row>
    <row r="34706" spans="11:11" x14ac:dyDescent="0.25">
      <c r="K34706" s="115"/>
    </row>
    <row r="34707" spans="11:11" x14ac:dyDescent="0.25">
      <c r="K34707" s="115"/>
    </row>
    <row r="34708" spans="11:11" x14ac:dyDescent="0.25">
      <c r="K34708" s="115"/>
    </row>
    <row r="34709" spans="11:11" x14ac:dyDescent="0.25">
      <c r="K34709" s="115"/>
    </row>
    <row r="34710" spans="11:11" x14ac:dyDescent="0.25">
      <c r="K34710" s="115"/>
    </row>
    <row r="34711" spans="11:11" x14ac:dyDescent="0.25">
      <c r="K34711" s="115"/>
    </row>
    <row r="34712" spans="11:11" x14ac:dyDescent="0.25">
      <c r="K34712" s="115"/>
    </row>
    <row r="34713" spans="11:11" x14ac:dyDescent="0.25">
      <c r="K34713" s="115"/>
    </row>
    <row r="34714" spans="11:11" x14ac:dyDescent="0.25">
      <c r="K34714" s="115"/>
    </row>
    <row r="34715" spans="11:11" x14ac:dyDescent="0.25">
      <c r="K34715" s="115"/>
    </row>
    <row r="34716" spans="11:11" x14ac:dyDescent="0.25">
      <c r="K34716" s="115"/>
    </row>
    <row r="34717" spans="11:11" x14ac:dyDescent="0.25">
      <c r="K34717" s="115"/>
    </row>
    <row r="34718" spans="11:11" x14ac:dyDescent="0.25">
      <c r="K34718" s="115"/>
    </row>
    <row r="34719" spans="11:11" x14ac:dyDescent="0.25">
      <c r="K34719" s="115"/>
    </row>
    <row r="34720" spans="11:11" x14ac:dyDescent="0.25">
      <c r="K34720" s="115"/>
    </row>
    <row r="34721" spans="11:11" x14ac:dyDescent="0.25">
      <c r="K34721" s="115"/>
    </row>
    <row r="34722" spans="11:11" x14ac:dyDescent="0.25">
      <c r="K34722" s="115"/>
    </row>
    <row r="34723" spans="11:11" x14ac:dyDescent="0.25">
      <c r="K34723" s="115"/>
    </row>
    <row r="34724" spans="11:11" x14ac:dyDescent="0.25">
      <c r="K34724" s="115"/>
    </row>
    <row r="34725" spans="11:11" x14ac:dyDescent="0.25">
      <c r="K34725" s="115"/>
    </row>
    <row r="34726" spans="11:11" x14ac:dyDescent="0.25">
      <c r="K34726" s="115"/>
    </row>
    <row r="34727" spans="11:11" x14ac:dyDescent="0.25">
      <c r="K34727" s="115"/>
    </row>
    <row r="34728" spans="11:11" x14ac:dyDescent="0.25">
      <c r="K34728" s="115"/>
    </row>
    <row r="34729" spans="11:11" x14ac:dyDescent="0.25">
      <c r="K34729" s="115"/>
    </row>
    <row r="34730" spans="11:11" x14ac:dyDescent="0.25">
      <c r="K34730" s="115"/>
    </row>
    <row r="34731" spans="11:11" x14ac:dyDescent="0.25">
      <c r="K34731" s="115"/>
    </row>
    <row r="34732" spans="11:11" x14ac:dyDescent="0.25">
      <c r="K34732" s="115"/>
    </row>
    <row r="34733" spans="11:11" x14ac:dyDescent="0.25">
      <c r="K34733" s="115"/>
    </row>
    <row r="34734" spans="11:11" x14ac:dyDescent="0.25">
      <c r="K34734" s="115"/>
    </row>
    <row r="34735" spans="11:11" x14ac:dyDescent="0.25">
      <c r="K34735" s="115"/>
    </row>
    <row r="34736" spans="11:11" x14ac:dyDescent="0.25">
      <c r="K34736" s="115"/>
    </row>
    <row r="34737" spans="11:11" x14ac:dyDescent="0.25">
      <c r="K34737" s="115"/>
    </row>
    <row r="34738" spans="11:11" x14ac:dyDescent="0.25">
      <c r="K34738" s="115"/>
    </row>
    <row r="34739" spans="11:11" x14ac:dyDescent="0.25">
      <c r="K34739" s="115"/>
    </row>
    <row r="34740" spans="11:11" x14ac:dyDescent="0.25">
      <c r="K34740" s="115"/>
    </row>
    <row r="34741" spans="11:11" x14ac:dyDescent="0.25">
      <c r="K34741" s="115"/>
    </row>
    <row r="34742" spans="11:11" x14ac:dyDescent="0.25">
      <c r="K34742" s="115"/>
    </row>
    <row r="34743" spans="11:11" x14ac:dyDescent="0.25">
      <c r="K34743" s="115"/>
    </row>
    <row r="34744" spans="11:11" x14ac:dyDescent="0.25">
      <c r="K34744" s="115"/>
    </row>
    <row r="34745" spans="11:11" x14ac:dyDescent="0.25">
      <c r="K34745" s="115"/>
    </row>
    <row r="34746" spans="11:11" x14ac:dyDescent="0.25">
      <c r="K34746" s="115"/>
    </row>
    <row r="34747" spans="11:11" x14ac:dyDescent="0.25">
      <c r="K34747" s="115"/>
    </row>
    <row r="34748" spans="11:11" x14ac:dyDescent="0.25">
      <c r="K34748" s="115"/>
    </row>
    <row r="34749" spans="11:11" x14ac:dyDescent="0.25">
      <c r="K34749" s="115"/>
    </row>
    <row r="34750" spans="11:11" x14ac:dyDescent="0.25">
      <c r="K34750" s="115"/>
    </row>
    <row r="34751" spans="11:11" x14ac:dyDescent="0.25">
      <c r="K34751" s="115"/>
    </row>
    <row r="34752" spans="11:11" x14ac:dyDescent="0.25">
      <c r="K34752" s="115"/>
    </row>
    <row r="34753" spans="11:11" x14ac:dyDescent="0.25">
      <c r="K34753" s="115"/>
    </row>
    <row r="34754" spans="11:11" x14ac:dyDescent="0.25">
      <c r="K34754" s="115"/>
    </row>
    <row r="34755" spans="11:11" x14ac:dyDescent="0.25">
      <c r="K34755" s="115"/>
    </row>
    <row r="34756" spans="11:11" x14ac:dyDescent="0.25">
      <c r="K34756" s="115"/>
    </row>
    <row r="34757" spans="11:11" x14ac:dyDescent="0.25">
      <c r="K34757" s="115"/>
    </row>
    <row r="34758" spans="11:11" x14ac:dyDescent="0.25">
      <c r="K34758" s="115"/>
    </row>
    <row r="34759" spans="11:11" x14ac:dyDescent="0.25">
      <c r="K34759" s="115"/>
    </row>
    <row r="34760" spans="11:11" x14ac:dyDescent="0.25">
      <c r="K34760" s="115"/>
    </row>
    <row r="34761" spans="11:11" x14ac:dyDescent="0.25">
      <c r="K34761" s="115"/>
    </row>
    <row r="34762" spans="11:11" x14ac:dyDescent="0.25">
      <c r="K34762" s="115"/>
    </row>
    <row r="34763" spans="11:11" x14ac:dyDescent="0.25">
      <c r="K34763" s="115"/>
    </row>
    <row r="34764" spans="11:11" x14ac:dyDescent="0.25">
      <c r="K34764" s="115"/>
    </row>
    <row r="34765" spans="11:11" x14ac:dyDescent="0.25">
      <c r="K34765" s="115"/>
    </row>
    <row r="34766" spans="11:11" x14ac:dyDescent="0.25">
      <c r="K34766" s="115"/>
    </row>
    <row r="34767" spans="11:11" x14ac:dyDescent="0.25">
      <c r="K34767" s="115"/>
    </row>
    <row r="34768" spans="11:11" x14ac:dyDescent="0.25">
      <c r="K34768" s="115"/>
    </row>
    <row r="34769" spans="11:11" x14ac:dyDescent="0.25">
      <c r="K34769" s="115"/>
    </row>
    <row r="34770" spans="11:11" x14ac:dyDescent="0.25">
      <c r="K34770" s="115"/>
    </row>
    <row r="34771" spans="11:11" x14ac:dyDescent="0.25">
      <c r="K34771" s="115"/>
    </row>
    <row r="34772" spans="11:11" x14ac:dyDescent="0.25">
      <c r="K34772" s="115"/>
    </row>
    <row r="34773" spans="11:11" x14ac:dyDescent="0.25">
      <c r="K34773" s="115"/>
    </row>
    <row r="34774" spans="11:11" x14ac:dyDescent="0.25">
      <c r="K34774" s="115"/>
    </row>
    <row r="34775" spans="11:11" x14ac:dyDescent="0.25">
      <c r="K34775" s="115"/>
    </row>
    <row r="34776" spans="11:11" x14ac:dyDescent="0.25">
      <c r="K34776" s="115"/>
    </row>
    <row r="34777" spans="11:11" x14ac:dyDescent="0.25">
      <c r="K34777" s="115"/>
    </row>
    <row r="34778" spans="11:11" x14ac:dyDescent="0.25">
      <c r="K34778" s="115"/>
    </row>
    <row r="34779" spans="11:11" x14ac:dyDescent="0.25">
      <c r="K34779" s="115"/>
    </row>
    <row r="34780" spans="11:11" x14ac:dyDescent="0.25">
      <c r="K34780" s="115"/>
    </row>
    <row r="34781" spans="11:11" x14ac:dyDescent="0.25">
      <c r="K34781" s="115"/>
    </row>
    <row r="34782" spans="11:11" x14ac:dyDescent="0.25">
      <c r="K34782" s="115"/>
    </row>
    <row r="34783" spans="11:11" x14ac:dyDescent="0.25">
      <c r="K34783" s="115"/>
    </row>
    <row r="34784" spans="11:11" x14ac:dyDescent="0.25">
      <c r="K34784" s="115"/>
    </row>
    <row r="34785" spans="11:11" x14ac:dyDescent="0.25">
      <c r="K34785" s="115"/>
    </row>
    <row r="34786" spans="11:11" x14ac:dyDescent="0.25">
      <c r="K34786" s="115"/>
    </row>
    <row r="34787" spans="11:11" x14ac:dyDescent="0.25">
      <c r="K34787" s="115"/>
    </row>
    <row r="34788" spans="11:11" x14ac:dyDescent="0.25">
      <c r="K34788" s="115"/>
    </row>
    <row r="34789" spans="11:11" x14ac:dyDescent="0.25">
      <c r="K34789" s="115"/>
    </row>
    <row r="34790" spans="11:11" x14ac:dyDescent="0.25">
      <c r="K34790" s="115"/>
    </row>
    <row r="34791" spans="11:11" x14ac:dyDescent="0.25">
      <c r="K34791" s="115"/>
    </row>
    <row r="34792" spans="11:11" x14ac:dyDescent="0.25">
      <c r="K34792" s="115"/>
    </row>
    <row r="34793" spans="11:11" x14ac:dyDescent="0.25">
      <c r="K34793" s="115"/>
    </row>
    <row r="34794" spans="11:11" x14ac:dyDescent="0.25">
      <c r="K34794" s="115"/>
    </row>
    <row r="34795" spans="11:11" x14ac:dyDescent="0.25">
      <c r="K34795" s="115"/>
    </row>
    <row r="34796" spans="11:11" x14ac:dyDescent="0.25">
      <c r="K34796" s="115"/>
    </row>
    <row r="34797" spans="11:11" x14ac:dyDescent="0.25">
      <c r="K34797" s="115"/>
    </row>
    <row r="34798" spans="11:11" x14ac:dyDescent="0.25">
      <c r="K34798" s="115"/>
    </row>
    <row r="34799" spans="11:11" x14ac:dyDescent="0.25">
      <c r="K34799" s="115"/>
    </row>
    <row r="34800" spans="11:11" x14ac:dyDescent="0.25">
      <c r="K34800" s="115"/>
    </row>
    <row r="34801" spans="11:11" x14ac:dyDescent="0.25">
      <c r="K34801" s="115"/>
    </row>
    <row r="34802" spans="11:11" x14ac:dyDescent="0.25">
      <c r="K34802" s="115"/>
    </row>
    <row r="34803" spans="11:11" x14ac:dyDescent="0.25">
      <c r="K34803" s="115"/>
    </row>
    <row r="34804" spans="11:11" x14ac:dyDescent="0.25">
      <c r="K34804" s="115"/>
    </row>
    <row r="34805" spans="11:11" x14ac:dyDescent="0.25">
      <c r="K34805" s="115"/>
    </row>
    <row r="34806" spans="11:11" x14ac:dyDescent="0.25">
      <c r="K34806" s="115"/>
    </row>
    <row r="34807" spans="11:11" x14ac:dyDescent="0.25">
      <c r="K34807" s="115"/>
    </row>
    <row r="34808" spans="11:11" x14ac:dyDescent="0.25">
      <c r="K34808" s="115"/>
    </row>
    <row r="34809" spans="11:11" x14ac:dyDescent="0.25">
      <c r="K34809" s="115"/>
    </row>
    <row r="34810" spans="11:11" x14ac:dyDescent="0.25">
      <c r="K34810" s="115"/>
    </row>
    <row r="34811" spans="11:11" x14ac:dyDescent="0.25">
      <c r="K34811" s="115"/>
    </row>
    <row r="34812" spans="11:11" x14ac:dyDescent="0.25">
      <c r="K34812" s="115"/>
    </row>
    <row r="34813" spans="11:11" x14ac:dyDescent="0.25">
      <c r="K34813" s="115"/>
    </row>
    <row r="34814" spans="11:11" x14ac:dyDescent="0.25">
      <c r="K34814" s="115"/>
    </row>
    <row r="34815" spans="11:11" x14ac:dyDescent="0.25">
      <c r="K34815" s="115"/>
    </row>
    <row r="34816" spans="11:11" x14ac:dyDescent="0.25">
      <c r="K34816" s="115"/>
    </row>
    <row r="34817" spans="11:11" x14ac:dyDescent="0.25">
      <c r="K34817" s="115"/>
    </row>
    <row r="34818" spans="11:11" x14ac:dyDescent="0.25">
      <c r="K34818" s="115"/>
    </row>
    <row r="34819" spans="11:11" x14ac:dyDescent="0.25">
      <c r="K34819" s="115"/>
    </row>
    <row r="34820" spans="11:11" x14ac:dyDescent="0.25">
      <c r="K34820" s="115"/>
    </row>
    <row r="34821" spans="11:11" x14ac:dyDescent="0.25">
      <c r="K34821" s="115"/>
    </row>
    <row r="34822" spans="11:11" x14ac:dyDescent="0.25">
      <c r="K34822" s="115"/>
    </row>
    <row r="34823" spans="11:11" x14ac:dyDescent="0.25">
      <c r="K34823" s="115"/>
    </row>
    <row r="34824" spans="11:11" x14ac:dyDescent="0.25">
      <c r="K34824" s="115"/>
    </row>
    <row r="34825" spans="11:11" x14ac:dyDescent="0.25">
      <c r="K34825" s="115"/>
    </row>
    <row r="34826" spans="11:11" x14ac:dyDescent="0.25">
      <c r="K34826" s="115"/>
    </row>
    <row r="34827" spans="11:11" x14ac:dyDescent="0.25">
      <c r="K34827" s="115"/>
    </row>
    <row r="34828" spans="11:11" x14ac:dyDescent="0.25">
      <c r="K34828" s="115"/>
    </row>
    <row r="34829" spans="11:11" x14ac:dyDescent="0.25">
      <c r="K34829" s="115"/>
    </row>
    <row r="34830" spans="11:11" x14ac:dyDescent="0.25">
      <c r="K34830" s="115"/>
    </row>
    <row r="34831" spans="11:11" x14ac:dyDescent="0.25">
      <c r="K34831" s="115"/>
    </row>
    <row r="34832" spans="11:11" x14ac:dyDescent="0.25">
      <c r="K34832" s="115"/>
    </row>
    <row r="34833" spans="11:11" x14ac:dyDescent="0.25">
      <c r="K34833" s="115"/>
    </row>
    <row r="34834" spans="11:11" x14ac:dyDescent="0.25">
      <c r="K34834" s="115"/>
    </row>
    <row r="34835" spans="11:11" x14ac:dyDescent="0.25">
      <c r="K34835" s="115"/>
    </row>
    <row r="34836" spans="11:11" x14ac:dyDescent="0.25">
      <c r="K34836" s="115"/>
    </row>
    <row r="34837" spans="11:11" x14ac:dyDescent="0.25">
      <c r="K34837" s="115"/>
    </row>
    <row r="34838" spans="11:11" x14ac:dyDescent="0.25">
      <c r="K34838" s="115"/>
    </row>
    <row r="34839" spans="11:11" x14ac:dyDescent="0.25">
      <c r="K34839" s="115"/>
    </row>
    <row r="34840" spans="11:11" x14ac:dyDescent="0.25">
      <c r="K34840" s="115"/>
    </row>
    <row r="34841" spans="11:11" x14ac:dyDescent="0.25">
      <c r="K34841" s="115"/>
    </row>
    <row r="34842" spans="11:11" x14ac:dyDescent="0.25">
      <c r="K34842" s="115"/>
    </row>
    <row r="34843" spans="11:11" x14ac:dyDescent="0.25">
      <c r="K34843" s="115"/>
    </row>
    <row r="34844" spans="11:11" x14ac:dyDescent="0.25">
      <c r="K34844" s="115"/>
    </row>
    <row r="34845" spans="11:11" x14ac:dyDescent="0.25">
      <c r="K34845" s="115"/>
    </row>
    <row r="34846" spans="11:11" x14ac:dyDescent="0.25">
      <c r="K34846" s="115"/>
    </row>
    <row r="34847" spans="11:11" x14ac:dyDescent="0.25">
      <c r="K34847" s="115"/>
    </row>
    <row r="34848" spans="11:11" x14ac:dyDescent="0.25">
      <c r="K34848" s="115"/>
    </row>
    <row r="34849" spans="11:11" x14ac:dyDescent="0.25">
      <c r="K34849" s="115"/>
    </row>
    <row r="34850" spans="11:11" x14ac:dyDescent="0.25">
      <c r="K34850" s="115"/>
    </row>
    <row r="34851" spans="11:11" x14ac:dyDescent="0.25">
      <c r="K34851" s="115"/>
    </row>
    <row r="34852" spans="11:11" x14ac:dyDescent="0.25">
      <c r="K34852" s="115"/>
    </row>
    <row r="34853" spans="11:11" x14ac:dyDescent="0.25">
      <c r="K34853" s="115"/>
    </row>
    <row r="34854" spans="11:11" x14ac:dyDescent="0.25">
      <c r="K34854" s="115"/>
    </row>
    <row r="34855" spans="11:11" x14ac:dyDescent="0.25">
      <c r="K34855" s="115"/>
    </row>
    <row r="34856" spans="11:11" x14ac:dyDescent="0.25">
      <c r="K34856" s="115"/>
    </row>
    <row r="34857" spans="11:11" x14ac:dyDescent="0.25">
      <c r="K34857" s="115"/>
    </row>
    <row r="34858" spans="11:11" x14ac:dyDescent="0.25">
      <c r="K34858" s="115"/>
    </row>
    <row r="34859" spans="11:11" x14ac:dyDescent="0.25">
      <c r="K34859" s="115"/>
    </row>
    <row r="34860" spans="11:11" x14ac:dyDescent="0.25">
      <c r="K34860" s="115"/>
    </row>
    <row r="34861" spans="11:11" x14ac:dyDescent="0.25">
      <c r="K34861" s="115"/>
    </row>
    <row r="34862" spans="11:11" x14ac:dyDescent="0.25">
      <c r="K34862" s="115"/>
    </row>
    <row r="34863" spans="11:11" x14ac:dyDescent="0.25">
      <c r="K34863" s="115"/>
    </row>
    <row r="34864" spans="11:11" x14ac:dyDescent="0.25">
      <c r="K34864" s="115"/>
    </row>
    <row r="34865" spans="11:11" x14ac:dyDescent="0.25">
      <c r="K34865" s="115"/>
    </row>
    <row r="34866" spans="11:11" x14ac:dyDescent="0.25">
      <c r="K34866" s="115"/>
    </row>
    <row r="34867" spans="11:11" x14ac:dyDescent="0.25">
      <c r="K34867" s="115"/>
    </row>
    <row r="34868" spans="11:11" x14ac:dyDescent="0.25">
      <c r="K34868" s="115"/>
    </row>
    <row r="34869" spans="11:11" x14ac:dyDescent="0.25">
      <c r="K34869" s="115"/>
    </row>
    <row r="34870" spans="11:11" x14ac:dyDescent="0.25">
      <c r="K34870" s="115"/>
    </row>
    <row r="34871" spans="11:11" x14ac:dyDescent="0.25">
      <c r="K34871" s="115"/>
    </row>
    <row r="34872" spans="11:11" x14ac:dyDescent="0.25">
      <c r="K34872" s="115"/>
    </row>
    <row r="34873" spans="11:11" x14ac:dyDescent="0.25">
      <c r="K34873" s="115"/>
    </row>
    <row r="34874" spans="11:11" x14ac:dyDescent="0.25">
      <c r="K34874" s="115"/>
    </row>
    <row r="34875" spans="11:11" x14ac:dyDescent="0.25">
      <c r="K34875" s="115"/>
    </row>
    <row r="34876" spans="11:11" x14ac:dyDescent="0.25">
      <c r="K34876" s="115"/>
    </row>
    <row r="34877" spans="11:11" x14ac:dyDescent="0.25">
      <c r="K34877" s="115"/>
    </row>
    <row r="34878" spans="11:11" x14ac:dyDescent="0.25">
      <c r="K34878" s="115"/>
    </row>
    <row r="34879" spans="11:11" x14ac:dyDescent="0.25">
      <c r="K34879" s="115"/>
    </row>
    <row r="34880" spans="11:11" x14ac:dyDescent="0.25">
      <c r="K34880" s="115"/>
    </row>
    <row r="34881" spans="11:11" x14ac:dyDescent="0.25">
      <c r="K34881" s="115"/>
    </row>
    <row r="34882" spans="11:11" x14ac:dyDescent="0.25">
      <c r="K34882" s="115"/>
    </row>
    <row r="34883" spans="11:11" x14ac:dyDescent="0.25">
      <c r="K34883" s="115"/>
    </row>
    <row r="34884" spans="11:11" x14ac:dyDescent="0.25">
      <c r="K34884" s="115"/>
    </row>
    <row r="34885" spans="11:11" x14ac:dyDescent="0.25">
      <c r="K34885" s="115"/>
    </row>
    <row r="34886" spans="11:11" x14ac:dyDescent="0.25">
      <c r="K34886" s="115"/>
    </row>
    <row r="34887" spans="11:11" x14ac:dyDescent="0.25">
      <c r="K34887" s="115"/>
    </row>
    <row r="34888" spans="11:11" x14ac:dyDescent="0.25">
      <c r="K34888" s="115"/>
    </row>
    <row r="34889" spans="11:11" x14ac:dyDescent="0.25">
      <c r="K34889" s="115"/>
    </row>
    <row r="34890" spans="11:11" x14ac:dyDescent="0.25">
      <c r="K34890" s="115"/>
    </row>
    <row r="34891" spans="11:11" x14ac:dyDescent="0.25">
      <c r="K34891" s="115"/>
    </row>
    <row r="34892" spans="11:11" x14ac:dyDescent="0.25">
      <c r="K34892" s="115"/>
    </row>
    <row r="34893" spans="11:11" x14ac:dyDescent="0.25">
      <c r="K34893" s="115"/>
    </row>
    <row r="34894" spans="11:11" x14ac:dyDescent="0.25">
      <c r="K34894" s="115"/>
    </row>
    <row r="34895" spans="11:11" x14ac:dyDescent="0.25">
      <c r="K34895" s="115"/>
    </row>
    <row r="34896" spans="11:11" x14ac:dyDescent="0.25">
      <c r="K34896" s="115"/>
    </row>
    <row r="34897" spans="11:11" x14ac:dyDescent="0.25">
      <c r="K34897" s="115"/>
    </row>
    <row r="34898" spans="11:11" x14ac:dyDescent="0.25">
      <c r="K34898" s="115"/>
    </row>
    <row r="34899" spans="11:11" x14ac:dyDescent="0.25">
      <c r="K34899" s="115"/>
    </row>
    <row r="34900" spans="11:11" x14ac:dyDescent="0.25">
      <c r="K34900" s="115"/>
    </row>
    <row r="34901" spans="11:11" x14ac:dyDescent="0.25">
      <c r="K34901" s="115"/>
    </row>
    <row r="34902" spans="11:11" x14ac:dyDescent="0.25">
      <c r="K34902" s="115"/>
    </row>
    <row r="34903" spans="11:11" x14ac:dyDescent="0.25">
      <c r="K34903" s="115"/>
    </row>
    <row r="34904" spans="11:11" x14ac:dyDescent="0.25">
      <c r="K34904" s="115"/>
    </row>
    <row r="34905" spans="11:11" x14ac:dyDescent="0.25">
      <c r="K34905" s="115"/>
    </row>
    <row r="34906" spans="11:11" x14ac:dyDescent="0.25">
      <c r="K34906" s="115"/>
    </row>
    <row r="34907" spans="11:11" x14ac:dyDescent="0.25">
      <c r="K34907" s="115"/>
    </row>
    <row r="34908" spans="11:11" x14ac:dyDescent="0.25">
      <c r="K34908" s="115"/>
    </row>
    <row r="34909" spans="11:11" x14ac:dyDescent="0.25">
      <c r="K34909" s="115"/>
    </row>
    <row r="34910" spans="11:11" x14ac:dyDescent="0.25">
      <c r="K34910" s="115"/>
    </row>
    <row r="34911" spans="11:11" x14ac:dyDescent="0.25">
      <c r="K34911" s="115"/>
    </row>
    <row r="34912" spans="11:11" x14ac:dyDescent="0.25">
      <c r="K34912" s="115"/>
    </row>
    <row r="34913" spans="11:11" x14ac:dyDescent="0.25">
      <c r="K34913" s="115"/>
    </row>
    <row r="34914" spans="11:11" x14ac:dyDescent="0.25">
      <c r="K34914" s="115"/>
    </row>
    <row r="34915" spans="11:11" x14ac:dyDescent="0.25">
      <c r="K34915" s="115"/>
    </row>
    <row r="34916" spans="11:11" x14ac:dyDescent="0.25">
      <c r="K34916" s="115"/>
    </row>
    <row r="34917" spans="11:11" x14ac:dyDescent="0.25">
      <c r="K34917" s="115"/>
    </row>
    <row r="34918" spans="11:11" x14ac:dyDescent="0.25">
      <c r="K34918" s="115"/>
    </row>
    <row r="34919" spans="11:11" x14ac:dyDescent="0.25">
      <c r="K34919" s="115"/>
    </row>
    <row r="34920" spans="11:11" x14ac:dyDescent="0.25">
      <c r="K34920" s="115"/>
    </row>
    <row r="34921" spans="11:11" x14ac:dyDescent="0.25">
      <c r="K34921" s="115"/>
    </row>
    <row r="34922" spans="11:11" x14ac:dyDescent="0.25">
      <c r="K34922" s="115"/>
    </row>
    <row r="34923" spans="11:11" x14ac:dyDescent="0.25">
      <c r="K34923" s="115"/>
    </row>
    <row r="34924" spans="11:11" x14ac:dyDescent="0.25">
      <c r="K34924" s="115"/>
    </row>
    <row r="34925" spans="11:11" x14ac:dyDescent="0.25">
      <c r="K34925" s="115"/>
    </row>
    <row r="34926" spans="11:11" x14ac:dyDescent="0.25">
      <c r="K34926" s="115"/>
    </row>
    <row r="34927" spans="11:11" x14ac:dyDescent="0.25">
      <c r="K34927" s="115"/>
    </row>
    <row r="34928" spans="11:11" x14ac:dyDescent="0.25">
      <c r="K34928" s="115"/>
    </row>
    <row r="34929" spans="11:11" x14ac:dyDescent="0.25">
      <c r="K34929" s="115"/>
    </row>
    <row r="34930" spans="11:11" x14ac:dyDescent="0.25">
      <c r="K34930" s="115"/>
    </row>
    <row r="34931" spans="11:11" x14ac:dyDescent="0.25">
      <c r="K34931" s="115"/>
    </row>
    <row r="34932" spans="11:11" x14ac:dyDescent="0.25">
      <c r="K34932" s="115"/>
    </row>
    <row r="34933" spans="11:11" x14ac:dyDescent="0.25">
      <c r="K34933" s="115"/>
    </row>
    <row r="34934" spans="11:11" x14ac:dyDescent="0.25">
      <c r="K34934" s="115"/>
    </row>
    <row r="34935" spans="11:11" x14ac:dyDescent="0.25">
      <c r="K34935" s="115"/>
    </row>
    <row r="34936" spans="11:11" x14ac:dyDescent="0.25">
      <c r="K34936" s="115"/>
    </row>
    <row r="34937" spans="11:11" x14ac:dyDescent="0.25">
      <c r="K34937" s="115"/>
    </row>
    <row r="34938" spans="11:11" x14ac:dyDescent="0.25">
      <c r="K34938" s="115"/>
    </row>
    <row r="34939" spans="11:11" x14ac:dyDescent="0.25">
      <c r="K34939" s="115"/>
    </row>
    <row r="34940" spans="11:11" x14ac:dyDescent="0.25">
      <c r="K34940" s="115"/>
    </row>
    <row r="34941" spans="11:11" x14ac:dyDescent="0.25">
      <c r="K34941" s="115"/>
    </row>
    <row r="34942" spans="11:11" x14ac:dyDescent="0.25">
      <c r="K34942" s="115"/>
    </row>
    <row r="34943" spans="11:11" x14ac:dyDescent="0.25">
      <c r="K34943" s="115"/>
    </row>
    <row r="34944" spans="11:11" x14ac:dyDescent="0.25">
      <c r="K34944" s="115"/>
    </row>
    <row r="34945" spans="11:11" x14ac:dyDescent="0.25">
      <c r="K34945" s="115"/>
    </row>
    <row r="34946" spans="11:11" x14ac:dyDescent="0.25">
      <c r="K34946" s="115"/>
    </row>
    <row r="34947" spans="11:11" x14ac:dyDescent="0.25">
      <c r="K34947" s="115"/>
    </row>
    <row r="34948" spans="11:11" x14ac:dyDescent="0.25">
      <c r="K34948" s="115"/>
    </row>
    <row r="34949" spans="11:11" x14ac:dyDescent="0.25">
      <c r="K34949" s="115"/>
    </row>
    <row r="34950" spans="11:11" x14ac:dyDescent="0.25">
      <c r="K34950" s="115"/>
    </row>
    <row r="34951" spans="11:11" x14ac:dyDescent="0.25">
      <c r="K34951" s="115"/>
    </row>
    <row r="34952" spans="11:11" x14ac:dyDescent="0.25">
      <c r="K34952" s="115"/>
    </row>
    <row r="34953" spans="11:11" x14ac:dyDescent="0.25">
      <c r="K34953" s="115"/>
    </row>
    <row r="34954" spans="11:11" x14ac:dyDescent="0.25">
      <c r="K34954" s="115"/>
    </row>
    <row r="34955" spans="11:11" x14ac:dyDescent="0.25">
      <c r="K34955" s="115"/>
    </row>
    <row r="34956" spans="11:11" x14ac:dyDescent="0.25">
      <c r="K34956" s="115"/>
    </row>
    <row r="34957" spans="11:11" x14ac:dyDescent="0.25">
      <c r="K34957" s="115"/>
    </row>
    <row r="34958" spans="11:11" x14ac:dyDescent="0.25">
      <c r="K34958" s="115"/>
    </row>
    <row r="34959" spans="11:11" x14ac:dyDescent="0.25">
      <c r="K34959" s="115"/>
    </row>
    <row r="34960" spans="11:11" x14ac:dyDescent="0.25">
      <c r="K34960" s="115"/>
    </row>
    <row r="34961" spans="11:11" x14ac:dyDescent="0.25">
      <c r="K34961" s="115"/>
    </row>
    <row r="34962" spans="11:11" x14ac:dyDescent="0.25">
      <c r="K34962" s="115"/>
    </row>
    <row r="34963" spans="11:11" x14ac:dyDescent="0.25">
      <c r="K34963" s="115"/>
    </row>
    <row r="34964" spans="11:11" x14ac:dyDescent="0.25">
      <c r="K34964" s="115"/>
    </row>
    <row r="34965" spans="11:11" x14ac:dyDescent="0.25">
      <c r="K34965" s="115"/>
    </row>
    <row r="34966" spans="11:11" x14ac:dyDescent="0.25">
      <c r="K34966" s="115"/>
    </row>
    <row r="34967" spans="11:11" x14ac:dyDescent="0.25">
      <c r="K34967" s="115"/>
    </row>
    <row r="34968" spans="11:11" x14ac:dyDescent="0.25">
      <c r="K34968" s="115"/>
    </row>
    <row r="34969" spans="11:11" x14ac:dyDescent="0.25">
      <c r="K34969" s="115"/>
    </row>
    <row r="34970" spans="11:11" x14ac:dyDescent="0.25">
      <c r="K34970" s="115"/>
    </row>
    <row r="34971" spans="11:11" x14ac:dyDescent="0.25">
      <c r="K34971" s="115"/>
    </row>
    <row r="34972" spans="11:11" x14ac:dyDescent="0.25">
      <c r="K34972" s="115"/>
    </row>
    <row r="34973" spans="11:11" x14ac:dyDescent="0.25">
      <c r="K34973" s="115"/>
    </row>
    <row r="34974" spans="11:11" x14ac:dyDescent="0.25">
      <c r="K34974" s="115"/>
    </row>
    <row r="34975" spans="11:11" x14ac:dyDescent="0.25">
      <c r="K34975" s="115"/>
    </row>
    <row r="34976" spans="11:11" x14ac:dyDescent="0.25">
      <c r="K34976" s="115"/>
    </row>
    <row r="34977" spans="11:11" x14ac:dyDescent="0.25">
      <c r="K34977" s="115"/>
    </row>
    <row r="34978" spans="11:11" x14ac:dyDescent="0.25">
      <c r="K34978" s="115"/>
    </row>
    <row r="34979" spans="11:11" x14ac:dyDescent="0.25">
      <c r="K34979" s="115"/>
    </row>
    <row r="34980" spans="11:11" x14ac:dyDescent="0.25">
      <c r="K34980" s="115"/>
    </row>
    <row r="34981" spans="11:11" x14ac:dyDescent="0.25">
      <c r="K34981" s="115"/>
    </row>
    <row r="34982" spans="11:11" x14ac:dyDescent="0.25">
      <c r="K34982" s="115"/>
    </row>
    <row r="34983" spans="11:11" x14ac:dyDescent="0.25">
      <c r="K34983" s="115"/>
    </row>
    <row r="34984" spans="11:11" x14ac:dyDescent="0.25">
      <c r="K34984" s="115"/>
    </row>
    <row r="34985" spans="11:11" x14ac:dyDescent="0.25">
      <c r="K34985" s="115"/>
    </row>
    <row r="34986" spans="11:11" x14ac:dyDescent="0.25">
      <c r="K34986" s="115"/>
    </row>
    <row r="34987" spans="11:11" x14ac:dyDescent="0.25">
      <c r="K34987" s="115"/>
    </row>
    <row r="34988" spans="11:11" x14ac:dyDescent="0.25">
      <c r="K34988" s="115"/>
    </row>
    <row r="34989" spans="11:11" x14ac:dyDescent="0.25">
      <c r="K34989" s="115"/>
    </row>
    <row r="34990" spans="11:11" x14ac:dyDescent="0.25">
      <c r="K34990" s="115"/>
    </row>
    <row r="34991" spans="11:11" x14ac:dyDescent="0.25">
      <c r="K34991" s="115"/>
    </row>
    <row r="34992" spans="11:11" x14ac:dyDescent="0.25">
      <c r="K34992" s="115"/>
    </row>
    <row r="34993" spans="11:11" x14ac:dyDescent="0.25">
      <c r="K34993" s="115"/>
    </row>
    <row r="34994" spans="11:11" x14ac:dyDescent="0.25">
      <c r="K34994" s="115"/>
    </row>
    <row r="34995" spans="11:11" x14ac:dyDescent="0.25">
      <c r="K34995" s="115"/>
    </row>
    <row r="34996" spans="11:11" x14ac:dyDescent="0.25">
      <c r="K34996" s="115"/>
    </row>
    <row r="34997" spans="11:11" x14ac:dyDescent="0.25">
      <c r="K34997" s="115"/>
    </row>
    <row r="34998" spans="11:11" x14ac:dyDescent="0.25">
      <c r="K34998" s="115"/>
    </row>
    <row r="34999" spans="11:11" x14ac:dyDescent="0.25">
      <c r="K34999" s="115"/>
    </row>
    <row r="35000" spans="11:11" x14ac:dyDescent="0.25">
      <c r="K35000" s="115"/>
    </row>
    <row r="35001" spans="11:11" x14ac:dyDescent="0.25">
      <c r="K35001" s="115"/>
    </row>
    <row r="35002" spans="11:11" x14ac:dyDescent="0.25">
      <c r="K35002" s="115"/>
    </row>
    <row r="35003" spans="11:11" x14ac:dyDescent="0.25">
      <c r="K35003" s="115"/>
    </row>
    <row r="35004" spans="11:11" x14ac:dyDescent="0.25">
      <c r="K35004" s="115"/>
    </row>
    <row r="35005" spans="11:11" x14ac:dyDescent="0.25">
      <c r="K35005" s="115"/>
    </row>
    <row r="35006" spans="11:11" x14ac:dyDescent="0.25">
      <c r="K35006" s="115"/>
    </row>
    <row r="35007" spans="11:11" x14ac:dyDescent="0.25">
      <c r="K35007" s="115"/>
    </row>
    <row r="35008" spans="11:11" x14ac:dyDescent="0.25">
      <c r="K35008" s="115"/>
    </row>
    <row r="35009" spans="11:11" x14ac:dyDescent="0.25">
      <c r="K35009" s="115"/>
    </row>
    <row r="35010" spans="11:11" x14ac:dyDescent="0.25">
      <c r="K35010" s="115"/>
    </row>
    <row r="35011" spans="11:11" x14ac:dyDescent="0.25">
      <c r="K35011" s="115"/>
    </row>
    <row r="35012" spans="11:11" x14ac:dyDescent="0.25">
      <c r="K35012" s="115"/>
    </row>
    <row r="35013" spans="11:11" x14ac:dyDescent="0.25">
      <c r="K35013" s="115"/>
    </row>
    <row r="35014" spans="11:11" x14ac:dyDescent="0.25">
      <c r="K35014" s="115"/>
    </row>
    <row r="35015" spans="11:11" x14ac:dyDescent="0.25">
      <c r="K35015" s="115"/>
    </row>
    <row r="35016" spans="11:11" x14ac:dyDescent="0.25">
      <c r="K35016" s="115"/>
    </row>
    <row r="35017" spans="11:11" x14ac:dyDescent="0.25">
      <c r="K35017" s="115"/>
    </row>
    <row r="35018" spans="11:11" x14ac:dyDescent="0.25">
      <c r="K35018" s="115"/>
    </row>
    <row r="35019" spans="11:11" x14ac:dyDescent="0.25">
      <c r="K35019" s="115"/>
    </row>
    <row r="35020" spans="11:11" x14ac:dyDescent="0.25">
      <c r="K35020" s="115"/>
    </row>
    <row r="35021" spans="11:11" x14ac:dyDescent="0.25">
      <c r="K35021" s="115"/>
    </row>
    <row r="35022" spans="11:11" x14ac:dyDescent="0.25">
      <c r="K35022" s="115"/>
    </row>
    <row r="35023" spans="11:11" x14ac:dyDescent="0.25">
      <c r="K35023" s="115"/>
    </row>
    <row r="35024" spans="11:11" x14ac:dyDescent="0.25">
      <c r="K35024" s="115"/>
    </row>
    <row r="35025" spans="11:11" x14ac:dyDescent="0.25">
      <c r="K35025" s="115"/>
    </row>
    <row r="35026" spans="11:11" x14ac:dyDescent="0.25">
      <c r="K35026" s="115"/>
    </row>
    <row r="35027" spans="11:11" x14ac:dyDescent="0.25">
      <c r="K35027" s="115"/>
    </row>
    <row r="35028" spans="11:11" x14ac:dyDescent="0.25">
      <c r="K35028" s="115"/>
    </row>
    <row r="35029" spans="11:11" x14ac:dyDescent="0.25">
      <c r="K35029" s="115"/>
    </row>
    <row r="35030" spans="11:11" x14ac:dyDescent="0.25">
      <c r="K35030" s="115"/>
    </row>
    <row r="35031" spans="11:11" x14ac:dyDescent="0.25">
      <c r="K35031" s="115"/>
    </row>
    <row r="35032" spans="11:11" x14ac:dyDescent="0.25">
      <c r="K35032" s="115"/>
    </row>
    <row r="35033" spans="11:11" x14ac:dyDescent="0.25">
      <c r="K35033" s="115"/>
    </row>
    <row r="35034" spans="11:11" x14ac:dyDescent="0.25">
      <c r="K35034" s="115"/>
    </row>
    <row r="35035" spans="11:11" x14ac:dyDescent="0.25">
      <c r="K35035" s="115"/>
    </row>
    <row r="35036" spans="11:11" x14ac:dyDescent="0.25">
      <c r="K35036" s="115"/>
    </row>
    <row r="35037" spans="11:11" x14ac:dyDescent="0.25">
      <c r="K35037" s="115"/>
    </row>
    <row r="35038" spans="11:11" x14ac:dyDescent="0.25">
      <c r="K35038" s="115"/>
    </row>
    <row r="35039" spans="11:11" x14ac:dyDescent="0.25">
      <c r="K35039" s="115"/>
    </row>
    <row r="35040" spans="11:11" x14ac:dyDescent="0.25">
      <c r="K35040" s="115"/>
    </row>
    <row r="35041" spans="11:11" x14ac:dyDescent="0.25">
      <c r="K35041" s="115"/>
    </row>
    <row r="35042" spans="11:11" x14ac:dyDescent="0.25">
      <c r="K35042" s="115"/>
    </row>
    <row r="35043" spans="11:11" x14ac:dyDescent="0.25">
      <c r="K35043" s="115"/>
    </row>
    <row r="35044" spans="11:11" x14ac:dyDescent="0.25">
      <c r="K35044" s="115"/>
    </row>
    <row r="35045" spans="11:11" x14ac:dyDescent="0.25">
      <c r="K35045" s="115"/>
    </row>
    <row r="35046" spans="11:11" x14ac:dyDescent="0.25">
      <c r="K35046" s="115"/>
    </row>
    <row r="35047" spans="11:11" x14ac:dyDescent="0.25">
      <c r="K35047" s="115"/>
    </row>
    <row r="35048" spans="11:11" x14ac:dyDescent="0.25">
      <c r="K35048" s="115"/>
    </row>
    <row r="35049" spans="11:11" x14ac:dyDescent="0.25">
      <c r="K35049" s="115"/>
    </row>
    <row r="35050" spans="11:11" x14ac:dyDescent="0.25">
      <c r="K35050" s="115"/>
    </row>
    <row r="35051" spans="11:11" x14ac:dyDescent="0.25">
      <c r="K35051" s="115"/>
    </row>
    <row r="35052" spans="11:11" x14ac:dyDescent="0.25">
      <c r="K35052" s="115"/>
    </row>
    <row r="35053" spans="11:11" x14ac:dyDescent="0.25">
      <c r="K35053" s="115"/>
    </row>
    <row r="35054" spans="11:11" x14ac:dyDescent="0.25">
      <c r="K35054" s="115"/>
    </row>
    <row r="35055" spans="11:11" x14ac:dyDescent="0.25">
      <c r="K35055" s="115"/>
    </row>
    <row r="35056" spans="11:11" x14ac:dyDescent="0.25">
      <c r="K35056" s="115"/>
    </row>
    <row r="35057" spans="11:11" x14ac:dyDescent="0.25">
      <c r="K35057" s="115"/>
    </row>
    <row r="35058" spans="11:11" x14ac:dyDescent="0.25">
      <c r="K35058" s="115"/>
    </row>
    <row r="35059" spans="11:11" x14ac:dyDescent="0.25">
      <c r="K35059" s="115"/>
    </row>
    <row r="35060" spans="11:11" x14ac:dyDescent="0.25">
      <c r="K35060" s="115"/>
    </row>
    <row r="35061" spans="11:11" x14ac:dyDescent="0.25">
      <c r="K35061" s="115"/>
    </row>
    <row r="35062" spans="11:11" x14ac:dyDescent="0.25">
      <c r="K35062" s="115"/>
    </row>
    <row r="35063" spans="11:11" x14ac:dyDescent="0.25">
      <c r="K35063" s="115"/>
    </row>
    <row r="35064" spans="11:11" x14ac:dyDescent="0.25">
      <c r="K35064" s="115"/>
    </row>
    <row r="35065" spans="11:11" x14ac:dyDescent="0.25">
      <c r="K35065" s="115"/>
    </row>
    <row r="35066" spans="11:11" x14ac:dyDescent="0.25">
      <c r="K35066" s="115"/>
    </row>
    <row r="35067" spans="11:11" x14ac:dyDescent="0.25">
      <c r="K35067" s="115"/>
    </row>
    <row r="35068" spans="11:11" x14ac:dyDescent="0.25">
      <c r="K35068" s="115"/>
    </row>
    <row r="35069" spans="11:11" x14ac:dyDescent="0.25">
      <c r="K35069" s="115"/>
    </row>
    <row r="35070" spans="11:11" x14ac:dyDescent="0.25">
      <c r="K35070" s="115"/>
    </row>
    <row r="35071" spans="11:11" x14ac:dyDescent="0.25">
      <c r="K35071" s="115"/>
    </row>
    <row r="35072" spans="11:11" x14ac:dyDescent="0.25">
      <c r="K35072" s="115"/>
    </row>
    <row r="35073" spans="11:11" x14ac:dyDescent="0.25">
      <c r="K35073" s="115"/>
    </row>
    <row r="35074" spans="11:11" x14ac:dyDescent="0.25">
      <c r="K35074" s="115"/>
    </row>
    <row r="35075" spans="11:11" x14ac:dyDescent="0.25">
      <c r="K35075" s="115"/>
    </row>
    <row r="35076" spans="11:11" x14ac:dyDescent="0.25">
      <c r="K35076" s="115"/>
    </row>
    <row r="35077" spans="11:11" x14ac:dyDescent="0.25">
      <c r="K35077" s="115"/>
    </row>
    <row r="35078" spans="11:11" x14ac:dyDescent="0.25">
      <c r="K35078" s="115"/>
    </row>
    <row r="35079" spans="11:11" x14ac:dyDescent="0.25">
      <c r="K35079" s="115"/>
    </row>
    <row r="35080" spans="11:11" x14ac:dyDescent="0.25">
      <c r="K35080" s="115"/>
    </row>
    <row r="35081" spans="11:11" x14ac:dyDescent="0.25">
      <c r="K35081" s="115"/>
    </row>
    <row r="35082" spans="11:11" x14ac:dyDescent="0.25">
      <c r="K35082" s="115"/>
    </row>
    <row r="35083" spans="11:11" x14ac:dyDescent="0.25">
      <c r="K35083" s="115"/>
    </row>
    <row r="35084" spans="11:11" x14ac:dyDescent="0.25">
      <c r="K35084" s="115"/>
    </row>
    <row r="35085" spans="11:11" x14ac:dyDescent="0.25">
      <c r="K35085" s="115"/>
    </row>
    <row r="35086" spans="11:11" x14ac:dyDescent="0.25">
      <c r="K35086" s="115"/>
    </row>
    <row r="35087" spans="11:11" x14ac:dyDescent="0.25">
      <c r="K35087" s="115"/>
    </row>
    <row r="35088" spans="11:11" x14ac:dyDescent="0.25">
      <c r="K35088" s="115"/>
    </row>
    <row r="35089" spans="11:11" x14ac:dyDescent="0.25">
      <c r="K35089" s="115"/>
    </row>
    <row r="35090" spans="11:11" x14ac:dyDescent="0.25">
      <c r="K35090" s="115"/>
    </row>
    <row r="35091" spans="11:11" x14ac:dyDescent="0.25">
      <c r="K35091" s="115"/>
    </row>
    <row r="35092" spans="11:11" x14ac:dyDescent="0.25">
      <c r="K35092" s="115"/>
    </row>
    <row r="35093" spans="11:11" x14ac:dyDescent="0.25">
      <c r="K35093" s="115"/>
    </row>
    <row r="35094" spans="11:11" x14ac:dyDescent="0.25">
      <c r="K35094" s="115"/>
    </row>
    <row r="35095" spans="11:11" x14ac:dyDescent="0.25">
      <c r="K35095" s="115"/>
    </row>
    <row r="35096" spans="11:11" x14ac:dyDescent="0.25">
      <c r="K35096" s="115"/>
    </row>
    <row r="35097" spans="11:11" x14ac:dyDescent="0.25">
      <c r="K35097" s="115"/>
    </row>
    <row r="35098" spans="11:11" x14ac:dyDescent="0.25">
      <c r="K35098" s="115"/>
    </row>
    <row r="35099" spans="11:11" x14ac:dyDescent="0.25">
      <c r="K35099" s="115"/>
    </row>
    <row r="35100" spans="11:11" x14ac:dyDescent="0.25">
      <c r="K35100" s="115"/>
    </row>
    <row r="35101" spans="11:11" x14ac:dyDescent="0.25">
      <c r="K35101" s="115"/>
    </row>
    <row r="35102" spans="11:11" x14ac:dyDescent="0.25">
      <c r="K35102" s="115"/>
    </row>
    <row r="35103" spans="11:11" x14ac:dyDescent="0.25">
      <c r="K35103" s="115"/>
    </row>
    <row r="35104" spans="11:11" x14ac:dyDescent="0.25">
      <c r="K35104" s="115"/>
    </row>
    <row r="35105" spans="11:11" x14ac:dyDescent="0.25">
      <c r="K35105" s="115"/>
    </row>
    <row r="35106" spans="11:11" x14ac:dyDescent="0.25">
      <c r="K35106" s="115"/>
    </row>
    <row r="35107" spans="11:11" x14ac:dyDescent="0.25">
      <c r="K35107" s="115"/>
    </row>
    <row r="35108" spans="11:11" x14ac:dyDescent="0.25">
      <c r="K35108" s="115"/>
    </row>
    <row r="35109" spans="11:11" x14ac:dyDescent="0.25">
      <c r="K35109" s="115"/>
    </row>
    <row r="35110" spans="11:11" x14ac:dyDescent="0.25">
      <c r="K35110" s="115"/>
    </row>
    <row r="35111" spans="11:11" x14ac:dyDescent="0.25">
      <c r="K35111" s="115"/>
    </row>
    <row r="35112" spans="11:11" x14ac:dyDescent="0.25">
      <c r="K35112" s="115"/>
    </row>
    <row r="35113" spans="11:11" x14ac:dyDescent="0.25">
      <c r="K35113" s="115"/>
    </row>
    <row r="35114" spans="11:11" x14ac:dyDescent="0.25">
      <c r="K35114" s="115"/>
    </row>
    <row r="35115" spans="11:11" x14ac:dyDescent="0.25">
      <c r="K35115" s="115"/>
    </row>
    <row r="35116" spans="11:11" x14ac:dyDescent="0.25">
      <c r="K35116" s="115"/>
    </row>
    <row r="35117" spans="11:11" x14ac:dyDescent="0.25">
      <c r="K35117" s="115"/>
    </row>
    <row r="35118" spans="11:11" x14ac:dyDescent="0.25">
      <c r="K35118" s="115"/>
    </row>
    <row r="35119" spans="11:11" x14ac:dyDescent="0.25">
      <c r="K35119" s="115"/>
    </row>
    <row r="35120" spans="11:11" x14ac:dyDescent="0.25">
      <c r="K35120" s="115"/>
    </row>
    <row r="35121" spans="11:11" x14ac:dyDescent="0.25">
      <c r="K35121" s="115"/>
    </row>
    <row r="35122" spans="11:11" x14ac:dyDescent="0.25">
      <c r="K35122" s="115"/>
    </row>
    <row r="35123" spans="11:11" x14ac:dyDescent="0.25">
      <c r="K35123" s="115"/>
    </row>
    <row r="35124" spans="11:11" x14ac:dyDescent="0.25">
      <c r="K35124" s="115"/>
    </row>
    <row r="35125" spans="11:11" x14ac:dyDescent="0.25">
      <c r="K35125" s="115"/>
    </row>
    <row r="35126" spans="11:11" x14ac:dyDescent="0.25">
      <c r="K35126" s="115"/>
    </row>
    <row r="35127" spans="11:11" x14ac:dyDescent="0.25">
      <c r="K35127" s="115"/>
    </row>
    <row r="35128" spans="11:11" x14ac:dyDescent="0.25">
      <c r="K35128" s="115"/>
    </row>
    <row r="35129" spans="11:11" x14ac:dyDescent="0.25">
      <c r="K35129" s="115"/>
    </row>
    <row r="35130" spans="11:11" x14ac:dyDescent="0.25">
      <c r="K35130" s="115"/>
    </row>
    <row r="35131" spans="11:11" x14ac:dyDescent="0.25">
      <c r="K35131" s="115"/>
    </row>
    <row r="35132" spans="11:11" x14ac:dyDescent="0.25">
      <c r="K35132" s="115"/>
    </row>
    <row r="35133" spans="11:11" x14ac:dyDescent="0.25">
      <c r="K35133" s="115"/>
    </row>
    <row r="35134" spans="11:11" x14ac:dyDescent="0.25">
      <c r="K35134" s="115"/>
    </row>
    <row r="35135" spans="11:11" x14ac:dyDescent="0.25">
      <c r="K35135" s="115"/>
    </row>
    <row r="35136" spans="11:11" x14ac:dyDescent="0.25">
      <c r="K35136" s="115"/>
    </row>
    <row r="35137" spans="11:11" x14ac:dyDescent="0.25">
      <c r="K35137" s="115"/>
    </row>
    <row r="35138" spans="11:11" x14ac:dyDescent="0.25">
      <c r="K35138" s="115"/>
    </row>
    <row r="35139" spans="11:11" x14ac:dyDescent="0.25">
      <c r="K35139" s="115"/>
    </row>
    <row r="35140" spans="11:11" x14ac:dyDescent="0.25">
      <c r="K35140" s="115"/>
    </row>
    <row r="35141" spans="11:11" x14ac:dyDescent="0.25">
      <c r="K35141" s="115"/>
    </row>
    <row r="35142" spans="11:11" x14ac:dyDescent="0.25">
      <c r="K35142" s="115"/>
    </row>
    <row r="35143" spans="11:11" x14ac:dyDescent="0.25">
      <c r="K35143" s="115"/>
    </row>
    <row r="35144" spans="11:11" x14ac:dyDescent="0.25">
      <c r="K35144" s="115"/>
    </row>
    <row r="35145" spans="11:11" x14ac:dyDescent="0.25">
      <c r="K35145" s="115"/>
    </row>
    <row r="35146" spans="11:11" x14ac:dyDescent="0.25">
      <c r="K35146" s="115"/>
    </row>
    <row r="35147" spans="11:11" x14ac:dyDescent="0.25">
      <c r="K35147" s="115"/>
    </row>
    <row r="35148" spans="11:11" x14ac:dyDescent="0.25">
      <c r="K35148" s="115"/>
    </row>
    <row r="35149" spans="11:11" x14ac:dyDescent="0.25">
      <c r="K35149" s="115"/>
    </row>
    <row r="35150" spans="11:11" x14ac:dyDescent="0.25">
      <c r="K35150" s="115"/>
    </row>
    <row r="35151" spans="11:11" x14ac:dyDescent="0.25">
      <c r="K35151" s="115"/>
    </row>
    <row r="35152" spans="11:11" x14ac:dyDescent="0.25">
      <c r="K35152" s="115"/>
    </row>
    <row r="35153" spans="11:11" x14ac:dyDescent="0.25">
      <c r="K35153" s="115"/>
    </row>
    <row r="35154" spans="11:11" x14ac:dyDescent="0.25">
      <c r="K35154" s="115"/>
    </row>
    <row r="35155" spans="11:11" x14ac:dyDescent="0.25">
      <c r="K35155" s="115"/>
    </row>
    <row r="35156" spans="11:11" x14ac:dyDescent="0.25">
      <c r="K35156" s="115"/>
    </row>
    <row r="35157" spans="11:11" x14ac:dyDescent="0.25">
      <c r="K35157" s="115"/>
    </row>
    <row r="35158" spans="11:11" x14ac:dyDescent="0.25">
      <c r="K35158" s="115"/>
    </row>
    <row r="35159" spans="11:11" x14ac:dyDescent="0.25">
      <c r="K35159" s="115"/>
    </row>
    <row r="35160" spans="11:11" x14ac:dyDescent="0.25">
      <c r="K35160" s="115"/>
    </row>
    <row r="35161" spans="11:11" x14ac:dyDescent="0.25">
      <c r="K35161" s="115"/>
    </row>
    <row r="35162" spans="11:11" x14ac:dyDescent="0.25">
      <c r="K35162" s="115"/>
    </row>
    <row r="35163" spans="11:11" x14ac:dyDescent="0.25">
      <c r="K35163" s="115"/>
    </row>
    <row r="35164" spans="11:11" x14ac:dyDescent="0.25">
      <c r="K35164" s="115"/>
    </row>
    <row r="35165" spans="11:11" x14ac:dyDescent="0.25">
      <c r="K35165" s="115"/>
    </row>
    <row r="35166" spans="11:11" x14ac:dyDescent="0.25">
      <c r="K35166" s="115"/>
    </row>
    <row r="35167" spans="11:11" x14ac:dyDescent="0.25">
      <c r="K35167" s="115"/>
    </row>
    <row r="35168" spans="11:11" x14ac:dyDescent="0.25">
      <c r="K35168" s="115"/>
    </row>
    <row r="35169" spans="11:11" x14ac:dyDescent="0.25">
      <c r="K35169" s="115"/>
    </row>
    <row r="35170" spans="11:11" x14ac:dyDescent="0.25">
      <c r="K35170" s="115"/>
    </row>
    <row r="35171" spans="11:11" x14ac:dyDescent="0.25">
      <c r="K35171" s="115"/>
    </row>
    <row r="35172" spans="11:11" x14ac:dyDescent="0.25">
      <c r="K35172" s="115"/>
    </row>
    <row r="35173" spans="11:11" x14ac:dyDescent="0.25">
      <c r="K35173" s="115"/>
    </row>
    <row r="35174" spans="11:11" x14ac:dyDescent="0.25">
      <c r="K35174" s="115"/>
    </row>
    <row r="35175" spans="11:11" x14ac:dyDescent="0.25">
      <c r="K35175" s="115"/>
    </row>
    <row r="35176" spans="11:11" x14ac:dyDescent="0.25">
      <c r="K35176" s="115"/>
    </row>
    <row r="35177" spans="11:11" x14ac:dyDescent="0.25">
      <c r="K35177" s="115"/>
    </row>
    <row r="35178" spans="11:11" x14ac:dyDescent="0.25">
      <c r="K35178" s="115"/>
    </row>
    <row r="35179" spans="11:11" x14ac:dyDescent="0.25">
      <c r="K35179" s="115"/>
    </row>
    <row r="35180" spans="11:11" x14ac:dyDescent="0.25">
      <c r="K35180" s="115"/>
    </row>
    <row r="35181" spans="11:11" x14ac:dyDescent="0.25">
      <c r="K35181" s="115"/>
    </row>
    <row r="35182" spans="11:11" x14ac:dyDescent="0.25">
      <c r="K35182" s="115"/>
    </row>
    <row r="35183" spans="11:11" x14ac:dyDescent="0.25">
      <c r="K35183" s="115"/>
    </row>
    <row r="35184" spans="11:11" x14ac:dyDescent="0.25">
      <c r="K35184" s="115"/>
    </row>
    <row r="35185" spans="11:11" x14ac:dyDescent="0.25">
      <c r="K35185" s="115"/>
    </row>
    <row r="35186" spans="11:11" x14ac:dyDescent="0.25">
      <c r="K35186" s="115"/>
    </row>
    <row r="35187" spans="11:11" x14ac:dyDescent="0.25">
      <c r="K35187" s="115"/>
    </row>
    <row r="35188" spans="11:11" x14ac:dyDescent="0.25">
      <c r="K35188" s="115"/>
    </row>
    <row r="35189" spans="11:11" x14ac:dyDescent="0.25">
      <c r="K35189" s="115"/>
    </row>
    <row r="35190" spans="11:11" x14ac:dyDescent="0.25">
      <c r="K35190" s="115"/>
    </row>
    <row r="35191" spans="11:11" x14ac:dyDescent="0.25">
      <c r="K35191" s="115"/>
    </row>
    <row r="35192" spans="11:11" x14ac:dyDescent="0.25">
      <c r="K35192" s="115"/>
    </row>
    <row r="35193" spans="11:11" x14ac:dyDescent="0.25">
      <c r="K35193" s="115"/>
    </row>
    <row r="35194" spans="11:11" x14ac:dyDescent="0.25">
      <c r="K35194" s="115"/>
    </row>
    <row r="35195" spans="11:11" x14ac:dyDescent="0.25">
      <c r="K35195" s="115"/>
    </row>
    <row r="35196" spans="11:11" x14ac:dyDescent="0.25">
      <c r="K35196" s="115"/>
    </row>
    <row r="35197" spans="11:11" x14ac:dyDescent="0.25">
      <c r="K35197" s="115"/>
    </row>
    <row r="35198" spans="11:11" x14ac:dyDescent="0.25">
      <c r="K35198" s="115"/>
    </row>
    <row r="35199" spans="11:11" x14ac:dyDescent="0.25">
      <c r="K35199" s="115"/>
    </row>
    <row r="35200" spans="11:11" x14ac:dyDescent="0.25">
      <c r="K35200" s="115"/>
    </row>
    <row r="35201" spans="11:11" x14ac:dyDescent="0.25">
      <c r="K35201" s="115"/>
    </row>
    <row r="35202" spans="11:11" x14ac:dyDescent="0.25">
      <c r="K35202" s="115"/>
    </row>
    <row r="35203" spans="11:11" x14ac:dyDescent="0.25">
      <c r="K35203" s="115"/>
    </row>
    <row r="35204" spans="11:11" x14ac:dyDescent="0.25">
      <c r="K35204" s="115"/>
    </row>
    <row r="35205" spans="11:11" x14ac:dyDescent="0.25">
      <c r="K35205" s="115"/>
    </row>
    <row r="35206" spans="11:11" x14ac:dyDescent="0.25">
      <c r="K35206" s="115"/>
    </row>
    <row r="35207" spans="11:11" x14ac:dyDescent="0.25">
      <c r="K35207" s="115"/>
    </row>
    <row r="35208" spans="11:11" x14ac:dyDescent="0.25">
      <c r="K35208" s="115"/>
    </row>
    <row r="35209" spans="11:11" x14ac:dyDescent="0.25">
      <c r="K35209" s="115"/>
    </row>
    <row r="35210" spans="11:11" x14ac:dyDescent="0.25">
      <c r="K35210" s="115"/>
    </row>
    <row r="35211" spans="11:11" x14ac:dyDescent="0.25">
      <c r="K35211" s="115"/>
    </row>
    <row r="35212" spans="11:11" x14ac:dyDescent="0.25">
      <c r="K35212" s="115"/>
    </row>
    <row r="35213" spans="11:11" x14ac:dyDescent="0.25">
      <c r="K35213" s="115"/>
    </row>
    <row r="35214" spans="11:11" x14ac:dyDescent="0.25">
      <c r="K35214" s="115"/>
    </row>
    <row r="35215" spans="11:11" x14ac:dyDescent="0.25">
      <c r="K35215" s="115"/>
    </row>
    <row r="35216" spans="11:11" x14ac:dyDescent="0.25">
      <c r="K35216" s="115"/>
    </row>
    <row r="35217" spans="11:11" x14ac:dyDescent="0.25">
      <c r="K35217" s="115"/>
    </row>
    <row r="35218" spans="11:11" x14ac:dyDescent="0.25">
      <c r="K35218" s="115"/>
    </row>
    <row r="35219" spans="11:11" x14ac:dyDescent="0.25">
      <c r="K35219" s="115"/>
    </row>
    <row r="35220" spans="11:11" x14ac:dyDescent="0.25">
      <c r="K35220" s="115"/>
    </row>
    <row r="35221" spans="11:11" x14ac:dyDescent="0.25">
      <c r="K35221" s="115"/>
    </row>
    <row r="35222" spans="11:11" x14ac:dyDescent="0.25">
      <c r="K35222" s="115"/>
    </row>
    <row r="35223" spans="11:11" x14ac:dyDescent="0.25">
      <c r="K35223" s="115"/>
    </row>
    <row r="35224" spans="11:11" x14ac:dyDescent="0.25">
      <c r="K35224" s="115"/>
    </row>
    <row r="35225" spans="11:11" x14ac:dyDescent="0.25">
      <c r="K35225" s="115"/>
    </row>
    <row r="35226" spans="11:11" x14ac:dyDescent="0.25">
      <c r="K35226" s="115"/>
    </row>
    <row r="35227" spans="11:11" x14ac:dyDescent="0.25">
      <c r="K35227" s="115"/>
    </row>
    <row r="35228" spans="11:11" x14ac:dyDescent="0.25">
      <c r="K35228" s="115"/>
    </row>
    <row r="35229" spans="11:11" x14ac:dyDescent="0.25">
      <c r="K35229" s="115"/>
    </row>
    <row r="35230" spans="11:11" x14ac:dyDescent="0.25">
      <c r="K35230" s="115"/>
    </row>
    <row r="35231" spans="11:11" x14ac:dyDescent="0.25">
      <c r="K35231" s="115"/>
    </row>
    <row r="35232" spans="11:11" x14ac:dyDescent="0.25">
      <c r="K35232" s="115"/>
    </row>
    <row r="35233" spans="11:11" x14ac:dyDescent="0.25">
      <c r="K35233" s="115"/>
    </row>
    <row r="35234" spans="11:11" x14ac:dyDescent="0.25">
      <c r="K35234" s="115"/>
    </row>
    <row r="35235" spans="11:11" x14ac:dyDescent="0.25">
      <c r="K35235" s="115"/>
    </row>
    <row r="35236" spans="11:11" x14ac:dyDescent="0.25">
      <c r="K35236" s="115"/>
    </row>
    <row r="35237" spans="11:11" x14ac:dyDescent="0.25">
      <c r="K35237" s="115"/>
    </row>
    <row r="35238" spans="11:11" x14ac:dyDescent="0.25">
      <c r="K35238" s="115"/>
    </row>
    <row r="35239" spans="11:11" x14ac:dyDescent="0.25">
      <c r="K35239" s="115"/>
    </row>
    <row r="35240" spans="11:11" x14ac:dyDescent="0.25">
      <c r="K35240" s="115"/>
    </row>
    <row r="35241" spans="11:11" x14ac:dyDescent="0.25">
      <c r="K35241" s="115"/>
    </row>
    <row r="35242" spans="11:11" x14ac:dyDescent="0.25">
      <c r="K35242" s="115"/>
    </row>
    <row r="35243" spans="11:11" x14ac:dyDescent="0.25">
      <c r="K35243" s="115"/>
    </row>
    <row r="35244" spans="11:11" x14ac:dyDescent="0.25">
      <c r="K35244" s="115"/>
    </row>
    <row r="35245" spans="11:11" x14ac:dyDescent="0.25">
      <c r="K35245" s="115"/>
    </row>
    <row r="35246" spans="11:11" x14ac:dyDescent="0.25">
      <c r="K35246" s="115"/>
    </row>
    <row r="35247" spans="11:11" x14ac:dyDescent="0.25">
      <c r="K35247" s="115"/>
    </row>
    <row r="35248" spans="11:11" x14ac:dyDescent="0.25">
      <c r="K35248" s="115"/>
    </row>
    <row r="35249" spans="11:11" x14ac:dyDescent="0.25">
      <c r="K35249" s="115"/>
    </row>
    <row r="35250" spans="11:11" x14ac:dyDescent="0.25">
      <c r="K35250" s="115"/>
    </row>
    <row r="35251" spans="11:11" x14ac:dyDescent="0.25">
      <c r="K35251" s="115"/>
    </row>
    <row r="35252" spans="11:11" x14ac:dyDescent="0.25">
      <c r="K35252" s="115"/>
    </row>
    <row r="35253" spans="11:11" x14ac:dyDescent="0.25">
      <c r="K35253" s="115"/>
    </row>
    <row r="35254" spans="11:11" x14ac:dyDescent="0.25">
      <c r="K35254" s="115"/>
    </row>
    <row r="35255" spans="11:11" x14ac:dyDescent="0.25">
      <c r="K35255" s="115"/>
    </row>
    <row r="35256" spans="11:11" x14ac:dyDescent="0.25">
      <c r="K35256" s="115"/>
    </row>
    <row r="35257" spans="11:11" x14ac:dyDescent="0.25">
      <c r="K35257" s="115"/>
    </row>
    <row r="35258" spans="11:11" x14ac:dyDescent="0.25">
      <c r="K35258" s="115"/>
    </row>
    <row r="35259" spans="11:11" x14ac:dyDescent="0.25">
      <c r="K35259" s="115"/>
    </row>
    <row r="35260" spans="11:11" x14ac:dyDescent="0.25">
      <c r="K35260" s="115"/>
    </row>
    <row r="35261" spans="11:11" x14ac:dyDescent="0.25">
      <c r="K35261" s="115"/>
    </row>
    <row r="35262" spans="11:11" x14ac:dyDescent="0.25">
      <c r="K35262" s="115"/>
    </row>
    <row r="35263" spans="11:11" x14ac:dyDescent="0.25">
      <c r="K35263" s="115"/>
    </row>
    <row r="35264" spans="11:11" x14ac:dyDescent="0.25">
      <c r="K35264" s="115"/>
    </row>
    <row r="35265" spans="11:11" x14ac:dyDescent="0.25">
      <c r="K35265" s="115"/>
    </row>
    <row r="35266" spans="11:11" x14ac:dyDescent="0.25">
      <c r="K35266" s="115"/>
    </row>
    <row r="35267" spans="11:11" x14ac:dyDescent="0.25">
      <c r="K35267" s="115"/>
    </row>
    <row r="35268" spans="11:11" x14ac:dyDescent="0.25">
      <c r="K35268" s="115"/>
    </row>
    <row r="35269" spans="11:11" x14ac:dyDescent="0.25">
      <c r="K35269" s="115"/>
    </row>
    <row r="35270" spans="11:11" x14ac:dyDescent="0.25">
      <c r="K35270" s="115"/>
    </row>
    <row r="35271" spans="11:11" x14ac:dyDescent="0.25">
      <c r="K35271" s="115"/>
    </row>
    <row r="35272" spans="11:11" x14ac:dyDescent="0.25">
      <c r="K35272" s="115"/>
    </row>
    <row r="35273" spans="11:11" x14ac:dyDescent="0.25">
      <c r="K35273" s="115"/>
    </row>
    <row r="35274" spans="11:11" x14ac:dyDescent="0.25">
      <c r="K35274" s="115"/>
    </row>
    <row r="35275" spans="11:11" x14ac:dyDescent="0.25">
      <c r="K35275" s="115"/>
    </row>
    <row r="35276" spans="11:11" x14ac:dyDescent="0.25">
      <c r="K35276" s="115"/>
    </row>
    <row r="35277" spans="11:11" x14ac:dyDescent="0.25">
      <c r="K35277" s="115"/>
    </row>
    <row r="35278" spans="11:11" x14ac:dyDescent="0.25">
      <c r="K35278" s="115"/>
    </row>
    <row r="35279" spans="11:11" x14ac:dyDescent="0.25">
      <c r="K35279" s="115"/>
    </row>
    <row r="35280" spans="11:11" x14ac:dyDescent="0.25">
      <c r="K35280" s="115"/>
    </row>
    <row r="35281" spans="11:11" x14ac:dyDescent="0.25">
      <c r="K35281" s="115"/>
    </row>
    <row r="35282" spans="11:11" x14ac:dyDescent="0.25">
      <c r="K35282" s="115"/>
    </row>
    <row r="35283" spans="11:11" x14ac:dyDescent="0.25">
      <c r="K35283" s="115"/>
    </row>
    <row r="35284" spans="11:11" x14ac:dyDescent="0.25">
      <c r="K35284" s="115"/>
    </row>
    <row r="35285" spans="11:11" x14ac:dyDescent="0.25">
      <c r="K35285" s="115"/>
    </row>
    <row r="35286" spans="11:11" x14ac:dyDescent="0.25">
      <c r="K35286" s="115"/>
    </row>
    <row r="35287" spans="11:11" x14ac:dyDescent="0.25">
      <c r="K35287" s="115"/>
    </row>
    <row r="35288" spans="11:11" x14ac:dyDescent="0.25">
      <c r="K35288" s="115"/>
    </row>
    <row r="35289" spans="11:11" x14ac:dyDescent="0.25">
      <c r="K35289" s="115"/>
    </row>
    <row r="35290" spans="11:11" x14ac:dyDescent="0.25">
      <c r="K35290" s="115"/>
    </row>
    <row r="35291" spans="11:11" x14ac:dyDescent="0.25">
      <c r="K35291" s="115"/>
    </row>
    <row r="35292" spans="11:11" x14ac:dyDescent="0.25">
      <c r="K35292" s="115"/>
    </row>
    <row r="35293" spans="11:11" x14ac:dyDescent="0.25">
      <c r="K35293" s="115"/>
    </row>
    <row r="35294" spans="11:11" x14ac:dyDescent="0.25">
      <c r="K35294" s="115"/>
    </row>
    <row r="35295" spans="11:11" x14ac:dyDescent="0.25">
      <c r="K35295" s="115"/>
    </row>
    <row r="35296" spans="11:11" x14ac:dyDescent="0.25">
      <c r="K35296" s="115"/>
    </row>
    <row r="35297" spans="11:11" x14ac:dyDescent="0.25">
      <c r="K35297" s="115"/>
    </row>
    <row r="35298" spans="11:11" x14ac:dyDescent="0.25">
      <c r="K35298" s="115"/>
    </row>
    <row r="35299" spans="11:11" x14ac:dyDescent="0.25">
      <c r="K35299" s="115"/>
    </row>
    <row r="35300" spans="11:11" x14ac:dyDescent="0.25">
      <c r="K35300" s="115"/>
    </row>
    <row r="35301" spans="11:11" x14ac:dyDescent="0.25">
      <c r="K35301" s="115"/>
    </row>
    <row r="35302" spans="11:11" x14ac:dyDescent="0.25">
      <c r="K35302" s="115"/>
    </row>
    <row r="35303" spans="11:11" x14ac:dyDescent="0.25">
      <c r="K35303" s="115"/>
    </row>
    <row r="35304" spans="11:11" x14ac:dyDescent="0.25">
      <c r="K35304" s="115"/>
    </row>
    <row r="35305" spans="11:11" x14ac:dyDescent="0.25">
      <c r="K35305" s="115"/>
    </row>
    <row r="35306" spans="11:11" x14ac:dyDescent="0.25">
      <c r="K35306" s="115"/>
    </row>
    <row r="35307" spans="11:11" x14ac:dyDescent="0.25">
      <c r="K35307" s="115"/>
    </row>
    <row r="35308" spans="11:11" x14ac:dyDescent="0.25">
      <c r="K35308" s="115"/>
    </row>
    <row r="35309" spans="11:11" x14ac:dyDescent="0.25">
      <c r="K35309" s="115"/>
    </row>
    <row r="35310" spans="11:11" x14ac:dyDescent="0.25">
      <c r="K35310" s="115"/>
    </row>
    <row r="35311" spans="11:11" x14ac:dyDescent="0.25">
      <c r="K35311" s="115"/>
    </row>
    <row r="35312" spans="11:11" x14ac:dyDescent="0.25">
      <c r="K35312" s="115"/>
    </row>
    <row r="35313" spans="11:11" x14ac:dyDescent="0.25">
      <c r="K35313" s="115"/>
    </row>
    <row r="35314" spans="11:11" x14ac:dyDescent="0.25">
      <c r="K35314" s="115"/>
    </row>
    <row r="35315" spans="11:11" x14ac:dyDescent="0.25">
      <c r="K35315" s="115"/>
    </row>
    <row r="35316" spans="11:11" x14ac:dyDescent="0.25">
      <c r="K35316" s="115"/>
    </row>
    <row r="35317" spans="11:11" x14ac:dyDescent="0.25">
      <c r="K35317" s="115"/>
    </row>
    <row r="35318" spans="11:11" x14ac:dyDescent="0.25">
      <c r="K35318" s="115"/>
    </row>
    <row r="35319" spans="11:11" x14ac:dyDescent="0.25">
      <c r="K35319" s="115"/>
    </row>
    <row r="35320" spans="11:11" x14ac:dyDescent="0.25">
      <c r="K35320" s="115"/>
    </row>
    <row r="35321" spans="11:11" x14ac:dyDescent="0.25">
      <c r="K35321" s="115"/>
    </row>
    <row r="35322" spans="11:11" x14ac:dyDescent="0.25">
      <c r="K35322" s="115"/>
    </row>
    <row r="35323" spans="11:11" x14ac:dyDescent="0.25">
      <c r="K35323" s="115"/>
    </row>
    <row r="35324" spans="11:11" x14ac:dyDescent="0.25">
      <c r="K35324" s="115"/>
    </row>
    <row r="35325" spans="11:11" x14ac:dyDescent="0.25">
      <c r="K35325" s="115"/>
    </row>
    <row r="35326" spans="11:11" x14ac:dyDescent="0.25">
      <c r="K35326" s="115"/>
    </row>
    <row r="35327" spans="11:11" x14ac:dyDescent="0.25">
      <c r="K35327" s="115"/>
    </row>
    <row r="35328" spans="11:11" x14ac:dyDescent="0.25">
      <c r="K35328" s="115"/>
    </row>
    <row r="35329" spans="11:11" x14ac:dyDescent="0.25">
      <c r="K35329" s="115"/>
    </row>
    <row r="35330" spans="11:11" x14ac:dyDescent="0.25">
      <c r="K35330" s="115"/>
    </row>
    <row r="35331" spans="11:11" x14ac:dyDescent="0.25">
      <c r="K35331" s="115"/>
    </row>
    <row r="35332" spans="11:11" x14ac:dyDescent="0.25">
      <c r="K35332" s="115"/>
    </row>
    <row r="35333" spans="11:11" x14ac:dyDescent="0.25">
      <c r="K35333" s="115"/>
    </row>
    <row r="35334" spans="11:11" x14ac:dyDescent="0.25">
      <c r="K35334" s="115"/>
    </row>
    <row r="35335" spans="11:11" x14ac:dyDescent="0.25">
      <c r="K35335" s="115"/>
    </row>
    <row r="35336" spans="11:11" x14ac:dyDescent="0.25">
      <c r="K35336" s="115"/>
    </row>
    <row r="35337" spans="11:11" x14ac:dyDescent="0.25">
      <c r="K35337" s="115"/>
    </row>
    <row r="35338" spans="11:11" x14ac:dyDescent="0.25">
      <c r="K35338" s="115"/>
    </row>
    <row r="35339" spans="11:11" x14ac:dyDescent="0.25">
      <c r="K35339" s="115"/>
    </row>
    <row r="35340" spans="11:11" x14ac:dyDescent="0.25">
      <c r="K35340" s="115"/>
    </row>
    <row r="35341" spans="11:11" x14ac:dyDescent="0.25">
      <c r="K35341" s="115"/>
    </row>
    <row r="35342" spans="11:11" x14ac:dyDescent="0.25">
      <c r="K35342" s="115"/>
    </row>
    <row r="35343" spans="11:11" x14ac:dyDescent="0.25">
      <c r="K35343" s="115"/>
    </row>
    <row r="35344" spans="11:11" x14ac:dyDescent="0.25">
      <c r="K35344" s="115"/>
    </row>
    <row r="35345" spans="11:11" x14ac:dyDescent="0.25">
      <c r="K35345" s="115"/>
    </row>
    <row r="35346" spans="11:11" x14ac:dyDescent="0.25">
      <c r="K35346" s="115"/>
    </row>
    <row r="35347" spans="11:11" x14ac:dyDescent="0.25">
      <c r="K35347" s="115"/>
    </row>
    <row r="35348" spans="11:11" x14ac:dyDescent="0.25">
      <c r="K35348" s="115"/>
    </row>
    <row r="35349" spans="11:11" x14ac:dyDescent="0.25">
      <c r="K35349" s="115"/>
    </row>
    <row r="35350" spans="11:11" x14ac:dyDescent="0.25">
      <c r="K35350" s="115"/>
    </row>
    <row r="35351" spans="11:11" x14ac:dyDescent="0.25">
      <c r="K35351" s="115"/>
    </row>
    <row r="35352" spans="11:11" x14ac:dyDescent="0.25">
      <c r="K35352" s="115"/>
    </row>
    <row r="35353" spans="11:11" x14ac:dyDescent="0.25">
      <c r="K35353" s="115"/>
    </row>
    <row r="35354" spans="11:11" x14ac:dyDescent="0.25">
      <c r="K35354" s="115"/>
    </row>
    <row r="35355" spans="11:11" x14ac:dyDescent="0.25">
      <c r="K35355" s="115"/>
    </row>
    <row r="35356" spans="11:11" x14ac:dyDescent="0.25">
      <c r="K35356" s="115"/>
    </row>
    <row r="35357" spans="11:11" x14ac:dyDescent="0.25">
      <c r="K35357" s="115"/>
    </row>
    <row r="35358" spans="11:11" x14ac:dyDescent="0.25">
      <c r="K35358" s="115"/>
    </row>
    <row r="35359" spans="11:11" x14ac:dyDescent="0.25">
      <c r="K35359" s="115"/>
    </row>
    <row r="35360" spans="11:11" x14ac:dyDescent="0.25">
      <c r="K35360" s="115"/>
    </row>
    <row r="35361" spans="11:11" x14ac:dyDescent="0.25">
      <c r="K35361" s="115"/>
    </row>
    <row r="35362" spans="11:11" x14ac:dyDescent="0.25">
      <c r="K35362" s="115"/>
    </row>
    <row r="35363" spans="11:11" x14ac:dyDescent="0.25">
      <c r="K35363" s="115"/>
    </row>
    <row r="35364" spans="11:11" x14ac:dyDescent="0.25">
      <c r="K35364" s="115"/>
    </row>
    <row r="35365" spans="11:11" x14ac:dyDescent="0.25">
      <c r="K35365" s="115"/>
    </row>
    <row r="35366" spans="11:11" x14ac:dyDescent="0.25">
      <c r="K35366" s="115"/>
    </row>
    <row r="35367" spans="11:11" x14ac:dyDescent="0.25">
      <c r="K35367" s="115"/>
    </row>
    <row r="35368" spans="11:11" x14ac:dyDescent="0.25">
      <c r="K35368" s="115"/>
    </row>
    <row r="35369" spans="11:11" x14ac:dyDescent="0.25">
      <c r="K35369" s="115"/>
    </row>
    <row r="35370" spans="11:11" x14ac:dyDescent="0.25">
      <c r="K35370" s="115"/>
    </row>
    <row r="35371" spans="11:11" x14ac:dyDescent="0.25">
      <c r="K35371" s="115"/>
    </row>
    <row r="35372" spans="11:11" x14ac:dyDescent="0.25">
      <c r="K35372" s="115"/>
    </row>
    <row r="35373" spans="11:11" x14ac:dyDescent="0.25">
      <c r="K35373" s="115"/>
    </row>
    <row r="35374" spans="11:11" x14ac:dyDescent="0.25">
      <c r="K35374" s="115"/>
    </row>
    <row r="35375" spans="11:11" x14ac:dyDescent="0.25">
      <c r="K35375" s="115"/>
    </row>
    <row r="35376" spans="11:11" x14ac:dyDescent="0.25">
      <c r="K35376" s="115"/>
    </row>
    <row r="35377" spans="11:11" x14ac:dyDescent="0.25">
      <c r="K35377" s="115"/>
    </row>
    <row r="35378" spans="11:11" x14ac:dyDescent="0.25">
      <c r="K35378" s="115"/>
    </row>
    <row r="35379" spans="11:11" x14ac:dyDescent="0.25">
      <c r="K35379" s="115"/>
    </row>
    <row r="35380" spans="11:11" x14ac:dyDescent="0.25">
      <c r="K35380" s="115"/>
    </row>
    <row r="35381" spans="11:11" x14ac:dyDescent="0.25">
      <c r="K35381" s="115"/>
    </row>
    <row r="35382" spans="11:11" x14ac:dyDescent="0.25">
      <c r="K35382" s="115"/>
    </row>
    <row r="35383" spans="11:11" x14ac:dyDescent="0.25">
      <c r="K35383" s="115"/>
    </row>
    <row r="35384" spans="11:11" x14ac:dyDescent="0.25">
      <c r="K35384" s="115"/>
    </row>
    <row r="35385" spans="11:11" x14ac:dyDescent="0.25">
      <c r="K35385" s="115"/>
    </row>
    <row r="35386" spans="11:11" x14ac:dyDescent="0.25">
      <c r="K35386" s="115"/>
    </row>
    <row r="35387" spans="11:11" x14ac:dyDescent="0.25">
      <c r="K35387" s="115"/>
    </row>
    <row r="35388" spans="11:11" x14ac:dyDescent="0.25">
      <c r="K35388" s="115"/>
    </row>
    <row r="35389" spans="11:11" x14ac:dyDescent="0.25">
      <c r="K35389" s="115"/>
    </row>
    <row r="35390" spans="11:11" x14ac:dyDescent="0.25">
      <c r="K35390" s="115"/>
    </row>
    <row r="35391" spans="11:11" x14ac:dyDescent="0.25">
      <c r="K35391" s="115"/>
    </row>
    <row r="35392" spans="11:11" x14ac:dyDescent="0.25">
      <c r="K35392" s="115"/>
    </row>
    <row r="35393" spans="11:11" x14ac:dyDescent="0.25">
      <c r="K35393" s="115"/>
    </row>
    <row r="35394" spans="11:11" x14ac:dyDescent="0.25">
      <c r="K35394" s="115"/>
    </row>
    <row r="35395" spans="11:11" x14ac:dyDescent="0.25">
      <c r="K35395" s="115"/>
    </row>
    <row r="35396" spans="11:11" x14ac:dyDescent="0.25">
      <c r="K35396" s="115"/>
    </row>
    <row r="35397" spans="11:11" x14ac:dyDescent="0.25">
      <c r="K35397" s="115"/>
    </row>
    <row r="35398" spans="11:11" x14ac:dyDescent="0.25">
      <c r="K35398" s="115"/>
    </row>
    <row r="35399" spans="11:11" x14ac:dyDescent="0.25">
      <c r="K35399" s="115"/>
    </row>
    <row r="35400" spans="11:11" x14ac:dyDescent="0.25">
      <c r="K35400" s="115"/>
    </row>
    <row r="35401" spans="11:11" x14ac:dyDescent="0.25">
      <c r="K35401" s="115"/>
    </row>
    <row r="35402" spans="11:11" x14ac:dyDescent="0.25">
      <c r="K35402" s="115"/>
    </row>
    <row r="35403" spans="11:11" x14ac:dyDescent="0.25">
      <c r="K35403" s="115"/>
    </row>
    <row r="35404" spans="11:11" x14ac:dyDescent="0.25">
      <c r="K35404" s="115"/>
    </row>
    <row r="35405" spans="11:11" x14ac:dyDescent="0.25">
      <c r="K35405" s="115"/>
    </row>
    <row r="35406" spans="11:11" x14ac:dyDescent="0.25">
      <c r="K35406" s="115"/>
    </row>
    <row r="35407" spans="11:11" x14ac:dyDescent="0.25">
      <c r="K35407" s="115"/>
    </row>
    <row r="35408" spans="11:11" x14ac:dyDescent="0.25">
      <c r="K35408" s="115"/>
    </row>
    <row r="35409" spans="11:11" x14ac:dyDescent="0.25">
      <c r="K35409" s="115"/>
    </row>
    <row r="35410" spans="11:11" x14ac:dyDescent="0.25">
      <c r="K35410" s="115"/>
    </row>
    <row r="35411" spans="11:11" x14ac:dyDescent="0.25">
      <c r="K35411" s="115"/>
    </row>
    <row r="35412" spans="11:11" x14ac:dyDescent="0.25">
      <c r="K35412" s="115"/>
    </row>
    <row r="35413" spans="11:11" x14ac:dyDescent="0.25">
      <c r="K35413" s="115"/>
    </row>
    <row r="35414" spans="11:11" x14ac:dyDescent="0.25">
      <c r="K35414" s="115"/>
    </row>
    <row r="35415" spans="11:11" x14ac:dyDescent="0.25">
      <c r="K35415" s="115"/>
    </row>
    <row r="35416" spans="11:11" x14ac:dyDescent="0.25">
      <c r="K35416" s="115"/>
    </row>
    <row r="35417" spans="11:11" x14ac:dyDescent="0.25">
      <c r="K35417" s="115"/>
    </row>
    <row r="35418" spans="11:11" x14ac:dyDescent="0.25">
      <c r="K35418" s="115"/>
    </row>
    <row r="35419" spans="11:11" x14ac:dyDescent="0.25">
      <c r="K35419" s="115"/>
    </row>
    <row r="35420" spans="11:11" x14ac:dyDescent="0.25">
      <c r="K35420" s="115"/>
    </row>
    <row r="35421" spans="11:11" x14ac:dyDescent="0.25">
      <c r="K35421" s="115"/>
    </row>
    <row r="35422" spans="11:11" x14ac:dyDescent="0.25">
      <c r="K35422" s="115"/>
    </row>
    <row r="35423" spans="11:11" x14ac:dyDescent="0.25">
      <c r="K35423" s="115"/>
    </row>
    <row r="35424" spans="11:11" x14ac:dyDescent="0.25">
      <c r="K35424" s="115"/>
    </row>
    <row r="35425" spans="11:11" x14ac:dyDescent="0.25">
      <c r="K35425" s="115"/>
    </row>
    <row r="35426" spans="11:11" x14ac:dyDescent="0.25">
      <c r="K35426" s="115"/>
    </row>
    <row r="35427" spans="11:11" x14ac:dyDescent="0.25">
      <c r="K35427" s="115"/>
    </row>
    <row r="35428" spans="11:11" x14ac:dyDescent="0.25">
      <c r="K35428" s="115"/>
    </row>
    <row r="35429" spans="11:11" x14ac:dyDescent="0.25">
      <c r="K35429" s="115"/>
    </row>
    <row r="35430" spans="11:11" x14ac:dyDescent="0.25">
      <c r="K35430" s="115"/>
    </row>
    <row r="35431" spans="11:11" x14ac:dyDescent="0.25">
      <c r="K35431" s="115"/>
    </row>
    <row r="35432" spans="11:11" x14ac:dyDescent="0.25">
      <c r="K35432" s="115"/>
    </row>
    <row r="35433" spans="11:11" x14ac:dyDescent="0.25">
      <c r="K35433" s="115"/>
    </row>
    <row r="35434" spans="11:11" x14ac:dyDescent="0.25">
      <c r="K35434" s="115"/>
    </row>
    <row r="35435" spans="11:11" x14ac:dyDescent="0.25">
      <c r="K35435" s="115"/>
    </row>
    <row r="35436" spans="11:11" x14ac:dyDescent="0.25">
      <c r="K35436" s="115"/>
    </row>
    <row r="35437" spans="11:11" x14ac:dyDescent="0.25">
      <c r="K35437" s="115"/>
    </row>
    <row r="35438" spans="11:11" x14ac:dyDescent="0.25">
      <c r="K35438" s="115"/>
    </row>
    <row r="35439" spans="11:11" x14ac:dyDescent="0.25">
      <c r="K35439" s="115"/>
    </row>
    <row r="35440" spans="11:11" x14ac:dyDescent="0.25">
      <c r="K35440" s="115"/>
    </row>
    <row r="35441" spans="11:11" x14ac:dyDescent="0.25">
      <c r="K35441" s="115"/>
    </row>
    <row r="35442" spans="11:11" x14ac:dyDescent="0.25">
      <c r="K35442" s="115"/>
    </row>
    <row r="35443" spans="11:11" x14ac:dyDescent="0.25">
      <c r="K35443" s="115"/>
    </row>
    <row r="35444" spans="11:11" x14ac:dyDescent="0.25">
      <c r="K35444" s="115"/>
    </row>
    <row r="35445" spans="11:11" x14ac:dyDescent="0.25">
      <c r="K35445" s="115"/>
    </row>
    <row r="35446" spans="11:11" x14ac:dyDescent="0.25">
      <c r="K35446" s="115"/>
    </row>
    <row r="35447" spans="11:11" x14ac:dyDescent="0.25">
      <c r="K35447" s="115"/>
    </row>
    <row r="35448" spans="11:11" x14ac:dyDescent="0.25">
      <c r="K35448" s="115"/>
    </row>
    <row r="35449" spans="11:11" x14ac:dyDescent="0.25">
      <c r="K35449" s="115"/>
    </row>
    <row r="35450" spans="11:11" x14ac:dyDescent="0.25">
      <c r="K35450" s="115"/>
    </row>
    <row r="35451" spans="11:11" x14ac:dyDescent="0.25">
      <c r="K35451" s="115"/>
    </row>
    <row r="35452" spans="11:11" x14ac:dyDescent="0.25">
      <c r="K35452" s="115"/>
    </row>
    <row r="35453" spans="11:11" x14ac:dyDescent="0.25">
      <c r="K35453" s="115"/>
    </row>
    <row r="35454" spans="11:11" x14ac:dyDescent="0.25">
      <c r="K35454" s="115"/>
    </row>
    <row r="35455" spans="11:11" x14ac:dyDescent="0.25">
      <c r="K35455" s="115"/>
    </row>
    <row r="35456" spans="11:11" x14ac:dyDescent="0.25">
      <c r="K35456" s="115"/>
    </row>
    <row r="35457" spans="11:11" x14ac:dyDescent="0.25">
      <c r="K35457" s="115"/>
    </row>
    <row r="35458" spans="11:11" x14ac:dyDescent="0.25">
      <c r="K35458" s="115"/>
    </row>
    <row r="35459" spans="11:11" x14ac:dyDescent="0.25">
      <c r="K35459" s="115"/>
    </row>
    <row r="35460" spans="11:11" x14ac:dyDescent="0.25">
      <c r="K35460" s="115"/>
    </row>
    <row r="35461" spans="11:11" x14ac:dyDescent="0.25">
      <c r="K35461" s="115"/>
    </row>
    <row r="35462" spans="11:11" x14ac:dyDescent="0.25">
      <c r="K35462" s="115"/>
    </row>
    <row r="35463" spans="11:11" x14ac:dyDescent="0.25">
      <c r="K35463" s="115"/>
    </row>
    <row r="35464" spans="11:11" x14ac:dyDescent="0.25">
      <c r="K35464" s="115"/>
    </row>
    <row r="35465" spans="11:11" x14ac:dyDescent="0.25">
      <c r="K35465" s="115"/>
    </row>
    <row r="35466" spans="11:11" x14ac:dyDescent="0.25">
      <c r="K35466" s="115"/>
    </row>
    <row r="35467" spans="11:11" x14ac:dyDescent="0.25">
      <c r="K35467" s="115"/>
    </row>
    <row r="35468" spans="11:11" x14ac:dyDescent="0.25">
      <c r="K35468" s="115"/>
    </row>
    <row r="35469" spans="11:11" x14ac:dyDescent="0.25">
      <c r="K35469" s="115"/>
    </row>
    <row r="35470" spans="11:11" x14ac:dyDescent="0.25">
      <c r="K35470" s="115"/>
    </row>
    <row r="35471" spans="11:11" x14ac:dyDescent="0.25">
      <c r="K35471" s="115"/>
    </row>
    <row r="35472" spans="11:11" x14ac:dyDescent="0.25">
      <c r="K35472" s="115"/>
    </row>
    <row r="35473" spans="11:11" x14ac:dyDescent="0.25">
      <c r="K35473" s="115"/>
    </row>
    <row r="35474" spans="11:11" x14ac:dyDescent="0.25">
      <c r="K35474" s="115"/>
    </row>
    <row r="35475" spans="11:11" x14ac:dyDescent="0.25">
      <c r="K35475" s="115"/>
    </row>
    <row r="35476" spans="11:11" x14ac:dyDescent="0.25">
      <c r="K35476" s="115"/>
    </row>
    <row r="35477" spans="11:11" x14ac:dyDescent="0.25">
      <c r="K35477" s="115"/>
    </row>
    <row r="35478" spans="11:11" x14ac:dyDescent="0.25">
      <c r="K35478" s="115"/>
    </row>
    <row r="35479" spans="11:11" x14ac:dyDescent="0.25">
      <c r="K35479" s="115"/>
    </row>
    <row r="35480" spans="11:11" x14ac:dyDescent="0.25">
      <c r="K35480" s="115"/>
    </row>
    <row r="35481" spans="11:11" x14ac:dyDescent="0.25">
      <c r="K35481" s="115"/>
    </row>
    <row r="35482" spans="11:11" x14ac:dyDescent="0.25">
      <c r="K35482" s="115"/>
    </row>
    <row r="35483" spans="11:11" x14ac:dyDescent="0.25">
      <c r="K35483" s="115"/>
    </row>
    <row r="35484" spans="11:11" x14ac:dyDescent="0.25">
      <c r="K35484" s="115"/>
    </row>
    <row r="35485" spans="11:11" x14ac:dyDescent="0.25">
      <c r="K35485" s="115"/>
    </row>
    <row r="35486" spans="11:11" x14ac:dyDescent="0.25">
      <c r="K35486" s="115"/>
    </row>
    <row r="35487" spans="11:11" x14ac:dyDescent="0.25">
      <c r="K35487" s="115"/>
    </row>
    <row r="35488" spans="11:11" x14ac:dyDescent="0.25">
      <c r="K35488" s="115"/>
    </row>
    <row r="35489" spans="11:11" x14ac:dyDescent="0.25">
      <c r="K35489" s="115"/>
    </row>
    <row r="35490" spans="11:11" x14ac:dyDescent="0.25">
      <c r="K35490" s="115"/>
    </row>
    <row r="35491" spans="11:11" x14ac:dyDescent="0.25">
      <c r="K35491" s="115"/>
    </row>
    <row r="35492" spans="11:11" x14ac:dyDescent="0.25">
      <c r="K35492" s="115"/>
    </row>
    <row r="35493" spans="11:11" x14ac:dyDescent="0.25">
      <c r="K35493" s="115"/>
    </row>
    <row r="35494" spans="11:11" x14ac:dyDescent="0.25">
      <c r="K35494" s="115"/>
    </row>
    <row r="35495" spans="11:11" x14ac:dyDescent="0.25">
      <c r="K35495" s="115"/>
    </row>
    <row r="35496" spans="11:11" x14ac:dyDescent="0.25">
      <c r="K35496" s="115"/>
    </row>
    <row r="35497" spans="11:11" x14ac:dyDescent="0.25">
      <c r="K35497" s="115"/>
    </row>
    <row r="35498" spans="11:11" x14ac:dyDescent="0.25">
      <c r="K35498" s="115"/>
    </row>
    <row r="35499" spans="11:11" x14ac:dyDescent="0.25">
      <c r="K35499" s="115"/>
    </row>
    <row r="35500" spans="11:11" x14ac:dyDescent="0.25">
      <c r="K35500" s="115"/>
    </row>
    <row r="35501" spans="11:11" x14ac:dyDescent="0.25">
      <c r="K35501" s="115"/>
    </row>
    <row r="35502" spans="11:11" x14ac:dyDescent="0.25">
      <c r="K35502" s="115"/>
    </row>
    <row r="35503" spans="11:11" x14ac:dyDescent="0.25">
      <c r="K35503" s="115"/>
    </row>
    <row r="35504" spans="11:11" x14ac:dyDescent="0.25">
      <c r="K35504" s="115"/>
    </row>
    <row r="35505" spans="11:11" x14ac:dyDescent="0.25">
      <c r="K35505" s="115"/>
    </row>
    <row r="35506" spans="11:11" x14ac:dyDescent="0.25">
      <c r="K35506" s="115"/>
    </row>
    <row r="35507" spans="11:11" x14ac:dyDescent="0.25">
      <c r="K35507" s="115"/>
    </row>
    <row r="35508" spans="11:11" x14ac:dyDescent="0.25">
      <c r="K35508" s="115"/>
    </row>
    <row r="35509" spans="11:11" x14ac:dyDescent="0.25">
      <c r="K35509" s="115"/>
    </row>
    <row r="35510" spans="11:11" x14ac:dyDescent="0.25">
      <c r="K35510" s="115"/>
    </row>
    <row r="35511" spans="11:11" x14ac:dyDescent="0.25">
      <c r="K35511" s="115"/>
    </row>
    <row r="35512" spans="11:11" x14ac:dyDescent="0.25">
      <c r="K35512" s="115"/>
    </row>
    <row r="35513" spans="11:11" x14ac:dyDescent="0.25">
      <c r="K35513" s="115"/>
    </row>
    <row r="35514" spans="11:11" x14ac:dyDescent="0.25">
      <c r="K35514" s="115"/>
    </row>
    <row r="35515" spans="11:11" x14ac:dyDescent="0.25">
      <c r="K35515" s="115"/>
    </row>
    <row r="35516" spans="11:11" x14ac:dyDescent="0.25">
      <c r="K35516" s="115"/>
    </row>
    <row r="35517" spans="11:11" x14ac:dyDescent="0.25">
      <c r="K35517" s="115"/>
    </row>
    <row r="35518" spans="11:11" x14ac:dyDescent="0.25">
      <c r="K35518" s="115"/>
    </row>
    <row r="35519" spans="11:11" x14ac:dyDescent="0.25">
      <c r="K35519" s="115"/>
    </row>
    <row r="35520" spans="11:11" x14ac:dyDescent="0.25">
      <c r="K35520" s="115"/>
    </row>
    <row r="35521" spans="11:11" x14ac:dyDescent="0.25">
      <c r="K35521" s="115"/>
    </row>
    <row r="35522" spans="11:11" x14ac:dyDescent="0.25">
      <c r="K35522" s="115"/>
    </row>
    <row r="35523" spans="11:11" x14ac:dyDescent="0.25">
      <c r="K35523" s="115"/>
    </row>
    <row r="35524" spans="11:11" x14ac:dyDescent="0.25">
      <c r="K35524" s="115"/>
    </row>
    <row r="35525" spans="11:11" x14ac:dyDescent="0.25">
      <c r="K35525" s="115"/>
    </row>
    <row r="35526" spans="11:11" x14ac:dyDescent="0.25">
      <c r="K35526" s="115"/>
    </row>
    <row r="35527" spans="11:11" x14ac:dyDescent="0.25">
      <c r="K35527" s="115"/>
    </row>
    <row r="35528" spans="11:11" x14ac:dyDescent="0.25">
      <c r="K35528" s="115"/>
    </row>
    <row r="35529" spans="11:11" x14ac:dyDescent="0.25">
      <c r="K35529" s="115"/>
    </row>
    <row r="35530" spans="11:11" x14ac:dyDescent="0.25">
      <c r="K35530" s="115"/>
    </row>
    <row r="35531" spans="11:11" x14ac:dyDescent="0.25">
      <c r="K35531" s="115"/>
    </row>
    <row r="35532" spans="11:11" x14ac:dyDescent="0.25">
      <c r="K35532" s="115"/>
    </row>
    <row r="35533" spans="11:11" x14ac:dyDescent="0.25">
      <c r="K35533" s="115"/>
    </row>
    <row r="35534" spans="11:11" x14ac:dyDescent="0.25">
      <c r="K35534" s="115"/>
    </row>
    <row r="35535" spans="11:11" x14ac:dyDescent="0.25">
      <c r="K35535" s="115"/>
    </row>
    <row r="35536" spans="11:11" x14ac:dyDescent="0.25">
      <c r="K35536" s="115"/>
    </row>
    <row r="35537" spans="11:11" x14ac:dyDescent="0.25">
      <c r="K35537" s="115"/>
    </row>
    <row r="35538" spans="11:11" x14ac:dyDescent="0.25">
      <c r="K35538" s="115"/>
    </row>
    <row r="35539" spans="11:11" x14ac:dyDescent="0.25">
      <c r="K35539" s="115"/>
    </row>
    <row r="35540" spans="11:11" x14ac:dyDescent="0.25">
      <c r="K35540" s="115"/>
    </row>
    <row r="35541" spans="11:11" x14ac:dyDescent="0.25">
      <c r="K35541" s="115"/>
    </row>
    <row r="35542" spans="11:11" x14ac:dyDescent="0.25">
      <c r="K35542" s="115"/>
    </row>
    <row r="35543" spans="11:11" x14ac:dyDescent="0.25">
      <c r="K35543" s="115"/>
    </row>
    <row r="35544" spans="11:11" x14ac:dyDescent="0.25">
      <c r="K35544" s="115"/>
    </row>
    <row r="35545" spans="11:11" x14ac:dyDescent="0.25">
      <c r="K35545" s="115"/>
    </row>
    <row r="35546" spans="11:11" x14ac:dyDescent="0.25">
      <c r="K35546" s="115"/>
    </row>
    <row r="35547" spans="11:11" x14ac:dyDescent="0.25">
      <c r="K35547" s="115"/>
    </row>
    <row r="35548" spans="11:11" x14ac:dyDescent="0.25">
      <c r="K35548" s="115"/>
    </row>
    <row r="35549" spans="11:11" x14ac:dyDescent="0.25">
      <c r="K35549" s="115"/>
    </row>
    <row r="35550" spans="11:11" x14ac:dyDescent="0.25">
      <c r="K35550" s="115"/>
    </row>
    <row r="35551" spans="11:11" x14ac:dyDescent="0.25">
      <c r="K35551" s="115"/>
    </row>
    <row r="35552" spans="11:11" x14ac:dyDescent="0.25">
      <c r="K35552" s="115"/>
    </row>
    <row r="35553" spans="11:11" x14ac:dyDescent="0.25">
      <c r="K35553" s="115"/>
    </row>
    <row r="35554" spans="11:11" x14ac:dyDescent="0.25">
      <c r="K35554" s="115"/>
    </row>
    <row r="35555" spans="11:11" x14ac:dyDescent="0.25">
      <c r="K35555" s="115"/>
    </row>
    <row r="35556" spans="11:11" x14ac:dyDescent="0.25">
      <c r="K35556" s="115"/>
    </row>
    <row r="35557" spans="11:11" x14ac:dyDescent="0.25">
      <c r="K35557" s="115"/>
    </row>
    <row r="35558" spans="11:11" x14ac:dyDescent="0.25">
      <c r="K35558" s="115"/>
    </row>
    <row r="35559" spans="11:11" x14ac:dyDescent="0.25">
      <c r="K35559" s="115"/>
    </row>
    <row r="35560" spans="11:11" x14ac:dyDescent="0.25">
      <c r="K35560" s="115"/>
    </row>
    <row r="35561" spans="11:11" x14ac:dyDescent="0.25">
      <c r="K35561" s="115"/>
    </row>
    <row r="35562" spans="11:11" x14ac:dyDescent="0.25">
      <c r="K35562" s="115"/>
    </row>
    <row r="35563" spans="11:11" x14ac:dyDescent="0.25">
      <c r="K35563" s="115"/>
    </row>
    <row r="35564" spans="11:11" x14ac:dyDescent="0.25">
      <c r="K35564" s="115"/>
    </row>
    <row r="35565" spans="11:11" x14ac:dyDescent="0.25">
      <c r="K35565" s="115"/>
    </row>
    <row r="35566" spans="11:11" x14ac:dyDescent="0.25">
      <c r="K35566" s="115"/>
    </row>
    <row r="35567" spans="11:11" x14ac:dyDescent="0.25">
      <c r="K35567" s="115"/>
    </row>
    <row r="35568" spans="11:11" x14ac:dyDescent="0.25">
      <c r="K35568" s="115"/>
    </row>
    <row r="35569" spans="11:11" x14ac:dyDescent="0.25">
      <c r="K35569" s="115"/>
    </row>
    <row r="35570" spans="11:11" x14ac:dyDescent="0.25">
      <c r="K35570" s="115"/>
    </row>
    <row r="35571" spans="11:11" x14ac:dyDescent="0.25">
      <c r="K35571" s="115"/>
    </row>
    <row r="35572" spans="11:11" x14ac:dyDescent="0.25">
      <c r="K35572" s="115"/>
    </row>
    <row r="35573" spans="11:11" x14ac:dyDescent="0.25">
      <c r="K35573" s="115"/>
    </row>
    <row r="35574" spans="11:11" x14ac:dyDescent="0.25">
      <c r="K35574" s="115"/>
    </row>
    <row r="35575" spans="11:11" x14ac:dyDescent="0.25">
      <c r="K35575" s="115"/>
    </row>
    <row r="35576" spans="11:11" x14ac:dyDescent="0.25">
      <c r="K35576" s="115"/>
    </row>
    <row r="35577" spans="11:11" x14ac:dyDescent="0.25">
      <c r="K35577" s="115"/>
    </row>
    <row r="35578" spans="11:11" x14ac:dyDescent="0.25">
      <c r="K35578" s="115"/>
    </row>
    <row r="35579" spans="11:11" x14ac:dyDescent="0.25">
      <c r="K35579" s="115"/>
    </row>
    <row r="35580" spans="11:11" x14ac:dyDescent="0.25">
      <c r="K35580" s="115"/>
    </row>
    <row r="35581" spans="11:11" x14ac:dyDescent="0.25">
      <c r="K35581" s="115"/>
    </row>
    <row r="35582" spans="11:11" x14ac:dyDescent="0.25">
      <c r="K35582" s="115"/>
    </row>
    <row r="35583" spans="11:11" x14ac:dyDescent="0.25">
      <c r="K35583" s="115"/>
    </row>
    <row r="35584" spans="11:11" x14ac:dyDescent="0.25">
      <c r="K35584" s="115"/>
    </row>
    <row r="35585" spans="11:11" x14ac:dyDescent="0.25">
      <c r="K35585" s="115"/>
    </row>
    <row r="35586" spans="11:11" x14ac:dyDescent="0.25">
      <c r="K35586" s="115"/>
    </row>
    <row r="35587" spans="11:11" x14ac:dyDescent="0.25">
      <c r="K35587" s="115"/>
    </row>
    <row r="35588" spans="11:11" x14ac:dyDescent="0.25">
      <c r="K35588" s="115"/>
    </row>
    <row r="35589" spans="11:11" x14ac:dyDescent="0.25">
      <c r="K35589" s="115"/>
    </row>
    <row r="35590" spans="11:11" x14ac:dyDescent="0.25">
      <c r="K35590" s="115"/>
    </row>
    <row r="35591" spans="11:11" x14ac:dyDescent="0.25">
      <c r="K35591" s="115"/>
    </row>
    <row r="35592" spans="11:11" x14ac:dyDescent="0.25">
      <c r="K35592" s="115"/>
    </row>
    <row r="35593" spans="11:11" x14ac:dyDescent="0.25">
      <c r="K35593" s="115"/>
    </row>
    <row r="35594" spans="11:11" x14ac:dyDescent="0.25">
      <c r="K35594" s="115"/>
    </row>
    <row r="35595" spans="11:11" x14ac:dyDescent="0.25">
      <c r="K35595" s="115"/>
    </row>
    <row r="35596" spans="11:11" x14ac:dyDescent="0.25">
      <c r="K35596" s="115"/>
    </row>
    <row r="35597" spans="11:11" x14ac:dyDescent="0.25">
      <c r="K35597" s="115"/>
    </row>
    <row r="35598" spans="11:11" x14ac:dyDescent="0.25">
      <c r="K35598" s="115"/>
    </row>
    <row r="35599" spans="11:11" x14ac:dyDescent="0.25">
      <c r="K35599" s="115"/>
    </row>
    <row r="35600" spans="11:11" x14ac:dyDescent="0.25">
      <c r="K35600" s="115"/>
    </row>
    <row r="35601" spans="11:11" x14ac:dyDescent="0.25">
      <c r="K35601" s="115"/>
    </row>
    <row r="35602" spans="11:11" x14ac:dyDescent="0.25">
      <c r="K35602" s="115"/>
    </row>
    <row r="35603" spans="11:11" x14ac:dyDescent="0.25">
      <c r="K35603" s="115"/>
    </row>
    <row r="35604" spans="11:11" x14ac:dyDescent="0.25">
      <c r="K35604" s="115"/>
    </row>
    <row r="35605" spans="11:11" x14ac:dyDescent="0.25">
      <c r="K35605" s="115"/>
    </row>
    <row r="35606" spans="11:11" x14ac:dyDescent="0.25">
      <c r="K35606" s="115"/>
    </row>
    <row r="35607" spans="11:11" x14ac:dyDescent="0.25">
      <c r="K35607" s="115"/>
    </row>
    <row r="35608" spans="11:11" x14ac:dyDescent="0.25">
      <c r="K35608" s="115"/>
    </row>
    <row r="35609" spans="11:11" x14ac:dyDescent="0.25">
      <c r="K35609" s="115"/>
    </row>
    <row r="35610" spans="11:11" x14ac:dyDescent="0.25">
      <c r="K35610" s="115"/>
    </row>
    <row r="35611" spans="11:11" x14ac:dyDescent="0.25">
      <c r="K35611" s="115"/>
    </row>
    <row r="35612" spans="11:11" x14ac:dyDescent="0.25">
      <c r="K35612" s="115"/>
    </row>
    <row r="35613" spans="11:11" x14ac:dyDescent="0.25">
      <c r="K35613" s="115"/>
    </row>
    <row r="35614" spans="11:11" x14ac:dyDescent="0.25">
      <c r="K35614" s="115"/>
    </row>
    <row r="35615" spans="11:11" x14ac:dyDescent="0.25">
      <c r="K35615" s="115"/>
    </row>
    <row r="35616" spans="11:11" x14ac:dyDescent="0.25">
      <c r="K35616" s="115"/>
    </row>
    <row r="35617" spans="11:11" x14ac:dyDescent="0.25">
      <c r="K35617" s="115"/>
    </row>
    <row r="35618" spans="11:11" x14ac:dyDescent="0.25">
      <c r="K35618" s="115"/>
    </row>
    <row r="35619" spans="11:11" x14ac:dyDescent="0.25">
      <c r="K35619" s="115"/>
    </row>
    <row r="35620" spans="11:11" x14ac:dyDescent="0.25">
      <c r="K35620" s="115"/>
    </row>
    <row r="35621" spans="11:11" x14ac:dyDescent="0.25">
      <c r="K35621" s="115"/>
    </row>
    <row r="35622" spans="11:11" x14ac:dyDescent="0.25">
      <c r="K35622" s="115"/>
    </row>
    <row r="35623" spans="11:11" x14ac:dyDescent="0.25">
      <c r="K35623" s="115"/>
    </row>
    <row r="35624" spans="11:11" x14ac:dyDescent="0.25">
      <c r="K35624" s="115"/>
    </row>
    <row r="35625" spans="11:11" x14ac:dyDescent="0.25">
      <c r="K35625" s="115"/>
    </row>
    <row r="35626" spans="11:11" x14ac:dyDescent="0.25">
      <c r="K35626" s="115"/>
    </row>
    <row r="35627" spans="11:11" x14ac:dyDescent="0.25">
      <c r="K35627" s="115"/>
    </row>
    <row r="35628" spans="11:11" x14ac:dyDescent="0.25">
      <c r="K35628" s="115"/>
    </row>
    <row r="35629" spans="11:11" x14ac:dyDescent="0.25">
      <c r="K35629" s="115"/>
    </row>
    <row r="35630" spans="11:11" x14ac:dyDescent="0.25">
      <c r="K35630" s="115"/>
    </row>
    <row r="35631" spans="11:11" x14ac:dyDescent="0.25">
      <c r="K35631" s="115"/>
    </row>
    <row r="35632" spans="11:11" x14ac:dyDescent="0.25">
      <c r="K35632" s="115"/>
    </row>
    <row r="35633" spans="11:11" x14ac:dyDescent="0.25">
      <c r="K35633" s="115"/>
    </row>
    <row r="35634" spans="11:11" x14ac:dyDescent="0.25">
      <c r="K35634" s="115"/>
    </row>
    <row r="35635" spans="11:11" x14ac:dyDescent="0.25">
      <c r="K35635" s="115"/>
    </row>
    <row r="35636" spans="11:11" x14ac:dyDescent="0.25">
      <c r="K35636" s="115"/>
    </row>
    <row r="35637" spans="11:11" x14ac:dyDescent="0.25">
      <c r="K35637" s="115"/>
    </row>
    <row r="35638" spans="11:11" x14ac:dyDescent="0.25">
      <c r="K35638" s="115"/>
    </row>
    <row r="35639" spans="11:11" x14ac:dyDescent="0.25">
      <c r="K35639" s="115"/>
    </row>
    <row r="35640" spans="11:11" x14ac:dyDescent="0.25">
      <c r="K35640" s="115"/>
    </row>
    <row r="35641" spans="11:11" x14ac:dyDescent="0.25">
      <c r="K35641" s="115"/>
    </row>
    <row r="35642" spans="11:11" x14ac:dyDescent="0.25">
      <c r="K35642" s="115"/>
    </row>
    <row r="35643" spans="11:11" x14ac:dyDescent="0.25">
      <c r="K35643" s="115"/>
    </row>
    <row r="35644" spans="11:11" x14ac:dyDescent="0.25">
      <c r="K35644" s="115"/>
    </row>
    <row r="35645" spans="11:11" x14ac:dyDescent="0.25">
      <c r="K35645" s="115"/>
    </row>
    <row r="35646" spans="11:11" x14ac:dyDescent="0.25">
      <c r="K35646" s="115"/>
    </row>
    <row r="35647" spans="11:11" x14ac:dyDescent="0.25">
      <c r="K35647" s="115"/>
    </row>
    <row r="35648" spans="11:11" x14ac:dyDescent="0.25">
      <c r="K35648" s="115"/>
    </row>
    <row r="35649" spans="11:11" x14ac:dyDescent="0.25">
      <c r="K35649" s="115"/>
    </row>
    <row r="35650" spans="11:11" x14ac:dyDescent="0.25">
      <c r="K35650" s="115"/>
    </row>
    <row r="35651" spans="11:11" x14ac:dyDescent="0.25">
      <c r="K35651" s="115"/>
    </row>
    <row r="35652" spans="11:11" x14ac:dyDescent="0.25">
      <c r="K35652" s="115"/>
    </row>
    <row r="35653" spans="11:11" x14ac:dyDescent="0.25">
      <c r="K35653" s="115"/>
    </row>
    <row r="35654" spans="11:11" x14ac:dyDescent="0.25">
      <c r="K35654" s="115"/>
    </row>
    <row r="35655" spans="11:11" x14ac:dyDescent="0.25">
      <c r="K35655" s="115"/>
    </row>
    <row r="35656" spans="11:11" x14ac:dyDescent="0.25">
      <c r="K35656" s="115"/>
    </row>
    <row r="35657" spans="11:11" x14ac:dyDescent="0.25">
      <c r="K35657" s="115"/>
    </row>
    <row r="35658" spans="11:11" x14ac:dyDescent="0.25">
      <c r="K35658" s="115"/>
    </row>
    <row r="35659" spans="11:11" x14ac:dyDescent="0.25">
      <c r="K35659" s="115"/>
    </row>
    <row r="35660" spans="11:11" x14ac:dyDescent="0.25">
      <c r="K35660" s="115"/>
    </row>
    <row r="35661" spans="11:11" x14ac:dyDescent="0.25">
      <c r="K35661" s="115"/>
    </row>
    <row r="35662" spans="11:11" x14ac:dyDescent="0.25">
      <c r="K35662" s="115"/>
    </row>
    <row r="35663" spans="11:11" x14ac:dyDescent="0.25">
      <c r="K35663" s="115"/>
    </row>
    <row r="35664" spans="11:11" x14ac:dyDescent="0.25">
      <c r="K35664" s="115"/>
    </row>
    <row r="35665" spans="11:11" x14ac:dyDescent="0.25">
      <c r="K35665" s="115"/>
    </row>
    <row r="35666" spans="11:11" x14ac:dyDescent="0.25">
      <c r="K35666" s="115"/>
    </row>
    <row r="35667" spans="11:11" x14ac:dyDescent="0.25">
      <c r="K35667" s="115"/>
    </row>
    <row r="35668" spans="11:11" x14ac:dyDescent="0.25">
      <c r="K35668" s="115"/>
    </row>
    <row r="35669" spans="11:11" x14ac:dyDescent="0.25">
      <c r="K35669" s="115"/>
    </row>
    <row r="35670" spans="11:11" x14ac:dyDescent="0.25">
      <c r="K35670" s="115"/>
    </row>
    <row r="35671" spans="11:11" x14ac:dyDescent="0.25">
      <c r="K35671" s="115"/>
    </row>
    <row r="35672" spans="11:11" x14ac:dyDescent="0.25">
      <c r="K35672" s="115"/>
    </row>
    <row r="35673" spans="11:11" x14ac:dyDescent="0.25">
      <c r="K35673" s="115"/>
    </row>
    <row r="35674" spans="11:11" x14ac:dyDescent="0.25">
      <c r="K35674" s="115"/>
    </row>
    <row r="35675" spans="11:11" x14ac:dyDescent="0.25">
      <c r="K35675" s="115"/>
    </row>
    <row r="35676" spans="11:11" x14ac:dyDescent="0.25">
      <c r="K35676" s="115"/>
    </row>
    <row r="35677" spans="11:11" x14ac:dyDescent="0.25">
      <c r="K35677" s="115"/>
    </row>
    <row r="35678" spans="11:11" x14ac:dyDescent="0.25">
      <c r="K35678" s="115"/>
    </row>
    <row r="35679" spans="11:11" x14ac:dyDescent="0.25">
      <c r="K35679" s="115"/>
    </row>
    <row r="35680" spans="11:11" x14ac:dyDescent="0.25">
      <c r="K35680" s="115"/>
    </row>
    <row r="35681" spans="11:11" x14ac:dyDescent="0.25">
      <c r="K35681" s="115"/>
    </row>
    <row r="35682" spans="11:11" x14ac:dyDescent="0.25">
      <c r="K35682" s="115"/>
    </row>
    <row r="35683" spans="11:11" x14ac:dyDescent="0.25">
      <c r="K35683" s="115"/>
    </row>
    <row r="35684" spans="11:11" x14ac:dyDescent="0.25">
      <c r="K35684" s="115"/>
    </row>
    <row r="35685" spans="11:11" x14ac:dyDescent="0.25">
      <c r="K35685" s="115"/>
    </row>
    <row r="35686" spans="11:11" x14ac:dyDescent="0.25">
      <c r="K35686" s="115"/>
    </row>
    <row r="35687" spans="11:11" x14ac:dyDescent="0.25">
      <c r="K35687" s="115"/>
    </row>
    <row r="35688" spans="11:11" x14ac:dyDescent="0.25">
      <c r="K35688" s="115"/>
    </row>
    <row r="35689" spans="11:11" x14ac:dyDescent="0.25">
      <c r="K35689" s="115"/>
    </row>
    <row r="35690" spans="11:11" x14ac:dyDescent="0.25">
      <c r="K35690" s="115"/>
    </row>
    <row r="35691" spans="11:11" x14ac:dyDescent="0.25">
      <c r="K35691" s="115"/>
    </row>
    <row r="35692" spans="11:11" x14ac:dyDescent="0.25">
      <c r="K35692" s="115"/>
    </row>
    <row r="35693" spans="11:11" x14ac:dyDescent="0.25">
      <c r="K35693" s="115"/>
    </row>
    <row r="35694" spans="11:11" x14ac:dyDescent="0.25">
      <c r="K35694" s="115"/>
    </row>
    <row r="35695" spans="11:11" x14ac:dyDescent="0.25">
      <c r="K35695" s="115"/>
    </row>
    <row r="35696" spans="11:11" x14ac:dyDescent="0.25">
      <c r="K35696" s="115"/>
    </row>
    <row r="35697" spans="11:11" x14ac:dyDescent="0.25">
      <c r="K35697" s="115"/>
    </row>
    <row r="35698" spans="11:11" x14ac:dyDescent="0.25">
      <c r="K35698" s="115"/>
    </row>
    <row r="35699" spans="11:11" x14ac:dyDescent="0.25">
      <c r="K35699" s="115"/>
    </row>
    <row r="35700" spans="11:11" x14ac:dyDescent="0.25">
      <c r="K35700" s="115"/>
    </row>
    <row r="35701" spans="11:11" x14ac:dyDescent="0.25">
      <c r="K35701" s="115"/>
    </row>
    <row r="35702" spans="11:11" x14ac:dyDescent="0.25">
      <c r="K35702" s="115"/>
    </row>
    <row r="35703" spans="11:11" x14ac:dyDescent="0.25">
      <c r="K35703" s="115"/>
    </row>
    <row r="35704" spans="11:11" x14ac:dyDescent="0.25">
      <c r="K35704" s="115"/>
    </row>
    <row r="35705" spans="11:11" x14ac:dyDescent="0.25">
      <c r="K35705" s="115"/>
    </row>
    <row r="35706" spans="11:11" x14ac:dyDescent="0.25">
      <c r="K35706" s="115"/>
    </row>
    <row r="35707" spans="11:11" x14ac:dyDescent="0.25">
      <c r="K35707" s="115"/>
    </row>
    <row r="35708" spans="11:11" x14ac:dyDescent="0.25">
      <c r="K35708" s="115"/>
    </row>
    <row r="35709" spans="11:11" x14ac:dyDescent="0.25">
      <c r="K35709" s="115"/>
    </row>
    <row r="35710" spans="11:11" x14ac:dyDescent="0.25">
      <c r="K35710" s="115"/>
    </row>
    <row r="35711" spans="11:11" x14ac:dyDescent="0.25">
      <c r="K35711" s="115"/>
    </row>
    <row r="35712" spans="11:11" x14ac:dyDescent="0.25">
      <c r="K35712" s="115"/>
    </row>
    <row r="35713" spans="11:11" x14ac:dyDescent="0.25">
      <c r="K35713" s="115"/>
    </row>
    <row r="35714" spans="11:11" x14ac:dyDescent="0.25">
      <c r="K35714" s="115"/>
    </row>
    <row r="35715" spans="11:11" x14ac:dyDescent="0.25">
      <c r="K35715" s="115"/>
    </row>
    <row r="35716" spans="11:11" x14ac:dyDescent="0.25">
      <c r="K35716" s="115"/>
    </row>
    <row r="35717" spans="11:11" x14ac:dyDescent="0.25">
      <c r="K35717" s="115"/>
    </row>
    <row r="35718" spans="11:11" x14ac:dyDescent="0.25">
      <c r="K35718" s="115"/>
    </row>
    <row r="35719" spans="11:11" x14ac:dyDescent="0.25">
      <c r="K35719" s="115"/>
    </row>
    <row r="35720" spans="11:11" x14ac:dyDescent="0.25">
      <c r="K35720" s="115"/>
    </row>
    <row r="35721" spans="11:11" x14ac:dyDescent="0.25">
      <c r="K35721" s="115"/>
    </row>
    <row r="35722" spans="11:11" x14ac:dyDescent="0.25">
      <c r="K35722" s="115"/>
    </row>
    <row r="35723" spans="11:11" x14ac:dyDescent="0.25">
      <c r="K35723" s="115"/>
    </row>
    <row r="35724" spans="11:11" x14ac:dyDescent="0.25">
      <c r="K35724" s="115"/>
    </row>
    <row r="35725" spans="11:11" x14ac:dyDescent="0.25">
      <c r="K35725" s="115"/>
    </row>
    <row r="35726" spans="11:11" x14ac:dyDescent="0.25">
      <c r="K35726" s="115"/>
    </row>
    <row r="35727" spans="11:11" x14ac:dyDescent="0.25">
      <c r="K35727" s="115"/>
    </row>
    <row r="35728" spans="11:11" x14ac:dyDescent="0.25">
      <c r="K35728" s="115"/>
    </row>
    <row r="35729" spans="11:11" x14ac:dyDescent="0.25">
      <c r="K35729" s="115"/>
    </row>
    <row r="35730" spans="11:11" x14ac:dyDescent="0.25">
      <c r="K35730" s="115"/>
    </row>
    <row r="35731" spans="11:11" x14ac:dyDescent="0.25">
      <c r="K35731" s="115"/>
    </row>
    <row r="35732" spans="11:11" x14ac:dyDescent="0.25">
      <c r="K35732" s="115"/>
    </row>
    <row r="35733" spans="11:11" x14ac:dyDescent="0.25">
      <c r="K35733" s="115"/>
    </row>
    <row r="35734" spans="11:11" x14ac:dyDescent="0.25">
      <c r="K35734" s="115"/>
    </row>
    <row r="35735" spans="11:11" x14ac:dyDescent="0.25">
      <c r="K35735" s="115"/>
    </row>
    <row r="35736" spans="11:11" x14ac:dyDescent="0.25">
      <c r="K35736" s="115"/>
    </row>
    <row r="35737" spans="11:11" x14ac:dyDescent="0.25">
      <c r="K35737" s="115"/>
    </row>
    <row r="35738" spans="11:11" x14ac:dyDescent="0.25">
      <c r="K35738" s="115"/>
    </row>
    <row r="35739" spans="11:11" x14ac:dyDescent="0.25">
      <c r="K35739" s="115"/>
    </row>
    <row r="35740" spans="11:11" x14ac:dyDescent="0.25">
      <c r="K35740" s="115"/>
    </row>
    <row r="35741" spans="11:11" x14ac:dyDescent="0.25">
      <c r="K35741" s="115"/>
    </row>
    <row r="35742" spans="11:11" x14ac:dyDescent="0.25">
      <c r="K35742" s="115"/>
    </row>
    <row r="35743" spans="11:11" x14ac:dyDescent="0.25">
      <c r="K35743" s="115"/>
    </row>
    <row r="35744" spans="11:11" x14ac:dyDescent="0.25">
      <c r="K35744" s="115"/>
    </row>
    <row r="35745" spans="11:11" x14ac:dyDescent="0.25">
      <c r="K35745" s="115"/>
    </row>
    <row r="35746" spans="11:11" x14ac:dyDescent="0.25">
      <c r="K35746" s="115"/>
    </row>
    <row r="35747" spans="11:11" x14ac:dyDescent="0.25">
      <c r="K35747" s="115"/>
    </row>
    <row r="35748" spans="11:11" x14ac:dyDescent="0.25">
      <c r="K35748" s="115"/>
    </row>
    <row r="35749" spans="11:11" x14ac:dyDescent="0.25">
      <c r="K35749" s="115"/>
    </row>
    <row r="35750" spans="11:11" x14ac:dyDescent="0.25">
      <c r="K35750" s="115"/>
    </row>
    <row r="35751" spans="11:11" x14ac:dyDescent="0.25">
      <c r="K35751" s="115"/>
    </row>
    <row r="35752" spans="11:11" x14ac:dyDescent="0.25">
      <c r="K35752" s="115"/>
    </row>
    <row r="35753" spans="11:11" x14ac:dyDescent="0.25">
      <c r="K35753" s="115"/>
    </row>
    <row r="35754" spans="11:11" x14ac:dyDescent="0.25">
      <c r="K35754" s="115"/>
    </row>
    <row r="35755" spans="11:11" x14ac:dyDescent="0.25">
      <c r="K35755" s="115"/>
    </row>
    <row r="35756" spans="11:11" x14ac:dyDescent="0.25">
      <c r="K35756" s="115"/>
    </row>
    <row r="35757" spans="11:11" x14ac:dyDescent="0.25">
      <c r="K35757" s="115"/>
    </row>
    <row r="35758" spans="11:11" x14ac:dyDescent="0.25">
      <c r="K35758" s="115"/>
    </row>
    <row r="35759" spans="11:11" x14ac:dyDescent="0.25">
      <c r="K35759" s="115"/>
    </row>
    <row r="35760" spans="11:11" x14ac:dyDescent="0.25">
      <c r="K35760" s="115"/>
    </row>
    <row r="35761" spans="11:11" x14ac:dyDescent="0.25">
      <c r="K35761" s="115"/>
    </row>
    <row r="35762" spans="11:11" x14ac:dyDescent="0.25">
      <c r="K35762" s="115"/>
    </row>
    <row r="35763" spans="11:11" x14ac:dyDescent="0.25">
      <c r="K35763" s="115"/>
    </row>
    <row r="35764" spans="11:11" x14ac:dyDescent="0.25">
      <c r="K35764" s="115"/>
    </row>
    <row r="35765" spans="11:11" x14ac:dyDescent="0.25">
      <c r="K35765" s="115"/>
    </row>
    <row r="35766" spans="11:11" x14ac:dyDescent="0.25">
      <c r="K35766" s="115"/>
    </row>
    <row r="35767" spans="11:11" x14ac:dyDescent="0.25">
      <c r="K35767" s="115"/>
    </row>
    <row r="35768" spans="11:11" x14ac:dyDescent="0.25">
      <c r="K35768" s="115"/>
    </row>
    <row r="35769" spans="11:11" x14ac:dyDescent="0.25">
      <c r="K35769" s="115"/>
    </row>
    <row r="35770" spans="11:11" x14ac:dyDescent="0.25">
      <c r="K35770" s="115"/>
    </row>
    <row r="35771" spans="11:11" x14ac:dyDescent="0.25">
      <c r="K35771" s="115"/>
    </row>
    <row r="35772" spans="11:11" x14ac:dyDescent="0.25">
      <c r="K35772" s="115"/>
    </row>
    <row r="35773" spans="11:11" x14ac:dyDescent="0.25">
      <c r="K35773" s="115"/>
    </row>
    <row r="35774" spans="11:11" x14ac:dyDescent="0.25">
      <c r="K35774" s="115"/>
    </row>
    <row r="35775" spans="11:11" x14ac:dyDescent="0.25">
      <c r="K35775" s="115"/>
    </row>
    <row r="35776" spans="11:11" x14ac:dyDescent="0.25">
      <c r="K35776" s="115"/>
    </row>
    <row r="35777" spans="11:11" x14ac:dyDescent="0.25">
      <c r="K35777" s="115"/>
    </row>
    <row r="35778" spans="11:11" x14ac:dyDescent="0.25">
      <c r="K35778" s="115"/>
    </row>
    <row r="35779" spans="11:11" x14ac:dyDescent="0.25">
      <c r="K35779" s="115"/>
    </row>
    <row r="35780" spans="11:11" x14ac:dyDescent="0.25">
      <c r="K35780" s="115"/>
    </row>
    <row r="35781" spans="11:11" x14ac:dyDescent="0.25">
      <c r="K35781" s="115"/>
    </row>
    <row r="35782" spans="11:11" x14ac:dyDescent="0.25">
      <c r="K35782" s="115"/>
    </row>
    <row r="35783" spans="11:11" x14ac:dyDescent="0.25">
      <c r="K35783" s="115"/>
    </row>
    <row r="35784" spans="11:11" x14ac:dyDescent="0.25">
      <c r="K35784" s="115"/>
    </row>
    <row r="35785" spans="11:11" x14ac:dyDescent="0.25">
      <c r="K35785" s="115"/>
    </row>
    <row r="35786" spans="11:11" x14ac:dyDescent="0.25">
      <c r="K35786" s="115"/>
    </row>
    <row r="35787" spans="11:11" x14ac:dyDescent="0.25">
      <c r="K35787" s="115"/>
    </row>
    <row r="35788" spans="11:11" x14ac:dyDescent="0.25">
      <c r="K35788" s="115"/>
    </row>
    <row r="35789" spans="11:11" x14ac:dyDescent="0.25">
      <c r="K35789" s="115"/>
    </row>
    <row r="35790" spans="11:11" x14ac:dyDescent="0.25">
      <c r="K35790" s="115"/>
    </row>
    <row r="35791" spans="11:11" x14ac:dyDescent="0.25">
      <c r="K35791" s="115"/>
    </row>
    <row r="35792" spans="11:11" x14ac:dyDescent="0.25">
      <c r="K35792" s="115"/>
    </row>
    <row r="35793" spans="11:11" x14ac:dyDescent="0.25">
      <c r="K35793" s="115"/>
    </row>
    <row r="35794" spans="11:11" x14ac:dyDescent="0.25">
      <c r="K35794" s="115"/>
    </row>
    <row r="35795" spans="11:11" x14ac:dyDescent="0.25">
      <c r="K35795" s="115"/>
    </row>
    <row r="35796" spans="11:11" x14ac:dyDescent="0.25">
      <c r="K35796" s="115"/>
    </row>
    <row r="35797" spans="11:11" x14ac:dyDescent="0.25">
      <c r="K35797" s="115"/>
    </row>
    <row r="35798" spans="11:11" x14ac:dyDescent="0.25">
      <c r="K35798" s="115"/>
    </row>
    <row r="35799" spans="11:11" x14ac:dyDescent="0.25">
      <c r="K35799" s="115"/>
    </row>
    <row r="35800" spans="11:11" x14ac:dyDescent="0.25">
      <c r="K35800" s="115"/>
    </row>
    <row r="35801" spans="11:11" x14ac:dyDescent="0.25">
      <c r="K35801" s="115"/>
    </row>
    <row r="35802" spans="11:11" x14ac:dyDescent="0.25">
      <c r="K35802" s="115"/>
    </row>
    <row r="35803" spans="11:11" x14ac:dyDescent="0.25">
      <c r="K35803" s="115"/>
    </row>
    <row r="35804" spans="11:11" x14ac:dyDescent="0.25">
      <c r="K35804" s="115"/>
    </row>
    <row r="35805" spans="11:11" x14ac:dyDescent="0.25">
      <c r="K35805" s="115"/>
    </row>
    <row r="35806" spans="11:11" x14ac:dyDescent="0.25">
      <c r="K35806" s="115"/>
    </row>
    <row r="35807" spans="11:11" x14ac:dyDescent="0.25">
      <c r="K35807" s="115"/>
    </row>
    <row r="35808" spans="11:11" x14ac:dyDescent="0.25">
      <c r="K35808" s="115"/>
    </row>
    <row r="35809" spans="11:11" x14ac:dyDescent="0.25">
      <c r="K35809" s="115"/>
    </row>
    <row r="35810" spans="11:11" x14ac:dyDescent="0.25">
      <c r="K35810" s="115"/>
    </row>
    <row r="35811" spans="11:11" x14ac:dyDescent="0.25">
      <c r="K35811" s="115"/>
    </row>
    <row r="35812" spans="11:11" x14ac:dyDescent="0.25">
      <c r="K35812" s="115"/>
    </row>
    <row r="35813" spans="11:11" x14ac:dyDescent="0.25">
      <c r="K35813" s="115"/>
    </row>
    <row r="35814" spans="11:11" x14ac:dyDescent="0.25">
      <c r="K35814" s="115"/>
    </row>
    <row r="35815" spans="11:11" x14ac:dyDescent="0.25">
      <c r="K35815" s="115"/>
    </row>
    <row r="35816" spans="11:11" x14ac:dyDescent="0.25">
      <c r="K35816" s="115"/>
    </row>
    <row r="35817" spans="11:11" x14ac:dyDescent="0.25">
      <c r="K35817" s="115"/>
    </row>
    <row r="35818" spans="11:11" x14ac:dyDescent="0.25">
      <c r="K35818" s="115"/>
    </row>
    <row r="35819" spans="11:11" x14ac:dyDescent="0.25">
      <c r="K35819" s="115"/>
    </row>
    <row r="35820" spans="11:11" x14ac:dyDescent="0.25">
      <c r="K35820" s="115"/>
    </row>
    <row r="35821" spans="11:11" x14ac:dyDescent="0.25">
      <c r="K35821" s="115"/>
    </row>
    <row r="35822" spans="11:11" x14ac:dyDescent="0.25">
      <c r="K35822" s="115"/>
    </row>
    <row r="35823" spans="11:11" x14ac:dyDescent="0.25">
      <c r="K35823" s="115"/>
    </row>
    <row r="35824" spans="11:11" x14ac:dyDescent="0.25">
      <c r="K35824" s="115"/>
    </row>
    <row r="35825" spans="11:11" x14ac:dyDescent="0.25">
      <c r="K35825" s="115"/>
    </row>
    <row r="35826" spans="11:11" x14ac:dyDescent="0.25">
      <c r="K35826" s="115"/>
    </row>
    <row r="35827" spans="11:11" x14ac:dyDescent="0.25">
      <c r="K35827" s="115"/>
    </row>
    <row r="35828" spans="11:11" x14ac:dyDescent="0.25">
      <c r="K35828" s="115"/>
    </row>
    <row r="35829" spans="11:11" x14ac:dyDescent="0.25">
      <c r="K35829" s="115"/>
    </row>
    <row r="35830" spans="11:11" x14ac:dyDescent="0.25">
      <c r="K35830" s="115"/>
    </row>
    <row r="35831" spans="11:11" x14ac:dyDescent="0.25">
      <c r="K35831" s="115"/>
    </row>
    <row r="35832" spans="11:11" x14ac:dyDescent="0.25">
      <c r="K35832" s="115"/>
    </row>
    <row r="35833" spans="11:11" x14ac:dyDescent="0.25">
      <c r="K35833" s="115"/>
    </row>
    <row r="35834" spans="11:11" x14ac:dyDescent="0.25">
      <c r="K35834" s="115"/>
    </row>
    <row r="35835" spans="11:11" x14ac:dyDescent="0.25">
      <c r="K35835" s="115"/>
    </row>
    <row r="35836" spans="11:11" x14ac:dyDescent="0.25">
      <c r="K35836" s="115"/>
    </row>
    <row r="35837" spans="11:11" x14ac:dyDescent="0.25">
      <c r="K35837" s="115"/>
    </row>
    <row r="35838" spans="11:11" x14ac:dyDescent="0.25">
      <c r="K35838" s="115"/>
    </row>
    <row r="35839" spans="11:11" x14ac:dyDescent="0.25">
      <c r="K35839" s="115"/>
    </row>
    <row r="35840" spans="11:11" x14ac:dyDescent="0.25">
      <c r="K35840" s="115"/>
    </row>
    <row r="35841" spans="11:11" x14ac:dyDescent="0.25">
      <c r="K35841" s="115"/>
    </row>
    <row r="35842" spans="11:11" x14ac:dyDescent="0.25">
      <c r="K35842" s="115"/>
    </row>
    <row r="35843" spans="11:11" x14ac:dyDescent="0.25">
      <c r="K35843" s="115"/>
    </row>
    <row r="35844" spans="11:11" x14ac:dyDescent="0.25">
      <c r="K35844" s="115"/>
    </row>
    <row r="35845" spans="11:11" x14ac:dyDescent="0.25">
      <c r="K35845" s="115"/>
    </row>
    <row r="35846" spans="11:11" x14ac:dyDescent="0.25">
      <c r="K35846" s="115"/>
    </row>
    <row r="35847" spans="11:11" x14ac:dyDescent="0.25">
      <c r="K35847" s="115"/>
    </row>
    <row r="35848" spans="11:11" x14ac:dyDescent="0.25">
      <c r="K35848" s="115"/>
    </row>
    <row r="35849" spans="11:11" x14ac:dyDescent="0.25">
      <c r="K35849" s="115"/>
    </row>
    <row r="35850" spans="11:11" x14ac:dyDescent="0.25">
      <c r="K35850" s="115"/>
    </row>
    <row r="35851" spans="11:11" x14ac:dyDescent="0.25">
      <c r="K35851" s="115"/>
    </row>
    <row r="35852" spans="11:11" x14ac:dyDescent="0.25">
      <c r="K35852" s="115"/>
    </row>
    <row r="35853" spans="11:11" x14ac:dyDescent="0.25">
      <c r="K35853" s="115"/>
    </row>
    <row r="35854" spans="11:11" x14ac:dyDescent="0.25">
      <c r="K35854" s="115"/>
    </row>
    <row r="35855" spans="11:11" x14ac:dyDescent="0.25">
      <c r="K35855" s="115"/>
    </row>
    <row r="35856" spans="11:11" x14ac:dyDescent="0.25">
      <c r="K35856" s="115"/>
    </row>
    <row r="35857" spans="11:11" x14ac:dyDescent="0.25">
      <c r="K35857" s="115"/>
    </row>
    <row r="35858" spans="11:11" x14ac:dyDescent="0.25">
      <c r="K35858" s="115"/>
    </row>
    <row r="35859" spans="11:11" x14ac:dyDescent="0.25">
      <c r="K35859" s="115"/>
    </row>
    <row r="35860" spans="11:11" x14ac:dyDescent="0.25">
      <c r="K35860" s="115"/>
    </row>
    <row r="35861" spans="11:11" x14ac:dyDescent="0.25">
      <c r="K35861" s="115"/>
    </row>
    <row r="35862" spans="11:11" x14ac:dyDescent="0.25">
      <c r="K35862" s="115"/>
    </row>
    <row r="35863" spans="11:11" x14ac:dyDescent="0.25">
      <c r="K35863" s="115"/>
    </row>
    <row r="35864" spans="11:11" x14ac:dyDescent="0.25">
      <c r="K35864" s="115"/>
    </row>
    <row r="35865" spans="11:11" x14ac:dyDescent="0.25">
      <c r="K35865" s="115"/>
    </row>
    <row r="35866" spans="11:11" x14ac:dyDescent="0.25">
      <c r="K35866" s="115"/>
    </row>
    <row r="35867" spans="11:11" x14ac:dyDescent="0.25">
      <c r="K35867" s="115"/>
    </row>
    <row r="35868" spans="11:11" x14ac:dyDescent="0.25">
      <c r="K35868" s="115"/>
    </row>
    <row r="35869" spans="11:11" x14ac:dyDescent="0.25">
      <c r="K35869" s="115"/>
    </row>
    <row r="35870" spans="11:11" x14ac:dyDescent="0.25">
      <c r="K35870" s="115"/>
    </row>
    <row r="35871" spans="11:11" x14ac:dyDescent="0.25">
      <c r="K35871" s="115"/>
    </row>
    <row r="35872" spans="11:11" x14ac:dyDescent="0.25">
      <c r="K35872" s="115"/>
    </row>
    <row r="35873" spans="11:11" x14ac:dyDescent="0.25">
      <c r="K35873" s="115"/>
    </row>
    <row r="35874" spans="11:11" x14ac:dyDescent="0.25">
      <c r="K35874" s="115"/>
    </row>
    <row r="35875" spans="11:11" x14ac:dyDescent="0.25">
      <c r="K35875" s="115"/>
    </row>
    <row r="35876" spans="11:11" x14ac:dyDescent="0.25">
      <c r="K35876" s="115"/>
    </row>
    <row r="35877" spans="11:11" x14ac:dyDescent="0.25">
      <c r="K35877" s="115"/>
    </row>
    <row r="35878" spans="11:11" x14ac:dyDescent="0.25">
      <c r="K35878" s="115"/>
    </row>
    <row r="35879" spans="11:11" x14ac:dyDescent="0.25">
      <c r="K35879" s="115"/>
    </row>
    <row r="35880" spans="11:11" x14ac:dyDescent="0.25">
      <c r="K35880" s="115"/>
    </row>
    <row r="35881" spans="11:11" x14ac:dyDescent="0.25">
      <c r="K35881" s="115"/>
    </row>
    <row r="35882" spans="11:11" x14ac:dyDescent="0.25">
      <c r="K35882" s="115"/>
    </row>
    <row r="35883" spans="11:11" x14ac:dyDescent="0.25">
      <c r="K35883" s="115"/>
    </row>
    <row r="35884" spans="11:11" x14ac:dyDescent="0.25">
      <c r="K35884" s="115"/>
    </row>
    <row r="35885" spans="11:11" x14ac:dyDescent="0.25">
      <c r="K35885" s="115"/>
    </row>
    <row r="35886" spans="11:11" x14ac:dyDescent="0.25">
      <c r="K35886" s="115"/>
    </row>
    <row r="35887" spans="11:11" x14ac:dyDescent="0.25">
      <c r="K35887" s="115"/>
    </row>
    <row r="35888" spans="11:11" x14ac:dyDescent="0.25">
      <c r="K35888" s="115"/>
    </row>
    <row r="35889" spans="11:11" x14ac:dyDescent="0.25">
      <c r="K35889" s="115"/>
    </row>
    <row r="35890" spans="11:11" x14ac:dyDescent="0.25">
      <c r="K35890" s="115"/>
    </row>
    <row r="35891" spans="11:11" x14ac:dyDescent="0.25">
      <c r="K35891" s="115"/>
    </row>
    <row r="35892" spans="11:11" x14ac:dyDescent="0.25">
      <c r="K35892" s="115"/>
    </row>
    <row r="35893" spans="11:11" x14ac:dyDescent="0.25">
      <c r="K35893" s="115"/>
    </row>
    <row r="35894" spans="11:11" x14ac:dyDescent="0.25">
      <c r="K35894" s="115"/>
    </row>
    <row r="35895" spans="11:11" x14ac:dyDescent="0.25">
      <c r="K35895" s="115"/>
    </row>
    <row r="35896" spans="11:11" x14ac:dyDescent="0.25">
      <c r="K35896" s="115"/>
    </row>
    <row r="35897" spans="11:11" x14ac:dyDescent="0.25">
      <c r="K35897" s="115"/>
    </row>
    <row r="35898" spans="11:11" x14ac:dyDescent="0.25">
      <c r="K35898" s="115"/>
    </row>
    <row r="35899" spans="11:11" x14ac:dyDescent="0.25">
      <c r="K35899" s="115"/>
    </row>
    <row r="35900" spans="11:11" x14ac:dyDescent="0.25">
      <c r="K35900" s="115"/>
    </row>
    <row r="35901" spans="11:11" x14ac:dyDescent="0.25">
      <c r="K35901" s="115"/>
    </row>
    <row r="35902" spans="11:11" x14ac:dyDescent="0.25">
      <c r="K35902" s="115"/>
    </row>
    <row r="35903" spans="11:11" x14ac:dyDescent="0.25">
      <c r="K35903" s="115"/>
    </row>
    <row r="35904" spans="11:11" x14ac:dyDescent="0.25">
      <c r="K35904" s="115"/>
    </row>
    <row r="35905" spans="11:11" x14ac:dyDescent="0.25">
      <c r="K35905" s="115"/>
    </row>
    <row r="35906" spans="11:11" x14ac:dyDescent="0.25">
      <c r="K35906" s="115"/>
    </row>
    <row r="35907" spans="11:11" x14ac:dyDescent="0.25">
      <c r="K35907" s="115"/>
    </row>
    <row r="35908" spans="11:11" x14ac:dyDescent="0.25">
      <c r="K35908" s="115"/>
    </row>
    <row r="35909" spans="11:11" x14ac:dyDescent="0.25">
      <c r="K35909" s="115"/>
    </row>
    <row r="35910" spans="11:11" x14ac:dyDescent="0.25">
      <c r="K35910" s="115"/>
    </row>
    <row r="35911" spans="11:11" x14ac:dyDescent="0.25">
      <c r="K35911" s="115"/>
    </row>
    <row r="35912" spans="11:11" x14ac:dyDescent="0.25">
      <c r="K35912" s="115"/>
    </row>
    <row r="35913" spans="11:11" x14ac:dyDescent="0.25">
      <c r="K35913" s="115"/>
    </row>
    <row r="35914" spans="11:11" x14ac:dyDescent="0.25">
      <c r="K35914" s="115"/>
    </row>
    <row r="35915" spans="11:11" x14ac:dyDescent="0.25">
      <c r="K35915" s="115"/>
    </row>
    <row r="35916" spans="11:11" x14ac:dyDescent="0.25">
      <c r="K35916" s="115"/>
    </row>
    <row r="35917" spans="11:11" x14ac:dyDescent="0.25">
      <c r="K35917" s="115"/>
    </row>
    <row r="35918" spans="11:11" x14ac:dyDescent="0.25">
      <c r="K35918" s="115"/>
    </row>
    <row r="35919" spans="11:11" x14ac:dyDescent="0.25">
      <c r="K35919" s="115"/>
    </row>
    <row r="35920" spans="11:11" x14ac:dyDescent="0.25">
      <c r="K35920" s="115"/>
    </row>
    <row r="35921" spans="11:11" x14ac:dyDescent="0.25">
      <c r="K35921" s="115"/>
    </row>
    <row r="35922" spans="11:11" x14ac:dyDescent="0.25">
      <c r="K35922" s="115"/>
    </row>
    <row r="35923" spans="11:11" x14ac:dyDescent="0.25">
      <c r="K35923" s="115"/>
    </row>
    <row r="35924" spans="11:11" x14ac:dyDescent="0.25">
      <c r="K35924" s="115"/>
    </row>
    <row r="35925" spans="11:11" x14ac:dyDescent="0.25">
      <c r="K35925" s="115"/>
    </row>
    <row r="35926" spans="11:11" x14ac:dyDescent="0.25">
      <c r="K35926" s="115"/>
    </row>
    <row r="35927" spans="11:11" x14ac:dyDescent="0.25">
      <c r="K35927" s="115"/>
    </row>
    <row r="35928" spans="11:11" x14ac:dyDescent="0.25">
      <c r="K35928" s="115"/>
    </row>
    <row r="35929" spans="11:11" x14ac:dyDescent="0.25">
      <c r="K35929" s="115"/>
    </row>
    <row r="35930" spans="11:11" x14ac:dyDescent="0.25">
      <c r="K35930" s="115"/>
    </row>
    <row r="35931" spans="11:11" x14ac:dyDescent="0.25">
      <c r="K35931" s="115"/>
    </row>
    <row r="35932" spans="11:11" x14ac:dyDescent="0.25">
      <c r="K35932" s="115"/>
    </row>
    <row r="35933" spans="11:11" x14ac:dyDescent="0.25">
      <c r="K35933" s="115"/>
    </row>
    <row r="35934" spans="11:11" x14ac:dyDescent="0.25">
      <c r="K35934" s="115"/>
    </row>
    <row r="35935" spans="11:11" x14ac:dyDescent="0.25">
      <c r="K35935" s="115"/>
    </row>
    <row r="35936" spans="11:11" x14ac:dyDescent="0.25">
      <c r="K35936" s="115"/>
    </row>
    <row r="35937" spans="11:11" x14ac:dyDescent="0.25">
      <c r="K35937" s="115"/>
    </row>
    <row r="35938" spans="11:11" x14ac:dyDescent="0.25">
      <c r="K35938" s="115"/>
    </row>
    <row r="35939" spans="11:11" x14ac:dyDescent="0.25">
      <c r="K35939" s="115"/>
    </row>
    <row r="35940" spans="11:11" x14ac:dyDescent="0.25">
      <c r="K35940" s="115"/>
    </row>
    <row r="35941" spans="11:11" x14ac:dyDescent="0.25">
      <c r="K35941" s="115"/>
    </row>
    <row r="35942" spans="11:11" x14ac:dyDescent="0.25">
      <c r="K35942" s="115"/>
    </row>
    <row r="35943" spans="11:11" x14ac:dyDescent="0.25">
      <c r="K35943" s="115"/>
    </row>
    <row r="35944" spans="11:11" x14ac:dyDescent="0.25">
      <c r="K35944" s="115"/>
    </row>
    <row r="35945" spans="11:11" x14ac:dyDescent="0.25">
      <c r="K35945" s="115"/>
    </row>
    <row r="35946" spans="11:11" x14ac:dyDescent="0.25">
      <c r="K35946" s="115"/>
    </row>
    <row r="35947" spans="11:11" x14ac:dyDescent="0.25">
      <c r="K35947" s="115"/>
    </row>
    <row r="35948" spans="11:11" x14ac:dyDescent="0.25">
      <c r="K35948" s="115"/>
    </row>
    <row r="35949" spans="11:11" x14ac:dyDescent="0.25">
      <c r="K35949" s="115"/>
    </row>
    <row r="35950" spans="11:11" x14ac:dyDescent="0.25">
      <c r="K35950" s="115"/>
    </row>
    <row r="35951" spans="11:11" x14ac:dyDescent="0.25">
      <c r="K35951" s="115"/>
    </row>
    <row r="35952" spans="11:11" x14ac:dyDescent="0.25">
      <c r="K35952" s="115"/>
    </row>
    <row r="35953" spans="11:11" x14ac:dyDescent="0.25">
      <c r="K35953" s="115"/>
    </row>
    <row r="35954" spans="11:11" x14ac:dyDescent="0.25">
      <c r="K35954" s="115"/>
    </row>
    <row r="35955" spans="11:11" x14ac:dyDescent="0.25">
      <c r="K35955" s="115"/>
    </row>
    <row r="35956" spans="11:11" x14ac:dyDescent="0.25">
      <c r="K35956" s="115"/>
    </row>
    <row r="35957" spans="11:11" x14ac:dyDescent="0.25">
      <c r="K35957" s="115"/>
    </row>
    <row r="35958" spans="11:11" x14ac:dyDescent="0.25">
      <c r="K35958" s="115"/>
    </row>
    <row r="35959" spans="11:11" x14ac:dyDescent="0.25">
      <c r="K35959" s="115"/>
    </row>
    <row r="35960" spans="11:11" x14ac:dyDescent="0.25">
      <c r="K35960" s="115"/>
    </row>
    <row r="35961" spans="11:11" x14ac:dyDescent="0.25">
      <c r="K35961" s="115"/>
    </row>
    <row r="35962" spans="11:11" x14ac:dyDescent="0.25">
      <c r="K35962" s="115"/>
    </row>
    <row r="35963" spans="11:11" x14ac:dyDescent="0.25">
      <c r="K35963" s="115"/>
    </row>
    <row r="35964" spans="11:11" x14ac:dyDescent="0.25">
      <c r="K35964" s="115"/>
    </row>
    <row r="35965" spans="11:11" x14ac:dyDescent="0.25">
      <c r="K35965" s="115"/>
    </row>
    <row r="35966" spans="11:11" x14ac:dyDescent="0.25">
      <c r="K35966" s="115"/>
    </row>
    <row r="35967" spans="11:11" x14ac:dyDescent="0.25">
      <c r="K35967" s="115"/>
    </row>
    <row r="35968" spans="11:11" x14ac:dyDescent="0.25">
      <c r="K35968" s="115"/>
    </row>
    <row r="35969" spans="11:11" x14ac:dyDescent="0.25">
      <c r="K35969" s="115"/>
    </row>
    <row r="35970" spans="11:11" x14ac:dyDescent="0.25">
      <c r="K35970" s="115"/>
    </row>
    <row r="35971" spans="11:11" x14ac:dyDescent="0.25">
      <c r="K35971" s="115"/>
    </row>
    <row r="35972" spans="11:11" x14ac:dyDescent="0.25">
      <c r="K35972" s="115"/>
    </row>
    <row r="35973" spans="11:11" x14ac:dyDescent="0.25">
      <c r="K35973" s="115"/>
    </row>
    <row r="35974" spans="11:11" x14ac:dyDescent="0.25">
      <c r="K35974" s="115"/>
    </row>
    <row r="35975" spans="11:11" x14ac:dyDescent="0.25">
      <c r="K35975" s="115"/>
    </row>
    <row r="35976" spans="11:11" x14ac:dyDescent="0.25">
      <c r="K35976" s="115"/>
    </row>
    <row r="35977" spans="11:11" x14ac:dyDescent="0.25">
      <c r="K35977" s="115"/>
    </row>
    <row r="35978" spans="11:11" x14ac:dyDescent="0.25">
      <c r="K35978" s="115"/>
    </row>
    <row r="35979" spans="11:11" x14ac:dyDescent="0.25">
      <c r="K35979" s="115"/>
    </row>
    <row r="35980" spans="11:11" x14ac:dyDescent="0.25">
      <c r="K35980" s="115"/>
    </row>
    <row r="35981" spans="11:11" x14ac:dyDescent="0.25">
      <c r="K35981" s="115"/>
    </row>
    <row r="35982" spans="11:11" x14ac:dyDescent="0.25">
      <c r="K35982" s="115"/>
    </row>
    <row r="35983" spans="11:11" x14ac:dyDescent="0.25">
      <c r="K35983" s="115"/>
    </row>
    <row r="35984" spans="11:11" x14ac:dyDescent="0.25">
      <c r="K35984" s="115"/>
    </row>
    <row r="35985" spans="11:11" x14ac:dyDescent="0.25">
      <c r="K35985" s="115"/>
    </row>
    <row r="35986" spans="11:11" x14ac:dyDescent="0.25">
      <c r="K35986" s="115"/>
    </row>
    <row r="35987" spans="11:11" x14ac:dyDescent="0.25">
      <c r="K35987" s="115"/>
    </row>
    <row r="35988" spans="11:11" x14ac:dyDescent="0.25">
      <c r="K35988" s="115"/>
    </row>
    <row r="35989" spans="11:11" x14ac:dyDescent="0.25">
      <c r="K35989" s="115"/>
    </row>
    <row r="35990" spans="11:11" x14ac:dyDescent="0.25">
      <c r="K35990" s="115"/>
    </row>
    <row r="35991" spans="11:11" x14ac:dyDescent="0.25">
      <c r="K35991" s="115"/>
    </row>
    <row r="35992" spans="11:11" x14ac:dyDescent="0.25">
      <c r="K35992" s="115"/>
    </row>
    <row r="35993" spans="11:11" x14ac:dyDescent="0.25">
      <c r="K35993" s="115"/>
    </row>
    <row r="35994" spans="11:11" x14ac:dyDescent="0.25">
      <c r="K35994" s="115"/>
    </row>
    <row r="35995" spans="11:11" x14ac:dyDescent="0.25">
      <c r="K35995" s="115"/>
    </row>
    <row r="35996" spans="11:11" x14ac:dyDescent="0.25">
      <c r="K35996" s="115"/>
    </row>
    <row r="35997" spans="11:11" x14ac:dyDescent="0.25">
      <c r="K35997" s="115"/>
    </row>
    <row r="35998" spans="11:11" x14ac:dyDescent="0.25">
      <c r="K35998" s="115"/>
    </row>
    <row r="35999" spans="11:11" x14ac:dyDescent="0.25">
      <c r="K35999" s="115"/>
    </row>
    <row r="36000" spans="11:11" x14ac:dyDescent="0.25">
      <c r="K36000" s="115"/>
    </row>
    <row r="36001" spans="11:11" x14ac:dyDescent="0.25">
      <c r="K36001" s="115"/>
    </row>
    <row r="36002" spans="11:11" x14ac:dyDescent="0.25">
      <c r="K36002" s="115"/>
    </row>
    <row r="36003" spans="11:11" x14ac:dyDescent="0.25">
      <c r="K36003" s="115"/>
    </row>
    <row r="36004" spans="11:11" x14ac:dyDescent="0.25">
      <c r="K36004" s="115"/>
    </row>
    <row r="36005" spans="11:11" x14ac:dyDescent="0.25">
      <c r="K36005" s="115"/>
    </row>
    <row r="36006" spans="11:11" x14ac:dyDescent="0.25">
      <c r="K36006" s="115"/>
    </row>
    <row r="36007" spans="11:11" x14ac:dyDescent="0.25">
      <c r="K36007" s="115"/>
    </row>
    <row r="36008" spans="11:11" x14ac:dyDescent="0.25">
      <c r="K36008" s="115"/>
    </row>
    <row r="36009" spans="11:11" x14ac:dyDescent="0.25">
      <c r="K36009" s="115"/>
    </row>
    <row r="36010" spans="11:11" x14ac:dyDescent="0.25">
      <c r="K36010" s="115"/>
    </row>
    <row r="36011" spans="11:11" x14ac:dyDescent="0.25">
      <c r="K36011" s="115"/>
    </row>
    <row r="36012" spans="11:11" x14ac:dyDescent="0.25">
      <c r="K36012" s="115"/>
    </row>
    <row r="36013" spans="11:11" x14ac:dyDescent="0.25">
      <c r="K36013" s="115"/>
    </row>
    <row r="36014" spans="11:11" x14ac:dyDescent="0.25">
      <c r="K36014" s="115"/>
    </row>
    <row r="36015" spans="11:11" x14ac:dyDescent="0.25">
      <c r="K36015" s="115"/>
    </row>
    <row r="36016" spans="11:11" x14ac:dyDescent="0.25">
      <c r="K36016" s="115"/>
    </row>
    <row r="36017" spans="11:11" x14ac:dyDescent="0.25">
      <c r="K36017" s="115"/>
    </row>
    <row r="36018" spans="11:11" x14ac:dyDescent="0.25">
      <c r="K36018" s="115"/>
    </row>
    <row r="36019" spans="11:11" x14ac:dyDescent="0.25">
      <c r="K36019" s="115"/>
    </row>
    <row r="36020" spans="11:11" x14ac:dyDescent="0.25">
      <c r="K36020" s="115"/>
    </row>
    <row r="36021" spans="11:11" x14ac:dyDescent="0.25">
      <c r="K36021" s="115"/>
    </row>
    <row r="36022" spans="11:11" x14ac:dyDescent="0.25">
      <c r="K36022" s="115"/>
    </row>
    <row r="36023" spans="11:11" x14ac:dyDescent="0.25">
      <c r="K36023" s="115"/>
    </row>
    <row r="36024" spans="11:11" x14ac:dyDescent="0.25">
      <c r="K36024" s="115"/>
    </row>
    <row r="36025" spans="11:11" x14ac:dyDescent="0.25">
      <c r="K36025" s="115"/>
    </row>
    <row r="36026" spans="11:11" x14ac:dyDescent="0.25">
      <c r="K36026" s="115"/>
    </row>
    <row r="36027" spans="11:11" x14ac:dyDescent="0.25">
      <c r="K36027" s="115"/>
    </row>
    <row r="36028" spans="11:11" x14ac:dyDescent="0.25">
      <c r="K36028" s="115"/>
    </row>
    <row r="36029" spans="11:11" x14ac:dyDescent="0.25">
      <c r="K36029" s="115"/>
    </row>
    <row r="36030" spans="11:11" x14ac:dyDescent="0.25">
      <c r="K36030" s="115"/>
    </row>
    <row r="36031" spans="11:11" x14ac:dyDescent="0.25">
      <c r="K36031" s="115"/>
    </row>
    <row r="36032" spans="11:11" x14ac:dyDescent="0.25">
      <c r="K36032" s="115"/>
    </row>
    <row r="36033" spans="11:11" x14ac:dyDescent="0.25">
      <c r="K36033" s="115"/>
    </row>
    <row r="36034" spans="11:11" x14ac:dyDescent="0.25">
      <c r="K36034" s="115"/>
    </row>
    <row r="36035" spans="11:11" x14ac:dyDescent="0.25">
      <c r="K36035" s="115"/>
    </row>
    <row r="36036" spans="11:11" x14ac:dyDescent="0.25">
      <c r="K36036" s="115"/>
    </row>
    <row r="36037" spans="11:11" x14ac:dyDescent="0.25">
      <c r="K36037" s="115"/>
    </row>
    <row r="36038" spans="11:11" x14ac:dyDescent="0.25">
      <c r="K36038" s="115"/>
    </row>
    <row r="36039" spans="11:11" x14ac:dyDescent="0.25">
      <c r="K36039" s="115"/>
    </row>
    <row r="36040" spans="11:11" x14ac:dyDescent="0.25">
      <c r="K36040" s="115"/>
    </row>
    <row r="36041" spans="11:11" x14ac:dyDescent="0.25">
      <c r="K36041" s="115"/>
    </row>
    <row r="36042" spans="11:11" x14ac:dyDescent="0.25">
      <c r="K36042" s="115"/>
    </row>
    <row r="36043" spans="11:11" x14ac:dyDescent="0.25">
      <c r="K36043" s="115"/>
    </row>
    <row r="36044" spans="11:11" x14ac:dyDescent="0.25">
      <c r="K36044" s="115"/>
    </row>
    <row r="36045" spans="11:11" x14ac:dyDescent="0.25">
      <c r="K36045" s="115"/>
    </row>
    <row r="36046" spans="11:11" x14ac:dyDescent="0.25">
      <c r="K36046" s="115"/>
    </row>
    <row r="36047" spans="11:11" x14ac:dyDescent="0.25">
      <c r="K36047" s="115"/>
    </row>
    <row r="36048" spans="11:11" x14ac:dyDescent="0.25">
      <c r="K36048" s="115"/>
    </row>
    <row r="36049" spans="11:11" x14ac:dyDescent="0.25">
      <c r="K36049" s="115"/>
    </row>
    <row r="36050" spans="11:11" x14ac:dyDescent="0.25">
      <c r="K36050" s="115"/>
    </row>
    <row r="36051" spans="11:11" x14ac:dyDescent="0.25">
      <c r="K36051" s="115"/>
    </row>
    <row r="36052" spans="11:11" x14ac:dyDescent="0.25">
      <c r="K36052" s="115"/>
    </row>
    <row r="36053" spans="11:11" x14ac:dyDescent="0.25">
      <c r="K36053" s="115"/>
    </row>
    <row r="36054" spans="11:11" x14ac:dyDescent="0.25">
      <c r="K36054" s="115"/>
    </row>
    <row r="36055" spans="11:11" x14ac:dyDescent="0.25">
      <c r="K36055" s="115"/>
    </row>
    <row r="36056" spans="11:11" x14ac:dyDescent="0.25">
      <c r="K36056" s="115"/>
    </row>
    <row r="36057" spans="11:11" x14ac:dyDescent="0.25">
      <c r="K36057" s="115"/>
    </row>
    <row r="36058" spans="11:11" x14ac:dyDescent="0.25">
      <c r="K36058" s="115"/>
    </row>
    <row r="36059" spans="11:11" x14ac:dyDescent="0.25">
      <c r="K36059" s="115"/>
    </row>
    <row r="36060" spans="11:11" x14ac:dyDescent="0.25">
      <c r="K36060" s="115"/>
    </row>
    <row r="36061" spans="11:11" x14ac:dyDescent="0.25">
      <c r="K36061" s="115"/>
    </row>
    <row r="36062" spans="11:11" x14ac:dyDescent="0.25">
      <c r="K36062" s="115"/>
    </row>
    <row r="36063" spans="11:11" x14ac:dyDescent="0.25">
      <c r="K36063" s="115"/>
    </row>
    <row r="36064" spans="11:11" x14ac:dyDescent="0.25">
      <c r="K36064" s="115"/>
    </row>
    <row r="36065" spans="11:11" x14ac:dyDescent="0.25">
      <c r="K36065" s="115"/>
    </row>
    <row r="36066" spans="11:11" x14ac:dyDescent="0.25">
      <c r="K36066" s="115"/>
    </row>
    <row r="36067" spans="11:11" x14ac:dyDescent="0.25">
      <c r="K36067" s="115"/>
    </row>
    <row r="36068" spans="11:11" x14ac:dyDescent="0.25">
      <c r="K36068" s="115"/>
    </row>
    <row r="36069" spans="11:11" x14ac:dyDescent="0.25">
      <c r="K36069" s="115"/>
    </row>
    <row r="36070" spans="11:11" x14ac:dyDescent="0.25">
      <c r="K36070" s="115"/>
    </row>
    <row r="36071" spans="11:11" x14ac:dyDescent="0.25">
      <c r="K36071" s="115"/>
    </row>
    <row r="36072" spans="11:11" x14ac:dyDescent="0.25">
      <c r="K36072" s="115"/>
    </row>
    <row r="36073" spans="11:11" x14ac:dyDescent="0.25">
      <c r="K36073" s="115"/>
    </row>
    <row r="36074" spans="11:11" x14ac:dyDescent="0.25">
      <c r="K36074" s="115"/>
    </row>
    <row r="36075" spans="11:11" x14ac:dyDescent="0.25">
      <c r="K36075" s="115"/>
    </row>
    <row r="36076" spans="11:11" x14ac:dyDescent="0.25">
      <c r="K36076" s="115"/>
    </row>
    <row r="36077" spans="11:11" x14ac:dyDescent="0.25">
      <c r="K36077" s="115"/>
    </row>
    <row r="36078" spans="11:11" x14ac:dyDescent="0.25">
      <c r="K36078" s="115"/>
    </row>
    <row r="36079" spans="11:11" x14ac:dyDescent="0.25">
      <c r="K36079" s="115"/>
    </row>
    <row r="36080" spans="11:11" x14ac:dyDescent="0.25">
      <c r="K36080" s="115"/>
    </row>
    <row r="36081" spans="11:11" x14ac:dyDescent="0.25">
      <c r="K36081" s="115"/>
    </row>
    <row r="36082" spans="11:11" x14ac:dyDescent="0.25">
      <c r="K36082" s="115"/>
    </row>
    <row r="36083" spans="11:11" x14ac:dyDescent="0.25">
      <c r="K36083" s="115"/>
    </row>
    <row r="36084" spans="11:11" x14ac:dyDescent="0.25">
      <c r="K36084" s="115"/>
    </row>
    <row r="36085" spans="11:11" x14ac:dyDescent="0.25">
      <c r="K36085" s="115"/>
    </row>
    <row r="36086" spans="11:11" x14ac:dyDescent="0.25">
      <c r="K36086" s="115"/>
    </row>
    <row r="36087" spans="11:11" x14ac:dyDescent="0.25">
      <c r="K36087" s="115"/>
    </row>
    <row r="36088" spans="11:11" x14ac:dyDescent="0.25">
      <c r="K36088" s="115"/>
    </row>
    <row r="36089" spans="11:11" x14ac:dyDescent="0.25">
      <c r="K36089" s="115"/>
    </row>
    <row r="36090" spans="11:11" x14ac:dyDescent="0.25">
      <c r="K36090" s="115"/>
    </row>
    <row r="36091" spans="11:11" x14ac:dyDescent="0.25">
      <c r="K36091" s="115"/>
    </row>
    <row r="36092" spans="11:11" x14ac:dyDescent="0.25">
      <c r="K36092" s="115"/>
    </row>
    <row r="36093" spans="11:11" x14ac:dyDescent="0.25">
      <c r="K36093" s="115"/>
    </row>
    <row r="36094" spans="11:11" x14ac:dyDescent="0.25">
      <c r="K36094" s="115"/>
    </row>
    <row r="36095" spans="11:11" x14ac:dyDescent="0.25">
      <c r="K36095" s="115"/>
    </row>
    <row r="36096" spans="11:11" x14ac:dyDescent="0.25">
      <c r="K36096" s="115"/>
    </row>
    <row r="36097" spans="11:11" x14ac:dyDescent="0.25">
      <c r="K36097" s="115"/>
    </row>
    <row r="36098" spans="11:11" x14ac:dyDescent="0.25">
      <c r="K36098" s="115"/>
    </row>
    <row r="36099" spans="11:11" x14ac:dyDescent="0.25">
      <c r="K36099" s="115"/>
    </row>
    <row r="36100" spans="11:11" x14ac:dyDescent="0.25">
      <c r="K36100" s="115"/>
    </row>
    <row r="36101" spans="11:11" x14ac:dyDescent="0.25">
      <c r="K36101" s="115"/>
    </row>
    <row r="36102" spans="11:11" x14ac:dyDescent="0.25">
      <c r="K36102" s="115"/>
    </row>
    <row r="36103" spans="11:11" x14ac:dyDescent="0.25">
      <c r="K36103" s="115"/>
    </row>
    <row r="36104" spans="11:11" x14ac:dyDescent="0.25">
      <c r="K36104" s="115"/>
    </row>
    <row r="36105" spans="11:11" x14ac:dyDescent="0.25">
      <c r="K36105" s="115"/>
    </row>
    <row r="36106" spans="11:11" x14ac:dyDescent="0.25">
      <c r="K36106" s="115"/>
    </row>
    <row r="36107" spans="11:11" x14ac:dyDescent="0.25">
      <c r="K36107" s="115"/>
    </row>
    <row r="36108" spans="11:11" x14ac:dyDescent="0.25">
      <c r="K36108" s="115"/>
    </row>
    <row r="36109" spans="11:11" x14ac:dyDescent="0.25">
      <c r="K36109" s="115"/>
    </row>
    <row r="36110" spans="11:11" x14ac:dyDescent="0.25">
      <c r="K36110" s="115"/>
    </row>
    <row r="36111" spans="11:11" x14ac:dyDescent="0.25">
      <c r="K36111" s="115"/>
    </row>
    <row r="36112" spans="11:11" x14ac:dyDescent="0.25">
      <c r="K36112" s="115"/>
    </row>
    <row r="36113" spans="11:11" x14ac:dyDescent="0.25">
      <c r="K36113" s="115"/>
    </row>
    <row r="36114" spans="11:11" x14ac:dyDescent="0.25">
      <c r="K36114" s="115"/>
    </row>
    <row r="36115" spans="11:11" x14ac:dyDescent="0.25">
      <c r="K36115" s="115"/>
    </row>
    <row r="36116" spans="11:11" x14ac:dyDescent="0.25">
      <c r="K36116" s="115"/>
    </row>
    <row r="36117" spans="11:11" x14ac:dyDescent="0.25">
      <c r="K36117" s="115"/>
    </row>
    <row r="36118" spans="11:11" x14ac:dyDescent="0.25">
      <c r="K36118" s="115"/>
    </row>
    <row r="36119" spans="11:11" x14ac:dyDescent="0.25">
      <c r="K36119" s="115"/>
    </row>
    <row r="36120" spans="11:11" x14ac:dyDescent="0.25">
      <c r="K36120" s="115"/>
    </row>
    <row r="36121" spans="11:11" x14ac:dyDescent="0.25">
      <c r="K36121" s="115"/>
    </row>
    <row r="36122" spans="11:11" x14ac:dyDescent="0.25">
      <c r="K36122" s="115"/>
    </row>
    <row r="36123" spans="11:11" x14ac:dyDescent="0.25">
      <c r="K36123" s="115"/>
    </row>
    <row r="36124" spans="11:11" x14ac:dyDescent="0.25">
      <c r="K36124" s="115"/>
    </row>
    <row r="36125" spans="11:11" x14ac:dyDescent="0.25">
      <c r="K36125" s="115"/>
    </row>
    <row r="36126" spans="11:11" x14ac:dyDescent="0.25">
      <c r="K36126" s="115"/>
    </row>
    <row r="36127" spans="11:11" x14ac:dyDescent="0.25">
      <c r="K36127" s="115"/>
    </row>
    <row r="36128" spans="11:11" x14ac:dyDescent="0.25">
      <c r="K36128" s="115"/>
    </row>
    <row r="36129" spans="11:11" x14ac:dyDescent="0.25">
      <c r="K36129" s="115"/>
    </row>
    <row r="36130" spans="11:11" x14ac:dyDescent="0.25">
      <c r="K36130" s="115"/>
    </row>
    <row r="36131" spans="11:11" x14ac:dyDescent="0.25">
      <c r="K36131" s="115"/>
    </row>
    <row r="36132" spans="11:11" x14ac:dyDescent="0.25">
      <c r="K36132" s="115"/>
    </row>
    <row r="36133" spans="11:11" x14ac:dyDescent="0.25">
      <c r="K36133" s="115"/>
    </row>
    <row r="36134" spans="11:11" x14ac:dyDescent="0.25">
      <c r="K36134" s="115"/>
    </row>
    <row r="36135" spans="11:11" x14ac:dyDescent="0.25">
      <c r="K36135" s="115"/>
    </row>
    <row r="36136" spans="11:11" x14ac:dyDescent="0.25">
      <c r="K36136" s="115"/>
    </row>
    <row r="36137" spans="11:11" x14ac:dyDescent="0.25">
      <c r="K36137" s="115"/>
    </row>
    <row r="36138" spans="11:11" x14ac:dyDescent="0.25">
      <c r="K36138" s="115"/>
    </row>
    <row r="36139" spans="11:11" x14ac:dyDescent="0.25">
      <c r="K36139" s="115"/>
    </row>
    <row r="36140" spans="11:11" x14ac:dyDescent="0.25">
      <c r="K36140" s="115"/>
    </row>
    <row r="36141" spans="11:11" x14ac:dyDescent="0.25">
      <c r="K36141" s="115"/>
    </row>
    <row r="36142" spans="11:11" x14ac:dyDescent="0.25">
      <c r="K36142" s="115"/>
    </row>
    <row r="36143" spans="11:11" x14ac:dyDescent="0.25">
      <c r="K36143" s="115"/>
    </row>
    <row r="36144" spans="11:11" x14ac:dyDescent="0.25">
      <c r="K36144" s="115"/>
    </row>
    <row r="36145" spans="11:11" x14ac:dyDescent="0.25">
      <c r="K36145" s="115"/>
    </row>
    <row r="36146" spans="11:11" x14ac:dyDescent="0.25">
      <c r="K36146" s="115"/>
    </row>
    <row r="36147" spans="11:11" x14ac:dyDescent="0.25">
      <c r="K36147" s="115"/>
    </row>
    <row r="36148" spans="11:11" x14ac:dyDescent="0.25">
      <c r="K36148" s="115"/>
    </row>
    <row r="36149" spans="11:11" x14ac:dyDescent="0.25">
      <c r="K36149" s="115"/>
    </row>
    <row r="36150" spans="11:11" x14ac:dyDescent="0.25">
      <c r="K36150" s="115"/>
    </row>
    <row r="36151" spans="11:11" x14ac:dyDescent="0.25">
      <c r="K36151" s="115"/>
    </row>
    <row r="36152" spans="11:11" x14ac:dyDescent="0.25">
      <c r="K36152" s="115"/>
    </row>
    <row r="36153" spans="11:11" x14ac:dyDescent="0.25">
      <c r="K36153" s="115"/>
    </row>
    <row r="36154" spans="11:11" x14ac:dyDescent="0.25">
      <c r="K36154" s="115"/>
    </row>
    <row r="36155" spans="11:11" x14ac:dyDescent="0.25">
      <c r="K36155" s="115"/>
    </row>
    <row r="36156" spans="11:11" x14ac:dyDescent="0.25">
      <c r="K36156" s="115"/>
    </row>
    <row r="36157" spans="11:11" x14ac:dyDescent="0.25">
      <c r="K36157" s="115"/>
    </row>
    <row r="36158" spans="11:11" x14ac:dyDescent="0.25">
      <c r="K36158" s="115"/>
    </row>
    <row r="36159" spans="11:11" x14ac:dyDescent="0.25">
      <c r="K36159" s="115"/>
    </row>
    <row r="36160" spans="11:11" x14ac:dyDescent="0.25">
      <c r="K36160" s="115"/>
    </row>
    <row r="36161" spans="11:11" x14ac:dyDescent="0.25">
      <c r="K36161" s="115"/>
    </row>
    <row r="36162" spans="11:11" x14ac:dyDescent="0.25">
      <c r="K36162" s="115"/>
    </row>
    <row r="36163" spans="11:11" x14ac:dyDescent="0.25">
      <c r="K36163" s="115"/>
    </row>
    <row r="36164" spans="11:11" x14ac:dyDescent="0.25">
      <c r="K36164" s="115"/>
    </row>
    <row r="36165" spans="11:11" x14ac:dyDescent="0.25">
      <c r="K36165" s="115"/>
    </row>
    <row r="36166" spans="11:11" x14ac:dyDescent="0.25">
      <c r="K36166" s="115"/>
    </row>
    <row r="36167" spans="11:11" x14ac:dyDescent="0.25">
      <c r="K36167" s="115"/>
    </row>
    <row r="36168" spans="11:11" x14ac:dyDescent="0.25">
      <c r="K36168" s="115"/>
    </row>
    <row r="36169" spans="11:11" x14ac:dyDescent="0.25">
      <c r="K36169" s="115"/>
    </row>
    <row r="36170" spans="11:11" x14ac:dyDescent="0.25">
      <c r="K36170" s="115"/>
    </row>
    <row r="36171" spans="11:11" x14ac:dyDescent="0.25">
      <c r="K36171" s="115"/>
    </row>
    <row r="36172" spans="11:11" x14ac:dyDescent="0.25">
      <c r="K36172" s="115"/>
    </row>
    <row r="36173" spans="11:11" x14ac:dyDescent="0.25">
      <c r="K36173" s="115"/>
    </row>
    <row r="36174" spans="11:11" x14ac:dyDescent="0.25">
      <c r="K36174" s="115"/>
    </row>
    <row r="36175" spans="11:11" x14ac:dyDescent="0.25">
      <c r="K36175" s="115"/>
    </row>
    <row r="36176" spans="11:11" x14ac:dyDescent="0.25">
      <c r="K36176" s="115"/>
    </row>
    <row r="36177" spans="11:11" x14ac:dyDescent="0.25">
      <c r="K36177" s="115"/>
    </row>
    <row r="36178" spans="11:11" x14ac:dyDescent="0.25">
      <c r="K36178" s="115"/>
    </row>
    <row r="36179" spans="11:11" x14ac:dyDescent="0.25">
      <c r="K36179" s="115"/>
    </row>
    <row r="36180" spans="11:11" x14ac:dyDescent="0.25">
      <c r="K36180" s="115"/>
    </row>
    <row r="36181" spans="11:11" x14ac:dyDescent="0.25">
      <c r="K36181" s="115"/>
    </row>
    <row r="36182" spans="11:11" x14ac:dyDescent="0.25">
      <c r="K36182" s="115"/>
    </row>
    <row r="36183" spans="11:11" x14ac:dyDescent="0.25">
      <c r="K36183" s="115"/>
    </row>
    <row r="36184" spans="11:11" x14ac:dyDescent="0.25">
      <c r="K36184" s="115"/>
    </row>
    <row r="36185" spans="11:11" x14ac:dyDescent="0.25">
      <c r="K36185" s="115"/>
    </row>
    <row r="36186" spans="11:11" x14ac:dyDescent="0.25">
      <c r="K36186" s="115"/>
    </row>
    <row r="36187" spans="11:11" x14ac:dyDescent="0.25">
      <c r="K36187" s="115"/>
    </row>
    <row r="36188" spans="11:11" x14ac:dyDescent="0.25">
      <c r="K36188" s="115"/>
    </row>
    <row r="36189" spans="11:11" x14ac:dyDescent="0.25">
      <c r="K36189" s="115"/>
    </row>
    <row r="36190" spans="11:11" x14ac:dyDescent="0.25">
      <c r="K36190" s="115"/>
    </row>
    <row r="36191" spans="11:11" x14ac:dyDescent="0.25">
      <c r="K36191" s="115"/>
    </row>
    <row r="36192" spans="11:11" x14ac:dyDescent="0.25">
      <c r="K36192" s="115"/>
    </row>
    <row r="36193" spans="11:11" x14ac:dyDescent="0.25">
      <c r="K36193" s="115"/>
    </row>
    <row r="36194" spans="11:11" x14ac:dyDescent="0.25">
      <c r="K36194" s="115"/>
    </row>
    <row r="36195" spans="11:11" x14ac:dyDescent="0.25">
      <c r="K36195" s="115"/>
    </row>
    <row r="36196" spans="11:11" x14ac:dyDescent="0.25">
      <c r="K36196" s="115"/>
    </row>
    <row r="36197" spans="11:11" x14ac:dyDescent="0.25">
      <c r="K36197" s="115"/>
    </row>
    <row r="36198" spans="11:11" x14ac:dyDescent="0.25">
      <c r="K36198" s="115"/>
    </row>
    <row r="36199" spans="11:11" x14ac:dyDescent="0.25">
      <c r="K36199" s="115"/>
    </row>
    <row r="36200" spans="11:11" x14ac:dyDescent="0.25">
      <c r="K36200" s="115"/>
    </row>
    <row r="36201" spans="11:11" x14ac:dyDescent="0.25">
      <c r="K36201" s="115"/>
    </row>
    <row r="36202" spans="11:11" x14ac:dyDescent="0.25">
      <c r="K36202" s="115"/>
    </row>
    <row r="36203" spans="11:11" x14ac:dyDescent="0.25">
      <c r="K36203" s="115"/>
    </row>
    <row r="36204" spans="11:11" x14ac:dyDescent="0.25">
      <c r="K36204" s="115"/>
    </row>
    <row r="36205" spans="11:11" x14ac:dyDescent="0.25">
      <c r="K36205" s="115"/>
    </row>
    <row r="36206" spans="11:11" x14ac:dyDescent="0.25">
      <c r="K36206" s="115"/>
    </row>
    <row r="36207" spans="11:11" x14ac:dyDescent="0.25">
      <c r="K36207" s="115"/>
    </row>
    <row r="36208" spans="11:11" x14ac:dyDescent="0.25">
      <c r="K36208" s="115"/>
    </row>
    <row r="36209" spans="11:11" x14ac:dyDescent="0.25">
      <c r="K36209" s="115"/>
    </row>
    <row r="36210" spans="11:11" x14ac:dyDescent="0.25">
      <c r="K36210" s="115"/>
    </row>
    <row r="36211" spans="11:11" x14ac:dyDescent="0.25">
      <c r="K36211" s="115"/>
    </row>
    <row r="36212" spans="11:11" x14ac:dyDescent="0.25">
      <c r="K36212" s="115"/>
    </row>
    <row r="36213" spans="11:11" x14ac:dyDescent="0.25">
      <c r="K36213" s="115"/>
    </row>
    <row r="36214" spans="11:11" x14ac:dyDescent="0.25">
      <c r="K36214" s="115"/>
    </row>
    <row r="36215" spans="11:11" x14ac:dyDescent="0.25">
      <c r="K36215" s="115"/>
    </row>
    <row r="36216" spans="11:11" x14ac:dyDescent="0.25">
      <c r="K36216" s="115"/>
    </row>
    <row r="36217" spans="11:11" x14ac:dyDescent="0.25">
      <c r="K36217" s="115"/>
    </row>
    <row r="36218" spans="11:11" x14ac:dyDescent="0.25">
      <c r="K36218" s="115"/>
    </row>
    <row r="36219" spans="11:11" x14ac:dyDescent="0.25">
      <c r="K36219" s="115"/>
    </row>
    <row r="36220" spans="11:11" x14ac:dyDescent="0.25">
      <c r="K36220" s="115"/>
    </row>
    <row r="36221" spans="11:11" x14ac:dyDescent="0.25">
      <c r="K36221" s="115"/>
    </row>
    <row r="36222" spans="11:11" x14ac:dyDescent="0.25">
      <c r="K36222" s="115"/>
    </row>
    <row r="36223" spans="11:11" x14ac:dyDescent="0.25">
      <c r="K36223" s="115"/>
    </row>
    <row r="36224" spans="11:11" x14ac:dyDescent="0.25">
      <c r="K36224" s="115"/>
    </row>
    <row r="36225" spans="11:11" x14ac:dyDescent="0.25">
      <c r="K36225" s="115"/>
    </row>
    <row r="36226" spans="11:11" x14ac:dyDescent="0.25">
      <c r="K36226" s="115"/>
    </row>
    <row r="36227" spans="11:11" x14ac:dyDescent="0.25">
      <c r="K36227" s="115"/>
    </row>
    <row r="36228" spans="11:11" x14ac:dyDescent="0.25">
      <c r="K36228" s="115"/>
    </row>
    <row r="36229" spans="11:11" x14ac:dyDescent="0.25">
      <c r="K36229" s="115"/>
    </row>
    <row r="36230" spans="11:11" x14ac:dyDescent="0.25">
      <c r="K36230" s="115"/>
    </row>
    <row r="36231" spans="11:11" x14ac:dyDescent="0.25">
      <c r="K36231" s="115"/>
    </row>
    <row r="36232" spans="11:11" x14ac:dyDescent="0.25">
      <c r="K36232" s="115"/>
    </row>
    <row r="36233" spans="11:11" x14ac:dyDescent="0.25">
      <c r="K36233" s="115"/>
    </row>
    <row r="36234" spans="11:11" x14ac:dyDescent="0.25">
      <c r="K36234" s="115"/>
    </row>
    <row r="36235" spans="11:11" x14ac:dyDescent="0.25">
      <c r="K36235" s="115"/>
    </row>
    <row r="36236" spans="11:11" x14ac:dyDescent="0.25">
      <c r="K36236" s="115"/>
    </row>
    <row r="36237" spans="11:11" x14ac:dyDescent="0.25">
      <c r="K36237" s="115"/>
    </row>
    <row r="36238" spans="11:11" x14ac:dyDescent="0.25">
      <c r="K36238" s="115"/>
    </row>
    <row r="36239" spans="11:11" x14ac:dyDescent="0.25">
      <c r="K36239" s="115"/>
    </row>
    <row r="36240" spans="11:11" x14ac:dyDescent="0.25">
      <c r="K36240" s="115"/>
    </row>
    <row r="36241" spans="11:11" x14ac:dyDescent="0.25">
      <c r="K36241" s="115"/>
    </row>
    <row r="36242" spans="11:11" x14ac:dyDescent="0.25">
      <c r="K36242" s="115"/>
    </row>
    <row r="36243" spans="11:11" x14ac:dyDescent="0.25">
      <c r="K36243" s="115"/>
    </row>
    <row r="36244" spans="11:11" x14ac:dyDescent="0.25">
      <c r="K36244" s="115"/>
    </row>
    <row r="36245" spans="11:11" x14ac:dyDescent="0.25">
      <c r="K36245" s="115"/>
    </row>
    <row r="36246" spans="11:11" x14ac:dyDescent="0.25">
      <c r="K36246" s="115"/>
    </row>
    <row r="36247" spans="11:11" x14ac:dyDescent="0.25">
      <c r="K36247" s="115"/>
    </row>
    <row r="36248" spans="11:11" x14ac:dyDescent="0.25">
      <c r="K36248" s="115"/>
    </row>
    <row r="36249" spans="11:11" x14ac:dyDescent="0.25">
      <c r="K36249" s="115"/>
    </row>
    <row r="36250" spans="11:11" x14ac:dyDescent="0.25">
      <c r="K36250" s="115"/>
    </row>
    <row r="36251" spans="11:11" x14ac:dyDescent="0.25">
      <c r="K36251" s="115"/>
    </row>
    <row r="36252" spans="11:11" x14ac:dyDescent="0.25">
      <c r="K36252" s="115"/>
    </row>
    <row r="36253" spans="11:11" x14ac:dyDescent="0.25">
      <c r="K36253" s="115"/>
    </row>
    <row r="36254" spans="11:11" x14ac:dyDescent="0.25">
      <c r="K36254" s="115"/>
    </row>
    <row r="36255" spans="11:11" x14ac:dyDescent="0.25">
      <c r="K36255" s="115"/>
    </row>
    <row r="36256" spans="11:11" x14ac:dyDescent="0.25">
      <c r="K36256" s="115"/>
    </row>
    <row r="36257" spans="11:11" x14ac:dyDescent="0.25">
      <c r="K36257" s="115"/>
    </row>
    <row r="36258" spans="11:11" x14ac:dyDescent="0.25">
      <c r="K36258" s="115"/>
    </row>
    <row r="36259" spans="11:11" x14ac:dyDescent="0.25">
      <c r="K36259" s="115"/>
    </row>
    <row r="36260" spans="11:11" x14ac:dyDescent="0.25">
      <c r="K36260" s="115"/>
    </row>
    <row r="36261" spans="11:11" x14ac:dyDescent="0.25">
      <c r="K36261" s="115"/>
    </row>
    <row r="36262" spans="11:11" x14ac:dyDescent="0.25">
      <c r="K36262" s="115"/>
    </row>
    <row r="36263" spans="11:11" x14ac:dyDescent="0.25">
      <c r="K36263" s="115"/>
    </row>
    <row r="36264" spans="11:11" x14ac:dyDescent="0.25">
      <c r="K36264" s="115"/>
    </row>
    <row r="36265" spans="11:11" x14ac:dyDescent="0.25">
      <c r="K36265" s="115"/>
    </row>
    <row r="36266" spans="11:11" x14ac:dyDescent="0.25">
      <c r="K36266" s="115"/>
    </row>
    <row r="36267" spans="11:11" x14ac:dyDescent="0.25">
      <c r="K36267" s="115"/>
    </row>
    <row r="36268" spans="11:11" x14ac:dyDescent="0.25">
      <c r="K36268" s="115"/>
    </row>
    <row r="36269" spans="11:11" x14ac:dyDescent="0.25">
      <c r="K36269" s="115"/>
    </row>
    <row r="36270" spans="11:11" x14ac:dyDescent="0.25">
      <c r="K36270" s="115"/>
    </row>
    <row r="36271" spans="11:11" x14ac:dyDescent="0.25">
      <c r="K36271" s="115"/>
    </row>
    <row r="36272" spans="11:11" x14ac:dyDescent="0.25">
      <c r="K36272" s="115"/>
    </row>
    <row r="36273" spans="11:11" x14ac:dyDescent="0.25">
      <c r="K36273" s="115"/>
    </row>
    <row r="36274" spans="11:11" x14ac:dyDescent="0.25">
      <c r="K36274" s="115"/>
    </row>
    <row r="36275" spans="11:11" x14ac:dyDescent="0.25">
      <c r="K36275" s="115"/>
    </row>
    <row r="36276" spans="11:11" x14ac:dyDescent="0.25">
      <c r="K36276" s="115"/>
    </row>
    <row r="36277" spans="11:11" x14ac:dyDescent="0.25">
      <c r="K36277" s="115"/>
    </row>
    <row r="36278" spans="11:11" x14ac:dyDescent="0.25">
      <c r="K36278" s="115"/>
    </row>
    <row r="36279" spans="11:11" x14ac:dyDescent="0.25">
      <c r="K36279" s="115"/>
    </row>
    <row r="36280" spans="11:11" x14ac:dyDescent="0.25">
      <c r="K36280" s="115"/>
    </row>
    <row r="36281" spans="11:11" x14ac:dyDescent="0.25">
      <c r="K36281" s="115"/>
    </row>
    <row r="36282" spans="11:11" x14ac:dyDescent="0.25">
      <c r="K36282" s="115"/>
    </row>
    <row r="36283" spans="11:11" x14ac:dyDescent="0.25">
      <c r="K36283" s="115"/>
    </row>
    <row r="36284" spans="11:11" x14ac:dyDescent="0.25">
      <c r="K36284" s="115"/>
    </row>
    <row r="36285" spans="11:11" x14ac:dyDescent="0.25">
      <c r="K36285" s="115"/>
    </row>
    <row r="36286" spans="11:11" x14ac:dyDescent="0.25">
      <c r="K36286" s="115"/>
    </row>
    <row r="36287" spans="11:11" x14ac:dyDescent="0.25">
      <c r="K36287" s="115"/>
    </row>
    <row r="36288" spans="11:11" x14ac:dyDescent="0.25">
      <c r="K36288" s="115"/>
    </row>
    <row r="36289" spans="11:11" x14ac:dyDescent="0.25">
      <c r="K36289" s="115"/>
    </row>
    <row r="36290" spans="11:11" x14ac:dyDescent="0.25">
      <c r="K36290" s="115"/>
    </row>
    <row r="36291" spans="11:11" x14ac:dyDescent="0.25">
      <c r="K36291" s="115"/>
    </row>
    <row r="36292" spans="11:11" x14ac:dyDescent="0.25">
      <c r="K36292" s="115"/>
    </row>
    <row r="36293" spans="11:11" x14ac:dyDescent="0.25">
      <c r="K36293" s="115"/>
    </row>
    <row r="36294" spans="11:11" x14ac:dyDescent="0.25">
      <c r="K36294" s="115"/>
    </row>
    <row r="36295" spans="11:11" x14ac:dyDescent="0.25">
      <c r="K36295" s="115"/>
    </row>
    <row r="36296" spans="11:11" x14ac:dyDescent="0.25">
      <c r="K36296" s="115"/>
    </row>
    <row r="36297" spans="11:11" x14ac:dyDescent="0.25">
      <c r="K36297" s="115"/>
    </row>
    <row r="36298" spans="11:11" x14ac:dyDescent="0.25">
      <c r="K36298" s="115"/>
    </row>
    <row r="36299" spans="11:11" x14ac:dyDescent="0.25">
      <c r="K36299" s="115"/>
    </row>
    <row r="36300" spans="11:11" x14ac:dyDescent="0.25">
      <c r="K36300" s="115"/>
    </row>
    <row r="36301" spans="11:11" x14ac:dyDescent="0.25">
      <c r="K36301" s="115"/>
    </row>
    <row r="36302" spans="11:11" x14ac:dyDescent="0.25">
      <c r="K36302" s="115"/>
    </row>
    <row r="36303" spans="11:11" x14ac:dyDescent="0.25">
      <c r="K36303" s="115"/>
    </row>
    <row r="36304" spans="11:11" x14ac:dyDescent="0.25">
      <c r="K36304" s="115"/>
    </row>
    <row r="36305" spans="11:11" x14ac:dyDescent="0.25">
      <c r="K36305" s="115"/>
    </row>
    <row r="36306" spans="11:11" x14ac:dyDescent="0.25">
      <c r="K36306" s="115"/>
    </row>
    <row r="36307" spans="11:11" x14ac:dyDescent="0.25">
      <c r="K36307" s="115"/>
    </row>
    <row r="36308" spans="11:11" x14ac:dyDescent="0.25">
      <c r="K36308" s="115"/>
    </row>
    <row r="36309" spans="11:11" x14ac:dyDescent="0.25">
      <c r="K36309" s="115"/>
    </row>
    <row r="36310" spans="11:11" x14ac:dyDescent="0.25">
      <c r="K36310" s="115"/>
    </row>
    <row r="36311" spans="11:11" x14ac:dyDescent="0.25">
      <c r="K36311" s="115"/>
    </row>
    <row r="36312" spans="11:11" x14ac:dyDescent="0.25">
      <c r="K36312" s="115"/>
    </row>
    <row r="36313" spans="11:11" x14ac:dyDescent="0.25">
      <c r="K36313" s="115"/>
    </row>
    <row r="36314" spans="11:11" x14ac:dyDescent="0.25">
      <c r="K36314" s="115"/>
    </row>
    <row r="36315" spans="11:11" x14ac:dyDescent="0.25">
      <c r="K36315" s="115"/>
    </row>
    <row r="36316" spans="11:11" x14ac:dyDescent="0.25">
      <c r="K36316" s="115"/>
    </row>
    <row r="36317" spans="11:11" x14ac:dyDescent="0.25">
      <c r="K36317" s="115"/>
    </row>
    <row r="36318" spans="11:11" x14ac:dyDescent="0.25">
      <c r="K36318" s="115"/>
    </row>
    <row r="36319" spans="11:11" x14ac:dyDescent="0.25">
      <c r="K36319" s="115"/>
    </row>
    <row r="36320" spans="11:11" x14ac:dyDescent="0.25">
      <c r="K36320" s="115"/>
    </row>
    <row r="36321" spans="11:11" x14ac:dyDescent="0.25">
      <c r="K36321" s="115"/>
    </row>
    <row r="36322" spans="11:11" x14ac:dyDescent="0.25">
      <c r="K36322" s="115"/>
    </row>
    <row r="36323" spans="11:11" x14ac:dyDescent="0.25">
      <c r="K36323" s="115"/>
    </row>
    <row r="36324" spans="11:11" x14ac:dyDescent="0.25">
      <c r="K36324" s="115"/>
    </row>
    <row r="36325" spans="11:11" x14ac:dyDescent="0.25">
      <c r="K36325" s="115"/>
    </row>
    <row r="36326" spans="11:11" x14ac:dyDescent="0.25">
      <c r="K36326" s="115"/>
    </row>
    <row r="36327" spans="11:11" x14ac:dyDescent="0.25">
      <c r="K36327" s="115"/>
    </row>
    <row r="36328" spans="11:11" x14ac:dyDescent="0.25">
      <c r="K36328" s="115"/>
    </row>
    <row r="36329" spans="11:11" x14ac:dyDescent="0.25">
      <c r="K36329" s="115"/>
    </row>
    <row r="36330" spans="11:11" x14ac:dyDescent="0.25">
      <c r="K36330" s="115"/>
    </row>
    <row r="36331" spans="11:11" x14ac:dyDescent="0.25">
      <c r="K36331" s="115"/>
    </row>
    <row r="36332" spans="11:11" x14ac:dyDescent="0.25">
      <c r="K36332" s="115"/>
    </row>
    <row r="36333" spans="11:11" x14ac:dyDescent="0.25">
      <c r="K36333" s="115"/>
    </row>
    <row r="36334" spans="11:11" x14ac:dyDescent="0.25">
      <c r="K36334" s="115"/>
    </row>
    <row r="36335" spans="11:11" x14ac:dyDescent="0.25">
      <c r="K36335" s="115"/>
    </row>
    <row r="36336" spans="11:11" x14ac:dyDescent="0.25">
      <c r="K36336" s="115"/>
    </row>
    <row r="36337" spans="11:11" x14ac:dyDescent="0.25">
      <c r="K36337" s="115"/>
    </row>
    <row r="36338" spans="11:11" x14ac:dyDescent="0.25">
      <c r="K36338" s="115"/>
    </row>
    <row r="36339" spans="11:11" x14ac:dyDescent="0.25">
      <c r="K36339" s="115"/>
    </row>
    <row r="36340" spans="11:11" x14ac:dyDescent="0.25">
      <c r="K36340" s="115"/>
    </row>
    <row r="36341" spans="11:11" x14ac:dyDescent="0.25">
      <c r="K36341" s="115"/>
    </row>
    <row r="36342" spans="11:11" x14ac:dyDescent="0.25">
      <c r="K36342" s="115"/>
    </row>
    <row r="36343" spans="11:11" x14ac:dyDescent="0.25">
      <c r="K36343" s="115"/>
    </row>
    <row r="36344" spans="11:11" x14ac:dyDescent="0.25">
      <c r="K36344" s="115"/>
    </row>
    <row r="36345" spans="11:11" x14ac:dyDescent="0.25">
      <c r="K36345" s="115"/>
    </row>
    <row r="36346" spans="11:11" x14ac:dyDescent="0.25">
      <c r="K36346" s="115"/>
    </row>
    <row r="36347" spans="11:11" x14ac:dyDescent="0.25">
      <c r="K36347" s="115"/>
    </row>
    <row r="36348" spans="11:11" x14ac:dyDescent="0.25">
      <c r="K36348" s="115"/>
    </row>
    <row r="36349" spans="11:11" x14ac:dyDescent="0.25">
      <c r="K36349" s="115"/>
    </row>
    <row r="36350" spans="11:11" x14ac:dyDescent="0.25">
      <c r="K36350" s="115"/>
    </row>
    <row r="36351" spans="11:11" x14ac:dyDescent="0.25">
      <c r="K36351" s="115"/>
    </row>
    <row r="36352" spans="11:11" x14ac:dyDescent="0.25">
      <c r="K36352" s="115"/>
    </row>
    <row r="36353" spans="11:11" x14ac:dyDescent="0.25">
      <c r="K36353" s="115"/>
    </row>
    <row r="36354" spans="11:11" x14ac:dyDescent="0.25">
      <c r="K36354" s="115"/>
    </row>
    <row r="36355" spans="11:11" x14ac:dyDescent="0.25">
      <c r="K36355" s="115"/>
    </row>
    <row r="36356" spans="11:11" x14ac:dyDescent="0.25">
      <c r="K36356" s="115"/>
    </row>
    <row r="36357" spans="11:11" x14ac:dyDescent="0.25">
      <c r="K36357" s="115"/>
    </row>
    <row r="36358" spans="11:11" x14ac:dyDescent="0.25">
      <c r="K36358" s="115"/>
    </row>
    <row r="36359" spans="11:11" x14ac:dyDescent="0.25">
      <c r="K36359" s="115"/>
    </row>
    <row r="36360" spans="11:11" x14ac:dyDescent="0.25">
      <c r="K36360" s="115"/>
    </row>
    <row r="36361" spans="11:11" x14ac:dyDescent="0.25">
      <c r="K36361" s="115"/>
    </row>
    <row r="36362" spans="11:11" x14ac:dyDescent="0.25">
      <c r="K36362" s="115"/>
    </row>
    <row r="36363" spans="11:11" x14ac:dyDescent="0.25">
      <c r="K36363" s="115"/>
    </row>
    <row r="36364" spans="11:11" x14ac:dyDescent="0.25">
      <c r="K36364" s="115"/>
    </row>
    <row r="36365" spans="11:11" x14ac:dyDescent="0.25">
      <c r="K36365" s="115"/>
    </row>
    <row r="36366" spans="11:11" x14ac:dyDescent="0.25">
      <c r="K36366" s="115"/>
    </row>
    <row r="36367" spans="11:11" x14ac:dyDescent="0.25">
      <c r="K36367" s="115"/>
    </row>
    <row r="36368" spans="11:11" x14ac:dyDescent="0.25">
      <c r="K36368" s="115"/>
    </row>
    <row r="36369" spans="11:11" x14ac:dyDescent="0.25">
      <c r="K36369" s="115"/>
    </row>
    <row r="36370" spans="11:11" x14ac:dyDescent="0.25">
      <c r="K36370" s="115"/>
    </row>
    <row r="36371" spans="11:11" x14ac:dyDescent="0.25">
      <c r="K36371" s="115"/>
    </row>
    <row r="36372" spans="11:11" x14ac:dyDescent="0.25">
      <c r="K36372" s="115"/>
    </row>
    <row r="36373" spans="11:11" x14ac:dyDescent="0.25">
      <c r="K36373" s="115"/>
    </row>
    <row r="36374" spans="11:11" x14ac:dyDescent="0.25">
      <c r="K36374" s="115"/>
    </row>
    <row r="36375" spans="11:11" x14ac:dyDescent="0.25">
      <c r="K36375" s="115"/>
    </row>
    <row r="36376" spans="11:11" x14ac:dyDescent="0.25">
      <c r="K36376" s="115"/>
    </row>
    <row r="36377" spans="11:11" x14ac:dyDescent="0.25">
      <c r="K36377" s="115"/>
    </row>
    <row r="36378" spans="11:11" x14ac:dyDescent="0.25">
      <c r="K36378" s="115"/>
    </row>
    <row r="36379" spans="11:11" x14ac:dyDescent="0.25">
      <c r="K36379" s="115"/>
    </row>
    <row r="36380" spans="11:11" x14ac:dyDescent="0.25">
      <c r="K36380" s="115"/>
    </row>
    <row r="36381" spans="11:11" x14ac:dyDescent="0.25">
      <c r="K36381" s="115"/>
    </row>
    <row r="36382" spans="11:11" x14ac:dyDescent="0.25">
      <c r="K36382" s="115"/>
    </row>
    <row r="36383" spans="11:11" x14ac:dyDescent="0.25">
      <c r="K36383" s="115"/>
    </row>
    <row r="36384" spans="11:11" x14ac:dyDescent="0.25">
      <c r="K36384" s="115"/>
    </row>
    <row r="36385" spans="11:11" x14ac:dyDescent="0.25">
      <c r="K36385" s="115"/>
    </row>
    <row r="36386" spans="11:11" x14ac:dyDescent="0.25">
      <c r="K36386" s="115"/>
    </row>
    <row r="36387" spans="11:11" x14ac:dyDescent="0.25">
      <c r="K36387" s="115"/>
    </row>
    <row r="36388" spans="11:11" x14ac:dyDescent="0.25">
      <c r="K36388" s="115"/>
    </row>
    <row r="36389" spans="11:11" x14ac:dyDescent="0.25">
      <c r="K36389" s="115"/>
    </row>
    <row r="36390" spans="11:11" x14ac:dyDescent="0.25">
      <c r="K36390" s="115"/>
    </row>
    <row r="36391" spans="11:11" x14ac:dyDescent="0.25">
      <c r="K36391" s="115"/>
    </row>
    <row r="36392" spans="11:11" x14ac:dyDescent="0.25">
      <c r="K36392" s="115"/>
    </row>
    <row r="36393" spans="11:11" x14ac:dyDescent="0.25">
      <c r="K36393" s="115"/>
    </row>
    <row r="36394" spans="11:11" x14ac:dyDescent="0.25">
      <c r="K36394" s="115"/>
    </row>
    <row r="36395" spans="11:11" x14ac:dyDescent="0.25">
      <c r="K36395" s="115"/>
    </row>
    <row r="36396" spans="11:11" x14ac:dyDescent="0.25">
      <c r="K36396" s="115"/>
    </row>
    <row r="36397" spans="11:11" x14ac:dyDescent="0.25">
      <c r="K36397" s="115"/>
    </row>
    <row r="36398" spans="11:11" x14ac:dyDescent="0.25">
      <c r="K36398" s="115"/>
    </row>
    <row r="36399" spans="11:11" x14ac:dyDescent="0.25">
      <c r="K36399" s="115"/>
    </row>
    <row r="36400" spans="11:11" x14ac:dyDescent="0.25">
      <c r="K36400" s="115"/>
    </row>
    <row r="36401" spans="11:11" x14ac:dyDescent="0.25">
      <c r="K36401" s="115"/>
    </row>
    <row r="36402" spans="11:11" x14ac:dyDescent="0.25">
      <c r="K36402" s="115"/>
    </row>
    <row r="36403" spans="11:11" x14ac:dyDescent="0.25">
      <c r="K36403" s="115"/>
    </row>
    <row r="36404" spans="11:11" x14ac:dyDescent="0.25">
      <c r="K36404" s="115"/>
    </row>
    <row r="36405" spans="11:11" x14ac:dyDescent="0.25">
      <c r="K36405" s="115"/>
    </row>
    <row r="36406" spans="11:11" x14ac:dyDescent="0.25">
      <c r="K36406" s="115"/>
    </row>
    <row r="36407" spans="11:11" x14ac:dyDescent="0.25">
      <c r="K36407" s="115"/>
    </row>
    <row r="36408" spans="11:11" x14ac:dyDescent="0.25">
      <c r="K36408" s="115"/>
    </row>
    <row r="36409" spans="11:11" x14ac:dyDescent="0.25">
      <c r="K36409" s="115"/>
    </row>
    <row r="36410" spans="11:11" x14ac:dyDescent="0.25">
      <c r="K36410" s="115"/>
    </row>
    <row r="36411" spans="11:11" x14ac:dyDescent="0.25">
      <c r="K36411" s="115"/>
    </row>
    <row r="36412" spans="11:11" x14ac:dyDescent="0.25">
      <c r="K36412" s="115"/>
    </row>
    <row r="36413" spans="11:11" x14ac:dyDescent="0.25">
      <c r="K36413" s="115"/>
    </row>
    <row r="36414" spans="11:11" x14ac:dyDescent="0.25">
      <c r="K36414" s="115"/>
    </row>
    <row r="36415" spans="11:11" x14ac:dyDescent="0.25">
      <c r="K36415" s="115"/>
    </row>
    <row r="36416" spans="11:11" x14ac:dyDescent="0.25">
      <c r="K36416" s="115"/>
    </row>
    <row r="36417" spans="11:11" x14ac:dyDescent="0.25">
      <c r="K36417" s="115"/>
    </row>
    <row r="36418" spans="11:11" x14ac:dyDescent="0.25">
      <c r="K36418" s="115"/>
    </row>
    <row r="36419" spans="11:11" x14ac:dyDescent="0.25">
      <c r="K36419" s="115"/>
    </row>
    <row r="36420" spans="11:11" x14ac:dyDescent="0.25">
      <c r="K36420" s="115"/>
    </row>
    <row r="36421" spans="11:11" x14ac:dyDescent="0.25">
      <c r="K36421" s="115"/>
    </row>
    <row r="36422" spans="11:11" x14ac:dyDescent="0.25">
      <c r="K36422" s="115"/>
    </row>
    <row r="36423" spans="11:11" x14ac:dyDescent="0.25">
      <c r="K36423" s="115"/>
    </row>
    <row r="36424" spans="11:11" x14ac:dyDescent="0.25">
      <c r="K36424" s="115"/>
    </row>
    <row r="36425" spans="11:11" x14ac:dyDescent="0.25">
      <c r="K36425" s="115"/>
    </row>
    <row r="36426" spans="11:11" x14ac:dyDescent="0.25">
      <c r="K36426" s="115"/>
    </row>
    <row r="36427" spans="11:11" x14ac:dyDescent="0.25">
      <c r="K36427" s="115"/>
    </row>
    <row r="36428" spans="11:11" x14ac:dyDescent="0.25">
      <c r="K36428" s="115"/>
    </row>
    <row r="36429" spans="11:11" x14ac:dyDescent="0.25">
      <c r="K36429" s="115"/>
    </row>
    <row r="36430" spans="11:11" x14ac:dyDescent="0.25">
      <c r="K36430" s="115"/>
    </row>
    <row r="36431" spans="11:11" x14ac:dyDescent="0.25">
      <c r="K36431" s="115"/>
    </row>
    <row r="36432" spans="11:11" x14ac:dyDescent="0.25">
      <c r="K36432" s="115"/>
    </row>
    <row r="36433" spans="11:11" x14ac:dyDescent="0.25">
      <c r="K36433" s="115"/>
    </row>
    <row r="36434" spans="11:11" x14ac:dyDescent="0.25">
      <c r="K36434" s="115"/>
    </row>
    <row r="36435" spans="11:11" x14ac:dyDescent="0.25">
      <c r="K36435" s="115"/>
    </row>
    <row r="36436" spans="11:11" x14ac:dyDescent="0.25">
      <c r="K36436" s="115"/>
    </row>
    <row r="36437" spans="11:11" x14ac:dyDescent="0.25">
      <c r="K36437" s="115"/>
    </row>
    <row r="36438" spans="11:11" x14ac:dyDescent="0.25">
      <c r="K36438" s="115"/>
    </row>
    <row r="36439" spans="11:11" x14ac:dyDescent="0.25">
      <c r="K36439" s="115"/>
    </row>
    <row r="36440" spans="11:11" x14ac:dyDescent="0.25">
      <c r="K36440" s="115"/>
    </row>
    <row r="36441" spans="11:11" x14ac:dyDescent="0.25">
      <c r="K36441" s="115"/>
    </row>
    <row r="36442" spans="11:11" x14ac:dyDescent="0.25">
      <c r="K36442" s="115"/>
    </row>
    <row r="36443" spans="11:11" x14ac:dyDescent="0.25">
      <c r="K36443" s="115"/>
    </row>
    <row r="36444" spans="11:11" x14ac:dyDescent="0.25">
      <c r="K36444" s="115"/>
    </row>
    <row r="36445" spans="11:11" x14ac:dyDescent="0.25">
      <c r="K36445" s="115"/>
    </row>
    <row r="36446" spans="11:11" x14ac:dyDescent="0.25">
      <c r="K36446" s="115"/>
    </row>
    <row r="36447" spans="11:11" x14ac:dyDescent="0.25">
      <c r="K36447" s="115"/>
    </row>
    <row r="36448" spans="11:11" x14ac:dyDescent="0.25">
      <c r="K36448" s="115"/>
    </row>
    <row r="36449" spans="11:11" x14ac:dyDescent="0.25">
      <c r="K36449" s="115"/>
    </row>
    <row r="36450" spans="11:11" x14ac:dyDescent="0.25">
      <c r="K36450" s="115"/>
    </row>
    <row r="36451" spans="11:11" x14ac:dyDescent="0.25">
      <c r="K36451" s="115"/>
    </row>
    <row r="36452" spans="11:11" x14ac:dyDescent="0.25">
      <c r="K36452" s="115"/>
    </row>
    <row r="36453" spans="11:11" x14ac:dyDescent="0.25">
      <c r="K36453" s="115"/>
    </row>
    <row r="36454" spans="11:11" x14ac:dyDescent="0.25">
      <c r="K36454" s="115"/>
    </row>
    <row r="36455" spans="11:11" x14ac:dyDescent="0.25">
      <c r="K36455" s="115"/>
    </row>
    <row r="36456" spans="11:11" x14ac:dyDescent="0.25">
      <c r="K36456" s="115"/>
    </row>
    <row r="36457" spans="11:11" x14ac:dyDescent="0.25">
      <c r="K36457" s="115"/>
    </row>
    <row r="36458" spans="11:11" x14ac:dyDescent="0.25">
      <c r="K36458" s="115"/>
    </row>
    <row r="36459" spans="11:11" x14ac:dyDescent="0.25">
      <c r="K36459" s="115"/>
    </row>
    <row r="36460" spans="11:11" x14ac:dyDescent="0.25">
      <c r="K36460" s="115"/>
    </row>
    <row r="36461" spans="11:11" x14ac:dyDescent="0.25">
      <c r="K36461" s="115"/>
    </row>
    <row r="36462" spans="11:11" x14ac:dyDescent="0.25">
      <c r="K36462" s="115"/>
    </row>
    <row r="36463" spans="11:11" x14ac:dyDescent="0.25">
      <c r="K36463" s="115"/>
    </row>
    <row r="36464" spans="11:11" x14ac:dyDescent="0.25">
      <c r="K36464" s="115"/>
    </row>
    <row r="36465" spans="11:11" x14ac:dyDescent="0.25">
      <c r="K36465" s="115"/>
    </row>
    <row r="36466" spans="11:11" x14ac:dyDescent="0.25">
      <c r="K36466" s="115"/>
    </row>
    <row r="36467" spans="11:11" x14ac:dyDescent="0.25">
      <c r="K36467" s="115"/>
    </row>
    <row r="36468" spans="11:11" x14ac:dyDescent="0.25">
      <c r="K36468" s="115"/>
    </row>
    <row r="36469" spans="11:11" x14ac:dyDescent="0.25">
      <c r="K36469" s="115"/>
    </row>
    <row r="36470" spans="11:11" x14ac:dyDescent="0.25">
      <c r="K36470" s="115"/>
    </row>
    <row r="36471" spans="11:11" x14ac:dyDescent="0.25">
      <c r="K36471" s="115"/>
    </row>
    <row r="36472" spans="11:11" x14ac:dyDescent="0.25">
      <c r="K36472" s="115"/>
    </row>
    <row r="36473" spans="11:11" x14ac:dyDescent="0.25">
      <c r="K36473" s="115"/>
    </row>
    <row r="36474" spans="11:11" x14ac:dyDescent="0.25">
      <c r="K36474" s="115"/>
    </row>
    <row r="36475" spans="11:11" x14ac:dyDescent="0.25">
      <c r="K36475" s="115"/>
    </row>
    <row r="36476" spans="11:11" x14ac:dyDescent="0.25">
      <c r="K36476" s="115"/>
    </row>
    <row r="36477" spans="11:11" x14ac:dyDescent="0.25">
      <c r="K36477" s="115"/>
    </row>
    <row r="36478" spans="11:11" x14ac:dyDescent="0.25">
      <c r="K36478" s="115"/>
    </row>
    <row r="36479" spans="11:11" x14ac:dyDescent="0.25">
      <c r="K36479" s="115"/>
    </row>
    <row r="36480" spans="11:11" x14ac:dyDescent="0.25">
      <c r="K36480" s="115"/>
    </row>
    <row r="36481" spans="11:11" x14ac:dyDescent="0.25">
      <c r="K36481" s="115"/>
    </row>
    <row r="36482" spans="11:11" x14ac:dyDescent="0.25">
      <c r="K36482" s="115"/>
    </row>
    <row r="36483" spans="11:11" x14ac:dyDescent="0.25">
      <c r="K36483" s="115"/>
    </row>
    <row r="36484" spans="11:11" x14ac:dyDescent="0.25">
      <c r="K36484" s="115"/>
    </row>
    <row r="36485" spans="11:11" x14ac:dyDescent="0.25">
      <c r="K36485" s="115"/>
    </row>
    <row r="36486" spans="11:11" x14ac:dyDescent="0.25">
      <c r="K36486" s="115"/>
    </row>
    <row r="36487" spans="11:11" x14ac:dyDescent="0.25">
      <c r="K36487" s="115"/>
    </row>
    <row r="36488" spans="11:11" x14ac:dyDescent="0.25">
      <c r="K36488" s="115"/>
    </row>
    <row r="36489" spans="11:11" x14ac:dyDescent="0.25">
      <c r="K36489" s="115"/>
    </row>
    <row r="36490" spans="11:11" x14ac:dyDescent="0.25">
      <c r="K36490" s="115"/>
    </row>
    <row r="36491" spans="11:11" x14ac:dyDescent="0.25">
      <c r="K36491" s="115"/>
    </row>
    <row r="36492" spans="11:11" x14ac:dyDescent="0.25">
      <c r="K36492" s="115"/>
    </row>
    <row r="36493" spans="11:11" x14ac:dyDescent="0.25">
      <c r="K36493" s="115"/>
    </row>
    <row r="36494" spans="11:11" x14ac:dyDescent="0.25">
      <c r="K36494" s="115"/>
    </row>
    <row r="36495" spans="11:11" x14ac:dyDescent="0.25">
      <c r="K36495" s="115"/>
    </row>
    <row r="36496" spans="11:11" x14ac:dyDescent="0.25">
      <c r="K36496" s="115"/>
    </row>
    <row r="36497" spans="11:11" x14ac:dyDescent="0.25">
      <c r="K36497" s="115"/>
    </row>
    <row r="36498" spans="11:11" x14ac:dyDescent="0.25">
      <c r="K36498" s="115"/>
    </row>
    <row r="36499" spans="11:11" x14ac:dyDescent="0.25">
      <c r="K36499" s="115"/>
    </row>
    <row r="36500" spans="11:11" x14ac:dyDescent="0.25">
      <c r="K36500" s="115"/>
    </row>
    <row r="36501" spans="11:11" x14ac:dyDescent="0.25">
      <c r="K36501" s="115"/>
    </row>
    <row r="36502" spans="11:11" x14ac:dyDescent="0.25">
      <c r="K36502" s="115"/>
    </row>
    <row r="36503" spans="11:11" x14ac:dyDescent="0.25">
      <c r="K36503" s="115"/>
    </row>
    <row r="36504" spans="11:11" x14ac:dyDescent="0.25">
      <c r="K36504" s="115"/>
    </row>
    <row r="36505" spans="11:11" x14ac:dyDescent="0.25">
      <c r="K36505" s="115"/>
    </row>
    <row r="36506" spans="11:11" x14ac:dyDescent="0.25">
      <c r="K36506" s="115"/>
    </row>
    <row r="36507" spans="11:11" x14ac:dyDescent="0.25">
      <c r="K36507" s="115"/>
    </row>
    <row r="36508" spans="11:11" x14ac:dyDescent="0.25">
      <c r="K36508" s="115"/>
    </row>
    <row r="36509" spans="11:11" x14ac:dyDescent="0.25">
      <c r="K36509" s="115"/>
    </row>
    <row r="36510" spans="11:11" x14ac:dyDescent="0.25">
      <c r="K36510" s="115"/>
    </row>
    <row r="36511" spans="11:11" x14ac:dyDescent="0.25">
      <c r="K36511" s="115"/>
    </row>
    <row r="36512" spans="11:11" x14ac:dyDescent="0.25">
      <c r="K36512" s="115"/>
    </row>
    <row r="36513" spans="11:11" x14ac:dyDescent="0.25">
      <c r="K36513" s="115"/>
    </row>
    <row r="36514" spans="11:11" x14ac:dyDescent="0.25">
      <c r="K36514" s="115"/>
    </row>
    <row r="36515" spans="11:11" x14ac:dyDescent="0.25">
      <c r="K36515" s="115"/>
    </row>
    <row r="36516" spans="11:11" x14ac:dyDescent="0.25">
      <c r="K36516" s="115"/>
    </row>
    <row r="36517" spans="11:11" x14ac:dyDescent="0.25">
      <c r="K36517" s="115"/>
    </row>
    <row r="36518" spans="11:11" x14ac:dyDescent="0.25">
      <c r="K36518" s="115"/>
    </row>
    <row r="36519" spans="11:11" x14ac:dyDescent="0.25">
      <c r="K36519" s="115"/>
    </row>
    <row r="36520" spans="11:11" x14ac:dyDescent="0.25">
      <c r="K36520" s="115"/>
    </row>
    <row r="36521" spans="11:11" x14ac:dyDescent="0.25">
      <c r="K36521" s="115"/>
    </row>
    <row r="36522" spans="11:11" x14ac:dyDescent="0.25">
      <c r="K36522" s="115"/>
    </row>
    <row r="36523" spans="11:11" x14ac:dyDescent="0.25">
      <c r="K36523" s="115"/>
    </row>
    <row r="36524" spans="11:11" x14ac:dyDescent="0.25">
      <c r="K36524" s="115"/>
    </row>
    <row r="36525" spans="11:11" x14ac:dyDescent="0.25">
      <c r="K36525" s="115"/>
    </row>
    <row r="36526" spans="11:11" x14ac:dyDescent="0.25">
      <c r="K36526" s="115"/>
    </row>
    <row r="36527" spans="11:11" x14ac:dyDescent="0.25">
      <c r="K36527" s="115"/>
    </row>
    <row r="36528" spans="11:11" x14ac:dyDescent="0.25">
      <c r="K36528" s="115"/>
    </row>
    <row r="36529" spans="11:11" x14ac:dyDescent="0.25">
      <c r="K36529" s="115"/>
    </row>
    <row r="36530" spans="11:11" x14ac:dyDescent="0.25">
      <c r="K36530" s="115"/>
    </row>
    <row r="36531" spans="11:11" x14ac:dyDescent="0.25">
      <c r="K36531" s="115"/>
    </row>
    <row r="36532" spans="11:11" x14ac:dyDescent="0.25">
      <c r="K36532" s="115"/>
    </row>
    <row r="36533" spans="11:11" x14ac:dyDescent="0.25">
      <c r="K36533" s="115"/>
    </row>
    <row r="36534" spans="11:11" x14ac:dyDescent="0.25">
      <c r="K36534" s="115"/>
    </row>
    <row r="36535" spans="11:11" x14ac:dyDescent="0.25">
      <c r="K36535" s="115"/>
    </row>
    <row r="36536" spans="11:11" x14ac:dyDescent="0.25">
      <c r="K36536" s="115"/>
    </row>
    <row r="36537" spans="11:11" x14ac:dyDescent="0.25">
      <c r="K36537" s="115"/>
    </row>
    <row r="36538" spans="11:11" x14ac:dyDescent="0.25">
      <c r="K36538" s="115"/>
    </row>
    <row r="36539" spans="11:11" x14ac:dyDescent="0.25">
      <c r="K36539" s="115"/>
    </row>
    <row r="36540" spans="11:11" x14ac:dyDescent="0.25">
      <c r="K36540" s="115"/>
    </row>
    <row r="36541" spans="11:11" x14ac:dyDescent="0.25">
      <c r="K36541" s="115"/>
    </row>
    <row r="36542" spans="11:11" x14ac:dyDescent="0.25">
      <c r="K36542" s="115"/>
    </row>
    <row r="36543" spans="11:11" x14ac:dyDescent="0.25">
      <c r="K36543" s="115"/>
    </row>
    <row r="36544" spans="11:11" x14ac:dyDescent="0.25">
      <c r="K36544" s="115"/>
    </row>
    <row r="36545" spans="11:11" x14ac:dyDescent="0.25">
      <c r="K36545" s="115"/>
    </row>
    <row r="36546" spans="11:11" x14ac:dyDescent="0.25">
      <c r="K36546" s="115"/>
    </row>
    <row r="36547" spans="11:11" x14ac:dyDescent="0.25">
      <c r="K36547" s="115"/>
    </row>
    <row r="36548" spans="11:11" x14ac:dyDescent="0.25">
      <c r="K36548" s="115"/>
    </row>
    <row r="36549" spans="11:11" x14ac:dyDescent="0.25">
      <c r="K36549" s="115"/>
    </row>
    <row r="36550" spans="11:11" x14ac:dyDescent="0.25">
      <c r="K36550" s="115"/>
    </row>
    <row r="36551" spans="11:11" x14ac:dyDescent="0.25">
      <c r="K36551" s="115"/>
    </row>
    <row r="36552" spans="11:11" x14ac:dyDescent="0.25">
      <c r="K36552" s="115"/>
    </row>
    <row r="36553" spans="11:11" x14ac:dyDescent="0.25">
      <c r="K36553" s="115"/>
    </row>
    <row r="36554" spans="11:11" x14ac:dyDescent="0.25">
      <c r="K36554" s="115"/>
    </row>
    <row r="36555" spans="11:11" x14ac:dyDescent="0.25">
      <c r="K36555" s="115"/>
    </row>
    <row r="36556" spans="11:11" x14ac:dyDescent="0.25">
      <c r="K36556" s="115"/>
    </row>
    <row r="36557" spans="11:11" x14ac:dyDescent="0.25">
      <c r="K36557" s="115"/>
    </row>
    <row r="36558" spans="11:11" x14ac:dyDescent="0.25">
      <c r="K36558" s="115"/>
    </row>
    <row r="36559" spans="11:11" x14ac:dyDescent="0.25">
      <c r="K36559" s="115"/>
    </row>
    <row r="36560" spans="11:11" x14ac:dyDescent="0.25">
      <c r="K36560" s="115"/>
    </row>
    <row r="36561" spans="11:11" x14ac:dyDescent="0.25">
      <c r="K36561" s="115"/>
    </row>
    <row r="36562" spans="11:11" x14ac:dyDescent="0.25">
      <c r="K36562" s="115"/>
    </row>
    <row r="36563" spans="11:11" x14ac:dyDescent="0.25">
      <c r="K36563" s="115"/>
    </row>
    <row r="36564" spans="11:11" x14ac:dyDescent="0.25">
      <c r="K36564" s="115"/>
    </row>
    <row r="36565" spans="11:11" x14ac:dyDescent="0.25">
      <c r="K36565" s="115"/>
    </row>
    <row r="36566" spans="11:11" x14ac:dyDescent="0.25">
      <c r="K36566" s="115"/>
    </row>
    <row r="36567" spans="11:11" x14ac:dyDescent="0.25">
      <c r="K36567" s="115"/>
    </row>
    <row r="36568" spans="11:11" x14ac:dyDescent="0.25">
      <c r="K36568" s="115"/>
    </row>
    <row r="36569" spans="11:11" x14ac:dyDescent="0.25">
      <c r="K36569" s="115"/>
    </row>
    <row r="36570" spans="11:11" x14ac:dyDescent="0.25">
      <c r="K36570" s="115"/>
    </row>
    <row r="36571" spans="11:11" x14ac:dyDescent="0.25">
      <c r="K36571" s="115"/>
    </row>
    <row r="36572" spans="11:11" x14ac:dyDescent="0.25">
      <c r="K36572" s="115"/>
    </row>
    <row r="36573" spans="11:11" x14ac:dyDescent="0.25">
      <c r="K36573" s="115"/>
    </row>
    <row r="36574" spans="11:11" x14ac:dyDescent="0.25">
      <c r="K36574" s="115"/>
    </row>
    <row r="36575" spans="11:11" x14ac:dyDescent="0.25">
      <c r="K36575" s="115"/>
    </row>
    <row r="36576" spans="11:11" x14ac:dyDescent="0.25">
      <c r="K36576" s="115"/>
    </row>
    <row r="36577" spans="11:11" x14ac:dyDescent="0.25">
      <c r="K36577" s="115"/>
    </row>
    <row r="36578" spans="11:11" x14ac:dyDescent="0.25">
      <c r="K36578" s="115"/>
    </row>
    <row r="36579" spans="11:11" x14ac:dyDescent="0.25">
      <c r="K36579" s="115"/>
    </row>
    <row r="36580" spans="11:11" x14ac:dyDescent="0.25">
      <c r="K36580" s="115"/>
    </row>
    <row r="36581" spans="11:11" x14ac:dyDescent="0.25">
      <c r="K36581" s="115"/>
    </row>
    <row r="36582" spans="11:11" x14ac:dyDescent="0.25">
      <c r="K36582" s="115"/>
    </row>
    <row r="36583" spans="11:11" x14ac:dyDescent="0.25">
      <c r="K36583" s="115"/>
    </row>
    <row r="36584" spans="11:11" x14ac:dyDescent="0.25">
      <c r="K36584" s="115"/>
    </row>
    <row r="36585" spans="11:11" x14ac:dyDescent="0.25">
      <c r="K36585" s="115"/>
    </row>
    <row r="36586" spans="11:11" x14ac:dyDescent="0.25">
      <c r="K36586" s="115"/>
    </row>
    <row r="36587" spans="11:11" x14ac:dyDescent="0.25">
      <c r="K36587" s="115"/>
    </row>
    <row r="36588" spans="11:11" x14ac:dyDescent="0.25">
      <c r="K36588" s="115"/>
    </row>
    <row r="36589" spans="11:11" x14ac:dyDescent="0.25">
      <c r="K36589" s="115"/>
    </row>
    <row r="36590" spans="11:11" x14ac:dyDescent="0.25">
      <c r="K36590" s="115"/>
    </row>
    <row r="36591" spans="11:11" x14ac:dyDescent="0.25">
      <c r="K36591" s="115"/>
    </row>
    <row r="36592" spans="11:11" x14ac:dyDescent="0.25">
      <c r="K36592" s="115"/>
    </row>
    <row r="36593" spans="11:11" x14ac:dyDescent="0.25">
      <c r="K36593" s="115"/>
    </row>
    <row r="36594" spans="11:11" x14ac:dyDescent="0.25">
      <c r="K36594" s="115"/>
    </row>
    <row r="36595" spans="11:11" x14ac:dyDescent="0.25">
      <c r="K36595" s="115"/>
    </row>
    <row r="36596" spans="11:11" x14ac:dyDescent="0.25">
      <c r="K36596" s="115"/>
    </row>
    <row r="36597" spans="11:11" x14ac:dyDescent="0.25">
      <c r="K36597" s="115"/>
    </row>
    <row r="36598" spans="11:11" x14ac:dyDescent="0.25">
      <c r="K36598" s="115"/>
    </row>
    <row r="36599" spans="11:11" x14ac:dyDescent="0.25">
      <c r="K36599" s="115"/>
    </row>
    <row r="36600" spans="11:11" x14ac:dyDescent="0.25">
      <c r="K36600" s="115"/>
    </row>
    <row r="36601" spans="11:11" x14ac:dyDescent="0.25">
      <c r="K36601" s="115"/>
    </row>
    <row r="36602" spans="11:11" x14ac:dyDescent="0.25">
      <c r="K36602" s="115"/>
    </row>
    <row r="36603" spans="11:11" x14ac:dyDescent="0.25">
      <c r="K36603" s="115"/>
    </row>
    <row r="36604" spans="11:11" x14ac:dyDescent="0.25">
      <c r="K36604" s="115"/>
    </row>
    <row r="36605" spans="11:11" x14ac:dyDescent="0.25">
      <c r="K36605" s="115"/>
    </row>
    <row r="36606" spans="11:11" x14ac:dyDescent="0.25">
      <c r="K36606" s="115"/>
    </row>
    <row r="36607" spans="11:11" x14ac:dyDescent="0.25">
      <c r="K36607" s="115"/>
    </row>
    <row r="36608" spans="11:11" x14ac:dyDescent="0.25">
      <c r="K36608" s="115"/>
    </row>
    <row r="36609" spans="11:11" x14ac:dyDescent="0.25">
      <c r="K36609" s="115"/>
    </row>
    <row r="36610" spans="11:11" x14ac:dyDescent="0.25">
      <c r="K36610" s="115"/>
    </row>
    <row r="36611" spans="11:11" x14ac:dyDescent="0.25">
      <c r="K36611" s="115"/>
    </row>
    <row r="36612" spans="11:11" x14ac:dyDescent="0.25">
      <c r="K36612" s="115"/>
    </row>
    <row r="36613" spans="11:11" x14ac:dyDescent="0.25">
      <c r="K36613" s="115"/>
    </row>
    <row r="36614" spans="11:11" x14ac:dyDescent="0.25">
      <c r="K36614" s="115"/>
    </row>
    <row r="36615" spans="11:11" x14ac:dyDescent="0.25">
      <c r="K36615" s="115"/>
    </row>
    <row r="36616" spans="11:11" x14ac:dyDescent="0.25">
      <c r="K36616" s="115"/>
    </row>
    <row r="36617" spans="11:11" x14ac:dyDescent="0.25">
      <c r="K36617" s="115"/>
    </row>
    <row r="36618" spans="11:11" x14ac:dyDescent="0.25">
      <c r="K36618" s="115"/>
    </row>
    <row r="36619" spans="11:11" x14ac:dyDescent="0.25">
      <c r="K36619" s="115"/>
    </row>
    <row r="36620" spans="11:11" x14ac:dyDescent="0.25">
      <c r="K36620" s="115"/>
    </row>
    <row r="36621" spans="11:11" x14ac:dyDescent="0.25">
      <c r="K36621" s="115"/>
    </row>
    <row r="36622" spans="11:11" x14ac:dyDescent="0.25">
      <c r="K36622" s="115"/>
    </row>
    <row r="36623" spans="11:11" x14ac:dyDescent="0.25">
      <c r="K36623" s="115"/>
    </row>
    <row r="36624" spans="11:11" x14ac:dyDescent="0.25">
      <c r="K36624" s="115"/>
    </row>
    <row r="36625" spans="11:11" x14ac:dyDescent="0.25">
      <c r="K36625" s="115"/>
    </row>
    <row r="36626" spans="11:11" x14ac:dyDescent="0.25">
      <c r="K36626" s="115"/>
    </row>
    <row r="36627" spans="11:11" x14ac:dyDescent="0.25">
      <c r="K36627" s="115"/>
    </row>
    <row r="36628" spans="11:11" x14ac:dyDescent="0.25">
      <c r="K36628" s="115"/>
    </row>
    <row r="36629" spans="11:11" x14ac:dyDescent="0.25">
      <c r="K36629" s="115"/>
    </row>
    <row r="36630" spans="11:11" x14ac:dyDescent="0.25">
      <c r="K36630" s="115"/>
    </row>
    <row r="36631" spans="11:11" x14ac:dyDescent="0.25">
      <c r="K36631" s="115"/>
    </row>
    <row r="36632" spans="11:11" x14ac:dyDescent="0.25">
      <c r="K36632" s="115"/>
    </row>
    <row r="36633" spans="11:11" x14ac:dyDescent="0.25">
      <c r="K36633" s="115"/>
    </row>
    <row r="36634" spans="11:11" x14ac:dyDescent="0.25">
      <c r="K36634" s="115"/>
    </row>
    <row r="36635" spans="11:11" x14ac:dyDescent="0.25">
      <c r="K36635" s="115"/>
    </row>
    <row r="36636" spans="11:11" x14ac:dyDescent="0.25">
      <c r="K36636" s="115"/>
    </row>
    <row r="36637" spans="11:11" x14ac:dyDescent="0.25">
      <c r="K36637" s="115"/>
    </row>
    <row r="36638" spans="11:11" x14ac:dyDescent="0.25">
      <c r="K36638" s="115"/>
    </row>
    <row r="36639" spans="11:11" x14ac:dyDescent="0.25">
      <c r="K36639" s="115"/>
    </row>
    <row r="36640" spans="11:11" x14ac:dyDescent="0.25">
      <c r="K36640" s="115"/>
    </row>
    <row r="36641" spans="11:11" x14ac:dyDescent="0.25">
      <c r="K36641" s="115"/>
    </row>
    <row r="36642" spans="11:11" x14ac:dyDescent="0.25">
      <c r="K36642" s="115"/>
    </row>
    <row r="36643" spans="11:11" x14ac:dyDescent="0.25">
      <c r="K36643" s="115"/>
    </row>
    <row r="36644" spans="11:11" x14ac:dyDescent="0.25">
      <c r="K36644" s="115"/>
    </row>
    <row r="36645" spans="11:11" x14ac:dyDescent="0.25">
      <c r="K36645" s="115"/>
    </row>
    <row r="36646" spans="11:11" x14ac:dyDescent="0.25">
      <c r="K36646" s="115"/>
    </row>
    <row r="36647" spans="11:11" x14ac:dyDescent="0.25">
      <c r="K36647" s="115"/>
    </row>
    <row r="36648" spans="11:11" x14ac:dyDescent="0.25">
      <c r="K36648" s="115"/>
    </row>
    <row r="36649" spans="11:11" x14ac:dyDescent="0.25">
      <c r="K36649" s="115"/>
    </row>
    <row r="36650" spans="11:11" x14ac:dyDescent="0.25">
      <c r="K36650" s="115"/>
    </row>
    <row r="36651" spans="11:11" x14ac:dyDescent="0.25">
      <c r="K36651" s="115"/>
    </row>
    <row r="36652" spans="11:11" x14ac:dyDescent="0.25">
      <c r="K36652" s="115"/>
    </row>
    <row r="36653" spans="11:11" x14ac:dyDescent="0.25">
      <c r="K36653" s="115"/>
    </row>
    <row r="36654" spans="11:11" x14ac:dyDescent="0.25">
      <c r="K36654" s="115"/>
    </row>
    <row r="36655" spans="11:11" x14ac:dyDescent="0.25">
      <c r="K36655" s="115"/>
    </row>
    <row r="36656" spans="11:11" x14ac:dyDescent="0.25">
      <c r="K36656" s="115"/>
    </row>
    <row r="36657" spans="11:11" x14ac:dyDescent="0.25">
      <c r="K36657" s="115"/>
    </row>
    <row r="36658" spans="11:11" x14ac:dyDescent="0.25">
      <c r="K36658" s="115"/>
    </row>
    <row r="36659" spans="11:11" x14ac:dyDescent="0.25">
      <c r="K36659" s="115"/>
    </row>
    <row r="36660" spans="11:11" x14ac:dyDescent="0.25">
      <c r="K36660" s="115"/>
    </row>
    <row r="36661" spans="11:11" x14ac:dyDescent="0.25">
      <c r="K36661" s="115"/>
    </row>
    <row r="36662" spans="11:11" x14ac:dyDescent="0.25">
      <c r="K36662" s="115"/>
    </row>
    <row r="36663" spans="11:11" x14ac:dyDescent="0.25">
      <c r="K36663" s="115"/>
    </row>
    <row r="36664" spans="11:11" x14ac:dyDescent="0.25">
      <c r="K36664" s="115"/>
    </row>
    <row r="36665" spans="11:11" x14ac:dyDescent="0.25">
      <c r="K36665" s="115"/>
    </row>
    <row r="36666" spans="11:11" x14ac:dyDescent="0.25">
      <c r="K36666" s="115"/>
    </row>
    <row r="36667" spans="11:11" x14ac:dyDescent="0.25">
      <c r="K36667" s="115"/>
    </row>
    <row r="36668" spans="11:11" x14ac:dyDescent="0.25">
      <c r="K36668" s="115"/>
    </row>
    <row r="36669" spans="11:11" x14ac:dyDescent="0.25">
      <c r="K36669" s="115"/>
    </row>
    <row r="36670" spans="11:11" x14ac:dyDescent="0.25">
      <c r="K36670" s="115"/>
    </row>
    <row r="36671" spans="11:11" x14ac:dyDescent="0.25">
      <c r="K36671" s="115"/>
    </row>
    <row r="36672" spans="11:11" x14ac:dyDescent="0.25">
      <c r="K36672" s="115"/>
    </row>
    <row r="36673" spans="11:11" x14ac:dyDescent="0.25">
      <c r="K36673" s="115"/>
    </row>
    <row r="36674" spans="11:11" x14ac:dyDescent="0.25">
      <c r="K36674" s="115"/>
    </row>
    <row r="36675" spans="11:11" x14ac:dyDescent="0.25">
      <c r="K36675" s="115"/>
    </row>
    <row r="36676" spans="11:11" x14ac:dyDescent="0.25">
      <c r="K36676" s="115"/>
    </row>
    <row r="36677" spans="11:11" x14ac:dyDescent="0.25">
      <c r="K36677" s="115"/>
    </row>
    <row r="36678" spans="11:11" x14ac:dyDescent="0.25">
      <c r="K36678" s="115"/>
    </row>
    <row r="36679" spans="11:11" x14ac:dyDescent="0.25">
      <c r="K36679" s="115"/>
    </row>
    <row r="36680" spans="11:11" x14ac:dyDescent="0.25">
      <c r="K36680" s="115"/>
    </row>
    <row r="36681" spans="11:11" x14ac:dyDescent="0.25">
      <c r="K36681" s="115"/>
    </row>
    <row r="36682" spans="11:11" x14ac:dyDescent="0.25">
      <c r="K36682" s="115"/>
    </row>
    <row r="36683" spans="11:11" x14ac:dyDescent="0.25">
      <c r="K36683" s="115"/>
    </row>
    <row r="36684" spans="11:11" x14ac:dyDescent="0.25">
      <c r="K36684" s="115"/>
    </row>
    <row r="36685" spans="11:11" x14ac:dyDescent="0.25">
      <c r="K36685" s="115"/>
    </row>
    <row r="36686" spans="11:11" x14ac:dyDescent="0.25">
      <c r="K36686" s="115"/>
    </row>
    <row r="36687" spans="11:11" x14ac:dyDescent="0.25">
      <c r="K36687" s="115"/>
    </row>
    <row r="36688" spans="11:11" x14ac:dyDescent="0.25">
      <c r="K36688" s="115"/>
    </row>
    <row r="36689" spans="11:11" x14ac:dyDescent="0.25">
      <c r="K36689" s="115"/>
    </row>
    <row r="36690" spans="11:11" x14ac:dyDescent="0.25">
      <c r="K36690" s="115"/>
    </row>
    <row r="36691" spans="11:11" x14ac:dyDescent="0.25">
      <c r="K36691" s="115"/>
    </row>
    <row r="36692" spans="11:11" x14ac:dyDescent="0.25">
      <c r="K36692" s="115"/>
    </row>
    <row r="36693" spans="11:11" x14ac:dyDescent="0.25">
      <c r="K36693" s="115"/>
    </row>
    <row r="36694" spans="11:11" x14ac:dyDescent="0.25">
      <c r="K36694" s="115"/>
    </row>
    <row r="36695" spans="11:11" x14ac:dyDescent="0.25">
      <c r="K36695" s="115"/>
    </row>
    <row r="36696" spans="11:11" x14ac:dyDescent="0.25">
      <c r="K36696" s="115"/>
    </row>
    <row r="36697" spans="11:11" x14ac:dyDescent="0.25">
      <c r="K36697" s="115"/>
    </row>
    <row r="36698" spans="11:11" x14ac:dyDescent="0.25">
      <c r="K36698" s="115"/>
    </row>
    <row r="36699" spans="11:11" x14ac:dyDescent="0.25">
      <c r="K36699" s="115"/>
    </row>
    <row r="36700" spans="11:11" x14ac:dyDescent="0.25">
      <c r="K36700" s="115"/>
    </row>
    <row r="36701" spans="11:11" x14ac:dyDescent="0.25">
      <c r="K36701" s="115"/>
    </row>
    <row r="36702" spans="11:11" x14ac:dyDescent="0.25">
      <c r="K36702" s="115"/>
    </row>
    <row r="36703" spans="11:11" x14ac:dyDescent="0.25">
      <c r="K36703" s="115"/>
    </row>
    <row r="36704" spans="11:11" x14ac:dyDescent="0.25">
      <c r="K36704" s="115"/>
    </row>
    <row r="36705" spans="11:11" x14ac:dyDescent="0.25">
      <c r="K36705" s="115"/>
    </row>
    <row r="36706" spans="11:11" x14ac:dyDescent="0.25">
      <c r="K36706" s="115"/>
    </row>
    <row r="36707" spans="11:11" x14ac:dyDescent="0.25">
      <c r="K36707" s="115"/>
    </row>
    <row r="36708" spans="11:11" x14ac:dyDescent="0.25">
      <c r="K36708" s="115"/>
    </row>
    <row r="36709" spans="11:11" x14ac:dyDescent="0.25">
      <c r="K36709" s="115"/>
    </row>
    <row r="36710" spans="11:11" x14ac:dyDescent="0.25">
      <c r="K36710" s="115"/>
    </row>
    <row r="36711" spans="11:11" x14ac:dyDescent="0.25">
      <c r="K36711" s="115"/>
    </row>
    <row r="36712" spans="11:11" x14ac:dyDescent="0.25">
      <c r="K36712" s="115"/>
    </row>
    <row r="36713" spans="11:11" x14ac:dyDescent="0.25">
      <c r="K36713" s="115"/>
    </row>
    <row r="36714" spans="11:11" x14ac:dyDescent="0.25">
      <c r="K36714" s="115"/>
    </row>
    <row r="36715" spans="11:11" x14ac:dyDescent="0.25">
      <c r="K36715" s="115"/>
    </row>
    <row r="36716" spans="11:11" x14ac:dyDescent="0.25">
      <c r="K36716" s="115"/>
    </row>
    <row r="36717" spans="11:11" x14ac:dyDescent="0.25">
      <c r="K36717" s="115"/>
    </row>
    <row r="36718" spans="11:11" x14ac:dyDescent="0.25">
      <c r="K36718" s="115"/>
    </row>
    <row r="36719" spans="11:11" x14ac:dyDescent="0.25">
      <c r="K36719" s="115"/>
    </row>
    <row r="36720" spans="11:11" x14ac:dyDescent="0.25">
      <c r="K36720" s="115"/>
    </row>
    <row r="36721" spans="11:11" x14ac:dyDescent="0.25">
      <c r="K36721" s="115"/>
    </row>
    <row r="36722" spans="11:11" x14ac:dyDescent="0.25">
      <c r="K36722" s="115"/>
    </row>
    <row r="36723" spans="11:11" x14ac:dyDescent="0.25">
      <c r="K36723" s="115"/>
    </row>
    <row r="36724" spans="11:11" x14ac:dyDescent="0.25">
      <c r="K36724" s="115"/>
    </row>
    <row r="36725" spans="11:11" x14ac:dyDescent="0.25">
      <c r="K36725" s="115"/>
    </row>
    <row r="36726" spans="11:11" x14ac:dyDescent="0.25">
      <c r="K36726" s="115"/>
    </row>
    <row r="36727" spans="11:11" x14ac:dyDescent="0.25">
      <c r="K36727" s="115"/>
    </row>
    <row r="36728" spans="11:11" x14ac:dyDescent="0.25">
      <c r="K36728" s="115"/>
    </row>
    <row r="36729" spans="11:11" x14ac:dyDescent="0.25">
      <c r="K36729" s="115"/>
    </row>
    <row r="36730" spans="11:11" x14ac:dyDescent="0.25">
      <c r="K36730" s="115"/>
    </row>
    <row r="36731" spans="11:11" x14ac:dyDescent="0.25">
      <c r="K36731" s="115"/>
    </row>
    <row r="36732" spans="11:11" x14ac:dyDescent="0.25">
      <c r="K36732" s="115"/>
    </row>
    <row r="36733" spans="11:11" x14ac:dyDescent="0.25">
      <c r="K36733" s="115"/>
    </row>
    <row r="36734" spans="11:11" x14ac:dyDescent="0.25">
      <c r="K36734" s="115"/>
    </row>
    <row r="36735" spans="11:11" x14ac:dyDescent="0.25">
      <c r="K36735" s="115"/>
    </row>
    <row r="36736" spans="11:11" x14ac:dyDescent="0.25">
      <c r="K36736" s="115"/>
    </row>
    <row r="36737" spans="11:11" x14ac:dyDescent="0.25">
      <c r="K36737" s="115"/>
    </row>
    <row r="36738" spans="11:11" x14ac:dyDescent="0.25">
      <c r="K36738" s="115"/>
    </row>
    <row r="36739" spans="11:11" x14ac:dyDescent="0.25">
      <c r="K36739" s="115"/>
    </row>
    <row r="36740" spans="11:11" x14ac:dyDescent="0.25">
      <c r="K36740" s="115"/>
    </row>
    <row r="36741" spans="11:11" x14ac:dyDescent="0.25">
      <c r="K36741" s="115"/>
    </row>
    <row r="36742" spans="11:11" x14ac:dyDescent="0.25">
      <c r="K36742" s="115"/>
    </row>
    <row r="36743" spans="11:11" x14ac:dyDescent="0.25">
      <c r="K36743" s="115"/>
    </row>
    <row r="36744" spans="11:11" x14ac:dyDescent="0.25">
      <c r="K36744" s="115"/>
    </row>
    <row r="36745" spans="11:11" x14ac:dyDescent="0.25">
      <c r="K36745" s="115"/>
    </row>
    <row r="36746" spans="11:11" x14ac:dyDescent="0.25">
      <c r="K36746" s="115"/>
    </row>
    <row r="36747" spans="11:11" x14ac:dyDescent="0.25">
      <c r="K36747" s="115"/>
    </row>
    <row r="36748" spans="11:11" x14ac:dyDescent="0.25">
      <c r="K36748" s="115"/>
    </row>
    <row r="36749" spans="11:11" x14ac:dyDescent="0.25">
      <c r="K36749" s="115"/>
    </row>
    <row r="36750" spans="11:11" x14ac:dyDescent="0.25">
      <c r="K36750" s="115"/>
    </row>
    <row r="36751" spans="11:11" x14ac:dyDescent="0.25">
      <c r="K36751" s="115"/>
    </row>
    <row r="36752" spans="11:11" x14ac:dyDescent="0.25">
      <c r="K36752" s="115"/>
    </row>
    <row r="36753" spans="11:11" x14ac:dyDescent="0.25">
      <c r="K36753" s="115"/>
    </row>
    <row r="36754" spans="11:11" x14ac:dyDescent="0.25">
      <c r="K36754" s="115"/>
    </row>
    <row r="36755" spans="11:11" x14ac:dyDescent="0.25">
      <c r="K36755" s="115"/>
    </row>
    <row r="36756" spans="11:11" x14ac:dyDescent="0.25">
      <c r="K36756" s="115"/>
    </row>
    <row r="36757" spans="11:11" x14ac:dyDescent="0.25">
      <c r="K36757" s="115"/>
    </row>
    <row r="36758" spans="11:11" x14ac:dyDescent="0.25">
      <c r="K36758" s="115"/>
    </row>
    <row r="36759" spans="11:11" x14ac:dyDescent="0.25">
      <c r="K36759" s="115"/>
    </row>
    <row r="36760" spans="11:11" x14ac:dyDescent="0.25">
      <c r="K36760" s="115"/>
    </row>
    <row r="36761" spans="11:11" x14ac:dyDescent="0.25">
      <c r="K36761" s="115"/>
    </row>
    <row r="36762" spans="11:11" x14ac:dyDescent="0.25">
      <c r="K36762" s="115"/>
    </row>
    <row r="36763" spans="11:11" x14ac:dyDescent="0.25">
      <c r="K36763" s="115"/>
    </row>
    <row r="36764" spans="11:11" x14ac:dyDescent="0.25">
      <c r="K36764" s="115"/>
    </row>
    <row r="36765" spans="11:11" x14ac:dyDescent="0.25">
      <c r="K36765" s="115"/>
    </row>
    <row r="36766" spans="11:11" x14ac:dyDescent="0.25">
      <c r="K36766" s="115"/>
    </row>
    <row r="36767" spans="11:11" x14ac:dyDescent="0.25">
      <c r="K36767" s="115"/>
    </row>
    <row r="36768" spans="11:11" x14ac:dyDescent="0.25">
      <c r="K36768" s="115"/>
    </row>
    <row r="36769" spans="11:11" x14ac:dyDescent="0.25">
      <c r="K36769" s="115"/>
    </row>
    <row r="36770" spans="11:11" x14ac:dyDescent="0.25">
      <c r="K36770" s="115"/>
    </row>
    <row r="36771" spans="11:11" x14ac:dyDescent="0.25">
      <c r="K36771" s="115"/>
    </row>
    <row r="36772" spans="11:11" x14ac:dyDescent="0.25">
      <c r="K36772" s="115"/>
    </row>
    <row r="36773" spans="11:11" x14ac:dyDescent="0.25">
      <c r="K36773" s="115"/>
    </row>
    <row r="36774" spans="11:11" x14ac:dyDescent="0.25">
      <c r="K36774" s="115"/>
    </row>
    <row r="36775" spans="11:11" x14ac:dyDescent="0.25">
      <c r="K36775" s="115"/>
    </row>
    <row r="36776" spans="11:11" x14ac:dyDescent="0.25">
      <c r="K36776" s="115"/>
    </row>
    <row r="36777" spans="11:11" x14ac:dyDescent="0.25">
      <c r="K36777" s="115"/>
    </row>
    <row r="36778" spans="11:11" x14ac:dyDescent="0.25">
      <c r="K36778" s="115"/>
    </row>
    <row r="36779" spans="11:11" x14ac:dyDescent="0.25">
      <c r="K36779" s="115"/>
    </row>
    <row r="36780" spans="11:11" x14ac:dyDescent="0.25">
      <c r="K36780" s="115"/>
    </row>
    <row r="36781" spans="11:11" x14ac:dyDescent="0.25">
      <c r="K36781" s="115"/>
    </row>
    <row r="36782" spans="11:11" x14ac:dyDescent="0.25">
      <c r="K36782" s="115"/>
    </row>
    <row r="36783" spans="11:11" x14ac:dyDescent="0.25">
      <c r="K36783" s="115"/>
    </row>
    <row r="36784" spans="11:11" x14ac:dyDescent="0.25">
      <c r="K36784" s="115"/>
    </row>
    <row r="36785" spans="11:11" x14ac:dyDescent="0.25">
      <c r="K36785" s="115"/>
    </row>
    <row r="36786" spans="11:11" x14ac:dyDescent="0.25">
      <c r="K36786" s="115"/>
    </row>
    <row r="36787" spans="11:11" x14ac:dyDescent="0.25">
      <c r="K36787" s="115"/>
    </row>
    <row r="36788" spans="11:11" x14ac:dyDescent="0.25">
      <c r="K36788" s="115"/>
    </row>
    <row r="36789" spans="11:11" x14ac:dyDescent="0.25">
      <c r="K36789" s="115"/>
    </row>
    <row r="36790" spans="11:11" x14ac:dyDescent="0.25">
      <c r="K36790" s="115"/>
    </row>
    <row r="36791" spans="11:11" x14ac:dyDescent="0.25">
      <c r="K36791" s="115"/>
    </row>
    <row r="36792" spans="11:11" x14ac:dyDescent="0.25">
      <c r="K36792" s="115"/>
    </row>
    <row r="36793" spans="11:11" x14ac:dyDescent="0.25">
      <c r="K36793" s="115"/>
    </row>
    <row r="36794" spans="11:11" x14ac:dyDescent="0.25">
      <c r="K36794" s="115"/>
    </row>
    <row r="36795" spans="11:11" x14ac:dyDescent="0.25">
      <c r="K36795" s="115"/>
    </row>
    <row r="36796" spans="11:11" x14ac:dyDescent="0.25">
      <c r="K36796" s="115"/>
    </row>
    <row r="36797" spans="11:11" x14ac:dyDescent="0.25">
      <c r="K36797" s="115"/>
    </row>
    <row r="36798" spans="11:11" x14ac:dyDescent="0.25">
      <c r="K36798" s="115"/>
    </row>
    <row r="36799" spans="11:11" x14ac:dyDescent="0.25">
      <c r="K36799" s="115"/>
    </row>
    <row r="36800" spans="11:11" x14ac:dyDescent="0.25">
      <c r="K36800" s="115"/>
    </row>
    <row r="36801" spans="11:11" x14ac:dyDescent="0.25">
      <c r="K36801" s="115"/>
    </row>
    <row r="36802" spans="11:11" x14ac:dyDescent="0.25">
      <c r="K36802" s="115"/>
    </row>
    <row r="36803" spans="11:11" x14ac:dyDescent="0.25">
      <c r="K36803" s="115"/>
    </row>
    <row r="36804" spans="11:11" x14ac:dyDescent="0.25">
      <c r="K36804" s="115"/>
    </row>
    <row r="36805" spans="11:11" x14ac:dyDescent="0.25">
      <c r="K36805" s="115"/>
    </row>
    <row r="36806" spans="11:11" x14ac:dyDescent="0.25">
      <c r="K36806" s="115"/>
    </row>
    <row r="36807" spans="11:11" x14ac:dyDescent="0.25">
      <c r="K36807" s="115"/>
    </row>
    <row r="36808" spans="11:11" x14ac:dyDescent="0.25">
      <c r="K36808" s="115"/>
    </row>
    <row r="36809" spans="11:11" x14ac:dyDescent="0.25">
      <c r="K36809" s="115"/>
    </row>
    <row r="36810" spans="11:11" x14ac:dyDescent="0.25">
      <c r="K36810" s="115"/>
    </row>
    <row r="36811" spans="11:11" x14ac:dyDescent="0.25">
      <c r="K36811" s="115"/>
    </row>
    <row r="36812" spans="11:11" x14ac:dyDescent="0.25">
      <c r="K36812" s="115"/>
    </row>
    <row r="36813" spans="11:11" x14ac:dyDescent="0.25">
      <c r="K36813" s="115"/>
    </row>
    <row r="36814" spans="11:11" x14ac:dyDescent="0.25">
      <c r="K36814" s="115"/>
    </row>
    <row r="36815" spans="11:11" x14ac:dyDescent="0.25">
      <c r="K36815" s="115"/>
    </row>
    <row r="36816" spans="11:11" x14ac:dyDescent="0.25">
      <c r="K36816" s="115"/>
    </row>
    <row r="36817" spans="11:11" x14ac:dyDescent="0.25">
      <c r="K36817" s="115"/>
    </row>
    <row r="36818" spans="11:11" x14ac:dyDescent="0.25">
      <c r="K36818" s="115"/>
    </row>
    <row r="36819" spans="11:11" x14ac:dyDescent="0.25">
      <c r="K36819" s="115"/>
    </row>
    <row r="36820" spans="11:11" x14ac:dyDescent="0.25">
      <c r="K36820" s="115"/>
    </row>
    <row r="36821" spans="11:11" x14ac:dyDescent="0.25">
      <c r="K36821" s="115"/>
    </row>
    <row r="36822" spans="11:11" x14ac:dyDescent="0.25">
      <c r="K36822" s="115"/>
    </row>
    <row r="36823" spans="11:11" x14ac:dyDescent="0.25">
      <c r="K36823" s="115"/>
    </row>
    <row r="36824" spans="11:11" x14ac:dyDescent="0.25">
      <c r="K36824" s="115"/>
    </row>
    <row r="36825" spans="11:11" x14ac:dyDescent="0.25">
      <c r="K36825" s="115"/>
    </row>
    <row r="36826" spans="11:11" x14ac:dyDescent="0.25">
      <c r="K36826" s="115"/>
    </row>
    <row r="36827" spans="11:11" x14ac:dyDescent="0.25">
      <c r="K36827" s="115"/>
    </row>
    <row r="36828" spans="11:11" x14ac:dyDescent="0.25">
      <c r="K36828" s="115"/>
    </row>
    <row r="36829" spans="11:11" x14ac:dyDescent="0.25">
      <c r="K36829" s="115"/>
    </row>
    <row r="36830" spans="11:11" x14ac:dyDescent="0.25">
      <c r="K36830" s="115"/>
    </row>
    <row r="36831" spans="11:11" x14ac:dyDescent="0.25">
      <c r="K36831" s="115"/>
    </row>
    <row r="36832" spans="11:11" x14ac:dyDescent="0.25">
      <c r="K36832" s="115"/>
    </row>
    <row r="36833" spans="11:11" x14ac:dyDescent="0.25">
      <c r="K36833" s="115"/>
    </row>
    <row r="36834" spans="11:11" x14ac:dyDescent="0.25">
      <c r="K36834" s="115"/>
    </row>
    <row r="36835" spans="11:11" x14ac:dyDescent="0.25">
      <c r="K36835" s="115"/>
    </row>
    <row r="36836" spans="11:11" x14ac:dyDescent="0.25">
      <c r="K36836" s="115"/>
    </row>
    <row r="36837" spans="11:11" x14ac:dyDescent="0.25">
      <c r="K36837" s="115"/>
    </row>
    <row r="36838" spans="11:11" x14ac:dyDescent="0.25">
      <c r="K36838" s="115"/>
    </row>
    <row r="36839" spans="11:11" x14ac:dyDescent="0.25">
      <c r="K36839" s="115"/>
    </row>
    <row r="36840" spans="11:11" x14ac:dyDescent="0.25">
      <c r="K36840" s="115"/>
    </row>
    <row r="36841" spans="11:11" x14ac:dyDescent="0.25">
      <c r="K36841" s="115"/>
    </row>
    <row r="36842" spans="11:11" x14ac:dyDescent="0.25">
      <c r="K36842" s="115"/>
    </row>
    <row r="36843" spans="11:11" x14ac:dyDescent="0.25">
      <c r="K36843" s="115"/>
    </row>
    <row r="36844" spans="11:11" x14ac:dyDescent="0.25">
      <c r="K36844" s="115"/>
    </row>
    <row r="36845" spans="11:11" x14ac:dyDescent="0.25">
      <c r="K36845" s="115"/>
    </row>
    <row r="36846" spans="11:11" x14ac:dyDescent="0.25">
      <c r="K36846" s="115"/>
    </row>
    <row r="36847" spans="11:11" x14ac:dyDescent="0.25">
      <c r="K36847" s="115"/>
    </row>
    <row r="36848" spans="11:11" x14ac:dyDescent="0.25">
      <c r="K36848" s="115"/>
    </row>
    <row r="36849" spans="11:11" x14ac:dyDescent="0.25">
      <c r="K36849" s="115"/>
    </row>
    <row r="36850" spans="11:11" x14ac:dyDescent="0.25">
      <c r="K36850" s="115"/>
    </row>
    <row r="36851" spans="11:11" x14ac:dyDescent="0.25">
      <c r="K36851" s="115"/>
    </row>
    <row r="36852" spans="11:11" x14ac:dyDescent="0.25">
      <c r="K36852" s="115"/>
    </row>
    <row r="36853" spans="11:11" x14ac:dyDescent="0.25">
      <c r="K36853" s="115"/>
    </row>
    <row r="36854" spans="11:11" x14ac:dyDescent="0.25">
      <c r="K36854" s="115"/>
    </row>
    <row r="36855" spans="11:11" x14ac:dyDescent="0.25">
      <c r="K36855" s="115"/>
    </row>
    <row r="36856" spans="11:11" x14ac:dyDescent="0.25">
      <c r="K36856" s="115"/>
    </row>
    <row r="36857" spans="11:11" x14ac:dyDescent="0.25">
      <c r="K36857" s="115"/>
    </row>
    <row r="36858" spans="11:11" x14ac:dyDescent="0.25">
      <c r="K36858" s="115"/>
    </row>
    <row r="36859" spans="11:11" x14ac:dyDescent="0.25">
      <c r="K36859" s="115"/>
    </row>
    <row r="36860" spans="11:11" x14ac:dyDescent="0.25">
      <c r="K36860" s="115"/>
    </row>
    <row r="36861" spans="11:11" x14ac:dyDescent="0.25">
      <c r="K36861" s="115"/>
    </row>
    <row r="36862" spans="11:11" x14ac:dyDescent="0.25">
      <c r="K36862" s="115"/>
    </row>
    <row r="36863" spans="11:11" x14ac:dyDescent="0.25">
      <c r="K36863" s="115"/>
    </row>
    <row r="36864" spans="11:11" x14ac:dyDescent="0.25">
      <c r="K36864" s="115"/>
    </row>
    <row r="36865" spans="11:11" x14ac:dyDescent="0.25">
      <c r="K36865" s="115"/>
    </row>
    <row r="36866" spans="11:11" x14ac:dyDescent="0.25">
      <c r="K36866" s="115"/>
    </row>
    <row r="36867" spans="11:11" x14ac:dyDescent="0.25">
      <c r="K36867" s="115"/>
    </row>
    <row r="36868" spans="11:11" x14ac:dyDescent="0.25">
      <c r="K36868" s="115"/>
    </row>
    <row r="36869" spans="11:11" x14ac:dyDescent="0.25">
      <c r="K36869" s="115"/>
    </row>
    <row r="36870" spans="11:11" x14ac:dyDescent="0.25">
      <c r="K36870" s="115"/>
    </row>
    <row r="36871" spans="11:11" x14ac:dyDescent="0.25">
      <c r="K36871" s="115"/>
    </row>
    <row r="36872" spans="11:11" x14ac:dyDescent="0.25">
      <c r="K36872" s="115"/>
    </row>
    <row r="36873" spans="11:11" x14ac:dyDescent="0.25">
      <c r="K36873" s="115"/>
    </row>
    <row r="36874" spans="11:11" x14ac:dyDescent="0.25">
      <c r="K36874" s="115"/>
    </row>
    <row r="36875" spans="11:11" x14ac:dyDescent="0.25">
      <c r="K36875" s="115"/>
    </row>
    <row r="36876" spans="11:11" x14ac:dyDescent="0.25">
      <c r="K36876" s="115"/>
    </row>
    <row r="36877" spans="11:11" x14ac:dyDescent="0.25">
      <c r="K36877" s="115"/>
    </row>
    <row r="36878" spans="11:11" x14ac:dyDescent="0.25">
      <c r="K36878" s="115"/>
    </row>
    <row r="36879" spans="11:11" x14ac:dyDescent="0.25">
      <c r="K36879" s="115"/>
    </row>
    <row r="36880" spans="11:11" x14ac:dyDescent="0.25">
      <c r="K36880" s="115"/>
    </row>
    <row r="36881" spans="11:11" x14ac:dyDescent="0.25">
      <c r="K36881" s="115"/>
    </row>
    <row r="36882" spans="11:11" x14ac:dyDescent="0.25">
      <c r="K36882" s="115"/>
    </row>
    <row r="36883" spans="11:11" x14ac:dyDescent="0.25">
      <c r="K36883" s="115"/>
    </row>
    <row r="36884" spans="11:11" x14ac:dyDescent="0.25">
      <c r="K36884" s="115"/>
    </row>
    <row r="36885" spans="11:11" x14ac:dyDescent="0.25">
      <c r="K36885" s="115"/>
    </row>
    <row r="36886" spans="11:11" x14ac:dyDescent="0.25">
      <c r="K36886" s="115"/>
    </row>
    <row r="36887" spans="11:11" x14ac:dyDescent="0.25">
      <c r="K36887" s="115"/>
    </row>
    <row r="36888" spans="11:11" x14ac:dyDescent="0.25">
      <c r="K36888" s="115"/>
    </row>
    <row r="36889" spans="11:11" x14ac:dyDescent="0.25">
      <c r="K36889" s="115"/>
    </row>
    <row r="36890" spans="11:11" x14ac:dyDescent="0.25">
      <c r="K36890" s="115"/>
    </row>
    <row r="36891" spans="11:11" x14ac:dyDescent="0.25">
      <c r="K36891" s="115"/>
    </row>
    <row r="36892" spans="11:11" x14ac:dyDescent="0.25">
      <c r="K36892" s="115"/>
    </row>
    <row r="36893" spans="11:11" x14ac:dyDescent="0.25">
      <c r="K36893" s="115"/>
    </row>
    <row r="36894" spans="11:11" x14ac:dyDescent="0.25">
      <c r="K36894" s="115"/>
    </row>
    <row r="36895" spans="11:11" x14ac:dyDescent="0.25">
      <c r="K36895" s="115"/>
    </row>
    <row r="36896" spans="11:11" x14ac:dyDescent="0.25">
      <c r="K36896" s="115"/>
    </row>
    <row r="36897" spans="11:11" x14ac:dyDescent="0.25">
      <c r="K36897" s="115"/>
    </row>
    <row r="36898" spans="11:11" x14ac:dyDescent="0.25">
      <c r="K36898" s="115"/>
    </row>
    <row r="36899" spans="11:11" x14ac:dyDescent="0.25">
      <c r="K36899" s="115"/>
    </row>
    <row r="36900" spans="11:11" x14ac:dyDescent="0.25">
      <c r="K36900" s="115"/>
    </row>
    <row r="36901" spans="11:11" x14ac:dyDescent="0.25">
      <c r="K36901" s="115"/>
    </row>
    <row r="36902" spans="11:11" x14ac:dyDescent="0.25">
      <c r="K36902" s="115"/>
    </row>
    <row r="36903" spans="11:11" x14ac:dyDescent="0.25">
      <c r="K36903" s="115"/>
    </row>
    <row r="36904" spans="11:11" x14ac:dyDescent="0.25">
      <c r="K36904" s="115"/>
    </row>
    <row r="36905" spans="11:11" x14ac:dyDescent="0.25">
      <c r="K36905" s="115"/>
    </row>
    <row r="36906" spans="11:11" x14ac:dyDescent="0.25">
      <c r="K36906" s="115"/>
    </row>
    <row r="36907" spans="11:11" x14ac:dyDescent="0.25">
      <c r="K36907" s="115"/>
    </row>
    <row r="36908" spans="11:11" x14ac:dyDescent="0.25">
      <c r="K36908" s="115"/>
    </row>
    <row r="36909" spans="11:11" x14ac:dyDescent="0.25">
      <c r="K36909" s="115"/>
    </row>
    <row r="36910" spans="11:11" x14ac:dyDescent="0.25">
      <c r="K36910" s="115"/>
    </row>
    <row r="36911" spans="11:11" x14ac:dyDescent="0.25">
      <c r="K36911" s="115"/>
    </row>
    <row r="36912" spans="11:11" x14ac:dyDescent="0.25">
      <c r="K36912" s="115"/>
    </row>
    <row r="36913" spans="11:11" x14ac:dyDescent="0.25">
      <c r="K36913" s="115"/>
    </row>
    <row r="36914" spans="11:11" x14ac:dyDescent="0.25">
      <c r="K36914" s="115"/>
    </row>
    <row r="36915" spans="11:11" x14ac:dyDescent="0.25">
      <c r="K36915" s="115"/>
    </row>
    <row r="36916" spans="11:11" x14ac:dyDescent="0.25">
      <c r="K36916" s="115"/>
    </row>
    <row r="36917" spans="11:11" x14ac:dyDescent="0.25">
      <c r="K36917" s="115"/>
    </row>
    <row r="36918" spans="11:11" x14ac:dyDescent="0.25">
      <c r="K36918" s="115"/>
    </row>
    <row r="36919" spans="11:11" x14ac:dyDescent="0.25">
      <c r="K36919" s="115"/>
    </row>
    <row r="36920" spans="11:11" x14ac:dyDescent="0.25">
      <c r="K36920" s="115"/>
    </row>
    <row r="36921" spans="11:11" x14ac:dyDescent="0.25">
      <c r="K36921" s="115"/>
    </row>
    <row r="36922" spans="11:11" x14ac:dyDescent="0.25">
      <c r="K36922" s="115"/>
    </row>
    <row r="36923" spans="11:11" x14ac:dyDescent="0.25">
      <c r="K36923" s="115"/>
    </row>
    <row r="36924" spans="11:11" x14ac:dyDescent="0.25">
      <c r="K36924" s="115"/>
    </row>
    <row r="36925" spans="11:11" x14ac:dyDescent="0.25">
      <c r="K36925" s="115"/>
    </row>
    <row r="36926" spans="11:11" x14ac:dyDescent="0.25">
      <c r="K36926" s="115"/>
    </row>
    <row r="36927" spans="11:11" x14ac:dyDescent="0.25">
      <c r="K36927" s="115"/>
    </row>
    <row r="36928" spans="11:11" x14ac:dyDescent="0.25">
      <c r="K36928" s="115"/>
    </row>
    <row r="36929" spans="11:11" x14ac:dyDescent="0.25">
      <c r="K36929" s="115"/>
    </row>
    <row r="36930" spans="11:11" x14ac:dyDescent="0.25">
      <c r="K36930" s="115"/>
    </row>
    <row r="36931" spans="11:11" x14ac:dyDescent="0.25">
      <c r="K36931" s="115"/>
    </row>
    <row r="36932" spans="11:11" x14ac:dyDescent="0.25">
      <c r="K36932" s="115"/>
    </row>
    <row r="36933" spans="11:11" x14ac:dyDescent="0.25">
      <c r="K36933" s="115"/>
    </row>
    <row r="36934" spans="11:11" x14ac:dyDescent="0.25">
      <c r="K36934" s="115"/>
    </row>
    <row r="36935" spans="11:11" x14ac:dyDescent="0.25">
      <c r="K36935" s="115"/>
    </row>
    <row r="36936" spans="11:11" x14ac:dyDescent="0.25">
      <c r="K36936" s="115"/>
    </row>
    <row r="36937" spans="11:11" x14ac:dyDescent="0.25">
      <c r="K36937" s="115"/>
    </row>
    <row r="36938" spans="11:11" x14ac:dyDescent="0.25">
      <c r="K36938" s="115"/>
    </row>
    <row r="36939" spans="11:11" x14ac:dyDescent="0.25">
      <c r="K36939" s="115"/>
    </row>
    <row r="36940" spans="11:11" x14ac:dyDescent="0.25">
      <c r="K36940" s="115"/>
    </row>
    <row r="36941" spans="11:11" x14ac:dyDescent="0.25">
      <c r="K36941" s="115"/>
    </row>
    <row r="36942" spans="11:11" x14ac:dyDescent="0.25">
      <c r="K36942" s="115"/>
    </row>
    <row r="36943" spans="11:11" x14ac:dyDescent="0.25">
      <c r="K36943" s="115"/>
    </row>
    <row r="36944" spans="11:11" x14ac:dyDescent="0.25">
      <c r="K36944" s="115"/>
    </row>
    <row r="36945" spans="11:11" x14ac:dyDescent="0.25">
      <c r="K36945" s="115"/>
    </row>
    <row r="36946" spans="11:11" x14ac:dyDescent="0.25">
      <c r="K36946" s="115"/>
    </row>
    <row r="36947" spans="11:11" x14ac:dyDescent="0.25">
      <c r="K36947" s="115"/>
    </row>
    <row r="36948" spans="11:11" x14ac:dyDescent="0.25">
      <c r="K36948" s="115"/>
    </row>
    <row r="36949" spans="11:11" x14ac:dyDescent="0.25">
      <c r="K36949" s="115"/>
    </row>
    <row r="36950" spans="11:11" x14ac:dyDescent="0.25">
      <c r="K36950" s="115"/>
    </row>
    <row r="36951" spans="11:11" x14ac:dyDescent="0.25">
      <c r="K36951" s="115"/>
    </row>
    <row r="36952" spans="11:11" x14ac:dyDescent="0.25">
      <c r="K36952" s="115"/>
    </row>
    <row r="36953" spans="11:11" x14ac:dyDescent="0.25">
      <c r="K36953" s="115"/>
    </row>
    <row r="36954" spans="11:11" x14ac:dyDescent="0.25">
      <c r="K36954" s="115"/>
    </row>
    <row r="36955" spans="11:11" x14ac:dyDescent="0.25">
      <c r="K36955" s="115"/>
    </row>
    <row r="36956" spans="11:11" x14ac:dyDescent="0.25">
      <c r="K36956" s="115"/>
    </row>
    <row r="36957" spans="11:11" x14ac:dyDescent="0.25">
      <c r="K36957" s="115"/>
    </row>
    <row r="36958" spans="11:11" x14ac:dyDescent="0.25">
      <c r="K36958" s="115"/>
    </row>
    <row r="36959" spans="11:11" x14ac:dyDescent="0.25">
      <c r="K36959" s="115"/>
    </row>
    <row r="36960" spans="11:11" x14ac:dyDescent="0.25">
      <c r="K36960" s="115"/>
    </row>
    <row r="36961" spans="11:11" x14ac:dyDescent="0.25">
      <c r="K36961" s="115"/>
    </row>
    <row r="36962" spans="11:11" x14ac:dyDescent="0.25">
      <c r="K36962" s="115"/>
    </row>
    <row r="36963" spans="11:11" x14ac:dyDescent="0.25">
      <c r="K36963" s="115"/>
    </row>
    <row r="36964" spans="11:11" x14ac:dyDescent="0.25">
      <c r="K36964" s="115"/>
    </row>
    <row r="36965" spans="11:11" x14ac:dyDescent="0.25">
      <c r="K36965" s="115"/>
    </row>
    <row r="36966" spans="11:11" x14ac:dyDescent="0.25">
      <c r="K36966" s="115"/>
    </row>
    <row r="36967" spans="11:11" x14ac:dyDescent="0.25">
      <c r="K36967" s="115"/>
    </row>
    <row r="36968" spans="11:11" x14ac:dyDescent="0.25">
      <c r="K36968" s="115"/>
    </row>
    <row r="36969" spans="11:11" x14ac:dyDescent="0.25">
      <c r="K36969" s="115"/>
    </row>
    <row r="36970" spans="11:11" x14ac:dyDescent="0.25">
      <c r="K36970" s="115"/>
    </row>
    <row r="36971" spans="11:11" x14ac:dyDescent="0.25">
      <c r="K36971" s="115"/>
    </row>
    <row r="36972" spans="11:11" x14ac:dyDescent="0.25">
      <c r="K36972" s="115"/>
    </row>
    <row r="36973" spans="11:11" x14ac:dyDescent="0.25">
      <c r="K36973" s="115"/>
    </row>
    <row r="36974" spans="11:11" x14ac:dyDescent="0.25">
      <c r="K36974" s="115"/>
    </row>
    <row r="36975" spans="11:11" x14ac:dyDescent="0.25">
      <c r="K36975" s="115"/>
    </row>
    <row r="36976" spans="11:11" x14ac:dyDescent="0.25">
      <c r="K36976" s="115"/>
    </row>
    <row r="36977" spans="11:11" x14ac:dyDescent="0.25">
      <c r="K36977" s="115"/>
    </row>
    <row r="36978" spans="11:11" x14ac:dyDescent="0.25">
      <c r="K36978" s="115"/>
    </row>
    <row r="36979" spans="11:11" x14ac:dyDescent="0.25">
      <c r="K36979" s="115"/>
    </row>
    <row r="36980" spans="11:11" x14ac:dyDescent="0.25">
      <c r="K36980" s="115"/>
    </row>
    <row r="36981" spans="11:11" x14ac:dyDescent="0.25">
      <c r="K36981" s="115"/>
    </row>
    <row r="36982" spans="11:11" x14ac:dyDescent="0.25">
      <c r="K36982" s="115"/>
    </row>
    <row r="36983" spans="11:11" x14ac:dyDescent="0.25">
      <c r="K36983" s="115"/>
    </row>
    <row r="36984" spans="11:11" x14ac:dyDescent="0.25">
      <c r="K36984" s="115"/>
    </row>
    <row r="36985" spans="11:11" x14ac:dyDescent="0.25">
      <c r="K36985" s="115"/>
    </row>
    <row r="36986" spans="11:11" x14ac:dyDescent="0.25">
      <c r="K36986" s="115"/>
    </row>
    <row r="36987" spans="11:11" x14ac:dyDescent="0.25">
      <c r="K36987" s="115"/>
    </row>
    <row r="36988" spans="11:11" x14ac:dyDescent="0.25">
      <c r="K36988" s="115"/>
    </row>
    <row r="36989" spans="11:11" x14ac:dyDescent="0.25">
      <c r="K36989" s="115"/>
    </row>
    <row r="36990" spans="11:11" x14ac:dyDescent="0.25">
      <c r="K36990" s="115"/>
    </row>
    <row r="36991" spans="11:11" x14ac:dyDescent="0.25">
      <c r="K36991" s="115"/>
    </row>
    <row r="36992" spans="11:11" x14ac:dyDescent="0.25">
      <c r="K36992" s="115"/>
    </row>
    <row r="36993" spans="11:11" x14ac:dyDescent="0.25">
      <c r="K36993" s="115"/>
    </row>
    <row r="36994" spans="11:11" x14ac:dyDescent="0.25">
      <c r="K36994" s="115"/>
    </row>
    <row r="36995" spans="11:11" x14ac:dyDescent="0.25">
      <c r="K36995" s="115"/>
    </row>
    <row r="36996" spans="11:11" x14ac:dyDescent="0.25">
      <c r="K36996" s="115"/>
    </row>
    <row r="36997" spans="11:11" x14ac:dyDescent="0.25">
      <c r="K36997" s="115"/>
    </row>
    <row r="36998" spans="11:11" x14ac:dyDescent="0.25">
      <c r="K36998" s="115"/>
    </row>
    <row r="36999" spans="11:11" x14ac:dyDescent="0.25">
      <c r="K36999" s="115"/>
    </row>
    <row r="37000" spans="11:11" x14ac:dyDescent="0.25">
      <c r="K37000" s="115"/>
    </row>
    <row r="37001" spans="11:11" x14ac:dyDescent="0.25">
      <c r="K37001" s="115"/>
    </row>
    <row r="37002" spans="11:11" x14ac:dyDescent="0.25">
      <c r="K37002" s="115"/>
    </row>
    <row r="37003" spans="11:11" x14ac:dyDescent="0.25">
      <c r="K37003" s="115"/>
    </row>
    <row r="37004" spans="11:11" x14ac:dyDescent="0.25">
      <c r="K37004" s="115"/>
    </row>
    <row r="37005" spans="11:11" x14ac:dyDescent="0.25">
      <c r="K37005" s="115"/>
    </row>
    <row r="37006" spans="11:11" x14ac:dyDescent="0.25">
      <c r="K37006" s="115"/>
    </row>
    <row r="37007" spans="11:11" x14ac:dyDescent="0.25">
      <c r="K37007" s="115"/>
    </row>
    <row r="37008" spans="11:11" x14ac:dyDescent="0.25">
      <c r="K37008" s="115"/>
    </row>
    <row r="37009" spans="11:11" x14ac:dyDescent="0.25">
      <c r="K37009" s="115"/>
    </row>
    <row r="37010" spans="11:11" x14ac:dyDescent="0.25">
      <c r="K37010" s="115"/>
    </row>
    <row r="37011" spans="11:11" x14ac:dyDescent="0.25">
      <c r="K37011" s="115"/>
    </row>
    <row r="37012" spans="11:11" x14ac:dyDescent="0.25">
      <c r="K37012" s="115"/>
    </row>
    <row r="37013" spans="11:11" x14ac:dyDescent="0.25">
      <c r="K37013" s="115"/>
    </row>
    <row r="37014" spans="11:11" x14ac:dyDescent="0.25">
      <c r="K37014" s="115"/>
    </row>
    <row r="37015" spans="11:11" x14ac:dyDescent="0.25">
      <c r="K37015" s="115"/>
    </row>
    <row r="37016" spans="11:11" x14ac:dyDescent="0.25">
      <c r="K37016" s="115"/>
    </row>
    <row r="37017" spans="11:11" x14ac:dyDescent="0.25">
      <c r="K37017" s="115"/>
    </row>
    <row r="37018" spans="11:11" x14ac:dyDescent="0.25">
      <c r="K37018" s="115"/>
    </row>
    <row r="37019" spans="11:11" x14ac:dyDescent="0.25">
      <c r="K37019" s="115"/>
    </row>
    <row r="37020" spans="11:11" x14ac:dyDescent="0.25">
      <c r="K37020" s="115"/>
    </row>
    <row r="37021" spans="11:11" x14ac:dyDescent="0.25">
      <c r="K37021" s="115"/>
    </row>
    <row r="37022" spans="11:11" x14ac:dyDescent="0.25">
      <c r="K37022" s="115"/>
    </row>
    <row r="37023" spans="11:11" x14ac:dyDescent="0.25">
      <c r="K37023" s="115"/>
    </row>
    <row r="37024" spans="11:11" x14ac:dyDescent="0.25">
      <c r="K37024" s="115"/>
    </row>
    <row r="37025" spans="11:11" x14ac:dyDescent="0.25">
      <c r="K37025" s="115"/>
    </row>
    <row r="37026" spans="11:11" x14ac:dyDescent="0.25">
      <c r="K37026" s="115"/>
    </row>
    <row r="37027" spans="11:11" x14ac:dyDescent="0.25">
      <c r="K37027" s="115"/>
    </row>
    <row r="37028" spans="11:11" x14ac:dyDescent="0.25">
      <c r="K37028" s="115"/>
    </row>
    <row r="37029" spans="11:11" x14ac:dyDescent="0.25">
      <c r="K37029" s="115"/>
    </row>
    <row r="37030" spans="11:11" x14ac:dyDescent="0.25">
      <c r="K37030" s="115"/>
    </row>
    <row r="37031" spans="11:11" x14ac:dyDescent="0.25">
      <c r="K37031" s="115"/>
    </row>
    <row r="37032" spans="11:11" x14ac:dyDescent="0.25">
      <c r="K37032" s="115"/>
    </row>
    <row r="37033" spans="11:11" x14ac:dyDescent="0.25">
      <c r="K37033" s="115"/>
    </row>
    <row r="37034" spans="11:11" x14ac:dyDescent="0.25">
      <c r="K37034" s="115"/>
    </row>
    <row r="37035" spans="11:11" x14ac:dyDescent="0.25">
      <c r="K37035" s="115"/>
    </row>
    <row r="37036" spans="11:11" x14ac:dyDescent="0.25">
      <c r="K37036" s="115"/>
    </row>
    <row r="37037" spans="11:11" x14ac:dyDescent="0.25">
      <c r="K37037" s="115"/>
    </row>
    <row r="37038" spans="11:11" x14ac:dyDescent="0.25">
      <c r="K37038" s="115"/>
    </row>
    <row r="37039" spans="11:11" x14ac:dyDescent="0.25">
      <c r="K37039" s="115"/>
    </row>
    <row r="37040" spans="11:11" x14ac:dyDescent="0.25">
      <c r="K37040" s="115"/>
    </row>
    <row r="37041" spans="11:11" x14ac:dyDescent="0.25">
      <c r="K37041" s="115"/>
    </row>
    <row r="37042" spans="11:11" x14ac:dyDescent="0.25">
      <c r="K37042" s="115"/>
    </row>
    <row r="37043" spans="11:11" x14ac:dyDescent="0.25">
      <c r="K37043" s="115"/>
    </row>
    <row r="37044" spans="11:11" x14ac:dyDescent="0.25">
      <c r="K37044" s="115"/>
    </row>
    <row r="37045" spans="11:11" x14ac:dyDescent="0.25">
      <c r="K37045" s="115"/>
    </row>
    <row r="37046" spans="11:11" x14ac:dyDescent="0.25">
      <c r="K37046" s="115"/>
    </row>
    <row r="37047" spans="11:11" x14ac:dyDescent="0.25">
      <c r="K37047" s="115"/>
    </row>
    <row r="37048" spans="11:11" x14ac:dyDescent="0.25">
      <c r="K37048" s="115"/>
    </row>
    <row r="37049" spans="11:11" x14ac:dyDescent="0.25">
      <c r="K37049" s="115"/>
    </row>
    <row r="37050" spans="11:11" x14ac:dyDescent="0.25">
      <c r="K37050" s="115"/>
    </row>
    <row r="37051" spans="11:11" x14ac:dyDescent="0.25">
      <c r="K37051" s="115"/>
    </row>
    <row r="37052" spans="11:11" x14ac:dyDescent="0.25">
      <c r="K37052" s="115"/>
    </row>
    <row r="37053" spans="11:11" x14ac:dyDescent="0.25">
      <c r="K37053" s="115"/>
    </row>
    <row r="37054" spans="11:11" x14ac:dyDescent="0.25">
      <c r="K37054" s="115"/>
    </row>
    <row r="37055" spans="11:11" x14ac:dyDescent="0.25">
      <c r="K37055" s="115"/>
    </row>
    <row r="37056" spans="11:11" x14ac:dyDescent="0.25">
      <c r="K37056" s="115"/>
    </row>
    <row r="37057" spans="11:11" x14ac:dyDescent="0.25">
      <c r="K37057" s="115"/>
    </row>
    <row r="37058" spans="11:11" x14ac:dyDescent="0.25">
      <c r="K37058" s="115"/>
    </row>
    <row r="37059" spans="11:11" x14ac:dyDescent="0.25">
      <c r="K37059" s="115"/>
    </row>
    <row r="37060" spans="11:11" x14ac:dyDescent="0.25">
      <c r="K37060" s="115"/>
    </row>
    <row r="37061" spans="11:11" x14ac:dyDescent="0.25">
      <c r="K37061" s="115"/>
    </row>
    <row r="37062" spans="11:11" x14ac:dyDescent="0.25">
      <c r="K37062" s="115"/>
    </row>
    <row r="37063" spans="11:11" x14ac:dyDescent="0.25">
      <c r="K37063" s="115"/>
    </row>
    <row r="37064" spans="11:11" x14ac:dyDescent="0.25">
      <c r="K37064" s="115"/>
    </row>
    <row r="37065" spans="11:11" x14ac:dyDescent="0.25">
      <c r="K37065" s="115"/>
    </row>
    <row r="37066" spans="11:11" x14ac:dyDescent="0.25">
      <c r="K37066" s="115"/>
    </row>
    <row r="37067" spans="11:11" x14ac:dyDescent="0.25">
      <c r="K37067" s="115"/>
    </row>
    <row r="37068" spans="11:11" x14ac:dyDescent="0.25">
      <c r="K37068" s="115"/>
    </row>
    <row r="37069" spans="11:11" x14ac:dyDescent="0.25">
      <c r="K37069" s="115"/>
    </row>
    <row r="37070" spans="11:11" x14ac:dyDescent="0.25">
      <c r="K37070" s="115"/>
    </row>
    <row r="37071" spans="11:11" x14ac:dyDescent="0.25">
      <c r="K37071" s="115"/>
    </row>
    <row r="37072" spans="11:11" x14ac:dyDescent="0.25">
      <c r="K37072" s="115"/>
    </row>
    <row r="37073" spans="11:11" x14ac:dyDescent="0.25">
      <c r="K37073" s="115"/>
    </row>
    <row r="37074" spans="11:11" x14ac:dyDescent="0.25">
      <c r="K37074" s="115"/>
    </row>
    <row r="37075" spans="11:11" x14ac:dyDescent="0.25">
      <c r="K37075" s="115"/>
    </row>
    <row r="37076" spans="11:11" x14ac:dyDescent="0.25">
      <c r="K37076" s="115"/>
    </row>
    <row r="37077" spans="11:11" x14ac:dyDescent="0.25">
      <c r="K37077" s="115"/>
    </row>
    <row r="37078" spans="11:11" x14ac:dyDescent="0.25">
      <c r="K37078" s="115"/>
    </row>
    <row r="37079" spans="11:11" x14ac:dyDescent="0.25">
      <c r="K37079" s="115"/>
    </row>
    <row r="37080" spans="11:11" x14ac:dyDescent="0.25">
      <c r="K37080" s="115"/>
    </row>
    <row r="37081" spans="11:11" x14ac:dyDescent="0.25">
      <c r="K37081" s="115"/>
    </row>
    <row r="37082" spans="11:11" x14ac:dyDescent="0.25">
      <c r="K37082" s="115"/>
    </row>
    <row r="37083" spans="11:11" x14ac:dyDescent="0.25">
      <c r="K37083" s="115"/>
    </row>
    <row r="37084" spans="11:11" x14ac:dyDescent="0.25">
      <c r="K37084" s="115"/>
    </row>
    <row r="37085" spans="11:11" x14ac:dyDescent="0.25">
      <c r="K37085" s="115"/>
    </row>
    <row r="37086" spans="11:11" x14ac:dyDescent="0.25">
      <c r="K37086" s="115"/>
    </row>
    <row r="37087" spans="11:11" x14ac:dyDescent="0.25">
      <c r="K37087" s="115"/>
    </row>
    <row r="37088" spans="11:11" x14ac:dyDescent="0.25">
      <c r="K37088" s="115"/>
    </row>
    <row r="37089" spans="11:11" x14ac:dyDescent="0.25">
      <c r="K37089" s="115"/>
    </row>
    <row r="37090" spans="11:11" x14ac:dyDescent="0.25">
      <c r="K37090" s="115"/>
    </row>
    <row r="37091" spans="11:11" x14ac:dyDescent="0.25">
      <c r="K37091" s="115"/>
    </row>
    <row r="37092" spans="11:11" x14ac:dyDescent="0.25">
      <c r="K37092" s="115"/>
    </row>
    <row r="37093" spans="11:11" x14ac:dyDescent="0.25">
      <c r="K37093" s="115"/>
    </row>
    <row r="37094" spans="11:11" x14ac:dyDescent="0.25">
      <c r="K37094" s="115"/>
    </row>
    <row r="37095" spans="11:11" x14ac:dyDescent="0.25">
      <c r="K37095" s="115"/>
    </row>
    <row r="37096" spans="11:11" x14ac:dyDescent="0.25">
      <c r="K37096" s="115"/>
    </row>
    <row r="37097" spans="11:11" x14ac:dyDescent="0.25">
      <c r="K37097" s="115"/>
    </row>
    <row r="37098" spans="11:11" x14ac:dyDescent="0.25">
      <c r="K37098" s="115"/>
    </row>
    <row r="37099" spans="11:11" x14ac:dyDescent="0.25">
      <c r="K37099" s="115"/>
    </row>
    <row r="37100" spans="11:11" x14ac:dyDescent="0.25">
      <c r="K37100" s="115"/>
    </row>
    <row r="37101" spans="11:11" x14ac:dyDescent="0.25">
      <c r="K37101" s="115"/>
    </row>
    <row r="37102" spans="11:11" x14ac:dyDescent="0.25">
      <c r="K37102" s="115"/>
    </row>
    <row r="37103" spans="11:11" x14ac:dyDescent="0.25">
      <c r="K37103" s="115"/>
    </row>
    <row r="37104" spans="11:11" x14ac:dyDescent="0.25">
      <c r="K37104" s="115"/>
    </row>
    <row r="37105" spans="11:11" x14ac:dyDescent="0.25">
      <c r="K37105" s="115"/>
    </row>
    <row r="37106" spans="11:11" x14ac:dyDescent="0.25">
      <c r="K37106" s="115"/>
    </row>
    <row r="37107" spans="11:11" x14ac:dyDescent="0.25">
      <c r="K37107" s="115"/>
    </row>
    <row r="37108" spans="11:11" x14ac:dyDescent="0.25">
      <c r="K37108" s="115"/>
    </row>
    <row r="37109" spans="11:11" x14ac:dyDescent="0.25">
      <c r="K37109" s="115"/>
    </row>
    <row r="37110" spans="11:11" x14ac:dyDescent="0.25">
      <c r="K37110" s="115"/>
    </row>
    <row r="37111" spans="11:11" x14ac:dyDescent="0.25">
      <c r="K37111" s="115"/>
    </row>
    <row r="37112" spans="11:11" x14ac:dyDescent="0.25">
      <c r="K37112" s="115"/>
    </row>
    <row r="37113" spans="11:11" x14ac:dyDescent="0.25">
      <c r="K37113" s="115"/>
    </row>
    <row r="37114" spans="11:11" x14ac:dyDescent="0.25">
      <c r="K37114" s="115"/>
    </row>
    <row r="37115" spans="11:11" x14ac:dyDescent="0.25">
      <c r="K37115" s="115"/>
    </row>
    <row r="37116" spans="11:11" x14ac:dyDescent="0.25">
      <c r="K37116" s="115"/>
    </row>
    <row r="37117" spans="11:11" x14ac:dyDescent="0.25">
      <c r="K37117" s="115"/>
    </row>
    <row r="37118" spans="11:11" x14ac:dyDescent="0.25">
      <c r="K37118" s="115"/>
    </row>
    <row r="37119" spans="11:11" x14ac:dyDescent="0.25">
      <c r="K37119" s="115"/>
    </row>
    <row r="37120" spans="11:11" x14ac:dyDescent="0.25">
      <c r="K37120" s="115"/>
    </row>
    <row r="37121" spans="11:11" x14ac:dyDescent="0.25">
      <c r="K37121" s="115"/>
    </row>
    <row r="37122" spans="11:11" x14ac:dyDescent="0.25">
      <c r="K37122" s="115"/>
    </row>
    <row r="37123" spans="11:11" x14ac:dyDescent="0.25">
      <c r="K37123" s="115"/>
    </row>
    <row r="37124" spans="11:11" x14ac:dyDescent="0.25">
      <c r="K37124" s="115"/>
    </row>
    <row r="37125" spans="11:11" x14ac:dyDescent="0.25">
      <c r="K37125" s="115"/>
    </row>
    <row r="37126" spans="11:11" x14ac:dyDescent="0.25">
      <c r="K37126" s="115"/>
    </row>
    <row r="37127" spans="11:11" x14ac:dyDescent="0.25">
      <c r="K37127" s="115"/>
    </row>
    <row r="37128" spans="11:11" x14ac:dyDescent="0.25">
      <c r="K37128" s="115"/>
    </row>
    <row r="37129" spans="11:11" x14ac:dyDescent="0.25">
      <c r="K37129" s="115"/>
    </row>
    <row r="37130" spans="11:11" x14ac:dyDescent="0.25">
      <c r="K37130" s="115"/>
    </row>
    <row r="37131" spans="11:11" x14ac:dyDescent="0.25">
      <c r="K37131" s="115"/>
    </row>
    <row r="37132" spans="11:11" x14ac:dyDescent="0.25">
      <c r="K37132" s="115"/>
    </row>
    <row r="37133" spans="11:11" x14ac:dyDescent="0.25">
      <c r="K37133" s="115"/>
    </row>
    <row r="37134" spans="11:11" x14ac:dyDescent="0.25">
      <c r="K37134" s="115"/>
    </row>
    <row r="37135" spans="11:11" x14ac:dyDescent="0.25">
      <c r="K37135" s="115"/>
    </row>
    <row r="37136" spans="11:11" x14ac:dyDescent="0.25">
      <c r="K37136" s="115"/>
    </row>
    <row r="37137" spans="11:11" x14ac:dyDescent="0.25">
      <c r="K37137" s="115"/>
    </row>
    <row r="37138" spans="11:11" x14ac:dyDescent="0.25">
      <c r="K37138" s="115"/>
    </row>
    <row r="37139" spans="11:11" x14ac:dyDescent="0.25">
      <c r="K37139" s="115"/>
    </row>
    <row r="37140" spans="11:11" x14ac:dyDescent="0.25">
      <c r="K37140" s="115"/>
    </row>
    <row r="37141" spans="11:11" x14ac:dyDescent="0.25">
      <c r="K37141" s="115"/>
    </row>
    <row r="37142" spans="11:11" x14ac:dyDescent="0.25">
      <c r="K37142" s="115"/>
    </row>
    <row r="37143" spans="11:11" x14ac:dyDescent="0.25">
      <c r="K37143" s="115"/>
    </row>
    <row r="37144" spans="11:11" x14ac:dyDescent="0.25">
      <c r="K37144" s="115"/>
    </row>
    <row r="37145" spans="11:11" x14ac:dyDescent="0.25">
      <c r="K37145" s="115"/>
    </row>
    <row r="37146" spans="11:11" x14ac:dyDescent="0.25">
      <c r="K37146" s="115"/>
    </row>
    <row r="37147" spans="11:11" x14ac:dyDescent="0.25">
      <c r="K37147" s="115"/>
    </row>
    <row r="37148" spans="11:11" x14ac:dyDescent="0.25">
      <c r="K37148" s="115"/>
    </row>
    <row r="37149" spans="11:11" x14ac:dyDescent="0.25">
      <c r="K37149" s="115"/>
    </row>
    <row r="37150" spans="11:11" x14ac:dyDescent="0.25">
      <c r="K37150" s="115"/>
    </row>
    <row r="37151" spans="11:11" x14ac:dyDescent="0.25">
      <c r="K37151" s="115"/>
    </row>
    <row r="37152" spans="11:11" x14ac:dyDescent="0.25">
      <c r="K37152" s="115"/>
    </row>
    <row r="37153" spans="11:11" x14ac:dyDescent="0.25">
      <c r="K37153" s="115"/>
    </row>
    <row r="37154" spans="11:11" x14ac:dyDescent="0.25">
      <c r="K37154" s="115"/>
    </row>
    <row r="37155" spans="11:11" x14ac:dyDescent="0.25">
      <c r="K37155" s="115"/>
    </row>
    <row r="37156" spans="11:11" x14ac:dyDescent="0.25">
      <c r="K37156" s="115"/>
    </row>
    <row r="37157" spans="11:11" x14ac:dyDescent="0.25">
      <c r="K37157" s="115"/>
    </row>
    <row r="37158" spans="11:11" x14ac:dyDescent="0.25">
      <c r="K37158" s="115"/>
    </row>
    <row r="37159" spans="11:11" x14ac:dyDescent="0.25">
      <c r="K37159" s="115"/>
    </row>
    <row r="37160" spans="11:11" x14ac:dyDescent="0.25">
      <c r="K37160" s="115"/>
    </row>
    <row r="37161" spans="11:11" x14ac:dyDescent="0.25">
      <c r="K37161" s="115"/>
    </row>
    <row r="37162" spans="11:11" x14ac:dyDescent="0.25">
      <c r="K37162" s="115"/>
    </row>
    <row r="37163" spans="11:11" x14ac:dyDescent="0.25">
      <c r="K37163" s="115"/>
    </row>
    <row r="37164" spans="11:11" x14ac:dyDescent="0.25">
      <c r="K37164" s="115"/>
    </row>
    <row r="37165" spans="11:11" x14ac:dyDescent="0.25">
      <c r="K37165" s="115"/>
    </row>
    <row r="37166" spans="11:11" x14ac:dyDescent="0.25">
      <c r="K37166" s="115"/>
    </row>
    <row r="37167" spans="11:11" x14ac:dyDescent="0.25">
      <c r="K37167" s="115"/>
    </row>
    <row r="37168" spans="11:11" x14ac:dyDescent="0.25">
      <c r="K37168" s="115"/>
    </row>
    <row r="37169" spans="11:11" x14ac:dyDescent="0.25">
      <c r="K37169" s="115"/>
    </row>
    <row r="37170" spans="11:11" x14ac:dyDescent="0.25">
      <c r="K37170" s="115"/>
    </row>
    <row r="37171" spans="11:11" x14ac:dyDescent="0.25">
      <c r="K37171" s="115"/>
    </row>
    <row r="37172" spans="11:11" x14ac:dyDescent="0.25">
      <c r="K37172" s="115"/>
    </row>
    <row r="37173" spans="11:11" x14ac:dyDescent="0.25">
      <c r="K37173" s="115"/>
    </row>
    <row r="37174" spans="11:11" x14ac:dyDescent="0.25">
      <c r="K37174" s="115"/>
    </row>
    <row r="37175" spans="11:11" x14ac:dyDescent="0.25">
      <c r="K37175" s="115"/>
    </row>
    <row r="37176" spans="11:11" x14ac:dyDescent="0.25">
      <c r="K37176" s="115"/>
    </row>
    <row r="37177" spans="11:11" x14ac:dyDescent="0.25">
      <c r="K37177" s="115"/>
    </row>
    <row r="37178" spans="11:11" x14ac:dyDescent="0.25">
      <c r="K37178" s="115"/>
    </row>
    <row r="37179" spans="11:11" x14ac:dyDescent="0.25">
      <c r="K37179" s="115"/>
    </row>
    <row r="37180" spans="11:11" x14ac:dyDescent="0.25">
      <c r="K37180" s="115"/>
    </row>
    <row r="37181" spans="11:11" x14ac:dyDescent="0.25">
      <c r="K37181" s="115"/>
    </row>
    <row r="37182" spans="11:11" x14ac:dyDescent="0.25">
      <c r="K37182" s="115"/>
    </row>
    <row r="37183" spans="11:11" x14ac:dyDescent="0.25">
      <c r="K37183" s="115"/>
    </row>
    <row r="37184" spans="11:11" x14ac:dyDescent="0.25">
      <c r="K37184" s="115"/>
    </row>
    <row r="37185" spans="11:11" x14ac:dyDescent="0.25">
      <c r="K37185" s="115"/>
    </row>
    <row r="37186" spans="11:11" x14ac:dyDescent="0.25">
      <c r="K37186" s="115"/>
    </row>
    <row r="37187" spans="11:11" x14ac:dyDescent="0.25">
      <c r="K37187" s="115"/>
    </row>
    <row r="37188" spans="11:11" x14ac:dyDescent="0.25">
      <c r="K37188" s="115"/>
    </row>
    <row r="37189" spans="11:11" x14ac:dyDescent="0.25">
      <c r="K37189" s="115"/>
    </row>
    <row r="37190" spans="11:11" x14ac:dyDescent="0.25">
      <c r="K37190" s="115"/>
    </row>
    <row r="37191" spans="11:11" x14ac:dyDescent="0.25">
      <c r="K37191" s="115"/>
    </row>
    <row r="37192" spans="11:11" x14ac:dyDescent="0.25">
      <c r="K37192" s="115"/>
    </row>
    <row r="37193" spans="11:11" x14ac:dyDescent="0.25">
      <c r="K37193" s="115"/>
    </row>
    <row r="37194" spans="11:11" x14ac:dyDescent="0.25">
      <c r="K37194" s="115"/>
    </row>
    <row r="37195" spans="11:11" x14ac:dyDescent="0.25">
      <c r="K37195" s="115"/>
    </row>
    <row r="37196" spans="11:11" x14ac:dyDescent="0.25">
      <c r="K37196" s="115"/>
    </row>
    <row r="37197" spans="11:11" x14ac:dyDescent="0.25">
      <c r="K37197" s="115"/>
    </row>
    <row r="37198" spans="11:11" x14ac:dyDescent="0.25">
      <c r="K37198" s="115"/>
    </row>
    <row r="37199" spans="11:11" x14ac:dyDescent="0.25">
      <c r="K37199" s="115"/>
    </row>
    <row r="37200" spans="11:11" x14ac:dyDescent="0.25">
      <c r="K37200" s="115"/>
    </row>
    <row r="37201" spans="11:11" x14ac:dyDescent="0.25">
      <c r="K37201" s="115"/>
    </row>
    <row r="37202" spans="11:11" x14ac:dyDescent="0.25">
      <c r="K37202" s="115"/>
    </row>
    <row r="37203" spans="11:11" x14ac:dyDescent="0.25">
      <c r="K37203" s="115"/>
    </row>
    <row r="37204" spans="11:11" x14ac:dyDescent="0.25">
      <c r="K37204" s="115"/>
    </row>
    <row r="37205" spans="11:11" x14ac:dyDescent="0.25">
      <c r="K37205" s="115"/>
    </row>
    <row r="37206" spans="11:11" x14ac:dyDescent="0.25">
      <c r="K37206" s="115"/>
    </row>
    <row r="37207" spans="11:11" x14ac:dyDescent="0.25">
      <c r="K37207" s="115"/>
    </row>
    <row r="37208" spans="11:11" x14ac:dyDescent="0.25">
      <c r="K37208" s="115"/>
    </row>
    <row r="37209" spans="11:11" x14ac:dyDescent="0.25">
      <c r="K37209" s="115"/>
    </row>
    <row r="37210" spans="11:11" x14ac:dyDescent="0.25">
      <c r="K37210" s="115"/>
    </row>
    <row r="37211" spans="11:11" x14ac:dyDescent="0.25">
      <c r="K37211" s="115"/>
    </row>
    <row r="37212" spans="11:11" x14ac:dyDescent="0.25">
      <c r="K37212" s="115"/>
    </row>
    <row r="37213" spans="11:11" x14ac:dyDescent="0.25">
      <c r="K37213" s="115"/>
    </row>
    <row r="37214" spans="11:11" x14ac:dyDescent="0.25">
      <c r="K37214" s="115"/>
    </row>
    <row r="37215" spans="11:11" x14ac:dyDescent="0.25">
      <c r="K37215" s="115"/>
    </row>
    <row r="37216" spans="11:11" x14ac:dyDescent="0.25">
      <c r="K37216" s="115"/>
    </row>
    <row r="37217" spans="11:11" x14ac:dyDescent="0.25">
      <c r="K37217" s="115"/>
    </row>
    <row r="37218" spans="11:11" x14ac:dyDescent="0.25">
      <c r="K37218" s="115"/>
    </row>
    <row r="37219" spans="11:11" x14ac:dyDescent="0.25">
      <c r="K37219" s="115"/>
    </row>
    <row r="37220" spans="11:11" x14ac:dyDescent="0.25">
      <c r="K37220" s="115"/>
    </row>
    <row r="37221" spans="11:11" x14ac:dyDescent="0.25">
      <c r="K37221" s="115"/>
    </row>
    <row r="37222" spans="11:11" x14ac:dyDescent="0.25">
      <c r="K37222" s="115"/>
    </row>
    <row r="37223" spans="11:11" x14ac:dyDescent="0.25">
      <c r="K37223" s="115"/>
    </row>
    <row r="37224" spans="11:11" x14ac:dyDescent="0.25">
      <c r="K37224" s="115"/>
    </row>
    <row r="37225" spans="11:11" x14ac:dyDescent="0.25">
      <c r="K37225" s="115"/>
    </row>
    <row r="37226" spans="11:11" x14ac:dyDescent="0.25">
      <c r="K37226" s="115"/>
    </row>
    <row r="37227" spans="11:11" x14ac:dyDescent="0.25">
      <c r="K37227" s="115"/>
    </row>
    <row r="37228" spans="11:11" x14ac:dyDescent="0.25">
      <c r="K37228" s="115"/>
    </row>
    <row r="37229" spans="11:11" x14ac:dyDescent="0.25">
      <c r="K37229" s="115"/>
    </row>
    <row r="37230" spans="11:11" x14ac:dyDescent="0.25">
      <c r="K37230" s="115"/>
    </row>
    <row r="37231" spans="11:11" x14ac:dyDescent="0.25">
      <c r="K37231" s="115"/>
    </row>
    <row r="37232" spans="11:11" x14ac:dyDescent="0.25">
      <c r="K37232" s="115"/>
    </row>
    <row r="37233" spans="11:11" x14ac:dyDescent="0.25">
      <c r="K37233" s="115"/>
    </row>
    <row r="37234" spans="11:11" x14ac:dyDescent="0.25">
      <c r="K37234" s="115"/>
    </row>
    <row r="37235" spans="11:11" x14ac:dyDescent="0.25">
      <c r="K37235" s="115"/>
    </row>
    <row r="37236" spans="11:11" x14ac:dyDescent="0.25">
      <c r="K37236" s="115"/>
    </row>
    <row r="37237" spans="11:11" x14ac:dyDescent="0.25">
      <c r="K37237" s="115"/>
    </row>
    <row r="37238" spans="11:11" x14ac:dyDescent="0.25">
      <c r="K37238" s="115"/>
    </row>
    <row r="37239" spans="11:11" x14ac:dyDescent="0.25">
      <c r="K37239" s="115"/>
    </row>
    <row r="37240" spans="11:11" x14ac:dyDescent="0.25">
      <c r="K37240" s="115"/>
    </row>
    <row r="37241" spans="11:11" x14ac:dyDescent="0.25">
      <c r="K37241" s="115"/>
    </row>
    <row r="37242" spans="11:11" x14ac:dyDescent="0.25">
      <c r="K37242" s="115"/>
    </row>
    <row r="37243" spans="11:11" x14ac:dyDescent="0.25">
      <c r="K37243" s="115"/>
    </row>
    <row r="37244" spans="11:11" x14ac:dyDescent="0.25">
      <c r="K37244" s="115"/>
    </row>
    <row r="37245" spans="11:11" x14ac:dyDescent="0.25">
      <c r="K37245" s="115"/>
    </row>
    <row r="37246" spans="11:11" x14ac:dyDescent="0.25">
      <c r="K37246" s="115"/>
    </row>
    <row r="37247" spans="11:11" x14ac:dyDescent="0.25">
      <c r="K37247" s="115"/>
    </row>
    <row r="37248" spans="11:11" x14ac:dyDescent="0.25">
      <c r="K37248" s="115"/>
    </row>
    <row r="37249" spans="11:11" x14ac:dyDescent="0.25">
      <c r="K37249" s="115"/>
    </row>
    <row r="37250" spans="11:11" x14ac:dyDescent="0.25">
      <c r="K37250" s="115"/>
    </row>
    <row r="37251" spans="11:11" x14ac:dyDescent="0.25">
      <c r="K37251" s="115"/>
    </row>
    <row r="37252" spans="11:11" x14ac:dyDescent="0.25">
      <c r="K37252" s="115"/>
    </row>
    <row r="37253" spans="11:11" x14ac:dyDescent="0.25">
      <c r="K37253" s="115"/>
    </row>
    <row r="37254" spans="11:11" x14ac:dyDescent="0.25">
      <c r="K37254" s="115"/>
    </row>
    <row r="37255" spans="11:11" x14ac:dyDescent="0.25">
      <c r="K37255" s="115"/>
    </row>
    <row r="37256" spans="11:11" x14ac:dyDescent="0.25">
      <c r="K37256" s="115"/>
    </row>
    <row r="37257" spans="11:11" x14ac:dyDescent="0.25">
      <c r="K37257" s="115"/>
    </row>
    <row r="37258" spans="11:11" x14ac:dyDescent="0.25">
      <c r="K37258" s="115"/>
    </row>
    <row r="37259" spans="11:11" x14ac:dyDescent="0.25">
      <c r="K37259" s="115"/>
    </row>
    <row r="37260" spans="11:11" x14ac:dyDescent="0.25">
      <c r="K37260" s="115"/>
    </row>
    <row r="37261" spans="11:11" x14ac:dyDescent="0.25">
      <c r="K37261" s="115"/>
    </row>
    <row r="37262" spans="11:11" x14ac:dyDescent="0.25">
      <c r="K37262" s="115"/>
    </row>
    <row r="37263" spans="11:11" x14ac:dyDescent="0.25">
      <c r="K37263" s="115"/>
    </row>
    <row r="37264" spans="11:11" x14ac:dyDescent="0.25">
      <c r="K37264" s="115"/>
    </row>
    <row r="37265" spans="11:11" x14ac:dyDescent="0.25">
      <c r="K37265" s="115"/>
    </row>
    <row r="37266" spans="11:11" x14ac:dyDescent="0.25">
      <c r="K37266" s="115"/>
    </row>
    <row r="37267" spans="11:11" x14ac:dyDescent="0.25">
      <c r="K37267" s="115"/>
    </row>
    <row r="37268" spans="11:11" x14ac:dyDescent="0.25">
      <c r="K37268" s="115"/>
    </row>
    <row r="37269" spans="11:11" x14ac:dyDescent="0.25">
      <c r="K37269" s="115"/>
    </row>
    <row r="37270" spans="11:11" x14ac:dyDescent="0.25">
      <c r="K37270" s="115"/>
    </row>
    <row r="37271" spans="11:11" x14ac:dyDescent="0.25">
      <c r="K37271" s="115"/>
    </row>
    <row r="37272" spans="11:11" x14ac:dyDescent="0.25">
      <c r="K37272" s="115"/>
    </row>
    <row r="37273" spans="11:11" x14ac:dyDescent="0.25">
      <c r="K37273" s="115"/>
    </row>
    <row r="37274" spans="11:11" x14ac:dyDescent="0.25">
      <c r="K37274" s="115"/>
    </row>
    <row r="37275" spans="11:11" x14ac:dyDescent="0.25">
      <c r="K37275" s="115"/>
    </row>
    <row r="37276" spans="11:11" x14ac:dyDescent="0.25">
      <c r="K37276" s="115"/>
    </row>
    <row r="37277" spans="11:11" x14ac:dyDescent="0.25">
      <c r="K37277" s="115"/>
    </row>
    <row r="37278" spans="11:11" x14ac:dyDescent="0.25">
      <c r="K37278" s="115"/>
    </row>
    <row r="37279" spans="11:11" x14ac:dyDescent="0.25">
      <c r="K37279" s="115"/>
    </row>
    <row r="37280" spans="11:11" x14ac:dyDescent="0.25">
      <c r="K37280" s="115"/>
    </row>
    <row r="37281" spans="11:11" x14ac:dyDescent="0.25">
      <c r="K37281" s="115"/>
    </row>
    <row r="37282" spans="11:11" x14ac:dyDescent="0.25">
      <c r="K37282" s="115"/>
    </row>
    <row r="37283" spans="11:11" x14ac:dyDescent="0.25">
      <c r="K37283" s="115"/>
    </row>
    <row r="37284" spans="11:11" x14ac:dyDescent="0.25">
      <c r="K37284" s="115"/>
    </row>
    <row r="37285" spans="11:11" x14ac:dyDescent="0.25">
      <c r="K37285" s="115"/>
    </row>
    <row r="37286" spans="11:11" x14ac:dyDescent="0.25">
      <c r="K37286" s="115"/>
    </row>
    <row r="37287" spans="11:11" x14ac:dyDescent="0.25">
      <c r="K37287" s="115"/>
    </row>
    <row r="37288" spans="11:11" x14ac:dyDescent="0.25">
      <c r="K37288" s="115"/>
    </row>
    <row r="37289" spans="11:11" x14ac:dyDescent="0.25">
      <c r="K37289" s="115"/>
    </row>
    <row r="37290" spans="11:11" x14ac:dyDescent="0.25">
      <c r="K37290" s="115"/>
    </row>
    <row r="37291" spans="11:11" x14ac:dyDescent="0.25">
      <c r="K37291" s="115"/>
    </row>
    <row r="37292" spans="11:11" x14ac:dyDescent="0.25">
      <c r="K37292" s="115"/>
    </row>
    <row r="37293" spans="11:11" x14ac:dyDescent="0.25">
      <c r="K37293" s="115"/>
    </row>
    <row r="37294" spans="11:11" x14ac:dyDescent="0.25">
      <c r="K37294" s="115"/>
    </row>
    <row r="37295" spans="11:11" x14ac:dyDescent="0.25">
      <c r="K37295" s="115"/>
    </row>
    <row r="37296" spans="11:11" x14ac:dyDescent="0.25">
      <c r="K37296" s="115"/>
    </row>
    <row r="37297" spans="11:11" x14ac:dyDescent="0.25">
      <c r="K37297" s="115"/>
    </row>
    <row r="37298" spans="11:11" x14ac:dyDescent="0.25">
      <c r="K37298" s="115"/>
    </row>
    <row r="37299" spans="11:11" x14ac:dyDescent="0.25">
      <c r="K37299" s="115"/>
    </row>
    <row r="37300" spans="11:11" x14ac:dyDescent="0.25">
      <c r="K37300" s="115"/>
    </row>
    <row r="37301" spans="11:11" x14ac:dyDescent="0.25">
      <c r="K37301" s="115"/>
    </row>
    <row r="37302" spans="11:11" x14ac:dyDescent="0.25">
      <c r="K37302" s="115"/>
    </row>
    <row r="37303" spans="11:11" x14ac:dyDescent="0.25">
      <c r="K37303" s="115"/>
    </row>
    <row r="37304" spans="11:11" x14ac:dyDescent="0.25">
      <c r="K37304" s="115"/>
    </row>
    <row r="37305" spans="11:11" x14ac:dyDescent="0.25">
      <c r="K37305" s="115"/>
    </row>
    <row r="37306" spans="11:11" x14ac:dyDescent="0.25">
      <c r="K37306" s="115"/>
    </row>
    <row r="37307" spans="11:11" x14ac:dyDescent="0.25">
      <c r="K37307" s="115"/>
    </row>
    <row r="37308" spans="11:11" x14ac:dyDescent="0.25">
      <c r="K37308" s="115"/>
    </row>
    <row r="37309" spans="11:11" x14ac:dyDescent="0.25">
      <c r="K37309" s="115"/>
    </row>
    <row r="37310" spans="11:11" x14ac:dyDescent="0.25">
      <c r="K37310" s="115"/>
    </row>
    <row r="37311" spans="11:11" x14ac:dyDescent="0.25">
      <c r="K37311" s="115"/>
    </row>
    <row r="37312" spans="11:11" x14ac:dyDescent="0.25">
      <c r="K37312" s="115"/>
    </row>
    <row r="37313" spans="11:11" x14ac:dyDescent="0.25">
      <c r="K37313" s="115"/>
    </row>
    <row r="37314" spans="11:11" x14ac:dyDescent="0.25">
      <c r="K37314" s="115"/>
    </row>
    <row r="37315" spans="11:11" x14ac:dyDescent="0.25">
      <c r="K37315" s="115"/>
    </row>
    <row r="37316" spans="11:11" x14ac:dyDescent="0.25">
      <c r="K37316" s="115"/>
    </row>
    <row r="37317" spans="11:11" x14ac:dyDescent="0.25">
      <c r="K37317" s="115"/>
    </row>
    <row r="37318" spans="11:11" x14ac:dyDescent="0.25">
      <c r="K37318" s="115"/>
    </row>
    <row r="37319" spans="11:11" x14ac:dyDescent="0.25">
      <c r="K37319" s="115"/>
    </row>
    <row r="37320" spans="11:11" x14ac:dyDescent="0.25">
      <c r="K37320" s="115"/>
    </row>
    <row r="37321" spans="11:11" x14ac:dyDescent="0.25">
      <c r="K37321" s="115"/>
    </row>
    <row r="37322" spans="11:11" x14ac:dyDescent="0.25">
      <c r="K37322" s="115"/>
    </row>
    <row r="37323" spans="11:11" x14ac:dyDescent="0.25">
      <c r="K37323" s="115"/>
    </row>
    <row r="37324" spans="11:11" x14ac:dyDescent="0.25">
      <c r="K37324" s="115"/>
    </row>
    <row r="37325" spans="11:11" x14ac:dyDescent="0.25">
      <c r="K37325" s="115"/>
    </row>
    <row r="37326" spans="11:11" x14ac:dyDescent="0.25">
      <c r="K37326" s="115"/>
    </row>
    <row r="37327" spans="11:11" x14ac:dyDescent="0.25">
      <c r="K37327" s="115"/>
    </row>
    <row r="37328" spans="11:11" x14ac:dyDescent="0.25">
      <c r="K37328" s="115"/>
    </row>
    <row r="37329" spans="11:11" x14ac:dyDescent="0.25">
      <c r="K37329" s="115"/>
    </row>
    <row r="37330" spans="11:11" x14ac:dyDescent="0.25">
      <c r="K37330" s="115"/>
    </row>
    <row r="37331" spans="11:11" x14ac:dyDescent="0.25">
      <c r="K37331" s="115"/>
    </row>
    <row r="37332" spans="11:11" x14ac:dyDescent="0.25">
      <c r="K37332" s="115"/>
    </row>
    <row r="37333" spans="11:11" x14ac:dyDescent="0.25">
      <c r="K37333" s="115"/>
    </row>
    <row r="37334" spans="11:11" x14ac:dyDescent="0.25">
      <c r="K37334" s="115"/>
    </row>
    <row r="37335" spans="11:11" x14ac:dyDescent="0.25">
      <c r="K37335" s="115"/>
    </row>
    <row r="37336" spans="11:11" x14ac:dyDescent="0.25">
      <c r="K37336" s="115"/>
    </row>
    <row r="37337" spans="11:11" x14ac:dyDescent="0.25">
      <c r="K37337" s="115"/>
    </row>
    <row r="37338" spans="11:11" x14ac:dyDescent="0.25">
      <c r="K37338" s="115"/>
    </row>
    <row r="37339" spans="11:11" x14ac:dyDescent="0.25">
      <c r="K37339" s="115"/>
    </row>
    <row r="37340" spans="11:11" x14ac:dyDescent="0.25">
      <c r="K37340" s="115"/>
    </row>
    <row r="37341" spans="11:11" x14ac:dyDescent="0.25">
      <c r="K37341" s="115"/>
    </row>
    <row r="37342" spans="11:11" x14ac:dyDescent="0.25">
      <c r="K37342" s="115"/>
    </row>
    <row r="37343" spans="11:11" x14ac:dyDescent="0.25">
      <c r="K37343" s="115"/>
    </row>
    <row r="37344" spans="11:11" x14ac:dyDescent="0.25">
      <c r="K37344" s="115"/>
    </row>
    <row r="37345" spans="11:11" x14ac:dyDescent="0.25">
      <c r="K37345" s="115"/>
    </row>
    <row r="37346" spans="11:11" x14ac:dyDescent="0.25">
      <c r="K37346" s="115"/>
    </row>
    <row r="37347" spans="11:11" x14ac:dyDescent="0.25">
      <c r="K37347" s="115"/>
    </row>
    <row r="37348" spans="11:11" x14ac:dyDescent="0.25">
      <c r="K37348" s="115"/>
    </row>
    <row r="37349" spans="11:11" x14ac:dyDescent="0.25">
      <c r="K37349" s="115"/>
    </row>
    <row r="37350" spans="11:11" x14ac:dyDescent="0.25">
      <c r="K37350" s="115"/>
    </row>
    <row r="37351" spans="11:11" x14ac:dyDescent="0.25">
      <c r="K37351" s="115"/>
    </row>
    <row r="37352" spans="11:11" x14ac:dyDescent="0.25">
      <c r="K37352" s="115"/>
    </row>
    <row r="37353" spans="11:11" x14ac:dyDescent="0.25">
      <c r="K37353" s="115"/>
    </row>
    <row r="37354" spans="11:11" x14ac:dyDescent="0.25">
      <c r="K37354" s="115"/>
    </row>
    <row r="37355" spans="11:11" x14ac:dyDescent="0.25">
      <c r="K37355" s="115"/>
    </row>
    <row r="37356" spans="11:11" x14ac:dyDescent="0.25">
      <c r="K37356" s="115"/>
    </row>
    <row r="37357" spans="11:11" x14ac:dyDescent="0.25">
      <c r="K37357" s="115"/>
    </row>
    <row r="37358" spans="11:11" x14ac:dyDescent="0.25">
      <c r="K37358" s="115"/>
    </row>
    <row r="37359" spans="11:11" x14ac:dyDescent="0.25">
      <c r="K37359" s="115"/>
    </row>
    <row r="37360" spans="11:11" x14ac:dyDescent="0.25">
      <c r="K37360" s="115"/>
    </row>
    <row r="37361" spans="11:11" x14ac:dyDescent="0.25">
      <c r="K37361" s="115"/>
    </row>
    <row r="37362" spans="11:11" x14ac:dyDescent="0.25">
      <c r="K37362" s="115"/>
    </row>
    <row r="37363" spans="11:11" x14ac:dyDescent="0.25">
      <c r="K37363" s="115"/>
    </row>
    <row r="37364" spans="11:11" x14ac:dyDescent="0.25">
      <c r="K37364" s="115"/>
    </row>
    <row r="37365" spans="11:11" x14ac:dyDescent="0.25">
      <c r="K37365" s="115"/>
    </row>
    <row r="37366" spans="11:11" x14ac:dyDescent="0.25">
      <c r="K37366" s="115"/>
    </row>
    <row r="37367" spans="11:11" x14ac:dyDescent="0.25">
      <c r="K37367" s="115"/>
    </row>
    <row r="37368" spans="11:11" x14ac:dyDescent="0.25">
      <c r="K37368" s="115"/>
    </row>
    <row r="37369" spans="11:11" x14ac:dyDescent="0.25">
      <c r="K37369" s="115"/>
    </row>
    <row r="37370" spans="11:11" x14ac:dyDescent="0.25">
      <c r="K37370" s="115"/>
    </row>
    <row r="37371" spans="11:11" x14ac:dyDescent="0.25">
      <c r="K37371" s="115"/>
    </row>
    <row r="37372" spans="11:11" x14ac:dyDescent="0.25">
      <c r="K37372" s="115"/>
    </row>
    <row r="37373" spans="11:11" x14ac:dyDescent="0.25">
      <c r="K37373" s="115"/>
    </row>
    <row r="37374" spans="11:11" x14ac:dyDescent="0.25">
      <c r="K37374" s="115"/>
    </row>
    <row r="37375" spans="11:11" x14ac:dyDescent="0.25">
      <c r="K37375" s="115"/>
    </row>
    <row r="37376" spans="11:11" x14ac:dyDescent="0.25">
      <c r="K37376" s="115"/>
    </row>
    <row r="37377" spans="11:11" x14ac:dyDescent="0.25">
      <c r="K37377" s="115"/>
    </row>
    <row r="37378" spans="11:11" x14ac:dyDescent="0.25">
      <c r="K37378" s="115"/>
    </row>
    <row r="37379" spans="11:11" x14ac:dyDescent="0.25">
      <c r="K37379" s="115"/>
    </row>
    <row r="37380" spans="11:11" x14ac:dyDescent="0.25">
      <c r="K37380" s="115"/>
    </row>
    <row r="37381" spans="11:11" x14ac:dyDescent="0.25">
      <c r="K37381" s="115"/>
    </row>
    <row r="37382" spans="11:11" x14ac:dyDescent="0.25">
      <c r="K37382" s="115"/>
    </row>
    <row r="37383" spans="11:11" x14ac:dyDescent="0.25">
      <c r="K37383" s="115"/>
    </row>
    <row r="37384" spans="11:11" x14ac:dyDescent="0.25">
      <c r="K37384" s="115"/>
    </row>
    <row r="37385" spans="11:11" x14ac:dyDescent="0.25">
      <c r="K37385" s="115"/>
    </row>
    <row r="37386" spans="11:11" x14ac:dyDescent="0.25">
      <c r="K37386" s="115"/>
    </row>
    <row r="37387" spans="11:11" x14ac:dyDescent="0.25">
      <c r="K37387" s="115"/>
    </row>
    <row r="37388" spans="11:11" x14ac:dyDescent="0.25">
      <c r="K37388" s="115"/>
    </row>
    <row r="37389" spans="11:11" x14ac:dyDescent="0.25">
      <c r="K37389" s="115"/>
    </row>
    <row r="37390" spans="11:11" x14ac:dyDescent="0.25">
      <c r="K37390" s="115"/>
    </row>
    <row r="37391" spans="11:11" x14ac:dyDescent="0.25">
      <c r="K37391" s="115"/>
    </row>
    <row r="37392" spans="11:11" x14ac:dyDescent="0.25">
      <c r="K37392" s="115"/>
    </row>
    <row r="37393" spans="11:11" x14ac:dyDescent="0.25">
      <c r="K37393" s="115"/>
    </row>
    <row r="37394" spans="11:11" x14ac:dyDescent="0.25">
      <c r="K37394" s="115"/>
    </row>
    <row r="37395" spans="11:11" x14ac:dyDescent="0.25">
      <c r="K37395" s="115"/>
    </row>
    <row r="37396" spans="11:11" x14ac:dyDescent="0.25">
      <c r="K37396" s="115"/>
    </row>
    <row r="37397" spans="11:11" x14ac:dyDescent="0.25">
      <c r="K37397" s="115"/>
    </row>
    <row r="37398" spans="11:11" x14ac:dyDescent="0.25">
      <c r="K37398" s="115"/>
    </row>
    <row r="37399" spans="11:11" x14ac:dyDescent="0.25">
      <c r="K37399" s="115"/>
    </row>
    <row r="37400" spans="11:11" x14ac:dyDescent="0.25">
      <c r="K37400" s="115"/>
    </row>
    <row r="37401" spans="11:11" x14ac:dyDescent="0.25">
      <c r="K37401" s="115"/>
    </row>
    <row r="37402" spans="11:11" x14ac:dyDescent="0.25">
      <c r="K37402" s="115"/>
    </row>
    <row r="37403" spans="11:11" x14ac:dyDescent="0.25">
      <c r="K37403" s="115"/>
    </row>
    <row r="37404" spans="11:11" x14ac:dyDescent="0.25">
      <c r="K37404" s="115"/>
    </row>
    <row r="37405" spans="11:11" x14ac:dyDescent="0.25">
      <c r="K37405" s="115"/>
    </row>
    <row r="37406" spans="11:11" x14ac:dyDescent="0.25">
      <c r="K37406" s="115"/>
    </row>
    <row r="37407" spans="11:11" x14ac:dyDescent="0.25">
      <c r="K37407" s="115"/>
    </row>
    <row r="37408" spans="11:11" x14ac:dyDescent="0.25">
      <c r="K37408" s="115"/>
    </row>
    <row r="37409" spans="11:11" x14ac:dyDescent="0.25">
      <c r="K37409" s="115"/>
    </row>
    <row r="37410" spans="11:11" x14ac:dyDescent="0.25">
      <c r="K37410" s="115"/>
    </row>
    <row r="37411" spans="11:11" x14ac:dyDescent="0.25">
      <c r="K37411" s="115"/>
    </row>
    <row r="37412" spans="11:11" x14ac:dyDescent="0.25">
      <c r="K37412" s="115"/>
    </row>
    <row r="37413" spans="11:11" x14ac:dyDescent="0.25">
      <c r="K37413" s="115"/>
    </row>
    <row r="37414" spans="11:11" x14ac:dyDescent="0.25">
      <c r="K37414" s="115"/>
    </row>
    <row r="37415" spans="11:11" x14ac:dyDescent="0.25">
      <c r="K37415" s="115"/>
    </row>
    <row r="37416" spans="11:11" x14ac:dyDescent="0.25">
      <c r="K37416" s="115"/>
    </row>
    <row r="37417" spans="11:11" x14ac:dyDescent="0.25">
      <c r="K37417" s="115"/>
    </row>
    <row r="37418" spans="11:11" x14ac:dyDescent="0.25">
      <c r="K37418" s="115"/>
    </row>
    <row r="37419" spans="11:11" x14ac:dyDescent="0.25">
      <c r="K37419" s="115"/>
    </row>
    <row r="37420" spans="11:11" x14ac:dyDescent="0.25">
      <c r="K37420" s="115"/>
    </row>
    <row r="37421" spans="11:11" x14ac:dyDescent="0.25">
      <c r="K37421" s="115"/>
    </row>
    <row r="37422" spans="11:11" x14ac:dyDescent="0.25">
      <c r="K37422" s="115"/>
    </row>
    <row r="37423" spans="11:11" x14ac:dyDescent="0.25">
      <c r="K37423" s="115"/>
    </row>
    <row r="37424" spans="11:11" x14ac:dyDescent="0.25">
      <c r="K37424" s="115"/>
    </row>
    <row r="37425" spans="11:11" x14ac:dyDescent="0.25">
      <c r="K37425" s="115"/>
    </row>
    <row r="37426" spans="11:11" x14ac:dyDescent="0.25">
      <c r="K37426" s="115"/>
    </row>
    <row r="37427" spans="11:11" x14ac:dyDescent="0.25">
      <c r="K37427" s="115"/>
    </row>
    <row r="37428" spans="11:11" x14ac:dyDescent="0.25">
      <c r="K37428" s="115"/>
    </row>
    <row r="37429" spans="11:11" x14ac:dyDescent="0.25">
      <c r="K37429" s="115"/>
    </row>
    <row r="37430" spans="11:11" x14ac:dyDescent="0.25">
      <c r="K37430" s="115"/>
    </row>
    <row r="37431" spans="11:11" x14ac:dyDescent="0.25">
      <c r="K37431" s="115"/>
    </row>
    <row r="37432" spans="11:11" x14ac:dyDescent="0.25">
      <c r="K37432" s="115"/>
    </row>
    <row r="37433" spans="11:11" x14ac:dyDescent="0.25">
      <c r="K37433" s="115"/>
    </row>
    <row r="37434" spans="11:11" x14ac:dyDescent="0.25">
      <c r="K37434" s="115"/>
    </row>
    <row r="37435" spans="11:11" x14ac:dyDescent="0.25">
      <c r="K37435" s="115"/>
    </row>
    <row r="37436" spans="11:11" x14ac:dyDescent="0.25">
      <c r="K37436" s="115"/>
    </row>
    <row r="37437" spans="11:11" x14ac:dyDescent="0.25">
      <c r="K37437" s="115"/>
    </row>
    <row r="37438" spans="11:11" x14ac:dyDescent="0.25">
      <c r="K37438" s="115"/>
    </row>
    <row r="37439" spans="11:11" x14ac:dyDescent="0.25">
      <c r="K37439" s="115"/>
    </row>
    <row r="37440" spans="11:11" x14ac:dyDescent="0.25">
      <c r="K37440" s="115"/>
    </row>
    <row r="37441" spans="11:11" x14ac:dyDescent="0.25">
      <c r="K37441" s="115"/>
    </row>
    <row r="37442" spans="11:11" x14ac:dyDescent="0.25">
      <c r="K37442" s="115"/>
    </row>
    <row r="37443" spans="11:11" x14ac:dyDescent="0.25">
      <c r="K37443" s="115"/>
    </row>
    <row r="37444" spans="11:11" x14ac:dyDescent="0.25">
      <c r="K37444" s="115"/>
    </row>
    <row r="37445" spans="11:11" x14ac:dyDescent="0.25">
      <c r="K37445" s="115"/>
    </row>
    <row r="37446" spans="11:11" x14ac:dyDescent="0.25">
      <c r="K37446" s="115"/>
    </row>
    <row r="37447" spans="11:11" x14ac:dyDescent="0.25">
      <c r="K37447" s="115"/>
    </row>
    <row r="37448" spans="11:11" x14ac:dyDescent="0.25">
      <c r="K37448" s="115"/>
    </row>
    <row r="37449" spans="11:11" x14ac:dyDescent="0.25">
      <c r="K37449" s="115"/>
    </row>
    <row r="37450" spans="11:11" x14ac:dyDescent="0.25">
      <c r="K37450" s="115"/>
    </row>
    <row r="37451" spans="11:11" x14ac:dyDescent="0.25">
      <c r="K37451" s="115"/>
    </row>
    <row r="37452" spans="11:11" x14ac:dyDescent="0.25">
      <c r="K37452" s="115"/>
    </row>
    <row r="37453" spans="11:11" x14ac:dyDescent="0.25">
      <c r="K37453" s="115"/>
    </row>
    <row r="37454" spans="11:11" x14ac:dyDescent="0.25">
      <c r="K37454" s="115"/>
    </row>
    <row r="37455" spans="11:11" x14ac:dyDescent="0.25">
      <c r="K37455" s="115"/>
    </row>
    <row r="37456" spans="11:11" x14ac:dyDescent="0.25">
      <c r="K37456" s="115"/>
    </row>
    <row r="37457" spans="11:11" x14ac:dyDescent="0.25">
      <c r="K37457" s="115"/>
    </row>
    <row r="37458" spans="11:11" x14ac:dyDescent="0.25">
      <c r="K37458" s="115"/>
    </row>
    <row r="37459" spans="11:11" x14ac:dyDescent="0.25">
      <c r="K37459" s="115"/>
    </row>
    <row r="37460" spans="11:11" x14ac:dyDescent="0.25">
      <c r="K37460" s="115"/>
    </row>
    <row r="37461" spans="11:11" x14ac:dyDescent="0.25">
      <c r="K37461" s="115"/>
    </row>
    <row r="37462" spans="11:11" x14ac:dyDescent="0.25">
      <c r="K37462" s="115"/>
    </row>
    <row r="37463" spans="11:11" x14ac:dyDescent="0.25">
      <c r="K37463" s="115"/>
    </row>
    <row r="37464" spans="11:11" x14ac:dyDescent="0.25">
      <c r="K37464" s="115"/>
    </row>
    <row r="37465" spans="11:11" x14ac:dyDescent="0.25">
      <c r="K37465" s="115"/>
    </row>
    <row r="37466" spans="11:11" x14ac:dyDescent="0.25">
      <c r="K37466" s="115"/>
    </row>
    <row r="37467" spans="11:11" x14ac:dyDescent="0.25">
      <c r="K37467" s="115"/>
    </row>
    <row r="37468" spans="11:11" x14ac:dyDescent="0.25">
      <c r="K37468" s="115"/>
    </row>
    <row r="37469" spans="11:11" x14ac:dyDescent="0.25">
      <c r="K37469" s="115"/>
    </row>
    <row r="37470" spans="11:11" x14ac:dyDescent="0.25">
      <c r="K37470" s="115"/>
    </row>
    <row r="37471" spans="11:11" x14ac:dyDescent="0.25">
      <c r="K37471" s="115"/>
    </row>
    <row r="37472" spans="11:11" x14ac:dyDescent="0.25">
      <c r="K37472" s="115"/>
    </row>
    <row r="37473" spans="11:11" x14ac:dyDescent="0.25">
      <c r="K37473" s="115"/>
    </row>
    <row r="37474" spans="11:11" x14ac:dyDescent="0.25">
      <c r="K37474" s="115"/>
    </row>
    <row r="37475" spans="11:11" x14ac:dyDescent="0.25">
      <c r="K37475" s="115"/>
    </row>
    <row r="37476" spans="11:11" x14ac:dyDescent="0.25">
      <c r="K37476" s="115"/>
    </row>
    <row r="37477" spans="11:11" x14ac:dyDescent="0.25">
      <c r="K37477" s="115"/>
    </row>
    <row r="37478" spans="11:11" x14ac:dyDescent="0.25">
      <c r="K37478" s="115"/>
    </row>
    <row r="37479" spans="11:11" x14ac:dyDescent="0.25">
      <c r="K37479" s="115"/>
    </row>
    <row r="37480" spans="11:11" x14ac:dyDescent="0.25">
      <c r="K37480" s="115"/>
    </row>
    <row r="37481" spans="11:11" x14ac:dyDescent="0.25">
      <c r="K37481" s="115"/>
    </row>
    <row r="37482" spans="11:11" x14ac:dyDescent="0.25">
      <c r="K37482" s="115"/>
    </row>
    <row r="37483" spans="11:11" x14ac:dyDescent="0.25">
      <c r="K37483" s="115"/>
    </row>
    <row r="37484" spans="11:11" x14ac:dyDescent="0.25">
      <c r="K37484" s="115"/>
    </row>
    <row r="37485" spans="11:11" x14ac:dyDescent="0.25">
      <c r="K37485" s="115"/>
    </row>
    <row r="37486" spans="11:11" x14ac:dyDescent="0.25">
      <c r="K37486" s="115"/>
    </row>
    <row r="37487" spans="11:11" x14ac:dyDescent="0.25">
      <c r="K37487" s="115"/>
    </row>
    <row r="37488" spans="11:11" x14ac:dyDescent="0.25">
      <c r="K37488" s="115"/>
    </row>
    <row r="37489" spans="11:11" x14ac:dyDescent="0.25">
      <c r="K37489" s="115"/>
    </row>
    <row r="37490" spans="11:11" x14ac:dyDescent="0.25">
      <c r="K37490" s="115"/>
    </row>
    <row r="37491" spans="11:11" x14ac:dyDescent="0.25">
      <c r="K37491" s="115"/>
    </row>
    <row r="37492" spans="11:11" x14ac:dyDescent="0.25">
      <c r="K37492" s="115"/>
    </row>
    <row r="37493" spans="11:11" x14ac:dyDescent="0.25">
      <c r="K37493" s="115"/>
    </row>
    <row r="37494" spans="11:11" x14ac:dyDescent="0.25">
      <c r="K37494" s="115"/>
    </row>
    <row r="37495" spans="11:11" x14ac:dyDescent="0.25">
      <c r="K37495" s="115"/>
    </row>
    <row r="37496" spans="11:11" x14ac:dyDescent="0.25">
      <c r="K37496" s="115"/>
    </row>
    <row r="37497" spans="11:11" x14ac:dyDescent="0.25">
      <c r="K37497" s="115"/>
    </row>
    <row r="37498" spans="11:11" x14ac:dyDescent="0.25">
      <c r="K37498" s="115"/>
    </row>
    <row r="37499" spans="11:11" x14ac:dyDescent="0.25">
      <c r="K37499" s="115"/>
    </row>
    <row r="37500" spans="11:11" x14ac:dyDescent="0.25">
      <c r="K37500" s="115"/>
    </row>
    <row r="37501" spans="11:11" x14ac:dyDescent="0.25">
      <c r="K37501" s="115"/>
    </row>
    <row r="37502" spans="11:11" x14ac:dyDescent="0.25">
      <c r="K37502" s="115"/>
    </row>
    <row r="37503" spans="11:11" x14ac:dyDescent="0.25">
      <c r="K37503" s="115"/>
    </row>
    <row r="37504" spans="11:11" x14ac:dyDescent="0.25">
      <c r="K37504" s="115"/>
    </row>
    <row r="37505" spans="11:11" x14ac:dyDescent="0.25">
      <c r="K37505" s="115"/>
    </row>
    <row r="37506" spans="11:11" x14ac:dyDescent="0.25">
      <c r="K37506" s="115"/>
    </row>
    <row r="37507" spans="11:11" x14ac:dyDescent="0.25">
      <c r="K37507" s="115"/>
    </row>
    <row r="37508" spans="11:11" x14ac:dyDescent="0.25">
      <c r="K37508" s="115"/>
    </row>
    <row r="37509" spans="11:11" x14ac:dyDescent="0.25">
      <c r="K37509" s="115"/>
    </row>
    <row r="37510" spans="11:11" x14ac:dyDescent="0.25">
      <c r="K37510" s="115"/>
    </row>
    <row r="37511" spans="11:11" x14ac:dyDescent="0.25">
      <c r="K37511" s="115"/>
    </row>
    <row r="37512" spans="11:11" x14ac:dyDescent="0.25">
      <c r="K37512" s="115"/>
    </row>
    <row r="37513" spans="11:11" x14ac:dyDescent="0.25">
      <c r="K37513" s="115"/>
    </row>
    <row r="37514" spans="11:11" x14ac:dyDescent="0.25">
      <c r="K37514" s="115"/>
    </row>
    <row r="37515" spans="11:11" x14ac:dyDescent="0.25">
      <c r="K37515" s="115"/>
    </row>
    <row r="37516" spans="11:11" x14ac:dyDescent="0.25">
      <c r="K37516" s="115"/>
    </row>
    <row r="37517" spans="11:11" x14ac:dyDescent="0.25">
      <c r="K37517" s="115"/>
    </row>
    <row r="37518" spans="11:11" x14ac:dyDescent="0.25">
      <c r="K37518" s="115"/>
    </row>
    <row r="37519" spans="11:11" x14ac:dyDescent="0.25">
      <c r="K37519" s="115"/>
    </row>
    <row r="37520" spans="11:11" x14ac:dyDescent="0.25">
      <c r="K37520" s="115"/>
    </row>
    <row r="37521" spans="11:11" x14ac:dyDescent="0.25">
      <c r="K37521" s="115"/>
    </row>
    <row r="37522" spans="11:11" x14ac:dyDescent="0.25">
      <c r="K37522" s="115"/>
    </row>
    <row r="37523" spans="11:11" x14ac:dyDescent="0.25">
      <c r="K37523" s="115"/>
    </row>
    <row r="37524" spans="11:11" x14ac:dyDescent="0.25">
      <c r="K37524" s="115"/>
    </row>
    <row r="37525" spans="11:11" x14ac:dyDescent="0.25">
      <c r="K37525" s="115"/>
    </row>
    <row r="37526" spans="11:11" x14ac:dyDescent="0.25">
      <c r="K37526" s="115"/>
    </row>
    <row r="37527" spans="11:11" x14ac:dyDescent="0.25">
      <c r="K37527" s="115"/>
    </row>
    <row r="37528" spans="11:11" x14ac:dyDescent="0.25">
      <c r="K37528" s="115"/>
    </row>
    <row r="37529" spans="11:11" x14ac:dyDescent="0.25">
      <c r="K37529" s="115"/>
    </row>
    <row r="37530" spans="11:11" x14ac:dyDescent="0.25">
      <c r="K37530" s="115"/>
    </row>
    <row r="37531" spans="11:11" x14ac:dyDescent="0.25">
      <c r="K37531" s="115"/>
    </row>
    <row r="37532" spans="11:11" x14ac:dyDescent="0.25">
      <c r="K37532" s="115"/>
    </row>
    <row r="37533" spans="11:11" x14ac:dyDescent="0.25">
      <c r="K37533" s="115"/>
    </row>
    <row r="37534" spans="11:11" x14ac:dyDescent="0.25">
      <c r="K37534" s="115"/>
    </row>
    <row r="37535" spans="11:11" x14ac:dyDescent="0.25">
      <c r="K37535" s="115"/>
    </row>
    <row r="37536" spans="11:11" x14ac:dyDescent="0.25">
      <c r="K37536" s="115"/>
    </row>
    <row r="37537" spans="11:11" x14ac:dyDescent="0.25">
      <c r="K37537" s="115"/>
    </row>
    <row r="37538" spans="11:11" x14ac:dyDescent="0.25">
      <c r="K37538" s="115"/>
    </row>
    <row r="37539" spans="11:11" x14ac:dyDescent="0.25">
      <c r="K37539" s="115"/>
    </row>
    <row r="37540" spans="11:11" x14ac:dyDescent="0.25">
      <c r="K37540" s="115"/>
    </row>
    <row r="37541" spans="11:11" x14ac:dyDescent="0.25">
      <c r="K37541" s="115"/>
    </row>
    <row r="37542" spans="11:11" x14ac:dyDescent="0.25">
      <c r="K37542" s="115"/>
    </row>
    <row r="37543" spans="11:11" x14ac:dyDescent="0.25">
      <c r="K37543" s="115"/>
    </row>
    <row r="37544" spans="11:11" x14ac:dyDescent="0.25">
      <c r="K37544" s="115"/>
    </row>
    <row r="37545" spans="11:11" x14ac:dyDescent="0.25">
      <c r="K37545" s="115"/>
    </row>
    <row r="37546" spans="11:11" x14ac:dyDescent="0.25">
      <c r="K37546" s="115"/>
    </row>
    <row r="37547" spans="11:11" x14ac:dyDescent="0.25">
      <c r="K37547" s="115"/>
    </row>
    <row r="37548" spans="11:11" x14ac:dyDescent="0.25">
      <c r="K37548" s="115"/>
    </row>
    <row r="37549" spans="11:11" x14ac:dyDescent="0.25">
      <c r="K37549" s="115"/>
    </row>
    <row r="37550" spans="11:11" x14ac:dyDescent="0.25">
      <c r="K37550" s="115"/>
    </row>
    <row r="37551" spans="11:11" x14ac:dyDescent="0.25">
      <c r="K37551" s="115"/>
    </row>
    <row r="37552" spans="11:11" x14ac:dyDescent="0.25">
      <c r="K37552" s="115"/>
    </row>
    <row r="37553" spans="11:11" x14ac:dyDescent="0.25">
      <c r="K37553" s="115"/>
    </row>
    <row r="37554" spans="11:11" x14ac:dyDescent="0.25">
      <c r="K37554" s="115"/>
    </row>
    <row r="37555" spans="11:11" x14ac:dyDescent="0.25">
      <c r="K37555" s="115"/>
    </row>
    <row r="37556" spans="11:11" x14ac:dyDescent="0.25">
      <c r="K37556" s="115"/>
    </row>
    <row r="37557" spans="11:11" x14ac:dyDescent="0.25">
      <c r="K37557" s="115"/>
    </row>
    <row r="37558" spans="11:11" x14ac:dyDescent="0.25">
      <c r="K37558" s="115"/>
    </row>
    <row r="37559" spans="11:11" x14ac:dyDescent="0.25">
      <c r="K37559" s="115"/>
    </row>
    <row r="37560" spans="11:11" x14ac:dyDescent="0.25">
      <c r="K37560" s="115"/>
    </row>
    <row r="37561" spans="11:11" x14ac:dyDescent="0.25">
      <c r="K37561" s="115"/>
    </row>
    <row r="37562" spans="11:11" x14ac:dyDescent="0.25">
      <c r="K37562" s="115"/>
    </row>
    <row r="37563" spans="11:11" x14ac:dyDescent="0.25">
      <c r="K37563" s="115"/>
    </row>
    <row r="37564" spans="11:11" x14ac:dyDescent="0.25">
      <c r="K37564" s="115"/>
    </row>
    <row r="37565" spans="11:11" x14ac:dyDescent="0.25">
      <c r="K37565" s="115"/>
    </row>
    <row r="37566" spans="11:11" x14ac:dyDescent="0.25">
      <c r="K37566" s="115"/>
    </row>
    <row r="37567" spans="11:11" x14ac:dyDescent="0.25">
      <c r="K37567" s="115"/>
    </row>
    <row r="37568" spans="11:11" x14ac:dyDescent="0.25">
      <c r="K37568" s="115"/>
    </row>
    <row r="37569" spans="11:11" x14ac:dyDescent="0.25">
      <c r="K37569" s="115"/>
    </row>
    <row r="37570" spans="11:11" x14ac:dyDescent="0.25">
      <c r="K37570" s="115"/>
    </row>
    <row r="37571" spans="11:11" x14ac:dyDescent="0.25">
      <c r="K37571" s="115"/>
    </row>
    <row r="37572" spans="11:11" x14ac:dyDescent="0.25">
      <c r="K37572" s="115"/>
    </row>
    <row r="37573" spans="11:11" x14ac:dyDescent="0.25">
      <c r="K37573" s="115"/>
    </row>
    <row r="37574" spans="11:11" x14ac:dyDescent="0.25">
      <c r="K37574" s="115"/>
    </row>
    <row r="37575" spans="11:11" x14ac:dyDescent="0.25">
      <c r="K37575" s="115"/>
    </row>
    <row r="37576" spans="11:11" x14ac:dyDescent="0.25">
      <c r="K37576" s="115"/>
    </row>
    <row r="37577" spans="11:11" x14ac:dyDescent="0.25">
      <c r="K37577" s="115"/>
    </row>
    <row r="37578" spans="11:11" x14ac:dyDescent="0.25">
      <c r="K37578" s="115"/>
    </row>
    <row r="37579" spans="11:11" x14ac:dyDescent="0.25">
      <c r="K37579" s="115"/>
    </row>
    <row r="37580" spans="11:11" x14ac:dyDescent="0.25">
      <c r="K37580" s="115"/>
    </row>
    <row r="37581" spans="11:11" x14ac:dyDescent="0.25">
      <c r="K37581" s="115"/>
    </row>
    <row r="37582" spans="11:11" x14ac:dyDescent="0.25">
      <c r="K37582" s="115"/>
    </row>
    <row r="37583" spans="11:11" x14ac:dyDescent="0.25">
      <c r="K37583" s="115"/>
    </row>
    <row r="37584" spans="11:11" x14ac:dyDescent="0.25">
      <c r="K37584" s="115"/>
    </row>
    <row r="37585" spans="11:11" x14ac:dyDescent="0.25">
      <c r="K37585" s="115"/>
    </row>
    <row r="37586" spans="11:11" x14ac:dyDescent="0.25">
      <c r="K37586" s="115"/>
    </row>
    <row r="37587" spans="11:11" x14ac:dyDescent="0.25">
      <c r="K37587" s="115"/>
    </row>
    <row r="37588" spans="11:11" x14ac:dyDescent="0.25">
      <c r="K37588" s="115"/>
    </row>
    <row r="37589" spans="11:11" x14ac:dyDescent="0.25">
      <c r="K37589" s="115"/>
    </row>
    <row r="37590" spans="11:11" x14ac:dyDescent="0.25">
      <c r="K37590" s="115"/>
    </row>
    <row r="37591" spans="11:11" x14ac:dyDescent="0.25">
      <c r="K37591" s="115"/>
    </row>
    <row r="37592" spans="11:11" x14ac:dyDescent="0.25">
      <c r="K37592" s="115"/>
    </row>
    <row r="37593" spans="11:11" x14ac:dyDescent="0.25">
      <c r="K37593" s="115"/>
    </row>
    <row r="37594" spans="11:11" x14ac:dyDescent="0.25">
      <c r="K37594" s="115"/>
    </row>
    <row r="37595" spans="11:11" x14ac:dyDescent="0.25">
      <c r="K37595" s="115"/>
    </row>
    <row r="37596" spans="11:11" x14ac:dyDescent="0.25">
      <c r="K37596" s="115"/>
    </row>
    <row r="37597" spans="11:11" x14ac:dyDescent="0.25">
      <c r="K37597" s="115"/>
    </row>
    <row r="37598" spans="11:11" x14ac:dyDescent="0.25">
      <c r="K37598" s="115"/>
    </row>
    <row r="37599" spans="11:11" x14ac:dyDescent="0.25">
      <c r="K37599" s="115"/>
    </row>
    <row r="37600" spans="11:11" x14ac:dyDescent="0.25">
      <c r="K37600" s="115"/>
    </row>
    <row r="37601" spans="11:11" x14ac:dyDescent="0.25">
      <c r="K37601" s="115"/>
    </row>
    <row r="37602" spans="11:11" x14ac:dyDescent="0.25">
      <c r="K37602" s="115"/>
    </row>
    <row r="37603" spans="11:11" x14ac:dyDescent="0.25">
      <c r="K37603" s="115"/>
    </row>
    <row r="37604" spans="11:11" x14ac:dyDescent="0.25">
      <c r="K37604" s="115"/>
    </row>
    <row r="37605" spans="11:11" x14ac:dyDescent="0.25">
      <c r="K37605" s="115"/>
    </row>
    <row r="37606" spans="11:11" x14ac:dyDescent="0.25">
      <c r="K37606" s="115"/>
    </row>
    <row r="37607" spans="11:11" x14ac:dyDescent="0.25">
      <c r="K37607" s="115"/>
    </row>
    <row r="37608" spans="11:11" x14ac:dyDescent="0.25">
      <c r="K37608" s="115"/>
    </row>
    <row r="37609" spans="11:11" x14ac:dyDescent="0.25">
      <c r="K37609" s="115"/>
    </row>
    <row r="37610" spans="11:11" x14ac:dyDescent="0.25">
      <c r="K37610" s="115"/>
    </row>
    <row r="37611" spans="11:11" x14ac:dyDescent="0.25">
      <c r="K37611" s="115"/>
    </row>
    <row r="37612" spans="11:11" x14ac:dyDescent="0.25">
      <c r="K37612" s="115"/>
    </row>
    <row r="37613" spans="11:11" x14ac:dyDescent="0.25">
      <c r="K37613" s="115"/>
    </row>
    <row r="37614" spans="11:11" x14ac:dyDescent="0.25">
      <c r="K37614" s="115"/>
    </row>
    <row r="37615" spans="11:11" x14ac:dyDescent="0.25">
      <c r="K37615" s="115"/>
    </row>
    <row r="37616" spans="11:11" x14ac:dyDescent="0.25">
      <c r="K37616" s="115"/>
    </row>
    <row r="37617" spans="11:11" x14ac:dyDescent="0.25">
      <c r="K37617" s="115"/>
    </row>
    <row r="37618" spans="11:11" x14ac:dyDescent="0.25">
      <c r="K37618" s="115"/>
    </row>
    <row r="37619" spans="11:11" x14ac:dyDescent="0.25">
      <c r="K37619" s="115"/>
    </row>
    <row r="37620" spans="11:11" x14ac:dyDescent="0.25">
      <c r="K37620" s="115"/>
    </row>
    <row r="37621" spans="11:11" x14ac:dyDescent="0.25">
      <c r="K37621" s="115"/>
    </row>
    <row r="37622" spans="11:11" x14ac:dyDescent="0.25">
      <c r="K37622" s="115"/>
    </row>
    <row r="37623" spans="11:11" x14ac:dyDescent="0.25">
      <c r="K37623" s="115"/>
    </row>
    <row r="37624" spans="11:11" x14ac:dyDescent="0.25">
      <c r="K37624" s="115"/>
    </row>
    <row r="37625" spans="11:11" x14ac:dyDescent="0.25">
      <c r="K37625" s="115"/>
    </row>
    <row r="37626" spans="11:11" x14ac:dyDescent="0.25">
      <c r="K37626" s="115"/>
    </row>
    <row r="37627" spans="11:11" x14ac:dyDescent="0.25">
      <c r="K37627" s="115"/>
    </row>
    <row r="37628" spans="11:11" x14ac:dyDescent="0.25">
      <c r="K37628" s="115"/>
    </row>
    <row r="37629" spans="11:11" x14ac:dyDescent="0.25">
      <c r="K37629" s="115"/>
    </row>
    <row r="37630" spans="11:11" x14ac:dyDescent="0.25">
      <c r="K37630" s="115"/>
    </row>
    <row r="37631" spans="11:11" x14ac:dyDescent="0.25">
      <c r="K37631" s="115"/>
    </row>
    <row r="37632" spans="11:11" x14ac:dyDescent="0.25">
      <c r="K37632" s="115"/>
    </row>
    <row r="37633" spans="11:11" x14ac:dyDescent="0.25">
      <c r="K37633" s="115"/>
    </row>
    <row r="37634" spans="11:11" x14ac:dyDescent="0.25">
      <c r="K37634" s="115"/>
    </row>
    <row r="37635" spans="11:11" x14ac:dyDescent="0.25">
      <c r="K37635" s="115"/>
    </row>
    <row r="37636" spans="11:11" x14ac:dyDescent="0.25">
      <c r="K37636" s="115"/>
    </row>
    <row r="37637" spans="11:11" x14ac:dyDescent="0.25">
      <c r="K37637" s="115"/>
    </row>
    <row r="37638" spans="11:11" x14ac:dyDescent="0.25">
      <c r="K37638" s="115"/>
    </row>
    <row r="37639" spans="11:11" x14ac:dyDescent="0.25">
      <c r="K37639" s="115"/>
    </row>
    <row r="37640" spans="11:11" x14ac:dyDescent="0.25">
      <c r="K37640" s="115"/>
    </row>
    <row r="37641" spans="11:11" x14ac:dyDescent="0.25">
      <c r="K37641" s="115"/>
    </row>
    <row r="37642" spans="11:11" x14ac:dyDescent="0.25">
      <c r="K37642" s="115"/>
    </row>
    <row r="37643" spans="11:11" x14ac:dyDescent="0.25">
      <c r="K37643" s="115"/>
    </row>
    <row r="37644" spans="11:11" x14ac:dyDescent="0.25">
      <c r="K37644" s="115"/>
    </row>
    <row r="37645" spans="11:11" x14ac:dyDescent="0.25">
      <c r="K37645" s="115"/>
    </row>
    <row r="37646" spans="11:11" x14ac:dyDescent="0.25">
      <c r="K37646" s="115"/>
    </row>
    <row r="37647" spans="11:11" x14ac:dyDescent="0.25">
      <c r="K37647" s="115"/>
    </row>
    <row r="37648" spans="11:11" x14ac:dyDescent="0.25">
      <c r="K37648" s="115"/>
    </row>
    <row r="37649" spans="11:11" x14ac:dyDescent="0.25">
      <c r="K37649" s="115"/>
    </row>
    <row r="37650" spans="11:11" x14ac:dyDescent="0.25">
      <c r="K37650" s="115"/>
    </row>
    <row r="37651" spans="11:11" x14ac:dyDescent="0.25">
      <c r="K37651" s="115"/>
    </row>
    <row r="37652" spans="11:11" x14ac:dyDescent="0.25">
      <c r="K37652" s="115"/>
    </row>
    <row r="37653" spans="11:11" x14ac:dyDescent="0.25">
      <c r="K37653" s="115"/>
    </row>
    <row r="37654" spans="11:11" x14ac:dyDescent="0.25">
      <c r="K37654" s="115"/>
    </row>
    <row r="37655" spans="11:11" x14ac:dyDescent="0.25">
      <c r="K37655" s="115"/>
    </row>
    <row r="37656" spans="11:11" x14ac:dyDescent="0.25">
      <c r="K37656" s="115"/>
    </row>
    <row r="37657" spans="11:11" x14ac:dyDescent="0.25">
      <c r="K37657" s="115"/>
    </row>
    <row r="37658" spans="11:11" x14ac:dyDescent="0.25">
      <c r="K37658" s="115"/>
    </row>
    <row r="37659" spans="11:11" x14ac:dyDescent="0.25">
      <c r="K37659" s="115"/>
    </row>
    <row r="37660" spans="11:11" x14ac:dyDescent="0.25">
      <c r="K37660" s="115"/>
    </row>
    <row r="37661" spans="11:11" x14ac:dyDescent="0.25">
      <c r="K37661" s="115"/>
    </row>
    <row r="37662" spans="11:11" x14ac:dyDescent="0.25">
      <c r="K37662" s="115"/>
    </row>
    <row r="37663" spans="11:11" x14ac:dyDescent="0.25">
      <c r="K37663" s="115"/>
    </row>
    <row r="37664" spans="11:11" x14ac:dyDescent="0.25">
      <c r="K37664" s="115"/>
    </row>
    <row r="37665" spans="11:11" x14ac:dyDescent="0.25">
      <c r="K37665" s="115"/>
    </row>
    <row r="37666" spans="11:11" x14ac:dyDescent="0.25">
      <c r="K37666" s="115"/>
    </row>
    <row r="37667" spans="11:11" x14ac:dyDescent="0.25">
      <c r="K37667" s="115"/>
    </row>
    <row r="37668" spans="11:11" x14ac:dyDescent="0.25">
      <c r="K37668" s="115"/>
    </row>
    <row r="37669" spans="11:11" x14ac:dyDescent="0.25">
      <c r="K37669" s="115"/>
    </row>
    <row r="37670" spans="11:11" x14ac:dyDescent="0.25">
      <c r="K37670" s="115"/>
    </row>
    <row r="37671" spans="11:11" x14ac:dyDescent="0.25">
      <c r="K37671" s="115"/>
    </row>
    <row r="37672" spans="11:11" x14ac:dyDescent="0.25">
      <c r="K37672" s="115"/>
    </row>
    <row r="37673" spans="11:11" x14ac:dyDescent="0.25">
      <c r="K37673" s="115"/>
    </row>
    <row r="37674" spans="11:11" x14ac:dyDescent="0.25">
      <c r="K37674" s="115"/>
    </row>
    <row r="37675" spans="11:11" x14ac:dyDescent="0.25">
      <c r="K37675" s="115"/>
    </row>
    <row r="37676" spans="11:11" x14ac:dyDescent="0.25">
      <c r="K37676" s="115"/>
    </row>
    <row r="37677" spans="11:11" x14ac:dyDescent="0.25">
      <c r="K37677" s="115"/>
    </row>
    <row r="37678" spans="11:11" x14ac:dyDescent="0.25">
      <c r="K37678" s="115"/>
    </row>
    <row r="37679" spans="11:11" x14ac:dyDescent="0.25">
      <c r="K37679" s="115"/>
    </row>
    <row r="37680" spans="11:11" x14ac:dyDescent="0.25">
      <c r="K37680" s="115"/>
    </row>
    <row r="37681" spans="11:11" x14ac:dyDescent="0.25">
      <c r="K37681" s="115"/>
    </row>
    <row r="37682" spans="11:11" x14ac:dyDescent="0.25">
      <c r="K37682" s="115"/>
    </row>
    <row r="37683" spans="11:11" x14ac:dyDescent="0.25">
      <c r="K37683" s="115"/>
    </row>
    <row r="37684" spans="11:11" x14ac:dyDescent="0.25">
      <c r="K37684" s="115"/>
    </row>
    <row r="37685" spans="11:11" x14ac:dyDescent="0.25">
      <c r="K37685" s="115"/>
    </row>
    <row r="37686" spans="11:11" x14ac:dyDescent="0.25">
      <c r="K37686" s="115"/>
    </row>
    <row r="37687" spans="11:11" x14ac:dyDescent="0.25">
      <c r="K37687" s="115"/>
    </row>
    <row r="37688" spans="11:11" x14ac:dyDescent="0.25">
      <c r="K37688" s="115"/>
    </row>
    <row r="37689" spans="11:11" x14ac:dyDescent="0.25">
      <c r="K37689" s="115"/>
    </row>
    <row r="37690" spans="11:11" x14ac:dyDescent="0.25">
      <c r="K37690" s="115"/>
    </row>
    <row r="37691" spans="11:11" x14ac:dyDescent="0.25">
      <c r="K37691" s="115"/>
    </row>
    <row r="37692" spans="11:11" x14ac:dyDescent="0.25">
      <c r="K37692" s="115"/>
    </row>
    <row r="37693" spans="11:11" x14ac:dyDescent="0.25">
      <c r="K37693" s="115"/>
    </row>
    <row r="37694" spans="11:11" x14ac:dyDescent="0.25">
      <c r="K37694" s="115"/>
    </row>
    <row r="37695" spans="11:11" x14ac:dyDescent="0.25">
      <c r="K37695" s="115"/>
    </row>
    <row r="37696" spans="11:11" x14ac:dyDescent="0.25">
      <c r="K37696" s="115"/>
    </row>
    <row r="37697" spans="11:11" x14ac:dyDescent="0.25">
      <c r="K37697" s="115"/>
    </row>
    <row r="37698" spans="11:11" x14ac:dyDescent="0.25">
      <c r="K37698" s="115"/>
    </row>
    <row r="37699" spans="11:11" x14ac:dyDescent="0.25">
      <c r="K37699" s="115"/>
    </row>
    <row r="37700" spans="11:11" x14ac:dyDescent="0.25">
      <c r="K37700" s="115"/>
    </row>
    <row r="37701" spans="11:11" x14ac:dyDescent="0.25">
      <c r="K37701" s="115"/>
    </row>
    <row r="37702" spans="11:11" x14ac:dyDescent="0.25">
      <c r="K37702" s="115"/>
    </row>
    <row r="37703" spans="11:11" x14ac:dyDescent="0.25">
      <c r="K37703" s="115"/>
    </row>
    <row r="37704" spans="11:11" x14ac:dyDescent="0.25">
      <c r="K37704" s="115"/>
    </row>
    <row r="37705" spans="11:11" x14ac:dyDescent="0.25">
      <c r="K37705" s="115"/>
    </row>
    <row r="37706" spans="11:11" x14ac:dyDescent="0.25">
      <c r="K37706" s="115"/>
    </row>
    <row r="37707" spans="11:11" x14ac:dyDescent="0.25">
      <c r="K37707" s="115"/>
    </row>
    <row r="37708" spans="11:11" x14ac:dyDescent="0.25">
      <c r="K37708" s="115"/>
    </row>
    <row r="37709" spans="11:11" x14ac:dyDescent="0.25">
      <c r="K37709" s="115"/>
    </row>
    <row r="37710" spans="11:11" x14ac:dyDescent="0.25">
      <c r="K37710" s="115"/>
    </row>
    <row r="37711" spans="11:11" x14ac:dyDescent="0.25">
      <c r="K37711" s="115"/>
    </row>
    <row r="37712" spans="11:11" x14ac:dyDescent="0.25">
      <c r="K37712" s="115"/>
    </row>
    <row r="37713" spans="11:11" x14ac:dyDescent="0.25">
      <c r="K37713" s="115"/>
    </row>
    <row r="37714" spans="11:11" x14ac:dyDescent="0.25">
      <c r="K37714" s="115"/>
    </row>
    <row r="37715" spans="11:11" x14ac:dyDescent="0.25">
      <c r="K37715" s="115"/>
    </row>
    <row r="37716" spans="11:11" x14ac:dyDescent="0.25">
      <c r="K37716" s="115"/>
    </row>
    <row r="37717" spans="11:11" x14ac:dyDescent="0.25">
      <c r="K37717" s="115"/>
    </row>
    <row r="37718" spans="11:11" x14ac:dyDescent="0.25">
      <c r="K37718" s="115"/>
    </row>
    <row r="37719" spans="11:11" x14ac:dyDescent="0.25">
      <c r="K37719" s="115"/>
    </row>
    <row r="37720" spans="11:11" x14ac:dyDescent="0.25">
      <c r="K37720" s="115"/>
    </row>
    <row r="37721" spans="11:11" x14ac:dyDescent="0.25">
      <c r="K37721" s="115"/>
    </row>
    <row r="37722" spans="11:11" x14ac:dyDescent="0.25">
      <c r="K37722" s="115"/>
    </row>
    <row r="37723" spans="11:11" x14ac:dyDescent="0.25">
      <c r="K37723" s="115"/>
    </row>
    <row r="37724" spans="11:11" x14ac:dyDescent="0.25">
      <c r="K37724" s="115"/>
    </row>
    <row r="37725" spans="11:11" x14ac:dyDescent="0.25">
      <c r="K37725" s="115"/>
    </row>
    <row r="37726" spans="11:11" x14ac:dyDescent="0.25">
      <c r="K37726" s="115"/>
    </row>
    <row r="37727" spans="11:11" x14ac:dyDescent="0.25">
      <c r="K37727" s="115"/>
    </row>
    <row r="37728" spans="11:11" x14ac:dyDescent="0.25">
      <c r="K37728" s="115"/>
    </row>
    <row r="37729" spans="11:11" x14ac:dyDescent="0.25">
      <c r="K37729" s="115"/>
    </row>
    <row r="37730" spans="11:11" x14ac:dyDescent="0.25">
      <c r="K37730" s="115"/>
    </row>
    <row r="37731" spans="11:11" x14ac:dyDescent="0.25">
      <c r="K37731" s="115"/>
    </row>
    <row r="37732" spans="11:11" x14ac:dyDescent="0.25">
      <c r="K37732" s="115"/>
    </row>
    <row r="37733" spans="11:11" x14ac:dyDescent="0.25">
      <c r="K37733" s="115"/>
    </row>
    <row r="37734" spans="11:11" x14ac:dyDescent="0.25">
      <c r="K37734" s="115"/>
    </row>
    <row r="37735" spans="11:11" x14ac:dyDescent="0.25">
      <c r="K37735" s="115"/>
    </row>
    <row r="37736" spans="11:11" x14ac:dyDescent="0.25">
      <c r="K37736" s="115"/>
    </row>
    <row r="37737" spans="11:11" x14ac:dyDescent="0.25">
      <c r="K37737" s="115"/>
    </row>
    <row r="37738" spans="11:11" x14ac:dyDescent="0.25">
      <c r="K37738" s="115"/>
    </row>
    <row r="37739" spans="11:11" x14ac:dyDescent="0.25">
      <c r="K37739" s="115"/>
    </row>
    <row r="37740" spans="11:11" x14ac:dyDescent="0.25">
      <c r="K37740" s="115"/>
    </row>
    <row r="37741" spans="11:11" x14ac:dyDescent="0.25">
      <c r="K37741" s="115"/>
    </row>
    <row r="37742" spans="11:11" x14ac:dyDescent="0.25">
      <c r="K37742" s="115"/>
    </row>
    <row r="37743" spans="11:11" x14ac:dyDescent="0.25">
      <c r="K37743" s="115"/>
    </row>
    <row r="37744" spans="11:11" x14ac:dyDescent="0.25">
      <c r="K37744" s="115"/>
    </row>
    <row r="37745" spans="11:11" x14ac:dyDescent="0.25">
      <c r="K37745" s="115"/>
    </row>
    <row r="37746" spans="11:11" x14ac:dyDescent="0.25">
      <c r="K37746" s="115"/>
    </row>
    <row r="37747" spans="11:11" x14ac:dyDescent="0.25">
      <c r="K37747" s="115"/>
    </row>
    <row r="37748" spans="11:11" x14ac:dyDescent="0.25">
      <c r="K37748" s="115"/>
    </row>
    <row r="37749" spans="11:11" x14ac:dyDescent="0.25">
      <c r="K37749" s="115"/>
    </row>
    <row r="37750" spans="11:11" x14ac:dyDescent="0.25">
      <c r="K37750" s="115"/>
    </row>
    <row r="37751" spans="11:11" x14ac:dyDescent="0.25">
      <c r="K37751" s="115"/>
    </row>
    <row r="37752" spans="11:11" x14ac:dyDescent="0.25">
      <c r="K37752" s="115"/>
    </row>
    <row r="37753" spans="11:11" x14ac:dyDescent="0.25">
      <c r="K37753" s="115"/>
    </row>
    <row r="37754" spans="11:11" x14ac:dyDescent="0.25">
      <c r="K37754" s="115"/>
    </row>
    <row r="37755" spans="11:11" x14ac:dyDescent="0.25">
      <c r="K37755" s="115"/>
    </row>
    <row r="37756" spans="11:11" x14ac:dyDescent="0.25">
      <c r="K37756" s="115"/>
    </row>
    <row r="37757" spans="11:11" x14ac:dyDescent="0.25">
      <c r="K37757" s="115"/>
    </row>
    <row r="37758" spans="11:11" x14ac:dyDescent="0.25">
      <c r="K37758" s="115"/>
    </row>
    <row r="37759" spans="11:11" x14ac:dyDescent="0.25">
      <c r="K37759" s="115"/>
    </row>
    <row r="37760" spans="11:11" x14ac:dyDescent="0.25">
      <c r="K37760" s="115"/>
    </row>
    <row r="37761" spans="11:11" x14ac:dyDescent="0.25">
      <c r="K37761" s="115"/>
    </row>
    <row r="37762" spans="11:11" x14ac:dyDescent="0.25">
      <c r="K37762" s="115"/>
    </row>
    <row r="37763" spans="11:11" x14ac:dyDescent="0.25">
      <c r="K37763" s="115"/>
    </row>
    <row r="37764" spans="11:11" x14ac:dyDescent="0.25">
      <c r="K37764" s="115"/>
    </row>
    <row r="37765" spans="11:11" x14ac:dyDescent="0.25">
      <c r="K37765" s="115"/>
    </row>
    <row r="37766" spans="11:11" x14ac:dyDescent="0.25">
      <c r="K37766" s="115"/>
    </row>
    <row r="37767" spans="11:11" x14ac:dyDescent="0.25">
      <c r="K37767" s="115"/>
    </row>
    <row r="37768" spans="11:11" x14ac:dyDescent="0.25">
      <c r="K37768" s="115"/>
    </row>
    <row r="37769" spans="11:11" x14ac:dyDescent="0.25">
      <c r="K37769" s="115"/>
    </row>
    <row r="37770" spans="11:11" x14ac:dyDescent="0.25">
      <c r="K37770" s="115"/>
    </row>
    <row r="37771" spans="11:11" x14ac:dyDescent="0.25">
      <c r="K37771" s="115"/>
    </row>
    <row r="37772" spans="11:11" x14ac:dyDescent="0.25">
      <c r="K37772" s="115"/>
    </row>
    <row r="37773" spans="11:11" x14ac:dyDescent="0.25">
      <c r="K37773" s="115"/>
    </row>
    <row r="37774" spans="11:11" x14ac:dyDescent="0.25">
      <c r="K37774" s="115"/>
    </row>
    <row r="37775" spans="11:11" x14ac:dyDescent="0.25">
      <c r="K37775" s="115"/>
    </row>
    <row r="37776" spans="11:11" x14ac:dyDescent="0.25">
      <c r="K37776" s="115"/>
    </row>
    <row r="37777" spans="11:11" x14ac:dyDescent="0.25">
      <c r="K37777" s="115"/>
    </row>
    <row r="37778" spans="11:11" x14ac:dyDescent="0.25">
      <c r="K37778" s="115"/>
    </row>
    <row r="37779" spans="11:11" x14ac:dyDescent="0.25">
      <c r="K37779" s="115"/>
    </row>
    <row r="37780" spans="11:11" x14ac:dyDescent="0.25">
      <c r="K37780" s="115"/>
    </row>
    <row r="37781" spans="11:11" x14ac:dyDescent="0.25">
      <c r="K37781" s="115"/>
    </row>
    <row r="37782" spans="11:11" x14ac:dyDescent="0.25">
      <c r="K37782" s="115"/>
    </row>
    <row r="37783" spans="11:11" x14ac:dyDescent="0.25">
      <c r="K37783" s="115"/>
    </row>
    <row r="37784" spans="11:11" x14ac:dyDescent="0.25">
      <c r="K37784" s="115"/>
    </row>
    <row r="37785" spans="11:11" x14ac:dyDescent="0.25">
      <c r="K37785" s="115"/>
    </row>
    <row r="37786" spans="11:11" x14ac:dyDescent="0.25">
      <c r="K37786" s="115"/>
    </row>
    <row r="37787" spans="11:11" x14ac:dyDescent="0.25">
      <c r="K37787" s="115"/>
    </row>
    <row r="37788" spans="11:11" x14ac:dyDescent="0.25">
      <c r="K37788" s="115"/>
    </row>
    <row r="37789" spans="11:11" x14ac:dyDescent="0.25">
      <c r="K37789" s="115"/>
    </row>
    <row r="37790" spans="11:11" x14ac:dyDescent="0.25">
      <c r="K37790" s="115"/>
    </row>
    <row r="37791" spans="11:11" x14ac:dyDescent="0.25">
      <c r="K37791" s="115"/>
    </row>
    <row r="37792" spans="11:11" x14ac:dyDescent="0.25">
      <c r="K37792" s="115"/>
    </row>
    <row r="37793" spans="11:11" x14ac:dyDescent="0.25">
      <c r="K37793" s="115"/>
    </row>
    <row r="37794" spans="11:11" x14ac:dyDescent="0.25">
      <c r="K37794" s="115"/>
    </row>
    <row r="37795" spans="11:11" x14ac:dyDescent="0.25">
      <c r="K37795" s="115"/>
    </row>
    <row r="37796" spans="11:11" x14ac:dyDescent="0.25">
      <c r="K37796" s="115"/>
    </row>
    <row r="37797" spans="11:11" x14ac:dyDescent="0.25">
      <c r="K37797" s="115"/>
    </row>
    <row r="37798" spans="11:11" x14ac:dyDescent="0.25">
      <c r="K37798" s="115"/>
    </row>
    <row r="37799" spans="11:11" x14ac:dyDescent="0.25">
      <c r="K37799" s="115"/>
    </row>
    <row r="37800" spans="11:11" x14ac:dyDescent="0.25">
      <c r="K37800" s="115"/>
    </row>
    <row r="37801" spans="11:11" x14ac:dyDescent="0.25">
      <c r="K37801" s="115"/>
    </row>
    <row r="37802" spans="11:11" x14ac:dyDescent="0.25">
      <c r="K37802" s="115"/>
    </row>
    <row r="37803" spans="11:11" x14ac:dyDescent="0.25">
      <c r="K37803" s="115"/>
    </row>
    <row r="37804" spans="11:11" x14ac:dyDescent="0.25">
      <c r="K37804" s="115"/>
    </row>
    <row r="37805" spans="11:11" x14ac:dyDescent="0.25">
      <c r="K37805" s="115"/>
    </row>
    <row r="37806" spans="11:11" x14ac:dyDescent="0.25">
      <c r="K37806" s="115"/>
    </row>
    <row r="37807" spans="11:11" x14ac:dyDescent="0.25">
      <c r="K37807" s="115"/>
    </row>
    <row r="37808" spans="11:11" x14ac:dyDescent="0.25">
      <c r="K37808" s="115"/>
    </row>
    <row r="37809" spans="11:11" x14ac:dyDescent="0.25">
      <c r="K37809" s="115"/>
    </row>
    <row r="37810" spans="11:11" x14ac:dyDescent="0.25">
      <c r="K37810" s="115"/>
    </row>
    <row r="37811" spans="11:11" x14ac:dyDescent="0.25">
      <c r="K37811" s="115"/>
    </row>
    <row r="37812" spans="11:11" x14ac:dyDescent="0.25">
      <c r="K37812" s="115"/>
    </row>
    <row r="37813" spans="11:11" x14ac:dyDescent="0.25">
      <c r="K37813" s="115"/>
    </row>
    <row r="37814" spans="11:11" x14ac:dyDescent="0.25">
      <c r="K37814" s="115"/>
    </row>
    <row r="37815" spans="11:11" x14ac:dyDescent="0.25">
      <c r="K37815" s="115"/>
    </row>
    <row r="37816" spans="11:11" x14ac:dyDescent="0.25">
      <c r="K37816" s="115"/>
    </row>
    <row r="37817" spans="11:11" x14ac:dyDescent="0.25">
      <c r="K37817" s="115"/>
    </row>
    <row r="37818" spans="11:11" x14ac:dyDescent="0.25">
      <c r="K37818" s="115"/>
    </row>
    <row r="37819" spans="11:11" x14ac:dyDescent="0.25">
      <c r="K37819" s="115"/>
    </row>
    <row r="37820" spans="11:11" x14ac:dyDescent="0.25">
      <c r="K37820" s="115"/>
    </row>
    <row r="37821" spans="11:11" x14ac:dyDescent="0.25">
      <c r="K37821" s="115"/>
    </row>
    <row r="37822" spans="11:11" x14ac:dyDescent="0.25">
      <c r="K37822" s="115"/>
    </row>
    <row r="37823" spans="11:11" x14ac:dyDescent="0.25">
      <c r="K37823" s="115"/>
    </row>
    <row r="37824" spans="11:11" x14ac:dyDescent="0.25">
      <c r="K37824" s="115"/>
    </row>
    <row r="37825" spans="11:11" x14ac:dyDescent="0.25">
      <c r="K37825" s="115"/>
    </row>
    <row r="37826" spans="11:11" x14ac:dyDescent="0.25">
      <c r="K37826" s="115"/>
    </row>
    <row r="37827" spans="11:11" x14ac:dyDescent="0.25">
      <c r="K37827" s="115"/>
    </row>
    <row r="37828" spans="11:11" x14ac:dyDescent="0.25">
      <c r="K37828" s="115"/>
    </row>
    <row r="37829" spans="11:11" x14ac:dyDescent="0.25">
      <c r="K37829" s="115"/>
    </row>
    <row r="37830" spans="11:11" x14ac:dyDescent="0.25">
      <c r="K37830" s="115"/>
    </row>
    <row r="37831" spans="11:11" x14ac:dyDescent="0.25">
      <c r="K37831" s="115"/>
    </row>
    <row r="37832" spans="11:11" x14ac:dyDescent="0.25">
      <c r="K37832" s="115"/>
    </row>
    <row r="37833" spans="11:11" x14ac:dyDescent="0.25">
      <c r="K37833" s="115"/>
    </row>
    <row r="37834" spans="11:11" x14ac:dyDescent="0.25">
      <c r="K37834" s="115"/>
    </row>
    <row r="37835" spans="11:11" x14ac:dyDescent="0.25">
      <c r="K37835" s="115"/>
    </row>
    <row r="37836" spans="11:11" x14ac:dyDescent="0.25">
      <c r="K37836" s="115"/>
    </row>
    <row r="37837" spans="11:11" x14ac:dyDescent="0.25">
      <c r="K37837" s="115"/>
    </row>
    <row r="37838" spans="11:11" x14ac:dyDescent="0.25">
      <c r="K37838" s="115"/>
    </row>
    <row r="37839" spans="11:11" x14ac:dyDescent="0.25">
      <c r="K37839" s="115"/>
    </row>
    <row r="37840" spans="11:11" x14ac:dyDescent="0.25">
      <c r="K37840" s="115"/>
    </row>
    <row r="37841" spans="11:11" x14ac:dyDescent="0.25">
      <c r="K37841" s="115"/>
    </row>
    <row r="37842" spans="11:11" x14ac:dyDescent="0.25">
      <c r="K37842" s="115"/>
    </row>
    <row r="37843" spans="11:11" x14ac:dyDescent="0.25">
      <c r="K37843" s="115"/>
    </row>
    <row r="37844" spans="11:11" x14ac:dyDescent="0.25">
      <c r="K37844" s="115"/>
    </row>
    <row r="37845" spans="11:11" x14ac:dyDescent="0.25">
      <c r="K37845" s="115"/>
    </row>
    <row r="37846" spans="11:11" x14ac:dyDescent="0.25">
      <c r="K37846" s="115"/>
    </row>
    <row r="37847" spans="11:11" x14ac:dyDescent="0.25">
      <c r="K37847" s="115"/>
    </row>
    <row r="37848" spans="11:11" x14ac:dyDescent="0.25">
      <c r="K37848" s="115"/>
    </row>
    <row r="37849" spans="11:11" x14ac:dyDescent="0.25">
      <c r="K37849" s="115"/>
    </row>
    <row r="37850" spans="11:11" x14ac:dyDescent="0.25">
      <c r="K37850" s="115"/>
    </row>
    <row r="37851" spans="11:11" x14ac:dyDescent="0.25">
      <c r="K37851" s="115"/>
    </row>
    <row r="37852" spans="11:11" x14ac:dyDescent="0.25">
      <c r="K37852" s="115"/>
    </row>
    <row r="37853" spans="11:11" x14ac:dyDescent="0.25">
      <c r="K37853" s="115"/>
    </row>
    <row r="37854" spans="11:11" x14ac:dyDescent="0.25">
      <c r="K37854" s="115"/>
    </row>
    <row r="37855" spans="11:11" x14ac:dyDescent="0.25">
      <c r="K37855" s="115"/>
    </row>
    <row r="37856" spans="11:11" x14ac:dyDescent="0.25">
      <c r="K37856" s="115"/>
    </row>
    <row r="37857" spans="11:11" x14ac:dyDescent="0.25">
      <c r="K37857" s="115"/>
    </row>
    <row r="37858" spans="11:11" x14ac:dyDescent="0.25">
      <c r="K37858" s="115"/>
    </row>
    <row r="37859" spans="11:11" x14ac:dyDescent="0.25">
      <c r="K37859" s="115"/>
    </row>
    <row r="37860" spans="11:11" x14ac:dyDescent="0.25">
      <c r="K37860" s="115"/>
    </row>
    <row r="37861" spans="11:11" x14ac:dyDescent="0.25">
      <c r="K37861" s="115"/>
    </row>
    <row r="37862" spans="11:11" x14ac:dyDescent="0.25">
      <c r="K37862" s="115"/>
    </row>
    <row r="37863" spans="11:11" x14ac:dyDescent="0.25">
      <c r="K37863" s="115"/>
    </row>
    <row r="37864" spans="11:11" x14ac:dyDescent="0.25">
      <c r="K37864" s="115"/>
    </row>
    <row r="37865" spans="11:11" x14ac:dyDescent="0.25">
      <c r="K37865" s="115"/>
    </row>
    <row r="37866" spans="11:11" x14ac:dyDescent="0.25">
      <c r="K37866" s="115"/>
    </row>
    <row r="37867" spans="11:11" x14ac:dyDescent="0.25">
      <c r="K37867" s="115"/>
    </row>
    <row r="37868" spans="11:11" x14ac:dyDescent="0.25">
      <c r="K37868" s="115"/>
    </row>
    <row r="37869" spans="11:11" x14ac:dyDescent="0.25">
      <c r="K37869" s="115"/>
    </row>
    <row r="37870" spans="11:11" x14ac:dyDescent="0.25">
      <c r="K37870" s="115"/>
    </row>
    <row r="37871" spans="11:11" x14ac:dyDescent="0.25">
      <c r="K37871" s="115"/>
    </row>
    <row r="37872" spans="11:11" x14ac:dyDescent="0.25">
      <c r="K37872" s="115"/>
    </row>
    <row r="37873" spans="11:11" x14ac:dyDescent="0.25">
      <c r="K37873" s="115"/>
    </row>
    <row r="37874" spans="11:11" x14ac:dyDescent="0.25">
      <c r="K37874" s="115"/>
    </row>
    <row r="37875" spans="11:11" x14ac:dyDescent="0.25">
      <c r="K37875" s="115"/>
    </row>
    <row r="37876" spans="11:11" x14ac:dyDescent="0.25">
      <c r="K37876" s="115"/>
    </row>
    <row r="37877" spans="11:11" x14ac:dyDescent="0.25">
      <c r="K37877" s="115"/>
    </row>
    <row r="37878" spans="11:11" x14ac:dyDescent="0.25">
      <c r="K37878" s="115"/>
    </row>
    <row r="37879" spans="11:11" x14ac:dyDescent="0.25">
      <c r="K37879" s="115"/>
    </row>
    <row r="37880" spans="11:11" x14ac:dyDescent="0.25">
      <c r="K37880" s="115"/>
    </row>
    <row r="37881" spans="11:11" x14ac:dyDescent="0.25">
      <c r="K37881" s="115"/>
    </row>
    <row r="37882" spans="11:11" x14ac:dyDescent="0.25">
      <c r="K37882" s="115"/>
    </row>
    <row r="37883" spans="11:11" x14ac:dyDescent="0.25">
      <c r="K37883" s="115"/>
    </row>
    <row r="37884" spans="11:11" x14ac:dyDescent="0.25">
      <c r="K37884" s="115"/>
    </row>
    <row r="37885" spans="11:11" x14ac:dyDescent="0.25">
      <c r="K37885" s="115"/>
    </row>
    <row r="37886" spans="11:11" x14ac:dyDescent="0.25">
      <c r="K37886" s="115"/>
    </row>
    <row r="37887" spans="11:11" x14ac:dyDescent="0.25">
      <c r="K37887" s="115"/>
    </row>
    <row r="37888" spans="11:11" x14ac:dyDescent="0.25">
      <c r="K37888" s="115"/>
    </row>
    <row r="37889" spans="11:11" x14ac:dyDescent="0.25">
      <c r="K37889" s="115"/>
    </row>
    <row r="37890" spans="11:11" x14ac:dyDescent="0.25">
      <c r="K37890" s="115"/>
    </row>
    <row r="37891" spans="11:11" x14ac:dyDescent="0.25">
      <c r="K37891" s="115"/>
    </row>
    <row r="37892" spans="11:11" x14ac:dyDescent="0.25">
      <c r="K37892" s="115"/>
    </row>
    <row r="37893" spans="11:11" x14ac:dyDescent="0.25">
      <c r="K37893" s="115"/>
    </row>
    <row r="37894" spans="11:11" x14ac:dyDescent="0.25">
      <c r="K37894" s="115"/>
    </row>
    <row r="37895" spans="11:11" x14ac:dyDescent="0.25">
      <c r="K37895" s="115"/>
    </row>
    <row r="37896" spans="11:11" x14ac:dyDescent="0.25">
      <c r="K37896" s="115"/>
    </row>
    <row r="37897" spans="11:11" x14ac:dyDescent="0.25">
      <c r="K37897" s="115"/>
    </row>
    <row r="37898" spans="11:11" x14ac:dyDescent="0.25">
      <c r="K37898" s="115"/>
    </row>
    <row r="37899" spans="11:11" x14ac:dyDescent="0.25">
      <c r="K37899" s="115"/>
    </row>
    <row r="37900" spans="11:11" x14ac:dyDescent="0.25">
      <c r="K37900" s="115"/>
    </row>
    <row r="37901" spans="11:11" x14ac:dyDescent="0.25">
      <c r="K37901" s="115"/>
    </row>
    <row r="37902" spans="11:11" x14ac:dyDescent="0.25">
      <c r="K37902" s="115"/>
    </row>
    <row r="37903" spans="11:11" x14ac:dyDescent="0.25">
      <c r="K37903" s="115"/>
    </row>
    <row r="37904" spans="11:11" x14ac:dyDescent="0.25">
      <c r="K37904" s="115"/>
    </row>
    <row r="37905" spans="11:11" x14ac:dyDescent="0.25">
      <c r="K37905" s="115"/>
    </row>
    <row r="37906" spans="11:11" x14ac:dyDescent="0.25">
      <c r="K37906" s="115"/>
    </row>
    <row r="37907" spans="11:11" x14ac:dyDescent="0.25">
      <c r="K37907" s="115"/>
    </row>
    <row r="37908" spans="11:11" x14ac:dyDescent="0.25">
      <c r="K37908" s="115"/>
    </row>
    <row r="37909" spans="11:11" x14ac:dyDescent="0.25">
      <c r="K37909" s="115"/>
    </row>
    <row r="37910" spans="11:11" x14ac:dyDescent="0.25">
      <c r="K37910" s="115"/>
    </row>
    <row r="37911" spans="11:11" x14ac:dyDescent="0.25">
      <c r="K37911" s="115"/>
    </row>
    <row r="37912" spans="11:11" x14ac:dyDescent="0.25">
      <c r="K37912" s="115"/>
    </row>
    <row r="37913" spans="11:11" x14ac:dyDescent="0.25">
      <c r="K37913" s="115"/>
    </row>
    <row r="37914" spans="11:11" x14ac:dyDescent="0.25">
      <c r="K37914" s="115"/>
    </row>
    <row r="37915" spans="11:11" x14ac:dyDescent="0.25">
      <c r="K37915" s="115"/>
    </row>
    <row r="37916" spans="11:11" x14ac:dyDescent="0.25">
      <c r="K37916" s="115"/>
    </row>
    <row r="37917" spans="11:11" x14ac:dyDescent="0.25">
      <c r="K37917" s="115"/>
    </row>
    <row r="37918" spans="11:11" x14ac:dyDescent="0.25">
      <c r="K37918" s="115"/>
    </row>
    <row r="37919" spans="11:11" x14ac:dyDescent="0.25">
      <c r="K37919" s="115"/>
    </row>
    <row r="37920" spans="11:11" x14ac:dyDescent="0.25">
      <c r="K37920" s="115"/>
    </row>
    <row r="37921" spans="11:11" x14ac:dyDescent="0.25">
      <c r="K37921" s="115"/>
    </row>
    <row r="37922" spans="11:11" x14ac:dyDescent="0.25">
      <c r="K37922" s="115"/>
    </row>
    <row r="37923" spans="11:11" x14ac:dyDescent="0.25">
      <c r="K37923" s="115"/>
    </row>
    <row r="37924" spans="11:11" x14ac:dyDescent="0.25">
      <c r="K37924" s="115"/>
    </row>
    <row r="37925" spans="11:11" x14ac:dyDescent="0.25">
      <c r="K37925" s="115"/>
    </row>
    <row r="37926" spans="11:11" x14ac:dyDescent="0.25">
      <c r="K37926" s="115"/>
    </row>
    <row r="37927" spans="11:11" x14ac:dyDescent="0.25">
      <c r="K37927" s="115"/>
    </row>
    <row r="37928" spans="11:11" x14ac:dyDescent="0.25">
      <c r="K37928" s="115"/>
    </row>
    <row r="37929" spans="11:11" x14ac:dyDescent="0.25">
      <c r="K37929" s="115"/>
    </row>
    <row r="37930" spans="11:11" x14ac:dyDescent="0.25">
      <c r="K37930" s="115"/>
    </row>
    <row r="37931" spans="11:11" x14ac:dyDescent="0.25">
      <c r="K37931" s="115"/>
    </row>
    <row r="37932" spans="11:11" x14ac:dyDescent="0.25">
      <c r="K37932" s="115"/>
    </row>
    <row r="37933" spans="11:11" x14ac:dyDescent="0.25">
      <c r="K37933" s="115"/>
    </row>
    <row r="37934" spans="11:11" x14ac:dyDescent="0.25">
      <c r="K37934" s="115"/>
    </row>
    <row r="37935" spans="11:11" x14ac:dyDescent="0.25">
      <c r="K37935" s="115"/>
    </row>
    <row r="37936" spans="11:11" x14ac:dyDescent="0.25">
      <c r="K37936" s="115"/>
    </row>
    <row r="37937" spans="11:11" x14ac:dyDescent="0.25">
      <c r="K37937" s="115"/>
    </row>
    <row r="37938" spans="11:11" x14ac:dyDescent="0.25">
      <c r="K37938" s="115"/>
    </row>
    <row r="37939" spans="11:11" x14ac:dyDescent="0.25">
      <c r="K37939" s="115"/>
    </row>
    <row r="37940" spans="11:11" x14ac:dyDescent="0.25">
      <c r="K37940" s="115"/>
    </row>
    <row r="37941" spans="11:11" x14ac:dyDescent="0.25">
      <c r="K37941" s="115"/>
    </row>
    <row r="37942" spans="11:11" x14ac:dyDescent="0.25">
      <c r="K37942" s="115"/>
    </row>
    <row r="37943" spans="11:11" x14ac:dyDescent="0.25">
      <c r="K37943" s="115"/>
    </row>
    <row r="37944" spans="11:11" x14ac:dyDescent="0.25">
      <c r="K37944" s="115"/>
    </row>
    <row r="37945" spans="11:11" x14ac:dyDescent="0.25">
      <c r="K37945" s="115"/>
    </row>
    <row r="37946" spans="11:11" x14ac:dyDescent="0.25">
      <c r="K37946" s="115"/>
    </row>
    <row r="37947" spans="11:11" x14ac:dyDescent="0.25">
      <c r="K37947" s="115"/>
    </row>
    <row r="37948" spans="11:11" x14ac:dyDescent="0.25">
      <c r="K37948" s="115"/>
    </row>
    <row r="37949" spans="11:11" x14ac:dyDescent="0.25">
      <c r="K37949" s="115"/>
    </row>
    <row r="37950" spans="11:11" x14ac:dyDescent="0.25">
      <c r="K37950" s="115"/>
    </row>
    <row r="37951" spans="11:11" x14ac:dyDescent="0.25">
      <c r="K37951" s="115"/>
    </row>
    <row r="37952" spans="11:11" x14ac:dyDescent="0.25">
      <c r="K37952" s="115"/>
    </row>
    <row r="37953" spans="11:11" x14ac:dyDescent="0.25">
      <c r="K37953" s="115"/>
    </row>
    <row r="37954" spans="11:11" x14ac:dyDescent="0.25">
      <c r="K37954" s="115"/>
    </row>
    <row r="37955" spans="11:11" x14ac:dyDescent="0.25">
      <c r="K37955" s="115"/>
    </row>
    <row r="37956" spans="11:11" x14ac:dyDescent="0.25">
      <c r="K37956" s="115"/>
    </row>
    <row r="37957" spans="11:11" x14ac:dyDescent="0.25">
      <c r="K37957" s="115"/>
    </row>
    <row r="37958" spans="11:11" x14ac:dyDescent="0.25">
      <c r="K37958" s="115"/>
    </row>
    <row r="37959" spans="11:11" x14ac:dyDescent="0.25">
      <c r="K37959" s="115"/>
    </row>
    <row r="37960" spans="11:11" x14ac:dyDescent="0.25">
      <c r="K37960" s="115"/>
    </row>
    <row r="37961" spans="11:11" x14ac:dyDescent="0.25">
      <c r="K37961" s="115"/>
    </row>
    <row r="37962" spans="11:11" x14ac:dyDescent="0.25">
      <c r="K37962" s="115"/>
    </row>
    <row r="37963" spans="11:11" x14ac:dyDescent="0.25">
      <c r="K37963" s="115"/>
    </row>
    <row r="37964" spans="11:11" x14ac:dyDescent="0.25">
      <c r="K37964" s="115"/>
    </row>
    <row r="37965" spans="11:11" x14ac:dyDescent="0.25">
      <c r="K37965" s="115"/>
    </row>
    <row r="37966" spans="11:11" x14ac:dyDescent="0.25">
      <c r="K37966" s="115"/>
    </row>
    <row r="37967" spans="11:11" x14ac:dyDescent="0.25">
      <c r="K37967" s="115"/>
    </row>
    <row r="37968" spans="11:11" x14ac:dyDescent="0.25">
      <c r="K37968" s="115"/>
    </row>
    <row r="37969" spans="11:11" x14ac:dyDescent="0.25">
      <c r="K37969" s="115"/>
    </row>
    <row r="37970" spans="11:11" x14ac:dyDescent="0.25">
      <c r="K37970" s="115"/>
    </row>
    <row r="37971" spans="11:11" x14ac:dyDescent="0.25">
      <c r="K37971" s="115"/>
    </row>
    <row r="37972" spans="11:11" x14ac:dyDescent="0.25">
      <c r="K37972" s="115"/>
    </row>
    <row r="37973" spans="11:11" x14ac:dyDescent="0.25">
      <c r="K37973" s="115"/>
    </row>
    <row r="37974" spans="11:11" x14ac:dyDescent="0.25">
      <c r="K37974" s="115"/>
    </row>
    <row r="37975" spans="11:11" x14ac:dyDescent="0.25">
      <c r="K37975" s="115"/>
    </row>
    <row r="37976" spans="11:11" x14ac:dyDescent="0.25">
      <c r="K37976" s="115"/>
    </row>
    <row r="37977" spans="11:11" x14ac:dyDescent="0.25">
      <c r="K37977" s="115"/>
    </row>
    <row r="37978" spans="11:11" x14ac:dyDescent="0.25">
      <c r="K37978" s="115"/>
    </row>
    <row r="37979" spans="11:11" x14ac:dyDescent="0.25">
      <c r="K37979" s="115"/>
    </row>
    <row r="37980" spans="11:11" x14ac:dyDescent="0.25">
      <c r="K37980" s="115"/>
    </row>
    <row r="37981" spans="11:11" x14ac:dyDescent="0.25">
      <c r="K37981" s="115"/>
    </row>
    <row r="37982" spans="11:11" x14ac:dyDescent="0.25">
      <c r="K37982" s="115"/>
    </row>
    <row r="37983" spans="11:11" x14ac:dyDescent="0.25">
      <c r="K37983" s="115"/>
    </row>
    <row r="37984" spans="11:11" x14ac:dyDescent="0.25">
      <c r="K37984" s="115"/>
    </row>
    <row r="37985" spans="11:11" x14ac:dyDescent="0.25">
      <c r="K37985" s="115"/>
    </row>
    <row r="37986" spans="11:11" x14ac:dyDescent="0.25">
      <c r="K37986" s="115"/>
    </row>
    <row r="37987" spans="11:11" x14ac:dyDescent="0.25">
      <c r="K37987" s="115"/>
    </row>
    <row r="37988" spans="11:11" x14ac:dyDescent="0.25">
      <c r="K37988" s="115"/>
    </row>
    <row r="37989" spans="11:11" x14ac:dyDescent="0.25">
      <c r="K37989" s="115"/>
    </row>
    <row r="37990" spans="11:11" x14ac:dyDescent="0.25">
      <c r="K37990" s="115"/>
    </row>
    <row r="37991" spans="11:11" x14ac:dyDescent="0.25">
      <c r="K37991" s="115"/>
    </row>
    <row r="37992" spans="11:11" x14ac:dyDescent="0.25">
      <c r="K37992" s="115"/>
    </row>
    <row r="37993" spans="11:11" x14ac:dyDescent="0.25">
      <c r="K37993" s="115"/>
    </row>
    <row r="37994" spans="11:11" x14ac:dyDescent="0.25">
      <c r="K37994" s="115"/>
    </row>
    <row r="37995" spans="11:11" x14ac:dyDescent="0.25">
      <c r="K37995" s="115"/>
    </row>
    <row r="37996" spans="11:11" x14ac:dyDescent="0.25">
      <c r="K37996" s="115"/>
    </row>
    <row r="37997" spans="11:11" x14ac:dyDescent="0.25">
      <c r="K37997" s="115"/>
    </row>
    <row r="37998" spans="11:11" x14ac:dyDescent="0.25">
      <c r="K37998" s="115"/>
    </row>
    <row r="37999" spans="11:11" x14ac:dyDescent="0.25">
      <c r="K37999" s="115"/>
    </row>
    <row r="38000" spans="11:11" x14ac:dyDescent="0.25">
      <c r="K38000" s="115"/>
    </row>
    <row r="38001" spans="11:11" x14ac:dyDescent="0.25">
      <c r="K38001" s="115"/>
    </row>
    <row r="38002" spans="11:11" x14ac:dyDescent="0.25">
      <c r="K38002" s="115"/>
    </row>
    <row r="38003" spans="11:11" x14ac:dyDescent="0.25">
      <c r="K38003" s="115"/>
    </row>
    <row r="38004" spans="11:11" x14ac:dyDescent="0.25">
      <c r="K38004" s="115"/>
    </row>
    <row r="38005" spans="11:11" x14ac:dyDescent="0.25">
      <c r="K38005" s="115"/>
    </row>
    <row r="38006" spans="11:11" x14ac:dyDescent="0.25">
      <c r="K38006" s="115"/>
    </row>
    <row r="38007" spans="11:11" x14ac:dyDescent="0.25">
      <c r="K38007" s="115"/>
    </row>
    <row r="38008" spans="11:11" x14ac:dyDescent="0.25">
      <c r="K38008" s="115"/>
    </row>
    <row r="38009" spans="11:11" x14ac:dyDescent="0.25">
      <c r="K38009" s="115"/>
    </row>
    <row r="38010" spans="11:11" x14ac:dyDescent="0.25">
      <c r="K38010" s="115"/>
    </row>
    <row r="38011" spans="11:11" x14ac:dyDescent="0.25">
      <c r="K38011" s="115"/>
    </row>
    <row r="38012" spans="11:11" x14ac:dyDescent="0.25">
      <c r="K38012" s="115"/>
    </row>
    <row r="38013" spans="11:11" x14ac:dyDescent="0.25">
      <c r="K38013" s="115"/>
    </row>
    <row r="38014" spans="11:11" x14ac:dyDescent="0.25">
      <c r="K38014" s="115"/>
    </row>
    <row r="38015" spans="11:11" x14ac:dyDescent="0.25">
      <c r="K38015" s="115"/>
    </row>
    <row r="38016" spans="11:11" x14ac:dyDescent="0.25">
      <c r="K38016" s="115"/>
    </row>
    <row r="38017" spans="11:11" x14ac:dyDescent="0.25">
      <c r="K38017" s="115"/>
    </row>
    <row r="38018" spans="11:11" x14ac:dyDescent="0.25">
      <c r="K38018" s="115"/>
    </row>
    <row r="38019" spans="11:11" x14ac:dyDescent="0.25">
      <c r="K38019" s="115"/>
    </row>
    <row r="38020" spans="11:11" x14ac:dyDescent="0.25">
      <c r="K38020" s="115"/>
    </row>
    <row r="38021" spans="11:11" x14ac:dyDescent="0.25">
      <c r="K38021" s="115"/>
    </row>
    <row r="38022" spans="11:11" x14ac:dyDescent="0.25">
      <c r="K38022" s="115"/>
    </row>
    <row r="38023" spans="11:11" x14ac:dyDescent="0.25">
      <c r="K38023" s="115"/>
    </row>
    <row r="38024" spans="11:11" x14ac:dyDescent="0.25">
      <c r="K38024" s="115"/>
    </row>
    <row r="38025" spans="11:11" x14ac:dyDescent="0.25">
      <c r="K38025" s="115"/>
    </row>
    <row r="38026" spans="11:11" x14ac:dyDescent="0.25">
      <c r="K38026" s="115"/>
    </row>
    <row r="38027" spans="11:11" x14ac:dyDescent="0.25">
      <c r="K38027" s="115"/>
    </row>
    <row r="38028" spans="11:11" x14ac:dyDescent="0.25">
      <c r="K38028" s="115"/>
    </row>
    <row r="38029" spans="11:11" x14ac:dyDescent="0.25">
      <c r="K38029" s="115"/>
    </row>
    <row r="38030" spans="11:11" x14ac:dyDescent="0.25">
      <c r="K38030" s="115"/>
    </row>
    <row r="38031" spans="11:11" x14ac:dyDescent="0.25">
      <c r="K38031" s="115"/>
    </row>
    <row r="38032" spans="11:11" x14ac:dyDescent="0.25">
      <c r="K38032" s="115"/>
    </row>
    <row r="38033" spans="11:11" x14ac:dyDescent="0.25">
      <c r="K38033" s="115"/>
    </row>
    <row r="38034" spans="11:11" x14ac:dyDescent="0.25">
      <c r="K38034" s="115"/>
    </row>
    <row r="38035" spans="11:11" x14ac:dyDescent="0.25">
      <c r="K38035" s="115"/>
    </row>
    <row r="38036" spans="11:11" x14ac:dyDescent="0.25">
      <c r="K38036" s="115"/>
    </row>
    <row r="38037" spans="11:11" x14ac:dyDescent="0.25">
      <c r="K38037" s="115"/>
    </row>
    <row r="38038" spans="11:11" x14ac:dyDescent="0.25">
      <c r="K38038" s="115"/>
    </row>
    <row r="38039" spans="11:11" x14ac:dyDescent="0.25">
      <c r="K38039" s="115"/>
    </row>
    <row r="38040" spans="11:11" x14ac:dyDescent="0.25">
      <c r="K38040" s="115"/>
    </row>
    <row r="38041" spans="11:11" x14ac:dyDescent="0.25">
      <c r="K38041" s="115"/>
    </row>
    <row r="38042" spans="11:11" x14ac:dyDescent="0.25">
      <c r="K38042" s="115"/>
    </row>
    <row r="38043" spans="11:11" x14ac:dyDescent="0.25">
      <c r="K38043" s="115"/>
    </row>
    <row r="38044" spans="11:11" x14ac:dyDescent="0.25">
      <c r="K38044" s="115"/>
    </row>
    <row r="38045" spans="11:11" x14ac:dyDescent="0.25">
      <c r="K38045" s="115"/>
    </row>
    <row r="38046" spans="11:11" x14ac:dyDescent="0.25">
      <c r="K38046" s="115"/>
    </row>
    <row r="38047" spans="11:11" x14ac:dyDescent="0.25">
      <c r="K38047" s="115"/>
    </row>
    <row r="38048" spans="11:11" x14ac:dyDescent="0.25">
      <c r="K38048" s="115"/>
    </row>
    <row r="38049" spans="11:11" x14ac:dyDescent="0.25">
      <c r="K38049" s="115"/>
    </row>
    <row r="38050" spans="11:11" x14ac:dyDescent="0.25">
      <c r="K38050" s="115"/>
    </row>
    <row r="38051" spans="11:11" x14ac:dyDescent="0.25">
      <c r="K38051" s="115"/>
    </row>
    <row r="38052" spans="11:11" x14ac:dyDescent="0.25">
      <c r="K38052" s="115"/>
    </row>
    <row r="38053" spans="11:11" x14ac:dyDescent="0.25">
      <c r="K38053" s="115"/>
    </row>
    <row r="38054" spans="11:11" x14ac:dyDescent="0.25">
      <c r="K38054" s="115"/>
    </row>
    <row r="38055" spans="11:11" x14ac:dyDescent="0.25">
      <c r="K38055" s="115"/>
    </row>
    <row r="38056" spans="11:11" x14ac:dyDescent="0.25">
      <c r="K38056" s="115"/>
    </row>
    <row r="38057" spans="11:11" x14ac:dyDescent="0.25">
      <c r="K38057" s="115"/>
    </row>
    <row r="38058" spans="11:11" x14ac:dyDescent="0.25">
      <c r="K38058" s="115"/>
    </row>
    <row r="38059" spans="11:11" x14ac:dyDescent="0.25">
      <c r="K38059" s="115"/>
    </row>
    <row r="38060" spans="11:11" x14ac:dyDescent="0.25">
      <c r="K38060" s="115"/>
    </row>
    <row r="38061" spans="11:11" x14ac:dyDescent="0.25">
      <c r="K38061" s="115"/>
    </row>
    <row r="38062" spans="11:11" x14ac:dyDescent="0.25">
      <c r="K38062" s="115"/>
    </row>
    <row r="38063" spans="11:11" x14ac:dyDescent="0.25">
      <c r="K38063" s="115"/>
    </row>
    <row r="38064" spans="11:11" x14ac:dyDescent="0.25">
      <c r="K38064" s="115"/>
    </row>
    <row r="38065" spans="11:11" x14ac:dyDescent="0.25">
      <c r="K38065" s="115"/>
    </row>
    <row r="38066" spans="11:11" x14ac:dyDescent="0.25">
      <c r="K38066" s="115"/>
    </row>
    <row r="38067" spans="11:11" x14ac:dyDescent="0.25">
      <c r="K38067" s="115"/>
    </row>
    <row r="38068" spans="11:11" x14ac:dyDescent="0.25">
      <c r="K38068" s="115"/>
    </row>
    <row r="38069" spans="11:11" x14ac:dyDescent="0.25">
      <c r="K38069" s="115"/>
    </row>
    <row r="38070" spans="11:11" x14ac:dyDescent="0.25">
      <c r="K38070" s="115"/>
    </row>
    <row r="38071" spans="11:11" x14ac:dyDescent="0.25">
      <c r="K38071" s="115"/>
    </row>
    <row r="38072" spans="11:11" x14ac:dyDescent="0.25">
      <c r="K38072" s="115"/>
    </row>
    <row r="38073" spans="11:11" x14ac:dyDescent="0.25">
      <c r="K38073" s="115"/>
    </row>
    <row r="38074" spans="11:11" x14ac:dyDescent="0.25">
      <c r="K38074" s="115"/>
    </row>
    <row r="38075" spans="11:11" x14ac:dyDescent="0.25">
      <c r="K38075" s="115"/>
    </row>
    <row r="38076" spans="11:11" x14ac:dyDescent="0.25">
      <c r="K38076" s="115"/>
    </row>
    <row r="38077" spans="11:11" x14ac:dyDescent="0.25">
      <c r="K38077" s="115"/>
    </row>
    <row r="38078" spans="11:11" x14ac:dyDescent="0.25">
      <c r="K38078" s="115"/>
    </row>
    <row r="38079" spans="11:11" x14ac:dyDescent="0.25">
      <c r="K38079" s="115"/>
    </row>
    <row r="38080" spans="11:11" x14ac:dyDescent="0.25">
      <c r="K38080" s="115"/>
    </row>
    <row r="38081" spans="11:11" x14ac:dyDescent="0.25">
      <c r="K38081" s="115"/>
    </row>
    <row r="38082" spans="11:11" x14ac:dyDescent="0.25">
      <c r="K38082" s="115"/>
    </row>
    <row r="38083" spans="11:11" x14ac:dyDescent="0.25">
      <c r="K38083" s="115"/>
    </row>
    <row r="38084" spans="11:11" x14ac:dyDescent="0.25">
      <c r="K38084" s="115"/>
    </row>
    <row r="38085" spans="11:11" x14ac:dyDescent="0.25">
      <c r="K38085" s="115"/>
    </row>
    <row r="38086" spans="11:11" x14ac:dyDescent="0.25">
      <c r="K38086" s="115"/>
    </row>
    <row r="38087" spans="11:11" x14ac:dyDescent="0.25">
      <c r="K38087" s="115"/>
    </row>
    <row r="38088" spans="11:11" x14ac:dyDescent="0.25">
      <c r="K38088" s="115"/>
    </row>
    <row r="38089" spans="11:11" x14ac:dyDescent="0.25">
      <c r="K38089" s="115"/>
    </row>
    <row r="38090" spans="11:11" x14ac:dyDescent="0.25">
      <c r="K38090" s="115"/>
    </row>
    <row r="38091" spans="11:11" x14ac:dyDescent="0.25">
      <c r="K38091" s="115"/>
    </row>
    <row r="38092" spans="11:11" x14ac:dyDescent="0.25">
      <c r="K38092" s="115"/>
    </row>
    <row r="38093" spans="11:11" x14ac:dyDescent="0.25">
      <c r="K38093" s="115"/>
    </row>
    <row r="38094" spans="11:11" x14ac:dyDescent="0.25">
      <c r="K38094" s="115"/>
    </row>
    <row r="38095" spans="11:11" x14ac:dyDescent="0.25">
      <c r="K38095" s="115"/>
    </row>
    <row r="38096" spans="11:11" x14ac:dyDescent="0.25">
      <c r="K38096" s="115"/>
    </row>
    <row r="38097" spans="11:11" x14ac:dyDescent="0.25">
      <c r="K38097" s="115"/>
    </row>
    <row r="38098" spans="11:11" x14ac:dyDescent="0.25">
      <c r="K38098" s="115"/>
    </row>
    <row r="38099" spans="11:11" x14ac:dyDescent="0.25">
      <c r="K38099" s="115"/>
    </row>
    <row r="38100" spans="11:11" x14ac:dyDescent="0.25">
      <c r="K38100" s="115"/>
    </row>
    <row r="38101" spans="11:11" x14ac:dyDescent="0.25">
      <c r="K38101" s="115"/>
    </row>
    <row r="38102" spans="11:11" x14ac:dyDescent="0.25">
      <c r="K38102" s="115"/>
    </row>
    <row r="38103" spans="11:11" x14ac:dyDescent="0.25">
      <c r="K38103" s="115"/>
    </row>
    <row r="38104" spans="11:11" x14ac:dyDescent="0.25">
      <c r="K38104" s="115"/>
    </row>
    <row r="38105" spans="11:11" x14ac:dyDescent="0.25">
      <c r="K38105" s="115"/>
    </row>
    <row r="38106" spans="11:11" x14ac:dyDescent="0.25">
      <c r="K38106" s="115"/>
    </row>
    <row r="38107" spans="11:11" x14ac:dyDescent="0.25">
      <c r="K38107" s="115"/>
    </row>
    <row r="38108" spans="11:11" x14ac:dyDescent="0.25">
      <c r="K38108" s="115"/>
    </row>
    <row r="38109" spans="11:11" x14ac:dyDescent="0.25">
      <c r="K38109" s="115"/>
    </row>
    <row r="38110" spans="11:11" x14ac:dyDescent="0.25">
      <c r="K38110" s="115"/>
    </row>
    <row r="38111" spans="11:11" x14ac:dyDescent="0.25">
      <c r="K38111" s="115"/>
    </row>
    <row r="38112" spans="11:11" x14ac:dyDescent="0.25">
      <c r="K38112" s="115"/>
    </row>
    <row r="38113" spans="11:11" x14ac:dyDescent="0.25">
      <c r="K38113" s="115"/>
    </row>
    <row r="38114" spans="11:11" x14ac:dyDescent="0.25">
      <c r="K38114" s="115"/>
    </row>
    <row r="38115" spans="11:11" x14ac:dyDescent="0.25">
      <c r="K38115" s="115"/>
    </row>
    <row r="38116" spans="11:11" x14ac:dyDescent="0.25">
      <c r="K38116" s="115"/>
    </row>
    <row r="38117" spans="11:11" x14ac:dyDescent="0.25">
      <c r="K38117" s="115"/>
    </row>
    <row r="38118" spans="11:11" x14ac:dyDescent="0.25">
      <c r="K38118" s="115"/>
    </row>
    <row r="38119" spans="11:11" x14ac:dyDescent="0.25">
      <c r="K38119" s="115"/>
    </row>
    <row r="38120" spans="11:11" x14ac:dyDescent="0.25">
      <c r="K38120" s="115"/>
    </row>
    <row r="38121" spans="11:11" x14ac:dyDescent="0.25">
      <c r="K38121" s="115"/>
    </row>
    <row r="38122" spans="11:11" x14ac:dyDescent="0.25">
      <c r="K38122" s="115"/>
    </row>
    <row r="38123" spans="11:11" x14ac:dyDescent="0.25">
      <c r="K38123" s="115"/>
    </row>
    <row r="38124" spans="11:11" x14ac:dyDescent="0.25">
      <c r="K38124" s="115"/>
    </row>
    <row r="38125" spans="11:11" x14ac:dyDescent="0.25">
      <c r="K38125" s="115"/>
    </row>
    <row r="38126" spans="11:11" x14ac:dyDescent="0.25">
      <c r="K38126" s="115"/>
    </row>
    <row r="38127" spans="11:11" x14ac:dyDescent="0.25">
      <c r="K38127" s="115"/>
    </row>
    <row r="38128" spans="11:11" x14ac:dyDescent="0.25">
      <c r="K38128" s="115"/>
    </row>
    <row r="38129" spans="11:11" x14ac:dyDescent="0.25">
      <c r="K38129" s="115"/>
    </row>
    <row r="38130" spans="11:11" x14ac:dyDescent="0.25">
      <c r="K38130" s="115"/>
    </row>
    <row r="38131" spans="11:11" x14ac:dyDescent="0.25">
      <c r="K38131" s="115"/>
    </row>
    <row r="38132" spans="11:11" x14ac:dyDescent="0.25">
      <c r="K38132" s="115"/>
    </row>
    <row r="38133" spans="11:11" x14ac:dyDescent="0.25">
      <c r="K38133" s="115"/>
    </row>
    <row r="38134" spans="11:11" x14ac:dyDescent="0.25">
      <c r="K38134" s="115"/>
    </row>
    <row r="38135" spans="11:11" x14ac:dyDescent="0.25">
      <c r="K38135" s="115"/>
    </row>
    <row r="38136" spans="11:11" x14ac:dyDescent="0.25">
      <c r="K38136" s="115"/>
    </row>
    <row r="38137" spans="11:11" x14ac:dyDescent="0.25">
      <c r="K38137" s="115"/>
    </row>
    <row r="38138" spans="11:11" x14ac:dyDescent="0.25">
      <c r="K38138" s="115"/>
    </row>
    <row r="38139" spans="11:11" x14ac:dyDescent="0.25">
      <c r="K38139" s="115"/>
    </row>
    <row r="38140" spans="11:11" x14ac:dyDescent="0.25">
      <c r="K38140" s="115"/>
    </row>
    <row r="38141" spans="11:11" x14ac:dyDescent="0.25">
      <c r="K38141" s="115"/>
    </row>
    <row r="38142" spans="11:11" x14ac:dyDescent="0.25">
      <c r="K38142" s="115"/>
    </row>
    <row r="38143" spans="11:11" x14ac:dyDescent="0.25">
      <c r="K38143" s="115"/>
    </row>
    <row r="38144" spans="11:11" x14ac:dyDescent="0.25">
      <c r="K38144" s="115"/>
    </row>
    <row r="38145" spans="11:11" x14ac:dyDescent="0.25">
      <c r="K38145" s="115"/>
    </row>
    <row r="38146" spans="11:11" x14ac:dyDescent="0.25">
      <c r="K38146" s="115"/>
    </row>
    <row r="38147" spans="11:11" x14ac:dyDescent="0.25">
      <c r="K38147" s="115"/>
    </row>
    <row r="38148" spans="11:11" x14ac:dyDescent="0.25">
      <c r="K38148" s="115"/>
    </row>
    <row r="38149" spans="11:11" x14ac:dyDescent="0.25">
      <c r="K38149" s="115"/>
    </row>
    <row r="38150" spans="11:11" x14ac:dyDescent="0.25">
      <c r="K38150" s="115"/>
    </row>
    <row r="38151" spans="11:11" x14ac:dyDescent="0.25">
      <c r="K38151" s="115"/>
    </row>
    <row r="38152" spans="11:11" x14ac:dyDescent="0.25">
      <c r="K38152" s="115"/>
    </row>
    <row r="38153" spans="11:11" x14ac:dyDescent="0.25">
      <c r="K38153" s="115"/>
    </row>
    <row r="38154" spans="11:11" x14ac:dyDescent="0.25">
      <c r="K38154" s="115"/>
    </row>
    <row r="38155" spans="11:11" x14ac:dyDescent="0.25">
      <c r="K38155" s="115"/>
    </row>
    <row r="38156" spans="11:11" x14ac:dyDescent="0.25">
      <c r="K38156" s="115"/>
    </row>
    <row r="38157" spans="11:11" x14ac:dyDescent="0.25">
      <c r="K38157" s="115"/>
    </row>
    <row r="38158" spans="11:11" x14ac:dyDescent="0.25">
      <c r="K38158" s="115"/>
    </row>
    <row r="38159" spans="11:11" x14ac:dyDescent="0.25">
      <c r="K38159" s="115"/>
    </row>
    <row r="38160" spans="11:11" x14ac:dyDescent="0.25">
      <c r="K38160" s="115"/>
    </row>
    <row r="38161" spans="11:11" x14ac:dyDescent="0.25">
      <c r="K38161" s="115"/>
    </row>
    <row r="38162" spans="11:11" x14ac:dyDescent="0.25">
      <c r="K38162" s="115"/>
    </row>
    <row r="38163" spans="11:11" x14ac:dyDescent="0.25">
      <c r="K38163" s="115"/>
    </row>
    <row r="38164" spans="11:11" x14ac:dyDescent="0.25">
      <c r="K38164" s="115"/>
    </row>
    <row r="38165" spans="11:11" x14ac:dyDescent="0.25">
      <c r="K38165" s="115"/>
    </row>
    <row r="38166" spans="11:11" x14ac:dyDescent="0.25">
      <c r="K38166" s="115"/>
    </row>
    <row r="38167" spans="11:11" x14ac:dyDescent="0.25">
      <c r="K38167" s="115"/>
    </row>
    <row r="38168" spans="11:11" x14ac:dyDescent="0.25">
      <c r="K38168" s="115"/>
    </row>
    <row r="38169" spans="11:11" x14ac:dyDescent="0.25">
      <c r="K38169" s="115"/>
    </row>
    <row r="38170" spans="11:11" x14ac:dyDescent="0.25">
      <c r="K38170" s="115"/>
    </row>
    <row r="38171" spans="11:11" x14ac:dyDescent="0.25">
      <c r="K38171" s="115"/>
    </row>
    <row r="38172" spans="11:11" x14ac:dyDescent="0.25">
      <c r="K38172" s="115"/>
    </row>
    <row r="38173" spans="11:11" x14ac:dyDescent="0.25">
      <c r="K38173" s="115"/>
    </row>
    <row r="38174" spans="11:11" x14ac:dyDescent="0.25">
      <c r="K38174" s="115"/>
    </row>
    <row r="38175" spans="11:11" x14ac:dyDescent="0.25">
      <c r="K38175" s="115"/>
    </row>
    <row r="38176" spans="11:11" x14ac:dyDescent="0.25">
      <c r="K38176" s="115"/>
    </row>
    <row r="38177" spans="11:11" x14ac:dyDescent="0.25">
      <c r="K38177" s="115"/>
    </row>
    <row r="38178" spans="11:11" x14ac:dyDescent="0.25">
      <c r="K38178" s="115"/>
    </row>
    <row r="38179" spans="11:11" x14ac:dyDescent="0.25">
      <c r="K38179" s="115"/>
    </row>
    <row r="38180" spans="11:11" x14ac:dyDescent="0.25">
      <c r="K38180" s="115"/>
    </row>
    <row r="38181" spans="11:11" x14ac:dyDescent="0.25">
      <c r="K38181" s="115"/>
    </row>
    <row r="38182" spans="11:11" x14ac:dyDescent="0.25">
      <c r="K38182" s="115"/>
    </row>
    <row r="38183" spans="11:11" x14ac:dyDescent="0.25">
      <c r="K38183" s="115"/>
    </row>
    <row r="38184" spans="11:11" x14ac:dyDescent="0.25">
      <c r="K38184" s="115"/>
    </row>
    <row r="38185" spans="11:11" x14ac:dyDescent="0.25">
      <c r="K38185" s="115"/>
    </row>
    <row r="38186" spans="11:11" x14ac:dyDescent="0.25">
      <c r="K38186" s="115"/>
    </row>
    <row r="38187" spans="11:11" x14ac:dyDescent="0.25">
      <c r="K38187" s="115"/>
    </row>
    <row r="38188" spans="11:11" x14ac:dyDescent="0.25">
      <c r="K38188" s="115"/>
    </row>
    <row r="38189" spans="11:11" x14ac:dyDescent="0.25">
      <c r="K38189" s="115"/>
    </row>
    <row r="38190" spans="11:11" x14ac:dyDescent="0.25">
      <c r="K38190" s="115"/>
    </row>
    <row r="38191" spans="11:11" x14ac:dyDescent="0.25">
      <c r="K38191" s="115"/>
    </row>
    <row r="38192" spans="11:11" x14ac:dyDescent="0.25">
      <c r="K38192" s="115"/>
    </row>
    <row r="38193" spans="11:11" x14ac:dyDescent="0.25">
      <c r="K38193" s="115"/>
    </row>
    <row r="38194" spans="11:11" x14ac:dyDescent="0.25">
      <c r="K38194" s="115"/>
    </row>
    <row r="38195" spans="11:11" x14ac:dyDescent="0.25">
      <c r="K38195" s="115"/>
    </row>
    <row r="38196" spans="11:11" x14ac:dyDescent="0.25">
      <c r="K38196" s="115"/>
    </row>
    <row r="38197" spans="11:11" x14ac:dyDescent="0.25">
      <c r="K38197" s="115"/>
    </row>
    <row r="38198" spans="11:11" x14ac:dyDescent="0.25">
      <c r="K38198" s="115"/>
    </row>
    <row r="38199" spans="11:11" x14ac:dyDescent="0.25">
      <c r="K38199" s="115"/>
    </row>
    <row r="38200" spans="11:11" x14ac:dyDescent="0.25">
      <c r="K38200" s="115"/>
    </row>
    <row r="38201" spans="11:11" x14ac:dyDescent="0.25">
      <c r="K38201" s="115"/>
    </row>
    <row r="38202" spans="11:11" x14ac:dyDescent="0.25">
      <c r="K38202" s="115"/>
    </row>
    <row r="38203" spans="11:11" x14ac:dyDescent="0.25">
      <c r="K38203" s="115"/>
    </row>
    <row r="38204" spans="11:11" x14ac:dyDescent="0.25">
      <c r="K38204" s="115"/>
    </row>
    <row r="38205" spans="11:11" x14ac:dyDescent="0.25">
      <c r="K38205" s="115"/>
    </row>
    <row r="38206" spans="11:11" x14ac:dyDescent="0.25">
      <c r="K38206" s="115"/>
    </row>
    <row r="38207" spans="11:11" x14ac:dyDescent="0.25">
      <c r="K38207" s="115"/>
    </row>
    <row r="38208" spans="11:11" x14ac:dyDescent="0.25">
      <c r="K38208" s="115"/>
    </row>
    <row r="38209" spans="11:11" x14ac:dyDescent="0.25">
      <c r="K38209" s="115"/>
    </row>
    <row r="38210" spans="11:11" x14ac:dyDescent="0.25">
      <c r="K38210" s="115"/>
    </row>
    <row r="38211" spans="11:11" x14ac:dyDescent="0.25">
      <c r="K38211" s="115"/>
    </row>
    <row r="38212" spans="11:11" x14ac:dyDescent="0.25">
      <c r="K38212" s="115"/>
    </row>
    <row r="38213" spans="11:11" x14ac:dyDescent="0.25">
      <c r="K38213" s="115"/>
    </row>
    <row r="38214" spans="11:11" x14ac:dyDescent="0.25">
      <c r="K38214" s="115"/>
    </row>
    <row r="38215" spans="11:11" x14ac:dyDescent="0.25">
      <c r="K38215" s="115"/>
    </row>
    <row r="38216" spans="11:11" x14ac:dyDescent="0.25">
      <c r="K38216" s="115"/>
    </row>
    <row r="38217" spans="11:11" x14ac:dyDescent="0.25">
      <c r="K38217" s="115"/>
    </row>
    <row r="38218" spans="11:11" x14ac:dyDescent="0.25">
      <c r="K38218" s="115"/>
    </row>
    <row r="38219" spans="11:11" x14ac:dyDescent="0.25">
      <c r="K38219" s="115"/>
    </row>
    <row r="38220" spans="11:11" x14ac:dyDescent="0.25">
      <c r="K38220" s="115"/>
    </row>
    <row r="38221" spans="11:11" x14ac:dyDescent="0.25">
      <c r="K38221" s="115"/>
    </row>
    <row r="38222" spans="11:11" x14ac:dyDescent="0.25">
      <c r="K38222" s="115"/>
    </row>
    <row r="38223" spans="11:11" x14ac:dyDescent="0.25">
      <c r="K38223" s="115"/>
    </row>
    <row r="38224" spans="11:11" x14ac:dyDescent="0.25">
      <c r="K38224" s="115"/>
    </row>
    <row r="38225" spans="11:11" x14ac:dyDescent="0.25">
      <c r="K38225" s="115"/>
    </row>
    <row r="38226" spans="11:11" x14ac:dyDescent="0.25">
      <c r="K38226" s="115"/>
    </row>
    <row r="38227" spans="11:11" x14ac:dyDescent="0.25">
      <c r="K38227" s="115"/>
    </row>
    <row r="38228" spans="11:11" x14ac:dyDescent="0.25">
      <c r="K38228" s="115"/>
    </row>
    <row r="38229" spans="11:11" x14ac:dyDescent="0.25">
      <c r="K38229" s="115"/>
    </row>
    <row r="38230" spans="11:11" x14ac:dyDescent="0.25">
      <c r="K38230" s="115"/>
    </row>
    <row r="38231" spans="11:11" x14ac:dyDescent="0.25">
      <c r="K38231" s="115"/>
    </row>
    <row r="38232" spans="11:11" x14ac:dyDescent="0.25">
      <c r="K38232" s="115"/>
    </row>
    <row r="38233" spans="11:11" x14ac:dyDescent="0.25">
      <c r="K38233" s="115"/>
    </row>
    <row r="38234" spans="11:11" x14ac:dyDescent="0.25">
      <c r="K38234" s="115"/>
    </row>
    <row r="38235" spans="11:11" x14ac:dyDescent="0.25">
      <c r="K38235" s="115"/>
    </row>
    <row r="38236" spans="11:11" x14ac:dyDescent="0.25">
      <c r="K38236" s="115"/>
    </row>
    <row r="38237" spans="11:11" x14ac:dyDescent="0.25">
      <c r="K38237" s="115"/>
    </row>
    <row r="38238" spans="11:11" x14ac:dyDescent="0.25">
      <c r="K38238" s="115"/>
    </row>
    <row r="38239" spans="11:11" x14ac:dyDescent="0.25">
      <c r="K38239" s="115"/>
    </row>
    <row r="38240" spans="11:11" x14ac:dyDescent="0.25">
      <c r="K38240" s="115"/>
    </row>
    <row r="38241" spans="11:11" x14ac:dyDescent="0.25">
      <c r="K38241" s="115"/>
    </row>
    <row r="38242" spans="11:11" x14ac:dyDescent="0.25">
      <c r="K38242" s="115"/>
    </row>
    <row r="38243" spans="11:11" x14ac:dyDescent="0.25">
      <c r="K38243" s="115"/>
    </row>
    <row r="38244" spans="11:11" x14ac:dyDescent="0.25">
      <c r="K38244" s="115"/>
    </row>
    <row r="38245" spans="11:11" x14ac:dyDescent="0.25">
      <c r="K38245" s="115"/>
    </row>
    <row r="38246" spans="11:11" x14ac:dyDescent="0.25">
      <c r="K38246" s="115"/>
    </row>
    <row r="38247" spans="11:11" x14ac:dyDescent="0.25">
      <c r="K38247" s="115"/>
    </row>
    <row r="38248" spans="11:11" x14ac:dyDescent="0.25">
      <c r="K38248" s="115"/>
    </row>
    <row r="38249" spans="11:11" x14ac:dyDescent="0.25">
      <c r="K38249" s="115"/>
    </row>
    <row r="38250" spans="11:11" x14ac:dyDescent="0.25">
      <c r="K38250" s="115"/>
    </row>
    <row r="38251" spans="11:11" x14ac:dyDescent="0.25">
      <c r="K38251" s="115"/>
    </row>
    <row r="38252" spans="11:11" x14ac:dyDescent="0.25">
      <c r="K38252" s="115"/>
    </row>
    <row r="38253" spans="11:11" x14ac:dyDescent="0.25">
      <c r="K38253" s="115"/>
    </row>
    <row r="38254" spans="11:11" x14ac:dyDescent="0.25">
      <c r="K38254" s="115"/>
    </row>
    <row r="38255" spans="11:11" x14ac:dyDescent="0.25">
      <c r="K38255" s="115"/>
    </row>
    <row r="38256" spans="11:11" x14ac:dyDescent="0.25">
      <c r="K38256" s="115"/>
    </row>
    <row r="38257" spans="11:11" x14ac:dyDescent="0.25">
      <c r="K38257" s="115"/>
    </row>
    <row r="38258" spans="11:11" x14ac:dyDescent="0.25">
      <c r="K38258" s="115"/>
    </row>
    <row r="38259" spans="11:11" x14ac:dyDescent="0.25">
      <c r="K38259" s="115"/>
    </row>
    <row r="38260" spans="11:11" x14ac:dyDescent="0.25">
      <c r="K38260" s="115"/>
    </row>
    <row r="38261" spans="11:11" x14ac:dyDescent="0.25">
      <c r="K38261" s="115"/>
    </row>
    <row r="38262" spans="11:11" x14ac:dyDescent="0.25">
      <c r="K38262" s="115"/>
    </row>
    <row r="38263" spans="11:11" x14ac:dyDescent="0.25">
      <c r="K38263" s="115"/>
    </row>
    <row r="38264" spans="11:11" x14ac:dyDescent="0.25">
      <c r="K38264" s="115"/>
    </row>
    <row r="38265" spans="11:11" x14ac:dyDescent="0.25">
      <c r="K38265" s="115"/>
    </row>
    <row r="38266" spans="11:11" x14ac:dyDescent="0.25">
      <c r="K38266" s="115"/>
    </row>
    <row r="38267" spans="11:11" x14ac:dyDescent="0.25">
      <c r="K38267" s="115"/>
    </row>
    <row r="38268" spans="11:11" x14ac:dyDescent="0.25">
      <c r="K38268" s="115"/>
    </row>
    <row r="38269" spans="11:11" x14ac:dyDescent="0.25">
      <c r="K38269" s="115"/>
    </row>
    <row r="38270" spans="11:11" x14ac:dyDescent="0.25">
      <c r="K38270" s="115"/>
    </row>
    <row r="38271" spans="11:11" x14ac:dyDescent="0.25">
      <c r="K38271" s="115"/>
    </row>
    <row r="38272" spans="11:11" x14ac:dyDescent="0.25">
      <c r="K38272" s="115"/>
    </row>
    <row r="38273" spans="11:11" x14ac:dyDescent="0.25">
      <c r="K38273" s="115"/>
    </row>
    <row r="38274" spans="11:11" x14ac:dyDescent="0.25">
      <c r="K38274" s="115"/>
    </row>
    <row r="38275" spans="11:11" x14ac:dyDescent="0.25">
      <c r="K38275" s="115"/>
    </row>
    <row r="38276" spans="11:11" x14ac:dyDescent="0.25">
      <c r="K38276" s="115"/>
    </row>
    <row r="38277" spans="11:11" x14ac:dyDescent="0.25">
      <c r="K38277" s="115"/>
    </row>
    <row r="38278" spans="11:11" x14ac:dyDescent="0.25">
      <c r="K38278" s="115"/>
    </row>
    <row r="38279" spans="11:11" x14ac:dyDescent="0.25">
      <c r="K38279" s="115"/>
    </row>
    <row r="38280" spans="11:11" x14ac:dyDescent="0.25">
      <c r="K38280" s="115"/>
    </row>
    <row r="38281" spans="11:11" x14ac:dyDescent="0.25">
      <c r="K38281" s="115"/>
    </row>
    <row r="38282" spans="11:11" x14ac:dyDescent="0.25">
      <c r="K38282" s="115"/>
    </row>
    <row r="38283" spans="11:11" x14ac:dyDescent="0.25">
      <c r="K38283" s="115"/>
    </row>
    <row r="38284" spans="11:11" x14ac:dyDescent="0.25">
      <c r="K38284" s="115"/>
    </row>
    <row r="38285" spans="11:11" x14ac:dyDescent="0.25">
      <c r="K38285" s="115"/>
    </row>
    <row r="38286" spans="11:11" x14ac:dyDescent="0.25">
      <c r="K38286" s="115"/>
    </row>
    <row r="38287" spans="11:11" x14ac:dyDescent="0.25">
      <c r="K38287" s="115"/>
    </row>
    <row r="38288" spans="11:11" x14ac:dyDescent="0.25">
      <c r="K38288" s="115"/>
    </row>
    <row r="38289" spans="11:11" x14ac:dyDescent="0.25">
      <c r="K38289" s="115"/>
    </row>
    <row r="38290" spans="11:11" x14ac:dyDescent="0.25">
      <c r="K38290" s="115"/>
    </row>
    <row r="38291" spans="11:11" x14ac:dyDescent="0.25">
      <c r="K38291" s="115"/>
    </row>
    <row r="38292" spans="11:11" x14ac:dyDescent="0.25">
      <c r="K38292" s="115"/>
    </row>
    <row r="38293" spans="11:11" x14ac:dyDescent="0.25">
      <c r="K38293" s="115"/>
    </row>
    <row r="38294" spans="11:11" x14ac:dyDescent="0.25">
      <c r="K38294" s="115"/>
    </row>
    <row r="38295" spans="11:11" x14ac:dyDescent="0.25">
      <c r="K38295" s="115"/>
    </row>
    <row r="38296" spans="11:11" x14ac:dyDescent="0.25">
      <c r="K38296" s="115"/>
    </row>
    <row r="38297" spans="11:11" x14ac:dyDescent="0.25">
      <c r="K38297" s="115"/>
    </row>
    <row r="38298" spans="11:11" x14ac:dyDescent="0.25">
      <c r="K38298" s="115"/>
    </row>
    <row r="38299" spans="11:11" x14ac:dyDescent="0.25">
      <c r="K38299" s="115"/>
    </row>
    <row r="38300" spans="11:11" x14ac:dyDescent="0.25">
      <c r="K38300" s="115"/>
    </row>
    <row r="38301" spans="11:11" x14ac:dyDescent="0.25">
      <c r="K38301" s="115"/>
    </row>
    <row r="38302" spans="11:11" x14ac:dyDescent="0.25">
      <c r="K38302" s="115"/>
    </row>
    <row r="38303" spans="11:11" x14ac:dyDescent="0.25">
      <c r="K38303" s="115"/>
    </row>
    <row r="38304" spans="11:11" x14ac:dyDescent="0.25">
      <c r="K38304" s="115"/>
    </row>
    <row r="38305" spans="11:11" x14ac:dyDescent="0.25">
      <c r="K38305" s="115"/>
    </row>
    <row r="38306" spans="11:11" x14ac:dyDescent="0.25">
      <c r="K38306" s="115"/>
    </row>
    <row r="38307" spans="11:11" x14ac:dyDescent="0.25">
      <c r="K38307" s="115"/>
    </row>
    <row r="38308" spans="11:11" x14ac:dyDescent="0.25">
      <c r="K38308" s="115"/>
    </row>
    <row r="38309" spans="11:11" x14ac:dyDescent="0.25">
      <c r="K38309" s="115"/>
    </row>
    <row r="38310" spans="11:11" x14ac:dyDescent="0.25">
      <c r="K38310" s="115"/>
    </row>
    <row r="38311" spans="11:11" x14ac:dyDescent="0.25">
      <c r="K38311" s="115"/>
    </row>
    <row r="38312" spans="11:11" x14ac:dyDescent="0.25">
      <c r="K38312" s="115"/>
    </row>
    <row r="38313" spans="11:11" x14ac:dyDescent="0.25">
      <c r="K38313" s="115"/>
    </row>
    <row r="38314" spans="11:11" x14ac:dyDescent="0.25">
      <c r="K38314" s="115"/>
    </row>
    <row r="38315" spans="11:11" x14ac:dyDescent="0.25">
      <c r="K38315" s="115"/>
    </row>
    <row r="38316" spans="11:11" x14ac:dyDescent="0.25">
      <c r="K38316" s="115"/>
    </row>
    <row r="38317" spans="11:11" x14ac:dyDescent="0.25">
      <c r="K38317" s="115"/>
    </row>
    <row r="38318" spans="11:11" x14ac:dyDescent="0.25">
      <c r="K38318" s="115"/>
    </row>
    <row r="38319" spans="11:11" x14ac:dyDescent="0.25">
      <c r="K38319" s="115"/>
    </row>
    <row r="38320" spans="11:11" x14ac:dyDescent="0.25">
      <c r="K38320" s="115"/>
    </row>
    <row r="38321" spans="11:11" x14ac:dyDescent="0.25">
      <c r="K38321" s="115"/>
    </row>
    <row r="38322" spans="11:11" x14ac:dyDescent="0.25">
      <c r="K38322" s="115"/>
    </row>
    <row r="38323" spans="11:11" x14ac:dyDescent="0.25">
      <c r="K38323" s="115"/>
    </row>
    <row r="38324" spans="11:11" x14ac:dyDescent="0.25">
      <c r="K38324" s="115"/>
    </row>
    <row r="38325" spans="11:11" x14ac:dyDescent="0.25">
      <c r="K38325" s="115"/>
    </row>
    <row r="38326" spans="11:11" x14ac:dyDescent="0.25">
      <c r="K38326" s="115"/>
    </row>
    <row r="38327" spans="11:11" x14ac:dyDescent="0.25">
      <c r="K38327" s="115"/>
    </row>
    <row r="38328" spans="11:11" x14ac:dyDescent="0.25">
      <c r="K38328" s="115"/>
    </row>
    <row r="38329" spans="11:11" x14ac:dyDescent="0.25">
      <c r="K38329" s="115"/>
    </row>
    <row r="38330" spans="11:11" x14ac:dyDescent="0.25">
      <c r="K38330" s="115"/>
    </row>
    <row r="38331" spans="11:11" x14ac:dyDescent="0.25">
      <c r="K38331" s="115"/>
    </row>
    <row r="38332" spans="11:11" x14ac:dyDescent="0.25">
      <c r="K38332" s="115"/>
    </row>
    <row r="38333" spans="11:11" x14ac:dyDescent="0.25">
      <c r="K38333" s="115"/>
    </row>
    <row r="38334" spans="11:11" x14ac:dyDescent="0.25">
      <c r="K38334" s="115"/>
    </row>
    <row r="38335" spans="11:11" x14ac:dyDescent="0.25">
      <c r="K38335" s="115"/>
    </row>
    <row r="38336" spans="11:11" x14ac:dyDescent="0.25">
      <c r="K38336" s="115"/>
    </row>
    <row r="38337" spans="11:11" x14ac:dyDescent="0.25">
      <c r="K38337" s="115"/>
    </row>
    <row r="38338" spans="11:11" x14ac:dyDescent="0.25">
      <c r="K38338" s="115"/>
    </row>
    <row r="38339" spans="11:11" x14ac:dyDescent="0.25">
      <c r="K38339" s="115"/>
    </row>
    <row r="38340" spans="11:11" x14ac:dyDescent="0.25">
      <c r="K38340" s="115"/>
    </row>
    <row r="38341" spans="11:11" x14ac:dyDescent="0.25">
      <c r="K38341" s="115"/>
    </row>
    <row r="38342" spans="11:11" x14ac:dyDescent="0.25">
      <c r="K38342" s="115"/>
    </row>
    <row r="38343" spans="11:11" x14ac:dyDescent="0.25">
      <c r="K38343" s="115"/>
    </row>
    <row r="38344" spans="11:11" x14ac:dyDescent="0.25">
      <c r="K38344" s="115"/>
    </row>
    <row r="38345" spans="11:11" x14ac:dyDescent="0.25">
      <c r="K38345" s="115"/>
    </row>
    <row r="38346" spans="11:11" x14ac:dyDescent="0.25">
      <c r="K38346" s="115"/>
    </row>
    <row r="38347" spans="11:11" x14ac:dyDescent="0.25">
      <c r="K38347" s="115"/>
    </row>
    <row r="38348" spans="11:11" x14ac:dyDescent="0.25">
      <c r="K38348" s="115"/>
    </row>
    <row r="38349" spans="11:11" x14ac:dyDescent="0.25">
      <c r="K38349" s="115"/>
    </row>
    <row r="38350" spans="11:11" x14ac:dyDescent="0.25">
      <c r="K38350" s="115"/>
    </row>
    <row r="38351" spans="11:11" x14ac:dyDescent="0.25">
      <c r="K38351" s="115"/>
    </row>
    <row r="38352" spans="11:11" x14ac:dyDescent="0.25">
      <c r="K38352" s="115"/>
    </row>
    <row r="38353" spans="11:11" x14ac:dyDescent="0.25">
      <c r="K38353" s="115"/>
    </row>
    <row r="38354" spans="11:11" x14ac:dyDescent="0.25">
      <c r="K38354" s="115"/>
    </row>
    <row r="38355" spans="11:11" x14ac:dyDescent="0.25">
      <c r="K38355" s="115"/>
    </row>
    <row r="38356" spans="11:11" x14ac:dyDescent="0.25">
      <c r="K38356" s="115"/>
    </row>
    <row r="38357" spans="11:11" x14ac:dyDescent="0.25">
      <c r="K38357" s="115"/>
    </row>
    <row r="38358" spans="11:11" x14ac:dyDescent="0.25">
      <c r="K38358" s="115"/>
    </row>
    <row r="38359" spans="11:11" x14ac:dyDescent="0.25">
      <c r="K38359" s="115"/>
    </row>
    <row r="38360" spans="11:11" x14ac:dyDescent="0.25">
      <c r="K38360" s="115"/>
    </row>
    <row r="38361" spans="11:11" x14ac:dyDescent="0.25">
      <c r="K38361" s="115"/>
    </row>
    <row r="38362" spans="11:11" x14ac:dyDescent="0.25">
      <c r="K38362" s="115"/>
    </row>
    <row r="38363" spans="11:11" x14ac:dyDescent="0.25">
      <c r="K38363" s="115"/>
    </row>
    <row r="38364" spans="11:11" x14ac:dyDescent="0.25">
      <c r="K38364" s="115"/>
    </row>
    <row r="38365" spans="11:11" x14ac:dyDescent="0.25">
      <c r="K38365" s="115"/>
    </row>
    <row r="38366" spans="11:11" x14ac:dyDescent="0.25">
      <c r="K38366" s="115"/>
    </row>
    <row r="38367" spans="11:11" x14ac:dyDescent="0.25">
      <c r="K38367" s="115"/>
    </row>
    <row r="38368" spans="11:11" x14ac:dyDescent="0.25">
      <c r="K38368" s="115"/>
    </row>
    <row r="38369" spans="11:11" x14ac:dyDescent="0.25">
      <c r="K38369" s="115"/>
    </row>
    <row r="38370" spans="11:11" x14ac:dyDescent="0.25">
      <c r="K38370" s="115"/>
    </row>
    <row r="38371" spans="11:11" x14ac:dyDescent="0.25">
      <c r="K38371" s="115"/>
    </row>
    <row r="38372" spans="11:11" x14ac:dyDescent="0.25">
      <c r="K38372" s="115"/>
    </row>
    <row r="38373" spans="11:11" x14ac:dyDescent="0.25">
      <c r="K38373" s="115"/>
    </row>
    <row r="38374" spans="11:11" x14ac:dyDescent="0.25">
      <c r="K38374" s="115"/>
    </row>
    <row r="38375" spans="11:11" x14ac:dyDescent="0.25">
      <c r="K38375" s="115"/>
    </row>
    <row r="38376" spans="11:11" x14ac:dyDescent="0.25">
      <c r="K38376" s="115"/>
    </row>
    <row r="38377" spans="11:11" x14ac:dyDescent="0.25">
      <c r="K38377" s="115"/>
    </row>
    <row r="38378" spans="11:11" x14ac:dyDescent="0.25">
      <c r="K38378" s="115"/>
    </row>
    <row r="38379" spans="11:11" x14ac:dyDescent="0.25">
      <c r="K38379" s="115"/>
    </row>
    <row r="38380" spans="11:11" x14ac:dyDescent="0.25">
      <c r="K38380" s="115"/>
    </row>
    <row r="38381" spans="11:11" x14ac:dyDescent="0.25">
      <c r="K38381" s="115"/>
    </row>
    <row r="38382" spans="11:11" x14ac:dyDescent="0.25">
      <c r="K38382" s="115"/>
    </row>
    <row r="38383" spans="11:11" x14ac:dyDescent="0.25">
      <c r="K38383" s="115"/>
    </row>
    <row r="38384" spans="11:11" x14ac:dyDescent="0.25">
      <c r="K38384" s="115"/>
    </row>
    <row r="38385" spans="11:11" x14ac:dyDescent="0.25">
      <c r="K38385" s="115"/>
    </row>
    <row r="38386" spans="11:11" x14ac:dyDescent="0.25">
      <c r="K38386" s="115"/>
    </row>
    <row r="38387" spans="11:11" x14ac:dyDescent="0.25">
      <c r="K38387" s="115"/>
    </row>
    <row r="38388" spans="11:11" x14ac:dyDescent="0.25">
      <c r="K38388" s="115"/>
    </row>
    <row r="38389" spans="11:11" x14ac:dyDescent="0.25">
      <c r="K38389" s="115"/>
    </row>
    <row r="38390" spans="11:11" x14ac:dyDescent="0.25">
      <c r="K38390" s="115"/>
    </row>
    <row r="38391" spans="11:11" x14ac:dyDescent="0.25">
      <c r="K38391" s="115"/>
    </row>
    <row r="38392" spans="11:11" x14ac:dyDescent="0.25">
      <c r="K38392" s="115"/>
    </row>
    <row r="38393" spans="11:11" x14ac:dyDescent="0.25">
      <c r="K38393" s="115"/>
    </row>
    <row r="38394" spans="11:11" x14ac:dyDescent="0.25">
      <c r="K38394" s="115"/>
    </row>
    <row r="38395" spans="11:11" x14ac:dyDescent="0.25">
      <c r="K38395" s="115"/>
    </row>
    <row r="38396" spans="11:11" x14ac:dyDescent="0.25">
      <c r="K38396" s="115"/>
    </row>
    <row r="38397" spans="11:11" x14ac:dyDescent="0.25">
      <c r="K38397" s="115"/>
    </row>
    <row r="38398" spans="11:11" x14ac:dyDescent="0.25">
      <c r="K38398" s="115"/>
    </row>
    <row r="38399" spans="11:11" x14ac:dyDescent="0.25">
      <c r="K38399" s="115"/>
    </row>
    <row r="38400" spans="11:11" x14ac:dyDescent="0.25">
      <c r="K38400" s="115"/>
    </row>
    <row r="38401" spans="11:11" x14ac:dyDescent="0.25">
      <c r="K38401" s="115"/>
    </row>
    <row r="38402" spans="11:11" x14ac:dyDescent="0.25">
      <c r="K38402" s="115"/>
    </row>
    <row r="38403" spans="11:11" x14ac:dyDescent="0.25">
      <c r="K38403" s="115"/>
    </row>
    <row r="38404" spans="11:11" x14ac:dyDescent="0.25">
      <c r="K38404" s="115"/>
    </row>
    <row r="38405" spans="11:11" x14ac:dyDescent="0.25">
      <c r="K38405" s="115"/>
    </row>
    <row r="38406" spans="11:11" x14ac:dyDescent="0.25">
      <c r="K38406" s="115"/>
    </row>
    <row r="38407" spans="11:11" x14ac:dyDescent="0.25">
      <c r="K38407" s="115"/>
    </row>
    <row r="38408" spans="11:11" x14ac:dyDescent="0.25">
      <c r="K38408" s="115"/>
    </row>
    <row r="38409" spans="11:11" x14ac:dyDescent="0.25">
      <c r="K38409" s="115"/>
    </row>
    <row r="38410" spans="11:11" x14ac:dyDescent="0.25">
      <c r="K38410" s="115"/>
    </row>
    <row r="38411" spans="11:11" x14ac:dyDescent="0.25">
      <c r="K38411" s="115"/>
    </row>
    <row r="38412" spans="11:11" x14ac:dyDescent="0.25">
      <c r="K38412" s="115"/>
    </row>
    <row r="38413" spans="11:11" x14ac:dyDescent="0.25">
      <c r="K38413" s="115"/>
    </row>
    <row r="38414" spans="11:11" x14ac:dyDescent="0.25">
      <c r="K38414" s="115"/>
    </row>
    <row r="38415" spans="11:11" x14ac:dyDescent="0.25">
      <c r="K38415" s="115"/>
    </row>
    <row r="38416" spans="11:11" x14ac:dyDescent="0.25">
      <c r="K38416" s="115"/>
    </row>
    <row r="38417" spans="11:11" x14ac:dyDescent="0.25">
      <c r="K38417" s="115"/>
    </row>
    <row r="38418" spans="11:11" x14ac:dyDescent="0.25">
      <c r="K38418" s="115"/>
    </row>
    <row r="38419" spans="11:11" x14ac:dyDescent="0.25">
      <c r="K38419" s="115"/>
    </row>
    <row r="38420" spans="11:11" x14ac:dyDescent="0.25">
      <c r="K38420" s="115"/>
    </row>
    <row r="38421" spans="11:11" x14ac:dyDescent="0.25">
      <c r="K38421" s="115"/>
    </row>
    <row r="38422" spans="11:11" x14ac:dyDescent="0.25">
      <c r="K38422" s="115"/>
    </row>
    <row r="38423" spans="11:11" x14ac:dyDescent="0.25">
      <c r="K38423" s="115"/>
    </row>
    <row r="38424" spans="11:11" x14ac:dyDescent="0.25">
      <c r="K38424" s="115"/>
    </row>
    <row r="38425" spans="11:11" x14ac:dyDescent="0.25">
      <c r="K38425" s="115"/>
    </row>
    <row r="38426" spans="11:11" x14ac:dyDescent="0.25">
      <c r="K38426" s="115"/>
    </row>
    <row r="38427" spans="11:11" x14ac:dyDescent="0.25">
      <c r="K38427" s="115"/>
    </row>
    <row r="38428" spans="11:11" x14ac:dyDescent="0.25">
      <c r="K38428" s="115"/>
    </row>
    <row r="38429" spans="11:11" x14ac:dyDescent="0.25">
      <c r="K38429" s="115"/>
    </row>
    <row r="38430" spans="11:11" x14ac:dyDescent="0.25">
      <c r="K38430" s="115"/>
    </row>
    <row r="38431" spans="11:11" x14ac:dyDescent="0.25">
      <c r="K38431" s="115"/>
    </row>
    <row r="38432" spans="11:11" x14ac:dyDescent="0.25">
      <c r="K38432" s="115"/>
    </row>
    <row r="38433" spans="11:11" x14ac:dyDescent="0.25">
      <c r="K38433" s="115"/>
    </row>
    <row r="38434" spans="11:11" x14ac:dyDescent="0.25">
      <c r="K38434" s="115"/>
    </row>
    <row r="38435" spans="11:11" x14ac:dyDescent="0.25">
      <c r="K38435" s="115"/>
    </row>
    <row r="38436" spans="11:11" x14ac:dyDescent="0.25">
      <c r="K38436" s="115"/>
    </row>
    <row r="38437" spans="11:11" x14ac:dyDescent="0.25">
      <c r="K38437" s="115"/>
    </row>
    <row r="38438" spans="11:11" x14ac:dyDescent="0.25">
      <c r="K38438" s="115"/>
    </row>
    <row r="38439" spans="11:11" x14ac:dyDescent="0.25">
      <c r="K38439" s="115"/>
    </row>
    <row r="38440" spans="11:11" x14ac:dyDescent="0.25">
      <c r="K38440" s="115"/>
    </row>
    <row r="38441" spans="11:11" x14ac:dyDescent="0.25">
      <c r="K38441" s="115"/>
    </row>
    <row r="38442" spans="11:11" x14ac:dyDescent="0.25">
      <c r="K38442" s="115"/>
    </row>
    <row r="38443" spans="11:11" x14ac:dyDescent="0.25">
      <c r="K38443" s="115"/>
    </row>
    <row r="38444" spans="11:11" x14ac:dyDescent="0.25">
      <c r="K38444" s="115"/>
    </row>
    <row r="38445" spans="11:11" x14ac:dyDescent="0.25">
      <c r="K38445" s="115"/>
    </row>
    <row r="38446" spans="11:11" x14ac:dyDescent="0.25">
      <c r="K38446" s="115"/>
    </row>
    <row r="38447" spans="11:11" x14ac:dyDescent="0.25">
      <c r="K38447" s="115"/>
    </row>
    <row r="38448" spans="11:11" x14ac:dyDescent="0.25">
      <c r="K38448" s="115"/>
    </row>
    <row r="38449" spans="11:11" x14ac:dyDescent="0.25">
      <c r="K38449" s="115"/>
    </row>
    <row r="38450" spans="11:11" x14ac:dyDescent="0.25">
      <c r="K38450" s="115"/>
    </row>
    <row r="38451" spans="11:11" x14ac:dyDescent="0.25">
      <c r="K38451" s="115"/>
    </row>
    <row r="38452" spans="11:11" x14ac:dyDescent="0.25">
      <c r="K38452" s="115"/>
    </row>
    <row r="38453" spans="11:11" x14ac:dyDescent="0.25">
      <c r="K38453" s="115"/>
    </row>
    <row r="38454" spans="11:11" x14ac:dyDescent="0.25">
      <c r="K38454" s="115"/>
    </row>
    <row r="38455" spans="11:11" x14ac:dyDescent="0.25">
      <c r="K38455" s="115"/>
    </row>
    <row r="38456" spans="11:11" x14ac:dyDescent="0.25">
      <c r="K38456" s="115"/>
    </row>
    <row r="38457" spans="11:11" x14ac:dyDescent="0.25">
      <c r="K38457" s="115"/>
    </row>
    <row r="38458" spans="11:11" x14ac:dyDescent="0.25">
      <c r="K38458" s="115"/>
    </row>
    <row r="38459" spans="11:11" x14ac:dyDescent="0.25">
      <c r="K38459" s="115"/>
    </row>
    <row r="38460" spans="11:11" x14ac:dyDescent="0.25">
      <c r="K38460" s="115"/>
    </row>
    <row r="38461" spans="11:11" x14ac:dyDescent="0.25">
      <c r="K38461" s="115"/>
    </row>
    <row r="38462" spans="11:11" x14ac:dyDescent="0.25">
      <c r="K38462" s="115"/>
    </row>
    <row r="38463" spans="11:11" x14ac:dyDescent="0.25">
      <c r="K38463" s="115"/>
    </row>
    <row r="38464" spans="11:11" x14ac:dyDescent="0.25">
      <c r="K38464" s="115"/>
    </row>
    <row r="38465" spans="11:11" x14ac:dyDescent="0.25">
      <c r="K38465" s="115"/>
    </row>
    <row r="38466" spans="11:11" x14ac:dyDescent="0.25">
      <c r="K38466" s="115"/>
    </row>
    <row r="38467" spans="11:11" x14ac:dyDescent="0.25">
      <c r="K38467" s="115"/>
    </row>
    <row r="38468" spans="11:11" x14ac:dyDescent="0.25">
      <c r="K38468" s="115"/>
    </row>
    <row r="38469" spans="11:11" x14ac:dyDescent="0.25">
      <c r="K38469" s="115"/>
    </row>
    <row r="38470" spans="11:11" x14ac:dyDescent="0.25">
      <c r="K38470" s="115"/>
    </row>
    <row r="38471" spans="11:11" x14ac:dyDescent="0.25">
      <c r="K38471" s="115"/>
    </row>
    <row r="38472" spans="11:11" x14ac:dyDescent="0.25">
      <c r="K38472" s="115"/>
    </row>
    <row r="38473" spans="11:11" x14ac:dyDescent="0.25">
      <c r="K38473" s="115"/>
    </row>
    <row r="38474" spans="11:11" x14ac:dyDescent="0.25">
      <c r="K38474" s="115"/>
    </row>
    <row r="38475" spans="11:11" x14ac:dyDescent="0.25">
      <c r="K38475" s="115"/>
    </row>
    <row r="38476" spans="11:11" x14ac:dyDescent="0.25">
      <c r="K38476" s="115"/>
    </row>
    <row r="38477" spans="11:11" x14ac:dyDescent="0.25">
      <c r="K38477" s="115"/>
    </row>
    <row r="38478" spans="11:11" x14ac:dyDescent="0.25">
      <c r="K38478" s="115"/>
    </row>
    <row r="38479" spans="11:11" x14ac:dyDescent="0.25">
      <c r="K38479" s="115"/>
    </row>
    <row r="38480" spans="11:11" x14ac:dyDescent="0.25">
      <c r="K38480" s="115"/>
    </row>
    <row r="38481" spans="11:11" x14ac:dyDescent="0.25">
      <c r="K38481" s="115"/>
    </row>
    <row r="38482" spans="11:11" x14ac:dyDescent="0.25">
      <c r="K38482" s="115"/>
    </row>
    <row r="38483" spans="11:11" x14ac:dyDescent="0.25">
      <c r="K38483" s="115"/>
    </row>
    <row r="38484" spans="11:11" x14ac:dyDescent="0.25">
      <c r="K38484" s="115"/>
    </row>
    <row r="38485" spans="11:11" x14ac:dyDescent="0.25">
      <c r="K38485" s="115"/>
    </row>
    <row r="38486" spans="11:11" x14ac:dyDescent="0.25">
      <c r="K38486" s="115"/>
    </row>
    <row r="38487" spans="11:11" x14ac:dyDescent="0.25">
      <c r="K38487" s="115"/>
    </row>
    <row r="38488" spans="11:11" x14ac:dyDescent="0.25">
      <c r="K38488" s="115"/>
    </row>
    <row r="38489" spans="11:11" x14ac:dyDescent="0.25">
      <c r="K38489" s="115"/>
    </row>
    <row r="38490" spans="11:11" x14ac:dyDescent="0.25">
      <c r="K38490" s="115"/>
    </row>
    <row r="38491" spans="11:11" x14ac:dyDescent="0.25">
      <c r="K38491" s="115"/>
    </row>
    <row r="38492" spans="11:11" x14ac:dyDescent="0.25">
      <c r="K38492" s="115"/>
    </row>
    <row r="38493" spans="11:11" x14ac:dyDescent="0.25">
      <c r="K38493" s="115"/>
    </row>
    <row r="38494" spans="11:11" x14ac:dyDescent="0.25">
      <c r="K38494" s="115"/>
    </row>
    <row r="38495" spans="11:11" x14ac:dyDescent="0.25">
      <c r="K38495" s="115"/>
    </row>
    <row r="38496" spans="11:11" x14ac:dyDescent="0.25">
      <c r="K38496" s="115"/>
    </row>
    <row r="38497" spans="11:11" x14ac:dyDescent="0.25">
      <c r="K38497" s="115"/>
    </row>
    <row r="38498" spans="11:11" x14ac:dyDescent="0.25">
      <c r="K38498" s="115"/>
    </row>
    <row r="38499" spans="11:11" x14ac:dyDescent="0.25">
      <c r="K38499" s="115"/>
    </row>
    <row r="38500" spans="11:11" x14ac:dyDescent="0.25">
      <c r="K38500" s="115"/>
    </row>
    <row r="38501" spans="11:11" x14ac:dyDescent="0.25">
      <c r="K38501" s="115"/>
    </row>
    <row r="38502" spans="11:11" x14ac:dyDescent="0.25">
      <c r="K38502" s="115"/>
    </row>
    <row r="38503" spans="11:11" x14ac:dyDescent="0.25">
      <c r="K38503" s="115"/>
    </row>
    <row r="38504" spans="11:11" x14ac:dyDescent="0.25">
      <c r="K38504" s="115"/>
    </row>
    <row r="38505" spans="11:11" x14ac:dyDescent="0.25">
      <c r="K38505" s="115"/>
    </row>
    <row r="38506" spans="11:11" x14ac:dyDescent="0.25">
      <c r="K38506" s="115"/>
    </row>
    <row r="38507" spans="11:11" x14ac:dyDescent="0.25">
      <c r="K38507" s="115"/>
    </row>
    <row r="38508" spans="11:11" x14ac:dyDescent="0.25">
      <c r="K38508" s="115"/>
    </row>
    <row r="38509" spans="11:11" x14ac:dyDescent="0.25">
      <c r="K38509" s="115"/>
    </row>
    <row r="38510" spans="11:11" x14ac:dyDescent="0.25">
      <c r="K38510" s="115"/>
    </row>
    <row r="38511" spans="11:11" x14ac:dyDescent="0.25">
      <c r="K38511" s="115"/>
    </row>
    <row r="38512" spans="11:11" x14ac:dyDescent="0.25">
      <c r="K38512" s="115"/>
    </row>
    <row r="38513" spans="11:11" x14ac:dyDescent="0.25">
      <c r="K38513" s="115"/>
    </row>
    <row r="38514" spans="11:11" x14ac:dyDescent="0.25">
      <c r="K38514" s="115"/>
    </row>
    <row r="38515" spans="11:11" x14ac:dyDescent="0.25">
      <c r="K38515" s="115"/>
    </row>
    <row r="38516" spans="11:11" x14ac:dyDescent="0.25">
      <c r="K38516" s="115"/>
    </row>
    <row r="38517" spans="11:11" x14ac:dyDescent="0.25">
      <c r="K38517" s="115"/>
    </row>
    <row r="38518" spans="11:11" x14ac:dyDescent="0.25">
      <c r="K38518" s="115"/>
    </row>
    <row r="38519" spans="11:11" x14ac:dyDescent="0.25">
      <c r="K38519" s="115"/>
    </row>
    <row r="38520" spans="11:11" x14ac:dyDescent="0.25">
      <c r="K38520" s="115"/>
    </row>
    <row r="38521" spans="11:11" x14ac:dyDescent="0.25">
      <c r="K38521" s="115"/>
    </row>
    <row r="38522" spans="11:11" x14ac:dyDescent="0.25">
      <c r="K38522" s="115"/>
    </row>
    <row r="38523" spans="11:11" x14ac:dyDescent="0.25">
      <c r="K38523" s="115"/>
    </row>
    <row r="38524" spans="11:11" x14ac:dyDescent="0.25">
      <c r="K38524" s="115"/>
    </row>
    <row r="38525" spans="11:11" x14ac:dyDescent="0.25">
      <c r="K38525" s="115"/>
    </row>
    <row r="38526" spans="11:11" x14ac:dyDescent="0.25">
      <c r="K38526" s="115"/>
    </row>
    <row r="38527" spans="11:11" x14ac:dyDescent="0.25">
      <c r="K38527" s="115"/>
    </row>
    <row r="38528" spans="11:11" x14ac:dyDescent="0.25">
      <c r="K38528" s="115"/>
    </row>
    <row r="38529" spans="11:11" x14ac:dyDescent="0.25">
      <c r="K38529" s="115"/>
    </row>
    <row r="38530" spans="11:11" x14ac:dyDescent="0.25">
      <c r="K38530" s="115"/>
    </row>
    <row r="38531" spans="11:11" x14ac:dyDescent="0.25">
      <c r="K38531" s="115"/>
    </row>
    <row r="38532" spans="11:11" x14ac:dyDescent="0.25">
      <c r="K38532" s="115"/>
    </row>
    <row r="38533" spans="11:11" x14ac:dyDescent="0.25">
      <c r="K38533" s="115"/>
    </row>
    <row r="38534" spans="11:11" x14ac:dyDescent="0.25">
      <c r="K38534" s="115"/>
    </row>
    <row r="38535" spans="11:11" x14ac:dyDescent="0.25">
      <c r="K38535" s="115"/>
    </row>
    <row r="38536" spans="11:11" x14ac:dyDescent="0.25">
      <c r="K38536" s="115"/>
    </row>
    <row r="38537" spans="11:11" x14ac:dyDescent="0.25">
      <c r="K38537" s="115"/>
    </row>
    <row r="38538" spans="11:11" x14ac:dyDescent="0.25">
      <c r="K38538" s="115"/>
    </row>
    <row r="38539" spans="11:11" x14ac:dyDescent="0.25">
      <c r="K38539" s="115"/>
    </row>
    <row r="38540" spans="11:11" x14ac:dyDescent="0.25">
      <c r="K38540" s="115"/>
    </row>
    <row r="38541" spans="11:11" x14ac:dyDescent="0.25">
      <c r="K38541" s="115"/>
    </row>
    <row r="38542" spans="11:11" x14ac:dyDescent="0.25">
      <c r="K38542" s="115"/>
    </row>
    <row r="38543" spans="11:11" x14ac:dyDescent="0.25">
      <c r="K38543" s="115"/>
    </row>
    <row r="38544" spans="11:11" x14ac:dyDescent="0.25">
      <c r="K38544" s="115"/>
    </row>
    <row r="38545" spans="11:11" x14ac:dyDescent="0.25">
      <c r="K38545" s="115"/>
    </row>
    <row r="38546" spans="11:11" x14ac:dyDescent="0.25">
      <c r="K38546" s="115"/>
    </row>
    <row r="38547" spans="11:11" x14ac:dyDescent="0.25">
      <c r="K38547" s="115"/>
    </row>
    <row r="38548" spans="11:11" x14ac:dyDescent="0.25">
      <c r="K38548" s="115"/>
    </row>
    <row r="38549" spans="11:11" x14ac:dyDescent="0.25">
      <c r="K38549" s="115"/>
    </row>
    <row r="38550" spans="11:11" x14ac:dyDescent="0.25">
      <c r="K38550" s="115"/>
    </row>
    <row r="38551" spans="11:11" x14ac:dyDescent="0.25">
      <c r="K38551" s="115"/>
    </row>
    <row r="38552" spans="11:11" x14ac:dyDescent="0.25">
      <c r="K38552" s="115"/>
    </row>
    <row r="38553" spans="11:11" x14ac:dyDescent="0.25">
      <c r="K38553" s="115"/>
    </row>
    <row r="38554" spans="11:11" x14ac:dyDescent="0.25">
      <c r="K38554" s="115"/>
    </row>
    <row r="38555" spans="11:11" x14ac:dyDescent="0.25">
      <c r="K38555" s="115"/>
    </row>
    <row r="38556" spans="11:11" x14ac:dyDescent="0.25">
      <c r="K38556" s="115"/>
    </row>
    <row r="38557" spans="11:11" x14ac:dyDescent="0.25">
      <c r="K38557" s="115"/>
    </row>
    <row r="38558" spans="11:11" x14ac:dyDescent="0.25">
      <c r="K38558" s="115"/>
    </row>
    <row r="38559" spans="11:11" x14ac:dyDescent="0.25">
      <c r="K38559" s="115"/>
    </row>
    <row r="38560" spans="11:11" x14ac:dyDescent="0.25">
      <c r="K38560" s="115"/>
    </row>
    <row r="38561" spans="11:11" x14ac:dyDescent="0.25">
      <c r="K38561" s="115"/>
    </row>
    <row r="38562" spans="11:11" x14ac:dyDescent="0.25">
      <c r="K38562" s="115"/>
    </row>
    <row r="38563" spans="11:11" x14ac:dyDescent="0.25">
      <c r="K38563" s="115"/>
    </row>
    <row r="38564" spans="11:11" x14ac:dyDescent="0.25">
      <c r="K38564" s="115"/>
    </row>
    <row r="38565" spans="11:11" x14ac:dyDescent="0.25">
      <c r="K38565" s="115"/>
    </row>
    <row r="38566" spans="11:11" x14ac:dyDescent="0.25">
      <c r="K38566" s="115"/>
    </row>
    <row r="38567" spans="11:11" x14ac:dyDescent="0.25">
      <c r="K38567" s="115"/>
    </row>
    <row r="38568" spans="11:11" x14ac:dyDescent="0.25">
      <c r="K38568" s="115"/>
    </row>
    <row r="38569" spans="11:11" x14ac:dyDescent="0.25">
      <c r="K38569" s="115"/>
    </row>
    <row r="38570" spans="11:11" x14ac:dyDescent="0.25">
      <c r="K38570" s="115"/>
    </row>
    <row r="38571" spans="11:11" x14ac:dyDescent="0.25">
      <c r="K38571" s="115"/>
    </row>
    <row r="38572" spans="11:11" x14ac:dyDescent="0.25">
      <c r="K38572" s="115"/>
    </row>
    <row r="38573" spans="11:11" x14ac:dyDescent="0.25">
      <c r="K38573" s="115"/>
    </row>
    <row r="38574" spans="11:11" x14ac:dyDescent="0.25">
      <c r="K38574" s="115"/>
    </row>
    <row r="38575" spans="11:11" x14ac:dyDescent="0.25">
      <c r="K38575" s="115"/>
    </row>
    <row r="38576" spans="11:11" x14ac:dyDescent="0.25">
      <c r="K38576" s="115"/>
    </row>
    <row r="38577" spans="11:11" x14ac:dyDescent="0.25">
      <c r="K38577" s="115"/>
    </row>
    <row r="38578" spans="11:11" x14ac:dyDescent="0.25">
      <c r="K38578" s="115"/>
    </row>
    <row r="38579" spans="11:11" x14ac:dyDescent="0.25">
      <c r="K38579" s="115"/>
    </row>
    <row r="38580" spans="11:11" x14ac:dyDescent="0.25">
      <c r="K38580" s="115"/>
    </row>
    <row r="38581" spans="11:11" x14ac:dyDescent="0.25">
      <c r="K38581" s="115"/>
    </row>
    <row r="38582" spans="11:11" x14ac:dyDescent="0.25">
      <c r="K38582" s="115"/>
    </row>
    <row r="38583" spans="11:11" x14ac:dyDescent="0.25">
      <c r="K38583" s="115"/>
    </row>
    <row r="38584" spans="11:11" x14ac:dyDescent="0.25">
      <c r="K38584" s="115"/>
    </row>
    <row r="38585" spans="11:11" x14ac:dyDescent="0.25">
      <c r="K38585" s="115"/>
    </row>
    <row r="38586" spans="11:11" x14ac:dyDescent="0.25">
      <c r="K38586" s="115"/>
    </row>
    <row r="38587" spans="11:11" x14ac:dyDescent="0.25">
      <c r="K38587" s="115"/>
    </row>
    <row r="38588" spans="11:11" x14ac:dyDescent="0.25">
      <c r="K38588" s="115"/>
    </row>
    <row r="38589" spans="11:11" x14ac:dyDescent="0.25">
      <c r="K38589" s="115"/>
    </row>
    <row r="38590" spans="11:11" x14ac:dyDescent="0.25">
      <c r="K38590" s="115"/>
    </row>
    <row r="38591" spans="11:11" x14ac:dyDescent="0.25">
      <c r="K38591" s="115"/>
    </row>
    <row r="38592" spans="11:11" x14ac:dyDescent="0.25">
      <c r="K38592" s="115"/>
    </row>
    <row r="38593" spans="11:11" x14ac:dyDescent="0.25">
      <c r="K38593" s="115"/>
    </row>
    <row r="38594" spans="11:11" x14ac:dyDescent="0.25">
      <c r="K38594" s="115"/>
    </row>
    <row r="38595" spans="11:11" x14ac:dyDescent="0.25">
      <c r="K38595" s="115"/>
    </row>
    <row r="38596" spans="11:11" x14ac:dyDescent="0.25">
      <c r="K38596" s="115"/>
    </row>
    <row r="38597" spans="11:11" x14ac:dyDescent="0.25">
      <c r="K38597" s="115"/>
    </row>
    <row r="38598" spans="11:11" x14ac:dyDescent="0.25">
      <c r="K38598" s="115"/>
    </row>
    <row r="38599" spans="11:11" x14ac:dyDescent="0.25">
      <c r="K38599" s="115"/>
    </row>
    <row r="38600" spans="11:11" x14ac:dyDescent="0.25">
      <c r="K38600" s="115"/>
    </row>
    <row r="38601" spans="11:11" x14ac:dyDescent="0.25">
      <c r="K38601" s="115"/>
    </row>
    <row r="38602" spans="11:11" x14ac:dyDescent="0.25">
      <c r="K38602" s="115"/>
    </row>
    <row r="38603" spans="11:11" x14ac:dyDescent="0.25">
      <c r="K38603" s="115"/>
    </row>
    <row r="38604" spans="11:11" x14ac:dyDescent="0.25">
      <c r="K38604" s="115"/>
    </row>
    <row r="38605" spans="11:11" x14ac:dyDescent="0.25">
      <c r="K38605" s="115"/>
    </row>
    <row r="38606" spans="11:11" x14ac:dyDescent="0.25">
      <c r="K38606" s="115"/>
    </row>
    <row r="38607" spans="11:11" x14ac:dyDescent="0.25">
      <c r="K38607" s="115"/>
    </row>
    <row r="38608" spans="11:11" x14ac:dyDescent="0.25">
      <c r="K38608" s="115"/>
    </row>
    <row r="38609" spans="11:11" x14ac:dyDescent="0.25">
      <c r="K38609" s="115"/>
    </row>
    <row r="38610" spans="11:11" x14ac:dyDescent="0.25">
      <c r="K38610" s="115"/>
    </row>
    <row r="38611" spans="11:11" x14ac:dyDescent="0.25">
      <c r="K38611" s="115"/>
    </row>
    <row r="38612" spans="11:11" x14ac:dyDescent="0.25">
      <c r="K38612" s="115"/>
    </row>
    <row r="38613" spans="11:11" x14ac:dyDescent="0.25">
      <c r="K38613" s="115"/>
    </row>
    <row r="38614" spans="11:11" x14ac:dyDescent="0.25">
      <c r="K38614" s="115"/>
    </row>
    <row r="38615" spans="11:11" x14ac:dyDescent="0.25">
      <c r="K38615" s="115"/>
    </row>
    <row r="38616" spans="11:11" x14ac:dyDescent="0.25">
      <c r="K38616" s="115"/>
    </row>
    <row r="38617" spans="11:11" x14ac:dyDescent="0.25">
      <c r="K38617" s="115"/>
    </row>
    <row r="38618" spans="11:11" x14ac:dyDescent="0.25">
      <c r="K38618" s="115"/>
    </row>
    <row r="38619" spans="11:11" x14ac:dyDescent="0.25">
      <c r="K38619" s="115"/>
    </row>
    <row r="38620" spans="11:11" x14ac:dyDescent="0.25">
      <c r="K38620" s="115"/>
    </row>
    <row r="38621" spans="11:11" x14ac:dyDescent="0.25">
      <c r="K38621" s="115"/>
    </row>
    <row r="38622" spans="11:11" x14ac:dyDescent="0.25">
      <c r="K38622" s="115"/>
    </row>
    <row r="38623" spans="11:11" x14ac:dyDescent="0.25">
      <c r="K38623" s="115"/>
    </row>
    <row r="38624" spans="11:11" x14ac:dyDescent="0.25">
      <c r="K38624" s="115"/>
    </row>
    <row r="38625" spans="11:11" x14ac:dyDescent="0.25">
      <c r="K38625" s="115"/>
    </row>
    <row r="38626" spans="11:11" x14ac:dyDescent="0.25">
      <c r="K38626" s="115"/>
    </row>
    <row r="38627" spans="11:11" x14ac:dyDescent="0.25">
      <c r="K38627" s="115"/>
    </row>
    <row r="38628" spans="11:11" x14ac:dyDescent="0.25">
      <c r="K38628" s="115"/>
    </row>
    <row r="38629" spans="11:11" x14ac:dyDescent="0.25">
      <c r="K38629" s="115"/>
    </row>
    <row r="38630" spans="11:11" x14ac:dyDescent="0.25">
      <c r="K38630" s="115"/>
    </row>
    <row r="38631" spans="11:11" x14ac:dyDescent="0.25">
      <c r="K38631" s="115"/>
    </row>
    <row r="38632" spans="11:11" x14ac:dyDescent="0.25">
      <c r="K38632" s="115"/>
    </row>
    <row r="38633" spans="11:11" x14ac:dyDescent="0.25">
      <c r="K38633" s="115"/>
    </row>
    <row r="38634" spans="11:11" x14ac:dyDescent="0.25">
      <c r="K38634" s="115"/>
    </row>
    <row r="38635" spans="11:11" x14ac:dyDescent="0.25">
      <c r="K38635" s="115"/>
    </row>
    <row r="38636" spans="11:11" x14ac:dyDescent="0.25">
      <c r="K38636" s="115"/>
    </row>
    <row r="38637" spans="11:11" x14ac:dyDescent="0.25">
      <c r="K38637" s="115"/>
    </row>
    <row r="38638" spans="11:11" x14ac:dyDescent="0.25">
      <c r="K38638" s="115"/>
    </row>
    <row r="38639" spans="11:11" x14ac:dyDescent="0.25">
      <c r="K38639" s="115"/>
    </row>
    <row r="38640" spans="11:11" x14ac:dyDescent="0.25">
      <c r="K38640" s="115"/>
    </row>
    <row r="38641" spans="11:11" x14ac:dyDescent="0.25">
      <c r="K38641" s="115"/>
    </row>
    <row r="38642" spans="11:11" x14ac:dyDescent="0.25">
      <c r="K38642" s="115"/>
    </row>
    <row r="38643" spans="11:11" x14ac:dyDescent="0.25">
      <c r="K38643" s="115"/>
    </row>
    <row r="38644" spans="11:11" x14ac:dyDescent="0.25">
      <c r="K38644" s="115"/>
    </row>
    <row r="38645" spans="11:11" x14ac:dyDescent="0.25">
      <c r="K38645" s="115"/>
    </row>
    <row r="38646" spans="11:11" x14ac:dyDescent="0.25">
      <c r="K38646" s="115"/>
    </row>
    <row r="38647" spans="11:11" x14ac:dyDescent="0.25">
      <c r="K38647" s="115"/>
    </row>
    <row r="38648" spans="11:11" x14ac:dyDescent="0.25">
      <c r="K38648" s="115"/>
    </row>
    <row r="38649" spans="11:11" x14ac:dyDescent="0.25">
      <c r="K38649" s="115"/>
    </row>
    <row r="38650" spans="11:11" x14ac:dyDescent="0.25">
      <c r="K38650" s="115"/>
    </row>
    <row r="38651" spans="11:11" x14ac:dyDescent="0.25">
      <c r="K38651" s="115"/>
    </row>
    <row r="38652" spans="11:11" x14ac:dyDescent="0.25">
      <c r="K38652" s="115"/>
    </row>
    <row r="38653" spans="11:11" x14ac:dyDescent="0.25">
      <c r="K38653" s="115"/>
    </row>
    <row r="38654" spans="11:11" x14ac:dyDescent="0.25">
      <c r="K38654" s="115"/>
    </row>
    <row r="38655" spans="11:11" x14ac:dyDescent="0.25">
      <c r="K38655" s="115"/>
    </row>
    <row r="38656" spans="11:11" x14ac:dyDescent="0.25">
      <c r="K38656" s="115"/>
    </row>
    <row r="38657" spans="11:11" x14ac:dyDescent="0.25">
      <c r="K38657" s="115"/>
    </row>
    <row r="38658" spans="11:11" x14ac:dyDescent="0.25">
      <c r="K38658" s="115"/>
    </row>
    <row r="38659" spans="11:11" x14ac:dyDescent="0.25">
      <c r="K38659" s="115"/>
    </row>
    <row r="38660" spans="11:11" x14ac:dyDescent="0.25">
      <c r="K38660" s="115"/>
    </row>
    <row r="38661" spans="11:11" x14ac:dyDescent="0.25">
      <c r="K38661" s="115"/>
    </row>
    <row r="38662" spans="11:11" x14ac:dyDescent="0.25">
      <c r="K38662" s="115"/>
    </row>
    <row r="38663" spans="11:11" x14ac:dyDescent="0.25">
      <c r="K38663" s="115"/>
    </row>
    <row r="38664" spans="11:11" x14ac:dyDescent="0.25">
      <c r="K38664" s="115"/>
    </row>
    <row r="38665" spans="11:11" x14ac:dyDescent="0.25">
      <c r="K38665" s="115"/>
    </row>
    <row r="38666" spans="11:11" x14ac:dyDescent="0.25">
      <c r="K38666" s="115"/>
    </row>
    <row r="38667" spans="11:11" x14ac:dyDescent="0.25">
      <c r="K38667" s="115"/>
    </row>
    <row r="38668" spans="11:11" x14ac:dyDescent="0.25">
      <c r="K38668" s="115"/>
    </row>
    <row r="38669" spans="11:11" x14ac:dyDescent="0.25">
      <c r="K38669" s="115"/>
    </row>
    <row r="38670" spans="11:11" x14ac:dyDescent="0.25">
      <c r="K38670" s="115"/>
    </row>
    <row r="38671" spans="11:11" x14ac:dyDescent="0.25">
      <c r="K38671" s="115"/>
    </row>
    <row r="38672" spans="11:11" x14ac:dyDescent="0.25">
      <c r="K38672" s="115"/>
    </row>
    <row r="38673" spans="11:11" x14ac:dyDescent="0.25">
      <c r="K38673" s="115"/>
    </row>
    <row r="38674" spans="11:11" x14ac:dyDescent="0.25">
      <c r="K38674" s="115"/>
    </row>
    <row r="38675" spans="11:11" x14ac:dyDescent="0.25">
      <c r="K38675" s="115"/>
    </row>
    <row r="38676" spans="11:11" x14ac:dyDescent="0.25">
      <c r="K38676" s="115"/>
    </row>
    <row r="38677" spans="11:11" x14ac:dyDescent="0.25">
      <c r="K38677" s="115"/>
    </row>
    <row r="38678" spans="11:11" x14ac:dyDescent="0.25">
      <c r="K38678" s="115"/>
    </row>
    <row r="38679" spans="11:11" x14ac:dyDescent="0.25">
      <c r="K38679" s="115"/>
    </row>
    <row r="38680" spans="11:11" x14ac:dyDescent="0.25">
      <c r="K38680" s="115"/>
    </row>
    <row r="38681" spans="11:11" x14ac:dyDescent="0.25">
      <c r="K38681" s="115"/>
    </row>
    <row r="38682" spans="11:11" x14ac:dyDescent="0.25">
      <c r="K38682" s="115"/>
    </row>
    <row r="38683" spans="11:11" x14ac:dyDescent="0.25">
      <c r="K38683" s="115"/>
    </row>
    <row r="38684" spans="11:11" x14ac:dyDescent="0.25">
      <c r="K38684" s="115"/>
    </row>
    <row r="38685" spans="11:11" x14ac:dyDescent="0.25">
      <c r="K38685" s="115"/>
    </row>
    <row r="38686" spans="11:11" x14ac:dyDescent="0.25">
      <c r="K38686" s="115"/>
    </row>
    <row r="38687" spans="11:11" x14ac:dyDescent="0.25">
      <c r="K38687" s="115"/>
    </row>
    <row r="38688" spans="11:11" x14ac:dyDescent="0.25">
      <c r="K38688" s="115"/>
    </row>
    <row r="38689" spans="11:11" x14ac:dyDescent="0.25">
      <c r="K38689" s="115"/>
    </row>
    <row r="38690" spans="11:11" x14ac:dyDescent="0.25">
      <c r="K38690" s="115"/>
    </row>
    <row r="38691" spans="11:11" x14ac:dyDescent="0.25">
      <c r="K38691" s="115"/>
    </row>
    <row r="38692" spans="11:11" x14ac:dyDescent="0.25">
      <c r="K38692" s="115"/>
    </row>
    <row r="38693" spans="11:11" x14ac:dyDescent="0.25">
      <c r="K38693" s="115"/>
    </row>
    <row r="38694" spans="11:11" x14ac:dyDescent="0.25">
      <c r="K38694" s="115"/>
    </row>
    <row r="38695" spans="11:11" x14ac:dyDescent="0.25">
      <c r="K38695" s="115"/>
    </row>
    <row r="38696" spans="11:11" x14ac:dyDescent="0.25">
      <c r="K38696" s="115"/>
    </row>
    <row r="38697" spans="11:11" x14ac:dyDescent="0.25">
      <c r="K38697" s="115"/>
    </row>
    <row r="38698" spans="11:11" x14ac:dyDescent="0.25">
      <c r="K38698" s="115"/>
    </row>
    <row r="38699" spans="11:11" x14ac:dyDescent="0.25">
      <c r="K38699" s="115"/>
    </row>
    <row r="38700" spans="11:11" x14ac:dyDescent="0.25">
      <c r="K38700" s="115"/>
    </row>
    <row r="38701" spans="11:11" x14ac:dyDescent="0.25">
      <c r="K38701" s="115"/>
    </row>
    <row r="38702" spans="11:11" x14ac:dyDescent="0.25">
      <c r="K38702" s="115"/>
    </row>
    <row r="38703" spans="11:11" x14ac:dyDescent="0.25">
      <c r="K38703" s="115"/>
    </row>
    <row r="38704" spans="11:11" x14ac:dyDescent="0.25">
      <c r="K38704" s="115"/>
    </row>
    <row r="38705" spans="11:11" x14ac:dyDescent="0.25">
      <c r="K38705" s="115"/>
    </row>
    <row r="38706" spans="11:11" x14ac:dyDescent="0.25">
      <c r="K38706" s="115"/>
    </row>
    <row r="38707" spans="11:11" x14ac:dyDescent="0.25">
      <c r="K38707" s="115"/>
    </row>
    <row r="38708" spans="11:11" x14ac:dyDescent="0.25">
      <c r="K38708" s="115"/>
    </row>
    <row r="38709" spans="11:11" x14ac:dyDescent="0.25">
      <c r="K38709" s="115"/>
    </row>
    <row r="38710" spans="11:11" x14ac:dyDescent="0.25">
      <c r="K38710" s="115"/>
    </row>
    <row r="38711" spans="11:11" x14ac:dyDescent="0.25">
      <c r="K38711" s="115"/>
    </row>
    <row r="38712" spans="11:11" x14ac:dyDescent="0.25">
      <c r="K38712" s="115"/>
    </row>
    <row r="38713" spans="11:11" x14ac:dyDescent="0.25">
      <c r="K38713" s="115"/>
    </row>
    <row r="38714" spans="11:11" x14ac:dyDescent="0.25">
      <c r="K38714" s="115"/>
    </row>
    <row r="38715" spans="11:11" x14ac:dyDescent="0.25">
      <c r="K38715" s="115"/>
    </row>
    <row r="38716" spans="11:11" x14ac:dyDescent="0.25">
      <c r="K38716" s="115"/>
    </row>
    <row r="38717" spans="11:11" x14ac:dyDescent="0.25">
      <c r="K38717" s="115"/>
    </row>
    <row r="38718" spans="11:11" x14ac:dyDescent="0.25">
      <c r="K38718" s="115"/>
    </row>
    <row r="38719" spans="11:11" x14ac:dyDescent="0.25">
      <c r="K38719" s="115"/>
    </row>
    <row r="38720" spans="11:11" x14ac:dyDescent="0.25">
      <c r="K38720" s="115"/>
    </row>
    <row r="38721" spans="11:11" x14ac:dyDescent="0.25">
      <c r="K38721" s="115"/>
    </row>
    <row r="38722" spans="11:11" x14ac:dyDescent="0.25">
      <c r="K38722" s="115"/>
    </row>
    <row r="38723" spans="11:11" x14ac:dyDescent="0.25">
      <c r="K38723" s="115"/>
    </row>
    <row r="38724" spans="11:11" x14ac:dyDescent="0.25">
      <c r="K38724" s="115"/>
    </row>
    <row r="38725" spans="11:11" x14ac:dyDescent="0.25">
      <c r="K38725" s="115"/>
    </row>
    <row r="38726" spans="11:11" x14ac:dyDescent="0.25">
      <c r="K38726" s="115"/>
    </row>
    <row r="38727" spans="11:11" x14ac:dyDescent="0.25">
      <c r="K38727" s="115"/>
    </row>
    <row r="38728" spans="11:11" x14ac:dyDescent="0.25">
      <c r="K38728" s="115"/>
    </row>
    <row r="38729" spans="11:11" x14ac:dyDescent="0.25">
      <c r="K38729" s="115"/>
    </row>
    <row r="38730" spans="11:11" x14ac:dyDescent="0.25">
      <c r="K38730" s="115"/>
    </row>
    <row r="38731" spans="11:11" x14ac:dyDescent="0.25">
      <c r="K38731" s="115"/>
    </row>
    <row r="38732" spans="11:11" x14ac:dyDescent="0.25">
      <c r="K38732" s="115"/>
    </row>
    <row r="38733" spans="11:11" x14ac:dyDescent="0.25">
      <c r="K38733" s="115"/>
    </row>
    <row r="38734" spans="11:11" x14ac:dyDescent="0.25">
      <c r="K38734" s="115"/>
    </row>
    <row r="38735" spans="11:11" x14ac:dyDescent="0.25">
      <c r="K38735" s="115"/>
    </row>
    <row r="38736" spans="11:11" x14ac:dyDescent="0.25">
      <c r="K38736" s="115"/>
    </row>
    <row r="38737" spans="11:11" x14ac:dyDescent="0.25">
      <c r="K38737" s="115"/>
    </row>
    <row r="38738" spans="11:11" x14ac:dyDescent="0.25">
      <c r="K38738" s="115"/>
    </row>
    <row r="38739" spans="11:11" x14ac:dyDescent="0.25">
      <c r="K38739" s="115"/>
    </row>
    <row r="38740" spans="11:11" x14ac:dyDescent="0.25">
      <c r="K38740" s="115"/>
    </row>
    <row r="38741" spans="11:11" x14ac:dyDescent="0.25">
      <c r="K38741" s="115"/>
    </row>
    <row r="38742" spans="11:11" x14ac:dyDescent="0.25">
      <c r="K38742" s="115"/>
    </row>
    <row r="38743" spans="11:11" x14ac:dyDescent="0.25">
      <c r="K38743" s="115"/>
    </row>
    <row r="38744" spans="11:11" x14ac:dyDescent="0.25">
      <c r="K38744" s="115"/>
    </row>
    <row r="38745" spans="11:11" x14ac:dyDescent="0.25">
      <c r="K38745" s="115"/>
    </row>
    <row r="38746" spans="11:11" x14ac:dyDescent="0.25">
      <c r="K38746" s="115"/>
    </row>
    <row r="38747" spans="11:11" x14ac:dyDescent="0.25">
      <c r="K38747" s="115"/>
    </row>
    <row r="38748" spans="11:11" x14ac:dyDescent="0.25">
      <c r="K38748" s="115"/>
    </row>
    <row r="38749" spans="11:11" x14ac:dyDescent="0.25">
      <c r="K38749" s="115"/>
    </row>
    <row r="38750" spans="11:11" x14ac:dyDescent="0.25">
      <c r="K38750" s="115"/>
    </row>
    <row r="38751" spans="11:11" x14ac:dyDescent="0.25">
      <c r="K38751" s="115"/>
    </row>
    <row r="38752" spans="11:11" x14ac:dyDescent="0.25">
      <c r="K38752" s="115"/>
    </row>
    <row r="38753" spans="11:11" x14ac:dyDescent="0.25">
      <c r="K38753" s="115"/>
    </row>
    <row r="38754" spans="11:11" x14ac:dyDescent="0.25">
      <c r="K38754" s="115"/>
    </row>
    <row r="38755" spans="11:11" x14ac:dyDescent="0.25">
      <c r="K38755" s="115"/>
    </row>
    <row r="38756" spans="11:11" x14ac:dyDescent="0.25">
      <c r="K38756" s="115"/>
    </row>
    <row r="38757" spans="11:11" x14ac:dyDescent="0.25">
      <c r="K38757" s="115"/>
    </row>
    <row r="38758" spans="11:11" x14ac:dyDescent="0.25">
      <c r="K38758" s="115"/>
    </row>
    <row r="38759" spans="11:11" x14ac:dyDescent="0.25">
      <c r="K38759" s="115"/>
    </row>
    <row r="38760" spans="11:11" x14ac:dyDescent="0.25">
      <c r="K38760" s="115"/>
    </row>
    <row r="38761" spans="11:11" x14ac:dyDescent="0.25">
      <c r="K38761" s="115"/>
    </row>
    <row r="38762" spans="11:11" x14ac:dyDescent="0.25">
      <c r="K38762" s="115"/>
    </row>
    <row r="38763" spans="11:11" x14ac:dyDescent="0.25">
      <c r="K38763" s="115"/>
    </row>
    <row r="38764" spans="11:11" x14ac:dyDescent="0.25">
      <c r="K38764" s="115"/>
    </row>
    <row r="38765" spans="11:11" x14ac:dyDescent="0.25">
      <c r="K38765" s="115"/>
    </row>
    <row r="38766" spans="11:11" x14ac:dyDescent="0.25">
      <c r="K38766" s="115"/>
    </row>
    <row r="38767" spans="11:11" x14ac:dyDescent="0.25">
      <c r="K38767" s="115"/>
    </row>
    <row r="38768" spans="11:11" x14ac:dyDescent="0.25">
      <c r="K38768" s="115"/>
    </row>
    <row r="38769" spans="11:11" x14ac:dyDescent="0.25">
      <c r="K38769" s="115"/>
    </row>
    <row r="38770" spans="11:11" x14ac:dyDescent="0.25">
      <c r="K38770" s="115"/>
    </row>
    <row r="38771" spans="11:11" x14ac:dyDescent="0.25">
      <c r="K38771" s="115"/>
    </row>
    <row r="38772" spans="11:11" x14ac:dyDescent="0.25">
      <c r="K38772" s="115"/>
    </row>
    <row r="38773" spans="11:11" x14ac:dyDescent="0.25">
      <c r="K38773" s="115"/>
    </row>
    <row r="38774" spans="11:11" x14ac:dyDescent="0.25">
      <c r="K38774" s="115"/>
    </row>
    <row r="38775" spans="11:11" x14ac:dyDescent="0.25">
      <c r="K38775" s="115"/>
    </row>
    <row r="38776" spans="11:11" x14ac:dyDescent="0.25">
      <c r="K38776" s="115"/>
    </row>
    <row r="38777" spans="11:11" x14ac:dyDescent="0.25">
      <c r="K38777" s="115"/>
    </row>
    <row r="38778" spans="11:11" x14ac:dyDescent="0.25">
      <c r="K38778" s="115"/>
    </row>
    <row r="38779" spans="11:11" x14ac:dyDescent="0.25">
      <c r="K38779" s="115"/>
    </row>
    <row r="38780" spans="11:11" x14ac:dyDescent="0.25">
      <c r="K38780" s="115"/>
    </row>
    <row r="38781" spans="11:11" x14ac:dyDescent="0.25">
      <c r="K38781" s="115"/>
    </row>
    <row r="38782" spans="11:11" x14ac:dyDescent="0.25">
      <c r="K38782" s="115"/>
    </row>
    <row r="38783" spans="11:11" x14ac:dyDescent="0.25">
      <c r="K38783" s="115"/>
    </row>
    <row r="38784" spans="11:11" x14ac:dyDescent="0.25">
      <c r="K38784" s="115"/>
    </row>
    <row r="38785" spans="11:11" x14ac:dyDescent="0.25">
      <c r="K38785" s="115"/>
    </row>
    <row r="38786" spans="11:11" x14ac:dyDescent="0.25">
      <c r="K38786" s="115"/>
    </row>
    <row r="38787" spans="11:11" x14ac:dyDescent="0.25">
      <c r="K38787" s="115"/>
    </row>
    <row r="38788" spans="11:11" x14ac:dyDescent="0.25">
      <c r="K38788" s="115"/>
    </row>
    <row r="38789" spans="11:11" x14ac:dyDescent="0.25">
      <c r="K38789" s="115"/>
    </row>
    <row r="38790" spans="11:11" x14ac:dyDescent="0.25">
      <c r="K38790" s="115"/>
    </row>
    <row r="38791" spans="11:11" x14ac:dyDescent="0.25">
      <c r="K38791" s="115"/>
    </row>
    <row r="38792" spans="11:11" x14ac:dyDescent="0.25">
      <c r="K38792" s="115"/>
    </row>
    <row r="38793" spans="11:11" x14ac:dyDescent="0.25">
      <c r="K38793" s="115"/>
    </row>
    <row r="38794" spans="11:11" x14ac:dyDescent="0.25">
      <c r="K38794" s="115"/>
    </row>
    <row r="38795" spans="11:11" x14ac:dyDescent="0.25">
      <c r="K38795" s="115"/>
    </row>
    <row r="38796" spans="11:11" x14ac:dyDescent="0.25">
      <c r="K38796" s="115"/>
    </row>
    <row r="38797" spans="11:11" x14ac:dyDescent="0.25">
      <c r="K38797" s="115"/>
    </row>
    <row r="38798" spans="11:11" x14ac:dyDescent="0.25">
      <c r="K38798" s="115"/>
    </row>
    <row r="38799" spans="11:11" x14ac:dyDescent="0.25">
      <c r="K38799" s="115"/>
    </row>
    <row r="38800" spans="11:11" x14ac:dyDescent="0.25">
      <c r="K38800" s="115"/>
    </row>
    <row r="38801" spans="11:11" x14ac:dyDescent="0.25">
      <c r="K38801" s="115"/>
    </row>
    <row r="38802" spans="11:11" x14ac:dyDescent="0.25">
      <c r="K38802" s="115"/>
    </row>
    <row r="38803" spans="11:11" x14ac:dyDescent="0.25">
      <c r="K38803" s="115"/>
    </row>
    <row r="38804" spans="11:11" x14ac:dyDescent="0.25">
      <c r="K38804" s="115"/>
    </row>
    <row r="38805" spans="11:11" x14ac:dyDescent="0.25">
      <c r="K38805" s="115"/>
    </row>
    <row r="38806" spans="11:11" x14ac:dyDescent="0.25">
      <c r="K38806" s="115"/>
    </row>
    <row r="38807" spans="11:11" x14ac:dyDescent="0.25">
      <c r="K38807" s="115"/>
    </row>
    <row r="38808" spans="11:11" x14ac:dyDescent="0.25">
      <c r="K38808" s="115"/>
    </row>
    <row r="38809" spans="11:11" x14ac:dyDescent="0.25">
      <c r="K38809" s="115"/>
    </row>
    <row r="38810" spans="11:11" x14ac:dyDescent="0.25">
      <c r="K38810" s="115"/>
    </row>
    <row r="38811" spans="11:11" x14ac:dyDescent="0.25">
      <c r="K38811" s="115"/>
    </row>
    <row r="38812" spans="11:11" x14ac:dyDescent="0.25">
      <c r="K38812" s="115"/>
    </row>
    <row r="38813" spans="11:11" x14ac:dyDescent="0.25">
      <c r="K38813" s="115"/>
    </row>
    <row r="38814" spans="11:11" x14ac:dyDescent="0.25">
      <c r="K38814" s="115"/>
    </row>
    <row r="38815" spans="11:11" x14ac:dyDescent="0.25">
      <c r="K38815" s="115"/>
    </row>
    <row r="38816" spans="11:11" x14ac:dyDescent="0.25">
      <c r="K38816" s="115"/>
    </row>
    <row r="38817" spans="11:11" x14ac:dyDescent="0.25">
      <c r="K38817" s="115"/>
    </row>
    <row r="38818" spans="11:11" x14ac:dyDescent="0.25">
      <c r="K38818" s="115"/>
    </row>
    <row r="38819" spans="11:11" x14ac:dyDescent="0.25">
      <c r="K38819" s="115"/>
    </row>
    <row r="38820" spans="11:11" x14ac:dyDescent="0.25">
      <c r="K38820" s="115"/>
    </row>
    <row r="38821" spans="11:11" x14ac:dyDescent="0.25">
      <c r="K38821" s="115"/>
    </row>
    <row r="38822" spans="11:11" x14ac:dyDescent="0.25">
      <c r="K38822" s="115"/>
    </row>
    <row r="38823" spans="11:11" x14ac:dyDescent="0.25">
      <c r="K38823" s="115"/>
    </row>
    <row r="38824" spans="11:11" x14ac:dyDescent="0.25">
      <c r="K38824" s="115"/>
    </row>
    <row r="38825" spans="11:11" x14ac:dyDescent="0.25">
      <c r="K38825" s="115"/>
    </row>
    <row r="38826" spans="11:11" x14ac:dyDescent="0.25">
      <c r="K38826" s="115"/>
    </row>
    <row r="38827" spans="11:11" x14ac:dyDescent="0.25">
      <c r="K38827" s="115"/>
    </row>
    <row r="38828" spans="11:11" x14ac:dyDescent="0.25">
      <c r="K38828" s="115"/>
    </row>
    <row r="38829" spans="11:11" x14ac:dyDescent="0.25">
      <c r="K38829" s="115"/>
    </row>
    <row r="38830" spans="11:11" x14ac:dyDescent="0.25">
      <c r="K38830" s="115"/>
    </row>
    <row r="38831" spans="11:11" x14ac:dyDescent="0.25">
      <c r="K38831" s="115"/>
    </row>
    <row r="38832" spans="11:11" x14ac:dyDescent="0.25">
      <c r="K38832" s="115"/>
    </row>
    <row r="38833" spans="11:11" x14ac:dyDescent="0.25">
      <c r="K38833" s="115"/>
    </row>
    <row r="38834" spans="11:11" x14ac:dyDescent="0.25">
      <c r="K38834" s="115"/>
    </row>
    <row r="38835" spans="11:11" x14ac:dyDescent="0.25">
      <c r="K38835" s="115"/>
    </row>
    <row r="38836" spans="11:11" x14ac:dyDescent="0.25">
      <c r="K38836" s="115"/>
    </row>
    <row r="38837" spans="11:11" x14ac:dyDescent="0.25">
      <c r="K38837" s="115"/>
    </row>
    <row r="38838" spans="11:11" x14ac:dyDescent="0.25">
      <c r="K38838" s="115"/>
    </row>
    <row r="38839" spans="11:11" x14ac:dyDescent="0.25">
      <c r="K38839" s="115"/>
    </row>
    <row r="38840" spans="11:11" x14ac:dyDescent="0.25">
      <c r="K38840" s="115"/>
    </row>
    <row r="38841" spans="11:11" x14ac:dyDescent="0.25">
      <c r="K38841" s="115"/>
    </row>
    <row r="38842" spans="11:11" x14ac:dyDescent="0.25">
      <c r="K38842" s="115"/>
    </row>
    <row r="38843" spans="11:11" x14ac:dyDescent="0.25">
      <c r="K38843" s="115"/>
    </row>
    <row r="38844" spans="11:11" x14ac:dyDescent="0.25">
      <c r="K38844" s="115"/>
    </row>
    <row r="38845" spans="11:11" x14ac:dyDescent="0.25">
      <c r="K38845" s="115"/>
    </row>
    <row r="38846" spans="11:11" x14ac:dyDescent="0.25">
      <c r="K38846" s="115"/>
    </row>
    <row r="38847" spans="11:11" x14ac:dyDescent="0.25">
      <c r="K38847" s="115"/>
    </row>
    <row r="38848" spans="11:11" x14ac:dyDescent="0.25">
      <c r="K38848" s="115"/>
    </row>
    <row r="38849" spans="11:11" x14ac:dyDescent="0.25">
      <c r="K38849" s="115"/>
    </row>
    <row r="38850" spans="11:11" x14ac:dyDescent="0.25">
      <c r="K38850" s="115"/>
    </row>
    <row r="38851" spans="11:11" x14ac:dyDescent="0.25">
      <c r="K38851" s="115"/>
    </row>
    <row r="38852" spans="11:11" x14ac:dyDescent="0.25">
      <c r="K38852" s="115"/>
    </row>
    <row r="38853" spans="11:11" x14ac:dyDescent="0.25">
      <c r="K38853" s="115"/>
    </row>
    <row r="38854" spans="11:11" x14ac:dyDescent="0.25">
      <c r="K38854" s="115"/>
    </row>
    <row r="38855" spans="11:11" x14ac:dyDescent="0.25">
      <c r="K38855" s="115"/>
    </row>
    <row r="38856" spans="11:11" x14ac:dyDescent="0.25">
      <c r="K38856" s="115"/>
    </row>
    <row r="38857" spans="11:11" x14ac:dyDescent="0.25">
      <c r="K38857" s="115"/>
    </row>
    <row r="38858" spans="11:11" x14ac:dyDescent="0.25">
      <c r="K38858" s="115"/>
    </row>
    <row r="38859" spans="11:11" x14ac:dyDescent="0.25">
      <c r="K38859" s="115"/>
    </row>
    <row r="38860" spans="11:11" x14ac:dyDescent="0.25">
      <c r="K38860" s="115"/>
    </row>
    <row r="38861" spans="11:11" x14ac:dyDescent="0.25">
      <c r="K38861" s="115"/>
    </row>
    <row r="38862" spans="11:11" x14ac:dyDescent="0.25">
      <c r="K38862" s="115"/>
    </row>
    <row r="38863" spans="11:11" x14ac:dyDescent="0.25">
      <c r="K38863" s="115"/>
    </row>
    <row r="38864" spans="11:11" x14ac:dyDescent="0.25">
      <c r="K38864" s="115"/>
    </row>
    <row r="38865" spans="11:11" x14ac:dyDescent="0.25">
      <c r="K38865" s="115"/>
    </row>
    <row r="38866" spans="11:11" x14ac:dyDescent="0.25">
      <c r="K38866" s="115"/>
    </row>
    <row r="38867" spans="11:11" x14ac:dyDescent="0.25">
      <c r="K38867" s="115"/>
    </row>
    <row r="38868" spans="11:11" x14ac:dyDescent="0.25">
      <c r="K38868" s="115"/>
    </row>
    <row r="38869" spans="11:11" x14ac:dyDescent="0.25">
      <c r="K38869" s="115"/>
    </row>
    <row r="38870" spans="11:11" x14ac:dyDescent="0.25">
      <c r="K38870" s="115"/>
    </row>
    <row r="38871" spans="11:11" x14ac:dyDescent="0.25">
      <c r="K38871" s="115"/>
    </row>
    <row r="38872" spans="11:11" x14ac:dyDescent="0.25">
      <c r="K38872" s="115"/>
    </row>
    <row r="38873" spans="11:11" x14ac:dyDescent="0.25">
      <c r="K38873" s="115"/>
    </row>
    <row r="38874" spans="11:11" x14ac:dyDescent="0.25">
      <c r="K38874" s="115"/>
    </row>
    <row r="38875" spans="11:11" x14ac:dyDescent="0.25">
      <c r="K38875" s="115"/>
    </row>
    <row r="38876" spans="11:11" x14ac:dyDescent="0.25">
      <c r="K38876" s="115"/>
    </row>
    <row r="38877" spans="11:11" x14ac:dyDescent="0.25">
      <c r="K38877" s="115"/>
    </row>
    <row r="38878" spans="11:11" x14ac:dyDescent="0.25">
      <c r="K38878" s="115"/>
    </row>
    <row r="38879" spans="11:11" x14ac:dyDescent="0.25">
      <c r="K38879" s="115"/>
    </row>
    <row r="38880" spans="11:11" x14ac:dyDescent="0.25">
      <c r="K38880" s="115"/>
    </row>
    <row r="38881" spans="11:11" x14ac:dyDescent="0.25">
      <c r="K38881" s="115"/>
    </row>
    <row r="38882" spans="11:11" x14ac:dyDescent="0.25">
      <c r="K38882" s="115"/>
    </row>
    <row r="38883" spans="11:11" x14ac:dyDescent="0.25">
      <c r="K38883" s="115"/>
    </row>
    <row r="38884" spans="11:11" x14ac:dyDescent="0.25">
      <c r="K38884" s="115"/>
    </row>
    <row r="38885" spans="11:11" x14ac:dyDescent="0.25">
      <c r="K38885" s="115"/>
    </row>
    <row r="38886" spans="11:11" x14ac:dyDescent="0.25">
      <c r="K38886" s="115"/>
    </row>
    <row r="38887" spans="11:11" x14ac:dyDescent="0.25">
      <c r="K38887" s="115"/>
    </row>
    <row r="38888" spans="11:11" x14ac:dyDescent="0.25">
      <c r="K38888" s="115"/>
    </row>
    <row r="38889" spans="11:11" x14ac:dyDescent="0.25">
      <c r="K38889" s="115"/>
    </row>
    <row r="38890" spans="11:11" x14ac:dyDescent="0.25">
      <c r="K38890" s="115"/>
    </row>
    <row r="38891" spans="11:11" x14ac:dyDescent="0.25">
      <c r="K38891" s="115"/>
    </row>
    <row r="38892" spans="11:11" x14ac:dyDescent="0.25">
      <c r="K38892" s="115"/>
    </row>
    <row r="38893" spans="11:11" x14ac:dyDescent="0.25">
      <c r="K38893" s="115"/>
    </row>
    <row r="38894" spans="11:11" x14ac:dyDescent="0.25">
      <c r="K38894" s="115"/>
    </row>
    <row r="38895" spans="11:11" x14ac:dyDescent="0.25">
      <c r="K38895" s="115"/>
    </row>
    <row r="38896" spans="11:11" x14ac:dyDescent="0.25">
      <c r="K38896" s="115"/>
    </row>
    <row r="38897" spans="11:11" x14ac:dyDescent="0.25">
      <c r="K38897" s="115"/>
    </row>
    <row r="38898" spans="11:11" x14ac:dyDescent="0.25">
      <c r="K38898" s="115"/>
    </row>
    <row r="38899" spans="11:11" x14ac:dyDescent="0.25">
      <c r="K38899" s="115"/>
    </row>
    <row r="38900" spans="11:11" x14ac:dyDescent="0.25">
      <c r="K38900" s="115"/>
    </row>
    <row r="38901" spans="11:11" x14ac:dyDescent="0.25">
      <c r="K38901" s="115"/>
    </row>
    <row r="38902" spans="11:11" x14ac:dyDescent="0.25">
      <c r="K38902" s="115"/>
    </row>
    <row r="38903" spans="11:11" x14ac:dyDescent="0.25">
      <c r="K38903" s="115"/>
    </row>
    <row r="38904" spans="11:11" x14ac:dyDescent="0.25">
      <c r="K38904" s="115"/>
    </row>
    <row r="38905" spans="11:11" x14ac:dyDescent="0.25">
      <c r="K38905" s="115"/>
    </row>
    <row r="38906" spans="11:11" x14ac:dyDescent="0.25">
      <c r="K38906" s="115"/>
    </row>
    <row r="38907" spans="11:11" x14ac:dyDescent="0.25">
      <c r="K38907" s="115"/>
    </row>
    <row r="38908" spans="11:11" x14ac:dyDescent="0.25">
      <c r="K38908" s="115"/>
    </row>
    <row r="38909" spans="11:11" x14ac:dyDescent="0.25">
      <c r="K38909" s="115"/>
    </row>
    <row r="38910" spans="11:11" x14ac:dyDescent="0.25">
      <c r="K38910" s="115"/>
    </row>
    <row r="38911" spans="11:11" x14ac:dyDescent="0.25">
      <c r="K38911" s="115"/>
    </row>
    <row r="38912" spans="11:11" x14ac:dyDescent="0.25">
      <c r="K38912" s="115"/>
    </row>
    <row r="38913" spans="11:11" x14ac:dyDescent="0.25">
      <c r="K38913" s="115"/>
    </row>
    <row r="38914" spans="11:11" x14ac:dyDescent="0.25">
      <c r="K38914" s="115"/>
    </row>
    <row r="38915" spans="11:11" x14ac:dyDescent="0.25">
      <c r="K38915" s="115"/>
    </row>
    <row r="38916" spans="11:11" x14ac:dyDescent="0.25">
      <c r="K38916" s="115"/>
    </row>
    <row r="38917" spans="11:11" x14ac:dyDescent="0.25">
      <c r="K38917" s="115"/>
    </row>
    <row r="38918" spans="11:11" x14ac:dyDescent="0.25">
      <c r="K38918" s="115"/>
    </row>
    <row r="38919" spans="11:11" x14ac:dyDescent="0.25">
      <c r="K38919" s="115"/>
    </row>
    <row r="38920" spans="11:11" x14ac:dyDescent="0.25">
      <c r="K38920" s="115"/>
    </row>
    <row r="38921" spans="11:11" x14ac:dyDescent="0.25">
      <c r="K38921" s="115"/>
    </row>
    <row r="38922" spans="11:11" x14ac:dyDescent="0.25">
      <c r="K38922" s="115"/>
    </row>
    <row r="38923" spans="11:11" x14ac:dyDescent="0.25">
      <c r="K38923" s="115"/>
    </row>
    <row r="38924" spans="11:11" x14ac:dyDescent="0.25">
      <c r="K38924" s="115"/>
    </row>
    <row r="38925" spans="11:11" x14ac:dyDescent="0.25">
      <c r="K38925" s="115"/>
    </row>
    <row r="38926" spans="11:11" x14ac:dyDescent="0.25">
      <c r="K38926" s="115"/>
    </row>
    <row r="38927" spans="11:11" x14ac:dyDescent="0.25">
      <c r="K38927" s="115"/>
    </row>
    <row r="38928" spans="11:11" x14ac:dyDescent="0.25">
      <c r="K38928" s="115"/>
    </row>
    <row r="38929" spans="11:11" x14ac:dyDescent="0.25">
      <c r="K38929" s="115"/>
    </row>
    <row r="38930" spans="11:11" x14ac:dyDescent="0.25">
      <c r="K38930" s="115"/>
    </row>
    <row r="38931" spans="11:11" x14ac:dyDescent="0.25">
      <c r="K38931" s="115"/>
    </row>
    <row r="38932" spans="11:11" x14ac:dyDescent="0.25">
      <c r="K38932" s="115"/>
    </row>
    <row r="38933" spans="11:11" x14ac:dyDescent="0.25">
      <c r="K38933" s="115"/>
    </row>
    <row r="38934" spans="11:11" x14ac:dyDescent="0.25">
      <c r="K38934" s="115"/>
    </row>
    <row r="38935" spans="11:11" x14ac:dyDescent="0.25">
      <c r="K38935" s="115"/>
    </row>
    <row r="38936" spans="11:11" x14ac:dyDescent="0.25">
      <c r="K38936" s="115"/>
    </row>
    <row r="38937" spans="11:11" x14ac:dyDescent="0.25">
      <c r="K38937" s="115"/>
    </row>
    <row r="38938" spans="11:11" x14ac:dyDescent="0.25">
      <c r="K38938" s="115"/>
    </row>
    <row r="38939" spans="11:11" x14ac:dyDescent="0.25">
      <c r="K38939" s="115"/>
    </row>
    <row r="38940" spans="11:11" x14ac:dyDescent="0.25">
      <c r="K38940" s="115"/>
    </row>
    <row r="38941" spans="11:11" x14ac:dyDescent="0.25">
      <c r="K38941" s="115"/>
    </row>
    <row r="38942" spans="11:11" x14ac:dyDescent="0.25">
      <c r="K38942" s="115"/>
    </row>
    <row r="38943" spans="11:11" x14ac:dyDescent="0.25">
      <c r="K38943" s="115"/>
    </row>
    <row r="38944" spans="11:11" x14ac:dyDescent="0.25">
      <c r="K38944" s="115"/>
    </row>
    <row r="38945" spans="11:11" x14ac:dyDescent="0.25">
      <c r="K38945" s="115"/>
    </row>
    <row r="38946" spans="11:11" x14ac:dyDescent="0.25">
      <c r="K38946" s="115"/>
    </row>
    <row r="38947" spans="11:11" x14ac:dyDescent="0.25">
      <c r="K38947" s="115"/>
    </row>
    <row r="38948" spans="11:11" x14ac:dyDescent="0.25">
      <c r="K38948" s="115"/>
    </row>
    <row r="38949" spans="11:11" x14ac:dyDescent="0.25">
      <c r="K38949" s="115"/>
    </row>
    <row r="38950" spans="11:11" x14ac:dyDescent="0.25">
      <c r="K38950" s="115"/>
    </row>
    <row r="38951" spans="11:11" x14ac:dyDescent="0.25">
      <c r="K38951" s="115"/>
    </row>
    <row r="38952" spans="11:11" x14ac:dyDescent="0.25">
      <c r="K38952" s="115"/>
    </row>
    <row r="38953" spans="11:11" x14ac:dyDescent="0.25">
      <c r="K38953" s="115"/>
    </row>
    <row r="38954" spans="11:11" x14ac:dyDescent="0.25">
      <c r="K38954" s="115"/>
    </row>
    <row r="38955" spans="11:11" x14ac:dyDescent="0.25">
      <c r="K38955" s="115"/>
    </row>
    <row r="38956" spans="11:11" x14ac:dyDescent="0.25">
      <c r="K38956" s="115"/>
    </row>
    <row r="38957" spans="11:11" x14ac:dyDescent="0.25">
      <c r="K38957" s="115"/>
    </row>
    <row r="38958" spans="11:11" x14ac:dyDescent="0.25">
      <c r="K38958" s="115"/>
    </row>
    <row r="38959" spans="11:11" x14ac:dyDescent="0.25">
      <c r="K38959" s="115"/>
    </row>
    <row r="38960" spans="11:11" x14ac:dyDescent="0.25">
      <c r="K38960" s="115"/>
    </row>
    <row r="38961" spans="11:11" x14ac:dyDescent="0.25">
      <c r="K38961" s="115"/>
    </row>
    <row r="38962" spans="11:11" x14ac:dyDescent="0.25">
      <c r="K38962" s="115"/>
    </row>
    <row r="38963" spans="11:11" x14ac:dyDescent="0.25">
      <c r="K38963" s="115"/>
    </row>
    <row r="38964" spans="11:11" x14ac:dyDescent="0.25">
      <c r="K38964" s="115"/>
    </row>
    <row r="38965" spans="11:11" x14ac:dyDescent="0.25">
      <c r="K38965" s="115"/>
    </row>
    <row r="38966" spans="11:11" x14ac:dyDescent="0.25">
      <c r="K38966" s="115"/>
    </row>
    <row r="38967" spans="11:11" x14ac:dyDescent="0.25">
      <c r="K38967" s="115"/>
    </row>
    <row r="38968" spans="11:11" x14ac:dyDescent="0.25">
      <c r="K38968" s="115"/>
    </row>
    <row r="38969" spans="11:11" x14ac:dyDescent="0.25">
      <c r="K38969" s="115"/>
    </row>
    <row r="38970" spans="11:11" x14ac:dyDescent="0.25">
      <c r="K38970" s="115"/>
    </row>
    <row r="38971" spans="11:11" x14ac:dyDescent="0.25">
      <c r="K38971" s="115"/>
    </row>
    <row r="38972" spans="11:11" x14ac:dyDescent="0.25">
      <c r="K38972" s="115"/>
    </row>
    <row r="38973" spans="11:11" x14ac:dyDescent="0.25">
      <c r="K38973" s="115"/>
    </row>
    <row r="38974" spans="11:11" x14ac:dyDescent="0.25">
      <c r="K38974" s="115"/>
    </row>
    <row r="38975" spans="11:11" x14ac:dyDescent="0.25">
      <c r="K38975" s="115"/>
    </row>
    <row r="38976" spans="11:11" x14ac:dyDescent="0.25">
      <c r="K38976" s="115"/>
    </row>
    <row r="38977" spans="11:11" x14ac:dyDescent="0.25">
      <c r="K38977" s="115"/>
    </row>
    <row r="38978" spans="11:11" x14ac:dyDescent="0.25">
      <c r="K38978" s="115"/>
    </row>
    <row r="38979" spans="11:11" x14ac:dyDescent="0.25">
      <c r="K38979" s="115"/>
    </row>
    <row r="38980" spans="11:11" x14ac:dyDescent="0.25">
      <c r="K38980" s="115"/>
    </row>
    <row r="38981" spans="11:11" x14ac:dyDescent="0.25">
      <c r="K38981" s="115"/>
    </row>
    <row r="38982" spans="11:11" x14ac:dyDescent="0.25">
      <c r="K38982" s="115"/>
    </row>
    <row r="38983" spans="11:11" x14ac:dyDescent="0.25">
      <c r="K38983" s="115"/>
    </row>
    <row r="38984" spans="11:11" x14ac:dyDescent="0.25">
      <c r="K38984" s="115"/>
    </row>
    <row r="38985" spans="11:11" x14ac:dyDescent="0.25">
      <c r="K38985" s="115"/>
    </row>
    <row r="38986" spans="11:11" x14ac:dyDescent="0.25">
      <c r="K38986" s="115"/>
    </row>
    <row r="38987" spans="11:11" x14ac:dyDescent="0.25">
      <c r="K38987" s="115"/>
    </row>
    <row r="38988" spans="11:11" x14ac:dyDescent="0.25">
      <c r="K38988" s="115"/>
    </row>
    <row r="38989" spans="11:11" x14ac:dyDescent="0.25">
      <c r="K38989" s="115"/>
    </row>
    <row r="38990" spans="11:11" x14ac:dyDescent="0.25">
      <c r="K38990" s="115"/>
    </row>
    <row r="38991" spans="11:11" x14ac:dyDescent="0.25">
      <c r="K38991" s="115"/>
    </row>
    <row r="38992" spans="11:11" x14ac:dyDescent="0.25">
      <c r="K38992" s="115"/>
    </row>
    <row r="38993" spans="11:11" x14ac:dyDescent="0.25">
      <c r="K38993" s="115"/>
    </row>
    <row r="38994" spans="11:11" x14ac:dyDescent="0.25">
      <c r="K38994" s="115"/>
    </row>
    <row r="38995" spans="11:11" x14ac:dyDescent="0.25">
      <c r="K38995" s="115"/>
    </row>
    <row r="38996" spans="11:11" x14ac:dyDescent="0.25">
      <c r="K38996" s="115"/>
    </row>
    <row r="38997" spans="11:11" x14ac:dyDescent="0.25">
      <c r="K38997" s="115"/>
    </row>
    <row r="38998" spans="11:11" x14ac:dyDescent="0.25">
      <c r="K38998" s="115"/>
    </row>
    <row r="38999" spans="11:11" x14ac:dyDescent="0.25">
      <c r="K38999" s="115"/>
    </row>
    <row r="39000" spans="11:11" x14ac:dyDescent="0.25">
      <c r="K39000" s="115"/>
    </row>
    <row r="39001" spans="11:11" x14ac:dyDescent="0.25">
      <c r="K39001" s="115"/>
    </row>
    <row r="39002" spans="11:11" x14ac:dyDescent="0.25">
      <c r="K39002" s="115"/>
    </row>
    <row r="39003" spans="11:11" x14ac:dyDescent="0.25">
      <c r="K39003" s="115"/>
    </row>
    <row r="39004" spans="11:11" x14ac:dyDescent="0.25">
      <c r="K39004" s="115"/>
    </row>
    <row r="39005" spans="11:11" x14ac:dyDescent="0.25">
      <c r="K39005" s="115"/>
    </row>
    <row r="39006" spans="11:11" x14ac:dyDescent="0.25">
      <c r="K39006" s="115"/>
    </row>
    <row r="39007" spans="11:11" x14ac:dyDescent="0.25">
      <c r="K39007" s="115"/>
    </row>
    <row r="39008" spans="11:11" x14ac:dyDescent="0.25">
      <c r="K39008" s="115"/>
    </row>
    <row r="39009" spans="11:11" x14ac:dyDescent="0.25">
      <c r="K39009" s="115"/>
    </row>
    <row r="39010" spans="11:11" x14ac:dyDescent="0.25">
      <c r="K39010" s="115"/>
    </row>
    <row r="39011" spans="11:11" x14ac:dyDescent="0.25">
      <c r="K39011" s="115"/>
    </row>
    <row r="39012" spans="11:11" x14ac:dyDescent="0.25">
      <c r="K39012" s="115"/>
    </row>
    <row r="39013" spans="11:11" x14ac:dyDescent="0.25">
      <c r="K39013" s="115"/>
    </row>
    <row r="39014" spans="11:11" x14ac:dyDescent="0.25">
      <c r="K39014" s="115"/>
    </row>
    <row r="39015" spans="11:11" x14ac:dyDescent="0.25">
      <c r="K39015" s="115"/>
    </row>
    <row r="39016" spans="11:11" x14ac:dyDescent="0.25">
      <c r="K39016" s="115"/>
    </row>
    <row r="39017" spans="11:11" x14ac:dyDescent="0.25">
      <c r="K39017" s="115"/>
    </row>
    <row r="39018" spans="11:11" x14ac:dyDescent="0.25">
      <c r="K39018" s="115"/>
    </row>
    <row r="39019" spans="11:11" x14ac:dyDescent="0.25">
      <c r="K39019" s="115"/>
    </row>
    <row r="39020" spans="11:11" x14ac:dyDescent="0.25">
      <c r="K39020" s="115"/>
    </row>
    <row r="39021" spans="11:11" x14ac:dyDescent="0.25">
      <c r="K39021" s="115"/>
    </row>
    <row r="39022" spans="11:11" x14ac:dyDescent="0.25">
      <c r="K39022" s="115"/>
    </row>
    <row r="39023" spans="11:11" x14ac:dyDescent="0.25">
      <c r="K39023" s="115"/>
    </row>
    <row r="39024" spans="11:11" x14ac:dyDescent="0.25">
      <c r="K39024" s="115"/>
    </row>
    <row r="39025" spans="11:11" x14ac:dyDescent="0.25">
      <c r="K39025" s="115"/>
    </row>
    <row r="39026" spans="11:11" x14ac:dyDescent="0.25">
      <c r="K39026" s="115"/>
    </row>
    <row r="39027" spans="11:11" x14ac:dyDescent="0.25">
      <c r="K39027" s="115"/>
    </row>
    <row r="39028" spans="11:11" x14ac:dyDescent="0.25">
      <c r="K39028" s="115"/>
    </row>
    <row r="39029" spans="11:11" x14ac:dyDescent="0.25">
      <c r="K39029" s="115"/>
    </row>
    <row r="39030" spans="11:11" x14ac:dyDescent="0.25">
      <c r="K39030" s="115"/>
    </row>
    <row r="39031" spans="11:11" x14ac:dyDescent="0.25">
      <c r="K39031" s="115"/>
    </row>
    <row r="39032" spans="11:11" x14ac:dyDescent="0.25">
      <c r="K39032" s="115"/>
    </row>
    <row r="39033" spans="11:11" x14ac:dyDescent="0.25">
      <c r="K39033" s="115"/>
    </row>
    <row r="39034" spans="11:11" x14ac:dyDescent="0.25">
      <c r="K39034" s="115"/>
    </row>
    <row r="39035" spans="11:11" x14ac:dyDescent="0.25">
      <c r="K39035" s="115"/>
    </row>
    <row r="39036" spans="11:11" x14ac:dyDescent="0.25">
      <c r="K39036" s="115"/>
    </row>
    <row r="39037" spans="11:11" x14ac:dyDescent="0.25">
      <c r="K39037" s="115"/>
    </row>
    <row r="39038" spans="11:11" x14ac:dyDescent="0.25">
      <c r="K39038" s="115"/>
    </row>
    <row r="39039" spans="11:11" x14ac:dyDescent="0.25">
      <c r="K39039" s="115"/>
    </row>
    <row r="39040" spans="11:11" x14ac:dyDescent="0.25">
      <c r="K39040" s="115"/>
    </row>
    <row r="39041" spans="11:11" x14ac:dyDescent="0.25">
      <c r="K39041" s="115"/>
    </row>
    <row r="39042" spans="11:11" x14ac:dyDescent="0.25">
      <c r="K39042" s="115"/>
    </row>
    <row r="39043" spans="11:11" x14ac:dyDescent="0.25">
      <c r="K39043" s="115"/>
    </row>
    <row r="39044" spans="11:11" x14ac:dyDescent="0.25">
      <c r="K39044" s="115"/>
    </row>
    <row r="39045" spans="11:11" x14ac:dyDescent="0.25">
      <c r="K39045" s="115"/>
    </row>
    <row r="39046" spans="11:11" x14ac:dyDescent="0.25">
      <c r="K39046" s="115"/>
    </row>
    <row r="39047" spans="11:11" x14ac:dyDescent="0.25">
      <c r="K39047" s="115"/>
    </row>
    <row r="39048" spans="11:11" x14ac:dyDescent="0.25">
      <c r="K39048" s="115"/>
    </row>
    <row r="39049" spans="11:11" x14ac:dyDescent="0.25">
      <c r="K39049" s="115"/>
    </row>
    <row r="39050" spans="11:11" x14ac:dyDescent="0.25">
      <c r="K39050" s="115"/>
    </row>
    <row r="39051" spans="11:11" x14ac:dyDescent="0.25">
      <c r="K39051" s="115"/>
    </row>
    <row r="39052" spans="11:11" x14ac:dyDescent="0.25">
      <c r="K39052" s="115"/>
    </row>
    <row r="39053" spans="11:11" x14ac:dyDescent="0.25">
      <c r="K39053" s="115"/>
    </row>
    <row r="39054" spans="11:11" x14ac:dyDescent="0.25">
      <c r="K39054" s="115"/>
    </row>
    <row r="39055" spans="11:11" x14ac:dyDescent="0.25">
      <c r="K39055" s="115"/>
    </row>
    <row r="39056" spans="11:11" x14ac:dyDescent="0.25">
      <c r="K39056" s="115"/>
    </row>
    <row r="39057" spans="11:11" x14ac:dyDescent="0.25">
      <c r="K39057" s="115"/>
    </row>
    <row r="39058" spans="11:11" x14ac:dyDescent="0.25">
      <c r="K39058" s="115"/>
    </row>
    <row r="39059" spans="11:11" x14ac:dyDescent="0.25">
      <c r="K39059" s="115"/>
    </row>
    <row r="39060" spans="11:11" x14ac:dyDescent="0.25">
      <c r="K39060" s="115"/>
    </row>
    <row r="39061" spans="11:11" x14ac:dyDescent="0.25">
      <c r="K39061" s="115"/>
    </row>
    <row r="39062" spans="11:11" x14ac:dyDescent="0.25">
      <c r="K39062" s="115"/>
    </row>
    <row r="39063" spans="11:11" x14ac:dyDescent="0.25">
      <c r="K39063" s="115"/>
    </row>
    <row r="39064" spans="11:11" x14ac:dyDescent="0.25">
      <c r="K39064" s="115"/>
    </row>
    <row r="39065" spans="11:11" x14ac:dyDescent="0.25">
      <c r="K39065" s="115"/>
    </row>
    <row r="39066" spans="11:11" x14ac:dyDescent="0.25">
      <c r="K39066" s="115"/>
    </row>
    <row r="39067" spans="11:11" x14ac:dyDescent="0.25">
      <c r="K39067" s="115"/>
    </row>
    <row r="39068" spans="11:11" x14ac:dyDescent="0.25">
      <c r="K39068" s="115"/>
    </row>
    <row r="39069" spans="11:11" x14ac:dyDescent="0.25">
      <c r="K39069" s="115"/>
    </row>
    <row r="39070" spans="11:11" x14ac:dyDescent="0.25">
      <c r="K39070" s="115"/>
    </row>
    <row r="39071" spans="11:11" x14ac:dyDescent="0.25">
      <c r="K39071" s="115"/>
    </row>
    <row r="39072" spans="11:11" x14ac:dyDescent="0.25">
      <c r="K39072" s="115"/>
    </row>
    <row r="39073" spans="11:11" x14ac:dyDescent="0.25">
      <c r="K39073" s="115"/>
    </row>
    <row r="39074" spans="11:11" x14ac:dyDescent="0.25">
      <c r="K39074" s="115"/>
    </row>
    <row r="39075" spans="11:11" x14ac:dyDescent="0.25">
      <c r="K39075" s="115"/>
    </row>
    <row r="39076" spans="11:11" x14ac:dyDescent="0.25">
      <c r="K39076" s="115"/>
    </row>
    <row r="39077" spans="11:11" x14ac:dyDescent="0.25">
      <c r="K39077" s="115"/>
    </row>
    <row r="39078" spans="11:11" x14ac:dyDescent="0.25">
      <c r="K39078" s="115"/>
    </row>
    <row r="39079" spans="11:11" x14ac:dyDescent="0.25">
      <c r="K39079" s="115"/>
    </row>
    <row r="39080" spans="11:11" x14ac:dyDescent="0.25">
      <c r="K39080" s="115"/>
    </row>
    <row r="39081" spans="11:11" x14ac:dyDescent="0.25">
      <c r="K39081" s="115"/>
    </row>
    <row r="39082" spans="11:11" x14ac:dyDescent="0.25">
      <c r="K39082" s="115"/>
    </row>
    <row r="39083" spans="11:11" x14ac:dyDescent="0.25">
      <c r="K39083" s="115"/>
    </row>
    <row r="39084" spans="11:11" x14ac:dyDescent="0.25">
      <c r="K39084" s="115"/>
    </row>
    <row r="39085" spans="11:11" x14ac:dyDescent="0.25">
      <c r="K39085" s="115"/>
    </row>
    <row r="39086" spans="11:11" x14ac:dyDescent="0.25">
      <c r="K39086" s="115"/>
    </row>
    <row r="39087" spans="11:11" x14ac:dyDescent="0.25">
      <c r="K39087" s="115"/>
    </row>
    <row r="39088" spans="11:11" x14ac:dyDescent="0.25">
      <c r="K39088" s="115"/>
    </row>
    <row r="39089" spans="11:11" x14ac:dyDescent="0.25">
      <c r="K39089" s="115"/>
    </row>
    <row r="39090" spans="11:11" x14ac:dyDescent="0.25">
      <c r="K39090" s="115"/>
    </row>
    <row r="39091" spans="11:11" x14ac:dyDescent="0.25">
      <c r="K39091" s="115"/>
    </row>
    <row r="39092" spans="11:11" x14ac:dyDescent="0.25">
      <c r="K39092" s="115"/>
    </row>
    <row r="39093" spans="11:11" x14ac:dyDescent="0.25">
      <c r="K39093" s="115"/>
    </row>
    <row r="39094" spans="11:11" x14ac:dyDescent="0.25">
      <c r="K39094" s="115"/>
    </row>
    <row r="39095" spans="11:11" x14ac:dyDescent="0.25">
      <c r="K39095" s="115"/>
    </row>
    <row r="39096" spans="11:11" x14ac:dyDescent="0.25">
      <c r="K39096" s="115"/>
    </row>
    <row r="39097" spans="11:11" x14ac:dyDescent="0.25">
      <c r="K39097" s="115"/>
    </row>
    <row r="39098" spans="11:11" x14ac:dyDescent="0.25">
      <c r="K39098" s="115"/>
    </row>
    <row r="39099" spans="11:11" x14ac:dyDescent="0.25">
      <c r="K39099" s="115"/>
    </row>
    <row r="39100" spans="11:11" x14ac:dyDescent="0.25">
      <c r="K39100" s="115"/>
    </row>
    <row r="39101" spans="11:11" x14ac:dyDescent="0.25">
      <c r="K39101" s="115"/>
    </row>
    <row r="39102" spans="11:11" x14ac:dyDescent="0.25">
      <c r="K39102" s="115"/>
    </row>
    <row r="39103" spans="11:11" x14ac:dyDescent="0.25">
      <c r="K39103" s="115"/>
    </row>
    <row r="39104" spans="11:11" x14ac:dyDescent="0.25">
      <c r="K39104" s="115"/>
    </row>
    <row r="39105" spans="11:11" x14ac:dyDescent="0.25">
      <c r="K39105" s="115"/>
    </row>
    <row r="39106" spans="11:11" x14ac:dyDescent="0.25">
      <c r="K39106" s="115"/>
    </row>
    <row r="39107" spans="11:11" x14ac:dyDescent="0.25">
      <c r="K39107" s="115"/>
    </row>
    <row r="39108" spans="11:11" x14ac:dyDescent="0.25">
      <c r="K39108" s="115"/>
    </row>
    <row r="39109" spans="11:11" x14ac:dyDescent="0.25">
      <c r="K39109" s="115"/>
    </row>
    <row r="39110" spans="11:11" x14ac:dyDescent="0.25">
      <c r="K39110" s="115"/>
    </row>
    <row r="39111" spans="11:11" x14ac:dyDescent="0.25">
      <c r="K39111" s="115"/>
    </row>
    <row r="39112" spans="11:11" x14ac:dyDescent="0.25">
      <c r="K39112" s="115"/>
    </row>
    <row r="39113" spans="11:11" x14ac:dyDescent="0.25">
      <c r="K39113" s="115"/>
    </row>
    <row r="39114" spans="11:11" x14ac:dyDescent="0.25">
      <c r="K39114" s="115"/>
    </row>
    <row r="39115" spans="11:11" x14ac:dyDescent="0.25">
      <c r="K39115" s="115"/>
    </row>
    <row r="39116" spans="11:11" x14ac:dyDescent="0.25">
      <c r="K39116" s="115"/>
    </row>
    <row r="39117" spans="11:11" x14ac:dyDescent="0.25">
      <c r="K39117" s="115"/>
    </row>
    <row r="39118" spans="11:11" x14ac:dyDescent="0.25">
      <c r="K39118" s="115"/>
    </row>
    <row r="39119" spans="11:11" x14ac:dyDescent="0.25">
      <c r="K39119" s="115"/>
    </row>
    <row r="39120" spans="11:11" x14ac:dyDescent="0.25">
      <c r="K39120" s="115"/>
    </row>
    <row r="39121" spans="11:11" x14ac:dyDescent="0.25">
      <c r="K39121" s="115"/>
    </row>
    <row r="39122" spans="11:11" x14ac:dyDescent="0.25">
      <c r="K39122" s="115"/>
    </row>
    <row r="39123" spans="11:11" x14ac:dyDescent="0.25">
      <c r="K39123" s="115"/>
    </row>
    <row r="39124" spans="11:11" x14ac:dyDescent="0.25">
      <c r="K39124" s="115"/>
    </row>
    <row r="39125" spans="11:11" x14ac:dyDescent="0.25">
      <c r="K39125" s="115"/>
    </row>
    <row r="39126" spans="11:11" x14ac:dyDescent="0.25">
      <c r="K39126" s="115"/>
    </row>
    <row r="39127" spans="11:11" x14ac:dyDescent="0.25">
      <c r="K39127" s="115"/>
    </row>
    <row r="39128" spans="11:11" x14ac:dyDescent="0.25">
      <c r="K39128" s="115"/>
    </row>
    <row r="39129" spans="11:11" x14ac:dyDescent="0.25">
      <c r="K39129" s="115"/>
    </row>
    <row r="39130" spans="11:11" x14ac:dyDescent="0.25">
      <c r="K39130" s="115"/>
    </row>
    <row r="39131" spans="11:11" x14ac:dyDescent="0.25">
      <c r="K39131" s="115"/>
    </row>
    <row r="39132" spans="11:11" x14ac:dyDescent="0.25">
      <c r="K39132" s="115"/>
    </row>
    <row r="39133" spans="11:11" x14ac:dyDescent="0.25">
      <c r="K39133" s="115"/>
    </row>
    <row r="39134" spans="11:11" x14ac:dyDescent="0.25">
      <c r="K39134" s="115"/>
    </row>
    <row r="39135" spans="11:11" x14ac:dyDescent="0.25">
      <c r="K39135" s="115"/>
    </row>
    <row r="39136" spans="11:11" x14ac:dyDescent="0.25">
      <c r="K39136" s="115"/>
    </row>
    <row r="39137" spans="11:11" x14ac:dyDescent="0.25">
      <c r="K39137" s="115"/>
    </row>
    <row r="39138" spans="11:11" x14ac:dyDescent="0.25">
      <c r="K39138" s="115"/>
    </row>
    <row r="39139" spans="11:11" x14ac:dyDescent="0.25">
      <c r="K39139" s="115"/>
    </row>
    <row r="39140" spans="11:11" x14ac:dyDescent="0.25">
      <c r="K39140" s="115"/>
    </row>
    <row r="39141" spans="11:11" x14ac:dyDescent="0.25">
      <c r="K39141" s="115"/>
    </row>
    <row r="39142" spans="11:11" x14ac:dyDescent="0.25">
      <c r="K39142" s="115"/>
    </row>
    <row r="39143" spans="11:11" x14ac:dyDescent="0.25">
      <c r="K39143" s="115"/>
    </row>
    <row r="39144" spans="11:11" x14ac:dyDescent="0.25">
      <c r="K39144" s="115"/>
    </row>
    <row r="39145" spans="11:11" x14ac:dyDescent="0.25">
      <c r="K39145" s="115"/>
    </row>
    <row r="39146" spans="11:11" x14ac:dyDescent="0.25">
      <c r="K39146" s="115"/>
    </row>
    <row r="39147" spans="11:11" x14ac:dyDescent="0.25">
      <c r="K39147" s="115"/>
    </row>
    <row r="39148" spans="11:11" x14ac:dyDescent="0.25">
      <c r="K39148" s="115"/>
    </row>
    <row r="39149" spans="11:11" x14ac:dyDescent="0.25">
      <c r="K39149" s="115"/>
    </row>
    <row r="39150" spans="11:11" x14ac:dyDescent="0.25">
      <c r="K39150" s="115"/>
    </row>
    <row r="39151" spans="11:11" x14ac:dyDescent="0.25">
      <c r="K39151" s="115"/>
    </row>
    <row r="39152" spans="11:11" x14ac:dyDescent="0.25">
      <c r="K39152" s="115"/>
    </row>
    <row r="39153" spans="11:11" x14ac:dyDescent="0.25">
      <c r="K39153" s="115"/>
    </row>
    <row r="39154" spans="11:11" x14ac:dyDescent="0.25">
      <c r="K39154" s="115"/>
    </row>
    <row r="39155" spans="11:11" x14ac:dyDescent="0.25">
      <c r="K39155" s="115"/>
    </row>
    <row r="39156" spans="11:11" x14ac:dyDescent="0.25">
      <c r="K39156" s="115"/>
    </row>
    <row r="39157" spans="11:11" x14ac:dyDescent="0.25">
      <c r="K39157" s="115"/>
    </row>
    <row r="39158" spans="11:11" x14ac:dyDescent="0.25">
      <c r="K39158" s="115"/>
    </row>
    <row r="39159" spans="11:11" x14ac:dyDescent="0.25">
      <c r="K39159" s="115"/>
    </row>
    <row r="39160" spans="11:11" x14ac:dyDescent="0.25">
      <c r="K39160" s="115"/>
    </row>
    <row r="39161" spans="11:11" x14ac:dyDescent="0.25">
      <c r="K39161" s="115"/>
    </row>
    <row r="39162" spans="11:11" x14ac:dyDescent="0.25">
      <c r="K39162" s="115"/>
    </row>
    <row r="39163" spans="11:11" x14ac:dyDescent="0.25">
      <c r="K39163" s="115"/>
    </row>
    <row r="39164" spans="11:11" x14ac:dyDescent="0.25">
      <c r="K39164" s="115"/>
    </row>
    <row r="39165" spans="11:11" x14ac:dyDescent="0.25">
      <c r="K39165" s="115"/>
    </row>
    <row r="39166" spans="11:11" x14ac:dyDescent="0.25">
      <c r="K39166" s="115"/>
    </row>
    <row r="39167" spans="11:11" x14ac:dyDescent="0.25">
      <c r="K39167" s="115"/>
    </row>
    <row r="39168" spans="11:11" x14ac:dyDescent="0.25">
      <c r="K39168" s="115"/>
    </row>
    <row r="39169" spans="11:11" x14ac:dyDescent="0.25">
      <c r="K39169" s="115"/>
    </row>
    <row r="39170" spans="11:11" x14ac:dyDescent="0.25">
      <c r="K39170" s="115"/>
    </row>
    <row r="39171" spans="11:11" x14ac:dyDescent="0.25">
      <c r="K39171" s="115"/>
    </row>
    <row r="39172" spans="11:11" x14ac:dyDescent="0.25">
      <c r="K39172" s="115"/>
    </row>
    <row r="39173" spans="11:11" x14ac:dyDescent="0.25">
      <c r="K39173" s="115"/>
    </row>
    <row r="39174" spans="11:11" x14ac:dyDescent="0.25">
      <c r="K39174" s="115"/>
    </row>
    <row r="39175" spans="11:11" x14ac:dyDescent="0.25">
      <c r="K39175" s="115"/>
    </row>
    <row r="39176" spans="11:11" x14ac:dyDescent="0.25">
      <c r="K39176" s="115"/>
    </row>
    <row r="39177" spans="11:11" x14ac:dyDescent="0.25">
      <c r="K39177" s="115"/>
    </row>
    <row r="39178" spans="11:11" x14ac:dyDescent="0.25">
      <c r="K39178" s="115"/>
    </row>
    <row r="39179" spans="11:11" x14ac:dyDescent="0.25">
      <c r="K39179" s="115"/>
    </row>
    <row r="39180" spans="11:11" x14ac:dyDescent="0.25">
      <c r="K39180" s="115"/>
    </row>
    <row r="39181" spans="11:11" x14ac:dyDescent="0.25">
      <c r="K39181" s="115"/>
    </row>
    <row r="39182" spans="11:11" x14ac:dyDescent="0.25">
      <c r="K39182" s="115"/>
    </row>
    <row r="39183" spans="11:11" x14ac:dyDescent="0.25">
      <c r="K39183" s="115"/>
    </row>
    <row r="39184" spans="11:11" x14ac:dyDescent="0.25">
      <c r="K39184" s="115"/>
    </row>
    <row r="39185" spans="11:11" x14ac:dyDescent="0.25">
      <c r="K39185" s="115"/>
    </row>
    <row r="39186" spans="11:11" x14ac:dyDescent="0.25">
      <c r="K39186" s="115"/>
    </row>
    <row r="39187" spans="11:11" x14ac:dyDescent="0.25">
      <c r="K39187" s="115"/>
    </row>
    <row r="39188" spans="11:11" x14ac:dyDescent="0.25">
      <c r="K39188" s="115"/>
    </row>
    <row r="39189" spans="11:11" x14ac:dyDescent="0.25">
      <c r="K39189" s="115"/>
    </row>
    <row r="39190" spans="11:11" x14ac:dyDescent="0.25">
      <c r="K39190" s="115"/>
    </row>
    <row r="39191" spans="11:11" x14ac:dyDescent="0.25">
      <c r="K39191" s="115"/>
    </row>
    <row r="39192" spans="11:11" x14ac:dyDescent="0.25">
      <c r="K39192" s="115"/>
    </row>
    <row r="39193" spans="11:11" x14ac:dyDescent="0.25">
      <c r="K39193" s="115"/>
    </row>
    <row r="39194" spans="11:11" x14ac:dyDescent="0.25">
      <c r="K39194" s="115"/>
    </row>
    <row r="39195" spans="11:11" x14ac:dyDescent="0.25">
      <c r="K39195" s="115"/>
    </row>
    <row r="39196" spans="11:11" x14ac:dyDescent="0.25">
      <c r="K39196" s="115"/>
    </row>
    <row r="39197" spans="11:11" x14ac:dyDescent="0.25">
      <c r="K39197" s="115"/>
    </row>
    <row r="39198" spans="11:11" x14ac:dyDescent="0.25">
      <c r="K39198" s="115"/>
    </row>
    <row r="39199" spans="11:11" x14ac:dyDescent="0.25">
      <c r="K39199" s="115"/>
    </row>
    <row r="39200" spans="11:11" x14ac:dyDescent="0.25">
      <c r="K39200" s="115"/>
    </row>
    <row r="39201" spans="11:11" x14ac:dyDescent="0.25">
      <c r="K39201" s="115"/>
    </row>
    <row r="39202" spans="11:11" x14ac:dyDescent="0.25">
      <c r="K39202" s="115"/>
    </row>
    <row r="39203" spans="11:11" x14ac:dyDescent="0.25">
      <c r="K39203" s="115"/>
    </row>
    <row r="39204" spans="11:11" x14ac:dyDescent="0.25">
      <c r="K39204" s="115"/>
    </row>
    <row r="39205" spans="11:11" x14ac:dyDescent="0.25">
      <c r="K39205" s="115"/>
    </row>
    <row r="39206" spans="11:11" x14ac:dyDescent="0.25">
      <c r="K39206" s="115"/>
    </row>
    <row r="39207" spans="11:11" x14ac:dyDescent="0.25">
      <c r="K39207" s="115"/>
    </row>
    <row r="39208" spans="11:11" x14ac:dyDescent="0.25">
      <c r="K39208" s="115"/>
    </row>
    <row r="39209" spans="11:11" x14ac:dyDescent="0.25">
      <c r="K39209" s="115"/>
    </row>
    <row r="39210" spans="11:11" x14ac:dyDescent="0.25">
      <c r="K39210" s="115"/>
    </row>
    <row r="39211" spans="11:11" x14ac:dyDescent="0.25">
      <c r="K39211" s="115"/>
    </row>
    <row r="39212" spans="11:11" x14ac:dyDescent="0.25">
      <c r="K39212" s="115"/>
    </row>
    <row r="39213" spans="11:11" x14ac:dyDescent="0.25">
      <c r="K39213" s="115"/>
    </row>
    <row r="39214" spans="11:11" x14ac:dyDescent="0.25">
      <c r="K39214" s="115"/>
    </row>
    <row r="39215" spans="11:11" x14ac:dyDescent="0.25">
      <c r="K39215" s="115"/>
    </row>
    <row r="39216" spans="11:11" x14ac:dyDescent="0.25">
      <c r="K39216" s="115"/>
    </row>
    <row r="39217" spans="11:11" x14ac:dyDescent="0.25">
      <c r="K39217" s="115"/>
    </row>
    <row r="39218" spans="11:11" x14ac:dyDescent="0.25">
      <c r="K39218" s="115"/>
    </row>
    <row r="39219" spans="11:11" x14ac:dyDescent="0.25">
      <c r="K39219" s="115"/>
    </row>
    <row r="39220" spans="11:11" x14ac:dyDescent="0.25">
      <c r="K39220" s="115"/>
    </row>
    <row r="39221" spans="11:11" x14ac:dyDescent="0.25">
      <c r="K39221" s="115"/>
    </row>
    <row r="39222" spans="11:11" x14ac:dyDescent="0.25">
      <c r="K39222" s="115"/>
    </row>
    <row r="39223" spans="11:11" x14ac:dyDescent="0.25">
      <c r="K39223" s="115"/>
    </row>
    <row r="39224" spans="11:11" x14ac:dyDescent="0.25">
      <c r="K39224" s="115"/>
    </row>
    <row r="39225" spans="11:11" x14ac:dyDescent="0.25">
      <c r="K39225" s="115"/>
    </row>
    <row r="39226" spans="11:11" x14ac:dyDescent="0.25">
      <c r="K39226" s="115"/>
    </row>
    <row r="39227" spans="11:11" x14ac:dyDescent="0.25">
      <c r="K39227" s="115"/>
    </row>
    <row r="39228" spans="11:11" x14ac:dyDescent="0.25">
      <c r="K39228" s="115"/>
    </row>
    <row r="39229" spans="11:11" x14ac:dyDescent="0.25">
      <c r="K39229" s="115"/>
    </row>
    <row r="39230" spans="11:11" x14ac:dyDescent="0.25">
      <c r="K39230" s="115"/>
    </row>
    <row r="39231" spans="11:11" x14ac:dyDescent="0.25">
      <c r="K39231" s="115"/>
    </row>
    <row r="39232" spans="11:11" x14ac:dyDescent="0.25">
      <c r="K39232" s="115"/>
    </row>
    <row r="39233" spans="11:11" x14ac:dyDescent="0.25">
      <c r="K39233" s="115"/>
    </row>
    <row r="39234" spans="11:11" x14ac:dyDescent="0.25">
      <c r="K39234" s="115"/>
    </row>
    <row r="39235" spans="11:11" x14ac:dyDescent="0.25">
      <c r="K39235" s="115"/>
    </row>
    <row r="39236" spans="11:11" x14ac:dyDescent="0.25">
      <c r="K39236" s="115"/>
    </row>
    <row r="39237" spans="11:11" x14ac:dyDescent="0.25">
      <c r="K39237" s="115"/>
    </row>
    <row r="39238" spans="11:11" x14ac:dyDescent="0.25">
      <c r="K39238" s="115"/>
    </row>
    <row r="39239" spans="11:11" x14ac:dyDescent="0.25">
      <c r="K39239" s="115"/>
    </row>
    <row r="39240" spans="11:11" x14ac:dyDescent="0.25">
      <c r="K39240" s="115"/>
    </row>
    <row r="39241" spans="11:11" x14ac:dyDescent="0.25">
      <c r="K39241" s="115"/>
    </row>
    <row r="39242" spans="11:11" x14ac:dyDescent="0.25">
      <c r="K39242" s="115"/>
    </row>
    <row r="39243" spans="11:11" x14ac:dyDescent="0.25">
      <c r="K39243" s="115"/>
    </row>
    <row r="39244" spans="11:11" x14ac:dyDescent="0.25">
      <c r="K39244" s="115"/>
    </row>
    <row r="39245" spans="11:11" x14ac:dyDescent="0.25">
      <c r="K39245" s="115"/>
    </row>
    <row r="39246" spans="11:11" x14ac:dyDescent="0.25">
      <c r="K39246" s="115"/>
    </row>
    <row r="39247" spans="11:11" x14ac:dyDescent="0.25">
      <c r="K39247" s="115"/>
    </row>
    <row r="39248" spans="11:11" x14ac:dyDescent="0.25">
      <c r="K39248" s="115"/>
    </row>
    <row r="39249" spans="11:11" x14ac:dyDescent="0.25">
      <c r="K39249" s="115"/>
    </row>
    <row r="39250" spans="11:11" x14ac:dyDescent="0.25">
      <c r="K39250" s="115"/>
    </row>
    <row r="39251" spans="11:11" x14ac:dyDescent="0.25">
      <c r="K39251" s="115"/>
    </row>
    <row r="39252" spans="11:11" x14ac:dyDescent="0.25">
      <c r="K39252" s="115"/>
    </row>
    <row r="39253" spans="11:11" x14ac:dyDescent="0.25">
      <c r="K39253" s="115"/>
    </row>
    <row r="39254" spans="11:11" x14ac:dyDescent="0.25">
      <c r="K39254" s="115"/>
    </row>
    <row r="39255" spans="11:11" x14ac:dyDescent="0.25">
      <c r="K39255" s="115"/>
    </row>
    <row r="39256" spans="11:11" x14ac:dyDescent="0.25">
      <c r="K39256" s="115"/>
    </row>
    <row r="39257" spans="11:11" x14ac:dyDescent="0.25">
      <c r="K39257" s="115"/>
    </row>
    <row r="39258" spans="11:11" x14ac:dyDescent="0.25">
      <c r="K39258" s="115"/>
    </row>
    <row r="39259" spans="11:11" x14ac:dyDescent="0.25">
      <c r="K39259" s="115"/>
    </row>
    <row r="39260" spans="11:11" x14ac:dyDescent="0.25">
      <c r="K39260" s="115"/>
    </row>
    <row r="39261" spans="11:11" x14ac:dyDescent="0.25">
      <c r="K39261" s="115"/>
    </row>
    <row r="39262" spans="11:11" x14ac:dyDescent="0.25">
      <c r="K39262" s="115"/>
    </row>
    <row r="39263" spans="11:11" x14ac:dyDescent="0.25">
      <c r="K39263" s="115"/>
    </row>
    <row r="39264" spans="11:11" x14ac:dyDescent="0.25">
      <c r="K39264" s="115"/>
    </row>
    <row r="39265" spans="11:11" x14ac:dyDescent="0.25">
      <c r="K39265" s="115"/>
    </row>
    <row r="39266" spans="11:11" x14ac:dyDescent="0.25">
      <c r="K39266" s="115"/>
    </row>
    <row r="39267" spans="11:11" x14ac:dyDescent="0.25">
      <c r="K39267" s="115"/>
    </row>
    <row r="39268" spans="11:11" x14ac:dyDescent="0.25">
      <c r="K39268" s="115"/>
    </row>
    <row r="39269" spans="11:11" x14ac:dyDescent="0.25">
      <c r="K39269" s="115"/>
    </row>
    <row r="39270" spans="11:11" x14ac:dyDescent="0.25">
      <c r="K39270" s="115"/>
    </row>
    <row r="39271" spans="11:11" x14ac:dyDescent="0.25">
      <c r="K39271" s="115"/>
    </row>
    <row r="39272" spans="11:11" x14ac:dyDescent="0.25">
      <c r="K39272" s="115"/>
    </row>
    <row r="39273" spans="11:11" x14ac:dyDescent="0.25">
      <c r="K39273" s="115"/>
    </row>
    <row r="39274" spans="11:11" x14ac:dyDescent="0.25">
      <c r="K39274" s="115"/>
    </row>
    <row r="39275" spans="11:11" x14ac:dyDescent="0.25">
      <c r="K39275" s="115"/>
    </row>
    <row r="39276" spans="11:11" x14ac:dyDescent="0.25">
      <c r="K39276" s="115"/>
    </row>
    <row r="39277" spans="11:11" x14ac:dyDescent="0.25">
      <c r="K39277" s="115"/>
    </row>
    <row r="39278" spans="11:11" x14ac:dyDescent="0.25">
      <c r="K39278" s="115"/>
    </row>
    <row r="39279" spans="11:11" x14ac:dyDescent="0.25">
      <c r="K39279" s="115"/>
    </row>
    <row r="39280" spans="11:11" x14ac:dyDescent="0.25">
      <c r="K39280" s="115"/>
    </row>
    <row r="39281" spans="11:11" x14ac:dyDescent="0.25">
      <c r="K39281" s="115"/>
    </row>
    <row r="39282" spans="11:11" x14ac:dyDescent="0.25">
      <c r="K39282" s="115"/>
    </row>
    <row r="39283" spans="11:11" x14ac:dyDescent="0.25">
      <c r="K39283" s="115"/>
    </row>
    <row r="39284" spans="11:11" x14ac:dyDescent="0.25">
      <c r="K39284" s="115"/>
    </row>
    <row r="39285" spans="11:11" x14ac:dyDescent="0.25">
      <c r="K39285" s="115"/>
    </row>
    <row r="39286" spans="11:11" x14ac:dyDescent="0.25">
      <c r="K39286" s="115"/>
    </row>
    <row r="39287" spans="11:11" x14ac:dyDescent="0.25">
      <c r="K39287" s="115"/>
    </row>
    <row r="39288" spans="11:11" x14ac:dyDescent="0.25">
      <c r="K39288" s="115"/>
    </row>
    <row r="39289" spans="11:11" x14ac:dyDescent="0.25">
      <c r="K39289" s="115"/>
    </row>
    <row r="39290" spans="11:11" x14ac:dyDescent="0.25">
      <c r="K39290" s="115"/>
    </row>
    <row r="39291" spans="11:11" x14ac:dyDescent="0.25">
      <c r="K39291" s="115"/>
    </row>
    <row r="39292" spans="11:11" x14ac:dyDescent="0.25">
      <c r="K39292" s="115"/>
    </row>
    <row r="39293" spans="11:11" x14ac:dyDescent="0.25">
      <c r="K39293" s="115"/>
    </row>
    <row r="39294" spans="11:11" x14ac:dyDescent="0.25">
      <c r="K39294" s="115"/>
    </row>
    <row r="39295" spans="11:11" x14ac:dyDescent="0.25">
      <c r="K39295" s="115"/>
    </row>
    <row r="39296" spans="11:11" x14ac:dyDescent="0.25">
      <c r="K39296" s="115"/>
    </row>
    <row r="39297" spans="11:11" x14ac:dyDescent="0.25">
      <c r="K39297" s="115"/>
    </row>
    <row r="39298" spans="11:11" x14ac:dyDescent="0.25">
      <c r="K39298" s="115"/>
    </row>
    <row r="39299" spans="11:11" x14ac:dyDescent="0.25">
      <c r="K39299" s="115"/>
    </row>
    <row r="39300" spans="11:11" x14ac:dyDescent="0.25">
      <c r="K39300" s="115"/>
    </row>
    <row r="39301" spans="11:11" x14ac:dyDescent="0.25">
      <c r="K39301" s="115"/>
    </row>
    <row r="39302" spans="11:11" x14ac:dyDescent="0.25">
      <c r="K39302" s="115"/>
    </row>
    <row r="39303" spans="11:11" x14ac:dyDescent="0.25">
      <c r="K39303" s="115"/>
    </row>
    <row r="39304" spans="11:11" x14ac:dyDescent="0.25">
      <c r="K39304" s="115"/>
    </row>
    <row r="39305" spans="11:11" x14ac:dyDescent="0.25">
      <c r="K39305" s="115"/>
    </row>
    <row r="39306" spans="11:11" x14ac:dyDescent="0.25">
      <c r="K39306" s="115"/>
    </row>
    <row r="39307" spans="11:11" x14ac:dyDescent="0.25">
      <c r="K39307" s="115"/>
    </row>
    <row r="39308" spans="11:11" x14ac:dyDescent="0.25">
      <c r="K39308" s="115"/>
    </row>
    <row r="39309" spans="11:11" x14ac:dyDescent="0.25">
      <c r="K39309" s="115"/>
    </row>
    <row r="39310" spans="11:11" x14ac:dyDescent="0.25">
      <c r="K39310" s="115"/>
    </row>
    <row r="39311" spans="11:11" x14ac:dyDescent="0.25">
      <c r="K39311" s="115"/>
    </row>
    <row r="39312" spans="11:11" x14ac:dyDescent="0.25">
      <c r="K39312" s="115"/>
    </row>
    <row r="39313" spans="11:11" x14ac:dyDescent="0.25">
      <c r="K39313" s="115"/>
    </row>
    <row r="39314" spans="11:11" x14ac:dyDescent="0.25">
      <c r="K39314" s="115"/>
    </row>
    <row r="39315" spans="11:11" x14ac:dyDescent="0.25">
      <c r="K39315" s="115"/>
    </row>
    <row r="39316" spans="11:11" x14ac:dyDescent="0.25">
      <c r="K39316" s="115"/>
    </row>
    <row r="39317" spans="11:11" x14ac:dyDescent="0.25">
      <c r="K39317" s="115"/>
    </row>
    <row r="39318" spans="11:11" x14ac:dyDescent="0.25">
      <c r="K39318" s="115"/>
    </row>
    <row r="39319" spans="11:11" x14ac:dyDescent="0.25">
      <c r="K39319" s="115"/>
    </row>
    <row r="39320" spans="11:11" x14ac:dyDescent="0.25">
      <c r="K39320" s="115"/>
    </row>
    <row r="39321" spans="11:11" x14ac:dyDescent="0.25">
      <c r="K39321" s="115"/>
    </row>
    <row r="39322" spans="11:11" x14ac:dyDescent="0.25">
      <c r="K39322" s="115"/>
    </row>
    <row r="39323" spans="11:11" x14ac:dyDescent="0.25">
      <c r="K39323" s="115"/>
    </row>
    <row r="39324" spans="11:11" x14ac:dyDescent="0.25">
      <c r="K39324" s="115"/>
    </row>
    <row r="39325" spans="11:11" x14ac:dyDescent="0.25">
      <c r="K39325" s="115"/>
    </row>
    <row r="39326" spans="11:11" x14ac:dyDescent="0.25">
      <c r="K39326" s="115"/>
    </row>
    <row r="39327" spans="11:11" x14ac:dyDescent="0.25">
      <c r="K39327" s="115"/>
    </row>
    <row r="39328" spans="11:11" x14ac:dyDescent="0.25">
      <c r="K39328" s="115"/>
    </row>
    <row r="39329" spans="11:11" x14ac:dyDescent="0.25">
      <c r="K39329" s="115"/>
    </row>
    <row r="39330" spans="11:11" x14ac:dyDescent="0.25">
      <c r="K39330" s="115"/>
    </row>
    <row r="39331" spans="11:11" x14ac:dyDescent="0.25">
      <c r="K39331" s="115"/>
    </row>
    <row r="39332" spans="11:11" x14ac:dyDescent="0.25">
      <c r="K39332" s="115"/>
    </row>
    <row r="39333" spans="11:11" x14ac:dyDescent="0.25">
      <c r="K39333" s="115"/>
    </row>
    <row r="39334" spans="11:11" x14ac:dyDescent="0.25">
      <c r="K39334" s="115"/>
    </row>
    <row r="39335" spans="11:11" x14ac:dyDescent="0.25">
      <c r="K39335" s="115"/>
    </row>
    <row r="39336" spans="11:11" x14ac:dyDescent="0.25">
      <c r="K39336" s="115"/>
    </row>
    <row r="39337" spans="11:11" x14ac:dyDescent="0.25">
      <c r="K39337" s="115"/>
    </row>
    <row r="39338" spans="11:11" x14ac:dyDescent="0.25">
      <c r="K39338" s="115"/>
    </row>
    <row r="39339" spans="11:11" x14ac:dyDescent="0.25">
      <c r="K39339" s="115"/>
    </row>
    <row r="39340" spans="11:11" x14ac:dyDescent="0.25">
      <c r="K39340" s="115"/>
    </row>
    <row r="39341" spans="11:11" x14ac:dyDescent="0.25">
      <c r="K39341" s="115"/>
    </row>
    <row r="39342" spans="11:11" x14ac:dyDescent="0.25">
      <c r="K39342" s="115"/>
    </row>
    <row r="39343" spans="11:11" x14ac:dyDescent="0.25">
      <c r="K39343" s="115"/>
    </row>
    <row r="39344" spans="11:11" x14ac:dyDescent="0.25">
      <c r="K39344" s="115"/>
    </row>
    <row r="39345" spans="11:11" x14ac:dyDescent="0.25">
      <c r="K39345" s="115"/>
    </row>
    <row r="39346" spans="11:11" x14ac:dyDescent="0.25">
      <c r="K39346" s="115"/>
    </row>
    <row r="39347" spans="11:11" x14ac:dyDescent="0.25">
      <c r="K39347" s="115"/>
    </row>
    <row r="39348" spans="11:11" x14ac:dyDescent="0.25">
      <c r="K39348" s="115"/>
    </row>
    <row r="39349" spans="11:11" x14ac:dyDescent="0.25">
      <c r="K39349" s="115"/>
    </row>
    <row r="39350" spans="11:11" x14ac:dyDescent="0.25">
      <c r="K39350" s="115"/>
    </row>
    <row r="39351" spans="11:11" x14ac:dyDescent="0.25">
      <c r="K39351" s="115"/>
    </row>
    <row r="39352" spans="11:11" x14ac:dyDescent="0.25">
      <c r="K39352" s="115"/>
    </row>
    <row r="39353" spans="11:11" x14ac:dyDescent="0.25">
      <c r="K39353" s="115"/>
    </row>
    <row r="39354" spans="11:11" x14ac:dyDescent="0.25">
      <c r="K39354" s="115"/>
    </row>
    <row r="39355" spans="11:11" x14ac:dyDescent="0.25">
      <c r="K39355" s="115"/>
    </row>
    <row r="39356" spans="11:11" x14ac:dyDescent="0.25">
      <c r="K39356" s="115"/>
    </row>
    <row r="39357" spans="11:11" x14ac:dyDescent="0.25">
      <c r="K39357" s="115"/>
    </row>
    <row r="39358" spans="11:11" x14ac:dyDescent="0.25">
      <c r="K39358" s="115"/>
    </row>
    <row r="39359" spans="11:11" x14ac:dyDescent="0.25">
      <c r="K39359" s="115"/>
    </row>
    <row r="39360" spans="11:11" x14ac:dyDescent="0.25">
      <c r="K39360" s="115"/>
    </row>
    <row r="39361" spans="11:11" x14ac:dyDescent="0.25">
      <c r="K39361" s="115"/>
    </row>
    <row r="39362" spans="11:11" x14ac:dyDescent="0.25">
      <c r="K39362" s="115"/>
    </row>
    <row r="39363" spans="11:11" x14ac:dyDescent="0.25">
      <c r="K39363" s="115"/>
    </row>
    <row r="39364" spans="11:11" x14ac:dyDescent="0.25">
      <c r="K39364" s="115"/>
    </row>
    <row r="39365" spans="11:11" x14ac:dyDescent="0.25">
      <c r="K39365" s="115"/>
    </row>
    <row r="39366" spans="11:11" x14ac:dyDescent="0.25">
      <c r="K39366" s="115"/>
    </row>
    <row r="39367" spans="11:11" x14ac:dyDescent="0.25">
      <c r="K39367" s="115"/>
    </row>
    <row r="39368" spans="11:11" x14ac:dyDescent="0.25">
      <c r="K39368" s="115"/>
    </row>
    <row r="39369" spans="11:11" x14ac:dyDescent="0.25">
      <c r="K39369" s="115"/>
    </row>
    <row r="39370" spans="11:11" x14ac:dyDescent="0.25">
      <c r="K39370" s="115"/>
    </row>
    <row r="39371" spans="11:11" x14ac:dyDescent="0.25">
      <c r="K39371" s="115"/>
    </row>
    <row r="39372" spans="11:11" x14ac:dyDescent="0.25">
      <c r="K39372" s="115"/>
    </row>
    <row r="39373" spans="11:11" x14ac:dyDescent="0.25">
      <c r="K39373" s="115"/>
    </row>
    <row r="39374" spans="11:11" x14ac:dyDescent="0.25">
      <c r="K39374" s="115"/>
    </row>
    <row r="39375" spans="11:11" x14ac:dyDescent="0.25">
      <c r="K39375" s="115"/>
    </row>
    <row r="39376" spans="11:11" x14ac:dyDescent="0.25">
      <c r="K39376" s="115"/>
    </row>
    <row r="39377" spans="11:11" x14ac:dyDescent="0.25">
      <c r="K39377" s="115"/>
    </row>
    <row r="39378" spans="11:11" x14ac:dyDescent="0.25">
      <c r="K39378" s="115"/>
    </row>
    <row r="39379" spans="11:11" x14ac:dyDescent="0.25">
      <c r="K39379" s="115"/>
    </row>
    <row r="39380" spans="11:11" x14ac:dyDescent="0.25">
      <c r="K39380" s="115"/>
    </row>
    <row r="39381" spans="11:11" x14ac:dyDescent="0.25">
      <c r="K39381" s="115"/>
    </row>
    <row r="39382" spans="11:11" x14ac:dyDescent="0.25">
      <c r="K39382" s="115"/>
    </row>
    <row r="39383" spans="11:11" x14ac:dyDescent="0.25">
      <c r="K39383" s="115"/>
    </row>
    <row r="39384" spans="11:11" x14ac:dyDescent="0.25">
      <c r="K39384" s="115"/>
    </row>
    <row r="39385" spans="11:11" x14ac:dyDescent="0.25">
      <c r="K39385" s="115"/>
    </row>
    <row r="39386" spans="11:11" x14ac:dyDescent="0.25">
      <c r="K39386" s="115"/>
    </row>
    <row r="39387" spans="11:11" x14ac:dyDescent="0.25">
      <c r="K39387" s="115"/>
    </row>
    <row r="39388" spans="11:11" x14ac:dyDescent="0.25">
      <c r="K39388" s="115"/>
    </row>
    <row r="39389" spans="11:11" x14ac:dyDescent="0.25">
      <c r="K39389" s="115"/>
    </row>
    <row r="39390" spans="11:11" x14ac:dyDescent="0.25">
      <c r="K39390" s="115"/>
    </row>
    <row r="39391" spans="11:11" x14ac:dyDescent="0.25">
      <c r="K39391" s="115"/>
    </row>
    <row r="39392" spans="11:11" x14ac:dyDescent="0.25">
      <c r="K39392" s="115"/>
    </row>
    <row r="39393" spans="11:11" x14ac:dyDescent="0.25">
      <c r="K39393" s="115"/>
    </row>
    <row r="39394" spans="11:11" x14ac:dyDescent="0.25">
      <c r="K39394" s="115"/>
    </row>
    <row r="39395" spans="11:11" x14ac:dyDescent="0.25">
      <c r="K39395" s="115"/>
    </row>
    <row r="39396" spans="11:11" x14ac:dyDescent="0.25">
      <c r="K39396" s="115"/>
    </row>
    <row r="39397" spans="11:11" x14ac:dyDescent="0.25">
      <c r="K39397" s="115"/>
    </row>
    <row r="39398" spans="11:11" x14ac:dyDescent="0.25">
      <c r="K39398" s="115"/>
    </row>
    <row r="39399" spans="11:11" x14ac:dyDescent="0.25">
      <c r="K39399" s="115"/>
    </row>
    <row r="39400" spans="11:11" x14ac:dyDescent="0.25">
      <c r="K39400" s="115"/>
    </row>
    <row r="39401" spans="11:11" x14ac:dyDescent="0.25">
      <c r="K39401" s="115"/>
    </row>
    <row r="39402" spans="11:11" x14ac:dyDescent="0.25">
      <c r="K39402" s="115"/>
    </row>
    <row r="39403" spans="11:11" x14ac:dyDescent="0.25">
      <c r="K39403" s="115"/>
    </row>
    <row r="39404" spans="11:11" x14ac:dyDescent="0.25">
      <c r="K39404" s="115"/>
    </row>
    <row r="39405" spans="11:11" x14ac:dyDescent="0.25">
      <c r="K39405" s="115"/>
    </row>
    <row r="39406" spans="11:11" x14ac:dyDescent="0.25">
      <c r="K39406" s="115"/>
    </row>
    <row r="39407" spans="11:11" x14ac:dyDescent="0.25">
      <c r="K39407" s="115"/>
    </row>
    <row r="39408" spans="11:11" x14ac:dyDescent="0.25">
      <c r="K39408" s="115"/>
    </row>
    <row r="39409" spans="11:11" x14ac:dyDescent="0.25">
      <c r="K39409" s="115"/>
    </row>
    <row r="39410" spans="11:11" x14ac:dyDescent="0.25">
      <c r="K39410" s="115"/>
    </row>
    <row r="39411" spans="11:11" x14ac:dyDescent="0.25">
      <c r="K39411" s="115"/>
    </row>
    <row r="39412" spans="11:11" x14ac:dyDescent="0.25">
      <c r="K39412" s="115"/>
    </row>
    <row r="39413" spans="11:11" x14ac:dyDescent="0.25">
      <c r="K39413" s="115"/>
    </row>
    <row r="39414" spans="11:11" x14ac:dyDescent="0.25">
      <c r="K39414" s="115"/>
    </row>
    <row r="39415" spans="11:11" x14ac:dyDescent="0.25">
      <c r="K39415" s="115"/>
    </row>
    <row r="39416" spans="11:11" x14ac:dyDescent="0.25">
      <c r="K39416" s="115"/>
    </row>
    <row r="39417" spans="11:11" x14ac:dyDescent="0.25">
      <c r="K39417" s="115"/>
    </row>
    <row r="39418" spans="11:11" x14ac:dyDescent="0.25">
      <c r="K39418" s="115"/>
    </row>
    <row r="39419" spans="11:11" x14ac:dyDescent="0.25">
      <c r="K39419" s="115"/>
    </row>
    <row r="39420" spans="11:11" x14ac:dyDescent="0.25">
      <c r="K39420" s="115"/>
    </row>
    <row r="39421" spans="11:11" x14ac:dyDescent="0.25">
      <c r="K39421" s="115"/>
    </row>
    <row r="39422" spans="11:11" x14ac:dyDescent="0.25">
      <c r="K39422" s="115"/>
    </row>
    <row r="39423" spans="11:11" x14ac:dyDescent="0.25">
      <c r="K39423" s="115"/>
    </row>
    <row r="39424" spans="11:11" x14ac:dyDescent="0.25">
      <c r="K39424" s="115"/>
    </row>
    <row r="39425" spans="11:11" x14ac:dyDescent="0.25">
      <c r="K39425" s="115"/>
    </row>
    <row r="39426" spans="11:11" x14ac:dyDescent="0.25">
      <c r="K39426" s="115"/>
    </row>
    <row r="39427" spans="11:11" x14ac:dyDescent="0.25">
      <c r="K39427" s="115"/>
    </row>
    <row r="39428" spans="11:11" x14ac:dyDescent="0.25">
      <c r="K39428" s="115"/>
    </row>
    <row r="39429" spans="11:11" x14ac:dyDescent="0.25">
      <c r="K39429" s="115"/>
    </row>
    <row r="39430" spans="11:11" x14ac:dyDescent="0.25">
      <c r="K39430" s="115"/>
    </row>
    <row r="39431" spans="11:11" x14ac:dyDescent="0.25">
      <c r="K39431" s="115"/>
    </row>
    <row r="39432" spans="11:11" x14ac:dyDescent="0.25">
      <c r="K39432" s="115"/>
    </row>
    <row r="39433" spans="11:11" x14ac:dyDescent="0.25">
      <c r="K39433" s="115"/>
    </row>
    <row r="39434" spans="11:11" x14ac:dyDescent="0.25">
      <c r="K39434" s="115"/>
    </row>
    <row r="39435" spans="11:11" x14ac:dyDescent="0.25">
      <c r="K39435" s="115"/>
    </row>
    <row r="39436" spans="11:11" x14ac:dyDescent="0.25">
      <c r="K39436" s="115"/>
    </row>
    <row r="39437" spans="11:11" x14ac:dyDescent="0.25">
      <c r="K39437" s="115"/>
    </row>
    <row r="39438" spans="11:11" x14ac:dyDescent="0.25">
      <c r="K39438" s="115"/>
    </row>
    <row r="39439" spans="11:11" x14ac:dyDescent="0.25">
      <c r="K39439" s="115"/>
    </row>
    <row r="39440" spans="11:11" x14ac:dyDescent="0.25">
      <c r="K39440" s="115"/>
    </row>
    <row r="39441" spans="11:11" x14ac:dyDescent="0.25">
      <c r="K39441" s="115"/>
    </row>
    <row r="39442" spans="11:11" x14ac:dyDescent="0.25">
      <c r="K39442" s="115"/>
    </row>
    <row r="39443" spans="11:11" x14ac:dyDescent="0.25">
      <c r="K39443" s="115"/>
    </row>
    <row r="39444" spans="11:11" x14ac:dyDescent="0.25">
      <c r="K39444" s="115"/>
    </row>
    <row r="39445" spans="11:11" x14ac:dyDescent="0.25">
      <c r="K39445" s="115"/>
    </row>
    <row r="39446" spans="11:11" x14ac:dyDescent="0.25">
      <c r="K39446" s="115"/>
    </row>
    <row r="39447" spans="11:11" x14ac:dyDescent="0.25">
      <c r="K39447" s="115"/>
    </row>
    <row r="39448" spans="11:11" x14ac:dyDescent="0.25">
      <c r="K39448" s="115"/>
    </row>
    <row r="39449" spans="11:11" x14ac:dyDescent="0.25">
      <c r="K39449" s="115"/>
    </row>
    <row r="39450" spans="11:11" x14ac:dyDescent="0.25">
      <c r="K39450" s="115"/>
    </row>
    <row r="39451" spans="11:11" x14ac:dyDescent="0.25">
      <c r="K39451" s="115"/>
    </row>
    <row r="39452" spans="11:11" x14ac:dyDescent="0.25">
      <c r="K39452" s="115"/>
    </row>
    <row r="39453" spans="11:11" x14ac:dyDescent="0.25">
      <c r="K39453" s="115"/>
    </row>
    <row r="39454" spans="11:11" x14ac:dyDescent="0.25">
      <c r="K39454" s="115"/>
    </row>
    <row r="39455" spans="11:11" x14ac:dyDescent="0.25">
      <c r="K39455" s="115"/>
    </row>
    <row r="39456" spans="11:11" x14ac:dyDescent="0.25">
      <c r="K39456" s="115"/>
    </row>
    <row r="39457" spans="11:11" x14ac:dyDescent="0.25">
      <c r="K39457" s="115"/>
    </row>
    <row r="39458" spans="11:11" x14ac:dyDescent="0.25">
      <c r="K39458" s="115"/>
    </row>
    <row r="39459" spans="11:11" x14ac:dyDescent="0.25">
      <c r="K39459" s="115"/>
    </row>
    <row r="39460" spans="11:11" x14ac:dyDescent="0.25">
      <c r="K39460" s="115"/>
    </row>
    <row r="39461" spans="11:11" x14ac:dyDescent="0.25">
      <c r="K39461" s="115"/>
    </row>
    <row r="39462" spans="11:11" x14ac:dyDescent="0.25">
      <c r="K39462" s="115"/>
    </row>
    <row r="39463" spans="11:11" x14ac:dyDescent="0.25">
      <c r="K39463" s="115"/>
    </row>
    <row r="39464" spans="11:11" x14ac:dyDescent="0.25">
      <c r="K39464" s="115"/>
    </row>
    <row r="39465" spans="11:11" x14ac:dyDescent="0.25">
      <c r="K39465" s="115"/>
    </row>
    <row r="39466" spans="11:11" x14ac:dyDescent="0.25">
      <c r="K39466" s="115"/>
    </row>
    <row r="39467" spans="11:11" x14ac:dyDescent="0.25">
      <c r="K39467" s="115"/>
    </row>
    <row r="39468" spans="11:11" x14ac:dyDescent="0.25">
      <c r="K39468" s="115"/>
    </row>
    <row r="39469" spans="11:11" x14ac:dyDescent="0.25">
      <c r="K39469" s="115"/>
    </row>
    <row r="39470" spans="11:11" x14ac:dyDescent="0.25">
      <c r="K39470" s="115"/>
    </row>
    <row r="39471" spans="11:11" x14ac:dyDescent="0.25">
      <c r="K39471" s="115"/>
    </row>
    <row r="39472" spans="11:11" x14ac:dyDescent="0.25">
      <c r="K39472" s="115"/>
    </row>
    <row r="39473" spans="11:11" x14ac:dyDescent="0.25">
      <c r="K39473" s="115"/>
    </row>
    <row r="39474" spans="11:11" x14ac:dyDescent="0.25">
      <c r="K39474" s="115"/>
    </row>
    <row r="39475" spans="11:11" x14ac:dyDescent="0.25">
      <c r="K39475" s="115"/>
    </row>
    <row r="39476" spans="11:11" x14ac:dyDescent="0.25">
      <c r="K39476" s="115"/>
    </row>
    <row r="39477" spans="11:11" x14ac:dyDescent="0.25">
      <c r="K39477" s="115"/>
    </row>
    <row r="39478" spans="11:11" x14ac:dyDescent="0.25">
      <c r="K39478" s="115"/>
    </row>
    <row r="39479" spans="11:11" x14ac:dyDescent="0.25">
      <c r="K39479" s="115"/>
    </row>
    <row r="39480" spans="11:11" x14ac:dyDescent="0.25">
      <c r="K39480" s="115"/>
    </row>
    <row r="39481" spans="11:11" x14ac:dyDescent="0.25">
      <c r="K39481" s="115"/>
    </row>
    <row r="39482" spans="11:11" x14ac:dyDescent="0.25">
      <c r="K39482" s="115"/>
    </row>
    <row r="39483" spans="11:11" x14ac:dyDescent="0.25">
      <c r="K39483" s="115"/>
    </row>
    <row r="39484" spans="11:11" x14ac:dyDescent="0.25">
      <c r="K39484" s="115"/>
    </row>
    <row r="39485" spans="11:11" x14ac:dyDescent="0.25">
      <c r="K39485" s="115"/>
    </row>
    <row r="39486" spans="11:11" x14ac:dyDescent="0.25">
      <c r="K39486" s="115"/>
    </row>
    <row r="39487" spans="11:11" x14ac:dyDescent="0.25">
      <c r="K39487" s="115"/>
    </row>
    <row r="39488" spans="11:11" x14ac:dyDescent="0.25">
      <c r="K39488" s="115"/>
    </row>
    <row r="39489" spans="11:11" x14ac:dyDescent="0.25">
      <c r="K39489" s="115"/>
    </row>
    <row r="39490" spans="11:11" x14ac:dyDescent="0.25">
      <c r="K39490" s="115"/>
    </row>
    <row r="39491" spans="11:11" x14ac:dyDescent="0.25">
      <c r="K39491" s="115"/>
    </row>
    <row r="39492" spans="11:11" x14ac:dyDescent="0.25">
      <c r="K39492" s="115"/>
    </row>
    <row r="39493" spans="11:11" x14ac:dyDescent="0.25">
      <c r="K39493" s="115"/>
    </row>
    <row r="39494" spans="11:11" x14ac:dyDescent="0.25">
      <c r="K39494" s="115"/>
    </row>
    <row r="39495" spans="11:11" x14ac:dyDescent="0.25">
      <c r="K39495" s="115"/>
    </row>
    <row r="39496" spans="11:11" x14ac:dyDescent="0.25">
      <c r="K39496" s="115"/>
    </row>
    <row r="39497" spans="11:11" x14ac:dyDescent="0.25">
      <c r="K39497" s="115"/>
    </row>
    <row r="39498" spans="11:11" x14ac:dyDescent="0.25">
      <c r="K39498" s="115"/>
    </row>
    <row r="39499" spans="11:11" x14ac:dyDescent="0.25">
      <c r="K39499" s="115"/>
    </row>
    <row r="39500" spans="11:11" x14ac:dyDescent="0.25">
      <c r="K39500" s="115"/>
    </row>
    <row r="39501" spans="11:11" x14ac:dyDescent="0.25">
      <c r="K39501" s="115"/>
    </row>
    <row r="39502" spans="11:11" x14ac:dyDescent="0.25">
      <c r="K39502" s="115"/>
    </row>
    <row r="39503" spans="11:11" x14ac:dyDescent="0.25">
      <c r="K39503" s="115"/>
    </row>
    <row r="39504" spans="11:11" x14ac:dyDescent="0.25">
      <c r="K39504" s="115"/>
    </row>
    <row r="39505" spans="11:11" x14ac:dyDescent="0.25">
      <c r="K39505" s="115"/>
    </row>
    <row r="39506" spans="11:11" x14ac:dyDescent="0.25">
      <c r="K39506" s="115"/>
    </row>
    <row r="39507" spans="11:11" x14ac:dyDescent="0.25">
      <c r="K39507" s="115"/>
    </row>
    <row r="39508" spans="11:11" x14ac:dyDescent="0.25">
      <c r="K39508" s="115"/>
    </row>
    <row r="39509" spans="11:11" x14ac:dyDescent="0.25">
      <c r="K39509" s="115"/>
    </row>
    <row r="39510" spans="11:11" x14ac:dyDescent="0.25">
      <c r="K39510" s="115"/>
    </row>
    <row r="39511" spans="11:11" x14ac:dyDescent="0.25">
      <c r="K39511" s="115"/>
    </row>
    <row r="39512" spans="11:11" x14ac:dyDescent="0.25">
      <c r="K39512" s="115"/>
    </row>
    <row r="39513" spans="11:11" x14ac:dyDescent="0.25">
      <c r="K39513" s="115"/>
    </row>
    <row r="39514" spans="11:11" x14ac:dyDescent="0.25">
      <c r="K39514" s="115"/>
    </row>
    <row r="39515" spans="11:11" x14ac:dyDescent="0.25">
      <c r="K39515" s="115"/>
    </row>
    <row r="39516" spans="11:11" x14ac:dyDescent="0.25">
      <c r="K39516" s="115"/>
    </row>
    <row r="39517" spans="11:11" x14ac:dyDescent="0.25">
      <c r="K39517" s="115"/>
    </row>
    <row r="39518" spans="11:11" x14ac:dyDescent="0.25">
      <c r="K39518" s="115"/>
    </row>
    <row r="39519" spans="11:11" x14ac:dyDescent="0.25">
      <c r="K39519" s="115"/>
    </row>
    <row r="39520" spans="11:11" x14ac:dyDescent="0.25">
      <c r="K39520" s="115"/>
    </row>
    <row r="39521" spans="11:11" x14ac:dyDescent="0.25">
      <c r="K39521" s="115"/>
    </row>
    <row r="39522" spans="11:11" x14ac:dyDescent="0.25">
      <c r="K39522" s="115"/>
    </row>
    <row r="39523" spans="11:11" x14ac:dyDescent="0.25">
      <c r="K39523" s="115"/>
    </row>
    <row r="39524" spans="11:11" x14ac:dyDescent="0.25">
      <c r="K39524" s="115"/>
    </row>
    <row r="39525" spans="11:11" x14ac:dyDescent="0.25">
      <c r="K39525" s="115"/>
    </row>
    <row r="39526" spans="11:11" x14ac:dyDescent="0.25">
      <c r="K39526" s="115"/>
    </row>
    <row r="39527" spans="11:11" x14ac:dyDescent="0.25">
      <c r="K39527" s="115"/>
    </row>
    <row r="39528" spans="11:11" x14ac:dyDescent="0.25">
      <c r="K39528" s="115"/>
    </row>
    <row r="39529" spans="11:11" x14ac:dyDescent="0.25">
      <c r="K39529" s="115"/>
    </row>
    <row r="39530" spans="11:11" x14ac:dyDescent="0.25">
      <c r="K39530" s="115"/>
    </row>
    <row r="39531" spans="11:11" x14ac:dyDescent="0.25">
      <c r="K39531" s="115"/>
    </row>
    <row r="39532" spans="11:11" x14ac:dyDescent="0.25">
      <c r="K39532" s="115"/>
    </row>
    <row r="39533" spans="11:11" x14ac:dyDescent="0.25">
      <c r="K39533" s="115"/>
    </row>
    <row r="39534" spans="11:11" x14ac:dyDescent="0.25">
      <c r="K39534" s="115"/>
    </row>
    <row r="39535" spans="11:11" x14ac:dyDescent="0.25">
      <c r="K39535" s="115"/>
    </row>
    <row r="39536" spans="11:11" x14ac:dyDescent="0.25">
      <c r="K39536" s="115"/>
    </row>
    <row r="39537" spans="11:11" x14ac:dyDescent="0.25">
      <c r="K39537" s="115"/>
    </row>
    <row r="39538" spans="11:11" x14ac:dyDescent="0.25">
      <c r="K39538" s="115"/>
    </row>
    <row r="39539" spans="11:11" x14ac:dyDescent="0.25">
      <c r="K39539" s="115"/>
    </row>
    <row r="39540" spans="11:11" x14ac:dyDescent="0.25">
      <c r="K39540" s="115"/>
    </row>
    <row r="39541" spans="11:11" x14ac:dyDescent="0.25">
      <c r="K39541" s="115"/>
    </row>
    <row r="39542" spans="11:11" x14ac:dyDescent="0.25">
      <c r="K39542" s="115"/>
    </row>
    <row r="39543" spans="11:11" x14ac:dyDescent="0.25">
      <c r="K39543" s="115"/>
    </row>
    <row r="39544" spans="11:11" x14ac:dyDescent="0.25">
      <c r="K39544" s="115"/>
    </row>
    <row r="39545" spans="11:11" x14ac:dyDescent="0.25">
      <c r="K39545" s="115"/>
    </row>
    <row r="39546" spans="11:11" x14ac:dyDescent="0.25">
      <c r="K39546" s="115"/>
    </row>
    <row r="39547" spans="11:11" x14ac:dyDescent="0.25">
      <c r="K39547" s="115"/>
    </row>
    <row r="39548" spans="11:11" x14ac:dyDescent="0.25">
      <c r="K39548" s="115"/>
    </row>
    <row r="39549" spans="11:11" x14ac:dyDescent="0.25">
      <c r="K39549" s="115"/>
    </row>
    <row r="39550" spans="11:11" x14ac:dyDescent="0.25">
      <c r="K39550" s="115"/>
    </row>
    <row r="39551" spans="11:11" x14ac:dyDescent="0.25">
      <c r="K39551" s="115"/>
    </row>
    <row r="39552" spans="11:11" x14ac:dyDescent="0.25">
      <c r="K39552" s="115"/>
    </row>
    <row r="39553" spans="11:11" x14ac:dyDescent="0.25">
      <c r="K39553" s="115"/>
    </row>
    <row r="39554" spans="11:11" x14ac:dyDescent="0.25">
      <c r="K39554" s="115"/>
    </row>
    <row r="39555" spans="11:11" x14ac:dyDescent="0.25">
      <c r="K39555" s="115"/>
    </row>
    <row r="39556" spans="11:11" x14ac:dyDescent="0.25">
      <c r="K39556" s="115"/>
    </row>
    <row r="39557" spans="11:11" x14ac:dyDescent="0.25">
      <c r="K39557" s="115"/>
    </row>
    <row r="39558" spans="11:11" x14ac:dyDescent="0.25">
      <c r="K39558" s="115"/>
    </row>
    <row r="39559" spans="11:11" x14ac:dyDescent="0.25">
      <c r="K39559" s="115"/>
    </row>
    <row r="39560" spans="11:11" x14ac:dyDescent="0.25">
      <c r="K39560" s="115"/>
    </row>
    <row r="39561" spans="11:11" x14ac:dyDescent="0.25">
      <c r="K39561" s="115"/>
    </row>
    <row r="39562" spans="11:11" x14ac:dyDescent="0.25">
      <c r="K39562" s="115"/>
    </row>
    <row r="39563" spans="11:11" x14ac:dyDescent="0.25">
      <c r="K39563" s="115"/>
    </row>
    <row r="39564" spans="11:11" x14ac:dyDescent="0.25">
      <c r="K39564" s="115"/>
    </row>
    <row r="39565" spans="11:11" x14ac:dyDescent="0.25">
      <c r="K39565" s="115"/>
    </row>
    <row r="39566" spans="11:11" x14ac:dyDescent="0.25">
      <c r="K39566" s="115"/>
    </row>
    <row r="39567" spans="11:11" x14ac:dyDescent="0.25">
      <c r="K39567" s="115"/>
    </row>
    <row r="39568" spans="11:11" x14ac:dyDescent="0.25">
      <c r="K39568" s="115"/>
    </row>
    <row r="39569" spans="11:11" x14ac:dyDescent="0.25">
      <c r="K39569" s="115"/>
    </row>
    <row r="39570" spans="11:11" x14ac:dyDescent="0.25">
      <c r="K39570" s="115"/>
    </row>
    <row r="39571" spans="11:11" x14ac:dyDescent="0.25">
      <c r="K39571" s="115"/>
    </row>
    <row r="39572" spans="11:11" x14ac:dyDescent="0.25">
      <c r="K39572" s="115"/>
    </row>
    <row r="39573" spans="11:11" x14ac:dyDescent="0.25">
      <c r="K39573" s="115"/>
    </row>
    <row r="39574" spans="11:11" x14ac:dyDescent="0.25">
      <c r="K39574" s="115"/>
    </row>
    <row r="39575" spans="11:11" x14ac:dyDescent="0.25">
      <c r="K39575" s="115"/>
    </row>
    <row r="39576" spans="11:11" x14ac:dyDescent="0.25">
      <c r="K39576" s="115"/>
    </row>
    <row r="39577" spans="11:11" x14ac:dyDescent="0.25">
      <c r="K39577" s="115"/>
    </row>
    <row r="39578" spans="11:11" x14ac:dyDescent="0.25">
      <c r="K39578" s="115"/>
    </row>
    <row r="39579" spans="11:11" x14ac:dyDescent="0.25">
      <c r="K39579" s="115"/>
    </row>
    <row r="39580" spans="11:11" x14ac:dyDescent="0.25">
      <c r="K39580" s="115"/>
    </row>
    <row r="39581" spans="11:11" x14ac:dyDescent="0.25">
      <c r="K39581" s="115"/>
    </row>
    <row r="39582" spans="11:11" x14ac:dyDescent="0.25">
      <c r="K39582" s="115"/>
    </row>
    <row r="39583" spans="11:11" x14ac:dyDescent="0.25">
      <c r="K39583" s="115"/>
    </row>
    <row r="39584" spans="11:11" x14ac:dyDescent="0.25">
      <c r="K39584" s="115"/>
    </row>
    <row r="39585" spans="11:11" x14ac:dyDescent="0.25">
      <c r="K39585" s="115"/>
    </row>
    <row r="39586" spans="11:11" x14ac:dyDescent="0.25">
      <c r="K39586" s="115"/>
    </row>
    <row r="39587" spans="11:11" x14ac:dyDescent="0.25">
      <c r="K39587" s="115"/>
    </row>
    <row r="39588" spans="11:11" x14ac:dyDescent="0.25">
      <c r="K39588" s="115"/>
    </row>
    <row r="39589" spans="11:11" x14ac:dyDescent="0.25">
      <c r="K39589" s="115"/>
    </row>
    <row r="39590" spans="11:11" x14ac:dyDescent="0.25">
      <c r="K39590" s="115"/>
    </row>
    <row r="39591" spans="11:11" x14ac:dyDescent="0.25">
      <c r="K39591" s="115"/>
    </row>
    <row r="39592" spans="11:11" x14ac:dyDescent="0.25">
      <c r="K39592" s="115"/>
    </row>
    <row r="39593" spans="11:11" x14ac:dyDescent="0.25">
      <c r="K39593" s="115"/>
    </row>
    <row r="39594" spans="11:11" x14ac:dyDescent="0.25">
      <c r="K39594" s="115"/>
    </row>
    <row r="39595" spans="11:11" x14ac:dyDescent="0.25">
      <c r="K39595" s="115"/>
    </row>
    <row r="39596" spans="11:11" x14ac:dyDescent="0.25">
      <c r="K39596" s="115"/>
    </row>
    <row r="39597" spans="11:11" x14ac:dyDescent="0.25">
      <c r="K39597" s="115"/>
    </row>
    <row r="39598" spans="11:11" x14ac:dyDescent="0.25">
      <c r="K39598" s="115"/>
    </row>
    <row r="39599" spans="11:11" x14ac:dyDescent="0.25">
      <c r="K39599" s="115"/>
    </row>
    <row r="39600" spans="11:11" x14ac:dyDescent="0.25">
      <c r="K39600" s="115"/>
    </row>
    <row r="39601" spans="11:11" x14ac:dyDescent="0.25">
      <c r="K39601" s="115"/>
    </row>
    <row r="39602" spans="11:11" x14ac:dyDescent="0.25">
      <c r="K39602" s="115"/>
    </row>
    <row r="39603" spans="11:11" x14ac:dyDescent="0.25">
      <c r="K39603" s="115"/>
    </row>
    <row r="39604" spans="11:11" x14ac:dyDescent="0.25">
      <c r="K39604" s="115"/>
    </row>
    <row r="39605" spans="11:11" x14ac:dyDescent="0.25">
      <c r="K39605" s="115"/>
    </row>
    <row r="39606" spans="11:11" x14ac:dyDescent="0.25">
      <c r="K39606" s="115"/>
    </row>
    <row r="39607" spans="11:11" x14ac:dyDescent="0.25">
      <c r="K39607" s="115"/>
    </row>
    <row r="39608" spans="11:11" x14ac:dyDescent="0.25">
      <c r="K39608" s="115"/>
    </row>
    <row r="39609" spans="11:11" x14ac:dyDescent="0.25">
      <c r="K39609" s="115"/>
    </row>
    <row r="39610" spans="11:11" x14ac:dyDescent="0.25">
      <c r="K39610" s="115"/>
    </row>
    <row r="39611" spans="11:11" x14ac:dyDescent="0.25">
      <c r="K39611" s="115"/>
    </row>
    <row r="39612" spans="11:11" x14ac:dyDescent="0.25">
      <c r="K39612" s="115"/>
    </row>
    <row r="39613" spans="11:11" x14ac:dyDescent="0.25">
      <c r="K39613" s="115"/>
    </row>
    <row r="39614" spans="11:11" x14ac:dyDescent="0.25">
      <c r="K39614" s="115"/>
    </row>
    <row r="39615" spans="11:11" x14ac:dyDescent="0.25">
      <c r="K39615" s="115"/>
    </row>
    <row r="39616" spans="11:11" x14ac:dyDescent="0.25">
      <c r="K39616" s="115"/>
    </row>
    <row r="39617" spans="11:11" x14ac:dyDescent="0.25">
      <c r="K39617" s="115"/>
    </row>
    <row r="39618" spans="11:11" x14ac:dyDescent="0.25">
      <c r="K39618" s="115"/>
    </row>
    <row r="39619" spans="11:11" x14ac:dyDescent="0.25">
      <c r="K39619" s="115"/>
    </row>
    <row r="39620" spans="11:11" x14ac:dyDescent="0.25">
      <c r="K39620" s="115"/>
    </row>
    <row r="39621" spans="11:11" x14ac:dyDescent="0.25">
      <c r="K39621" s="115"/>
    </row>
    <row r="39622" spans="11:11" x14ac:dyDescent="0.25">
      <c r="K39622" s="115"/>
    </row>
    <row r="39623" spans="11:11" x14ac:dyDescent="0.25">
      <c r="K39623" s="115"/>
    </row>
    <row r="39624" spans="11:11" x14ac:dyDescent="0.25">
      <c r="K39624" s="115"/>
    </row>
    <row r="39625" spans="11:11" x14ac:dyDescent="0.25">
      <c r="K39625" s="115"/>
    </row>
    <row r="39626" spans="11:11" x14ac:dyDescent="0.25">
      <c r="K39626" s="115"/>
    </row>
    <row r="39627" spans="11:11" x14ac:dyDescent="0.25">
      <c r="K39627" s="115"/>
    </row>
    <row r="39628" spans="11:11" x14ac:dyDescent="0.25">
      <c r="K39628" s="115"/>
    </row>
    <row r="39629" spans="11:11" x14ac:dyDescent="0.25">
      <c r="K39629" s="115"/>
    </row>
    <row r="39630" spans="11:11" x14ac:dyDescent="0.25">
      <c r="K39630" s="115"/>
    </row>
    <row r="39631" spans="11:11" x14ac:dyDescent="0.25">
      <c r="K39631" s="115"/>
    </row>
    <row r="39632" spans="11:11" x14ac:dyDescent="0.25">
      <c r="K39632" s="115"/>
    </row>
    <row r="39633" spans="11:11" x14ac:dyDescent="0.25">
      <c r="K39633" s="115"/>
    </row>
    <row r="39634" spans="11:11" x14ac:dyDescent="0.25">
      <c r="K39634" s="115"/>
    </row>
    <row r="39635" spans="11:11" x14ac:dyDescent="0.25">
      <c r="K39635" s="115"/>
    </row>
    <row r="39636" spans="11:11" x14ac:dyDescent="0.25">
      <c r="K39636" s="115"/>
    </row>
    <row r="39637" spans="11:11" x14ac:dyDescent="0.25">
      <c r="K39637" s="115"/>
    </row>
    <row r="39638" spans="11:11" x14ac:dyDescent="0.25">
      <c r="K39638" s="115"/>
    </row>
    <row r="39639" spans="11:11" x14ac:dyDescent="0.25">
      <c r="K39639" s="115"/>
    </row>
    <row r="39640" spans="11:11" x14ac:dyDescent="0.25">
      <c r="K39640" s="115"/>
    </row>
    <row r="39641" spans="11:11" x14ac:dyDescent="0.25">
      <c r="K39641" s="115"/>
    </row>
    <row r="39642" spans="11:11" x14ac:dyDescent="0.25">
      <c r="K39642" s="115"/>
    </row>
    <row r="39643" spans="11:11" x14ac:dyDescent="0.25">
      <c r="K39643" s="115"/>
    </row>
    <row r="39644" spans="11:11" x14ac:dyDescent="0.25">
      <c r="K39644" s="115"/>
    </row>
    <row r="39645" spans="11:11" x14ac:dyDescent="0.25">
      <c r="K39645" s="115"/>
    </row>
    <row r="39646" spans="11:11" x14ac:dyDescent="0.25">
      <c r="K39646" s="115"/>
    </row>
    <row r="39647" spans="11:11" x14ac:dyDescent="0.25">
      <c r="K39647" s="115"/>
    </row>
    <row r="39648" spans="11:11" x14ac:dyDescent="0.25">
      <c r="K39648" s="115"/>
    </row>
    <row r="39649" spans="11:11" x14ac:dyDescent="0.25">
      <c r="K39649" s="115"/>
    </row>
    <row r="39650" spans="11:11" x14ac:dyDescent="0.25">
      <c r="K39650" s="115"/>
    </row>
    <row r="39651" spans="11:11" x14ac:dyDescent="0.25">
      <c r="K39651" s="115"/>
    </row>
    <row r="39652" spans="11:11" x14ac:dyDescent="0.25">
      <c r="K39652" s="115"/>
    </row>
    <row r="39653" spans="11:11" x14ac:dyDescent="0.25">
      <c r="K39653" s="115"/>
    </row>
    <row r="39654" spans="11:11" x14ac:dyDescent="0.25">
      <c r="K39654" s="115"/>
    </row>
    <row r="39655" spans="11:11" x14ac:dyDescent="0.25">
      <c r="K39655" s="115"/>
    </row>
    <row r="39656" spans="11:11" x14ac:dyDescent="0.25">
      <c r="K39656" s="115"/>
    </row>
    <row r="39657" spans="11:11" x14ac:dyDescent="0.25">
      <c r="K39657" s="115"/>
    </row>
    <row r="39658" spans="11:11" x14ac:dyDescent="0.25">
      <c r="K39658" s="115"/>
    </row>
    <row r="39659" spans="11:11" x14ac:dyDescent="0.25">
      <c r="K39659" s="115"/>
    </row>
    <row r="39660" spans="11:11" x14ac:dyDescent="0.25">
      <c r="K39660" s="115"/>
    </row>
    <row r="39661" spans="11:11" x14ac:dyDescent="0.25">
      <c r="K39661" s="115"/>
    </row>
    <row r="39662" spans="11:11" x14ac:dyDescent="0.25">
      <c r="K39662" s="115"/>
    </row>
    <row r="39663" spans="11:11" x14ac:dyDescent="0.25">
      <c r="K39663" s="115"/>
    </row>
    <row r="39664" spans="11:11" x14ac:dyDescent="0.25">
      <c r="K39664" s="115"/>
    </row>
    <row r="39665" spans="11:11" x14ac:dyDescent="0.25">
      <c r="K39665" s="115"/>
    </row>
    <row r="39666" spans="11:11" x14ac:dyDescent="0.25">
      <c r="K39666" s="115"/>
    </row>
    <row r="39667" spans="11:11" x14ac:dyDescent="0.25">
      <c r="K39667" s="115"/>
    </row>
    <row r="39668" spans="11:11" x14ac:dyDescent="0.25">
      <c r="K39668" s="115"/>
    </row>
    <row r="39669" spans="11:11" x14ac:dyDescent="0.25">
      <c r="K39669" s="115"/>
    </row>
    <row r="39670" spans="11:11" x14ac:dyDescent="0.25">
      <c r="K39670" s="115"/>
    </row>
    <row r="39671" spans="11:11" x14ac:dyDescent="0.25">
      <c r="K39671" s="115"/>
    </row>
    <row r="39672" spans="11:11" x14ac:dyDescent="0.25">
      <c r="K39672" s="115"/>
    </row>
    <row r="39673" spans="11:11" x14ac:dyDescent="0.25">
      <c r="K39673" s="115"/>
    </row>
    <row r="39674" spans="11:11" x14ac:dyDescent="0.25">
      <c r="K39674" s="115"/>
    </row>
    <row r="39675" spans="11:11" x14ac:dyDescent="0.25">
      <c r="K39675" s="115"/>
    </row>
    <row r="39676" spans="11:11" x14ac:dyDescent="0.25">
      <c r="K39676" s="115"/>
    </row>
    <row r="39677" spans="11:11" x14ac:dyDescent="0.25">
      <c r="K39677" s="115"/>
    </row>
    <row r="39678" spans="11:11" x14ac:dyDescent="0.25">
      <c r="K39678" s="115"/>
    </row>
    <row r="39679" spans="11:11" x14ac:dyDescent="0.25">
      <c r="K39679" s="115"/>
    </row>
    <row r="39680" spans="11:11" x14ac:dyDescent="0.25">
      <c r="K39680" s="115"/>
    </row>
    <row r="39681" spans="11:11" x14ac:dyDescent="0.25">
      <c r="K39681" s="115"/>
    </row>
    <row r="39682" spans="11:11" x14ac:dyDescent="0.25">
      <c r="K39682" s="115"/>
    </row>
    <row r="39683" spans="11:11" x14ac:dyDescent="0.25">
      <c r="K39683" s="115"/>
    </row>
    <row r="39684" spans="11:11" x14ac:dyDescent="0.25">
      <c r="K39684" s="115"/>
    </row>
    <row r="39685" spans="11:11" x14ac:dyDescent="0.25">
      <c r="K39685" s="115"/>
    </row>
    <row r="39686" spans="11:11" x14ac:dyDescent="0.25">
      <c r="K39686" s="115"/>
    </row>
    <row r="39687" spans="11:11" x14ac:dyDescent="0.25">
      <c r="K39687" s="115"/>
    </row>
    <row r="39688" spans="11:11" x14ac:dyDescent="0.25">
      <c r="K39688" s="115"/>
    </row>
    <row r="39689" spans="11:11" x14ac:dyDescent="0.25">
      <c r="K39689" s="115"/>
    </row>
    <row r="39690" spans="11:11" x14ac:dyDescent="0.25">
      <c r="K39690" s="115"/>
    </row>
    <row r="39691" spans="11:11" x14ac:dyDescent="0.25">
      <c r="K39691" s="115"/>
    </row>
    <row r="39692" spans="11:11" x14ac:dyDescent="0.25">
      <c r="K39692" s="115"/>
    </row>
    <row r="39693" spans="11:11" x14ac:dyDescent="0.25">
      <c r="K39693" s="115"/>
    </row>
    <row r="39694" spans="11:11" x14ac:dyDescent="0.25">
      <c r="K39694" s="115"/>
    </row>
    <row r="39695" spans="11:11" x14ac:dyDescent="0.25">
      <c r="K39695" s="115"/>
    </row>
    <row r="39696" spans="11:11" x14ac:dyDescent="0.25">
      <c r="K39696" s="115"/>
    </row>
    <row r="39697" spans="11:11" x14ac:dyDescent="0.25">
      <c r="K39697" s="115"/>
    </row>
    <row r="39698" spans="11:11" x14ac:dyDescent="0.25">
      <c r="K39698" s="115"/>
    </row>
    <row r="39699" spans="11:11" x14ac:dyDescent="0.25">
      <c r="K39699" s="115"/>
    </row>
    <row r="39700" spans="11:11" x14ac:dyDescent="0.25">
      <c r="K39700" s="115"/>
    </row>
    <row r="39701" spans="11:11" x14ac:dyDescent="0.25">
      <c r="K39701" s="115"/>
    </row>
    <row r="39702" spans="11:11" x14ac:dyDescent="0.25">
      <c r="K39702" s="115"/>
    </row>
    <row r="39703" spans="11:11" x14ac:dyDescent="0.25">
      <c r="K39703" s="115"/>
    </row>
    <row r="39704" spans="11:11" x14ac:dyDescent="0.25">
      <c r="K39704" s="115"/>
    </row>
    <row r="39705" spans="11:11" x14ac:dyDescent="0.25">
      <c r="K39705" s="115"/>
    </row>
    <row r="39706" spans="11:11" x14ac:dyDescent="0.25">
      <c r="K39706" s="115"/>
    </row>
    <row r="39707" spans="11:11" x14ac:dyDescent="0.25">
      <c r="K39707" s="115"/>
    </row>
    <row r="39708" spans="11:11" x14ac:dyDescent="0.25">
      <c r="K39708" s="115"/>
    </row>
    <row r="39709" spans="11:11" x14ac:dyDescent="0.25">
      <c r="K39709" s="115"/>
    </row>
    <row r="39710" spans="11:11" x14ac:dyDescent="0.25">
      <c r="K39710" s="115"/>
    </row>
    <row r="39711" spans="11:11" x14ac:dyDescent="0.25">
      <c r="K39711" s="115"/>
    </row>
    <row r="39712" spans="11:11" x14ac:dyDescent="0.25">
      <c r="K39712" s="115"/>
    </row>
    <row r="39713" spans="11:11" x14ac:dyDescent="0.25">
      <c r="K39713" s="115"/>
    </row>
    <row r="39714" spans="11:11" x14ac:dyDescent="0.25">
      <c r="K39714" s="115"/>
    </row>
    <row r="39715" spans="11:11" x14ac:dyDescent="0.25">
      <c r="K39715" s="115"/>
    </row>
    <row r="39716" spans="11:11" x14ac:dyDescent="0.25">
      <c r="K39716" s="115"/>
    </row>
    <row r="39717" spans="11:11" x14ac:dyDescent="0.25">
      <c r="K39717" s="115"/>
    </row>
    <row r="39718" spans="11:11" x14ac:dyDescent="0.25">
      <c r="K39718" s="115"/>
    </row>
    <row r="39719" spans="11:11" x14ac:dyDescent="0.25">
      <c r="K39719" s="115"/>
    </row>
    <row r="39720" spans="11:11" x14ac:dyDescent="0.25">
      <c r="K39720" s="115"/>
    </row>
    <row r="39721" spans="11:11" x14ac:dyDescent="0.25">
      <c r="K39721" s="115"/>
    </row>
    <row r="39722" spans="11:11" x14ac:dyDescent="0.25">
      <c r="K39722" s="115"/>
    </row>
    <row r="39723" spans="11:11" x14ac:dyDescent="0.25">
      <c r="K39723" s="115"/>
    </row>
    <row r="39724" spans="11:11" x14ac:dyDescent="0.25">
      <c r="K39724" s="115"/>
    </row>
    <row r="39725" spans="11:11" x14ac:dyDescent="0.25">
      <c r="K39725" s="115"/>
    </row>
    <row r="39726" spans="11:11" x14ac:dyDescent="0.25">
      <c r="K39726" s="115"/>
    </row>
    <row r="39727" spans="11:11" x14ac:dyDescent="0.25">
      <c r="K39727" s="115"/>
    </row>
    <row r="39728" spans="11:11" x14ac:dyDescent="0.25">
      <c r="K39728" s="115"/>
    </row>
    <row r="39729" spans="11:11" x14ac:dyDescent="0.25">
      <c r="K39729" s="115"/>
    </row>
    <row r="39730" spans="11:11" x14ac:dyDescent="0.25">
      <c r="K39730" s="115"/>
    </row>
    <row r="39731" spans="11:11" x14ac:dyDescent="0.25">
      <c r="K39731" s="115"/>
    </row>
    <row r="39732" spans="11:11" x14ac:dyDescent="0.25">
      <c r="K39732" s="115"/>
    </row>
    <row r="39733" spans="11:11" x14ac:dyDescent="0.25">
      <c r="K39733" s="115"/>
    </row>
    <row r="39734" spans="11:11" x14ac:dyDescent="0.25">
      <c r="K39734" s="115"/>
    </row>
    <row r="39735" spans="11:11" x14ac:dyDescent="0.25">
      <c r="K39735" s="115"/>
    </row>
    <row r="39736" spans="11:11" x14ac:dyDescent="0.25">
      <c r="K39736" s="115"/>
    </row>
    <row r="39737" spans="11:11" x14ac:dyDescent="0.25">
      <c r="K39737" s="115"/>
    </row>
    <row r="39738" spans="11:11" x14ac:dyDescent="0.25">
      <c r="K39738" s="115"/>
    </row>
    <row r="39739" spans="11:11" x14ac:dyDescent="0.25">
      <c r="K39739" s="115"/>
    </row>
    <row r="39740" spans="11:11" x14ac:dyDescent="0.25">
      <c r="K39740" s="115"/>
    </row>
    <row r="39741" spans="11:11" x14ac:dyDescent="0.25">
      <c r="K39741" s="115"/>
    </row>
    <row r="39742" spans="11:11" x14ac:dyDescent="0.25">
      <c r="K39742" s="115"/>
    </row>
    <row r="39743" spans="11:11" x14ac:dyDescent="0.25">
      <c r="K39743" s="115"/>
    </row>
    <row r="39744" spans="11:11" x14ac:dyDescent="0.25">
      <c r="K39744" s="115"/>
    </row>
    <row r="39745" spans="11:11" x14ac:dyDescent="0.25">
      <c r="K39745" s="115"/>
    </row>
    <row r="39746" spans="11:11" x14ac:dyDescent="0.25">
      <c r="K39746" s="115"/>
    </row>
    <row r="39747" spans="11:11" x14ac:dyDescent="0.25">
      <c r="K39747" s="115"/>
    </row>
    <row r="39748" spans="11:11" x14ac:dyDescent="0.25">
      <c r="K39748" s="115"/>
    </row>
    <row r="39749" spans="11:11" x14ac:dyDescent="0.25">
      <c r="K39749" s="115"/>
    </row>
    <row r="39750" spans="11:11" x14ac:dyDescent="0.25">
      <c r="K39750" s="115"/>
    </row>
    <row r="39751" spans="11:11" x14ac:dyDescent="0.25">
      <c r="K39751" s="115"/>
    </row>
    <row r="39752" spans="11:11" x14ac:dyDescent="0.25">
      <c r="K39752" s="115"/>
    </row>
    <row r="39753" spans="11:11" x14ac:dyDescent="0.25">
      <c r="K39753" s="115"/>
    </row>
    <row r="39754" spans="11:11" x14ac:dyDescent="0.25">
      <c r="K39754" s="115"/>
    </row>
    <row r="39755" spans="11:11" x14ac:dyDescent="0.25">
      <c r="K39755" s="115"/>
    </row>
    <row r="39756" spans="11:11" x14ac:dyDescent="0.25">
      <c r="K39756" s="115"/>
    </row>
    <row r="39757" spans="11:11" x14ac:dyDescent="0.25">
      <c r="K39757" s="115"/>
    </row>
    <row r="39758" spans="11:11" x14ac:dyDescent="0.25">
      <c r="K39758" s="115"/>
    </row>
    <row r="39759" spans="11:11" x14ac:dyDescent="0.25">
      <c r="K39759" s="115"/>
    </row>
    <row r="39760" spans="11:11" x14ac:dyDescent="0.25">
      <c r="K39760" s="115"/>
    </row>
    <row r="39761" spans="11:11" x14ac:dyDescent="0.25">
      <c r="K39761" s="115"/>
    </row>
    <row r="39762" spans="11:11" x14ac:dyDescent="0.25">
      <c r="K39762" s="115"/>
    </row>
    <row r="39763" spans="11:11" x14ac:dyDescent="0.25">
      <c r="K39763" s="115"/>
    </row>
    <row r="39764" spans="11:11" x14ac:dyDescent="0.25">
      <c r="K39764" s="115"/>
    </row>
    <row r="39765" spans="11:11" x14ac:dyDescent="0.25">
      <c r="K39765" s="115"/>
    </row>
    <row r="39766" spans="11:11" x14ac:dyDescent="0.25">
      <c r="K39766" s="115"/>
    </row>
    <row r="39767" spans="11:11" x14ac:dyDescent="0.25">
      <c r="K39767" s="115"/>
    </row>
    <row r="39768" spans="11:11" x14ac:dyDescent="0.25">
      <c r="K39768" s="115"/>
    </row>
    <row r="39769" spans="11:11" x14ac:dyDescent="0.25">
      <c r="K39769" s="115"/>
    </row>
    <row r="39770" spans="11:11" x14ac:dyDescent="0.25">
      <c r="K39770" s="115"/>
    </row>
    <row r="39771" spans="11:11" x14ac:dyDescent="0.25">
      <c r="K39771" s="115"/>
    </row>
    <row r="39772" spans="11:11" x14ac:dyDescent="0.25">
      <c r="K39772" s="115"/>
    </row>
    <row r="39773" spans="11:11" x14ac:dyDescent="0.25">
      <c r="K39773" s="115"/>
    </row>
    <row r="39774" spans="11:11" x14ac:dyDescent="0.25">
      <c r="K39774" s="115"/>
    </row>
    <row r="39775" spans="11:11" x14ac:dyDescent="0.25">
      <c r="K39775" s="115"/>
    </row>
    <row r="39776" spans="11:11" x14ac:dyDescent="0.25">
      <c r="K39776" s="115"/>
    </row>
    <row r="39777" spans="11:11" x14ac:dyDescent="0.25">
      <c r="K39777" s="115"/>
    </row>
    <row r="39778" spans="11:11" x14ac:dyDescent="0.25">
      <c r="K39778" s="115"/>
    </row>
    <row r="39779" spans="11:11" x14ac:dyDescent="0.25">
      <c r="K39779" s="115"/>
    </row>
    <row r="39780" spans="11:11" x14ac:dyDescent="0.25">
      <c r="K39780" s="115"/>
    </row>
    <row r="39781" spans="11:11" x14ac:dyDescent="0.25">
      <c r="K39781" s="115"/>
    </row>
    <row r="39782" spans="11:11" x14ac:dyDescent="0.25">
      <c r="K39782" s="115"/>
    </row>
    <row r="39783" spans="11:11" x14ac:dyDescent="0.25">
      <c r="K39783" s="115"/>
    </row>
    <row r="39784" spans="11:11" x14ac:dyDescent="0.25">
      <c r="K39784" s="115"/>
    </row>
    <row r="39785" spans="11:11" x14ac:dyDescent="0.25">
      <c r="K39785" s="115"/>
    </row>
    <row r="39786" spans="11:11" x14ac:dyDescent="0.25">
      <c r="K39786" s="115"/>
    </row>
    <row r="39787" spans="11:11" x14ac:dyDescent="0.25">
      <c r="K39787" s="115"/>
    </row>
    <row r="39788" spans="11:11" x14ac:dyDescent="0.25">
      <c r="K39788" s="115"/>
    </row>
    <row r="39789" spans="11:11" x14ac:dyDescent="0.25">
      <c r="K39789" s="115"/>
    </row>
    <row r="39790" spans="11:11" x14ac:dyDescent="0.25">
      <c r="K39790" s="115"/>
    </row>
    <row r="39791" spans="11:11" x14ac:dyDescent="0.25">
      <c r="K39791" s="115"/>
    </row>
    <row r="39792" spans="11:11" x14ac:dyDescent="0.25">
      <c r="K39792" s="115"/>
    </row>
    <row r="39793" spans="11:11" x14ac:dyDescent="0.25">
      <c r="K39793" s="115"/>
    </row>
    <row r="39794" spans="11:11" x14ac:dyDescent="0.25">
      <c r="K39794" s="115"/>
    </row>
    <row r="39795" spans="11:11" x14ac:dyDescent="0.25">
      <c r="K39795" s="115"/>
    </row>
    <row r="39796" spans="11:11" x14ac:dyDescent="0.25">
      <c r="K39796" s="115"/>
    </row>
    <row r="39797" spans="11:11" x14ac:dyDescent="0.25">
      <c r="K39797" s="115"/>
    </row>
    <row r="39798" spans="11:11" x14ac:dyDescent="0.25">
      <c r="K39798" s="115"/>
    </row>
    <row r="39799" spans="11:11" x14ac:dyDescent="0.25">
      <c r="K39799" s="115"/>
    </row>
    <row r="39800" spans="11:11" x14ac:dyDescent="0.25">
      <c r="K39800" s="115"/>
    </row>
    <row r="39801" spans="11:11" x14ac:dyDescent="0.25">
      <c r="K39801" s="115"/>
    </row>
    <row r="39802" spans="11:11" x14ac:dyDescent="0.25">
      <c r="K39802" s="115"/>
    </row>
    <row r="39803" spans="11:11" x14ac:dyDescent="0.25">
      <c r="K39803" s="115"/>
    </row>
    <row r="39804" spans="11:11" x14ac:dyDescent="0.25">
      <c r="K39804" s="115"/>
    </row>
    <row r="39805" spans="11:11" x14ac:dyDescent="0.25">
      <c r="K39805" s="115"/>
    </row>
    <row r="39806" spans="11:11" x14ac:dyDescent="0.25">
      <c r="K39806" s="115"/>
    </row>
    <row r="39807" spans="11:11" x14ac:dyDescent="0.25">
      <c r="K39807" s="115"/>
    </row>
    <row r="39808" spans="11:11" x14ac:dyDescent="0.25">
      <c r="K39808" s="115"/>
    </row>
    <row r="39809" spans="11:11" x14ac:dyDescent="0.25">
      <c r="K39809" s="115"/>
    </row>
    <row r="39810" spans="11:11" x14ac:dyDescent="0.25">
      <c r="K39810" s="115"/>
    </row>
    <row r="39811" spans="11:11" x14ac:dyDescent="0.25">
      <c r="K39811" s="115"/>
    </row>
    <row r="39812" spans="11:11" x14ac:dyDescent="0.25">
      <c r="K39812" s="115"/>
    </row>
    <row r="39813" spans="11:11" x14ac:dyDescent="0.25">
      <c r="K39813" s="115"/>
    </row>
    <row r="39814" spans="11:11" x14ac:dyDescent="0.25">
      <c r="K39814" s="115"/>
    </row>
    <row r="39815" spans="11:11" x14ac:dyDescent="0.25">
      <c r="K39815" s="115"/>
    </row>
    <row r="39816" spans="11:11" x14ac:dyDescent="0.25">
      <c r="K39816" s="115"/>
    </row>
    <row r="39817" spans="11:11" x14ac:dyDescent="0.25">
      <c r="K39817" s="115"/>
    </row>
    <row r="39818" spans="11:11" x14ac:dyDescent="0.25">
      <c r="K39818" s="115"/>
    </row>
    <row r="39819" spans="11:11" x14ac:dyDescent="0.25">
      <c r="K39819" s="115"/>
    </row>
    <row r="39820" spans="11:11" x14ac:dyDescent="0.25">
      <c r="K39820" s="115"/>
    </row>
    <row r="39821" spans="11:11" x14ac:dyDescent="0.25">
      <c r="K39821" s="115"/>
    </row>
    <row r="39822" spans="11:11" x14ac:dyDescent="0.25">
      <c r="K39822" s="115"/>
    </row>
    <row r="39823" spans="11:11" x14ac:dyDescent="0.25">
      <c r="K39823" s="115"/>
    </row>
    <row r="39824" spans="11:11" x14ac:dyDescent="0.25">
      <c r="K39824" s="115"/>
    </row>
    <row r="39825" spans="11:11" x14ac:dyDescent="0.25">
      <c r="K39825" s="115"/>
    </row>
    <row r="39826" spans="11:11" x14ac:dyDescent="0.25">
      <c r="K39826" s="115"/>
    </row>
    <row r="39827" spans="11:11" x14ac:dyDescent="0.25">
      <c r="K39827" s="115"/>
    </row>
    <row r="39828" spans="11:11" x14ac:dyDescent="0.25">
      <c r="K39828" s="115"/>
    </row>
    <row r="39829" spans="11:11" x14ac:dyDescent="0.25">
      <c r="K39829" s="115"/>
    </row>
    <row r="39830" spans="11:11" x14ac:dyDescent="0.25">
      <c r="K39830" s="115"/>
    </row>
    <row r="39831" spans="11:11" x14ac:dyDescent="0.25">
      <c r="K39831" s="115"/>
    </row>
    <row r="39832" spans="11:11" x14ac:dyDescent="0.25">
      <c r="K39832" s="115"/>
    </row>
    <row r="39833" spans="11:11" x14ac:dyDescent="0.25">
      <c r="K39833" s="115"/>
    </row>
    <row r="39834" spans="11:11" x14ac:dyDescent="0.25">
      <c r="K39834" s="115"/>
    </row>
    <row r="39835" spans="11:11" x14ac:dyDescent="0.25">
      <c r="K39835" s="115"/>
    </row>
    <row r="39836" spans="11:11" x14ac:dyDescent="0.25">
      <c r="K39836" s="115"/>
    </row>
    <row r="39837" spans="11:11" x14ac:dyDescent="0.25">
      <c r="K39837" s="115"/>
    </row>
    <row r="39838" spans="11:11" x14ac:dyDescent="0.25">
      <c r="K39838" s="115"/>
    </row>
    <row r="39839" spans="11:11" x14ac:dyDescent="0.25">
      <c r="K39839" s="115"/>
    </row>
    <row r="39840" spans="11:11" x14ac:dyDescent="0.25">
      <c r="K39840" s="115"/>
    </row>
    <row r="39841" spans="11:11" x14ac:dyDescent="0.25">
      <c r="K39841" s="115"/>
    </row>
    <row r="39842" spans="11:11" x14ac:dyDescent="0.25">
      <c r="K39842" s="115"/>
    </row>
    <row r="39843" spans="11:11" x14ac:dyDescent="0.25">
      <c r="K39843" s="115"/>
    </row>
    <row r="39844" spans="11:11" x14ac:dyDescent="0.25">
      <c r="K39844" s="115"/>
    </row>
    <row r="39845" spans="11:11" x14ac:dyDescent="0.25">
      <c r="K39845" s="115"/>
    </row>
    <row r="39846" spans="11:11" x14ac:dyDescent="0.25">
      <c r="K39846" s="115"/>
    </row>
    <row r="39847" spans="11:11" x14ac:dyDescent="0.25">
      <c r="K39847" s="115"/>
    </row>
    <row r="39848" spans="11:11" x14ac:dyDescent="0.25">
      <c r="K39848" s="115"/>
    </row>
    <row r="39849" spans="11:11" x14ac:dyDescent="0.25">
      <c r="K39849" s="115"/>
    </row>
    <row r="39850" spans="11:11" x14ac:dyDescent="0.25">
      <c r="K39850" s="115"/>
    </row>
    <row r="39851" spans="11:11" x14ac:dyDescent="0.25">
      <c r="K39851" s="115"/>
    </row>
    <row r="39852" spans="11:11" x14ac:dyDescent="0.25">
      <c r="K39852" s="115"/>
    </row>
    <row r="39853" spans="11:11" x14ac:dyDescent="0.25">
      <c r="K39853" s="115"/>
    </row>
    <row r="39854" spans="11:11" x14ac:dyDescent="0.25">
      <c r="K39854" s="115"/>
    </row>
    <row r="39855" spans="11:11" x14ac:dyDescent="0.25">
      <c r="K39855" s="115"/>
    </row>
    <row r="39856" spans="11:11" x14ac:dyDescent="0.25">
      <c r="K39856" s="115"/>
    </row>
    <row r="39857" spans="11:11" x14ac:dyDescent="0.25">
      <c r="K39857" s="115"/>
    </row>
    <row r="39858" spans="11:11" x14ac:dyDescent="0.25">
      <c r="K39858" s="115"/>
    </row>
    <row r="39859" spans="11:11" x14ac:dyDescent="0.25">
      <c r="K39859" s="115"/>
    </row>
    <row r="39860" spans="11:11" x14ac:dyDescent="0.25">
      <c r="K39860" s="115"/>
    </row>
    <row r="39861" spans="11:11" x14ac:dyDescent="0.25">
      <c r="K39861" s="115"/>
    </row>
    <row r="39862" spans="11:11" x14ac:dyDescent="0.25">
      <c r="K39862" s="115"/>
    </row>
    <row r="39863" spans="11:11" x14ac:dyDescent="0.25">
      <c r="K39863" s="115"/>
    </row>
    <row r="39864" spans="11:11" x14ac:dyDescent="0.25">
      <c r="K39864" s="115"/>
    </row>
    <row r="39865" spans="11:11" x14ac:dyDescent="0.25">
      <c r="K39865" s="115"/>
    </row>
    <row r="39866" spans="11:11" x14ac:dyDescent="0.25">
      <c r="K39866" s="115"/>
    </row>
    <row r="39867" spans="11:11" x14ac:dyDescent="0.25">
      <c r="K39867" s="115"/>
    </row>
    <row r="39868" spans="11:11" x14ac:dyDescent="0.25">
      <c r="K39868" s="115"/>
    </row>
    <row r="39869" spans="11:11" x14ac:dyDescent="0.25">
      <c r="K39869" s="115"/>
    </row>
    <row r="39870" spans="11:11" x14ac:dyDescent="0.25">
      <c r="K39870" s="115"/>
    </row>
    <row r="39871" spans="11:11" x14ac:dyDescent="0.25">
      <c r="K39871" s="115"/>
    </row>
    <row r="39872" spans="11:11" x14ac:dyDescent="0.25">
      <c r="K39872" s="115"/>
    </row>
    <row r="39873" spans="11:11" x14ac:dyDescent="0.25">
      <c r="K39873" s="115"/>
    </row>
    <row r="39874" spans="11:11" x14ac:dyDescent="0.25">
      <c r="K39874" s="115"/>
    </row>
    <row r="39875" spans="11:11" x14ac:dyDescent="0.25">
      <c r="K39875" s="115"/>
    </row>
    <row r="39876" spans="11:11" x14ac:dyDescent="0.25">
      <c r="K39876" s="115"/>
    </row>
    <row r="39877" spans="11:11" x14ac:dyDescent="0.25">
      <c r="K39877" s="115"/>
    </row>
    <row r="39878" spans="11:11" x14ac:dyDescent="0.25">
      <c r="K39878" s="115"/>
    </row>
    <row r="39879" spans="11:11" x14ac:dyDescent="0.25">
      <c r="K39879" s="115"/>
    </row>
    <row r="39880" spans="11:11" x14ac:dyDescent="0.25">
      <c r="K39880" s="115"/>
    </row>
    <row r="39881" spans="11:11" x14ac:dyDescent="0.25">
      <c r="K39881" s="115"/>
    </row>
    <row r="39882" spans="11:11" x14ac:dyDescent="0.25">
      <c r="K39882" s="115"/>
    </row>
    <row r="39883" spans="11:11" x14ac:dyDescent="0.25">
      <c r="K39883" s="115"/>
    </row>
    <row r="39884" spans="11:11" x14ac:dyDescent="0.25">
      <c r="K39884" s="115"/>
    </row>
    <row r="39885" spans="11:11" x14ac:dyDescent="0.25">
      <c r="K39885" s="115"/>
    </row>
    <row r="39886" spans="11:11" x14ac:dyDescent="0.25">
      <c r="K39886" s="115"/>
    </row>
    <row r="39887" spans="11:11" x14ac:dyDescent="0.25">
      <c r="K39887" s="115"/>
    </row>
    <row r="39888" spans="11:11" x14ac:dyDescent="0.25">
      <c r="K39888" s="115"/>
    </row>
    <row r="39889" spans="11:11" x14ac:dyDescent="0.25">
      <c r="K39889" s="115"/>
    </row>
    <row r="39890" spans="11:11" x14ac:dyDescent="0.25">
      <c r="K39890" s="115"/>
    </row>
    <row r="39891" spans="11:11" x14ac:dyDescent="0.25">
      <c r="K39891" s="115"/>
    </row>
    <row r="39892" spans="11:11" x14ac:dyDescent="0.25">
      <c r="K39892" s="115"/>
    </row>
    <row r="39893" spans="11:11" x14ac:dyDescent="0.25">
      <c r="K39893" s="115"/>
    </row>
    <row r="39894" spans="11:11" x14ac:dyDescent="0.25">
      <c r="K39894" s="115"/>
    </row>
    <row r="39895" spans="11:11" x14ac:dyDescent="0.25">
      <c r="K39895" s="115"/>
    </row>
    <row r="39896" spans="11:11" x14ac:dyDescent="0.25">
      <c r="K39896" s="115"/>
    </row>
    <row r="39897" spans="11:11" x14ac:dyDescent="0.25">
      <c r="K39897" s="115"/>
    </row>
    <row r="39898" spans="11:11" x14ac:dyDescent="0.25">
      <c r="K39898" s="115"/>
    </row>
    <row r="39899" spans="11:11" x14ac:dyDescent="0.25">
      <c r="K39899" s="115"/>
    </row>
    <row r="39900" spans="11:11" x14ac:dyDescent="0.25">
      <c r="K39900" s="115"/>
    </row>
    <row r="39901" spans="11:11" x14ac:dyDescent="0.25">
      <c r="K39901" s="115"/>
    </row>
    <row r="39902" spans="11:11" x14ac:dyDescent="0.25">
      <c r="K39902" s="115"/>
    </row>
    <row r="39903" spans="11:11" x14ac:dyDescent="0.25">
      <c r="K39903" s="115"/>
    </row>
    <row r="39904" spans="11:11" x14ac:dyDescent="0.25">
      <c r="K39904" s="115"/>
    </row>
    <row r="39905" spans="11:11" x14ac:dyDescent="0.25">
      <c r="K39905" s="115"/>
    </row>
    <row r="39906" spans="11:11" x14ac:dyDescent="0.25">
      <c r="K39906" s="115"/>
    </row>
    <row r="39907" spans="11:11" x14ac:dyDescent="0.25">
      <c r="K39907" s="115"/>
    </row>
    <row r="39908" spans="11:11" x14ac:dyDescent="0.25">
      <c r="K39908" s="115"/>
    </row>
    <row r="39909" spans="11:11" x14ac:dyDescent="0.25">
      <c r="K39909" s="115"/>
    </row>
    <row r="39910" spans="11:11" x14ac:dyDescent="0.25">
      <c r="K39910" s="115"/>
    </row>
    <row r="39911" spans="11:11" x14ac:dyDescent="0.25">
      <c r="K39911" s="115"/>
    </row>
    <row r="39912" spans="11:11" x14ac:dyDescent="0.25">
      <c r="K39912" s="115"/>
    </row>
    <row r="39913" spans="11:11" x14ac:dyDescent="0.25">
      <c r="K39913" s="115"/>
    </row>
    <row r="39914" spans="11:11" x14ac:dyDescent="0.25">
      <c r="K39914" s="115"/>
    </row>
    <row r="39915" spans="11:11" x14ac:dyDescent="0.25">
      <c r="K39915" s="115"/>
    </row>
    <row r="39916" spans="11:11" x14ac:dyDescent="0.25">
      <c r="K39916" s="115"/>
    </row>
    <row r="39917" spans="11:11" x14ac:dyDescent="0.25">
      <c r="K39917" s="115"/>
    </row>
    <row r="39918" spans="11:11" x14ac:dyDescent="0.25">
      <c r="K39918" s="115"/>
    </row>
    <row r="39919" spans="11:11" x14ac:dyDescent="0.25">
      <c r="K39919" s="115"/>
    </row>
    <row r="39920" spans="11:11" x14ac:dyDescent="0.25">
      <c r="K39920" s="115"/>
    </row>
    <row r="39921" spans="11:11" x14ac:dyDescent="0.25">
      <c r="K39921" s="115"/>
    </row>
    <row r="39922" spans="11:11" x14ac:dyDescent="0.25">
      <c r="K39922" s="115"/>
    </row>
    <row r="39923" spans="11:11" x14ac:dyDescent="0.25">
      <c r="K39923" s="115"/>
    </row>
    <row r="39924" spans="11:11" x14ac:dyDescent="0.25">
      <c r="K39924" s="115"/>
    </row>
    <row r="39925" spans="11:11" x14ac:dyDescent="0.25">
      <c r="K39925" s="115"/>
    </row>
    <row r="39926" spans="11:11" x14ac:dyDescent="0.25">
      <c r="K39926" s="115"/>
    </row>
    <row r="39927" spans="11:11" x14ac:dyDescent="0.25">
      <c r="K39927" s="115"/>
    </row>
    <row r="39928" spans="11:11" x14ac:dyDescent="0.25">
      <c r="K39928" s="115"/>
    </row>
    <row r="39929" spans="11:11" x14ac:dyDescent="0.25">
      <c r="K39929" s="115"/>
    </row>
    <row r="39930" spans="11:11" x14ac:dyDescent="0.25">
      <c r="K39930" s="115"/>
    </row>
    <row r="39931" spans="11:11" x14ac:dyDescent="0.25">
      <c r="K39931" s="115"/>
    </row>
    <row r="39932" spans="11:11" x14ac:dyDescent="0.25">
      <c r="K39932" s="115"/>
    </row>
    <row r="39933" spans="11:11" x14ac:dyDescent="0.25">
      <c r="K39933" s="115"/>
    </row>
    <row r="39934" spans="11:11" x14ac:dyDescent="0.25">
      <c r="K39934" s="115"/>
    </row>
    <row r="39935" spans="11:11" x14ac:dyDescent="0.25">
      <c r="K39935" s="115"/>
    </row>
    <row r="39936" spans="11:11" x14ac:dyDescent="0.25">
      <c r="K39936" s="115"/>
    </row>
    <row r="39937" spans="11:11" x14ac:dyDescent="0.25">
      <c r="K39937" s="115"/>
    </row>
    <row r="39938" spans="11:11" x14ac:dyDescent="0.25">
      <c r="K39938" s="115"/>
    </row>
    <row r="39939" spans="11:11" x14ac:dyDescent="0.25">
      <c r="K39939" s="115"/>
    </row>
    <row r="39940" spans="11:11" x14ac:dyDescent="0.25">
      <c r="K39940" s="115"/>
    </row>
    <row r="39941" spans="11:11" x14ac:dyDescent="0.25">
      <c r="K39941" s="115"/>
    </row>
    <row r="39942" spans="11:11" x14ac:dyDescent="0.25">
      <c r="K39942" s="115"/>
    </row>
    <row r="39943" spans="11:11" x14ac:dyDescent="0.25">
      <c r="K39943" s="115"/>
    </row>
    <row r="39944" spans="11:11" x14ac:dyDescent="0.25">
      <c r="K39944" s="115"/>
    </row>
    <row r="39945" spans="11:11" x14ac:dyDescent="0.25">
      <c r="K39945" s="115"/>
    </row>
    <row r="39946" spans="11:11" x14ac:dyDescent="0.25">
      <c r="K39946" s="115"/>
    </row>
    <row r="39947" spans="11:11" x14ac:dyDescent="0.25">
      <c r="K39947" s="115"/>
    </row>
    <row r="39948" spans="11:11" x14ac:dyDescent="0.25">
      <c r="K39948" s="115"/>
    </row>
    <row r="39949" spans="11:11" x14ac:dyDescent="0.25">
      <c r="K39949" s="115"/>
    </row>
    <row r="39950" spans="11:11" x14ac:dyDescent="0.25">
      <c r="K39950" s="115"/>
    </row>
    <row r="39951" spans="11:11" x14ac:dyDescent="0.25">
      <c r="K39951" s="115"/>
    </row>
    <row r="39952" spans="11:11" x14ac:dyDescent="0.25">
      <c r="K39952" s="115"/>
    </row>
    <row r="39953" spans="11:11" x14ac:dyDescent="0.25">
      <c r="K39953" s="115"/>
    </row>
    <row r="39954" spans="11:11" x14ac:dyDescent="0.25">
      <c r="K39954" s="115"/>
    </row>
    <row r="39955" spans="11:11" x14ac:dyDescent="0.25">
      <c r="K39955" s="115"/>
    </row>
    <row r="39956" spans="11:11" x14ac:dyDescent="0.25">
      <c r="K39956" s="115"/>
    </row>
    <row r="39957" spans="11:11" x14ac:dyDescent="0.25">
      <c r="K39957" s="115"/>
    </row>
    <row r="39958" spans="11:11" x14ac:dyDescent="0.25">
      <c r="K39958" s="115"/>
    </row>
    <row r="39959" spans="11:11" x14ac:dyDescent="0.25">
      <c r="K39959" s="115"/>
    </row>
    <row r="39960" spans="11:11" x14ac:dyDescent="0.25">
      <c r="K39960" s="115"/>
    </row>
    <row r="39961" spans="11:11" x14ac:dyDescent="0.25">
      <c r="K39961" s="115"/>
    </row>
    <row r="39962" spans="11:11" x14ac:dyDescent="0.25">
      <c r="K39962" s="115"/>
    </row>
    <row r="39963" spans="11:11" x14ac:dyDescent="0.25">
      <c r="K39963" s="115"/>
    </row>
    <row r="39964" spans="11:11" x14ac:dyDescent="0.25">
      <c r="K39964" s="115"/>
    </row>
    <row r="39965" spans="11:11" x14ac:dyDescent="0.25">
      <c r="K39965" s="115"/>
    </row>
    <row r="39966" spans="11:11" x14ac:dyDescent="0.25">
      <c r="K39966" s="115"/>
    </row>
    <row r="39967" spans="11:11" x14ac:dyDescent="0.25">
      <c r="K39967" s="115"/>
    </row>
    <row r="39968" spans="11:11" x14ac:dyDescent="0.25">
      <c r="K39968" s="115"/>
    </row>
    <row r="39969" spans="11:11" x14ac:dyDescent="0.25">
      <c r="K39969" s="115"/>
    </row>
    <row r="39970" spans="11:11" x14ac:dyDescent="0.25">
      <c r="K39970" s="115"/>
    </row>
    <row r="39971" spans="11:11" x14ac:dyDescent="0.25">
      <c r="K39971" s="115"/>
    </row>
    <row r="39972" spans="11:11" x14ac:dyDescent="0.25">
      <c r="K39972" s="115"/>
    </row>
    <row r="39973" spans="11:11" x14ac:dyDescent="0.25">
      <c r="K39973" s="115"/>
    </row>
    <row r="39974" spans="11:11" x14ac:dyDescent="0.25">
      <c r="K39974" s="115"/>
    </row>
    <row r="39975" spans="11:11" x14ac:dyDescent="0.25">
      <c r="K39975" s="115"/>
    </row>
    <row r="39976" spans="11:11" x14ac:dyDescent="0.25">
      <c r="K39976" s="115"/>
    </row>
    <row r="39977" spans="11:11" x14ac:dyDescent="0.25">
      <c r="K39977" s="115"/>
    </row>
    <row r="39978" spans="11:11" x14ac:dyDescent="0.25">
      <c r="K39978" s="115"/>
    </row>
    <row r="39979" spans="11:11" x14ac:dyDescent="0.25">
      <c r="K39979" s="115"/>
    </row>
    <row r="39980" spans="11:11" x14ac:dyDescent="0.25">
      <c r="K39980" s="115"/>
    </row>
    <row r="39981" spans="11:11" x14ac:dyDescent="0.25">
      <c r="K39981" s="115"/>
    </row>
    <row r="39982" spans="11:11" x14ac:dyDescent="0.25">
      <c r="K39982" s="115"/>
    </row>
    <row r="39983" spans="11:11" x14ac:dyDescent="0.25">
      <c r="K39983" s="115"/>
    </row>
    <row r="39984" spans="11:11" x14ac:dyDescent="0.25">
      <c r="K39984" s="115"/>
    </row>
    <row r="39985" spans="11:11" x14ac:dyDescent="0.25">
      <c r="K39985" s="115"/>
    </row>
    <row r="39986" spans="11:11" x14ac:dyDescent="0.25">
      <c r="K39986" s="115"/>
    </row>
    <row r="39987" spans="11:11" x14ac:dyDescent="0.25">
      <c r="K39987" s="115"/>
    </row>
    <row r="39988" spans="11:11" x14ac:dyDescent="0.25">
      <c r="K39988" s="115"/>
    </row>
    <row r="39989" spans="11:11" x14ac:dyDescent="0.25">
      <c r="K39989" s="115"/>
    </row>
    <row r="39990" spans="11:11" x14ac:dyDescent="0.25">
      <c r="K39990" s="115"/>
    </row>
    <row r="39991" spans="11:11" x14ac:dyDescent="0.25">
      <c r="K39991" s="115"/>
    </row>
    <row r="39992" spans="11:11" x14ac:dyDescent="0.25">
      <c r="K39992" s="115"/>
    </row>
    <row r="39993" spans="11:11" x14ac:dyDescent="0.25">
      <c r="K39993" s="115"/>
    </row>
    <row r="39994" spans="11:11" x14ac:dyDescent="0.25">
      <c r="K39994" s="115"/>
    </row>
    <row r="39995" spans="11:11" x14ac:dyDescent="0.25">
      <c r="K39995" s="115"/>
    </row>
    <row r="39996" spans="11:11" x14ac:dyDescent="0.25">
      <c r="K39996" s="115"/>
    </row>
    <row r="39997" spans="11:11" x14ac:dyDescent="0.25">
      <c r="K39997" s="115"/>
    </row>
    <row r="39998" spans="11:11" x14ac:dyDescent="0.25">
      <c r="K39998" s="115"/>
    </row>
    <row r="39999" spans="11:11" x14ac:dyDescent="0.25">
      <c r="K39999" s="115"/>
    </row>
    <row r="40000" spans="11:11" x14ac:dyDescent="0.25">
      <c r="K40000" s="115"/>
    </row>
    <row r="40001" spans="11:11" x14ac:dyDescent="0.25">
      <c r="K40001" s="115"/>
    </row>
    <row r="40002" spans="11:11" x14ac:dyDescent="0.25">
      <c r="K40002" s="115"/>
    </row>
    <row r="40003" spans="11:11" x14ac:dyDescent="0.25">
      <c r="K40003" s="115"/>
    </row>
    <row r="40004" spans="11:11" x14ac:dyDescent="0.25">
      <c r="K40004" s="115"/>
    </row>
    <row r="40005" spans="11:11" x14ac:dyDescent="0.25">
      <c r="K40005" s="115"/>
    </row>
    <row r="40006" spans="11:11" x14ac:dyDescent="0.25">
      <c r="K40006" s="115"/>
    </row>
    <row r="40007" spans="11:11" x14ac:dyDescent="0.25">
      <c r="K40007" s="115"/>
    </row>
    <row r="40008" spans="11:11" x14ac:dyDescent="0.25">
      <c r="K40008" s="115"/>
    </row>
    <row r="40009" spans="11:11" x14ac:dyDescent="0.25">
      <c r="K40009" s="115"/>
    </row>
    <row r="40010" spans="11:11" x14ac:dyDescent="0.25">
      <c r="K40010" s="115"/>
    </row>
    <row r="40011" spans="11:11" x14ac:dyDescent="0.25">
      <c r="K40011" s="115"/>
    </row>
    <row r="40012" spans="11:11" x14ac:dyDescent="0.25">
      <c r="K40012" s="115"/>
    </row>
    <row r="40013" spans="11:11" x14ac:dyDescent="0.25">
      <c r="K40013" s="115"/>
    </row>
    <row r="40014" spans="11:11" x14ac:dyDescent="0.25">
      <c r="K40014" s="115"/>
    </row>
    <row r="40015" spans="11:11" x14ac:dyDescent="0.25">
      <c r="K40015" s="115"/>
    </row>
    <row r="40016" spans="11:11" x14ac:dyDescent="0.25">
      <c r="K40016" s="115"/>
    </row>
    <row r="40017" spans="11:11" x14ac:dyDescent="0.25">
      <c r="K40017" s="115"/>
    </row>
    <row r="40018" spans="11:11" x14ac:dyDescent="0.25">
      <c r="K40018" s="115"/>
    </row>
    <row r="40019" spans="11:11" x14ac:dyDescent="0.25">
      <c r="K40019" s="115"/>
    </row>
    <row r="40020" spans="11:11" x14ac:dyDescent="0.25">
      <c r="K40020" s="115"/>
    </row>
    <row r="40021" spans="11:11" x14ac:dyDescent="0.25">
      <c r="K40021" s="115"/>
    </row>
    <row r="40022" spans="11:11" x14ac:dyDescent="0.25">
      <c r="K40022" s="115"/>
    </row>
    <row r="40023" spans="11:11" x14ac:dyDescent="0.25">
      <c r="K40023" s="115"/>
    </row>
    <row r="40024" spans="11:11" x14ac:dyDescent="0.25">
      <c r="K40024" s="115"/>
    </row>
    <row r="40025" spans="11:11" x14ac:dyDescent="0.25">
      <c r="K40025" s="115"/>
    </row>
    <row r="40026" spans="11:11" x14ac:dyDescent="0.25">
      <c r="K40026" s="115"/>
    </row>
    <row r="40027" spans="11:11" x14ac:dyDescent="0.25">
      <c r="K40027" s="115"/>
    </row>
    <row r="40028" spans="11:11" x14ac:dyDescent="0.25">
      <c r="K40028" s="115"/>
    </row>
    <row r="40029" spans="11:11" x14ac:dyDescent="0.25">
      <c r="K40029" s="115"/>
    </row>
    <row r="40030" spans="11:11" x14ac:dyDescent="0.25">
      <c r="K40030" s="115"/>
    </row>
    <row r="40031" spans="11:11" x14ac:dyDescent="0.25">
      <c r="K40031" s="115"/>
    </row>
    <row r="40032" spans="11:11" x14ac:dyDescent="0.25">
      <c r="K40032" s="115"/>
    </row>
    <row r="40033" spans="11:11" x14ac:dyDescent="0.25">
      <c r="K40033" s="115"/>
    </row>
    <row r="40034" spans="11:11" x14ac:dyDescent="0.25">
      <c r="K40034" s="115"/>
    </row>
    <row r="40035" spans="11:11" x14ac:dyDescent="0.25">
      <c r="K40035" s="115"/>
    </row>
    <row r="40036" spans="11:11" x14ac:dyDescent="0.25">
      <c r="K40036" s="115"/>
    </row>
    <row r="40037" spans="11:11" x14ac:dyDescent="0.25">
      <c r="K40037" s="115"/>
    </row>
    <row r="40038" spans="11:11" x14ac:dyDescent="0.25">
      <c r="K40038" s="115"/>
    </row>
    <row r="40039" spans="11:11" x14ac:dyDescent="0.25">
      <c r="K40039" s="115"/>
    </row>
    <row r="40040" spans="11:11" x14ac:dyDescent="0.25">
      <c r="K40040" s="115"/>
    </row>
    <row r="40041" spans="11:11" x14ac:dyDescent="0.25">
      <c r="K40041" s="115"/>
    </row>
    <row r="40042" spans="11:11" x14ac:dyDescent="0.25">
      <c r="K40042" s="115"/>
    </row>
    <row r="40043" spans="11:11" x14ac:dyDescent="0.25">
      <c r="K40043" s="115"/>
    </row>
    <row r="40044" spans="11:11" x14ac:dyDescent="0.25">
      <c r="K40044" s="115"/>
    </row>
    <row r="40045" spans="11:11" x14ac:dyDescent="0.25">
      <c r="K40045" s="115"/>
    </row>
    <row r="40046" spans="11:11" x14ac:dyDescent="0.25">
      <c r="K40046" s="115"/>
    </row>
    <row r="40047" spans="11:11" x14ac:dyDescent="0.25">
      <c r="K40047" s="115"/>
    </row>
    <row r="40048" spans="11:11" x14ac:dyDescent="0.25">
      <c r="K40048" s="115"/>
    </row>
    <row r="40049" spans="11:11" x14ac:dyDescent="0.25">
      <c r="K40049" s="115"/>
    </row>
    <row r="40050" spans="11:11" x14ac:dyDescent="0.25">
      <c r="K40050" s="115"/>
    </row>
    <row r="40051" spans="11:11" x14ac:dyDescent="0.25">
      <c r="K40051" s="115"/>
    </row>
    <row r="40052" spans="11:11" x14ac:dyDescent="0.25">
      <c r="K40052" s="115"/>
    </row>
    <row r="40053" spans="11:11" x14ac:dyDescent="0.25">
      <c r="K40053" s="115"/>
    </row>
    <row r="40054" spans="11:11" x14ac:dyDescent="0.25">
      <c r="K40054" s="115"/>
    </row>
    <row r="40055" spans="11:11" x14ac:dyDescent="0.25">
      <c r="K40055" s="115"/>
    </row>
    <row r="40056" spans="11:11" x14ac:dyDescent="0.25">
      <c r="K40056" s="115"/>
    </row>
    <row r="40057" spans="11:11" x14ac:dyDescent="0.25">
      <c r="K40057" s="115"/>
    </row>
    <row r="40058" spans="11:11" x14ac:dyDescent="0.25">
      <c r="K40058" s="115"/>
    </row>
    <row r="40059" spans="11:11" x14ac:dyDescent="0.25">
      <c r="K40059" s="115"/>
    </row>
    <row r="40060" spans="11:11" x14ac:dyDescent="0.25">
      <c r="K40060" s="115"/>
    </row>
    <row r="40061" spans="11:11" x14ac:dyDescent="0.25">
      <c r="K40061" s="115"/>
    </row>
    <row r="40062" spans="11:11" x14ac:dyDescent="0.25">
      <c r="K40062" s="115"/>
    </row>
    <row r="40063" spans="11:11" x14ac:dyDescent="0.25">
      <c r="K40063" s="115"/>
    </row>
    <row r="40064" spans="11:11" x14ac:dyDescent="0.25">
      <c r="K40064" s="115"/>
    </row>
    <row r="40065" spans="11:11" x14ac:dyDescent="0.25">
      <c r="K40065" s="115"/>
    </row>
    <row r="40066" spans="11:11" x14ac:dyDescent="0.25">
      <c r="K40066" s="115"/>
    </row>
    <row r="40067" spans="11:11" x14ac:dyDescent="0.25">
      <c r="K40067" s="115"/>
    </row>
    <row r="40068" spans="11:11" x14ac:dyDescent="0.25">
      <c r="K40068" s="115"/>
    </row>
    <row r="40069" spans="11:11" x14ac:dyDescent="0.25">
      <c r="K40069" s="115"/>
    </row>
    <row r="40070" spans="11:11" x14ac:dyDescent="0.25">
      <c r="K40070" s="115"/>
    </row>
    <row r="40071" spans="11:11" x14ac:dyDescent="0.25">
      <c r="K40071" s="115"/>
    </row>
    <row r="40072" spans="11:11" x14ac:dyDescent="0.25">
      <c r="K40072" s="115"/>
    </row>
    <row r="40073" spans="11:11" x14ac:dyDescent="0.25">
      <c r="K40073" s="115"/>
    </row>
    <row r="40074" spans="11:11" x14ac:dyDescent="0.25">
      <c r="K40074" s="115"/>
    </row>
    <row r="40075" spans="11:11" x14ac:dyDescent="0.25">
      <c r="K40075" s="115"/>
    </row>
    <row r="40076" spans="11:11" x14ac:dyDescent="0.25">
      <c r="K40076" s="115"/>
    </row>
    <row r="40077" spans="11:11" x14ac:dyDescent="0.25">
      <c r="K40077" s="115"/>
    </row>
    <row r="40078" spans="11:11" x14ac:dyDescent="0.25">
      <c r="K40078" s="115"/>
    </row>
    <row r="40079" spans="11:11" x14ac:dyDescent="0.25">
      <c r="K40079" s="115"/>
    </row>
    <row r="40080" spans="11:11" x14ac:dyDescent="0.25">
      <c r="K40080" s="115"/>
    </row>
    <row r="40081" spans="11:11" x14ac:dyDescent="0.25">
      <c r="K40081" s="115"/>
    </row>
    <row r="40082" spans="11:11" x14ac:dyDescent="0.25">
      <c r="K40082" s="115"/>
    </row>
    <row r="40083" spans="11:11" x14ac:dyDescent="0.25">
      <c r="K40083" s="115"/>
    </row>
    <row r="40084" spans="11:11" x14ac:dyDescent="0.25">
      <c r="K40084" s="115"/>
    </row>
    <row r="40085" spans="11:11" x14ac:dyDescent="0.25">
      <c r="K40085" s="115"/>
    </row>
    <row r="40086" spans="11:11" x14ac:dyDescent="0.25">
      <c r="K40086" s="115"/>
    </row>
    <row r="40087" spans="11:11" x14ac:dyDescent="0.25">
      <c r="K40087" s="115"/>
    </row>
    <row r="40088" spans="11:11" x14ac:dyDescent="0.25">
      <c r="K40088" s="115"/>
    </row>
    <row r="40089" spans="11:11" x14ac:dyDescent="0.25">
      <c r="K40089" s="115"/>
    </row>
    <row r="40090" spans="11:11" x14ac:dyDescent="0.25">
      <c r="K40090" s="115"/>
    </row>
    <row r="40091" spans="11:11" x14ac:dyDescent="0.25">
      <c r="K40091" s="115"/>
    </row>
    <row r="40092" spans="11:11" x14ac:dyDescent="0.25">
      <c r="K40092" s="115"/>
    </row>
    <row r="40093" spans="11:11" x14ac:dyDescent="0.25">
      <c r="K40093" s="115"/>
    </row>
    <row r="40094" spans="11:11" x14ac:dyDescent="0.25">
      <c r="K40094" s="115"/>
    </row>
    <row r="40095" spans="11:11" x14ac:dyDescent="0.25">
      <c r="K40095" s="115"/>
    </row>
    <row r="40096" spans="11:11" x14ac:dyDescent="0.25">
      <c r="K40096" s="115"/>
    </row>
    <row r="40097" spans="11:11" x14ac:dyDescent="0.25">
      <c r="K40097" s="115"/>
    </row>
    <row r="40098" spans="11:11" x14ac:dyDescent="0.25">
      <c r="K40098" s="115"/>
    </row>
    <row r="40099" spans="11:11" x14ac:dyDescent="0.25">
      <c r="K40099" s="115"/>
    </row>
    <row r="40100" spans="11:11" x14ac:dyDescent="0.25">
      <c r="K40100" s="115"/>
    </row>
    <row r="40101" spans="11:11" x14ac:dyDescent="0.25">
      <c r="K40101" s="115"/>
    </row>
    <row r="40102" spans="11:11" x14ac:dyDescent="0.25">
      <c r="K40102" s="115"/>
    </row>
    <row r="40103" spans="11:11" x14ac:dyDescent="0.25">
      <c r="K40103" s="115"/>
    </row>
    <row r="40104" spans="11:11" x14ac:dyDescent="0.25">
      <c r="K40104" s="115"/>
    </row>
    <row r="40105" spans="11:11" x14ac:dyDescent="0.25">
      <c r="K40105" s="115"/>
    </row>
    <row r="40106" spans="11:11" x14ac:dyDescent="0.25">
      <c r="K40106" s="115"/>
    </row>
    <row r="40107" spans="11:11" x14ac:dyDescent="0.25">
      <c r="K40107" s="115"/>
    </row>
    <row r="40108" spans="11:11" x14ac:dyDescent="0.25">
      <c r="K40108" s="115"/>
    </row>
    <row r="40109" spans="11:11" x14ac:dyDescent="0.25">
      <c r="K40109" s="115"/>
    </row>
    <row r="40110" spans="11:11" x14ac:dyDescent="0.25">
      <c r="K40110" s="115"/>
    </row>
    <row r="40111" spans="11:11" x14ac:dyDescent="0.25">
      <c r="K40111" s="115"/>
    </row>
    <row r="40112" spans="11:11" x14ac:dyDescent="0.25">
      <c r="K40112" s="115"/>
    </row>
    <row r="40113" spans="11:11" x14ac:dyDescent="0.25">
      <c r="K40113" s="115"/>
    </row>
    <row r="40114" spans="11:11" x14ac:dyDescent="0.25">
      <c r="K40114" s="115"/>
    </row>
    <row r="40115" spans="11:11" x14ac:dyDescent="0.25">
      <c r="K40115" s="115"/>
    </row>
    <row r="40116" spans="11:11" x14ac:dyDescent="0.25">
      <c r="K40116" s="115"/>
    </row>
    <row r="40117" spans="11:11" x14ac:dyDescent="0.25">
      <c r="K40117" s="115"/>
    </row>
    <row r="40118" spans="11:11" x14ac:dyDescent="0.25">
      <c r="K40118" s="115"/>
    </row>
    <row r="40119" spans="11:11" x14ac:dyDescent="0.25">
      <c r="K40119" s="115"/>
    </row>
    <row r="40120" spans="11:11" x14ac:dyDescent="0.25">
      <c r="K40120" s="115"/>
    </row>
    <row r="40121" spans="11:11" x14ac:dyDescent="0.25">
      <c r="K40121" s="115"/>
    </row>
    <row r="40122" spans="11:11" x14ac:dyDescent="0.25">
      <c r="K40122" s="115"/>
    </row>
    <row r="40123" spans="11:11" x14ac:dyDescent="0.25">
      <c r="K40123" s="115"/>
    </row>
    <row r="40124" spans="11:11" x14ac:dyDescent="0.25">
      <c r="K40124" s="115"/>
    </row>
    <row r="40125" spans="11:11" x14ac:dyDescent="0.25">
      <c r="K40125" s="115"/>
    </row>
    <row r="40126" spans="11:11" x14ac:dyDescent="0.25">
      <c r="K40126" s="115"/>
    </row>
    <row r="40127" spans="11:11" x14ac:dyDescent="0.25">
      <c r="K40127" s="115"/>
    </row>
    <row r="40128" spans="11:11" x14ac:dyDescent="0.25">
      <c r="K40128" s="115"/>
    </row>
    <row r="40129" spans="11:11" x14ac:dyDescent="0.25">
      <c r="K40129" s="115"/>
    </row>
    <row r="40130" spans="11:11" x14ac:dyDescent="0.25">
      <c r="K40130" s="115"/>
    </row>
    <row r="40131" spans="11:11" x14ac:dyDescent="0.25">
      <c r="K40131" s="115"/>
    </row>
    <row r="40132" spans="11:11" x14ac:dyDescent="0.25">
      <c r="K40132" s="115"/>
    </row>
    <row r="40133" spans="11:11" x14ac:dyDescent="0.25">
      <c r="K40133" s="115"/>
    </row>
    <row r="40134" spans="11:11" x14ac:dyDescent="0.25">
      <c r="K40134" s="115"/>
    </row>
    <row r="40135" spans="11:11" x14ac:dyDescent="0.25">
      <c r="K40135" s="115"/>
    </row>
    <row r="40136" spans="11:11" x14ac:dyDescent="0.25">
      <c r="K40136" s="115"/>
    </row>
    <row r="40137" spans="11:11" x14ac:dyDescent="0.25">
      <c r="K40137" s="115"/>
    </row>
    <row r="40138" spans="11:11" x14ac:dyDescent="0.25">
      <c r="K40138" s="115"/>
    </row>
    <row r="40139" spans="11:11" x14ac:dyDescent="0.25">
      <c r="K40139" s="115"/>
    </row>
    <row r="40140" spans="11:11" x14ac:dyDescent="0.25">
      <c r="K40140" s="115"/>
    </row>
    <row r="40141" spans="11:11" x14ac:dyDescent="0.25">
      <c r="K40141" s="115"/>
    </row>
    <row r="40142" spans="11:11" x14ac:dyDescent="0.25">
      <c r="K40142" s="115"/>
    </row>
    <row r="40143" spans="11:11" x14ac:dyDescent="0.25">
      <c r="K40143" s="115"/>
    </row>
    <row r="40144" spans="11:11" x14ac:dyDescent="0.25">
      <c r="K40144" s="115"/>
    </row>
    <row r="40145" spans="11:11" x14ac:dyDescent="0.25">
      <c r="K40145" s="115"/>
    </row>
    <row r="40146" spans="11:11" x14ac:dyDescent="0.25">
      <c r="K40146" s="115"/>
    </row>
    <row r="40147" spans="11:11" x14ac:dyDescent="0.25">
      <c r="K40147" s="115"/>
    </row>
    <row r="40148" spans="11:11" x14ac:dyDescent="0.25">
      <c r="K40148" s="115"/>
    </row>
    <row r="40149" spans="11:11" x14ac:dyDescent="0.25">
      <c r="K40149" s="115"/>
    </row>
    <row r="40150" spans="11:11" x14ac:dyDescent="0.25">
      <c r="K40150" s="115"/>
    </row>
    <row r="40151" spans="11:11" x14ac:dyDescent="0.25">
      <c r="K40151" s="115"/>
    </row>
    <row r="40152" spans="11:11" x14ac:dyDescent="0.25">
      <c r="K40152" s="115"/>
    </row>
    <row r="40153" spans="11:11" x14ac:dyDescent="0.25">
      <c r="K40153" s="115"/>
    </row>
    <row r="40154" spans="11:11" x14ac:dyDescent="0.25">
      <c r="K40154" s="115"/>
    </row>
    <row r="40155" spans="11:11" x14ac:dyDescent="0.25">
      <c r="K40155" s="115"/>
    </row>
    <row r="40156" spans="11:11" x14ac:dyDescent="0.25">
      <c r="K40156" s="115"/>
    </row>
    <row r="40157" spans="11:11" x14ac:dyDescent="0.25">
      <c r="K40157" s="115"/>
    </row>
    <row r="40158" spans="11:11" x14ac:dyDescent="0.25">
      <c r="K40158" s="115"/>
    </row>
    <row r="40159" spans="11:11" x14ac:dyDescent="0.25">
      <c r="K40159" s="115"/>
    </row>
    <row r="40160" spans="11:11" x14ac:dyDescent="0.25">
      <c r="K40160" s="115"/>
    </row>
    <row r="40161" spans="11:11" x14ac:dyDescent="0.25">
      <c r="K40161" s="115"/>
    </row>
    <row r="40162" spans="11:11" x14ac:dyDescent="0.25">
      <c r="K40162" s="115"/>
    </row>
    <row r="40163" spans="11:11" x14ac:dyDescent="0.25">
      <c r="K40163" s="115"/>
    </row>
    <row r="40164" spans="11:11" x14ac:dyDescent="0.25">
      <c r="K40164" s="115"/>
    </row>
    <row r="40165" spans="11:11" x14ac:dyDescent="0.25">
      <c r="K40165" s="115"/>
    </row>
    <row r="40166" spans="11:11" x14ac:dyDescent="0.25">
      <c r="K40166" s="115"/>
    </row>
    <row r="40167" spans="11:11" x14ac:dyDescent="0.25">
      <c r="K40167" s="115"/>
    </row>
    <row r="40168" spans="11:11" x14ac:dyDescent="0.25">
      <c r="K40168" s="115"/>
    </row>
    <row r="40169" spans="11:11" x14ac:dyDescent="0.25">
      <c r="K40169" s="115"/>
    </row>
    <row r="40170" spans="11:11" x14ac:dyDescent="0.25">
      <c r="K40170" s="115"/>
    </row>
    <row r="40171" spans="11:11" x14ac:dyDescent="0.25">
      <c r="K40171" s="115"/>
    </row>
    <row r="40172" spans="11:11" x14ac:dyDescent="0.25">
      <c r="K40172" s="115"/>
    </row>
    <row r="40173" spans="11:11" x14ac:dyDescent="0.25">
      <c r="K40173" s="115"/>
    </row>
    <row r="40174" spans="11:11" x14ac:dyDescent="0.25">
      <c r="K40174" s="115"/>
    </row>
    <row r="40175" spans="11:11" x14ac:dyDescent="0.25">
      <c r="K40175" s="115"/>
    </row>
    <row r="40176" spans="11:11" x14ac:dyDescent="0.25">
      <c r="K40176" s="115"/>
    </row>
    <row r="40177" spans="11:11" x14ac:dyDescent="0.25">
      <c r="K40177" s="115"/>
    </row>
    <row r="40178" spans="11:11" x14ac:dyDescent="0.25">
      <c r="K40178" s="115"/>
    </row>
    <row r="40179" spans="11:11" x14ac:dyDescent="0.25">
      <c r="K40179" s="115"/>
    </row>
    <row r="40180" spans="11:11" x14ac:dyDescent="0.25">
      <c r="K40180" s="115"/>
    </row>
    <row r="40181" spans="11:11" x14ac:dyDescent="0.25">
      <c r="K40181" s="115"/>
    </row>
    <row r="40182" spans="11:11" x14ac:dyDescent="0.25">
      <c r="K40182" s="115"/>
    </row>
    <row r="40183" spans="11:11" x14ac:dyDescent="0.25">
      <c r="K40183" s="115"/>
    </row>
    <row r="40184" spans="11:11" x14ac:dyDescent="0.25">
      <c r="K40184" s="115"/>
    </row>
    <row r="40185" spans="11:11" x14ac:dyDescent="0.25">
      <c r="K40185" s="115"/>
    </row>
    <row r="40186" spans="11:11" x14ac:dyDescent="0.25">
      <c r="K40186" s="115"/>
    </row>
    <row r="40187" spans="11:11" x14ac:dyDescent="0.25">
      <c r="K40187" s="115"/>
    </row>
    <row r="40188" spans="11:11" x14ac:dyDescent="0.25">
      <c r="K40188" s="115"/>
    </row>
    <row r="40189" spans="11:11" x14ac:dyDescent="0.25">
      <c r="K40189" s="115"/>
    </row>
    <row r="40190" spans="11:11" x14ac:dyDescent="0.25">
      <c r="K40190" s="115"/>
    </row>
    <row r="40191" spans="11:11" x14ac:dyDescent="0.25">
      <c r="K40191" s="115"/>
    </row>
    <row r="40192" spans="11:11" x14ac:dyDescent="0.25">
      <c r="K40192" s="115"/>
    </row>
    <row r="40193" spans="11:11" x14ac:dyDescent="0.25">
      <c r="K40193" s="115"/>
    </row>
    <row r="40194" spans="11:11" x14ac:dyDescent="0.25">
      <c r="K40194" s="115"/>
    </row>
    <row r="40195" spans="11:11" x14ac:dyDescent="0.25">
      <c r="K40195" s="115"/>
    </row>
    <row r="40196" spans="11:11" x14ac:dyDescent="0.25">
      <c r="K40196" s="115"/>
    </row>
    <row r="40197" spans="11:11" x14ac:dyDescent="0.25">
      <c r="K40197" s="115"/>
    </row>
    <row r="40198" spans="11:11" x14ac:dyDescent="0.25">
      <c r="K40198" s="115"/>
    </row>
    <row r="40199" spans="11:11" x14ac:dyDescent="0.25">
      <c r="K40199" s="115"/>
    </row>
    <row r="40200" spans="11:11" x14ac:dyDescent="0.25">
      <c r="K40200" s="115"/>
    </row>
    <row r="40201" spans="11:11" x14ac:dyDescent="0.25">
      <c r="K40201" s="115"/>
    </row>
    <row r="40202" spans="11:11" x14ac:dyDescent="0.25">
      <c r="K40202" s="115"/>
    </row>
    <row r="40203" spans="11:11" x14ac:dyDescent="0.25">
      <c r="K40203" s="115"/>
    </row>
    <row r="40204" spans="11:11" x14ac:dyDescent="0.25">
      <c r="K40204" s="115"/>
    </row>
    <row r="40205" spans="11:11" x14ac:dyDescent="0.25">
      <c r="K40205" s="115"/>
    </row>
    <row r="40206" spans="11:11" x14ac:dyDescent="0.25">
      <c r="K40206" s="115"/>
    </row>
    <row r="40207" spans="11:11" x14ac:dyDescent="0.25">
      <c r="K40207" s="115"/>
    </row>
    <row r="40208" spans="11:11" x14ac:dyDescent="0.25">
      <c r="K40208" s="115"/>
    </row>
    <row r="40209" spans="11:11" x14ac:dyDescent="0.25">
      <c r="K40209" s="115"/>
    </row>
    <row r="40210" spans="11:11" x14ac:dyDescent="0.25">
      <c r="K40210" s="115"/>
    </row>
    <row r="40211" spans="11:11" x14ac:dyDescent="0.25">
      <c r="K40211" s="115"/>
    </row>
    <row r="40212" spans="11:11" x14ac:dyDescent="0.25">
      <c r="K40212" s="115"/>
    </row>
    <row r="40213" spans="11:11" x14ac:dyDescent="0.25">
      <c r="K40213" s="115"/>
    </row>
    <row r="40214" spans="11:11" x14ac:dyDescent="0.25">
      <c r="K40214" s="115"/>
    </row>
    <row r="40215" spans="11:11" x14ac:dyDescent="0.25">
      <c r="K40215" s="115"/>
    </row>
    <row r="40216" spans="11:11" x14ac:dyDescent="0.25">
      <c r="K40216" s="115"/>
    </row>
    <row r="40217" spans="11:11" x14ac:dyDescent="0.25">
      <c r="K40217" s="115"/>
    </row>
    <row r="40218" spans="11:11" x14ac:dyDescent="0.25">
      <c r="K40218" s="115"/>
    </row>
    <row r="40219" spans="11:11" x14ac:dyDescent="0.25">
      <c r="K40219" s="115"/>
    </row>
    <row r="40220" spans="11:11" x14ac:dyDescent="0.25">
      <c r="K40220" s="115"/>
    </row>
    <row r="40221" spans="11:11" x14ac:dyDescent="0.25">
      <c r="K40221" s="115"/>
    </row>
    <row r="40222" spans="11:11" x14ac:dyDescent="0.25">
      <c r="K40222" s="115"/>
    </row>
    <row r="40223" spans="11:11" x14ac:dyDescent="0.25">
      <c r="K40223" s="115"/>
    </row>
    <row r="40224" spans="11:11" x14ac:dyDescent="0.25">
      <c r="K40224" s="115"/>
    </row>
    <row r="40225" spans="11:11" x14ac:dyDescent="0.25">
      <c r="K40225" s="115"/>
    </row>
    <row r="40226" spans="11:11" x14ac:dyDescent="0.25">
      <c r="K40226" s="115"/>
    </row>
    <row r="40227" spans="11:11" x14ac:dyDescent="0.25">
      <c r="K40227" s="115"/>
    </row>
    <row r="40228" spans="11:11" x14ac:dyDescent="0.25">
      <c r="K40228" s="115"/>
    </row>
    <row r="40229" spans="11:11" x14ac:dyDescent="0.25">
      <c r="K40229" s="115"/>
    </row>
    <row r="40230" spans="11:11" x14ac:dyDescent="0.25">
      <c r="K40230" s="115"/>
    </row>
    <row r="40231" spans="11:11" x14ac:dyDescent="0.25">
      <c r="K40231" s="115"/>
    </row>
    <row r="40232" spans="11:11" x14ac:dyDescent="0.25">
      <c r="K40232" s="115"/>
    </row>
    <row r="40233" spans="11:11" x14ac:dyDescent="0.25">
      <c r="K40233" s="115"/>
    </row>
    <row r="40234" spans="11:11" x14ac:dyDescent="0.25">
      <c r="K40234" s="115"/>
    </row>
    <row r="40235" spans="11:11" x14ac:dyDescent="0.25">
      <c r="K40235" s="115"/>
    </row>
    <row r="40236" spans="11:11" x14ac:dyDescent="0.25">
      <c r="K40236" s="115"/>
    </row>
    <row r="40237" spans="11:11" x14ac:dyDescent="0.25">
      <c r="K40237" s="115"/>
    </row>
    <row r="40238" spans="11:11" x14ac:dyDescent="0.25">
      <c r="K40238" s="115"/>
    </row>
    <row r="40239" spans="11:11" x14ac:dyDescent="0.25">
      <c r="K40239" s="115"/>
    </row>
    <row r="40240" spans="11:11" x14ac:dyDescent="0.25">
      <c r="K40240" s="115"/>
    </row>
    <row r="40241" spans="11:11" x14ac:dyDescent="0.25">
      <c r="K40241" s="115"/>
    </row>
    <row r="40242" spans="11:11" x14ac:dyDescent="0.25">
      <c r="K40242" s="115"/>
    </row>
    <row r="40243" spans="11:11" x14ac:dyDescent="0.25">
      <c r="K40243" s="115"/>
    </row>
    <row r="40244" spans="11:11" x14ac:dyDescent="0.25">
      <c r="K40244" s="115"/>
    </row>
    <row r="40245" spans="11:11" x14ac:dyDescent="0.25">
      <c r="K40245" s="115"/>
    </row>
    <row r="40246" spans="11:11" x14ac:dyDescent="0.25">
      <c r="K40246" s="115"/>
    </row>
    <row r="40247" spans="11:11" x14ac:dyDescent="0.25">
      <c r="K40247" s="115"/>
    </row>
    <row r="40248" spans="11:11" x14ac:dyDescent="0.25">
      <c r="K40248" s="115"/>
    </row>
    <row r="40249" spans="11:11" x14ac:dyDescent="0.25">
      <c r="K40249" s="115"/>
    </row>
    <row r="40250" spans="11:11" x14ac:dyDescent="0.25">
      <c r="K40250" s="115"/>
    </row>
    <row r="40251" spans="11:11" x14ac:dyDescent="0.25">
      <c r="K40251" s="115"/>
    </row>
    <row r="40252" spans="11:11" x14ac:dyDescent="0.25">
      <c r="K40252" s="115"/>
    </row>
    <row r="40253" spans="11:11" x14ac:dyDescent="0.25">
      <c r="K40253" s="115"/>
    </row>
    <row r="40254" spans="11:11" x14ac:dyDescent="0.25">
      <c r="K40254" s="115"/>
    </row>
    <row r="40255" spans="11:11" x14ac:dyDescent="0.25">
      <c r="K40255" s="115"/>
    </row>
    <row r="40256" spans="11:11" x14ac:dyDescent="0.25">
      <c r="K40256" s="115"/>
    </row>
    <row r="40257" spans="11:11" x14ac:dyDescent="0.25">
      <c r="K40257" s="115"/>
    </row>
    <row r="40258" spans="11:11" x14ac:dyDescent="0.25">
      <c r="K40258" s="115"/>
    </row>
    <row r="40259" spans="11:11" x14ac:dyDescent="0.25">
      <c r="K40259" s="115"/>
    </row>
    <row r="40260" spans="11:11" x14ac:dyDescent="0.25">
      <c r="K40260" s="115"/>
    </row>
    <row r="40261" spans="11:11" x14ac:dyDescent="0.25">
      <c r="K40261" s="115"/>
    </row>
    <row r="40262" spans="11:11" x14ac:dyDescent="0.25">
      <c r="K40262" s="115"/>
    </row>
    <row r="40263" spans="11:11" x14ac:dyDescent="0.25">
      <c r="K40263" s="115"/>
    </row>
    <row r="40264" spans="11:11" x14ac:dyDescent="0.25">
      <c r="K40264" s="115"/>
    </row>
    <row r="40265" spans="11:11" x14ac:dyDescent="0.25">
      <c r="K40265" s="115"/>
    </row>
    <row r="40266" spans="11:11" x14ac:dyDescent="0.25">
      <c r="K40266" s="115"/>
    </row>
    <row r="40267" spans="11:11" x14ac:dyDescent="0.25">
      <c r="K40267" s="115"/>
    </row>
    <row r="40268" spans="11:11" x14ac:dyDescent="0.25">
      <c r="K40268" s="115"/>
    </row>
    <row r="40269" spans="11:11" x14ac:dyDescent="0.25">
      <c r="K40269" s="115"/>
    </row>
    <row r="40270" spans="11:11" x14ac:dyDescent="0.25">
      <c r="K40270" s="115"/>
    </row>
    <row r="40271" spans="11:11" x14ac:dyDescent="0.25">
      <c r="K40271" s="115"/>
    </row>
    <row r="40272" spans="11:11" x14ac:dyDescent="0.25">
      <c r="K40272" s="115"/>
    </row>
    <row r="40273" spans="11:11" x14ac:dyDescent="0.25">
      <c r="K40273" s="115"/>
    </row>
    <row r="40274" spans="11:11" x14ac:dyDescent="0.25">
      <c r="K40274" s="115"/>
    </row>
    <row r="40275" spans="11:11" x14ac:dyDescent="0.25">
      <c r="K40275" s="115"/>
    </row>
    <row r="40276" spans="11:11" x14ac:dyDescent="0.25">
      <c r="K40276" s="115"/>
    </row>
    <row r="40277" spans="11:11" x14ac:dyDescent="0.25">
      <c r="K40277" s="115"/>
    </row>
    <row r="40278" spans="11:11" x14ac:dyDescent="0.25">
      <c r="K40278" s="115"/>
    </row>
    <row r="40279" spans="11:11" x14ac:dyDescent="0.25">
      <c r="K40279" s="115"/>
    </row>
    <row r="40280" spans="11:11" x14ac:dyDescent="0.25">
      <c r="K40280" s="115"/>
    </row>
    <row r="40281" spans="11:11" x14ac:dyDescent="0.25">
      <c r="K40281" s="115"/>
    </row>
    <row r="40282" spans="11:11" x14ac:dyDescent="0.25">
      <c r="K40282" s="115"/>
    </row>
    <row r="40283" spans="11:11" x14ac:dyDescent="0.25">
      <c r="K40283" s="115"/>
    </row>
    <row r="40284" spans="11:11" x14ac:dyDescent="0.25">
      <c r="K40284" s="115"/>
    </row>
    <row r="40285" spans="11:11" x14ac:dyDescent="0.25">
      <c r="K40285" s="115"/>
    </row>
    <row r="40286" spans="11:11" x14ac:dyDescent="0.25">
      <c r="K40286" s="115"/>
    </row>
    <row r="40287" spans="11:11" x14ac:dyDescent="0.25">
      <c r="K40287" s="115"/>
    </row>
    <row r="40288" spans="11:11" x14ac:dyDescent="0.25">
      <c r="K40288" s="115"/>
    </row>
    <row r="40289" spans="11:11" x14ac:dyDescent="0.25">
      <c r="K40289" s="115"/>
    </row>
    <row r="40290" spans="11:11" x14ac:dyDescent="0.25">
      <c r="K40290" s="115"/>
    </row>
    <row r="40291" spans="11:11" x14ac:dyDescent="0.25">
      <c r="K40291" s="115"/>
    </row>
    <row r="40292" spans="11:11" x14ac:dyDescent="0.25">
      <c r="K40292" s="115"/>
    </row>
    <row r="40293" spans="11:11" x14ac:dyDescent="0.25">
      <c r="K40293" s="115"/>
    </row>
    <row r="40294" spans="11:11" x14ac:dyDescent="0.25">
      <c r="K40294" s="115"/>
    </row>
    <row r="40295" spans="11:11" x14ac:dyDescent="0.25">
      <c r="K40295" s="115"/>
    </row>
    <row r="40296" spans="11:11" x14ac:dyDescent="0.25">
      <c r="K40296" s="115"/>
    </row>
    <row r="40297" spans="11:11" x14ac:dyDescent="0.25">
      <c r="K40297" s="115"/>
    </row>
    <row r="40298" spans="11:11" x14ac:dyDescent="0.25">
      <c r="K40298" s="115"/>
    </row>
    <row r="40299" spans="11:11" x14ac:dyDescent="0.25">
      <c r="K40299" s="115"/>
    </row>
    <row r="40300" spans="11:11" x14ac:dyDescent="0.25">
      <c r="K40300" s="115"/>
    </row>
    <row r="40301" spans="11:11" x14ac:dyDescent="0.25">
      <c r="K40301" s="115"/>
    </row>
    <row r="40302" spans="11:11" x14ac:dyDescent="0.25">
      <c r="K40302" s="115"/>
    </row>
    <row r="40303" spans="11:11" x14ac:dyDescent="0.25">
      <c r="K40303" s="115"/>
    </row>
    <row r="40304" spans="11:11" x14ac:dyDescent="0.25">
      <c r="K40304" s="115"/>
    </row>
    <row r="40305" spans="11:11" x14ac:dyDescent="0.25">
      <c r="K40305" s="115"/>
    </row>
    <row r="40306" spans="11:11" x14ac:dyDescent="0.25">
      <c r="K40306" s="115"/>
    </row>
    <row r="40307" spans="11:11" x14ac:dyDescent="0.25">
      <c r="K40307" s="115"/>
    </row>
    <row r="40308" spans="11:11" x14ac:dyDescent="0.25">
      <c r="K40308" s="115"/>
    </row>
    <row r="40309" spans="11:11" x14ac:dyDescent="0.25">
      <c r="K40309" s="115"/>
    </row>
    <row r="40310" spans="11:11" x14ac:dyDescent="0.25">
      <c r="K40310" s="115"/>
    </row>
    <row r="40311" spans="11:11" x14ac:dyDescent="0.25">
      <c r="K40311" s="115"/>
    </row>
    <row r="40312" spans="11:11" x14ac:dyDescent="0.25">
      <c r="K40312" s="115"/>
    </row>
    <row r="40313" spans="11:11" x14ac:dyDescent="0.25">
      <c r="K40313" s="115"/>
    </row>
    <row r="40314" spans="11:11" x14ac:dyDescent="0.25">
      <c r="K40314" s="115"/>
    </row>
    <row r="40315" spans="11:11" x14ac:dyDescent="0.25">
      <c r="K40315" s="115"/>
    </row>
    <row r="40316" spans="11:11" x14ac:dyDescent="0.25">
      <c r="K40316" s="115"/>
    </row>
    <row r="40317" spans="11:11" x14ac:dyDescent="0.25">
      <c r="K40317" s="115"/>
    </row>
    <row r="40318" spans="11:11" x14ac:dyDescent="0.25">
      <c r="K40318" s="115"/>
    </row>
    <row r="40319" spans="11:11" x14ac:dyDescent="0.25">
      <c r="K40319" s="115"/>
    </row>
    <row r="40320" spans="11:11" x14ac:dyDescent="0.25">
      <c r="K40320" s="115"/>
    </row>
    <row r="40321" spans="11:11" x14ac:dyDescent="0.25">
      <c r="K40321" s="115"/>
    </row>
    <row r="40322" spans="11:11" x14ac:dyDescent="0.25">
      <c r="K40322" s="115"/>
    </row>
    <row r="40323" spans="11:11" x14ac:dyDescent="0.25">
      <c r="K40323" s="115"/>
    </row>
    <row r="40324" spans="11:11" x14ac:dyDescent="0.25">
      <c r="K40324" s="115"/>
    </row>
    <row r="40325" spans="11:11" x14ac:dyDescent="0.25">
      <c r="K40325" s="115"/>
    </row>
    <row r="40326" spans="11:11" x14ac:dyDescent="0.25">
      <c r="K40326" s="115"/>
    </row>
    <row r="40327" spans="11:11" x14ac:dyDescent="0.25">
      <c r="K40327" s="115"/>
    </row>
    <row r="40328" spans="11:11" x14ac:dyDescent="0.25">
      <c r="K40328" s="115"/>
    </row>
    <row r="40329" spans="11:11" x14ac:dyDescent="0.25">
      <c r="K40329" s="115"/>
    </row>
    <row r="40330" spans="11:11" x14ac:dyDescent="0.25">
      <c r="K40330" s="115"/>
    </row>
    <row r="40331" spans="11:11" x14ac:dyDescent="0.25">
      <c r="K40331" s="115"/>
    </row>
    <row r="40332" spans="11:11" x14ac:dyDescent="0.25">
      <c r="K40332" s="115"/>
    </row>
    <row r="40333" spans="11:11" x14ac:dyDescent="0.25">
      <c r="K40333" s="115"/>
    </row>
    <row r="40334" spans="11:11" x14ac:dyDescent="0.25">
      <c r="K40334" s="115"/>
    </row>
    <row r="40335" spans="11:11" x14ac:dyDescent="0.25">
      <c r="K40335" s="115"/>
    </row>
    <row r="40336" spans="11:11" x14ac:dyDescent="0.25">
      <c r="K40336" s="115"/>
    </row>
    <row r="40337" spans="11:11" x14ac:dyDescent="0.25">
      <c r="K40337" s="115"/>
    </row>
    <row r="40338" spans="11:11" x14ac:dyDescent="0.25">
      <c r="K40338" s="115"/>
    </row>
    <row r="40339" spans="11:11" x14ac:dyDescent="0.25">
      <c r="K40339" s="115"/>
    </row>
    <row r="40340" spans="11:11" x14ac:dyDescent="0.25">
      <c r="K40340" s="115"/>
    </row>
    <row r="40341" spans="11:11" x14ac:dyDescent="0.25">
      <c r="K40341" s="115"/>
    </row>
    <row r="40342" spans="11:11" x14ac:dyDescent="0.25">
      <c r="K40342" s="115"/>
    </row>
    <row r="40343" spans="11:11" x14ac:dyDescent="0.25">
      <c r="K40343" s="115"/>
    </row>
    <row r="40344" spans="11:11" x14ac:dyDescent="0.25">
      <c r="K40344" s="115"/>
    </row>
    <row r="40345" spans="11:11" x14ac:dyDescent="0.25">
      <c r="K40345" s="115"/>
    </row>
    <row r="40346" spans="11:11" x14ac:dyDescent="0.25">
      <c r="K40346" s="115"/>
    </row>
    <row r="40347" spans="11:11" x14ac:dyDescent="0.25">
      <c r="K40347" s="115"/>
    </row>
    <row r="40348" spans="11:11" x14ac:dyDescent="0.25">
      <c r="K40348" s="115"/>
    </row>
    <row r="40349" spans="11:11" x14ac:dyDescent="0.25">
      <c r="K40349" s="115"/>
    </row>
    <row r="40350" spans="11:11" x14ac:dyDescent="0.25">
      <c r="K40350" s="115"/>
    </row>
    <row r="40351" spans="11:11" x14ac:dyDescent="0.25">
      <c r="K40351" s="115"/>
    </row>
    <row r="40352" spans="11:11" x14ac:dyDescent="0.25">
      <c r="K40352" s="115"/>
    </row>
    <row r="40353" spans="11:11" x14ac:dyDescent="0.25">
      <c r="K40353" s="115"/>
    </row>
    <row r="40354" spans="11:11" x14ac:dyDescent="0.25">
      <c r="K40354" s="115"/>
    </row>
    <row r="40355" spans="11:11" x14ac:dyDescent="0.25">
      <c r="K40355" s="115"/>
    </row>
    <row r="40356" spans="11:11" x14ac:dyDescent="0.25">
      <c r="K40356" s="115"/>
    </row>
    <row r="40357" spans="11:11" x14ac:dyDescent="0.25">
      <c r="K40357" s="115"/>
    </row>
    <row r="40358" spans="11:11" x14ac:dyDescent="0.25">
      <c r="K40358" s="115"/>
    </row>
    <row r="40359" spans="11:11" x14ac:dyDescent="0.25">
      <c r="K40359" s="115"/>
    </row>
    <row r="40360" spans="11:11" x14ac:dyDescent="0.25">
      <c r="K40360" s="115"/>
    </row>
    <row r="40361" spans="11:11" x14ac:dyDescent="0.25">
      <c r="K40361" s="115"/>
    </row>
    <row r="40362" spans="11:11" x14ac:dyDescent="0.25">
      <c r="K40362" s="115"/>
    </row>
    <row r="40363" spans="11:11" x14ac:dyDescent="0.25">
      <c r="K40363" s="115"/>
    </row>
    <row r="40364" spans="11:11" x14ac:dyDescent="0.25">
      <c r="K40364" s="115"/>
    </row>
    <row r="40365" spans="11:11" x14ac:dyDescent="0.25">
      <c r="K40365" s="115"/>
    </row>
    <row r="40366" spans="11:11" x14ac:dyDescent="0.25">
      <c r="K40366" s="115"/>
    </row>
    <row r="40367" spans="11:11" x14ac:dyDescent="0.25">
      <c r="K40367" s="115"/>
    </row>
    <row r="40368" spans="11:11" x14ac:dyDescent="0.25">
      <c r="K40368" s="115"/>
    </row>
    <row r="40369" spans="11:11" x14ac:dyDescent="0.25">
      <c r="K40369" s="115"/>
    </row>
    <row r="40370" spans="11:11" x14ac:dyDescent="0.25">
      <c r="K40370" s="115"/>
    </row>
    <row r="40371" spans="11:11" x14ac:dyDescent="0.25">
      <c r="K40371" s="115"/>
    </row>
    <row r="40372" spans="11:11" x14ac:dyDescent="0.25">
      <c r="K40372" s="115"/>
    </row>
    <row r="40373" spans="11:11" x14ac:dyDescent="0.25">
      <c r="K40373" s="115"/>
    </row>
    <row r="40374" spans="11:11" x14ac:dyDescent="0.25">
      <c r="K40374" s="115"/>
    </row>
    <row r="40375" spans="11:11" x14ac:dyDescent="0.25">
      <c r="K40375" s="115"/>
    </row>
    <row r="40376" spans="11:11" x14ac:dyDescent="0.25">
      <c r="K40376" s="115"/>
    </row>
    <row r="40377" spans="11:11" x14ac:dyDescent="0.25">
      <c r="K40377" s="115"/>
    </row>
    <row r="40378" spans="11:11" x14ac:dyDescent="0.25">
      <c r="K40378" s="115"/>
    </row>
    <row r="40379" spans="11:11" x14ac:dyDescent="0.25">
      <c r="K40379" s="115"/>
    </row>
    <row r="40380" spans="11:11" x14ac:dyDescent="0.25">
      <c r="K40380" s="115"/>
    </row>
    <row r="40381" spans="11:11" x14ac:dyDescent="0.25">
      <c r="K40381" s="115"/>
    </row>
    <row r="40382" spans="11:11" x14ac:dyDescent="0.25">
      <c r="K40382" s="115"/>
    </row>
    <row r="40383" spans="11:11" x14ac:dyDescent="0.25">
      <c r="K40383" s="115"/>
    </row>
    <row r="40384" spans="11:11" x14ac:dyDescent="0.25">
      <c r="K40384" s="115"/>
    </row>
    <row r="40385" spans="11:11" x14ac:dyDescent="0.25">
      <c r="K40385" s="115"/>
    </row>
    <row r="40386" spans="11:11" x14ac:dyDescent="0.25">
      <c r="K40386" s="115"/>
    </row>
    <row r="40387" spans="11:11" x14ac:dyDescent="0.25">
      <c r="K40387" s="115"/>
    </row>
    <row r="40388" spans="11:11" x14ac:dyDescent="0.25">
      <c r="K40388" s="115"/>
    </row>
    <row r="40389" spans="11:11" x14ac:dyDescent="0.25">
      <c r="K40389" s="115"/>
    </row>
    <row r="40390" spans="11:11" x14ac:dyDescent="0.25">
      <c r="K40390" s="115"/>
    </row>
    <row r="40391" spans="11:11" x14ac:dyDescent="0.25">
      <c r="K40391" s="115"/>
    </row>
    <row r="40392" spans="11:11" x14ac:dyDescent="0.25">
      <c r="K40392" s="115"/>
    </row>
    <row r="40393" spans="11:11" x14ac:dyDescent="0.25">
      <c r="K40393" s="115"/>
    </row>
    <row r="40394" spans="11:11" x14ac:dyDescent="0.25">
      <c r="K40394" s="115"/>
    </row>
    <row r="40395" spans="11:11" x14ac:dyDescent="0.25">
      <c r="K40395" s="115"/>
    </row>
    <row r="40396" spans="11:11" x14ac:dyDescent="0.25">
      <c r="K40396" s="115"/>
    </row>
    <row r="40397" spans="11:11" x14ac:dyDescent="0.25">
      <c r="K40397" s="115"/>
    </row>
    <row r="40398" spans="11:11" x14ac:dyDescent="0.25">
      <c r="K40398" s="115"/>
    </row>
    <row r="40399" spans="11:11" x14ac:dyDescent="0.25">
      <c r="K40399" s="115"/>
    </row>
    <row r="40400" spans="11:11" x14ac:dyDescent="0.25">
      <c r="K40400" s="115"/>
    </row>
    <row r="40401" spans="11:11" x14ac:dyDescent="0.25">
      <c r="K40401" s="115"/>
    </row>
    <row r="40402" spans="11:11" x14ac:dyDescent="0.25">
      <c r="K40402" s="115"/>
    </row>
    <row r="40403" spans="11:11" x14ac:dyDescent="0.25">
      <c r="K40403" s="115"/>
    </row>
    <row r="40404" spans="11:11" x14ac:dyDescent="0.25">
      <c r="K40404" s="115"/>
    </row>
    <row r="40405" spans="11:11" x14ac:dyDescent="0.25">
      <c r="K40405" s="115"/>
    </row>
    <row r="40406" spans="11:11" x14ac:dyDescent="0.25">
      <c r="K40406" s="115"/>
    </row>
    <row r="40407" spans="11:11" x14ac:dyDescent="0.25">
      <c r="K40407" s="115"/>
    </row>
    <row r="40408" spans="11:11" x14ac:dyDescent="0.25">
      <c r="K40408" s="115"/>
    </row>
    <row r="40409" spans="11:11" x14ac:dyDescent="0.25">
      <c r="K40409" s="115"/>
    </row>
    <row r="40410" spans="11:11" x14ac:dyDescent="0.25">
      <c r="K40410" s="115"/>
    </row>
    <row r="40411" spans="11:11" x14ac:dyDescent="0.25">
      <c r="K40411" s="115"/>
    </row>
    <row r="40412" spans="11:11" x14ac:dyDescent="0.25">
      <c r="K40412" s="115"/>
    </row>
    <row r="40413" spans="11:11" x14ac:dyDescent="0.25">
      <c r="K40413" s="115"/>
    </row>
    <row r="40414" spans="11:11" x14ac:dyDescent="0.25">
      <c r="K40414" s="115"/>
    </row>
    <row r="40415" spans="11:11" x14ac:dyDescent="0.25">
      <c r="K40415" s="115"/>
    </row>
    <row r="40416" spans="11:11" x14ac:dyDescent="0.25">
      <c r="K40416" s="115"/>
    </row>
    <row r="40417" spans="11:11" x14ac:dyDescent="0.25">
      <c r="K40417" s="115"/>
    </row>
    <row r="40418" spans="11:11" x14ac:dyDescent="0.25">
      <c r="K40418" s="115"/>
    </row>
    <row r="40419" spans="11:11" x14ac:dyDescent="0.25">
      <c r="K40419" s="115"/>
    </row>
    <row r="40420" spans="11:11" x14ac:dyDescent="0.25">
      <c r="K40420" s="115"/>
    </row>
    <row r="40421" spans="11:11" x14ac:dyDescent="0.25">
      <c r="K40421" s="115"/>
    </row>
    <row r="40422" spans="11:11" x14ac:dyDescent="0.25">
      <c r="K40422" s="115"/>
    </row>
    <row r="40423" spans="11:11" x14ac:dyDescent="0.25">
      <c r="K40423" s="115"/>
    </row>
    <row r="40424" spans="11:11" x14ac:dyDescent="0.25">
      <c r="K40424" s="115"/>
    </row>
    <row r="40425" spans="11:11" x14ac:dyDescent="0.25">
      <c r="K40425" s="115"/>
    </row>
    <row r="40426" spans="11:11" x14ac:dyDescent="0.25">
      <c r="K40426" s="115"/>
    </row>
    <row r="40427" spans="11:11" x14ac:dyDescent="0.25">
      <c r="K40427" s="115"/>
    </row>
    <row r="40428" spans="11:11" x14ac:dyDescent="0.25">
      <c r="K40428" s="115"/>
    </row>
    <row r="40429" spans="11:11" x14ac:dyDescent="0.25">
      <c r="K40429" s="115"/>
    </row>
    <row r="40430" spans="11:11" x14ac:dyDescent="0.25">
      <c r="K40430" s="115"/>
    </row>
    <row r="40431" spans="11:11" x14ac:dyDescent="0.25">
      <c r="K40431" s="115"/>
    </row>
    <row r="40432" spans="11:11" x14ac:dyDescent="0.25">
      <c r="K40432" s="115"/>
    </row>
    <row r="40433" spans="11:11" x14ac:dyDescent="0.25">
      <c r="K40433" s="115"/>
    </row>
    <row r="40434" spans="11:11" x14ac:dyDescent="0.25">
      <c r="K40434" s="115"/>
    </row>
    <row r="40435" spans="11:11" x14ac:dyDescent="0.25">
      <c r="K40435" s="115"/>
    </row>
    <row r="40436" spans="11:11" x14ac:dyDescent="0.25">
      <c r="K40436" s="115"/>
    </row>
    <row r="40437" spans="11:11" x14ac:dyDescent="0.25">
      <c r="K40437" s="115"/>
    </row>
    <row r="40438" spans="11:11" x14ac:dyDescent="0.25">
      <c r="K40438" s="115"/>
    </row>
    <row r="40439" spans="11:11" x14ac:dyDescent="0.25">
      <c r="K40439" s="115"/>
    </row>
    <row r="40440" spans="11:11" x14ac:dyDescent="0.25">
      <c r="K40440" s="115"/>
    </row>
    <row r="40441" spans="11:11" x14ac:dyDescent="0.25">
      <c r="K40441" s="115"/>
    </row>
    <row r="40442" spans="11:11" x14ac:dyDescent="0.25">
      <c r="K40442" s="115"/>
    </row>
    <row r="40443" spans="11:11" x14ac:dyDescent="0.25">
      <c r="K40443" s="115"/>
    </row>
    <row r="40444" spans="11:11" x14ac:dyDescent="0.25">
      <c r="K40444" s="115"/>
    </row>
    <row r="40445" spans="11:11" x14ac:dyDescent="0.25">
      <c r="K40445" s="115"/>
    </row>
    <row r="40446" spans="11:11" x14ac:dyDescent="0.25">
      <c r="K40446" s="115"/>
    </row>
    <row r="40447" spans="11:11" x14ac:dyDescent="0.25">
      <c r="K40447" s="115"/>
    </row>
    <row r="40448" spans="11:11" x14ac:dyDescent="0.25">
      <c r="K40448" s="115"/>
    </row>
    <row r="40449" spans="11:11" x14ac:dyDescent="0.25">
      <c r="K40449" s="115"/>
    </row>
    <row r="40450" spans="11:11" x14ac:dyDescent="0.25">
      <c r="K40450" s="115"/>
    </row>
    <row r="40451" spans="11:11" x14ac:dyDescent="0.25">
      <c r="K40451" s="115"/>
    </row>
    <row r="40452" spans="11:11" x14ac:dyDescent="0.25">
      <c r="K40452" s="115"/>
    </row>
    <row r="40453" spans="11:11" x14ac:dyDescent="0.25">
      <c r="K40453" s="115"/>
    </row>
    <row r="40454" spans="11:11" x14ac:dyDescent="0.25">
      <c r="K40454" s="115"/>
    </row>
    <row r="40455" spans="11:11" x14ac:dyDescent="0.25">
      <c r="K40455" s="115"/>
    </row>
    <row r="40456" spans="11:11" x14ac:dyDescent="0.25">
      <c r="K40456" s="115"/>
    </row>
    <row r="40457" spans="11:11" x14ac:dyDescent="0.25">
      <c r="K40457" s="115"/>
    </row>
    <row r="40458" spans="11:11" x14ac:dyDescent="0.25">
      <c r="K40458" s="115"/>
    </row>
    <row r="40459" spans="11:11" x14ac:dyDescent="0.25">
      <c r="K40459" s="115"/>
    </row>
    <row r="40460" spans="11:11" x14ac:dyDescent="0.25">
      <c r="K40460" s="115"/>
    </row>
    <row r="40461" spans="11:11" x14ac:dyDescent="0.25">
      <c r="K40461" s="115"/>
    </row>
    <row r="40462" spans="11:11" x14ac:dyDescent="0.25">
      <c r="K40462" s="115"/>
    </row>
    <row r="40463" spans="11:11" x14ac:dyDescent="0.25">
      <c r="K40463" s="115"/>
    </row>
    <row r="40464" spans="11:11" x14ac:dyDescent="0.25">
      <c r="K40464" s="115"/>
    </row>
    <row r="40465" spans="11:11" x14ac:dyDescent="0.25">
      <c r="K40465" s="115"/>
    </row>
    <row r="40466" spans="11:11" x14ac:dyDescent="0.25">
      <c r="K40466" s="115"/>
    </row>
    <row r="40467" spans="11:11" x14ac:dyDescent="0.25">
      <c r="K40467" s="115"/>
    </row>
    <row r="40468" spans="11:11" x14ac:dyDescent="0.25">
      <c r="K40468" s="115"/>
    </row>
    <row r="40469" spans="11:11" x14ac:dyDescent="0.25">
      <c r="K40469" s="115"/>
    </row>
    <row r="40470" spans="11:11" x14ac:dyDescent="0.25">
      <c r="K40470" s="115"/>
    </row>
    <row r="40471" spans="11:11" x14ac:dyDescent="0.25">
      <c r="K40471" s="115"/>
    </row>
    <row r="40472" spans="11:11" x14ac:dyDescent="0.25">
      <c r="K40472" s="115"/>
    </row>
    <row r="40473" spans="11:11" x14ac:dyDescent="0.25">
      <c r="K40473" s="115"/>
    </row>
    <row r="40474" spans="11:11" x14ac:dyDescent="0.25">
      <c r="K40474" s="115"/>
    </row>
    <row r="40475" spans="11:11" x14ac:dyDescent="0.25">
      <c r="K40475" s="115"/>
    </row>
    <row r="40476" spans="11:11" x14ac:dyDescent="0.25">
      <c r="K40476" s="115"/>
    </row>
    <row r="40477" spans="11:11" x14ac:dyDescent="0.25">
      <c r="K40477" s="115"/>
    </row>
    <row r="40478" spans="11:11" x14ac:dyDescent="0.25">
      <c r="K40478" s="115"/>
    </row>
    <row r="40479" spans="11:11" x14ac:dyDescent="0.25">
      <c r="K40479" s="115"/>
    </row>
    <row r="40480" spans="11:11" x14ac:dyDescent="0.25">
      <c r="K40480" s="115"/>
    </row>
    <row r="40481" spans="11:11" x14ac:dyDescent="0.25">
      <c r="K40481" s="115"/>
    </row>
    <row r="40482" spans="11:11" x14ac:dyDescent="0.25">
      <c r="K40482" s="115"/>
    </row>
    <row r="40483" spans="11:11" x14ac:dyDescent="0.25">
      <c r="K40483" s="115"/>
    </row>
    <row r="40484" spans="11:11" x14ac:dyDescent="0.25">
      <c r="K40484" s="115"/>
    </row>
    <row r="40485" spans="11:11" x14ac:dyDescent="0.25">
      <c r="K40485" s="115"/>
    </row>
    <row r="40486" spans="11:11" x14ac:dyDescent="0.25">
      <c r="K40486" s="115"/>
    </row>
    <row r="40487" spans="11:11" x14ac:dyDescent="0.25">
      <c r="K40487" s="115"/>
    </row>
    <row r="40488" spans="11:11" x14ac:dyDescent="0.25">
      <c r="K40488" s="115"/>
    </row>
    <row r="40489" spans="11:11" x14ac:dyDescent="0.25">
      <c r="K40489" s="115"/>
    </row>
    <row r="40490" spans="11:11" x14ac:dyDescent="0.25">
      <c r="K40490" s="115"/>
    </row>
    <row r="40491" spans="11:11" x14ac:dyDescent="0.25">
      <c r="K40491" s="115"/>
    </row>
    <row r="40492" spans="11:11" x14ac:dyDescent="0.25">
      <c r="K40492" s="115"/>
    </row>
    <row r="40493" spans="11:11" x14ac:dyDescent="0.25">
      <c r="K40493" s="115"/>
    </row>
    <row r="40494" spans="11:11" x14ac:dyDescent="0.25">
      <c r="K40494" s="115"/>
    </row>
    <row r="40495" spans="11:11" x14ac:dyDescent="0.25">
      <c r="K40495" s="115"/>
    </row>
    <row r="40496" spans="11:11" x14ac:dyDescent="0.25">
      <c r="K40496" s="115"/>
    </row>
    <row r="40497" spans="11:11" x14ac:dyDescent="0.25">
      <c r="K40497" s="115"/>
    </row>
    <row r="40498" spans="11:11" x14ac:dyDescent="0.25">
      <c r="K40498" s="115"/>
    </row>
    <row r="40499" spans="11:11" x14ac:dyDescent="0.25">
      <c r="K40499" s="115"/>
    </row>
    <row r="40500" spans="11:11" x14ac:dyDescent="0.25">
      <c r="K40500" s="115"/>
    </row>
    <row r="40501" spans="11:11" x14ac:dyDescent="0.25">
      <c r="K40501" s="115"/>
    </row>
    <row r="40502" spans="11:11" x14ac:dyDescent="0.25">
      <c r="K40502" s="115"/>
    </row>
    <row r="40503" spans="11:11" x14ac:dyDescent="0.25">
      <c r="K40503" s="115"/>
    </row>
    <row r="40504" spans="11:11" x14ac:dyDescent="0.25">
      <c r="K40504" s="115"/>
    </row>
    <row r="40505" spans="11:11" x14ac:dyDescent="0.25">
      <c r="K40505" s="115"/>
    </row>
    <row r="40506" spans="11:11" x14ac:dyDescent="0.25">
      <c r="K40506" s="115"/>
    </row>
    <row r="40507" spans="11:11" x14ac:dyDescent="0.25">
      <c r="K40507" s="115"/>
    </row>
    <row r="40508" spans="11:11" x14ac:dyDescent="0.25">
      <c r="K40508" s="115"/>
    </row>
    <row r="40509" spans="11:11" x14ac:dyDescent="0.25">
      <c r="K40509" s="115"/>
    </row>
    <row r="40510" spans="11:11" x14ac:dyDescent="0.25">
      <c r="K40510" s="115"/>
    </row>
    <row r="40511" spans="11:11" x14ac:dyDescent="0.25">
      <c r="K40511" s="115"/>
    </row>
    <row r="40512" spans="11:11" x14ac:dyDescent="0.25">
      <c r="K40512" s="115"/>
    </row>
    <row r="40513" spans="11:11" x14ac:dyDescent="0.25">
      <c r="K40513" s="115"/>
    </row>
    <row r="40514" spans="11:11" x14ac:dyDescent="0.25">
      <c r="K40514" s="115"/>
    </row>
    <row r="40515" spans="11:11" x14ac:dyDescent="0.25">
      <c r="K40515" s="115"/>
    </row>
    <row r="40516" spans="11:11" x14ac:dyDescent="0.25">
      <c r="K40516" s="115"/>
    </row>
    <row r="40517" spans="11:11" x14ac:dyDescent="0.25">
      <c r="K40517" s="115"/>
    </row>
    <row r="40518" spans="11:11" x14ac:dyDescent="0.25">
      <c r="K40518" s="115"/>
    </row>
    <row r="40519" spans="11:11" x14ac:dyDescent="0.25">
      <c r="K40519" s="115"/>
    </row>
    <row r="40520" spans="11:11" x14ac:dyDescent="0.25">
      <c r="K40520" s="115"/>
    </row>
    <row r="40521" spans="11:11" x14ac:dyDescent="0.25">
      <c r="K40521" s="115"/>
    </row>
    <row r="40522" spans="11:11" x14ac:dyDescent="0.25">
      <c r="K40522" s="115"/>
    </row>
    <row r="40523" spans="11:11" x14ac:dyDescent="0.25">
      <c r="K40523" s="115"/>
    </row>
    <row r="40524" spans="11:11" x14ac:dyDescent="0.25">
      <c r="K40524" s="115"/>
    </row>
    <row r="40525" spans="11:11" x14ac:dyDescent="0.25">
      <c r="K40525" s="115"/>
    </row>
    <row r="40526" spans="11:11" x14ac:dyDescent="0.25">
      <c r="K40526" s="115"/>
    </row>
    <row r="40527" spans="11:11" x14ac:dyDescent="0.25">
      <c r="K40527" s="115"/>
    </row>
    <row r="40528" spans="11:11" x14ac:dyDescent="0.25">
      <c r="K40528" s="115"/>
    </row>
    <row r="40529" spans="11:11" x14ac:dyDescent="0.25">
      <c r="K40529" s="115"/>
    </row>
    <row r="40530" spans="11:11" x14ac:dyDescent="0.25">
      <c r="K40530" s="115"/>
    </row>
    <row r="40531" spans="11:11" x14ac:dyDescent="0.25">
      <c r="K40531" s="115"/>
    </row>
    <row r="40532" spans="11:11" x14ac:dyDescent="0.25">
      <c r="K40532" s="115"/>
    </row>
    <row r="40533" spans="11:11" x14ac:dyDescent="0.25">
      <c r="K40533" s="115"/>
    </row>
    <row r="40534" spans="11:11" x14ac:dyDescent="0.25">
      <c r="K40534" s="115"/>
    </row>
    <row r="40535" spans="11:11" x14ac:dyDescent="0.25">
      <c r="K40535" s="115"/>
    </row>
    <row r="40536" spans="11:11" x14ac:dyDescent="0.25">
      <c r="K40536" s="115"/>
    </row>
    <row r="40537" spans="11:11" x14ac:dyDescent="0.25">
      <c r="K40537" s="115"/>
    </row>
    <row r="40538" spans="11:11" x14ac:dyDescent="0.25">
      <c r="K40538" s="115"/>
    </row>
    <row r="40539" spans="11:11" x14ac:dyDescent="0.25">
      <c r="K40539" s="115"/>
    </row>
    <row r="40540" spans="11:11" x14ac:dyDescent="0.25">
      <c r="K40540" s="115"/>
    </row>
    <row r="40541" spans="11:11" x14ac:dyDescent="0.25">
      <c r="K40541" s="115"/>
    </row>
    <row r="40542" spans="11:11" x14ac:dyDescent="0.25">
      <c r="K40542" s="115"/>
    </row>
    <row r="40543" spans="11:11" x14ac:dyDescent="0.25">
      <c r="K40543" s="115"/>
    </row>
    <row r="40544" spans="11:11" x14ac:dyDescent="0.25">
      <c r="K40544" s="115"/>
    </row>
    <row r="40545" spans="11:11" x14ac:dyDescent="0.25">
      <c r="K40545" s="115"/>
    </row>
    <row r="40546" spans="11:11" x14ac:dyDescent="0.25">
      <c r="K40546" s="115"/>
    </row>
    <row r="40547" spans="11:11" x14ac:dyDescent="0.25">
      <c r="K40547" s="115"/>
    </row>
    <row r="40548" spans="11:11" x14ac:dyDescent="0.25">
      <c r="K40548" s="115"/>
    </row>
    <row r="40549" spans="11:11" x14ac:dyDescent="0.25">
      <c r="K40549" s="115"/>
    </row>
    <row r="40550" spans="11:11" x14ac:dyDescent="0.25">
      <c r="K40550" s="115"/>
    </row>
    <row r="40551" spans="11:11" x14ac:dyDescent="0.25">
      <c r="K40551" s="115"/>
    </row>
    <row r="40552" spans="11:11" x14ac:dyDescent="0.25">
      <c r="K40552" s="115"/>
    </row>
    <row r="40553" spans="11:11" x14ac:dyDescent="0.25">
      <c r="K40553" s="115"/>
    </row>
    <row r="40554" spans="11:11" x14ac:dyDescent="0.25">
      <c r="K40554" s="115"/>
    </row>
    <row r="40555" spans="11:11" x14ac:dyDescent="0.25">
      <c r="K40555" s="115"/>
    </row>
    <row r="40556" spans="11:11" x14ac:dyDescent="0.25">
      <c r="K40556" s="115"/>
    </row>
    <row r="40557" spans="11:11" x14ac:dyDescent="0.25">
      <c r="K40557" s="115"/>
    </row>
    <row r="40558" spans="11:11" x14ac:dyDescent="0.25">
      <c r="K40558" s="115"/>
    </row>
    <row r="40559" spans="11:11" x14ac:dyDescent="0.25">
      <c r="K40559" s="115"/>
    </row>
    <row r="40560" spans="11:11" x14ac:dyDescent="0.25">
      <c r="K40560" s="115"/>
    </row>
    <row r="40561" spans="11:11" x14ac:dyDescent="0.25">
      <c r="K40561" s="115"/>
    </row>
    <row r="40562" spans="11:11" x14ac:dyDescent="0.25">
      <c r="K40562" s="115"/>
    </row>
    <row r="40563" spans="11:11" x14ac:dyDescent="0.25">
      <c r="K40563" s="115"/>
    </row>
    <row r="40564" spans="11:11" x14ac:dyDescent="0.25">
      <c r="K40564" s="115"/>
    </row>
    <row r="40565" spans="11:11" x14ac:dyDescent="0.25">
      <c r="K40565" s="115"/>
    </row>
    <row r="40566" spans="11:11" x14ac:dyDescent="0.25">
      <c r="K40566" s="115"/>
    </row>
    <row r="40567" spans="11:11" x14ac:dyDescent="0.25">
      <c r="K40567" s="115"/>
    </row>
    <row r="40568" spans="11:11" x14ac:dyDescent="0.25">
      <c r="K40568" s="115"/>
    </row>
    <row r="40569" spans="11:11" x14ac:dyDescent="0.25">
      <c r="K40569" s="115"/>
    </row>
    <row r="40570" spans="11:11" x14ac:dyDescent="0.25">
      <c r="K40570" s="115"/>
    </row>
    <row r="40571" spans="11:11" x14ac:dyDescent="0.25">
      <c r="K40571" s="115"/>
    </row>
    <row r="40572" spans="11:11" x14ac:dyDescent="0.25">
      <c r="K40572" s="115"/>
    </row>
    <row r="40573" spans="11:11" x14ac:dyDescent="0.25">
      <c r="K40573" s="115"/>
    </row>
    <row r="40574" spans="11:11" x14ac:dyDescent="0.25">
      <c r="K40574" s="115"/>
    </row>
    <row r="40575" spans="11:11" x14ac:dyDescent="0.25">
      <c r="K40575" s="115"/>
    </row>
    <row r="40576" spans="11:11" x14ac:dyDescent="0.25">
      <c r="K40576" s="115"/>
    </row>
    <row r="40577" spans="11:11" x14ac:dyDescent="0.25">
      <c r="K40577" s="115"/>
    </row>
    <row r="40578" spans="11:11" x14ac:dyDescent="0.25">
      <c r="K40578" s="115"/>
    </row>
    <row r="40579" spans="11:11" x14ac:dyDescent="0.25">
      <c r="K40579" s="115"/>
    </row>
    <row r="40580" spans="11:11" x14ac:dyDescent="0.25">
      <c r="K40580" s="115"/>
    </row>
    <row r="40581" spans="11:11" x14ac:dyDescent="0.25">
      <c r="K40581" s="115"/>
    </row>
    <row r="40582" spans="11:11" x14ac:dyDescent="0.25">
      <c r="K40582" s="115"/>
    </row>
    <row r="40583" spans="11:11" x14ac:dyDescent="0.25">
      <c r="K40583" s="115"/>
    </row>
    <row r="40584" spans="11:11" x14ac:dyDescent="0.25">
      <c r="K40584" s="115"/>
    </row>
    <row r="40585" spans="11:11" x14ac:dyDescent="0.25">
      <c r="K40585" s="115"/>
    </row>
    <row r="40586" spans="11:11" x14ac:dyDescent="0.25">
      <c r="K40586" s="115"/>
    </row>
    <row r="40587" spans="11:11" x14ac:dyDescent="0.25">
      <c r="K40587" s="115"/>
    </row>
    <row r="40588" spans="11:11" x14ac:dyDescent="0.25">
      <c r="K40588" s="115"/>
    </row>
    <row r="40589" spans="11:11" x14ac:dyDescent="0.25">
      <c r="K40589" s="115"/>
    </row>
    <row r="40590" spans="11:11" x14ac:dyDescent="0.25">
      <c r="K40590" s="115"/>
    </row>
    <row r="40591" spans="11:11" x14ac:dyDescent="0.25">
      <c r="K40591" s="115"/>
    </row>
    <row r="40592" spans="11:11" x14ac:dyDescent="0.25">
      <c r="K40592" s="115"/>
    </row>
    <row r="40593" spans="11:11" x14ac:dyDescent="0.25">
      <c r="K40593" s="115"/>
    </row>
    <row r="40594" spans="11:11" x14ac:dyDescent="0.25">
      <c r="K40594" s="115"/>
    </row>
    <row r="40595" spans="11:11" x14ac:dyDescent="0.25">
      <c r="K40595" s="115"/>
    </row>
    <row r="40596" spans="11:11" x14ac:dyDescent="0.25">
      <c r="K40596" s="115"/>
    </row>
    <row r="40597" spans="11:11" x14ac:dyDescent="0.25">
      <c r="K40597" s="115"/>
    </row>
    <row r="40598" spans="11:11" x14ac:dyDescent="0.25">
      <c r="K40598" s="115"/>
    </row>
    <row r="40599" spans="11:11" x14ac:dyDescent="0.25">
      <c r="K40599" s="115"/>
    </row>
    <row r="40600" spans="11:11" x14ac:dyDescent="0.25">
      <c r="K40600" s="115"/>
    </row>
    <row r="40601" spans="11:11" x14ac:dyDescent="0.25">
      <c r="K40601" s="115"/>
    </row>
    <row r="40602" spans="11:11" x14ac:dyDescent="0.25">
      <c r="K40602" s="115"/>
    </row>
    <row r="40603" spans="11:11" x14ac:dyDescent="0.25">
      <c r="K40603" s="115"/>
    </row>
    <row r="40604" spans="11:11" x14ac:dyDescent="0.25">
      <c r="K40604" s="115"/>
    </row>
    <row r="40605" spans="11:11" x14ac:dyDescent="0.25">
      <c r="K40605" s="115"/>
    </row>
    <row r="40606" spans="11:11" x14ac:dyDescent="0.25">
      <c r="K40606" s="115"/>
    </row>
    <row r="40607" spans="11:11" x14ac:dyDescent="0.25">
      <c r="K40607" s="115"/>
    </row>
    <row r="40608" spans="11:11" x14ac:dyDescent="0.25">
      <c r="K40608" s="115"/>
    </row>
    <row r="40609" spans="11:11" x14ac:dyDescent="0.25">
      <c r="K40609" s="115"/>
    </row>
    <row r="40610" spans="11:11" x14ac:dyDescent="0.25">
      <c r="K40610" s="115"/>
    </row>
    <row r="40611" spans="11:11" x14ac:dyDescent="0.25">
      <c r="K40611" s="115"/>
    </row>
    <row r="40612" spans="11:11" x14ac:dyDescent="0.25">
      <c r="K40612" s="115"/>
    </row>
    <row r="40613" spans="11:11" x14ac:dyDescent="0.25">
      <c r="K40613" s="115"/>
    </row>
    <row r="40614" spans="11:11" x14ac:dyDescent="0.25">
      <c r="K40614" s="115"/>
    </row>
    <row r="40615" spans="11:11" x14ac:dyDescent="0.25">
      <c r="K40615" s="115"/>
    </row>
    <row r="40616" spans="11:11" x14ac:dyDescent="0.25">
      <c r="K40616" s="115"/>
    </row>
    <row r="40617" spans="11:11" x14ac:dyDescent="0.25">
      <c r="K40617" s="115"/>
    </row>
    <row r="40618" spans="11:11" x14ac:dyDescent="0.25">
      <c r="K40618" s="115"/>
    </row>
    <row r="40619" spans="11:11" x14ac:dyDescent="0.25">
      <c r="K40619" s="115"/>
    </row>
    <row r="40620" spans="11:11" x14ac:dyDescent="0.25">
      <c r="K40620" s="115"/>
    </row>
    <row r="40621" spans="11:11" x14ac:dyDescent="0.25">
      <c r="K40621" s="115"/>
    </row>
    <row r="40622" spans="11:11" x14ac:dyDescent="0.25">
      <c r="K40622" s="115"/>
    </row>
    <row r="40623" spans="11:11" x14ac:dyDescent="0.25">
      <c r="K40623" s="115"/>
    </row>
    <row r="40624" spans="11:11" x14ac:dyDescent="0.25">
      <c r="K40624" s="115"/>
    </row>
    <row r="40625" spans="11:11" x14ac:dyDescent="0.25">
      <c r="K40625" s="115"/>
    </row>
    <row r="40626" spans="11:11" x14ac:dyDescent="0.25">
      <c r="K40626" s="115"/>
    </row>
    <row r="40627" spans="11:11" x14ac:dyDescent="0.25">
      <c r="K40627" s="115"/>
    </row>
    <row r="40628" spans="11:11" x14ac:dyDescent="0.25">
      <c r="K40628" s="115"/>
    </row>
    <row r="40629" spans="11:11" x14ac:dyDescent="0.25">
      <c r="K40629" s="115"/>
    </row>
    <row r="40630" spans="11:11" x14ac:dyDescent="0.25">
      <c r="K40630" s="115"/>
    </row>
    <row r="40631" spans="11:11" x14ac:dyDescent="0.25">
      <c r="K40631" s="115"/>
    </row>
    <row r="40632" spans="11:11" x14ac:dyDescent="0.25">
      <c r="K40632" s="115"/>
    </row>
    <row r="40633" spans="11:11" x14ac:dyDescent="0.25">
      <c r="K40633" s="115"/>
    </row>
    <row r="40634" spans="11:11" x14ac:dyDescent="0.25">
      <c r="K40634" s="115"/>
    </row>
    <row r="40635" spans="11:11" x14ac:dyDescent="0.25">
      <c r="K40635" s="115"/>
    </row>
    <row r="40636" spans="11:11" x14ac:dyDescent="0.25">
      <c r="K40636" s="115"/>
    </row>
    <row r="40637" spans="11:11" x14ac:dyDescent="0.25">
      <c r="K40637" s="115"/>
    </row>
    <row r="40638" spans="11:11" x14ac:dyDescent="0.25">
      <c r="K40638" s="115"/>
    </row>
    <row r="40639" spans="11:11" x14ac:dyDescent="0.25">
      <c r="K40639" s="115"/>
    </row>
    <row r="40640" spans="11:11" x14ac:dyDescent="0.25">
      <c r="K40640" s="115"/>
    </row>
    <row r="40641" spans="11:11" x14ac:dyDescent="0.25">
      <c r="K40641" s="115"/>
    </row>
    <row r="40642" spans="11:11" x14ac:dyDescent="0.25">
      <c r="K40642" s="115"/>
    </row>
    <row r="40643" spans="11:11" x14ac:dyDescent="0.25">
      <c r="K40643" s="115"/>
    </row>
    <row r="40644" spans="11:11" x14ac:dyDescent="0.25">
      <c r="K40644" s="115"/>
    </row>
    <row r="40645" spans="11:11" x14ac:dyDescent="0.25">
      <c r="K40645" s="115"/>
    </row>
    <row r="40646" spans="11:11" x14ac:dyDescent="0.25">
      <c r="K40646" s="115"/>
    </row>
    <row r="40647" spans="11:11" x14ac:dyDescent="0.25">
      <c r="K40647" s="115"/>
    </row>
    <row r="40648" spans="11:11" x14ac:dyDescent="0.25">
      <c r="K40648" s="115"/>
    </row>
    <row r="40649" spans="11:11" x14ac:dyDescent="0.25">
      <c r="K40649" s="115"/>
    </row>
    <row r="40650" spans="11:11" x14ac:dyDescent="0.25">
      <c r="K40650" s="115"/>
    </row>
    <row r="40651" spans="11:11" x14ac:dyDescent="0.25">
      <c r="K40651" s="115"/>
    </row>
    <row r="40652" spans="11:11" x14ac:dyDescent="0.25">
      <c r="K40652" s="115"/>
    </row>
    <row r="40653" spans="11:11" x14ac:dyDescent="0.25">
      <c r="K40653" s="115"/>
    </row>
    <row r="40654" spans="11:11" x14ac:dyDescent="0.25">
      <c r="K40654" s="115"/>
    </row>
    <row r="40655" spans="11:11" x14ac:dyDescent="0.25">
      <c r="K40655" s="115"/>
    </row>
    <row r="40656" spans="11:11" x14ac:dyDescent="0.25">
      <c r="K40656" s="115"/>
    </row>
    <row r="40657" spans="11:11" x14ac:dyDescent="0.25">
      <c r="K40657" s="115"/>
    </row>
    <row r="40658" spans="11:11" x14ac:dyDescent="0.25">
      <c r="K40658" s="115"/>
    </row>
    <row r="40659" spans="11:11" x14ac:dyDescent="0.25">
      <c r="K40659" s="115"/>
    </row>
    <row r="40660" spans="11:11" x14ac:dyDescent="0.25">
      <c r="K40660" s="115"/>
    </row>
    <row r="40661" spans="11:11" x14ac:dyDescent="0.25">
      <c r="K40661" s="115"/>
    </row>
    <row r="40662" spans="11:11" x14ac:dyDescent="0.25">
      <c r="K40662" s="115"/>
    </row>
    <row r="40663" spans="11:11" x14ac:dyDescent="0.25">
      <c r="K40663" s="115"/>
    </row>
    <row r="40664" spans="11:11" x14ac:dyDescent="0.25">
      <c r="K40664" s="115"/>
    </row>
    <row r="40665" spans="11:11" x14ac:dyDescent="0.25">
      <c r="K40665" s="115"/>
    </row>
    <row r="40666" spans="11:11" x14ac:dyDescent="0.25">
      <c r="K40666" s="115"/>
    </row>
    <row r="40667" spans="11:11" x14ac:dyDescent="0.25">
      <c r="K40667" s="115"/>
    </row>
    <row r="40668" spans="11:11" x14ac:dyDescent="0.25">
      <c r="K40668" s="115"/>
    </row>
    <row r="40669" spans="11:11" x14ac:dyDescent="0.25">
      <c r="K40669" s="115"/>
    </row>
    <row r="40670" spans="11:11" x14ac:dyDescent="0.25">
      <c r="K40670" s="115"/>
    </row>
    <row r="40671" spans="11:11" x14ac:dyDescent="0.25">
      <c r="K40671" s="115"/>
    </row>
    <row r="40672" spans="11:11" x14ac:dyDescent="0.25">
      <c r="K40672" s="115"/>
    </row>
    <row r="40673" spans="11:11" x14ac:dyDescent="0.25">
      <c r="K40673" s="115"/>
    </row>
    <row r="40674" spans="11:11" x14ac:dyDescent="0.25">
      <c r="K40674" s="115"/>
    </row>
    <row r="40675" spans="11:11" x14ac:dyDescent="0.25">
      <c r="K40675" s="115"/>
    </row>
    <row r="40676" spans="11:11" x14ac:dyDescent="0.25">
      <c r="K40676" s="115"/>
    </row>
    <row r="40677" spans="11:11" x14ac:dyDescent="0.25">
      <c r="K40677" s="115"/>
    </row>
    <row r="40678" spans="11:11" x14ac:dyDescent="0.25">
      <c r="K40678" s="115"/>
    </row>
    <row r="40679" spans="11:11" x14ac:dyDescent="0.25">
      <c r="K40679" s="115"/>
    </row>
    <row r="40680" spans="11:11" x14ac:dyDescent="0.25">
      <c r="K40680" s="115"/>
    </row>
    <row r="40681" spans="11:11" x14ac:dyDescent="0.25">
      <c r="K40681" s="115"/>
    </row>
    <row r="40682" spans="11:11" x14ac:dyDescent="0.25">
      <c r="K40682" s="115"/>
    </row>
    <row r="40683" spans="11:11" x14ac:dyDescent="0.25">
      <c r="K40683" s="115"/>
    </row>
    <row r="40684" spans="11:11" x14ac:dyDescent="0.25">
      <c r="K40684" s="115"/>
    </row>
    <row r="40685" spans="11:11" x14ac:dyDescent="0.25">
      <c r="K40685" s="115"/>
    </row>
    <row r="40686" spans="11:11" x14ac:dyDescent="0.25">
      <c r="K40686" s="115"/>
    </row>
    <row r="40687" spans="11:11" x14ac:dyDescent="0.25">
      <c r="K40687" s="115"/>
    </row>
    <row r="40688" spans="11:11" x14ac:dyDescent="0.25">
      <c r="K40688" s="115"/>
    </row>
    <row r="40689" spans="11:11" x14ac:dyDescent="0.25">
      <c r="K40689" s="115"/>
    </row>
    <row r="40690" spans="11:11" x14ac:dyDescent="0.25">
      <c r="K40690" s="115"/>
    </row>
    <row r="40691" spans="11:11" x14ac:dyDescent="0.25">
      <c r="K40691" s="115"/>
    </row>
    <row r="40692" spans="11:11" x14ac:dyDescent="0.25">
      <c r="K40692" s="115"/>
    </row>
    <row r="40693" spans="11:11" x14ac:dyDescent="0.25">
      <c r="K40693" s="115"/>
    </row>
    <row r="40694" spans="11:11" x14ac:dyDescent="0.25">
      <c r="K40694" s="115"/>
    </row>
    <row r="40695" spans="11:11" x14ac:dyDescent="0.25">
      <c r="K40695" s="115"/>
    </row>
    <row r="40696" spans="11:11" x14ac:dyDescent="0.25">
      <c r="K40696" s="115"/>
    </row>
    <row r="40697" spans="11:11" x14ac:dyDescent="0.25">
      <c r="K40697" s="115"/>
    </row>
    <row r="40698" spans="11:11" x14ac:dyDescent="0.25">
      <c r="K40698" s="115"/>
    </row>
    <row r="40699" spans="11:11" x14ac:dyDescent="0.25">
      <c r="K40699" s="115"/>
    </row>
    <row r="40700" spans="11:11" x14ac:dyDescent="0.25">
      <c r="K40700" s="115"/>
    </row>
    <row r="40701" spans="11:11" x14ac:dyDescent="0.25">
      <c r="K40701" s="115"/>
    </row>
    <row r="40702" spans="11:11" x14ac:dyDescent="0.25">
      <c r="K40702" s="115"/>
    </row>
    <row r="40703" spans="11:11" x14ac:dyDescent="0.25">
      <c r="K40703" s="115"/>
    </row>
    <row r="40704" spans="11:11" x14ac:dyDescent="0.25">
      <c r="K40704" s="115"/>
    </row>
    <row r="40705" spans="11:11" x14ac:dyDescent="0.25">
      <c r="K40705" s="115"/>
    </row>
    <row r="40706" spans="11:11" x14ac:dyDescent="0.25">
      <c r="K40706" s="115"/>
    </row>
    <row r="40707" spans="11:11" x14ac:dyDescent="0.25">
      <c r="K40707" s="115"/>
    </row>
    <row r="40708" spans="11:11" x14ac:dyDescent="0.25">
      <c r="K40708" s="115"/>
    </row>
    <row r="40709" spans="11:11" x14ac:dyDescent="0.25">
      <c r="K40709" s="115"/>
    </row>
    <row r="40710" spans="11:11" x14ac:dyDescent="0.25">
      <c r="K40710" s="115"/>
    </row>
    <row r="40711" spans="11:11" x14ac:dyDescent="0.25">
      <c r="K40711" s="115"/>
    </row>
    <row r="40712" spans="11:11" x14ac:dyDescent="0.25">
      <c r="K40712" s="115"/>
    </row>
    <row r="40713" spans="11:11" x14ac:dyDescent="0.25">
      <c r="K40713" s="115"/>
    </row>
    <row r="40714" spans="11:11" x14ac:dyDescent="0.25">
      <c r="K40714" s="115"/>
    </row>
    <row r="40715" spans="11:11" x14ac:dyDescent="0.25">
      <c r="K40715" s="115"/>
    </row>
    <row r="40716" spans="11:11" x14ac:dyDescent="0.25">
      <c r="K40716" s="115"/>
    </row>
    <row r="40717" spans="11:11" x14ac:dyDescent="0.25">
      <c r="K40717" s="115"/>
    </row>
    <row r="40718" spans="11:11" x14ac:dyDescent="0.25">
      <c r="K40718" s="115"/>
    </row>
    <row r="40719" spans="11:11" x14ac:dyDescent="0.25">
      <c r="K40719" s="115"/>
    </row>
    <row r="40720" spans="11:11" x14ac:dyDescent="0.25">
      <c r="K40720" s="115"/>
    </row>
    <row r="40721" spans="11:11" x14ac:dyDescent="0.25">
      <c r="K40721" s="115"/>
    </row>
    <row r="40722" spans="11:11" x14ac:dyDescent="0.25">
      <c r="K40722" s="115"/>
    </row>
    <row r="40723" spans="11:11" x14ac:dyDescent="0.25">
      <c r="K40723" s="115"/>
    </row>
    <row r="40724" spans="11:11" x14ac:dyDescent="0.25">
      <c r="K40724" s="115"/>
    </row>
    <row r="40725" spans="11:11" x14ac:dyDescent="0.25">
      <c r="K40725" s="115"/>
    </row>
    <row r="40726" spans="11:11" x14ac:dyDescent="0.25">
      <c r="K40726" s="115"/>
    </row>
    <row r="40727" spans="11:11" x14ac:dyDescent="0.25">
      <c r="K40727" s="115"/>
    </row>
    <row r="40728" spans="11:11" x14ac:dyDescent="0.25">
      <c r="K40728" s="115"/>
    </row>
    <row r="40729" spans="11:11" x14ac:dyDescent="0.25">
      <c r="K40729" s="115"/>
    </row>
    <row r="40730" spans="11:11" x14ac:dyDescent="0.25">
      <c r="K40730" s="115"/>
    </row>
    <row r="40731" spans="11:11" x14ac:dyDescent="0.25">
      <c r="K40731" s="115"/>
    </row>
    <row r="40732" spans="11:11" x14ac:dyDescent="0.25">
      <c r="K40732" s="115"/>
    </row>
    <row r="40733" spans="11:11" x14ac:dyDescent="0.25">
      <c r="K40733" s="115"/>
    </row>
    <row r="40734" spans="11:11" x14ac:dyDescent="0.25">
      <c r="K40734" s="115"/>
    </row>
    <row r="40735" spans="11:11" x14ac:dyDescent="0.25">
      <c r="K40735" s="115"/>
    </row>
    <row r="40736" spans="11:11" x14ac:dyDescent="0.25">
      <c r="K40736" s="115"/>
    </row>
    <row r="40737" spans="11:11" x14ac:dyDescent="0.25">
      <c r="K40737" s="115"/>
    </row>
    <row r="40738" spans="11:11" x14ac:dyDescent="0.25">
      <c r="K40738" s="115"/>
    </row>
    <row r="40739" spans="11:11" x14ac:dyDescent="0.25">
      <c r="K40739" s="115"/>
    </row>
    <row r="40740" spans="11:11" x14ac:dyDescent="0.25">
      <c r="K40740" s="115"/>
    </row>
    <row r="40741" spans="11:11" x14ac:dyDescent="0.25">
      <c r="K40741" s="115"/>
    </row>
    <row r="40742" spans="11:11" x14ac:dyDescent="0.25">
      <c r="K40742" s="115"/>
    </row>
    <row r="40743" spans="11:11" x14ac:dyDescent="0.25">
      <c r="K40743" s="115"/>
    </row>
    <row r="40744" spans="11:11" x14ac:dyDescent="0.25">
      <c r="K40744" s="115"/>
    </row>
    <row r="40745" spans="11:11" x14ac:dyDescent="0.25">
      <c r="K40745" s="115"/>
    </row>
    <row r="40746" spans="11:11" x14ac:dyDescent="0.25">
      <c r="K40746" s="115"/>
    </row>
    <row r="40747" spans="11:11" x14ac:dyDescent="0.25">
      <c r="K40747" s="115"/>
    </row>
    <row r="40748" spans="11:11" x14ac:dyDescent="0.25">
      <c r="K40748" s="115"/>
    </row>
    <row r="40749" spans="11:11" x14ac:dyDescent="0.25">
      <c r="K40749" s="115"/>
    </row>
    <row r="40750" spans="11:11" x14ac:dyDescent="0.25">
      <c r="K40750" s="115"/>
    </row>
    <row r="40751" spans="11:11" x14ac:dyDescent="0.25">
      <c r="K40751" s="115"/>
    </row>
    <row r="40752" spans="11:11" x14ac:dyDescent="0.25">
      <c r="K40752" s="115"/>
    </row>
    <row r="40753" spans="11:11" x14ac:dyDescent="0.25">
      <c r="K40753" s="115"/>
    </row>
    <row r="40754" spans="11:11" x14ac:dyDescent="0.25">
      <c r="K40754" s="115"/>
    </row>
    <row r="40755" spans="11:11" x14ac:dyDescent="0.25">
      <c r="K40755" s="115"/>
    </row>
    <row r="40756" spans="11:11" x14ac:dyDescent="0.25">
      <c r="K40756" s="115"/>
    </row>
    <row r="40757" spans="11:11" x14ac:dyDescent="0.25">
      <c r="K40757" s="115"/>
    </row>
    <row r="40758" spans="11:11" x14ac:dyDescent="0.25">
      <c r="K40758" s="115"/>
    </row>
    <row r="40759" spans="11:11" x14ac:dyDescent="0.25">
      <c r="K40759" s="115"/>
    </row>
    <row r="40760" spans="11:11" x14ac:dyDescent="0.25">
      <c r="K40760" s="115"/>
    </row>
    <row r="40761" spans="11:11" x14ac:dyDescent="0.25">
      <c r="K40761" s="115"/>
    </row>
    <row r="40762" spans="11:11" x14ac:dyDescent="0.25">
      <c r="K40762" s="115"/>
    </row>
    <row r="40763" spans="11:11" x14ac:dyDescent="0.25">
      <c r="K40763" s="115"/>
    </row>
    <row r="40764" spans="11:11" x14ac:dyDescent="0.25">
      <c r="K40764" s="115"/>
    </row>
    <row r="40765" spans="11:11" x14ac:dyDescent="0.25">
      <c r="K40765" s="115"/>
    </row>
    <row r="40766" spans="11:11" x14ac:dyDescent="0.25">
      <c r="K40766" s="115"/>
    </row>
    <row r="40767" spans="11:11" x14ac:dyDescent="0.25">
      <c r="K40767" s="115"/>
    </row>
    <row r="40768" spans="11:11" x14ac:dyDescent="0.25">
      <c r="K40768" s="115"/>
    </row>
    <row r="40769" spans="11:11" x14ac:dyDescent="0.25">
      <c r="K40769" s="115"/>
    </row>
    <row r="40770" spans="11:11" x14ac:dyDescent="0.25">
      <c r="K40770" s="115"/>
    </row>
    <row r="40771" spans="11:11" x14ac:dyDescent="0.25">
      <c r="K40771" s="115"/>
    </row>
    <row r="40772" spans="11:11" x14ac:dyDescent="0.25">
      <c r="K40772" s="115"/>
    </row>
    <row r="40773" spans="11:11" x14ac:dyDescent="0.25">
      <c r="K40773" s="115"/>
    </row>
    <row r="40774" spans="11:11" x14ac:dyDescent="0.25">
      <c r="K40774" s="115"/>
    </row>
    <row r="40775" spans="11:11" x14ac:dyDescent="0.25">
      <c r="K40775" s="115"/>
    </row>
    <row r="40776" spans="11:11" x14ac:dyDescent="0.25">
      <c r="K40776" s="115"/>
    </row>
    <row r="40777" spans="11:11" x14ac:dyDescent="0.25">
      <c r="K40777" s="115"/>
    </row>
    <row r="40778" spans="11:11" x14ac:dyDescent="0.25">
      <c r="K40778" s="115"/>
    </row>
    <row r="40779" spans="11:11" x14ac:dyDescent="0.25">
      <c r="K40779" s="115"/>
    </row>
    <row r="40780" spans="11:11" x14ac:dyDescent="0.25">
      <c r="K40780" s="115"/>
    </row>
    <row r="40781" spans="11:11" x14ac:dyDescent="0.25">
      <c r="K40781" s="115"/>
    </row>
    <row r="40782" spans="11:11" x14ac:dyDescent="0.25">
      <c r="K40782" s="115"/>
    </row>
    <row r="40783" spans="11:11" x14ac:dyDescent="0.25">
      <c r="K40783" s="115"/>
    </row>
    <row r="40784" spans="11:11" x14ac:dyDescent="0.25">
      <c r="K40784" s="115"/>
    </row>
    <row r="40785" spans="11:11" x14ac:dyDescent="0.25">
      <c r="K40785" s="115"/>
    </row>
    <row r="40786" spans="11:11" x14ac:dyDescent="0.25">
      <c r="K40786" s="115"/>
    </row>
    <row r="40787" spans="11:11" x14ac:dyDescent="0.25">
      <c r="K40787" s="115"/>
    </row>
    <row r="40788" spans="11:11" x14ac:dyDescent="0.25">
      <c r="K40788" s="115"/>
    </row>
    <row r="40789" spans="11:11" x14ac:dyDescent="0.25">
      <c r="K40789" s="115"/>
    </row>
    <row r="40790" spans="11:11" x14ac:dyDescent="0.25">
      <c r="K40790" s="115"/>
    </row>
    <row r="40791" spans="11:11" x14ac:dyDescent="0.25">
      <c r="K40791" s="115"/>
    </row>
    <row r="40792" spans="11:11" x14ac:dyDescent="0.25">
      <c r="K40792" s="115"/>
    </row>
    <row r="40793" spans="11:11" x14ac:dyDescent="0.25">
      <c r="K40793" s="115"/>
    </row>
    <row r="40794" spans="11:11" x14ac:dyDescent="0.25">
      <c r="K40794" s="115"/>
    </row>
    <row r="40795" spans="11:11" x14ac:dyDescent="0.25">
      <c r="K40795" s="115"/>
    </row>
    <row r="40796" spans="11:11" x14ac:dyDescent="0.25">
      <c r="K40796" s="115"/>
    </row>
    <row r="40797" spans="11:11" x14ac:dyDescent="0.25">
      <c r="K40797" s="115"/>
    </row>
    <row r="40798" spans="11:11" x14ac:dyDescent="0.25">
      <c r="K40798" s="115"/>
    </row>
    <row r="40799" spans="11:11" x14ac:dyDescent="0.25">
      <c r="K40799" s="115"/>
    </row>
    <row r="40800" spans="11:11" x14ac:dyDescent="0.25">
      <c r="K40800" s="115"/>
    </row>
    <row r="40801" spans="11:11" x14ac:dyDescent="0.25">
      <c r="K40801" s="115"/>
    </row>
    <row r="40802" spans="11:11" x14ac:dyDescent="0.25">
      <c r="K40802" s="115"/>
    </row>
    <row r="40803" spans="11:11" x14ac:dyDescent="0.25">
      <c r="K40803" s="115"/>
    </row>
    <row r="40804" spans="11:11" x14ac:dyDescent="0.25">
      <c r="K40804" s="115"/>
    </row>
    <row r="40805" spans="11:11" x14ac:dyDescent="0.25">
      <c r="K40805" s="115"/>
    </row>
    <row r="40806" spans="11:11" x14ac:dyDescent="0.25">
      <c r="K40806" s="115"/>
    </row>
    <row r="40807" spans="11:11" x14ac:dyDescent="0.25">
      <c r="K40807" s="115"/>
    </row>
    <row r="40808" spans="11:11" x14ac:dyDescent="0.25">
      <c r="K40808" s="115"/>
    </row>
    <row r="40809" spans="11:11" x14ac:dyDescent="0.25">
      <c r="K40809" s="115"/>
    </row>
    <row r="40810" spans="11:11" x14ac:dyDescent="0.25">
      <c r="K40810" s="115"/>
    </row>
    <row r="40811" spans="11:11" x14ac:dyDescent="0.25">
      <c r="K40811" s="115"/>
    </row>
    <row r="40812" spans="11:11" x14ac:dyDescent="0.25">
      <c r="K40812" s="115"/>
    </row>
    <row r="40813" spans="11:11" x14ac:dyDescent="0.25">
      <c r="K40813" s="115"/>
    </row>
    <row r="40814" spans="11:11" x14ac:dyDescent="0.25">
      <c r="K40814" s="115"/>
    </row>
    <row r="40815" spans="11:11" x14ac:dyDescent="0.25">
      <c r="K40815" s="115"/>
    </row>
    <row r="40816" spans="11:11" x14ac:dyDescent="0.25">
      <c r="K40816" s="115"/>
    </row>
    <row r="40817" spans="11:11" x14ac:dyDescent="0.25">
      <c r="K40817" s="115"/>
    </row>
    <row r="40818" spans="11:11" x14ac:dyDescent="0.25">
      <c r="K40818" s="115"/>
    </row>
    <row r="40819" spans="11:11" x14ac:dyDescent="0.25">
      <c r="K40819" s="115"/>
    </row>
    <row r="40820" spans="11:11" x14ac:dyDescent="0.25">
      <c r="K40820" s="115"/>
    </row>
    <row r="40821" spans="11:11" x14ac:dyDescent="0.25">
      <c r="K40821" s="115"/>
    </row>
    <row r="40822" spans="11:11" x14ac:dyDescent="0.25">
      <c r="K40822" s="115"/>
    </row>
    <row r="40823" spans="11:11" x14ac:dyDescent="0.25">
      <c r="K40823" s="115"/>
    </row>
    <row r="40824" spans="11:11" x14ac:dyDescent="0.25">
      <c r="K40824" s="115"/>
    </row>
    <row r="40825" spans="11:11" x14ac:dyDescent="0.25">
      <c r="K40825" s="115"/>
    </row>
    <row r="40826" spans="11:11" x14ac:dyDescent="0.25">
      <c r="K40826" s="115"/>
    </row>
    <row r="40827" spans="11:11" x14ac:dyDescent="0.25">
      <c r="K40827" s="115"/>
    </row>
    <row r="40828" spans="11:11" x14ac:dyDescent="0.25">
      <c r="K40828" s="115"/>
    </row>
    <row r="40829" spans="11:11" x14ac:dyDescent="0.25">
      <c r="K40829" s="115"/>
    </row>
    <row r="40830" spans="11:11" x14ac:dyDescent="0.25">
      <c r="K40830" s="115"/>
    </row>
    <row r="40831" spans="11:11" x14ac:dyDescent="0.25">
      <c r="K40831" s="115"/>
    </row>
    <row r="40832" spans="11:11" x14ac:dyDescent="0.25">
      <c r="K40832" s="115"/>
    </row>
    <row r="40833" spans="11:11" x14ac:dyDescent="0.25">
      <c r="K40833" s="115"/>
    </row>
    <row r="40834" spans="11:11" x14ac:dyDescent="0.25">
      <c r="K40834" s="115"/>
    </row>
    <row r="40835" spans="11:11" x14ac:dyDescent="0.25">
      <c r="K40835" s="115"/>
    </row>
    <row r="40836" spans="11:11" x14ac:dyDescent="0.25">
      <c r="K40836" s="115"/>
    </row>
    <row r="40837" spans="11:11" x14ac:dyDescent="0.25">
      <c r="K40837" s="115"/>
    </row>
    <row r="40838" spans="11:11" x14ac:dyDescent="0.25">
      <c r="K40838" s="115"/>
    </row>
    <row r="40839" spans="11:11" x14ac:dyDescent="0.25">
      <c r="K40839" s="115"/>
    </row>
    <row r="40840" spans="11:11" x14ac:dyDescent="0.25">
      <c r="K40840" s="115"/>
    </row>
    <row r="40841" spans="11:11" x14ac:dyDescent="0.25">
      <c r="K40841" s="115"/>
    </row>
    <row r="40842" spans="11:11" x14ac:dyDescent="0.25">
      <c r="K40842" s="115"/>
    </row>
    <row r="40843" spans="11:11" x14ac:dyDescent="0.25">
      <c r="K40843" s="115"/>
    </row>
    <row r="40844" spans="11:11" x14ac:dyDescent="0.25">
      <c r="K40844" s="115"/>
    </row>
    <row r="40845" spans="11:11" x14ac:dyDescent="0.25">
      <c r="K40845" s="115"/>
    </row>
    <row r="40846" spans="11:11" x14ac:dyDescent="0.25">
      <c r="K40846" s="115"/>
    </row>
    <row r="40847" spans="11:11" x14ac:dyDescent="0.25">
      <c r="K40847" s="115"/>
    </row>
    <row r="40848" spans="11:11" x14ac:dyDescent="0.25">
      <c r="K40848" s="115"/>
    </row>
    <row r="40849" spans="11:11" x14ac:dyDescent="0.25">
      <c r="K40849" s="115"/>
    </row>
    <row r="40850" spans="11:11" x14ac:dyDescent="0.25">
      <c r="K40850" s="115"/>
    </row>
    <row r="40851" spans="11:11" x14ac:dyDescent="0.25">
      <c r="K40851" s="115"/>
    </row>
    <row r="40852" spans="11:11" x14ac:dyDescent="0.25">
      <c r="K40852" s="115"/>
    </row>
    <row r="40853" spans="11:11" x14ac:dyDescent="0.25">
      <c r="K40853" s="115"/>
    </row>
    <row r="40854" spans="11:11" x14ac:dyDescent="0.25">
      <c r="K40854" s="115"/>
    </row>
    <row r="40855" spans="11:11" x14ac:dyDescent="0.25">
      <c r="K40855" s="115"/>
    </row>
    <row r="40856" spans="11:11" x14ac:dyDescent="0.25">
      <c r="K40856" s="115"/>
    </row>
    <row r="40857" spans="11:11" x14ac:dyDescent="0.25">
      <c r="K40857" s="115"/>
    </row>
    <row r="40858" spans="11:11" x14ac:dyDescent="0.25">
      <c r="K40858" s="115"/>
    </row>
    <row r="40859" spans="11:11" x14ac:dyDescent="0.25">
      <c r="K40859" s="115"/>
    </row>
    <row r="40860" spans="11:11" x14ac:dyDescent="0.25">
      <c r="K40860" s="115"/>
    </row>
    <row r="40861" spans="11:11" x14ac:dyDescent="0.25">
      <c r="K40861" s="115"/>
    </row>
    <row r="40862" spans="11:11" x14ac:dyDescent="0.25">
      <c r="K40862" s="115"/>
    </row>
    <row r="40863" spans="11:11" x14ac:dyDescent="0.25">
      <c r="K40863" s="115"/>
    </row>
    <row r="40864" spans="11:11" x14ac:dyDescent="0.25">
      <c r="K40864" s="115"/>
    </row>
    <row r="40865" spans="11:11" x14ac:dyDescent="0.25">
      <c r="K40865" s="115"/>
    </row>
    <row r="40866" spans="11:11" x14ac:dyDescent="0.25">
      <c r="K40866" s="115"/>
    </row>
    <row r="40867" spans="11:11" x14ac:dyDescent="0.25">
      <c r="K40867" s="115"/>
    </row>
    <row r="40868" spans="11:11" x14ac:dyDescent="0.25">
      <c r="K40868" s="115"/>
    </row>
    <row r="40869" spans="11:11" x14ac:dyDescent="0.25">
      <c r="K40869" s="115"/>
    </row>
    <row r="40870" spans="11:11" x14ac:dyDescent="0.25">
      <c r="K40870" s="115"/>
    </row>
    <row r="40871" spans="11:11" x14ac:dyDescent="0.25">
      <c r="K40871" s="115"/>
    </row>
    <row r="40872" spans="11:11" x14ac:dyDescent="0.25">
      <c r="K40872" s="115"/>
    </row>
    <row r="40873" spans="11:11" x14ac:dyDescent="0.25">
      <c r="K40873" s="115"/>
    </row>
    <row r="40874" spans="11:11" x14ac:dyDescent="0.25">
      <c r="K40874" s="115"/>
    </row>
    <row r="40875" spans="11:11" x14ac:dyDescent="0.25">
      <c r="K40875" s="115"/>
    </row>
    <row r="40876" spans="11:11" x14ac:dyDescent="0.25">
      <c r="K40876" s="115"/>
    </row>
    <row r="40877" spans="11:11" x14ac:dyDescent="0.25">
      <c r="K40877" s="115"/>
    </row>
    <row r="40878" spans="11:11" x14ac:dyDescent="0.25">
      <c r="K40878" s="115"/>
    </row>
    <row r="40879" spans="11:11" x14ac:dyDescent="0.25">
      <c r="K40879" s="115"/>
    </row>
    <row r="40880" spans="11:11" x14ac:dyDescent="0.25">
      <c r="K40880" s="115"/>
    </row>
    <row r="40881" spans="11:11" x14ac:dyDescent="0.25">
      <c r="K40881" s="115"/>
    </row>
    <row r="40882" spans="11:11" x14ac:dyDescent="0.25">
      <c r="K40882" s="115"/>
    </row>
    <row r="40883" spans="11:11" x14ac:dyDescent="0.25">
      <c r="K40883" s="115"/>
    </row>
    <row r="40884" spans="11:11" x14ac:dyDescent="0.25">
      <c r="K40884" s="115"/>
    </row>
    <row r="40885" spans="11:11" x14ac:dyDescent="0.25">
      <c r="K40885" s="115"/>
    </row>
    <row r="40886" spans="11:11" x14ac:dyDescent="0.25">
      <c r="K40886" s="115"/>
    </row>
    <row r="40887" spans="11:11" x14ac:dyDescent="0.25">
      <c r="K40887" s="115"/>
    </row>
    <row r="40888" spans="11:11" x14ac:dyDescent="0.25">
      <c r="K40888" s="115"/>
    </row>
    <row r="40889" spans="11:11" x14ac:dyDescent="0.25">
      <c r="K40889" s="115"/>
    </row>
    <row r="40890" spans="11:11" x14ac:dyDescent="0.25">
      <c r="K40890" s="115"/>
    </row>
    <row r="40891" spans="11:11" x14ac:dyDescent="0.25">
      <c r="K40891" s="115"/>
    </row>
    <row r="40892" spans="11:11" x14ac:dyDescent="0.25">
      <c r="K40892" s="115"/>
    </row>
    <row r="40893" spans="11:11" x14ac:dyDescent="0.25">
      <c r="K40893" s="115"/>
    </row>
    <row r="40894" spans="11:11" x14ac:dyDescent="0.25">
      <c r="K40894" s="115"/>
    </row>
    <row r="40895" spans="11:11" x14ac:dyDescent="0.25">
      <c r="K40895" s="115"/>
    </row>
    <row r="40896" spans="11:11" x14ac:dyDescent="0.25">
      <c r="K40896" s="115"/>
    </row>
    <row r="40897" spans="11:11" x14ac:dyDescent="0.25">
      <c r="K40897" s="115"/>
    </row>
    <row r="40898" spans="11:11" x14ac:dyDescent="0.25">
      <c r="K40898" s="115"/>
    </row>
    <row r="40899" spans="11:11" x14ac:dyDescent="0.25">
      <c r="K40899" s="115"/>
    </row>
    <row r="40900" spans="11:11" x14ac:dyDescent="0.25">
      <c r="K40900" s="115"/>
    </row>
    <row r="40901" spans="11:11" x14ac:dyDescent="0.25">
      <c r="K40901" s="115"/>
    </row>
    <row r="40902" spans="11:11" x14ac:dyDescent="0.25">
      <c r="K40902" s="115"/>
    </row>
    <row r="40903" spans="11:11" x14ac:dyDescent="0.25">
      <c r="K40903" s="115"/>
    </row>
    <row r="40904" spans="11:11" x14ac:dyDescent="0.25">
      <c r="K40904" s="115"/>
    </row>
    <row r="40905" spans="11:11" x14ac:dyDescent="0.25">
      <c r="K40905" s="115"/>
    </row>
    <row r="40906" spans="11:11" x14ac:dyDescent="0.25">
      <c r="K40906" s="115"/>
    </row>
    <row r="40907" spans="11:11" x14ac:dyDescent="0.25">
      <c r="K40907" s="115"/>
    </row>
    <row r="40908" spans="11:11" x14ac:dyDescent="0.25">
      <c r="K40908" s="115"/>
    </row>
    <row r="40909" spans="11:11" x14ac:dyDescent="0.25">
      <c r="K40909" s="115"/>
    </row>
    <row r="40910" spans="11:11" x14ac:dyDescent="0.25">
      <c r="K40910" s="115"/>
    </row>
    <row r="40911" spans="11:11" x14ac:dyDescent="0.25">
      <c r="K40911" s="115"/>
    </row>
    <row r="40912" spans="11:11" x14ac:dyDescent="0.25">
      <c r="K40912" s="115"/>
    </row>
    <row r="40913" spans="11:11" x14ac:dyDescent="0.25">
      <c r="K40913" s="115"/>
    </row>
    <row r="40914" spans="11:11" x14ac:dyDescent="0.25">
      <c r="K40914" s="115"/>
    </row>
    <row r="40915" spans="11:11" x14ac:dyDescent="0.25">
      <c r="K40915" s="115"/>
    </row>
    <row r="40916" spans="11:11" x14ac:dyDescent="0.25">
      <c r="K40916" s="115"/>
    </row>
    <row r="40917" spans="11:11" x14ac:dyDescent="0.25">
      <c r="K40917" s="115"/>
    </row>
    <row r="40918" spans="11:11" x14ac:dyDescent="0.25">
      <c r="K40918" s="115"/>
    </row>
    <row r="40919" spans="11:11" x14ac:dyDescent="0.25">
      <c r="K40919" s="115"/>
    </row>
    <row r="40920" spans="11:11" x14ac:dyDescent="0.25">
      <c r="K40920" s="115"/>
    </row>
    <row r="40921" spans="11:11" x14ac:dyDescent="0.25">
      <c r="K40921" s="115"/>
    </row>
    <row r="40922" spans="11:11" x14ac:dyDescent="0.25">
      <c r="K40922" s="115"/>
    </row>
    <row r="40923" spans="11:11" x14ac:dyDescent="0.25">
      <c r="K40923" s="115"/>
    </row>
    <row r="40924" spans="11:11" x14ac:dyDescent="0.25">
      <c r="K40924" s="115"/>
    </row>
    <row r="40925" spans="11:11" x14ac:dyDescent="0.25">
      <c r="K40925" s="115"/>
    </row>
    <row r="40926" spans="11:11" x14ac:dyDescent="0.25">
      <c r="K40926" s="115"/>
    </row>
    <row r="40927" spans="11:11" x14ac:dyDescent="0.25">
      <c r="K40927" s="115"/>
    </row>
    <row r="40928" spans="11:11" x14ac:dyDescent="0.25">
      <c r="K40928" s="115"/>
    </row>
    <row r="40929" spans="11:11" x14ac:dyDescent="0.25">
      <c r="K40929" s="115"/>
    </row>
    <row r="40930" spans="11:11" x14ac:dyDescent="0.25">
      <c r="K40930" s="115"/>
    </row>
    <row r="40931" spans="11:11" x14ac:dyDescent="0.25">
      <c r="K40931" s="115"/>
    </row>
    <row r="40932" spans="11:11" x14ac:dyDescent="0.25">
      <c r="K40932" s="115"/>
    </row>
    <row r="40933" spans="11:11" x14ac:dyDescent="0.25">
      <c r="K40933" s="115"/>
    </row>
    <row r="40934" spans="11:11" x14ac:dyDescent="0.25">
      <c r="K40934" s="115"/>
    </row>
    <row r="40935" spans="11:11" x14ac:dyDescent="0.25">
      <c r="K40935" s="115"/>
    </row>
    <row r="40936" spans="11:11" x14ac:dyDescent="0.25">
      <c r="K40936" s="115"/>
    </row>
    <row r="40937" spans="11:11" x14ac:dyDescent="0.25">
      <c r="K40937" s="115"/>
    </row>
    <row r="40938" spans="11:11" x14ac:dyDescent="0.25">
      <c r="K40938" s="115"/>
    </row>
    <row r="40939" spans="11:11" x14ac:dyDescent="0.25">
      <c r="K40939" s="115"/>
    </row>
    <row r="40940" spans="11:11" x14ac:dyDescent="0.25">
      <c r="K40940" s="115"/>
    </row>
    <row r="40941" spans="11:11" x14ac:dyDescent="0.25">
      <c r="K40941" s="115"/>
    </row>
    <row r="40942" spans="11:11" x14ac:dyDescent="0.25">
      <c r="K40942" s="115"/>
    </row>
    <row r="40943" spans="11:11" x14ac:dyDescent="0.25">
      <c r="K40943" s="115"/>
    </row>
    <row r="40944" spans="11:11" x14ac:dyDescent="0.25">
      <c r="K40944" s="115"/>
    </row>
    <row r="40945" spans="11:11" x14ac:dyDescent="0.25">
      <c r="K40945" s="115"/>
    </row>
    <row r="40946" spans="11:11" x14ac:dyDescent="0.25">
      <c r="K40946" s="115"/>
    </row>
    <row r="40947" spans="11:11" x14ac:dyDescent="0.25">
      <c r="K40947" s="115"/>
    </row>
    <row r="40948" spans="11:11" x14ac:dyDescent="0.25">
      <c r="K40948" s="115"/>
    </row>
    <row r="40949" spans="11:11" x14ac:dyDescent="0.25">
      <c r="K40949" s="115"/>
    </row>
    <row r="40950" spans="11:11" x14ac:dyDescent="0.25">
      <c r="K40950" s="115"/>
    </row>
    <row r="40951" spans="11:11" x14ac:dyDescent="0.25">
      <c r="K40951" s="115"/>
    </row>
    <row r="40952" spans="11:11" x14ac:dyDescent="0.25">
      <c r="K40952" s="115"/>
    </row>
    <row r="40953" spans="11:11" x14ac:dyDescent="0.25">
      <c r="K40953" s="115"/>
    </row>
    <row r="40954" spans="11:11" x14ac:dyDescent="0.25">
      <c r="K40954" s="115"/>
    </row>
    <row r="40955" spans="11:11" x14ac:dyDescent="0.25">
      <c r="K40955" s="115"/>
    </row>
    <row r="40956" spans="11:11" x14ac:dyDescent="0.25">
      <c r="K40956" s="115"/>
    </row>
    <row r="40957" spans="11:11" x14ac:dyDescent="0.25">
      <c r="K40957" s="115"/>
    </row>
    <row r="40958" spans="11:11" x14ac:dyDescent="0.25">
      <c r="K40958" s="115"/>
    </row>
    <row r="40959" spans="11:11" x14ac:dyDescent="0.25">
      <c r="K40959" s="115"/>
    </row>
    <row r="40960" spans="11:11" x14ac:dyDescent="0.25">
      <c r="K40960" s="115"/>
    </row>
    <row r="40961" spans="11:11" x14ac:dyDescent="0.25">
      <c r="K40961" s="115"/>
    </row>
    <row r="40962" spans="11:11" x14ac:dyDescent="0.25">
      <c r="K40962" s="115"/>
    </row>
    <row r="40963" spans="11:11" x14ac:dyDescent="0.25">
      <c r="K40963" s="115"/>
    </row>
    <row r="40964" spans="11:11" x14ac:dyDescent="0.25">
      <c r="K40964" s="115"/>
    </row>
    <row r="40965" spans="11:11" x14ac:dyDescent="0.25">
      <c r="K40965" s="115"/>
    </row>
    <row r="40966" spans="11:11" x14ac:dyDescent="0.25">
      <c r="K40966" s="115"/>
    </row>
    <row r="40967" spans="11:11" x14ac:dyDescent="0.25">
      <c r="K40967" s="115"/>
    </row>
    <row r="40968" spans="11:11" x14ac:dyDescent="0.25">
      <c r="K40968" s="115"/>
    </row>
    <row r="40969" spans="11:11" x14ac:dyDescent="0.25">
      <c r="K40969" s="115"/>
    </row>
    <row r="40970" spans="11:11" x14ac:dyDescent="0.25">
      <c r="K40970" s="115"/>
    </row>
    <row r="40971" spans="11:11" x14ac:dyDescent="0.25">
      <c r="K40971" s="115"/>
    </row>
    <row r="40972" spans="11:11" x14ac:dyDescent="0.25">
      <c r="K40972" s="115"/>
    </row>
    <row r="40973" spans="11:11" x14ac:dyDescent="0.25">
      <c r="K40973" s="115"/>
    </row>
    <row r="40974" spans="11:11" x14ac:dyDescent="0.25">
      <c r="K40974" s="115"/>
    </row>
    <row r="40975" spans="11:11" x14ac:dyDescent="0.25">
      <c r="K40975" s="115"/>
    </row>
    <row r="40976" spans="11:11" x14ac:dyDescent="0.25">
      <c r="K40976" s="115"/>
    </row>
    <row r="40977" spans="11:11" x14ac:dyDescent="0.25">
      <c r="K40977" s="115"/>
    </row>
    <row r="40978" spans="11:11" x14ac:dyDescent="0.25">
      <c r="K40978" s="115"/>
    </row>
    <row r="40979" spans="11:11" x14ac:dyDescent="0.25">
      <c r="K40979" s="115"/>
    </row>
    <row r="40980" spans="11:11" x14ac:dyDescent="0.25">
      <c r="K40980" s="115"/>
    </row>
    <row r="40981" spans="11:11" x14ac:dyDescent="0.25">
      <c r="K40981" s="115"/>
    </row>
    <row r="40982" spans="11:11" x14ac:dyDescent="0.25">
      <c r="K40982" s="115"/>
    </row>
    <row r="40983" spans="11:11" x14ac:dyDescent="0.25">
      <c r="K40983" s="115"/>
    </row>
    <row r="40984" spans="11:11" x14ac:dyDescent="0.25">
      <c r="K40984" s="115"/>
    </row>
    <row r="40985" spans="11:11" x14ac:dyDescent="0.25">
      <c r="K40985" s="115"/>
    </row>
    <row r="40986" spans="11:11" x14ac:dyDescent="0.25">
      <c r="K40986" s="115"/>
    </row>
    <row r="40987" spans="11:11" x14ac:dyDescent="0.25">
      <c r="K40987" s="115"/>
    </row>
    <row r="40988" spans="11:11" x14ac:dyDescent="0.25">
      <c r="K40988" s="115"/>
    </row>
    <row r="40989" spans="11:11" x14ac:dyDescent="0.25">
      <c r="K40989" s="115"/>
    </row>
    <row r="40990" spans="11:11" x14ac:dyDescent="0.25">
      <c r="K40990" s="115"/>
    </row>
    <row r="40991" spans="11:11" x14ac:dyDescent="0.25">
      <c r="K40991" s="115"/>
    </row>
    <row r="40992" spans="11:11" x14ac:dyDescent="0.25">
      <c r="K40992" s="115"/>
    </row>
    <row r="40993" spans="11:11" x14ac:dyDescent="0.25">
      <c r="K40993" s="115"/>
    </row>
    <row r="40994" spans="11:11" x14ac:dyDescent="0.25">
      <c r="K40994" s="115"/>
    </row>
    <row r="40995" spans="11:11" x14ac:dyDescent="0.25">
      <c r="K40995" s="115"/>
    </row>
    <row r="40996" spans="11:11" x14ac:dyDescent="0.25">
      <c r="K40996" s="115"/>
    </row>
    <row r="40997" spans="11:11" x14ac:dyDescent="0.25">
      <c r="K40997" s="115"/>
    </row>
    <row r="40998" spans="11:11" x14ac:dyDescent="0.25">
      <c r="K40998" s="115"/>
    </row>
    <row r="40999" spans="11:11" x14ac:dyDescent="0.25">
      <c r="K40999" s="115"/>
    </row>
    <row r="41000" spans="11:11" x14ac:dyDescent="0.25">
      <c r="K41000" s="115"/>
    </row>
    <row r="41001" spans="11:11" x14ac:dyDescent="0.25">
      <c r="K41001" s="115"/>
    </row>
    <row r="41002" spans="11:11" x14ac:dyDescent="0.25">
      <c r="K41002" s="115"/>
    </row>
    <row r="41003" spans="11:11" x14ac:dyDescent="0.25">
      <c r="K41003" s="115"/>
    </row>
    <row r="41004" spans="11:11" x14ac:dyDescent="0.25">
      <c r="K41004" s="115"/>
    </row>
    <row r="41005" spans="11:11" x14ac:dyDescent="0.25">
      <c r="K41005" s="115"/>
    </row>
    <row r="41006" spans="11:11" x14ac:dyDescent="0.25">
      <c r="K41006" s="115"/>
    </row>
    <row r="41007" spans="11:11" x14ac:dyDescent="0.25">
      <c r="K41007" s="115"/>
    </row>
    <row r="41008" spans="11:11" x14ac:dyDescent="0.25">
      <c r="K41008" s="115"/>
    </row>
    <row r="41009" spans="11:11" x14ac:dyDescent="0.25">
      <c r="K41009" s="115"/>
    </row>
    <row r="41010" spans="11:11" x14ac:dyDescent="0.25">
      <c r="K41010" s="115"/>
    </row>
    <row r="41011" spans="11:11" x14ac:dyDescent="0.25">
      <c r="K41011" s="115"/>
    </row>
    <row r="41012" spans="11:11" x14ac:dyDescent="0.25">
      <c r="K41012" s="115"/>
    </row>
    <row r="41013" spans="11:11" x14ac:dyDescent="0.25">
      <c r="K41013" s="115"/>
    </row>
    <row r="41014" spans="11:11" x14ac:dyDescent="0.25">
      <c r="K41014" s="115"/>
    </row>
    <row r="41015" spans="11:11" x14ac:dyDescent="0.25">
      <c r="K41015" s="115"/>
    </row>
    <row r="41016" spans="11:11" x14ac:dyDescent="0.25">
      <c r="K41016" s="115"/>
    </row>
    <row r="41017" spans="11:11" x14ac:dyDescent="0.25">
      <c r="K41017" s="115"/>
    </row>
    <row r="41018" spans="11:11" x14ac:dyDescent="0.25">
      <c r="K41018" s="115"/>
    </row>
    <row r="41019" spans="11:11" x14ac:dyDescent="0.25">
      <c r="K41019" s="115"/>
    </row>
    <row r="41020" spans="11:11" x14ac:dyDescent="0.25">
      <c r="K41020" s="115"/>
    </row>
    <row r="41021" spans="11:11" x14ac:dyDescent="0.25">
      <c r="K41021" s="115"/>
    </row>
    <row r="41022" spans="11:11" x14ac:dyDescent="0.25">
      <c r="K41022" s="115"/>
    </row>
    <row r="41023" spans="11:11" x14ac:dyDescent="0.25">
      <c r="K41023" s="115"/>
    </row>
    <row r="41024" spans="11:11" x14ac:dyDescent="0.25">
      <c r="K41024" s="115"/>
    </row>
    <row r="41025" spans="11:11" x14ac:dyDescent="0.25">
      <c r="K41025" s="115"/>
    </row>
    <row r="41026" spans="11:11" x14ac:dyDescent="0.25">
      <c r="K41026" s="115"/>
    </row>
    <row r="41027" spans="11:11" x14ac:dyDescent="0.25">
      <c r="K41027" s="115"/>
    </row>
    <row r="41028" spans="11:11" x14ac:dyDescent="0.25">
      <c r="K41028" s="115"/>
    </row>
    <row r="41029" spans="11:11" x14ac:dyDescent="0.25">
      <c r="K41029" s="115"/>
    </row>
    <row r="41030" spans="11:11" x14ac:dyDescent="0.25">
      <c r="K41030" s="115"/>
    </row>
    <row r="41031" spans="11:11" x14ac:dyDescent="0.25">
      <c r="K41031" s="115"/>
    </row>
    <row r="41032" spans="11:11" x14ac:dyDescent="0.25">
      <c r="K41032" s="115"/>
    </row>
    <row r="41033" spans="11:11" x14ac:dyDescent="0.25">
      <c r="K41033" s="115"/>
    </row>
    <row r="41034" spans="11:11" x14ac:dyDescent="0.25">
      <c r="K41034" s="115"/>
    </row>
    <row r="41035" spans="11:11" x14ac:dyDescent="0.25">
      <c r="K41035" s="115"/>
    </row>
    <row r="41036" spans="11:11" x14ac:dyDescent="0.25">
      <c r="K41036" s="115"/>
    </row>
    <row r="41037" spans="11:11" x14ac:dyDescent="0.25">
      <c r="K41037" s="115"/>
    </row>
    <row r="41038" spans="11:11" x14ac:dyDescent="0.25">
      <c r="K41038" s="115"/>
    </row>
    <row r="41039" spans="11:11" x14ac:dyDescent="0.25">
      <c r="K41039" s="115"/>
    </row>
    <row r="41040" spans="11:11" x14ac:dyDescent="0.25">
      <c r="K41040" s="115"/>
    </row>
    <row r="41041" spans="11:11" x14ac:dyDescent="0.25">
      <c r="K41041" s="115"/>
    </row>
    <row r="41042" spans="11:11" x14ac:dyDescent="0.25">
      <c r="K41042" s="115"/>
    </row>
    <row r="41043" spans="11:11" x14ac:dyDescent="0.25">
      <c r="K41043" s="115"/>
    </row>
    <row r="41044" spans="11:11" x14ac:dyDescent="0.25">
      <c r="K41044" s="115"/>
    </row>
    <row r="41045" spans="11:11" x14ac:dyDescent="0.25">
      <c r="K41045" s="115"/>
    </row>
    <row r="41046" spans="11:11" x14ac:dyDescent="0.25">
      <c r="K41046" s="115"/>
    </row>
    <row r="41047" spans="11:11" x14ac:dyDescent="0.25">
      <c r="K41047" s="115"/>
    </row>
    <row r="41048" spans="11:11" x14ac:dyDescent="0.25">
      <c r="K41048" s="115"/>
    </row>
    <row r="41049" spans="11:11" x14ac:dyDescent="0.25">
      <c r="K41049" s="115"/>
    </row>
    <row r="41050" spans="11:11" x14ac:dyDescent="0.25">
      <c r="K41050" s="115"/>
    </row>
    <row r="41051" spans="11:11" x14ac:dyDescent="0.25">
      <c r="K41051" s="115"/>
    </row>
    <row r="41052" spans="11:11" x14ac:dyDescent="0.25">
      <c r="K41052" s="115"/>
    </row>
    <row r="41053" spans="11:11" x14ac:dyDescent="0.25">
      <c r="K41053" s="115"/>
    </row>
    <row r="41054" spans="11:11" x14ac:dyDescent="0.25">
      <c r="K41054" s="115"/>
    </row>
    <row r="41055" spans="11:11" x14ac:dyDescent="0.25">
      <c r="K41055" s="115"/>
    </row>
    <row r="41056" spans="11:11" x14ac:dyDescent="0.25">
      <c r="K41056" s="115"/>
    </row>
    <row r="41057" spans="11:11" x14ac:dyDescent="0.25">
      <c r="K41057" s="115"/>
    </row>
    <row r="41058" spans="11:11" x14ac:dyDescent="0.25">
      <c r="K41058" s="115"/>
    </row>
    <row r="41059" spans="11:11" x14ac:dyDescent="0.25">
      <c r="K41059" s="115"/>
    </row>
    <row r="41060" spans="11:11" x14ac:dyDescent="0.25">
      <c r="K41060" s="115"/>
    </row>
    <row r="41061" spans="11:11" x14ac:dyDescent="0.25">
      <c r="K41061" s="115"/>
    </row>
    <row r="41062" spans="11:11" x14ac:dyDescent="0.25">
      <c r="K41062" s="115"/>
    </row>
    <row r="41063" spans="11:11" x14ac:dyDescent="0.25">
      <c r="K41063" s="115"/>
    </row>
    <row r="41064" spans="11:11" x14ac:dyDescent="0.25">
      <c r="K41064" s="115"/>
    </row>
    <row r="41065" spans="11:11" x14ac:dyDescent="0.25">
      <c r="K41065" s="115"/>
    </row>
    <row r="41066" spans="11:11" x14ac:dyDescent="0.25">
      <c r="K41066" s="115"/>
    </row>
    <row r="41067" spans="11:11" x14ac:dyDescent="0.25">
      <c r="K41067" s="115"/>
    </row>
    <row r="41068" spans="11:11" x14ac:dyDescent="0.25">
      <c r="K41068" s="115"/>
    </row>
    <row r="41069" spans="11:11" x14ac:dyDescent="0.25">
      <c r="K41069" s="115"/>
    </row>
    <row r="41070" spans="11:11" x14ac:dyDescent="0.25">
      <c r="K41070" s="115"/>
    </row>
    <row r="41071" spans="11:11" x14ac:dyDescent="0.25">
      <c r="K41071" s="115"/>
    </row>
    <row r="41072" spans="11:11" x14ac:dyDescent="0.25">
      <c r="K41072" s="115"/>
    </row>
    <row r="41073" spans="11:11" x14ac:dyDescent="0.25">
      <c r="K41073" s="115"/>
    </row>
    <row r="41074" spans="11:11" x14ac:dyDescent="0.25">
      <c r="K41074" s="115"/>
    </row>
    <row r="41075" spans="11:11" x14ac:dyDescent="0.25">
      <c r="K41075" s="115"/>
    </row>
    <row r="41076" spans="11:11" x14ac:dyDescent="0.25">
      <c r="K41076" s="115"/>
    </row>
    <row r="41077" spans="11:11" x14ac:dyDescent="0.25">
      <c r="K41077" s="115"/>
    </row>
    <row r="41078" spans="11:11" x14ac:dyDescent="0.25">
      <c r="K41078" s="115"/>
    </row>
    <row r="41079" spans="11:11" x14ac:dyDescent="0.25">
      <c r="K41079" s="115"/>
    </row>
    <row r="41080" spans="11:11" x14ac:dyDescent="0.25">
      <c r="K41080" s="115"/>
    </row>
    <row r="41081" spans="11:11" x14ac:dyDescent="0.25">
      <c r="K41081" s="115"/>
    </row>
    <row r="41082" spans="11:11" x14ac:dyDescent="0.25">
      <c r="K41082" s="115"/>
    </row>
    <row r="41083" spans="11:11" x14ac:dyDescent="0.25">
      <c r="K41083" s="115"/>
    </row>
    <row r="41084" spans="11:11" x14ac:dyDescent="0.25">
      <c r="K41084" s="115"/>
    </row>
    <row r="41085" spans="11:11" x14ac:dyDescent="0.25">
      <c r="K41085" s="115"/>
    </row>
    <row r="41086" spans="11:11" x14ac:dyDescent="0.25">
      <c r="K41086" s="115"/>
    </row>
    <row r="41087" spans="11:11" x14ac:dyDescent="0.25">
      <c r="K41087" s="115"/>
    </row>
    <row r="41088" spans="11:11" x14ac:dyDescent="0.25">
      <c r="K41088" s="115"/>
    </row>
    <row r="41089" spans="11:11" x14ac:dyDescent="0.25">
      <c r="K41089" s="115"/>
    </row>
    <row r="41090" spans="11:11" x14ac:dyDescent="0.25">
      <c r="K41090" s="115"/>
    </row>
    <row r="41091" spans="11:11" x14ac:dyDescent="0.25">
      <c r="K41091" s="115"/>
    </row>
    <row r="41092" spans="11:11" x14ac:dyDescent="0.25">
      <c r="K41092" s="115"/>
    </row>
    <row r="41093" spans="11:11" x14ac:dyDescent="0.25">
      <c r="K41093" s="115"/>
    </row>
    <row r="41094" spans="11:11" x14ac:dyDescent="0.25">
      <c r="K41094" s="115"/>
    </row>
    <row r="41095" spans="11:11" x14ac:dyDescent="0.25">
      <c r="K41095" s="115"/>
    </row>
    <row r="41096" spans="11:11" x14ac:dyDescent="0.25">
      <c r="K41096" s="115"/>
    </row>
    <row r="41097" spans="11:11" x14ac:dyDescent="0.25">
      <c r="K41097" s="115"/>
    </row>
    <row r="41098" spans="11:11" x14ac:dyDescent="0.25">
      <c r="K41098" s="115"/>
    </row>
    <row r="41099" spans="11:11" x14ac:dyDescent="0.25">
      <c r="K41099" s="115"/>
    </row>
    <row r="41100" spans="11:11" x14ac:dyDescent="0.25">
      <c r="K41100" s="115"/>
    </row>
    <row r="41101" spans="11:11" x14ac:dyDescent="0.25">
      <c r="K41101" s="115"/>
    </row>
    <row r="41102" spans="11:11" x14ac:dyDescent="0.25">
      <c r="K41102" s="115"/>
    </row>
    <row r="41103" spans="11:11" x14ac:dyDescent="0.25">
      <c r="K41103" s="115"/>
    </row>
    <row r="41104" spans="11:11" x14ac:dyDescent="0.25">
      <c r="K41104" s="115"/>
    </row>
    <row r="41105" spans="11:11" x14ac:dyDescent="0.25">
      <c r="K41105" s="115"/>
    </row>
    <row r="41106" spans="11:11" x14ac:dyDescent="0.25">
      <c r="K41106" s="115"/>
    </row>
    <row r="41107" spans="11:11" x14ac:dyDescent="0.25">
      <c r="K41107" s="115"/>
    </row>
    <row r="41108" spans="11:11" x14ac:dyDescent="0.25">
      <c r="K41108" s="115"/>
    </row>
    <row r="41109" spans="11:11" x14ac:dyDescent="0.25">
      <c r="K41109" s="115"/>
    </row>
    <row r="41110" spans="11:11" x14ac:dyDescent="0.25">
      <c r="K41110" s="115"/>
    </row>
    <row r="41111" spans="11:11" x14ac:dyDescent="0.25">
      <c r="K41111" s="115"/>
    </row>
    <row r="41112" spans="11:11" x14ac:dyDescent="0.25">
      <c r="K41112" s="115"/>
    </row>
    <row r="41113" spans="11:11" x14ac:dyDescent="0.25">
      <c r="K41113" s="115"/>
    </row>
    <row r="41114" spans="11:11" x14ac:dyDescent="0.25">
      <c r="K41114" s="115"/>
    </row>
    <row r="41115" spans="11:11" x14ac:dyDescent="0.25">
      <c r="K41115" s="115"/>
    </row>
    <row r="41116" spans="11:11" x14ac:dyDescent="0.25">
      <c r="K41116" s="115"/>
    </row>
    <row r="41117" spans="11:11" x14ac:dyDescent="0.25">
      <c r="K41117" s="115"/>
    </row>
    <row r="41118" spans="11:11" x14ac:dyDescent="0.25">
      <c r="K41118" s="115"/>
    </row>
    <row r="41119" spans="11:11" x14ac:dyDescent="0.25">
      <c r="K41119" s="115"/>
    </row>
    <row r="41120" spans="11:11" x14ac:dyDescent="0.25">
      <c r="K41120" s="115"/>
    </row>
    <row r="41121" spans="11:11" x14ac:dyDescent="0.25">
      <c r="K41121" s="115"/>
    </row>
    <row r="41122" spans="11:11" x14ac:dyDescent="0.25">
      <c r="K41122" s="115"/>
    </row>
    <row r="41123" spans="11:11" x14ac:dyDescent="0.25">
      <c r="K41123" s="115"/>
    </row>
    <row r="41124" spans="11:11" x14ac:dyDescent="0.25">
      <c r="K41124" s="115"/>
    </row>
    <row r="41125" spans="11:11" x14ac:dyDescent="0.25">
      <c r="K41125" s="115"/>
    </row>
    <row r="41126" spans="11:11" x14ac:dyDescent="0.25">
      <c r="K41126" s="115"/>
    </row>
    <row r="41127" spans="11:11" x14ac:dyDescent="0.25">
      <c r="K41127" s="115"/>
    </row>
    <row r="41128" spans="11:11" x14ac:dyDescent="0.25">
      <c r="K41128" s="115"/>
    </row>
    <row r="41129" spans="11:11" x14ac:dyDescent="0.25">
      <c r="K41129" s="115"/>
    </row>
    <row r="41130" spans="11:11" x14ac:dyDescent="0.25">
      <c r="K41130" s="115"/>
    </row>
    <row r="41131" spans="11:11" x14ac:dyDescent="0.25">
      <c r="K41131" s="115"/>
    </row>
    <row r="41132" spans="11:11" x14ac:dyDescent="0.25">
      <c r="K41132" s="115"/>
    </row>
    <row r="41133" spans="11:11" x14ac:dyDescent="0.25">
      <c r="K41133" s="115"/>
    </row>
    <row r="41134" spans="11:11" x14ac:dyDescent="0.25">
      <c r="K41134" s="115"/>
    </row>
    <row r="41135" spans="11:11" x14ac:dyDescent="0.25">
      <c r="K41135" s="115"/>
    </row>
    <row r="41136" spans="11:11" x14ac:dyDescent="0.25">
      <c r="K41136" s="115"/>
    </row>
    <row r="41137" spans="11:11" x14ac:dyDescent="0.25">
      <c r="K41137" s="115"/>
    </row>
    <row r="41138" spans="11:11" x14ac:dyDescent="0.25">
      <c r="K41138" s="115"/>
    </row>
    <row r="41139" spans="11:11" x14ac:dyDescent="0.25">
      <c r="K41139" s="115"/>
    </row>
    <row r="41140" spans="11:11" x14ac:dyDescent="0.25">
      <c r="K41140" s="115"/>
    </row>
    <row r="41141" spans="11:11" x14ac:dyDescent="0.25">
      <c r="K41141" s="115"/>
    </row>
    <row r="41142" spans="11:11" x14ac:dyDescent="0.25">
      <c r="K41142" s="115"/>
    </row>
    <row r="41143" spans="11:11" x14ac:dyDescent="0.25">
      <c r="K41143" s="115"/>
    </row>
    <row r="41144" spans="11:11" x14ac:dyDescent="0.25">
      <c r="K41144" s="115"/>
    </row>
    <row r="41145" spans="11:11" x14ac:dyDescent="0.25">
      <c r="K41145" s="115"/>
    </row>
    <row r="41146" spans="11:11" x14ac:dyDescent="0.25">
      <c r="K41146" s="115"/>
    </row>
    <row r="41147" spans="11:11" x14ac:dyDescent="0.25">
      <c r="K41147" s="115"/>
    </row>
    <row r="41148" spans="11:11" x14ac:dyDescent="0.25">
      <c r="K41148" s="115"/>
    </row>
    <row r="41149" spans="11:11" x14ac:dyDescent="0.25">
      <c r="K41149" s="115"/>
    </row>
    <row r="41150" spans="11:11" x14ac:dyDescent="0.25">
      <c r="K41150" s="115"/>
    </row>
    <row r="41151" spans="11:11" x14ac:dyDescent="0.25">
      <c r="K41151" s="115"/>
    </row>
    <row r="41152" spans="11:11" x14ac:dyDescent="0.25">
      <c r="K41152" s="115"/>
    </row>
    <row r="41153" spans="11:11" x14ac:dyDescent="0.25">
      <c r="K41153" s="115"/>
    </row>
    <row r="41154" spans="11:11" x14ac:dyDescent="0.25">
      <c r="K41154" s="115"/>
    </row>
    <row r="41155" spans="11:11" x14ac:dyDescent="0.25">
      <c r="K41155" s="115"/>
    </row>
    <row r="41156" spans="11:11" x14ac:dyDescent="0.25">
      <c r="K41156" s="115"/>
    </row>
    <row r="41157" spans="11:11" x14ac:dyDescent="0.25">
      <c r="K41157" s="115"/>
    </row>
    <row r="41158" spans="11:11" x14ac:dyDescent="0.25">
      <c r="K41158" s="115"/>
    </row>
    <row r="41159" spans="11:11" x14ac:dyDescent="0.25">
      <c r="K41159" s="115"/>
    </row>
    <row r="41160" spans="11:11" x14ac:dyDescent="0.25">
      <c r="K41160" s="115"/>
    </row>
    <row r="41161" spans="11:11" x14ac:dyDescent="0.25">
      <c r="K41161" s="115"/>
    </row>
    <row r="41162" spans="11:11" x14ac:dyDescent="0.25">
      <c r="K41162" s="115"/>
    </row>
    <row r="41163" spans="11:11" x14ac:dyDescent="0.25">
      <c r="K41163" s="115"/>
    </row>
    <row r="41164" spans="11:11" x14ac:dyDescent="0.25">
      <c r="K41164" s="115"/>
    </row>
    <row r="41165" spans="11:11" x14ac:dyDescent="0.25">
      <c r="K41165" s="115"/>
    </row>
    <row r="41166" spans="11:11" x14ac:dyDescent="0.25">
      <c r="K41166" s="115"/>
    </row>
    <row r="41167" spans="11:11" x14ac:dyDescent="0.25">
      <c r="K41167" s="115"/>
    </row>
    <row r="41168" spans="11:11" x14ac:dyDescent="0.25">
      <c r="K41168" s="115"/>
    </row>
    <row r="41169" spans="11:11" x14ac:dyDescent="0.25">
      <c r="K41169" s="115"/>
    </row>
    <row r="41170" spans="11:11" x14ac:dyDescent="0.25">
      <c r="K41170" s="115"/>
    </row>
    <row r="41171" spans="11:11" x14ac:dyDescent="0.25">
      <c r="K41171" s="115"/>
    </row>
    <row r="41172" spans="11:11" x14ac:dyDescent="0.25">
      <c r="K41172" s="115"/>
    </row>
    <row r="41173" spans="11:11" x14ac:dyDescent="0.25">
      <c r="K41173" s="115"/>
    </row>
    <row r="41174" spans="11:11" x14ac:dyDescent="0.25">
      <c r="K41174" s="115"/>
    </row>
    <row r="41175" spans="11:11" x14ac:dyDescent="0.25">
      <c r="K41175" s="115"/>
    </row>
    <row r="41176" spans="11:11" x14ac:dyDescent="0.25">
      <c r="K41176" s="115"/>
    </row>
    <row r="41177" spans="11:11" x14ac:dyDescent="0.25">
      <c r="K41177" s="115"/>
    </row>
    <row r="41178" spans="11:11" x14ac:dyDescent="0.25">
      <c r="K41178" s="115"/>
    </row>
    <row r="41179" spans="11:11" x14ac:dyDescent="0.25">
      <c r="K41179" s="115"/>
    </row>
    <row r="41180" spans="11:11" x14ac:dyDescent="0.25">
      <c r="K41180" s="115"/>
    </row>
    <row r="41181" spans="11:11" x14ac:dyDescent="0.25">
      <c r="K41181" s="115"/>
    </row>
    <row r="41182" spans="11:11" x14ac:dyDescent="0.25">
      <c r="K41182" s="115"/>
    </row>
    <row r="41183" spans="11:11" x14ac:dyDescent="0.25">
      <c r="K41183" s="115"/>
    </row>
    <row r="41184" spans="11:11" x14ac:dyDescent="0.25">
      <c r="K41184" s="115"/>
    </row>
    <row r="41185" spans="11:11" x14ac:dyDescent="0.25">
      <c r="K41185" s="115"/>
    </row>
    <row r="41186" spans="11:11" x14ac:dyDescent="0.25">
      <c r="K41186" s="115"/>
    </row>
    <row r="41187" spans="11:11" x14ac:dyDescent="0.25">
      <c r="K41187" s="115"/>
    </row>
    <row r="41188" spans="11:11" x14ac:dyDescent="0.25">
      <c r="K41188" s="115"/>
    </row>
    <row r="41189" spans="11:11" x14ac:dyDescent="0.25">
      <c r="K41189" s="115"/>
    </row>
    <row r="41190" spans="11:11" x14ac:dyDescent="0.25">
      <c r="K41190" s="115"/>
    </row>
    <row r="41191" spans="11:11" x14ac:dyDescent="0.25">
      <c r="K41191" s="115"/>
    </row>
    <row r="41192" spans="11:11" x14ac:dyDescent="0.25">
      <c r="K41192" s="115"/>
    </row>
    <row r="41193" spans="11:11" x14ac:dyDescent="0.25">
      <c r="K41193" s="115"/>
    </row>
    <row r="41194" spans="11:11" x14ac:dyDescent="0.25">
      <c r="K41194" s="115"/>
    </row>
    <row r="41195" spans="11:11" x14ac:dyDescent="0.25">
      <c r="K41195" s="115"/>
    </row>
    <row r="41196" spans="11:11" x14ac:dyDescent="0.25">
      <c r="K41196" s="115"/>
    </row>
    <row r="41197" spans="11:11" x14ac:dyDescent="0.25">
      <c r="K41197" s="115"/>
    </row>
    <row r="41198" spans="11:11" x14ac:dyDescent="0.25">
      <c r="K41198" s="115"/>
    </row>
    <row r="41199" spans="11:11" x14ac:dyDescent="0.25">
      <c r="K41199" s="115"/>
    </row>
    <row r="41200" spans="11:11" x14ac:dyDescent="0.25">
      <c r="K41200" s="115"/>
    </row>
    <row r="41201" spans="11:11" x14ac:dyDescent="0.25">
      <c r="K41201" s="115"/>
    </row>
    <row r="41202" spans="11:11" x14ac:dyDescent="0.25">
      <c r="K41202" s="115"/>
    </row>
    <row r="41203" spans="11:11" x14ac:dyDescent="0.25">
      <c r="K41203" s="115"/>
    </row>
    <row r="41204" spans="11:11" x14ac:dyDescent="0.25">
      <c r="K41204" s="115"/>
    </row>
    <row r="41205" spans="11:11" x14ac:dyDescent="0.25">
      <c r="K41205" s="115"/>
    </row>
    <row r="41206" spans="11:11" x14ac:dyDescent="0.25">
      <c r="K41206" s="115"/>
    </row>
    <row r="41207" spans="11:11" x14ac:dyDescent="0.25">
      <c r="K41207" s="115"/>
    </row>
    <row r="41208" spans="11:11" x14ac:dyDescent="0.25">
      <c r="K41208" s="115"/>
    </row>
    <row r="41209" spans="11:11" x14ac:dyDescent="0.25">
      <c r="K41209" s="115"/>
    </row>
    <row r="41210" spans="11:11" x14ac:dyDescent="0.25">
      <c r="K41210" s="115"/>
    </row>
    <row r="41211" spans="11:11" x14ac:dyDescent="0.25">
      <c r="K41211" s="115"/>
    </row>
    <row r="41212" spans="11:11" x14ac:dyDescent="0.25">
      <c r="K41212" s="115"/>
    </row>
    <row r="41213" spans="11:11" x14ac:dyDescent="0.25">
      <c r="K41213" s="115"/>
    </row>
    <row r="41214" spans="11:11" x14ac:dyDescent="0.25">
      <c r="K41214" s="115"/>
    </row>
    <row r="41215" spans="11:11" x14ac:dyDescent="0.25">
      <c r="K41215" s="115"/>
    </row>
    <row r="41216" spans="11:11" x14ac:dyDescent="0.25">
      <c r="K41216" s="115"/>
    </row>
    <row r="41217" spans="11:11" x14ac:dyDescent="0.25">
      <c r="K41217" s="115"/>
    </row>
    <row r="41218" spans="11:11" x14ac:dyDescent="0.25">
      <c r="K41218" s="115"/>
    </row>
    <row r="41219" spans="11:11" x14ac:dyDescent="0.25">
      <c r="K41219" s="115"/>
    </row>
    <row r="41220" spans="11:11" x14ac:dyDescent="0.25">
      <c r="K41220" s="115"/>
    </row>
    <row r="41221" spans="11:11" x14ac:dyDescent="0.25">
      <c r="K41221" s="115"/>
    </row>
    <row r="41222" spans="11:11" x14ac:dyDescent="0.25">
      <c r="K41222" s="115"/>
    </row>
    <row r="41223" spans="11:11" x14ac:dyDescent="0.25">
      <c r="K41223" s="115"/>
    </row>
    <row r="41224" spans="11:11" x14ac:dyDescent="0.25">
      <c r="K41224" s="115"/>
    </row>
    <row r="41225" spans="11:11" x14ac:dyDescent="0.25">
      <c r="K41225" s="115"/>
    </row>
    <row r="41226" spans="11:11" x14ac:dyDescent="0.25">
      <c r="K41226" s="115"/>
    </row>
    <row r="41227" spans="11:11" x14ac:dyDescent="0.25">
      <c r="K41227" s="115"/>
    </row>
    <row r="41228" spans="11:11" x14ac:dyDescent="0.25">
      <c r="K41228" s="115"/>
    </row>
    <row r="41229" spans="11:11" x14ac:dyDescent="0.25">
      <c r="K41229" s="115"/>
    </row>
    <row r="41230" spans="11:11" x14ac:dyDescent="0.25">
      <c r="K41230" s="115"/>
    </row>
    <row r="41231" spans="11:11" x14ac:dyDescent="0.25">
      <c r="K41231" s="115"/>
    </row>
    <row r="41232" spans="11:11" x14ac:dyDescent="0.25">
      <c r="K41232" s="115"/>
    </row>
    <row r="41233" spans="11:11" x14ac:dyDescent="0.25">
      <c r="K41233" s="115"/>
    </row>
    <row r="41234" spans="11:11" x14ac:dyDescent="0.25">
      <c r="K41234" s="115"/>
    </row>
    <row r="41235" spans="11:11" x14ac:dyDescent="0.25">
      <c r="K41235" s="115"/>
    </row>
    <row r="41236" spans="11:11" x14ac:dyDescent="0.25">
      <c r="K41236" s="115"/>
    </row>
    <row r="41237" spans="11:11" x14ac:dyDescent="0.25">
      <c r="K41237" s="115"/>
    </row>
    <row r="41238" spans="11:11" x14ac:dyDescent="0.25">
      <c r="K41238" s="115"/>
    </row>
    <row r="41239" spans="11:11" x14ac:dyDescent="0.25">
      <c r="K41239" s="115"/>
    </row>
    <row r="41240" spans="11:11" x14ac:dyDescent="0.25">
      <c r="K41240" s="115"/>
    </row>
    <row r="41241" spans="11:11" x14ac:dyDescent="0.25">
      <c r="K41241" s="115"/>
    </row>
    <row r="41242" spans="11:11" x14ac:dyDescent="0.25">
      <c r="K41242" s="115"/>
    </row>
    <row r="41243" spans="11:11" x14ac:dyDescent="0.25">
      <c r="K41243" s="115"/>
    </row>
    <row r="41244" spans="11:11" x14ac:dyDescent="0.25">
      <c r="K41244" s="115"/>
    </row>
    <row r="41245" spans="11:11" x14ac:dyDescent="0.25">
      <c r="K41245" s="115"/>
    </row>
    <row r="41246" spans="11:11" x14ac:dyDescent="0.25">
      <c r="K41246" s="115"/>
    </row>
    <row r="41247" spans="11:11" x14ac:dyDescent="0.25">
      <c r="K41247" s="115"/>
    </row>
    <row r="41248" spans="11:11" x14ac:dyDescent="0.25">
      <c r="K41248" s="115"/>
    </row>
    <row r="41249" spans="11:11" x14ac:dyDescent="0.25">
      <c r="K41249" s="115"/>
    </row>
    <row r="41250" spans="11:11" x14ac:dyDescent="0.25">
      <c r="K41250" s="115"/>
    </row>
    <row r="41251" spans="11:11" x14ac:dyDescent="0.25">
      <c r="K41251" s="115"/>
    </row>
    <row r="41252" spans="11:11" x14ac:dyDescent="0.25">
      <c r="K41252" s="115"/>
    </row>
    <row r="41253" spans="11:11" x14ac:dyDescent="0.25">
      <c r="K41253" s="115"/>
    </row>
    <row r="41254" spans="11:11" x14ac:dyDescent="0.25">
      <c r="K41254" s="115"/>
    </row>
    <row r="41255" spans="11:11" x14ac:dyDescent="0.25">
      <c r="K41255" s="115"/>
    </row>
    <row r="41256" spans="11:11" x14ac:dyDescent="0.25">
      <c r="K41256" s="115"/>
    </row>
    <row r="41257" spans="11:11" x14ac:dyDescent="0.25">
      <c r="K41257" s="115"/>
    </row>
    <row r="41258" spans="11:11" x14ac:dyDescent="0.25">
      <c r="K41258" s="115"/>
    </row>
    <row r="41259" spans="11:11" x14ac:dyDescent="0.25">
      <c r="K41259" s="115"/>
    </row>
    <row r="41260" spans="11:11" x14ac:dyDescent="0.25">
      <c r="K41260" s="115"/>
    </row>
    <row r="41261" spans="11:11" x14ac:dyDescent="0.25">
      <c r="K41261" s="115"/>
    </row>
    <row r="41262" spans="11:11" x14ac:dyDescent="0.25">
      <c r="K41262" s="115"/>
    </row>
    <row r="41263" spans="11:11" x14ac:dyDescent="0.25">
      <c r="K41263" s="115"/>
    </row>
    <row r="41264" spans="11:11" x14ac:dyDescent="0.25">
      <c r="K41264" s="115"/>
    </row>
    <row r="41265" spans="11:11" x14ac:dyDescent="0.25">
      <c r="K41265" s="115"/>
    </row>
    <row r="41266" spans="11:11" x14ac:dyDescent="0.25">
      <c r="K41266" s="115"/>
    </row>
    <row r="41267" spans="11:11" x14ac:dyDescent="0.25">
      <c r="K41267" s="115"/>
    </row>
    <row r="41268" spans="11:11" x14ac:dyDescent="0.25">
      <c r="K41268" s="115"/>
    </row>
    <row r="41269" spans="11:11" x14ac:dyDescent="0.25">
      <c r="K41269" s="115"/>
    </row>
    <row r="41270" spans="11:11" x14ac:dyDescent="0.25">
      <c r="K41270" s="115"/>
    </row>
    <row r="41271" spans="11:11" x14ac:dyDescent="0.25">
      <c r="K41271" s="115"/>
    </row>
    <row r="41272" spans="11:11" x14ac:dyDescent="0.25">
      <c r="K41272" s="115"/>
    </row>
    <row r="41273" spans="11:11" x14ac:dyDescent="0.25">
      <c r="K41273" s="115"/>
    </row>
    <row r="41274" spans="11:11" x14ac:dyDescent="0.25">
      <c r="K41274" s="115"/>
    </row>
    <row r="41275" spans="11:11" x14ac:dyDescent="0.25">
      <c r="K41275" s="115"/>
    </row>
    <row r="41276" spans="11:11" x14ac:dyDescent="0.25">
      <c r="K41276" s="115"/>
    </row>
    <row r="41277" spans="11:11" x14ac:dyDescent="0.25">
      <c r="K41277" s="115"/>
    </row>
    <row r="41278" spans="11:11" x14ac:dyDescent="0.25">
      <c r="K41278" s="115"/>
    </row>
    <row r="41279" spans="11:11" x14ac:dyDescent="0.25">
      <c r="K41279" s="115"/>
    </row>
    <row r="41280" spans="11:11" x14ac:dyDescent="0.25">
      <c r="K41280" s="115"/>
    </row>
    <row r="41281" spans="11:11" x14ac:dyDescent="0.25">
      <c r="K41281" s="115"/>
    </row>
    <row r="41282" spans="11:11" x14ac:dyDescent="0.25">
      <c r="K41282" s="115"/>
    </row>
    <row r="41283" spans="11:11" x14ac:dyDescent="0.25">
      <c r="K41283" s="115"/>
    </row>
    <row r="41284" spans="11:11" x14ac:dyDescent="0.25">
      <c r="K41284" s="115"/>
    </row>
    <row r="41285" spans="11:11" x14ac:dyDescent="0.25">
      <c r="K41285" s="115"/>
    </row>
    <row r="41286" spans="11:11" x14ac:dyDescent="0.25">
      <c r="K41286" s="115"/>
    </row>
    <row r="41287" spans="11:11" x14ac:dyDescent="0.25">
      <c r="K41287" s="115"/>
    </row>
    <row r="41288" spans="11:11" x14ac:dyDescent="0.25">
      <c r="K41288" s="115"/>
    </row>
    <row r="41289" spans="11:11" x14ac:dyDescent="0.25">
      <c r="K41289" s="115"/>
    </row>
    <row r="41290" spans="11:11" x14ac:dyDescent="0.25">
      <c r="K41290" s="115"/>
    </row>
    <row r="41291" spans="11:11" x14ac:dyDescent="0.25">
      <c r="K41291" s="115"/>
    </row>
    <row r="41292" spans="11:11" x14ac:dyDescent="0.25">
      <c r="K41292" s="115"/>
    </row>
    <row r="41293" spans="11:11" x14ac:dyDescent="0.25">
      <c r="K41293" s="115"/>
    </row>
    <row r="41294" spans="11:11" x14ac:dyDescent="0.25">
      <c r="K41294" s="115"/>
    </row>
    <row r="41295" spans="11:11" x14ac:dyDescent="0.25">
      <c r="K41295" s="115"/>
    </row>
    <row r="41296" spans="11:11" x14ac:dyDescent="0.25">
      <c r="K41296" s="115"/>
    </row>
    <row r="41297" spans="11:11" x14ac:dyDescent="0.25">
      <c r="K41297" s="115"/>
    </row>
    <row r="41298" spans="11:11" x14ac:dyDescent="0.25">
      <c r="K41298" s="115"/>
    </row>
    <row r="41299" spans="11:11" x14ac:dyDescent="0.25">
      <c r="K41299" s="115"/>
    </row>
    <row r="41300" spans="11:11" x14ac:dyDescent="0.25">
      <c r="K41300" s="115"/>
    </row>
    <row r="41301" spans="11:11" x14ac:dyDescent="0.25">
      <c r="K41301" s="115"/>
    </row>
    <row r="41302" spans="11:11" x14ac:dyDescent="0.25">
      <c r="K41302" s="115"/>
    </row>
    <row r="41303" spans="11:11" x14ac:dyDescent="0.25">
      <c r="K41303" s="115"/>
    </row>
    <row r="41304" spans="11:11" x14ac:dyDescent="0.25">
      <c r="K41304" s="115"/>
    </row>
    <row r="41305" spans="11:11" x14ac:dyDescent="0.25">
      <c r="K41305" s="115"/>
    </row>
    <row r="41306" spans="11:11" x14ac:dyDescent="0.25">
      <c r="K41306" s="115"/>
    </row>
    <row r="41307" spans="11:11" x14ac:dyDescent="0.25">
      <c r="K41307" s="115"/>
    </row>
    <row r="41308" spans="11:11" x14ac:dyDescent="0.25">
      <c r="K41308" s="115"/>
    </row>
    <row r="41309" spans="11:11" x14ac:dyDescent="0.25">
      <c r="K41309" s="115"/>
    </row>
    <row r="41310" spans="11:11" x14ac:dyDescent="0.25">
      <c r="K41310" s="115"/>
    </row>
    <row r="41311" spans="11:11" x14ac:dyDescent="0.25">
      <c r="K41311" s="115"/>
    </row>
    <row r="41312" spans="11:11" x14ac:dyDescent="0.25">
      <c r="K41312" s="115"/>
    </row>
    <row r="41313" spans="11:11" x14ac:dyDescent="0.25">
      <c r="K41313" s="115"/>
    </row>
    <row r="41314" spans="11:11" x14ac:dyDescent="0.25">
      <c r="K41314" s="115"/>
    </row>
    <row r="41315" spans="11:11" x14ac:dyDescent="0.25">
      <c r="K41315" s="115"/>
    </row>
    <row r="41316" spans="11:11" x14ac:dyDescent="0.25">
      <c r="K41316" s="115"/>
    </row>
    <row r="41317" spans="11:11" x14ac:dyDescent="0.25">
      <c r="K41317" s="115"/>
    </row>
    <row r="41318" spans="11:11" x14ac:dyDescent="0.25">
      <c r="K41318" s="115"/>
    </row>
    <row r="41319" spans="11:11" x14ac:dyDescent="0.25">
      <c r="K41319" s="115"/>
    </row>
    <row r="41320" spans="11:11" x14ac:dyDescent="0.25">
      <c r="K41320" s="115"/>
    </row>
    <row r="41321" spans="11:11" x14ac:dyDescent="0.25">
      <c r="K41321" s="115"/>
    </row>
    <row r="41322" spans="11:11" x14ac:dyDescent="0.25">
      <c r="K41322" s="115"/>
    </row>
    <row r="41323" spans="11:11" x14ac:dyDescent="0.25">
      <c r="K41323" s="115"/>
    </row>
    <row r="41324" spans="11:11" x14ac:dyDescent="0.25">
      <c r="K41324" s="115"/>
    </row>
    <row r="41325" spans="11:11" x14ac:dyDescent="0.25">
      <c r="K41325" s="115"/>
    </row>
    <row r="41326" spans="11:11" x14ac:dyDescent="0.25">
      <c r="K41326" s="115"/>
    </row>
    <row r="41327" spans="11:11" x14ac:dyDescent="0.25">
      <c r="K41327" s="115"/>
    </row>
    <row r="41328" spans="11:11" x14ac:dyDescent="0.25">
      <c r="K41328" s="115"/>
    </row>
    <row r="41329" spans="11:11" x14ac:dyDescent="0.25">
      <c r="K41329" s="115"/>
    </row>
    <row r="41330" spans="11:11" x14ac:dyDescent="0.25">
      <c r="K41330" s="115"/>
    </row>
    <row r="41331" spans="11:11" x14ac:dyDescent="0.25">
      <c r="K41331" s="115"/>
    </row>
    <row r="41332" spans="11:11" x14ac:dyDescent="0.25">
      <c r="K41332" s="115"/>
    </row>
    <row r="41333" spans="11:11" x14ac:dyDescent="0.25">
      <c r="K41333" s="115"/>
    </row>
    <row r="41334" spans="11:11" x14ac:dyDescent="0.25">
      <c r="K41334" s="115"/>
    </row>
    <row r="41335" spans="11:11" x14ac:dyDescent="0.25">
      <c r="K41335" s="115"/>
    </row>
    <row r="41336" spans="11:11" x14ac:dyDescent="0.25">
      <c r="K41336" s="115"/>
    </row>
    <row r="41337" spans="11:11" x14ac:dyDescent="0.25">
      <c r="K41337" s="115"/>
    </row>
    <row r="41338" spans="11:11" x14ac:dyDescent="0.25">
      <c r="K41338" s="115"/>
    </row>
    <row r="41339" spans="11:11" x14ac:dyDescent="0.25">
      <c r="K41339" s="115"/>
    </row>
    <row r="41340" spans="11:11" x14ac:dyDescent="0.25">
      <c r="K41340" s="115"/>
    </row>
    <row r="41341" spans="11:11" x14ac:dyDescent="0.25">
      <c r="K41341" s="115"/>
    </row>
    <row r="41342" spans="11:11" x14ac:dyDescent="0.25">
      <c r="K41342" s="115"/>
    </row>
    <row r="41343" spans="11:11" x14ac:dyDescent="0.25">
      <c r="K41343" s="115"/>
    </row>
    <row r="41344" spans="11:11" x14ac:dyDescent="0.25">
      <c r="K41344" s="115"/>
    </row>
    <row r="41345" spans="11:11" x14ac:dyDescent="0.25">
      <c r="K41345" s="115"/>
    </row>
    <row r="41346" spans="11:11" x14ac:dyDescent="0.25">
      <c r="K41346" s="115"/>
    </row>
    <row r="41347" spans="11:11" x14ac:dyDescent="0.25">
      <c r="K41347" s="115"/>
    </row>
    <row r="41348" spans="11:11" x14ac:dyDescent="0.25">
      <c r="K41348" s="115"/>
    </row>
    <row r="41349" spans="11:11" x14ac:dyDescent="0.25">
      <c r="K41349" s="115"/>
    </row>
    <row r="41350" spans="11:11" x14ac:dyDescent="0.25">
      <c r="K41350" s="115"/>
    </row>
    <row r="41351" spans="11:11" x14ac:dyDescent="0.25">
      <c r="K41351" s="115"/>
    </row>
    <row r="41352" spans="11:11" x14ac:dyDescent="0.25">
      <c r="K41352" s="115"/>
    </row>
    <row r="41353" spans="11:11" x14ac:dyDescent="0.25">
      <c r="K41353" s="115"/>
    </row>
    <row r="41354" spans="11:11" x14ac:dyDescent="0.25">
      <c r="K41354" s="115"/>
    </row>
    <row r="41355" spans="11:11" x14ac:dyDescent="0.25">
      <c r="K41355" s="115"/>
    </row>
    <row r="41356" spans="11:11" x14ac:dyDescent="0.25">
      <c r="K41356" s="115"/>
    </row>
    <row r="41357" spans="11:11" x14ac:dyDescent="0.25">
      <c r="K41357" s="115"/>
    </row>
    <row r="41358" spans="11:11" x14ac:dyDescent="0.25">
      <c r="K41358" s="115"/>
    </row>
    <row r="41359" spans="11:11" x14ac:dyDescent="0.25">
      <c r="K41359" s="115"/>
    </row>
    <row r="41360" spans="11:11" x14ac:dyDescent="0.25">
      <c r="K41360" s="115"/>
    </row>
    <row r="41361" spans="11:11" x14ac:dyDescent="0.25">
      <c r="K41361" s="115"/>
    </row>
    <row r="41362" spans="11:11" x14ac:dyDescent="0.25">
      <c r="K41362" s="115"/>
    </row>
    <row r="41363" spans="11:11" x14ac:dyDescent="0.25">
      <c r="K41363" s="115"/>
    </row>
    <row r="41364" spans="11:11" x14ac:dyDescent="0.25">
      <c r="K41364" s="115"/>
    </row>
    <row r="41365" spans="11:11" x14ac:dyDescent="0.25">
      <c r="K41365" s="115"/>
    </row>
    <row r="41366" spans="11:11" x14ac:dyDescent="0.25">
      <c r="K41366" s="115"/>
    </row>
    <row r="41367" spans="11:11" x14ac:dyDescent="0.25">
      <c r="K41367" s="115"/>
    </row>
    <row r="41368" spans="11:11" x14ac:dyDescent="0.25">
      <c r="K41368" s="115"/>
    </row>
    <row r="41369" spans="11:11" x14ac:dyDescent="0.25">
      <c r="K41369" s="115"/>
    </row>
    <row r="41370" spans="11:11" x14ac:dyDescent="0.25">
      <c r="K41370" s="115"/>
    </row>
    <row r="41371" spans="11:11" x14ac:dyDescent="0.25">
      <c r="K41371" s="115"/>
    </row>
    <row r="41372" spans="11:11" x14ac:dyDescent="0.25">
      <c r="K41372" s="115"/>
    </row>
    <row r="41373" spans="11:11" x14ac:dyDescent="0.25">
      <c r="K41373" s="115"/>
    </row>
    <row r="41374" spans="11:11" x14ac:dyDescent="0.25">
      <c r="K41374" s="115"/>
    </row>
    <row r="41375" spans="11:11" x14ac:dyDescent="0.25">
      <c r="K41375" s="115"/>
    </row>
    <row r="41376" spans="11:11" x14ac:dyDescent="0.25">
      <c r="K41376" s="115"/>
    </row>
    <row r="41377" spans="11:11" x14ac:dyDescent="0.25">
      <c r="K41377" s="115"/>
    </row>
    <row r="41378" spans="11:11" x14ac:dyDescent="0.25">
      <c r="K41378" s="115"/>
    </row>
    <row r="41379" spans="11:11" x14ac:dyDescent="0.25">
      <c r="K41379" s="115"/>
    </row>
    <row r="41380" spans="11:11" x14ac:dyDescent="0.25">
      <c r="K41380" s="115"/>
    </row>
    <row r="41381" spans="11:11" x14ac:dyDescent="0.25">
      <c r="K41381" s="115"/>
    </row>
    <row r="41382" spans="11:11" x14ac:dyDescent="0.25">
      <c r="K41382" s="115"/>
    </row>
    <row r="41383" spans="11:11" x14ac:dyDescent="0.25">
      <c r="K41383" s="115"/>
    </row>
    <row r="41384" spans="11:11" x14ac:dyDescent="0.25">
      <c r="K41384" s="115"/>
    </row>
    <row r="41385" spans="11:11" x14ac:dyDescent="0.25">
      <c r="K41385" s="115"/>
    </row>
    <row r="41386" spans="11:11" x14ac:dyDescent="0.25">
      <c r="K41386" s="115"/>
    </row>
    <row r="41387" spans="11:11" x14ac:dyDescent="0.25">
      <c r="K41387" s="115"/>
    </row>
    <row r="41388" spans="11:11" x14ac:dyDescent="0.25">
      <c r="K41388" s="115"/>
    </row>
    <row r="41389" spans="11:11" x14ac:dyDescent="0.25">
      <c r="K41389" s="115"/>
    </row>
    <row r="41390" spans="11:11" x14ac:dyDescent="0.25">
      <c r="K41390" s="115"/>
    </row>
    <row r="41391" spans="11:11" x14ac:dyDescent="0.25">
      <c r="K41391" s="115"/>
    </row>
    <row r="41392" spans="11:11" x14ac:dyDescent="0.25">
      <c r="K41392" s="115"/>
    </row>
    <row r="41393" spans="11:11" x14ac:dyDescent="0.25">
      <c r="K41393" s="115"/>
    </row>
    <row r="41394" spans="11:11" x14ac:dyDescent="0.25">
      <c r="K41394" s="115"/>
    </row>
    <row r="41395" spans="11:11" x14ac:dyDescent="0.25">
      <c r="K41395" s="115"/>
    </row>
    <row r="41396" spans="11:11" x14ac:dyDescent="0.25">
      <c r="K41396" s="115"/>
    </row>
    <row r="41397" spans="11:11" x14ac:dyDescent="0.25">
      <c r="K41397" s="115"/>
    </row>
    <row r="41398" spans="11:11" x14ac:dyDescent="0.25">
      <c r="K41398" s="115"/>
    </row>
    <row r="41399" spans="11:11" x14ac:dyDescent="0.25">
      <c r="K41399" s="115"/>
    </row>
    <row r="41400" spans="11:11" x14ac:dyDescent="0.25">
      <c r="K41400" s="115"/>
    </row>
    <row r="41401" spans="11:11" x14ac:dyDescent="0.25">
      <c r="K41401" s="115"/>
    </row>
    <row r="41402" spans="11:11" x14ac:dyDescent="0.25">
      <c r="K41402" s="115"/>
    </row>
    <row r="41403" spans="11:11" x14ac:dyDescent="0.25">
      <c r="K41403" s="115"/>
    </row>
    <row r="41404" spans="11:11" x14ac:dyDescent="0.25">
      <c r="K41404" s="115"/>
    </row>
    <row r="41405" spans="11:11" x14ac:dyDescent="0.25">
      <c r="K41405" s="115"/>
    </row>
    <row r="41406" spans="11:11" x14ac:dyDescent="0.25">
      <c r="K41406" s="115"/>
    </row>
    <row r="41407" spans="11:11" x14ac:dyDescent="0.25">
      <c r="K41407" s="115"/>
    </row>
    <row r="41408" spans="11:11" x14ac:dyDescent="0.25">
      <c r="K41408" s="115"/>
    </row>
    <row r="41409" spans="11:11" x14ac:dyDescent="0.25">
      <c r="K41409" s="115"/>
    </row>
    <row r="41410" spans="11:11" x14ac:dyDescent="0.25">
      <c r="K41410" s="115"/>
    </row>
    <row r="41411" spans="11:11" x14ac:dyDescent="0.25">
      <c r="K41411" s="115"/>
    </row>
    <row r="41412" spans="11:11" x14ac:dyDescent="0.25">
      <c r="K41412" s="115"/>
    </row>
    <row r="41413" spans="11:11" x14ac:dyDescent="0.25">
      <c r="K41413" s="115"/>
    </row>
    <row r="41414" spans="11:11" x14ac:dyDescent="0.25">
      <c r="K41414" s="115"/>
    </row>
    <row r="41415" spans="11:11" x14ac:dyDescent="0.25">
      <c r="K41415" s="115"/>
    </row>
    <row r="41416" spans="11:11" x14ac:dyDescent="0.25">
      <c r="K41416" s="115"/>
    </row>
    <row r="41417" spans="11:11" x14ac:dyDescent="0.25">
      <c r="K41417" s="115"/>
    </row>
    <row r="41418" spans="11:11" x14ac:dyDescent="0.25">
      <c r="K41418" s="115"/>
    </row>
    <row r="41419" spans="11:11" x14ac:dyDescent="0.25">
      <c r="K41419" s="115"/>
    </row>
    <row r="41420" spans="11:11" x14ac:dyDescent="0.25">
      <c r="K41420" s="115"/>
    </row>
    <row r="41421" spans="11:11" x14ac:dyDescent="0.25">
      <c r="K41421" s="115"/>
    </row>
    <row r="41422" spans="11:11" x14ac:dyDescent="0.25">
      <c r="K41422" s="115"/>
    </row>
    <row r="41423" spans="11:11" x14ac:dyDescent="0.25">
      <c r="K41423" s="115"/>
    </row>
    <row r="41424" spans="11:11" x14ac:dyDescent="0.25">
      <c r="K41424" s="115"/>
    </row>
    <row r="41425" spans="11:11" x14ac:dyDescent="0.25">
      <c r="K41425" s="115"/>
    </row>
    <row r="41426" spans="11:11" x14ac:dyDescent="0.25">
      <c r="K41426" s="115"/>
    </row>
    <row r="41427" spans="11:11" x14ac:dyDescent="0.25">
      <c r="K41427" s="115"/>
    </row>
    <row r="41428" spans="11:11" x14ac:dyDescent="0.25">
      <c r="K41428" s="115"/>
    </row>
    <row r="41429" spans="11:11" x14ac:dyDescent="0.25">
      <c r="K41429" s="115"/>
    </row>
    <row r="41430" spans="11:11" x14ac:dyDescent="0.25">
      <c r="K41430" s="115"/>
    </row>
    <row r="41431" spans="11:11" x14ac:dyDescent="0.25">
      <c r="K41431" s="115"/>
    </row>
    <row r="41432" spans="11:11" x14ac:dyDescent="0.25">
      <c r="K41432" s="115"/>
    </row>
    <row r="41433" spans="11:11" x14ac:dyDescent="0.25">
      <c r="K41433" s="115"/>
    </row>
    <row r="41434" spans="11:11" x14ac:dyDescent="0.25">
      <c r="K41434" s="115"/>
    </row>
    <row r="41435" spans="11:11" x14ac:dyDescent="0.25">
      <c r="K41435" s="115"/>
    </row>
    <row r="41436" spans="11:11" x14ac:dyDescent="0.25">
      <c r="K41436" s="115"/>
    </row>
    <row r="41437" spans="11:11" x14ac:dyDescent="0.25">
      <c r="K41437" s="115"/>
    </row>
    <row r="41438" spans="11:11" x14ac:dyDescent="0.25">
      <c r="K41438" s="115"/>
    </row>
    <row r="41439" spans="11:11" x14ac:dyDescent="0.25">
      <c r="K41439" s="115"/>
    </row>
    <row r="41440" spans="11:11" x14ac:dyDescent="0.25">
      <c r="K41440" s="115"/>
    </row>
    <row r="41441" spans="11:11" x14ac:dyDescent="0.25">
      <c r="K41441" s="115"/>
    </row>
    <row r="41442" spans="11:11" x14ac:dyDescent="0.25">
      <c r="K41442" s="115"/>
    </row>
    <row r="41443" spans="11:11" x14ac:dyDescent="0.25">
      <c r="K41443" s="115"/>
    </row>
    <row r="41444" spans="11:11" x14ac:dyDescent="0.25">
      <c r="K41444" s="115"/>
    </row>
    <row r="41445" spans="11:11" x14ac:dyDescent="0.25">
      <c r="K41445" s="115"/>
    </row>
    <row r="41446" spans="11:11" x14ac:dyDescent="0.25">
      <c r="K41446" s="115"/>
    </row>
    <row r="41447" spans="11:11" x14ac:dyDescent="0.25">
      <c r="K41447" s="115"/>
    </row>
    <row r="41448" spans="11:11" x14ac:dyDescent="0.25">
      <c r="K41448" s="115"/>
    </row>
    <row r="41449" spans="11:11" x14ac:dyDescent="0.25">
      <c r="K41449" s="115"/>
    </row>
    <row r="41450" spans="11:11" x14ac:dyDescent="0.25">
      <c r="K41450" s="115"/>
    </row>
    <row r="41451" spans="11:11" x14ac:dyDescent="0.25">
      <c r="K41451" s="115"/>
    </row>
    <row r="41452" spans="11:11" x14ac:dyDescent="0.25">
      <c r="K41452" s="115"/>
    </row>
    <row r="41453" spans="11:11" x14ac:dyDescent="0.25">
      <c r="K41453" s="115"/>
    </row>
    <row r="41454" spans="11:11" x14ac:dyDescent="0.25">
      <c r="K41454" s="115"/>
    </row>
    <row r="41455" spans="11:11" x14ac:dyDescent="0.25">
      <c r="K41455" s="115"/>
    </row>
    <row r="41456" spans="11:11" x14ac:dyDescent="0.25">
      <c r="K41456" s="115"/>
    </row>
    <row r="41457" spans="11:11" x14ac:dyDescent="0.25">
      <c r="K41457" s="115"/>
    </row>
    <row r="41458" spans="11:11" x14ac:dyDescent="0.25">
      <c r="K41458" s="115"/>
    </row>
    <row r="41459" spans="11:11" x14ac:dyDescent="0.25">
      <c r="K41459" s="115"/>
    </row>
    <row r="41460" spans="11:11" x14ac:dyDescent="0.25">
      <c r="K41460" s="115"/>
    </row>
    <row r="41461" spans="11:11" x14ac:dyDescent="0.25">
      <c r="K41461" s="115"/>
    </row>
    <row r="41462" spans="11:11" x14ac:dyDescent="0.25">
      <c r="K41462" s="115"/>
    </row>
    <row r="41463" spans="11:11" x14ac:dyDescent="0.25">
      <c r="K41463" s="115"/>
    </row>
    <row r="41464" spans="11:11" x14ac:dyDescent="0.25">
      <c r="K41464" s="115"/>
    </row>
    <row r="41465" spans="11:11" x14ac:dyDescent="0.25">
      <c r="K41465" s="115"/>
    </row>
    <row r="41466" spans="11:11" x14ac:dyDescent="0.25">
      <c r="K41466" s="115"/>
    </row>
    <row r="41467" spans="11:11" x14ac:dyDescent="0.25">
      <c r="K41467" s="115"/>
    </row>
    <row r="41468" spans="11:11" x14ac:dyDescent="0.25">
      <c r="K41468" s="115"/>
    </row>
    <row r="41469" spans="11:11" x14ac:dyDescent="0.25">
      <c r="K41469" s="115"/>
    </row>
    <row r="41470" spans="11:11" x14ac:dyDescent="0.25">
      <c r="K41470" s="115"/>
    </row>
    <row r="41471" spans="11:11" x14ac:dyDescent="0.25">
      <c r="K41471" s="115"/>
    </row>
    <row r="41472" spans="11:11" x14ac:dyDescent="0.25">
      <c r="K41472" s="115"/>
    </row>
    <row r="41473" spans="11:11" x14ac:dyDescent="0.25">
      <c r="K41473" s="115"/>
    </row>
    <row r="41474" spans="11:11" x14ac:dyDescent="0.25">
      <c r="K41474" s="115"/>
    </row>
    <row r="41475" spans="11:11" x14ac:dyDescent="0.25">
      <c r="K41475" s="115"/>
    </row>
    <row r="41476" spans="11:11" x14ac:dyDescent="0.25">
      <c r="K41476" s="115"/>
    </row>
    <row r="41477" spans="11:11" x14ac:dyDescent="0.25">
      <c r="K41477" s="115"/>
    </row>
    <row r="41478" spans="11:11" x14ac:dyDescent="0.25">
      <c r="K41478" s="115"/>
    </row>
    <row r="41479" spans="11:11" x14ac:dyDescent="0.25">
      <c r="K41479" s="115"/>
    </row>
    <row r="41480" spans="11:11" x14ac:dyDescent="0.25">
      <c r="K41480" s="115"/>
    </row>
    <row r="41481" spans="11:11" x14ac:dyDescent="0.25">
      <c r="K41481" s="115"/>
    </row>
    <row r="41482" spans="11:11" x14ac:dyDescent="0.25">
      <c r="K41482" s="115"/>
    </row>
    <row r="41483" spans="11:11" x14ac:dyDescent="0.25">
      <c r="K41483" s="115"/>
    </row>
    <row r="41484" spans="11:11" x14ac:dyDescent="0.25">
      <c r="K41484" s="115"/>
    </row>
    <row r="41485" spans="11:11" x14ac:dyDescent="0.25">
      <c r="K41485" s="115"/>
    </row>
    <row r="41486" spans="11:11" x14ac:dyDescent="0.25">
      <c r="K41486" s="115"/>
    </row>
    <row r="41487" spans="11:11" x14ac:dyDescent="0.25">
      <c r="K41487" s="115"/>
    </row>
    <row r="41488" spans="11:11" x14ac:dyDescent="0.25">
      <c r="K41488" s="115"/>
    </row>
    <row r="41489" spans="11:11" x14ac:dyDescent="0.25">
      <c r="K41489" s="115"/>
    </row>
    <row r="41490" spans="11:11" x14ac:dyDescent="0.25">
      <c r="K41490" s="115"/>
    </row>
    <row r="41491" spans="11:11" x14ac:dyDescent="0.25">
      <c r="K41491" s="115"/>
    </row>
    <row r="41492" spans="11:11" x14ac:dyDescent="0.25">
      <c r="K41492" s="115"/>
    </row>
    <row r="41493" spans="11:11" x14ac:dyDescent="0.25">
      <c r="K41493" s="115"/>
    </row>
    <row r="41494" spans="11:11" x14ac:dyDescent="0.25">
      <c r="K41494" s="115"/>
    </row>
    <row r="41495" spans="11:11" x14ac:dyDescent="0.25">
      <c r="K41495" s="115"/>
    </row>
    <row r="41496" spans="11:11" x14ac:dyDescent="0.25">
      <c r="K41496" s="115"/>
    </row>
    <row r="41497" spans="11:11" x14ac:dyDescent="0.25">
      <c r="K41497" s="115"/>
    </row>
    <row r="41498" spans="11:11" x14ac:dyDescent="0.25">
      <c r="K41498" s="115"/>
    </row>
    <row r="41499" spans="11:11" x14ac:dyDescent="0.25">
      <c r="K41499" s="115"/>
    </row>
    <row r="41500" spans="11:11" x14ac:dyDescent="0.25">
      <c r="K41500" s="115"/>
    </row>
    <row r="41501" spans="11:11" x14ac:dyDescent="0.25">
      <c r="K41501" s="115"/>
    </row>
    <row r="41502" spans="11:11" x14ac:dyDescent="0.25">
      <c r="K41502" s="115"/>
    </row>
    <row r="41503" spans="11:11" x14ac:dyDescent="0.25">
      <c r="K41503" s="115"/>
    </row>
    <row r="41504" spans="11:11" x14ac:dyDescent="0.25">
      <c r="K41504" s="115"/>
    </row>
    <row r="41505" spans="11:11" x14ac:dyDescent="0.25">
      <c r="K41505" s="115"/>
    </row>
    <row r="41506" spans="11:11" x14ac:dyDescent="0.25">
      <c r="K41506" s="115"/>
    </row>
    <row r="41507" spans="11:11" x14ac:dyDescent="0.25">
      <c r="K41507" s="115"/>
    </row>
    <row r="41508" spans="11:11" x14ac:dyDescent="0.25">
      <c r="K41508" s="115"/>
    </row>
    <row r="41509" spans="11:11" x14ac:dyDescent="0.25">
      <c r="K41509" s="115"/>
    </row>
    <row r="41510" spans="11:11" x14ac:dyDescent="0.25">
      <c r="K41510" s="115"/>
    </row>
    <row r="41511" spans="11:11" x14ac:dyDescent="0.25">
      <c r="K41511" s="115"/>
    </row>
    <row r="41512" spans="11:11" x14ac:dyDescent="0.25">
      <c r="K41512" s="115"/>
    </row>
    <row r="41513" spans="11:11" x14ac:dyDescent="0.25">
      <c r="K41513" s="115"/>
    </row>
    <row r="41514" spans="11:11" x14ac:dyDescent="0.25">
      <c r="K41514" s="115"/>
    </row>
    <row r="41515" spans="11:11" x14ac:dyDescent="0.25">
      <c r="K41515" s="115"/>
    </row>
    <row r="41516" spans="11:11" x14ac:dyDescent="0.25">
      <c r="K41516" s="115"/>
    </row>
    <row r="41517" spans="11:11" x14ac:dyDescent="0.25">
      <c r="K41517" s="115"/>
    </row>
    <row r="41518" spans="11:11" x14ac:dyDescent="0.25">
      <c r="K41518" s="115"/>
    </row>
    <row r="41519" spans="11:11" x14ac:dyDescent="0.25">
      <c r="K41519" s="115"/>
    </row>
    <row r="41520" spans="11:11" x14ac:dyDescent="0.25">
      <c r="K41520" s="115"/>
    </row>
    <row r="41521" spans="11:11" x14ac:dyDescent="0.25">
      <c r="K41521" s="115"/>
    </row>
    <row r="41522" spans="11:11" x14ac:dyDescent="0.25">
      <c r="K41522" s="115"/>
    </row>
    <row r="41523" spans="11:11" x14ac:dyDescent="0.25">
      <c r="K41523" s="115"/>
    </row>
    <row r="41524" spans="11:11" x14ac:dyDescent="0.25">
      <c r="K41524" s="115"/>
    </row>
    <row r="41525" spans="11:11" x14ac:dyDescent="0.25">
      <c r="K41525" s="115"/>
    </row>
    <row r="41526" spans="11:11" x14ac:dyDescent="0.25">
      <c r="K41526" s="115"/>
    </row>
    <row r="41527" spans="11:11" x14ac:dyDescent="0.25">
      <c r="K41527" s="115"/>
    </row>
    <row r="41528" spans="11:11" x14ac:dyDescent="0.25">
      <c r="K41528" s="115"/>
    </row>
    <row r="41529" spans="11:11" x14ac:dyDescent="0.25">
      <c r="K41529" s="115"/>
    </row>
    <row r="41530" spans="11:11" x14ac:dyDescent="0.25">
      <c r="K41530" s="115"/>
    </row>
    <row r="41531" spans="11:11" x14ac:dyDescent="0.25">
      <c r="K41531" s="115"/>
    </row>
    <row r="41532" spans="11:11" x14ac:dyDescent="0.25">
      <c r="K41532" s="115"/>
    </row>
    <row r="41533" spans="11:11" x14ac:dyDescent="0.25">
      <c r="K41533" s="115"/>
    </row>
    <row r="41534" spans="11:11" x14ac:dyDescent="0.25">
      <c r="K41534" s="115"/>
    </row>
    <row r="41535" spans="11:11" x14ac:dyDescent="0.25">
      <c r="K41535" s="115"/>
    </row>
    <row r="41536" spans="11:11" x14ac:dyDescent="0.25">
      <c r="K41536" s="115"/>
    </row>
    <row r="41537" spans="11:11" x14ac:dyDescent="0.25">
      <c r="K41537" s="115"/>
    </row>
    <row r="41538" spans="11:11" x14ac:dyDescent="0.25">
      <c r="K41538" s="115"/>
    </row>
    <row r="41539" spans="11:11" x14ac:dyDescent="0.25">
      <c r="K41539" s="115"/>
    </row>
    <row r="41540" spans="11:11" x14ac:dyDescent="0.25">
      <c r="K41540" s="115"/>
    </row>
    <row r="41541" spans="11:11" x14ac:dyDescent="0.25">
      <c r="K41541" s="115"/>
    </row>
    <row r="41542" spans="11:11" x14ac:dyDescent="0.25">
      <c r="K41542" s="115"/>
    </row>
    <row r="41543" spans="11:11" x14ac:dyDescent="0.25">
      <c r="K41543" s="115"/>
    </row>
    <row r="41544" spans="11:11" x14ac:dyDescent="0.25">
      <c r="K41544" s="115"/>
    </row>
    <row r="41545" spans="11:11" x14ac:dyDescent="0.25">
      <c r="K41545" s="115"/>
    </row>
    <row r="41546" spans="11:11" x14ac:dyDescent="0.25">
      <c r="K41546" s="115"/>
    </row>
    <row r="41547" spans="11:11" x14ac:dyDescent="0.25">
      <c r="K41547" s="115"/>
    </row>
    <row r="41548" spans="11:11" x14ac:dyDescent="0.25">
      <c r="K41548" s="115"/>
    </row>
    <row r="41549" spans="11:11" x14ac:dyDescent="0.25">
      <c r="K41549" s="115"/>
    </row>
    <row r="41550" spans="11:11" x14ac:dyDescent="0.25">
      <c r="K41550" s="115"/>
    </row>
    <row r="41551" spans="11:11" x14ac:dyDescent="0.25">
      <c r="K41551" s="115"/>
    </row>
    <row r="41552" spans="11:11" x14ac:dyDescent="0.25">
      <c r="K41552" s="115"/>
    </row>
    <row r="41553" spans="11:11" x14ac:dyDescent="0.25">
      <c r="K41553" s="115"/>
    </row>
    <row r="41554" spans="11:11" x14ac:dyDescent="0.25">
      <c r="K41554" s="115"/>
    </row>
    <row r="41555" spans="11:11" x14ac:dyDescent="0.25">
      <c r="K41555" s="115"/>
    </row>
    <row r="41556" spans="11:11" x14ac:dyDescent="0.25">
      <c r="K41556" s="115"/>
    </row>
    <row r="41557" spans="11:11" x14ac:dyDescent="0.25">
      <c r="K41557" s="115"/>
    </row>
    <row r="41558" spans="11:11" x14ac:dyDescent="0.25">
      <c r="K41558" s="115"/>
    </row>
    <row r="41559" spans="11:11" x14ac:dyDescent="0.25">
      <c r="K41559" s="115"/>
    </row>
    <row r="41560" spans="11:11" x14ac:dyDescent="0.25">
      <c r="K41560" s="115"/>
    </row>
    <row r="41561" spans="11:11" x14ac:dyDescent="0.25">
      <c r="K41561" s="115"/>
    </row>
    <row r="41562" spans="11:11" x14ac:dyDescent="0.25">
      <c r="K41562" s="115"/>
    </row>
    <row r="41563" spans="11:11" x14ac:dyDescent="0.25">
      <c r="K41563" s="115"/>
    </row>
    <row r="41564" spans="11:11" x14ac:dyDescent="0.25">
      <c r="K41564" s="115"/>
    </row>
    <row r="41565" spans="11:11" x14ac:dyDescent="0.25">
      <c r="K41565" s="115"/>
    </row>
    <row r="41566" spans="11:11" x14ac:dyDescent="0.25">
      <c r="K41566" s="115"/>
    </row>
    <row r="41567" spans="11:11" x14ac:dyDescent="0.25">
      <c r="K41567" s="115"/>
    </row>
    <row r="41568" spans="11:11" x14ac:dyDescent="0.25">
      <c r="K41568" s="115"/>
    </row>
    <row r="41569" spans="11:11" x14ac:dyDescent="0.25">
      <c r="K41569" s="115"/>
    </row>
    <row r="41570" spans="11:11" x14ac:dyDescent="0.25">
      <c r="K41570" s="115"/>
    </row>
    <row r="41571" spans="11:11" x14ac:dyDescent="0.25">
      <c r="K41571" s="115"/>
    </row>
    <row r="41572" spans="11:11" x14ac:dyDescent="0.25">
      <c r="K41572" s="115"/>
    </row>
    <row r="41573" spans="11:11" x14ac:dyDescent="0.25">
      <c r="K41573" s="115"/>
    </row>
    <row r="41574" spans="11:11" x14ac:dyDescent="0.25">
      <c r="K41574" s="115"/>
    </row>
    <row r="41575" spans="11:11" x14ac:dyDescent="0.25">
      <c r="K41575" s="115"/>
    </row>
    <row r="41576" spans="11:11" x14ac:dyDescent="0.25">
      <c r="K41576" s="115"/>
    </row>
    <row r="41577" spans="11:11" x14ac:dyDescent="0.25">
      <c r="K41577" s="115"/>
    </row>
    <row r="41578" spans="11:11" x14ac:dyDescent="0.25">
      <c r="K41578" s="115"/>
    </row>
    <row r="41579" spans="11:11" x14ac:dyDescent="0.25">
      <c r="K41579" s="115"/>
    </row>
    <row r="41580" spans="11:11" x14ac:dyDescent="0.25">
      <c r="K41580" s="115"/>
    </row>
    <row r="41581" spans="11:11" x14ac:dyDescent="0.25">
      <c r="K41581" s="115"/>
    </row>
    <row r="41582" spans="11:11" x14ac:dyDescent="0.25">
      <c r="K41582" s="115"/>
    </row>
    <row r="41583" spans="11:11" x14ac:dyDescent="0.25">
      <c r="K41583" s="115"/>
    </row>
    <row r="41584" spans="11:11" x14ac:dyDescent="0.25">
      <c r="K41584" s="115"/>
    </row>
    <row r="41585" spans="11:11" x14ac:dyDescent="0.25">
      <c r="K41585" s="115"/>
    </row>
    <row r="41586" spans="11:11" x14ac:dyDescent="0.25">
      <c r="K41586" s="115"/>
    </row>
    <row r="41587" spans="11:11" x14ac:dyDescent="0.25">
      <c r="K41587" s="115"/>
    </row>
    <row r="41588" spans="11:11" x14ac:dyDescent="0.25">
      <c r="K41588" s="115"/>
    </row>
    <row r="41589" spans="11:11" x14ac:dyDescent="0.25">
      <c r="K41589" s="115"/>
    </row>
    <row r="41590" spans="11:11" x14ac:dyDescent="0.25">
      <c r="K41590" s="115"/>
    </row>
    <row r="41591" spans="11:11" x14ac:dyDescent="0.25">
      <c r="K41591" s="115"/>
    </row>
    <row r="41592" spans="11:11" x14ac:dyDescent="0.25">
      <c r="K41592" s="115"/>
    </row>
    <row r="41593" spans="11:11" x14ac:dyDescent="0.25">
      <c r="K41593" s="115"/>
    </row>
    <row r="41594" spans="11:11" x14ac:dyDescent="0.25">
      <c r="K41594" s="115"/>
    </row>
    <row r="41595" spans="11:11" x14ac:dyDescent="0.25">
      <c r="K41595" s="115"/>
    </row>
    <row r="41596" spans="11:11" x14ac:dyDescent="0.25">
      <c r="K41596" s="115"/>
    </row>
    <row r="41597" spans="11:11" x14ac:dyDescent="0.25">
      <c r="K41597" s="115"/>
    </row>
    <row r="41598" spans="11:11" x14ac:dyDescent="0.25">
      <c r="K41598" s="115"/>
    </row>
    <row r="41599" spans="11:11" x14ac:dyDescent="0.25">
      <c r="K41599" s="115"/>
    </row>
    <row r="41600" spans="11:11" x14ac:dyDescent="0.25">
      <c r="K41600" s="115"/>
    </row>
    <row r="41601" spans="11:11" x14ac:dyDescent="0.25">
      <c r="K41601" s="115"/>
    </row>
    <row r="41602" spans="11:11" x14ac:dyDescent="0.25">
      <c r="K41602" s="115"/>
    </row>
    <row r="41603" spans="11:11" x14ac:dyDescent="0.25">
      <c r="K41603" s="115"/>
    </row>
    <row r="41604" spans="11:11" x14ac:dyDescent="0.25">
      <c r="K41604" s="115"/>
    </row>
    <row r="41605" spans="11:11" x14ac:dyDescent="0.25">
      <c r="K41605" s="115"/>
    </row>
    <row r="41606" spans="11:11" x14ac:dyDescent="0.25">
      <c r="K41606" s="115"/>
    </row>
    <row r="41607" spans="11:11" x14ac:dyDescent="0.25">
      <c r="K41607" s="115"/>
    </row>
    <row r="41608" spans="11:11" x14ac:dyDescent="0.25">
      <c r="K41608" s="115"/>
    </row>
    <row r="41609" spans="11:11" x14ac:dyDescent="0.25">
      <c r="K41609" s="115"/>
    </row>
    <row r="41610" spans="11:11" x14ac:dyDescent="0.25">
      <c r="K41610" s="115"/>
    </row>
    <row r="41611" spans="11:11" x14ac:dyDescent="0.25">
      <c r="K41611" s="115"/>
    </row>
    <row r="41612" spans="11:11" x14ac:dyDescent="0.25">
      <c r="K41612" s="115"/>
    </row>
    <row r="41613" spans="11:11" x14ac:dyDescent="0.25">
      <c r="K41613" s="115"/>
    </row>
    <row r="41614" spans="11:11" x14ac:dyDescent="0.25">
      <c r="K41614" s="115"/>
    </row>
    <row r="41615" spans="11:11" x14ac:dyDescent="0.25">
      <c r="K41615" s="115"/>
    </row>
    <row r="41616" spans="11:11" x14ac:dyDescent="0.25">
      <c r="K41616" s="115"/>
    </row>
    <row r="41617" spans="11:11" x14ac:dyDescent="0.25">
      <c r="K41617" s="115"/>
    </row>
    <row r="41618" spans="11:11" x14ac:dyDescent="0.25">
      <c r="K41618" s="115"/>
    </row>
    <row r="41619" spans="11:11" x14ac:dyDescent="0.25">
      <c r="K41619" s="115"/>
    </row>
    <row r="41620" spans="11:11" x14ac:dyDescent="0.25">
      <c r="K41620" s="115"/>
    </row>
    <row r="41621" spans="11:11" x14ac:dyDescent="0.25">
      <c r="K41621" s="115"/>
    </row>
    <row r="41622" spans="11:11" x14ac:dyDescent="0.25">
      <c r="K41622" s="115"/>
    </row>
    <row r="41623" spans="11:11" x14ac:dyDescent="0.25">
      <c r="K41623" s="115"/>
    </row>
    <row r="41624" spans="11:11" x14ac:dyDescent="0.25">
      <c r="K41624" s="115"/>
    </row>
    <row r="41625" spans="11:11" x14ac:dyDescent="0.25">
      <c r="K41625" s="115"/>
    </row>
    <row r="41626" spans="11:11" x14ac:dyDescent="0.25">
      <c r="K41626" s="115"/>
    </row>
    <row r="41627" spans="11:11" x14ac:dyDescent="0.25">
      <c r="K41627" s="115"/>
    </row>
    <row r="41628" spans="11:11" x14ac:dyDescent="0.25">
      <c r="K41628" s="115"/>
    </row>
    <row r="41629" spans="11:11" x14ac:dyDescent="0.25">
      <c r="K41629" s="115"/>
    </row>
    <row r="41630" spans="11:11" x14ac:dyDescent="0.25">
      <c r="K41630" s="115"/>
    </row>
    <row r="41631" spans="11:11" x14ac:dyDescent="0.25">
      <c r="K41631" s="115"/>
    </row>
    <row r="41632" spans="11:11" x14ac:dyDescent="0.25">
      <c r="K41632" s="115"/>
    </row>
    <row r="41633" spans="11:11" x14ac:dyDescent="0.25">
      <c r="K41633" s="115"/>
    </row>
    <row r="41634" spans="11:11" x14ac:dyDescent="0.25">
      <c r="K41634" s="115"/>
    </row>
    <row r="41635" spans="11:11" x14ac:dyDescent="0.25">
      <c r="K41635" s="115"/>
    </row>
    <row r="41636" spans="11:11" x14ac:dyDescent="0.25">
      <c r="K41636" s="115"/>
    </row>
    <row r="41637" spans="11:11" x14ac:dyDescent="0.25">
      <c r="K41637" s="115"/>
    </row>
    <row r="41638" spans="11:11" x14ac:dyDescent="0.25">
      <c r="K41638" s="115"/>
    </row>
    <row r="41639" spans="11:11" x14ac:dyDescent="0.25">
      <c r="K41639" s="115"/>
    </row>
    <row r="41640" spans="11:11" x14ac:dyDescent="0.25">
      <c r="K41640" s="115"/>
    </row>
    <row r="41641" spans="11:11" x14ac:dyDescent="0.25">
      <c r="K41641" s="115"/>
    </row>
    <row r="41642" spans="11:11" x14ac:dyDescent="0.25">
      <c r="K41642" s="115"/>
    </row>
    <row r="41643" spans="11:11" x14ac:dyDescent="0.25">
      <c r="K41643" s="115"/>
    </row>
    <row r="41644" spans="11:11" x14ac:dyDescent="0.25">
      <c r="K41644" s="115"/>
    </row>
    <row r="41645" spans="11:11" x14ac:dyDescent="0.25">
      <c r="K41645" s="115"/>
    </row>
    <row r="41646" spans="11:11" x14ac:dyDescent="0.25">
      <c r="K41646" s="115"/>
    </row>
    <row r="41647" spans="11:11" x14ac:dyDescent="0.25">
      <c r="K41647" s="115"/>
    </row>
    <row r="41648" spans="11:11" x14ac:dyDescent="0.25">
      <c r="K41648" s="115"/>
    </row>
    <row r="41649" spans="11:11" x14ac:dyDescent="0.25">
      <c r="K41649" s="115"/>
    </row>
    <row r="41650" spans="11:11" x14ac:dyDescent="0.25">
      <c r="K41650" s="115"/>
    </row>
    <row r="41651" spans="11:11" x14ac:dyDescent="0.25">
      <c r="K41651" s="115"/>
    </row>
    <row r="41652" spans="11:11" x14ac:dyDescent="0.25">
      <c r="K41652" s="115"/>
    </row>
    <row r="41653" spans="11:11" x14ac:dyDescent="0.25">
      <c r="K41653" s="115"/>
    </row>
    <row r="41654" spans="11:11" x14ac:dyDescent="0.25">
      <c r="K41654" s="115"/>
    </row>
    <row r="41655" spans="11:11" x14ac:dyDescent="0.25">
      <c r="K41655" s="115"/>
    </row>
    <row r="41656" spans="11:11" x14ac:dyDescent="0.25">
      <c r="K41656" s="115"/>
    </row>
    <row r="41657" spans="11:11" x14ac:dyDescent="0.25">
      <c r="K41657" s="115"/>
    </row>
    <row r="41658" spans="11:11" x14ac:dyDescent="0.25">
      <c r="K41658" s="115"/>
    </row>
    <row r="41659" spans="11:11" x14ac:dyDescent="0.25">
      <c r="K41659" s="115"/>
    </row>
    <row r="41660" spans="11:11" x14ac:dyDescent="0.25">
      <c r="K41660" s="115"/>
    </row>
    <row r="41661" spans="11:11" x14ac:dyDescent="0.25">
      <c r="K41661" s="115"/>
    </row>
    <row r="41662" spans="11:11" x14ac:dyDescent="0.25">
      <c r="K41662" s="115"/>
    </row>
    <row r="41663" spans="11:11" x14ac:dyDescent="0.25">
      <c r="K41663" s="115"/>
    </row>
    <row r="41664" spans="11:11" x14ac:dyDescent="0.25">
      <c r="K41664" s="115"/>
    </row>
    <row r="41665" spans="11:11" x14ac:dyDescent="0.25">
      <c r="K41665" s="115"/>
    </row>
    <row r="41666" spans="11:11" x14ac:dyDescent="0.25">
      <c r="K41666" s="115"/>
    </row>
    <row r="41667" spans="11:11" x14ac:dyDescent="0.25">
      <c r="K41667" s="115"/>
    </row>
    <row r="41668" spans="11:11" x14ac:dyDescent="0.25">
      <c r="K41668" s="115"/>
    </row>
    <row r="41669" spans="11:11" x14ac:dyDescent="0.25">
      <c r="K41669" s="115"/>
    </row>
    <row r="41670" spans="11:11" x14ac:dyDescent="0.25">
      <c r="K41670" s="115"/>
    </row>
    <row r="41671" spans="11:11" x14ac:dyDescent="0.25">
      <c r="K41671" s="115"/>
    </row>
    <row r="41672" spans="11:11" x14ac:dyDescent="0.25">
      <c r="K41672" s="115"/>
    </row>
    <row r="41673" spans="11:11" x14ac:dyDescent="0.25">
      <c r="K41673" s="115"/>
    </row>
    <row r="41674" spans="11:11" x14ac:dyDescent="0.25">
      <c r="K41674" s="115"/>
    </row>
    <row r="41675" spans="11:11" x14ac:dyDescent="0.25">
      <c r="K41675" s="115"/>
    </row>
    <row r="41676" spans="11:11" x14ac:dyDescent="0.25">
      <c r="K41676" s="115"/>
    </row>
    <row r="41677" spans="11:11" x14ac:dyDescent="0.25">
      <c r="K41677" s="115"/>
    </row>
    <row r="41678" spans="11:11" x14ac:dyDescent="0.25">
      <c r="K41678" s="115"/>
    </row>
    <row r="41679" spans="11:11" x14ac:dyDescent="0.25">
      <c r="K41679" s="115"/>
    </row>
    <row r="41680" spans="11:11" x14ac:dyDescent="0.25">
      <c r="K41680" s="115"/>
    </row>
    <row r="41681" spans="11:11" x14ac:dyDescent="0.25">
      <c r="K41681" s="115"/>
    </row>
    <row r="41682" spans="11:11" x14ac:dyDescent="0.25">
      <c r="K41682" s="115"/>
    </row>
    <row r="41683" spans="11:11" x14ac:dyDescent="0.25">
      <c r="K41683" s="115"/>
    </row>
    <row r="41684" spans="11:11" x14ac:dyDescent="0.25">
      <c r="K41684" s="115"/>
    </row>
    <row r="41685" spans="11:11" x14ac:dyDescent="0.25">
      <c r="K41685" s="115"/>
    </row>
    <row r="41686" spans="11:11" x14ac:dyDescent="0.25">
      <c r="K41686" s="115"/>
    </row>
    <row r="41687" spans="11:11" x14ac:dyDescent="0.25">
      <c r="K41687" s="115"/>
    </row>
    <row r="41688" spans="11:11" x14ac:dyDescent="0.25">
      <c r="K41688" s="115"/>
    </row>
    <row r="41689" spans="11:11" x14ac:dyDescent="0.25">
      <c r="K41689" s="115"/>
    </row>
    <row r="41690" spans="11:11" x14ac:dyDescent="0.25">
      <c r="K41690" s="115"/>
    </row>
    <row r="41691" spans="11:11" x14ac:dyDescent="0.25">
      <c r="K41691" s="115"/>
    </row>
    <row r="41692" spans="11:11" x14ac:dyDescent="0.25">
      <c r="K41692" s="115"/>
    </row>
    <row r="41693" spans="11:11" x14ac:dyDescent="0.25">
      <c r="K41693" s="115"/>
    </row>
    <row r="41694" spans="11:11" x14ac:dyDescent="0.25">
      <c r="K41694" s="115"/>
    </row>
    <row r="41695" spans="11:11" x14ac:dyDescent="0.25">
      <c r="K41695" s="115"/>
    </row>
    <row r="41696" spans="11:11" x14ac:dyDescent="0.25">
      <c r="K41696" s="115"/>
    </row>
    <row r="41697" spans="11:11" x14ac:dyDescent="0.25">
      <c r="K41697" s="115"/>
    </row>
    <row r="41698" spans="11:11" x14ac:dyDescent="0.25">
      <c r="K41698" s="115"/>
    </row>
    <row r="41699" spans="11:11" x14ac:dyDescent="0.25">
      <c r="K41699" s="115"/>
    </row>
    <row r="41700" spans="11:11" x14ac:dyDescent="0.25">
      <c r="K41700" s="115"/>
    </row>
    <row r="41701" spans="11:11" x14ac:dyDescent="0.25">
      <c r="K41701" s="115"/>
    </row>
    <row r="41702" spans="11:11" x14ac:dyDescent="0.25">
      <c r="K41702" s="115"/>
    </row>
    <row r="41703" spans="11:11" x14ac:dyDescent="0.25">
      <c r="K41703" s="115"/>
    </row>
    <row r="41704" spans="11:11" x14ac:dyDescent="0.25">
      <c r="K41704" s="115"/>
    </row>
    <row r="41705" spans="11:11" x14ac:dyDescent="0.25">
      <c r="K41705" s="115"/>
    </row>
    <row r="41706" spans="11:11" x14ac:dyDescent="0.25">
      <c r="K41706" s="115"/>
    </row>
    <row r="41707" spans="11:11" x14ac:dyDescent="0.25">
      <c r="K41707" s="115"/>
    </row>
    <row r="41708" spans="11:11" x14ac:dyDescent="0.25">
      <c r="K41708" s="115"/>
    </row>
    <row r="41709" spans="11:11" x14ac:dyDescent="0.25">
      <c r="K41709" s="115"/>
    </row>
    <row r="41710" spans="11:11" x14ac:dyDescent="0.25">
      <c r="K41710" s="115"/>
    </row>
    <row r="41711" spans="11:11" x14ac:dyDescent="0.25">
      <c r="K41711" s="115"/>
    </row>
    <row r="41712" spans="11:11" x14ac:dyDescent="0.25">
      <c r="K41712" s="115"/>
    </row>
    <row r="41713" spans="11:11" x14ac:dyDescent="0.25">
      <c r="K41713" s="115"/>
    </row>
    <row r="41714" spans="11:11" x14ac:dyDescent="0.25">
      <c r="K41714" s="115"/>
    </row>
    <row r="41715" spans="11:11" x14ac:dyDescent="0.25">
      <c r="K41715" s="115"/>
    </row>
    <row r="41716" spans="11:11" x14ac:dyDescent="0.25">
      <c r="K41716" s="115"/>
    </row>
    <row r="41717" spans="11:11" x14ac:dyDescent="0.25">
      <c r="K41717" s="115"/>
    </row>
    <row r="41718" spans="11:11" x14ac:dyDescent="0.25">
      <c r="K41718" s="115"/>
    </row>
    <row r="41719" spans="11:11" x14ac:dyDescent="0.25">
      <c r="K41719" s="115"/>
    </row>
    <row r="41720" spans="11:11" x14ac:dyDescent="0.25">
      <c r="K41720" s="115"/>
    </row>
    <row r="41721" spans="11:11" x14ac:dyDescent="0.25">
      <c r="K41721" s="115"/>
    </row>
    <row r="41722" spans="11:11" x14ac:dyDescent="0.25">
      <c r="K41722" s="115"/>
    </row>
    <row r="41723" spans="11:11" x14ac:dyDescent="0.25">
      <c r="K41723" s="115"/>
    </row>
    <row r="41724" spans="11:11" x14ac:dyDescent="0.25">
      <c r="K41724" s="115"/>
    </row>
    <row r="41725" spans="11:11" x14ac:dyDescent="0.25">
      <c r="K41725" s="115"/>
    </row>
    <row r="41726" spans="11:11" x14ac:dyDescent="0.25">
      <c r="K41726" s="115"/>
    </row>
    <row r="41727" spans="11:11" x14ac:dyDescent="0.25">
      <c r="K41727" s="115"/>
    </row>
    <row r="41728" spans="11:11" x14ac:dyDescent="0.25">
      <c r="K41728" s="115"/>
    </row>
    <row r="41729" spans="11:11" x14ac:dyDescent="0.25">
      <c r="K41729" s="115"/>
    </row>
    <row r="41730" spans="11:11" x14ac:dyDescent="0.25">
      <c r="K41730" s="115"/>
    </row>
    <row r="41731" spans="11:11" x14ac:dyDescent="0.25">
      <c r="K41731" s="115"/>
    </row>
    <row r="41732" spans="11:11" x14ac:dyDescent="0.25">
      <c r="K41732" s="115"/>
    </row>
    <row r="41733" spans="11:11" x14ac:dyDescent="0.25">
      <c r="K41733" s="115"/>
    </row>
    <row r="41734" spans="11:11" x14ac:dyDescent="0.25">
      <c r="K41734" s="115"/>
    </row>
    <row r="41735" spans="11:11" x14ac:dyDescent="0.25">
      <c r="K41735" s="115"/>
    </row>
    <row r="41736" spans="11:11" x14ac:dyDescent="0.25">
      <c r="K41736" s="115"/>
    </row>
    <row r="41737" spans="11:11" x14ac:dyDescent="0.25">
      <c r="K41737" s="115"/>
    </row>
    <row r="41738" spans="11:11" x14ac:dyDescent="0.25">
      <c r="K41738" s="115"/>
    </row>
    <row r="41739" spans="11:11" x14ac:dyDescent="0.25">
      <c r="K41739" s="115"/>
    </row>
    <row r="41740" spans="11:11" x14ac:dyDescent="0.25">
      <c r="K41740" s="115"/>
    </row>
    <row r="41741" spans="11:11" x14ac:dyDescent="0.25">
      <c r="K41741" s="115"/>
    </row>
    <row r="41742" spans="11:11" x14ac:dyDescent="0.25">
      <c r="K41742" s="115"/>
    </row>
    <row r="41743" spans="11:11" x14ac:dyDescent="0.25">
      <c r="K41743" s="115"/>
    </row>
    <row r="41744" spans="11:11" x14ac:dyDescent="0.25">
      <c r="K41744" s="115"/>
    </row>
    <row r="41745" spans="11:11" x14ac:dyDescent="0.25">
      <c r="K41745" s="115"/>
    </row>
    <row r="41746" spans="11:11" x14ac:dyDescent="0.25">
      <c r="K41746" s="115"/>
    </row>
    <row r="41747" spans="11:11" x14ac:dyDescent="0.25">
      <c r="K41747" s="115"/>
    </row>
    <row r="41748" spans="11:11" x14ac:dyDescent="0.25">
      <c r="K41748" s="115"/>
    </row>
    <row r="41749" spans="11:11" x14ac:dyDescent="0.25">
      <c r="K41749" s="115"/>
    </row>
    <row r="41750" spans="11:11" x14ac:dyDescent="0.25">
      <c r="K41750" s="115"/>
    </row>
    <row r="41751" spans="11:11" x14ac:dyDescent="0.25">
      <c r="K41751" s="115"/>
    </row>
    <row r="41752" spans="11:11" x14ac:dyDescent="0.25">
      <c r="K41752" s="115"/>
    </row>
    <row r="41753" spans="11:11" x14ac:dyDescent="0.25">
      <c r="K41753" s="115"/>
    </row>
    <row r="41754" spans="11:11" x14ac:dyDescent="0.25">
      <c r="K41754" s="115"/>
    </row>
    <row r="41755" spans="11:11" x14ac:dyDescent="0.25">
      <c r="K41755" s="115"/>
    </row>
    <row r="41756" spans="11:11" x14ac:dyDescent="0.25">
      <c r="K41756" s="115"/>
    </row>
    <row r="41757" spans="11:11" x14ac:dyDescent="0.25">
      <c r="K41757" s="115"/>
    </row>
    <row r="41758" spans="11:11" x14ac:dyDescent="0.25">
      <c r="K41758" s="115"/>
    </row>
    <row r="41759" spans="11:11" x14ac:dyDescent="0.25">
      <c r="K41759" s="115"/>
    </row>
    <row r="41760" spans="11:11" x14ac:dyDescent="0.25">
      <c r="K41760" s="115"/>
    </row>
    <row r="41761" spans="11:11" x14ac:dyDescent="0.25">
      <c r="K41761" s="115"/>
    </row>
    <row r="41762" spans="11:11" x14ac:dyDescent="0.25">
      <c r="K41762" s="115"/>
    </row>
    <row r="41763" spans="11:11" x14ac:dyDescent="0.25">
      <c r="K41763" s="115"/>
    </row>
    <row r="41764" spans="11:11" x14ac:dyDescent="0.25">
      <c r="K41764" s="115"/>
    </row>
    <row r="41765" spans="11:11" x14ac:dyDescent="0.25">
      <c r="K41765" s="115"/>
    </row>
    <row r="41766" spans="11:11" x14ac:dyDescent="0.25">
      <c r="K41766" s="115"/>
    </row>
    <row r="41767" spans="11:11" x14ac:dyDescent="0.25">
      <c r="K41767" s="115"/>
    </row>
    <row r="41768" spans="11:11" x14ac:dyDescent="0.25">
      <c r="K41768" s="115"/>
    </row>
    <row r="41769" spans="11:11" x14ac:dyDescent="0.25">
      <c r="K41769" s="115"/>
    </row>
    <row r="41770" spans="11:11" x14ac:dyDescent="0.25">
      <c r="K41770" s="115"/>
    </row>
    <row r="41771" spans="11:11" x14ac:dyDescent="0.25">
      <c r="K41771" s="115"/>
    </row>
    <row r="41772" spans="11:11" x14ac:dyDescent="0.25">
      <c r="K41772" s="115"/>
    </row>
    <row r="41773" spans="11:11" x14ac:dyDescent="0.25">
      <c r="K41773" s="115"/>
    </row>
    <row r="41774" spans="11:11" x14ac:dyDescent="0.25">
      <c r="K41774" s="115"/>
    </row>
    <row r="41775" spans="11:11" x14ac:dyDescent="0.25">
      <c r="K41775" s="115"/>
    </row>
    <row r="41776" spans="11:11" x14ac:dyDescent="0.25">
      <c r="K41776" s="115"/>
    </row>
    <row r="41777" spans="11:11" x14ac:dyDescent="0.25">
      <c r="K41777" s="115"/>
    </row>
    <row r="41778" spans="11:11" x14ac:dyDescent="0.25">
      <c r="K41778" s="115"/>
    </row>
    <row r="41779" spans="11:11" x14ac:dyDescent="0.25">
      <c r="K41779" s="115"/>
    </row>
    <row r="41780" spans="11:11" x14ac:dyDescent="0.25">
      <c r="K41780" s="115"/>
    </row>
    <row r="41781" spans="11:11" x14ac:dyDescent="0.25">
      <c r="K41781" s="115"/>
    </row>
    <row r="41782" spans="11:11" x14ac:dyDescent="0.25">
      <c r="K41782" s="115"/>
    </row>
    <row r="41783" spans="11:11" x14ac:dyDescent="0.25">
      <c r="K41783" s="115"/>
    </row>
    <row r="41784" spans="11:11" x14ac:dyDescent="0.25">
      <c r="K41784" s="115"/>
    </row>
    <row r="41785" spans="11:11" x14ac:dyDescent="0.25">
      <c r="K41785" s="115"/>
    </row>
    <row r="41786" spans="11:11" x14ac:dyDescent="0.25">
      <c r="K41786" s="115"/>
    </row>
    <row r="41787" spans="11:11" x14ac:dyDescent="0.25">
      <c r="K41787" s="115"/>
    </row>
    <row r="41788" spans="11:11" x14ac:dyDescent="0.25">
      <c r="K41788" s="115"/>
    </row>
    <row r="41789" spans="11:11" x14ac:dyDescent="0.25">
      <c r="K41789" s="115"/>
    </row>
    <row r="41790" spans="11:11" x14ac:dyDescent="0.25">
      <c r="K41790" s="115"/>
    </row>
    <row r="41791" spans="11:11" x14ac:dyDescent="0.25">
      <c r="K41791" s="115"/>
    </row>
    <row r="41792" spans="11:11" x14ac:dyDescent="0.25">
      <c r="K41792" s="115"/>
    </row>
    <row r="41793" spans="11:11" x14ac:dyDescent="0.25">
      <c r="K41793" s="115"/>
    </row>
    <row r="41794" spans="11:11" x14ac:dyDescent="0.25">
      <c r="K41794" s="115"/>
    </row>
    <row r="41795" spans="11:11" x14ac:dyDescent="0.25">
      <c r="K41795" s="115"/>
    </row>
    <row r="41796" spans="11:11" x14ac:dyDescent="0.25">
      <c r="K41796" s="115"/>
    </row>
    <row r="41797" spans="11:11" x14ac:dyDescent="0.25">
      <c r="K41797" s="115"/>
    </row>
    <row r="41798" spans="11:11" x14ac:dyDescent="0.25">
      <c r="K41798" s="115"/>
    </row>
    <row r="41799" spans="11:11" x14ac:dyDescent="0.25">
      <c r="K41799" s="115"/>
    </row>
    <row r="41800" spans="11:11" x14ac:dyDescent="0.25">
      <c r="K41800" s="115"/>
    </row>
    <row r="41801" spans="11:11" x14ac:dyDescent="0.25">
      <c r="K41801" s="115"/>
    </row>
    <row r="41802" spans="11:11" x14ac:dyDescent="0.25">
      <c r="K41802" s="115"/>
    </row>
    <row r="41803" spans="11:11" x14ac:dyDescent="0.25">
      <c r="K41803" s="115"/>
    </row>
    <row r="41804" spans="11:11" x14ac:dyDescent="0.25">
      <c r="K41804" s="115"/>
    </row>
    <row r="41805" spans="11:11" x14ac:dyDescent="0.25">
      <c r="K41805" s="115"/>
    </row>
    <row r="41806" spans="11:11" x14ac:dyDescent="0.25">
      <c r="K41806" s="115"/>
    </row>
    <row r="41807" spans="11:11" x14ac:dyDescent="0.25">
      <c r="K41807" s="115"/>
    </row>
    <row r="41808" spans="11:11" x14ac:dyDescent="0.25">
      <c r="K41808" s="115"/>
    </row>
    <row r="41809" spans="11:11" x14ac:dyDescent="0.25">
      <c r="K41809" s="115"/>
    </row>
    <row r="41810" spans="11:11" x14ac:dyDescent="0.25">
      <c r="K41810" s="115"/>
    </row>
    <row r="41811" spans="11:11" x14ac:dyDescent="0.25">
      <c r="K41811" s="115"/>
    </row>
    <row r="41812" spans="11:11" x14ac:dyDescent="0.25">
      <c r="K41812" s="115"/>
    </row>
    <row r="41813" spans="11:11" x14ac:dyDescent="0.25">
      <c r="K41813" s="115"/>
    </row>
    <row r="41814" spans="11:11" x14ac:dyDescent="0.25">
      <c r="K41814" s="115"/>
    </row>
    <row r="41815" spans="11:11" x14ac:dyDescent="0.25">
      <c r="K41815" s="115"/>
    </row>
    <row r="41816" spans="11:11" x14ac:dyDescent="0.25">
      <c r="K41816" s="115"/>
    </row>
    <row r="41817" spans="11:11" x14ac:dyDescent="0.25">
      <c r="K41817" s="115"/>
    </row>
    <row r="41818" spans="11:11" x14ac:dyDescent="0.25">
      <c r="K41818" s="115"/>
    </row>
    <row r="41819" spans="11:11" x14ac:dyDescent="0.25">
      <c r="K41819" s="115"/>
    </row>
    <row r="41820" spans="11:11" x14ac:dyDescent="0.25">
      <c r="K41820" s="115"/>
    </row>
    <row r="41821" spans="11:11" x14ac:dyDescent="0.25">
      <c r="K41821" s="115"/>
    </row>
    <row r="41822" spans="11:11" x14ac:dyDescent="0.25">
      <c r="K41822" s="115"/>
    </row>
    <row r="41823" spans="11:11" x14ac:dyDescent="0.25">
      <c r="K41823" s="115"/>
    </row>
    <row r="41824" spans="11:11" x14ac:dyDescent="0.25">
      <c r="K41824" s="115"/>
    </row>
    <row r="41825" spans="11:11" x14ac:dyDescent="0.25">
      <c r="K41825" s="115"/>
    </row>
    <row r="41826" spans="11:11" x14ac:dyDescent="0.25">
      <c r="K41826" s="115"/>
    </row>
    <row r="41827" spans="11:11" x14ac:dyDescent="0.25">
      <c r="K41827" s="115"/>
    </row>
    <row r="41828" spans="11:11" x14ac:dyDescent="0.25">
      <c r="K41828" s="115"/>
    </row>
    <row r="41829" spans="11:11" x14ac:dyDescent="0.25">
      <c r="K41829" s="115"/>
    </row>
    <row r="41830" spans="11:11" x14ac:dyDescent="0.25">
      <c r="K41830" s="115"/>
    </row>
    <row r="41831" spans="11:11" x14ac:dyDescent="0.25">
      <c r="K41831" s="115"/>
    </row>
    <row r="41832" spans="11:11" x14ac:dyDescent="0.25">
      <c r="K41832" s="115"/>
    </row>
    <row r="41833" spans="11:11" x14ac:dyDescent="0.25">
      <c r="K41833" s="115"/>
    </row>
    <row r="41834" spans="11:11" x14ac:dyDescent="0.25">
      <c r="K41834" s="115"/>
    </row>
    <row r="41835" spans="11:11" x14ac:dyDescent="0.25">
      <c r="K41835" s="115"/>
    </row>
    <row r="41836" spans="11:11" x14ac:dyDescent="0.25">
      <c r="K41836" s="115"/>
    </row>
    <row r="41837" spans="11:11" x14ac:dyDescent="0.25">
      <c r="K41837" s="115"/>
    </row>
    <row r="41838" spans="11:11" x14ac:dyDescent="0.25">
      <c r="K41838" s="115"/>
    </row>
    <row r="41839" spans="11:11" x14ac:dyDescent="0.25">
      <c r="K41839" s="115"/>
    </row>
    <row r="41840" spans="11:11" x14ac:dyDescent="0.25">
      <c r="K41840" s="115"/>
    </row>
    <row r="41841" spans="11:11" x14ac:dyDescent="0.25">
      <c r="K41841" s="115"/>
    </row>
    <row r="41842" spans="11:11" x14ac:dyDescent="0.25">
      <c r="K41842" s="115"/>
    </row>
    <row r="41843" spans="11:11" x14ac:dyDescent="0.25">
      <c r="K41843" s="115"/>
    </row>
    <row r="41844" spans="11:11" x14ac:dyDescent="0.25">
      <c r="K41844" s="115"/>
    </row>
    <row r="41845" spans="11:11" x14ac:dyDescent="0.25">
      <c r="K41845" s="115"/>
    </row>
    <row r="41846" spans="11:11" x14ac:dyDescent="0.25">
      <c r="K41846" s="115"/>
    </row>
    <row r="41847" spans="11:11" x14ac:dyDescent="0.25">
      <c r="K41847" s="115"/>
    </row>
    <row r="41848" spans="11:11" x14ac:dyDescent="0.25">
      <c r="K41848" s="115"/>
    </row>
    <row r="41849" spans="11:11" x14ac:dyDescent="0.25">
      <c r="K41849" s="115"/>
    </row>
    <row r="41850" spans="11:11" x14ac:dyDescent="0.25">
      <c r="K41850" s="115"/>
    </row>
    <row r="41851" spans="11:11" x14ac:dyDescent="0.25">
      <c r="K41851" s="115"/>
    </row>
    <row r="41852" spans="11:11" x14ac:dyDescent="0.25">
      <c r="K41852" s="115"/>
    </row>
    <row r="41853" spans="11:11" x14ac:dyDescent="0.25">
      <c r="K41853" s="115"/>
    </row>
    <row r="41854" spans="11:11" x14ac:dyDescent="0.25">
      <c r="K41854" s="115"/>
    </row>
    <row r="41855" spans="11:11" x14ac:dyDescent="0.25">
      <c r="K41855" s="115"/>
    </row>
    <row r="41856" spans="11:11" x14ac:dyDescent="0.25">
      <c r="K41856" s="115"/>
    </row>
    <row r="41857" spans="11:11" x14ac:dyDescent="0.25">
      <c r="K41857" s="115"/>
    </row>
    <row r="41858" spans="11:11" x14ac:dyDescent="0.25">
      <c r="K41858" s="115"/>
    </row>
    <row r="41859" spans="11:11" x14ac:dyDescent="0.25">
      <c r="K41859" s="115"/>
    </row>
    <row r="41860" spans="11:11" x14ac:dyDescent="0.25">
      <c r="K41860" s="115"/>
    </row>
    <row r="41861" spans="11:11" x14ac:dyDescent="0.25">
      <c r="K41861" s="115"/>
    </row>
    <row r="41862" spans="11:11" x14ac:dyDescent="0.25">
      <c r="K41862" s="115"/>
    </row>
    <row r="41863" spans="11:11" x14ac:dyDescent="0.25">
      <c r="K41863" s="115"/>
    </row>
    <row r="41864" spans="11:11" x14ac:dyDescent="0.25">
      <c r="K41864" s="115"/>
    </row>
    <row r="41865" spans="11:11" x14ac:dyDescent="0.25">
      <c r="K41865" s="115"/>
    </row>
    <row r="41866" spans="11:11" x14ac:dyDescent="0.25">
      <c r="K41866" s="115"/>
    </row>
    <row r="41867" spans="11:11" x14ac:dyDescent="0.25">
      <c r="K41867" s="115"/>
    </row>
    <row r="41868" spans="11:11" x14ac:dyDescent="0.25">
      <c r="K41868" s="115"/>
    </row>
    <row r="41869" spans="11:11" x14ac:dyDescent="0.25">
      <c r="K41869" s="115"/>
    </row>
    <row r="41870" spans="11:11" x14ac:dyDescent="0.25">
      <c r="K41870" s="115"/>
    </row>
    <row r="41871" spans="11:11" x14ac:dyDescent="0.25">
      <c r="K41871" s="115"/>
    </row>
    <row r="41872" spans="11:11" x14ac:dyDescent="0.25">
      <c r="K41872" s="115"/>
    </row>
    <row r="41873" spans="11:11" x14ac:dyDescent="0.25">
      <c r="K41873" s="115"/>
    </row>
    <row r="41874" spans="11:11" x14ac:dyDescent="0.25">
      <c r="K41874" s="115"/>
    </row>
    <row r="41875" spans="11:11" x14ac:dyDescent="0.25">
      <c r="K41875" s="115"/>
    </row>
    <row r="41876" spans="11:11" x14ac:dyDescent="0.25">
      <c r="K41876" s="115"/>
    </row>
    <row r="41877" spans="11:11" x14ac:dyDescent="0.25">
      <c r="K41877" s="115"/>
    </row>
    <row r="41878" spans="11:11" x14ac:dyDescent="0.25">
      <c r="K41878" s="115"/>
    </row>
    <row r="41879" spans="11:11" x14ac:dyDescent="0.25">
      <c r="K41879" s="115"/>
    </row>
    <row r="41880" spans="11:11" x14ac:dyDescent="0.25">
      <c r="K41880" s="115"/>
    </row>
    <row r="41881" spans="11:11" x14ac:dyDescent="0.25">
      <c r="K41881" s="115"/>
    </row>
    <row r="41882" spans="11:11" x14ac:dyDescent="0.25">
      <c r="K41882" s="115"/>
    </row>
    <row r="41883" spans="11:11" x14ac:dyDescent="0.25">
      <c r="K41883" s="115"/>
    </row>
    <row r="41884" spans="11:11" x14ac:dyDescent="0.25">
      <c r="K41884" s="115"/>
    </row>
    <row r="41885" spans="11:11" x14ac:dyDescent="0.25">
      <c r="K41885" s="115"/>
    </row>
    <row r="41886" spans="11:11" x14ac:dyDescent="0.25">
      <c r="K41886" s="115"/>
    </row>
    <row r="41887" spans="11:11" x14ac:dyDescent="0.25">
      <c r="K41887" s="115"/>
    </row>
    <row r="41888" spans="11:11" x14ac:dyDescent="0.25">
      <c r="K41888" s="115"/>
    </row>
    <row r="41889" spans="11:11" x14ac:dyDescent="0.25">
      <c r="K41889" s="115"/>
    </row>
    <row r="41890" spans="11:11" x14ac:dyDescent="0.25">
      <c r="K41890" s="115"/>
    </row>
    <row r="41891" spans="11:11" x14ac:dyDescent="0.25">
      <c r="K41891" s="115"/>
    </row>
    <row r="41892" spans="11:11" x14ac:dyDescent="0.25">
      <c r="K41892" s="115"/>
    </row>
    <row r="41893" spans="11:11" x14ac:dyDescent="0.25">
      <c r="K41893" s="115"/>
    </row>
    <row r="41894" spans="11:11" x14ac:dyDescent="0.25">
      <c r="K41894" s="115"/>
    </row>
    <row r="41895" spans="11:11" x14ac:dyDescent="0.25">
      <c r="K41895" s="115"/>
    </row>
    <row r="41896" spans="11:11" x14ac:dyDescent="0.25">
      <c r="K41896" s="115"/>
    </row>
    <row r="41897" spans="11:11" x14ac:dyDescent="0.25">
      <c r="K41897" s="115"/>
    </row>
    <row r="41898" spans="11:11" x14ac:dyDescent="0.25">
      <c r="K41898" s="115"/>
    </row>
    <row r="41899" spans="11:11" x14ac:dyDescent="0.25">
      <c r="K41899" s="115"/>
    </row>
    <row r="41900" spans="11:11" x14ac:dyDescent="0.25">
      <c r="K41900" s="115"/>
    </row>
    <row r="41901" spans="11:11" x14ac:dyDescent="0.25">
      <c r="K41901" s="115"/>
    </row>
    <row r="41902" spans="11:11" x14ac:dyDescent="0.25">
      <c r="K41902" s="115"/>
    </row>
    <row r="41903" spans="11:11" x14ac:dyDescent="0.25">
      <c r="K41903" s="115"/>
    </row>
    <row r="41904" spans="11:11" x14ac:dyDescent="0.25">
      <c r="K41904" s="115"/>
    </row>
    <row r="41905" spans="11:11" x14ac:dyDescent="0.25">
      <c r="K41905" s="115"/>
    </row>
    <row r="41906" spans="11:11" x14ac:dyDescent="0.25">
      <c r="K41906" s="115"/>
    </row>
    <row r="41907" spans="11:11" x14ac:dyDescent="0.25">
      <c r="K41907" s="115"/>
    </row>
    <row r="41908" spans="11:11" x14ac:dyDescent="0.25">
      <c r="K41908" s="115"/>
    </row>
    <row r="41909" spans="11:11" x14ac:dyDescent="0.25">
      <c r="K41909" s="115"/>
    </row>
    <row r="41910" spans="11:11" x14ac:dyDescent="0.25">
      <c r="K41910" s="115"/>
    </row>
    <row r="41911" spans="11:11" x14ac:dyDescent="0.25">
      <c r="K41911" s="115"/>
    </row>
    <row r="41912" spans="11:11" x14ac:dyDescent="0.25">
      <c r="K41912" s="115"/>
    </row>
    <row r="41913" spans="11:11" x14ac:dyDescent="0.25">
      <c r="K41913" s="115"/>
    </row>
    <row r="41914" spans="11:11" x14ac:dyDescent="0.25">
      <c r="K41914" s="115"/>
    </row>
    <row r="41915" spans="11:11" x14ac:dyDescent="0.25">
      <c r="K41915" s="115"/>
    </row>
    <row r="41916" spans="11:11" x14ac:dyDescent="0.25">
      <c r="K41916" s="115"/>
    </row>
    <row r="41917" spans="11:11" x14ac:dyDescent="0.25">
      <c r="K41917" s="115"/>
    </row>
    <row r="41918" spans="11:11" x14ac:dyDescent="0.25">
      <c r="K41918" s="115"/>
    </row>
    <row r="41919" spans="11:11" x14ac:dyDescent="0.25">
      <c r="K41919" s="115"/>
    </row>
    <row r="41920" spans="11:11" x14ac:dyDescent="0.25">
      <c r="K41920" s="115"/>
    </row>
    <row r="41921" spans="11:11" x14ac:dyDescent="0.25">
      <c r="K41921" s="115"/>
    </row>
    <row r="41922" spans="11:11" x14ac:dyDescent="0.25">
      <c r="K41922" s="115"/>
    </row>
    <row r="41923" spans="11:11" x14ac:dyDescent="0.25">
      <c r="K41923" s="115"/>
    </row>
    <row r="41924" spans="11:11" x14ac:dyDescent="0.25">
      <c r="K41924" s="115"/>
    </row>
    <row r="41925" spans="11:11" x14ac:dyDescent="0.25">
      <c r="K41925" s="115"/>
    </row>
    <row r="41926" spans="11:11" x14ac:dyDescent="0.25">
      <c r="K41926" s="115"/>
    </row>
    <row r="41927" spans="11:11" x14ac:dyDescent="0.25">
      <c r="K41927" s="115"/>
    </row>
    <row r="41928" spans="11:11" x14ac:dyDescent="0.25">
      <c r="K41928" s="115"/>
    </row>
    <row r="41929" spans="11:11" x14ac:dyDescent="0.25">
      <c r="K41929" s="115"/>
    </row>
    <row r="41930" spans="11:11" x14ac:dyDescent="0.25">
      <c r="K41930" s="115"/>
    </row>
    <row r="41931" spans="11:11" x14ac:dyDescent="0.25">
      <c r="K41931" s="115"/>
    </row>
    <row r="41932" spans="11:11" x14ac:dyDescent="0.25">
      <c r="K41932" s="115"/>
    </row>
    <row r="41933" spans="11:11" x14ac:dyDescent="0.25">
      <c r="K41933" s="115"/>
    </row>
    <row r="41934" spans="11:11" x14ac:dyDescent="0.25">
      <c r="K41934" s="115"/>
    </row>
    <row r="41935" spans="11:11" x14ac:dyDescent="0.25">
      <c r="K41935" s="115"/>
    </row>
    <row r="41936" spans="11:11" x14ac:dyDescent="0.25">
      <c r="K41936" s="115"/>
    </row>
    <row r="41937" spans="11:11" x14ac:dyDescent="0.25">
      <c r="K41937" s="115"/>
    </row>
    <row r="41938" spans="11:11" x14ac:dyDescent="0.25">
      <c r="K41938" s="115"/>
    </row>
    <row r="41939" spans="11:11" x14ac:dyDescent="0.25">
      <c r="K41939" s="115"/>
    </row>
    <row r="41940" spans="11:11" x14ac:dyDescent="0.25">
      <c r="K41940" s="115"/>
    </row>
    <row r="41941" spans="11:11" x14ac:dyDescent="0.25">
      <c r="K41941" s="115"/>
    </row>
    <row r="41942" spans="11:11" x14ac:dyDescent="0.25">
      <c r="K41942" s="115"/>
    </row>
    <row r="41943" spans="11:11" x14ac:dyDescent="0.25">
      <c r="K41943" s="115"/>
    </row>
    <row r="41944" spans="11:11" x14ac:dyDescent="0.25">
      <c r="K41944" s="115"/>
    </row>
    <row r="41945" spans="11:11" x14ac:dyDescent="0.25">
      <c r="K41945" s="115"/>
    </row>
    <row r="41946" spans="11:11" x14ac:dyDescent="0.25">
      <c r="K41946" s="115"/>
    </row>
    <row r="41947" spans="11:11" x14ac:dyDescent="0.25">
      <c r="K41947" s="115"/>
    </row>
    <row r="41948" spans="11:11" x14ac:dyDescent="0.25">
      <c r="K41948" s="115"/>
    </row>
    <row r="41949" spans="11:11" x14ac:dyDescent="0.25">
      <c r="K41949" s="115"/>
    </row>
    <row r="41950" spans="11:11" x14ac:dyDescent="0.25">
      <c r="K41950" s="115"/>
    </row>
    <row r="41951" spans="11:11" x14ac:dyDescent="0.25">
      <c r="K41951" s="115"/>
    </row>
    <row r="41952" spans="11:11" x14ac:dyDescent="0.25">
      <c r="K41952" s="115"/>
    </row>
    <row r="41953" spans="11:11" x14ac:dyDescent="0.25">
      <c r="K41953" s="115"/>
    </row>
    <row r="41954" spans="11:11" x14ac:dyDescent="0.25">
      <c r="K41954" s="115"/>
    </row>
    <row r="41955" spans="11:11" x14ac:dyDescent="0.25">
      <c r="K41955" s="115"/>
    </row>
    <row r="41956" spans="11:11" x14ac:dyDescent="0.25">
      <c r="K41956" s="115"/>
    </row>
    <row r="41957" spans="11:11" x14ac:dyDescent="0.25">
      <c r="K41957" s="115"/>
    </row>
    <row r="41958" spans="11:11" x14ac:dyDescent="0.25">
      <c r="K41958" s="115"/>
    </row>
    <row r="41959" spans="11:11" x14ac:dyDescent="0.25">
      <c r="K41959" s="115"/>
    </row>
    <row r="41960" spans="11:11" x14ac:dyDescent="0.25">
      <c r="K41960" s="115"/>
    </row>
    <row r="41961" spans="11:11" x14ac:dyDescent="0.25">
      <c r="K41961" s="115"/>
    </row>
    <row r="41962" spans="11:11" x14ac:dyDescent="0.25">
      <c r="K41962" s="115"/>
    </row>
    <row r="41963" spans="11:11" x14ac:dyDescent="0.25">
      <c r="K41963" s="115"/>
    </row>
    <row r="41964" spans="11:11" x14ac:dyDescent="0.25">
      <c r="K41964" s="115"/>
    </row>
    <row r="41965" spans="11:11" x14ac:dyDescent="0.25">
      <c r="K41965" s="115"/>
    </row>
    <row r="41966" spans="11:11" x14ac:dyDescent="0.25">
      <c r="K41966" s="115"/>
    </row>
    <row r="41967" spans="11:11" x14ac:dyDescent="0.25">
      <c r="K41967" s="115"/>
    </row>
    <row r="41968" spans="11:11" x14ac:dyDescent="0.25">
      <c r="K41968" s="115"/>
    </row>
    <row r="41969" spans="11:11" x14ac:dyDescent="0.25">
      <c r="K41969" s="115"/>
    </row>
    <row r="41970" spans="11:11" x14ac:dyDescent="0.25">
      <c r="K41970" s="115"/>
    </row>
    <row r="41971" spans="11:11" x14ac:dyDescent="0.25">
      <c r="K41971" s="115"/>
    </row>
    <row r="41972" spans="11:11" x14ac:dyDescent="0.25">
      <c r="K41972" s="115"/>
    </row>
    <row r="41973" spans="11:11" x14ac:dyDescent="0.25">
      <c r="K41973" s="115"/>
    </row>
    <row r="41974" spans="11:11" x14ac:dyDescent="0.25">
      <c r="K41974" s="115"/>
    </row>
    <row r="41975" spans="11:11" x14ac:dyDescent="0.25">
      <c r="K41975" s="115"/>
    </row>
    <row r="41976" spans="11:11" x14ac:dyDescent="0.25">
      <c r="K41976" s="115"/>
    </row>
    <row r="41977" spans="11:11" x14ac:dyDescent="0.25">
      <c r="K41977" s="115"/>
    </row>
    <row r="41978" spans="11:11" x14ac:dyDescent="0.25">
      <c r="K41978" s="115"/>
    </row>
    <row r="41979" spans="11:11" x14ac:dyDescent="0.25">
      <c r="K41979" s="115"/>
    </row>
    <row r="41980" spans="11:11" x14ac:dyDescent="0.25">
      <c r="K41980" s="115"/>
    </row>
    <row r="41981" spans="11:11" x14ac:dyDescent="0.25">
      <c r="K41981" s="115"/>
    </row>
    <row r="41982" spans="11:11" x14ac:dyDescent="0.25">
      <c r="K41982" s="115"/>
    </row>
    <row r="41983" spans="11:11" x14ac:dyDescent="0.25">
      <c r="K41983" s="115"/>
    </row>
    <row r="41984" spans="11:11" x14ac:dyDescent="0.25">
      <c r="K41984" s="115"/>
    </row>
    <row r="41985" spans="11:11" x14ac:dyDescent="0.25">
      <c r="K41985" s="115"/>
    </row>
    <row r="41986" spans="11:11" x14ac:dyDescent="0.25">
      <c r="K41986" s="115"/>
    </row>
    <row r="41987" spans="11:11" x14ac:dyDescent="0.25">
      <c r="K41987" s="115"/>
    </row>
    <row r="41988" spans="11:11" x14ac:dyDescent="0.25">
      <c r="K41988" s="115"/>
    </row>
    <row r="41989" spans="11:11" x14ac:dyDescent="0.25">
      <c r="K41989" s="115"/>
    </row>
    <row r="41990" spans="11:11" x14ac:dyDescent="0.25">
      <c r="K41990" s="115"/>
    </row>
    <row r="41991" spans="11:11" x14ac:dyDescent="0.25">
      <c r="K41991" s="115"/>
    </row>
    <row r="41992" spans="11:11" x14ac:dyDescent="0.25">
      <c r="K41992" s="115"/>
    </row>
    <row r="41993" spans="11:11" x14ac:dyDescent="0.25">
      <c r="K41993" s="115"/>
    </row>
    <row r="41994" spans="11:11" x14ac:dyDescent="0.25">
      <c r="K41994" s="115"/>
    </row>
    <row r="41995" spans="11:11" x14ac:dyDescent="0.25">
      <c r="K41995" s="115"/>
    </row>
    <row r="41996" spans="11:11" x14ac:dyDescent="0.25">
      <c r="K41996" s="115"/>
    </row>
    <row r="41997" spans="11:11" x14ac:dyDescent="0.25">
      <c r="K41997" s="115"/>
    </row>
    <row r="41998" spans="11:11" x14ac:dyDescent="0.25">
      <c r="K41998" s="115"/>
    </row>
    <row r="41999" spans="11:11" x14ac:dyDescent="0.25">
      <c r="K41999" s="115"/>
    </row>
    <row r="42000" spans="11:11" x14ac:dyDescent="0.25">
      <c r="K42000" s="115"/>
    </row>
    <row r="42001" spans="11:11" x14ac:dyDescent="0.25">
      <c r="K42001" s="115"/>
    </row>
    <row r="42002" spans="11:11" x14ac:dyDescent="0.25">
      <c r="K42002" s="115"/>
    </row>
    <row r="42003" spans="11:11" x14ac:dyDescent="0.25">
      <c r="K42003" s="115"/>
    </row>
    <row r="42004" spans="11:11" x14ac:dyDescent="0.25">
      <c r="K42004" s="115"/>
    </row>
    <row r="42005" spans="11:11" x14ac:dyDescent="0.25">
      <c r="K42005" s="115"/>
    </row>
    <row r="42006" spans="11:11" x14ac:dyDescent="0.25">
      <c r="K42006" s="115"/>
    </row>
    <row r="42007" spans="11:11" x14ac:dyDescent="0.25">
      <c r="K42007" s="115"/>
    </row>
    <row r="42008" spans="11:11" x14ac:dyDescent="0.25">
      <c r="K42008" s="115"/>
    </row>
    <row r="42009" spans="11:11" x14ac:dyDescent="0.25">
      <c r="K42009" s="115"/>
    </row>
    <row r="42010" spans="11:11" x14ac:dyDescent="0.25">
      <c r="K42010" s="115"/>
    </row>
    <row r="42011" spans="11:11" x14ac:dyDescent="0.25">
      <c r="K42011" s="115"/>
    </row>
    <row r="42012" spans="11:11" x14ac:dyDescent="0.25">
      <c r="K42012" s="115"/>
    </row>
    <row r="42013" spans="11:11" x14ac:dyDescent="0.25">
      <c r="K42013" s="115"/>
    </row>
    <row r="42014" spans="11:11" x14ac:dyDescent="0.25">
      <c r="K42014" s="115"/>
    </row>
    <row r="42015" spans="11:11" x14ac:dyDescent="0.25">
      <c r="K42015" s="115"/>
    </row>
    <row r="42016" spans="11:11" x14ac:dyDescent="0.25">
      <c r="K42016" s="115"/>
    </row>
    <row r="42017" spans="11:11" x14ac:dyDescent="0.25">
      <c r="K42017" s="115"/>
    </row>
    <row r="42018" spans="11:11" x14ac:dyDescent="0.25">
      <c r="K42018" s="115"/>
    </row>
    <row r="42019" spans="11:11" x14ac:dyDescent="0.25">
      <c r="K42019" s="115"/>
    </row>
    <row r="42020" spans="11:11" x14ac:dyDescent="0.25">
      <c r="K42020" s="115"/>
    </row>
    <row r="42021" spans="11:11" x14ac:dyDescent="0.25">
      <c r="K42021" s="115"/>
    </row>
    <row r="42022" spans="11:11" x14ac:dyDescent="0.25">
      <c r="K42022" s="115"/>
    </row>
    <row r="42023" spans="11:11" x14ac:dyDescent="0.25">
      <c r="K42023" s="115"/>
    </row>
    <row r="42024" spans="11:11" x14ac:dyDescent="0.25">
      <c r="K42024" s="115"/>
    </row>
    <row r="42025" spans="11:11" x14ac:dyDescent="0.25">
      <c r="K42025" s="115"/>
    </row>
    <row r="42026" spans="11:11" x14ac:dyDescent="0.25">
      <c r="K42026" s="115"/>
    </row>
    <row r="42027" spans="11:11" x14ac:dyDescent="0.25">
      <c r="K42027" s="115"/>
    </row>
    <row r="42028" spans="11:11" x14ac:dyDescent="0.25">
      <c r="K42028" s="115"/>
    </row>
    <row r="42029" spans="11:11" x14ac:dyDescent="0.25">
      <c r="K42029" s="115"/>
    </row>
    <row r="42030" spans="11:11" x14ac:dyDescent="0.25">
      <c r="K42030" s="115"/>
    </row>
    <row r="42031" spans="11:11" x14ac:dyDescent="0.25">
      <c r="K42031" s="115"/>
    </row>
    <row r="42032" spans="11:11" x14ac:dyDescent="0.25">
      <c r="K42032" s="115"/>
    </row>
    <row r="42033" spans="11:11" x14ac:dyDescent="0.25">
      <c r="K42033" s="115"/>
    </row>
    <row r="42034" spans="11:11" x14ac:dyDescent="0.25">
      <c r="K42034" s="115"/>
    </row>
    <row r="42035" spans="11:11" x14ac:dyDescent="0.25">
      <c r="K42035" s="115"/>
    </row>
    <row r="42036" spans="11:11" x14ac:dyDescent="0.25">
      <c r="K42036" s="115"/>
    </row>
    <row r="42037" spans="11:11" x14ac:dyDescent="0.25">
      <c r="K42037" s="115"/>
    </row>
    <row r="42038" spans="11:11" x14ac:dyDescent="0.25">
      <c r="K42038" s="115"/>
    </row>
    <row r="42039" spans="11:11" x14ac:dyDescent="0.25">
      <c r="K42039" s="115"/>
    </row>
    <row r="42040" spans="11:11" x14ac:dyDescent="0.25">
      <c r="K42040" s="115"/>
    </row>
    <row r="42041" spans="11:11" x14ac:dyDescent="0.25">
      <c r="K42041" s="115"/>
    </row>
    <row r="42042" spans="11:11" x14ac:dyDescent="0.25">
      <c r="K42042" s="115"/>
    </row>
    <row r="42043" spans="11:11" x14ac:dyDescent="0.25">
      <c r="K42043" s="115"/>
    </row>
    <row r="42044" spans="11:11" x14ac:dyDescent="0.25">
      <c r="K42044" s="115"/>
    </row>
    <row r="42045" spans="11:11" x14ac:dyDescent="0.25">
      <c r="K42045" s="115"/>
    </row>
    <row r="42046" spans="11:11" x14ac:dyDescent="0.25">
      <c r="K42046" s="115"/>
    </row>
    <row r="42047" spans="11:11" x14ac:dyDescent="0.25">
      <c r="K42047" s="115"/>
    </row>
    <row r="42048" spans="11:11" x14ac:dyDescent="0.25">
      <c r="K42048" s="115"/>
    </row>
    <row r="42049" spans="11:11" x14ac:dyDescent="0.25">
      <c r="K42049" s="115"/>
    </row>
    <row r="42050" spans="11:11" x14ac:dyDescent="0.25">
      <c r="K42050" s="115"/>
    </row>
    <row r="42051" spans="11:11" x14ac:dyDescent="0.25">
      <c r="K42051" s="115"/>
    </row>
    <row r="42052" spans="11:11" x14ac:dyDescent="0.25">
      <c r="K42052" s="115"/>
    </row>
    <row r="42053" spans="11:11" x14ac:dyDescent="0.25">
      <c r="K42053" s="115"/>
    </row>
    <row r="42054" spans="11:11" x14ac:dyDescent="0.25">
      <c r="K42054" s="115"/>
    </row>
    <row r="42055" spans="11:11" x14ac:dyDescent="0.25">
      <c r="K42055" s="115"/>
    </row>
    <row r="42056" spans="11:11" x14ac:dyDescent="0.25">
      <c r="K42056" s="115"/>
    </row>
    <row r="42057" spans="11:11" x14ac:dyDescent="0.25">
      <c r="K42057" s="115"/>
    </row>
    <row r="42058" spans="11:11" x14ac:dyDescent="0.25">
      <c r="K42058" s="115"/>
    </row>
    <row r="42059" spans="11:11" x14ac:dyDescent="0.25">
      <c r="K42059" s="115"/>
    </row>
    <row r="42060" spans="11:11" x14ac:dyDescent="0.25">
      <c r="K42060" s="115"/>
    </row>
    <row r="42061" spans="11:11" x14ac:dyDescent="0.25">
      <c r="K42061" s="115"/>
    </row>
    <row r="42062" spans="11:11" x14ac:dyDescent="0.25">
      <c r="K42062" s="115"/>
    </row>
    <row r="42063" spans="11:11" x14ac:dyDescent="0.25">
      <c r="K42063" s="115"/>
    </row>
    <row r="42064" spans="11:11" x14ac:dyDescent="0.25">
      <c r="K42064" s="115"/>
    </row>
    <row r="42065" spans="11:11" x14ac:dyDescent="0.25">
      <c r="K42065" s="115"/>
    </row>
    <row r="42066" spans="11:11" x14ac:dyDescent="0.25">
      <c r="K42066" s="115"/>
    </row>
    <row r="42067" spans="11:11" x14ac:dyDescent="0.25">
      <c r="K42067" s="115"/>
    </row>
    <row r="42068" spans="11:11" x14ac:dyDescent="0.25">
      <c r="K42068" s="115"/>
    </row>
    <row r="42069" spans="11:11" x14ac:dyDescent="0.25">
      <c r="K42069" s="115"/>
    </row>
    <row r="42070" spans="11:11" x14ac:dyDescent="0.25">
      <c r="K42070" s="115"/>
    </row>
    <row r="42071" spans="11:11" x14ac:dyDescent="0.25">
      <c r="K42071" s="115"/>
    </row>
    <row r="42072" spans="11:11" x14ac:dyDescent="0.25">
      <c r="K42072" s="115"/>
    </row>
    <row r="42073" spans="11:11" x14ac:dyDescent="0.25">
      <c r="K42073" s="115"/>
    </row>
    <row r="42074" spans="11:11" x14ac:dyDescent="0.25">
      <c r="K42074" s="115"/>
    </row>
    <row r="42075" spans="11:11" x14ac:dyDescent="0.25">
      <c r="K42075" s="115"/>
    </row>
    <row r="42076" spans="11:11" x14ac:dyDescent="0.25">
      <c r="K42076" s="115"/>
    </row>
    <row r="42077" spans="11:11" x14ac:dyDescent="0.25">
      <c r="K42077" s="115"/>
    </row>
    <row r="42078" spans="11:11" x14ac:dyDescent="0.25">
      <c r="K42078" s="115"/>
    </row>
    <row r="42079" spans="11:11" x14ac:dyDescent="0.25">
      <c r="K42079" s="115"/>
    </row>
    <row r="42080" spans="11:11" x14ac:dyDescent="0.25">
      <c r="K42080" s="115"/>
    </row>
    <row r="42081" spans="11:11" x14ac:dyDescent="0.25">
      <c r="K42081" s="115"/>
    </row>
    <row r="42082" spans="11:11" x14ac:dyDescent="0.25">
      <c r="K42082" s="115"/>
    </row>
    <row r="42083" spans="11:11" x14ac:dyDescent="0.25">
      <c r="K42083" s="115"/>
    </row>
    <row r="42084" spans="11:11" x14ac:dyDescent="0.25">
      <c r="K42084" s="115"/>
    </row>
    <row r="42085" spans="11:11" x14ac:dyDescent="0.25">
      <c r="K42085" s="115"/>
    </row>
    <row r="42086" spans="11:11" x14ac:dyDescent="0.25">
      <c r="K42086" s="115"/>
    </row>
    <row r="42087" spans="11:11" x14ac:dyDescent="0.25">
      <c r="K42087" s="115"/>
    </row>
    <row r="42088" spans="11:11" x14ac:dyDescent="0.25">
      <c r="K42088" s="115"/>
    </row>
    <row r="42089" spans="11:11" x14ac:dyDescent="0.25">
      <c r="K42089" s="115"/>
    </row>
    <row r="42090" spans="11:11" x14ac:dyDescent="0.25">
      <c r="K42090" s="115"/>
    </row>
    <row r="42091" spans="11:11" x14ac:dyDescent="0.25">
      <c r="K42091" s="115"/>
    </row>
    <row r="42092" spans="11:11" x14ac:dyDescent="0.25">
      <c r="K42092" s="115"/>
    </row>
    <row r="42093" spans="11:11" x14ac:dyDescent="0.25">
      <c r="K42093" s="115"/>
    </row>
    <row r="42094" spans="11:11" x14ac:dyDescent="0.25">
      <c r="K42094" s="115"/>
    </row>
    <row r="42095" spans="11:11" x14ac:dyDescent="0.25">
      <c r="K42095" s="115"/>
    </row>
    <row r="42096" spans="11:11" x14ac:dyDescent="0.25">
      <c r="K42096" s="115"/>
    </row>
    <row r="42097" spans="11:11" x14ac:dyDescent="0.25">
      <c r="K42097" s="115"/>
    </row>
    <row r="42098" spans="11:11" x14ac:dyDescent="0.25">
      <c r="K42098" s="115"/>
    </row>
    <row r="42099" spans="11:11" x14ac:dyDescent="0.25">
      <c r="K42099" s="115"/>
    </row>
    <row r="42100" spans="11:11" x14ac:dyDescent="0.25">
      <c r="K42100" s="115"/>
    </row>
    <row r="42101" spans="11:11" x14ac:dyDescent="0.25">
      <c r="K42101" s="115"/>
    </row>
    <row r="42102" spans="11:11" x14ac:dyDescent="0.25">
      <c r="K42102" s="115"/>
    </row>
    <row r="42103" spans="11:11" x14ac:dyDescent="0.25">
      <c r="K42103" s="115"/>
    </row>
    <row r="42104" spans="11:11" x14ac:dyDescent="0.25">
      <c r="K42104" s="115"/>
    </row>
    <row r="42105" spans="11:11" x14ac:dyDescent="0.25">
      <c r="K42105" s="115"/>
    </row>
    <row r="42106" spans="11:11" x14ac:dyDescent="0.25">
      <c r="K42106" s="115"/>
    </row>
    <row r="42107" spans="11:11" x14ac:dyDescent="0.25">
      <c r="K42107" s="115"/>
    </row>
    <row r="42108" spans="11:11" x14ac:dyDescent="0.25">
      <c r="K42108" s="115"/>
    </row>
    <row r="42109" spans="11:11" x14ac:dyDescent="0.25">
      <c r="K42109" s="115"/>
    </row>
    <row r="42110" spans="11:11" x14ac:dyDescent="0.25">
      <c r="K42110" s="115"/>
    </row>
    <row r="42111" spans="11:11" x14ac:dyDescent="0.25">
      <c r="K42111" s="115"/>
    </row>
    <row r="42112" spans="11:11" x14ac:dyDescent="0.25">
      <c r="K42112" s="115"/>
    </row>
    <row r="42113" spans="11:11" x14ac:dyDescent="0.25">
      <c r="K42113" s="115"/>
    </row>
    <row r="42114" spans="11:11" x14ac:dyDescent="0.25">
      <c r="K42114" s="115"/>
    </row>
    <row r="42115" spans="11:11" x14ac:dyDescent="0.25">
      <c r="K42115" s="115"/>
    </row>
    <row r="42116" spans="11:11" x14ac:dyDescent="0.25">
      <c r="K42116" s="115"/>
    </row>
    <row r="42117" spans="11:11" x14ac:dyDescent="0.25">
      <c r="K42117" s="115"/>
    </row>
    <row r="42118" spans="11:11" x14ac:dyDescent="0.25">
      <c r="K42118" s="115"/>
    </row>
    <row r="42119" spans="11:11" x14ac:dyDescent="0.25">
      <c r="K42119" s="115"/>
    </row>
    <row r="42120" spans="11:11" x14ac:dyDescent="0.25">
      <c r="K42120" s="115"/>
    </row>
    <row r="42121" spans="11:11" x14ac:dyDescent="0.25">
      <c r="K42121" s="115"/>
    </row>
    <row r="42122" spans="11:11" x14ac:dyDescent="0.25">
      <c r="K42122" s="115"/>
    </row>
    <row r="42123" spans="11:11" x14ac:dyDescent="0.25">
      <c r="K42123" s="115"/>
    </row>
    <row r="42124" spans="11:11" x14ac:dyDescent="0.25">
      <c r="K42124" s="115"/>
    </row>
    <row r="42125" spans="11:11" x14ac:dyDescent="0.25">
      <c r="K42125" s="115"/>
    </row>
    <row r="42126" spans="11:11" x14ac:dyDescent="0.25">
      <c r="K42126" s="115"/>
    </row>
    <row r="42127" spans="11:11" x14ac:dyDescent="0.25">
      <c r="K42127" s="115"/>
    </row>
    <row r="42128" spans="11:11" x14ac:dyDescent="0.25">
      <c r="K42128" s="115"/>
    </row>
    <row r="42129" spans="11:11" x14ac:dyDescent="0.25">
      <c r="K42129" s="115"/>
    </row>
    <row r="42130" spans="11:11" x14ac:dyDescent="0.25">
      <c r="K42130" s="115"/>
    </row>
    <row r="42131" spans="11:11" x14ac:dyDescent="0.25">
      <c r="K42131" s="115"/>
    </row>
    <row r="42132" spans="11:11" x14ac:dyDescent="0.25">
      <c r="K42132" s="115"/>
    </row>
    <row r="42133" spans="11:11" x14ac:dyDescent="0.25">
      <c r="K42133" s="115"/>
    </row>
    <row r="42134" spans="11:11" x14ac:dyDescent="0.25">
      <c r="K42134" s="115"/>
    </row>
    <row r="42135" spans="11:11" x14ac:dyDescent="0.25">
      <c r="K42135" s="115"/>
    </row>
    <row r="42136" spans="11:11" x14ac:dyDescent="0.25">
      <c r="K42136" s="115"/>
    </row>
    <row r="42137" spans="11:11" x14ac:dyDescent="0.25">
      <c r="K42137" s="115"/>
    </row>
    <row r="42138" spans="11:11" x14ac:dyDescent="0.25">
      <c r="K42138" s="115"/>
    </row>
    <row r="42139" spans="11:11" x14ac:dyDescent="0.25">
      <c r="K42139" s="115"/>
    </row>
    <row r="42140" spans="11:11" x14ac:dyDescent="0.25">
      <c r="K42140" s="115"/>
    </row>
    <row r="42141" spans="11:11" x14ac:dyDescent="0.25">
      <c r="K42141" s="115"/>
    </row>
    <row r="42142" spans="11:11" x14ac:dyDescent="0.25">
      <c r="K42142" s="115"/>
    </row>
    <row r="42143" spans="11:11" x14ac:dyDescent="0.25">
      <c r="K42143" s="115"/>
    </row>
    <row r="42144" spans="11:11" x14ac:dyDescent="0.25">
      <c r="K42144" s="115"/>
    </row>
    <row r="42145" spans="11:11" x14ac:dyDescent="0.25">
      <c r="K42145" s="115"/>
    </row>
    <row r="42146" spans="11:11" x14ac:dyDescent="0.25">
      <c r="K42146" s="115"/>
    </row>
    <row r="42147" spans="11:11" x14ac:dyDescent="0.25">
      <c r="K42147" s="115"/>
    </row>
    <row r="42148" spans="11:11" x14ac:dyDescent="0.25">
      <c r="K42148" s="115"/>
    </row>
    <row r="42149" spans="11:11" x14ac:dyDescent="0.25">
      <c r="K42149" s="115"/>
    </row>
    <row r="42150" spans="11:11" x14ac:dyDescent="0.25">
      <c r="K42150" s="115"/>
    </row>
    <row r="42151" spans="11:11" x14ac:dyDescent="0.25">
      <c r="K42151" s="115"/>
    </row>
    <row r="42152" spans="11:11" x14ac:dyDescent="0.25">
      <c r="K42152" s="115"/>
    </row>
    <row r="42153" spans="11:11" x14ac:dyDescent="0.25">
      <c r="K42153" s="115"/>
    </row>
    <row r="42154" spans="11:11" x14ac:dyDescent="0.25">
      <c r="K42154" s="115"/>
    </row>
    <row r="42155" spans="11:11" x14ac:dyDescent="0.25">
      <c r="K42155" s="115"/>
    </row>
    <row r="42156" spans="11:11" x14ac:dyDescent="0.25">
      <c r="K42156" s="115"/>
    </row>
    <row r="42157" spans="11:11" x14ac:dyDescent="0.25">
      <c r="K42157" s="115"/>
    </row>
    <row r="42158" spans="11:11" x14ac:dyDescent="0.25">
      <c r="K42158" s="115"/>
    </row>
    <row r="42159" spans="11:11" x14ac:dyDescent="0.25">
      <c r="K42159" s="115"/>
    </row>
    <row r="42160" spans="11:11" x14ac:dyDescent="0.25">
      <c r="K42160" s="115"/>
    </row>
    <row r="42161" spans="11:11" x14ac:dyDescent="0.25">
      <c r="K42161" s="115"/>
    </row>
    <row r="42162" spans="11:11" x14ac:dyDescent="0.25">
      <c r="K42162" s="115"/>
    </row>
    <row r="42163" spans="11:11" x14ac:dyDescent="0.25">
      <c r="K42163" s="115"/>
    </row>
    <row r="42164" spans="11:11" x14ac:dyDescent="0.25">
      <c r="K42164" s="115"/>
    </row>
    <row r="42165" spans="11:11" x14ac:dyDescent="0.25">
      <c r="K42165" s="115"/>
    </row>
    <row r="42166" spans="11:11" x14ac:dyDescent="0.25">
      <c r="K42166" s="115"/>
    </row>
    <row r="42167" spans="11:11" x14ac:dyDescent="0.25">
      <c r="K42167" s="115"/>
    </row>
    <row r="42168" spans="11:11" x14ac:dyDescent="0.25">
      <c r="K42168" s="115"/>
    </row>
    <row r="42169" spans="11:11" x14ac:dyDescent="0.25">
      <c r="K42169" s="115"/>
    </row>
    <row r="42170" spans="11:11" x14ac:dyDescent="0.25">
      <c r="K42170" s="115"/>
    </row>
    <row r="42171" spans="11:11" x14ac:dyDescent="0.25">
      <c r="K42171" s="115"/>
    </row>
    <row r="42172" spans="11:11" x14ac:dyDescent="0.25">
      <c r="K42172" s="115"/>
    </row>
    <row r="42173" spans="11:11" x14ac:dyDescent="0.25">
      <c r="K42173" s="115"/>
    </row>
    <row r="42174" spans="11:11" x14ac:dyDescent="0.25">
      <c r="K42174" s="115"/>
    </row>
    <row r="42175" spans="11:11" x14ac:dyDescent="0.25">
      <c r="K42175" s="115"/>
    </row>
    <row r="42176" spans="11:11" x14ac:dyDescent="0.25">
      <c r="K42176" s="115"/>
    </row>
    <row r="42177" spans="11:11" x14ac:dyDescent="0.25">
      <c r="K42177" s="115"/>
    </row>
    <row r="42178" spans="11:11" x14ac:dyDescent="0.25">
      <c r="K42178" s="115"/>
    </row>
    <row r="42179" spans="11:11" x14ac:dyDescent="0.25">
      <c r="K42179" s="115"/>
    </row>
    <row r="42180" spans="11:11" x14ac:dyDescent="0.25">
      <c r="K42180" s="115"/>
    </row>
    <row r="42181" spans="11:11" x14ac:dyDescent="0.25">
      <c r="K42181" s="115"/>
    </row>
    <row r="42182" spans="11:11" x14ac:dyDescent="0.25">
      <c r="K42182" s="115"/>
    </row>
    <row r="42183" spans="11:11" x14ac:dyDescent="0.25">
      <c r="K42183" s="115"/>
    </row>
    <row r="42184" spans="11:11" x14ac:dyDescent="0.25">
      <c r="K42184" s="115"/>
    </row>
    <row r="42185" spans="11:11" x14ac:dyDescent="0.25">
      <c r="K42185" s="115"/>
    </row>
    <row r="42186" spans="11:11" x14ac:dyDescent="0.25">
      <c r="K42186" s="115"/>
    </row>
    <row r="42187" spans="11:11" x14ac:dyDescent="0.25">
      <c r="K42187" s="115"/>
    </row>
    <row r="42188" spans="11:11" x14ac:dyDescent="0.25">
      <c r="K42188" s="115"/>
    </row>
    <row r="42189" spans="11:11" x14ac:dyDescent="0.25">
      <c r="K42189" s="115"/>
    </row>
    <row r="42190" spans="11:11" x14ac:dyDescent="0.25">
      <c r="K42190" s="115"/>
    </row>
    <row r="42191" spans="11:11" x14ac:dyDescent="0.25">
      <c r="K42191" s="115"/>
    </row>
    <row r="42192" spans="11:11" x14ac:dyDescent="0.25">
      <c r="K42192" s="115"/>
    </row>
    <row r="42193" spans="11:11" x14ac:dyDescent="0.25">
      <c r="K42193" s="115"/>
    </row>
    <row r="42194" spans="11:11" x14ac:dyDescent="0.25">
      <c r="K42194" s="115"/>
    </row>
    <row r="42195" spans="11:11" x14ac:dyDescent="0.25">
      <c r="K42195" s="115"/>
    </row>
    <row r="42196" spans="11:11" x14ac:dyDescent="0.25">
      <c r="K42196" s="115"/>
    </row>
    <row r="42197" spans="11:11" x14ac:dyDescent="0.25">
      <c r="K42197" s="115"/>
    </row>
    <row r="42198" spans="11:11" x14ac:dyDescent="0.25">
      <c r="K42198" s="115"/>
    </row>
    <row r="42199" spans="11:11" x14ac:dyDescent="0.25">
      <c r="K42199" s="115"/>
    </row>
    <row r="42200" spans="11:11" x14ac:dyDescent="0.25">
      <c r="K42200" s="115"/>
    </row>
    <row r="42201" spans="11:11" x14ac:dyDescent="0.25">
      <c r="K42201" s="115"/>
    </row>
    <row r="42202" spans="11:11" x14ac:dyDescent="0.25">
      <c r="K42202" s="115"/>
    </row>
    <row r="42203" spans="11:11" x14ac:dyDescent="0.25">
      <c r="K42203" s="115"/>
    </row>
    <row r="42204" spans="11:11" x14ac:dyDescent="0.25">
      <c r="K42204" s="115"/>
    </row>
    <row r="42205" spans="11:11" x14ac:dyDescent="0.25">
      <c r="K42205" s="115"/>
    </row>
    <row r="42206" spans="11:11" x14ac:dyDescent="0.25">
      <c r="K42206" s="115"/>
    </row>
    <row r="42207" spans="11:11" x14ac:dyDescent="0.25">
      <c r="K42207" s="115"/>
    </row>
    <row r="42208" spans="11:11" x14ac:dyDescent="0.25">
      <c r="K42208" s="115"/>
    </row>
    <row r="42209" spans="11:11" x14ac:dyDescent="0.25">
      <c r="K42209" s="115"/>
    </row>
    <row r="42210" spans="11:11" x14ac:dyDescent="0.25">
      <c r="K42210" s="115"/>
    </row>
    <row r="42211" spans="11:11" x14ac:dyDescent="0.25">
      <c r="K42211" s="115"/>
    </row>
    <row r="42212" spans="11:11" x14ac:dyDescent="0.25">
      <c r="K42212" s="115"/>
    </row>
    <row r="42213" spans="11:11" x14ac:dyDescent="0.25">
      <c r="K42213" s="115"/>
    </row>
    <row r="42214" spans="11:11" x14ac:dyDescent="0.25">
      <c r="K42214" s="115"/>
    </row>
    <row r="42215" spans="11:11" x14ac:dyDescent="0.25">
      <c r="K42215" s="115"/>
    </row>
    <row r="42216" spans="11:11" x14ac:dyDescent="0.25">
      <c r="K42216" s="115"/>
    </row>
    <row r="42217" spans="11:11" x14ac:dyDescent="0.25">
      <c r="K42217" s="115"/>
    </row>
    <row r="42218" spans="11:11" x14ac:dyDescent="0.25">
      <c r="K42218" s="115"/>
    </row>
    <row r="42219" spans="11:11" x14ac:dyDescent="0.25">
      <c r="K42219" s="115"/>
    </row>
    <row r="42220" spans="11:11" x14ac:dyDescent="0.25">
      <c r="K42220" s="115"/>
    </row>
    <row r="42221" spans="11:11" x14ac:dyDescent="0.25">
      <c r="K42221" s="115"/>
    </row>
    <row r="42222" spans="11:11" x14ac:dyDescent="0.25">
      <c r="K42222" s="115"/>
    </row>
    <row r="42223" spans="11:11" x14ac:dyDescent="0.25">
      <c r="K42223" s="115"/>
    </row>
    <row r="42224" spans="11:11" x14ac:dyDescent="0.25">
      <c r="K42224" s="115"/>
    </row>
    <row r="42225" spans="11:11" x14ac:dyDescent="0.25">
      <c r="K42225" s="115"/>
    </row>
    <row r="42226" spans="11:11" x14ac:dyDescent="0.25">
      <c r="K42226" s="115"/>
    </row>
    <row r="42227" spans="11:11" x14ac:dyDescent="0.25">
      <c r="K42227" s="115"/>
    </row>
    <row r="42228" spans="11:11" x14ac:dyDescent="0.25">
      <c r="K42228" s="115"/>
    </row>
    <row r="42229" spans="11:11" x14ac:dyDescent="0.25">
      <c r="K42229" s="115"/>
    </row>
    <row r="42230" spans="11:11" x14ac:dyDescent="0.25">
      <c r="K42230" s="115"/>
    </row>
    <row r="42231" spans="11:11" x14ac:dyDescent="0.25">
      <c r="K42231" s="115"/>
    </row>
    <row r="42232" spans="11:11" x14ac:dyDescent="0.25">
      <c r="K42232" s="115"/>
    </row>
    <row r="42233" spans="11:11" x14ac:dyDescent="0.25">
      <c r="K42233" s="115"/>
    </row>
    <row r="42234" spans="11:11" x14ac:dyDescent="0.25">
      <c r="K42234" s="115"/>
    </row>
    <row r="42235" spans="11:11" x14ac:dyDescent="0.25">
      <c r="K42235" s="115"/>
    </row>
    <row r="42236" spans="11:11" x14ac:dyDescent="0.25">
      <c r="K42236" s="115"/>
    </row>
    <row r="42237" spans="11:11" x14ac:dyDescent="0.25">
      <c r="K42237" s="115"/>
    </row>
    <row r="42238" spans="11:11" x14ac:dyDescent="0.25">
      <c r="K42238" s="115"/>
    </row>
    <row r="42239" spans="11:11" x14ac:dyDescent="0.25">
      <c r="K42239" s="115"/>
    </row>
    <row r="42240" spans="11:11" x14ac:dyDescent="0.25">
      <c r="K42240" s="115"/>
    </row>
    <row r="42241" spans="11:11" x14ac:dyDescent="0.25">
      <c r="K42241" s="115"/>
    </row>
    <row r="42242" spans="11:11" x14ac:dyDescent="0.25">
      <c r="K42242" s="115"/>
    </row>
    <row r="42243" spans="11:11" x14ac:dyDescent="0.25">
      <c r="K42243" s="115"/>
    </row>
    <row r="42244" spans="11:11" x14ac:dyDescent="0.25">
      <c r="K42244" s="115"/>
    </row>
    <row r="42245" spans="11:11" x14ac:dyDescent="0.25">
      <c r="K42245" s="115"/>
    </row>
    <row r="42246" spans="11:11" x14ac:dyDescent="0.25">
      <c r="K42246" s="115"/>
    </row>
    <row r="42247" spans="11:11" x14ac:dyDescent="0.25">
      <c r="K42247" s="115"/>
    </row>
    <row r="42248" spans="11:11" x14ac:dyDescent="0.25">
      <c r="K42248" s="115"/>
    </row>
    <row r="42249" spans="11:11" x14ac:dyDescent="0.25">
      <c r="K42249" s="115"/>
    </row>
    <row r="42250" spans="11:11" x14ac:dyDescent="0.25">
      <c r="K42250" s="115"/>
    </row>
    <row r="42251" spans="11:11" x14ac:dyDescent="0.25">
      <c r="K42251" s="115"/>
    </row>
    <row r="42252" spans="11:11" x14ac:dyDescent="0.25">
      <c r="K42252" s="115"/>
    </row>
    <row r="42253" spans="11:11" x14ac:dyDescent="0.25">
      <c r="K42253" s="115"/>
    </row>
    <row r="42254" spans="11:11" x14ac:dyDescent="0.25">
      <c r="K42254" s="115"/>
    </row>
    <row r="42255" spans="11:11" x14ac:dyDescent="0.25">
      <c r="K42255" s="115"/>
    </row>
    <row r="42256" spans="11:11" x14ac:dyDescent="0.25">
      <c r="K42256" s="115"/>
    </row>
    <row r="42257" spans="11:11" x14ac:dyDescent="0.25">
      <c r="K42257" s="115"/>
    </row>
    <row r="42258" spans="11:11" x14ac:dyDescent="0.25">
      <c r="K42258" s="115"/>
    </row>
    <row r="42259" spans="11:11" x14ac:dyDescent="0.25">
      <c r="K42259" s="115"/>
    </row>
    <row r="42260" spans="11:11" x14ac:dyDescent="0.25">
      <c r="K42260" s="115"/>
    </row>
    <row r="42261" spans="11:11" x14ac:dyDescent="0.25">
      <c r="K42261" s="115"/>
    </row>
    <row r="42262" spans="11:11" x14ac:dyDescent="0.25">
      <c r="K42262" s="115"/>
    </row>
    <row r="42263" spans="11:11" x14ac:dyDescent="0.25">
      <c r="K42263" s="115"/>
    </row>
    <row r="42264" spans="11:11" x14ac:dyDescent="0.25">
      <c r="K42264" s="115"/>
    </row>
    <row r="42265" spans="11:11" x14ac:dyDescent="0.25">
      <c r="K42265" s="115"/>
    </row>
    <row r="42266" spans="11:11" x14ac:dyDescent="0.25">
      <c r="K42266" s="115"/>
    </row>
    <row r="42267" spans="11:11" x14ac:dyDescent="0.25">
      <c r="K42267" s="115"/>
    </row>
    <row r="42268" spans="11:11" x14ac:dyDescent="0.25">
      <c r="K42268" s="115"/>
    </row>
    <row r="42269" spans="11:11" x14ac:dyDescent="0.25">
      <c r="K42269" s="115"/>
    </row>
    <row r="42270" spans="11:11" x14ac:dyDescent="0.25">
      <c r="K42270" s="115"/>
    </row>
    <row r="42271" spans="11:11" x14ac:dyDescent="0.25">
      <c r="K42271" s="115"/>
    </row>
    <row r="42272" spans="11:11" x14ac:dyDescent="0.25">
      <c r="K42272" s="115"/>
    </row>
    <row r="42273" spans="11:11" x14ac:dyDescent="0.25">
      <c r="K42273" s="115"/>
    </row>
    <row r="42274" spans="11:11" x14ac:dyDescent="0.25">
      <c r="K42274" s="115"/>
    </row>
    <row r="42275" spans="11:11" x14ac:dyDescent="0.25">
      <c r="K42275" s="115"/>
    </row>
    <row r="42276" spans="11:11" x14ac:dyDescent="0.25">
      <c r="K42276" s="115"/>
    </row>
    <row r="42277" spans="11:11" x14ac:dyDescent="0.25">
      <c r="K42277" s="115"/>
    </row>
    <row r="42278" spans="11:11" x14ac:dyDescent="0.25">
      <c r="K42278" s="115"/>
    </row>
    <row r="42279" spans="11:11" x14ac:dyDescent="0.25">
      <c r="K42279" s="115"/>
    </row>
    <row r="42280" spans="11:11" x14ac:dyDescent="0.25">
      <c r="K42280" s="115"/>
    </row>
    <row r="42281" spans="11:11" x14ac:dyDescent="0.25">
      <c r="K42281" s="115"/>
    </row>
    <row r="42282" spans="11:11" x14ac:dyDescent="0.25">
      <c r="K42282" s="115"/>
    </row>
    <row r="42283" spans="11:11" x14ac:dyDescent="0.25">
      <c r="K42283" s="115"/>
    </row>
    <row r="42284" spans="11:11" x14ac:dyDescent="0.25">
      <c r="K42284" s="115"/>
    </row>
    <row r="42285" spans="11:11" x14ac:dyDescent="0.25">
      <c r="K42285" s="115"/>
    </row>
    <row r="42286" spans="11:11" x14ac:dyDescent="0.25">
      <c r="K42286" s="115"/>
    </row>
    <row r="42287" spans="11:11" x14ac:dyDescent="0.25">
      <c r="K42287" s="115"/>
    </row>
    <row r="42288" spans="11:11" x14ac:dyDescent="0.25">
      <c r="K42288" s="115"/>
    </row>
    <row r="42289" spans="11:11" x14ac:dyDescent="0.25">
      <c r="K42289" s="115"/>
    </row>
    <row r="42290" spans="11:11" x14ac:dyDescent="0.25">
      <c r="K42290" s="115"/>
    </row>
    <row r="42291" spans="11:11" x14ac:dyDescent="0.25">
      <c r="K42291" s="115"/>
    </row>
    <row r="42292" spans="11:11" x14ac:dyDescent="0.25">
      <c r="K42292" s="115"/>
    </row>
    <row r="42293" spans="11:11" x14ac:dyDescent="0.25">
      <c r="K42293" s="115"/>
    </row>
    <row r="42294" spans="11:11" x14ac:dyDescent="0.25">
      <c r="K42294" s="115"/>
    </row>
    <row r="42295" spans="11:11" x14ac:dyDescent="0.25">
      <c r="K42295" s="115"/>
    </row>
    <row r="42296" spans="11:11" x14ac:dyDescent="0.25">
      <c r="K42296" s="115"/>
    </row>
    <row r="42297" spans="11:11" x14ac:dyDescent="0.25">
      <c r="K42297" s="115"/>
    </row>
    <row r="42298" spans="11:11" x14ac:dyDescent="0.25">
      <c r="K42298" s="115"/>
    </row>
    <row r="42299" spans="11:11" x14ac:dyDescent="0.25">
      <c r="K42299" s="115"/>
    </row>
    <row r="42300" spans="11:11" x14ac:dyDescent="0.25">
      <c r="K42300" s="115"/>
    </row>
    <row r="42301" spans="11:11" x14ac:dyDescent="0.25">
      <c r="K42301" s="115"/>
    </row>
    <row r="42302" spans="11:11" x14ac:dyDescent="0.25">
      <c r="K42302" s="115"/>
    </row>
    <row r="42303" spans="11:11" x14ac:dyDescent="0.25">
      <c r="K42303" s="115"/>
    </row>
    <row r="42304" spans="11:11" x14ac:dyDescent="0.25">
      <c r="K42304" s="115"/>
    </row>
    <row r="42305" spans="11:11" x14ac:dyDescent="0.25">
      <c r="K42305" s="115"/>
    </row>
    <row r="42306" spans="11:11" x14ac:dyDescent="0.25">
      <c r="K42306" s="115"/>
    </row>
    <row r="42307" spans="11:11" x14ac:dyDescent="0.25">
      <c r="K42307" s="115"/>
    </row>
    <row r="42308" spans="11:11" x14ac:dyDescent="0.25">
      <c r="K42308" s="115"/>
    </row>
    <row r="42309" spans="11:11" x14ac:dyDescent="0.25">
      <c r="K42309" s="115"/>
    </row>
    <row r="42310" spans="11:11" x14ac:dyDescent="0.25">
      <c r="K42310" s="115"/>
    </row>
    <row r="42311" spans="11:11" x14ac:dyDescent="0.25">
      <c r="K42311" s="115"/>
    </row>
    <row r="42312" spans="11:11" x14ac:dyDescent="0.25">
      <c r="K42312" s="115"/>
    </row>
    <row r="42313" spans="11:11" x14ac:dyDescent="0.25">
      <c r="K42313" s="115"/>
    </row>
    <row r="42314" spans="11:11" x14ac:dyDescent="0.25">
      <c r="K42314" s="115"/>
    </row>
    <row r="42315" spans="11:11" x14ac:dyDescent="0.25">
      <c r="K42315" s="115"/>
    </row>
    <row r="42316" spans="11:11" x14ac:dyDescent="0.25">
      <c r="K42316" s="115"/>
    </row>
    <row r="42317" spans="11:11" x14ac:dyDescent="0.25">
      <c r="K42317" s="115"/>
    </row>
    <row r="42318" spans="11:11" x14ac:dyDescent="0.25">
      <c r="K42318" s="115"/>
    </row>
    <row r="42319" spans="11:11" x14ac:dyDescent="0.25">
      <c r="K42319" s="115"/>
    </row>
    <row r="42320" spans="11:11" x14ac:dyDescent="0.25">
      <c r="K42320" s="115"/>
    </row>
    <row r="42321" spans="11:11" x14ac:dyDescent="0.25">
      <c r="K42321" s="115"/>
    </row>
    <row r="42322" spans="11:11" x14ac:dyDescent="0.25">
      <c r="K42322" s="115"/>
    </row>
    <row r="42323" spans="11:11" x14ac:dyDescent="0.25">
      <c r="K42323" s="115"/>
    </row>
    <row r="42324" spans="11:11" x14ac:dyDescent="0.25">
      <c r="K42324" s="115"/>
    </row>
    <row r="42325" spans="11:11" x14ac:dyDescent="0.25">
      <c r="K42325" s="115"/>
    </row>
    <row r="42326" spans="11:11" x14ac:dyDescent="0.25">
      <c r="K42326" s="115"/>
    </row>
    <row r="42327" spans="11:11" x14ac:dyDescent="0.25">
      <c r="K42327" s="115"/>
    </row>
    <row r="42328" spans="11:11" x14ac:dyDescent="0.25">
      <c r="K42328" s="115"/>
    </row>
    <row r="42329" spans="11:11" x14ac:dyDescent="0.25">
      <c r="K42329" s="115"/>
    </row>
    <row r="42330" spans="11:11" x14ac:dyDescent="0.25">
      <c r="K42330" s="115"/>
    </row>
    <row r="42331" spans="11:11" x14ac:dyDescent="0.25">
      <c r="K42331" s="115"/>
    </row>
    <row r="42332" spans="11:11" x14ac:dyDescent="0.25">
      <c r="K42332" s="115"/>
    </row>
    <row r="42333" spans="11:11" x14ac:dyDescent="0.25">
      <c r="K42333" s="115"/>
    </row>
    <row r="42334" spans="11:11" x14ac:dyDescent="0.25">
      <c r="K42334" s="115"/>
    </row>
    <row r="42335" spans="11:11" x14ac:dyDescent="0.25">
      <c r="K42335" s="115"/>
    </row>
    <row r="42336" spans="11:11" x14ac:dyDescent="0.25">
      <c r="K42336" s="115"/>
    </row>
    <row r="42337" spans="11:11" x14ac:dyDescent="0.25">
      <c r="K42337" s="115"/>
    </row>
    <row r="42338" spans="11:11" x14ac:dyDescent="0.25">
      <c r="K42338" s="115"/>
    </row>
    <row r="42339" spans="11:11" x14ac:dyDescent="0.25">
      <c r="K42339" s="115"/>
    </row>
    <row r="42340" spans="11:11" x14ac:dyDescent="0.25">
      <c r="K42340" s="115"/>
    </row>
    <row r="42341" spans="11:11" x14ac:dyDescent="0.25">
      <c r="K42341" s="115"/>
    </row>
    <row r="42342" spans="11:11" x14ac:dyDescent="0.25">
      <c r="K42342" s="115"/>
    </row>
    <row r="42343" spans="11:11" x14ac:dyDescent="0.25">
      <c r="K42343" s="115"/>
    </row>
    <row r="42344" spans="11:11" x14ac:dyDescent="0.25">
      <c r="K42344" s="115"/>
    </row>
    <row r="42345" spans="11:11" x14ac:dyDescent="0.25">
      <c r="K42345" s="115"/>
    </row>
    <row r="42346" spans="11:11" x14ac:dyDescent="0.25">
      <c r="K42346" s="115"/>
    </row>
    <row r="42347" spans="11:11" x14ac:dyDescent="0.25">
      <c r="K42347" s="115"/>
    </row>
    <row r="42348" spans="11:11" x14ac:dyDescent="0.25">
      <c r="K42348" s="115"/>
    </row>
    <row r="42349" spans="11:11" x14ac:dyDescent="0.25">
      <c r="K42349" s="115"/>
    </row>
    <row r="42350" spans="11:11" x14ac:dyDescent="0.25">
      <c r="K42350" s="115"/>
    </row>
    <row r="42351" spans="11:11" x14ac:dyDescent="0.25">
      <c r="K42351" s="115"/>
    </row>
    <row r="42352" spans="11:11" x14ac:dyDescent="0.25">
      <c r="K42352" s="115"/>
    </row>
    <row r="42353" spans="11:11" x14ac:dyDescent="0.25">
      <c r="K42353" s="115"/>
    </row>
    <row r="42354" spans="11:11" x14ac:dyDescent="0.25">
      <c r="K42354" s="115"/>
    </row>
    <row r="42355" spans="11:11" x14ac:dyDescent="0.25">
      <c r="K42355" s="115"/>
    </row>
    <row r="42356" spans="11:11" x14ac:dyDescent="0.25">
      <c r="K42356" s="115"/>
    </row>
    <row r="42357" spans="11:11" x14ac:dyDescent="0.25">
      <c r="K42357" s="115"/>
    </row>
    <row r="42358" spans="11:11" x14ac:dyDescent="0.25">
      <c r="K42358" s="115"/>
    </row>
    <row r="42359" spans="11:11" x14ac:dyDescent="0.25">
      <c r="K42359" s="115"/>
    </row>
    <row r="42360" spans="11:11" x14ac:dyDescent="0.25">
      <c r="K42360" s="115"/>
    </row>
    <row r="42361" spans="11:11" x14ac:dyDescent="0.25">
      <c r="K42361" s="115"/>
    </row>
    <row r="42362" spans="11:11" x14ac:dyDescent="0.25">
      <c r="K42362" s="115"/>
    </row>
    <row r="42363" spans="11:11" x14ac:dyDescent="0.25">
      <c r="K42363" s="115"/>
    </row>
    <row r="42364" spans="11:11" x14ac:dyDescent="0.25">
      <c r="K42364" s="115"/>
    </row>
    <row r="42365" spans="11:11" x14ac:dyDescent="0.25">
      <c r="K42365" s="115"/>
    </row>
    <row r="42366" spans="11:11" x14ac:dyDescent="0.25">
      <c r="K42366" s="115"/>
    </row>
    <row r="42367" spans="11:11" x14ac:dyDescent="0.25">
      <c r="K42367" s="115"/>
    </row>
    <row r="42368" spans="11:11" x14ac:dyDescent="0.25">
      <c r="K42368" s="115"/>
    </row>
    <row r="42369" spans="11:11" x14ac:dyDescent="0.25">
      <c r="K42369" s="115"/>
    </row>
    <row r="42370" spans="11:11" x14ac:dyDescent="0.25">
      <c r="K42370" s="115"/>
    </row>
    <row r="42371" spans="11:11" x14ac:dyDescent="0.25">
      <c r="K42371" s="115"/>
    </row>
    <row r="42372" spans="11:11" x14ac:dyDescent="0.25">
      <c r="K42372" s="115"/>
    </row>
    <row r="42373" spans="11:11" x14ac:dyDescent="0.25">
      <c r="K42373" s="115"/>
    </row>
    <row r="42374" spans="11:11" x14ac:dyDescent="0.25">
      <c r="K42374" s="115"/>
    </row>
    <row r="42375" spans="11:11" x14ac:dyDescent="0.25">
      <c r="K42375" s="115"/>
    </row>
    <row r="42376" spans="11:11" x14ac:dyDescent="0.25">
      <c r="K42376" s="115"/>
    </row>
    <row r="42377" spans="11:11" x14ac:dyDescent="0.25">
      <c r="K42377" s="115"/>
    </row>
    <row r="42378" spans="11:11" x14ac:dyDescent="0.25">
      <c r="K42378" s="115"/>
    </row>
    <row r="42379" spans="11:11" x14ac:dyDescent="0.25">
      <c r="K42379" s="115"/>
    </row>
    <row r="42380" spans="11:11" x14ac:dyDescent="0.25">
      <c r="K42380" s="115"/>
    </row>
    <row r="42381" spans="11:11" x14ac:dyDescent="0.25">
      <c r="K42381" s="115"/>
    </row>
    <row r="42382" spans="11:11" x14ac:dyDescent="0.25">
      <c r="K42382" s="115"/>
    </row>
    <row r="42383" spans="11:11" x14ac:dyDescent="0.25">
      <c r="K42383" s="115"/>
    </row>
    <row r="42384" spans="11:11" x14ac:dyDescent="0.25">
      <c r="K42384" s="115"/>
    </row>
    <row r="42385" spans="11:11" x14ac:dyDescent="0.25">
      <c r="K42385" s="115"/>
    </row>
    <row r="42386" spans="11:11" x14ac:dyDescent="0.25">
      <c r="K42386" s="115"/>
    </row>
    <row r="42387" spans="11:11" x14ac:dyDescent="0.25">
      <c r="K42387" s="115"/>
    </row>
    <row r="42388" spans="11:11" x14ac:dyDescent="0.25">
      <c r="K42388" s="115"/>
    </row>
    <row r="42389" spans="11:11" x14ac:dyDescent="0.25">
      <c r="K42389" s="115"/>
    </row>
    <row r="42390" spans="11:11" x14ac:dyDescent="0.25">
      <c r="K42390" s="115"/>
    </row>
    <row r="42391" spans="11:11" x14ac:dyDescent="0.25">
      <c r="K42391" s="115"/>
    </row>
    <row r="42392" spans="11:11" x14ac:dyDescent="0.25">
      <c r="K42392" s="115"/>
    </row>
    <row r="42393" spans="11:11" x14ac:dyDescent="0.25">
      <c r="K42393" s="115"/>
    </row>
    <row r="42394" spans="11:11" x14ac:dyDescent="0.25">
      <c r="K42394" s="115"/>
    </row>
    <row r="42395" spans="11:11" x14ac:dyDescent="0.25">
      <c r="K42395" s="115"/>
    </row>
    <row r="42396" spans="11:11" x14ac:dyDescent="0.25">
      <c r="K42396" s="115"/>
    </row>
    <row r="42397" spans="11:11" x14ac:dyDescent="0.25">
      <c r="K42397" s="115"/>
    </row>
    <row r="42398" spans="11:11" x14ac:dyDescent="0.25">
      <c r="K42398" s="115"/>
    </row>
    <row r="42399" spans="11:11" x14ac:dyDescent="0.25">
      <c r="K42399" s="115"/>
    </row>
    <row r="42400" spans="11:11" x14ac:dyDescent="0.25">
      <c r="K42400" s="115"/>
    </row>
    <row r="42401" spans="11:11" x14ac:dyDescent="0.25">
      <c r="K42401" s="115"/>
    </row>
    <row r="42402" spans="11:11" x14ac:dyDescent="0.25">
      <c r="K42402" s="115"/>
    </row>
    <row r="42403" spans="11:11" x14ac:dyDescent="0.25">
      <c r="K42403" s="115"/>
    </row>
    <row r="42404" spans="11:11" x14ac:dyDescent="0.25">
      <c r="K42404" s="115"/>
    </row>
    <row r="42405" spans="11:11" x14ac:dyDescent="0.25">
      <c r="K42405" s="115"/>
    </row>
    <row r="42406" spans="11:11" x14ac:dyDescent="0.25">
      <c r="K42406" s="115"/>
    </row>
    <row r="42407" spans="11:11" x14ac:dyDescent="0.25">
      <c r="K42407" s="115"/>
    </row>
    <row r="42408" spans="11:11" x14ac:dyDescent="0.25">
      <c r="K42408" s="115"/>
    </row>
    <row r="42409" spans="11:11" x14ac:dyDescent="0.25">
      <c r="K42409" s="115"/>
    </row>
    <row r="42410" spans="11:11" x14ac:dyDescent="0.25">
      <c r="K42410" s="115"/>
    </row>
    <row r="42411" spans="11:11" x14ac:dyDescent="0.25">
      <c r="K42411" s="115"/>
    </row>
    <row r="42412" spans="11:11" x14ac:dyDescent="0.25">
      <c r="K42412" s="115"/>
    </row>
    <row r="42413" spans="11:11" x14ac:dyDescent="0.25">
      <c r="K42413" s="115"/>
    </row>
    <row r="42414" spans="11:11" x14ac:dyDescent="0.25">
      <c r="K42414" s="115"/>
    </row>
    <row r="42415" spans="11:11" x14ac:dyDescent="0.25">
      <c r="K42415" s="115"/>
    </row>
    <row r="42416" spans="11:11" x14ac:dyDescent="0.25">
      <c r="K42416" s="115"/>
    </row>
    <row r="42417" spans="11:11" x14ac:dyDescent="0.25">
      <c r="K42417" s="115"/>
    </row>
    <row r="42418" spans="11:11" x14ac:dyDescent="0.25">
      <c r="K42418" s="115"/>
    </row>
    <row r="42419" spans="11:11" x14ac:dyDescent="0.25">
      <c r="K42419" s="115"/>
    </row>
    <row r="42420" spans="11:11" x14ac:dyDescent="0.25">
      <c r="K42420" s="115"/>
    </row>
    <row r="42421" spans="11:11" x14ac:dyDescent="0.25">
      <c r="K42421" s="115"/>
    </row>
    <row r="42422" spans="11:11" x14ac:dyDescent="0.25">
      <c r="K42422" s="115"/>
    </row>
    <row r="42423" spans="11:11" x14ac:dyDescent="0.25">
      <c r="K42423" s="115"/>
    </row>
    <row r="42424" spans="11:11" x14ac:dyDescent="0.25">
      <c r="K42424" s="115"/>
    </row>
    <row r="42425" spans="11:11" x14ac:dyDescent="0.25">
      <c r="K42425" s="115"/>
    </row>
    <row r="42426" spans="11:11" x14ac:dyDescent="0.25">
      <c r="K42426" s="115"/>
    </row>
    <row r="42427" spans="11:11" x14ac:dyDescent="0.25">
      <c r="K42427" s="115"/>
    </row>
    <row r="42428" spans="11:11" x14ac:dyDescent="0.25">
      <c r="K42428" s="115"/>
    </row>
    <row r="42429" spans="11:11" x14ac:dyDescent="0.25">
      <c r="K42429" s="115"/>
    </row>
    <row r="42430" spans="11:11" x14ac:dyDescent="0.25">
      <c r="K42430" s="115"/>
    </row>
    <row r="42431" spans="11:11" x14ac:dyDescent="0.25">
      <c r="K42431" s="115"/>
    </row>
    <row r="42432" spans="11:11" x14ac:dyDescent="0.25">
      <c r="K42432" s="115"/>
    </row>
    <row r="42433" spans="11:11" x14ac:dyDescent="0.25">
      <c r="K42433" s="115"/>
    </row>
    <row r="42434" spans="11:11" x14ac:dyDescent="0.25">
      <c r="K42434" s="115"/>
    </row>
    <row r="42435" spans="11:11" x14ac:dyDescent="0.25">
      <c r="K42435" s="115"/>
    </row>
    <row r="42436" spans="11:11" x14ac:dyDescent="0.25">
      <c r="K42436" s="115"/>
    </row>
    <row r="42437" spans="11:11" x14ac:dyDescent="0.25">
      <c r="K42437" s="115"/>
    </row>
    <row r="42438" spans="11:11" x14ac:dyDescent="0.25">
      <c r="K42438" s="115"/>
    </row>
    <row r="42439" spans="11:11" x14ac:dyDescent="0.25">
      <c r="K42439" s="115"/>
    </row>
    <row r="42440" spans="11:11" x14ac:dyDescent="0.25">
      <c r="K42440" s="115"/>
    </row>
    <row r="42441" spans="11:11" x14ac:dyDescent="0.25">
      <c r="K42441" s="115"/>
    </row>
    <row r="42442" spans="11:11" x14ac:dyDescent="0.25">
      <c r="K42442" s="115"/>
    </row>
    <row r="42443" spans="11:11" x14ac:dyDescent="0.25">
      <c r="K42443" s="115"/>
    </row>
    <row r="42444" spans="11:11" x14ac:dyDescent="0.25">
      <c r="K42444" s="115"/>
    </row>
    <row r="42445" spans="11:11" x14ac:dyDescent="0.25">
      <c r="K42445" s="115"/>
    </row>
    <row r="42446" spans="11:11" x14ac:dyDescent="0.25">
      <c r="K42446" s="115"/>
    </row>
    <row r="42447" spans="11:11" x14ac:dyDescent="0.25">
      <c r="K42447" s="115"/>
    </row>
    <row r="42448" spans="11:11" x14ac:dyDescent="0.25">
      <c r="K42448" s="115"/>
    </row>
    <row r="42449" spans="11:11" x14ac:dyDescent="0.25">
      <c r="K42449" s="115"/>
    </row>
    <row r="42450" spans="11:11" x14ac:dyDescent="0.25">
      <c r="K42450" s="115"/>
    </row>
    <row r="42451" spans="11:11" x14ac:dyDescent="0.25">
      <c r="K42451" s="115"/>
    </row>
    <row r="42452" spans="11:11" x14ac:dyDescent="0.25">
      <c r="K42452" s="115"/>
    </row>
    <row r="42453" spans="11:11" x14ac:dyDescent="0.25">
      <c r="K42453" s="115"/>
    </row>
    <row r="42454" spans="11:11" x14ac:dyDescent="0.25">
      <c r="K42454" s="115"/>
    </row>
    <row r="42455" spans="11:11" x14ac:dyDescent="0.25">
      <c r="K42455" s="115"/>
    </row>
    <row r="42456" spans="11:11" x14ac:dyDescent="0.25">
      <c r="K42456" s="115"/>
    </row>
    <row r="42457" spans="11:11" x14ac:dyDescent="0.25">
      <c r="K42457" s="115"/>
    </row>
    <row r="42458" spans="11:11" x14ac:dyDescent="0.25">
      <c r="K42458" s="115"/>
    </row>
    <row r="42459" spans="11:11" x14ac:dyDescent="0.25">
      <c r="K42459" s="115"/>
    </row>
    <row r="42460" spans="11:11" x14ac:dyDescent="0.25">
      <c r="K42460" s="115"/>
    </row>
    <row r="42461" spans="11:11" x14ac:dyDescent="0.25">
      <c r="K42461" s="115"/>
    </row>
    <row r="42462" spans="11:11" x14ac:dyDescent="0.25">
      <c r="K42462" s="115"/>
    </row>
    <row r="42463" spans="11:11" x14ac:dyDescent="0.25">
      <c r="K42463" s="115"/>
    </row>
    <row r="42464" spans="11:11" x14ac:dyDescent="0.25">
      <c r="K42464" s="115"/>
    </row>
    <row r="42465" spans="11:11" x14ac:dyDescent="0.25">
      <c r="K42465" s="115"/>
    </row>
    <row r="42466" spans="11:11" x14ac:dyDescent="0.25">
      <c r="K42466" s="115"/>
    </row>
    <row r="42467" spans="11:11" x14ac:dyDescent="0.25">
      <c r="K42467" s="115"/>
    </row>
    <row r="42468" spans="11:11" x14ac:dyDescent="0.25">
      <c r="K42468" s="115"/>
    </row>
    <row r="42469" spans="11:11" x14ac:dyDescent="0.25">
      <c r="K42469" s="115"/>
    </row>
    <row r="42470" spans="11:11" x14ac:dyDescent="0.25">
      <c r="K42470" s="115"/>
    </row>
    <row r="42471" spans="11:11" x14ac:dyDescent="0.25">
      <c r="K42471" s="115"/>
    </row>
    <row r="42472" spans="11:11" x14ac:dyDescent="0.25">
      <c r="K42472" s="115"/>
    </row>
    <row r="42473" spans="11:11" x14ac:dyDescent="0.25">
      <c r="K42473" s="115"/>
    </row>
    <row r="42474" spans="11:11" x14ac:dyDescent="0.25">
      <c r="K42474" s="115"/>
    </row>
    <row r="42475" spans="11:11" x14ac:dyDescent="0.25">
      <c r="K42475" s="115"/>
    </row>
    <row r="42476" spans="11:11" x14ac:dyDescent="0.25">
      <c r="K42476" s="115"/>
    </row>
    <row r="42477" spans="11:11" x14ac:dyDescent="0.25">
      <c r="K42477" s="115"/>
    </row>
    <row r="42478" spans="11:11" x14ac:dyDescent="0.25">
      <c r="K42478" s="115"/>
    </row>
    <row r="42479" spans="11:11" x14ac:dyDescent="0.25">
      <c r="K42479" s="115"/>
    </row>
    <row r="42480" spans="11:11" x14ac:dyDescent="0.25">
      <c r="K42480" s="115"/>
    </row>
    <row r="42481" spans="11:11" x14ac:dyDescent="0.25">
      <c r="K42481" s="115"/>
    </row>
    <row r="42482" spans="11:11" x14ac:dyDescent="0.25">
      <c r="K42482" s="115"/>
    </row>
    <row r="42483" spans="11:11" x14ac:dyDescent="0.25">
      <c r="K42483" s="115"/>
    </row>
    <row r="42484" spans="11:11" x14ac:dyDescent="0.25">
      <c r="K42484" s="115"/>
    </row>
    <row r="42485" spans="11:11" x14ac:dyDescent="0.25">
      <c r="K42485" s="115"/>
    </row>
    <row r="42486" spans="11:11" x14ac:dyDescent="0.25">
      <c r="K42486" s="115"/>
    </row>
    <row r="42487" spans="11:11" x14ac:dyDescent="0.25">
      <c r="K42487" s="115"/>
    </row>
    <row r="42488" spans="11:11" x14ac:dyDescent="0.25">
      <c r="K42488" s="115"/>
    </row>
    <row r="42489" spans="11:11" x14ac:dyDescent="0.25">
      <c r="K42489" s="115"/>
    </row>
    <row r="42490" spans="11:11" x14ac:dyDescent="0.25">
      <c r="K42490" s="115"/>
    </row>
    <row r="42491" spans="11:11" x14ac:dyDescent="0.25">
      <c r="K42491" s="115"/>
    </row>
    <row r="42492" spans="11:11" x14ac:dyDescent="0.25">
      <c r="K42492" s="115"/>
    </row>
    <row r="42493" spans="11:11" x14ac:dyDescent="0.25">
      <c r="K42493" s="115"/>
    </row>
    <row r="42494" spans="11:11" x14ac:dyDescent="0.25">
      <c r="K42494" s="115"/>
    </row>
    <row r="42495" spans="11:11" x14ac:dyDescent="0.25">
      <c r="K42495" s="115"/>
    </row>
    <row r="42496" spans="11:11" x14ac:dyDescent="0.25">
      <c r="K42496" s="115"/>
    </row>
    <row r="42497" spans="11:11" x14ac:dyDescent="0.25">
      <c r="K42497" s="115"/>
    </row>
    <row r="42498" spans="11:11" x14ac:dyDescent="0.25">
      <c r="K42498" s="115"/>
    </row>
    <row r="42499" spans="11:11" x14ac:dyDescent="0.25">
      <c r="K42499" s="115"/>
    </row>
    <row r="42500" spans="11:11" x14ac:dyDescent="0.25">
      <c r="K42500" s="115"/>
    </row>
    <row r="42501" spans="11:11" x14ac:dyDescent="0.25">
      <c r="K42501" s="115"/>
    </row>
    <row r="42502" spans="11:11" x14ac:dyDescent="0.25">
      <c r="K42502" s="115"/>
    </row>
    <row r="42503" spans="11:11" x14ac:dyDescent="0.25">
      <c r="K42503" s="115"/>
    </row>
    <row r="42504" spans="11:11" x14ac:dyDescent="0.25">
      <c r="K42504" s="115"/>
    </row>
    <row r="42505" spans="11:11" x14ac:dyDescent="0.25">
      <c r="K42505" s="115"/>
    </row>
    <row r="42506" spans="11:11" x14ac:dyDescent="0.25">
      <c r="K42506" s="115"/>
    </row>
    <row r="42507" spans="11:11" x14ac:dyDescent="0.25">
      <c r="K42507" s="115"/>
    </row>
    <row r="42508" spans="11:11" x14ac:dyDescent="0.25">
      <c r="K42508" s="115"/>
    </row>
    <row r="42509" spans="11:11" x14ac:dyDescent="0.25">
      <c r="K42509" s="115"/>
    </row>
    <row r="42510" spans="11:11" x14ac:dyDescent="0.25">
      <c r="K42510" s="115"/>
    </row>
    <row r="42511" spans="11:11" x14ac:dyDescent="0.25">
      <c r="K42511" s="115"/>
    </row>
    <row r="42512" spans="11:11" x14ac:dyDescent="0.25">
      <c r="K42512" s="115"/>
    </row>
    <row r="42513" spans="11:11" x14ac:dyDescent="0.25">
      <c r="K42513" s="115"/>
    </row>
    <row r="42514" spans="11:11" x14ac:dyDescent="0.25">
      <c r="K42514" s="115"/>
    </row>
    <row r="42515" spans="11:11" x14ac:dyDescent="0.25">
      <c r="K42515" s="115"/>
    </row>
    <row r="42516" spans="11:11" x14ac:dyDescent="0.25">
      <c r="K42516" s="115"/>
    </row>
    <row r="42517" spans="11:11" x14ac:dyDescent="0.25">
      <c r="K42517" s="115"/>
    </row>
    <row r="42518" spans="11:11" x14ac:dyDescent="0.25">
      <c r="K42518" s="115"/>
    </row>
    <row r="42519" spans="11:11" x14ac:dyDescent="0.25">
      <c r="K42519" s="115"/>
    </row>
    <row r="42520" spans="11:11" x14ac:dyDescent="0.25">
      <c r="K42520" s="115"/>
    </row>
    <row r="42521" spans="11:11" x14ac:dyDescent="0.25">
      <c r="K42521" s="115"/>
    </row>
    <row r="42522" spans="11:11" x14ac:dyDescent="0.25">
      <c r="K42522" s="115"/>
    </row>
    <row r="42523" spans="11:11" x14ac:dyDescent="0.25">
      <c r="K42523" s="115"/>
    </row>
    <row r="42524" spans="11:11" x14ac:dyDescent="0.25">
      <c r="K42524" s="115"/>
    </row>
    <row r="42525" spans="11:11" x14ac:dyDescent="0.25">
      <c r="K42525" s="115"/>
    </row>
    <row r="42526" spans="11:11" x14ac:dyDescent="0.25">
      <c r="K42526" s="115"/>
    </row>
    <row r="42527" spans="11:11" x14ac:dyDescent="0.25">
      <c r="K42527" s="115"/>
    </row>
    <row r="42528" spans="11:11" x14ac:dyDescent="0.25">
      <c r="K42528" s="115"/>
    </row>
    <row r="42529" spans="11:11" x14ac:dyDescent="0.25">
      <c r="K42529" s="115"/>
    </row>
    <row r="42530" spans="11:11" x14ac:dyDescent="0.25">
      <c r="K42530" s="115"/>
    </row>
    <row r="42531" spans="11:11" x14ac:dyDescent="0.25">
      <c r="K42531" s="115"/>
    </row>
    <row r="42532" spans="11:11" x14ac:dyDescent="0.25">
      <c r="K42532" s="115"/>
    </row>
    <row r="42533" spans="11:11" x14ac:dyDescent="0.25">
      <c r="K42533" s="115"/>
    </row>
    <row r="42534" spans="11:11" x14ac:dyDescent="0.25">
      <c r="K42534" s="115"/>
    </row>
    <row r="42535" spans="11:11" x14ac:dyDescent="0.25">
      <c r="K42535" s="115"/>
    </row>
    <row r="42536" spans="11:11" x14ac:dyDescent="0.25">
      <c r="K42536" s="115"/>
    </row>
    <row r="42537" spans="11:11" x14ac:dyDescent="0.25">
      <c r="K42537" s="115"/>
    </row>
    <row r="42538" spans="11:11" x14ac:dyDescent="0.25">
      <c r="K42538" s="115"/>
    </row>
    <row r="42539" spans="11:11" x14ac:dyDescent="0.25">
      <c r="K42539" s="115"/>
    </row>
    <row r="42540" spans="11:11" x14ac:dyDescent="0.25">
      <c r="K42540" s="115"/>
    </row>
    <row r="42541" spans="11:11" x14ac:dyDescent="0.25">
      <c r="K42541" s="115"/>
    </row>
    <row r="42542" spans="11:11" x14ac:dyDescent="0.25">
      <c r="K42542" s="115"/>
    </row>
    <row r="42543" spans="11:11" x14ac:dyDescent="0.25">
      <c r="K42543" s="115"/>
    </row>
    <row r="42544" spans="11:11" x14ac:dyDescent="0.25">
      <c r="K42544" s="115"/>
    </row>
    <row r="42545" spans="11:11" x14ac:dyDescent="0.25">
      <c r="K42545" s="115"/>
    </row>
    <row r="42546" spans="11:11" x14ac:dyDescent="0.25">
      <c r="K42546" s="115"/>
    </row>
    <row r="42547" spans="11:11" x14ac:dyDescent="0.25">
      <c r="K42547" s="115"/>
    </row>
    <row r="42548" spans="11:11" x14ac:dyDescent="0.25">
      <c r="K42548" s="115"/>
    </row>
    <row r="42549" spans="11:11" x14ac:dyDescent="0.25">
      <c r="K42549" s="115"/>
    </row>
    <row r="42550" spans="11:11" x14ac:dyDescent="0.25">
      <c r="K42550" s="115"/>
    </row>
    <row r="42551" spans="11:11" x14ac:dyDescent="0.25">
      <c r="K42551" s="115"/>
    </row>
    <row r="42552" spans="11:11" x14ac:dyDescent="0.25">
      <c r="K42552" s="115"/>
    </row>
    <row r="42553" spans="11:11" x14ac:dyDescent="0.25">
      <c r="K42553" s="115"/>
    </row>
    <row r="42554" spans="11:11" x14ac:dyDescent="0.25">
      <c r="K42554" s="115"/>
    </row>
    <row r="42555" spans="11:11" x14ac:dyDescent="0.25">
      <c r="K42555" s="115"/>
    </row>
    <row r="42556" spans="11:11" x14ac:dyDescent="0.25">
      <c r="K42556" s="115"/>
    </row>
    <row r="42557" spans="11:11" x14ac:dyDescent="0.25">
      <c r="K42557" s="115"/>
    </row>
    <row r="42558" spans="11:11" x14ac:dyDescent="0.25">
      <c r="K42558" s="115"/>
    </row>
    <row r="42559" spans="11:11" x14ac:dyDescent="0.25">
      <c r="K42559" s="115"/>
    </row>
    <row r="42560" spans="11:11" x14ac:dyDescent="0.25">
      <c r="K42560" s="115"/>
    </row>
    <row r="42561" spans="11:11" x14ac:dyDescent="0.25">
      <c r="K42561" s="115"/>
    </row>
    <row r="42562" spans="11:11" x14ac:dyDescent="0.25">
      <c r="K42562" s="115"/>
    </row>
    <row r="42563" spans="11:11" x14ac:dyDescent="0.25">
      <c r="K42563" s="115"/>
    </row>
    <row r="42564" spans="11:11" x14ac:dyDescent="0.25">
      <c r="K42564" s="115"/>
    </row>
    <row r="42565" spans="11:11" x14ac:dyDescent="0.25">
      <c r="K42565" s="115"/>
    </row>
    <row r="42566" spans="11:11" x14ac:dyDescent="0.25">
      <c r="K42566" s="115"/>
    </row>
    <row r="42567" spans="11:11" x14ac:dyDescent="0.25">
      <c r="K42567" s="115"/>
    </row>
    <row r="42568" spans="11:11" x14ac:dyDescent="0.25">
      <c r="K42568" s="115"/>
    </row>
    <row r="42569" spans="11:11" x14ac:dyDescent="0.25">
      <c r="K42569" s="115"/>
    </row>
    <row r="42570" spans="11:11" x14ac:dyDescent="0.25">
      <c r="K42570" s="115"/>
    </row>
    <row r="42571" spans="11:11" x14ac:dyDescent="0.25">
      <c r="K42571" s="115"/>
    </row>
    <row r="42572" spans="11:11" x14ac:dyDescent="0.25">
      <c r="K42572" s="115"/>
    </row>
    <row r="42573" spans="11:11" x14ac:dyDescent="0.25">
      <c r="K42573" s="115"/>
    </row>
    <row r="42574" spans="11:11" x14ac:dyDescent="0.25">
      <c r="K42574" s="115"/>
    </row>
    <row r="42575" spans="11:11" x14ac:dyDescent="0.25">
      <c r="K42575" s="115"/>
    </row>
    <row r="42576" spans="11:11" x14ac:dyDescent="0.25">
      <c r="K42576" s="115"/>
    </row>
    <row r="42577" spans="11:11" x14ac:dyDescent="0.25">
      <c r="K42577" s="115"/>
    </row>
    <row r="42578" spans="11:11" x14ac:dyDescent="0.25">
      <c r="K42578" s="115"/>
    </row>
    <row r="42579" spans="11:11" x14ac:dyDescent="0.25">
      <c r="K42579" s="115"/>
    </row>
    <row r="42580" spans="11:11" x14ac:dyDescent="0.25">
      <c r="K42580" s="115"/>
    </row>
    <row r="42581" spans="11:11" x14ac:dyDescent="0.25">
      <c r="K42581" s="115"/>
    </row>
    <row r="42582" spans="11:11" x14ac:dyDescent="0.25">
      <c r="K42582" s="115"/>
    </row>
    <row r="42583" spans="11:11" x14ac:dyDescent="0.25">
      <c r="K42583" s="115"/>
    </row>
    <row r="42584" spans="11:11" x14ac:dyDescent="0.25">
      <c r="K42584" s="115"/>
    </row>
    <row r="42585" spans="11:11" x14ac:dyDescent="0.25">
      <c r="K42585" s="115"/>
    </row>
    <row r="42586" spans="11:11" x14ac:dyDescent="0.25">
      <c r="K42586" s="115"/>
    </row>
    <row r="42587" spans="11:11" x14ac:dyDescent="0.25">
      <c r="K42587" s="115"/>
    </row>
    <row r="42588" spans="11:11" x14ac:dyDescent="0.25">
      <c r="K42588" s="115"/>
    </row>
    <row r="42589" spans="11:11" x14ac:dyDescent="0.25">
      <c r="K42589" s="115"/>
    </row>
    <row r="42590" spans="11:11" x14ac:dyDescent="0.25">
      <c r="K42590" s="115"/>
    </row>
    <row r="42591" spans="11:11" x14ac:dyDescent="0.25">
      <c r="K42591" s="115"/>
    </row>
    <row r="42592" spans="11:11" x14ac:dyDescent="0.25">
      <c r="K42592" s="115"/>
    </row>
    <row r="42593" spans="11:11" x14ac:dyDescent="0.25">
      <c r="K42593" s="115"/>
    </row>
    <row r="42594" spans="11:11" x14ac:dyDescent="0.25">
      <c r="K42594" s="115"/>
    </row>
    <row r="42595" spans="11:11" x14ac:dyDescent="0.25">
      <c r="K42595" s="115"/>
    </row>
    <row r="42596" spans="11:11" x14ac:dyDescent="0.25">
      <c r="K42596" s="115"/>
    </row>
    <row r="42597" spans="11:11" x14ac:dyDescent="0.25">
      <c r="K42597" s="115"/>
    </row>
    <row r="42598" spans="11:11" x14ac:dyDescent="0.25">
      <c r="K42598" s="115"/>
    </row>
    <row r="42599" spans="11:11" x14ac:dyDescent="0.25">
      <c r="K42599" s="115"/>
    </row>
    <row r="42600" spans="11:11" x14ac:dyDescent="0.25">
      <c r="K42600" s="115"/>
    </row>
    <row r="42601" spans="11:11" x14ac:dyDescent="0.25">
      <c r="K42601" s="115"/>
    </row>
    <row r="42602" spans="11:11" x14ac:dyDescent="0.25">
      <c r="K42602" s="115"/>
    </row>
    <row r="42603" spans="11:11" x14ac:dyDescent="0.25">
      <c r="K42603" s="115"/>
    </row>
    <row r="42604" spans="11:11" x14ac:dyDescent="0.25">
      <c r="K42604" s="115"/>
    </row>
    <row r="42605" spans="11:11" x14ac:dyDescent="0.25">
      <c r="K42605" s="115"/>
    </row>
    <row r="42606" spans="11:11" x14ac:dyDescent="0.25">
      <c r="K42606" s="115"/>
    </row>
    <row r="42607" spans="11:11" x14ac:dyDescent="0.25">
      <c r="K42607" s="115"/>
    </row>
    <row r="42608" spans="11:11" x14ac:dyDescent="0.25">
      <c r="K42608" s="115"/>
    </row>
    <row r="42609" spans="11:11" x14ac:dyDescent="0.25">
      <c r="K42609" s="115"/>
    </row>
    <row r="42610" spans="11:11" x14ac:dyDescent="0.25">
      <c r="K42610" s="115"/>
    </row>
    <row r="42611" spans="11:11" x14ac:dyDescent="0.25">
      <c r="K42611" s="115"/>
    </row>
    <row r="42612" spans="11:11" x14ac:dyDescent="0.25">
      <c r="K42612" s="115"/>
    </row>
    <row r="42613" spans="11:11" x14ac:dyDescent="0.25">
      <c r="K42613" s="115"/>
    </row>
    <row r="42614" spans="11:11" x14ac:dyDescent="0.25">
      <c r="K42614" s="115"/>
    </row>
    <row r="42615" spans="11:11" x14ac:dyDescent="0.25">
      <c r="K42615" s="115"/>
    </row>
    <row r="42616" spans="11:11" x14ac:dyDescent="0.25">
      <c r="K42616" s="115"/>
    </row>
    <row r="42617" spans="11:11" x14ac:dyDescent="0.25">
      <c r="K42617" s="115"/>
    </row>
    <row r="42618" spans="11:11" x14ac:dyDescent="0.25">
      <c r="K42618" s="115"/>
    </row>
    <row r="42619" spans="11:11" x14ac:dyDescent="0.25">
      <c r="K42619" s="115"/>
    </row>
    <row r="42620" spans="11:11" x14ac:dyDescent="0.25">
      <c r="K42620" s="115"/>
    </row>
    <row r="42621" spans="11:11" x14ac:dyDescent="0.25">
      <c r="K42621" s="115"/>
    </row>
    <row r="42622" spans="11:11" x14ac:dyDescent="0.25">
      <c r="K42622" s="115"/>
    </row>
    <row r="42623" spans="11:11" x14ac:dyDescent="0.25">
      <c r="K42623" s="115"/>
    </row>
    <row r="42624" spans="11:11" x14ac:dyDescent="0.25">
      <c r="K42624" s="115"/>
    </row>
    <row r="42625" spans="11:11" x14ac:dyDescent="0.25">
      <c r="K42625" s="115"/>
    </row>
    <row r="42626" spans="11:11" x14ac:dyDescent="0.25">
      <c r="K42626" s="115"/>
    </row>
    <row r="42627" spans="11:11" x14ac:dyDescent="0.25">
      <c r="K42627" s="115"/>
    </row>
    <row r="42628" spans="11:11" x14ac:dyDescent="0.25">
      <c r="K42628" s="115"/>
    </row>
    <row r="42629" spans="11:11" x14ac:dyDescent="0.25">
      <c r="K42629" s="115"/>
    </row>
    <row r="42630" spans="11:11" x14ac:dyDescent="0.25">
      <c r="K42630" s="115"/>
    </row>
    <row r="42631" spans="11:11" x14ac:dyDescent="0.25">
      <c r="K42631" s="115"/>
    </row>
    <row r="42632" spans="11:11" x14ac:dyDescent="0.25">
      <c r="K42632" s="115"/>
    </row>
    <row r="42633" spans="11:11" x14ac:dyDescent="0.25">
      <c r="K42633" s="115"/>
    </row>
    <row r="42634" spans="11:11" x14ac:dyDescent="0.25">
      <c r="K42634" s="115"/>
    </row>
    <row r="42635" spans="11:11" x14ac:dyDescent="0.25">
      <c r="K42635" s="115"/>
    </row>
    <row r="42636" spans="11:11" x14ac:dyDescent="0.25">
      <c r="K42636" s="115"/>
    </row>
    <row r="42637" spans="11:11" x14ac:dyDescent="0.25">
      <c r="K42637" s="115"/>
    </row>
    <row r="42638" spans="11:11" x14ac:dyDescent="0.25">
      <c r="K42638" s="115"/>
    </row>
    <row r="42639" spans="11:11" x14ac:dyDescent="0.25">
      <c r="K42639" s="115"/>
    </row>
    <row r="42640" spans="11:11" x14ac:dyDescent="0.25">
      <c r="K42640" s="115"/>
    </row>
    <row r="42641" spans="11:11" x14ac:dyDescent="0.25">
      <c r="K42641" s="115"/>
    </row>
    <row r="42642" spans="11:11" x14ac:dyDescent="0.25">
      <c r="K42642" s="115"/>
    </row>
    <row r="42643" spans="11:11" x14ac:dyDescent="0.25">
      <c r="K42643" s="115"/>
    </row>
    <row r="42644" spans="11:11" x14ac:dyDescent="0.25">
      <c r="K42644" s="115"/>
    </row>
    <row r="42645" spans="11:11" x14ac:dyDescent="0.25">
      <c r="K42645" s="115"/>
    </row>
    <row r="42646" spans="11:11" x14ac:dyDescent="0.25">
      <c r="K42646" s="115"/>
    </row>
    <row r="42647" spans="11:11" x14ac:dyDescent="0.25">
      <c r="K42647" s="115"/>
    </row>
    <row r="42648" spans="11:11" x14ac:dyDescent="0.25">
      <c r="K42648" s="115"/>
    </row>
    <row r="42649" spans="11:11" x14ac:dyDescent="0.25">
      <c r="K42649" s="115"/>
    </row>
    <row r="42650" spans="11:11" x14ac:dyDescent="0.25">
      <c r="K42650" s="115"/>
    </row>
    <row r="42651" spans="11:11" x14ac:dyDescent="0.25">
      <c r="K42651" s="115"/>
    </row>
    <row r="42652" spans="11:11" x14ac:dyDescent="0.25">
      <c r="K42652" s="115"/>
    </row>
    <row r="42653" spans="11:11" x14ac:dyDescent="0.25">
      <c r="K42653" s="115"/>
    </row>
    <row r="42654" spans="11:11" x14ac:dyDescent="0.25">
      <c r="K42654" s="115"/>
    </row>
    <row r="42655" spans="11:11" x14ac:dyDescent="0.25">
      <c r="K42655" s="115"/>
    </row>
    <row r="42656" spans="11:11" x14ac:dyDescent="0.25">
      <c r="K42656" s="115"/>
    </row>
    <row r="42657" spans="11:11" x14ac:dyDescent="0.25">
      <c r="K42657" s="115"/>
    </row>
    <row r="42658" spans="11:11" x14ac:dyDescent="0.25">
      <c r="K42658" s="115"/>
    </row>
    <row r="42659" spans="11:11" x14ac:dyDescent="0.25">
      <c r="K42659" s="115"/>
    </row>
    <row r="42660" spans="11:11" x14ac:dyDescent="0.25">
      <c r="K42660" s="115"/>
    </row>
    <row r="42661" spans="11:11" x14ac:dyDescent="0.25">
      <c r="K42661" s="115"/>
    </row>
    <row r="42662" spans="11:11" x14ac:dyDescent="0.25">
      <c r="K42662" s="115"/>
    </row>
    <row r="42663" spans="11:11" x14ac:dyDescent="0.25">
      <c r="K42663" s="115"/>
    </row>
    <row r="42664" spans="11:11" x14ac:dyDescent="0.25">
      <c r="K42664" s="115"/>
    </row>
    <row r="42665" spans="11:11" x14ac:dyDescent="0.25">
      <c r="K42665" s="115"/>
    </row>
    <row r="42666" spans="11:11" x14ac:dyDescent="0.25">
      <c r="K42666" s="115"/>
    </row>
    <row r="42667" spans="11:11" x14ac:dyDescent="0.25">
      <c r="K42667" s="115"/>
    </row>
    <row r="42668" spans="11:11" x14ac:dyDescent="0.25">
      <c r="K42668" s="115"/>
    </row>
    <row r="42669" spans="11:11" x14ac:dyDescent="0.25">
      <c r="K42669" s="115"/>
    </row>
    <row r="42670" spans="11:11" x14ac:dyDescent="0.25">
      <c r="K42670" s="115"/>
    </row>
    <row r="42671" spans="11:11" x14ac:dyDescent="0.25">
      <c r="K42671" s="115"/>
    </row>
    <row r="42672" spans="11:11" x14ac:dyDescent="0.25">
      <c r="K42672" s="115"/>
    </row>
    <row r="42673" spans="11:11" x14ac:dyDescent="0.25">
      <c r="K42673" s="115"/>
    </row>
    <row r="42674" spans="11:11" x14ac:dyDescent="0.25">
      <c r="K42674" s="115"/>
    </row>
    <row r="42675" spans="11:11" x14ac:dyDescent="0.25">
      <c r="K42675" s="115"/>
    </row>
    <row r="42676" spans="11:11" x14ac:dyDescent="0.25">
      <c r="K42676" s="115"/>
    </row>
    <row r="42677" spans="11:11" x14ac:dyDescent="0.25">
      <c r="K42677" s="115"/>
    </row>
    <row r="42678" spans="11:11" x14ac:dyDescent="0.25">
      <c r="K42678" s="115"/>
    </row>
    <row r="42679" spans="11:11" x14ac:dyDescent="0.25">
      <c r="K42679" s="115"/>
    </row>
    <row r="42680" spans="11:11" x14ac:dyDescent="0.25">
      <c r="K42680" s="115"/>
    </row>
    <row r="42681" spans="11:11" x14ac:dyDescent="0.25">
      <c r="K42681" s="115"/>
    </row>
    <row r="42682" spans="11:11" x14ac:dyDescent="0.25">
      <c r="K42682" s="115"/>
    </row>
    <row r="42683" spans="11:11" x14ac:dyDescent="0.25">
      <c r="K42683" s="115"/>
    </row>
    <row r="42684" spans="11:11" x14ac:dyDescent="0.25">
      <c r="K42684" s="115"/>
    </row>
    <row r="42685" spans="11:11" x14ac:dyDescent="0.25">
      <c r="K42685" s="115"/>
    </row>
    <row r="42686" spans="11:11" x14ac:dyDescent="0.25">
      <c r="K42686" s="115"/>
    </row>
    <row r="42687" spans="11:11" x14ac:dyDescent="0.25">
      <c r="K42687" s="115"/>
    </row>
    <row r="42688" spans="11:11" x14ac:dyDescent="0.25">
      <c r="K42688" s="115"/>
    </row>
    <row r="42689" spans="11:11" x14ac:dyDescent="0.25">
      <c r="K42689" s="115"/>
    </row>
    <row r="42690" spans="11:11" x14ac:dyDescent="0.25">
      <c r="K42690" s="115"/>
    </row>
    <row r="42691" spans="11:11" x14ac:dyDescent="0.25">
      <c r="K42691" s="115"/>
    </row>
    <row r="42692" spans="11:11" x14ac:dyDescent="0.25">
      <c r="K42692" s="115"/>
    </row>
    <row r="42693" spans="11:11" x14ac:dyDescent="0.25">
      <c r="K42693" s="115"/>
    </row>
    <row r="42694" spans="11:11" x14ac:dyDescent="0.25">
      <c r="K42694" s="115"/>
    </row>
    <row r="42695" spans="11:11" x14ac:dyDescent="0.25">
      <c r="K42695" s="115"/>
    </row>
    <row r="42696" spans="11:11" x14ac:dyDescent="0.25">
      <c r="K42696" s="115"/>
    </row>
    <row r="42697" spans="11:11" x14ac:dyDescent="0.25">
      <c r="K42697" s="115"/>
    </row>
    <row r="42698" spans="11:11" x14ac:dyDescent="0.25">
      <c r="K42698" s="115"/>
    </row>
    <row r="42699" spans="11:11" x14ac:dyDescent="0.25">
      <c r="K42699" s="115"/>
    </row>
    <row r="42700" spans="11:11" x14ac:dyDescent="0.25">
      <c r="K42700" s="115"/>
    </row>
    <row r="42701" spans="11:11" x14ac:dyDescent="0.25">
      <c r="K42701" s="115"/>
    </row>
    <row r="42702" spans="11:11" x14ac:dyDescent="0.25">
      <c r="K42702" s="115"/>
    </row>
    <row r="42703" spans="11:11" x14ac:dyDescent="0.25">
      <c r="K42703" s="115"/>
    </row>
    <row r="42704" spans="11:11" x14ac:dyDescent="0.25">
      <c r="K42704" s="115"/>
    </row>
    <row r="42705" spans="11:11" x14ac:dyDescent="0.25">
      <c r="K42705" s="115"/>
    </row>
    <row r="42706" spans="11:11" x14ac:dyDescent="0.25">
      <c r="K42706" s="115"/>
    </row>
    <row r="42707" spans="11:11" x14ac:dyDescent="0.25">
      <c r="K42707" s="115"/>
    </row>
    <row r="42708" spans="11:11" x14ac:dyDescent="0.25">
      <c r="K42708" s="115"/>
    </row>
    <row r="42709" spans="11:11" x14ac:dyDescent="0.25">
      <c r="K42709" s="115"/>
    </row>
    <row r="42710" spans="11:11" x14ac:dyDescent="0.25">
      <c r="K42710" s="115"/>
    </row>
    <row r="42711" spans="11:11" x14ac:dyDescent="0.25">
      <c r="K42711" s="115"/>
    </row>
    <row r="42712" spans="11:11" x14ac:dyDescent="0.25">
      <c r="K42712" s="115"/>
    </row>
    <row r="42713" spans="11:11" x14ac:dyDescent="0.25">
      <c r="K42713" s="115"/>
    </row>
    <row r="42714" spans="11:11" x14ac:dyDescent="0.25">
      <c r="K42714" s="115"/>
    </row>
    <row r="42715" spans="11:11" x14ac:dyDescent="0.25">
      <c r="K42715" s="115"/>
    </row>
    <row r="42716" spans="11:11" x14ac:dyDescent="0.25">
      <c r="K42716" s="115"/>
    </row>
    <row r="42717" spans="11:11" x14ac:dyDescent="0.25">
      <c r="K42717" s="115"/>
    </row>
    <row r="42718" spans="11:11" x14ac:dyDescent="0.25">
      <c r="K42718" s="115"/>
    </row>
    <row r="42719" spans="11:11" x14ac:dyDescent="0.25">
      <c r="K42719" s="115"/>
    </row>
    <row r="42720" spans="11:11" x14ac:dyDescent="0.25">
      <c r="K42720" s="115"/>
    </row>
    <row r="42721" spans="11:11" x14ac:dyDescent="0.25">
      <c r="K42721" s="115"/>
    </row>
    <row r="42722" spans="11:11" x14ac:dyDescent="0.25">
      <c r="K42722" s="115"/>
    </row>
    <row r="42723" spans="11:11" x14ac:dyDescent="0.25">
      <c r="K42723" s="115"/>
    </row>
    <row r="42724" spans="11:11" x14ac:dyDescent="0.25">
      <c r="K42724" s="115"/>
    </row>
    <row r="42725" spans="11:11" x14ac:dyDescent="0.25">
      <c r="K42725" s="115"/>
    </row>
    <row r="42726" spans="11:11" x14ac:dyDescent="0.25">
      <c r="K42726" s="115"/>
    </row>
    <row r="42727" spans="11:11" x14ac:dyDescent="0.25">
      <c r="K42727" s="115"/>
    </row>
    <row r="42728" spans="11:11" x14ac:dyDescent="0.25">
      <c r="K42728" s="115"/>
    </row>
    <row r="42729" spans="11:11" x14ac:dyDescent="0.25">
      <c r="K42729" s="115"/>
    </row>
    <row r="42730" spans="11:11" x14ac:dyDescent="0.25">
      <c r="K42730" s="115"/>
    </row>
    <row r="42731" spans="11:11" x14ac:dyDescent="0.25">
      <c r="K42731" s="115"/>
    </row>
    <row r="42732" spans="11:11" x14ac:dyDescent="0.25">
      <c r="K42732" s="115"/>
    </row>
    <row r="42733" spans="11:11" x14ac:dyDescent="0.25">
      <c r="K42733" s="115"/>
    </row>
    <row r="42734" spans="11:11" x14ac:dyDescent="0.25">
      <c r="K42734" s="115"/>
    </row>
    <row r="42735" spans="11:11" x14ac:dyDescent="0.25">
      <c r="K42735" s="115"/>
    </row>
    <row r="42736" spans="11:11" x14ac:dyDescent="0.25">
      <c r="K42736" s="115"/>
    </row>
    <row r="42737" spans="11:11" x14ac:dyDescent="0.25">
      <c r="K42737" s="115"/>
    </row>
    <row r="42738" spans="11:11" x14ac:dyDescent="0.25">
      <c r="K42738" s="115"/>
    </row>
    <row r="42739" spans="11:11" x14ac:dyDescent="0.25">
      <c r="K42739" s="115"/>
    </row>
    <row r="42740" spans="11:11" x14ac:dyDescent="0.25">
      <c r="K42740" s="115"/>
    </row>
    <row r="42741" spans="11:11" x14ac:dyDescent="0.25">
      <c r="K42741" s="115"/>
    </row>
    <row r="42742" spans="11:11" x14ac:dyDescent="0.25">
      <c r="K42742" s="115"/>
    </row>
    <row r="42743" spans="11:11" x14ac:dyDescent="0.25">
      <c r="K42743" s="115"/>
    </row>
    <row r="42744" spans="11:11" x14ac:dyDescent="0.25">
      <c r="K42744" s="115"/>
    </row>
    <row r="42745" spans="11:11" x14ac:dyDescent="0.25">
      <c r="K42745" s="115"/>
    </row>
    <row r="42746" spans="11:11" x14ac:dyDescent="0.25">
      <c r="K42746" s="115"/>
    </row>
    <row r="42747" spans="11:11" x14ac:dyDescent="0.25">
      <c r="K42747" s="115"/>
    </row>
    <row r="42748" spans="11:11" x14ac:dyDescent="0.25">
      <c r="K42748" s="115"/>
    </row>
    <row r="42749" spans="11:11" x14ac:dyDescent="0.25">
      <c r="K42749" s="115"/>
    </row>
    <row r="42750" spans="11:11" x14ac:dyDescent="0.25">
      <c r="K42750" s="115"/>
    </row>
    <row r="42751" spans="11:11" x14ac:dyDescent="0.25">
      <c r="K42751" s="115"/>
    </row>
    <row r="42752" spans="11:11" x14ac:dyDescent="0.25">
      <c r="K42752" s="115"/>
    </row>
    <row r="42753" spans="11:11" x14ac:dyDescent="0.25">
      <c r="K42753" s="115"/>
    </row>
    <row r="42754" spans="11:11" x14ac:dyDescent="0.25">
      <c r="K42754" s="115"/>
    </row>
    <row r="42755" spans="11:11" x14ac:dyDescent="0.25">
      <c r="K42755" s="115"/>
    </row>
    <row r="42756" spans="11:11" x14ac:dyDescent="0.25">
      <c r="K42756" s="115"/>
    </row>
    <row r="42757" spans="11:11" x14ac:dyDescent="0.25">
      <c r="K42757" s="115"/>
    </row>
    <row r="42758" spans="11:11" x14ac:dyDescent="0.25">
      <c r="K42758" s="115"/>
    </row>
    <row r="42759" spans="11:11" x14ac:dyDescent="0.25">
      <c r="K42759" s="115"/>
    </row>
    <row r="42760" spans="11:11" x14ac:dyDescent="0.25">
      <c r="K42760" s="115"/>
    </row>
    <row r="42761" spans="11:11" x14ac:dyDescent="0.25">
      <c r="K42761" s="115"/>
    </row>
    <row r="42762" spans="11:11" x14ac:dyDescent="0.25">
      <c r="K42762" s="115"/>
    </row>
    <row r="42763" spans="11:11" x14ac:dyDescent="0.25">
      <c r="K42763" s="115"/>
    </row>
    <row r="42764" spans="11:11" x14ac:dyDescent="0.25">
      <c r="K42764" s="115"/>
    </row>
    <row r="42765" spans="11:11" x14ac:dyDescent="0.25">
      <c r="K42765" s="115"/>
    </row>
    <row r="42766" spans="11:11" x14ac:dyDescent="0.25">
      <c r="K42766" s="115"/>
    </row>
    <row r="42767" spans="11:11" x14ac:dyDescent="0.25">
      <c r="K42767" s="115"/>
    </row>
    <row r="42768" spans="11:11" x14ac:dyDescent="0.25">
      <c r="K42768" s="115"/>
    </row>
    <row r="42769" spans="11:11" x14ac:dyDescent="0.25">
      <c r="K42769" s="115"/>
    </row>
    <row r="42770" spans="11:11" x14ac:dyDescent="0.25">
      <c r="K42770" s="115"/>
    </row>
    <row r="42771" spans="11:11" x14ac:dyDescent="0.25">
      <c r="K42771" s="115"/>
    </row>
    <row r="42772" spans="11:11" x14ac:dyDescent="0.25">
      <c r="K42772" s="115"/>
    </row>
    <row r="42773" spans="11:11" x14ac:dyDescent="0.25">
      <c r="K42773" s="115"/>
    </row>
    <row r="42774" spans="11:11" x14ac:dyDescent="0.25">
      <c r="K42774" s="115"/>
    </row>
    <row r="42775" spans="11:11" x14ac:dyDescent="0.25">
      <c r="K42775" s="115"/>
    </row>
    <row r="42776" spans="11:11" x14ac:dyDescent="0.25">
      <c r="K42776" s="115"/>
    </row>
    <row r="42777" spans="11:11" x14ac:dyDescent="0.25">
      <c r="K42777" s="115"/>
    </row>
    <row r="42778" spans="11:11" x14ac:dyDescent="0.25">
      <c r="K42778" s="115"/>
    </row>
    <row r="42779" spans="11:11" x14ac:dyDescent="0.25">
      <c r="K42779" s="115"/>
    </row>
    <row r="42780" spans="11:11" x14ac:dyDescent="0.25">
      <c r="K42780" s="115"/>
    </row>
    <row r="42781" spans="11:11" x14ac:dyDescent="0.25">
      <c r="K42781" s="115"/>
    </row>
    <row r="42782" spans="11:11" x14ac:dyDescent="0.25">
      <c r="K42782" s="115"/>
    </row>
    <row r="42783" spans="11:11" x14ac:dyDescent="0.25">
      <c r="K42783" s="115"/>
    </row>
    <row r="42784" spans="11:11" x14ac:dyDescent="0.25">
      <c r="K42784" s="115"/>
    </row>
    <row r="42785" spans="11:11" x14ac:dyDescent="0.25">
      <c r="K42785" s="115"/>
    </row>
    <row r="42786" spans="11:11" x14ac:dyDescent="0.25">
      <c r="K42786" s="115"/>
    </row>
    <row r="42787" spans="11:11" x14ac:dyDescent="0.25">
      <c r="K42787" s="115"/>
    </row>
    <row r="42788" spans="11:11" x14ac:dyDescent="0.25">
      <c r="K42788" s="115"/>
    </row>
    <row r="42789" spans="11:11" x14ac:dyDescent="0.25">
      <c r="K42789" s="115"/>
    </row>
    <row r="42790" spans="11:11" x14ac:dyDescent="0.25">
      <c r="K42790" s="115"/>
    </row>
    <row r="42791" spans="11:11" x14ac:dyDescent="0.25">
      <c r="K42791" s="115"/>
    </row>
    <row r="42792" spans="11:11" x14ac:dyDescent="0.25">
      <c r="K42792" s="115"/>
    </row>
    <row r="42793" spans="11:11" x14ac:dyDescent="0.25">
      <c r="K42793" s="115"/>
    </row>
    <row r="42794" spans="11:11" x14ac:dyDescent="0.25">
      <c r="K42794" s="115"/>
    </row>
    <row r="42795" spans="11:11" x14ac:dyDescent="0.25">
      <c r="K42795" s="115"/>
    </row>
    <row r="42796" spans="11:11" x14ac:dyDescent="0.25">
      <c r="K42796" s="115"/>
    </row>
    <row r="42797" spans="11:11" x14ac:dyDescent="0.25">
      <c r="K42797" s="115"/>
    </row>
    <row r="42798" spans="11:11" x14ac:dyDescent="0.25">
      <c r="K42798" s="115"/>
    </row>
    <row r="42799" spans="11:11" x14ac:dyDescent="0.25">
      <c r="K42799" s="115"/>
    </row>
    <row r="42800" spans="11:11" x14ac:dyDescent="0.25">
      <c r="K42800" s="115"/>
    </row>
    <row r="42801" spans="11:11" x14ac:dyDescent="0.25">
      <c r="K42801" s="115"/>
    </row>
    <row r="42802" spans="11:11" x14ac:dyDescent="0.25">
      <c r="K42802" s="115"/>
    </row>
    <row r="42803" spans="11:11" x14ac:dyDescent="0.25">
      <c r="K42803" s="115"/>
    </row>
    <row r="42804" spans="11:11" x14ac:dyDescent="0.25">
      <c r="K42804" s="115"/>
    </row>
    <row r="42805" spans="11:11" x14ac:dyDescent="0.25">
      <c r="K42805" s="115"/>
    </row>
    <row r="42806" spans="11:11" x14ac:dyDescent="0.25">
      <c r="K42806" s="115"/>
    </row>
    <row r="42807" spans="11:11" x14ac:dyDescent="0.25">
      <c r="K42807" s="115"/>
    </row>
    <row r="42808" spans="11:11" x14ac:dyDescent="0.25">
      <c r="K42808" s="115"/>
    </row>
    <row r="42809" spans="11:11" x14ac:dyDescent="0.25">
      <c r="K42809" s="115"/>
    </row>
    <row r="42810" spans="11:11" x14ac:dyDescent="0.25">
      <c r="K42810" s="115"/>
    </row>
    <row r="42811" spans="11:11" x14ac:dyDescent="0.25">
      <c r="K42811" s="115"/>
    </row>
    <row r="42812" spans="11:11" x14ac:dyDescent="0.25">
      <c r="K42812" s="115"/>
    </row>
    <row r="42813" spans="11:11" x14ac:dyDescent="0.25">
      <c r="K42813" s="115"/>
    </row>
    <row r="42814" spans="11:11" x14ac:dyDescent="0.25">
      <c r="K42814" s="115"/>
    </row>
    <row r="42815" spans="11:11" x14ac:dyDescent="0.25">
      <c r="K42815" s="115"/>
    </row>
    <row r="42816" spans="11:11" x14ac:dyDescent="0.25">
      <c r="K42816" s="115"/>
    </row>
    <row r="42817" spans="11:11" x14ac:dyDescent="0.25">
      <c r="K42817" s="115"/>
    </row>
    <row r="42818" spans="11:11" x14ac:dyDescent="0.25">
      <c r="K42818" s="115"/>
    </row>
    <row r="42819" spans="11:11" x14ac:dyDescent="0.25">
      <c r="K42819" s="115"/>
    </row>
    <row r="42820" spans="11:11" x14ac:dyDescent="0.25">
      <c r="K42820" s="115"/>
    </row>
    <row r="42821" spans="11:11" x14ac:dyDescent="0.25">
      <c r="K42821" s="115"/>
    </row>
    <row r="42822" spans="11:11" x14ac:dyDescent="0.25">
      <c r="K42822" s="115"/>
    </row>
    <row r="42823" spans="11:11" x14ac:dyDescent="0.25">
      <c r="K42823" s="115"/>
    </row>
    <row r="42824" spans="11:11" x14ac:dyDescent="0.25">
      <c r="K42824" s="115"/>
    </row>
    <row r="42825" spans="11:11" x14ac:dyDescent="0.25">
      <c r="K42825" s="115"/>
    </row>
    <row r="42826" spans="11:11" x14ac:dyDescent="0.25">
      <c r="K42826" s="115"/>
    </row>
    <row r="42827" spans="11:11" x14ac:dyDescent="0.25">
      <c r="K42827" s="115"/>
    </row>
    <row r="42828" spans="11:11" x14ac:dyDescent="0.25">
      <c r="K42828" s="115"/>
    </row>
    <row r="42829" spans="11:11" x14ac:dyDescent="0.25">
      <c r="K42829" s="115"/>
    </row>
    <row r="42830" spans="11:11" x14ac:dyDescent="0.25">
      <c r="K42830" s="115"/>
    </row>
    <row r="42831" spans="11:11" x14ac:dyDescent="0.25">
      <c r="K42831" s="115"/>
    </row>
    <row r="42832" spans="11:11" x14ac:dyDescent="0.25">
      <c r="K42832" s="115"/>
    </row>
    <row r="42833" spans="11:11" x14ac:dyDescent="0.25">
      <c r="K42833" s="115"/>
    </row>
    <row r="42834" spans="11:11" x14ac:dyDescent="0.25">
      <c r="K42834" s="115"/>
    </row>
    <row r="42835" spans="11:11" x14ac:dyDescent="0.25">
      <c r="K42835" s="115"/>
    </row>
    <row r="42836" spans="11:11" x14ac:dyDescent="0.25">
      <c r="K42836" s="115"/>
    </row>
    <row r="42837" spans="11:11" x14ac:dyDescent="0.25">
      <c r="K42837" s="115"/>
    </row>
    <row r="42838" spans="11:11" x14ac:dyDescent="0.25">
      <c r="K42838" s="115"/>
    </row>
    <row r="42839" spans="11:11" x14ac:dyDescent="0.25">
      <c r="K42839" s="115"/>
    </row>
    <row r="42840" spans="11:11" x14ac:dyDescent="0.25">
      <c r="K42840" s="115"/>
    </row>
    <row r="42841" spans="11:11" x14ac:dyDescent="0.25">
      <c r="K42841" s="115"/>
    </row>
    <row r="42842" spans="11:11" x14ac:dyDescent="0.25">
      <c r="K42842" s="115"/>
    </row>
    <row r="42843" spans="11:11" x14ac:dyDescent="0.25">
      <c r="K42843" s="115"/>
    </row>
    <row r="42844" spans="11:11" x14ac:dyDescent="0.25">
      <c r="K42844" s="115"/>
    </row>
    <row r="42845" spans="11:11" x14ac:dyDescent="0.25">
      <c r="K42845" s="115"/>
    </row>
    <row r="42846" spans="11:11" x14ac:dyDescent="0.25">
      <c r="K42846" s="115"/>
    </row>
    <row r="42847" spans="11:11" x14ac:dyDescent="0.25">
      <c r="K42847" s="115"/>
    </row>
    <row r="42848" spans="11:11" x14ac:dyDescent="0.25">
      <c r="K42848" s="115"/>
    </row>
    <row r="42849" spans="11:11" x14ac:dyDescent="0.25">
      <c r="K42849" s="115"/>
    </row>
    <row r="42850" spans="11:11" x14ac:dyDescent="0.25">
      <c r="K42850" s="115"/>
    </row>
    <row r="42851" spans="11:11" x14ac:dyDescent="0.25">
      <c r="K42851" s="115"/>
    </row>
    <row r="42852" spans="11:11" x14ac:dyDescent="0.25">
      <c r="K42852" s="115"/>
    </row>
    <row r="42853" spans="11:11" x14ac:dyDescent="0.25">
      <c r="K42853" s="115"/>
    </row>
    <row r="42854" spans="11:11" x14ac:dyDescent="0.25">
      <c r="K42854" s="115"/>
    </row>
    <row r="42855" spans="11:11" x14ac:dyDescent="0.25">
      <c r="K42855" s="115"/>
    </row>
    <row r="42856" spans="11:11" x14ac:dyDescent="0.25">
      <c r="K42856" s="115"/>
    </row>
    <row r="42857" spans="11:11" x14ac:dyDescent="0.25">
      <c r="K42857" s="115"/>
    </row>
    <row r="42858" spans="11:11" x14ac:dyDescent="0.25">
      <c r="K42858" s="115"/>
    </row>
    <row r="42859" spans="11:11" x14ac:dyDescent="0.25">
      <c r="K42859" s="115"/>
    </row>
    <row r="42860" spans="11:11" x14ac:dyDescent="0.25">
      <c r="K42860" s="115"/>
    </row>
    <row r="42861" spans="11:11" x14ac:dyDescent="0.25">
      <c r="K42861" s="115"/>
    </row>
    <row r="42862" spans="11:11" x14ac:dyDescent="0.25">
      <c r="K42862" s="115"/>
    </row>
    <row r="42863" spans="11:11" x14ac:dyDescent="0.25">
      <c r="K42863" s="115"/>
    </row>
    <row r="42864" spans="11:11" x14ac:dyDescent="0.25">
      <c r="K42864" s="115"/>
    </row>
    <row r="42865" spans="11:11" x14ac:dyDescent="0.25">
      <c r="K42865" s="115"/>
    </row>
    <row r="42866" spans="11:11" x14ac:dyDescent="0.25">
      <c r="K42866" s="115"/>
    </row>
    <row r="42867" spans="11:11" x14ac:dyDescent="0.25">
      <c r="K42867" s="115"/>
    </row>
    <row r="42868" spans="11:11" x14ac:dyDescent="0.25">
      <c r="K42868" s="115"/>
    </row>
    <row r="42869" spans="11:11" x14ac:dyDescent="0.25">
      <c r="K42869" s="115"/>
    </row>
    <row r="42870" spans="11:11" x14ac:dyDescent="0.25">
      <c r="K42870" s="115"/>
    </row>
    <row r="42871" spans="11:11" x14ac:dyDescent="0.25">
      <c r="K42871" s="115"/>
    </row>
    <row r="42872" spans="11:11" x14ac:dyDescent="0.25">
      <c r="K42872" s="115"/>
    </row>
    <row r="42873" spans="11:11" x14ac:dyDescent="0.25">
      <c r="K42873" s="115"/>
    </row>
    <row r="42874" spans="11:11" x14ac:dyDescent="0.25">
      <c r="K42874" s="115"/>
    </row>
    <row r="42875" spans="11:11" x14ac:dyDescent="0.25">
      <c r="K42875" s="115"/>
    </row>
    <row r="42876" spans="11:11" x14ac:dyDescent="0.25">
      <c r="K42876" s="115"/>
    </row>
    <row r="42877" spans="11:11" x14ac:dyDescent="0.25">
      <c r="K42877" s="115"/>
    </row>
    <row r="42878" spans="11:11" x14ac:dyDescent="0.25">
      <c r="K42878" s="115"/>
    </row>
    <row r="42879" spans="11:11" x14ac:dyDescent="0.25">
      <c r="K42879" s="115"/>
    </row>
    <row r="42880" spans="11:11" x14ac:dyDescent="0.25">
      <c r="K42880" s="115"/>
    </row>
    <row r="42881" spans="11:11" x14ac:dyDescent="0.25">
      <c r="K42881" s="115"/>
    </row>
    <row r="42882" spans="11:11" x14ac:dyDescent="0.25">
      <c r="K42882" s="115"/>
    </row>
    <row r="42883" spans="11:11" x14ac:dyDescent="0.25">
      <c r="K42883" s="115"/>
    </row>
    <row r="42884" spans="11:11" x14ac:dyDescent="0.25">
      <c r="K42884" s="115"/>
    </row>
    <row r="42885" spans="11:11" x14ac:dyDescent="0.25">
      <c r="K42885" s="115"/>
    </row>
    <row r="42886" spans="11:11" x14ac:dyDescent="0.25">
      <c r="K42886" s="115"/>
    </row>
    <row r="42887" spans="11:11" x14ac:dyDescent="0.25">
      <c r="K42887" s="115"/>
    </row>
    <row r="42888" spans="11:11" x14ac:dyDescent="0.25">
      <c r="K42888" s="115"/>
    </row>
    <row r="42889" spans="11:11" x14ac:dyDescent="0.25">
      <c r="K42889" s="115"/>
    </row>
    <row r="42890" spans="11:11" x14ac:dyDescent="0.25">
      <c r="K42890" s="115"/>
    </row>
    <row r="42891" spans="11:11" x14ac:dyDescent="0.25">
      <c r="K42891" s="115"/>
    </row>
    <row r="42892" spans="11:11" x14ac:dyDescent="0.25">
      <c r="K42892" s="115"/>
    </row>
    <row r="42893" spans="11:11" x14ac:dyDescent="0.25">
      <c r="K42893" s="115"/>
    </row>
    <row r="42894" spans="11:11" x14ac:dyDescent="0.25">
      <c r="K42894" s="115"/>
    </row>
    <row r="42895" spans="11:11" x14ac:dyDescent="0.25">
      <c r="K42895" s="115"/>
    </row>
    <row r="42896" spans="11:11" x14ac:dyDescent="0.25">
      <c r="K42896" s="115"/>
    </row>
    <row r="42897" spans="11:11" x14ac:dyDescent="0.25">
      <c r="K42897" s="115"/>
    </row>
    <row r="42898" spans="11:11" x14ac:dyDescent="0.25">
      <c r="K42898" s="115"/>
    </row>
    <row r="42899" spans="11:11" x14ac:dyDescent="0.25">
      <c r="K42899" s="115"/>
    </row>
    <row r="42900" spans="11:11" x14ac:dyDescent="0.25">
      <c r="K42900" s="115"/>
    </row>
    <row r="42901" spans="11:11" x14ac:dyDescent="0.25">
      <c r="K42901" s="115"/>
    </row>
    <row r="42902" spans="11:11" x14ac:dyDescent="0.25">
      <c r="K42902" s="115"/>
    </row>
    <row r="42903" spans="11:11" x14ac:dyDescent="0.25">
      <c r="K42903" s="115"/>
    </row>
    <row r="42904" spans="11:11" x14ac:dyDescent="0.25">
      <c r="K42904" s="115"/>
    </row>
    <row r="42905" spans="11:11" x14ac:dyDescent="0.25">
      <c r="K42905" s="115"/>
    </row>
    <row r="42906" spans="11:11" x14ac:dyDescent="0.25">
      <c r="K42906" s="115"/>
    </row>
    <row r="42907" spans="11:11" x14ac:dyDescent="0.25">
      <c r="K42907" s="115"/>
    </row>
    <row r="42908" spans="11:11" x14ac:dyDescent="0.25">
      <c r="K42908" s="115"/>
    </row>
    <row r="42909" spans="11:11" x14ac:dyDescent="0.25">
      <c r="K42909" s="115"/>
    </row>
    <row r="42910" spans="11:11" x14ac:dyDescent="0.25">
      <c r="K42910" s="115"/>
    </row>
    <row r="42911" spans="11:11" x14ac:dyDescent="0.25">
      <c r="K42911" s="115"/>
    </row>
    <row r="42912" spans="11:11" x14ac:dyDescent="0.25">
      <c r="K42912" s="115"/>
    </row>
    <row r="42913" spans="11:11" x14ac:dyDescent="0.25">
      <c r="K42913" s="115"/>
    </row>
    <row r="42914" spans="11:11" x14ac:dyDescent="0.25">
      <c r="K42914" s="115"/>
    </row>
    <row r="42915" spans="11:11" x14ac:dyDescent="0.25">
      <c r="K42915" s="115"/>
    </row>
    <row r="42916" spans="11:11" x14ac:dyDescent="0.25">
      <c r="K42916" s="115"/>
    </row>
    <row r="42917" spans="11:11" x14ac:dyDescent="0.25">
      <c r="K42917" s="115"/>
    </row>
    <row r="42918" spans="11:11" x14ac:dyDescent="0.25">
      <c r="K42918" s="115"/>
    </row>
    <row r="42919" spans="11:11" x14ac:dyDescent="0.25">
      <c r="K42919" s="115"/>
    </row>
    <row r="42920" spans="11:11" x14ac:dyDescent="0.25">
      <c r="K42920" s="115"/>
    </row>
    <row r="42921" spans="11:11" x14ac:dyDescent="0.25">
      <c r="K42921" s="115"/>
    </row>
    <row r="42922" spans="11:11" x14ac:dyDescent="0.25">
      <c r="K42922" s="115"/>
    </row>
    <row r="42923" spans="11:11" x14ac:dyDescent="0.25">
      <c r="K42923" s="115"/>
    </row>
    <row r="42924" spans="11:11" x14ac:dyDescent="0.25">
      <c r="K42924" s="115"/>
    </row>
    <row r="42925" spans="11:11" x14ac:dyDescent="0.25">
      <c r="K42925" s="115"/>
    </row>
    <row r="42926" spans="11:11" x14ac:dyDescent="0.25">
      <c r="K42926" s="115"/>
    </row>
    <row r="42927" spans="11:11" x14ac:dyDescent="0.25">
      <c r="K42927" s="115"/>
    </row>
    <row r="42928" spans="11:11" x14ac:dyDescent="0.25">
      <c r="K42928" s="115"/>
    </row>
    <row r="42929" spans="11:11" x14ac:dyDescent="0.25">
      <c r="K42929" s="115"/>
    </row>
    <row r="42930" spans="11:11" x14ac:dyDescent="0.25">
      <c r="K42930" s="115"/>
    </row>
    <row r="42931" spans="11:11" x14ac:dyDescent="0.25">
      <c r="K42931" s="115"/>
    </row>
    <row r="42932" spans="11:11" x14ac:dyDescent="0.25">
      <c r="K42932" s="115"/>
    </row>
    <row r="42933" spans="11:11" x14ac:dyDescent="0.25">
      <c r="K42933" s="115"/>
    </row>
    <row r="42934" spans="11:11" x14ac:dyDescent="0.25">
      <c r="K42934" s="115"/>
    </row>
    <row r="42935" spans="11:11" x14ac:dyDescent="0.25">
      <c r="K42935" s="115"/>
    </row>
    <row r="42936" spans="11:11" x14ac:dyDescent="0.25">
      <c r="K42936" s="115"/>
    </row>
    <row r="42937" spans="11:11" x14ac:dyDescent="0.25">
      <c r="K42937" s="115"/>
    </row>
    <row r="42938" spans="11:11" x14ac:dyDescent="0.25">
      <c r="K42938" s="115"/>
    </row>
    <row r="42939" spans="11:11" x14ac:dyDescent="0.25">
      <c r="K42939" s="115"/>
    </row>
    <row r="42940" spans="11:11" x14ac:dyDescent="0.25">
      <c r="K42940" s="115"/>
    </row>
    <row r="42941" spans="11:11" x14ac:dyDescent="0.25">
      <c r="K42941" s="115"/>
    </row>
    <row r="42942" spans="11:11" x14ac:dyDescent="0.25">
      <c r="K42942" s="115"/>
    </row>
    <row r="42943" spans="11:11" x14ac:dyDescent="0.25">
      <c r="K42943" s="115"/>
    </row>
    <row r="42944" spans="11:11" x14ac:dyDescent="0.25">
      <c r="K42944" s="115"/>
    </row>
    <row r="42945" spans="11:11" x14ac:dyDescent="0.25">
      <c r="K42945" s="115"/>
    </row>
    <row r="42946" spans="11:11" x14ac:dyDescent="0.25">
      <c r="K42946" s="115"/>
    </row>
    <row r="42947" spans="11:11" x14ac:dyDescent="0.25">
      <c r="K42947" s="115"/>
    </row>
    <row r="42948" spans="11:11" x14ac:dyDescent="0.25">
      <c r="K42948" s="115"/>
    </row>
    <row r="42949" spans="11:11" x14ac:dyDescent="0.25">
      <c r="K42949" s="115"/>
    </row>
    <row r="42950" spans="11:11" x14ac:dyDescent="0.25">
      <c r="K42950" s="115"/>
    </row>
    <row r="42951" spans="11:11" x14ac:dyDescent="0.25">
      <c r="K42951" s="115"/>
    </row>
    <row r="42952" spans="11:11" x14ac:dyDescent="0.25">
      <c r="K42952" s="115"/>
    </row>
    <row r="42953" spans="11:11" x14ac:dyDescent="0.25">
      <c r="K42953" s="115"/>
    </row>
    <row r="42954" spans="11:11" x14ac:dyDescent="0.25">
      <c r="K42954" s="115"/>
    </row>
    <row r="42955" spans="11:11" x14ac:dyDescent="0.25">
      <c r="K42955" s="115"/>
    </row>
    <row r="42956" spans="11:11" x14ac:dyDescent="0.25">
      <c r="K42956" s="115"/>
    </row>
    <row r="42957" spans="11:11" x14ac:dyDescent="0.25">
      <c r="K42957" s="115"/>
    </row>
    <row r="42958" spans="11:11" x14ac:dyDescent="0.25">
      <c r="K42958" s="115"/>
    </row>
    <row r="42959" spans="11:11" x14ac:dyDescent="0.25">
      <c r="K42959" s="115"/>
    </row>
    <row r="42960" spans="11:11" x14ac:dyDescent="0.25">
      <c r="K42960" s="115"/>
    </row>
    <row r="42961" spans="11:11" x14ac:dyDescent="0.25">
      <c r="K42961" s="115"/>
    </row>
    <row r="42962" spans="11:11" x14ac:dyDescent="0.25">
      <c r="K42962" s="115"/>
    </row>
    <row r="42963" spans="11:11" x14ac:dyDescent="0.25">
      <c r="K42963" s="115"/>
    </row>
    <row r="42964" spans="11:11" x14ac:dyDescent="0.25">
      <c r="K42964" s="115"/>
    </row>
    <row r="42965" spans="11:11" x14ac:dyDescent="0.25">
      <c r="K42965" s="115"/>
    </row>
    <row r="42966" spans="11:11" x14ac:dyDescent="0.25">
      <c r="K42966" s="115"/>
    </row>
    <row r="42967" spans="11:11" x14ac:dyDescent="0.25">
      <c r="K42967" s="115"/>
    </row>
    <row r="42968" spans="11:11" x14ac:dyDescent="0.25">
      <c r="K42968" s="115"/>
    </row>
    <row r="42969" spans="11:11" x14ac:dyDescent="0.25">
      <c r="K42969" s="115"/>
    </row>
    <row r="42970" spans="11:11" x14ac:dyDescent="0.25">
      <c r="K42970" s="115"/>
    </row>
    <row r="42971" spans="11:11" x14ac:dyDescent="0.25">
      <c r="K42971" s="115"/>
    </row>
    <row r="42972" spans="11:11" x14ac:dyDescent="0.25">
      <c r="K42972" s="115"/>
    </row>
    <row r="42973" spans="11:11" x14ac:dyDescent="0.25">
      <c r="K42973" s="115"/>
    </row>
    <row r="42974" spans="11:11" x14ac:dyDescent="0.25">
      <c r="K42974" s="115"/>
    </row>
    <row r="42975" spans="11:11" x14ac:dyDescent="0.25">
      <c r="K42975" s="115"/>
    </row>
    <row r="42976" spans="11:11" x14ac:dyDescent="0.25">
      <c r="K42976" s="115"/>
    </row>
    <row r="42977" spans="11:11" x14ac:dyDescent="0.25">
      <c r="K42977" s="115"/>
    </row>
    <row r="42978" spans="11:11" x14ac:dyDescent="0.25">
      <c r="K42978" s="115"/>
    </row>
    <row r="42979" spans="11:11" x14ac:dyDescent="0.25">
      <c r="K42979" s="115"/>
    </row>
    <row r="42980" spans="11:11" x14ac:dyDescent="0.25">
      <c r="K42980" s="115"/>
    </row>
    <row r="42981" spans="11:11" x14ac:dyDescent="0.25">
      <c r="K42981" s="115"/>
    </row>
    <row r="42982" spans="11:11" x14ac:dyDescent="0.25">
      <c r="K42982" s="115"/>
    </row>
    <row r="42983" spans="11:11" x14ac:dyDescent="0.25">
      <c r="K42983" s="115"/>
    </row>
    <row r="42984" spans="11:11" x14ac:dyDescent="0.25">
      <c r="K42984" s="115"/>
    </row>
    <row r="42985" spans="11:11" x14ac:dyDescent="0.25">
      <c r="K42985" s="115"/>
    </row>
    <row r="42986" spans="11:11" x14ac:dyDescent="0.25">
      <c r="K42986" s="115"/>
    </row>
    <row r="42987" spans="11:11" x14ac:dyDescent="0.25">
      <c r="K42987" s="115"/>
    </row>
    <row r="42988" spans="11:11" x14ac:dyDescent="0.25">
      <c r="K42988" s="115"/>
    </row>
    <row r="42989" spans="11:11" x14ac:dyDescent="0.25">
      <c r="K42989" s="115"/>
    </row>
    <row r="42990" spans="11:11" x14ac:dyDescent="0.25">
      <c r="K42990" s="115"/>
    </row>
    <row r="42991" spans="11:11" x14ac:dyDescent="0.25">
      <c r="K42991" s="115"/>
    </row>
    <row r="42992" spans="11:11" x14ac:dyDescent="0.25">
      <c r="K42992" s="115"/>
    </row>
    <row r="42993" spans="11:11" x14ac:dyDescent="0.25">
      <c r="K42993" s="115"/>
    </row>
    <row r="42994" spans="11:11" x14ac:dyDescent="0.25">
      <c r="K42994" s="115"/>
    </row>
    <row r="42995" spans="11:11" x14ac:dyDescent="0.25">
      <c r="K42995" s="115"/>
    </row>
    <row r="42996" spans="11:11" x14ac:dyDescent="0.25">
      <c r="K42996" s="115"/>
    </row>
    <row r="42997" spans="11:11" x14ac:dyDescent="0.25">
      <c r="K42997" s="115"/>
    </row>
    <row r="42998" spans="11:11" x14ac:dyDescent="0.25">
      <c r="K42998" s="115"/>
    </row>
    <row r="42999" spans="11:11" x14ac:dyDescent="0.25">
      <c r="K42999" s="115"/>
    </row>
    <row r="43000" spans="11:11" x14ac:dyDescent="0.25">
      <c r="K43000" s="115"/>
    </row>
    <row r="43001" spans="11:11" x14ac:dyDescent="0.25">
      <c r="K43001" s="115"/>
    </row>
    <row r="43002" spans="11:11" x14ac:dyDescent="0.25">
      <c r="K43002" s="115"/>
    </row>
    <row r="43003" spans="11:11" x14ac:dyDescent="0.25">
      <c r="K43003" s="115"/>
    </row>
    <row r="43004" spans="11:11" x14ac:dyDescent="0.25">
      <c r="K43004" s="115"/>
    </row>
    <row r="43005" spans="11:11" x14ac:dyDescent="0.25">
      <c r="K43005" s="115"/>
    </row>
    <row r="43006" spans="11:11" x14ac:dyDescent="0.25">
      <c r="K43006" s="115"/>
    </row>
    <row r="43007" spans="11:11" x14ac:dyDescent="0.25">
      <c r="K43007" s="115"/>
    </row>
    <row r="43008" spans="11:11" x14ac:dyDescent="0.25">
      <c r="K43008" s="115"/>
    </row>
    <row r="43009" spans="11:11" x14ac:dyDescent="0.25">
      <c r="K43009" s="115"/>
    </row>
    <row r="43010" spans="11:11" x14ac:dyDescent="0.25">
      <c r="K43010" s="115"/>
    </row>
    <row r="43011" spans="11:11" x14ac:dyDescent="0.25">
      <c r="K43011" s="115"/>
    </row>
    <row r="43012" spans="11:11" x14ac:dyDescent="0.25">
      <c r="K43012" s="115"/>
    </row>
    <row r="43013" spans="11:11" x14ac:dyDescent="0.25">
      <c r="K43013" s="115"/>
    </row>
    <row r="43014" spans="11:11" x14ac:dyDescent="0.25">
      <c r="K43014" s="115"/>
    </row>
    <row r="43015" spans="11:11" x14ac:dyDescent="0.25">
      <c r="K43015" s="115"/>
    </row>
    <row r="43016" spans="11:11" x14ac:dyDescent="0.25">
      <c r="K43016" s="115"/>
    </row>
    <row r="43017" spans="11:11" x14ac:dyDescent="0.25">
      <c r="K43017" s="115"/>
    </row>
    <row r="43018" spans="11:11" x14ac:dyDescent="0.25">
      <c r="K43018" s="115"/>
    </row>
    <row r="43019" spans="11:11" x14ac:dyDescent="0.25">
      <c r="K43019" s="115"/>
    </row>
    <row r="43020" spans="11:11" x14ac:dyDescent="0.25">
      <c r="K43020" s="115"/>
    </row>
    <row r="43021" spans="11:11" x14ac:dyDescent="0.25">
      <c r="K43021" s="115"/>
    </row>
    <row r="43022" spans="11:11" x14ac:dyDescent="0.25">
      <c r="K43022" s="115"/>
    </row>
    <row r="43023" spans="11:11" x14ac:dyDescent="0.25">
      <c r="K43023" s="115"/>
    </row>
    <row r="43024" spans="11:11" x14ac:dyDescent="0.25">
      <c r="K43024" s="115"/>
    </row>
    <row r="43025" spans="11:11" x14ac:dyDescent="0.25">
      <c r="K43025" s="115"/>
    </row>
    <row r="43026" spans="11:11" x14ac:dyDescent="0.25">
      <c r="K43026" s="115"/>
    </row>
    <row r="43027" spans="11:11" x14ac:dyDescent="0.25">
      <c r="K43027" s="115"/>
    </row>
    <row r="43028" spans="11:11" x14ac:dyDescent="0.25">
      <c r="K43028" s="115"/>
    </row>
    <row r="43029" spans="11:11" x14ac:dyDescent="0.25">
      <c r="K43029" s="115"/>
    </row>
    <row r="43030" spans="11:11" x14ac:dyDescent="0.25">
      <c r="K43030" s="115"/>
    </row>
    <row r="43031" spans="11:11" x14ac:dyDescent="0.25">
      <c r="K43031" s="115"/>
    </row>
    <row r="43032" spans="11:11" x14ac:dyDescent="0.25">
      <c r="K43032" s="115"/>
    </row>
    <row r="43033" spans="11:11" x14ac:dyDescent="0.25">
      <c r="K43033" s="115"/>
    </row>
    <row r="43034" spans="11:11" x14ac:dyDescent="0.25">
      <c r="K43034" s="115"/>
    </row>
    <row r="43035" spans="11:11" x14ac:dyDescent="0.25">
      <c r="K43035" s="115"/>
    </row>
    <row r="43036" spans="11:11" x14ac:dyDescent="0.25">
      <c r="K43036" s="115"/>
    </row>
    <row r="43037" spans="11:11" x14ac:dyDescent="0.25">
      <c r="K43037" s="115"/>
    </row>
    <row r="43038" spans="11:11" x14ac:dyDescent="0.25">
      <c r="K43038" s="115"/>
    </row>
    <row r="43039" spans="11:11" x14ac:dyDescent="0.25">
      <c r="K43039" s="115"/>
    </row>
    <row r="43040" spans="11:11" x14ac:dyDescent="0.25">
      <c r="K43040" s="115"/>
    </row>
    <row r="43041" spans="11:11" x14ac:dyDescent="0.25">
      <c r="K43041" s="115"/>
    </row>
    <row r="43042" spans="11:11" x14ac:dyDescent="0.25">
      <c r="K43042" s="115"/>
    </row>
    <row r="43043" spans="11:11" x14ac:dyDescent="0.25">
      <c r="K43043" s="115"/>
    </row>
    <row r="43044" spans="11:11" x14ac:dyDescent="0.25">
      <c r="K43044" s="115"/>
    </row>
    <row r="43045" spans="11:11" x14ac:dyDescent="0.25">
      <c r="K43045" s="115"/>
    </row>
    <row r="43046" spans="11:11" x14ac:dyDescent="0.25">
      <c r="K43046" s="115"/>
    </row>
    <row r="43047" spans="11:11" x14ac:dyDescent="0.25">
      <c r="K43047" s="115"/>
    </row>
    <row r="43048" spans="11:11" x14ac:dyDescent="0.25">
      <c r="K43048" s="115"/>
    </row>
    <row r="43049" spans="11:11" x14ac:dyDescent="0.25">
      <c r="K43049" s="115"/>
    </row>
    <row r="43050" spans="11:11" x14ac:dyDescent="0.25">
      <c r="K43050" s="115"/>
    </row>
    <row r="43051" spans="11:11" x14ac:dyDescent="0.25">
      <c r="K43051" s="115"/>
    </row>
    <row r="43052" spans="11:11" x14ac:dyDescent="0.25">
      <c r="K43052" s="115"/>
    </row>
    <row r="43053" spans="11:11" x14ac:dyDescent="0.25">
      <c r="K43053" s="115"/>
    </row>
    <row r="43054" spans="11:11" x14ac:dyDescent="0.25">
      <c r="K43054" s="115"/>
    </row>
    <row r="43055" spans="11:11" x14ac:dyDescent="0.25">
      <c r="K43055" s="115"/>
    </row>
    <row r="43056" spans="11:11" x14ac:dyDescent="0.25">
      <c r="K43056" s="115"/>
    </row>
    <row r="43057" spans="11:11" x14ac:dyDescent="0.25">
      <c r="K43057" s="115"/>
    </row>
    <row r="43058" spans="11:11" x14ac:dyDescent="0.25">
      <c r="K43058" s="115"/>
    </row>
    <row r="43059" spans="11:11" x14ac:dyDescent="0.25">
      <c r="K43059" s="115"/>
    </row>
    <row r="43060" spans="11:11" x14ac:dyDescent="0.25">
      <c r="K43060" s="115"/>
    </row>
    <row r="43061" spans="11:11" x14ac:dyDescent="0.25">
      <c r="K43061" s="115"/>
    </row>
    <row r="43062" spans="11:11" x14ac:dyDescent="0.25">
      <c r="K43062" s="115"/>
    </row>
    <row r="43063" spans="11:11" x14ac:dyDescent="0.25">
      <c r="K43063" s="115"/>
    </row>
    <row r="43064" spans="11:11" x14ac:dyDescent="0.25">
      <c r="K43064" s="115"/>
    </row>
    <row r="43065" spans="11:11" x14ac:dyDescent="0.25">
      <c r="K43065" s="115"/>
    </row>
    <row r="43066" spans="11:11" x14ac:dyDescent="0.25">
      <c r="K43066" s="115"/>
    </row>
    <row r="43067" spans="11:11" x14ac:dyDescent="0.25">
      <c r="K43067" s="115"/>
    </row>
    <row r="43068" spans="11:11" x14ac:dyDescent="0.25">
      <c r="K43068" s="115"/>
    </row>
    <row r="43069" spans="11:11" x14ac:dyDescent="0.25">
      <c r="K43069" s="115"/>
    </row>
    <row r="43070" spans="11:11" x14ac:dyDescent="0.25">
      <c r="K43070" s="115"/>
    </row>
    <row r="43071" spans="11:11" x14ac:dyDescent="0.25">
      <c r="K43071" s="115"/>
    </row>
    <row r="43072" spans="11:11" x14ac:dyDescent="0.25">
      <c r="K43072" s="115"/>
    </row>
    <row r="43073" spans="11:11" x14ac:dyDescent="0.25">
      <c r="K43073" s="115"/>
    </row>
    <row r="43074" spans="11:11" x14ac:dyDescent="0.25">
      <c r="K43074" s="115"/>
    </row>
    <row r="43075" spans="11:11" x14ac:dyDescent="0.25">
      <c r="K43075" s="115"/>
    </row>
    <row r="43076" spans="11:11" x14ac:dyDescent="0.25">
      <c r="K43076" s="115"/>
    </row>
    <row r="43077" spans="11:11" x14ac:dyDescent="0.25">
      <c r="K43077" s="115"/>
    </row>
    <row r="43078" spans="11:11" x14ac:dyDescent="0.25">
      <c r="K43078" s="115"/>
    </row>
    <row r="43079" spans="11:11" x14ac:dyDescent="0.25">
      <c r="K43079" s="115"/>
    </row>
    <row r="43080" spans="11:11" x14ac:dyDescent="0.25">
      <c r="K43080" s="115"/>
    </row>
    <row r="43081" spans="11:11" x14ac:dyDescent="0.25">
      <c r="K43081" s="115"/>
    </row>
    <row r="43082" spans="11:11" x14ac:dyDescent="0.25">
      <c r="K43082" s="115"/>
    </row>
    <row r="43083" spans="11:11" x14ac:dyDescent="0.25">
      <c r="K43083" s="115"/>
    </row>
    <row r="43084" spans="11:11" x14ac:dyDescent="0.25">
      <c r="K43084" s="115"/>
    </row>
    <row r="43085" spans="11:11" x14ac:dyDescent="0.25">
      <c r="K43085" s="115"/>
    </row>
    <row r="43086" spans="11:11" x14ac:dyDescent="0.25">
      <c r="K43086" s="115"/>
    </row>
    <row r="43087" spans="11:11" x14ac:dyDescent="0.25">
      <c r="K43087" s="115"/>
    </row>
    <row r="43088" spans="11:11" x14ac:dyDescent="0.25">
      <c r="K43088" s="115"/>
    </row>
    <row r="43089" spans="11:11" x14ac:dyDescent="0.25">
      <c r="K43089" s="115"/>
    </row>
    <row r="43090" spans="11:11" x14ac:dyDescent="0.25">
      <c r="K43090" s="115"/>
    </row>
    <row r="43091" spans="11:11" x14ac:dyDescent="0.25">
      <c r="K43091" s="115"/>
    </row>
    <row r="43092" spans="11:11" x14ac:dyDescent="0.25">
      <c r="K43092" s="115"/>
    </row>
    <row r="43093" spans="11:11" x14ac:dyDescent="0.25">
      <c r="K43093" s="115"/>
    </row>
    <row r="43094" spans="11:11" x14ac:dyDescent="0.25">
      <c r="K43094" s="115"/>
    </row>
    <row r="43095" spans="11:11" x14ac:dyDescent="0.25">
      <c r="K43095" s="115"/>
    </row>
    <row r="43096" spans="11:11" x14ac:dyDescent="0.25">
      <c r="K43096" s="115"/>
    </row>
    <row r="43097" spans="11:11" x14ac:dyDescent="0.25">
      <c r="K43097" s="115"/>
    </row>
    <row r="43098" spans="11:11" x14ac:dyDescent="0.25">
      <c r="K43098" s="115"/>
    </row>
    <row r="43099" spans="11:11" x14ac:dyDescent="0.25">
      <c r="K43099" s="115"/>
    </row>
    <row r="43100" spans="11:11" x14ac:dyDescent="0.25">
      <c r="K43100" s="115"/>
    </row>
    <row r="43101" spans="11:11" x14ac:dyDescent="0.25">
      <c r="K43101" s="115"/>
    </row>
    <row r="43102" spans="11:11" x14ac:dyDescent="0.25">
      <c r="K43102" s="115"/>
    </row>
    <row r="43103" spans="11:11" x14ac:dyDescent="0.25">
      <c r="K43103" s="115"/>
    </row>
    <row r="43104" spans="11:11" x14ac:dyDescent="0.25">
      <c r="K43104" s="115"/>
    </row>
    <row r="43105" spans="11:11" x14ac:dyDescent="0.25">
      <c r="K43105" s="115"/>
    </row>
    <row r="43106" spans="11:11" x14ac:dyDescent="0.25">
      <c r="K43106" s="115"/>
    </row>
    <row r="43107" spans="11:11" x14ac:dyDescent="0.25">
      <c r="K43107" s="115"/>
    </row>
    <row r="43108" spans="11:11" x14ac:dyDescent="0.25">
      <c r="K43108" s="115"/>
    </row>
    <row r="43109" spans="11:11" x14ac:dyDescent="0.25">
      <c r="K43109" s="115"/>
    </row>
    <row r="43110" spans="11:11" x14ac:dyDescent="0.25">
      <c r="K43110" s="115"/>
    </row>
    <row r="43111" spans="11:11" x14ac:dyDescent="0.25">
      <c r="K43111" s="115"/>
    </row>
    <row r="43112" spans="11:11" x14ac:dyDescent="0.25">
      <c r="K43112" s="115"/>
    </row>
    <row r="43113" spans="11:11" x14ac:dyDescent="0.25">
      <c r="K43113" s="115"/>
    </row>
    <row r="43114" spans="11:11" x14ac:dyDescent="0.25">
      <c r="K43114" s="115"/>
    </row>
    <row r="43115" spans="11:11" x14ac:dyDescent="0.25">
      <c r="K43115" s="115"/>
    </row>
    <row r="43116" spans="11:11" x14ac:dyDescent="0.25">
      <c r="K43116" s="115"/>
    </row>
    <row r="43117" spans="11:11" x14ac:dyDescent="0.25">
      <c r="K43117" s="115"/>
    </row>
    <row r="43118" spans="11:11" x14ac:dyDescent="0.25">
      <c r="K43118" s="115"/>
    </row>
    <row r="43119" spans="11:11" x14ac:dyDescent="0.25">
      <c r="K43119" s="115"/>
    </row>
    <row r="43120" spans="11:11" x14ac:dyDescent="0.25">
      <c r="K43120" s="115"/>
    </row>
    <row r="43121" spans="11:11" x14ac:dyDescent="0.25">
      <c r="K43121" s="115"/>
    </row>
    <row r="43122" spans="11:11" x14ac:dyDescent="0.25">
      <c r="K43122" s="115"/>
    </row>
    <row r="43123" spans="11:11" x14ac:dyDescent="0.25">
      <c r="K43123" s="115"/>
    </row>
    <row r="43124" spans="11:11" x14ac:dyDescent="0.25">
      <c r="K43124" s="115"/>
    </row>
    <row r="43125" spans="11:11" x14ac:dyDescent="0.25">
      <c r="K43125" s="115"/>
    </row>
    <row r="43126" spans="11:11" x14ac:dyDescent="0.25">
      <c r="K43126" s="115"/>
    </row>
    <row r="43127" spans="11:11" x14ac:dyDescent="0.25">
      <c r="K43127" s="115"/>
    </row>
    <row r="43128" spans="11:11" x14ac:dyDescent="0.25">
      <c r="K43128" s="115"/>
    </row>
    <row r="43129" spans="11:11" x14ac:dyDescent="0.25">
      <c r="K43129" s="115"/>
    </row>
    <row r="43130" spans="11:11" x14ac:dyDescent="0.25">
      <c r="K43130" s="115"/>
    </row>
    <row r="43131" spans="11:11" x14ac:dyDescent="0.25">
      <c r="K43131" s="115"/>
    </row>
    <row r="43132" spans="11:11" x14ac:dyDescent="0.25">
      <c r="K43132" s="115"/>
    </row>
    <row r="43133" spans="11:11" x14ac:dyDescent="0.25">
      <c r="K43133" s="115"/>
    </row>
    <row r="43134" spans="11:11" x14ac:dyDescent="0.25">
      <c r="K43134" s="115"/>
    </row>
    <row r="43135" spans="11:11" x14ac:dyDescent="0.25">
      <c r="K43135" s="115"/>
    </row>
    <row r="43136" spans="11:11" x14ac:dyDescent="0.25">
      <c r="K43136" s="115"/>
    </row>
    <row r="43137" spans="11:11" x14ac:dyDescent="0.25">
      <c r="K43137" s="115"/>
    </row>
    <row r="43138" spans="11:11" x14ac:dyDescent="0.25">
      <c r="K43138" s="115"/>
    </row>
    <row r="43139" spans="11:11" x14ac:dyDescent="0.25">
      <c r="K43139" s="115"/>
    </row>
    <row r="43140" spans="11:11" x14ac:dyDescent="0.25">
      <c r="K43140" s="115"/>
    </row>
    <row r="43141" spans="11:11" x14ac:dyDescent="0.25">
      <c r="K43141" s="115"/>
    </row>
    <row r="43142" spans="11:11" x14ac:dyDescent="0.25">
      <c r="K43142" s="115"/>
    </row>
    <row r="43143" spans="11:11" x14ac:dyDescent="0.25">
      <c r="K43143" s="115"/>
    </row>
    <row r="43144" spans="11:11" x14ac:dyDescent="0.25">
      <c r="K43144" s="115"/>
    </row>
    <row r="43145" spans="11:11" x14ac:dyDescent="0.25">
      <c r="K43145" s="115"/>
    </row>
    <row r="43146" spans="11:11" x14ac:dyDescent="0.25">
      <c r="K43146" s="115"/>
    </row>
    <row r="43147" spans="11:11" x14ac:dyDescent="0.25">
      <c r="K43147" s="115"/>
    </row>
    <row r="43148" spans="11:11" x14ac:dyDescent="0.25">
      <c r="K43148" s="115"/>
    </row>
    <row r="43149" spans="11:11" x14ac:dyDescent="0.25">
      <c r="K43149" s="115"/>
    </row>
    <row r="43150" spans="11:11" x14ac:dyDescent="0.25">
      <c r="K43150" s="115"/>
    </row>
    <row r="43151" spans="11:11" x14ac:dyDescent="0.25">
      <c r="K43151" s="115"/>
    </row>
    <row r="43152" spans="11:11" x14ac:dyDescent="0.25">
      <c r="K43152" s="115"/>
    </row>
    <row r="43153" spans="11:11" x14ac:dyDescent="0.25">
      <c r="K43153" s="115"/>
    </row>
    <row r="43154" spans="11:11" x14ac:dyDescent="0.25">
      <c r="K43154" s="115"/>
    </row>
    <row r="43155" spans="11:11" x14ac:dyDescent="0.25">
      <c r="K43155" s="115"/>
    </row>
    <row r="43156" spans="11:11" x14ac:dyDescent="0.25">
      <c r="K43156" s="115"/>
    </row>
    <row r="43157" spans="11:11" x14ac:dyDescent="0.25">
      <c r="K43157" s="115"/>
    </row>
    <row r="43158" spans="11:11" x14ac:dyDescent="0.25">
      <c r="K43158" s="115"/>
    </row>
    <row r="43159" spans="11:11" x14ac:dyDescent="0.25">
      <c r="K43159" s="115"/>
    </row>
    <row r="43160" spans="11:11" x14ac:dyDescent="0.25">
      <c r="K43160" s="115"/>
    </row>
    <row r="43161" spans="11:11" x14ac:dyDescent="0.25">
      <c r="K43161" s="115"/>
    </row>
    <row r="43162" spans="11:11" x14ac:dyDescent="0.25">
      <c r="K43162" s="115"/>
    </row>
    <row r="43163" spans="11:11" x14ac:dyDescent="0.25">
      <c r="K43163" s="115"/>
    </row>
    <row r="43164" spans="11:11" x14ac:dyDescent="0.25">
      <c r="K43164" s="115"/>
    </row>
    <row r="43165" spans="11:11" x14ac:dyDescent="0.25">
      <c r="K43165" s="115"/>
    </row>
    <row r="43166" spans="11:11" x14ac:dyDescent="0.25">
      <c r="K43166" s="115"/>
    </row>
    <row r="43167" spans="11:11" x14ac:dyDescent="0.25">
      <c r="K43167" s="115"/>
    </row>
    <row r="43168" spans="11:11" x14ac:dyDescent="0.25">
      <c r="K43168" s="115"/>
    </row>
    <row r="43169" spans="11:11" x14ac:dyDescent="0.25">
      <c r="K43169" s="115"/>
    </row>
    <row r="43170" spans="11:11" x14ac:dyDescent="0.25">
      <c r="K43170" s="115"/>
    </row>
    <row r="43171" spans="11:11" x14ac:dyDescent="0.25">
      <c r="K43171" s="115"/>
    </row>
    <row r="43172" spans="11:11" x14ac:dyDescent="0.25">
      <c r="K43172" s="115"/>
    </row>
    <row r="43173" spans="11:11" x14ac:dyDescent="0.25">
      <c r="K43173" s="115"/>
    </row>
    <row r="43174" spans="11:11" x14ac:dyDescent="0.25">
      <c r="K43174" s="115"/>
    </row>
    <row r="43175" spans="11:11" x14ac:dyDescent="0.25">
      <c r="K43175" s="115"/>
    </row>
    <row r="43176" spans="11:11" x14ac:dyDescent="0.25">
      <c r="K43176" s="115"/>
    </row>
    <row r="43177" spans="11:11" x14ac:dyDescent="0.25">
      <c r="K43177" s="115"/>
    </row>
    <row r="43178" spans="11:11" x14ac:dyDescent="0.25">
      <c r="K43178" s="115"/>
    </row>
    <row r="43179" spans="11:11" x14ac:dyDescent="0.25">
      <c r="K43179" s="115"/>
    </row>
    <row r="43180" spans="11:11" x14ac:dyDescent="0.25">
      <c r="K43180" s="115"/>
    </row>
    <row r="43181" spans="11:11" x14ac:dyDescent="0.25">
      <c r="K43181" s="115"/>
    </row>
    <row r="43182" spans="11:11" x14ac:dyDescent="0.25">
      <c r="K43182" s="115"/>
    </row>
    <row r="43183" spans="11:11" x14ac:dyDescent="0.25">
      <c r="K43183" s="115"/>
    </row>
    <row r="43184" spans="11:11" x14ac:dyDescent="0.25">
      <c r="K43184" s="115"/>
    </row>
    <row r="43185" spans="11:11" x14ac:dyDescent="0.25">
      <c r="K43185" s="115"/>
    </row>
    <row r="43186" spans="11:11" x14ac:dyDescent="0.25">
      <c r="K43186" s="115"/>
    </row>
    <row r="43187" spans="11:11" x14ac:dyDescent="0.25">
      <c r="K43187" s="115"/>
    </row>
    <row r="43188" spans="11:11" x14ac:dyDescent="0.25">
      <c r="K43188" s="115"/>
    </row>
    <row r="43189" spans="11:11" x14ac:dyDescent="0.25">
      <c r="K43189" s="115"/>
    </row>
    <row r="43190" spans="11:11" x14ac:dyDescent="0.25">
      <c r="K43190" s="115"/>
    </row>
    <row r="43191" spans="11:11" x14ac:dyDescent="0.25">
      <c r="K43191" s="115"/>
    </row>
    <row r="43192" spans="11:11" x14ac:dyDescent="0.25">
      <c r="K43192" s="115"/>
    </row>
    <row r="43193" spans="11:11" x14ac:dyDescent="0.25">
      <c r="K43193" s="115"/>
    </row>
    <row r="43194" spans="11:11" x14ac:dyDescent="0.25">
      <c r="K43194" s="115"/>
    </row>
    <row r="43195" spans="11:11" x14ac:dyDescent="0.25">
      <c r="K43195" s="115"/>
    </row>
    <row r="43196" spans="11:11" x14ac:dyDescent="0.25">
      <c r="K43196" s="115"/>
    </row>
    <row r="43197" spans="11:11" x14ac:dyDescent="0.25">
      <c r="K43197" s="115"/>
    </row>
    <row r="43198" spans="11:11" x14ac:dyDescent="0.25">
      <c r="K43198" s="115"/>
    </row>
    <row r="43199" spans="11:11" x14ac:dyDescent="0.25">
      <c r="K43199" s="115"/>
    </row>
    <row r="43200" spans="11:11" x14ac:dyDescent="0.25">
      <c r="K43200" s="115"/>
    </row>
    <row r="43201" spans="11:11" x14ac:dyDescent="0.25">
      <c r="K43201" s="115"/>
    </row>
    <row r="43202" spans="11:11" x14ac:dyDescent="0.25">
      <c r="K43202" s="115"/>
    </row>
    <row r="43203" spans="11:11" x14ac:dyDescent="0.25">
      <c r="K43203" s="115"/>
    </row>
    <row r="43204" spans="11:11" x14ac:dyDescent="0.25">
      <c r="K43204" s="115"/>
    </row>
    <row r="43205" spans="11:11" x14ac:dyDescent="0.25">
      <c r="K43205" s="115"/>
    </row>
    <row r="43206" spans="11:11" x14ac:dyDescent="0.25">
      <c r="K43206" s="115"/>
    </row>
    <row r="43207" spans="11:11" x14ac:dyDescent="0.25">
      <c r="K43207" s="115"/>
    </row>
    <row r="43208" spans="11:11" x14ac:dyDescent="0.25">
      <c r="K43208" s="115"/>
    </row>
    <row r="43209" spans="11:11" x14ac:dyDescent="0.25">
      <c r="K43209" s="115"/>
    </row>
    <row r="43210" spans="11:11" x14ac:dyDescent="0.25">
      <c r="K43210" s="115"/>
    </row>
    <row r="43211" spans="11:11" x14ac:dyDescent="0.25">
      <c r="K43211" s="115"/>
    </row>
    <row r="43212" spans="11:11" x14ac:dyDescent="0.25">
      <c r="K43212" s="115"/>
    </row>
    <row r="43213" spans="11:11" x14ac:dyDescent="0.25">
      <c r="K43213" s="115"/>
    </row>
    <row r="43214" spans="11:11" x14ac:dyDescent="0.25">
      <c r="K43214" s="115"/>
    </row>
    <row r="43215" spans="11:11" x14ac:dyDescent="0.25">
      <c r="K43215" s="115"/>
    </row>
    <row r="43216" spans="11:11" x14ac:dyDescent="0.25">
      <c r="K43216" s="115"/>
    </row>
    <row r="43217" spans="11:11" x14ac:dyDescent="0.25">
      <c r="K43217" s="115"/>
    </row>
    <row r="43218" spans="11:11" x14ac:dyDescent="0.25">
      <c r="K43218" s="115"/>
    </row>
    <row r="43219" spans="11:11" x14ac:dyDescent="0.25">
      <c r="K43219" s="115"/>
    </row>
    <row r="43220" spans="11:11" x14ac:dyDescent="0.25">
      <c r="K43220" s="115"/>
    </row>
    <row r="43221" spans="11:11" x14ac:dyDescent="0.25">
      <c r="K43221" s="115"/>
    </row>
    <row r="43222" spans="11:11" x14ac:dyDescent="0.25">
      <c r="K43222" s="115"/>
    </row>
    <row r="43223" spans="11:11" x14ac:dyDescent="0.25">
      <c r="K43223" s="115"/>
    </row>
    <row r="43224" spans="11:11" x14ac:dyDescent="0.25">
      <c r="K43224" s="115"/>
    </row>
    <row r="43225" spans="11:11" x14ac:dyDescent="0.25">
      <c r="K43225" s="115"/>
    </row>
    <row r="43226" spans="11:11" x14ac:dyDescent="0.25">
      <c r="K43226" s="115"/>
    </row>
    <row r="43227" spans="11:11" x14ac:dyDescent="0.25">
      <c r="K43227" s="115"/>
    </row>
    <row r="43228" spans="11:11" x14ac:dyDescent="0.25">
      <c r="K43228" s="115"/>
    </row>
    <row r="43229" spans="11:11" x14ac:dyDescent="0.25">
      <c r="K43229" s="115"/>
    </row>
    <row r="43230" spans="11:11" x14ac:dyDescent="0.25">
      <c r="K43230" s="115"/>
    </row>
    <row r="43231" spans="11:11" x14ac:dyDescent="0.25">
      <c r="K43231" s="115"/>
    </row>
    <row r="43232" spans="11:11" x14ac:dyDescent="0.25">
      <c r="K43232" s="115"/>
    </row>
    <row r="43233" spans="11:11" x14ac:dyDescent="0.25">
      <c r="K43233" s="115"/>
    </row>
    <row r="43234" spans="11:11" x14ac:dyDescent="0.25">
      <c r="K43234" s="115"/>
    </row>
    <row r="43235" spans="11:11" x14ac:dyDescent="0.25">
      <c r="K43235" s="115"/>
    </row>
    <row r="43236" spans="11:11" x14ac:dyDescent="0.25">
      <c r="K43236" s="115"/>
    </row>
    <row r="43237" spans="11:11" x14ac:dyDescent="0.25">
      <c r="K43237" s="115"/>
    </row>
    <row r="43238" spans="11:11" x14ac:dyDescent="0.25">
      <c r="K43238" s="115"/>
    </row>
    <row r="43239" spans="11:11" x14ac:dyDescent="0.25">
      <c r="K43239" s="115"/>
    </row>
    <row r="43240" spans="11:11" x14ac:dyDescent="0.25">
      <c r="K43240" s="115"/>
    </row>
    <row r="43241" spans="11:11" x14ac:dyDescent="0.25">
      <c r="K43241" s="115"/>
    </row>
    <row r="43242" spans="11:11" x14ac:dyDescent="0.25">
      <c r="K43242" s="115"/>
    </row>
    <row r="43243" spans="11:11" x14ac:dyDescent="0.25">
      <c r="K43243" s="115"/>
    </row>
    <row r="43244" spans="11:11" x14ac:dyDescent="0.25">
      <c r="K43244" s="115"/>
    </row>
    <row r="43245" spans="11:11" x14ac:dyDescent="0.25">
      <c r="K43245" s="115"/>
    </row>
    <row r="43246" spans="11:11" x14ac:dyDescent="0.25">
      <c r="K43246" s="115"/>
    </row>
    <row r="43247" spans="11:11" x14ac:dyDescent="0.25">
      <c r="K43247" s="115"/>
    </row>
    <row r="43248" spans="11:11" x14ac:dyDescent="0.25">
      <c r="K43248" s="115"/>
    </row>
    <row r="43249" spans="11:11" x14ac:dyDescent="0.25">
      <c r="K43249" s="115"/>
    </row>
    <row r="43250" spans="11:11" x14ac:dyDescent="0.25">
      <c r="K43250" s="115"/>
    </row>
    <row r="43251" spans="11:11" x14ac:dyDescent="0.25">
      <c r="K43251" s="115"/>
    </row>
    <row r="43252" spans="11:11" x14ac:dyDescent="0.25">
      <c r="K43252" s="115"/>
    </row>
    <row r="43253" spans="11:11" x14ac:dyDescent="0.25">
      <c r="K43253" s="115"/>
    </row>
    <row r="43254" spans="11:11" x14ac:dyDescent="0.25">
      <c r="K43254" s="115"/>
    </row>
    <row r="43255" spans="11:11" x14ac:dyDescent="0.25">
      <c r="K43255" s="115"/>
    </row>
    <row r="43256" spans="11:11" x14ac:dyDescent="0.25">
      <c r="K43256" s="115"/>
    </row>
    <row r="43257" spans="11:11" x14ac:dyDescent="0.25">
      <c r="K43257" s="115"/>
    </row>
    <row r="43258" spans="11:11" x14ac:dyDescent="0.25">
      <c r="K43258" s="115"/>
    </row>
    <row r="43259" spans="11:11" x14ac:dyDescent="0.25">
      <c r="K43259" s="115"/>
    </row>
    <row r="43260" spans="11:11" x14ac:dyDescent="0.25">
      <c r="K43260" s="115"/>
    </row>
    <row r="43261" spans="11:11" x14ac:dyDescent="0.25">
      <c r="K43261" s="115"/>
    </row>
    <row r="43262" spans="11:11" x14ac:dyDescent="0.25">
      <c r="K43262" s="115"/>
    </row>
    <row r="43263" spans="11:11" x14ac:dyDescent="0.25">
      <c r="K43263" s="115"/>
    </row>
    <row r="43264" spans="11:11" x14ac:dyDescent="0.25">
      <c r="K43264" s="115"/>
    </row>
    <row r="43265" spans="11:11" x14ac:dyDescent="0.25">
      <c r="K43265" s="115"/>
    </row>
    <row r="43266" spans="11:11" x14ac:dyDescent="0.25">
      <c r="K43266" s="115"/>
    </row>
    <row r="43267" spans="11:11" x14ac:dyDescent="0.25">
      <c r="K43267" s="115"/>
    </row>
    <row r="43268" spans="11:11" x14ac:dyDescent="0.25">
      <c r="K43268" s="115"/>
    </row>
    <row r="43269" spans="11:11" x14ac:dyDescent="0.25">
      <c r="K43269" s="115"/>
    </row>
    <row r="43270" spans="11:11" x14ac:dyDescent="0.25">
      <c r="K43270" s="115"/>
    </row>
    <row r="43271" spans="11:11" x14ac:dyDescent="0.25">
      <c r="K43271" s="115"/>
    </row>
    <row r="43272" spans="11:11" x14ac:dyDescent="0.25">
      <c r="K43272" s="115"/>
    </row>
    <row r="43273" spans="11:11" x14ac:dyDescent="0.25">
      <c r="K43273" s="115"/>
    </row>
    <row r="43274" spans="11:11" x14ac:dyDescent="0.25">
      <c r="K43274" s="115"/>
    </row>
    <row r="43275" spans="11:11" x14ac:dyDescent="0.25">
      <c r="K43275" s="115"/>
    </row>
    <row r="43276" spans="11:11" x14ac:dyDescent="0.25">
      <c r="K43276" s="115"/>
    </row>
    <row r="43277" spans="11:11" x14ac:dyDescent="0.25">
      <c r="K43277" s="115"/>
    </row>
    <row r="43278" spans="11:11" x14ac:dyDescent="0.25">
      <c r="K43278" s="115"/>
    </row>
    <row r="43279" spans="11:11" x14ac:dyDescent="0.25">
      <c r="K43279" s="115"/>
    </row>
    <row r="43280" spans="11:11" x14ac:dyDescent="0.25">
      <c r="K43280" s="115"/>
    </row>
    <row r="43281" spans="11:11" x14ac:dyDescent="0.25">
      <c r="K43281" s="115"/>
    </row>
    <row r="43282" spans="11:11" x14ac:dyDescent="0.25">
      <c r="K43282" s="115"/>
    </row>
    <row r="43283" spans="11:11" x14ac:dyDescent="0.25">
      <c r="K43283" s="115"/>
    </row>
    <row r="43284" spans="11:11" x14ac:dyDescent="0.25">
      <c r="K43284" s="115"/>
    </row>
    <row r="43285" spans="11:11" x14ac:dyDescent="0.25">
      <c r="K43285" s="115"/>
    </row>
    <row r="43286" spans="11:11" x14ac:dyDescent="0.25">
      <c r="K43286" s="115"/>
    </row>
    <row r="43287" spans="11:11" x14ac:dyDescent="0.25">
      <c r="K43287" s="115"/>
    </row>
    <row r="43288" spans="11:11" x14ac:dyDescent="0.25">
      <c r="K43288" s="115"/>
    </row>
    <row r="43289" spans="11:11" x14ac:dyDescent="0.25">
      <c r="K43289" s="115"/>
    </row>
    <row r="43290" spans="11:11" x14ac:dyDescent="0.25">
      <c r="K43290" s="115"/>
    </row>
    <row r="43291" spans="11:11" x14ac:dyDescent="0.25">
      <c r="K43291" s="115"/>
    </row>
    <row r="43292" spans="11:11" x14ac:dyDescent="0.25">
      <c r="K43292" s="115"/>
    </row>
    <row r="43293" spans="11:11" x14ac:dyDescent="0.25">
      <c r="K43293" s="115"/>
    </row>
    <row r="43294" spans="11:11" x14ac:dyDescent="0.25">
      <c r="K43294" s="115"/>
    </row>
    <row r="43295" spans="11:11" x14ac:dyDescent="0.25">
      <c r="K43295" s="115"/>
    </row>
    <row r="43296" spans="11:11" x14ac:dyDescent="0.25">
      <c r="K43296" s="115"/>
    </row>
    <row r="43297" spans="11:11" x14ac:dyDescent="0.25">
      <c r="K43297" s="115"/>
    </row>
    <row r="43298" spans="11:11" x14ac:dyDescent="0.25">
      <c r="K43298" s="115"/>
    </row>
    <row r="43299" spans="11:11" x14ac:dyDescent="0.25">
      <c r="K43299" s="115"/>
    </row>
    <row r="43300" spans="11:11" x14ac:dyDescent="0.25">
      <c r="K43300" s="115"/>
    </row>
    <row r="43301" spans="11:11" x14ac:dyDescent="0.25">
      <c r="K43301" s="115"/>
    </row>
    <row r="43302" spans="11:11" x14ac:dyDescent="0.25">
      <c r="K43302" s="115"/>
    </row>
    <row r="43303" spans="11:11" x14ac:dyDescent="0.25">
      <c r="K43303" s="115"/>
    </row>
    <row r="43304" spans="11:11" x14ac:dyDescent="0.25">
      <c r="K43304" s="115"/>
    </row>
    <row r="43305" spans="11:11" x14ac:dyDescent="0.25">
      <c r="K43305" s="115"/>
    </row>
    <row r="43306" spans="11:11" x14ac:dyDescent="0.25">
      <c r="K43306" s="115"/>
    </row>
    <row r="43307" spans="11:11" x14ac:dyDescent="0.25">
      <c r="K43307" s="115"/>
    </row>
    <row r="43308" spans="11:11" x14ac:dyDescent="0.25">
      <c r="K43308" s="115"/>
    </row>
    <row r="43309" spans="11:11" x14ac:dyDescent="0.25">
      <c r="K43309" s="115"/>
    </row>
    <row r="43310" spans="11:11" x14ac:dyDescent="0.25">
      <c r="K43310" s="115"/>
    </row>
    <row r="43311" spans="11:11" x14ac:dyDescent="0.25">
      <c r="K43311" s="115"/>
    </row>
    <row r="43312" spans="11:11" x14ac:dyDescent="0.25">
      <c r="K43312" s="115"/>
    </row>
    <row r="43313" spans="11:11" x14ac:dyDescent="0.25">
      <c r="K43313" s="115"/>
    </row>
    <row r="43314" spans="11:11" x14ac:dyDescent="0.25">
      <c r="K43314" s="115"/>
    </row>
    <row r="43315" spans="11:11" x14ac:dyDescent="0.25">
      <c r="K43315" s="115"/>
    </row>
    <row r="43316" spans="11:11" x14ac:dyDescent="0.25">
      <c r="K43316" s="115"/>
    </row>
    <row r="43317" spans="11:11" x14ac:dyDescent="0.25">
      <c r="K43317" s="115"/>
    </row>
    <row r="43318" spans="11:11" x14ac:dyDescent="0.25">
      <c r="K43318" s="115"/>
    </row>
    <row r="43319" spans="11:11" x14ac:dyDescent="0.25">
      <c r="K43319" s="115"/>
    </row>
    <row r="43320" spans="11:11" x14ac:dyDescent="0.25">
      <c r="K43320" s="115"/>
    </row>
    <row r="43321" spans="11:11" x14ac:dyDescent="0.25">
      <c r="K43321" s="115"/>
    </row>
    <row r="43322" spans="11:11" x14ac:dyDescent="0.25">
      <c r="K43322" s="115"/>
    </row>
    <row r="43323" spans="11:11" x14ac:dyDescent="0.25">
      <c r="K43323" s="115"/>
    </row>
    <row r="43324" spans="11:11" x14ac:dyDescent="0.25">
      <c r="K43324" s="115"/>
    </row>
    <row r="43325" spans="11:11" x14ac:dyDescent="0.25">
      <c r="K43325" s="115"/>
    </row>
    <row r="43326" spans="11:11" x14ac:dyDescent="0.25">
      <c r="K43326" s="115"/>
    </row>
    <row r="43327" spans="11:11" x14ac:dyDescent="0.25">
      <c r="K43327" s="115"/>
    </row>
    <row r="43328" spans="11:11" x14ac:dyDescent="0.25">
      <c r="K43328" s="115"/>
    </row>
    <row r="43329" spans="11:11" x14ac:dyDescent="0.25">
      <c r="K43329" s="115"/>
    </row>
    <row r="43330" spans="11:11" x14ac:dyDescent="0.25">
      <c r="K43330" s="115"/>
    </row>
    <row r="43331" spans="11:11" x14ac:dyDescent="0.25">
      <c r="K43331" s="115"/>
    </row>
    <row r="43332" spans="11:11" x14ac:dyDescent="0.25">
      <c r="K43332" s="115"/>
    </row>
    <row r="43333" spans="11:11" x14ac:dyDescent="0.25">
      <c r="K43333" s="115"/>
    </row>
    <row r="43334" spans="11:11" x14ac:dyDescent="0.25">
      <c r="K43334" s="115"/>
    </row>
    <row r="43335" spans="11:11" x14ac:dyDescent="0.25">
      <c r="K43335" s="115"/>
    </row>
    <row r="43336" spans="11:11" x14ac:dyDescent="0.25">
      <c r="K43336" s="115"/>
    </row>
    <row r="43337" spans="11:11" x14ac:dyDescent="0.25">
      <c r="K43337" s="115"/>
    </row>
    <row r="43338" spans="11:11" x14ac:dyDescent="0.25">
      <c r="K43338" s="115"/>
    </row>
    <row r="43339" spans="11:11" x14ac:dyDescent="0.25">
      <c r="K43339" s="115"/>
    </row>
    <row r="43340" spans="11:11" x14ac:dyDescent="0.25">
      <c r="K43340" s="115"/>
    </row>
    <row r="43341" spans="11:11" x14ac:dyDescent="0.25">
      <c r="K43341" s="115"/>
    </row>
    <row r="43342" spans="11:11" x14ac:dyDescent="0.25">
      <c r="K43342" s="115"/>
    </row>
    <row r="43343" spans="11:11" x14ac:dyDescent="0.25">
      <c r="K43343" s="115"/>
    </row>
    <row r="43344" spans="11:11" x14ac:dyDescent="0.25">
      <c r="K43344" s="115"/>
    </row>
    <row r="43345" spans="11:11" x14ac:dyDescent="0.25">
      <c r="K43345" s="115"/>
    </row>
    <row r="43346" spans="11:11" x14ac:dyDescent="0.25">
      <c r="K43346" s="115"/>
    </row>
    <row r="43347" spans="11:11" x14ac:dyDescent="0.25">
      <c r="K43347" s="115"/>
    </row>
    <row r="43348" spans="11:11" x14ac:dyDescent="0.25">
      <c r="K43348" s="115"/>
    </row>
    <row r="43349" spans="11:11" x14ac:dyDescent="0.25">
      <c r="K43349" s="115"/>
    </row>
    <row r="43350" spans="11:11" x14ac:dyDescent="0.25">
      <c r="K43350" s="115"/>
    </row>
    <row r="43351" spans="11:11" x14ac:dyDescent="0.25">
      <c r="K43351" s="115"/>
    </row>
    <row r="43352" spans="11:11" x14ac:dyDescent="0.25">
      <c r="K43352" s="115"/>
    </row>
    <row r="43353" spans="11:11" x14ac:dyDescent="0.25">
      <c r="K43353" s="115"/>
    </row>
    <row r="43354" spans="11:11" x14ac:dyDescent="0.25">
      <c r="K43354" s="115"/>
    </row>
    <row r="43355" spans="11:11" x14ac:dyDescent="0.25">
      <c r="K43355" s="115"/>
    </row>
    <row r="43356" spans="11:11" x14ac:dyDescent="0.25">
      <c r="K43356" s="115"/>
    </row>
    <row r="43357" spans="11:11" x14ac:dyDescent="0.25">
      <c r="K43357" s="115"/>
    </row>
    <row r="43358" spans="11:11" x14ac:dyDescent="0.25">
      <c r="K43358" s="115"/>
    </row>
    <row r="43359" spans="11:11" x14ac:dyDescent="0.25">
      <c r="K43359" s="115"/>
    </row>
    <row r="43360" spans="11:11" x14ac:dyDescent="0.25">
      <c r="K43360" s="115"/>
    </row>
    <row r="43361" spans="11:11" x14ac:dyDescent="0.25">
      <c r="K43361" s="115"/>
    </row>
    <row r="43362" spans="11:11" x14ac:dyDescent="0.25">
      <c r="K43362" s="115"/>
    </row>
    <row r="43363" spans="11:11" x14ac:dyDescent="0.25">
      <c r="K43363" s="115"/>
    </row>
    <row r="43364" spans="11:11" x14ac:dyDescent="0.25">
      <c r="K43364" s="115"/>
    </row>
    <row r="43365" spans="11:11" x14ac:dyDescent="0.25">
      <c r="K43365" s="115"/>
    </row>
    <row r="43366" spans="11:11" x14ac:dyDescent="0.25">
      <c r="K43366" s="115"/>
    </row>
    <row r="43367" spans="11:11" x14ac:dyDescent="0.25">
      <c r="K43367" s="115"/>
    </row>
    <row r="43368" spans="11:11" x14ac:dyDescent="0.25">
      <c r="K43368" s="115"/>
    </row>
    <row r="43369" spans="11:11" x14ac:dyDescent="0.25">
      <c r="K43369" s="115"/>
    </row>
    <row r="43370" spans="11:11" x14ac:dyDescent="0.25">
      <c r="K43370" s="115"/>
    </row>
    <row r="43371" spans="11:11" x14ac:dyDescent="0.25">
      <c r="K43371" s="115"/>
    </row>
    <row r="43372" spans="11:11" x14ac:dyDescent="0.25">
      <c r="K43372" s="115"/>
    </row>
    <row r="43373" spans="11:11" x14ac:dyDescent="0.25">
      <c r="K43373" s="115"/>
    </row>
    <row r="43374" spans="11:11" x14ac:dyDescent="0.25">
      <c r="K43374" s="115"/>
    </row>
    <row r="43375" spans="11:11" x14ac:dyDescent="0.25">
      <c r="K43375" s="115"/>
    </row>
    <row r="43376" spans="11:11" x14ac:dyDescent="0.25">
      <c r="K43376" s="115"/>
    </row>
    <row r="43377" spans="11:11" x14ac:dyDescent="0.25">
      <c r="K43377" s="115"/>
    </row>
    <row r="43378" spans="11:11" x14ac:dyDescent="0.25">
      <c r="K43378" s="115"/>
    </row>
    <row r="43379" spans="11:11" x14ac:dyDescent="0.25">
      <c r="K43379" s="115"/>
    </row>
    <row r="43380" spans="11:11" x14ac:dyDescent="0.25">
      <c r="K43380" s="115"/>
    </row>
    <row r="43381" spans="11:11" x14ac:dyDescent="0.25">
      <c r="K43381" s="115"/>
    </row>
    <row r="43382" spans="11:11" x14ac:dyDescent="0.25">
      <c r="K43382" s="115"/>
    </row>
    <row r="43383" spans="11:11" x14ac:dyDescent="0.25">
      <c r="K43383" s="115"/>
    </row>
    <row r="43384" spans="11:11" x14ac:dyDescent="0.25">
      <c r="K43384" s="115"/>
    </row>
    <row r="43385" spans="11:11" x14ac:dyDescent="0.25">
      <c r="K43385" s="115"/>
    </row>
    <row r="43386" spans="11:11" x14ac:dyDescent="0.25">
      <c r="K43386" s="115"/>
    </row>
    <row r="43387" spans="11:11" x14ac:dyDescent="0.25">
      <c r="K43387" s="115"/>
    </row>
    <row r="43388" spans="11:11" x14ac:dyDescent="0.25">
      <c r="K43388" s="115"/>
    </row>
    <row r="43389" spans="11:11" x14ac:dyDescent="0.25">
      <c r="K43389" s="115"/>
    </row>
    <row r="43390" spans="11:11" x14ac:dyDescent="0.25">
      <c r="K43390" s="115"/>
    </row>
    <row r="43391" spans="11:11" x14ac:dyDescent="0.25">
      <c r="K43391" s="115"/>
    </row>
    <row r="43392" spans="11:11" x14ac:dyDescent="0.25">
      <c r="K43392" s="115"/>
    </row>
    <row r="43393" spans="11:11" x14ac:dyDescent="0.25">
      <c r="K43393" s="115"/>
    </row>
    <row r="43394" spans="11:11" x14ac:dyDescent="0.25">
      <c r="K43394" s="115"/>
    </row>
    <row r="43395" spans="11:11" x14ac:dyDescent="0.25">
      <c r="K43395" s="115"/>
    </row>
    <row r="43396" spans="11:11" x14ac:dyDescent="0.25">
      <c r="K43396" s="115"/>
    </row>
    <row r="43397" spans="11:11" x14ac:dyDescent="0.25">
      <c r="K43397" s="115"/>
    </row>
    <row r="43398" spans="11:11" x14ac:dyDescent="0.25">
      <c r="K43398" s="115"/>
    </row>
    <row r="43399" spans="11:11" x14ac:dyDescent="0.25">
      <c r="K43399" s="115"/>
    </row>
    <row r="43400" spans="11:11" x14ac:dyDescent="0.25">
      <c r="K43400" s="115"/>
    </row>
    <row r="43401" spans="11:11" x14ac:dyDescent="0.25">
      <c r="K43401" s="115"/>
    </row>
    <row r="43402" spans="11:11" x14ac:dyDescent="0.25">
      <c r="K43402" s="115"/>
    </row>
    <row r="43403" spans="11:11" x14ac:dyDescent="0.25">
      <c r="K43403" s="115"/>
    </row>
    <row r="43404" spans="11:11" x14ac:dyDescent="0.25">
      <c r="K43404" s="115"/>
    </row>
    <row r="43405" spans="11:11" x14ac:dyDescent="0.25">
      <c r="K43405" s="115"/>
    </row>
    <row r="43406" spans="11:11" x14ac:dyDescent="0.25">
      <c r="K43406" s="115"/>
    </row>
    <row r="43407" spans="11:11" x14ac:dyDescent="0.25">
      <c r="K43407" s="115"/>
    </row>
    <row r="43408" spans="11:11" x14ac:dyDescent="0.25">
      <c r="K43408" s="115"/>
    </row>
    <row r="43409" spans="11:11" x14ac:dyDescent="0.25">
      <c r="K43409" s="115"/>
    </row>
    <row r="43410" spans="11:11" x14ac:dyDescent="0.25">
      <c r="K43410" s="115"/>
    </row>
    <row r="43411" spans="11:11" x14ac:dyDescent="0.25">
      <c r="K43411" s="115"/>
    </row>
    <row r="43412" spans="11:11" x14ac:dyDescent="0.25">
      <c r="K43412" s="115"/>
    </row>
    <row r="43413" spans="11:11" x14ac:dyDescent="0.25">
      <c r="K43413" s="115"/>
    </row>
    <row r="43414" spans="11:11" x14ac:dyDescent="0.25">
      <c r="K43414" s="115"/>
    </row>
    <row r="43415" spans="11:11" x14ac:dyDescent="0.25">
      <c r="K43415" s="115"/>
    </row>
    <row r="43416" spans="11:11" x14ac:dyDescent="0.25">
      <c r="K43416" s="115"/>
    </row>
    <row r="43417" spans="11:11" x14ac:dyDescent="0.25">
      <c r="K43417" s="115"/>
    </row>
    <row r="43418" spans="11:11" x14ac:dyDescent="0.25">
      <c r="K43418" s="115"/>
    </row>
    <row r="43419" spans="11:11" x14ac:dyDescent="0.25">
      <c r="K43419" s="115"/>
    </row>
    <row r="43420" spans="11:11" x14ac:dyDescent="0.25">
      <c r="K43420" s="115"/>
    </row>
    <row r="43421" spans="11:11" x14ac:dyDescent="0.25">
      <c r="K43421" s="115"/>
    </row>
    <row r="43422" spans="11:11" x14ac:dyDescent="0.25">
      <c r="K43422" s="115"/>
    </row>
    <row r="43423" spans="11:11" x14ac:dyDescent="0.25">
      <c r="K43423" s="115"/>
    </row>
    <row r="43424" spans="11:11" x14ac:dyDescent="0.25">
      <c r="K43424" s="115"/>
    </row>
    <row r="43425" spans="11:11" x14ac:dyDescent="0.25">
      <c r="K43425" s="115"/>
    </row>
    <row r="43426" spans="11:11" x14ac:dyDescent="0.25">
      <c r="K43426" s="115"/>
    </row>
    <row r="43427" spans="11:11" x14ac:dyDescent="0.25">
      <c r="K43427" s="115"/>
    </row>
    <row r="43428" spans="11:11" x14ac:dyDescent="0.25">
      <c r="K43428" s="115"/>
    </row>
    <row r="43429" spans="11:11" x14ac:dyDescent="0.25">
      <c r="K43429" s="115"/>
    </row>
    <row r="43430" spans="11:11" x14ac:dyDescent="0.25">
      <c r="K43430" s="115"/>
    </row>
    <row r="43431" spans="11:11" x14ac:dyDescent="0.25">
      <c r="K43431" s="115"/>
    </row>
    <row r="43432" spans="11:11" x14ac:dyDescent="0.25">
      <c r="K43432" s="115"/>
    </row>
    <row r="43433" spans="11:11" x14ac:dyDescent="0.25">
      <c r="K43433" s="115"/>
    </row>
    <row r="43434" spans="11:11" x14ac:dyDescent="0.25">
      <c r="K43434" s="115"/>
    </row>
    <row r="43435" spans="11:11" x14ac:dyDescent="0.25">
      <c r="K43435" s="115"/>
    </row>
    <row r="43436" spans="11:11" x14ac:dyDescent="0.25">
      <c r="K43436" s="115"/>
    </row>
    <row r="43437" spans="11:11" x14ac:dyDescent="0.25">
      <c r="K43437" s="115"/>
    </row>
    <row r="43438" spans="11:11" x14ac:dyDescent="0.25">
      <c r="K43438" s="115"/>
    </row>
    <row r="43439" spans="11:11" x14ac:dyDescent="0.25">
      <c r="K43439" s="115"/>
    </row>
    <row r="43440" spans="11:11" x14ac:dyDescent="0.25">
      <c r="K43440" s="115"/>
    </row>
    <row r="43441" spans="11:11" x14ac:dyDescent="0.25">
      <c r="K43441" s="115"/>
    </row>
    <row r="43442" spans="11:11" x14ac:dyDescent="0.25">
      <c r="K43442" s="115"/>
    </row>
    <row r="43443" spans="11:11" x14ac:dyDescent="0.25">
      <c r="K43443" s="115"/>
    </row>
    <row r="43444" spans="11:11" x14ac:dyDescent="0.25">
      <c r="K43444" s="115"/>
    </row>
    <row r="43445" spans="11:11" x14ac:dyDescent="0.25">
      <c r="K43445" s="115"/>
    </row>
    <row r="43446" spans="11:11" x14ac:dyDescent="0.25">
      <c r="K43446" s="115"/>
    </row>
    <row r="43447" spans="11:11" x14ac:dyDescent="0.25">
      <c r="K43447" s="115"/>
    </row>
    <row r="43448" spans="11:11" x14ac:dyDescent="0.25">
      <c r="K43448" s="115"/>
    </row>
    <row r="43449" spans="11:11" x14ac:dyDescent="0.25">
      <c r="K43449" s="115"/>
    </row>
    <row r="43450" spans="11:11" x14ac:dyDescent="0.25">
      <c r="K43450" s="115"/>
    </row>
    <row r="43451" spans="11:11" x14ac:dyDescent="0.25">
      <c r="K43451" s="115"/>
    </row>
    <row r="43452" spans="11:11" x14ac:dyDescent="0.25">
      <c r="K43452" s="115"/>
    </row>
    <row r="43453" spans="11:11" x14ac:dyDescent="0.25">
      <c r="K43453" s="115"/>
    </row>
    <row r="43454" spans="11:11" x14ac:dyDescent="0.25">
      <c r="K43454" s="115"/>
    </row>
    <row r="43455" spans="11:11" x14ac:dyDescent="0.25">
      <c r="K43455" s="115"/>
    </row>
    <row r="43456" spans="11:11" x14ac:dyDescent="0.25">
      <c r="K43456" s="115"/>
    </row>
    <row r="43457" spans="11:11" x14ac:dyDescent="0.25">
      <c r="K43457" s="115"/>
    </row>
    <row r="43458" spans="11:11" x14ac:dyDescent="0.25">
      <c r="K43458" s="115"/>
    </row>
    <row r="43459" spans="11:11" x14ac:dyDescent="0.25">
      <c r="K43459" s="115"/>
    </row>
    <row r="43460" spans="11:11" x14ac:dyDescent="0.25">
      <c r="K43460" s="115"/>
    </row>
    <row r="43461" spans="11:11" x14ac:dyDescent="0.25">
      <c r="K43461" s="115"/>
    </row>
    <row r="43462" spans="11:11" x14ac:dyDescent="0.25">
      <c r="K43462" s="115"/>
    </row>
    <row r="43463" spans="11:11" x14ac:dyDescent="0.25">
      <c r="K43463" s="115"/>
    </row>
    <row r="43464" spans="11:11" x14ac:dyDescent="0.25">
      <c r="K43464" s="115"/>
    </row>
    <row r="43465" spans="11:11" x14ac:dyDescent="0.25">
      <c r="K43465" s="115"/>
    </row>
    <row r="43466" spans="11:11" x14ac:dyDescent="0.25">
      <c r="K43466" s="115"/>
    </row>
    <row r="43467" spans="11:11" x14ac:dyDescent="0.25">
      <c r="K43467" s="115"/>
    </row>
    <row r="43468" spans="11:11" x14ac:dyDescent="0.25">
      <c r="K43468" s="115"/>
    </row>
    <row r="43469" spans="11:11" x14ac:dyDescent="0.25">
      <c r="K43469" s="115"/>
    </row>
    <row r="43470" spans="11:11" x14ac:dyDescent="0.25">
      <c r="K43470" s="115"/>
    </row>
    <row r="43471" spans="11:11" x14ac:dyDescent="0.25">
      <c r="K43471" s="115"/>
    </row>
    <row r="43472" spans="11:11" x14ac:dyDescent="0.25">
      <c r="K43472" s="115"/>
    </row>
    <row r="43473" spans="11:11" x14ac:dyDescent="0.25">
      <c r="K43473" s="115"/>
    </row>
    <row r="43474" spans="11:11" x14ac:dyDescent="0.25">
      <c r="K43474" s="115"/>
    </row>
    <row r="43475" spans="11:11" x14ac:dyDescent="0.25">
      <c r="K43475" s="115"/>
    </row>
    <row r="43476" spans="11:11" x14ac:dyDescent="0.25">
      <c r="K43476" s="115"/>
    </row>
    <row r="43477" spans="11:11" x14ac:dyDescent="0.25">
      <c r="K43477" s="115"/>
    </row>
    <row r="43478" spans="11:11" x14ac:dyDescent="0.25">
      <c r="K43478" s="115"/>
    </row>
    <row r="43479" spans="11:11" x14ac:dyDescent="0.25">
      <c r="K43479" s="115"/>
    </row>
    <row r="43480" spans="11:11" x14ac:dyDescent="0.25">
      <c r="K43480" s="115"/>
    </row>
    <row r="43481" spans="11:11" x14ac:dyDescent="0.25">
      <c r="K43481" s="115"/>
    </row>
    <row r="43482" spans="11:11" x14ac:dyDescent="0.25">
      <c r="K43482" s="115"/>
    </row>
    <row r="43483" spans="11:11" x14ac:dyDescent="0.25">
      <c r="K43483" s="115"/>
    </row>
    <row r="43484" spans="11:11" x14ac:dyDescent="0.25">
      <c r="K43484" s="115"/>
    </row>
    <row r="43485" spans="11:11" x14ac:dyDescent="0.25">
      <c r="K43485" s="115"/>
    </row>
    <row r="43486" spans="11:11" x14ac:dyDescent="0.25">
      <c r="K43486" s="115"/>
    </row>
    <row r="43487" spans="11:11" x14ac:dyDescent="0.25">
      <c r="K43487" s="115"/>
    </row>
    <row r="43488" spans="11:11" x14ac:dyDescent="0.25">
      <c r="K43488" s="115"/>
    </row>
    <row r="43489" spans="11:11" x14ac:dyDescent="0.25">
      <c r="K43489" s="115"/>
    </row>
    <row r="43490" spans="11:11" x14ac:dyDescent="0.25">
      <c r="K43490" s="115"/>
    </row>
    <row r="43491" spans="11:11" x14ac:dyDescent="0.25">
      <c r="K43491" s="115"/>
    </row>
    <row r="43492" spans="11:11" x14ac:dyDescent="0.25">
      <c r="K43492" s="115"/>
    </row>
    <row r="43493" spans="11:11" x14ac:dyDescent="0.25">
      <c r="K43493" s="115"/>
    </row>
    <row r="43494" spans="11:11" x14ac:dyDescent="0.25">
      <c r="K43494" s="115"/>
    </row>
    <row r="43495" spans="11:11" x14ac:dyDescent="0.25">
      <c r="K43495" s="115"/>
    </row>
    <row r="43496" spans="11:11" x14ac:dyDescent="0.25">
      <c r="K43496" s="115"/>
    </row>
    <row r="43497" spans="11:11" x14ac:dyDescent="0.25">
      <c r="K43497" s="115"/>
    </row>
    <row r="43498" spans="11:11" x14ac:dyDescent="0.25">
      <c r="K43498" s="115"/>
    </row>
    <row r="43499" spans="11:11" x14ac:dyDescent="0.25">
      <c r="K43499" s="115"/>
    </row>
    <row r="43500" spans="11:11" x14ac:dyDescent="0.25">
      <c r="K43500" s="115"/>
    </row>
    <row r="43501" spans="11:11" x14ac:dyDescent="0.25">
      <c r="K43501" s="115"/>
    </row>
    <row r="43502" spans="11:11" x14ac:dyDescent="0.25">
      <c r="K43502" s="115"/>
    </row>
    <row r="43503" spans="11:11" x14ac:dyDescent="0.25">
      <c r="K43503" s="115"/>
    </row>
    <row r="43504" spans="11:11" x14ac:dyDescent="0.25">
      <c r="K43504" s="115"/>
    </row>
    <row r="43505" spans="11:11" x14ac:dyDescent="0.25">
      <c r="K43505" s="115"/>
    </row>
    <row r="43506" spans="11:11" x14ac:dyDescent="0.25">
      <c r="K43506" s="115"/>
    </row>
    <row r="43507" spans="11:11" x14ac:dyDescent="0.25">
      <c r="K43507" s="115"/>
    </row>
    <row r="43508" spans="11:11" x14ac:dyDescent="0.25">
      <c r="K43508" s="115"/>
    </row>
    <row r="43509" spans="11:11" x14ac:dyDescent="0.25">
      <c r="K43509" s="115"/>
    </row>
    <row r="43510" spans="11:11" x14ac:dyDescent="0.25">
      <c r="K43510" s="115"/>
    </row>
    <row r="43511" spans="11:11" x14ac:dyDescent="0.25">
      <c r="K43511" s="115"/>
    </row>
    <row r="43512" spans="11:11" x14ac:dyDescent="0.25">
      <c r="K43512" s="115"/>
    </row>
    <row r="43513" spans="11:11" x14ac:dyDescent="0.25">
      <c r="K43513" s="115"/>
    </row>
    <row r="43514" spans="11:11" x14ac:dyDescent="0.25">
      <c r="K43514" s="115"/>
    </row>
    <row r="43515" spans="11:11" x14ac:dyDescent="0.25">
      <c r="K43515" s="115"/>
    </row>
    <row r="43516" spans="11:11" x14ac:dyDescent="0.25">
      <c r="K43516" s="115"/>
    </row>
    <row r="43517" spans="11:11" x14ac:dyDescent="0.25">
      <c r="K43517" s="115"/>
    </row>
    <row r="43518" spans="11:11" x14ac:dyDescent="0.25">
      <c r="K43518" s="115"/>
    </row>
    <row r="43519" spans="11:11" x14ac:dyDescent="0.25">
      <c r="K43519" s="115"/>
    </row>
    <row r="43520" spans="11:11" x14ac:dyDescent="0.25">
      <c r="K43520" s="115"/>
    </row>
    <row r="43521" spans="11:11" x14ac:dyDescent="0.25">
      <c r="K43521" s="115"/>
    </row>
    <row r="43522" spans="11:11" x14ac:dyDescent="0.25">
      <c r="K43522" s="115"/>
    </row>
    <row r="43523" spans="11:11" x14ac:dyDescent="0.25">
      <c r="K43523" s="115"/>
    </row>
    <row r="43524" spans="11:11" x14ac:dyDescent="0.25">
      <c r="K43524" s="115"/>
    </row>
    <row r="43525" spans="11:11" x14ac:dyDescent="0.25">
      <c r="K43525" s="115"/>
    </row>
    <row r="43526" spans="11:11" x14ac:dyDescent="0.25">
      <c r="K43526" s="115"/>
    </row>
    <row r="43527" spans="11:11" x14ac:dyDescent="0.25">
      <c r="K43527" s="115"/>
    </row>
    <row r="43528" spans="11:11" x14ac:dyDescent="0.25">
      <c r="K43528" s="115"/>
    </row>
    <row r="43529" spans="11:11" x14ac:dyDescent="0.25">
      <c r="K43529" s="115"/>
    </row>
    <row r="43530" spans="11:11" x14ac:dyDescent="0.25">
      <c r="K43530" s="115"/>
    </row>
    <row r="43531" spans="11:11" x14ac:dyDescent="0.25">
      <c r="K43531" s="115"/>
    </row>
    <row r="43532" spans="11:11" x14ac:dyDescent="0.25">
      <c r="K43532" s="115"/>
    </row>
    <row r="43533" spans="11:11" x14ac:dyDescent="0.25">
      <c r="K43533" s="115"/>
    </row>
    <row r="43534" spans="11:11" x14ac:dyDescent="0.25">
      <c r="K43534" s="115"/>
    </row>
    <row r="43535" spans="11:11" x14ac:dyDescent="0.25">
      <c r="K43535" s="115"/>
    </row>
    <row r="43536" spans="11:11" x14ac:dyDescent="0.25">
      <c r="K43536" s="115"/>
    </row>
    <row r="43537" spans="11:11" x14ac:dyDescent="0.25">
      <c r="K43537" s="115"/>
    </row>
    <row r="43538" spans="11:11" x14ac:dyDescent="0.25">
      <c r="K43538" s="115"/>
    </row>
    <row r="43539" spans="11:11" x14ac:dyDescent="0.25">
      <c r="K43539" s="115"/>
    </row>
    <row r="43540" spans="11:11" x14ac:dyDescent="0.25">
      <c r="K43540" s="115"/>
    </row>
    <row r="43541" spans="11:11" x14ac:dyDescent="0.25">
      <c r="K43541" s="115"/>
    </row>
    <row r="43542" spans="11:11" x14ac:dyDescent="0.25">
      <c r="K43542" s="115"/>
    </row>
    <row r="43543" spans="11:11" x14ac:dyDescent="0.25">
      <c r="K43543" s="115"/>
    </row>
    <row r="43544" spans="11:11" x14ac:dyDescent="0.25">
      <c r="K43544" s="115"/>
    </row>
    <row r="43545" spans="11:11" x14ac:dyDescent="0.25">
      <c r="K43545" s="115"/>
    </row>
    <row r="43546" spans="11:11" x14ac:dyDescent="0.25">
      <c r="K43546" s="115"/>
    </row>
    <row r="43547" spans="11:11" x14ac:dyDescent="0.25">
      <c r="K43547" s="115"/>
    </row>
    <row r="43548" spans="11:11" x14ac:dyDescent="0.25">
      <c r="K43548" s="115"/>
    </row>
    <row r="43549" spans="11:11" x14ac:dyDescent="0.25">
      <c r="K43549" s="115"/>
    </row>
    <row r="43550" spans="11:11" x14ac:dyDescent="0.25">
      <c r="K43550" s="115"/>
    </row>
    <row r="43551" spans="11:11" x14ac:dyDescent="0.25">
      <c r="K43551" s="115"/>
    </row>
    <row r="43552" spans="11:11" x14ac:dyDescent="0.25">
      <c r="K43552" s="115"/>
    </row>
    <row r="43553" spans="11:11" x14ac:dyDescent="0.25">
      <c r="K43553" s="115"/>
    </row>
    <row r="43554" spans="11:11" x14ac:dyDescent="0.25">
      <c r="K43554" s="115"/>
    </row>
    <row r="43555" spans="11:11" x14ac:dyDescent="0.25">
      <c r="K43555" s="115"/>
    </row>
    <row r="43556" spans="11:11" x14ac:dyDescent="0.25">
      <c r="K43556" s="115"/>
    </row>
    <row r="43557" spans="11:11" x14ac:dyDescent="0.25">
      <c r="K43557" s="115"/>
    </row>
    <row r="43558" spans="11:11" x14ac:dyDescent="0.25">
      <c r="K43558" s="115"/>
    </row>
    <row r="43559" spans="11:11" x14ac:dyDescent="0.25">
      <c r="K43559" s="115"/>
    </row>
    <row r="43560" spans="11:11" x14ac:dyDescent="0.25">
      <c r="K43560" s="115"/>
    </row>
    <row r="43561" spans="11:11" x14ac:dyDescent="0.25">
      <c r="K43561" s="115"/>
    </row>
    <row r="43562" spans="11:11" x14ac:dyDescent="0.25">
      <c r="K43562" s="115"/>
    </row>
    <row r="43563" spans="11:11" x14ac:dyDescent="0.25">
      <c r="K43563" s="115"/>
    </row>
    <row r="43564" spans="11:11" x14ac:dyDescent="0.25">
      <c r="K43564" s="115"/>
    </row>
    <row r="43565" spans="11:11" x14ac:dyDescent="0.25">
      <c r="K43565" s="115"/>
    </row>
    <row r="43566" spans="11:11" x14ac:dyDescent="0.25">
      <c r="K43566" s="115"/>
    </row>
    <row r="43567" spans="11:11" x14ac:dyDescent="0.25">
      <c r="K43567" s="115"/>
    </row>
    <row r="43568" spans="11:11" x14ac:dyDescent="0.25">
      <c r="K43568" s="115"/>
    </row>
    <row r="43569" spans="11:11" x14ac:dyDescent="0.25">
      <c r="K43569" s="115"/>
    </row>
    <row r="43570" spans="11:11" x14ac:dyDescent="0.25">
      <c r="K43570" s="115"/>
    </row>
    <row r="43571" spans="11:11" x14ac:dyDescent="0.25">
      <c r="K43571" s="115"/>
    </row>
    <row r="43572" spans="11:11" x14ac:dyDescent="0.25">
      <c r="K43572" s="115"/>
    </row>
    <row r="43573" spans="11:11" x14ac:dyDescent="0.25">
      <c r="K43573" s="115"/>
    </row>
    <row r="43574" spans="11:11" x14ac:dyDescent="0.25">
      <c r="K43574" s="115"/>
    </row>
    <row r="43575" spans="11:11" x14ac:dyDescent="0.25">
      <c r="K43575" s="115"/>
    </row>
    <row r="43576" spans="11:11" x14ac:dyDescent="0.25">
      <c r="K43576" s="115"/>
    </row>
    <row r="43577" spans="11:11" x14ac:dyDescent="0.25">
      <c r="K43577" s="115"/>
    </row>
    <row r="43578" spans="11:11" x14ac:dyDescent="0.25">
      <c r="K43578" s="115"/>
    </row>
    <row r="43579" spans="11:11" x14ac:dyDescent="0.25">
      <c r="K43579" s="115"/>
    </row>
    <row r="43580" spans="11:11" x14ac:dyDescent="0.25">
      <c r="K43580" s="115"/>
    </row>
    <row r="43581" spans="11:11" x14ac:dyDescent="0.25">
      <c r="K43581" s="115"/>
    </row>
    <row r="43582" spans="11:11" x14ac:dyDescent="0.25">
      <c r="K43582" s="115"/>
    </row>
    <row r="43583" spans="11:11" x14ac:dyDescent="0.25">
      <c r="K43583" s="115"/>
    </row>
    <row r="43584" spans="11:11" x14ac:dyDescent="0.25">
      <c r="K43584" s="115"/>
    </row>
    <row r="43585" spans="11:11" x14ac:dyDescent="0.25">
      <c r="K43585" s="115"/>
    </row>
    <row r="43586" spans="11:11" x14ac:dyDescent="0.25">
      <c r="K43586" s="115"/>
    </row>
    <row r="43587" spans="11:11" x14ac:dyDescent="0.25">
      <c r="K43587" s="115"/>
    </row>
    <row r="43588" spans="11:11" x14ac:dyDescent="0.25">
      <c r="K43588" s="115"/>
    </row>
    <row r="43589" spans="11:11" x14ac:dyDescent="0.25">
      <c r="K43589" s="115"/>
    </row>
    <row r="43590" spans="11:11" x14ac:dyDescent="0.25">
      <c r="K43590" s="115"/>
    </row>
    <row r="43591" spans="11:11" x14ac:dyDescent="0.25">
      <c r="K43591" s="115"/>
    </row>
    <row r="43592" spans="11:11" x14ac:dyDescent="0.25">
      <c r="K43592" s="115"/>
    </row>
    <row r="43593" spans="11:11" x14ac:dyDescent="0.25">
      <c r="K43593" s="115"/>
    </row>
    <row r="43594" spans="11:11" x14ac:dyDescent="0.25">
      <c r="K43594" s="115"/>
    </row>
    <row r="43595" spans="11:11" x14ac:dyDescent="0.25">
      <c r="K43595" s="115"/>
    </row>
    <row r="43596" spans="11:11" x14ac:dyDescent="0.25">
      <c r="K43596" s="115"/>
    </row>
    <row r="43597" spans="11:11" x14ac:dyDescent="0.25">
      <c r="K43597" s="115"/>
    </row>
    <row r="43598" spans="11:11" x14ac:dyDescent="0.25">
      <c r="K43598" s="115"/>
    </row>
    <row r="43599" spans="11:11" x14ac:dyDescent="0.25">
      <c r="K43599" s="115"/>
    </row>
    <row r="43600" spans="11:11" x14ac:dyDescent="0.25">
      <c r="K43600" s="115"/>
    </row>
    <row r="43601" spans="11:11" x14ac:dyDescent="0.25">
      <c r="K43601" s="115"/>
    </row>
    <row r="43602" spans="11:11" x14ac:dyDescent="0.25">
      <c r="K43602" s="115"/>
    </row>
    <row r="43603" spans="11:11" x14ac:dyDescent="0.25">
      <c r="K43603" s="115"/>
    </row>
    <row r="43604" spans="11:11" x14ac:dyDescent="0.25">
      <c r="K43604" s="115"/>
    </row>
    <row r="43605" spans="11:11" x14ac:dyDescent="0.25">
      <c r="K43605" s="115"/>
    </row>
    <row r="43606" spans="11:11" x14ac:dyDescent="0.25">
      <c r="K43606" s="115"/>
    </row>
    <row r="43607" spans="11:11" x14ac:dyDescent="0.25">
      <c r="K43607" s="115"/>
    </row>
    <row r="43608" spans="11:11" x14ac:dyDescent="0.25">
      <c r="K43608" s="115"/>
    </row>
    <row r="43609" spans="11:11" x14ac:dyDescent="0.25">
      <c r="K43609" s="115"/>
    </row>
    <row r="43610" spans="11:11" x14ac:dyDescent="0.25">
      <c r="K43610" s="115"/>
    </row>
    <row r="43611" spans="11:11" x14ac:dyDescent="0.25">
      <c r="K43611" s="115"/>
    </row>
    <row r="43612" spans="11:11" x14ac:dyDescent="0.25">
      <c r="K43612" s="115"/>
    </row>
    <row r="43613" spans="11:11" x14ac:dyDescent="0.25">
      <c r="K43613" s="115"/>
    </row>
    <row r="43614" spans="11:11" x14ac:dyDescent="0.25">
      <c r="K43614" s="115"/>
    </row>
    <row r="43615" spans="11:11" x14ac:dyDescent="0.25">
      <c r="K43615" s="115"/>
    </row>
    <row r="43616" spans="11:11" x14ac:dyDescent="0.25">
      <c r="K43616" s="115"/>
    </row>
    <row r="43617" spans="11:11" x14ac:dyDescent="0.25">
      <c r="K43617" s="115"/>
    </row>
    <row r="43618" spans="11:11" x14ac:dyDescent="0.25">
      <c r="K43618" s="115"/>
    </row>
    <row r="43619" spans="11:11" x14ac:dyDescent="0.25">
      <c r="K43619" s="115"/>
    </row>
    <row r="43620" spans="11:11" x14ac:dyDescent="0.25">
      <c r="K43620" s="115"/>
    </row>
    <row r="43621" spans="11:11" x14ac:dyDescent="0.25">
      <c r="K43621" s="115"/>
    </row>
    <row r="43622" spans="11:11" x14ac:dyDescent="0.25">
      <c r="K43622" s="115"/>
    </row>
    <row r="43623" spans="11:11" x14ac:dyDescent="0.25">
      <c r="K43623" s="115"/>
    </row>
    <row r="43624" spans="11:11" x14ac:dyDescent="0.25">
      <c r="K43624" s="115"/>
    </row>
    <row r="43625" spans="11:11" x14ac:dyDescent="0.25">
      <c r="K43625" s="115"/>
    </row>
    <row r="43626" spans="11:11" x14ac:dyDescent="0.25">
      <c r="K43626" s="115"/>
    </row>
    <row r="43627" spans="11:11" x14ac:dyDescent="0.25">
      <c r="K43627" s="115"/>
    </row>
    <row r="43628" spans="11:11" x14ac:dyDescent="0.25">
      <c r="K43628" s="115"/>
    </row>
    <row r="43629" spans="11:11" x14ac:dyDescent="0.25">
      <c r="K43629" s="115"/>
    </row>
    <row r="43630" spans="11:11" x14ac:dyDescent="0.25">
      <c r="K43630" s="115"/>
    </row>
    <row r="43631" spans="11:11" x14ac:dyDescent="0.25">
      <c r="K43631" s="115"/>
    </row>
    <row r="43632" spans="11:11" x14ac:dyDescent="0.25">
      <c r="K43632" s="115"/>
    </row>
    <row r="43633" spans="11:11" x14ac:dyDescent="0.25">
      <c r="K43633" s="115"/>
    </row>
    <row r="43634" spans="11:11" x14ac:dyDescent="0.25">
      <c r="K43634" s="115"/>
    </row>
    <row r="43635" spans="11:11" x14ac:dyDescent="0.25">
      <c r="K43635" s="115"/>
    </row>
    <row r="43636" spans="11:11" x14ac:dyDescent="0.25">
      <c r="K43636" s="115"/>
    </row>
    <row r="43637" spans="11:11" x14ac:dyDescent="0.25">
      <c r="K43637" s="115"/>
    </row>
    <row r="43638" spans="11:11" x14ac:dyDescent="0.25">
      <c r="K43638" s="115"/>
    </row>
    <row r="43639" spans="11:11" x14ac:dyDescent="0.25">
      <c r="K43639" s="115"/>
    </row>
    <row r="43640" spans="11:11" x14ac:dyDescent="0.25">
      <c r="K43640" s="115"/>
    </row>
    <row r="43641" spans="11:11" x14ac:dyDescent="0.25">
      <c r="K43641" s="115"/>
    </row>
    <row r="43642" spans="11:11" x14ac:dyDescent="0.25">
      <c r="K43642" s="115"/>
    </row>
    <row r="43643" spans="11:11" x14ac:dyDescent="0.25">
      <c r="K43643" s="115"/>
    </row>
    <row r="43644" spans="11:11" x14ac:dyDescent="0.25">
      <c r="K43644" s="115"/>
    </row>
    <row r="43645" spans="11:11" x14ac:dyDescent="0.25">
      <c r="K43645" s="115"/>
    </row>
    <row r="43646" spans="11:11" x14ac:dyDescent="0.25">
      <c r="K43646" s="115"/>
    </row>
    <row r="43647" spans="11:11" x14ac:dyDescent="0.25">
      <c r="K43647" s="115"/>
    </row>
    <row r="43648" spans="11:11" x14ac:dyDescent="0.25">
      <c r="K43648" s="115"/>
    </row>
    <row r="43649" spans="11:11" x14ac:dyDescent="0.25">
      <c r="K43649" s="115"/>
    </row>
    <row r="43650" spans="11:11" x14ac:dyDescent="0.25">
      <c r="K43650" s="115"/>
    </row>
    <row r="43651" spans="11:11" x14ac:dyDescent="0.25">
      <c r="K43651" s="115"/>
    </row>
    <row r="43652" spans="11:11" x14ac:dyDescent="0.25">
      <c r="K43652" s="115"/>
    </row>
    <row r="43653" spans="11:11" x14ac:dyDescent="0.25">
      <c r="K43653" s="115"/>
    </row>
    <row r="43654" spans="11:11" x14ac:dyDescent="0.25">
      <c r="K43654" s="115"/>
    </row>
    <row r="43655" spans="11:11" x14ac:dyDescent="0.25">
      <c r="K43655" s="115"/>
    </row>
    <row r="43656" spans="11:11" x14ac:dyDescent="0.25">
      <c r="K43656" s="115"/>
    </row>
    <row r="43657" spans="11:11" x14ac:dyDescent="0.25">
      <c r="K43657" s="115"/>
    </row>
    <row r="43658" spans="11:11" x14ac:dyDescent="0.25">
      <c r="K43658" s="115"/>
    </row>
    <row r="43659" spans="11:11" x14ac:dyDescent="0.25">
      <c r="K43659" s="115"/>
    </row>
    <row r="43660" spans="11:11" x14ac:dyDescent="0.25">
      <c r="K43660" s="115"/>
    </row>
    <row r="43661" spans="11:11" x14ac:dyDescent="0.25">
      <c r="K43661" s="115"/>
    </row>
    <row r="43662" spans="11:11" x14ac:dyDescent="0.25">
      <c r="K43662" s="115"/>
    </row>
    <row r="43663" spans="11:11" x14ac:dyDescent="0.25">
      <c r="K43663" s="115"/>
    </row>
    <row r="43664" spans="11:11" x14ac:dyDescent="0.25">
      <c r="K43664" s="115"/>
    </row>
    <row r="43665" spans="11:11" x14ac:dyDescent="0.25">
      <c r="K43665" s="115"/>
    </row>
    <row r="43666" spans="11:11" x14ac:dyDescent="0.25">
      <c r="K43666" s="115"/>
    </row>
    <row r="43667" spans="11:11" x14ac:dyDescent="0.25">
      <c r="K43667" s="115"/>
    </row>
    <row r="43668" spans="11:11" x14ac:dyDescent="0.25">
      <c r="K43668" s="115"/>
    </row>
    <row r="43669" spans="11:11" x14ac:dyDescent="0.25">
      <c r="K43669" s="115"/>
    </row>
    <row r="43670" spans="11:11" x14ac:dyDescent="0.25">
      <c r="K43670" s="115"/>
    </row>
    <row r="43671" spans="11:11" x14ac:dyDescent="0.25">
      <c r="K43671" s="115"/>
    </row>
    <row r="43672" spans="11:11" x14ac:dyDescent="0.25">
      <c r="K43672" s="115"/>
    </row>
    <row r="43673" spans="11:11" x14ac:dyDescent="0.25">
      <c r="K43673" s="115"/>
    </row>
    <row r="43674" spans="11:11" x14ac:dyDescent="0.25">
      <c r="K43674" s="115"/>
    </row>
    <row r="43675" spans="11:11" x14ac:dyDescent="0.25">
      <c r="K43675" s="115"/>
    </row>
    <row r="43676" spans="11:11" x14ac:dyDescent="0.25">
      <c r="K43676" s="115"/>
    </row>
    <row r="43677" spans="11:11" x14ac:dyDescent="0.25">
      <c r="K43677" s="115"/>
    </row>
    <row r="43678" spans="11:11" x14ac:dyDescent="0.25">
      <c r="K43678" s="115"/>
    </row>
    <row r="43679" spans="11:11" x14ac:dyDescent="0.25">
      <c r="K43679" s="115"/>
    </row>
    <row r="43680" spans="11:11" x14ac:dyDescent="0.25">
      <c r="K43680" s="115"/>
    </row>
    <row r="43681" spans="11:11" x14ac:dyDescent="0.25">
      <c r="K43681" s="115"/>
    </row>
    <row r="43682" spans="11:11" x14ac:dyDescent="0.25">
      <c r="K43682" s="115"/>
    </row>
    <row r="43683" spans="11:11" x14ac:dyDescent="0.25">
      <c r="K43683" s="115"/>
    </row>
    <row r="43684" spans="11:11" x14ac:dyDescent="0.25">
      <c r="K43684" s="115"/>
    </row>
    <row r="43685" spans="11:11" x14ac:dyDescent="0.25">
      <c r="K43685" s="115"/>
    </row>
    <row r="43686" spans="11:11" x14ac:dyDescent="0.25">
      <c r="K43686" s="115"/>
    </row>
    <row r="43687" spans="11:11" x14ac:dyDescent="0.25">
      <c r="K43687" s="115"/>
    </row>
    <row r="43688" spans="11:11" x14ac:dyDescent="0.25">
      <c r="K43688" s="115"/>
    </row>
    <row r="43689" spans="11:11" x14ac:dyDescent="0.25">
      <c r="K43689" s="115"/>
    </row>
    <row r="43690" spans="11:11" x14ac:dyDescent="0.25">
      <c r="K43690" s="115"/>
    </row>
    <row r="43691" spans="11:11" x14ac:dyDescent="0.25">
      <c r="K43691" s="115"/>
    </row>
    <row r="43692" spans="11:11" x14ac:dyDescent="0.25">
      <c r="K43692" s="115"/>
    </row>
    <row r="43693" spans="11:11" x14ac:dyDescent="0.25">
      <c r="K43693" s="115"/>
    </row>
    <row r="43694" spans="11:11" x14ac:dyDescent="0.25">
      <c r="K43694" s="115"/>
    </row>
    <row r="43695" spans="11:11" x14ac:dyDescent="0.25">
      <c r="K43695" s="115"/>
    </row>
    <row r="43696" spans="11:11" x14ac:dyDescent="0.25">
      <c r="K43696" s="115"/>
    </row>
    <row r="43697" spans="11:11" x14ac:dyDescent="0.25">
      <c r="K43697" s="115"/>
    </row>
    <row r="43698" spans="11:11" x14ac:dyDescent="0.25">
      <c r="K43698" s="115"/>
    </row>
    <row r="43699" spans="11:11" x14ac:dyDescent="0.25">
      <c r="K43699" s="115"/>
    </row>
    <row r="43700" spans="11:11" x14ac:dyDescent="0.25">
      <c r="K43700" s="115"/>
    </row>
    <row r="43701" spans="11:11" x14ac:dyDescent="0.25">
      <c r="K43701" s="115"/>
    </row>
    <row r="43702" spans="11:11" x14ac:dyDescent="0.25">
      <c r="K43702" s="115"/>
    </row>
    <row r="43703" spans="11:11" x14ac:dyDescent="0.25">
      <c r="K43703" s="115"/>
    </row>
    <row r="43704" spans="11:11" x14ac:dyDescent="0.25">
      <c r="K43704" s="115"/>
    </row>
    <row r="43705" spans="11:11" x14ac:dyDescent="0.25">
      <c r="K43705" s="115"/>
    </row>
    <row r="43706" spans="11:11" x14ac:dyDescent="0.25">
      <c r="K43706" s="115"/>
    </row>
    <row r="43707" spans="11:11" x14ac:dyDescent="0.25">
      <c r="K43707" s="115"/>
    </row>
    <row r="43708" spans="11:11" x14ac:dyDescent="0.25">
      <c r="K43708" s="115"/>
    </row>
    <row r="43709" spans="11:11" x14ac:dyDescent="0.25">
      <c r="K43709" s="115"/>
    </row>
    <row r="43710" spans="11:11" x14ac:dyDescent="0.25">
      <c r="K43710" s="115"/>
    </row>
    <row r="43711" spans="11:11" x14ac:dyDescent="0.25">
      <c r="K43711" s="115"/>
    </row>
    <row r="43712" spans="11:11" x14ac:dyDescent="0.25">
      <c r="K43712" s="115"/>
    </row>
    <row r="43713" spans="11:11" x14ac:dyDescent="0.25">
      <c r="K43713" s="115"/>
    </row>
    <row r="43714" spans="11:11" x14ac:dyDescent="0.25">
      <c r="K43714" s="115"/>
    </row>
    <row r="43715" spans="11:11" x14ac:dyDescent="0.25">
      <c r="K43715" s="115"/>
    </row>
    <row r="43716" spans="11:11" x14ac:dyDescent="0.25">
      <c r="K43716" s="115"/>
    </row>
    <row r="43717" spans="11:11" x14ac:dyDescent="0.25">
      <c r="K43717" s="115"/>
    </row>
    <row r="43718" spans="11:11" x14ac:dyDescent="0.25">
      <c r="K43718" s="115"/>
    </row>
    <row r="43719" spans="11:11" x14ac:dyDescent="0.25">
      <c r="K43719" s="115"/>
    </row>
    <row r="43720" spans="11:11" x14ac:dyDescent="0.25">
      <c r="K43720" s="115"/>
    </row>
    <row r="43721" spans="11:11" x14ac:dyDescent="0.25">
      <c r="K43721" s="115"/>
    </row>
    <row r="43722" spans="11:11" x14ac:dyDescent="0.25">
      <c r="K43722" s="115"/>
    </row>
    <row r="43723" spans="11:11" x14ac:dyDescent="0.25">
      <c r="K43723" s="115"/>
    </row>
    <row r="43724" spans="11:11" x14ac:dyDescent="0.25">
      <c r="K43724" s="115"/>
    </row>
    <row r="43725" spans="11:11" x14ac:dyDescent="0.25">
      <c r="K43725" s="115"/>
    </row>
    <row r="43726" spans="11:11" x14ac:dyDescent="0.25">
      <c r="K43726" s="115"/>
    </row>
    <row r="43727" spans="11:11" x14ac:dyDescent="0.25">
      <c r="K43727" s="115"/>
    </row>
    <row r="43728" spans="11:11" x14ac:dyDescent="0.25">
      <c r="K43728" s="115"/>
    </row>
    <row r="43729" spans="11:11" x14ac:dyDescent="0.25">
      <c r="K43729" s="115"/>
    </row>
    <row r="43730" spans="11:11" x14ac:dyDescent="0.25">
      <c r="K43730" s="115"/>
    </row>
    <row r="43731" spans="11:11" x14ac:dyDescent="0.25">
      <c r="K43731" s="115"/>
    </row>
    <row r="43732" spans="11:11" x14ac:dyDescent="0.25">
      <c r="K43732" s="115"/>
    </row>
    <row r="43733" spans="11:11" x14ac:dyDescent="0.25">
      <c r="K43733" s="115"/>
    </row>
    <row r="43734" spans="11:11" x14ac:dyDescent="0.25">
      <c r="K43734" s="115"/>
    </row>
    <row r="43735" spans="11:11" x14ac:dyDescent="0.25">
      <c r="K43735" s="115"/>
    </row>
    <row r="43736" spans="11:11" x14ac:dyDescent="0.25">
      <c r="K43736" s="115"/>
    </row>
    <row r="43737" spans="11:11" x14ac:dyDescent="0.25">
      <c r="K43737" s="115"/>
    </row>
    <row r="43738" spans="11:11" x14ac:dyDescent="0.25">
      <c r="K43738" s="115"/>
    </row>
    <row r="43739" spans="11:11" x14ac:dyDescent="0.25">
      <c r="K43739" s="115"/>
    </row>
    <row r="43740" spans="11:11" x14ac:dyDescent="0.25">
      <c r="K43740" s="115"/>
    </row>
    <row r="43741" spans="11:11" x14ac:dyDescent="0.25">
      <c r="K43741" s="115"/>
    </row>
    <row r="43742" spans="11:11" x14ac:dyDescent="0.25">
      <c r="K43742" s="115"/>
    </row>
    <row r="43743" spans="11:11" x14ac:dyDescent="0.25">
      <c r="K43743" s="115"/>
    </row>
    <row r="43744" spans="11:11" x14ac:dyDescent="0.25">
      <c r="K43744" s="115"/>
    </row>
    <row r="43745" spans="11:11" x14ac:dyDescent="0.25">
      <c r="K43745" s="115"/>
    </row>
    <row r="43746" spans="11:11" x14ac:dyDescent="0.25">
      <c r="K43746" s="115"/>
    </row>
    <row r="43747" spans="11:11" x14ac:dyDescent="0.25">
      <c r="K43747" s="115"/>
    </row>
    <row r="43748" spans="11:11" x14ac:dyDescent="0.25">
      <c r="K43748" s="115"/>
    </row>
    <row r="43749" spans="11:11" x14ac:dyDescent="0.25">
      <c r="K43749" s="115"/>
    </row>
    <row r="43750" spans="11:11" x14ac:dyDescent="0.25">
      <c r="K43750" s="115"/>
    </row>
    <row r="43751" spans="11:11" x14ac:dyDescent="0.25">
      <c r="K43751" s="115"/>
    </row>
    <row r="43752" spans="11:11" x14ac:dyDescent="0.25">
      <c r="K43752" s="115"/>
    </row>
    <row r="43753" spans="11:11" x14ac:dyDescent="0.25">
      <c r="K43753" s="115"/>
    </row>
    <row r="43754" spans="11:11" x14ac:dyDescent="0.25">
      <c r="K43754" s="115"/>
    </row>
    <row r="43755" spans="11:11" x14ac:dyDescent="0.25">
      <c r="K43755" s="115"/>
    </row>
    <row r="43756" spans="11:11" x14ac:dyDescent="0.25">
      <c r="K43756" s="115"/>
    </row>
    <row r="43757" spans="11:11" x14ac:dyDescent="0.25">
      <c r="K43757" s="115"/>
    </row>
    <row r="43758" spans="11:11" x14ac:dyDescent="0.25">
      <c r="K43758" s="115"/>
    </row>
    <row r="43759" spans="11:11" x14ac:dyDescent="0.25">
      <c r="K43759" s="115"/>
    </row>
    <row r="43760" spans="11:11" x14ac:dyDescent="0.25">
      <c r="K43760" s="115"/>
    </row>
    <row r="43761" spans="11:11" x14ac:dyDescent="0.25">
      <c r="K43761" s="115"/>
    </row>
    <row r="43762" spans="11:11" x14ac:dyDescent="0.25">
      <c r="K43762" s="115"/>
    </row>
    <row r="43763" spans="11:11" x14ac:dyDescent="0.25">
      <c r="K43763" s="115"/>
    </row>
    <row r="43764" spans="11:11" x14ac:dyDescent="0.25">
      <c r="K43764" s="115"/>
    </row>
    <row r="43765" spans="11:11" x14ac:dyDescent="0.25">
      <c r="K43765" s="115"/>
    </row>
    <row r="43766" spans="11:11" x14ac:dyDescent="0.25">
      <c r="K43766" s="115"/>
    </row>
    <row r="43767" spans="11:11" x14ac:dyDescent="0.25">
      <c r="K43767" s="115"/>
    </row>
    <row r="43768" spans="11:11" x14ac:dyDescent="0.25">
      <c r="K43768" s="115"/>
    </row>
    <row r="43769" spans="11:11" x14ac:dyDescent="0.25">
      <c r="K43769" s="115"/>
    </row>
    <row r="43770" spans="11:11" x14ac:dyDescent="0.25">
      <c r="K43770" s="115"/>
    </row>
    <row r="43771" spans="11:11" x14ac:dyDescent="0.25">
      <c r="K43771" s="115"/>
    </row>
    <row r="43772" spans="11:11" x14ac:dyDescent="0.25">
      <c r="K43772" s="115"/>
    </row>
    <row r="43773" spans="11:11" x14ac:dyDescent="0.25">
      <c r="K43773" s="115"/>
    </row>
    <row r="43774" spans="11:11" x14ac:dyDescent="0.25">
      <c r="K43774" s="115"/>
    </row>
    <row r="43775" spans="11:11" x14ac:dyDescent="0.25">
      <c r="K43775" s="115"/>
    </row>
    <row r="43776" spans="11:11" x14ac:dyDescent="0.25">
      <c r="K43776" s="115"/>
    </row>
    <row r="43777" spans="11:11" x14ac:dyDescent="0.25">
      <c r="K43777" s="115"/>
    </row>
    <row r="43778" spans="11:11" x14ac:dyDescent="0.25">
      <c r="K43778" s="115"/>
    </row>
    <row r="43779" spans="11:11" x14ac:dyDescent="0.25">
      <c r="K43779" s="115"/>
    </row>
    <row r="43780" spans="11:11" x14ac:dyDescent="0.25">
      <c r="K43780" s="115"/>
    </row>
    <row r="43781" spans="11:11" x14ac:dyDescent="0.25">
      <c r="K43781" s="115"/>
    </row>
    <row r="43782" spans="11:11" x14ac:dyDescent="0.25">
      <c r="K43782" s="115"/>
    </row>
    <row r="43783" spans="11:11" x14ac:dyDescent="0.25">
      <c r="K43783" s="115"/>
    </row>
    <row r="43784" spans="11:11" x14ac:dyDescent="0.25">
      <c r="K43784" s="115"/>
    </row>
    <row r="43785" spans="11:11" x14ac:dyDescent="0.25">
      <c r="K43785" s="115"/>
    </row>
    <row r="43786" spans="11:11" x14ac:dyDescent="0.25">
      <c r="K43786" s="115"/>
    </row>
    <row r="43787" spans="11:11" x14ac:dyDescent="0.25">
      <c r="K43787" s="115"/>
    </row>
    <row r="43788" spans="11:11" x14ac:dyDescent="0.25">
      <c r="K43788" s="115"/>
    </row>
    <row r="43789" spans="11:11" x14ac:dyDescent="0.25">
      <c r="K43789" s="115"/>
    </row>
    <row r="43790" spans="11:11" x14ac:dyDescent="0.25">
      <c r="K43790" s="115"/>
    </row>
    <row r="43791" spans="11:11" x14ac:dyDescent="0.25">
      <c r="K43791" s="115"/>
    </row>
    <row r="43792" spans="11:11" x14ac:dyDescent="0.25">
      <c r="K43792" s="115"/>
    </row>
    <row r="43793" spans="11:11" x14ac:dyDescent="0.25">
      <c r="K43793" s="115"/>
    </row>
    <row r="43794" spans="11:11" x14ac:dyDescent="0.25">
      <c r="K43794" s="115"/>
    </row>
    <row r="43795" spans="11:11" x14ac:dyDescent="0.25">
      <c r="K43795" s="115"/>
    </row>
    <row r="43796" spans="11:11" x14ac:dyDescent="0.25">
      <c r="K43796" s="115"/>
    </row>
    <row r="43797" spans="11:11" x14ac:dyDescent="0.25">
      <c r="K43797" s="115"/>
    </row>
    <row r="43798" spans="11:11" x14ac:dyDescent="0.25">
      <c r="K43798" s="115"/>
    </row>
    <row r="43799" spans="11:11" x14ac:dyDescent="0.25">
      <c r="K43799" s="115"/>
    </row>
    <row r="43800" spans="11:11" x14ac:dyDescent="0.25">
      <c r="K43800" s="115"/>
    </row>
    <row r="43801" spans="11:11" x14ac:dyDescent="0.25">
      <c r="K43801" s="115"/>
    </row>
    <row r="43802" spans="11:11" x14ac:dyDescent="0.25">
      <c r="K43802" s="115"/>
    </row>
    <row r="43803" spans="11:11" x14ac:dyDescent="0.25">
      <c r="K43803" s="115"/>
    </row>
    <row r="43804" spans="11:11" x14ac:dyDescent="0.25">
      <c r="K43804" s="115"/>
    </row>
    <row r="43805" spans="11:11" x14ac:dyDescent="0.25">
      <c r="K43805" s="115"/>
    </row>
    <row r="43806" spans="11:11" x14ac:dyDescent="0.25">
      <c r="K43806" s="115"/>
    </row>
    <row r="43807" spans="11:11" x14ac:dyDescent="0.25">
      <c r="K43807" s="115"/>
    </row>
    <row r="43808" spans="11:11" x14ac:dyDescent="0.25">
      <c r="K43808" s="115"/>
    </row>
    <row r="43809" spans="11:11" x14ac:dyDescent="0.25">
      <c r="K43809" s="115"/>
    </row>
    <row r="43810" spans="11:11" x14ac:dyDescent="0.25">
      <c r="K43810" s="115"/>
    </row>
    <row r="43811" spans="11:11" x14ac:dyDescent="0.25">
      <c r="K43811" s="115"/>
    </row>
    <row r="43812" spans="11:11" x14ac:dyDescent="0.25">
      <c r="K43812" s="115"/>
    </row>
    <row r="43813" spans="11:11" x14ac:dyDescent="0.25">
      <c r="K43813" s="115"/>
    </row>
    <row r="43814" spans="11:11" x14ac:dyDescent="0.25">
      <c r="K43814" s="115"/>
    </row>
    <row r="43815" spans="11:11" x14ac:dyDescent="0.25">
      <c r="K43815" s="115"/>
    </row>
    <row r="43816" spans="11:11" x14ac:dyDescent="0.25">
      <c r="K43816" s="115"/>
    </row>
    <row r="43817" spans="11:11" x14ac:dyDescent="0.25">
      <c r="K43817" s="115"/>
    </row>
    <row r="43818" spans="11:11" x14ac:dyDescent="0.25">
      <c r="K43818" s="115"/>
    </row>
    <row r="43819" spans="11:11" x14ac:dyDescent="0.25">
      <c r="K43819" s="115"/>
    </row>
    <row r="43820" spans="11:11" x14ac:dyDescent="0.25">
      <c r="K43820" s="115"/>
    </row>
    <row r="43821" spans="11:11" x14ac:dyDescent="0.25">
      <c r="K43821" s="115"/>
    </row>
    <row r="43822" spans="11:11" x14ac:dyDescent="0.25">
      <c r="K43822" s="115"/>
    </row>
    <row r="43823" spans="11:11" x14ac:dyDescent="0.25">
      <c r="K43823" s="115"/>
    </row>
    <row r="43824" spans="11:11" x14ac:dyDescent="0.25">
      <c r="K43824" s="115"/>
    </row>
    <row r="43825" spans="11:11" x14ac:dyDescent="0.25">
      <c r="K43825" s="115"/>
    </row>
    <row r="43826" spans="11:11" x14ac:dyDescent="0.25">
      <c r="K43826" s="115"/>
    </row>
    <row r="43827" spans="11:11" x14ac:dyDescent="0.25">
      <c r="K43827" s="115"/>
    </row>
    <row r="43828" spans="11:11" x14ac:dyDescent="0.25">
      <c r="K43828" s="115"/>
    </row>
    <row r="43829" spans="11:11" x14ac:dyDescent="0.25">
      <c r="K43829" s="115"/>
    </row>
    <row r="43830" spans="11:11" x14ac:dyDescent="0.25">
      <c r="K43830" s="115"/>
    </row>
    <row r="43831" spans="11:11" x14ac:dyDescent="0.25">
      <c r="K43831" s="115"/>
    </row>
    <row r="43832" spans="11:11" x14ac:dyDescent="0.25">
      <c r="K43832" s="115"/>
    </row>
    <row r="43833" spans="11:11" x14ac:dyDescent="0.25">
      <c r="K43833" s="115"/>
    </row>
    <row r="43834" spans="11:11" x14ac:dyDescent="0.25">
      <c r="K43834" s="115"/>
    </row>
    <row r="43835" spans="11:11" x14ac:dyDescent="0.25">
      <c r="K43835" s="115"/>
    </row>
    <row r="43836" spans="11:11" x14ac:dyDescent="0.25">
      <c r="K43836" s="115"/>
    </row>
    <row r="43837" spans="11:11" x14ac:dyDescent="0.25">
      <c r="K43837" s="115"/>
    </row>
    <row r="43838" spans="11:11" x14ac:dyDescent="0.25">
      <c r="K43838" s="115"/>
    </row>
    <row r="43839" spans="11:11" x14ac:dyDescent="0.25">
      <c r="K43839" s="115"/>
    </row>
    <row r="43840" spans="11:11" x14ac:dyDescent="0.25">
      <c r="K43840" s="115"/>
    </row>
    <row r="43841" spans="11:11" x14ac:dyDescent="0.25">
      <c r="K43841" s="115"/>
    </row>
    <row r="43842" spans="11:11" x14ac:dyDescent="0.25">
      <c r="K43842" s="115"/>
    </row>
    <row r="43843" spans="11:11" x14ac:dyDescent="0.25">
      <c r="K43843" s="115"/>
    </row>
    <row r="43844" spans="11:11" x14ac:dyDescent="0.25">
      <c r="K43844" s="115"/>
    </row>
    <row r="43845" spans="11:11" x14ac:dyDescent="0.25">
      <c r="K43845" s="115"/>
    </row>
    <row r="43846" spans="11:11" x14ac:dyDescent="0.25">
      <c r="K43846" s="115"/>
    </row>
    <row r="43847" spans="11:11" x14ac:dyDescent="0.25">
      <c r="K43847" s="115"/>
    </row>
    <row r="43848" spans="11:11" x14ac:dyDescent="0.25">
      <c r="K43848" s="115"/>
    </row>
    <row r="43849" spans="11:11" x14ac:dyDescent="0.25">
      <c r="K43849" s="115"/>
    </row>
    <row r="43850" spans="11:11" x14ac:dyDescent="0.25">
      <c r="K43850" s="115"/>
    </row>
    <row r="43851" spans="11:11" x14ac:dyDescent="0.25">
      <c r="K43851" s="115"/>
    </row>
    <row r="43852" spans="11:11" x14ac:dyDescent="0.25">
      <c r="K43852" s="115"/>
    </row>
    <row r="43853" spans="11:11" x14ac:dyDescent="0.25">
      <c r="K43853" s="115"/>
    </row>
    <row r="43854" spans="11:11" x14ac:dyDescent="0.25">
      <c r="K43854" s="115"/>
    </row>
    <row r="43855" spans="11:11" x14ac:dyDescent="0.25">
      <c r="K43855" s="115"/>
    </row>
    <row r="43856" spans="11:11" x14ac:dyDescent="0.25">
      <c r="K43856" s="115"/>
    </row>
    <row r="43857" spans="11:11" x14ac:dyDescent="0.25">
      <c r="K43857" s="115"/>
    </row>
    <row r="43858" spans="11:11" x14ac:dyDescent="0.25">
      <c r="K43858" s="115"/>
    </row>
    <row r="43859" spans="11:11" x14ac:dyDescent="0.25">
      <c r="K43859" s="115"/>
    </row>
    <row r="43860" spans="11:11" x14ac:dyDescent="0.25">
      <c r="K43860" s="115"/>
    </row>
    <row r="43861" spans="11:11" x14ac:dyDescent="0.25">
      <c r="K43861" s="115"/>
    </row>
    <row r="43862" spans="11:11" x14ac:dyDescent="0.25">
      <c r="K43862" s="115"/>
    </row>
    <row r="43863" spans="11:11" x14ac:dyDescent="0.25">
      <c r="K43863" s="115"/>
    </row>
    <row r="43864" spans="11:11" x14ac:dyDescent="0.25">
      <c r="K43864" s="115"/>
    </row>
    <row r="43865" spans="11:11" x14ac:dyDescent="0.25">
      <c r="K43865" s="115"/>
    </row>
    <row r="43866" spans="11:11" x14ac:dyDescent="0.25">
      <c r="K43866" s="115"/>
    </row>
    <row r="43867" spans="11:11" x14ac:dyDescent="0.25">
      <c r="K43867" s="115"/>
    </row>
    <row r="43868" spans="11:11" x14ac:dyDescent="0.25">
      <c r="K43868" s="115"/>
    </row>
    <row r="43869" spans="11:11" x14ac:dyDescent="0.25">
      <c r="K43869" s="115"/>
    </row>
    <row r="43870" spans="11:11" x14ac:dyDescent="0.25">
      <c r="K43870" s="115"/>
    </row>
    <row r="43871" spans="11:11" x14ac:dyDescent="0.25">
      <c r="K43871" s="115"/>
    </row>
    <row r="43872" spans="11:11" x14ac:dyDescent="0.25">
      <c r="K43872" s="115"/>
    </row>
    <row r="43873" spans="11:11" x14ac:dyDescent="0.25">
      <c r="K43873" s="115"/>
    </row>
    <row r="43874" spans="11:11" x14ac:dyDescent="0.25">
      <c r="K43874" s="115"/>
    </row>
    <row r="43875" spans="11:11" x14ac:dyDescent="0.25">
      <c r="K43875" s="115"/>
    </row>
    <row r="43876" spans="11:11" x14ac:dyDescent="0.25">
      <c r="K43876" s="115"/>
    </row>
    <row r="43877" spans="11:11" x14ac:dyDescent="0.25">
      <c r="K43877" s="115"/>
    </row>
    <row r="43878" spans="11:11" x14ac:dyDescent="0.25">
      <c r="K43878" s="115"/>
    </row>
    <row r="43879" spans="11:11" x14ac:dyDescent="0.25">
      <c r="K43879" s="115"/>
    </row>
    <row r="43880" spans="11:11" x14ac:dyDescent="0.25">
      <c r="K43880" s="115"/>
    </row>
    <row r="43881" spans="11:11" x14ac:dyDescent="0.25">
      <c r="K43881" s="115"/>
    </row>
    <row r="43882" spans="11:11" x14ac:dyDescent="0.25">
      <c r="K43882" s="115"/>
    </row>
    <row r="43883" spans="11:11" x14ac:dyDescent="0.25">
      <c r="K43883" s="115"/>
    </row>
    <row r="43884" spans="11:11" x14ac:dyDescent="0.25">
      <c r="K43884" s="115"/>
    </row>
    <row r="43885" spans="11:11" x14ac:dyDescent="0.25">
      <c r="K43885" s="115"/>
    </row>
    <row r="43886" spans="11:11" x14ac:dyDescent="0.25">
      <c r="K43886" s="115"/>
    </row>
    <row r="43887" spans="11:11" x14ac:dyDescent="0.25">
      <c r="K43887" s="115"/>
    </row>
    <row r="43888" spans="11:11" x14ac:dyDescent="0.25">
      <c r="K43888" s="115"/>
    </row>
    <row r="43889" spans="11:11" x14ac:dyDescent="0.25">
      <c r="K43889" s="115"/>
    </row>
    <row r="43890" spans="11:11" x14ac:dyDescent="0.25">
      <c r="K43890" s="115"/>
    </row>
    <row r="43891" spans="11:11" x14ac:dyDescent="0.25">
      <c r="K43891" s="115"/>
    </row>
    <row r="43892" spans="11:11" x14ac:dyDescent="0.25">
      <c r="K43892" s="115"/>
    </row>
    <row r="43893" spans="11:11" x14ac:dyDescent="0.25">
      <c r="K43893" s="115"/>
    </row>
    <row r="43894" spans="11:11" x14ac:dyDescent="0.25">
      <c r="K43894" s="115"/>
    </row>
    <row r="43895" spans="11:11" x14ac:dyDescent="0.25">
      <c r="K43895" s="115"/>
    </row>
    <row r="43896" spans="11:11" x14ac:dyDescent="0.25">
      <c r="K43896" s="115"/>
    </row>
    <row r="43897" spans="11:11" x14ac:dyDescent="0.25">
      <c r="K43897" s="115"/>
    </row>
    <row r="43898" spans="11:11" x14ac:dyDescent="0.25">
      <c r="K43898" s="115"/>
    </row>
    <row r="43899" spans="11:11" x14ac:dyDescent="0.25">
      <c r="K43899" s="115"/>
    </row>
    <row r="43900" spans="11:11" x14ac:dyDescent="0.25">
      <c r="K43900" s="115"/>
    </row>
    <row r="43901" spans="11:11" x14ac:dyDescent="0.25">
      <c r="K43901" s="115"/>
    </row>
    <row r="43902" spans="11:11" x14ac:dyDescent="0.25">
      <c r="K43902" s="115"/>
    </row>
    <row r="43903" spans="11:11" x14ac:dyDescent="0.25">
      <c r="K43903" s="115"/>
    </row>
    <row r="43904" spans="11:11" x14ac:dyDescent="0.25">
      <c r="K43904" s="115"/>
    </row>
    <row r="43905" spans="11:11" x14ac:dyDescent="0.25">
      <c r="K43905" s="115"/>
    </row>
    <row r="43906" spans="11:11" x14ac:dyDescent="0.25">
      <c r="K43906" s="115"/>
    </row>
    <row r="43907" spans="11:11" x14ac:dyDescent="0.25">
      <c r="K43907" s="115"/>
    </row>
    <row r="43908" spans="11:11" x14ac:dyDescent="0.25">
      <c r="K43908" s="115"/>
    </row>
    <row r="43909" spans="11:11" x14ac:dyDescent="0.25">
      <c r="K43909" s="115"/>
    </row>
    <row r="43910" spans="11:11" x14ac:dyDescent="0.25">
      <c r="K43910" s="115"/>
    </row>
    <row r="43911" spans="11:11" x14ac:dyDescent="0.25">
      <c r="K43911" s="115"/>
    </row>
    <row r="43912" spans="11:11" x14ac:dyDescent="0.25">
      <c r="K43912" s="115"/>
    </row>
    <row r="43913" spans="11:11" x14ac:dyDescent="0.25">
      <c r="K43913" s="115"/>
    </row>
    <row r="43914" spans="11:11" x14ac:dyDescent="0.25">
      <c r="K43914" s="115"/>
    </row>
    <row r="43915" spans="11:11" x14ac:dyDescent="0.25">
      <c r="K43915" s="115"/>
    </row>
    <row r="43916" spans="11:11" x14ac:dyDescent="0.25">
      <c r="K43916" s="115"/>
    </row>
    <row r="43917" spans="11:11" x14ac:dyDescent="0.25">
      <c r="K43917" s="115"/>
    </row>
    <row r="43918" spans="11:11" x14ac:dyDescent="0.25">
      <c r="K43918" s="115"/>
    </row>
    <row r="43919" spans="11:11" x14ac:dyDescent="0.25">
      <c r="K43919" s="115"/>
    </row>
    <row r="43920" spans="11:11" x14ac:dyDescent="0.25">
      <c r="K43920" s="115"/>
    </row>
    <row r="43921" spans="11:11" x14ac:dyDescent="0.25">
      <c r="K43921" s="115"/>
    </row>
    <row r="43922" spans="11:11" x14ac:dyDescent="0.25">
      <c r="K43922" s="115"/>
    </row>
    <row r="43923" spans="11:11" x14ac:dyDescent="0.25">
      <c r="K43923" s="115"/>
    </row>
    <row r="43924" spans="11:11" x14ac:dyDescent="0.25">
      <c r="K43924" s="115"/>
    </row>
    <row r="43925" spans="11:11" x14ac:dyDescent="0.25">
      <c r="K43925" s="115"/>
    </row>
    <row r="43926" spans="11:11" x14ac:dyDescent="0.25">
      <c r="K43926" s="115"/>
    </row>
    <row r="43927" spans="11:11" x14ac:dyDescent="0.25">
      <c r="K43927" s="115"/>
    </row>
    <row r="43928" spans="11:11" x14ac:dyDescent="0.25">
      <c r="K43928" s="115"/>
    </row>
    <row r="43929" spans="11:11" x14ac:dyDescent="0.25">
      <c r="K43929" s="115"/>
    </row>
    <row r="43930" spans="11:11" x14ac:dyDescent="0.25">
      <c r="K43930" s="115"/>
    </row>
    <row r="43931" spans="11:11" x14ac:dyDescent="0.25">
      <c r="K43931" s="115"/>
    </row>
    <row r="43932" spans="11:11" x14ac:dyDescent="0.25">
      <c r="K43932" s="115"/>
    </row>
    <row r="43933" spans="11:11" x14ac:dyDescent="0.25">
      <c r="K43933" s="115"/>
    </row>
    <row r="43934" spans="11:11" x14ac:dyDescent="0.25">
      <c r="K43934" s="115"/>
    </row>
    <row r="43935" spans="11:11" x14ac:dyDescent="0.25">
      <c r="K43935" s="115"/>
    </row>
    <row r="43936" spans="11:11" x14ac:dyDescent="0.25">
      <c r="K43936" s="115"/>
    </row>
    <row r="43937" spans="11:11" x14ac:dyDescent="0.25">
      <c r="K43937" s="115"/>
    </row>
    <row r="43938" spans="11:11" x14ac:dyDescent="0.25">
      <c r="K43938" s="115"/>
    </row>
    <row r="43939" spans="11:11" x14ac:dyDescent="0.25">
      <c r="K43939" s="115"/>
    </row>
    <row r="43940" spans="11:11" x14ac:dyDescent="0.25">
      <c r="K43940" s="115"/>
    </row>
    <row r="43941" spans="11:11" x14ac:dyDescent="0.25">
      <c r="K43941" s="115"/>
    </row>
    <row r="43942" spans="11:11" x14ac:dyDescent="0.25">
      <c r="K43942" s="115"/>
    </row>
    <row r="43943" spans="11:11" x14ac:dyDescent="0.25">
      <c r="K43943" s="115"/>
    </row>
    <row r="43944" spans="11:11" x14ac:dyDescent="0.25">
      <c r="K43944" s="115"/>
    </row>
    <row r="43945" spans="11:11" x14ac:dyDescent="0.25">
      <c r="K43945" s="115"/>
    </row>
    <row r="43946" spans="11:11" x14ac:dyDescent="0.25">
      <c r="K43946" s="115"/>
    </row>
    <row r="43947" spans="11:11" x14ac:dyDescent="0.25">
      <c r="K43947" s="115"/>
    </row>
    <row r="43948" spans="11:11" x14ac:dyDescent="0.25">
      <c r="K43948" s="115"/>
    </row>
    <row r="43949" spans="11:11" x14ac:dyDescent="0.25">
      <c r="K43949" s="115"/>
    </row>
    <row r="43950" spans="11:11" x14ac:dyDescent="0.25">
      <c r="K43950" s="115"/>
    </row>
    <row r="43951" spans="11:11" x14ac:dyDescent="0.25">
      <c r="K43951" s="115"/>
    </row>
    <row r="43952" spans="11:11" x14ac:dyDescent="0.25">
      <c r="K43952" s="115"/>
    </row>
    <row r="43953" spans="11:11" x14ac:dyDescent="0.25">
      <c r="K43953" s="115"/>
    </row>
    <row r="43954" spans="11:11" x14ac:dyDescent="0.25">
      <c r="K43954" s="115"/>
    </row>
    <row r="43955" spans="11:11" x14ac:dyDescent="0.25">
      <c r="K43955" s="115"/>
    </row>
    <row r="43956" spans="11:11" x14ac:dyDescent="0.25">
      <c r="K43956" s="115"/>
    </row>
    <row r="43957" spans="11:11" x14ac:dyDescent="0.25">
      <c r="K43957" s="115"/>
    </row>
    <row r="43958" spans="11:11" x14ac:dyDescent="0.25">
      <c r="K43958" s="115"/>
    </row>
    <row r="43959" spans="11:11" x14ac:dyDescent="0.25">
      <c r="K43959" s="115"/>
    </row>
    <row r="43960" spans="11:11" x14ac:dyDescent="0.25">
      <c r="K43960" s="115"/>
    </row>
    <row r="43961" spans="11:11" x14ac:dyDescent="0.25">
      <c r="K43961" s="115"/>
    </row>
    <row r="43962" spans="11:11" x14ac:dyDescent="0.25">
      <c r="K43962" s="115"/>
    </row>
    <row r="43963" spans="11:11" x14ac:dyDescent="0.25">
      <c r="K43963" s="115"/>
    </row>
    <row r="43964" spans="11:11" x14ac:dyDescent="0.25">
      <c r="K43964" s="115"/>
    </row>
    <row r="43965" spans="11:11" x14ac:dyDescent="0.25">
      <c r="K43965" s="115"/>
    </row>
    <row r="43966" spans="11:11" x14ac:dyDescent="0.25">
      <c r="K43966" s="115"/>
    </row>
    <row r="43967" spans="11:11" x14ac:dyDescent="0.25">
      <c r="K43967" s="115"/>
    </row>
    <row r="43968" spans="11:11" x14ac:dyDescent="0.25">
      <c r="K43968" s="115"/>
    </row>
    <row r="43969" spans="11:11" x14ac:dyDescent="0.25">
      <c r="K43969" s="115"/>
    </row>
    <row r="43970" spans="11:11" x14ac:dyDescent="0.25">
      <c r="K43970" s="115"/>
    </row>
    <row r="43971" spans="11:11" x14ac:dyDescent="0.25">
      <c r="K43971" s="115"/>
    </row>
    <row r="43972" spans="11:11" x14ac:dyDescent="0.25">
      <c r="K43972" s="115"/>
    </row>
    <row r="43973" spans="11:11" x14ac:dyDescent="0.25">
      <c r="K43973" s="115"/>
    </row>
    <row r="43974" spans="11:11" x14ac:dyDescent="0.25">
      <c r="K43974" s="115"/>
    </row>
    <row r="43975" spans="11:11" x14ac:dyDescent="0.25">
      <c r="K43975" s="115"/>
    </row>
    <row r="43976" spans="11:11" x14ac:dyDescent="0.25">
      <c r="K43976" s="115"/>
    </row>
    <row r="43977" spans="11:11" x14ac:dyDescent="0.25">
      <c r="K43977" s="115"/>
    </row>
    <row r="43978" spans="11:11" x14ac:dyDescent="0.25">
      <c r="K43978" s="115"/>
    </row>
    <row r="43979" spans="11:11" x14ac:dyDescent="0.25">
      <c r="K43979" s="115"/>
    </row>
    <row r="43980" spans="11:11" x14ac:dyDescent="0.25">
      <c r="K43980" s="115"/>
    </row>
    <row r="43981" spans="11:11" x14ac:dyDescent="0.25">
      <c r="K43981" s="115"/>
    </row>
    <row r="43982" spans="11:11" x14ac:dyDescent="0.25">
      <c r="K43982" s="115"/>
    </row>
    <row r="43983" spans="11:11" x14ac:dyDescent="0.25">
      <c r="K43983" s="115"/>
    </row>
    <row r="43984" spans="11:11" x14ac:dyDescent="0.25">
      <c r="K43984" s="115"/>
    </row>
    <row r="43985" spans="11:11" x14ac:dyDescent="0.25">
      <c r="K43985" s="115"/>
    </row>
    <row r="43986" spans="11:11" x14ac:dyDescent="0.25">
      <c r="K43986" s="115"/>
    </row>
    <row r="43987" spans="11:11" x14ac:dyDescent="0.25">
      <c r="K43987" s="115"/>
    </row>
    <row r="43988" spans="11:11" x14ac:dyDescent="0.25">
      <c r="K43988" s="115"/>
    </row>
    <row r="43989" spans="11:11" x14ac:dyDescent="0.25">
      <c r="K43989" s="115"/>
    </row>
    <row r="43990" spans="11:11" x14ac:dyDescent="0.25">
      <c r="K43990" s="115"/>
    </row>
    <row r="43991" spans="11:11" x14ac:dyDescent="0.25">
      <c r="K43991" s="115"/>
    </row>
    <row r="43992" spans="11:11" x14ac:dyDescent="0.25">
      <c r="K43992" s="115"/>
    </row>
    <row r="43993" spans="11:11" x14ac:dyDescent="0.25">
      <c r="K43993" s="115"/>
    </row>
    <row r="43994" spans="11:11" x14ac:dyDescent="0.25">
      <c r="K43994" s="115"/>
    </row>
    <row r="43995" spans="11:11" x14ac:dyDescent="0.25">
      <c r="K43995" s="115"/>
    </row>
    <row r="43996" spans="11:11" x14ac:dyDescent="0.25">
      <c r="K43996" s="115"/>
    </row>
    <row r="43997" spans="11:11" x14ac:dyDescent="0.25">
      <c r="K43997" s="115"/>
    </row>
    <row r="43998" spans="11:11" x14ac:dyDescent="0.25">
      <c r="K43998" s="115"/>
    </row>
    <row r="43999" spans="11:11" x14ac:dyDescent="0.25">
      <c r="K43999" s="115"/>
    </row>
    <row r="44000" spans="11:11" x14ac:dyDescent="0.25">
      <c r="K44000" s="115"/>
    </row>
    <row r="44001" spans="11:11" x14ac:dyDescent="0.25">
      <c r="K44001" s="115"/>
    </row>
    <row r="44002" spans="11:11" x14ac:dyDescent="0.25">
      <c r="K44002" s="115"/>
    </row>
    <row r="44003" spans="11:11" x14ac:dyDescent="0.25">
      <c r="K44003" s="115"/>
    </row>
    <row r="44004" spans="11:11" x14ac:dyDescent="0.25">
      <c r="K44004" s="115"/>
    </row>
    <row r="44005" spans="11:11" x14ac:dyDescent="0.25">
      <c r="K44005" s="115"/>
    </row>
    <row r="44006" spans="11:11" x14ac:dyDescent="0.25">
      <c r="K44006" s="115"/>
    </row>
    <row r="44007" spans="11:11" x14ac:dyDescent="0.25">
      <c r="K44007" s="115"/>
    </row>
    <row r="44008" spans="11:11" x14ac:dyDescent="0.25">
      <c r="K44008" s="115"/>
    </row>
    <row r="44009" spans="11:11" x14ac:dyDescent="0.25">
      <c r="K44009" s="115"/>
    </row>
    <row r="44010" spans="11:11" x14ac:dyDescent="0.25">
      <c r="K44010" s="115"/>
    </row>
    <row r="44011" spans="11:11" x14ac:dyDescent="0.25">
      <c r="K44011" s="115"/>
    </row>
    <row r="44012" spans="11:11" x14ac:dyDescent="0.25">
      <c r="K44012" s="115"/>
    </row>
    <row r="44013" spans="11:11" x14ac:dyDescent="0.25">
      <c r="K44013" s="115"/>
    </row>
    <row r="44014" spans="11:11" x14ac:dyDescent="0.25">
      <c r="K44014" s="115"/>
    </row>
    <row r="44015" spans="11:11" x14ac:dyDescent="0.25">
      <c r="K44015" s="115"/>
    </row>
    <row r="44016" spans="11:11" x14ac:dyDescent="0.25">
      <c r="K44016" s="115"/>
    </row>
    <row r="44017" spans="11:11" x14ac:dyDescent="0.25">
      <c r="K44017" s="115"/>
    </row>
    <row r="44018" spans="11:11" x14ac:dyDescent="0.25">
      <c r="K44018" s="115"/>
    </row>
    <row r="44019" spans="11:11" x14ac:dyDescent="0.25">
      <c r="K44019" s="115"/>
    </row>
    <row r="44020" spans="11:11" x14ac:dyDescent="0.25">
      <c r="K44020" s="115"/>
    </row>
    <row r="44021" spans="11:11" x14ac:dyDescent="0.25">
      <c r="K44021" s="115"/>
    </row>
    <row r="44022" spans="11:11" x14ac:dyDescent="0.25">
      <c r="K44022" s="115"/>
    </row>
    <row r="44023" spans="11:11" x14ac:dyDescent="0.25">
      <c r="K44023" s="115"/>
    </row>
    <row r="44024" spans="11:11" x14ac:dyDescent="0.25">
      <c r="K44024" s="115"/>
    </row>
    <row r="44025" spans="11:11" x14ac:dyDescent="0.25">
      <c r="K44025" s="115"/>
    </row>
    <row r="44026" spans="11:11" x14ac:dyDescent="0.25">
      <c r="K44026" s="115"/>
    </row>
    <row r="44027" spans="11:11" x14ac:dyDescent="0.25">
      <c r="K44027" s="115"/>
    </row>
    <row r="44028" spans="11:11" x14ac:dyDescent="0.25">
      <c r="K44028" s="115"/>
    </row>
    <row r="44029" spans="11:11" x14ac:dyDescent="0.25">
      <c r="K44029" s="115"/>
    </row>
    <row r="44030" spans="11:11" x14ac:dyDescent="0.25">
      <c r="K44030" s="115"/>
    </row>
    <row r="44031" spans="11:11" x14ac:dyDescent="0.25">
      <c r="K44031" s="115"/>
    </row>
    <row r="44032" spans="11:11" x14ac:dyDescent="0.25">
      <c r="K44032" s="115"/>
    </row>
    <row r="44033" spans="11:11" x14ac:dyDescent="0.25">
      <c r="K44033" s="115"/>
    </row>
    <row r="44034" spans="11:11" x14ac:dyDescent="0.25">
      <c r="K44034" s="115"/>
    </row>
    <row r="44035" spans="11:11" x14ac:dyDescent="0.25">
      <c r="K44035" s="115"/>
    </row>
    <row r="44036" spans="11:11" x14ac:dyDescent="0.25">
      <c r="K44036" s="115"/>
    </row>
    <row r="44037" spans="11:11" x14ac:dyDescent="0.25">
      <c r="K44037" s="115"/>
    </row>
    <row r="44038" spans="11:11" x14ac:dyDescent="0.25">
      <c r="K44038" s="115"/>
    </row>
    <row r="44039" spans="11:11" x14ac:dyDescent="0.25">
      <c r="K44039" s="115"/>
    </row>
    <row r="44040" spans="11:11" x14ac:dyDescent="0.25">
      <c r="K44040" s="115"/>
    </row>
    <row r="44041" spans="11:11" x14ac:dyDescent="0.25">
      <c r="K44041" s="115"/>
    </row>
    <row r="44042" spans="11:11" x14ac:dyDescent="0.25">
      <c r="K44042" s="115"/>
    </row>
    <row r="44043" spans="11:11" x14ac:dyDescent="0.25">
      <c r="K44043" s="115"/>
    </row>
    <row r="44044" spans="11:11" x14ac:dyDescent="0.25">
      <c r="K44044" s="115"/>
    </row>
    <row r="44045" spans="11:11" x14ac:dyDescent="0.25">
      <c r="K44045" s="115"/>
    </row>
    <row r="44046" spans="11:11" x14ac:dyDescent="0.25">
      <c r="K44046" s="115"/>
    </row>
    <row r="44047" spans="11:11" x14ac:dyDescent="0.25">
      <c r="K44047" s="115"/>
    </row>
    <row r="44048" spans="11:11" x14ac:dyDescent="0.25">
      <c r="K44048" s="115"/>
    </row>
    <row r="44049" spans="11:11" x14ac:dyDescent="0.25">
      <c r="K44049" s="115"/>
    </row>
    <row r="44050" spans="11:11" x14ac:dyDescent="0.25">
      <c r="K44050" s="115"/>
    </row>
    <row r="44051" spans="11:11" x14ac:dyDescent="0.25">
      <c r="K44051" s="115"/>
    </row>
    <row r="44052" spans="11:11" x14ac:dyDescent="0.25">
      <c r="K44052" s="115"/>
    </row>
    <row r="44053" spans="11:11" x14ac:dyDescent="0.25">
      <c r="K44053" s="115"/>
    </row>
    <row r="44054" spans="11:11" x14ac:dyDescent="0.25">
      <c r="K44054" s="115"/>
    </row>
    <row r="44055" spans="11:11" x14ac:dyDescent="0.25">
      <c r="K44055" s="115"/>
    </row>
    <row r="44056" spans="11:11" x14ac:dyDescent="0.25">
      <c r="K44056" s="115"/>
    </row>
    <row r="44057" spans="11:11" x14ac:dyDescent="0.25">
      <c r="K44057" s="115"/>
    </row>
    <row r="44058" spans="11:11" x14ac:dyDescent="0.25">
      <c r="K44058" s="115"/>
    </row>
    <row r="44059" spans="11:11" x14ac:dyDescent="0.25">
      <c r="K44059" s="115"/>
    </row>
    <row r="44060" spans="11:11" x14ac:dyDescent="0.25">
      <c r="K44060" s="115"/>
    </row>
    <row r="44061" spans="11:11" x14ac:dyDescent="0.25">
      <c r="K44061" s="115"/>
    </row>
    <row r="44062" spans="11:11" x14ac:dyDescent="0.25">
      <c r="K44062" s="115"/>
    </row>
    <row r="44063" spans="11:11" x14ac:dyDescent="0.25">
      <c r="K44063" s="115"/>
    </row>
    <row r="44064" spans="11:11" x14ac:dyDescent="0.25">
      <c r="K44064" s="115"/>
    </row>
    <row r="44065" spans="11:11" x14ac:dyDescent="0.25">
      <c r="K44065" s="115"/>
    </row>
    <row r="44066" spans="11:11" x14ac:dyDescent="0.25">
      <c r="K44066" s="115"/>
    </row>
    <row r="44067" spans="11:11" x14ac:dyDescent="0.25">
      <c r="K44067" s="115"/>
    </row>
    <row r="44068" spans="11:11" x14ac:dyDescent="0.25">
      <c r="K44068" s="115"/>
    </row>
    <row r="44069" spans="11:11" x14ac:dyDescent="0.25">
      <c r="K44069" s="115"/>
    </row>
    <row r="44070" spans="11:11" x14ac:dyDescent="0.25">
      <c r="K44070" s="115"/>
    </row>
    <row r="44071" spans="11:11" x14ac:dyDescent="0.25">
      <c r="K44071" s="115"/>
    </row>
    <row r="44072" spans="11:11" x14ac:dyDescent="0.25">
      <c r="K44072" s="115"/>
    </row>
    <row r="44073" spans="11:11" x14ac:dyDescent="0.25">
      <c r="K44073" s="115"/>
    </row>
    <row r="44074" spans="11:11" x14ac:dyDescent="0.25">
      <c r="K44074" s="115"/>
    </row>
    <row r="44075" spans="11:11" x14ac:dyDescent="0.25">
      <c r="K44075" s="115"/>
    </row>
    <row r="44076" spans="11:11" x14ac:dyDescent="0.25">
      <c r="K44076" s="115"/>
    </row>
    <row r="44077" spans="11:11" x14ac:dyDescent="0.25">
      <c r="K44077" s="115"/>
    </row>
    <row r="44078" spans="11:11" x14ac:dyDescent="0.25">
      <c r="K44078" s="115"/>
    </row>
    <row r="44079" spans="11:11" x14ac:dyDescent="0.25">
      <c r="K44079" s="115"/>
    </row>
    <row r="44080" spans="11:11" x14ac:dyDescent="0.25">
      <c r="K44080" s="115"/>
    </row>
    <row r="44081" spans="11:11" x14ac:dyDescent="0.25">
      <c r="K44081" s="115"/>
    </row>
    <row r="44082" spans="11:11" x14ac:dyDescent="0.25">
      <c r="K44082" s="115"/>
    </row>
    <row r="44083" spans="11:11" x14ac:dyDescent="0.25">
      <c r="K44083" s="115"/>
    </row>
    <row r="44084" spans="11:11" x14ac:dyDescent="0.25">
      <c r="K44084" s="115"/>
    </row>
    <row r="44085" spans="11:11" x14ac:dyDescent="0.25">
      <c r="K44085" s="115"/>
    </row>
    <row r="44086" spans="11:11" x14ac:dyDescent="0.25">
      <c r="K44086" s="115"/>
    </row>
    <row r="44087" spans="11:11" x14ac:dyDescent="0.25">
      <c r="K44087" s="115"/>
    </row>
    <row r="44088" spans="11:11" x14ac:dyDescent="0.25">
      <c r="K44088" s="115"/>
    </row>
    <row r="44089" spans="11:11" x14ac:dyDescent="0.25">
      <c r="K44089" s="115"/>
    </row>
    <row r="44090" spans="11:11" x14ac:dyDescent="0.25">
      <c r="K44090" s="115"/>
    </row>
    <row r="44091" spans="11:11" x14ac:dyDescent="0.25">
      <c r="K44091" s="115"/>
    </row>
    <row r="44092" spans="11:11" x14ac:dyDescent="0.25">
      <c r="K44092" s="115"/>
    </row>
    <row r="44093" spans="11:11" x14ac:dyDescent="0.25">
      <c r="K44093" s="115"/>
    </row>
    <row r="44094" spans="11:11" x14ac:dyDescent="0.25">
      <c r="K44094" s="115"/>
    </row>
    <row r="44095" spans="11:11" x14ac:dyDescent="0.25">
      <c r="K44095" s="115"/>
    </row>
    <row r="44096" spans="11:11" x14ac:dyDescent="0.25">
      <c r="K44096" s="115"/>
    </row>
    <row r="44097" spans="11:11" x14ac:dyDescent="0.25">
      <c r="K44097" s="115"/>
    </row>
    <row r="44098" spans="11:11" x14ac:dyDescent="0.25">
      <c r="K44098" s="115"/>
    </row>
    <row r="44099" spans="11:11" x14ac:dyDescent="0.25">
      <c r="K44099" s="115"/>
    </row>
    <row r="44100" spans="11:11" x14ac:dyDescent="0.25">
      <c r="K44100" s="115"/>
    </row>
    <row r="44101" spans="11:11" x14ac:dyDescent="0.25">
      <c r="K44101" s="115"/>
    </row>
    <row r="44102" spans="11:11" x14ac:dyDescent="0.25">
      <c r="K44102" s="115"/>
    </row>
    <row r="44103" spans="11:11" x14ac:dyDescent="0.25">
      <c r="K44103" s="115"/>
    </row>
    <row r="44104" spans="11:11" x14ac:dyDescent="0.25">
      <c r="K44104" s="115"/>
    </row>
    <row r="44105" spans="11:11" x14ac:dyDescent="0.25">
      <c r="K44105" s="115"/>
    </row>
    <row r="44106" spans="11:11" x14ac:dyDescent="0.25">
      <c r="K44106" s="115"/>
    </row>
    <row r="44107" spans="11:11" x14ac:dyDescent="0.25">
      <c r="K44107" s="115"/>
    </row>
    <row r="44108" spans="11:11" x14ac:dyDescent="0.25">
      <c r="K44108" s="115"/>
    </row>
    <row r="44109" spans="11:11" x14ac:dyDescent="0.25">
      <c r="K44109" s="115"/>
    </row>
    <row r="44110" spans="11:11" x14ac:dyDescent="0.25">
      <c r="K44110" s="115"/>
    </row>
    <row r="44111" spans="11:11" x14ac:dyDescent="0.25">
      <c r="K44111" s="115"/>
    </row>
    <row r="44112" spans="11:11" x14ac:dyDescent="0.25">
      <c r="K44112" s="115"/>
    </row>
    <row r="44113" spans="11:11" x14ac:dyDescent="0.25">
      <c r="K44113" s="115"/>
    </row>
    <row r="44114" spans="11:11" x14ac:dyDescent="0.25">
      <c r="K44114" s="115"/>
    </row>
    <row r="44115" spans="11:11" x14ac:dyDescent="0.25">
      <c r="K44115" s="115"/>
    </row>
    <row r="44116" spans="11:11" x14ac:dyDescent="0.25">
      <c r="K44116" s="115"/>
    </row>
    <row r="44117" spans="11:11" x14ac:dyDescent="0.25">
      <c r="K44117" s="115"/>
    </row>
    <row r="44118" spans="11:11" x14ac:dyDescent="0.25">
      <c r="K44118" s="115"/>
    </row>
    <row r="44119" spans="11:11" x14ac:dyDescent="0.25">
      <c r="K44119" s="115"/>
    </row>
    <row r="44120" spans="11:11" x14ac:dyDescent="0.25">
      <c r="K44120" s="115"/>
    </row>
    <row r="44121" spans="11:11" x14ac:dyDescent="0.25">
      <c r="K44121" s="115"/>
    </row>
    <row r="44122" spans="11:11" x14ac:dyDescent="0.25">
      <c r="K44122" s="115"/>
    </row>
    <row r="44123" spans="11:11" x14ac:dyDescent="0.25">
      <c r="K44123" s="115"/>
    </row>
    <row r="44124" spans="11:11" x14ac:dyDescent="0.25">
      <c r="K44124" s="115"/>
    </row>
    <row r="44125" spans="11:11" x14ac:dyDescent="0.25">
      <c r="K44125" s="115"/>
    </row>
    <row r="44126" spans="11:11" x14ac:dyDescent="0.25">
      <c r="K44126" s="115"/>
    </row>
    <row r="44127" spans="11:11" x14ac:dyDescent="0.25">
      <c r="K44127" s="115"/>
    </row>
    <row r="44128" spans="11:11" x14ac:dyDescent="0.25">
      <c r="K44128" s="115"/>
    </row>
    <row r="44129" spans="11:11" x14ac:dyDescent="0.25">
      <c r="K44129" s="115"/>
    </row>
    <row r="44130" spans="11:11" x14ac:dyDescent="0.25">
      <c r="K44130" s="115"/>
    </row>
    <row r="44131" spans="11:11" x14ac:dyDescent="0.25">
      <c r="K44131" s="115"/>
    </row>
    <row r="44132" spans="11:11" x14ac:dyDescent="0.25">
      <c r="K44132" s="115"/>
    </row>
    <row r="44133" spans="11:11" x14ac:dyDescent="0.25">
      <c r="K44133" s="115"/>
    </row>
    <row r="44134" spans="11:11" x14ac:dyDescent="0.25">
      <c r="K44134" s="115"/>
    </row>
    <row r="44135" spans="11:11" x14ac:dyDescent="0.25">
      <c r="K44135" s="115"/>
    </row>
    <row r="44136" spans="11:11" x14ac:dyDescent="0.25">
      <c r="K44136" s="115"/>
    </row>
    <row r="44137" spans="11:11" x14ac:dyDescent="0.25">
      <c r="K44137" s="115"/>
    </row>
    <row r="44138" spans="11:11" x14ac:dyDescent="0.25">
      <c r="K44138" s="115"/>
    </row>
    <row r="44139" spans="11:11" x14ac:dyDescent="0.25">
      <c r="K44139" s="115"/>
    </row>
    <row r="44140" spans="11:11" x14ac:dyDescent="0.25">
      <c r="K44140" s="115"/>
    </row>
    <row r="44141" spans="11:11" x14ac:dyDescent="0.25">
      <c r="K44141" s="115"/>
    </row>
    <row r="44142" spans="11:11" x14ac:dyDescent="0.25">
      <c r="K44142" s="115"/>
    </row>
    <row r="44143" spans="11:11" x14ac:dyDescent="0.25">
      <c r="K44143" s="115"/>
    </row>
    <row r="44144" spans="11:11" x14ac:dyDescent="0.25">
      <c r="K44144" s="115"/>
    </row>
    <row r="44145" spans="11:11" x14ac:dyDescent="0.25">
      <c r="K44145" s="115"/>
    </row>
    <row r="44146" spans="11:11" x14ac:dyDescent="0.25">
      <c r="K44146" s="115"/>
    </row>
    <row r="44147" spans="11:11" x14ac:dyDescent="0.25">
      <c r="K44147" s="115"/>
    </row>
    <row r="44148" spans="11:11" x14ac:dyDescent="0.25">
      <c r="K44148" s="115"/>
    </row>
    <row r="44149" spans="11:11" x14ac:dyDescent="0.25">
      <c r="K44149" s="115"/>
    </row>
    <row r="44150" spans="11:11" x14ac:dyDescent="0.25">
      <c r="K44150" s="115"/>
    </row>
    <row r="44151" spans="11:11" x14ac:dyDescent="0.25">
      <c r="K44151" s="115"/>
    </row>
    <row r="44152" spans="11:11" x14ac:dyDescent="0.25">
      <c r="K44152" s="115"/>
    </row>
    <row r="44153" spans="11:11" x14ac:dyDescent="0.25">
      <c r="K44153" s="115"/>
    </row>
    <row r="44154" spans="11:11" x14ac:dyDescent="0.25">
      <c r="K44154" s="115"/>
    </row>
    <row r="44155" spans="11:11" x14ac:dyDescent="0.25">
      <c r="K44155" s="115"/>
    </row>
    <row r="44156" spans="11:11" x14ac:dyDescent="0.25">
      <c r="K44156" s="115"/>
    </row>
    <row r="44157" spans="11:11" x14ac:dyDescent="0.25">
      <c r="K44157" s="115"/>
    </row>
    <row r="44158" spans="11:11" x14ac:dyDescent="0.25">
      <c r="K44158" s="115"/>
    </row>
    <row r="44159" spans="11:11" x14ac:dyDescent="0.25">
      <c r="K44159" s="115"/>
    </row>
    <row r="44160" spans="11:11" x14ac:dyDescent="0.25">
      <c r="K44160" s="115"/>
    </row>
    <row r="44161" spans="11:11" x14ac:dyDescent="0.25">
      <c r="K44161" s="115"/>
    </row>
    <row r="44162" spans="11:11" x14ac:dyDescent="0.25">
      <c r="K44162" s="115"/>
    </row>
    <row r="44163" spans="11:11" x14ac:dyDescent="0.25">
      <c r="K44163" s="115"/>
    </row>
    <row r="44164" spans="11:11" x14ac:dyDescent="0.25">
      <c r="K44164" s="115"/>
    </row>
    <row r="44165" spans="11:11" x14ac:dyDescent="0.25">
      <c r="K44165" s="115"/>
    </row>
    <row r="44166" spans="11:11" x14ac:dyDescent="0.25">
      <c r="K44166" s="115"/>
    </row>
    <row r="44167" spans="11:11" x14ac:dyDescent="0.25">
      <c r="K44167" s="115"/>
    </row>
    <row r="44168" spans="11:11" x14ac:dyDescent="0.25">
      <c r="K44168" s="115"/>
    </row>
    <row r="44169" spans="11:11" x14ac:dyDescent="0.25">
      <c r="K44169" s="115"/>
    </row>
    <row r="44170" spans="11:11" x14ac:dyDescent="0.25">
      <c r="K44170" s="115"/>
    </row>
    <row r="44171" spans="11:11" x14ac:dyDescent="0.25">
      <c r="K44171" s="115"/>
    </row>
    <row r="44172" spans="11:11" x14ac:dyDescent="0.25">
      <c r="K44172" s="115"/>
    </row>
    <row r="44173" spans="11:11" x14ac:dyDescent="0.25">
      <c r="K44173" s="115"/>
    </row>
    <row r="44174" spans="11:11" x14ac:dyDescent="0.25">
      <c r="K44174" s="115"/>
    </row>
    <row r="44175" spans="11:11" x14ac:dyDescent="0.25">
      <c r="K44175" s="115"/>
    </row>
    <row r="44176" spans="11:11" x14ac:dyDescent="0.25">
      <c r="K44176" s="115"/>
    </row>
    <row r="44177" spans="11:11" x14ac:dyDescent="0.25">
      <c r="K44177" s="115"/>
    </row>
    <row r="44178" spans="11:11" x14ac:dyDescent="0.25">
      <c r="K44178" s="115"/>
    </row>
    <row r="44179" spans="11:11" x14ac:dyDescent="0.25">
      <c r="K44179" s="115"/>
    </row>
    <row r="44180" spans="11:11" x14ac:dyDescent="0.25">
      <c r="K44180" s="115"/>
    </row>
    <row r="44181" spans="11:11" x14ac:dyDescent="0.25">
      <c r="K44181" s="115"/>
    </row>
    <row r="44182" spans="11:11" x14ac:dyDescent="0.25">
      <c r="K44182" s="115"/>
    </row>
    <row r="44183" spans="11:11" x14ac:dyDescent="0.25">
      <c r="K44183" s="115"/>
    </row>
    <row r="44184" spans="11:11" x14ac:dyDescent="0.25">
      <c r="K44184" s="115"/>
    </row>
    <row r="44185" spans="11:11" x14ac:dyDescent="0.25">
      <c r="K44185" s="115"/>
    </row>
    <row r="44186" spans="11:11" x14ac:dyDescent="0.25">
      <c r="K44186" s="115"/>
    </row>
    <row r="44187" spans="11:11" x14ac:dyDescent="0.25">
      <c r="K44187" s="115"/>
    </row>
    <row r="44188" spans="11:11" x14ac:dyDescent="0.25">
      <c r="K44188" s="115"/>
    </row>
    <row r="44189" spans="11:11" x14ac:dyDescent="0.25">
      <c r="K44189" s="115"/>
    </row>
    <row r="44190" spans="11:11" x14ac:dyDescent="0.25">
      <c r="K44190" s="115"/>
    </row>
    <row r="44191" spans="11:11" x14ac:dyDescent="0.25">
      <c r="K44191" s="115"/>
    </row>
    <row r="44192" spans="11:11" x14ac:dyDescent="0.25">
      <c r="K44192" s="115"/>
    </row>
    <row r="44193" spans="11:11" x14ac:dyDescent="0.25">
      <c r="K44193" s="115"/>
    </row>
    <row r="44194" spans="11:11" x14ac:dyDescent="0.25">
      <c r="K44194" s="115"/>
    </row>
    <row r="44195" spans="11:11" x14ac:dyDescent="0.25">
      <c r="K44195" s="115"/>
    </row>
    <row r="44196" spans="11:11" x14ac:dyDescent="0.25">
      <c r="K44196" s="115"/>
    </row>
    <row r="44197" spans="11:11" x14ac:dyDescent="0.25">
      <c r="K44197" s="115"/>
    </row>
    <row r="44198" spans="11:11" x14ac:dyDescent="0.25">
      <c r="K44198" s="115"/>
    </row>
    <row r="44199" spans="11:11" x14ac:dyDescent="0.25">
      <c r="K44199" s="115"/>
    </row>
    <row r="44200" spans="11:11" x14ac:dyDescent="0.25">
      <c r="K44200" s="115"/>
    </row>
    <row r="44201" spans="11:11" x14ac:dyDescent="0.25">
      <c r="K44201" s="115"/>
    </row>
    <row r="44202" spans="11:11" x14ac:dyDescent="0.25">
      <c r="K44202" s="115"/>
    </row>
    <row r="44203" spans="11:11" x14ac:dyDescent="0.25">
      <c r="K44203" s="115"/>
    </row>
    <row r="44204" spans="11:11" x14ac:dyDescent="0.25">
      <c r="K44204" s="115"/>
    </row>
    <row r="44205" spans="11:11" x14ac:dyDescent="0.25">
      <c r="K44205" s="115"/>
    </row>
    <row r="44206" spans="11:11" x14ac:dyDescent="0.25">
      <c r="K44206" s="115"/>
    </row>
    <row r="44207" spans="11:11" x14ac:dyDescent="0.25">
      <c r="K44207" s="115"/>
    </row>
    <row r="44208" spans="11:11" x14ac:dyDescent="0.25">
      <c r="K44208" s="115"/>
    </row>
    <row r="44209" spans="11:11" x14ac:dyDescent="0.25">
      <c r="K44209" s="115"/>
    </row>
    <row r="44210" spans="11:11" x14ac:dyDescent="0.25">
      <c r="K44210" s="115"/>
    </row>
    <row r="44211" spans="11:11" x14ac:dyDescent="0.25">
      <c r="K44211" s="115"/>
    </row>
    <row r="44212" spans="11:11" x14ac:dyDescent="0.25">
      <c r="K44212" s="115"/>
    </row>
    <row r="44213" spans="11:11" x14ac:dyDescent="0.25">
      <c r="K44213" s="115"/>
    </row>
    <row r="44214" spans="11:11" x14ac:dyDescent="0.25">
      <c r="K44214" s="115"/>
    </row>
    <row r="44215" spans="11:11" x14ac:dyDescent="0.25">
      <c r="K44215" s="115"/>
    </row>
    <row r="44216" spans="11:11" x14ac:dyDescent="0.25">
      <c r="K44216" s="115"/>
    </row>
    <row r="44217" spans="11:11" x14ac:dyDescent="0.25">
      <c r="K44217" s="115"/>
    </row>
    <row r="44218" spans="11:11" x14ac:dyDescent="0.25">
      <c r="K44218" s="115"/>
    </row>
    <row r="44219" spans="11:11" x14ac:dyDescent="0.25">
      <c r="K44219" s="115"/>
    </row>
    <row r="44220" spans="11:11" x14ac:dyDescent="0.25">
      <c r="K44220" s="115"/>
    </row>
    <row r="44221" spans="11:11" x14ac:dyDescent="0.25">
      <c r="K44221" s="115"/>
    </row>
    <row r="44222" spans="11:11" x14ac:dyDescent="0.25">
      <c r="K44222" s="115"/>
    </row>
    <row r="44223" spans="11:11" x14ac:dyDescent="0.25">
      <c r="K44223" s="115"/>
    </row>
    <row r="44224" spans="11:11" x14ac:dyDescent="0.25">
      <c r="K44224" s="115"/>
    </row>
    <row r="44225" spans="11:11" x14ac:dyDescent="0.25">
      <c r="K44225" s="115"/>
    </row>
    <row r="44226" spans="11:11" x14ac:dyDescent="0.25">
      <c r="K44226" s="115"/>
    </row>
    <row r="44227" spans="11:11" x14ac:dyDescent="0.25">
      <c r="K44227" s="115"/>
    </row>
    <row r="44228" spans="11:11" x14ac:dyDescent="0.25">
      <c r="K44228" s="115"/>
    </row>
    <row r="44229" spans="11:11" x14ac:dyDescent="0.25">
      <c r="K44229" s="115"/>
    </row>
    <row r="44230" spans="11:11" x14ac:dyDescent="0.25">
      <c r="K44230" s="115"/>
    </row>
    <row r="44231" spans="11:11" x14ac:dyDescent="0.25">
      <c r="K44231" s="115"/>
    </row>
    <row r="44232" spans="11:11" x14ac:dyDescent="0.25">
      <c r="K44232" s="115"/>
    </row>
    <row r="44233" spans="11:11" x14ac:dyDescent="0.25">
      <c r="K44233" s="115"/>
    </row>
    <row r="44234" spans="11:11" x14ac:dyDescent="0.25">
      <c r="K44234" s="115"/>
    </row>
    <row r="44235" spans="11:11" x14ac:dyDescent="0.25">
      <c r="K44235" s="115"/>
    </row>
    <row r="44236" spans="11:11" x14ac:dyDescent="0.25">
      <c r="K44236" s="115"/>
    </row>
    <row r="44237" spans="11:11" x14ac:dyDescent="0.25">
      <c r="K44237" s="115"/>
    </row>
    <row r="44238" spans="11:11" x14ac:dyDescent="0.25">
      <c r="K44238" s="115"/>
    </row>
    <row r="44239" spans="11:11" x14ac:dyDescent="0.25">
      <c r="K44239" s="115"/>
    </row>
    <row r="44240" spans="11:11" x14ac:dyDescent="0.25">
      <c r="K44240" s="115"/>
    </row>
    <row r="44241" spans="11:11" x14ac:dyDescent="0.25">
      <c r="K44241" s="115"/>
    </row>
    <row r="44242" spans="11:11" x14ac:dyDescent="0.25">
      <c r="K44242" s="115"/>
    </row>
    <row r="44243" spans="11:11" x14ac:dyDescent="0.25">
      <c r="K44243" s="115"/>
    </row>
    <row r="44244" spans="11:11" x14ac:dyDescent="0.25">
      <c r="K44244" s="115"/>
    </row>
    <row r="44245" spans="11:11" x14ac:dyDescent="0.25">
      <c r="K44245" s="115"/>
    </row>
    <row r="44246" spans="11:11" x14ac:dyDescent="0.25">
      <c r="K44246" s="115"/>
    </row>
    <row r="44247" spans="11:11" x14ac:dyDescent="0.25">
      <c r="K44247" s="115"/>
    </row>
    <row r="44248" spans="11:11" x14ac:dyDescent="0.25">
      <c r="K44248" s="115"/>
    </row>
    <row r="44249" spans="11:11" x14ac:dyDescent="0.25">
      <c r="K44249" s="115"/>
    </row>
    <row r="44250" spans="11:11" x14ac:dyDescent="0.25">
      <c r="K44250" s="115"/>
    </row>
    <row r="44251" spans="11:11" x14ac:dyDescent="0.25">
      <c r="K44251" s="115"/>
    </row>
    <row r="44252" spans="11:11" x14ac:dyDescent="0.25">
      <c r="K44252" s="115"/>
    </row>
    <row r="44253" spans="11:11" x14ac:dyDescent="0.25">
      <c r="K44253" s="115"/>
    </row>
    <row r="44254" spans="11:11" x14ac:dyDescent="0.25">
      <c r="K44254" s="115"/>
    </row>
    <row r="44255" spans="11:11" x14ac:dyDescent="0.25">
      <c r="K44255" s="115"/>
    </row>
    <row r="44256" spans="11:11" x14ac:dyDescent="0.25">
      <c r="K44256" s="115"/>
    </row>
    <row r="44257" spans="11:11" x14ac:dyDescent="0.25">
      <c r="K44257" s="115"/>
    </row>
    <row r="44258" spans="11:11" x14ac:dyDescent="0.25">
      <c r="K44258" s="115"/>
    </row>
    <row r="44259" spans="11:11" x14ac:dyDescent="0.25">
      <c r="K44259" s="115"/>
    </row>
    <row r="44260" spans="11:11" x14ac:dyDescent="0.25">
      <c r="K44260" s="115"/>
    </row>
    <row r="44261" spans="11:11" x14ac:dyDescent="0.25">
      <c r="K44261" s="115"/>
    </row>
    <row r="44262" spans="11:11" x14ac:dyDescent="0.25">
      <c r="K44262" s="115"/>
    </row>
    <row r="44263" spans="11:11" x14ac:dyDescent="0.25">
      <c r="K44263" s="115"/>
    </row>
    <row r="44264" spans="11:11" x14ac:dyDescent="0.25">
      <c r="K44264" s="115"/>
    </row>
    <row r="44265" spans="11:11" x14ac:dyDescent="0.25">
      <c r="K44265" s="115"/>
    </row>
    <row r="44266" spans="11:11" x14ac:dyDescent="0.25">
      <c r="K44266" s="115"/>
    </row>
    <row r="44267" spans="11:11" x14ac:dyDescent="0.25">
      <c r="K44267" s="115"/>
    </row>
    <row r="44268" spans="11:11" x14ac:dyDescent="0.25">
      <c r="K44268" s="115"/>
    </row>
    <row r="44269" spans="11:11" x14ac:dyDescent="0.25">
      <c r="K44269" s="115"/>
    </row>
    <row r="44270" spans="11:11" x14ac:dyDescent="0.25">
      <c r="K44270" s="115"/>
    </row>
    <row r="44271" spans="11:11" x14ac:dyDescent="0.25">
      <c r="K44271" s="115"/>
    </row>
    <row r="44272" spans="11:11" x14ac:dyDescent="0.25">
      <c r="K44272" s="115"/>
    </row>
    <row r="44273" spans="11:11" x14ac:dyDescent="0.25">
      <c r="K44273" s="115"/>
    </row>
    <row r="44274" spans="11:11" x14ac:dyDescent="0.25">
      <c r="K44274" s="115"/>
    </row>
    <row r="44275" spans="11:11" x14ac:dyDescent="0.25">
      <c r="K44275" s="115"/>
    </row>
    <row r="44276" spans="11:11" x14ac:dyDescent="0.25">
      <c r="K44276" s="115"/>
    </row>
    <row r="44277" spans="11:11" x14ac:dyDescent="0.25">
      <c r="K44277" s="115"/>
    </row>
    <row r="44278" spans="11:11" x14ac:dyDescent="0.25">
      <c r="K44278" s="115"/>
    </row>
    <row r="44279" spans="11:11" x14ac:dyDescent="0.25">
      <c r="K44279" s="115"/>
    </row>
    <row r="44280" spans="11:11" x14ac:dyDescent="0.25">
      <c r="K44280" s="115"/>
    </row>
    <row r="44281" spans="11:11" x14ac:dyDescent="0.25">
      <c r="K44281" s="115"/>
    </row>
    <row r="44282" spans="11:11" x14ac:dyDescent="0.25">
      <c r="K44282" s="115"/>
    </row>
    <row r="44283" spans="11:11" x14ac:dyDescent="0.25">
      <c r="K44283" s="115"/>
    </row>
    <row r="44284" spans="11:11" x14ac:dyDescent="0.25">
      <c r="K44284" s="115"/>
    </row>
    <row r="44285" spans="11:11" x14ac:dyDescent="0.25">
      <c r="K44285" s="115"/>
    </row>
    <row r="44286" spans="11:11" x14ac:dyDescent="0.25">
      <c r="K44286" s="115"/>
    </row>
    <row r="44287" spans="11:11" x14ac:dyDescent="0.25">
      <c r="K44287" s="115"/>
    </row>
    <row r="44288" spans="11:11" x14ac:dyDescent="0.25">
      <c r="K44288" s="115"/>
    </row>
    <row r="44289" spans="11:11" x14ac:dyDescent="0.25">
      <c r="K44289" s="115"/>
    </row>
    <row r="44290" spans="11:11" x14ac:dyDescent="0.25">
      <c r="K44290" s="115"/>
    </row>
    <row r="44291" spans="11:11" x14ac:dyDescent="0.25">
      <c r="K44291" s="115"/>
    </row>
    <row r="44292" spans="11:11" x14ac:dyDescent="0.25">
      <c r="K44292" s="115"/>
    </row>
    <row r="44293" spans="11:11" x14ac:dyDescent="0.25">
      <c r="K44293" s="115"/>
    </row>
    <row r="44294" spans="11:11" x14ac:dyDescent="0.25">
      <c r="K44294" s="115"/>
    </row>
    <row r="44295" spans="11:11" x14ac:dyDescent="0.25">
      <c r="K44295" s="115"/>
    </row>
    <row r="44296" spans="11:11" x14ac:dyDescent="0.25">
      <c r="K44296" s="115"/>
    </row>
    <row r="44297" spans="11:11" x14ac:dyDescent="0.25">
      <c r="K44297" s="115"/>
    </row>
    <row r="44298" spans="11:11" x14ac:dyDescent="0.25">
      <c r="K44298" s="115"/>
    </row>
    <row r="44299" spans="11:11" x14ac:dyDescent="0.25">
      <c r="K44299" s="115"/>
    </row>
    <row r="44300" spans="11:11" x14ac:dyDescent="0.25">
      <c r="K44300" s="115"/>
    </row>
    <row r="44301" spans="11:11" x14ac:dyDescent="0.25">
      <c r="K44301" s="115"/>
    </row>
    <row r="44302" spans="11:11" x14ac:dyDescent="0.25">
      <c r="K44302" s="115"/>
    </row>
    <row r="44303" spans="11:11" x14ac:dyDescent="0.25">
      <c r="K44303" s="115"/>
    </row>
    <row r="44304" spans="11:11" x14ac:dyDescent="0.25">
      <c r="K44304" s="115"/>
    </row>
    <row r="44305" spans="11:11" x14ac:dyDescent="0.25">
      <c r="K44305" s="115"/>
    </row>
    <row r="44306" spans="11:11" x14ac:dyDescent="0.25">
      <c r="K44306" s="115"/>
    </row>
    <row r="44307" spans="11:11" x14ac:dyDescent="0.25">
      <c r="K44307" s="115"/>
    </row>
    <row r="44308" spans="11:11" x14ac:dyDescent="0.25">
      <c r="K44308" s="115"/>
    </row>
    <row r="44309" spans="11:11" x14ac:dyDescent="0.25">
      <c r="K44309" s="115"/>
    </row>
    <row r="44310" spans="11:11" x14ac:dyDescent="0.25">
      <c r="K44310" s="115"/>
    </row>
    <row r="44311" spans="11:11" x14ac:dyDescent="0.25">
      <c r="K44311" s="115"/>
    </row>
    <row r="44312" spans="11:11" x14ac:dyDescent="0.25">
      <c r="K44312" s="115"/>
    </row>
    <row r="44313" spans="11:11" x14ac:dyDescent="0.25">
      <c r="K44313" s="115"/>
    </row>
    <row r="44314" spans="11:11" x14ac:dyDescent="0.25">
      <c r="K44314" s="115"/>
    </row>
    <row r="44315" spans="11:11" x14ac:dyDescent="0.25">
      <c r="K44315" s="115"/>
    </row>
    <row r="44316" spans="11:11" x14ac:dyDescent="0.25">
      <c r="K44316" s="115"/>
    </row>
    <row r="44317" spans="11:11" x14ac:dyDescent="0.25">
      <c r="K44317" s="115"/>
    </row>
    <row r="44318" spans="11:11" x14ac:dyDescent="0.25">
      <c r="K44318" s="115"/>
    </row>
    <row r="44319" spans="11:11" x14ac:dyDescent="0.25">
      <c r="K44319" s="115"/>
    </row>
    <row r="44320" spans="11:11" x14ac:dyDescent="0.25">
      <c r="K44320" s="115"/>
    </row>
    <row r="44321" spans="11:11" x14ac:dyDescent="0.25">
      <c r="K44321" s="115"/>
    </row>
    <row r="44322" spans="11:11" x14ac:dyDescent="0.25">
      <c r="K44322" s="115"/>
    </row>
    <row r="44323" spans="11:11" x14ac:dyDescent="0.25">
      <c r="K44323" s="115"/>
    </row>
    <row r="44324" spans="11:11" x14ac:dyDescent="0.25">
      <c r="K44324" s="115"/>
    </row>
    <row r="44325" spans="11:11" x14ac:dyDescent="0.25">
      <c r="K44325" s="115"/>
    </row>
    <row r="44326" spans="11:11" x14ac:dyDescent="0.25">
      <c r="K44326" s="115"/>
    </row>
    <row r="44327" spans="11:11" x14ac:dyDescent="0.25">
      <c r="K44327" s="115"/>
    </row>
    <row r="44328" spans="11:11" x14ac:dyDescent="0.25">
      <c r="K44328" s="115"/>
    </row>
    <row r="44329" spans="11:11" x14ac:dyDescent="0.25">
      <c r="K44329" s="115"/>
    </row>
    <row r="44330" spans="11:11" x14ac:dyDescent="0.25">
      <c r="K44330" s="115"/>
    </row>
    <row r="44331" spans="11:11" x14ac:dyDescent="0.25">
      <c r="K44331" s="115"/>
    </row>
    <row r="44332" spans="11:11" x14ac:dyDescent="0.25">
      <c r="K44332" s="115"/>
    </row>
    <row r="44333" spans="11:11" x14ac:dyDescent="0.25">
      <c r="K44333" s="115"/>
    </row>
    <row r="44334" spans="11:11" x14ac:dyDescent="0.25">
      <c r="K44334" s="115"/>
    </row>
    <row r="44335" spans="11:11" x14ac:dyDescent="0.25">
      <c r="K44335" s="115"/>
    </row>
    <row r="44336" spans="11:11" x14ac:dyDescent="0.25">
      <c r="K44336" s="115"/>
    </row>
    <row r="44337" spans="11:11" x14ac:dyDescent="0.25">
      <c r="K44337" s="115"/>
    </row>
    <row r="44338" spans="11:11" x14ac:dyDescent="0.25">
      <c r="K44338" s="115"/>
    </row>
    <row r="44339" spans="11:11" x14ac:dyDescent="0.25">
      <c r="K44339" s="115"/>
    </row>
    <row r="44340" spans="11:11" x14ac:dyDescent="0.25">
      <c r="K44340" s="115"/>
    </row>
    <row r="44341" spans="11:11" x14ac:dyDescent="0.25">
      <c r="K44341" s="115"/>
    </row>
    <row r="44342" spans="11:11" x14ac:dyDescent="0.25">
      <c r="K44342" s="115"/>
    </row>
    <row r="44343" spans="11:11" x14ac:dyDescent="0.25">
      <c r="K44343" s="115"/>
    </row>
    <row r="44344" spans="11:11" x14ac:dyDescent="0.25">
      <c r="K44344" s="115"/>
    </row>
    <row r="44345" spans="11:11" x14ac:dyDescent="0.25">
      <c r="K44345" s="115"/>
    </row>
    <row r="44346" spans="11:11" x14ac:dyDescent="0.25">
      <c r="K44346" s="115"/>
    </row>
    <row r="44347" spans="11:11" x14ac:dyDescent="0.25">
      <c r="K44347" s="115"/>
    </row>
    <row r="44348" spans="11:11" x14ac:dyDescent="0.25">
      <c r="K44348" s="115"/>
    </row>
    <row r="44349" spans="11:11" x14ac:dyDescent="0.25">
      <c r="K44349" s="115"/>
    </row>
    <row r="44350" spans="11:11" x14ac:dyDescent="0.25">
      <c r="K44350" s="115"/>
    </row>
    <row r="44351" spans="11:11" x14ac:dyDescent="0.25">
      <c r="K44351" s="115"/>
    </row>
    <row r="44352" spans="11:11" x14ac:dyDescent="0.25">
      <c r="K44352" s="115"/>
    </row>
    <row r="44353" spans="11:11" x14ac:dyDescent="0.25">
      <c r="K44353" s="115"/>
    </row>
    <row r="44354" spans="11:11" x14ac:dyDescent="0.25">
      <c r="K44354" s="115"/>
    </row>
    <row r="44355" spans="11:11" x14ac:dyDescent="0.25">
      <c r="K44355" s="115"/>
    </row>
    <row r="44356" spans="11:11" x14ac:dyDescent="0.25">
      <c r="K44356" s="115"/>
    </row>
    <row r="44357" spans="11:11" x14ac:dyDescent="0.25">
      <c r="K44357" s="115"/>
    </row>
    <row r="44358" spans="11:11" x14ac:dyDescent="0.25">
      <c r="K44358" s="115"/>
    </row>
    <row r="44359" spans="11:11" x14ac:dyDescent="0.25">
      <c r="K44359" s="115"/>
    </row>
    <row r="44360" spans="11:11" x14ac:dyDescent="0.25">
      <c r="K44360" s="115"/>
    </row>
    <row r="44361" spans="11:11" x14ac:dyDescent="0.25">
      <c r="K44361" s="115"/>
    </row>
    <row r="44362" spans="11:11" x14ac:dyDescent="0.25">
      <c r="K44362" s="115"/>
    </row>
    <row r="44363" spans="11:11" x14ac:dyDescent="0.25">
      <c r="K44363" s="115"/>
    </row>
    <row r="44364" spans="11:11" x14ac:dyDescent="0.25">
      <c r="K44364" s="115"/>
    </row>
    <row r="44365" spans="11:11" x14ac:dyDescent="0.25">
      <c r="K44365" s="115"/>
    </row>
    <row r="44366" spans="11:11" x14ac:dyDescent="0.25">
      <c r="K44366" s="115"/>
    </row>
    <row r="44367" spans="11:11" x14ac:dyDescent="0.25">
      <c r="K44367" s="115"/>
    </row>
    <row r="44368" spans="11:11" x14ac:dyDescent="0.25">
      <c r="K44368" s="115"/>
    </row>
    <row r="44369" spans="11:11" x14ac:dyDescent="0.25">
      <c r="K44369" s="115"/>
    </row>
    <row r="44370" spans="11:11" x14ac:dyDescent="0.25">
      <c r="K44370" s="115"/>
    </row>
    <row r="44371" spans="11:11" x14ac:dyDescent="0.25">
      <c r="K44371" s="115"/>
    </row>
    <row r="44372" spans="11:11" x14ac:dyDescent="0.25">
      <c r="K44372" s="115"/>
    </row>
    <row r="44373" spans="11:11" x14ac:dyDescent="0.25">
      <c r="K44373" s="115"/>
    </row>
    <row r="44374" spans="11:11" x14ac:dyDescent="0.25">
      <c r="K44374" s="115"/>
    </row>
    <row r="44375" spans="11:11" x14ac:dyDescent="0.25">
      <c r="K44375" s="115"/>
    </row>
    <row r="44376" spans="11:11" x14ac:dyDescent="0.25">
      <c r="K44376" s="115"/>
    </row>
    <row r="44377" spans="11:11" x14ac:dyDescent="0.25">
      <c r="K44377" s="115"/>
    </row>
    <row r="44378" spans="11:11" x14ac:dyDescent="0.25">
      <c r="K44378" s="115"/>
    </row>
    <row r="44379" spans="11:11" x14ac:dyDescent="0.25">
      <c r="K44379" s="115"/>
    </row>
    <row r="44380" spans="11:11" x14ac:dyDescent="0.25">
      <c r="K44380" s="115"/>
    </row>
    <row r="44381" spans="11:11" x14ac:dyDescent="0.25">
      <c r="K44381" s="115"/>
    </row>
    <row r="44382" spans="11:11" x14ac:dyDescent="0.25">
      <c r="K44382" s="115"/>
    </row>
    <row r="44383" spans="11:11" x14ac:dyDescent="0.25">
      <c r="K44383" s="115"/>
    </row>
    <row r="44384" spans="11:11" x14ac:dyDescent="0.25">
      <c r="K44384" s="115"/>
    </row>
    <row r="44385" spans="11:11" x14ac:dyDescent="0.25">
      <c r="K44385" s="115"/>
    </row>
    <row r="44386" spans="11:11" x14ac:dyDescent="0.25">
      <c r="K44386" s="115"/>
    </row>
    <row r="44387" spans="11:11" x14ac:dyDescent="0.25">
      <c r="K44387" s="115"/>
    </row>
    <row r="44388" spans="11:11" x14ac:dyDescent="0.25">
      <c r="K44388" s="115"/>
    </row>
    <row r="44389" spans="11:11" x14ac:dyDescent="0.25">
      <c r="K44389" s="115"/>
    </row>
    <row r="44390" spans="11:11" x14ac:dyDescent="0.25">
      <c r="K44390" s="115"/>
    </row>
    <row r="44391" spans="11:11" x14ac:dyDescent="0.25">
      <c r="K44391" s="115"/>
    </row>
    <row r="44392" spans="11:11" x14ac:dyDescent="0.25">
      <c r="K44392" s="115"/>
    </row>
    <row r="44393" spans="11:11" x14ac:dyDescent="0.25">
      <c r="K44393" s="115"/>
    </row>
    <row r="44394" spans="11:11" x14ac:dyDescent="0.25">
      <c r="K44394" s="115"/>
    </row>
    <row r="44395" spans="11:11" x14ac:dyDescent="0.25">
      <c r="K44395" s="115"/>
    </row>
    <row r="44396" spans="11:11" x14ac:dyDescent="0.25">
      <c r="K44396" s="115"/>
    </row>
    <row r="44397" spans="11:11" x14ac:dyDescent="0.25">
      <c r="K44397" s="115"/>
    </row>
    <row r="44398" spans="11:11" x14ac:dyDescent="0.25">
      <c r="K44398" s="115"/>
    </row>
    <row r="44399" spans="11:11" x14ac:dyDescent="0.25">
      <c r="K44399" s="115"/>
    </row>
    <row r="44400" spans="11:11" x14ac:dyDescent="0.25">
      <c r="K44400" s="115"/>
    </row>
    <row r="44401" spans="11:11" x14ac:dyDescent="0.25">
      <c r="K44401" s="115"/>
    </row>
    <row r="44402" spans="11:11" x14ac:dyDescent="0.25">
      <c r="K44402" s="115"/>
    </row>
    <row r="44403" spans="11:11" x14ac:dyDescent="0.25">
      <c r="K44403" s="115"/>
    </row>
    <row r="44404" spans="11:11" x14ac:dyDescent="0.25">
      <c r="K44404" s="115"/>
    </row>
    <row r="44405" spans="11:11" x14ac:dyDescent="0.25">
      <c r="K44405" s="115"/>
    </row>
    <row r="44406" spans="11:11" x14ac:dyDescent="0.25">
      <c r="K44406" s="115"/>
    </row>
    <row r="44407" spans="11:11" x14ac:dyDescent="0.25">
      <c r="K44407" s="115"/>
    </row>
    <row r="44408" spans="11:11" x14ac:dyDescent="0.25">
      <c r="K44408" s="115"/>
    </row>
    <row r="44409" spans="11:11" x14ac:dyDescent="0.25">
      <c r="K44409" s="115"/>
    </row>
    <row r="44410" spans="11:11" x14ac:dyDescent="0.25">
      <c r="K44410" s="115"/>
    </row>
    <row r="44411" spans="11:11" x14ac:dyDescent="0.25">
      <c r="K44411" s="115"/>
    </row>
    <row r="44412" spans="11:11" x14ac:dyDescent="0.25">
      <c r="K44412" s="115"/>
    </row>
    <row r="44413" spans="11:11" x14ac:dyDescent="0.25">
      <c r="K44413" s="115"/>
    </row>
    <row r="44414" spans="11:11" x14ac:dyDescent="0.25">
      <c r="K44414" s="115"/>
    </row>
    <row r="44415" spans="11:11" x14ac:dyDescent="0.25">
      <c r="K44415" s="115"/>
    </row>
    <row r="44416" spans="11:11" x14ac:dyDescent="0.25">
      <c r="K44416" s="115"/>
    </row>
    <row r="44417" spans="11:11" x14ac:dyDescent="0.25">
      <c r="K44417" s="115"/>
    </row>
    <row r="44418" spans="11:11" x14ac:dyDescent="0.25">
      <c r="K44418" s="115"/>
    </row>
    <row r="44419" spans="11:11" x14ac:dyDescent="0.25">
      <c r="K44419" s="115"/>
    </row>
    <row r="44420" spans="11:11" x14ac:dyDescent="0.25">
      <c r="K44420" s="115"/>
    </row>
    <row r="44421" spans="11:11" x14ac:dyDescent="0.25">
      <c r="K44421" s="115"/>
    </row>
    <row r="44422" spans="11:11" x14ac:dyDescent="0.25">
      <c r="K44422" s="115"/>
    </row>
    <row r="44423" spans="11:11" x14ac:dyDescent="0.25">
      <c r="K44423" s="115"/>
    </row>
    <row r="44424" spans="11:11" x14ac:dyDescent="0.25">
      <c r="K44424" s="115"/>
    </row>
    <row r="44425" spans="11:11" x14ac:dyDescent="0.25">
      <c r="K44425" s="115"/>
    </row>
    <row r="44426" spans="11:11" x14ac:dyDescent="0.25">
      <c r="K44426" s="115"/>
    </row>
    <row r="44427" spans="11:11" x14ac:dyDescent="0.25">
      <c r="K44427" s="115"/>
    </row>
    <row r="44428" spans="11:11" x14ac:dyDescent="0.25">
      <c r="K44428" s="115"/>
    </row>
    <row r="44429" spans="11:11" x14ac:dyDescent="0.25">
      <c r="K44429" s="115"/>
    </row>
    <row r="44430" spans="11:11" x14ac:dyDescent="0.25">
      <c r="K44430" s="115"/>
    </row>
    <row r="44431" spans="11:11" x14ac:dyDescent="0.25">
      <c r="K44431" s="115"/>
    </row>
    <row r="44432" spans="11:11" x14ac:dyDescent="0.25">
      <c r="K44432" s="115"/>
    </row>
    <row r="44433" spans="11:11" x14ac:dyDescent="0.25">
      <c r="K44433" s="115"/>
    </row>
    <row r="44434" spans="11:11" x14ac:dyDescent="0.25">
      <c r="K44434" s="115"/>
    </row>
    <row r="44435" spans="11:11" x14ac:dyDescent="0.25">
      <c r="K44435" s="115"/>
    </row>
    <row r="44436" spans="11:11" x14ac:dyDescent="0.25">
      <c r="K44436" s="115"/>
    </row>
    <row r="44437" spans="11:11" x14ac:dyDescent="0.25">
      <c r="K44437" s="115"/>
    </row>
    <row r="44438" spans="11:11" x14ac:dyDescent="0.25">
      <c r="K44438" s="115"/>
    </row>
    <row r="44439" spans="11:11" x14ac:dyDescent="0.25">
      <c r="K44439" s="115"/>
    </row>
    <row r="44440" spans="11:11" x14ac:dyDescent="0.25">
      <c r="K44440" s="115"/>
    </row>
    <row r="44441" spans="11:11" x14ac:dyDescent="0.25">
      <c r="K44441" s="115"/>
    </row>
    <row r="44442" spans="11:11" x14ac:dyDescent="0.25">
      <c r="K44442" s="115"/>
    </row>
    <row r="44443" spans="11:11" x14ac:dyDescent="0.25">
      <c r="K44443" s="115"/>
    </row>
    <row r="44444" spans="11:11" x14ac:dyDescent="0.25">
      <c r="K44444" s="115"/>
    </row>
    <row r="44445" spans="11:11" x14ac:dyDescent="0.25">
      <c r="K44445" s="115"/>
    </row>
    <row r="44446" spans="11:11" x14ac:dyDescent="0.25">
      <c r="K44446" s="115"/>
    </row>
    <row r="44447" spans="11:11" x14ac:dyDescent="0.25">
      <c r="K44447" s="115"/>
    </row>
    <row r="44448" spans="11:11" x14ac:dyDescent="0.25">
      <c r="K44448" s="115"/>
    </row>
    <row r="44449" spans="11:11" x14ac:dyDescent="0.25">
      <c r="K44449" s="115"/>
    </row>
    <row r="44450" spans="11:11" x14ac:dyDescent="0.25">
      <c r="K44450" s="115"/>
    </row>
    <row r="44451" spans="11:11" x14ac:dyDescent="0.25">
      <c r="K44451" s="115"/>
    </row>
    <row r="44452" spans="11:11" x14ac:dyDescent="0.25">
      <c r="K44452" s="115"/>
    </row>
    <row r="44453" spans="11:11" x14ac:dyDescent="0.25">
      <c r="K44453" s="115"/>
    </row>
    <row r="44454" spans="11:11" x14ac:dyDescent="0.25">
      <c r="K44454" s="115"/>
    </row>
    <row r="44455" spans="11:11" x14ac:dyDescent="0.25">
      <c r="K44455" s="115"/>
    </row>
    <row r="44456" spans="11:11" x14ac:dyDescent="0.25">
      <c r="K44456" s="115"/>
    </row>
    <row r="44457" spans="11:11" x14ac:dyDescent="0.25">
      <c r="K44457" s="115"/>
    </row>
    <row r="44458" spans="11:11" x14ac:dyDescent="0.25">
      <c r="K44458" s="115"/>
    </row>
    <row r="44459" spans="11:11" x14ac:dyDescent="0.25">
      <c r="K44459" s="115"/>
    </row>
    <row r="44460" spans="11:11" x14ac:dyDescent="0.25">
      <c r="K44460" s="115"/>
    </row>
    <row r="44461" spans="11:11" x14ac:dyDescent="0.25">
      <c r="K44461" s="115"/>
    </row>
    <row r="44462" spans="11:11" x14ac:dyDescent="0.25">
      <c r="K44462" s="115"/>
    </row>
    <row r="44463" spans="11:11" x14ac:dyDescent="0.25">
      <c r="K44463" s="115"/>
    </row>
    <row r="44464" spans="11:11" x14ac:dyDescent="0.25">
      <c r="K44464" s="115"/>
    </row>
    <row r="44465" spans="11:11" x14ac:dyDescent="0.25">
      <c r="K44465" s="115"/>
    </row>
    <row r="44466" spans="11:11" x14ac:dyDescent="0.25">
      <c r="K44466" s="115"/>
    </row>
    <row r="44467" spans="11:11" x14ac:dyDescent="0.25">
      <c r="K44467" s="115"/>
    </row>
    <row r="44468" spans="11:11" x14ac:dyDescent="0.25">
      <c r="K44468" s="115"/>
    </row>
    <row r="44469" spans="11:11" x14ac:dyDescent="0.25">
      <c r="K44469" s="115"/>
    </row>
    <row r="44470" spans="11:11" x14ac:dyDescent="0.25">
      <c r="K44470" s="115"/>
    </row>
    <row r="44471" spans="11:11" x14ac:dyDescent="0.25">
      <c r="K44471" s="115"/>
    </row>
    <row r="44472" spans="11:11" x14ac:dyDescent="0.25">
      <c r="K44472" s="115"/>
    </row>
    <row r="44473" spans="11:11" x14ac:dyDescent="0.25">
      <c r="K44473" s="115"/>
    </row>
    <row r="44474" spans="11:11" x14ac:dyDescent="0.25">
      <c r="K44474" s="115"/>
    </row>
    <row r="44475" spans="11:11" x14ac:dyDescent="0.25">
      <c r="K44475" s="115"/>
    </row>
    <row r="44476" spans="11:11" x14ac:dyDescent="0.25">
      <c r="K44476" s="115"/>
    </row>
    <row r="44477" spans="11:11" x14ac:dyDescent="0.25">
      <c r="K44477" s="115"/>
    </row>
    <row r="44478" spans="11:11" x14ac:dyDescent="0.25">
      <c r="K44478" s="115"/>
    </row>
    <row r="44479" spans="11:11" x14ac:dyDescent="0.25">
      <c r="K44479" s="115"/>
    </row>
    <row r="44480" spans="11:11" x14ac:dyDescent="0.25">
      <c r="K44480" s="115"/>
    </row>
    <row r="44481" spans="11:11" x14ac:dyDescent="0.25">
      <c r="K44481" s="115"/>
    </row>
    <row r="44482" spans="11:11" x14ac:dyDescent="0.25">
      <c r="K44482" s="115"/>
    </row>
    <row r="44483" spans="11:11" x14ac:dyDescent="0.25">
      <c r="K44483" s="115"/>
    </row>
    <row r="44484" spans="11:11" x14ac:dyDescent="0.25">
      <c r="K44484" s="115"/>
    </row>
    <row r="44485" spans="11:11" x14ac:dyDescent="0.25">
      <c r="K44485" s="115"/>
    </row>
    <row r="44486" spans="11:11" x14ac:dyDescent="0.25">
      <c r="K44486" s="115"/>
    </row>
    <row r="44487" spans="11:11" x14ac:dyDescent="0.25">
      <c r="K44487" s="115"/>
    </row>
    <row r="44488" spans="11:11" x14ac:dyDescent="0.25">
      <c r="K44488" s="115"/>
    </row>
    <row r="44489" spans="11:11" x14ac:dyDescent="0.25">
      <c r="K44489" s="115"/>
    </row>
    <row r="44490" spans="11:11" x14ac:dyDescent="0.25">
      <c r="K44490" s="115"/>
    </row>
    <row r="44491" spans="11:11" x14ac:dyDescent="0.25">
      <c r="K44491" s="115"/>
    </row>
    <row r="44492" spans="11:11" x14ac:dyDescent="0.25">
      <c r="K44492" s="115"/>
    </row>
    <row r="44493" spans="11:11" x14ac:dyDescent="0.25">
      <c r="K44493" s="115"/>
    </row>
    <row r="44494" spans="11:11" x14ac:dyDescent="0.25">
      <c r="K44494" s="115"/>
    </row>
    <row r="44495" spans="11:11" x14ac:dyDescent="0.25">
      <c r="K44495" s="115"/>
    </row>
    <row r="44496" spans="11:11" x14ac:dyDescent="0.25">
      <c r="K44496" s="115"/>
    </row>
    <row r="44497" spans="11:11" x14ac:dyDescent="0.25">
      <c r="K44497" s="115"/>
    </row>
    <row r="44498" spans="11:11" x14ac:dyDescent="0.25">
      <c r="K44498" s="115"/>
    </row>
    <row r="44499" spans="11:11" x14ac:dyDescent="0.25">
      <c r="K44499" s="115"/>
    </row>
    <row r="44500" spans="11:11" x14ac:dyDescent="0.25">
      <c r="K44500" s="115"/>
    </row>
    <row r="44501" spans="11:11" x14ac:dyDescent="0.25">
      <c r="K44501" s="115"/>
    </row>
    <row r="44502" spans="11:11" x14ac:dyDescent="0.25">
      <c r="K44502" s="115"/>
    </row>
    <row r="44503" spans="11:11" x14ac:dyDescent="0.25">
      <c r="K44503" s="115"/>
    </row>
    <row r="44504" spans="11:11" x14ac:dyDescent="0.25">
      <c r="K44504" s="115"/>
    </row>
    <row r="44505" spans="11:11" x14ac:dyDescent="0.25">
      <c r="K44505" s="115"/>
    </row>
    <row r="44506" spans="11:11" x14ac:dyDescent="0.25">
      <c r="K44506" s="115"/>
    </row>
    <row r="44507" spans="11:11" x14ac:dyDescent="0.25">
      <c r="K44507" s="115"/>
    </row>
    <row r="44508" spans="11:11" x14ac:dyDescent="0.25">
      <c r="K44508" s="115"/>
    </row>
    <row r="44509" spans="11:11" x14ac:dyDescent="0.25">
      <c r="K44509" s="115"/>
    </row>
    <row r="44510" spans="11:11" x14ac:dyDescent="0.25">
      <c r="K44510" s="115"/>
    </row>
    <row r="44511" spans="11:11" x14ac:dyDescent="0.25">
      <c r="K44511" s="115"/>
    </row>
    <row r="44512" spans="11:11" x14ac:dyDescent="0.25">
      <c r="K44512" s="115"/>
    </row>
    <row r="44513" spans="11:11" x14ac:dyDescent="0.25">
      <c r="K44513" s="115"/>
    </row>
    <row r="44514" spans="11:11" x14ac:dyDescent="0.25">
      <c r="K44514" s="115"/>
    </row>
    <row r="44515" spans="11:11" x14ac:dyDescent="0.25">
      <c r="K44515" s="115"/>
    </row>
    <row r="44516" spans="11:11" x14ac:dyDescent="0.25">
      <c r="K44516" s="115"/>
    </row>
    <row r="44517" spans="11:11" x14ac:dyDescent="0.25">
      <c r="K44517" s="115"/>
    </row>
    <row r="44518" spans="11:11" x14ac:dyDescent="0.25">
      <c r="K44518" s="115"/>
    </row>
    <row r="44519" spans="11:11" x14ac:dyDescent="0.25">
      <c r="K44519" s="115"/>
    </row>
    <row r="44520" spans="11:11" x14ac:dyDescent="0.25">
      <c r="K44520" s="115"/>
    </row>
    <row r="44521" spans="11:11" x14ac:dyDescent="0.25">
      <c r="K44521" s="115"/>
    </row>
    <row r="44522" spans="11:11" x14ac:dyDescent="0.25">
      <c r="K44522" s="115"/>
    </row>
    <row r="44523" spans="11:11" x14ac:dyDescent="0.25">
      <c r="K44523" s="115"/>
    </row>
    <row r="44524" spans="11:11" x14ac:dyDescent="0.25">
      <c r="K44524" s="115"/>
    </row>
    <row r="44525" spans="11:11" x14ac:dyDescent="0.25">
      <c r="K44525" s="115"/>
    </row>
    <row r="44526" spans="11:11" x14ac:dyDescent="0.25">
      <c r="K44526" s="115"/>
    </row>
    <row r="44527" spans="11:11" x14ac:dyDescent="0.25">
      <c r="K44527" s="115"/>
    </row>
    <row r="44528" spans="11:11" x14ac:dyDescent="0.25">
      <c r="K44528" s="115"/>
    </row>
    <row r="44529" spans="11:11" x14ac:dyDescent="0.25">
      <c r="K44529" s="115"/>
    </row>
    <row r="44530" spans="11:11" x14ac:dyDescent="0.25">
      <c r="K44530" s="115"/>
    </row>
    <row r="44531" spans="11:11" x14ac:dyDescent="0.25">
      <c r="K44531" s="115"/>
    </row>
    <row r="44532" spans="11:11" x14ac:dyDescent="0.25">
      <c r="K44532" s="115"/>
    </row>
    <row r="44533" spans="11:11" x14ac:dyDescent="0.25">
      <c r="K44533" s="115"/>
    </row>
    <row r="44534" spans="11:11" x14ac:dyDescent="0.25">
      <c r="K44534" s="115"/>
    </row>
    <row r="44535" spans="11:11" x14ac:dyDescent="0.25">
      <c r="K44535" s="115"/>
    </row>
    <row r="44536" spans="11:11" x14ac:dyDescent="0.25">
      <c r="K44536" s="115"/>
    </row>
    <row r="44537" spans="11:11" x14ac:dyDescent="0.25">
      <c r="K44537" s="115"/>
    </row>
    <row r="44538" spans="11:11" x14ac:dyDescent="0.25">
      <c r="K44538" s="115"/>
    </row>
    <row r="44539" spans="11:11" x14ac:dyDescent="0.25">
      <c r="K44539" s="115"/>
    </row>
    <row r="44540" spans="11:11" x14ac:dyDescent="0.25">
      <c r="K44540" s="115"/>
    </row>
    <row r="44541" spans="11:11" x14ac:dyDescent="0.25">
      <c r="K44541" s="115"/>
    </row>
    <row r="44542" spans="11:11" x14ac:dyDescent="0.25">
      <c r="K44542" s="115"/>
    </row>
    <row r="44543" spans="11:11" x14ac:dyDescent="0.25">
      <c r="K44543" s="115"/>
    </row>
    <row r="44544" spans="11:11" x14ac:dyDescent="0.25">
      <c r="K44544" s="115"/>
    </row>
    <row r="44545" spans="11:11" x14ac:dyDescent="0.25">
      <c r="K44545" s="115"/>
    </row>
    <row r="44546" spans="11:11" x14ac:dyDescent="0.25">
      <c r="K44546" s="115"/>
    </row>
    <row r="44547" spans="11:11" x14ac:dyDescent="0.25">
      <c r="K44547" s="115"/>
    </row>
    <row r="44548" spans="11:11" x14ac:dyDescent="0.25">
      <c r="K44548" s="115"/>
    </row>
    <row r="44549" spans="11:11" x14ac:dyDescent="0.25">
      <c r="K44549" s="115"/>
    </row>
    <row r="44550" spans="11:11" x14ac:dyDescent="0.25">
      <c r="K44550" s="115"/>
    </row>
    <row r="44551" spans="11:11" x14ac:dyDescent="0.25">
      <c r="K44551" s="115"/>
    </row>
    <row r="44552" spans="11:11" x14ac:dyDescent="0.25">
      <c r="K44552" s="115"/>
    </row>
    <row r="44553" spans="11:11" x14ac:dyDescent="0.25">
      <c r="K44553" s="115"/>
    </row>
    <row r="44554" spans="11:11" x14ac:dyDescent="0.25">
      <c r="K44554" s="115"/>
    </row>
    <row r="44555" spans="11:11" x14ac:dyDescent="0.25">
      <c r="K44555" s="115"/>
    </row>
    <row r="44556" spans="11:11" x14ac:dyDescent="0.25">
      <c r="K44556" s="115"/>
    </row>
    <row r="44557" spans="11:11" x14ac:dyDescent="0.25">
      <c r="K44557" s="115"/>
    </row>
    <row r="44558" spans="11:11" x14ac:dyDescent="0.25">
      <c r="K44558" s="115"/>
    </row>
    <row r="44559" spans="11:11" x14ac:dyDescent="0.25">
      <c r="K44559" s="115"/>
    </row>
    <row r="44560" spans="11:11" x14ac:dyDescent="0.25">
      <c r="K44560" s="115"/>
    </row>
    <row r="44561" spans="11:11" x14ac:dyDescent="0.25">
      <c r="K44561" s="115"/>
    </row>
    <row r="44562" spans="11:11" x14ac:dyDescent="0.25">
      <c r="K44562" s="115"/>
    </row>
    <row r="44563" spans="11:11" x14ac:dyDescent="0.25">
      <c r="K44563" s="115"/>
    </row>
    <row r="44564" spans="11:11" x14ac:dyDescent="0.25">
      <c r="K44564" s="115"/>
    </row>
    <row r="44565" spans="11:11" x14ac:dyDescent="0.25">
      <c r="K44565" s="115"/>
    </row>
    <row r="44566" spans="11:11" x14ac:dyDescent="0.25">
      <c r="K44566" s="115"/>
    </row>
    <row r="44567" spans="11:11" x14ac:dyDescent="0.25">
      <c r="K44567" s="115"/>
    </row>
    <row r="44568" spans="11:11" x14ac:dyDescent="0.25">
      <c r="K44568" s="115"/>
    </row>
    <row r="44569" spans="11:11" x14ac:dyDescent="0.25">
      <c r="K44569" s="115"/>
    </row>
    <row r="44570" spans="11:11" x14ac:dyDescent="0.25">
      <c r="K44570" s="115"/>
    </row>
    <row r="44571" spans="11:11" x14ac:dyDescent="0.25">
      <c r="K44571" s="115"/>
    </row>
    <row r="44572" spans="11:11" x14ac:dyDescent="0.25">
      <c r="K44572" s="115"/>
    </row>
    <row r="44573" spans="11:11" x14ac:dyDescent="0.25">
      <c r="K44573" s="115"/>
    </row>
    <row r="44574" spans="11:11" x14ac:dyDescent="0.25">
      <c r="K44574" s="115"/>
    </row>
    <row r="44575" spans="11:11" x14ac:dyDescent="0.25">
      <c r="K44575" s="115"/>
    </row>
    <row r="44576" spans="11:11" x14ac:dyDescent="0.25">
      <c r="K44576" s="115"/>
    </row>
    <row r="44577" spans="11:11" x14ac:dyDescent="0.25">
      <c r="K44577" s="115"/>
    </row>
    <row r="44578" spans="11:11" x14ac:dyDescent="0.25">
      <c r="K44578" s="115"/>
    </row>
    <row r="44579" spans="11:11" x14ac:dyDescent="0.25">
      <c r="K44579" s="115"/>
    </row>
    <row r="44580" spans="11:11" x14ac:dyDescent="0.25">
      <c r="K44580" s="115"/>
    </row>
    <row r="44581" spans="11:11" x14ac:dyDescent="0.25">
      <c r="K44581" s="115"/>
    </row>
    <row r="44582" spans="11:11" x14ac:dyDescent="0.25">
      <c r="K44582" s="115"/>
    </row>
    <row r="44583" spans="11:11" x14ac:dyDescent="0.25">
      <c r="K44583" s="115"/>
    </row>
    <row r="44584" spans="11:11" x14ac:dyDescent="0.25">
      <c r="K44584" s="115"/>
    </row>
    <row r="44585" spans="11:11" x14ac:dyDescent="0.25">
      <c r="K44585" s="115"/>
    </row>
    <row r="44586" spans="11:11" x14ac:dyDescent="0.25">
      <c r="K44586" s="115"/>
    </row>
    <row r="44587" spans="11:11" x14ac:dyDescent="0.25">
      <c r="K44587" s="115"/>
    </row>
    <row r="44588" spans="11:11" x14ac:dyDescent="0.25">
      <c r="K44588" s="115"/>
    </row>
    <row r="44589" spans="11:11" x14ac:dyDescent="0.25">
      <c r="K44589" s="115"/>
    </row>
    <row r="44590" spans="11:11" x14ac:dyDescent="0.25">
      <c r="K44590" s="115"/>
    </row>
    <row r="44591" spans="11:11" x14ac:dyDescent="0.25">
      <c r="K44591" s="115"/>
    </row>
    <row r="44592" spans="11:11" x14ac:dyDescent="0.25">
      <c r="K44592" s="115"/>
    </row>
    <row r="44593" spans="11:11" x14ac:dyDescent="0.25">
      <c r="K44593" s="115"/>
    </row>
    <row r="44594" spans="11:11" x14ac:dyDescent="0.25">
      <c r="K44594" s="115"/>
    </row>
    <row r="44595" spans="11:11" x14ac:dyDescent="0.25">
      <c r="K44595" s="115"/>
    </row>
    <row r="44596" spans="11:11" x14ac:dyDescent="0.25">
      <c r="K44596" s="115"/>
    </row>
    <row r="44597" spans="11:11" x14ac:dyDescent="0.25">
      <c r="K44597" s="115"/>
    </row>
    <row r="44598" spans="11:11" x14ac:dyDescent="0.25">
      <c r="K44598" s="115"/>
    </row>
    <row r="44599" spans="11:11" x14ac:dyDescent="0.25">
      <c r="K44599" s="115"/>
    </row>
    <row r="44600" spans="11:11" x14ac:dyDescent="0.25">
      <c r="K44600" s="115"/>
    </row>
    <row r="44601" spans="11:11" x14ac:dyDescent="0.25">
      <c r="K44601" s="115"/>
    </row>
    <row r="44602" spans="11:11" x14ac:dyDescent="0.25">
      <c r="K44602" s="115"/>
    </row>
    <row r="44603" spans="11:11" x14ac:dyDescent="0.25">
      <c r="K44603" s="115"/>
    </row>
    <row r="44604" spans="11:11" x14ac:dyDescent="0.25">
      <c r="K44604" s="115"/>
    </row>
    <row r="44605" spans="11:11" x14ac:dyDescent="0.25">
      <c r="K44605" s="115"/>
    </row>
    <row r="44606" spans="11:11" x14ac:dyDescent="0.25">
      <c r="K44606" s="115"/>
    </row>
    <row r="44607" spans="11:11" x14ac:dyDescent="0.25">
      <c r="K44607" s="115"/>
    </row>
    <row r="44608" spans="11:11" x14ac:dyDescent="0.25">
      <c r="K44608" s="115"/>
    </row>
    <row r="44609" spans="11:11" x14ac:dyDescent="0.25">
      <c r="K44609" s="115"/>
    </row>
    <row r="44610" spans="11:11" x14ac:dyDescent="0.25">
      <c r="K44610" s="115"/>
    </row>
    <row r="44611" spans="11:11" x14ac:dyDescent="0.25">
      <c r="K44611" s="115"/>
    </row>
    <row r="44612" spans="11:11" x14ac:dyDescent="0.25">
      <c r="K44612" s="115"/>
    </row>
    <row r="44613" spans="11:11" x14ac:dyDescent="0.25">
      <c r="K44613" s="115"/>
    </row>
    <row r="44614" spans="11:11" x14ac:dyDescent="0.25">
      <c r="K44614" s="115"/>
    </row>
    <row r="44615" spans="11:11" x14ac:dyDescent="0.25">
      <c r="K44615" s="115"/>
    </row>
    <row r="44616" spans="11:11" x14ac:dyDescent="0.25">
      <c r="K44616" s="115"/>
    </row>
    <row r="44617" spans="11:11" x14ac:dyDescent="0.25">
      <c r="K44617" s="115"/>
    </row>
    <row r="44618" spans="11:11" x14ac:dyDescent="0.25">
      <c r="K44618" s="115"/>
    </row>
    <row r="44619" spans="11:11" x14ac:dyDescent="0.25">
      <c r="K44619" s="115"/>
    </row>
    <row r="44620" spans="11:11" x14ac:dyDescent="0.25">
      <c r="K44620" s="115"/>
    </row>
    <row r="44621" spans="11:11" x14ac:dyDescent="0.25">
      <c r="K44621" s="115"/>
    </row>
    <row r="44622" spans="11:11" x14ac:dyDescent="0.25">
      <c r="K44622" s="115"/>
    </row>
    <row r="44623" spans="11:11" x14ac:dyDescent="0.25">
      <c r="K44623" s="115"/>
    </row>
    <row r="44624" spans="11:11" x14ac:dyDescent="0.25">
      <c r="K44624" s="115"/>
    </row>
    <row r="44625" spans="11:11" x14ac:dyDescent="0.25">
      <c r="K44625" s="115"/>
    </row>
    <row r="44626" spans="11:11" x14ac:dyDescent="0.25">
      <c r="K44626" s="115"/>
    </row>
    <row r="44627" spans="11:11" x14ac:dyDescent="0.25">
      <c r="K44627" s="115"/>
    </row>
    <row r="44628" spans="11:11" x14ac:dyDescent="0.25">
      <c r="K44628" s="115"/>
    </row>
    <row r="44629" spans="11:11" x14ac:dyDescent="0.25">
      <c r="K44629" s="115"/>
    </row>
    <row r="44630" spans="11:11" x14ac:dyDescent="0.25">
      <c r="K44630" s="115"/>
    </row>
    <row r="44631" spans="11:11" x14ac:dyDescent="0.25">
      <c r="K44631" s="115"/>
    </row>
    <row r="44632" spans="11:11" x14ac:dyDescent="0.25">
      <c r="K44632" s="115"/>
    </row>
    <row r="44633" spans="11:11" x14ac:dyDescent="0.25">
      <c r="K44633" s="115"/>
    </row>
    <row r="44634" spans="11:11" x14ac:dyDescent="0.25">
      <c r="K44634" s="115"/>
    </row>
    <row r="44635" spans="11:11" x14ac:dyDescent="0.25">
      <c r="K44635" s="115"/>
    </row>
    <row r="44636" spans="11:11" x14ac:dyDescent="0.25">
      <c r="K44636" s="115"/>
    </row>
    <row r="44637" spans="11:11" x14ac:dyDescent="0.25">
      <c r="K44637" s="115"/>
    </row>
    <row r="44638" spans="11:11" x14ac:dyDescent="0.25">
      <c r="K44638" s="115"/>
    </row>
    <row r="44639" spans="11:11" x14ac:dyDescent="0.25">
      <c r="K44639" s="115"/>
    </row>
    <row r="44640" spans="11:11" x14ac:dyDescent="0.25">
      <c r="K44640" s="115"/>
    </row>
    <row r="44641" spans="11:11" x14ac:dyDescent="0.25">
      <c r="K44641" s="115"/>
    </row>
    <row r="44642" spans="11:11" x14ac:dyDescent="0.25">
      <c r="K44642" s="115"/>
    </row>
    <row r="44643" spans="11:11" x14ac:dyDescent="0.25">
      <c r="K44643" s="115"/>
    </row>
    <row r="44644" spans="11:11" x14ac:dyDescent="0.25">
      <c r="K44644" s="115"/>
    </row>
    <row r="44645" spans="11:11" x14ac:dyDescent="0.25">
      <c r="K44645" s="115"/>
    </row>
    <row r="44646" spans="11:11" x14ac:dyDescent="0.25">
      <c r="K44646" s="115"/>
    </row>
    <row r="44647" spans="11:11" x14ac:dyDescent="0.25">
      <c r="K44647" s="115"/>
    </row>
    <row r="44648" spans="11:11" x14ac:dyDescent="0.25">
      <c r="K44648" s="115"/>
    </row>
    <row r="44649" spans="11:11" x14ac:dyDescent="0.25">
      <c r="K44649" s="115"/>
    </row>
    <row r="44650" spans="11:11" x14ac:dyDescent="0.25">
      <c r="K44650" s="115"/>
    </row>
    <row r="44651" spans="11:11" x14ac:dyDescent="0.25">
      <c r="K44651" s="115"/>
    </row>
    <row r="44652" spans="11:11" x14ac:dyDescent="0.25">
      <c r="K44652" s="115"/>
    </row>
    <row r="44653" spans="11:11" x14ac:dyDescent="0.25">
      <c r="K44653" s="115"/>
    </row>
    <row r="44654" spans="11:11" x14ac:dyDescent="0.25">
      <c r="K44654" s="115"/>
    </row>
    <row r="44655" spans="11:11" x14ac:dyDescent="0.25">
      <c r="K44655" s="115"/>
    </row>
    <row r="44656" spans="11:11" x14ac:dyDescent="0.25">
      <c r="K44656" s="115"/>
    </row>
    <row r="44657" spans="11:11" x14ac:dyDescent="0.25">
      <c r="K44657" s="115"/>
    </row>
    <row r="44658" spans="11:11" x14ac:dyDescent="0.25">
      <c r="K44658" s="115"/>
    </row>
    <row r="44659" spans="11:11" x14ac:dyDescent="0.25">
      <c r="K44659" s="115"/>
    </row>
    <row r="44660" spans="11:11" x14ac:dyDescent="0.25">
      <c r="K44660" s="115"/>
    </row>
    <row r="44661" spans="11:11" x14ac:dyDescent="0.25">
      <c r="K44661" s="115"/>
    </row>
    <row r="44662" spans="11:11" x14ac:dyDescent="0.25">
      <c r="K44662" s="115"/>
    </row>
    <row r="44663" spans="11:11" x14ac:dyDescent="0.25">
      <c r="K44663" s="115"/>
    </row>
    <row r="44664" spans="11:11" x14ac:dyDescent="0.25">
      <c r="K44664" s="115"/>
    </row>
    <row r="44665" spans="11:11" x14ac:dyDescent="0.25">
      <c r="K44665" s="115"/>
    </row>
    <row r="44666" spans="11:11" x14ac:dyDescent="0.25">
      <c r="K44666" s="115"/>
    </row>
    <row r="44667" spans="11:11" x14ac:dyDescent="0.25">
      <c r="K44667" s="115"/>
    </row>
    <row r="44668" spans="11:11" x14ac:dyDescent="0.25">
      <c r="K44668" s="115"/>
    </row>
    <row r="44669" spans="11:11" x14ac:dyDescent="0.25">
      <c r="K44669" s="115"/>
    </row>
    <row r="44670" spans="11:11" x14ac:dyDescent="0.25">
      <c r="K44670" s="115"/>
    </row>
    <row r="44671" spans="11:11" x14ac:dyDescent="0.25">
      <c r="K44671" s="115"/>
    </row>
    <row r="44672" spans="11:11" x14ac:dyDescent="0.25">
      <c r="K44672" s="115"/>
    </row>
    <row r="44673" spans="11:11" x14ac:dyDescent="0.25">
      <c r="K44673" s="115"/>
    </row>
    <row r="44674" spans="11:11" x14ac:dyDescent="0.25">
      <c r="K44674" s="115"/>
    </row>
    <row r="44675" spans="11:11" x14ac:dyDescent="0.25">
      <c r="K44675" s="115"/>
    </row>
    <row r="44676" spans="11:11" x14ac:dyDescent="0.25">
      <c r="K44676" s="115"/>
    </row>
    <row r="44677" spans="11:11" x14ac:dyDescent="0.25">
      <c r="K44677" s="115"/>
    </row>
    <row r="44678" spans="11:11" x14ac:dyDescent="0.25">
      <c r="K44678" s="115"/>
    </row>
    <row r="44679" spans="11:11" x14ac:dyDescent="0.25">
      <c r="K44679" s="115"/>
    </row>
    <row r="44680" spans="11:11" x14ac:dyDescent="0.25">
      <c r="K44680" s="115"/>
    </row>
    <row r="44681" spans="11:11" x14ac:dyDescent="0.25">
      <c r="K44681" s="115"/>
    </row>
    <row r="44682" spans="11:11" x14ac:dyDescent="0.25">
      <c r="K44682" s="115"/>
    </row>
    <row r="44683" spans="11:11" x14ac:dyDescent="0.25">
      <c r="K44683" s="115"/>
    </row>
    <row r="44684" spans="11:11" x14ac:dyDescent="0.25">
      <c r="K44684" s="115"/>
    </row>
    <row r="44685" spans="11:11" x14ac:dyDescent="0.25">
      <c r="K44685" s="115"/>
    </row>
    <row r="44686" spans="11:11" x14ac:dyDescent="0.25">
      <c r="K44686" s="115"/>
    </row>
    <row r="44687" spans="11:11" x14ac:dyDescent="0.25">
      <c r="K44687" s="115"/>
    </row>
    <row r="44688" spans="11:11" x14ac:dyDescent="0.25">
      <c r="K44688" s="115"/>
    </row>
    <row r="44689" spans="11:11" x14ac:dyDescent="0.25">
      <c r="K44689" s="115"/>
    </row>
    <row r="44690" spans="11:11" x14ac:dyDescent="0.25">
      <c r="K44690" s="115"/>
    </row>
    <row r="44691" spans="11:11" x14ac:dyDescent="0.25">
      <c r="K44691" s="115"/>
    </row>
    <row r="44692" spans="11:11" x14ac:dyDescent="0.25">
      <c r="K44692" s="115"/>
    </row>
    <row r="44693" spans="11:11" x14ac:dyDescent="0.25">
      <c r="K44693" s="115"/>
    </row>
    <row r="44694" spans="11:11" x14ac:dyDescent="0.25">
      <c r="K44694" s="115"/>
    </row>
    <row r="44695" spans="11:11" x14ac:dyDescent="0.25">
      <c r="K44695" s="115"/>
    </row>
    <row r="44696" spans="11:11" x14ac:dyDescent="0.25">
      <c r="K44696" s="115"/>
    </row>
    <row r="44697" spans="11:11" x14ac:dyDescent="0.25">
      <c r="K44697" s="115"/>
    </row>
    <row r="44698" spans="11:11" x14ac:dyDescent="0.25">
      <c r="K44698" s="115"/>
    </row>
    <row r="44699" spans="11:11" x14ac:dyDescent="0.25">
      <c r="K44699" s="115"/>
    </row>
    <row r="44700" spans="11:11" x14ac:dyDescent="0.25">
      <c r="K44700" s="115"/>
    </row>
    <row r="44701" spans="11:11" x14ac:dyDescent="0.25">
      <c r="K44701" s="115"/>
    </row>
    <row r="44702" spans="11:11" x14ac:dyDescent="0.25">
      <c r="K44702" s="115"/>
    </row>
    <row r="44703" spans="11:11" x14ac:dyDescent="0.25">
      <c r="K44703" s="115"/>
    </row>
    <row r="44704" spans="11:11" x14ac:dyDescent="0.25">
      <c r="K44704" s="115"/>
    </row>
    <row r="44705" spans="11:11" x14ac:dyDescent="0.25">
      <c r="K44705" s="115"/>
    </row>
    <row r="44706" spans="11:11" x14ac:dyDescent="0.25">
      <c r="K44706" s="115"/>
    </row>
    <row r="44707" spans="11:11" x14ac:dyDescent="0.25">
      <c r="K44707" s="115"/>
    </row>
    <row r="44708" spans="11:11" x14ac:dyDescent="0.25">
      <c r="K44708" s="115"/>
    </row>
    <row r="44709" spans="11:11" x14ac:dyDescent="0.25">
      <c r="K44709" s="115"/>
    </row>
    <row r="44710" spans="11:11" x14ac:dyDescent="0.25">
      <c r="K44710" s="115"/>
    </row>
    <row r="44711" spans="11:11" x14ac:dyDescent="0.25">
      <c r="K44711" s="115"/>
    </row>
    <row r="44712" spans="11:11" x14ac:dyDescent="0.25">
      <c r="K44712" s="115"/>
    </row>
    <row r="44713" spans="11:11" x14ac:dyDescent="0.25">
      <c r="K44713" s="115"/>
    </row>
    <row r="44714" spans="11:11" x14ac:dyDescent="0.25">
      <c r="K44714" s="115"/>
    </row>
    <row r="44715" spans="11:11" x14ac:dyDescent="0.25">
      <c r="K44715" s="115"/>
    </row>
    <row r="44716" spans="11:11" x14ac:dyDescent="0.25">
      <c r="K44716" s="115"/>
    </row>
    <row r="44717" spans="11:11" x14ac:dyDescent="0.25">
      <c r="K44717" s="115"/>
    </row>
    <row r="44718" spans="11:11" x14ac:dyDescent="0.25">
      <c r="K44718" s="115"/>
    </row>
    <row r="44719" spans="11:11" x14ac:dyDescent="0.25">
      <c r="K44719" s="115"/>
    </row>
    <row r="44720" spans="11:11" x14ac:dyDescent="0.25">
      <c r="K44720" s="115"/>
    </row>
    <row r="44721" spans="11:11" x14ac:dyDescent="0.25">
      <c r="K44721" s="115"/>
    </row>
    <row r="44722" spans="11:11" x14ac:dyDescent="0.25">
      <c r="K44722" s="115"/>
    </row>
    <row r="44723" spans="11:11" x14ac:dyDescent="0.25">
      <c r="K44723" s="115"/>
    </row>
    <row r="44724" spans="11:11" x14ac:dyDescent="0.25">
      <c r="K44724" s="115"/>
    </row>
    <row r="44725" spans="11:11" x14ac:dyDescent="0.25">
      <c r="K44725" s="115"/>
    </row>
    <row r="44726" spans="11:11" x14ac:dyDescent="0.25">
      <c r="K44726" s="115"/>
    </row>
    <row r="44727" spans="11:11" x14ac:dyDescent="0.25">
      <c r="K44727" s="115"/>
    </row>
    <row r="44728" spans="11:11" x14ac:dyDescent="0.25">
      <c r="K44728" s="115"/>
    </row>
    <row r="44729" spans="11:11" x14ac:dyDescent="0.25">
      <c r="K44729" s="115"/>
    </row>
    <row r="44730" spans="11:11" x14ac:dyDescent="0.25">
      <c r="K44730" s="115"/>
    </row>
    <row r="44731" spans="11:11" x14ac:dyDescent="0.25">
      <c r="K44731" s="115"/>
    </row>
    <row r="44732" spans="11:11" x14ac:dyDescent="0.25">
      <c r="K44732" s="115"/>
    </row>
    <row r="44733" spans="11:11" x14ac:dyDescent="0.25">
      <c r="K44733" s="115"/>
    </row>
    <row r="44734" spans="11:11" x14ac:dyDescent="0.25">
      <c r="K44734" s="115"/>
    </row>
    <row r="44735" spans="11:11" x14ac:dyDescent="0.25">
      <c r="K44735" s="115"/>
    </row>
    <row r="44736" spans="11:11" x14ac:dyDescent="0.25">
      <c r="K44736" s="115"/>
    </row>
    <row r="44737" spans="11:11" x14ac:dyDescent="0.25">
      <c r="K44737" s="115"/>
    </row>
    <row r="44738" spans="11:11" x14ac:dyDescent="0.25">
      <c r="K44738" s="115"/>
    </row>
    <row r="44739" spans="11:11" x14ac:dyDescent="0.25">
      <c r="K44739" s="115"/>
    </row>
    <row r="44740" spans="11:11" x14ac:dyDescent="0.25">
      <c r="K44740" s="115"/>
    </row>
    <row r="44741" spans="11:11" x14ac:dyDescent="0.25">
      <c r="K44741" s="115"/>
    </row>
    <row r="44742" spans="11:11" x14ac:dyDescent="0.25">
      <c r="K44742" s="115"/>
    </row>
    <row r="44743" spans="11:11" x14ac:dyDescent="0.25">
      <c r="K44743" s="115"/>
    </row>
    <row r="44744" spans="11:11" x14ac:dyDescent="0.25">
      <c r="K44744" s="115"/>
    </row>
    <row r="44745" spans="11:11" x14ac:dyDescent="0.25">
      <c r="K44745" s="115"/>
    </row>
    <row r="44746" spans="11:11" x14ac:dyDescent="0.25">
      <c r="K44746" s="115"/>
    </row>
    <row r="44747" spans="11:11" x14ac:dyDescent="0.25">
      <c r="K44747" s="115"/>
    </row>
    <row r="44748" spans="11:11" x14ac:dyDescent="0.25">
      <c r="K44748" s="115"/>
    </row>
    <row r="44749" spans="11:11" x14ac:dyDescent="0.25">
      <c r="K44749" s="115"/>
    </row>
    <row r="44750" spans="11:11" x14ac:dyDescent="0.25">
      <c r="K44750" s="115"/>
    </row>
    <row r="44751" spans="11:11" x14ac:dyDescent="0.25">
      <c r="K44751" s="115"/>
    </row>
    <row r="44752" spans="11:11" x14ac:dyDescent="0.25">
      <c r="K44752" s="115"/>
    </row>
    <row r="44753" spans="11:11" x14ac:dyDescent="0.25">
      <c r="K44753" s="115"/>
    </row>
    <row r="44754" spans="11:11" x14ac:dyDescent="0.25">
      <c r="K44754" s="115"/>
    </row>
    <row r="44755" spans="11:11" x14ac:dyDescent="0.25">
      <c r="K44755" s="115"/>
    </row>
    <row r="44756" spans="11:11" x14ac:dyDescent="0.25">
      <c r="K44756" s="115"/>
    </row>
    <row r="44757" spans="11:11" x14ac:dyDescent="0.25">
      <c r="K44757" s="115"/>
    </row>
    <row r="44758" spans="11:11" x14ac:dyDescent="0.25">
      <c r="K44758" s="115"/>
    </row>
    <row r="44759" spans="11:11" x14ac:dyDescent="0.25">
      <c r="K44759" s="115"/>
    </row>
    <row r="44760" spans="11:11" x14ac:dyDescent="0.25">
      <c r="K44760" s="115"/>
    </row>
    <row r="44761" spans="11:11" x14ac:dyDescent="0.25">
      <c r="K44761" s="115"/>
    </row>
    <row r="44762" spans="11:11" x14ac:dyDescent="0.25">
      <c r="K44762" s="115"/>
    </row>
    <row r="44763" spans="11:11" x14ac:dyDescent="0.25">
      <c r="K44763" s="115"/>
    </row>
    <row r="44764" spans="11:11" x14ac:dyDescent="0.25">
      <c r="K44764" s="115"/>
    </row>
    <row r="44765" spans="11:11" x14ac:dyDescent="0.25">
      <c r="K44765" s="115"/>
    </row>
    <row r="44766" spans="11:11" x14ac:dyDescent="0.25">
      <c r="K44766" s="115"/>
    </row>
    <row r="44767" spans="11:11" x14ac:dyDescent="0.25">
      <c r="K44767" s="115"/>
    </row>
    <row r="44768" spans="11:11" x14ac:dyDescent="0.25">
      <c r="K44768" s="115"/>
    </row>
    <row r="44769" spans="11:11" x14ac:dyDescent="0.25">
      <c r="K44769" s="115"/>
    </row>
    <row r="44770" spans="11:11" x14ac:dyDescent="0.25">
      <c r="K44770" s="115"/>
    </row>
    <row r="44771" spans="11:11" x14ac:dyDescent="0.25">
      <c r="K44771" s="115"/>
    </row>
    <row r="44772" spans="11:11" x14ac:dyDescent="0.25">
      <c r="K44772" s="115"/>
    </row>
    <row r="44773" spans="11:11" x14ac:dyDescent="0.25">
      <c r="K44773" s="115"/>
    </row>
    <row r="44774" spans="11:11" x14ac:dyDescent="0.25">
      <c r="K44774" s="115"/>
    </row>
    <row r="44775" spans="11:11" x14ac:dyDescent="0.25">
      <c r="K44775" s="115"/>
    </row>
    <row r="44776" spans="11:11" x14ac:dyDescent="0.25">
      <c r="K44776" s="115"/>
    </row>
    <row r="44777" spans="11:11" x14ac:dyDescent="0.25">
      <c r="K44777" s="115"/>
    </row>
    <row r="44778" spans="11:11" x14ac:dyDescent="0.25">
      <c r="K44778" s="115"/>
    </row>
    <row r="44779" spans="11:11" x14ac:dyDescent="0.25">
      <c r="K44779" s="115"/>
    </row>
    <row r="44780" spans="11:11" x14ac:dyDescent="0.25">
      <c r="K44780" s="115"/>
    </row>
    <row r="44781" spans="11:11" x14ac:dyDescent="0.25">
      <c r="K44781" s="115"/>
    </row>
    <row r="44782" spans="11:11" x14ac:dyDescent="0.25">
      <c r="K44782" s="115"/>
    </row>
    <row r="44783" spans="11:11" x14ac:dyDescent="0.25">
      <c r="K44783" s="115"/>
    </row>
    <row r="44784" spans="11:11" x14ac:dyDescent="0.25">
      <c r="K44784" s="115"/>
    </row>
    <row r="44785" spans="11:11" x14ac:dyDescent="0.25">
      <c r="K44785" s="115"/>
    </row>
    <row r="44786" spans="11:11" x14ac:dyDescent="0.25">
      <c r="K44786" s="115"/>
    </row>
    <row r="44787" spans="11:11" x14ac:dyDescent="0.25">
      <c r="K44787" s="115"/>
    </row>
    <row r="44788" spans="11:11" x14ac:dyDescent="0.25">
      <c r="K44788" s="115"/>
    </row>
    <row r="44789" spans="11:11" x14ac:dyDescent="0.25">
      <c r="K44789" s="115"/>
    </row>
    <row r="44790" spans="11:11" x14ac:dyDescent="0.25">
      <c r="K44790" s="115"/>
    </row>
    <row r="44791" spans="11:11" x14ac:dyDescent="0.25">
      <c r="K44791" s="115"/>
    </row>
    <row r="44792" spans="11:11" x14ac:dyDescent="0.25">
      <c r="K44792" s="115"/>
    </row>
    <row r="44793" spans="11:11" x14ac:dyDescent="0.25">
      <c r="K44793" s="115"/>
    </row>
    <row r="44794" spans="11:11" x14ac:dyDescent="0.25">
      <c r="K44794" s="115"/>
    </row>
    <row r="44795" spans="11:11" x14ac:dyDescent="0.25">
      <c r="K44795" s="115"/>
    </row>
    <row r="44796" spans="11:11" x14ac:dyDescent="0.25">
      <c r="K44796" s="115"/>
    </row>
    <row r="44797" spans="11:11" x14ac:dyDescent="0.25">
      <c r="K44797" s="115"/>
    </row>
    <row r="44798" spans="11:11" x14ac:dyDescent="0.25">
      <c r="K44798" s="115"/>
    </row>
    <row r="44799" spans="11:11" x14ac:dyDescent="0.25">
      <c r="K44799" s="115"/>
    </row>
    <row r="44800" spans="11:11" x14ac:dyDescent="0.25">
      <c r="K44800" s="115"/>
    </row>
    <row r="44801" spans="11:11" x14ac:dyDescent="0.25">
      <c r="K44801" s="115"/>
    </row>
    <row r="44802" spans="11:11" x14ac:dyDescent="0.25">
      <c r="K44802" s="115"/>
    </row>
    <row r="44803" spans="11:11" x14ac:dyDescent="0.25">
      <c r="K44803" s="115"/>
    </row>
    <row r="44804" spans="11:11" x14ac:dyDescent="0.25">
      <c r="K44804" s="115"/>
    </row>
    <row r="44805" spans="11:11" x14ac:dyDescent="0.25">
      <c r="K44805" s="115"/>
    </row>
    <row r="44806" spans="11:11" x14ac:dyDescent="0.25">
      <c r="K44806" s="115"/>
    </row>
    <row r="44807" spans="11:11" x14ac:dyDescent="0.25">
      <c r="K44807" s="115"/>
    </row>
    <row r="44808" spans="11:11" x14ac:dyDescent="0.25">
      <c r="K44808" s="115"/>
    </row>
    <row r="44809" spans="11:11" x14ac:dyDescent="0.25">
      <c r="K44809" s="115"/>
    </row>
    <row r="44810" spans="11:11" x14ac:dyDescent="0.25">
      <c r="K44810" s="115"/>
    </row>
    <row r="44811" spans="11:11" x14ac:dyDescent="0.25">
      <c r="K44811" s="115"/>
    </row>
    <row r="44812" spans="11:11" x14ac:dyDescent="0.25">
      <c r="K44812" s="115"/>
    </row>
    <row r="44813" spans="11:11" x14ac:dyDescent="0.25">
      <c r="K44813" s="115"/>
    </row>
    <row r="44814" spans="11:11" x14ac:dyDescent="0.25">
      <c r="K44814" s="115"/>
    </row>
    <row r="44815" spans="11:11" x14ac:dyDescent="0.25">
      <c r="K44815" s="115"/>
    </row>
    <row r="44816" spans="11:11" x14ac:dyDescent="0.25">
      <c r="K44816" s="115"/>
    </row>
    <row r="44817" spans="11:11" x14ac:dyDescent="0.25">
      <c r="K44817" s="115"/>
    </row>
    <row r="44818" spans="11:11" x14ac:dyDescent="0.25">
      <c r="K44818" s="115"/>
    </row>
    <row r="44819" spans="11:11" x14ac:dyDescent="0.25">
      <c r="K44819" s="115"/>
    </row>
    <row r="44820" spans="11:11" x14ac:dyDescent="0.25">
      <c r="K44820" s="115"/>
    </row>
    <row r="44821" spans="11:11" x14ac:dyDescent="0.25">
      <c r="K44821" s="115"/>
    </row>
    <row r="44822" spans="11:11" x14ac:dyDescent="0.25">
      <c r="K44822" s="115"/>
    </row>
    <row r="44823" spans="11:11" x14ac:dyDescent="0.25">
      <c r="K44823" s="115"/>
    </row>
    <row r="44824" spans="11:11" x14ac:dyDescent="0.25">
      <c r="K44824" s="115"/>
    </row>
    <row r="44825" spans="11:11" x14ac:dyDescent="0.25">
      <c r="K44825" s="115"/>
    </row>
    <row r="44826" spans="11:11" x14ac:dyDescent="0.25">
      <c r="K44826" s="115"/>
    </row>
    <row r="44827" spans="11:11" x14ac:dyDescent="0.25">
      <c r="K44827" s="115"/>
    </row>
    <row r="44828" spans="11:11" x14ac:dyDescent="0.25">
      <c r="K44828" s="115"/>
    </row>
    <row r="44829" spans="11:11" x14ac:dyDescent="0.25">
      <c r="K44829" s="115"/>
    </row>
    <row r="44830" spans="11:11" x14ac:dyDescent="0.25">
      <c r="K44830" s="115"/>
    </row>
    <row r="44831" spans="11:11" x14ac:dyDescent="0.25">
      <c r="K44831" s="115"/>
    </row>
    <row r="44832" spans="11:11" x14ac:dyDescent="0.25">
      <c r="K44832" s="115"/>
    </row>
    <row r="44833" spans="11:11" x14ac:dyDescent="0.25">
      <c r="K44833" s="115"/>
    </row>
    <row r="44834" spans="11:11" x14ac:dyDescent="0.25">
      <c r="K44834" s="115"/>
    </row>
    <row r="44835" spans="11:11" x14ac:dyDescent="0.25">
      <c r="K44835" s="115"/>
    </row>
    <row r="44836" spans="11:11" x14ac:dyDescent="0.25">
      <c r="K44836" s="115"/>
    </row>
    <row r="44837" spans="11:11" x14ac:dyDescent="0.25">
      <c r="K44837" s="115"/>
    </row>
    <row r="44838" spans="11:11" x14ac:dyDescent="0.25">
      <c r="K44838" s="115"/>
    </row>
    <row r="44839" spans="11:11" x14ac:dyDescent="0.25">
      <c r="K44839" s="115"/>
    </row>
    <row r="44840" spans="11:11" x14ac:dyDescent="0.25">
      <c r="K44840" s="115"/>
    </row>
    <row r="44841" spans="11:11" x14ac:dyDescent="0.25">
      <c r="K44841" s="115"/>
    </row>
    <row r="44842" spans="11:11" x14ac:dyDescent="0.25">
      <c r="K44842" s="115"/>
    </row>
    <row r="44843" spans="11:11" x14ac:dyDescent="0.25">
      <c r="K44843" s="115"/>
    </row>
    <row r="44844" spans="11:11" x14ac:dyDescent="0.25">
      <c r="K44844" s="115"/>
    </row>
    <row r="44845" spans="11:11" x14ac:dyDescent="0.25">
      <c r="K44845" s="115"/>
    </row>
    <row r="44846" spans="11:11" x14ac:dyDescent="0.25">
      <c r="K44846" s="115"/>
    </row>
    <row r="44847" spans="11:11" x14ac:dyDescent="0.25">
      <c r="K44847" s="115"/>
    </row>
    <row r="44848" spans="11:11" x14ac:dyDescent="0.25">
      <c r="K44848" s="115"/>
    </row>
    <row r="44849" spans="11:11" x14ac:dyDescent="0.25">
      <c r="K44849" s="115"/>
    </row>
    <row r="44850" spans="11:11" x14ac:dyDescent="0.25">
      <c r="K44850" s="115"/>
    </row>
    <row r="44851" spans="11:11" x14ac:dyDescent="0.25">
      <c r="K44851" s="115"/>
    </row>
    <row r="44852" spans="11:11" x14ac:dyDescent="0.25">
      <c r="K44852" s="115"/>
    </row>
    <row r="44853" spans="11:11" x14ac:dyDescent="0.25">
      <c r="K44853" s="115"/>
    </row>
    <row r="44854" spans="11:11" x14ac:dyDescent="0.25">
      <c r="K44854" s="115"/>
    </row>
    <row r="44855" spans="11:11" x14ac:dyDescent="0.25">
      <c r="K44855" s="115"/>
    </row>
    <row r="44856" spans="11:11" x14ac:dyDescent="0.25">
      <c r="K44856" s="115"/>
    </row>
    <row r="44857" spans="11:11" x14ac:dyDescent="0.25">
      <c r="K44857" s="115"/>
    </row>
    <row r="44858" spans="11:11" x14ac:dyDescent="0.25">
      <c r="K44858" s="115"/>
    </row>
    <row r="44859" spans="11:11" x14ac:dyDescent="0.25">
      <c r="K44859" s="115"/>
    </row>
    <row r="44860" spans="11:11" x14ac:dyDescent="0.25">
      <c r="K44860" s="115"/>
    </row>
    <row r="44861" spans="11:11" x14ac:dyDescent="0.25">
      <c r="K44861" s="115"/>
    </row>
    <row r="44862" spans="11:11" x14ac:dyDescent="0.25">
      <c r="K44862" s="115"/>
    </row>
    <row r="44863" spans="11:11" x14ac:dyDescent="0.25">
      <c r="K44863" s="115"/>
    </row>
    <row r="44864" spans="11:11" x14ac:dyDescent="0.25">
      <c r="K44864" s="115"/>
    </row>
    <row r="44865" spans="11:11" x14ac:dyDescent="0.25">
      <c r="K44865" s="115"/>
    </row>
    <row r="44866" spans="11:11" x14ac:dyDescent="0.25">
      <c r="K44866" s="115"/>
    </row>
    <row r="44867" spans="11:11" x14ac:dyDescent="0.25">
      <c r="K44867" s="115"/>
    </row>
    <row r="44868" spans="11:11" x14ac:dyDescent="0.25">
      <c r="K44868" s="115"/>
    </row>
    <row r="44869" spans="11:11" x14ac:dyDescent="0.25">
      <c r="K44869" s="115"/>
    </row>
    <row r="44870" spans="11:11" x14ac:dyDescent="0.25">
      <c r="K44870" s="115"/>
    </row>
    <row r="44871" spans="11:11" x14ac:dyDescent="0.25">
      <c r="K44871" s="115"/>
    </row>
    <row r="44872" spans="11:11" x14ac:dyDescent="0.25">
      <c r="K44872" s="115"/>
    </row>
    <row r="44873" spans="11:11" x14ac:dyDescent="0.25">
      <c r="K44873" s="115"/>
    </row>
    <row r="44874" spans="11:11" x14ac:dyDescent="0.25">
      <c r="K44874" s="115"/>
    </row>
    <row r="44875" spans="11:11" x14ac:dyDescent="0.25">
      <c r="K44875" s="115"/>
    </row>
    <row r="44876" spans="11:11" x14ac:dyDescent="0.25">
      <c r="K44876" s="115"/>
    </row>
    <row r="44877" spans="11:11" x14ac:dyDescent="0.25">
      <c r="K44877" s="115"/>
    </row>
    <row r="44878" spans="11:11" x14ac:dyDescent="0.25">
      <c r="K44878" s="115"/>
    </row>
    <row r="44879" spans="11:11" x14ac:dyDescent="0.25">
      <c r="K44879" s="115"/>
    </row>
    <row r="44880" spans="11:11" x14ac:dyDescent="0.25">
      <c r="K44880" s="115"/>
    </row>
    <row r="44881" spans="11:11" x14ac:dyDescent="0.25">
      <c r="K44881" s="115"/>
    </row>
    <row r="44882" spans="11:11" x14ac:dyDescent="0.25">
      <c r="K44882" s="115"/>
    </row>
    <row r="44883" spans="11:11" x14ac:dyDescent="0.25">
      <c r="K44883" s="115"/>
    </row>
    <row r="44884" spans="11:11" x14ac:dyDescent="0.25">
      <c r="K44884" s="115"/>
    </row>
    <row r="44885" spans="11:11" x14ac:dyDescent="0.25">
      <c r="K44885" s="115"/>
    </row>
    <row r="44886" spans="11:11" x14ac:dyDescent="0.25">
      <c r="K44886" s="115"/>
    </row>
    <row r="44887" spans="11:11" x14ac:dyDescent="0.25">
      <c r="K44887" s="115"/>
    </row>
    <row r="44888" spans="11:11" x14ac:dyDescent="0.25">
      <c r="K44888" s="115"/>
    </row>
    <row r="44889" spans="11:11" x14ac:dyDescent="0.25">
      <c r="K44889" s="115"/>
    </row>
    <row r="44890" spans="11:11" x14ac:dyDescent="0.25">
      <c r="K44890" s="115"/>
    </row>
    <row r="44891" spans="11:11" x14ac:dyDescent="0.25">
      <c r="K44891" s="115"/>
    </row>
    <row r="44892" spans="11:11" x14ac:dyDescent="0.25">
      <c r="K44892" s="115"/>
    </row>
    <row r="44893" spans="11:11" x14ac:dyDescent="0.25">
      <c r="K44893" s="115"/>
    </row>
    <row r="44894" spans="11:11" x14ac:dyDescent="0.25">
      <c r="K44894" s="115"/>
    </row>
    <row r="44895" spans="11:11" x14ac:dyDescent="0.25">
      <c r="K44895" s="115"/>
    </row>
    <row r="44896" spans="11:11" x14ac:dyDescent="0.25">
      <c r="K44896" s="115"/>
    </row>
    <row r="44897" spans="11:11" x14ac:dyDescent="0.25">
      <c r="K44897" s="115"/>
    </row>
    <row r="44898" spans="11:11" x14ac:dyDescent="0.25">
      <c r="K44898" s="115"/>
    </row>
    <row r="44899" spans="11:11" x14ac:dyDescent="0.25">
      <c r="K44899" s="115"/>
    </row>
    <row r="44900" spans="11:11" x14ac:dyDescent="0.25">
      <c r="K44900" s="115"/>
    </row>
    <row r="44901" spans="11:11" x14ac:dyDescent="0.25">
      <c r="K44901" s="115"/>
    </row>
    <row r="44902" spans="11:11" x14ac:dyDescent="0.25">
      <c r="K44902" s="115"/>
    </row>
    <row r="44903" spans="11:11" x14ac:dyDescent="0.25">
      <c r="K44903" s="115"/>
    </row>
    <row r="44904" spans="11:11" x14ac:dyDescent="0.25">
      <c r="K44904" s="115"/>
    </row>
    <row r="44905" spans="11:11" x14ac:dyDescent="0.25">
      <c r="K44905" s="115"/>
    </row>
    <row r="44906" spans="11:11" x14ac:dyDescent="0.25">
      <c r="K44906" s="115"/>
    </row>
    <row r="44907" spans="11:11" x14ac:dyDescent="0.25">
      <c r="K44907" s="115"/>
    </row>
    <row r="44908" spans="11:11" x14ac:dyDescent="0.25">
      <c r="K44908" s="115"/>
    </row>
    <row r="44909" spans="11:11" x14ac:dyDescent="0.25">
      <c r="K44909" s="115"/>
    </row>
    <row r="44910" spans="11:11" x14ac:dyDescent="0.25">
      <c r="K44910" s="115"/>
    </row>
    <row r="44911" spans="11:11" x14ac:dyDescent="0.25">
      <c r="K44911" s="115"/>
    </row>
    <row r="44912" spans="11:11" x14ac:dyDescent="0.25">
      <c r="K44912" s="115"/>
    </row>
    <row r="44913" spans="11:11" x14ac:dyDescent="0.25">
      <c r="K44913" s="115"/>
    </row>
    <row r="44914" spans="11:11" x14ac:dyDescent="0.25">
      <c r="K44914" s="115"/>
    </row>
    <row r="44915" spans="11:11" x14ac:dyDescent="0.25">
      <c r="K44915" s="115"/>
    </row>
    <row r="44916" spans="11:11" x14ac:dyDescent="0.25">
      <c r="K44916" s="115"/>
    </row>
    <row r="44917" spans="11:11" x14ac:dyDescent="0.25">
      <c r="K44917" s="115"/>
    </row>
    <row r="44918" spans="11:11" x14ac:dyDescent="0.25">
      <c r="K44918" s="115"/>
    </row>
    <row r="44919" spans="11:11" x14ac:dyDescent="0.25">
      <c r="K44919" s="115"/>
    </row>
    <row r="44920" spans="11:11" x14ac:dyDescent="0.25">
      <c r="K44920" s="115"/>
    </row>
    <row r="44921" spans="11:11" x14ac:dyDescent="0.25">
      <c r="K44921" s="115"/>
    </row>
    <row r="44922" spans="11:11" x14ac:dyDescent="0.25">
      <c r="K44922" s="115"/>
    </row>
    <row r="44923" spans="11:11" x14ac:dyDescent="0.25">
      <c r="K44923" s="115"/>
    </row>
    <row r="44924" spans="11:11" x14ac:dyDescent="0.25">
      <c r="K44924" s="115"/>
    </row>
    <row r="44925" spans="11:11" x14ac:dyDescent="0.25">
      <c r="K44925" s="115"/>
    </row>
    <row r="44926" spans="11:11" x14ac:dyDescent="0.25">
      <c r="K44926" s="115"/>
    </row>
    <row r="44927" spans="11:11" x14ac:dyDescent="0.25">
      <c r="K44927" s="115"/>
    </row>
    <row r="44928" spans="11:11" x14ac:dyDescent="0.25">
      <c r="K44928" s="115"/>
    </row>
    <row r="44929" spans="11:11" x14ac:dyDescent="0.25">
      <c r="K44929" s="115"/>
    </row>
    <row r="44930" spans="11:11" x14ac:dyDescent="0.25">
      <c r="K44930" s="115"/>
    </row>
    <row r="44931" spans="11:11" x14ac:dyDescent="0.25">
      <c r="K44931" s="115"/>
    </row>
    <row r="44932" spans="11:11" x14ac:dyDescent="0.25">
      <c r="K44932" s="115"/>
    </row>
    <row r="44933" spans="11:11" x14ac:dyDescent="0.25">
      <c r="K44933" s="115"/>
    </row>
    <row r="44934" spans="11:11" x14ac:dyDescent="0.25">
      <c r="K44934" s="115"/>
    </row>
    <row r="44935" spans="11:11" x14ac:dyDescent="0.25">
      <c r="K44935" s="115"/>
    </row>
    <row r="44936" spans="11:11" x14ac:dyDescent="0.25">
      <c r="K44936" s="115"/>
    </row>
    <row r="44937" spans="11:11" x14ac:dyDescent="0.25">
      <c r="K44937" s="115"/>
    </row>
    <row r="44938" spans="11:11" x14ac:dyDescent="0.25">
      <c r="K44938" s="115"/>
    </row>
    <row r="44939" spans="11:11" x14ac:dyDescent="0.25">
      <c r="K44939" s="115"/>
    </row>
    <row r="44940" spans="11:11" x14ac:dyDescent="0.25">
      <c r="K44940" s="115"/>
    </row>
    <row r="44941" spans="11:11" x14ac:dyDescent="0.25">
      <c r="K44941" s="115"/>
    </row>
    <row r="44942" spans="11:11" x14ac:dyDescent="0.25">
      <c r="K44942" s="115"/>
    </row>
    <row r="44943" spans="11:11" x14ac:dyDescent="0.25">
      <c r="K44943" s="115"/>
    </row>
    <row r="44944" spans="11:11" x14ac:dyDescent="0.25">
      <c r="K44944" s="115"/>
    </row>
    <row r="44945" spans="11:11" x14ac:dyDescent="0.25">
      <c r="K44945" s="115"/>
    </row>
    <row r="44946" spans="11:11" x14ac:dyDescent="0.25">
      <c r="K44946" s="115"/>
    </row>
    <row r="44947" spans="11:11" x14ac:dyDescent="0.25">
      <c r="K44947" s="115"/>
    </row>
    <row r="44948" spans="11:11" x14ac:dyDescent="0.25">
      <c r="K44948" s="115"/>
    </row>
    <row r="44949" spans="11:11" x14ac:dyDescent="0.25">
      <c r="K44949" s="115"/>
    </row>
    <row r="44950" spans="11:11" x14ac:dyDescent="0.25">
      <c r="K44950" s="115"/>
    </row>
    <row r="44951" spans="11:11" x14ac:dyDescent="0.25">
      <c r="K44951" s="115"/>
    </row>
    <row r="44952" spans="11:11" x14ac:dyDescent="0.25">
      <c r="K44952" s="115"/>
    </row>
    <row r="44953" spans="11:11" x14ac:dyDescent="0.25">
      <c r="K44953" s="115"/>
    </row>
    <row r="44954" spans="11:11" x14ac:dyDescent="0.25">
      <c r="K44954" s="115"/>
    </row>
    <row r="44955" spans="11:11" x14ac:dyDescent="0.25">
      <c r="K44955" s="115"/>
    </row>
    <row r="44956" spans="11:11" x14ac:dyDescent="0.25">
      <c r="K44956" s="115"/>
    </row>
    <row r="44957" spans="11:11" x14ac:dyDescent="0.25">
      <c r="K44957" s="115"/>
    </row>
    <row r="44958" spans="11:11" x14ac:dyDescent="0.25">
      <c r="K44958" s="115"/>
    </row>
    <row r="44959" spans="11:11" x14ac:dyDescent="0.25">
      <c r="K44959" s="115"/>
    </row>
    <row r="44960" spans="11:11" x14ac:dyDescent="0.25">
      <c r="K44960" s="115"/>
    </row>
    <row r="44961" spans="11:11" x14ac:dyDescent="0.25">
      <c r="K44961" s="115"/>
    </row>
    <row r="44962" spans="11:11" x14ac:dyDescent="0.25">
      <c r="K44962" s="115"/>
    </row>
    <row r="44963" spans="11:11" x14ac:dyDescent="0.25">
      <c r="K44963" s="115"/>
    </row>
    <row r="44964" spans="11:11" x14ac:dyDescent="0.25">
      <c r="K44964" s="115"/>
    </row>
    <row r="44965" spans="11:11" x14ac:dyDescent="0.25">
      <c r="K44965" s="115"/>
    </row>
    <row r="44966" spans="11:11" x14ac:dyDescent="0.25">
      <c r="K44966" s="115"/>
    </row>
    <row r="44967" spans="11:11" x14ac:dyDescent="0.25">
      <c r="K44967" s="115"/>
    </row>
    <row r="44968" spans="11:11" x14ac:dyDescent="0.25">
      <c r="K44968" s="115"/>
    </row>
    <row r="44969" spans="11:11" x14ac:dyDescent="0.25">
      <c r="K44969" s="115"/>
    </row>
    <row r="44970" spans="11:11" x14ac:dyDescent="0.25">
      <c r="K44970" s="115"/>
    </row>
    <row r="44971" spans="11:11" x14ac:dyDescent="0.25">
      <c r="K44971" s="115"/>
    </row>
    <row r="44972" spans="11:11" x14ac:dyDescent="0.25">
      <c r="K44972" s="115"/>
    </row>
    <row r="44973" spans="11:11" x14ac:dyDescent="0.25">
      <c r="K44973" s="115"/>
    </row>
    <row r="44974" spans="11:11" x14ac:dyDescent="0.25">
      <c r="K44974" s="115"/>
    </row>
    <row r="44975" spans="11:11" x14ac:dyDescent="0.25">
      <c r="K44975" s="115"/>
    </row>
    <row r="44976" spans="11:11" x14ac:dyDescent="0.25">
      <c r="K44976" s="115"/>
    </row>
    <row r="44977" spans="11:11" x14ac:dyDescent="0.25">
      <c r="K44977" s="115"/>
    </row>
    <row r="44978" spans="11:11" x14ac:dyDescent="0.25">
      <c r="K44978" s="115"/>
    </row>
    <row r="44979" spans="11:11" x14ac:dyDescent="0.25">
      <c r="K44979" s="115"/>
    </row>
    <row r="44980" spans="11:11" x14ac:dyDescent="0.25">
      <c r="K44980" s="115"/>
    </row>
    <row r="44981" spans="11:11" x14ac:dyDescent="0.25">
      <c r="K44981" s="115"/>
    </row>
    <row r="44982" spans="11:11" x14ac:dyDescent="0.25">
      <c r="K44982" s="115"/>
    </row>
    <row r="44983" spans="11:11" x14ac:dyDescent="0.25">
      <c r="K44983" s="115"/>
    </row>
    <row r="44984" spans="11:11" x14ac:dyDescent="0.25">
      <c r="K44984" s="115"/>
    </row>
    <row r="44985" spans="11:11" x14ac:dyDescent="0.25">
      <c r="K44985" s="115"/>
    </row>
    <row r="44986" spans="11:11" x14ac:dyDescent="0.25">
      <c r="K44986" s="115"/>
    </row>
    <row r="44987" spans="11:11" x14ac:dyDescent="0.25">
      <c r="K44987" s="115"/>
    </row>
    <row r="44988" spans="11:11" x14ac:dyDescent="0.25">
      <c r="K44988" s="115"/>
    </row>
    <row r="44989" spans="11:11" x14ac:dyDescent="0.25">
      <c r="K44989" s="115"/>
    </row>
    <row r="44990" spans="11:11" x14ac:dyDescent="0.25">
      <c r="K44990" s="115"/>
    </row>
    <row r="44991" spans="11:11" x14ac:dyDescent="0.25">
      <c r="K44991" s="115"/>
    </row>
    <row r="44992" spans="11:11" x14ac:dyDescent="0.25">
      <c r="K44992" s="115"/>
    </row>
    <row r="44993" spans="11:11" x14ac:dyDescent="0.25">
      <c r="K44993" s="115"/>
    </row>
    <row r="44994" spans="11:11" x14ac:dyDescent="0.25">
      <c r="K44994" s="115"/>
    </row>
    <row r="44995" spans="11:11" x14ac:dyDescent="0.25">
      <c r="K44995" s="115"/>
    </row>
    <row r="44996" spans="11:11" x14ac:dyDescent="0.25">
      <c r="K44996" s="115"/>
    </row>
    <row r="44997" spans="11:11" x14ac:dyDescent="0.25">
      <c r="K44997" s="115"/>
    </row>
    <row r="44998" spans="11:11" x14ac:dyDescent="0.25">
      <c r="K44998" s="115"/>
    </row>
    <row r="44999" spans="11:11" x14ac:dyDescent="0.25">
      <c r="K44999" s="115"/>
    </row>
    <row r="45000" spans="11:11" x14ac:dyDescent="0.25">
      <c r="K45000" s="115"/>
    </row>
    <row r="45001" spans="11:11" x14ac:dyDescent="0.25">
      <c r="K45001" s="115"/>
    </row>
    <row r="45002" spans="11:11" x14ac:dyDescent="0.25">
      <c r="K45002" s="115"/>
    </row>
    <row r="45003" spans="11:11" x14ac:dyDescent="0.25">
      <c r="K45003" s="115"/>
    </row>
    <row r="45004" spans="11:11" x14ac:dyDescent="0.25">
      <c r="K45004" s="115"/>
    </row>
    <row r="45005" spans="11:11" x14ac:dyDescent="0.25">
      <c r="K45005" s="115"/>
    </row>
    <row r="45006" spans="11:11" x14ac:dyDescent="0.25">
      <c r="K45006" s="115"/>
    </row>
    <row r="45007" spans="11:11" x14ac:dyDescent="0.25">
      <c r="K45007" s="115"/>
    </row>
    <row r="45008" spans="11:11" x14ac:dyDescent="0.25">
      <c r="K45008" s="115"/>
    </row>
    <row r="45009" spans="11:11" x14ac:dyDescent="0.25">
      <c r="K45009" s="115"/>
    </row>
    <row r="45010" spans="11:11" x14ac:dyDescent="0.25">
      <c r="K45010" s="115"/>
    </row>
    <row r="45011" spans="11:11" x14ac:dyDescent="0.25">
      <c r="K45011" s="115"/>
    </row>
    <row r="45012" spans="11:11" x14ac:dyDescent="0.25">
      <c r="K45012" s="115"/>
    </row>
    <row r="45013" spans="11:11" x14ac:dyDescent="0.25">
      <c r="K45013" s="115"/>
    </row>
    <row r="45014" spans="11:11" x14ac:dyDescent="0.25">
      <c r="K45014" s="115"/>
    </row>
    <row r="45015" spans="11:11" x14ac:dyDescent="0.25">
      <c r="K45015" s="115"/>
    </row>
    <row r="45016" spans="11:11" x14ac:dyDescent="0.25">
      <c r="K45016" s="115"/>
    </row>
    <row r="45017" spans="11:11" x14ac:dyDescent="0.25">
      <c r="K45017" s="115"/>
    </row>
    <row r="45018" spans="11:11" x14ac:dyDescent="0.25">
      <c r="K45018" s="115"/>
    </row>
    <row r="45019" spans="11:11" x14ac:dyDescent="0.25">
      <c r="K45019" s="115"/>
    </row>
    <row r="45020" spans="11:11" x14ac:dyDescent="0.25">
      <c r="K45020" s="115"/>
    </row>
    <row r="45021" spans="11:11" x14ac:dyDescent="0.25">
      <c r="K45021" s="115"/>
    </row>
    <row r="45022" spans="11:11" x14ac:dyDescent="0.25">
      <c r="K45022" s="115"/>
    </row>
    <row r="45023" spans="11:11" x14ac:dyDescent="0.25">
      <c r="K45023" s="115"/>
    </row>
    <row r="45024" spans="11:11" x14ac:dyDescent="0.25">
      <c r="K45024" s="115"/>
    </row>
    <row r="45025" spans="11:11" x14ac:dyDescent="0.25">
      <c r="K45025" s="115"/>
    </row>
    <row r="45026" spans="11:11" x14ac:dyDescent="0.25">
      <c r="K45026" s="115"/>
    </row>
    <row r="45027" spans="11:11" x14ac:dyDescent="0.25">
      <c r="K45027" s="115"/>
    </row>
    <row r="45028" spans="11:11" x14ac:dyDescent="0.25">
      <c r="K45028" s="115"/>
    </row>
    <row r="45029" spans="11:11" x14ac:dyDescent="0.25">
      <c r="K45029" s="115"/>
    </row>
    <row r="45030" spans="11:11" x14ac:dyDescent="0.25">
      <c r="K45030" s="115"/>
    </row>
    <row r="45031" spans="11:11" x14ac:dyDescent="0.25">
      <c r="K45031" s="115"/>
    </row>
    <row r="45032" spans="11:11" x14ac:dyDescent="0.25">
      <c r="K45032" s="115"/>
    </row>
    <row r="45033" spans="11:11" x14ac:dyDescent="0.25">
      <c r="K45033" s="115"/>
    </row>
    <row r="45034" spans="11:11" x14ac:dyDescent="0.25">
      <c r="K45034" s="115"/>
    </row>
    <row r="45035" spans="11:11" x14ac:dyDescent="0.25">
      <c r="K45035" s="115"/>
    </row>
    <row r="45036" spans="11:11" x14ac:dyDescent="0.25">
      <c r="K45036" s="115"/>
    </row>
    <row r="45037" spans="11:11" x14ac:dyDescent="0.25">
      <c r="K45037" s="115"/>
    </row>
    <row r="45038" spans="11:11" x14ac:dyDescent="0.25">
      <c r="K45038" s="115"/>
    </row>
    <row r="45039" spans="11:11" x14ac:dyDescent="0.25">
      <c r="K45039" s="115"/>
    </row>
    <row r="45040" spans="11:11" x14ac:dyDescent="0.25">
      <c r="K45040" s="115"/>
    </row>
    <row r="45041" spans="11:11" x14ac:dyDescent="0.25">
      <c r="K45041" s="115"/>
    </row>
    <row r="45042" spans="11:11" x14ac:dyDescent="0.25">
      <c r="K45042" s="115"/>
    </row>
    <row r="45043" spans="11:11" x14ac:dyDescent="0.25">
      <c r="K45043" s="115"/>
    </row>
    <row r="45044" spans="11:11" x14ac:dyDescent="0.25">
      <c r="K45044" s="115"/>
    </row>
    <row r="45045" spans="11:11" x14ac:dyDescent="0.25">
      <c r="K45045" s="115"/>
    </row>
    <row r="45046" spans="11:11" x14ac:dyDescent="0.25">
      <c r="K45046" s="115"/>
    </row>
    <row r="45047" spans="11:11" x14ac:dyDescent="0.25">
      <c r="K45047" s="115"/>
    </row>
    <row r="45048" spans="11:11" x14ac:dyDescent="0.25">
      <c r="K45048" s="115"/>
    </row>
    <row r="45049" spans="11:11" x14ac:dyDescent="0.25">
      <c r="K45049" s="115"/>
    </row>
    <row r="45050" spans="11:11" x14ac:dyDescent="0.25">
      <c r="K45050" s="115"/>
    </row>
    <row r="45051" spans="11:11" x14ac:dyDescent="0.25">
      <c r="K45051" s="115"/>
    </row>
    <row r="45052" spans="11:11" x14ac:dyDescent="0.25">
      <c r="K45052" s="115"/>
    </row>
    <row r="45053" spans="11:11" x14ac:dyDescent="0.25">
      <c r="K45053" s="115"/>
    </row>
    <row r="45054" spans="11:11" x14ac:dyDescent="0.25">
      <c r="K45054" s="115"/>
    </row>
    <row r="45055" spans="11:11" x14ac:dyDescent="0.25">
      <c r="K45055" s="115"/>
    </row>
    <row r="45056" spans="11:11" x14ac:dyDescent="0.25">
      <c r="K45056" s="115"/>
    </row>
    <row r="45057" spans="11:11" x14ac:dyDescent="0.25">
      <c r="K45057" s="115"/>
    </row>
    <row r="45058" spans="11:11" x14ac:dyDescent="0.25">
      <c r="K45058" s="115"/>
    </row>
    <row r="45059" spans="11:11" x14ac:dyDescent="0.25">
      <c r="K45059" s="115"/>
    </row>
    <row r="45060" spans="11:11" x14ac:dyDescent="0.25">
      <c r="K45060" s="115"/>
    </row>
    <row r="45061" spans="11:11" x14ac:dyDescent="0.25">
      <c r="K45061" s="115"/>
    </row>
    <row r="45062" spans="11:11" x14ac:dyDescent="0.25">
      <c r="K45062" s="115"/>
    </row>
    <row r="45063" spans="11:11" x14ac:dyDescent="0.25">
      <c r="K45063" s="115"/>
    </row>
    <row r="45064" spans="11:11" x14ac:dyDescent="0.25">
      <c r="K45064" s="115"/>
    </row>
    <row r="45065" spans="11:11" x14ac:dyDescent="0.25">
      <c r="K45065" s="115"/>
    </row>
    <row r="45066" spans="11:11" x14ac:dyDescent="0.25">
      <c r="K45066" s="115"/>
    </row>
    <row r="45067" spans="11:11" x14ac:dyDescent="0.25">
      <c r="K45067" s="115"/>
    </row>
    <row r="45068" spans="11:11" x14ac:dyDescent="0.25">
      <c r="K45068" s="115"/>
    </row>
    <row r="45069" spans="11:11" x14ac:dyDescent="0.25">
      <c r="K45069" s="115"/>
    </row>
    <row r="45070" spans="11:11" x14ac:dyDescent="0.25">
      <c r="K45070" s="115"/>
    </row>
    <row r="45071" spans="11:11" x14ac:dyDescent="0.25">
      <c r="K45071" s="115"/>
    </row>
    <row r="45072" spans="11:11" x14ac:dyDescent="0.25">
      <c r="K45072" s="115"/>
    </row>
    <row r="45073" spans="11:11" x14ac:dyDescent="0.25">
      <c r="K45073" s="115"/>
    </row>
    <row r="45074" spans="11:11" x14ac:dyDescent="0.25">
      <c r="K45074" s="115"/>
    </row>
    <row r="45075" spans="11:11" x14ac:dyDescent="0.25">
      <c r="K45075" s="115"/>
    </row>
    <row r="45076" spans="11:11" x14ac:dyDescent="0.25">
      <c r="K45076" s="115"/>
    </row>
    <row r="45077" spans="11:11" x14ac:dyDescent="0.25">
      <c r="K45077" s="115"/>
    </row>
    <row r="45078" spans="11:11" x14ac:dyDescent="0.25">
      <c r="K45078" s="115"/>
    </row>
    <row r="45079" spans="11:11" x14ac:dyDescent="0.25">
      <c r="K45079" s="115"/>
    </row>
    <row r="45080" spans="11:11" x14ac:dyDescent="0.25">
      <c r="K45080" s="115"/>
    </row>
    <row r="45081" spans="11:11" x14ac:dyDescent="0.25">
      <c r="K45081" s="115"/>
    </row>
    <row r="45082" spans="11:11" x14ac:dyDescent="0.25">
      <c r="K45082" s="115"/>
    </row>
    <row r="45083" spans="11:11" x14ac:dyDescent="0.25">
      <c r="K45083" s="115"/>
    </row>
    <row r="45084" spans="11:11" x14ac:dyDescent="0.25">
      <c r="K45084" s="115"/>
    </row>
    <row r="45085" spans="11:11" x14ac:dyDescent="0.25">
      <c r="K45085" s="115"/>
    </row>
    <row r="45086" spans="11:11" x14ac:dyDescent="0.25">
      <c r="K45086" s="115"/>
    </row>
    <row r="45087" spans="11:11" x14ac:dyDescent="0.25">
      <c r="K45087" s="115"/>
    </row>
    <row r="45088" spans="11:11" x14ac:dyDescent="0.25">
      <c r="K45088" s="115"/>
    </row>
    <row r="45089" spans="11:11" x14ac:dyDescent="0.25">
      <c r="K45089" s="115"/>
    </row>
    <row r="45090" spans="11:11" x14ac:dyDescent="0.25">
      <c r="K45090" s="115"/>
    </row>
    <row r="45091" spans="11:11" x14ac:dyDescent="0.25">
      <c r="K45091" s="115"/>
    </row>
    <row r="45092" spans="11:11" x14ac:dyDescent="0.25">
      <c r="K45092" s="115"/>
    </row>
    <row r="45093" spans="11:11" x14ac:dyDescent="0.25">
      <c r="K45093" s="115"/>
    </row>
    <row r="45094" spans="11:11" x14ac:dyDescent="0.25">
      <c r="K45094" s="115"/>
    </row>
    <row r="45095" spans="11:11" x14ac:dyDescent="0.25">
      <c r="K45095" s="115"/>
    </row>
    <row r="45096" spans="11:11" x14ac:dyDescent="0.25">
      <c r="K45096" s="115"/>
    </row>
    <row r="45097" spans="11:11" x14ac:dyDescent="0.25">
      <c r="K45097" s="115"/>
    </row>
    <row r="45098" spans="11:11" x14ac:dyDescent="0.25">
      <c r="K45098" s="115"/>
    </row>
    <row r="45099" spans="11:11" x14ac:dyDescent="0.25">
      <c r="K45099" s="115"/>
    </row>
    <row r="45100" spans="11:11" x14ac:dyDescent="0.25">
      <c r="K45100" s="115"/>
    </row>
    <row r="45101" spans="11:11" x14ac:dyDescent="0.25">
      <c r="K45101" s="115"/>
    </row>
    <row r="45102" spans="11:11" x14ac:dyDescent="0.25">
      <c r="K45102" s="115"/>
    </row>
    <row r="45103" spans="11:11" x14ac:dyDescent="0.25">
      <c r="K45103" s="115"/>
    </row>
    <row r="45104" spans="11:11" x14ac:dyDescent="0.25">
      <c r="K45104" s="115"/>
    </row>
    <row r="45105" spans="11:11" x14ac:dyDescent="0.25">
      <c r="K45105" s="115"/>
    </row>
    <row r="45106" spans="11:11" x14ac:dyDescent="0.25">
      <c r="K45106" s="115"/>
    </row>
    <row r="45107" spans="11:11" x14ac:dyDescent="0.25">
      <c r="K45107" s="115"/>
    </row>
    <row r="45108" spans="11:11" x14ac:dyDescent="0.25">
      <c r="K45108" s="115"/>
    </row>
    <row r="45109" spans="11:11" x14ac:dyDescent="0.25">
      <c r="K45109" s="115"/>
    </row>
    <row r="45110" spans="11:11" x14ac:dyDescent="0.25">
      <c r="K45110" s="115"/>
    </row>
    <row r="45111" spans="11:11" x14ac:dyDescent="0.25">
      <c r="K45111" s="115"/>
    </row>
    <row r="45112" spans="11:11" x14ac:dyDescent="0.25">
      <c r="K45112" s="115"/>
    </row>
    <row r="45113" spans="11:11" x14ac:dyDescent="0.25">
      <c r="K45113" s="115"/>
    </row>
    <row r="45114" spans="11:11" x14ac:dyDescent="0.25">
      <c r="K45114" s="115"/>
    </row>
    <row r="45115" spans="11:11" x14ac:dyDescent="0.25">
      <c r="K45115" s="115"/>
    </row>
    <row r="45116" spans="11:11" x14ac:dyDescent="0.25">
      <c r="K45116" s="115"/>
    </row>
    <row r="45117" spans="11:11" x14ac:dyDescent="0.25">
      <c r="K45117" s="115"/>
    </row>
    <row r="45118" spans="11:11" x14ac:dyDescent="0.25">
      <c r="K45118" s="115"/>
    </row>
    <row r="45119" spans="11:11" x14ac:dyDescent="0.25">
      <c r="K45119" s="115"/>
    </row>
    <row r="45120" spans="11:11" x14ac:dyDescent="0.25">
      <c r="K45120" s="115"/>
    </row>
    <row r="45121" spans="11:11" x14ac:dyDescent="0.25">
      <c r="K45121" s="115"/>
    </row>
    <row r="45122" spans="11:11" x14ac:dyDescent="0.25">
      <c r="K45122" s="115"/>
    </row>
    <row r="45123" spans="11:11" x14ac:dyDescent="0.25">
      <c r="K45123" s="115"/>
    </row>
    <row r="45124" spans="11:11" x14ac:dyDescent="0.25">
      <c r="K45124" s="115"/>
    </row>
    <row r="45125" spans="11:11" x14ac:dyDescent="0.25">
      <c r="K45125" s="115"/>
    </row>
    <row r="45126" spans="11:11" x14ac:dyDescent="0.25">
      <c r="K45126" s="115"/>
    </row>
    <row r="45127" spans="11:11" x14ac:dyDescent="0.25">
      <c r="K45127" s="115"/>
    </row>
    <row r="45128" spans="11:11" x14ac:dyDescent="0.25">
      <c r="K45128" s="115"/>
    </row>
    <row r="45129" spans="11:11" x14ac:dyDescent="0.25">
      <c r="K45129" s="115"/>
    </row>
    <row r="45130" spans="11:11" x14ac:dyDescent="0.25">
      <c r="K45130" s="115"/>
    </row>
    <row r="45131" spans="11:11" x14ac:dyDescent="0.25">
      <c r="K45131" s="115"/>
    </row>
    <row r="45132" spans="11:11" x14ac:dyDescent="0.25">
      <c r="K45132" s="115"/>
    </row>
    <row r="45133" spans="11:11" x14ac:dyDescent="0.25">
      <c r="K45133" s="115"/>
    </row>
    <row r="45134" spans="11:11" x14ac:dyDescent="0.25">
      <c r="K45134" s="115"/>
    </row>
    <row r="45135" spans="11:11" x14ac:dyDescent="0.25">
      <c r="K45135" s="115"/>
    </row>
    <row r="45136" spans="11:11" x14ac:dyDescent="0.25">
      <c r="K45136" s="115"/>
    </row>
    <row r="45137" spans="11:11" x14ac:dyDescent="0.25">
      <c r="K45137" s="115"/>
    </row>
    <row r="45138" spans="11:11" x14ac:dyDescent="0.25">
      <c r="K45138" s="115"/>
    </row>
    <row r="45139" spans="11:11" x14ac:dyDescent="0.25">
      <c r="K45139" s="115"/>
    </row>
    <row r="45140" spans="11:11" x14ac:dyDescent="0.25">
      <c r="K45140" s="115"/>
    </row>
    <row r="45141" spans="11:11" x14ac:dyDescent="0.25">
      <c r="K45141" s="115"/>
    </row>
    <row r="45142" spans="11:11" x14ac:dyDescent="0.25">
      <c r="K45142" s="115"/>
    </row>
    <row r="45143" spans="11:11" x14ac:dyDescent="0.25">
      <c r="K45143" s="115"/>
    </row>
    <row r="45144" spans="11:11" x14ac:dyDescent="0.25">
      <c r="K45144" s="115"/>
    </row>
    <row r="45145" spans="11:11" x14ac:dyDescent="0.25">
      <c r="K45145" s="115"/>
    </row>
    <row r="45146" spans="11:11" x14ac:dyDescent="0.25">
      <c r="K45146" s="115"/>
    </row>
    <row r="45147" spans="11:11" x14ac:dyDescent="0.25">
      <c r="K45147" s="115"/>
    </row>
    <row r="45148" spans="11:11" x14ac:dyDescent="0.25">
      <c r="K45148" s="115"/>
    </row>
    <row r="45149" spans="11:11" x14ac:dyDescent="0.25">
      <c r="K45149" s="115"/>
    </row>
    <row r="45150" spans="11:11" x14ac:dyDescent="0.25">
      <c r="K45150" s="115"/>
    </row>
    <row r="45151" spans="11:11" x14ac:dyDescent="0.25">
      <c r="K45151" s="115"/>
    </row>
    <row r="45152" spans="11:11" x14ac:dyDescent="0.25">
      <c r="K45152" s="115"/>
    </row>
    <row r="45153" spans="11:11" x14ac:dyDescent="0.25">
      <c r="K45153" s="115"/>
    </row>
    <row r="45154" spans="11:11" x14ac:dyDescent="0.25">
      <c r="K45154" s="115"/>
    </row>
    <row r="45155" spans="11:11" x14ac:dyDescent="0.25">
      <c r="K45155" s="115"/>
    </row>
    <row r="45156" spans="11:11" x14ac:dyDescent="0.25">
      <c r="K45156" s="115"/>
    </row>
    <row r="45157" spans="11:11" x14ac:dyDescent="0.25">
      <c r="K45157" s="115"/>
    </row>
    <row r="45158" spans="11:11" x14ac:dyDescent="0.25">
      <c r="K45158" s="115"/>
    </row>
    <row r="45159" spans="11:11" x14ac:dyDescent="0.25">
      <c r="K45159" s="115"/>
    </row>
    <row r="45160" spans="11:11" x14ac:dyDescent="0.25">
      <c r="K45160" s="115"/>
    </row>
    <row r="45161" spans="11:11" x14ac:dyDescent="0.25">
      <c r="K45161" s="115"/>
    </row>
    <row r="45162" spans="11:11" x14ac:dyDescent="0.25">
      <c r="K45162" s="115"/>
    </row>
    <row r="45163" spans="11:11" x14ac:dyDescent="0.25">
      <c r="K45163" s="115"/>
    </row>
    <row r="45164" spans="11:11" x14ac:dyDescent="0.25">
      <c r="K45164" s="115"/>
    </row>
    <row r="45165" spans="11:11" x14ac:dyDescent="0.25">
      <c r="K45165" s="115"/>
    </row>
    <row r="45166" spans="11:11" x14ac:dyDescent="0.25">
      <c r="K45166" s="115"/>
    </row>
    <row r="45167" spans="11:11" x14ac:dyDescent="0.25">
      <c r="K45167" s="115"/>
    </row>
    <row r="45168" spans="11:11" x14ac:dyDescent="0.25">
      <c r="K45168" s="115"/>
    </row>
    <row r="45169" spans="11:11" x14ac:dyDescent="0.25">
      <c r="K45169" s="115"/>
    </row>
    <row r="45170" spans="11:11" x14ac:dyDescent="0.25">
      <c r="K45170" s="115"/>
    </row>
    <row r="45171" spans="11:11" x14ac:dyDescent="0.25">
      <c r="K45171" s="115"/>
    </row>
    <row r="45172" spans="11:11" x14ac:dyDescent="0.25">
      <c r="K45172" s="115"/>
    </row>
    <row r="45173" spans="11:11" x14ac:dyDescent="0.25">
      <c r="K45173" s="115"/>
    </row>
    <row r="45174" spans="11:11" x14ac:dyDescent="0.25">
      <c r="K45174" s="115"/>
    </row>
    <row r="45175" spans="11:11" x14ac:dyDescent="0.25">
      <c r="K45175" s="115"/>
    </row>
    <row r="45176" spans="11:11" x14ac:dyDescent="0.25">
      <c r="K45176" s="115"/>
    </row>
    <row r="45177" spans="11:11" x14ac:dyDescent="0.25">
      <c r="K45177" s="115"/>
    </row>
    <row r="45178" spans="11:11" x14ac:dyDescent="0.25">
      <c r="K45178" s="115"/>
    </row>
    <row r="45179" spans="11:11" x14ac:dyDescent="0.25">
      <c r="K45179" s="115"/>
    </row>
    <row r="45180" spans="11:11" x14ac:dyDescent="0.25">
      <c r="K45180" s="115"/>
    </row>
    <row r="45181" spans="11:11" x14ac:dyDescent="0.25">
      <c r="K45181" s="115"/>
    </row>
    <row r="45182" spans="11:11" x14ac:dyDescent="0.25">
      <c r="K45182" s="115"/>
    </row>
    <row r="45183" spans="11:11" x14ac:dyDescent="0.25">
      <c r="K45183" s="115"/>
    </row>
    <row r="45184" spans="11:11" x14ac:dyDescent="0.25">
      <c r="K45184" s="115"/>
    </row>
    <row r="45185" spans="11:11" x14ac:dyDescent="0.25">
      <c r="K45185" s="115"/>
    </row>
    <row r="45186" spans="11:11" x14ac:dyDescent="0.25">
      <c r="K45186" s="115"/>
    </row>
    <row r="45187" spans="11:11" x14ac:dyDescent="0.25">
      <c r="K45187" s="115"/>
    </row>
    <row r="45188" spans="11:11" x14ac:dyDescent="0.25">
      <c r="K45188" s="115"/>
    </row>
    <row r="45189" spans="11:11" x14ac:dyDescent="0.25">
      <c r="K45189" s="115"/>
    </row>
    <row r="45190" spans="11:11" x14ac:dyDescent="0.25">
      <c r="K45190" s="115"/>
    </row>
    <row r="45191" spans="11:11" x14ac:dyDescent="0.25">
      <c r="K45191" s="115"/>
    </row>
    <row r="45192" spans="11:11" x14ac:dyDescent="0.25">
      <c r="K45192" s="115"/>
    </row>
    <row r="45193" spans="11:11" x14ac:dyDescent="0.25">
      <c r="K45193" s="115"/>
    </row>
    <row r="45194" spans="11:11" x14ac:dyDescent="0.25">
      <c r="K45194" s="115"/>
    </row>
    <row r="45195" spans="11:11" x14ac:dyDescent="0.25">
      <c r="K45195" s="115"/>
    </row>
    <row r="45196" spans="11:11" x14ac:dyDescent="0.25">
      <c r="K45196" s="115"/>
    </row>
    <row r="45197" spans="11:11" x14ac:dyDescent="0.25">
      <c r="K45197" s="115"/>
    </row>
    <row r="45198" spans="11:11" x14ac:dyDescent="0.25">
      <c r="K45198" s="115"/>
    </row>
    <row r="45199" spans="11:11" x14ac:dyDescent="0.25">
      <c r="K45199" s="115"/>
    </row>
    <row r="45200" spans="11:11" x14ac:dyDescent="0.25">
      <c r="K45200" s="115"/>
    </row>
    <row r="45201" spans="11:11" x14ac:dyDescent="0.25">
      <c r="K45201" s="115"/>
    </row>
    <row r="45202" spans="11:11" x14ac:dyDescent="0.25">
      <c r="K45202" s="115"/>
    </row>
    <row r="45203" spans="11:11" x14ac:dyDescent="0.25">
      <c r="K45203" s="115"/>
    </row>
    <row r="45204" spans="11:11" x14ac:dyDescent="0.25">
      <c r="K45204" s="115"/>
    </row>
    <row r="45205" spans="11:11" x14ac:dyDescent="0.25">
      <c r="K45205" s="115"/>
    </row>
    <row r="45206" spans="11:11" x14ac:dyDescent="0.25">
      <c r="K45206" s="115"/>
    </row>
    <row r="45207" spans="11:11" x14ac:dyDescent="0.25">
      <c r="K45207" s="115"/>
    </row>
    <row r="45208" spans="11:11" x14ac:dyDescent="0.25">
      <c r="K45208" s="115"/>
    </row>
    <row r="45209" spans="11:11" x14ac:dyDescent="0.25">
      <c r="K45209" s="115"/>
    </row>
    <row r="45210" spans="11:11" x14ac:dyDescent="0.25">
      <c r="K45210" s="115"/>
    </row>
    <row r="45211" spans="11:11" x14ac:dyDescent="0.25">
      <c r="K45211" s="115"/>
    </row>
    <row r="45212" spans="11:11" x14ac:dyDescent="0.25">
      <c r="K45212" s="115"/>
    </row>
    <row r="45213" spans="11:11" x14ac:dyDescent="0.25">
      <c r="K45213" s="115"/>
    </row>
    <row r="45214" spans="11:11" x14ac:dyDescent="0.25">
      <c r="K45214" s="115"/>
    </row>
    <row r="45215" spans="11:11" x14ac:dyDescent="0.25">
      <c r="K45215" s="115"/>
    </row>
    <row r="45216" spans="11:11" x14ac:dyDescent="0.25">
      <c r="K45216" s="115"/>
    </row>
    <row r="45217" spans="11:11" x14ac:dyDescent="0.25">
      <c r="K45217" s="115"/>
    </row>
    <row r="45218" spans="11:11" x14ac:dyDescent="0.25">
      <c r="K45218" s="115"/>
    </row>
    <row r="45219" spans="11:11" x14ac:dyDescent="0.25">
      <c r="K45219" s="115"/>
    </row>
    <row r="45220" spans="11:11" x14ac:dyDescent="0.25">
      <c r="K45220" s="115"/>
    </row>
    <row r="45221" spans="11:11" x14ac:dyDescent="0.25">
      <c r="K45221" s="115"/>
    </row>
    <row r="45222" spans="11:11" x14ac:dyDescent="0.25">
      <c r="K45222" s="115"/>
    </row>
    <row r="45223" spans="11:11" x14ac:dyDescent="0.25">
      <c r="K45223" s="115"/>
    </row>
    <row r="45224" spans="11:11" x14ac:dyDescent="0.25">
      <c r="K45224" s="115"/>
    </row>
    <row r="45225" spans="11:11" x14ac:dyDescent="0.25">
      <c r="K45225" s="115"/>
    </row>
    <row r="45226" spans="11:11" x14ac:dyDescent="0.25">
      <c r="K45226" s="115"/>
    </row>
    <row r="45227" spans="11:11" x14ac:dyDescent="0.25">
      <c r="K45227" s="115"/>
    </row>
    <row r="45228" spans="11:11" x14ac:dyDescent="0.25">
      <c r="K45228" s="115"/>
    </row>
    <row r="45229" spans="11:11" x14ac:dyDescent="0.25">
      <c r="K45229" s="115"/>
    </row>
    <row r="45230" spans="11:11" x14ac:dyDescent="0.25">
      <c r="K45230" s="115"/>
    </row>
    <row r="45231" spans="11:11" x14ac:dyDescent="0.25">
      <c r="K45231" s="115"/>
    </row>
    <row r="45232" spans="11:11" x14ac:dyDescent="0.25">
      <c r="K45232" s="115"/>
    </row>
    <row r="45233" spans="11:11" x14ac:dyDescent="0.25">
      <c r="K45233" s="115"/>
    </row>
    <row r="45234" spans="11:11" x14ac:dyDescent="0.25">
      <c r="K45234" s="115"/>
    </row>
    <row r="45235" spans="11:11" x14ac:dyDescent="0.25">
      <c r="K45235" s="115"/>
    </row>
    <row r="45236" spans="11:11" x14ac:dyDescent="0.25">
      <c r="K45236" s="115"/>
    </row>
    <row r="45237" spans="11:11" x14ac:dyDescent="0.25">
      <c r="K45237" s="115"/>
    </row>
    <row r="45238" spans="11:11" x14ac:dyDescent="0.25">
      <c r="K45238" s="115"/>
    </row>
    <row r="45239" spans="11:11" x14ac:dyDescent="0.25">
      <c r="K45239" s="115"/>
    </row>
    <row r="45240" spans="11:11" x14ac:dyDescent="0.25">
      <c r="K45240" s="115"/>
    </row>
    <row r="45241" spans="11:11" x14ac:dyDescent="0.25">
      <c r="K45241" s="115"/>
    </row>
    <row r="45242" spans="11:11" x14ac:dyDescent="0.25">
      <c r="K45242" s="115"/>
    </row>
    <row r="45243" spans="11:11" x14ac:dyDescent="0.25">
      <c r="K45243" s="115"/>
    </row>
    <row r="45244" spans="11:11" x14ac:dyDescent="0.25">
      <c r="K45244" s="115"/>
    </row>
    <row r="45245" spans="11:11" x14ac:dyDescent="0.25">
      <c r="K45245" s="115"/>
    </row>
    <row r="45246" spans="11:11" x14ac:dyDescent="0.25">
      <c r="K45246" s="115"/>
    </row>
    <row r="45247" spans="11:11" x14ac:dyDescent="0.25">
      <c r="K45247" s="115"/>
    </row>
    <row r="45248" spans="11:11" x14ac:dyDescent="0.25">
      <c r="K45248" s="115"/>
    </row>
    <row r="45249" spans="11:11" x14ac:dyDescent="0.25">
      <c r="K45249" s="115"/>
    </row>
    <row r="45250" spans="11:11" x14ac:dyDescent="0.25">
      <c r="K45250" s="115"/>
    </row>
    <row r="45251" spans="11:11" x14ac:dyDescent="0.25">
      <c r="K45251" s="115"/>
    </row>
    <row r="45252" spans="11:11" x14ac:dyDescent="0.25">
      <c r="K45252" s="115"/>
    </row>
    <row r="45253" spans="11:11" x14ac:dyDescent="0.25">
      <c r="K45253" s="115"/>
    </row>
    <row r="45254" spans="11:11" x14ac:dyDescent="0.25">
      <c r="K45254" s="115"/>
    </row>
    <row r="45255" spans="11:11" x14ac:dyDescent="0.25">
      <c r="K45255" s="115"/>
    </row>
    <row r="45256" spans="11:11" x14ac:dyDescent="0.25">
      <c r="K45256" s="115"/>
    </row>
    <row r="45257" spans="11:11" x14ac:dyDescent="0.25">
      <c r="K45257" s="115"/>
    </row>
    <row r="45258" spans="11:11" x14ac:dyDescent="0.25">
      <c r="K45258" s="115"/>
    </row>
    <row r="45259" spans="11:11" x14ac:dyDescent="0.25">
      <c r="K45259" s="115"/>
    </row>
    <row r="45260" spans="11:11" x14ac:dyDescent="0.25">
      <c r="K45260" s="115"/>
    </row>
    <row r="45261" spans="11:11" x14ac:dyDescent="0.25">
      <c r="K45261" s="115"/>
    </row>
    <row r="45262" spans="11:11" x14ac:dyDescent="0.25">
      <c r="K45262" s="115"/>
    </row>
    <row r="45263" spans="11:11" x14ac:dyDescent="0.25">
      <c r="K45263" s="115"/>
    </row>
    <row r="45264" spans="11:11" x14ac:dyDescent="0.25">
      <c r="K45264" s="115"/>
    </row>
    <row r="45265" spans="11:11" x14ac:dyDescent="0.25">
      <c r="K45265" s="115"/>
    </row>
    <row r="45266" spans="11:11" x14ac:dyDescent="0.25">
      <c r="K45266" s="115"/>
    </row>
    <row r="45267" spans="11:11" x14ac:dyDescent="0.25">
      <c r="K45267" s="115"/>
    </row>
    <row r="45268" spans="11:11" x14ac:dyDescent="0.25">
      <c r="K45268" s="115"/>
    </row>
    <row r="45269" spans="11:11" x14ac:dyDescent="0.25">
      <c r="K45269" s="115"/>
    </row>
    <row r="45270" spans="11:11" x14ac:dyDescent="0.25">
      <c r="K45270" s="115"/>
    </row>
    <row r="45271" spans="11:11" x14ac:dyDescent="0.25">
      <c r="K45271" s="115"/>
    </row>
    <row r="45272" spans="11:11" x14ac:dyDescent="0.25">
      <c r="K45272" s="115"/>
    </row>
    <row r="45273" spans="11:11" x14ac:dyDescent="0.25">
      <c r="K45273" s="115"/>
    </row>
    <row r="45274" spans="11:11" x14ac:dyDescent="0.25">
      <c r="K45274" s="115"/>
    </row>
    <row r="45275" spans="11:11" x14ac:dyDescent="0.25">
      <c r="K45275" s="115"/>
    </row>
    <row r="45276" spans="11:11" x14ac:dyDescent="0.25">
      <c r="K45276" s="115"/>
    </row>
    <row r="45277" spans="11:11" x14ac:dyDescent="0.25">
      <c r="K45277" s="115"/>
    </row>
    <row r="45278" spans="11:11" x14ac:dyDescent="0.25">
      <c r="K45278" s="115"/>
    </row>
    <row r="45279" spans="11:11" x14ac:dyDescent="0.25">
      <c r="K45279" s="115"/>
    </row>
    <row r="45280" spans="11:11" x14ac:dyDescent="0.25">
      <c r="K45280" s="115"/>
    </row>
    <row r="45281" spans="11:11" x14ac:dyDescent="0.25">
      <c r="K45281" s="115"/>
    </row>
    <row r="45282" spans="11:11" x14ac:dyDescent="0.25">
      <c r="K45282" s="115"/>
    </row>
    <row r="45283" spans="11:11" x14ac:dyDescent="0.25">
      <c r="K45283" s="115"/>
    </row>
    <row r="45284" spans="11:11" x14ac:dyDescent="0.25">
      <c r="K45284" s="115"/>
    </row>
    <row r="45285" spans="11:11" x14ac:dyDescent="0.25">
      <c r="K45285" s="115"/>
    </row>
    <row r="45286" spans="11:11" x14ac:dyDescent="0.25">
      <c r="K45286" s="115"/>
    </row>
    <row r="45287" spans="11:11" x14ac:dyDescent="0.25">
      <c r="K45287" s="115"/>
    </row>
    <row r="45288" spans="11:11" x14ac:dyDescent="0.25">
      <c r="K45288" s="115"/>
    </row>
    <row r="45289" spans="11:11" x14ac:dyDescent="0.25">
      <c r="K45289" s="115"/>
    </row>
    <row r="45290" spans="11:11" x14ac:dyDescent="0.25">
      <c r="K45290" s="115"/>
    </row>
    <row r="45291" spans="11:11" x14ac:dyDescent="0.25">
      <c r="K45291" s="115"/>
    </row>
    <row r="45292" spans="11:11" x14ac:dyDescent="0.25">
      <c r="K45292" s="115"/>
    </row>
    <row r="45293" spans="11:11" x14ac:dyDescent="0.25">
      <c r="K45293" s="115"/>
    </row>
    <row r="45294" spans="11:11" x14ac:dyDescent="0.25">
      <c r="K45294" s="115"/>
    </row>
    <row r="45295" spans="11:11" x14ac:dyDescent="0.25">
      <c r="K45295" s="115"/>
    </row>
    <row r="45296" spans="11:11" x14ac:dyDescent="0.25">
      <c r="K45296" s="115"/>
    </row>
    <row r="45297" spans="11:11" x14ac:dyDescent="0.25">
      <c r="K45297" s="115"/>
    </row>
    <row r="45298" spans="11:11" x14ac:dyDescent="0.25">
      <c r="K45298" s="115"/>
    </row>
    <row r="45299" spans="11:11" x14ac:dyDescent="0.25">
      <c r="K45299" s="115"/>
    </row>
    <row r="45300" spans="11:11" x14ac:dyDescent="0.25">
      <c r="K45300" s="115"/>
    </row>
    <row r="45301" spans="11:11" x14ac:dyDescent="0.25">
      <c r="K45301" s="115"/>
    </row>
    <row r="45302" spans="11:11" x14ac:dyDescent="0.25">
      <c r="K45302" s="115"/>
    </row>
    <row r="45303" spans="11:11" x14ac:dyDescent="0.25">
      <c r="K45303" s="115"/>
    </row>
    <row r="45304" spans="11:11" x14ac:dyDescent="0.25">
      <c r="K45304" s="115"/>
    </row>
    <row r="45305" spans="11:11" x14ac:dyDescent="0.25">
      <c r="K45305" s="115"/>
    </row>
    <row r="45306" spans="11:11" x14ac:dyDescent="0.25">
      <c r="K45306" s="115"/>
    </row>
    <row r="45307" spans="11:11" x14ac:dyDescent="0.25">
      <c r="K45307" s="115"/>
    </row>
    <row r="45308" spans="11:11" x14ac:dyDescent="0.25">
      <c r="K45308" s="115"/>
    </row>
    <row r="45309" spans="11:11" x14ac:dyDescent="0.25">
      <c r="K45309" s="115"/>
    </row>
    <row r="45310" spans="11:11" x14ac:dyDescent="0.25">
      <c r="K45310" s="115"/>
    </row>
    <row r="45311" spans="11:11" x14ac:dyDescent="0.25">
      <c r="K45311" s="115"/>
    </row>
    <row r="45312" spans="11:11" x14ac:dyDescent="0.25">
      <c r="K45312" s="115"/>
    </row>
    <row r="45313" spans="11:11" x14ac:dyDescent="0.25">
      <c r="K45313" s="115"/>
    </row>
    <row r="45314" spans="11:11" x14ac:dyDescent="0.25">
      <c r="K45314" s="115"/>
    </row>
    <row r="45315" spans="11:11" x14ac:dyDescent="0.25">
      <c r="K45315" s="115"/>
    </row>
    <row r="45316" spans="11:11" x14ac:dyDescent="0.25">
      <c r="K45316" s="115"/>
    </row>
    <row r="45317" spans="11:11" x14ac:dyDescent="0.25">
      <c r="K45317" s="115"/>
    </row>
    <row r="45318" spans="11:11" x14ac:dyDescent="0.25">
      <c r="K45318" s="115"/>
    </row>
    <row r="45319" spans="11:11" x14ac:dyDescent="0.25">
      <c r="K45319" s="115"/>
    </row>
    <row r="45320" spans="11:11" x14ac:dyDescent="0.25">
      <c r="K45320" s="115"/>
    </row>
    <row r="45321" spans="11:11" x14ac:dyDescent="0.25">
      <c r="K45321" s="115"/>
    </row>
    <row r="45322" spans="11:11" x14ac:dyDescent="0.25">
      <c r="K45322" s="115"/>
    </row>
    <row r="45323" spans="11:11" x14ac:dyDescent="0.25">
      <c r="K45323" s="115"/>
    </row>
    <row r="45324" spans="11:11" x14ac:dyDescent="0.25">
      <c r="K45324" s="115"/>
    </row>
    <row r="45325" spans="11:11" x14ac:dyDescent="0.25">
      <c r="K45325" s="115"/>
    </row>
    <row r="45326" spans="11:11" x14ac:dyDescent="0.25">
      <c r="K45326" s="115"/>
    </row>
    <row r="45327" spans="11:11" x14ac:dyDescent="0.25">
      <c r="K45327" s="115"/>
    </row>
    <row r="45328" spans="11:11" x14ac:dyDescent="0.25">
      <c r="K45328" s="115"/>
    </row>
    <row r="45329" spans="11:11" x14ac:dyDescent="0.25">
      <c r="K45329" s="115"/>
    </row>
    <row r="45330" spans="11:11" x14ac:dyDescent="0.25">
      <c r="K45330" s="115"/>
    </row>
    <row r="45331" spans="11:11" x14ac:dyDescent="0.25">
      <c r="K45331" s="115"/>
    </row>
    <row r="45332" spans="11:11" x14ac:dyDescent="0.25">
      <c r="K45332" s="115"/>
    </row>
    <row r="45333" spans="11:11" x14ac:dyDescent="0.25">
      <c r="K45333" s="115"/>
    </row>
    <row r="45334" spans="11:11" x14ac:dyDescent="0.25">
      <c r="K45334" s="115"/>
    </row>
    <row r="45335" spans="11:11" x14ac:dyDescent="0.25">
      <c r="K45335" s="115"/>
    </row>
    <row r="45336" spans="11:11" x14ac:dyDescent="0.25">
      <c r="K45336" s="115"/>
    </row>
    <row r="45337" spans="11:11" x14ac:dyDescent="0.25">
      <c r="K45337" s="115"/>
    </row>
    <row r="45338" spans="11:11" x14ac:dyDescent="0.25">
      <c r="K45338" s="115"/>
    </row>
    <row r="45339" spans="11:11" x14ac:dyDescent="0.25">
      <c r="K45339" s="115"/>
    </row>
    <row r="45340" spans="11:11" x14ac:dyDescent="0.25">
      <c r="K45340" s="115"/>
    </row>
    <row r="45341" spans="11:11" x14ac:dyDescent="0.25">
      <c r="K45341" s="115"/>
    </row>
    <row r="45342" spans="11:11" x14ac:dyDescent="0.25">
      <c r="K45342" s="115"/>
    </row>
    <row r="45343" spans="11:11" x14ac:dyDescent="0.25">
      <c r="K45343" s="115"/>
    </row>
    <row r="45344" spans="11:11" x14ac:dyDescent="0.25">
      <c r="K45344" s="115"/>
    </row>
    <row r="45345" spans="11:11" x14ac:dyDescent="0.25">
      <c r="K45345" s="115"/>
    </row>
    <row r="45346" spans="11:11" x14ac:dyDescent="0.25">
      <c r="K45346" s="115"/>
    </row>
    <row r="45347" spans="11:11" x14ac:dyDescent="0.25">
      <c r="K45347" s="115"/>
    </row>
    <row r="45348" spans="11:11" x14ac:dyDescent="0.25">
      <c r="K45348" s="115"/>
    </row>
    <row r="45349" spans="11:11" x14ac:dyDescent="0.25">
      <c r="K45349" s="115"/>
    </row>
    <row r="45350" spans="11:11" x14ac:dyDescent="0.25">
      <c r="K45350" s="115"/>
    </row>
    <row r="45351" spans="11:11" x14ac:dyDescent="0.25">
      <c r="K45351" s="115"/>
    </row>
    <row r="45352" spans="11:11" x14ac:dyDescent="0.25">
      <c r="K45352" s="115"/>
    </row>
    <row r="45353" spans="11:11" x14ac:dyDescent="0.25">
      <c r="K45353" s="115"/>
    </row>
    <row r="45354" spans="11:11" x14ac:dyDescent="0.25">
      <c r="K45354" s="115"/>
    </row>
    <row r="45355" spans="11:11" x14ac:dyDescent="0.25">
      <c r="K45355" s="115"/>
    </row>
    <row r="45356" spans="11:11" x14ac:dyDescent="0.25">
      <c r="K45356" s="115"/>
    </row>
    <row r="45357" spans="11:11" x14ac:dyDescent="0.25">
      <c r="K45357" s="115"/>
    </row>
    <row r="45358" spans="11:11" x14ac:dyDescent="0.25">
      <c r="K45358" s="115"/>
    </row>
    <row r="45359" spans="11:11" x14ac:dyDescent="0.25">
      <c r="K45359" s="115"/>
    </row>
    <row r="45360" spans="11:11" x14ac:dyDescent="0.25">
      <c r="K45360" s="115"/>
    </row>
    <row r="45361" spans="11:11" x14ac:dyDescent="0.25">
      <c r="K45361" s="115"/>
    </row>
    <row r="45362" spans="11:11" x14ac:dyDescent="0.25">
      <c r="K45362" s="115"/>
    </row>
    <row r="45363" spans="11:11" x14ac:dyDescent="0.25">
      <c r="K45363" s="115"/>
    </row>
    <row r="45364" spans="11:11" x14ac:dyDescent="0.25">
      <c r="K45364" s="115"/>
    </row>
    <row r="45365" spans="11:11" x14ac:dyDescent="0.25">
      <c r="K45365" s="115"/>
    </row>
    <row r="45366" spans="11:11" x14ac:dyDescent="0.25">
      <c r="K45366" s="115"/>
    </row>
    <row r="45367" spans="11:11" x14ac:dyDescent="0.25">
      <c r="K45367" s="115"/>
    </row>
    <row r="45368" spans="11:11" x14ac:dyDescent="0.25">
      <c r="K45368" s="115"/>
    </row>
    <row r="45369" spans="11:11" x14ac:dyDescent="0.25">
      <c r="K45369" s="115"/>
    </row>
    <row r="45370" spans="11:11" x14ac:dyDescent="0.25">
      <c r="K45370" s="115"/>
    </row>
    <row r="45371" spans="11:11" x14ac:dyDescent="0.25">
      <c r="K45371" s="115"/>
    </row>
    <row r="45372" spans="11:11" x14ac:dyDescent="0.25">
      <c r="K45372" s="115"/>
    </row>
    <row r="45373" spans="11:11" x14ac:dyDescent="0.25">
      <c r="K45373" s="115"/>
    </row>
    <row r="45374" spans="11:11" x14ac:dyDescent="0.25">
      <c r="K45374" s="115"/>
    </row>
    <row r="45375" spans="11:11" x14ac:dyDescent="0.25">
      <c r="K45375" s="115"/>
    </row>
    <row r="45376" spans="11:11" x14ac:dyDescent="0.25">
      <c r="K45376" s="115"/>
    </row>
    <row r="45377" spans="11:11" x14ac:dyDescent="0.25">
      <c r="K45377" s="115"/>
    </row>
    <row r="45378" spans="11:11" x14ac:dyDescent="0.25">
      <c r="K45378" s="115"/>
    </row>
    <row r="45379" spans="11:11" x14ac:dyDescent="0.25">
      <c r="K45379" s="115"/>
    </row>
    <row r="45380" spans="11:11" x14ac:dyDescent="0.25">
      <c r="K45380" s="115"/>
    </row>
    <row r="45381" spans="11:11" x14ac:dyDescent="0.25">
      <c r="K45381" s="115"/>
    </row>
    <row r="45382" spans="11:11" x14ac:dyDescent="0.25">
      <c r="K45382" s="115"/>
    </row>
    <row r="45383" spans="11:11" x14ac:dyDescent="0.25">
      <c r="K45383" s="115"/>
    </row>
    <row r="45384" spans="11:11" x14ac:dyDescent="0.25">
      <c r="K45384" s="115"/>
    </row>
    <row r="45385" spans="11:11" x14ac:dyDescent="0.25">
      <c r="K45385" s="115"/>
    </row>
    <row r="45386" spans="11:11" x14ac:dyDescent="0.25">
      <c r="K45386" s="115"/>
    </row>
    <row r="45387" spans="11:11" x14ac:dyDescent="0.25">
      <c r="K45387" s="115"/>
    </row>
    <row r="45388" spans="11:11" x14ac:dyDescent="0.25">
      <c r="K45388" s="115"/>
    </row>
    <row r="45389" spans="11:11" x14ac:dyDescent="0.25">
      <c r="K45389" s="115"/>
    </row>
    <row r="45390" spans="11:11" x14ac:dyDescent="0.25">
      <c r="K45390" s="115"/>
    </row>
    <row r="45391" spans="11:11" x14ac:dyDescent="0.25">
      <c r="K45391" s="115"/>
    </row>
    <row r="45392" spans="11:11" x14ac:dyDescent="0.25">
      <c r="K45392" s="115"/>
    </row>
    <row r="45393" spans="11:11" x14ac:dyDescent="0.25">
      <c r="K45393" s="115"/>
    </row>
    <row r="45394" spans="11:11" x14ac:dyDescent="0.25">
      <c r="K45394" s="115"/>
    </row>
    <row r="45395" spans="11:11" x14ac:dyDescent="0.25">
      <c r="K45395" s="115"/>
    </row>
    <row r="45396" spans="11:11" x14ac:dyDescent="0.25">
      <c r="K45396" s="115"/>
    </row>
    <row r="45397" spans="11:11" x14ac:dyDescent="0.25">
      <c r="K45397" s="115"/>
    </row>
    <row r="45398" spans="11:11" x14ac:dyDescent="0.25">
      <c r="K45398" s="115"/>
    </row>
    <row r="45399" spans="11:11" x14ac:dyDescent="0.25">
      <c r="K45399" s="115"/>
    </row>
    <row r="45400" spans="11:11" x14ac:dyDescent="0.25">
      <c r="K45400" s="115"/>
    </row>
    <row r="45401" spans="11:11" x14ac:dyDescent="0.25">
      <c r="K45401" s="115"/>
    </row>
    <row r="45402" spans="11:11" x14ac:dyDescent="0.25">
      <c r="K45402" s="115"/>
    </row>
    <row r="45403" spans="11:11" x14ac:dyDescent="0.25">
      <c r="K45403" s="115"/>
    </row>
    <row r="45404" spans="11:11" x14ac:dyDescent="0.25">
      <c r="K45404" s="115"/>
    </row>
    <row r="45405" spans="11:11" x14ac:dyDescent="0.25">
      <c r="K45405" s="115"/>
    </row>
    <row r="45406" spans="11:11" x14ac:dyDescent="0.25">
      <c r="K45406" s="115"/>
    </row>
    <row r="45407" spans="11:11" x14ac:dyDescent="0.25">
      <c r="K45407" s="115"/>
    </row>
    <row r="45408" spans="11:11" x14ac:dyDescent="0.25">
      <c r="K45408" s="115"/>
    </row>
    <row r="45409" spans="11:11" x14ac:dyDescent="0.25">
      <c r="K45409" s="115"/>
    </row>
    <row r="45410" spans="11:11" x14ac:dyDescent="0.25">
      <c r="K45410" s="115"/>
    </row>
    <row r="45411" spans="11:11" x14ac:dyDescent="0.25">
      <c r="K45411" s="115"/>
    </row>
    <row r="45412" spans="11:11" x14ac:dyDescent="0.25">
      <c r="K45412" s="115"/>
    </row>
    <row r="45413" spans="11:11" x14ac:dyDescent="0.25">
      <c r="K45413" s="115"/>
    </row>
    <row r="45414" spans="11:11" x14ac:dyDescent="0.25">
      <c r="K45414" s="115"/>
    </row>
    <row r="45415" spans="11:11" x14ac:dyDescent="0.25">
      <c r="K45415" s="115"/>
    </row>
    <row r="45416" spans="11:11" x14ac:dyDescent="0.25">
      <c r="K45416" s="115"/>
    </row>
    <row r="45417" spans="11:11" x14ac:dyDescent="0.25">
      <c r="K45417" s="115"/>
    </row>
    <row r="45418" spans="11:11" x14ac:dyDescent="0.25">
      <c r="K45418" s="115"/>
    </row>
    <row r="45419" spans="11:11" x14ac:dyDescent="0.25">
      <c r="K45419" s="115"/>
    </row>
    <row r="45420" spans="11:11" x14ac:dyDescent="0.25">
      <c r="K45420" s="115"/>
    </row>
    <row r="45421" spans="11:11" x14ac:dyDescent="0.25">
      <c r="K45421" s="115"/>
    </row>
    <row r="45422" spans="11:11" x14ac:dyDescent="0.25">
      <c r="K45422" s="115"/>
    </row>
    <row r="45423" spans="11:11" x14ac:dyDescent="0.25">
      <c r="K45423" s="115"/>
    </row>
    <row r="45424" spans="11:11" x14ac:dyDescent="0.25">
      <c r="K45424" s="115"/>
    </row>
    <row r="45425" spans="11:11" x14ac:dyDescent="0.25">
      <c r="K45425" s="115"/>
    </row>
    <row r="45426" spans="11:11" x14ac:dyDescent="0.25">
      <c r="K45426" s="115"/>
    </row>
    <row r="45427" spans="11:11" x14ac:dyDescent="0.25">
      <c r="K45427" s="115"/>
    </row>
    <row r="45428" spans="11:11" x14ac:dyDescent="0.25">
      <c r="K45428" s="115"/>
    </row>
    <row r="45429" spans="11:11" x14ac:dyDescent="0.25">
      <c r="K45429" s="115"/>
    </row>
    <row r="45430" spans="11:11" x14ac:dyDescent="0.25">
      <c r="K45430" s="115"/>
    </row>
    <row r="45431" spans="11:11" x14ac:dyDescent="0.25">
      <c r="K45431" s="115"/>
    </row>
    <row r="45432" spans="11:11" x14ac:dyDescent="0.25">
      <c r="K45432" s="115"/>
    </row>
    <row r="45433" spans="11:11" x14ac:dyDescent="0.25">
      <c r="K45433" s="115"/>
    </row>
    <row r="45434" spans="11:11" x14ac:dyDescent="0.25">
      <c r="K45434" s="115"/>
    </row>
    <row r="45435" spans="11:11" x14ac:dyDescent="0.25">
      <c r="K45435" s="115"/>
    </row>
    <row r="45436" spans="11:11" x14ac:dyDescent="0.25">
      <c r="K45436" s="115"/>
    </row>
    <row r="45437" spans="11:11" x14ac:dyDescent="0.25">
      <c r="K45437" s="115"/>
    </row>
    <row r="45438" spans="11:11" x14ac:dyDescent="0.25">
      <c r="K45438" s="115"/>
    </row>
    <row r="45439" spans="11:11" x14ac:dyDescent="0.25">
      <c r="K45439" s="115"/>
    </row>
    <row r="45440" spans="11:11" x14ac:dyDescent="0.25">
      <c r="K45440" s="115"/>
    </row>
    <row r="45441" spans="11:11" x14ac:dyDescent="0.25">
      <c r="K45441" s="115"/>
    </row>
    <row r="45442" spans="11:11" x14ac:dyDescent="0.25">
      <c r="K45442" s="115"/>
    </row>
    <row r="45443" spans="11:11" x14ac:dyDescent="0.25">
      <c r="K45443" s="115"/>
    </row>
    <row r="45444" spans="11:11" x14ac:dyDescent="0.25">
      <c r="K45444" s="115"/>
    </row>
    <row r="45445" spans="11:11" x14ac:dyDescent="0.25">
      <c r="K45445" s="115"/>
    </row>
    <row r="45446" spans="11:11" x14ac:dyDescent="0.25">
      <c r="K45446" s="115"/>
    </row>
    <row r="45447" spans="11:11" x14ac:dyDescent="0.25">
      <c r="K45447" s="115"/>
    </row>
    <row r="45448" spans="11:11" x14ac:dyDescent="0.25">
      <c r="K45448" s="115"/>
    </row>
    <row r="45449" spans="11:11" x14ac:dyDescent="0.25">
      <c r="K45449" s="115"/>
    </row>
    <row r="45450" spans="11:11" x14ac:dyDescent="0.25">
      <c r="K45450" s="115"/>
    </row>
    <row r="45451" spans="11:11" x14ac:dyDescent="0.25">
      <c r="K45451" s="115"/>
    </row>
    <row r="45452" spans="11:11" x14ac:dyDescent="0.25">
      <c r="K45452" s="115"/>
    </row>
    <row r="45453" spans="11:11" x14ac:dyDescent="0.25">
      <c r="K45453" s="115"/>
    </row>
    <row r="45454" spans="11:11" x14ac:dyDescent="0.25">
      <c r="K45454" s="115"/>
    </row>
    <row r="45455" spans="11:11" x14ac:dyDescent="0.25">
      <c r="K45455" s="115"/>
    </row>
    <row r="45456" spans="11:11" x14ac:dyDescent="0.25">
      <c r="K45456" s="115"/>
    </row>
    <row r="45457" spans="11:11" x14ac:dyDescent="0.25">
      <c r="K45457" s="115"/>
    </row>
    <row r="45458" spans="11:11" x14ac:dyDescent="0.25">
      <c r="K45458" s="115"/>
    </row>
    <row r="45459" spans="11:11" x14ac:dyDescent="0.25">
      <c r="K45459" s="115"/>
    </row>
    <row r="45460" spans="11:11" x14ac:dyDescent="0.25">
      <c r="K45460" s="115"/>
    </row>
    <row r="45461" spans="11:11" x14ac:dyDescent="0.25">
      <c r="K45461" s="115"/>
    </row>
    <row r="45462" spans="11:11" x14ac:dyDescent="0.25">
      <c r="K45462" s="115"/>
    </row>
    <row r="45463" spans="11:11" x14ac:dyDescent="0.25">
      <c r="K45463" s="115"/>
    </row>
    <row r="45464" spans="11:11" x14ac:dyDescent="0.25">
      <c r="K45464" s="115"/>
    </row>
    <row r="45465" spans="11:11" x14ac:dyDescent="0.25">
      <c r="K45465" s="115"/>
    </row>
    <row r="45466" spans="11:11" x14ac:dyDescent="0.25">
      <c r="K45466" s="115"/>
    </row>
    <row r="45467" spans="11:11" x14ac:dyDescent="0.25">
      <c r="K45467" s="115"/>
    </row>
    <row r="45468" spans="11:11" x14ac:dyDescent="0.25">
      <c r="K45468" s="115"/>
    </row>
    <row r="45469" spans="11:11" x14ac:dyDescent="0.25">
      <c r="K45469" s="115"/>
    </row>
    <row r="45470" spans="11:11" x14ac:dyDescent="0.25">
      <c r="K45470" s="115"/>
    </row>
    <row r="45471" spans="11:11" x14ac:dyDescent="0.25">
      <c r="K45471" s="115"/>
    </row>
    <row r="45472" spans="11:11" x14ac:dyDescent="0.25">
      <c r="K45472" s="115"/>
    </row>
    <row r="45473" spans="11:11" x14ac:dyDescent="0.25">
      <c r="K45473" s="115"/>
    </row>
    <row r="45474" spans="11:11" x14ac:dyDescent="0.25">
      <c r="K45474" s="115"/>
    </row>
    <row r="45475" spans="11:11" x14ac:dyDescent="0.25">
      <c r="K45475" s="115"/>
    </row>
    <row r="45476" spans="11:11" x14ac:dyDescent="0.25">
      <c r="K45476" s="115"/>
    </row>
    <row r="45477" spans="11:11" x14ac:dyDescent="0.25">
      <c r="K45477" s="115"/>
    </row>
    <row r="45478" spans="11:11" x14ac:dyDescent="0.25">
      <c r="K45478" s="115"/>
    </row>
    <row r="45479" spans="11:11" x14ac:dyDescent="0.25">
      <c r="K45479" s="115"/>
    </row>
    <row r="45480" spans="11:11" x14ac:dyDescent="0.25">
      <c r="K45480" s="115"/>
    </row>
    <row r="45481" spans="11:11" x14ac:dyDescent="0.25">
      <c r="K45481" s="115"/>
    </row>
    <row r="45482" spans="11:11" x14ac:dyDescent="0.25">
      <c r="K45482" s="115"/>
    </row>
    <row r="45483" spans="11:11" x14ac:dyDescent="0.25">
      <c r="K45483" s="115"/>
    </row>
    <row r="45484" spans="11:11" x14ac:dyDescent="0.25">
      <c r="K45484" s="115"/>
    </row>
    <row r="45485" spans="11:11" x14ac:dyDescent="0.25">
      <c r="K45485" s="115"/>
    </row>
    <row r="45486" spans="11:11" x14ac:dyDescent="0.25">
      <c r="K45486" s="115"/>
    </row>
    <row r="45487" spans="11:11" x14ac:dyDescent="0.25">
      <c r="K45487" s="115"/>
    </row>
    <row r="45488" spans="11:11" x14ac:dyDescent="0.25">
      <c r="K45488" s="115"/>
    </row>
    <row r="45489" spans="11:11" x14ac:dyDescent="0.25">
      <c r="K45489" s="115"/>
    </row>
    <row r="45490" spans="11:11" x14ac:dyDescent="0.25">
      <c r="K45490" s="115"/>
    </row>
    <row r="45491" spans="11:11" x14ac:dyDescent="0.25">
      <c r="K45491" s="115"/>
    </row>
    <row r="45492" spans="11:11" x14ac:dyDescent="0.25">
      <c r="K45492" s="115"/>
    </row>
    <row r="45493" spans="11:11" x14ac:dyDescent="0.25">
      <c r="K45493" s="115"/>
    </row>
    <row r="45494" spans="11:11" x14ac:dyDescent="0.25">
      <c r="K45494" s="115"/>
    </row>
    <row r="45495" spans="11:11" x14ac:dyDescent="0.25">
      <c r="K45495" s="115"/>
    </row>
    <row r="45496" spans="11:11" x14ac:dyDescent="0.25">
      <c r="K45496" s="115"/>
    </row>
    <row r="45497" spans="11:11" x14ac:dyDescent="0.25">
      <c r="K45497" s="115"/>
    </row>
    <row r="45498" spans="11:11" x14ac:dyDescent="0.25">
      <c r="K45498" s="115"/>
    </row>
    <row r="45499" spans="11:11" x14ac:dyDescent="0.25">
      <c r="K45499" s="115"/>
    </row>
    <row r="45500" spans="11:11" x14ac:dyDescent="0.25">
      <c r="K45500" s="115"/>
    </row>
    <row r="45501" spans="11:11" x14ac:dyDescent="0.25">
      <c r="K45501" s="115"/>
    </row>
    <row r="45502" spans="11:11" x14ac:dyDescent="0.25">
      <c r="K45502" s="115"/>
    </row>
    <row r="45503" spans="11:11" x14ac:dyDescent="0.25">
      <c r="K45503" s="115"/>
    </row>
    <row r="45504" spans="11:11" x14ac:dyDescent="0.25">
      <c r="K45504" s="115"/>
    </row>
    <row r="45505" spans="11:11" x14ac:dyDescent="0.25">
      <c r="K45505" s="115"/>
    </row>
    <row r="45506" spans="11:11" x14ac:dyDescent="0.25">
      <c r="K45506" s="115"/>
    </row>
    <row r="45507" spans="11:11" x14ac:dyDescent="0.25">
      <c r="K45507" s="115"/>
    </row>
    <row r="45508" spans="11:11" x14ac:dyDescent="0.25">
      <c r="K45508" s="115"/>
    </row>
    <row r="45509" spans="11:11" x14ac:dyDescent="0.25">
      <c r="K45509" s="115"/>
    </row>
    <row r="45510" spans="11:11" x14ac:dyDescent="0.25">
      <c r="K45510" s="115"/>
    </row>
    <row r="45511" spans="11:11" x14ac:dyDescent="0.25">
      <c r="K45511" s="115"/>
    </row>
    <row r="45512" spans="11:11" x14ac:dyDescent="0.25">
      <c r="K45512" s="115"/>
    </row>
    <row r="45513" spans="11:11" x14ac:dyDescent="0.25">
      <c r="K45513" s="115"/>
    </row>
    <row r="45514" spans="11:11" x14ac:dyDescent="0.25">
      <c r="K45514" s="115"/>
    </row>
    <row r="45515" spans="11:11" x14ac:dyDescent="0.25">
      <c r="K45515" s="115"/>
    </row>
    <row r="45516" spans="11:11" x14ac:dyDescent="0.25">
      <c r="K45516" s="115"/>
    </row>
    <row r="45517" spans="11:11" x14ac:dyDescent="0.25">
      <c r="K45517" s="115"/>
    </row>
    <row r="45518" spans="11:11" x14ac:dyDescent="0.25">
      <c r="K45518" s="115"/>
    </row>
    <row r="45519" spans="11:11" x14ac:dyDescent="0.25">
      <c r="K45519" s="115"/>
    </row>
    <row r="45520" spans="11:11" x14ac:dyDescent="0.25">
      <c r="K45520" s="115"/>
    </row>
    <row r="45521" spans="11:11" x14ac:dyDescent="0.25">
      <c r="K45521" s="115"/>
    </row>
    <row r="45522" spans="11:11" x14ac:dyDescent="0.25">
      <c r="K45522" s="115"/>
    </row>
    <row r="45523" spans="11:11" x14ac:dyDescent="0.25">
      <c r="K45523" s="115"/>
    </row>
    <row r="45524" spans="11:11" x14ac:dyDescent="0.25">
      <c r="K45524" s="115"/>
    </row>
    <row r="45525" spans="11:11" x14ac:dyDescent="0.25">
      <c r="K45525" s="115"/>
    </row>
    <row r="45526" spans="11:11" x14ac:dyDescent="0.25">
      <c r="K45526" s="115"/>
    </row>
    <row r="45527" spans="11:11" x14ac:dyDescent="0.25">
      <c r="K45527" s="115"/>
    </row>
    <row r="45528" spans="11:11" x14ac:dyDescent="0.25">
      <c r="K45528" s="115"/>
    </row>
    <row r="45529" spans="11:11" x14ac:dyDescent="0.25">
      <c r="K45529" s="115"/>
    </row>
    <row r="45530" spans="11:11" x14ac:dyDescent="0.25">
      <c r="K45530" s="115"/>
    </row>
    <row r="45531" spans="11:11" x14ac:dyDescent="0.25">
      <c r="K45531" s="115"/>
    </row>
    <row r="45532" spans="11:11" x14ac:dyDescent="0.25">
      <c r="K45532" s="115"/>
    </row>
    <row r="45533" spans="11:11" x14ac:dyDescent="0.25">
      <c r="K45533" s="115"/>
    </row>
    <row r="45534" spans="11:11" x14ac:dyDescent="0.25">
      <c r="K45534" s="115"/>
    </row>
    <row r="45535" spans="11:11" x14ac:dyDescent="0.25">
      <c r="K45535" s="115"/>
    </row>
    <row r="45536" spans="11:11" x14ac:dyDescent="0.25">
      <c r="K45536" s="115"/>
    </row>
    <row r="45537" spans="11:11" x14ac:dyDescent="0.25">
      <c r="K45537" s="115"/>
    </row>
    <row r="45538" spans="11:11" x14ac:dyDescent="0.25">
      <c r="K45538" s="115"/>
    </row>
    <row r="45539" spans="11:11" x14ac:dyDescent="0.25">
      <c r="K45539" s="115"/>
    </row>
    <row r="45540" spans="11:11" x14ac:dyDescent="0.25">
      <c r="K45540" s="115"/>
    </row>
    <row r="45541" spans="11:11" x14ac:dyDescent="0.25">
      <c r="K45541" s="115"/>
    </row>
    <row r="45542" spans="11:11" x14ac:dyDescent="0.25">
      <c r="K45542" s="115"/>
    </row>
    <row r="45543" spans="11:11" x14ac:dyDescent="0.25">
      <c r="K45543" s="115"/>
    </row>
    <row r="45544" spans="11:11" x14ac:dyDescent="0.25">
      <c r="K45544" s="115"/>
    </row>
    <row r="45545" spans="11:11" x14ac:dyDescent="0.25">
      <c r="K45545" s="115"/>
    </row>
    <row r="45546" spans="11:11" x14ac:dyDescent="0.25">
      <c r="K45546" s="115"/>
    </row>
    <row r="45547" spans="11:11" x14ac:dyDescent="0.25">
      <c r="K45547" s="115"/>
    </row>
    <row r="45548" spans="11:11" x14ac:dyDescent="0.25">
      <c r="K45548" s="115"/>
    </row>
    <row r="45549" spans="11:11" x14ac:dyDescent="0.25">
      <c r="K45549" s="115"/>
    </row>
    <row r="45550" spans="11:11" x14ac:dyDescent="0.25">
      <c r="K45550" s="115"/>
    </row>
    <row r="45551" spans="11:11" x14ac:dyDescent="0.25">
      <c r="K45551" s="115"/>
    </row>
    <row r="45552" spans="11:11" x14ac:dyDescent="0.25">
      <c r="K45552" s="115"/>
    </row>
    <row r="45553" spans="11:11" x14ac:dyDescent="0.25">
      <c r="K45553" s="115"/>
    </row>
    <row r="45554" spans="11:11" x14ac:dyDescent="0.25">
      <c r="K45554" s="115"/>
    </row>
    <row r="45555" spans="11:11" x14ac:dyDescent="0.25">
      <c r="K45555" s="115"/>
    </row>
    <row r="45556" spans="11:11" x14ac:dyDescent="0.25">
      <c r="K45556" s="115"/>
    </row>
    <row r="45557" spans="11:11" x14ac:dyDescent="0.25">
      <c r="K45557" s="115"/>
    </row>
    <row r="45558" spans="11:11" x14ac:dyDescent="0.25">
      <c r="K45558" s="115"/>
    </row>
    <row r="45559" spans="11:11" x14ac:dyDescent="0.25">
      <c r="K45559" s="115"/>
    </row>
    <row r="45560" spans="11:11" x14ac:dyDescent="0.25">
      <c r="K45560" s="115"/>
    </row>
    <row r="45561" spans="11:11" x14ac:dyDescent="0.25">
      <c r="K45561" s="115"/>
    </row>
    <row r="45562" spans="11:11" x14ac:dyDescent="0.25">
      <c r="K45562" s="115"/>
    </row>
    <row r="45563" spans="11:11" x14ac:dyDescent="0.25">
      <c r="K45563" s="115"/>
    </row>
    <row r="45564" spans="11:11" x14ac:dyDescent="0.25">
      <c r="K45564" s="115"/>
    </row>
    <row r="45565" spans="11:11" x14ac:dyDescent="0.25">
      <c r="K45565" s="115"/>
    </row>
    <row r="45566" spans="11:11" x14ac:dyDescent="0.25">
      <c r="K45566" s="115"/>
    </row>
    <row r="45567" spans="11:11" x14ac:dyDescent="0.25">
      <c r="K45567" s="115"/>
    </row>
    <row r="45568" spans="11:11" x14ac:dyDescent="0.25">
      <c r="K45568" s="115"/>
    </row>
    <row r="45569" spans="11:11" x14ac:dyDescent="0.25">
      <c r="K45569" s="115"/>
    </row>
    <row r="45570" spans="11:11" x14ac:dyDescent="0.25">
      <c r="K45570" s="115"/>
    </row>
    <row r="45571" spans="11:11" x14ac:dyDescent="0.25">
      <c r="K45571" s="115"/>
    </row>
    <row r="45572" spans="11:11" x14ac:dyDescent="0.25">
      <c r="K45572" s="115"/>
    </row>
    <row r="45573" spans="11:11" x14ac:dyDescent="0.25">
      <c r="K45573" s="115"/>
    </row>
    <row r="45574" spans="11:11" x14ac:dyDescent="0.25">
      <c r="K45574" s="115"/>
    </row>
    <row r="45575" spans="11:11" x14ac:dyDescent="0.25">
      <c r="K45575" s="115"/>
    </row>
    <row r="45576" spans="11:11" x14ac:dyDescent="0.25">
      <c r="K45576" s="115"/>
    </row>
    <row r="45577" spans="11:11" x14ac:dyDescent="0.25">
      <c r="K45577" s="115"/>
    </row>
    <row r="45578" spans="11:11" x14ac:dyDescent="0.25">
      <c r="K45578" s="115"/>
    </row>
    <row r="45579" spans="11:11" x14ac:dyDescent="0.25">
      <c r="K45579" s="115"/>
    </row>
    <row r="45580" spans="11:11" x14ac:dyDescent="0.25">
      <c r="K45580" s="115"/>
    </row>
    <row r="45581" spans="11:11" x14ac:dyDescent="0.25">
      <c r="K45581" s="115"/>
    </row>
    <row r="45582" spans="11:11" x14ac:dyDescent="0.25">
      <c r="K45582" s="115"/>
    </row>
    <row r="45583" spans="11:11" x14ac:dyDescent="0.25">
      <c r="K45583" s="115"/>
    </row>
    <row r="45584" spans="11:11" x14ac:dyDescent="0.25">
      <c r="K45584" s="115"/>
    </row>
    <row r="45585" spans="11:11" x14ac:dyDescent="0.25">
      <c r="K45585" s="115"/>
    </row>
    <row r="45586" spans="11:11" x14ac:dyDescent="0.25">
      <c r="K45586" s="115"/>
    </row>
    <row r="45587" spans="11:11" x14ac:dyDescent="0.25">
      <c r="K45587" s="115"/>
    </row>
    <row r="45588" spans="11:11" x14ac:dyDescent="0.25">
      <c r="K45588" s="115"/>
    </row>
    <row r="45589" spans="11:11" x14ac:dyDescent="0.25">
      <c r="K45589" s="115"/>
    </row>
    <row r="45590" spans="11:11" x14ac:dyDescent="0.25">
      <c r="K45590" s="115"/>
    </row>
    <row r="45591" spans="11:11" x14ac:dyDescent="0.25">
      <c r="K45591" s="115"/>
    </row>
    <row r="45592" spans="11:11" x14ac:dyDescent="0.25">
      <c r="K45592" s="115"/>
    </row>
    <row r="45593" spans="11:11" x14ac:dyDescent="0.25">
      <c r="K45593" s="115"/>
    </row>
    <row r="45594" spans="11:11" x14ac:dyDescent="0.25">
      <c r="K45594" s="115"/>
    </row>
    <row r="45595" spans="11:11" x14ac:dyDescent="0.25">
      <c r="K45595" s="115"/>
    </row>
    <row r="45596" spans="11:11" x14ac:dyDescent="0.25">
      <c r="K45596" s="115"/>
    </row>
    <row r="45597" spans="11:11" x14ac:dyDescent="0.25">
      <c r="K45597" s="115"/>
    </row>
    <row r="45598" spans="11:11" x14ac:dyDescent="0.25">
      <c r="K45598" s="115"/>
    </row>
    <row r="45599" spans="11:11" x14ac:dyDescent="0.25">
      <c r="K45599" s="115"/>
    </row>
    <row r="45600" spans="11:11" x14ac:dyDescent="0.25">
      <c r="K45600" s="115"/>
    </row>
    <row r="45601" spans="11:11" x14ac:dyDescent="0.25">
      <c r="K45601" s="115"/>
    </row>
    <row r="45602" spans="11:11" x14ac:dyDescent="0.25">
      <c r="K45602" s="115"/>
    </row>
    <row r="45603" spans="11:11" x14ac:dyDescent="0.25">
      <c r="K45603" s="115"/>
    </row>
    <row r="45604" spans="11:11" x14ac:dyDescent="0.25">
      <c r="K45604" s="115"/>
    </row>
    <row r="45605" spans="11:11" x14ac:dyDescent="0.25">
      <c r="K45605" s="115"/>
    </row>
    <row r="45606" spans="11:11" x14ac:dyDescent="0.25">
      <c r="K45606" s="115"/>
    </row>
    <row r="45607" spans="11:11" x14ac:dyDescent="0.25">
      <c r="K45607" s="115"/>
    </row>
    <row r="45608" spans="11:11" x14ac:dyDescent="0.25">
      <c r="K45608" s="115"/>
    </row>
    <row r="45609" spans="11:11" x14ac:dyDescent="0.25">
      <c r="K45609" s="115"/>
    </row>
    <row r="45610" spans="11:11" x14ac:dyDescent="0.25">
      <c r="K45610" s="115"/>
    </row>
    <row r="45611" spans="11:11" x14ac:dyDescent="0.25">
      <c r="K45611" s="115"/>
    </row>
    <row r="45612" spans="11:11" x14ac:dyDescent="0.25">
      <c r="K45612" s="115"/>
    </row>
    <row r="45613" spans="11:11" x14ac:dyDescent="0.25">
      <c r="K45613" s="115"/>
    </row>
    <row r="45614" spans="11:11" x14ac:dyDescent="0.25">
      <c r="K45614" s="115"/>
    </row>
    <row r="45615" spans="11:11" x14ac:dyDescent="0.25">
      <c r="K45615" s="115"/>
    </row>
    <row r="45616" spans="11:11" x14ac:dyDescent="0.25">
      <c r="K45616" s="115"/>
    </row>
    <row r="45617" spans="11:11" x14ac:dyDescent="0.25">
      <c r="K45617" s="115"/>
    </row>
    <row r="45618" spans="11:11" x14ac:dyDescent="0.25">
      <c r="K45618" s="115"/>
    </row>
    <row r="45619" spans="11:11" x14ac:dyDescent="0.25">
      <c r="K45619" s="115"/>
    </row>
    <row r="45620" spans="11:11" x14ac:dyDescent="0.25">
      <c r="K45620" s="115"/>
    </row>
    <row r="45621" spans="11:11" x14ac:dyDescent="0.25">
      <c r="K45621" s="115"/>
    </row>
    <row r="45622" spans="11:11" x14ac:dyDescent="0.25">
      <c r="K45622" s="115"/>
    </row>
    <row r="45623" spans="11:11" x14ac:dyDescent="0.25">
      <c r="K45623" s="115"/>
    </row>
    <row r="45624" spans="11:11" x14ac:dyDescent="0.25">
      <c r="K45624" s="115"/>
    </row>
    <row r="45625" spans="11:11" x14ac:dyDescent="0.25">
      <c r="K45625" s="115"/>
    </row>
    <row r="45626" spans="11:11" x14ac:dyDescent="0.25">
      <c r="K45626" s="115"/>
    </row>
    <row r="45627" spans="11:11" x14ac:dyDescent="0.25">
      <c r="K45627" s="115"/>
    </row>
    <row r="45628" spans="11:11" x14ac:dyDescent="0.25">
      <c r="K45628" s="115"/>
    </row>
    <row r="45629" spans="11:11" x14ac:dyDescent="0.25">
      <c r="K45629" s="115"/>
    </row>
    <row r="45630" spans="11:11" x14ac:dyDescent="0.25">
      <c r="K45630" s="115"/>
    </row>
    <row r="45631" spans="11:11" x14ac:dyDescent="0.25">
      <c r="K45631" s="115"/>
    </row>
    <row r="45632" spans="11:11" x14ac:dyDescent="0.25">
      <c r="K45632" s="115"/>
    </row>
    <row r="45633" spans="11:11" x14ac:dyDescent="0.25">
      <c r="K45633" s="115"/>
    </row>
    <row r="45634" spans="11:11" x14ac:dyDescent="0.25">
      <c r="K45634" s="115"/>
    </row>
    <row r="45635" spans="11:11" x14ac:dyDescent="0.25">
      <c r="K45635" s="115"/>
    </row>
    <row r="45636" spans="11:11" x14ac:dyDescent="0.25">
      <c r="K45636" s="115"/>
    </row>
    <row r="45637" spans="11:11" x14ac:dyDescent="0.25">
      <c r="K45637" s="115"/>
    </row>
    <row r="45638" spans="11:11" x14ac:dyDescent="0.25">
      <c r="K45638" s="115"/>
    </row>
    <row r="45639" spans="11:11" x14ac:dyDescent="0.25">
      <c r="K45639" s="115"/>
    </row>
    <row r="45640" spans="11:11" x14ac:dyDescent="0.25">
      <c r="K45640" s="115"/>
    </row>
    <row r="45641" spans="11:11" x14ac:dyDescent="0.25">
      <c r="K45641" s="115"/>
    </row>
    <row r="45642" spans="11:11" x14ac:dyDescent="0.25">
      <c r="K45642" s="115"/>
    </row>
    <row r="45643" spans="11:11" x14ac:dyDescent="0.25">
      <c r="K45643" s="115"/>
    </row>
    <row r="45644" spans="11:11" x14ac:dyDescent="0.25">
      <c r="K45644" s="115"/>
    </row>
    <row r="45645" spans="11:11" x14ac:dyDescent="0.25">
      <c r="K45645" s="115"/>
    </row>
    <row r="45646" spans="11:11" x14ac:dyDescent="0.25">
      <c r="K45646" s="115"/>
    </row>
    <row r="45647" spans="11:11" x14ac:dyDescent="0.25">
      <c r="K45647" s="115"/>
    </row>
    <row r="45648" spans="11:11" x14ac:dyDescent="0.25">
      <c r="K45648" s="115"/>
    </row>
    <row r="45649" spans="11:11" x14ac:dyDescent="0.25">
      <c r="K45649" s="115"/>
    </row>
    <row r="45650" spans="11:11" x14ac:dyDescent="0.25">
      <c r="K45650" s="115"/>
    </row>
    <row r="45651" spans="11:11" x14ac:dyDescent="0.25">
      <c r="K45651" s="115"/>
    </row>
    <row r="45652" spans="11:11" x14ac:dyDescent="0.25">
      <c r="K45652" s="115"/>
    </row>
    <row r="45653" spans="11:11" x14ac:dyDescent="0.25">
      <c r="K45653" s="115"/>
    </row>
    <row r="45654" spans="11:11" x14ac:dyDescent="0.25">
      <c r="K45654" s="115"/>
    </row>
    <row r="45655" spans="11:11" x14ac:dyDescent="0.25">
      <c r="K45655" s="115"/>
    </row>
    <row r="45656" spans="11:11" x14ac:dyDescent="0.25">
      <c r="K45656" s="115"/>
    </row>
    <row r="45657" spans="11:11" x14ac:dyDescent="0.25">
      <c r="K45657" s="115"/>
    </row>
    <row r="45658" spans="11:11" x14ac:dyDescent="0.25">
      <c r="K45658" s="115"/>
    </row>
    <row r="45659" spans="11:11" x14ac:dyDescent="0.25">
      <c r="K45659" s="115"/>
    </row>
    <row r="45660" spans="11:11" x14ac:dyDescent="0.25">
      <c r="K45660" s="115"/>
    </row>
    <row r="45661" spans="11:11" x14ac:dyDescent="0.25">
      <c r="K45661" s="115"/>
    </row>
    <row r="45662" spans="11:11" x14ac:dyDescent="0.25">
      <c r="K45662" s="115"/>
    </row>
    <row r="45663" spans="11:11" x14ac:dyDescent="0.25">
      <c r="K45663" s="115"/>
    </row>
    <row r="45664" spans="11:11" x14ac:dyDescent="0.25">
      <c r="K45664" s="115"/>
    </row>
    <row r="45665" spans="11:11" x14ac:dyDescent="0.25">
      <c r="K45665" s="115"/>
    </row>
    <row r="45666" spans="11:11" x14ac:dyDescent="0.25">
      <c r="K45666" s="115"/>
    </row>
    <row r="45667" spans="11:11" x14ac:dyDescent="0.25">
      <c r="K45667" s="115"/>
    </row>
    <row r="45668" spans="11:11" x14ac:dyDescent="0.25">
      <c r="K45668" s="115"/>
    </row>
    <row r="45669" spans="11:11" x14ac:dyDescent="0.25">
      <c r="K45669" s="115"/>
    </row>
    <row r="45670" spans="11:11" x14ac:dyDescent="0.25">
      <c r="K45670" s="115"/>
    </row>
    <row r="45671" spans="11:11" x14ac:dyDescent="0.25">
      <c r="K45671" s="115"/>
    </row>
    <row r="45672" spans="11:11" x14ac:dyDescent="0.25">
      <c r="K45672" s="115"/>
    </row>
    <row r="45673" spans="11:11" x14ac:dyDescent="0.25">
      <c r="K45673" s="115"/>
    </row>
    <row r="45674" spans="11:11" x14ac:dyDescent="0.25">
      <c r="K45674" s="115"/>
    </row>
    <row r="45675" spans="11:11" x14ac:dyDescent="0.25">
      <c r="K45675" s="115"/>
    </row>
    <row r="45676" spans="11:11" x14ac:dyDescent="0.25">
      <c r="K45676" s="115"/>
    </row>
    <row r="45677" spans="11:11" x14ac:dyDescent="0.25">
      <c r="K45677" s="115"/>
    </row>
    <row r="45678" spans="11:11" x14ac:dyDescent="0.25">
      <c r="K45678" s="115"/>
    </row>
    <row r="45679" spans="11:11" x14ac:dyDescent="0.25">
      <c r="K45679" s="115"/>
    </row>
    <row r="45680" spans="11:11" x14ac:dyDescent="0.25">
      <c r="K45680" s="115"/>
    </row>
    <row r="45681" spans="11:11" x14ac:dyDescent="0.25">
      <c r="K45681" s="115"/>
    </row>
    <row r="45682" spans="11:11" x14ac:dyDescent="0.25">
      <c r="K45682" s="115"/>
    </row>
    <row r="45683" spans="11:11" x14ac:dyDescent="0.25">
      <c r="K45683" s="115"/>
    </row>
    <row r="45684" spans="11:11" x14ac:dyDescent="0.25">
      <c r="K45684" s="115"/>
    </row>
    <row r="45685" spans="11:11" x14ac:dyDescent="0.25">
      <c r="K45685" s="115"/>
    </row>
    <row r="45686" spans="11:11" x14ac:dyDescent="0.25">
      <c r="K45686" s="115"/>
    </row>
    <row r="45687" spans="11:11" x14ac:dyDescent="0.25">
      <c r="K45687" s="115"/>
    </row>
    <row r="45688" spans="11:11" x14ac:dyDescent="0.25">
      <c r="K45688" s="115"/>
    </row>
    <row r="45689" spans="11:11" x14ac:dyDescent="0.25">
      <c r="K45689" s="115"/>
    </row>
    <row r="45690" spans="11:11" x14ac:dyDescent="0.25">
      <c r="K45690" s="115"/>
    </row>
    <row r="45691" spans="11:11" x14ac:dyDescent="0.25">
      <c r="K45691" s="115"/>
    </row>
    <row r="45692" spans="11:11" x14ac:dyDescent="0.25">
      <c r="K45692" s="115"/>
    </row>
    <row r="45693" spans="11:11" x14ac:dyDescent="0.25">
      <c r="K45693" s="115"/>
    </row>
    <row r="45694" spans="11:11" x14ac:dyDescent="0.25">
      <c r="K45694" s="115"/>
    </row>
    <row r="45695" spans="11:11" x14ac:dyDescent="0.25">
      <c r="K45695" s="115"/>
    </row>
    <row r="45696" spans="11:11" x14ac:dyDescent="0.25">
      <c r="K45696" s="115"/>
    </row>
    <row r="45697" spans="11:11" x14ac:dyDescent="0.25">
      <c r="K45697" s="115"/>
    </row>
    <row r="45698" spans="11:11" x14ac:dyDescent="0.25">
      <c r="K45698" s="115"/>
    </row>
    <row r="45699" spans="11:11" x14ac:dyDescent="0.25">
      <c r="K45699" s="115"/>
    </row>
    <row r="45700" spans="11:11" x14ac:dyDescent="0.25">
      <c r="K45700" s="115"/>
    </row>
    <row r="45701" spans="11:11" x14ac:dyDescent="0.25">
      <c r="K45701" s="115"/>
    </row>
    <row r="45702" spans="11:11" x14ac:dyDescent="0.25">
      <c r="K45702" s="115"/>
    </row>
    <row r="45703" spans="11:11" x14ac:dyDescent="0.25">
      <c r="K45703" s="115"/>
    </row>
    <row r="45704" spans="11:11" x14ac:dyDescent="0.25">
      <c r="K45704" s="115"/>
    </row>
    <row r="45705" spans="11:11" x14ac:dyDescent="0.25">
      <c r="K45705" s="115"/>
    </row>
    <row r="45706" spans="11:11" x14ac:dyDescent="0.25">
      <c r="K45706" s="115"/>
    </row>
    <row r="45707" spans="11:11" x14ac:dyDescent="0.25">
      <c r="K45707" s="115"/>
    </row>
    <row r="45708" spans="11:11" x14ac:dyDescent="0.25">
      <c r="K45708" s="115"/>
    </row>
    <row r="45709" spans="11:11" x14ac:dyDescent="0.25">
      <c r="K45709" s="115"/>
    </row>
    <row r="45710" spans="11:11" x14ac:dyDescent="0.25">
      <c r="K45710" s="115"/>
    </row>
    <row r="45711" spans="11:11" x14ac:dyDescent="0.25">
      <c r="K45711" s="115"/>
    </row>
    <row r="45712" spans="11:11" x14ac:dyDescent="0.25">
      <c r="K45712" s="115"/>
    </row>
    <row r="45713" spans="11:11" x14ac:dyDescent="0.25">
      <c r="K45713" s="115"/>
    </row>
    <row r="45714" spans="11:11" x14ac:dyDescent="0.25">
      <c r="K45714" s="115"/>
    </row>
    <row r="45715" spans="11:11" x14ac:dyDescent="0.25">
      <c r="K45715" s="115"/>
    </row>
    <row r="45716" spans="11:11" x14ac:dyDescent="0.25">
      <c r="K45716" s="115"/>
    </row>
    <row r="45717" spans="11:11" x14ac:dyDescent="0.25">
      <c r="K45717" s="115"/>
    </row>
    <row r="45718" spans="11:11" x14ac:dyDescent="0.25">
      <c r="K45718" s="115"/>
    </row>
    <row r="45719" spans="11:11" x14ac:dyDescent="0.25">
      <c r="K45719" s="115"/>
    </row>
    <row r="45720" spans="11:11" x14ac:dyDescent="0.25">
      <c r="K45720" s="115"/>
    </row>
    <row r="45721" spans="11:11" x14ac:dyDescent="0.25">
      <c r="K45721" s="115"/>
    </row>
    <row r="45722" spans="11:11" x14ac:dyDescent="0.25">
      <c r="K45722" s="115"/>
    </row>
    <row r="45723" spans="11:11" x14ac:dyDescent="0.25">
      <c r="K45723" s="115"/>
    </row>
    <row r="45724" spans="11:11" x14ac:dyDescent="0.25">
      <c r="K45724" s="115"/>
    </row>
    <row r="45725" spans="11:11" x14ac:dyDescent="0.25">
      <c r="K45725" s="115"/>
    </row>
    <row r="45726" spans="11:11" x14ac:dyDescent="0.25">
      <c r="K45726" s="115"/>
    </row>
    <row r="45727" spans="11:11" x14ac:dyDescent="0.25">
      <c r="K45727" s="115"/>
    </row>
    <row r="45728" spans="11:11" x14ac:dyDescent="0.25">
      <c r="K45728" s="115"/>
    </row>
    <row r="45729" spans="11:11" x14ac:dyDescent="0.25">
      <c r="K45729" s="115"/>
    </row>
    <row r="45730" spans="11:11" x14ac:dyDescent="0.25">
      <c r="K45730" s="115"/>
    </row>
    <row r="45731" spans="11:11" x14ac:dyDescent="0.25">
      <c r="K45731" s="115"/>
    </row>
    <row r="45732" spans="11:11" x14ac:dyDescent="0.25">
      <c r="K45732" s="115"/>
    </row>
    <row r="45733" spans="11:11" x14ac:dyDescent="0.25">
      <c r="K45733" s="115"/>
    </row>
    <row r="45734" spans="11:11" x14ac:dyDescent="0.25">
      <c r="K45734" s="115"/>
    </row>
    <row r="45735" spans="11:11" x14ac:dyDescent="0.25">
      <c r="K45735" s="115"/>
    </row>
    <row r="45736" spans="11:11" x14ac:dyDescent="0.25">
      <c r="K45736" s="115"/>
    </row>
    <row r="45737" spans="11:11" x14ac:dyDescent="0.25">
      <c r="K45737" s="115"/>
    </row>
    <row r="45738" spans="11:11" x14ac:dyDescent="0.25">
      <c r="K45738" s="115"/>
    </row>
    <row r="45739" spans="11:11" x14ac:dyDescent="0.25">
      <c r="K45739" s="115"/>
    </row>
    <row r="45740" spans="11:11" x14ac:dyDescent="0.25">
      <c r="K45740" s="115"/>
    </row>
    <row r="45741" spans="11:11" x14ac:dyDescent="0.25">
      <c r="K45741" s="115"/>
    </row>
    <row r="45742" spans="11:11" x14ac:dyDescent="0.25">
      <c r="K45742" s="115"/>
    </row>
    <row r="45743" spans="11:11" x14ac:dyDescent="0.25">
      <c r="K45743" s="115"/>
    </row>
    <row r="45744" spans="11:11" x14ac:dyDescent="0.25">
      <c r="K45744" s="115"/>
    </row>
    <row r="45745" spans="11:11" x14ac:dyDescent="0.25">
      <c r="K45745" s="115"/>
    </row>
    <row r="45746" spans="11:11" x14ac:dyDescent="0.25">
      <c r="K45746" s="115"/>
    </row>
    <row r="45747" spans="11:11" x14ac:dyDescent="0.25">
      <c r="K45747" s="115"/>
    </row>
    <row r="45748" spans="11:11" x14ac:dyDescent="0.25">
      <c r="K45748" s="115"/>
    </row>
    <row r="45749" spans="11:11" x14ac:dyDescent="0.25">
      <c r="K45749" s="115"/>
    </row>
    <row r="45750" spans="11:11" x14ac:dyDescent="0.25">
      <c r="K45750" s="115"/>
    </row>
    <row r="45751" spans="11:11" x14ac:dyDescent="0.25">
      <c r="K45751" s="115"/>
    </row>
    <row r="45752" spans="11:11" x14ac:dyDescent="0.25">
      <c r="K45752" s="115"/>
    </row>
    <row r="45753" spans="11:11" x14ac:dyDescent="0.25">
      <c r="K45753" s="115"/>
    </row>
    <row r="45754" spans="11:11" x14ac:dyDescent="0.25">
      <c r="K45754" s="115"/>
    </row>
    <row r="45755" spans="11:11" x14ac:dyDescent="0.25">
      <c r="K45755" s="115"/>
    </row>
    <row r="45756" spans="11:11" x14ac:dyDescent="0.25">
      <c r="K45756" s="115"/>
    </row>
    <row r="45757" spans="11:11" x14ac:dyDescent="0.25">
      <c r="K45757" s="115"/>
    </row>
    <row r="45758" spans="11:11" x14ac:dyDescent="0.25">
      <c r="K45758" s="115"/>
    </row>
    <row r="45759" spans="11:11" x14ac:dyDescent="0.25">
      <c r="K45759" s="115"/>
    </row>
    <row r="45760" spans="11:11" x14ac:dyDescent="0.25">
      <c r="K45760" s="115"/>
    </row>
    <row r="45761" spans="11:11" x14ac:dyDescent="0.25">
      <c r="K45761" s="115"/>
    </row>
    <row r="45762" spans="11:11" x14ac:dyDescent="0.25">
      <c r="K45762" s="115"/>
    </row>
    <row r="45763" spans="11:11" x14ac:dyDescent="0.25">
      <c r="K45763" s="115"/>
    </row>
    <row r="45764" spans="11:11" x14ac:dyDescent="0.25">
      <c r="K45764" s="115"/>
    </row>
    <row r="45765" spans="11:11" x14ac:dyDescent="0.25">
      <c r="K45765" s="115"/>
    </row>
    <row r="45766" spans="11:11" x14ac:dyDescent="0.25">
      <c r="K45766" s="115"/>
    </row>
    <row r="45767" spans="11:11" x14ac:dyDescent="0.25">
      <c r="K45767" s="115"/>
    </row>
    <row r="45768" spans="11:11" x14ac:dyDescent="0.25">
      <c r="K45768" s="115"/>
    </row>
    <row r="45769" spans="11:11" x14ac:dyDescent="0.25">
      <c r="K45769" s="115"/>
    </row>
    <row r="45770" spans="11:11" x14ac:dyDescent="0.25">
      <c r="K45770" s="115"/>
    </row>
    <row r="45771" spans="11:11" x14ac:dyDescent="0.25">
      <c r="K45771" s="115"/>
    </row>
    <row r="45772" spans="11:11" x14ac:dyDescent="0.25">
      <c r="K45772" s="115"/>
    </row>
    <row r="45773" spans="11:11" x14ac:dyDescent="0.25">
      <c r="K45773" s="115"/>
    </row>
    <row r="45774" spans="11:11" x14ac:dyDescent="0.25">
      <c r="K45774" s="115"/>
    </row>
    <row r="45775" spans="11:11" x14ac:dyDescent="0.25">
      <c r="K45775" s="115"/>
    </row>
    <row r="45776" spans="11:11" x14ac:dyDescent="0.25">
      <c r="K45776" s="115"/>
    </row>
    <row r="45777" spans="11:11" x14ac:dyDescent="0.25">
      <c r="K45777" s="115"/>
    </row>
    <row r="45778" spans="11:11" x14ac:dyDescent="0.25">
      <c r="K45778" s="115"/>
    </row>
    <row r="45779" spans="11:11" x14ac:dyDescent="0.25">
      <c r="K45779" s="115"/>
    </row>
    <row r="45780" spans="11:11" x14ac:dyDescent="0.25">
      <c r="K45780" s="115"/>
    </row>
    <row r="45781" spans="11:11" x14ac:dyDescent="0.25">
      <c r="K45781" s="115"/>
    </row>
    <row r="45782" spans="11:11" x14ac:dyDescent="0.25">
      <c r="K45782" s="115"/>
    </row>
    <row r="45783" spans="11:11" x14ac:dyDescent="0.25">
      <c r="K45783" s="115"/>
    </row>
    <row r="45784" spans="11:11" x14ac:dyDescent="0.25">
      <c r="K45784" s="115"/>
    </row>
    <row r="45785" spans="11:11" x14ac:dyDescent="0.25">
      <c r="K45785" s="115"/>
    </row>
    <row r="45786" spans="11:11" x14ac:dyDescent="0.25">
      <c r="K45786" s="115"/>
    </row>
    <row r="45787" spans="11:11" x14ac:dyDescent="0.25">
      <c r="K45787" s="115"/>
    </row>
    <row r="45788" spans="11:11" x14ac:dyDescent="0.25">
      <c r="K45788" s="115"/>
    </row>
    <row r="45789" spans="11:11" x14ac:dyDescent="0.25">
      <c r="K45789" s="115"/>
    </row>
    <row r="45790" spans="11:11" x14ac:dyDescent="0.25">
      <c r="K45790" s="115"/>
    </row>
    <row r="45791" spans="11:11" x14ac:dyDescent="0.25">
      <c r="K45791" s="115"/>
    </row>
    <row r="45792" spans="11:11" x14ac:dyDescent="0.25">
      <c r="K45792" s="115"/>
    </row>
    <row r="45793" spans="11:11" x14ac:dyDescent="0.25">
      <c r="K45793" s="115"/>
    </row>
    <row r="45794" spans="11:11" x14ac:dyDescent="0.25">
      <c r="K45794" s="115"/>
    </row>
    <row r="45795" spans="11:11" x14ac:dyDescent="0.25">
      <c r="K45795" s="115"/>
    </row>
    <row r="45796" spans="11:11" x14ac:dyDescent="0.25">
      <c r="K45796" s="115"/>
    </row>
    <row r="45797" spans="11:11" x14ac:dyDescent="0.25">
      <c r="K45797" s="115"/>
    </row>
    <row r="45798" spans="11:11" x14ac:dyDescent="0.25">
      <c r="K45798" s="115"/>
    </row>
    <row r="45799" spans="11:11" x14ac:dyDescent="0.25">
      <c r="K45799" s="115"/>
    </row>
    <row r="45800" spans="11:11" x14ac:dyDescent="0.25">
      <c r="K45800" s="115"/>
    </row>
    <row r="45801" spans="11:11" x14ac:dyDescent="0.25">
      <c r="K45801" s="115"/>
    </row>
    <row r="45802" spans="11:11" x14ac:dyDescent="0.25">
      <c r="K45802" s="115"/>
    </row>
    <row r="45803" spans="11:11" x14ac:dyDescent="0.25">
      <c r="K45803" s="115"/>
    </row>
    <row r="45804" spans="11:11" x14ac:dyDescent="0.25">
      <c r="K45804" s="115"/>
    </row>
    <row r="45805" spans="11:11" x14ac:dyDescent="0.25">
      <c r="K45805" s="115"/>
    </row>
    <row r="45806" spans="11:11" x14ac:dyDescent="0.25">
      <c r="K45806" s="115"/>
    </row>
    <row r="45807" spans="11:11" x14ac:dyDescent="0.25">
      <c r="K45807" s="115"/>
    </row>
    <row r="45808" spans="11:11" x14ac:dyDescent="0.25">
      <c r="K45808" s="115"/>
    </row>
    <row r="45809" spans="11:11" x14ac:dyDescent="0.25">
      <c r="K45809" s="115"/>
    </row>
    <row r="45810" spans="11:11" x14ac:dyDescent="0.25">
      <c r="K45810" s="115"/>
    </row>
    <row r="45811" spans="11:11" x14ac:dyDescent="0.25">
      <c r="K45811" s="115"/>
    </row>
    <row r="45812" spans="11:11" x14ac:dyDescent="0.25">
      <c r="K45812" s="115"/>
    </row>
    <row r="45813" spans="11:11" x14ac:dyDescent="0.25">
      <c r="K45813" s="115"/>
    </row>
    <row r="45814" spans="11:11" x14ac:dyDescent="0.25">
      <c r="K45814" s="115"/>
    </row>
    <row r="45815" spans="11:11" x14ac:dyDescent="0.25">
      <c r="K45815" s="115"/>
    </row>
    <row r="45816" spans="11:11" x14ac:dyDescent="0.25">
      <c r="K45816" s="115"/>
    </row>
    <row r="45817" spans="11:11" x14ac:dyDescent="0.25">
      <c r="K45817" s="115"/>
    </row>
    <row r="45818" spans="11:11" x14ac:dyDescent="0.25">
      <c r="K45818" s="115"/>
    </row>
    <row r="45819" spans="11:11" x14ac:dyDescent="0.25">
      <c r="K45819" s="115"/>
    </row>
    <row r="45820" spans="11:11" x14ac:dyDescent="0.25">
      <c r="K45820" s="115"/>
    </row>
    <row r="45821" spans="11:11" x14ac:dyDescent="0.25">
      <c r="K45821" s="115"/>
    </row>
    <row r="45822" spans="11:11" x14ac:dyDescent="0.25">
      <c r="K45822" s="115"/>
    </row>
    <row r="45823" spans="11:11" x14ac:dyDescent="0.25">
      <c r="K45823" s="115"/>
    </row>
    <row r="45824" spans="11:11" x14ac:dyDescent="0.25">
      <c r="K45824" s="115"/>
    </row>
    <row r="45825" spans="11:11" x14ac:dyDescent="0.25">
      <c r="K45825" s="115"/>
    </row>
    <row r="45826" spans="11:11" x14ac:dyDescent="0.25">
      <c r="K45826" s="115"/>
    </row>
    <row r="45827" spans="11:11" x14ac:dyDescent="0.25">
      <c r="K45827" s="115"/>
    </row>
    <row r="45828" spans="11:11" x14ac:dyDescent="0.25">
      <c r="K45828" s="115"/>
    </row>
    <row r="45829" spans="11:11" x14ac:dyDescent="0.25">
      <c r="K45829" s="115"/>
    </row>
    <row r="45830" spans="11:11" x14ac:dyDescent="0.25">
      <c r="K45830" s="115"/>
    </row>
    <row r="45831" spans="11:11" x14ac:dyDescent="0.25">
      <c r="K45831" s="115"/>
    </row>
    <row r="45832" spans="11:11" x14ac:dyDescent="0.25">
      <c r="K45832" s="115"/>
    </row>
    <row r="45833" spans="11:11" x14ac:dyDescent="0.25">
      <c r="K45833" s="115"/>
    </row>
    <row r="45834" spans="11:11" x14ac:dyDescent="0.25">
      <c r="K45834" s="115"/>
    </row>
    <row r="45835" spans="11:11" x14ac:dyDescent="0.25">
      <c r="K45835" s="115"/>
    </row>
    <row r="45836" spans="11:11" x14ac:dyDescent="0.25">
      <c r="K45836" s="115"/>
    </row>
    <row r="45837" spans="11:11" x14ac:dyDescent="0.25">
      <c r="K45837" s="115"/>
    </row>
    <row r="45838" spans="11:11" x14ac:dyDescent="0.25">
      <c r="K45838" s="115"/>
    </row>
    <row r="45839" spans="11:11" x14ac:dyDescent="0.25">
      <c r="K45839" s="115"/>
    </row>
    <row r="45840" spans="11:11" x14ac:dyDescent="0.25">
      <c r="K45840" s="115"/>
    </row>
    <row r="45841" spans="11:11" x14ac:dyDescent="0.25">
      <c r="K45841" s="115"/>
    </row>
    <row r="45842" spans="11:11" x14ac:dyDescent="0.25">
      <c r="K45842" s="115"/>
    </row>
    <row r="45843" spans="11:11" x14ac:dyDescent="0.25">
      <c r="K45843" s="115"/>
    </row>
    <row r="45844" spans="11:11" x14ac:dyDescent="0.25">
      <c r="K45844" s="115"/>
    </row>
    <row r="45845" spans="11:11" x14ac:dyDescent="0.25">
      <c r="K45845" s="115"/>
    </row>
    <row r="45846" spans="11:11" x14ac:dyDescent="0.25">
      <c r="K45846" s="115"/>
    </row>
    <row r="45847" spans="11:11" x14ac:dyDescent="0.25">
      <c r="K45847" s="115"/>
    </row>
    <row r="45848" spans="11:11" x14ac:dyDescent="0.25">
      <c r="K45848" s="115"/>
    </row>
    <row r="45849" spans="11:11" x14ac:dyDescent="0.25">
      <c r="K45849" s="115"/>
    </row>
    <row r="45850" spans="11:11" x14ac:dyDescent="0.25">
      <c r="K45850" s="115"/>
    </row>
    <row r="45851" spans="11:11" x14ac:dyDescent="0.25">
      <c r="K45851" s="115"/>
    </row>
    <row r="45852" spans="11:11" x14ac:dyDescent="0.25">
      <c r="K45852" s="115"/>
    </row>
    <row r="45853" spans="11:11" x14ac:dyDescent="0.25">
      <c r="K45853" s="115"/>
    </row>
    <row r="45854" spans="11:11" x14ac:dyDescent="0.25">
      <c r="K45854" s="115"/>
    </row>
    <row r="45855" spans="11:11" x14ac:dyDescent="0.25">
      <c r="K45855" s="115"/>
    </row>
    <row r="45856" spans="11:11" x14ac:dyDescent="0.25">
      <c r="K45856" s="115"/>
    </row>
    <row r="45857" spans="11:11" x14ac:dyDescent="0.25">
      <c r="K45857" s="115"/>
    </row>
    <row r="45858" spans="11:11" x14ac:dyDescent="0.25">
      <c r="K45858" s="115"/>
    </row>
    <row r="45859" spans="11:11" x14ac:dyDescent="0.25">
      <c r="K45859" s="115"/>
    </row>
    <row r="45860" spans="11:11" x14ac:dyDescent="0.25">
      <c r="K45860" s="115"/>
    </row>
    <row r="45861" spans="11:11" x14ac:dyDescent="0.25">
      <c r="K45861" s="115"/>
    </row>
    <row r="45862" spans="11:11" x14ac:dyDescent="0.25">
      <c r="K45862" s="115"/>
    </row>
    <row r="45863" spans="11:11" x14ac:dyDescent="0.25">
      <c r="K45863" s="115"/>
    </row>
    <row r="45864" spans="11:11" x14ac:dyDescent="0.25">
      <c r="K45864" s="115"/>
    </row>
    <row r="45865" spans="11:11" x14ac:dyDescent="0.25">
      <c r="K45865" s="115"/>
    </row>
    <row r="45866" spans="11:11" x14ac:dyDescent="0.25">
      <c r="K45866" s="115"/>
    </row>
    <row r="45867" spans="11:11" x14ac:dyDescent="0.25">
      <c r="K45867" s="115"/>
    </row>
    <row r="45868" spans="11:11" x14ac:dyDescent="0.25">
      <c r="K45868" s="115"/>
    </row>
    <row r="45869" spans="11:11" x14ac:dyDescent="0.25">
      <c r="K45869" s="115"/>
    </row>
    <row r="45870" spans="11:11" x14ac:dyDescent="0.25">
      <c r="K45870" s="115"/>
    </row>
    <row r="45871" spans="11:11" x14ac:dyDescent="0.25">
      <c r="K45871" s="115"/>
    </row>
    <row r="45872" spans="11:11" x14ac:dyDescent="0.25">
      <c r="K45872" s="115"/>
    </row>
    <row r="45873" spans="11:11" x14ac:dyDescent="0.25">
      <c r="K45873" s="115"/>
    </row>
    <row r="45874" spans="11:11" x14ac:dyDescent="0.25">
      <c r="K45874" s="115"/>
    </row>
    <row r="45875" spans="11:11" x14ac:dyDescent="0.25">
      <c r="K45875" s="115"/>
    </row>
    <row r="45876" spans="11:11" x14ac:dyDescent="0.25">
      <c r="K45876" s="115"/>
    </row>
    <row r="45877" spans="11:11" x14ac:dyDescent="0.25">
      <c r="K45877" s="115"/>
    </row>
    <row r="45878" spans="11:11" x14ac:dyDescent="0.25">
      <c r="K45878" s="115"/>
    </row>
    <row r="45879" spans="11:11" x14ac:dyDescent="0.25">
      <c r="K45879" s="115"/>
    </row>
    <row r="45880" spans="11:11" x14ac:dyDescent="0.25">
      <c r="K45880" s="115"/>
    </row>
    <row r="45881" spans="11:11" x14ac:dyDescent="0.25">
      <c r="K45881" s="115"/>
    </row>
    <row r="45882" spans="11:11" x14ac:dyDescent="0.25">
      <c r="K45882" s="115"/>
    </row>
    <row r="45883" spans="11:11" x14ac:dyDescent="0.25">
      <c r="K45883" s="115"/>
    </row>
    <row r="45884" spans="11:11" x14ac:dyDescent="0.25">
      <c r="K45884" s="115"/>
    </row>
    <row r="45885" spans="11:11" x14ac:dyDescent="0.25">
      <c r="K45885" s="115"/>
    </row>
    <row r="45886" spans="11:11" x14ac:dyDescent="0.25">
      <c r="K45886" s="115"/>
    </row>
    <row r="45887" spans="11:11" x14ac:dyDescent="0.25">
      <c r="K45887" s="115"/>
    </row>
    <row r="45888" spans="11:11" x14ac:dyDescent="0.25">
      <c r="K45888" s="115"/>
    </row>
    <row r="45889" spans="11:11" x14ac:dyDescent="0.25">
      <c r="K45889" s="115"/>
    </row>
    <row r="45890" spans="11:11" x14ac:dyDescent="0.25">
      <c r="K45890" s="115"/>
    </row>
    <row r="45891" spans="11:11" x14ac:dyDescent="0.25">
      <c r="K45891" s="115"/>
    </row>
    <row r="45892" spans="11:11" x14ac:dyDescent="0.25">
      <c r="K45892" s="115"/>
    </row>
    <row r="45893" spans="11:11" x14ac:dyDescent="0.25">
      <c r="K45893" s="115"/>
    </row>
    <row r="45894" spans="11:11" x14ac:dyDescent="0.25">
      <c r="K45894" s="115"/>
    </row>
    <row r="45895" spans="11:11" x14ac:dyDescent="0.25">
      <c r="K45895" s="115"/>
    </row>
    <row r="45896" spans="11:11" x14ac:dyDescent="0.25">
      <c r="K45896" s="115"/>
    </row>
    <row r="45897" spans="11:11" x14ac:dyDescent="0.25">
      <c r="K45897" s="115"/>
    </row>
    <row r="45898" spans="11:11" x14ac:dyDescent="0.25">
      <c r="K45898" s="115"/>
    </row>
    <row r="45899" spans="11:11" x14ac:dyDescent="0.25">
      <c r="K45899" s="115"/>
    </row>
    <row r="45900" spans="11:11" x14ac:dyDescent="0.25">
      <c r="K45900" s="115"/>
    </row>
    <row r="45901" spans="11:11" x14ac:dyDescent="0.25">
      <c r="K45901" s="115"/>
    </row>
    <row r="45902" spans="11:11" x14ac:dyDescent="0.25">
      <c r="K45902" s="115"/>
    </row>
    <row r="45903" spans="11:11" x14ac:dyDescent="0.25">
      <c r="K45903" s="115"/>
    </row>
    <row r="45904" spans="11:11" x14ac:dyDescent="0.25">
      <c r="K45904" s="115"/>
    </row>
    <row r="45905" spans="11:11" x14ac:dyDescent="0.25">
      <c r="K45905" s="115"/>
    </row>
    <row r="45906" spans="11:11" x14ac:dyDescent="0.25">
      <c r="K45906" s="115"/>
    </row>
    <row r="45907" spans="11:11" x14ac:dyDescent="0.25">
      <c r="K45907" s="115"/>
    </row>
    <row r="45908" spans="11:11" x14ac:dyDescent="0.25">
      <c r="K45908" s="115"/>
    </row>
    <row r="45909" spans="11:11" x14ac:dyDescent="0.25">
      <c r="K45909" s="115"/>
    </row>
    <row r="45910" spans="11:11" x14ac:dyDescent="0.25">
      <c r="K45910" s="115"/>
    </row>
    <row r="45911" spans="11:11" x14ac:dyDescent="0.25">
      <c r="K45911" s="115"/>
    </row>
    <row r="45912" spans="11:11" x14ac:dyDescent="0.25">
      <c r="K45912" s="115"/>
    </row>
    <row r="45913" spans="11:11" x14ac:dyDescent="0.25">
      <c r="K45913" s="115"/>
    </row>
    <row r="45914" spans="11:11" x14ac:dyDescent="0.25">
      <c r="K45914" s="115"/>
    </row>
    <row r="45915" spans="11:11" x14ac:dyDescent="0.25">
      <c r="K45915" s="115"/>
    </row>
    <row r="45916" spans="11:11" x14ac:dyDescent="0.25">
      <c r="K45916" s="115"/>
    </row>
    <row r="45917" spans="11:11" x14ac:dyDescent="0.25">
      <c r="K45917" s="115"/>
    </row>
    <row r="45918" spans="11:11" x14ac:dyDescent="0.25">
      <c r="K45918" s="115"/>
    </row>
    <row r="45919" spans="11:11" x14ac:dyDescent="0.25">
      <c r="K45919" s="115"/>
    </row>
    <row r="45920" spans="11:11" x14ac:dyDescent="0.25">
      <c r="K45920" s="115"/>
    </row>
    <row r="45921" spans="11:11" x14ac:dyDescent="0.25">
      <c r="K45921" s="115"/>
    </row>
    <row r="45922" spans="11:11" x14ac:dyDescent="0.25">
      <c r="K45922" s="115"/>
    </row>
    <row r="45923" spans="11:11" x14ac:dyDescent="0.25">
      <c r="K45923" s="115"/>
    </row>
    <row r="45924" spans="11:11" x14ac:dyDescent="0.25">
      <c r="K45924" s="115"/>
    </row>
    <row r="45925" spans="11:11" x14ac:dyDescent="0.25">
      <c r="K45925" s="115"/>
    </row>
    <row r="45926" spans="11:11" x14ac:dyDescent="0.25">
      <c r="K45926" s="115"/>
    </row>
    <row r="45927" spans="11:11" x14ac:dyDescent="0.25">
      <c r="K45927" s="115"/>
    </row>
    <row r="45928" spans="11:11" x14ac:dyDescent="0.25">
      <c r="K45928" s="115"/>
    </row>
    <row r="45929" spans="11:11" x14ac:dyDescent="0.25">
      <c r="K45929" s="115"/>
    </row>
    <row r="45930" spans="11:11" x14ac:dyDescent="0.25">
      <c r="K45930" s="115"/>
    </row>
    <row r="45931" spans="11:11" x14ac:dyDescent="0.25">
      <c r="K45931" s="115"/>
    </row>
    <row r="45932" spans="11:11" x14ac:dyDescent="0.25">
      <c r="K45932" s="115"/>
    </row>
    <row r="45933" spans="11:11" x14ac:dyDescent="0.25">
      <c r="K45933" s="115"/>
    </row>
    <row r="45934" spans="11:11" x14ac:dyDescent="0.25">
      <c r="K45934" s="115"/>
    </row>
    <row r="45935" spans="11:11" x14ac:dyDescent="0.25">
      <c r="K45935" s="115"/>
    </row>
    <row r="45936" spans="11:11" x14ac:dyDescent="0.25">
      <c r="K45936" s="115"/>
    </row>
    <row r="45937" spans="11:11" x14ac:dyDescent="0.25">
      <c r="K45937" s="115"/>
    </row>
    <row r="45938" spans="11:11" x14ac:dyDescent="0.25">
      <c r="K45938" s="115"/>
    </row>
    <row r="45939" spans="11:11" x14ac:dyDescent="0.25">
      <c r="K45939" s="115"/>
    </row>
    <row r="45940" spans="11:11" x14ac:dyDescent="0.25">
      <c r="K45940" s="115"/>
    </row>
    <row r="45941" spans="11:11" x14ac:dyDescent="0.25">
      <c r="K45941" s="115"/>
    </row>
    <row r="45942" spans="11:11" x14ac:dyDescent="0.25">
      <c r="K45942" s="115"/>
    </row>
    <row r="45943" spans="11:11" x14ac:dyDescent="0.25">
      <c r="K45943" s="115"/>
    </row>
    <row r="45944" spans="11:11" x14ac:dyDescent="0.25">
      <c r="K45944" s="115"/>
    </row>
    <row r="45945" spans="11:11" x14ac:dyDescent="0.25">
      <c r="K45945" s="115"/>
    </row>
    <row r="45946" spans="11:11" x14ac:dyDescent="0.25">
      <c r="K45946" s="115"/>
    </row>
    <row r="45947" spans="11:11" x14ac:dyDescent="0.25">
      <c r="K45947" s="115"/>
    </row>
    <row r="45948" spans="11:11" x14ac:dyDescent="0.25">
      <c r="K45948" s="115"/>
    </row>
    <row r="45949" spans="11:11" x14ac:dyDescent="0.25">
      <c r="K45949" s="115"/>
    </row>
    <row r="45950" spans="11:11" x14ac:dyDescent="0.25">
      <c r="K45950" s="115"/>
    </row>
    <row r="45951" spans="11:11" x14ac:dyDescent="0.25">
      <c r="K45951" s="115"/>
    </row>
    <row r="45952" spans="11:11" x14ac:dyDescent="0.25">
      <c r="K45952" s="115"/>
    </row>
    <row r="45953" spans="11:11" x14ac:dyDescent="0.25">
      <c r="K45953" s="115"/>
    </row>
    <row r="45954" spans="11:11" x14ac:dyDescent="0.25">
      <c r="K45954" s="115"/>
    </row>
    <row r="45955" spans="11:11" x14ac:dyDescent="0.25">
      <c r="K45955" s="115"/>
    </row>
    <row r="45956" spans="11:11" x14ac:dyDescent="0.25">
      <c r="K45956" s="115"/>
    </row>
    <row r="45957" spans="11:11" x14ac:dyDescent="0.25">
      <c r="K45957" s="115"/>
    </row>
    <row r="45958" spans="11:11" x14ac:dyDescent="0.25">
      <c r="K45958" s="115"/>
    </row>
    <row r="45959" spans="11:11" x14ac:dyDescent="0.25">
      <c r="K45959" s="115"/>
    </row>
    <row r="45960" spans="11:11" x14ac:dyDescent="0.25">
      <c r="K45960" s="115"/>
    </row>
    <row r="45961" spans="11:11" x14ac:dyDescent="0.25">
      <c r="K45961" s="115"/>
    </row>
    <row r="45962" spans="11:11" x14ac:dyDescent="0.25">
      <c r="K45962" s="115"/>
    </row>
    <row r="45963" spans="11:11" x14ac:dyDescent="0.25">
      <c r="K45963" s="115"/>
    </row>
    <row r="45964" spans="11:11" x14ac:dyDescent="0.25">
      <c r="K45964" s="115"/>
    </row>
    <row r="45965" spans="11:11" x14ac:dyDescent="0.25">
      <c r="K45965" s="115"/>
    </row>
    <row r="45966" spans="11:11" x14ac:dyDescent="0.25">
      <c r="K45966" s="115"/>
    </row>
    <row r="45967" spans="11:11" x14ac:dyDescent="0.25">
      <c r="K45967" s="115"/>
    </row>
    <row r="45968" spans="11:11" x14ac:dyDescent="0.25">
      <c r="K45968" s="115"/>
    </row>
    <row r="45969" spans="11:11" x14ac:dyDescent="0.25">
      <c r="K45969" s="115"/>
    </row>
    <row r="45970" spans="11:11" x14ac:dyDescent="0.25">
      <c r="K45970" s="115"/>
    </row>
    <row r="45971" spans="11:11" x14ac:dyDescent="0.25">
      <c r="K45971" s="115"/>
    </row>
    <row r="45972" spans="11:11" x14ac:dyDescent="0.25">
      <c r="K45972" s="115"/>
    </row>
    <row r="45973" spans="11:11" x14ac:dyDescent="0.25">
      <c r="K45973" s="115"/>
    </row>
    <row r="45974" spans="11:11" x14ac:dyDescent="0.25">
      <c r="K45974" s="115"/>
    </row>
    <row r="45975" spans="11:11" x14ac:dyDescent="0.25">
      <c r="K45975" s="115"/>
    </row>
    <row r="45976" spans="11:11" x14ac:dyDescent="0.25">
      <c r="K45976" s="115"/>
    </row>
    <row r="45977" spans="11:11" x14ac:dyDescent="0.25">
      <c r="K45977" s="115"/>
    </row>
    <row r="45978" spans="11:11" x14ac:dyDescent="0.25">
      <c r="K45978" s="115"/>
    </row>
    <row r="45979" spans="11:11" x14ac:dyDescent="0.25">
      <c r="K45979" s="115"/>
    </row>
    <row r="45980" spans="11:11" x14ac:dyDescent="0.25">
      <c r="K45980" s="115"/>
    </row>
    <row r="45981" spans="11:11" x14ac:dyDescent="0.25">
      <c r="K45981" s="115"/>
    </row>
    <row r="45982" spans="11:11" x14ac:dyDescent="0.25">
      <c r="K45982" s="115"/>
    </row>
    <row r="45983" spans="11:11" x14ac:dyDescent="0.25">
      <c r="K45983" s="115"/>
    </row>
    <row r="45984" spans="11:11" x14ac:dyDescent="0.25">
      <c r="K45984" s="115"/>
    </row>
    <row r="45985" spans="11:11" x14ac:dyDescent="0.25">
      <c r="K45985" s="115"/>
    </row>
    <row r="45986" spans="11:11" x14ac:dyDescent="0.25">
      <c r="K45986" s="115"/>
    </row>
    <row r="45987" spans="11:11" x14ac:dyDescent="0.25">
      <c r="K45987" s="115"/>
    </row>
    <row r="45988" spans="11:11" x14ac:dyDescent="0.25">
      <c r="K45988" s="115"/>
    </row>
    <row r="45989" spans="11:11" x14ac:dyDescent="0.25">
      <c r="K45989" s="115"/>
    </row>
    <row r="45990" spans="11:11" x14ac:dyDescent="0.25">
      <c r="K45990" s="115"/>
    </row>
    <row r="45991" spans="11:11" x14ac:dyDescent="0.25">
      <c r="K45991" s="115"/>
    </row>
    <row r="45992" spans="11:11" x14ac:dyDescent="0.25">
      <c r="K45992" s="115"/>
    </row>
    <row r="45993" spans="11:11" x14ac:dyDescent="0.25">
      <c r="K45993" s="115"/>
    </row>
    <row r="45994" spans="11:11" x14ac:dyDescent="0.25">
      <c r="K45994" s="115"/>
    </row>
    <row r="45995" spans="11:11" x14ac:dyDescent="0.25">
      <c r="K45995" s="115"/>
    </row>
    <row r="45996" spans="11:11" x14ac:dyDescent="0.25">
      <c r="K45996" s="115"/>
    </row>
    <row r="45997" spans="11:11" x14ac:dyDescent="0.25">
      <c r="K45997" s="115"/>
    </row>
    <row r="45998" spans="11:11" x14ac:dyDescent="0.25">
      <c r="K45998" s="115"/>
    </row>
    <row r="45999" spans="11:11" x14ac:dyDescent="0.25">
      <c r="K45999" s="115"/>
    </row>
    <row r="46000" spans="11:11" x14ac:dyDescent="0.25">
      <c r="K46000" s="115"/>
    </row>
    <row r="46001" spans="11:11" x14ac:dyDescent="0.25">
      <c r="K46001" s="115"/>
    </row>
    <row r="46002" spans="11:11" x14ac:dyDescent="0.25">
      <c r="K46002" s="115"/>
    </row>
    <row r="46003" spans="11:11" x14ac:dyDescent="0.25">
      <c r="K46003" s="115"/>
    </row>
    <row r="46004" spans="11:11" x14ac:dyDescent="0.25">
      <c r="K46004" s="115"/>
    </row>
    <row r="46005" spans="11:11" x14ac:dyDescent="0.25">
      <c r="K46005" s="115"/>
    </row>
    <row r="46006" spans="11:11" x14ac:dyDescent="0.25">
      <c r="K46006" s="115"/>
    </row>
    <row r="46007" spans="11:11" x14ac:dyDescent="0.25">
      <c r="K46007" s="115"/>
    </row>
    <row r="46008" spans="11:11" x14ac:dyDescent="0.25">
      <c r="K46008" s="115"/>
    </row>
    <row r="46009" spans="11:11" x14ac:dyDescent="0.25">
      <c r="K46009" s="115"/>
    </row>
    <row r="46010" spans="11:11" x14ac:dyDescent="0.25">
      <c r="K46010" s="115"/>
    </row>
    <row r="46011" spans="11:11" x14ac:dyDescent="0.25">
      <c r="K46011" s="115"/>
    </row>
    <row r="46012" spans="11:11" x14ac:dyDescent="0.25">
      <c r="K46012" s="115"/>
    </row>
    <row r="46013" spans="11:11" x14ac:dyDescent="0.25">
      <c r="K46013" s="115"/>
    </row>
    <row r="46014" spans="11:11" x14ac:dyDescent="0.25">
      <c r="K46014" s="115"/>
    </row>
    <row r="46015" spans="11:11" x14ac:dyDescent="0.25">
      <c r="K46015" s="115"/>
    </row>
    <row r="46016" spans="11:11" x14ac:dyDescent="0.25">
      <c r="K46016" s="115"/>
    </row>
    <row r="46017" spans="11:11" x14ac:dyDescent="0.25">
      <c r="K46017" s="115"/>
    </row>
    <row r="46018" spans="11:11" x14ac:dyDescent="0.25">
      <c r="K46018" s="115"/>
    </row>
    <row r="46019" spans="11:11" x14ac:dyDescent="0.25">
      <c r="K46019" s="115"/>
    </row>
    <row r="46020" spans="11:11" x14ac:dyDescent="0.25">
      <c r="K46020" s="115"/>
    </row>
    <row r="46021" spans="11:11" x14ac:dyDescent="0.25">
      <c r="K46021" s="115"/>
    </row>
    <row r="46022" spans="11:11" x14ac:dyDescent="0.25">
      <c r="K46022" s="115"/>
    </row>
    <row r="46023" spans="11:11" x14ac:dyDescent="0.25">
      <c r="K46023" s="115"/>
    </row>
    <row r="46024" spans="11:11" x14ac:dyDescent="0.25">
      <c r="K46024" s="115"/>
    </row>
    <row r="46025" spans="11:11" x14ac:dyDescent="0.25">
      <c r="K46025" s="115"/>
    </row>
    <row r="46026" spans="11:11" x14ac:dyDescent="0.25">
      <c r="K46026" s="115"/>
    </row>
    <row r="46027" spans="11:11" x14ac:dyDescent="0.25">
      <c r="K46027" s="115"/>
    </row>
    <row r="46028" spans="11:11" x14ac:dyDescent="0.25">
      <c r="K46028" s="115"/>
    </row>
    <row r="46029" spans="11:11" x14ac:dyDescent="0.25">
      <c r="K46029" s="115"/>
    </row>
    <row r="46030" spans="11:11" x14ac:dyDescent="0.25">
      <c r="K46030" s="115"/>
    </row>
    <row r="46031" spans="11:11" x14ac:dyDescent="0.25">
      <c r="K46031" s="115"/>
    </row>
    <row r="46032" spans="11:11" x14ac:dyDescent="0.25">
      <c r="K46032" s="115"/>
    </row>
    <row r="46033" spans="11:11" x14ac:dyDescent="0.25">
      <c r="K46033" s="115"/>
    </row>
    <row r="46034" spans="11:11" x14ac:dyDescent="0.25">
      <c r="K46034" s="115"/>
    </row>
    <row r="46035" spans="11:11" x14ac:dyDescent="0.25">
      <c r="K46035" s="115"/>
    </row>
    <row r="46036" spans="11:11" x14ac:dyDescent="0.25">
      <c r="K46036" s="115"/>
    </row>
    <row r="46037" spans="11:11" x14ac:dyDescent="0.25">
      <c r="K46037" s="115"/>
    </row>
    <row r="46038" spans="11:11" x14ac:dyDescent="0.25">
      <c r="K46038" s="115"/>
    </row>
    <row r="46039" spans="11:11" x14ac:dyDescent="0.25">
      <c r="K46039" s="115"/>
    </row>
    <row r="46040" spans="11:11" x14ac:dyDescent="0.25">
      <c r="K46040" s="115"/>
    </row>
    <row r="46041" spans="11:11" x14ac:dyDescent="0.25">
      <c r="K46041" s="115"/>
    </row>
    <row r="46042" spans="11:11" x14ac:dyDescent="0.25">
      <c r="K46042" s="115"/>
    </row>
    <row r="46043" spans="11:11" x14ac:dyDescent="0.25">
      <c r="K46043" s="115"/>
    </row>
    <row r="46044" spans="11:11" x14ac:dyDescent="0.25">
      <c r="K46044" s="115"/>
    </row>
    <row r="46045" spans="11:11" x14ac:dyDescent="0.25">
      <c r="K46045" s="115"/>
    </row>
    <row r="46046" spans="11:11" x14ac:dyDescent="0.25">
      <c r="K46046" s="115"/>
    </row>
    <row r="46047" spans="11:11" x14ac:dyDescent="0.25">
      <c r="K46047" s="115"/>
    </row>
    <row r="46048" spans="11:11" x14ac:dyDescent="0.25">
      <c r="K46048" s="115"/>
    </row>
    <row r="46049" spans="11:11" x14ac:dyDescent="0.25">
      <c r="K46049" s="115"/>
    </row>
    <row r="46050" spans="11:11" x14ac:dyDescent="0.25">
      <c r="K46050" s="115"/>
    </row>
    <row r="46051" spans="11:11" x14ac:dyDescent="0.25">
      <c r="K46051" s="115"/>
    </row>
    <row r="46052" spans="11:11" x14ac:dyDescent="0.25">
      <c r="K46052" s="115"/>
    </row>
    <row r="46053" spans="11:11" x14ac:dyDescent="0.25">
      <c r="K46053" s="115"/>
    </row>
    <row r="46054" spans="11:11" x14ac:dyDescent="0.25">
      <c r="K46054" s="115"/>
    </row>
    <row r="46055" spans="11:11" x14ac:dyDescent="0.25">
      <c r="K46055" s="115"/>
    </row>
    <row r="46056" spans="11:11" x14ac:dyDescent="0.25">
      <c r="K46056" s="115"/>
    </row>
    <row r="46057" spans="11:11" x14ac:dyDescent="0.25">
      <c r="K46057" s="115"/>
    </row>
    <row r="46058" spans="11:11" x14ac:dyDescent="0.25">
      <c r="K46058" s="115"/>
    </row>
    <row r="46059" spans="11:11" x14ac:dyDescent="0.25">
      <c r="K46059" s="115"/>
    </row>
    <row r="46060" spans="11:11" x14ac:dyDescent="0.25">
      <c r="K46060" s="115"/>
    </row>
    <row r="46061" spans="11:11" x14ac:dyDescent="0.25">
      <c r="K46061" s="115"/>
    </row>
    <row r="46062" spans="11:11" x14ac:dyDescent="0.25">
      <c r="K46062" s="115"/>
    </row>
    <row r="46063" spans="11:11" x14ac:dyDescent="0.25">
      <c r="K46063" s="115"/>
    </row>
    <row r="46064" spans="11:11" x14ac:dyDescent="0.25">
      <c r="K46064" s="115"/>
    </row>
    <row r="46065" spans="11:11" x14ac:dyDescent="0.25">
      <c r="K46065" s="115"/>
    </row>
    <row r="46066" spans="11:11" x14ac:dyDescent="0.25">
      <c r="K46066" s="115"/>
    </row>
    <row r="46067" spans="11:11" x14ac:dyDescent="0.25">
      <c r="K46067" s="115"/>
    </row>
    <row r="46068" spans="11:11" x14ac:dyDescent="0.25">
      <c r="K46068" s="115"/>
    </row>
    <row r="46069" spans="11:11" x14ac:dyDescent="0.25">
      <c r="K46069" s="115"/>
    </row>
    <row r="46070" spans="11:11" x14ac:dyDescent="0.25">
      <c r="K46070" s="115"/>
    </row>
    <row r="46071" spans="11:11" x14ac:dyDescent="0.25">
      <c r="K46071" s="115"/>
    </row>
    <row r="46072" spans="11:11" x14ac:dyDescent="0.25">
      <c r="K46072" s="115"/>
    </row>
    <row r="46073" spans="11:11" x14ac:dyDescent="0.25">
      <c r="K46073" s="115"/>
    </row>
    <row r="46074" spans="11:11" x14ac:dyDescent="0.25">
      <c r="K46074" s="115"/>
    </row>
    <row r="46075" spans="11:11" x14ac:dyDescent="0.25">
      <c r="K46075" s="115"/>
    </row>
    <row r="46076" spans="11:11" x14ac:dyDescent="0.25">
      <c r="K46076" s="115"/>
    </row>
    <row r="46077" spans="11:11" x14ac:dyDescent="0.25">
      <c r="K46077" s="115"/>
    </row>
    <row r="46078" spans="11:11" x14ac:dyDescent="0.25">
      <c r="K46078" s="115"/>
    </row>
    <row r="46079" spans="11:11" x14ac:dyDescent="0.25">
      <c r="K46079" s="115"/>
    </row>
    <row r="46080" spans="11:11" x14ac:dyDescent="0.25">
      <c r="K46080" s="115"/>
    </row>
    <row r="46081" spans="11:11" x14ac:dyDescent="0.25">
      <c r="K46081" s="115"/>
    </row>
    <row r="46082" spans="11:11" x14ac:dyDescent="0.25">
      <c r="K46082" s="115"/>
    </row>
    <row r="46083" spans="11:11" x14ac:dyDescent="0.25">
      <c r="K46083" s="115"/>
    </row>
    <row r="46084" spans="11:11" x14ac:dyDescent="0.25">
      <c r="K46084" s="115"/>
    </row>
    <row r="46085" spans="11:11" x14ac:dyDescent="0.25">
      <c r="K46085" s="115"/>
    </row>
    <row r="46086" spans="11:11" x14ac:dyDescent="0.25">
      <c r="K46086" s="115"/>
    </row>
    <row r="46087" spans="11:11" x14ac:dyDescent="0.25">
      <c r="K46087" s="115"/>
    </row>
    <row r="46088" spans="11:11" x14ac:dyDescent="0.25">
      <c r="K46088" s="115"/>
    </row>
    <row r="46089" spans="11:11" x14ac:dyDescent="0.25">
      <c r="K46089" s="115"/>
    </row>
    <row r="46090" spans="11:11" x14ac:dyDescent="0.25">
      <c r="K46090" s="115"/>
    </row>
    <row r="46091" spans="11:11" x14ac:dyDescent="0.25">
      <c r="K46091" s="115"/>
    </row>
    <row r="46092" spans="11:11" x14ac:dyDescent="0.25">
      <c r="K46092" s="115"/>
    </row>
    <row r="46093" spans="11:11" x14ac:dyDescent="0.25">
      <c r="K46093" s="115"/>
    </row>
    <row r="46094" spans="11:11" x14ac:dyDescent="0.25">
      <c r="K46094" s="115"/>
    </row>
    <row r="46095" spans="11:11" x14ac:dyDescent="0.25">
      <c r="K46095" s="115"/>
    </row>
    <row r="46096" spans="11:11" x14ac:dyDescent="0.25">
      <c r="K46096" s="115"/>
    </row>
    <row r="46097" spans="11:11" x14ac:dyDescent="0.25">
      <c r="K46097" s="115"/>
    </row>
    <row r="46098" spans="11:11" x14ac:dyDescent="0.25">
      <c r="K46098" s="115"/>
    </row>
    <row r="46099" spans="11:11" x14ac:dyDescent="0.25">
      <c r="K46099" s="115"/>
    </row>
    <row r="46100" spans="11:11" x14ac:dyDescent="0.25">
      <c r="K46100" s="115"/>
    </row>
    <row r="46101" spans="11:11" x14ac:dyDescent="0.25">
      <c r="K46101" s="115"/>
    </row>
    <row r="46102" spans="11:11" x14ac:dyDescent="0.25">
      <c r="K46102" s="115"/>
    </row>
    <row r="46103" spans="11:11" x14ac:dyDescent="0.25">
      <c r="K46103" s="115"/>
    </row>
    <row r="46104" spans="11:11" x14ac:dyDescent="0.25">
      <c r="K46104" s="115"/>
    </row>
    <row r="46105" spans="11:11" x14ac:dyDescent="0.25">
      <c r="K46105" s="115"/>
    </row>
    <row r="46106" spans="11:11" x14ac:dyDescent="0.25">
      <c r="K46106" s="115"/>
    </row>
    <row r="46107" spans="11:11" x14ac:dyDescent="0.25">
      <c r="K46107" s="115"/>
    </row>
    <row r="46108" spans="11:11" x14ac:dyDescent="0.25">
      <c r="K46108" s="115"/>
    </row>
    <row r="46109" spans="11:11" x14ac:dyDescent="0.25">
      <c r="K46109" s="115"/>
    </row>
    <row r="46110" spans="11:11" x14ac:dyDescent="0.25">
      <c r="K46110" s="115"/>
    </row>
    <row r="46111" spans="11:11" x14ac:dyDescent="0.25">
      <c r="K46111" s="115"/>
    </row>
    <row r="46112" spans="11:11" x14ac:dyDescent="0.25">
      <c r="K46112" s="115"/>
    </row>
    <row r="46113" spans="11:11" x14ac:dyDescent="0.25">
      <c r="K46113" s="115"/>
    </row>
    <row r="46114" spans="11:11" x14ac:dyDescent="0.25">
      <c r="K46114" s="115"/>
    </row>
    <row r="46115" spans="11:11" x14ac:dyDescent="0.25">
      <c r="K46115" s="115"/>
    </row>
    <row r="46116" spans="11:11" x14ac:dyDescent="0.25">
      <c r="K46116" s="115"/>
    </row>
    <row r="46117" spans="11:11" x14ac:dyDescent="0.25">
      <c r="K46117" s="115"/>
    </row>
    <row r="46118" spans="11:11" x14ac:dyDescent="0.25">
      <c r="K46118" s="115"/>
    </row>
    <row r="46119" spans="11:11" x14ac:dyDescent="0.25">
      <c r="K46119" s="115"/>
    </row>
    <row r="46120" spans="11:11" x14ac:dyDescent="0.25">
      <c r="K46120" s="115"/>
    </row>
    <row r="46121" spans="11:11" x14ac:dyDescent="0.25">
      <c r="K46121" s="115"/>
    </row>
    <row r="46122" spans="11:11" x14ac:dyDescent="0.25">
      <c r="K46122" s="115"/>
    </row>
    <row r="46123" spans="11:11" x14ac:dyDescent="0.25">
      <c r="K46123" s="115"/>
    </row>
    <row r="46124" spans="11:11" x14ac:dyDescent="0.25">
      <c r="K46124" s="115"/>
    </row>
    <row r="46125" spans="11:11" x14ac:dyDescent="0.25">
      <c r="K46125" s="115"/>
    </row>
    <row r="46126" spans="11:11" x14ac:dyDescent="0.25">
      <c r="K46126" s="115"/>
    </row>
    <row r="46127" spans="11:11" x14ac:dyDescent="0.25">
      <c r="K46127" s="115"/>
    </row>
    <row r="46128" spans="11:11" x14ac:dyDescent="0.25">
      <c r="K46128" s="115"/>
    </row>
    <row r="46129" spans="11:11" x14ac:dyDescent="0.25">
      <c r="K46129" s="115"/>
    </row>
    <row r="46130" spans="11:11" x14ac:dyDescent="0.25">
      <c r="K46130" s="115"/>
    </row>
    <row r="46131" spans="11:11" x14ac:dyDescent="0.25">
      <c r="K46131" s="115"/>
    </row>
    <row r="46132" spans="11:11" x14ac:dyDescent="0.25">
      <c r="K46132" s="115"/>
    </row>
    <row r="46133" spans="11:11" x14ac:dyDescent="0.25">
      <c r="K46133" s="115"/>
    </row>
    <row r="46134" spans="11:11" x14ac:dyDescent="0.25">
      <c r="K46134" s="115"/>
    </row>
    <row r="46135" spans="11:11" x14ac:dyDescent="0.25">
      <c r="K46135" s="115"/>
    </row>
    <row r="46136" spans="11:11" x14ac:dyDescent="0.25">
      <c r="K46136" s="115"/>
    </row>
    <row r="46137" spans="11:11" x14ac:dyDescent="0.25">
      <c r="K46137" s="115"/>
    </row>
    <row r="46138" spans="11:11" x14ac:dyDescent="0.25">
      <c r="K46138" s="115"/>
    </row>
    <row r="46139" spans="11:11" x14ac:dyDescent="0.25">
      <c r="K46139" s="115"/>
    </row>
    <row r="46140" spans="11:11" x14ac:dyDescent="0.25">
      <c r="K46140" s="115"/>
    </row>
    <row r="46141" spans="11:11" x14ac:dyDescent="0.25">
      <c r="K46141" s="115"/>
    </row>
    <row r="46142" spans="11:11" x14ac:dyDescent="0.25">
      <c r="K46142" s="115"/>
    </row>
    <row r="46143" spans="11:11" x14ac:dyDescent="0.25">
      <c r="K46143" s="115"/>
    </row>
    <row r="46144" spans="11:11" x14ac:dyDescent="0.25">
      <c r="K46144" s="115"/>
    </row>
    <row r="46145" spans="11:11" x14ac:dyDescent="0.25">
      <c r="K46145" s="115"/>
    </row>
    <row r="46146" spans="11:11" x14ac:dyDescent="0.25">
      <c r="K46146" s="115"/>
    </row>
    <row r="46147" spans="11:11" x14ac:dyDescent="0.25">
      <c r="K46147" s="115"/>
    </row>
    <row r="46148" spans="11:11" x14ac:dyDescent="0.25">
      <c r="K46148" s="115"/>
    </row>
    <row r="46149" spans="11:11" x14ac:dyDescent="0.25">
      <c r="K46149" s="115"/>
    </row>
    <row r="46150" spans="11:11" x14ac:dyDescent="0.25">
      <c r="K46150" s="115"/>
    </row>
    <row r="46151" spans="11:11" x14ac:dyDescent="0.25">
      <c r="K46151" s="115"/>
    </row>
    <row r="46152" spans="11:11" x14ac:dyDescent="0.25">
      <c r="K46152" s="115"/>
    </row>
    <row r="46153" spans="11:11" x14ac:dyDescent="0.25">
      <c r="K46153" s="115"/>
    </row>
    <row r="46154" spans="11:11" x14ac:dyDescent="0.25">
      <c r="K46154" s="115"/>
    </row>
    <row r="46155" spans="11:11" x14ac:dyDescent="0.25">
      <c r="K46155" s="115"/>
    </row>
    <row r="46156" spans="11:11" x14ac:dyDescent="0.25">
      <c r="K46156" s="115"/>
    </row>
    <row r="46157" spans="11:11" x14ac:dyDescent="0.25">
      <c r="K46157" s="115"/>
    </row>
    <row r="46158" spans="11:11" x14ac:dyDescent="0.25">
      <c r="K46158" s="115"/>
    </row>
    <row r="46159" spans="11:11" x14ac:dyDescent="0.25">
      <c r="K46159" s="115"/>
    </row>
    <row r="46160" spans="11:11" x14ac:dyDescent="0.25">
      <c r="K46160" s="115"/>
    </row>
    <row r="46161" spans="11:11" x14ac:dyDescent="0.25">
      <c r="K46161" s="115"/>
    </row>
    <row r="46162" spans="11:11" x14ac:dyDescent="0.25">
      <c r="K46162" s="115"/>
    </row>
    <row r="46163" spans="11:11" x14ac:dyDescent="0.25">
      <c r="K46163" s="115"/>
    </row>
    <row r="46164" spans="11:11" x14ac:dyDescent="0.25">
      <c r="K46164" s="115"/>
    </row>
    <row r="46165" spans="11:11" x14ac:dyDescent="0.25">
      <c r="K46165" s="115"/>
    </row>
    <row r="46166" spans="11:11" x14ac:dyDescent="0.25">
      <c r="K46166" s="115"/>
    </row>
    <row r="46167" spans="11:11" x14ac:dyDescent="0.25">
      <c r="K46167" s="115"/>
    </row>
    <row r="46168" spans="11:11" x14ac:dyDescent="0.25">
      <c r="K46168" s="115"/>
    </row>
    <row r="46169" spans="11:11" x14ac:dyDescent="0.25">
      <c r="K46169" s="115"/>
    </row>
    <row r="46170" spans="11:11" x14ac:dyDescent="0.25">
      <c r="K46170" s="115"/>
    </row>
    <row r="46171" spans="11:11" x14ac:dyDescent="0.25">
      <c r="K46171" s="115"/>
    </row>
    <row r="46172" spans="11:11" x14ac:dyDescent="0.25">
      <c r="K46172" s="115"/>
    </row>
    <row r="46173" spans="11:11" x14ac:dyDescent="0.25">
      <c r="K46173" s="115"/>
    </row>
    <row r="46174" spans="11:11" x14ac:dyDescent="0.25">
      <c r="K46174" s="115"/>
    </row>
    <row r="46175" spans="11:11" x14ac:dyDescent="0.25">
      <c r="K46175" s="115"/>
    </row>
    <row r="46176" spans="11:11" x14ac:dyDescent="0.25">
      <c r="K46176" s="115"/>
    </row>
    <row r="46177" spans="11:11" x14ac:dyDescent="0.25">
      <c r="K46177" s="115"/>
    </row>
    <row r="46178" spans="11:11" x14ac:dyDescent="0.25">
      <c r="K46178" s="115"/>
    </row>
    <row r="46179" spans="11:11" x14ac:dyDescent="0.25">
      <c r="K46179" s="115"/>
    </row>
    <row r="46180" spans="11:11" x14ac:dyDescent="0.25">
      <c r="K46180" s="115"/>
    </row>
    <row r="46181" spans="11:11" x14ac:dyDescent="0.25">
      <c r="K46181" s="115"/>
    </row>
    <row r="46182" spans="11:11" x14ac:dyDescent="0.25">
      <c r="K46182" s="115"/>
    </row>
    <row r="46183" spans="11:11" x14ac:dyDescent="0.25">
      <c r="K46183" s="115"/>
    </row>
    <row r="46184" spans="11:11" x14ac:dyDescent="0.25">
      <c r="K46184" s="115"/>
    </row>
    <row r="46185" spans="11:11" x14ac:dyDescent="0.25">
      <c r="K46185" s="115"/>
    </row>
    <row r="46186" spans="11:11" x14ac:dyDescent="0.25">
      <c r="K46186" s="115"/>
    </row>
    <row r="46187" spans="11:11" x14ac:dyDescent="0.25">
      <c r="K46187" s="115"/>
    </row>
    <row r="46188" spans="11:11" x14ac:dyDescent="0.25">
      <c r="K46188" s="115"/>
    </row>
    <row r="46189" spans="11:11" x14ac:dyDescent="0.25">
      <c r="K46189" s="115"/>
    </row>
    <row r="46190" spans="11:11" x14ac:dyDescent="0.25">
      <c r="K46190" s="115"/>
    </row>
    <row r="46191" spans="11:11" x14ac:dyDescent="0.25">
      <c r="K46191" s="115"/>
    </row>
    <row r="46192" spans="11:11" x14ac:dyDescent="0.25">
      <c r="K46192" s="115"/>
    </row>
    <row r="46193" spans="11:11" x14ac:dyDescent="0.25">
      <c r="K46193" s="115"/>
    </row>
    <row r="46194" spans="11:11" x14ac:dyDescent="0.25">
      <c r="K46194" s="115"/>
    </row>
    <row r="46195" spans="11:11" x14ac:dyDescent="0.25">
      <c r="K46195" s="115"/>
    </row>
    <row r="46196" spans="11:11" x14ac:dyDescent="0.25">
      <c r="K46196" s="115"/>
    </row>
    <row r="46197" spans="11:11" x14ac:dyDescent="0.25">
      <c r="K46197" s="115"/>
    </row>
    <row r="46198" spans="11:11" x14ac:dyDescent="0.25">
      <c r="K46198" s="115"/>
    </row>
    <row r="46199" spans="11:11" x14ac:dyDescent="0.25">
      <c r="K46199" s="115"/>
    </row>
    <row r="46200" spans="11:11" x14ac:dyDescent="0.25">
      <c r="K46200" s="115"/>
    </row>
    <row r="46201" spans="11:11" x14ac:dyDescent="0.25">
      <c r="K46201" s="115"/>
    </row>
    <row r="46202" spans="11:11" x14ac:dyDescent="0.25">
      <c r="K46202" s="115"/>
    </row>
    <row r="46203" spans="11:11" x14ac:dyDescent="0.25">
      <c r="K46203" s="115"/>
    </row>
    <row r="46204" spans="11:11" x14ac:dyDescent="0.25">
      <c r="K46204" s="115"/>
    </row>
    <row r="46205" spans="11:11" x14ac:dyDescent="0.25">
      <c r="K46205" s="115"/>
    </row>
    <row r="46206" spans="11:11" x14ac:dyDescent="0.25">
      <c r="K46206" s="115"/>
    </row>
    <row r="46207" spans="11:11" x14ac:dyDescent="0.25">
      <c r="K46207" s="115"/>
    </row>
    <row r="46208" spans="11:11" x14ac:dyDescent="0.25">
      <c r="K46208" s="115"/>
    </row>
    <row r="46209" spans="11:11" x14ac:dyDescent="0.25">
      <c r="K46209" s="115"/>
    </row>
    <row r="46210" spans="11:11" x14ac:dyDescent="0.25">
      <c r="K46210" s="115"/>
    </row>
    <row r="46211" spans="11:11" x14ac:dyDescent="0.25">
      <c r="K46211" s="115"/>
    </row>
    <row r="46212" spans="11:11" x14ac:dyDescent="0.25">
      <c r="K46212" s="115"/>
    </row>
    <row r="46213" spans="11:11" x14ac:dyDescent="0.25">
      <c r="K46213" s="115"/>
    </row>
    <row r="46214" spans="11:11" x14ac:dyDescent="0.25">
      <c r="K46214" s="115"/>
    </row>
    <row r="46215" spans="11:11" x14ac:dyDescent="0.25">
      <c r="K46215" s="115"/>
    </row>
    <row r="46216" spans="11:11" x14ac:dyDescent="0.25">
      <c r="K46216" s="115"/>
    </row>
    <row r="46217" spans="11:11" x14ac:dyDescent="0.25">
      <c r="K46217" s="115"/>
    </row>
    <row r="46218" spans="11:11" x14ac:dyDescent="0.25">
      <c r="K46218" s="115"/>
    </row>
    <row r="46219" spans="11:11" x14ac:dyDescent="0.25">
      <c r="K46219" s="115"/>
    </row>
    <row r="46220" spans="11:11" x14ac:dyDescent="0.25">
      <c r="K46220" s="115"/>
    </row>
    <row r="46221" spans="11:11" x14ac:dyDescent="0.25">
      <c r="K46221" s="115"/>
    </row>
    <row r="46222" spans="11:11" x14ac:dyDescent="0.25">
      <c r="K46222" s="115"/>
    </row>
    <row r="46223" spans="11:11" x14ac:dyDescent="0.25">
      <c r="K46223" s="115"/>
    </row>
    <row r="46224" spans="11:11" x14ac:dyDescent="0.25">
      <c r="K46224" s="115"/>
    </row>
    <row r="46225" spans="11:11" x14ac:dyDescent="0.25">
      <c r="K46225" s="115"/>
    </row>
    <row r="46226" spans="11:11" x14ac:dyDescent="0.25">
      <c r="K46226" s="115"/>
    </row>
    <row r="46227" spans="11:11" x14ac:dyDescent="0.25">
      <c r="K46227" s="115"/>
    </row>
    <row r="46228" spans="11:11" x14ac:dyDescent="0.25">
      <c r="K46228" s="115"/>
    </row>
    <row r="46229" spans="11:11" x14ac:dyDescent="0.25">
      <c r="K46229" s="115"/>
    </row>
    <row r="46230" spans="11:11" x14ac:dyDescent="0.25">
      <c r="K46230" s="115"/>
    </row>
    <row r="46231" spans="11:11" x14ac:dyDescent="0.25">
      <c r="K46231" s="115"/>
    </row>
    <row r="46232" spans="11:11" x14ac:dyDescent="0.25">
      <c r="K46232" s="115"/>
    </row>
    <row r="46233" spans="11:11" x14ac:dyDescent="0.25">
      <c r="K46233" s="115"/>
    </row>
    <row r="46234" spans="11:11" x14ac:dyDescent="0.25">
      <c r="K46234" s="115"/>
    </row>
    <row r="46235" spans="11:11" x14ac:dyDescent="0.25">
      <c r="K46235" s="115"/>
    </row>
    <row r="46236" spans="11:11" x14ac:dyDescent="0.25">
      <c r="K46236" s="115"/>
    </row>
    <row r="46237" spans="11:11" x14ac:dyDescent="0.25">
      <c r="K46237" s="115"/>
    </row>
    <row r="46238" spans="11:11" x14ac:dyDescent="0.25">
      <c r="K46238" s="115"/>
    </row>
    <row r="46239" spans="11:11" x14ac:dyDescent="0.25">
      <c r="K46239" s="115"/>
    </row>
    <row r="46240" spans="11:11" x14ac:dyDescent="0.25">
      <c r="K46240" s="115"/>
    </row>
    <row r="46241" spans="11:11" x14ac:dyDescent="0.25">
      <c r="K46241" s="115"/>
    </row>
    <row r="46242" spans="11:11" x14ac:dyDescent="0.25">
      <c r="K46242" s="115"/>
    </row>
    <row r="46243" spans="11:11" x14ac:dyDescent="0.25">
      <c r="K46243" s="115"/>
    </row>
    <row r="46244" spans="11:11" x14ac:dyDescent="0.25">
      <c r="K46244" s="115"/>
    </row>
    <row r="46245" spans="11:11" x14ac:dyDescent="0.25">
      <c r="K46245" s="115"/>
    </row>
    <row r="46246" spans="11:11" x14ac:dyDescent="0.25">
      <c r="K46246" s="115"/>
    </row>
    <row r="46247" spans="11:11" x14ac:dyDescent="0.25">
      <c r="K46247" s="115"/>
    </row>
    <row r="46248" spans="11:11" x14ac:dyDescent="0.25">
      <c r="K46248" s="115"/>
    </row>
    <row r="46249" spans="11:11" x14ac:dyDescent="0.25">
      <c r="K46249" s="115"/>
    </row>
    <row r="46250" spans="11:11" x14ac:dyDescent="0.25">
      <c r="K46250" s="115"/>
    </row>
    <row r="46251" spans="11:11" x14ac:dyDescent="0.25">
      <c r="K46251" s="115"/>
    </row>
    <row r="46252" spans="11:11" x14ac:dyDescent="0.25">
      <c r="K46252" s="115"/>
    </row>
    <row r="46253" spans="11:11" x14ac:dyDescent="0.25">
      <c r="K46253" s="115"/>
    </row>
    <row r="46254" spans="11:11" x14ac:dyDescent="0.25">
      <c r="K46254" s="115"/>
    </row>
    <row r="46255" spans="11:11" x14ac:dyDescent="0.25">
      <c r="K46255" s="115"/>
    </row>
    <row r="46256" spans="11:11" x14ac:dyDescent="0.25">
      <c r="K46256" s="115"/>
    </row>
    <row r="46257" spans="11:11" x14ac:dyDescent="0.25">
      <c r="K46257" s="115"/>
    </row>
    <row r="46258" spans="11:11" x14ac:dyDescent="0.25">
      <c r="K46258" s="115"/>
    </row>
    <row r="46259" spans="11:11" x14ac:dyDescent="0.25">
      <c r="K46259" s="115"/>
    </row>
    <row r="46260" spans="11:11" x14ac:dyDescent="0.25">
      <c r="K46260" s="115"/>
    </row>
    <row r="46261" spans="11:11" x14ac:dyDescent="0.25">
      <c r="K46261" s="115"/>
    </row>
    <row r="46262" spans="11:11" x14ac:dyDescent="0.25">
      <c r="K46262" s="115"/>
    </row>
    <row r="46263" spans="11:11" x14ac:dyDescent="0.25">
      <c r="K46263" s="115"/>
    </row>
    <row r="46264" spans="11:11" x14ac:dyDescent="0.25">
      <c r="K46264" s="115"/>
    </row>
    <row r="46265" spans="11:11" x14ac:dyDescent="0.25">
      <c r="K46265" s="115"/>
    </row>
    <row r="46266" spans="11:11" x14ac:dyDescent="0.25">
      <c r="K46266" s="115"/>
    </row>
    <row r="46267" spans="11:11" x14ac:dyDescent="0.25">
      <c r="K46267" s="115"/>
    </row>
    <row r="46268" spans="11:11" x14ac:dyDescent="0.25">
      <c r="K46268" s="115"/>
    </row>
    <row r="46269" spans="11:11" x14ac:dyDescent="0.25">
      <c r="K46269" s="115"/>
    </row>
    <row r="46270" spans="11:11" x14ac:dyDescent="0.25">
      <c r="K46270" s="115"/>
    </row>
    <row r="46271" spans="11:11" x14ac:dyDescent="0.25">
      <c r="K46271" s="115"/>
    </row>
    <row r="46272" spans="11:11" x14ac:dyDescent="0.25">
      <c r="K46272" s="115"/>
    </row>
    <row r="46273" spans="11:11" x14ac:dyDescent="0.25">
      <c r="K46273" s="115"/>
    </row>
    <row r="46274" spans="11:11" x14ac:dyDescent="0.25">
      <c r="K46274" s="115"/>
    </row>
    <row r="46275" spans="11:11" x14ac:dyDescent="0.25">
      <c r="K46275" s="115"/>
    </row>
    <row r="46276" spans="11:11" x14ac:dyDescent="0.25">
      <c r="K46276" s="115"/>
    </row>
    <row r="46277" spans="11:11" x14ac:dyDescent="0.25">
      <c r="K46277" s="115"/>
    </row>
    <row r="46278" spans="11:11" x14ac:dyDescent="0.25">
      <c r="K46278" s="115"/>
    </row>
    <row r="46279" spans="11:11" x14ac:dyDescent="0.25">
      <c r="K46279" s="115"/>
    </row>
    <row r="46280" spans="11:11" x14ac:dyDescent="0.25">
      <c r="K46280" s="115"/>
    </row>
    <row r="46281" spans="11:11" x14ac:dyDescent="0.25">
      <c r="K46281" s="115"/>
    </row>
    <row r="46282" spans="11:11" x14ac:dyDescent="0.25">
      <c r="K46282" s="115"/>
    </row>
    <row r="46283" spans="11:11" x14ac:dyDescent="0.25">
      <c r="K46283" s="115"/>
    </row>
    <row r="46284" spans="11:11" x14ac:dyDescent="0.25">
      <c r="K46284" s="115"/>
    </row>
    <row r="46285" spans="11:11" x14ac:dyDescent="0.25">
      <c r="K46285" s="115"/>
    </row>
    <row r="46286" spans="11:11" x14ac:dyDescent="0.25">
      <c r="K46286" s="115"/>
    </row>
    <row r="46287" spans="11:11" x14ac:dyDescent="0.25">
      <c r="K46287" s="115"/>
    </row>
    <row r="46288" spans="11:11" x14ac:dyDescent="0.25">
      <c r="K46288" s="115"/>
    </row>
    <row r="46289" spans="11:11" x14ac:dyDescent="0.25">
      <c r="K46289" s="115"/>
    </row>
    <row r="46290" spans="11:11" x14ac:dyDescent="0.25">
      <c r="K46290" s="115"/>
    </row>
    <row r="46291" spans="11:11" x14ac:dyDescent="0.25">
      <c r="K46291" s="115"/>
    </row>
    <row r="46292" spans="11:11" x14ac:dyDescent="0.25">
      <c r="K46292" s="115"/>
    </row>
    <row r="46293" spans="11:11" x14ac:dyDescent="0.25">
      <c r="K46293" s="115"/>
    </row>
    <row r="46294" spans="11:11" x14ac:dyDescent="0.25">
      <c r="K46294" s="115"/>
    </row>
    <row r="46295" spans="11:11" x14ac:dyDescent="0.25">
      <c r="K46295" s="115"/>
    </row>
    <row r="46296" spans="11:11" x14ac:dyDescent="0.25">
      <c r="K46296" s="115"/>
    </row>
    <row r="46297" spans="11:11" x14ac:dyDescent="0.25">
      <c r="K46297" s="115"/>
    </row>
    <row r="46298" spans="11:11" x14ac:dyDescent="0.25">
      <c r="K46298" s="115"/>
    </row>
    <row r="46299" spans="11:11" x14ac:dyDescent="0.25">
      <c r="K46299" s="115"/>
    </row>
    <row r="46300" spans="11:11" x14ac:dyDescent="0.25">
      <c r="K46300" s="115"/>
    </row>
    <row r="46301" spans="11:11" x14ac:dyDescent="0.25">
      <c r="K46301" s="115"/>
    </row>
    <row r="46302" spans="11:11" x14ac:dyDescent="0.25">
      <c r="K46302" s="115"/>
    </row>
    <row r="46303" spans="11:11" x14ac:dyDescent="0.25">
      <c r="K46303" s="115"/>
    </row>
    <row r="46304" spans="11:11" x14ac:dyDescent="0.25">
      <c r="K46304" s="115"/>
    </row>
    <row r="46305" spans="11:11" x14ac:dyDescent="0.25">
      <c r="K46305" s="115"/>
    </row>
    <row r="46306" spans="11:11" x14ac:dyDescent="0.25">
      <c r="K46306" s="115"/>
    </row>
    <row r="46307" spans="11:11" x14ac:dyDescent="0.25">
      <c r="K46307" s="115"/>
    </row>
    <row r="46308" spans="11:11" x14ac:dyDescent="0.25">
      <c r="K46308" s="115"/>
    </row>
    <row r="46309" spans="11:11" x14ac:dyDescent="0.25">
      <c r="K46309" s="115"/>
    </row>
    <row r="46310" spans="11:11" x14ac:dyDescent="0.25">
      <c r="K46310" s="115"/>
    </row>
    <row r="46311" spans="11:11" x14ac:dyDescent="0.25">
      <c r="K46311" s="115"/>
    </row>
    <row r="46312" spans="11:11" x14ac:dyDescent="0.25">
      <c r="K46312" s="115"/>
    </row>
    <row r="46313" spans="11:11" x14ac:dyDescent="0.25">
      <c r="K46313" s="115"/>
    </row>
    <row r="46314" spans="11:11" x14ac:dyDescent="0.25">
      <c r="K46314" s="115"/>
    </row>
    <row r="46315" spans="11:11" x14ac:dyDescent="0.25">
      <c r="K46315" s="115"/>
    </row>
    <row r="46316" spans="11:11" x14ac:dyDescent="0.25">
      <c r="K46316" s="115"/>
    </row>
    <row r="46317" spans="11:11" x14ac:dyDescent="0.25">
      <c r="K46317" s="115"/>
    </row>
    <row r="46318" spans="11:11" x14ac:dyDescent="0.25">
      <c r="K46318" s="115"/>
    </row>
    <row r="46319" spans="11:11" x14ac:dyDescent="0.25">
      <c r="K46319" s="115"/>
    </row>
    <row r="46320" spans="11:11" x14ac:dyDescent="0.25">
      <c r="K46320" s="115"/>
    </row>
    <row r="46321" spans="11:11" x14ac:dyDescent="0.25">
      <c r="K46321" s="115"/>
    </row>
    <row r="46322" spans="11:11" x14ac:dyDescent="0.25">
      <c r="K46322" s="115"/>
    </row>
    <row r="46323" spans="11:11" x14ac:dyDescent="0.25">
      <c r="K46323" s="115"/>
    </row>
    <row r="46324" spans="11:11" x14ac:dyDescent="0.25">
      <c r="K46324" s="115"/>
    </row>
    <row r="46325" spans="11:11" x14ac:dyDescent="0.25">
      <c r="K46325" s="115"/>
    </row>
    <row r="46326" spans="11:11" x14ac:dyDescent="0.25">
      <c r="K46326" s="115"/>
    </row>
    <row r="46327" spans="11:11" x14ac:dyDescent="0.25">
      <c r="K46327" s="115"/>
    </row>
    <row r="46328" spans="11:11" x14ac:dyDescent="0.25">
      <c r="K46328" s="115"/>
    </row>
    <row r="46329" spans="11:11" x14ac:dyDescent="0.25">
      <c r="K46329" s="115"/>
    </row>
    <row r="46330" spans="11:11" x14ac:dyDescent="0.25">
      <c r="K46330" s="115"/>
    </row>
    <row r="46331" spans="11:11" x14ac:dyDescent="0.25">
      <c r="K46331" s="115"/>
    </row>
    <row r="46332" spans="11:11" x14ac:dyDescent="0.25">
      <c r="K46332" s="115"/>
    </row>
    <row r="46333" spans="11:11" x14ac:dyDescent="0.25">
      <c r="K46333" s="115"/>
    </row>
    <row r="46334" spans="11:11" x14ac:dyDescent="0.25">
      <c r="K46334" s="115"/>
    </row>
    <row r="46335" spans="11:11" x14ac:dyDescent="0.25">
      <c r="K46335" s="115"/>
    </row>
    <row r="46336" spans="11:11" x14ac:dyDescent="0.25">
      <c r="K46336" s="115"/>
    </row>
    <row r="46337" spans="11:11" x14ac:dyDescent="0.25">
      <c r="K46337" s="115"/>
    </row>
    <row r="46338" spans="11:11" x14ac:dyDescent="0.25">
      <c r="K46338" s="115"/>
    </row>
    <row r="46339" spans="11:11" x14ac:dyDescent="0.25">
      <c r="K46339" s="115"/>
    </row>
    <row r="46340" spans="11:11" x14ac:dyDescent="0.25">
      <c r="K46340" s="115"/>
    </row>
    <row r="46341" spans="11:11" x14ac:dyDescent="0.25">
      <c r="K46341" s="115"/>
    </row>
    <row r="46342" spans="11:11" x14ac:dyDescent="0.25">
      <c r="K46342" s="115"/>
    </row>
    <row r="46343" spans="11:11" x14ac:dyDescent="0.25">
      <c r="K46343" s="115"/>
    </row>
    <row r="46344" spans="11:11" x14ac:dyDescent="0.25">
      <c r="K46344" s="115"/>
    </row>
    <row r="46345" spans="11:11" x14ac:dyDescent="0.25">
      <c r="K46345" s="115"/>
    </row>
    <row r="46346" spans="11:11" x14ac:dyDescent="0.25">
      <c r="K46346" s="115"/>
    </row>
    <row r="46347" spans="11:11" x14ac:dyDescent="0.25">
      <c r="K46347" s="115"/>
    </row>
    <row r="46348" spans="11:11" x14ac:dyDescent="0.25">
      <c r="K46348" s="115"/>
    </row>
    <row r="46349" spans="11:11" x14ac:dyDescent="0.25">
      <c r="K46349" s="115"/>
    </row>
    <row r="46350" spans="11:11" x14ac:dyDescent="0.25">
      <c r="K46350" s="115"/>
    </row>
    <row r="46351" spans="11:11" x14ac:dyDescent="0.25">
      <c r="K46351" s="115"/>
    </row>
    <row r="46352" spans="11:11" x14ac:dyDescent="0.25">
      <c r="K46352" s="115"/>
    </row>
    <row r="46353" spans="11:11" x14ac:dyDescent="0.25">
      <c r="K46353" s="115"/>
    </row>
    <row r="46354" spans="11:11" x14ac:dyDescent="0.25">
      <c r="K46354" s="115"/>
    </row>
    <row r="46355" spans="11:11" x14ac:dyDescent="0.25">
      <c r="K46355" s="115"/>
    </row>
    <row r="46356" spans="11:11" x14ac:dyDescent="0.25">
      <c r="K46356" s="115"/>
    </row>
    <row r="46357" spans="11:11" x14ac:dyDescent="0.25">
      <c r="K46357" s="115"/>
    </row>
    <row r="46358" spans="11:11" x14ac:dyDescent="0.25">
      <c r="K46358" s="115"/>
    </row>
    <row r="46359" spans="11:11" x14ac:dyDescent="0.25">
      <c r="K46359" s="115"/>
    </row>
    <row r="46360" spans="11:11" x14ac:dyDescent="0.25">
      <c r="K46360" s="115"/>
    </row>
    <row r="46361" spans="11:11" x14ac:dyDescent="0.25">
      <c r="K46361" s="115"/>
    </row>
    <row r="46362" spans="11:11" x14ac:dyDescent="0.25">
      <c r="K46362" s="115"/>
    </row>
    <row r="46363" spans="11:11" x14ac:dyDescent="0.25">
      <c r="K46363" s="115"/>
    </row>
    <row r="46364" spans="11:11" x14ac:dyDescent="0.25">
      <c r="K46364" s="115"/>
    </row>
    <row r="46365" spans="11:11" x14ac:dyDescent="0.25">
      <c r="K46365" s="115"/>
    </row>
    <row r="46366" spans="11:11" x14ac:dyDescent="0.25">
      <c r="K46366" s="115"/>
    </row>
    <row r="46367" spans="11:11" x14ac:dyDescent="0.25">
      <c r="K46367" s="115"/>
    </row>
    <row r="46368" spans="11:11" x14ac:dyDescent="0.25">
      <c r="K46368" s="115"/>
    </row>
    <row r="46369" spans="11:11" x14ac:dyDescent="0.25">
      <c r="K46369" s="115"/>
    </row>
    <row r="46370" spans="11:11" x14ac:dyDescent="0.25">
      <c r="K46370" s="115"/>
    </row>
    <row r="46371" spans="11:11" x14ac:dyDescent="0.25">
      <c r="K46371" s="115"/>
    </row>
    <row r="46372" spans="11:11" x14ac:dyDescent="0.25">
      <c r="K46372" s="115"/>
    </row>
    <row r="46373" spans="11:11" x14ac:dyDescent="0.25">
      <c r="K46373" s="115"/>
    </row>
    <row r="46374" spans="11:11" x14ac:dyDescent="0.25">
      <c r="K46374" s="115"/>
    </row>
    <row r="46375" spans="11:11" x14ac:dyDescent="0.25">
      <c r="K46375" s="115"/>
    </row>
    <row r="46376" spans="11:11" x14ac:dyDescent="0.25">
      <c r="K46376" s="115"/>
    </row>
    <row r="46377" spans="11:11" x14ac:dyDescent="0.25">
      <c r="K46377" s="115"/>
    </row>
    <row r="46378" spans="11:11" x14ac:dyDescent="0.25">
      <c r="K46378" s="115"/>
    </row>
    <row r="46379" spans="11:11" x14ac:dyDescent="0.25">
      <c r="K46379" s="115"/>
    </row>
    <row r="46380" spans="11:11" x14ac:dyDescent="0.25">
      <c r="K46380" s="115"/>
    </row>
    <row r="46381" spans="11:11" x14ac:dyDescent="0.25">
      <c r="K46381" s="115"/>
    </row>
    <row r="46382" spans="11:11" x14ac:dyDescent="0.25">
      <c r="K46382" s="115"/>
    </row>
    <row r="46383" spans="11:11" x14ac:dyDescent="0.25">
      <c r="K46383" s="115"/>
    </row>
    <row r="46384" spans="11:11" x14ac:dyDescent="0.25">
      <c r="K46384" s="115"/>
    </row>
    <row r="46385" spans="11:11" x14ac:dyDescent="0.25">
      <c r="K46385" s="115"/>
    </row>
    <row r="46386" spans="11:11" x14ac:dyDescent="0.25">
      <c r="K46386" s="115"/>
    </row>
    <row r="46387" spans="11:11" x14ac:dyDescent="0.25">
      <c r="K46387" s="115"/>
    </row>
    <row r="46388" spans="11:11" x14ac:dyDescent="0.25">
      <c r="K46388" s="115"/>
    </row>
    <row r="46389" spans="11:11" x14ac:dyDescent="0.25">
      <c r="K46389" s="115"/>
    </row>
    <row r="46390" spans="11:11" x14ac:dyDescent="0.25">
      <c r="K46390" s="115"/>
    </row>
    <row r="46391" spans="11:11" x14ac:dyDescent="0.25">
      <c r="K46391" s="115"/>
    </row>
    <row r="46392" spans="11:11" x14ac:dyDescent="0.25">
      <c r="K46392" s="115"/>
    </row>
    <row r="46393" spans="11:11" x14ac:dyDescent="0.25">
      <c r="K46393" s="115"/>
    </row>
    <row r="46394" spans="11:11" x14ac:dyDescent="0.25">
      <c r="K46394" s="115"/>
    </row>
    <row r="46395" spans="11:11" x14ac:dyDescent="0.25">
      <c r="K46395" s="115"/>
    </row>
    <row r="46396" spans="11:11" x14ac:dyDescent="0.25">
      <c r="K46396" s="115"/>
    </row>
    <row r="46397" spans="11:11" x14ac:dyDescent="0.25">
      <c r="K46397" s="115"/>
    </row>
    <row r="46398" spans="11:11" x14ac:dyDescent="0.25">
      <c r="K46398" s="115"/>
    </row>
    <row r="46399" spans="11:11" x14ac:dyDescent="0.25">
      <c r="K46399" s="115"/>
    </row>
    <row r="46400" spans="11:11" x14ac:dyDescent="0.25">
      <c r="K46400" s="115"/>
    </row>
    <row r="46401" spans="11:11" x14ac:dyDescent="0.25">
      <c r="K46401" s="115"/>
    </row>
    <row r="46402" spans="11:11" x14ac:dyDescent="0.25">
      <c r="K46402" s="115"/>
    </row>
    <row r="46403" spans="11:11" x14ac:dyDescent="0.25">
      <c r="K46403" s="115"/>
    </row>
    <row r="46404" spans="11:11" x14ac:dyDescent="0.25">
      <c r="K46404" s="115"/>
    </row>
    <row r="46405" spans="11:11" x14ac:dyDescent="0.25">
      <c r="K46405" s="115"/>
    </row>
    <row r="46406" spans="11:11" x14ac:dyDescent="0.25">
      <c r="K46406" s="115"/>
    </row>
    <row r="46407" spans="11:11" x14ac:dyDescent="0.25">
      <c r="K46407" s="115"/>
    </row>
    <row r="46408" spans="11:11" x14ac:dyDescent="0.25">
      <c r="K46408" s="115"/>
    </row>
    <row r="46409" spans="11:11" x14ac:dyDescent="0.25">
      <c r="K46409" s="115"/>
    </row>
    <row r="46410" spans="11:11" x14ac:dyDescent="0.25">
      <c r="K46410" s="115"/>
    </row>
    <row r="46411" spans="11:11" x14ac:dyDescent="0.25">
      <c r="K46411" s="115"/>
    </row>
    <row r="46412" spans="11:11" x14ac:dyDescent="0.25">
      <c r="K46412" s="115"/>
    </row>
    <row r="46413" spans="11:11" x14ac:dyDescent="0.25">
      <c r="K46413" s="115"/>
    </row>
    <row r="46414" spans="11:11" x14ac:dyDescent="0.25">
      <c r="K46414" s="115"/>
    </row>
    <row r="46415" spans="11:11" x14ac:dyDescent="0.25">
      <c r="K46415" s="115"/>
    </row>
    <row r="46416" spans="11:11" x14ac:dyDescent="0.25">
      <c r="K46416" s="115"/>
    </row>
    <row r="46417" spans="11:11" x14ac:dyDescent="0.25">
      <c r="K46417" s="115"/>
    </row>
    <row r="46418" spans="11:11" x14ac:dyDescent="0.25">
      <c r="K46418" s="115"/>
    </row>
    <row r="46419" spans="11:11" x14ac:dyDescent="0.25">
      <c r="K46419" s="115"/>
    </row>
    <row r="46420" spans="11:11" x14ac:dyDescent="0.25">
      <c r="K46420" s="115"/>
    </row>
    <row r="46421" spans="11:11" x14ac:dyDescent="0.25">
      <c r="K46421" s="115"/>
    </row>
    <row r="46422" spans="11:11" x14ac:dyDescent="0.25">
      <c r="K46422" s="115"/>
    </row>
    <row r="46423" spans="11:11" x14ac:dyDescent="0.25">
      <c r="K46423" s="115"/>
    </row>
    <row r="46424" spans="11:11" x14ac:dyDescent="0.25">
      <c r="K46424" s="115"/>
    </row>
    <row r="46425" spans="11:11" x14ac:dyDescent="0.25">
      <c r="K46425" s="115"/>
    </row>
    <row r="46426" spans="11:11" x14ac:dyDescent="0.25">
      <c r="K46426" s="115"/>
    </row>
    <row r="46427" spans="11:11" x14ac:dyDescent="0.25">
      <c r="K46427" s="115"/>
    </row>
    <row r="46428" spans="11:11" x14ac:dyDescent="0.25">
      <c r="K46428" s="115"/>
    </row>
    <row r="46429" spans="11:11" x14ac:dyDescent="0.25">
      <c r="K46429" s="115"/>
    </row>
    <row r="46430" spans="11:11" x14ac:dyDescent="0.25">
      <c r="K46430" s="115"/>
    </row>
    <row r="46431" spans="11:11" x14ac:dyDescent="0.25">
      <c r="K46431" s="115"/>
    </row>
    <row r="46432" spans="11:11" x14ac:dyDescent="0.25">
      <c r="K46432" s="115"/>
    </row>
    <row r="46433" spans="11:11" x14ac:dyDescent="0.25">
      <c r="K46433" s="115"/>
    </row>
    <row r="46434" spans="11:11" x14ac:dyDescent="0.25">
      <c r="K46434" s="115"/>
    </row>
    <row r="46435" spans="11:11" x14ac:dyDescent="0.25">
      <c r="K46435" s="115"/>
    </row>
    <row r="46436" spans="11:11" x14ac:dyDescent="0.25">
      <c r="K46436" s="115"/>
    </row>
    <row r="46437" spans="11:11" x14ac:dyDescent="0.25">
      <c r="K46437" s="115"/>
    </row>
    <row r="46438" spans="11:11" x14ac:dyDescent="0.25">
      <c r="K46438" s="115"/>
    </row>
    <row r="46439" spans="11:11" x14ac:dyDescent="0.25">
      <c r="K46439" s="115"/>
    </row>
    <row r="46440" spans="11:11" x14ac:dyDescent="0.25">
      <c r="K46440" s="115"/>
    </row>
    <row r="46441" spans="11:11" x14ac:dyDescent="0.25">
      <c r="K46441" s="115"/>
    </row>
    <row r="46442" spans="11:11" x14ac:dyDescent="0.25">
      <c r="K46442" s="115"/>
    </row>
    <row r="46443" spans="11:11" x14ac:dyDescent="0.25">
      <c r="K46443" s="115"/>
    </row>
    <row r="46444" spans="11:11" x14ac:dyDescent="0.25">
      <c r="K46444" s="115"/>
    </row>
    <row r="46445" spans="11:11" x14ac:dyDescent="0.25">
      <c r="K46445" s="115"/>
    </row>
    <row r="46446" spans="11:11" x14ac:dyDescent="0.25">
      <c r="K46446" s="115"/>
    </row>
    <row r="46447" spans="11:11" x14ac:dyDescent="0.25">
      <c r="K46447" s="115"/>
    </row>
    <row r="46448" spans="11:11" x14ac:dyDescent="0.25">
      <c r="K46448" s="115"/>
    </row>
    <row r="46449" spans="11:11" x14ac:dyDescent="0.25">
      <c r="K46449" s="115"/>
    </row>
    <row r="46450" spans="11:11" x14ac:dyDescent="0.25">
      <c r="K46450" s="115"/>
    </row>
    <row r="46451" spans="11:11" x14ac:dyDescent="0.25">
      <c r="K46451" s="115"/>
    </row>
    <row r="46452" spans="11:11" x14ac:dyDescent="0.25">
      <c r="K46452" s="115"/>
    </row>
    <row r="46453" spans="11:11" x14ac:dyDescent="0.25">
      <c r="K46453" s="115"/>
    </row>
    <row r="46454" spans="11:11" x14ac:dyDescent="0.25">
      <c r="K46454" s="115"/>
    </row>
    <row r="46455" spans="11:11" x14ac:dyDescent="0.25">
      <c r="K46455" s="115"/>
    </row>
    <row r="46456" spans="11:11" x14ac:dyDescent="0.25">
      <c r="K46456" s="115"/>
    </row>
    <row r="46457" spans="11:11" x14ac:dyDescent="0.25">
      <c r="K46457" s="115"/>
    </row>
    <row r="46458" spans="11:11" x14ac:dyDescent="0.25">
      <c r="K46458" s="115"/>
    </row>
    <row r="46459" spans="11:11" x14ac:dyDescent="0.25">
      <c r="K46459" s="115"/>
    </row>
    <row r="46460" spans="11:11" x14ac:dyDescent="0.25">
      <c r="K46460" s="115"/>
    </row>
    <row r="46461" spans="11:11" x14ac:dyDescent="0.25">
      <c r="K46461" s="115"/>
    </row>
    <row r="46462" spans="11:11" x14ac:dyDescent="0.25">
      <c r="K46462" s="115"/>
    </row>
    <row r="46463" spans="11:11" x14ac:dyDescent="0.25">
      <c r="K46463" s="115"/>
    </row>
    <row r="46464" spans="11:11" x14ac:dyDescent="0.25">
      <c r="K46464" s="115"/>
    </row>
    <row r="46465" spans="11:11" x14ac:dyDescent="0.25">
      <c r="K46465" s="115"/>
    </row>
    <row r="46466" spans="11:11" x14ac:dyDescent="0.25">
      <c r="K46466" s="115"/>
    </row>
    <row r="46467" spans="11:11" x14ac:dyDescent="0.25">
      <c r="K46467" s="115"/>
    </row>
    <row r="46468" spans="11:11" x14ac:dyDescent="0.25">
      <c r="K46468" s="115"/>
    </row>
    <row r="46469" spans="11:11" x14ac:dyDescent="0.25">
      <c r="K46469" s="115"/>
    </row>
    <row r="46470" spans="11:11" x14ac:dyDescent="0.25">
      <c r="K46470" s="115"/>
    </row>
    <row r="46471" spans="11:11" x14ac:dyDescent="0.25">
      <c r="K46471" s="115"/>
    </row>
    <row r="46472" spans="11:11" x14ac:dyDescent="0.25">
      <c r="K46472" s="115"/>
    </row>
    <row r="46473" spans="11:11" x14ac:dyDescent="0.25">
      <c r="K46473" s="115"/>
    </row>
    <row r="46474" spans="11:11" x14ac:dyDescent="0.25">
      <c r="K46474" s="115"/>
    </row>
    <row r="46475" spans="11:11" x14ac:dyDescent="0.25">
      <c r="K46475" s="115"/>
    </row>
    <row r="46476" spans="11:11" x14ac:dyDescent="0.25">
      <c r="K46476" s="115"/>
    </row>
    <row r="46477" spans="11:11" x14ac:dyDescent="0.25">
      <c r="K46477" s="115"/>
    </row>
    <row r="46478" spans="11:11" x14ac:dyDescent="0.25">
      <c r="K46478" s="115"/>
    </row>
    <row r="46479" spans="11:11" x14ac:dyDescent="0.25">
      <c r="K46479" s="115"/>
    </row>
    <row r="46480" spans="11:11" x14ac:dyDescent="0.25">
      <c r="K46480" s="115"/>
    </row>
    <row r="46481" spans="11:11" x14ac:dyDescent="0.25">
      <c r="K46481" s="115"/>
    </row>
    <row r="46482" spans="11:11" x14ac:dyDescent="0.25">
      <c r="K46482" s="115"/>
    </row>
    <row r="46483" spans="11:11" x14ac:dyDescent="0.25">
      <c r="K46483" s="115"/>
    </row>
    <row r="46484" spans="11:11" x14ac:dyDescent="0.25">
      <c r="K46484" s="115"/>
    </row>
    <row r="46485" spans="11:11" x14ac:dyDescent="0.25">
      <c r="K46485" s="115"/>
    </row>
    <row r="46486" spans="11:11" x14ac:dyDescent="0.25">
      <c r="K46486" s="115"/>
    </row>
    <row r="46487" spans="11:11" x14ac:dyDescent="0.25">
      <c r="K46487" s="115"/>
    </row>
    <row r="46488" spans="11:11" x14ac:dyDescent="0.25">
      <c r="K46488" s="115"/>
    </row>
    <row r="46489" spans="11:11" x14ac:dyDescent="0.25">
      <c r="K46489" s="115"/>
    </row>
    <row r="46490" spans="11:11" x14ac:dyDescent="0.25">
      <c r="K46490" s="115"/>
    </row>
    <row r="46491" spans="11:11" x14ac:dyDescent="0.25">
      <c r="K46491" s="115"/>
    </row>
    <row r="46492" spans="11:11" x14ac:dyDescent="0.25">
      <c r="K46492" s="115"/>
    </row>
    <row r="46493" spans="11:11" x14ac:dyDescent="0.25">
      <c r="K46493" s="115"/>
    </row>
    <row r="46494" spans="11:11" x14ac:dyDescent="0.25">
      <c r="K46494" s="115"/>
    </row>
    <row r="46495" spans="11:11" x14ac:dyDescent="0.25">
      <c r="K46495" s="115"/>
    </row>
    <row r="46496" spans="11:11" x14ac:dyDescent="0.25">
      <c r="K46496" s="115"/>
    </row>
    <row r="46497" spans="11:11" x14ac:dyDescent="0.25">
      <c r="K46497" s="115"/>
    </row>
    <row r="46498" spans="11:11" x14ac:dyDescent="0.25">
      <c r="K46498" s="115"/>
    </row>
    <row r="46499" spans="11:11" x14ac:dyDescent="0.25">
      <c r="K46499" s="115"/>
    </row>
    <row r="46500" spans="11:11" x14ac:dyDescent="0.25">
      <c r="K46500" s="115"/>
    </row>
    <row r="46501" spans="11:11" x14ac:dyDescent="0.25">
      <c r="K46501" s="115"/>
    </row>
    <row r="46502" spans="11:11" x14ac:dyDescent="0.25">
      <c r="K46502" s="115"/>
    </row>
    <row r="46503" spans="11:11" x14ac:dyDescent="0.25">
      <c r="K46503" s="115"/>
    </row>
    <row r="46504" spans="11:11" x14ac:dyDescent="0.25">
      <c r="K46504" s="115"/>
    </row>
    <row r="46505" spans="11:11" x14ac:dyDescent="0.25">
      <c r="K46505" s="115"/>
    </row>
    <row r="46506" spans="11:11" x14ac:dyDescent="0.25">
      <c r="K46506" s="115"/>
    </row>
    <row r="46507" spans="11:11" x14ac:dyDescent="0.25">
      <c r="K46507" s="115"/>
    </row>
    <row r="46508" spans="11:11" x14ac:dyDescent="0.25">
      <c r="K46508" s="115"/>
    </row>
    <row r="46509" spans="11:11" x14ac:dyDescent="0.25">
      <c r="K46509" s="115"/>
    </row>
    <row r="46510" spans="11:11" x14ac:dyDescent="0.25">
      <c r="K46510" s="115"/>
    </row>
    <row r="46511" spans="11:11" x14ac:dyDescent="0.25">
      <c r="K46511" s="115"/>
    </row>
    <row r="46512" spans="11:11" x14ac:dyDescent="0.25">
      <c r="K46512" s="115"/>
    </row>
    <row r="46513" spans="11:11" x14ac:dyDescent="0.25">
      <c r="K46513" s="115"/>
    </row>
    <row r="46514" spans="11:11" x14ac:dyDescent="0.25">
      <c r="K46514" s="115"/>
    </row>
    <row r="46515" spans="11:11" x14ac:dyDescent="0.25">
      <c r="K46515" s="115"/>
    </row>
    <row r="46516" spans="11:11" x14ac:dyDescent="0.25">
      <c r="K46516" s="115"/>
    </row>
    <row r="46517" spans="11:11" x14ac:dyDescent="0.25">
      <c r="K46517" s="115"/>
    </row>
    <row r="46518" spans="11:11" x14ac:dyDescent="0.25">
      <c r="K46518" s="115"/>
    </row>
    <row r="46519" spans="11:11" x14ac:dyDescent="0.25">
      <c r="K46519" s="115"/>
    </row>
    <row r="46520" spans="11:11" x14ac:dyDescent="0.25">
      <c r="K46520" s="115"/>
    </row>
    <row r="46521" spans="11:11" x14ac:dyDescent="0.25">
      <c r="K46521" s="115"/>
    </row>
    <row r="46522" spans="11:11" x14ac:dyDescent="0.25">
      <c r="K46522" s="115"/>
    </row>
    <row r="46523" spans="11:11" x14ac:dyDescent="0.25">
      <c r="K46523" s="115"/>
    </row>
    <row r="46524" spans="11:11" x14ac:dyDescent="0.25">
      <c r="K46524" s="115"/>
    </row>
    <row r="46525" spans="11:11" x14ac:dyDescent="0.25">
      <c r="K46525" s="115"/>
    </row>
    <row r="46526" spans="11:11" x14ac:dyDescent="0.25">
      <c r="K46526" s="115"/>
    </row>
    <row r="46527" spans="11:11" x14ac:dyDescent="0.25">
      <c r="K46527" s="115"/>
    </row>
    <row r="46528" spans="11:11" x14ac:dyDescent="0.25">
      <c r="K46528" s="115"/>
    </row>
    <row r="46529" spans="11:11" x14ac:dyDescent="0.25">
      <c r="K46529" s="115"/>
    </row>
    <row r="46530" spans="11:11" x14ac:dyDescent="0.25">
      <c r="K46530" s="115"/>
    </row>
    <row r="46531" spans="11:11" x14ac:dyDescent="0.25">
      <c r="K46531" s="115"/>
    </row>
    <row r="46532" spans="11:11" x14ac:dyDescent="0.25">
      <c r="K46532" s="115"/>
    </row>
    <row r="46533" spans="11:11" x14ac:dyDescent="0.25">
      <c r="K46533" s="115"/>
    </row>
    <row r="46534" spans="11:11" x14ac:dyDescent="0.25">
      <c r="K46534" s="115"/>
    </row>
    <row r="46535" spans="11:11" x14ac:dyDescent="0.25">
      <c r="K46535" s="115"/>
    </row>
    <row r="46536" spans="11:11" x14ac:dyDescent="0.25">
      <c r="K46536" s="115"/>
    </row>
    <row r="46537" spans="11:11" x14ac:dyDescent="0.25">
      <c r="K46537" s="115"/>
    </row>
    <row r="46538" spans="11:11" x14ac:dyDescent="0.25">
      <c r="K46538" s="115"/>
    </row>
    <row r="46539" spans="11:11" x14ac:dyDescent="0.25">
      <c r="K46539" s="115"/>
    </row>
    <row r="46540" spans="11:11" x14ac:dyDescent="0.25">
      <c r="K46540" s="115"/>
    </row>
    <row r="46541" spans="11:11" x14ac:dyDescent="0.25">
      <c r="K46541" s="115"/>
    </row>
    <row r="46542" spans="11:11" x14ac:dyDescent="0.25">
      <c r="K46542" s="115"/>
    </row>
    <row r="46543" spans="11:11" x14ac:dyDescent="0.25">
      <c r="K46543" s="115"/>
    </row>
    <row r="46544" spans="11:11" x14ac:dyDescent="0.25">
      <c r="K46544" s="115"/>
    </row>
    <row r="46545" spans="11:11" x14ac:dyDescent="0.25">
      <c r="K46545" s="115"/>
    </row>
    <row r="46546" spans="11:11" x14ac:dyDescent="0.25">
      <c r="K46546" s="115"/>
    </row>
    <row r="46547" spans="11:11" x14ac:dyDescent="0.25">
      <c r="K46547" s="115"/>
    </row>
    <row r="46548" spans="11:11" x14ac:dyDescent="0.25">
      <c r="K46548" s="115"/>
    </row>
    <row r="46549" spans="11:11" x14ac:dyDescent="0.25">
      <c r="K46549" s="115"/>
    </row>
    <row r="46550" spans="11:11" x14ac:dyDescent="0.25">
      <c r="K46550" s="115"/>
    </row>
    <row r="46551" spans="11:11" x14ac:dyDescent="0.25">
      <c r="K46551" s="115"/>
    </row>
    <row r="46552" spans="11:11" x14ac:dyDescent="0.25">
      <c r="K46552" s="115"/>
    </row>
    <row r="46553" spans="11:11" x14ac:dyDescent="0.25">
      <c r="K46553" s="115"/>
    </row>
    <row r="46554" spans="11:11" x14ac:dyDescent="0.25">
      <c r="K46554" s="115"/>
    </row>
    <row r="46555" spans="11:11" x14ac:dyDescent="0.25">
      <c r="K46555" s="115"/>
    </row>
    <row r="46556" spans="11:11" x14ac:dyDescent="0.25">
      <c r="K46556" s="115"/>
    </row>
    <row r="46557" spans="11:11" x14ac:dyDescent="0.25">
      <c r="K46557" s="115"/>
    </row>
    <row r="46558" spans="11:11" x14ac:dyDescent="0.25">
      <c r="K46558" s="115"/>
    </row>
    <row r="46559" spans="11:11" x14ac:dyDescent="0.25">
      <c r="K46559" s="115"/>
    </row>
    <row r="46560" spans="11:11" x14ac:dyDescent="0.25">
      <c r="K46560" s="115"/>
    </row>
    <row r="46561" spans="11:11" x14ac:dyDescent="0.25">
      <c r="K46561" s="115"/>
    </row>
    <row r="46562" spans="11:11" x14ac:dyDescent="0.25">
      <c r="K46562" s="115"/>
    </row>
    <row r="46563" spans="11:11" x14ac:dyDescent="0.25">
      <c r="K46563" s="115"/>
    </row>
    <row r="46564" spans="11:11" x14ac:dyDescent="0.25">
      <c r="K46564" s="115"/>
    </row>
    <row r="46565" spans="11:11" x14ac:dyDescent="0.25">
      <c r="K46565" s="115"/>
    </row>
    <row r="46566" spans="11:11" x14ac:dyDescent="0.25">
      <c r="K46566" s="115"/>
    </row>
    <row r="46567" spans="11:11" x14ac:dyDescent="0.25">
      <c r="K46567" s="115"/>
    </row>
    <row r="46568" spans="11:11" x14ac:dyDescent="0.25">
      <c r="K46568" s="115"/>
    </row>
    <row r="46569" spans="11:11" x14ac:dyDescent="0.25">
      <c r="K46569" s="115"/>
    </row>
    <row r="46570" spans="11:11" x14ac:dyDescent="0.25">
      <c r="K46570" s="115"/>
    </row>
    <row r="46571" spans="11:11" x14ac:dyDescent="0.25">
      <c r="K46571" s="115"/>
    </row>
    <row r="46572" spans="11:11" x14ac:dyDescent="0.25">
      <c r="K46572" s="115"/>
    </row>
    <row r="46573" spans="11:11" x14ac:dyDescent="0.25">
      <c r="K46573" s="115"/>
    </row>
    <row r="46574" spans="11:11" x14ac:dyDescent="0.25">
      <c r="K46574" s="115"/>
    </row>
    <row r="46575" spans="11:11" x14ac:dyDescent="0.25">
      <c r="K46575" s="115"/>
    </row>
    <row r="46576" spans="11:11" x14ac:dyDescent="0.25">
      <c r="K46576" s="115"/>
    </row>
    <row r="46577" spans="11:11" x14ac:dyDescent="0.25">
      <c r="K46577" s="115"/>
    </row>
    <row r="46578" spans="11:11" x14ac:dyDescent="0.25">
      <c r="K46578" s="115"/>
    </row>
    <row r="46579" spans="11:11" x14ac:dyDescent="0.25">
      <c r="K46579" s="115"/>
    </row>
    <row r="46580" spans="11:11" x14ac:dyDescent="0.25">
      <c r="K46580" s="115"/>
    </row>
    <row r="46581" spans="11:11" x14ac:dyDescent="0.25">
      <c r="K46581" s="115"/>
    </row>
    <row r="46582" spans="11:11" x14ac:dyDescent="0.25">
      <c r="K46582" s="115"/>
    </row>
    <row r="46583" spans="11:11" x14ac:dyDescent="0.25">
      <c r="K46583" s="115"/>
    </row>
    <row r="46584" spans="11:11" x14ac:dyDescent="0.25">
      <c r="K46584" s="115"/>
    </row>
    <row r="46585" spans="11:11" x14ac:dyDescent="0.25">
      <c r="K46585" s="115"/>
    </row>
    <row r="46586" spans="11:11" x14ac:dyDescent="0.25">
      <c r="K46586" s="115"/>
    </row>
    <row r="46587" spans="11:11" x14ac:dyDescent="0.25">
      <c r="K46587" s="115"/>
    </row>
    <row r="46588" spans="11:11" x14ac:dyDescent="0.25">
      <c r="K46588" s="115"/>
    </row>
    <row r="46589" spans="11:11" x14ac:dyDescent="0.25">
      <c r="K46589" s="115"/>
    </row>
    <row r="46590" spans="11:11" x14ac:dyDescent="0.25">
      <c r="K46590" s="115"/>
    </row>
    <row r="46591" spans="11:11" x14ac:dyDescent="0.25">
      <c r="K46591" s="115"/>
    </row>
    <row r="46592" spans="11:11" x14ac:dyDescent="0.25">
      <c r="K46592" s="115"/>
    </row>
    <row r="46593" spans="11:11" x14ac:dyDescent="0.25">
      <c r="K46593" s="115"/>
    </row>
    <row r="46594" spans="11:11" x14ac:dyDescent="0.25">
      <c r="K46594" s="115"/>
    </row>
    <row r="46595" spans="11:11" x14ac:dyDescent="0.25">
      <c r="K46595" s="115"/>
    </row>
    <row r="46596" spans="11:11" x14ac:dyDescent="0.25">
      <c r="K46596" s="115"/>
    </row>
    <row r="46597" spans="11:11" x14ac:dyDescent="0.25">
      <c r="K46597" s="115"/>
    </row>
    <row r="46598" spans="11:11" x14ac:dyDescent="0.25">
      <c r="K46598" s="115"/>
    </row>
    <row r="46599" spans="11:11" x14ac:dyDescent="0.25">
      <c r="K46599" s="115"/>
    </row>
    <row r="46600" spans="11:11" x14ac:dyDescent="0.25">
      <c r="K46600" s="115"/>
    </row>
    <row r="46601" spans="11:11" x14ac:dyDescent="0.25">
      <c r="K46601" s="115"/>
    </row>
    <row r="46602" spans="11:11" x14ac:dyDescent="0.25">
      <c r="K46602" s="115"/>
    </row>
    <row r="46603" spans="11:11" x14ac:dyDescent="0.25">
      <c r="K46603" s="115"/>
    </row>
    <row r="46604" spans="11:11" x14ac:dyDescent="0.25">
      <c r="K46604" s="115"/>
    </row>
    <row r="46605" spans="11:11" x14ac:dyDescent="0.25">
      <c r="K46605" s="115"/>
    </row>
    <row r="46606" spans="11:11" x14ac:dyDescent="0.25">
      <c r="K46606" s="115"/>
    </row>
    <row r="46607" spans="11:11" x14ac:dyDescent="0.25">
      <c r="K46607" s="115"/>
    </row>
    <row r="46608" spans="11:11" x14ac:dyDescent="0.25">
      <c r="K46608" s="115"/>
    </row>
    <row r="46609" spans="11:11" x14ac:dyDescent="0.25">
      <c r="K46609" s="115"/>
    </row>
    <row r="46610" spans="11:11" x14ac:dyDescent="0.25">
      <c r="K46610" s="115"/>
    </row>
    <row r="46611" spans="11:11" x14ac:dyDescent="0.25">
      <c r="K46611" s="115"/>
    </row>
    <row r="46612" spans="11:11" x14ac:dyDescent="0.25">
      <c r="K46612" s="115"/>
    </row>
    <row r="46613" spans="11:11" x14ac:dyDescent="0.25">
      <c r="K46613" s="115"/>
    </row>
    <row r="46614" spans="11:11" x14ac:dyDescent="0.25">
      <c r="K46614" s="115"/>
    </row>
    <row r="46615" spans="11:11" x14ac:dyDescent="0.25">
      <c r="K46615" s="115"/>
    </row>
    <row r="46616" spans="11:11" x14ac:dyDescent="0.25">
      <c r="K46616" s="115"/>
    </row>
    <row r="46617" spans="11:11" x14ac:dyDescent="0.25">
      <c r="K46617" s="115"/>
    </row>
    <row r="46618" spans="11:11" x14ac:dyDescent="0.25">
      <c r="K46618" s="115"/>
    </row>
    <row r="46619" spans="11:11" x14ac:dyDescent="0.25">
      <c r="K46619" s="115"/>
    </row>
    <row r="46620" spans="11:11" x14ac:dyDescent="0.25">
      <c r="K46620" s="115"/>
    </row>
    <row r="46621" spans="11:11" x14ac:dyDescent="0.25">
      <c r="K46621" s="115"/>
    </row>
    <row r="46622" spans="11:11" x14ac:dyDescent="0.25">
      <c r="K46622" s="115"/>
    </row>
    <row r="46623" spans="11:11" x14ac:dyDescent="0.25">
      <c r="K46623" s="115"/>
    </row>
    <row r="46624" spans="11:11" x14ac:dyDescent="0.25">
      <c r="K46624" s="115"/>
    </row>
    <row r="46625" spans="11:11" x14ac:dyDescent="0.25">
      <c r="K46625" s="115"/>
    </row>
    <row r="46626" spans="11:11" x14ac:dyDescent="0.25">
      <c r="K46626" s="115"/>
    </row>
    <row r="46627" spans="11:11" x14ac:dyDescent="0.25">
      <c r="K46627" s="115"/>
    </row>
    <row r="46628" spans="11:11" x14ac:dyDescent="0.25">
      <c r="K46628" s="115"/>
    </row>
    <row r="46629" spans="11:11" x14ac:dyDescent="0.25">
      <c r="K46629" s="115"/>
    </row>
    <row r="46630" spans="11:11" x14ac:dyDescent="0.25">
      <c r="K46630" s="115"/>
    </row>
    <row r="46631" spans="11:11" x14ac:dyDescent="0.25">
      <c r="K46631" s="115"/>
    </row>
    <row r="46632" spans="11:11" x14ac:dyDescent="0.25">
      <c r="K46632" s="115"/>
    </row>
    <row r="46633" spans="11:11" x14ac:dyDescent="0.25">
      <c r="K46633" s="115"/>
    </row>
    <row r="46634" spans="11:11" x14ac:dyDescent="0.25">
      <c r="K46634" s="115"/>
    </row>
    <row r="46635" spans="11:11" x14ac:dyDescent="0.25">
      <c r="K46635" s="115"/>
    </row>
    <row r="46636" spans="11:11" x14ac:dyDescent="0.25">
      <c r="K46636" s="115"/>
    </row>
    <row r="46637" spans="11:11" x14ac:dyDescent="0.25">
      <c r="K46637" s="115"/>
    </row>
    <row r="46638" spans="11:11" x14ac:dyDescent="0.25">
      <c r="K46638" s="115"/>
    </row>
    <row r="46639" spans="11:11" x14ac:dyDescent="0.25">
      <c r="K46639" s="115"/>
    </row>
    <row r="46640" spans="11:11" x14ac:dyDescent="0.25">
      <c r="K46640" s="115"/>
    </row>
    <row r="46641" spans="11:11" x14ac:dyDescent="0.25">
      <c r="K46641" s="115"/>
    </row>
    <row r="46642" spans="11:11" x14ac:dyDescent="0.25">
      <c r="K46642" s="115"/>
    </row>
    <row r="46643" spans="11:11" x14ac:dyDescent="0.25">
      <c r="K46643" s="115"/>
    </row>
    <row r="46644" spans="11:11" x14ac:dyDescent="0.25">
      <c r="K46644" s="115"/>
    </row>
    <row r="46645" spans="11:11" x14ac:dyDescent="0.25">
      <c r="K46645" s="115"/>
    </row>
    <row r="46646" spans="11:11" x14ac:dyDescent="0.25">
      <c r="K46646" s="115"/>
    </row>
    <row r="46647" spans="11:11" x14ac:dyDescent="0.25">
      <c r="K46647" s="115"/>
    </row>
    <row r="46648" spans="11:11" x14ac:dyDescent="0.25">
      <c r="K46648" s="115"/>
    </row>
    <row r="46649" spans="11:11" x14ac:dyDescent="0.25">
      <c r="K46649" s="115"/>
    </row>
    <row r="46650" spans="11:11" x14ac:dyDescent="0.25">
      <c r="K46650" s="115"/>
    </row>
    <row r="46651" spans="11:11" x14ac:dyDescent="0.25">
      <c r="K46651" s="115"/>
    </row>
    <row r="46652" spans="11:11" x14ac:dyDescent="0.25">
      <c r="K46652" s="115"/>
    </row>
    <row r="46653" spans="11:11" x14ac:dyDescent="0.25">
      <c r="K46653" s="115"/>
    </row>
    <row r="46654" spans="11:11" x14ac:dyDescent="0.25">
      <c r="K46654" s="115"/>
    </row>
    <row r="46655" spans="11:11" x14ac:dyDescent="0.25">
      <c r="K46655" s="115"/>
    </row>
    <row r="46656" spans="11:11" x14ac:dyDescent="0.25">
      <c r="K46656" s="115"/>
    </row>
    <row r="46657" spans="11:11" x14ac:dyDescent="0.25">
      <c r="K46657" s="115"/>
    </row>
    <row r="46658" spans="11:11" x14ac:dyDescent="0.25">
      <c r="K46658" s="115"/>
    </row>
    <row r="46659" spans="11:11" x14ac:dyDescent="0.25">
      <c r="K46659" s="115"/>
    </row>
    <row r="46660" spans="11:11" x14ac:dyDescent="0.25">
      <c r="K46660" s="115"/>
    </row>
    <row r="46661" spans="11:11" x14ac:dyDescent="0.25">
      <c r="K46661" s="115"/>
    </row>
    <row r="46662" spans="11:11" x14ac:dyDescent="0.25">
      <c r="K46662" s="115"/>
    </row>
    <row r="46663" spans="11:11" x14ac:dyDescent="0.25">
      <c r="K46663" s="115"/>
    </row>
    <row r="46664" spans="11:11" x14ac:dyDescent="0.25">
      <c r="K46664" s="115"/>
    </row>
    <row r="46665" spans="11:11" x14ac:dyDescent="0.25">
      <c r="K46665" s="115"/>
    </row>
    <row r="46666" spans="11:11" x14ac:dyDescent="0.25">
      <c r="K46666" s="115"/>
    </row>
    <row r="46667" spans="11:11" x14ac:dyDescent="0.25">
      <c r="K46667" s="115"/>
    </row>
    <row r="46668" spans="11:11" x14ac:dyDescent="0.25">
      <c r="K46668" s="115"/>
    </row>
    <row r="46669" spans="11:11" x14ac:dyDescent="0.25">
      <c r="K46669" s="115"/>
    </row>
    <row r="46670" spans="11:11" x14ac:dyDescent="0.25">
      <c r="K46670" s="115"/>
    </row>
    <row r="46671" spans="11:11" x14ac:dyDescent="0.25">
      <c r="K46671" s="115"/>
    </row>
    <row r="46672" spans="11:11" x14ac:dyDescent="0.25">
      <c r="K46672" s="115"/>
    </row>
    <row r="46673" spans="11:11" x14ac:dyDescent="0.25">
      <c r="K46673" s="115"/>
    </row>
    <row r="46674" spans="11:11" x14ac:dyDescent="0.25">
      <c r="K46674" s="115"/>
    </row>
    <row r="46675" spans="11:11" x14ac:dyDescent="0.25">
      <c r="K46675" s="115"/>
    </row>
    <row r="46676" spans="11:11" x14ac:dyDescent="0.25">
      <c r="K46676" s="115"/>
    </row>
    <row r="46677" spans="11:11" x14ac:dyDescent="0.25">
      <c r="K46677" s="115"/>
    </row>
    <row r="46678" spans="11:11" x14ac:dyDescent="0.25">
      <c r="K46678" s="115"/>
    </row>
    <row r="46679" spans="11:11" x14ac:dyDescent="0.25">
      <c r="K46679" s="115"/>
    </row>
    <row r="46680" spans="11:11" x14ac:dyDescent="0.25">
      <c r="K46680" s="115"/>
    </row>
    <row r="46681" spans="11:11" x14ac:dyDescent="0.25">
      <c r="K46681" s="115"/>
    </row>
    <row r="46682" spans="11:11" x14ac:dyDescent="0.25">
      <c r="K46682" s="115"/>
    </row>
    <row r="46683" spans="11:11" x14ac:dyDescent="0.25">
      <c r="K46683" s="115"/>
    </row>
    <row r="46684" spans="11:11" x14ac:dyDescent="0.25">
      <c r="K46684" s="115"/>
    </row>
    <row r="46685" spans="11:11" x14ac:dyDescent="0.25">
      <c r="K46685" s="115"/>
    </row>
    <row r="46686" spans="11:11" x14ac:dyDescent="0.25">
      <c r="K46686" s="115"/>
    </row>
    <row r="46687" spans="11:11" x14ac:dyDescent="0.25">
      <c r="K46687" s="115"/>
    </row>
    <row r="46688" spans="11:11" x14ac:dyDescent="0.25">
      <c r="K46688" s="115"/>
    </row>
    <row r="46689" spans="11:11" x14ac:dyDescent="0.25">
      <c r="K46689" s="115"/>
    </row>
    <row r="46690" spans="11:11" x14ac:dyDescent="0.25">
      <c r="K46690" s="115"/>
    </row>
    <row r="46691" spans="11:11" x14ac:dyDescent="0.25">
      <c r="K46691" s="115"/>
    </row>
    <row r="46692" spans="11:11" x14ac:dyDescent="0.25">
      <c r="K46692" s="115"/>
    </row>
    <row r="46693" spans="11:11" x14ac:dyDescent="0.25">
      <c r="K46693" s="115"/>
    </row>
    <row r="46694" spans="11:11" x14ac:dyDescent="0.25">
      <c r="K46694" s="115"/>
    </row>
    <row r="46695" spans="11:11" x14ac:dyDescent="0.25">
      <c r="K46695" s="115"/>
    </row>
    <row r="46696" spans="11:11" x14ac:dyDescent="0.25">
      <c r="K46696" s="115"/>
    </row>
    <row r="46697" spans="11:11" x14ac:dyDescent="0.25">
      <c r="K46697" s="115"/>
    </row>
    <row r="46698" spans="11:11" x14ac:dyDescent="0.25">
      <c r="K46698" s="115"/>
    </row>
    <row r="46699" spans="11:11" x14ac:dyDescent="0.25">
      <c r="K46699" s="115"/>
    </row>
    <row r="46700" spans="11:11" x14ac:dyDescent="0.25">
      <c r="K46700" s="115"/>
    </row>
    <row r="46701" spans="11:11" x14ac:dyDescent="0.25">
      <c r="K46701" s="115"/>
    </row>
    <row r="46702" spans="11:11" x14ac:dyDescent="0.25">
      <c r="K46702" s="115"/>
    </row>
    <row r="46703" spans="11:11" x14ac:dyDescent="0.25">
      <c r="K46703" s="115"/>
    </row>
    <row r="46704" spans="11:11" x14ac:dyDescent="0.25">
      <c r="K46704" s="115"/>
    </row>
    <row r="46705" spans="11:11" x14ac:dyDescent="0.25">
      <c r="K46705" s="115"/>
    </row>
    <row r="46706" spans="11:11" x14ac:dyDescent="0.25">
      <c r="K46706" s="115"/>
    </row>
    <row r="46707" spans="11:11" x14ac:dyDescent="0.25">
      <c r="K46707" s="115"/>
    </row>
    <row r="46708" spans="11:11" x14ac:dyDescent="0.25">
      <c r="K46708" s="115"/>
    </row>
    <row r="46709" spans="11:11" x14ac:dyDescent="0.25">
      <c r="K46709" s="115"/>
    </row>
    <row r="46710" spans="11:11" x14ac:dyDescent="0.25">
      <c r="K46710" s="115"/>
    </row>
    <row r="46711" spans="11:11" x14ac:dyDescent="0.25">
      <c r="K46711" s="115"/>
    </row>
    <row r="46712" spans="11:11" x14ac:dyDescent="0.25">
      <c r="K46712" s="115"/>
    </row>
    <row r="46713" spans="11:11" x14ac:dyDescent="0.25">
      <c r="K46713" s="115"/>
    </row>
    <row r="46714" spans="11:11" x14ac:dyDescent="0.25">
      <c r="K46714" s="115"/>
    </row>
    <row r="46715" spans="11:11" x14ac:dyDescent="0.25">
      <c r="K46715" s="115"/>
    </row>
    <row r="46716" spans="11:11" x14ac:dyDescent="0.25">
      <c r="K46716" s="115"/>
    </row>
    <row r="46717" spans="11:11" x14ac:dyDescent="0.25">
      <c r="K46717" s="115"/>
    </row>
    <row r="46718" spans="11:11" x14ac:dyDescent="0.25">
      <c r="K46718" s="115"/>
    </row>
    <row r="46719" spans="11:11" x14ac:dyDescent="0.25">
      <c r="K46719" s="115"/>
    </row>
    <row r="46720" spans="11:11" x14ac:dyDescent="0.25">
      <c r="K46720" s="115"/>
    </row>
    <row r="46721" spans="11:11" x14ac:dyDescent="0.25">
      <c r="K46721" s="115"/>
    </row>
    <row r="46722" spans="11:11" x14ac:dyDescent="0.25">
      <c r="K46722" s="115"/>
    </row>
    <row r="46723" spans="11:11" x14ac:dyDescent="0.25">
      <c r="K46723" s="115"/>
    </row>
    <row r="46724" spans="11:11" x14ac:dyDescent="0.25">
      <c r="K46724" s="115"/>
    </row>
    <row r="46725" spans="11:11" x14ac:dyDescent="0.25">
      <c r="K46725" s="115"/>
    </row>
    <row r="46726" spans="11:11" x14ac:dyDescent="0.25">
      <c r="K46726" s="115"/>
    </row>
    <row r="46727" spans="11:11" x14ac:dyDescent="0.25">
      <c r="K46727" s="115"/>
    </row>
    <row r="46728" spans="11:11" x14ac:dyDescent="0.25">
      <c r="K46728" s="115"/>
    </row>
    <row r="46729" spans="11:11" x14ac:dyDescent="0.25">
      <c r="K46729" s="115"/>
    </row>
    <row r="46730" spans="11:11" x14ac:dyDescent="0.25">
      <c r="K46730" s="115"/>
    </row>
    <row r="46731" spans="11:11" x14ac:dyDescent="0.25">
      <c r="K46731" s="115"/>
    </row>
    <row r="46732" spans="11:11" x14ac:dyDescent="0.25">
      <c r="K46732" s="115"/>
    </row>
    <row r="46733" spans="11:11" x14ac:dyDescent="0.25">
      <c r="K46733" s="115"/>
    </row>
    <row r="46734" spans="11:11" x14ac:dyDescent="0.25">
      <c r="K46734" s="115"/>
    </row>
    <row r="46735" spans="11:11" x14ac:dyDescent="0.25">
      <c r="K46735" s="115"/>
    </row>
    <row r="46736" spans="11:11" x14ac:dyDescent="0.25">
      <c r="K46736" s="115"/>
    </row>
    <row r="46737" spans="11:11" x14ac:dyDescent="0.25">
      <c r="K46737" s="115"/>
    </row>
    <row r="46738" spans="11:11" x14ac:dyDescent="0.25">
      <c r="K46738" s="115"/>
    </row>
    <row r="46739" spans="11:11" x14ac:dyDescent="0.25">
      <c r="K46739" s="115"/>
    </row>
    <row r="46740" spans="11:11" x14ac:dyDescent="0.25">
      <c r="K46740" s="115"/>
    </row>
    <row r="46741" spans="11:11" x14ac:dyDescent="0.25">
      <c r="K46741" s="115"/>
    </row>
    <row r="46742" spans="11:11" x14ac:dyDescent="0.25">
      <c r="K46742" s="115"/>
    </row>
    <row r="46743" spans="11:11" x14ac:dyDescent="0.25">
      <c r="K46743" s="115"/>
    </row>
    <row r="46744" spans="11:11" x14ac:dyDescent="0.25">
      <c r="K46744" s="115"/>
    </row>
    <row r="46745" spans="11:11" x14ac:dyDescent="0.25">
      <c r="K46745" s="115"/>
    </row>
    <row r="46746" spans="11:11" x14ac:dyDescent="0.25">
      <c r="K46746" s="115"/>
    </row>
    <row r="46747" spans="11:11" x14ac:dyDescent="0.25">
      <c r="K46747" s="115"/>
    </row>
    <row r="46748" spans="11:11" x14ac:dyDescent="0.25">
      <c r="K46748" s="115"/>
    </row>
    <row r="46749" spans="11:11" x14ac:dyDescent="0.25">
      <c r="K46749" s="115"/>
    </row>
    <row r="46750" spans="11:11" x14ac:dyDescent="0.25">
      <c r="K46750" s="115"/>
    </row>
    <row r="46751" spans="11:11" x14ac:dyDescent="0.25">
      <c r="K46751" s="115"/>
    </row>
    <row r="46752" spans="11:11" x14ac:dyDescent="0.25">
      <c r="K46752" s="115"/>
    </row>
    <row r="46753" spans="11:11" x14ac:dyDescent="0.25">
      <c r="K46753" s="115"/>
    </row>
    <row r="46754" spans="11:11" x14ac:dyDescent="0.25">
      <c r="K46754" s="115"/>
    </row>
    <row r="46755" spans="11:11" x14ac:dyDescent="0.25">
      <c r="K46755" s="115"/>
    </row>
    <row r="46756" spans="11:11" x14ac:dyDescent="0.25">
      <c r="K46756" s="115"/>
    </row>
    <row r="46757" spans="11:11" x14ac:dyDescent="0.25">
      <c r="K46757" s="115"/>
    </row>
    <row r="46758" spans="11:11" x14ac:dyDescent="0.25">
      <c r="K46758" s="115"/>
    </row>
    <row r="46759" spans="11:11" x14ac:dyDescent="0.25">
      <c r="K46759" s="115"/>
    </row>
    <row r="46760" spans="11:11" x14ac:dyDescent="0.25">
      <c r="K46760" s="115"/>
    </row>
    <row r="46761" spans="11:11" x14ac:dyDescent="0.25">
      <c r="K46761" s="115"/>
    </row>
    <row r="46762" spans="11:11" x14ac:dyDescent="0.25">
      <c r="K46762" s="115"/>
    </row>
    <row r="46763" spans="11:11" x14ac:dyDescent="0.25">
      <c r="K46763" s="115"/>
    </row>
    <row r="46764" spans="11:11" x14ac:dyDescent="0.25">
      <c r="K46764" s="115"/>
    </row>
    <row r="46765" spans="11:11" x14ac:dyDescent="0.25">
      <c r="K46765" s="115"/>
    </row>
    <row r="46766" spans="11:11" x14ac:dyDescent="0.25">
      <c r="K46766" s="115"/>
    </row>
    <row r="46767" spans="11:11" x14ac:dyDescent="0.25">
      <c r="K46767" s="115"/>
    </row>
    <row r="46768" spans="11:11" x14ac:dyDescent="0.25">
      <c r="K46768" s="115"/>
    </row>
    <row r="46769" spans="11:11" x14ac:dyDescent="0.25">
      <c r="K46769" s="115"/>
    </row>
    <row r="46770" spans="11:11" x14ac:dyDescent="0.25">
      <c r="K46770" s="115"/>
    </row>
    <row r="46771" spans="11:11" x14ac:dyDescent="0.25">
      <c r="K46771" s="115"/>
    </row>
    <row r="46772" spans="11:11" x14ac:dyDescent="0.25">
      <c r="K46772" s="115"/>
    </row>
    <row r="46773" spans="11:11" x14ac:dyDescent="0.25">
      <c r="K46773" s="115"/>
    </row>
    <row r="46774" spans="11:11" x14ac:dyDescent="0.25">
      <c r="K46774" s="115"/>
    </row>
    <row r="46775" spans="11:11" x14ac:dyDescent="0.25">
      <c r="K46775" s="115"/>
    </row>
    <row r="46776" spans="11:11" x14ac:dyDescent="0.25">
      <c r="K46776" s="115"/>
    </row>
    <row r="46777" spans="11:11" x14ac:dyDescent="0.25">
      <c r="K46777" s="115"/>
    </row>
    <row r="46778" spans="11:11" x14ac:dyDescent="0.25">
      <c r="K46778" s="115"/>
    </row>
    <row r="46779" spans="11:11" x14ac:dyDescent="0.25">
      <c r="K46779" s="115"/>
    </row>
    <row r="46780" spans="11:11" x14ac:dyDescent="0.25">
      <c r="K46780" s="115"/>
    </row>
    <row r="46781" spans="11:11" x14ac:dyDescent="0.25">
      <c r="K46781" s="115"/>
    </row>
    <row r="46782" spans="11:11" x14ac:dyDescent="0.25">
      <c r="K46782" s="115"/>
    </row>
    <row r="46783" spans="11:11" x14ac:dyDescent="0.25">
      <c r="K46783" s="115"/>
    </row>
    <row r="46784" spans="11:11" x14ac:dyDescent="0.25">
      <c r="K46784" s="115"/>
    </row>
    <row r="46785" spans="11:11" x14ac:dyDescent="0.25">
      <c r="K46785" s="115"/>
    </row>
    <row r="46786" spans="11:11" x14ac:dyDescent="0.25">
      <c r="K46786" s="115"/>
    </row>
    <row r="46787" spans="11:11" x14ac:dyDescent="0.25">
      <c r="K46787" s="115"/>
    </row>
    <row r="46788" spans="11:11" x14ac:dyDescent="0.25">
      <c r="K46788" s="115"/>
    </row>
    <row r="46789" spans="11:11" x14ac:dyDescent="0.25">
      <c r="K46789" s="115"/>
    </row>
    <row r="46790" spans="11:11" x14ac:dyDescent="0.25">
      <c r="K46790" s="115"/>
    </row>
    <row r="46791" spans="11:11" x14ac:dyDescent="0.25">
      <c r="K46791" s="115"/>
    </row>
    <row r="46792" spans="11:11" x14ac:dyDescent="0.25">
      <c r="K46792" s="115"/>
    </row>
    <row r="46793" spans="11:11" x14ac:dyDescent="0.25">
      <c r="K46793" s="115"/>
    </row>
    <row r="46794" spans="11:11" x14ac:dyDescent="0.25">
      <c r="K46794" s="115"/>
    </row>
    <row r="46795" spans="11:11" x14ac:dyDescent="0.25">
      <c r="K46795" s="115"/>
    </row>
    <row r="46796" spans="11:11" x14ac:dyDescent="0.25">
      <c r="K46796" s="115"/>
    </row>
    <row r="46797" spans="11:11" x14ac:dyDescent="0.25">
      <c r="K46797" s="115"/>
    </row>
    <row r="46798" spans="11:11" x14ac:dyDescent="0.25">
      <c r="K46798" s="115"/>
    </row>
    <row r="46799" spans="11:11" x14ac:dyDescent="0.25">
      <c r="K46799" s="115"/>
    </row>
    <row r="46800" spans="11:11" x14ac:dyDescent="0.25">
      <c r="K46800" s="115"/>
    </row>
    <row r="46801" spans="11:11" x14ac:dyDescent="0.25">
      <c r="K46801" s="115"/>
    </row>
    <row r="46802" spans="11:11" x14ac:dyDescent="0.25">
      <c r="K46802" s="115"/>
    </row>
    <row r="46803" spans="11:11" x14ac:dyDescent="0.25">
      <c r="K46803" s="115"/>
    </row>
    <row r="46804" spans="11:11" x14ac:dyDescent="0.25">
      <c r="K46804" s="115"/>
    </row>
    <row r="46805" spans="11:11" x14ac:dyDescent="0.25">
      <c r="K46805" s="115"/>
    </row>
    <row r="46806" spans="11:11" x14ac:dyDescent="0.25">
      <c r="K46806" s="115"/>
    </row>
    <row r="46807" spans="11:11" x14ac:dyDescent="0.25">
      <c r="K46807" s="115"/>
    </row>
    <row r="46808" spans="11:11" x14ac:dyDescent="0.25">
      <c r="K46808" s="115"/>
    </row>
    <row r="46809" spans="11:11" x14ac:dyDescent="0.25">
      <c r="K46809" s="115"/>
    </row>
    <row r="46810" spans="11:11" x14ac:dyDescent="0.25">
      <c r="K46810" s="115"/>
    </row>
    <row r="46811" spans="11:11" x14ac:dyDescent="0.25">
      <c r="K46811" s="115"/>
    </row>
    <row r="46812" spans="11:11" x14ac:dyDescent="0.25">
      <c r="K46812" s="115"/>
    </row>
    <row r="46813" spans="11:11" x14ac:dyDescent="0.25">
      <c r="K46813" s="115"/>
    </row>
    <row r="46814" spans="11:11" x14ac:dyDescent="0.25">
      <c r="K46814" s="115"/>
    </row>
    <row r="46815" spans="11:11" x14ac:dyDescent="0.25">
      <c r="K46815" s="115"/>
    </row>
    <row r="46816" spans="11:11" x14ac:dyDescent="0.25">
      <c r="K46816" s="115"/>
    </row>
    <row r="46817" spans="11:11" x14ac:dyDescent="0.25">
      <c r="K46817" s="115"/>
    </row>
    <row r="46818" spans="11:11" x14ac:dyDescent="0.25">
      <c r="K46818" s="115"/>
    </row>
    <row r="46819" spans="11:11" x14ac:dyDescent="0.25">
      <c r="K46819" s="115"/>
    </row>
    <row r="46820" spans="11:11" x14ac:dyDescent="0.25">
      <c r="K46820" s="115"/>
    </row>
    <row r="46821" spans="11:11" x14ac:dyDescent="0.25">
      <c r="K46821" s="115"/>
    </row>
    <row r="46822" spans="11:11" x14ac:dyDescent="0.25">
      <c r="K46822" s="115"/>
    </row>
    <row r="46823" spans="11:11" x14ac:dyDescent="0.25">
      <c r="K46823" s="115"/>
    </row>
    <row r="46824" spans="11:11" x14ac:dyDescent="0.25">
      <c r="K46824" s="115"/>
    </row>
    <row r="46825" spans="11:11" x14ac:dyDescent="0.25">
      <c r="K46825" s="115"/>
    </row>
    <row r="46826" spans="11:11" x14ac:dyDescent="0.25">
      <c r="K46826" s="115"/>
    </row>
    <row r="46827" spans="11:11" x14ac:dyDescent="0.25">
      <c r="K46827" s="115"/>
    </row>
    <row r="46828" spans="11:11" x14ac:dyDescent="0.25">
      <c r="K46828" s="115"/>
    </row>
    <row r="46829" spans="11:11" x14ac:dyDescent="0.25">
      <c r="K46829" s="115"/>
    </row>
    <row r="46830" spans="11:11" x14ac:dyDescent="0.25">
      <c r="K46830" s="115"/>
    </row>
    <row r="46831" spans="11:11" x14ac:dyDescent="0.25">
      <c r="K46831" s="115"/>
    </row>
    <row r="46832" spans="11:11" x14ac:dyDescent="0.25">
      <c r="K46832" s="115"/>
    </row>
    <row r="46833" spans="11:11" x14ac:dyDescent="0.25">
      <c r="K46833" s="115"/>
    </row>
    <row r="46834" spans="11:11" x14ac:dyDescent="0.25">
      <c r="K46834" s="115"/>
    </row>
    <row r="46835" spans="11:11" x14ac:dyDescent="0.25">
      <c r="K46835" s="115"/>
    </row>
    <row r="46836" spans="11:11" x14ac:dyDescent="0.25">
      <c r="K46836" s="115"/>
    </row>
    <row r="46837" spans="11:11" x14ac:dyDescent="0.25">
      <c r="K46837" s="115"/>
    </row>
    <row r="46838" spans="11:11" x14ac:dyDescent="0.25">
      <c r="K46838" s="115"/>
    </row>
    <row r="46839" spans="11:11" x14ac:dyDescent="0.25">
      <c r="K46839" s="115"/>
    </row>
    <row r="46840" spans="11:11" x14ac:dyDescent="0.25">
      <c r="K46840" s="115"/>
    </row>
    <row r="46841" spans="11:11" x14ac:dyDescent="0.25">
      <c r="K46841" s="115"/>
    </row>
    <row r="46842" spans="11:11" x14ac:dyDescent="0.25">
      <c r="K46842" s="115"/>
    </row>
    <row r="46843" spans="11:11" x14ac:dyDescent="0.25">
      <c r="K46843" s="115"/>
    </row>
    <row r="46844" spans="11:11" x14ac:dyDescent="0.25">
      <c r="K46844" s="115"/>
    </row>
    <row r="46845" spans="11:11" x14ac:dyDescent="0.25">
      <c r="K46845" s="115"/>
    </row>
    <row r="46846" spans="11:11" x14ac:dyDescent="0.25">
      <c r="K46846" s="115"/>
    </row>
    <row r="46847" spans="11:11" x14ac:dyDescent="0.25">
      <c r="K46847" s="115"/>
    </row>
    <row r="46848" spans="11:11" x14ac:dyDescent="0.25">
      <c r="K46848" s="115"/>
    </row>
    <row r="46849" spans="11:11" x14ac:dyDescent="0.25">
      <c r="K46849" s="115"/>
    </row>
    <row r="46850" spans="11:11" x14ac:dyDescent="0.25">
      <c r="K46850" s="115"/>
    </row>
    <row r="46851" spans="11:11" x14ac:dyDescent="0.25">
      <c r="K46851" s="115"/>
    </row>
    <row r="46852" spans="11:11" x14ac:dyDescent="0.25">
      <c r="K46852" s="115"/>
    </row>
    <row r="46853" spans="11:11" x14ac:dyDescent="0.25">
      <c r="K46853" s="115"/>
    </row>
    <row r="46854" spans="11:11" x14ac:dyDescent="0.25">
      <c r="K46854" s="115"/>
    </row>
    <row r="46855" spans="11:11" x14ac:dyDescent="0.25">
      <c r="K46855" s="115"/>
    </row>
    <row r="46856" spans="11:11" x14ac:dyDescent="0.25">
      <c r="K46856" s="115"/>
    </row>
    <row r="46857" spans="11:11" x14ac:dyDescent="0.25">
      <c r="K46857" s="115"/>
    </row>
    <row r="46858" spans="11:11" x14ac:dyDescent="0.25">
      <c r="K46858" s="115"/>
    </row>
    <row r="46859" spans="11:11" x14ac:dyDescent="0.25">
      <c r="K46859" s="115"/>
    </row>
    <row r="46860" spans="11:11" x14ac:dyDescent="0.25">
      <c r="K46860" s="115"/>
    </row>
    <row r="46861" spans="11:11" x14ac:dyDescent="0.25">
      <c r="K46861" s="115"/>
    </row>
    <row r="46862" spans="11:11" x14ac:dyDescent="0.25">
      <c r="K46862" s="115"/>
    </row>
    <row r="46863" spans="11:11" x14ac:dyDescent="0.25">
      <c r="K46863" s="115"/>
    </row>
    <row r="46864" spans="11:11" x14ac:dyDescent="0.25">
      <c r="K46864" s="115"/>
    </row>
    <row r="46865" spans="11:11" x14ac:dyDescent="0.25">
      <c r="K46865" s="115"/>
    </row>
    <row r="46866" spans="11:11" x14ac:dyDescent="0.25">
      <c r="K46866" s="115"/>
    </row>
    <row r="46867" spans="11:11" x14ac:dyDescent="0.25">
      <c r="K46867" s="115"/>
    </row>
    <row r="46868" spans="11:11" x14ac:dyDescent="0.25">
      <c r="K46868" s="115"/>
    </row>
    <row r="46869" spans="11:11" x14ac:dyDescent="0.25">
      <c r="K46869" s="115"/>
    </row>
    <row r="46870" spans="11:11" x14ac:dyDescent="0.25">
      <c r="K46870" s="115"/>
    </row>
    <row r="46871" spans="11:11" x14ac:dyDescent="0.25">
      <c r="K46871" s="115"/>
    </row>
    <row r="46872" spans="11:11" x14ac:dyDescent="0.25">
      <c r="K46872" s="115"/>
    </row>
    <row r="46873" spans="11:11" x14ac:dyDescent="0.25">
      <c r="K46873" s="115"/>
    </row>
    <row r="46874" spans="11:11" x14ac:dyDescent="0.25">
      <c r="K46874" s="115"/>
    </row>
    <row r="46875" spans="11:11" x14ac:dyDescent="0.25">
      <c r="K46875" s="115"/>
    </row>
    <row r="46876" spans="11:11" x14ac:dyDescent="0.25">
      <c r="K46876" s="115"/>
    </row>
    <row r="46877" spans="11:11" x14ac:dyDescent="0.25">
      <c r="K46877" s="115"/>
    </row>
    <row r="46878" spans="11:11" x14ac:dyDescent="0.25">
      <c r="K46878" s="115"/>
    </row>
    <row r="46879" spans="11:11" x14ac:dyDescent="0.25">
      <c r="K46879" s="115"/>
    </row>
    <row r="46880" spans="11:11" x14ac:dyDescent="0.25">
      <c r="K46880" s="115"/>
    </row>
    <row r="46881" spans="11:11" x14ac:dyDescent="0.25">
      <c r="K46881" s="115"/>
    </row>
    <row r="46882" spans="11:11" x14ac:dyDescent="0.25">
      <c r="K46882" s="115"/>
    </row>
    <row r="46883" spans="11:11" x14ac:dyDescent="0.25">
      <c r="K46883" s="115"/>
    </row>
    <row r="46884" spans="11:11" x14ac:dyDescent="0.25">
      <c r="K46884" s="115"/>
    </row>
    <row r="46885" spans="11:11" x14ac:dyDescent="0.25">
      <c r="K46885" s="115"/>
    </row>
    <row r="46886" spans="11:11" x14ac:dyDescent="0.25">
      <c r="K46886" s="115"/>
    </row>
    <row r="46887" spans="11:11" x14ac:dyDescent="0.25">
      <c r="K46887" s="115"/>
    </row>
    <row r="46888" spans="11:11" x14ac:dyDescent="0.25">
      <c r="K46888" s="115"/>
    </row>
    <row r="46889" spans="11:11" x14ac:dyDescent="0.25">
      <c r="K46889" s="115"/>
    </row>
    <row r="46890" spans="11:11" x14ac:dyDescent="0.25">
      <c r="K46890" s="115"/>
    </row>
    <row r="46891" spans="11:11" x14ac:dyDescent="0.25">
      <c r="K46891" s="115"/>
    </row>
    <row r="46892" spans="11:11" x14ac:dyDescent="0.25">
      <c r="K46892" s="115"/>
    </row>
    <row r="46893" spans="11:11" x14ac:dyDescent="0.25">
      <c r="K46893" s="115"/>
    </row>
    <row r="46894" spans="11:11" x14ac:dyDescent="0.25">
      <c r="K46894" s="115"/>
    </row>
    <row r="46895" spans="11:11" x14ac:dyDescent="0.25">
      <c r="K46895" s="115"/>
    </row>
    <row r="46896" spans="11:11" x14ac:dyDescent="0.25">
      <c r="K46896" s="115"/>
    </row>
    <row r="46897" spans="11:11" x14ac:dyDescent="0.25">
      <c r="K46897" s="115"/>
    </row>
    <row r="46898" spans="11:11" x14ac:dyDescent="0.25">
      <c r="K46898" s="115"/>
    </row>
    <row r="46899" spans="11:11" x14ac:dyDescent="0.25">
      <c r="K46899" s="115"/>
    </row>
    <row r="46900" spans="11:11" x14ac:dyDescent="0.25">
      <c r="K46900" s="115"/>
    </row>
    <row r="46901" spans="11:11" x14ac:dyDescent="0.25">
      <c r="K46901" s="115"/>
    </row>
    <row r="46902" spans="11:11" x14ac:dyDescent="0.25">
      <c r="K46902" s="115"/>
    </row>
    <row r="46903" spans="11:11" x14ac:dyDescent="0.25">
      <c r="K46903" s="115"/>
    </row>
    <row r="46904" spans="11:11" x14ac:dyDescent="0.25">
      <c r="K46904" s="115"/>
    </row>
    <row r="46905" spans="11:11" x14ac:dyDescent="0.25">
      <c r="K46905" s="115"/>
    </row>
    <row r="46906" spans="11:11" x14ac:dyDescent="0.25">
      <c r="K46906" s="115"/>
    </row>
    <row r="46907" spans="11:11" x14ac:dyDescent="0.25">
      <c r="K46907" s="115"/>
    </row>
    <row r="46908" spans="11:11" x14ac:dyDescent="0.25">
      <c r="K46908" s="115"/>
    </row>
    <row r="46909" spans="11:11" x14ac:dyDescent="0.25">
      <c r="K46909" s="115"/>
    </row>
    <row r="46910" spans="11:11" x14ac:dyDescent="0.25">
      <c r="K46910" s="115"/>
    </row>
    <row r="46911" spans="11:11" x14ac:dyDescent="0.25">
      <c r="K46911" s="115"/>
    </row>
    <row r="46912" spans="11:11" x14ac:dyDescent="0.25">
      <c r="K46912" s="115"/>
    </row>
    <row r="46913" spans="11:11" x14ac:dyDescent="0.25">
      <c r="K46913" s="115"/>
    </row>
    <row r="46914" spans="11:11" x14ac:dyDescent="0.25">
      <c r="K46914" s="115"/>
    </row>
    <row r="46915" spans="11:11" x14ac:dyDescent="0.25">
      <c r="K46915" s="115"/>
    </row>
    <row r="46916" spans="11:11" x14ac:dyDescent="0.25">
      <c r="K46916" s="115"/>
    </row>
    <row r="46917" spans="11:11" x14ac:dyDescent="0.25">
      <c r="K46917" s="115"/>
    </row>
    <row r="46918" spans="11:11" x14ac:dyDescent="0.25">
      <c r="K46918" s="115"/>
    </row>
    <row r="46919" spans="11:11" x14ac:dyDescent="0.25">
      <c r="K46919" s="115"/>
    </row>
    <row r="46920" spans="11:11" x14ac:dyDescent="0.25">
      <c r="K46920" s="115"/>
    </row>
    <row r="46921" spans="11:11" x14ac:dyDescent="0.25">
      <c r="K46921" s="115"/>
    </row>
    <row r="46922" spans="11:11" x14ac:dyDescent="0.25">
      <c r="K46922" s="115"/>
    </row>
    <row r="46923" spans="11:11" x14ac:dyDescent="0.25">
      <c r="K46923" s="115"/>
    </row>
    <row r="46924" spans="11:11" x14ac:dyDescent="0.25">
      <c r="K46924" s="115"/>
    </row>
    <row r="46925" spans="11:11" x14ac:dyDescent="0.25">
      <c r="K46925" s="115"/>
    </row>
    <row r="46926" spans="11:11" x14ac:dyDescent="0.25">
      <c r="K46926" s="115"/>
    </row>
    <row r="46927" spans="11:11" x14ac:dyDescent="0.25">
      <c r="K46927" s="115"/>
    </row>
    <row r="46928" spans="11:11" x14ac:dyDescent="0.25">
      <c r="K46928" s="115"/>
    </row>
    <row r="46929" spans="11:11" x14ac:dyDescent="0.25">
      <c r="K46929" s="115"/>
    </row>
    <row r="46930" spans="11:11" x14ac:dyDescent="0.25">
      <c r="K46930" s="115"/>
    </row>
    <row r="46931" spans="11:11" x14ac:dyDescent="0.25">
      <c r="K46931" s="115"/>
    </row>
    <row r="46932" spans="11:11" x14ac:dyDescent="0.25">
      <c r="K46932" s="115"/>
    </row>
    <row r="46933" spans="11:11" x14ac:dyDescent="0.25">
      <c r="K46933" s="115"/>
    </row>
    <row r="46934" spans="11:11" x14ac:dyDescent="0.25">
      <c r="K46934" s="115"/>
    </row>
    <row r="46935" spans="11:11" x14ac:dyDescent="0.25">
      <c r="K46935" s="115"/>
    </row>
    <row r="46936" spans="11:11" x14ac:dyDescent="0.25">
      <c r="K46936" s="115"/>
    </row>
    <row r="46937" spans="11:11" x14ac:dyDescent="0.25">
      <c r="K46937" s="115"/>
    </row>
    <row r="46938" spans="11:11" x14ac:dyDescent="0.25">
      <c r="K46938" s="115"/>
    </row>
    <row r="46939" spans="11:11" x14ac:dyDescent="0.25">
      <c r="K46939" s="115"/>
    </row>
    <row r="46940" spans="11:11" x14ac:dyDescent="0.25">
      <c r="K46940" s="115"/>
    </row>
    <row r="46941" spans="11:11" x14ac:dyDescent="0.25">
      <c r="K46941" s="115"/>
    </row>
    <row r="46942" spans="11:11" x14ac:dyDescent="0.25">
      <c r="K46942" s="115"/>
    </row>
    <row r="46943" spans="11:11" x14ac:dyDescent="0.25">
      <c r="K46943" s="115"/>
    </row>
    <row r="46944" spans="11:11" x14ac:dyDescent="0.25">
      <c r="K46944" s="115"/>
    </row>
    <row r="46945" spans="11:11" x14ac:dyDescent="0.25">
      <c r="K46945" s="115"/>
    </row>
    <row r="46946" spans="11:11" x14ac:dyDescent="0.25">
      <c r="K46946" s="115"/>
    </row>
    <row r="46947" spans="11:11" x14ac:dyDescent="0.25">
      <c r="K46947" s="115"/>
    </row>
    <row r="46948" spans="11:11" x14ac:dyDescent="0.25">
      <c r="K46948" s="115"/>
    </row>
    <row r="46949" spans="11:11" x14ac:dyDescent="0.25">
      <c r="K46949" s="115"/>
    </row>
    <row r="46950" spans="11:11" x14ac:dyDescent="0.25">
      <c r="K46950" s="115"/>
    </row>
    <row r="46951" spans="11:11" x14ac:dyDescent="0.25">
      <c r="K46951" s="115"/>
    </row>
    <row r="46952" spans="11:11" x14ac:dyDescent="0.25">
      <c r="K46952" s="115"/>
    </row>
    <row r="46953" spans="11:11" x14ac:dyDescent="0.25">
      <c r="K46953" s="115"/>
    </row>
    <row r="46954" spans="11:11" x14ac:dyDescent="0.25">
      <c r="K46954" s="115"/>
    </row>
    <row r="46955" spans="11:11" x14ac:dyDescent="0.25">
      <c r="K46955" s="115"/>
    </row>
    <row r="46956" spans="11:11" x14ac:dyDescent="0.25">
      <c r="K46956" s="115"/>
    </row>
    <row r="46957" spans="11:11" x14ac:dyDescent="0.25">
      <c r="K46957" s="115"/>
    </row>
    <row r="46958" spans="11:11" x14ac:dyDescent="0.25">
      <c r="K46958" s="115"/>
    </row>
    <row r="46959" spans="11:11" x14ac:dyDescent="0.25">
      <c r="K46959" s="115"/>
    </row>
    <row r="46960" spans="11:11" x14ac:dyDescent="0.25">
      <c r="K46960" s="115"/>
    </row>
    <row r="46961" spans="11:11" x14ac:dyDescent="0.25">
      <c r="K46961" s="115"/>
    </row>
    <row r="46962" spans="11:11" x14ac:dyDescent="0.25">
      <c r="K46962" s="115"/>
    </row>
    <row r="46963" spans="11:11" x14ac:dyDescent="0.25">
      <c r="K46963" s="115"/>
    </row>
    <row r="46964" spans="11:11" x14ac:dyDescent="0.25">
      <c r="K46964" s="115"/>
    </row>
    <row r="46965" spans="11:11" x14ac:dyDescent="0.25">
      <c r="K46965" s="115"/>
    </row>
    <row r="46966" spans="11:11" x14ac:dyDescent="0.25">
      <c r="K46966" s="115"/>
    </row>
    <row r="46967" spans="11:11" x14ac:dyDescent="0.25">
      <c r="K46967" s="115"/>
    </row>
    <row r="46968" spans="11:11" x14ac:dyDescent="0.25">
      <c r="K46968" s="115"/>
    </row>
    <row r="46969" spans="11:11" x14ac:dyDescent="0.25">
      <c r="K46969" s="115"/>
    </row>
    <row r="46970" spans="11:11" x14ac:dyDescent="0.25">
      <c r="K46970" s="115"/>
    </row>
    <row r="46971" spans="11:11" x14ac:dyDescent="0.25">
      <c r="K46971" s="115"/>
    </row>
    <row r="46972" spans="11:11" x14ac:dyDescent="0.25">
      <c r="K46972" s="115"/>
    </row>
    <row r="46973" spans="11:11" x14ac:dyDescent="0.25">
      <c r="K46973" s="115"/>
    </row>
    <row r="46974" spans="11:11" x14ac:dyDescent="0.25">
      <c r="K46974" s="115"/>
    </row>
    <row r="46975" spans="11:11" x14ac:dyDescent="0.25">
      <c r="K46975" s="115"/>
    </row>
    <row r="46976" spans="11:11" x14ac:dyDescent="0.25">
      <c r="K46976" s="115"/>
    </row>
    <row r="46977" spans="11:11" x14ac:dyDescent="0.25">
      <c r="K46977" s="115"/>
    </row>
    <row r="46978" spans="11:11" x14ac:dyDescent="0.25">
      <c r="K46978" s="115"/>
    </row>
    <row r="46979" spans="11:11" x14ac:dyDescent="0.25">
      <c r="K46979" s="115"/>
    </row>
    <row r="46980" spans="11:11" x14ac:dyDescent="0.25">
      <c r="K46980" s="115"/>
    </row>
    <row r="46981" spans="11:11" x14ac:dyDescent="0.25">
      <c r="K46981" s="115"/>
    </row>
    <row r="46982" spans="11:11" x14ac:dyDescent="0.25">
      <c r="K46982" s="115"/>
    </row>
    <row r="46983" spans="11:11" x14ac:dyDescent="0.25">
      <c r="K46983" s="115"/>
    </row>
    <row r="46984" spans="11:11" x14ac:dyDescent="0.25">
      <c r="K46984" s="115"/>
    </row>
    <row r="46985" spans="11:11" x14ac:dyDescent="0.25">
      <c r="K46985" s="115"/>
    </row>
    <row r="46986" spans="11:11" x14ac:dyDescent="0.25">
      <c r="K46986" s="115"/>
    </row>
    <row r="46987" spans="11:11" x14ac:dyDescent="0.25">
      <c r="K46987" s="115"/>
    </row>
    <row r="46988" spans="11:11" x14ac:dyDescent="0.25">
      <c r="K46988" s="115"/>
    </row>
    <row r="46989" spans="11:11" x14ac:dyDescent="0.25">
      <c r="K46989" s="115"/>
    </row>
    <row r="46990" spans="11:11" x14ac:dyDescent="0.25">
      <c r="K46990" s="115"/>
    </row>
    <row r="46991" spans="11:11" x14ac:dyDescent="0.25">
      <c r="K46991" s="115"/>
    </row>
    <row r="46992" spans="11:11" x14ac:dyDescent="0.25">
      <c r="K46992" s="115"/>
    </row>
    <row r="46993" spans="11:11" x14ac:dyDescent="0.25">
      <c r="K46993" s="115"/>
    </row>
    <row r="46994" spans="11:11" x14ac:dyDescent="0.25">
      <c r="K46994" s="115"/>
    </row>
    <row r="46995" spans="11:11" x14ac:dyDescent="0.25">
      <c r="K46995" s="115"/>
    </row>
    <row r="46996" spans="11:11" x14ac:dyDescent="0.25">
      <c r="K46996" s="115"/>
    </row>
    <row r="46997" spans="11:11" x14ac:dyDescent="0.25">
      <c r="K46997" s="115"/>
    </row>
    <row r="46998" spans="11:11" x14ac:dyDescent="0.25">
      <c r="K46998" s="115"/>
    </row>
    <row r="46999" spans="11:11" x14ac:dyDescent="0.25">
      <c r="K46999" s="115"/>
    </row>
    <row r="47000" spans="11:11" x14ac:dyDescent="0.25">
      <c r="K47000" s="115"/>
    </row>
    <row r="47001" spans="11:11" x14ac:dyDescent="0.25">
      <c r="K47001" s="115"/>
    </row>
    <row r="47002" spans="11:11" x14ac:dyDescent="0.25">
      <c r="K47002" s="115"/>
    </row>
    <row r="47003" spans="11:11" x14ac:dyDescent="0.25">
      <c r="K47003" s="115"/>
    </row>
    <row r="47004" spans="11:11" x14ac:dyDescent="0.25">
      <c r="K47004" s="115"/>
    </row>
    <row r="47005" spans="11:11" x14ac:dyDescent="0.25">
      <c r="K47005" s="115"/>
    </row>
    <row r="47006" spans="11:11" x14ac:dyDescent="0.25">
      <c r="K47006" s="115"/>
    </row>
    <row r="47007" spans="11:11" x14ac:dyDescent="0.25">
      <c r="K47007" s="115"/>
    </row>
    <row r="47008" spans="11:11" x14ac:dyDescent="0.25">
      <c r="K47008" s="115"/>
    </row>
    <row r="47009" spans="11:11" x14ac:dyDescent="0.25">
      <c r="K47009" s="115"/>
    </row>
    <row r="47010" spans="11:11" x14ac:dyDescent="0.25">
      <c r="K47010" s="115"/>
    </row>
    <row r="47011" spans="11:11" x14ac:dyDescent="0.25">
      <c r="K47011" s="115"/>
    </row>
    <row r="47012" spans="11:11" x14ac:dyDescent="0.25">
      <c r="K47012" s="115"/>
    </row>
    <row r="47013" spans="11:11" x14ac:dyDescent="0.25">
      <c r="K47013" s="115"/>
    </row>
    <row r="47014" spans="11:11" x14ac:dyDescent="0.25">
      <c r="K47014" s="115"/>
    </row>
    <row r="47015" spans="11:11" x14ac:dyDescent="0.25">
      <c r="K47015" s="115"/>
    </row>
    <row r="47016" spans="11:11" x14ac:dyDescent="0.25">
      <c r="K47016" s="115"/>
    </row>
    <row r="47017" spans="11:11" x14ac:dyDescent="0.25">
      <c r="K47017" s="115"/>
    </row>
    <row r="47018" spans="11:11" x14ac:dyDescent="0.25">
      <c r="K47018" s="115"/>
    </row>
    <row r="47019" spans="11:11" x14ac:dyDescent="0.25">
      <c r="K47019" s="115"/>
    </row>
    <row r="47020" spans="11:11" x14ac:dyDescent="0.25">
      <c r="K47020" s="115"/>
    </row>
    <row r="47021" spans="11:11" x14ac:dyDescent="0.25">
      <c r="K47021" s="115"/>
    </row>
    <row r="47022" spans="11:11" x14ac:dyDescent="0.25">
      <c r="K47022" s="115"/>
    </row>
    <row r="47023" spans="11:11" x14ac:dyDescent="0.25">
      <c r="K47023" s="115"/>
    </row>
    <row r="47024" spans="11:11" x14ac:dyDescent="0.25">
      <c r="K47024" s="115"/>
    </row>
    <row r="47025" spans="11:11" x14ac:dyDescent="0.25">
      <c r="K47025" s="115"/>
    </row>
    <row r="47026" spans="11:11" x14ac:dyDescent="0.25">
      <c r="K47026" s="115"/>
    </row>
    <row r="47027" spans="11:11" x14ac:dyDescent="0.25">
      <c r="K47027" s="115"/>
    </row>
    <row r="47028" spans="11:11" x14ac:dyDescent="0.25">
      <c r="K47028" s="115"/>
    </row>
    <row r="47029" spans="11:11" x14ac:dyDescent="0.25">
      <c r="K47029" s="115"/>
    </row>
    <row r="47030" spans="11:11" x14ac:dyDescent="0.25">
      <c r="K47030" s="115"/>
    </row>
    <row r="47031" spans="11:11" x14ac:dyDescent="0.25">
      <c r="K47031" s="115"/>
    </row>
    <row r="47032" spans="11:11" x14ac:dyDescent="0.25">
      <c r="K47032" s="115"/>
    </row>
    <row r="47033" spans="11:11" x14ac:dyDescent="0.25">
      <c r="K47033" s="115"/>
    </row>
    <row r="47034" spans="11:11" x14ac:dyDescent="0.25">
      <c r="K47034" s="115"/>
    </row>
    <row r="47035" spans="11:11" x14ac:dyDescent="0.25">
      <c r="K47035" s="115"/>
    </row>
    <row r="47036" spans="11:11" x14ac:dyDescent="0.25">
      <c r="K47036" s="115"/>
    </row>
    <row r="47037" spans="11:11" x14ac:dyDescent="0.25">
      <c r="K47037" s="115"/>
    </row>
    <row r="47038" spans="11:11" x14ac:dyDescent="0.25">
      <c r="K47038" s="115"/>
    </row>
    <row r="47039" spans="11:11" x14ac:dyDescent="0.25">
      <c r="K47039" s="115"/>
    </row>
    <row r="47040" spans="11:11" x14ac:dyDescent="0.25">
      <c r="K47040" s="115"/>
    </row>
    <row r="47041" spans="11:11" x14ac:dyDescent="0.25">
      <c r="K47041" s="115"/>
    </row>
    <row r="47042" spans="11:11" x14ac:dyDescent="0.25">
      <c r="K47042" s="115"/>
    </row>
    <row r="47043" spans="11:11" x14ac:dyDescent="0.25">
      <c r="K47043" s="115"/>
    </row>
    <row r="47044" spans="11:11" x14ac:dyDescent="0.25">
      <c r="K47044" s="115"/>
    </row>
    <row r="47045" spans="11:11" x14ac:dyDescent="0.25">
      <c r="K47045" s="115"/>
    </row>
    <row r="47046" spans="11:11" x14ac:dyDescent="0.25">
      <c r="K47046" s="115"/>
    </row>
    <row r="47047" spans="11:11" x14ac:dyDescent="0.25">
      <c r="K47047" s="115"/>
    </row>
    <row r="47048" spans="11:11" x14ac:dyDescent="0.25">
      <c r="K47048" s="115"/>
    </row>
    <row r="47049" spans="11:11" x14ac:dyDescent="0.25">
      <c r="K47049" s="115"/>
    </row>
    <row r="47050" spans="11:11" x14ac:dyDescent="0.25">
      <c r="K47050" s="115"/>
    </row>
    <row r="47051" spans="11:11" x14ac:dyDescent="0.25">
      <c r="K47051" s="115"/>
    </row>
    <row r="47052" spans="11:11" x14ac:dyDescent="0.25">
      <c r="K47052" s="115"/>
    </row>
    <row r="47053" spans="11:11" x14ac:dyDescent="0.25">
      <c r="K47053" s="115"/>
    </row>
    <row r="47054" spans="11:11" x14ac:dyDescent="0.25">
      <c r="K47054" s="115"/>
    </row>
    <row r="47055" spans="11:11" x14ac:dyDescent="0.25">
      <c r="K47055" s="115"/>
    </row>
    <row r="47056" spans="11:11" x14ac:dyDescent="0.25">
      <c r="K47056" s="115"/>
    </row>
    <row r="47057" spans="11:11" x14ac:dyDescent="0.25">
      <c r="K47057" s="115"/>
    </row>
    <row r="47058" spans="11:11" x14ac:dyDescent="0.25">
      <c r="K47058" s="115"/>
    </row>
    <row r="47059" spans="11:11" x14ac:dyDescent="0.25">
      <c r="K47059" s="115"/>
    </row>
    <row r="47060" spans="11:11" x14ac:dyDescent="0.25">
      <c r="K47060" s="115"/>
    </row>
    <row r="47061" spans="11:11" x14ac:dyDescent="0.25">
      <c r="K47061" s="115"/>
    </row>
    <row r="47062" spans="11:11" x14ac:dyDescent="0.25">
      <c r="K47062" s="115"/>
    </row>
    <row r="47063" spans="11:11" x14ac:dyDescent="0.25">
      <c r="K47063" s="115"/>
    </row>
    <row r="47064" spans="11:11" x14ac:dyDescent="0.25">
      <c r="K47064" s="115"/>
    </row>
    <row r="47065" spans="11:11" x14ac:dyDescent="0.25">
      <c r="K47065" s="115"/>
    </row>
    <row r="47066" spans="11:11" x14ac:dyDescent="0.25">
      <c r="K47066" s="115"/>
    </row>
    <row r="47067" spans="11:11" x14ac:dyDescent="0.25">
      <c r="K47067" s="115"/>
    </row>
    <row r="47068" spans="11:11" x14ac:dyDescent="0.25">
      <c r="K47068" s="115"/>
    </row>
    <row r="47069" spans="11:11" x14ac:dyDescent="0.25">
      <c r="K47069" s="115"/>
    </row>
    <row r="47070" spans="11:11" x14ac:dyDescent="0.25">
      <c r="K47070" s="115"/>
    </row>
    <row r="47071" spans="11:11" x14ac:dyDescent="0.25">
      <c r="K47071" s="115"/>
    </row>
    <row r="47072" spans="11:11" x14ac:dyDescent="0.25">
      <c r="K47072" s="115"/>
    </row>
    <row r="47073" spans="11:11" x14ac:dyDescent="0.25">
      <c r="K47073" s="115"/>
    </row>
    <row r="47074" spans="11:11" x14ac:dyDescent="0.25">
      <c r="K47074" s="115"/>
    </row>
    <row r="47075" spans="11:11" x14ac:dyDescent="0.25">
      <c r="K47075" s="115"/>
    </row>
    <row r="47076" spans="11:11" x14ac:dyDescent="0.25">
      <c r="K47076" s="115"/>
    </row>
    <row r="47077" spans="11:11" x14ac:dyDescent="0.25">
      <c r="K47077" s="115"/>
    </row>
    <row r="47078" spans="11:11" x14ac:dyDescent="0.25">
      <c r="K47078" s="115"/>
    </row>
    <row r="47079" spans="11:11" x14ac:dyDescent="0.25">
      <c r="K47079" s="115"/>
    </row>
    <row r="47080" spans="11:11" x14ac:dyDescent="0.25">
      <c r="K47080" s="115"/>
    </row>
    <row r="47081" spans="11:11" x14ac:dyDescent="0.25">
      <c r="K47081" s="115"/>
    </row>
    <row r="47082" spans="11:11" x14ac:dyDescent="0.25">
      <c r="K47082" s="115"/>
    </row>
    <row r="47083" spans="11:11" x14ac:dyDescent="0.25">
      <c r="K47083" s="115"/>
    </row>
    <row r="47084" spans="11:11" x14ac:dyDescent="0.25">
      <c r="K47084" s="115"/>
    </row>
    <row r="47085" spans="11:11" x14ac:dyDescent="0.25">
      <c r="K47085" s="115"/>
    </row>
    <row r="47086" spans="11:11" x14ac:dyDescent="0.25">
      <c r="K47086" s="115"/>
    </row>
    <row r="47087" spans="11:11" x14ac:dyDescent="0.25">
      <c r="K47087" s="115"/>
    </row>
    <row r="47088" spans="11:11" x14ac:dyDescent="0.25">
      <c r="K47088" s="115"/>
    </row>
    <row r="47089" spans="11:11" x14ac:dyDescent="0.25">
      <c r="K47089" s="115"/>
    </row>
    <row r="47090" spans="11:11" x14ac:dyDescent="0.25">
      <c r="K47090" s="115"/>
    </row>
    <row r="47091" spans="11:11" x14ac:dyDescent="0.25">
      <c r="K47091" s="115"/>
    </row>
    <row r="47092" spans="11:11" x14ac:dyDescent="0.25">
      <c r="K47092" s="115"/>
    </row>
    <row r="47093" spans="11:11" x14ac:dyDescent="0.25">
      <c r="K47093" s="115"/>
    </row>
    <row r="47094" spans="11:11" x14ac:dyDescent="0.25">
      <c r="K47094" s="115"/>
    </row>
    <row r="47095" spans="11:11" x14ac:dyDescent="0.25">
      <c r="K47095" s="115"/>
    </row>
    <row r="47096" spans="11:11" x14ac:dyDescent="0.25">
      <c r="K47096" s="115"/>
    </row>
    <row r="47097" spans="11:11" x14ac:dyDescent="0.25">
      <c r="K47097" s="115"/>
    </row>
    <row r="47098" spans="11:11" x14ac:dyDescent="0.25">
      <c r="K47098" s="115"/>
    </row>
    <row r="47099" spans="11:11" x14ac:dyDescent="0.25">
      <c r="K47099" s="115"/>
    </row>
    <row r="47100" spans="11:11" x14ac:dyDescent="0.25">
      <c r="K47100" s="115"/>
    </row>
    <row r="47101" spans="11:11" x14ac:dyDescent="0.25">
      <c r="K47101" s="115"/>
    </row>
    <row r="47102" spans="11:11" x14ac:dyDescent="0.25">
      <c r="K47102" s="115"/>
    </row>
    <row r="47103" spans="11:11" x14ac:dyDescent="0.25">
      <c r="K47103" s="115"/>
    </row>
    <row r="47104" spans="11:11" x14ac:dyDescent="0.25">
      <c r="K47104" s="115"/>
    </row>
    <row r="47105" spans="11:11" x14ac:dyDescent="0.25">
      <c r="K47105" s="115"/>
    </row>
    <row r="47106" spans="11:11" x14ac:dyDescent="0.25">
      <c r="K47106" s="115"/>
    </row>
    <row r="47107" spans="11:11" x14ac:dyDescent="0.25">
      <c r="K47107" s="115"/>
    </row>
    <row r="47108" spans="11:11" x14ac:dyDescent="0.25">
      <c r="K47108" s="115"/>
    </row>
    <row r="47109" spans="11:11" x14ac:dyDescent="0.25">
      <c r="K47109" s="115"/>
    </row>
    <row r="47110" spans="11:11" x14ac:dyDescent="0.25">
      <c r="K47110" s="115"/>
    </row>
    <row r="47111" spans="11:11" x14ac:dyDescent="0.25">
      <c r="K47111" s="115"/>
    </row>
    <row r="47112" spans="11:11" x14ac:dyDescent="0.25">
      <c r="K47112" s="115"/>
    </row>
    <row r="47113" spans="11:11" x14ac:dyDescent="0.25">
      <c r="K47113" s="115"/>
    </row>
    <row r="47114" spans="11:11" x14ac:dyDescent="0.25">
      <c r="K47114" s="115"/>
    </row>
    <row r="47115" spans="11:11" x14ac:dyDescent="0.25">
      <c r="K47115" s="115"/>
    </row>
    <row r="47116" spans="11:11" x14ac:dyDescent="0.25">
      <c r="K47116" s="115"/>
    </row>
    <row r="47117" spans="11:11" x14ac:dyDescent="0.25">
      <c r="K47117" s="115"/>
    </row>
    <row r="47118" spans="11:11" x14ac:dyDescent="0.25">
      <c r="K47118" s="115"/>
    </row>
    <row r="47119" spans="11:11" x14ac:dyDescent="0.25">
      <c r="K47119" s="115"/>
    </row>
    <row r="47120" spans="11:11" x14ac:dyDescent="0.25">
      <c r="K47120" s="115"/>
    </row>
    <row r="47121" spans="11:11" x14ac:dyDescent="0.25">
      <c r="K47121" s="115"/>
    </row>
    <row r="47122" spans="11:11" x14ac:dyDescent="0.25">
      <c r="K47122" s="115"/>
    </row>
    <row r="47123" spans="11:11" x14ac:dyDescent="0.25">
      <c r="K47123" s="115"/>
    </row>
    <row r="47124" spans="11:11" x14ac:dyDescent="0.25">
      <c r="K47124" s="115"/>
    </row>
    <row r="47125" spans="11:11" x14ac:dyDescent="0.25">
      <c r="K47125" s="115"/>
    </row>
    <row r="47126" spans="11:11" x14ac:dyDescent="0.25">
      <c r="K47126" s="115"/>
    </row>
    <row r="47127" spans="11:11" x14ac:dyDescent="0.25">
      <c r="K47127" s="115"/>
    </row>
    <row r="47128" spans="11:11" x14ac:dyDescent="0.25">
      <c r="K47128" s="115"/>
    </row>
    <row r="47129" spans="11:11" x14ac:dyDescent="0.25">
      <c r="K47129" s="115"/>
    </row>
    <row r="47130" spans="11:11" x14ac:dyDescent="0.25">
      <c r="K47130" s="115"/>
    </row>
    <row r="47131" spans="11:11" x14ac:dyDescent="0.25">
      <c r="K47131" s="115"/>
    </row>
    <row r="47132" spans="11:11" x14ac:dyDescent="0.25">
      <c r="K47132" s="115"/>
    </row>
    <row r="47133" spans="11:11" x14ac:dyDescent="0.25">
      <c r="K47133" s="115"/>
    </row>
    <row r="47134" spans="11:11" x14ac:dyDescent="0.25">
      <c r="K47134" s="115"/>
    </row>
    <row r="47135" spans="11:11" x14ac:dyDescent="0.25">
      <c r="K47135" s="115"/>
    </row>
    <row r="47136" spans="11:11" x14ac:dyDescent="0.25">
      <c r="K47136" s="115"/>
    </row>
    <row r="47137" spans="11:11" x14ac:dyDescent="0.25">
      <c r="K47137" s="115"/>
    </row>
    <row r="47138" spans="11:11" x14ac:dyDescent="0.25">
      <c r="K47138" s="115"/>
    </row>
    <row r="47139" spans="11:11" x14ac:dyDescent="0.25">
      <c r="K47139" s="115"/>
    </row>
    <row r="47140" spans="11:11" x14ac:dyDescent="0.25">
      <c r="K47140" s="115"/>
    </row>
    <row r="47141" spans="11:11" x14ac:dyDescent="0.25">
      <c r="K47141" s="115"/>
    </row>
    <row r="47142" spans="11:11" x14ac:dyDescent="0.25">
      <c r="K47142" s="115"/>
    </row>
    <row r="47143" spans="11:11" x14ac:dyDescent="0.25">
      <c r="K47143" s="115"/>
    </row>
    <row r="47144" spans="11:11" x14ac:dyDescent="0.25">
      <c r="K47144" s="115"/>
    </row>
    <row r="47145" spans="11:11" x14ac:dyDescent="0.25">
      <c r="K47145" s="115"/>
    </row>
    <row r="47146" spans="11:11" x14ac:dyDescent="0.25">
      <c r="K47146" s="115"/>
    </row>
    <row r="47147" spans="11:11" x14ac:dyDescent="0.25">
      <c r="K47147" s="115"/>
    </row>
    <row r="47148" spans="11:11" x14ac:dyDescent="0.25">
      <c r="K47148" s="115"/>
    </row>
    <row r="47149" spans="11:11" x14ac:dyDescent="0.25">
      <c r="K47149" s="115"/>
    </row>
    <row r="47150" spans="11:11" x14ac:dyDescent="0.25">
      <c r="K47150" s="115"/>
    </row>
    <row r="47151" spans="11:11" x14ac:dyDescent="0.25">
      <c r="K47151" s="115"/>
    </row>
    <row r="47152" spans="11:11" x14ac:dyDescent="0.25">
      <c r="K47152" s="115"/>
    </row>
    <row r="47153" spans="11:11" x14ac:dyDescent="0.25">
      <c r="K47153" s="115"/>
    </row>
    <row r="47154" spans="11:11" x14ac:dyDescent="0.25">
      <c r="K47154" s="115"/>
    </row>
    <row r="47155" spans="11:11" x14ac:dyDescent="0.25">
      <c r="K47155" s="115"/>
    </row>
    <row r="47156" spans="11:11" x14ac:dyDescent="0.25">
      <c r="K47156" s="115"/>
    </row>
    <row r="47157" spans="11:11" x14ac:dyDescent="0.25">
      <c r="K47157" s="115"/>
    </row>
    <row r="47158" spans="11:11" x14ac:dyDescent="0.25">
      <c r="K47158" s="115"/>
    </row>
    <row r="47159" spans="11:11" x14ac:dyDescent="0.25">
      <c r="K47159" s="115"/>
    </row>
    <row r="47160" spans="11:11" x14ac:dyDescent="0.25">
      <c r="K47160" s="115"/>
    </row>
    <row r="47161" spans="11:11" x14ac:dyDescent="0.25">
      <c r="K47161" s="115"/>
    </row>
    <row r="47162" spans="11:11" x14ac:dyDescent="0.25">
      <c r="K47162" s="115"/>
    </row>
    <row r="47163" spans="11:11" x14ac:dyDescent="0.25">
      <c r="K47163" s="115"/>
    </row>
    <row r="47164" spans="11:11" x14ac:dyDescent="0.25">
      <c r="K47164" s="115"/>
    </row>
    <row r="47165" spans="11:11" x14ac:dyDescent="0.25">
      <c r="K47165" s="115"/>
    </row>
    <row r="47166" spans="11:11" x14ac:dyDescent="0.25">
      <c r="K47166" s="115"/>
    </row>
    <row r="47167" spans="11:11" x14ac:dyDescent="0.25">
      <c r="K47167" s="115"/>
    </row>
    <row r="47168" spans="11:11" x14ac:dyDescent="0.25">
      <c r="K47168" s="115"/>
    </row>
    <row r="47169" spans="11:11" x14ac:dyDescent="0.25">
      <c r="K47169" s="115"/>
    </row>
    <row r="47170" spans="11:11" x14ac:dyDescent="0.25">
      <c r="K47170" s="115"/>
    </row>
    <row r="47171" spans="11:11" x14ac:dyDescent="0.25">
      <c r="K47171" s="115"/>
    </row>
    <row r="47172" spans="11:11" x14ac:dyDescent="0.25">
      <c r="K47172" s="115"/>
    </row>
    <row r="47173" spans="11:11" x14ac:dyDescent="0.25">
      <c r="K47173" s="115"/>
    </row>
    <row r="47174" spans="11:11" x14ac:dyDescent="0.25">
      <c r="K47174" s="115"/>
    </row>
    <row r="47175" spans="11:11" x14ac:dyDescent="0.25">
      <c r="K47175" s="115"/>
    </row>
    <row r="47176" spans="11:11" x14ac:dyDescent="0.25">
      <c r="K47176" s="115"/>
    </row>
    <row r="47177" spans="11:11" x14ac:dyDescent="0.25">
      <c r="K47177" s="115"/>
    </row>
    <row r="47178" spans="11:11" x14ac:dyDescent="0.25">
      <c r="K47178" s="115"/>
    </row>
    <row r="47179" spans="11:11" x14ac:dyDescent="0.25">
      <c r="K47179" s="115"/>
    </row>
    <row r="47180" spans="11:11" x14ac:dyDescent="0.25">
      <c r="K47180" s="115"/>
    </row>
    <row r="47181" spans="11:11" x14ac:dyDescent="0.25">
      <c r="K47181" s="115"/>
    </row>
    <row r="47182" spans="11:11" x14ac:dyDescent="0.25">
      <c r="K47182" s="115"/>
    </row>
    <row r="47183" spans="11:11" x14ac:dyDescent="0.25">
      <c r="K47183" s="115"/>
    </row>
    <row r="47184" spans="11:11" x14ac:dyDescent="0.25">
      <c r="K47184" s="115"/>
    </row>
    <row r="47185" spans="11:11" x14ac:dyDescent="0.25">
      <c r="K47185" s="115"/>
    </row>
    <row r="47186" spans="11:11" x14ac:dyDescent="0.25">
      <c r="K47186" s="115"/>
    </row>
    <row r="47187" spans="11:11" x14ac:dyDescent="0.25">
      <c r="K47187" s="115"/>
    </row>
    <row r="47188" spans="11:11" x14ac:dyDescent="0.25">
      <c r="K47188" s="115"/>
    </row>
    <row r="47189" spans="11:11" x14ac:dyDescent="0.25">
      <c r="K47189" s="115"/>
    </row>
    <row r="47190" spans="11:11" x14ac:dyDescent="0.25">
      <c r="K47190" s="115"/>
    </row>
    <row r="47191" spans="11:11" x14ac:dyDescent="0.25">
      <c r="K47191" s="115"/>
    </row>
    <row r="47192" spans="11:11" x14ac:dyDescent="0.25">
      <c r="K47192" s="115"/>
    </row>
    <row r="47193" spans="11:11" x14ac:dyDescent="0.25">
      <c r="K47193" s="115"/>
    </row>
    <row r="47194" spans="11:11" x14ac:dyDescent="0.25">
      <c r="K47194" s="115"/>
    </row>
    <row r="47195" spans="11:11" x14ac:dyDescent="0.25">
      <c r="K47195" s="115"/>
    </row>
    <row r="47196" spans="11:11" x14ac:dyDescent="0.25">
      <c r="K47196" s="115"/>
    </row>
    <row r="47197" spans="11:11" x14ac:dyDescent="0.25">
      <c r="K47197" s="115"/>
    </row>
    <row r="47198" spans="11:11" x14ac:dyDescent="0.25">
      <c r="K47198" s="115"/>
    </row>
    <row r="47199" spans="11:11" x14ac:dyDescent="0.25">
      <c r="K47199" s="115"/>
    </row>
    <row r="47200" spans="11:11" x14ac:dyDescent="0.25">
      <c r="K47200" s="115"/>
    </row>
    <row r="47201" spans="11:11" x14ac:dyDescent="0.25">
      <c r="K47201" s="115"/>
    </row>
    <row r="47202" spans="11:11" x14ac:dyDescent="0.25">
      <c r="K47202" s="115"/>
    </row>
    <row r="47203" spans="11:11" x14ac:dyDescent="0.25">
      <c r="K47203" s="115"/>
    </row>
    <row r="47204" spans="11:11" x14ac:dyDescent="0.25">
      <c r="K47204" s="115"/>
    </row>
    <row r="47205" spans="11:11" x14ac:dyDescent="0.25">
      <c r="K47205" s="115"/>
    </row>
    <row r="47206" spans="11:11" x14ac:dyDescent="0.25">
      <c r="K47206" s="115"/>
    </row>
    <row r="47207" spans="11:11" x14ac:dyDescent="0.25">
      <c r="K47207" s="115"/>
    </row>
    <row r="47208" spans="11:11" x14ac:dyDescent="0.25">
      <c r="K47208" s="115"/>
    </row>
    <row r="47209" spans="11:11" x14ac:dyDescent="0.25">
      <c r="K47209" s="115"/>
    </row>
    <row r="47210" spans="11:11" x14ac:dyDescent="0.25">
      <c r="K47210" s="115"/>
    </row>
    <row r="47211" spans="11:11" x14ac:dyDescent="0.25">
      <c r="K47211" s="115"/>
    </row>
    <row r="47212" spans="11:11" x14ac:dyDescent="0.25">
      <c r="K47212" s="115"/>
    </row>
    <row r="47213" spans="11:11" x14ac:dyDescent="0.25">
      <c r="K47213" s="115"/>
    </row>
    <row r="47214" spans="11:11" x14ac:dyDescent="0.25">
      <c r="K47214" s="115"/>
    </row>
    <row r="47215" spans="11:11" x14ac:dyDescent="0.25">
      <c r="K47215" s="115"/>
    </row>
    <row r="47216" spans="11:11" x14ac:dyDescent="0.25">
      <c r="K47216" s="115"/>
    </row>
    <row r="47217" spans="11:11" x14ac:dyDescent="0.25">
      <c r="K47217" s="115"/>
    </row>
    <row r="47218" spans="11:11" x14ac:dyDescent="0.25">
      <c r="K47218" s="115"/>
    </row>
    <row r="47219" spans="11:11" x14ac:dyDescent="0.25">
      <c r="K47219" s="115"/>
    </row>
    <row r="47220" spans="11:11" x14ac:dyDescent="0.25">
      <c r="K47220" s="115"/>
    </row>
    <row r="47221" spans="11:11" x14ac:dyDescent="0.25">
      <c r="K47221" s="115"/>
    </row>
    <row r="47222" spans="11:11" x14ac:dyDescent="0.25">
      <c r="K47222" s="115"/>
    </row>
    <row r="47223" spans="11:11" x14ac:dyDescent="0.25">
      <c r="K47223" s="115"/>
    </row>
    <row r="47224" spans="11:11" x14ac:dyDescent="0.25">
      <c r="K47224" s="115"/>
    </row>
    <row r="47225" spans="11:11" x14ac:dyDescent="0.25">
      <c r="K47225" s="115"/>
    </row>
    <row r="47226" spans="11:11" x14ac:dyDescent="0.25">
      <c r="K47226" s="115"/>
    </row>
    <row r="47227" spans="11:11" x14ac:dyDescent="0.25">
      <c r="K47227" s="115"/>
    </row>
    <row r="47228" spans="11:11" x14ac:dyDescent="0.25">
      <c r="K47228" s="115"/>
    </row>
    <row r="47229" spans="11:11" x14ac:dyDescent="0.25">
      <c r="K47229" s="115"/>
    </row>
    <row r="47230" spans="11:11" x14ac:dyDescent="0.25">
      <c r="K47230" s="115"/>
    </row>
    <row r="47231" spans="11:11" x14ac:dyDescent="0.25">
      <c r="K47231" s="115"/>
    </row>
    <row r="47232" spans="11:11" x14ac:dyDescent="0.25">
      <c r="K47232" s="115"/>
    </row>
    <row r="47233" spans="11:11" x14ac:dyDescent="0.25">
      <c r="K47233" s="115"/>
    </row>
    <row r="47234" spans="11:11" x14ac:dyDescent="0.25">
      <c r="K47234" s="115"/>
    </row>
    <row r="47235" spans="11:11" x14ac:dyDescent="0.25">
      <c r="K47235" s="115"/>
    </row>
    <row r="47236" spans="11:11" x14ac:dyDescent="0.25">
      <c r="K47236" s="115"/>
    </row>
    <row r="47237" spans="11:11" x14ac:dyDescent="0.25">
      <c r="K47237" s="115"/>
    </row>
    <row r="47238" spans="11:11" x14ac:dyDescent="0.25">
      <c r="K47238" s="115"/>
    </row>
    <row r="47239" spans="11:11" x14ac:dyDescent="0.25">
      <c r="K47239" s="115"/>
    </row>
    <row r="47240" spans="11:11" x14ac:dyDescent="0.25">
      <c r="K47240" s="115"/>
    </row>
    <row r="47241" spans="11:11" x14ac:dyDescent="0.25">
      <c r="K47241" s="115"/>
    </row>
    <row r="47242" spans="11:11" x14ac:dyDescent="0.25">
      <c r="K47242" s="115"/>
    </row>
    <row r="47243" spans="11:11" x14ac:dyDescent="0.25">
      <c r="K47243" s="115"/>
    </row>
    <row r="47244" spans="11:11" x14ac:dyDescent="0.25">
      <c r="K47244" s="115"/>
    </row>
    <row r="47245" spans="11:11" x14ac:dyDescent="0.25">
      <c r="K47245" s="115"/>
    </row>
    <row r="47246" spans="11:11" x14ac:dyDescent="0.25">
      <c r="K47246" s="115"/>
    </row>
    <row r="47247" spans="11:11" x14ac:dyDescent="0.25">
      <c r="K47247" s="115"/>
    </row>
    <row r="47248" spans="11:11" x14ac:dyDescent="0.25">
      <c r="K47248" s="115"/>
    </row>
    <row r="47249" spans="11:11" x14ac:dyDescent="0.25">
      <c r="K47249" s="115"/>
    </row>
    <row r="47250" spans="11:11" x14ac:dyDescent="0.25">
      <c r="K47250" s="115"/>
    </row>
    <row r="47251" spans="11:11" x14ac:dyDescent="0.25">
      <c r="K47251" s="115"/>
    </row>
    <row r="47252" spans="11:11" x14ac:dyDescent="0.25">
      <c r="K47252" s="115"/>
    </row>
    <row r="47253" spans="11:11" x14ac:dyDescent="0.25">
      <c r="K47253" s="115"/>
    </row>
    <row r="47254" spans="11:11" x14ac:dyDescent="0.25">
      <c r="K47254" s="115"/>
    </row>
    <row r="47255" spans="11:11" x14ac:dyDescent="0.25">
      <c r="K47255" s="115"/>
    </row>
    <row r="47256" spans="11:11" x14ac:dyDescent="0.25">
      <c r="K47256" s="115"/>
    </row>
    <row r="47257" spans="11:11" x14ac:dyDescent="0.25">
      <c r="K47257" s="115"/>
    </row>
    <row r="47258" spans="11:11" x14ac:dyDescent="0.25">
      <c r="K47258" s="115"/>
    </row>
    <row r="47259" spans="11:11" x14ac:dyDescent="0.25">
      <c r="K47259" s="115"/>
    </row>
    <row r="47260" spans="11:11" x14ac:dyDescent="0.25">
      <c r="K47260" s="115"/>
    </row>
    <row r="47261" spans="11:11" x14ac:dyDescent="0.25">
      <c r="K47261" s="115"/>
    </row>
    <row r="47262" spans="11:11" x14ac:dyDescent="0.25">
      <c r="K47262" s="115"/>
    </row>
    <row r="47263" spans="11:11" x14ac:dyDescent="0.25">
      <c r="K47263" s="115"/>
    </row>
    <row r="47264" spans="11:11" x14ac:dyDescent="0.25">
      <c r="K47264" s="115"/>
    </row>
    <row r="47265" spans="11:11" x14ac:dyDescent="0.25">
      <c r="K47265" s="115"/>
    </row>
    <row r="47266" spans="11:11" x14ac:dyDescent="0.25">
      <c r="K47266" s="115"/>
    </row>
    <row r="47267" spans="11:11" x14ac:dyDescent="0.25">
      <c r="K47267" s="115"/>
    </row>
    <row r="47268" spans="11:11" x14ac:dyDescent="0.25">
      <c r="K47268" s="115"/>
    </row>
    <row r="47269" spans="11:11" x14ac:dyDescent="0.25">
      <c r="K47269" s="115"/>
    </row>
    <row r="47270" spans="11:11" x14ac:dyDescent="0.25">
      <c r="K47270" s="115"/>
    </row>
    <row r="47271" spans="11:11" x14ac:dyDescent="0.25">
      <c r="K47271" s="115"/>
    </row>
    <row r="47272" spans="11:11" x14ac:dyDescent="0.25">
      <c r="K47272" s="115"/>
    </row>
    <row r="47273" spans="11:11" x14ac:dyDescent="0.25">
      <c r="K47273" s="115"/>
    </row>
    <row r="47274" spans="11:11" x14ac:dyDescent="0.25">
      <c r="K47274" s="115"/>
    </row>
    <row r="47275" spans="11:11" x14ac:dyDescent="0.25">
      <c r="K47275" s="115"/>
    </row>
    <row r="47276" spans="11:11" x14ac:dyDescent="0.25">
      <c r="K47276" s="115"/>
    </row>
    <row r="47277" spans="11:11" x14ac:dyDescent="0.25">
      <c r="K47277" s="115"/>
    </row>
    <row r="47278" spans="11:11" x14ac:dyDescent="0.25">
      <c r="K47278" s="115"/>
    </row>
    <row r="47279" spans="11:11" x14ac:dyDescent="0.25">
      <c r="K47279" s="115"/>
    </row>
    <row r="47280" spans="11:11" x14ac:dyDescent="0.25">
      <c r="K47280" s="115"/>
    </row>
    <row r="47281" spans="11:11" x14ac:dyDescent="0.25">
      <c r="K47281" s="115"/>
    </row>
    <row r="47282" spans="11:11" x14ac:dyDescent="0.25">
      <c r="K47282" s="115"/>
    </row>
    <row r="47283" spans="11:11" x14ac:dyDescent="0.25">
      <c r="K47283" s="115"/>
    </row>
    <row r="47284" spans="11:11" x14ac:dyDescent="0.25">
      <c r="K47284" s="115"/>
    </row>
    <row r="47285" spans="11:11" x14ac:dyDescent="0.25">
      <c r="K47285" s="115"/>
    </row>
    <row r="47286" spans="11:11" x14ac:dyDescent="0.25">
      <c r="K47286" s="115"/>
    </row>
    <row r="47287" spans="11:11" x14ac:dyDescent="0.25">
      <c r="K47287" s="115"/>
    </row>
    <row r="47288" spans="11:11" x14ac:dyDescent="0.25">
      <c r="K47288" s="115"/>
    </row>
    <row r="47289" spans="11:11" x14ac:dyDescent="0.25">
      <c r="K47289" s="115"/>
    </row>
    <row r="47290" spans="11:11" x14ac:dyDescent="0.25">
      <c r="K47290" s="115"/>
    </row>
    <row r="47291" spans="11:11" x14ac:dyDescent="0.25">
      <c r="K47291" s="115"/>
    </row>
    <row r="47292" spans="11:11" x14ac:dyDescent="0.25">
      <c r="K47292" s="115"/>
    </row>
    <row r="47293" spans="11:11" x14ac:dyDescent="0.25">
      <c r="K47293" s="115"/>
    </row>
    <row r="47294" spans="11:11" x14ac:dyDescent="0.25">
      <c r="K47294" s="115"/>
    </row>
    <row r="47295" spans="11:11" x14ac:dyDescent="0.25">
      <c r="K47295" s="115"/>
    </row>
    <row r="47296" spans="11:11" x14ac:dyDescent="0.25">
      <c r="K47296" s="115"/>
    </row>
    <row r="47297" spans="11:11" x14ac:dyDescent="0.25">
      <c r="K47297" s="115"/>
    </row>
    <row r="47298" spans="11:11" x14ac:dyDescent="0.25">
      <c r="K47298" s="115"/>
    </row>
    <row r="47299" spans="11:11" x14ac:dyDescent="0.25">
      <c r="K47299" s="115"/>
    </row>
    <row r="47300" spans="11:11" x14ac:dyDescent="0.25">
      <c r="K47300" s="115"/>
    </row>
    <row r="47301" spans="11:11" x14ac:dyDescent="0.25">
      <c r="K47301" s="115"/>
    </row>
    <row r="47302" spans="11:11" x14ac:dyDescent="0.25">
      <c r="K47302" s="115"/>
    </row>
    <row r="47303" spans="11:11" x14ac:dyDescent="0.25">
      <c r="K47303" s="115"/>
    </row>
    <row r="47304" spans="11:11" x14ac:dyDescent="0.25">
      <c r="K47304" s="115"/>
    </row>
    <row r="47305" spans="11:11" x14ac:dyDescent="0.25">
      <c r="K47305" s="115"/>
    </row>
    <row r="47306" spans="11:11" x14ac:dyDescent="0.25">
      <c r="K47306" s="115"/>
    </row>
    <row r="47307" spans="11:11" x14ac:dyDescent="0.25">
      <c r="K47307" s="115"/>
    </row>
    <row r="47308" spans="11:11" x14ac:dyDescent="0.25">
      <c r="K47308" s="115"/>
    </row>
    <row r="47309" spans="11:11" x14ac:dyDescent="0.25">
      <c r="K47309" s="115"/>
    </row>
    <row r="47310" spans="11:11" x14ac:dyDescent="0.25">
      <c r="K47310" s="115"/>
    </row>
    <row r="47311" spans="11:11" x14ac:dyDescent="0.25">
      <c r="K47311" s="115"/>
    </row>
    <row r="47312" spans="11:11" x14ac:dyDescent="0.25">
      <c r="K47312" s="115"/>
    </row>
    <row r="47313" spans="11:11" x14ac:dyDescent="0.25">
      <c r="K47313" s="115"/>
    </row>
    <row r="47314" spans="11:11" x14ac:dyDescent="0.25">
      <c r="K47314" s="115"/>
    </row>
    <row r="47315" spans="11:11" x14ac:dyDescent="0.25">
      <c r="K47315" s="115"/>
    </row>
    <row r="47316" spans="11:11" x14ac:dyDescent="0.25">
      <c r="K47316" s="115"/>
    </row>
    <row r="47317" spans="11:11" x14ac:dyDescent="0.25">
      <c r="K47317" s="115"/>
    </row>
    <row r="47318" spans="11:11" x14ac:dyDescent="0.25">
      <c r="K47318" s="115"/>
    </row>
    <row r="47319" spans="11:11" x14ac:dyDescent="0.25">
      <c r="K47319" s="115"/>
    </row>
    <row r="47320" spans="11:11" x14ac:dyDescent="0.25">
      <c r="K47320" s="115"/>
    </row>
    <row r="47321" spans="11:11" x14ac:dyDescent="0.25">
      <c r="K47321" s="115"/>
    </row>
    <row r="47322" spans="11:11" x14ac:dyDescent="0.25">
      <c r="K47322" s="115"/>
    </row>
    <row r="47323" spans="11:11" x14ac:dyDescent="0.25">
      <c r="K47323" s="115"/>
    </row>
    <row r="47324" spans="11:11" x14ac:dyDescent="0.25">
      <c r="K47324" s="115"/>
    </row>
    <row r="47325" spans="11:11" x14ac:dyDescent="0.25">
      <c r="K47325" s="115"/>
    </row>
    <row r="47326" spans="11:11" x14ac:dyDescent="0.25">
      <c r="K47326" s="115"/>
    </row>
    <row r="47327" spans="11:11" x14ac:dyDescent="0.25">
      <c r="K47327" s="115"/>
    </row>
    <row r="47328" spans="11:11" x14ac:dyDescent="0.25">
      <c r="K47328" s="115"/>
    </row>
    <row r="47329" spans="11:11" x14ac:dyDescent="0.25">
      <c r="K47329" s="115"/>
    </row>
    <row r="47330" spans="11:11" x14ac:dyDescent="0.25">
      <c r="K47330" s="115"/>
    </row>
    <row r="47331" spans="11:11" x14ac:dyDescent="0.25">
      <c r="K47331" s="115"/>
    </row>
    <row r="47332" spans="11:11" x14ac:dyDescent="0.25">
      <c r="K47332" s="115"/>
    </row>
    <row r="47333" spans="11:11" x14ac:dyDescent="0.25">
      <c r="K47333" s="115"/>
    </row>
    <row r="47334" spans="11:11" x14ac:dyDescent="0.25">
      <c r="K47334" s="115"/>
    </row>
    <row r="47335" spans="11:11" x14ac:dyDescent="0.25">
      <c r="K47335" s="115"/>
    </row>
    <row r="47336" spans="11:11" x14ac:dyDescent="0.25">
      <c r="K47336" s="115"/>
    </row>
    <row r="47337" spans="11:11" x14ac:dyDescent="0.25">
      <c r="K47337" s="115"/>
    </row>
    <row r="47338" spans="11:11" x14ac:dyDescent="0.25">
      <c r="K47338" s="115"/>
    </row>
    <row r="47339" spans="11:11" x14ac:dyDescent="0.25">
      <c r="K47339" s="115"/>
    </row>
    <row r="47340" spans="11:11" x14ac:dyDescent="0.25">
      <c r="K47340" s="115"/>
    </row>
    <row r="47341" spans="11:11" x14ac:dyDescent="0.25">
      <c r="K47341" s="115"/>
    </row>
    <row r="47342" spans="11:11" x14ac:dyDescent="0.25">
      <c r="K47342" s="115"/>
    </row>
    <row r="47343" spans="11:11" x14ac:dyDescent="0.25">
      <c r="K47343" s="115"/>
    </row>
    <row r="47344" spans="11:11" x14ac:dyDescent="0.25">
      <c r="K47344" s="115"/>
    </row>
    <row r="47345" spans="11:11" x14ac:dyDescent="0.25">
      <c r="K47345" s="115"/>
    </row>
    <row r="47346" spans="11:11" x14ac:dyDescent="0.25">
      <c r="K47346" s="115"/>
    </row>
    <row r="47347" spans="11:11" x14ac:dyDescent="0.25">
      <c r="K47347" s="115"/>
    </row>
    <row r="47348" spans="11:11" x14ac:dyDescent="0.25">
      <c r="K47348" s="115"/>
    </row>
    <row r="47349" spans="11:11" x14ac:dyDescent="0.25">
      <c r="K47349" s="115"/>
    </row>
    <row r="47350" spans="11:11" x14ac:dyDescent="0.25">
      <c r="K47350" s="115"/>
    </row>
    <row r="47351" spans="11:11" x14ac:dyDescent="0.25">
      <c r="K47351" s="115"/>
    </row>
    <row r="47352" spans="11:11" x14ac:dyDescent="0.25">
      <c r="K47352" s="115"/>
    </row>
    <row r="47353" spans="11:11" x14ac:dyDescent="0.25">
      <c r="K47353" s="115"/>
    </row>
    <row r="47354" spans="11:11" x14ac:dyDescent="0.25">
      <c r="K47354" s="115"/>
    </row>
    <row r="47355" spans="11:11" x14ac:dyDescent="0.25">
      <c r="K47355" s="115"/>
    </row>
    <row r="47356" spans="11:11" x14ac:dyDescent="0.25">
      <c r="K47356" s="115"/>
    </row>
    <row r="47357" spans="11:11" x14ac:dyDescent="0.25">
      <c r="K47357" s="115"/>
    </row>
    <row r="47358" spans="11:11" x14ac:dyDescent="0.25">
      <c r="K47358" s="115"/>
    </row>
    <row r="47359" spans="11:11" x14ac:dyDescent="0.25">
      <c r="K47359" s="115"/>
    </row>
    <row r="47360" spans="11:11" x14ac:dyDescent="0.25">
      <c r="K47360" s="115"/>
    </row>
    <row r="47361" spans="11:11" x14ac:dyDescent="0.25">
      <c r="K47361" s="115"/>
    </row>
    <row r="47362" spans="11:11" x14ac:dyDescent="0.25">
      <c r="K47362" s="115"/>
    </row>
    <row r="47363" spans="11:11" x14ac:dyDescent="0.25">
      <c r="K47363" s="115"/>
    </row>
    <row r="47364" spans="11:11" x14ac:dyDescent="0.25">
      <c r="K47364" s="115"/>
    </row>
    <row r="47365" spans="11:11" x14ac:dyDescent="0.25">
      <c r="K47365" s="115"/>
    </row>
    <row r="47366" spans="11:11" x14ac:dyDescent="0.25">
      <c r="K47366" s="115"/>
    </row>
    <row r="47367" spans="11:11" x14ac:dyDescent="0.25">
      <c r="K47367" s="115"/>
    </row>
    <row r="47368" spans="11:11" x14ac:dyDescent="0.25">
      <c r="K47368" s="115"/>
    </row>
    <row r="47369" spans="11:11" x14ac:dyDescent="0.25">
      <c r="K47369" s="115"/>
    </row>
    <row r="47370" spans="11:11" x14ac:dyDescent="0.25">
      <c r="K47370" s="115"/>
    </row>
    <row r="47371" spans="11:11" x14ac:dyDescent="0.25">
      <c r="K47371" s="115"/>
    </row>
    <row r="47372" spans="11:11" x14ac:dyDescent="0.25">
      <c r="K47372" s="115"/>
    </row>
    <row r="47373" spans="11:11" x14ac:dyDescent="0.25">
      <c r="K47373" s="115"/>
    </row>
    <row r="47374" spans="11:11" x14ac:dyDescent="0.25">
      <c r="K47374" s="115"/>
    </row>
    <row r="47375" spans="11:11" x14ac:dyDescent="0.25">
      <c r="K47375" s="115"/>
    </row>
    <row r="47376" spans="11:11" x14ac:dyDescent="0.25">
      <c r="K47376" s="115"/>
    </row>
    <row r="47377" spans="11:11" x14ac:dyDescent="0.25">
      <c r="K47377" s="115"/>
    </row>
    <row r="47378" spans="11:11" x14ac:dyDescent="0.25">
      <c r="K47378" s="115"/>
    </row>
    <row r="47379" spans="11:11" x14ac:dyDescent="0.25">
      <c r="K47379" s="115"/>
    </row>
    <row r="47380" spans="11:11" x14ac:dyDescent="0.25">
      <c r="K47380" s="115"/>
    </row>
    <row r="47381" spans="11:11" x14ac:dyDescent="0.25">
      <c r="K47381" s="115"/>
    </row>
    <row r="47382" spans="11:11" x14ac:dyDescent="0.25">
      <c r="K47382" s="115"/>
    </row>
    <row r="47383" spans="11:11" x14ac:dyDescent="0.25">
      <c r="K47383" s="115"/>
    </row>
    <row r="47384" spans="11:11" x14ac:dyDescent="0.25">
      <c r="K47384" s="115"/>
    </row>
    <row r="47385" spans="11:11" x14ac:dyDescent="0.25">
      <c r="K47385" s="115"/>
    </row>
    <row r="47386" spans="11:11" x14ac:dyDescent="0.25">
      <c r="K47386" s="115"/>
    </row>
    <row r="47387" spans="11:11" x14ac:dyDescent="0.25">
      <c r="K47387" s="115"/>
    </row>
    <row r="47388" spans="11:11" x14ac:dyDescent="0.25">
      <c r="K47388" s="115"/>
    </row>
    <row r="47389" spans="11:11" x14ac:dyDescent="0.25">
      <c r="K47389" s="115"/>
    </row>
    <row r="47390" spans="11:11" x14ac:dyDescent="0.25">
      <c r="K47390" s="115"/>
    </row>
    <row r="47391" spans="11:11" x14ac:dyDescent="0.25">
      <c r="K47391" s="115"/>
    </row>
    <row r="47392" spans="11:11" x14ac:dyDescent="0.25">
      <c r="K47392" s="115"/>
    </row>
    <row r="47393" spans="11:11" x14ac:dyDescent="0.25">
      <c r="K47393" s="115"/>
    </row>
    <row r="47394" spans="11:11" x14ac:dyDescent="0.25">
      <c r="K47394" s="115"/>
    </row>
    <row r="47395" spans="11:11" x14ac:dyDescent="0.25">
      <c r="K47395" s="115"/>
    </row>
    <row r="47396" spans="11:11" x14ac:dyDescent="0.25">
      <c r="K47396" s="115"/>
    </row>
    <row r="47397" spans="11:11" x14ac:dyDescent="0.25">
      <c r="K47397" s="115"/>
    </row>
    <row r="47398" spans="11:11" x14ac:dyDescent="0.25">
      <c r="K47398" s="115"/>
    </row>
    <row r="47399" spans="11:11" x14ac:dyDescent="0.25">
      <c r="K47399" s="115"/>
    </row>
    <row r="47400" spans="11:11" x14ac:dyDescent="0.25">
      <c r="K47400" s="115"/>
    </row>
    <row r="47401" spans="11:11" x14ac:dyDescent="0.25">
      <c r="K47401" s="115"/>
    </row>
    <row r="47402" spans="11:11" x14ac:dyDescent="0.25">
      <c r="K47402" s="115"/>
    </row>
    <row r="47403" spans="11:11" x14ac:dyDescent="0.25">
      <c r="K47403" s="115"/>
    </row>
    <row r="47404" spans="11:11" x14ac:dyDescent="0.25">
      <c r="K47404" s="115"/>
    </row>
    <row r="47405" spans="11:11" x14ac:dyDescent="0.25">
      <c r="K47405" s="115"/>
    </row>
    <row r="47406" spans="11:11" x14ac:dyDescent="0.25">
      <c r="K47406" s="115"/>
    </row>
    <row r="47407" spans="11:11" x14ac:dyDescent="0.25">
      <c r="K47407" s="115"/>
    </row>
    <row r="47408" spans="11:11" x14ac:dyDescent="0.25">
      <c r="K47408" s="115"/>
    </row>
    <row r="47409" spans="11:11" x14ac:dyDescent="0.25">
      <c r="K47409" s="115"/>
    </row>
    <row r="47410" spans="11:11" x14ac:dyDescent="0.25">
      <c r="K47410" s="115"/>
    </row>
    <row r="47411" spans="11:11" x14ac:dyDescent="0.25">
      <c r="K47411" s="115"/>
    </row>
    <row r="47412" spans="11:11" x14ac:dyDescent="0.25">
      <c r="K47412" s="115"/>
    </row>
    <row r="47413" spans="11:11" x14ac:dyDescent="0.25">
      <c r="K47413" s="115"/>
    </row>
    <row r="47414" spans="11:11" x14ac:dyDescent="0.25">
      <c r="K47414" s="115"/>
    </row>
    <row r="47415" spans="11:11" x14ac:dyDescent="0.25">
      <c r="K47415" s="115"/>
    </row>
    <row r="47416" spans="11:11" x14ac:dyDescent="0.25">
      <c r="K47416" s="115"/>
    </row>
    <row r="47417" spans="11:11" x14ac:dyDescent="0.25">
      <c r="K47417" s="115"/>
    </row>
    <row r="47418" spans="11:11" x14ac:dyDescent="0.25">
      <c r="K47418" s="115"/>
    </row>
    <row r="47419" spans="11:11" x14ac:dyDescent="0.25">
      <c r="K47419" s="115"/>
    </row>
    <row r="47420" spans="11:11" x14ac:dyDescent="0.25">
      <c r="K47420" s="115"/>
    </row>
    <row r="47421" spans="11:11" x14ac:dyDescent="0.25">
      <c r="K47421" s="115"/>
    </row>
    <row r="47422" spans="11:11" x14ac:dyDescent="0.25">
      <c r="K47422" s="115"/>
    </row>
    <row r="47423" spans="11:11" x14ac:dyDescent="0.25">
      <c r="K47423" s="115"/>
    </row>
    <row r="47424" spans="11:11" x14ac:dyDescent="0.25">
      <c r="K47424" s="115"/>
    </row>
    <row r="47425" spans="11:11" x14ac:dyDescent="0.25">
      <c r="K47425" s="115"/>
    </row>
    <row r="47426" spans="11:11" x14ac:dyDescent="0.25">
      <c r="K47426" s="115"/>
    </row>
    <row r="47427" spans="11:11" x14ac:dyDescent="0.25">
      <c r="K47427" s="115"/>
    </row>
    <row r="47428" spans="11:11" x14ac:dyDescent="0.25">
      <c r="K47428" s="115"/>
    </row>
    <row r="47429" spans="11:11" x14ac:dyDescent="0.25">
      <c r="K47429" s="115"/>
    </row>
    <row r="47430" spans="11:11" x14ac:dyDescent="0.25">
      <c r="K47430" s="115"/>
    </row>
    <row r="47431" spans="11:11" x14ac:dyDescent="0.25">
      <c r="K47431" s="115"/>
    </row>
    <row r="47432" spans="11:11" x14ac:dyDescent="0.25">
      <c r="K47432" s="115"/>
    </row>
    <row r="47433" spans="11:11" x14ac:dyDescent="0.25">
      <c r="K47433" s="115"/>
    </row>
    <row r="47434" spans="11:11" x14ac:dyDescent="0.25">
      <c r="K47434" s="115"/>
    </row>
    <row r="47435" spans="11:11" x14ac:dyDescent="0.25">
      <c r="K47435" s="115"/>
    </row>
    <row r="47436" spans="11:11" x14ac:dyDescent="0.25">
      <c r="K47436" s="115"/>
    </row>
    <row r="47437" spans="11:11" x14ac:dyDescent="0.25">
      <c r="K47437" s="115"/>
    </row>
    <row r="47438" spans="11:11" x14ac:dyDescent="0.25">
      <c r="K47438" s="115"/>
    </row>
    <row r="47439" spans="11:11" x14ac:dyDescent="0.25">
      <c r="K47439" s="115"/>
    </row>
    <row r="47440" spans="11:11" x14ac:dyDescent="0.25">
      <c r="K47440" s="115"/>
    </row>
    <row r="47441" spans="11:11" x14ac:dyDescent="0.25">
      <c r="K47441" s="115"/>
    </row>
    <row r="47442" spans="11:11" x14ac:dyDescent="0.25">
      <c r="K47442" s="115"/>
    </row>
    <row r="47443" spans="11:11" x14ac:dyDescent="0.25">
      <c r="K47443" s="115"/>
    </row>
    <row r="47444" spans="11:11" x14ac:dyDescent="0.25">
      <c r="K47444" s="115"/>
    </row>
    <row r="47445" spans="11:11" x14ac:dyDescent="0.25">
      <c r="K47445" s="115"/>
    </row>
    <row r="47446" spans="11:11" x14ac:dyDescent="0.25">
      <c r="K47446" s="115"/>
    </row>
    <row r="47447" spans="11:11" x14ac:dyDescent="0.25">
      <c r="K47447" s="115"/>
    </row>
    <row r="47448" spans="11:11" x14ac:dyDescent="0.25">
      <c r="K47448" s="115"/>
    </row>
    <row r="47449" spans="11:11" x14ac:dyDescent="0.25">
      <c r="K47449" s="115"/>
    </row>
    <row r="47450" spans="11:11" x14ac:dyDescent="0.25">
      <c r="K47450" s="115"/>
    </row>
    <row r="47451" spans="11:11" x14ac:dyDescent="0.25">
      <c r="K47451" s="115"/>
    </row>
    <row r="47452" spans="11:11" x14ac:dyDescent="0.25">
      <c r="K47452" s="115"/>
    </row>
    <row r="47453" spans="11:11" x14ac:dyDescent="0.25">
      <c r="K47453" s="115"/>
    </row>
    <row r="47454" spans="11:11" x14ac:dyDescent="0.25">
      <c r="K47454" s="115"/>
    </row>
    <row r="47455" spans="11:11" x14ac:dyDescent="0.25">
      <c r="K47455" s="115"/>
    </row>
    <row r="47456" spans="11:11" x14ac:dyDescent="0.25">
      <c r="K47456" s="115"/>
    </row>
    <row r="47457" spans="11:11" x14ac:dyDescent="0.25">
      <c r="K47457" s="115"/>
    </row>
    <row r="47458" spans="11:11" x14ac:dyDescent="0.25">
      <c r="K47458" s="115"/>
    </row>
    <row r="47459" spans="11:11" x14ac:dyDescent="0.25">
      <c r="K47459" s="115"/>
    </row>
    <row r="47460" spans="11:11" x14ac:dyDescent="0.25">
      <c r="K47460" s="115"/>
    </row>
    <row r="47461" spans="11:11" x14ac:dyDescent="0.25">
      <c r="K47461" s="115"/>
    </row>
    <row r="47462" spans="11:11" x14ac:dyDescent="0.25">
      <c r="K47462" s="115"/>
    </row>
    <row r="47463" spans="11:11" x14ac:dyDescent="0.25">
      <c r="K47463" s="115"/>
    </row>
    <row r="47464" spans="11:11" x14ac:dyDescent="0.25">
      <c r="K47464" s="115"/>
    </row>
    <row r="47465" spans="11:11" x14ac:dyDescent="0.25">
      <c r="K47465" s="115"/>
    </row>
    <row r="47466" spans="11:11" x14ac:dyDescent="0.25">
      <c r="K47466" s="115"/>
    </row>
    <row r="47467" spans="11:11" x14ac:dyDescent="0.25">
      <c r="K47467" s="115"/>
    </row>
    <row r="47468" spans="11:11" x14ac:dyDescent="0.25">
      <c r="K47468" s="115"/>
    </row>
    <row r="47469" spans="11:11" x14ac:dyDescent="0.25">
      <c r="K47469" s="115"/>
    </row>
    <row r="47470" spans="11:11" x14ac:dyDescent="0.25">
      <c r="K47470" s="115"/>
    </row>
    <row r="47471" spans="11:11" x14ac:dyDescent="0.25">
      <c r="K47471" s="115"/>
    </row>
    <row r="47472" spans="11:11" x14ac:dyDescent="0.25">
      <c r="K47472" s="115"/>
    </row>
    <row r="47473" spans="11:11" x14ac:dyDescent="0.25">
      <c r="K47473" s="115"/>
    </row>
    <row r="47474" spans="11:11" x14ac:dyDescent="0.25">
      <c r="K47474" s="115"/>
    </row>
    <row r="47475" spans="11:11" x14ac:dyDescent="0.25">
      <c r="K47475" s="115"/>
    </row>
    <row r="47476" spans="11:11" x14ac:dyDescent="0.25">
      <c r="K47476" s="115"/>
    </row>
    <row r="47477" spans="11:11" x14ac:dyDescent="0.25">
      <c r="K47477" s="115"/>
    </row>
    <row r="47478" spans="11:11" x14ac:dyDescent="0.25">
      <c r="K47478" s="115"/>
    </row>
    <row r="47479" spans="11:11" x14ac:dyDescent="0.25">
      <c r="K47479" s="115"/>
    </row>
    <row r="47480" spans="11:11" x14ac:dyDescent="0.25">
      <c r="K47480" s="115"/>
    </row>
    <row r="47481" spans="11:11" x14ac:dyDescent="0.25">
      <c r="K47481" s="115"/>
    </row>
    <row r="47482" spans="11:11" x14ac:dyDescent="0.25">
      <c r="K47482" s="115"/>
    </row>
    <row r="47483" spans="11:11" x14ac:dyDescent="0.25">
      <c r="K47483" s="115"/>
    </row>
    <row r="47484" spans="11:11" x14ac:dyDescent="0.25">
      <c r="K47484" s="115"/>
    </row>
    <row r="47485" spans="11:11" x14ac:dyDescent="0.25">
      <c r="K47485" s="115"/>
    </row>
    <row r="47486" spans="11:11" x14ac:dyDescent="0.25">
      <c r="K47486" s="115"/>
    </row>
    <row r="47487" spans="11:11" x14ac:dyDescent="0.25">
      <c r="K47487" s="115"/>
    </row>
    <row r="47488" spans="11:11" x14ac:dyDescent="0.25">
      <c r="K47488" s="115"/>
    </row>
    <row r="47489" spans="11:11" x14ac:dyDescent="0.25">
      <c r="K47489" s="115"/>
    </row>
    <row r="47490" spans="11:11" x14ac:dyDescent="0.25">
      <c r="K47490" s="115"/>
    </row>
    <row r="47491" spans="11:11" x14ac:dyDescent="0.25">
      <c r="K47491" s="115"/>
    </row>
    <row r="47492" spans="11:11" x14ac:dyDescent="0.25">
      <c r="K47492" s="115"/>
    </row>
    <row r="47493" spans="11:11" x14ac:dyDescent="0.25">
      <c r="K47493" s="115"/>
    </row>
    <row r="47494" spans="11:11" x14ac:dyDescent="0.25">
      <c r="K47494" s="115"/>
    </row>
    <row r="47495" spans="11:11" x14ac:dyDescent="0.25">
      <c r="K47495" s="115"/>
    </row>
    <row r="47496" spans="11:11" x14ac:dyDescent="0.25">
      <c r="K47496" s="115"/>
    </row>
    <row r="47497" spans="11:11" x14ac:dyDescent="0.25">
      <c r="K47497" s="115"/>
    </row>
    <row r="47498" spans="11:11" x14ac:dyDescent="0.25">
      <c r="K47498" s="115"/>
    </row>
    <row r="47499" spans="11:11" x14ac:dyDescent="0.25">
      <c r="K47499" s="115"/>
    </row>
    <row r="47500" spans="11:11" x14ac:dyDescent="0.25">
      <c r="K47500" s="115"/>
    </row>
    <row r="47501" spans="11:11" x14ac:dyDescent="0.25">
      <c r="K47501" s="115"/>
    </row>
    <row r="47502" spans="11:11" x14ac:dyDescent="0.25">
      <c r="K47502" s="115"/>
    </row>
    <row r="47503" spans="11:11" x14ac:dyDescent="0.25">
      <c r="K47503" s="115"/>
    </row>
    <row r="47504" spans="11:11" x14ac:dyDescent="0.25">
      <c r="K47504" s="115"/>
    </row>
    <row r="47505" spans="11:11" x14ac:dyDescent="0.25">
      <c r="K47505" s="115"/>
    </row>
    <row r="47506" spans="11:11" x14ac:dyDescent="0.25">
      <c r="K47506" s="115"/>
    </row>
    <row r="47507" spans="11:11" x14ac:dyDescent="0.25">
      <c r="K47507" s="115"/>
    </row>
    <row r="47508" spans="11:11" x14ac:dyDescent="0.25">
      <c r="K47508" s="115"/>
    </row>
    <row r="47509" spans="11:11" x14ac:dyDescent="0.25">
      <c r="K47509" s="115"/>
    </row>
    <row r="47510" spans="11:11" x14ac:dyDescent="0.25">
      <c r="K47510" s="115"/>
    </row>
    <row r="47511" spans="11:11" x14ac:dyDescent="0.25">
      <c r="K47511" s="115"/>
    </row>
    <row r="47512" spans="11:11" x14ac:dyDescent="0.25">
      <c r="K47512" s="115"/>
    </row>
    <row r="47513" spans="11:11" x14ac:dyDescent="0.25">
      <c r="K47513" s="115"/>
    </row>
    <row r="47514" spans="11:11" x14ac:dyDescent="0.25">
      <c r="K47514" s="115"/>
    </row>
    <row r="47515" spans="11:11" x14ac:dyDescent="0.25">
      <c r="K47515" s="115"/>
    </row>
    <row r="47516" spans="11:11" x14ac:dyDescent="0.25">
      <c r="K47516" s="115"/>
    </row>
    <row r="47517" spans="11:11" x14ac:dyDescent="0.25">
      <c r="K47517" s="115"/>
    </row>
    <row r="47518" spans="11:11" x14ac:dyDescent="0.25">
      <c r="K47518" s="115"/>
    </row>
    <row r="47519" spans="11:11" x14ac:dyDescent="0.25">
      <c r="K47519" s="115"/>
    </row>
    <row r="47520" spans="11:11" x14ac:dyDescent="0.25">
      <c r="K47520" s="115"/>
    </row>
    <row r="47521" spans="11:11" x14ac:dyDescent="0.25">
      <c r="K47521" s="115"/>
    </row>
    <row r="47522" spans="11:11" x14ac:dyDescent="0.25">
      <c r="K47522" s="115"/>
    </row>
    <row r="47523" spans="11:11" x14ac:dyDescent="0.25">
      <c r="K47523" s="115"/>
    </row>
    <row r="47524" spans="11:11" x14ac:dyDescent="0.25">
      <c r="K47524" s="115"/>
    </row>
    <row r="47525" spans="11:11" x14ac:dyDescent="0.25">
      <c r="K47525" s="115"/>
    </row>
    <row r="47526" spans="11:11" x14ac:dyDescent="0.25">
      <c r="K47526" s="115"/>
    </row>
    <row r="47527" spans="11:11" x14ac:dyDescent="0.25">
      <c r="K47527" s="115"/>
    </row>
    <row r="47528" spans="11:11" x14ac:dyDescent="0.25">
      <c r="K47528" s="115"/>
    </row>
    <row r="47529" spans="11:11" x14ac:dyDescent="0.25">
      <c r="K47529" s="115"/>
    </row>
    <row r="47530" spans="11:11" x14ac:dyDescent="0.25">
      <c r="K47530" s="115"/>
    </row>
    <row r="47531" spans="11:11" x14ac:dyDescent="0.25">
      <c r="K47531" s="115"/>
    </row>
    <row r="47532" spans="11:11" x14ac:dyDescent="0.25">
      <c r="K47532" s="115"/>
    </row>
    <row r="47533" spans="11:11" x14ac:dyDescent="0.25">
      <c r="K47533" s="115"/>
    </row>
    <row r="47534" spans="11:11" x14ac:dyDescent="0.25">
      <c r="K47534" s="115"/>
    </row>
    <row r="47535" spans="11:11" x14ac:dyDescent="0.25">
      <c r="K47535" s="115"/>
    </row>
    <row r="47536" spans="11:11" x14ac:dyDescent="0.25">
      <c r="K47536" s="115"/>
    </row>
    <row r="47537" spans="11:11" x14ac:dyDescent="0.25">
      <c r="K47537" s="115"/>
    </row>
    <row r="47538" spans="11:11" x14ac:dyDescent="0.25">
      <c r="K47538" s="115"/>
    </row>
    <row r="47539" spans="11:11" x14ac:dyDescent="0.25">
      <c r="K47539" s="115"/>
    </row>
    <row r="47540" spans="11:11" x14ac:dyDescent="0.25">
      <c r="K47540" s="115"/>
    </row>
    <row r="47541" spans="11:11" x14ac:dyDescent="0.25">
      <c r="K47541" s="115"/>
    </row>
    <row r="47542" spans="11:11" x14ac:dyDescent="0.25">
      <c r="K47542" s="115"/>
    </row>
    <row r="47543" spans="11:11" x14ac:dyDescent="0.25">
      <c r="K47543" s="115"/>
    </row>
    <row r="47544" spans="11:11" x14ac:dyDescent="0.25">
      <c r="K47544" s="115"/>
    </row>
    <row r="47545" spans="11:11" x14ac:dyDescent="0.25">
      <c r="K47545" s="115"/>
    </row>
    <row r="47546" spans="11:11" x14ac:dyDescent="0.25">
      <c r="K47546" s="115"/>
    </row>
    <row r="47547" spans="11:11" x14ac:dyDescent="0.25">
      <c r="K47547" s="115"/>
    </row>
    <row r="47548" spans="11:11" x14ac:dyDescent="0.25">
      <c r="K47548" s="115"/>
    </row>
    <row r="47549" spans="11:11" x14ac:dyDescent="0.25">
      <c r="K47549" s="115"/>
    </row>
    <row r="47550" spans="11:11" x14ac:dyDescent="0.25">
      <c r="K47550" s="115"/>
    </row>
    <row r="47551" spans="11:11" x14ac:dyDescent="0.25">
      <c r="K47551" s="115"/>
    </row>
    <row r="47552" spans="11:11" x14ac:dyDescent="0.25">
      <c r="K47552" s="115"/>
    </row>
    <row r="47553" spans="11:11" x14ac:dyDescent="0.25">
      <c r="K47553" s="115"/>
    </row>
    <row r="47554" spans="11:11" x14ac:dyDescent="0.25">
      <c r="K47554" s="115"/>
    </row>
    <row r="47555" spans="11:11" x14ac:dyDescent="0.25">
      <c r="K47555" s="115"/>
    </row>
    <row r="47556" spans="11:11" x14ac:dyDescent="0.25">
      <c r="K47556" s="115"/>
    </row>
    <row r="47557" spans="11:11" x14ac:dyDescent="0.25">
      <c r="K47557" s="115"/>
    </row>
    <row r="47558" spans="11:11" x14ac:dyDescent="0.25">
      <c r="K47558" s="115"/>
    </row>
    <row r="47559" spans="11:11" x14ac:dyDescent="0.25">
      <c r="K47559" s="115"/>
    </row>
    <row r="47560" spans="11:11" x14ac:dyDescent="0.25">
      <c r="K47560" s="115"/>
    </row>
    <row r="47561" spans="11:11" x14ac:dyDescent="0.25">
      <c r="K47561" s="115"/>
    </row>
    <row r="47562" spans="11:11" x14ac:dyDescent="0.25">
      <c r="K47562" s="115"/>
    </row>
    <row r="47563" spans="11:11" x14ac:dyDescent="0.25">
      <c r="K47563" s="115"/>
    </row>
    <row r="47564" spans="11:11" x14ac:dyDescent="0.25">
      <c r="K47564" s="115"/>
    </row>
    <row r="47565" spans="11:11" x14ac:dyDescent="0.25">
      <c r="K47565" s="115"/>
    </row>
    <row r="47566" spans="11:11" x14ac:dyDescent="0.25">
      <c r="K47566" s="115"/>
    </row>
    <row r="47567" spans="11:11" x14ac:dyDescent="0.25">
      <c r="K47567" s="115"/>
    </row>
    <row r="47568" spans="11:11" x14ac:dyDescent="0.25">
      <c r="K47568" s="115"/>
    </row>
    <row r="47569" spans="11:11" x14ac:dyDescent="0.25">
      <c r="K47569" s="115"/>
    </row>
    <row r="47570" spans="11:11" x14ac:dyDescent="0.25">
      <c r="K47570" s="115"/>
    </row>
    <row r="47571" spans="11:11" x14ac:dyDescent="0.25">
      <c r="K47571" s="115"/>
    </row>
    <row r="47572" spans="11:11" x14ac:dyDescent="0.25">
      <c r="K47572" s="115"/>
    </row>
    <row r="47573" spans="11:11" x14ac:dyDescent="0.25">
      <c r="K47573" s="115"/>
    </row>
    <row r="47574" spans="11:11" x14ac:dyDescent="0.25">
      <c r="K47574" s="115"/>
    </row>
    <row r="47575" spans="11:11" x14ac:dyDescent="0.25">
      <c r="K47575" s="115"/>
    </row>
    <row r="47576" spans="11:11" x14ac:dyDescent="0.25">
      <c r="K47576" s="115"/>
    </row>
    <row r="47577" spans="11:11" x14ac:dyDescent="0.25">
      <c r="K47577" s="115"/>
    </row>
    <row r="47578" spans="11:11" x14ac:dyDescent="0.25">
      <c r="K47578" s="115"/>
    </row>
    <row r="47579" spans="11:11" x14ac:dyDescent="0.25">
      <c r="K47579" s="115"/>
    </row>
    <row r="47580" spans="11:11" x14ac:dyDescent="0.25">
      <c r="K47580" s="115"/>
    </row>
    <row r="47581" spans="11:11" x14ac:dyDescent="0.25">
      <c r="K47581" s="115"/>
    </row>
    <row r="47582" spans="11:11" x14ac:dyDescent="0.25">
      <c r="K47582" s="115"/>
    </row>
    <row r="47583" spans="11:11" x14ac:dyDescent="0.25">
      <c r="K47583" s="115"/>
    </row>
    <row r="47584" spans="11:11" x14ac:dyDescent="0.25">
      <c r="K47584" s="115"/>
    </row>
    <row r="47585" spans="11:11" x14ac:dyDescent="0.25">
      <c r="K47585" s="115"/>
    </row>
    <row r="47586" spans="11:11" x14ac:dyDescent="0.25">
      <c r="K47586" s="115"/>
    </row>
    <row r="47587" spans="11:11" x14ac:dyDescent="0.25">
      <c r="K47587" s="115"/>
    </row>
    <row r="47588" spans="11:11" x14ac:dyDescent="0.25">
      <c r="K47588" s="115"/>
    </row>
    <row r="47589" spans="11:11" x14ac:dyDescent="0.25">
      <c r="K47589" s="115"/>
    </row>
    <row r="47590" spans="11:11" x14ac:dyDescent="0.25">
      <c r="K47590" s="115"/>
    </row>
    <row r="47591" spans="11:11" x14ac:dyDescent="0.25">
      <c r="K47591" s="115"/>
    </row>
    <row r="47592" spans="11:11" x14ac:dyDescent="0.25">
      <c r="K47592" s="115"/>
    </row>
    <row r="47593" spans="11:11" x14ac:dyDescent="0.25">
      <c r="K47593" s="115"/>
    </row>
    <row r="47594" spans="11:11" x14ac:dyDescent="0.25">
      <c r="K47594" s="115"/>
    </row>
    <row r="47595" spans="11:11" x14ac:dyDescent="0.25">
      <c r="K47595" s="115"/>
    </row>
    <row r="47596" spans="11:11" x14ac:dyDescent="0.25">
      <c r="K47596" s="115"/>
    </row>
    <row r="47597" spans="11:11" x14ac:dyDescent="0.25">
      <c r="K47597" s="115"/>
    </row>
    <row r="47598" spans="11:11" x14ac:dyDescent="0.25">
      <c r="K47598" s="115"/>
    </row>
    <row r="47599" spans="11:11" x14ac:dyDescent="0.25">
      <c r="K47599" s="115"/>
    </row>
    <row r="47600" spans="11:11" x14ac:dyDescent="0.25">
      <c r="K47600" s="115"/>
    </row>
    <row r="47601" spans="11:11" x14ac:dyDescent="0.25">
      <c r="K47601" s="115"/>
    </row>
    <row r="47602" spans="11:11" x14ac:dyDescent="0.25">
      <c r="K47602" s="115"/>
    </row>
    <row r="47603" spans="11:11" x14ac:dyDescent="0.25">
      <c r="K47603" s="115"/>
    </row>
    <row r="47604" spans="11:11" x14ac:dyDescent="0.25">
      <c r="K47604" s="115"/>
    </row>
    <row r="47605" spans="11:11" x14ac:dyDescent="0.25">
      <c r="K47605" s="115"/>
    </row>
    <row r="47606" spans="11:11" x14ac:dyDescent="0.25">
      <c r="K47606" s="115"/>
    </row>
    <row r="47607" spans="11:11" x14ac:dyDescent="0.25">
      <c r="K47607" s="115"/>
    </row>
    <row r="47608" spans="11:11" x14ac:dyDescent="0.25">
      <c r="K47608" s="115"/>
    </row>
    <row r="47609" spans="11:11" x14ac:dyDescent="0.25">
      <c r="K47609" s="115"/>
    </row>
    <row r="47610" spans="11:11" x14ac:dyDescent="0.25">
      <c r="K47610" s="115"/>
    </row>
    <row r="47611" spans="11:11" x14ac:dyDescent="0.25">
      <c r="K47611" s="115"/>
    </row>
    <row r="47612" spans="11:11" x14ac:dyDescent="0.25">
      <c r="K47612" s="115"/>
    </row>
    <row r="47613" spans="11:11" x14ac:dyDescent="0.25">
      <c r="K47613" s="115"/>
    </row>
    <row r="47614" spans="11:11" x14ac:dyDescent="0.25">
      <c r="K47614" s="115"/>
    </row>
    <row r="47615" spans="11:11" x14ac:dyDescent="0.25">
      <c r="K47615" s="115"/>
    </row>
    <row r="47616" spans="11:11" x14ac:dyDescent="0.25">
      <c r="K47616" s="115"/>
    </row>
    <row r="47617" spans="11:11" x14ac:dyDescent="0.25">
      <c r="K47617" s="115"/>
    </row>
    <row r="47618" spans="11:11" x14ac:dyDescent="0.25">
      <c r="K47618" s="115"/>
    </row>
    <row r="47619" spans="11:11" x14ac:dyDescent="0.25">
      <c r="K47619" s="115"/>
    </row>
    <row r="47620" spans="11:11" x14ac:dyDescent="0.25">
      <c r="K47620" s="115"/>
    </row>
    <row r="47621" spans="11:11" x14ac:dyDescent="0.25">
      <c r="K47621" s="115"/>
    </row>
    <row r="47622" spans="11:11" x14ac:dyDescent="0.25">
      <c r="K47622" s="115"/>
    </row>
    <row r="47623" spans="11:11" x14ac:dyDescent="0.25">
      <c r="K47623" s="115"/>
    </row>
    <row r="47624" spans="11:11" x14ac:dyDescent="0.25">
      <c r="K47624" s="115"/>
    </row>
    <row r="47625" spans="11:11" x14ac:dyDescent="0.25">
      <c r="K47625" s="115"/>
    </row>
    <row r="47626" spans="11:11" x14ac:dyDescent="0.25">
      <c r="K47626" s="115"/>
    </row>
    <row r="47627" spans="11:11" x14ac:dyDescent="0.25">
      <c r="K47627" s="115"/>
    </row>
    <row r="47628" spans="11:11" x14ac:dyDescent="0.25">
      <c r="K47628" s="115"/>
    </row>
    <row r="47629" spans="11:11" x14ac:dyDescent="0.25">
      <c r="K47629" s="115"/>
    </row>
    <row r="47630" spans="11:11" x14ac:dyDescent="0.25">
      <c r="K47630" s="115"/>
    </row>
    <row r="47631" spans="11:11" x14ac:dyDescent="0.25">
      <c r="K47631" s="115"/>
    </row>
    <row r="47632" spans="11:11" x14ac:dyDescent="0.25">
      <c r="K47632" s="115"/>
    </row>
    <row r="47633" spans="11:11" x14ac:dyDescent="0.25">
      <c r="K47633" s="115"/>
    </row>
    <row r="47634" spans="11:11" x14ac:dyDescent="0.25">
      <c r="K47634" s="115"/>
    </row>
    <row r="47635" spans="11:11" x14ac:dyDescent="0.25">
      <c r="K47635" s="115"/>
    </row>
    <row r="47636" spans="11:11" x14ac:dyDescent="0.25">
      <c r="K47636" s="115"/>
    </row>
    <row r="47637" spans="11:11" x14ac:dyDescent="0.25">
      <c r="K47637" s="115"/>
    </row>
    <row r="47638" spans="11:11" x14ac:dyDescent="0.25">
      <c r="K47638" s="115"/>
    </row>
    <row r="47639" spans="11:11" x14ac:dyDescent="0.25">
      <c r="K47639" s="115"/>
    </row>
    <row r="47640" spans="11:11" x14ac:dyDescent="0.25">
      <c r="K47640" s="115"/>
    </row>
    <row r="47641" spans="11:11" x14ac:dyDescent="0.25">
      <c r="K47641" s="115"/>
    </row>
    <row r="47642" spans="11:11" x14ac:dyDescent="0.25">
      <c r="K47642" s="115"/>
    </row>
    <row r="47643" spans="11:11" x14ac:dyDescent="0.25">
      <c r="K47643" s="115"/>
    </row>
    <row r="47644" spans="11:11" x14ac:dyDescent="0.25">
      <c r="K47644" s="115"/>
    </row>
    <row r="47645" spans="11:11" x14ac:dyDescent="0.25">
      <c r="K47645" s="115"/>
    </row>
    <row r="47646" spans="11:11" x14ac:dyDescent="0.25">
      <c r="K47646" s="115"/>
    </row>
    <row r="47647" spans="11:11" x14ac:dyDescent="0.25">
      <c r="K47647" s="115"/>
    </row>
    <row r="47648" spans="11:11" x14ac:dyDescent="0.25">
      <c r="K47648" s="115"/>
    </row>
    <row r="47649" spans="11:11" x14ac:dyDescent="0.25">
      <c r="K47649" s="115"/>
    </row>
    <row r="47650" spans="11:11" x14ac:dyDescent="0.25">
      <c r="K47650" s="115"/>
    </row>
    <row r="47651" spans="11:11" x14ac:dyDescent="0.25">
      <c r="K47651" s="115"/>
    </row>
    <row r="47652" spans="11:11" x14ac:dyDescent="0.25">
      <c r="K47652" s="115"/>
    </row>
    <row r="47653" spans="11:11" x14ac:dyDescent="0.25">
      <c r="K47653" s="115"/>
    </row>
    <row r="47654" spans="11:11" x14ac:dyDescent="0.25">
      <c r="K47654" s="115"/>
    </row>
    <row r="47655" spans="11:11" x14ac:dyDescent="0.25">
      <c r="K47655" s="115"/>
    </row>
    <row r="47656" spans="11:11" x14ac:dyDescent="0.25">
      <c r="K47656" s="115"/>
    </row>
    <row r="47657" spans="11:11" x14ac:dyDescent="0.25">
      <c r="K47657" s="115"/>
    </row>
    <row r="47658" spans="11:11" x14ac:dyDescent="0.25">
      <c r="K47658" s="115"/>
    </row>
    <row r="47659" spans="11:11" x14ac:dyDescent="0.25">
      <c r="K47659" s="115"/>
    </row>
    <row r="47660" spans="11:11" x14ac:dyDescent="0.25">
      <c r="K47660" s="115"/>
    </row>
    <row r="47661" spans="11:11" x14ac:dyDescent="0.25">
      <c r="K47661" s="115"/>
    </row>
    <row r="47662" spans="11:11" x14ac:dyDescent="0.25">
      <c r="K47662" s="115"/>
    </row>
    <row r="47663" spans="11:11" x14ac:dyDescent="0.25">
      <c r="K47663" s="115"/>
    </row>
    <row r="47664" spans="11:11" x14ac:dyDescent="0.25">
      <c r="K47664" s="115"/>
    </row>
    <row r="47665" spans="11:11" x14ac:dyDescent="0.25">
      <c r="K47665" s="115"/>
    </row>
    <row r="47666" spans="11:11" x14ac:dyDescent="0.25">
      <c r="K47666" s="115"/>
    </row>
    <row r="47667" spans="11:11" x14ac:dyDescent="0.25">
      <c r="K47667" s="115"/>
    </row>
    <row r="47668" spans="11:11" x14ac:dyDescent="0.25">
      <c r="K47668" s="115"/>
    </row>
    <row r="47669" spans="11:11" x14ac:dyDescent="0.25">
      <c r="K47669" s="115"/>
    </row>
    <row r="47670" spans="11:11" x14ac:dyDescent="0.25">
      <c r="K47670" s="115"/>
    </row>
    <row r="47671" spans="11:11" x14ac:dyDescent="0.25">
      <c r="K47671" s="115"/>
    </row>
    <row r="47672" spans="11:11" x14ac:dyDescent="0.25">
      <c r="K47672" s="115"/>
    </row>
    <row r="47673" spans="11:11" x14ac:dyDescent="0.25">
      <c r="K47673" s="115"/>
    </row>
    <row r="47674" spans="11:11" x14ac:dyDescent="0.25">
      <c r="K47674" s="115"/>
    </row>
    <row r="47675" spans="11:11" x14ac:dyDescent="0.25">
      <c r="K47675" s="115"/>
    </row>
    <row r="47676" spans="11:11" x14ac:dyDescent="0.25">
      <c r="K47676" s="115"/>
    </row>
    <row r="47677" spans="11:11" x14ac:dyDescent="0.25">
      <c r="K47677" s="115"/>
    </row>
    <row r="47678" spans="11:11" x14ac:dyDescent="0.25">
      <c r="K47678" s="115"/>
    </row>
    <row r="47679" spans="11:11" x14ac:dyDescent="0.25">
      <c r="K47679" s="115"/>
    </row>
    <row r="47680" spans="11:11" x14ac:dyDescent="0.25">
      <c r="K47680" s="115"/>
    </row>
    <row r="47681" spans="11:11" x14ac:dyDescent="0.25">
      <c r="K47681" s="115"/>
    </row>
    <row r="47682" spans="11:11" x14ac:dyDescent="0.25">
      <c r="K47682" s="115"/>
    </row>
    <row r="47683" spans="11:11" x14ac:dyDescent="0.25">
      <c r="K47683" s="115"/>
    </row>
    <row r="47684" spans="11:11" x14ac:dyDescent="0.25">
      <c r="K47684" s="115"/>
    </row>
    <row r="47685" spans="11:11" x14ac:dyDescent="0.25">
      <c r="K47685" s="115"/>
    </row>
    <row r="47686" spans="11:11" x14ac:dyDescent="0.25">
      <c r="K47686" s="115"/>
    </row>
    <row r="47687" spans="11:11" x14ac:dyDescent="0.25">
      <c r="K47687" s="115"/>
    </row>
    <row r="47688" spans="11:11" x14ac:dyDescent="0.25">
      <c r="K47688" s="115"/>
    </row>
    <row r="47689" spans="11:11" x14ac:dyDescent="0.25">
      <c r="K47689" s="115"/>
    </row>
    <row r="47690" spans="11:11" x14ac:dyDescent="0.25">
      <c r="K47690" s="115"/>
    </row>
    <row r="47691" spans="11:11" x14ac:dyDescent="0.25">
      <c r="K47691" s="115"/>
    </row>
    <row r="47692" spans="11:11" x14ac:dyDescent="0.25">
      <c r="K47692" s="115"/>
    </row>
    <row r="47693" spans="11:11" x14ac:dyDescent="0.25">
      <c r="K47693" s="115"/>
    </row>
    <row r="47694" spans="11:11" x14ac:dyDescent="0.25">
      <c r="K47694" s="115"/>
    </row>
    <row r="47695" spans="11:11" x14ac:dyDescent="0.25">
      <c r="K47695" s="115"/>
    </row>
    <row r="47696" spans="11:11" x14ac:dyDescent="0.25">
      <c r="K47696" s="115"/>
    </row>
    <row r="47697" spans="11:11" x14ac:dyDescent="0.25">
      <c r="K47697" s="115"/>
    </row>
    <row r="47698" spans="11:11" x14ac:dyDescent="0.25">
      <c r="K47698" s="115"/>
    </row>
    <row r="47699" spans="11:11" x14ac:dyDescent="0.25">
      <c r="K47699" s="115"/>
    </row>
    <row r="47700" spans="11:11" x14ac:dyDescent="0.25">
      <c r="K47700" s="115"/>
    </row>
    <row r="47701" spans="11:11" x14ac:dyDescent="0.25">
      <c r="K47701" s="115"/>
    </row>
    <row r="47702" spans="11:11" x14ac:dyDescent="0.25">
      <c r="K47702" s="115"/>
    </row>
    <row r="47703" spans="11:11" x14ac:dyDescent="0.25">
      <c r="K47703" s="115"/>
    </row>
    <row r="47704" spans="11:11" x14ac:dyDescent="0.25">
      <c r="K47704" s="115"/>
    </row>
    <row r="47705" spans="11:11" x14ac:dyDescent="0.25">
      <c r="K47705" s="115"/>
    </row>
    <row r="47706" spans="11:11" x14ac:dyDescent="0.25">
      <c r="K47706" s="115"/>
    </row>
    <row r="47707" spans="11:11" x14ac:dyDescent="0.25">
      <c r="K47707" s="115"/>
    </row>
    <row r="47708" spans="11:11" x14ac:dyDescent="0.25">
      <c r="K47708" s="115"/>
    </row>
    <row r="47709" spans="11:11" x14ac:dyDescent="0.25">
      <c r="K47709" s="115"/>
    </row>
    <row r="47710" spans="11:11" x14ac:dyDescent="0.25">
      <c r="K47710" s="115"/>
    </row>
    <row r="47711" spans="11:11" x14ac:dyDescent="0.25">
      <c r="K47711" s="115"/>
    </row>
    <row r="47712" spans="11:11" x14ac:dyDescent="0.25">
      <c r="K47712" s="115"/>
    </row>
    <row r="47713" spans="11:11" x14ac:dyDescent="0.25">
      <c r="K47713" s="115"/>
    </row>
    <row r="47714" spans="11:11" x14ac:dyDescent="0.25">
      <c r="K47714" s="115"/>
    </row>
    <row r="47715" spans="11:11" x14ac:dyDescent="0.25">
      <c r="K47715" s="115"/>
    </row>
    <row r="47716" spans="11:11" x14ac:dyDescent="0.25">
      <c r="K47716" s="115"/>
    </row>
    <row r="47717" spans="11:11" x14ac:dyDescent="0.25">
      <c r="K47717" s="115"/>
    </row>
    <row r="47718" spans="11:11" x14ac:dyDescent="0.25">
      <c r="K47718" s="115"/>
    </row>
    <row r="47719" spans="11:11" x14ac:dyDescent="0.25">
      <c r="K47719" s="115"/>
    </row>
    <row r="47720" spans="11:11" x14ac:dyDescent="0.25">
      <c r="K47720" s="115"/>
    </row>
    <row r="47721" spans="11:11" x14ac:dyDescent="0.25">
      <c r="K47721" s="115"/>
    </row>
    <row r="47722" spans="11:11" x14ac:dyDescent="0.25">
      <c r="K47722" s="115"/>
    </row>
    <row r="47723" spans="11:11" x14ac:dyDescent="0.25">
      <c r="K47723" s="115"/>
    </row>
    <row r="47724" spans="11:11" x14ac:dyDescent="0.25">
      <c r="K47724" s="115"/>
    </row>
    <row r="47725" spans="11:11" x14ac:dyDescent="0.25">
      <c r="K47725" s="115"/>
    </row>
    <row r="47726" spans="11:11" x14ac:dyDescent="0.25">
      <c r="K47726" s="115"/>
    </row>
    <row r="47727" spans="11:11" x14ac:dyDescent="0.25">
      <c r="K47727" s="115"/>
    </row>
    <row r="47728" spans="11:11" x14ac:dyDescent="0.25">
      <c r="K47728" s="115"/>
    </row>
    <row r="47729" spans="11:11" x14ac:dyDescent="0.25">
      <c r="K47729" s="115"/>
    </row>
    <row r="47730" spans="11:11" x14ac:dyDescent="0.25">
      <c r="K47730" s="115"/>
    </row>
    <row r="47731" spans="11:11" x14ac:dyDescent="0.25">
      <c r="K47731" s="115"/>
    </row>
    <row r="47732" spans="11:11" x14ac:dyDescent="0.25">
      <c r="K47732" s="115"/>
    </row>
    <row r="47733" spans="11:11" x14ac:dyDescent="0.25">
      <c r="K47733" s="115"/>
    </row>
    <row r="47734" spans="11:11" x14ac:dyDescent="0.25">
      <c r="K47734" s="115"/>
    </row>
    <row r="47735" spans="11:11" x14ac:dyDescent="0.25">
      <c r="K47735" s="115"/>
    </row>
    <row r="47736" spans="11:11" x14ac:dyDescent="0.25">
      <c r="K47736" s="115"/>
    </row>
    <row r="47737" spans="11:11" x14ac:dyDescent="0.25">
      <c r="K47737" s="115"/>
    </row>
    <row r="47738" spans="11:11" x14ac:dyDescent="0.25">
      <c r="K47738" s="115"/>
    </row>
    <row r="47739" spans="11:11" x14ac:dyDescent="0.25">
      <c r="K47739" s="115"/>
    </row>
    <row r="47740" spans="11:11" x14ac:dyDescent="0.25">
      <c r="K47740" s="115"/>
    </row>
    <row r="47741" spans="11:11" x14ac:dyDescent="0.25">
      <c r="K47741" s="115"/>
    </row>
    <row r="47742" spans="11:11" x14ac:dyDescent="0.25">
      <c r="K47742" s="115"/>
    </row>
    <row r="47743" spans="11:11" x14ac:dyDescent="0.25">
      <c r="K47743" s="115"/>
    </row>
    <row r="47744" spans="11:11" x14ac:dyDescent="0.25">
      <c r="K47744" s="115"/>
    </row>
    <row r="47745" spans="11:11" x14ac:dyDescent="0.25">
      <c r="K47745" s="115"/>
    </row>
    <row r="47746" spans="11:11" x14ac:dyDescent="0.25">
      <c r="K47746" s="115"/>
    </row>
    <row r="47747" spans="11:11" x14ac:dyDescent="0.25">
      <c r="K47747" s="115"/>
    </row>
    <row r="47748" spans="11:11" x14ac:dyDescent="0.25">
      <c r="K47748" s="115"/>
    </row>
    <row r="47749" spans="11:11" x14ac:dyDescent="0.25">
      <c r="K47749" s="115"/>
    </row>
    <row r="47750" spans="11:11" x14ac:dyDescent="0.25">
      <c r="K47750" s="115"/>
    </row>
    <row r="47751" spans="11:11" x14ac:dyDescent="0.25">
      <c r="K47751" s="115"/>
    </row>
    <row r="47752" spans="11:11" x14ac:dyDescent="0.25">
      <c r="K47752" s="115"/>
    </row>
    <row r="47753" spans="11:11" x14ac:dyDescent="0.25">
      <c r="K47753" s="115"/>
    </row>
    <row r="47754" spans="11:11" x14ac:dyDescent="0.25">
      <c r="K47754" s="115"/>
    </row>
    <row r="47755" spans="11:11" x14ac:dyDescent="0.25">
      <c r="K47755" s="115"/>
    </row>
    <row r="47756" spans="11:11" x14ac:dyDescent="0.25">
      <c r="K47756" s="115"/>
    </row>
    <row r="47757" spans="11:11" x14ac:dyDescent="0.25">
      <c r="K47757" s="115"/>
    </row>
    <row r="47758" spans="11:11" x14ac:dyDescent="0.25">
      <c r="K47758" s="115"/>
    </row>
    <row r="47759" spans="11:11" x14ac:dyDescent="0.25">
      <c r="K47759" s="115"/>
    </row>
    <row r="47760" spans="11:11" x14ac:dyDescent="0.25">
      <c r="K47760" s="115"/>
    </row>
    <row r="47761" spans="11:11" x14ac:dyDescent="0.25">
      <c r="K47761" s="115"/>
    </row>
    <row r="47762" spans="11:11" x14ac:dyDescent="0.25">
      <c r="K47762" s="115"/>
    </row>
    <row r="47763" spans="11:11" x14ac:dyDescent="0.25">
      <c r="K47763" s="115"/>
    </row>
    <row r="47764" spans="11:11" x14ac:dyDescent="0.25">
      <c r="K47764" s="115"/>
    </row>
    <row r="47765" spans="11:11" x14ac:dyDescent="0.25">
      <c r="K47765" s="115"/>
    </row>
    <row r="47766" spans="11:11" x14ac:dyDescent="0.25">
      <c r="K47766" s="115"/>
    </row>
    <row r="47767" spans="11:11" x14ac:dyDescent="0.25">
      <c r="K47767" s="115"/>
    </row>
    <row r="47768" spans="11:11" x14ac:dyDescent="0.25">
      <c r="K47768" s="115"/>
    </row>
    <row r="47769" spans="11:11" x14ac:dyDescent="0.25">
      <c r="K47769" s="115"/>
    </row>
    <row r="47770" spans="11:11" x14ac:dyDescent="0.25">
      <c r="K47770" s="115"/>
    </row>
    <row r="47771" spans="11:11" x14ac:dyDescent="0.25">
      <c r="K47771" s="115"/>
    </row>
    <row r="47772" spans="11:11" x14ac:dyDescent="0.25">
      <c r="K47772" s="115"/>
    </row>
    <row r="47773" spans="11:11" x14ac:dyDescent="0.25">
      <c r="K47773" s="115"/>
    </row>
    <row r="47774" spans="11:11" x14ac:dyDescent="0.25">
      <c r="K47774" s="115"/>
    </row>
    <row r="47775" spans="11:11" x14ac:dyDescent="0.25">
      <c r="K47775" s="115"/>
    </row>
    <row r="47776" spans="11:11" x14ac:dyDescent="0.25">
      <c r="K47776" s="115"/>
    </row>
    <row r="47777" spans="11:11" x14ac:dyDescent="0.25">
      <c r="K47777" s="115"/>
    </row>
    <row r="47778" spans="11:11" x14ac:dyDescent="0.25">
      <c r="K47778" s="115"/>
    </row>
    <row r="47779" spans="11:11" x14ac:dyDescent="0.25">
      <c r="K47779" s="115"/>
    </row>
    <row r="47780" spans="11:11" x14ac:dyDescent="0.25">
      <c r="K47780" s="115"/>
    </row>
    <row r="47781" spans="11:11" x14ac:dyDescent="0.25">
      <c r="K47781" s="115"/>
    </row>
    <row r="47782" spans="11:11" x14ac:dyDescent="0.25">
      <c r="K47782" s="115"/>
    </row>
    <row r="47783" spans="11:11" x14ac:dyDescent="0.25">
      <c r="K47783" s="115"/>
    </row>
    <row r="47784" spans="11:11" x14ac:dyDescent="0.25">
      <c r="K47784" s="115"/>
    </row>
    <row r="47785" spans="11:11" x14ac:dyDescent="0.25">
      <c r="K47785" s="115"/>
    </row>
    <row r="47786" spans="11:11" x14ac:dyDescent="0.25">
      <c r="K47786" s="115"/>
    </row>
    <row r="47787" spans="11:11" x14ac:dyDescent="0.25">
      <c r="K47787" s="115"/>
    </row>
    <row r="47788" spans="11:11" x14ac:dyDescent="0.25">
      <c r="K47788" s="115"/>
    </row>
    <row r="47789" spans="11:11" x14ac:dyDescent="0.25">
      <c r="K47789" s="115"/>
    </row>
    <row r="47790" spans="11:11" x14ac:dyDescent="0.25">
      <c r="K47790" s="115"/>
    </row>
    <row r="47791" spans="11:11" x14ac:dyDescent="0.25">
      <c r="K47791" s="115"/>
    </row>
    <row r="47792" spans="11:11" x14ac:dyDescent="0.25">
      <c r="K47792" s="115"/>
    </row>
    <row r="47793" spans="11:11" x14ac:dyDescent="0.25">
      <c r="K47793" s="115"/>
    </row>
    <row r="47794" spans="11:11" x14ac:dyDescent="0.25">
      <c r="K47794" s="115"/>
    </row>
    <row r="47795" spans="11:11" x14ac:dyDescent="0.25">
      <c r="K47795" s="115"/>
    </row>
    <row r="47796" spans="11:11" x14ac:dyDescent="0.25">
      <c r="K47796" s="115"/>
    </row>
    <row r="47797" spans="11:11" x14ac:dyDescent="0.25">
      <c r="K47797" s="115"/>
    </row>
    <row r="47798" spans="11:11" x14ac:dyDescent="0.25">
      <c r="K47798" s="115"/>
    </row>
    <row r="47799" spans="11:11" x14ac:dyDescent="0.25">
      <c r="K47799" s="115"/>
    </row>
    <row r="47800" spans="11:11" x14ac:dyDescent="0.25">
      <c r="K47800" s="115"/>
    </row>
    <row r="47801" spans="11:11" x14ac:dyDescent="0.25">
      <c r="K47801" s="115"/>
    </row>
    <row r="47802" spans="11:11" x14ac:dyDescent="0.25">
      <c r="K47802" s="115"/>
    </row>
    <row r="47803" spans="11:11" x14ac:dyDescent="0.25">
      <c r="K47803" s="115"/>
    </row>
    <row r="47804" spans="11:11" x14ac:dyDescent="0.25">
      <c r="K47804" s="115"/>
    </row>
    <row r="47805" spans="11:11" x14ac:dyDescent="0.25">
      <c r="K47805" s="115"/>
    </row>
    <row r="47806" spans="11:11" x14ac:dyDescent="0.25">
      <c r="K47806" s="115"/>
    </row>
    <row r="47807" spans="11:11" x14ac:dyDescent="0.25">
      <c r="K47807" s="115"/>
    </row>
    <row r="47808" spans="11:11" x14ac:dyDescent="0.25">
      <c r="K47808" s="115"/>
    </row>
    <row r="47809" spans="11:11" x14ac:dyDescent="0.25">
      <c r="K47809" s="115"/>
    </row>
    <row r="47810" spans="11:11" x14ac:dyDescent="0.25">
      <c r="K47810" s="115"/>
    </row>
    <row r="47811" spans="11:11" x14ac:dyDescent="0.25">
      <c r="K47811" s="115"/>
    </row>
    <row r="47812" spans="11:11" x14ac:dyDescent="0.25">
      <c r="K47812" s="115"/>
    </row>
    <row r="47813" spans="11:11" x14ac:dyDescent="0.25">
      <c r="K47813" s="115"/>
    </row>
    <row r="47814" spans="11:11" x14ac:dyDescent="0.25">
      <c r="K47814" s="115"/>
    </row>
    <row r="47815" spans="11:11" x14ac:dyDescent="0.25">
      <c r="K47815" s="115"/>
    </row>
    <row r="47816" spans="11:11" x14ac:dyDescent="0.25">
      <c r="K47816" s="115"/>
    </row>
    <row r="47817" spans="11:11" x14ac:dyDescent="0.25">
      <c r="K47817" s="115"/>
    </row>
    <row r="47818" spans="11:11" x14ac:dyDescent="0.25">
      <c r="K47818" s="115"/>
    </row>
    <row r="47819" spans="11:11" x14ac:dyDescent="0.25">
      <c r="K47819" s="115"/>
    </row>
    <row r="47820" spans="11:11" x14ac:dyDescent="0.25">
      <c r="K47820" s="115"/>
    </row>
    <row r="47821" spans="11:11" x14ac:dyDescent="0.25">
      <c r="K47821" s="115"/>
    </row>
    <row r="47822" spans="11:11" x14ac:dyDescent="0.25">
      <c r="K47822" s="115"/>
    </row>
    <row r="47823" spans="11:11" x14ac:dyDescent="0.25">
      <c r="K47823" s="115"/>
    </row>
    <row r="47824" spans="11:11" x14ac:dyDescent="0.25">
      <c r="K47824" s="115"/>
    </row>
    <row r="47825" spans="11:11" x14ac:dyDescent="0.25">
      <c r="K47825" s="115"/>
    </row>
    <row r="47826" spans="11:11" x14ac:dyDescent="0.25">
      <c r="K47826" s="115"/>
    </row>
    <row r="47827" spans="11:11" x14ac:dyDescent="0.25">
      <c r="K47827" s="115"/>
    </row>
    <row r="47828" spans="11:11" x14ac:dyDescent="0.25">
      <c r="K47828" s="115"/>
    </row>
    <row r="47829" spans="11:11" x14ac:dyDescent="0.25">
      <c r="K47829" s="115"/>
    </row>
    <row r="47830" spans="11:11" x14ac:dyDescent="0.25">
      <c r="K47830" s="115"/>
    </row>
    <row r="47831" spans="11:11" x14ac:dyDescent="0.25">
      <c r="K47831" s="115"/>
    </row>
    <row r="47832" spans="11:11" x14ac:dyDescent="0.25">
      <c r="K47832" s="115"/>
    </row>
    <row r="47833" spans="11:11" x14ac:dyDescent="0.25">
      <c r="K47833" s="115"/>
    </row>
    <row r="47834" spans="11:11" x14ac:dyDescent="0.25">
      <c r="K47834" s="115"/>
    </row>
    <row r="47835" spans="11:11" x14ac:dyDescent="0.25">
      <c r="K47835" s="115"/>
    </row>
    <row r="47836" spans="11:11" x14ac:dyDescent="0.25">
      <c r="K47836" s="115"/>
    </row>
    <row r="47837" spans="11:11" x14ac:dyDescent="0.25">
      <c r="K47837" s="115"/>
    </row>
    <row r="47838" spans="11:11" x14ac:dyDescent="0.25">
      <c r="K47838" s="115"/>
    </row>
    <row r="47839" spans="11:11" x14ac:dyDescent="0.25">
      <c r="K47839" s="115"/>
    </row>
    <row r="47840" spans="11:11" x14ac:dyDescent="0.25">
      <c r="K47840" s="115"/>
    </row>
    <row r="47841" spans="11:11" x14ac:dyDescent="0.25">
      <c r="K47841" s="115"/>
    </row>
    <row r="47842" spans="11:11" x14ac:dyDescent="0.25">
      <c r="K47842" s="115"/>
    </row>
    <row r="47843" spans="11:11" x14ac:dyDescent="0.25">
      <c r="K47843" s="115"/>
    </row>
    <row r="47844" spans="11:11" x14ac:dyDescent="0.25">
      <c r="K47844" s="115"/>
    </row>
    <row r="47845" spans="11:11" x14ac:dyDescent="0.25">
      <c r="K47845" s="115"/>
    </row>
    <row r="47846" spans="11:11" x14ac:dyDescent="0.25">
      <c r="K47846" s="115"/>
    </row>
    <row r="47847" spans="11:11" x14ac:dyDescent="0.25">
      <c r="K47847" s="115"/>
    </row>
    <row r="47848" spans="11:11" x14ac:dyDescent="0.25">
      <c r="K47848" s="115"/>
    </row>
    <row r="47849" spans="11:11" x14ac:dyDescent="0.25">
      <c r="K47849" s="115"/>
    </row>
    <row r="47850" spans="11:11" x14ac:dyDescent="0.25">
      <c r="K47850" s="115"/>
    </row>
    <row r="47851" spans="11:11" x14ac:dyDescent="0.25">
      <c r="K47851" s="115"/>
    </row>
    <row r="47852" spans="11:11" x14ac:dyDescent="0.25">
      <c r="K47852" s="115"/>
    </row>
    <row r="47853" spans="11:11" x14ac:dyDescent="0.25">
      <c r="K47853" s="115"/>
    </row>
    <row r="47854" spans="11:11" x14ac:dyDescent="0.25">
      <c r="K47854" s="115"/>
    </row>
    <row r="47855" spans="11:11" x14ac:dyDescent="0.25">
      <c r="K47855" s="115"/>
    </row>
    <row r="47856" spans="11:11" x14ac:dyDescent="0.25">
      <c r="K47856" s="115"/>
    </row>
    <row r="47857" spans="11:11" x14ac:dyDescent="0.25">
      <c r="K47857" s="115"/>
    </row>
    <row r="47858" spans="11:11" x14ac:dyDescent="0.25">
      <c r="K47858" s="115"/>
    </row>
    <row r="47859" spans="11:11" x14ac:dyDescent="0.25">
      <c r="K47859" s="115"/>
    </row>
    <row r="47860" spans="11:11" x14ac:dyDescent="0.25">
      <c r="K47860" s="115"/>
    </row>
    <row r="47861" spans="11:11" x14ac:dyDescent="0.25">
      <c r="K47861" s="115"/>
    </row>
    <row r="47862" spans="11:11" x14ac:dyDescent="0.25">
      <c r="K47862" s="115"/>
    </row>
    <row r="47863" spans="11:11" x14ac:dyDescent="0.25">
      <c r="K47863" s="115"/>
    </row>
    <row r="47864" spans="11:11" x14ac:dyDescent="0.25">
      <c r="K47864" s="115"/>
    </row>
    <row r="47865" spans="11:11" x14ac:dyDescent="0.25">
      <c r="K47865" s="115"/>
    </row>
    <row r="47866" spans="11:11" x14ac:dyDescent="0.25">
      <c r="K47866" s="115"/>
    </row>
    <row r="47867" spans="11:11" x14ac:dyDescent="0.25">
      <c r="K47867" s="115"/>
    </row>
    <row r="47868" spans="11:11" x14ac:dyDescent="0.25">
      <c r="K47868" s="115"/>
    </row>
    <row r="47869" spans="11:11" x14ac:dyDescent="0.25">
      <c r="K47869" s="115"/>
    </row>
    <row r="47870" spans="11:11" x14ac:dyDescent="0.25">
      <c r="K47870" s="115"/>
    </row>
    <row r="47871" spans="11:11" x14ac:dyDescent="0.25">
      <c r="K47871" s="115"/>
    </row>
    <row r="47872" spans="11:11" x14ac:dyDescent="0.25">
      <c r="K47872" s="115"/>
    </row>
    <row r="47873" spans="11:11" x14ac:dyDescent="0.25">
      <c r="K47873" s="115"/>
    </row>
    <row r="47874" spans="11:11" x14ac:dyDescent="0.25">
      <c r="K47874" s="115"/>
    </row>
    <row r="47875" spans="11:11" x14ac:dyDescent="0.25">
      <c r="K47875" s="115"/>
    </row>
    <row r="47876" spans="11:11" x14ac:dyDescent="0.25">
      <c r="K47876" s="115"/>
    </row>
    <row r="47877" spans="11:11" x14ac:dyDescent="0.25">
      <c r="K47877" s="115"/>
    </row>
    <row r="47878" spans="11:11" x14ac:dyDescent="0.25">
      <c r="K47878" s="115"/>
    </row>
    <row r="47879" spans="11:11" x14ac:dyDescent="0.25">
      <c r="K47879" s="115"/>
    </row>
    <row r="47880" spans="11:11" x14ac:dyDescent="0.25">
      <c r="K47880" s="115"/>
    </row>
    <row r="47881" spans="11:11" x14ac:dyDescent="0.25">
      <c r="K47881" s="115"/>
    </row>
    <row r="47882" spans="11:11" x14ac:dyDescent="0.25">
      <c r="K47882" s="115"/>
    </row>
    <row r="47883" spans="11:11" x14ac:dyDescent="0.25">
      <c r="K47883" s="115"/>
    </row>
    <row r="47884" spans="11:11" x14ac:dyDescent="0.25">
      <c r="K47884" s="115"/>
    </row>
    <row r="47885" spans="11:11" x14ac:dyDescent="0.25">
      <c r="K47885" s="115"/>
    </row>
    <row r="47886" spans="11:11" x14ac:dyDescent="0.25">
      <c r="K47886" s="115"/>
    </row>
    <row r="47887" spans="11:11" x14ac:dyDescent="0.25">
      <c r="K47887" s="115"/>
    </row>
    <row r="47888" spans="11:11" x14ac:dyDescent="0.25">
      <c r="K47888" s="115"/>
    </row>
    <row r="47889" spans="11:11" x14ac:dyDescent="0.25">
      <c r="K47889" s="115"/>
    </row>
    <row r="47890" spans="11:11" x14ac:dyDescent="0.25">
      <c r="K47890" s="115"/>
    </row>
    <row r="47891" spans="11:11" x14ac:dyDescent="0.25">
      <c r="K47891" s="115"/>
    </row>
    <row r="47892" spans="11:11" x14ac:dyDescent="0.25">
      <c r="K47892" s="115"/>
    </row>
    <row r="47893" spans="11:11" x14ac:dyDescent="0.25">
      <c r="K47893" s="115"/>
    </row>
    <row r="47894" spans="11:11" x14ac:dyDescent="0.25">
      <c r="K47894" s="115"/>
    </row>
    <row r="47895" spans="11:11" x14ac:dyDescent="0.25">
      <c r="K47895" s="115"/>
    </row>
    <row r="47896" spans="11:11" x14ac:dyDescent="0.25">
      <c r="K47896" s="115"/>
    </row>
    <row r="47897" spans="11:11" x14ac:dyDescent="0.25">
      <c r="K47897" s="115"/>
    </row>
    <row r="47898" spans="11:11" x14ac:dyDescent="0.25">
      <c r="K47898" s="115"/>
    </row>
    <row r="47899" spans="11:11" x14ac:dyDescent="0.25">
      <c r="K47899" s="115"/>
    </row>
    <row r="47900" spans="11:11" x14ac:dyDescent="0.25">
      <c r="K47900" s="115"/>
    </row>
    <row r="47901" spans="11:11" x14ac:dyDescent="0.25">
      <c r="K47901" s="115"/>
    </row>
    <row r="47902" spans="11:11" x14ac:dyDescent="0.25">
      <c r="K47902" s="115"/>
    </row>
    <row r="47903" spans="11:11" x14ac:dyDescent="0.25">
      <c r="K47903" s="115"/>
    </row>
    <row r="47904" spans="11:11" x14ac:dyDescent="0.25">
      <c r="K47904" s="115"/>
    </row>
    <row r="47905" spans="11:11" x14ac:dyDescent="0.25">
      <c r="K47905" s="115"/>
    </row>
    <row r="47906" spans="11:11" x14ac:dyDescent="0.25">
      <c r="K47906" s="115"/>
    </row>
    <row r="47907" spans="11:11" x14ac:dyDescent="0.25">
      <c r="K47907" s="115"/>
    </row>
    <row r="47908" spans="11:11" x14ac:dyDescent="0.25">
      <c r="K47908" s="115"/>
    </row>
    <row r="47909" spans="11:11" x14ac:dyDescent="0.25">
      <c r="K47909" s="115"/>
    </row>
    <row r="47910" spans="11:11" x14ac:dyDescent="0.25">
      <c r="K47910" s="115"/>
    </row>
    <row r="47911" spans="11:11" x14ac:dyDescent="0.25">
      <c r="K47911" s="115"/>
    </row>
    <row r="47912" spans="11:11" x14ac:dyDescent="0.25">
      <c r="K47912" s="115"/>
    </row>
    <row r="47913" spans="11:11" x14ac:dyDescent="0.25">
      <c r="K47913" s="115"/>
    </row>
    <row r="47914" spans="11:11" x14ac:dyDescent="0.25">
      <c r="K47914" s="115"/>
    </row>
    <row r="47915" spans="11:11" x14ac:dyDescent="0.25">
      <c r="K47915" s="115"/>
    </row>
    <row r="47916" spans="11:11" x14ac:dyDescent="0.25">
      <c r="K47916" s="115"/>
    </row>
    <row r="47917" spans="11:11" x14ac:dyDescent="0.25">
      <c r="K47917" s="115"/>
    </row>
    <row r="47918" spans="11:11" x14ac:dyDescent="0.25">
      <c r="K47918" s="115"/>
    </row>
    <row r="47919" spans="11:11" x14ac:dyDescent="0.25">
      <c r="K47919" s="115"/>
    </row>
    <row r="47920" spans="11:11" x14ac:dyDescent="0.25">
      <c r="K47920" s="115"/>
    </row>
    <row r="47921" spans="11:11" x14ac:dyDescent="0.25">
      <c r="K47921" s="115"/>
    </row>
    <row r="47922" spans="11:11" x14ac:dyDescent="0.25">
      <c r="K47922" s="115"/>
    </row>
    <row r="47923" spans="11:11" x14ac:dyDescent="0.25">
      <c r="K47923" s="115"/>
    </row>
    <row r="47924" spans="11:11" x14ac:dyDescent="0.25">
      <c r="K47924" s="115"/>
    </row>
    <row r="47925" spans="11:11" x14ac:dyDescent="0.25">
      <c r="K47925" s="115"/>
    </row>
    <row r="47926" spans="11:11" x14ac:dyDescent="0.25">
      <c r="K47926" s="115"/>
    </row>
    <row r="47927" spans="11:11" x14ac:dyDescent="0.25">
      <c r="K47927" s="115"/>
    </row>
    <row r="47928" spans="11:11" x14ac:dyDescent="0.25">
      <c r="K47928" s="115"/>
    </row>
    <row r="47929" spans="11:11" x14ac:dyDescent="0.25">
      <c r="K47929" s="115"/>
    </row>
    <row r="47930" spans="11:11" x14ac:dyDescent="0.25">
      <c r="K47930" s="115"/>
    </row>
    <row r="47931" spans="11:11" x14ac:dyDescent="0.25">
      <c r="K47931" s="115"/>
    </row>
    <row r="47932" spans="11:11" x14ac:dyDescent="0.25">
      <c r="K47932" s="115"/>
    </row>
    <row r="47933" spans="11:11" x14ac:dyDescent="0.25">
      <c r="K47933" s="115"/>
    </row>
    <row r="47934" spans="11:11" x14ac:dyDescent="0.25">
      <c r="K47934" s="115"/>
    </row>
    <row r="47935" spans="11:11" x14ac:dyDescent="0.25">
      <c r="K47935" s="115"/>
    </row>
    <row r="47936" spans="11:11" x14ac:dyDescent="0.25">
      <c r="K47936" s="115"/>
    </row>
    <row r="47937" spans="11:11" x14ac:dyDescent="0.25">
      <c r="K47937" s="115"/>
    </row>
    <row r="47938" spans="11:11" x14ac:dyDescent="0.25">
      <c r="K47938" s="115"/>
    </row>
    <row r="47939" spans="11:11" x14ac:dyDescent="0.25">
      <c r="K47939" s="115"/>
    </row>
    <row r="47940" spans="11:11" x14ac:dyDescent="0.25">
      <c r="K47940" s="115"/>
    </row>
    <row r="47941" spans="11:11" x14ac:dyDescent="0.25">
      <c r="K47941" s="115"/>
    </row>
    <row r="47942" spans="11:11" x14ac:dyDescent="0.25">
      <c r="K47942" s="115"/>
    </row>
    <row r="47943" spans="11:11" x14ac:dyDescent="0.25">
      <c r="K47943" s="115"/>
    </row>
    <row r="47944" spans="11:11" x14ac:dyDescent="0.25">
      <c r="K47944" s="115"/>
    </row>
    <row r="47945" spans="11:11" x14ac:dyDescent="0.25">
      <c r="K47945" s="115"/>
    </row>
    <row r="47946" spans="11:11" x14ac:dyDescent="0.25">
      <c r="K47946" s="115"/>
    </row>
    <row r="47947" spans="11:11" x14ac:dyDescent="0.25">
      <c r="K47947" s="115"/>
    </row>
    <row r="47948" spans="11:11" x14ac:dyDescent="0.25">
      <c r="K47948" s="115"/>
    </row>
    <row r="47949" spans="11:11" x14ac:dyDescent="0.25">
      <c r="K47949" s="115"/>
    </row>
    <row r="47950" spans="11:11" x14ac:dyDescent="0.25">
      <c r="K47950" s="115"/>
    </row>
    <row r="47951" spans="11:11" x14ac:dyDescent="0.25">
      <c r="K47951" s="115"/>
    </row>
    <row r="47952" spans="11:11" x14ac:dyDescent="0.25">
      <c r="K47952" s="115"/>
    </row>
    <row r="47953" spans="11:11" x14ac:dyDescent="0.25">
      <c r="K47953" s="115"/>
    </row>
    <row r="47954" spans="11:11" x14ac:dyDescent="0.25">
      <c r="K47954" s="115"/>
    </row>
    <row r="47955" spans="11:11" x14ac:dyDescent="0.25">
      <c r="K47955" s="115"/>
    </row>
    <row r="47956" spans="11:11" x14ac:dyDescent="0.25">
      <c r="K47956" s="115"/>
    </row>
    <row r="47957" spans="11:11" x14ac:dyDescent="0.25">
      <c r="K47957" s="115"/>
    </row>
    <row r="47958" spans="11:11" x14ac:dyDescent="0.25">
      <c r="K47958" s="115"/>
    </row>
    <row r="47959" spans="11:11" x14ac:dyDescent="0.25">
      <c r="K47959" s="115"/>
    </row>
    <row r="47960" spans="11:11" x14ac:dyDescent="0.25">
      <c r="K47960" s="115"/>
    </row>
    <row r="47961" spans="11:11" x14ac:dyDescent="0.25">
      <c r="K47961" s="115"/>
    </row>
    <row r="47962" spans="11:11" x14ac:dyDescent="0.25">
      <c r="K47962" s="115"/>
    </row>
    <row r="47963" spans="11:11" x14ac:dyDescent="0.25">
      <c r="K47963" s="115"/>
    </row>
    <row r="47964" spans="11:11" x14ac:dyDescent="0.25">
      <c r="K47964" s="115"/>
    </row>
    <row r="47965" spans="11:11" x14ac:dyDescent="0.25">
      <c r="K47965" s="115"/>
    </row>
    <row r="47966" spans="11:11" x14ac:dyDescent="0.25">
      <c r="K47966" s="115"/>
    </row>
    <row r="47967" spans="11:11" x14ac:dyDescent="0.25">
      <c r="K47967" s="115"/>
    </row>
    <row r="47968" spans="11:11" x14ac:dyDescent="0.25">
      <c r="K47968" s="115"/>
    </row>
    <row r="47969" spans="11:11" x14ac:dyDescent="0.25">
      <c r="K47969" s="115"/>
    </row>
    <row r="47970" spans="11:11" x14ac:dyDescent="0.25">
      <c r="K47970" s="115"/>
    </row>
    <row r="47971" spans="11:11" x14ac:dyDescent="0.25">
      <c r="K47971" s="115"/>
    </row>
    <row r="47972" spans="11:11" x14ac:dyDescent="0.25">
      <c r="K47972" s="115"/>
    </row>
    <row r="47973" spans="11:11" x14ac:dyDescent="0.25">
      <c r="K47973" s="115"/>
    </row>
    <row r="47974" spans="11:11" x14ac:dyDescent="0.25">
      <c r="K47974" s="115"/>
    </row>
    <row r="47975" spans="11:11" x14ac:dyDescent="0.25">
      <c r="K47975" s="115"/>
    </row>
    <row r="47976" spans="11:11" x14ac:dyDescent="0.25">
      <c r="K47976" s="115"/>
    </row>
    <row r="47977" spans="11:11" x14ac:dyDescent="0.25">
      <c r="K47977" s="115"/>
    </row>
    <row r="47978" spans="11:11" x14ac:dyDescent="0.25">
      <c r="K47978" s="115"/>
    </row>
    <row r="47979" spans="11:11" x14ac:dyDescent="0.25">
      <c r="K47979" s="115"/>
    </row>
    <row r="47980" spans="11:11" x14ac:dyDescent="0.25">
      <c r="K47980" s="115"/>
    </row>
    <row r="47981" spans="11:11" x14ac:dyDescent="0.25">
      <c r="K47981" s="115"/>
    </row>
    <row r="47982" spans="11:11" x14ac:dyDescent="0.25">
      <c r="K47982" s="115"/>
    </row>
    <row r="47983" spans="11:11" x14ac:dyDescent="0.25">
      <c r="K47983" s="115"/>
    </row>
    <row r="47984" spans="11:11" x14ac:dyDescent="0.25">
      <c r="K47984" s="115"/>
    </row>
    <row r="47985" spans="11:11" x14ac:dyDescent="0.25">
      <c r="K47985" s="115"/>
    </row>
    <row r="47986" spans="11:11" x14ac:dyDescent="0.25">
      <c r="K47986" s="115"/>
    </row>
    <row r="47987" spans="11:11" x14ac:dyDescent="0.25">
      <c r="K47987" s="115"/>
    </row>
    <row r="47988" spans="11:11" x14ac:dyDescent="0.25">
      <c r="K47988" s="115"/>
    </row>
    <row r="47989" spans="11:11" x14ac:dyDescent="0.25">
      <c r="K47989" s="115"/>
    </row>
    <row r="47990" spans="11:11" x14ac:dyDescent="0.25">
      <c r="K47990" s="115"/>
    </row>
    <row r="47991" spans="11:11" x14ac:dyDescent="0.25">
      <c r="K47991" s="115"/>
    </row>
    <row r="47992" spans="11:11" x14ac:dyDescent="0.25">
      <c r="K47992" s="115"/>
    </row>
    <row r="47993" spans="11:11" x14ac:dyDescent="0.25">
      <c r="K47993" s="115"/>
    </row>
    <row r="47994" spans="11:11" x14ac:dyDescent="0.25">
      <c r="K47994" s="115"/>
    </row>
    <row r="47995" spans="11:11" x14ac:dyDescent="0.25">
      <c r="K47995" s="115"/>
    </row>
    <row r="47996" spans="11:11" x14ac:dyDescent="0.25">
      <c r="K47996" s="115"/>
    </row>
    <row r="47997" spans="11:11" x14ac:dyDescent="0.25">
      <c r="K47997" s="115"/>
    </row>
    <row r="47998" spans="11:11" x14ac:dyDescent="0.25">
      <c r="K47998" s="115"/>
    </row>
    <row r="47999" spans="11:11" x14ac:dyDescent="0.25">
      <c r="K47999" s="115"/>
    </row>
    <row r="48000" spans="11:11" x14ac:dyDescent="0.25">
      <c r="K48000" s="115"/>
    </row>
    <row r="48001" spans="11:11" x14ac:dyDescent="0.25">
      <c r="K48001" s="115"/>
    </row>
    <row r="48002" spans="11:11" x14ac:dyDescent="0.25">
      <c r="K48002" s="115"/>
    </row>
    <row r="48003" spans="11:11" x14ac:dyDescent="0.25">
      <c r="K48003" s="115"/>
    </row>
    <row r="48004" spans="11:11" x14ac:dyDescent="0.25">
      <c r="K48004" s="115"/>
    </row>
    <row r="48005" spans="11:11" x14ac:dyDescent="0.25">
      <c r="K48005" s="115"/>
    </row>
    <row r="48006" spans="11:11" x14ac:dyDescent="0.25">
      <c r="K48006" s="115"/>
    </row>
    <row r="48007" spans="11:11" x14ac:dyDescent="0.25">
      <c r="K48007" s="115"/>
    </row>
    <row r="48008" spans="11:11" x14ac:dyDescent="0.25">
      <c r="K48008" s="115"/>
    </row>
    <row r="48009" spans="11:11" x14ac:dyDescent="0.25">
      <c r="K48009" s="115"/>
    </row>
    <row r="48010" spans="11:11" x14ac:dyDescent="0.25">
      <c r="K48010" s="115"/>
    </row>
    <row r="48011" spans="11:11" x14ac:dyDescent="0.25">
      <c r="K48011" s="115"/>
    </row>
    <row r="48012" spans="11:11" x14ac:dyDescent="0.25">
      <c r="K48012" s="115"/>
    </row>
    <row r="48013" spans="11:11" x14ac:dyDescent="0.25">
      <c r="K48013" s="115"/>
    </row>
    <row r="48014" spans="11:11" x14ac:dyDescent="0.25">
      <c r="K48014" s="115"/>
    </row>
    <row r="48015" spans="11:11" x14ac:dyDescent="0.25">
      <c r="K48015" s="115"/>
    </row>
    <row r="48016" spans="11:11" x14ac:dyDescent="0.25">
      <c r="K48016" s="115"/>
    </row>
    <row r="48017" spans="11:11" x14ac:dyDescent="0.25">
      <c r="K48017" s="115"/>
    </row>
    <row r="48018" spans="11:11" x14ac:dyDescent="0.25">
      <c r="K48018" s="115"/>
    </row>
    <row r="48019" spans="11:11" x14ac:dyDescent="0.25">
      <c r="K48019" s="115"/>
    </row>
    <row r="48020" spans="11:11" x14ac:dyDescent="0.25">
      <c r="K48020" s="115"/>
    </row>
    <row r="48021" spans="11:11" x14ac:dyDescent="0.25">
      <c r="K48021" s="115"/>
    </row>
    <row r="48022" spans="11:11" x14ac:dyDescent="0.25">
      <c r="K48022" s="115"/>
    </row>
    <row r="48023" spans="11:11" x14ac:dyDescent="0.25">
      <c r="K48023" s="115"/>
    </row>
    <row r="48024" spans="11:11" x14ac:dyDescent="0.25">
      <c r="K48024" s="115"/>
    </row>
    <row r="48025" spans="11:11" x14ac:dyDescent="0.25">
      <c r="K48025" s="115"/>
    </row>
    <row r="48026" spans="11:11" x14ac:dyDescent="0.25">
      <c r="K48026" s="115"/>
    </row>
    <row r="48027" spans="11:11" x14ac:dyDescent="0.25">
      <c r="K48027" s="115"/>
    </row>
    <row r="48028" spans="11:11" x14ac:dyDescent="0.25">
      <c r="K48028" s="115"/>
    </row>
    <row r="48029" spans="11:11" x14ac:dyDescent="0.25">
      <c r="K48029" s="115"/>
    </row>
    <row r="48030" spans="11:11" x14ac:dyDescent="0.25">
      <c r="K48030" s="115"/>
    </row>
    <row r="48031" spans="11:11" x14ac:dyDescent="0.25">
      <c r="K48031" s="115"/>
    </row>
    <row r="48032" spans="11:11" x14ac:dyDescent="0.25">
      <c r="K48032" s="115"/>
    </row>
    <row r="48033" spans="11:11" x14ac:dyDescent="0.25">
      <c r="K48033" s="115"/>
    </row>
    <row r="48034" spans="11:11" x14ac:dyDescent="0.25">
      <c r="K48034" s="115"/>
    </row>
    <row r="48035" spans="11:11" x14ac:dyDescent="0.25">
      <c r="K48035" s="115"/>
    </row>
    <row r="48036" spans="11:11" x14ac:dyDescent="0.25">
      <c r="K48036" s="115"/>
    </row>
    <row r="48037" spans="11:11" x14ac:dyDescent="0.25">
      <c r="K48037" s="115"/>
    </row>
    <row r="48038" spans="11:11" x14ac:dyDescent="0.25">
      <c r="K48038" s="115"/>
    </row>
    <row r="48039" spans="11:11" x14ac:dyDescent="0.25">
      <c r="K48039" s="115"/>
    </row>
    <row r="48040" spans="11:11" x14ac:dyDescent="0.25">
      <c r="K48040" s="115"/>
    </row>
    <row r="48041" spans="11:11" x14ac:dyDescent="0.25">
      <c r="K48041" s="115"/>
    </row>
    <row r="48042" spans="11:11" x14ac:dyDescent="0.25">
      <c r="K48042" s="115"/>
    </row>
    <row r="48043" spans="11:11" x14ac:dyDescent="0.25">
      <c r="K48043" s="115"/>
    </row>
    <row r="48044" spans="11:11" x14ac:dyDescent="0.25">
      <c r="K48044" s="115"/>
    </row>
    <row r="48045" spans="11:11" x14ac:dyDescent="0.25">
      <c r="K48045" s="115"/>
    </row>
    <row r="48046" spans="11:11" x14ac:dyDescent="0.25">
      <c r="K48046" s="115"/>
    </row>
    <row r="48047" spans="11:11" x14ac:dyDescent="0.25">
      <c r="K48047" s="115"/>
    </row>
    <row r="48048" spans="11:11" x14ac:dyDescent="0.25">
      <c r="K48048" s="115"/>
    </row>
    <row r="48049" spans="11:11" x14ac:dyDescent="0.25">
      <c r="K48049" s="115"/>
    </row>
    <row r="48050" spans="11:11" x14ac:dyDescent="0.25">
      <c r="K48050" s="115"/>
    </row>
    <row r="48051" spans="11:11" x14ac:dyDescent="0.25">
      <c r="K48051" s="115"/>
    </row>
    <row r="48052" spans="11:11" x14ac:dyDescent="0.25">
      <c r="K48052" s="115"/>
    </row>
    <row r="48053" spans="11:11" x14ac:dyDescent="0.25">
      <c r="K48053" s="115"/>
    </row>
    <row r="48054" spans="11:11" x14ac:dyDescent="0.25">
      <c r="K48054" s="115"/>
    </row>
    <row r="48055" spans="11:11" x14ac:dyDescent="0.25">
      <c r="K48055" s="115"/>
    </row>
    <row r="48056" spans="11:11" x14ac:dyDescent="0.25">
      <c r="K48056" s="115"/>
    </row>
    <row r="48057" spans="11:11" x14ac:dyDescent="0.25">
      <c r="K48057" s="115"/>
    </row>
    <row r="48058" spans="11:11" x14ac:dyDescent="0.25">
      <c r="K48058" s="115"/>
    </row>
    <row r="48059" spans="11:11" x14ac:dyDescent="0.25">
      <c r="K48059" s="115"/>
    </row>
    <row r="48060" spans="11:11" x14ac:dyDescent="0.25">
      <c r="K48060" s="115"/>
    </row>
    <row r="48061" spans="11:11" x14ac:dyDescent="0.25">
      <c r="K48061" s="115"/>
    </row>
    <row r="48062" spans="11:11" x14ac:dyDescent="0.25">
      <c r="K48062" s="115"/>
    </row>
    <row r="48063" spans="11:11" x14ac:dyDescent="0.25">
      <c r="K48063" s="115"/>
    </row>
    <row r="48064" spans="11:11" x14ac:dyDescent="0.25">
      <c r="K48064" s="115"/>
    </row>
    <row r="48065" spans="11:11" x14ac:dyDescent="0.25">
      <c r="K48065" s="115"/>
    </row>
    <row r="48066" spans="11:11" x14ac:dyDescent="0.25">
      <c r="K48066" s="115"/>
    </row>
    <row r="48067" spans="11:11" x14ac:dyDescent="0.25">
      <c r="K48067" s="115"/>
    </row>
    <row r="48068" spans="11:11" x14ac:dyDescent="0.25">
      <c r="K48068" s="115"/>
    </row>
    <row r="48069" spans="11:11" x14ac:dyDescent="0.25">
      <c r="K48069" s="115"/>
    </row>
    <row r="48070" spans="11:11" x14ac:dyDescent="0.25">
      <c r="K48070" s="115"/>
    </row>
    <row r="48071" spans="11:11" x14ac:dyDescent="0.25">
      <c r="K48071" s="115"/>
    </row>
    <row r="48072" spans="11:11" x14ac:dyDescent="0.25">
      <c r="K48072" s="115"/>
    </row>
    <row r="48073" spans="11:11" x14ac:dyDescent="0.25">
      <c r="K48073" s="115"/>
    </row>
    <row r="48074" spans="11:11" x14ac:dyDescent="0.25">
      <c r="K48074" s="115"/>
    </row>
    <row r="48075" spans="11:11" x14ac:dyDescent="0.25">
      <c r="K48075" s="115"/>
    </row>
    <row r="48076" spans="11:11" x14ac:dyDescent="0.25">
      <c r="K48076" s="115"/>
    </row>
    <row r="48077" spans="11:11" x14ac:dyDescent="0.25">
      <c r="K48077" s="115"/>
    </row>
    <row r="48078" spans="11:11" x14ac:dyDescent="0.25">
      <c r="K48078" s="115"/>
    </row>
    <row r="48079" spans="11:11" x14ac:dyDescent="0.25">
      <c r="K48079" s="115"/>
    </row>
    <row r="48080" spans="11:11" x14ac:dyDescent="0.25">
      <c r="K48080" s="115"/>
    </row>
    <row r="48081" spans="11:11" x14ac:dyDescent="0.25">
      <c r="K48081" s="115"/>
    </row>
    <row r="48082" spans="11:11" x14ac:dyDescent="0.25">
      <c r="K48082" s="115"/>
    </row>
    <row r="48083" spans="11:11" x14ac:dyDescent="0.25">
      <c r="K48083" s="115"/>
    </row>
    <row r="48084" spans="11:11" x14ac:dyDescent="0.25">
      <c r="K48084" s="115"/>
    </row>
    <row r="48085" spans="11:11" x14ac:dyDescent="0.25">
      <c r="K48085" s="115"/>
    </row>
    <row r="48086" spans="11:11" x14ac:dyDescent="0.25">
      <c r="K48086" s="115"/>
    </row>
    <row r="48087" spans="11:11" x14ac:dyDescent="0.25">
      <c r="K48087" s="115"/>
    </row>
    <row r="48088" spans="11:11" x14ac:dyDescent="0.25">
      <c r="K48088" s="115"/>
    </row>
    <row r="48089" spans="11:11" x14ac:dyDescent="0.25">
      <c r="K48089" s="115"/>
    </row>
    <row r="48090" spans="11:11" x14ac:dyDescent="0.25">
      <c r="K48090" s="115"/>
    </row>
    <row r="48091" spans="11:11" x14ac:dyDescent="0.25">
      <c r="K48091" s="115"/>
    </row>
    <row r="48092" spans="11:11" x14ac:dyDescent="0.25">
      <c r="K48092" s="115"/>
    </row>
    <row r="48093" spans="11:11" x14ac:dyDescent="0.25">
      <c r="K48093" s="115"/>
    </row>
    <row r="48094" spans="11:11" x14ac:dyDescent="0.25">
      <c r="K48094" s="115"/>
    </row>
    <row r="48095" spans="11:11" x14ac:dyDescent="0.25">
      <c r="K48095" s="115"/>
    </row>
    <row r="48096" spans="11:11" x14ac:dyDescent="0.25">
      <c r="K48096" s="115"/>
    </row>
    <row r="48097" spans="11:11" x14ac:dyDescent="0.25">
      <c r="K48097" s="115"/>
    </row>
    <row r="48098" spans="11:11" x14ac:dyDescent="0.25">
      <c r="K48098" s="115"/>
    </row>
    <row r="48099" spans="11:11" x14ac:dyDescent="0.25">
      <c r="K48099" s="115"/>
    </row>
    <row r="48100" spans="11:11" x14ac:dyDescent="0.25">
      <c r="K48100" s="115"/>
    </row>
    <row r="48101" spans="11:11" x14ac:dyDescent="0.25">
      <c r="K48101" s="115"/>
    </row>
    <row r="48102" spans="11:11" x14ac:dyDescent="0.25">
      <c r="K48102" s="115"/>
    </row>
    <row r="48103" spans="11:11" x14ac:dyDescent="0.25">
      <c r="K48103" s="115"/>
    </row>
    <row r="48104" spans="11:11" x14ac:dyDescent="0.25">
      <c r="K48104" s="115"/>
    </row>
    <row r="48105" spans="11:11" x14ac:dyDescent="0.25">
      <c r="K48105" s="115"/>
    </row>
    <row r="48106" spans="11:11" x14ac:dyDescent="0.25">
      <c r="K48106" s="115"/>
    </row>
    <row r="48107" spans="11:11" x14ac:dyDescent="0.25">
      <c r="K48107" s="115"/>
    </row>
    <row r="48108" spans="11:11" x14ac:dyDescent="0.25">
      <c r="K48108" s="115"/>
    </row>
    <row r="48109" spans="11:11" x14ac:dyDescent="0.25">
      <c r="K48109" s="115"/>
    </row>
    <row r="48110" spans="11:11" x14ac:dyDescent="0.25">
      <c r="K48110" s="115"/>
    </row>
    <row r="48111" spans="11:11" x14ac:dyDescent="0.25">
      <c r="K48111" s="115"/>
    </row>
    <row r="48112" spans="11:11" x14ac:dyDescent="0.25">
      <c r="K48112" s="115"/>
    </row>
    <row r="48113" spans="11:11" x14ac:dyDescent="0.25">
      <c r="K48113" s="115"/>
    </row>
    <row r="48114" spans="11:11" x14ac:dyDescent="0.25">
      <c r="K48114" s="115"/>
    </row>
    <row r="48115" spans="11:11" x14ac:dyDescent="0.25">
      <c r="K48115" s="115"/>
    </row>
    <row r="48116" spans="11:11" x14ac:dyDescent="0.25">
      <c r="K48116" s="115"/>
    </row>
    <row r="48117" spans="11:11" x14ac:dyDescent="0.25">
      <c r="K48117" s="115"/>
    </row>
    <row r="48118" spans="11:11" x14ac:dyDescent="0.25">
      <c r="K48118" s="115"/>
    </row>
    <row r="48119" spans="11:11" x14ac:dyDescent="0.25">
      <c r="K48119" s="115"/>
    </row>
    <row r="48120" spans="11:11" x14ac:dyDescent="0.25">
      <c r="K48120" s="115"/>
    </row>
    <row r="48121" spans="11:11" x14ac:dyDescent="0.25">
      <c r="K48121" s="115"/>
    </row>
    <row r="48122" spans="11:11" x14ac:dyDescent="0.25">
      <c r="K48122" s="115"/>
    </row>
    <row r="48123" spans="11:11" x14ac:dyDescent="0.25">
      <c r="K48123" s="115"/>
    </row>
    <row r="48124" spans="11:11" x14ac:dyDescent="0.25">
      <c r="K48124" s="115"/>
    </row>
    <row r="48125" spans="11:11" x14ac:dyDescent="0.25">
      <c r="K48125" s="115"/>
    </row>
    <row r="48126" spans="11:11" x14ac:dyDescent="0.25">
      <c r="K48126" s="115"/>
    </row>
    <row r="48127" spans="11:11" x14ac:dyDescent="0.25">
      <c r="K48127" s="115"/>
    </row>
    <row r="48128" spans="11:11" x14ac:dyDescent="0.25">
      <c r="K48128" s="115"/>
    </row>
    <row r="48129" spans="11:11" x14ac:dyDescent="0.25">
      <c r="K48129" s="115"/>
    </row>
    <row r="48130" spans="11:11" x14ac:dyDescent="0.25">
      <c r="K48130" s="115"/>
    </row>
    <row r="48131" spans="11:11" x14ac:dyDescent="0.25">
      <c r="K48131" s="115"/>
    </row>
    <row r="48132" spans="11:11" x14ac:dyDescent="0.25">
      <c r="K48132" s="115"/>
    </row>
    <row r="48133" spans="11:11" x14ac:dyDescent="0.25">
      <c r="K48133" s="115"/>
    </row>
    <row r="48134" spans="11:11" x14ac:dyDescent="0.25">
      <c r="K48134" s="115"/>
    </row>
    <row r="48135" spans="11:11" x14ac:dyDescent="0.25">
      <c r="K48135" s="115"/>
    </row>
    <row r="48136" spans="11:11" x14ac:dyDescent="0.25">
      <c r="K48136" s="115"/>
    </row>
    <row r="48137" spans="11:11" x14ac:dyDescent="0.25">
      <c r="K48137" s="115"/>
    </row>
    <row r="48138" spans="11:11" x14ac:dyDescent="0.25">
      <c r="K48138" s="115"/>
    </row>
    <row r="48139" spans="11:11" x14ac:dyDescent="0.25">
      <c r="K48139" s="115"/>
    </row>
    <row r="48140" spans="11:11" x14ac:dyDescent="0.25">
      <c r="K48140" s="115"/>
    </row>
    <row r="48141" spans="11:11" x14ac:dyDescent="0.25">
      <c r="K48141" s="115"/>
    </row>
    <row r="48142" spans="11:11" x14ac:dyDescent="0.25">
      <c r="K48142" s="115"/>
    </row>
    <row r="48143" spans="11:11" x14ac:dyDescent="0.25">
      <c r="K48143" s="115"/>
    </row>
    <row r="48144" spans="11:11" x14ac:dyDescent="0.25">
      <c r="K48144" s="115"/>
    </row>
    <row r="48145" spans="11:11" x14ac:dyDescent="0.25">
      <c r="K48145" s="115"/>
    </row>
    <row r="48146" spans="11:11" x14ac:dyDescent="0.25">
      <c r="K48146" s="115"/>
    </row>
    <row r="48147" spans="11:11" x14ac:dyDescent="0.25">
      <c r="K48147" s="115"/>
    </row>
    <row r="48148" spans="11:11" x14ac:dyDescent="0.25">
      <c r="K48148" s="115"/>
    </row>
    <row r="48149" spans="11:11" x14ac:dyDescent="0.25">
      <c r="K48149" s="115"/>
    </row>
    <row r="48150" spans="11:11" x14ac:dyDescent="0.25">
      <c r="K48150" s="115"/>
    </row>
    <row r="48151" spans="11:11" x14ac:dyDescent="0.25">
      <c r="K48151" s="115"/>
    </row>
    <row r="48152" spans="11:11" x14ac:dyDescent="0.25">
      <c r="K48152" s="115"/>
    </row>
    <row r="48153" spans="11:11" x14ac:dyDescent="0.25">
      <c r="K48153" s="115"/>
    </row>
    <row r="48154" spans="11:11" x14ac:dyDescent="0.25">
      <c r="K48154" s="115"/>
    </row>
    <row r="48155" spans="11:11" x14ac:dyDescent="0.25">
      <c r="K48155" s="115"/>
    </row>
    <row r="48156" spans="11:11" x14ac:dyDescent="0.25">
      <c r="K48156" s="115"/>
    </row>
    <row r="48157" spans="11:11" x14ac:dyDescent="0.25">
      <c r="K48157" s="115"/>
    </row>
    <row r="48158" spans="11:11" x14ac:dyDescent="0.25">
      <c r="K48158" s="115"/>
    </row>
    <row r="48159" spans="11:11" x14ac:dyDescent="0.25">
      <c r="K48159" s="115"/>
    </row>
    <row r="48160" spans="11:11" x14ac:dyDescent="0.25">
      <c r="K48160" s="115"/>
    </row>
    <row r="48161" spans="11:11" x14ac:dyDescent="0.25">
      <c r="K48161" s="115"/>
    </row>
    <row r="48162" spans="11:11" x14ac:dyDescent="0.25">
      <c r="K48162" s="115"/>
    </row>
    <row r="48163" spans="11:11" x14ac:dyDescent="0.25">
      <c r="K48163" s="115"/>
    </row>
    <row r="48164" spans="11:11" x14ac:dyDescent="0.25">
      <c r="K48164" s="115"/>
    </row>
    <row r="48165" spans="11:11" x14ac:dyDescent="0.25">
      <c r="K48165" s="115"/>
    </row>
    <row r="48166" spans="11:11" x14ac:dyDescent="0.25">
      <c r="K48166" s="115"/>
    </row>
    <row r="48167" spans="11:11" x14ac:dyDescent="0.25">
      <c r="K48167" s="115"/>
    </row>
    <row r="48168" spans="11:11" x14ac:dyDescent="0.25">
      <c r="K48168" s="115"/>
    </row>
    <row r="48169" spans="11:11" x14ac:dyDescent="0.25">
      <c r="K48169" s="115"/>
    </row>
    <row r="48170" spans="11:11" x14ac:dyDescent="0.25">
      <c r="K48170" s="115"/>
    </row>
    <row r="48171" spans="11:11" x14ac:dyDescent="0.25">
      <c r="K48171" s="115"/>
    </row>
    <row r="48172" spans="11:11" x14ac:dyDescent="0.25">
      <c r="K48172" s="115"/>
    </row>
    <row r="48173" spans="11:11" x14ac:dyDescent="0.25">
      <c r="K48173" s="115"/>
    </row>
    <row r="48174" spans="11:11" x14ac:dyDescent="0.25">
      <c r="K48174" s="115"/>
    </row>
    <row r="48175" spans="11:11" x14ac:dyDescent="0.25">
      <c r="K48175" s="115"/>
    </row>
    <row r="48176" spans="11:11" x14ac:dyDescent="0.25">
      <c r="K48176" s="115"/>
    </row>
    <row r="48177" spans="11:11" x14ac:dyDescent="0.25">
      <c r="K48177" s="115"/>
    </row>
    <row r="48178" spans="11:11" x14ac:dyDescent="0.25">
      <c r="K48178" s="115"/>
    </row>
    <row r="48179" spans="11:11" x14ac:dyDescent="0.25">
      <c r="K48179" s="115"/>
    </row>
    <row r="48180" spans="11:11" x14ac:dyDescent="0.25">
      <c r="K48180" s="115"/>
    </row>
    <row r="48181" spans="11:11" x14ac:dyDescent="0.25">
      <c r="K48181" s="115"/>
    </row>
    <row r="48182" spans="11:11" x14ac:dyDescent="0.25">
      <c r="K48182" s="115"/>
    </row>
    <row r="48183" spans="11:11" x14ac:dyDescent="0.25">
      <c r="K48183" s="115"/>
    </row>
    <row r="48184" spans="11:11" x14ac:dyDescent="0.25">
      <c r="K48184" s="115"/>
    </row>
    <row r="48185" spans="11:11" x14ac:dyDescent="0.25">
      <c r="K48185" s="115"/>
    </row>
    <row r="48186" spans="11:11" x14ac:dyDescent="0.25">
      <c r="K48186" s="115"/>
    </row>
    <row r="48187" spans="11:11" x14ac:dyDescent="0.25">
      <c r="K48187" s="115"/>
    </row>
    <row r="48188" spans="11:11" x14ac:dyDescent="0.25">
      <c r="K48188" s="115"/>
    </row>
    <row r="48189" spans="11:11" x14ac:dyDescent="0.25">
      <c r="K48189" s="115"/>
    </row>
    <row r="48190" spans="11:11" x14ac:dyDescent="0.25">
      <c r="K48190" s="115"/>
    </row>
    <row r="48191" spans="11:11" x14ac:dyDescent="0.25">
      <c r="K48191" s="115"/>
    </row>
    <row r="48192" spans="11:11" x14ac:dyDescent="0.25">
      <c r="K48192" s="115"/>
    </row>
    <row r="48193" spans="11:11" x14ac:dyDescent="0.25">
      <c r="K48193" s="115"/>
    </row>
    <row r="48194" spans="11:11" x14ac:dyDescent="0.25">
      <c r="K48194" s="115"/>
    </row>
    <row r="48195" spans="11:11" x14ac:dyDescent="0.25">
      <c r="K48195" s="115"/>
    </row>
    <row r="48196" spans="11:11" x14ac:dyDescent="0.25">
      <c r="K48196" s="115"/>
    </row>
    <row r="48197" spans="11:11" x14ac:dyDescent="0.25">
      <c r="K48197" s="115"/>
    </row>
    <row r="48198" spans="11:11" x14ac:dyDescent="0.25">
      <c r="K48198" s="115"/>
    </row>
    <row r="48199" spans="11:11" x14ac:dyDescent="0.25">
      <c r="K48199" s="115"/>
    </row>
    <row r="48200" spans="11:11" x14ac:dyDescent="0.25">
      <c r="K48200" s="115"/>
    </row>
    <row r="48201" spans="11:11" x14ac:dyDescent="0.25">
      <c r="K48201" s="115"/>
    </row>
    <row r="48202" spans="11:11" x14ac:dyDescent="0.25">
      <c r="K48202" s="115"/>
    </row>
    <row r="48203" spans="11:11" x14ac:dyDescent="0.25">
      <c r="K48203" s="115"/>
    </row>
    <row r="48204" spans="11:11" x14ac:dyDescent="0.25">
      <c r="K48204" s="115"/>
    </row>
    <row r="48205" spans="11:11" x14ac:dyDescent="0.25">
      <c r="K48205" s="115"/>
    </row>
    <row r="48206" spans="11:11" x14ac:dyDescent="0.25">
      <c r="K48206" s="115"/>
    </row>
    <row r="48207" spans="11:11" x14ac:dyDescent="0.25">
      <c r="K48207" s="115"/>
    </row>
    <row r="48208" spans="11:11" x14ac:dyDescent="0.25">
      <c r="K48208" s="115"/>
    </row>
    <row r="48209" spans="11:11" x14ac:dyDescent="0.25">
      <c r="K48209" s="115"/>
    </row>
    <row r="48210" spans="11:11" x14ac:dyDescent="0.25">
      <c r="K48210" s="115"/>
    </row>
    <row r="48211" spans="11:11" x14ac:dyDescent="0.25">
      <c r="K48211" s="115"/>
    </row>
    <row r="48212" spans="11:11" x14ac:dyDescent="0.25">
      <c r="K48212" s="115"/>
    </row>
    <row r="48213" spans="11:11" x14ac:dyDescent="0.25">
      <c r="K48213" s="115"/>
    </row>
    <row r="48214" spans="11:11" x14ac:dyDescent="0.25">
      <c r="K48214" s="115"/>
    </row>
    <row r="48215" spans="11:11" x14ac:dyDescent="0.25">
      <c r="K48215" s="115"/>
    </row>
    <row r="48216" spans="11:11" x14ac:dyDescent="0.25">
      <c r="K48216" s="115"/>
    </row>
    <row r="48217" spans="11:11" x14ac:dyDescent="0.25">
      <c r="K48217" s="115"/>
    </row>
    <row r="48218" spans="11:11" x14ac:dyDescent="0.25">
      <c r="K48218" s="115"/>
    </row>
    <row r="48219" spans="11:11" x14ac:dyDescent="0.25">
      <c r="K48219" s="115"/>
    </row>
    <row r="48220" spans="11:11" x14ac:dyDescent="0.25">
      <c r="K48220" s="115"/>
    </row>
    <row r="48221" spans="11:11" x14ac:dyDescent="0.25">
      <c r="K48221" s="115"/>
    </row>
    <row r="48222" spans="11:11" x14ac:dyDescent="0.25">
      <c r="K48222" s="115"/>
    </row>
    <row r="48223" spans="11:11" x14ac:dyDescent="0.25">
      <c r="K48223" s="115"/>
    </row>
    <row r="48224" spans="11:11" x14ac:dyDescent="0.25">
      <c r="K48224" s="115"/>
    </row>
    <row r="48225" spans="11:11" x14ac:dyDescent="0.25">
      <c r="K48225" s="115"/>
    </row>
    <row r="48226" spans="11:11" x14ac:dyDescent="0.25">
      <c r="K48226" s="115"/>
    </row>
    <row r="48227" spans="11:11" x14ac:dyDescent="0.25">
      <c r="K48227" s="115"/>
    </row>
    <row r="48228" spans="11:11" x14ac:dyDescent="0.25">
      <c r="K48228" s="115"/>
    </row>
    <row r="48229" spans="11:11" x14ac:dyDescent="0.25">
      <c r="K48229" s="115"/>
    </row>
    <row r="48230" spans="11:11" x14ac:dyDescent="0.25">
      <c r="K48230" s="115"/>
    </row>
    <row r="48231" spans="11:11" x14ac:dyDescent="0.25">
      <c r="K48231" s="115"/>
    </row>
    <row r="48232" spans="11:11" x14ac:dyDescent="0.25">
      <c r="K48232" s="115"/>
    </row>
    <row r="48233" spans="11:11" x14ac:dyDescent="0.25">
      <c r="K48233" s="115"/>
    </row>
    <row r="48234" spans="11:11" x14ac:dyDescent="0.25">
      <c r="K48234" s="115"/>
    </row>
    <row r="48235" spans="11:11" x14ac:dyDescent="0.25">
      <c r="K48235" s="115"/>
    </row>
    <row r="48236" spans="11:11" x14ac:dyDescent="0.25">
      <c r="K48236" s="115"/>
    </row>
    <row r="48237" spans="11:11" x14ac:dyDescent="0.25">
      <c r="K48237" s="115"/>
    </row>
    <row r="48238" spans="11:11" x14ac:dyDescent="0.25">
      <c r="K48238" s="115"/>
    </row>
    <row r="48239" spans="11:11" x14ac:dyDescent="0.25">
      <c r="K48239" s="115"/>
    </row>
    <row r="48240" spans="11:11" x14ac:dyDescent="0.25">
      <c r="K48240" s="115"/>
    </row>
    <row r="48241" spans="11:11" x14ac:dyDescent="0.25">
      <c r="K48241" s="115"/>
    </row>
    <row r="48242" spans="11:11" x14ac:dyDescent="0.25">
      <c r="K48242" s="115"/>
    </row>
    <row r="48243" spans="11:11" x14ac:dyDescent="0.25">
      <c r="K48243" s="115"/>
    </row>
    <row r="48244" spans="11:11" x14ac:dyDescent="0.25">
      <c r="K48244" s="115"/>
    </row>
    <row r="48245" spans="11:11" x14ac:dyDescent="0.25">
      <c r="K48245" s="115"/>
    </row>
    <row r="48246" spans="11:11" x14ac:dyDescent="0.25">
      <c r="K48246" s="115"/>
    </row>
    <row r="48247" spans="11:11" x14ac:dyDescent="0.25">
      <c r="K48247" s="115"/>
    </row>
    <row r="48248" spans="11:11" x14ac:dyDescent="0.25">
      <c r="K48248" s="115"/>
    </row>
    <row r="48249" spans="11:11" x14ac:dyDescent="0.25">
      <c r="K48249" s="115"/>
    </row>
    <row r="48250" spans="11:11" x14ac:dyDescent="0.25">
      <c r="K48250" s="115"/>
    </row>
    <row r="48251" spans="11:11" x14ac:dyDescent="0.25">
      <c r="K48251" s="115"/>
    </row>
    <row r="48252" spans="11:11" x14ac:dyDescent="0.25">
      <c r="K48252" s="115"/>
    </row>
    <row r="48253" spans="11:11" x14ac:dyDescent="0.25">
      <c r="K48253" s="115"/>
    </row>
    <row r="48254" spans="11:11" x14ac:dyDescent="0.25">
      <c r="K48254" s="115"/>
    </row>
    <row r="48255" spans="11:11" x14ac:dyDescent="0.25">
      <c r="K48255" s="115"/>
    </row>
    <row r="48256" spans="11:11" x14ac:dyDescent="0.25">
      <c r="K48256" s="115"/>
    </row>
    <row r="48257" spans="11:11" x14ac:dyDescent="0.25">
      <c r="K48257" s="115"/>
    </row>
    <row r="48258" spans="11:11" x14ac:dyDescent="0.25">
      <c r="K48258" s="115"/>
    </row>
    <row r="48259" spans="11:11" x14ac:dyDescent="0.25">
      <c r="K48259" s="115"/>
    </row>
    <row r="48260" spans="11:11" x14ac:dyDescent="0.25">
      <c r="K48260" s="115"/>
    </row>
    <row r="48261" spans="11:11" x14ac:dyDescent="0.25">
      <c r="K48261" s="115"/>
    </row>
    <row r="48262" spans="11:11" x14ac:dyDescent="0.25">
      <c r="K48262" s="115"/>
    </row>
    <row r="48263" spans="11:11" x14ac:dyDescent="0.25">
      <c r="K48263" s="115"/>
    </row>
    <row r="48264" spans="11:11" x14ac:dyDescent="0.25">
      <c r="K48264" s="115"/>
    </row>
    <row r="48265" spans="11:11" x14ac:dyDescent="0.25">
      <c r="K48265" s="115"/>
    </row>
    <row r="48266" spans="11:11" x14ac:dyDescent="0.25">
      <c r="K48266" s="115"/>
    </row>
    <row r="48267" spans="11:11" x14ac:dyDescent="0.25">
      <c r="K48267" s="115"/>
    </row>
    <row r="48268" spans="11:11" x14ac:dyDescent="0.25">
      <c r="K48268" s="115"/>
    </row>
    <row r="48269" spans="11:11" x14ac:dyDescent="0.25">
      <c r="K48269" s="115"/>
    </row>
    <row r="48270" spans="11:11" x14ac:dyDescent="0.25">
      <c r="K48270" s="115"/>
    </row>
    <row r="48271" spans="11:11" x14ac:dyDescent="0.25">
      <c r="K48271" s="115"/>
    </row>
    <row r="48272" spans="11:11" x14ac:dyDescent="0.25">
      <c r="K48272" s="115"/>
    </row>
    <row r="48273" spans="11:11" x14ac:dyDescent="0.25">
      <c r="K48273" s="115"/>
    </row>
    <row r="48274" spans="11:11" x14ac:dyDescent="0.25">
      <c r="K48274" s="115"/>
    </row>
    <row r="48275" spans="11:11" x14ac:dyDescent="0.25">
      <c r="K48275" s="115"/>
    </row>
    <row r="48276" spans="11:11" x14ac:dyDescent="0.25">
      <c r="K48276" s="115"/>
    </row>
    <row r="48277" spans="11:11" x14ac:dyDescent="0.25">
      <c r="K48277" s="115"/>
    </row>
    <row r="48278" spans="11:11" x14ac:dyDescent="0.25">
      <c r="K48278" s="115"/>
    </row>
    <row r="48279" spans="11:11" x14ac:dyDescent="0.25">
      <c r="K48279" s="115"/>
    </row>
    <row r="48280" spans="11:11" x14ac:dyDescent="0.25">
      <c r="K48280" s="115"/>
    </row>
    <row r="48281" spans="11:11" x14ac:dyDescent="0.25">
      <c r="K48281" s="115"/>
    </row>
    <row r="48282" spans="11:11" x14ac:dyDescent="0.25">
      <c r="K48282" s="115"/>
    </row>
    <row r="48283" spans="11:11" x14ac:dyDescent="0.25">
      <c r="K48283" s="115"/>
    </row>
    <row r="48284" spans="11:11" x14ac:dyDescent="0.25">
      <c r="K48284" s="115"/>
    </row>
    <row r="48285" spans="11:11" x14ac:dyDescent="0.25">
      <c r="K48285" s="115"/>
    </row>
    <row r="48286" spans="11:11" x14ac:dyDescent="0.25">
      <c r="K48286" s="115"/>
    </row>
    <row r="48287" spans="11:11" x14ac:dyDescent="0.25">
      <c r="K48287" s="115"/>
    </row>
    <row r="48288" spans="11:11" x14ac:dyDescent="0.25">
      <c r="K48288" s="115"/>
    </row>
    <row r="48289" spans="11:11" x14ac:dyDescent="0.25">
      <c r="K48289" s="115"/>
    </row>
    <row r="48290" spans="11:11" x14ac:dyDescent="0.25">
      <c r="K48290" s="115"/>
    </row>
    <row r="48291" spans="11:11" x14ac:dyDescent="0.25">
      <c r="K48291" s="115"/>
    </row>
    <row r="48292" spans="11:11" x14ac:dyDescent="0.25">
      <c r="K48292" s="115"/>
    </row>
    <row r="48293" spans="11:11" x14ac:dyDescent="0.25">
      <c r="K48293" s="115"/>
    </row>
    <row r="48294" spans="11:11" x14ac:dyDescent="0.25">
      <c r="K48294" s="115"/>
    </row>
    <row r="48295" spans="11:11" x14ac:dyDescent="0.25">
      <c r="K48295" s="115"/>
    </row>
    <row r="48296" spans="11:11" x14ac:dyDescent="0.25">
      <c r="K48296" s="115"/>
    </row>
    <row r="48297" spans="11:11" x14ac:dyDescent="0.25">
      <c r="K48297" s="115"/>
    </row>
    <row r="48298" spans="11:11" x14ac:dyDescent="0.25">
      <c r="K48298" s="115"/>
    </row>
    <row r="48299" spans="11:11" x14ac:dyDescent="0.25">
      <c r="K48299" s="115"/>
    </row>
    <row r="48300" spans="11:11" x14ac:dyDescent="0.25">
      <c r="K48300" s="115"/>
    </row>
    <row r="48301" spans="11:11" x14ac:dyDescent="0.25">
      <c r="K48301" s="115"/>
    </row>
    <row r="48302" spans="11:11" x14ac:dyDescent="0.25">
      <c r="K48302" s="115"/>
    </row>
    <row r="48303" spans="11:11" x14ac:dyDescent="0.25">
      <c r="K48303" s="115"/>
    </row>
    <row r="48304" spans="11:11" x14ac:dyDescent="0.25">
      <c r="K48304" s="115"/>
    </row>
    <row r="48305" spans="11:11" x14ac:dyDescent="0.25">
      <c r="K48305" s="115"/>
    </row>
    <row r="48306" spans="11:11" x14ac:dyDescent="0.25">
      <c r="K48306" s="115"/>
    </row>
    <row r="48307" spans="11:11" x14ac:dyDescent="0.25">
      <c r="K48307" s="115"/>
    </row>
    <row r="48308" spans="11:11" x14ac:dyDescent="0.25">
      <c r="K48308" s="115"/>
    </row>
    <row r="48309" spans="11:11" x14ac:dyDescent="0.25">
      <c r="K48309" s="115"/>
    </row>
    <row r="48310" spans="11:11" x14ac:dyDescent="0.25">
      <c r="K48310" s="115"/>
    </row>
    <row r="48311" spans="11:11" x14ac:dyDescent="0.25">
      <c r="K48311" s="115"/>
    </row>
    <row r="48312" spans="11:11" x14ac:dyDescent="0.25">
      <c r="K48312" s="115"/>
    </row>
    <row r="48313" spans="11:11" x14ac:dyDescent="0.25">
      <c r="K48313" s="115"/>
    </row>
    <row r="48314" spans="11:11" x14ac:dyDescent="0.25">
      <c r="K48314" s="115"/>
    </row>
    <row r="48315" spans="11:11" x14ac:dyDescent="0.25">
      <c r="K48315" s="115"/>
    </row>
    <row r="48316" spans="11:11" x14ac:dyDescent="0.25">
      <c r="K48316" s="115"/>
    </row>
    <row r="48317" spans="11:11" x14ac:dyDescent="0.25">
      <c r="K48317" s="115"/>
    </row>
    <row r="48318" spans="11:11" x14ac:dyDescent="0.25">
      <c r="K48318" s="115"/>
    </row>
    <row r="48319" spans="11:11" x14ac:dyDescent="0.25">
      <c r="K48319" s="115"/>
    </row>
    <row r="48320" spans="11:11" x14ac:dyDescent="0.25">
      <c r="K48320" s="115"/>
    </row>
    <row r="48321" spans="11:11" x14ac:dyDescent="0.25">
      <c r="K48321" s="115"/>
    </row>
    <row r="48322" spans="11:11" x14ac:dyDescent="0.25">
      <c r="K48322" s="115"/>
    </row>
    <row r="48323" spans="11:11" x14ac:dyDescent="0.25">
      <c r="K48323" s="115"/>
    </row>
    <row r="48324" spans="11:11" x14ac:dyDescent="0.25">
      <c r="K48324" s="115"/>
    </row>
    <row r="48325" spans="11:11" x14ac:dyDescent="0.25">
      <c r="K48325" s="115"/>
    </row>
    <row r="48326" spans="11:11" x14ac:dyDescent="0.25">
      <c r="K48326" s="115"/>
    </row>
    <row r="48327" spans="11:11" x14ac:dyDescent="0.25">
      <c r="K48327" s="115"/>
    </row>
    <row r="48328" spans="11:11" x14ac:dyDescent="0.25">
      <c r="K48328" s="115"/>
    </row>
    <row r="48329" spans="11:11" x14ac:dyDescent="0.25">
      <c r="K48329" s="115"/>
    </row>
    <row r="48330" spans="11:11" x14ac:dyDescent="0.25">
      <c r="K48330" s="115"/>
    </row>
    <row r="48331" spans="11:11" x14ac:dyDescent="0.25">
      <c r="K48331" s="115"/>
    </row>
    <row r="48332" spans="11:11" x14ac:dyDescent="0.25">
      <c r="K48332" s="115"/>
    </row>
    <row r="48333" spans="11:11" x14ac:dyDescent="0.25">
      <c r="K48333" s="115"/>
    </row>
    <row r="48334" spans="11:11" x14ac:dyDescent="0.25">
      <c r="K48334" s="115"/>
    </row>
    <row r="48335" spans="11:11" x14ac:dyDescent="0.25">
      <c r="K48335" s="115"/>
    </row>
    <row r="48336" spans="11:11" x14ac:dyDescent="0.25">
      <c r="K48336" s="115"/>
    </row>
    <row r="48337" spans="11:11" x14ac:dyDescent="0.25">
      <c r="K48337" s="115"/>
    </row>
    <row r="48338" spans="11:11" x14ac:dyDescent="0.25">
      <c r="K48338" s="115"/>
    </row>
    <row r="48339" spans="11:11" x14ac:dyDescent="0.25">
      <c r="K48339" s="115"/>
    </row>
    <row r="48340" spans="11:11" x14ac:dyDescent="0.25">
      <c r="K48340" s="115"/>
    </row>
    <row r="48341" spans="11:11" x14ac:dyDescent="0.25">
      <c r="K48341" s="115"/>
    </row>
    <row r="48342" spans="11:11" x14ac:dyDescent="0.25">
      <c r="K48342" s="115"/>
    </row>
    <row r="48343" spans="11:11" x14ac:dyDescent="0.25">
      <c r="K48343" s="115"/>
    </row>
    <row r="48344" spans="11:11" x14ac:dyDescent="0.25">
      <c r="K48344" s="115"/>
    </row>
    <row r="48345" spans="11:11" x14ac:dyDescent="0.25">
      <c r="K48345" s="115"/>
    </row>
    <row r="48346" spans="11:11" x14ac:dyDescent="0.25">
      <c r="K48346" s="115"/>
    </row>
    <row r="48347" spans="11:11" x14ac:dyDescent="0.25">
      <c r="K48347" s="115"/>
    </row>
    <row r="48348" spans="11:11" x14ac:dyDescent="0.25">
      <c r="K48348" s="115"/>
    </row>
    <row r="48349" spans="11:11" x14ac:dyDescent="0.25">
      <c r="K48349" s="115"/>
    </row>
    <row r="48350" spans="11:11" x14ac:dyDescent="0.25">
      <c r="K48350" s="115"/>
    </row>
    <row r="48351" spans="11:11" x14ac:dyDescent="0.25">
      <c r="K48351" s="115"/>
    </row>
    <row r="48352" spans="11:11" x14ac:dyDescent="0.25">
      <c r="K48352" s="115"/>
    </row>
    <row r="48353" spans="11:11" x14ac:dyDescent="0.25">
      <c r="K48353" s="115"/>
    </row>
    <row r="48354" spans="11:11" x14ac:dyDescent="0.25">
      <c r="K48354" s="115"/>
    </row>
    <row r="48355" spans="11:11" x14ac:dyDescent="0.25">
      <c r="K48355" s="115"/>
    </row>
    <row r="48356" spans="11:11" x14ac:dyDescent="0.25">
      <c r="K48356" s="115"/>
    </row>
    <row r="48357" spans="11:11" x14ac:dyDescent="0.25">
      <c r="K48357" s="115"/>
    </row>
    <row r="48358" spans="11:11" x14ac:dyDescent="0.25">
      <c r="K48358" s="115"/>
    </row>
    <row r="48359" spans="11:11" x14ac:dyDescent="0.25">
      <c r="K48359" s="115"/>
    </row>
    <row r="48360" spans="11:11" x14ac:dyDescent="0.25">
      <c r="K48360" s="115"/>
    </row>
    <row r="48361" spans="11:11" x14ac:dyDescent="0.25">
      <c r="K48361" s="115"/>
    </row>
    <row r="48362" spans="11:11" x14ac:dyDescent="0.25">
      <c r="K48362" s="115"/>
    </row>
    <row r="48363" spans="11:11" x14ac:dyDescent="0.25">
      <c r="K48363" s="115"/>
    </row>
    <row r="48364" spans="11:11" x14ac:dyDescent="0.25">
      <c r="K48364" s="115"/>
    </row>
    <row r="48365" spans="11:11" x14ac:dyDescent="0.25">
      <c r="K48365" s="115"/>
    </row>
    <row r="48366" spans="11:11" x14ac:dyDescent="0.25">
      <c r="K48366" s="115"/>
    </row>
    <row r="48367" spans="11:11" x14ac:dyDescent="0.25">
      <c r="K48367" s="115"/>
    </row>
    <row r="48368" spans="11:11" x14ac:dyDescent="0.25">
      <c r="K48368" s="115"/>
    </row>
    <row r="48369" spans="11:11" x14ac:dyDescent="0.25">
      <c r="K48369" s="115"/>
    </row>
    <row r="48370" spans="11:11" x14ac:dyDescent="0.25">
      <c r="K48370" s="115"/>
    </row>
    <row r="48371" spans="11:11" x14ac:dyDescent="0.25">
      <c r="K48371" s="115"/>
    </row>
    <row r="48372" spans="11:11" x14ac:dyDescent="0.25">
      <c r="K48372" s="115"/>
    </row>
    <row r="48373" spans="11:11" x14ac:dyDescent="0.25">
      <c r="K48373" s="115"/>
    </row>
    <row r="48374" spans="11:11" x14ac:dyDescent="0.25">
      <c r="K48374" s="115"/>
    </row>
    <row r="48375" spans="11:11" x14ac:dyDescent="0.25">
      <c r="K48375" s="115"/>
    </row>
    <row r="48376" spans="11:11" x14ac:dyDescent="0.25">
      <c r="K48376" s="115"/>
    </row>
    <row r="48377" spans="11:11" x14ac:dyDescent="0.25">
      <c r="K48377" s="115"/>
    </row>
    <row r="48378" spans="11:11" x14ac:dyDescent="0.25">
      <c r="K48378" s="115"/>
    </row>
    <row r="48379" spans="11:11" x14ac:dyDescent="0.25">
      <c r="K48379" s="115"/>
    </row>
    <row r="48380" spans="11:11" x14ac:dyDescent="0.25">
      <c r="K48380" s="115"/>
    </row>
    <row r="48381" spans="11:11" x14ac:dyDescent="0.25">
      <c r="K48381" s="115"/>
    </row>
    <row r="48382" spans="11:11" x14ac:dyDescent="0.25">
      <c r="K48382" s="115"/>
    </row>
    <row r="48383" spans="11:11" x14ac:dyDescent="0.25">
      <c r="K48383" s="115"/>
    </row>
    <row r="48384" spans="11:11" x14ac:dyDescent="0.25">
      <c r="K48384" s="115"/>
    </row>
    <row r="48385" spans="11:11" x14ac:dyDescent="0.25">
      <c r="K48385" s="115"/>
    </row>
    <row r="48386" spans="11:11" x14ac:dyDescent="0.25">
      <c r="K48386" s="115"/>
    </row>
    <row r="48387" spans="11:11" x14ac:dyDescent="0.25">
      <c r="K48387" s="115"/>
    </row>
    <row r="48388" spans="11:11" x14ac:dyDescent="0.25">
      <c r="K48388" s="115"/>
    </row>
    <row r="48389" spans="11:11" x14ac:dyDescent="0.25">
      <c r="K48389" s="115"/>
    </row>
    <row r="48390" spans="11:11" x14ac:dyDescent="0.25">
      <c r="K48390" s="115"/>
    </row>
    <row r="48391" spans="11:11" x14ac:dyDescent="0.25">
      <c r="K48391" s="115"/>
    </row>
    <row r="48392" spans="11:11" x14ac:dyDescent="0.25">
      <c r="K48392" s="115"/>
    </row>
    <row r="48393" spans="11:11" x14ac:dyDescent="0.25">
      <c r="K48393" s="115"/>
    </row>
    <row r="48394" spans="11:11" x14ac:dyDescent="0.25">
      <c r="K48394" s="115"/>
    </row>
    <row r="48395" spans="11:11" x14ac:dyDescent="0.25">
      <c r="K48395" s="115"/>
    </row>
    <row r="48396" spans="11:11" x14ac:dyDescent="0.25">
      <c r="K48396" s="115"/>
    </row>
    <row r="48397" spans="11:11" x14ac:dyDescent="0.25">
      <c r="K48397" s="115"/>
    </row>
    <row r="48398" spans="11:11" x14ac:dyDescent="0.25">
      <c r="K48398" s="115"/>
    </row>
    <row r="48399" spans="11:11" x14ac:dyDescent="0.25">
      <c r="K48399" s="115"/>
    </row>
    <row r="48400" spans="11:11" x14ac:dyDescent="0.25">
      <c r="K48400" s="115"/>
    </row>
    <row r="48401" spans="11:11" x14ac:dyDescent="0.25">
      <c r="K48401" s="115"/>
    </row>
    <row r="48402" spans="11:11" x14ac:dyDescent="0.25">
      <c r="K48402" s="115"/>
    </row>
    <row r="48403" spans="11:11" x14ac:dyDescent="0.25">
      <c r="K48403" s="115"/>
    </row>
    <row r="48404" spans="11:11" x14ac:dyDescent="0.25">
      <c r="K48404" s="115"/>
    </row>
    <row r="48405" spans="11:11" x14ac:dyDescent="0.25">
      <c r="K48405" s="115"/>
    </row>
    <row r="48406" spans="11:11" x14ac:dyDescent="0.25">
      <c r="K48406" s="115"/>
    </row>
    <row r="48407" spans="11:11" x14ac:dyDescent="0.25">
      <c r="K48407" s="115"/>
    </row>
    <row r="48408" spans="11:11" x14ac:dyDescent="0.25">
      <c r="K48408" s="115"/>
    </row>
    <row r="48409" spans="11:11" x14ac:dyDescent="0.25">
      <c r="K48409" s="115"/>
    </row>
    <row r="48410" spans="11:11" x14ac:dyDescent="0.25">
      <c r="K48410" s="115"/>
    </row>
    <row r="48411" spans="11:11" x14ac:dyDescent="0.25">
      <c r="K48411" s="115"/>
    </row>
    <row r="48412" spans="11:11" x14ac:dyDescent="0.25">
      <c r="K48412" s="115"/>
    </row>
    <row r="48413" spans="11:11" x14ac:dyDescent="0.25">
      <c r="K48413" s="115"/>
    </row>
    <row r="48414" spans="11:11" x14ac:dyDescent="0.25">
      <c r="K48414" s="115"/>
    </row>
    <row r="48415" spans="11:11" x14ac:dyDescent="0.25">
      <c r="K48415" s="115"/>
    </row>
    <row r="48416" spans="11:11" x14ac:dyDescent="0.25">
      <c r="K48416" s="115"/>
    </row>
    <row r="48417" spans="11:11" x14ac:dyDescent="0.25">
      <c r="K48417" s="115"/>
    </row>
    <row r="48418" spans="11:11" x14ac:dyDescent="0.25">
      <c r="K48418" s="115"/>
    </row>
    <row r="48419" spans="11:11" x14ac:dyDescent="0.25">
      <c r="K48419" s="115"/>
    </row>
    <row r="48420" spans="11:11" x14ac:dyDescent="0.25">
      <c r="K48420" s="115"/>
    </row>
    <row r="48421" spans="11:11" x14ac:dyDescent="0.25">
      <c r="K48421" s="115"/>
    </row>
    <row r="48422" spans="11:11" x14ac:dyDescent="0.25">
      <c r="K48422" s="115"/>
    </row>
    <row r="48423" spans="11:11" x14ac:dyDescent="0.25">
      <c r="K48423" s="115"/>
    </row>
    <row r="48424" spans="11:11" x14ac:dyDescent="0.25">
      <c r="K48424" s="115"/>
    </row>
    <row r="48425" spans="11:11" x14ac:dyDescent="0.25">
      <c r="K48425" s="115"/>
    </row>
    <row r="48426" spans="11:11" x14ac:dyDescent="0.25">
      <c r="K48426" s="115"/>
    </row>
    <row r="48427" spans="11:11" x14ac:dyDescent="0.25">
      <c r="K48427" s="115"/>
    </row>
    <row r="48428" spans="11:11" x14ac:dyDescent="0.25">
      <c r="K48428" s="115"/>
    </row>
    <row r="48429" spans="11:11" x14ac:dyDescent="0.25">
      <c r="K48429" s="115"/>
    </row>
    <row r="48430" spans="11:11" x14ac:dyDescent="0.25">
      <c r="K48430" s="115"/>
    </row>
    <row r="48431" spans="11:11" x14ac:dyDescent="0.25">
      <c r="K48431" s="115"/>
    </row>
    <row r="48432" spans="11:11" x14ac:dyDescent="0.25">
      <c r="K48432" s="115"/>
    </row>
    <row r="48433" spans="11:11" x14ac:dyDescent="0.25">
      <c r="K48433" s="115"/>
    </row>
    <row r="48434" spans="11:11" x14ac:dyDescent="0.25">
      <c r="K48434" s="115"/>
    </row>
    <row r="48435" spans="11:11" x14ac:dyDescent="0.25">
      <c r="K48435" s="115"/>
    </row>
    <row r="48436" spans="11:11" x14ac:dyDescent="0.25">
      <c r="K48436" s="115"/>
    </row>
    <row r="48437" spans="11:11" x14ac:dyDescent="0.25">
      <c r="K48437" s="115"/>
    </row>
    <row r="48438" spans="11:11" x14ac:dyDescent="0.25">
      <c r="K48438" s="115"/>
    </row>
    <row r="48439" spans="11:11" x14ac:dyDescent="0.25">
      <c r="K48439" s="115"/>
    </row>
    <row r="48440" spans="11:11" x14ac:dyDescent="0.25">
      <c r="K48440" s="115"/>
    </row>
    <row r="48441" spans="11:11" x14ac:dyDescent="0.25">
      <c r="K48441" s="115"/>
    </row>
    <row r="48442" spans="11:11" x14ac:dyDescent="0.25">
      <c r="K48442" s="115"/>
    </row>
    <row r="48443" spans="11:11" x14ac:dyDescent="0.25">
      <c r="K48443" s="115"/>
    </row>
    <row r="48444" spans="11:11" x14ac:dyDescent="0.25">
      <c r="K48444" s="115"/>
    </row>
    <row r="48445" spans="11:11" x14ac:dyDescent="0.25">
      <c r="K48445" s="115"/>
    </row>
    <row r="48446" spans="11:11" x14ac:dyDescent="0.25">
      <c r="K48446" s="115"/>
    </row>
    <row r="48447" spans="11:11" x14ac:dyDescent="0.25">
      <c r="K48447" s="115"/>
    </row>
    <row r="48448" spans="11:11" x14ac:dyDescent="0.25">
      <c r="K48448" s="115"/>
    </row>
    <row r="48449" spans="11:11" x14ac:dyDescent="0.25">
      <c r="K48449" s="115"/>
    </row>
    <row r="48450" spans="11:11" x14ac:dyDescent="0.25">
      <c r="K48450" s="115"/>
    </row>
    <row r="48451" spans="11:11" x14ac:dyDescent="0.25">
      <c r="K48451" s="115"/>
    </row>
    <row r="48452" spans="11:11" x14ac:dyDescent="0.25">
      <c r="K48452" s="115"/>
    </row>
    <row r="48453" spans="11:11" x14ac:dyDescent="0.25">
      <c r="K48453" s="115"/>
    </row>
    <row r="48454" spans="11:11" x14ac:dyDescent="0.25">
      <c r="K48454" s="115"/>
    </row>
    <row r="48455" spans="11:11" x14ac:dyDescent="0.25">
      <c r="K48455" s="115"/>
    </row>
    <row r="48456" spans="11:11" x14ac:dyDescent="0.25">
      <c r="K48456" s="115"/>
    </row>
    <row r="48457" spans="11:11" x14ac:dyDescent="0.25">
      <c r="K48457" s="115"/>
    </row>
    <row r="48458" spans="11:11" x14ac:dyDescent="0.25">
      <c r="K48458" s="115"/>
    </row>
    <row r="48459" spans="11:11" x14ac:dyDescent="0.25">
      <c r="K48459" s="115"/>
    </row>
    <row r="48460" spans="11:11" x14ac:dyDescent="0.25">
      <c r="K48460" s="115"/>
    </row>
    <row r="48461" spans="11:11" x14ac:dyDescent="0.25">
      <c r="K48461" s="115"/>
    </row>
    <row r="48462" spans="11:11" x14ac:dyDescent="0.25">
      <c r="K48462" s="115"/>
    </row>
    <row r="48463" spans="11:11" x14ac:dyDescent="0.25">
      <c r="K48463" s="115"/>
    </row>
    <row r="48464" spans="11:11" x14ac:dyDescent="0.25">
      <c r="K48464" s="115"/>
    </row>
    <row r="48465" spans="11:11" x14ac:dyDescent="0.25">
      <c r="K48465" s="115"/>
    </row>
    <row r="48466" spans="11:11" x14ac:dyDescent="0.25">
      <c r="K48466" s="115"/>
    </row>
    <row r="48467" spans="11:11" x14ac:dyDescent="0.25">
      <c r="K48467" s="115"/>
    </row>
    <row r="48468" spans="11:11" x14ac:dyDescent="0.25">
      <c r="K48468" s="115"/>
    </row>
    <row r="48469" spans="11:11" x14ac:dyDescent="0.25">
      <c r="K48469" s="115"/>
    </row>
    <row r="48470" spans="11:11" x14ac:dyDescent="0.25">
      <c r="K48470" s="115"/>
    </row>
    <row r="48471" spans="11:11" x14ac:dyDescent="0.25">
      <c r="K48471" s="115"/>
    </row>
    <row r="48472" spans="11:11" x14ac:dyDescent="0.25">
      <c r="K48472" s="115"/>
    </row>
    <row r="48473" spans="11:11" x14ac:dyDescent="0.25">
      <c r="K48473" s="115"/>
    </row>
    <row r="48474" spans="11:11" x14ac:dyDescent="0.25">
      <c r="K48474" s="115"/>
    </row>
    <row r="48475" spans="11:11" x14ac:dyDescent="0.25">
      <c r="K48475" s="115"/>
    </row>
    <row r="48476" spans="11:11" x14ac:dyDescent="0.25">
      <c r="K48476" s="115"/>
    </row>
    <row r="48477" spans="11:11" x14ac:dyDescent="0.25">
      <c r="K48477" s="115"/>
    </row>
    <row r="48478" spans="11:11" x14ac:dyDescent="0.25">
      <c r="K48478" s="115"/>
    </row>
    <row r="48479" spans="11:11" x14ac:dyDescent="0.25">
      <c r="K48479" s="115"/>
    </row>
    <row r="48480" spans="11:11" x14ac:dyDescent="0.25">
      <c r="K48480" s="115"/>
    </row>
    <row r="48481" spans="11:11" x14ac:dyDescent="0.25">
      <c r="K48481" s="115"/>
    </row>
    <row r="48482" spans="11:11" x14ac:dyDescent="0.25">
      <c r="K48482" s="115"/>
    </row>
    <row r="48483" spans="11:11" x14ac:dyDescent="0.25">
      <c r="K48483" s="115"/>
    </row>
    <row r="48484" spans="11:11" x14ac:dyDescent="0.25">
      <c r="K48484" s="115"/>
    </row>
    <row r="48485" spans="11:11" x14ac:dyDescent="0.25">
      <c r="K48485" s="115"/>
    </row>
    <row r="48486" spans="11:11" x14ac:dyDescent="0.25">
      <c r="K48486" s="115"/>
    </row>
    <row r="48487" spans="11:11" x14ac:dyDescent="0.25">
      <c r="K48487" s="115"/>
    </row>
    <row r="48488" spans="11:11" x14ac:dyDescent="0.25">
      <c r="K48488" s="115"/>
    </row>
    <row r="48489" spans="11:11" x14ac:dyDescent="0.25">
      <c r="K48489" s="115"/>
    </row>
    <row r="48490" spans="11:11" x14ac:dyDescent="0.25">
      <c r="K48490" s="115"/>
    </row>
    <row r="48491" spans="11:11" x14ac:dyDescent="0.25">
      <c r="K48491" s="115"/>
    </row>
    <row r="48492" spans="11:11" x14ac:dyDescent="0.25">
      <c r="K48492" s="115"/>
    </row>
    <row r="48493" spans="11:11" x14ac:dyDescent="0.25">
      <c r="K48493" s="115"/>
    </row>
    <row r="48494" spans="11:11" x14ac:dyDescent="0.25">
      <c r="K48494" s="115"/>
    </row>
    <row r="48495" spans="11:11" x14ac:dyDescent="0.25">
      <c r="K48495" s="115"/>
    </row>
    <row r="48496" spans="11:11" x14ac:dyDescent="0.25">
      <c r="K48496" s="115"/>
    </row>
    <row r="48497" spans="11:11" x14ac:dyDescent="0.25">
      <c r="K48497" s="115"/>
    </row>
    <row r="48498" spans="11:11" x14ac:dyDescent="0.25">
      <c r="K48498" s="115"/>
    </row>
    <row r="48499" spans="11:11" x14ac:dyDescent="0.25">
      <c r="K48499" s="115"/>
    </row>
    <row r="48500" spans="11:11" x14ac:dyDescent="0.25">
      <c r="K48500" s="115"/>
    </row>
    <row r="48501" spans="11:11" x14ac:dyDescent="0.25">
      <c r="K48501" s="115"/>
    </row>
    <row r="48502" spans="11:11" x14ac:dyDescent="0.25">
      <c r="K48502" s="115"/>
    </row>
    <row r="48503" spans="11:11" x14ac:dyDescent="0.25">
      <c r="K48503" s="115"/>
    </row>
    <row r="48504" spans="11:11" x14ac:dyDescent="0.25">
      <c r="K48504" s="115"/>
    </row>
    <row r="48505" spans="11:11" x14ac:dyDescent="0.25">
      <c r="K48505" s="115"/>
    </row>
    <row r="48506" spans="11:11" x14ac:dyDescent="0.25">
      <c r="K48506" s="115"/>
    </row>
    <row r="48507" spans="11:11" x14ac:dyDescent="0.25">
      <c r="K48507" s="115"/>
    </row>
    <row r="48508" spans="11:11" x14ac:dyDescent="0.25">
      <c r="K48508" s="115"/>
    </row>
    <row r="48509" spans="11:11" x14ac:dyDescent="0.25">
      <c r="K48509" s="115"/>
    </row>
    <row r="48510" spans="11:11" x14ac:dyDescent="0.25">
      <c r="K48510" s="115"/>
    </row>
    <row r="48511" spans="11:11" x14ac:dyDescent="0.25">
      <c r="K48511" s="115"/>
    </row>
    <row r="48512" spans="11:11" x14ac:dyDescent="0.25">
      <c r="K48512" s="115"/>
    </row>
    <row r="48513" spans="11:11" x14ac:dyDescent="0.25">
      <c r="K48513" s="115"/>
    </row>
    <row r="48514" spans="11:11" x14ac:dyDescent="0.25">
      <c r="K48514" s="115"/>
    </row>
    <row r="48515" spans="11:11" x14ac:dyDescent="0.25">
      <c r="K48515" s="115"/>
    </row>
    <row r="48516" spans="11:11" x14ac:dyDescent="0.25">
      <c r="K48516" s="115"/>
    </row>
    <row r="48517" spans="11:11" x14ac:dyDescent="0.25">
      <c r="K48517" s="115"/>
    </row>
    <row r="48518" spans="11:11" x14ac:dyDescent="0.25">
      <c r="K48518" s="115"/>
    </row>
    <row r="48519" spans="11:11" x14ac:dyDescent="0.25">
      <c r="K48519" s="115"/>
    </row>
    <row r="48520" spans="11:11" x14ac:dyDescent="0.25">
      <c r="K48520" s="115"/>
    </row>
    <row r="48521" spans="11:11" x14ac:dyDescent="0.25">
      <c r="K48521" s="115"/>
    </row>
    <row r="48522" spans="11:11" x14ac:dyDescent="0.25">
      <c r="K48522" s="115"/>
    </row>
    <row r="48523" spans="11:11" x14ac:dyDescent="0.25">
      <c r="K48523" s="115"/>
    </row>
    <row r="48524" spans="11:11" x14ac:dyDescent="0.25">
      <c r="K48524" s="115"/>
    </row>
    <row r="48525" spans="11:11" x14ac:dyDescent="0.25">
      <c r="K48525" s="115"/>
    </row>
    <row r="48526" spans="11:11" x14ac:dyDescent="0.25">
      <c r="K48526" s="115"/>
    </row>
    <row r="48527" spans="11:11" x14ac:dyDescent="0.25">
      <c r="K48527" s="115"/>
    </row>
    <row r="48528" spans="11:11" x14ac:dyDescent="0.25">
      <c r="K48528" s="115"/>
    </row>
    <row r="48529" spans="11:11" x14ac:dyDescent="0.25">
      <c r="K48529" s="115"/>
    </row>
    <row r="48530" spans="11:11" x14ac:dyDescent="0.25">
      <c r="K48530" s="115"/>
    </row>
    <row r="48531" spans="11:11" x14ac:dyDescent="0.25">
      <c r="K48531" s="115"/>
    </row>
    <row r="48532" spans="11:11" x14ac:dyDescent="0.25">
      <c r="K48532" s="115"/>
    </row>
    <row r="48533" spans="11:11" x14ac:dyDescent="0.25">
      <c r="K48533" s="115"/>
    </row>
    <row r="48534" spans="11:11" x14ac:dyDescent="0.25">
      <c r="K48534" s="115"/>
    </row>
    <row r="48535" spans="11:11" x14ac:dyDescent="0.25">
      <c r="K48535" s="115"/>
    </row>
    <row r="48536" spans="11:11" x14ac:dyDescent="0.25">
      <c r="K48536" s="115"/>
    </row>
    <row r="48537" spans="11:11" x14ac:dyDescent="0.25">
      <c r="K48537" s="115"/>
    </row>
    <row r="48538" spans="11:11" x14ac:dyDescent="0.25">
      <c r="K48538" s="115"/>
    </row>
    <row r="48539" spans="11:11" x14ac:dyDescent="0.25">
      <c r="K48539" s="115"/>
    </row>
    <row r="48540" spans="11:11" x14ac:dyDescent="0.25">
      <c r="K48540" s="115"/>
    </row>
    <row r="48541" spans="11:11" x14ac:dyDescent="0.25">
      <c r="K48541" s="115"/>
    </row>
    <row r="48542" spans="11:11" x14ac:dyDescent="0.25">
      <c r="K48542" s="115"/>
    </row>
    <row r="48543" spans="11:11" x14ac:dyDescent="0.25">
      <c r="K48543" s="115"/>
    </row>
    <row r="48544" spans="11:11" x14ac:dyDescent="0.25">
      <c r="K48544" s="115"/>
    </row>
    <row r="48545" spans="11:11" x14ac:dyDescent="0.25">
      <c r="K48545" s="115"/>
    </row>
    <row r="48546" spans="11:11" x14ac:dyDescent="0.25">
      <c r="K48546" s="115"/>
    </row>
    <row r="48547" spans="11:11" x14ac:dyDescent="0.25">
      <c r="K48547" s="115"/>
    </row>
    <row r="48548" spans="11:11" x14ac:dyDescent="0.25">
      <c r="K48548" s="115"/>
    </row>
    <row r="48549" spans="11:11" x14ac:dyDescent="0.25">
      <c r="K48549" s="115"/>
    </row>
    <row r="48550" spans="11:11" x14ac:dyDescent="0.25">
      <c r="K48550" s="115"/>
    </row>
    <row r="48551" spans="11:11" x14ac:dyDescent="0.25">
      <c r="K48551" s="115"/>
    </row>
    <row r="48552" spans="11:11" x14ac:dyDescent="0.25">
      <c r="K48552" s="115"/>
    </row>
    <row r="48553" spans="11:11" x14ac:dyDescent="0.25">
      <c r="K48553" s="115"/>
    </row>
    <row r="48554" spans="11:11" x14ac:dyDescent="0.25">
      <c r="K48554" s="115"/>
    </row>
    <row r="48555" spans="11:11" x14ac:dyDescent="0.25">
      <c r="K48555" s="115"/>
    </row>
    <row r="48556" spans="11:11" x14ac:dyDescent="0.25">
      <c r="K48556" s="115"/>
    </row>
    <row r="48557" spans="11:11" x14ac:dyDescent="0.25">
      <c r="K48557" s="115"/>
    </row>
    <row r="48558" spans="11:11" x14ac:dyDescent="0.25">
      <c r="K48558" s="115"/>
    </row>
    <row r="48559" spans="11:11" x14ac:dyDescent="0.25">
      <c r="K48559" s="115"/>
    </row>
    <row r="48560" spans="11:11" x14ac:dyDescent="0.25">
      <c r="K48560" s="115"/>
    </row>
    <row r="48561" spans="11:11" x14ac:dyDescent="0.25">
      <c r="K48561" s="115"/>
    </row>
    <row r="48562" spans="11:11" x14ac:dyDescent="0.25">
      <c r="K48562" s="115"/>
    </row>
    <row r="48563" spans="11:11" x14ac:dyDescent="0.25">
      <c r="K48563" s="115"/>
    </row>
    <row r="48564" spans="11:11" x14ac:dyDescent="0.25">
      <c r="K48564" s="115"/>
    </row>
    <row r="48565" spans="11:11" x14ac:dyDescent="0.25">
      <c r="K48565" s="115"/>
    </row>
    <row r="48566" spans="11:11" x14ac:dyDescent="0.25">
      <c r="K48566" s="115"/>
    </row>
    <row r="48567" spans="11:11" x14ac:dyDescent="0.25">
      <c r="K48567" s="115"/>
    </row>
    <row r="48568" spans="11:11" x14ac:dyDescent="0.25">
      <c r="K48568" s="115"/>
    </row>
    <row r="48569" spans="11:11" x14ac:dyDescent="0.25">
      <c r="K48569" s="115"/>
    </row>
    <row r="48570" spans="11:11" x14ac:dyDescent="0.25">
      <c r="K48570" s="115"/>
    </row>
    <row r="48571" spans="11:11" x14ac:dyDescent="0.25">
      <c r="K48571" s="115"/>
    </row>
    <row r="48572" spans="11:11" x14ac:dyDescent="0.25">
      <c r="K48572" s="115"/>
    </row>
    <row r="48573" spans="11:11" x14ac:dyDescent="0.25">
      <c r="K48573" s="115"/>
    </row>
    <row r="48574" spans="11:11" x14ac:dyDescent="0.25">
      <c r="K48574" s="115"/>
    </row>
    <row r="48575" spans="11:11" x14ac:dyDescent="0.25">
      <c r="K48575" s="115"/>
    </row>
    <row r="48576" spans="11:11" x14ac:dyDescent="0.25">
      <c r="K48576" s="115"/>
    </row>
    <row r="48577" spans="11:11" x14ac:dyDescent="0.25">
      <c r="K48577" s="115"/>
    </row>
    <row r="48578" spans="11:11" x14ac:dyDescent="0.25">
      <c r="K48578" s="115"/>
    </row>
    <row r="48579" spans="11:11" x14ac:dyDescent="0.25">
      <c r="K48579" s="115"/>
    </row>
    <row r="48580" spans="11:11" x14ac:dyDescent="0.25">
      <c r="K48580" s="115"/>
    </row>
    <row r="48581" spans="11:11" x14ac:dyDescent="0.25">
      <c r="K48581" s="115"/>
    </row>
    <row r="48582" spans="11:11" x14ac:dyDescent="0.25">
      <c r="K48582" s="115"/>
    </row>
    <row r="48583" spans="11:11" x14ac:dyDescent="0.25">
      <c r="K48583" s="115"/>
    </row>
    <row r="48584" spans="11:11" x14ac:dyDescent="0.25">
      <c r="K48584" s="115"/>
    </row>
    <row r="48585" spans="11:11" x14ac:dyDescent="0.25">
      <c r="K48585" s="115"/>
    </row>
    <row r="48586" spans="11:11" x14ac:dyDescent="0.25">
      <c r="K48586" s="115"/>
    </row>
    <row r="48587" spans="11:11" x14ac:dyDescent="0.25">
      <c r="K48587" s="115"/>
    </row>
    <row r="48588" spans="11:11" x14ac:dyDescent="0.25">
      <c r="K48588" s="115"/>
    </row>
    <row r="48589" spans="11:11" x14ac:dyDescent="0.25">
      <c r="K48589" s="115"/>
    </row>
    <row r="48590" spans="11:11" x14ac:dyDescent="0.25">
      <c r="K48590" s="115"/>
    </row>
    <row r="48591" spans="11:11" x14ac:dyDescent="0.25">
      <c r="K48591" s="115"/>
    </row>
    <row r="48592" spans="11:11" x14ac:dyDescent="0.25">
      <c r="K48592" s="115"/>
    </row>
    <row r="48593" spans="11:11" x14ac:dyDescent="0.25">
      <c r="K48593" s="115"/>
    </row>
    <row r="48594" spans="11:11" x14ac:dyDescent="0.25">
      <c r="K48594" s="115"/>
    </row>
    <row r="48595" spans="11:11" x14ac:dyDescent="0.25">
      <c r="K48595" s="115"/>
    </row>
    <row r="48596" spans="11:11" x14ac:dyDescent="0.25">
      <c r="K48596" s="115"/>
    </row>
    <row r="48597" spans="11:11" x14ac:dyDescent="0.25">
      <c r="K48597" s="115"/>
    </row>
    <row r="48598" spans="11:11" x14ac:dyDescent="0.25">
      <c r="K48598" s="115"/>
    </row>
    <row r="48599" spans="11:11" x14ac:dyDescent="0.25">
      <c r="K48599" s="115"/>
    </row>
    <row r="48600" spans="11:11" x14ac:dyDescent="0.25">
      <c r="K48600" s="115"/>
    </row>
    <row r="48601" spans="11:11" x14ac:dyDescent="0.25">
      <c r="K48601" s="115"/>
    </row>
    <row r="48602" spans="11:11" x14ac:dyDescent="0.25">
      <c r="K48602" s="115"/>
    </row>
    <row r="48603" spans="11:11" x14ac:dyDescent="0.25">
      <c r="K48603" s="115"/>
    </row>
    <row r="48604" spans="11:11" x14ac:dyDescent="0.25">
      <c r="K48604" s="115"/>
    </row>
    <row r="48605" spans="11:11" x14ac:dyDescent="0.25">
      <c r="K48605" s="115"/>
    </row>
    <row r="48606" spans="11:11" x14ac:dyDescent="0.25">
      <c r="K48606" s="115"/>
    </row>
    <row r="48607" spans="11:11" x14ac:dyDescent="0.25">
      <c r="K48607" s="115"/>
    </row>
    <row r="48608" spans="11:11" x14ac:dyDescent="0.25">
      <c r="K48608" s="115"/>
    </row>
    <row r="48609" spans="11:11" x14ac:dyDescent="0.25">
      <c r="K48609" s="115"/>
    </row>
    <row r="48610" spans="11:11" x14ac:dyDescent="0.25">
      <c r="K48610" s="115"/>
    </row>
    <row r="48611" spans="11:11" x14ac:dyDescent="0.25">
      <c r="K48611" s="115"/>
    </row>
    <row r="48612" spans="11:11" x14ac:dyDescent="0.25">
      <c r="K48612" s="115"/>
    </row>
    <row r="48613" spans="11:11" x14ac:dyDescent="0.25">
      <c r="K48613" s="115"/>
    </row>
    <row r="48614" spans="11:11" x14ac:dyDescent="0.25">
      <c r="K48614" s="115"/>
    </row>
    <row r="48615" spans="11:11" x14ac:dyDescent="0.25">
      <c r="K48615" s="115"/>
    </row>
    <row r="48616" spans="11:11" x14ac:dyDescent="0.25">
      <c r="K48616" s="115"/>
    </row>
    <row r="48617" spans="11:11" x14ac:dyDescent="0.25">
      <c r="K48617" s="115"/>
    </row>
    <row r="48618" spans="11:11" x14ac:dyDescent="0.25">
      <c r="K48618" s="115"/>
    </row>
    <row r="48619" spans="11:11" x14ac:dyDescent="0.25">
      <c r="K48619" s="115"/>
    </row>
    <row r="48620" spans="11:11" x14ac:dyDescent="0.25">
      <c r="K48620" s="115"/>
    </row>
    <row r="48621" spans="11:11" x14ac:dyDescent="0.25">
      <c r="K48621" s="115"/>
    </row>
    <row r="48622" spans="11:11" x14ac:dyDescent="0.25">
      <c r="K48622" s="115"/>
    </row>
    <row r="48623" spans="11:11" x14ac:dyDescent="0.25">
      <c r="K48623" s="115"/>
    </row>
    <row r="48624" spans="11:11" x14ac:dyDescent="0.25">
      <c r="K48624" s="115"/>
    </row>
    <row r="48625" spans="11:11" x14ac:dyDescent="0.25">
      <c r="K48625" s="115"/>
    </row>
    <row r="48626" spans="11:11" x14ac:dyDescent="0.25">
      <c r="K48626" s="115"/>
    </row>
    <row r="48627" spans="11:11" x14ac:dyDescent="0.25">
      <c r="K48627" s="115"/>
    </row>
    <row r="48628" spans="11:11" x14ac:dyDescent="0.25">
      <c r="K48628" s="115"/>
    </row>
    <row r="48629" spans="11:11" x14ac:dyDescent="0.25">
      <c r="K48629" s="115"/>
    </row>
    <row r="48630" spans="11:11" x14ac:dyDescent="0.25">
      <c r="K48630" s="115"/>
    </row>
    <row r="48631" spans="11:11" x14ac:dyDescent="0.25">
      <c r="K48631" s="115"/>
    </row>
    <row r="48632" spans="11:11" x14ac:dyDescent="0.25">
      <c r="K48632" s="115"/>
    </row>
    <row r="48633" spans="11:11" x14ac:dyDescent="0.25">
      <c r="K48633" s="115"/>
    </row>
    <row r="48634" spans="11:11" x14ac:dyDescent="0.25">
      <c r="K48634" s="115"/>
    </row>
    <row r="48635" spans="11:11" x14ac:dyDescent="0.25">
      <c r="K48635" s="115"/>
    </row>
    <row r="48636" spans="11:11" x14ac:dyDescent="0.25">
      <c r="K48636" s="115"/>
    </row>
    <row r="48637" spans="11:11" x14ac:dyDescent="0.25">
      <c r="K48637" s="115"/>
    </row>
    <row r="48638" spans="11:11" x14ac:dyDescent="0.25">
      <c r="K48638" s="115"/>
    </row>
    <row r="48639" spans="11:11" x14ac:dyDescent="0.25">
      <c r="K48639" s="115"/>
    </row>
    <row r="48640" spans="11:11" x14ac:dyDescent="0.25">
      <c r="K48640" s="115"/>
    </row>
    <row r="48641" spans="11:11" x14ac:dyDescent="0.25">
      <c r="K48641" s="115"/>
    </row>
    <row r="48642" spans="11:11" x14ac:dyDescent="0.25">
      <c r="K48642" s="115"/>
    </row>
    <row r="48643" spans="11:11" x14ac:dyDescent="0.25">
      <c r="K48643" s="115"/>
    </row>
    <row r="48644" spans="11:11" x14ac:dyDescent="0.25">
      <c r="K48644" s="115"/>
    </row>
    <row r="48645" spans="11:11" x14ac:dyDescent="0.25">
      <c r="K48645" s="115"/>
    </row>
    <row r="48646" spans="11:11" x14ac:dyDescent="0.25">
      <c r="K48646" s="115"/>
    </row>
    <row r="48647" spans="11:11" x14ac:dyDescent="0.25">
      <c r="K48647" s="115"/>
    </row>
    <row r="48648" spans="11:11" x14ac:dyDescent="0.25">
      <c r="K48648" s="115"/>
    </row>
    <row r="48649" spans="11:11" x14ac:dyDescent="0.25">
      <c r="K48649" s="115"/>
    </row>
    <row r="48650" spans="11:11" x14ac:dyDescent="0.25">
      <c r="K48650" s="115"/>
    </row>
    <row r="48651" spans="11:11" x14ac:dyDescent="0.25">
      <c r="K48651" s="115"/>
    </row>
    <row r="48652" spans="11:11" x14ac:dyDescent="0.25">
      <c r="K48652" s="115"/>
    </row>
    <row r="48653" spans="11:11" x14ac:dyDescent="0.25">
      <c r="K48653" s="115"/>
    </row>
    <row r="48654" spans="11:11" x14ac:dyDescent="0.25">
      <c r="K48654" s="115"/>
    </row>
    <row r="48655" spans="11:11" x14ac:dyDescent="0.25">
      <c r="K48655" s="115"/>
    </row>
    <row r="48656" spans="11:11" x14ac:dyDescent="0.25">
      <c r="K48656" s="115"/>
    </row>
    <row r="48657" spans="11:11" x14ac:dyDescent="0.25">
      <c r="K48657" s="115"/>
    </row>
    <row r="48658" spans="11:11" x14ac:dyDescent="0.25">
      <c r="K48658" s="115"/>
    </row>
    <row r="48659" spans="11:11" x14ac:dyDescent="0.25">
      <c r="K48659" s="115"/>
    </row>
    <row r="48660" spans="11:11" x14ac:dyDescent="0.25">
      <c r="K48660" s="115"/>
    </row>
    <row r="48661" spans="11:11" x14ac:dyDescent="0.25">
      <c r="K48661" s="115"/>
    </row>
    <row r="48662" spans="11:11" x14ac:dyDescent="0.25">
      <c r="K48662" s="115"/>
    </row>
    <row r="48663" spans="11:11" x14ac:dyDescent="0.25">
      <c r="K48663" s="115"/>
    </row>
    <row r="48664" spans="11:11" x14ac:dyDescent="0.25">
      <c r="K48664" s="115"/>
    </row>
    <row r="48665" spans="11:11" x14ac:dyDescent="0.25">
      <c r="K48665" s="115"/>
    </row>
    <row r="48666" spans="11:11" x14ac:dyDescent="0.25">
      <c r="K48666" s="115"/>
    </row>
    <row r="48667" spans="11:11" x14ac:dyDescent="0.25">
      <c r="K48667" s="115"/>
    </row>
    <row r="48668" spans="11:11" x14ac:dyDescent="0.25">
      <c r="K48668" s="115"/>
    </row>
    <row r="48669" spans="11:11" x14ac:dyDescent="0.25">
      <c r="K48669" s="115"/>
    </row>
    <row r="48670" spans="11:11" x14ac:dyDescent="0.25">
      <c r="K48670" s="115"/>
    </row>
    <row r="48671" spans="11:11" x14ac:dyDescent="0.25">
      <c r="K48671" s="115"/>
    </row>
    <row r="48672" spans="11:11" x14ac:dyDescent="0.25">
      <c r="K48672" s="115"/>
    </row>
    <row r="48673" spans="11:11" x14ac:dyDescent="0.25">
      <c r="K48673" s="115"/>
    </row>
    <row r="48674" spans="11:11" x14ac:dyDescent="0.25">
      <c r="K48674" s="115"/>
    </row>
    <row r="48675" spans="11:11" x14ac:dyDescent="0.25">
      <c r="K48675" s="115"/>
    </row>
    <row r="48676" spans="11:11" x14ac:dyDescent="0.25">
      <c r="K48676" s="115"/>
    </row>
    <row r="48677" spans="11:11" x14ac:dyDescent="0.25">
      <c r="K48677" s="115"/>
    </row>
    <row r="48678" spans="11:11" x14ac:dyDescent="0.25">
      <c r="K48678" s="115"/>
    </row>
    <row r="48679" spans="11:11" x14ac:dyDescent="0.25">
      <c r="K48679" s="115"/>
    </row>
    <row r="48680" spans="11:11" x14ac:dyDescent="0.25">
      <c r="K48680" s="115"/>
    </row>
    <row r="48681" spans="11:11" x14ac:dyDescent="0.25">
      <c r="K48681" s="115"/>
    </row>
    <row r="48682" spans="11:11" x14ac:dyDescent="0.25">
      <c r="K48682" s="115"/>
    </row>
    <row r="48683" spans="11:11" x14ac:dyDescent="0.25">
      <c r="K48683" s="115"/>
    </row>
    <row r="48684" spans="11:11" x14ac:dyDescent="0.25">
      <c r="K48684" s="115"/>
    </row>
    <row r="48685" spans="11:11" x14ac:dyDescent="0.25">
      <c r="K48685" s="115"/>
    </row>
    <row r="48686" spans="11:11" x14ac:dyDescent="0.25">
      <c r="K48686" s="115"/>
    </row>
    <row r="48687" spans="11:11" x14ac:dyDescent="0.25">
      <c r="K48687" s="115"/>
    </row>
    <row r="48688" spans="11:11" x14ac:dyDescent="0.25">
      <c r="K48688" s="115"/>
    </row>
    <row r="48689" spans="11:11" x14ac:dyDescent="0.25">
      <c r="K48689" s="115"/>
    </row>
    <row r="48690" spans="11:11" x14ac:dyDescent="0.25">
      <c r="K48690" s="115"/>
    </row>
    <row r="48691" spans="11:11" x14ac:dyDescent="0.25">
      <c r="K48691" s="115"/>
    </row>
    <row r="48692" spans="11:11" x14ac:dyDescent="0.25">
      <c r="K48692" s="115"/>
    </row>
    <row r="48693" spans="11:11" x14ac:dyDescent="0.25">
      <c r="K48693" s="115"/>
    </row>
    <row r="48694" spans="11:11" x14ac:dyDescent="0.25">
      <c r="K48694" s="115"/>
    </row>
    <row r="48695" spans="11:11" x14ac:dyDescent="0.25">
      <c r="K48695" s="115"/>
    </row>
    <row r="48696" spans="11:11" x14ac:dyDescent="0.25">
      <c r="K48696" s="115"/>
    </row>
    <row r="48697" spans="11:11" x14ac:dyDescent="0.25">
      <c r="K48697" s="115"/>
    </row>
    <row r="48698" spans="11:11" x14ac:dyDescent="0.25">
      <c r="K48698" s="115"/>
    </row>
    <row r="48699" spans="11:11" x14ac:dyDescent="0.25">
      <c r="K48699" s="115"/>
    </row>
    <row r="48700" spans="11:11" x14ac:dyDescent="0.25">
      <c r="K48700" s="115"/>
    </row>
    <row r="48701" spans="11:11" x14ac:dyDescent="0.25">
      <c r="K48701" s="115"/>
    </row>
    <row r="48702" spans="11:11" x14ac:dyDescent="0.25">
      <c r="K48702" s="115"/>
    </row>
    <row r="48703" spans="11:11" x14ac:dyDescent="0.25">
      <c r="K48703" s="115"/>
    </row>
    <row r="48704" spans="11:11" x14ac:dyDescent="0.25">
      <c r="K48704" s="115"/>
    </row>
    <row r="48705" spans="11:11" x14ac:dyDescent="0.25">
      <c r="K48705" s="115"/>
    </row>
    <row r="48706" spans="11:11" x14ac:dyDescent="0.25">
      <c r="K48706" s="115"/>
    </row>
    <row r="48707" spans="11:11" x14ac:dyDescent="0.25">
      <c r="K48707" s="115"/>
    </row>
    <row r="48708" spans="11:11" x14ac:dyDescent="0.25">
      <c r="K48708" s="115"/>
    </row>
    <row r="48709" spans="11:11" x14ac:dyDescent="0.25">
      <c r="K48709" s="115"/>
    </row>
    <row r="48710" spans="11:11" x14ac:dyDescent="0.25">
      <c r="K48710" s="115"/>
    </row>
    <row r="48711" spans="11:11" x14ac:dyDescent="0.25">
      <c r="K48711" s="115"/>
    </row>
    <row r="48712" spans="11:11" x14ac:dyDescent="0.25">
      <c r="K48712" s="115"/>
    </row>
    <row r="48713" spans="11:11" x14ac:dyDescent="0.25">
      <c r="K48713" s="115"/>
    </row>
    <row r="48714" spans="11:11" x14ac:dyDescent="0.25">
      <c r="K48714" s="115"/>
    </row>
    <row r="48715" spans="11:11" x14ac:dyDescent="0.25">
      <c r="K48715" s="115"/>
    </row>
    <row r="48716" spans="11:11" x14ac:dyDescent="0.25">
      <c r="K48716" s="115"/>
    </row>
    <row r="48717" spans="11:11" x14ac:dyDescent="0.25">
      <c r="K48717" s="115"/>
    </row>
    <row r="48718" spans="11:11" x14ac:dyDescent="0.25">
      <c r="K48718" s="115"/>
    </row>
    <row r="48719" spans="11:11" x14ac:dyDescent="0.25">
      <c r="K48719" s="115"/>
    </row>
    <row r="48720" spans="11:11" x14ac:dyDescent="0.25">
      <c r="K48720" s="115"/>
    </row>
    <row r="48721" spans="11:11" x14ac:dyDescent="0.25">
      <c r="K48721" s="115"/>
    </row>
    <row r="48722" spans="11:11" x14ac:dyDescent="0.25">
      <c r="K48722" s="115"/>
    </row>
    <row r="48723" spans="11:11" x14ac:dyDescent="0.25">
      <c r="K48723" s="115"/>
    </row>
    <row r="48724" spans="11:11" x14ac:dyDescent="0.25">
      <c r="K48724" s="115"/>
    </row>
    <row r="48725" spans="11:11" x14ac:dyDescent="0.25">
      <c r="K48725" s="115"/>
    </row>
    <row r="48726" spans="11:11" x14ac:dyDescent="0.25">
      <c r="K48726" s="115"/>
    </row>
    <row r="48727" spans="11:11" x14ac:dyDescent="0.25">
      <c r="K48727" s="115"/>
    </row>
    <row r="48728" spans="11:11" x14ac:dyDescent="0.25">
      <c r="K48728" s="115"/>
    </row>
    <row r="48729" spans="11:11" x14ac:dyDescent="0.25">
      <c r="K48729" s="115"/>
    </row>
    <row r="48730" spans="11:11" x14ac:dyDescent="0.25">
      <c r="K48730" s="115"/>
    </row>
    <row r="48731" spans="11:11" x14ac:dyDescent="0.25">
      <c r="K48731" s="115"/>
    </row>
    <row r="48732" spans="11:11" x14ac:dyDescent="0.25">
      <c r="K48732" s="115"/>
    </row>
    <row r="48733" spans="11:11" x14ac:dyDescent="0.25">
      <c r="K48733" s="115"/>
    </row>
    <row r="48734" spans="11:11" x14ac:dyDescent="0.25">
      <c r="K48734" s="115"/>
    </row>
    <row r="48735" spans="11:11" x14ac:dyDescent="0.25">
      <c r="K48735" s="115"/>
    </row>
    <row r="48736" spans="11:11" x14ac:dyDescent="0.25">
      <c r="K48736" s="115"/>
    </row>
    <row r="48737" spans="11:11" x14ac:dyDescent="0.25">
      <c r="K48737" s="115"/>
    </row>
    <row r="48738" spans="11:11" x14ac:dyDescent="0.25">
      <c r="K48738" s="115"/>
    </row>
    <row r="48739" spans="11:11" x14ac:dyDescent="0.25">
      <c r="K48739" s="115"/>
    </row>
    <row r="48740" spans="11:11" x14ac:dyDescent="0.25">
      <c r="K48740" s="115"/>
    </row>
    <row r="48741" spans="11:11" x14ac:dyDescent="0.25">
      <c r="K48741" s="115"/>
    </row>
    <row r="48742" spans="11:11" x14ac:dyDescent="0.25">
      <c r="K48742" s="115"/>
    </row>
    <row r="48743" spans="11:11" x14ac:dyDescent="0.25">
      <c r="K48743" s="115"/>
    </row>
    <row r="48744" spans="11:11" x14ac:dyDescent="0.25">
      <c r="K48744" s="115"/>
    </row>
    <row r="48745" spans="11:11" x14ac:dyDescent="0.25">
      <c r="K48745" s="115"/>
    </row>
    <row r="48746" spans="11:11" x14ac:dyDescent="0.25">
      <c r="K48746" s="115"/>
    </row>
    <row r="48747" spans="11:11" x14ac:dyDescent="0.25">
      <c r="K48747" s="115"/>
    </row>
    <row r="48748" spans="11:11" x14ac:dyDescent="0.25">
      <c r="K48748" s="115"/>
    </row>
    <row r="48749" spans="11:11" x14ac:dyDescent="0.25">
      <c r="K48749" s="115"/>
    </row>
    <row r="48750" spans="11:11" x14ac:dyDescent="0.25">
      <c r="K48750" s="115"/>
    </row>
    <row r="48751" spans="11:11" x14ac:dyDescent="0.25">
      <c r="K48751" s="115"/>
    </row>
    <row r="48752" spans="11:11" x14ac:dyDescent="0.25">
      <c r="K48752" s="115"/>
    </row>
    <row r="48753" spans="11:11" x14ac:dyDescent="0.25">
      <c r="K48753" s="115"/>
    </row>
    <row r="48754" spans="11:11" x14ac:dyDescent="0.25">
      <c r="K48754" s="115"/>
    </row>
    <row r="48755" spans="11:11" x14ac:dyDescent="0.25">
      <c r="K48755" s="115"/>
    </row>
    <row r="48756" spans="11:11" x14ac:dyDescent="0.25">
      <c r="K48756" s="115"/>
    </row>
    <row r="48757" spans="11:11" x14ac:dyDescent="0.25">
      <c r="K48757" s="115"/>
    </row>
    <row r="48758" spans="11:11" x14ac:dyDescent="0.25">
      <c r="K48758" s="115"/>
    </row>
    <row r="48759" spans="11:11" x14ac:dyDescent="0.25">
      <c r="K48759" s="115"/>
    </row>
    <row r="48760" spans="11:11" x14ac:dyDescent="0.25">
      <c r="K48760" s="115"/>
    </row>
    <row r="48761" spans="11:11" x14ac:dyDescent="0.25">
      <c r="K48761" s="115"/>
    </row>
    <row r="48762" spans="11:11" x14ac:dyDescent="0.25">
      <c r="K48762" s="115"/>
    </row>
    <row r="48763" spans="11:11" x14ac:dyDescent="0.25">
      <c r="K48763" s="115"/>
    </row>
    <row r="48764" spans="11:11" x14ac:dyDescent="0.25">
      <c r="K48764" s="115"/>
    </row>
    <row r="48765" spans="11:11" x14ac:dyDescent="0.25">
      <c r="K48765" s="115"/>
    </row>
    <row r="48766" spans="11:11" x14ac:dyDescent="0.25">
      <c r="K48766" s="115"/>
    </row>
    <row r="48767" spans="11:11" x14ac:dyDescent="0.25">
      <c r="K48767" s="115"/>
    </row>
    <row r="48768" spans="11:11" x14ac:dyDescent="0.25">
      <c r="K48768" s="115"/>
    </row>
    <row r="48769" spans="11:11" x14ac:dyDescent="0.25">
      <c r="K48769" s="115"/>
    </row>
    <row r="48770" spans="11:11" x14ac:dyDescent="0.25">
      <c r="K48770" s="115"/>
    </row>
    <row r="48771" spans="11:11" x14ac:dyDescent="0.25">
      <c r="K48771" s="115"/>
    </row>
    <row r="48772" spans="11:11" x14ac:dyDescent="0.25">
      <c r="K48772" s="115"/>
    </row>
    <row r="48773" spans="11:11" x14ac:dyDescent="0.25">
      <c r="K48773" s="115"/>
    </row>
    <row r="48774" spans="11:11" x14ac:dyDescent="0.25">
      <c r="K48774" s="115"/>
    </row>
    <row r="48775" spans="11:11" x14ac:dyDescent="0.25">
      <c r="K48775" s="115"/>
    </row>
    <row r="48776" spans="11:11" x14ac:dyDescent="0.25">
      <c r="K48776" s="115"/>
    </row>
    <row r="48777" spans="11:11" x14ac:dyDescent="0.25">
      <c r="K48777" s="115"/>
    </row>
    <row r="48778" spans="11:11" x14ac:dyDescent="0.25">
      <c r="K48778" s="115"/>
    </row>
    <row r="48779" spans="11:11" x14ac:dyDescent="0.25">
      <c r="K48779" s="115"/>
    </row>
    <row r="48780" spans="11:11" x14ac:dyDescent="0.25">
      <c r="K48780" s="115"/>
    </row>
    <row r="48781" spans="11:11" x14ac:dyDescent="0.25">
      <c r="K48781" s="115"/>
    </row>
    <row r="48782" spans="11:11" x14ac:dyDescent="0.25">
      <c r="K48782" s="115"/>
    </row>
    <row r="48783" spans="11:11" x14ac:dyDescent="0.25">
      <c r="K48783" s="115"/>
    </row>
    <row r="48784" spans="11:11" x14ac:dyDescent="0.25">
      <c r="K48784" s="115"/>
    </row>
    <row r="48785" spans="11:11" x14ac:dyDescent="0.25">
      <c r="K48785" s="115"/>
    </row>
    <row r="48786" spans="11:11" x14ac:dyDescent="0.25">
      <c r="K48786" s="115"/>
    </row>
    <row r="48787" spans="11:11" x14ac:dyDescent="0.25">
      <c r="K48787" s="115"/>
    </row>
    <row r="48788" spans="11:11" x14ac:dyDescent="0.25">
      <c r="K48788" s="115"/>
    </row>
    <row r="48789" spans="11:11" x14ac:dyDescent="0.25">
      <c r="K48789" s="115"/>
    </row>
    <row r="48790" spans="11:11" x14ac:dyDescent="0.25">
      <c r="K48790" s="115"/>
    </row>
    <row r="48791" spans="11:11" x14ac:dyDescent="0.25">
      <c r="K48791" s="115"/>
    </row>
    <row r="48792" spans="11:11" x14ac:dyDescent="0.25">
      <c r="K48792" s="115"/>
    </row>
    <row r="48793" spans="11:11" x14ac:dyDescent="0.25">
      <c r="K48793" s="115"/>
    </row>
    <row r="48794" spans="11:11" x14ac:dyDescent="0.25">
      <c r="K48794" s="115"/>
    </row>
    <row r="48795" spans="11:11" x14ac:dyDescent="0.25">
      <c r="K48795" s="115"/>
    </row>
    <row r="48796" spans="11:11" x14ac:dyDescent="0.25">
      <c r="K48796" s="115"/>
    </row>
    <row r="48797" spans="11:11" x14ac:dyDescent="0.25">
      <c r="K48797" s="115"/>
    </row>
    <row r="48798" spans="11:11" x14ac:dyDescent="0.25">
      <c r="K48798" s="115"/>
    </row>
    <row r="48799" spans="11:11" x14ac:dyDescent="0.25">
      <c r="K48799" s="115"/>
    </row>
    <row r="48800" spans="11:11" x14ac:dyDescent="0.25">
      <c r="K48800" s="115"/>
    </row>
    <row r="48801" spans="11:11" x14ac:dyDescent="0.25">
      <c r="K48801" s="115"/>
    </row>
    <row r="48802" spans="11:11" x14ac:dyDescent="0.25">
      <c r="K48802" s="115"/>
    </row>
    <row r="48803" spans="11:11" x14ac:dyDescent="0.25">
      <c r="K48803" s="115"/>
    </row>
    <row r="48804" spans="11:11" x14ac:dyDescent="0.25">
      <c r="K48804" s="115"/>
    </row>
    <row r="48805" spans="11:11" x14ac:dyDescent="0.25">
      <c r="K48805" s="115"/>
    </row>
    <row r="48806" spans="11:11" x14ac:dyDescent="0.25">
      <c r="K48806" s="115"/>
    </row>
    <row r="48807" spans="11:11" x14ac:dyDescent="0.25">
      <c r="K48807" s="115"/>
    </row>
    <row r="48808" spans="11:11" x14ac:dyDescent="0.25">
      <c r="K48808" s="115"/>
    </row>
    <row r="48809" spans="11:11" x14ac:dyDescent="0.25">
      <c r="K48809" s="115"/>
    </row>
    <row r="48810" spans="11:11" x14ac:dyDescent="0.25">
      <c r="K48810" s="115"/>
    </row>
    <row r="48811" spans="11:11" x14ac:dyDescent="0.25">
      <c r="K48811" s="115"/>
    </row>
    <row r="48812" spans="11:11" x14ac:dyDescent="0.25">
      <c r="K48812" s="115"/>
    </row>
    <row r="48813" spans="11:11" x14ac:dyDescent="0.25">
      <c r="K48813" s="115"/>
    </row>
    <row r="48814" spans="11:11" x14ac:dyDescent="0.25">
      <c r="K48814" s="115"/>
    </row>
    <row r="48815" spans="11:11" x14ac:dyDescent="0.25">
      <c r="K48815" s="115"/>
    </row>
    <row r="48816" spans="11:11" x14ac:dyDescent="0.25">
      <c r="K48816" s="115"/>
    </row>
    <row r="48817" spans="11:11" x14ac:dyDescent="0.25">
      <c r="K48817" s="115"/>
    </row>
    <row r="48818" spans="11:11" x14ac:dyDescent="0.25">
      <c r="K48818" s="115"/>
    </row>
    <row r="48819" spans="11:11" x14ac:dyDescent="0.25">
      <c r="K48819" s="115"/>
    </row>
    <row r="48820" spans="11:11" x14ac:dyDescent="0.25">
      <c r="K48820" s="115"/>
    </row>
    <row r="48821" spans="11:11" x14ac:dyDescent="0.25">
      <c r="K48821" s="115"/>
    </row>
    <row r="48822" spans="11:11" x14ac:dyDescent="0.25">
      <c r="K48822" s="115"/>
    </row>
    <row r="48823" spans="11:11" x14ac:dyDescent="0.25">
      <c r="K48823" s="115"/>
    </row>
    <row r="48824" spans="11:11" x14ac:dyDescent="0.25">
      <c r="K48824" s="115"/>
    </row>
    <row r="48825" spans="11:11" x14ac:dyDescent="0.25">
      <c r="K48825" s="115"/>
    </row>
    <row r="48826" spans="11:11" x14ac:dyDescent="0.25">
      <c r="K48826" s="115"/>
    </row>
    <row r="48827" spans="11:11" x14ac:dyDescent="0.25">
      <c r="K48827" s="115"/>
    </row>
    <row r="48828" spans="11:11" x14ac:dyDescent="0.25">
      <c r="K48828" s="115"/>
    </row>
    <row r="48829" spans="11:11" x14ac:dyDescent="0.25">
      <c r="K48829" s="115"/>
    </row>
    <row r="48830" spans="11:11" x14ac:dyDescent="0.25">
      <c r="K48830" s="115"/>
    </row>
    <row r="48831" spans="11:11" x14ac:dyDescent="0.25">
      <c r="K48831" s="115"/>
    </row>
    <row r="48832" spans="11:11" x14ac:dyDescent="0.25">
      <c r="K48832" s="115"/>
    </row>
    <row r="48833" spans="11:11" x14ac:dyDescent="0.25">
      <c r="K48833" s="115"/>
    </row>
    <row r="48834" spans="11:11" x14ac:dyDescent="0.25">
      <c r="K48834" s="115"/>
    </row>
    <row r="48835" spans="11:11" x14ac:dyDescent="0.25">
      <c r="K48835" s="115"/>
    </row>
    <row r="48836" spans="11:11" x14ac:dyDescent="0.25">
      <c r="K48836" s="115"/>
    </row>
    <row r="48837" spans="11:11" x14ac:dyDescent="0.25">
      <c r="K48837" s="115"/>
    </row>
    <row r="48838" spans="11:11" x14ac:dyDescent="0.25">
      <c r="K48838" s="115"/>
    </row>
    <row r="48839" spans="11:11" x14ac:dyDescent="0.25">
      <c r="K48839" s="115"/>
    </row>
    <row r="48840" spans="11:11" x14ac:dyDescent="0.25">
      <c r="K48840" s="115"/>
    </row>
    <row r="48841" spans="11:11" x14ac:dyDescent="0.25">
      <c r="K48841" s="115"/>
    </row>
    <row r="48842" spans="11:11" x14ac:dyDescent="0.25">
      <c r="K48842" s="115"/>
    </row>
    <row r="48843" spans="11:11" x14ac:dyDescent="0.25">
      <c r="K48843" s="115"/>
    </row>
    <row r="48844" spans="11:11" x14ac:dyDescent="0.25">
      <c r="K48844" s="115"/>
    </row>
    <row r="48845" spans="11:11" x14ac:dyDescent="0.25">
      <c r="K48845" s="115"/>
    </row>
    <row r="48846" spans="11:11" x14ac:dyDescent="0.25">
      <c r="K48846" s="115"/>
    </row>
    <row r="48847" spans="11:11" x14ac:dyDescent="0.25">
      <c r="K48847" s="115"/>
    </row>
    <row r="48848" spans="11:11" x14ac:dyDescent="0.25">
      <c r="K48848" s="115"/>
    </row>
    <row r="48849" spans="11:11" x14ac:dyDescent="0.25">
      <c r="K48849" s="115"/>
    </row>
    <row r="48850" spans="11:11" x14ac:dyDescent="0.25">
      <c r="K48850" s="115"/>
    </row>
    <row r="48851" spans="11:11" x14ac:dyDescent="0.25">
      <c r="K48851" s="115"/>
    </row>
    <row r="48852" spans="11:11" x14ac:dyDescent="0.25">
      <c r="K48852" s="115"/>
    </row>
    <row r="48853" spans="11:11" x14ac:dyDescent="0.25">
      <c r="K48853" s="115"/>
    </row>
    <row r="48854" spans="11:11" x14ac:dyDescent="0.25">
      <c r="K48854" s="115"/>
    </row>
    <row r="48855" spans="11:11" x14ac:dyDescent="0.25">
      <c r="K48855" s="115"/>
    </row>
    <row r="48856" spans="11:11" x14ac:dyDescent="0.25">
      <c r="K48856" s="115"/>
    </row>
    <row r="48857" spans="11:11" x14ac:dyDescent="0.25">
      <c r="K48857" s="115"/>
    </row>
    <row r="48858" spans="11:11" x14ac:dyDescent="0.25">
      <c r="K48858" s="115"/>
    </row>
    <row r="48859" spans="11:11" x14ac:dyDescent="0.25">
      <c r="K48859" s="115"/>
    </row>
    <row r="48860" spans="11:11" x14ac:dyDescent="0.25">
      <c r="K48860" s="115"/>
    </row>
    <row r="48861" spans="11:11" x14ac:dyDescent="0.25">
      <c r="K48861" s="115"/>
    </row>
    <row r="48862" spans="11:11" x14ac:dyDescent="0.25">
      <c r="K48862" s="115"/>
    </row>
    <row r="48863" spans="11:11" x14ac:dyDescent="0.25">
      <c r="K48863" s="115"/>
    </row>
    <row r="48864" spans="11:11" x14ac:dyDescent="0.25">
      <c r="K48864" s="115"/>
    </row>
    <row r="48865" spans="11:11" x14ac:dyDescent="0.25">
      <c r="K48865" s="115"/>
    </row>
    <row r="48866" spans="11:11" x14ac:dyDescent="0.25">
      <c r="K48866" s="115"/>
    </row>
    <row r="48867" spans="11:11" x14ac:dyDescent="0.25">
      <c r="K48867" s="115"/>
    </row>
    <row r="48868" spans="11:11" x14ac:dyDescent="0.25">
      <c r="K48868" s="115"/>
    </row>
    <row r="48869" spans="11:11" x14ac:dyDescent="0.25">
      <c r="K48869" s="115"/>
    </row>
    <row r="48870" spans="11:11" x14ac:dyDescent="0.25">
      <c r="K48870" s="115"/>
    </row>
    <row r="48871" spans="11:11" x14ac:dyDescent="0.25">
      <c r="K48871" s="115"/>
    </row>
    <row r="48872" spans="11:11" x14ac:dyDescent="0.25">
      <c r="K48872" s="115"/>
    </row>
    <row r="48873" spans="11:11" x14ac:dyDescent="0.25">
      <c r="K48873" s="115"/>
    </row>
    <row r="48874" spans="11:11" x14ac:dyDescent="0.25">
      <c r="K48874" s="115"/>
    </row>
    <row r="48875" spans="11:11" x14ac:dyDescent="0.25">
      <c r="K48875" s="115"/>
    </row>
    <row r="48876" spans="11:11" x14ac:dyDescent="0.25">
      <c r="K48876" s="115"/>
    </row>
    <row r="48877" spans="11:11" x14ac:dyDescent="0.25">
      <c r="K48877" s="115"/>
    </row>
    <row r="48878" spans="11:11" x14ac:dyDescent="0.25">
      <c r="K48878" s="115"/>
    </row>
    <row r="48879" spans="11:11" x14ac:dyDescent="0.25">
      <c r="K48879" s="115"/>
    </row>
    <row r="48880" spans="11:11" x14ac:dyDescent="0.25">
      <c r="K48880" s="115"/>
    </row>
    <row r="48881" spans="11:11" x14ac:dyDescent="0.25">
      <c r="K48881" s="115"/>
    </row>
    <row r="48882" spans="11:11" x14ac:dyDescent="0.25">
      <c r="K48882" s="115"/>
    </row>
    <row r="48883" spans="11:11" x14ac:dyDescent="0.25">
      <c r="K48883" s="115"/>
    </row>
    <row r="48884" spans="11:11" x14ac:dyDescent="0.25">
      <c r="K48884" s="115"/>
    </row>
    <row r="48885" spans="11:11" x14ac:dyDescent="0.25">
      <c r="K48885" s="115"/>
    </row>
    <row r="48886" spans="11:11" x14ac:dyDescent="0.25">
      <c r="K48886" s="115"/>
    </row>
    <row r="48887" spans="11:11" x14ac:dyDescent="0.25">
      <c r="K48887" s="115"/>
    </row>
    <row r="48888" spans="11:11" x14ac:dyDescent="0.25">
      <c r="K48888" s="115"/>
    </row>
    <row r="48889" spans="11:11" x14ac:dyDescent="0.25">
      <c r="K48889" s="115"/>
    </row>
    <row r="48890" spans="11:11" x14ac:dyDescent="0.25">
      <c r="K48890" s="115"/>
    </row>
    <row r="48891" spans="11:11" x14ac:dyDescent="0.25">
      <c r="K48891" s="115"/>
    </row>
    <row r="48892" spans="11:11" x14ac:dyDescent="0.25">
      <c r="K48892" s="115"/>
    </row>
    <row r="48893" spans="11:11" x14ac:dyDescent="0.25">
      <c r="K48893" s="115"/>
    </row>
    <row r="48894" spans="11:11" x14ac:dyDescent="0.25">
      <c r="K48894" s="115"/>
    </row>
    <row r="48895" spans="11:11" x14ac:dyDescent="0.25">
      <c r="K48895" s="115"/>
    </row>
    <row r="48896" spans="11:11" x14ac:dyDescent="0.25">
      <c r="K48896" s="115"/>
    </row>
    <row r="48897" spans="11:11" x14ac:dyDescent="0.25">
      <c r="K48897" s="115"/>
    </row>
    <row r="48898" spans="11:11" x14ac:dyDescent="0.25">
      <c r="K48898" s="115"/>
    </row>
    <row r="48899" spans="11:11" x14ac:dyDescent="0.25">
      <c r="K48899" s="115"/>
    </row>
    <row r="48900" spans="11:11" x14ac:dyDescent="0.25">
      <c r="K48900" s="115"/>
    </row>
    <row r="48901" spans="11:11" x14ac:dyDescent="0.25">
      <c r="K48901" s="115"/>
    </row>
    <row r="48902" spans="11:11" x14ac:dyDescent="0.25">
      <c r="K48902" s="115"/>
    </row>
    <row r="48903" spans="11:11" x14ac:dyDescent="0.25">
      <c r="K48903" s="115"/>
    </row>
    <row r="48904" spans="11:11" x14ac:dyDescent="0.25">
      <c r="K48904" s="115"/>
    </row>
    <row r="48905" spans="11:11" x14ac:dyDescent="0.25">
      <c r="K48905" s="115"/>
    </row>
    <row r="48906" spans="11:11" x14ac:dyDescent="0.25">
      <c r="K48906" s="115"/>
    </row>
    <row r="48907" spans="11:11" x14ac:dyDescent="0.25">
      <c r="K48907" s="115"/>
    </row>
    <row r="48908" spans="11:11" x14ac:dyDescent="0.25">
      <c r="K48908" s="115"/>
    </row>
    <row r="48909" spans="11:11" x14ac:dyDescent="0.25">
      <c r="K48909" s="115"/>
    </row>
    <row r="48910" spans="11:11" x14ac:dyDescent="0.25">
      <c r="K48910" s="115"/>
    </row>
    <row r="48911" spans="11:11" x14ac:dyDescent="0.25">
      <c r="K48911" s="115"/>
    </row>
    <row r="48912" spans="11:11" x14ac:dyDescent="0.25">
      <c r="K48912" s="115"/>
    </row>
    <row r="48913" spans="11:11" x14ac:dyDescent="0.25">
      <c r="K48913" s="115"/>
    </row>
    <row r="48914" spans="11:11" x14ac:dyDescent="0.25">
      <c r="K48914" s="115"/>
    </row>
    <row r="48915" spans="11:11" x14ac:dyDescent="0.25">
      <c r="K48915" s="115"/>
    </row>
    <row r="48916" spans="11:11" x14ac:dyDescent="0.25">
      <c r="K48916" s="115"/>
    </row>
    <row r="48917" spans="11:11" x14ac:dyDescent="0.25">
      <c r="K48917" s="115"/>
    </row>
    <row r="48918" spans="11:11" x14ac:dyDescent="0.25">
      <c r="K48918" s="115"/>
    </row>
    <row r="48919" spans="11:11" x14ac:dyDescent="0.25">
      <c r="K48919" s="115"/>
    </row>
    <row r="48920" spans="11:11" x14ac:dyDescent="0.25">
      <c r="K48920" s="115"/>
    </row>
    <row r="48921" spans="11:11" x14ac:dyDescent="0.25">
      <c r="K48921" s="115"/>
    </row>
    <row r="48922" spans="11:11" x14ac:dyDescent="0.25">
      <c r="K48922" s="115"/>
    </row>
    <row r="48923" spans="11:11" x14ac:dyDescent="0.25">
      <c r="K48923" s="115"/>
    </row>
    <row r="48924" spans="11:11" x14ac:dyDescent="0.25">
      <c r="K48924" s="115"/>
    </row>
    <row r="48925" spans="11:11" x14ac:dyDescent="0.25">
      <c r="K48925" s="115"/>
    </row>
    <row r="48926" spans="11:11" x14ac:dyDescent="0.25">
      <c r="K48926" s="115"/>
    </row>
    <row r="48927" spans="11:11" x14ac:dyDescent="0.25">
      <c r="K48927" s="115"/>
    </row>
    <row r="48928" spans="11:11" x14ac:dyDescent="0.25">
      <c r="K48928" s="115"/>
    </row>
    <row r="48929" spans="11:11" x14ac:dyDescent="0.25">
      <c r="K48929" s="115"/>
    </row>
    <row r="48930" spans="11:11" x14ac:dyDescent="0.25">
      <c r="K48930" s="115"/>
    </row>
    <row r="48931" spans="11:11" x14ac:dyDescent="0.25">
      <c r="K48931" s="115"/>
    </row>
    <row r="48932" spans="11:11" x14ac:dyDescent="0.25">
      <c r="K48932" s="115"/>
    </row>
    <row r="48933" spans="11:11" x14ac:dyDescent="0.25">
      <c r="K48933" s="115"/>
    </row>
    <row r="48934" spans="11:11" x14ac:dyDescent="0.25">
      <c r="K48934" s="115"/>
    </row>
    <row r="48935" spans="11:11" x14ac:dyDescent="0.25">
      <c r="K48935" s="115"/>
    </row>
    <row r="48936" spans="11:11" x14ac:dyDescent="0.25">
      <c r="K48936" s="115"/>
    </row>
    <row r="48937" spans="11:11" x14ac:dyDescent="0.25">
      <c r="K48937" s="115"/>
    </row>
    <row r="48938" spans="11:11" x14ac:dyDescent="0.25">
      <c r="K48938" s="115"/>
    </row>
    <row r="48939" spans="11:11" x14ac:dyDescent="0.25">
      <c r="K48939" s="115"/>
    </row>
    <row r="48940" spans="11:11" x14ac:dyDescent="0.25">
      <c r="K48940" s="115"/>
    </row>
    <row r="48941" spans="11:11" x14ac:dyDescent="0.25">
      <c r="K48941" s="115"/>
    </row>
    <row r="48942" spans="11:11" x14ac:dyDescent="0.25">
      <c r="K48942" s="115"/>
    </row>
    <row r="48943" spans="11:11" x14ac:dyDescent="0.25">
      <c r="K48943" s="115"/>
    </row>
    <row r="48944" spans="11:11" x14ac:dyDescent="0.25">
      <c r="K48944" s="115"/>
    </row>
    <row r="48945" spans="11:11" x14ac:dyDescent="0.25">
      <c r="K48945" s="115"/>
    </row>
    <row r="48946" spans="11:11" x14ac:dyDescent="0.25">
      <c r="K48946" s="115"/>
    </row>
    <row r="48947" spans="11:11" x14ac:dyDescent="0.25">
      <c r="K48947" s="115"/>
    </row>
    <row r="48948" spans="11:11" x14ac:dyDescent="0.25">
      <c r="K48948" s="115"/>
    </row>
    <row r="48949" spans="11:11" x14ac:dyDescent="0.25">
      <c r="K48949" s="115"/>
    </row>
    <row r="48950" spans="11:11" x14ac:dyDescent="0.25">
      <c r="K48950" s="115"/>
    </row>
    <row r="48951" spans="11:11" x14ac:dyDescent="0.25">
      <c r="K48951" s="115"/>
    </row>
    <row r="48952" spans="11:11" x14ac:dyDescent="0.25">
      <c r="K48952" s="115"/>
    </row>
    <row r="48953" spans="11:11" x14ac:dyDescent="0.25">
      <c r="K48953" s="115"/>
    </row>
    <row r="48954" spans="11:11" x14ac:dyDescent="0.25">
      <c r="K48954" s="115"/>
    </row>
    <row r="48955" spans="11:11" x14ac:dyDescent="0.25">
      <c r="K48955" s="115"/>
    </row>
    <row r="48956" spans="11:11" x14ac:dyDescent="0.25">
      <c r="K48956" s="115"/>
    </row>
    <row r="48957" spans="11:11" x14ac:dyDescent="0.25">
      <c r="K48957" s="115"/>
    </row>
    <row r="48958" spans="11:11" x14ac:dyDescent="0.25">
      <c r="K48958" s="115"/>
    </row>
    <row r="48959" spans="11:11" x14ac:dyDescent="0.25">
      <c r="K48959" s="115"/>
    </row>
    <row r="48960" spans="11:11" x14ac:dyDescent="0.25">
      <c r="K48960" s="115"/>
    </row>
    <row r="48961" spans="11:11" x14ac:dyDescent="0.25">
      <c r="K48961" s="115"/>
    </row>
    <row r="48962" spans="11:11" x14ac:dyDescent="0.25">
      <c r="K48962" s="115"/>
    </row>
    <row r="48963" spans="11:11" x14ac:dyDescent="0.25">
      <c r="K48963" s="115"/>
    </row>
    <row r="48964" spans="11:11" x14ac:dyDescent="0.25">
      <c r="K48964" s="115"/>
    </row>
    <row r="48965" spans="11:11" x14ac:dyDescent="0.25">
      <c r="K48965" s="115"/>
    </row>
    <row r="48966" spans="11:11" x14ac:dyDescent="0.25">
      <c r="K48966" s="115"/>
    </row>
    <row r="48967" spans="11:11" x14ac:dyDescent="0.25">
      <c r="K48967" s="115"/>
    </row>
    <row r="48968" spans="11:11" x14ac:dyDescent="0.25">
      <c r="K48968" s="115"/>
    </row>
    <row r="48969" spans="11:11" x14ac:dyDescent="0.25">
      <c r="K48969" s="115"/>
    </row>
    <row r="48970" spans="11:11" x14ac:dyDescent="0.25">
      <c r="K48970" s="115"/>
    </row>
    <row r="48971" spans="11:11" x14ac:dyDescent="0.25">
      <c r="K48971" s="115"/>
    </row>
    <row r="48972" spans="11:11" x14ac:dyDescent="0.25">
      <c r="K48972" s="115"/>
    </row>
    <row r="48973" spans="11:11" x14ac:dyDescent="0.25">
      <c r="K48973" s="115"/>
    </row>
    <row r="48974" spans="11:11" x14ac:dyDescent="0.25">
      <c r="K48974" s="115"/>
    </row>
    <row r="48975" spans="11:11" x14ac:dyDescent="0.25">
      <c r="K48975" s="115"/>
    </row>
    <row r="48976" spans="11:11" x14ac:dyDescent="0.25">
      <c r="K48976" s="115"/>
    </row>
    <row r="48977" spans="11:11" x14ac:dyDescent="0.25">
      <c r="K48977" s="115"/>
    </row>
    <row r="48978" spans="11:11" x14ac:dyDescent="0.25">
      <c r="K48978" s="115"/>
    </row>
    <row r="48979" spans="11:11" x14ac:dyDescent="0.25">
      <c r="K48979" s="115"/>
    </row>
    <row r="48980" spans="11:11" x14ac:dyDescent="0.25">
      <c r="K48980" s="115"/>
    </row>
    <row r="48981" spans="11:11" x14ac:dyDescent="0.25">
      <c r="K48981" s="115"/>
    </row>
    <row r="48982" spans="11:11" x14ac:dyDescent="0.25">
      <c r="K48982" s="115"/>
    </row>
    <row r="48983" spans="11:11" x14ac:dyDescent="0.25">
      <c r="K48983" s="115"/>
    </row>
    <row r="48984" spans="11:11" x14ac:dyDescent="0.25">
      <c r="K48984" s="115"/>
    </row>
    <row r="48985" spans="11:11" x14ac:dyDescent="0.25">
      <c r="K48985" s="115"/>
    </row>
    <row r="48986" spans="11:11" x14ac:dyDescent="0.25">
      <c r="K48986" s="115"/>
    </row>
    <row r="48987" spans="11:11" x14ac:dyDescent="0.25">
      <c r="K48987" s="115"/>
    </row>
    <row r="48988" spans="11:11" x14ac:dyDescent="0.25">
      <c r="K48988" s="115"/>
    </row>
    <row r="48989" spans="11:11" x14ac:dyDescent="0.25">
      <c r="K48989" s="115"/>
    </row>
    <row r="48990" spans="11:11" x14ac:dyDescent="0.25">
      <c r="K48990" s="115"/>
    </row>
    <row r="48991" spans="11:11" x14ac:dyDescent="0.25">
      <c r="K48991" s="115"/>
    </row>
    <row r="48992" spans="11:11" x14ac:dyDescent="0.25">
      <c r="K48992" s="115"/>
    </row>
    <row r="48993" spans="11:11" x14ac:dyDescent="0.25">
      <c r="K48993" s="115"/>
    </row>
    <row r="48994" spans="11:11" x14ac:dyDescent="0.25">
      <c r="K48994" s="115"/>
    </row>
    <row r="48995" spans="11:11" x14ac:dyDescent="0.25">
      <c r="K48995" s="115"/>
    </row>
    <row r="48996" spans="11:11" x14ac:dyDescent="0.25">
      <c r="K48996" s="115"/>
    </row>
    <row r="48997" spans="11:11" x14ac:dyDescent="0.25">
      <c r="K48997" s="115"/>
    </row>
    <row r="48998" spans="11:11" x14ac:dyDescent="0.25">
      <c r="K48998" s="115"/>
    </row>
    <row r="48999" spans="11:11" x14ac:dyDescent="0.25">
      <c r="K48999" s="115"/>
    </row>
    <row r="49000" spans="11:11" x14ac:dyDescent="0.25">
      <c r="K49000" s="115"/>
    </row>
    <row r="49001" spans="11:11" x14ac:dyDescent="0.25">
      <c r="K49001" s="115"/>
    </row>
    <row r="49002" spans="11:11" x14ac:dyDescent="0.25">
      <c r="K49002" s="115"/>
    </row>
    <row r="49003" spans="11:11" x14ac:dyDescent="0.25">
      <c r="K49003" s="115"/>
    </row>
    <row r="49004" spans="11:11" x14ac:dyDescent="0.25">
      <c r="K49004" s="115"/>
    </row>
    <row r="49005" spans="11:11" x14ac:dyDescent="0.25">
      <c r="K49005" s="115"/>
    </row>
    <row r="49006" spans="11:11" x14ac:dyDescent="0.25">
      <c r="K49006" s="115"/>
    </row>
    <row r="49007" spans="11:11" x14ac:dyDescent="0.25">
      <c r="K49007" s="115"/>
    </row>
    <row r="49008" spans="11:11" x14ac:dyDescent="0.25">
      <c r="K49008" s="115"/>
    </row>
    <row r="49009" spans="11:11" x14ac:dyDescent="0.25">
      <c r="K49009" s="115"/>
    </row>
    <row r="49010" spans="11:11" x14ac:dyDescent="0.25">
      <c r="K49010" s="115"/>
    </row>
    <row r="49011" spans="11:11" x14ac:dyDescent="0.25">
      <c r="K49011" s="115"/>
    </row>
    <row r="49012" spans="11:11" x14ac:dyDescent="0.25">
      <c r="K49012" s="115"/>
    </row>
    <row r="49013" spans="11:11" x14ac:dyDescent="0.25">
      <c r="K49013" s="115"/>
    </row>
    <row r="49014" spans="11:11" x14ac:dyDescent="0.25">
      <c r="K49014" s="115"/>
    </row>
    <row r="49015" spans="11:11" x14ac:dyDescent="0.25">
      <c r="K49015" s="115"/>
    </row>
    <row r="49016" spans="11:11" x14ac:dyDescent="0.25">
      <c r="K49016" s="115"/>
    </row>
    <row r="49017" spans="11:11" x14ac:dyDescent="0.25">
      <c r="K49017" s="115"/>
    </row>
    <row r="49018" spans="11:11" x14ac:dyDescent="0.25">
      <c r="K49018" s="115"/>
    </row>
    <row r="49019" spans="11:11" x14ac:dyDescent="0.25">
      <c r="K49019" s="115"/>
    </row>
    <row r="49020" spans="11:11" x14ac:dyDescent="0.25">
      <c r="K49020" s="115"/>
    </row>
    <row r="49021" spans="11:11" x14ac:dyDescent="0.25">
      <c r="K49021" s="115"/>
    </row>
    <row r="49022" spans="11:11" x14ac:dyDescent="0.25">
      <c r="K49022" s="115"/>
    </row>
    <row r="49023" spans="11:11" x14ac:dyDescent="0.25">
      <c r="K49023" s="115"/>
    </row>
    <row r="49024" spans="11:11" x14ac:dyDescent="0.25">
      <c r="K49024" s="115"/>
    </row>
    <row r="49025" spans="11:11" x14ac:dyDescent="0.25">
      <c r="K49025" s="115"/>
    </row>
    <row r="49026" spans="11:11" x14ac:dyDescent="0.25">
      <c r="K49026" s="115"/>
    </row>
    <row r="49027" spans="11:11" x14ac:dyDescent="0.25">
      <c r="K49027" s="115"/>
    </row>
    <row r="49028" spans="11:11" x14ac:dyDescent="0.25">
      <c r="K49028" s="115"/>
    </row>
    <row r="49029" spans="11:11" x14ac:dyDescent="0.25">
      <c r="K49029" s="115"/>
    </row>
    <row r="49030" spans="11:11" x14ac:dyDescent="0.25">
      <c r="K49030" s="115"/>
    </row>
    <row r="49031" spans="11:11" x14ac:dyDescent="0.25">
      <c r="K49031" s="115"/>
    </row>
    <row r="49032" spans="11:11" x14ac:dyDescent="0.25">
      <c r="K49032" s="115"/>
    </row>
    <row r="49033" spans="11:11" x14ac:dyDescent="0.25">
      <c r="K49033" s="115"/>
    </row>
    <row r="49034" spans="11:11" x14ac:dyDescent="0.25">
      <c r="K49034" s="115"/>
    </row>
    <row r="49035" spans="11:11" x14ac:dyDescent="0.25">
      <c r="K49035" s="115"/>
    </row>
    <row r="49036" spans="11:11" x14ac:dyDescent="0.25">
      <c r="K49036" s="115"/>
    </row>
    <row r="49037" spans="11:11" x14ac:dyDescent="0.25">
      <c r="K49037" s="115"/>
    </row>
    <row r="49038" spans="11:11" x14ac:dyDescent="0.25">
      <c r="K49038" s="115"/>
    </row>
    <row r="49039" spans="11:11" x14ac:dyDescent="0.25">
      <c r="K49039" s="115"/>
    </row>
    <row r="49040" spans="11:11" x14ac:dyDescent="0.25">
      <c r="K49040" s="115"/>
    </row>
    <row r="49041" spans="11:11" x14ac:dyDescent="0.25">
      <c r="K49041" s="115"/>
    </row>
    <row r="49042" spans="11:11" x14ac:dyDescent="0.25">
      <c r="K49042" s="115"/>
    </row>
    <row r="49043" spans="11:11" x14ac:dyDescent="0.25">
      <c r="K49043" s="115"/>
    </row>
    <row r="49044" spans="11:11" x14ac:dyDescent="0.25">
      <c r="K49044" s="115"/>
    </row>
    <row r="49045" spans="11:11" x14ac:dyDescent="0.25">
      <c r="K49045" s="115"/>
    </row>
    <row r="49046" spans="11:11" x14ac:dyDescent="0.25">
      <c r="K49046" s="115"/>
    </row>
    <row r="49047" spans="11:11" x14ac:dyDescent="0.25">
      <c r="K49047" s="115"/>
    </row>
    <row r="49048" spans="11:11" x14ac:dyDescent="0.25">
      <c r="K49048" s="115"/>
    </row>
    <row r="49049" spans="11:11" x14ac:dyDescent="0.25">
      <c r="K49049" s="115"/>
    </row>
    <row r="49050" spans="11:11" x14ac:dyDescent="0.25">
      <c r="K49050" s="115"/>
    </row>
    <row r="49051" spans="11:11" x14ac:dyDescent="0.25">
      <c r="K49051" s="115"/>
    </row>
    <row r="49052" spans="11:11" x14ac:dyDescent="0.25">
      <c r="K49052" s="115"/>
    </row>
    <row r="49053" spans="11:11" x14ac:dyDescent="0.25">
      <c r="K49053" s="115"/>
    </row>
    <row r="49054" spans="11:11" x14ac:dyDescent="0.25">
      <c r="K49054" s="115"/>
    </row>
    <row r="49055" spans="11:11" x14ac:dyDescent="0.25">
      <c r="K49055" s="115"/>
    </row>
    <row r="49056" spans="11:11" x14ac:dyDescent="0.25">
      <c r="K49056" s="115"/>
    </row>
    <row r="49057" spans="11:11" x14ac:dyDescent="0.25">
      <c r="K49057" s="115"/>
    </row>
    <row r="49058" spans="11:11" x14ac:dyDescent="0.25">
      <c r="K49058" s="115"/>
    </row>
    <row r="49059" spans="11:11" x14ac:dyDescent="0.25">
      <c r="K49059" s="115"/>
    </row>
    <row r="49060" spans="11:11" x14ac:dyDescent="0.25">
      <c r="K49060" s="115"/>
    </row>
    <row r="49061" spans="11:11" x14ac:dyDescent="0.25">
      <c r="K49061" s="115"/>
    </row>
    <row r="49062" spans="11:11" x14ac:dyDescent="0.25">
      <c r="K49062" s="115"/>
    </row>
    <row r="49063" spans="11:11" x14ac:dyDescent="0.25">
      <c r="K49063" s="115"/>
    </row>
    <row r="49064" spans="11:11" x14ac:dyDescent="0.25">
      <c r="K49064" s="115"/>
    </row>
    <row r="49065" spans="11:11" x14ac:dyDescent="0.25">
      <c r="K49065" s="115"/>
    </row>
    <row r="49066" spans="11:11" x14ac:dyDescent="0.25">
      <c r="K49066" s="115"/>
    </row>
    <row r="49067" spans="11:11" x14ac:dyDescent="0.25">
      <c r="K49067" s="115"/>
    </row>
    <row r="49068" spans="11:11" x14ac:dyDescent="0.25">
      <c r="K49068" s="115"/>
    </row>
    <row r="49069" spans="11:11" x14ac:dyDescent="0.25">
      <c r="K49069" s="115"/>
    </row>
    <row r="49070" spans="11:11" x14ac:dyDescent="0.25">
      <c r="K49070" s="115"/>
    </row>
    <row r="49071" spans="11:11" x14ac:dyDescent="0.25">
      <c r="K49071" s="115"/>
    </row>
    <row r="49072" spans="11:11" x14ac:dyDescent="0.25">
      <c r="K49072" s="115"/>
    </row>
    <row r="49073" spans="11:11" x14ac:dyDescent="0.25">
      <c r="K49073" s="115"/>
    </row>
    <row r="49074" spans="11:11" x14ac:dyDescent="0.25">
      <c r="K49074" s="115"/>
    </row>
    <row r="49075" spans="11:11" x14ac:dyDescent="0.25">
      <c r="K49075" s="115"/>
    </row>
    <row r="49076" spans="11:11" x14ac:dyDescent="0.25">
      <c r="K49076" s="115"/>
    </row>
    <row r="49077" spans="11:11" x14ac:dyDescent="0.25">
      <c r="K49077" s="115"/>
    </row>
    <row r="49078" spans="11:11" x14ac:dyDescent="0.25">
      <c r="K49078" s="115"/>
    </row>
    <row r="49079" spans="11:11" x14ac:dyDescent="0.25">
      <c r="K49079" s="115"/>
    </row>
    <row r="49080" spans="11:11" x14ac:dyDescent="0.25">
      <c r="K49080" s="115"/>
    </row>
    <row r="49081" spans="11:11" x14ac:dyDescent="0.25">
      <c r="K49081" s="115"/>
    </row>
    <row r="49082" spans="11:11" x14ac:dyDescent="0.25">
      <c r="K49082" s="115"/>
    </row>
    <row r="49083" spans="11:11" x14ac:dyDescent="0.25">
      <c r="K49083" s="115"/>
    </row>
    <row r="49084" spans="11:11" x14ac:dyDescent="0.25">
      <c r="K49084" s="115"/>
    </row>
    <row r="49085" spans="11:11" x14ac:dyDescent="0.25">
      <c r="K49085" s="115"/>
    </row>
    <row r="49086" spans="11:11" x14ac:dyDescent="0.25">
      <c r="K49086" s="115"/>
    </row>
    <row r="49087" spans="11:11" x14ac:dyDescent="0.25">
      <c r="K49087" s="115"/>
    </row>
    <row r="49088" spans="11:11" x14ac:dyDescent="0.25">
      <c r="K49088" s="115"/>
    </row>
    <row r="49089" spans="11:11" x14ac:dyDescent="0.25">
      <c r="K49089" s="115"/>
    </row>
    <row r="49090" spans="11:11" x14ac:dyDescent="0.25">
      <c r="K49090" s="115"/>
    </row>
    <row r="49091" spans="11:11" x14ac:dyDescent="0.25">
      <c r="K49091" s="115"/>
    </row>
    <row r="49092" spans="11:11" x14ac:dyDescent="0.25">
      <c r="K49092" s="115"/>
    </row>
    <row r="49093" spans="11:11" x14ac:dyDescent="0.25">
      <c r="K49093" s="115"/>
    </row>
    <row r="49094" spans="11:11" x14ac:dyDescent="0.25">
      <c r="K49094" s="115"/>
    </row>
    <row r="49095" spans="11:11" x14ac:dyDescent="0.25">
      <c r="K49095" s="115"/>
    </row>
    <row r="49096" spans="11:11" x14ac:dyDescent="0.25">
      <c r="K49096" s="115"/>
    </row>
    <row r="49097" spans="11:11" x14ac:dyDescent="0.25">
      <c r="K49097" s="115"/>
    </row>
    <row r="49098" spans="11:11" x14ac:dyDescent="0.25">
      <c r="K49098" s="115"/>
    </row>
    <row r="49099" spans="11:11" x14ac:dyDescent="0.25">
      <c r="K49099" s="115"/>
    </row>
    <row r="49100" spans="11:11" x14ac:dyDescent="0.25">
      <c r="K49100" s="115"/>
    </row>
    <row r="49101" spans="11:11" x14ac:dyDescent="0.25">
      <c r="K49101" s="115"/>
    </row>
    <row r="49102" spans="11:11" x14ac:dyDescent="0.25">
      <c r="K49102" s="115"/>
    </row>
    <row r="49103" spans="11:11" x14ac:dyDescent="0.25">
      <c r="K49103" s="115"/>
    </row>
    <row r="49104" spans="11:11" x14ac:dyDescent="0.25">
      <c r="K49104" s="115"/>
    </row>
    <row r="49105" spans="11:11" x14ac:dyDescent="0.25">
      <c r="K49105" s="115"/>
    </row>
    <row r="49106" spans="11:11" x14ac:dyDescent="0.25">
      <c r="K49106" s="115"/>
    </row>
    <row r="49107" spans="11:11" x14ac:dyDescent="0.25">
      <c r="K49107" s="115"/>
    </row>
    <row r="49108" spans="11:11" x14ac:dyDescent="0.25">
      <c r="K49108" s="115"/>
    </row>
    <row r="49109" spans="11:11" x14ac:dyDescent="0.25">
      <c r="K49109" s="115"/>
    </row>
    <row r="49110" spans="11:11" x14ac:dyDescent="0.25">
      <c r="K49110" s="115"/>
    </row>
    <row r="49111" spans="11:11" x14ac:dyDescent="0.25">
      <c r="K49111" s="115"/>
    </row>
    <row r="49112" spans="11:11" x14ac:dyDescent="0.25">
      <c r="K49112" s="115"/>
    </row>
    <row r="49113" spans="11:11" x14ac:dyDescent="0.25">
      <c r="K49113" s="115"/>
    </row>
    <row r="49114" spans="11:11" x14ac:dyDescent="0.25">
      <c r="K49114" s="115"/>
    </row>
    <row r="49115" spans="11:11" x14ac:dyDescent="0.25">
      <c r="K49115" s="115"/>
    </row>
    <row r="49116" spans="11:11" x14ac:dyDescent="0.25">
      <c r="K49116" s="115"/>
    </row>
    <row r="49117" spans="11:11" x14ac:dyDescent="0.25">
      <c r="K49117" s="115"/>
    </row>
    <row r="49118" spans="11:11" x14ac:dyDescent="0.25">
      <c r="K49118" s="115"/>
    </row>
    <row r="49119" spans="11:11" x14ac:dyDescent="0.25">
      <c r="K49119" s="115"/>
    </row>
    <row r="49120" spans="11:11" x14ac:dyDescent="0.25">
      <c r="K49120" s="115"/>
    </row>
    <row r="49121" spans="11:11" x14ac:dyDescent="0.25">
      <c r="K49121" s="115"/>
    </row>
    <row r="49122" spans="11:11" x14ac:dyDescent="0.25">
      <c r="K49122" s="115"/>
    </row>
    <row r="49123" spans="11:11" x14ac:dyDescent="0.25">
      <c r="K49123" s="115"/>
    </row>
    <row r="49124" spans="11:11" x14ac:dyDescent="0.25">
      <c r="K49124" s="115"/>
    </row>
    <row r="49125" spans="11:11" x14ac:dyDescent="0.25">
      <c r="K49125" s="115"/>
    </row>
    <row r="49126" spans="11:11" x14ac:dyDescent="0.25">
      <c r="K49126" s="115"/>
    </row>
    <row r="49127" spans="11:11" x14ac:dyDescent="0.25">
      <c r="K49127" s="115"/>
    </row>
    <row r="49128" spans="11:11" x14ac:dyDescent="0.25">
      <c r="K49128" s="115"/>
    </row>
    <row r="49129" spans="11:11" x14ac:dyDescent="0.25">
      <c r="K49129" s="115"/>
    </row>
    <row r="49130" spans="11:11" x14ac:dyDescent="0.25">
      <c r="K49130" s="115"/>
    </row>
    <row r="49131" spans="11:11" x14ac:dyDescent="0.25">
      <c r="K49131" s="115"/>
    </row>
    <row r="49132" spans="11:11" x14ac:dyDescent="0.25">
      <c r="K49132" s="115"/>
    </row>
    <row r="49133" spans="11:11" x14ac:dyDescent="0.25">
      <c r="K49133" s="115"/>
    </row>
    <row r="49134" spans="11:11" x14ac:dyDescent="0.25">
      <c r="K49134" s="115"/>
    </row>
    <row r="49135" spans="11:11" x14ac:dyDescent="0.25">
      <c r="K49135" s="115"/>
    </row>
    <row r="49136" spans="11:11" x14ac:dyDescent="0.25">
      <c r="K49136" s="115"/>
    </row>
    <row r="49137" spans="11:11" x14ac:dyDescent="0.25">
      <c r="K49137" s="115"/>
    </row>
    <row r="49138" spans="11:11" x14ac:dyDescent="0.25">
      <c r="K49138" s="115"/>
    </row>
    <row r="49139" spans="11:11" x14ac:dyDescent="0.25">
      <c r="K49139" s="115"/>
    </row>
    <row r="49140" spans="11:11" x14ac:dyDescent="0.25">
      <c r="K49140" s="115"/>
    </row>
    <row r="49141" spans="11:11" x14ac:dyDescent="0.25">
      <c r="K49141" s="115"/>
    </row>
    <row r="49142" spans="11:11" x14ac:dyDescent="0.25">
      <c r="K49142" s="115"/>
    </row>
    <row r="49143" spans="11:11" x14ac:dyDescent="0.25">
      <c r="K49143" s="115"/>
    </row>
    <row r="49144" spans="11:11" x14ac:dyDescent="0.25">
      <c r="K49144" s="115"/>
    </row>
    <row r="49145" spans="11:11" x14ac:dyDescent="0.25">
      <c r="K49145" s="115"/>
    </row>
    <row r="49146" spans="11:11" x14ac:dyDescent="0.25">
      <c r="K49146" s="115"/>
    </row>
    <row r="49147" spans="11:11" x14ac:dyDescent="0.25">
      <c r="K49147" s="115"/>
    </row>
    <row r="49148" spans="11:11" x14ac:dyDescent="0.25">
      <c r="K49148" s="115"/>
    </row>
    <row r="49149" spans="11:11" x14ac:dyDescent="0.25">
      <c r="K49149" s="115"/>
    </row>
    <row r="49150" spans="11:11" x14ac:dyDescent="0.25">
      <c r="K49150" s="115"/>
    </row>
    <row r="49151" spans="11:11" x14ac:dyDescent="0.25">
      <c r="K49151" s="115"/>
    </row>
    <row r="49152" spans="11:11" x14ac:dyDescent="0.25">
      <c r="K49152" s="115"/>
    </row>
    <row r="49153" spans="11:11" x14ac:dyDescent="0.25">
      <c r="K49153" s="115"/>
    </row>
    <row r="49154" spans="11:11" x14ac:dyDescent="0.25">
      <c r="K49154" s="115"/>
    </row>
    <row r="49155" spans="11:11" x14ac:dyDescent="0.25">
      <c r="K49155" s="115"/>
    </row>
    <row r="49156" spans="11:11" x14ac:dyDescent="0.25">
      <c r="K49156" s="115"/>
    </row>
    <row r="49157" spans="11:11" x14ac:dyDescent="0.25">
      <c r="K49157" s="115"/>
    </row>
    <row r="49158" spans="11:11" x14ac:dyDescent="0.25">
      <c r="K49158" s="115"/>
    </row>
    <row r="49159" spans="11:11" x14ac:dyDescent="0.25">
      <c r="K49159" s="115"/>
    </row>
    <row r="49160" spans="11:11" x14ac:dyDescent="0.25">
      <c r="K49160" s="115"/>
    </row>
    <row r="49161" spans="11:11" x14ac:dyDescent="0.25">
      <c r="K49161" s="115"/>
    </row>
    <row r="49162" spans="11:11" x14ac:dyDescent="0.25">
      <c r="K49162" s="115"/>
    </row>
    <row r="49163" spans="11:11" x14ac:dyDescent="0.25">
      <c r="K49163" s="115"/>
    </row>
    <row r="49164" spans="11:11" x14ac:dyDescent="0.25">
      <c r="K49164" s="115"/>
    </row>
    <row r="49165" spans="11:11" x14ac:dyDescent="0.25">
      <c r="K49165" s="115"/>
    </row>
    <row r="49166" spans="11:11" x14ac:dyDescent="0.25">
      <c r="K49166" s="115"/>
    </row>
    <row r="49167" spans="11:11" x14ac:dyDescent="0.25">
      <c r="K49167" s="115"/>
    </row>
    <row r="49168" spans="11:11" x14ac:dyDescent="0.25">
      <c r="K49168" s="115"/>
    </row>
    <row r="49169" spans="11:11" x14ac:dyDescent="0.25">
      <c r="K49169" s="115"/>
    </row>
    <row r="49170" spans="11:11" x14ac:dyDescent="0.25">
      <c r="K49170" s="115"/>
    </row>
    <row r="49171" spans="11:11" x14ac:dyDescent="0.25">
      <c r="K49171" s="115"/>
    </row>
    <row r="49172" spans="11:11" x14ac:dyDescent="0.25">
      <c r="K49172" s="115"/>
    </row>
    <row r="49173" spans="11:11" x14ac:dyDescent="0.25">
      <c r="K49173" s="115"/>
    </row>
    <row r="49174" spans="11:11" x14ac:dyDescent="0.25">
      <c r="K49174" s="115"/>
    </row>
    <row r="49175" spans="11:11" x14ac:dyDescent="0.25">
      <c r="K49175" s="115"/>
    </row>
    <row r="49176" spans="11:11" x14ac:dyDescent="0.25">
      <c r="K49176" s="115"/>
    </row>
    <row r="49177" spans="11:11" x14ac:dyDescent="0.25">
      <c r="K49177" s="115"/>
    </row>
    <row r="49178" spans="11:11" x14ac:dyDescent="0.25">
      <c r="K49178" s="115"/>
    </row>
    <row r="49179" spans="11:11" x14ac:dyDescent="0.25">
      <c r="K49179" s="115"/>
    </row>
    <row r="49180" spans="11:11" x14ac:dyDescent="0.25">
      <c r="K49180" s="115"/>
    </row>
    <row r="49181" spans="11:11" x14ac:dyDescent="0.25">
      <c r="K49181" s="115"/>
    </row>
    <row r="49182" spans="11:11" x14ac:dyDescent="0.25">
      <c r="K49182" s="115"/>
    </row>
    <row r="49183" spans="11:11" x14ac:dyDescent="0.25">
      <c r="K49183" s="115"/>
    </row>
    <row r="49184" spans="11:11" x14ac:dyDescent="0.25">
      <c r="K49184" s="115"/>
    </row>
    <row r="49185" spans="11:11" x14ac:dyDescent="0.25">
      <c r="K49185" s="115"/>
    </row>
    <row r="49186" spans="11:11" x14ac:dyDescent="0.25">
      <c r="K49186" s="115"/>
    </row>
    <row r="49187" spans="11:11" x14ac:dyDescent="0.25">
      <c r="K49187" s="115"/>
    </row>
    <row r="49188" spans="11:11" x14ac:dyDescent="0.25">
      <c r="K49188" s="115"/>
    </row>
    <row r="49189" spans="11:11" x14ac:dyDescent="0.25">
      <c r="K49189" s="115"/>
    </row>
    <row r="49190" spans="11:11" x14ac:dyDescent="0.25">
      <c r="K49190" s="115"/>
    </row>
    <row r="49191" spans="11:11" x14ac:dyDescent="0.25">
      <c r="K49191" s="115"/>
    </row>
    <row r="49192" spans="11:11" x14ac:dyDescent="0.25">
      <c r="K49192" s="115"/>
    </row>
    <row r="49193" spans="11:11" x14ac:dyDescent="0.25">
      <c r="K49193" s="115"/>
    </row>
    <row r="49194" spans="11:11" x14ac:dyDescent="0.25">
      <c r="K49194" s="115"/>
    </row>
    <row r="49195" spans="11:11" x14ac:dyDescent="0.25">
      <c r="K49195" s="115"/>
    </row>
    <row r="49196" spans="11:11" x14ac:dyDescent="0.25">
      <c r="K49196" s="115"/>
    </row>
    <row r="49197" spans="11:11" x14ac:dyDescent="0.25">
      <c r="K49197" s="115"/>
    </row>
    <row r="49198" spans="11:11" x14ac:dyDescent="0.25">
      <c r="K49198" s="115"/>
    </row>
    <row r="49199" spans="11:11" x14ac:dyDescent="0.25">
      <c r="K49199" s="115"/>
    </row>
    <row r="49200" spans="11:11" x14ac:dyDescent="0.25">
      <c r="K49200" s="115"/>
    </row>
    <row r="49201" spans="11:11" x14ac:dyDescent="0.25">
      <c r="K49201" s="115"/>
    </row>
    <row r="49202" spans="11:11" x14ac:dyDescent="0.25">
      <c r="K49202" s="115"/>
    </row>
    <row r="49203" spans="11:11" x14ac:dyDescent="0.25">
      <c r="K49203" s="115"/>
    </row>
    <row r="49204" spans="11:11" x14ac:dyDescent="0.25">
      <c r="K49204" s="115"/>
    </row>
    <row r="49205" spans="11:11" x14ac:dyDescent="0.25">
      <c r="K49205" s="115"/>
    </row>
    <row r="49206" spans="11:11" x14ac:dyDescent="0.25">
      <c r="K49206" s="115"/>
    </row>
    <row r="49207" spans="11:11" x14ac:dyDescent="0.25">
      <c r="K49207" s="115"/>
    </row>
    <row r="49208" spans="11:11" x14ac:dyDescent="0.25">
      <c r="K49208" s="115"/>
    </row>
    <row r="49209" spans="11:11" x14ac:dyDescent="0.25">
      <c r="K49209" s="115"/>
    </row>
    <row r="49210" spans="11:11" x14ac:dyDescent="0.25">
      <c r="K49210" s="115"/>
    </row>
    <row r="49211" spans="11:11" x14ac:dyDescent="0.25">
      <c r="K49211" s="115"/>
    </row>
    <row r="49212" spans="11:11" x14ac:dyDescent="0.25">
      <c r="K49212" s="115"/>
    </row>
    <row r="49213" spans="11:11" x14ac:dyDescent="0.25">
      <c r="K49213" s="115"/>
    </row>
    <row r="49214" spans="11:11" x14ac:dyDescent="0.25">
      <c r="K49214" s="115"/>
    </row>
    <row r="49215" spans="11:11" x14ac:dyDescent="0.25">
      <c r="K49215" s="115"/>
    </row>
    <row r="49216" spans="11:11" x14ac:dyDescent="0.25">
      <c r="K49216" s="115"/>
    </row>
    <row r="49217" spans="11:11" x14ac:dyDescent="0.25">
      <c r="K49217" s="115"/>
    </row>
    <row r="49218" spans="11:11" x14ac:dyDescent="0.25">
      <c r="K49218" s="115"/>
    </row>
    <row r="49219" spans="11:11" x14ac:dyDescent="0.25">
      <c r="K49219" s="115"/>
    </row>
    <row r="49220" spans="11:11" x14ac:dyDescent="0.25">
      <c r="K49220" s="115"/>
    </row>
    <row r="49221" spans="11:11" x14ac:dyDescent="0.25">
      <c r="K49221" s="115"/>
    </row>
    <row r="49222" spans="11:11" x14ac:dyDescent="0.25">
      <c r="K49222" s="115"/>
    </row>
    <row r="49223" spans="11:11" x14ac:dyDescent="0.25">
      <c r="K49223" s="115"/>
    </row>
    <row r="49224" spans="11:11" x14ac:dyDescent="0.25">
      <c r="K49224" s="115"/>
    </row>
    <row r="49225" spans="11:11" x14ac:dyDescent="0.25">
      <c r="K49225" s="115"/>
    </row>
    <row r="49226" spans="11:11" x14ac:dyDescent="0.25">
      <c r="K49226" s="115"/>
    </row>
    <row r="49227" spans="11:11" x14ac:dyDescent="0.25">
      <c r="K49227" s="115"/>
    </row>
    <row r="49228" spans="11:11" x14ac:dyDescent="0.25">
      <c r="K49228" s="115"/>
    </row>
    <row r="49229" spans="11:11" x14ac:dyDescent="0.25">
      <c r="K49229" s="115"/>
    </row>
    <row r="49230" spans="11:11" x14ac:dyDescent="0.25">
      <c r="K49230" s="115"/>
    </row>
    <row r="49231" spans="11:11" x14ac:dyDescent="0.25">
      <c r="K49231" s="115"/>
    </row>
    <row r="49232" spans="11:11" x14ac:dyDescent="0.25">
      <c r="K49232" s="115"/>
    </row>
    <row r="49233" spans="11:11" x14ac:dyDescent="0.25">
      <c r="K49233" s="115"/>
    </row>
    <row r="49234" spans="11:11" x14ac:dyDescent="0.25">
      <c r="K49234" s="115"/>
    </row>
    <row r="49235" spans="11:11" x14ac:dyDescent="0.25">
      <c r="K49235" s="115"/>
    </row>
    <row r="49236" spans="11:11" x14ac:dyDescent="0.25">
      <c r="K49236" s="115"/>
    </row>
    <row r="49237" spans="11:11" x14ac:dyDescent="0.25">
      <c r="K49237" s="115"/>
    </row>
    <row r="49238" spans="11:11" x14ac:dyDescent="0.25">
      <c r="K49238" s="115"/>
    </row>
    <row r="49239" spans="11:11" x14ac:dyDescent="0.25">
      <c r="K49239" s="115"/>
    </row>
    <row r="49240" spans="11:11" x14ac:dyDescent="0.25">
      <c r="K49240" s="115"/>
    </row>
    <row r="49241" spans="11:11" x14ac:dyDescent="0.25">
      <c r="K49241" s="115"/>
    </row>
    <row r="49242" spans="11:11" x14ac:dyDescent="0.25">
      <c r="K49242" s="115"/>
    </row>
    <row r="49243" spans="11:11" x14ac:dyDescent="0.25">
      <c r="K49243" s="115"/>
    </row>
    <row r="49244" spans="11:11" x14ac:dyDescent="0.25">
      <c r="K49244" s="115"/>
    </row>
    <row r="49245" spans="11:11" x14ac:dyDescent="0.25">
      <c r="K49245" s="115"/>
    </row>
    <row r="49246" spans="11:11" x14ac:dyDescent="0.25">
      <c r="K49246" s="115"/>
    </row>
    <row r="49247" spans="11:11" x14ac:dyDescent="0.25">
      <c r="K49247" s="115"/>
    </row>
    <row r="49248" spans="11:11" x14ac:dyDescent="0.25">
      <c r="K49248" s="115"/>
    </row>
    <row r="49249" spans="11:11" x14ac:dyDescent="0.25">
      <c r="K49249" s="115"/>
    </row>
    <row r="49250" spans="11:11" x14ac:dyDescent="0.25">
      <c r="K49250" s="115"/>
    </row>
    <row r="49251" spans="11:11" x14ac:dyDescent="0.25">
      <c r="K49251" s="115"/>
    </row>
    <row r="49252" spans="11:11" x14ac:dyDescent="0.25">
      <c r="K49252" s="115"/>
    </row>
    <row r="49253" spans="11:11" x14ac:dyDescent="0.25">
      <c r="K49253" s="115"/>
    </row>
    <row r="49254" spans="11:11" x14ac:dyDescent="0.25">
      <c r="K49254" s="115"/>
    </row>
    <row r="49255" spans="11:11" x14ac:dyDescent="0.25">
      <c r="K49255" s="115"/>
    </row>
    <row r="49256" spans="11:11" x14ac:dyDescent="0.25">
      <c r="K49256" s="115"/>
    </row>
    <row r="49257" spans="11:11" x14ac:dyDescent="0.25">
      <c r="K49257" s="115"/>
    </row>
    <row r="49258" spans="11:11" x14ac:dyDescent="0.25">
      <c r="K49258" s="115"/>
    </row>
    <row r="49259" spans="11:11" x14ac:dyDescent="0.25">
      <c r="K49259" s="115"/>
    </row>
    <row r="49260" spans="11:11" x14ac:dyDescent="0.25">
      <c r="K49260" s="115"/>
    </row>
    <row r="49261" spans="11:11" x14ac:dyDescent="0.25">
      <c r="K49261" s="115"/>
    </row>
    <row r="49262" spans="11:11" x14ac:dyDescent="0.25">
      <c r="K49262" s="115"/>
    </row>
    <row r="49263" spans="11:11" x14ac:dyDescent="0.25">
      <c r="K49263" s="115"/>
    </row>
    <row r="49264" spans="11:11" x14ac:dyDescent="0.25">
      <c r="K49264" s="115"/>
    </row>
    <row r="49265" spans="11:11" x14ac:dyDescent="0.25">
      <c r="K49265" s="115"/>
    </row>
    <row r="49266" spans="11:11" x14ac:dyDescent="0.25">
      <c r="K49266" s="115"/>
    </row>
    <row r="49267" spans="11:11" x14ac:dyDescent="0.25">
      <c r="K49267" s="115"/>
    </row>
    <row r="49268" spans="11:11" x14ac:dyDescent="0.25">
      <c r="K49268" s="115"/>
    </row>
    <row r="49269" spans="11:11" x14ac:dyDescent="0.25">
      <c r="K49269" s="115"/>
    </row>
    <row r="49270" spans="11:11" x14ac:dyDescent="0.25">
      <c r="K49270" s="115"/>
    </row>
    <row r="49271" spans="11:11" x14ac:dyDescent="0.25">
      <c r="K49271" s="115"/>
    </row>
    <row r="49272" spans="11:11" x14ac:dyDescent="0.25">
      <c r="K49272" s="115"/>
    </row>
    <row r="49273" spans="11:11" x14ac:dyDescent="0.25">
      <c r="K49273" s="115"/>
    </row>
    <row r="49274" spans="11:11" x14ac:dyDescent="0.25">
      <c r="K49274" s="115"/>
    </row>
    <row r="49275" spans="11:11" x14ac:dyDescent="0.25">
      <c r="K49275" s="115"/>
    </row>
    <row r="49276" spans="11:11" x14ac:dyDescent="0.25">
      <c r="K49276" s="115"/>
    </row>
    <row r="49277" spans="11:11" x14ac:dyDescent="0.25">
      <c r="K49277" s="115"/>
    </row>
    <row r="49278" spans="11:11" x14ac:dyDescent="0.25">
      <c r="K49278" s="115"/>
    </row>
    <row r="49279" spans="11:11" x14ac:dyDescent="0.25">
      <c r="K49279" s="115"/>
    </row>
    <row r="49280" spans="11:11" x14ac:dyDescent="0.25">
      <c r="K49280" s="115"/>
    </row>
    <row r="49281" spans="11:11" x14ac:dyDescent="0.25">
      <c r="K49281" s="115"/>
    </row>
    <row r="49282" spans="11:11" x14ac:dyDescent="0.25">
      <c r="K49282" s="115"/>
    </row>
    <row r="49283" spans="11:11" x14ac:dyDescent="0.25">
      <c r="K49283" s="115"/>
    </row>
    <row r="49284" spans="11:11" x14ac:dyDescent="0.25">
      <c r="K49284" s="115"/>
    </row>
    <row r="49285" spans="11:11" x14ac:dyDescent="0.25">
      <c r="K49285" s="115"/>
    </row>
    <row r="49286" spans="11:11" x14ac:dyDescent="0.25">
      <c r="K49286" s="115"/>
    </row>
    <row r="49287" spans="11:11" x14ac:dyDescent="0.25">
      <c r="K49287" s="115"/>
    </row>
    <row r="49288" spans="11:11" x14ac:dyDescent="0.25">
      <c r="K49288" s="115"/>
    </row>
    <row r="49289" spans="11:11" x14ac:dyDescent="0.25">
      <c r="K49289" s="115"/>
    </row>
    <row r="49290" spans="11:11" x14ac:dyDescent="0.25">
      <c r="K49290" s="115"/>
    </row>
    <row r="49291" spans="11:11" x14ac:dyDescent="0.25">
      <c r="K49291" s="115"/>
    </row>
    <row r="49292" spans="11:11" x14ac:dyDescent="0.25">
      <c r="K49292" s="115"/>
    </row>
    <row r="49293" spans="11:11" x14ac:dyDescent="0.25">
      <c r="K49293" s="115"/>
    </row>
    <row r="49294" spans="11:11" x14ac:dyDescent="0.25">
      <c r="K49294" s="115"/>
    </row>
    <row r="49295" spans="11:11" x14ac:dyDescent="0.25">
      <c r="K49295" s="115"/>
    </row>
    <row r="49296" spans="11:11" x14ac:dyDescent="0.25">
      <c r="K49296" s="115"/>
    </row>
    <row r="49297" spans="11:11" x14ac:dyDescent="0.25">
      <c r="K49297" s="115"/>
    </row>
    <row r="49298" spans="11:11" x14ac:dyDescent="0.25">
      <c r="K49298" s="115"/>
    </row>
    <row r="49299" spans="11:11" x14ac:dyDescent="0.25">
      <c r="K49299" s="115"/>
    </row>
    <row r="49300" spans="11:11" x14ac:dyDescent="0.25">
      <c r="K49300" s="115"/>
    </row>
    <row r="49301" spans="11:11" x14ac:dyDescent="0.25">
      <c r="K49301" s="115"/>
    </row>
    <row r="49302" spans="11:11" x14ac:dyDescent="0.25">
      <c r="K49302" s="115"/>
    </row>
    <row r="49303" spans="11:11" x14ac:dyDescent="0.25">
      <c r="K49303" s="115"/>
    </row>
    <row r="49304" spans="11:11" x14ac:dyDescent="0.25">
      <c r="K49304" s="115"/>
    </row>
    <row r="49305" spans="11:11" x14ac:dyDescent="0.25">
      <c r="K49305" s="115"/>
    </row>
    <row r="49306" spans="11:11" x14ac:dyDescent="0.25">
      <c r="K49306" s="115"/>
    </row>
    <row r="49307" spans="11:11" x14ac:dyDescent="0.25">
      <c r="K49307" s="115"/>
    </row>
    <row r="49308" spans="11:11" x14ac:dyDescent="0.25">
      <c r="K49308" s="115"/>
    </row>
    <row r="49309" spans="11:11" x14ac:dyDescent="0.25">
      <c r="K49309" s="115"/>
    </row>
    <row r="49310" spans="11:11" x14ac:dyDescent="0.25">
      <c r="K49310" s="115"/>
    </row>
    <row r="49311" spans="11:11" x14ac:dyDescent="0.25">
      <c r="K49311" s="115"/>
    </row>
    <row r="49312" spans="11:11" x14ac:dyDescent="0.25">
      <c r="K49312" s="115"/>
    </row>
    <row r="49313" spans="11:11" x14ac:dyDescent="0.25">
      <c r="K49313" s="115"/>
    </row>
    <row r="49314" spans="11:11" x14ac:dyDescent="0.25">
      <c r="K49314" s="115"/>
    </row>
    <row r="49315" spans="11:11" x14ac:dyDescent="0.25">
      <c r="K49315" s="115"/>
    </row>
    <row r="49316" spans="11:11" x14ac:dyDescent="0.25">
      <c r="K49316" s="115"/>
    </row>
    <row r="49317" spans="11:11" x14ac:dyDescent="0.25">
      <c r="K49317" s="115"/>
    </row>
    <row r="49318" spans="11:11" x14ac:dyDescent="0.25">
      <c r="K49318" s="115"/>
    </row>
    <row r="49319" spans="11:11" x14ac:dyDescent="0.25">
      <c r="K49319" s="115"/>
    </row>
    <row r="49320" spans="11:11" x14ac:dyDescent="0.25">
      <c r="K49320" s="115"/>
    </row>
    <row r="49321" spans="11:11" x14ac:dyDescent="0.25">
      <c r="K49321" s="115"/>
    </row>
    <row r="49322" spans="11:11" x14ac:dyDescent="0.25">
      <c r="K49322" s="115"/>
    </row>
    <row r="49323" spans="11:11" x14ac:dyDescent="0.25">
      <c r="K49323" s="115"/>
    </row>
    <row r="49324" spans="11:11" x14ac:dyDescent="0.25">
      <c r="K49324" s="115"/>
    </row>
    <row r="49325" spans="11:11" x14ac:dyDescent="0.25">
      <c r="K49325" s="115"/>
    </row>
    <row r="49326" spans="11:11" x14ac:dyDescent="0.25">
      <c r="K49326" s="115"/>
    </row>
    <row r="49327" spans="11:11" x14ac:dyDescent="0.25">
      <c r="K49327" s="115"/>
    </row>
    <row r="49328" spans="11:11" x14ac:dyDescent="0.25">
      <c r="K49328" s="115"/>
    </row>
    <row r="49329" spans="11:11" x14ac:dyDescent="0.25">
      <c r="K49329" s="115"/>
    </row>
    <row r="49330" spans="11:11" x14ac:dyDescent="0.25">
      <c r="K49330" s="115"/>
    </row>
    <row r="49331" spans="11:11" x14ac:dyDescent="0.25">
      <c r="K49331" s="115"/>
    </row>
    <row r="49332" spans="11:11" x14ac:dyDescent="0.25">
      <c r="K49332" s="115"/>
    </row>
    <row r="49333" spans="11:11" x14ac:dyDescent="0.25">
      <c r="K49333" s="115"/>
    </row>
    <row r="49334" spans="11:11" x14ac:dyDescent="0.25">
      <c r="K49334" s="115"/>
    </row>
    <row r="49335" spans="11:11" x14ac:dyDescent="0.25">
      <c r="K49335" s="115"/>
    </row>
    <row r="49336" spans="11:11" x14ac:dyDescent="0.25">
      <c r="K49336" s="115"/>
    </row>
    <row r="49337" spans="11:11" x14ac:dyDescent="0.25">
      <c r="K49337" s="115"/>
    </row>
    <row r="49338" spans="11:11" x14ac:dyDescent="0.25">
      <c r="K49338" s="115"/>
    </row>
    <row r="49339" spans="11:11" x14ac:dyDescent="0.25">
      <c r="K49339" s="115"/>
    </row>
    <row r="49340" spans="11:11" x14ac:dyDescent="0.25">
      <c r="K49340" s="115"/>
    </row>
    <row r="49341" spans="11:11" x14ac:dyDescent="0.25">
      <c r="K49341" s="115"/>
    </row>
    <row r="49342" spans="11:11" x14ac:dyDescent="0.25">
      <c r="K49342" s="115"/>
    </row>
    <row r="49343" spans="11:11" x14ac:dyDescent="0.25">
      <c r="K49343" s="115"/>
    </row>
    <row r="49344" spans="11:11" x14ac:dyDescent="0.25">
      <c r="K49344" s="115"/>
    </row>
    <row r="49345" spans="11:11" x14ac:dyDescent="0.25">
      <c r="K49345" s="115"/>
    </row>
    <row r="49346" spans="11:11" x14ac:dyDescent="0.25">
      <c r="K49346" s="115"/>
    </row>
    <row r="49347" spans="11:11" x14ac:dyDescent="0.25">
      <c r="K49347" s="115"/>
    </row>
    <row r="49348" spans="11:11" x14ac:dyDescent="0.25">
      <c r="K49348" s="115"/>
    </row>
    <row r="49349" spans="11:11" x14ac:dyDescent="0.25">
      <c r="K49349" s="115"/>
    </row>
    <row r="49350" spans="11:11" x14ac:dyDescent="0.25">
      <c r="K49350" s="115"/>
    </row>
    <row r="49351" spans="11:11" x14ac:dyDescent="0.25">
      <c r="K49351" s="115"/>
    </row>
    <row r="49352" spans="11:11" x14ac:dyDescent="0.25">
      <c r="K49352" s="115"/>
    </row>
    <row r="49353" spans="11:11" x14ac:dyDescent="0.25">
      <c r="K49353" s="115"/>
    </row>
    <row r="49354" spans="11:11" x14ac:dyDescent="0.25">
      <c r="K49354" s="115"/>
    </row>
    <row r="49355" spans="11:11" x14ac:dyDescent="0.25">
      <c r="K49355" s="115"/>
    </row>
    <row r="49356" spans="11:11" x14ac:dyDescent="0.25">
      <c r="K49356" s="115"/>
    </row>
    <row r="49357" spans="11:11" x14ac:dyDescent="0.25">
      <c r="K49357" s="115"/>
    </row>
    <row r="49358" spans="11:11" x14ac:dyDescent="0.25">
      <c r="K49358" s="115"/>
    </row>
    <row r="49359" spans="11:11" x14ac:dyDescent="0.25">
      <c r="K49359" s="115"/>
    </row>
    <row r="49360" spans="11:11" x14ac:dyDescent="0.25">
      <c r="K49360" s="115"/>
    </row>
    <row r="49361" spans="11:11" x14ac:dyDescent="0.25">
      <c r="K49361" s="115"/>
    </row>
    <row r="49362" spans="11:11" x14ac:dyDescent="0.25">
      <c r="K49362" s="115"/>
    </row>
    <row r="49363" spans="11:11" x14ac:dyDescent="0.25">
      <c r="K49363" s="115"/>
    </row>
    <row r="49364" spans="11:11" x14ac:dyDescent="0.25">
      <c r="K49364" s="115"/>
    </row>
    <row r="49365" spans="11:11" x14ac:dyDescent="0.25">
      <c r="K49365" s="115"/>
    </row>
    <row r="49366" spans="11:11" x14ac:dyDescent="0.25">
      <c r="K49366" s="115"/>
    </row>
    <row r="49367" spans="11:11" x14ac:dyDescent="0.25">
      <c r="K49367" s="115"/>
    </row>
    <row r="49368" spans="11:11" x14ac:dyDescent="0.25">
      <c r="K49368" s="115"/>
    </row>
    <row r="49369" spans="11:11" x14ac:dyDescent="0.25">
      <c r="K49369" s="115"/>
    </row>
    <row r="49370" spans="11:11" x14ac:dyDescent="0.25">
      <c r="K49370" s="115"/>
    </row>
    <row r="49371" spans="11:11" x14ac:dyDescent="0.25">
      <c r="K49371" s="115"/>
    </row>
    <row r="49372" spans="11:11" x14ac:dyDescent="0.25">
      <c r="K49372" s="115"/>
    </row>
    <row r="49373" spans="11:11" x14ac:dyDescent="0.25">
      <c r="K49373" s="115"/>
    </row>
    <row r="49374" spans="11:11" x14ac:dyDescent="0.25">
      <c r="K49374" s="115"/>
    </row>
    <row r="49375" spans="11:11" x14ac:dyDescent="0.25">
      <c r="K49375" s="115"/>
    </row>
    <row r="49376" spans="11:11" x14ac:dyDescent="0.25">
      <c r="K49376" s="115"/>
    </row>
    <row r="49377" spans="11:11" x14ac:dyDescent="0.25">
      <c r="K49377" s="115"/>
    </row>
    <row r="49378" spans="11:11" x14ac:dyDescent="0.25">
      <c r="K49378" s="115"/>
    </row>
    <row r="49379" spans="11:11" x14ac:dyDescent="0.25">
      <c r="K49379" s="115"/>
    </row>
    <row r="49380" spans="11:11" x14ac:dyDescent="0.25">
      <c r="K49380" s="115"/>
    </row>
    <row r="49381" spans="11:11" x14ac:dyDescent="0.25">
      <c r="K49381" s="115"/>
    </row>
    <row r="49382" spans="11:11" x14ac:dyDescent="0.25">
      <c r="K49382" s="115"/>
    </row>
    <row r="49383" spans="11:11" x14ac:dyDescent="0.25">
      <c r="K49383" s="115"/>
    </row>
    <row r="49384" spans="11:11" x14ac:dyDescent="0.25">
      <c r="K49384" s="115"/>
    </row>
    <row r="49385" spans="11:11" x14ac:dyDescent="0.25">
      <c r="K49385" s="115"/>
    </row>
    <row r="49386" spans="11:11" x14ac:dyDescent="0.25">
      <c r="K49386" s="115"/>
    </row>
    <row r="49387" spans="11:11" x14ac:dyDescent="0.25">
      <c r="K49387" s="115"/>
    </row>
    <row r="49388" spans="11:11" x14ac:dyDescent="0.25">
      <c r="K49388" s="115"/>
    </row>
    <row r="49389" spans="11:11" x14ac:dyDescent="0.25">
      <c r="K49389" s="115"/>
    </row>
    <row r="49390" spans="11:11" x14ac:dyDescent="0.25">
      <c r="K49390" s="115"/>
    </row>
    <row r="49391" spans="11:11" x14ac:dyDescent="0.25">
      <c r="K49391" s="115"/>
    </row>
    <row r="49392" spans="11:11" x14ac:dyDescent="0.25">
      <c r="K49392" s="115"/>
    </row>
    <row r="49393" spans="11:11" x14ac:dyDescent="0.25">
      <c r="K49393" s="115"/>
    </row>
    <row r="49394" spans="11:11" x14ac:dyDescent="0.25">
      <c r="K49394" s="115"/>
    </row>
    <row r="49395" spans="11:11" x14ac:dyDescent="0.25">
      <c r="K49395" s="115"/>
    </row>
    <row r="49396" spans="11:11" x14ac:dyDescent="0.25">
      <c r="K49396" s="115"/>
    </row>
    <row r="49397" spans="11:11" x14ac:dyDescent="0.25">
      <c r="K49397" s="115"/>
    </row>
    <row r="49398" spans="11:11" x14ac:dyDescent="0.25">
      <c r="K49398" s="115"/>
    </row>
    <row r="49399" spans="11:11" x14ac:dyDescent="0.25">
      <c r="K49399" s="115"/>
    </row>
    <row r="49400" spans="11:11" x14ac:dyDescent="0.25">
      <c r="K49400" s="115"/>
    </row>
    <row r="49401" spans="11:11" x14ac:dyDescent="0.25">
      <c r="K49401" s="115"/>
    </row>
    <row r="49402" spans="11:11" x14ac:dyDescent="0.25">
      <c r="K49402" s="115"/>
    </row>
    <row r="49403" spans="11:11" x14ac:dyDescent="0.25">
      <c r="K49403" s="115"/>
    </row>
    <row r="49404" spans="11:11" x14ac:dyDescent="0.25">
      <c r="K49404" s="115"/>
    </row>
    <row r="49405" spans="11:11" x14ac:dyDescent="0.25">
      <c r="K49405" s="115"/>
    </row>
    <row r="49406" spans="11:11" x14ac:dyDescent="0.25">
      <c r="K49406" s="115"/>
    </row>
    <row r="49407" spans="11:11" x14ac:dyDescent="0.25">
      <c r="K49407" s="115"/>
    </row>
    <row r="49408" spans="11:11" x14ac:dyDescent="0.25">
      <c r="K49408" s="115"/>
    </row>
    <row r="49409" spans="11:11" x14ac:dyDescent="0.25">
      <c r="K49409" s="115"/>
    </row>
    <row r="49410" spans="11:11" x14ac:dyDescent="0.25">
      <c r="K49410" s="115"/>
    </row>
    <row r="49411" spans="11:11" x14ac:dyDescent="0.25">
      <c r="K49411" s="115"/>
    </row>
    <row r="49412" spans="11:11" x14ac:dyDescent="0.25">
      <c r="K49412" s="115"/>
    </row>
    <row r="49413" spans="11:11" x14ac:dyDescent="0.25">
      <c r="K49413" s="115"/>
    </row>
    <row r="49414" spans="11:11" x14ac:dyDescent="0.25">
      <c r="K49414" s="115"/>
    </row>
    <row r="49415" spans="11:11" x14ac:dyDescent="0.25">
      <c r="K49415" s="115"/>
    </row>
    <row r="49416" spans="11:11" x14ac:dyDescent="0.25">
      <c r="K49416" s="115"/>
    </row>
    <row r="49417" spans="11:11" x14ac:dyDescent="0.25">
      <c r="K49417" s="115"/>
    </row>
    <row r="49418" spans="11:11" x14ac:dyDescent="0.25">
      <c r="K49418" s="115"/>
    </row>
    <row r="49419" spans="11:11" x14ac:dyDescent="0.25">
      <c r="K49419" s="115"/>
    </row>
    <row r="49420" spans="11:11" x14ac:dyDescent="0.25">
      <c r="K49420" s="115"/>
    </row>
    <row r="49421" spans="11:11" x14ac:dyDescent="0.25">
      <c r="K49421" s="115"/>
    </row>
    <row r="49422" spans="11:11" x14ac:dyDescent="0.25">
      <c r="K49422" s="115"/>
    </row>
    <row r="49423" spans="11:11" x14ac:dyDescent="0.25">
      <c r="K49423" s="115"/>
    </row>
    <row r="49424" spans="11:11" x14ac:dyDescent="0.25">
      <c r="K49424" s="115"/>
    </row>
    <row r="49425" spans="11:11" x14ac:dyDescent="0.25">
      <c r="K49425" s="115"/>
    </row>
    <row r="49426" spans="11:11" x14ac:dyDescent="0.25">
      <c r="K49426" s="115"/>
    </row>
    <row r="49427" spans="11:11" x14ac:dyDescent="0.25">
      <c r="K49427" s="115"/>
    </row>
    <row r="49428" spans="11:11" x14ac:dyDescent="0.25">
      <c r="K49428" s="115"/>
    </row>
    <row r="49429" spans="11:11" x14ac:dyDescent="0.25">
      <c r="K49429" s="115"/>
    </row>
    <row r="49430" spans="11:11" x14ac:dyDescent="0.25">
      <c r="K49430" s="115"/>
    </row>
    <row r="49431" spans="11:11" x14ac:dyDescent="0.25">
      <c r="K49431" s="115"/>
    </row>
    <row r="49432" spans="11:11" x14ac:dyDescent="0.25">
      <c r="K49432" s="115"/>
    </row>
    <row r="49433" spans="11:11" x14ac:dyDescent="0.25">
      <c r="K49433" s="115"/>
    </row>
    <row r="49434" spans="11:11" x14ac:dyDescent="0.25">
      <c r="K49434" s="115"/>
    </row>
    <row r="49435" spans="11:11" x14ac:dyDescent="0.25">
      <c r="K49435" s="115"/>
    </row>
    <row r="49436" spans="11:11" x14ac:dyDescent="0.25">
      <c r="K49436" s="115"/>
    </row>
    <row r="49437" spans="11:11" x14ac:dyDescent="0.25">
      <c r="K49437" s="115"/>
    </row>
    <row r="49438" spans="11:11" x14ac:dyDescent="0.25">
      <c r="K49438" s="115"/>
    </row>
    <row r="49439" spans="11:11" x14ac:dyDescent="0.25">
      <c r="K49439" s="115"/>
    </row>
    <row r="49440" spans="11:11" x14ac:dyDescent="0.25">
      <c r="K49440" s="115"/>
    </row>
    <row r="49441" spans="11:11" x14ac:dyDescent="0.25">
      <c r="K49441" s="115"/>
    </row>
    <row r="49442" spans="11:11" x14ac:dyDescent="0.25">
      <c r="K49442" s="115"/>
    </row>
    <row r="49443" spans="11:11" x14ac:dyDescent="0.25">
      <c r="K49443" s="115"/>
    </row>
    <row r="49444" spans="11:11" x14ac:dyDescent="0.25">
      <c r="K49444" s="115"/>
    </row>
    <row r="49445" spans="11:11" x14ac:dyDescent="0.25">
      <c r="K49445" s="115"/>
    </row>
    <row r="49446" spans="11:11" x14ac:dyDescent="0.25">
      <c r="K49446" s="115"/>
    </row>
    <row r="49447" spans="11:11" x14ac:dyDescent="0.25">
      <c r="K49447" s="115"/>
    </row>
    <row r="49448" spans="11:11" x14ac:dyDescent="0.25">
      <c r="K49448" s="115"/>
    </row>
    <row r="49449" spans="11:11" x14ac:dyDescent="0.25">
      <c r="K49449" s="115"/>
    </row>
    <row r="49450" spans="11:11" x14ac:dyDescent="0.25">
      <c r="K49450" s="115"/>
    </row>
    <row r="49451" spans="11:11" x14ac:dyDescent="0.25">
      <c r="K49451" s="115"/>
    </row>
    <row r="49452" spans="11:11" x14ac:dyDescent="0.25">
      <c r="K49452" s="115"/>
    </row>
    <row r="49453" spans="11:11" x14ac:dyDescent="0.25">
      <c r="K49453" s="115"/>
    </row>
    <row r="49454" spans="11:11" x14ac:dyDescent="0.25">
      <c r="K49454" s="115"/>
    </row>
    <row r="49455" spans="11:11" x14ac:dyDescent="0.25">
      <c r="K49455" s="115"/>
    </row>
    <row r="49456" spans="11:11" x14ac:dyDescent="0.25">
      <c r="K49456" s="115"/>
    </row>
    <row r="49457" spans="11:11" x14ac:dyDescent="0.25">
      <c r="K49457" s="115"/>
    </row>
    <row r="49458" spans="11:11" x14ac:dyDescent="0.25">
      <c r="K49458" s="115"/>
    </row>
    <row r="49459" spans="11:11" x14ac:dyDescent="0.25">
      <c r="K49459" s="115"/>
    </row>
    <row r="49460" spans="11:11" x14ac:dyDescent="0.25">
      <c r="K49460" s="115"/>
    </row>
    <row r="49461" spans="11:11" x14ac:dyDescent="0.25">
      <c r="K49461" s="115"/>
    </row>
    <row r="49462" spans="11:11" x14ac:dyDescent="0.25">
      <c r="K49462" s="115"/>
    </row>
    <row r="49463" spans="11:11" x14ac:dyDescent="0.25">
      <c r="K49463" s="115"/>
    </row>
    <row r="49464" spans="11:11" x14ac:dyDescent="0.25">
      <c r="K49464" s="115"/>
    </row>
    <row r="49465" spans="11:11" x14ac:dyDescent="0.25">
      <c r="K49465" s="115"/>
    </row>
    <row r="49466" spans="11:11" x14ac:dyDescent="0.25">
      <c r="K49466" s="115"/>
    </row>
    <row r="49467" spans="11:11" x14ac:dyDescent="0.25">
      <c r="K49467" s="115"/>
    </row>
    <row r="49468" spans="11:11" x14ac:dyDescent="0.25">
      <c r="K49468" s="115"/>
    </row>
    <row r="49469" spans="11:11" x14ac:dyDescent="0.25">
      <c r="K49469" s="115"/>
    </row>
    <row r="49470" spans="11:11" x14ac:dyDescent="0.25">
      <c r="K49470" s="115"/>
    </row>
    <row r="49471" spans="11:11" x14ac:dyDescent="0.25">
      <c r="K49471" s="115"/>
    </row>
    <row r="49472" spans="11:11" x14ac:dyDescent="0.25">
      <c r="K49472" s="115"/>
    </row>
    <row r="49473" spans="11:11" x14ac:dyDescent="0.25">
      <c r="K49473" s="115"/>
    </row>
    <row r="49474" spans="11:11" x14ac:dyDescent="0.25">
      <c r="K49474" s="115"/>
    </row>
    <row r="49475" spans="11:11" x14ac:dyDescent="0.25">
      <c r="K49475" s="115"/>
    </row>
    <row r="49476" spans="11:11" x14ac:dyDescent="0.25">
      <c r="K49476" s="115"/>
    </row>
    <row r="49477" spans="11:11" x14ac:dyDescent="0.25">
      <c r="K49477" s="115"/>
    </row>
    <row r="49478" spans="11:11" x14ac:dyDescent="0.25">
      <c r="K49478" s="115"/>
    </row>
    <row r="49479" spans="11:11" x14ac:dyDescent="0.25">
      <c r="K49479" s="115"/>
    </row>
    <row r="49480" spans="11:11" x14ac:dyDescent="0.25">
      <c r="K49480" s="115"/>
    </row>
    <row r="49481" spans="11:11" x14ac:dyDescent="0.25">
      <c r="K49481" s="115"/>
    </row>
    <row r="49482" spans="11:11" x14ac:dyDescent="0.25">
      <c r="K49482" s="115"/>
    </row>
    <row r="49483" spans="11:11" x14ac:dyDescent="0.25">
      <c r="K49483" s="115"/>
    </row>
    <row r="49484" spans="11:11" x14ac:dyDescent="0.25">
      <c r="K49484" s="115"/>
    </row>
    <row r="49485" spans="11:11" x14ac:dyDescent="0.25">
      <c r="K49485" s="115"/>
    </row>
    <row r="49486" spans="11:11" x14ac:dyDescent="0.25">
      <c r="K49486" s="115"/>
    </row>
    <row r="49487" spans="11:11" x14ac:dyDescent="0.25">
      <c r="K49487" s="115"/>
    </row>
    <row r="49488" spans="11:11" x14ac:dyDescent="0.25">
      <c r="K49488" s="115"/>
    </row>
    <row r="49489" spans="11:11" x14ac:dyDescent="0.25">
      <c r="K49489" s="115"/>
    </row>
    <row r="49490" spans="11:11" x14ac:dyDescent="0.25">
      <c r="K49490" s="115"/>
    </row>
    <row r="49491" spans="11:11" x14ac:dyDescent="0.25">
      <c r="K49491" s="115"/>
    </row>
    <row r="49492" spans="11:11" x14ac:dyDescent="0.25">
      <c r="K49492" s="115"/>
    </row>
    <row r="49493" spans="11:11" x14ac:dyDescent="0.25">
      <c r="K49493" s="115"/>
    </row>
    <row r="49494" spans="11:11" x14ac:dyDescent="0.25">
      <c r="K49494" s="115"/>
    </row>
    <row r="49495" spans="11:11" x14ac:dyDescent="0.25">
      <c r="K49495" s="115"/>
    </row>
    <row r="49496" spans="11:11" x14ac:dyDescent="0.25">
      <c r="K49496" s="115"/>
    </row>
    <row r="49497" spans="11:11" x14ac:dyDescent="0.25">
      <c r="K49497" s="115"/>
    </row>
    <row r="49498" spans="11:11" x14ac:dyDescent="0.25">
      <c r="K49498" s="115"/>
    </row>
    <row r="49499" spans="11:11" x14ac:dyDescent="0.25">
      <c r="K49499" s="115"/>
    </row>
    <row r="49500" spans="11:11" x14ac:dyDescent="0.25">
      <c r="K49500" s="115"/>
    </row>
    <row r="49501" spans="11:11" x14ac:dyDescent="0.25">
      <c r="K49501" s="115"/>
    </row>
    <row r="49502" spans="11:11" x14ac:dyDescent="0.25">
      <c r="K49502" s="115"/>
    </row>
    <row r="49503" spans="11:11" x14ac:dyDescent="0.25">
      <c r="K49503" s="115"/>
    </row>
    <row r="49504" spans="11:11" x14ac:dyDescent="0.25">
      <c r="K49504" s="115"/>
    </row>
    <row r="49505" spans="11:11" x14ac:dyDescent="0.25">
      <c r="K49505" s="115"/>
    </row>
    <row r="49506" spans="11:11" x14ac:dyDescent="0.25">
      <c r="K49506" s="115"/>
    </row>
    <row r="49507" spans="11:11" x14ac:dyDescent="0.25">
      <c r="K49507" s="115"/>
    </row>
    <row r="49508" spans="11:11" x14ac:dyDescent="0.25">
      <c r="K49508" s="115"/>
    </row>
    <row r="49509" spans="11:11" x14ac:dyDescent="0.25">
      <c r="K49509" s="115"/>
    </row>
    <row r="49510" spans="11:11" x14ac:dyDescent="0.25">
      <c r="K49510" s="115"/>
    </row>
    <row r="49511" spans="11:11" x14ac:dyDescent="0.25">
      <c r="K49511" s="115"/>
    </row>
    <row r="49512" spans="11:11" x14ac:dyDescent="0.25">
      <c r="K49512" s="115"/>
    </row>
    <row r="49513" spans="11:11" x14ac:dyDescent="0.25">
      <c r="K49513" s="115"/>
    </row>
    <row r="49514" spans="11:11" x14ac:dyDescent="0.25">
      <c r="K49514" s="115"/>
    </row>
    <row r="49515" spans="11:11" x14ac:dyDescent="0.25">
      <c r="K49515" s="115"/>
    </row>
    <row r="49516" spans="11:11" x14ac:dyDescent="0.25">
      <c r="K49516" s="115"/>
    </row>
    <row r="49517" spans="11:11" x14ac:dyDescent="0.25">
      <c r="K49517" s="115"/>
    </row>
    <row r="49518" spans="11:11" x14ac:dyDescent="0.25">
      <c r="K49518" s="115"/>
    </row>
    <row r="49519" spans="11:11" x14ac:dyDescent="0.25">
      <c r="K49519" s="115"/>
    </row>
    <row r="49520" spans="11:11" x14ac:dyDescent="0.25">
      <c r="K49520" s="115"/>
    </row>
    <row r="49521" spans="11:11" x14ac:dyDescent="0.25">
      <c r="K49521" s="115"/>
    </row>
    <row r="49522" spans="11:11" x14ac:dyDescent="0.25">
      <c r="K49522" s="115"/>
    </row>
    <row r="49523" spans="11:11" x14ac:dyDescent="0.25">
      <c r="K49523" s="115"/>
    </row>
    <row r="49524" spans="11:11" x14ac:dyDescent="0.25">
      <c r="K49524" s="115"/>
    </row>
    <row r="49525" spans="11:11" x14ac:dyDescent="0.25">
      <c r="K49525" s="115"/>
    </row>
    <row r="49526" spans="11:11" x14ac:dyDescent="0.25">
      <c r="K49526" s="115"/>
    </row>
    <row r="49527" spans="11:11" x14ac:dyDescent="0.25">
      <c r="K49527" s="115"/>
    </row>
    <row r="49528" spans="11:11" x14ac:dyDescent="0.25">
      <c r="K49528" s="115"/>
    </row>
    <row r="49529" spans="11:11" x14ac:dyDescent="0.25">
      <c r="K49529" s="115"/>
    </row>
    <row r="49530" spans="11:11" x14ac:dyDescent="0.25">
      <c r="K49530" s="115"/>
    </row>
    <row r="49531" spans="11:11" x14ac:dyDescent="0.25">
      <c r="K49531" s="115"/>
    </row>
    <row r="49532" spans="11:11" x14ac:dyDescent="0.25">
      <c r="K49532" s="115"/>
    </row>
    <row r="49533" spans="11:11" x14ac:dyDescent="0.25">
      <c r="K49533" s="115"/>
    </row>
    <row r="49534" spans="11:11" x14ac:dyDescent="0.25">
      <c r="K49534" s="115"/>
    </row>
    <row r="49535" spans="11:11" x14ac:dyDescent="0.25">
      <c r="K49535" s="115"/>
    </row>
    <row r="49536" spans="11:11" x14ac:dyDescent="0.25">
      <c r="K49536" s="115"/>
    </row>
    <row r="49537" spans="11:11" x14ac:dyDescent="0.25">
      <c r="K49537" s="115"/>
    </row>
    <row r="49538" spans="11:11" x14ac:dyDescent="0.25">
      <c r="K49538" s="115"/>
    </row>
    <row r="49539" spans="11:11" x14ac:dyDescent="0.25">
      <c r="K49539" s="115"/>
    </row>
    <row r="49540" spans="11:11" x14ac:dyDescent="0.25">
      <c r="K49540" s="115"/>
    </row>
    <row r="49541" spans="11:11" x14ac:dyDescent="0.25">
      <c r="K49541" s="115"/>
    </row>
    <row r="49542" spans="11:11" x14ac:dyDescent="0.25">
      <c r="K49542" s="115"/>
    </row>
    <row r="49543" spans="11:11" x14ac:dyDescent="0.25">
      <c r="K49543" s="115"/>
    </row>
    <row r="49544" spans="11:11" x14ac:dyDescent="0.25">
      <c r="K49544" s="115"/>
    </row>
    <row r="49545" spans="11:11" x14ac:dyDescent="0.25">
      <c r="K49545" s="115"/>
    </row>
    <row r="49546" spans="11:11" x14ac:dyDescent="0.25">
      <c r="K49546" s="115"/>
    </row>
    <row r="49547" spans="11:11" x14ac:dyDescent="0.25">
      <c r="K49547" s="115"/>
    </row>
    <row r="49548" spans="11:11" x14ac:dyDescent="0.25">
      <c r="K49548" s="115"/>
    </row>
    <row r="49549" spans="11:11" x14ac:dyDescent="0.25">
      <c r="K49549" s="115"/>
    </row>
    <row r="49550" spans="11:11" x14ac:dyDescent="0.25">
      <c r="K49550" s="115"/>
    </row>
    <row r="49551" spans="11:11" x14ac:dyDescent="0.25">
      <c r="K49551" s="115"/>
    </row>
    <row r="49552" spans="11:11" x14ac:dyDescent="0.25">
      <c r="K49552" s="115"/>
    </row>
    <row r="49553" spans="11:11" x14ac:dyDescent="0.25">
      <c r="K49553" s="115"/>
    </row>
    <row r="49554" spans="11:11" x14ac:dyDescent="0.25">
      <c r="K49554" s="115"/>
    </row>
    <row r="49555" spans="11:11" x14ac:dyDescent="0.25">
      <c r="K49555" s="115"/>
    </row>
    <row r="49556" spans="11:11" x14ac:dyDescent="0.25">
      <c r="K49556" s="115"/>
    </row>
    <row r="49557" spans="11:11" x14ac:dyDescent="0.25">
      <c r="K49557" s="115"/>
    </row>
    <row r="49558" spans="11:11" x14ac:dyDescent="0.25">
      <c r="K49558" s="115"/>
    </row>
    <row r="49559" spans="11:11" x14ac:dyDescent="0.25">
      <c r="K49559" s="115"/>
    </row>
    <row r="49560" spans="11:11" x14ac:dyDescent="0.25">
      <c r="K49560" s="115"/>
    </row>
    <row r="49561" spans="11:11" x14ac:dyDescent="0.25">
      <c r="K49561" s="115"/>
    </row>
    <row r="49562" spans="11:11" x14ac:dyDescent="0.25">
      <c r="K49562" s="115"/>
    </row>
    <row r="49563" spans="11:11" x14ac:dyDescent="0.25">
      <c r="K49563" s="115"/>
    </row>
    <row r="49564" spans="11:11" x14ac:dyDescent="0.25">
      <c r="K49564" s="115"/>
    </row>
    <row r="49565" spans="11:11" x14ac:dyDescent="0.25">
      <c r="K49565" s="115"/>
    </row>
    <row r="49566" spans="11:11" x14ac:dyDescent="0.25">
      <c r="K49566" s="115"/>
    </row>
    <row r="49567" spans="11:11" x14ac:dyDescent="0.25">
      <c r="K49567" s="115"/>
    </row>
    <row r="49568" spans="11:11" x14ac:dyDescent="0.25">
      <c r="K49568" s="115"/>
    </row>
    <row r="49569" spans="11:11" x14ac:dyDescent="0.25">
      <c r="K49569" s="115"/>
    </row>
    <row r="49570" spans="11:11" x14ac:dyDescent="0.25">
      <c r="K49570" s="115"/>
    </row>
    <row r="49571" spans="11:11" x14ac:dyDescent="0.25">
      <c r="K49571" s="115"/>
    </row>
    <row r="49572" spans="11:11" x14ac:dyDescent="0.25">
      <c r="K49572" s="115"/>
    </row>
    <row r="49573" spans="11:11" x14ac:dyDescent="0.25">
      <c r="K49573" s="115"/>
    </row>
    <row r="49574" spans="11:11" x14ac:dyDescent="0.25">
      <c r="K49574" s="115"/>
    </row>
    <row r="49575" spans="11:11" x14ac:dyDescent="0.25">
      <c r="K49575" s="115"/>
    </row>
    <row r="49576" spans="11:11" x14ac:dyDescent="0.25">
      <c r="K49576" s="115"/>
    </row>
    <row r="49577" spans="11:11" x14ac:dyDescent="0.25">
      <c r="K49577" s="115"/>
    </row>
    <row r="49578" spans="11:11" x14ac:dyDescent="0.25">
      <c r="K49578" s="115"/>
    </row>
    <row r="49579" spans="11:11" x14ac:dyDescent="0.25">
      <c r="K49579" s="115"/>
    </row>
    <row r="49580" spans="11:11" x14ac:dyDescent="0.25">
      <c r="K49580" s="115"/>
    </row>
    <row r="49581" spans="11:11" x14ac:dyDescent="0.25">
      <c r="K49581" s="115"/>
    </row>
    <row r="49582" spans="11:11" x14ac:dyDescent="0.25">
      <c r="K49582" s="115"/>
    </row>
    <row r="49583" spans="11:11" x14ac:dyDescent="0.25">
      <c r="K49583" s="115"/>
    </row>
    <row r="49584" spans="11:11" x14ac:dyDescent="0.25">
      <c r="K49584" s="115"/>
    </row>
    <row r="49585" spans="11:11" x14ac:dyDescent="0.25">
      <c r="K49585" s="115"/>
    </row>
    <row r="49586" spans="11:11" x14ac:dyDescent="0.25">
      <c r="K49586" s="115"/>
    </row>
    <row r="49587" spans="11:11" x14ac:dyDescent="0.25">
      <c r="K49587" s="115"/>
    </row>
    <row r="49588" spans="11:11" x14ac:dyDescent="0.25">
      <c r="K49588" s="115"/>
    </row>
    <row r="49589" spans="11:11" x14ac:dyDescent="0.25">
      <c r="K49589" s="115"/>
    </row>
    <row r="49590" spans="11:11" x14ac:dyDescent="0.25">
      <c r="K49590" s="115"/>
    </row>
    <row r="49591" spans="11:11" x14ac:dyDescent="0.25">
      <c r="K49591" s="115"/>
    </row>
    <row r="49592" spans="11:11" x14ac:dyDescent="0.25">
      <c r="K49592" s="115"/>
    </row>
    <row r="49593" spans="11:11" x14ac:dyDescent="0.25">
      <c r="K49593" s="115"/>
    </row>
    <row r="49594" spans="11:11" x14ac:dyDescent="0.25">
      <c r="K49594" s="115"/>
    </row>
    <row r="49595" spans="11:11" x14ac:dyDescent="0.25">
      <c r="K49595" s="115"/>
    </row>
    <row r="49596" spans="11:11" x14ac:dyDescent="0.25">
      <c r="K49596" s="115"/>
    </row>
    <row r="49597" spans="11:11" x14ac:dyDescent="0.25">
      <c r="K49597" s="115"/>
    </row>
    <row r="49598" spans="11:11" x14ac:dyDescent="0.25">
      <c r="K49598" s="115"/>
    </row>
    <row r="49599" spans="11:11" x14ac:dyDescent="0.25">
      <c r="K49599" s="115"/>
    </row>
    <row r="49600" spans="11:11" x14ac:dyDescent="0.25">
      <c r="K49600" s="115"/>
    </row>
    <row r="49601" spans="11:11" x14ac:dyDescent="0.25">
      <c r="K49601" s="115"/>
    </row>
    <row r="49602" spans="11:11" x14ac:dyDescent="0.25">
      <c r="K49602" s="115"/>
    </row>
    <row r="49603" spans="11:11" x14ac:dyDescent="0.25">
      <c r="K49603" s="115"/>
    </row>
    <row r="49604" spans="11:11" x14ac:dyDescent="0.25">
      <c r="K49604" s="115"/>
    </row>
    <row r="49605" spans="11:11" x14ac:dyDescent="0.25">
      <c r="K49605" s="115"/>
    </row>
    <row r="49606" spans="11:11" x14ac:dyDescent="0.25">
      <c r="K49606" s="115"/>
    </row>
    <row r="49607" spans="11:11" x14ac:dyDescent="0.25">
      <c r="K49607" s="115"/>
    </row>
    <row r="49608" spans="11:11" x14ac:dyDescent="0.25">
      <c r="K49608" s="115"/>
    </row>
    <row r="49609" spans="11:11" x14ac:dyDescent="0.25">
      <c r="K49609" s="115"/>
    </row>
    <row r="49610" spans="11:11" x14ac:dyDescent="0.25">
      <c r="K49610" s="115"/>
    </row>
    <row r="49611" spans="11:11" x14ac:dyDescent="0.25">
      <c r="K49611" s="115"/>
    </row>
    <row r="49612" spans="11:11" x14ac:dyDescent="0.25">
      <c r="K49612" s="115"/>
    </row>
    <row r="49613" spans="11:11" x14ac:dyDescent="0.25">
      <c r="K49613" s="115"/>
    </row>
    <row r="49614" spans="11:11" x14ac:dyDescent="0.25">
      <c r="K49614" s="115"/>
    </row>
    <row r="49615" spans="11:11" x14ac:dyDescent="0.25">
      <c r="K49615" s="115"/>
    </row>
    <row r="49616" spans="11:11" x14ac:dyDescent="0.25">
      <c r="K49616" s="115"/>
    </row>
    <row r="49617" spans="11:11" x14ac:dyDescent="0.25">
      <c r="K49617" s="115"/>
    </row>
    <row r="49618" spans="11:11" x14ac:dyDescent="0.25">
      <c r="K49618" s="115"/>
    </row>
    <row r="49619" spans="11:11" x14ac:dyDescent="0.25">
      <c r="K49619" s="115"/>
    </row>
    <row r="49620" spans="11:11" x14ac:dyDescent="0.25">
      <c r="K49620" s="115"/>
    </row>
    <row r="49621" spans="11:11" x14ac:dyDescent="0.25">
      <c r="K49621" s="115"/>
    </row>
    <row r="49622" spans="11:11" x14ac:dyDescent="0.25">
      <c r="K49622" s="115"/>
    </row>
    <row r="49623" spans="11:11" x14ac:dyDescent="0.25">
      <c r="K49623" s="115"/>
    </row>
    <row r="49624" spans="11:11" x14ac:dyDescent="0.25">
      <c r="K49624" s="115"/>
    </row>
    <row r="49625" spans="11:11" x14ac:dyDescent="0.25">
      <c r="K49625" s="115"/>
    </row>
    <row r="49626" spans="11:11" x14ac:dyDescent="0.25">
      <c r="K49626" s="115"/>
    </row>
    <row r="49627" spans="11:11" x14ac:dyDescent="0.25">
      <c r="K49627" s="115"/>
    </row>
    <row r="49628" spans="11:11" x14ac:dyDescent="0.25">
      <c r="K49628" s="115"/>
    </row>
    <row r="49629" spans="11:11" x14ac:dyDescent="0.25">
      <c r="K49629" s="115"/>
    </row>
    <row r="49630" spans="11:11" x14ac:dyDescent="0.25">
      <c r="K49630" s="115"/>
    </row>
    <row r="49631" spans="11:11" x14ac:dyDescent="0.25">
      <c r="K49631" s="115"/>
    </row>
    <row r="49632" spans="11:11" x14ac:dyDescent="0.25">
      <c r="K49632" s="115"/>
    </row>
    <row r="49633" spans="11:11" x14ac:dyDescent="0.25">
      <c r="K49633" s="115"/>
    </row>
    <row r="49634" spans="11:11" x14ac:dyDescent="0.25">
      <c r="K49634" s="115"/>
    </row>
    <row r="49635" spans="11:11" x14ac:dyDescent="0.25">
      <c r="K49635" s="115"/>
    </row>
    <row r="49636" spans="11:11" x14ac:dyDescent="0.25">
      <c r="K49636" s="115"/>
    </row>
    <row r="49637" spans="11:11" x14ac:dyDescent="0.25">
      <c r="K49637" s="115"/>
    </row>
    <row r="49638" spans="11:11" x14ac:dyDescent="0.25">
      <c r="K49638" s="115"/>
    </row>
    <row r="49639" spans="11:11" x14ac:dyDescent="0.25">
      <c r="K49639" s="115"/>
    </row>
    <row r="49640" spans="11:11" x14ac:dyDescent="0.25">
      <c r="K49640" s="115"/>
    </row>
    <row r="49641" spans="11:11" x14ac:dyDescent="0.25">
      <c r="K49641" s="115"/>
    </row>
    <row r="49642" spans="11:11" x14ac:dyDescent="0.25">
      <c r="K49642" s="115"/>
    </row>
    <row r="49643" spans="11:11" x14ac:dyDescent="0.25">
      <c r="K49643" s="115"/>
    </row>
    <row r="49644" spans="11:11" x14ac:dyDescent="0.25">
      <c r="K49644" s="115"/>
    </row>
    <row r="49645" spans="11:11" x14ac:dyDescent="0.25">
      <c r="K49645" s="115"/>
    </row>
    <row r="49646" spans="11:11" x14ac:dyDescent="0.25">
      <c r="K49646" s="115"/>
    </row>
    <row r="49647" spans="11:11" x14ac:dyDescent="0.25">
      <c r="K49647" s="115"/>
    </row>
    <row r="49648" spans="11:11" x14ac:dyDescent="0.25">
      <c r="K49648" s="115"/>
    </row>
    <row r="49649" spans="11:11" x14ac:dyDescent="0.25">
      <c r="K49649" s="115"/>
    </row>
    <row r="49650" spans="11:11" x14ac:dyDescent="0.25">
      <c r="K49650" s="115"/>
    </row>
    <row r="49651" spans="11:11" x14ac:dyDescent="0.25">
      <c r="K49651" s="115"/>
    </row>
    <row r="49652" spans="11:11" x14ac:dyDescent="0.25">
      <c r="K49652" s="115"/>
    </row>
    <row r="49653" spans="11:11" x14ac:dyDescent="0.25">
      <c r="K49653" s="115"/>
    </row>
    <row r="49654" spans="11:11" x14ac:dyDescent="0.25">
      <c r="K49654" s="115"/>
    </row>
    <row r="49655" spans="11:11" x14ac:dyDescent="0.25">
      <c r="K49655" s="115"/>
    </row>
    <row r="49656" spans="11:11" x14ac:dyDescent="0.25">
      <c r="K49656" s="115"/>
    </row>
    <row r="49657" spans="11:11" x14ac:dyDescent="0.25">
      <c r="K49657" s="115"/>
    </row>
    <row r="49658" spans="11:11" x14ac:dyDescent="0.25">
      <c r="K49658" s="115"/>
    </row>
    <row r="49659" spans="11:11" x14ac:dyDescent="0.25">
      <c r="K49659" s="115"/>
    </row>
    <row r="49660" spans="11:11" x14ac:dyDescent="0.25">
      <c r="K49660" s="115"/>
    </row>
    <row r="49661" spans="11:11" x14ac:dyDescent="0.25">
      <c r="K49661" s="115"/>
    </row>
    <row r="49662" spans="11:11" x14ac:dyDescent="0.25">
      <c r="K49662" s="115"/>
    </row>
    <row r="49663" spans="11:11" x14ac:dyDescent="0.25">
      <c r="K49663" s="115"/>
    </row>
    <row r="49664" spans="11:11" x14ac:dyDescent="0.25">
      <c r="K49664" s="115"/>
    </row>
    <row r="49665" spans="11:11" x14ac:dyDescent="0.25">
      <c r="K49665" s="115"/>
    </row>
    <row r="49666" spans="11:11" x14ac:dyDescent="0.25">
      <c r="K49666" s="115"/>
    </row>
    <row r="49667" spans="11:11" x14ac:dyDescent="0.25">
      <c r="K49667" s="115"/>
    </row>
    <row r="49668" spans="11:11" x14ac:dyDescent="0.25">
      <c r="K49668" s="115"/>
    </row>
    <row r="49669" spans="11:11" x14ac:dyDescent="0.25">
      <c r="K49669" s="115"/>
    </row>
    <row r="49670" spans="11:11" x14ac:dyDescent="0.25">
      <c r="K49670" s="115"/>
    </row>
    <row r="49671" spans="11:11" x14ac:dyDescent="0.25">
      <c r="K49671" s="115"/>
    </row>
    <row r="49672" spans="11:11" x14ac:dyDescent="0.25">
      <c r="K49672" s="115"/>
    </row>
    <row r="49673" spans="11:11" x14ac:dyDescent="0.25">
      <c r="K49673" s="115"/>
    </row>
    <row r="49674" spans="11:11" x14ac:dyDescent="0.25">
      <c r="K49674" s="115"/>
    </row>
    <row r="49675" spans="11:11" x14ac:dyDescent="0.25">
      <c r="K49675" s="115"/>
    </row>
    <row r="49676" spans="11:11" x14ac:dyDescent="0.25">
      <c r="K49676" s="115"/>
    </row>
    <row r="49677" spans="11:11" x14ac:dyDescent="0.25">
      <c r="K49677" s="115"/>
    </row>
    <row r="49678" spans="11:11" x14ac:dyDescent="0.25">
      <c r="K49678" s="115"/>
    </row>
    <row r="49679" spans="11:11" x14ac:dyDescent="0.25">
      <c r="K49679" s="115"/>
    </row>
    <row r="49680" spans="11:11" x14ac:dyDescent="0.25">
      <c r="K49680" s="115"/>
    </row>
    <row r="49681" spans="11:11" x14ac:dyDescent="0.25">
      <c r="K49681" s="115"/>
    </row>
    <row r="49682" spans="11:11" x14ac:dyDescent="0.25">
      <c r="K49682" s="115"/>
    </row>
    <row r="49683" spans="11:11" x14ac:dyDescent="0.25">
      <c r="K49683" s="115"/>
    </row>
    <row r="49684" spans="11:11" x14ac:dyDescent="0.25">
      <c r="K49684" s="115"/>
    </row>
    <row r="49685" spans="11:11" x14ac:dyDescent="0.25">
      <c r="K49685" s="115"/>
    </row>
    <row r="49686" spans="11:11" x14ac:dyDescent="0.25">
      <c r="K49686" s="115"/>
    </row>
    <row r="49687" spans="11:11" x14ac:dyDescent="0.25">
      <c r="K49687" s="115"/>
    </row>
    <row r="49688" spans="11:11" x14ac:dyDescent="0.25">
      <c r="K49688" s="115"/>
    </row>
    <row r="49689" spans="11:11" x14ac:dyDescent="0.25">
      <c r="K49689" s="115"/>
    </row>
    <row r="49690" spans="11:11" x14ac:dyDescent="0.25">
      <c r="K49690" s="115"/>
    </row>
    <row r="49691" spans="11:11" x14ac:dyDescent="0.25">
      <c r="K49691" s="115"/>
    </row>
    <row r="49692" spans="11:11" x14ac:dyDescent="0.25">
      <c r="K49692" s="115"/>
    </row>
    <row r="49693" spans="11:11" x14ac:dyDescent="0.25">
      <c r="K49693" s="115"/>
    </row>
    <row r="49694" spans="11:11" x14ac:dyDescent="0.25">
      <c r="K49694" s="115"/>
    </row>
    <row r="49695" spans="11:11" x14ac:dyDescent="0.25">
      <c r="K49695" s="115"/>
    </row>
    <row r="49696" spans="11:11" x14ac:dyDescent="0.25">
      <c r="K49696" s="115"/>
    </row>
    <row r="49697" spans="11:11" x14ac:dyDescent="0.25">
      <c r="K49697" s="115"/>
    </row>
    <row r="49698" spans="11:11" x14ac:dyDescent="0.25">
      <c r="K49698" s="115"/>
    </row>
    <row r="49699" spans="11:11" x14ac:dyDescent="0.25">
      <c r="K49699" s="115"/>
    </row>
    <row r="49700" spans="11:11" x14ac:dyDescent="0.25">
      <c r="K49700" s="115"/>
    </row>
    <row r="49701" spans="11:11" x14ac:dyDescent="0.25">
      <c r="K49701" s="115"/>
    </row>
    <row r="49702" spans="11:11" x14ac:dyDescent="0.25">
      <c r="K49702" s="115"/>
    </row>
    <row r="49703" spans="11:11" x14ac:dyDescent="0.25">
      <c r="K49703" s="115"/>
    </row>
    <row r="49704" spans="11:11" x14ac:dyDescent="0.25">
      <c r="K49704" s="115"/>
    </row>
    <row r="49705" spans="11:11" x14ac:dyDescent="0.25">
      <c r="K49705" s="115"/>
    </row>
    <row r="49706" spans="11:11" x14ac:dyDescent="0.25">
      <c r="K49706" s="115"/>
    </row>
    <row r="49707" spans="11:11" x14ac:dyDescent="0.25">
      <c r="K49707" s="115"/>
    </row>
    <row r="49708" spans="11:11" x14ac:dyDescent="0.25">
      <c r="K49708" s="115"/>
    </row>
    <row r="49709" spans="11:11" x14ac:dyDescent="0.25">
      <c r="K49709" s="115"/>
    </row>
    <row r="49710" spans="11:11" x14ac:dyDescent="0.25">
      <c r="K49710" s="115"/>
    </row>
    <row r="49711" spans="11:11" x14ac:dyDescent="0.25">
      <c r="K49711" s="115"/>
    </row>
    <row r="49712" spans="11:11" x14ac:dyDescent="0.25">
      <c r="K49712" s="115"/>
    </row>
    <row r="49713" spans="11:11" x14ac:dyDescent="0.25">
      <c r="K49713" s="115"/>
    </row>
    <row r="49714" spans="11:11" x14ac:dyDescent="0.25">
      <c r="K49714" s="115"/>
    </row>
    <row r="49715" spans="11:11" x14ac:dyDescent="0.25">
      <c r="K49715" s="115"/>
    </row>
    <row r="49716" spans="11:11" x14ac:dyDescent="0.25">
      <c r="K49716" s="115"/>
    </row>
    <row r="49717" spans="11:11" x14ac:dyDescent="0.25">
      <c r="K49717" s="115"/>
    </row>
    <row r="49718" spans="11:11" x14ac:dyDescent="0.25">
      <c r="K49718" s="115"/>
    </row>
    <row r="49719" spans="11:11" x14ac:dyDescent="0.25">
      <c r="K49719" s="115"/>
    </row>
    <row r="49720" spans="11:11" x14ac:dyDescent="0.25">
      <c r="K49720" s="115"/>
    </row>
    <row r="49721" spans="11:11" x14ac:dyDescent="0.25">
      <c r="K49721" s="115"/>
    </row>
    <row r="49722" spans="11:11" x14ac:dyDescent="0.25">
      <c r="K49722" s="115"/>
    </row>
    <row r="49723" spans="11:11" x14ac:dyDescent="0.25">
      <c r="K49723" s="115"/>
    </row>
    <row r="49724" spans="11:11" x14ac:dyDescent="0.25">
      <c r="K49724" s="115"/>
    </row>
    <row r="49725" spans="11:11" x14ac:dyDescent="0.25">
      <c r="K49725" s="115"/>
    </row>
    <row r="49726" spans="11:11" x14ac:dyDescent="0.25">
      <c r="K49726" s="115"/>
    </row>
    <row r="49727" spans="11:11" x14ac:dyDescent="0.25">
      <c r="K49727" s="115"/>
    </row>
    <row r="49728" spans="11:11" x14ac:dyDescent="0.25">
      <c r="K49728" s="115"/>
    </row>
    <row r="49729" spans="11:11" x14ac:dyDescent="0.25">
      <c r="K49729" s="115"/>
    </row>
    <row r="49730" spans="11:11" x14ac:dyDescent="0.25">
      <c r="K49730" s="115"/>
    </row>
    <row r="49731" spans="11:11" x14ac:dyDescent="0.25">
      <c r="K49731" s="115"/>
    </row>
    <row r="49732" spans="11:11" x14ac:dyDescent="0.25">
      <c r="K49732" s="115"/>
    </row>
    <row r="49733" spans="11:11" x14ac:dyDescent="0.25">
      <c r="K49733" s="115"/>
    </row>
    <row r="49734" spans="11:11" x14ac:dyDescent="0.25">
      <c r="K49734" s="115"/>
    </row>
    <row r="49735" spans="11:11" x14ac:dyDescent="0.25">
      <c r="K49735" s="115"/>
    </row>
    <row r="49736" spans="11:11" x14ac:dyDescent="0.25">
      <c r="K49736" s="115"/>
    </row>
    <row r="49737" spans="11:11" x14ac:dyDescent="0.25">
      <c r="K49737" s="115"/>
    </row>
    <row r="49738" spans="11:11" x14ac:dyDescent="0.25">
      <c r="K49738" s="115"/>
    </row>
    <row r="49739" spans="11:11" x14ac:dyDescent="0.25">
      <c r="K49739" s="115"/>
    </row>
    <row r="49740" spans="11:11" x14ac:dyDescent="0.25">
      <c r="K49740" s="115"/>
    </row>
    <row r="49741" spans="11:11" x14ac:dyDescent="0.25">
      <c r="K49741" s="115"/>
    </row>
    <row r="49742" spans="11:11" x14ac:dyDescent="0.25">
      <c r="K49742" s="115"/>
    </row>
    <row r="49743" spans="11:11" x14ac:dyDescent="0.25">
      <c r="K49743" s="115"/>
    </row>
    <row r="49744" spans="11:11" x14ac:dyDescent="0.25">
      <c r="K49744" s="115"/>
    </row>
    <row r="49745" spans="11:11" x14ac:dyDescent="0.25">
      <c r="K49745" s="115"/>
    </row>
    <row r="49746" spans="11:11" x14ac:dyDescent="0.25">
      <c r="K49746" s="115"/>
    </row>
    <row r="49747" spans="11:11" x14ac:dyDescent="0.25">
      <c r="K49747" s="115"/>
    </row>
    <row r="49748" spans="11:11" x14ac:dyDescent="0.25">
      <c r="K49748" s="115"/>
    </row>
    <row r="49749" spans="11:11" x14ac:dyDescent="0.25">
      <c r="K49749" s="115"/>
    </row>
    <row r="49750" spans="11:11" x14ac:dyDescent="0.25">
      <c r="K49750" s="115"/>
    </row>
    <row r="49751" spans="11:11" x14ac:dyDescent="0.25">
      <c r="K49751" s="115"/>
    </row>
    <row r="49752" spans="11:11" x14ac:dyDescent="0.25">
      <c r="K49752" s="115"/>
    </row>
    <row r="49753" spans="11:11" x14ac:dyDescent="0.25">
      <c r="K49753" s="115"/>
    </row>
    <row r="49754" spans="11:11" x14ac:dyDescent="0.25">
      <c r="K49754" s="115"/>
    </row>
    <row r="49755" spans="11:11" x14ac:dyDescent="0.25">
      <c r="K49755" s="115"/>
    </row>
    <row r="49756" spans="11:11" x14ac:dyDescent="0.25">
      <c r="K49756" s="115"/>
    </row>
    <row r="49757" spans="11:11" x14ac:dyDescent="0.25">
      <c r="K49757" s="115"/>
    </row>
    <row r="49758" spans="11:11" x14ac:dyDescent="0.25">
      <c r="K49758" s="115"/>
    </row>
    <row r="49759" spans="11:11" x14ac:dyDescent="0.25">
      <c r="K49759" s="115"/>
    </row>
    <row r="49760" spans="11:11" x14ac:dyDescent="0.25">
      <c r="K49760" s="115"/>
    </row>
    <row r="49761" spans="11:11" x14ac:dyDescent="0.25">
      <c r="K49761" s="115"/>
    </row>
    <row r="49762" spans="11:11" x14ac:dyDescent="0.25">
      <c r="K49762" s="115"/>
    </row>
    <row r="49763" spans="11:11" x14ac:dyDescent="0.25">
      <c r="K49763" s="115"/>
    </row>
    <row r="49764" spans="11:11" x14ac:dyDescent="0.25">
      <c r="K49764" s="115"/>
    </row>
    <row r="49765" spans="11:11" x14ac:dyDescent="0.25">
      <c r="K49765" s="115"/>
    </row>
    <row r="49766" spans="11:11" x14ac:dyDescent="0.25">
      <c r="K49766" s="115"/>
    </row>
    <row r="49767" spans="11:11" x14ac:dyDescent="0.25">
      <c r="K49767" s="115"/>
    </row>
    <row r="49768" spans="11:11" x14ac:dyDescent="0.25">
      <c r="K49768" s="115"/>
    </row>
    <row r="49769" spans="11:11" x14ac:dyDescent="0.25">
      <c r="K49769" s="115"/>
    </row>
    <row r="49770" spans="11:11" x14ac:dyDescent="0.25">
      <c r="K49770" s="115"/>
    </row>
    <row r="49771" spans="11:11" x14ac:dyDescent="0.25">
      <c r="K49771" s="115"/>
    </row>
    <row r="49772" spans="11:11" x14ac:dyDescent="0.25">
      <c r="K49772" s="115"/>
    </row>
    <row r="49773" spans="11:11" x14ac:dyDescent="0.25">
      <c r="K49773" s="115"/>
    </row>
    <row r="49774" spans="11:11" x14ac:dyDescent="0.25">
      <c r="K49774" s="115"/>
    </row>
    <row r="49775" spans="11:11" x14ac:dyDescent="0.25">
      <c r="K49775" s="115"/>
    </row>
    <row r="49776" spans="11:11" x14ac:dyDescent="0.25">
      <c r="K49776" s="115"/>
    </row>
    <row r="49777" spans="11:11" x14ac:dyDescent="0.25">
      <c r="K49777" s="115"/>
    </row>
    <row r="49778" spans="11:11" x14ac:dyDescent="0.25">
      <c r="K49778" s="115"/>
    </row>
    <row r="49779" spans="11:11" x14ac:dyDescent="0.25">
      <c r="K49779" s="115"/>
    </row>
    <row r="49780" spans="11:11" x14ac:dyDescent="0.25">
      <c r="K49780" s="115"/>
    </row>
    <row r="49781" spans="11:11" x14ac:dyDescent="0.25">
      <c r="K49781" s="115"/>
    </row>
    <row r="49782" spans="11:11" x14ac:dyDescent="0.25">
      <c r="K49782" s="115"/>
    </row>
    <row r="49783" spans="11:11" x14ac:dyDescent="0.25">
      <c r="K49783" s="115"/>
    </row>
    <row r="49784" spans="11:11" x14ac:dyDescent="0.25">
      <c r="K49784" s="115"/>
    </row>
    <row r="49785" spans="11:11" x14ac:dyDescent="0.25">
      <c r="K49785" s="115"/>
    </row>
    <row r="49786" spans="11:11" x14ac:dyDescent="0.25">
      <c r="K49786" s="115"/>
    </row>
    <row r="49787" spans="11:11" x14ac:dyDescent="0.25">
      <c r="K49787" s="115"/>
    </row>
    <row r="49788" spans="11:11" x14ac:dyDescent="0.25">
      <c r="K49788" s="115"/>
    </row>
    <row r="49789" spans="11:11" x14ac:dyDescent="0.25">
      <c r="K49789" s="115"/>
    </row>
    <row r="49790" spans="11:11" x14ac:dyDescent="0.25">
      <c r="K49790" s="115"/>
    </row>
    <row r="49791" spans="11:11" x14ac:dyDescent="0.25">
      <c r="K49791" s="115"/>
    </row>
    <row r="49792" spans="11:11" x14ac:dyDescent="0.25">
      <c r="K49792" s="115"/>
    </row>
    <row r="49793" spans="11:11" x14ac:dyDescent="0.25">
      <c r="K49793" s="115"/>
    </row>
    <row r="49794" spans="11:11" x14ac:dyDescent="0.25">
      <c r="K49794" s="115"/>
    </row>
    <row r="49795" spans="11:11" x14ac:dyDescent="0.25">
      <c r="K49795" s="115"/>
    </row>
    <row r="49796" spans="11:11" x14ac:dyDescent="0.25">
      <c r="K49796" s="115"/>
    </row>
    <row r="49797" spans="11:11" x14ac:dyDescent="0.25">
      <c r="K49797" s="115"/>
    </row>
    <row r="49798" spans="11:11" x14ac:dyDescent="0.25">
      <c r="K49798" s="115"/>
    </row>
    <row r="49799" spans="11:11" x14ac:dyDescent="0.25">
      <c r="K49799" s="115"/>
    </row>
    <row r="49800" spans="11:11" x14ac:dyDescent="0.25">
      <c r="K49800" s="115"/>
    </row>
    <row r="49801" spans="11:11" x14ac:dyDescent="0.25">
      <c r="K49801" s="115"/>
    </row>
    <row r="49802" spans="11:11" x14ac:dyDescent="0.25">
      <c r="K49802" s="115"/>
    </row>
    <row r="49803" spans="11:11" x14ac:dyDescent="0.25">
      <c r="K49803" s="115"/>
    </row>
    <row r="49804" spans="11:11" x14ac:dyDescent="0.25">
      <c r="K49804" s="115"/>
    </row>
    <row r="49805" spans="11:11" x14ac:dyDescent="0.25">
      <c r="K49805" s="115"/>
    </row>
    <row r="49806" spans="11:11" x14ac:dyDescent="0.25">
      <c r="K49806" s="115"/>
    </row>
    <row r="49807" spans="11:11" x14ac:dyDescent="0.25">
      <c r="K49807" s="115"/>
    </row>
    <row r="49808" spans="11:11" x14ac:dyDescent="0.25">
      <c r="K49808" s="115"/>
    </row>
    <row r="49809" spans="11:11" x14ac:dyDescent="0.25">
      <c r="K49809" s="115"/>
    </row>
    <row r="49810" spans="11:11" x14ac:dyDescent="0.25">
      <c r="K49810" s="115"/>
    </row>
    <row r="49811" spans="11:11" x14ac:dyDescent="0.25">
      <c r="K49811" s="115"/>
    </row>
    <row r="49812" spans="11:11" x14ac:dyDescent="0.25">
      <c r="K49812" s="115"/>
    </row>
    <row r="49813" spans="11:11" x14ac:dyDescent="0.25">
      <c r="K49813" s="115"/>
    </row>
    <row r="49814" spans="11:11" x14ac:dyDescent="0.25">
      <c r="K49814" s="115"/>
    </row>
    <row r="49815" spans="11:11" x14ac:dyDescent="0.25">
      <c r="K49815" s="115"/>
    </row>
    <row r="49816" spans="11:11" x14ac:dyDescent="0.25">
      <c r="K49816" s="115"/>
    </row>
    <row r="49817" spans="11:11" x14ac:dyDescent="0.25">
      <c r="K49817" s="115"/>
    </row>
    <row r="49818" spans="11:11" x14ac:dyDescent="0.25">
      <c r="K49818" s="115"/>
    </row>
    <row r="49819" spans="11:11" x14ac:dyDescent="0.25">
      <c r="K49819" s="115"/>
    </row>
    <row r="49820" spans="11:11" x14ac:dyDescent="0.25">
      <c r="K49820" s="115"/>
    </row>
    <row r="49821" spans="11:11" x14ac:dyDescent="0.25">
      <c r="K49821" s="115"/>
    </row>
    <row r="49822" spans="11:11" x14ac:dyDescent="0.25">
      <c r="K49822" s="115"/>
    </row>
    <row r="49823" spans="11:11" x14ac:dyDescent="0.25">
      <c r="K49823" s="115"/>
    </row>
    <row r="49824" spans="11:11" x14ac:dyDescent="0.25">
      <c r="K49824" s="115"/>
    </row>
    <row r="49825" spans="11:11" x14ac:dyDescent="0.25">
      <c r="K49825" s="115"/>
    </row>
    <row r="49826" spans="11:11" x14ac:dyDescent="0.25">
      <c r="K49826" s="115"/>
    </row>
    <row r="49827" spans="11:11" x14ac:dyDescent="0.25">
      <c r="K49827" s="115"/>
    </row>
    <row r="49828" spans="11:11" x14ac:dyDescent="0.25">
      <c r="K49828" s="115"/>
    </row>
    <row r="49829" spans="11:11" x14ac:dyDescent="0.25">
      <c r="K49829" s="115"/>
    </row>
    <row r="49830" spans="11:11" x14ac:dyDescent="0.25">
      <c r="K49830" s="115"/>
    </row>
    <row r="49831" spans="11:11" x14ac:dyDescent="0.25">
      <c r="K49831" s="115"/>
    </row>
    <row r="49832" spans="11:11" x14ac:dyDescent="0.25">
      <c r="K49832" s="115"/>
    </row>
    <row r="49833" spans="11:11" x14ac:dyDescent="0.25">
      <c r="K49833" s="115"/>
    </row>
    <row r="49834" spans="11:11" x14ac:dyDescent="0.25">
      <c r="K49834" s="115"/>
    </row>
    <row r="49835" spans="11:11" x14ac:dyDescent="0.25">
      <c r="K49835" s="115"/>
    </row>
    <row r="49836" spans="11:11" x14ac:dyDescent="0.25">
      <c r="K49836" s="115"/>
    </row>
    <row r="49837" spans="11:11" x14ac:dyDescent="0.25">
      <c r="K49837" s="115"/>
    </row>
    <row r="49838" spans="11:11" x14ac:dyDescent="0.25">
      <c r="K49838" s="115"/>
    </row>
    <row r="49839" spans="11:11" x14ac:dyDescent="0.25">
      <c r="K49839" s="115"/>
    </row>
    <row r="49840" spans="11:11" x14ac:dyDescent="0.25">
      <c r="K49840" s="115"/>
    </row>
    <row r="49841" spans="11:11" x14ac:dyDescent="0.25">
      <c r="K49841" s="115"/>
    </row>
    <row r="49842" spans="11:11" x14ac:dyDescent="0.25">
      <c r="K49842" s="115"/>
    </row>
    <row r="49843" spans="11:11" x14ac:dyDescent="0.25">
      <c r="K49843" s="115"/>
    </row>
    <row r="49844" spans="11:11" x14ac:dyDescent="0.25">
      <c r="K49844" s="115"/>
    </row>
    <row r="49845" spans="11:11" x14ac:dyDescent="0.25">
      <c r="K49845" s="115"/>
    </row>
    <row r="49846" spans="11:11" x14ac:dyDescent="0.25">
      <c r="K49846" s="115"/>
    </row>
    <row r="49847" spans="11:11" x14ac:dyDescent="0.25">
      <c r="K49847" s="115"/>
    </row>
    <row r="49848" spans="11:11" x14ac:dyDescent="0.25">
      <c r="K49848" s="115"/>
    </row>
    <row r="49849" spans="11:11" x14ac:dyDescent="0.25">
      <c r="K49849" s="115"/>
    </row>
    <row r="49850" spans="11:11" x14ac:dyDescent="0.25">
      <c r="K49850" s="115"/>
    </row>
    <row r="49851" spans="11:11" x14ac:dyDescent="0.25">
      <c r="K49851" s="115"/>
    </row>
    <row r="49852" spans="11:11" x14ac:dyDescent="0.25">
      <c r="K49852" s="115"/>
    </row>
    <row r="49853" spans="11:11" x14ac:dyDescent="0.25">
      <c r="K49853" s="115"/>
    </row>
    <row r="49854" spans="11:11" x14ac:dyDescent="0.25">
      <c r="K49854" s="115"/>
    </row>
    <row r="49855" spans="11:11" x14ac:dyDescent="0.25">
      <c r="K49855" s="115"/>
    </row>
    <row r="49856" spans="11:11" x14ac:dyDescent="0.25">
      <c r="K49856" s="115"/>
    </row>
    <row r="49857" spans="11:11" x14ac:dyDescent="0.25">
      <c r="K49857" s="115"/>
    </row>
    <row r="49858" spans="11:11" x14ac:dyDescent="0.25">
      <c r="K49858" s="115"/>
    </row>
    <row r="49859" spans="11:11" x14ac:dyDescent="0.25">
      <c r="K49859" s="115"/>
    </row>
    <row r="49860" spans="11:11" x14ac:dyDescent="0.25">
      <c r="K49860" s="115"/>
    </row>
    <row r="49861" spans="11:11" x14ac:dyDescent="0.25">
      <c r="K49861" s="115"/>
    </row>
    <row r="49862" spans="11:11" x14ac:dyDescent="0.25">
      <c r="K49862" s="115"/>
    </row>
    <row r="49863" spans="11:11" x14ac:dyDescent="0.25">
      <c r="K49863" s="115"/>
    </row>
    <row r="49864" spans="11:11" x14ac:dyDescent="0.25">
      <c r="K49864" s="115"/>
    </row>
    <row r="49865" spans="11:11" x14ac:dyDescent="0.25">
      <c r="K49865" s="115"/>
    </row>
    <row r="49866" spans="11:11" x14ac:dyDescent="0.25">
      <c r="K49866" s="115"/>
    </row>
    <row r="49867" spans="11:11" x14ac:dyDescent="0.25">
      <c r="K49867" s="115"/>
    </row>
    <row r="49868" spans="11:11" x14ac:dyDescent="0.25">
      <c r="K49868" s="115"/>
    </row>
    <row r="49869" spans="11:11" x14ac:dyDescent="0.25">
      <c r="K49869" s="115"/>
    </row>
    <row r="49870" spans="11:11" x14ac:dyDescent="0.25">
      <c r="K49870" s="115"/>
    </row>
    <row r="49871" spans="11:11" x14ac:dyDescent="0.25">
      <c r="K49871" s="115"/>
    </row>
    <row r="49872" spans="11:11" x14ac:dyDescent="0.25">
      <c r="K49872" s="115"/>
    </row>
    <row r="49873" spans="11:11" x14ac:dyDescent="0.25">
      <c r="K49873" s="115"/>
    </row>
    <row r="49874" spans="11:11" x14ac:dyDescent="0.25">
      <c r="K49874" s="115"/>
    </row>
    <row r="49875" spans="11:11" x14ac:dyDescent="0.25">
      <c r="K49875" s="115"/>
    </row>
    <row r="49876" spans="11:11" x14ac:dyDescent="0.25">
      <c r="K49876" s="115"/>
    </row>
    <row r="49877" spans="11:11" x14ac:dyDescent="0.25">
      <c r="K49877" s="115"/>
    </row>
    <row r="49878" spans="11:11" x14ac:dyDescent="0.25">
      <c r="K49878" s="115"/>
    </row>
    <row r="49879" spans="11:11" x14ac:dyDescent="0.25">
      <c r="K49879" s="115"/>
    </row>
    <row r="49880" spans="11:11" x14ac:dyDescent="0.25">
      <c r="K49880" s="115"/>
    </row>
    <row r="49881" spans="11:11" x14ac:dyDescent="0.25">
      <c r="K49881" s="115"/>
    </row>
    <row r="49882" spans="11:11" x14ac:dyDescent="0.25">
      <c r="K49882" s="115"/>
    </row>
    <row r="49883" spans="11:11" x14ac:dyDescent="0.25">
      <c r="K49883" s="115"/>
    </row>
    <row r="49884" spans="11:11" x14ac:dyDescent="0.25">
      <c r="K49884" s="115"/>
    </row>
    <row r="49885" spans="11:11" x14ac:dyDescent="0.25">
      <c r="K49885" s="115"/>
    </row>
    <row r="49886" spans="11:11" x14ac:dyDescent="0.25">
      <c r="K49886" s="115"/>
    </row>
    <row r="49887" spans="11:11" x14ac:dyDescent="0.25">
      <c r="K49887" s="115"/>
    </row>
    <row r="49888" spans="11:11" x14ac:dyDescent="0.25">
      <c r="K49888" s="115"/>
    </row>
    <row r="49889" spans="11:11" x14ac:dyDescent="0.25">
      <c r="K49889" s="115"/>
    </row>
    <row r="49890" spans="11:11" x14ac:dyDescent="0.25">
      <c r="K49890" s="115"/>
    </row>
    <row r="49891" spans="11:11" x14ac:dyDescent="0.25">
      <c r="K49891" s="115"/>
    </row>
    <row r="49892" spans="11:11" x14ac:dyDescent="0.25">
      <c r="K49892" s="115"/>
    </row>
    <row r="49893" spans="11:11" x14ac:dyDescent="0.25">
      <c r="K49893" s="115"/>
    </row>
    <row r="49894" spans="11:11" x14ac:dyDescent="0.25">
      <c r="K49894" s="115"/>
    </row>
    <row r="49895" spans="11:11" x14ac:dyDescent="0.25">
      <c r="K49895" s="115"/>
    </row>
    <row r="49896" spans="11:11" x14ac:dyDescent="0.25">
      <c r="K49896" s="115"/>
    </row>
    <row r="49897" spans="11:11" x14ac:dyDescent="0.25">
      <c r="K49897" s="115"/>
    </row>
    <row r="49898" spans="11:11" x14ac:dyDescent="0.25">
      <c r="K49898" s="115"/>
    </row>
    <row r="49899" spans="11:11" x14ac:dyDescent="0.25">
      <c r="K49899" s="115"/>
    </row>
    <row r="49900" spans="11:11" x14ac:dyDescent="0.25">
      <c r="K49900" s="115"/>
    </row>
    <row r="49901" spans="11:11" x14ac:dyDescent="0.25">
      <c r="K49901" s="115"/>
    </row>
    <row r="49902" spans="11:11" x14ac:dyDescent="0.25">
      <c r="K49902" s="115"/>
    </row>
    <row r="49903" spans="11:11" x14ac:dyDescent="0.25">
      <c r="K49903" s="115"/>
    </row>
    <row r="49904" spans="11:11" x14ac:dyDescent="0.25">
      <c r="K49904" s="115"/>
    </row>
    <row r="49905" spans="11:11" x14ac:dyDescent="0.25">
      <c r="K49905" s="115"/>
    </row>
    <row r="49906" spans="11:11" x14ac:dyDescent="0.25">
      <c r="K49906" s="115"/>
    </row>
    <row r="49907" spans="11:11" x14ac:dyDescent="0.25">
      <c r="K49907" s="115"/>
    </row>
    <row r="49908" spans="11:11" x14ac:dyDescent="0.25">
      <c r="K49908" s="115"/>
    </row>
    <row r="49909" spans="11:11" x14ac:dyDescent="0.25">
      <c r="K49909" s="115"/>
    </row>
    <row r="49910" spans="11:11" x14ac:dyDescent="0.25">
      <c r="K49910" s="115"/>
    </row>
    <row r="49911" spans="11:11" x14ac:dyDescent="0.25">
      <c r="K49911" s="115"/>
    </row>
    <row r="49912" spans="11:11" x14ac:dyDescent="0.25">
      <c r="K49912" s="115"/>
    </row>
    <row r="49913" spans="11:11" x14ac:dyDescent="0.25">
      <c r="K49913" s="115"/>
    </row>
    <row r="49914" spans="11:11" x14ac:dyDescent="0.25">
      <c r="K49914" s="115"/>
    </row>
    <row r="49915" spans="11:11" x14ac:dyDescent="0.25">
      <c r="K49915" s="115"/>
    </row>
    <row r="49916" spans="11:11" x14ac:dyDescent="0.25">
      <c r="K49916" s="115"/>
    </row>
    <row r="49917" spans="11:11" x14ac:dyDescent="0.25">
      <c r="K49917" s="115"/>
    </row>
    <row r="49918" spans="11:11" x14ac:dyDescent="0.25">
      <c r="K49918" s="115"/>
    </row>
    <row r="49919" spans="11:11" x14ac:dyDescent="0.25">
      <c r="K49919" s="115"/>
    </row>
    <row r="49920" spans="11:11" x14ac:dyDescent="0.25">
      <c r="K49920" s="115"/>
    </row>
    <row r="49921" spans="11:11" x14ac:dyDescent="0.25">
      <c r="K49921" s="115"/>
    </row>
    <row r="49922" spans="11:11" x14ac:dyDescent="0.25">
      <c r="K49922" s="115"/>
    </row>
    <row r="49923" spans="11:11" x14ac:dyDescent="0.25">
      <c r="K49923" s="115"/>
    </row>
    <row r="49924" spans="11:11" x14ac:dyDescent="0.25">
      <c r="K49924" s="115"/>
    </row>
    <row r="49925" spans="11:11" x14ac:dyDescent="0.25">
      <c r="K49925" s="115"/>
    </row>
    <row r="49926" spans="11:11" x14ac:dyDescent="0.25">
      <c r="K49926" s="115"/>
    </row>
    <row r="49927" spans="11:11" x14ac:dyDescent="0.25">
      <c r="K49927" s="115"/>
    </row>
    <row r="49928" spans="11:11" x14ac:dyDescent="0.25">
      <c r="K49928" s="115"/>
    </row>
    <row r="49929" spans="11:11" x14ac:dyDescent="0.25">
      <c r="K49929" s="115"/>
    </row>
    <row r="49930" spans="11:11" x14ac:dyDescent="0.25">
      <c r="K49930" s="115"/>
    </row>
    <row r="49931" spans="11:11" x14ac:dyDescent="0.25">
      <c r="K49931" s="115"/>
    </row>
    <row r="49932" spans="11:11" x14ac:dyDescent="0.25">
      <c r="K49932" s="115"/>
    </row>
    <row r="49933" spans="11:11" x14ac:dyDescent="0.25">
      <c r="K49933" s="115"/>
    </row>
    <row r="49934" spans="11:11" x14ac:dyDescent="0.25">
      <c r="K49934" s="115"/>
    </row>
    <row r="49935" spans="11:11" x14ac:dyDescent="0.25">
      <c r="K49935" s="115"/>
    </row>
    <row r="49936" spans="11:11" x14ac:dyDescent="0.25">
      <c r="K49936" s="115"/>
    </row>
    <row r="49937" spans="11:11" x14ac:dyDescent="0.25">
      <c r="K49937" s="115"/>
    </row>
    <row r="49938" spans="11:11" x14ac:dyDescent="0.25">
      <c r="K49938" s="115"/>
    </row>
    <row r="49939" spans="11:11" x14ac:dyDescent="0.25">
      <c r="K49939" s="115"/>
    </row>
    <row r="49940" spans="11:11" x14ac:dyDescent="0.25">
      <c r="K49940" s="115"/>
    </row>
    <row r="49941" spans="11:11" x14ac:dyDescent="0.25">
      <c r="K49941" s="115"/>
    </row>
    <row r="49942" spans="11:11" x14ac:dyDescent="0.25">
      <c r="K49942" s="115"/>
    </row>
    <row r="49943" spans="11:11" x14ac:dyDescent="0.25">
      <c r="K49943" s="115"/>
    </row>
    <row r="49944" spans="11:11" x14ac:dyDescent="0.25">
      <c r="K49944" s="115"/>
    </row>
    <row r="49945" spans="11:11" x14ac:dyDescent="0.25">
      <c r="K49945" s="115"/>
    </row>
    <row r="49946" spans="11:11" x14ac:dyDescent="0.25">
      <c r="K49946" s="115"/>
    </row>
    <row r="49947" spans="11:11" x14ac:dyDescent="0.25">
      <c r="K49947" s="115"/>
    </row>
    <row r="49948" spans="11:11" x14ac:dyDescent="0.25">
      <c r="K49948" s="115"/>
    </row>
    <row r="49949" spans="11:11" x14ac:dyDescent="0.25">
      <c r="K49949" s="115"/>
    </row>
    <row r="49950" spans="11:11" x14ac:dyDescent="0.25">
      <c r="K49950" s="115"/>
    </row>
    <row r="49951" spans="11:11" x14ac:dyDescent="0.25">
      <c r="K49951" s="115"/>
    </row>
    <row r="49952" spans="11:11" x14ac:dyDescent="0.25">
      <c r="K49952" s="115"/>
    </row>
    <row r="49953" spans="11:11" x14ac:dyDescent="0.25">
      <c r="K49953" s="115"/>
    </row>
    <row r="49954" spans="11:11" x14ac:dyDescent="0.25">
      <c r="K49954" s="115"/>
    </row>
    <row r="49955" spans="11:11" x14ac:dyDescent="0.25">
      <c r="K49955" s="115"/>
    </row>
    <row r="49956" spans="11:11" x14ac:dyDescent="0.25">
      <c r="K49956" s="115"/>
    </row>
    <row r="49957" spans="11:11" x14ac:dyDescent="0.25">
      <c r="K49957" s="115"/>
    </row>
    <row r="49958" spans="11:11" x14ac:dyDescent="0.25">
      <c r="K49958" s="115"/>
    </row>
    <row r="49959" spans="11:11" x14ac:dyDescent="0.25">
      <c r="K49959" s="115"/>
    </row>
    <row r="49960" spans="11:11" x14ac:dyDescent="0.25">
      <c r="K49960" s="115"/>
    </row>
    <row r="49961" spans="11:11" x14ac:dyDescent="0.25">
      <c r="K49961" s="115"/>
    </row>
    <row r="49962" spans="11:11" x14ac:dyDescent="0.25">
      <c r="K49962" s="115"/>
    </row>
    <row r="49963" spans="11:11" x14ac:dyDescent="0.25">
      <c r="K49963" s="115"/>
    </row>
    <row r="49964" spans="11:11" x14ac:dyDescent="0.25">
      <c r="K49964" s="115"/>
    </row>
    <row r="49965" spans="11:11" x14ac:dyDescent="0.25">
      <c r="K49965" s="115"/>
    </row>
    <row r="49966" spans="11:11" x14ac:dyDescent="0.25">
      <c r="K49966" s="115"/>
    </row>
    <row r="49967" spans="11:11" x14ac:dyDescent="0.25">
      <c r="K49967" s="115"/>
    </row>
    <row r="49968" spans="11:11" x14ac:dyDescent="0.25">
      <c r="K49968" s="115"/>
    </row>
    <row r="49969" spans="11:11" x14ac:dyDescent="0.25">
      <c r="K49969" s="115"/>
    </row>
    <row r="49970" spans="11:11" x14ac:dyDescent="0.25">
      <c r="K49970" s="115"/>
    </row>
    <row r="49971" spans="11:11" x14ac:dyDescent="0.25">
      <c r="K49971" s="115"/>
    </row>
    <row r="49972" spans="11:11" x14ac:dyDescent="0.25">
      <c r="K49972" s="115"/>
    </row>
    <row r="49973" spans="11:11" x14ac:dyDescent="0.25">
      <c r="K49973" s="115"/>
    </row>
    <row r="49974" spans="11:11" x14ac:dyDescent="0.25">
      <c r="K49974" s="115"/>
    </row>
    <row r="49975" spans="11:11" x14ac:dyDescent="0.25">
      <c r="K49975" s="115"/>
    </row>
    <row r="49976" spans="11:11" x14ac:dyDescent="0.25">
      <c r="K49976" s="115"/>
    </row>
    <row r="49977" spans="11:11" x14ac:dyDescent="0.25">
      <c r="K49977" s="115"/>
    </row>
    <row r="49978" spans="11:11" x14ac:dyDescent="0.25">
      <c r="K49978" s="115"/>
    </row>
    <row r="49979" spans="11:11" x14ac:dyDescent="0.25">
      <c r="K49979" s="115"/>
    </row>
    <row r="49980" spans="11:11" x14ac:dyDescent="0.25">
      <c r="K49980" s="115"/>
    </row>
    <row r="49981" spans="11:11" x14ac:dyDescent="0.25">
      <c r="K49981" s="115"/>
    </row>
    <row r="49982" spans="11:11" x14ac:dyDescent="0.25">
      <c r="K49982" s="115"/>
    </row>
    <row r="49983" spans="11:11" x14ac:dyDescent="0.25">
      <c r="K49983" s="115"/>
    </row>
    <row r="49984" spans="11:11" x14ac:dyDescent="0.25">
      <c r="K49984" s="115"/>
    </row>
    <row r="49985" spans="11:11" x14ac:dyDescent="0.25">
      <c r="K49985" s="115"/>
    </row>
    <row r="49986" spans="11:11" x14ac:dyDescent="0.25">
      <c r="K49986" s="115"/>
    </row>
    <row r="49987" spans="11:11" x14ac:dyDescent="0.25">
      <c r="K49987" s="115"/>
    </row>
    <row r="49988" spans="11:11" x14ac:dyDescent="0.25">
      <c r="K49988" s="115"/>
    </row>
    <row r="49989" spans="11:11" x14ac:dyDescent="0.25">
      <c r="K49989" s="115"/>
    </row>
    <row r="49990" spans="11:11" x14ac:dyDescent="0.25">
      <c r="K49990" s="115"/>
    </row>
    <row r="49991" spans="11:11" x14ac:dyDescent="0.25">
      <c r="K49991" s="115"/>
    </row>
    <row r="49992" spans="11:11" x14ac:dyDescent="0.25">
      <c r="K49992" s="115"/>
    </row>
    <row r="49993" spans="11:11" x14ac:dyDescent="0.25">
      <c r="K49993" s="115"/>
    </row>
    <row r="49994" spans="11:11" x14ac:dyDescent="0.25">
      <c r="K49994" s="115"/>
    </row>
    <row r="49995" spans="11:11" x14ac:dyDescent="0.25">
      <c r="K49995" s="115"/>
    </row>
    <row r="49996" spans="11:11" x14ac:dyDescent="0.25">
      <c r="K49996" s="115"/>
    </row>
    <row r="49997" spans="11:11" x14ac:dyDescent="0.25">
      <c r="K49997" s="115"/>
    </row>
    <row r="49998" spans="11:11" x14ac:dyDescent="0.25">
      <c r="K49998" s="115"/>
    </row>
    <row r="49999" spans="11:11" x14ac:dyDescent="0.25">
      <c r="K49999" s="115"/>
    </row>
    <row r="50000" spans="11:11" x14ac:dyDescent="0.25">
      <c r="K50000" s="115"/>
    </row>
    <row r="50001" spans="11:11" x14ac:dyDescent="0.25">
      <c r="K50001" s="115"/>
    </row>
    <row r="50002" spans="11:11" x14ac:dyDescent="0.25">
      <c r="K50002" s="115"/>
    </row>
    <row r="50003" spans="11:11" x14ac:dyDescent="0.25">
      <c r="K50003" s="115"/>
    </row>
    <row r="50004" spans="11:11" x14ac:dyDescent="0.25">
      <c r="K50004" s="115"/>
    </row>
    <row r="50005" spans="11:11" x14ac:dyDescent="0.25">
      <c r="K50005" s="115"/>
    </row>
    <row r="50006" spans="11:11" x14ac:dyDescent="0.25">
      <c r="K50006" s="115"/>
    </row>
    <row r="50007" spans="11:11" x14ac:dyDescent="0.25">
      <c r="K50007" s="115"/>
    </row>
    <row r="50008" spans="11:11" x14ac:dyDescent="0.25">
      <c r="K50008" s="115"/>
    </row>
    <row r="50009" spans="11:11" x14ac:dyDescent="0.25">
      <c r="K50009" s="115"/>
    </row>
    <row r="50010" spans="11:11" x14ac:dyDescent="0.25">
      <c r="K50010" s="115"/>
    </row>
    <row r="50011" spans="11:11" x14ac:dyDescent="0.25">
      <c r="K50011" s="115"/>
    </row>
    <row r="50012" spans="11:11" x14ac:dyDescent="0.25">
      <c r="K50012" s="115"/>
    </row>
    <row r="50013" spans="11:11" x14ac:dyDescent="0.25">
      <c r="K50013" s="115"/>
    </row>
    <row r="50014" spans="11:11" x14ac:dyDescent="0.25">
      <c r="K50014" s="115"/>
    </row>
    <row r="50015" spans="11:11" x14ac:dyDescent="0.25">
      <c r="K50015" s="115"/>
    </row>
    <row r="50016" spans="11:11" x14ac:dyDescent="0.25">
      <c r="K50016" s="115"/>
    </row>
    <row r="50017" spans="11:11" x14ac:dyDescent="0.25">
      <c r="K50017" s="115"/>
    </row>
    <row r="50018" spans="11:11" x14ac:dyDescent="0.25">
      <c r="K50018" s="115"/>
    </row>
    <row r="50019" spans="11:11" x14ac:dyDescent="0.25">
      <c r="K50019" s="115"/>
    </row>
    <row r="50020" spans="11:11" x14ac:dyDescent="0.25">
      <c r="K50020" s="115"/>
    </row>
    <row r="50021" spans="11:11" x14ac:dyDescent="0.25">
      <c r="K50021" s="115"/>
    </row>
    <row r="50022" spans="11:11" x14ac:dyDescent="0.25">
      <c r="K50022" s="115"/>
    </row>
    <row r="50023" spans="11:11" x14ac:dyDescent="0.25">
      <c r="K50023" s="115"/>
    </row>
    <row r="50024" spans="11:11" x14ac:dyDescent="0.25">
      <c r="K50024" s="115"/>
    </row>
    <row r="50025" spans="11:11" x14ac:dyDescent="0.25">
      <c r="K50025" s="115"/>
    </row>
    <row r="50026" spans="11:11" x14ac:dyDescent="0.25">
      <c r="K50026" s="115"/>
    </row>
    <row r="50027" spans="11:11" x14ac:dyDescent="0.25">
      <c r="K50027" s="115"/>
    </row>
    <row r="50028" spans="11:11" x14ac:dyDescent="0.25">
      <c r="K50028" s="115"/>
    </row>
    <row r="50029" spans="11:11" x14ac:dyDescent="0.25">
      <c r="K50029" s="115"/>
    </row>
    <row r="50030" spans="11:11" x14ac:dyDescent="0.25">
      <c r="K50030" s="115"/>
    </row>
    <row r="50031" spans="11:11" x14ac:dyDescent="0.25">
      <c r="K50031" s="115"/>
    </row>
    <row r="50032" spans="11:11" x14ac:dyDescent="0.25">
      <c r="K50032" s="115"/>
    </row>
    <row r="50033" spans="11:11" x14ac:dyDescent="0.25">
      <c r="K50033" s="115"/>
    </row>
    <row r="50034" spans="11:11" x14ac:dyDescent="0.25">
      <c r="K50034" s="115"/>
    </row>
    <row r="50035" spans="11:11" x14ac:dyDescent="0.25">
      <c r="K50035" s="115"/>
    </row>
    <row r="50036" spans="11:11" x14ac:dyDescent="0.25">
      <c r="K50036" s="115"/>
    </row>
    <row r="50037" spans="11:11" x14ac:dyDescent="0.25">
      <c r="K50037" s="115"/>
    </row>
    <row r="50038" spans="11:11" x14ac:dyDescent="0.25">
      <c r="K50038" s="115"/>
    </row>
    <row r="50039" spans="11:11" x14ac:dyDescent="0.25">
      <c r="K50039" s="115"/>
    </row>
    <row r="50040" spans="11:11" x14ac:dyDescent="0.25">
      <c r="K50040" s="115"/>
    </row>
    <row r="50041" spans="11:11" x14ac:dyDescent="0.25">
      <c r="K50041" s="115"/>
    </row>
    <row r="50042" spans="11:11" x14ac:dyDescent="0.25">
      <c r="K50042" s="115"/>
    </row>
    <row r="50043" spans="11:11" x14ac:dyDescent="0.25">
      <c r="K50043" s="115"/>
    </row>
    <row r="50044" spans="11:11" x14ac:dyDescent="0.25">
      <c r="K50044" s="115"/>
    </row>
    <row r="50045" spans="11:11" x14ac:dyDescent="0.25">
      <c r="K50045" s="115"/>
    </row>
    <row r="50046" spans="11:11" x14ac:dyDescent="0.25">
      <c r="K50046" s="115"/>
    </row>
    <row r="50047" spans="11:11" x14ac:dyDescent="0.25">
      <c r="K50047" s="115"/>
    </row>
    <row r="50048" spans="11:11" x14ac:dyDescent="0.25">
      <c r="K50048" s="115"/>
    </row>
    <row r="50049" spans="11:11" x14ac:dyDescent="0.25">
      <c r="K50049" s="115"/>
    </row>
    <row r="50050" spans="11:11" x14ac:dyDescent="0.25">
      <c r="K50050" s="115"/>
    </row>
    <row r="50051" spans="11:11" x14ac:dyDescent="0.25">
      <c r="K50051" s="115"/>
    </row>
    <row r="50052" spans="11:11" x14ac:dyDescent="0.25">
      <c r="K50052" s="115"/>
    </row>
    <row r="50053" spans="11:11" x14ac:dyDescent="0.25">
      <c r="K50053" s="115"/>
    </row>
    <row r="50054" spans="11:11" x14ac:dyDescent="0.25">
      <c r="K50054" s="115"/>
    </row>
    <row r="50055" spans="11:11" x14ac:dyDescent="0.25">
      <c r="K50055" s="115"/>
    </row>
    <row r="50056" spans="11:11" x14ac:dyDescent="0.25">
      <c r="K50056" s="115"/>
    </row>
    <row r="50057" spans="11:11" x14ac:dyDescent="0.25">
      <c r="K50057" s="115"/>
    </row>
    <row r="50058" spans="11:11" x14ac:dyDescent="0.25">
      <c r="K50058" s="115"/>
    </row>
    <row r="50059" spans="11:11" x14ac:dyDescent="0.25">
      <c r="K50059" s="115"/>
    </row>
    <row r="50060" spans="11:11" x14ac:dyDescent="0.25">
      <c r="K50060" s="115"/>
    </row>
    <row r="50061" spans="11:11" x14ac:dyDescent="0.25">
      <c r="K50061" s="115"/>
    </row>
    <row r="50062" spans="11:11" x14ac:dyDescent="0.25">
      <c r="K50062" s="115"/>
    </row>
    <row r="50063" spans="11:11" x14ac:dyDescent="0.25">
      <c r="K50063" s="115"/>
    </row>
    <row r="50064" spans="11:11" x14ac:dyDescent="0.25">
      <c r="K50064" s="115"/>
    </row>
    <row r="50065" spans="11:11" x14ac:dyDescent="0.25">
      <c r="K50065" s="115"/>
    </row>
    <row r="50066" spans="11:11" x14ac:dyDescent="0.25">
      <c r="K50066" s="115"/>
    </row>
    <row r="50067" spans="11:11" x14ac:dyDescent="0.25">
      <c r="K50067" s="115"/>
    </row>
    <row r="50068" spans="11:11" x14ac:dyDescent="0.25">
      <c r="K50068" s="115"/>
    </row>
    <row r="50069" spans="11:11" x14ac:dyDescent="0.25">
      <c r="K50069" s="115"/>
    </row>
    <row r="50070" spans="11:11" x14ac:dyDescent="0.25">
      <c r="K50070" s="115"/>
    </row>
    <row r="50071" spans="11:11" x14ac:dyDescent="0.25">
      <c r="K50071" s="115"/>
    </row>
    <row r="50072" spans="11:11" x14ac:dyDescent="0.25">
      <c r="K50072" s="115"/>
    </row>
    <row r="50073" spans="11:11" x14ac:dyDescent="0.25">
      <c r="K50073" s="115"/>
    </row>
    <row r="50074" spans="11:11" x14ac:dyDescent="0.25">
      <c r="K50074" s="115"/>
    </row>
    <row r="50075" spans="11:11" x14ac:dyDescent="0.25">
      <c r="K50075" s="115"/>
    </row>
    <row r="50076" spans="11:11" x14ac:dyDescent="0.25">
      <c r="K50076" s="115"/>
    </row>
    <row r="50077" spans="11:11" x14ac:dyDescent="0.25">
      <c r="K50077" s="115"/>
    </row>
    <row r="50078" spans="11:11" x14ac:dyDescent="0.25">
      <c r="K50078" s="115"/>
    </row>
    <row r="50079" spans="11:11" x14ac:dyDescent="0.25">
      <c r="K50079" s="115"/>
    </row>
    <row r="50080" spans="11:11" x14ac:dyDescent="0.25">
      <c r="K50080" s="115"/>
    </row>
    <row r="50081" spans="11:11" x14ac:dyDescent="0.25">
      <c r="K50081" s="115"/>
    </row>
    <row r="50082" spans="11:11" x14ac:dyDescent="0.25">
      <c r="K50082" s="115"/>
    </row>
    <row r="50083" spans="11:11" x14ac:dyDescent="0.25">
      <c r="K50083" s="115"/>
    </row>
    <row r="50084" spans="11:11" x14ac:dyDescent="0.25">
      <c r="K50084" s="115"/>
    </row>
    <row r="50085" spans="11:11" x14ac:dyDescent="0.25">
      <c r="K50085" s="115"/>
    </row>
    <row r="50086" spans="11:11" x14ac:dyDescent="0.25">
      <c r="K50086" s="115"/>
    </row>
    <row r="50087" spans="11:11" x14ac:dyDescent="0.25">
      <c r="K50087" s="115"/>
    </row>
    <row r="50088" spans="11:11" x14ac:dyDescent="0.25">
      <c r="K50088" s="115"/>
    </row>
    <row r="50089" spans="11:11" x14ac:dyDescent="0.25">
      <c r="K50089" s="115"/>
    </row>
    <row r="50090" spans="11:11" x14ac:dyDescent="0.25">
      <c r="K50090" s="115"/>
    </row>
    <row r="50091" spans="11:11" x14ac:dyDescent="0.25">
      <c r="K50091" s="115"/>
    </row>
    <row r="50092" spans="11:11" x14ac:dyDescent="0.25">
      <c r="K50092" s="115"/>
    </row>
    <row r="50093" spans="11:11" x14ac:dyDescent="0.25">
      <c r="K50093" s="115"/>
    </row>
    <row r="50094" spans="11:11" x14ac:dyDescent="0.25">
      <c r="K50094" s="115"/>
    </row>
    <row r="50095" spans="11:11" x14ac:dyDescent="0.25">
      <c r="K50095" s="115"/>
    </row>
    <row r="50096" spans="11:11" x14ac:dyDescent="0.25">
      <c r="K50096" s="115"/>
    </row>
    <row r="50097" spans="11:11" x14ac:dyDescent="0.25">
      <c r="K50097" s="115"/>
    </row>
    <row r="50098" spans="11:11" x14ac:dyDescent="0.25">
      <c r="K50098" s="115"/>
    </row>
    <row r="50099" spans="11:11" x14ac:dyDescent="0.25">
      <c r="K50099" s="115"/>
    </row>
    <row r="50100" spans="11:11" x14ac:dyDescent="0.25">
      <c r="K50100" s="115"/>
    </row>
    <row r="50101" spans="11:11" x14ac:dyDescent="0.25">
      <c r="K50101" s="115"/>
    </row>
    <row r="50102" spans="11:11" x14ac:dyDescent="0.25">
      <c r="K50102" s="115"/>
    </row>
    <row r="50103" spans="11:11" x14ac:dyDescent="0.25">
      <c r="K50103" s="115"/>
    </row>
    <row r="50104" spans="11:11" x14ac:dyDescent="0.25">
      <c r="K50104" s="115"/>
    </row>
    <row r="50105" spans="11:11" x14ac:dyDescent="0.25">
      <c r="K50105" s="115"/>
    </row>
    <row r="50106" spans="11:11" x14ac:dyDescent="0.25">
      <c r="K50106" s="115"/>
    </row>
    <row r="50107" spans="11:11" x14ac:dyDescent="0.25">
      <c r="K50107" s="115"/>
    </row>
    <row r="50108" spans="11:11" x14ac:dyDescent="0.25">
      <c r="K50108" s="115"/>
    </row>
    <row r="50109" spans="11:11" x14ac:dyDescent="0.25">
      <c r="K50109" s="115"/>
    </row>
    <row r="50110" spans="11:11" x14ac:dyDescent="0.25">
      <c r="K50110" s="115"/>
    </row>
    <row r="50111" spans="11:11" x14ac:dyDescent="0.25">
      <c r="K50111" s="115"/>
    </row>
    <row r="50112" spans="11:11" x14ac:dyDescent="0.25">
      <c r="K50112" s="115"/>
    </row>
    <row r="50113" spans="11:11" x14ac:dyDescent="0.25">
      <c r="K50113" s="115"/>
    </row>
    <row r="50114" spans="11:11" x14ac:dyDescent="0.25">
      <c r="K50114" s="115"/>
    </row>
    <row r="50115" spans="11:11" x14ac:dyDescent="0.25">
      <c r="K50115" s="115"/>
    </row>
    <row r="50116" spans="11:11" x14ac:dyDescent="0.25">
      <c r="K50116" s="115"/>
    </row>
    <row r="50117" spans="11:11" x14ac:dyDescent="0.25">
      <c r="K50117" s="115"/>
    </row>
    <row r="50118" spans="11:11" x14ac:dyDescent="0.25">
      <c r="K50118" s="115"/>
    </row>
    <row r="50119" spans="11:11" x14ac:dyDescent="0.25">
      <c r="K50119" s="115"/>
    </row>
    <row r="50120" spans="11:11" x14ac:dyDescent="0.25">
      <c r="K50120" s="115"/>
    </row>
    <row r="50121" spans="11:11" x14ac:dyDescent="0.25">
      <c r="K50121" s="115"/>
    </row>
    <row r="50122" spans="11:11" x14ac:dyDescent="0.25">
      <c r="K50122" s="115"/>
    </row>
    <row r="50123" spans="11:11" x14ac:dyDescent="0.25">
      <c r="K50123" s="115"/>
    </row>
    <row r="50124" spans="11:11" x14ac:dyDescent="0.25">
      <c r="K50124" s="115"/>
    </row>
    <row r="50125" spans="11:11" x14ac:dyDescent="0.25">
      <c r="K50125" s="115"/>
    </row>
    <row r="50126" spans="11:11" x14ac:dyDescent="0.25">
      <c r="K50126" s="115"/>
    </row>
    <row r="50127" spans="11:11" x14ac:dyDescent="0.25">
      <c r="K50127" s="115"/>
    </row>
    <row r="50128" spans="11:11" x14ac:dyDescent="0.25">
      <c r="K50128" s="115"/>
    </row>
    <row r="50129" spans="11:11" x14ac:dyDescent="0.25">
      <c r="K50129" s="115"/>
    </row>
    <row r="50130" spans="11:11" x14ac:dyDescent="0.25">
      <c r="K50130" s="115"/>
    </row>
    <row r="50131" spans="11:11" x14ac:dyDescent="0.25">
      <c r="K50131" s="115"/>
    </row>
    <row r="50132" spans="11:11" x14ac:dyDescent="0.25">
      <c r="K50132" s="115"/>
    </row>
    <row r="50133" spans="11:11" x14ac:dyDescent="0.25">
      <c r="K50133" s="115"/>
    </row>
    <row r="50134" spans="11:11" x14ac:dyDescent="0.25">
      <c r="K50134" s="115"/>
    </row>
    <row r="50135" spans="11:11" x14ac:dyDescent="0.25">
      <c r="K50135" s="115"/>
    </row>
    <row r="50136" spans="11:11" x14ac:dyDescent="0.25">
      <c r="K50136" s="115"/>
    </row>
    <row r="50137" spans="11:11" x14ac:dyDescent="0.25">
      <c r="K50137" s="115"/>
    </row>
    <row r="50138" spans="11:11" x14ac:dyDescent="0.25">
      <c r="K50138" s="115"/>
    </row>
    <row r="50139" spans="11:11" x14ac:dyDescent="0.25">
      <c r="K50139" s="115"/>
    </row>
    <row r="50140" spans="11:11" x14ac:dyDescent="0.25">
      <c r="K50140" s="115"/>
    </row>
    <row r="50141" spans="11:11" x14ac:dyDescent="0.25">
      <c r="K50141" s="115"/>
    </row>
    <row r="50142" spans="11:11" x14ac:dyDescent="0.25">
      <c r="K50142" s="115"/>
    </row>
    <row r="50143" spans="11:11" x14ac:dyDescent="0.25">
      <c r="K50143" s="115"/>
    </row>
    <row r="50144" spans="11:11" x14ac:dyDescent="0.25">
      <c r="K50144" s="115"/>
    </row>
    <row r="50145" spans="11:11" x14ac:dyDescent="0.25">
      <c r="K50145" s="115"/>
    </row>
    <row r="50146" spans="11:11" x14ac:dyDescent="0.25">
      <c r="K50146" s="115"/>
    </row>
    <row r="50147" spans="11:11" x14ac:dyDescent="0.25">
      <c r="K50147" s="115"/>
    </row>
    <row r="50148" spans="11:11" x14ac:dyDescent="0.25">
      <c r="K50148" s="115"/>
    </row>
    <row r="50149" spans="11:11" x14ac:dyDescent="0.25">
      <c r="K50149" s="115"/>
    </row>
    <row r="50150" spans="11:11" x14ac:dyDescent="0.25">
      <c r="K50150" s="115"/>
    </row>
    <row r="50151" spans="11:11" x14ac:dyDescent="0.25">
      <c r="K50151" s="115"/>
    </row>
    <row r="50152" spans="11:11" x14ac:dyDescent="0.25">
      <c r="K50152" s="115"/>
    </row>
    <row r="50153" spans="11:11" x14ac:dyDescent="0.25">
      <c r="K50153" s="115"/>
    </row>
    <row r="50154" spans="11:11" x14ac:dyDescent="0.25">
      <c r="K50154" s="115"/>
    </row>
    <row r="50155" spans="11:11" x14ac:dyDescent="0.25">
      <c r="K50155" s="115"/>
    </row>
    <row r="50156" spans="11:11" x14ac:dyDescent="0.25">
      <c r="K50156" s="115"/>
    </row>
    <row r="50157" spans="11:11" x14ac:dyDescent="0.25">
      <c r="K50157" s="115"/>
    </row>
    <row r="50158" spans="11:11" x14ac:dyDescent="0.25">
      <c r="K50158" s="115"/>
    </row>
    <row r="50159" spans="11:11" x14ac:dyDescent="0.25">
      <c r="K50159" s="115"/>
    </row>
    <row r="50160" spans="11:11" x14ac:dyDescent="0.25">
      <c r="K50160" s="115"/>
    </row>
    <row r="50161" spans="11:11" x14ac:dyDescent="0.25">
      <c r="K50161" s="115"/>
    </row>
    <row r="50162" spans="11:11" x14ac:dyDescent="0.25">
      <c r="K50162" s="115"/>
    </row>
    <row r="50163" spans="11:11" x14ac:dyDescent="0.25">
      <c r="K50163" s="115"/>
    </row>
    <row r="50164" spans="11:11" x14ac:dyDescent="0.25">
      <c r="K50164" s="115"/>
    </row>
    <row r="50165" spans="11:11" x14ac:dyDescent="0.25">
      <c r="K50165" s="115"/>
    </row>
    <row r="50166" spans="11:11" x14ac:dyDescent="0.25">
      <c r="K50166" s="115"/>
    </row>
    <row r="50167" spans="11:11" x14ac:dyDescent="0.25">
      <c r="K50167" s="115"/>
    </row>
    <row r="50168" spans="11:11" x14ac:dyDescent="0.25">
      <c r="K50168" s="115"/>
    </row>
    <row r="50169" spans="11:11" x14ac:dyDescent="0.25">
      <c r="K50169" s="115"/>
    </row>
    <row r="50170" spans="11:11" x14ac:dyDescent="0.25">
      <c r="K50170" s="115"/>
    </row>
    <row r="50171" spans="11:11" x14ac:dyDescent="0.25">
      <c r="K50171" s="115"/>
    </row>
    <row r="50172" spans="11:11" x14ac:dyDescent="0.25">
      <c r="K50172" s="115"/>
    </row>
    <row r="50173" spans="11:11" x14ac:dyDescent="0.25">
      <c r="K50173" s="115"/>
    </row>
    <row r="50174" spans="11:11" x14ac:dyDescent="0.25">
      <c r="K50174" s="115"/>
    </row>
    <row r="50175" spans="11:11" x14ac:dyDescent="0.25">
      <c r="K50175" s="115"/>
    </row>
    <row r="50176" spans="11:11" x14ac:dyDescent="0.25">
      <c r="K50176" s="115"/>
    </row>
    <row r="50177" spans="11:11" x14ac:dyDescent="0.25">
      <c r="K50177" s="115"/>
    </row>
    <row r="50178" spans="11:11" x14ac:dyDescent="0.25">
      <c r="K50178" s="115"/>
    </row>
    <row r="50179" spans="11:11" x14ac:dyDescent="0.25">
      <c r="K50179" s="115"/>
    </row>
    <row r="50180" spans="11:11" x14ac:dyDescent="0.25">
      <c r="K50180" s="115"/>
    </row>
    <row r="50181" spans="11:11" x14ac:dyDescent="0.25">
      <c r="K50181" s="115"/>
    </row>
    <row r="50182" spans="11:11" x14ac:dyDescent="0.25">
      <c r="K50182" s="115"/>
    </row>
    <row r="50183" spans="11:11" x14ac:dyDescent="0.25">
      <c r="K50183" s="115"/>
    </row>
    <row r="50184" spans="11:11" x14ac:dyDescent="0.25">
      <c r="K50184" s="115"/>
    </row>
    <row r="50185" spans="11:11" x14ac:dyDescent="0.25">
      <c r="K50185" s="115"/>
    </row>
    <row r="50186" spans="11:11" x14ac:dyDescent="0.25">
      <c r="K50186" s="115"/>
    </row>
    <row r="50187" spans="11:11" x14ac:dyDescent="0.25">
      <c r="K50187" s="115"/>
    </row>
    <row r="50188" spans="11:11" x14ac:dyDescent="0.25">
      <c r="K50188" s="115"/>
    </row>
    <row r="50189" spans="11:11" x14ac:dyDescent="0.25">
      <c r="K50189" s="115"/>
    </row>
    <row r="50190" spans="11:11" x14ac:dyDescent="0.25">
      <c r="K50190" s="115"/>
    </row>
    <row r="50191" spans="11:11" x14ac:dyDescent="0.25">
      <c r="K50191" s="115"/>
    </row>
    <row r="50192" spans="11:11" x14ac:dyDescent="0.25">
      <c r="K50192" s="115"/>
    </row>
    <row r="50193" spans="11:11" x14ac:dyDescent="0.25">
      <c r="K50193" s="115"/>
    </row>
    <row r="50194" spans="11:11" x14ac:dyDescent="0.25">
      <c r="K50194" s="115"/>
    </row>
    <row r="50195" spans="11:11" x14ac:dyDescent="0.25">
      <c r="K50195" s="115"/>
    </row>
    <row r="50196" spans="11:11" x14ac:dyDescent="0.25">
      <c r="K50196" s="115"/>
    </row>
    <row r="50197" spans="11:11" x14ac:dyDescent="0.25">
      <c r="K50197" s="115"/>
    </row>
    <row r="50198" spans="11:11" x14ac:dyDescent="0.25">
      <c r="K50198" s="115"/>
    </row>
    <row r="50199" spans="11:11" x14ac:dyDescent="0.25">
      <c r="K50199" s="115"/>
    </row>
    <row r="50200" spans="11:11" x14ac:dyDescent="0.25">
      <c r="K50200" s="115"/>
    </row>
    <row r="50201" spans="11:11" x14ac:dyDescent="0.25">
      <c r="K50201" s="115"/>
    </row>
    <row r="50202" spans="11:11" x14ac:dyDescent="0.25">
      <c r="K50202" s="115"/>
    </row>
    <row r="50203" spans="11:11" x14ac:dyDescent="0.25">
      <c r="K50203" s="115"/>
    </row>
    <row r="50204" spans="11:11" x14ac:dyDescent="0.25">
      <c r="K50204" s="115"/>
    </row>
    <row r="50205" spans="11:11" x14ac:dyDescent="0.25">
      <c r="K50205" s="115"/>
    </row>
    <row r="50206" spans="11:11" x14ac:dyDescent="0.25">
      <c r="K50206" s="115"/>
    </row>
    <row r="50207" spans="11:11" x14ac:dyDescent="0.25">
      <c r="K50207" s="115"/>
    </row>
    <row r="50208" spans="11:11" x14ac:dyDescent="0.25">
      <c r="K50208" s="115"/>
    </row>
    <row r="50209" spans="11:11" x14ac:dyDescent="0.25">
      <c r="K50209" s="115"/>
    </row>
    <row r="50210" spans="11:11" x14ac:dyDescent="0.25">
      <c r="K50210" s="115"/>
    </row>
    <row r="50211" spans="11:11" x14ac:dyDescent="0.25">
      <c r="K50211" s="115"/>
    </row>
    <row r="50212" spans="11:11" x14ac:dyDescent="0.25">
      <c r="K50212" s="115"/>
    </row>
    <row r="50213" spans="11:11" x14ac:dyDescent="0.25">
      <c r="K50213" s="115"/>
    </row>
    <row r="50214" spans="11:11" x14ac:dyDescent="0.25">
      <c r="K50214" s="115"/>
    </row>
    <row r="50215" spans="11:11" x14ac:dyDescent="0.25">
      <c r="K50215" s="115"/>
    </row>
    <row r="50216" spans="11:11" x14ac:dyDescent="0.25">
      <c r="K50216" s="115"/>
    </row>
    <row r="50217" spans="11:11" x14ac:dyDescent="0.25">
      <c r="K50217" s="115"/>
    </row>
    <row r="50218" spans="11:11" x14ac:dyDescent="0.25">
      <c r="K50218" s="115"/>
    </row>
    <row r="50219" spans="11:11" x14ac:dyDescent="0.25">
      <c r="K50219" s="115"/>
    </row>
    <row r="50220" spans="11:11" x14ac:dyDescent="0.25">
      <c r="K50220" s="115"/>
    </row>
    <row r="50221" spans="11:11" x14ac:dyDescent="0.25">
      <c r="K50221" s="115"/>
    </row>
    <row r="50222" spans="11:11" x14ac:dyDescent="0.25">
      <c r="K50222" s="115"/>
    </row>
    <row r="50223" spans="11:11" x14ac:dyDescent="0.25">
      <c r="K50223" s="115"/>
    </row>
    <row r="50224" spans="11:11" x14ac:dyDescent="0.25">
      <c r="K50224" s="115"/>
    </row>
    <row r="50225" spans="11:11" x14ac:dyDescent="0.25">
      <c r="K50225" s="115"/>
    </row>
    <row r="50226" spans="11:11" x14ac:dyDescent="0.25">
      <c r="K50226" s="115"/>
    </row>
    <row r="50227" spans="11:11" x14ac:dyDescent="0.25">
      <c r="K50227" s="115"/>
    </row>
    <row r="50228" spans="11:11" x14ac:dyDescent="0.25">
      <c r="K50228" s="115"/>
    </row>
    <row r="50229" spans="11:11" x14ac:dyDescent="0.25">
      <c r="K50229" s="115"/>
    </row>
    <row r="50230" spans="11:11" x14ac:dyDescent="0.25">
      <c r="K50230" s="115"/>
    </row>
    <row r="50231" spans="11:11" x14ac:dyDescent="0.25">
      <c r="K50231" s="115"/>
    </row>
    <row r="50232" spans="11:11" x14ac:dyDescent="0.25">
      <c r="K50232" s="115"/>
    </row>
    <row r="50233" spans="11:11" x14ac:dyDescent="0.25">
      <c r="K50233" s="115"/>
    </row>
    <row r="50234" spans="11:11" x14ac:dyDescent="0.25">
      <c r="K50234" s="115"/>
    </row>
    <row r="50235" spans="11:11" x14ac:dyDescent="0.25">
      <c r="K50235" s="115"/>
    </row>
    <row r="50236" spans="11:11" x14ac:dyDescent="0.25">
      <c r="K50236" s="115"/>
    </row>
    <row r="50237" spans="11:11" x14ac:dyDescent="0.25">
      <c r="K50237" s="115"/>
    </row>
    <row r="50238" spans="11:11" x14ac:dyDescent="0.25">
      <c r="K50238" s="115"/>
    </row>
    <row r="50239" spans="11:11" x14ac:dyDescent="0.25">
      <c r="K50239" s="115"/>
    </row>
    <row r="50240" spans="11:11" x14ac:dyDescent="0.25">
      <c r="K50240" s="115"/>
    </row>
    <row r="50241" spans="11:11" x14ac:dyDescent="0.25">
      <c r="K50241" s="115"/>
    </row>
    <row r="50242" spans="11:11" x14ac:dyDescent="0.25">
      <c r="K50242" s="115"/>
    </row>
    <row r="50243" spans="11:11" x14ac:dyDescent="0.25">
      <c r="K50243" s="115"/>
    </row>
    <row r="50244" spans="11:11" x14ac:dyDescent="0.25">
      <c r="K50244" s="115"/>
    </row>
    <row r="50245" spans="11:11" x14ac:dyDescent="0.25">
      <c r="K50245" s="115"/>
    </row>
    <row r="50246" spans="11:11" x14ac:dyDescent="0.25">
      <c r="K50246" s="115"/>
    </row>
    <row r="50247" spans="11:11" x14ac:dyDescent="0.25">
      <c r="K50247" s="115"/>
    </row>
    <row r="50248" spans="11:11" x14ac:dyDescent="0.25">
      <c r="K50248" s="115"/>
    </row>
    <row r="50249" spans="11:11" x14ac:dyDescent="0.25">
      <c r="K50249" s="115"/>
    </row>
    <row r="50250" spans="11:11" x14ac:dyDescent="0.25">
      <c r="K50250" s="115"/>
    </row>
    <row r="50251" spans="11:11" x14ac:dyDescent="0.25">
      <c r="K50251" s="115"/>
    </row>
    <row r="50252" spans="11:11" x14ac:dyDescent="0.25">
      <c r="K50252" s="115"/>
    </row>
    <row r="50253" spans="11:11" x14ac:dyDescent="0.25">
      <c r="K50253" s="115"/>
    </row>
    <row r="50254" spans="11:11" x14ac:dyDescent="0.25">
      <c r="K50254" s="115"/>
    </row>
    <row r="50255" spans="11:11" x14ac:dyDescent="0.25">
      <c r="K50255" s="115"/>
    </row>
    <row r="50256" spans="11:11" x14ac:dyDescent="0.25">
      <c r="K50256" s="115"/>
    </row>
    <row r="50257" spans="11:11" x14ac:dyDescent="0.25">
      <c r="K50257" s="115"/>
    </row>
    <row r="50258" spans="11:11" x14ac:dyDescent="0.25">
      <c r="K50258" s="115"/>
    </row>
    <row r="50259" spans="11:11" x14ac:dyDescent="0.25">
      <c r="K50259" s="115"/>
    </row>
    <row r="50260" spans="11:11" x14ac:dyDescent="0.25">
      <c r="K50260" s="115"/>
    </row>
    <row r="50261" spans="11:11" x14ac:dyDescent="0.25">
      <c r="K50261" s="115"/>
    </row>
    <row r="50262" spans="11:11" x14ac:dyDescent="0.25">
      <c r="K50262" s="115"/>
    </row>
    <row r="50263" spans="11:11" x14ac:dyDescent="0.25">
      <c r="K50263" s="115"/>
    </row>
    <row r="50264" spans="11:11" x14ac:dyDescent="0.25">
      <c r="K50264" s="115"/>
    </row>
    <row r="50265" spans="11:11" x14ac:dyDescent="0.25">
      <c r="K50265" s="115"/>
    </row>
    <row r="50266" spans="11:11" x14ac:dyDescent="0.25">
      <c r="K50266" s="115"/>
    </row>
    <row r="50267" spans="11:11" x14ac:dyDescent="0.25">
      <c r="K50267" s="115"/>
    </row>
    <row r="50268" spans="11:11" x14ac:dyDescent="0.25">
      <c r="K50268" s="115"/>
    </row>
    <row r="50269" spans="11:11" x14ac:dyDescent="0.25">
      <c r="K50269" s="115"/>
    </row>
    <row r="50270" spans="11:11" x14ac:dyDescent="0.25">
      <c r="K50270" s="115"/>
    </row>
    <row r="50271" spans="11:11" x14ac:dyDescent="0.25">
      <c r="K50271" s="115"/>
    </row>
    <row r="50272" spans="11:11" x14ac:dyDescent="0.25">
      <c r="K50272" s="115"/>
    </row>
    <row r="50273" spans="11:11" x14ac:dyDescent="0.25">
      <c r="K50273" s="115"/>
    </row>
    <row r="50274" spans="11:11" x14ac:dyDescent="0.25">
      <c r="K50274" s="115"/>
    </row>
    <row r="50275" spans="11:11" x14ac:dyDescent="0.25">
      <c r="K50275" s="115"/>
    </row>
    <row r="50276" spans="11:11" x14ac:dyDescent="0.25">
      <c r="K50276" s="115"/>
    </row>
    <row r="50277" spans="11:11" x14ac:dyDescent="0.25">
      <c r="K50277" s="115"/>
    </row>
    <row r="50278" spans="11:11" x14ac:dyDescent="0.25">
      <c r="K50278" s="115"/>
    </row>
    <row r="50279" spans="11:11" x14ac:dyDescent="0.25">
      <c r="K50279" s="115"/>
    </row>
    <row r="50280" spans="11:11" x14ac:dyDescent="0.25">
      <c r="K50280" s="115"/>
    </row>
    <row r="50281" spans="11:11" x14ac:dyDescent="0.25">
      <c r="K50281" s="115"/>
    </row>
    <row r="50282" spans="11:11" x14ac:dyDescent="0.25">
      <c r="K50282" s="115"/>
    </row>
    <row r="50283" spans="11:11" x14ac:dyDescent="0.25">
      <c r="K50283" s="115"/>
    </row>
    <row r="50284" spans="11:11" x14ac:dyDescent="0.25">
      <c r="K50284" s="115"/>
    </row>
    <row r="50285" spans="11:11" x14ac:dyDescent="0.25">
      <c r="K50285" s="115"/>
    </row>
    <row r="50286" spans="11:11" x14ac:dyDescent="0.25">
      <c r="K50286" s="115"/>
    </row>
    <row r="50287" spans="11:11" x14ac:dyDescent="0.25">
      <c r="K50287" s="115"/>
    </row>
    <row r="50288" spans="11:11" x14ac:dyDescent="0.25">
      <c r="K50288" s="115"/>
    </row>
    <row r="50289" spans="11:11" x14ac:dyDescent="0.25">
      <c r="K50289" s="115"/>
    </row>
    <row r="50290" spans="11:11" x14ac:dyDescent="0.25">
      <c r="K50290" s="115"/>
    </row>
    <row r="50291" spans="11:11" x14ac:dyDescent="0.25">
      <c r="K50291" s="115"/>
    </row>
    <row r="50292" spans="11:11" x14ac:dyDescent="0.25">
      <c r="K50292" s="115"/>
    </row>
    <row r="50293" spans="11:11" x14ac:dyDescent="0.25">
      <c r="K50293" s="115"/>
    </row>
    <row r="50294" spans="11:11" x14ac:dyDescent="0.25">
      <c r="K50294" s="115"/>
    </row>
    <row r="50295" spans="11:11" x14ac:dyDescent="0.25">
      <c r="K50295" s="115"/>
    </row>
    <row r="50296" spans="11:11" x14ac:dyDescent="0.25">
      <c r="K50296" s="115"/>
    </row>
    <row r="50297" spans="11:11" x14ac:dyDescent="0.25">
      <c r="K50297" s="115"/>
    </row>
    <row r="50298" spans="11:11" x14ac:dyDescent="0.25">
      <c r="K50298" s="115"/>
    </row>
    <row r="50299" spans="11:11" x14ac:dyDescent="0.25">
      <c r="K50299" s="115"/>
    </row>
    <row r="50300" spans="11:11" x14ac:dyDescent="0.25">
      <c r="K50300" s="115"/>
    </row>
    <row r="50301" spans="11:11" x14ac:dyDescent="0.25">
      <c r="K50301" s="115"/>
    </row>
    <row r="50302" spans="11:11" x14ac:dyDescent="0.25">
      <c r="K50302" s="115"/>
    </row>
    <row r="50303" spans="11:11" x14ac:dyDescent="0.25">
      <c r="K50303" s="115"/>
    </row>
    <row r="50304" spans="11:11" x14ac:dyDescent="0.25">
      <c r="K50304" s="115"/>
    </row>
    <row r="50305" spans="11:11" x14ac:dyDescent="0.25">
      <c r="K50305" s="115"/>
    </row>
    <row r="50306" spans="11:11" x14ac:dyDescent="0.25">
      <c r="K50306" s="115"/>
    </row>
    <row r="50307" spans="11:11" x14ac:dyDescent="0.25">
      <c r="K50307" s="115"/>
    </row>
    <row r="50308" spans="11:11" x14ac:dyDescent="0.25">
      <c r="K50308" s="115"/>
    </row>
    <row r="50309" spans="11:11" x14ac:dyDescent="0.25">
      <c r="K50309" s="115"/>
    </row>
    <row r="50310" spans="11:11" x14ac:dyDescent="0.25">
      <c r="K50310" s="115"/>
    </row>
    <row r="50311" spans="11:11" x14ac:dyDescent="0.25">
      <c r="K50311" s="115"/>
    </row>
    <row r="50312" spans="11:11" x14ac:dyDescent="0.25">
      <c r="K50312" s="115"/>
    </row>
    <row r="50313" spans="11:11" x14ac:dyDescent="0.25">
      <c r="K50313" s="115"/>
    </row>
    <row r="50314" spans="11:11" x14ac:dyDescent="0.25">
      <c r="K50314" s="115"/>
    </row>
    <row r="50315" spans="11:11" x14ac:dyDescent="0.25">
      <c r="K50315" s="115"/>
    </row>
    <row r="50316" spans="11:11" x14ac:dyDescent="0.25">
      <c r="K50316" s="115"/>
    </row>
    <row r="50317" spans="11:11" x14ac:dyDescent="0.25">
      <c r="K50317" s="115"/>
    </row>
    <row r="50318" spans="11:11" x14ac:dyDescent="0.25">
      <c r="K50318" s="115"/>
    </row>
    <row r="50319" spans="11:11" x14ac:dyDescent="0.25">
      <c r="K50319" s="115"/>
    </row>
    <row r="50320" spans="11:11" x14ac:dyDescent="0.25">
      <c r="K50320" s="115"/>
    </row>
    <row r="50321" spans="11:11" x14ac:dyDescent="0.25">
      <c r="K50321" s="115"/>
    </row>
    <row r="50322" spans="11:11" x14ac:dyDescent="0.25">
      <c r="K50322" s="115"/>
    </row>
    <row r="50323" spans="11:11" x14ac:dyDescent="0.25">
      <c r="K50323" s="115"/>
    </row>
    <row r="50324" spans="11:11" x14ac:dyDescent="0.25">
      <c r="K50324" s="115"/>
    </row>
    <row r="50325" spans="11:11" x14ac:dyDescent="0.25">
      <c r="K50325" s="115"/>
    </row>
    <row r="50326" spans="11:11" x14ac:dyDescent="0.25">
      <c r="K50326" s="115"/>
    </row>
    <row r="50327" spans="11:11" x14ac:dyDescent="0.25">
      <c r="K50327" s="115"/>
    </row>
    <row r="50328" spans="11:11" x14ac:dyDescent="0.25">
      <c r="K50328" s="115"/>
    </row>
    <row r="50329" spans="11:11" x14ac:dyDescent="0.25">
      <c r="K50329" s="115"/>
    </row>
    <row r="50330" spans="11:11" x14ac:dyDescent="0.25">
      <c r="K50330" s="115"/>
    </row>
    <row r="50331" spans="11:11" x14ac:dyDescent="0.25">
      <c r="K50331" s="115"/>
    </row>
    <row r="50332" spans="11:11" x14ac:dyDescent="0.25">
      <c r="K50332" s="115"/>
    </row>
    <row r="50333" spans="11:11" x14ac:dyDescent="0.25">
      <c r="K50333" s="115"/>
    </row>
    <row r="50334" spans="11:11" x14ac:dyDescent="0.25">
      <c r="K50334" s="115"/>
    </row>
    <row r="50335" spans="11:11" x14ac:dyDescent="0.25">
      <c r="K50335" s="115"/>
    </row>
    <row r="50336" spans="11:11" x14ac:dyDescent="0.25">
      <c r="K50336" s="115"/>
    </row>
    <row r="50337" spans="11:11" x14ac:dyDescent="0.25">
      <c r="K50337" s="115"/>
    </row>
    <row r="50338" spans="11:11" x14ac:dyDescent="0.25">
      <c r="K50338" s="115"/>
    </row>
    <row r="50339" spans="11:11" x14ac:dyDescent="0.25">
      <c r="K50339" s="115"/>
    </row>
    <row r="50340" spans="11:11" x14ac:dyDescent="0.25">
      <c r="K50340" s="115"/>
    </row>
    <row r="50341" spans="11:11" x14ac:dyDescent="0.25">
      <c r="K50341" s="115"/>
    </row>
    <row r="50342" spans="11:11" x14ac:dyDescent="0.25">
      <c r="K50342" s="115"/>
    </row>
    <row r="50343" spans="11:11" x14ac:dyDescent="0.25">
      <c r="K50343" s="115"/>
    </row>
    <row r="50344" spans="11:11" x14ac:dyDescent="0.25">
      <c r="K50344" s="115"/>
    </row>
    <row r="50345" spans="11:11" x14ac:dyDescent="0.25">
      <c r="K50345" s="115"/>
    </row>
    <row r="50346" spans="11:11" x14ac:dyDescent="0.25">
      <c r="K50346" s="115"/>
    </row>
    <row r="50347" spans="11:11" x14ac:dyDescent="0.25">
      <c r="K50347" s="115"/>
    </row>
    <row r="50348" spans="11:11" x14ac:dyDescent="0.25">
      <c r="K50348" s="115"/>
    </row>
    <row r="50349" spans="11:11" x14ac:dyDescent="0.25">
      <c r="K50349" s="115"/>
    </row>
    <row r="50350" spans="11:11" x14ac:dyDescent="0.25">
      <c r="K50350" s="115"/>
    </row>
    <row r="50351" spans="11:11" x14ac:dyDescent="0.25">
      <c r="K50351" s="115"/>
    </row>
    <row r="50352" spans="11:11" x14ac:dyDescent="0.25">
      <c r="K50352" s="115"/>
    </row>
    <row r="50353" spans="11:11" x14ac:dyDescent="0.25">
      <c r="K50353" s="115"/>
    </row>
    <row r="50354" spans="11:11" x14ac:dyDescent="0.25">
      <c r="K50354" s="115"/>
    </row>
    <row r="50355" spans="11:11" x14ac:dyDescent="0.25">
      <c r="K50355" s="115"/>
    </row>
    <row r="50356" spans="11:11" x14ac:dyDescent="0.25">
      <c r="K50356" s="115"/>
    </row>
    <row r="50357" spans="11:11" x14ac:dyDescent="0.25">
      <c r="K50357" s="115"/>
    </row>
    <row r="50358" spans="11:11" x14ac:dyDescent="0.25">
      <c r="K50358" s="115"/>
    </row>
    <row r="50359" spans="11:11" x14ac:dyDescent="0.25">
      <c r="K50359" s="115"/>
    </row>
    <row r="50360" spans="11:11" x14ac:dyDescent="0.25">
      <c r="K50360" s="115"/>
    </row>
    <row r="50361" spans="11:11" x14ac:dyDescent="0.25">
      <c r="K50361" s="115"/>
    </row>
    <row r="50362" spans="11:11" x14ac:dyDescent="0.25">
      <c r="K50362" s="115"/>
    </row>
    <row r="50363" spans="11:11" x14ac:dyDescent="0.25">
      <c r="K50363" s="115"/>
    </row>
    <row r="50364" spans="11:11" x14ac:dyDescent="0.25">
      <c r="K50364" s="115"/>
    </row>
    <row r="50365" spans="11:11" x14ac:dyDescent="0.25">
      <c r="K50365" s="115"/>
    </row>
    <row r="50366" spans="11:11" x14ac:dyDescent="0.25">
      <c r="K50366" s="115"/>
    </row>
    <row r="50367" spans="11:11" x14ac:dyDescent="0.25">
      <c r="K50367" s="115"/>
    </row>
    <row r="50368" spans="11:11" x14ac:dyDescent="0.25">
      <c r="K50368" s="115"/>
    </row>
    <row r="50369" spans="11:11" x14ac:dyDescent="0.25">
      <c r="K50369" s="115"/>
    </row>
    <row r="50370" spans="11:11" x14ac:dyDescent="0.25">
      <c r="K50370" s="115"/>
    </row>
    <row r="50371" spans="11:11" x14ac:dyDescent="0.25">
      <c r="K50371" s="115"/>
    </row>
    <row r="50372" spans="11:11" x14ac:dyDescent="0.25">
      <c r="K50372" s="115"/>
    </row>
    <row r="50373" spans="11:11" x14ac:dyDescent="0.25">
      <c r="K50373" s="115"/>
    </row>
    <row r="50374" spans="11:11" x14ac:dyDescent="0.25">
      <c r="K50374" s="115"/>
    </row>
    <row r="50375" spans="11:11" x14ac:dyDescent="0.25">
      <c r="K50375" s="115"/>
    </row>
    <row r="50376" spans="11:11" x14ac:dyDescent="0.25">
      <c r="K50376" s="115"/>
    </row>
    <row r="50377" spans="11:11" x14ac:dyDescent="0.25">
      <c r="K50377" s="115"/>
    </row>
    <row r="50378" spans="11:11" x14ac:dyDescent="0.25">
      <c r="K50378" s="115"/>
    </row>
    <row r="50379" spans="11:11" x14ac:dyDescent="0.25">
      <c r="K50379" s="115"/>
    </row>
    <row r="50380" spans="11:11" x14ac:dyDescent="0.25">
      <c r="K50380" s="115"/>
    </row>
    <row r="50381" spans="11:11" x14ac:dyDescent="0.25">
      <c r="K50381" s="115"/>
    </row>
    <row r="50382" spans="11:11" x14ac:dyDescent="0.25">
      <c r="K50382" s="115"/>
    </row>
    <row r="50383" spans="11:11" x14ac:dyDescent="0.25">
      <c r="K50383" s="115"/>
    </row>
    <row r="50384" spans="11:11" x14ac:dyDescent="0.25">
      <c r="K50384" s="115"/>
    </row>
    <row r="50385" spans="11:11" x14ac:dyDescent="0.25">
      <c r="K50385" s="115"/>
    </row>
    <row r="50386" spans="11:11" x14ac:dyDescent="0.25">
      <c r="K50386" s="115"/>
    </row>
    <row r="50387" spans="11:11" x14ac:dyDescent="0.25">
      <c r="K50387" s="115"/>
    </row>
    <row r="50388" spans="11:11" x14ac:dyDescent="0.25">
      <c r="K50388" s="115"/>
    </row>
    <row r="50389" spans="11:11" x14ac:dyDescent="0.25">
      <c r="K50389" s="115"/>
    </row>
    <row r="50390" spans="11:11" x14ac:dyDescent="0.25">
      <c r="K50390" s="115"/>
    </row>
    <row r="50391" spans="11:11" x14ac:dyDescent="0.25">
      <c r="K50391" s="115"/>
    </row>
    <row r="50392" spans="11:11" x14ac:dyDescent="0.25">
      <c r="K50392" s="115"/>
    </row>
    <row r="50393" spans="11:11" x14ac:dyDescent="0.25">
      <c r="K50393" s="115"/>
    </row>
    <row r="50394" spans="11:11" x14ac:dyDescent="0.25">
      <c r="K50394" s="115"/>
    </row>
    <row r="50395" spans="11:11" x14ac:dyDescent="0.25">
      <c r="K50395" s="115"/>
    </row>
    <row r="50396" spans="11:11" x14ac:dyDescent="0.25">
      <c r="K50396" s="115"/>
    </row>
    <row r="50397" spans="11:11" x14ac:dyDescent="0.25">
      <c r="K50397" s="115"/>
    </row>
    <row r="50398" spans="11:11" x14ac:dyDescent="0.25">
      <c r="K50398" s="115"/>
    </row>
    <row r="50399" spans="11:11" x14ac:dyDescent="0.25">
      <c r="K50399" s="115"/>
    </row>
    <row r="50400" spans="11:11" x14ac:dyDescent="0.25">
      <c r="K50400" s="115"/>
    </row>
    <row r="50401" spans="11:11" x14ac:dyDescent="0.25">
      <c r="K50401" s="115"/>
    </row>
    <row r="50402" spans="11:11" x14ac:dyDescent="0.25">
      <c r="K50402" s="115"/>
    </row>
    <row r="50403" spans="11:11" x14ac:dyDescent="0.25">
      <c r="K50403" s="115"/>
    </row>
    <row r="50404" spans="11:11" x14ac:dyDescent="0.25">
      <c r="K50404" s="115"/>
    </row>
    <row r="50405" spans="11:11" x14ac:dyDescent="0.25">
      <c r="K50405" s="115"/>
    </row>
    <row r="50406" spans="11:11" x14ac:dyDescent="0.25">
      <c r="K50406" s="115"/>
    </row>
    <row r="50407" spans="11:11" x14ac:dyDescent="0.25">
      <c r="K50407" s="115"/>
    </row>
    <row r="50408" spans="11:11" x14ac:dyDescent="0.25">
      <c r="K50408" s="115"/>
    </row>
    <row r="50409" spans="11:11" x14ac:dyDescent="0.25">
      <c r="K50409" s="115"/>
    </row>
    <row r="50410" spans="11:11" x14ac:dyDescent="0.25">
      <c r="K50410" s="115"/>
    </row>
    <row r="50411" spans="11:11" x14ac:dyDescent="0.25">
      <c r="K50411" s="115"/>
    </row>
    <row r="50412" spans="11:11" x14ac:dyDescent="0.25">
      <c r="K50412" s="115"/>
    </row>
    <row r="50413" spans="11:11" x14ac:dyDescent="0.25">
      <c r="K50413" s="115"/>
    </row>
    <row r="50414" spans="11:11" x14ac:dyDescent="0.25">
      <c r="K50414" s="115"/>
    </row>
    <row r="50415" spans="11:11" x14ac:dyDescent="0.25">
      <c r="K50415" s="115"/>
    </row>
    <row r="50416" spans="11:11" x14ac:dyDescent="0.25">
      <c r="K50416" s="115"/>
    </row>
    <row r="50417" spans="11:11" x14ac:dyDescent="0.25">
      <c r="K50417" s="115"/>
    </row>
    <row r="50418" spans="11:11" x14ac:dyDescent="0.25">
      <c r="K50418" s="115"/>
    </row>
    <row r="50419" spans="11:11" x14ac:dyDescent="0.25">
      <c r="K50419" s="115"/>
    </row>
    <row r="50420" spans="11:11" x14ac:dyDescent="0.25">
      <c r="K50420" s="115"/>
    </row>
    <row r="50421" spans="11:11" x14ac:dyDescent="0.25">
      <c r="K50421" s="115"/>
    </row>
    <row r="50422" spans="11:11" x14ac:dyDescent="0.25">
      <c r="K50422" s="115"/>
    </row>
    <row r="50423" spans="11:11" x14ac:dyDescent="0.25">
      <c r="K50423" s="115"/>
    </row>
    <row r="50424" spans="11:11" x14ac:dyDescent="0.25">
      <c r="K50424" s="115"/>
    </row>
    <row r="50425" spans="11:11" x14ac:dyDescent="0.25">
      <c r="K50425" s="115"/>
    </row>
    <row r="50426" spans="11:11" x14ac:dyDescent="0.25">
      <c r="K50426" s="115"/>
    </row>
    <row r="50427" spans="11:11" x14ac:dyDescent="0.25">
      <c r="K50427" s="115"/>
    </row>
    <row r="50428" spans="11:11" x14ac:dyDescent="0.25">
      <c r="K50428" s="115"/>
    </row>
    <row r="50429" spans="11:11" x14ac:dyDescent="0.25">
      <c r="K50429" s="115"/>
    </row>
    <row r="50430" spans="11:11" x14ac:dyDescent="0.25">
      <c r="K50430" s="115"/>
    </row>
    <row r="50431" spans="11:11" x14ac:dyDescent="0.25">
      <c r="K50431" s="115"/>
    </row>
    <row r="50432" spans="11:11" x14ac:dyDescent="0.25">
      <c r="K50432" s="115"/>
    </row>
    <row r="50433" spans="11:11" x14ac:dyDescent="0.25">
      <c r="K50433" s="115"/>
    </row>
    <row r="50434" spans="11:11" x14ac:dyDescent="0.25">
      <c r="K50434" s="115"/>
    </row>
    <row r="50435" spans="11:11" x14ac:dyDescent="0.25">
      <c r="K50435" s="115"/>
    </row>
    <row r="50436" spans="11:11" x14ac:dyDescent="0.25">
      <c r="K50436" s="115"/>
    </row>
    <row r="50437" spans="11:11" x14ac:dyDescent="0.25">
      <c r="K50437" s="115"/>
    </row>
    <row r="50438" spans="11:11" x14ac:dyDescent="0.25">
      <c r="K50438" s="115"/>
    </row>
    <row r="50439" spans="11:11" x14ac:dyDescent="0.25">
      <c r="K50439" s="115"/>
    </row>
    <row r="50440" spans="11:11" x14ac:dyDescent="0.25">
      <c r="K50440" s="115"/>
    </row>
    <row r="50441" spans="11:11" x14ac:dyDescent="0.25">
      <c r="K50441" s="115"/>
    </row>
    <row r="50442" spans="11:11" x14ac:dyDescent="0.25">
      <c r="K50442" s="115"/>
    </row>
    <row r="50443" spans="11:11" x14ac:dyDescent="0.25">
      <c r="K50443" s="115"/>
    </row>
    <row r="50444" spans="11:11" x14ac:dyDescent="0.25">
      <c r="K50444" s="115"/>
    </row>
    <row r="50445" spans="11:11" x14ac:dyDescent="0.25">
      <c r="K50445" s="115"/>
    </row>
    <row r="50446" spans="11:11" x14ac:dyDescent="0.25">
      <c r="K50446" s="115"/>
    </row>
    <row r="50447" spans="11:11" x14ac:dyDescent="0.25">
      <c r="K50447" s="115"/>
    </row>
    <row r="50448" spans="11:11" x14ac:dyDescent="0.25">
      <c r="K50448" s="115"/>
    </row>
    <row r="50449" spans="11:11" x14ac:dyDescent="0.25">
      <c r="K50449" s="115"/>
    </row>
    <row r="50450" spans="11:11" x14ac:dyDescent="0.25">
      <c r="K50450" s="115"/>
    </row>
    <row r="50451" spans="11:11" x14ac:dyDescent="0.25">
      <c r="K50451" s="115"/>
    </row>
    <row r="50452" spans="11:11" x14ac:dyDescent="0.25">
      <c r="K50452" s="115"/>
    </row>
    <row r="50453" spans="11:11" x14ac:dyDescent="0.25">
      <c r="K50453" s="115"/>
    </row>
    <row r="50454" spans="11:11" x14ac:dyDescent="0.25">
      <c r="K50454" s="115"/>
    </row>
    <row r="50455" spans="11:11" x14ac:dyDescent="0.25">
      <c r="K50455" s="115"/>
    </row>
    <row r="50456" spans="11:11" x14ac:dyDescent="0.25">
      <c r="K50456" s="115"/>
    </row>
    <row r="50457" spans="11:11" x14ac:dyDescent="0.25">
      <c r="K50457" s="115"/>
    </row>
    <row r="50458" spans="11:11" x14ac:dyDescent="0.25">
      <c r="K50458" s="115"/>
    </row>
    <row r="50459" spans="11:11" x14ac:dyDescent="0.25">
      <c r="K50459" s="115"/>
    </row>
    <row r="50460" spans="11:11" x14ac:dyDescent="0.25">
      <c r="K50460" s="115"/>
    </row>
    <row r="50461" spans="11:11" x14ac:dyDescent="0.25">
      <c r="K50461" s="115"/>
    </row>
    <row r="50462" spans="11:11" x14ac:dyDescent="0.25">
      <c r="K50462" s="115"/>
    </row>
    <row r="50463" spans="11:11" x14ac:dyDescent="0.25">
      <c r="K50463" s="115"/>
    </row>
    <row r="50464" spans="11:11" x14ac:dyDescent="0.25">
      <c r="K50464" s="115"/>
    </row>
    <row r="50465" spans="11:11" x14ac:dyDescent="0.25">
      <c r="K50465" s="115"/>
    </row>
    <row r="50466" spans="11:11" x14ac:dyDescent="0.25">
      <c r="K50466" s="115"/>
    </row>
    <row r="50467" spans="11:11" x14ac:dyDescent="0.25">
      <c r="K50467" s="115"/>
    </row>
    <row r="50468" spans="11:11" x14ac:dyDescent="0.25">
      <c r="K50468" s="115"/>
    </row>
    <row r="50469" spans="11:11" x14ac:dyDescent="0.25">
      <c r="K50469" s="115"/>
    </row>
    <row r="50470" spans="11:11" x14ac:dyDescent="0.25">
      <c r="K50470" s="115"/>
    </row>
    <row r="50471" spans="11:11" x14ac:dyDescent="0.25">
      <c r="K50471" s="115"/>
    </row>
    <row r="50472" spans="11:11" x14ac:dyDescent="0.25">
      <c r="K50472" s="115"/>
    </row>
    <row r="50473" spans="11:11" x14ac:dyDescent="0.25">
      <c r="K50473" s="115"/>
    </row>
    <row r="50474" spans="11:11" x14ac:dyDescent="0.25">
      <c r="K50474" s="115"/>
    </row>
    <row r="50475" spans="11:11" x14ac:dyDescent="0.25">
      <c r="K50475" s="115"/>
    </row>
    <row r="50476" spans="11:11" x14ac:dyDescent="0.25">
      <c r="K50476" s="115"/>
    </row>
    <row r="50477" spans="11:11" x14ac:dyDescent="0.25">
      <c r="K50477" s="115"/>
    </row>
    <row r="50478" spans="11:11" x14ac:dyDescent="0.25">
      <c r="K50478" s="115"/>
    </row>
    <row r="50479" spans="11:11" x14ac:dyDescent="0.25">
      <c r="K50479" s="115"/>
    </row>
    <row r="50480" spans="11:11" x14ac:dyDescent="0.25">
      <c r="K50480" s="115"/>
    </row>
    <row r="50481" spans="11:11" x14ac:dyDescent="0.25">
      <c r="K50481" s="115"/>
    </row>
    <row r="50482" spans="11:11" x14ac:dyDescent="0.25">
      <c r="K50482" s="115"/>
    </row>
    <row r="50483" spans="11:11" x14ac:dyDescent="0.25">
      <c r="K50483" s="115"/>
    </row>
    <row r="50484" spans="11:11" x14ac:dyDescent="0.25">
      <c r="K50484" s="115"/>
    </row>
    <row r="50485" spans="11:11" x14ac:dyDescent="0.25">
      <c r="K50485" s="115"/>
    </row>
    <row r="50486" spans="11:11" x14ac:dyDescent="0.25">
      <c r="K50486" s="115"/>
    </row>
    <row r="50487" spans="11:11" x14ac:dyDescent="0.25">
      <c r="K50487" s="115"/>
    </row>
    <row r="50488" spans="11:11" x14ac:dyDescent="0.25">
      <c r="K50488" s="115"/>
    </row>
    <row r="50489" spans="11:11" x14ac:dyDescent="0.25">
      <c r="K50489" s="115"/>
    </row>
    <row r="50490" spans="11:11" x14ac:dyDescent="0.25">
      <c r="K50490" s="115"/>
    </row>
    <row r="50491" spans="11:11" x14ac:dyDescent="0.25">
      <c r="K50491" s="115"/>
    </row>
    <row r="50492" spans="11:11" x14ac:dyDescent="0.25">
      <c r="K50492" s="115"/>
    </row>
    <row r="50493" spans="11:11" x14ac:dyDescent="0.25">
      <c r="K50493" s="115"/>
    </row>
    <row r="50494" spans="11:11" x14ac:dyDescent="0.25">
      <c r="K50494" s="115"/>
    </row>
    <row r="50495" spans="11:11" x14ac:dyDescent="0.25">
      <c r="K50495" s="115"/>
    </row>
    <row r="50496" spans="11:11" x14ac:dyDescent="0.25">
      <c r="K50496" s="115"/>
    </row>
    <row r="50497" spans="11:11" x14ac:dyDescent="0.25">
      <c r="K50497" s="115"/>
    </row>
    <row r="50498" spans="11:11" x14ac:dyDescent="0.25">
      <c r="K50498" s="115"/>
    </row>
    <row r="50499" spans="11:11" x14ac:dyDescent="0.25">
      <c r="K50499" s="115"/>
    </row>
    <row r="50500" spans="11:11" x14ac:dyDescent="0.25">
      <c r="K50500" s="115"/>
    </row>
    <row r="50501" spans="11:11" x14ac:dyDescent="0.25">
      <c r="K50501" s="115"/>
    </row>
    <row r="50502" spans="11:11" x14ac:dyDescent="0.25">
      <c r="K50502" s="115"/>
    </row>
    <row r="50503" spans="11:11" x14ac:dyDescent="0.25">
      <c r="K50503" s="115"/>
    </row>
    <row r="50504" spans="11:11" x14ac:dyDescent="0.25">
      <c r="K50504" s="115"/>
    </row>
    <row r="50505" spans="11:11" x14ac:dyDescent="0.25">
      <c r="K50505" s="115"/>
    </row>
    <row r="50506" spans="11:11" x14ac:dyDescent="0.25">
      <c r="K50506" s="115"/>
    </row>
    <row r="50507" spans="11:11" x14ac:dyDescent="0.25">
      <c r="K50507" s="115"/>
    </row>
    <row r="50508" spans="11:11" x14ac:dyDescent="0.25">
      <c r="K50508" s="115"/>
    </row>
    <row r="50509" spans="11:11" x14ac:dyDescent="0.25">
      <c r="K50509" s="115"/>
    </row>
    <row r="50510" spans="11:11" x14ac:dyDescent="0.25">
      <c r="K50510" s="115"/>
    </row>
    <row r="50511" spans="11:11" x14ac:dyDescent="0.25">
      <c r="K50511" s="115"/>
    </row>
    <row r="50512" spans="11:11" x14ac:dyDescent="0.25">
      <c r="K50512" s="115"/>
    </row>
    <row r="50513" spans="11:11" x14ac:dyDescent="0.25">
      <c r="K50513" s="115"/>
    </row>
    <row r="50514" spans="11:11" x14ac:dyDescent="0.25">
      <c r="K50514" s="115"/>
    </row>
    <row r="50515" spans="11:11" x14ac:dyDescent="0.25">
      <c r="K50515" s="115"/>
    </row>
    <row r="50516" spans="11:11" x14ac:dyDescent="0.25">
      <c r="K50516" s="115"/>
    </row>
    <row r="50517" spans="11:11" x14ac:dyDescent="0.25">
      <c r="K50517" s="115"/>
    </row>
    <row r="50518" spans="11:11" x14ac:dyDescent="0.25">
      <c r="K50518" s="115"/>
    </row>
    <row r="50519" spans="11:11" x14ac:dyDescent="0.25">
      <c r="K50519" s="115"/>
    </row>
    <row r="50520" spans="11:11" x14ac:dyDescent="0.25">
      <c r="K50520" s="115"/>
    </row>
    <row r="50521" spans="11:11" x14ac:dyDescent="0.25">
      <c r="K50521" s="115"/>
    </row>
    <row r="50522" spans="11:11" x14ac:dyDescent="0.25">
      <c r="K50522" s="115"/>
    </row>
    <row r="50523" spans="11:11" x14ac:dyDescent="0.25">
      <c r="K50523" s="115"/>
    </row>
    <row r="50524" spans="11:11" x14ac:dyDescent="0.25">
      <c r="K50524" s="115"/>
    </row>
    <row r="50525" spans="11:11" x14ac:dyDescent="0.25">
      <c r="K50525" s="115"/>
    </row>
    <row r="50526" spans="11:11" x14ac:dyDescent="0.25">
      <c r="K50526" s="115"/>
    </row>
    <row r="50527" spans="11:11" x14ac:dyDescent="0.25">
      <c r="K50527" s="115"/>
    </row>
    <row r="50528" spans="11:11" x14ac:dyDescent="0.25">
      <c r="K50528" s="115"/>
    </row>
    <row r="50529" spans="11:11" x14ac:dyDescent="0.25">
      <c r="K50529" s="115"/>
    </row>
    <row r="50530" spans="11:11" x14ac:dyDescent="0.25">
      <c r="K50530" s="115"/>
    </row>
    <row r="50531" spans="11:11" x14ac:dyDescent="0.25">
      <c r="K50531" s="115"/>
    </row>
    <row r="50532" spans="11:11" x14ac:dyDescent="0.25">
      <c r="K50532" s="115"/>
    </row>
    <row r="50533" spans="11:11" x14ac:dyDescent="0.25">
      <c r="K50533" s="115"/>
    </row>
    <row r="50534" spans="11:11" x14ac:dyDescent="0.25">
      <c r="K50534" s="115"/>
    </row>
    <row r="50535" spans="11:11" x14ac:dyDescent="0.25">
      <c r="K50535" s="115"/>
    </row>
    <row r="50536" spans="11:11" x14ac:dyDescent="0.25">
      <c r="K50536" s="115"/>
    </row>
    <row r="50537" spans="11:11" x14ac:dyDescent="0.25">
      <c r="K50537" s="115"/>
    </row>
    <row r="50538" spans="11:11" x14ac:dyDescent="0.25">
      <c r="K50538" s="115"/>
    </row>
    <row r="50539" spans="11:11" x14ac:dyDescent="0.25">
      <c r="K50539" s="115"/>
    </row>
    <row r="50540" spans="11:11" x14ac:dyDescent="0.25">
      <c r="K50540" s="115"/>
    </row>
    <row r="50541" spans="11:11" x14ac:dyDescent="0.25">
      <c r="K50541" s="115"/>
    </row>
    <row r="50542" spans="11:11" x14ac:dyDescent="0.25">
      <c r="K50542" s="115"/>
    </row>
    <row r="50543" spans="11:11" x14ac:dyDescent="0.25">
      <c r="K50543" s="115"/>
    </row>
    <row r="50544" spans="11:11" x14ac:dyDescent="0.25">
      <c r="K50544" s="115"/>
    </row>
    <row r="50545" spans="11:11" x14ac:dyDescent="0.25">
      <c r="K50545" s="115"/>
    </row>
    <row r="50546" spans="11:11" x14ac:dyDescent="0.25">
      <c r="K50546" s="115"/>
    </row>
    <row r="50547" spans="11:11" x14ac:dyDescent="0.25">
      <c r="K50547" s="115"/>
    </row>
    <row r="50548" spans="11:11" x14ac:dyDescent="0.25">
      <c r="K50548" s="115"/>
    </row>
    <row r="50549" spans="11:11" x14ac:dyDescent="0.25">
      <c r="K50549" s="115"/>
    </row>
    <row r="50550" spans="11:11" x14ac:dyDescent="0.25">
      <c r="K50550" s="115"/>
    </row>
    <row r="50551" spans="11:11" x14ac:dyDescent="0.25">
      <c r="K50551" s="115"/>
    </row>
    <row r="50552" spans="11:11" x14ac:dyDescent="0.25">
      <c r="K50552" s="115"/>
    </row>
    <row r="50553" spans="11:11" x14ac:dyDescent="0.25">
      <c r="K50553" s="115"/>
    </row>
    <row r="50554" spans="11:11" x14ac:dyDescent="0.25">
      <c r="K50554" s="115"/>
    </row>
    <row r="50555" spans="11:11" x14ac:dyDescent="0.25">
      <c r="K50555" s="115"/>
    </row>
    <row r="50556" spans="11:11" x14ac:dyDescent="0.25">
      <c r="K50556" s="115"/>
    </row>
    <row r="50557" spans="11:11" x14ac:dyDescent="0.25">
      <c r="K50557" s="115"/>
    </row>
    <row r="50558" spans="11:11" x14ac:dyDescent="0.25">
      <c r="K50558" s="115"/>
    </row>
    <row r="50559" spans="11:11" x14ac:dyDescent="0.25">
      <c r="K50559" s="115"/>
    </row>
    <row r="50560" spans="11:11" x14ac:dyDescent="0.25">
      <c r="K50560" s="115"/>
    </row>
    <row r="50561" spans="11:11" x14ac:dyDescent="0.25">
      <c r="K50561" s="115"/>
    </row>
    <row r="50562" spans="11:11" x14ac:dyDescent="0.25">
      <c r="K50562" s="115"/>
    </row>
    <row r="50563" spans="11:11" x14ac:dyDescent="0.25">
      <c r="K50563" s="115"/>
    </row>
    <row r="50564" spans="11:11" x14ac:dyDescent="0.25">
      <c r="K50564" s="115"/>
    </row>
    <row r="50565" spans="11:11" x14ac:dyDescent="0.25">
      <c r="K50565" s="115"/>
    </row>
    <row r="50566" spans="11:11" x14ac:dyDescent="0.25">
      <c r="K50566" s="115"/>
    </row>
    <row r="50567" spans="11:11" x14ac:dyDescent="0.25">
      <c r="K50567" s="115"/>
    </row>
    <row r="50568" spans="11:11" x14ac:dyDescent="0.25">
      <c r="K50568" s="115"/>
    </row>
    <row r="50569" spans="11:11" x14ac:dyDescent="0.25">
      <c r="K50569" s="115"/>
    </row>
    <row r="50570" spans="11:11" x14ac:dyDescent="0.25">
      <c r="K50570" s="115"/>
    </row>
    <row r="50571" spans="11:11" x14ac:dyDescent="0.25">
      <c r="K50571" s="115"/>
    </row>
    <row r="50572" spans="11:11" x14ac:dyDescent="0.25">
      <c r="K50572" s="115"/>
    </row>
    <row r="50573" spans="11:11" x14ac:dyDescent="0.25">
      <c r="K50573" s="115"/>
    </row>
    <row r="50574" spans="11:11" x14ac:dyDescent="0.25">
      <c r="K50574" s="115"/>
    </row>
    <row r="50575" spans="11:11" x14ac:dyDescent="0.25">
      <c r="K50575" s="115"/>
    </row>
    <row r="50576" spans="11:11" x14ac:dyDescent="0.25">
      <c r="K50576" s="115"/>
    </row>
    <row r="50577" spans="11:11" x14ac:dyDescent="0.25">
      <c r="K50577" s="115"/>
    </row>
    <row r="50578" spans="11:11" x14ac:dyDescent="0.25">
      <c r="K50578" s="115"/>
    </row>
    <row r="50579" spans="11:11" x14ac:dyDescent="0.25">
      <c r="K50579" s="115"/>
    </row>
    <row r="50580" spans="11:11" x14ac:dyDescent="0.25">
      <c r="K50580" s="115"/>
    </row>
    <row r="50581" spans="11:11" x14ac:dyDescent="0.25">
      <c r="K50581" s="115"/>
    </row>
    <row r="50582" spans="11:11" x14ac:dyDescent="0.25">
      <c r="K50582" s="115"/>
    </row>
    <row r="50583" spans="11:11" x14ac:dyDescent="0.25">
      <c r="K50583" s="115"/>
    </row>
    <row r="50584" spans="11:11" x14ac:dyDescent="0.25">
      <c r="K50584" s="115"/>
    </row>
    <row r="50585" spans="11:11" x14ac:dyDescent="0.25">
      <c r="K50585" s="115"/>
    </row>
    <row r="50586" spans="11:11" x14ac:dyDescent="0.25">
      <c r="K50586" s="115"/>
    </row>
    <row r="50587" spans="11:11" x14ac:dyDescent="0.25">
      <c r="K50587" s="115"/>
    </row>
    <row r="50588" spans="11:11" x14ac:dyDescent="0.25">
      <c r="K50588" s="115"/>
    </row>
    <row r="50589" spans="11:11" x14ac:dyDescent="0.25">
      <c r="K50589" s="115"/>
    </row>
    <row r="50590" spans="11:11" x14ac:dyDescent="0.25">
      <c r="K50590" s="115"/>
    </row>
    <row r="50591" spans="11:11" x14ac:dyDescent="0.25">
      <c r="K50591" s="115"/>
    </row>
    <row r="50592" spans="11:11" x14ac:dyDescent="0.25">
      <c r="K50592" s="115"/>
    </row>
    <row r="50593" spans="11:11" x14ac:dyDescent="0.25">
      <c r="K50593" s="115"/>
    </row>
    <row r="50594" spans="11:11" x14ac:dyDescent="0.25">
      <c r="K50594" s="115"/>
    </row>
    <row r="50595" spans="11:11" x14ac:dyDescent="0.25">
      <c r="K50595" s="115"/>
    </row>
    <row r="50596" spans="11:11" x14ac:dyDescent="0.25">
      <c r="K50596" s="115"/>
    </row>
    <row r="50597" spans="11:11" x14ac:dyDescent="0.25">
      <c r="K50597" s="115"/>
    </row>
    <row r="50598" spans="11:11" x14ac:dyDescent="0.25">
      <c r="K50598" s="115"/>
    </row>
    <row r="50599" spans="11:11" x14ac:dyDescent="0.25">
      <c r="K50599" s="115"/>
    </row>
    <row r="50600" spans="11:11" x14ac:dyDescent="0.25">
      <c r="K50600" s="115"/>
    </row>
    <row r="50601" spans="11:11" x14ac:dyDescent="0.25">
      <c r="K50601" s="115"/>
    </row>
    <row r="50602" spans="11:11" x14ac:dyDescent="0.25">
      <c r="K50602" s="115"/>
    </row>
    <row r="50603" spans="11:11" x14ac:dyDescent="0.25">
      <c r="K50603" s="115"/>
    </row>
    <row r="50604" spans="11:11" x14ac:dyDescent="0.25">
      <c r="K50604" s="115"/>
    </row>
    <row r="50605" spans="11:11" x14ac:dyDescent="0.25">
      <c r="K50605" s="115"/>
    </row>
    <row r="50606" spans="11:11" x14ac:dyDescent="0.25">
      <c r="K50606" s="115"/>
    </row>
    <row r="50607" spans="11:11" x14ac:dyDescent="0.25">
      <c r="K50607" s="115"/>
    </row>
    <row r="50608" spans="11:11" x14ac:dyDescent="0.25">
      <c r="K50608" s="115"/>
    </row>
    <row r="50609" spans="11:11" x14ac:dyDescent="0.25">
      <c r="K50609" s="115"/>
    </row>
    <row r="50610" spans="11:11" x14ac:dyDescent="0.25">
      <c r="K50610" s="115"/>
    </row>
    <row r="50611" spans="11:11" x14ac:dyDescent="0.25">
      <c r="K50611" s="115"/>
    </row>
    <row r="50612" spans="11:11" x14ac:dyDescent="0.25">
      <c r="K50612" s="115"/>
    </row>
    <row r="50613" spans="11:11" x14ac:dyDescent="0.25">
      <c r="K50613" s="115"/>
    </row>
    <row r="50614" spans="11:11" x14ac:dyDescent="0.25">
      <c r="K50614" s="115"/>
    </row>
    <row r="50615" spans="11:11" x14ac:dyDescent="0.25">
      <c r="K50615" s="115"/>
    </row>
    <row r="50616" spans="11:11" x14ac:dyDescent="0.25">
      <c r="K50616" s="115"/>
    </row>
    <row r="50617" spans="11:11" x14ac:dyDescent="0.25">
      <c r="K50617" s="115"/>
    </row>
    <row r="50618" spans="11:11" x14ac:dyDescent="0.25">
      <c r="K50618" s="115"/>
    </row>
    <row r="50619" spans="11:11" x14ac:dyDescent="0.25">
      <c r="K50619" s="115"/>
    </row>
    <row r="50620" spans="11:11" x14ac:dyDescent="0.25">
      <c r="K50620" s="115"/>
    </row>
    <row r="50621" spans="11:11" x14ac:dyDescent="0.25">
      <c r="K50621" s="115"/>
    </row>
    <row r="50622" spans="11:11" x14ac:dyDescent="0.25">
      <c r="K50622" s="115"/>
    </row>
    <row r="50623" spans="11:11" x14ac:dyDescent="0.25">
      <c r="K50623" s="115"/>
    </row>
    <row r="50624" spans="11:11" x14ac:dyDescent="0.25">
      <c r="K50624" s="115"/>
    </row>
    <row r="50625" spans="11:11" x14ac:dyDescent="0.25">
      <c r="K50625" s="115"/>
    </row>
    <row r="50626" spans="11:11" x14ac:dyDescent="0.25">
      <c r="K50626" s="115"/>
    </row>
    <row r="50627" spans="11:11" x14ac:dyDescent="0.25">
      <c r="K50627" s="115"/>
    </row>
    <row r="50628" spans="11:11" x14ac:dyDescent="0.25">
      <c r="K50628" s="115"/>
    </row>
    <row r="50629" spans="11:11" x14ac:dyDescent="0.25">
      <c r="K50629" s="115"/>
    </row>
    <row r="50630" spans="11:11" x14ac:dyDescent="0.25">
      <c r="K50630" s="115"/>
    </row>
    <row r="50631" spans="11:11" x14ac:dyDescent="0.25">
      <c r="K50631" s="115"/>
    </row>
    <row r="50632" spans="11:11" x14ac:dyDescent="0.25">
      <c r="K50632" s="115"/>
    </row>
    <row r="50633" spans="11:11" x14ac:dyDescent="0.25">
      <c r="K50633" s="115"/>
    </row>
    <row r="50634" spans="11:11" x14ac:dyDescent="0.25">
      <c r="K50634" s="115"/>
    </row>
    <row r="50635" spans="11:11" x14ac:dyDescent="0.25">
      <c r="K50635" s="115"/>
    </row>
    <row r="50636" spans="11:11" x14ac:dyDescent="0.25">
      <c r="K50636" s="115"/>
    </row>
    <row r="50637" spans="11:11" x14ac:dyDescent="0.25">
      <c r="K50637" s="115"/>
    </row>
    <row r="50638" spans="11:11" x14ac:dyDescent="0.25">
      <c r="K50638" s="115"/>
    </row>
    <row r="50639" spans="11:11" x14ac:dyDescent="0.25">
      <c r="K50639" s="115"/>
    </row>
    <row r="50640" spans="11:11" x14ac:dyDescent="0.25">
      <c r="K50640" s="115"/>
    </row>
    <row r="50641" spans="11:11" x14ac:dyDescent="0.25">
      <c r="K50641" s="115"/>
    </row>
    <row r="50642" spans="11:11" x14ac:dyDescent="0.25">
      <c r="K50642" s="115"/>
    </row>
    <row r="50643" spans="11:11" x14ac:dyDescent="0.25">
      <c r="K50643" s="115"/>
    </row>
    <row r="50644" spans="11:11" x14ac:dyDescent="0.25">
      <c r="K50644" s="115"/>
    </row>
    <row r="50645" spans="11:11" x14ac:dyDescent="0.25">
      <c r="K50645" s="115"/>
    </row>
    <row r="50646" spans="11:11" x14ac:dyDescent="0.25">
      <c r="K50646" s="115"/>
    </row>
    <row r="50647" spans="11:11" x14ac:dyDescent="0.25">
      <c r="K50647" s="115"/>
    </row>
    <row r="50648" spans="11:11" x14ac:dyDescent="0.25">
      <c r="K50648" s="115"/>
    </row>
    <row r="50649" spans="11:11" x14ac:dyDescent="0.25">
      <c r="K50649" s="115"/>
    </row>
    <row r="50650" spans="11:11" x14ac:dyDescent="0.25">
      <c r="K50650" s="115"/>
    </row>
    <row r="50651" spans="11:11" x14ac:dyDescent="0.25">
      <c r="K50651" s="115"/>
    </row>
    <row r="50652" spans="11:11" x14ac:dyDescent="0.25">
      <c r="K50652" s="115"/>
    </row>
    <row r="50653" spans="11:11" x14ac:dyDescent="0.25">
      <c r="K50653" s="115"/>
    </row>
    <row r="50654" spans="11:11" x14ac:dyDescent="0.25">
      <c r="K50654" s="115"/>
    </row>
    <row r="50655" spans="11:11" x14ac:dyDescent="0.25">
      <c r="K50655" s="115"/>
    </row>
    <row r="50656" spans="11:11" x14ac:dyDescent="0.25">
      <c r="K50656" s="115"/>
    </row>
    <row r="50657" spans="11:11" x14ac:dyDescent="0.25">
      <c r="K50657" s="115"/>
    </row>
    <row r="50658" spans="11:11" x14ac:dyDescent="0.25">
      <c r="K50658" s="115"/>
    </row>
    <row r="50659" spans="11:11" x14ac:dyDescent="0.25">
      <c r="K50659" s="115"/>
    </row>
    <row r="50660" spans="11:11" x14ac:dyDescent="0.25">
      <c r="K50660" s="115"/>
    </row>
    <row r="50661" spans="11:11" x14ac:dyDescent="0.25">
      <c r="K50661" s="115"/>
    </row>
    <row r="50662" spans="11:11" x14ac:dyDescent="0.25">
      <c r="K50662" s="115"/>
    </row>
    <row r="50663" spans="11:11" x14ac:dyDescent="0.25">
      <c r="K50663" s="115"/>
    </row>
    <row r="50664" spans="11:11" x14ac:dyDescent="0.25">
      <c r="K50664" s="115"/>
    </row>
    <row r="50665" spans="11:11" x14ac:dyDescent="0.25">
      <c r="K50665" s="115"/>
    </row>
    <row r="50666" spans="11:11" x14ac:dyDescent="0.25">
      <c r="K50666" s="115"/>
    </row>
    <row r="50667" spans="11:11" x14ac:dyDescent="0.25">
      <c r="K50667" s="115"/>
    </row>
    <row r="50668" spans="11:11" x14ac:dyDescent="0.25">
      <c r="K50668" s="115"/>
    </row>
    <row r="50669" spans="11:11" x14ac:dyDescent="0.25">
      <c r="K50669" s="115"/>
    </row>
    <row r="50670" spans="11:11" x14ac:dyDescent="0.25">
      <c r="K50670" s="115"/>
    </row>
    <row r="50671" spans="11:11" x14ac:dyDescent="0.25">
      <c r="K50671" s="115"/>
    </row>
    <row r="50672" spans="11:11" x14ac:dyDescent="0.25">
      <c r="K50672" s="115"/>
    </row>
    <row r="50673" spans="11:11" x14ac:dyDescent="0.25">
      <c r="K50673" s="115"/>
    </row>
    <row r="50674" spans="11:11" x14ac:dyDescent="0.25">
      <c r="K50674" s="115"/>
    </row>
    <row r="50675" spans="11:11" x14ac:dyDescent="0.25">
      <c r="K50675" s="115"/>
    </row>
    <row r="50676" spans="11:11" x14ac:dyDescent="0.25">
      <c r="K50676" s="115"/>
    </row>
    <row r="50677" spans="11:11" x14ac:dyDescent="0.25">
      <c r="K50677" s="115"/>
    </row>
    <row r="50678" spans="11:11" x14ac:dyDescent="0.25">
      <c r="K50678" s="115"/>
    </row>
    <row r="50679" spans="11:11" x14ac:dyDescent="0.25">
      <c r="K50679" s="115"/>
    </row>
    <row r="50680" spans="11:11" x14ac:dyDescent="0.25">
      <c r="K50680" s="115"/>
    </row>
    <row r="50681" spans="11:11" x14ac:dyDescent="0.25">
      <c r="K50681" s="115"/>
    </row>
    <row r="50682" spans="11:11" x14ac:dyDescent="0.25">
      <c r="K50682" s="115"/>
    </row>
    <row r="50683" spans="11:11" x14ac:dyDescent="0.25">
      <c r="K50683" s="115"/>
    </row>
    <row r="50684" spans="11:11" x14ac:dyDescent="0.25">
      <c r="K50684" s="115"/>
    </row>
    <row r="50685" spans="11:11" x14ac:dyDescent="0.25">
      <c r="K50685" s="115"/>
    </row>
    <row r="50686" spans="11:11" x14ac:dyDescent="0.25">
      <c r="K50686" s="115"/>
    </row>
    <row r="50687" spans="11:11" x14ac:dyDescent="0.25">
      <c r="K50687" s="115"/>
    </row>
    <row r="50688" spans="11:11" x14ac:dyDescent="0.25">
      <c r="K50688" s="115"/>
    </row>
    <row r="50689" spans="11:11" x14ac:dyDescent="0.25">
      <c r="K50689" s="115"/>
    </row>
    <row r="50690" spans="11:11" x14ac:dyDescent="0.25">
      <c r="K50690" s="115"/>
    </row>
    <row r="50691" spans="11:11" x14ac:dyDescent="0.25">
      <c r="K50691" s="115"/>
    </row>
    <row r="50692" spans="11:11" x14ac:dyDescent="0.25">
      <c r="K50692" s="115"/>
    </row>
    <row r="50693" spans="11:11" x14ac:dyDescent="0.25">
      <c r="K50693" s="115"/>
    </row>
    <row r="50694" spans="11:11" x14ac:dyDescent="0.25">
      <c r="K50694" s="115"/>
    </row>
    <row r="50695" spans="11:11" x14ac:dyDescent="0.25">
      <c r="K50695" s="115"/>
    </row>
    <row r="50696" spans="11:11" x14ac:dyDescent="0.25">
      <c r="K50696" s="115"/>
    </row>
    <row r="50697" spans="11:11" x14ac:dyDescent="0.25">
      <c r="K50697" s="115"/>
    </row>
    <row r="50698" spans="11:11" x14ac:dyDescent="0.25">
      <c r="K50698" s="115"/>
    </row>
    <row r="50699" spans="11:11" x14ac:dyDescent="0.25">
      <c r="K50699" s="115"/>
    </row>
    <row r="50700" spans="11:11" x14ac:dyDescent="0.25">
      <c r="K50700" s="115"/>
    </row>
    <row r="50701" spans="11:11" x14ac:dyDescent="0.25">
      <c r="K50701" s="115"/>
    </row>
    <row r="50702" spans="11:11" x14ac:dyDescent="0.25">
      <c r="K50702" s="115"/>
    </row>
    <row r="50703" spans="11:11" x14ac:dyDescent="0.25">
      <c r="K50703" s="115"/>
    </row>
    <row r="50704" spans="11:11" x14ac:dyDescent="0.25">
      <c r="K50704" s="115"/>
    </row>
    <row r="50705" spans="11:11" x14ac:dyDescent="0.25">
      <c r="K50705" s="115"/>
    </row>
    <row r="50706" spans="11:11" x14ac:dyDescent="0.25">
      <c r="K50706" s="115"/>
    </row>
    <row r="50707" spans="11:11" x14ac:dyDescent="0.25">
      <c r="K50707" s="115"/>
    </row>
    <row r="50708" spans="11:11" x14ac:dyDescent="0.25">
      <c r="K50708" s="115"/>
    </row>
    <row r="50709" spans="11:11" x14ac:dyDescent="0.25">
      <c r="K50709" s="115"/>
    </row>
    <row r="50710" spans="11:11" x14ac:dyDescent="0.25">
      <c r="K50710" s="115"/>
    </row>
    <row r="50711" spans="11:11" x14ac:dyDescent="0.25">
      <c r="K50711" s="115"/>
    </row>
    <row r="50712" spans="11:11" x14ac:dyDescent="0.25">
      <c r="K50712" s="115"/>
    </row>
    <row r="50713" spans="11:11" x14ac:dyDescent="0.25">
      <c r="K50713" s="115"/>
    </row>
    <row r="50714" spans="11:11" x14ac:dyDescent="0.25">
      <c r="K50714" s="115"/>
    </row>
    <row r="50715" spans="11:11" x14ac:dyDescent="0.25">
      <c r="K50715" s="115"/>
    </row>
    <row r="50716" spans="11:11" x14ac:dyDescent="0.25">
      <c r="K50716" s="115"/>
    </row>
    <row r="50717" spans="11:11" x14ac:dyDescent="0.25">
      <c r="K50717" s="115"/>
    </row>
    <row r="50718" spans="11:11" x14ac:dyDescent="0.25">
      <c r="K50718" s="115"/>
    </row>
    <row r="50719" spans="11:11" x14ac:dyDescent="0.25">
      <c r="K50719" s="115"/>
    </row>
    <row r="50720" spans="11:11" x14ac:dyDescent="0.25">
      <c r="K50720" s="115"/>
    </row>
    <row r="50721" spans="11:11" x14ac:dyDescent="0.25">
      <c r="K50721" s="115"/>
    </row>
    <row r="50722" spans="11:11" x14ac:dyDescent="0.25">
      <c r="K50722" s="115"/>
    </row>
    <row r="50723" spans="11:11" x14ac:dyDescent="0.25">
      <c r="K50723" s="115"/>
    </row>
    <row r="50724" spans="11:11" x14ac:dyDescent="0.25">
      <c r="K50724" s="115"/>
    </row>
    <row r="50725" spans="11:11" x14ac:dyDescent="0.25">
      <c r="K50725" s="115"/>
    </row>
    <row r="50726" spans="11:11" x14ac:dyDescent="0.25">
      <c r="K50726" s="115"/>
    </row>
    <row r="50727" spans="11:11" x14ac:dyDescent="0.25">
      <c r="K50727" s="115"/>
    </row>
    <row r="50728" spans="11:11" x14ac:dyDescent="0.25">
      <c r="K50728" s="115"/>
    </row>
    <row r="50729" spans="11:11" x14ac:dyDescent="0.25">
      <c r="K50729" s="115"/>
    </row>
    <row r="50730" spans="11:11" x14ac:dyDescent="0.25">
      <c r="K50730" s="115"/>
    </row>
    <row r="50731" spans="11:11" x14ac:dyDescent="0.25">
      <c r="K50731" s="115"/>
    </row>
    <row r="50732" spans="11:11" x14ac:dyDescent="0.25">
      <c r="K50732" s="115"/>
    </row>
    <row r="50733" spans="11:11" x14ac:dyDescent="0.25">
      <c r="K50733" s="115"/>
    </row>
    <row r="50734" spans="11:11" x14ac:dyDescent="0.25">
      <c r="K50734" s="115"/>
    </row>
    <row r="50735" spans="11:11" x14ac:dyDescent="0.25">
      <c r="K50735" s="115"/>
    </row>
    <row r="50736" spans="11:11" x14ac:dyDescent="0.25">
      <c r="K50736" s="115"/>
    </row>
    <row r="50737" spans="11:11" x14ac:dyDescent="0.25">
      <c r="K50737" s="115"/>
    </row>
    <row r="50738" spans="11:11" x14ac:dyDescent="0.25">
      <c r="K50738" s="115"/>
    </row>
    <row r="50739" spans="11:11" x14ac:dyDescent="0.25">
      <c r="K50739" s="115"/>
    </row>
    <row r="50740" spans="11:11" x14ac:dyDescent="0.25">
      <c r="K50740" s="115"/>
    </row>
    <row r="50741" spans="11:11" x14ac:dyDescent="0.25">
      <c r="K50741" s="115"/>
    </row>
    <row r="50742" spans="11:11" x14ac:dyDescent="0.25">
      <c r="K50742" s="115"/>
    </row>
    <row r="50743" spans="11:11" x14ac:dyDescent="0.25">
      <c r="K50743" s="115"/>
    </row>
    <row r="50744" spans="11:11" x14ac:dyDescent="0.25">
      <c r="K50744" s="115"/>
    </row>
    <row r="50745" spans="11:11" x14ac:dyDescent="0.25">
      <c r="K50745" s="115"/>
    </row>
    <row r="50746" spans="11:11" x14ac:dyDescent="0.25">
      <c r="K50746" s="115"/>
    </row>
    <row r="50747" spans="11:11" x14ac:dyDescent="0.25">
      <c r="K50747" s="115"/>
    </row>
    <row r="50748" spans="11:11" x14ac:dyDescent="0.25">
      <c r="K50748" s="115"/>
    </row>
    <row r="50749" spans="11:11" x14ac:dyDescent="0.25">
      <c r="K50749" s="115"/>
    </row>
    <row r="50750" spans="11:11" x14ac:dyDescent="0.25">
      <c r="K50750" s="115"/>
    </row>
    <row r="50751" spans="11:11" x14ac:dyDescent="0.25">
      <c r="K50751" s="115"/>
    </row>
    <row r="50752" spans="11:11" x14ac:dyDescent="0.25">
      <c r="K50752" s="115"/>
    </row>
    <row r="50753" spans="11:11" x14ac:dyDescent="0.25">
      <c r="K50753" s="115"/>
    </row>
    <row r="50754" spans="11:11" x14ac:dyDescent="0.25">
      <c r="K50754" s="115"/>
    </row>
    <row r="50755" spans="11:11" x14ac:dyDescent="0.25">
      <c r="K50755" s="115"/>
    </row>
    <row r="50756" spans="11:11" x14ac:dyDescent="0.25">
      <c r="K50756" s="115"/>
    </row>
    <row r="50757" spans="11:11" x14ac:dyDescent="0.25">
      <c r="K50757" s="115"/>
    </row>
    <row r="50758" spans="11:11" x14ac:dyDescent="0.25">
      <c r="K50758" s="115"/>
    </row>
    <row r="50759" spans="11:11" x14ac:dyDescent="0.25">
      <c r="K50759" s="115"/>
    </row>
    <row r="50760" spans="11:11" x14ac:dyDescent="0.25">
      <c r="K50760" s="115"/>
    </row>
    <row r="50761" spans="11:11" x14ac:dyDescent="0.25">
      <c r="K50761" s="115"/>
    </row>
    <row r="50762" spans="11:11" x14ac:dyDescent="0.25">
      <c r="K50762" s="115"/>
    </row>
    <row r="50763" spans="11:11" x14ac:dyDescent="0.25">
      <c r="K50763" s="115"/>
    </row>
    <row r="50764" spans="11:11" x14ac:dyDescent="0.25">
      <c r="K50764" s="115"/>
    </row>
    <row r="50765" spans="11:11" x14ac:dyDescent="0.25">
      <c r="K50765" s="115"/>
    </row>
    <row r="50766" spans="11:11" x14ac:dyDescent="0.25">
      <c r="K50766" s="115"/>
    </row>
    <row r="50767" spans="11:11" x14ac:dyDescent="0.25">
      <c r="K50767" s="115"/>
    </row>
    <row r="50768" spans="11:11" x14ac:dyDescent="0.25">
      <c r="K50768" s="115"/>
    </row>
    <row r="50769" spans="11:11" x14ac:dyDescent="0.25">
      <c r="K50769" s="115"/>
    </row>
    <row r="50770" spans="11:11" x14ac:dyDescent="0.25">
      <c r="K50770" s="115"/>
    </row>
    <row r="50771" spans="11:11" x14ac:dyDescent="0.25">
      <c r="K50771" s="115"/>
    </row>
    <row r="50772" spans="11:11" x14ac:dyDescent="0.25">
      <c r="K50772" s="115"/>
    </row>
    <row r="50773" spans="11:11" x14ac:dyDescent="0.25">
      <c r="K50773" s="115"/>
    </row>
    <row r="50774" spans="11:11" x14ac:dyDescent="0.25">
      <c r="K50774" s="115"/>
    </row>
    <row r="50775" spans="11:11" x14ac:dyDescent="0.25">
      <c r="K50775" s="115"/>
    </row>
    <row r="50776" spans="11:11" x14ac:dyDescent="0.25">
      <c r="K50776" s="115"/>
    </row>
    <row r="50777" spans="11:11" x14ac:dyDescent="0.25">
      <c r="K50777" s="115"/>
    </row>
    <row r="50778" spans="11:11" x14ac:dyDescent="0.25">
      <c r="K50778" s="115"/>
    </row>
    <row r="50779" spans="11:11" x14ac:dyDescent="0.25">
      <c r="K50779" s="115"/>
    </row>
    <row r="50780" spans="11:11" x14ac:dyDescent="0.25">
      <c r="K50780" s="115"/>
    </row>
    <row r="50781" spans="11:11" x14ac:dyDescent="0.25">
      <c r="K50781" s="115"/>
    </row>
    <row r="50782" spans="11:11" x14ac:dyDescent="0.25">
      <c r="K50782" s="115"/>
    </row>
    <row r="50783" spans="11:11" x14ac:dyDescent="0.25">
      <c r="K50783" s="115"/>
    </row>
    <row r="50784" spans="11:11" x14ac:dyDescent="0.25">
      <c r="K50784" s="115"/>
    </row>
    <row r="50785" spans="11:11" x14ac:dyDescent="0.25">
      <c r="K50785" s="115"/>
    </row>
    <row r="50786" spans="11:11" x14ac:dyDescent="0.25">
      <c r="K50786" s="115"/>
    </row>
    <row r="50787" spans="11:11" x14ac:dyDescent="0.25">
      <c r="K50787" s="115"/>
    </row>
    <row r="50788" spans="11:11" x14ac:dyDescent="0.25">
      <c r="K50788" s="115"/>
    </row>
    <row r="50789" spans="11:11" x14ac:dyDescent="0.25">
      <c r="K50789" s="115"/>
    </row>
    <row r="50790" spans="11:11" x14ac:dyDescent="0.25">
      <c r="K50790" s="115"/>
    </row>
    <row r="50791" spans="11:11" x14ac:dyDescent="0.25">
      <c r="K50791" s="115"/>
    </row>
    <row r="50792" spans="11:11" x14ac:dyDescent="0.25">
      <c r="K50792" s="115"/>
    </row>
    <row r="50793" spans="11:11" x14ac:dyDescent="0.25">
      <c r="K50793" s="115"/>
    </row>
    <row r="50794" spans="11:11" x14ac:dyDescent="0.25">
      <c r="K50794" s="115"/>
    </row>
    <row r="50795" spans="11:11" x14ac:dyDescent="0.25">
      <c r="K50795" s="115"/>
    </row>
    <row r="50796" spans="11:11" x14ac:dyDescent="0.25">
      <c r="K50796" s="115"/>
    </row>
    <row r="50797" spans="11:11" x14ac:dyDescent="0.25">
      <c r="K50797" s="115"/>
    </row>
    <row r="50798" spans="11:11" x14ac:dyDescent="0.25">
      <c r="K50798" s="115"/>
    </row>
    <row r="50799" spans="11:11" x14ac:dyDescent="0.25">
      <c r="K50799" s="115"/>
    </row>
    <row r="50800" spans="11:11" x14ac:dyDescent="0.25">
      <c r="K50800" s="115"/>
    </row>
    <row r="50801" spans="11:11" x14ac:dyDescent="0.25">
      <c r="K50801" s="115"/>
    </row>
    <row r="50802" spans="11:11" x14ac:dyDescent="0.25">
      <c r="K50802" s="115"/>
    </row>
    <row r="50803" spans="11:11" x14ac:dyDescent="0.25">
      <c r="K50803" s="115"/>
    </row>
    <row r="50804" spans="11:11" x14ac:dyDescent="0.25">
      <c r="K50804" s="115"/>
    </row>
    <row r="50805" spans="11:11" x14ac:dyDescent="0.25">
      <c r="K50805" s="115"/>
    </row>
    <row r="50806" spans="11:11" x14ac:dyDescent="0.25">
      <c r="K50806" s="115"/>
    </row>
    <row r="50807" spans="11:11" x14ac:dyDescent="0.25">
      <c r="K50807" s="115"/>
    </row>
    <row r="50808" spans="11:11" x14ac:dyDescent="0.25">
      <c r="K50808" s="115"/>
    </row>
    <row r="50809" spans="11:11" x14ac:dyDescent="0.25">
      <c r="K50809" s="115"/>
    </row>
    <row r="50810" spans="11:11" x14ac:dyDescent="0.25">
      <c r="K50810" s="115"/>
    </row>
    <row r="50811" spans="11:11" x14ac:dyDescent="0.25">
      <c r="K50811" s="115"/>
    </row>
    <row r="50812" spans="11:11" x14ac:dyDescent="0.25">
      <c r="K50812" s="115"/>
    </row>
    <row r="50813" spans="11:11" x14ac:dyDescent="0.25">
      <c r="K50813" s="115"/>
    </row>
    <row r="50814" spans="11:11" x14ac:dyDescent="0.25">
      <c r="K50814" s="115"/>
    </row>
    <row r="50815" spans="11:11" x14ac:dyDescent="0.25">
      <c r="K50815" s="115"/>
    </row>
    <row r="50816" spans="11:11" x14ac:dyDescent="0.25">
      <c r="K50816" s="115"/>
    </row>
    <row r="50817" spans="11:11" x14ac:dyDescent="0.25">
      <c r="K50817" s="115"/>
    </row>
    <row r="50818" spans="11:11" x14ac:dyDescent="0.25">
      <c r="K50818" s="115"/>
    </row>
    <row r="50819" spans="11:11" x14ac:dyDescent="0.25">
      <c r="K50819" s="115"/>
    </row>
    <row r="50820" spans="11:11" x14ac:dyDescent="0.25">
      <c r="K50820" s="115"/>
    </row>
    <row r="50821" spans="11:11" x14ac:dyDescent="0.25">
      <c r="K50821" s="115"/>
    </row>
    <row r="50822" spans="11:11" x14ac:dyDescent="0.25">
      <c r="K50822" s="115"/>
    </row>
    <row r="50823" spans="11:11" x14ac:dyDescent="0.25">
      <c r="K50823" s="115"/>
    </row>
    <row r="50824" spans="11:11" x14ac:dyDescent="0.25">
      <c r="K50824" s="115"/>
    </row>
    <row r="50825" spans="11:11" x14ac:dyDescent="0.25">
      <c r="K50825" s="115"/>
    </row>
    <row r="50826" spans="11:11" x14ac:dyDescent="0.25">
      <c r="K50826" s="115"/>
    </row>
    <row r="50827" spans="11:11" x14ac:dyDescent="0.25">
      <c r="K50827" s="115"/>
    </row>
    <row r="50828" spans="11:11" x14ac:dyDescent="0.25">
      <c r="K50828" s="115"/>
    </row>
    <row r="50829" spans="11:11" x14ac:dyDescent="0.25">
      <c r="K50829" s="115"/>
    </row>
    <row r="50830" spans="11:11" x14ac:dyDescent="0.25">
      <c r="K50830" s="115"/>
    </row>
    <row r="50831" spans="11:11" x14ac:dyDescent="0.25">
      <c r="K50831" s="115"/>
    </row>
    <row r="50832" spans="11:11" x14ac:dyDescent="0.25">
      <c r="K50832" s="115"/>
    </row>
    <row r="50833" spans="11:11" x14ac:dyDescent="0.25">
      <c r="K50833" s="115"/>
    </row>
    <row r="50834" spans="11:11" x14ac:dyDescent="0.25">
      <c r="K50834" s="115"/>
    </row>
    <row r="50835" spans="11:11" x14ac:dyDescent="0.25">
      <c r="K50835" s="115"/>
    </row>
    <row r="50836" spans="11:11" x14ac:dyDescent="0.25">
      <c r="K50836" s="115"/>
    </row>
    <row r="50837" spans="11:11" x14ac:dyDescent="0.25">
      <c r="K50837" s="115"/>
    </row>
    <row r="50838" spans="11:11" x14ac:dyDescent="0.25">
      <c r="K50838" s="115"/>
    </row>
    <row r="50839" spans="11:11" x14ac:dyDescent="0.25">
      <c r="K50839" s="115"/>
    </row>
    <row r="50840" spans="11:11" x14ac:dyDescent="0.25">
      <c r="K50840" s="115"/>
    </row>
    <row r="50841" spans="11:11" x14ac:dyDescent="0.25">
      <c r="K50841" s="115"/>
    </row>
    <row r="50842" spans="11:11" x14ac:dyDescent="0.25">
      <c r="K50842" s="115"/>
    </row>
    <row r="50843" spans="11:11" x14ac:dyDescent="0.25">
      <c r="K50843" s="115"/>
    </row>
    <row r="50844" spans="11:11" x14ac:dyDescent="0.25">
      <c r="K50844" s="115"/>
    </row>
    <row r="50845" spans="11:11" x14ac:dyDescent="0.25">
      <c r="K50845" s="115"/>
    </row>
    <row r="50846" spans="11:11" x14ac:dyDescent="0.25">
      <c r="K50846" s="115"/>
    </row>
    <row r="50847" spans="11:11" x14ac:dyDescent="0.25">
      <c r="K50847" s="115"/>
    </row>
    <row r="50848" spans="11:11" x14ac:dyDescent="0.25">
      <c r="K50848" s="115"/>
    </row>
    <row r="50849" spans="11:11" x14ac:dyDescent="0.25">
      <c r="K50849" s="115"/>
    </row>
    <row r="50850" spans="11:11" x14ac:dyDescent="0.25">
      <c r="K50850" s="115"/>
    </row>
    <row r="50851" spans="11:11" x14ac:dyDescent="0.25">
      <c r="K50851" s="115"/>
    </row>
    <row r="50852" spans="11:11" x14ac:dyDescent="0.25">
      <c r="K50852" s="115"/>
    </row>
    <row r="50853" spans="11:11" x14ac:dyDescent="0.25">
      <c r="K50853" s="115"/>
    </row>
    <row r="50854" spans="11:11" x14ac:dyDescent="0.25">
      <c r="K50854" s="115"/>
    </row>
    <row r="50855" spans="11:11" x14ac:dyDescent="0.25">
      <c r="K50855" s="115"/>
    </row>
    <row r="50856" spans="11:11" x14ac:dyDescent="0.25">
      <c r="K50856" s="115"/>
    </row>
    <row r="50857" spans="11:11" x14ac:dyDescent="0.25">
      <c r="K50857" s="115"/>
    </row>
    <row r="50858" spans="11:11" x14ac:dyDescent="0.25">
      <c r="K50858" s="115"/>
    </row>
    <row r="50859" spans="11:11" x14ac:dyDescent="0.25">
      <c r="K50859" s="115"/>
    </row>
    <row r="50860" spans="11:11" x14ac:dyDescent="0.25">
      <c r="K50860" s="115"/>
    </row>
    <row r="50861" spans="11:11" x14ac:dyDescent="0.25">
      <c r="K50861" s="115"/>
    </row>
    <row r="50862" spans="11:11" x14ac:dyDescent="0.25">
      <c r="K50862" s="115"/>
    </row>
    <row r="50863" spans="11:11" x14ac:dyDescent="0.25">
      <c r="K50863" s="115"/>
    </row>
    <row r="50864" spans="11:11" x14ac:dyDescent="0.25">
      <c r="K50864" s="115"/>
    </row>
    <row r="50865" spans="11:11" x14ac:dyDescent="0.25">
      <c r="K50865" s="115"/>
    </row>
    <row r="50866" spans="11:11" x14ac:dyDescent="0.25">
      <c r="K50866" s="115"/>
    </row>
    <row r="50867" spans="11:11" x14ac:dyDescent="0.25">
      <c r="K50867" s="115"/>
    </row>
    <row r="50868" spans="11:11" x14ac:dyDescent="0.25">
      <c r="K50868" s="115"/>
    </row>
    <row r="50869" spans="11:11" x14ac:dyDescent="0.25">
      <c r="K50869" s="115"/>
    </row>
    <row r="50870" spans="11:11" x14ac:dyDescent="0.25">
      <c r="K50870" s="115"/>
    </row>
    <row r="50871" spans="11:11" x14ac:dyDescent="0.25">
      <c r="K50871" s="115"/>
    </row>
    <row r="50872" spans="11:11" x14ac:dyDescent="0.25">
      <c r="K50872" s="115"/>
    </row>
    <row r="50873" spans="11:11" x14ac:dyDescent="0.25">
      <c r="K50873" s="115"/>
    </row>
    <row r="50874" spans="11:11" x14ac:dyDescent="0.25">
      <c r="K50874" s="115"/>
    </row>
    <row r="50875" spans="11:11" x14ac:dyDescent="0.25">
      <c r="K50875" s="115"/>
    </row>
    <row r="50876" spans="11:11" x14ac:dyDescent="0.25">
      <c r="K50876" s="115"/>
    </row>
    <row r="50877" spans="11:11" x14ac:dyDescent="0.25">
      <c r="K50877" s="115"/>
    </row>
    <row r="50878" spans="11:11" x14ac:dyDescent="0.25">
      <c r="K50878" s="115"/>
    </row>
    <row r="50879" spans="11:11" x14ac:dyDescent="0.25">
      <c r="K50879" s="115"/>
    </row>
    <row r="50880" spans="11:11" x14ac:dyDescent="0.25">
      <c r="K50880" s="115"/>
    </row>
    <row r="50881" spans="11:11" x14ac:dyDescent="0.25">
      <c r="K50881" s="115"/>
    </row>
    <row r="50882" spans="11:11" x14ac:dyDescent="0.25">
      <c r="K50882" s="115"/>
    </row>
    <row r="50883" spans="11:11" x14ac:dyDescent="0.25">
      <c r="K50883" s="115"/>
    </row>
    <row r="50884" spans="11:11" x14ac:dyDescent="0.25">
      <c r="K50884" s="115"/>
    </row>
    <row r="50885" spans="11:11" x14ac:dyDescent="0.25">
      <c r="K50885" s="115"/>
    </row>
    <row r="50886" spans="11:11" x14ac:dyDescent="0.25">
      <c r="K50886" s="115"/>
    </row>
    <row r="50887" spans="11:11" x14ac:dyDescent="0.25">
      <c r="K50887" s="115"/>
    </row>
    <row r="50888" spans="11:11" x14ac:dyDescent="0.25">
      <c r="K50888" s="115"/>
    </row>
    <row r="50889" spans="11:11" x14ac:dyDescent="0.25">
      <c r="K50889" s="115"/>
    </row>
    <row r="50890" spans="11:11" x14ac:dyDescent="0.25">
      <c r="K50890" s="115"/>
    </row>
    <row r="50891" spans="11:11" x14ac:dyDescent="0.25">
      <c r="K50891" s="115"/>
    </row>
    <row r="50892" spans="11:11" x14ac:dyDescent="0.25">
      <c r="K50892" s="115"/>
    </row>
    <row r="50893" spans="11:11" x14ac:dyDescent="0.25">
      <c r="K50893" s="115"/>
    </row>
    <row r="50894" spans="11:11" x14ac:dyDescent="0.25">
      <c r="K50894" s="115"/>
    </row>
    <row r="50895" spans="11:11" x14ac:dyDescent="0.25">
      <c r="K50895" s="115"/>
    </row>
    <row r="50896" spans="11:11" x14ac:dyDescent="0.25">
      <c r="K50896" s="115"/>
    </row>
    <row r="50897" spans="11:11" x14ac:dyDescent="0.25">
      <c r="K50897" s="115"/>
    </row>
    <row r="50898" spans="11:11" x14ac:dyDescent="0.25">
      <c r="K50898" s="115"/>
    </row>
    <row r="50899" spans="11:11" x14ac:dyDescent="0.25">
      <c r="K50899" s="115"/>
    </row>
    <row r="50900" spans="11:11" x14ac:dyDescent="0.25">
      <c r="K50900" s="115"/>
    </row>
    <row r="50901" spans="11:11" x14ac:dyDescent="0.25">
      <c r="K50901" s="115"/>
    </row>
    <row r="50902" spans="11:11" x14ac:dyDescent="0.25">
      <c r="K50902" s="115"/>
    </row>
    <row r="50903" spans="11:11" x14ac:dyDescent="0.25">
      <c r="K50903" s="115"/>
    </row>
    <row r="50904" spans="11:11" x14ac:dyDescent="0.25">
      <c r="K50904" s="115"/>
    </row>
    <row r="50905" spans="11:11" x14ac:dyDescent="0.25">
      <c r="K50905" s="115"/>
    </row>
    <row r="50906" spans="11:11" x14ac:dyDescent="0.25">
      <c r="K50906" s="115"/>
    </row>
    <row r="50907" spans="11:11" x14ac:dyDescent="0.25">
      <c r="K50907" s="115"/>
    </row>
    <row r="50908" spans="11:11" x14ac:dyDescent="0.25">
      <c r="K50908" s="115"/>
    </row>
    <row r="50909" spans="11:11" x14ac:dyDescent="0.25">
      <c r="K50909" s="115"/>
    </row>
    <row r="50910" spans="11:11" x14ac:dyDescent="0.25">
      <c r="K50910" s="115"/>
    </row>
    <row r="50911" spans="11:11" x14ac:dyDescent="0.25">
      <c r="K50911" s="115"/>
    </row>
    <row r="50912" spans="11:11" x14ac:dyDescent="0.25">
      <c r="K50912" s="115"/>
    </row>
    <row r="50913" spans="11:11" x14ac:dyDescent="0.25">
      <c r="K50913" s="115"/>
    </row>
    <row r="50914" spans="11:11" x14ac:dyDescent="0.25">
      <c r="K50914" s="115"/>
    </row>
    <row r="50915" spans="11:11" x14ac:dyDescent="0.25">
      <c r="K50915" s="115"/>
    </row>
    <row r="50916" spans="11:11" x14ac:dyDescent="0.25">
      <c r="K50916" s="115"/>
    </row>
    <row r="50917" spans="11:11" x14ac:dyDescent="0.25">
      <c r="K50917" s="115"/>
    </row>
    <row r="50918" spans="11:11" x14ac:dyDescent="0.25">
      <c r="K50918" s="115"/>
    </row>
    <row r="50919" spans="11:11" x14ac:dyDescent="0.25">
      <c r="K50919" s="115"/>
    </row>
    <row r="50920" spans="11:11" x14ac:dyDescent="0.25">
      <c r="K50920" s="115"/>
    </row>
    <row r="50921" spans="11:11" x14ac:dyDescent="0.25">
      <c r="K50921" s="115"/>
    </row>
    <row r="50922" spans="11:11" x14ac:dyDescent="0.25">
      <c r="K50922" s="115"/>
    </row>
    <row r="50923" spans="11:11" x14ac:dyDescent="0.25">
      <c r="K50923" s="115"/>
    </row>
    <row r="50924" spans="11:11" x14ac:dyDescent="0.25">
      <c r="K50924" s="115"/>
    </row>
    <row r="50925" spans="11:11" x14ac:dyDescent="0.25">
      <c r="K50925" s="115"/>
    </row>
    <row r="50926" spans="11:11" x14ac:dyDescent="0.25">
      <c r="K50926" s="115"/>
    </row>
    <row r="50927" spans="11:11" x14ac:dyDescent="0.25">
      <c r="K50927" s="115"/>
    </row>
    <row r="50928" spans="11:11" x14ac:dyDescent="0.25">
      <c r="K50928" s="115"/>
    </row>
    <row r="50929" spans="11:11" x14ac:dyDescent="0.25">
      <c r="K50929" s="115"/>
    </row>
    <row r="50930" spans="11:11" x14ac:dyDescent="0.25">
      <c r="K50930" s="115"/>
    </row>
    <row r="50931" spans="11:11" x14ac:dyDescent="0.25">
      <c r="K50931" s="115"/>
    </row>
    <row r="50932" spans="11:11" x14ac:dyDescent="0.25">
      <c r="K50932" s="115"/>
    </row>
    <row r="50933" spans="11:11" x14ac:dyDescent="0.25">
      <c r="K50933" s="115"/>
    </row>
    <row r="50934" spans="11:11" x14ac:dyDescent="0.25">
      <c r="K50934" s="115"/>
    </row>
    <row r="50935" spans="11:11" x14ac:dyDescent="0.25">
      <c r="K50935" s="115"/>
    </row>
    <row r="50936" spans="11:11" x14ac:dyDescent="0.25">
      <c r="K50936" s="115"/>
    </row>
    <row r="50937" spans="11:11" x14ac:dyDescent="0.25">
      <c r="K50937" s="115"/>
    </row>
    <row r="50938" spans="11:11" x14ac:dyDescent="0.25">
      <c r="K50938" s="115"/>
    </row>
    <row r="50939" spans="11:11" x14ac:dyDescent="0.25">
      <c r="K50939" s="115"/>
    </row>
    <row r="50940" spans="11:11" x14ac:dyDescent="0.25">
      <c r="K50940" s="115"/>
    </row>
    <row r="50941" spans="11:11" x14ac:dyDescent="0.25">
      <c r="K50941" s="115"/>
    </row>
    <row r="50942" spans="11:11" x14ac:dyDescent="0.25">
      <c r="K50942" s="115"/>
    </row>
    <row r="50943" spans="11:11" x14ac:dyDescent="0.25">
      <c r="K50943" s="115"/>
    </row>
    <row r="50944" spans="11:11" x14ac:dyDescent="0.25">
      <c r="K50944" s="115"/>
    </row>
    <row r="50945" spans="11:11" x14ac:dyDescent="0.25">
      <c r="K50945" s="115"/>
    </row>
    <row r="50946" spans="11:11" x14ac:dyDescent="0.25">
      <c r="K50946" s="115"/>
    </row>
    <row r="50947" spans="11:11" x14ac:dyDescent="0.25">
      <c r="K50947" s="115"/>
    </row>
    <row r="50948" spans="11:11" x14ac:dyDescent="0.25">
      <c r="K50948" s="115"/>
    </row>
    <row r="50949" spans="11:11" x14ac:dyDescent="0.25">
      <c r="K50949" s="115"/>
    </row>
    <row r="50950" spans="11:11" x14ac:dyDescent="0.25">
      <c r="K50950" s="115"/>
    </row>
    <row r="50951" spans="11:11" x14ac:dyDescent="0.25">
      <c r="K50951" s="115"/>
    </row>
    <row r="50952" spans="11:11" x14ac:dyDescent="0.25">
      <c r="K50952" s="115"/>
    </row>
    <row r="50953" spans="11:11" x14ac:dyDescent="0.25">
      <c r="K50953" s="115"/>
    </row>
    <row r="50954" spans="11:11" x14ac:dyDescent="0.25">
      <c r="K50954" s="115"/>
    </row>
    <row r="50955" spans="11:11" x14ac:dyDescent="0.25">
      <c r="K50955" s="115"/>
    </row>
    <row r="50956" spans="11:11" x14ac:dyDescent="0.25">
      <c r="K50956" s="115"/>
    </row>
    <row r="50957" spans="11:11" x14ac:dyDescent="0.25">
      <c r="K50957" s="115"/>
    </row>
    <row r="50958" spans="11:11" x14ac:dyDescent="0.25">
      <c r="K50958" s="115"/>
    </row>
    <row r="50959" spans="11:11" x14ac:dyDescent="0.25">
      <c r="K50959" s="115"/>
    </row>
    <row r="50960" spans="11:11" x14ac:dyDescent="0.25">
      <c r="K50960" s="115"/>
    </row>
    <row r="50961" spans="11:11" x14ac:dyDescent="0.25">
      <c r="K50961" s="115"/>
    </row>
    <row r="50962" spans="11:11" x14ac:dyDescent="0.25">
      <c r="K50962" s="115"/>
    </row>
    <row r="50963" spans="11:11" x14ac:dyDescent="0.25">
      <c r="K50963" s="115"/>
    </row>
    <row r="50964" spans="11:11" x14ac:dyDescent="0.25">
      <c r="K50964" s="115"/>
    </row>
    <row r="50965" spans="11:11" x14ac:dyDescent="0.25">
      <c r="K50965" s="115"/>
    </row>
    <row r="50966" spans="11:11" x14ac:dyDescent="0.25">
      <c r="K50966" s="115"/>
    </row>
    <row r="50967" spans="11:11" x14ac:dyDescent="0.25">
      <c r="K50967" s="115"/>
    </row>
    <row r="50968" spans="11:11" x14ac:dyDescent="0.25">
      <c r="K50968" s="115"/>
    </row>
    <row r="50969" spans="11:11" x14ac:dyDescent="0.25">
      <c r="K50969" s="115"/>
    </row>
    <row r="50970" spans="11:11" x14ac:dyDescent="0.25">
      <c r="K50970" s="115"/>
    </row>
    <row r="50971" spans="11:11" x14ac:dyDescent="0.25">
      <c r="K50971" s="115"/>
    </row>
    <row r="50972" spans="11:11" x14ac:dyDescent="0.25">
      <c r="K50972" s="115"/>
    </row>
    <row r="50973" spans="11:11" x14ac:dyDescent="0.25">
      <c r="K50973" s="115"/>
    </row>
    <row r="50974" spans="11:11" x14ac:dyDescent="0.25">
      <c r="K50974" s="115"/>
    </row>
    <row r="50975" spans="11:11" x14ac:dyDescent="0.25">
      <c r="K50975" s="115"/>
    </row>
    <row r="50976" spans="11:11" x14ac:dyDescent="0.25">
      <c r="K50976" s="115"/>
    </row>
    <row r="50977" spans="11:11" x14ac:dyDescent="0.25">
      <c r="K50977" s="115"/>
    </row>
    <row r="50978" spans="11:11" x14ac:dyDescent="0.25">
      <c r="K50978" s="115"/>
    </row>
    <row r="50979" spans="11:11" x14ac:dyDescent="0.25">
      <c r="K50979" s="115"/>
    </row>
    <row r="50980" spans="11:11" x14ac:dyDescent="0.25">
      <c r="K50980" s="115"/>
    </row>
    <row r="50981" spans="11:11" x14ac:dyDescent="0.25">
      <c r="K50981" s="115"/>
    </row>
    <row r="50982" spans="11:11" x14ac:dyDescent="0.25">
      <c r="K50982" s="115"/>
    </row>
    <row r="50983" spans="11:11" x14ac:dyDescent="0.25">
      <c r="K50983" s="115"/>
    </row>
    <row r="50984" spans="11:11" x14ac:dyDescent="0.25">
      <c r="K50984" s="115"/>
    </row>
    <row r="50985" spans="11:11" x14ac:dyDescent="0.25">
      <c r="K50985" s="115"/>
    </row>
    <row r="50986" spans="11:11" x14ac:dyDescent="0.25">
      <c r="K50986" s="115"/>
    </row>
    <row r="50987" spans="11:11" x14ac:dyDescent="0.25">
      <c r="K50987" s="115"/>
    </row>
    <row r="50988" spans="11:11" x14ac:dyDescent="0.25">
      <c r="K50988" s="115"/>
    </row>
    <row r="50989" spans="11:11" x14ac:dyDescent="0.25">
      <c r="K50989" s="115"/>
    </row>
    <row r="50990" spans="11:11" x14ac:dyDescent="0.25">
      <c r="K50990" s="115"/>
    </row>
    <row r="50991" spans="11:11" x14ac:dyDescent="0.25">
      <c r="K50991" s="115"/>
    </row>
    <row r="50992" spans="11:11" x14ac:dyDescent="0.25">
      <c r="K50992" s="115"/>
    </row>
    <row r="50993" spans="11:11" x14ac:dyDescent="0.25">
      <c r="K50993" s="115"/>
    </row>
    <row r="50994" spans="11:11" x14ac:dyDescent="0.25">
      <c r="K50994" s="115"/>
    </row>
    <row r="50995" spans="11:11" x14ac:dyDescent="0.25">
      <c r="K50995" s="115"/>
    </row>
    <row r="50996" spans="11:11" x14ac:dyDescent="0.25">
      <c r="K50996" s="115"/>
    </row>
    <row r="50997" spans="11:11" x14ac:dyDescent="0.25">
      <c r="K50997" s="115"/>
    </row>
    <row r="50998" spans="11:11" x14ac:dyDescent="0.25">
      <c r="K50998" s="115"/>
    </row>
    <row r="50999" spans="11:11" x14ac:dyDescent="0.25">
      <c r="K50999" s="115"/>
    </row>
    <row r="51000" spans="11:11" x14ac:dyDescent="0.25">
      <c r="K51000" s="115"/>
    </row>
    <row r="51001" spans="11:11" x14ac:dyDescent="0.25">
      <c r="K51001" s="115"/>
    </row>
    <row r="51002" spans="11:11" x14ac:dyDescent="0.25">
      <c r="K51002" s="115"/>
    </row>
    <row r="51003" spans="11:11" x14ac:dyDescent="0.25">
      <c r="K51003" s="115"/>
    </row>
    <row r="51004" spans="11:11" x14ac:dyDescent="0.25">
      <c r="K51004" s="115"/>
    </row>
    <row r="51005" spans="11:11" x14ac:dyDescent="0.25">
      <c r="K51005" s="115"/>
    </row>
    <row r="51006" spans="11:11" x14ac:dyDescent="0.25">
      <c r="K51006" s="115"/>
    </row>
    <row r="51007" spans="11:11" x14ac:dyDescent="0.25">
      <c r="K51007" s="115"/>
    </row>
    <row r="51008" spans="11:11" x14ac:dyDescent="0.25">
      <c r="K51008" s="115"/>
    </row>
    <row r="51009" spans="11:11" x14ac:dyDescent="0.25">
      <c r="K51009" s="115"/>
    </row>
    <row r="51010" spans="11:11" x14ac:dyDescent="0.25">
      <c r="K51010" s="115"/>
    </row>
    <row r="51011" spans="11:11" x14ac:dyDescent="0.25">
      <c r="K51011" s="115"/>
    </row>
    <row r="51012" spans="11:11" x14ac:dyDescent="0.25">
      <c r="K51012" s="115"/>
    </row>
    <row r="51013" spans="11:11" x14ac:dyDescent="0.25">
      <c r="K51013" s="115"/>
    </row>
    <row r="51014" spans="11:11" x14ac:dyDescent="0.25">
      <c r="K51014" s="115"/>
    </row>
    <row r="51015" spans="11:11" x14ac:dyDescent="0.25">
      <c r="K51015" s="115"/>
    </row>
    <row r="51016" spans="11:11" x14ac:dyDescent="0.25">
      <c r="K51016" s="115"/>
    </row>
    <row r="51017" spans="11:11" x14ac:dyDescent="0.25">
      <c r="K51017" s="115"/>
    </row>
    <row r="51018" spans="11:11" x14ac:dyDescent="0.25">
      <c r="K51018" s="115"/>
    </row>
    <row r="51019" spans="11:11" x14ac:dyDescent="0.25">
      <c r="K51019" s="115"/>
    </row>
    <row r="51020" spans="11:11" x14ac:dyDescent="0.25">
      <c r="K51020" s="115"/>
    </row>
    <row r="51021" spans="11:11" x14ac:dyDescent="0.25">
      <c r="K51021" s="115"/>
    </row>
    <row r="51022" spans="11:11" x14ac:dyDescent="0.25">
      <c r="K51022" s="115"/>
    </row>
    <row r="51023" spans="11:11" x14ac:dyDescent="0.25">
      <c r="K51023" s="115"/>
    </row>
    <row r="51024" spans="11:11" x14ac:dyDescent="0.25">
      <c r="K51024" s="115"/>
    </row>
    <row r="51025" spans="11:11" x14ac:dyDescent="0.25">
      <c r="K51025" s="115"/>
    </row>
    <row r="51026" spans="11:11" x14ac:dyDescent="0.25">
      <c r="K51026" s="115"/>
    </row>
    <row r="51027" spans="11:11" x14ac:dyDescent="0.25">
      <c r="K51027" s="115"/>
    </row>
    <row r="51028" spans="11:11" x14ac:dyDescent="0.25">
      <c r="K51028" s="115"/>
    </row>
    <row r="51029" spans="11:11" x14ac:dyDescent="0.25">
      <c r="K51029" s="115"/>
    </row>
    <row r="51030" spans="11:11" x14ac:dyDescent="0.25">
      <c r="K51030" s="115"/>
    </row>
    <row r="51031" spans="11:11" x14ac:dyDescent="0.25">
      <c r="K51031" s="115"/>
    </row>
    <row r="51032" spans="11:11" x14ac:dyDescent="0.25">
      <c r="K51032" s="115"/>
    </row>
    <row r="51033" spans="11:11" x14ac:dyDescent="0.25">
      <c r="K51033" s="115"/>
    </row>
    <row r="51034" spans="11:11" x14ac:dyDescent="0.25">
      <c r="K51034" s="115"/>
    </row>
    <row r="51035" spans="11:11" x14ac:dyDescent="0.25">
      <c r="K51035" s="115"/>
    </row>
    <row r="51036" spans="11:11" x14ac:dyDescent="0.25">
      <c r="K51036" s="115"/>
    </row>
    <row r="51037" spans="11:11" x14ac:dyDescent="0.25">
      <c r="K51037" s="115"/>
    </row>
    <row r="51038" spans="11:11" x14ac:dyDescent="0.25">
      <c r="K51038" s="115"/>
    </row>
    <row r="51039" spans="11:11" x14ac:dyDescent="0.25">
      <c r="K51039" s="115"/>
    </row>
    <row r="51040" spans="11:11" x14ac:dyDescent="0.25">
      <c r="K51040" s="115"/>
    </row>
    <row r="51041" spans="11:11" x14ac:dyDescent="0.25">
      <c r="K51041" s="115"/>
    </row>
    <row r="51042" spans="11:11" x14ac:dyDescent="0.25">
      <c r="K51042" s="115"/>
    </row>
    <row r="51043" spans="11:11" x14ac:dyDescent="0.25">
      <c r="K51043" s="115"/>
    </row>
    <row r="51044" spans="11:11" x14ac:dyDescent="0.25">
      <c r="K51044" s="115"/>
    </row>
    <row r="51045" spans="11:11" x14ac:dyDescent="0.25">
      <c r="K51045" s="115"/>
    </row>
    <row r="51046" spans="11:11" x14ac:dyDescent="0.25">
      <c r="K51046" s="115"/>
    </row>
    <row r="51047" spans="11:11" x14ac:dyDescent="0.25">
      <c r="K51047" s="115"/>
    </row>
    <row r="51048" spans="11:11" x14ac:dyDescent="0.25">
      <c r="K51048" s="115"/>
    </row>
    <row r="51049" spans="11:11" x14ac:dyDescent="0.25">
      <c r="K51049" s="115"/>
    </row>
    <row r="51050" spans="11:11" x14ac:dyDescent="0.25">
      <c r="K51050" s="115"/>
    </row>
    <row r="51051" spans="11:11" x14ac:dyDescent="0.25">
      <c r="K51051" s="115"/>
    </row>
    <row r="51052" spans="11:11" x14ac:dyDescent="0.25">
      <c r="K51052" s="115"/>
    </row>
    <row r="51053" spans="11:11" x14ac:dyDescent="0.25">
      <c r="K51053" s="115"/>
    </row>
    <row r="51054" spans="11:11" x14ac:dyDescent="0.25">
      <c r="K51054" s="115"/>
    </row>
    <row r="51055" spans="11:11" x14ac:dyDescent="0.25">
      <c r="K51055" s="115"/>
    </row>
    <row r="51056" spans="11:11" x14ac:dyDescent="0.25">
      <c r="K51056" s="115"/>
    </row>
    <row r="51057" spans="11:11" x14ac:dyDescent="0.25">
      <c r="K51057" s="115"/>
    </row>
    <row r="51058" spans="11:11" x14ac:dyDescent="0.25">
      <c r="K51058" s="115"/>
    </row>
    <row r="51059" spans="11:11" x14ac:dyDescent="0.25">
      <c r="K51059" s="115"/>
    </row>
    <row r="51060" spans="11:11" x14ac:dyDescent="0.25">
      <c r="K51060" s="115"/>
    </row>
    <row r="51061" spans="11:11" x14ac:dyDescent="0.25">
      <c r="K51061" s="115"/>
    </row>
    <row r="51062" spans="11:11" x14ac:dyDescent="0.25">
      <c r="K51062" s="115"/>
    </row>
    <row r="51063" spans="11:11" x14ac:dyDescent="0.25">
      <c r="K51063" s="115"/>
    </row>
    <row r="51064" spans="11:11" x14ac:dyDescent="0.25">
      <c r="K51064" s="115"/>
    </row>
    <row r="51065" spans="11:11" x14ac:dyDescent="0.25">
      <c r="K51065" s="115"/>
    </row>
    <row r="51066" spans="11:11" x14ac:dyDescent="0.25">
      <c r="K51066" s="115"/>
    </row>
    <row r="51067" spans="11:11" x14ac:dyDescent="0.25">
      <c r="K51067" s="115"/>
    </row>
    <row r="51068" spans="11:11" x14ac:dyDescent="0.25">
      <c r="K51068" s="115"/>
    </row>
    <row r="51069" spans="11:11" x14ac:dyDescent="0.25">
      <c r="K51069" s="115"/>
    </row>
    <row r="51070" spans="11:11" x14ac:dyDescent="0.25">
      <c r="K51070" s="115"/>
    </row>
    <row r="51071" spans="11:11" x14ac:dyDescent="0.25">
      <c r="K51071" s="115"/>
    </row>
    <row r="51072" spans="11:11" x14ac:dyDescent="0.25">
      <c r="K51072" s="115"/>
    </row>
    <row r="51073" spans="11:11" x14ac:dyDescent="0.25">
      <c r="K51073" s="115"/>
    </row>
    <row r="51074" spans="11:11" x14ac:dyDescent="0.25">
      <c r="K51074" s="115"/>
    </row>
    <row r="51075" spans="11:11" x14ac:dyDescent="0.25">
      <c r="K51075" s="115"/>
    </row>
    <row r="51076" spans="11:11" x14ac:dyDescent="0.25">
      <c r="K51076" s="115"/>
    </row>
    <row r="51077" spans="11:11" x14ac:dyDescent="0.25">
      <c r="K51077" s="115"/>
    </row>
    <row r="51078" spans="11:11" x14ac:dyDescent="0.25">
      <c r="K51078" s="115"/>
    </row>
    <row r="51079" spans="11:11" x14ac:dyDescent="0.25">
      <c r="K51079" s="115"/>
    </row>
    <row r="51080" spans="11:11" x14ac:dyDescent="0.25">
      <c r="K51080" s="115"/>
    </row>
    <row r="51081" spans="11:11" x14ac:dyDescent="0.25">
      <c r="K51081" s="115"/>
    </row>
    <row r="51082" spans="11:11" x14ac:dyDescent="0.25">
      <c r="K51082" s="115"/>
    </row>
    <row r="51083" spans="11:11" x14ac:dyDescent="0.25">
      <c r="K51083" s="115"/>
    </row>
    <row r="51084" spans="11:11" x14ac:dyDescent="0.25">
      <c r="K51084" s="115"/>
    </row>
    <row r="51085" spans="11:11" x14ac:dyDescent="0.25">
      <c r="K51085" s="115"/>
    </row>
    <row r="51086" spans="11:11" x14ac:dyDescent="0.25">
      <c r="K51086" s="115"/>
    </row>
    <row r="51087" spans="11:11" x14ac:dyDescent="0.25">
      <c r="K51087" s="115"/>
    </row>
    <row r="51088" spans="11:11" x14ac:dyDescent="0.25">
      <c r="K51088" s="115"/>
    </row>
    <row r="51089" spans="11:11" x14ac:dyDescent="0.25">
      <c r="K51089" s="115"/>
    </row>
    <row r="51090" spans="11:11" x14ac:dyDescent="0.25">
      <c r="K51090" s="115"/>
    </row>
    <row r="51091" spans="11:11" x14ac:dyDescent="0.25">
      <c r="K51091" s="115"/>
    </row>
    <row r="51092" spans="11:11" x14ac:dyDescent="0.25">
      <c r="K51092" s="115"/>
    </row>
    <row r="51093" spans="11:11" x14ac:dyDescent="0.25">
      <c r="K51093" s="115"/>
    </row>
    <row r="51094" spans="11:11" x14ac:dyDescent="0.25">
      <c r="K51094" s="115"/>
    </row>
    <row r="51095" spans="11:11" x14ac:dyDescent="0.25">
      <c r="K51095" s="115"/>
    </row>
    <row r="51096" spans="11:11" x14ac:dyDescent="0.25">
      <c r="K51096" s="115"/>
    </row>
    <row r="51097" spans="11:11" x14ac:dyDescent="0.25">
      <c r="K51097" s="115"/>
    </row>
    <row r="51098" spans="11:11" x14ac:dyDescent="0.25">
      <c r="K51098" s="115"/>
    </row>
    <row r="51099" spans="11:11" x14ac:dyDescent="0.25">
      <c r="K51099" s="115"/>
    </row>
    <row r="51100" spans="11:11" x14ac:dyDescent="0.25">
      <c r="K51100" s="115"/>
    </row>
    <row r="51101" spans="11:11" x14ac:dyDescent="0.25">
      <c r="K51101" s="115"/>
    </row>
    <row r="51102" spans="11:11" x14ac:dyDescent="0.25">
      <c r="K51102" s="115"/>
    </row>
    <row r="51103" spans="11:11" x14ac:dyDescent="0.25">
      <c r="K51103" s="115"/>
    </row>
    <row r="51104" spans="11:11" x14ac:dyDescent="0.25">
      <c r="K51104" s="115"/>
    </row>
    <row r="51105" spans="11:11" x14ac:dyDescent="0.25">
      <c r="K51105" s="115"/>
    </row>
    <row r="51106" spans="11:11" x14ac:dyDescent="0.25">
      <c r="K51106" s="115"/>
    </row>
    <row r="51107" spans="11:11" x14ac:dyDescent="0.25">
      <c r="K51107" s="115"/>
    </row>
    <row r="51108" spans="11:11" x14ac:dyDescent="0.25">
      <c r="K51108" s="115"/>
    </row>
    <row r="51109" spans="11:11" x14ac:dyDescent="0.25">
      <c r="K51109" s="115"/>
    </row>
    <row r="51110" spans="11:11" x14ac:dyDescent="0.25">
      <c r="K51110" s="115"/>
    </row>
    <row r="51111" spans="11:11" x14ac:dyDescent="0.25">
      <c r="K51111" s="115"/>
    </row>
    <row r="51112" spans="11:11" x14ac:dyDescent="0.25">
      <c r="K51112" s="115"/>
    </row>
    <row r="51113" spans="11:11" x14ac:dyDescent="0.25">
      <c r="K51113" s="115"/>
    </row>
    <row r="51114" spans="11:11" x14ac:dyDescent="0.25">
      <c r="K51114" s="115"/>
    </row>
    <row r="51115" spans="11:11" x14ac:dyDescent="0.25">
      <c r="K51115" s="115"/>
    </row>
    <row r="51116" spans="11:11" x14ac:dyDescent="0.25">
      <c r="K51116" s="115"/>
    </row>
    <row r="51117" spans="11:11" x14ac:dyDescent="0.25">
      <c r="K51117" s="115"/>
    </row>
    <row r="51118" spans="11:11" x14ac:dyDescent="0.25">
      <c r="K51118" s="115"/>
    </row>
    <row r="51119" spans="11:11" x14ac:dyDescent="0.25">
      <c r="K51119" s="115"/>
    </row>
    <row r="51120" spans="11:11" x14ac:dyDescent="0.25">
      <c r="K51120" s="115"/>
    </row>
    <row r="51121" spans="11:11" x14ac:dyDescent="0.25">
      <c r="K51121" s="115"/>
    </row>
    <row r="51122" spans="11:11" x14ac:dyDescent="0.25">
      <c r="K51122" s="115"/>
    </row>
    <row r="51123" spans="11:11" x14ac:dyDescent="0.25">
      <c r="K51123" s="115"/>
    </row>
    <row r="51124" spans="11:11" x14ac:dyDescent="0.25">
      <c r="K51124" s="115"/>
    </row>
    <row r="51125" spans="11:11" x14ac:dyDescent="0.25">
      <c r="K51125" s="115"/>
    </row>
    <row r="51126" spans="11:11" x14ac:dyDescent="0.25">
      <c r="K51126" s="115"/>
    </row>
    <row r="51127" spans="11:11" x14ac:dyDescent="0.25">
      <c r="K51127" s="115"/>
    </row>
    <row r="51128" spans="11:11" x14ac:dyDescent="0.25">
      <c r="K51128" s="115"/>
    </row>
    <row r="51129" spans="11:11" x14ac:dyDescent="0.25">
      <c r="K51129" s="115"/>
    </row>
    <row r="51130" spans="11:11" x14ac:dyDescent="0.25">
      <c r="K51130" s="115"/>
    </row>
    <row r="51131" spans="11:11" x14ac:dyDescent="0.25">
      <c r="K51131" s="115"/>
    </row>
    <row r="51132" spans="11:11" x14ac:dyDescent="0.25">
      <c r="K51132" s="115"/>
    </row>
    <row r="51133" spans="11:11" x14ac:dyDescent="0.25">
      <c r="K51133" s="115"/>
    </row>
    <row r="51134" spans="11:11" x14ac:dyDescent="0.25">
      <c r="K51134" s="115"/>
    </row>
    <row r="51135" spans="11:11" x14ac:dyDescent="0.25">
      <c r="K51135" s="115"/>
    </row>
    <row r="51136" spans="11:11" x14ac:dyDescent="0.25">
      <c r="K51136" s="115"/>
    </row>
    <row r="51137" spans="11:11" x14ac:dyDescent="0.25">
      <c r="K51137" s="115"/>
    </row>
    <row r="51138" spans="11:11" x14ac:dyDescent="0.25">
      <c r="K51138" s="115"/>
    </row>
    <row r="51139" spans="11:11" x14ac:dyDescent="0.25">
      <c r="K51139" s="115"/>
    </row>
    <row r="51140" spans="11:11" x14ac:dyDescent="0.25">
      <c r="K51140" s="115"/>
    </row>
    <row r="51141" spans="11:11" x14ac:dyDescent="0.25">
      <c r="K51141" s="115"/>
    </row>
    <row r="51142" spans="11:11" x14ac:dyDescent="0.25">
      <c r="K51142" s="115"/>
    </row>
    <row r="51143" spans="11:11" x14ac:dyDescent="0.25">
      <c r="K51143" s="115"/>
    </row>
    <row r="51144" spans="11:11" x14ac:dyDescent="0.25">
      <c r="K51144" s="115"/>
    </row>
    <row r="51145" spans="11:11" x14ac:dyDescent="0.25">
      <c r="K51145" s="115"/>
    </row>
    <row r="51146" spans="11:11" x14ac:dyDescent="0.25">
      <c r="K51146" s="115"/>
    </row>
    <row r="51147" spans="11:11" x14ac:dyDescent="0.25">
      <c r="K51147" s="115"/>
    </row>
    <row r="51148" spans="11:11" x14ac:dyDescent="0.25">
      <c r="K51148" s="115"/>
    </row>
    <row r="51149" spans="11:11" x14ac:dyDescent="0.25">
      <c r="K51149" s="115"/>
    </row>
    <row r="51150" spans="11:11" x14ac:dyDescent="0.25">
      <c r="K51150" s="115"/>
    </row>
    <row r="51151" spans="11:11" x14ac:dyDescent="0.25">
      <c r="K51151" s="115"/>
    </row>
    <row r="51152" spans="11:11" x14ac:dyDescent="0.25">
      <c r="K51152" s="115"/>
    </row>
    <row r="51153" spans="11:11" x14ac:dyDescent="0.25">
      <c r="K51153" s="115"/>
    </row>
    <row r="51154" spans="11:11" x14ac:dyDescent="0.25">
      <c r="K51154" s="115"/>
    </row>
    <row r="51155" spans="11:11" x14ac:dyDescent="0.25">
      <c r="K51155" s="115"/>
    </row>
    <row r="51156" spans="11:11" x14ac:dyDescent="0.25">
      <c r="K51156" s="115"/>
    </row>
    <row r="51157" spans="11:11" x14ac:dyDescent="0.25">
      <c r="K51157" s="115"/>
    </row>
    <row r="51158" spans="11:11" x14ac:dyDescent="0.25">
      <c r="K51158" s="115"/>
    </row>
    <row r="51159" spans="11:11" x14ac:dyDescent="0.25">
      <c r="K51159" s="115"/>
    </row>
    <row r="51160" spans="11:11" x14ac:dyDescent="0.25">
      <c r="K51160" s="115"/>
    </row>
    <row r="51161" spans="11:11" x14ac:dyDescent="0.25">
      <c r="K51161" s="115"/>
    </row>
    <row r="51162" spans="11:11" x14ac:dyDescent="0.25">
      <c r="K51162" s="115"/>
    </row>
    <row r="51163" spans="11:11" x14ac:dyDescent="0.25">
      <c r="K51163" s="115"/>
    </row>
    <row r="51164" spans="11:11" x14ac:dyDescent="0.25">
      <c r="K51164" s="115"/>
    </row>
    <row r="51165" spans="11:11" x14ac:dyDescent="0.25">
      <c r="K51165" s="115"/>
    </row>
    <row r="51166" spans="11:11" x14ac:dyDescent="0.25">
      <c r="K51166" s="115"/>
    </row>
    <row r="51167" spans="11:11" x14ac:dyDescent="0.25">
      <c r="K51167" s="115"/>
    </row>
    <row r="51168" spans="11:11" x14ac:dyDescent="0.25">
      <c r="K51168" s="115"/>
    </row>
    <row r="51169" spans="11:11" x14ac:dyDescent="0.25">
      <c r="K51169" s="115"/>
    </row>
    <row r="51170" spans="11:11" x14ac:dyDescent="0.25">
      <c r="K51170" s="115"/>
    </row>
    <row r="51171" spans="11:11" x14ac:dyDescent="0.25">
      <c r="K51171" s="115"/>
    </row>
    <row r="51172" spans="11:11" x14ac:dyDescent="0.25">
      <c r="K51172" s="115"/>
    </row>
    <row r="51173" spans="11:11" x14ac:dyDescent="0.25">
      <c r="K51173" s="115"/>
    </row>
    <row r="51174" spans="11:11" x14ac:dyDescent="0.25">
      <c r="K51174" s="115"/>
    </row>
    <row r="51175" spans="11:11" x14ac:dyDescent="0.25">
      <c r="K51175" s="115"/>
    </row>
    <row r="51176" spans="11:11" x14ac:dyDescent="0.25">
      <c r="K51176" s="115"/>
    </row>
    <row r="51177" spans="11:11" x14ac:dyDescent="0.25">
      <c r="K51177" s="115"/>
    </row>
    <row r="51178" spans="11:11" x14ac:dyDescent="0.25">
      <c r="K51178" s="115"/>
    </row>
    <row r="51179" spans="11:11" x14ac:dyDescent="0.25">
      <c r="K51179" s="115"/>
    </row>
    <row r="51180" spans="11:11" x14ac:dyDescent="0.25">
      <c r="K51180" s="115"/>
    </row>
    <row r="51181" spans="11:11" x14ac:dyDescent="0.25">
      <c r="K51181" s="115"/>
    </row>
    <row r="51182" spans="11:11" x14ac:dyDescent="0.25">
      <c r="K51182" s="115"/>
    </row>
    <row r="51183" spans="11:11" x14ac:dyDescent="0.25">
      <c r="K51183" s="115"/>
    </row>
    <row r="51184" spans="11:11" x14ac:dyDescent="0.25">
      <c r="K51184" s="115"/>
    </row>
    <row r="51185" spans="11:11" x14ac:dyDescent="0.25">
      <c r="K51185" s="115"/>
    </row>
    <row r="51186" spans="11:11" x14ac:dyDescent="0.25">
      <c r="K51186" s="115"/>
    </row>
    <row r="51187" spans="11:11" x14ac:dyDescent="0.25">
      <c r="K51187" s="115"/>
    </row>
    <row r="51188" spans="11:11" x14ac:dyDescent="0.25">
      <c r="K51188" s="115"/>
    </row>
    <row r="51189" spans="11:11" x14ac:dyDescent="0.25">
      <c r="K51189" s="115"/>
    </row>
    <row r="51190" spans="11:11" x14ac:dyDescent="0.25">
      <c r="K51190" s="115"/>
    </row>
    <row r="51191" spans="11:11" x14ac:dyDescent="0.25">
      <c r="K51191" s="115"/>
    </row>
    <row r="51192" spans="11:11" x14ac:dyDescent="0.25">
      <c r="K51192" s="115"/>
    </row>
    <row r="51193" spans="11:11" x14ac:dyDescent="0.25">
      <c r="K51193" s="115"/>
    </row>
    <row r="51194" spans="11:11" x14ac:dyDescent="0.25">
      <c r="K51194" s="115"/>
    </row>
    <row r="51195" spans="11:11" x14ac:dyDescent="0.25">
      <c r="K51195" s="115"/>
    </row>
    <row r="51196" spans="11:11" x14ac:dyDescent="0.25">
      <c r="K51196" s="115"/>
    </row>
    <row r="51197" spans="11:11" x14ac:dyDescent="0.25">
      <c r="K51197" s="115"/>
    </row>
    <row r="51198" spans="11:11" x14ac:dyDescent="0.25">
      <c r="K51198" s="115"/>
    </row>
    <row r="51199" spans="11:11" x14ac:dyDescent="0.25">
      <c r="K51199" s="115"/>
    </row>
    <row r="51200" spans="11:11" x14ac:dyDescent="0.25">
      <c r="K51200" s="115"/>
    </row>
    <row r="51201" spans="11:11" x14ac:dyDescent="0.25">
      <c r="K51201" s="115"/>
    </row>
    <row r="51202" spans="11:11" x14ac:dyDescent="0.25">
      <c r="K51202" s="115"/>
    </row>
    <row r="51203" spans="11:11" x14ac:dyDescent="0.25">
      <c r="K51203" s="115"/>
    </row>
    <row r="51204" spans="11:11" x14ac:dyDescent="0.25">
      <c r="K51204" s="115"/>
    </row>
    <row r="51205" spans="11:11" x14ac:dyDescent="0.25">
      <c r="K51205" s="115"/>
    </row>
    <row r="51206" spans="11:11" x14ac:dyDescent="0.25">
      <c r="K51206" s="115"/>
    </row>
    <row r="51207" spans="11:11" x14ac:dyDescent="0.25">
      <c r="K51207" s="115"/>
    </row>
    <row r="51208" spans="11:11" x14ac:dyDescent="0.25">
      <c r="K51208" s="115"/>
    </row>
    <row r="51209" spans="11:11" x14ac:dyDescent="0.25">
      <c r="K51209" s="115"/>
    </row>
    <row r="51210" spans="11:11" x14ac:dyDescent="0.25">
      <c r="K51210" s="115"/>
    </row>
    <row r="51211" spans="11:11" x14ac:dyDescent="0.25">
      <c r="K51211" s="115"/>
    </row>
    <row r="51212" spans="11:11" x14ac:dyDescent="0.25">
      <c r="K51212" s="115"/>
    </row>
    <row r="51213" spans="11:11" x14ac:dyDescent="0.25">
      <c r="K51213" s="115"/>
    </row>
    <row r="51214" spans="11:11" x14ac:dyDescent="0.25">
      <c r="K51214" s="115"/>
    </row>
    <row r="51215" spans="11:11" x14ac:dyDescent="0.25">
      <c r="K51215" s="115"/>
    </row>
    <row r="51216" spans="11:11" x14ac:dyDescent="0.25">
      <c r="K51216" s="115"/>
    </row>
    <row r="51217" spans="11:11" x14ac:dyDescent="0.25">
      <c r="K51217" s="115"/>
    </row>
    <row r="51218" spans="11:11" x14ac:dyDescent="0.25">
      <c r="K51218" s="115"/>
    </row>
    <row r="51219" spans="11:11" x14ac:dyDescent="0.25">
      <c r="K51219" s="115"/>
    </row>
    <row r="51220" spans="11:11" x14ac:dyDescent="0.25">
      <c r="K51220" s="115"/>
    </row>
    <row r="51221" spans="11:11" x14ac:dyDescent="0.25">
      <c r="K51221" s="115"/>
    </row>
    <row r="51222" spans="11:11" x14ac:dyDescent="0.25">
      <c r="K51222" s="115"/>
    </row>
    <row r="51223" spans="11:11" x14ac:dyDescent="0.25">
      <c r="K51223" s="115"/>
    </row>
    <row r="51224" spans="11:11" x14ac:dyDescent="0.25">
      <c r="K51224" s="115"/>
    </row>
    <row r="51225" spans="11:11" x14ac:dyDescent="0.25">
      <c r="K51225" s="115"/>
    </row>
    <row r="51226" spans="11:11" x14ac:dyDescent="0.25">
      <c r="K51226" s="115"/>
    </row>
    <row r="51227" spans="11:11" x14ac:dyDescent="0.25">
      <c r="K51227" s="115"/>
    </row>
    <row r="51228" spans="11:11" x14ac:dyDescent="0.25">
      <c r="K51228" s="115"/>
    </row>
    <row r="51229" spans="11:11" x14ac:dyDescent="0.25">
      <c r="K51229" s="115"/>
    </row>
    <row r="51230" spans="11:11" x14ac:dyDescent="0.25">
      <c r="K51230" s="115"/>
    </row>
    <row r="51231" spans="11:11" x14ac:dyDescent="0.25">
      <c r="K51231" s="115"/>
    </row>
    <row r="51232" spans="11:11" x14ac:dyDescent="0.25">
      <c r="K51232" s="115"/>
    </row>
    <row r="51233" spans="11:11" x14ac:dyDescent="0.25">
      <c r="K51233" s="115"/>
    </row>
    <row r="51234" spans="11:11" x14ac:dyDescent="0.25">
      <c r="K51234" s="115"/>
    </row>
    <row r="51235" spans="11:11" x14ac:dyDescent="0.25">
      <c r="K51235" s="115"/>
    </row>
    <row r="51236" spans="11:11" x14ac:dyDescent="0.25">
      <c r="K51236" s="115"/>
    </row>
    <row r="51237" spans="11:11" x14ac:dyDescent="0.25">
      <c r="K51237" s="115"/>
    </row>
    <row r="51238" spans="11:11" x14ac:dyDescent="0.25">
      <c r="K51238" s="115"/>
    </row>
    <row r="51239" spans="11:11" x14ac:dyDescent="0.25">
      <c r="K51239" s="115"/>
    </row>
    <row r="51240" spans="11:11" x14ac:dyDescent="0.25">
      <c r="K51240" s="115"/>
    </row>
    <row r="51241" spans="11:11" x14ac:dyDescent="0.25">
      <c r="K51241" s="115"/>
    </row>
    <row r="51242" spans="11:11" x14ac:dyDescent="0.25">
      <c r="K51242" s="115"/>
    </row>
    <row r="51243" spans="11:11" x14ac:dyDescent="0.25">
      <c r="K51243" s="115"/>
    </row>
    <row r="51244" spans="11:11" x14ac:dyDescent="0.25">
      <c r="K51244" s="115"/>
    </row>
    <row r="51245" spans="11:11" x14ac:dyDescent="0.25">
      <c r="K51245" s="115"/>
    </row>
    <row r="51246" spans="11:11" x14ac:dyDescent="0.25">
      <c r="K51246" s="115"/>
    </row>
    <row r="51247" spans="11:11" x14ac:dyDescent="0.25">
      <c r="K51247" s="115"/>
    </row>
    <row r="51248" spans="11:11" x14ac:dyDescent="0.25">
      <c r="K51248" s="115"/>
    </row>
    <row r="51249" spans="11:11" x14ac:dyDescent="0.25">
      <c r="K51249" s="115"/>
    </row>
    <row r="51250" spans="11:11" x14ac:dyDescent="0.25">
      <c r="K51250" s="115"/>
    </row>
    <row r="51251" spans="11:11" x14ac:dyDescent="0.25">
      <c r="K51251" s="115"/>
    </row>
    <row r="51252" spans="11:11" x14ac:dyDescent="0.25">
      <c r="K51252" s="115"/>
    </row>
    <row r="51253" spans="11:11" x14ac:dyDescent="0.25">
      <c r="K51253" s="115"/>
    </row>
    <row r="51254" spans="11:11" x14ac:dyDescent="0.25">
      <c r="K51254" s="115"/>
    </row>
    <row r="51255" spans="11:11" x14ac:dyDescent="0.25">
      <c r="K51255" s="115"/>
    </row>
    <row r="51256" spans="11:11" x14ac:dyDescent="0.25">
      <c r="K51256" s="115"/>
    </row>
    <row r="51257" spans="11:11" x14ac:dyDescent="0.25">
      <c r="K51257" s="115"/>
    </row>
    <row r="51258" spans="11:11" x14ac:dyDescent="0.25">
      <c r="K51258" s="115"/>
    </row>
    <row r="51259" spans="11:11" x14ac:dyDescent="0.25">
      <c r="K51259" s="115"/>
    </row>
    <row r="51260" spans="11:11" x14ac:dyDescent="0.25">
      <c r="K51260" s="115"/>
    </row>
    <row r="51261" spans="11:11" x14ac:dyDescent="0.25">
      <c r="K51261" s="115"/>
    </row>
    <row r="51262" spans="11:11" x14ac:dyDescent="0.25">
      <c r="K51262" s="115"/>
    </row>
    <row r="51263" spans="11:11" x14ac:dyDescent="0.25">
      <c r="K51263" s="115"/>
    </row>
    <row r="51264" spans="11:11" x14ac:dyDescent="0.25">
      <c r="K51264" s="115"/>
    </row>
    <row r="51265" spans="11:11" x14ac:dyDescent="0.25">
      <c r="K51265" s="115"/>
    </row>
    <row r="51266" spans="11:11" x14ac:dyDescent="0.25">
      <c r="K51266" s="115"/>
    </row>
    <row r="51267" spans="11:11" x14ac:dyDescent="0.25">
      <c r="K51267" s="115"/>
    </row>
    <row r="51268" spans="11:11" x14ac:dyDescent="0.25">
      <c r="K51268" s="115"/>
    </row>
    <row r="51269" spans="11:11" x14ac:dyDescent="0.25">
      <c r="K51269" s="115"/>
    </row>
    <row r="51270" spans="11:11" x14ac:dyDescent="0.25">
      <c r="K51270" s="115"/>
    </row>
    <row r="51271" spans="11:11" x14ac:dyDescent="0.25">
      <c r="K51271" s="115"/>
    </row>
    <row r="51272" spans="11:11" x14ac:dyDescent="0.25">
      <c r="K51272" s="115"/>
    </row>
    <row r="51273" spans="11:11" x14ac:dyDescent="0.25">
      <c r="K51273" s="115"/>
    </row>
    <row r="51274" spans="11:11" x14ac:dyDescent="0.25">
      <c r="K51274" s="115"/>
    </row>
    <row r="51275" spans="11:11" x14ac:dyDescent="0.25">
      <c r="K51275" s="115"/>
    </row>
    <row r="51276" spans="11:11" x14ac:dyDescent="0.25">
      <c r="K51276" s="115"/>
    </row>
    <row r="51277" spans="11:11" x14ac:dyDescent="0.25">
      <c r="K51277" s="115"/>
    </row>
    <row r="51278" spans="11:11" x14ac:dyDescent="0.25">
      <c r="K51278" s="115"/>
    </row>
    <row r="51279" spans="11:11" x14ac:dyDescent="0.25">
      <c r="K51279" s="115"/>
    </row>
    <row r="51280" spans="11:11" x14ac:dyDescent="0.25">
      <c r="K51280" s="115"/>
    </row>
    <row r="51281" spans="11:11" x14ac:dyDescent="0.25">
      <c r="K51281" s="115"/>
    </row>
    <row r="51282" spans="11:11" x14ac:dyDescent="0.25">
      <c r="K51282" s="115"/>
    </row>
    <row r="51283" spans="11:11" x14ac:dyDescent="0.25">
      <c r="K51283" s="115"/>
    </row>
    <row r="51284" spans="11:11" x14ac:dyDescent="0.25">
      <c r="K51284" s="115"/>
    </row>
    <row r="51285" spans="11:11" x14ac:dyDescent="0.25">
      <c r="K51285" s="115"/>
    </row>
    <row r="51286" spans="11:11" x14ac:dyDescent="0.25">
      <c r="K51286" s="115"/>
    </row>
    <row r="51287" spans="11:11" x14ac:dyDescent="0.25">
      <c r="K51287" s="115"/>
    </row>
    <row r="51288" spans="11:11" x14ac:dyDescent="0.25">
      <c r="K51288" s="115"/>
    </row>
    <row r="51289" spans="11:11" x14ac:dyDescent="0.25">
      <c r="K51289" s="115"/>
    </row>
    <row r="51290" spans="11:11" x14ac:dyDescent="0.25">
      <c r="K51290" s="115"/>
    </row>
    <row r="51291" spans="11:11" x14ac:dyDescent="0.25">
      <c r="K51291" s="115"/>
    </row>
    <row r="51292" spans="11:11" x14ac:dyDescent="0.25">
      <c r="K51292" s="115"/>
    </row>
    <row r="51293" spans="11:11" x14ac:dyDescent="0.25">
      <c r="K51293" s="115"/>
    </row>
    <row r="51294" spans="11:11" x14ac:dyDescent="0.25">
      <c r="K51294" s="115"/>
    </row>
    <row r="51295" spans="11:11" x14ac:dyDescent="0.25">
      <c r="K51295" s="115"/>
    </row>
    <row r="51296" spans="11:11" x14ac:dyDescent="0.25">
      <c r="K51296" s="115"/>
    </row>
    <row r="51297" spans="11:11" x14ac:dyDescent="0.25">
      <c r="K51297" s="115"/>
    </row>
    <row r="51298" spans="11:11" x14ac:dyDescent="0.25">
      <c r="K51298" s="115"/>
    </row>
    <row r="51299" spans="11:11" x14ac:dyDescent="0.25">
      <c r="K51299" s="115"/>
    </row>
    <row r="51300" spans="11:11" x14ac:dyDescent="0.25">
      <c r="K51300" s="115"/>
    </row>
    <row r="51301" spans="11:11" x14ac:dyDescent="0.25">
      <c r="K51301" s="115"/>
    </row>
    <row r="51302" spans="11:11" x14ac:dyDescent="0.25">
      <c r="K51302" s="115"/>
    </row>
    <row r="51303" spans="11:11" x14ac:dyDescent="0.25">
      <c r="K51303" s="115"/>
    </row>
    <row r="51304" spans="11:11" x14ac:dyDescent="0.25">
      <c r="K51304" s="115"/>
    </row>
    <row r="51305" spans="11:11" x14ac:dyDescent="0.25">
      <c r="K51305" s="115"/>
    </row>
    <row r="51306" spans="11:11" x14ac:dyDescent="0.25">
      <c r="K51306" s="115"/>
    </row>
    <row r="51307" spans="11:11" x14ac:dyDescent="0.25">
      <c r="K51307" s="115"/>
    </row>
    <row r="51308" spans="11:11" x14ac:dyDescent="0.25">
      <c r="K51308" s="115"/>
    </row>
    <row r="51309" spans="11:11" x14ac:dyDescent="0.25">
      <c r="K51309" s="115"/>
    </row>
    <row r="51310" spans="11:11" x14ac:dyDescent="0.25">
      <c r="K51310" s="115"/>
    </row>
    <row r="51311" spans="11:11" x14ac:dyDescent="0.25">
      <c r="K51311" s="115"/>
    </row>
    <row r="51312" spans="11:11" x14ac:dyDescent="0.25">
      <c r="K51312" s="115"/>
    </row>
    <row r="51313" spans="11:11" x14ac:dyDescent="0.25">
      <c r="K51313" s="115"/>
    </row>
    <row r="51314" spans="11:11" x14ac:dyDescent="0.25">
      <c r="K51314" s="115"/>
    </row>
    <row r="51315" spans="11:11" x14ac:dyDescent="0.25">
      <c r="K51315" s="115"/>
    </row>
    <row r="51316" spans="11:11" x14ac:dyDescent="0.25">
      <c r="K51316" s="115"/>
    </row>
    <row r="51317" spans="11:11" x14ac:dyDescent="0.25">
      <c r="K51317" s="115"/>
    </row>
    <row r="51318" spans="11:11" x14ac:dyDescent="0.25">
      <c r="K51318" s="115"/>
    </row>
    <row r="51319" spans="11:11" x14ac:dyDescent="0.25">
      <c r="K51319" s="115"/>
    </row>
    <row r="51320" spans="11:11" x14ac:dyDescent="0.25">
      <c r="K51320" s="115"/>
    </row>
    <row r="51321" spans="11:11" x14ac:dyDescent="0.25">
      <c r="K51321" s="115"/>
    </row>
    <row r="51322" spans="11:11" x14ac:dyDescent="0.25">
      <c r="K51322" s="115"/>
    </row>
    <row r="51323" spans="11:11" x14ac:dyDescent="0.25">
      <c r="K51323" s="115"/>
    </row>
    <row r="51324" spans="11:11" x14ac:dyDescent="0.25">
      <c r="K51324" s="115"/>
    </row>
    <row r="51325" spans="11:11" x14ac:dyDescent="0.25">
      <c r="K51325" s="115"/>
    </row>
    <row r="51326" spans="11:11" x14ac:dyDescent="0.25">
      <c r="K51326" s="115"/>
    </row>
    <row r="51327" spans="11:11" x14ac:dyDescent="0.25">
      <c r="K51327" s="115"/>
    </row>
    <row r="51328" spans="11:11" x14ac:dyDescent="0.25">
      <c r="K51328" s="115"/>
    </row>
    <row r="51329" spans="11:11" x14ac:dyDescent="0.25">
      <c r="K51329" s="115"/>
    </row>
    <row r="51330" spans="11:11" x14ac:dyDescent="0.25">
      <c r="K51330" s="115"/>
    </row>
    <row r="51331" spans="11:11" x14ac:dyDescent="0.25">
      <c r="K51331" s="115"/>
    </row>
    <row r="51332" spans="11:11" x14ac:dyDescent="0.25">
      <c r="K51332" s="115"/>
    </row>
    <row r="51333" spans="11:11" x14ac:dyDescent="0.25">
      <c r="K51333" s="115"/>
    </row>
    <row r="51334" spans="11:11" x14ac:dyDescent="0.25">
      <c r="K51334" s="115"/>
    </row>
    <row r="51335" spans="11:11" x14ac:dyDescent="0.25">
      <c r="K51335" s="115"/>
    </row>
    <row r="51336" spans="11:11" x14ac:dyDescent="0.25">
      <c r="K51336" s="115"/>
    </row>
    <row r="51337" spans="11:11" x14ac:dyDescent="0.25">
      <c r="K51337" s="115"/>
    </row>
    <row r="51338" spans="11:11" x14ac:dyDescent="0.25">
      <c r="K51338" s="115"/>
    </row>
    <row r="51339" spans="11:11" x14ac:dyDescent="0.25">
      <c r="K51339" s="115"/>
    </row>
    <row r="51340" spans="11:11" x14ac:dyDescent="0.25">
      <c r="K51340" s="115"/>
    </row>
    <row r="51341" spans="11:11" x14ac:dyDescent="0.25">
      <c r="K51341" s="115"/>
    </row>
    <row r="51342" spans="11:11" x14ac:dyDescent="0.25">
      <c r="K51342" s="115"/>
    </row>
    <row r="51343" spans="11:11" x14ac:dyDescent="0.25">
      <c r="K51343" s="115"/>
    </row>
    <row r="51344" spans="11:11" x14ac:dyDescent="0.25">
      <c r="K51344" s="115"/>
    </row>
    <row r="51345" spans="11:11" x14ac:dyDescent="0.25">
      <c r="K51345" s="115"/>
    </row>
    <row r="51346" spans="11:11" x14ac:dyDescent="0.25">
      <c r="K51346" s="115"/>
    </row>
    <row r="51347" spans="11:11" x14ac:dyDescent="0.25">
      <c r="K51347" s="115"/>
    </row>
    <row r="51348" spans="11:11" x14ac:dyDescent="0.25">
      <c r="K51348" s="115"/>
    </row>
    <row r="51349" spans="11:11" x14ac:dyDescent="0.25">
      <c r="K51349" s="115"/>
    </row>
    <row r="51350" spans="11:11" x14ac:dyDescent="0.25">
      <c r="K51350" s="115"/>
    </row>
    <row r="51351" spans="11:11" x14ac:dyDescent="0.25">
      <c r="K51351" s="115"/>
    </row>
    <row r="51352" spans="11:11" x14ac:dyDescent="0.25">
      <c r="K51352" s="115"/>
    </row>
    <row r="51353" spans="11:11" x14ac:dyDescent="0.25">
      <c r="K51353" s="115"/>
    </row>
    <row r="51354" spans="11:11" x14ac:dyDescent="0.25">
      <c r="K51354" s="115"/>
    </row>
    <row r="51355" spans="11:11" x14ac:dyDescent="0.25">
      <c r="K51355" s="115"/>
    </row>
    <row r="51356" spans="11:11" x14ac:dyDescent="0.25">
      <c r="K51356" s="115"/>
    </row>
    <row r="51357" spans="11:11" x14ac:dyDescent="0.25">
      <c r="K51357" s="115"/>
    </row>
    <row r="51358" spans="11:11" x14ac:dyDescent="0.25">
      <c r="K51358" s="115"/>
    </row>
    <row r="51359" spans="11:11" x14ac:dyDescent="0.25">
      <c r="K51359" s="115"/>
    </row>
    <row r="51360" spans="11:11" x14ac:dyDescent="0.25">
      <c r="K51360" s="115"/>
    </row>
    <row r="51361" spans="11:11" x14ac:dyDescent="0.25">
      <c r="K51361" s="115"/>
    </row>
    <row r="51362" spans="11:11" x14ac:dyDescent="0.25">
      <c r="K51362" s="115"/>
    </row>
    <row r="51363" spans="11:11" x14ac:dyDescent="0.25">
      <c r="K51363" s="115"/>
    </row>
    <row r="51364" spans="11:11" x14ac:dyDescent="0.25">
      <c r="K51364" s="115"/>
    </row>
    <row r="51365" spans="11:11" x14ac:dyDescent="0.25">
      <c r="K51365" s="115"/>
    </row>
    <row r="51366" spans="11:11" x14ac:dyDescent="0.25">
      <c r="K51366" s="115"/>
    </row>
    <row r="51367" spans="11:11" x14ac:dyDescent="0.25">
      <c r="K51367" s="115"/>
    </row>
    <row r="51368" spans="11:11" x14ac:dyDescent="0.25">
      <c r="K51368" s="115"/>
    </row>
    <row r="51369" spans="11:11" x14ac:dyDescent="0.25">
      <c r="K51369" s="115"/>
    </row>
    <row r="51370" spans="11:11" x14ac:dyDescent="0.25">
      <c r="K51370" s="115"/>
    </row>
    <row r="51371" spans="11:11" x14ac:dyDescent="0.25">
      <c r="K51371" s="115"/>
    </row>
    <row r="51372" spans="11:11" x14ac:dyDescent="0.25">
      <c r="K51372" s="115"/>
    </row>
    <row r="51373" spans="11:11" x14ac:dyDescent="0.25">
      <c r="K51373" s="115"/>
    </row>
    <row r="51374" spans="11:11" x14ac:dyDescent="0.25">
      <c r="K51374" s="115"/>
    </row>
    <row r="51375" spans="11:11" x14ac:dyDescent="0.25">
      <c r="K51375" s="115"/>
    </row>
    <row r="51376" spans="11:11" x14ac:dyDescent="0.25">
      <c r="K51376" s="115"/>
    </row>
    <row r="51377" spans="11:11" x14ac:dyDescent="0.25">
      <c r="K51377" s="115"/>
    </row>
    <row r="51378" spans="11:11" x14ac:dyDescent="0.25">
      <c r="K51378" s="115"/>
    </row>
    <row r="51379" spans="11:11" x14ac:dyDescent="0.25">
      <c r="K51379" s="115"/>
    </row>
    <row r="51380" spans="11:11" x14ac:dyDescent="0.25">
      <c r="K51380" s="115"/>
    </row>
    <row r="51381" spans="11:11" x14ac:dyDescent="0.25">
      <c r="K51381" s="115"/>
    </row>
    <row r="51382" spans="11:11" x14ac:dyDescent="0.25">
      <c r="K51382" s="115"/>
    </row>
    <row r="51383" spans="11:11" x14ac:dyDescent="0.25">
      <c r="K51383" s="115"/>
    </row>
    <row r="51384" spans="11:11" x14ac:dyDescent="0.25">
      <c r="K51384" s="115"/>
    </row>
    <row r="51385" spans="11:11" x14ac:dyDescent="0.25">
      <c r="K51385" s="115"/>
    </row>
    <row r="51386" spans="11:11" x14ac:dyDescent="0.25">
      <c r="K51386" s="115"/>
    </row>
    <row r="51387" spans="11:11" x14ac:dyDescent="0.25">
      <c r="K51387" s="115"/>
    </row>
    <row r="51388" spans="11:11" x14ac:dyDescent="0.25">
      <c r="K51388" s="115"/>
    </row>
    <row r="51389" spans="11:11" x14ac:dyDescent="0.25">
      <c r="K51389" s="115"/>
    </row>
    <row r="51390" spans="11:11" x14ac:dyDescent="0.25">
      <c r="K51390" s="115"/>
    </row>
    <row r="51391" spans="11:11" x14ac:dyDescent="0.25">
      <c r="K51391" s="115"/>
    </row>
    <row r="51392" spans="11:11" x14ac:dyDescent="0.25">
      <c r="K51392" s="115"/>
    </row>
    <row r="51393" spans="11:11" x14ac:dyDescent="0.25">
      <c r="K51393" s="115"/>
    </row>
    <row r="51394" spans="11:11" x14ac:dyDescent="0.25">
      <c r="K51394" s="115"/>
    </row>
    <row r="51395" spans="11:11" x14ac:dyDescent="0.25">
      <c r="K51395" s="115"/>
    </row>
    <row r="51396" spans="11:11" x14ac:dyDescent="0.25">
      <c r="K51396" s="115"/>
    </row>
    <row r="51397" spans="11:11" x14ac:dyDescent="0.25">
      <c r="K51397" s="115"/>
    </row>
    <row r="51398" spans="11:11" x14ac:dyDescent="0.25">
      <c r="K51398" s="115"/>
    </row>
    <row r="51399" spans="11:11" x14ac:dyDescent="0.25">
      <c r="K51399" s="115"/>
    </row>
    <row r="51400" spans="11:11" x14ac:dyDescent="0.25">
      <c r="K51400" s="115"/>
    </row>
    <row r="51401" spans="11:11" x14ac:dyDescent="0.25">
      <c r="K51401" s="115"/>
    </row>
    <row r="51402" spans="11:11" x14ac:dyDescent="0.25">
      <c r="K51402" s="115"/>
    </row>
    <row r="51403" spans="11:11" x14ac:dyDescent="0.25">
      <c r="K51403" s="115"/>
    </row>
    <row r="51404" spans="11:11" x14ac:dyDescent="0.25">
      <c r="K51404" s="115"/>
    </row>
    <row r="51405" spans="11:11" x14ac:dyDescent="0.25">
      <c r="K51405" s="115"/>
    </row>
    <row r="51406" spans="11:11" x14ac:dyDescent="0.25">
      <c r="K51406" s="115"/>
    </row>
    <row r="51407" spans="11:11" x14ac:dyDescent="0.25">
      <c r="K51407" s="115"/>
    </row>
    <row r="51408" spans="11:11" x14ac:dyDescent="0.25">
      <c r="K51408" s="115"/>
    </row>
    <row r="51409" spans="11:11" x14ac:dyDescent="0.25">
      <c r="K51409" s="115"/>
    </row>
    <row r="51410" spans="11:11" x14ac:dyDescent="0.25">
      <c r="K51410" s="115"/>
    </row>
    <row r="51411" spans="11:11" x14ac:dyDescent="0.25">
      <c r="K51411" s="115"/>
    </row>
    <row r="51412" spans="11:11" x14ac:dyDescent="0.25">
      <c r="K51412" s="115"/>
    </row>
    <row r="51413" spans="11:11" x14ac:dyDescent="0.25">
      <c r="K51413" s="115"/>
    </row>
    <row r="51414" spans="11:11" x14ac:dyDescent="0.25">
      <c r="K51414" s="115"/>
    </row>
    <row r="51415" spans="11:11" x14ac:dyDescent="0.25">
      <c r="K51415" s="115"/>
    </row>
    <row r="51416" spans="11:11" x14ac:dyDescent="0.25">
      <c r="K51416" s="115"/>
    </row>
    <row r="51417" spans="11:11" x14ac:dyDescent="0.25">
      <c r="K51417" s="115"/>
    </row>
    <row r="51418" spans="11:11" x14ac:dyDescent="0.25">
      <c r="K51418" s="115"/>
    </row>
    <row r="51419" spans="11:11" x14ac:dyDescent="0.25">
      <c r="K51419" s="115"/>
    </row>
    <row r="51420" spans="11:11" x14ac:dyDescent="0.25">
      <c r="K51420" s="115"/>
    </row>
    <row r="51421" spans="11:11" x14ac:dyDescent="0.25">
      <c r="K51421" s="115"/>
    </row>
    <row r="51422" spans="11:11" x14ac:dyDescent="0.25">
      <c r="K51422" s="115"/>
    </row>
    <row r="51423" spans="11:11" x14ac:dyDescent="0.25">
      <c r="K51423" s="115"/>
    </row>
    <row r="51424" spans="11:11" x14ac:dyDescent="0.25">
      <c r="K51424" s="115"/>
    </row>
    <row r="51425" spans="11:11" x14ac:dyDescent="0.25">
      <c r="K51425" s="115"/>
    </row>
    <row r="51426" spans="11:11" x14ac:dyDescent="0.25">
      <c r="K51426" s="115"/>
    </row>
    <row r="51427" spans="11:11" x14ac:dyDescent="0.25">
      <c r="K51427" s="115"/>
    </row>
    <row r="51428" spans="11:11" x14ac:dyDescent="0.25">
      <c r="K51428" s="115"/>
    </row>
    <row r="51429" spans="11:11" x14ac:dyDescent="0.25">
      <c r="K51429" s="115"/>
    </row>
    <row r="51430" spans="11:11" x14ac:dyDescent="0.25">
      <c r="K51430" s="115"/>
    </row>
    <row r="51431" spans="11:11" x14ac:dyDescent="0.25">
      <c r="K51431" s="115"/>
    </row>
    <row r="51432" spans="11:11" x14ac:dyDescent="0.25">
      <c r="K51432" s="115"/>
    </row>
    <row r="51433" spans="11:11" x14ac:dyDescent="0.25">
      <c r="K51433" s="115"/>
    </row>
    <row r="51434" spans="11:11" x14ac:dyDescent="0.25">
      <c r="K51434" s="115"/>
    </row>
    <row r="51435" spans="11:11" x14ac:dyDescent="0.25">
      <c r="K51435" s="115"/>
    </row>
    <row r="51436" spans="11:11" x14ac:dyDescent="0.25">
      <c r="K51436" s="115"/>
    </row>
    <row r="51437" spans="11:11" x14ac:dyDescent="0.25">
      <c r="K51437" s="115"/>
    </row>
    <row r="51438" spans="11:11" x14ac:dyDescent="0.25">
      <c r="K51438" s="115"/>
    </row>
    <row r="51439" spans="11:11" x14ac:dyDescent="0.25">
      <c r="K51439" s="115"/>
    </row>
    <row r="51440" spans="11:11" x14ac:dyDescent="0.25">
      <c r="K51440" s="115"/>
    </row>
    <row r="51441" spans="11:11" x14ac:dyDescent="0.25">
      <c r="K51441" s="115"/>
    </row>
    <row r="51442" spans="11:11" x14ac:dyDescent="0.25">
      <c r="K51442" s="115"/>
    </row>
    <row r="51443" spans="11:11" x14ac:dyDescent="0.25">
      <c r="K51443" s="115"/>
    </row>
    <row r="51444" spans="11:11" x14ac:dyDescent="0.25">
      <c r="K51444" s="115"/>
    </row>
    <row r="51445" spans="11:11" x14ac:dyDescent="0.25">
      <c r="K51445" s="115"/>
    </row>
    <row r="51446" spans="11:11" x14ac:dyDescent="0.25">
      <c r="K51446" s="115"/>
    </row>
    <row r="51447" spans="11:11" x14ac:dyDescent="0.25">
      <c r="K51447" s="115"/>
    </row>
    <row r="51448" spans="11:11" x14ac:dyDescent="0.25">
      <c r="K51448" s="115"/>
    </row>
    <row r="51449" spans="11:11" x14ac:dyDescent="0.25">
      <c r="K51449" s="115"/>
    </row>
    <row r="51450" spans="11:11" x14ac:dyDescent="0.25">
      <c r="K51450" s="115"/>
    </row>
    <row r="51451" spans="11:11" x14ac:dyDescent="0.25">
      <c r="K51451" s="115"/>
    </row>
    <row r="51452" spans="11:11" x14ac:dyDescent="0.25">
      <c r="K51452" s="115"/>
    </row>
    <row r="51453" spans="11:11" x14ac:dyDescent="0.25">
      <c r="K51453" s="115"/>
    </row>
    <row r="51454" spans="11:11" x14ac:dyDescent="0.25">
      <c r="K51454" s="115"/>
    </row>
    <row r="51455" spans="11:11" x14ac:dyDescent="0.25">
      <c r="K51455" s="115"/>
    </row>
    <row r="51456" spans="11:11" x14ac:dyDescent="0.25">
      <c r="K51456" s="115"/>
    </row>
    <row r="51457" spans="11:11" x14ac:dyDescent="0.25">
      <c r="K51457" s="115"/>
    </row>
    <row r="51458" spans="11:11" x14ac:dyDescent="0.25">
      <c r="K51458" s="115"/>
    </row>
    <row r="51459" spans="11:11" x14ac:dyDescent="0.25">
      <c r="K51459" s="115"/>
    </row>
    <row r="51460" spans="11:11" x14ac:dyDescent="0.25">
      <c r="K51460" s="115"/>
    </row>
    <row r="51461" spans="11:11" x14ac:dyDescent="0.25">
      <c r="K51461" s="115"/>
    </row>
    <row r="51462" spans="11:11" x14ac:dyDescent="0.25">
      <c r="K51462" s="115"/>
    </row>
    <row r="51463" spans="11:11" x14ac:dyDescent="0.25">
      <c r="K51463" s="115"/>
    </row>
    <row r="51464" spans="11:11" x14ac:dyDescent="0.25">
      <c r="K51464" s="115"/>
    </row>
    <row r="51465" spans="11:11" x14ac:dyDescent="0.25">
      <c r="K51465" s="115"/>
    </row>
    <row r="51466" spans="11:11" x14ac:dyDescent="0.25">
      <c r="K51466" s="115"/>
    </row>
    <row r="51467" spans="11:11" x14ac:dyDescent="0.25">
      <c r="K51467" s="115"/>
    </row>
    <row r="51468" spans="11:11" x14ac:dyDescent="0.25">
      <c r="K51468" s="115"/>
    </row>
    <row r="51469" spans="11:11" x14ac:dyDescent="0.25">
      <c r="K51469" s="115"/>
    </row>
    <row r="51470" spans="11:11" x14ac:dyDescent="0.25">
      <c r="K51470" s="115"/>
    </row>
    <row r="51471" spans="11:11" x14ac:dyDescent="0.25">
      <c r="K51471" s="115"/>
    </row>
    <row r="51472" spans="11:11" x14ac:dyDescent="0.25">
      <c r="K51472" s="115"/>
    </row>
    <row r="51473" spans="11:11" x14ac:dyDescent="0.25">
      <c r="K51473" s="115"/>
    </row>
    <row r="51474" spans="11:11" x14ac:dyDescent="0.25">
      <c r="K51474" s="115"/>
    </row>
    <row r="51475" spans="11:11" x14ac:dyDescent="0.25">
      <c r="K51475" s="115"/>
    </row>
    <row r="51476" spans="11:11" x14ac:dyDescent="0.25">
      <c r="K51476" s="115"/>
    </row>
    <row r="51477" spans="11:11" x14ac:dyDescent="0.25">
      <c r="K51477" s="115"/>
    </row>
    <row r="51478" spans="11:11" x14ac:dyDescent="0.25">
      <c r="K51478" s="115"/>
    </row>
    <row r="51479" spans="11:11" x14ac:dyDescent="0.25">
      <c r="K51479" s="115"/>
    </row>
    <row r="51480" spans="11:11" x14ac:dyDescent="0.25">
      <c r="K51480" s="115"/>
    </row>
    <row r="51481" spans="11:11" x14ac:dyDescent="0.25">
      <c r="K51481" s="115"/>
    </row>
    <row r="51482" spans="11:11" x14ac:dyDescent="0.25">
      <c r="K51482" s="115"/>
    </row>
    <row r="51483" spans="11:11" x14ac:dyDescent="0.25">
      <c r="K51483" s="115"/>
    </row>
    <row r="51484" spans="11:11" x14ac:dyDescent="0.25">
      <c r="K51484" s="115"/>
    </row>
    <row r="51485" spans="11:11" x14ac:dyDescent="0.25">
      <c r="K51485" s="115"/>
    </row>
    <row r="51486" spans="11:11" x14ac:dyDescent="0.25">
      <c r="K51486" s="115"/>
    </row>
    <row r="51487" spans="11:11" x14ac:dyDescent="0.25">
      <c r="K51487" s="115"/>
    </row>
    <row r="51488" spans="11:11" x14ac:dyDescent="0.25">
      <c r="K51488" s="115"/>
    </row>
    <row r="51489" spans="11:11" x14ac:dyDescent="0.25">
      <c r="K51489" s="115"/>
    </row>
    <row r="51490" spans="11:11" x14ac:dyDescent="0.25">
      <c r="K51490" s="115"/>
    </row>
    <row r="51491" spans="11:11" x14ac:dyDescent="0.25">
      <c r="K51491" s="115"/>
    </row>
    <row r="51492" spans="11:11" x14ac:dyDescent="0.25">
      <c r="K51492" s="115"/>
    </row>
    <row r="51493" spans="11:11" x14ac:dyDescent="0.25">
      <c r="K51493" s="115"/>
    </row>
    <row r="51494" spans="11:11" x14ac:dyDescent="0.25">
      <c r="K51494" s="115"/>
    </row>
    <row r="51495" spans="11:11" x14ac:dyDescent="0.25">
      <c r="K51495" s="115"/>
    </row>
    <row r="51496" spans="11:11" x14ac:dyDescent="0.25">
      <c r="K51496" s="115"/>
    </row>
    <row r="51497" spans="11:11" x14ac:dyDescent="0.25">
      <c r="K51497" s="115"/>
    </row>
    <row r="51498" spans="11:11" x14ac:dyDescent="0.25">
      <c r="K51498" s="115"/>
    </row>
    <row r="51499" spans="11:11" x14ac:dyDescent="0.25">
      <c r="K51499" s="115"/>
    </row>
    <row r="51500" spans="11:11" x14ac:dyDescent="0.25">
      <c r="K51500" s="115"/>
    </row>
    <row r="51501" spans="11:11" x14ac:dyDescent="0.25">
      <c r="K51501" s="115"/>
    </row>
    <row r="51502" spans="11:11" x14ac:dyDescent="0.25">
      <c r="K51502" s="115"/>
    </row>
    <row r="51503" spans="11:11" x14ac:dyDescent="0.25">
      <c r="K51503" s="115"/>
    </row>
    <row r="51504" spans="11:11" x14ac:dyDescent="0.25">
      <c r="K51504" s="115"/>
    </row>
    <row r="51505" spans="11:11" x14ac:dyDescent="0.25">
      <c r="K51505" s="115"/>
    </row>
    <row r="51506" spans="11:11" x14ac:dyDescent="0.25">
      <c r="K51506" s="115"/>
    </row>
    <row r="51507" spans="11:11" x14ac:dyDescent="0.25">
      <c r="K51507" s="115"/>
    </row>
    <row r="51508" spans="11:11" x14ac:dyDescent="0.25">
      <c r="K51508" s="115"/>
    </row>
    <row r="51509" spans="11:11" x14ac:dyDescent="0.25">
      <c r="K51509" s="115"/>
    </row>
    <row r="51510" spans="11:11" x14ac:dyDescent="0.25">
      <c r="K51510" s="115"/>
    </row>
    <row r="51511" spans="11:11" x14ac:dyDescent="0.25">
      <c r="K51511" s="115"/>
    </row>
    <row r="51512" spans="11:11" x14ac:dyDescent="0.25">
      <c r="K51512" s="115"/>
    </row>
    <row r="51513" spans="11:11" x14ac:dyDescent="0.25">
      <c r="K51513" s="115"/>
    </row>
    <row r="51514" spans="11:11" x14ac:dyDescent="0.25">
      <c r="K51514" s="115"/>
    </row>
    <row r="51515" spans="11:11" x14ac:dyDescent="0.25">
      <c r="K51515" s="115"/>
    </row>
    <row r="51516" spans="11:11" x14ac:dyDescent="0.25">
      <c r="K51516" s="115"/>
    </row>
    <row r="51517" spans="11:11" x14ac:dyDescent="0.25">
      <c r="K51517" s="115"/>
    </row>
    <row r="51518" spans="11:11" x14ac:dyDescent="0.25">
      <c r="K51518" s="115"/>
    </row>
    <row r="51519" spans="11:11" x14ac:dyDescent="0.25">
      <c r="K51519" s="115"/>
    </row>
    <row r="51520" spans="11:11" x14ac:dyDescent="0.25">
      <c r="K51520" s="115"/>
    </row>
    <row r="51521" spans="11:11" x14ac:dyDescent="0.25">
      <c r="K51521" s="115"/>
    </row>
    <row r="51522" spans="11:11" x14ac:dyDescent="0.25">
      <c r="K51522" s="115"/>
    </row>
    <row r="51523" spans="11:11" x14ac:dyDescent="0.25">
      <c r="K51523" s="115"/>
    </row>
    <row r="51524" spans="11:11" x14ac:dyDescent="0.25">
      <c r="K51524" s="115"/>
    </row>
    <row r="51525" spans="11:11" x14ac:dyDescent="0.25">
      <c r="K51525" s="115"/>
    </row>
    <row r="51526" spans="11:11" x14ac:dyDescent="0.25">
      <c r="K51526" s="115"/>
    </row>
    <row r="51527" spans="11:11" x14ac:dyDescent="0.25">
      <c r="K51527" s="115"/>
    </row>
    <row r="51528" spans="11:11" x14ac:dyDescent="0.25">
      <c r="K51528" s="115"/>
    </row>
    <row r="51529" spans="11:11" x14ac:dyDescent="0.25">
      <c r="K51529" s="115"/>
    </row>
    <row r="51530" spans="11:11" x14ac:dyDescent="0.25">
      <c r="K51530" s="115"/>
    </row>
    <row r="51531" spans="11:11" x14ac:dyDescent="0.25">
      <c r="K51531" s="115"/>
    </row>
    <row r="51532" spans="11:11" x14ac:dyDescent="0.25">
      <c r="K51532" s="115"/>
    </row>
    <row r="51533" spans="11:11" x14ac:dyDescent="0.25">
      <c r="K51533" s="115"/>
    </row>
    <row r="51534" spans="11:11" x14ac:dyDescent="0.25">
      <c r="K51534" s="115"/>
    </row>
    <row r="51535" spans="11:11" x14ac:dyDescent="0.25">
      <c r="K51535" s="115"/>
    </row>
    <row r="51536" spans="11:11" x14ac:dyDescent="0.25">
      <c r="K51536" s="115"/>
    </row>
    <row r="51537" spans="11:11" x14ac:dyDescent="0.25">
      <c r="K51537" s="115"/>
    </row>
    <row r="51538" spans="11:11" x14ac:dyDescent="0.25">
      <c r="K51538" s="115"/>
    </row>
    <row r="51539" spans="11:11" x14ac:dyDescent="0.25">
      <c r="K51539" s="115"/>
    </row>
    <row r="51540" spans="11:11" x14ac:dyDescent="0.25">
      <c r="K51540" s="115"/>
    </row>
    <row r="51541" spans="11:11" x14ac:dyDescent="0.25">
      <c r="K51541" s="115"/>
    </row>
    <row r="51542" spans="11:11" x14ac:dyDescent="0.25">
      <c r="K51542" s="115"/>
    </row>
    <row r="51543" spans="11:11" x14ac:dyDescent="0.25">
      <c r="K51543" s="115"/>
    </row>
    <row r="51544" spans="11:11" x14ac:dyDescent="0.25">
      <c r="K51544" s="115"/>
    </row>
    <row r="51545" spans="11:11" x14ac:dyDescent="0.25">
      <c r="K51545" s="115"/>
    </row>
    <row r="51546" spans="11:11" x14ac:dyDescent="0.25">
      <c r="K51546" s="115"/>
    </row>
    <row r="51547" spans="11:11" x14ac:dyDescent="0.25">
      <c r="K51547" s="115"/>
    </row>
    <row r="51548" spans="11:11" x14ac:dyDescent="0.25">
      <c r="K51548" s="115"/>
    </row>
    <row r="51549" spans="11:11" x14ac:dyDescent="0.25">
      <c r="K51549" s="115"/>
    </row>
    <row r="51550" spans="11:11" x14ac:dyDescent="0.25">
      <c r="K51550" s="115"/>
    </row>
    <row r="51551" spans="11:11" x14ac:dyDescent="0.25">
      <c r="K51551" s="115"/>
    </row>
    <row r="51552" spans="11:11" x14ac:dyDescent="0.25">
      <c r="K51552" s="115"/>
    </row>
    <row r="51553" spans="11:11" x14ac:dyDescent="0.25">
      <c r="K51553" s="115"/>
    </row>
    <row r="51554" spans="11:11" x14ac:dyDescent="0.25">
      <c r="K51554" s="115"/>
    </row>
    <row r="51555" spans="11:11" x14ac:dyDescent="0.25">
      <c r="K51555" s="115"/>
    </row>
    <row r="51556" spans="11:11" x14ac:dyDescent="0.25">
      <c r="K51556" s="115"/>
    </row>
    <row r="51557" spans="11:11" x14ac:dyDescent="0.25">
      <c r="K51557" s="115"/>
    </row>
    <row r="51558" spans="11:11" x14ac:dyDescent="0.25">
      <c r="K51558" s="115"/>
    </row>
    <row r="51559" spans="11:11" x14ac:dyDescent="0.25">
      <c r="K51559" s="115"/>
    </row>
    <row r="51560" spans="11:11" x14ac:dyDescent="0.25">
      <c r="K51560" s="115"/>
    </row>
    <row r="51561" spans="11:11" x14ac:dyDescent="0.25">
      <c r="K51561" s="115"/>
    </row>
    <row r="51562" spans="11:11" x14ac:dyDescent="0.25">
      <c r="K51562" s="115"/>
    </row>
    <row r="51563" spans="11:11" x14ac:dyDescent="0.25">
      <c r="K51563" s="115"/>
    </row>
    <row r="51564" spans="11:11" x14ac:dyDescent="0.25">
      <c r="K51564" s="115"/>
    </row>
    <row r="51565" spans="11:11" x14ac:dyDescent="0.25">
      <c r="K51565" s="115"/>
    </row>
    <row r="51566" spans="11:11" x14ac:dyDescent="0.25">
      <c r="K51566" s="115"/>
    </row>
    <row r="51567" spans="11:11" x14ac:dyDescent="0.25">
      <c r="K51567" s="115"/>
    </row>
    <row r="51568" spans="11:11" x14ac:dyDescent="0.25">
      <c r="K51568" s="115"/>
    </row>
    <row r="51569" spans="11:11" x14ac:dyDescent="0.25">
      <c r="K51569" s="115"/>
    </row>
    <row r="51570" spans="11:11" x14ac:dyDescent="0.25">
      <c r="K51570" s="115"/>
    </row>
    <row r="51571" spans="11:11" x14ac:dyDescent="0.25">
      <c r="K51571" s="115"/>
    </row>
    <row r="51572" spans="11:11" x14ac:dyDescent="0.25">
      <c r="K51572" s="115"/>
    </row>
    <row r="51573" spans="11:11" x14ac:dyDescent="0.25">
      <c r="K51573" s="115"/>
    </row>
    <row r="51574" spans="11:11" x14ac:dyDescent="0.25">
      <c r="K51574" s="115"/>
    </row>
    <row r="51575" spans="11:11" x14ac:dyDescent="0.25">
      <c r="K51575" s="115"/>
    </row>
    <row r="51576" spans="11:11" x14ac:dyDescent="0.25">
      <c r="K51576" s="115"/>
    </row>
    <row r="51577" spans="11:11" x14ac:dyDescent="0.25">
      <c r="K51577" s="115"/>
    </row>
    <row r="51578" spans="11:11" x14ac:dyDescent="0.25">
      <c r="K51578" s="115"/>
    </row>
    <row r="51579" spans="11:11" x14ac:dyDescent="0.25">
      <c r="K51579" s="115"/>
    </row>
    <row r="51580" spans="11:11" x14ac:dyDescent="0.25">
      <c r="K51580" s="115"/>
    </row>
    <row r="51581" spans="11:11" x14ac:dyDescent="0.25">
      <c r="K51581" s="115"/>
    </row>
    <row r="51582" spans="11:11" x14ac:dyDescent="0.25">
      <c r="K51582" s="115"/>
    </row>
    <row r="51583" spans="11:11" x14ac:dyDescent="0.25">
      <c r="K51583" s="115"/>
    </row>
    <row r="51584" spans="11:11" x14ac:dyDescent="0.25">
      <c r="K51584" s="115"/>
    </row>
    <row r="51585" spans="11:11" x14ac:dyDescent="0.25">
      <c r="K51585" s="115"/>
    </row>
    <row r="51586" spans="11:11" x14ac:dyDescent="0.25">
      <c r="K51586" s="115"/>
    </row>
    <row r="51587" spans="11:11" x14ac:dyDescent="0.25">
      <c r="K51587" s="115"/>
    </row>
    <row r="51588" spans="11:11" x14ac:dyDescent="0.25">
      <c r="K51588" s="115"/>
    </row>
    <row r="51589" spans="11:11" x14ac:dyDescent="0.25">
      <c r="K51589" s="115"/>
    </row>
    <row r="51590" spans="11:11" x14ac:dyDescent="0.25">
      <c r="K51590" s="115"/>
    </row>
    <row r="51591" spans="11:11" x14ac:dyDescent="0.25">
      <c r="K51591" s="115"/>
    </row>
    <row r="51592" spans="11:11" x14ac:dyDescent="0.25">
      <c r="K51592" s="115"/>
    </row>
    <row r="51593" spans="11:11" x14ac:dyDescent="0.25">
      <c r="K51593" s="115"/>
    </row>
    <row r="51594" spans="11:11" x14ac:dyDescent="0.25">
      <c r="K51594" s="115"/>
    </row>
    <row r="51595" spans="11:11" x14ac:dyDescent="0.25">
      <c r="K51595" s="115"/>
    </row>
    <row r="51596" spans="11:11" x14ac:dyDescent="0.25">
      <c r="K51596" s="115"/>
    </row>
    <row r="51597" spans="11:11" x14ac:dyDescent="0.25">
      <c r="K51597" s="115"/>
    </row>
    <row r="51598" spans="11:11" x14ac:dyDescent="0.25">
      <c r="K51598" s="115"/>
    </row>
    <row r="51599" spans="11:11" x14ac:dyDescent="0.25">
      <c r="K51599" s="115"/>
    </row>
    <row r="51600" spans="11:11" x14ac:dyDescent="0.25">
      <c r="K51600" s="115"/>
    </row>
    <row r="51601" spans="11:11" x14ac:dyDescent="0.25">
      <c r="K51601" s="115"/>
    </row>
    <row r="51602" spans="11:11" x14ac:dyDescent="0.25">
      <c r="K51602" s="115"/>
    </row>
    <row r="51603" spans="11:11" x14ac:dyDescent="0.25">
      <c r="K51603" s="115"/>
    </row>
    <row r="51604" spans="11:11" x14ac:dyDescent="0.25">
      <c r="K51604" s="115"/>
    </row>
    <row r="51605" spans="11:11" x14ac:dyDescent="0.25">
      <c r="K51605" s="115"/>
    </row>
    <row r="51606" spans="11:11" x14ac:dyDescent="0.25">
      <c r="K51606" s="115"/>
    </row>
    <row r="51607" spans="11:11" x14ac:dyDescent="0.25">
      <c r="K51607" s="115"/>
    </row>
    <row r="51608" spans="11:11" x14ac:dyDescent="0.25">
      <c r="K51608" s="115"/>
    </row>
    <row r="51609" spans="11:11" x14ac:dyDescent="0.25">
      <c r="K51609" s="115"/>
    </row>
    <row r="51610" spans="11:11" x14ac:dyDescent="0.25">
      <c r="K51610" s="115"/>
    </row>
    <row r="51611" spans="11:11" x14ac:dyDescent="0.25">
      <c r="K51611" s="115"/>
    </row>
    <row r="51612" spans="11:11" x14ac:dyDescent="0.25">
      <c r="K51612" s="115"/>
    </row>
    <row r="51613" spans="11:11" x14ac:dyDescent="0.25">
      <c r="K51613" s="115"/>
    </row>
    <row r="51614" spans="11:11" x14ac:dyDescent="0.25">
      <c r="K51614" s="115"/>
    </row>
    <row r="51615" spans="11:11" x14ac:dyDescent="0.25">
      <c r="K51615" s="115"/>
    </row>
    <row r="51616" spans="11:11" x14ac:dyDescent="0.25">
      <c r="K51616" s="115"/>
    </row>
    <row r="51617" spans="11:11" x14ac:dyDescent="0.25">
      <c r="K51617" s="115"/>
    </row>
    <row r="51618" spans="11:11" x14ac:dyDescent="0.25">
      <c r="K51618" s="115"/>
    </row>
    <row r="51619" spans="11:11" x14ac:dyDescent="0.25">
      <c r="K51619" s="115"/>
    </row>
    <row r="51620" spans="11:11" x14ac:dyDescent="0.25">
      <c r="K51620" s="115"/>
    </row>
    <row r="51621" spans="11:11" x14ac:dyDescent="0.25">
      <c r="K51621" s="115"/>
    </row>
    <row r="51622" spans="11:11" x14ac:dyDescent="0.25">
      <c r="K51622" s="115"/>
    </row>
    <row r="51623" spans="11:11" x14ac:dyDescent="0.25">
      <c r="K51623" s="115"/>
    </row>
    <row r="51624" spans="11:11" x14ac:dyDescent="0.25">
      <c r="K51624" s="115"/>
    </row>
    <row r="51625" spans="11:11" x14ac:dyDescent="0.25">
      <c r="K51625" s="115"/>
    </row>
    <row r="51626" spans="11:11" x14ac:dyDescent="0.25">
      <c r="K51626" s="115"/>
    </row>
    <row r="51627" spans="11:11" x14ac:dyDescent="0.25">
      <c r="K51627" s="115"/>
    </row>
    <row r="51628" spans="11:11" x14ac:dyDescent="0.25">
      <c r="K51628" s="115"/>
    </row>
    <row r="51629" spans="11:11" x14ac:dyDescent="0.25">
      <c r="K51629" s="115"/>
    </row>
    <row r="51630" spans="11:11" x14ac:dyDescent="0.25">
      <c r="K51630" s="115"/>
    </row>
    <row r="51631" spans="11:11" x14ac:dyDescent="0.25">
      <c r="K51631" s="115"/>
    </row>
    <row r="51632" spans="11:11" x14ac:dyDescent="0.25">
      <c r="K51632" s="115"/>
    </row>
    <row r="51633" spans="11:11" x14ac:dyDescent="0.25">
      <c r="K51633" s="115"/>
    </row>
    <row r="51634" spans="11:11" x14ac:dyDescent="0.25">
      <c r="K51634" s="115"/>
    </row>
    <row r="51635" spans="11:11" x14ac:dyDescent="0.25">
      <c r="K51635" s="115"/>
    </row>
    <row r="51636" spans="11:11" x14ac:dyDescent="0.25">
      <c r="K51636" s="115"/>
    </row>
    <row r="51637" spans="11:11" x14ac:dyDescent="0.25">
      <c r="K51637" s="115"/>
    </row>
    <row r="51638" spans="11:11" x14ac:dyDescent="0.25">
      <c r="K51638" s="115"/>
    </row>
    <row r="51639" spans="11:11" x14ac:dyDescent="0.25">
      <c r="K51639" s="115"/>
    </row>
    <row r="51640" spans="11:11" x14ac:dyDescent="0.25">
      <c r="K51640" s="115"/>
    </row>
    <row r="51641" spans="11:11" x14ac:dyDescent="0.25">
      <c r="K51641" s="115"/>
    </row>
    <row r="51642" spans="11:11" x14ac:dyDescent="0.25">
      <c r="K51642" s="115"/>
    </row>
    <row r="51643" spans="11:11" x14ac:dyDescent="0.25">
      <c r="K51643" s="115"/>
    </row>
    <row r="51644" spans="11:11" x14ac:dyDescent="0.25">
      <c r="K51644" s="115"/>
    </row>
    <row r="51645" spans="11:11" x14ac:dyDescent="0.25">
      <c r="K51645" s="115"/>
    </row>
    <row r="51646" spans="11:11" x14ac:dyDescent="0.25">
      <c r="K51646" s="115"/>
    </row>
    <row r="51647" spans="11:11" x14ac:dyDescent="0.25">
      <c r="K51647" s="115"/>
    </row>
    <row r="51648" spans="11:11" x14ac:dyDescent="0.25">
      <c r="K51648" s="115"/>
    </row>
    <row r="51649" spans="11:11" x14ac:dyDescent="0.25">
      <c r="K51649" s="115"/>
    </row>
    <row r="51650" spans="11:11" x14ac:dyDescent="0.25">
      <c r="K51650" s="115"/>
    </row>
    <row r="51651" spans="11:11" x14ac:dyDescent="0.25">
      <c r="K51651" s="115"/>
    </row>
    <row r="51652" spans="11:11" x14ac:dyDescent="0.25">
      <c r="K51652" s="115"/>
    </row>
    <row r="51653" spans="11:11" x14ac:dyDescent="0.25">
      <c r="K51653" s="115"/>
    </row>
    <row r="51654" spans="11:11" x14ac:dyDescent="0.25">
      <c r="K51654" s="115"/>
    </row>
    <row r="51655" spans="11:11" x14ac:dyDescent="0.25">
      <c r="K51655" s="115"/>
    </row>
    <row r="51656" spans="11:11" x14ac:dyDescent="0.25">
      <c r="K51656" s="115"/>
    </row>
    <row r="51657" spans="11:11" x14ac:dyDescent="0.25">
      <c r="K51657" s="115"/>
    </row>
    <row r="51658" spans="11:11" x14ac:dyDescent="0.25">
      <c r="K51658" s="115"/>
    </row>
    <row r="51659" spans="11:11" x14ac:dyDescent="0.25">
      <c r="K51659" s="115"/>
    </row>
    <row r="51660" spans="11:11" x14ac:dyDescent="0.25">
      <c r="K51660" s="115"/>
    </row>
    <row r="51661" spans="11:11" x14ac:dyDescent="0.25">
      <c r="K51661" s="115"/>
    </row>
    <row r="51662" spans="11:11" x14ac:dyDescent="0.25">
      <c r="K51662" s="115"/>
    </row>
    <row r="51663" spans="11:11" x14ac:dyDescent="0.25">
      <c r="K51663" s="115"/>
    </row>
    <row r="51664" spans="11:11" x14ac:dyDescent="0.25">
      <c r="K51664" s="115"/>
    </row>
    <row r="51665" spans="11:11" x14ac:dyDescent="0.25">
      <c r="K51665" s="115"/>
    </row>
    <row r="51666" spans="11:11" x14ac:dyDescent="0.25">
      <c r="K51666" s="115"/>
    </row>
    <row r="51667" spans="11:11" x14ac:dyDescent="0.25">
      <c r="K51667" s="115"/>
    </row>
    <row r="51668" spans="11:11" x14ac:dyDescent="0.25">
      <c r="K51668" s="115"/>
    </row>
    <row r="51669" spans="11:11" x14ac:dyDescent="0.25">
      <c r="K51669" s="115"/>
    </row>
    <row r="51670" spans="11:11" x14ac:dyDescent="0.25">
      <c r="K51670" s="115"/>
    </row>
    <row r="51671" spans="11:11" x14ac:dyDescent="0.25">
      <c r="K51671" s="115"/>
    </row>
    <row r="51672" spans="11:11" x14ac:dyDescent="0.25">
      <c r="K51672" s="115"/>
    </row>
    <row r="51673" spans="11:11" x14ac:dyDescent="0.25">
      <c r="K51673" s="115"/>
    </row>
    <row r="51674" spans="11:11" x14ac:dyDescent="0.25">
      <c r="K51674" s="115"/>
    </row>
    <row r="51675" spans="11:11" x14ac:dyDescent="0.25">
      <c r="K51675" s="115"/>
    </row>
    <row r="51676" spans="11:11" x14ac:dyDescent="0.25">
      <c r="K51676" s="115"/>
    </row>
    <row r="51677" spans="11:11" x14ac:dyDescent="0.25">
      <c r="K51677" s="115"/>
    </row>
    <row r="51678" spans="11:11" x14ac:dyDescent="0.25">
      <c r="K51678" s="115"/>
    </row>
    <row r="51679" spans="11:11" x14ac:dyDescent="0.25">
      <c r="K51679" s="115"/>
    </row>
    <row r="51680" spans="11:11" x14ac:dyDescent="0.25">
      <c r="K51680" s="115"/>
    </row>
    <row r="51681" spans="11:11" x14ac:dyDescent="0.25">
      <c r="K51681" s="115"/>
    </row>
    <row r="51682" spans="11:11" x14ac:dyDescent="0.25">
      <c r="K51682" s="115"/>
    </row>
    <row r="51683" spans="11:11" x14ac:dyDescent="0.25">
      <c r="K51683" s="115"/>
    </row>
    <row r="51684" spans="11:11" x14ac:dyDescent="0.25">
      <c r="K51684" s="115"/>
    </row>
    <row r="51685" spans="11:11" x14ac:dyDescent="0.25">
      <c r="K51685" s="115"/>
    </row>
    <row r="51686" spans="11:11" x14ac:dyDescent="0.25">
      <c r="K51686" s="115"/>
    </row>
    <row r="51687" spans="11:11" x14ac:dyDescent="0.25">
      <c r="K51687" s="115"/>
    </row>
    <row r="51688" spans="11:11" x14ac:dyDescent="0.25">
      <c r="K51688" s="115"/>
    </row>
    <row r="51689" spans="11:11" x14ac:dyDescent="0.25">
      <c r="K51689" s="115"/>
    </row>
    <row r="51690" spans="11:11" x14ac:dyDescent="0.25">
      <c r="K51690" s="115"/>
    </row>
    <row r="51691" spans="11:11" x14ac:dyDescent="0.25">
      <c r="K51691" s="115"/>
    </row>
    <row r="51692" spans="11:11" x14ac:dyDescent="0.25">
      <c r="K51692" s="115"/>
    </row>
    <row r="51693" spans="11:11" x14ac:dyDescent="0.25">
      <c r="K51693" s="115"/>
    </row>
    <row r="51694" spans="11:11" x14ac:dyDescent="0.25">
      <c r="K51694" s="115"/>
    </row>
    <row r="51695" spans="11:11" x14ac:dyDescent="0.25">
      <c r="K51695" s="115"/>
    </row>
    <row r="51696" spans="11:11" x14ac:dyDescent="0.25">
      <c r="K51696" s="115"/>
    </row>
    <row r="51697" spans="11:11" x14ac:dyDescent="0.25">
      <c r="K51697" s="115"/>
    </row>
    <row r="51698" spans="11:11" x14ac:dyDescent="0.25">
      <c r="K51698" s="115"/>
    </row>
    <row r="51699" spans="11:11" x14ac:dyDescent="0.25">
      <c r="K51699" s="115"/>
    </row>
    <row r="51700" spans="11:11" x14ac:dyDescent="0.25">
      <c r="K51700" s="115"/>
    </row>
    <row r="51701" spans="11:11" x14ac:dyDescent="0.25">
      <c r="K51701" s="115"/>
    </row>
    <row r="51702" spans="11:11" x14ac:dyDescent="0.25">
      <c r="K51702" s="115"/>
    </row>
    <row r="51703" spans="11:11" x14ac:dyDescent="0.25">
      <c r="K51703" s="115"/>
    </row>
    <row r="51704" spans="11:11" x14ac:dyDescent="0.25">
      <c r="K51704" s="115"/>
    </row>
    <row r="51705" spans="11:11" x14ac:dyDescent="0.25">
      <c r="K51705" s="115"/>
    </row>
    <row r="51706" spans="11:11" x14ac:dyDescent="0.25">
      <c r="K51706" s="115"/>
    </row>
    <row r="51707" spans="11:11" x14ac:dyDescent="0.25">
      <c r="K51707" s="115"/>
    </row>
    <row r="51708" spans="11:11" x14ac:dyDescent="0.25">
      <c r="K51708" s="115"/>
    </row>
    <row r="51709" spans="11:11" x14ac:dyDescent="0.25">
      <c r="K51709" s="115"/>
    </row>
    <row r="51710" spans="11:11" x14ac:dyDescent="0.25">
      <c r="K51710" s="115"/>
    </row>
    <row r="51711" spans="11:11" x14ac:dyDescent="0.25">
      <c r="K51711" s="115"/>
    </row>
    <row r="51712" spans="11:11" x14ac:dyDescent="0.25">
      <c r="K51712" s="115"/>
    </row>
    <row r="51713" spans="11:11" x14ac:dyDescent="0.25">
      <c r="K51713" s="115"/>
    </row>
    <row r="51714" spans="11:11" x14ac:dyDescent="0.25">
      <c r="K51714" s="115"/>
    </row>
    <row r="51715" spans="11:11" x14ac:dyDescent="0.25">
      <c r="K51715" s="115"/>
    </row>
    <row r="51716" spans="11:11" x14ac:dyDescent="0.25">
      <c r="K51716" s="115"/>
    </row>
    <row r="51717" spans="11:11" x14ac:dyDescent="0.25">
      <c r="K51717" s="115"/>
    </row>
    <row r="51718" spans="11:11" x14ac:dyDescent="0.25">
      <c r="K51718" s="115"/>
    </row>
    <row r="51719" spans="11:11" x14ac:dyDescent="0.25">
      <c r="K51719" s="115"/>
    </row>
    <row r="51720" spans="11:11" x14ac:dyDescent="0.25">
      <c r="K51720" s="115"/>
    </row>
    <row r="51721" spans="11:11" x14ac:dyDescent="0.25">
      <c r="K51721" s="115"/>
    </row>
    <row r="51722" spans="11:11" x14ac:dyDescent="0.25">
      <c r="K51722" s="115"/>
    </row>
    <row r="51723" spans="11:11" x14ac:dyDescent="0.25">
      <c r="K51723" s="115"/>
    </row>
    <row r="51724" spans="11:11" x14ac:dyDescent="0.25">
      <c r="K51724" s="115"/>
    </row>
    <row r="51725" spans="11:11" x14ac:dyDescent="0.25">
      <c r="K51725" s="115"/>
    </row>
    <row r="51726" spans="11:11" x14ac:dyDescent="0.25">
      <c r="K51726" s="115"/>
    </row>
    <row r="51727" spans="11:11" x14ac:dyDescent="0.25">
      <c r="K51727" s="115"/>
    </row>
    <row r="51728" spans="11:11" x14ac:dyDescent="0.25">
      <c r="K51728" s="115"/>
    </row>
    <row r="51729" spans="11:11" x14ac:dyDescent="0.25">
      <c r="K51729" s="115"/>
    </row>
    <row r="51730" spans="11:11" x14ac:dyDescent="0.25">
      <c r="K51730" s="115"/>
    </row>
    <row r="51731" spans="11:11" x14ac:dyDescent="0.25">
      <c r="K51731" s="115"/>
    </row>
    <row r="51732" spans="11:11" x14ac:dyDescent="0.25">
      <c r="K51732" s="115"/>
    </row>
    <row r="51733" spans="11:11" x14ac:dyDescent="0.25">
      <c r="K51733" s="115"/>
    </row>
    <row r="51734" spans="11:11" x14ac:dyDescent="0.25">
      <c r="K51734" s="115"/>
    </row>
    <row r="51735" spans="11:11" x14ac:dyDescent="0.25">
      <c r="K51735" s="115"/>
    </row>
    <row r="51736" spans="11:11" x14ac:dyDescent="0.25">
      <c r="K51736" s="115"/>
    </row>
    <row r="51737" spans="11:11" x14ac:dyDescent="0.25">
      <c r="K51737" s="115"/>
    </row>
    <row r="51738" spans="11:11" x14ac:dyDescent="0.25">
      <c r="K51738" s="115"/>
    </row>
    <row r="51739" spans="11:11" x14ac:dyDescent="0.25">
      <c r="K51739" s="115"/>
    </row>
    <row r="51740" spans="11:11" x14ac:dyDescent="0.25">
      <c r="K51740" s="115"/>
    </row>
    <row r="51741" spans="11:11" x14ac:dyDescent="0.25">
      <c r="K51741" s="115"/>
    </row>
    <row r="51742" spans="11:11" x14ac:dyDescent="0.25">
      <c r="K51742" s="115"/>
    </row>
    <row r="51743" spans="11:11" x14ac:dyDescent="0.25">
      <c r="K51743" s="115"/>
    </row>
    <row r="51744" spans="11:11" x14ac:dyDescent="0.25">
      <c r="K51744" s="115"/>
    </row>
    <row r="51745" spans="11:11" x14ac:dyDescent="0.25">
      <c r="K51745" s="115"/>
    </row>
    <row r="51746" spans="11:11" x14ac:dyDescent="0.25">
      <c r="K51746" s="115"/>
    </row>
    <row r="51747" spans="11:11" x14ac:dyDescent="0.25">
      <c r="K51747" s="115"/>
    </row>
    <row r="51748" spans="11:11" x14ac:dyDescent="0.25">
      <c r="K51748" s="115"/>
    </row>
    <row r="51749" spans="11:11" x14ac:dyDescent="0.25">
      <c r="K51749" s="115"/>
    </row>
    <row r="51750" spans="11:11" x14ac:dyDescent="0.25">
      <c r="K51750" s="115"/>
    </row>
    <row r="51751" spans="11:11" x14ac:dyDescent="0.25">
      <c r="K51751" s="115"/>
    </row>
    <row r="51752" spans="11:11" x14ac:dyDescent="0.25">
      <c r="K51752" s="115"/>
    </row>
    <row r="51753" spans="11:11" x14ac:dyDescent="0.25">
      <c r="K51753" s="115"/>
    </row>
    <row r="51754" spans="11:11" x14ac:dyDescent="0.25">
      <c r="K51754" s="115"/>
    </row>
    <row r="51755" spans="11:11" x14ac:dyDescent="0.25">
      <c r="K51755" s="115"/>
    </row>
    <row r="51756" spans="11:11" x14ac:dyDescent="0.25">
      <c r="K51756" s="115"/>
    </row>
    <row r="51757" spans="11:11" x14ac:dyDescent="0.25">
      <c r="K51757" s="115"/>
    </row>
    <row r="51758" spans="11:11" x14ac:dyDescent="0.25">
      <c r="K51758" s="115"/>
    </row>
    <row r="51759" spans="11:11" x14ac:dyDescent="0.25">
      <c r="K51759" s="115"/>
    </row>
    <row r="51760" spans="11:11" x14ac:dyDescent="0.25">
      <c r="K51760" s="115"/>
    </row>
    <row r="51761" spans="11:11" x14ac:dyDescent="0.25">
      <c r="K51761" s="115"/>
    </row>
    <row r="51762" spans="11:11" x14ac:dyDescent="0.25">
      <c r="K51762" s="115"/>
    </row>
    <row r="51763" spans="11:11" x14ac:dyDescent="0.25">
      <c r="K51763" s="115"/>
    </row>
    <row r="51764" spans="11:11" x14ac:dyDescent="0.25">
      <c r="K51764" s="115"/>
    </row>
    <row r="51765" spans="11:11" x14ac:dyDescent="0.25">
      <c r="K51765" s="115"/>
    </row>
    <row r="51766" spans="11:11" x14ac:dyDescent="0.25">
      <c r="K51766" s="115"/>
    </row>
    <row r="51767" spans="11:11" x14ac:dyDescent="0.25">
      <c r="K51767" s="115"/>
    </row>
    <row r="51768" spans="11:11" x14ac:dyDescent="0.25">
      <c r="K51768" s="115"/>
    </row>
    <row r="51769" spans="11:11" x14ac:dyDescent="0.25">
      <c r="K51769" s="115"/>
    </row>
    <row r="51770" spans="11:11" x14ac:dyDescent="0.25">
      <c r="K51770" s="115"/>
    </row>
    <row r="51771" spans="11:11" x14ac:dyDescent="0.25">
      <c r="K51771" s="115"/>
    </row>
    <row r="51772" spans="11:11" x14ac:dyDescent="0.25">
      <c r="K51772" s="115"/>
    </row>
    <row r="51773" spans="11:11" x14ac:dyDescent="0.25">
      <c r="K51773" s="115"/>
    </row>
    <row r="51774" spans="11:11" x14ac:dyDescent="0.25">
      <c r="K51774" s="115"/>
    </row>
    <row r="51775" spans="11:11" x14ac:dyDescent="0.25">
      <c r="K51775" s="115"/>
    </row>
    <row r="51776" spans="11:11" x14ac:dyDescent="0.25">
      <c r="K51776" s="115"/>
    </row>
    <row r="51777" spans="11:11" x14ac:dyDescent="0.25">
      <c r="K51777" s="115"/>
    </row>
    <row r="51778" spans="11:11" x14ac:dyDescent="0.25">
      <c r="K51778" s="115"/>
    </row>
    <row r="51779" spans="11:11" x14ac:dyDescent="0.25">
      <c r="K51779" s="115"/>
    </row>
    <row r="51780" spans="11:11" x14ac:dyDescent="0.25">
      <c r="K51780" s="115"/>
    </row>
    <row r="51781" spans="11:11" x14ac:dyDescent="0.25">
      <c r="K51781" s="115"/>
    </row>
    <row r="51782" spans="11:11" x14ac:dyDescent="0.25">
      <c r="K51782" s="115"/>
    </row>
    <row r="51783" spans="11:11" x14ac:dyDescent="0.25">
      <c r="K51783" s="115"/>
    </row>
    <row r="51784" spans="11:11" x14ac:dyDescent="0.25">
      <c r="K51784" s="115"/>
    </row>
    <row r="51785" spans="11:11" x14ac:dyDescent="0.25">
      <c r="K51785" s="115"/>
    </row>
    <row r="51786" spans="11:11" x14ac:dyDescent="0.25">
      <c r="K51786" s="115"/>
    </row>
    <row r="51787" spans="11:11" x14ac:dyDescent="0.25">
      <c r="K51787" s="115"/>
    </row>
    <row r="51788" spans="11:11" x14ac:dyDescent="0.25">
      <c r="K51788" s="115"/>
    </row>
    <row r="51789" spans="11:11" x14ac:dyDescent="0.25">
      <c r="K51789" s="115"/>
    </row>
    <row r="51790" spans="11:11" x14ac:dyDescent="0.25">
      <c r="K51790" s="115"/>
    </row>
    <row r="51791" spans="11:11" x14ac:dyDescent="0.25">
      <c r="K51791" s="115"/>
    </row>
    <row r="51792" spans="11:11" x14ac:dyDescent="0.25">
      <c r="K51792" s="115"/>
    </row>
    <row r="51793" spans="11:11" x14ac:dyDescent="0.25">
      <c r="K51793" s="115"/>
    </row>
    <row r="51794" spans="11:11" x14ac:dyDescent="0.25">
      <c r="K51794" s="115"/>
    </row>
    <row r="51795" spans="11:11" x14ac:dyDescent="0.25">
      <c r="K51795" s="115"/>
    </row>
    <row r="51796" spans="11:11" x14ac:dyDescent="0.25">
      <c r="K51796" s="115"/>
    </row>
    <row r="51797" spans="11:11" x14ac:dyDescent="0.25">
      <c r="K51797" s="115"/>
    </row>
    <row r="51798" spans="11:11" x14ac:dyDescent="0.25">
      <c r="K51798" s="115"/>
    </row>
    <row r="51799" spans="11:11" x14ac:dyDescent="0.25">
      <c r="K51799" s="115"/>
    </row>
    <row r="51800" spans="11:11" x14ac:dyDescent="0.25">
      <c r="K51800" s="115"/>
    </row>
    <row r="51801" spans="11:11" x14ac:dyDescent="0.25">
      <c r="K51801" s="115"/>
    </row>
    <row r="51802" spans="11:11" x14ac:dyDescent="0.25">
      <c r="K51802" s="115"/>
    </row>
    <row r="51803" spans="11:11" x14ac:dyDescent="0.25">
      <c r="K51803" s="115"/>
    </row>
    <row r="51804" spans="11:11" x14ac:dyDescent="0.25">
      <c r="K51804" s="115"/>
    </row>
    <row r="51805" spans="11:11" x14ac:dyDescent="0.25">
      <c r="K51805" s="115"/>
    </row>
    <row r="51806" spans="11:11" x14ac:dyDescent="0.25">
      <c r="K51806" s="115"/>
    </row>
    <row r="51807" spans="11:11" x14ac:dyDescent="0.25">
      <c r="K51807" s="115"/>
    </row>
    <row r="51808" spans="11:11" x14ac:dyDescent="0.25">
      <c r="K51808" s="115"/>
    </row>
    <row r="51809" spans="11:11" x14ac:dyDescent="0.25">
      <c r="K51809" s="115"/>
    </row>
    <row r="51810" spans="11:11" x14ac:dyDescent="0.25">
      <c r="K51810" s="115"/>
    </row>
    <row r="51811" spans="11:11" x14ac:dyDescent="0.25">
      <c r="K51811" s="115"/>
    </row>
    <row r="51812" spans="11:11" x14ac:dyDescent="0.25">
      <c r="K51812" s="115"/>
    </row>
    <row r="51813" spans="11:11" x14ac:dyDescent="0.25">
      <c r="K51813" s="115"/>
    </row>
    <row r="51814" spans="11:11" x14ac:dyDescent="0.25">
      <c r="K51814" s="115"/>
    </row>
    <row r="51815" spans="11:11" x14ac:dyDescent="0.25">
      <c r="K51815" s="115"/>
    </row>
    <row r="51816" spans="11:11" x14ac:dyDescent="0.25">
      <c r="K51816" s="115"/>
    </row>
    <row r="51817" spans="11:11" x14ac:dyDescent="0.25">
      <c r="K51817" s="115"/>
    </row>
    <row r="51818" spans="11:11" x14ac:dyDescent="0.25">
      <c r="K51818" s="115"/>
    </row>
    <row r="51819" spans="11:11" x14ac:dyDescent="0.25">
      <c r="K51819" s="115"/>
    </row>
    <row r="51820" spans="11:11" x14ac:dyDescent="0.25">
      <c r="K51820" s="115"/>
    </row>
    <row r="51821" spans="11:11" x14ac:dyDescent="0.25">
      <c r="K51821" s="115"/>
    </row>
    <row r="51822" spans="11:11" x14ac:dyDescent="0.25">
      <c r="K51822" s="115"/>
    </row>
    <row r="51823" spans="11:11" x14ac:dyDescent="0.25">
      <c r="K51823" s="115"/>
    </row>
    <row r="51824" spans="11:11" x14ac:dyDescent="0.25">
      <c r="K51824" s="115"/>
    </row>
    <row r="51825" spans="11:11" x14ac:dyDescent="0.25">
      <c r="K51825" s="115"/>
    </row>
    <row r="51826" spans="11:11" x14ac:dyDescent="0.25">
      <c r="K51826" s="115"/>
    </row>
    <row r="51827" spans="11:11" x14ac:dyDescent="0.25">
      <c r="K51827" s="115"/>
    </row>
    <row r="51828" spans="11:11" x14ac:dyDescent="0.25">
      <c r="K51828" s="115"/>
    </row>
    <row r="51829" spans="11:11" x14ac:dyDescent="0.25">
      <c r="K51829" s="115"/>
    </row>
    <row r="51830" spans="11:11" x14ac:dyDescent="0.25">
      <c r="K51830" s="115"/>
    </row>
    <row r="51831" spans="11:11" x14ac:dyDescent="0.25">
      <c r="K51831" s="115"/>
    </row>
    <row r="51832" spans="11:11" x14ac:dyDescent="0.25">
      <c r="K51832" s="115"/>
    </row>
    <row r="51833" spans="11:11" x14ac:dyDescent="0.25">
      <c r="K51833" s="115"/>
    </row>
    <row r="51834" spans="11:11" x14ac:dyDescent="0.25">
      <c r="K51834" s="115"/>
    </row>
    <row r="51835" spans="11:11" x14ac:dyDescent="0.25">
      <c r="K51835" s="115"/>
    </row>
    <row r="51836" spans="11:11" x14ac:dyDescent="0.25">
      <c r="K51836" s="115"/>
    </row>
    <row r="51837" spans="11:11" x14ac:dyDescent="0.25">
      <c r="K51837" s="115"/>
    </row>
    <row r="51838" spans="11:11" x14ac:dyDescent="0.25">
      <c r="K51838" s="115"/>
    </row>
    <row r="51839" spans="11:11" x14ac:dyDescent="0.25">
      <c r="K51839" s="115"/>
    </row>
    <row r="51840" spans="11:11" x14ac:dyDescent="0.25">
      <c r="K51840" s="115"/>
    </row>
    <row r="51841" spans="11:11" x14ac:dyDescent="0.25">
      <c r="K51841" s="115"/>
    </row>
    <row r="51842" spans="11:11" x14ac:dyDescent="0.25">
      <c r="K51842" s="115"/>
    </row>
    <row r="51843" spans="11:11" x14ac:dyDescent="0.25">
      <c r="K51843" s="115"/>
    </row>
    <row r="51844" spans="11:11" x14ac:dyDescent="0.25">
      <c r="K51844" s="115"/>
    </row>
    <row r="51845" spans="11:11" x14ac:dyDescent="0.25">
      <c r="K51845" s="115"/>
    </row>
    <row r="51846" spans="11:11" x14ac:dyDescent="0.25">
      <c r="K51846" s="115"/>
    </row>
    <row r="51847" spans="11:11" x14ac:dyDescent="0.25">
      <c r="K51847" s="115"/>
    </row>
    <row r="51848" spans="11:11" x14ac:dyDescent="0.25">
      <c r="K51848" s="115"/>
    </row>
    <row r="51849" spans="11:11" x14ac:dyDescent="0.25">
      <c r="K51849" s="115"/>
    </row>
    <row r="51850" spans="11:11" x14ac:dyDescent="0.25">
      <c r="K51850" s="115"/>
    </row>
    <row r="51851" spans="11:11" x14ac:dyDescent="0.25">
      <c r="K51851" s="115"/>
    </row>
    <row r="51852" spans="11:11" x14ac:dyDescent="0.25">
      <c r="K51852" s="115"/>
    </row>
    <row r="51853" spans="11:11" x14ac:dyDescent="0.25">
      <c r="K51853" s="115"/>
    </row>
    <row r="51854" spans="11:11" x14ac:dyDescent="0.25">
      <c r="K51854" s="115"/>
    </row>
    <row r="51855" spans="11:11" x14ac:dyDescent="0.25">
      <c r="K51855" s="115"/>
    </row>
    <row r="51856" spans="11:11" x14ac:dyDescent="0.25">
      <c r="K51856" s="115"/>
    </row>
    <row r="51857" spans="11:11" x14ac:dyDescent="0.25">
      <c r="K51857" s="115"/>
    </row>
    <row r="51858" spans="11:11" x14ac:dyDescent="0.25">
      <c r="K51858" s="115"/>
    </row>
    <row r="51859" spans="11:11" x14ac:dyDescent="0.25">
      <c r="K51859" s="115"/>
    </row>
    <row r="51860" spans="11:11" x14ac:dyDescent="0.25">
      <c r="K51860" s="115"/>
    </row>
    <row r="51861" spans="11:11" x14ac:dyDescent="0.25">
      <c r="K51861" s="115"/>
    </row>
    <row r="51862" spans="11:11" x14ac:dyDescent="0.25">
      <c r="K51862" s="115"/>
    </row>
    <row r="51863" spans="11:11" x14ac:dyDescent="0.25">
      <c r="K51863" s="115"/>
    </row>
    <row r="51864" spans="11:11" x14ac:dyDescent="0.25">
      <c r="K51864" s="115"/>
    </row>
    <row r="51865" spans="11:11" x14ac:dyDescent="0.25">
      <c r="K51865" s="115"/>
    </row>
    <row r="51866" spans="11:11" x14ac:dyDescent="0.25">
      <c r="K51866" s="115"/>
    </row>
    <row r="51867" spans="11:11" x14ac:dyDescent="0.25">
      <c r="K51867" s="115"/>
    </row>
    <row r="51868" spans="11:11" x14ac:dyDescent="0.25">
      <c r="K51868" s="115"/>
    </row>
    <row r="51869" spans="11:11" x14ac:dyDescent="0.25">
      <c r="K51869" s="115"/>
    </row>
    <row r="51870" spans="11:11" x14ac:dyDescent="0.25">
      <c r="K51870" s="115"/>
    </row>
    <row r="51871" spans="11:11" x14ac:dyDescent="0.25">
      <c r="K51871" s="115"/>
    </row>
    <row r="51872" spans="11:11" x14ac:dyDescent="0.25">
      <c r="K51872" s="115"/>
    </row>
    <row r="51873" spans="11:11" x14ac:dyDescent="0.25">
      <c r="K51873" s="115"/>
    </row>
    <row r="51874" spans="11:11" x14ac:dyDescent="0.25">
      <c r="K51874" s="115"/>
    </row>
    <row r="51875" spans="11:11" x14ac:dyDescent="0.25">
      <c r="K51875" s="115"/>
    </row>
    <row r="51876" spans="11:11" x14ac:dyDescent="0.25">
      <c r="K51876" s="115"/>
    </row>
    <row r="51877" spans="11:11" x14ac:dyDescent="0.25">
      <c r="K51877" s="115"/>
    </row>
    <row r="51878" spans="11:11" x14ac:dyDescent="0.25">
      <c r="K51878" s="115"/>
    </row>
    <row r="51879" spans="11:11" x14ac:dyDescent="0.25">
      <c r="K51879" s="115"/>
    </row>
    <row r="51880" spans="11:11" x14ac:dyDescent="0.25">
      <c r="K51880" s="115"/>
    </row>
    <row r="51881" spans="11:11" x14ac:dyDescent="0.25">
      <c r="K51881" s="115"/>
    </row>
    <row r="51882" spans="11:11" x14ac:dyDescent="0.25">
      <c r="K51882" s="115"/>
    </row>
    <row r="51883" spans="11:11" x14ac:dyDescent="0.25">
      <c r="K51883" s="115"/>
    </row>
    <row r="51884" spans="11:11" x14ac:dyDescent="0.25">
      <c r="K51884" s="115"/>
    </row>
    <row r="51885" spans="11:11" x14ac:dyDescent="0.25">
      <c r="K51885" s="115"/>
    </row>
    <row r="51886" spans="11:11" x14ac:dyDescent="0.25">
      <c r="K51886" s="115"/>
    </row>
    <row r="51887" spans="11:11" x14ac:dyDescent="0.25">
      <c r="K51887" s="115"/>
    </row>
    <row r="51888" spans="11:11" x14ac:dyDescent="0.25">
      <c r="K51888" s="115"/>
    </row>
    <row r="51889" spans="11:11" x14ac:dyDescent="0.25">
      <c r="K51889" s="115"/>
    </row>
    <row r="51890" spans="11:11" x14ac:dyDescent="0.25">
      <c r="K51890" s="115"/>
    </row>
    <row r="51891" spans="11:11" x14ac:dyDescent="0.25">
      <c r="K51891" s="115"/>
    </row>
    <row r="51892" spans="11:11" x14ac:dyDescent="0.25">
      <c r="K51892" s="115"/>
    </row>
    <row r="51893" spans="11:11" x14ac:dyDescent="0.25">
      <c r="K51893" s="115"/>
    </row>
    <row r="51894" spans="11:11" x14ac:dyDescent="0.25">
      <c r="K51894" s="115"/>
    </row>
    <row r="51895" spans="11:11" x14ac:dyDescent="0.25">
      <c r="K51895" s="115"/>
    </row>
    <row r="51896" spans="11:11" x14ac:dyDescent="0.25">
      <c r="K51896" s="115"/>
    </row>
    <row r="51897" spans="11:11" x14ac:dyDescent="0.25">
      <c r="K51897" s="115"/>
    </row>
    <row r="51898" spans="11:11" x14ac:dyDescent="0.25">
      <c r="K51898" s="115"/>
    </row>
    <row r="51899" spans="11:11" x14ac:dyDescent="0.25">
      <c r="K51899" s="115"/>
    </row>
    <row r="51900" spans="11:11" x14ac:dyDescent="0.25">
      <c r="K51900" s="115"/>
    </row>
    <row r="51901" spans="11:11" x14ac:dyDescent="0.25">
      <c r="K51901" s="115"/>
    </row>
    <row r="51902" spans="11:11" x14ac:dyDescent="0.25">
      <c r="K51902" s="115"/>
    </row>
    <row r="51903" spans="11:11" x14ac:dyDescent="0.25">
      <c r="K51903" s="115"/>
    </row>
    <row r="51904" spans="11:11" x14ac:dyDescent="0.25">
      <c r="K51904" s="115"/>
    </row>
    <row r="51905" spans="11:11" x14ac:dyDescent="0.25">
      <c r="K51905" s="115"/>
    </row>
    <row r="51906" spans="11:11" x14ac:dyDescent="0.25">
      <c r="K51906" s="115"/>
    </row>
    <row r="51907" spans="11:11" x14ac:dyDescent="0.25">
      <c r="K51907" s="115"/>
    </row>
    <row r="51908" spans="11:11" x14ac:dyDescent="0.25">
      <c r="K51908" s="115"/>
    </row>
    <row r="51909" spans="11:11" x14ac:dyDescent="0.25">
      <c r="K51909" s="115"/>
    </row>
    <row r="51910" spans="11:11" x14ac:dyDescent="0.25">
      <c r="K51910" s="115"/>
    </row>
    <row r="51911" spans="11:11" x14ac:dyDescent="0.25">
      <c r="K51911" s="115"/>
    </row>
    <row r="51912" spans="11:11" x14ac:dyDescent="0.25">
      <c r="K51912" s="115"/>
    </row>
    <row r="51913" spans="11:11" x14ac:dyDescent="0.25">
      <c r="K51913" s="115"/>
    </row>
    <row r="51914" spans="11:11" x14ac:dyDescent="0.25">
      <c r="K51914" s="115"/>
    </row>
    <row r="51915" spans="11:11" x14ac:dyDescent="0.25">
      <c r="K51915" s="115"/>
    </row>
    <row r="51916" spans="11:11" x14ac:dyDescent="0.25">
      <c r="K51916" s="115"/>
    </row>
    <row r="51917" spans="11:11" x14ac:dyDescent="0.25">
      <c r="K51917" s="115"/>
    </row>
    <row r="51918" spans="11:11" x14ac:dyDescent="0.25">
      <c r="K51918" s="115"/>
    </row>
    <row r="51919" spans="11:11" x14ac:dyDescent="0.25">
      <c r="K51919" s="115"/>
    </row>
    <row r="51920" spans="11:11" x14ac:dyDescent="0.25">
      <c r="K51920" s="115"/>
    </row>
    <row r="51921" spans="11:11" x14ac:dyDescent="0.25">
      <c r="K51921" s="115"/>
    </row>
    <row r="51922" spans="11:11" x14ac:dyDescent="0.25">
      <c r="K51922" s="115"/>
    </row>
    <row r="51923" spans="11:11" x14ac:dyDescent="0.25">
      <c r="K51923" s="115"/>
    </row>
    <row r="51924" spans="11:11" x14ac:dyDescent="0.25">
      <c r="K51924" s="115"/>
    </row>
    <row r="51925" spans="11:11" x14ac:dyDescent="0.25">
      <c r="K51925" s="115"/>
    </row>
    <row r="51926" spans="11:11" x14ac:dyDescent="0.25">
      <c r="K51926" s="115"/>
    </row>
    <row r="51927" spans="11:11" x14ac:dyDescent="0.25">
      <c r="K51927" s="115"/>
    </row>
    <row r="51928" spans="11:11" x14ac:dyDescent="0.25">
      <c r="K51928" s="115"/>
    </row>
    <row r="51929" spans="11:11" x14ac:dyDescent="0.25">
      <c r="K51929" s="115"/>
    </row>
    <row r="51930" spans="11:11" x14ac:dyDescent="0.25">
      <c r="K51930" s="115"/>
    </row>
    <row r="51931" spans="11:11" x14ac:dyDescent="0.25">
      <c r="K51931" s="115"/>
    </row>
    <row r="51932" spans="11:11" x14ac:dyDescent="0.25">
      <c r="K51932" s="115"/>
    </row>
    <row r="51933" spans="11:11" x14ac:dyDescent="0.25">
      <c r="K51933" s="115"/>
    </row>
    <row r="51934" spans="11:11" x14ac:dyDescent="0.25">
      <c r="K51934" s="115"/>
    </row>
    <row r="51935" spans="11:11" x14ac:dyDescent="0.25">
      <c r="K51935" s="115"/>
    </row>
    <row r="51936" spans="11:11" x14ac:dyDescent="0.25">
      <c r="K51936" s="115"/>
    </row>
    <row r="51937" spans="11:11" x14ac:dyDescent="0.25">
      <c r="K51937" s="115"/>
    </row>
    <row r="51938" spans="11:11" x14ac:dyDescent="0.25">
      <c r="K51938" s="115"/>
    </row>
    <row r="51939" spans="11:11" x14ac:dyDescent="0.25">
      <c r="K51939" s="115"/>
    </row>
    <row r="51940" spans="11:11" x14ac:dyDescent="0.25">
      <c r="K51940" s="115"/>
    </row>
    <row r="51941" spans="11:11" x14ac:dyDescent="0.25">
      <c r="K51941" s="115"/>
    </row>
    <row r="51942" spans="11:11" x14ac:dyDescent="0.25">
      <c r="K51942" s="115"/>
    </row>
    <row r="51943" spans="11:11" x14ac:dyDescent="0.25">
      <c r="K51943" s="115"/>
    </row>
    <row r="51944" spans="11:11" x14ac:dyDescent="0.25">
      <c r="K51944" s="115"/>
    </row>
    <row r="51945" spans="11:11" x14ac:dyDescent="0.25">
      <c r="K51945" s="115"/>
    </row>
    <row r="51946" spans="11:11" x14ac:dyDescent="0.25">
      <c r="K51946" s="115"/>
    </row>
    <row r="51947" spans="11:11" x14ac:dyDescent="0.25">
      <c r="K51947" s="115"/>
    </row>
    <row r="51948" spans="11:11" x14ac:dyDescent="0.25">
      <c r="K51948" s="115"/>
    </row>
    <row r="51949" spans="11:11" x14ac:dyDescent="0.25">
      <c r="K51949" s="115"/>
    </row>
    <row r="51950" spans="11:11" x14ac:dyDescent="0.25">
      <c r="K51950" s="115"/>
    </row>
    <row r="51951" spans="11:11" x14ac:dyDescent="0.25">
      <c r="K51951" s="115"/>
    </row>
    <row r="51952" spans="11:11" x14ac:dyDescent="0.25">
      <c r="K51952" s="115"/>
    </row>
    <row r="51953" spans="11:11" x14ac:dyDescent="0.25">
      <c r="K51953" s="115"/>
    </row>
    <row r="51954" spans="11:11" x14ac:dyDescent="0.25">
      <c r="K51954" s="115"/>
    </row>
    <row r="51955" spans="11:11" x14ac:dyDescent="0.25">
      <c r="K51955" s="115"/>
    </row>
    <row r="51956" spans="11:11" x14ac:dyDescent="0.25">
      <c r="K51956" s="115"/>
    </row>
    <row r="51957" spans="11:11" x14ac:dyDescent="0.25">
      <c r="K51957" s="115"/>
    </row>
    <row r="51958" spans="11:11" x14ac:dyDescent="0.25">
      <c r="K51958" s="115"/>
    </row>
    <row r="51959" spans="11:11" x14ac:dyDescent="0.25">
      <c r="K51959" s="115"/>
    </row>
    <row r="51960" spans="11:11" x14ac:dyDescent="0.25">
      <c r="K51960" s="115"/>
    </row>
    <row r="51961" spans="11:11" x14ac:dyDescent="0.25">
      <c r="K51961" s="115"/>
    </row>
    <row r="51962" spans="11:11" x14ac:dyDescent="0.25">
      <c r="K51962" s="115"/>
    </row>
    <row r="51963" spans="11:11" x14ac:dyDescent="0.25">
      <c r="K51963" s="115"/>
    </row>
    <row r="51964" spans="11:11" x14ac:dyDescent="0.25">
      <c r="K51964" s="115"/>
    </row>
    <row r="51965" spans="11:11" x14ac:dyDescent="0.25">
      <c r="K51965" s="115"/>
    </row>
    <row r="51966" spans="11:11" x14ac:dyDescent="0.25">
      <c r="K51966" s="115"/>
    </row>
    <row r="51967" spans="11:11" x14ac:dyDescent="0.25">
      <c r="K51967" s="115"/>
    </row>
    <row r="51968" spans="11:11" x14ac:dyDescent="0.25">
      <c r="K51968" s="115"/>
    </row>
    <row r="51969" spans="11:11" x14ac:dyDescent="0.25">
      <c r="K51969" s="115"/>
    </row>
    <row r="51970" spans="11:11" x14ac:dyDescent="0.25">
      <c r="K51970" s="115"/>
    </row>
    <row r="51971" spans="11:11" x14ac:dyDescent="0.25">
      <c r="K51971" s="115"/>
    </row>
    <row r="51972" spans="11:11" x14ac:dyDescent="0.25">
      <c r="K51972" s="115"/>
    </row>
    <row r="51973" spans="11:11" x14ac:dyDescent="0.25">
      <c r="K51973" s="115"/>
    </row>
    <row r="51974" spans="11:11" x14ac:dyDescent="0.25">
      <c r="K51974" s="115"/>
    </row>
    <row r="51975" spans="11:11" x14ac:dyDescent="0.25">
      <c r="K51975" s="115"/>
    </row>
    <row r="51976" spans="11:11" x14ac:dyDescent="0.25">
      <c r="K51976" s="115"/>
    </row>
    <row r="51977" spans="11:11" x14ac:dyDescent="0.25">
      <c r="K51977" s="115"/>
    </row>
    <row r="51978" spans="11:11" x14ac:dyDescent="0.25">
      <c r="K51978" s="115"/>
    </row>
    <row r="51979" spans="11:11" x14ac:dyDescent="0.25">
      <c r="K51979" s="115"/>
    </row>
    <row r="51980" spans="11:11" x14ac:dyDescent="0.25">
      <c r="K51980" s="115"/>
    </row>
    <row r="51981" spans="11:11" x14ac:dyDescent="0.25">
      <c r="K51981" s="115"/>
    </row>
    <row r="51982" spans="11:11" x14ac:dyDescent="0.25">
      <c r="K51982" s="115"/>
    </row>
    <row r="51983" spans="11:11" x14ac:dyDescent="0.25">
      <c r="K51983" s="115"/>
    </row>
    <row r="51984" spans="11:11" x14ac:dyDescent="0.25">
      <c r="K51984" s="115"/>
    </row>
    <row r="51985" spans="11:11" x14ac:dyDescent="0.25">
      <c r="K51985" s="115"/>
    </row>
    <row r="51986" spans="11:11" x14ac:dyDescent="0.25">
      <c r="K51986" s="115"/>
    </row>
    <row r="51987" spans="11:11" x14ac:dyDescent="0.25">
      <c r="K51987" s="115"/>
    </row>
    <row r="51988" spans="11:11" x14ac:dyDescent="0.25">
      <c r="K51988" s="115"/>
    </row>
    <row r="51989" spans="11:11" x14ac:dyDescent="0.25">
      <c r="K51989" s="115"/>
    </row>
    <row r="51990" spans="11:11" x14ac:dyDescent="0.25">
      <c r="K51990" s="115"/>
    </row>
    <row r="51991" spans="11:11" x14ac:dyDescent="0.25">
      <c r="K51991" s="115"/>
    </row>
    <row r="51992" spans="11:11" x14ac:dyDescent="0.25">
      <c r="K51992" s="115"/>
    </row>
    <row r="51993" spans="11:11" x14ac:dyDescent="0.25">
      <c r="K51993" s="115"/>
    </row>
    <row r="51994" spans="11:11" x14ac:dyDescent="0.25">
      <c r="K51994" s="115"/>
    </row>
    <row r="51995" spans="11:11" x14ac:dyDescent="0.25">
      <c r="K51995" s="115"/>
    </row>
    <row r="51996" spans="11:11" x14ac:dyDescent="0.25">
      <c r="K51996" s="115"/>
    </row>
    <row r="51997" spans="11:11" x14ac:dyDescent="0.25">
      <c r="K51997" s="115"/>
    </row>
    <row r="51998" spans="11:11" x14ac:dyDescent="0.25">
      <c r="K51998" s="115"/>
    </row>
    <row r="51999" spans="11:11" x14ac:dyDescent="0.25">
      <c r="K51999" s="115"/>
    </row>
    <row r="52000" spans="11:11" x14ac:dyDescent="0.25">
      <c r="K52000" s="115"/>
    </row>
    <row r="52001" spans="11:11" x14ac:dyDescent="0.25">
      <c r="K52001" s="115"/>
    </row>
    <row r="52002" spans="11:11" x14ac:dyDescent="0.25">
      <c r="K52002" s="115"/>
    </row>
    <row r="52003" spans="11:11" x14ac:dyDescent="0.25">
      <c r="K52003" s="115"/>
    </row>
    <row r="52004" spans="11:11" x14ac:dyDescent="0.25">
      <c r="K52004" s="115"/>
    </row>
    <row r="52005" spans="11:11" x14ac:dyDescent="0.25">
      <c r="K52005" s="115"/>
    </row>
    <row r="52006" spans="11:11" x14ac:dyDescent="0.25">
      <c r="K52006" s="115"/>
    </row>
    <row r="52007" spans="11:11" x14ac:dyDescent="0.25">
      <c r="K52007" s="115"/>
    </row>
    <row r="52008" spans="11:11" x14ac:dyDescent="0.25">
      <c r="K52008" s="115"/>
    </row>
    <row r="52009" spans="11:11" x14ac:dyDescent="0.25">
      <c r="K52009" s="115"/>
    </row>
    <row r="52010" spans="11:11" x14ac:dyDescent="0.25">
      <c r="K52010" s="115"/>
    </row>
    <row r="52011" spans="11:11" x14ac:dyDescent="0.25">
      <c r="K52011" s="115"/>
    </row>
    <row r="52012" spans="11:11" x14ac:dyDescent="0.25">
      <c r="K52012" s="115"/>
    </row>
    <row r="52013" spans="11:11" x14ac:dyDescent="0.25">
      <c r="K52013" s="115"/>
    </row>
    <row r="52014" spans="11:11" x14ac:dyDescent="0.25">
      <c r="K52014" s="115"/>
    </row>
    <row r="52015" spans="11:11" x14ac:dyDescent="0.25">
      <c r="K52015" s="115"/>
    </row>
    <row r="52016" spans="11:11" x14ac:dyDescent="0.25">
      <c r="K52016" s="115"/>
    </row>
    <row r="52017" spans="11:11" x14ac:dyDescent="0.25">
      <c r="K52017" s="115"/>
    </row>
    <row r="52018" spans="11:11" x14ac:dyDescent="0.25">
      <c r="K52018" s="115"/>
    </row>
    <row r="52019" spans="11:11" x14ac:dyDescent="0.25">
      <c r="K52019" s="115"/>
    </row>
    <row r="52020" spans="11:11" x14ac:dyDescent="0.25">
      <c r="K52020" s="115"/>
    </row>
    <row r="52021" spans="11:11" x14ac:dyDescent="0.25">
      <c r="K52021" s="115"/>
    </row>
    <row r="52022" spans="11:11" x14ac:dyDescent="0.25">
      <c r="K52022" s="115"/>
    </row>
    <row r="52023" spans="11:11" x14ac:dyDescent="0.25">
      <c r="K52023" s="115"/>
    </row>
    <row r="52024" spans="11:11" x14ac:dyDescent="0.25">
      <c r="K52024" s="115"/>
    </row>
    <row r="52025" spans="11:11" x14ac:dyDescent="0.25">
      <c r="K52025" s="115"/>
    </row>
    <row r="52026" spans="11:11" x14ac:dyDescent="0.25">
      <c r="K52026" s="115"/>
    </row>
    <row r="52027" spans="11:11" x14ac:dyDescent="0.25">
      <c r="K52027" s="115"/>
    </row>
    <row r="52028" spans="11:11" x14ac:dyDescent="0.25">
      <c r="K52028" s="115"/>
    </row>
    <row r="52029" spans="11:11" x14ac:dyDescent="0.25">
      <c r="K52029" s="115"/>
    </row>
    <row r="52030" spans="11:11" x14ac:dyDescent="0.25">
      <c r="K52030" s="115"/>
    </row>
    <row r="52031" spans="11:11" x14ac:dyDescent="0.25">
      <c r="K52031" s="115"/>
    </row>
    <row r="52032" spans="11:11" x14ac:dyDescent="0.25">
      <c r="K52032" s="115"/>
    </row>
    <row r="52033" spans="11:11" x14ac:dyDescent="0.25">
      <c r="K52033" s="115"/>
    </row>
    <row r="52034" spans="11:11" x14ac:dyDescent="0.25">
      <c r="K52034" s="115"/>
    </row>
    <row r="52035" spans="11:11" x14ac:dyDescent="0.25">
      <c r="K52035" s="115"/>
    </row>
    <row r="52036" spans="11:11" x14ac:dyDescent="0.25">
      <c r="K52036" s="115"/>
    </row>
    <row r="52037" spans="11:11" x14ac:dyDescent="0.25">
      <c r="K52037" s="115"/>
    </row>
    <row r="52038" spans="11:11" x14ac:dyDescent="0.25">
      <c r="K52038" s="115"/>
    </row>
    <row r="52039" spans="11:11" x14ac:dyDescent="0.25">
      <c r="K52039" s="115"/>
    </row>
    <row r="52040" spans="11:11" x14ac:dyDescent="0.25">
      <c r="K52040" s="115"/>
    </row>
    <row r="52041" spans="11:11" x14ac:dyDescent="0.25">
      <c r="K52041" s="115"/>
    </row>
    <row r="52042" spans="11:11" x14ac:dyDescent="0.25">
      <c r="K52042" s="115"/>
    </row>
    <row r="52043" spans="11:11" x14ac:dyDescent="0.25">
      <c r="K52043" s="115"/>
    </row>
    <row r="52044" spans="11:11" x14ac:dyDescent="0.25">
      <c r="K52044" s="115"/>
    </row>
    <row r="52045" spans="11:11" x14ac:dyDescent="0.25">
      <c r="K52045" s="115"/>
    </row>
    <row r="52046" spans="11:11" x14ac:dyDescent="0.25">
      <c r="K52046" s="115"/>
    </row>
    <row r="52047" spans="11:11" x14ac:dyDescent="0.25">
      <c r="K52047" s="115"/>
    </row>
    <row r="52048" spans="11:11" x14ac:dyDescent="0.25">
      <c r="K52048" s="115"/>
    </row>
    <row r="52049" spans="11:11" x14ac:dyDescent="0.25">
      <c r="K52049" s="115"/>
    </row>
    <row r="52050" spans="11:11" x14ac:dyDescent="0.25">
      <c r="K52050" s="115"/>
    </row>
    <row r="52051" spans="11:11" x14ac:dyDescent="0.25">
      <c r="K52051" s="115"/>
    </row>
    <row r="52052" spans="11:11" x14ac:dyDescent="0.25">
      <c r="K52052" s="115"/>
    </row>
    <row r="52053" spans="11:11" x14ac:dyDescent="0.25">
      <c r="K52053" s="115"/>
    </row>
    <row r="52054" spans="11:11" x14ac:dyDescent="0.25">
      <c r="K52054" s="115"/>
    </row>
    <row r="52055" spans="11:11" x14ac:dyDescent="0.25">
      <c r="K52055" s="115"/>
    </row>
    <row r="52056" spans="11:11" x14ac:dyDescent="0.25">
      <c r="K52056" s="115"/>
    </row>
    <row r="52057" spans="11:11" x14ac:dyDescent="0.25">
      <c r="K52057" s="115"/>
    </row>
    <row r="52058" spans="11:11" x14ac:dyDescent="0.25">
      <c r="K52058" s="115"/>
    </row>
    <row r="52059" spans="11:11" x14ac:dyDescent="0.25">
      <c r="K52059" s="115"/>
    </row>
    <row r="52060" spans="11:11" x14ac:dyDescent="0.25">
      <c r="K52060" s="115"/>
    </row>
    <row r="52061" spans="11:11" x14ac:dyDescent="0.25">
      <c r="K52061" s="115"/>
    </row>
    <row r="52062" spans="11:11" x14ac:dyDescent="0.25">
      <c r="K52062" s="115"/>
    </row>
    <row r="52063" spans="11:11" x14ac:dyDescent="0.25">
      <c r="K52063" s="115"/>
    </row>
    <row r="52064" spans="11:11" x14ac:dyDescent="0.25">
      <c r="K52064" s="115"/>
    </row>
    <row r="52065" spans="11:11" x14ac:dyDescent="0.25">
      <c r="K52065" s="115"/>
    </row>
    <row r="52066" spans="11:11" x14ac:dyDescent="0.25">
      <c r="K52066" s="115"/>
    </row>
    <row r="52067" spans="11:11" x14ac:dyDescent="0.25">
      <c r="K52067" s="115"/>
    </row>
    <row r="52068" spans="11:11" x14ac:dyDescent="0.25">
      <c r="K52068" s="115"/>
    </row>
    <row r="52069" spans="11:11" x14ac:dyDescent="0.25">
      <c r="K52069" s="115"/>
    </row>
    <row r="52070" spans="11:11" x14ac:dyDescent="0.25">
      <c r="K52070" s="115"/>
    </row>
    <row r="52071" spans="11:11" x14ac:dyDescent="0.25">
      <c r="K52071" s="115"/>
    </row>
    <row r="52072" spans="11:11" x14ac:dyDescent="0.25">
      <c r="K52072" s="115"/>
    </row>
    <row r="52073" spans="11:11" x14ac:dyDescent="0.25">
      <c r="K52073" s="115"/>
    </row>
    <row r="52074" spans="11:11" x14ac:dyDescent="0.25">
      <c r="K52074" s="115"/>
    </row>
    <row r="52075" spans="11:11" x14ac:dyDescent="0.25">
      <c r="K52075" s="115"/>
    </row>
    <row r="52076" spans="11:11" x14ac:dyDescent="0.25">
      <c r="K52076" s="115"/>
    </row>
    <row r="52077" spans="11:11" x14ac:dyDescent="0.25">
      <c r="K52077" s="115"/>
    </row>
    <row r="52078" spans="11:11" x14ac:dyDescent="0.25">
      <c r="K52078" s="115"/>
    </row>
    <row r="52079" spans="11:11" x14ac:dyDescent="0.25">
      <c r="K52079" s="115"/>
    </row>
    <row r="52080" spans="11:11" x14ac:dyDescent="0.25">
      <c r="K52080" s="115"/>
    </row>
    <row r="52081" spans="11:11" x14ac:dyDescent="0.25">
      <c r="K52081" s="115"/>
    </row>
    <row r="52082" spans="11:11" x14ac:dyDescent="0.25">
      <c r="K52082" s="115"/>
    </row>
    <row r="52083" spans="11:11" x14ac:dyDescent="0.25">
      <c r="K52083" s="115"/>
    </row>
    <row r="52084" spans="11:11" x14ac:dyDescent="0.25">
      <c r="K52084" s="115"/>
    </row>
    <row r="52085" spans="11:11" x14ac:dyDescent="0.25">
      <c r="K52085" s="115"/>
    </row>
    <row r="52086" spans="11:11" x14ac:dyDescent="0.25">
      <c r="K52086" s="115"/>
    </row>
    <row r="52087" spans="11:11" x14ac:dyDescent="0.25">
      <c r="K52087" s="115"/>
    </row>
    <row r="52088" spans="11:11" x14ac:dyDescent="0.25">
      <c r="K52088" s="115"/>
    </row>
    <row r="52089" spans="11:11" x14ac:dyDescent="0.25">
      <c r="K52089" s="115"/>
    </row>
    <row r="52090" spans="11:11" x14ac:dyDescent="0.25">
      <c r="K52090" s="115"/>
    </row>
    <row r="52091" spans="11:11" x14ac:dyDescent="0.25">
      <c r="K52091" s="115"/>
    </row>
    <row r="52092" spans="11:11" x14ac:dyDescent="0.25">
      <c r="K52092" s="115"/>
    </row>
    <row r="52093" spans="11:11" x14ac:dyDescent="0.25">
      <c r="K52093" s="115"/>
    </row>
    <row r="52094" spans="11:11" x14ac:dyDescent="0.25">
      <c r="K52094" s="115"/>
    </row>
    <row r="52095" spans="11:11" x14ac:dyDescent="0.25">
      <c r="K52095" s="115"/>
    </row>
    <row r="52096" spans="11:11" x14ac:dyDescent="0.25">
      <c r="K52096" s="115"/>
    </row>
    <row r="52097" spans="11:11" x14ac:dyDescent="0.25">
      <c r="K52097" s="115"/>
    </row>
    <row r="52098" spans="11:11" x14ac:dyDescent="0.25">
      <c r="K52098" s="115"/>
    </row>
    <row r="52099" spans="11:11" x14ac:dyDescent="0.25">
      <c r="K52099" s="115"/>
    </row>
    <row r="52100" spans="11:11" x14ac:dyDescent="0.25">
      <c r="K52100" s="115"/>
    </row>
    <row r="52101" spans="11:11" x14ac:dyDescent="0.25">
      <c r="K52101" s="115"/>
    </row>
    <row r="52102" spans="11:11" x14ac:dyDescent="0.25">
      <c r="K52102" s="115"/>
    </row>
    <row r="52103" spans="11:11" x14ac:dyDescent="0.25">
      <c r="K52103" s="115"/>
    </row>
    <row r="52104" spans="11:11" x14ac:dyDescent="0.25">
      <c r="K52104" s="115"/>
    </row>
    <row r="52105" spans="11:11" x14ac:dyDescent="0.25">
      <c r="K52105" s="115"/>
    </row>
    <row r="52106" spans="11:11" x14ac:dyDescent="0.25">
      <c r="K52106" s="115"/>
    </row>
    <row r="52107" spans="11:11" x14ac:dyDescent="0.25">
      <c r="K52107" s="115"/>
    </row>
    <row r="52108" spans="11:11" x14ac:dyDescent="0.25">
      <c r="K52108" s="115"/>
    </row>
    <row r="52109" spans="11:11" x14ac:dyDescent="0.25">
      <c r="K52109" s="115"/>
    </row>
    <row r="52110" spans="11:11" x14ac:dyDescent="0.25">
      <c r="K52110" s="115"/>
    </row>
    <row r="52111" spans="11:11" x14ac:dyDescent="0.25">
      <c r="K52111" s="115"/>
    </row>
    <row r="52112" spans="11:11" x14ac:dyDescent="0.25">
      <c r="K52112" s="115"/>
    </row>
    <row r="52113" spans="11:11" x14ac:dyDescent="0.25">
      <c r="K52113" s="115"/>
    </row>
    <row r="52114" spans="11:11" x14ac:dyDescent="0.25">
      <c r="K52114" s="115"/>
    </row>
    <row r="52115" spans="11:11" x14ac:dyDescent="0.25">
      <c r="K52115" s="115"/>
    </row>
    <row r="52116" spans="11:11" x14ac:dyDescent="0.25">
      <c r="K52116" s="115"/>
    </row>
    <row r="52117" spans="11:11" x14ac:dyDescent="0.25">
      <c r="K52117" s="115"/>
    </row>
    <row r="52118" spans="11:11" x14ac:dyDescent="0.25">
      <c r="K52118" s="115"/>
    </row>
    <row r="52119" spans="11:11" x14ac:dyDescent="0.25">
      <c r="K52119" s="115"/>
    </row>
    <row r="52120" spans="11:11" x14ac:dyDescent="0.25">
      <c r="K52120" s="115"/>
    </row>
    <row r="52121" spans="11:11" x14ac:dyDescent="0.25">
      <c r="K52121" s="115"/>
    </row>
    <row r="52122" spans="11:11" x14ac:dyDescent="0.25">
      <c r="K52122" s="115"/>
    </row>
    <row r="52123" spans="11:11" x14ac:dyDescent="0.25">
      <c r="K52123" s="115"/>
    </row>
    <row r="52124" spans="11:11" x14ac:dyDescent="0.25">
      <c r="K52124" s="115"/>
    </row>
    <row r="52125" spans="11:11" x14ac:dyDescent="0.25">
      <c r="K52125" s="115"/>
    </row>
    <row r="52126" spans="11:11" x14ac:dyDescent="0.25">
      <c r="K52126" s="115"/>
    </row>
    <row r="52127" spans="11:11" x14ac:dyDescent="0.25">
      <c r="K52127" s="115"/>
    </row>
    <row r="52128" spans="11:11" x14ac:dyDescent="0.25">
      <c r="K52128" s="115"/>
    </row>
    <row r="52129" spans="11:11" x14ac:dyDescent="0.25">
      <c r="K52129" s="115"/>
    </row>
    <row r="52130" spans="11:11" x14ac:dyDescent="0.25">
      <c r="K52130" s="115"/>
    </row>
    <row r="52131" spans="11:11" x14ac:dyDescent="0.25">
      <c r="K52131" s="115"/>
    </row>
    <row r="52132" spans="11:11" x14ac:dyDescent="0.25">
      <c r="K52132" s="115"/>
    </row>
    <row r="52133" spans="11:11" x14ac:dyDescent="0.25">
      <c r="K52133" s="115"/>
    </row>
    <row r="52134" spans="11:11" x14ac:dyDescent="0.25">
      <c r="K52134" s="115"/>
    </row>
    <row r="52135" spans="11:11" x14ac:dyDescent="0.25">
      <c r="K52135" s="115"/>
    </row>
    <row r="52136" spans="11:11" x14ac:dyDescent="0.25">
      <c r="K52136" s="115"/>
    </row>
    <row r="52137" spans="11:11" x14ac:dyDescent="0.25">
      <c r="K52137" s="115"/>
    </row>
    <row r="52138" spans="11:11" x14ac:dyDescent="0.25">
      <c r="K52138" s="115"/>
    </row>
    <row r="52139" spans="11:11" x14ac:dyDescent="0.25">
      <c r="K52139" s="115"/>
    </row>
    <row r="52140" spans="11:11" x14ac:dyDescent="0.25">
      <c r="K52140" s="115"/>
    </row>
    <row r="52141" spans="11:11" x14ac:dyDescent="0.25">
      <c r="K52141" s="115"/>
    </row>
    <row r="52142" spans="11:11" x14ac:dyDescent="0.25">
      <c r="K52142" s="115"/>
    </row>
    <row r="52143" spans="11:11" x14ac:dyDescent="0.25">
      <c r="K52143" s="115"/>
    </row>
    <row r="52144" spans="11:11" x14ac:dyDescent="0.25">
      <c r="K52144" s="115"/>
    </row>
    <row r="52145" spans="11:11" x14ac:dyDescent="0.25">
      <c r="K52145" s="115"/>
    </row>
    <row r="52146" spans="11:11" x14ac:dyDescent="0.25">
      <c r="K52146" s="115"/>
    </row>
    <row r="52147" spans="11:11" x14ac:dyDescent="0.25">
      <c r="K52147" s="115"/>
    </row>
    <row r="52148" spans="11:11" x14ac:dyDescent="0.25">
      <c r="K52148" s="115"/>
    </row>
    <row r="52149" spans="11:11" x14ac:dyDescent="0.25">
      <c r="K52149" s="115"/>
    </row>
    <row r="52150" spans="11:11" x14ac:dyDescent="0.25">
      <c r="K52150" s="115"/>
    </row>
    <row r="52151" spans="11:11" x14ac:dyDescent="0.25">
      <c r="K52151" s="115"/>
    </row>
    <row r="52152" spans="11:11" x14ac:dyDescent="0.25">
      <c r="K52152" s="115"/>
    </row>
    <row r="52153" spans="11:11" x14ac:dyDescent="0.25">
      <c r="K52153" s="115"/>
    </row>
    <row r="52154" spans="11:11" x14ac:dyDescent="0.25">
      <c r="K52154" s="115"/>
    </row>
    <row r="52155" spans="11:11" x14ac:dyDescent="0.25">
      <c r="K52155" s="115"/>
    </row>
    <row r="52156" spans="11:11" x14ac:dyDescent="0.25">
      <c r="K52156" s="115"/>
    </row>
    <row r="52157" spans="11:11" x14ac:dyDescent="0.25">
      <c r="K52157" s="115"/>
    </row>
    <row r="52158" spans="11:11" x14ac:dyDescent="0.25">
      <c r="K52158" s="115"/>
    </row>
    <row r="52159" spans="11:11" x14ac:dyDescent="0.25">
      <c r="K52159" s="115"/>
    </row>
    <row r="52160" spans="11:11" x14ac:dyDescent="0.25">
      <c r="K52160" s="115"/>
    </row>
    <row r="52161" spans="11:11" x14ac:dyDescent="0.25">
      <c r="K52161" s="115"/>
    </row>
    <row r="52162" spans="11:11" x14ac:dyDescent="0.25">
      <c r="K52162" s="115"/>
    </row>
    <row r="52163" spans="11:11" x14ac:dyDescent="0.25">
      <c r="K52163" s="115"/>
    </row>
    <row r="52164" spans="11:11" x14ac:dyDescent="0.25">
      <c r="K52164" s="115"/>
    </row>
    <row r="52165" spans="11:11" x14ac:dyDescent="0.25">
      <c r="K52165" s="115"/>
    </row>
    <row r="52166" spans="11:11" x14ac:dyDescent="0.25">
      <c r="K52166" s="115"/>
    </row>
    <row r="52167" spans="11:11" x14ac:dyDescent="0.25">
      <c r="K52167" s="115"/>
    </row>
    <row r="52168" spans="11:11" x14ac:dyDescent="0.25">
      <c r="K52168" s="115"/>
    </row>
    <row r="52169" spans="11:11" x14ac:dyDescent="0.25">
      <c r="K52169" s="115"/>
    </row>
    <row r="52170" spans="11:11" x14ac:dyDescent="0.25">
      <c r="K52170" s="115"/>
    </row>
    <row r="52171" spans="11:11" x14ac:dyDescent="0.25">
      <c r="K52171" s="115"/>
    </row>
    <row r="52172" spans="11:11" x14ac:dyDescent="0.25">
      <c r="K52172" s="115"/>
    </row>
    <row r="52173" spans="11:11" x14ac:dyDescent="0.25">
      <c r="K52173" s="115"/>
    </row>
    <row r="52174" spans="11:11" x14ac:dyDescent="0.25">
      <c r="K52174" s="115"/>
    </row>
    <row r="52175" spans="11:11" x14ac:dyDescent="0.25">
      <c r="K52175" s="115"/>
    </row>
    <row r="52176" spans="11:11" x14ac:dyDescent="0.25">
      <c r="K52176" s="115"/>
    </row>
    <row r="52177" spans="11:11" x14ac:dyDescent="0.25">
      <c r="K52177" s="115"/>
    </row>
    <row r="52178" spans="11:11" x14ac:dyDescent="0.25">
      <c r="K52178" s="115"/>
    </row>
    <row r="52179" spans="11:11" x14ac:dyDescent="0.25">
      <c r="K52179" s="115"/>
    </row>
    <row r="52180" spans="11:11" x14ac:dyDescent="0.25">
      <c r="K52180" s="115"/>
    </row>
    <row r="52181" spans="11:11" x14ac:dyDescent="0.25">
      <c r="K52181" s="115"/>
    </row>
    <row r="52182" spans="11:11" x14ac:dyDescent="0.25">
      <c r="K52182" s="115"/>
    </row>
    <row r="52183" spans="11:11" x14ac:dyDescent="0.25">
      <c r="K52183" s="115"/>
    </row>
    <row r="52184" spans="11:11" x14ac:dyDescent="0.25">
      <c r="K52184" s="115"/>
    </row>
    <row r="52185" spans="11:11" x14ac:dyDescent="0.25">
      <c r="K52185" s="115"/>
    </row>
    <row r="52186" spans="11:11" x14ac:dyDescent="0.25">
      <c r="K52186" s="115"/>
    </row>
    <row r="52187" spans="11:11" x14ac:dyDescent="0.25">
      <c r="K52187" s="115"/>
    </row>
    <row r="52188" spans="11:11" x14ac:dyDescent="0.25">
      <c r="K52188" s="115"/>
    </row>
    <row r="52189" spans="11:11" x14ac:dyDescent="0.25">
      <c r="K52189" s="115"/>
    </row>
    <row r="52190" spans="11:11" x14ac:dyDescent="0.25">
      <c r="K52190" s="115"/>
    </row>
    <row r="52191" spans="11:11" x14ac:dyDescent="0.25">
      <c r="K52191" s="115"/>
    </row>
    <row r="52192" spans="11:11" x14ac:dyDescent="0.25">
      <c r="K52192" s="115"/>
    </row>
    <row r="52193" spans="11:11" x14ac:dyDescent="0.25">
      <c r="K52193" s="115"/>
    </row>
    <row r="52194" spans="11:11" x14ac:dyDescent="0.25">
      <c r="K52194" s="115"/>
    </row>
    <row r="52195" spans="11:11" x14ac:dyDescent="0.25">
      <c r="K52195" s="115"/>
    </row>
    <row r="52196" spans="11:11" x14ac:dyDescent="0.25">
      <c r="K52196" s="115"/>
    </row>
    <row r="52197" spans="11:11" x14ac:dyDescent="0.25">
      <c r="K52197" s="115"/>
    </row>
    <row r="52198" spans="11:11" x14ac:dyDescent="0.25">
      <c r="K52198" s="115"/>
    </row>
    <row r="52199" spans="11:11" x14ac:dyDescent="0.25">
      <c r="K52199" s="115"/>
    </row>
    <row r="52200" spans="11:11" x14ac:dyDescent="0.25">
      <c r="K52200" s="115"/>
    </row>
    <row r="52201" spans="11:11" x14ac:dyDescent="0.25">
      <c r="K52201" s="115"/>
    </row>
    <row r="52202" spans="11:11" x14ac:dyDescent="0.25">
      <c r="K52202" s="115"/>
    </row>
    <row r="52203" spans="11:11" x14ac:dyDescent="0.25">
      <c r="K52203" s="115"/>
    </row>
    <row r="52204" spans="11:11" x14ac:dyDescent="0.25">
      <c r="K52204" s="115"/>
    </row>
    <row r="52205" spans="11:11" x14ac:dyDescent="0.25">
      <c r="K52205" s="115"/>
    </row>
    <row r="52206" spans="11:11" x14ac:dyDescent="0.25">
      <c r="K52206" s="115"/>
    </row>
    <row r="52207" spans="11:11" x14ac:dyDescent="0.25">
      <c r="K52207" s="115"/>
    </row>
    <row r="52208" spans="11:11" x14ac:dyDescent="0.25">
      <c r="K52208" s="115"/>
    </row>
    <row r="52209" spans="11:11" x14ac:dyDescent="0.25">
      <c r="K52209" s="115"/>
    </row>
    <row r="52210" spans="11:11" x14ac:dyDescent="0.25">
      <c r="K52210" s="115"/>
    </row>
    <row r="52211" spans="11:11" x14ac:dyDescent="0.25">
      <c r="K52211" s="115"/>
    </row>
    <row r="52212" spans="11:11" x14ac:dyDescent="0.25">
      <c r="K52212" s="115"/>
    </row>
    <row r="52213" spans="11:11" x14ac:dyDescent="0.25">
      <c r="K52213" s="115"/>
    </row>
    <row r="52214" spans="11:11" x14ac:dyDescent="0.25">
      <c r="K52214" s="115"/>
    </row>
    <row r="52215" spans="11:11" x14ac:dyDescent="0.25">
      <c r="K52215" s="115"/>
    </row>
    <row r="52216" spans="11:11" x14ac:dyDescent="0.25">
      <c r="K52216" s="115"/>
    </row>
    <row r="52217" spans="11:11" x14ac:dyDescent="0.25">
      <c r="K52217" s="115"/>
    </row>
    <row r="52218" spans="11:11" x14ac:dyDescent="0.25">
      <c r="K52218" s="115"/>
    </row>
    <row r="52219" spans="11:11" x14ac:dyDescent="0.25">
      <c r="K52219" s="115"/>
    </row>
    <row r="52220" spans="11:11" x14ac:dyDescent="0.25">
      <c r="K52220" s="115"/>
    </row>
    <row r="52221" spans="11:11" x14ac:dyDescent="0.25">
      <c r="K52221" s="115"/>
    </row>
    <row r="52222" spans="11:11" x14ac:dyDescent="0.25">
      <c r="K52222" s="115"/>
    </row>
    <row r="52223" spans="11:11" x14ac:dyDescent="0.25">
      <c r="K52223" s="115"/>
    </row>
    <row r="52224" spans="11:11" x14ac:dyDescent="0.25">
      <c r="K52224" s="115"/>
    </row>
    <row r="52225" spans="11:11" x14ac:dyDescent="0.25">
      <c r="K52225" s="115"/>
    </row>
    <row r="52226" spans="11:11" x14ac:dyDescent="0.25">
      <c r="K52226" s="115"/>
    </row>
    <row r="52227" spans="11:11" x14ac:dyDescent="0.25">
      <c r="K52227" s="115"/>
    </row>
    <row r="52228" spans="11:11" x14ac:dyDescent="0.25">
      <c r="K52228" s="115"/>
    </row>
    <row r="52229" spans="11:11" x14ac:dyDescent="0.25">
      <c r="K52229" s="115"/>
    </row>
    <row r="52230" spans="11:11" x14ac:dyDescent="0.25">
      <c r="K52230" s="115"/>
    </row>
    <row r="52231" spans="11:11" x14ac:dyDescent="0.25">
      <c r="K52231" s="115"/>
    </row>
    <row r="52232" spans="11:11" x14ac:dyDescent="0.25">
      <c r="K52232" s="115"/>
    </row>
    <row r="52233" spans="11:11" x14ac:dyDescent="0.25">
      <c r="K52233" s="115"/>
    </row>
    <row r="52234" spans="11:11" x14ac:dyDescent="0.25">
      <c r="K52234" s="115"/>
    </row>
    <row r="52235" spans="11:11" x14ac:dyDescent="0.25">
      <c r="K52235" s="115"/>
    </row>
    <row r="52236" spans="11:11" x14ac:dyDescent="0.25">
      <c r="K52236" s="115"/>
    </row>
    <row r="52237" spans="11:11" x14ac:dyDescent="0.25">
      <c r="K52237" s="115"/>
    </row>
    <row r="52238" spans="11:11" x14ac:dyDescent="0.25">
      <c r="K52238" s="115"/>
    </row>
    <row r="52239" spans="11:11" x14ac:dyDescent="0.25">
      <c r="K52239" s="115"/>
    </row>
    <row r="52240" spans="11:11" x14ac:dyDescent="0.25">
      <c r="K52240" s="115"/>
    </row>
    <row r="52241" spans="11:11" x14ac:dyDescent="0.25">
      <c r="K52241" s="115"/>
    </row>
    <row r="52242" spans="11:11" x14ac:dyDescent="0.25">
      <c r="K52242" s="115"/>
    </row>
    <row r="52243" spans="11:11" x14ac:dyDescent="0.25">
      <c r="K52243" s="115"/>
    </row>
    <row r="52244" spans="11:11" x14ac:dyDescent="0.25">
      <c r="K52244" s="115"/>
    </row>
    <row r="52245" spans="11:11" x14ac:dyDescent="0.25">
      <c r="K52245" s="115"/>
    </row>
    <row r="52246" spans="11:11" x14ac:dyDescent="0.25">
      <c r="K52246" s="115"/>
    </row>
    <row r="52247" spans="11:11" x14ac:dyDescent="0.25">
      <c r="K52247" s="115"/>
    </row>
    <row r="52248" spans="11:11" x14ac:dyDescent="0.25">
      <c r="K52248" s="115"/>
    </row>
    <row r="52249" spans="11:11" x14ac:dyDescent="0.25">
      <c r="K52249" s="115"/>
    </row>
    <row r="52250" spans="11:11" x14ac:dyDescent="0.25">
      <c r="K52250" s="115"/>
    </row>
    <row r="52251" spans="11:11" x14ac:dyDescent="0.25">
      <c r="K52251" s="115"/>
    </row>
    <row r="52252" spans="11:11" x14ac:dyDescent="0.25">
      <c r="K52252" s="115"/>
    </row>
    <row r="52253" spans="11:11" x14ac:dyDescent="0.25">
      <c r="K52253" s="115"/>
    </row>
    <row r="52254" spans="11:11" x14ac:dyDescent="0.25">
      <c r="K52254" s="115"/>
    </row>
    <row r="52255" spans="11:11" x14ac:dyDescent="0.25">
      <c r="K52255" s="115"/>
    </row>
    <row r="52256" spans="11:11" x14ac:dyDescent="0.25">
      <c r="K52256" s="115"/>
    </row>
    <row r="52257" spans="11:11" x14ac:dyDescent="0.25">
      <c r="K52257" s="115"/>
    </row>
    <row r="52258" spans="11:11" x14ac:dyDescent="0.25">
      <c r="K52258" s="115"/>
    </row>
    <row r="52259" spans="11:11" x14ac:dyDescent="0.25">
      <c r="K52259" s="115"/>
    </row>
    <row r="52260" spans="11:11" x14ac:dyDescent="0.25">
      <c r="K52260" s="115"/>
    </row>
    <row r="52261" spans="11:11" x14ac:dyDescent="0.25">
      <c r="K52261" s="115"/>
    </row>
    <row r="52262" spans="11:11" x14ac:dyDescent="0.25">
      <c r="K52262" s="115"/>
    </row>
    <row r="52263" spans="11:11" x14ac:dyDescent="0.25">
      <c r="K52263" s="115"/>
    </row>
    <row r="52264" spans="11:11" x14ac:dyDescent="0.25">
      <c r="K52264" s="115"/>
    </row>
    <row r="52265" spans="11:11" x14ac:dyDescent="0.25">
      <c r="K52265" s="115"/>
    </row>
    <row r="52266" spans="11:11" x14ac:dyDescent="0.25">
      <c r="K52266" s="115"/>
    </row>
    <row r="52267" spans="11:11" x14ac:dyDescent="0.25">
      <c r="K52267" s="115"/>
    </row>
    <row r="52268" spans="11:11" x14ac:dyDescent="0.25">
      <c r="K52268" s="115"/>
    </row>
    <row r="52269" spans="11:11" x14ac:dyDescent="0.25">
      <c r="K52269" s="115"/>
    </row>
    <row r="52270" spans="11:11" x14ac:dyDescent="0.25">
      <c r="K52270" s="115"/>
    </row>
    <row r="52271" spans="11:11" x14ac:dyDescent="0.25">
      <c r="K52271" s="115"/>
    </row>
    <row r="52272" spans="11:11" x14ac:dyDescent="0.25">
      <c r="K52272" s="115"/>
    </row>
    <row r="52273" spans="11:11" x14ac:dyDescent="0.25">
      <c r="K52273" s="115"/>
    </row>
    <row r="52274" spans="11:11" x14ac:dyDescent="0.25">
      <c r="K52274" s="115"/>
    </row>
    <row r="52275" spans="11:11" x14ac:dyDescent="0.25">
      <c r="K52275" s="115"/>
    </row>
    <row r="52276" spans="11:11" x14ac:dyDescent="0.25">
      <c r="K52276" s="115"/>
    </row>
    <row r="52277" spans="11:11" x14ac:dyDescent="0.25">
      <c r="K52277" s="115"/>
    </row>
    <row r="52278" spans="11:11" x14ac:dyDescent="0.25">
      <c r="K52278" s="115"/>
    </row>
    <row r="52279" spans="11:11" x14ac:dyDescent="0.25">
      <c r="K52279" s="115"/>
    </row>
    <row r="52280" spans="11:11" x14ac:dyDescent="0.25">
      <c r="K52280" s="115"/>
    </row>
    <row r="52281" spans="11:11" x14ac:dyDescent="0.25">
      <c r="K52281" s="115"/>
    </row>
    <row r="52282" spans="11:11" x14ac:dyDescent="0.25">
      <c r="K52282" s="115"/>
    </row>
    <row r="52283" spans="11:11" x14ac:dyDescent="0.25">
      <c r="K52283" s="115"/>
    </row>
    <row r="52284" spans="11:11" x14ac:dyDescent="0.25">
      <c r="K52284" s="115"/>
    </row>
    <row r="52285" spans="11:11" x14ac:dyDescent="0.25">
      <c r="K52285" s="115"/>
    </row>
    <row r="52286" spans="11:11" x14ac:dyDescent="0.25">
      <c r="K52286" s="115"/>
    </row>
    <row r="52287" spans="11:11" x14ac:dyDescent="0.25">
      <c r="K52287" s="115"/>
    </row>
    <row r="52288" spans="11:11" x14ac:dyDescent="0.25">
      <c r="K52288" s="115"/>
    </row>
    <row r="52289" spans="11:11" x14ac:dyDescent="0.25">
      <c r="K52289" s="115"/>
    </row>
    <row r="52290" spans="11:11" x14ac:dyDescent="0.25">
      <c r="K52290" s="115"/>
    </row>
    <row r="52291" spans="11:11" x14ac:dyDescent="0.25">
      <c r="K52291" s="115"/>
    </row>
    <row r="52292" spans="11:11" x14ac:dyDescent="0.25">
      <c r="K52292" s="115"/>
    </row>
    <row r="52293" spans="11:11" x14ac:dyDescent="0.25">
      <c r="K52293" s="115"/>
    </row>
    <row r="52294" spans="11:11" x14ac:dyDescent="0.25">
      <c r="K52294" s="115"/>
    </row>
    <row r="52295" spans="11:11" x14ac:dyDescent="0.25">
      <c r="K52295" s="115"/>
    </row>
    <row r="52296" spans="11:11" x14ac:dyDescent="0.25">
      <c r="K52296" s="115"/>
    </row>
    <row r="52297" spans="11:11" x14ac:dyDescent="0.25">
      <c r="K52297" s="115"/>
    </row>
    <row r="52298" spans="11:11" x14ac:dyDescent="0.25">
      <c r="K52298" s="115"/>
    </row>
    <row r="52299" spans="11:11" x14ac:dyDescent="0.25">
      <c r="K52299" s="115"/>
    </row>
    <row r="52300" spans="11:11" x14ac:dyDescent="0.25">
      <c r="K52300" s="115"/>
    </row>
    <row r="52301" spans="11:11" x14ac:dyDescent="0.25">
      <c r="K52301" s="115"/>
    </row>
    <row r="52302" spans="11:11" x14ac:dyDescent="0.25">
      <c r="K52302" s="115"/>
    </row>
    <row r="52303" spans="11:11" x14ac:dyDescent="0.25">
      <c r="K52303" s="115"/>
    </row>
    <row r="52304" spans="11:11" x14ac:dyDescent="0.25">
      <c r="K52304" s="115"/>
    </row>
    <row r="52305" spans="11:11" x14ac:dyDescent="0.25">
      <c r="K52305" s="115"/>
    </row>
    <row r="52306" spans="11:11" x14ac:dyDescent="0.25">
      <c r="K52306" s="115"/>
    </row>
    <row r="52307" spans="11:11" x14ac:dyDescent="0.25">
      <c r="K52307" s="115"/>
    </row>
    <row r="52308" spans="11:11" x14ac:dyDescent="0.25">
      <c r="K52308" s="115"/>
    </row>
    <row r="52309" spans="11:11" x14ac:dyDescent="0.25">
      <c r="K52309" s="115"/>
    </row>
    <row r="52310" spans="11:11" x14ac:dyDescent="0.25">
      <c r="K52310" s="115"/>
    </row>
    <row r="52311" spans="11:11" x14ac:dyDescent="0.25">
      <c r="K52311" s="115"/>
    </row>
    <row r="52312" spans="11:11" x14ac:dyDescent="0.25">
      <c r="K52312" s="115"/>
    </row>
    <row r="52313" spans="11:11" x14ac:dyDescent="0.25">
      <c r="K52313" s="115"/>
    </row>
    <row r="52314" spans="11:11" x14ac:dyDescent="0.25">
      <c r="K52314" s="115"/>
    </row>
    <row r="52315" spans="11:11" x14ac:dyDescent="0.25">
      <c r="K52315" s="115"/>
    </row>
    <row r="52316" spans="11:11" x14ac:dyDescent="0.25">
      <c r="K52316" s="115"/>
    </row>
    <row r="52317" spans="11:11" x14ac:dyDescent="0.25">
      <c r="K52317" s="115"/>
    </row>
    <row r="52318" spans="11:11" x14ac:dyDescent="0.25">
      <c r="K52318" s="115"/>
    </row>
    <row r="52319" spans="11:11" x14ac:dyDescent="0.25">
      <c r="K52319" s="115"/>
    </row>
    <row r="52320" spans="11:11" x14ac:dyDescent="0.25">
      <c r="K52320" s="115"/>
    </row>
    <row r="52321" spans="11:11" x14ac:dyDescent="0.25">
      <c r="K52321" s="115"/>
    </row>
    <row r="52322" spans="11:11" x14ac:dyDescent="0.25">
      <c r="K52322" s="115"/>
    </row>
    <row r="52323" spans="11:11" x14ac:dyDescent="0.25">
      <c r="K52323" s="115"/>
    </row>
    <row r="52324" spans="11:11" x14ac:dyDescent="0.25">
      <c r="K52324" s="115"/>
    </row>
    <row r="52325" spans="11:11" x14ac:dyDescent="0.25">
      <c r="K52325" s="115"/>
    </row>
    <row r="52326" spans="11:11" x14ac:dyDescent="0.25">
      <c r="K52326" s="115"/>
    </row>
    <row r="52327" spans="11:11" x14ac:dyDescent="0.25">
      <c r="K52327" s="115"/>
    </row>
    <row r="52328" spans="11:11" x14ac:dyDescent="0.25">
      <c r="K52328" s="115"/>
    </row>
    <row r="52329" spans="11:11" x14ac:dyDescent="0.25">
      <c r="K52329" s="115"/>
    </row>
    <row r="52330" spans="11:11" x14ac:dyDescent="0.25">
      <c r="K52330" s="115"/>
    </row>
    <row r="52331" spans="11:11" x14ac:dyDescent="0.25">
      <c r="K52331" s="115"/>
    </row>
    <row r="52332" spans="11:11" x14ac:dyDescent="0.25">
      <c r="K52332" s="115"/>
    </row>
    <row r="52333" spans="11:11" x14ac:dyDescent="0.25">
      <c r="K52333" s="115"/>
    </row>
    <row r="52334" spans="11:11" x14ac:dyDescent="0.25">
      <c r="K52334" s="115"/>
    </row>
    <row r="52335" spans="11:11" x14ac:dyDescent="0.25">
      <c r="K52335" s="115"/>
    </row>
    <row r="52336" spans="11:11" x14ac:dyDescent="0.25">
      <c r="K52336" s="115"/>
    </row>
    <row r="52337" spans="11:11" x14ac:dyDescent="0.25">
      <c r="K52337" s="115"/>
    </row>
    <row r="52338" spans="11:11" x14ac:dyDescent="0.25">
      <c r="K52338" s="115"/>
    </row>
    <row r="52339" spans="11:11" x14ac:dyDescent="0.25">
      <c r="K52339" s="115"/>
    </row>
    <row r="52340" spans="11:11" x14ac:dyDescent="0.25">
      <c r="K52340" s="115"/>
    </row>
    <row r="52341" spans="11:11" x14ac:dyDescent="0.25">
      <c r="K52341" s="115"/>
    </row>
    <row r="52342" spans="11:11" x14ac:dyDescent="0.25">
      <c r="K52342" s="115"/>
    </row>
    <row r="52343" spans="11:11" x14ac:dyDescent="0.25">
      <c r="K52343" s="115"/>
    </row>
    <row r="52344" spans="11:11" x14ac:dyDescent="0.25">
      <c r="K52344" s="115"/>
    </row>
    <row r="52345" spans="11:11" x14ac:dyDescent="0.25">
      <c r="K52345" s="115"/>
    </row>
    <row r="52346" spans="11:11" x14ac:dyDescent="0.25">
      <c r="K52346" s="115"/>
    </row>
    <row r="52347" spans="11:11" x14ac:dyDescent="0.25">
      <c r="K52347" s="115"/>
    </row>
    <row r="52348" spans="11:11" x14ac:dyDescent="0.25">
      <c r="K52348" s="115"/>
    </row>
    <row r="52349" spans="11:11" x14ac:dyDescent="0.25">
      <c r="K52349" s="115"/>
    </row>
    <row r="52350" spans="11:11" x14ac:dyDescent="0.25">
      <c r="K52350" s="115"/>
    </row>
    <row r="52351" spans="11:11" x14ac:dyDescent="0.25">
      <c r="K52351" s="115"/>
    </row>
    <row r="52352" spans="11:11" x14ac:dyDescent="0.25">
      <c r="K52352" s="115"/>
    </row>
    <row r="52353" spans="11:11" x14ac:dyDescent="0.25">
      <c r="K52353" s="115"/>
    </row>
    <row r="52354" spans="11:11" x14ac:dyDescent="0.25">
      <c r="K52354" s="115"/>
    </row>
    <row r="52355" spans="11:11" x14ac:dyDescent="0.25">
      <c r="K52355" s="115"/>
    </row>
    <row r="52356" spans="11:11" x14ac:dyDescent="0.25">
      <c r="K52356" s="115"/>
    </row>
    <row r="52357" spans="11:11" x14ac:dyDescent="0.25">
      <c r="K52357" s="115"/>
    </row>
    <row r="52358" spans="11:11" x14ac:dyDescent="0.25">
      <c r="K52358" s="115"/>
    </row>
    <row r="52359" spans="11:11" x14ac:dyDescent="0.25">
      <c r="K52359" s="115"/>
    </row>
    <row r="52360" spans="11:11" x14ac:dyDescent="0.25">
      <c r="K52360" s="115"/>
    </row>
    <row r="52361" spans="11:11" x14ac:dyDescent="0.25">
      <c r="K52361" s="115"/>
    </row>
    <row r="52362" spans="11:11" x14ac:dyDescent="0.25">
      <c r="K52362" s="115"/>
    </row>
    <row r="52363" spans="11:11" x14ac:dyDescent="0.25">
      <c r="K52363" s="115"/>
    </row>
    <row r="52364" spans="11:11" x14ac:dyDescent="0.25">
      <c r="K52364" s="115"/>
    </row>
    <row r="52365" spans="11:11" x14ac:dyDescent="0.25">
      <c r="K52365" s="115"/>
    </row>
    <row r="52366" spans="11:11" x14ac:dyDescent="0.25">
      <c r="K52366" s="115"/>
    </row>
    <row r="52367" spans="11:11" x14ac:dyDescent="0.25">
      <c r="K52367" s="115"/>
    </row>
    <row r="52368" spans="11:11" x14ac:dyDescent="0.25">
      <c r="K52368" s="115"/>
    </row>
    <row r="52369" spans="11:11" x14ac:dyDescent="0.25">
      <c r="K52369" s="115"/>
    </row>
    <row r="52370" spans="11:11" x14ac:dyDescent="0.25">
      <c r="K52370" s="115"/>
    </row>
    <row r="52371" spans="11:11" x14ac:dyDescent="0.25">
      <c r="K52371" s="115"/>
    </row>
    <row r="52372" spans="11:11" x14ac:dyDescent="0.25">
      <c r="K52372" s="115"/>
    </row>
    <row r="52373" spans="11:11" x14ac:dyDescent="0.25">
      <c r="K52373" s="115"/>
    </row>
    <row r="52374" spans="11:11" x14ac:dyDescent="0.25">
      <c r="K52374" s="115"/>
    </row>
    <row r="52375" spans="11:11" x14ac:dyDescent="0.25">
      <c r="K52375" s="115"/>
    </row>
    <row r="52376" spans="11:11" x14ac:dyDescent="0.25">
      <c r="K52376" s="115"/>
    </row>
    <row r="52377" spans="11:11" x14ac:dyDescent="0.25">
      <c r="K52377" s="115"/>
    </row>
    <row r="52378" spans="11:11" x14ac:dyDescent="0.25">
      <c r="K52378" s="115"/>
    </row>
    <row r="52379" spans="11:11" x14ac:dyDescent="0.25">
      <c r="K52379" s="115"/>
    </row>
    <row r="52380" spans="11:11" x14ac:dyDescent="0.25">
      <c r="K52380" s="115"/>
    </row>
    <row r="52381" spans="11:11" x14ac:dyDescent="0.25">
      <c r="K52381" s="115"/>
    </row>
    <row r="52382" spans="11:11" x14ac:dyDescent="0.25">
      <c r="K52382" s="115"/>
    </row>
    <row r="52383" spans="11:11" x14ac:dyDescent="0.25">
      <c r="K52383" s="115"/>
    </row>
    <row r="52384" spans="11:11" x14ac:dyDescent="0.25">
      <c r="K52384" s="115"/>
    </row>
    <row r="52385" spans="11:11" x14ac:dyDescent="0.25">
      <c r="K52385" s="115"/>
    </row>
    <row r="52386" spans="11:11" x14ac:dyDescent="0.25">
      <c r="K52386" s="115"/>
    </row>
    <row r="52387" spans="11:11" x14ac:dyDescent="0.25">
      <c r="K52387" s="115"/>
    </row>
    <row r="52388" spans="11:11" x14ac:dyDescent="0.25">
      <c r="K52388" s="115"/>
    </row>
    <row r="52389" spans="11:11" x14ac:dyDescent="0.25">
      <c r="K52389" s="115"/>
    </row>
    <row r="52390" spans="11:11" x14ac:dyDescent="0.25">
      <c r="K52390" s="115"/>
    </row>
    <row r="52391" spans="11:11" x14ac:dyDescent="0.25">
      <c r="K52391" s="115"/>
    </row>
    <row r="52392" spans="11:11" x14ac:dyDescent="0.25">
      <c r="K52392" s="115"/>
    </row>
    <row r="52393" spans="11:11" x14ac:dyDescent="0.25">
      <c r="K52393" s="115"/>
    </row>
    <row r="52394" spans="11:11" x14ac:dyDescent="0.25">
      <c r="K52394" s="115"/>
    </row>
    <row r="52395" spans="11:11" x14ac:dyDescent="0.25">
      <c r="K52395" s="115"/>
    </row>
    <row r="52396" spans="11:11" x14ac:dyDescent="0.25">
      <c r="K52396" s="115"/>
    </row>
    <row r="52397" spans="11:11" x14ac:dyDescent="0.25">
      <c r="K52397" s="115"/>
    </row>
    <row r="52398" spans="11:11" x14ac:dyDescent="0.25">
      <c r="K52398" s="115"/>
    </row>
    <row r="52399" spans="11:11" x14ac:dyDescent="0.25">
      <c r="K52399" s="115"/>
    </row>
    <row r="52400" spans="11:11" x14ac:dyDescent="0.25">
      <c r="K52400" s="115"/>
    </row>
    <row r="52401" spans="11:11" x14ac:dyDescent="0.25">
      <c r="K52401" s="115"/>
    </row>
    <row r="52402" spans="11:11" x14ac:dyDescent="0.25">
      <c r="K52402" s="115"/>
    </row>
    <row r="52403" spans="11:11" x14ac:dyDescent="0.25">
      <c r="K52403" s="115"/>
    </row>
    <row r="52404" spans="11:11" x14ac:dyDescent="0.25">
      <c r="K52404" s="115"/>
    </row>
    <row r="52405" spans="11:11" x14ac:dyDescent="0.25">
      <c r="K52405" s="115"/>
    </row>
    <row r="52406" spans="11:11" x14ac:dyDescent="0.25">
      <c r="K52406" s="115"/>
    </row>
    <row r="52407" spans="11:11" x14ac:dyDescent="0.25">
      <c r="K52407" s="115"/>
    </row>
    <row r="52408" spans="11:11" x14ac:dyDescent="0.25">
      <c r="K52408" s="115"/>
    </row>
    <row r="52409" spans="11:11" x14ac:dyDescent="0.25">
      <c r="K52409" s="115"/>
    </row>
    <row r="52410" spans="11:11" x14ac:dyDescent="0.25">
      <c r="K52410" s="115"/>
    </row>
    <row r="52411" spans="11:11" x14ac:dyDescent="0.25">
      <c r="K52411" s="115"/>
    </row>
    <row r="52412" spans="11:11" x14ac:dyDescent="0.25">
      <c r="K52412" s="115"/>
    </row>
    <row r="52413" spans="11:11" x14ac:dyDescent="0.25">
      <c r="K52413" s="115"/>
    </row>
    <row r="52414" spans="11:11" x14ac:dyDescent="0.25">
      <c r="K52414" s="115"/>
    </row>
    <row r="52415" spans="11:11" x14ac:dyDescent="0.25">
      <c r="K52415" s="115"/>
    </row>
    <row r="52416" spans="11:11" x14ac:dyDescent="0.25">
      <c r="K52416" s="115"/>
    </row>
    <row r="52417" spans="11:11" x14ac:dyDescent="0.25">
      <c r="K52417" s="115"/>
    </row>
    <row r="52418" spans="11:11" x14ac:dyDescent="0.25">
      <c r="K52418" s="115"/>
    </row>
    <row r="52419" spans="11:11" x14ac:dyDescent="0.25">
      <c r="K52419" s="115"/>
    </row>
    <row r="52420" spans="11:11" x14ac:dyDescent="0.25">
      <c r="K52420" s="115"/>
    </row>
    <row r="52421" spans="11:11" x14ac:dyDescent="0.25">
      <c r="K52421" s="115"/>
    </row>
    <row r="52422" spans="11:11" x14ac:dyDescent="0.25">
      <c r="K52422" s="115"/>
    </row>
    <row r="52423" spans="11:11" x14ac:dyDescent="0.25">
      <c r="K52423" s="115"/>
    </row>
    <row r="52424" spans="11:11" x14ac:dyDescent="0.25">
      <c r="K52424" s="115"/>
    </row>
    <row r="52425" spans="11:11" x14ac:dyDescent="0.25">
      <c r="K52425" s="115"/>
    </row>
    <row r="52426" spans="11:11" x14ac:dyDescent="0.25">
      <c r="K52426" s="115"/>
    </row>
    <row r="52427" spans="11:11" x14ac:dyDescent="0.25">
      <c r="K52427" s="115"/>
    </row>
    <row r="52428" spans="11:11" x14ac:dyDescent="0.25">
      <c r="K52428" s="115"/>
    </row>
    <row r="52429" spans="11:11" x14ac:dyDescent="0.25">
      <c r="K52429" s="115"/>
    </row>
    <row r="52430" spans="11:11" x14ac:dyDescent="0.25">
      <c r="K52430" s="115"/>
    </row>
    <row r="52431" spans="11:11" x14ac:dyDescent="0.25">
      <c r="K52431" s="115"/>
    </row>
    <row r="52432" spans="11:11" x14ac:dyDescent="0.25">
      <c r="K52432" s="115"/>
    </row>
    <row r="52433" spans="11:11" x14ac:dyDescent="0.25">
      <c r="K52433" s="115"/>
    </row>
    <row r="52434" spans="11:11" x14ac:dyDescent="0.25">
      <c r="K52434" s="115"/>
    </row>
    <row r="52435" spans="11:11" x14ac:dyDescent="0.25">
      <c r="K52435" s="115"/>
    </row>
    <row r="52436" spans="11:11" x14ac:dyDescent="0.25">
      <c r="K52436" s="115"/>
    </row>
    <row r="52437" spans="11:11" x14ac:dyDescent="0.25">
      <c r="K52437" s="115"/>
    </row>
    <row r="52438" spans="11:11" x14ac:dyDescent="0.25">
      <c r="K52438" s="115"/>
    </row>
    <row r="52439" spans="11:11" x14ac:dyDescent="0.25">
      <c r="K52439" s="115"/>
    </row>
    <row r="52440" spans="11:11" x14ac:dyDescent="0.25">
      <c r="K52440" s="115"/>
    </row>
    <row r="52441" spans="11:11" x14ac:dyDescent="0.25">
      <c r="K52441" s="115"/>
    </row>
    <row r="52442" spans="11:11" x14ac:dyDescent="0.25">
      <c r="K52442" s="115"/>
    </row>
    <row r="52443" spans="11:11" x14ac:dyDescent="0.25">
      <c r="K52443" s="115"/>
    </row>
    <row r="52444" spans="11:11" x14ac:dyDescent="0.25">
      <c r="K52444" s="115"/>
    </row>
    <row r="52445" spans="11:11" x14ac:dyDescent="0.25">
      <c r="K52445" s="115"/>
    </row>
    <row r="52446" spans="11:11" x14ac:dyDescent="0.25">
      <c r="K52446" s="115"/>
    </row>
    <row r="52447" spans="11:11" x14ac:dyDescent="0.25">
      <c r="K52447" s="115"/>
    </row>
    <row r="52448" spans="11:11" x14ac:dyDescent="0.25">
      <c r="K52448" s="115"/>
    </row>
    <row r="52449" spans="11:11" x14ac:dyDescent="0.25">
      <c r="K52449" s="115"/>
    </row>
    <row r="52450" spans="11:11" x14ac:dyDescent="0.25">
      <c r="K52450" s="115"/>
    </row>
    <row r="52451" spans="11:11" x14ac:dyDescent="0.25">
      <c r="K52451" s="115"/>
    </row>
    <row r="52452" spans="11:11" x14ac:dyDescent="0.25">
      <c r="K52452" s="115"/>
    </row>
    <row r="52453" spans="11:11" x14ac:dyDescent="0.25">
      <c r="K52453" s="115"/>
    </row>
    <row r="52454" spans="11:11" x14ac:dyDescent="0.25">
      <c r="K52454" s="115"/>
    </row>
    <row r="52455" spans="11:11" x14ac:dyDescent="0.25">
      <c r="K52455" s="115"/>
    </row>
    <row r="52456" spans="11:11" x14ac:dyDescent="0.25">
      <c r="K52456" s="115"/>
    </row>
    <row r="52457" spans="11:11" x14ac:dyDescent="0.25">
      <c r="K52457" s="115"/>
    </row>
    <row r="52458" spans="11:11" x14ac:dyDescent="0.25">
      <c r="K52458" s="115"/>
    </row>
    <row r="52459" spans="11:11" x14ac:dyDescent="0.25">
      <c r="K52459" s="115"/>
    </row>
    <row r="52460" spans="11:11" x14ac:dyDescent="0.25">
      <c r="K52460" s="115"/>
    </row>
    <row r="52461" spans="11:11" x14ac:dyDescent="0.25">
      <c r="K52461" s="115"/>
    </row>
    <row r="52462" spans="11:11" x14ac:dyDescent="0.25">
      <c r="K52462" s="115"/>
    </row>
    <row r="52463" spans="11:11" x14ac:dyDescent="0.25">
      <c r="K52463" s="115"/>
    </row>
    <row r="52464" spans="11:11" x14ac:dyDescent="0.25">
      <c r="K52464" s="115"/>
    </row>
    <row r="52465" spans="11:11" x14ac:dyDescent="0.25">
      <c r="K52465" s="115"/>
    </row>
    <row r="52466" spans="11:11" x14ac:dyDescent="0.25">
      <c r="K52466" s="115"/>
    </row>
    <row r="52467" spans="11:11" x14ac:dyDescent="0.25">
      <c r="K52467" s="115"/>
    </row>
    <row r="52468" spans="11:11" x14ac:dyDescent="0.25">
      <c r="K52468" s="115"/>
    </row>
    <row r="52469" spans="11:11" x14ac:dyDescent="0.25">
      <c r="K52469" s="115"/>
    </row>
    <row r="52470" spans="11:11" x14ac:dyDescent="0.25">
      <c r="K52470" s="115"/>
    </row>
    <row r="52471" spans="11:11" x14ac:dyDescent="0.25">
      <c r="K52471" s="115"/>
    </row>
    <row r="52472" spans="11:11" x14ac:dyDescent="0.25">
      <c r="K52472" s="115"/>
    </row>
    <row r="52473" spans="11:11" x14ac:dyDescent="0.25">
      <c r="K52473" s="115"/>
    </row>
    <row r="52474" spans="11:11" x14ac:dyDescent="0.25">
      <c r="K52474" s="115"/>
    </row>
    <row r="52475" spans="11:11" x14ac:dyDescent="0.25">
      <c r="K52475" s="115"/>
    </row>
    <row r="52476" spans="11:11" x14ac:dyDescent="0.25">
      <c r="K52476" s="115"/>
    </row>
    <row r="52477" spans="11:11" x14ac:dyDescent="0.25">
      <c r="K52477" s="115"/>
    </row>
    <row r="52478" spans="11:11" x14ac:dyDescent="0.25">
      <c r="K52478" s="115"/>
    </row>
    <row r="52479" spans="11:11" x14ac:dyDescent="0.25">
      <c r="K52479" s="115"/>
    </row>
    <row r="52480" spans="11:11" x14ac:dyDescent="0.25">
      <c r="K52480" s="115"/>
    </row>
    <row r="52481" spans="11:11" x14ac:dyDescent="0.25">
      <c r="K52481" s="115"/>
    </row>
    <row r="52482" spans="11:11" x14ac:dyDescent="0.25">
      <c r="K52482" s="115"/>
    </row>
    <row r="52483" spans="11:11" x14ac:dyDescent="0.25">
      <c r="K52483" s="115"/>
    </row>
    <row r="52484" spans="11:11" x14ac:dyDescent="0.25">
      <c r="K52484" s="115"/>
    </row>
    <row r="52485" spans="11:11" x14ac:dyDescent="0.25">
      <c r="K52485" s="115"/>
    </row>
    <row r="52486" spans="11:11" x14ac:dyDescent="0.25">
      <c r="K52486" s="115"/>
    </row>
    <row r="52487" spans="11:11" x14ac:dyDescent="0.25">
      <c r="K52487" s="115"/>
    </row>
    <row r="52488" spans="11:11" x14ac:dyDescent="0.25">
      <c r="K52488" s="115"/>
    </row>
    <row r="52489" spans="11:11" x14ac:dyDescent="0.25">
      <c r="K52489" s="115"/>
    </row>
    <row r="52490" spans="11:11" x14ac:dyDescent="0.25">
      <c r="K52490" s="115"/>
    </row>
    <row r="52491" spans="11:11" x14ac:dyDescent="0.25">
      <c r="K52491" s="115"/>
    </row>
    <row r="52492" spans="11:11" x14ac:dyDescent="0.25">
      <c r="K52492" s="115"/>
    </row>
    <row r="52493" spans="11:11" x14ac:dyDescent="0.25">
      <c r="K52493" s="115"/>
    </row>
    <row r="52494" spans="11:11" x14ac:dyDescent="0.25">
      <c r="K52494" s="115"/>
    </row>
    <row r="52495" spans="11:11" x14ac:dyDescent="0.25">
      <c r="K52495" s="115"/>
    </row>
    <row r="52496" spans="11:11" x14ac:dyDescent="0.25">
      <c r="K52496" s="115"/>
    </row>
    <row r="52497" spans="11:11" x14ac:dyDescent="0.25">
      <c r="K52497" s="115"/>
    </row>
    <row r="52498" spans="11:11" x14ac:dyDescent="0.25">
      <c r="K52498" s="115"/>
    </row>
    <row r="52499" spans="11:11" x14ac:dyDescent="0.25">
      <c r="K52499" s="115"/>
    </row>
    <row r="52500" spans="11:11" x14ac:dyDescent="0.25">
      <c r="K52500" s="115"/>
    </row>
    <row r="52501" spans="11:11" x14ac:dyDescent="0.25">
      <c r="K52501" s="115"/>
    </row>
    <row r="52502" spans="11:11" x14ac:dyDescent="0.25">
      <c r="K52502" s="115"/>
    </row>
    <row r="52503" spans="11:11" x14ac:dyDescent="0.25">
      <c r="K52503" s="115"/>
    </row>
    <row r="52504" spans="11:11" x14ac:dyDescent="0.25">
      <c r="K52504" s="115"/>
    </row>
    <row r="52505" spans="11:11" x14ac:dyDescent="0.25">
      <c r="K52505" s="115"/>
    </row>
    <row r="52506" spans="11:11" x14ac:dyDescent="0.25">
      <c r="K52506" s="115"/>
    </row>
    <row r="52507" spans="11:11" x14ac:dyDescent="0.25">
      <c r="K52507" s="115"/>
    </row>
    <row r="52508" spans="11:11" x14ac:dyDescent="0.25">
      <c r="K52508" s="115"/>
    </row>
    <row r="52509" spans="11:11" x14ac:dyDescent="0.25">
      <c r="K52509" s="115"/>
    </row>
    <row r="52510" spans="11:11" x14ac:dyDescent="0.25">
      <c r="K52510" s="115"/>
    </row>
    <row r="52511" spans="11:11" x14ac:dyDescent="0.25">
      <c r="K52511" s="115"/>
    </row>
    <row r="52512" spans="11:11" x14ac:dyDescent="0.25">
      <c r="K52512" s="115"/>
    </row>
    <row r="52513" spans="11:11" x14ac:dyDescent="0.25">
      <c r="K52513" s="115"/>
    </row>
    <row r="52514" spans="11:11" x14ac:dyDescent="0.25">
      <c r="K52514" s="115"/>
    </row>
    <row r="52515" spans="11:11" x14ac:dyDescent="0.25">
      <c r="K52515" s="115"/>
    </row>
    <row r="52516" spans="11:11" x14ac:dyDescent="0.25">
      <c r="K52516" s="115"/>
    </row>
    <row r="52517" spans="11:11" x14ac:dyDescent="0.25">
      <c r="K52517" s="115"/>
    </row>
    <row r="52518" spans="11:11" x14ac:dyDescent="0.25">
      <c r="K52518" s="115"/>
    </row>
    <row r="52519" spans="11:11" x14ac:dyDescent="0.25">
      <c r="K52519" s="115"/>
    </row>
    <row r="52520" spans="11:11" x14ac:dyDescent="0.25">
      <c r="K52520" s="115"/>
    </row>
    <row r="52521" spans="11:11" x14ac:dyDescent="0.25">
      <c r="K52521" s="115"/>
    </row>
    <row r="52522" spans="11:11" x14ac:dyDescent="0.25">
      <c r="K52522" s="115"/>
    </row>
    <row r="52523" spans="11:11" x14ac:dyDescent="0.25">
      <c r="K52523" s="115"/>
    </row>
    <row r="52524" spans="11:11" x14ac:dyDescent="0.25">
      <c r="K52524" s="115"/>
    </row>
    <row r="52525" spans="11:11" x14ac:dyDescent="0.25">
      <c r="K52525" s="115"/>
    </row>
    <row r="52526" spans="11:11" x14ac:dyDescent="0.25">
      <c r="K52526" s="115"/>
    </row>
    <row r="52527" spans="11:11" x14ac:dyDescent="0.25">
      <c r="K52527" s="115"/>
    </row>
    <row r="52528" spans="11:11" x14ac:dyDescent="0.25">
      <c r="K52528" s="115"/>
    </row>
    <row r="52529" spans="11:11" x14ac:dyDescent="0.25">
      <c r="K52529" s="115"/>
    </row>
    <row r="52530" spans="11:11" x14ac:dyDescent="0.25">
      <c r="K52530" s="115"/>
    </row>
    <row r="52531" spans="11:11" x14ac:dyDescent="0.25">
      <c r="K52531" s="115"/>
    </row>
    <row r="52532" spans="11:11" x14ac:dyDescent="0.25">
      <c r="K52532" s="115"/>
    </row>
    <row r="52533" spans="11:11" x14ac:dyDescent="0.25">
      <c r="K52533" s="115"/>
    </row>
    <row r="52534" spans="11:11" x14ac:dyDescent="0.25">
      <c r="K52534" s="115"/>
    </row>
    <row r="52535" spans="11:11" x14ac:dyDescent="0.25">
      <c r="K52535" s="115"/>
    </row>
    <row r="52536" spans="11:11" x14ac:dyDescent="0.25">
      <c r="K52536" s="115"/>
    </row>
    <row r="52537" spans="11:11" x14ac:dyDescent="0.25">
      <c r="K52537" s="115"/>
    </row>
    <row r="52538" spans="11:11" x14ac:dyDescent="0.25">
      <c r="K52538" s="115"/>
    </row>
    <row r="52539" spans="11:11" x14ac:dyDescent="0.25">
      <c r="K52539" s="115"/>
    </row>
    <row r="52540" spans="11:11" x14ac:dyDescent="0.25">
      <c r="K52540" s="115"/>
    </row>
    <row r="52541" spans="11:11" x14ac:dyDescent="0.25">
      <c r="K52541" s="115"/>
    </row>
    <row r="52542" spans="11:11" x14ac:dyDescent="0.25">
      <c r="K52542" s="115"/>
    </row>
    <row r="52543" spans="11:11" x14ac:dyDescent="0.25">
      <c r="K52543" s="115"/>
    </row>
    <row r="52544" spans="11:11" x14ac:dyDescent="0.25">
      <c r="K52544" s="115"/>
    </row>
    <row r="52545" spans="11:11" x14ac:dyDescent="0.25">
      <c r="K52545" s="115"/>
    </row>
    <row r="52546" spans="11:11" x14ac:dyDescent="0.25">
      <c r="K52546" s="115"/>
    </row>
    <row r="52547" spans="11:11" x14ac:dyDescent="0.25">
      <c r="K52547" s="115"/>
    </row>
    <row r="52548" spans="11:11" x14ac:dyDescent="0.25">
      <c r="K52548" s="115"/>
    </row>
    <row r="52549" spans="11:11" x14ac:dyDescent="0.25">
      <c r="K52549" s="115"/>
    </row>
    <row r="52550" spans="11:11" x14ac:dyDescent="0.25">
      <c r="K52550" s="115"/>
    </row>
    <row r="52551" spans="11:11" x14ac:dyDescent="0.25">
      <c r="K52551" s="115"/>
    </row>
    <row r="52552" spans="11:11" x14ac:dyDescent="0.25">
      <c r="K52552" s="115"/>
    </row>
    <row r="52553" spans="11:11" x14ac:dyDescent="0.25">
      <c r="K52553" s="115"/>
    </row>
    <row r="52554" spans="11:11" x14ac:dyDescent="0.25">
      <c r="K52554" s="115"/>
    </row>
    <row r="52555" spans="11:11" x14ac:dyDescent="0.25">
      <c r="K52555" s="115"/>
    </row>
    <row r="52556" spans="11:11" x14ac:dyDescent="0.25">
      <c r="K52556" s="115"/>
    </row>
    <row r="52557" spans="11:11" x14ac:dyDescent="0.25">
      <c r="K52557" s="115"/>
    </row>
    <row r="52558" spans="11:11" x14ac:dyDescent="0.25">
      <c r="K52558" s="115"/>
    </row>
    <row r="52559" spans="11:11" x14ac:dyDescent="0.25">
      <c r="K52559" s="115"/>
    </row>
    <row r="52560" spans="11:11" x14ac:dyDescent="0.25">
      <c r="K52560" s="115"/>
    </row>
    <row r="52561" spans="11:11" x14ac:dyDescent="0.25">
      <c r="K52561" s="115"/>
    </row>
    <row r="52562" spans="11:11" x14ac:dyDescent="0.25">
      <c r="K52562" s="115"/>
    </row>
    <row r="52563" spans="11:11" x14ac:dyDescent="0.25">
      <c r="K52563" s="115"/>
    </row>
    <row r="52564" spans="11:11" x14ac:dyDescent="0.25">
      <c r="K52564" s="115"/>
    </row>
    <row r="52565" spans="11:11" x14ac:dyDescent="0.25">
      <c r="K52565" s="115"/>
    </row>
    <row r="52566" spans="11:11" x14ac:dyDescent="0.25">
      <c r="K52566" s="115"/>
    </row>
    <row r="52567" spans="11:11" x14ac:dyDescent="0.25">
      <c r="K52567" s="115"/>
    </row>
    <row r="52568" spans="11:11" x14ac:dyDescent="0.25">
      <c r="K52568" s="115"/>
    </row>
    <row r="52569" spans="11:11" x14ac:dyDescent="0.25">
      <c r="K52569" s="115"/>
    </row>
    <row r="52570" spans="11:11" x14ac:dyDescent="0.25">
      <c r="K52570" s="115"/>
    </row>
    <row r="52571" spans="11:11" x14ac:dyDescent="0.25">
      <c r="K52571" s="115"/>
    </row>
    <row r="52572" spans="11:11" x14ac:dyDescent="0.25">
      <c r="K52572" s="115"/>
    </row>
    <row r="52573" spans="11:11" x14ac:dyDescent="0.25">
      <c r="K52573" s="115"/>
    </row>
    <row r="52574" spans="11:11" x14ac:dyDescent="0.25">
      <c r="K52574" s="115"/>
    </row>
    <row r="52575" spans="11:11" x14ac:dyDescent="0.25">
      <c r="K52575" s="115"/>
    </row>
    <row r="52576" spans="11:11" x14ac:dyDescent="0.25">
      <c r="K52576" s="115"/>
    </row>
    <row r="52577" spans="11:11" x14ac:dyDescent="0.25">
      <c r="K52577" s="115"/>
    </row>
    <row r="52578" spans="11:11" x14ac:dyDescent="0.25">
      <c r="K52578" s="115"/>
    </row>
    <row r="52579" spans="11:11" x14ac:dyDescent="0.25">
      <c r="K52579" s="115"/>
    </row>
    <row r="52580" spans="11:11" x14ac:dyDescent="0.25">
      <c r="K52580" s="115"/>
    </row>
    <row r="52581" spans="11:11" x14ac:dyDescent="0.25">
      <c r="K52581" s="115"/>
    </row>
    <row r="52582" spans="11:11" x14ac:dyDescent="0.25">
      <c r="K52582" s="115"/>
    </row>
    <row r="52583" spans="11:11" x14ac:dyDescent="0.25">
      <c r="K52583" s="115"/>
    </row>
    <row r="52584" spans="11:11" x14ac:dyDescent="0.25">
      <c r="K52584" s="115"/>
    </row>
    <row r="52585" spans="11:11" x14ac:dyDescent="0.25">
      <c r="K52585" s="115"/>
    </row>
    <row r="52586" spans="11:11" x14ac:dyDescent="0.25">
      <c r="K52586" s="115"/>
    </row>
    <row r="52587" spans="11:11" x14ac:dyDescent="0.25">
      <c r="K52587" s="115"/>
    </row>
    <row r="52588" spans="11:11" x14ac:dyDescent="0.25">
      <c r="K52588" s="115"/>
    </row>
    <row r="52589" spans="11:11" x14ac:dyDescent="0.25">
      <c r="K52589" s="115"/>
    </row>
    <row r="52590" spans="11:11" x14ac:dyDescent="0.25">
      <c r="K52590" s="115"/>
    </row>
    <row r="52591" spans="11:11" x14ac:dyDescent="0.25">
      <c r="K52591" s="115"/>
    </row>
    <row r="52592" spans="11:11" x14ac:dyDescent="0.25">
      <c r="K52592" s="115"/>
    </row>
    <row r="52593" spans="11:11" x14ac:dyDescent="0.25">
      <c r="K52593" s="115"/>
    </row>
    <row r="52594" spans="11:11" x14ac:dyDescent="0.25">
      <c r="K52594" s="115"/>
    </row>
    <row r="52595" spans="11:11" x14ac:dyDescent="0.25">
      <c r="K52595" s="115"/>
    </row>
    <row r="52596" spans="11:11" x14ac:dyDescent="0.25">
      <c r="K52596" s="115"/>
    </row>
    <row r="52597" spans="11:11" x14ac:dyDescent="0.25">
      <c r="K52597" s="115"/>
    </row>
    <row r="52598" spans="11:11" x14ac:dyDescent="0.25">
      <c r="K52598" s="115"/>
    </row>
    <row r="52599" spans="11:11" x14ac:dyDescent="0.25">
      <c r="K52599" s="115"/>
    </row>
    <row r="52600" spans="11:11" x14ac:dyDescent="0.25">
      <c r="K52600" s="115"/>
    </row>
    <row r="52601" spans="11:11" x14ac:dyDescent="0.25">
      <c r="K52601" s="115"/>
    </row>
    <row r="52602" spans="11:11" x14ac:dyDescent="0.25">
      <c r="K52602" s="115"/>
    </row>
    <row r="52603" spans="11:11" x14ac:dyDescent="0.25">
      <c r="K52603" s="115"/>
    </row>
    <row r="52604" spans="11:11" x14ac:dyDescent="0.25">
      <c r="K52604" s="115"/>
    </row>
    <row r="52605" spans="11:11" x14ac:dyDescent="0.25">
      <c r="K52605" s="115"/>
    </row>
    <row r="52606" spans="11:11" x14ac:dyDescent="0.25">
      <c r="K52606" s="115"/>
    </row>
    <row r="52607" spans="11:11" x14ac:dyDescent="0.25">
      <c r="K52607" s="115"/>
    </row>
    <row r="52608" spans="11:11" x14ac:dyDescent="0.25">
      <c r="K52608" s="115"/>
    </row>
    <row r="52609" spans="11:11" x14ac:dyDescent="0.25">
      <c r="K52609" s="115"/>
    </row>
    <row r="52610" spans="11:11" x14ac:dyDescent="0.25">
      <c r="K52610" s="115"/>
    </row>
    <row r="52611" spans="11:11" x14ac:dyDescent="0.25">
      <c r="K52611" s="115"/>
    </row>
    <row r="52612" spans="11:11" x14ac:dyDescent="0.25">
      <c r="K52612" s="115"/>
    </row>
    <row r="52613" spans="11:11" x14ac:dyDescent="0.25">
      <c r="K52613" s="115"/>
    </row>
    <row r="52614" spans="11:11" x14ac:dyDescent="0.25">
      <c r="K52614" s="115"/>
    </row>
    <row r="52615" spans="11:11" x14ac:dyDescent="0.25">
      <c r="K52615" s="115"/>
    </row>
    <row r="52616" spans="11:11" x14ac:dyDescent="0.25">
      <c r="K52616" s="115"/>
    </row>
    <row r="52617" spans="11:11" x14ac:dyDescent="0.25">
      <c r="K52617" s="115"/>
    </row>
    <row r="52618" spans="11:11" x14ac:dyDescent="0.25">
      <c r="K52618" s="115"/>
    </row>
    <row r="52619" spans="11:11" x14ac:dyDescent="0.25">
      <c r="K52619" s="115"/>
    </row>
    <row r="52620" spans="11:11" x14ac:dyDescent="0.25">
      <c r="K52620" s="115"/>
    </row>
    <row r="52621" spans="11:11" x14ac:dyDescent="0.25">
      <c r="K52621" s="115"/>
    </row>
    <row r="52622" spans="11:11" x14ac:dyDescent="0.25">
      <c r="K52622" s="115"/>
    </row>
    <row r="52623" spans="11:11" x14ac:dyDescent="0.25">
      <c r="K52623" s="115"/>
    </row>
    <row r="52624" spans="11:11" x14ac:dyDescent="0.25">
      <c r="K52624" s="115"/>
    </row>
    <row r="52625" spans="11:11" x14ac:dyDescent="0.25">
      <c r="K52625" s="115"/>
    </row>
    <row r="52626" spans="11:11" x14ac:dyDescent="0.25">
      <c r="K52626" s="115"/>
    </row>
    <row r="52627" spans="11:11" x14ac:dyDescent="0.25">
      <c r="K52627" s="115"/>
    </row>
    <row r="52628" spans="11:11" x14ac:dyDescent="0.25">
      <c r="K52628" s="115"/>
    </row>
    <row r="52629" spans="11:11" x14ac:dyDescent="0.25">
      <c r="K52629" s="115"/>
    </row>
    <row r="52630" spans="11:11" x14ac:dyDescent="0.25">
      <c r="K52630" s="115"/>
    </row>
    <row r="52631" spans="11:11" x14ac:dyDescent="0.25">
      <c r="K52631" s="115"/>
    </row>
    <row r="52632" spans="11:11" x14ac:dyDescent="0.25">
      <c r="K52632" s="115"/>
    </row>
    <row r="52633" spans="11:11" x14ac:dyDescent="0.25">
      <c r="K52633" s="115"/>
    </row>
    <row r="52634" spans="11:11" x14ac:dyDescent="0.25">
      <c r="K52634" s="115"/>
    </row>
    <row r="52635" spans="11:11" x14ac:dyDescent="0.25">
      <c r="K52635" s="115"/>
    </row>
    <row r="52636" spans="11:11" x14ac:dyDescent="0.25">
      <c r="K52636" s="115"/>
    </row>
    <row r="52637" spans="11:11" x14ac:dyDescent="0.25">
      <c r="K52637" s="115"/>
    </row>
    <row r="52638" spans="11:11" x14ac:dyDescent="0.25">
      <c r="K52638" s="115"/>
    </row>
    <row r="52639" spans="11:11" x14ac:dyDescent="0.25">
      <c r="K52639" s="115"/>
    </row>
    <row r="52640" spans="11:11" x14ac:dyDescent="0.25">
      <c r="K52640" s="115"/>
    </row>
    <row r="52641" spans="11:11" x14ac:dyDescent="0.25">
      <c r="K52641" s="115"/>
    </row>
    <row r="52642" spans="11:11" x14ac:dyDescent="0.25">
      <c r="K52642" s="115"/>
    </row>
    <row r="52643" spans="11:11" x14ac:dyDescent="0.25">
      <c r="K52643" s="115"/>
    </row>
    <row r="52644" spans="11:11" x14ac:dyDescent="0.25">
      <c r="K52644" s="115"/>
    </row>
    <row r="52645" spans="11:11" x14ac:dyDescent="0.25">
      <c r="K52645" s="115"/>
    </row>
    <row r="52646" spans="11:11" x14ac:dyDescent="0.25">
      <c r="K52646" s="115"/>
    </row>
    <row r="52647" spans="11:11" x14ac:dyDescent="0.25">
      <c r="K52647" s="115"/>
    </row>
    <row r="52648" spans="11:11" x14ac:dyDescent="0.25">
      <c r="K52648" s="115"/>
    </row>
    <row r="52649" spans="11:11" x14ac:dyDescent="0.25">
      <c r="K52649" s="115"/>
    </row>
    <row r="52650" spans="11:11" x14ac:dyDescent="0.25">
      <c r="K52650" s="115"/>
    </row>
    <row r="52651" spans="11:11" x14ac:dyDescent="0.25">
      <c r="K52651" s="115"/>
    </row>
    <row r="52652" spans="11:11" x14ac:dyDescent="0.25">
      <c r="K52652" s="115"/>
    </row>
    <row r="52653" spans="11:11" x14ac:dyDescent="0.25">
      <c r="K52653" s="115"/>
    </row>
    <row r="52654" spans="11:11" x14ac:dyDescent="0.25">
      <c r="K52654" s="115"/>
    </row>
    <row r="52655" spans="11:11" x14ac:dyDescent="0.25">
      <c r="K52655" s="115"/>
    </row>
    <row r="52656" spans="11:11" x14ac:dyDescent="0.25">
      <c r="K52656" s="115"/>
    </row>
    <row r="52657" spans="11:11" x14ac:dyDescent="0.25">
      <c r="K52657" s="115"/>
    </row>
    <row r="52658" spans="11:11" x14ac:dyDescent="0.25">
      <c r="K52658" s="115"/>
    </row>
    <row r="52659" spans="11:11" x14ac:dyDescent="0.25">
      <c r="K52659" s="115"/>
    </row>
    <row r="52660" spans="11:11" x14ac:dyDescent="0.25">
      <c r="K52660" s="115"/>
    </row>
    <row r="52661" spans="11:11" x14ac:dyDescent="0.25">
      <c r="K52661" s="115"/>
    </row>
    <row r="52662" spans="11:11" x14ac:dyDescent="0.25">
      <c r="K52662" s="115"/>
    </row>
    <row r="52663" spans="11:11" x14ac:dyDescent="0.25">
      <c r="K52663" s="115"/>
    </row>
    <row r="52664" spans="11:11" x14ac:dyDescent="0.25">
      <c r="K52664" s="115"/>
    </row>
    <row r="52665" spans="11:11" x14ac:dyDescent="0.25">
      <c r="K52665" s="115"/>
    </row>
    <row r="52666" spans="11:11" x14ac:dyDescent="0.25">
      <c r="K52666" s="115"/>
    </row>
    <row r="52667" spans="11:11" x14ac:dyDescent="0.25">
      <c r="K52667" s="115"/>
    </row>
    <row r="52668" spans="11:11" x14ac:dyDescent="0.25">
      <c r="K52668" s="115"/>
    </row>
    <row r="52669" spans="11:11" x14ac:dyDescent="0.25">
      <c r="K52669" s="115"/>
    </row>
    <row r="52670" spans="11:11" x14ac:dyDescent="0.25">
      <c r="K52670" s="115"/>
    </row>
    <row r="52671" spans="11:11" x14ac:dyDescent="0.25">
      <c r="K52671" s="115"/>
    </row>
    <row r="52672" spans="11:11" x14ac:dyDescent="0.25">
      <c r="K52672" s="115"/>
    </row>
    <row r="52673" spans="11:11" x14ac:dyDescent="0.25">
      <c r="K52673" s="115"/>
    </row>
    <row r="52674" spans="11:11" x14ac:dyDescent="0.25">
      <c r="K52674" s="115"/>
    </row>
    <row r="52675" spans="11:11" x14ac:dyDescent="0.25">
      <c r="K52675" s="115"/>
    </row>
    <row r="52676" spans="11:11" x14ac:dyDescent="0.25">
      <c r="K52676" s="115"/>
    </row>
    <row r="52677" spans="11:11" x14ac:dyDescent="0.25">
      <c r="K52677" s="115"/>
    </row>
    <row r="52678" spans="11:11" x14ac:dyDescent="0.25">
      <c r="K52678" s="115"/>
    </row>
    <row r="52679" spans="11:11" x14ac:dyDescent="0.25">
      <c r="K52679" s="115"/>
    </row>
    <row r="52680" spans="11:11" x14ac:dyDescent="0.25">
      <c r="K52680" s="115"/>
    </row>
    <row r="52681" spans="11:11" x14ac:dyDescent="0.25">
      <c r="K52681" s="115"/>
    </row>
    <row r="52682" spans="11:11" x14ac:dyDescent="0.25">
      <c r="K52682" s="115"/>
    </row>
    <row r="52683" spans="11:11" x14ac:dyDescent="0.25">
      <c r="K52683" s="115"/>
    </row>
    <row r="52684" spans="11:11" x14ac:dyDescent="0.25">
      <c r="K52684" s="115"/>
    </row>
    <row r="52685" spans="11:11" x14ac:dyDescent="0.25">
      <c r="K52685" s="115"/>
    </row>
    <row r="52686" spans="11:11" x14ac:dyDescent="0.25">
      <c r="K52686" s="115"/>
    </row>
    <row r="52687" spans="11:11" x14ac:dyDescent="0.25">
      <c r="K52687" s="115"/>
    </row>
    <row r="52688" spans="11:11" x14ac:dyDescent="0.25">
      <c r="K52688" s="115"/>
    </row>
    <row r="52689" spans="11:11" x14ac:dyDescent="0.25">
      <c r="K52689" s="115"/>
    </row>
    <row r="52690" spans="11:11" x14ac:dyDescent="0.25">
      <c r="K52690" s="115"/>
    </row>
    <row r="52691" spans="11:11" x14ac:dyDescent="0.25">
      <c r="K52691" s="115"/>
    </row>
    <row r="52692" spans="11:11" x14ac:dyDescent="0.25">
      <c r="K52692" s="115"/>
    </row>
    <row r="52693" spans="11:11" x14ac:dyDescent="0.25">
      <c r="K52693" s="115"/>
    </row>
    <row r="52694" spans="11:11" x14ac:dyDescent="0.25">
      <c r="K52694" s="115"/>
    </row>
    <row r="52695" spans="11:11" x14ac:dyDescent="0.25">
      <c r="K52695" s="115"/>
    </row>
    <row r="52696" spans="11:11" x14ac:dyDescent="0.25">
      <c r="K52696" s="115"/>
    </row>
    <row r="52697" spans="11:11" x14ac:dyDescent="0.25">
      <c r="K52697" s="115"/>
    </row>
    <row r="52698" spans="11:11" x14ac:dyDescent="0.25">
      <c r="K52698" s="115"/>
    </row>
    <row r="52699" spans="11:11" x14ac:dyDescent="0.25">
      <c r="K52699" s="115"/>
    </row>
    <row r="52700" spans="11:11" x14ac:dyDescent="0.25">
      <c r="K52700" s="115"/>
    </row>
    <row r="52701" spans="11:11" x14ac:dyDescent="0.25">
      <c r="K52701" s="115"/>
    </row>
    <row r="52702" spans="11:11" x14ac:dyDescent="0.25">
      <c r="K52702" s="115"/>
    </row>
    <row r="52703" spans="11:11" x14ac:dyDescent="0.25">
      <c r="K52703" s="115"/>
    </row>
    <row r="52704" spans="11:11" x14ac:dyDescent="0.25">
      <c r="K52704" s="115"/>
    </row>
    <row r="52705" spans="11:11" x14ac:dyDescent="0.25">
      <c r="K52705" s="115"/>
    </row>
    <row r="52706" spans="11:11" x14ac:dyDescent="0.25">
      <c r="K52706" s="115"/>
    </row>
    <row r="52707" spans="11:11" x14ac:dyDescent="0.25">
      <c r="K52707" s="115"/>
    </row>
    <row r="52708" spans="11:11" x14ac:dyDescent="0.25">
      <c r="K52708" s="115"/>
    </row>
    <row r="52709" spans="11:11" x14ac:dyDescent="0.25">
      <c r="K52709" s="115"/>
    </row>
    <row r="52710" spans="11:11" x14ac:dyDescent="0.25">
      <c r="K52710" s="115"/>
    </row>
    <row r="52711" spans="11:11" x14ac:dyDescent="0.25">
      <c r="K52711" s="115"/>
    </row>
    <row r="52712" spans="11:11" x14ac:dyDescent="0.25">
      <c r="K52712" s="115"/>
    </row>
    <row r="52713" spans="11:11" x14ac:dyDescent="0.25">
      <c r="K52713" s="115"/>
    </row>
    <row r="52714" spans="11:11" x14ac:dyDescent="0.25">
      <c r="K52714" s="115"/>
    </row>
    <row r="52715" spans="11:11" x14ac:dyDescent="0.25">
      <c r="K52715" s="115"/>
    </row>
    <row r="52716" spans="11:11" x14ac:dyDescent="0.25">
      <c r="K52716" s="115"/>
    </row>
    <row r="52717" spans="11:11" x14ac:dyDescent="0.25">
      <c r="K52717" s="115"/>
    </row>
    <row r="52718" spans="11:11" x14ac:dyDescent="0.25">
      <c r="K52718" s="115"/>
    </row>
    <row r="52719" spans="11:11" x14ac:dyDescent="0.25">
      <c r="K52719" s="115"/>
    </row>
    <row r="52720" spans="11:11" x14ac:dyDescent="0.25">
      <c r="K52720" s="115"/>
    </row>
    <row r="52721" spans="11:11" x14ac:dyDescent="0.25">
      <c r="K52721" s="115"/>
    </row>
    <row r="52722" spans="11:11" x14ac:dyDescent="0.25">
      <c r="K52722" s="115"/>
    </row>
    <row r="52723" spans="11:11" x14ac:dyDescent="0.25">
      <c r="K52723" s="115"/>
    </row>
    <row r="52724" spans="11:11" x14ac:dyDescent="0.25">
      <c r="K52724" s="115"/>
    </row>
    <row r="52725" spans="11:11" x14ac:dyDescent="0.25">
      <c r="K52725" s="115"/>
    </row>
    <row r="52726" spans="11:11" x14ac:dyDescent="0.25">
      <c r="K52726" s="115"/>
    </row>
    <row r="52727" spans="11:11" x14ac:dyDescent="0.25">
      <c r="K52727" s="115"/>
    </row>
    <row r="52728" spans="11:11" x14ac:dyDescent="0.25">
      <c r="K52728" s="115"/>
    </row>
    <row r="52729" spans="11:11" x14ac:dyDescent="0.25">
      <c r="K52729" s="115"/>
    </row>
    <row r="52730" spans="11:11" x14ac:dyDescent="0.25">
      <c r="K52730" s="115"/>
    </row>
    <row r="52731" spans="11:11" x14ac:dyDescent="0.25">
      <c r="K52731" s="115"/>
    </row>
    <row r="52732" spans="11:11" x14ac:dyDescent="0.25">
      <c r="K52732" s="115"/>
    </row>
    <row r="52733" spans="11:11" x14ac:dyDescent="0.25">
      <c r="K52733" s="115"/>
    </row>
    <row r="52734" spans="11:11" x14ac:dyDescent="0.25">
      <c r="K52734" s="115"/>
    </row>
    <row r="52735" spans="11:11" x14ac:dyDescent="0.25">
      <c r="K52735" s="115"/>
    </row>
    <row r="52736" spans="11:11" x14ac:dyDescent="0.25">
      <c r="K52736" s="115"/>
    </row>
    <row r="52737" spans="11:11" x14ac:dyDescent="0.25">
      <c r="K52737" s="115"/>
    </row>
    <row r="52738" spans="11:11" x14ac:dyDescent="0.25">
      <c r="K52738" s="115"/>
    </row>
    <row r="52739" spans="11:11" x14ac:dyDescent="0.25">
      <c r="K52739" s="115"/>
    </row>
    <row r="52740" spans="11:11" x14ac:dyDescent="0.25">
      <c r="K52740" s="115"/>
    </row>
    <row r="52741" spans="11:11" x14ac:dyDescent="0.25">
      <c r="K52741" s="115"/>
    </row>
    <row r="52742" spans="11:11" x14ac:dyDescent="0.25">
      <c r="K52742" s="115"/>
    </row>
    <row r="52743" spans="11:11" x14ac:dyDescent="0.25">
      <c r="K52743" s="115"/>
    </row>
    <row r="52744" spans="11:11" x14ac:dyDescent="0.25">
      <c r="K52744" s="115"/>
    </row>
    <row r="52745" spans="11:11" x14ac:dyDescent="0.25">
      <c r="K52745" s="115"/>
    </row>
    <row r="52746" spans="11:11" x14ac:dyDescent="0.25">
      <c r="K52746" s="115"/>
    </row>
    <row r="52747" spans="11:11" x14ac:dyDescent="0.25">
      <c r="K52747" s="115"/>
    </row>
    <row r="52748" spans="11:11" x14ac:dyDescent="0.25">
      <c r="K52748" s="115"/>
    </row>
    <row r="52749" spans="11:11" x14ac:dyDescent="0.25">
      <c r="K52749" s="115"/>
    </row>
    <row r="52750" spans="11:11" x14ac:dyDescent="0.25">
      <c r="K52750" s="115"/>
    </row>
    <row r="52751" spans="11:11" x14ac:dyDescent="0.25">
      <c r="K52751" s="115"/>
    </row>
    <row r="52752" spans="11:11" x14ac:dyDescent="0.25">
      <c r="K52752" s="115"/>
    </row>
    <row r="52753" spans="11:11" x14ac:dyDescent="0.25">
      <c r="K52753" s="115"/>
    </row>
    <row r="52754" spans="11:11" x14ac:dyDescent="0.25">
      <c r="K52754" s="115"/>
    </row>
    <row r="52755" spans="11:11" x14ac:dyDescent="0.25">
      <c r="K52755" s="115"/>
    </row>
    <row r="52756" spans="11:11" x14ac:dyDescent="0.25">
      <c r="K52756" s="115"/>
    </row>
    <row r="52757" spans="11:11" x14ac:dyDescent="0.25">
      <c r="K52757" s="115"/>
    </row>
    <row r="52758" spans="11:11" x14ac:dyDescent="0.25">
      <c r="K52758" s="115"/>
    </row>
    <row r="52759" spans="11:11" x14ac:dyDescent="0.25">
      <c r="K52759" s="115"/>
    </row>
    <row r="52760" spans="11:11" x14ac:dyDescent="0.25">
      <c r="K52760" s="115"/>
    </row>
    <row r="52761" spans="11:11" x14ac:dyDescent="0.25">
      <c r="K52761" s="115"/>
    </row>
    <row r="52762" spans="11:11" x14ac:dyDescent="0.25">
      <c r="K52762" s="115"/>
    </row>
    <row r="52763" spans="11:11" x14ac:dyDescent="0.25">
      <c r="K52763" s="115"/>
    </row>
    <row r="52764" spans="11:11" x14ac:dyDescent="0.25">
      <c r="K52764" s="115"/>
    </row>
    <row r="52765" spans="11:11" x14ac:dyDescent="0.25">
      <c r="K52765" s="115"/>
    </row>
    <row r="52766" spans="11:11" x14ac:dyDescent="0.25">
      <c r="K52766" s="115"/>
    </row>
    <row r="52767" spans="11:11" x14ac:dyDescent="0.25">
      <c r="K52767" s="115"/>
    </row>
    <row r="52768" spans="11:11" x14ac:dyDescent="0.25">
      <c r="K52768" s="115"/>
    </row>
    <row r="52769" spans="11:11" x14ac:dyDescent="0.25">
      <c r="K52769" s="115"/>
    </row>
    <row r="52770" spans="11:11" x14ac:dyDescent="0.25">
      <c r="K52770" s="115"/>
    </row>
    <row r="52771" spans="11:11" x14ac:dyDescent="0.25">
      <c r="K52771" s="115"/>
    </row>
    <row r="52772" spans="11:11" x14ac:dyDescent="0.25">
      <c r="K52772" s="115"/>
    </row>
    <row r="52773" spans="11:11" x14ac:dyDescent="0.25">
      <c r="K52773" s="115"/>
    </row>
    <row r="52774" spans="11:11" x14ac:dyDescent="0.25">
      <c r="K52774" s="115"/>
    </row>
    <row r="52775" spans="11:11" x14ac:dyDescent="0.25">
      <c r="K52775" s="115"/>
    </row>
    <row r="52776" spans="11:11" x14ac:dyDescent="0.25">
      <c r="K52776" s="115"/>
    </row>
    <row r="52777" spans="11:11" x14ac:dyDescent="0.25">
      <c r="K52777" s="115"/>
    </row>
    <row r="52778" spans="11:11" x14ac:dyDescent="0.25">
      <c r="K52778" s="115"/>
    </row>
    <row r="52779" spans="11:11" x14ac:dyDescent="0.25">
      <c r="K52779" s="115"/>
    </row>
    <row r="52780" spans="11:11" x14ac:dyDescent="0.25">
      <c r="K52780" s="115"/>
    </row>
    <row r="52781" spans="11:11" x14ac:dyDescent="0.25">
      <c r="K52781" s="115"/>
    </row>
    <row r="52782" spans="11:11" x14ac:dyDescent="0.25">
      <c r="K52782" s="115"/>
    </row>
    <row r="52783" spans="11:11" x14ac:dyDescent="0.25">
      <c r="K52783" s="115"/>
    </row>
    <row r="52784" spans="11:11" x14ac:dyDescent="0.25">
      <c r="K52784" s="115"/>
    </row>
    <row r="52785" spans="11:11" x14ac:dyDescent="0.25">
      <c r="K52785" s="115"/>
    </row>
    <row r="52786" spans="11:11" x14ac:dyDescent="0.25">
      <c r="K52786" s="115"/>
    </row>
    <row r="52787" spans="11:11" x14ac:dyDescent="0.25">
      <c r="K52787" s="115"/>
    </row>
    <row r="52788" spans="11:11" x14ac:dyDescent="0.25">
      <c r="K52788" s="115"/>
    </row>
    <row r="52789" spans="11:11" x14ac:dyDescent="0.25">
      <c r="K52789" s="115"/>
    </row>
    <row r="52790" spans="11:11" x14ac:dyDescent="0.25">
      <c r="K52790" s="115"/>
    </row>
    <row r="52791" spans="11:11" x14ac:dyDescent="0.25">
      <c r="K52791" s="115"/>
    </row>
    <row r="52792" spans="11:11" x14ac:dyDescent="0.25">
      <c r="K52792" s="115"/>
    </row>
    <row r="52793" spans="11:11" x14ac:dyDescent="0.25">
      <c r="K52793" s="115"/>
    </row>
    <row r="52794" spans="11:11" x14ac:dyDescent="0.25">
      <c r="K52794" s="115"/>
    </row>
    <row r="52795" spans="11:11" x14ac:dyDescent="0.25">
      <c r="K52795" s="115"/>
    </row>
    <row r="52796" spans="11:11" x14ac:dyDescent="0.25">
      <c r="K52796" s="115"/>
    </row>
    <row r="52797" spans="11:11" x14ac:dyDescent="0.25">
      <c r="K52797" s="115"/>
    </row>
    <row r="52798" spans="11:11" x14ac:dyDescent="0.25">
      <c r="K52798" s="115"/>
    </row>
    <row r="52799" spans="11:11" x14ac:dyDescent="0.25">
      <c r="K52799" s="115"/>
    </row>
    <row r="52800" spans="11:11" x14ac:dyDescent="0.25">
      <c r="K52800" s="115"/>
    </row>
    <row r="52801" spans="11:11" x14ac:dyDescent="0.25">
      <c r="K52801" s="115"/>
    </row>
    <row r="52802" spans="11:11" x14ac:dyDescent="0.25">
      <c r="K52802" s="115"/>
    </row>
    <row r="52803" spans="11:11" x14ac:dyDescent="0.25">
      <c r="K52803" s="115"/>
    </row>
    <row r="52804" spans="11:11" x14ac:dyDescent="0.25">
      <c r="K52804" s="115"/>
    </row>
    <row r="52805" spans="11:11" x14ac:dyDescent="0.25">
      <c r="K52805" s="115"/>
    </row>
    <row r="52806" spans="11:11" x14ac:dyDescent="0.25">
      <c r="K52806" s="115"/>
    </row>
    <row r="52807" spans="11:11" x14ac:dyDescent="0.25">
      <c r="K52807" s="115"/>
    </row>
    <row r="52808" spans="11:11" x14ac:dyDescent="0.25">
      <c r="K52808" s="115"/>
    </row>
    <row r="52809" spans="11:11" x14ac:dyDescent="0.25">
      <c r="K52809" s="115"/>
    </row>
    <row r="52810" spans="11:11" x14ac:dyDescent="0.25">
      <c r="K52810" s="115"/>
    </row>
    <row r="52811" spans="11:11" x14ac:dyDescent="0.25">
      <c r="K52811" s="115"/>
    </row>
    <row r="52812" spans="11:11" x14ac:dyDescent="0.25">
      <c r="K52812" s="115"/>
    </row>
    <row r="52813" spans="11:11" x14ac:dyDescent="0.25">
      <c r="K52813" s="115"/>
    </row>
    <row r="52814" spans="11:11" x14ac:dyDescent="0.25">
      <c r="K52814" s="115"/>
    </row>
    <row r="52815" spans="11:11" x14ac:dyDescent="0.25">
      <c r="K52815" s="115"/>
    </row>
    <row r="52816" spans="11:11" x14ac:dyDescent="0.25">
      <c r="K52816" s="115"/>
    </row>
    <row r="52817" spans="11:11" x14ac:dyDescent="0.25">
      <c r="K52817" s="115"/>
    </row>
    <row r="52818" spans="11:11" x14ac:dyDescent="0.25">
      <c r="K52818" s="115"/>
    </row>
    <row r="52819" spans="11:11" x14ac:dyDescent="0.25">
      <c r="K52819" s="115"/>
    </row>
    <row r="52820" spans="11:11" x14ac:dyDescent="0.25">
      <c r="K52820" s="115"/>
    </row>
    <row r="52821" spans="11:11" x14ac:dyDescent="0.25">
      <c r="K52821" s="115"/>
    </row>
    <row r="52822" spans="11:11" x14ac:dyDescent="0.25">
      <c r="K52822" s="115"/>
    </row>
    <row r="52823" spans="11:11" x14ac:dyDescent="0.25">
      <c r="K52823" s="115"/>
    </row>
    <row r="52824" spans="11:11" x14ac:dyDescent="0.25">
      <c r="K52824" s="115"/>
    </row>
    <row r="52825" spans="11:11" x14ac:dyDescent="0.25">
      <c r="K52825" s="115"/>
    </row>
    <row r="52826" spans="11:11" x14ac:dyDescent="0.25">
      <c r="K52826" s="115"/>
    </row>
    <row r="52827" spans="11:11" x14ac:dyDescent="0.25">
      <c r="K52827" s="115"/>
    </row>
    <row r="52828" spans="11:11" x14ac:dyDescent="0.25">
      <c r="K52828" s="115"/>
    </row>
    <row r="52829" spans="11:11" x14ac:dyDescent="0.25">
      <c r="K52829" s="115"/>
    </row>
    <row r="52830" spans="11:11" x14ac:dyDescent="0.25">
      <c r="K52830" s="115"/>
    </row>
    <row r="52831" spans="11:11" x14ac:dyDescent="0.25">
      <c r="K52831" s="115"/>
    </row>
    <row r="52832" spans="11:11" x14ac:dyDescent="0.25">
      <c r="K52832" s="115"/>
    </row>
    <row r="52833" spans="11:11" x14ac:dyDescent="0.25">
      <c r="K52833" s="115"/>
    </row>
    <row r="52834" spans="11:11" x14ac:dyDescent="0.25">
      <c r="K52834" s="115"/>
    </row>
    <row r="52835" spans="11:11" x14ac:dyDescent="0.25">
      <c r="K52835" s="115"/>
    </row>
    <row r="52836" spans="11:11" x14ac:dyDescent="0.25">
      <c r="K52836" s="115"/>
    </row>
    <row r="52837" spans="11:11" x14ac:dyDescent="0.25">
      <c r="K52837" s="115"/>
    </row>
    <row r="52838" spans="11:11" x14ac:dyDescent="0.25">
      <c r="K52838" s="115"/>
    </row>
    <row r="52839" spans="11:11" x14ac:dyDescent="0.25">
      <c r="K52839" s="115"/>
    </row>
    <row r="52840" spans="11:11" x14ac:dyDescent="0.25">
      <c r="K52840" s="115"/>
    </row>
    <row r="52841" spans="11:11" x14ac:dyDescent="0.25">
      <c r="K52841" s="115"/>
    </row>
    <row r="52842" spans="11:11" x14ac:dyDescent="0.25">
      <c r="K52842" s="115"/>
    </row>
    <row r="52843" spans="11:11" x14ac:dyDescent="0.25">
      <c r="K52843" s="115"/>
    </row>
    <row r="52844" spans="11:11" x14ac:dyDescent="0.25">
      <c r="K52844" s="115"/>
    </row>
    <row r="52845" spans="11:11" x14ac:dyDescent="0.25">
      <c r="K52845" s="115"/>
    </row>
    <row r="52846" spans="11:11" x14ac:dyDescent="0.25">
      <c r="K52846" s="115"/>
    </row>
    <row r="52847" spans="11:11" x14ac:dyDescent="0.25">
      <c r="K52847" s="115"/>
    </row>
    <row r="52848" spans="11:11" x14ac:dyDescent="0.25">
      <c r="K52848" s="115"/>
    </row>
    <row r="52849" spans="11:11" x14ac:dyDescent="0.25">
      <c r="K52849" s="115"/>
    </row>
    <row r="52850" spans="11:11" x14ac:dyDescent="0.25">
      <c r="K52850" s="115"/>
    </row>
    <row r="52851" spans="11:11" x14ac:dyDescent="0.25">
      <c r="K52851" s="115"/>
    </row>
    <row r="52852" spans="11:11" x14ac:dyDescent="0.25">
      <c r="K52852" s="115"/>
    </row>
    <row r="52853" spans="11:11" x14ac:dyDescent="0.25">
      <c r="K52853" s="115"/>
    </row>
    <row r="52854" spans="11:11" x14ac:dyDescent="0.25">
      <c r="K52854" s="115"/>
    </row>
    <row r="52855" spans="11:11" x14ac:dyDescent="0.25">
      <c r="K52855" s="115"/>
    </row>
    <row r="52856" spans="11:11" x14ac:dyDescent="0.25">
      <c r="K52856" s="115"/>
    </row>
    <row r="52857" spans="11:11" x14ac:dyDescent="0.25">
      <c r="K52857" s="115"/>
    </row>
    <row r="52858" spans="11:11" x14ac:dyDescent="0.25">
      <c r="K52858" s="115"/>
    </row>
    <row r="52859" spans="11:11" x14ac:dyDescent="0.25">
      <c r="K52859" s="115"/>
    </row>
    <row r="52860" spans="11:11" x14ac:dyDescent="0.25">
      <c r="K52860" s="115"/>
    </row>
    <row r="52861" spans="11:11" x14ac:dyDescent="0.25">
      <c r="K52861" s="115"/>
    </row>
    <row r="52862" spans="11:11" x14ac:dyDescent="0.25">
      <c r="K52862" s="115"/>
    </row>
    <row r="52863" spans="11:11" x14ac:dyDescent="0.25">
      <c r="K52863" s="115"/>
    </row>
    <row r="52864" spans="11:11" x14ac:dyDescent="0.25">
      <c r="K52864" s="115"/>
    </row>
    <row r="52865" spans="11:11" x14ac:dyDescent="0.25">
      <c r="K52865" s="115"/>
    </row>
    <row r="52866" spans="11:11" x14ac:dyDescent="0.25">
      <c r="K52866" s="115"/>
    </row>
    <row r="52867" spans="11:11" x14ac:dyDescent="0.25">
      <c r="K52867" s="115"/>
    </row>
    <row r="52868" spans="11:11" x14ac:dyDescent="0.25">
      <c r="K52868" s="115"/>
    </row>
    <row r="52869" spans="11:11" x14ac:dyDescent="0.25">
      <c r="K52869" s="115"/>
    </row>
    <row r="52870" spans="11:11" x14ac:dyDescent="0.25">
      <c r="K52870" s="115"/>
    </row>
    <row r="52871" spans="11:11" x14ac:dyDescent="0.25">
      <c r="K52871" s="115"/>
    </row>
    <row r="52872" spans="11:11" x14ac:dyDescent="0.25">
      <c r="K52872" s="115"/>
    </row>
    <row r="52873" spans="11:11" x14ac:dyDescent="0.25">
      <c r="K52873" s="115"/>
    </row>
    <row r="52874" spans="11:11" x14ac:dyDescent="0.25">
      <c r="K52874" s="115"/>
    </row>
    <row r="52875" spans="11:11" x14ac:dyDescent="0.25">
      <c r="K52875" s="115"/>
    </row>
    <row r="52876" spans="11:11" x14ac:dyDescent="0.25">
      <c r="K52876" s="115"/>
    </row>
    <row r="52877" spans="11:11" x14ac:dyDescent="0.25">
      <c r="K52877" s="115"/>
    </row>
    <row r="52878" spans="11:11" x14ac:dyDescent="0.25">
      <c r="K52878" s="115"/>
    </row>
    <row r="52879" spans="11:11" x14ac:dyDescent="0.25">
      <c r="K52879" s="115"/>
    </row>
    <row r="52880" spans="11:11" x14ac:dyDescent="0.25">
      <c r="K52880" s="115"/>
    </row>
    <row r="52881" spans="11:11" x14ac:dyDescent="0.25">
      <c r="K52881" s="115"/>
    </row>
    <row r="52882" spans="11:11" x14ac:dyDescent="0.25">
      <c r="K52882" s="115"/>
    </row>
    <row r="52883" spans="11:11" x14ac:dyDescent="0.25">
      <c r="K52883" s="115"/>
    </row>
    <row r="52884" spans="11:11" x14ac:dyDescent="0.25">
      <c r="K52884" s="115"/>
    </row>
    <row r="52885" spans="11:11" x14ac:dyDescent="0.25">
      <c r="K52885" s="115"/>
    </row>
    <row r="52886" spans="11:11" x14ac:dyDescent="0.25">
      <c r="K52886" s="115"/>
    </row>
    <row r="52887" spans="11:11" x14ac:dyDescent="0.25">
      <c r="K52887" s="115"/>
    </row>
    <row r="52888" spans="11:11" x14ac:dyDescent="0.25">
      <c r="K52888" s="115"/>
    </row>
    <row r="52889" spans="11:11" x14ac:dyDescent="0.25">
      <c r="K52889" s="115"/>
    </row>
    <row r="52890" spans="11:11" x14ac:dyDescent="0.25">
      <c r="K52890" s="115"/>
    </row>
    <row r="52891" spans="11:11" x14ac:dyDescent="0.25">
      <c r="K52891" s="115"/>
    </row>
    <row r="52892" spans="11:11" x14ac:dyDescent="0.25">
      <c r="K52892" s="115"/>
    </row>
    <row r="52893" spans="11:11" x14ac:dyDescent="0.25">
      <c r="K52893" s="115"/>
    </row>
    <row r="52894" spans="11:11" x14ac:dyDescent="0.25">
      <c r="K52894" s="115"/>
    </row>
    <row r="52895" spans="11:11" x14ac:dyDescent="0.25">
      <c r="K52895" s="115"/>
    </row>
    <row r="52896" spans="11:11" x14ac:dyDescent="0.25">
      <c r="K52896" s="115"/>
    </row>
    <row r="52897" spans="11:11" x14ac:dyDescent="0.25">
      <c r="K52897" s="115"/>
    </row>
    <row r="52898" spans="11:11" x14ac:dyDescent="0.25">
      <c r="K52898" s="115"/>
    </row>
    <row r="52899" spans="11:11" x14ac:dyDescent="0.25">
      <c r="K52899" s="115"/>
    </row>
    <row r="52900" spans="11:11" x14ac:dyDescent="0.25">
      <c r="K52900" s="115"/>
    </row>
    <row r="52901" spans="11:11" x14ac:dyDescent="0.25">
      <c r="K52901" s="115"/>
    </row>
    <row r="52902" spans="11:11" x14ac:dyDescent="0.25">
      <c r="K52902" s="115"/>
    </row>
    <row r="52903" spans="11:11" x14ac:dyDescent="0.25">
      <c r="K52903" s="115"/>
    </row>
    <row r="52904" spans="11:11" x14ac:dyDescent="0.25">
      <c r="K52904" s="115"/>
    </row>
    <row r="52905" spans="11:11" x14ac:dyDescent="0.25">
      <c r="K52905" s="115"/>
    </row>
    <row r="52906" spans="11:11" x14ac:dyDescent="0.25">
      <c r="K52906" s="115"/>
    </row>
    <row r="52907" spans="11:11" x14ac:dyDescent="0.25">
      <c r="K52907" s="115"/>
    </row>
    <row r="52908" spans="11:11" x14ac:dyDescent="0.25">
      <c r="K52908" s="115"/>
    </row>
    <row r="52909" spans="11:11" x14ac:dyDescent="0.25">
      <c r="K52909" s="115"/>
    </row>
    <row r="52910" spans="11:11" x14ac:dyDescent="0.25">
      <c r="K52910" s="115"/>
    </row>
    <row r="52911" spans="11:11" x14ac:dyDescent="0.25">
      <c r="K52911" s="115"/>
    </row>
    <row r="52912" spans="11:11" x14ac:dyDescent="0.25">
      <c r="K52912" s="115"/>
    </row>
    <row r="52913" spans="11:11" x14ac:dyDescent="0.25">
      <c r="K52913" s="115"/>
    </row>
    <row r="52914" spans="11:11" x14ac:dyDescent="0.25">
      <c r="K52914" s="115"/>
    </row>
    <row r="52915" spans="11:11" x14ac:dyDescent="0.25">
      <c r="K52915" s="115"/>
    </row>
    <row r="52916" spans="11:11" x14ac:dyDescent="0.25">
      <c r="K52916" s="115"/>
    </row>
    <row r="52917" spans="11:11" x14ac:dyDescent="0.25">
      <c r="K52917" s="115"/>
    </row>
    <row r="52918" spans="11:11" x14ac:dyDescent="0.25">
      <c r="K52918" s="115"/>
    </row>
    <row r="52919" spans="11:11" x14ac:dyDescent="0.25">
      <c r="K52919" s="115"/>
    </row>
    <row r="52920" spans="11:11" x14ac:dyDescent="0.25">
      <c r="K52920" s="115"/>
    </row>
    <row r="52921" spans="11:11" x14ac:dyDescent="0.25">
      <c r="K52921" s="115"/>
    </row>
    <row r="52922" spans="11:11" x14ac:dyDescent="0.25">
      <c r="K52922" s="115"/>
    </row>
    <row r="52923" spans="11:11" x14ac:dyDescent="0.25">
      <c r="K52923" s="115"/>
    </row>
    <row r="52924" spans="11:11" x14ac:dyDescent="0.25">
      <c r="K52924" s="115"/>
    </row>
    <row r="52925" spans="11:11" x14ac:dyDescent="0.25">
      <c r="K52925" s="115"/>
    </row>
    <row r="52926" spans="11:11" x14ac:dyDescent="0.25">
      <c r="K52926" s="115"/>
    </row>
    <row r="52927" spans="11:11" x14ac:dyDescent="0.25">
      <c r="K52927" s="115"/>
    </row>
    <row r="52928" spans="11:11" x14ac:dyDescent="0.25">
      <c r="K52928" s="115"/>
    </row>
    <row r="52929" spans="11:11" x14ac:dyDescent="0.25">
      <c r="K52929" s="115"/>
    </row>
    <row r="52930" spans="11:11" x14ac:dyDescent="0.25">
      <c r="K52930" s="115"/>
    </row>
    <row r="52931" spans="11:11" x14ac:dyDescent="0.25">
      <c r="K52931" s="115"/>
    </row>
    <row r="52932" spans="11:11" x14ac:dyDescent="0.25">
      <c r="K52932" s="115"/>
    </row>
    <row r="52933" spans="11:11" x14ac:dyDescent="0.25">
      <c r="K52933" s="115"/>
    </row>
    <row r="52934" spans="11:11" x14ac:dyDescent="0.25">
      <c r="K52934" s="115"/>
    </row>
    <row r="52935" spans="11:11" x14ac:dyDescent="0.25">
      <c r="K52935" s="115"/>
    </row>
    <row r="52936" spans="11:11" x14ac:dyDescent="0.25">
      <c r="K52936" s="115"/>
    </row>
    <row r="52937" spans="11:11" x14ac:dyDescent="0.25">
      <c r="K52937" s="115"/>
    </row>
    <row r="52938" spans="11:11" x14ac:dyDescent="0.25">
      <c r="K52938" s="115"/>
    </row>
    <row r="52939" spans="11:11" x14ac:dyDescent="0.25">
      <c r="K52939" s="115"/>
    </row>
    <row r="52940" spans="11:11" x14ac:dyDescent="0.25">
      <c r="K52940" s="115"/>
    </row>
    <row r="52941" spans="11:11" x14ac:dyDescent="0.25">
      <c r="K52941" s="115"/>
    </row>
    <row r="52942" spans="11:11" x14ac:dyDescent="0.25">
      <c r="K52942" s="115"/>
    </row>
    <row r="52943" spans="11:11" x14ac:dyDescent="0.25">
      <c r="K52943" s="115"/>
    </row>
    <row r="52944" spans="11:11" x14ac:dyDescent="0.25">
      <c r="K52944" s="115"/>
    </row>
    <row r="52945" spans="11:11" x14ac:dyDescent="0.25">
      <c r="K52945" s="115"/>
    </row>
    <row r="52946" spans="11:11" x14ac:dyDescent="0.25">
      <c r="K52946" s="115"/>
    </row>
    <row r="52947" spans="11:11" x14ac:dyDescent="0.25">
      <c r="K52947" s="115"/>
    </row>
    <row r="52948" spans="11:11" x14ac:dyDescent="0.25">
      <c r="K52948" s="115"/>
    </row>
    <row r="52949" spans="11:11" x14ac:dyDescent="0.25">
      <c r="K52949" s="115"/>
    </row>
    <row r="52950" spans="11:11" x14ac:dyDescent="0.25">
      <c r="K52950" s="115"/>
    </row>
    <row r="52951" spans="11:11" x14ac:dyDescent="0.25">
      <c r="K52951" s="115"/>
    </row>
    <row r="52952" spans="11:11" x14ac:dyDescent="0.25">
      <c r="K52952" s="115"/>
    </row>
    <row r="52953" spans="11:11" x14ac:dyDescent="0.25">
      <c r="K52953" s="115"/>
    </row>
    <row r="52954" spans="11:11" x14ac:dyDescent="0.25">
      <c r="K52954" s="115"/>
    </row>
    <row r="52955" spans="11:11" x14ac:dyDescent="0.25">
      <c r="K52955" s="115"/>
    </row>
    <row r="52956" spans="11:11" x14ac:dyDescent="0.25">
      <c r="K52956" s="115"/>
    </row>
    <row r="52957" spans="11:11" x14ac:dyDescent="0.25">
      <c r="K52957" s="115"/>
    </row>
    <row r="52958" spans="11:11" x14ac:dyDescent="0.25">
      <c r="K52958" s="115"/>
    </row>
    <row r="52959" spans="11:11" x14ac:dyDescent="0.25">
      <c r="K52959" s="115"/>
    </row>
    <row r="52960" spans="11:11" x14ac:dyDescent="0.25">
      <c r="K52960" s="115"/>
    </row>
    <row r="52961" spans="11:11" x14ac:dyDescent="0.25">
      <c r="K52961" s="115"/>
    </row>
    <row r="52962" spans="11:11" x14ac:dyDescent="0.25">
      <c r="K52962" s="115"/>
    </row>
    <row r="52963" spans="11:11" x14ac:dyDescent="0.25">
      <c r="K52963" s="115"/>
    </row>
    <row r="52964" spans="11:11" x14ac:dyDescent="0.25">
      <c r="K52964" s="115"/>
    </row>
    <row r="52965" spans="11:11" x14ac:dyDescent="0.25">
      <c r="K52965" s="115"/>
    </row>
    <row r="52966" spans="11:11" x14ac:dyDescent="0.25">
      <c r="K52966" s="115"/>
    </row>
    <row r="52967" spans="11:11" x14ac:dyDescent="0.25">
      <c r="K52967" s="115"/>
    </row>
    <row r="52968" spans="11:11" x14ac:dyDescent="0.25">
      <c r="K52968" s="115"/>
    </row>
    <row r="52969" spans="11:11" x14ac:dyDescent="0.25">
      <c r="K52969" s="115"/>
    </row>
    <row r="52970" spans="11:11" x14ac:dyDescent="0.25">
      <c r="K52970" s="115"/>
    </row>
    <row r="52971" spans="11:11" x14ac:dyDescent="0.25">
      <c r="K52971" s="115"/>
    </row>
    <row r="52972" spans="11:11" x14ac:dyDescent="0.25">
      <c r="K52972" s="115"/>
    </row>
    <row r="52973" spans="11:11" x14ac:dyDescent="0.25">
      <c r="K52973" s="115"/>
    </row>
    <row r="52974" spans="11:11" x14ac:dyDescent="0.25">
      <c r="K52974" s="115"/>
    </row>
    <row r="52975" spans="11:11" x14ac:dyDescent="0.25">
      <c r="K52975" s="115"/>
    </row>
    <row r="52976" spans="11:11" x14ac:dyDescent="0.25">
      <c r="K52976" s="115"/>
    </row>
    <row r="52977" spans="11:11" x14ac:dyDescent="0.25">
      <c r="K52977" s="115"/>
    </row>
    <row r="52978" spans="11:11" x14ac:dyDescent="0.25">
      <c r="K52978" s="115"/>
    </row>
    <row r="52979" spans="11:11" x14ac:dyDescent="0.25">
      <c r="K52979" s="115"/>
    </row>
    <row r="52980" spans="11:11" x14ac:dyDescent="0.25">
      <c r="K52980" s="115"/>
    </row>
    <row r="52981" spans="11:11" x14ac:dyDescent="0.25">
      <c r="K52981" s="115"/>
    </row>
    <row r="52982" spans="11:11" x14ac:dyDescent="0.25">
      <c r="K52982" s="115"/>
    </row>
    <row r="52983" spans="11:11" x14ac:dyDescent="0.25">
      <c r="K52983" s="115"/>
    </row>
    <row r="52984" spans="11:11" x14ac:dyDescent="0.25">
      <c r="K52984" s="115"/>
    </row>
    <row r="52985" spans="11:11" x14ac:dyDescent="0.25">
      <c r="K52985" s="115"/>
    </row>
    <row r="52986" spans="11:11" x14ac:dyDescent="0.25">
      <c r="K52986" s="115"/>
    </row>
    <row r="52987" spans="11:11" x14ac:dyDescent="0.25">
      <c r="K52987" s="115"/>
    </row>
    <row r="52988" spans="11:11" x14ac:dyDescent="0.25">
      <c r="K52988" s="115"/>
    </row>
    <row r="52989" spans="11:11" x14ac:dyDescent="0.25">
      <c r="K52989" s="115"/>
    </row>
    <row r="52990" spans="11:11" x14ac:dyDescent="0.25">
      <c r="K52990" s="115"/>
    </row>
    <row r="52991" spans="11:11" x14ac:dyDescent="0.25">
      <c r="K52991" s="115"/>
    </row>
    <row r="52992" spans="11:11" x14ac:dyDescent="0.25">
      <c r="K52992" s="115"/>
    </row>
    <row r="52993" spans="11:11" x14ac:dyDescent="0.25">
      <c r="K52993" s="115"/>
    </row>
    <row r="52994" spans="11:11" x14ac:dyDescent="0.25">
      <c r="K52994" s="115"/>
    </row>
    <row r="52995" spans="11:11" x14ac:dyDescent="0.25">
      <c r="K52995" s="115"/>
    </row>
    <row r="52996" spans="11:11" x14ac:dyDescent="0.25">
      <c r="K52996" s="115"/>
    </row>
    <row r="52997" spans="11:11" x14ac:dyDescent="0.25">
      <c r="K52997" s="115"/>
    </row>
    <row r="52998" spans="11:11" x14ac:dyDescent="0.25">
      <c r="K52998" s="115"/>
    </row>
    <row r="52999" spans="11:11" x14ac:dyDescent="0.25">
      <c r="K52999" s="115"/>
    </row>
    <row r="53000" spans="11:11" x14ac:dyDescent="0.25">
      <c r="K53000" s="115"/>
    </row>
    <row r="53001" spans="11:11" x14ac:dyDescent="0.25">
      <c r="K53001" s="115"/>
    </row>
    <row r="53002" spans="11:11" x14ac:dyDescent="0.25">
      <c r="K53002" s="115"/>
    </row>
    <row r="53003" spans="11:11" x14ac:dyDescent="0.25">
      <c r="K53003" s="115"/>
    </row>
    <row r="53004" spans="11:11" x14ac:dyDescent="0.25">
      <c r="K53004" s="115"/>
    </row>
    <row r="53005" spans="11:11" x14ac:dyDescent="0.25">
      <c r="K53005" s="115"/>
    </row>
    <row r="53006" spans="11:11" x14ac:dyDescent="0.25">
      <c r="K53006" s="115"/>
    </row>
    <row r="53007" spans="11:11" x14ac:dyDescent="0.25">
      <c r="K53007" s="115"/>
    </row>
    <row r="53008" spans="11:11" x14ac:dyDescent="0.25">
      <c r="K53008" s="115"/>
    </row>
    <row r="53009" spans="11:11" x14ac:dyDescent="0.25">
      <c r="K53009" s="115"/>
    </row>
    <row r="53010" spans="11:11" x14ac:dyDescent="0.25">
      <c r="K53010" s="115"/>
    </row>
    <row r="53011" spans="11:11" x14ac:dyDescent="0.25">
      <c r="K53011" s="115"/>
    </row>
    <row r="53012" spans="11:11" x14ac:dyDescent="0.25">
      <c r="K53012" s="115"/>
    </row>
    <row r="53013" spans="11:11" x14ac:dyDescent="0.25">
      <c r="K53013" s="115"/>
    </row>
    <row r="53014" spans="11:11" x14ac:dyDescent="0.25">
      <c r="K53014" s="115"/>
    </row>
    <row r="53015" spans="11:11" x14ac:dyDescent="0.25">
      <c r="K53015" s="115"/>
    </row>
    <row r="53016" spans="11:11" x14ac:dyDescent="0.25">
      <c r="K53016" s="115"/>
    </row>
    <row r="53017" spans="11:11" x14ac:dyDescent="0.25">
      <c r="K53017" s="115"/>
    </row>
    <row r="53018" spans="11:11" x14ac:dyDescent="0.25">
      <c r="K53018" s="115"/>
    </row>
    <row r="53019" spans="11:11" x14ac:dyDescent="0.25">
      <c r="K53019" s="115"/>
    </row>
    <row r="53020" spans="11:11" x14ac:dyDescent="0.25">
      <c r="K53020" s="115"/>
    </row>
    <row r="53021" spans="11:11" x14ac:dyDescent="0.25">
      <c r="K53021" s="115"/>
    </row>
    <row r="53022" spans="11:11" x14ac:dyDescent="0.25">
      <c r="K53022" s="115"/>
    </row>
    <row r="53023" spans="11:11" x14ac:dyDescent="0.25">
      <c r="K53023" s="115"/>
    </row>
    <row r="53024" spans="11:11" x14ac:dyDescent="0.25">
      <c r="K53024" s="115"/>
    </row>
    <row r="53025" spans="11:11" x14ac:dyDescent="0.25">
      <c r="K53025" s="115"/>
    </row>
    <row r="53026" spans="11:11" x14ac:dyDescent="0.25">
      <c r="K53026" s="115"/>
    </row>
    <row r="53027" spans="11:11" x14ac:dyDescent="0.25">
      <c r="K53027" s="115"/>
    </row>
    <row r="53028" spans="11:11" x14ac:dyDescent="0.25">
      <c r="K53028" s="115"/>
    </row>
    <row r="53029" spans="11:11" x14ac:dyDescent="0.25">
      <c r="K53029" s="115"/>
    </row>
    <row r="53030" spans="11:11" x14ac:dyDescent="0.25">
      <c r="K53030" s="115"/>
    </row>
    <row r="53031" spans="11:11" x14ac:dyDescent="0.25">
      <c r="K53031" s="115"/>
    </row>
    <row r="53032" spans="11:11" x14ac:dyDescent="0.25">
      <c r="K53032" s="115"/>
    </row>
    <row r="53033" spans="11:11" x14ac:dyDescent="0.25">
      <c r="K53033" s="115"/>
    </row>
    <row r="53034" spans="11:11" x14ac:dyDescent="0.25">
      <c r="K53034" s="115"/>
    </row>
    <row r="53035" spans="11:11" x14ac:dyDescent="0.25">
      <c r="K53035" s="115"/>
    </row>
    <row r="53036" spans="11:11" x14ac:dyDescent="0.25">
      <c r="K53036" s="115"/>
    </row>
    <row r="53037" spans="11:11" x14ac:dyDescent="0.25">
      <c r="K53037" s="115"/>
    </row>
    <row r="53038" spans="11:11" x14ac:dyDescent="0.25">
      <c r="K53038" s="115"/>
    </row>
    <row r="53039" spans="11:11" x14ac:dyDescent="0.25">
      <c r="K53039" s="115"/>
    </row>
    <row r="53040" spans="11:11" x14ac:dyDescent="0.25">
      <c r="K53040" s="115"/>
    </row>
    <row r="53041" spans="11:11" x14ac:dyDescent="0.25">
      <c r="K53041" s="115"/>
    </row>
    <row r="53042" spans="11:11" x14ac:dyDescent="0.25">
      <c r="K53042" s="115"/>
    </row>
    <row r="53043" spans="11:11" x14ac:dyDescent="0.25">
      <c r="K53043" s="115"/>
    </row>
    <row r="53044" spans="11:11" x14ac:dyDescent="0.25">
      <c r="K53044" s="115"/>
    </row>
    <row r="53045" spans="11:11" x14ac:dyDescent="0.25">
      <c r="K53045" s="115"/>
    </row>
    <row r="53046" spans="11:11" x14ac:dyDescent="0.25">
      <c r="K53046" s="115"/>
    </row>
    <row r="53047" spans="11:11" x14ac:dyDescent="0.25">
      <c r="K53047" s="115"/>
    </row>
    <row r="53048" spans="11:11" x14ac:dyDescent="0.25">
      <c r="K53048" s="115"/>
    </row>
    <row r="53049" spans="11:11" x14ac:dyDescent="0.25">
      <c r="K53049" s="115"/>
    </row>
    <row r="53050" spans="11:11" x14ac:dyDescent="0.25">
      <c r="K53050" s="115"/>
    </row>
    <row r="53051" spans="11:11" x14ac:dyDescent="0.25">
      <c r="K53051" s="115"/>
    </row>
    <row r="53052" spans="11:11" x14ac:dyDescent="0.25">
      <c r="K53052" s="115"/>
    </row>
    <row r="53053" spans="11:11" x14ac:dyDescent="0.25">
      <c r="K53053" s="115"/>
    </row>
    <row r="53054" spans="11:11" x14ac:dyDescent="0.25">
      <c r="K53054" s="115"/>
    </row>
    <row r="53055" spans="11:11" x14ac:dyDescent="0.25">
      <c r="K53055" s="115"/>
    </row>
    <row r="53056" spans="11:11" x14ac:dyDescent="0.25">
      <c r="K53056" s="115"/>
    </row>
    <row r="53057" spans="11:11" x14ac:dyDescent="0.25">
      <c r="K53057" s="115"/>
    </row>
    <row r="53058" spans="11:11" x14ac:dyDescent="0.25">
      <c r="K53058" s="115"/>
    </row>
    <row r="53059" spans="11:11" x14ac:dyDescent="0.25">
      <c r="K53059" s="115"/>
    </row>
    <row r="53060" spans="11:11" x14ac:dyDescent="0.25">
      <c r="K53060" s="115"/>
    </row>
    <row r="53061" spans="11:11" x14ac:dyDescent="0.25">
      <c r="K53061" s="115"/>
    </row>
    <row r="53062" spans="11:11" x14ac:dyDescent="0.25">
      <c r="K53062" s="115"/>
    </row>
    <row r="53063" spans="11:11" x14ac:dyDescent="0.25">
      <c r="K53063" s="115"/>
    </row>
    <row r="53064" spans="11:11" x14ac:dyDescent="0.25">
      <c r="K53064" s="115"/>
    </row>
    <row r="53065" spans="11:11" x14ac:dyDescent="0.25">
      <c r="K53065" s="115"/>
    </row>
    <row r="53066" spans="11:11" x14ac:dyDescent="0.25">
      <c r="K53066" s="115"/>
    </row>
    <row r="53067" spans="11:11" x14ac:dyDescent="0.25">
      <c r="K53067" s="115"/>
    </row>
    <row r="53068" spans="11:11" x14ac:dyDescent="0.25">
      <c r="K53068" s="115"/>
    </row>
    <row r="53069" spans="11:11" x14ac:dyDescent="0.25">
      <c r="K53069" s="115"/>
    </row>
    <row r="53070" spans="11:11" x14ac:dyDescent="0.25">
      <c r="K53070" s="115"/>
    </row>
    <row r="53071" spans="11:11" x14ac:dyDescent="0.25">
      <c r="K53071" s="115"/>
    </row>
    <row r="53072" spans="11:11" x14ac:dyDescent="0.25">
      <c r="K53072" s="115"/>
    </row>
    <row r="53073" spans="11:11" x14ac:dyDescent="0.25">
      <c r="K53073" s="115"/>
    </row>
    <row r="53074" spans="11:11" x14ac:dyDescent="0.25">
      <c r="K53074" s="115"/>
    </row>
    <row r="53075" spans="11:11" x14ac:dyDescent="0.25">
      <c r="K53075" s="115"/>
    </row>
    <row r="53076" spans="11:11" x14ac:dyDescent="0.25">
      <c r="K53076" s="115"/>
    </row>
    <row r="53077" spans="11:11" x14ac:dyDescent="0.25">
      <c r="K53077" s="115"/>
    </row>
    <row r="53078" spans="11:11" x14ac:dyDescent="0.25">
      <c r="K53078" s="115"/>
    </row>
    <row r="53079" spans="11:11" x14ac:dyDescent="0.25">
      <c r="K53079" s="115"/>
    </row>
    <row r="53080" spans="11:11" x14ac:dyDescent="0.25">
      <c r="K53080" s="115"/>
    </row>
    <row r="53081" spans="11:11" x14ac:dyDescent="0.25">
      <c r="K53081" s="115"/>
    </row>
    <row r="53082" spans="11:11" x14ac:dyDescent="0.25">
      <c r="K53082" s="115"/>
    </row>
    <row r="53083" spans="11:11" x14ac:dyDescent="0.25">
      <c r="K53083" s="115"/>
    </row>
    <row r="53084" spans="11:11" x14ac:dyDescent="0.25">
      <c r="K53084" s="115"/>
    </row>
    <row r="53085" spans="11:11" x14ac:dyDescent="0.25">
      <c r="K53085" s="115"/>
    </row>
    <row r="53086" spans="11:11" x14ac:dyDescent="0.25">
      <c r="K53086" s="115"/>
    </row>
    <row r="53087" spans="11:11" x14ac:dyDescent="0.25">
      <c r="K53087" s="115"/>
    </row>
    <row r="53088" spans="11:11" x14ac:dyDescent="0.25">
      <c r="K53088" s="115"/>
    </row>
    <row r="53089" spans="11:11" x14ac:dyDescent="0.25">
      <c r="K53089" s="115"/>
    </row>
    <row r="53090" spans="11:11" x14ac:dyDescent="0.25">
      <c r="K53090" s="115"/>
    </row>
    <row r="53091" spans="11:11" x14ac:dyDescent="0.25">
      <c r="K53091" s="115"/>
    </row>
    <row r="53092" spans="11:11" x14ac:dyDescent="0.25">
      <c r="K53092" s="115"/>
    </row>
    <row r="53093" spans="11:11" x14ac:dyDescent="0.25">
      <c r="K53093" s="115"/>
    </row>
    <row r="53094" spans="11:11" x14ac:dyDescent="0.25">
      <c r="K53094" s="115"/>
    </row>
    <row r="53095" spans="11:11" x14ac:dyDescent="0.25">
      <c r="K53095" s="115"/>
    </row>
    <row r="53096" spans="11:11" x14ac:dyDescent="0.25">
      <c r="K53096" s="115"/>
    </row>
    <row r="53097" spans="11:11" x14ac:dyDescent="0.25">
      <c r="K53097" s="115"/>
    </row>
    <row r="53098" spans="11:11" x14ac:dyDescent="0.25">
      <c r="K53098" s="115"/>
    </row>
    <row r="53099" spans="11:11" x14ac:dyDescent="0.25">
      <c r="K53099" s="115"/>
    </row>
    <row r="53100" spans="11:11" x14ac:dyDescent="0.25">
      <c r="K53100" s="115"/>
    </row>
    <row r="53101" spans="11:11" x14ac:dyDescent="0.25">
      <c r="K53101" s="115"/>
    </row>
    <row r="53102" spans="11:11" x14ac:dyDescent="0.25">
      <c r="K53102" s="115"/>
    </row>
    <row r="53103" spans="11:11" x14ac:dyDescent="0.25">
      <c r="K53103" s="115"/>
    </row>
    <row r="53104" spans="11:11" x14ac:dyDescent="0.25">
      <c r="K53104" s="115"/>
    </row>
    <row r="53105" spans="11:11" x14ac:dyDescent="0.25">
      <c r="K53105" s="115"/>
    </row>
    <row r="53106" spans="11:11" x14ac:dyDescent="0.25">
      <c r="K53106" s="115"/>
    </row>
    <row r="53107" spans="11:11" x14ac:dyDescent="0.25">
      <c r="K53107" s="115"/>
    </row>
    <row r="53108" spans="11:11" x14ac:dyDescent="0.25">
      <c r="K53108" s="115"/>
    </row>
    <row r="53109" spans="11:11" x14ac:dyDescent="0.25">
      <c r="K53109" s="115"/>
    </row>
    <row r="53110" spans="11:11" x14ac:dyDescent="0.25">
      <c r="K53110" s="115"/>
    </row>
    <row r="53111" spans="11:11" x14ac:dyDescent="0.25">
      <c r="K53111" s="115"/>
    </row>
    <row r="53112" spans="11:11" x14ac:dyDescent="0.25">
      <c r="K53112" s="115"/>
    </row>
    <row r="53113" spans="11:11" x14ac:dyDescent="0.25">
      <c r="K53113" s="115"/>
    </row>
    <row r="53114" spans="11:11" x14ac:dyDescent="0.25">
      <c r="K53114" s="115"/>
    </row>
    <row r="53115" spans="11:11" x14ac:dyDescent="0.25">
      <c r="K53115" s="115"/>
    </row>
    <row r="53116" spans="11:11" x14ac:dyDescent="0.25">
      <c r="K53116" s="115"/>
    </row>
    <row r="53117" spans="11:11" x14ac:dyDescent="0.25">
      <c r="K53117" s="115"/>
    </row>
    <row r="53118" spans="11:11" x14ac:dyDescent="0.25">
      <c r="K53118" s="115"/>
    </row>
    <row r="53119" spans="11:11" x14ac:dyDescent="0.25">
      <c r="K53119" s="115"/>
    </row>
    <row r="53120" spans="11:11" x14ac:dyDescent="0.25">
      <c r="K53120" s="115"/>
    </row>
    <row r="53121" spans="11:11" x14ac:dyDescent="0.25">
      <c r="K53121" s="115"/>
    </row>
    <row r="53122" spans="11:11" x14ac:dyDescent="0.25">
      <c r="K53122" s="115"/>
    </row>
    <row r="53123" spans="11:11" x14ac:dyDescent="0.25">
      <c r="K53123" s="115"/>
    </row>
    <row r="53124" spans="11:11" x14ac:dyDescent="0.25">
      <c r="K53124" s="115"/>
    </row>
    <row r="53125" spans="11:11" x14ac:dyDescent="0.25">
      <c r="K53125" s="115"/>
    </row>
    <row r="53126" spans="11:11" x14ac:dyDescent="0.25">
      <c r="K53126" s="115"/>
    </row>
    <row r="53127" spans="11:11" x14ac:dyDescent="0.25">
      <c r="K53127" s="115"/>
    </row>
    <row r="53128" spans="11:11" x14ac:dyDescent="0.25">
      <c r="K53128" s="115"/>
    </row>
    <row r="53129" spans="11:11" x14ac:dyDescent="0.25">
      <c r="K53129" s="115"/>
    </row>
    <row r="53130" spans="11:11" x14ac:dyDescent="0.25">
      <c r="K53130" s="115"/>
    </row>
    <row r="53131" spans="11:11" x14ac:dyDescent="0.25">
      <c r="K53131" s="115"/>
    </row>
    <row r="53132" spans="11:11" x14ac:dyDescent="0.25">
      <c r="K53132" s="115"/>
    </row>
    <row r="53133" spans="11:11" x14ac:dyDescent="0.25">
      <c r="K53133" s="115"/>
    </row>
    <row r="53134" spans="11:11" x14ac:dyDescent="0.25">
      <c r="K53134" s="115"/>
    </row>
    <row r="53135" spans="11:11" x14ac:dyDescent="0.25">
      <c r="K53135" s="115"/>
    </row>
    <row r="53136" spans="11:11" x14ac:dyDescent="0.25">
      <c r="K53136" s="115"/>
    </row>
    <row r="53137" spans="11:11" x14ac:dyDescent="0.25">
      <c r="K53137" s="115"/>
    </row>
    <row r="53138" spans="11:11" x14ac:dyDescent="0.25">
      <c r="K53138" s="115"/>
    </row>
    <row r="53139" spans="11:11" x14ac:dyDescent="0.25">
      <c r="K53139" s="115"/>
    </row>
    <row r="53140" spans="11:11" x14ac:dyDescent="0.25">
      <c r="K53140" s="115"/>
    </row>
    <row r="53141" spans="11:11" x14ac:dyDescent="0.25">
      <c r="K53141" s="115"/>
    </row>
    <row r="53142" spans="11:11" x14ac:dyDescent="0.25">
      <c r="K53142" s="115"/>
    </row>
    <row r="53143" spans="11:11" x14ac:dyDescent="0.25">
      <c r="K53143" s="115"/>
    </row>
    <row r="53144" spans="11:11" x14ac:dyDescent="0.25">
      <c r="K53144" s="115"/>
    </row>
    <row r="53145" spans="11:11" x14ac:dyDescent="0.25">
      <c r="K53145" s="115"/>
    </row>
    <row r="53146" spans="11:11" x14ac:dyDescent="0.25">
      <c r="K53146" s="115"/>
    </row>
    <row r="53147" spans="11:11" x14ac:dyDescent="0.25">
      <c r="K53147" s="115"/>
    </row>
    <row r="53148" spans="11:11" x14ac:dyDescent="0.25">
      <c r="K53148" s="115"/>
    </row>
    <row r="53149" spans="11:11" x14ac:dyDescent="0.25">
      <c r="K53149" s="115"/>
    </row>
    <row r="53150" spans="11:11" x14ac:dyDescent="0.25">
      <c r="K53150" s="115"/>
    </row>
    <row r="53151" spans="11:11" x14ac:dyDescent="0.25">
      <c r="K53151" s="115"/>
    </row>
    <row r="53152" spans="11:11" x14ac:dyDescent="0.25">
      <c r="K53152" s="115"/>
    </row>
    <row r="53153" spans="11:11" x14ac:dyDescent="0.25">
      <c r="K53153" s="115"/>
    </row>
    <row r="53154" spans="11:11" x14ac:dyDescent="0.25">
      <c r="K53154" s="115"/>
    </row>
    <row r="53155" spans="11:11" x14ac:dyDescent="0.25">
      <c r="K53155" s="115"/>
    </row>
    <row r="53156" spans="11:11" x14ac:dyDescent="0.25">
      <c r="K53156" s="115"/>
    </row>
    <row r="53157" spans="11:11" x14ac:dyDescent="0.25">
      <c r="K53157" s="115"/>
    </row>
    <row r="53158" spans="11:11" x14ac:dyDescent="0.25">
      <c r="K53158" s="115"/>
    </row>
    <row r="53159" spans="11:11" x14ac:dyDescent="0.25">
      <c r="K53159" s="115"/>
    </row>
    <row r="53160" spans="11:11" x14ac:dyDescent="0.25">
      <c r="K53160" s="115"/>
    </row>
    <row r="53161" spans="11:11" x14ac:dyDescent="0.25">
      <c r="K53161" s="115"/>
    </row>
    <row r="53162" spans="11:11" x14ac:dyDescent="0.25">
      <c r="K53162" s="115"/>
    </row>
    <row r="53163" spans="11:11" x14ac:dyDescent="0.25">
      <c r="K53163" s="115"/>
    </row>
    <row r="53164" spans="11:11" x14ac:dyDescent="0.25">
      <c r="K53164" s="115"/>
    </row>
    <row r="53165" spans="11:11" x14ac:dyDescent="0.25">
      <c r="K53165" s="115"/>
    </row>
    <row r="53166" spans="11:11" x14ac:dyDescent="0.25">
      <c r="K53166" s="115"/>
    </row>
    <row r="53167" spans="11:11" x14ac:dyDescent="0.25">
      <c r="K53167" s="115"/>
    </row>
    <row r="53168" spans="11:11" x14ac:dyDescent="0.25">
      <c r="K53168" s="115"/>
    </row>
    <row r="53169" spans="11:11" x14ac:dyDescent="0.25">
      <c r="K53169" s="115"/>
    </row>
    <row r="53170" spans="11:11" x14ac:dyDescent="0.25">
      <c r="K53170" s="115"/>
    </row>
    <row r="53171" spans="11:11" x14ac:dyDescent="0.25">
      <c r="K53171" s="115"/>
    </row>
    <row r="53172" spans="11:11" x14ac:dyDescent="0.25">
      <c r="K53172" s="115"/>
    </row>
    <row r="53173" spans="11:11" x14ac:dyDescent="0.25">
      <c r="K53173" s="115"/>
    </row>
    <row r="53174" spans="11:11" x14ac:dyDescent="0.25">
      <c r="K53174" s="115"/>
    </row>
    <row r="53175" spans="11:11" x14ac:dyDescent="0.25">
      <c r="K53175" s="115"/>
    </row>
    <row r="53176" spans="11:11" x14ac:dyDescent="0.25">
      <c r="K53176" s="115"/>
    </row>
    <row r="53177" spans="11:11" x14ac:dyDescent="0.25">
      <c r="K53177" s="115"/>
    </row>
    <row r="53178" spans="11:11" x14ac:dyDescent="0.25">
      <c r="K53178" s="115"/>
    </row>
    <row r="53179" spans="11:11" x14ac:dyDescent="0.25">
      <c r="K53179" s="115"/>
    </row>
    <row r="53180" spans="11:11" x14ac:dyDescent="0.25">
      <c r="K53180" s="115"/>
    </row>
    <row r="53181" spans="11:11" x14ac:dyDescent="0.25">
      <c r="K53181" s="115"/>
    </row>
    <row r="53182" spans="11:11" x14ac:dyDescent="0.25">
      <c r="K53182" s="115"/>
    </row>
    <row r="53183" spans="11:11" x14ac:dyDescent="0.25">
      <c r="K53183" s="115"/>
    </row>
    <row r="53184" spans="11:11" x14ac:dyDescent="0.25">
      <c r="K53184" s="115"/>
    </row>
    <row r="53185" spans="11:11" x14ac:dyDescent="0.25">
      <c r="K53185" s="115"/>
    </row>
    <row r="53186" spans="11:11" x14ac:dyDescent="0.25">
      <c r="K53186" s="115"/>
    </row>
    <row r="53187" spans="11:11" x14ac:dyDescent="0.25">
      <c r="K53187" s="115"/>
    </row>
    <row r="53188" spans="11:11" x14ac:dyDescent="0.25">
      <c r="K53188" s="115"/>
    </row>
    <row r="53189" spans="11:11" x14ac:dyDescent="0.25">
      <c r="K53189" s="115"/>
    </row>
    <row r="53190" spans="11:11" x14ac:dyDescent="0.25">
      <c r="K53190" s="115"/>
    </row>
    <row r="53191" spans="11:11" x14ac:dyDescent="0.25">
      <c r="K53191" s="115"/>
    </row>
    <row r="53192" spans="11:11" x14ac:dyDescent="0.25">
      <c r="K53192" s="115"/>
    </row>
    <row r="53193" spans="11:11" x14ac:dyDescent="0.25">
      <c r="K53193" s="115"/>
    </row>
    <row r="53194" spans="11:11" x14ac:dyDescent="0.25">
      <c r="K53194" s="115"/>
    </row>
    <row r="53195" spans="11:11" x14ac:dyDescent="0.25">
      <c r="K53195" s="115"/>
    </row>
    <row r="53196" spans="11:11" x14ac:dyDescent="0.25">
      <c r="K53196" s="115"/>
    </row>
    <row r="53197" spans="11:11" x14ac:dyDescent="0.25">
      <c r="K53197" s="115"/>
    </row>
    <row r="53198" spans="11:11" x14ac:dyDescent="0.25">
      <c r="K53198" s="115"/>
    </row>
    <row r="53199" spans="11:11" x14ac:dyDescent="0.25">
      <c r="K53199" s="115"/>
    </row>
    <row r="53200" spans="11:11" x14ac:dyDescent="0.25">
      <c r="K53200" s="115"/>
    </row>
    <row r="53201" spans="11:11" x14ac:dyDescent="0.25">
      <c r="K53201" s="115"/>
    </row>
    <row r="53202" spans="11:11" x14ac:dyDescent="0.25">
      <c r="K53202" s="115"/>
    </row>
    <row r="53203" spans="11:11" x14ac:dyDescent="0.25">
      <c r="K53203" s="115"/>
    </row>
    <row r="53204" spans="11:11" x14ac:dyDescent="0.25">
      <c r="K53204" s="115"/>
    </row>
    <row r="53205" spans="11:11" x14ac:dyDescent="0.25">
      <c r="K53205" s="115"/>
    </row>
    <row r="53206" spans="11:11" x14ac:dyDescent="0.25">
      <c r="K53206" s="115"/>
    </row>
    <row r="53207" spans="11:11" x14ac:dyDescent="0.25">
      <c r="K53207" s="115"/>
    </row>
    <row r="53208" spans="11:11" x14ac:dyDescent="0.25">
      <c r="K53208" s="115"/>
    </row>
    <row r="53209" spans="11:11" x14ac:dyDescent="0.25">
      <c r="K53209" s="115"/>
    </row>
    <row r="53210" spans="11:11" x14ac:dyDescent="0.25">
      <c r="K53210" s="115"/>
    </row>
    <row r="53211" spans="11:11" x14ac:dyDescent="0.25">
      <c r="K53211" s="115"/>
    </row>
    <row r="53212" spans="11:11" x14ac:dyDescent="0.25">
      <c r="K53212" s="115"/>
    </row>
    <row r="53213" spans="11:11" x14ac:dyDescent="0.25">
      <c r="K53213" s="115"/>
    </row>
    <row r="53214" spans="11:11" x14ac:dyDescent="0.25">
      <c r="K53214" s="115"/>
    </row>
    <row r="53215" spans="11:11" x14ac:dyDescent="0.25">
      <c r="K53215" s="115"/>
    </row>
    <row r="53216" spans="11:11" x14ac:dyDescent="0.25">
      <c r="K53216" s="115"/>
    </row>
    <row r="53217" spans="11:11" x14ac:dyDescent="0.25">
      <c r="K53217" s="115"/>
    </row>
    <row r="53218" spans="11:11" x14ac:dyDescent="0.25">
      <c r="K53218" s="115"/>
    </row>
    <row r="53219" spans="11:11" x14ac:dyDescent="0.25">
      <c r="K53219" s="115"/>
    </row>
    <row r="53220" spans="11:11" x14ac:dyDescent="0.25">
      <c r="K53220" s="115"/>
    </row>
    <row r="53221" spans="11:11" x14ac:dyDescent="0.25">
      <c r="K53221" s="115"/>
    </row>
    <row r="53222" spans="11:11" x14ac:dyDescent="0.25">
      <c r="K53222" s="115"/>
    </row>
    <row r="53223" spans="11:11" x14ac:dyDescent="0.25">
      <c r="K53223" s="115"/>
    </row>
    <row r="53224" spans="11:11" x14ac:dyDescent="0.25">
      <c r="K53224" s="115"/>
    </row>
    <row r="53225" spans="11:11" x14ac:dyDescent="0.25">
      <c r="K53225" s="115"/>
    </row>
    <row r="53226" spans="11:11" x14ac:dyDescent="0.25">
      <c r="K53226" s="115"/>
    </row>
    <row r="53227" spans="11:11" x14ac:dyDescent="0.25">
      <c r="K53227" s="115"/>
    </row>
    <row r="53228" spans="11:11" x14ac:dyDescent="0.25">
      <c r="K53228" s="115"/>
    </row>
    <row r="53229" spans="11:11" x14ac:dyDescent="0.25">
      <c r="K53229" s="115"/>
    </row>
    <row r="53230" spans="11:11" x14ac:dyDescent="0.25">
      <c r="K53230" s="115"/>
    </row>
    <row r="53231" spans="11:11" x14ac:dyDescent="0.25">
      <c r="K53231" s="115"/>
    </row>
    <row r="53232" spans="11:11" x14ac:dyDescent="0.25">
      <c r="K53232" s="115"/>
    </row>
    <row r="53233" spans="11:11" x14ac:dyDescent="0.25">
      <c r="K53233" s="115"/>
    </row>
    <row r="53234" spans="11:11" x14ac:dyDescent="0.25">
      <c r="K53234" s="115"/>
    </row>
    <row r="53235" spans="11:11" x14ac:dyDescent="0.25">
      <c r="K53235" s="115"/>
    </row>
    <row r="53236" spans="11:11" x14ac:dyDescent="0.25">
      <c r="K53236" s="115"/>
    </row>
    <row r="53237" spans="11:11" x14ac:dyDescent="0.25">
      <c r="K53237" s="115"/>
    </row>
    <row r="53238" spans="11:11" x14ac:dyDescent="0.25">
      <c r="K53238" s="115"/>
    </row>
    <row r="53239" spans="11:11" x14ac:dyDescent="0.25">
      <c r="K53239" s="115"/>
    </row>
    <row r="53240" spans="11:11" x14ac:dyDescent="0.25">
      <c r="K53240" s="115"/>
    </row>
    <row r="53241" spans="11:11" x14ac:dyDescent="0.25">
      <c r="K53241" s="115"/>
    </row>
    <row r="53242" spans="11:11" x14ac:dyDescent="0.25">
      <c r="K53242" s="115"/>
    </row>
    <row r="53243" spans="11:11" x14ac:dyDescent="0.25">
      <c r="K53243" s="115"/>
    </row>
    <row r="53244" spans="11:11" x14ac:dyDescent="0.25">
      <c r="K53244" s="115"/>
    </row>
    <row r="53245" spans="11:11" x14ac:dyDescent="0.25">
      <c r="K53245" s="115"/>
    </row>
    <row r="53246" spans="11:11" x14ac:dyDescent="0.25">
      <c r="K53246" s="115"/>
    </row>
    <row r="53247" spans="11:11" x14ac:dyDescent="0.25">
      <c r="K53247" s="115"/>
    </row>
    <row r="53248" spans="11:11" x14ac:dyDescent="0.25">
      <c r="K53248" s="115"/>
    </row>
    <row r="53249" spans="11:11" x14ac:dyDescent="0.25">
      <c r="K53249" s="115"/>
    </row>
    <row r="53250" spans="11:11" x14ac:dyDescent="0.25">
      <c r="K53250" s="115"/>
    </row>
    <row r="53251" spans="11:11" x14ac:dyDescent="0.25">
      <c r="K53251" s="115"/>
    </row>
    <row r="53252" spans="11:11" x14ac:dyDescent="0.25">
      <c r="K53252" s="115"/>
    </row>
    <row r="53253" spans="11:11" x14ac:dyDescent="0.25">
      <c r="K53253" s="115"/>
    </row>
    <row r="53254" spans="11:11" x14ac:dyDescent="0.25">
      <c r="K53254" s="115"/>
    </row>
    <row r="53255" spans="11:11" x14ac:dyDescent="0.25">
      <c r="K53255" s="115"/>
    </row>
    <row r="53256" spans="11:11" x14ac:dyDescent="0.25">
      <c r="K53256" s="115"/>
    </row>
    <row r="53257" spans="11:11" x14ac:dyDescent="0.25">
      <c r="K53257" s="115"/>
    </row>
    <row r="53258" spans="11:11" x14ac:dyDescent="0.25">
      <c r="K53258" s="115"/>
    </row>
    <row r="53259" spans="11:11" x14ac:dyDescent="0.25">
      <c r="K53259" s="115"/>
    </row>
    <row r="53260" spans="11:11" x14ac:dyDescent="0.25">
      <c r="K53260" s="115"/>
    </row>
    <row r="53261" spans="11:11" x14ac:dyDescent="0.25">
      <c r="K53261" s="115"/>
    </row>
    <row r="53262" spans="11:11" x14ac:dyDescent="0.25">
      <c r="K53262" s="115"/>
    </row>
    <row r="53263" spans="11:11" x14ac:dyDescent="0.25">
      <c r="K53263" s="115"/>
    </row>
    <row r="53264" spans="11:11" x14ac:dyDescent="0.25">
      <c r="K53264" s="115"/>
    </row>
    <row r="53265" spans="11:11" x14ac:dyDescent="0.25">
      <c r="K53265" s="115"/>
    </row>
    <row r="53266" spans="11:11" x14ac:dyDescent="0.25">
      <c r="K53266" s="115"/>
    </row>
    <row r="53267" spans="11:11" x14ac:dyDescent="0.25">
      <c r="K53267" s="115"/>
    </row>
    <row r="53268" spans="11:11" x14ac:dyDescent="0.25">
      <c r="K53268" s="115"/>
    </row>
    <row r="53269" spans="11:11" x14ac:dyDescent="0.25">
      <c r="K53269" s="115"/>
    </row>
    <row r="53270" spans="11:11" x14ac:dyDescent="0.25">
      <c r="K53270" s="115"/>
    </row>
    <row r="53271" spans="11:11" x14ac:dyDescent="0.25">
      <c r="K53271" s="115"/>
    </row>
    <row r="53272" spans="11:11" x14ac:dyDescent="0.25">
      <c r="K53272" s="115"/>
    </row>
    <row r="53273" spans="11:11" x14ac:dyDescent="0.25">
      <c r="K53273" s="115"/>
    </row>
    <row r="53274" spans="11:11" x14ac:dyDescent="0.25">
      <c r="K53274" s="115"/>
    </row>
    <row r="53275" spans="11:11" x14ac:dyDescent="0.25">
      <c r="K53275" s="115"/>
    </row>
    <row r="53276" spans="11:11" x14ac:dyDescent="0.25">
      <c r="K53276" s="115"/>
    </row>
    <row r="53277" spans="11:11" x14ac:dyDescent="0.25">
      <c r="K53277" s="115"/>
    </row>
    <row r="53278" spans="11:11" x14ac:dyDescent="0.25">
      <c r="K53278" s="115"/>
    </row>
    <row r="53279" spans="11:11" x14ac:dyDescent="0.25">
      <c r="K53279" s="115"/>
    </row>
    <row r="53280" spans="11:11" x14ac:dyDescent="0.25">
      <c r="K53280" s="115"/>
    </row>
    <row r="53281" spans="11:11" x14ac:dyDescent="0.25">
      <c r="K53281" s="115"/>
    </row>
    <row r="53282" spans="11:11" x14ac:dyDescent="0.25">
      <c r="K53282" s="115"/>
    </row>
    <row r="53283" spans="11:11" x14ac:dyDescent="0.25">
      <c r="K53283" s="115"/>
    </row>
    <row r="53284" spans="11:11" x14ac:dyDescent="0.25">
      <c r="K53284" s="115"/>
    </row>
    <row r="53285" spans="11:11" x14ac:dyDescent="0.25">
      <c r="K53285" s="115"/>
    </row>
    <row r="53286" spans="11:11" x14ac:dyDescent="0.25">
      <c r="K53286" s="115"/>
    </row>
    <row r="53287" spans="11:11" x14ac:dyDescent="0.25">
      <c r="K53287" s="115"/>
    </row>
    <row r="53288" spans="11:11" x14ac:dyDescent="0.25">
      <c r="K53288" s="115"/>
    </row>
    <row r="53289" spans="11:11" x14ac:dyDescent="0.25">
      <c r="K53289" s="115"/>
    </row>
    <row r="53290" spans="11:11" x14ac:dyDescent="0.25">
      <c r="K53290" s="115"/>
    </row>
    <row r="53291" spans="11:11" x14ac:dyDescent="0.25">
      <c r="K53291" s="115"/>
    </row>
    <row r="53292" spans="11:11" x14ac:dyDescent="0.25">
      <c r="K53292" s="115"/>
    </row>
    <row r="53293" spans="11:11" x14ac:dyDescent="0.25">
      <c r="K53293" s="115"/>
    </row>
    <row r="53294" spans="11:11" x14ac:dyDescent="0.25">
      <c r="K53294" s="115"/>
    </row>
    <row r="53295" spans="11:11" x14ac:dyDescent="0.25">
      <c r="K53295" s="115"/>
    </row>
    <row r="53296" spans="11:11" x14ac:dyDescent="0.25">
      <c r="K53296" s="115"/>
    </row>
    <row r="53297" spans="11:11" x14ac:dyDescent="0.25">
      <c r="K53297" s="115"/>
    </row>
    <row r="53298" spans="11:11" x14ac:dyDescent="0.25">
      <c r="K53298" s="115"/>
    </row>
    <row r="53299" spans="11:11" x14ac:dyDescent="0.25">
      <c r="K53299" s="115"/>
    </row>
    <row r="53300" spans="11:11" x14ac:dyDescent="0.25">
      <c r="K53300" s="115"/>
    </row>
    <row r="53301" spans="11:11" x14ac:dyDescent="0.25">
      <c r="K53301" s="115"/>
    </row>
    <row r="53302" spans="11:11" x14ac:dyDescent="0.25">
      <c r="K53302" s="115"/>
    </row>
    <row r="53303" spans="11:11" x14ac:dyDescent="0.25">
      <c r="K53303" s="115"/>
    </row>
    <row r="53304" spans="11:11" x14ac:dyDescent="0.25">
      <c r="K53304" s="115"/>
    </row>
    <row r="53305" spans="11:11" x14ac:dyDescent="0.25">
      <c r="K53305" s="115"/>
    </row>
    <row r="53306" spans="11:11" x14ac:dyDescent="0.25">
      <c r="K53306" s="115"/>
    </row>
    <row r="53307" spans="11:11" x14ac:dyDescent="0.25">
      <c r="K53307" s="115"/>
    </row>
    <row r="53308" spans="11:11" x14ac:dyDescent="0.25">
      <c r="K53308" s="115"/>
    </row>
    <row r="53309" spans="11:11" x14ac:dyDescent="0.25">
      <c r="K53309" s="115"/>
    </row>
    <row r="53310" spans="11:11" x14ac:dyDescent="0.25">
      <c r="K53310" s="115"/>
    </row>
    <row r="53311" spans="11:11" x14ac:dyDescent="0.25">
      <c r="K53311" s="115"/>
    </row>
    <row r="53312" spans="11:11" x14ac:dyDescent="0.25">
      <c r="K53312" s="115"/>
    </row>
    <row r="53313" spans="11:11" x14ac:dyDescent="0.25">
      <c r="K53313" s="115"/>
    </row>
    <row r="53314" spans="11:11" x14ac:dyDescent="0.25">
      <c r="K53314" s="115"/>
    </row>
    <row r="53315" spans="11:11" x14ac:dyDescent="0.25">
      <c r="K53315" s="115"/>
    </row>
    <row r="53316" spans="11:11" x14ac:dyDescent="0.25">
      <c r="K53316" s="115"/>
    </row>
    <row r="53317" spans="11:11" x14ac:dyDescent="0.25">
      <c r="K53317" s="115"/>
    </row>
    <row r="53318" spans="11:11" x14ac:dyDescent="0.25">
      <c r="K53318" s="115"/>
    </row>
    <row r="53319" spans="11:11" x14ac:dyDescent="0.25">
      <c r="K53319" s="115"/>
    </row>
    <row r="53320" spans="11:11" x14ac:dyDescent="0.25">
      <c r="K53320" s="115"/>
    </row>
    <row r="53321" spans="11:11" x14ac:dyDescent="0.25">
      <c r="K53321" s="115"/>
    </row>
    <row r="53322" spans="11:11" x14ac:dyDescent="0.25">
      <c r="K53322" s="115"/>
    </row>
    <row r="53323" spans="11:11" x14ac:dyDescent="0.25">
      <c r="K53323" s="115"/>
    </row>
    <row r="53324" spans="11:11" x14ac:dyDescent="0.25">
      <c r="K53324" s="115"/>
    </row>
    <row r="53325" spans="11:11" x14ac:dyDescent="0.25">
      <c r="K53325" s="115"/>
    </row>
    <row r="53326" spans="11:11" x14ac:dyDescent="0.25">
      <c r="K53326" s="115"/>
    </row>
    <row r="53327" spans="11:11" x14ac:dyDescent="0.25">
      <c r="K53327" s="115"/>
    </row>
    <row r="53328" spans="11:11" x14ac:dyDescent="0.25">
      <c r="K53328" s="115"/>
    </row>
    <row r="53329" spans="11:11" x14ac:dyDescent="0.25">
      <c r="K53329" s="115"/>
    </row>
    <row r="53330" spans="11:11" x14ac:dyDescent="0.25">
      <c r="K53330" s="115"/>
    </row>
    <row r="53331" spans="11:11" x14ac:dyDescent="0.25">
      <c r="K53331" s="115"/>
    </row>
    <row r="53332" spans="11:11" x14ac:dyDescent="0.25">
      <c r="K53332" s="115"/>
    </row>
    <row r="53333" spans="11:11" x14ac:dyDescent="0.25">
      <c r="K53333" s="115"/>
    </row>
    <row r="53334" spans="11:11" x14ac:dyDescent="0.25">
      <c r="K53334" s="115"/>
    </row>
    <row r="53335" spans="11:11" x14ac:dyDescent="0.25">
      <c r="K53335" s="115"/>
    </row>
    <row r="53336" spans="11:11" x14ac:dyDescent="0.25">
      <c r="K53336" s="115"/>
    </row>
    <row r="53337" spans="11:11" x14ac:dyDescent="0.25">
      <c r="K53337" s="115"/>
    </row>
    <row r="53338" spans="11:11" x14ac:dyDescent="0.25">
      <c r="K53338" s="115"/>
    </row>
    <row r="53339" spans="11:11" x14ac:dyDescent="0.25">
      <c r="K53339" s="115"/>
    </row>
    <row r="53340" spans="11:11" x14ac:dyDescent="0.25">
      <c r="K53340" s="115"/>
    </row>
    <row r="53341" spans="11:11" x14ac:dyDescent="0.25">
      <c r="K53341" s="115"/>
    </row>
    <row r="53342" spans="11:11" x14ac:dyDescent="0.25">
      <c r="K53342" s="115"/>
    </row>
    <row r="53343" spans="11:11" x14ac:dyDescent="0.25">
      <c r="K53343" s="115"/>
    </row>
    <row r="53344" spans="11:11" x14ac:dyDescent="0.25">
      <c r="K53344" s="115"/>
    </row>
    <row r="53345" spans="11:11" x14ac:dyDescent="0.25">
      <c r="K53345" s="115"/>
    </row>
    <row r="53346" spans="11:11" x14ac:dyDescent="0.25">
      <c r="K53346" s="115"/>
    </row>
    <row r="53347" spans="11:11" x14ac:dyDescent="0.25">
      <c r="K53347" s="115"/>
    </row>
    <row r="53348" spans="11:11" x14ac:dyDescent="0.25">
      <c r="K53348" s="115"/>
    </row>
    <row r="53349" spans="11:11" x14ac:dyDescent="0.25">
      <c r="K53349" s="115"/>
    </row>
    <row r="53350" spans="11:11" x14ac:dyDescent="0.25">
      <c r="K53350" s="115"/>
    </row>
    <row r="53351" spans="11:11" x14ac:dyDescent="0.25">
      <c r="K53351" s="115"/>
    </row>
    <row r="53352" spans="11:11" x14ac:dyDescent="0.25">
      <c r="K53352" s="115"/>
    </row>
    <row r="53353" spans="11:11" x14ac:dyDescent="0.25">
      <c r="K53353" s="115"/>
    </row>
    <row r="53354" spans="11:11" x14ac:dyDescent="0.25">
      <c r="K53354" s="115"/>
    </row>
    <row r="53355" spans="11:11" x14ac:dyDescent="0.25">
      <c r="K53355" s="115"/>
    </row>
    <row r="53356" spans="11:11" x14ac:dyDescent="0.25">
      <c r="K53356" s="115"/>
    </row>
    <row r="53357" spans="11:11" x14ac:dyDescent="0.25">
      <c r="K53357" s="115"/>
    </row>
    <row r="53358" spans="11:11" x14ac:dyDescent="0.25">
      <c r="K53358" s="115"/>
    </row>
    <row r="53359" spans="11:11" x14ac:dyDescent="0.25">
      <c r="K53359" s="115"/>
    </row>
    <row r="53360" spans="11:11" x14ac:dyDescent="0.25">
      <c r="K53360" s="115"/>
    </row>
    <row r="53361" spans="11:11" x14ac:dyDescent="0.25">
      <c r="K53361" s="115"/>
    </row>
    <row r="53362" spans="11:11" x14ac:dyDescent="0.25">
      <c r="K53362" s="115"/>
    </row>
    <row r="53363" spans="11:11" x14ac:dyDescent="0.25">
      <c r="K53363" s="115"/>
    </row>
    <row r="53364" spans="11:11" x14ac:dyDescent="0.25">
      <c r="K53364" s="115"/>
    </row>
    <row r="53365" spans="11:11" x14ac:dyDescent="0.25">
      <c r="K53365" s="115"/>
    </row>
    <row r="53366" spans="11:11" x14ac:dyDescent="0.25">
      <c r="K53366" s="115"/>
    </row>
    <row r="53367" spans="11:11" x14ac:dyDescent="0.25">
      <c r="K53367" s="115"/>
    </row>
    <row r="53368" spans="11:11" x14ac:dyDescent="0.25">
      <c r="K53368" s="115"/>
    </row>
    <row r="53369" spans="11:11" x14ac:dyDescent="0.25">
      <c r="K53369" s="115"/>
    </row>
    <row r="53370" spans="11:11" x14ac:dyDescent="0.25">
      <c r="K53370" s="115"/>
    </row>
    <row r="53371" spans="11:11" x14ac:dyDescent="0.25">
      <c r="K53371" s="115"/>
    </row>
    <row r="53372" spans="11:11" x14ac:dyDescent="0.25">
      <c r="K53372" s="115"/>
    </row>
    <row r="53373" spans="11:11" x14ac:dyDescent="0.25">
      <c r="K53373" s="115"/>
    </row>
    <row r="53374" spans="11:11" x14ac:dyDescent="0.25">
      <c r="K53374" s="115"/>
    </row>
    <row r="53375" spans="11:11" x14ac:dyDescent="0.25">
      <c r="K53375" s="115"/>
    </row>
    <row r="53376" spans="11:11" x14ac:dyDescent="0.25">
      <c r="K53376" s="115"/>
    </row>
    <row r="53377" spans="11:11" x14ac:dyDescent="0.25">
      <c r="K53377" s="115"/>
    </row>
    <row r="53378" spans="11:11" x14ac:dyDescent="0.25">
      <c r="K53378" s="115"/>
    </row>
    <row r="53379" spans="11:11" x14ac:dyDescent="0.25">
      <c r="K53379" s="115"/>
    </row>
    <row r="53380" spans="11:11" x14ac:dyDescent="0.25">
      <c r="K53380" s="115"/>
    </row>
    <row r="53381" spans="11:11" x14ac:dyDescent="0.25">
      <c r="K53381" s="115"/>
    </row>
    <row r="53382" spans="11:11" x14ac:dyDescent="0.25">
      <c r="K53382" s="115"/>
    </row>
    <row r="53383" spans="11:11" x14ac:dyDescent="0.25">
      <c r="K53383" s="115"/>
    </row>
    <row r="53384" spans="11:11" x14ac:dyDescent="0.25">
      <c r="K53384" s="115"/>
    </row>
    <row r="53385" spans="11:11" x14ac:dyDescent="0.25">
      <c r="K53385" s="115"/>
    </row>
    <row r="53386" spans="11:11" x14ac:dyDescent="0.25">
      <c r="K53386" s="115"/>
    </row>
    <row r="53387" spans="11:11" x14ac:dyDescent="0.25">
      <c r="K53387" s="115"/>
    </row>
    <row r="53388" spans="11:11" x14ac:dyDescent="0.25">
      <c r="K53388" s="115"/>
    </row>
    <row r="53389" spans="11:11" x14ac:dyDescent="0.25">
      <c r="K53389" s="115"/>
    </row>
    <row r="53390" spans="11:11" x14ac:dyDescent="0.25">
      <c r="K53390" s="115"/>
    </row>
    <row r="53391" spans="11:11" x14ac:dyDescent="0.25">
      <c r="K53391" s="115"/>
    </row>
    <row r="53392" spans="11:11" x14ac:dyDescent="0.25">
      <c r="K53392" s="115"/>
    </row>
    <row r="53393" spans="11:11" x14ac:dyDescent="0.25">
      <c r="K53393" s="115"/>
    </row>
    <row r="53394" spans="11:11" x14ac:dyDescent="0.25">
      <c r="K53394" s="115"/>
    </row>
    <row r="53395" spans="11:11" x14ac:dyDescent="0.25">
      <c r="K53395" s="115"/>
    </row>
    <row r="53396" spans="11:11" x14ac:dyDescent="0.25">
      <c r="K53396" s="115"/>
    </row>
    <row r="53397" spans="11:11" x14ac:dyDescent="0.25">
      <c r="K53397" s="115"/>
    </row>
    <row r="53398" spans="11:11" x14ac:dyDescent="0.25">
      <c r="K53398" s="115"/>
    </row>
    <row r="53399" spans="11:11" x14ac:dyDescent="0.25">
      <c r="K53399" s="115"/>
    </row>
    <row r="53400" spans="11:11" x14ac:dyDescent="0.25">
      <c r="K53400" s="115"/>
    </row>
    <row r="53401" spans="11:11" x14ac:dyDescent="0.25">
      <c r="K53401" s="115"/>
    </row>
    <row r="53402" spans="11:11" x14ac:dyDescent="0.25">
      <c r="K53402" s="115"/>
    </row>
    <row r="53403" spans="11:11" x14ac:dyDescent="0.25">
      <c r="K53403" s="115"/>
    </row>
    <row r="53404" spans="11:11" x14ac:dyDescent="0.25">
      <c r="K53404" s="115"/>
    </row>
    <row r="53405" spans="11:11" x14ac:dyDescent="0.25">
      <c r="K53405" s="115"/>
    </row>
    <row r="53406" spans="11:11" x14ac:dyDescent="0.25">
      <c r="K53406" s="115"/>
    </row>
    <row r="53407" spans="11:11" x14ac:dyDescent="0.25">
      <c r="K53407" s="115"/>
    </row>
    <row r="53408" spans="11:11" x14ac:dyDescent="0.25">
      <c r="K53408" s="115"/>
    </row>
    <row r="53409" spans="11:11" x14ac:dyDescent="0.25">
      <c r="K53409" s="115"/>
    </row>
    <row r="53410" spans="11:11" x14ac:dyDescent="0.25">
      <c r="K53410" s="115"/>
    </row>
    <row r="53411" spans="11:11" x14ac:dyDescent="0.25">
      <c r="K53411" s="115"/>
    </row>
    <row r="53412" spans="11:11" x14ac:dyDescent="0.25">
      <c r="K53412" s="115"/>
    </row>
    <row r="53413" spans="11:11" x14ac:dyDescent="0.25">
      <c r="K53413" s="115"/>
    </row>
    <row r="53414" spans="11:11" x14ac:dyDescent="0.25">
      <c r="K53414" s="115"/>
    </row>
    <row r="53415" spans="11:11" x14ac:dyDescent="0.25">
      <c r="K53415" s="115"/>
    </row>
    <row r="53416" spans="11:11" x14ac:dyDescent="0.25">
      <c r="K53416" s="115"/>
    </row>
    <row r="53417" spans="11:11" x14ac:dyDescent="0.25">
      <c r="K53417" s="115"/>
    </row>
    <row r="53418" spans="11:11" x14ac:dyDescent="0.25">
      <c r="K53418" s="115"/>
    </row>
    <row r="53419" spans="11:11" x14ac:dyDescent="0.25">
      <c r="K53419" s="115"/>
    </row>
    <row r="53420" spans="11:11" x14ac:dyDescent="0.25">
      <c r="K53420" s="115"/>
    </row>
    <row r="53421" spans="11:11" x14ac:dyDescent="0.25">
      <c r="K53421" s="115"/>
    </row>
    <row r="53422" spans="11:11" x14ac:dyDescent="0.25">
      <c r="K53422" s="115"/>
    </row>
    <row r="53423" spans="11:11" x14ac:dyDescent="0.25">
      <c r="K53423" s="115"/>
    </row>
    <row r="53424" spans="11:11" x14ac:dyDescent="0.25">
      <c r="K53424" s="115"/>
    </row>
    <row r="53425" spans="11:11" x14ac:dyDescent="0.25">
      <c r="K53425" s="115"/>
    </row>
    <row r="53426" spans="11:11" x14ac:dyDescent="0.25">
      <c r="K53426" s="115"/>
    </row>
    <row r="53427" spans="11:11" x14ac:dyDescent="0.25">
      <c r="K53427" s="115"/>
    </row>
    <row r="53428" spans="11:11" x14ac:dyDescent="0.25">
      <c r="K53428" s="115"/>
    </row>
    <row r="53429" spans="11:11" x14ac:dyDescent="0.25">
      <c r="K53429" s="115"/>
    </row>
    <row r="53430" spans="11:11" x14ac:dyDescent="0.25">
      <c r="K53430" s="115"/>
    </row>
    <row r="53431" spans="11:11" x14ac:dyDescent="0.25">
      <c r="K53431" s="115"/>
    </row>
    <row r="53432" spans="11:11" x14ac:dyDescent="0.25">
      <c r="K53432" s="115"/>
    </row>
    <row r="53433" spans="11:11" x14ac:dyDescent="0.25">
      <c r="K53433" s="115"/>
    </row>
    <row r="53434" spans="11:11" x14ac:dyDescent="0.25">
      <c r="K53434" s="115"/>
    </row>
    <row r="53435" spans="11:11" x14ac:dyDescent="0.25">
      <c r="K53435" s="115"/>
    </row>
    <row r="53436" spans="11:11" x14ac:dyDescent="0.25">
      <c r="K53436" s="115"/>
    </row>
    <row r="53437" spans="11:11" x14ac:dyDescent="0.25">
      <c r="K53437" s="115"/>
    </row>
    <row r="53438" spans="11:11" x14ac:dyDescent="0.25">
      <c r="K53438" s="115"/>
    </row>
    <row r="53439" spans="11:11" x14ac:dyDescent="0.25">
      <c r="K53439" s="115"/>
    </row>
    <row r="53440" spans="11:11" x14ac:dyDescent="0.25">
      <c r="K53440" s="115"/>
    </row>
    <row r="53441" spans="11:11" x14ac:dyDescent="0.25">
      <c r="K53441" s="115"/>
    </row>
    <row r="53442" spans="11:11" x14ac:dyDescent="0.25">
      <c r="K53442" s="115"/>
    </row>
    <row r="53443" spans="11:11" x14ac:dyDescent="0.25">
      <c r="K53443" s="115"/>
    </row>
    <row r="53444" spans="11:11" x14ac:dyDescent="0.25">
      <c r="K53444" s="115"/>
    </row>
    <row r="53445" spans="11:11" x14ac:dyDescent="0.25">
      <c r="K53445" s="115"/>
    </row>
    <row r="53446" spans="11:11" x14ac:dyDescent="0.25">
      <c r="K53446" s="115"/>
    </row>
    <row r="53447" spans="11:11" x14ac:dyDescent="0.25">
      <c r="K53447" s="115"/>
    </row>
    <row r="53448" spans="11:11" x14ac:dyDescent="0.25">
      <c r="K53448" s="115"/>
    </row>
    <row r="53449" spans="11:11" x14ac:dyDescent="0.25">
      <c r="K53449" s="115"/>
    </row>
    <row r="53450" spans="11:11" x14ac:dyDescent="0.25">
      <c r="K53450" s="115"/>
    </row>
    <row r="53451" spans="11:11" x14ac:dyDescent="0.25">
      <c r="K53451" s="115"/>
    </row>
    <row r="53452" spans="11:11" x14ac:dyDescent="0.25">
      <c r="K53452" s="115"/>
    </row>
    <row r="53453" spans="11:11" x14ac:dyDescent="0.25">
      <c r="K53453" s="115"/>
    </row>
    <row r="53454" spans="11:11" x14ac:dyDescent="0.25">
      <c r="K53454" s="115"/>
    </row>
    <row r="53455" spans="11:11" x14ac:dyDescent="0.25">
      <c r="K53455" s="115"/>
    </row>
    <row r="53456" spans="11:11" x14ac:dyDescent="0.25">
      <c r="K53456" s="115"/>
    </row>
    <row r="53457" spans="11:11" x14ac:dyDescent="0.25">
      <c r="K53457" s="115"/>
    </row>
    <row r="53458" spans="11:11" x14ac:dyDescent="0.25">
      <c r="K53458" s="115"/>
    </row>
    <row r="53459" spans="11:11" x14ac:dyDescent="0.25">
      <c r="K53459" s="115"/>
    </row>
    <row r="53460" spans="11:11" x14ac:dyDescent="0.25">
      <c r="K53460" s="115"/>
    </row>
    <row r="53461" spans="11:11" x14ac:dyDescent="0.25">
      <c r="K53461" s="115"/>
    </row>
    <row r="53462" spans="11:11" x14ac:dyDescent="0.25">
      <c r="K53462" s="115"/>
    </row>
    <row r="53463" spans="11:11" x14ac:dyDescent="0.25">
      <c r="K53463" s="115"/>
    </row>
    <row r="53464" spans="11:11" x14ac:dyDescent="0.25">
      <c r="K53464" s="115"/>
    </row>
    <row r="53465" spans="11:11" x14ac:dyDescent="0.25">
      <c r="K53465" s="115"/>
    </row>
    <row r="53466" spans="11:11" x14ac:dyDescent="0.25">
      <c r="K53466" s="115"/>
    </row>
    <row r="53467" spans="11:11" x14ac:dyDescent="0.25">
      <c r="K53467" s="115"/>
    </row>
    <row r="53468" spans="11:11" x14ac:dyDescent="0.25">
      <c r="K53468" s="115"/>
    </row>
    <row r="53469" spans="11:11" x14ac:dyDescent="0.25">
      <c r="K53469" s="115"/>
    </row>
    <row r="53470" spans="11:11" x14ac:dyDescent="0.25">
      <c r="K53470" s="115"/>
    </row>
    <row r="53471" spans="11:11" x14ac:dyDescent="0.25">
      <c r="K53471" s="115"/>
    </row>
    <row r="53472" spans="11:11" x14ac:dyDescent="0.25">
      <c r="K53472" s="115"/>
    </row>
    <row r="53473" spans="11:11" x14ac:dyDescent="0.25">
      <c r="K53473" s="115"/>
    </row>
    <row r="53474" spans="11:11" x14ac:dyDescent="0.25">
      <c r="K53474" s="115"/>
    </row>
    <row r="53475" spans="11:11" x14ac:dyDescent="0.25">
      <c r="K53475" s="115"/>
    </row>
    <row r="53476" spans="11:11" x14ac:dyDescent="0.25">
      <c r="K53476" s="115"/>
    </row>
    <row r="53477" spans="11:11" x14ac:dyDescent="0.25">
      <c r="K53477" s="115"/>
    </row>
    <row r="53478" spans="11:11" x14ac:dyDescent="0.25">
      <c r="K53478" s="115"/>
    </row>
    <row r="53479" spans="11:11" x14ac:dyDescent="0.25">
      <c r="K53479" s="115"/>
    </row>
    <row r="53480" spans="11:11" x14ac:dyDescent="0.25">
      <c r="K53480" s="115"/>
    </row>
    <row r="53481" spans="11:11" x14ac:dyDescent="0.25">
      <c r="K53481" s="115"/>
    </row>
    <row r="53482" spans="11:11" x14ac:dyDescent="0.25">
      <c r="K53482" s="115"/>
    </row>
    <row r="53483" spans="11:11" x14ac:dyDescent="0.25">
      <c r="K53483" s="115"/>
    </row>
    <row r="53484" spans="11:11" x14ac:dyDescent="0.25">
      <c r="K53484" s="115"/>
    </row>
    <row r="53485" spans="11:11" x14ac:dyDescent="0.25">
      <c r="K53485" s="115"/>
    </row>
    <row r="53486" spans="11:11" x14ac:dyDescent="0.25">
      <c r="K53486" s="115"/>
    </row>
    <row r="53487" spans="11:11" x14ac:dyDescent="0.25">
      <c r="K53487" s="115"/>
    </row>
    <row r="53488" spans="11:11" x14ac:dyDescent="0.25">
      <c r="K53488" s="115"/>
    </row>
    <row r="53489" spans="11:11" x14ac:dyDescent="0.25">
      <c r="K53489" s="115"/>
    </row>
    <row r="53490" spans="11:11" x14ac:dyDescent="0.25">
      <c r="K53490" s="115"/>
    </row>
    <row r="53491" spans="11:11" x14ac:dyDescent="0.25">
      <c r="K53491" s="115"/>
    </row>
    <row r="53492" spans="11:11" x14ac:dyDescent="0.25">
      <c r="K53492" s="115"/>
    </row>
    <row r="53493" spans="11:11" x14ac:dyDescent="0.25">
      <c r="K53493" s="115"/>
    </row>
    <row r="53494" spans="11:11" x14ac:dyDescent="0.25">
      <c r="K53494" s="115"/>
    </row>
    <row r="53495" spans="11:11" x14ac:dyDescent="0.25">
      <c r="K53495" s="115"/>
    </row>
    <row r="53496" spans="11:11" x14ac:dyDescent="0.25">
      <c r="K53496" s="115"/>
    </row>
    <row r="53497" spans="11:11" x14ac:dyDescent="0.25">
      <c r="K53497" s="115"/>
    </row>
    <row r="53498" spans="11:11" x14ac:dyDescent="0.25">
      <c r="K53498" s="115"/>
    </row>
    <row r="53499" spans="11:11" x14ac:dyDescent="0.25">
      <c r="K53499" s="115"/>
    </row>
    <row r="53500" spans="11:11" x14ac:dyDescent="0.25">
      <c r="K53500" s="115"/>
    </row>
    <row r="53501" spans="11:11" x14ac:dyDescent="0.25">
      <c r="K53501" s="115"/>
    </row>
    <row r="53502" spans="11:11" x14ac:dyDescent="0.25">
      <c r="K53502" s="115"/>
    </row>
    <row r="53503" spans="11:11" x14ac:dyDescent="0.25">
      <c r="K53503" s="115"/>
    </row>
    <row r="53504" spans="11:11" x14ac:dyDescent="0.25">
      <c r="K53504" s="115"/>
    </row>
    <row r="53505" spans="11:11" x14ac:dyDescent="0.25">
      <c r="K53505" s="115"/>
    </row>
    <row r="53506" spans="11:11" x14ac:dyDescent="0.25">
      <c r="K53506" s="115"/>
    </row>
    <row r="53507" spans="11:11" x14ac:dyDescent="0.25">
      <c r="K53507" s="115"/>
    </row>
    <row r="53508" spans="11:11" x14ac:dyDescent="0.25">
      <c r="K53508" s="115"/>
    </row>
    <row r="53509" spans="11:11" x14ac:dyDescent="0.25">
      <c r="K53509" s="115"/>
    </row>
    <row r="53510" spans="11:11" x14ac:dyDescent="0.25">
      <c r="K53510" s="115"/>
    </row>
    <row r="53511" spans="11:11" x14ac:dyDescent="0.25">
      <c r="K53511" s="115"/>
    </row>
    <row r="53512" spans="11:11" x14ac:dyDescent="0.25">
      <c r="K53512" s="115"/>
    </row>
    <row r="53513" spans="11:11" x14ac:dyDescent="0.25">
      <c r="K53513" s="115"/>
    </row>
    <row r="53514" spans="11:11" x14ac:dyDescent="0.25">
      <c r="K53514" s="115"/>
    </row>
    <row r="53515" spans="11:11" x14ac:dyDescent="0.25">
      <c r="K53515" s="115"/>
    </row>
    <row r="53516" spans="11:11" x14ac:dyDescent="0.25">
      <c r="K53516" s="115"/>
    </row>
    <row r="53517" spans="11:11" x14ac:dyDescent="0.25">
      <c r="K53517" s="115"/>
    </row>
    <row r="53518" spans="11:11" x14ac:dyDescent="0.25">
      <c r="K53518" s="115"/>
    </row>
    <row r="53519" spans="11:11" x14ac:dyDescent="0.25">
      <c r="K53519" s="115"/>
    </row>
    <row r="53520" spans="11:11" x14ac:dyDescent="0.25">
      <c r="K53520" s="115"/>
    </row>
    <row r="53521" spans="11:11" x14ac:dyDescent="0.25">
      <c r="K53521" s="115"/>
    </row>
    <row r="53522" spans="11:11" x14ac:dyDescent="0.25">
      <c r="K53522" s="115"/>
    </row>
    <row r="53523" spans="11:11" x14ac:dyDescent="0.25">
      <c r="K53523" s="115"/>
    </row>
    <row r="53524" spans="11:11" x14ac:dyDescent="0.25">
      <c r="K53524" s="115"/>
    </row>
    <row r="53525" spans="11:11" x14ac:dyDescent="0.25">
      <c r="K53525" s="115"/>
    </row>
    <row r="53526" spans="11:11" x14ac:dyDescent="0.25">
      <c r="K53526" s="115"/>
    </row>
    <row r="53527" spans="11:11" x14ac:dyDescent="0.25">
      <c r="K53527" s="115"/>
    </row>
    <row r="53528" spans="11:11" x14ac:dyDescent="0.25">
      <c r="K53528" s="115"/>
    </row>
    <row r="53529" spans="11:11" x14ac:dyDescent="0.25">
      <c r="K53529" s="115"/>
    </row>
    <row r="53530" spans="11:11" x14ac:dyDescent="0.25">
      <c r="K53530" s="115"/>
    </row>
    <row r="53531" spans="11:11" x14ac:dyDescent="0.25">
      <c r="K53531" s="115"/>
    </row>
    <row r="53532" spans="11:11" x14ac:dyDescent="0.25">
      <c r="K53532" s="115"/>
    </row>
    <row r="53533" spans="11:11" x14ac:dyDescent="0.25">
      <c r="K53533" s="115"/>
    </row>
    <row r="53534" spans="11:11" x14ac:dyDescent="0.25">
      <c r="K53534" s="115"/>
    </row>
    <row r="53535" spans="11:11" x14ac:dyDescent="0.25">
      <c r="K53535" s="115"/>
    </row>
    <row r="53536" spans="11:11" x14ac:dyDescent="0.25">
      <c r="K53536" s="115"/>
    </row>
    <row r="53537" spans="11:11" x14ac:dyDescent="0.25">
      <c r="K53537" s="115"/>
    </row>
    <row r="53538" spans="11:11" x14ac:dyDescent="0.25">
      <c r="K53538" s="115"/>
    </row>
    <row r="53539" spans="11:11" x14ac:dyDescent="0.25">
      <c r="K53539" s="115"/>
    </row>
    <row r="53540" spans="11:11" x14ac:dyDescent="0.25">
      <c r="K53540" s="115"/>
    </row>
    <row r="53541" spans="11:11" x14ac:dyDescent="0.25">
      <c r="K53541" s="115"/>
    </row>
    <row r="53542" spans="11:11" x14ac:dyDescent="0.25">
      <c r="K53542" s="115"/>
    </row>
    <row r="53543" spans="11:11" x14ac:dyDescent="0.25">
      <c r="K53543" s="115"/>
    </row>
    <row r="53544" spans="11:11" x14ac:dyDescent="0.25">
      <c r="K53544" s="115"/>
    </row>
    <row r="53545" spans="11:11" x14ac:dyDescent="0.25">
      <c r="K53545" s="115"/>
    </row>
    <row r="53546" spans="11:11" x14ac:dyDescent="0.25">
      <c r="K53546" s="115"/>
    </row>
    <row r="53547" spans="11:11" x14ac:dyDescent="0.25">
      <c r="K53547" s="115"/>
    </row>
    <row r="53548" spans="11:11" x14ac:dyDescent="0.25">
      <c r="K53548" s="115"/>
    </row>
    <row r="53549" spans="11:11" x14ac:dyDescent="0.25">
      <c r="K53549" s="115"/>
    </row>
    <row r="53550" spans="11:11" x14ac:dyDescent="0.25">
      <c r="K53550" s="115"/>
    </row>
    <row r="53551" spans="11:11" x14ac:dyDescent="0.25">
      <c r="K53551" s="115"/>
    </row>
    <row r="53552" spans="11:11" x14ac:dyDescent="0.25">
      <c r="K53552" s="115"/>
    </row>
    <row r="53553" spans="11:11" x14ac:dyDescent="0.25">
      <c r="K53553" s="115"/>
    </row>
    <row r="53554" spans="11:11" x14ac:dyDescent="0.25">
      <c r="K53554" s="115"/>
    </row>
    <row r="53555" spans="11:11" x14ac:dyDescent="0.25">
      <c r="K53555" s="115"/>
    </row>
    <row r="53556" spans="11:11" x14ac:dyDescent="0.25">
      <c r="K53556" s="115"/>
    </row>
    <row r="53557" spans="11:11" x14ac:dyDescent="0.25">
      <c r="K53557" s="115"/>
    </row>
    <row r="53558" spans="11:11" x14ac:dyDescent="0.25">
      <c r="K53558" s="115"/>
    </row>
    <row r="53559" spans="11:11" x14ac:dyDescent="0.25">
      <c r="K53559" s="115"/>
    </row>
    <row r="53560" spans="11:11" x14ac:dyDescent="0.25">
      <c r="K53560" s="115"/>
    </row>
    <row r="53561" spans="11:11" x14ac:dyDescent="0.25">
      <c r="K53561" s="115"/>
    </row>
    <row r="53562" spans="11:11" x14ac:dyDescent="0.25">
      <c r="K53562" s="115"/>
    </row>
    <row r="53563" spans="11:11" x14ac:dyDescent="0.25">
      <c r="K53563" s="115"/>
    </row>
    <row r="53564" spans="11:11" x14ac:dyDescent="0.25">
      <c r="K53564" s="115"/>
    </row>
    <row r="53565" spans="11:11" x14ac:dyDescent="0.25">
      <c r="K53565" s="115"/>
    </row>
    <row r="53566" spans="11:11" x14ac:dyDescent="0.25">
      <c r="K53566" s="115"/>
    </row>
    <row r="53567" spans="11:11" x14ac:dyDescent="0.25">
      <c r="K53567" s="115"/>
    </row>
    <row r="53568" spans="11:11" x14ac:dyDescent="0.25">
      <c r="K53568" s="115"/>
    </row>
    <row r="53569" spans="11:11" x14ac:dyDescent="0.25">
      <c r="K53569" s="115"/>
    </row>
    <row r="53570" spans="11:11" x14ac:dyDescent="0.25">
      <c r="K53570" s="115"/>
    </row>
    <row r="53571" spans="11:11" x14ac:dyDescent="0.25">
      <c r="K53571" s="115"/>
    </row>
    <row r="53572" spans="11:11" x14ac:dyDescent="0.25">
      <c r="K53572" s="115"/>
    </row>
    <row r="53573" spans="11:11" x14ac:dyDescent="0.25">
      <c r="K53573" s="115"/>
    </row>
    <row r="53574" spans="11:11" x14ac:dyDescent="0.25">
      <c r="K53574" s="115"/>
    </row>
    <row r="53575" spans="11:11" x14ac:dyDescent="0.25">
      <c r="K53575" s="115"/>
    </row>
    <row r="53576" spans="11:11" x14ac:dyDescent="0.25">
      <c r="K53576" s="115"/>
    </row>
    <row r="53577" spans="11:11" x14ac:dyDescent="0.25">
      <c r="K53577" s="115"/>
    </row>
    <row r="53578" spans="11:11" x14ac:dyDescent="0.25">
      <c r="K53578" s="115"/>
    </row>
    <row r="53579" spans="11:11" x14ac:dyDescent="0.25">
      <c r="K53579" s="115"/>
    </row>
    <row r="53580" spans="11:11" x14ac:dyDescent="0.25">
      <c r="K53580" s="115"/>
    </row>
    <row r="53581" spans="11:11" x14ac:dyDescent="0.25">
      <c r="K53581" s="115"/>
    </row>
    <row r="53582" spans="11:11" x14ac:dyDescent="0.25">
      <c r="K53582" s="115"/>
    </row>
    <row r="53583" spans="11:11" x14ac:dyDescent="0.25">
      <c r="K53583" s="115"/>
    </row>
    <row r="53584" spans="11:11" x14ac:dyDescent="0.25">
      <c r="K53584" s="115"/>
    </row>
    <row r="53585" spans="11:11" x14ac:dyDescent="0.25">
      <c r="K53585" s="115"/>
    </row>
    <row r="53586" spans="11:11" x14ac:dyDescent="0.25">
      <c r="K53586" s="115"/>
    </row>
    <row r="53587" spans="11:11" x14ac:dyDescent="0.25">
      <c r="K53587" s="115"/>
    </row>
    <row r="53588" spans="11:11" x14ac:dyDescent="0.25">
      <c r="K53588" s="115"/>
    </row>
    <row r="53589" spans="11:11" x14ac:dyDescent="0.25">
      <c r="K53589" s="115"/>
    </row>
    <row r="53590" spans="11:11" x14ac:dyDescent="0.25">
      <c r="K53590" s="115"/>
    </row>
    <row r="53591" spans="11:11" x14ac:dyDescent="0.25">
      <c r="K53591" s="115"/>
    </row>
    <row r="53592" spans="11:11" x14ac:dyDescent="0.25">
      <c r="K53592" s="115"/>
    </row>
    <row r="53593" spans="11:11" x14ac:dyDescent="0.25">
      <c r="K53593" s="115"/>
    </row>
    <row r="53594" spans="11:11" x14ac:dyDescent="0.25">
      <c r="K53594" s="115"/>
    </row>
    <row r="53595" spans="11:11" x14ac:dyDescent="0.25">
      <c r="K53595" s="115"/>
    </row>
    <row r="53596" spans="11:11" x14ac:dyDescent="0.25">
      <c r="K53596" s="115"/>
    </row>
    <row r="53597" spans="11:11" x14ac:dyDescent="0.25">
      <c r="K53597" s="115"/>
    </row>
    <row r="53598" spans="11:11" x14ac:dyDescent="0.25">
      <c r="K53598" s="115"/>
    </row>
    <row r="53599" spans="11:11" x14ac:dyDescent="0.25">
      <c r="K53599" s="115"/>
    </row>
    <row r="53600" spans="11:11" x14ac:dyDescent="0.25">
      <c r="K53600" s="115"/>
    </row>
    <row r="53601" spans="11:11" x14ac:dyDescent="0.25">
      <c r="K53601" s="115"/>
    </row>
    <row r="53602" spans="11:11" x14ac:dyDescent="0.25">
      <c r="K53602" s="115"/>
    </row>
    <row r="53603" spans="11:11" x14ac:dyDescent="0.25">
      <c r="K53603" s="115"/>
    </row>
    <row r="53604" spans="11:11" x14ac:dyDescent="0.25">
      <c r="K53604" s="115"/>
    </row>
    <row r="53605" spans="11:11" x14ac:dyDescent="0.25">
      <c r="K53605" s="115"/>
    </row>
    <row r="53606" spans="11:11" x14ac:dyDescent="0.25">
      <c r="K53606" s="115"/>
    </row>
    <row r="53607" spans="11:11" x14ac:dyDescent="0.25">
      <c r="K53607" s="115"/>
    </row>
    <row r="53608" spans="11:11" x14ac:dyDescent="0.25">
      <c r="K53608" s="115"/>
    </row>
    <row r="53609" spans="11:11" x14ac:dyDescent="0.25">
      <c r="K53609" s="115"/>
    </row>
    <row r="53610" spans="11:11" x14ac:dyDescent="0.25">
      <c r="K53610" s="115"/>
    </row>
    <row r="53611" spans="11:11" x14ac:dyDescent="0.25">
      <c r="K53611" s="115"/>
    </row>
    <row r="53612" spans="11:11" x14ac:dyDescent="0.25">
      <c r="K53612" s="115"/>
    </row>
    <row r="53613" spans="11:11" x14ac:dyDescent="0.25">
      <c r="K53613" s="115"/>
    </row>
    <row r="53614" spans="11:11" x14ac:dyDescent="0.25">
      <c r="K53614" s="115"/>
    </row>
    <row r="53615" spans="11:11" x14ac:dyDescent="0.25">
      <c r="K53615" s="115"/>
    </row>
    <row r="53616" spans="11:11" x14ac:dyDescent="0.25">
      <c r="K53616" s="115"/>
    </row>
    <row r="53617" spans="11:11" x14ac:dyDescent="0.25">
      <c r="K53617" s="115"/>
    </row>
    <row r="53618" spans="11:11" x14ac:dyDescent="0.25">
      <c r="K53618" s="115"/>
    </row>
    <row r="53619" spans="11:11" x14ac:dyDescent="0.25">
      <c r="K53619" s="115"/>
    </row>
    <row r="53620" spans="11:11" x14ac:dyDescent="0.25">
      <c r="K53620" s="115"/>
    </row>
    <row r="53621" spans="11:11" x14ac:dyDescent="0.25">
      <c r="K53621" s="115"/>
    </row>
    <row r="53622" spans="11:11" x14ac:dyDescent="0.25">
      <c r="K53622" s="115"/>
    </row>
    <row r="53623" spans="11:11" x14ac:dyDescent="0.25">
      <c r="K53623" s="115"/>
    </row>
    <row r="53624" spans="11:11" x14ac:dyDescent="0.25">
      <c r="K53624" s="115"/>
    </row>
    <row r="53625" spans="11:11" x14ac:dyDescent="0.25">
      <c r="K53625" s="115"/>
    </row>
    <row r="53626" spans="11:11" x14ac:dyDescent="0.25">
      <c r="K53626" s="115"/>
    </row>
    <row r="53627" spans="11:11" x14ac:dyDescent="0.25">
      <c r="K53627" s="115"/>
    </row>
    <row r="53628" spans="11:11" x14ac:dyDescent="0.25">
      <c r="K53628" s="115"/>
    </row>
    <row r="53629" spans="11:11" x14ac:dyDescent="0.25">
      <c r="K53629" s="115"/>
    </row>
    <row r="53630" spans="11:11" x14ac:dyDescent="0.25">
      <c r="K53630" s="115"/>
    </row>
    <row r="53631" spans="11:11" x14ac:dyDescent="0.25">
      <c r="K53631" s="115"/>
    </row>
    <row r="53632" spans="11:11" x14ac:dyDescent="0.25">
      <c r="K53632" s="115"/>
    </row>
    <row r="53633" spans="11:11" x14ac:dyDescent="0.25">
      <c r="K53633" s="115"/>
    </row>
    <row r="53634" spans="11:11" x14ac:dyDescent="0.25">
      <c r="K53634" s="115"/>
    </row>
    <row r="53635" spans="11:11" x14ac:dyDescent="0.25">
      <c r="K53635" s="115"/>
    </row>
    <row r="53636" spans="11:11" x14ac:dyDescent="0.25">
      <c r="K53636" s="115"/>
    </row>
    <row r="53637" spans="11:11" x14ac:dyDescent="0.25">
      <c r="K53637" s="115"/>
    </row>
    <row r="53638" spans="11:11" x14ac:dyDescent="0.25">
      <c r="K53638" s="115"/>
    </row>
    <row r="53639" spans="11:11" x14ac:dyDescent="0.25">
      <c r="K53639" s="115"/>
    </row>
    <row r="53640" spans="11:11" x14ac:dyDescent="0.25">
      <c r="K53640" s="115"/>
    </row>
    <row r="53641" spans="11:11" x14ac:dyDescent="0.25">
      <c r="K53641" s="115"/>
    </row>
    <row r="53642" spans="11:11" x14ac:dyDescent="0.25">
      <c r="K53642" s="115"/>
    </row>
    <row r="53643" spans="11:11" x14ac:dyDescent="0.25">
      <c r="K53643" s="115"/>
    </row>
    <row r="53644" spans="11:11" x14ac:dyDescent="0.25">
      <c r="K53644" s="115"/>
    </row>
    <row r="53645" spans="11:11" x14ac:dyDescent="0.25">
      <c r="K53645" s="115"/>
    </row>
    <row r="53646" spans="11:11" x14ac:dyDescent="0.25">
      <c r="K53646" s="115"/>
    </row>
    <row r="53647" spans="11:11" x14ac:dyDescent="0.25">
      <c r="K53647" s="115"/>
    </row>
    <row r="53648" spans="11:11" x14ac:dyDescent="0.25">
      <c r="K53648" s="115"/>
    </row>
    <row r="53649" spans="11:11" x14ac:dyDescent="0.25">
      <c r="K53649" s="115"/>
    </row>
    <row r="53650" spans="11:11" x14ac:dyDescent="0.25">
      <c r="K53650" s="115"/>
    </row>
    <row r="53651" spans="11:11" x14ac:dyDescent="0.25">
      <c r="K53651" s="115"/>
    </row>
    <row r="53652" spans="11:11" x14ac:dyDescent="0.25">
      <c r="K53652" s="115"/>
    </row>
    <row r="53653" spans="11:11" x14ac:dyDescent="0.25">
      <c r="K53653" s="115"/>
    </row>
    <row r="53654" spans="11:11" x14ac:dyDescent="0.25">
      <c r="K53654" s="115"/>
    </row>
    <row r="53655" spans="11:11" x14ac:dyDescent="0.25">
      <c r="K53655" s="115"/>
    </row>
    <row r="53656" spans="11:11" x14ac:dyDescent="0.25">
      <c r="K53656" s="115"/>
    </row>
    <row r="53657" spans="11:11" x14ac:dyDescent="0.25">
      <c r="K53657" s="115"/>
    </row>
    <row r="53658" spans="11:11" x14ac:dyDescent="0.25">
      <c r="K53658" s="115"/>
    </row>
    <row r="53659" spans="11:11" x14ac:dyDescent="0.25">
      <c r="K53659" s="115"/>
    </row>
    <row r="53660" spans="11:11" x14ac:dyDescent="0.25">
      <c r="K53660" s="115"/>
    </row>
    <row r="53661" spans="11:11" x14ac:dyDescent="0.25">
      <c r="K53661" s="115"/>
    </row>
    <row r="53662" spans="11:11" x14ac:dyDescent="0.25">
      <c r="K53662" s="115"/>
    </row>
    <row r="53663" spans="11:11" x14ac:dyDescent="0.25">
      <c r="K53663" s="115"/>
    </row>
    <row r="53664" spans="11:11" x14ac:dyDescent="0.25">
      <c r="K53664" s="115"/>
    </row>
    <row r="53665" spans="11:11" x14ac:dyDescent="0.25">
      <c r="K53665" s="115"/>
    </row>
    <row r="53666" spans="11:11" x14ac:dyDescent="0.25">
      <c r="K53666" s="115"/>
    </row>
    <row r="53667" spans="11:11" x14ac:dyDescent="0.25">
      <c r="K53667" s="115"/>
    </row>
    <row r="53668" spans="11:11" x14ac:dyDescent="0.25">
      <c r="K53668" s="115"/>
    </row>
    <row r="53669" spans="11:11" x14ac:dyDescent="0.25">
      <c r="K53669" s="115"/>
    </row>
    <row r="53670" spans="11:11" x14ac:dyDescent="0.25">
      <c r="K53670" s="115"/>
    </row>
    <row r="53671" spans="11:11" x14ac:dyDescent="0.25">
      <c r="K53671" s="115"/>
    </row>
    <row r="53672" spans="11:11" x14ac:dyDescent="0.25">
      <c r="K53672" s="115"/>
    </row>
    <row r="53673" spans="11:11" x14ac:dyDescent="0.25">
      <c r="K53673" s="115"/>
    </row>
    <row r="53674" spans="11:11" x14ac:dyDescent="0.25">
      <c r="K53674" s="115"/>
    </row>
    <row r="53675" spans="11:11" x14ac:dyDescent="0.25">
      <c r="K53675" s="115"/>
    </row>
    <row r="53676" spans="11:11" x14ac:dyDescent="0.25">
      <c r="K53676" s="115"/>
    </row>
    <row r="53677" spans="11:11" x14ac:dyDescent="0.25">
      <c r="K53677" s="115"/>
    </row>
    <row r="53678" spans="11:11" x14ac:dyDescent="0.25">
      <c r="K53678" s="115"/>
    </row>
    <row r="53679" spans="11:11" x14ac:dyDescent="0.25">
      <c r="K53679" s="115"/>
    </row>
    <row r="53680" spans="11:11" x14ac:dyDescent="0.25">
      <c r="K53680" s="115"/>
    </row>
    <row r="53681" spans="11:11" x14ac:dyDescent="0.25">
      <c r="K53681" s="115"/>
    </row>
    <row r="53682" spans="11:11" x14ac:dyDescent="0.25">
      <c r="K53682" s="115"/>
    </row>
    <row r="53683" spans="11:11" x14ac:dyDescent="0.25">
      <c r="K53683" s="115"/>
    </row>
    <row r="53684" spans="11:11" x14ac:dyDescent="0.25">
      <c r="K53684" s="115"/>
    </row>
    <row r="53685" spans="11:11" x14ac:dyDescent="0.25">
      <c r="K53685" s="115"/>
    </row>
    <row r="53686" spans="11:11" x14ac:dyDescent="0.25">
      <c r="K53686" s="115"/>
    </row>
    <row r="53687" spans="11:11" x14ac:dyDescent="0.25">
      <c r="K53687" s="115"/>
    </row>
    <row r="53688" spans="11:11" x14ac:dyDescent="0.25">
      <c r="K53688" s="115"/>
    </row>
    <row r="53689" spans="11:11" x14ac:dyDescent="0.25">
      <c r="K53689" s="115"/>
    </row>
    <row r="53690" spans="11:11" x14ac:dyDescent="0.25">
      <c r="K53690" s="115"/>
    </row>
    <row r="53691" spans="11:11" x14ac:dyDescent="0.25">
      <c r="K53691" s="115"/>
    </row>
    <row r="53692" spans="11:11" x14ac:dyDescent="0.25">
      <c r="K53692" s="115"/>
    </row>
    <row r="53693" spans="11:11" x14ac:dyDescent="0.25">
      <c r="K53693" s="115"/>
    </row>
    <row r="53694" spans="11:11" x14ac:dyDescent="0.25">
      <c r="K53694" s="115"/>
    </row>
    <row r="53695" spans="11:11" x14ac:dyDescent="0.25">
      <c r="K53695" s="115"/>
    </row>
    <row r="53696" spans="11:11" x14ac:dyDescent="0.25">
      <c r="K53696" s="115"/>
    </row>
    <row r="53697" spans="11:11" x14ac:dyDescent="0.25">
      <c r="K53697" s="115"/>
    </row>
    <row r="53698" spans="11:11" x14ac:dyDescent="0.25">
      <c r="K53698" s="115"/>
    </row>
    <row r="53699" spans="11:11" x14ac:dyDescent="0.25">
      <c r="K53699" s="115"/>
    </row>
    <row r="53700" spans="11:11" x14ac:dyDescent="0.25">
      <c r="K53700" s="115"/>
    </row>
    <row r="53701" spans="11:11" x14ac:dyDescent="0.25">
      <c r="K53701" s="115"/>
    </row>
    <row r="53702" spans="11:11" x14ac:dyDescent="0.25">
      <c r="K53702" s="115"/>
    </row>
    <row r="53703" spans="11:11" x14ac:dyDescent="0.25">
      <c r="K53703" s="115"/>
    </row>
    <row r="53704" spans="11:11" x14ac:dyDescent="0.25">
      <c r="K53704" s="115"/>
    </row>
    <row r="53705" spans="11:11" x14ac:dyDescent="0.25">
      <c r="K53705" s="115"/>
    </row>
    <row r="53706" spans="11:11" x14ac:dyDescent="0.25">
      <c r="K53706" s="115"/>
    </row>
    <row r="53707" spans="11:11" x14ac:dyDescent="0.25">
      <c r="K53707" s="115"/>
    </row>
    <row r="53708" spans="11:11" x14ac:dyDescent="0.25">
      <c r="K53708" s="115"/>
    </row>
    <row r="53709" spans="11:11" x14ac:dyDescent="0.25">
      <c r="K53709" s="115"/>
    </row>
    <row r="53710" spans="11:11" x14ac:dyDescent="0.25">
      <c r="K53710" s="115"/>
    </row>
    <row r="53711" spans="11:11" x14ac:dyDescent="0.25">
      <c r="K53711" s="115"/>
    </row>
    <row r="53712" spans="11:11" x14ac:dyDescent="0.25">
      <c r="K53712" s="115"/>
    </row>
    <row r="53713" spans="11:11" x14ac:dyDescent="0.25">
      <c r="K53713" s="115"/>
    </row>
    <row r="53714" spans="11:11" x14ac:dyDescent="0.25">
      <c r="K53714" s="115"/>
    </row>
    <row r="53715" spans="11:11" x14ac:dyDescent="0.25">
      <c r="K53715" s="115"/>
    </row>
    <row r="53716" spans="11:11" x14ac:dyDescent="0.25">
      <c r="K53716" s="115"/>
    </row>
    <row r="53717" spans="11:11" x14ac:dyDescent="0.25">
      <c r="K53717" s="115"/>
    </row>
    <row r="53718" spans="11:11" x14ac:dyDescent="0.25">
      <c r="K53718" s="115"/>
    </row>
    <row r="53719" spans="11:11" x14ac:dyDescent="0.25">
      <c r="K53719" s="115"/>
    </row>
    <row r="53720" spans="11:11" x14ac:dyDescent="0.25">
      <c r="K53720" s="115"/>
    </row>
    <row r="53721" spans="11:11" x14ac:dyDescent="0.25">
      <c r="K53721" s="115"/>
    </row>
    <row r="53722" spans="11:11" x14ac:dyDescent="0.25">
      <c r="K53722" s="115"/>
    </row>
    <row r="53723" spans="11:11" x14ac:dyDescent="0.25">
      <c r="K53723" s="115"/>
    </row>
    <row r="53724" spans="11:11" x14ac:dyDescent="0.25">
      <c r="K53724" s="115"/>
    </row>
    <row r="53725" spans="11:11" x14ac:dyDescent="0.25">
      <c r="K53725" s="115"/>
    </row>
    <row r="53726" spans="11:11" x14ac:dyDescent="0.25">
      <c r="K53726" s="115"/>
    </row>
    <row r="53727" spans="11:11" x14ac:dyDescent="0.25">
      <c r="K53727" s="115"/>
    </row>
    <row r="53728" spans="11:11" x14ac:dyDescent="0.25">
      <c r="K53728" s="115"/>
    </row>
    <row r="53729" spans="11:11" x14ac:dyDescent="0.25">
      <c r="K53729" s="115"/>
    </row>
    <row r="53730" spans="11:11" x14ac:dyDescent="0.25">
      <c r="K53730" s="115"/>
    </row>
    <row r="53731" spans="11:11" x14ac:dyDescent="0.25">
      <c r="K53731" s="115"/>
    </row>
    <row r="53732" spans="11:11" x14ac:dyDescent="0.25">
      <c r="K53732" s="115"/>
    </row>
    <row r="53733" spans="11:11" x14ac:dyDescent="0.25">
      <c r="K53733" s="115"/>
    </row>
    <row r="53734" spans="11:11" x14ac:dyDescent="0.25">
      <c r="K53734" s="115"/>
    </row>
    <row r="53735" spans="11:11" x14ac:dyDescent="0.25">
      <c r="K53735" s="115"/>
    </row>
    <row r="53736" spans="11:11" x14ac:dyDescent="0.25">
      <c r="K53736" s="115"/>
    </row>
    <row r="53737" spans="11:11" x14ac:dyDescent="0.25">
      <c r="K53737" s="115"/>
    </row>
    <row r="53738" spans="11:11" x14ac:dyDescent="0.25">
      <c r="K53738" s="115"/>
    </row>
    <row r="53739" spans="11:11" x14ac:dyDescent="0.25">
      <c r="K53739" s="115"/>
    </row>
    <row r="53740" spans="11:11" x14ac:dyDescent="0.25">
      <c r="K53740" s="115"/>
    </row>
    <row r="53741" spans="11:11" x14ac:dyDescent="0.25">
      <c r="K53741" s="115"/>
    </row>
    <row r="53742" spans="11:11" x14ac:dyDescent="0.25">
      <c r="K53742" s="115"/>
    </row>
    <row r="53743" spans="11:11" x14ac:dyDescent="0.25">
      <c r="K53743" s="115"/>
    </row>
    <row r="53744" spans="11:11" x14ac:dyDescent="0.25">
      <c r="K53744" s="115"/>
    </row>
    <row r="53745" spans="11:11" x14ac:dyDescent="0.25">
      <c r="K53745" s="115"/>
    </row>
    <row r="53746" spans="11:11" x14ac:dyDescent="0.25">
      <c r="K53746" s="115"/>
    </row>
    <row r="53747" spans="11:11" x14ac:dyDescent="0.25">
      <c r="K53747" s="115"/>
    </row>
    <row r="53748" spans="11:11" x14ac:dyDescent="0.25">
      <c r="K53748" s="115"/>
    </row>
    <row r="53749" spans="11:11" x14ac:dyDescent="0.25">
      <c r="K53749" s="115"/>
    </row>
    <row r="53750" spans="11:11" x14ac:dyDescent="0.25">
      <c r="K53750" s="115"/>
    </row>
    <row r="53751" spans="11:11" x14ac:dyDescent="0.25">
      <c r="K53751" s="115"/>
    </row>
    <row r="53752" spans="11:11" x14ac:dyDescent="0.25">
      <c r="K53752" s="115"/>
    </row>
    <row r="53753" spans="11:11" x14ac:dyDescent="0.25">
      <c r="K53753" s="115"/>
    </row>
    <row r="53754" spans="11:11" x14ac:dyDescent="0.25">
      <c r="K53754" s="115"/>
    </row>
    <row r="53755" spans="11:11" x14ac:dyDescent="0.25">
      <c r="K53755" s="115"/>
    </row>
    <row r="53756" spans="11:11" x14ac:dyDescent="0.25">
      <c r="K53756" s="115"/>
    </row>
    <row r="53757" spans="11:11" x14ac:dyDescent="0.25">
      <c r="K53757" s="115"/>
    </row>
    <row r="53758" spans="11:11" x14ac:dyDescent="0.25">
      <c r="K53758" s="115"/>
    </row>
    <row r="53759" spans="11:11" x14ac:dyDescent="0.25">
      <c r="K53759" s="115"/>
    </row>
    <row r="53760" spans="11:11" x14ac:dyDescent="0.25">
      <c r="K53760" s="115"/>
    </row>
    <row r="53761" spans="11:11" x14ac:dyDescent="0.25">
      <c r="K53761" s="115"/>
    </row>
    <row r="53762" spans="11:11" x14ac:dyDescent="0.25">
      <c r="K53762" s="115"/>
    </row>
    <row r="53763" spans="11:11" x14ac:dyDescent="0.25">
      <c r="K53763" s="115"/>
    </row>
    <row r="53764" spans="11:11" x14ac:dyDescent="0.25">
      <c r="K53764" s="115"/>
    </row>
    <row r="53765" spans="11:11" x14ac:dyDescent="0.25">
      <c r="K53765" s="115"/>
    </row>
    <row r="53766" spans="11:11" x14ac:dyDescent="0.25">
      <c r="K53766" s="115"/>
    </row>
    <row r="53767" spans="11:11" x14ac:dyDescent="0.25">
      <c r="K53767" s="115"/>
    </row>
    <row r="53768" spans="11:11" x14ac:dyDescent="0.25">
      <c r="K53768" s="115"/>
    </row>
    <row r="53769" spans="11:11" x14ac:dyDescent="0.25">
      <c r="K53769" s="115"/>
    </row>
    <row r="53770" spans="11:11" x14ac:dyDescent="0.25">
      <c r="K53770" s="115"/>
    </row>
    <row r="53771" spans="11:11" x14ac:dyDescent="0.25">
      <c r="K53771" s="115"/>
    </row>
    <row r="53772" spans="11:11" x14ac:dyDescent="0.25">
      <c r="K53772" s="115"/>
    </row>
    <row r="53773" spans="11:11" x14ac:dyDescent="0.25">
      <c r="K53773" s="115"/>
    </row>
    <row r="53774" spans="11:11" x14ac:dyDescent="0.25">
      <c r="K53774" s="115"/>
    </row>
    <row r="53775" spans="11:11" x14ac:dyDescent="0.25">
      <c r="K53775" s="115"/>
    </row>
    <row r="53776" spans="11:11" x14ac:dyDescent="0.25">
      <c r="K53776" s="115"/>
    </row>
    <row r="53777" spans="11:11" x14ac:dyDescent="0.25">
      <c r="K53777" s="115"/>
    </row>
    <row r="53778" spans="11:11" x14ac:dyDescent="0.25">
      <c r="K53778" s="115"/>
    </row>
    <row r="53779" spans="11:11" x14ac:dyDescent="0.25">
      <c r="K53779" s="115"/>
    </row>
    <row r="53780" spans="11:11" x14ac:dyDescent="0.25">
      <c r="K53780" s="115"/>
    </row>
    <row r="53781" spans="11:11" x14ac:dyDescent="0.25">
      <c r="K53781" s="115"/>
    </row>
    <row r="53782" spans="11:11" x14ac:dyDescent="0.25">
      <c r="K53782" s="115"/>
    </row>
    <row r="53783" spans="11:11" x14ac:dyDescent="0.25">
      <c r="K53783" s="115"/>
    </row>
    <row r="53784" spans="11:11" x14ac:dyDescent="0.25">
      <c r="K53784" s="115"/>
    </row>
    <row r="53785" spans="11:11" x14ac:dyDescent="0.25">
      <c r="K53785" s="115"/>
    </row>
    <row r="53786" spans="11:11" x14ac:dyDescent="0.25">
      <c r="K53786" s="115"/>
    </row>
    <row r="53787" spans="11:11" x14ac:dyDescent="0.25">
      <c r="K53787" s="115"/>
    </row>
    <row r="53788" spans="11:11" x14ac:dyDescent="0.25">
      <c r="K53788" s="115"/>
    </row>
    <row r="53789" spans="11:11" x14ac:dyDescent="0.25">
      <c r="K53789" s="115"/>
    </row>
    <row r="53790" spans="11:11" x14ac:dyDescent="0.25">
      <c r="K53790" s="115"/>
    </row>
    <row r="53791" spans="11:11" x14ac:dyDescent="0.25">
      <c r="K53791" s="115"/>
    </row>
    <row r="53792" spans="11:11" x14ac:dyDescent="0.25">
      <c r="K53792" s="115"/>
    </row>
    <row r="53793" spans="11:11" x14ac:dyDescent="0.25">
      <c r="K53793" s="115"/>
    </row>
    <row r="53794" spans="11:11" x14ac:dyDescent="0.25">
      <c r="K53794" s="115"/>
    </row>
    <row r="53795" spans="11:11" x14ac:dyDescent="0.25">
      <c r="K53795" s="115"/>
    </row>
    <row r="53796" spans="11:11" x14ac:dyDescent="0.25">
      <c r="K53796" s="115"/>
    </row>
    <row r="53797" spans="11:11" x14ac:dyDescent="0.25">
      <c r="K53797" s="115"/>
    </row>
    <row r="53798" spans="11:11" x14ac:dyDescent="0.25">
      <c r="K53798" s="115"/>
    </row>
    <row r="53799" spans="11:11" x14ac:dyDescent="0.25">
      <c r="K53799" s="115"/>
    </row>
    <row r="53800" spans="11:11" x14ac:dyDescent="0.25">
      <c r="K53800" s="115"/>
    </row>
    <row r="53801" spans="11:11" x14ac:dyDescent="0.25">
      <c r="K53801" s="115"/>
    </row>
    <row r="53802" spans="11:11" x14ac:dyDescent="0.25">
      <c r="K53802" s="115"/>
    </row>
    <row r="53803" spans="11:11" x14ac:dyDescent="0.25">
      <c r="K53803" s="115"/>
    </row>
    <row r="53804" spans="11:11" x14ac:dyDescent="0.25">
      <c r="K53804" s="115"/>
    </row>
    <row r="53805" spans="11:11" x14ac:dyDescent="0.25">
      <c r="K53805" s="115"/>
    </row>
    <row r="53806" spans="11:11" x14ac:dyDescent="0.25">
      <c r="K53806" s="115"/>
    </row>
    <row r="53807" spans="11:11" x14ac:dyDescent="0.25">
      <c r="K53807" s="115"/>
    </row>
    <row r="53808" spans="11:11" x14ac:dyDescent="0.25">
      <c r="K53808" s="115"/>
    </row>
    <row r="53809" spans="11:11" x14ac:dyDescent="0.25">
      <c r="K53809" s="115"/>
    </row>
    <row r="53810" spans="11:11" x14ac:dyDescent="0.25">
      <c r="K53810" s="115"/>
    </row>
    <row r="53811" spans="11:11" x14ac:dyDescent="0.25">
      <c r="K53811" s="115"/>
    </row>
    <row r="53812" spans="11:11" x14ac:dyDescent="0.25">
      <c r="K53812" s="115"/>
    </row>
    <row r="53813" spans="11:11" x14ac:dyDescent="0.25">
      <c r="K53813" s="115"/>
    </row>
    <row r="53814" spans="11:11" x14ac:dyDescent="0.25">
      <c r="K53814" s="115"/>
    </row>
    <row r="53815" spans="11:11" x14ac:dyDescent="0.25">
      <c r="K53815" s="115"/>
    </row>
    <row r="53816" spans="11:11" x14ac:dyDescent="0.25">
      <c r="K53816" s="115"/>
    </row>
    <row r="53817" spans="11:11" x14ac:dyDescent="0.25">
      <c r="K53817" s="115"/>
    </row>
    <row r="53818" spans="11:11" x14ac:dyDescent="0.25">
      <c r="K53818" s="115"/>
    </row>
    <row r="53819" spans="11:11" x14ac:dyDescent="0.25">
      <c r="K53819" s="115"/>
    </row>
    <row r="53820" spans="11:11" x14ac:dyDescent="0.25">
      <c r="K53820" s="115"/>
    </row>
    <row r="53821" spans="11:11" x14ac:dyDescent="0.25">
      <c r="K53821" s="115"/>
    </row>
    <row r="53822" spans="11:11" x14ac:dyDescent="0.25">
      <c r="K53822" s="115"/>
    </row>
    <row r="53823" spans="11:11" x14ac:dyDescent="0.25">
      <c r="K53823" s="115"/>
    </row>
    <row r="53824" spans="11:11" x14ac:dyDescent="0.25">
      <c r="K53824" s="115"/>
    </row>
    <row r="53825" spans="11:11" x14ac:dyDescent="0.25">
      <c r="K53825" s="115"/>
    </row>
    <row r="53826" spans="11:11" x14ac:dyDescent="0.25">
      <c r="K53826" s="115"/>
    </row>
    <row r="53827" spans="11:11" x14ac:dyDescent="0.25">
      <c r="K53827" s="115"/>
    </row>
    <row r="53828" spans="11:11" x14ac:dyDescent="0.25">
      <c r="K53828" s="115"/>
    </row>
    <row r="53829" spans="11:11" x14ac:dyDescent="0.25">
      <c r="K53829" s="115"/>
    </row>
    <row r="53830" spans="11:11" x14ac:dyDescent="0.25">
      <c r="K53830" s="115"/>
    </row>
    <row r="53831" spans="11:11" x14ac:dyDescent="0.25">
      <c r="K53831" s="115"/>
    </row>
    <row r="53832" spans="11:11" x14ac:dyDescent="0.25">
      <c r="K53832" s="115"/>
    </row>
    <row r="53833" spans="11:11" x14ac:dyDescent="0.25">
      <c r="K53833" s="115"/>
    </row>
    <row r="53834" spans="11:11" x14ac:dyDescent="0.25">
      <c r="K53834" s="115"/>
    </row>
    <row r="53835" spans="11:11" x14ac:dyDescent="0.25">
      <c r="K53835" s="115"/>
    </row>
    <row r="53836" spans="11:11" x14ac:dyDescent="0.25">
      <c r="K53836" s="115"/>
    </row>
    <row r="53837" spans="11:11" x14ac:dyDescent="0.25">
      <c r="K53837" s="115"/>
    </row>
    <row r="53838" spans="11:11" x14ac:dyDescent="0.25">
      <c r="K53838" s="115"/>
    </row>
    <row r="53839" spans="11:11" x14ac:dyDescent="0.25">
      <c r="K53839" s="115"/>
    </row>
    <row r="53840" spans="11:11" x14ac:dyDescent="0.25">
      <c r="K53840" s="115"/>
    </row>
    <row r="53841" spans="11:11" x14ac:dyDescent="0.25">
      <c r="K53841" s="115"/>
    </row>
    <row r="53842" spans="11:11" x14ac:dyDescent="0.25">
      <c r="K53842" s="115"/>
    </row>
    <row r="53843" spans="11:11" x14ac:dyDescent="0.25">
      <c r="K53843" s="115"/>
    </row>
    <row r="53844" spans="11:11" x14ac:dyDescent="0.25">
      <c r="K53844" s="115"/>
    </row>
    <row r="53845" spans="11:11" x14ac:dyDescent="0.25">
      <c r="K53845" s="115"/>
    </row>
    <row r="53846" spans="11:11" x14ac:dyDescent="0.25">
      <c r="K53846" s="115"/>
    </row>
    <row r="53847" spans="11:11" x14ac:dyDescent="0.25">
      <c r="K53847" s="115"/>
    </row>
    <row r="53848" spans="11:11" x14ac:dyDescent="0.25">
      <c r="K53848" s="115"/>
    </row>
    <row r="53849" spans="11:11" x14ac:dyDescent="0.25">
      <c r="K53849" s="115"/>
    </row>
    <row r="53850" spans="11:11" x14ac:dyDescent="0.25">
      <c r="K53850" s="115"/>
    </row>
    <row r="53851" spans="11:11" x14ac:dyDescent="0.25">
      <c r="K53851" s="115"/>
    </row>
    <row r="53852" spans="11:11" x14ac:dyDescent="0.25">
      <c r="K53852" s="115"/>
    </row>
    <row r="53853" spans="11:11" x14ac:dyDescent="0.25">
      <c r="K53853" s="115"/>
    </row>
    <row r="53854" spans="11:11" x14ac:dyDescent="0.25">
      <c r="K53854" s="115"/>
    </row>
    <row r="53855" spans="11:11" x14ac:dyDescent="0.25">
      <c r="K53855" s="115"/>
    </row>
    <row r="53856" spans="11:11" x14ac:dyDescent="0.25">
      <c r="K53856" s="115"/>
    </row>
    <row r="53857" spans="11:11" x14ac:dyDescent="0.25">
      <c r="K53857" s="115"/>
    </row>
    <row r="53858" spans="11:11" x14ac:dyDescent="0.25">
      <c r="K53858" s="115"/>
    </row>
    <row r="53859" spans="11:11" x14ac:dyDescent="0.25">
      <c r="K53859" s="115"/>
    </row>
    <row r="53860" spans="11:11" x14ac:dyDescent="0.25">
      <c r="K53860" s="115"/>
    </row>
    <row r="53861" spans="11:11" x14ac:dyDescent="0.25">
      <c r="K53861" s="115"/>
    </row>
    <row r="53862" spans="11:11" x14ac:dyDescent="0.25">
      <c r="K53862" s="115"/>
    </row>
    <row r="53863" spans="11:11" x14ac:dyDescent="0.25">
      <c r="K53863" s="115"/>
    </row>
    <row r="53864" spans="11:11" x14ac:dyDescent="0.25">
      <c r="K53864" s="115"/>
    </row>
    <row r="53865" spans="11:11" x14ac:dyDescent="0.25">
      <c r="K53865" s="115"/>
    </row>
    <row r="53866" spans="11:11" x14ac:dyDescent="0.25">
      <c r="K53866" s="115"/>
    </row>
    <row r="53867" spans="11:11" x14ac:dyDescent="0.25">
      <c r="K53867" s="115"/>
    </row>
    <row r="53868" spans="11:11" x14ac:dyDescent="0.25">
      <c r="K53868" s="115"/>
    </row>
    <row r="53869" spans="11:11" x14ac:dyDescent="0.25">
      <c r="K53869" s="115"/>
    </row>
    <row r="53870" spans="11:11" x14ac:dyDescent="0.25">
      <c r="K53870" s="115"/>
    </row>
    <row r="53871" spans="11:11" x14ac:dyDescent="0.25">
      <c r="K53871" s="115"/>
    </row>
    <row r="53872" spans="11:11" x14ac:dyDescent="0.25">
      <c r="K53872" s="115"/>
    </row>
    <row r="53873" spans="11:11" x14ac:dyDescent="0.25">
      <c r="K53873" s="115"/>
    </row>
    <row r="53874" spans="11:11" x14ac:dyDescent="0.25">
      <c r="K53874" s="115"/>
    </row>
    <row r="53875" spans="11:11" x14ac:dyDescent="0.25">
      <c r="K53875" s="115"/>
    </row>
    <row r="53876" spans="11:11" x14ac:dyDescent="0.25">
      <c r="K53876" s="115"/>
    </row>
    <row r="53877" spans="11:11" x14ac:dyDescent="0.25">
      <c r="K53877" s="115"/>
    </row>
    <row r="53878" spans="11:11" x14ac:dyDescent="0.25">
      <c r="K53878" s="115"/>
    </row>
    <row r="53879" spans="11:11" x14ac:dyDescent="0.25">
      <c r="K53879" s="115"/>
    </row>
    <row r="53880" spans="11:11" x14ac:dyDescent="0.25">
      <c r="K53880" s="115"/>
    </row>
    <row r="53881" spans="11:11" x14ac:dyDescent="0.25">
      <c r="K53881" s="115"/>
    </row>
    <row r="53882" spans="11:11" x14ac:dyDescent="0.25">
      <c r="K53882" s="115"/>
    </row>
    <row r="53883" spans="11:11" x14ac:dyDescent="0.25">
      <c r="K53883" s="115"/>
    </row>
    <row r="53884" spans="11:11" x14ac:dyDescent="0.25">
      <c r="K53884" s="115"/>
    </row>
    <row r="53885" spans="11:11" x14ac:dyDescent="0.25">
      <c r="K53885" s="115"/>
    </row>
    <row r="53886" spans="11:11" x14ac:dyDescent="0.25">
      <c r="K53886" s="115"/>
    </row>
    <row r="53887" spans="11:11" x14ac:dyDescent="0.25">
      <c r="K53887" s="115"/>
    </row>
    <row r="53888" spans="11:11" x14ac:dyDescent="0.25">
      <c r="K53888" s="115"/>
    </row>
    <row r="53889" spans="11:11" x14ac:dyDescent="0.25">
      <c r="K53889" s="115"/>
    </row>
    <row r="53890" spans="11:11" x14ac:dyDescent="0.25">
      <c r="K53890" s="115"/>
    </row>
    <row r="53891" spans="11:11" x14ac:dyDescent="0.25">
      <c r="K53891" s="115"/>
    </row>
    <row r="53892" spans="11:11" x14ac:dyDescent="0.25">
      <c r="K53892" s="115"/>
    </row>
    <row r="53893" spans="11:11" x14ac:dyDescent="0.25">
      <c r="K53893" s="115"/>
    </row>
    <row r="53894" spans="11:11" x14ac:dyDescent="0.25">
      <c r="K53894" s="115"/>
    </row>
    <row r="53895" spans="11:11" x14ac:dyDescent="0.25">
      <c r="K53895" s="115"/>
    </row>
    <row r="53896" spans="11:11" x14ac:dyDescent="0.25">
      <c r="K53896" s="115"/>
    </row>
    <row r="53897" spans="11:11" x14ac:dyDescent="0.25">
      <c r="K53897" s="115"/>
    </row>
    <row r="53898" spans="11:11" x14ac:dyDescent="0.25">
      <c r="K53898" s="115"/>
    </row>
    <row r="53899" spans="11:11" x14ac:dyDescent="0.25">
      <c r="K53899" s="115"/>
    </row>
    <row r="53900" spans="11:11" x14ac:dyDescent="0.25">
      <c r="K53900" s="115"/>
    </row>
    <row r="53901" spans="11:11" x14ac:dyDescent="0.25">
      <c r="K53901" s="115"/>
    </row>
    <row r="53902" spans="11:11" x14ac:dyDescent="0.25">
      <c r="K53902" s="115"/>
    </row>
    <row r="53903" spans="11:11" x14ac:dyDescent="0.25">
      <c r="K53903" s="115"/>
    </row>
    <row r="53904" spans="11:11" x14ac:dyDescent="0.25">
      <c r="K53904" s="115"/>
    </row>
    <row r="53905" spans="11:11" x14ac:dyDescent="0.25">
      <c r="K53905" s="115"/>
    </row>
    <row r="53906" spans="11:11" x14ac:dyDescent="0.25">
      <c r="K53906" s="115"/>
    </row>
    <row r="53907" spans="11:11" x14ac:dyDescent="0.25">
      <c r="K53907" s="115"/>
    </row>
    <row r="53908" spans="11:11" x14ac:dyDescent="0.25">
      <c r="K53908" s="115"/>
    </row>
    <row r="53909" spans="11:11" x14ac:dyDescent="0.25">
      <c r="K53909" s="115"/>
    </row>
    <row r="53910" spans="11:11" x14ac:dyDescent="0.25">
      <c r="K53910" s="115"/>
    </row>
    <row r="53911" spans="11:11" x14ac:dyDescent="0.25">
      <c r="K53911" s="115"/>
    </row>
    <row r="53912" spans="11:11" x14ac:dyDescent="0.25">
      <c r="K53912" s="115"/>
    </row>
    <row r="53913" spans="11:11" x14ac:dyDescent="0.25">
      <c r="K53913" s="115"/>
    </row>
    <row r="53914" spans="11:11" x14ac:dyDescent="0.25">
      <c r="K53914" s="115"/>
    </row>
    <row r="53915" spans="11:11" x14ac:dyDescent="0.25">
      <c r="K53915" s="115"/>
    </row>
    <row r="53916" spans="11:11" x14ac:dyDescent="0.25">
      <c r="K53916" s="115"/>
    </row>
    <row r="53917" spans="11:11" x14ac:dyDescent="0.25">
      <c r="K53917" s="115"/>
    </row>
    <row r="53918" spans="11:11" x14ac:dyDescent="0.25">
      <c r="K53918" s="115"/>
    </row>
    <row r="53919" spans="11:11" x14ac:dyDescent="0.25">
      <c r="K53919" s="115"/>
    </row>
    <row r="53920" spans="11:11" x14ac:dyDescent="0.25">
      <c r="K53920" s="115"/>
    </row>
    <row r="53921" spans="11:11" x14ac:dyDescent="0.25">
      <c r="K53921" s="115"/>
    </row>
    <row r="53922" spans="11:11" x14ac:dyDescent="0.25">
      <c r="K53922" s="115"/>
    </row>
    <row r="53923" spans="11:11" x14ac:dyDescent="0.25">
      <c r="K53923" s="115"/>
    </row>
    <row r="53924" spans="11:11" x14ac:dyDescent="0.25">
      <c r="K53924" s="115"/>
    </row>
    <row r="53925" spans="11:11" x14ac:dyDescent="0.25">
      <c r="K53925" s="115"/>
    </row>
    <row r="53926" spans="11:11" x14ac:dyDescent="0.25">
      <c r="K53926" s="115"/>
    </row>
    <row r="53927" spans="11:11" x14ac:dyDescent="0.25">
      <c r="K53927" s="115"/>
    </row>
    <row r="53928" spans="11:11" x14ac:dyDescent="0.25">
      <c r="K53928" s="115"/>
    </row>
    <row r="53929" spans="11:11" x14ac:dyDescent="0.25">
      <c r="K53929" s="115"/>
    </row>
    <row r="53930" spans="11:11" x14ac:dyDescent="0.25">
      <c r="K53930" s="115"/>
    </row>
    <row r="53931" spans="11:11" x14ac:dyDescent="0.25">
      <c r="K53931" s="115"/>
    </row>
    <row r="53932" spans="11:11" x14ac:dyDescent="0.25">
      <c r="K53932" s="115"/>
    </row>
    <row r="53933" spans="11:11" x14ac:dyDescent="0.25">
      <c r="K53933" s="115"/>
    </row>
    <row r="53934" spans="11:11" x14ac:dyDescent="0.25">
      <c r="K53934" s="115"/>
    </row>
    <row r="53935" spans="11:11" x14ac:dyDescent="0.25">
      <c r="K53935" s="115"/>
    </row>
    <row r="53936" spans="11:11" x14ac:dyDescent="0.25">
      <c r="K53936" s="115"/>
    </row>
    <row r="53937" spans="11:11" x14ac:dyDescent="0.25">
      <c r="K53937" s="115"/>
    </row>
    <row r="53938" spans="11:11" x14ac:dyDescent="0.25">
      <c r="K53938" s="115"/>
    </row>
    <row r="53939" spans="11:11" x14ac:dyDescent="0.25">
      <c r="K53939" s="115"/>
    </row>
    <row r="53940" spans="11:11" x14ac:dyDescent="0.25">
      <c r="K53940" s="115"/>
    </row>
    <row r="53941" spans="11:11" x14ac:dyDescent="0.25">
      <c r="K53941" s="115"/>
    </row>
    <row r="53942" spans="11:11" x14ac:dyDescent="0.25">
      <c r="K53942" s="115"/>
    </row>
    <row r="53943" spans="11:11" x14ac:dyDescent="0.25">
      <c r="K53943" s="115"/>
    </row>
    <row r="53944" spans="11:11" x14ac:dyDescent="0.25">
      <c r="K53944" s="115"/>
    </row>
    <row r="53945" spans="11:11" x14ac:dyDescent="0.25">
      <c r="K53945" s="115"/>
    </row>
    <row r="53946" spans="11:11" x14ac:dyDescent="0.25">
      <c r="K53946" s="115"/>
    </row>
    <row r="53947" spans="11:11" x14ac:dyDescent="0.25">
      <c r="K53947" s="115"/>
    </row>
    <row r="53948" spans="11:11" x14ac:dyDescent="0.25">
      <c r="K53948" s="115"/>
    </row>
    <row r="53949" spans="11:11" x14ac:dyDescent="0.25">
      <c r="K53949" s="115"/>
    </row>
    <row r="53950" spans="11:11" x14ac:dyDescent="0.25">
      <c r="K53950" s="115"/>
    </row>
    <row r="53951" spans="11:11" x14ac:dyDescent="0.25">
      <c r="K53951" s="115"/>
    </row>
    <row r="53952" spans="11:11" x14ac:dyDescent="0.25">
      <c r="K53952" s="115"/>
    </row>
    <row r="53953" spans="11:11" x14ac:dyDescent="0.25">
      <c r="K53953" s="115"/>
    </row>
    <row r="53954" spans="11:11" x14ac:dyDescent="0.25">
      <c r="K53954" s="115"/>
    </row>
    <row r="53955" spans="11:11" x14ac:dyDescent="0.25">
      <c r="K53955" s="115"/>
    </row>
    <row r="53956" spans="11:11" x14ac:dyDescent="0.25">
      <c r="K53956" s="115"/>
    </row>
    <row r="53957" spans="11:11" x14ac:dyDescent="0.25">
      <c r="K53957" s="115"/>
    </row>
    <row r="53958" spans="11:11" x14ac:dyDescent="0.25">
      <c r="K53958" s="115"/>
    </row>
    <row r="53959" spans="11:11" x14ac:dyDescent="0.25">
      <c r="K53959" s="115"/>
    </row>
    <row r="53960" spans="11:11" x14ac:dyDescent="0.25">
      <c r="K53960" s="115"/>
    </row>
    <row r="53961" spans="11:11" x14ac:dyDescent="0.25">
      <c r="K53961" s="115"/>
    </row>
    <row r="53962" spans="11:11" x14ac:dyDescent="0.25">
      <c r="K53962" s="115"/>
    </row>
    <row r="53963" spans="11:11" x14ac:dyDescent="0.25">
      <c r="K53963" s="115"/>
    </row>
    <row r="53964" spans="11:11" x14ac:dyDescent="0.25">
      <c r="K53964" s="115"/>
    </row>
    <row r="53965" spans="11:11" x14ac:dyDescent="0.25">
      <c r="K53965" s="115"/>
    </row>
    <row r="53966" spans="11:11" x14ac:dyDescent="0.25">
      <c r="K53966" s="115"/>
    </row>
    <row r="53967" spans="11:11" x14ac:dyDescent="0.25">
      <c r="K53967" s="115"/>
    </row>
    <row r="53968" spans="11:11" x14ac:dyDescent="0.25">
      <c r="K53968" s="115"/>
    </row>
    <row r="53969" spans="11:11" x14ac:dyDescent="0.25">
      <c r="K53969" s="115"/>
    </row>
    <row r="53970" spans="11:11" x14ac:dyDescent="0.25">
      <c r="K53970" s="115"/>
    </row>
    <row r="53971" spans="11:11" x14ac:dyDescent="0.25">
      <c r="K53971" s="115"/>
    </row>
    <row r="53972" spans="11:11" x14ac:dyDescent="0.25">
      <c r="K53972" s="115"/>
    </row>
    <row r="53973" spans="11:11" x14ac:dyDescent="0.25">
      <c r="K53973" s="115"/>
    </row>
    <row r="53974" spans="11:11" x14ac:dyDescent="0.25">
      <c r="K53974" s="115"/>
    </row>
    <row r="53975" spans="11:11" x14ac:dyDescent="0.25">
      <c r="K53975" s="115"/>
    </row>
    <row r="53976" spans="11:11" x14ac:dyDescent="0.25">
      <c r="K53976" s="115"/>
    </row>
    <row r="53977" spans="11:11" x14ac:dyDescent="0.25">
      <c r="K53977" s="115"/>
    </row>
    <row r="53978" spans="11:11" x14ac:dyDescent="0.25">
      <c r="K53978" s="115"/>
    </row>
    <row r="53979" spans="11:11" x14ac:dyDescent="0.25">
      <c r="K53979" s="115"/>
    </row>
    <row r="53980" spans="11:11" x14ac:dyDescent="0.25">
      <c r="K53980" s="115"/>
    </row>
    <row r="53981" spans="11:11" x14ac:dyDescent="0.25">
      <c r="K53981" s="115"/>
    </row>
    <row r="53982" spans="11:11" x14ac:dyDescent="0.25">
      <c r="K53982" s="115"/>
    </row>
    <row r="53983" spans="11:11" x14ac:dyDescent="0.25">
      <c r="K53983" s="115"/>
    </row>
    <row r="53984" spans="11:11" x14ac:dyDescent="0.25">
      <c r="K53984" s="115"/>
    </row>
    <row r="53985" spans="11:11" x14ac:dyDescent="0.25">
      <c r="K53985" s="115"/>
    </row>
    <row r="53986" spans="11:11" x14ac:dyDescent="0.25">
      <c r="K53986" s="115"/>
    </row>
    <row r="53987" spans="11:11" x14ac:dyDescent="0.25">
      <c r="K53987" s="115"/>
    </row>
    <row r="53988" spans="11:11" x14ac:dyDescent="0.25">
      <c r="K53988" s="115"/>
    </row>
    <row r="53989" spans="11:11" x14ac:dyDescent="0.25">
      <c r="K53989" s="115"/>
    </row>
    <row r="53990" spans="11:11" x14ac:dyDescent="0.25">
      <c r="K53990" s="115"/>
    </row>
    <row r="53991" spans="11:11" x14ac:dyDescent="0.25">
      <c r="K53991" s="115"/>
    </row>
    <row r="53992" spans="11:11" x14ac:dyDescent="0.25">
      <c r="K53992" s="115"/>
    </row>
    <row r="53993" spans="11:11" x14ac:dyDescent="0.25">
      <c r="K53993" s="115"/>
    </row>
    <row r="53994" spans="11:11" x14ac:dyDescent="0.25">
      <c r="K53994" s="115"/>
    </row>
    <row r="53995" spans="11:11" x14ac:dyDescent="0.25">
      <c r="K53995" s="115"/>
    </row>
    <row r="53996" spans="11:11" x14ac:dyDescent="0.25">
      <c r="K53996" s="115"/>
    </row>
    <row r="53997" spans="11:11" x14ac:dyDescent="0.25">
      <c r="K53997" s="115"/>
    </row>
    <row r="53998" spans="11:11" x14ac:dyDescent="0.25">
      <c r="K53998" s="115"/>
    </row>
    <row r="53999" spans="11:11" x14ac:dyDescent="0.25">
      <c r="K53999" s="115"/>
    </row>
    <row r="54000" spans="11:11" x14ac:dyDescent="0.25">
      <c r="K54000" s="115"/>
    </row>
    <row r="54001" spans="11:11" x14ac:dyDescent="0.25">
      <c r="K54001" s="115"/>
    </row>
    <row r="54002" spans="11:11" x14ac:dyDescent="0.25">
      <c r="K54002" s="115"/>
    </row>
    <row r="54003" spans="11:11" x14ac:dyDescent="0.25">
      <c r="K54003" s="115"/>
    </row>
    <row r="54004" spans="11:11" x14ac:dyDescent="0.25">
      <c r="K54004" s="115"/>
    </row>
    <row r="54005" spans="11:11" x14ac:dyDescent="0.25">
      <c r="K54005" s="115"/>
    </row>
    <row r="54006" spans="11:11" x14ac:dyDescent="0.25">
      <c r="K54006" s="115"/>
    </row>
    <row r="54007" spans="11:11" x14ac:dyDescent="0.25">
      <c r="K54007" s="115"/>
    </row>
    <row r="54008" spans="11:11" x14ac:dyDescent="0.25">
      <c r="K54008" s="115"/>
    </row>
    <row r="54009" spans="11:11" x14ac:dyDescent="0.25">
      <c r="K54009" s="115"/>
    </row>
    <row r="54010" spans="11:11" x14ac:dyDescent="0.25">
      <c r="K54010" s="115"/>
    </row>
    <row r="54011" spans="11:11" x14ac:dyDescent="0.25">
      <c r="K54011" s="115"/>
    </row>
    <row r="54012" spans="11:11" x14ac:dyDescent="0.25">
      <c r="K54012" s="115"/>
    </row>
    <row r="54013" spans="11:11" x14ac:dyDescent="0.25">
      <c r="K54013" s="115"/>
    </row>
    <row r="54014" spans="11:11" x14ac:dyDescent="0.25">
      <c r="K54014" s="115"/>
    </row>
    <row r="54015" spans="11:11" x14ac:dyDescent="0.25">
      <c r="K54015" s="115"/>
    </row>
    <row r="54016" spans="11:11" x14ac:dyDescent="0.25">
      <c r="K54016" s="115"/>
    </row>
    <row r="54017" spans="11:11" x14ac:dyDescent="0.25">
      <c r="K54017" s="115"/>
    </row>
    <row r="54018" spans="11:11" x14ac:dyDescent="0.25">
      <c r="K54018" s="115"/>
    </row>
    <row r="54019" spans="11:11" x14ac:dyDescent="0.25">
      <c r="K54019" s="115"/>
    </row>
    <row r="54020" spans="11:11" x14ac:dyDescent="0.25">
      <c r="K54020" s="115"/>
    </row>
    <row r="54021" spans="11:11" x14ac:dyDescent="0.25">
      <c r="K54021" s="115"/>
    </row>
    <row r="54022" spans="11:11" x14ac:dyDescent="0.25">
      <c r="K54022" s="115"/>
    </row>
    <row r="54023" spans="11:11" x14ac:dyDescent="0.25">
      <c r="K54023" s="115"/>
    </row>
    <row r="54024" spans="11:11" x14ac:dyDescent="0.25">
      <c r="K54024" s="115"/>
    </row>
    <row r="54025" spans="11:11" x14ac:dyDescent="0.25">
      <c r="K54025" s="115"/>
    </row>
    <row r="54026" spans="11:11" x14ac:dyDescent="0.25">
      <c r="K54026" s="115"/>
    </row>
    <row r="54027" spans="11:11" x14ac:dyDescent="0.25">
      <c r="K54027" s="115"/>
    </row>
    <row r="54028" spans="11:11" x14ac:dyDescent="0.25">
      <c r="K54028" s="115"/>
    </row>
    <row r="54029" spans="11:11" x14ac:dyDescent="0.25">
      <c r="K54029" s="115"/>
    </row>
    <row r="54030" spans="11:11" x14ac:dyDescent="0.25">
      <c r="K54030" s="115"/>
    </row>
    <row r="54031" spans="11:11" x14ac:dyDescent="0.25">
      <c r="K54031" s="115"/>
    </row>
    <row r="54032" spans="11:11" x14ac:dyDescent="0.25">
      <c r="K54032" s="115"/>
    </row>
    <row r="54033" spans="11:11" x14ac:dyDescent="0.25">
      <c r="K54033" s="115"/>
    </row>
    <row r="54034" spans="11:11" x14ac:dyDescent="0.25">
      <c r="K54034" s="115"/>
    </row>
    <row r="54035" spans="11:11" x14ac:dyDescent="0.25">
      <c r="K54035" s="115"/>
    </row>
    <row r="54036" spans="11:11" x14ac:dyDescent="0.25">
      <c r="K54036" s="115"/>
    </row>
    <row r="54037" spans="11:11" x14ac:dyDescent="0.25">
      <c r="K54037" s="115"/>
    </row>
    <row r="54038" spans="11:11" x14ac:dyDescent="0.25">
      <c r="K54038" s="115"/>
    </row>
    <row r="54039" spans="11:11" x14ac:dyDescent="0.25">
      <c r="K54039" s="115"/>
    </row>
    <row r="54040" spans="11:11" x14ac:dyDescent="0.25">
      <c r="K54040" s="115"/>
    </row>
    <row r="54041" spans="11:11" x14ac:dyDescent="0.25">
      <c r="K54041" s="115"/>
    </row>
    <row r="54042" spans="11:11" x14ac:dyDescent="0.25">
      <c r="K54042" s="115"/>
    </row>
    <row r="54043" spans="11:11" x14ac:dyDescent="0.25">
      <c r="K54043" s="115"/>
    </row>
    <row r="54044" spans="11:11" x14ac:dyDescent="0.25">
      <c r="K54044" s="115"/>
    </row>
    <row r="54045" spans="11:11" x14ac:dyDescent="0.25">
      <c r="K54045" s="115"/>
    </row>
    <row r="54046" spans="11:11" x14ac:dyDescent="0.25">
      <c r="K54046" s="115"/>
    </row>
    <row r="54047" spans="11:11" x14ac:dyDescent="0.25">
      <c r="K54047" s="115"/>
    </row>
    <row r="54048" spans="11:11" x14ac:dyDescent="0.25">
      <c r="K54048" s="115"/>
    </row>
    <row r="54049" spans="11:11" x14ac:dyDescent="0.25">
      <c r="K54049" s="115"/>
    </row>
    <row r="54050" spans="11:11" x14ac:dyDescent="0.25">
      <c r="K54050" s="115"/>
    </row>
    <row r="54051" spans="11:11" x14ac:dyDescent="0.25">
      <c r="K54051" s="115"/>
    </row>
    <row r="54052" spans="11:11" x14ac:dyDescent="0.25">
      <c r="K54052" s="115"/>
    </row>
    <row r="54053" spans="11:11" x14ac:dyDescent="0.25">
      <c r="K54053" s="115"/>
    </row>
    <row r="54054" spans="11:11" x14ac:dyDescent="0.25">
      <c r="K54054" s="115"/>
    </row>
    <row r="54055" spans="11:11" x14ac:dyDescent="0.25">
      <c r="K54055" s="115"/>
    </row>
    <row r="54056" spans="11:11" x14ac:dyDescent="0.25">
      <c r="K54056" s="115"/>
    </row>
    <row r="54057" spans="11:11" x14ac:dyDescent="0.25">
      <c r="K54057" s="115"/>
    </row>
    <row r="54058" spans="11:11" x14ac:dyDescent="0.25">
      <c r="K54058" s="115"/>
    </row>
    <row r="54059" spans="11:11" x14ac:dyDescent="0.25">
      <c r="K54059" s="115"/>
    </row>
    <row r="54060" spans="11:11" x14ac:dyDescent="0.25">
      <c r="K54060" s="115"/>
    </row>
    <row r="54061" spans="11:11" x14ac:dyDescent="0.25">
      <c r="K54061" s="115"/>
    </row>
    <row r="54062" spans="11:11" x14ac:dyDescent="0.25">
      <c r="K54062" s="115"/>
    </row>
    <row r="54063" spans="11:11" x14ac:dyDescent="0.25">
      <c r="K54063" s="115"/>
    </row>
    <row r="54064" spans="11:11" x14ac:dyDescent="0.25">
      <c r="K54064" s="115"/>
    </row>
    <row r="54065" spans="11:11" x14ac:dyDescent="0.25">
      <c r="K54065" s="115"/>
    </row>
    <row r="54066" spans="11:11" x14ac:dyDescent="0.25">
      <c r="K54066" s="115"/>
    </row>
    <row r="54067" spans="11:11" x14ac:dyDescent="0.25">
      <c r="K54067" s="115"/>
    </row>
    <row r="54068" spans="11:11" x14ac:dyDescent="0.25">
      <c r="K54068" s="115"/>
    </row>
    <row r="54069" spans="11:11" x14ac:dyDescent="0.25">
      <c r="K54069" s="115"/>
    </row>
    <row r="54070" spans="11:11" x14ac:dyDescent="0.25">
      <c r="K54070" s="115"/>
    </row>
    <row r="54071" spans="11:11" x14ac:dyDescent="0.25">
      <c r="K54071" s="115"/>
    </row>
    <row r="54072" spans="11:11" x14ac:dyDescent="0.25">
      <c r="K54072" s="115"/>
    </row>
    <row r="54073" spans="11:11" x14ac:dyDescent="0.25">
      <c r="K54073" s="115"/>
    </row>
    <row r="54074" spans="11:11" x14ac:dyDescent="0.25">
      <c r="K54074" s="115"/>
    </row>
    <row r="54075" spans="11:11" x14ac:dyDescent="0.25">
      <c r="K54075" s="115"/>
    </row>
    <row r="54076" spans="11:11" x14ac:dyDescent="0.25">
      <c r="K54076" s="115"/>
    </row>
    <row r="54077" spans="11:11" x14ac:dyDescent="0.25">
      <c r="K54077" s="115"/>
    </row>
    <row r="54078" spans="11:11" x14ac:dyDescent="0.25">
      <c r="K54078" s="115"/>
    </row>
    <row r="54079" spans="11:11" x14ac:dyDescent="0.25">
      <c r="K54079" s="115"/>
    </row>
    <row r="54080" spans="11:11" x14ac:dyDescent="0.25">
      <c r="K54080" s="115"/>
    </row>
    <row r="54081" spans="11:11" x14ac:dyDescent="0.25">
      <c r="K54081" s="115"/>
    </row>
    <row r="54082" spans="11:11" x14ac:dyDescent="0.25">
      <c r="K54082" s="115"/>
    </row>
    <row r="54083" spans="11:11" x14ac:dyDescent="0.25">
      <c r="K54083" s="115"/>
    </row>
    <row r="54084" spans="11:11" x14ac:dyDescent="0.25">
      <c r="K54084" s="115"/>
    </row>
    <row r="54085" spans="11:11" x14ac:dyDescent="0.25">
      <c r="K54085" s="115"/>
    </row>
    <row r="54086" spans="11:11" x14ac:dyDescent="0.25">
      <c r="K54086" s="115"/>
    </row>
    <row r="54087" spans="11:11" x14ac:dyDescent="0.25">
      <c r="K54087" s="115"/>
    </row>
    <row r="54088" spans="11:11" x14ac:dyDescent="0.25">
      <c r="K54088" s="115"/>
    </row>
    <row r="54089" spans="11:11" x14ac:dyDescent="0.25">
      <c r="K54089" s="115"/>
    </row>
    <row r="54090" spans="11:11" x14ac:dyDescent="0.25">
      <c r="K54090" s="115"/>
    </row>
    <row r="54091" spans="11:11" x14ac:dyDescent="0.25">
      <c r="K54091" s="115"/>
    </row>
    <row r="54092" spans="11:11" x14ac:dyDescent="0.25">
      <c r="K54092" s="115"/>
    </row>
    <row r="54093" spans="11:11" x14ac:dyDescent="0.25">
      <c r="K54093" s="115"/>
    </row>
    <row r="54094" spans="11:11" x14ac:dyDescent="0.25">
      <c r="K54094" s="115"/>
    </row>
    <row r="54095" spans="11:11" x14ac:dyDescent="0.25">
      <c r="K54095" s="115"/>
    </row>
    <row r="54096" spans="11:11" x14ac:dyDescent="0.25">
      <c r="K54096" s="115"/>
    </row>
    <row r="54097" spans="11:11" x14ac:dyDescent="0.25">
      <c r="K54097" s="115"/>
    </row>
    <row r="54098" spans="11:11" x14ac:dyDescent="0.25">
      <c r="K54098" s="115"/>
    </row>
    <row r="54099" spans="11:11" x14ac:dyDescent="0.25">
      <c r="K54099" s="115"/>
    </row>
    <row r="54100" spans="11:11" x14ac:dyDescent="0.25">
      <c r="K54100" s="115"/>
    </row>
    <row r="54101" spans="11:11" x14ac:dyDescent="0.25">
      <c r="K54101" s="115"/>
    </row>
    <row r="54102" spans="11:11" x14ac:dyDescent="0.25">
      <c r="K54102" s="115"/>
    </row>
    <row r="54103" spans="11:11" x14ac:dyDescent="0.25">
      <c r="K54103" s="115"/>
    </row>
    <row r="54104" spans="11:11" x14ac:dyDescent="0.25">
      <c r="K54104" s="115"/>
    </row>
    <row r="54105" spans="11:11" x14ac:dyDescent="0.25">
      <c r="K54105" s="115"/>
    </row>
    <row r="54106" spans="11:11" x14ac:dyDescent="0.25">
      <c r="K54106" s="115"/>
    </row>
    <row r="54107" spans="11:11" x14ac:dyDescent="0.25">
      <c r="K54107" s="115"/>
    </row>
    <row r="54108" spans="11:11" x14ac:dyDescent="0.25">
      <c r="K54108" s="115"/>
    </row>
    <row r="54109" spans="11:11" x14ac:dyDescent="0.25">
      <c r="K54109" s="115"/>
    </row>
    <row r="54110" spans="11:11" x14ac:dyDescent="0.25">
      <c r="K54110" s="115"/>
    </row>
    <row r="54111" spans="11:11" x14ac:dyDescent="0.25">
      <c r="K54111" s="115"/>
    </row>
    <row r="54112" spans="11:11" x14ac:dyDescent="0.25">
      <c r="K54112" s="115"/>
    </row>
    <row r="54113" spans="11:11" x14ac:dyDescent="0.25">
      <c r="K54113" s="115"/>
    </row>
    <row r="54114" spans="11:11" x14ac:dyDescent="0.25">
      <c r="K54114" s="115"/>
    </row>
    <row r="54115" spans="11:11" x14ac:dyDescent="0.25">
      <c r="K54115" s="115"/>
    </row>
    <row r="54116" spans="11:11" x14ac:dyDescent="0.25">
      <c r="K54116" s="115"/>
    </row>
    <row r="54117" spans="11:11" x14ac:dyDescent="0.25">
      <c r="K54117" s="115"/>
    </row>
    <row r="54118" spans="11:11" x14ac:dyDescent="0.25">
      <c r="K54118" s="115"/>
    </row>
    <row r="54119" spans="11:11" x14ac:dyDescent="0.25">
      <c r="K54119" s="115"/>
    </row>
    <row r="54120" spans="11:11" x14ac:dyDescent="0.25">
      <c r="K54120" s="115"/>
    </row>
    <row r="54121" spans="11:11" x14ac:dyDescent="0.25">
      <c r="K54121" s="115"/>
    </row>
    <row r="54122" spans="11:11" x14ac:dyDescent="0.25">
      <c r="K54122" s="115"/>
    </row>
    <row r="54123" spans="11:11" x14ac:dyDescent="0.25">
      <c r="K54123" s="115"/>
    </row>
    <row r="54124" spans="11:11" x14ac:dyDescent="0.25">
      <c r="K54124" s="115"/>
    </row>
    <row r="54125" spans="11:11" x14ac:dyDescent="0.25">
      <c r="K54125" s="115"/>
    </row>
    <row r="54126" spans="11:11" x14ac:dyDescent="0.25">
      <c r="K54126" s="115"/>
    </row>
    <row r="54127" spans="11:11" x14ac:dyDescent="0.25">
      <c r="K54127" s="115"/>
    </row>
    <row r="54128" spans="11:11" x14ac:dyDescent="0.25">
      <c r="K54128" s="115"/>
    </row>
    <row r="54129" spans="11:11" x14ac:dyDescent="0.25">
      <c r="K54129" s="115"/>
    </row>
    <row r="54130" spans="11:11" x14ac:dyDescent="0.25">
      <c r="K54130" s="115"/>
    </row>
    <row r="54131" spans="11:11" x14ac:dyDescent="0.25">
      <c r="K54131" s="115"/>
    </row>
    <row r="54132" spans="11:11" x14ac:dyDescent="0.25">
      <c r="K54132" s="115"/>
    </row>
    <row r="54133" spans="11:11" x14ac:dyDescent="0.25">
      <c r="K54133" s="115"/>
    </row>
    <row r="54134" spans="11:11" x14ac:dyDescent="0.25">
      <c r="K54134" s="115"/>
    </row>
    <row r="54135" spans="11:11" x14ac:dyDescent="0.25">
      <c r="K54135" s="115"/>
    </row>
    <row r="54136" spans="11:11" x14ac:dyDescent="0.25">
      <c r="K54136" s="115"/>
    </row>
    <row r="54137" spans="11:11" x14ac:dyDescent="0.25">
      <c r="K54137" s="115"/>
    </row>
    <row r="54138" spans="11:11" x14ac:dyDescent="0.25">
      <c r="K54138" s="115"/>
    </row>
    <row r="54139" spans="11:11" x14ac:dyDescent="0.25">
      <c r="K54139" s="115"/>
    </row>
    <row r="54140" spans="11:11" x14ac:dyDescent="0.25">
      <c r="K54140" s="115"/>
    </row>
    <row r="54141" spans="11:11" x14ac:dyDescent="0.25">
      <c r="K54141" s="115"/>
    </row>
    <row r="54142" spans="11:11" x14ac:dyDescent="0.25">
      <c r="K54142" s="115"/>
    </row>
    <row r="54143" spans="11:11" x14ac:dyDescent="0.25">
      <c r="K54143" s="115"/>
    </row>
    <row r="54144" spans="11:11" x14ac:dyDescent="0.25">
      <c r="K54144" s="115"/>
    </row>
    <row r="54145" spans="11:11" x14ac:dyDescent="0.25">
      <c r="K54145" s="115"/>
    </row>
    <row r="54146" spans="11:11" x14ac:dyDescent="0.25">
      <c r="K54146" s="115"/>
    </row>
    <row r="54147" spans="11:11" x14ac:dyDescent="0.25">
      <c r="K54147" s="115"/>
    </row>
    <row r="54148" spans="11:11" x14ac:dyDescent="0.25">
      <c r="K54148" s="115"/>
    </row>
    <row r="54149" spans="11:11" x14ac:dyDescent="0.25">
      <c r="K54149" s="115"/>
    </row>
    <row r="54150" spans="11:11" x14ac:dyDescent="0.25">
      <c r="K54150" s="115"/>
    </row>
    <row r="54151" spans="11:11" x14ac:dyDescent="0.25">
      <c r="K54151" s="115"/>
    </row>
    <row r="54152" spans="11:11" x14ac:dyDescent="0.25">
      <c r="K54152" s="115"/>
    </row>
    <row r="54153" spans="11:11" x14ac:dyDescent="0.25">
      <c r="K54153" s="115"/>
    </row>
    <row r="54154" spans="11:11" x14ac:dyDescent="0.25">
      <c r="K54154" s="115"/>
    </row>
    <row r="54155" spans="11:11" x14ac:dyDescent="0.25">
      <c r="K54155" s="115"/>
    </row>
    <row r="54156" spans="11:11" x14ac:dyDescent="0.25">
      <c r="K54156" s="115"/>
    </row>
    <row r="54157" spans="11:11" x14ac:dyDescent="0.25">
      <c r="K54157" s="115"/>
    </row>
    <row r="54158" spans="11:11" x14ac:dyDescent="0.25">
      <c r="K54158" s="115"/>
    </row>
    <row r="54159" spans="11:11" x14ac:dyDescent="0.25">
      <c r="K54159" s="115"/>
    </row>
    <row r="54160" spans="11:11" x14ac:dyDescent="0.25">
      <c r="K54160" s="115"/>
    </row>
    <row r="54161" spans="11:11" x14ac:dyDescent="0.25">
      <c r="K54161" s="115"/>
    </row>
    <row r="54162" spans="11:11" x14ac:dyDescent="0.25">
      <c r="K54162" s="115"/>
    </row>
    <row r="54163" spans="11:11" x14ac:dyDescent="0.25">
      <c r="K54163" s="115"/>
    </row>
    <row r="54164" spans="11:11" x14ac:dyDescent="0.25">
      <c r="K54164" s="115"/>
    </row>
    <row r="54165" spans="11:11" x14ac:dyDescent="0.25">
      <c r="K54165" s="115"/>
    </row>
    <row r="54166" spans="11:11" x14ac:dyDescent="0.25">
      <c r="K54166" s="115"/>
    </row>
    <row r="54167" spans="11:11" x14ac:dyDescent="0.25">
      <c r="K54167" s="115"/>
    </row>
    <row r="54168" spans="11:11" x14ac:dyDescent="0.25">
      <c r="K54168" s="115"/>
    </row>
    <row r="54169" spans="11:11" x14ac:dyDescent="0.25">
      <c r="K54169" s="115"/>
    </row>
    <row r="54170" spans="11:11" x14ac:dyDescent="0.25">
      <c r="K54170" s="115"/>
    </row>
    <row r="54171" spans="11:11" x14ac:dyDescent="0.25">
      <c r="K54171" s="115"/>
    </row>
    <row r="54172" spans="11:11" x14ac:dyDescent="0.25">
      <c r="K54172" s="115"/>
    </row>
    <row r="54173" spans="11:11" x14ac:dyDescent="0.25">
      <c r="K54173" s="115"/>
    </row>
    <row r="54174" spans="11:11" x14ac:dyDescent="0.25">
      <c r="K54174" s="115"/>
    </row>
    <row r="54175" spans="11:11" x14ac:dyDescent="0.25">
      <c r="K54175" s="115"/>
    </row>
    <row r="54176" spans="11:11" x14ac:dyDescent="0.25">
      <c r="K54176" s="115"/>
    </row>
    <row r="54177" spans="11:11" x14ac:dyDescent="0.25">
      <c r="K54177" s="115"/>
    </row>
    <row r="54178" spans="11:11" x14ac:dyDescent="0.25">
      <c r="K54178" s="115"/>
    </row>
    <row r="54179" spans="11:11" x14ac:dyDescent="0.25">
      <c r="K54179" s="115"/>
    </row>
    <row r="54180" spans="11:11" x14ac:dyDescent="0.25">
      <c r="K54180" s="115"/>
    </row>
    <row r="54181" spans="11:11" x14ac:dyDescent="0.25">
      <c r="K54181" s="115"/>
    </row>
    <row r="54182" spans="11:11" x14ac:dyDescent="0.25">
      <c r="K54182" s="115"/>
    </row>
    <row r="54183" spans="11:11" x14ac:dyDescent="0.25">
      <c r="K54183" s="115"/>
    </row>
    <row r="54184" spans="11:11" x14ac:dyDescent="0.25">
      <c r="K54184" s="115"/>
    </row>
    <row r="54185" spans="11:11" x14ac:dyDescent="0.25">
      <c r="K54185" s="115"/>
    </row>
    <row r="54186" spans="11:11" x14ac:dyDescent="0.25">
      <c r="K54186" s="115"/>
    </row>
    <row r="54187" spans="11:11" x14ac:dyDescent="0.25">
      <c r="K54187" s="115"/>
    </row>
    <row r="54188" spans="11:11" x14ac:dyDescent="0.25">
      <c r="K54188" s="115"/>
    </row>
    <row r="54189" spans="11:11" x14ac:dyDescent="0.25">
      <c r="K54189" s="115"/>
    </row>
    <row r="54190" spans="11:11" x14ac:dyDescent="0.25">
      <c r="K54190" s="115"/>
    </row>
    <row r="54191" spans="11:11" x14ac:dyDescent="0.25">
      <c r="K54191" s="115"/>
    </row>
    <row r="54192" spans="11:11" x14ac:dyDescent="0.25">
      <c r="K54192" s="115"/>
    </row>
    <row r="54193" spans="11:11" x14ac:dyDescent="0.25">
      <c r="K54193" s="115"/>
    </row>
    <row r="54194" spans="11:11" x14ac:dyDescent="0.25">
      <c r="K54194" s="115"/>
    </row>
    <row r="54195" spans="11:11" x14ac:dyDescent="0.25">
      <c r="K54195" s="115"/>
    </row>
    <row r="54196" spans="11:11" x14ac:dyDescent="0.25">
      <c r="K54196" s="115"/>
    </row>
    <row r="54197" spans="11:11" x14ac:dyDescent="0.25">
      <c r="K54197" s="115"/>
    </row>
    <row r="54198" spans="11:11" x14ac:dyDescent="0.25">
      <c r="K54198" s="115"/>
    </row>
    <row r="54199" spans="11:11" x14ac:dyDescent="0.25">
      <c r="K54199" s="115"/>
    </row>
    <row r="54200" spans="11:11" x14ac:dyDescent="0.25">
      <c r="K54200" s="115"/>
    </row>
    <row r="54201" spans="11:11" x14ac:dyDescent="0.25">
      <c r="K54201" s="115"/>
    </row>
    <row r="54202" spans="11:11" x14ac:dyDescent="0.25">
      <c r="K54202" s="115"/>
    </row>
    <row r="54203" spans="11:11" x14ac:dyDescent="0.25">
      <c r="K54203" s="115"/>
    </row>
    <row r="54204" spans="11:11" x14ac:dyDescent="0.25">
      <c r="K54204" s="115"/>
    </row>
    <row r="54205" spans="11:11" x14ac:dyDescent="0.25">
      <c r="K54205" s="115"/>
    </row>
    <row r="54206" spans="11:11" x14ac:dyDescent="0.25">
      <c r="K54206" s="115"/>
    </row>
    <row r="54207" spans="11:11" x14ac:dyDescent="0.25">
      <c r="K54207" s="115"/>
    </row>
    <row r="54208" spans="11:11" x14ac:dyDescent="0.25">
      <c r="K54208" s="115"/>
    </row>
    <row r="54209" spans="11:11" x14ac:dyDescent="0.25">
      <c r="K54209" s="115"/>
    </row>
    <row r="54210" spans="11:11" x14ac:dyDescent="0.25">
      <c r="K54210" s="115"/>
    </row>
    <row r="54211" spans="11:11" x14ac:dyDescent="0.25">
      <c r="K54211" s="115"/>
    </row>
    <row r="54212" spans="11:11" x14ac:dyDescent="0.25">
      <c r="K54212" s="115"/>
    </row>
    <row r="54213" spans="11:11" x14ac:dyDescent="0.25">
      <c r="K54213" s="115"/>
    </row>
    <row r="54214" spans="11:11" x14ac:dyDescent="0.25">
      <c r="K54214" s="115"/>
    </row>
    <row r="54215" spans="11:11" x14ac:dyDescent="0.25">
      <c r="K54215" s="115"/>
    </row>
    <row r="54216" spans="11:11" x14ac:dyDescent="0.25">
      <c r="K54216" s="115"/>
    </row>
    <row r="54217" spans="11:11" x14ac:dyDescent="0.25">
      <c r="K54217" s="115"/>
    </row>
    <row r="54218" spans="11:11" x14ac:dyDescent="0.25">
      <c r="K54218" s="115"/>
    </row>
    <row r="54219" spans="11:11" x14ac:dyDescent="0.25">
      <c r="K54219" s="115"/>
    </row>
    <row r="54220" spans="11:11" x14ac:dyDescent="0.25">
      <c r="K54220" s="115"/>
    </row>
    <row r="54221" spans="11:11" x14ac:dyDescent="0.25">
      <c r="K54221" s="115"/>
    </row>
    <row r="54222" spans="11:11" x14ac:dyDescent="0.25">
      <c r="K54222" s="115"/>
    </row>
    <row r="54223" spans="11:11" x14ac:dyDescent="0.25">
      <c r="K54223" s="115"/>
    </row>
    <row r="54224" spans="11:11" x14ac:dyDescent="0.25">
      <c r="K54224" s="115"/>
    </row>
    <row r="54225" spans="11:11" x14ac:dyDescent="0.25">
      <c r="K54225" s="115"/>
    </row>
    <row r="54226" spans="11:11" x14ac:dyDescent="0.25">
      <c r="K54226" s="115"/>
    </row>
    <row r="54227" spans="11:11" x14ac:dyDescent="0.25">
      <c r="K54227" s="115"/>
    </row>
    <row r="54228" spans="11:11" x14ac:dyDescent="0.25">
      <c r="K54228" s="115"/>
    </row>
    <row r="54229" spans="11:11" x14ac:dyDescent="0.25">
      <c r="K54229" s="115"/>
    </row>
    <row r="54230" spans="11:11" x14ac:dyDescent="0.25">
      <c r="K54230" s="115"/>
    </row>
    <row r="54231" spans="11:11" x14ac:dyDescent="0.25">
      <c r="K54231" s="115"/>
    </row>
    <row r="54232" spans="11:11" x14ac:dyDescent="0.25">
      <c r="K54232" s="115"/>
    </row>
    <row r="54233" spans="11:11" x14ac:dyDescent="0.25">
      <c r="K54233" s="115"/>
    </row>
    <row r="54234" spans="11:11" x14ac:dyDescent="0.25">
      <c r="K54234" s="115"/>
    </row>
    <row r="54235" spans="11:11" x14ac:dyDescent="0.25">
      <c r="K54235" s="115"/>
    </row>
    <row r="54236" spans="11:11" x14ac:dyDescent="0.25">
      <c r="K54236" s="115"/>
    </row>
    <row r="54237" spans="11:11" x14ac:dyDescent="0.25">
      <c r="K54237" s="115"/>
    </row>
    <row r="54238" spans="11:11" x14ac:dyDescent="0.25">
      <c r="K54238" s="115"/>
    </row>
    <row r="54239" spans="11:11" x14ac:dyDescent="0.25">
      <c r="K54239" s="115"/>
    </row>
    <row r="54240" spans="11:11" x14ac:dyDescent="0.25">
      <c r="K54240" s="115"/>
    </row>
    <row r="54241" spans="11:11" x14ac:dyDescent="0.25">
      <c r="K54241" s="115"/>
    </row>
    <row r="54242" spans="11:11" x14ac:dyDescent="0.25">
      <c r="K54242" s="115"/>
    </row>
    <row r="54243" spans="11:11" x14ac:dyDescent="0.25">
      <c r="K54243" s="115"/>
    </row>
    <row r="54244" spans="11:11" x14ac:dyDescent="0.25">
      <c r="K54244" s="115"/>
    </row>
    <row r="54245" spans="11:11" x14ac:dyDescent="0.25">
      <c r="K54245" s="115"/>
    </row>
    <row r="54246" spans="11:11" x14ac:dyDescent="0.25">
      <c r="K54246" s="115"/>
    </row>
    <row r="54247" spans="11:11" x14ac:dyDescent="0.25">
      <c r="K54247" s="115"/>
    </row>
    <row r="54248" spans="11:11" x14ac:dyDescent="0.25">
      <c r="K54248" s="115"/>
    </row>
    <row r="54249" spans="11:11" x14ac:dyDescent="0.25">
      <c r="K54249" s="115"/>
    </row>
    <row r="54250" spans="11:11" x14ac:dyDescent="0.25">
      <c r="K54250" s="115"/>
    </row>
    <row r="54251" spans="11:11" x14ac:dyDescent="0.25">
      <c r="K54251" s="115"/>
    </row>
    <row r="54252" spans="11:11" x14ac:dyDescent="0.25">
      <c r="K54252" s="115"/>
    </row>
    <row r="54253" spans="11:11" x14ac:dyDescent="0.25">
      <c r="K54253" s="115"/>
    </row>
    <row r="54254" spans="11:11" x14ac:dyDescent="0.25">
      <c r="K54254" s="115"/>
    </row>
    <row r="54255" spans="11:11" x14ac:dyDescent="0.25">
      <c r="K54255" s="115"/>
    </row>
    <row r="54256" spans="11:11" x14ac:dyDescent="0.25">
      <c r="K54256" s="115"/>
    </row>
    <row r="54257" spans="11:11" x14ac:dyDescent="0.25">
      <c r="K54257" s="115"/>
    </row>
    <row r="54258" spans="11:11" x14ac:dyDescent="0.25">
      <c r="K54258" s="115"/>
    </row>
    <row r="54259" spans="11:11" x14ac:dyDescent="0.25">
      <c r="K54259" s="115"/>
    </row>
    <row r="54260" spans="11:11" x14ac:dyDescent="0.25">
      <c r="K54260" s="115"/>
    </row>
    <row r="54261" spans="11:11" x14ac:dyDescent="0.25">
      <c r="K54261" s="115"/>
    </row>
    <row r="54262" spans="11:11" x14ac:dyDescent="0.25">
      <c r="K54262" s="115"/>
    </row>
    <row r="54263" spans="11:11" x14ac:dyDescent="0.25">
      <c r="K54263" s="115"/>
    </row>
    <row r="54264" spans="11:11" x14ac:dyDescent="0.25">
      <c r="K54264" s="115"/>
    </row>
    <row r="54265" spans="11:11" x14ac:dyDescent="0.25">
      <c r="K54265" s="115"/>
    </row>
    <row r="54266" spans="11:11" x14ac:dyDescent="0.25">
      <c r="K54266" s="115"/>
    </row>
    <row r="54267" spans="11:11" x14ac:dyDescent="0.25">
      <c r="K54267" s="115"/>
    </row>
    <row r="54268" spans="11:11" x14ac:dyDescent="0.25">
      <c r="K54268" s="115"/>
    </row>
    <row r="54269" spans="11:11" x14ac:dyDescent="0.25">
      <c r="K54269" s="115"/>
    </row>
    <row r="54270" spans="11:11" x14ac:dyDescent="0.25">
      <c r="K54270" s="115"/>
    </row>
    <row r="54271" spans="11:11" x14ac:dyDescent="0.25">
      <c r="K54271" s="115"/>
    </row>
    <row r="54272" spans="11:11" x14ac:dyDescent="0.25">
      <c r="K54272" s="115"/>
    </row>
    <row r="54273" spans="11:11" x14ac:dyDescent="0.25">
      <c r="K54273" s="115"/>
    </row>
    <row r="54274" spans="11:11" x14ac:dyDescent="0.25">
      <c r="K54274" s="115"/>
    </row>
    <row r="54275" spans="11:11" x14ac:dyDescent="0.25">
      <c r="K54275" s="115"/>
    </row>
    <row r="54276" spans="11:11" x14ac:dyDescent="0.25">
      <c r="K54276" s="115"/>
    </row>
    <row r="54277" spans="11:11" x14ac:dyDescent="0.25">
      <c r="K54277" s="115"/>
    </row>
    <row r="54278" spans="11:11" x14ac:dyDescent="0.25">
      <c r="K54278" s="115"/>
    </row>
    <row r="54279" spans="11:11" x14ac:dyDescent="0.25">
      <c r="K54279" s="115"/>
    </row>
    <row r="54280" spans="11:11" x14ac:dyDescent="0.25">
      <c r="K54280" s="115"/>
    </row>
    <row r="54281" spans="11:11" x14ac:dyDescent="0.25">
      <c r="K54281" s="115"/>
    </row>
    <row r="54282" spans="11:11" x14ac:dyDescent="0.25">
      <c r="K54282" s="115"/>
    </row>
    <row r="54283" spans="11:11" x14ac:dyDescent="0.25">
      <c r="K54283" s="115"/>
    </row>
    <row r="54284" spans="11:11" x14ac:dyDescent="0.25">
      <c r="K54284" s="115"/>
    </row>
    <row r="54285" spans="11:11" x14ac:dyDescent="0.25">
      <c r="K54285" s="115"/>
    </row>
    <row r="54286" spans="11:11" x14ac:dyDescent="0.25">
      <c r="K54286" s="115"/>
    </row>
    <row r="54287" spans="11:11" x14ac:dyDescent="0.25">
      <c r="K54287" s="115"/>
    </row>
    <row r="54288" spans="11:11" x14ac:dyDescent="0.25">
      <c r="K54288" s="115"/>
    </row>
    <row r="54289" spans="11:11" x14ac:dyDescent="0.25">
      <c r="K54289" s="115"/>
    </row>
    <row r="54290" spans="11:11" x14ac:dyDescent="0.25">
      <c r="K54290" s="115"/>
    </row>
    <row r="54291" spans="11:11" x14ac:dyDescent="0.25">
      <c r="K54291" s="115"/>
    </row>
    <row r="54292" spans="11:11" x14ac:dyDescent="0.25">
      <c r="K54292" s="115"/>
    </row>
    <row r="54293" spans="11:11" x14ac:dyDescent="0.25">
      <c r="K54293" s="115"/>
    </row>
    <row r="54294" spans="11:11" x14ac:dyDescent="0.25">
      <c r="K54294" s="115"/>
    </row>
    <row r="54295" spans="11:11" x14ac:dyDescent="0.25">
      <c r="K54295" s="115"/>
    </row>
    <row r="54296" spans="11:11" x14ac:dyDescent="0.25">
      <c r="K54296" s="115"/>
    </row>
    <row r="54297" spans="11:11" x14ac:dyDescent="0.25">
      <c r="K54297" s="115"/>
    </row>
    <row r="54298" spans="11:11" x14ac:dyDescent="0.25">
      <c r="K54298" s="115"/>
    </row>
    <row r="54299" spans="11:11" x14ac:dyDescent="0.25">
      <c r="K54299" s="115"/>
    </row>
    <row r="54300" spans="11:11" x14ac:dyDescent="0.25">
      <c r="K54300" s="115"/>
    </row>
    <row r="54301" spans="11:11" x14ac:dyDescent="0.25">
      <c r="K54301" s="115"/>
    </row>
    <row r="54302" spans="11:11" x14ac:dyDescent="0.25">
      <c r="K54302" s="115"/>
    </row>
    <row r="54303" spans="11:11" x14ac:dyDescent="0.25">
      <c r="K54303" s="115"/>
    </row>
    <row r="54304" spans="11:11" x14ac:dyDescent="0.25">
      <c r="K54304" s="115"/>
    </row>
    <row r="54305" spans="11:11" x14ac:dyDescent="0.25">
      <c r="K54305" s="115"/>
    </row>
    <row r="54306" spans="11:11" x14ac:dyDescent="0.25">
      <c r="K54306" s="115"/>
    </row>
    <row r="54307" spans="11:11" x14ac:dyDescent="0.25">
      <c r="K54307" s="115"/>
    </row>
    <row r="54308" spans="11:11" x14ac:dyDescent="0.25">
      <c r="K54308" s="115"/>
    </row>
    <row r="54309" spans="11:11" x14ac:dyDescent="0.25">
      <c r="K54309" s="115"/>
    </row>
    <row r="54310" spans="11:11" x14ac:dyDescent="0.25">
      <c r="K54310" s="115"/>
    </row>
    <row r="54311" spans="11:11" x14ac:dyDescent="0.25">
      <c r="K54311" s="115"/>
    </row>
    <row r="54312" spans="11:11" x14ac:dyDescent="0.25">
      <c r="K54312" s="115"/>
    </row>
    <row r="54313" spans="11:11" x14ac:dyDescent="0.25">
      <c r="K54313" s="115"/>
    </row>
    <row r="54314" spans="11:11" x14ac:dyDescent="0.25">
      <c r="K54314" s="115"/>
    </row>
    <row r="54315" spans="11:11" x14ac:dyDescent="0.25">
      <c r="K54315" s="115"/>
    </row>
    <row r="54316" spans="11:11" x14ac:dyDescent="0.25">
      <c r="K54316" s="115"/>
    </row>
    <row r="54317" spans="11:11" x14ac:dyDescent="0.25">
      <c r="K54317" s="115"/>
    </row>
    <row r="54318" spans="11:11" x14ac:dyDescent="0.25">
      <c r="K54318" s="115"/>
    </row>
    <row r="54319" spans="11:11" x14ac:dyDescent="0.25">
      <c r="K54319" s="115"/>
    </row>
    <row r="54320" spans="11:11" x14ac:dyDescent="0.25">
      <c r="K54320" s="115"/>
    </row>
    <row r="54321" spans="11:11" x14ac:dyDescent="0.25">
      <c r="K54321" s="115"/>
    </row>
    <row r="54322" spans="11:11" x14ac:dyDescent="0.25">
      <c r="K54322" s="115"/>
    </row>
    <row r="54323" spans="11:11" x14ac:dyDescent="0.25">
      <c r="K54323" s="115"/>
    </row>
    <row r="54324" spans="11:11" x14ac:dyDescent="0.25">
      <c r="K54324" s="115"/>
    </row>
    <row r="54325" spans="11:11" x14ac:dyDescent="0.25">
      <c r="K54325" s="115"/>
    </row>
    <row r="54326" spans="11:11" x14ac:dyDescent="0.25">
      <c r="K54326" s="115"/>
    </row>
    <row r="54327" spans="11:11" x14ac:dyDescent="0.25">
      <c r="K54327" s="115"/>
    </row>
    <row r="54328" spans="11:11" x14ac:dyDescent="0.25">
      <c r="K54328" s="115"/>
    </row>
    <row r="54329" spans="11:11" x14ac:dyDescent="0.25">
      <c r="K54329" s="115"/>
    </row>
    <row r="54330" spans="11:11" x14ac:dyDescent="0.25">
      <c r="K54330" s="115"/>
    </row>
    <row r="54331" spans="11:11" x14ac:dyDescent="0.25">
      <c r="K54331" s="115"/>
    </row>
    <row r="54332" spans="11:11" x14ac:dyDescent="0.25">
      <c r="K54332" s="115"/>
    </row>
    <row r="54333" spans="11:11" x14ac:dyDescent="0.25">
      <c r="K54333" s="115"/>
    </row>
    <row r="54334" spans="11:11" x14ac:dyDescent="0.25">
      <c r="K54334" s="115"/>
    </row>
    <row r="54335" spans="11:11" x14ac:dyDescent="0.25">
      <c r="K54335" s="115"/>
    </row>
    <row r="54336" spans="11:11" x14ac:dyDescent="0.25">
      <c r="K54336" s="115"/>
    </row>
    <row r="54337" spans="11:11" x14ac:dyDescent="0.25">
      <c r="K54337" s="115"/>
    </row>
    <row r="54338" spans="11:11" x14ac:dyDescent="0.25">
      <c r="K54338" s="115"/>
    </row>
    <row r="54339" spans="11:11" x14ac:dyDescent="0.25">
      <c r="K54339" s="115"/>
    </row>
    <row r="54340" spans="11:11" x14ac:dyDescent="0.25">
      <c r="K54340" s="115"/>
    </row>
    <row r="54341" spans="11:11" x14ac:dyDescent="0.25">
      <c r="K54341" s="115"/>
    </row>
    <row r="54342" spans="11:11" x14ac:dyDescent="0.25">
      <c r="K54342" s="115"/>
    </row>
    <row r="54343" spans="11:11" x14ac:dyDescent="0.25">
      <c r="K54343" s="115"/>
    </row>
    <row r="54344" spans="11:11" x14ac:dyDescent="0.25">
      <c r="K54344" s="115"/>
    </row>
    <row r="54345" spans="11:11" x14ac:dyDescent="0.25">
      <c r="K54345" s="115"/>
    </row>
    <row r="54346" spans="11:11" x14ac:dyDescent="0.25">
      <c r="K54346" s="115"/>
    </row>
    <row r="54347" spans="11:11" x14ac:dyDescent="0.25">
      <c r="K54347" s="115"/>
    </row>
    <row r="54348" spans="11:11" x14ac:dyDescent="0.25">
      <c r="K54348" s="115"/>
    </row>
    <row r="54349" spans="11:11" x14ac:dyDescent="0.25">
      <c r="K54349" s="115"/>
    </row>
    <row r="54350" spans="11:11" x14ac:dyDescent="0.25">
      <c r="K54350" s="115"/>
    </row>
    <row r="54351" spans="11:11" x14ac:dyDescent="0.25">
      <c r="K54351" s="115"/>
    </row>
    <row r="54352" spans="11:11" x14ac:dyDescent="0.25">
      <c r="K54352" s="115"/>
    </row>
    <row r="54353" spans="11:11" x14ac:dyDescent="0.25">
      <c r="K54353" s="115"/>
    </row>
    <row r="54354" spans="11:11" x14ac:dyDescent="0.25">
      <c r="K54354" s="115"/>
    </row>
    <row r="54355" spans="11:11" x14ac:dyDescent="0.25">
      <c r="K54355" s="115"/>
    </row>
    <row r="54356" spans="11:11" x14ac:dyDescent="0.25">
      <c r="K54356" s="115"/>
    </row>
    <row r="54357" spans="11:11" x14ac:dyDescent="0.25">
      <c r="K54357" s="115"/>
    </row>
    <row r="54358" spans="11:11" x14ac:dyDescent="0.25">
      <c r="K54358" s="115"/>
    </row>
    <row r="54359" spans="11:11" x14ac:dyDescent="0.25">
      <c r="K54359" s="115"/>
    </row>
    <row r="54360" spans="11:11" x14ac:dyDescent="0.25">
      <c r="K54360" s="115"/>
    </row>
    <row r="54361" spans="11:11" x14ac:dyDescent="0.25">
      <c r="K54361" s="115"/>
    </row>
    <row r="54362" spans="11:11" x14ac:dyDescent="0.25">
      <c r="K54362" s="115"/>
    </row>
    <row r="54363" spans="11:11" x14ac:dyDescent="0.25">
      <c r="K54363" s="115"/>
    </row>
    <row r="54364" spans="11:11" x14ac:dyDescent="0.25">
      <c r="K54364" s="115"/>
    </row>
    <row r="54365" spans="11:11" x14ac:dyDescent="0.25">
      <c r="K54365" s="115"/>
    </row>
    <row r="54366" spans="11:11" x14ac:dyDescent="0.25">
      <c r="K54366" s="115"/>
    </row>
    <row r="54367" spans="11:11" x14ac:dyDescent="0.25">
      <c r="K54367" s="115"/>
    </row>
    <row r="54368" spans="11:11" x14ac:dyDescent="0.25">
      <c r="K54368" s="115"/>
    </row>
    <row r="54369" spans="11:11" x14ac:dyDescent="0.25">
      <c r="K54369" s="115"/>
    </row>
    <row r="54370" spans="11:11" x14ac:dyDescent="0.25">
      <c r="K54370" s="115"/>
    </row>
    <row r="54371" spans="11:11" x14ac:dyDescent="0.25">
      <c r="K54371" s="115"/>
    </row>
    <row r="54372" spans="11:11" x14ac:dyDescent="0.25">
      <c r="K54372" s="115"/>
    </row>
    <row r="54373" spans="11:11" x14ac:dyDescent="0.25">
      <c r="K54373" s="115"/>
    </row>
    <row r="54374" spans="11:11" x14ac:dyDescent="0.25">
      <c r="K54374" s="115"/>
    </row>
    <row r="54375" spans="11:11" x14ac:dyDescent="0.25">
      <c r="K54375" s="115"/>
    </row>
    <row r="54376" spans="11:11" x14ac:dyDescent="0.25">
      <c r="K54376" s="115"/>
    </row>
    <row r="54377" spans="11:11" x14ac:dyDescent="0.25">
      <c r="K54377" s="115"/>
    </row>
    <row r="54378" spans="11:11" x14ac:dyDescent="0.25">
      <c r="K54378" s="115"/>
    </row>
    <row r="54379" spans="11:11" x14ac:dyDescent="0.25">
      <c r="K54379" s="115"/>
    </row>
    <row r="54380" spans="11:11" x14ac:dyDescent="0.25">
      <c r="K54380" s="115"/>
    </row>
    <row r="54381" spans="11:11" x14ac:dyDescent="0.25">
      <c r="K54381" s="115"/>
    </row>
    <row r="54382" spans="11:11" x14ac:dyDescent="0.25">
      <c r="K54382" s="115"/>
    </row>
    <row r="54383" spans="11:11" x14ac:dyDescent="0.25">
      <c r="K54383" s="115"/>
    </row>
    <row r="54384" spans="11:11" x14ac:dyDescent="0.25">
      <c r="K54384" s="115"/>
    </row>
    <row r="54385" spans="11:11" x14ac:dyDescent="0.25">
      <c r="K54385" s="115"/>
    </row>
    <row r="54386" spans="11:11" x14ac:dyDescent="0.25">
      <c r="K54386" s="115"/>
    </row>
    <row r="54387" spans="11:11" x14ac:dyDescent="0.25">
      <c r="K54387" s="115"/>
    </row>
    <row r="54388" spans="11:11" x14ac:dyDescent="0.25">
      <c r="K54388" s="115"/>
    </row>
    <row r="54389" spans="11:11" x14ac:dyDescent="0.25">
      <c r="K54389" s="115"/>
    </row>
    <row r="54390" spans="11:11" x14ac:dyDescent="0.25">
      <c r="K54390" s="115"/>
    </row>
    <row r="54391" spans="11:11" x14ac:dyDescent="0.25">
      <c r="K54391" s="115"/>
    </row>
    <row r="54392" spans="11:11" x14ac:dyDescent="0.25">
      <c r="K54392" s="115"/>
    </row>
    <row r="54393" spans="11:11" x14ac:dyDescent="0.25">
      <c r="K54393" s="115"/>
    </row>
    <row r="54394" spans="11:11" x14ac:dyDescent="0.25">
      <c r="K54394" s="115"/>
    </row>
    <row r="54395" spans="11:11" x14ac:dyDescent="0.25">
      <c r="K54395" s="115"/>
    </row>
    <row r="54396" spans="11:11" x14ac:dyDescent="0.25">
      <c r="K54396" s="115"/>
    </row>
    <row r="54397" spans="11:11" x14ac:dyDescent="0.25">
      <c r="K54397" s="115"/>
    </row>
    <row r="54398" spans="11:11" x14ac:dyDescent="0.25">
      <c r="K54398" s="115"/>
    </row>
    <row r="54399" spans="11:11" x14ac:dyDescent="0.25">
      <c r="K54399" s="115"/>
    </row>
    <row r="54400" spans="11:11" x14ac:dyDescent="0.25">
      <c r="K54400" s="115"/>
    </row>
    <row r="54401" spans="11:11" x14ac:dyDescent="0.25">
      <c r="K54401" s="115"/>
    </row>
    <row r="54402" spans="11:11" x14ac:dyDescent="0.25">
      <c r="K54402" s="115"/>
    </row>
    <row r="54403" spans="11:11" x14ac:dyDescent="0.25">
      <c r="K54403" s="115"/>
    </row>
    <row r="54404" spans="11:11" x14ac:dyDescent="0.25">
      <c r="K54404" s="115"/>
    </row>
    <row r="54405" spans="11:11" x14ac:dyDescent="0.25">
      <c r="K54405" s="115"/>
    </row>
    <row r="54406" spans="11:11" x14ac:dyDescent="0.25">
      <c r="K54406" s="115"/>
    </row>
    <row r="54407" spans="11:11" x14ac:dyDescent="0.25">
      <c r="K54407" s="115"/>
    </row>
    <row r="54408" spans="11:11" x14ac:dyDescent="0.25">
      <c r="K54408" s="115"/>
    </row>
    <row r="54409" spans="11:11" x14ac:dyDescent="0.25">
      <c r="K54409" s="115"/>
    </row>
    <row r="54410" spans="11:11" x14ac:dyDescent="0.25">
      <c r="K54410" s="115"/>
    </row>
    <row r="54411" spans="11:11" x14ac:dyDescent="0.25">
      <c r="K54411" s="115"/>
    </row>
    <row r="54412" spans="11:11" x14ac:dyDescent="0.25">
      <c r="K54412" s="115"/>
    </row>
    <row r="54413" spans="11:11" x14ac:dyDescent="0.25">
      <c r="K54413" s="115"/>
    </row>
    <row r="54414" spans="11:11" x14ac:dyDescent="0.25">
      <c r="K54414" s="115"/>
    </row>
    <row r="54415" spans="11:11" x14ac:dyDescent="0.25">
      <c r="K54415" s="115"/>
    </row>
    <row r="54416" spans="11:11" x14ac:dyDescent="0.25">
      <c r="K54416" s="115"/>
    </row>
    <row r="54417" spans="11:11" x14ac:dyDescent="0.25">
      <c r="K54417" s="115"/>
    </row>
    <row r="54418" spans="11:11" x14ac:dyDescent="0.25">
      <c r="K54418" s="115"/>
    </row>
    <row r="54419" spans="11:11" x14ac:dyDescent="0.25">
      <c r="K54419" s="115"/>
    </row>
    <row r="54420" spans="11:11" x14ac:dyDescent="0.25">
      <c r="K54420" s="115"/>
    </row>
    <row r="54421" spans="11:11" x14ac:dyDescent="0.25">
      <c r="K54421" s="115"/>
    </row>
    <row r="54422" spans="11:11" x14ac:dyDescent="0.25">
      <c r="K54422" s="115"/>
    </row>
    <row r="54423" spans="11:11" x14ac:dyDescent="0.25">
      <c r="K54423" s="115"/>
    </row>
    <row r="54424" spans="11:11" x14ac:dyDescent="0.25">
      <c r="K54424" s="115"/>
    </row>
    <row r="54425" spans="11:11" x14ac:dyDescent="0.25">
      <c r="K54425" s="115"/>
    </row>
    <row r="54426" spans="11:11" x14ac:dyDescent="0.25">
      <c r="K54426" s="115"/>
    </row>
    <row r="54427" spans="11:11" x14ac:dyDescent="0.25">
      <c r="K54427" s="115"/>
    </row>
    <row r="54428" spans="11:11" x14ac:dyDescent="0.25">
      <c r="K54428" s="115"/>
    </row>
    <row r="54429" spans="11:11" x14ac:dyDescent="0.25">
      <c r="K54429" s="115"/>
    </row>
    <row r="54430" spans="11:11" x14ac:dyDescent="0.25">
      <c r="K54430" s="115"/>
    </row>
    <row r="54431" spans="11:11" x14ac:dyDescent="0.25">
      <c r="K54431" s="115"/>
    </row>
    <row r="54432" spans="11:11" x14ac:dyDescent="0.25">
      <c r="K54432" s="115"/>
    </row>
    <row r="54433" spans="11:11" x14ac:dyDescent="0.25">
      <c r="K54433" s="115"/>
    </row>
    <row r="54434" spans="11:11" x14ac:dyDescent="0.25">
      <c r="K54434" s="115"/>
    </row>
    <row r="54435" spans="11:11" x14ac:dyDescent="0.25">
      <c r="K54435" s="115"/>
    </row>
    <row r="54436" spans="11:11" x14ac:dyDescent="0.25">
      <c r="K54436" s="115"/>
    </row>
    <row r="54437" spans="11:11" x14ac:dyDescent="0.25">
      <c r="K54437" s="115"/>
    </row>
    <row r="54438" spans="11:11" x14ac:dyDescent="0.25">
      <c r="K54438" s="115"/>
    </row>
    <row r="54439" spans="11:11" x14ac:dyDescent="0.25">
      <c r="K54439" s="115"/>
    </row>
    <row r="54440" spans="11:11" x14ac:dyDescent="0.25">
      <c r="K54440" s="115"/>
    </row>
    <row r="54441" spans="11:11" x14ac:dyDescent="0.25">
      <c r="K54441" s="115"/>
    </row>
    <row r="54442" spans="11:11" x14ac:dyDescent="0.25">
      <c r="K54442" s="115"/>
    </row>
    <row r="54443" spans="11:11" x14ac:dyDescent="0.25">
      <c r="K54443" s="115"/>
    </row>
    <row r="54444" spans="11:11" x14ac:dyDescent="0.25">
      <c r="K54444" s="115"/>
    </row>
    <row r="54445" spans="11:11" x14ac:dyDescent="0.25">
      <c r="K54445" s="115"/>
    </row>
    <row r="54446" spans="11:11" x14ac:dyDescent="0.25">
      <c r="K54446" s="115"/>
    </row>
    <row r="54447" spans="11:11" x14ac:dyDescent="0.25">
      <c r="K54447" s="115"/>
    </row>
    <row r="54448" spans="11:11" x14ac:dyDescent="0.25">
      <c r="K54448" s="115"/>
    </row>
    <row r="54449" spans="11:11" x14ac:dyDescent="0.25">
      <c r="K54449" s="115"/>
    </row>
    <row r="54450" spans="11:11" x14ac:dyDescent="0.25">
      <c r="K54450" s="115"/>
    </row>
    <row r="54451" spans="11:11" x14ac:dyDescent="0.25">
      <c r="K54451" s="115"/>
    </row>
    <row r="54452" spans="11:11" x14ac:dyDescent="0.25">
      <c r="K54452" s="115"/>
    </row>
    <row r="54453" spans="11:11" x14ac:dyDescent="0.25">
      <c r="K54453" s="115"/>
    </row>
    <row r="54454" spans="11:11" x14ac:dyDescent="0.25">
      <c r="K54454" s="115"/>
    </row>
    <row r="54455" spans="11:11" x14ac:dyDescent="0.25">
      <c r="K54455" s="115"/>
    </row>
    <row r="54456" spans="11:11" x14ac:dyDescent="0.25">
      <c r="K54456" s="115"/>
    </row>
    <row r="54457" spans="11:11" x14ac:dyDescent="0.25">
      <c r="K54457" s="115"/>
    </row>
    <row r="54458" spans="11:11" x14ac:dyDescent="0.25">
      <c r="K54458" s="115"/>
    </row>
    <row r="54459" spans="11:11" x14ac:dyDescent="0.25">
      <c r="K54459" s="115"/>
    </row>
    <row r="54460" spans="11:11" x14ac:dyDescent="0.25">
      <c r="K54460" s="115"/>
    </row>
    <row r="54461" spans="11:11" x14ac:dyDescent="0.25">
      <c r="K54461" s="115"/>
    </row>
    <row r="54462" spans="11:11" x14ac:dyDescent="0.25">
      <c r="K54462" s="115"/>
    </row>
    <row r="54463" spans="11:11" x14ac:dyDescent="0.25">
      <c r="K54463" s="115"/>
    </row>
    <row r="54464" spans="11:11" x14ac:dyDescent="0.25">
      <c r="K54464" s="115"/>
    </row>
    <row r="54465" spans="11:11" x14ac:dyDescent="0.25">
      <c r="K54465" s="115"/>
    </row>
    <row r="54466" spans="11:11" x14ac:dyDescent="0.25">
      <c r="K54466" s="115"/>
    </row>
    <row r="54467" spans="11:11" x14ac:dyDescent="0.25">
      <c r="K54467" s="115"/>
    </row>
    <row r="54468" spans="11:11" x14ac:dyDescent="0.25">
      <c r="K54468" s="115"/>
    </row>
    <row r="54469" spans="11:11" x14ac:dyDescent="0.25">
      <c r="K54469" s="115"/>
    </row>
    <row r="54470" spans="11:11" x14ac:dyDescent="0.25">
      <c r="K54470" s="115"/>
    </row>
    <row r="54471" spans="11:11" x14ac:dyDescent="0.25">
      <c r="K54471" s="115"/>
    </row>
    <row r="54472" spans="11:11" x14ac:dyDescent="0.25">
      <c r="K54472" s="115"/>
    </row>
    <row r="54473" spans="11:11" x14ac:dyDescent="0.25">
      <c r="K54473" s="115"/>
    </row>
    <row r="54474" spans="11:11" x14ac:dyDescent="0.25">
      <c r="K54474" s="115"/>
    </row>
    <row r="54475" spans="11:11" x14ac:dyDescent="0.25">
      <c r="K54475" s="115"/>
    </row>
    <row r="54476" spans="11:11" x14ac:dyDescent="0.25">
      <c r="K54476" s="115"/>
    </row>
    <row r="54477" spans="11:11" x14ac:dyDescent="0.25">
      <c r="K54477" s="115"/>
    </row>
    <row r="54478" spans="11:11" x14ac:dyDescent="0.25">
      <c r="K54478" s="115"/>
    </row>
    <row r="54479" spans="11:11" x14ac:dyDescent="0.25">
      <c r="K54479" s="115"/>
    </row>
    <row r="54480" spans="11:11" x14ac:dyDescent="0.25">
      <c r="K54480" s="115"/>
    </row>
    <row r="54481" spans="11:11" x14ac:dyDescent="0.25">
      <c r="K54481" s="115"/>
    </row>
    <row r="54482" spans="11:11" x14ac:dyDescent="0.25">
      <c r="K54482" s="115"/>
    </row>
    <row r="54483" spans="11:11" x14ac:dyDescent="0.25">
      <c r="K54483" s="115"/>
    </row>
    <row r="54484" spans="11:11" x14ac:dyDescent="0.25">
      <c r="K54484" s="115"/>
    </row>
    <row r="54485" spans="11:11" x14ac:dyDescent="0.25">
      <c r="K54485" s="115"/>
    </row>
    <row r="54486" spans="11:11" x14ac:dyDescent="0.25">
      <c r="K54486" s="115"/>
    </row>
    <row r="54487" spans="11:11" x14ac:dyDescent="0.25">
      <c r="K54487" s="115"/>
    </row>
    <row r="54488" spans="11:11" x14ac:dyDescent="0.25">
      <c r="K54488" s="115"/>
    </row>
    <row r="54489" spans="11:11" x14ac:dyDescent="0.25">
      <c r="K54489" s="115"/>
    </row>
    <row r="54490" spans="11:11" x14ac:dyDescent="0.25">
      <c r="K54490" s="115"/>
    </row>
    <row r="54491" spans="11:11" x14ac:dyDescent="0.25">
      <c r="K54491" s="115"/>
    </row>
    <row r="54492" spans="11:11" x14ac:dyDescent="0.25">
      <c r="K54492" s="115"/>
    </row>
    <row r="54493" spans="11:11" x14ac:dyDescent="0.25">
      <c r="K54493" s="115"/>
    </row>
    <row r="54494" spans="11:11" x14ac:dyDescent="0.25">
      <c r="K54494" s="115"/>
    </row>
    <row r="54495" spans="11:11" x14ac:dyDescent="0.25">
      <c r="K54495" s="115"/>
    </row>
    <row r="54496" spans="11:11" x14ac:dyDescent="0.25">
      <c r="K54496" s="115"/>
    </row>
    <row r="54497" spans="11:11" x14ac:dyDescent="0.25">
      <c r="K54497" s="115"/>
    </row>
    <row r="54498" spans="11:11" x14ac:dyDescent="0.25">
      <c r="K54498" s="115"/>
    </row>
    <row r="54499" spans="11:11" x14ac:dyDescent="0.25">
      <c r="K54499" s="115"/>
    </row>
    <row r="54500" spans="11:11" x14ac:dyDescent="0.25">
      <c r="K54500" s="115"/>
    </row>
    <row r="54501" spans="11:11" x14ac:dyDescent="0.25">
      <c r="K54501" s="115"/>
    </row>
    <row r="54502" spans="11:11" x14ac:dyDescent="0.25">
      <c r="K54502" s="115"/>
    </row>
    <row r="54503" spans="11:11" x14ac:dyDescent="0.25">
      <c r="K54503" s="115"/>
    </row>
    <row r="54504" spans="11:11" x14ac:dyDescent="0.25">
      <c r="K54504" s="115"/>
    </row>
    <row r="54505" spans="11:11" x14ac:dyDescent="0.25">
      <c r="K54505" s="115"/>
    </row>
    <row r="54506" spans="11:11" x14ac:dyDescent="0.25">
      <c r="K54506" s="115"/>
    </row>
    <row r="54507" spans="11:11" x14ac:dyDescent="0.25">
      <c r="K54507" s="115"/>
    </row>
    <row r="54508" spans="11:11" x14ac:dyDescent="0.25">
      <c r="K54508" s="115"/>
    </row>
    <row r="54509" spans="11:11" x14ac:dyDescent="0.25">
      <c r="K54509" s="115"/>
    </row>
    <row r="54510" spans="11:11" x14ac:dyDescent="0.25">
      <c r="K54510" s="115"/>
    </row>
    <row r="54511" spans="11:11" x14ac:dyDescent="0.25">
      <c r="K54511" s="115"/>
    </row>
    <row r="54512" spans="11:11" x14ac:dyDescent="0.25">
      <c r="K54512" s="115"/>
    </row>
    <row r="54513" spans="11:11" x14ac:dyDescent="0.25">
      <c r="K54513" s="115"/>
    </row>
    <row r="54514" spans="11:11" x14ac:dyDescent="0.25">
      <c r="K54514" s="115"/>
    </row>
    <row r="54515" spans="11:11" x14ac:dyDescent="0.25">
      <c r="K54515" s="115"/>
    </row>
    <row r="54516" spans="11:11" x14ac:dyDescent="0.25">
      <c r="K54516" s="115"/>
    </row>
    <row r="54517" spans="11:11" x14ac:dyDescent="0.25">
      <c r="K54517" s="115"/>
    </row>
    <row r="54518" spans="11:11" x14ac:dyDescent="0.25">
      <c r="K54518" s="115"/>
    </row>
    <row r="54519" spans="11:11" x14ac:dyDescent="0.25">
      <c r="K54519" s="115"/>
    </row>
    <row r="54520" spans="11:11" x14ac:dyDescent="0.25">
      <c r="K54520" s="115"/>
    </row>
    <row r="54521" spans="11:11" x14ac:dyDescent="0.25">
      <c r="K54521" s="115"/>
    </row>
    <row r="54522" spans="11:11" x14ac:dyDescent="0.25">
      <c r="K54522" s="115"/>
    </row>
    <row r="54523" spans="11:11" x14ac:dyDescent="0.25">
      <c r="K54523" s="115"/>
    </row>
    <row r="54524" spans="11:11" x14ac:dyDescent="0.25">
      <c r="K54524" s="115"/>
    </row>
    <row r="54525" spans="11:11" x14ac:dyDescent="0.25">
      <c r="K54525" s="115"/>
    </row>
    <row r="54526" spans="11:11" x14ac:dyDescent="0.25">
      <c r="K54526" s="115"/>
    </row>
    <row r="54527" spans="11:11" x14ac:dyDescent="0.25">
      <c r="K54527" s="115"/>
    </row>
    <row r="54528" spans="11:11" x14ac:dyDescent="0.25">
      <c r="K54528" s="115"/>
    </row>
    <row r="54529" spans="11:11" x14ac:dyDescent="0.25">
      <c r="K54529" s="115"/>
    </row>
    <row r="54530" spans="11:11" x14ac:dyDescent="0.25">
      <c r="K54530" s="115"/>
    </row>
    <row r="54531" spans="11:11" x14ac:dyDescent="0.25">
      <c r="K54531" s="115"/>
    </row>
    <row r="54532" spans="11:11" x14ac:dyDescent="0.25">
      <c r="K54532" s="115"/>
    </row>
    <row r="54533" spans="11:11" x14ac:dyDescent="0.25">
      <c r="K54533" s="115"/>
    </row>
    <row r="54534" spans="11:11" x14ac:dyDescent="0.25">
      <c r="K54534" s="115"/>
    </row>
    <row r="54535" spans="11:11" x14ac:dyDescent="0.25">
      <c r="K54535" s="115"/>
    </row>
    <row r="54536" spans="11:11" x14ac:dyDescent="0.25">
      <c r="K54536" s="115"/>
    </row>
    <row r="54537" spans="11:11" x14ac:dyDescent="0.25">
      <c r="K54537" s="115"/>
    </row>
    <row r="54538" spans="11:11" x14ac:dyDescent="0.25">
      <c r="K54538" s="115"/>
    </row>
    <row r="54539" spans="11:11" x14ac:dyDescent="0.25">
      <c r="K54539" s="115"/>
    </row>
    <row r="54540" spans="11:11" x14ac:dyDescent="0.25">
      <c r="K54540" s="115"/>
    </row>
    <row r="54541" spans="11:11" x14ac:dyDescent="0.25">
      <c r="K54541" s="115"/>
    </row>
    <row r="54542" spans="11:11" x14ac:dyDescent="0.25">
      <c r="K54542" s="115"/>
    </row>
    <row r="54543" spans="11:11" x14ac:dyDescent="0.25">
      <c r="K54543" s="115"/>
    </row>
    <row r="54544" spans="11:11" x14ac:dyDescent="0.25">
      <c r="K54544" s="115"/>
    </row>
    <row r="54545" spans="11:11" x14ac:dyDescent="0.25">
      <c r="K54545" s="115"/>
    </row>
    <row r="54546" spans="11:11" x14ac:dyDescent="0.25">
      <c r="K54546" s="115"/>
    </row>
    <row r="54547" spans="11:11" x14ac:dyDescent="0.25">
      <c r="K54547" s="115"/>
    </row>
    <row r="54548" spans="11:11" x14ac:dyDescent="0.25">
      <c r="K54548" s="115"/>
    </row>
    <row r="54549" spans="11:11" x14ac:dyDescent="0.25">
      <c r="K54549" s="115"/>
    </row>
    <row r="54550" spans="11:11" x14ac:dyDescent="0.25">
      <c r="K54550" s="115"/>
    </row>
    <row r="54551" spans="11:11" x14ac:dyDescent="0.25">
      <c r="K54551" s="115"/>
    </row>
    <row r="54552" spans="11:11" x14ac:dyDescent="0.25">
      <c r="K54552" s="115"/>
    </row>
    <row r="54553" spans="11:11" x14ac:dyDescent="0.25">
      <c r="K54553" s="115"/>
    </row>
    <row r="54554" spans="11:11" x14ac:dyDescent="0.25">
      <c r="K54554" s="115"/>
    </row>
    <row r="54555" spans="11:11" x14ac:dyDescent="0.25">
      <c r="K54555" s="115"/>
    </row>
    <row r="54556" spans="11:11" x14ac:dyDescent="0.25">
      <c r="K54556" s="115"/>
    </row>
    <row r="54557" spans="11:11" x14ac:dyDescent="0.25">
      <c r="K54557" s="115"/>
    </row>
    <row r="54558" spans="11:11" x14ac:dyDescent="0.25">
      <c r="K54558" s="115"/>
    </row>
    <row r="54559" spans="11:11" x14ac:dyDescent="0.25">
      <c r="K54559" s="115"/>
    </row>
    <row r="54560" spans="11:11" x14ac:dyDescent="0.25">
      <c r="K54560" s="115"/>
    </row>
    <row r="54561" spans="11:11" x14ac:dyDescent="0.25">
      <c r="K54561" s="115"/>
    </row>
    <row r="54562" spans="11:11" x14ac:dyDescent="0.25">
      <c r="K54562" s="115"/>
    </row>
    <row r="54563" spans="11:11" x14ac:dyDescent="0.25">
      <c r="K54563" s="115"/>
    </row>
    <row r="54564" spans="11:11" x14ac:dyDescent="0.25">
      <c r="K54564" s="115"/>
    </row>
    <row r="54565" spans="11:11" x14ac:dyDescent="0.25">
      <c r="K54565" s="115"/>
    </row>
    <row r="54566" spans="11:11" x14ac:dyDescent="0.25">
      <c r="K54566" s="115"/>
    </row>
    <row r="54567" spans="11:11" x14ac:dyDescent="0.25">
      <c r="K54567" s="115"/>
    </row>
    <row r="54568" spans="11:11" x14ac:dyDescent="0.25">
      <c r="K54568" s="115"/>
    </row>
    <row r="54569" spans="11:11" x14ac:dyDescent="0.25">
      <c r="K54569" s="115"/>
    </row>
    <row r="54570" spans="11:11" x14ac:dyDescent="0.25">
      <c r="K54570" s="115"/>
    </row>
    <row r="54571" spans="11:11" x14ac:dyDescent="0.25">
      <c r="K54571" s="115"/>
    </row>
    <row r="54572" spans="11:11" x14ac:dyDescent="0.25">
      <c r="K54572" s="115"/>
    </row>
    <row r="54573" spans="11:11" x14ac:dyDescent="0.25">
      <c r="K54573" s="115"/>
    </row>
    <row r="54574" spans="11:11" x14ac:dyDescent="0.25">
      <c r="K54574" s="115"/>
    </row>
    <row r="54575" spans="11:11" x14ac:dyDescent="0.25">
      <c r="K54575" s="115"/>
    </row>
    <row r="54576" spans="11:11" x14ac:dyDescent="0.25">
      <c r="K54576" s="115"/>
    </row>
    <row r="54577" spans="11:11" x14ac:dyDescent="0.25">
      <c r="K54577" s="115"/>
    </row>
    <row r="54578" spans="11:11" x14ac:dyDescent="0.25">
      <c r="K54578" s="115"/>
    </row>
    <row r="54579" spans="11:11" x14ac:dyDescent="0.25">
      <c r="K54579" s="115"/>
    </row>
    <row r="54580" spans="11:11" x14ac:dyDescent="0.25">
      <c r="K54580" s="115"/>
    </row>
    <row r="54581" spans="11:11" x14ac:dyDescent="0.25">
      <c r="K54581" s="115"/>
    </row>
    <row r="54582" spans="11:11" x14ac:dyDescent="0.25">
      <c r="K54582" s="115"/>
    </row>
    <row r="54583" spans="11:11" x14ac:dyDescent="0.25">
      <c r="K54583" s="115"/>
    </row>
    <row r="54584" spans="11:11" x14ac:dyDescent="0.25">
      <c r="K54584" s="115"/>
    </row>
    <row r="54585" spans="11:11" x14ac:dyDescent="0.25">
      <c r="K54585" s="115"/>
    </row>
    <row r="54586" spans="11:11" x14ac:dyDescent="0.25">
      <c r="K54586" s="115"/>
    </row>
    <row r="54587" spans="11:11" x14ac:dyDescent="0.25">
      <c r="K54587" s="115"/>
    </row>
    <row r="54588" spans="11:11" x14ac:dyDescent="0.25">
      <c r="K54588" s="115"/>
    </row>
    <row r="54589" spans="11:11" x14ac:dyDescent="0.25">
      <c r="K54589" s="115"/>
    </row>
    <row r="54590" spans="11:11" x14ac:dyDescent="0.25">
      <c r="K54590" s="115"/>
    </row>
    <row r="54591" spans="11:11" x14ac:dyDescent="0.25">
      <c r="K54591" s="115"/>
    </row>
    <row r="54592" spans="11:11" x14ac:dyDescent="0.25">
      <c r="K54592" s="115"/>
    </row>
    <row r="54593" spans="11:11" x14ac:dyDescent="0.25">
      <c r="K54593" s="115"/>
    </row>
    <row r="54594" spans="11:11" x14ac:dyDescent="0.25">
      <c r="K54594" s="115"/>
    </row>
    <row r="54595" spans="11:11" x14ac:dyDescent="0.25">
      <c r="K54595" s="115"/>
    </row>
    <row r="54596" spans="11:11" x14ac:dyDescent="0.25">
      <c r="K54596" s="115"/>
    </row>
    <row r="54597" spans="11:11" x14ac:dyDescent="0.25">
      <c r="K54597" s="115"/>
    </row>
    <row r="54598" spans="11:11" x14ac:dyDescent="0.25">
      <c r="K54598" s="115"/>
    </row>
    <row r="54599" spans="11:11" x14ac:dyDescent="0.25">
      <c r="K54599" s="115"/>
    </row>
    <row r="54600" spans="11:11" x14ac:dyDescent="0.25">
      <c r="K54600" s="115"/>
    </row>
    <row r="54601" spans="11:11" x14ac:dyDescent="0.25">
      <c r="K54601" s="115"/>
    </row>
    <row r="54602" spans="11:11" x14ac:dyDescent="0.25">
      <c r="K54602" s="115"/>
    </row>
    <row r="54603" spans="11:11" x14ac:dyDescent="0.25">
      <c r="K54603" s="115"/>
    </row>
    <row r="54604" spans="11:11" x14ac:dyDescent="0.25">
      <c r="K54604" s="115"/>
    </row>
    <row r="54605" spans="11:11" x14ac:dyDescent="0.25">
      <c r="K54605" s="115"/>
    </row>
    <row r="54606" spans="11:11" x14ac:dyDescent="0.25">
      <c r="K54606" s="115"/>
    </row>
    <row r="54607" spans="11:11" x14ac:dyDescent="0.25">
      <c r="K54607" s="115"/>
    </row>
    <row r="54608" spans="11:11" x14ac:dyDescent="0.25">
      <c r="K54608" s="115"/>
    </row>
    <row r="54609" spans="11:11" x14ac:dyDescent="0.25">
      <c r="K54609" s="115"/>
    </row>
    <row r="54610" spans="11:11" x14ac:dyDescent="0.25">
      <c r="K54610" s="115"/>
    </row>
    <row r="54611" spans="11:11" x14ac:dyDescent="0.25">
      <c r="K54611" s="115"/>
    </row>
    <row r="54612" spans="11:11" x14ac:dyDescent="0.25">
      <c r="K54612" s="115"/>
    </row>
    <row r="54613" spans="11:11" x14ac:dyDescent="0.25">
      <c r="K54613" s="115"/>
    </row>
    <row r="54614" spans="11:11" x14ac:dyDescent="0.25">
      <c r="K54614" s="115"/>
    </row>
    <row r="54615" spans="11:11" x14ac:dyDescent="0.25">
      <c r="K54615" s="115"/>
    </row>
    <row r="54616" spans="11:11" x14ac:dyDescent="0.25">
      <c r="K54616" s="115"/>
    </row>
    <row r="54617" spans="11:11" x14ac:dyDescent="0.25">
      <c r="K54617" s="115"/>
    </row>
    <row r="54618" spans="11:11" x14ac:dyDescent="0.25">
      <c r="K54618" s="115"/>
    </row>
    <row r="54619" spans="11:11" x14ac:dyDescent="0.25">
      <c r="K54619" s="115"/>
    </row>
    <row r="54620" spans="11:11" x14ac:dyDescent="0.25">
      <c r="K54620" s="115"/>
    </row>
    <row r="54621" spans="11:11" x14ac:dyDescent="0.25">
      <c r="K54621" s="115"/>
    </row>
    <row r="54622" spans="11:11" x14ac:dyDescent="0.25">
      <c r="K54622" s="115"/>
    </row>
    <row r="54623" spans="11:11" x14ac:dyDescent="0.25">
      <c r="K54623" s="115"/>
    </row>
    <row r="54624" spans="11:11" x14ac:dyDescent="0.25">
      <c r="K54624" s="115"/>
    </row>
    <row r="54625" spans="11:11" x14ac:dyDescent="0.25">
      <c r="K54625" s="115"/>
    </row>
    <row r="54626" spans="11:11" x14ac:dyDescent="0.25">
      <c r="K54626" s="115"/>
    </row>
    <row r="54627" spans="11:11" x14ac:dyDescent="0.25">
      <c r="K54627" s="115"/>
    </row>
    <row r="54628" spans="11:11" x14ac:dyDescent="0.25">
      <c r="K54628" s="115"/>
    </row>
    <row r="54629" spans="11:11" x14ac:dyDescent="0.25">
      <c r="K54629" s="115"/>
    </row>
    <row r="54630" spans="11:11" x14ac:dyDescent="0.25">
      <c r="K54630" s="115"/>
    </row>
    <row r="54631" spans="11:11" x14ac:dyDescent="0.25">
      <c r="K54631" s="115"/>
    </row>
    <row r="54632" spans="11:11" x14ac:dyDescent="0.25">
      <c r="K54632" s="115"/>
    </row>
    <row r="54633" spans="11:11" x14ac:dyDescent="0.25">
      <c r="K54633" s="115"/>
    </row>
    <row r="54634" spans="11:11" x14ac:dyDescent="0.25">
      <c r="K54634" s="115"/>
    </row>
    <row r="54635" spans="11:11" x14ac:dyDescent="0.25">
      <c r="K54635" s="115"/>
    </row>
    <row r="54636" spans="11:11" x14ac:dyDescent="0.25">
      <c r="K54636" s="115"/>
    </row>
    <row r="54637" spans="11:11" x14ac:dyDescent="0.25">
      <c r="K54637" s="115"/>
    </row>
    <row r="54638" spans="11:11" x14ac:dyDescent="0.25">
      <c r="K54638" s="115"/>
    </row>
    <row r="54639" spans="11:11" x14ac:dyDescent="0.25">
      <c r="K54639" s="115"/>
    </row>
    <row r="54640" spans="11:11" x14ac:dyDescent="0.25">
      <c r="K54640" s="115"/>
    </row>
    <row r="54641" spans="11:11" x14ac:dyDescent="0.25">
      <c r="K54641" s="115"/>
    </row>
    <row r="54642" spans="11:11" x14ac:dyDescent="0.25">
      <c r="K54642" s="115"/>
    </row>
    <row r="54643" spans="11:11" x14ac:dyDescent="0.25">
      <c r="K54643" s="115"/>
    </row>
    <row r="54644" spans="11:11" x14ac:dyDescent="0.25">
      <c r="K54644" s="115"/>
    </row>
    <row r="54645" spans="11:11" x14ac:dyDescent="0.25">
      <c r="K54645" s="115"/>
    </row>
    <row r="54646" spans="11:11" x14ac:dyDescent="0.25">
      <c r="K54646" s="115"/>
    </row>
    <row r="54647" spans="11:11" x14ac:dyDescent="0.25">
      <c r="K54647" s="115"/>
    </row>
    <row r="54648" spans="11:11" x14ac:dyDescent="0.25">
      <c r="K54648" s="115"/>
    </row>
    <row r="54649" spans="11:11" x14ac:dyDescent="0.25">
      <c r="K54649" s="115"/>
    </row>
    <row r="54650" spans="11:11" x14ac:dyDescent="0.25">
      <c r="K54650" s="115"/>
    </row>
    <row r="54651" spans="11:11" x14ac:dyDescent="0.25">
      <c r="K54651" s="115"/>
    </row>
    <row r="54652" spans="11:11" x14ac:dyDescent="0.25">
      <c r="K54652" s="115"/>
    </row>
    <row r="54653" spans="11:11" x14ac:dyDescent="0.25">
      <c r="K54653" s="115"/>
    </row>
    <row r="54654" spans="11:11" x14ac:dyDescent="0.25">
      <c r="K54654" s="115"/>
    </row>
    <row r="54655" spans="11:11" x14ac:dyDescent="0.25">
      <c r="K54655" s="115"/>
    </row>
    <row r="54656" spans="11:11" x14ac:dyDescent="0.25">
      <c r="K54656" s="115"/>
    </row>
    <row r="54657" spans="11:11" x14ac:dyDescent="0.25">
      <c r="K54657" s="115"/>
    </row>
    <row r="54658" spans="11:11" x14ac:dyDescent="0.25">
      <c r="K54658" s="115"/>
    </row>
    <row r="54659" spans="11:11" x14ac:dyDescent="0.25">
      <c r="K54659" s="115"/>
    </row>
    <row r="54660" spans="11:11" x14ac:dyDescent="0.25">
      <c r="K54660" s="115"/>
    </row>
    <row r="54661" spans="11:11" x14ac:dyDescent="0.25">
      <c r="K54661" s="115"/>
    </row>
    <row r="54662" spans="11:11" x14ac:dyDescent="0.25">
      <c r="K54662" s="115"/>
    </row>
    <row r="54663" spans="11:11" x14ac:dyDescent="0.25">
      <c r="K54663" s="115"/>
    </row>
    <row r="54664" spans="11:11" x14ac:dyDescent="0.25">
      <c r="K54664" s="115"/>
    </row>
    <row r="54665" spans="11:11" x14ac:dyDescent="0.25">
      <c r="K54665" s="115"/>
    </row>
    <row r="54666" spans="11:11" x14ac:dyDescent="0.25">
      <c r="K54666" s="115"/>
    </row>
    <row r="54667" spans="11:11" x14ac:dyDescent="0.25">
      <c r="K54667" s="115"/>
    </row>
    <row r="54668" spans="11:11" x14ac:dyDescent="0.25">
      <c r="K54668" s="115"/>
    </row>
    <row r="54669" spans="11:11" x14ac:dyDescent="0.25">
      <c r="K54669" s="115"/>
    </row>
    <row r="54670" spans="11:11" x14ac:dyDescent="0.25">
      <c r="K54670" s="115"/>
    </row>
    <row r="54671" spans="11:11" x14ac:dyDescent="0.25">
      <c r="K54671" s="115"/>
    </row>
    <row r="54672" spans="11:11" x14ac:dyDescent="0.25">
      <c r="K54672" s="115"/>
    </row>
    <row r="54673" spans="11:11" x14ac:dyDescent="0.25">
      <c r="K54673" s="115"/>
    </row>
    <row r="54674" spans="11:11" x14ac:dyDescent="0.25">
      <c r="K54674" s="115"/>
    </row>
    <row r="54675" spans="11:11" x14ac:dyDescent="0.25">
      <c r="K54675" s="115"/>
    </row>
    <row r="54676" spans="11:11" x14ac:dyDescent="0.25">
      <c r="K54676" s="115"/>
    </row>
    <row r="54677" spans="11:11" x14ac:dyDescent="0.25">
      <c r="K54677" s="115"/>
    </row>
    <row r="54678" spans="11:11" x14ac:dyDescent="0.25">
      <c r="K54678" s="115"/>
    </row>
    <row r="54679" spans="11:11" x14ac:dyDescent="0.25">
      <c r="K54679" s="115"/>
    </row>
    <row r="54680" spans="11:11" x14ac:dyDescent="0.25">
      <c r="K54680" s="115"/>
    </row>
    <row r="54681" spans="11:11" x14ac:dyDescent="0.25">
      <c r="K54681" s="115"/>
    </row>
    <row r="54682" spans="11:11" x14ac:dyDescent="0.25">
      <c r="K54682" s="115"/>
    </row>
    <row r="54683" spans="11:11" x14ac:dyDescent="0.25">
      <c r="K54683" s="115"/>
    </row>
    <row r="54684" spans="11:11" x14ac:dyDescent="0.25">
      <c r="K54684" s="115"/>
    </row>
    <row r="54685" spans="11:11" x14ac:dyDescent="0.25">
      <c r="K54685" s="115"/>
    </row>
    <row r="54686" spans="11:11" x14ac:dyDescent="0.25">
      <c r="K54686" s="115"/>
    </row>
    <row r="54687" spans="11:11" x14ac:dyDescent="0.25">
      <c r="K54687" s="115"/>
    </row>
    <row r="54688" spans="11:11" x14ac:dyDescent="0.25">
      <c r="K54688" s="115"/>
    </row>
    <row r="54689" spans="11:11" x14ac:dyDescent="0.25">
      <c r="K54689" s="115"/>
    </row>
    <row r="54690" spans="11:11" x14ac:dyDescent="0.25">
      <c r="K54690" s="115"/>
    </row>
    <row r="54691" spans="11:11" x14ac:dyDescent="0.25">
      <c r="K54691" s="115"/>
    </row>
    <row r="54692" spans="11:11" x14ac:dyDescent="0.25">
      <c r="K54692" s="115"/>
    </row>
    <row r="54693" spans="11:11" x14ac:dyDescent="0.25">
      <c r="K54693" s="115"/>
    </row>
    <row r="54694" spans="11:11" x14ac:dyDescent="0.25">
      <c r="K54694" s="115"/>
    </row>
    <row r="54695" spans="11:11" x14ac:dyDescent="0.25">
      <c r="K54695" s="115"/>
    </row>
    <row r="54696" spans="11:11" x14ac:dyDescent="0.25">
      <c r="K54696" s="115"/>
    </row>
    <row r="54697" spans="11:11" x14ac:dyDescent="0.25">
      <c r="K54697" s="115"/>
    </row>
    <row r="54698" spans="11:11" x14ac:dyDescent="0.25">
      <c r="K54698" s="115"/>
    </row>
    <row r="54699" spans="11:11" x14ac:dyDescent="0.25">
      <c r="K54699" s="115"/>
    </row>
    <row r="54700" spans="11:11" x14ac:dyDescent="0.25">
      <c r="K54700" s="115"/>
    </row>
    <row r="54701" spans="11:11" x14ac:dyDescent="0.25">
      <c r="K54701" s="115"/>
    </row>
    <row r="54702" spans="11:11" x14ac:dyDescent="0.25">
      <c r="K54702" s="115"/>
    </row>
    <row r="54703" spans="11:11" x14ac:dyDescent="0.25">
      <c r="K54703" s="115"/>
    </row>
    <row r="54704" spans="11:11" x14ac:dyDescent="0.25">
      <c r="K54704" s="115"/>
    </row>
    <row r="54705" spans="11:11" x14ac:dyDescent="0.25">
      <c r="K54705" s="115"/>
    </row>
    <row r="54706" spans="11:11" x14ac:dyDescent="0.25">
      <c r="K54706" s="115"/>
    </row>
    <row r="54707" spans="11:11" x14ac:dyDescent="0.25">
      <c r="K54707" s="115"/>
    </row>
    <row r="54708" spans="11:11" x14ac:dyDescent="0.25">
      <c r="K54708" s="115"/>
    </row>
    <row r="54709" spans="11:11" x14ac:dyDescent="0.25">
      <c r="K54709" s="115"/>
    </row>
    <row r="54710" spans="11:11" x14ac:dyDescent="0.25">
      <c r="K54710" s="115"/>
    </row>
    <row r="54711" spans="11:11" x14ac:dyDescent="0.25">
      <c r="K54711" s="115"/>
    </row>
    <row r="54712" spans="11:11" x14ac:dyDescent="0.25">
      <c r="K54712" s="115"/>
    </row>
    <row r="54713" spans="11:11" x14ac:dyDescent="0.25">
      <c r="K54713" s="115"/>
    </row>
    <row r="54714" spans="11:11" x14ac:dyDescent="0.25">
      <c r="K54714" s="115"/>
    </row>
    <row r="54715" spans="11:11" x14ac:dyDescent="0.25">
      <c r="K54715" s="115"/>
    </row>
    <row r="54716" spans="11:11" x14ac:dyDescent="0.25">
      <c r="K54716" s="115"/>
    </row>
    <row r="54717" spans="11:11" x14ac:dyDescent="0.25">
      <c r="K54717" s="115"/>
    </row>
    <row r="54718" spans="11:11" x14ac:dyDescent="0.25">
      <c r="K54718" s="115"/>
    </row>
    <row r="54719" spans="11:11" x14ac:dyDescent="0.25">
      <c r="K54719" s="115"/>
    </row>
    <row r="54720" spans="11:11" x14ac:dyDescent="0.25">
      <c r="K54720" s="115"/>
    </row>
    <row r="54721" spans="11:11" x14ac:dyDescent="0.25">
      <c r="K54721" s="115"/>
    </row>
    <row r="54722" spans="11:11" x14ac:dyDescent="0.25">
      <c r="K54722" s="115"/>
    </row>
    <row r="54723" spans="11:11" x14ac:dyDescent="0.25">
      <c r="K54723" s="115"/>
    </row>
    <row r="54724" spans="11:11" x14ac:dyDescent="0.25">
      <c r="K54724" s="115"/>
    </row>
    <row r="54725" spans="11:11" x14ac:dyDescent="0.25">
      <c r="K54725" s="115"/>
    </row>
    <row r="54726" spans="11:11" x14ac:dyDescent="0.25">
      <c r="K54726" s="115"/>
    </row>
    <row r="54727" spans="11:11" x14ac:dyDescent="0.25">
      <c r="K54727" s="115"/>
    </row>
    <row r="54728" spans="11:11" x14ac:dyDescent="0.25">
      <c r="K54728" s="115"/>
    </row>
    <row r="54729" spans="11:11" x14ac:dyDescent="0.25">
      <c r="K54729" s="115"/>
    </row>
    <row r="54730" spans="11:11" x14ac:dyDescent="0.25">
      <c r="K54730" s="115"/>
    </row>
    <row r="54731" spans="11:11" x14ac:dyDescent="0.25">
      <c r="K54731" s="115"/>
    </row>
    <row r="54732" spans="11:11" x14ac:dyDescent="0.25">
      <c r="K54732" s="115"/>
    </row>
    <row r="54733" spans="11:11" x14ac:dyDescent="0.25">
      <c r="K54733" s="115"/>
    </row>
    <row r="54734" spans="11:11" x14ac:dyDescent="0.25">
      <c r="K54734" s="115"/>
    </row>
    <row r="54735" spans="11:11" x14ac:dyDescent="0.25">
      <c r="K54735" s="115"/>
    </row>
    <row r="54736" spans="11:11" x14ac:dyDescent="0.25">
      <c r="K54736" s="115"/>
    </row>
    <row r="54737" spans="11:11" x14ac:dyDescent="0.25">
      <c r="K54737" s="115"/>
    </row>
    <row r="54738" spans="11:11" x14ac:dyDescent="0.25">
      <c r="K54738" s="115"/>
    </row>
    <row r="54739" spans="11:11" x14ac:dyDescent="0.25">
      <c r="K54739" s="115"/>
    </row>
    <row r="54740" spans="11:11" x14ac:dyDescent="0.25">
      <c r="K54740" s="115"/>
    </row>
    <row r="54741" spans="11:11" x14ac:dyDescent="0.25">
      <c r="K54741" s="115"/>
    </row>
    <row r="54742" spans="11:11" x14ac:dyDescent="0.25">
      <c r="K54742" s="115"/>
    </row>
    <row r="54743" spans="11:11" x14ac:dyDescent="0.25">
      <c r="K54743" s="115"/>
    </row>
    <row r="54744" spans="11:11" x14ac:dyDescent="0.25">
      <c r="K54744" s="115"/>
    </row>
    <row r="54745" spans="11:11" x14ac:dyDescent="0.25">
      <c r="K54745" s="115"/>
    </row>
    <row r="54746" spans="11:11" x14ac:dyDescent="0.25">
      <c r="K54746" s="115"/>
    </row>
    <row r="54747" spans="11:11" x14ac:dyDescent="0.25">
      <c r="K54747" s="115"/>
    </row>
    <row r="54748" spans="11:11" x14ac:dyDescent="0.25">
      <c r="K54748" s="115"/>
    </row>
    <row r="54749" spans="11:11" x14ac:dyDescent="0.25">
      <c r="K54749" s="115"/>
    </row>
    <row r="54750" spans="11:11" x14ac:dyDescent="0.25">
      <c r="K54750" s="115"/>
    </row>
    <row r="54751" spans="11:11" x14ac:dyDescent="0.25">
      <c r="K54751" s="115"/>
    </row>
    <row r="54752" spans="11:11" x14ac:dyDescent="0.25">
      <c r="K54752" s="115"/>
    </row>
    <row r="54753" spans="11:11" x14ac:dyDescent="0.25">
      <c r="K54753" s="115"/>
    </row>
    <row r="54754" spans="11:11" x14ac:dyDescent="0.25">
      <c r="K54754" s="115"/>
    </row>
    <row r="54755" spans="11:11" x14ac:dyDescent="0.25">
      <c r="K54755" s="115"/>
    </row>
    <row r="54756" spans="11:11" x14ac:dyDescent="0.25">
      <c r="K54756" s="115"/>
    </row>
    <row r="54757" spans="11:11" x14ac:dyDescent="0.25">
      <c r="K54757" s="115"/>
    </row>
    <row r="54758" spans="11:11" x14ac:dyDescent="0.25">
      <c r="K54758" s="115"/>
    </row>
    <row r="54759" spans="11:11" x14ac:dyDescent="0.25">
      <c r="K54759" s="115"/>
    </row>
    <row r="54760" spans="11:11" x14ac:dyDescent="0.25">
      <c r="K54760" s="115"/>
    </row>
    <row r="54761" spans="11:11" x14ac:dyDescent="0.25">
      <c r="K54761" s="115"/>
    </row>
    <row r="54762" spans="11:11" x14ac:dyDescent="0.25">
      <c r="K54762" s="115"/>
    </row>
    <row r="54763" spans="11:11" x14ac:dyDescent="0.25">
      <c r="K54763" s="115"/>
    </row>
    <row r="54764" spans="11:11" x14ac:dyDescent="0.25">
      <c r="K54764" s="115"/>
    </row>
    <row r="54765" spans="11:11" x14ac:dyDescent="0.25">
      <c r="K54765" s="115"/>
    </row>
    <row r="54766" spans="11:11" x14ac:dyDescent="0.25">
      <c r="K54766" s="115"/>
    </row>
    <row r="54767" spans="11:11" x14ac:dyDescent="0.25">
      <c r="K54767" s="115"/>
    </row>
    <row r="54768" spans="11:11" x14ac:dyDescent="0.25">
      <c r="K54768" s="115"/>
    </row>
    <row r="54769" spans="11:11" x14ac:dyDescent="0.25">
      <c r="K54769" s="115"/>
    </row>
    <row r="54770" spans="11:11" x14ac:dyDescent="0.25">
      <c r="K54770" s="115"/>
    </row>
    <row r="54771" spans="11:11" x14ac:dyDescent="0.25">
      <c r="K54771" s="115"/>
    </row>
    <row r="54772" spans="11:11" x14ac:dyDescent="0.25">
      <c r="K54772" s="115"/>
    </row>
    <row r="54773" spans="11:11" x14ac:dyDescent="0.25">
      <c r="K54773" s="115"/>
    </row>
    <row r="54774" spans="11:11" x14ac:dyDescent="0.25">
      <c r="K54774" s="115"/>
    </row>
    <row r="54775" spans="11:11" x14ac:dyDescent="0.25">
      <c r="K54775" s="115"/>
    </row>
    <row r="54776" spans="11:11" x14ac:dyDescent="0.25">
      <c r="K54776" s="115"/>
    </row>
    <row r="54777" spans="11:11" x14ac:dyDescent="0.25">
      <c r="K54777" s="115"/>
    </row>
    <row r="54778" spans="11:11" x14ac:dyDescent="0.25">
      <c r="K54778" s="115"/>
    </row>
    <row r="54779" spans="11:11" x14ac:dyDescent="0.25">
      <c r="K54779" s="115"/>
    </row>
    <row r="54780" spans="11:11" x14ac:dyDescent="0.25">
      <c r="K54780" s="115"/>
    </row>
    <row r="54781" spans="11:11" x14ac:dyDescent="0.25">
      <c r="K54781" s="115"/>
    </row>
    <row r="54782" spans="11:11" x14ac:dyDescent="0.25">
      <c r="K54782" s="115"/>
    </row>
    <row r="54783" spans="11:11" x14ac:dyDescent="0.25">
      <c r="K54783" s="115"/>
    </row>
    <row r="54784" spans="11:11" x14ac:dyDescent="0.25">
      <c r="K54784" s="115"/>
    </row>
    <row r="54785" spans="11:11" x14ac:dyDescent="0.25">
      <c r="K54785" s="115"/>
    </row>
    <row r="54786" spans="11:11" x14ac:dyDescent="0.25">
      <c r="K54786" s="115"/>
    </row>
    <row r="54787" spans="11:11" x14ac:dyDescent="0.25">
      <c r="K54787" s="115"/>
    </row>
    <row r="54788" spans="11:11" x14ac:dyDescent="0.25">
      <c r="K54788" s="115"/>
    </row>
    <row r="54789" spans="11:11" x14ac:dyDescent="0.25">
      <c r="K54789" s="115"/>
    </row>
    <row r="54790" spans="11:11" x14ac:dyDescent="0.25">
      <c r="K54790" s="115"/>
    </row>
    <row r="54791" spans="11:11" x14ac:dyDescent="0.25">
      <c r="K54791" s="115"/>
    </row>
    <row r="54792" spans="11:11" x14ac:dyDescent="0.25">
      <c r="K54792" s="115"/>
    </row>
    <row r="54793" spans="11:11" x14ac:dyDescent="0.25">
      <c r="K54793" s="115"/>
    </row>
    <row r="54794" spans="11:11" x14ac:dyDescent="0.25">
      <c r="K54794" s="115"/>
    </row>
    <row r="54795" spans="11:11" x14ac:dyDescent="0.25">
      <c r="K54795" s="115"/>
    </row>
    <row r="54796" spans="11:11" x14ac:dyDescent="0.25">
      <c r="K54796" s="115"/>
    </row>
    <row r="54797" spans="11:11" x14ac:dyDescent="0.25">
      <c r="K54797" s="115"/>
    </row>
    <row r="54798" spans="11:11" x14ac:dyDescent="0.25">
      <c r="K54798" s="115"/>
    </row>
    <row r="54799" spans="11:11" x14ac:dyDescent="0.25">
      <c r="K54799" s="115"/>
    </row>
    <row r="54800" spans="11:11" x14ac:dyDescent="0.25">
      <c r="K54800" s="115"/>
    </row>
    <row r="54801" spans="11:11" x14ac:dyDescent="0.25">
      <c r="K54801" s="115"/>
    </row>
    <row r="54802" spans="11:11" x14ac:dyDescent="0.25">
      <c r="K54802" s="115"/>
    </row>
    <row r="54803" spans="11:11" x14ac:dyDescent="0.25">
      <c r="K54803" s="115"/>
    </row>
    <row r="54804" spans="11:11" x14ac:dyDescent="0.25">
      <c r="K54804" s="115"/>
    </row>
    <row r="54805" spans="11:11" x14ac:dyDescent="0.25">
      <c r="K54805" s="115"/>
    </row>
    <row r="54806" spans="11:11" x14ac:dyDescent="0.25">
      <c r="K54806" s="115"/>
    </row>
    <row r="54807" spans="11:11" x14ac:dyDescent="0.25">
      <c r="K54807" s="115"/>
    </row>
    <row r="54808" spans="11:11" x14ac:dyDescent="0.25">
      <c r="K54808" s="115"/>
    </row>
    <row r="54809" spans="11:11" x14ac:dyDescent="0.25">
      <c r="K54809" s="115"/>
    </row>
    <row r="54810" spans="11:11" x14ac:dyDescent="0.25">
      <c r="K54810" s="115"/>
    </row>
    <row r="54811" spans="11:11" x14ac:dyDescent="0.25">
      <c r="K54811" s="115"/>
    </row>
    <row r="54812" spans="11:11" x14ac:dyDescent="0.25">
      <c r="K54812" s="115"/>
    </row>
    <row r="54813" spans="11:11" x14ac:dyDescent="0.25">
      <c r="K54813" s="115"/>
    </row>
    <row r="54814" spans="11:11" x14ac:dyDescent="0.25">
      <c r="K54814" s="115"/>
    </row>
    <row r="54815" spans="11:11" x14ac:dyDescent="0.25">
      <c r="K54815" s="115"/>
    </row>
    <row r="54816" spans="11:11" x14ac:dyDescent="0.25">
      <c r="K54816" s="115"/>
    </row>
    <row r="54817" spans="11:11" x14ac:dyDescent="0.25">
      <c r="K54817" s="115"/>
    </row>
    <row r="54818" spans="11:11" x14ac:dyDescent="0.25">
      <c r="K54818" s="115"/>
    </row>
    <row r="54819" spans="11:11" x14ac:dyDescent="0.25">
      <c r="K54819" s="115"/>
    </row>
    <row r="54820" spans="11:11" x14ac:dyDescent="0.25">
      <c r="K54820" s="115"/>
    </row>
    <row r="54821" spans="11:11" x14ac:dyDescent="0.25">
      <c r="K54821" s="115"/>
    </row>
    <row r="54822" spans="11:11" x14ac:dyDescent="0.25">
      <c r="K54822" s="115"/>
    </row>
    <row r="54823" spans="11:11" x14ac:dyDescent="0.25">
      <c r="K54823" s="115"/>
    </row>
    <row r="54824" spans="11:11" x14ac:dyDescent="0.25">
      <c r="K54824" s="115"/>
    </row>
    <row r="54825" spans="11:11" x14ac:dyDescent="0.25">
      <c r="K54825" s="115"/>
    </row>
    <row r="54826" spans="11:11" x14ac:dyDescent="0.25">
      <c r="K54826" s="115"/>
    </row>
    <row r="54827" spans="11:11" x14ac:dyDescent="0.25">
      <c r="K54827" s="115"/>
    </row>
    <row r="54828" spans="11:11" x14ac:dyDescent="0.25">
      <c r="K54828" s="115"/>
    </row>
    <row r="54829" spans="11:11" x14ac:dyDescent="0.25">
      <c r="K54829" s="115"/>
    </row>
    <row r="54830" spans="11:11" x14ac:dyDescent="0.25">
      <c r="K54830" s="115"/>
    </row>
    <row r="54831" spans="11:11" x14ac:dyDescent="0.25">
      <c r="K54831" s="115"/>
    </row>
    <row r="54832" spans="11:11" x14ac:dyDescent="0.25">
      <c r="K54832" s="115"/>
    </row>
    <row r="54833" spans="11:11" x14ac:dyDescent="0.25">
      <c r="K54833" s="115"/>
    </row>
    <row r="54834" spans="11:11" x14ac:dyDescent="0.25">
      <c r="K54834" s="115"/>
    </row>
    <row r="54835" spans="11:11" x14ac:dyDescent="0.25">
      <c r="K54835" s="115"/>
    </row>
    <row r="54836" spans="11:11" x14ac:dyDescent="0.25">
      <c r="K54836" s="115"/>
    </row>
    <row r="54837" spans="11:11" x14ac:dyDescent="0.25">
      <c r="K54837" s="115"/>
    </row>
    <row r="54838" spans="11:11" x14ac:dyDescent="0.25">
      <c r="K54838" s="115"/>
    </row>
    <row r="54839" spans="11:11" x14ac:dyDescent="0.25">
      <c r="K54839" s="115"/>
    </row>
    <row r="54840" spans="11:11" x14ac:dyDescent="0.25">
      <c r="K54840" s="115"/>
    </row>
    <row r="54841" spans="11:11" x14ac:dyDescent="0.25">
      <c r="K54841" s="115"/>
    </row>
    <row r="54842" spans="11:11" x14ac:dyDescent="0.25">
      <c r="K54842" s="115"/>
    </row>
    <row r="54843" spans="11:11" x14ac:dyDescent="0.25">
      <c r="K54843" s="115"/>
    </row>
    <row r="54844" spans="11:11" x14ac:dyDescent="0.25">
      <c r="K54844" s="115"/>
    </row>
    <row r="54845" spans="11:11" x14ac:dyDescent="0.25">
      <c r="K54845" s="115"/>
    </row>
    <row r="54846" spans="11:11" x14ac:dyDescent="0.25">
      <c r="K54846" s="115"/>
    </row>
    <row r="54847" spans="11:11" x14ac:dyDescent="0.25">
      <c r="K54847" s="115"/>
    </row>
    <row r="54848" spans="11:11" x14ac:dyDescent="0.25">
      <c r="K54848" s="115"/>
    </row>
    <row r="54849" spans="11:11" x14ac:dyDescent="0.25">
      <c r="K54849" s="115"/>
    </row>
    <row r="54850" spans="11:11" x14ac:dyDescent="0.25">
      <c r="K54850" s="115"/>
    </row>
    <row r="54851" spans="11:11" x14ac:dyDescent="0.25">
      <c r="K54851" s="115"/>
    </row>
    <row r="54852" spans="11:11" x14ac:dyDescent="0.25">
      <c r="K54852" s="115"/>
    </row>
    <row r="54853" spans="11:11" x14ac:dyDescent="0.25">
      <c r="K54853" s="115"/>
    </row>
    <row r="54854" spans="11:11" x14ac:dyDescent="0.25">
      <c r="K54854" s="115"/>
    </row>
    <row r="54855" spans="11:11" x14ac:dyDescent="0.25">
      <c r="K54855" s="115"/>
    </row>
    <row r="54856" spans="11:11" x14ac:dyDescent="0.25">
      <c r="K54856" s="115"/>
    </row>
    <row r="54857" spans="11:11" x14ac:dyDescent="0.25">
      <c r="K54857" s="115"/>
    </row>
    <row r="54858" spans="11:11" x14ac:dyDescent="0.25">
      <c r="K54858" s="115"/>
    </row>
    <row r="54859" spans="11:11" x14ac:dyDescent="0.25">
      <c r="K54859" s="115"/>
    </row>
    <row r="54860" spans="11:11" x14ac:dyDescent="0.25">
      <c r="K54860" s="115"/>
    </row>
    <row r="54861" spans="11:11" x14ac:dyDescent="0.25">
      <c r="K54861" s="115"/>
    </row>
    <row r="54862" spans="11:11" x14ac:dyDescent="0.25">
      <c r="K54862" s="115"/>
    </row>
    <row r="54863" spans="11:11" x14ac:dyDescent="0.25">
      <c r="K54863" s="115"/>
    </row>
    <row r="54864" spans="11:11" x14ac:dyDescent="0.25">
      <c r="K54864" s="115"/>
    </row>
    <row r="54865" spans="11:11" x14ac:dyDescent="0.25">
      <c r="K54865" s="115"/>
    </row>
    <row r="54866" spans="11:11" x14ac:dyDescent="0.25">
      <c r="K54866" s="115"/>
    </row>
    <row r="54867" spans="11:11" x14ac:dyDescent="0.25">
      <c r="K54867" s="115"/>
    </row>
    <row r="54868" spans="11:11" x14ac:dyDescent="0.25">
      <c r="K54868" s="115"/>
    </row>
    <row r="54869" spans="11:11" x14ac:dyDescent="0.25">
      <c r="K54869" s="115"/>
    </row>
    <row r="54870" spans="11:11" x14ac:dyDescent="0.25">
      <c r="K54870" s="115"/>
    </row>
    <row r="54871" spans="11:11" x14ac:dyDescent="0.25">
      <c r="K54871" s="115"/>
    </row>
    <row r="54872" spans="11:11" x14ac:dyDescent="0.25">
      <c r="K54872" s="115"/>
    </row>
    <row r="54873" spans="11:11" x14ac:dyDescent="0.25">
      <c r="K54873" s="115"/>
    </row>
    <row r="54874" spans="11:11" x14ac:dyDescent="0.25">
      <c r="K54874" s="115"/>
    </row>
    <row r="54875" spans="11:11" x14ac:dyDescent="0.25">
      <c r="K54875" s="115"/>
    </row>
    <row r="54876" spans="11:11" x14ac:dyDescent="0.25">
      <c r="K54876" s="115"/>
    </row>
    <row r="54877" spans="11:11" x14ac:dyDescent="0.25">
      <c r="K54877" s="115"/>
    </row>
    <row r="54878" spans="11:11" x14ac:dyDescent="0.25">
      <c r="K54878" s="115"/>
    </row>
    <row r="54879" spans="11:11" x14ac:dyDescent="0.25">
      <c r="K54879" s="115"/>
    </row>
    <row r="54880" spans="11:11" x14ac:dyDescent="0.25">
      <c r="K54880" s="115"/>
    </row>
    <row r="54881" spans="11:11" x14ac:dyDescent="0.25">
      <c r="K54881" s="115"/>
    </row>
    <row r="54882" spans="11:11" x14ac:dyDescent="0.25">
      <c r="K54882" s="115"/>
    </row>
    <row r="54883" spans="11:11" x14ac:dyDescent="0.25">
      <c r="K54883" s="115"/>
    </row>
    <row r="54884" spans="11:11" x14ac:dyDescent="0.25">
      <c r="K54884" s="115"/>
    </row>
    <row r="54885" spans="11:11" x14ac:dyDescent="0.25">
      <c r="K54885" s="115"/>
    </row>
    <row r="54886" spans="11:11" x14ac:dyDescent="0.25">
      <c r="K54886" s="115"/>
    </row>
    <row r="54887" spans="11:11" x14ac:dyDescent="0.25">
      <c r="K54887" s="115"/>
    </row>
    <row r="54888" spans="11:11" x14ac:dyDescent="0.25">
      <c r="K54888" s="115"/>
    </row>
    <row r="54889" spans="11:11" x14ac:dyDescent="0.25">
      <c r="K54889" s="115"/>
    </row>
    <row r="54890" spans="11:11" x14ac:dyDescent="0.25">
      <c r="K54890" s="115"/>
    </row>
    <row r="54891" spans="11:11" x14ac:dyDescent="0.25">
      <c r="K54891" s="115"/>
    </row>
    <row r="54892" spans="11:11" x14ac:dyDescent="0.25">
      <c r="K54892" s="115"/>
    </row>
    <row r="54893" spans="11:11" x14ac:dyDescent="0.25">
      <c r="K54893" s="115"/>
    </row>
    <row r="54894" spans="11:11" x14ac:dyDescent="0.25">
      <c r="K54894" s="115"/>
    </row>
    <row r="54895" spans="11:11" x14ac:dyDescent="0.25">
      <c r="K54895" s="115"/>
    </row>
    <row r="54896" spans="11:11" x14ac:dyDescent="0.25">
      <c r="K54896" s="115"/>
    </row>
    <row r="54897" spans="11:11" x14ac:dyDescent="0.25">
      <c r="K54897" s="115"/>
    </row>
    <row r="54898" spans="11:11" x14ac:dyDescent="0.25">
      <c r="K54898" s="115"/>
    </row>
    <row r="54899" spans="11:11" x14ac:dyDescent="0.25">
      <c r="K54899" s="115"/>
    </row>
    <row r="54900" spans="11:11" x14ac:dyDescent="0.25">
      <c r="K54900" s="115"/>
    </row>
    <row r="54901" spans="11:11" x14ac:dyDescent="0.25">
      <c r="K54901" s="115"/>
    </row>
    <row r="54902" spans="11:11" x14ac:dyDescent="0.25">
      <c r="K54902" s="115"/>
    </row>
    <row r="54903" spans="11:11" x14ac:dyDescent="0.25">
      <c r="K54903" s="115"/>
    </row>
    <row r="54904" spans="11:11" x14ac:dyDescent="0.25">
      <c r="K54904" s="115"/>
    </row>
    <row r="54905" spans="11:11" x14ac:dyDescent="0.25">
      <c r="K54905" s="115"/>
    </row>
    <row r="54906" spans="11:11" x14ac:dyDescent="0.25">
      <c r="K54906" s="115"/>
    </row>
    <row r="54907" spans="11:11" x14ac:dyDescent="0.25">
      <c r="K54907" s="115"/>
    </row>
    <row r="54908" spans="11:11" x14ac:dyDescent="0.25">
      <c r="K54908" s="115"/>
    </row>
    <row r="54909" spans="11:11" x14ac:dyDescent="0.25">
      <c r="K54909" s="115"/>
    </row>
    <row r="54910" spans="11:11" x14ac:dyDescent="0.25">
      <c r="K54910" s="115"/>
    </row>
    <row r="54911" spans="11:11" x14ac:dyDescent="0.25">
      <c r="K54911" s="115"/>
    </row>
    <row r="54912" spans="11:11" x14ac:dyDescent="0.25">
      <c r="K54912" s="115"/>
    </row>
    <row r="54913" spans="11:11" x14ac:dyDescent="0.25">
      <c r="K54913" s="115"/>
    </row>
    <row r="54914" spans="11:11" x14ac:dyDescent="0.25">
      <c r="K54914" s="115"/>
    </row>
    <row r="54915" spans="11:11" x14ac:dyDescent="0.25">
      <c r="K54915" s="115"/>
    </row>
    <row r="54916" spans="11:11" x14ac:dyDescent="0.25">
      <c r="K54916" s="115"/>
    </row>
    <row r="54917" spans="11:11" x14ac:dyDescent="0.25">
      <c r="K54917" s="115"/>
    </row>
    <row r="54918" spans="11:11" x14ac:dyDescent="0.25">
      <c r="K54918" s="115"/>
    </row>
    <row r="54919" spans="11:11" x14ac:dyDescent="0.25">
      <c r="K54919" s="115"/>
    </row>
    <row r="54920" spans="11:11" x14ac:dyDescent="0.25">
      <c r="K54920" s="115"/>
    </row>
    <row r="54921" spans="11:11" x14ac:dyDescent="0.25">
      <c r="K54921" s="115"/>
    </row>
    <row r="54922" spans="11:11" x14ac:dyDescent="0.25">
      <c r="K54922" s="115"/>
    </row>
    <row r="54923" spans="11:11" x14ac:dyDescent="0.25">
      <c r="K54923" s="115"/>
    </row>
    <row r="54924" spans="11:11" x14ac:dyDescent="0.25">
      <c r="K54924" s="115"/>
    </row>
    <row r="54925" spans="11:11" x14ac:dyDescent="0.25">
      <c r="K54925" s="115"/>
    </row>
    <row r="54926" spans="11:11" x14ac:dyDescent="0.25">
      <c r="K54926" s="115"/>
    </row>
    <row r="54927" spans="11:11" x14ac:dyDescent="0.25">
      <c r="K54927" s="115"/>
    </row>
    <row r="54928" spans="11:11" x14ac:dyDescent="0.25">
      <c r="K54928" s="115"/>
    </row>
    <row r="54929" spans="11:11" x14ac:dyDescent="0.25">
      <c r="K54929" s="115"/>
    </row>
    <row r="54930" spans="11:11" x14ac:dyDescent="0.25">
      <c r="K54930" s="115"/>
    </row>
    <row r="54931" spans="11:11" x14ac:dyDescent="0.25">
      <c r="K54931" s="115"/>
    </row>
    <row r="54932" spans="11:11" x14ac:dyDescent="0.25">
      <c r="K54932" s="115"/>
    </row>
    <row r="54933" spans="11:11" x14ac:dyDescent="0.25">
      <c r="K54933" s="115"/>
    </row>
    <row r="54934" spans="11:11" x14ac:dyDescent="0.25">
      <c r="K54934" s="115"/>
    </row>
    <row r="54935" spans="11:11" x14ac:dyDescent="0.25">
      <c r="K54935" s="115"/>
    </row>
    <row r="54936" spans="11:11" x14ac:dyDescent="0.25">
      <c r="K54936" s="115"/>
    </row>
    <row r="54937" spans="11:11" x14ac:dyDescent="0.25">
      <c r="K54937" s="115"/>
    </row>
    <row r="54938" spans="11:11" x14ac:dyDescent="0.25">
      <c r="K54938" s="115"/>
    </row>
    <row r="54939" spans="11:11" x14ac:dyDescent="0.25">
      <c r="K54939" s="115"/>
    </row>
    <row r="54940" spans="11:11" x14ac:dyDescent="0.25">
      <c r="K54940" s="115"/>
    </row>
    <row r="54941" spans="11:11" x14ac:dyDescent="0.25">
      <c r="K54941" s="115"/>
    </row>
    <row r="54942" spans="11:11" x14ac:dyDescent="0.25">
      <c r="K54942" s="115"/>
    </row>
    <row r="54943" spans="11:11" x14ac:dyDescent="0.25">
      <c r="K54943" s="115"/>
    </row>
    <row r="54944" spans="11:11" x14ac:dyDescent="0.25">
      <c r="K54944" s="115"/>
    </row>
    <row r="54945" spans="11:11" x14ac:dyDescent="0.25">
      <c r="K54945" s="115"/>
    </row>
    <row r="54946" spans="11:11" x14ac:dyDescent="0.25">
      <c r="K54946" s="115"/>
    </row>
    <row r="54947" spans="11:11" x14ac:dyDescent="0.25">
      <c r="K54947" s="115"/>
    </row>
    <row r="54948" spans="11:11" x14ac:dyDescent="0.25">
      <c r="K54948" s="115"/>
    </row>
    <row r="54949" spans="11:11" x14ac:dyDescent="0.25">
      <c r="K54949" s="115"/>
    </row>
    <row r="54950" spans="11:11" x14ac:dyDescent="0.25">
      <c r="K54950" s="115"/>
    </row>
    <row r="54951" spans="11:11" x14ac:dyDescent="0.25">
      <c r="K54951" s="115"/>
    </row>
    <row r="54952" spans="11:11" x14ac:dyDescent="0.25">
      <c r="K54952" s="115"/>
    </row>
    <row r="54953" spans="11:11" x14ac:dyDescent="0.25">
      <c r="K54953" s="115"/>
    </row>
    <row r="54954" spans="11:11" x14ac:dyDescent="0.25">
      <c r="K54954" s="115"/>
    </row>
    <row r="54955" spans="11:11" x14ac:dyDescent="0.25">
      <c r="K54955" s="115"/>
    </row>
    <row r="54956" spans="11:11" x14ac:dyDescent="0.25">
      <c r="K54956" s="115"/>
    </row>
    <row r="54957" spans="11:11" x14ac:dyDescent="0.25">
      <c r="K54957" s="115"/>
    </row>
    <row r="54958" spans="11:11" x14ac:dyDescent="0.25">
      <c r="K54958" s="115"/>
    </row>
    <row r="54959" spans="11:11" x14ac:dyDescent="0.25">
      <c r="K54959" s="115"/>
    </row>
    <row r="54960" spans="11:11" x14ac:dyDescent="0.25">
      <c r="K54960" s="115"/>
    </row>
    <row r="54961" spans="11:11" x14ac:dyDescent="0.25">
      <c r="K54961" s="115"/>
    </row>
    <row r="54962" spans="11:11" x14ac:dyDescent="0.25">
      <c r="K54962" s="115"/>
    </row>
    <row r="54963" spans="11:11" x14ac:dyDescent="0.25">
      <c r="K54963" s="115"/>
    </row>
    <row r="54964" spans="11:11" x14ac:dyDescent="0.25">
      <c r="K54964" s="115"/>
    </row>
    <row r="54965" spans="11:11" x14ac:dyDescent="0.25">
      <c r="K54965" s="115"/>
    </row>
    <row r="54966" spans="11:11" x14ac:dyDescent="0.25">
      <c r="K54966" s="115"/>
    </row>
    <row r="54967" spans="11:11" x14ac:dyDescent="0.25">
      <c r="K54967" s="115"/>
    </row>
    <row r="54968" spans="11:11" x14ac:dyDescent="0.25">
      <c r="K54968" s="115"/>
    </row>
    <row r="54969" spans="11:11" x14ac:dyDescent="0.25">
      <c r="K54969" s="115"/>
    </row>
    <row r="54970" spans="11:11" x14ac:dyDescent="0.25">
      <c r="K54970" s="115"/>
    </row>
    <row r="54971" spans="11:11" x14ac:dyDescent="0.25">
      <c r="K54971" s="115"/>
    </row>
    <row r="54972" spans="11:11" x14ac:dyDescent="0.25">
      <c r="K54972" s="115"/>
    </row>
    <row r="54973" spans="11:11" x14ac:dyDescent="0.25">
      <c r="K54973" s="115"/>
    </row>
    <row r="54974" spans="11:11" x14ac:dyDescent="0.25">
      <c r="K54974" s="115"/>
    </row>
    <row r="54975" spans="11:11" x14ac:dyDescent="0.25">
      <c r="K54975" s="115"/>
    </row>
    <row r="54976" spans="11:11" x14ac:dyDescent="0.25">
      <c r="K54976" s="115"/>
    </row>
    <row r="54977" spans="11:11" x14ac:dyDescent="0.25">
      <c r="K54977" s="115"/>
    </row>
    <row r="54978" spans="11:11" x14ac:dyDescent="0.25">
      <c r="K54978" s="115"/>
    </row>
    <row r="54979" spans="11:11" x14ac:dyDescent="0.25">
      <c r="K54979" s="115"/>
    </row>
    <row r="54980" spans="11:11" x14ac:dyDescent="0.25">
      <c r="K54980" s="115"/>
    </row>
    <row r="54981" spans="11:11" x14ac:dyDescent="0.25">
      <c r="K54981" s="115"/>
    </row>
    <row r="54982" spans="11:11" x14ac:dyDescent="0.25">
      <c r="K54982" s="115"/>
    </row>
    <row r="54983" spans="11:11" x14ac:dyDescent="0.25">
      <c r="K54983" s="115"/>
    </row>
    <row r="54984" spans="11:11" x14ac:dyDescent="0.25">
      <c r="K54984" s="115"/>
    </row>
    <row r="54985" spans="11:11" x14ac:dyDescent="0.25">
      <c r="K54985" s="115"/>
    </row>
    <row r="54986" spans="11:11" x14ac:dyDescent="0.25">
      <c r="K54986" s="115"/>
    </row>
    <row r="54987" spans="11:11" x14ac:dyDescent="0.25">
      <c r="K54987" s="115"/>
    </row>
    <row r="54988" spans="11:11" x14ac:dyDescent="0.25">
      <c r="K54988" s="115"/>
    </row>
    <row r="54989" spans="11:11" x14ac:dyDescent="0.25">
      <c r="K54989" s="115"/>
    </row>
    <row r="54990" spans="11:11" x14ac:dyDescent="0.25">
      <c r="K54990" s="115"/>
    </row>
    <row r="54991" spans="11:11" x14ac:dyDescent="0.25">
      <c r="K54991" s="115"/>
    </row>
    <row r="54992" spans="11:11" x14ac:dyDescent="0.25">
      <c r="K54992" s="115"/>
    </row>
    <row r="54993" spans="11:11" x14ac:dyDescent="0.25">
      <c r="K54993" s="115"/>
    </row>
    <row r="54994" spans="11:11" x14ac:dyDescent="0.25">
      <c r="K54994" s="115"/>
    </row>
    <row r="54995" spans="11:11" x14ac:dyDescent="0.25">
      <c r="K54995" s="115"/>
    </row>
    <row r="54996" spans="11:11" x14ac:dyDescent="0.25">
      <c r="K54996" s="115"/>
    </row>
    <row r="54997" spans="11:11" x14ac:dyDescent="0.25">
      <c r="K54997" s="115"/>
    </row>
    <row r="54998" spans="11:11" x14ac:dyDescent="0.25">
      <c r="K54998" s="115"/>
    </row>
    <row r="54999" spans="11:11" x14ac:dyDescent="0.25">
      <c r="K54999" s="115"/>
    </row>
    <row r="55000" spans="11:11" x14ac:dyDescent="0.25">
      <c r="K55000" s="115"/>
    </row>
    <row r="55001" spans="11:11" x14ac:dyDescent="0.25">
      <c r="K55001" s="115"/>
    </row>
    <row r="55002" spans="11:11" x14ac:dyDescent="0.25">
      <c r="K55002" s="115"/>
    </row>
    <row r="55003" spans="11:11" x14ac:dyDescent="0.25">
      <c r="K55003" s="115"/>
    </row>
    <row r="55004" spans="11:11" x14ac:dyDescent="0.25">
      <c r="K55004" s="115"/>
    </row>
    <row r="55005" spans="11:11" x14ac:dyDescent="0.25">
      <c r="K55005" s="115"/>
    </row>
    <row r="55006" spans="11:11" x14ac:dyDescent="0.25">
      <c r="K55006" s="115"/>
    </row>
    <row r="55007" spans="11:11" x14ac:dyDescent="0.25">
      <c r="K55007" s="115"/>
    </row>
    <row r="55008" spans="11:11" x14ac:dyDescent="0.25">
      <c r="K55008" s="115"/>
    </row>
    <row r="55009" spans="11:11" x14ac:dyDescent="0.25">
      <c r="K55009" s="115"/>
    </row>
    <row r="55010" spans="11:11" x14ac:dyDescent="0.25">
      <c r="K55010" s="115"/>
    </row>
    <row r="55011" spans="11:11" x14ac:dyDescent="0.25">
      <c r="K55011" s="115"/>
    </row>
    <row r="55012" spans="11:11" x14ac:dyDescent="0.25">
      <c r="K55012" s="115"/>
    </row>
    <row r="55013" spans="11:11" x14ac:dyDescent="0.25">
      <c r="K55013" s="115"/>
    </row>
    <row r="55014" spans="11:11" x14ac:dyDescent="0.25">
      <c r="K55014" s="115"/>
    </row>
    <row r="55015" spans="11:11" x14ac:dyDescent="0.25">
      <c r="K55015" s="115"/>
    </row>
    <row r="55016" spans="11:11" x14ac:dyDescent="0.25">
      <c r="K55016" s="115"/>
    </row>
    <row r="55017" spans="11:11" x14ac:dyDescent="0.25">
      <c r="K55017" s="115"/>
    </row>
    <row r="55018" spans="11:11" x14ac:dyDescent="0.25">
      <c r="K55018" s="115"/>
    </row>
    <row r="55019" spans="11:11" x14ac:dyDescent="0.25">
      <c r="K55019" s="115"/>
    </row>
    <row r="55020" spans="11:11" x14ac:dyDescent="0.25">
      <c r="K55020" s="115"/>
    </row>
    <row r="55021" spans="11:11" x14ac:dyDescent="0.25">
      <c r="K55021" s="115"/>
    </row>
    <row r="55022" spans="11:11" x14ac:dyDescent="0.25">
      <c r="K55022" s="115"/>
    </row>
    <row r="55023" spans="11:11" x14ac:dyDescent="0.25">
      <c r="K55023" s="115"/>
    </row>
    <row r="55024" spans="11:11" x14ac:dyDescent="0.25">
      <c r="K55024" s="115"/>
    </row>
    <row r="55025" spans="11:11" x14ac:dyDescent="0.25">
      <c r="K55025" s="115"/>
    </row>
    <row r="55026" spans="11:11" x14ac:dyDescent="0.25">
      <c r="K55026" s="115"/>
    </row>
    <row r="55027" spans="11:11" x14ac:dyDescent="0.25">
      <c r="K55027" s="115"/>
    </row>
    <row r="55028" spans="11:11" x14ac:dyDescent="0.25">
      <c r="K55028" s="115"/>
    </row>
    <row r="55029" spans="11:11" x14ac:dyDescent="0.25">
      <c r="K55029" s="115"/>
    </row>
    <row r="55030" spans="11:11" x14ac:dyDescent="0.25">
      <c r="K55030" s="115"/>
    </row>
    <row r="55031" spans="11:11" x14ac:dyDescent="0.25">
      <c r="K55031" s="115"/>
    </row>
    <row r="55032" spans="11:11" x14ac:dyDescent="0.25">
      <c r="K55032" s="115"/>
    </row>
    <row r="55033" spans="11:11" x14ac:dyDescent="0.25">
      <c r="K55033" s="115"/>
    </row>
    <row r="55034" spans="11:11" x14ac:dyDescent="0.25">
      <c r="K55034" s="115"/>
    </row>
    <row r="55035" spans="11:11" x14ac:dyDescent="0.25">
      <c r="K55035" s="115"/>
    </row>
    <row r="55036" spans="11:11" x14ac:dyDescent="0.25">
      <c r="K55036" s="115"/>
    </row>
    <row r="55037" spans="11:11" x14ac:dyDescent="0.25">
      <c r="K55037" s="115"/>
    </row>
    <row r="55038" spans="11:11" x14ac:dyDescent="0.25">
      <c r="K55038" s="115"/>
    </row>
    <row r="55039" spans="11:11" x14ac:dyDescent="0.25">
      <c r="K55039" s="115"/>
    </row>
    <row r="55040" spans="11:11" x14ac:dyDescent="0.25">
      <c r="K55040" s="115"/>
    </row>
    <row r="55041" spans="11:11" x14ac:dyDescent="0.25">
      <c r="K55041" s="115"/>
    </row>
    <row r="55042" spans="11:11" x14ac:dyDescent="0.25">
      <c r="K55042" s="115"/>
    </row>
    <row r="55043" spans="11:11" x14ac:dyDescent="0.25">
      <c r="K55043" s="115"/>
    </row>
    <row r="55044" spans="11:11" x14ac:dyDescent="0.25">
      <c r="K55044" s="115"/>
    </row>
    <row r="55045" spans="11:11" x14ac:dyDescent="0.25">
      <c r="K55045" s="115"/>
    </row>
    <row r="55046" spans="11:11" x14ac:dyDescent="0.25">
      <c r="K55046" s="115"/>
    </row>
    <row r="55047" spans="11:11" x14ac:dyDescent="0.25">
      <c r="K55047" s="115"/>
    </row>
    <row r="55048" spans="11:11" x14ac:dyDescent="0.25">
      <c r="K55048" s="115"/>
    </row>
    <row r="55049" spans="11:11" x14ac:dyDescent="0.25">
      <c r="K55049" s="115"/>
    </row>
    <row r="55050" spans="11:11" x14ac:dyDescent="0.25">
      <c r="K55050" s="115"/>
    </row>
    <row r="55051" spans="11:11" x14ac:dyDescent="0.25">
      <c r="K55051" s="115"/>
    </row>
    <row r="55052" spans="11:11" x14ac:dyDescent="0.25">
      <c r="K55052" s="115"/>
    </row>
    <row r="55053" spans="11:11" x14ac:dyDescent="0.25">
      <c r="K55053" s="115"/>
    </row>
    <row r="55054" spans="11:11" x14ac:dyDescent="0.25">
      <c r="K55054" s="115"/>
    </row>
    <row r="55055" spans="11:11" x14ac:dyDescent="0.25">
      <c r="K55055" s="115"/>
    </row>
    <row r="55056" spans="11:11" x14ac:dyDescent="0.25">
      <c r="K55056" s="115"/>
    </row>
    <row r="55057" spans="11:11" x14ac:dyDescent="0.25">
      <c r="K55057" s="115"/>
    </row>
    <row r="55058" spans="11:11" x14ac:dyDescent="0.25">
      <c r="K55058" s="115"/>
    </row>
    <row r="55059" spans="11:11" x14ac:dyDescent="0.25">
      <c r="K55059" s="115"/>
    </row>
    <row r="55060" spans="11:11" x14ac:dyDescent="0.25">
      <c r="K55060" s="115"/>
    </row>
    <row r="55061" spans="11:11" x14ac:dyDescent="0.25">
      <c r="K55061" s="115"/>
    </row>
    <row r="55062" spans="11:11" x14ac:dyDescent="0.25">
      <c r="K55062" s="115"/>
    </row>
    <row r="55063" spans="11:11" x14ac:dyDescent="0.25">
      <c r="K55063" s="115"/>
    </row>
    <row r="55064" spans="11:11" x14ac:dyDescent="0.25">
      <c r="K55064" s="115"/>
    </row>
    <row r="55065" spans="11:11" x14ac:dyDescent="0.25">
      <c r="K55065" s="115"/>
    </row>
    <row r="55066" spans="11:11" x14ac:dyDescent="0.25">
      <c r="K55066" s="115"/>
    </row>
    <row r="55067" spans="11:11" x14ac:dyDescent="0.25">
      <c r="K55067" s="115"/>
    </row>
    <row r="55068" spans="11:11" x14ac:dyDescent="0.25">
      <c r="K55068" s="115"/>
    </row>
    <row r="55069" spans="11:11" x14ac:dyDescent="0.25">
      <c r="K55069" s="115"/>
    </row>
    <row r="55070" spans="11:11" x14ac:dyDescent="0.25">
      <c r="K55070" s="115"/>
    </row>
    <row r="55071" spans="11:11" x14ac:dyDescent="0.25">
      <c r="K55071" s="115"/>
    </row>
    <row r="55072" spans="11:11" x14ac:dyDescent="0.25">
      <c r="K55072" s="115"/>
    </row>
    <row r="55073" spans="11:11" x14ac:dyDescent="0.25">
      <c r="K55073" s="115"/>
    </row>
    <row r="55074" spans="11:11" x14ac:dyDescent="0.25">
      <c r="K55074" s="115"/>
    </row>
    <row r="55075" spans="11:11" x14ac:dyDescent="0.25">
      <c r="K55075" s="115"/>
    </row>
    <row r="55076" spans="11:11" x14ac:dyDescent="0.25">
      <c r="K55076" s="115"/>
    </row>
    <row r="55077" spans="11:11" x14ac:dyDescent="0.25">
      <c r="K55077" s="115"/>
    </row>
    <row r="55078" spans="11:11" x14ac:dyDescent="0.25">
      <c r="K55078" s="115"/>
    </row>
    <row r="55079" spans="11:11" x14ac:dyDescent="0.25">
      <c r="K55079" s="115"/>
    </row>
    <row r="55080" spans="11:11" x14ac:dyDescent="0.25">
      <c r="K55080" s="115"/>
    </row>
    <row r="55081" spans="11:11" x14ac:dyDescent="0.25">
      <c r="K55081" s="115"/>
    </row>
    <row r="55082" spans="11:11" x14ac:dyDescent="0.25">
      <c r="K55082" s="115"/>
    </row>
    <row r="55083" spans="11:11" x14ac:dyDescent="0.25">
      <c r="K55083" s="115"/>
    </row>
    <row r="55084" spans="11:11" x14ac:dyDescent="0.25">
      <c r="K55084" s="115"/>
    </row>
    <row r="55085" spans="11:11" x14ac:dyDescent="0.25">
      <c r="K55085" s="115"/>
    </row>
    <row r="55086" spans="11:11" x14ac:dyDescent="0.25">
      <c r="K55086" s="115"/>
    </row>
    <row r="55087" spans="11:11" x14ac:dyDescent="0.25">
      <c r="K55087" s="115"/>
    </row>
    <row r="55088" spans="11:11" x14ac:dyDescent="0.25">
      <c r="K55088" s="115"/>
    </row>
    <row r="55089" spans="11:11" x14ac:dyDescent="0.25">
      <c r="K55089" s="115"/>
    </row>
    <row r="55090" spans="11:11" x14ac:dyDescent="0.25">
      <c r="K55090" s="115"/>
    </row>
    <row r="55091" spans="11:11" x14ac:dyDescent="0.25">
      <c r="K55091" s="115"/>
    </row>
    <row r="55092" spans="11:11" x14ac:dyDescent="0.25">
      <c r="K55092" s="115"/>
    </row>
    <row r="55093" spans="11:11" x14ac:dyDescent="0.25">
      <c r="K55093" s="115"/>
    </row>
    <row r="55094" spans="11:11" x14ac:dyDescent="0.25">
      <c r="K55094" s="115"/>
    </row>
    <row r="55095" spans="11:11" x14ac:dyDescent="0.25">
      <c r="K55095" s="115"/>
    </row>
    <row r="55096" spans="11:11" x14ac:dyDescent="0.25">
      <c r="K55096" s="115"/>
    </row>
    <row r="55097" spans="11:11" x14ac:dyDescent="0.25">
      <c r="K55097" s="115"/>
    </row>
    <row r="55098" spans="11:11" x14ac:dyDescent="0.25">
      <c r="K55098" s="115"/>
    </row>
    <row r="55099" spans="11:11" x14ac:dyDescent="0.25">
      <c r="K55099" s="115"/>
    </row>
    <row r="55100" spans="11:11" x14ac:dyDescent="0.25">
      <c r="K55100" s="115"/>
    </row>
    <row r="55101" spans="11:11" x14ac:dyDescent="0.25">
      <c r="K55101" s="115"/>
    </row>
    <row r="55102" spans="11:11" x14ac:dyDescent="0.25">
      <c r="K55102" s="115"/>
    </row>
    <row r="55103" spans="11:11" x14ac:dyDescent="0.25">
      <c r="K55103" s="115"/>
    </row>
    <row r="55104" spans="11:11" x14ac:dyDescent="0.25">
      <c r="K55104" s="115"/>
    </row>
    <row r="55105" spans="11:11" x14ac:dyDescent="0.25">
      <c r="K55105" s="115"/>
    </row>
    <row r="55106" spans="11:11" x14ac:dyDescent="0.25">
      <c r="K55106" s="115"/>
    </row>
    <row r="55107" spans="11:11" x14ac:dyDescent="0.25">
      <c r="K55107" s="115"/>
    </row>
    <row r="55108" spans="11:11" x14ac:dyDescent="0.25">
      <c r="K55108" s="115"/>
    </row>
    <row r="55109" spans="11:11" x14ac:dyDescent="0.25">
      <c r="K55109" s="115"/>
    </row>
    <row r="55110" spans="11:11" x14ac:dyDescent="0.25">
      <c r="K55110" s="115"/>
    </row>
    <row r="55111" spans="11:11" x14ac:dyDescent="0.25">
      <c r="K55111" s="115"/>
    </row>
    <row r="55112" spans="11:11" x14ac:dyDescent="0.25">
      <c r="K55112" s="115"/>
    </row>
    <row r="55113" spans="11:11" x14ac:dyDescent="0.25">
      <c r="K55113" s="115"/>
    </row>
    <row r="55114" spans="11:11" x14ac:dyDescent="0.25">
      <c r="K55114" s="115"/>
    </row>
    <row r="55115" spans="11:11" x14ac:dyDescent="0.25">
      <c r="K55115" s="115"/>
    </row>
    <row r="55116" spans="11:11" x14ac:dyDescent="0.25">
      <c r="K55116" s="115"/>
    </row>
    <row r="55117" spans="11:11" x14ac:dyDescent="0.25">
      <c r="K55117" s="115"/>
    </row>
    <row r="55118" spans="11:11" x14ac:dyDescent="0.25">
      <c r="K55118" s="115"/>
    </row>
    <row r="55119" spans="11:11" x14ac:dyDescent="0.25">
      <c r="K55119" s="115"/>
    </row>
    <row r="55120" spans="11:11" x14ac:dyDescent="0.25">
      <c r="K55120" s="115"/>
    </row>
    <row r="55121" spans="11:11" x14ac:dyDescent="0.25">
      <c r="K55121" s="115"/>
    </row>
    <row r="55122" spans="11:11" x14ac:dyDescent="0.25">
      <c r="K55122" s="115"/>
    </row>
    <row r="55123" spans="11:11" x14ac:dyDescent="0.25">
      <c r="K55123" s="115"/>
    </row>
    <row r="55124" spans="11:11" x14ac:dyDescent="0.25">
      <c r="K55124" s="115"/>
    </row>
    <row r="55125" spans="11:11" x14ac:dyDescent="0.25">
      <c r="K55125" s="115"/>
    </row>
    <row r="55126" spans="11:11" x14ac:dyDescent="0.25">
      <c r="K55126" s="115"/>
    </row>
    <row r="55127" spans="11:11" x14ac:dyDescent="0.25">
      <c r="K55127" s="115"/>
    </row>
    <row r="55128" spans="11:11" x14ac:dyDescent="0.25">
      <c r="K55128" s="115"/>
    </row>
    <row r="55129" spans="11:11" x14ac:dyDescent="0.25">
      <c r="K55129" s="115"/>
    </row>
    <row r="55130" spans="11:11" x14ac:dyDescent="0.25">
      <c r="K55130" s="115"/>
    </row>
    <row r="55131" spans="11:11" x14ac:dyDescent="0.25">
      <c r="K55131" s="115"/>
    </row>
    <row r="55132" spans="11:11" x14ac:dyDescent="0.25">
      <c r="K55132" s="115"/>
    </row>
    <row r="55133" spans="11:11" x14ac:dyDescent="0.25">
      <c r="K55133" s="115"/>
    </row>
    <row r="55134" spans="11:11" x14ac:dyDescent="0.25">
      <c r="K55134" s="115"/>
    </row>
    <row r="55135" spans="11:11" x14ac:dyDescent="0.25">
      <c r="K55135" s="115"/>
    </row>
    <row r="55136" spans="11:11" x14ac:dyDescent="0.25">
      <c r="K55136" s="115"/>
    </row>
    <row r="55137" spans="11:11" x14ac:dyDescent="0.25">
      <c r="K55137" s="115"/>
    </row>
    <row r="55138" spans="11:11" x14ac:dyDescent="0.25">
      <c r="K55138" s="115"/>
    </row>
    <row r="55139" spans="11:11" x14ac:dyDescent="0.25">
      <c r="K55139" s="115"/>
    </row>
    <row r="55140" spans="11:11" x14ac:dyDescent="0.25">
      <c r="K55140" s="115"/>
    </row>
    <row r="55141" spans="11:11" x14ac:dyDescent="0.25">
      <c r="K55141" s="115"/>
    </row>
    <row r="55142" spans="11:11" x14ac:dyDescent="0.25">
      <c r="K55142" s="115"/>
    </row>
    <row r="55143" spans="11:11" x14ac:dyDescent="0.25">
      <c r="K55143" s="115"/>
    </row>
    <row r="55144" spans="11:11" x14ac:dyDescent="0.25">
      <c r="K55144" s="115"/>
    </row>
    <row r="55145" spans="11:11" x14ac:dyDescent="0.25">
      <c r="K55145" s="115"/>
    </row>
    <row r="55146" spans="11:11" x14ac:dyDescent="0.25">
      <c r="K55146" s="115"/>
    </row>
    <row r="55147" spans="11:11" x14ac:dyDescent="0.25">
      <c r="K55147" s="115"/>
    </row>
    <row r="55148" spans="11:11" x14ac:dyDescent="0.25">
      <c r="K55148" s="115"/>
    </row>
    <row r="55149" spans="11:11" x14ac:dyDescent="0.25">
      <c r="K55149" s="115"/>
    </row>
    <row r="55150" spans="11:11" x14ac:dyDescent="0.25">
      <c r="K55150" s="115"/>
    </row>
    <row r="55151" spans="11:11" x14ac:dyDescent="0.25">
      <c r="K55151" s="115"/>
    </row>
    <row r="55152" spans="11:11" x14ac:dyDescent="0.25">
      <c r="K55152" s="115"/>
    </row>
    <row r="55153" spans="11:11" x14ac:dyDescent="0.25">
      <c r="K55153" s="115"/>
    </row>
    <row r="55154" spans="11:11" x14ac:dyDescent="0.25">
      <c r="K55154" s="115"/>
    </row>
    <row r="55155" spans="11:11" x14ac:dyDescent="0.25">
      <c r="K55155" s="115"/>
    </row>
    <row r="55156" spans="11:11" x14ac:dyDescent="0.25">
      <c r="K55156" s="115"/>
    </row>
    <row r="55157" spans="11:11" x14ac:dyDescent="0.25">
      <c r="K55157" s="115"/>
    </row>
    <row r="55158" spans="11:11" x14ac:dyDescent="0.25">
      <c r="K55158" s="115"/>
    </row>
    <row r="55159" spans="11:11" x14ac:dyDescent="0.25">
      <c r="K55159" s="115"/>
    </row>
    <row r="55160" spans="11:11" x14ac:dyDescent="0.25">
      <c r="K55160" s="115"/>
    </row>
    <row r="55161" spans="11:11" x14ac:dyDescent="0.25">
      <c r="K55161" s="115"/>
    </row>
    <row r="55162" spans="11:11" x14ac:dyDescent="0.25">
      <c r="K55162" s="115"/>
    </row>
    <row r="55163" spans="11:11" x14ac:dyDescent="0.25">
      <c r="K55163" s="115"/>
    </row>
    <row r="55164" spans="11:11" x14ac:dyDescent="0.25">
      <c r="K55164" s="115"/>
    </row>
    <row r="55165" spans="11:11" x14ac:dyDescent="0.25">
      <c r="K55165" s="115"/>
    </row>
    <row r="55166" spans="11:11" x14ac:dyDescent="0.25">
      <c r="K55166" s="115"/>
    </row>
    <row r="55167" spans="11:11" x14ac:dyDescent="0.25">
      <c r="K55167" s="115"/>
    </row>
    <row r="55168" spans="11:11" x14ac:dyDescent="0.25">
      <c r="K55168" s="115"/>
    </row>
    <row r="55169" spans="11:11" x14ac:dyDescent="0.25">
      <c r="K55169" s="115"/>
    </row>
    <row r="55170" spans="11:11" x14ac:dyDescent="0.25">
      <c r="K55170" s="115"/>
    </row>
    <row r="55171" spans="11:11" x14ac:dyDescent="0.25">
      <c r="K55171" s="115"/>
    </row>
    <row r="55172" spans="11:11" x14ac:dyDescent="0.25">
      <c r="K55172" s="115"/>
    </row>
    <row r="55173" spans="11:11" x14ac:dyDescent="0.25">
      <c r="K55173" s="115"/>
    </row>
    <row r="55174" spans="11:11" x14ac:dyDescent="0.25">
      <c r="K55174" s="115"/>
    </row>
    <row r="55175" spans="11:11" x14ac:dyDescent="0.25">
      <c r="K55175" s="115"/>
    </row>
    <row r="55176" spans="11:11" x14ac:dyDescent="0.25">
      <c r="K55176" s="115"/>
    </row>
    <row r="55177" spans="11:11" x14ac:dyDescent="0.25">
      <c r="K55177" s="115"/>
    </row>
    <row r="55178" spans="11:11" x14ac:dyDescent="0.25">
      <c r="K55178" s="115"/>
    </row>
    <row r="55179" spans="11:11" x14ac:dyDescent="0.25">
      <c r="K55179" s="115"/>
    </row>
    <row r="55180" spans="11:11" x14ac:dyDescent="0.25">
      <c r="K55180" s="115"/>
    </row>
    <row r="55181" spans="11:11" x14ac:dyDescent="0.25">
      <c r="K55181" s="115"/>
    </row>
    <row r="55182" spans="11:11" x14ac:dyDescent="0.25">
      <c r="K55182" s="115"/>
    </row>
    <row r="55183" spans="11:11" x14ac:dyDescent="0.25">
      <c r="K55183" s="115"/>
    </row>
    <row r="55184" spans="11:11" x14ac:dyDescent="0.25">
      <c r="K55184" s="115"/>
    </row>
    <row r="55185" spans="11:11" x14ac:dyDescent="0.25">
      <c r="K55185" s="115"/>
    </row>
    <row r="55186" spans="11:11" x14ac:dyDescent="0.25">
      <c r="K55186" s="115"/>
    </row>
    <row r="55187" spans="11:11" x14ac:dyDescent="0.25">
      <c r="K55187" s="115"/>
    </row>
    <row r="55188" spans="11:11" x14ac:dyDescent="0.25">
      <c r="K55188" s="115"/>
    </row>
    <row r="55189" spans="11:11" x14ac:dyDescent="0.25">
      <c r="K55189" s="115"/>
    </row>
    <row r="55190" spans="11:11" x14ac:dyDescent="0.25">
      <c r="K55190" s="115"/>
    </row>
    <row r="55191" spans="11:11" x14ac:dyDescent="0.25">
      <c r="K55191" s="115"/>
    </row>
    <row r="55192" spans="11:11" x14ac:dyDescent="0.25">
      <c r="K55192" s="115"/>
    </row>
    <row r="55193" spans="11:11" x14ac:dyDescent="0.25">
      <c r="K55193" s="115"/>
    </row>
    <row r="55194" spans="11:11" x14ac:dyDescent="0.25">
      <c r="K55194" s="115"/>
    </row>
    <row r="55195" spans="11:11" x14ac:dyDescent="0.25">
      <c r="K55195" s="115"/>
    </row>
    <row r="55196" spans="11:11" x14ac:dyDescent="0.25">
      <c r="K55196" s="115"/>
    </row>
    <row r="55197" spans="11:11" x14ac:dyDescent="0.25">
      <c r="K55197" s="115"/>
    </row>
    <row r="55198" spans="11:11" x14ac:dyDescent="0.25">
      <c r="K55198" s="115"/>
    </row>
    <row r="55199" spans="11:11" x14ac:dyDescent="0.25">
      <c r="K55199" s="115"/>
    </row>
    <row r="55200" spans="11:11" x14ac:dyDescent="0.25">
      <c r="K55200" s="115"/>
    </row>
    <row r="55201" spans="11:11" x14ac:dyDescent="0.25">
      <c r="K55201" s="115"/>
    </row>
    <row r="55202" spans="11:11" x14ac:dyDescent="0.25">
      <c r="K55202" s="115"/>
    </row>
    <row r="55203" spans="11:11" x14ac:dyDescent="0.25">
      <c r="K55203" s="115"/>
    </row>
    <row r="55204" spans="11:11" x14ac:dyDescent="0.25">
      <c r="K55204" s="115"/>
    </row>
    <row r="55205" spans="11:11" x14ac:dyDescent="0.25">
      <c r="K55205" s="115"/>
    </row>
    <row r="55206" spans="11:11" x14ac:dyDescent="0.25">
      <c r="K55206" s="115"/>
    </row>
    <row r="55207" spans="11:11" x14ac:dyDescent="0.25">
      <c r="K55207" s="115"/>
    </row>
    <row r="55208" spans="11:11" x14ac:dyDescent="0.25">
      <c r="K55208" s="115"/>
    </row>
    <row r="55209" spans="11:11" x14ac:dyDescent="0.25">
      <c r="K55209" s="115"/>
    </row>
    <row r="55210" spans="11:11" x14ac:dyDescent="0.25">
      <c r="K55210" s="115"/>
    </row>
    <row r="55211" spans="11:11" x14ac:dyDescent="0.25">
      <c r="K55211" s="115"/>
    </row>
    <row r="55212" spans="11:11" x14ac:dyDescent="0.25">
      <c r="K55212" s="115"/>
    </row>
    <row r="55213" spans="11:11" x14ac:dyDescent="0.25">
      <c r="K55213" s="115"/>
    </row>
    <row r="55214" spans="11:11" x14ac:dyDescent="0.25">
      <c r="K55214" s="115"/>
    </row>
    <row r="55215" spans="11:11" x14ac:dyDescent="0.25">
      <c r="K55215" s="115"/>
    </row>
    <row r="55216" spans="11:11" x14ac:dyDescent="0.25">
      <c r="K55216" s="115"/>
    </row>
    <row r="55217" spans="11:11" x14ac:dyDescent="0.25">
      <c r="K55217" s="115"/>
    </row>
    <row r="55218" spans="11:11" x14ac:dyDescent="0.25">
      <c r="K55218" s="115"/>
    </row>
    <row r="55219" spans="11:11" x14ac:dyDescent="0.25">
      <c r="K55219" s="115"/>
    </row>
    <row r="55220" spans="11:11" x14ac:dyDescent="0.25">
      <c r="K55220" s="115"/>
    </row>
    <row r="55221" spans="11:11" x14ac:dyDescent="0.25">
      <c r="K55221" s="115"/>
    </row>
    <row r="55222" spans="11:11" x14ac:dyDescent="0.25">
      <c r="K55222" s="115"/>
    </row>
    <row r="55223" spans="11:11" x14ac:dyDescent="0.25">
      <c r="K55223" s="115"/>
    </row>
    <row r="55224" spans="11:11" x14ac:dyDescent="0.25">
      <c r="K55224" s="115"/>
    </row>
    <row r="55225" spans="11:11" x14ac:dyDescent="0.25">
      <c r="K55225" s="115"/>
    </row>
    <row r="55226" spans="11:11" x14ac:dyDescent="0.25">
      <c r="K55226" s="115"/>
    </row>
    <row r="55227" spans="11:11" x14ac:dyDescent="0.25">
      <c r="K55227" s="115"/>
    </row>
    <row r="55228" spans="11:11" x14ac:dyDescent="0.25">
      <c r="K55228" s="115"/>
    </row>
    <row r="55229" spans="11:11" x14ac:dyDescent="0.25">
      <c r="K55229" s="115"/>
    </row>
    <row r="55230" spans="11:11" x14ac:dyDescent="0.25">
      <c r="K55230" s="115"/>
    </row>
    <row r="55231" spans="11:11" x14ac:dyDescent="0.25">
      <c r="K55231" s="115"/>
    </row>
    <row r="55232" spans="11:11" x14ac:dyDescent="0.25">
      <c r="K55232" s="115"/>
    </row>
    <row r="55233" spans="11:11" x14ac:dyDescent="0.25">
      <c r="K55233" s="115"/>
    </row>
    <row r="55234" spans="11:11" x14ac:dyDescent="0.25">
      <c r="K55234" s="115"/>
    </row>
    <row r="55235" spans="11:11" x14ac:dyDescent="0.25">
      <c r="K55235" s="115"/>
    </row>
    <row r="55236" spans="11:11" x14ac:dyDescent="0.25">
      <c r="K55236" s="115"/>
    </row>
    <row r="55237" spans="11:11" x14ac:dyDescent="0.25">
      <c r="K55237" s="115"/>
    </row>
    <row r="55238" spans="11:11" x14ac:dyDescent="0.25">
      <c r="K55238" s="115"/>
    </row>
    <row r="55239" spans="11:11" x14ac:dyDescent="0.25">
      <c r="K55239" s="115"/>
    </row>
    <row r="55240" spans="11:11" x14ac:dyDescent="0.25">
      <c r="K55240" s="115"/>
    </row>
    <row r="55241" spans="11:11" x14ac:dyDescent="0.25">
      <c r="K55241" s="115"/>
    </row>
    <row r="55242" spans="11:11" x14ac:dyDescent="0.25">
      <c r="K55242" s="115"/>
    </row>
    <row r="55243" spans="11:11" x14ac:dyDescent="0.25">
      <c r="K55243" s="115"/>
    </row>
    <row r="55244" spans="11:11" x14ac:dyDescent="0.25">
      <c r="K55244" s="115"/>
    </row>
    <row r="55245" spans="11:11" x14ac:dyDescent="0.25">
      <c r="K55245" s="115"/>
    </row>
    <row r="55246" spans="11:11" x14ac:dyDescent="0.25">
      <c r="K55246" s="115"/>
    </row>
    <row r="55247" spans="11:11" x14ac:dyDescent="0.25">
      <c r="K55247" s="115"/>
    </row>
    <row r="55248" spans="11:11" x14ac:dyDescent="0.25">
      <c r="K55248" s="115"/>
    </row>
    <row r="55249" spans="11:11" x14ac:dyDescent="0.25">
      <c r="K55249" s="115"/>
    </row>
    <row r="55250" spans="11:11" x14ac:dyDescent="0.25">
      <c r="K55250" s="115"/>
    </row>
    <row r="55251" spans="11:11" x14ac:dyDescent="0.25">
      <c r="K55251" s="115"/>
    </row>
    <row r="55252" spans="11:11" x14ac:dyDescent="0.25">
      <c r="K55252" s="115"/>
    </row>
    <row r="55253" spans="11:11" x14ac:dyDescent="0.25">
      <c r="K55253" s="115"/>
    </row>
    <row r="55254" spans="11:11" x14ac:dyDescent="0.25">
      <c r="K55254" s="115"/>
    </row>
    <row r="55255" spans="11:11" x14ac:dyDescent="0.25">
      <c r="K55255" s="115"/>
    </row>
    <row r="55256" spans="11:11" x14ac:dyDescent="0.25">
      <c r="K55256" s="115"/>
    </row>
    <row r="55257" spans="11:11" x14ac:dyDescent="0.25">
      <c r="K55257" s="115"/>
    </row>
    <row r="55258" spans="11:11" x14ac:dyDescent="0.25">
      <c r="K55258" s="115"/>
    </row>
    <row r="55259" spans="11:11" x14ac:dyDescent="0.25">
      <c r="K55259" s="115"/>
    </row>
    <row r="55260" spans="11:11" x14ac:dyDescent="0.25">
      <c r="K55260" s="115"/>
    </row>
    <row r="55261" spans="11:11" x14ac:dyDescent="0.25">
      <c r="K55261" s="115"/>
    </row>
    <row r="55262" spans="11:11" x14ac:dyDescent="0.25">
      <c r="K55262" s="115"/>
    </row>
    <row r="55263" spans="11:11" x14ac:dyDescent="0.25">
      <c r="K55263" s="115"/>
    </row>
    <row r="55264" spans="11:11" x14ac:dyDescent="0.25">
      <c r="K55264" s="115"/>
    </row>
    <row r="55265" spans="11:11" x14ac:dyDescent="0.25">
      <c r="K55265" s="115"/>
    </row>
    <row r="55266" spans="11:11" x14ac:dyDescent="0.25">
      <c r="K55266" s="115"/>
    </row>
    <row r="55267" spans="11:11" x14ac:dyDescent="0.25">
      <c r="K55267" s="115"/>
    </row>
    <row r="55268" spans="11:11" x14ac:dyDescent="0.25">
      <c r="K55268" s="115"/>
    </row>
    <row r="55269" spans="11:11" x14ac:dyDescent="0.25">
      <c r="K55269" s="115"/>
    </row>
    <row r="55270" spans="11:11" x14ac:dyDescent="0.25">
      <c r="K55270" s="115"/>
    </row>
    <row r="55271" spans="11:11" x14ac:dyDescent="0.25">
      <c r="K55271" s="115"/>
    </row>
    <row r="55272" spans="11:11" x14ac:dyDescent="0.25">
      <c r="K55272" s="115"/>
    </row>
    <row r="55273" spans="11:11" x14ac:dyDescent="0.25">
      <c r="K55273" s="115"/>
    </row>
    <row r="55274" spans="11:11" x14ac:dyDescent="0.25">
      <c r="K55274" s="115"/>
    </row>
    <row r="55275" spans="11:11" x14ac:dyDescent="0.25">
      <c r="K55275" s="115"/>
    </row>
    <row r="55276" spans="11:11" x14ac:dyDescent="0.25">
      <c r="K55276" s="115"/>
    </row>
    <row r="55277" spans="11:11" x14ac:dyDescent="0.25">
      <c r="K55277" s="115"/>
    </row>
    <row r="55278" spans="11:11" x14ac:dyDescent="0.25">
      <c r="K55278" s="115"/>
    </row>
    <row r="55279" spans="11:11" x14ac:dyDescent="0.25">
      <c r="K55279" s="115"/>
    </row>
    <row r="55280" spans="11:11" x14ac:dyDescent="0.25">
      <c r="K55280" s="115"/>
    </row>
    <row r="55281" spans="11:11" x14ac:dyDescent="0.25">
      <c r="K55281" s="115"/>
    </row>
    <row r="55282" spans="11:11" x14ac:dyDescent="0.25">
      <c r="K55282" s="115"/>
    </row>
    <row r="55283" spans="11:11" x14ac:dyDescent="0.25">
      <c r="K55283" s="115"/>
    </row>
    <row r="55284" spans="11:11" x14ac:dyDescent="0.25">
      <c r="K55284" s="115"/>
    </row>
    <row r="55285" spans="11:11" x14ac:dyDescent="0.25">
      <c r="K55285" s="115"/>
    </row>
    <row r="55286" spans="11:11" x14ac:dyDescent="0.25">
      <c r="K55286" s="115"/>
    </row>
    <row r="55287" spans="11:11" x14ac:dyDescent="0.25">
      <c r="K55287" s="115"/>
    </row>
    <row r="55288" spans="11:11" x14ac:dyDescent="0.25">
      <c r="K55288" s="115"/>
    </row>
    <row r="55289" spans="11:11" x14ac:dyDescent="0.25">
      <c r="K55289" s="115"/>
    </row>
    <row r="55290" spans="11:11" x14ac:dyDescent="0.25">
      <c r="K55290" s="115"/>
    </row>
    <row r="55291" spans="11:11" x14ac:dyDescent="0.25">
      <c r="K55291" s="115"/>
    </row>
    <row r="55292" spans="11:11" x14ac:dyDescent="0.25">
      <c r="K55292" s="115"/>
    </row>
    <row r="55293" spans="11:11" x14ac:dyDescent="0.25">
      <c r="K55293" s="115"/>
    </row>
    <row r="55294" spans="11:11" x14ac:dyDescent="0.25">
      <c r="K55294" s="115"/>
    </row>
    <row r="55295" spans="11:11" x14ac:dyDescent="0.25">
      <c r="K55295" s="115"/>
    </row>
    <row r="55296" spans="11:11" x14ac:dyDescent="0.25">
      <c r="K55296" s="115"/>
    </row>
    <row r="55297" spans="11:11" x14ac:dyDescent="0.25">
      <c r="K55297" s="115"/>
    </row>
    <row r="55298" spans="11:11" x14ac:dyDescent="0.25">
      <c r="K55298" s="115"/>
    </row>
    <row r="55299" spans="11:11" x14ac:dyDescent="0.25">
      <c r="K55299" s="115"/>
    </row>
    <row r="55300" spans="11:11" x14ac:dyDescent="0.25">
      <c r="K55300" s="115"/>
    </row>
    <row r="55301" spans="11:11" x14ac:dyDescent="0.25">
      <c r="K55301" s="115"/>
    </row>
    <row r="55302" spans="11:11" x14ac:dyDescent="0.25">
      <c r="K55302" s="115"/>
    </row>
    <row r="55303" spans="11:11" x14ac:dyDescent="0.25">
      <c r="K55303" s="115"/>
    </row>
    <row r="55304" spans="11:11" x14ac:dyDescent="0.25">
      <c r="K55304" s="115"/>
    </row>
    <row r="55305" spans="11:11" x14ac:dyDescent="0.25">
      <c r="K55305" s="115"/>
    </row>
    <row r="55306" spans="11:11" x14ac:dyDescent="0.25">
      <c r="K55306" s="115"/>
    </row>
    <row r="55307" spans="11:11" x14ac:dyDescent="0.25">
      <c r="K55307" s="115"/>
    </row>
    <row r="55308" spans="11:11" x14ac:dyDescent="0.25">
      <c r="K55308" s="115"/>
    </row>
    <row r="55309" spans="11:11" x14ac:dyDescent="0.25">
      <c r="K55309" s="115"/>
    </row>
    <row r="55310" spans="11:11" x14ac:dyDescent="0.25">
      <c r="K55310" s="115"/>
    </row>
    <row r="55311" spans="11:11" x14ac:dyDescent="0.25">
      <c r="K55311" s="115"/>
    </row>
    <row r="55312" spans="11:11" x14ac:dyDescent="0.25">
      <c r="K55312" s="115"/>
    </row>
    <row r="55313" spans="11:11" x14ac:dyDescent="0.25">
      <c r="K55313" s="115"/>
    </row>
    <row r="55314" spans="11:11" x14ac:dyDescent="0.25">
      <c r="K55314" s="115"/>
    </row>
    <row r="55315" spans="11:11" x14ac:dyDescent="0.25">
      <c r="K55315" s="115"/>
    </row>
    <row r="55316" spans="11:11" x14ac:dyDescent="0.25">
      <c r="K55316" s="115"/>
    </row>
    <row r="55317" spans="11:11" x14ac:dyDescent="0.25">
      <c r="K55317" s="115"/>
    </row>
    <row r="55318" spans="11:11" x14ac:dyDescent="0.25">
      <c r="K55318" s="115"/>
    </row>
    <row r="55319" spans="11:11" x14ac:dyDescent="0.25">
      <c r="K55319" s="115"/>
    </row>
    <row r="55320" spans="11:11" x14ac:dyDescent="0.25">
      <c r="K55320" s="115"/>
    </row>
    <row r="55321" spans="11:11" x14ac:dyDescent="0.25">
      <c r="K55321" s="115"/>
    </row>
    <row r="55322" spans="11:11" x14ac:dyDescent="0.25">
      <c r="K55322" s="115"/>
    </row>
    <row r="55323" spans="11:11" x14ac:dyDescent="0.25">
      <c r="K55323" s="115"/>
    </row>
    <row r="55324" spans="11:11" x14ac:dyDescent="0.25">
      <c r="K55324" s="115"/>
    </row>
    <row r="55325" spans="11:11" x14ac:dyDescent="0.25">
      <c r="K55325" s="115"/>
    </row>
    <row r="55326" spans="11:11" x14ac:dyDescent="0.25">
      <c r="K55326" s="115"/>
    </row>
    <row r="55327" spans="11:11" x14ac:dyDescent="0.25">
      <c r="K55327" s="115"/>
    </row>
    <row r="55328" spans="11:11" x14ac:dyDescent="0.25">
      <c r="K55328" s="115"/>
    </row>
    <row r="55329" spans="11:11" x14ac:dyDescent="0.25">
      <c r="K55329" s="115"/>
    </row>
    <row r="55330" spans="11:11" x14ac:dyDescent="0.25">
      <c r="K55330" s="115"/>
    </row>
    <row r="55331" spans="11:11" x14ac:dyDescent="0.25">
      <c r="K55331" s="115"/>
    </row>
    <row r="55332" spans="11:11" x14ac:dyDescent="0.25">
      <c r="K55332" s="115"/>
    </row>
    <row r="55333" spans="11:11" x14ac:dyDescent="0.25">
      <c r="K55333" s="115"/>
    </row>
    <row r="55334" spans="11:11" x14ac:dyDescent="0.25">
      <c r="K55334" s="115"/>
    </row>
    <row r="55335" spans="11:11" x14ac:dyDescent="0.25">
      <c r="K55335" s="115"/>
    </row>
    <row r="55336" spans="11:11" x14ac:dyDescent="0.25">
      <c r="K55336" s="115"/>
    </row>
    <row r="55337" spans="11:11" x14ac:dyDescent="0.25">
      <c r="K55337" s="115"/>
    </row>
    <row r="55338" spans="11:11" x14ac:dyDescent="0.25">
      <c r="K55338" s="115"/>
    </row>
    <row r="55339" spans="11:11" x14ac:dyDescent="0.25">
      <c r="K55339" s="115"/>
    </row>
    <row r="55340" spans="11:11" x14ac:dyDescent="0.25">
      <c r="K55340" s="115"/>
    </row>
    <row r="55341" spans="11:11" x14ac:dyDescent="0.25">
      <c r="K55341" s="115"/>
    </row>
    <row r="55342" spans="11:11" x14ac:dyDescent="0.25">
      <c r="K55342" s="115"/>
    </row>
    <row r="55343" spans="11:11" x14ac:dyDescent="0.25">
      <c r="K55343" s="115"/>
    </row>
    <row r="55344" spans="11:11" x14ac:dyDescent="0.25">
      <c r="K55344" s="115"/>
    </row>
    <row r="55345" spans="11:11" x14ac:dyDescent="0.25">
      <c r="K55345" s="115"/>
    </row>
    <row r="55346" spans="11:11" x14ac:dyDescent="0.25">
      <c r="K55346" s="115"/>
    </row>
    <row r="55347" spans="11:11" x14ac:dyDescent="0.25">
      <c r="K55347" s="115"/>
    </row>
    <row r="55348" spans="11:11" x14ac:dyDescent="0.25">
      <c r="K55348" s="115"/>
    </row>
    <row r="55349" spans="11:11" x14ac:dyDescent="0.25">
      <c r="K55349" s="115"/>
    </row>
    <row r="55350" spans="11:11" x14ac:dyDescent="0.25">
      <c r="K55350" s="115"/>
    </row>
    <row r="55351" spans="11:11" x14ac:dyDescent="0.25">
      <c r="K55351" s="115"/>
    </row>
    <row r="55352" spans="11:11" x14ac:dyDescent="0.25">
      <c r="K55352" s="115"/>
    </row>
    <row r="55353" spans="11:11" x14ac:dyDescent="0.25">
      <c r="K55353" s="115"/>
    </row>
    <row r="55354" spans="11:11" x14ac:dyDescent="0.25">
      <c r="K55354" s="115"/>
    </row>
    <row r="55355" spans="11:11" x14ac:dyDescent="0.25">
      <c r="K55355" s="115"/>
    </row>
    <row r="55356" spans="11:11" x14ac:dyDescent="0.25">
      <c r="K55356" s="115"/>
    </row>
    <row r="55357" spans="11:11" x14ac:dyDescent="0.25">
      <c r="K55357" s="115"/>
    </row>
    <row r="55358" spans="11:11" x14ac:dyDescent="0.25">
      <c r="K55358" s="115"/>
    </row>
    <row r="55359" spans="11:11" x14ac:dyDescent="0.25">
      <c r="K55359" s="115"/>
    </row>
    <row r="55360" spans="11:11" x14ac:dyDescent="0.25">
      <c r="K55360" s="115"/>
    </row>
    <row r="55361" spans="11:11" x14ac:dyDescent="0.25">
      <c r="K55361" s="115"/>
    </row>
    <row r="55362" spans="11:11" x14ac:dyDescent="0.25">
      <c r="K55362" s="115"/>
    </row>
    <row r="55363" spans="11:11" x14ac:dyDescent="0.25">
      <c r="K55363" s="115"/>
    </row>
    <row r="55364" spans="11:11" x14ac:dyDescent="0.25">
      <c r="K55364" s="115"/>
    </row>
    <row r="55365" spans="11:11" x14ac:dyDescent="0.25">
      <c r="K55365" s="115"/>
    </row>
    <row r="55366" spans="11:11" x14ac:dyDescent="0.25">
      <c r="K55366" s="115"/>
    </row>
    <row r="55367" spans="11:11" x14ac:dyDescent="0.25">
      <c r="K55367" s="115"/>
    </row>
    <row r="55368" spans="11:11" x14ac:dyDescent="0.25">
      <c r="K55368" s="115"/>
    </row>
    <row r="55369" spans="11:11" x14ac:dyDescent="0.25">
      <c r="K55369" s="115"/>
    </row>
    <row r="55370" spans="11:11" x14ac:dyDescent="0.25">
      <c r="K55370" s="115"/>
    </row>
    <row r="55371" spans="11:11" x14ac:dyDescent="0.25">
      <c r="K55371" s="115"/>
    </row>
    <row r="55372" spans="11:11" x14ac:dyDescent="0.25">
      <c r="K55372" s="115"/>
    </row>
    <row r="55373" spans="11:11" x14ac:dyDescent="0.25">
      <c r="K55373" s="115"/>
    </row>
    <row r="55374" spans="11:11" x14ac:dyDescent="0.25">
      <c r="K55374" s="115"/>
    </row>
    <row r="55375" spans="11:11" x14ac:dyDescent="0.25">
      <c r="K55375" s="115"/>
    </row>
    <row r="55376" spans="11:11" x14ac:dyDescent="0.25">
      <c r="K55376" s="115"/>
    </row>
    <row r="55377" spans="11:11" x14ac:dyDescent="0.25">
      <c r="K55377" s="115"/>
    </row>
    <row r="55378" spans="11:11" x14ac:dyDescent="0.25">
      <c r="K55378" s="115"/>
    </row>
    <row r="55379" spans="11:11" x14ac:dyDescent="0.25">
      <c r="K55379" s="115"/>
    </row>
    <row r="55380" spans="11:11" x14ac:dyDescent="0.25">
      <c r="K55380" s="115"/>
    </row>
    <row r="55381" spans="11:11" x14ac:dyDescent="0.25">
      <c r="K55381" s="115"/>
    </row>
    <row r="55382" spans="11:11" x14ac:dyDescent="0.25">
      <c r="K55382" s="115"/>
    </row>
    <row r="55383" spans="11:11" x14ac:dyDescent="0.25">
      <c r="K55383" s="115"/>
    </row>
    <row r="55384" spans="11:11" x14ac:dyDescent="0.25">
      <c r="K55384" s="115"/>
    </row>
    <row r="55385" spans="11:11" x14ac:dyDescent="0.25">
      <c r="K55385" s="115"/>
    </row>
    <row r="55386" spans="11:11" x14ac:dyDescent="0.25">
      <c r="K55386" s="115"/>
    </row>
    <row r="55387" spans="11:11" x14ac:dyDescent="0.25">
      <c r="K55387" s="115"/>
    </row>
    <row r="55388" spans="11:11" x14ac:dyDescent="0.25">
      <c r="K55388" s="115"/>
    </row>
    <row r="55389" spans="11:11" x14ac:dyDescent="0.25">
      <c r="K55389" s="115"/>
    </row>
    <row r="55390" spans="11:11" x14ac:dyDescent="0.25">
      <c r="K55390" s="115"/>
    </row>
    <row r="55391" spans="11:11" x14ac:dyDescent="0.25">
      <c r="K55391" s="115"/>
    </row>
    <row r="55392" spans="11:11" x14ac:dyDescent="0.25">
      <c r="K55392" s="115"/>
    </row>
    <row r="55393" spans="11:11" x14ac:dyDescent="0.25">
      <c r="K55393" s="115"/>
    </row>
    <row r="55394" spans="11:11" x14ac:dyDescent="0.25">
      <c r="K55394" s="115"/>
    </row>
    <row r="55395" spans="11:11" x14ac:dyDescent="0.25">
      <c r="K55395" s="115"/>
    </row>
    <row r="55396" spans="11:11" x14ac:dyDescent="0.25">
      <c r="K55396" s="115"/>
    </row>
    <row r="55397" spans="11:11" x14ac:dyDescent="0.25">
      <c r="K55397" s="115"/>
    </row>
    <row r="55398" spans="11:11" x14ac:dyDescent="0.25">
      <c r="K55398" s="115"/>
    </row>
    <row r="55399" spans="11:11" x14ac:dyDescent="0.25">
      <c r="K55399" s="115"/>
    </row>
    <row r="55400" spans="11:11" x14ac:dyDescent="0.25">
      <c r="K55400" s="115"/>
    </row>
    <row r="55401" spans="11:11" x14ac:dyDescent="0.25">
      <c r="K55401" s="115"/>
    </row>
    <row r="55402" spans="11:11" x14ac:dyDescent="0.25">
      <c r="K55402" s="115"/>
    </row>
    <row r="55403" spans="11:11" x14ac:dyDescent="0.25">
      <c r="K55403" s="115"/>
    </row>
    <row r="55404" spans="11:11" x14ac:dyDescent="0.25">
      <c r="K55404" s="115"/>
    </row>
    <row r="55405" spans="11:11" x14ac:dyDescent="0.25">
      <c r="K55405" s="115"/>
    </row>
    <row r="55406" spans="11:11" x14ac:dyDescent="0.25">
      <c r="K55406" s="115"/>
    </row>
    <row r="55407" spans="11:11" x14ac:dyDescent="0.25">
      <c r="K55407" s="115"/>
    </row>
    <row r="55408" spans="11:11" x14ac:dyDescent="0.25">
      <c r="K55408" s="115"/>
    </row>
    <row r="55409" spans="11:11" x14ac:dyDescent="0.25">
      <c r="K55409" s="115"/>
    </row>
    <row r="55410" spans="11:11" x14ac:dyDescent="0.25">
      <c r="K55410" s="115"/>
    </row>
    <row r="55411" spans="11:11" x14ac:dyDescent="0.25">
      <c r="K55411" s="115"/>
    </row>
    <row r="55412" spans="11:11" x14ac:dyDescent="0.25">
      <c r="K55412" s="115"/>
    </row>
    <row r="55413" spans="11:11" x14ac:dyDescent="0.25">
      <c r="K55413" s="115"/>
    </row>
    <row r="55414" spans="11:11" x14ac:dyDescent="0.25">
      <c r="K55414" s="115"/>
    </row>
    <row r="55415" spans="11:11" x14ac:dyDescent="0.25">
      <c r="K55415" s="115"/>
    </row>
    <row r="55416" spans="11:11" x14ac:dyDescent="0.25">
      <c r="K55416" s="115"/>
    </row>
    <row r="55417" spans="11:11" x14ac:dyDescent="0.25">
      <c r="K55417" s="115"/>
    </row>
    <row r="55418" spans="11:11" x14ac:dyDescent="0.25">
      <c r="K55418" s="115"/>
    </row>
    <row r="55419" spans="11:11" x14ac:dyDescent="0.25">
      <c r="K55419" s="115"/>
    </row>
    <row r="55420" spans="11:11" x14ac:dyDescent="0.25">
      <c r="K55420" s="115"/>
    </row>
    <row r="55421" spans="11:11" x14ac:dyDescent="0.25">
      <c r="K55421" s="115"/>
    </row>
    <row r="55422" spans="11:11" x14ac:dyDescent="0.25">
      <c r="K55422" s="115"/>
    </row>
    <row r="55423" spans="11:11" x14ac:dyDescent="0.25">
      <c r="K55423" s="115"/>
    </row>
    <row r="55424" spans="11:11" x14ac:dyDescent="0.25">
      <c r="K55424" s="115"/>
    </row>
    <row r="55425" spans="11:11" x14ac:dyDescent="0.25">
      <c r="K55425" s="115"/>
    </row>
    <row r="55426" spans="11:11" x14ac:dyDescent="0.25">
      <c r="K55426" s="115"/>
    </row>
    <row r="55427" spans="11:11" x14ac:dyDescent="0.25">
      <c r="K55427" s="115"/>
    </row>
    <row r="55428" spans="11:11" x14ac:dyDescent="0.25">
      <c r="K55428" s="115"/>
    </row>
    <row r="55429" spans="11:11" x14ac:dyDescent="0.25">
      <c r="K55429" s="115"/>
    </row>
    <row r="55430" spans="11:11" x14ac:dyDescent="0.25">
      <c r="K55430" s="115"/>
    </row>
    <row r="55431" spans="11:11" x14ac:dyDescent="0.25">
      <c r="K55431" s="115"/>
    </row>
    <row r="55432" spans="11:11" x14ac:dyDescent="0.25">
      <c r="K55432" s="115"/>
    </row>
    <row r="55433" spans="11:11" x14ac:dyDescent="0.25">
      <c r="K55433" s="115"/>
    </row>
    <row r="55434" spans="11:11" x14ac:dyDescent="0.25">
      <c r="K55434" s="115"/>
    </row>
    <row r="55435" spans="11:11" x14ac:dyDescent="0.25">
      <c r="K55435" s="115"/>
    </row>
    <row r="55436" spans="11:11" x14ac:dyDescent="0.25">
      <c r="K55436" s="115"/>
    </row>
    <row r="55437" spans="11:11" x14ac:dyDescent="0.25">
      <c r="K55437" s="115"/>
    </row>
    <row r="55438" spans="11:11" x14ac:dyDescent="0.25">
      <c r="K55438" s="115"/>
    </row>
    <row r="55439" spans="11:11" x14ac:dyDescent="0.25">
      <c r="K55439" s="115"/>
    </row>
    <row r="55440" spans="11:11" x14ac:dyDescent="0.25">
      <c r="K55440" s="115"/>
    </row>
    <row r="55441" spans="11:11" x14ac:dyDescent="0.25">
      <c r="K55441" s="115"/>
    </row>
    <row r="55442" spans="11:11" x14ac:dyDescent="0.25">
      <c r="K55442" s="115"/>
    </row>
    <row r="55443" spans="11:11" x14ac:dyDescent="0.25">
      <c r="K55443" s="115"/>
    </row>
    <row r="55444" spans="11:11" x14ac:dyDescent="0.25">
      <c r="K55444" s="115"/>
    </row>
    <row r="55445" spans="11:11" x14ac:dyDescent="0.25">
      <c r="K55445" s="115"/>
    </row>
    <row r="55446" spans="11:11" x14ac:dyDescent="0.25">
      <c r="K55446" s="115"/>
    </row>
    <row r="55447" spans="11:11" x14ac:dyDescent="0.25">
      <c r="K55447" s="115"/>
    </row>
    <row r="55448" spans="11:11" x14ac:dyDescent="0.25">
      <c r="K55448" s="115"/>
    </row>
    <row r="55449" spans="11:11" x14ac:dyDescent="0.25">
      <c r="K55449" s="115"/>
    </row>
    <row r="55450" spans="11:11" x14ac:dyDescent="0.25">
      <c r="K55450" s="115"/>
    </row>
    <row r="55451" spans="11:11" x14ac:dyDescent="0.25">
      <c r="K55451" s="115"/>
    </row>
    <row r="55452" spans="11:11" x14ac:dyDescent="0.25">
      <c r="K55452" s="115"/>
    </row>
    <row r="55453" spans="11:11" x14ac:dyDescent="0.25">
      <c r="K55453" s="115"/>
    </row>
    <row r="55454" spans="11:11" x14ac:dyDescent="0.25">
      <c r="K55454" s="115"/>
    </row>
    <row r="55455" spans="11:11" x14ac:dyDescent="0.25">
      <c r="K55455" s="115"/>
    </row>
    <row r="55456" spans="11:11" x14ac:dyDescent="0.25">
      <c r="K55456" s="115"/>
    </row>
    <row r="55457" spans="11:11" x14ac:dyDescent="0.25">
      <c r="K55457" s="115"/>
    </row>
    <row r="55458" spans="11:11" x14ac:dyDescent="0.25">
      <c r="K55458" s="115"/>
    </row>
    <row r="55459" spans="11:11" x14ac:dyDescent="0.25">
      <c r="K55459" s="115"/>
    </row>
    <row r="55460" spans="11:11" x14ac:dyDescent="0.25">
      <c r="K55460" s="115"/>
    </row>
    <row r="55461" spans="11:11" x14ac:dyDescent="0.25">
      <c r="K55461" s="115"/>
    </row>
    <row r="55462" spans="11:11" x14ac:dyDescent="0.25">
      <c r="K55462" s="115"/>
    </row>
    <row r="55463" spans="11:11" x14ac:dyDescent="0.25">
      <c r="K55463" s="115"/>
    </row>
    <row r="55464" spans="11:11" x14ac:dyDescent="0.25">
      <c r="K55464" s="115"/>
    </row>
    <row r="55465" spans="11:11" x14ac:dyDescent="0.25">
      <c r="K55465" s="115"/>
    </row>
    <row r="55466" spans="11:11" x14ac:dyDescent="0.25">
      <c r="K55466" s="115"/>
    </row>
    <row r="55467" spans="11:11" x14ac:dyDescent="0.25">
      <c r="K55467" s="115"/>
    </row>
    <row r="55468" spans="11:11" x14ac:dyDescent="0.25">
      <c r="K55468" s="115"/>
    </row>
    <row r="55469" spans="11:11" x14ac:dyDescent="0.25">
      <c r="K55469" s="115"/>
    </row>
    <row r="55470" spans="11:11" x14ac:dyDescent="0.25">
      <c r="K55470" s="115"/>
    </row>
    <row r="55471" spans="11:11" x14ac:dyDescent="0.25">
      <c r="K55471" s="115"/>
    </row>
    <row r="55472" spans="11:11" x14ac:dyDescent="0.25">
      <c r="K55472" s="115"/>
    </row>
    <row r="55473" spans="11:11" x14ac:dyDescent="0.25">
      <c r="K55473" s="115"/>
    </row>
    <row r="55474" spans="11:11" x14ac:dyDescent="0.25">
      <c r="K55474" s="115"/>
    </row>
    <row r="55475" spans="11:11" x14ac:dyDescent="0.25">
      <c r="K55475" s="115"/>
    </row>
    <row r="55476" spans="11:11" x14ac:dyDescent="0.25">
      <c r="K55476" s="115"/>
    </row>
    <row r="55477" spans="11:11" x14ac:dyDescent="0.25">
      <c r="K55477" s="115"/>
    </row>
    <row r="55478" spans="11:11" x14ac:dyDescent="0.25">
      <c r="K55478" s="115"/>
    </row>
    <row r="55479" spans="11:11" x14ac:dyDescent="0.25">
      <c r="K55479" s="115"/>
    </row>
    <row r="55480" spans="11:11" x14ac:dyDescent="0.25">
      <c r="K55480" s="115"/>
    </row>
    <row r="55481" spans="11:11" x14ac:dyDescent="0.25">
      <c r="K55481" s="115"/>
    </row>
    <row r="55482" spans="11:11" x14ac:dyDescent="0.25">
      <c r="K55482" s="115"/>
    </row>
    <row r="55483" spans="11:11" x14ac:dyDescent="0.25">
      <c r="K55483" s="115"/>
    </row>
    <row r="55484" spans="11:11" x14ac:dyDescent="0.25">
      <c r="K55484" s="115"/>
    </row>
    <row r="55485" spans="11:11" x14ac:dyDescent="0.25">
      <c r="K55485" s="115"/>
    </row>
    <row r="55486" spans="11:11" x14ac:dyDescent="0.25">
      <c r="K55486" s="115"/>
    </row>
    <row r="55487" spans="11:11" x14ac:dyDescent="0.25">
      <c r="K55487" s="115"/>
    </row>
    <row r="55488" spans="11:11" x14ac:dyDescent="0.25">
      <c r="K55488" s="115"/>
    </row>
    <row r="55489" spans="11:11" x14ac:dyDescent="0.25">
      <c r="K55489" s="115"/>
    </row>
    <row r="55490" spans="11:11" x14ac:dyDescent="0.25">
      <c r="K55490" s="115"/>
    </row>
    <row r="55491" spans="11:11" x14ac:dyDescent="0.25">
      <c r="K55491" s="115"/>
    </row>
    <row r="55492" spans="11:11" x14ac:dyDescent="0.25">
      <c r="K55492" s="115"/>
    </row>
    <row r="55493" spans="11:11" x14ac:dyDescent="0.25">
      <c r="K55493" s="115"/>
    </row>
    <row r="55494" spans="11:11" x14ac:dyDescent="0.25">
      <c r="K55494" s="115"/>
    </row>
    <row r="55495" spans="11:11" x14ac:dyDescent="0.25">
      <c r="K55495" s="115"/>
    </row>
    <row r="55496" spans="11:11" x14ac:dyDescent="0.25">
      <c r="K55496" s="115"/>
    </row>
    <row r="55497" spans="11:11" x14ac:dyDescent="0.25">
      <c r="K55497" s="115"/>
    </row>
    <row r="55498" spans="11:11" x14ac:dyDescent="0.25">
      <c r="K55498" s="115"/>
    </row>
    <row r="55499" spans="11:11" x14ac:dyDescent="0.25">
      <c r="K55499" s="115"/>
    </row>
    <row r="55500" spans="11:11" x14ac:dyDescent="0.25">
      <c r="K55500" s="115"/>
    </row>
    <row r="55501" spans="11:11" x14ac:dyDescent="0.25">
      <c r="K55501" s="115"/>
    </row>
    <row r="55502" spans="11:11" x14ac:dyDescent="0.25">
      <c r="K55502" s="115"/>
    </row>
    <row r="55503" spans="11:11" x14ac:dyDescent="0.25">
      <c r="K55503" s="115"/>
    </row>
    <row r="55504" spans="11:11" x14ac:dyDescent="0.25">
      <c r="K55504" s="115"/>
    </row>
    <row r="55505" spans="11:11" x14ac:dyDescent="0.25">
      <c r="K55505" s="115"/>
    </row>
    <row r="55506" spans="11:11" x14ac:dyDescent="0.25">
      <c r="K55506" s="115"/>
    </row>
    <row r="55507" spans="11:11" x14ac:dyDescent="0.25">
      <c r="K55507" s="115"/>
    </row>
    <row r="55508" spans="11:11" x14ac:dyDescent="0.25">
      <c r="K55508" s="115"/>
    </row>
    <row r="55509" spans="11:11" x14ac:dyDescent="0.25">
      <c r="K55509" s="115"/>
    </row>
    <row r="55510" spans="11:11" x14ac:dyDescent="0.25">
      <c r="K55510" s="115"/>
    </row>
    <row r="55511" spans="11:11" x14ac:dyDescent="0.25">
      <c r="K55511" s="115"/>
    </row>
    <row r="55512" spans="11:11" x14ac:dyDescent="0.25">
      <c r="K55512" s="115"/>
    </row>
    <row r="55513" spans="11:11" x14ac:dyDescent="0.25">
      <c r="K55513" s="115"/>
    </row>
    <row r="55514" spans="11:11" x14ac:dyDescent="0.25">
      <c r="K55514" s="115"/>
    </row>
    <row r="55515" spans="11:11" x14ac:dyDescent="0.25">
      <c r="K55515" s="115"/>
    </row>
    <row r="55516" spans="11:11" x14ac:dyDescent="0.25">
      <c r="K55516" s="115"/>
    </row>
    <row r="55517" spans="11:11" x14ac:dyDescent="0.25">
      <c r="K55517" s="115"/>
    </row>
    <row r="55518" spans="11:11" x14ac:dyDescent="0.25">
      <c r="K55518" s="115"/>
    </row>
    <row r="55519" spans="11:11" x14ac:dyDescent="0.25">
      <c r="K55519" s="115"/>
    </row>
    <row r="55520" spans="11:11" x14ac:dyDescent="0.25">
      <c r="K55520" s="115"/>
    </row>
    <row r="55521" spans="11:11" x14ac:dyDescent="0.25">
      <c r="K55521" s="115"/>
    </row>
    <row r="55522" spans="11:11" x14ac:dyDescent="0.25">
      <c r="K55522" s="115"/>
    </row>
    <row r="55523" spans="11:11" x14ac:dyDescent="0.25">
      <c r="K55523" s="115"/>
    </row>
    <row r="55524" spans="11:11" x14ac:dyDescent="0.25">
      <c r="K55524" s="115"/>
    </row>
    <row r="55525" spans="11:11" x14ac:dyDescent="0.25">
      <c r="K55525" s="115"/>
    </row>
    <row r="55526" spans="11:11" x14ac:dyDescent="0.25">
      <c r="K55526" s="115"/>
    </row>
    <row r="55527" spans="11:11" x14ac:dyDescent="0.25">
      <c r="K55527" s="115"/>
    </row>
    <row r="55528" spans="11:11" x14ac:dyDescent="0.25">
      <c r="K55528" s="115"/>
    </row>
    <row r="55529" spans="11:11" x14ac:dyDescent="0.25">
      <c r="K55529" s="115"/>
    </row>
    <row r="55530" spans="11:11" x14ac:dyDescent="0.25">
      <c r="K55530" s="115"/>
    </row>
    <row r="55531" spans="11:11" x14ac:dyDescent="0.25">
      <c r="K55531" s="115"/>
    </row>
    <row r="55532" spans="11:11" x14ac:dyDescent="0.25">
      <c r="K55532" s="115"/>
    </row>
    <row r="55533" spans="11:11" x14ac:dyDescent="0.25">
      <c r="K55533" s="115"/>
    </row>
    <row r="55534" spans="11:11" x14ac:dyDescent="0.25">
      <c r="K55534" s="115"/>
    </row>
    <row r="55535" spans="11:11" x14ac:dyDescent="0.25">
      <c r="K55535" s="115"/>
    </row>
    <row r="55536" spans="11:11" x14ac:dyDescent="0.25">
      <c r="K55536" s="115"/>
    </row>
    <row r="55537" spans="11:11" x14ac:dyDescent="0.25">
      <c r="K55537" s="115"/>
    </row>
    <row r="55538" spans="11:11" x14ac:dyDescent="0.25">
      <c r="K55538" s="115"/>
    </row>
    <row r="55539" spans="11:11" x14ac:dyDescent="0.25">
      <c r="K55539" s="115"/>
    </row>
    <row r="55540" spans="11:11" x14ac:dyDescent="0.25">
      <c r="K55540" s="115"/>
    </row>
    <row r="55541" spans="11:11" x14ac:dyDescent="0.25">
      <c r="K55541" s="115"/>
    </row>
    <row r="55542" spans="11:11" x14ac:dyDescent="0.25">
      <c r="K55542" s="115"/>
    </row>
    <row r="55543" spans="11:11" x14ac:dyDescent="0.25">
      <c r="K55543" s="115"/>
    </row>
    <row r="55544" spans="11:11" x14ac:dyDescent="0.25">
      <c r="K55544" s="115"/>
    </row>
    <row r="55545" spans="11:11" x14ac:dyDescent="0.25">
      <c r="K55545" s="115"/>
    </row>
    <row r="55546" spans="11:11" x14ac:dyDescent="0.25">
      <c r="K55546" s="115"/>
    </row>
    <row r="55547" spans="11:11" x14ac:dyDescent="0.25">
      <c r="K55547" s="115"/>
    </row>
    <row r="55548" spans="11:11" x14ac:dyDescent="0.25">
      <c r="K55548" s="115"/>
    </row>
    <row r="55549" spans="11:11" x14ac:dyDescent="0.25">
      <c r="K55549" s="115"/>
    </row>
    <row r="55550" spans="11:11" x14ac:dyDescent="0.25">
      <c r="K55550" s="115"/>
    </row>
    <row r="55551" spans="11:11" x14ac:dyDescent="0.25">
      <c r="K55551" s="115"/>
    </row>
    <row r="55552" spans="11:11" x14ac:dyDescent="0.25">
      <c r="K55552" s="115"/>
    </row>
    <row r="55553" spans="11:11" x14ac:dyDescent="0.25">
      <c r="K55553" s="115"/>
    </row>
    <row r="55554" spans="11:11" x14ac:dyDescent="0.25">
      <c r="K55554" s="115"/>
    </row>
    <row r="55555" spans="11:11" x14ac:dyDescent="0.25">
      <c r="K55555" s="115"/>
    </row>
    <row r="55556" spans="11:11" x14ac:dyDescent="0.25">
      <c r="K55556" s="115"/>
    </row>
    <row r="55557" spans="11:11" x14ac:dyDescent="0.25">
      <c r="K55557" s="115"/>
    </row>
    <row r="55558" spans="11:11" x14ac:dyDescent="0.25">
      <c r="K55558" s="115"/>
    </row>
    <row r="55559" spans="11:11" x14ac:dyDescent="0.25">
      <c r="K55559" s="115"/>
    </row>
    <row r="55560" spans="11:11" x14ac:dyDescent="0.25">
      <c r="K55560" s="115"/>
    </row>
    <row r="55561" spans="11:11" x14ac:dyDescent="0.25">
      <c r="K55561" s="115"/>
    </row>
    <row r="55562" spans="11:11" x14ac:dyDescent="0.25">
      <c r="K55562" s="115"/>
    </row>
    <row r="55563" spans="11:11" x14ac:dyDescent="0.25">
      <c r="K55563" s="115"/>
    </row>
    <row r="55564" spans="11:11" x14ac:dyDescent="0.25">
      <c r="K55564" s="115"/>
    </row>
    <row r="55565" spans="11:11" x14ac:dyDescent="0.25">
      <c r="K55565" s="115"/>
    </row>
    <row r="55566" spans="11:11" x14ac:dyDescent="0.25">
      <c r="K55566" s="115"/>
    </row>
    <row r="55567" spans="11:11" x14ac:dyDescent="0.25">
      <c r="K55567" s="115"/>
    </row>
    <row r="55568" spans="11:11" x14ac:dyDescent="0.25">
      <c r="K55568" s="115"/>
    </row>
    <row r="55569" spans="11:11" x14ac:dyDescent="0.25">
      <c r="K55569" s="115"/>
    </row>
    <row r="55570" spans="11:11" x14ac:dyDescent="0.25">
      <c r="K55570" s="115"/>
    </row>
    <row r="55571" spans="11:11" x14ac:dyDescent="0.25">
      <c r="K55571" s="115"/>
    </row>
    <row r="55572" spans="11:11" x14ac:dyDescent="0.25">
      <c r="K55572" s="115"/>
    </row>
    <row r="55573" spans="11:11" x14ac:dyDescent="0.25">
      <c r="K55573" s="115"/>
    </row>
    <row r="55574" spans="11:11" x14ac:dyDescent="0.25">
      <c r="K55574" s="115"/>
    </row>
    <row r="55575" spans="11:11" x14ac:dyDescent="0.25">
      <c r="K55575" s="115"/>
    </row>
    <row r="55576" spans="11:11" x14ac:dyDescent="0.25">
      <c r="K55576" s="115"/>
    </row>
    <row r="55577" spans="11:11" x14ac:dyDescent="0.25">
      <c r="K55577" s="115"/>
    </row>
    <row r="55578" spans="11:11" x14ac:dyDescent="0.25">
      <c r="K55578" s="115"/>
    </row>
    <row r="55579" spans="11:11" x14ac:dyDescent="0.25">
      <c r="K55579" s="115"/>
    </row>
    <row r="55580" spans="11:11" x14ac:dyDescent="0.25">
      <c r="K55580" s="115"/>
    </row>
    <row r="55581" spans="11:11" x14ac:dyDescent="0.25">
      <c r="K55581" s="115"/>
    </row>
    <row r="55582" spans="11:11" x14ac:dyDescent="0.25">
      <c r="K55582" s="115"/>
    </row>
    <row r="55583" spans="11:11" x14ac:dyDescent="0.25">
      <c r="K55583" s="115"/>
    </row>
    <row r="55584" spans="11:11" x14ac:dyDescent="0.25">
      <c r="K55584" s="115"/>
    </row>
    <row r="55585" spans="11:11" x14ac:dyDescent="0.25">
      <c r="K55585" s="115"/>
    </row>
    <row r="55586" spans="11:11" x14ac:dyDescent="0.25">
      <c r="K55586" s="115"/>
    </row>
    <row r="55587" spans="11:11" x14ac:dyDescent="0.25">
      <c r="K55587" s="115"/>
    </row>
    <row r="55588" spans="11:11" x14ac:dyDescent="0.25">
      <c r="K55588" s="115"/>
    </row>
    <row r="55589" spans="11:11" x14ac:dyDescent="0.25">
      <c r="K55589" s="115"/>
    </row>
    <row r="55590" spans="11:11" x14ac:dyDescent="0.25">
      <c r="K55590" s="115"/>
    </row>
    <row r="55591" spans="11:11" x14ac:dyDescent="0.25">
      <c r="K55591" s="115"/>
    </row>
    <row r="55592" spans="11:11" x14ac:dyDescent="0.25">
      <c r="K55592" s="115"/>
    </row>
    <row r="55593" spans="11:11" x14ac:dyDescent="0.25">
      <c r="K55593" s="115"/>
    </row>
    <row r="55594" spans="11:11" x14ac:dyDescent="0.25">
      <c r="K55594" s="115"/>
    </row>
    <row r="55595" spans="11:11" x14ac:dyDescent="0.25">
      <c r="K55595" s="115"/>
    </row>
    <row r="55596" spans="11:11" x14ac:dyDescent="0.25">
      <c r="K55596" s="115"/>
    </row>
    <row r="55597" spans="11:11" x14ac:dyDescent="0.25">
      <c r="K55597" s="115"/>
    </row>
    <row r="55598" spans="11:11" x14ac:dyDescent="0.25">
      <c r="K55598" s="115"/>
    </row>
    <row r="55599" spans="11:11" x14ac:dyDescent="0.25">
      <c r="K55599" s="115"/>
    </row>
    <row r="55600" spans="11:11" x14ac:dyDescent="0.25">
      <c r="K55600" s="115"/>
    </row>
    <row r="55601" spans="11:11" x14ac:dyDescent="0.25">
      <c r="K55601" s="115"/>
    </row>
    <row r="55602" spans="11:11" x14ac:dyDescent="0.25">
      <c r="K55602" s="115"/>
    </row>
    <row r="55603" spans="11:11" x14ac:dyDescent="0.25">
      <c r="K55603" s="115"/>
    </row>
    <row r="55604" spans="11:11" x14ac:dyDescent="0.25">
      <c r="K55604" s="115"/>
    </row>
    <row r="55605" spans="11:11" x14ac:dyDescent="0.25">
      <c r="K55605" s="115"/>
    </row>
    <row r="55606" spans="11:11" x14ac:dyDescent="0.25">
      <c r="K55606" s="115"/>
    </row>
    <row r="55607" spans="11:11" x14ac:dyDescent="0.25">
      <c r="K55607" s="115"/>
    </row>
    <row r="55608" spans="11:11" x14ac:dyDescent="0.25">
      <c r="K55608" s="115"/>
    </row>
    <row r="55609" spans="11:11" x14ac:dyDescent="0.25">
      <c r="K55609" s="115"/>
    </row>
    <row r="55610" spans="11:11" x14ac:dyDescent="0.25">
      <c r="K55610" s="115"/>
    </row>
    <row r="55611" spans="11:11" x14ac:dyDescent="0.25">
      <c r="K55611" s="115"/>
    </row>
    <row r="55612" spans="11:11" x14ac:dyDescent="0.25">
      <c r="K55612" s="115"/>
    </row>
    <row r="55613" spans="11:11" x14ac:dyDescent="0.25">
      <c r="K55613" s="115"/>
    </row>
    <row r="55614" spans="11:11" x14ac:dyDescent="0.25">
      <c r="K55614" s="115"/>
    </row>
    <row r="55615" spans="11:11" x14ac:dyDescent="0.25">
      <c r="K55615" s="115"/>
    </row>
    <row r="55616" spans="11:11" x14ac:dyDescent="0.25">
      <c r="K55616" s="115"/>
    </row>
    <row r="55617" spans="11:11" x14ac:dyDescent="0.25">
      <c r="K55617" s="115"/>
    </row>
    <row r="55618" spans="11:11" x14ac:dyDescent="0.25">
      <c r="K55618" s="115"/>
    </row>
    <row r="55619" spans="11:11" x14ac:dyDescent="0.25">
      <c r="K55619" s="115"/>
    </row>
    <row r="55620" spans="11:11" x14ac:dyDescent="0.25">
      <c r="K55620" s="115"/>
    </row>
    <row r="55621" spans="11:11" x14ac:dyDescent="0.25">
      <c r="K55621" s="115"/>
    </row>
    <row r="55622" spans="11:11" x14ac:dyDescent="0.25">
      <c r="K55622" s="115"/>
    </row>
    <row r="55623" spans="11:11" x14ac:dyDescent="0.25">
      <c r="K55623" s="115"/>
    </row>
    <row r="55624" spans="11:11" x14ac:dyDescent="0.25">
      <c r="K55624" s="115"/>
    </row>
    <row r="55625" spans="11:11" x14ac:dyDescent="0.25">
      <c r="K55625" s="115"/>
    </row>
    <row r="55626" spans="11:11" x14ac:dyDescent="0.25">
      <c r="K55626" s="115"/>
    </row>
    <row r="55627" spans="11:11" x14ac:dyDescent="0.25">
      <c r="K55627" s="115"/>
    </row>
    <row r="55628" spans="11:11" x14ac:dyDescent="0.25">
      <c r="K55628" s="115"/>
    </row>
    <row r="55629" spans="11:11" x14ac:dyDescent="0.25">
      <c r="K55629" s="115"/>
    </row>
    <row r="55630" spans="11:11" x14ac:dyDescent="0.25">
      <c r="K55630" s="115"/>
    </row>
    <row r="55631" spans="11:11" x14ac:dyDescent="0.25">
      <c r="K55631" s="115"/>
    </row>
    <row r="55632" spans="11:11" x14ac:dyDescent="0.25">
      <c r="K55632" s="115"/>
    </row>
    <row r="55633" spans="11:11" x14ac:dyDescent="0.25">
      <c r="K55633" s="115"/>
    </row>
    <row r="55634" spans="11:11" x14ac:dyDescent="0.25">
      <c r="K55634" s="115"/>
    </row>
    <row r="55635" spans="11:11" x14ac:dyDescent="0.25">
      <c r="K55635" s="115"/>
    </row>
    <row r="55636" spans="11:11" x14ac:dyDescent="0.25">
      <c r="K55636" s="115"/>
    </row>
    <row r="55637" spans="11:11" x14ac:dyDescent="0.25">
      <c r="K55637" s="115"/>
    </row>
    <row r="55638" spans="11:11" x14ac:dyDescent="0.25">
      <c r="K55638" s="115"/>
    </row>
    <row r="55639" spans="11:11" x14ac:dyDescent="0.25">
      <c r="K55639" s="115"/>
    </row>
    <row r="55640" spans="11:11" x14ac:dyDescent="0.25">
      <c r="K55640" s="115"/>
    </row>
    <row r="55641" spans="11:11" x14ac:dyDescent="0.25">
      <c r="K55641" s="115"/>
    </row>
    <row r="55642" spans="11:11" x14ac:dyDescent="0.25">
      <c r="K55642" s="115"/>
    </row>
    <row r="55643" spans="11:11" x14ac:dyDescent="0.25">
      <c r="K55643" s="115"/>
    </row>
    <row r="55644" spans="11:11" x14ac:dyDescent="0.25">
      <c r="K55644" s="115"/>
    </row>
    <row r="55645" spans="11:11" x14ac:dyDescent="0.25">
      <c r="K55645" s="115"/>
    </row>
    <row r="55646" spans="11:11" x14ac:dyDescent="0.25">
      <c r="K55646" s="115"/>
    </row>
    <row r="55647" spans="11:11" x14ac:dyDescent="0.25">
      <c r="K55647" s="115"/>
    </row>
    <row r="55648" spans="11:11" x14ac:dyDescent="0.25">
      <c r="K55648" s="115"/>
    </row>
    <row r="55649" spans="11:11" x14ac:dyDescent="0.25">
      <c r="K55649" s="115"/>
    </row>
    <row r="55650" spans="11:11" x14ac:dyDescent="0.25">
      <c r="K55650" s="115"/>
    </row>
    <row r="55651" spans="11:11" x14ac:dyDescent="0.25">
      <c r="K55651" s="115"/>
    </row>
    <row r="55652" spans="11:11" x14ac:dyDescent="0.25">
      <c r="K55652" s="115"/>
    </row>
    <row r="55653" spans="11:11" x14ac:dyDescent="0.25">
      <c r="K55653" s="115"/>
    </row>
    <row r="55654" spans="11:11" x14ac:dyDescent="0.25">
      <c r="K55654" s="115"/>
    </row>
    <row r="55655" spans="11:11" x14ac:dyDescent="0.25">
      <c r="K55655" s="115"/>
    </row>
    <row r="55656" spans="11:11" x14ac:dyDescent="0.25">
      <c r="K55656" s="115"/>
    </row>
    <row r="55657" spans="11:11" x14ac:dyDescent="0.25">
      <c r="K55657" s="115"/>
    </row>
    <row r="55658" spans="11:11" x14ac:dyDescent="0.25">
      <c r="K55658" s="115"/>
    </row>
    <row r="55659" spans="11:11" x14ac:dyDescent="0.25">
      <c r="K55659" s="115"/>
    </row>
    <row r="55660" spans="11:11" x14ac:dyDescent="0.25">
      <c r="K55660" s="115"/>
    </row>
    <row r="55661" spans="11:11" x14ac:dyDescent="0.25">
      <c r="K55661" s="115"/>
    </row>
    <row r="55662" spans="11:11" x14ac:dyDescent="0.25">
      <c r="K55662" s="115"/>
    </row>
    <row r="55663" spans="11:11" x14ac:dyDescent="0.25">
      <c r="K55663" s="115"/>
    </row>
    <row r="55664" spans="11:11" x14ac:dyDescent="0.25">
      <c r="K55664" s="115"/>
    </row>
    <row r="55665" spans="11:11" x14ac:dyDescent="0.25">
      <c r="K55665" s="115"/>
    </row>
    <row r="55666" spans="11:11" x14ac:dyDescent="0.25">
      <c r="K55666" s="115"/>
    </row>
    <row r="55667" spans="11:11" x14ac:dyDescent="0.25">
      <c r="K55667" s="115"/>
    </row>
    <row r="55668" spans="11:11" x14ac:dyDescent="0.25">
      <c r="K55668" s="115"/>
    </row>
    <row r="55669" spans="11:11" x14ac:dyDescent="0.25">
      <c r="K55669" s="115"/>
    </row>
    <row r="55670" spans="11:11" x14ac:dyDescent="0.25">
      <c r="K55670" s="115"/>
    </row>
    <row r="55671" spans="11:11" x14ac:dyDescent="0.25">
      <c r="K55671" s="115"/>
    </row>
    <row r="55672" spans="11:11" x14ac:dyDescent="0.25">
      <c r="K55672" s="115"/>
    </row>
    <row r="55673" spans="11:11" x14ac:dyDescent="0.25">
      <c r="K55673" s="115"/>
    </row>
    <row r="55674" spans="11:11" x14ac:dyDescent="0.25">
      <c r="K55674" s="115"/>
    </row>
    <row r="55675" spans="11:11" x14ac:dyDescent="0.25">
      <c r="K55675" s="115"/>
    </row>
    <row r="55676" spans="11:11" x14ac:dyDescent="0.25">
      <c r="K55676" s="115"/>
    </row>
    <row r="55677" spans="11:11" x14ac:dyDescent="0.25">
      <c r="K55677" s="115"/>
    </row>
    <row r="55678" spans="11:11" x14ac:dyDescent="0.25">
      <c r="K55678" s="115"/>
    </row>
    <row r="55679" spans="11:11" x14ac:dyDescent="0.25">
      <c r="K55679" s="115"/>
    </row>
    <row r="55680" spans="11:11" x14ac:dyDescent="0.25">
      <c r="K55680" s="115"/>
    </row>
    <row r="55681" spans="11:11" x14ac:dyDescent="0.25">
      <c r="K55681" s="115"/>
    </row>
    <row r="55682" spans="11:11" x14ac:dyDescent="0.25">
      <c r="K55682" s="115"/>
    </row>
    <row r="55683" spans="11:11" x14ac:dyDescent="0.25">
      <c r="K55683" s="115"/>
    </row>
    <row r="55684" spans="11:11" x14ac:dyDescent="0.25">
      <c r="K55684" s="115"/>
    </row>
    <row r="55685" spans="11:11" x14ac:dyDescent="0.25">
      <c r="K55685" s="115"/>
    </row>
    <row r="55686" spans="11:11" x14ac:dyDescent="0.25">
      <c r="K55686" s="115"/>
    </row>
    <row r="55687" spans="11:11" x14ac:dyDescent="0.25">
      <c r="K55687" s="115"/>
    </row>
    <row r="55688" spans="11:11" x14ac:dyDescent="0.25">
      <c r="K55688" s="115"/>
    </row>
    <row r="55689" spans="11:11" x14ac:dyDescent="0.25">
      <c r="K55689" s="115"/>
    </row>
    <row r="55690" spans="11:11" x14ac:dyDescent="0.25">
      <c r="K55690" s="115"/>
    </row>
    <row r="55691" spans="11:11" x14ac:dyDescent="0.25">
      <c r="K55691" s="115"/>
    </row>
    <row r="55692" spans="11:11" x14ac:dyDescent="0.25">
      <c r="K55692" s="115"/>
    </row>
    <row r="55693" spans="11:11" x14ac:dyDescent="0.25">
      <c r="K55693" s="115"/>
    </row>
    <row r="55694" spans="11:11" x14ac:dyDescent="0.25">
      <c r="K55694" s="115"/>
    </row>
    <row r="55695" spans="11:11" x14ac:dyDescent="0.25">
      <c r="K55695" s="115"/>
    </row>
    <row r="55696" spans="11:11" x14ac:dyDescent="0.25">
      <c r="K55696" s="115"/>
    </row>
    <row r="55697" spans="11:11" x14ac:dyDescent="0.25">
      <c r="K55697" s="115"/>
    </row>
    <row r="55698" spans="11:11" x14ac:dyDescent="0.25">
      <c r="K55698" s="115"/>
    </row>
    <row r="55699" spans="11:11" x14ac:dyDescent="0.25">
      <c r="K55699" s="115"/>
    </row>
    <row r="55700" spans="11:11" x14ac:dyDescent="0.25">
      <c r="K55700" s="115"/>
    </row>
    <row r="55701" spans="11:11" x14ac:dyDescent="0.25">
      <c r="K55701" s="115"/>
    </row>
    <row r="55702" spans="11:11" x14ac:dyDescent="0.25">
      <c r="K55702" s="115"/>
    </row>
    <row r="55703" spans="11:11" x14ac:dyDescent="0.25">
      <c r="K55703" s="115"/>
    </row>
    <row r="55704" spans="11:11" x14ac:dyDescent="0.25">
      <c r="K55704" s="115"/>
    </row>
    <row r="55705" spans="11:11" x14ac:dyDescent="0.25">
      <c r="K55705" s="115"/>
    </row>
    <row r="55706" spans="11:11" x14ac:dyDescent="0.25">
      <c r="K55706" s="115"/>
    </row>
    <row r="55707" spans="11:11" x14ac:dyDescent="0.25">
      <c r="K55707" s="115"/>
    </row>
    <row r="55708" spans="11:11" x14ac:dyDescent="0.25">
      <c r="K55708" s="115"/>
    </row>
    <row r="55709" spans="11:11" x14ac:dyDescent="0.25">
      <c r="K55709" s="115"/>
    </row>
    <row r="55710" spans="11:11" x14ac:dyDescent="0.25">
      <c r="K55710" s="115"/>
    </row>
    <row r="55711" spans="11:11" x14ac:dyDescent="0.25">
      <c r="K55711" s="115"/>
    </row>
    <row r="55712" spans="11:11" x14ac:dyDescent="0.25">
      <c r="K55712" s="115"/>
    </row>
    <row r="55713" spans="11:11" x14ac:dyDescent="0.25">
      <c r="K55713" s="115"/>
    </row>
    <row r="55714" spans="11:11" x14ac:dyDescent="0.25">
      <c r="K55714" s="115"/>
    </row>
    <row r="55715" spans="11:11" x14ac:dyDescent="0.25">
      <c r="K55715" s="115"/>
    </row>
    <row r="55716" spans="11:11" x14ac:dyDescent="0.25">
      <c r="K55716" s="115"/>
    </row>
    <row r="55717" spans="11:11" x14ac:dyDescent="0.25">
      <c r="K55717" s="115"/>
    </row>
    <row r="55718" spans="11:11" x14ac:dyDescent="0.25">
      <c r="K55718" s="115"/>
    </row>
    <row r="55719" spans="11:11" x14ac:dyDescent="0.25">
      <c r="K55719" s="115"/>
    </row>
    <row r="55720" spans="11:11" x14ac:dyDescent="0.25">
      <c r="K55720" s="115"/>
    </row>
    <row r="55721" spans="11:11" x14ac:dyDescent="0.25">
      <c r="K55721" s="115"/>
    </row>
    <row r="55722" spans="11:11" x14ac:dyDescent="0.25">
      <c r="K55722" s="115"/>
    </row>
    <row r="55723" spans="11:11" x14ac:dyDescent="0.25">
      <c r="K55723" s="115"/>
    </row>
    <row r="55724" spans="11:11" x14ac:dyDescent="0.25">
      <c r="K55724" s="115"/>
    </row>
    <row r="55725" spans="11:11" x14ac:dyDescent="0.25">
      <c r="K55725" s="115"/>
    </row>
    <row r="55726" spans="11:11" x14ac:dyDescent="0.25">
      <c r="K55726" s="115"/>
    </row>
    <row r="55727" spans="11:11" x14ac:dyDescent="0.25">
      <c r="K55727" s="115"/>
    </row>
    <row r="55728" spans="11:11" x14ac:dyDescent="0.25">
      <c r="K55728" s="115"/>
    </row>
    <row r="55729" spans="11:11" x14ac:dyDescent="0.25">
      <c r="K55729" s="115"/>
    </row>
    <row r="55730" spans="11:11" x14ac:dyDescent="0.25">
      <c r="K55730" s="115"/>
    </row>
    <row r="55731" spans="11:11" x14ac:dyDescent="0.25">
      <c r="K55731" s="115"/>
    </row>
    <row r="55732" spans="11:11" x14ac:dyDescent="0.25">
      <c r="K55732" s="115"/>
    </row>
    <row r="55733" spans="11:11" x14ac:dyDescent="0.25">
      <c r="K55733" s="115"/>
    </row>
    <row r="55734" spans="11:11" x14ac:dyDescent="0.25">
      <c r="K55734" s="115"/>
    </row>
    <row r="55735" spans="11:11" x14ac:dyDescent="0.25">
      <c r="K55735" s="115"/>
    </row>
    <row r="55736" spans="11:11" x14ac:dyDescent="0.25">
      <c r="K55736" s="115"/>
    </row>
    <row r="55737" spans="11:11" x14ac:dyDescent="0.25">
      <c r="K55737" s="115"/>
    </row>
    <row r="55738" spans="11:11" x14ac:dyDescent="0.25">
      <c r="K55738" s="115"/>
    </row>
    <row r="55739" spans="11:11" x14ac:dyDescent="0.25">
      <c r="K55739" s="115"/>
    </row>
    <row r="55740" spans="11:11" x14ac:dyDescent="0.25">
      <c r="K55740" s="115"/>
    </row>
    <row r="55741" spans="11:11" x14ac:dyDescent="0.25">
      <c r="K55741" s="115"/>
    </row>
    <row r="55742" spans="11:11" x14ac:dyDescent="0.25">
      <c r="K55742" s="115"/>
    </row>
    <row r="55743" spans="11:11" x14ac:dyDescent="0.25">
      <c r="K55743" s="115"/>
    </row>
    <row r="55744" spans="11:11" x14ac:dyDescent="0.25">
      <c r="K55744" s="115"/>
    </row>
    <row r="55745" spans="11:11" x14ac:dyDescent="0.25">
      <c r="K55745" s="115"/>
    </row>
    <row r="55746" spans="11:11" x14ac:dyDescent="0.25">
      <c r="K55746" s="115"/>
    </row>
    <row r="55747" spans="11:11" x14ac:dyDescent="0.25">
      <c r="K55747" s="115"/>
    </row>
    <row r="55748" spans="11:11" x14ac:dyDescent="0.25">
      <c r="K55748" s="115"/>
    </row>
    <row r="55749" spans="11:11" x14ac:dyDescent="0.25">
      <c r="K55749" s="115"/>
    </row>
    <row r="55750" spans="11:11" x14ac:dyDescent="0.25">
      <c r="K55750" s="115"/>
    </row>
    <row r="55751" spans="11:11" x14ac:dyDescent="0.25">
      <c r="K55751" s="115"/>
    </row>
    <row r="55752" spans="11:11" x14ac:dyDescent="0.25">
      <c r="K55752" s="115"/>
    </row>
    <row r="55753" spans="11:11" x14ac:dyDescent="0.25">
      <c r="K55753" s="115"/>
    </row>
    <row r="55754" spans="11:11" x14ac:dyDescent="0.25">
      <c r="K55754" s="115"/>
    </row>
    <row r="55755" spans="11:11" x14ac:dyDescent="0.25">
      <c r="K55755" s="115"/>
    </row>
    <row r="55756" spans="11:11" x14ac:dyDescent="0.25">
      <c r="K55756" s="115"/>
    </row>
    <row r="55757" spans="11:11" x14ac:dyDescent="0.25">
      <c r="K55757" s="115"/>
    </row>
    <row r="55758" spans="11:11" x14ac:dyDescent="0.25">
      <c r="K55758" s="115"/>
    </row>
    <row r="55759" spans="11:11" x14ac:dyDescent="0.25">
      <c r="K55759" s="115"/>
    </row>
    <row r="55760" spans="11:11" x14ac:dyDescent="0.25">
      <c r="K55760" s="115"/>
    </row>
    <row r="55761" spans="11:11" x14ac:dyDescent="0.25">
      <c r="K55761" s="115"/>
    </row>
    <row r="55762" spans="11:11" x14ac:dyDescent="0.25">
      <c r="K55762" s="115"/>
    </row>
    <row r="55763" spans="11:11" x14ac:dyDescent="0.25">
      <c r="K55763" s="115"/>
    </row>
    <row r="55764" spans="11:11" x14ac:dyDescent="0.25">
      <c r="K55764" s="115"/>
    </row>
    <row r="55765" spans="11:11" x14ac:dyDescent="0.25">
      <c r="K55765" s="115"/>
    </row>
    <row r="55766" spans="11:11" x14ac:dyDescent="0.25">
      <c r="K55766" s="115"/>
    </row>
    <row r="55767" spans="11:11" x14ac:dyDescent="0.25">
      <c r="K55767" s="115"/>
    </row>
    <row r="55768" spans="11:11" x14ac:dyDescent="0.25">
      <c r="K55768" s="115"/>
    </row>
    <row r="55769" spans="11:11" x14ac:dyDescent="0.25">
      <c r="K55769" s="115"/>
    </row>
    <row r="55770" spans="11:11" x14ac:dyDescent="0.25">
      <c r="K55770" s="115"/>
    </row>
    <row r="55771" spans="11:11" x14ac:dyDescent="0.25">
      <c r="K55771" s="115"/>
    </row>
    <row r="55772" spans="11:11" x14ac:dyDescent="0.25">
      <c r="K55772" s="115"/>
    </row>
    <row r="55773" spans="11:11" x14ac:dyDescent="0.25">
      <c r="K55773" s="115"/>
    </row>
    <row r="55774" spans="11:11" x14ac:dyDescent="0.25">
      <c r="K55774" s="115"/>
    </row>
    <row r="55775" spans="11:11" x14ac:dyDescent="0.25">
      <c r="K55775" s="115"/>
    </row>
    <row r="55776" spans="11:11" x14ac:dyDescent="0.25">
      <c r="K55776" s="115"/>
    </row>
    <row r="55777" spans="11:11" x14ac:dyDescent="0.25">
      <c r="K55777" s="115"/>
    </row>
    <row r="55778" spans="11:11" x14ac:dyDescent="0.25">
      <c r="K55778" s="115"/>
    </row>
    <row r="55779" spans="11:11" x14ac:dyDescent="0.25">
      <c r="K55779" s="115"/>
    </row>
    <row r="55780" spans="11:11" x14ac:dyDescent="0.25">
      <c r="K55780" s="115"/>
    </row>
    <row r="55781" spans="11:11" x14ac:dyDescent="0.25">
      <c r="K55781" s="115"/>
    </row>
    <row r="55782" spans="11:11" x14ac:dyDescent="0.25">
      <c r="K55782" s="115"/>
    </row>
    <row r="55783" spans="11:11" x14ac:dyDescent="0.25">
      <c r="K55783" s="115"/>
    </row>
    <row r="55784" spans="11:11" x14ac:dyDescent="0.25">
      <c r="K55784" s="115"/>
    </row>
    <row r="55785" spans="11:11" x14ac:dyDescent="0.25">
      <c r="K55785" s="115"/>
    </row>
    <row r="55786" spans="11:11" x14ac:dyDescent="0.25">
      <c r="K55786" s="115"/>
    </row>
    <row r="55787" spans="11:11" x14ac:dyDescent="0.25">
      <c r="K55787" s="115"/>
    </row>
    <row r="55788" spans="11:11" x14ac:dyDescent="0.25">
      <c r="K55788" s="115"/>
    </row>
    <row r="55789" spans="11:11" x14ac:dyDescent="0.25">
      <c r="K55789" s="115"/>
    </row>
    <row r="55790" spans="11:11" x14ac:dyDescent="0.25">
      <c r="K55790" s="115"/>
    </row>
    <row r="55791" spans="11:11" x14ac:dyDescent="0.25">
      <c r="K55791" s="115"/>
    </row>
    <row r="55792" spans="11:11" x14ac:dyDescent="0.25">
      <c r="K55792" s="115"/>
    </row>
    <row r="55793" spans="11:11" x14ac:dyDescent="0.25">
      <c r="K55793" s="115"/>
    </row>
    <row r="55794" spans="11:11" x14ac:dyDescent="0.25">
      <c r="K55794" s="115"/>
    </row>
    <row r="55795" spans="11:11" x14ac:dyDescent="0.25">
      <c r="K55795" s="115"/>
    </row>
    <row r="55796" spans="11:11" x14ac:dyDescent="0.25">
      <c r="K55796" s="115"/>
    </row>
    <row r="55797" spans="11:11" x14ac:dyDescent="0.25">
      <c r="K55797" s="115"/>
    </row>
    <row r="55798" spans="11:11" x14ac:dyDescent="0.25">
      <c r="K55798" s="115"/>
    </row>
    <row r="55799" spans="11:11" x14ac:dyDescent="0.25">
      <c r="K55799" s="115"/>
    </row>
    <row r="55800" spans="11:11" x14ac:dyDescent="0.25">
      <c r="K55800" s="115"/>
    </row>
    <row r="55801" spans="11:11" x14ac:dyDescent="0.25">
      <c r="K55801" s="115"/>
    </row>
    <row r="55802" spans="11:11" x14ac:dyDescent="0.25">
      <c r="K55802" s="115"/>
    </row>
    <row r="55803" spans="11:11" x14ac:dyDescent="0.25">
      <c r="K55803" s="115"/>
    </row>
    <row r="55804" spans="11:11" x14ac:dyDescent="0.25">
      <c r="K55804" s="115"/>
    </row>
    <row r="55805" spans="11:11" x14ac:dyDescent="0.25">
      <c r="K55805" s="115"/>
    </row>
    <row r="55806" spans="11:11" x14ac:dyDescent="0.25">
      <c r="K55806" s="115"/>
    </row>
    <row r="55807" spans="11:11" x14ac:dyDescent="0.25">
      <c r="K55807" s="115"/>
    </row>
    <row r="55808" spans="11:11" x14ac:dyDescent="0.25">
      <c r="K55808" s="115"/>
    </row>
    <row r="55809" spans="11:11" x14ac:dyDescent="0.25">
      <c r="K55809" s="115"/>
    </row>
    <row r="55810" spans="11:11" x14ac:dyDescent="0.25">
      <c r="K55810" s="115"/>
    </row>
    <row r="55811" spans="11:11" x14ac:dyDescent="0.25">
      <c r="K55811" s="115"/>
    </row>
    <row r="55812" spans="11:11" x14ac:dyDescent="0.25">
      <c r="K55812" s="115"/>
    </row>
    <row r="55813" spans="11:11" x14ac:dyDescent="0.25">
      <c r="K55813" s="115"/>
    </row>
    <row r="55814" spans="11:11" x14ac:dyDescent="0.25">
      <c r="K55814" s="115"/>
    </row>
    <row r="55815" spans="11:11" x14ac:dyDescent="0.25">
      <c r="K55815" s="115"/>
    </row>
    <row r="55816" spans="11:11" x14ac:dyDescent="0.25">
      <c r="K55816" s="115"/>
    </row>
    <row r="55817" spans="11:11" x14ac:dyDescent="0.25">
      <c r="K55817" s="115"/>
    </row>
    <row r="55818" spans="11:11" x14ac:dyDescent="0.25">
      <c r="K55818" s="115"/>
    </row>
    <row r="55819" spans="11:11" x14ac:dyDescent="0.25">
      <c r="K55819" s="115"/>
    </row>
    <row r="55820" spans="11:11" x14ac:dyDescent="0.25">
      <c r="K55820" s="115"/>
    </row>
    <row r="55821" spans="11:11" x14ac:dyDescent="0.25">
      <c r="K55821" s="115"/>
    </row>
    <row r="55822" spans="11:11" x14ac:dyDescent="0.25">
      <c r="K55822" s="115"/>
    </row>
    <row r="55823" spans="11:11" x14ac:dyDescent="0.25">
      <c r="K55823" s="115"/>
    </row>
    <row r="55824" spans="11:11" x14ac:dyDescent="0.25">
      <c r="K55824" s="115"/>
    </row>
    <row r="55825" spans="11:11" x14ac:dyDescent="0.25">
      <c r="K55825" s="115"/>
    </row>
    <row r="55826" spans="11:11" x14ac:dyDescent="0.25">
      <c r="K55826" s="115"/>
    </row>
    <row r="55827" spans="11:11" x14ac:dyDescent="0.25">
      <c r="K55827" s="115"/>
    </row>
    <row r="55828" spans="11:11" x14ac:dyDescent="0.25">
      <c r="K55828" s="115"/>
    </row>
    <row r="55829" spans="11:11" x14ac:dyDescent="0.25">
      <c r="K55829" s="115"/>
    </row>
    <row r="55830" spans="11:11" x14ac:dyDescent="0.25">
      <c r="K55830" s="115"/>
    </row>
    <row r="55831" spans="11:11" x14ac:dyDescent="0.25">
      <c r="K55831" s="115"/>
    </row>
    <row r="55832" spans="11:11" x14ac:dyDescent="0.25">
      <c r="K55832" s="115"/>
    </row>
    <row r="55833" spans="11:11" x14ac:dyDescent="0.25">
      <c r="K55833" s="115"/>
    </row>
    <row r="55834" spans="11:11" x14ac:dyDescent="0.25">
      <c r="K55834" s="115"/>
    </row>
    <row r="55835" spans="11:11" x14ac:dyDescent="0.25">
      <c r="K55835" s="115"/>
    </row>
    <row r="55836" spans="11:11" x14ac:dyDescent="0.25">
      <c r="K55836" s="115"/>
    </row>
    <row r="55837" spans="11:11" x14ac:dyDescent="0.25">
      <c r="K55837" s="115"/>
    </row>
    <row r="55838" spans="11:11" x14ac:dyDescent="0.25">
      <c r="K55838" s="115"/>
    </row>
    <row r="55839" spans="11:11" x14ac:dyDescent="0.25">
      <c r="K55839" s="115"/>
    </row>
    <row r="55840" spans="11:11" x14ac:dyDescent="0.25">
      <c r="K55840" s="115"/>
    </row>
    <row r="55841" spans="11:11" x14ac:dyDescent="0.25">
      <c r="K55841" s="115"/>
    </row>
    <row r="55842" spans="11:11" x14ac:dyDescent="0.25">
      <c r="K55842" s="115"/>
    </row>
    <row r="55843" spans="11:11" x14ac:dyDescent="0.25">
      <c r="K55843" s="115"/>
    </row>
    <row r="55844" spans="11:11" x14ac:dyDescent="0.25">
      <c r="K55844" s="115"/>
    </row>
    <row r="55845" spans="11:11" x14ac:dyDescent="0.25">
      <c r="K55845" s="115"/>
    </row>
    <row r="55846" spans="11:11" x14ac:dyDescent="0.25">
      <c r="K55846" s="115"/>
    </row>
    <row r="55847" spans="11:11" x14ac:dyDescent="0.25">
      <c r="K55847" s="115"/>
    </row>
    <row r="55848" spans="11:11" x14ac:dyDescent="0.25">
      <c r="K55848" s="115"/>
    </row>
    <row r="55849" spans="11:11" x14ac:dyDescent="0.25">
      <c r="K55849" s="115"/>
    </row>
    <row r="55850" spans="11:11" x14ac:dyDescent="0.25">
      <c r="K55850" s="115"/>
    </row>
    <row r="55851" spans="11:11" x14ac:dyDescent="0.25">
      <c r="K55851" s="115"/>
    </row>
    <row r="55852" spans="11:11" x14ac:dyDescent="0.25">
      <c r="K55852" s="115"/>
    </row>
    <row r="55853" spans="11:11" x14ac:dyDescent="0.25">
      <c r="K55853" s="115"/>
    </row>
    <row r="55854" spans="11:11" x14ac:dyDescent="0.25">
      <c r="K55854" s="115"/>
    </row>
    <row r="55855" spans="11:11" x14ac:dyDescent="0.25">
      <c r="K55855" s="115"/>
    </row>
    <row r="55856" spans="11:11" x14ac:dyDescent="0.25">
      <c r="K55856" s="115"/>
    </row>
    <row r="55857" spans="11:11" x14ac:dyDescent="0.25">
      <c r="K55857" s="115"/>
    </row>
    <row r="55858" spans="11:11" x14ac:dyDescent="0.25">
      <c r="K55858" s="115"/>
    </row>
    <row r="55859" spans="11:11" x14ac:dyDescent="0.25">
      <c r="K55859" s="115"/>
    </row>
    <row r="55860" spans="11:11" x14ac:dyDescent="0.25">
      <c r="K55860" s="115"/>
    </row>
    <row r="55861" spans="11:11" x14ac:dyDescent="0.25">
      <c r="K55861" s="115"/>
    </row>
    <row r="55862" spans="11:11" x14ac:dyDescent="0.25">
      <c r="K55862" s="115"/>
    </row>
    <row r="55863" spans="11:11" x14ac:dyDescent="0.25">
      <c r="K55863" s="115"/>
    </row>
    <row r="55864" spans="11:11" x14ac:dyDescent="0.25">
      <c r="K55864" s="115"/>
    </row>
    <row r="55865" spans="11:11" x14ac:dyDescent="0.25">
      <c r="K55865" s="115"/>
    </row>
    <row r="55866" spans="11:11" x14ac:dyDescent="0.25">
      <c r="K55866" s="115"/>
    </row>
    <row r="55867" spans="11:11" x14ac:dyDescent="0.25">
      <c r="K55867" s="115"/>
    </row>
    <row r="55868" spans="11:11" x14ac:dyDescent="0.25">
      <c r="K55868" s="115"/>
    </row>
    <row r="55869" spans="11:11" x14ac:dyDescent="0.25">
      <c r="K55869" s="115"/>
    </row>
    <row r="55870" spans="11:11" x14ac:dyDescent="0.25">
      <c r="K55870" s="115"/>
    </row>
    <row r="55871" spans="11:11" x14ac:dyDescent="0.25">
      <c r="K55871" s="115"/>
    </row>
    <row r="55872" spans="11:11" x14ac:dyDescent="0.25">
      <c r="K55872" s="115"/>
    </row>
    <row r="55873" spans="11:11" x14ac:dyDescent="0.25">
      <c r="K55873" s="115"/>
    </row>
    <row r="55874" spans="11:11" x14ac:dyDescent="0.25">
      <c r="K55874" s="115"/>
    </row>
    <row r="55875" spans="11:11" x14ac:dyDescent="0.25">
      <c r="K55875" s="115"/>
    </row>
    <row r="55876" spans="11:11" x14ac:dyDescent="0.25">
      <c r="K55876" s="115"/>
    </row>
    <row r="55877" spans="11:11" x14ac:dyDescent="0.25">
      <c r="K55877" s="115"/>
    </row>
    <row r="55878" spans="11:11" x14ac:dyDescent="0.25">
      <c r="K55878" s="115"/>
    </row>
    <row r="55879" spans="11:11" x14ac:dyDescent="0.25">
      <c r="K55879" s="115"/>
    </row>
    <row r="55880" spans="11:11" x14ac:dyDescent="0.25">
      <c r="K55880" s="115"/>
    </row>
    <row r="55881" spans="11:11" x14ac:dyDescent="0.25">
      <c r="K55881" s="115"/>
    </row>
    <row r="55882" spans="11:11" x14ac:dyDescent="0.25">
      <c r="K55882" s="115"/>
    </row>
    <row r="55883" spans="11:11" x14ac:dyDescent="0.25">
      <c r="K55883" s="115"/>
    </row>
    <row r="55884" spans="11:11" x14ac:dyDescent="0.25">
      <c r="K55884" s="115"/>
    </row>
    <row r="55885" spans="11:11" x14ac:dyDescent="0.25">
      <c r="K55885" s="115"/>
    </row>
    <row r="55886" spans="11:11" x14ac:dyDescent="0.25">
      <c r="K55886" s="115"/>
    </row>
    <row r="55887" spans="11:11" x14ac:dyDescent="0.25">
      <c r="K55887" s="115"/>
    </row>
    <row r="55888" spans="11:11" x14ac:dyDescent="0.25">
      <c r="K55888" s="115"/>
    </row>
    <row r="55889" spans="11:11" x14ac:dyDescent="0.25">
      <c r="K55889" s="115"/>
    </row>
    <row r="55890" spans="11:11" x14ac:dyDescent="0.25">
      <c r="K55890" s="115"/>
    </row>
    <row r="55891" spans="11:11" x14ac:dyDescent="0.25">
      <c r="K55891" s="115"/>
    </row>
    <row r="55892" spans="11:11" x14ac:dyDescent="0.25">
      <c r="K55892" s="115"/>
    </row>
    <row r="55893" spans="11:11" x14ac:dyDescent="0.25">
      <c r="K55893" s="115"/>
    </row>
    <row r="55894" spans="11:11" x14ac:dyDescent="0.25">
      <c r="K55894" s="115"/>
    </row>
    <row r="55895" spans="11:11" x14ac:dyDescent="0.25">
      <c r="K55895" s="115"/>
    </row>
    <row r="55896" spans="11:11" x14ac:dyDescent="0.25">
      <c r="K55896" s="115"/>
    </row>
    <row r="55897" spans="11:11" x14ac:dyDescent="0.25">
      <c r="K55897" s="115"/>
    </row>
    <row r="55898" spans="11:11" x14ac:dyDescent="0.25">
      <c r="K55898" s="115"/>
    </row>
    <row r="55899" spans="11:11" x14ac:dyDescent="0.25">
      <c r="K55899" s="115"/>
    </row>
    <row r="55900" spans="11:11" x14ac:dyDescent="0.25">
      <c r="K55900" s="115"/>
    </row>
    <row r="55901" spans="11:11" x14ac:dyDescent="0.25">
      <c r="K55901" s="115"/>
    </row>
    <row r="55902" spans="11:11" x14ac:dyDescent="0.25">
      <c r="K55902" s="115"/>
    </row>
    <row r="55903" spans="11:11" x14ac:dyDescent="0.25">
      <c r="K55903" s="115"/>
    </row>
    <row r="55904" spans="11:11" x14ac:dyDescent="0.25">
      <c r="K55904" s="115"/>
    </row>
    <row r="55905" spans="11:11" x14ac:dyDescent="0.25">
      <c r="K55905" s="115"/>
    </row>
    <row r="55906" spans="11:11" x14ac:dyDescent="0.25">
      <c r="K55906" s="115"/>
    </row>
    <row r="55907" spans="11:11" x14ac:dyDescent="0.25">
      <c r="K55907" s="115"/>
    </row>
    <row r="55908" spans="11:11" x14ac:dyDescent="0.25">
      <c r="K55908" s="115"/>
    </row>
    <row r="55909" spans="11:11" x14ac:dyDescent="0.25">
      <c r="K55909" s="115"/>
    </row>
    <row r="55910" spans="11:11" x14ac:dyDescent="0.25">
      <c r="K55910" s="115"/>
    </row>
    <row r="55911" spans="11:11" x14ac:dyDescent="0.25">
      <c r="K55911" s="115"/>
    </row>
    <row r="55912" spans="11:11" x14ac:dyDescent="0.25">
      <c r="K55912" s="115"/>
    </row>
    <row r="55913" spans="11:11" x14ac:dyDescent="0.25">
      <c r="K55913" s="115"/>
    </row>
    <row r="55914" spans="11:11" x14ac:dyDescent="0.25">
      <c r="K55914" s="115"/>
    </row>
    <row r="55915" spans="11:11" x14ac:dyDescent="0.25">
      <c r="K55915" s="115"/>
    </row>
    <row r="55916" spans="11:11" x14ac:dyDescent="0.25">
      <c r="K55916" s="115"/>
    </row>
    <row r="55917" spans="11:11" x14ac:dyDescent="0.25">
      <c r="K55917" s="115"/>
    </row>
    <row r="55918" spans="11:11" x14ac:dyDescent="0.25">
      <c r="K55918" s="115"/>
    </row>
    <row r="55919" spans="11:11" x14ac:dyDescent="0.25">
      <c r="K55919" s="115"/>
    </row>
    <row r="55920" spans="11:11" x14ac:dyDescent="0.25">
      <c r="K55920" s="115"/>
    </row>
    <row r="55921" spans="11:11" x14ac:dyDescent="0.25">
      <c r="K55921" s="115"/>
    </row>
    <row r="55922" spans="11:11" x14ac:dyDescent="0.25">
      <c r="K55922" s="115"/>
    </row>
    <row r="55923" spans="11:11" x14ac:dyDescent="0.25">
      <c r="K55923" s="115"/>
    </row>
    <row r="55924" spans="11:11" x14ac:dyDescent="0.25">
      <c r="K55924" s="115"/>
    </row>
    <row r="55925" spans="11:11" x14ac:dyDescent="0.25">
      <c r="K55925" s="115"/>
    </row>
    <row r="55926" spans="11:11" x14ac:dyDescent="0.25">
      <c r="K55926" s="115"/>
    </row>
    <row r="55927" spans="11:11" x14ac:dyDescent="0.25">
      <c r="K55927" s="115"/>
    </row>
    <row r="55928" spans="11:11" x14ac:dyDescent="0.25">
      <c r="K55928" s="115"/>
    </row>
    <row r="55929" spans="11:11" x14ac:dyDescent="0.25">
      <c r="K55929" s="115"/>
    </row>
    <row r="55930" spans="11:11" x14ac:dyDescent="0.25">
      <c r="K55930" s="115"/>
    </row>
    <row r="55931" spans="11:11" x14ac:dyDescent="0.25">
      <c r="K55931" s="115"/>
    </row>
    <row r="55932" spans="11:11" x14ac:dyDescent="0.25">
      <c r="K55932" s="115"/>
    </row>
    <row r="55933" spans="11:11" x14ac:dyDescent="0.25">
      <c r="K55933" s="115"/>
    </row>
    <row r="55934" spans="11:11" x14ac:dyDescent="0.25">
      <c r="K55934" s="115"/>
    </row>
    <row r="55935" spans="11:11" x14ac:dyDescent="0.25">
      <c r="K55935" s="115"/>
    </row>
    <row r="55936" spans="11:11" x14ac:dyDescent="0.25">
      <c r="K55936" s="115"/>
    </row>
    <row r="55937" spans="11:11" x14ac:dyDescent="0.25">
      <c r="K55937" s="115"/>
    </row>
    <row r="55938" spans="11:11" x14ac:dyDescent="0.25">
      <c r="K55938" s="115"/>
    </row>
    <row r="55939" spans="11:11" x14ac:dyDescent="0.25">
      <c r="K55939" s="115"/>
    </row>
    <row r="55940" spans="11:11" x14ac:dyDescent="0.25">
      <c r="K55940" s="115"/>
    </row>
    <row r="55941" spans="11:11" x14ac:dyDescent="0.25">
      <c r="K55941" s="115"/>
    </row>
    <row r="55942" spans="11:11" x14ac:dyDescent="0.25">
      <c r="K55942" s="115"/>
    </row>
    <row r="55943" spans="11:11" x14ac:dyDescent="0.25">
      <c r="K55943" s="115"/>
    </row>
    <row r="55944" spans="11:11" x14ac:dyDescent="0.25">
      <c r="K55944" s="115"/>
    </row>
    <row r="55945" spans="11:11" x14ac:dyDescent="0.25">
      <c r="K55945" s="115"/>
    </row>
    <row r="55946" spans="11:11" x14ac:dyDescent="0.25">
      <c r="K55946" s="115"/>
    </row>
    <row r="55947" spans="11:11" x14ac:dyDescent="0.25">
      <c r="K55947" s="115"/>
    </row>
    <row r="55948" spans="11:11" x14ac:dyDescent="0.25">
      <c r="K55948" s="115"/>
    </row>
    <row r="55949" spans="11:11" x14ac:dyDescent="0.25">
      <c r="K55949" s="115"/>
    </row>
    <row r="55950" spans="11:11" x14ac:dyDescent="0.25">
      <c r="K55950" s="115"/>
    </row>
    <row r="55951" spans="11:11" x14ac:dyDescent="0.25">
      <c r="K55951" s="115"/>
    </row>
    <row r="55952" spans="11:11" x14ac:dyDescent="0.25">
      <c r="K55952" s="115"/>
    </row>
    <row r="55953" spans="11:11" x14ac:dyDescent="0.25">
      <c r="K55953" s="115"/>
    </row>
    <row r="55954" spans="11:11" x14ac:dyDescent="0.25">
      <c r="K55954" s="115"/>
    </row>
    <row r="55955" spans="11:11" x14ac:dyDescent="0.25">
      <c r="K55955" s="115"/>
    </row>
    <row r="55956" spans="11:11" x14ac:dyDescent="0.25">
      <c r="K55956" s="115"/>
    </row>
    <row r="55957" spans="11:11" x14ac:dyDescent="0.25">
      <c r="K55957" s="115"/>
    </row>
    <row r="55958" spans="11:11" x14ac:dyDescent="0.25">
      <c r="K55958" s="115"/>
    </row>
    <row r="55959" spans="11:11" x14ac:dyDescent="0.25">
      <c r="K55959" s="115"/>
    </row>
    <row r="55960" spans="11:11" x14ac:dyDescent="0.25">
      <c r="K55960" s="115"/>
    </row>
    <row r="55961" spans="11:11" x14ac:dyDescent="0.25">
      <c r="K55961" s="115"/>
    </row>
    <row r="55962" spans="11:11" x14ac:dyDescent="0.25">
      <c r="K55962" s="115"/>
    </row>
    <row r="55963" spans="11:11" x14ac:dyDescent="0.25">
      <c r="K55963" s="115"/>
    </row>
    <row r="55964" spans="11:11" x14ac:dyDescent="0.25">
      <c r="K55964" s="115"/>
    </row>
    <row r="55965" spans="11:11" x14ac:dyDescent="0.25">
      <c r="K55965" s="115"/>
    </row>
    <row r="55966" spans="11:11" x14ac:dyDescent="0.25">
      <c r="K55966" s="115"/>
    </row>
    <row r="55967" spans="11:11" x14ac:dyDescent="0.25">
      <c r="K55967" s="115"/>
    </row>
    <row r="55968" spans="11:11" x14ac:dyDescent="0.25">
      <c r="K55968" s="115"/>
    </row>
    <row r="55969" spans="11:11" x14ac:dyDescent="0.25">
      <c r="K55969" s="115"/>
    </row>
    <row r="55970" spans="11:11" x14ac:dyDescent="0.25">
      <c r="K55970" s="115"/>
    </row>
    <row r="55971" spans="11:11" x14ac:dyDescent="0.25">
      <c r="K55971" s="115"/>
    </row>
    <row r="55972" spans="11:11" x14ac:dyDescent="0.25">
      <c r="K55972" s="115"/>
    </row>
    <row r="55973" spans="11:11" x14ac:dyDescent="0.25">
      <c r="K55973" s="115"/>
    </row>
    <row r="55974" spans="11:11" x14ac:dyDescent="0.25">
      <c r="K55974" s="115"/>
    </row>
    <row r="55975" spans="11:11" x14ac:dyDescent="0.25">
      <c r="K55975" s="115"/>
    </row>
    <row r="55976" spans="11:11" x14ac:dyDescent="0.25">
      <c r="K55976" s="115"/>
    </row>
    <row r="55977" spans="11:11" x14ac:dyDescent="0.25">
      <c r="K55977" s="115"/>
    </row>
    <row r="55978" spans="11:11" x14ac:dyDescent="0.25">
      <c r="K55978" s="115"/>
    </row>
    <row r="55979" spans="11:11" x14ac:dyDescent="0.25">
      <c r="K55979" s="115"/>
    </row>
    <row r="55980" spans="11:11" x14ac:dyDescent="0.25">
      <c r="K55980" s="115"/>
    </row>
    <row r="55981" spans="11:11" x14ac:dyDescent="0.25">
      <c r="K55981" s="115"/>
    </row>
    <row r="55982" spans="11:11" x14ac:dyDescent="0.25">
      <c r="K55982" s="115"/>
    </row>
    <row r="55983" spans="11:11" x14ac:dyDescent="0.25">
      <c r="K55983" s="115"/>
    </row>
    <row r="55984" spans="11:11" x14ac:dyDescent="0.25">
      <c r="K55984" s="115"/>
    </row>
    <row r="55985" spans="11:11" x14ac:dyDescent="0.25">
      <c r="K55985" s="115"/>
    </row>
    <row r="55986" spans="11:11" x14ac:dyDescent="0.25">
      <c r="K55986" s="115"/>
    </row>
    <row r="55987" spans="11:11" x14ac:dyDescent="0.25">
      <c r="K55987" s="115"/>
    </row>
    <row r="55988" spans="11:11" x14ac:dyDescent="0.25">
      <c r="K55988" s="115"/>
    </row>
    <row r="55989" spans="11:11" x14ac:dyDescent="0.25">
      <c r="K55989" s="115"/>
    </row>
    <row r="55990" spans="11:11" x14ac:dyDescent="0.25">
      <c r="K55990" s="115"/>
    </row>
    <row r="55991" spans="11:11" x14ac:dyDescent="0.25">
      <c r="K55991" s="115"/>
    </row>
    <row r="55992" spans="11:11" x14ac:dyDescent="0.25">
      <c r="K55992" s="115"/>
    </row>
    <row r="55993" spans="11:11" x14ac:dyDescent="0.25">
      <c r="K55993" s="115"/>
    </row>
    <row r="55994" spans="11:11" x14ac:dyDescent="0.25">
      <c r="K55994" s="115"/>
    </row>
    <row r="55995" spans="11:11" x14ac:dyDescent="0.25">
      <c r="K55995" s="115"/>
    </row>
    <row r="55996" spans="11:11" x14ac:dyDescent="0.25">
      <c r="K55996" s="115"/>
    </row>
    <row r="55997" spans="11:11" x14ac:dyDescent="0.25">
      <c r="K55997" s="115"/>
    </row>
    <row r="55998" spans="11:11" x14ac:dyDescent="0.25">
      <c r="K55998" s="115"/>
    </row>
    <row r="55999" spans="11:11" x14ac:dyDescent="0.25">
      <c r="K55999" s="115"/>
    </row>
    <row r="56000" spans="11:11" x14ac:dyDescent="0.25">
      <c r="K56000" s="115"/>
    </row>
    <row r="56001" spans="11:11" x14ac:dyDescent="0.25">
      <c r="K56001" s="115"/>
    </row>
    <row r="56002" spans="11:11" x14ac:dyDescent="0.25">
      <c r="K56002" s="115"/>
    </row>
    <row r="56003" spans="11:11" x14ac:dyDescent="0.25">
      <c r="K56003" s="115"/>
    </row>
    <row r="56004" spans="11:11" x14ac:dyDescent="0.25">
      <c r="K56004" s="115"/>
    </row>
    <row r="56005" spans="11:11" x14ac:dyDescent="0.25">
      <c r="K56005" s="115"/>
    </row>
    <row r="56006" spans="11:11" x14ac:dyDescent="0.25">
      <c r="K56006" s="115"/>
    </row>
    <row r="56007" spans="11:11" x14ac:dyDescent="0.25">
      <c r="K56007" s="115"/>
    </row>
    <row r="56008" spans="11:11" x14ac:dyDescent="0.25">
      <c r="K56008" s="115"/>
    </row>
    <row r="56009" spans="11:11" x14ac:dyDescent="0.25">
      <c r="K56009" s="115"/>
    </row>
    <row r="56010" spans="11:11" x14ac:dyDescent="0.25">
      <c r="K56010" s="115"/>
    </row>
    <row r="56011" spans="11:11" x14ac:dyDescent="0.25">
      <c r="K56011" s="115"/>
    </row>
    <row r="56012" spans="11:11" x14ac:dyDescent="0.25">
      <c r="K56012" s="115"/>
    </row>
    <row r="56013" spans="11:11" x14ac:dyDescent="0.25">
      <c r="K56013" s="115"/>
    </row>
    <row r="56014" spans="11:11" x14ac:dyDescent="0.25">
      <c r="K56014" s="115"/>
    </row>
    <row r="56015" spans="11:11" x14ac:dyDescent="0.25">
      <c r="K56015" s="115"/>
    </row>
    <row r="56016" spans="11:11" x14ac:dyDescent="0.25">
      <c r="K56016" s="115"/>
    </row>
    <row r="56017" spans="11:11" x14ac:dyDescent="0.25">
      <c r="K56017" s="115"/>
    </row>
    <row r="56018" spans="11:11" x14ac:dyDescent="0.25">
      <c r="K56018" s="115"/>
    </row>
    <row r="56019" spans="11:11" x14ac:dyDescent="0.25">
      <c r="K56019" s="115"/>
    </row>
    <row r="56020" spans="11:11" x14ac:dyDescent="0.25">
      <c r="K56020" s="115"/>
    </row>
    <row r="56021" spans="11:11" x14ac:dyDescent="0.25">
      <c r="K56021" s="115"/>
    </row>
    <row r="56022" spans="11:11" x14ac:dyDescent="0.25">
      <c r="K56022" s="115"/>
    </row>
    <row r="56023" spans="11:11" x14ac:dyDescent="0.25">
      <c r="K56023" s="115"/>
    </row>
    <row r="56024" spans="11:11" x14ac:dyDescent="0.25">
      <c r="K56024" s="115"/>
    </row>
    <row r="56025" spans="11:11" x14ac:dyDescent="0.25">
      <c r="K56025" s="115"/>
    </row>
    <row r="56026" spans="11:11" x14ac:dyDescent="0.25">
      <c r="K56026" s="115"/>
    </row>
    <row r="56027" spans="11:11" x14ac:dyDescent="0.25">
      <c r="K56027" s="115"/>
    </row>
    <row r="56028" spans="11:11" x14ac:dyDescent="0.25">
      <c r="K56028" s="115"/>
    </row>
    <row r="56029" spans="11:11" x14ac:dyDescent="0.25">
      <c r="K56029" s="115"/>
    </row>
    <row r="56030" spans="11:11" x14ac:dyDescent="0.25">
      <c r="K56030" s="115"/>
    </row>
    <row r="56031" spans="11:11" x14ac:dyDescent="0.25">
      <c r="K56031" s="115"/>
    </row>
    <row r="56032" spans="11:11" x14ac:dyDescent="0.25">
      <c r="K56032" s="115"/>
    </row>
    <row r="56033" spans="11:11" x14ac:dyDescent="0.25">
      <c r="K56033" s="115"/>
    </row>
    <row r="56034" spans="11:11" x14ac:dyDescent="0.25">
      <c r="K56034" s="115"/>
    </row>
    <row r="56035" spans="11:11" x14ac:dyDescent="0.25">
      <c r="K56035" s="115"/>
    </row>
    <row r="56036" spans="11:11" x14ac:dyDescent="0.25">
      <c r="K56036" s="115"/>
    </row>
    <row r="56037" spans="11:11" x14ac:dyDescent="0.25">
      <c r="K56037" s="115"/>
    </row>
    <row r="56038" spans="11:11" x14ac:dyDescent="0.25">
      <c r="K56038" s="115"/>
    </row>
    <row r="56039" spans="11:11" x14ac:dyDescent="0.25">
      <c r="K56039" s="115"/>
    </row>
    <row r="56040" spans="11:11" x14ac:dyDescent="0.25">
      <c r="K56040" s="115"/>
    </row>
    <row r="56041" spans="11:11" x14ac:dyDescent="0.25">
      <c r="K56041" s="115"/>
    </row>
    <row r="56042" spans="11:11" x14ac:dyDescent="0.25">
      <c r="K56042" s="115"/>
    </row>
    <row r="56043" spans="11:11" x14ac:dyDescent="0.25">
      <c r="K56043" s="115"/>
    </row>
    <row r="56044" spans="11:11" x14ac:dyDescent="0.25">
      <c r="K56044" s="115"/>
    </row>
    <row r="56045" spans="11:11" x14ac:dyDescent="0.25">
      <c r="K56045" s="115"/>
    </row>
    <row r="56046" spans="11:11" x14ac:dyDescent="0.25">
      <c r="K56046" s="115"/>
    </row>
    <row r="56047" spans="11:11" x14ac:dyDescent="0.25">
      <c r="K56047" s="115"/>
    </row>
    <row r="56048" spans="11:11" x14ac:dyDescent="0.25">
      <c r="K56048" s="115"/>
    </row>
    <row r="56049" spans="11:11" x14ac:dyDescent="0.25">
      <c r="K56049" s="115"/>
    </row>
    <row r="56050" spans="11:11" x14ac:dyDescent="0.25">
      <c r="K56050" s="115"/>
    </row>
    <row r="56051" spans="11:11" x14ac:dyDescent="0.25">
      <c r="K56051" s="115"/>
    </row>
    <row r="56052" spans="11:11" x14ac:dyDescent="0.25">
      <c r="K56052" s="115"/>
    </row>
    <row r="56053" spans="11:11" x14ac:dyDescent="0.25">
      <c r="K56053" s="115"/>
    </row>
    <row r="56054" spans="11:11" x14ac:dyDescent="0.25">
      <c r="K56054" s="115"/>
    </row>
    <row r="56055" spans="11:11" x14ac:dyDescent="0.25">
      <c r="K56055" s="115"/>
    </row>
    <row r="56056" spans="11:11" x14ac:dyDescent="0.25">
      <c r="K56056" s="115"/>
    </row>
    <row r="56057" spans="11:11" x14ac:dyDescent="0.25">
      <c r="K56057" s="115"/>
    </row>
    <row r="56058" spans="11:11" x14ac:dyDescent="0.25">
      <c r="K56058" s="115"/>
    </row>
    <row r="56059" spans="11:11" x14ac:dyDescent="0.25">
      <c r="K56059" s="115"/>
    </row>
    <row r="56060" spans="11:11" x14ac:dyDescent="0.25">
      <c r="K56060" s="115"/>
    </row>
    <row r="56061" spans="11:11" x14ac:dyDescent="0.25">
      <c r="K56061" s="115"/>
    </row>
    <row r="56062" spans="11:11" x14ac:dyDescent="0.25">
      <c r="K56062" s="115"/>
    </row>
    <row r="56063" spans="11:11" x14ac:dyDescent="0.25">
      <c r="K56063" s="115"/>
    </row>
    <row r="56064" spans="11:11" x14ac:dyDescent="0.25">
      <c r="K56064" s="115"/>
    </row>
    <row r="56065" spans="11:11" x14ac:dyDescent="0.25">
      <c r="K56065" s="115"/>
    </row>
    <row r="56066" spans="11:11" x14ac:dyDescent="0.25">
      <c r="K56066" s="115"/>
    </row>
    <row r="56067" spans="11:11" x14ac:dyDescent="0.25">
      <c r="K56067" s="115"/>
    </row>
    <row r="56068" spans="11:11" x14ac:dyDescent="0.25">
      <c r="K56068" s="115"/>
    </row>
    <row r="56069" spans="11:11" x14ac:dyDescent="0.25">
      <c r="K56069" s="115"/>
    </row>
    <row r="56070" spans="11:11" x14ac:dyDescent="0.25">
      <c r="K56070" s="115"/>
    </row>
    <row r="56071" spans="11:11" x14ac:dyDescent="0.25">
      <c r="K56071" s="115"/>
    </row>
    <row r="56072" spans="11:11" x14ac:dyDescent="0.25">
      <c r="K56072" s="115"/>
    </row>
    <row r="56073" spans="11:11" x14ac:dyDescent="0.25">
      <c r="K56073" s="115"/>
    </row>
    <row r="56074" spans="11:11" x14ac:dyDescent="0.25">
      <c r="K56074" s="115"/>
    </row>
    <row r="56075" spans="11:11" x14ac:dyDescent="0.25">
      <c r="K56075" s="115"/>
    </row>
    <row r="56076" spans="11:11" x14ac:dyDescent="0.25">
      <c r="K56076" s="115"/>
    </row>
    <row r="56077" spans="11:11" x14ac:dyDescent="0.25">
      <c r="K56077" s="115"/>
    </row>
    <row r="56078" spans="11:11" x14ac:dyDescent="0.25">
      <c r="K56078" s="115"/>
    </row>
    <row r="56079" spans="11:11" x14ac:dyDescent="0.25">
      <c r="K56079" s="115"/>
    </row>
    <row r="56080" spans="11:11" x14ac:dyDescent="0.25">
      <c r="K56080" s="115"/>
    </row>
    <row r="56081" spans="11:11" x14ac:dyDescent="0.25">
      <c r="K56081" s="115"/>
    </row>
    <row r="56082" spans="11:11" x14ac:dyDescent="0.25">
      <c r="K56082" s="115"/>
    </row>
    <row r="56083" spans="11:11" x14ac:dyDescent="0.25">
      <c r="K56083" s="115"/>
    </row>
    <row r="56084" spans="11:11" x14ac:dyDescent="0.25">
      <c r="K56084" s="115"/>
    </row>
    <row r="56085" spans="11:11" x14ac:dyDescent="0.25">
      <c r="K56085" s="115"/>
    </row>
    <row r="56086" spans="11:11" x14ac:dyDescent="0.25">
      <c r="K56086" s="115"/>
    </row>
    <row r="56087" spans="11:11" x14ac:dyDescent="0.25">
      <c r="K56087" s="115"/>
    </row>
    <row r="56088" spans="11:11" x14ac:dyDescent="0.25">
      <c r="K56088" s="115"/>
    </row>
    <row r="56089" spans="11:11" x14ac:dyDescent="0.25">
      <c r="K56089" s="115"/>
    </row>
    <row r="56090" spans="11:11" x14ac:dyDescent="0.25">
      <c r="K56090" s="115"/>
    </row>
    <row r="56091" spans="11:11" x14ac:dyDescent="0.25">
      <c r="K56091" s="115"/>
    </row>
    <row r="56092" spans="11:11" x14ac:dyDescent="0.25">
      <c r="K56092" s="115"/>
    </row>
    <row r="56093" spans="11:11" x14ac:dyDescent="0.25">
      <c r="K56093" s="115"/>
    </row>
    <row r="56094" spans="11:11" x14ac:dyDescent="0.25">
      <c r="K56094" s="115"/>
    </row>
    <row r="56095" spans="11:11" x14ac:dyDescent="0.25">
      <c r="K56095" s="115"/>
    </row>
    <row r="56096" spans="11:11" x14ac:dyDescent="0.25">
      <c r="K56096" s="115"/>
    </row>
    <row r="56097" spans="11:11" x14ac:dyDescent="0.25">
      <c r="K56097" s="115"/>
    </row>
    <row r="56098" spans="11:11" x14ac:dyDescent="0.25">
      <c r="K56098" s="115"/>
    </row>
    <row r="56099" spans="11:11" x14ac:dyDescent="0.25">
      <c r="K56099" s="115"/>
    </row>
    <row r="56100" spans="11:11" x14ac:dyDescent="0.25">
      <c r="K56100" s="115"/>
    </row>
    <row r="56101" spans="11:11" x14ac:dyDescent="0.25">
      <c r="K56101" s="115"/>
    </row>
    <row r="56102" spans="11:11" x14ac:dyDescent="0.25">
      <c r="K56102" s="115"/>
    </row>
    <row r="56103" spans="11:11" x14ac:dyDescent="0.25">
      <c r="K56103" s="115"/>
    </row>
    <row r="56104" spans="11:11" x14ac:dyDescent="0.25">
      <c r="K56104" s="115"/>
    </row>
    <row r="56105" spans="11:11" x14ac:dyDescent="0.25">
      <c r="K56105" s="115"/>
    </row>
    <row r="56106" spans="11:11" x14ac:dyDescent="0.25">
      <c r="K56106" s="115"/>
    </row>
    <row r="56107" spans="11:11" x14ac:dyDescent="0.25">
      <c r="K56107" s="115"/>
    </row>
    <row r="56108" spans="11:11" x14ac:dyDescent="0.25">
      <c r="K56108" s="115"/>
    </row>
    <row r="56109" spans="11:11" x14ac:dyDescent="0.25">
      <c r="K56109" s="115"/>
    </row>
    <row r="56110" spans="11:11" x14ac:dyDescent="0.25">
      <c r="K56110" s="115"/>
    </row>
    <row r="56111" spans="11:11" x14ac:dyDescent="0.25">
      <c r="K56111" s="115"/>
    </row>
    <row r="56112" spans="11:11" x14ac:dyDescent="0.25">
      <c r="K56112" s="115"/>
    </row>
    <row r="56113" spans="11:11" x14ac:dyDescent="0.25">
      <c r="K56113" s="115"/>
    </row>
    <row r="56114" spans="11:11" x14ac:dyDescent="0.25">
      <c r="K56114" s="115"/>
    </row>
    <row r="56115" spans="11:11" x14ac:dyDescent="0.25">
      <c r="K56115" s="115"/>
    </row>
    <row r="56116" spans="11:11" x14ac:dyDescent="0.25">
      <c r="K56116" s="115"/>
    </row>
    <row r="56117" spans="11:11" x14ac:dyDescent="0.25">
      <c r="K56117" s="115"/>
    </row>
    <row r="56118" spans="11:11" x14ac:dyDescent="0.25">
      <c r="K56118" s="115"/>
    </row>
    <row r="56119" spans="11:11" x14ac:dyDescent="0.25">
      <c r="K56119" s="115"/>
    </row>
    <row r="56120" spans="11:11" x14ac:dyDescent="0.25">
      <c r="K56120" s="115"/>
    </row>
    <row r="56121" spans="11:11" x14ac:dyDescent="0.25">
      <c r="K56121" s="115"/>
    </row>
    <row r="56122" spans="11:11" x14ac:dyDescent="0.25">
      <c r="K56122" s="115"/>
    </row>
    <row r="56123" spans="11:11" x14ac:dyDescent="0.25">
      <c r="K56123" s="115"/>
    </row>
    <row r="56124" spans="11:11" x14ac:dyDescent="0.25">
      <c r="K56124" s="115"/>
    </row>
    <row r="56125" spans="11:11" x14ac:dyDescent="0.25">
      <c r="K56125" s="115"/>
    </row>
    <row r="56126" spans="11:11" x14ac:dyDescent="0.25">
      <c r="K56126" s="115"/>
    </row>
    <row r="56127" spans="11:11" x14ac:dyDescent="0.25">
      <c r="K56127" s="115"/>
    </row>
    <row r="56128" spans="11:11" x14ac:dyDescent="0.25">
      <c r="K56128" s="115"/>
    </row>
    <row r="56129" spans="11:11" x14ac:dyDescent="0.25">
      <c r="K56129" s="115"/>
    </row>
    <row r="56130" spans="11:11" x14ac:dyDescent="0.25">
      <c r="K56130" s="115"/>
    </row>
    <row r="56131" spans="11:11" x14ac:dyDescent="0.25">
      <c r="K56131" s="115"/>
    </row>
    <row r="56132" spans="11:11" x14ac:dyDescent="0.25">
      <c r="K56132" s="115"/>
    </row>
    <row r="56133" spans="11:11" x14ac:dyDescent="0.25">
      <c r="K56133" s="115"/>
    </row>
    <row r="56134" spans="11:11" x14ac:dyDescent="0.25">
      <c r="K56134" s="115"/>
    </row>
    <row r="56135" spans="11:11" x14ac:dyDescent="0.25">
      <c r="K56135" s="115"/>
    </row>
    <row r="56136" spans="11:11" x14ac:dyDescent="0.25">
      <c r="K56136" s="115"/>
    </row>
    <row r="56137" spans="11:11" x14ac:dyDescent="0.25">
      <c r="K56137" s="115"/>
    </row>
    <row r="56138" spans="11:11" x14ac:dyDescent="0.25">
      <c r="K56138" s="115"/>
    </row>
    <row r="56139" spans="11:11" x14ac:dyDescent="0.25">
      <c r="K56139" s="115"/>
    </row>
    <row r="56140" spans="11:11" x14ac:dyDescent="0.25">
      <c r="K56140" s="115"/>
    </row>
    <row r="56141" spans="11:11" x14ac:dyDescent="0.25">
      <c r="K56141" s="115"/>
    </row>
    <row r="56142" spans="11:11" x14ac:dyDescent="0.25">
      <c r="K56142" s="115"/>
    </row>
    <row r="56143" spans="11:11" x14ac:dyDescent="0.25">
      <c r="K56143" s="115"/>
    </row>
    <row r="56144" spans="11:11" x14ac:dyDescent="0.25">
      <c r="K56144" s="115"/>
    </row>
    <row r="56145" spans="11:11" x14ac:dyDescent="0.25">
      <c r="K56145" s="115"/>
    </row>
    <row r="56146" spans="11:11" x14ac:dyDescent="0.25">
      <c r="K56146" s="115"/>
    </row>
    <row r="56147" spans="11:11" x14ac:dyDescent="0.25">
      <c r="K56147" s="115"/>
    </row>
    <row r="56148" spans="11:11" x14ac:dyDescent="0.25">
      <c r="K56148" s="115"/>
    </row>
    <row r="56149" spans="11:11" x14ac:dyDescent="0.25">
      <c r="K56149" s="115"/>
    </row>
    <row r="56150" spans="11:11" x14ac:dyDescent="0.25">
      <c r="K56150" s="115"/>
    </row>
    <row r="56151" spans="11:11" x14ac:dyDescent="0.25">
      <c r="K56151" s="115"/>
    </row>
    <row r="56152" spans="11:11" x14ac:dyDescent="0.25">
      <c r="K56152" s="115"/>
    </row>
    <row r="56153" spans="11:11" x14ac:dyDescent="0.25">
      <c r="K56153" s="115"/>
    </row>
    <row r="56154" spans="11:11" x14ac:dyDescent="0.25">
      <c r="K56154" s="115"/>
    </row>
    <row r="56155" spans="11:11" x14ac:dyDescent="0.25">
      <c r="K56155" s="115"/>
    </row>
    <row r="56156" spans="11:11" x14ac:dyDescent="0.25">
      <c r="K56156" s="115"/>
    </row>
    <row r="56157" spans="11:11" x14ac:dyDescent="0.25">
      <c r="K56157" s="115"/>
    </row>
    <row r="56158" spans="11:11" x14ac:dyDescent="0.25">
      <c r="K56158" s="115"/>
    </row>
    <row r="56159" spans="11:11" x14ac:dyDescent="0.25">
      <c r="K56159" s="115"/>
    </row>
    <row r="56160" spans="11:11" x14ac:dyDescent="0.25">
      <c r="K56160" s="115"/>
    </row>
    <row r="56161" spans="11:11" x14ac:dyDescent="0.25">
      <c r="K56161" s="115"/>
    </row>
    <row r="56162" spans="11:11" x14ac:dyDescent="0.25">
      <c r="K56162" s="115"/>
    </row>
    <row r="56163" spans="11:11" x14ac:dyDescent="0.25">
      <c r="K56163" s="115"/>
    </row>
    <row r="56164" spans="11:11" x14ac:dyDescent="0.25">
      <c r="K56164" s="115"/>
    </row>
    <row r="56165" spans="11:11" x14ac:dyDescent="0.25">
      <c r="K56165" s="115"/>
    </row>
    <row r="56166" spans="11:11" x14ac:dyDescent="0.25">
      <c r="K56166" s="115"/>
    </row>
    <row r="56167" spans="11:11" x14ac:dyDescent="0.25">
      <c r="K56167" s="115"/>
    </row>
    <row r="56168" spans="11:11" x14ac:dyDescent="0.25">
      <c r="K56168" s="115"/>
    </row>
    <row r="56169" spans="11:11" x14ac:dyDescent="0.25">
      <c r="K56169" s="115"/>
    </row>
    <row r="56170" spans="11:11" x14ac:dyDescent="0.25">
      <c r="K56170" s="115"/>
    </row>
    <row r="56171" spans="11:11" x14ac:dyDescent="0.25">
      <c r="K56171" s="115"/>
    </row>
    <row r="56172" spans="11:11" x14ac:dyDescent="0.25">
      <c r="K56172" s="115"/>
    </row>
    <row r="56173" spans="11:11" x14ac:dyDescent="0.25">
      <c r="K56173" s="115"/>
    </row>
    <row r="56174" spans="11:11" x14ac:dyDescent="0.25">
      <c r="K56174" s="115"/>
    </row>
    <row r="56175" spans="11:11" x14ac:dyDescent="0.25">
      <c r="K56175" s="115"/>
    </row>
    <row r="56176" spans="11:11" x14ac:dyDescent="0.25">
      <c r="K56176" s="115"/>
    </row>
    <row r="56177" spans="11:11" x14ac:dyDescent="0.25">
      <c r="K56177" s="115"/>
    </row>
    <row r="56178" spans="11:11" x14ac:dyDescent="0.25">
      <c r="K56178" s="115"/>
    </row>
    <row r="56179" spans="11:11" x14ac:dyDescent="0.25">
      <c r="K56179" s="115"/>
    </row>
    <row r="56180" spans="11:11" x14ac:dyDescent="0.25">
      <c r="K56180" s="115"/>
    </row>
    <row r="56181" spans="11:11" x14ac:dyDescent="0.25">
      <c r="K56181" s="115"/>
    </row>
    <row r="56182" spans="11:11" x14ac:dyDescent="0.25">
      <c r="K56182" s="115"/>
    </row>
    <row r="56183" spans="11:11" x14ac:dyDescent="0.25">
      <c r="K56183" s="115"/>
    </row>
    <row r="56184" spans="11:11" x14ac:dyDescent="0.25">
      <c r="K56184" s="115"/>
    </row>
    <row r="56185" spans="11:11" x14ac:dyDescent="0.25">
      <c r="K56185" s="115"/>
    </row>
    <row r="56186" spans="11:11" x14ac:dyDescent="0.25">
      <c r="K56186" s="115"/>
    </row>
    <row r="56187" spans="11:11" x14ac:dyDescent="0.25">
      <c r="K56187" s="115"/>
    </row>
    <row r="56188" spans="11:11" x14ac:dyDescent="0.25">
      <c r="K56188" s="115"/>
    </row>
    <row r="56189" spans="11:11" x14ac:dyDescent="0.25">
      <c r="K56189" s="115"/>
    </row>
    <row r="56190" spans="11:11" x14ac:dyDescent="0.25">
      <c r="K56190" s="115"/>
    </row>
    <row r="56191" spans="11:11" x14ac:dyDescent="0.25">
      <c r="K56191" s="115"/>
    </row>
    <row r="56192" spans="11:11" x14ac:dyDescent="0.25">
      <c r="K56192" s="115"/>
    </row>
    <row r="56193" spans="11:11" x14ac:dyDescent="0.25">
      <c r="K56193" s="115"/>
    </row>
    <row r="56194" spans="11:11" x14ac:dyDescent="0.25">
      <c r="K56194" s="115"/>
    </row>
    <row r="56195" spans="11:11" x14ac:dyDescent="0.25">
      <c r="K56195" s="115"/>
    </row>
    <row r="56196" spans="11:11" x14ac:dyDescent="0.25">
      <c r="K56196" s="115"/>
    </row>
    <row r="56197" spans="11:11" x14ac:dyDescent="0.25">
      <c r="K56197" s="115"/>
    </row>
    <row r="56198" spans="11:11" x14ac:dyDescent="0.25">
      <c r="K56198" s="115"/>
    </row>
    <row r="56199" spans="11:11" x14ac:dyDescent="0.25">
      <c r="K56199" s="115"/>
    </row>
    <row r="56200" spans="11:11" x14ac:dyDescent="0.25">
      <c r="K56200" s="115"/>
    </row>
    <row r="56201" spans="11:11" x14ac:dyDescent="0.25">
      <c r="K56201" s="115"/>
    </row>
    <row r="56202" spans="11:11" x14ac:dyDescent="0.25">
      <c r="K56202" s="115"/>
    </row>
    <row r="56203" spans="11:11" x14ac:dyDescent="0.25">
      <c r="K56203" s="115"/>
    </row>
    <row r="56204" spans="11:11" x14ac:dyDescent="0.25">
      <c r="K56204" s="115"/>
    </row>
    <row r="56205" spans="11:11" x14ac:dyDescent="0.25">
      <c r="K56205" s="115"/>
    </row>
    <row r="56206" spans="11:11" x14ac:dyDescent="0.25">
      <c r="K56206" s="115"/>
    </row>
    <row r="56207" spans="11:11" x14ac:dyDescent="0.25">
      <c r="K56207" s="115"/>
    </row>
    <row r="56208" spans="11:11" x14ac:dyDescent="0.25">
      <c r="K56208" s="115"/>
    </row>
    <row r="56209" spans="11:11" x14ac:dyDescent="0.25">
      <c r="K56209" s="115"/>
    </row>
    <row r="56210" spans="11:11" x14ac:dyDescent="0.25">
      <c r="K56210" s="115"/>
    </row>
    <row r="56211" spans="11:11" x14ac:dyDescent="0.25">
      <c r="K56211" s="115"/>
    </row>
    <row r="56212" spans="11:11" x14ac:dyDescent="0.25">
      <c r="K56212" s="115"/>
    </row>
    <row r="56213" spans="11:11" x14ac:dyDescent="0.25">
      <c r="K56213" s="115"/>
    </row>
    <row r="56214" spans="11:11" x14ac:dyDescent="0.25">
      <c r="K56214" s="115"/>
    </row>
    <row r="56215" spans="11:11" x14ac:dyDescent="0.25">
      <c r="K56215" s="115"/>
    </row>
    <row r="56216" spans="11:11" x14ac:dyDescent="0.25">
      <c r="K56216" s="115"/>
    </row>
    <row r="56217" spans="11:11" x14ac:dyDescent="0.25">
      <c r="K56217" s="115"/>
    </row>
    <row r="56218" spans="11:11" x14ac:dyDescent="0.25">
      <c r="K56218" s="115"/>
    </row>
    <row r="56219" spans="11:11" x14ac:dyDescent="0.25">
      <c r="K56219" s="115"/>
    </row>
    <row r="56220" spans="11:11" x14ac:dyDescent="0.25">
      <c r="K56220" s="115"/>
    </row>
    <row r="56221" spans="11:11" x14ac:dyDescent="0.25">
      <c r="K56221" s="115"/>
    </row>
    <row r="56222" spans="11:11" x14ac:dyDescent="0.25">
      <c r="K56222" s="115"/>
    </row>
    <row r="56223" spans="11:11" x14ac:dyDescent="0.25">
      <c r="K56223" s="115"/>
    </row>
    <row r="56224" spans="11:11" x14ac:dyDescent="0.25">
      <c r="K56224" s="115"/>
    </row>
    <row r="56225" spans="11:11" x14ac:dyDescent="0.25">
      <c r="K56225" s="115"/>
    </row>
    <row r="56226" spans="11:11" x14ac:dyDescent="0.25">
      <c r="K56226" s="115"/>
    </row>
    <row r="56227" spans="11:11" x14ac:dyDescent="0.25">
      <c r="K56227" s="115"/>
    </row>
    <row r="56228" spans="11:11" x14ac:dyDescent="0.25">
      <c r="K56228" s="115"/>
    </row>
    <row r="56229" spans="11:11" x14ac:dyDescent="0.25">
      <c r="K56229" s="115"/>
    </row>
    <row r="56230" spans="11:11" x14ac:dyDescent="0.25">
      <c r="K56230" s="115"/>
    </row>
    <row r="56231" spans="11:11" x14ac:dyDescent="0.25">
      <c r="K56231" s="115"/>
    </row>
    <row r="56232" spans="11:11" x14ac:dyDescent="0.25">
      <c r="K56232" s="115"/>
    </row>
    <row r="56233" spans="11:11" x14ac:dyDescent="0.25">
      <c r="K56233" s="115"/>
    </row>
    <row r="56234" spans="11:11" x14ac:dyDescent="0.25">
      <c r="K56234" s="115"/>
    </row>
    <row r="56235" spans="11:11" x14ac:dyDescent="0.25">
      <c r="K56235" s="115"/>
    </row>
    <row r="56236" spans="11:11" x14ac:dyDescent="0.25">
      <c r="K56236" s="115"/>
    </row>
    <row r="56237" spans="11:11" x14ac:dyDescent="0.25">
      <c r="K56237" s="115"/>
    </row>
    <row r="56238" spans="11:11" x14ac:dyDescent="0.25">
      <c r="K56238" s="115"/>
    </row>
    <row r="56239" spans="11:11" x14ac:dyDescent="0.25">
      <c r="K56239" s="115"/>
    </row>
    <row r="56240" spans="11:11" x14ac:dyDescent="0.25">
      <c r="K56240" s="115"/>
    </row>
    <row r="56241" spans="11:11" x14ac:dyDescent="0.25">
      <c r="K56241" s="115"/>
    </row>
    <row r="56242" spans="11:11" x14ac:dyDescent="0.25">
      <c r="K56242" s="115"/>
    </row>
    <row r="56243" spans="11:11" x14ac:dyDescent="0.25">
      <c r="K56243" s="115"/>
    </row>
    <row r="56244" spans="11:11" x14ac:dyDescent="0.25">
      <c r="K56244" s="115"/>
    </row>
    <row r="56245" spans="11:11" x14ac:dyDescent="0.25">
      <c r="K56245" s="115"/>
    </row>
    <row r="56246" spans="11:11" x14ac:dyDescent="0.25">
      <c r="K56246" s="115"/>
    </row>
    <row r="56247" spans="11:11" x14ac:dyDescent="0.25">
      <c r="K56247" s="115"/>
    </row>
    <row r="56248" spans="11:11" x14ac:dyDescent="0.25">
      <c r="K56248" s="115"/>
    </row>
    <row r="56249" spans="11:11" x14ac:dyDescent="0.25">
      <c r="K56249" s="115"/>
    </row>
    <row r="56250" spans="11:11" x14ac:dyDescent="0.25">
      <c r="K56250" s="115"/>
    </row>
    <row r="56251" spans="11:11" x14ac:dyDescent="0.25">
      <c r="K56251" s="115"/>
    </row>
    <row r="56252" spans="11:11" x14ac:dyDescent="0.25">
      <c r="K56252" s="115"/>
    </row>
    <row r="56253" spans="11:11" x14ac:dyDescent="0.25">
      <c r="K56253" s="115"/>
    </row>
    <row r="56254" spans="11:11" x14ac:dyDescent="0.25">
      <c r="K56254" s="115"/>
    </row>
    <row r="56255" spans="11:11" x14ac:dyDescent="0.25">
      <c r="K56255" s="115"/>
    </row>
    <row r="56256" spans="11:11" x14ac:dyDescent="0.25">
      <c r="K56256" s="115"/>
    </row>
    <row r="56257" spans="11:11" x14ac:dyDescent="0.25">
      <c r="K56257" s="115"/>
    </row>
    <row r="56258" spans="11:11" x14ac:dyDescent="0.25">
      <c r="K56258" s="115"/>
    </row>
    <row r="56259" spans="11:11" x14ac:dyDescent="0.25">
      <c r="K56259" s="115"/>
    </row>
    <row r="56260" spans="11:11" x14ac:dyDescent="0.25">
      <c r="K56260" s="115"/>
    </row>
    <row r="56261" spans="11:11" x14ac:dyDescent="0.25">
      <c r="K56261" s="115"/>
    </row>
    <row r="56262" spans="11:11" x14ac:dyDescent="0.25">
      <c r="K56262" s="115"/>
    </row>
    <row r="56263" spans="11:11" x14ac:dyDescent="0.25">
      <c r="K56263" s="115"/>
    </row>
    <row r="56264" spans="11:11" x14ac:dyDescent="0.25">
      <c r="K56264" s="115"/>
    </row>
    <row r="56265" spans="11:11" x14ac:dyDescent="0.25">
      <c r="K56265" s="115"/>
    </row>
    <row r="56266" spans="11:11" x14ac:dyDescent="0.25">
      <c r="K56266" s="115"/>
    </row>
    <row r="56267" spans="11:11" x14ac:dyDescent="0.25">
      <c r="K56267" s="115"/>
    </row>
    <row r="56268" spans="11:11" x14ac:dyDescent="0.25">
      <c r="K56268" s="115"/>
    </row>
    <row r="56269" spans="11:11" x14ac:dyDescent="0.25">
      <c r="K56269" s="115"/>
    </row>
    <row r="56270" spans="11:11" x14ac:dyDescent="0.25">
      <c r="K56270" s="115"/>
    </row>
    <row r="56271" spans="11:11" x14ac:dyDescent="0.25">
      <c r="K56271" s="115"/>
    </row>
    <row r="56272" spans="11:11" x14ac:dyDescent="0.25">
      <c r="K56272" s="115"/>
    </row>
    <row r="56273" spans="11:11" x14ac:dyDescent="0.25">
      <c r="K56273" s="115"/>
    </row>
    <row r="56274" spans="11:11" x14ac:dyDescent="0.25">
      <c r="K56274" s="115"/>
    </row>
    <row r="56275" spans="11:11" x14ac:dyDescent="0.25">
      <c r="K56275" s="115"/>
    </row>
    <row r="56276" spans="11:11" x14ac:dyDescent="0.25">
      <c r="K56276" s="115"/>
    </row>
    <row r="56277" spans="11:11" x14ac:dyDescent="0.25">
      <c r="K56277" s="115"/>
    </row>
    <row r="56278" spans="11:11" x14ac:dyDescent="0.25">
      <c r="K56278" s="115"/>
    </row>
    <row r="56279" spans="11:11" x14ac:dyDescent="0.25">
      <c r="K56279" s="115"/>
    </row>
    <row r="56280" spans="11:11" x14ac:dyDescent="0.25">
      <c r="K56280" s="115"/>
    </row>
    <row r="56281" spans="11:11" x14ac:dyDescent="0.25">
      <c r="K56281" s="115"/>
    </row>
    <row r="56282" spans="11:11" x14ac:dyDescent="0.25">
      <c r="K56282" s="115"/>
    </row>
    <row r="56283" spans="11:11" x14ac:dyDescent="0.25">
      <c r="K56283" s="115"/>
    </row>
    <row r="56284" spans="11:11" x14ac:dyDescent="0.25">
      <c r="K56284" s="115"/>
    </row>
    <row r="56285" spans="11:11" x14ac:dyDescent="0.25">
      <c r="K56285" s="115"/>
    </row>
    <row r="56286" spans="11:11" x14ac:dyDescent="0.25">
      <c r="K56286" s="115"/>
    </row>
    <row r="56287" spans="11:11" x14ac:dyDescent="0.25">
      <c r="K56287" s="115"/>
    </row>
    <row r="56288" spans="11:11" x14ac:dyDescent="0.25">
      <c r="K56288" s="115"/>
    </row>
    <row r="56289" spans="11:11" x14ac:dyDescent="0.25">
      <c r="K56289" s="115"/>
    </row>
    <row r="56290" spans="11:11" x14ac:dyDescent="0.25">
      <c r="K56290" s="115"/>
    </row>
    <row r="56291" spans="11:11" x14ac:dyDescent="0.25">
      <c r="K56291" s="115"/>
    </row>
    <row r="56292" spans="11:11" x14ac:dyDescent="0.25">
      <c r="K56292" s="115"/>
    </row>
    <row r="56293" spans="11:11" x14ac:dyDescent="0.25">
      <c r="K56293" s="115"/>
    </row>
    <row r="56294" spans="11:11" x14ac:dyDescent="0.25">
      <c r="K56294" s="115"/>
    </row>
    <row r="56295" spans="11:11" x14ac:dyDescent="0.25">
      <c r="K56295" s="115"/>
    </row>
    <row r="56296" spans="11:11" x14ac:dyDescent="0.25">
      <c r="K56296" s="115"/>
    </row>
    <row r="56297" spans="11:11" x14ac:dyDescent="0.25">
      <c r="K56297" s="115"/>
    </row>
    <row r="56298" spans="11:11" x14ac:dyDescent="0.25">
      <c r="K56298" s="115"/>
    </row>
    <row r="56299" spans="11:11" x14ac:dyDescent="0.25">
      <c r="K56299" s="115"/>
    </row>
    <row r="56300" spans="11:11" x14ac:dyDescent="0.25">
      <c r="K56300" s="115"/>
    </row>
    <row r="56301" spans="11:11" x14ac:dyDescent="0.25">
      <c r="K56301" s="115"/>
    </row>
    <row r="56302" spans="11:11" x14ac:dyDescent="0.25">
      <c r="K56302" s="115"/>
    </row>
    <row r="56303" spans="11:11" x14ac:dyDescent="0.25">
      <c r="K56303" s="115"/>
    </row>
    <row r="56304" spans="11:11" x14ac:dyDescent="0.25">
      <c r="K56304" s="115"/>
    </row>
    <row r="56305" spans="11:11" x14ac:dyDescent="0.25">
      <c r="K56305" s="115"/>
    </row>
    <row r="56306" spans="11:11" x14ac:dyDescent="0.25">
      <c r="K56306" s="115"/>
    </row>
    <row r="56307" spans="11:11" x14ac:dyDescent="0.25">
      <c r="K56307" s="115"/>
    </row>
    <row r="56308" spans="11:11" x14ac:dyDescent="0.25">
      <c r="K56308" s="115"/>
    </row>
    <row r="56309" spans="11:11" x14ac:dyDescent="0.25">
      <c r="K56309" s="115"/>
    </row>
    <row r="56310" spans="11:11" x14ac:dyDescent="0.25">
      <c r="K56310" s="115"/>
    </row>
    <row r="56311" spans="11:11" x14ac:dyDescent="0.25">
      <c r="K56311" s="115"/>
    </row>
    <row r="56312" spans="11:11" x14ac:dyDescent="0.25">
      <c r="K56312" s="115"/>
    </row>
    <row r="56313" spans="11:11" x14ac:dyDescent="0.25">
      <c r="K56313" s="115"/>
    </row>
    <row r="56314" spans="11:11" x14ac:dyDescent="0.25">
      <c r="K56314" s="115"/>
    </row>
    <row r="56315" spans="11:11" x14ac:dyDescent="0.25">
      <c r="K56315" s="115"/>
    </row>
    <row r="56316" spans="11:11" x14ac:dyDescent="0.25">
      <c r="K56316" s="115"/>
    </row>
    <row r="56317" spans="11:11" x14ac:dyDescent="0.25">
      <c r="K56317" s="115"/>
    </row>
    <row r="56318" spans="11:11" x14ac:dyDescent="0.25">
      <c r="K56318" s="115"/>
    </row>
    <row r="56319" spans="11:11" x14ac:dyDescent="0.25">
      <c r="K56319" s="115"/>
    </row>
    <row r="56320" spans="11:11" x14ac:dyDescent="0.25">
      <c r="K56320" s="115"/>
    </row>
    <row r="56321" spans="11:11" x14ac:dyDescent="0.25">
      <c r="K56321" s="115"/>
    </row>
    <row r="56322" spans="11:11" x14ac:dyDescent="0.25">
      <c r="K56322" s="115"/>
    </row>
    <row r="56323" spans="11:11" x14ac:dyDescent="0.25">
      <c r="K56323" s="115"/>
    </row>
    <row r="56324" spans="11:11" x14ac:dyDescent="0.25">
      <c r="K56324" s="115"/>
    </row>
    <row r="56325" spans="11:11" x14ac:dyDescent="0.25">
      <c r="K56325" s="115"/>
    </row>
    <row r="56326" spans="11:11" x14ac:dyDescent="0.25">
      <c r="K56326" s="115"/>
    </row>
    <row r="56327" spans="11:11" x14ac:dyDescent="0.25">
      <c r="K56327" s="115"/>
    </row>
    <row r="56328" spans="11:11" x14ac:dyDescent="0.25">
      <c r="K56328" s="115"/>
    </row>
    <row r="56329" spans="11:11" x14ac:dyDescent="0.25">
      <c r="K56329" s="115"/>
    </row>
    <row r="56330" spans="11:11" x14ac:dyDescent="0.25">
      <c r="K56330" s="115"/>
    </row>
    <row r="56331" spans="11:11" x14ac:dyDescent="0.25">
      <c r="K56331" s="115"/>
    </row>
    <row r="56332" spans="11:11" x14ac:dyDescent="0.25">
      <c r="K56332" s="115"/>
    </row>
    <row r="56333" spans="11:11" x14ac:dyDescent="0.25">
      <c r="K56333" s="115"/>
    </row>
    <row r="56334" spans="11:11" x14ac:dyDescent="0.25">
      <c r="K56334" s="115"/>
    </row>
    <row r="56335" spans="11:11" x14ac:dyDescent="0.25">
      <c r="K56335" s="115"/>
    </row>
    <row r="56336" spans="11:11" x14ac:dyDescent="0.25">
      <c r="K56336" s="115"/>
    </row>
    <row r="56337" spans="11:11" x14ac:dyDescent="0.25">
      <c r="K56337" s="115"/>
    </row>
    <row r="56338" spans="11:11" x14ac:dyDescent="0.25">
      <c r="K56338" s="115"/>
    </row>
    <row r="56339" spans="11:11" x14ac:dyDescent="0.25">
      <c r="K56339" s="115"/>
    </row>
    <row r="56340" spans="11:11" x14ac:dyDescent="0.25">
      <c r="K56340" s="115"/>
    </row>
    <row r="56341" spans="11:11" x14ac:dyDescent="0.25">
      <c r="K56341" s="115"/>
    </row>
    <row r="56342" spans="11:11" x14ac:dyDescent="0.25">
      <c r="K56342" s="115"/>
    </row>
    <row r="56343" spans="11:11" x14ac:dyDescent="0.25">
      <c r="K56343" s="115"/>
    </row>
    <row r="56344" spans="11:11" x14ac:dyDescent="0.25">
      <c r="K56344" s="115"/>
    </row>
    <row r="56345" spans="11:11" x14ac:dyDescent="0.25">
      <c r="K56345" s="115"/>
    </row>
    <row r="56346" spans="11:11" x14ac:dyDescent="0.25">
      <c r="K56346" s="115"/>
    </row>
    <row r="56347" spans="11:11" x14ac:dyDescent="0.25">
      <c r="K56347" s="115"/>
    </row>
    <row r="56348" spans="11:11" x14ac:dyDescent="0.25">
      <c r="K56348" s="115"/>
    </row>
    <row r="56349" spans="11:11" x14ac:dyDescent="0.25">
      <c r="K56349" s="115"/>
    </row>
    <row r="56350" spans="11:11" x14ac:dyDescent="0.25">
      <c r="K56350" s="115"/>
    </row>
    <row r="56351" spans="11:11" x14ac:dyDescent="0.25">
      <c r="K56351" s="115"/>
    </row>
    <row r="56352" spans="11:11" x14ac:dyDescent="0.25">
      <c r="K56352" s="115"/>
    </row>
    <row r="56353" spans="11:11" x14ac:dyDescent="0.25">
      <c r="K56353" s="115"/>
    </row>
    <row r="56354" spans="11:11" x14ac:dyDescent="0.25">
      <c r="K56354" s="115"/>
    </row>
    <row r="56355" spans="11:11" x14ac:dyDescent="0.25">
      <c r="K56355" s="115"/>
    </row>
    <row r="56356" spans="11:11" x14ac:dyDescent="0.25">
      <c r="K56356" s="115"/>
    </row>
    <row r="56357" spans="11:11" x14ac:dyDescent="0.25">
      <c r="K56357" s="115"/>
    </row>
    <row r="56358" spans="11:11" x14ac:dyDescent="0.25">
      <c r="K56358" s="115"/>
    </row>
    <row r="56359" spans="11:11" x14ac:dyDescent="0.25">
      <c r="K56359" s="115"/>
    </row>
    <row r="56360" spans="11:11" x14ac:dyDescent="0.25">
      <c r="K56360" s="115"/>
    </row>
    <row r="56361" spans="11:11" x14ac:dyDescent="0.25">
      <c r="K56361" s="115"/>
    </row>
    <row r="56362" spans="11:11" x14ac:dyDescent="0.25">
      <c r="K56362" s="115"/>
    </row>
    <row r="56363" spans="11:11" x14ac:dyDescent="0.25">
      <c r="K56363" s="115"/>
    </row>
    <row r="56364" spans="11:11" x14ac:dyDescent="0.25">
      <c r="K56364" s="115"/>
    </row>
    <row r="56365" spans="11:11" x14ac:dyDescent="0.25">
      <c r="K56365" s="115"/>
    </row>
    <row r="56366" spans="11:11" x14ac:dyDescent="0.25">
      <c r="K56366" s="115"/>
    </row>
    <row r="56367" spans="11:11" x14ac:dyDescent="0.25">
      <c r="K56367" s="115"/>
    </row>
    <row r="56368" spans="11:11" x14ac:dyDescent="0.25">
      <c r="K56368" s="115"/>
    </row>
    <row r="56369" spans="11:11" x14ac:dyDescent="0.25">
      <c r="K56369" s="115"/>
    </row>
    <row r="56370" spans="11:11" x14ac:dyDescent="0.25">
      <c r="K56370" s="115"/>
    </row>
    <row r="56371" spans="11:11" x14ac:dyDescent="0.25">
      <c r="K56371" s="115"/>
    </row>
    <row r="56372" spans="11:11" x14ac:dyDescent="0.25">
      <c r="K56372" s="115"/>
    </row>
    <row r="56373" spans="11:11" x14ac:dyDescent="0.25">
      <c r="K56373" s="115"/>
    </row>
    <row r="56374" spans="11:11" x14ac:dyDescent="0.25">
      <c r="K56374" s="115"/>
    </row>
    <row r="56375" spans="11:11" x14ac:dyDescent="0.25">
      <c r="K56375" s="115"/>
    </row>
    <row r="56376" spans="11:11" x14ac:dyDescent="0.25">
      <c r="K56376" s="115"/>
    </row>
    <row r="56377" spans="11:11" x14ac:dyDescent="0.25">
      <c r="K56377" s="115"/>
    </row>
    <row r="56378" spans="11:11" x14ac:dyDescent="0.25">
      <c r="K56378" s="115"/>
    </row>
    <row r="56379" spans="11:11" x14ac:dyDescent="0.25">
      <c r="K56379" s="115"/>
    </row>
    <row r="56380" spans="11:11" x14ac:dyDescent="0.25">
      <c r="K56380" s="115"/>
    </row>
    <row r="56381" spans="11:11" x14ac:dyDescent="0.25">
      <c r="K56381" s="115"/>
    </row>
    <row r="56382" spans="11:11" x14ac:dyDescent="0.25">
      <c r="K56382" s="115"/>
    </row>
    <row r="56383" spans="11:11" x14ac:dyDescent="0.25">
      <c r="K56383" s="115"/>
    </row>
    <row r="56384" spans="11:11" x14ac:dyDescent="0.25">
      <c r="K56384" s="115"/>
    </row>
    <row r="56385" spans="11:11" x14ac:dyDescent="0.25">
      <c r="K56385" s="115"/>
    </row>
    <row r="56386" spans="11:11" x14ac:dyDescent="0.25">
      <c r="K56386" s="115"/>
    </row>
    <row r="56387" spans="11:11" x14ac:dyDescent="0.25">
      <c r="K56387" s="115"/>
    </row>
    <row r="56388" spans="11:11" x14ac:dyDescent="0.25">
      <c r="K56388" s="115"/>
    </row>
    <row r="56389" spans="11:11" x14ac:dyDescent="0.25">
      <c r="K56389" s="115"/>
    </row>
    <row r="56390" spans="11:11" x14ac:dyDescent="0.25">
      <c r="K56390" s="115"/>
    </row>
    <row r="56391" spans="11:11" x14ac:dyDescent="0.25">
      <c r="K56391" s="115"/>
    </row>
    <row r="56392" spans="11:11" x14ac:dyDescent="0.25">
      <c r="K56392" s="115"/>
    </row>
    <row r="56393" spans="11:11" x14ac:dyDescent="0.25">
      <c r="K56393" s="115"/>
    </row>
    <row r="56394" spans="11:11" x14ac:dyDescent="0.25">
      <c r="K56394" s="115"/>
    </row>
    <row r="56395" spans="11:11" x14ac:dyDescent="0.25">
      <c r="K56395" s="115"/>
    </row>
    <row r="56396" spans="11:11" x14ac:dyDescent="0.25">
      <c r="K56396" s="115"/>
    </row>
    <row r="56397" spans="11:11" x14ac:dyDescent="0.25">
      <c r="K56397" s="115"/>
    </row>
    <row r="56398" spans="11:11" x14ac:dyDescent="0.25">
      <c r="K56398" s="115"/>
    </row>
    <row r="56399" spans="11:11" x14ac:dyDescent="0.25">
      <c r="K56399" s="115"/>
    </row>
    <row r="56400" spans="11:11" x14ac:dyDescent="0.25">
      <c r="K56400" s="115"/>
    </row>
    <row r="56401" spans="11:11" x14ac:dyDescent="0.25">
      <c r="K56401" s="115"/>
    </row>
    <row r="56402" spans="11:11" x14ac:dyDescent="0.25">
      <c r="K56402" s="115"/>
    </row>
    <row r="56403" spans="11:11" x14ac:dyDescent="0.25">
      <c r="K56403" s="115"/>
    </row>
    <row r="56404" spans="11:11" x14ac:dyDescent="0.25">
      <c r="K56404" s="115"/>
    </row>
    <row r="56405" spans="11:11" x14ac:dyDescent="0.25">
      <c r="K56405" s="115"/>
    </row>
    <row r="56406" spans="11:11" x14ac:dyDescent="0.25">
      <c r="K56406" s="115"/>
    </row>
    <row r="56407" spans="11:11" x14ac:dyDescent="0.25">
      <c r="K56407" s="115"/>
    </row>
    <row r="56408" spans="11:11" x14ac:dyDescent="0.25">
      <c r="K56408" s="115"/>
    </row>
    <row r="56409" spans="11:11" x14ac:dyDescent="0.25">
      <c r="K56409" s="115"/>
    </row>
    <row r="56410" spans="11:11" x14ac:dyDescent="0.25">
      <c r="K56410" s="115"/>
    </row>
    <row r="56411" spans="11:11" x14ac:dyDescent="0.25">
      <c r="K56411" s="115"/>
    </row>
    <row r="56412" spans="11:11" x14ac:dyDescent="0.25">
      <c r="K56412" s="115"/>
    </row>
    <row r="56413" spans="11:11" x14ac:dyDescent="0.25">
      <c r="K56413" s="115"/>
    </row>
    <row r="56414" spans="11:11" x14ac:dyDescent="0.25">
      <c r="K56414" s="115"/>
    </row>
    <row r="56415" spans="11:11" x14ac:dyDescent="0.25">
      <c r="K56415" s="115"/>
    </row>
    <row r="56416" spans="11:11" x14ac:dyDescent="0.25">
      <c r="K56416" s="115"/>
    </row>
    <row r="56417" spans="11:11" x14ac:dyDescent="0.25">
      <c r="K56417" s="115"/>
    </row>
    <row r="56418" spans="11:11" x14ac:dyDescent="0.25">
      <c r="K56418" s="115"/>
    </row>
    <row r="56419" spans="11:11" x14ac:dyDescent="0.25">
      <c r="K56419" s="115"/>
    </row>
    <row r="56420" spans="11:11" x14ac:dyDescent="0.25">
      <c r="K56420" s="115"/>
    </row>
    <row r="56421" spans="11:11" x14ac:dyDescent="0.25">
      <c r="K56421" s="115"/>
    </row>
    <row r="56422" spans="11:11" x14ac:dyDescent="0.25">
      <c r="K56422" s="115"/>
    </row>
    <row r="56423" spans="11:11" x14ac:dyDescent="0.25">
      <c r="K56423" s="115"/>
    </row>
    <row r="56424" spans="11:11" x14ac:dyDescent="0.25">
      <c r="K56424" s="115"/>
    </row>
    <row r="56425" spans="11:11" x14ac:dyDescent="0.25">
      <c r="K56425" s="115"/>
    </row>
    <row r="56426" spans="11:11" x14ac:dyDescent="0.25">
      <c r="K56426" s="115"/>
    </row>
    <row r="56427" spans="11:11" x14ac:dyDescent="0.25">
      <c r="K56427" s="115"/>
    </row>
    <row r="56428" spans="11:11" x14ac:dyDescent="0.25">
      <c r="K56428" s="115"/>
    </row>
    <row r="56429" spans="11:11" x14ac:dyDescent="0.25">
      <c r="K56429" s="115"/>
    </row>
    <row r="56430" spans="11:11" x14ac:dyDescent="0.25">
      <c r="K56430" s="115"/>
    </row>
    <row r="56431" spans="11:11" x14ac:dyDescent="0.25">
      <c r="K56431" s="115"/>
    </row>
    <row r="56432" spans="11:11" x14ac:dyDescent="0.25">
      <c r="K56432" s="115"/>
    </row>
    <row r="56433" spans="11:11" x14ac:dyDescent="0.25">
      <c r="K56433" s="115"/>
    </row>
    <row r="56434" spans="11:11" x14ac:dyDescent="0.25">
      <c r="K56434" s="115"/>
    </row>
    <row r="56435" spans="11:11" x14ac:dyDescent="0.25">
      <c r="K56435" s="115"/>
    </row>
    <row r="56436" spans="11:11" x14ac:dyDescent="0.25">
      <c r="K56436" s="115"/>
    </row>
    <row r="56437" spans="11:11" x14ac:dyDescent="0.25">
      <c r="K56437" s="115"/>
    </row>
    <row r="56438" spans="11:11" x14ac:dyDescent="0.25">
      <c r="K56438" s="115"/>
    </row>
    <row r="56439" spans="11:11" x14ac:dyDescent="0.25">
      <c r="K56439" s="115"/>
    </row>
    <row r="56440" spans="11:11" x14ac:dyDescent="0.25">
      <c r="K56440" s="115"/>
    </row>
    <row r="56441" spans="11:11" x14ac:dyDescent="0.25">
      <c r="K56441" s="115"/>
    </row>
    <row r="56442" spans="11:11" x14ac:dyDescent="0.25">
      <c r="K56442" s="115"/>
    </row>
    <row r="56443" spans="11:11" x14ac:dyDescent="0.25">
      <c r="K56443" s="115"/>
    </row>
    <row r="56444" spans="11:11" x14ac:dyDescent="0.25">
      <c r="K56444" s="115"/>
    </row>
    <row r="56445" spans="11:11" x14ac:dyDescent="0.25">
      <c r="K56445" s="115"/>
    </row>
    <row r="56446" spans="11:11" x14ac:dyDescent="0.25">
      <c r="K56446" s="115"/>
    </row>
    <row r="56447" spans="11:11" x14ac:dyDescent="0.25">
      <c r="K56447" s="115"/>
    </row>
    <row r="56448" spans="11:11" x14ac:dyDescent="0.25">
      <c r="K56448" s="115"/>
    </row>
    <row r="56449" spans="11:11" x14ac:dyDescent="0.25">
      <c r="K56449" s="115"/>
    </row>
    <row r="56450" spans="11:11" x14ac:dyDescent="0.25">
      <c r="K56450" s="115"/>
    </row>
    <row r="56451" spans="11:11" x14ac:dyDescent="0.25">
      <c r="K56451" s="115"/>
    </row>
    <row r="56452" spans="11:11" x14ac:dyDescent="0.25">
      <c r="K56452" s="115"/>
    </row>
    <row r="56453" spans="11:11" x14ac:dyDescent="0.25">
      <c r="K56453" s="115"/>
    </row>
    <row r="56454" spans="11:11" x14ac:dyDescent="0.25">
      <c r="K56454" s="115"/>
    </row>
    <row r="56455" spans="11:11" x14ac:dyDescent="0.25">
      <c r="K56455" s="115"/>
    </row>
    <row r="56456" spans="11:11" x14ac:dyDescent="0.25">
      <c r="K56456" s="115"/>
    </row>
    <row r="56457" spans="11:11" x14ac:dyDescent="0.25">
      <c r="K56457" s="115"/>
    </row>
    <row r="56458" spans="11:11" x14ac:dyDescent="0.25">
      <c r="K56458" s="115"/>
    </row>
    <row r="56459" spans="11:11" x14ac:dyDescent="0.25">
      <c r="K56459" s="115"/>
    </row>
    <row r="56460" spans="11:11" x14ac:dyDescent="0.25">
      <c r="K56460" s="115"/>
    </row>
    <row r="56461" spans="11:11" x14ac:dyDescent="0.25">
      <c r="K56461" s="115"/>
    </row>
    <row r="56462" spans="11:11" x14ac:dyDescent="0.25">
      <c r="K56462" s="115"/>
    </row>
    <row r="56463" spans="11:11" x14ac:dyDescent="0.25">
      <c r="K56463" s="115"/>
    </row>
    <row r="56464" spans="11:11" x14ac:dyDescent="0.25">
      <c r="K56464" s="115"/>
    </row>
    <row r="56465" spans="11:11" x14ac:dyDescent="0.25">
      <c r="K56465" s="115"/>
    </row>
    <row r="56466" spans="11:11" x14ac:dyDescent="0.25">
      <c r="K56466" s="115"/>
    </row>
    <row r="56467" spans="11:11" x14ac:dyDescent="0.25">
      <c r="K56467" s="115"/>
    </row>
    <row r="56468" spans="11:11" x14ac:dyDescent="0.25">
      <c r="K56468" s="115"/>
    </row>
    <row r="56469" spans="11:11" x14ac:dyDescent="0.25">
      <c r="K56469" s="115"/>
    </row>
    <row r="56470" spans="11:11" x14ac:dyDescent="0.25">
      <c r="K56470" s="115"/>
    </row>
    <row r="56471" spans="11:11" x14ac:dyDescent="0.25">
      <c r="K56471" s="115"/>
    </row>
    <row r="56472" spans="11:11" x14ac:dyDescent="0.25">
      <c r="K56472" s="115"/>
    </row>
    <row r="56473" spans="11:11" x14ac:dyDescent="0.25">
      <c r="K56473" s="115"/>
    </row>
    <row r="56474" spans="11:11" x14ac:dyDescent="0.25">
      <c r="K56474" s="115"/>
    </row>
    <row r="56475" spans="11:11" x14ac:dyDescent="0.25">
      <c r="K56475" s="115"/>
    </row>
    <row r="56476" spans="11:11" x14ac:dyDescent="0.25">
      <c r="K56476" s="115"/>
    </row>
    <row r="56477" spans="11:11" x14ac:dyDescent="0.25">
      <c r="K56477" s="115"/>
    </row>
    <row r="56478" spans="11:11" x14ac:dyDescent="0.25">
      <c r="K56478" s="115"/>
    </row>
    <row r="56479" spans="11:11" x14ac:dyDescent="0.25">
      <c r="K56479" s="115"/>
    </row>
    <row r="56480" spans="11:11" x14ac:dyDescent="0.25">
      <c r="K56480" s="115"/>
    </row>
    <row r="56481" spans="11:11" x14ac:dyDescent="0.25">
      <c r="K56481" s="115"/>
    </row>
    <row r="56482" spans="11:11" x14ac:dyDescent="0.25">
      <c r="K56482" s="115"/>
    </row>
    <row r="56483" spans="11:11" x14ac:dyDescent="0.25">
      <c r="K56483" s="115"/>
    </row>
    <row r="56484" spans="11:11" x14ac:dyDescent="0.25">
      <c r="K56484" s="115"/>
    </row>
    <row r="56485" spans="11:11" x14ac:dyDescent="0.25">
      <c r="K56485" s="115"/>
    </row>
    <row r="56486" spans="11:11" x14ac:dyDescent="0.25">
      <c r="K56486" s="115"/>
    </row>
    <row r="56487" spans="11:11" x14ac:dyDescent="0.25">
      <c r="K56487" s="115"/>
    </row>
    <row r="56488" spans="11:11" x14ac:dyDescent="0.25">
      <c r="K56488" s="115"/>
    </row>
    <row r="56489" spans="11:11" x14ac:dyDescent="0.25">
      <c r="K56489" s="115"/>
    </row>
    <row r="56490" spans="11:11" x14ac:dyDescent="0.25">
      <c r="K56490" s="115"/>
    </row>
    <row r="56491" spans="11:11" x14ac:dyDescent="0.25">
      <c r="K56491" s="115"/>
    </row>
    <row r="56492" spans="11:11" x14ac:dyDescent="0.25">
      <c r="K56492" s="115"/>
    </row>
    <row r="56493" spans="11:11" x14ac:dyDescent="0.25">
      <c r="K56493" s="115"/>
    </row>
    <row r="56494" spans="11:11" x14ac:dyDescent="0.25">
      <c r="K56494" s="115"/>
    </row>
    <row r="56495" spans="11:11" x14ac:dyDescent="0.25">
      <c r="K56495" s="115"/>
    </row>
    <row r="56496" spans="11:11" x14ac:dyDescent="0.25">
      <c r="K56496" s="115"/>
    </row>
    <row r="56497" spans="11:11" x14ac:dyDescent="0.25">
      <c r="K56497" s="115"/>
    </row>
    <row r="56498" spans="11:11" x14ac:dyDescent="0.25">
      <c r="K56498" s="115"/>
    </row>
    <row r="56499" spans="11:11" x14ac:dyDescent="0.25">
      <c r="K56499" s="115"/>
    </row>
    <row r="56500" spans="11:11" x14ac:dyDescent="0.25">
      <c r="K56500" s="115"/>
    </row>
    <row r="56501" spans="11:11" x14ac:dyDescent="0.25">
      <c r="K56501" s="115"/>
    </row>
    <row r="56502" spans="11:11" x14ac:dyDescent="0.25">
      <c r="K56502" s="115"/>
    </row>
    <row r="56503" spans="11:11" x14ac:dyDescent="0.25">
      <c r="K56503" s="115"/>
    </row>
    <row r="56504" spans="11:11" x14ac:dyDescent="0.25">
      <c r="K56504" s="115"/>
    </row>
    <row r="56505" spans="11:11" x14ac:dyDescent="0.25">
      <c r="K56505" s="115"/>
    </row>
    <row r="56506" spans="11:11" x14ac:dyDescent="0.25">
      <c r="K56506" s="115"/>
    </row>
    <row r="56507" spans="11:11" x14ac:dyDescent="0.25">
      <c r="K56507" s="115"/>
    </row>
    <row r="56508" spans="11:11" x14ac:dyDescent="0.25">
      <c r="K56508" s="115"/>
    </row>
    <row r="56509" spans="11:11" x14ac:dyDescent="0.25">
      <c r="K56509" s="115"/>
    </row>
    <row r="56510" spans="11:11" x14ac:dyDescent="0.25">
      <c r="K56510" s="115"/>
    </row>
    <row r="56511" spans="11:11" x14ac:dyDescent="0.25">
      <c r="K56511" s="115"/>
    </row>
    <row r="56512" spans="11:11" x14ac:dyDescent="0.25">
      <c r="K56512" s="115"/>
    </row>
    <row r="56513" spans="11:11" x14ac:dyDescent="0.25">
      <c r="K56513" s="115"/>
    </row>
    <row r="56514" spans="11:11" x14ac:dyDescent="0.25">
      <c r="K56514" s="115"/>
    </row>
    <row r="56515" spans="11:11" x14ac:dyDescent="0.25">
      <c r="K56515" s="115"/>
    </row>
    <row r="56516" spans="11:11" x14ac:dyDescent="0.25">
      <c r="K56516" s="115"/>
    </row>
    <row r="56517" spans="11:11" x14ac:dyDescent="0.25">
      <c r="K56517" s="115"/>
    </row>
    <row r="56518" spans="11:11" x14ac:dyDescent="0.25">
      <c r="K56518" s="115"/>
    </row>
    <row r="56519" spans="11:11" x14ac:dyDescent="0.25">
      <c r="K56519" s="115"/>
    </row>
    <row r="56520" spans="11:11" x14ac:dyDescent="0.25">
      <c r="K56520" s="115"/>
    </row>
    <row r="56521" spans="11:11" x14ac:dyDescent="0.25">
      <c r="K56521" s="115"/>
    </row>
    <row r="56522" spans="11:11" x14ac:dyDescent="0.25">
      <c r="K56522" s="115"/>
    </row>
    <row r="56523" spans="11:11" x14ac:dyDescent="0.25">
      <c r="K56523" s="115"/>
    </row>
    <row r="56524" spans="11:11" x14ac:dyDescent="0.25">
      <c r="K56524" s="115"/>
    </row>
    <row r="56525" spans="11:11" x14ac:dyDescent="0.25">
      <c r="K56525" s="115"/>
    </row>
    <row r="56526" spans="11:11" x14ac:dyDescent="0.25">
      <c r="K56526" s="115"/>
    </row>
    <row r="56527" spans="11:11" x14ac:dyDescent="0.25">
      <c r="K56527" s="115"/>
    </row>
    <row r="56528" spans="11:11" x14ac:dyDescent="0.25">
      <c r="K56528" s="115"/>
    </row>
    <row r="56529" spans="11:11" x14ac:dyDescent="0.25">
      <c r="K56529" s="115"/>
    </row>
    <row r="56530" spans="11:11" x14ac:dyDescent="0.25">
      <c r="K56530" s="115"/>
    </row>
    <row r="56531" spans="11:11" x14ac:dyDescent="0.25">
      <c r="K56531" s="115"/>
    </row>
    <row r="56532" spans="11:11" x14ac:dyDescent="0.25">
      <c r="K56532" s="115"/>
    </row>
    <row r="56533" spans="11:11" x14ac:dyDescent="0.25">
      <c r="K56533" s="115"/>
    </row>
    <row r="56534" spans="11:11" x14ac:dyDescent="0.25">
      <c r="K56534" s="115"/>
    </row>
    <row r="56535" spans="11:11" x14ac:dyDescent="0.25">
      <c r="K56535" s="115"/>
    </row>
    <row r="56536" spans="11:11" x14ac:dyDescent="0.25">
      <c r="K56536" s="115"/>
    </row>
    <row r="56537" spans="11:11" x14ac:dyDescent="0.25">
      <c r="K56537" s="115"/>
    </row>
    <row r="56538" spans="11:11" x14ac:dyDescent="0.25">
      <c r="K56538" s="115"/>
    </row>
    <row r="56539" spans="11:11" x14ac:dyDescent="0.25">
      <c r="K56539" s="115"/>
    </row>
    <row r="56540" spans="11:11" x14ac:dyDescent="0.25">
      <c r="K56540" s="115"/>
    </row>
    <row r="56541" spans="11:11" x14ac:dyDescent="0.25">
      <c r="K56541" s="115"/>
    </row>
    <row r="56542" spans="11:11" x14ac:dyDescent="0.25">
      <c r="K56542" s="115"/>
    </row>
    <row r="56543" spans="11:11" x14ac:dyDescent="0.25">
      <c r="K56543" s="115"/>
    </row>
    <row r="56544" spans="11:11" x14ac:dyDescent="0.25">
      <c r="K56544" s="115"/>
    </row>
    <row r="56545" spans="11:11" x14ac:dyDescent="0.25">
      <c r="K56545" s="115"/>
    </row>
    <row r="56546" spans="11:11" x14ac:dyDescent="0.25">
      <c r="K56546" s="115"/>
    </row>
    <row r="56547" spans="11:11" x14ac:dyDescent="0.25">
      <c r="K56547" s="115"/>
    </row>
    <row r="56548" spans="11:11" x14ac:dyDescent="0.25">
      <c r="K56548" s="115"/>
    </row>
    <row r="56549" spans="11:11" x14ac:dyDescent="0.25">
      <c r="K56549" s="115"/>
    </row>
    <row r="56550" spans="11:11" x14ac:dyDescent="0.25">
      <c r="K56550" s="115"/>
    </row>
    <row r="56551" spans="11:11" x14ac:dyDescent="0.25">
      <c r="K56551" s="115"/>
    </row>
    <row r="56552" spans="11:11" x14ac:dyDescent="0.25">
      <c r="K56552" s="115"/>
    </row>
    <row r="56553" spans="11:11" x14ac:dyDescent="0.25">
      <c r="K56553" s="115"/>
    </row>
    <row r="56554" spans="11:11" x14ac:dyDescent="0.25">
      <c r="K56554" s="115"/>
    </row>
    <row r="56555" spans="11:11" x14ac:dyDescent="0.25">
      <c r="K56555" s="115"/>
    </row>
    <row r="56556" spans="11:11" x14ac:dyDescent="0.25">
      <c r="K56556" s="115"/>
    </row>
    <row r="56557" spans="11:11" x14ac:dyDescent="0.25">
      <c r="K56557" s="115"/>
    </row>
    <row r="56558" spans="11:11" x14ac:dyDescent="0.25">
      <c r="K56558" s="115"/>
    </row>
    <row r="56559" spans="11:11" x14ac:dyDescent="0.25">
      <c r="K56559" s="115"/>
    </row>
    <row r="56560" spans="11:11" x14ac:dyDescent="0.25">
      <c r="K56560" s="115"/>
    </row>
    <row r="56561" spans="11:11" x14ac:dyDescent="0.25">
      <c r="K56561" s="115"/>
    </row>
    <row r="56562" spans="11:11" x14ac:dyDescent="0.25">
      <c r="K56562" s="115"/>
    </row>
    <row r="56563" spans="11:11" x14ac:dyDescent="0.25">
      <c r="K56563" s="115"/>
    </row>
    <row r="56564" spans="11:11" x14ac:dyDescent="0.25">
      <c r="K56564" s="115"/>
    </row>
    <row r="56565" spans="11:11" x14ac:dyDescent="0.25">
      <c r="K56565" s="115"/>
    </row>
    <row r="56566" spans="11:11" x14ac:dyDescent="0.25">
      <c r="K56566" s="115"/>
    </row>
    <row r="56567" spans="11:11" x14ac:dyDescent="0.25">
      <c r="K56567" s="115"/>
    </row>
    <row r="56568" spans="11:11" x14ac:dyDescent="0.25">
      <c r="K56568" s="115"/>
    </row>
    <row r="56569" spans="11:11" x14ac:dyDescent="0.25">
      <c r="K56569" s="115"/>
    </row>
    <row r="56570" spans="11:11" x14ac:dyDescent="0.25">
      <c r="K56570" s="115"/>
    </row>
    <row r="56571" spans="11:11" x14ac:dyDescent="0.25">
      <c r="K56571" s="115"/>
    </row>
    <row r="56572" spans="11:11" x14ac:dyDescent="0.25">
      <c r="K56572" s="115"/>
    </row>
    <row r="56573" spans="11:11" x14ac:dyDescent="0.25">
      <c r="K56573" s="115"/>
    </row>
    <row r="56574" spans="11:11" x14ac:dyDescent="0.25">
      <c r="K56574" s="115"/>
    </row>
    <row r="56575" spans="11:11" x14ac:dyDescent="0.25">
      <c r="K56575" s="115"/>
    </row>
    <row r="56576" spans="11:11" x14ac:dyDescent="0.25">
      <c r="K56576" s="115"/>
    </row>
    <row r="56577" spans="11:11" x14ac:dyDescent="0.25">
      <c r="K56577" s="115"/>
    </row>
    <row r="56578" spans="11:11" x14ac:dyDescent="0.25">
      <c r="K56578" s="115"/>
    </row>
    <row r="56579" spans="11:11" x14ac:dyDescent="0.25">
      <c r="K56579" s="115"/>
    </row>
    <row r="56580" spans="11:11" x14ac:dyDescent="0.25">
      <c r="K56580" s="115"/>
    </row>
    <row r="56581" spans="11:11" x14ac:dyDescent="0.25">
      <c r="K56581" s="115"/>
    </row>
    <row r="56582" spans="11:11" x14ac:dyDescent="0.25">
      <c r="K56582" s="115"/>
    </row>
    <row r="56583" spans="11:11" x14ac:dyDescent="0.25">
      <c r="K56583" s="115"/>
    </row>
    <row r="56584" spans="11:11" x14ac:dyDescent="0.25">
      <c r="K56584" s="115"/>
    </row>
    <row r="56585" spans="11:11" x14ac:dyDescent="0.25">
      <c r="K56585" s="115"/>
    </row>
    <row r="56586" spans="11:11" x14ac:dyDescent="0.25">
      <c r="K56586" s="115"/>
    </row>
    <row r="56587" spans="11:11" x14ac:dyDescent="0.25">
      <c r="K56587" s="115"/>
    </row>
    <row r="56588" spans="11:11" x14ac:dyDescent="0.25">
      <c r="K56588" s="115"/>
    </row>
    <row r="56589" spans="11:11" x14ac:dyDescent="0.25">
      <c r="K56589" s="115"/>
    </row>
    <row r="56590" spans="11:11" x14ac:dyDescent="0.25">
      <c r="K56590" s="115"/>
    </row>
    <row r="56591" spans="11:11" x14ac:dyDescent="0.25">
      <c r="K56591" s="115"/>
    </row>
    <row r="56592" spans="11:11" x14ac:dyDescent="0.25">
      <c r="K56592" s="115"/>
    </row>
    <row r="56593" spans="11:11" x14ac:dyDescent="0.25">
      <c r="K56593" s="115"/>
    </row>
    <row r="56594" spans="11:11" x14ac:dyDescent="0.25">
      <c r="K56594" s="115"/>
    </row>
    <row r="56595" spans="11:11" x14ac:dyDescent="0.25">
      <c r="K56595" s="115"/>
    </row>
    <row r="56596" spans="11:11" x14ac:dyDescent="0.25">
      <c r="K56596" s="115"/>
    </row>
    <row r="56597" spans="11:11" x14ac:dyDescent="0.25">
      <c r="K56597" s="115"/>
    </row>
    <row r="56598" spans="11:11" x14ac:dyDescent="0.25">
      <c r="K56598" s="115"/>
    </row>
    <row r="56599" spans="11:11" x14ac:dyDescent="0.25">
      <c r="K56599" s="115"/>
    </row>
    <row r="56600" spans="11:11" x14ac:dyDescent="0.25">
      <c r="K56600" s="115"/>
    </row>
    <row r="56601" spans="11:11" x14ac:dyDescent="0.25">
      <c r="K56601" s="115"/>
    </row>
    <row r="56602" spans="11:11" x14ac:dyDescent="0.25">
      <c r="K56602" s="115"/>
    </row>
    <row r="56603" spans="11:11" x14ac:dyDescent="0.25">
      <c r="K56603" s="115"/>
    </row>
    <row r="56604" spans="11:11" x14ac:dyDescent="0.25">
      <c r="K56604" s="115"/>
    </row>
    <row r="56605" spans="11:11" x14ac:dyDescent="0.25">
      <c r="K56605" s="115"/>
    </row>
    <row r="56606" spans="11:11" x14ac:dyDescent="0.25">
      <c r="K56606" s="115"/>
    </row>
    <row r="56607" spans="11:11" x14ac:dyDescent="0.25">
      <c r="K56607" s="115"/>
    </row>
    <row r="56608" spans="11:11" x14ac:dyDescent="0.25">
      <c r="K56608" s="115"/>
    </row>
    <row r="56609" spans="11:11" x14ac:dyDescent="0.25">
      <c r="K56609" s="115"/>
    </row>
    <row r="56610" spans="11:11" x14ac:dyDescent="0.25">
      <c r="K56610" s="115"/>
    </row>
    <row r="56611" spans="11:11" x14ac:dyDescent="0.25">
      <c r="K56611" s="115"/>
    </row>
    <row r="56612" spans="11:11" x14ac:dyDescent="0.25">
      <c r="K56612" s="115"/>
    </row>
    <row r="56613" spans="11:11" x14ac:dyDescent="0.25">
      <c r="K56613" s="115"/>
    </row>
    <row r="56614" spans="11:11" x14ac:dyDescent="0.25">
      <c r="K56614" s="115"/>
    </row>
    <row r="56615" spans="11:11" x14ac:dyDescent="0.25">
      <c r="K56615" s="115"/>
    </row>
    <row r="56616" spans="11:11" x14ac:dyDescent="0.25">
      <c r="K56616" s="115"/>
    </row>
    <row r="56617" spans="11:11" x14ac:dyDescent="0.25">
      <c r="K56617" s="115"/>
    </row>
    <row r="56618" spans="11:11" x14ac:dyDescent="0.25">
      <c r="K56618" s="115"/>
    </row>
    <row r="56619" spans="11:11" x14ac:dyDescent="0.25">
      <c r="K56619" s="115"/>
    </row>
    <row r="56620" spans="11:11" x14ac:dyDescent="0.25">
      <c r="K56620" s="115"/>
    </row>
    <row r="56621" spans="11:11" x14ac:dyDescent="0.25">
      <c r="K56621" s="115"/>
    </row>
    <row r="56622" spans="11:11" x14ac:dyDescent="0.25">
      <c r="K56622" s="115"/>
    </row>
    <row r="56623" spans="11:11" x14ac:dyDescent="0.25">
      <c r="K56623" s="115"/>
    </row>
    <row r="56624" spans="11:11" x14ac:dyDescent="0.25">
      <c r="K56624" s="115"/>
    </row>
    <row r="56625" spans="11:11" x14ac:dyDescent="0.25">
      <c r="K56625" s="115"/>
    </row>
    <row r="56626" spans="11:11" x14ac:dyDescent="0.25">
      <c r="K56626" s="115"/>
    </row>
    <row r="56627" spans="11:11" x14ac:dyDescent="0.25">
      <c r="K56627" s="115"/>
    </row>
    <row r="56628" spans="11:11" x14ac:dyDescent="0.25">
      <c r="K56628" s="115"/>
    </row>
    <row r="56629" spans="11:11" x14ac:dyDescent="0.25">
      <c r="K56629" s="115"/>
    </row>
    <row r="56630" spans="11:11" x14ac:dyDescent="0.25">
      <c r="K56630" s="115"/>
    </row>
    <row r="56631" spans="11:11" x14ac:dyDescent="0.25">
      <c r="K56631" s="115"/>
    </row>
    <row r="56632" spans="11:11" x14ac:dyDescent="0.25">
      <c r="K56632" s="115"/>
    </row>
    <row r="56633" spans="11:11" x14ac:dyDescent="0.25">
      <c r="K56633" s="115"/>
    </row>
    <row r="56634" spans="11:11" x14ac:dyDescent="0.25">
      <c r="K56634" s="115"/>
    </row>
    <row r="56635" spans="11:11" x14ac:dyDescent="0.25">
      <c r="K56635" s="115"/>
    </row>
    <row r="56636" spans="11:11" x14ac:dyDescent="0.25">
      <c r="K56636" s="115"/>
    </row>
    <row r="56637" spans="11:11" x14ac:dyDescent="0.25">
      <c r="K56637" s="115"/>
    </row>
    <row r="56638" spans="11:11" x14ac:dyDescent="0.25">
      <c r="K56638" s="115"/>
    </row>
    <row r="56639" spans="11:11" x14ac:dyDescent="0.25">
      <c r="K56639" s="115"/>
    </row>
    <row r="56640" spans="11:11" x14ac:dyDescent="0.25">
      <c r="K56640" s="115"/>
    </row>
    <row r="56641" spans="11:11" x14ac:dyDescent="0.25">
      <c r="K56641" s="115"/>
    </row>
    <row r="56642" spans="11:11" x14ac:dyDescent="0.25">
      <c r="K56642" s="115"/>
    </row>
    <row r="56643" spans="11:11" x14ac:dyDescent="0.25">
      <c r="K56643" s="115"/>
    </row>
    <row r="56644" spans="11:11" x14ac:dyDescent="0.25">
      <c r="K56644" s="115"/>
    </row>
    <row r="56645" spans="11:11" x14ac:dyDescent="0.25">
      <c r="K56645" s="115"/>
    </row>
    <row r="56646" spans="11:11" x14ac:dyDescent="0.25">
      <c r="K56646" s="115"/>
    </row>
    <row r="56647" spans="11:11" x14ac:dyDescent="0.25">
      <c r="K56647" s="115"/>
    </row>
    <row r="56648" spans="11:11" x14ac:dyDescent="0.25">
      <c r="K56648" s="115"/>
    </row>
    <row r="56649" spans="11:11" x14ac:dyDescent="0.25">
      <c r="K56649" s="115"/>
    </row>
    <row r="56650" spans="11:11" x14ac:dyDescent="0.25">
      <c r="K56650" s="115"/>
    </row>
    <row r="56651" spans="11:11" x14ac:dyDescent="0.25">
      <c r="K56651" s="115"/>
    </row>
    <row r="56652" spans="11:11" x14ac:dyDescent="0.25">
      <c r="K56652" s="115"/>
    </row>
    <row r="56653" spans="11:11" x14ac:dyDescent="0.25">
      <c r="K56653" s="115"/>
    </row>
    <row r="56654" spans="11:11" x14ac:dyDescent="0.25">
      <c r="K56654" s="115"/>
    </row>
    <row r="56655" spans="11:11" x14ac:dyDescent="0.25">
      <c r="K56655" s="115"/>
    </row>
    <row r="56656" spans="11:11" x14ac:dyDescent="0.25">
      <c r="K56656" s="115"/>
    </row>
    <row r="56657" spans="11:11" x14ac:dyDescent="0.25">
      <c r="K56657" s="115"/>
    </row>
    <row r="56658" spans="11:11" x14ac:dyDescent="0.25">
      <c r="K56658" s="115"/>
    </row>
    <row r="56659" spans="11:11" x14ac:dyDescent="0.25">
      <c r="K56659" s="115"/>
    </row>
    <row r="56660" spans="11:11" x14ac:dyDescent="0.25">
      <c r="K56660" s="115"/>
    </row>
    <row r="56661" spans="11:11" x14ac:dyDescent="0.25">
      <c r="K56661" s="115"/>
    </row>
    <row r="56662" spans="11:11" x14ac:dyDescent="0.25">
      <c r="K56662" s="115"/>
    </row>
    <row r="56663" spans="11:11" x14ac:dyDescent="0.25">
      <c r="K56663" s="115"/>
    </row>
    <row r="56664" spans="11:11" x14ac:dyDescent="0.25">
      <c r="K56664" s="115"/>
    </row>
    <row r="56665" spans="11:11" x14ac:dyDescent="0.25">
      <c r="K56665" s="115"/>
    </row>
    <row r="56666" spans="11:11" x14ac:dyDescent="0.25">
      <c r="K56666" s="115"/>
    </row>
    <row r="56667" spans="11:11" x14ac:dyDescent="0.25">
      <c r="K56667" s="115"/>
    </row>
    <row r="56668" spans="11:11" x14ac:dyDescent="0.25">
      <c r="K56668" s="115"/>
    </row>
    <row r="56669" spans="11:11" x14ac:dyDescent="0.25">
      <c r="K56669" s="115"/>
    </row>
    <row r="56670" spans="11:11" x14ac:dyDescent="0.25">
      <c r="K56670" s="115"/>
    </row>
    <row r="56671" spans="11:11" x14ac:dyDescent="0.25">
      <c r="K56671" s="115"/>
    </row>
    <row r="56672" spans="11:11" x14ac:dyDescent="0.25">
      <c r="K56672" s="115"/>
    </row>
    <row r="56673" spans="11:11" x14ac:dyDescent="0.25">
      <c r="K56673" s="115"/>
    </row>
    <row r="56674" spans="11:11" x14ac:dyDescent="0.25">
      <c r="K56674" s="115"/>
    </row>
    <row r="56675" spans="11:11" x14ac:dyDescent="0.25">
      <c r="K56675" s="115"/>
    </row>
    <row r="56676" spans="11:11" x14ac:dyDescent="0.25">
      <c r="K56676" s="115"/>
    </row>
    <row r="56677" spans="11:11" x14ac:dyDescent="0.25">
      <c r="K56677" s="115"/>
    </row>
    <row r="56678" spans="11:11" x14ac:dyDescent="0.25">
      <c r="K56678" s="115"/>
    </row>
    <row r="56679" spans="11:11" x14ac:dyDescent="0.25">
      <c r="K56679" s="115"/>
    </row>
    <row r="56680" spans="11:11" x14ac:dyDescent="0.25">
      <c r="K56680" s="115"/>
    </row>
    <row r="56681" spans="11:11" x14ac:dyDescent="0.25">
      <c r="K56681" s="115"/>
    </row>
    <row r="56682" spans="11:11" x14ac:dyDescent="0.25">
      <c r="K56682" s="115"/>
    </row>
    <row r="56683" spans="11:11" x14ac:dyDescent="0.25">
      <c r="K56683" s="115"/>
    </row>
    <row r="56684" spans="11:11" x14ac:dyDescent="0.25">
      <c r="K56684" s="115"/>
    </row>
    <row r="56685" spans="11:11" x14ac:dyDescent="0.25">
      <c r="K56685" s="115"/>
    </row>
    <row r="56686" spans="11:11" x14ac:dyDescent="0.25">
      <c r="K56686" s="115"/>
    </row>
    <row r="56687" spans="11:11" x14ac:dyDescent="0.25">
      <c r="K56687" s="115"/>
    </row>
    <row r="56688" spans="11:11" x14ac:dyDescent="0.25">
      <c r="K56688" s="115"/>
    </row>
    <row r="56689" spans="11:11" x14ac:dyDescent="0.25">
      <c r="K56689" s="115"/>
    </row>
    <row r="56690" spans="11:11" x14ac:dyDescent="0.25">
      <c r="K56690" s="115"/>
    </row>
    <row r="56691" spans="11:11" x14ac:dyDescent="0.25">
      <c r="K56691" s="115"/>
    </row>
    <row r="56692" spans="11:11" x14ac:dyDescent="0.25">
      <c r="K56692" s="115"/>
    </row>
    <row r="56693" spans="11:11" x14ac:dyDescent="0.25">
      <c r="K56693" s="115"/>
    </row>
    <row r="56694" spans="11:11" x14ac:dyDescent="0.25">
      <c r="K56694" s="115"/>
    </row>
    <row r="56695" spans="11:11" x14ac:dyDescent="0.25">
      <c r="K56695" s="115"/>
    </row>
    <row r="56696" spans="11:11" x14ac:dyDescent="0.25">
      <c r="K56696" s="115"/>
    </row>
    <row r="56697" spans="11:11" x14ac:dyDescent="0.25">
      <c r="K56697" s="115"/>
    </row>
    <row r="56698" spans="11:11" x14ac:dyDescent="0.25">
      <c r="K56698" s="115"/>
    </row>
    <row r="56699" spans="11:11" x14ac:dyDescent="0.25">
      <c r="K56699" s="115"/>
    </row>
    <row r="56700" spans="11:11" x14ac:dyDescent="0.25">
      <c r="K56700" s="115"/>
    </row>
    <row r="56701" spans="11:11" x14ac:dyDescent="0.25">
      <c r="K56701" s="115"/>
    </row>
    <row r="56702" spans="11:11" x14ac:dyDescent="0.25">
      <c r="K56702" s="115"/>
    </row>
    <row r="56703" spans="11:11" x14ac:dyDescent="0.25">
      <c r="K56703" s="115"/>
    </row>
    <row r="56704" spans="11:11" x14ac:dyDescent="0.25">
      <c r="K56704" s="115"/>
    </row>
    <row r="56705" spans="11:11" x14ac:dyDescent="0.25">
      <c r="K56705" s="115"/>
    </row>
    <row r="56706" spans="11:11" x14ac:dyDescent="0.25">
      <c r="K56706" s="115"/>
    </row>
    <row r="56707" spans="11:11" x14ac:dyDescent="0.25">
      <c r="K56707" s="115"/>
    </row>
    <row r="56708" spans="11:11" x14ac:dyDescent="0.25">
      <c r="K56708" s="115"/>
    </row>
    <row r="56709" spans="11:11" x14ac:dyDescent="0.25">
      <c r="K56709" s="115"/>
    </row>
    <row r="56710" spans="11:11" x14ac:dyDescent="0.25">
      <c r="K56710" s="115"/>
    </row>
    <row r="56711" spans="11:11" x14ac:dyDescent="0.25">
      <c r="K56711" s="115"/>
    </row>
    <row r="56712" spans="11:11" x14ac:dyDescent="0.25">
      <c r="K56712" s="115"/>
    </row>
    <row r="56713" spans="11:11" x14ac:dyDescent="0.25">
      <c r="K56713" s="115"/>
    </row>
    <row r="56714" spans="11:11" x14ac:dyDescent="0.25">
      <c r="K56714" s="115"/>
    </row>
    <row r="56715" spans="11:11" x14ac:dyDescent="0.25">
      <c r="K56715" s="115"/>
    </row>
    <row r="56716" spans="11:11" x14ac:dyDescent="0.25">
      <c r="K56716" s="115"/>
    </row>
    <row r="56717" spans="11:11" x14ac:dyDescent="0.25">
      <c r="K56717" s="115"/>
    </row>
    <row r="56718" spans="11:11" x14ac:dyDescent="0.25">
      <c r="K56718" s="115"/>
    </row>
    <row r="56719" spans="11:11" x14ac:dyDescent="0.25">
      <c r="K56719" s="115"/>
    </row>
    <row r="56720" spans="11:11" x14ac:dyDescent="0.25">
      <c r="K56720" s="115"/>
    </row>
    <row r="56721" spans="11:11" x14ac:dyDescent="0.25">
      <c r="K56721" s="115"/>
    </row>
    <row r="56722" spans="11:11" x14ac:dyDescent="0.25">
      <c r="K56722" s="115"/>
    </row>
    <row r="56723" spans="11:11" x14ac:dyDescent="0.25">
      <c r="K56723" s="115"/>
    </row>
    <row r="56724" spans="11:11" x14ac:dyDescent="0.25">
      <c r="K56724" s="115"/>
    </row>
    <row r="56725" spans="11:11" x14ac:dyDescent="0.25">
      <c r="K56725" s="115"/>
    </row>
    <row r="56726" spans="11:11" x14ac:dyDescent="0.25">
      <c r="K56726" s="115"/>
    </row>
    <row r="56727" spans="11:11" x14ac:dyDescent="0.25">
      <c r="K56727" s="115"/>
    </row>
    <row r="56728" spans="11:11" x14ac:dyDescent="0.25">
      <c r="K56728" s="115"/>
    </row>
    <row r="56729" spans="11:11" x14ac:dyDescent="0.25">
      <c r="K56729" s="115"/>
    </row>
    <row r="56730" spans="11:11" x14ac:dyDescent="0.25">
      <c r="K56730" s="115"/>
    </row>
    <row r="56731" spans="11:11" x14ac:dyDescent="0.25">
      <c r="K56731" s="115"/>
    </row>
    <row r="56732" spans="11:11" x14ac:dyDescent="0.25">
      <c r="K56732" s="115"/>
    </row>
    <row r="56733" spans="11:11" x14ac:dyDescent="0.25">
      <c r="K56733" s="115"/>
    </row>
    <row r="56734" spans="11:11" x14ac:dyDescent="0.25">
      <c r="K56734" s="115"/>
    </row>
    <row r="56735" spans="11:11" x14ac:dyDescent="0.25">
      <c r="K56735" s="115"/>
    </row>
    <row r="56736" spans="11:11" x14ac:dyDescent="0.25">
      <c r="K56736" s="115"/>
    </row>
    <row r="56737" spans="11:11" x14ac:dyDescent="0.25">
      <c r="K56737" s="115"/>
    </row>
    <row r="56738" spans="11:11" x14ac:dyDescent="0.25">
      <c r="K56738" s="115"/>
    </row>
    <row r="56739" spans="11:11" x14ac:dyDescent="0.25">
      <c r="K56739" s="115"/>
    </row>
    <row r="56740" spans="11:11" x14ac:dyDescent="0.25">
      <c r="K56740" s="115"/>
    </row>
    <row r="56741" spans="11:11" x14ac:dyDescent="0.25">
      <c r="K56741" s="115"/>
    </row>
    <row r="56742" spans="11:11" x14ac:dyDescent="0.25">
      <c r="K56742" s="115"/>
    </row>
    <row r="56743" spans="11:11" x14ac:dyDescent="0.25">
      <c r="K56743" s="115"/>
    </row>
    <row r="56744" spans="11:11" x14ac:dyDescent="0.25">
      <c r="K56744" s="115"/>
    </row>
    <row r="56745" spans="11:11" x14ac:dyDescent="0.25">
      <c r="K56745" s="115"/>
    </row>
    <row r="56746" spans="11:11" x14ac:dyDescent="0.25">
      <c r="K56746" s="115"/>
    </row>
    <row r="56747" spans="11:11" x14ac:dyDescent="0.25">
      <c r="K56747" s="115"/>
    </row>
    <row r="56748" spans="11:11" x14ac:dyDescent="0.25">
      <c r="K56748" s="115"/>
    </row>
    <row r="56749" spans="11:11" x14ac:dyDescent="0.25">
      <c r="K56749" s="115"/>
    </row>
    <row r="56750" spans="11:11" x14ac:dyDescent="0.25">
      <c r="K56750" s="115"/>
    </row>
    <row r="56751" spans="11:11" x14ac:dyDescent="0.25">
      <c r="K56751" s="115"/>
    </row>
    <row r="56752" spans="11:11" x14ac:dyDescent="0.25">
      <c r="K56752" s="115"/>
    </row>
    <row r="56753" spans="11:11" x14ac:dyDescent="0.25">
      <c r="K56753" s="115"/>
    </row>
    <row r="56754" spans="11:11" x14ac:dyDescent="0.25">
      <c r="K56754" s="115"/>
    </row>
    <row r="56755" spans="11:11" x14ac:dyDescent="0.25">
      <c r="K56755" s="115"/>
    </row>
    <row r="56756" spans="11:11" x14ac:dyDescent="0.25">
      <c r="K56756" s="115"/>
    </row>
    <row r="56757" spans="11:11" x14ac:dyDescent="0.25">
      <c r="K56757" s="115"/>
    </row>
    <row r="56758" spans="11:11" x14ac:dyDescent="0.25">
      <c r="K56758" s="115"/>
    </row>
    <row r="56759" spans="11:11" x14ac:dyDescent="0.25">
      <c r="K56759" s="115"/>
    </row>
    <row r="56760" spans="11:11" x14ac:dyDescent="0.25">
      <c r="K56760" s="115"/>
    </row>
    <row r="56761" spans="11:11" x14ac:dyDescent="0.25">
      <c r="K56761" s="115"/>
    </row>
    <row r="56762" spans="11:11" x14ac:dyDescent="0.25">
      <c r="K56762" s="115"/>
    </row>
    <row r="56763" spans="11:11" x14ac:dyDescent="0.25">
      <c r="K56763" s="115"/>
    </row>
    <row r="56764" spans="11:11" x14ac:dyDescent="0.25">
      <c r="K56764" s="115"/>
    </row>
    <row r="56765" spans="11:11" x14ac:dyDescent="0.25">
      <c r="K56765" s="115"/>
    </row>
    <row r="56766" spans="11:11" x14ac:dyDescent="0.25">
      <c r="K56766" s="115"/>
    </row>
    <row r="56767" spans="11:11" x14ac:dyDescent="0.25">
      <c r="K56767" s="115"/>
    </row>
    <row r="56768" spans="11:11" x14ac:dyDescent="0.25">
      <c r="K56768" s="115"/>
    </row>
    <row r="56769" spans="11:11" x14ac:dyDescent="0.25">
      <c r="K56769" s="115"/>
    </row>
    <row r="56770" spans="11:11" x14ac:dyDescent="0.25">
      <c r="K56770" s="115"/>
    </row>
    <row r="56771" spans="11:11" x14ac:dyDescent="0.25">
      <c r="K56771" s="115"/>
    </row>
    <row r="56772" spans="11:11" x14ac:dyDescent="0.25">
      <c r="K56772" s="115"/>
    </row>
    <row r="56773" spans="11:11" x14ac:dyDescent="0.25">
      <c r="K56773" s="115"/>
    </row>
    <row r="56774" spans="11:11" x14ac:dyDescent="0.25">
      <c r="K56774" s="115"/>
    </row>
    <row r="56775" spans="11:11" x14ac:dyDescent="0.25">
      <c r="K56775" s="115"/>
    </row>
    <row r="56776" spans="11:11" x14ac:dyDescent="0.25">
      <c r="K56776" s="115"/>
    </row>
    <row r="56777" spans="11:11" x14ac:dyDescent="0.25">
      <c r="K56777" s="115"/>
    </row>
    <row r="56778" spans="11:11" x14ac:dyDescent="0.25">
      <c r="K56778" s="115"/>
    </row>
    <row r="56779" spans="11:11" x14ac:dyDescent="0.25">
      <c r="K56779" s="115"/>
    </row>
    <row r="56780" spans="11:11" x14ac:dyDescent="0.25">
      <c r="K56780" s="115"/>
    </row>
    <row r="56781" spans="11:11" x14ac:dyDescent="0.25">
      <c r="K56781" s="115"/>
    </row>
    <row r="56782" spans="11:11" x14ac:dyDescent="0.25">
      <c r="K56782" s="115"/>
    </row>
    <row r="56783" spans="11:11" x14ac:dyDescent="0.25">
      <c r="K56783" s="115"/>
    </row>
    <row r="56784" spans="11:11" x14ac:dyDescent="0.25">
      <c r="K56784" s="115"/>
    </row>
    <row r="56785" spans="11:11" x14ac:dyDescent="0.25">
      <c r="K56785" s="115"/>
    </row>
    <row r="56786" spans="11:11" x14ac:dyDescent="0.25">
      <c r="K56786" s="115"/>
    </row>
    <row r="56787" spans="11:11" x14ac:dyDescent="0.25">
      <c r="K56787" s="115"/>
    </row>
    <row r="56788" spans="11:11" x14ac:dyDescent="0.25">
      <c r="K56788" s="115"/>
    </row>
    <row r="56789" spans="11:11" x14ac:dyDescent="0.25">
      <c r="K56789" s="115"/>
    </row>
    <row r="56790" spans="11:11" x14ac:dyDescent="0.25">
      <c r="K56790" s="115"/>
    </row>
    <row r="56791" spans="11:11" x14ac:dyDescent="0.25">
      <c r="K56791" s="115"/>
    </row>
    <row r="56792" spans="11:11" x14ac:dyDescent="0.25">
      <c r="K56792" s="115"/>
    </row>
    <row r="56793" spans="11:11" x14ac:dyDescent="0.25">
      <c r="K56793" s="115"/>
    </row>
    <row r="56794" spans="11:11" x14ac:dyDescent="0.25">
      <c r="K56794" s="115"/>
    </row>
    <row r="56795" spans="11:11" x14ac:dyDescent="0.25">
      <c r="K56795" s="115"/>
    </row>
    <row r="56796" spans="11:11" x14ac:dyDescent="0.25">
      <c r="K56796" s="115"/>
    </row>
    <row r="56797" spans="11:11" x14ac:dyDescent="0.25">
      <c r="K56797" s="115"/>
    </row>
    <row r="56798" spans="11:11" x14ac:dyDescent="0.25">
      <c r="K56798" s="115"/>
    </row>
    <row r="56799" spans="11:11" x14ac:dyDescent="0.25">
      <c r="K56799" s="115"/>
    </row>
    <row r="56800" spans="11:11" x14ac:dyDescent="0.25">
      <c r="K56800" s="115"/>
    </row>
    <row r="56801" spans="11:11" x14ac:dyDescent="0.25">
      <c r="K56801" s="115"/>
    </row>
    <row r="56802" spans="11:11" x14ac:dyDescent="0.25">
      <c r="K56802" s="115"/>
    </row>
    <row r="56803" spans="11:11" x14ac:dyDescent="0.25">
      <c r="K56803" s="115"/>
    </row>
    <row r="56804" spans="11:11" x14ac:dyDescent="0.25">
      <c r="K56804" s="115"/>
    </row>
    <row r="56805" spans="11:11" x14ac:dyDescent="0.25">
      <c r="K56805" s="115"/>
    </row>
    <row r="56806" spans="11:11" x14ac:dyDescent="0.25">
      <c r="K56806" s="115"/>
    </row>
    <row r="56807" spans="11:11" x14ac:dyDescent="0.25">
      <c r="K56807" s="115"/>
    </row>
    <row r="56808" spans="11:11" x14ac:dyDescent="0.25">
      <c r="K56808" s="115"/>
    </row>
    <row r="56809" spans="11:11" x14ac:dyDescent="0.25">
      <c r="K56809" s="115"/>
    </row>
    <row r="56810" spans="11:11" x14ac:dyDescent="0.25">
      <c r="K56810" s="115"/>
    </row>
    <row r="56811" spans="11:11" x14ac:dyDescent="0.25">
      <c r="K56811" s="115"/>
    </row>
    <row r="56812" spans="11:11" x14ac:dyDescent="0.25">
      <c r="K56812" s="115"/>
    </row>
    <row r="56813" spans="11:11" x14ac:dyDescent="0.25">
      <c r="K56813" s="115"/>
    </row>
    <row r="56814" spans="11:11" x14ac:dyDescent="0.25">
      <c r="K56814" s="115"/>
    </row>
    <row r="56815" spans="11:11" x14ac:dyDescent="0.25">
      <c r="K56815" s="115"/>
    </row>
    <row r="56816" spans="11:11" x14ac:dyDescent="0.25">
      <c r="K56816" s="115"/>
    </row>
    <row r="56817" spans="11:11" x14ac:dyDescent="0.25">
      <c r="K56817" s="115"/>
    </row>
    <row r="56818" spans="11:11" x14ac:dyDescent="0.25">
      <c r="K56818" s="115"/>
    </row>
    <row r="56819" spans="11:11" x14ac:dyDescent="0.25">
      <c r="K56819" s="115"/>
    </row>
    <row r="56820" spans="11:11" x14ac:dyDescent="0.25">
      <c r="K56820" s="115"/>
    </row>
    <row r="56821" spans="11:11" x14ac:dyDescent="0.25">
      <c r="K56821" s="115"/>
    </row>
    <row r="56822" spans="11:11" x14ac:dyDescent="0.25">
      <c r="K56822" s="115"/>
    </row>
    <row r="56823" spans="11:11" x14ac:dyDescent="0.25">
      <c r="K56823" s="115"/>
    </row>
    <row r="56824" spans="11:11" x14ac:dyDescent="0.25">
      <c r="K56824" s="115"/>
    </row>
    <row r="56825" spans="11:11" x14ac:dyDescent="0.25">
      <c r="K56825" s="115"/>
    </row>
    <row r="56826" spans="11:11" x14ac:dyDescent="0.25">
      <c r="K56826" s="115"/>
    </row>
    <row r="56827" spans="11:11" x14ac:dyDescent="0.25">
      <c r="K56827" s="115"/>
    </row>
    <row r="56828" spans="11:11" x14ac:dyDescent="0.25">
      <c r="K56828" s="115"/>
    </row>
    <row r="56829" spans="11:11" x14ac:dyDescent="0.25">
      <c r="K56829" s="115"/>
    </row>
    <row r="56830" spans="11:11" x14ac:dyDescent="0.25">
      <c r="K56830" s="115"/>
    </row>
    <row r="56831" spans="11:11" x14ac:dyDescent="0.25">
      <c r="K56831" s="115"/>
    </row>
    <row r="56832" spans="11:11" x14ac:dyDescent="0.25">
      <c r="K56832" s="115"/>
    </row>
    <row r="56833" spans="11:11" x14ac:dyDescent="0.25">
      <c r="K56833" s="115"/>
    </row>
    <row r="56834" spans="11:11" x14ac:dyDescent="0.25">
      <c r="K56834" s="115"/>
    </row>
    <row r="56835" spans="11:11" x14ac:dyDescent="0.25">
      <c r="K56835" s="115"/>
    </row>
    <row r="56836" spans="11:11" x14ac:dyDescent="0.25">
      <c r="K56836" s="115"/>
    </row>
    <row r="56837" spans="11:11" x14ac:dyDescent="0.25">
      <c r="K56837" s="115"/>
    </row>
    <row r="56838" spans="11:11" x14ac:dyDescent="0.25">
      <c r="K56838" s="115"/>
    </row>
    <row r="56839" spans="11:11" x14ac:dyDescent="0.25">
      <c r="K56839" s="115"/>
    </row>
    <row r="56840" spans="11:11" x14ac:dyDescent="0.25">
      <c r="K56840" s="115"/>
    </row>
    <row r="56841" spans="11:11" x14ac:dyDescent="0.25">
      <c r="K56841" s="115"/>
    </row>
    <row r="56842" spans="11:11" x14ac:dyDescent="0.25">
      <c r="K56842" s="115"/>
    </row>
    <row r="56843" spans="11:11" x14ac:dyDescent="0.25">
      <c r="K56843" s="115"/>
    </row>
    <row r="56844" spans="11:11" x14ac:dyDescent="0.25">
      <c r="K56844" s="115"/>
    </row>
    <row r="56845" spans="11:11" x14ac:dyDescent="0.25">
      <c r="K56845" s="115"/>
    </row>
    <row r="56846" spans="11:11" x14ac:dyDescent="0.25">
      <c r="K56846" s="115"/>
    </row>
    <row r="56847" spans="11:11" x14ac:dyDescent="0.25">
      <c r="K56847" s="115"/>
    </row>
    <row r="56848" spans="11:11" x14ac:dyDescent="0.25">
      <c r="K56848" s="115"/>
    </row>
    <row r="56849" spans="11:11" x14ac:dyDescent="0.25">
      <c r="K56849" s="115"/>
    </row>
    <row r="56850" spans="11:11" x14ac:dyDescent="0.25">
      <c r="K56850" s="115"/>
    </row>
    <row r="56851" spans="11:11" x14ac:dyDescent="0.25">
      <c r="K56851" s="115"/>
    </row>
    <row r="56852" spans="11:11" x14ac:dyDescent="0.25">
      <c r="K56852" s="115"/>
    </row>
    <row r="56853" spans="11:11" x14ac:dyDescent="0.25">
      <c r="K56853" s="115"/>
    </row>
    <row r="56854" spans="11:11" x14ac:dyDescent="0.25">
      <c r="K56854" s="115"/>
    </row>
    <row r="56855" spans="11:11" x14ac:dyDescent="0.25">
      <c r="K56855" s="115"/>
    </row>
    <row r="56856" spans="11:11" x14ac:dyDescent="0.25">
      <c r="K56856" s="115"/>
    </row>
    <row r="56857" spans="11:11" x14ac:dyDescent="0.25">
      <c r="K56857" s="115"/>
    </row>
    <row r="56858" spans="11:11" x14ac:dyDescent="0.25">
      <c r="K56858" s="115"/>
    </row>
    <row r="56859" spans="11:11" x14ac:dyDescent="0.25">
      <c r="K56859" s="115"/>
    </row>
    <row r="56860" spans="11:11" x14ac:dyDescent="0.25">
      <c r="K56860" s="115"/>
    </row>
    <row r="56861" spans="11:11" x14ac:dyDescent="0.25">
      <c r="K56861" s="115"/>
    </row>
    <row r="56862" spans="11:11" x14ac:dyDescent="0.25">
      <c r="K56862" s="115"/>
    </row>
    <row r="56863" spans="11:11" x14ac:dyDescent="0.25">
      <c r="K56863" s="115"/>
    </row>
    <row r="56864" spans="11:11" x14ac:dyDescent="0.25">
      <c r="K56864" s="115"/>
    </row>
    <row r="56865" spans="11:11" x14ac:dyDescent="0.25">
      <c r="K56865" s="115"/>
    </row>
    <row r="56866" spans="11:11" x14ac:dyDescent="0.25">
      <c r="K56866" s="115"/>
    </row>
    <row r="56867" spans="11:11" x14ac:dyDescent="0.25">
      <c r="K56867" s="115"/>
    </row>
    <row r="56868" spans="11:11" x14ac:dyDescent="0.25">
      <c r="K56868" s="115"/>
    </row>
    <row r="56869" spans="11:11" x14ac:dyDescent="0.25">
      <c r="K56869" s="115"/>
    </row>
    <row r="56870" spans="11:11" x14ac:dyDescent="0.25">
      <c r="K56870" s="115"/>
    </row>
    <row r="56871" spans="11:11" x14ac:dyDescent="0.25">
      <c r="K56871" s="115"/>
    </row>
    <row r="56872" spans="11:11" x14ac:dyDescent="0.25">
      <c r="K56872" s="115"/>
    </row>
    <row r="56873" spans="11:11" x14ac:dyDescent="0.25">
      <c r="K56873" s="115"/>
    </row>
    <row r="56874" spans="11:11" x14ac:dyDescent="0.25">
      <c r="K56874" s="115"/>
    </row>
    <row r="56875" spans="11:11" x14ac:dyDescent="0.25">
      <c r="K56875" s="115"/>
    </row>
    <row r="56876" spans="11:11" x14ac:dyDescent="0.25">
      <c r="K56876" s="115"/>
    </row>
    <row r="56877" spans="11:11" x14ac:dyDescent="0.25">
      <c r="K56877" s="115"/>
    </row>
    <row r="56878" spans="11:11" x14ac:dyDescent="0.25">
      <c r="K56878" s="115"/>
    </row>
    <row r="56879" spans="11:11" x14ac:dyDescent="0.25">
      <c r="K56879" s="115"/>
    </row>
    <row r="56880" spans="11:11" x14ac:dyDescent="0.25">
      <c r="K56880" s="115"/>
    </row>
    <row r="56881" spans="11:11" x14ac:dyDescent="0.25">
      <c r="K56881" s="115"/>
    </row>
    <row r="56882" spans="11:11" x14ac:dyDescent="0.25">
      <c r="K56882" s="115"/>
    </row>
    <row r="56883" spans="11:11" x14ac:dyDescent="0.25">
      <c r="K56883" s="115"/>
    </row>
    <row r="56884" spans="11:11" x14ac:dyDescent="0.25">
      <c r="K56884" s="115"/>
    </row>
    <row r="56885" spans="11:11" x14ac:dyDescent="0.25">
      <c r="K56885" s="115"/>
    </row>
    <row r="56886" spans="11:11" x14ac:dyDescent="0.25">
      <c r="K56886" s="115"/>
    </row>
    <row r="56887" spans="11:11" x14ac:dyDescent="0.25">
      <c r="K56887" s="115"/>
    </row>
    <row r="56888" spans="11:11" x14ac:dyDescent="0.25">
      <c r="K56888" s="115"/>
    </row>
    <row r="56889" spans="11:11" x14ac:dyDescent="0.25">
      <c r="K56889" s="115"/>
    </row>
    <row r="56890" spans="11:11" x14ac:dyDescent="0.25">
      <c r="K56890" s="115"/>
    </row>
    <row r="56891" spans="11:11" x14ac:dyDescent="0.25">
      <c r="K56891" s="115"/>
    </row>
    <row r="56892" spans="11:11" x14ac:dyDescent="0.25">
      <c r="K56892" s="115"/>
    </row>
    <row r="56893" spans="11:11" x14ac:dyDescent="0.25">
      <c r="K56893" s="115"/>
    </row>
    <row r="56894" spans="11:11" x14ac:dyDescent="0.25">
      <c r="K56894" s="115"/>
    </row>
    <row r="56895" spans="11:11" x14ac:dyDescent="0.25">
      <c r="K56895" s="115"/>
    </row>
    <row r="56896" spans="11:11" x14ac:dyDescent="0.25">
      <c r="K56896" s="115"/>
    </row>
    <row r="56897" spans="11:11" x14ac:dyDescent="0.25">
      <c r="K56897" s="115"/>
    </row>
    <row r="56898" spans="11:11" x14ac:dyDescent="0.25">
      <c r="K56898" s="115"/>
    </row>
    <row r="56899" spans="11:11" x14ac:dyDescent="0.25">
      <c r="K56899" s="115"/>
    </row>
    <row r="56900" spans="11:11" x14ac:dyDescent="0.25">
      <c r="K56900" s="115"/>
    </row>
    <row r="56901" spans="11:11" x14ac:dyDescent="0.25">
      <c r="K56901" s="115"/>
    </row>
    <row r="56902" spans="11:11" x14ac:dyDescent="0.25">
      <c r="K56902" s="115"/>
    </row>
    <row r="56903" spans="11:11" x14ac:dyDescent="0.25">
      <c r="K56903" s="115"/>
    </row>
    <row r="56904" spans="11:11" x14ac:dyDescent="0.25">
      <c r="K56904" s="115"/>
    </row>
    <row r="56905" spans="11:11" x14ac:dyDescent="0.25">
      <c r="K56905" s="115"/>
    </row>
    <row r="56906" spans="11:11" x14ac:dyDescent="0.25">
      <c r="K56906" s="115"/>
    </row>
    <row r="56907" spans="11:11" x14ac:dyDescent="0.25">
      <c r="K56907" s="115"/>
    </row>
    <row r="56908" spans="11:11" x14ac:dyDescent="0.25">
      <c r="K56908" s="115"/>
    </row>
    <row r="56909" spans="11:11" x14ac:dyDescent="0.25">
      <c r="K56909" s="115"/>
    </row>
    <row r="56910" spans="11:11" x14ac:dyDescent="0.25">
      <c r="K56910" s="115"/>
    </row>
    <row r="56911" spans="11:11" x14ac:dyDescent="0.25">
      <c r="K56911" s="115"/>
    </row>
    <row r="56912" spans="11:11" x14ac:dyDescent="0.25">
      <c r="K56912" s="115"/>
    </row>
    <row r="56913" spans="11:11" x14ac:dyDescent="0.25">
      <c r="K56913" s="115"/>
    </row>
    <row r="56914" spans="11:11" x14ac:dyDescent="0.25">
      <c r="K56914" s="115"/>
    </row>
    <row r="56915" spans="11:11" x14ac:dyDescent="0.25">
      <c r="K56915" s="115"/>
    </row>
    <row r="56916" spans="11:11" x14ac:dyDescent="0.25">
      <c r="K56916" s="115"/>
    </row>
    <row r="56917" spans="11:11" x14ac:dyDescent="0.25">
      <c r="K56917" s="115"/>
    </row>
    <row r="56918" spans="11:11" x14ac:dyDescent="0.25">
      <c r="K56918" s="115"/>
    </row>
    <row r="56919" spans="11:11" x14ac:dyDescent="0.25">
      <c r="K56919" s="115"/>
    </row>
    <row r="56920" spans="11:11" x14ac:dyDescent="0.25">
      <c r="K56920" s="115"/>
    </row>
    <row r="56921" spans="11:11" x14ac:dyDescent="0.25">
      <c r="K56921" s="115"/>
    </row>
    <row r="56922" spans="11:11" x14ac:dyDescent="0.25">
      <c r="K56922" s="115"/>
    </row>
    <row r="56923" spans="11:11" x14ac:dyDescent="0.25">
      <c r="K56923" s="115"/>
    </row>
    <row r="56924" spans="11:11" x14ac:dyDescent="0.25">
      <c r="K56924" s="115"/>
    </row>
    <row r="56925" spans="11:11" x14ac:dyDescent="0.25">
      <c r="K56925" s="115"/>
    </row>
    <row r="56926" spans="11:11" x14ac:dyDescent="0.25">
      <c r="K56926" s="115"/>
    </row>
    <row r="56927" spans="11:11" x14ac:dyDescent="0.25">
      <c r="K56927" s="115"/>
    </row>
    <row r="56928" spans="11:11" x14ac:dyDescent="0.25">
      <c r="K56928" s="115"/>
    </row>
    <row r="56929" spans="11:11" x14ac:dyDescent="0.25">
      <c r="K56929" s="115"/>
    </row>
    <row r="56930" spans="11:11" x14ac:dyDescent="0.25">
      <c r="K56930" s="115"/>
    </row>
    <row r="56931" spans="11:11" x14ac:dyDescent="0.25">
      <c r="K56931" s="115"/>
    </row>
    <row r="56932" spans="11:11" x14ac:dyDescent="0.25">
      <c r="K56932" s="115"/>
    </row>
    <row r="56933" spans="11:11" x14ac:dyDescent="0.25">
      <c r="K56933" s="115"/>
    </row>
    <row r="56934" spans="11:11" x14ac:dyDescent="0.25">
      <c r="K56934" s="115"/>
    </row>
    <row r="56935" spans="11:11" x14ac:dyDescent="0.25">
      <c r="K56935" s="115"/>
    </row>
    <row r="56936" spans="11:11" x14ac:dyDescent="0.25">
      <c r="K56936" s="115"/>
    </row>
    <row r="56937" spans="11:11" x14ac:dyDescent="0.25">
      <c r="K56937" s="115"/>
    </row>
    <row r="56938" spans="11:11" x14ac:dyDescent="0.25">
      <c r="K56938" s="115"/>
    </row>
    <row r="56939" spans="11:11" x14ac:dyDescent="0.25">
      <c r="K56939" s="115"/>
    </row>
    <row r="56940" spans="11:11" x14ac:dyDescent="0.25">
      <c r="K56940" s="115"/>
    </row>
    <row r="56941" spans="11:11" x14ac:dyDescent="0.25">
      <c r="K56941" s="115"/>
    </row>
    <row r="56942" spans="11:11" x14ac:dyDescent="0.25">
      <c r="K56942" s="115"/>
    </row>
    <row r="56943" spans="11:11" x14ac:dyDescent="0.25">
      <c r="K56943" s="115"/>
    </row>
    <row r="56944" spans="11:11" x14ac:dyDescent="0.25">
      <c r="K56944" s="115"/>
    </row>
    <row r="56945" spans="11:11" x14ac:dyDescent="0.25">
      <c r="K56945" s="115"/>
    </row>
    <row r="56946" spans="11:11" x14ac:dyDescent="0.25">
      <c r="K56946" s="115"/>
    </row>
    <row r="56947" spans="11:11" x14ac:dyDescent="0.25">
      <c r="K56947" s="115"/>
    </row>
    <row r="56948" spans="11:11" x14ac:dyDescent="0.25">
      <c r="K56948" s="115"/>
    </row>
    <row r="56949" spans="11:11" x14ac:dyDescent="0.25">
      <c r="K56949" s="115"/>
    </row>
    <row r="56950" spans="11:11" x14ac:dyDescent="0.25">
      <c r="K56950" s="115"/>
    </row>
    <row r="56951" spans="11:11" x14ac:dyDescent="0.25">
      <c r="K56951" s="115"/>
    </row>
    <row r="56952" spans="11:11" x14ac:dyDescent="0.25">
      <c r="K56952" s="115"/>
    </row>
    <row r="56953" spans="11:11" x14ac:dyDescent="0.25">
      <c r="K56953" s="115"/>
    </row>
    <row r="56954" spans="11:11" x14ac:dyDescent="0.25">
      <c r="K56954" s="115"/>
    </row>
    <row r="56955" spans="11:11" x14ac:dyDescent="0.25">
      <c r="K56955" s="115"/>
    </row>
    <row r="56956" spans="11:11" x14ac:dyDescent="0.25">
      <c r="K56956" s="115"/>
    </row>
    <row r="56957" spans="11:11" x14ac:dyDescent="0.25">
      <c r="K56957" s="115"/>
    </row>
    <row r="56958" spans="11:11" x14ac:dyDescent="0.25">
      <c r="K56958" s="115"/>
    </row>
    <row r="56959" spans="11:11" x14ac:dyDescent="0.25">
      <c r="K56959" s="115"/>
    </row>
    <row r="56960" spans="11:11" x14ac:dyDescent="0.25">
      <c r="K56960" s="115"/>
    </row>
    <row r="56961" spans="11:11" x14ac:dyDescent="0.25">
      <c r="K56961" s="115"/>
    </row>
    <row r="56962" spans="11:11" x14ac:dyDescent="0.25">
      <c r="K56962" s="115"/>
    </row>
    <row r="56963" spans="11:11" x14ac:dyDescent="0.25">
      <c r="K56963" s="115"/>
    </row>
    <row r="56964" spans="11:11" x14ac:dyDescent="0.25">
      <c r="K56964" s="115"/>
    </row>
    <row r="56965" spans="11:11" x14ac:dyDescent="0.25">
      <c r="K56965" s="115"/>
    </row>
    <row r="56966" spans="11:11" x14ac:dyDescent="0.25">
      <c r="K56966" s="115"/>
    </row>
    <row r="56967" spans="11:11" x14ac:dyDescent="0.25">
      <c r="K56967" s="115"/>
    </row>
    <row r="56968" spans="11:11" x14ac:dyDescent="0.25">
      <c r="K56968" s="115"/>
    </row>
    <row r="56969" spans="11:11" x14ac:dyDescent="0.25">
      <c r="K56969" s="115"/>
    </row>
    <row r="56970" spans="11:11" x14ac:dyDescent="0.25">
      <c r="K56970" s="115"/>
    </row>
    <row r="56971" spans="11:11" x14ac:dyDescent="0.25">
      <c r="K56971" s="115"/>
    </row>
    <row r="56972" spans="11:11" x14ac:dyDescent="0.25">
      <c r="K56972" s="115"/>
    </row>
    <row r="56973" spans="11:11" x14ac:dyDescent="0.25">
      <c r="K56973" s="115"/>
    </row>
    <row r="56974" spans="11:11" x14ac:dyDescent="0.25">
      <c r="K56974" s="115"/>
    </row>
    <row r="56975" spans="11:11" x14ac:dyDescent="0.25">
      <c r="K56975" s="115"/>
    </row>
    <row r="56976" spans="11:11" x14ac:dyDescent="0.25">
      <c r="K56976" s="115"/>
    </row>
    <row r="56977" spans="11:11" x14ac:dyDescent="0.25">
      <c r="K56977" s="115"/>
    </row>
    <row r="56978" spans="11:11" x14ac:dyDescent="0.25">
      <c r="K56978" s="115"/>
    </row>
    <row r="56979" spans="11:11" x14ac:dyDescent="0.25">
      <c r="K56979" s="115"/>
    </row>
    <row r="56980" spans="11:11" x14ac:dyDescent="0.25">
      <c r="K56980" s="115"/>
    </row>
    <row r="56981" spans="11:11" x14ac:dyDescent="0.25">
      <c r="K56981" s="115"/>
    </row>
    <row r="56982" spans="11:11" x14ac:dyDescent="0.25">
      <c r="K56982" s="115"/>
    </row>
    <row r="56983" spans="11:11" x14ac:dyDescent="0.25">
      <c r="K56983" s="115"/>
    </row>
    <row r="56984" spans="11:11" x14ac:dyDescent="0.25">
      <c r="K56984" s="115"/>
    </row>
    <row r="56985" spans="11:11" x14ac:dyDescent="0.25">
      <c r="K56985" s="115"/>
    </row>
    <row r="56986" spans="11:11" x14ac:dyDescent="0.25">
      <c r="K56986" s="115"/>
    </row>
    <row r="56987" spans="11:11" x14ac:dyDescent="0.25">
      <c r="K56987" s="115"/>
    </row>
    <row r="56988" spans="11:11" x14ac:dyDescent="0.25">
      <c r="K56988" s="115"/>
    </row>
    <row r="56989" spans="11:11" x14ac:dyDescent="0.25">
      <c r="K56989" s="115"/>
    </row>
    <row r="56990" spans="11:11" x14ac:dyDescent="0.25">
      <c r="K56990" s="115"/>
    </row>
    <row r="56991" spans="11:11" x14ac:dyDescent="0.25">
      <c r="K56991" s="115"/>
    </row>
    <row r="56992" spans="11:11" x14ac:dyDescent="0.25">
      <c r="K56992" s="115"/>
    </row>
    <row r="56993" spans="11:11" x14ac:dyDescent="0.25">
      <c r="K56993" s="115"/>
    </row>
    <row r="56994" spans="11:11" x14ac:dyDescent="0.25">
      <c r="K56994" s="115"/>
    </row>
    <row r="56995" spans="11:11" x14ac:dyDescent="0.25">
      <c r="K56995" s="115"/>
    </row>
    <row r="56996" spans="11:11" x14ac:dyDescent="0.25">
      <c r="K56996" s="115"/>
    </row>
    <row r="56997" spans="11:11" x14ac:dyDescent="0.25">
      <c r="K56997" s="115"/>
    </row>
    <row r="56998" spans="11:11" x14ac:dyDescent="0.25">
      <c r="K56998" s="115"/>
    </row>
    <row r="56999" spans="11:11" x14ac:dyDescent="0.25">
      <c r="K56999" s="115"/>
    </row>
    <row r="57000" spans="11:11" x14ac:dyDescent="0.25">
      <c r="K57000" s="115"/>
    </row>
    <row r="57001" spans="11:11" x14ac:dyDescent="0.25">
      <c r="K57001" s="115"/>
    </row>
    <row r="57002" spans="11:11" x14ac:dyDescent="0.25">
      <c r="K57002" s="115"/>
    </row>
    <row r="57003" spans="11:11" x14ac:dyDescent="0.25">
      <c r="K57003" s="115"/>
    </row>
    <row r="57004" spans="11:11" x14ac:dyDescent="0.25">
      <c r="K57004" s="115"/>
    </row>
    <row r="57005" spans="11:11" x14ac:dyDescent="0.25">
      <c r="K57005" s="115"/>
    </row>
    <row r="57006" spans="11:11" x14ac:dyDescent="0.25">
      <c r="K57006" s="115"/>
    </row>
    <row r="57007" spans="11:11" x14ac:dyDescent="0.25">
      <c r="K57007" s="115"/>
    </row>
    <row r="57008" spans="11:11" x14ac:dyDescent="0.25">
      <c r="K57008" s="115"/>
    </row>
    <row r="57009" spans="11:11" x14ac:dyDescent="0.25">
      <c r="K57009" s="115"/>
    </row>
    <row r="57010" spans="11:11" x14ac:dyDescent="0.25">
      <c r="K57010" s="115"/>
    </row>
    <row r="57011" spans="11:11" x14ac:dyDescent="0.25">
      <c r="K57011" s="115"/>
    </row>
    <row r="57012" spans="11:11" x14ac:dyDescent="0.25">
      <c r="K57012" s="115"/>
    </row>
    <row r="57013" spans="11:11" x14ac:dyDescent="0.25">
      <c r="K57013" s="115"/>
    </row>
    <row r="57014" spans="11:11" x14ac:dyDescent="0.25">
      <c r="K57014" s="115"/>
    </row>
    <row r="57015" spans="11:11" x14ac:dyDescent="0.25">
      <c r="K57015" s="115"/>
    </row>
    <row r="57016" spans="11:11" x14ac:dyDescent="0.25">
      <c r="K57016" s="115"/>
    </row>
    <row r="57017" spans="11:11" x14ac:dyDescent="0.25">
      <c r="K57017" s="115"/>
    </row>
    <row r="57018" spans="11:11" x14ac:dyDescent="0.25">
      <c r="K57018" s="115"/>
    </row>
    <row r="57019" spans="11:11" x14ac:dyDescent="0.25">
      <c r="K57019" s="115"/>
    </row>
    <row r="57020" spans="11:11" x14ac:dyDescent="0.25">
      <c r="K57020" s="115"/>
    </row>
    <row r="57021" spans="11:11" x14ac:dyDescent="0.25">
      <c r="K57021" s="115"/>
    </row>
    <row r="57022" spans="11:11" x14ac:dyDescent="0.25">
      <c r="K57022" s="115"/>
    </row>
    <row r="57023" spans="11:11" x14ac:dyDescent="0.25">
      <c r="K57023" s="115"/>
    </row>
    <row r="57024" spans="11:11" x14ac:dyDescent="0.25">
      <c r="K57024" s="115"/>
    </row>
    <row r="57025" spans="11:11" x14ac:dyDescent="0.25">
      <c r="K57025" s="115"/>
    </row>
    <row r="57026" spans="11:11" x14ac:dyDescent="0.25">
      <c r="K57026" s="115"/>
    </row>
    <row r="57027" spans="11:11" x14ac:dyDescent="0.25">
      <c r="K57027" s="115"/>
    </row>
    <row r="57028" spans="11:11" x14ac:dyDescent="0.25">
      <c r="K57028" s="115"/>
    </row>
    <row r="57029" spans="11:11" x14ac:dyDescent="0.25">
      <c r="K57029" s="115"/>
    </row>
    <row r="57030" spans="11:11" x14ac:dyDescent="0.25">
      <c r="K57030" s="115"/>
    </row>
    <row r="57031" spans="11:11" x14ac:dyDescent="0.25">
      <c r="K57031" s="115"/>
    </row>
    <row r="57032" spans="11:11" x14ac:dyDescent="0.25">
      <c r="K57032" s="115"/>
    </row>
    <row r="57033" spans="11:11" x14ac:dyDescent="0.25">
      <c r="K57033" s="115"/>
    </row>
    <row r="57034" spans="11:11" x14ac:dyDescent="0.25">
      <c r="K57034" s="115"/>
    </row>
    <row r="57035" spans="11:11" x14ac:dyDescent="0.25">
      <c r="K57035" s="115"/>
    </row>
    <row r="57036" spans="11:11" x14ac:dyDescent="0.25">
      <c r="K57036" s="115"/>
    </row>
    <row r="57037" spans="11:11" x14ac:dyDescent="0.25">
      <c r="K57037" s="115"/>
    </row>
    <row r="57038" spans="11:11" x14ac:dyDescent="0.25">
      <c r="K57038" s="115"/>
    </row>
    <row r="57039" spans="11:11" x14ac:dyDescent="0.25">
      <c r="K57039" s="115"/>
    </row>
    <row r="57040" spans="11:11" x14ac:dyDescent="0.25">
      <c r="K57040" s="115"/>
    </row>
    <row r="57041" spans="11:11" x14ac:dyDescent="0.25">
      <c r="K57041" s="115"/>
    </row>
    <row r="57042" spans="11:11" x14ac:dyDescent="0.25">
      <c r="K57042" s="115"/>
    </row>
    <row r="57043" spans="11:11" x14ac:dyDescent="0.25">
      <c r="K57043" s="115"/>
    </row>
    <row r="57044" spans="11:11" x14ac:dyDescent="0.25">
      <c r="K57044" s="115"/>
    </row>
    <row r="57045" spans="11:11" x14ac:dyDescent="0.25">
      <c r="K57045" s="115"/>
    </row>
    <row r="57046" spans="11:11" x14ac:dyDescent="0.25">
      <c r="K57046" s="115"/>
    </row>
    <row r="57047" spans="11:11" x14ac:dyDescent="0.25">
      <c r="K57047" s="115"/>
    </row>
    <row r="57048" spans="11:11" x14ac:dyDescent="0.25">
      <c r="K57048" s="115"/>
    </row>
    <row r="57049" spans="11:11" x14ac:dyDescent="0.25">
      <c r="K57049" s="115"/>
    </row>
    <row r="57050" spans="11:11" x14ac:dyDescent="0.25">
      <c r="K57050" s="115"/>
    </row>
    <row r="57051" spans="11:11" x14ac:dyDescent="0.25">
      <c r="K57051" s="115"/>
    </row>
    <row r="57052" spans="11:11" x14ac:dyDescent="0.25">
      <c r="K57052" s="115"/>
    </row>
    <row r="57053" spans="11:11" x14ac:dyDescent="0.25">
      <c r="K57053" s="115"/>
    </row>
    <row r="57054" spans="11:11" x14ac:dyDescent="0.25">
      <c r="K57054" s="115"/>
    </row>
    <row r="57055" spans="11:11" x14ac:dyDescent="0.25">
      <c r="K57055" s="115"/>
    </row>
    <row r="57056" spans="11:11" x14ac:dyDescent="0.25">
      <c r="K57056" s="115"/>
    </row>
    <row r="57057" spans="11:11" x14ac:dyDescent="0.25">
      <c r="K57057" s="115"/>
    </row>
    <row r="57058" spans="11:11" x14ac:dyDescent="0.25">
      <c r="K57058" s="115"/>
    </row>
    <row r="57059" spans="11:11" x14ac:dyDescent="0.25">
      <c r="K57059" s="115"/>
    </row>
    <row r="57060" spans="11:11" x14ac:dyDescent="0.25">
      <c r="K57060" s="115"/>
    </row>
    <row r="57061" spans="11:11" x14ac:dyDescent="0.25">
      <c r="K57061" s="115"/>
    </row>
    <row r="57062" spans="11:11" x14ac:dyDescent="0.25">
      <c r="K57062" s="115"/>
    </row>
    <row r="57063" spans="11:11" x14ac:dyDescent="0.25">
      <c r="K57063" s="115"/>
    </row>
    <row r="57064" spans="11:11" x14ac:dyDescent="0.25">
      <c r="K57064" s="115"/>
    </row>
    <row r="57065" spans="11:11" x14ac:dyDescent="0.25">
      <c r="K57065" s="115"/>
    </row>
    <row r="57066" spans="11:11" x14ac:dyDescent="0.25">
      <c r="K57066" s="115"/>
    </row>
    <row r="57067" spans="11:11" x14ac:dyDescent="0.25">
      <c r="K57067" s="115"/>
    </row>
    <row r="57068" spans="11:11" x14ac:dyDescent="0.25">
      <c r="K57068" s="115"/>
    </row>
    <row r="57069" spans="11:11" x14ac:dyDescent="0.25">
      <c r="K57069" s="115"/>
    </row>
    <row r="57070" spans="11:11" x14ac:dyDescent="0.25">
      <c r="K57070" s="115"/>
    </row>
    <row r="57071" spans="11:11" x14ac:dyDescent="0.25">
      <c r="K57071" s="115"/>
    </row>
    <row r="57072" spans="11:11" x14ac:dyDescent="0.25">
      <c r="K57072" s="115"/>
    </row>
    <row r="57073" spans="11:11" x14ac:dyDescent="0.25">
      <c r="K57073" s="115"/>
    </row>
    <row r="57074" spans="11:11" x14ac:dyDescent="0.25">
      <c r="K57074" s="115"/>
    </row>
    <row r="57075" spans="11:11" x14ac:dyDescent="0.25">
      <c r="K57075" s="115"/>
    </row>
    <row r="57076" spans="11:11" x14ac:dyDescent="0.25">
      <c r="K57076" s="115"/>
    </row>
    <row r="57077" spans="11:11" x14ac:dyDescent="0.25">
      <c r="K57077" s="115"/>
    </row>
    <row r="57078" spans="11:11" x14ac:dyDescent="0.25">
      <c r="K57078" s="115"/>
    </row>
    <row r="57079" spans="11:11" x14ac:dyDescent="0.25">
      <c r="K57079" s="115"/>
    </row>
    <row r="57080" spans="11:11" x14ac:dyDescent="0.25">
      <c r="K57080" s="115"/>
    </row>
    <row r="57081" spans="11:11" x14ac:dyDescent="0.25">
      <c r="K57081" s="115"/>
    </row>
    <row r="57082" spans="11:11" x14ac:dyDescent="0.25">
      <c r="K57082" s="115"/>
    </row>
    <row r="57083" spans="11:11" x14ac:dyDescent="0.25">
      <c r="K57083" s="115"/>
    </row>
    <row r="57084" spans="11:11" x14ac:dyDescent="0.25">
      <c r="K57084" s="115"/>
    </row>
    <row r="57085" spans="11:11" x14ac:dyDescent="0.25">
      <c r="K57085" s="115"/>
    </row>
    <row r="57086" spans="11:11" x14ac:dyDescent="0.25">
      <c r="K57086" s="115"/>
    </row>
    <row r="57087" spans="11:11" x14ac:dyDescent="0.25">
      <c r="K57087" s="115"/>
    </row>
    <row r="57088" spans="11:11" x14ac:dyDescent="0.25">
      <c r="K57088" s="115"/>
    </row>
    <row r="57089" spans="11:11" x14ac:dyDescent="0.25">
      <c r="K57089" s="115"/>
    </row>
    <row r="57090" spans="11:11" x14ac:dyDescent="0.25">
      <c r="K57090" s="115"/>
    </row>
    <row r="57091" spans="11:11" x14ac:dyDescent="0.25">
      <c r="K57091" s="115"/>
    </row>
    <row r="57092" spans="11:11" x14ac:dyDescent="0.25">
      <c r="K57092" s="115"/>
    </row>
    <row r="57093" spans="11:11" x14ac:dyDescent="0.25">
      <c r="K57093" s="115"/>
    </row>
    <row r="57094" spans="11:11" x14ac:dyDescent="0.25">
      <c r="K57094" s="115"/>
    </row>
    <row r="57095" spans="11:11" x14ac:dyDescent="0.25">
      <c r="K57095" s="115"/>
    </row>
    <row r="57096" spans="11:11" x14ac:dyDescent="0.25">
      <c r="K57096" s="115"/>
    </row>
    <row r="57097" spans="11:11" x14ac:dyDescent="0.25">
      <c r="K57097" s="115"/>
    </row>
    <row r="57098" spans="11:11" x14ac:dyDescent="0.25">
      <c r="K57098" s="115"/>
    </row>
    <row r="57099" spans="11:11" x14ac:dyDescent="0.25">
      <c r="K57099" s="115"/>
    </row>
    <row r="57100" spans="11:11" x14ac:dyDescent="0.25">
      <c r="K57100" s="115"/>
    </row>
    <row r="57101" spans="11:11" x14ac:dyDescent="0.25">
      <c r="K57101" s="115"/>
    </row>
    <row r="57102" spans="11:11" x14ac:dyDescent="0.25">
      <c r="K57102" s="115"/>
    </row>
    <row r="57103" spans="11:11" x14ac:dyDescent="0.25">
      <c r="K57103" s="115"/>
    </row>
    <row r="57104" spans="11:11" x14ac:dyDescent="0.25">
      <c r="K57104" s="115"/>
    </row>
    <row r="57105" spans="11:11" x14ac:dyDescent="0.25">
      <c r="K57105" s="115"/>
    </row>
    <row r="57106" spans="11:11" x14ac:dyDescent="0.25">
      <c r="K57106" s="115"/>
    </row>
    <row r="57107" spans="11:11" x14ac:dyDescent="0.25">
      <c r="K57107" s="115"/>
    </row>
    <row r="57108" spans="11:11" x14ac:dyDescent="0.25">
      <c r="K57108" s="115"/>
    </row>
    <row r="57109" spans="11:11" x14ac:dyDescent="0.25">
      <c r="K57109" s="115"/>
    </row>
    <row r="57110" spans="11:11" x14ac:dyDescent="0.25">
      <c r="K57110" s="115"/>
    </row>
    <row r="57111" spans="11:11" x14ac:dyDescent="0.25">
      <c r="K57111" s="115"/>
    </row>
    <row r="57112" spans="11:11" x14ac:dyDescent="0.25">
      <c r="K57112" s="115"/>
    </row>
    <row r="57113" spans="11:11" x14ac:dyDescent="0.25">
      <c r="K57113" s="115"/>
    </row>
    <row r="57114" spans="11:11" x14ac:dyDescent="0.25">
      <c r="K57114" s="115"/>
    </row>
    <row r="57115" spans="11:11" x14ac:dyDescent="0.25">
      <c r="K57115" s="115"/>
    </row>
    <row r="57116" spans="11:11" x14ac:dyDescent="0.25">
      <c r="K57116" s="115"/>
    </row>
    <row r="57117" spans="11:11" x14ac:dyDescent="0.25">
      <c r="K57117" s="115"/>
    </row>
    <row r="57118" spans="11:11" x14ac:dyDescent="0.25">
      <c r="K57118" s="115"/>
    </row>
    <row r="57119" spans="11:11" x14ac:dyDescent="0.25">
      <c r="K57119" s="115"/>
    </row>
    <row r="57120" spans="11:11" x14ac:dyDescent="0.25">
      <c r="K57120" s="115"/>
    </row>
    <row r="57121" spans="11:11" x14ac:dyDescent="0.25">
      <c r="K57121" s="115"/>
    </row>
    <row r="57122" spans="11:11" x14ac:dyDescent="0.25">
      <c r="K57122" s="115"/>
    </row>
    <row r="57123" spans="11:11" x14ac:dyDescent="0.25">
      <c r="K57123" s="115"/>
    </row>
    <row r="57124" spans="11:11" x14ac:dyDescent="0.25">
      <c r="K57124" s="115"/>
    </row>
    <row r="57125" spans="11:11" x14ac:dyDescent="0.25">
      <c r="K57125" s="115"/>
    </row>
    <row r="57126" spans="11:11" x14ac:dyDescent="0.25">
      <c r="K57126" s="115"/>
    </row>
    <row r="57127" spans="11:11" x14ac:dyDescent="0.25">
      <c r="K57127" s="115"/>
    </row>
    <row r="57128" spans="11:11" x14ac:dyDescent="0.25">
      <c r="K57128" s="115"/>
    </row>
    <row r="57129" spans="11:11" x14ac:dyDescent="0.25">
      <c r="K57129" s="115"/>
    </row>
    <row r="57130" spans="11:11" x14ac:dyDescent="0.25">
      <c r="K57130" s="115"/>
    </row>
    <row r="57131" spans="11:11" x14ac:dyDescent="0.25">
      <c r="K57131" s="115"/>
    </row>
    <row r="57132" spans="11:11" x14ac:dyDescent="0.25">
      <c r="K57132" s="115"/>
    </row>
    <row r="57133" spans="11:11" x14ac:dyDescent="0.25">
      <c r="K57133" s="115"/>
    </row>
    <row r="57134" spans="11:11" x14ac:dyDescent="0.25">
      <c r="K57134" s="115"/>
    </row>
    <row r="57135" spans="11:11" x14ac:dyDescent="0.25">
      <c r="K57135" s="115"/>
    </row>
    <row r="57136" spans="11:11" x14ac:dyDescent="0.25">
      <c r="K57136" s="115"/>
    </row>
    <row r="57137" spans="11:11" x14ac:dyDescent="0.25">
      <c r="K57137" s="115"/>
    </row>
    <row r="57138" spans="11:11" x14ac:dyDescent="0.25">
      <c r="K57138" s="115"/>
    </row>
    <row r="57139" spans="11:11" x14ac:dyDescent="0.25">
      <c r="K57139" s="115"/>
    </row>
    <row r="57140" spans="11:11" x14ac:dyDescent="0.25">
      <c r="K57140" s="115"/>
    </row>
    <row r="57141" spans="11:11" x14ac:dyDescent="0.25">
      <c r="K57141" s="115"/>
    </row>
    <row r="57142" spans="11:11" x14ac:dyDescent="0.25">
      <c r="K57142" s="115"/>
    </row>
    <row r="57143" spans="11:11" x14ac:dyDescent="0.25">
      <c r="K57143" s="115"/>
    </row>
    <row r="57144" spans="11:11" x14ac:dyDescent="0.25">
      <c r="K57144" s="115"/>
    </row>
    <row r="57145" spans="11:11" x14ac:dyDescent="0.25">
      <c r="K57145" s="115"/>
    </row>
    <row r="57146" spans="11:11" x14ac:dyDescent="0.25">
      <c r="K57146" s="115"/>
    </row>
    <row r="57147" spans="11:11" x14ac:dyDescent="0.25">
      <c r="K57147" s="115"/>
    </row>
    <row r="57148" spans="11:11" x14ac:dyDescent="0.25">
      <c r="K57148" s="115"/>
    </row>
    <row r="57149" spans="11:11" x14ac:dyDescent="0.25">
      <c r="K57149" s="115"/>
    </row>
    <row r="57150" spans="11:11" x14ac:dyDescent="0.25">
      <c r="K57150" s="115"/>
    </row>
    <row r="57151" spans="11:11" x14ac:dyDescent="0.25">
      <c r="K57151" s="115"/>
    </row>
    <row r="57152" spans="11:11" x14ac:dyDescent="0.25">
      <c r="K57152" s="115"/>
    </row>
    <row r="57153" spans="11:11" x14ac:dyDescent="0.25">
      <c r="K57153" s="115"/>
    </row>
    <row r="57154" spans="11:11" x14ac:dyDescent="0.25">
      <c r="K57154" s="115"/>
    </row>
    <row r="57155" spans="11:11" x14ac:dyDescent="0.25">
      <c r="K57155" s="115"/>
    </row>
    <row r="57156" spans="11:11" x14ac:dyDescent="0.25">
      <c r="K57156" s="115"/>
    </row>
    <row r="57157" spans="11:11" x14ac:dyDescent="0.25">
      <c r="K57157" s="115"/>
    </row>
    <row r="57158" spans="11:11" x14ac:dyDescent="0.25">
      <c r="K57158" s="115"/>
    </row>
    <row r="57159" spans="11:11" x14ac:dyDescent="0.25">
      <c r="K57159" s="115"/>
    </row>
    <row r="57160" spans="11:11" x14ac:dyDescent="0.25">
      <c r="K57160" s="115"/>
    </row>
    <row r="57161" spans="11:11" x14ac:dyDescent="0.25">
      <c r="K57161" s="115"/>
    </row>
    <row r="57162" spans="11:11" x14ac:dyDescent="0.25">
      <c r="K57162" s="115"/>
    </row>
    <row r="57163" spans="11:11" x14ac:dyDescent="0.25">
      <c r="K57163" s="115"/>
    </row>
    <row r="57164" spans="11:11" x14ac:dyDescent="0.25">
      <c r="K57164" s="115"/>
    </row>
    <row r="57165" spans="11:11" x14ac:dyDescent="0.25">
      <c r="K57165" s="115"/>
    </row>
    <row r="57166" spans="11:11" x14ac:dyDescent="0.25">
      <c r="K57166" s="115"/>
    </row>
    <row r="57167" spans="11:11" x14ac:dyDescent="0.25">
      <c r="K57167" s="115"/>
    </row>
    <row r="57168" spans="11:11" x14ac:dyDescent="0.25">
      <c r="K57168" s="115"/>
    </row>
    <row r="57169" spans="11:11" x14ac:dyDescent="0.25">
      <c r="K57169" s="115"/>
    </row>
    <row r="57170" spans="11:11" x14ac:dyDescent="0.25">
      <c r="K57170" s="115"/>
    </row>
    <row r="57171" spans="11:11" x14ac:dyDescent="0.25">
      <c r="K57171" s="115"/>
    </row>
    <row r="57172" spans="11:11" x14ac:dyDescent="0.25">
      <c r="K57172" s="115"/>
    </row>
    <row r="57173" spans="11:11" x14ac:dyDescent="0.25">
      <c r="K57173" s="115"/>
    </row>
    <row r="57174" spans="11:11" x14ac:dyDescent="0.25">
      <c r="K57174" s="115"/>
    </row>
    <row r="57175" spans="11:11" x14ac:dyDescent="0.25">
      <c r="K57175" s="115"/>
    </row>
    <row r="57176" spans="11:11" x14ac:dyDescent="0.25">
      <c r="K57176" s="115"/>
    </row>
    <row r="57177" spans="11:11" x14ac:dyDescent="0.25">
      <c r="K57177" s="115"/>
    </row>
    <row r="57178" spans="11:11" x14ac:dyDescent="0.25">
      <c r="K57178" s="115"/>
    </row>
    <row r="57179" spans="11:11" x14ac:dyDescent="0.25">
      <c r="K57179" s="115"/>
    </row>
    <row r="57180" spans="11:11" x14ac:dyDescent="0.25">
      <c r="K57180" s="115"/>
    </row>
    <row r="57181" spans="11:11" x14ac:dyDescent="0.25">
      <c r="K57181" s="115"/>
    </row>
    <row r="57182" spans="11:11" x14ac:dyDescent="0.25">
      <c r="K57182" s="115"/>
    </row>
    <row r="57183" spans="11:11" x14ac:dyDescent="0.25">
      <c r="K57183" s="115"/>
    </row>
    <row r="57184" spans="11:11" x14ac:dyDescent="0.25">
      <c r="K57184" s="115"/>
    </row>
    <row r="57185" spans="11:11" x14ac:dyDescent="0.25">
      <c r="K57185" s="115"/>
    </row>
    <row r="57186" spans="11:11" x14ac:dyDescent="0.25">
      <c r="K57186" s="115"/>
    </row>
    <row r="57187" spans="11:11" x14ac:dyDescent="0.25">
      <c r="K57187" s="115"/>
    </row>
    <row r="57188" spans="11:11" x14ac:dyDescent="0.25">
      <c r="K57188" s="115"/>
    </row>
    <row r="57189" spans="11:11" x14ac:dyDescent="0.25">
      <c r="K57189" s="115"/>
    </row>
    <row r="57190" spans="11:11" x14ac:dyDescent="0.25">
      <c r="K57190" s="115"/>
    </row>
    <row r="57191" spans="11:11" x14ac:dyDescent="0.25">
      <c r="K57191" s="115"/>
    </row>
    <row r="57192" spans="11:11" x14ac:dyDescent="0.25">
      <c r="K57192" s="115"/>
    </row>
    <row r="57193" spans="11:11" x14ac:dyDescent="0.25">
      <c r="K57193" s="115"/>
    </row>
    <row r="57194" spans="11:11" x14ac:dyDescent="0.25">
      <c r="K57194" s="115"/>
    </row>
    <row r="57195" spans="11:11" x14ac:dyDescent="0.25">
      <c r="K57195" s="115"/>
    </row>
    <row r="57196" spans="11:11" x14ac:dyDescent="0.25">
      <c r="K57196" s="115"/>
    </row>
    <row r="57197" spans="11:11" x14ac:dyDescent="0.25">
      <c r="K57197" s="115"/>
    </row>
    <row r="57198" spans="11:11" x14ac:dyDescent="0.25">
      <c r="K57198" s="115"/>
    </row>
    <row r="57199" spans="11:11" x14ac:dyDescent="0.25">
      <c r="K57199" s="115"/>
    </row>
    <row r="57200" spans="11:11" x14ac:dyDescent="0.25">
      <c r="K57200" s="115"/>
    </row>
    <row r="57201" spans="11:11" x14ac:dyDescent="0.25">
      <c r="K57201" s="115"/>
    </row>
    <row r="57202" spans="11:11" x14ac:dyDescent="0.25">
      <c r="K57202" s="115"/>
    </row>
    <row r="57203" spans="11:11" x14ac:dyDescent="0.25">
      <c r="K57203" s="115"/>
    </row>
    <row r="57204" spans="11:11" x14ac:dyDescent="0.25">
      <c r="K57204" s="115"/>
    </row>
    <row r="57205" spans="11:11" x14ac:dyDescent="0.25">
      <c r="K57205" s="115"/>
    </row>
    <row r="57206" spans="11:11" x14ac:dyDescent="0.25">
      <c r="K57206" s="115"/>
    </row>
    <row r="57207" spans="11:11" x14ac:dyDescent="0.25">
      <c r="K57207" s="115"/>
    </row>
    <row r="57208" spans="11:11" x14ac:dyDescent="0.25">
      <c r="K57208" s="115"/>
    </row>
    <row r="57209" spans="11:11" x14ac:dyDescent="0.25">
      <c r="K57209" s="115"/>
    </row>
    <row r="57210" spans="11:11" x14ac:dyDescent="0.25">
      <c r="K57210" s="115"/>
    </row>
    <row r="57211" spans="11:11" x14ac:dyDescent="0.25">
      <c r="K57211" s="115"/>
    </row>
    <row r="57212" spans="11:11" x14ac:dyDescent="0.25">
      <c r="K57212" s="115"/>
    </row>
    <row r="57213" spans="11:11" x14ac:dyDescent="0.25">
      <c r="K57213" s="115"/>
    </row>
    <row r="57214" spans="11:11" x14ac:dyDescent="0.25">
      <c r="K57214" s="115"/>
    </row>
    <row r="57215" spans="11:11" x14ac:dyDescent="0.25">
      <c r="K57215" s="115"/>
    </row>
    <row r="57216" spans="11:11" x14ac:dyDescent="0.25">
      <c r="K57216" s="115"/>
    </row>
    <row r="57217" spans="11:11" x14ac:dyDescent="0.25">
      <c r="K57217" s="115"/>
    </row>
    <row r="57218" spans="11:11" x14ac:dyDescent="0.25">
      <c r="K57218" s="115"/>
    </row>
    <row r="57219" spans="11:11" x14ac:dyDescent="0.25">
      <c r="K57219" s="115"/>
    </row>
    <row r="57220" spans="11:11" x14ac:dyDescent="0.25">
      <c r="K57220" s="115"/>
    </row>
    <row r="57221" spans="11:11" x14ac:dyDescent="0.25">
      <c r="K57221" s="115"/>
    </row>
    <row r="57222" spans="11:11" x14ac:dyDescent="0.25">
      <c r="K57222" s="115"/>
    </row>
    <row r="57223" spans="11:11" x14ac:dyDescent="0.25">
      <c r="K57223" s="115"/>
    </row>
    <row r="57224" spans="11:11" x14ac:dyDescent="0.25">
      <c r="K57224" s="115"/>
    </row>
    <row r="57225" spans="11:11" x14ac:dyDescent="0.25">
      <c r="K57225" s="115"/>
    </row>
    <row r="57226" spans="11:11" x14ac:dyDescent="0.25">
      <c r="K57226" s="115"/>
    </row>
    <row r="57227" spans="11:11" x14ac:dyDescent="0.25">
      <c r="K57227" s="115"/>
    </row>
    <row r="57228" spans="11:11" x14ac:dyDescent="0.25">
      <c r="K57228" s="115"/>
    </row>
    <row r="57229" spans="11:11" x14ac:dyDescent="0.25">
      <c r="K57229" s="115"/>
    </row>
    <row r="57230" spans="11:11" x14ac:dyDescent="0.25">
      <c r="K57230" s="115"/>
    </row>
    <row r="57231" spans="11:11" x14ac:dyDescent="0.25">
      <c r="K57231" s="115"/>
    </row>
    <row r="57232" spans="11:11" x14ac:dyDescent="0.25">
      <c r="K57232" s="115"/>
    </row>
    <row r="57233" spans="11:11" x14ac:dyDescent="0.25">
      <c r="K57233" s="115"/>
    </row>
    <row r="57234" spans="11:11" x14ac:dyDescent="0.25">
      <c r="K57234" s="115"/>
    </row>
    <row r="57235" spans="11:11" x14ac:dyDescent="0.25">
      <c r="K57235" s="115"/>
    </row>
    <row r="57236" spans="11:11" x14ac:dyDescent="0.25">
      <c r="K57236" s="115"/>
    </row>
    <row r="57237" spans="11:11" x14ac:dyDescent="0.25">
      <c r="K57237" s="115"/>
    </row>
    <row r="57238" spans="11:11" x14ac:dyDescent="0.25">
      <c r="K57238" s="115"/>
    </row>
    <row r="57239" spans="11:11" x14ac:dyDescent="0.25">
      <c r="K57239" s="115"/>
    </row>
    <row r="57240" spans="11:11" x14ac:dyDescent="0.25">
      <c r="K57240" s="115"/>
    </row>
    <row r="57241" spans="11:11" x14ac:dyDescent="0.25">
      <c r="K57241" s="115"/>
    </row>
    <row r="57242" spans="11:11" x14ac:dyDescent="0.25">
      <c r="K57242" s="115"/>
    </row>
    <row r="57243" spans="11:11" x14ac:dyDescent="0.25">
      <c r="K57243" s="115"/>
    </row>
    <row r="57244" spans="11:11" x14ac:dyDescent="0.25">
      <c r="K57244" s="115"/>
    </row>
    <row r="57245" spans="11:11" x14ac:dyDescent="0.25">
      <c r="K57245" s="115"/>
    </row>
    <row r="57246" spans="11:11" x14ac:dyDescent="0.25">
      <c r="K57246" s="115"/>
    </row>
    <row r="57247" spans="11:11" x14ac:dyDescent="0.25">
      <c r="K57247" s="115"/>
    </row>
    <row r="57248" spans="11:11" x14ac:dyDescent="0.25">
      <c r="K57248" s="115"/>
    </row>
    <row r="57249" spans="11:11" x14ac:dyDescent="0.25">
      <c r="K57249" s="115"/>
    </row>
    <row r="57250" spans="11:11" x14ac:dyDescent="0.25">
      <c r="K57250" s="115"/>
    </row>
    <row r="57251" spans="11:11" x14ac:dyDescent="0.25">
      <c r="K57251" s="115"/>
    </row>
    <row r="57252" spans="11:11" x14ac:dyDescent="0.25">
      <c r="K57252" s="115"/>
    </row>
    <row r="57253" spans="11:11" x14ac:dyDescent="0.25">
      <c r="K57253" s="115"/>
    </row>
    <row r="57254" spans="11:11" x14ac:dyDescent="0.25">
      <c r="K57254" s="115"/>
    </row>
    <row r="57255" spans="11:11" x14ac:dyDescent="0.25">
      <c r="K57255" s="115"/>
    </row>
    <row r="57256" spans="11:11" x14ac:dyDescent="0.25">
      <c r="K57256" s="115"/>
    </row>
    <row r="57257" spans="11:11" x14ac:dyDescent="0.25">
      <c r="K57257" s="115"/>
    </row>
    <row r="57258" spans="11:11" x14ac:dyDescent="0.25">
      <c r="K57258" s="115"/>
    </row>
    <row r="57259" spans="11:11" x14ac:dyDescent="0.25">
      <c r="K57259" s="115"/>
    </row>
    <row r="57260" spans="11:11" x14ac:dyDescent="0.25">
      <c r="K57260" s="115"/>
    </row>
    <row r="57261" spans="11:11" x14ac:dyDescent="0.25">
      <c r="K57261" s="115"/>
    </row>
    <row r="57262" spans="11:11" x14ac:dyDescent="0.25">
      <c r="K57262" s="115"/>
    </row>
    <row r="57263" spans="11:11" x14ac:dyDescent="0.25">
      <c r="K57263" s="115"/>
    </row>
    <row r="57264" spans="11:11" x14ac:dyDescent="0.25">
      <c r="K57264" s="115"/>
    </row>
    <row r="57265" spans="11:11" x14ac:dyDescent="0.25">
      <c r="K57265" s="115"/>
    </row>
    <row r="57266" spans="11:11" x14ac:dyDescent="0.25">
      <c r="K57266" s="115"/>
    </row>
    <row r="57267" spans="11:11" x14ac:dyDescent="0.25">
      <c r="K57267" s="115"/>
    </row>
    <row r="57268" spans="11:11" x14ac:dyDescent="0.25">
      <c r="K57268" s="115"/>
    </row>
    <row r="57269" spans="11:11" x14ac:dyDescent="0.25">
      <c r="K57269" s="115"/>
    </row>
    <row r="57270" spans="11:11" x14ac:dyDescent="0.25">
      <c r="K57270" s="115"/>
    </row>
    <row r="57271" spans="11:11" x14ac:dyDescent="0.25">
      <c r="K57271" s="115"/>
    </row>
    <row r="57272" spans="11:11" x14ac:dyDescent="0.25">
      <c r="K57272" s="115"/>
    </row>
    <row r="57273" spans="11:11" x14ac:dyDescent="0.25">
      <c r="K57273" s="115"/>
    </row>
    <row r="57274" spans="11:11" x14ac:dyDescent="0.25">
      <c r="K57274" s="115"/>
    </row>
    <row r="57275" spans="11:11" x14ac:dyDescent="0.25">
      <c r="K57275" s="115"/>
    </row>
    <row r="57276" spans="11:11" x14ac:dyDescent="0.25">
      <c r="K57276" s="115"/>
    </row>
    <row r="57277" spans="11:11" x14ac:dyDescent="0.25">
      <c r="K57277" s="115"/>
    </row>
    <row r="57278" spans="11:11" x14ac:dyDescent="0.25">
      <c r="K57278" s="115"/>
    </row>
    <row r="57279" spans="11:11" x14ac:dyDescent="0.25">
      <c r="K57279" s="115"/>
    </row>
    <row r="57280" spans="11:11" x14ac:dyDescent="0.25">
      <c r="K57280" s="115"/>
    </row>
    <row r="57281" spans="11:11" x14ac:dyDescent="0.25">
      <c r="K57281" s="115"/>
    </row>
    <row r="57282" spans="11:11" x14ac:dyDescent="0.25">
      <c r="K57282" s="115"/>
    </row>
    <row r="57283" spans="11:11" x14ac:dyDescent="0.25">
      <c r="K57283" s="115"/>
    </row>
    <row r="57284" spans="11:11" x14ac:dyDescent="0.25">
      <c r="K57284" s="115"/>
    </row>
    <row r="57285" spans="11:11" x14ac:dyDescent="0.25">
      <c r="K57285" s="115"/>
    </row>
    <row r="57286" spans="11:11" x14ac:dyDescent="0.25">
      <c r="K57286" s="115"/>
    </row>
    <row r="57287" spans="11:11" x14ac:dyDescent="0.25">
      <c r="K57287" s="115"/>
    </row>
    <row r="57288" spans="11:11" x14ac:dyDescent="0.25">
      <c r="K57288" s="115"/>
    </row>
    <row r="57289" spans="11:11" x14ac:dyDescent="0.25">
      <c r="K57289" s="115"/>
    </row>
    <row r="57290" spans="11:11" x14ac:dyDescent="0.25">
      <c r="K57290" s="115"/>
    </row>
    <row r="57291" spans="11:11" x14ac:dyDescent="0.25">
      <c r="K57291" s="115"/>
    </row>
    <row r="57292" spans="11:11" x14ac:dyDescent="0.25">
      <c r="K57292" s="115"/>
    </row>
    <row r="57293" spans="11:11" x14ac:dyDescent="0.25">
      <c r="K57293" s="115"/>
    </row>
    <row r="57294" spans="11:11" x14ac:dyDescent="0.25">
      <c r="K57294" s="115"/>
    </row>
    <row r="57295" spans="11:11" x14ac:dyDescent="0.25">
      <c r="K57295" s="115"/>
    </row>
    <row r="57296" spans="11:11" x14ac:dyDescent="0.25">
      <c r="K57296" s="115"/>
    </row>
    <row r="57297" spans="11:11" x14ac:dyDescent="0.25">
      <c r="K57297" s="115"/>
    </row>
    <row r="57298" spans="11:11" x14ac:dyDescent="0.25">
      <c r="K57298" s="115"/>
    </row>
    <row r="57299" spans="11:11" x14ac:dyDescent="0.25">
      <c r="K57299" s="115"/>
    </row>
    <row r="57300" spans="11:11" x14ac:dyDescent="0.25">
      <c r="K57300" s="115"/>
    </row>
    <row r="57301" spans="11:11" x14ac:dyDescent="0.25">
      <c r="K57301" s="115"/>
    </row>
    <row r="57302" spans="11:11" x14ac:dyDescent="0.25">
      <c r="K57302" s="115"/>
    </row>
    <row r="57303" spans="11:11" x14ac:dyDescent="0.25">
      <c r="K57303" s="115"/>
    </row>
    <row r="57304" spans="11:11" x14ac:dyDescent="0.25">
      <c r="K57304" s="115"/>
    </row>
    <row r="57305" spans="11:11" x14ac:dyDescent="0.25">
      <c r="K57305" s="115"/>
    </row>
    <row r="57306" spans="11:11" x14ac:dyDescent="0.25">
      <c r="K57306" s="115"/>
    </row>
    <row r="57307" spans="11:11" x14ac:dyDescent="0.25">
      <c r="K57307" s="115"/>
    </row>
    <row r="57308" spans="11:11" x14ac:dyDescent="0.25">
      <c r="K57308" s="115"/>
    </row>
    <row r="57309" spans="11:11" x14ac:dyDescent="0.25">
      <c r="K57309" s="115"/>
    </row>
    <row r="57310" spans="11:11" x14ac:dyDescent="0.25">
      <c r="K57310" s="115"/>
    </row>
    <row r="57311" spans="11:11" x14ac:dyDescent="0.25">
      <c r="K57311" s="115"/>
    </row>
    <row r="57312" spans="11:11" x14ac:dyDescent="0.25">
      <c r="K57312" s="115"/>
    </row>
    <row r="57313" spans="11:11" x14ac:dyDescent="0.25">
      <c r="K57313" s="115"/>
    </row>
    <row r="57314" spans="11:11" x14ac:dyDescent="0.25">
      <c r="K57314" s="115"/>
    </row>
    <row r="57315" spans="11:11" x14ac:dyDescent="0.25">
      <c r="K57315" s="115"/>
    </row>
    <row r="57316" spans="11:11" x14ac:dyDescent="0.25">
      <c r="K57316" s="115"/>
    </row>
    <row r="57317" spans="11:11" x14ac:dyDescent="0.25">
      <c r="K57317" s="115"/>
    </row>
    <row r="57318" spans="11:11" x14ac:dyDescent="0.25">
      <c r="K57318" s="115"/>
    </row>
    <row r="57319" spans="11:11" x14ac:dyDescent="0.25">
      <c r="K57319" s="115"/>
    </row>
    <row r="57320" spans="11:11" x14ac:dyDescent="0.25">
      <c r="K57320" s="115"/>
    </row>
    <row r="57321" spans="11:11" x14ac:dyDescent="0.25">
      <c r="K57321" s="115"/>
    </row>
    <row r="57322" spans="11:11" x14ac:dyDescent="0.25">
      <c r="K57322" s="115"/>
    </row>
    <row r="57323" spans="11:11" x14ac:dyDescent="0.25">
      <c r="K57323" s="115"/>
    </row>
    <row r="57324" spans="11:11" x14ac:dyDescent="0.25">
      <c r="K57324" s="115"/>
    </row>
    <row r="57325" spans="11:11" x14ac:dyDescent="0.25">
      <c r="K57325" s="115"/>
    </row>
    <row r="57326" spans="11:11" x14ac:dyDescent="0.25">
      <c r="K57326" s="115"/>
    </row>
    <row r="57327" spans="11:11" x14ac:dyDescent="0.25">
      <c r="K57327" s="115"/>
    </row>
    <row r="57328" spans="11:11" x14ac:dyDescent="0.25">
      <c r="K57328" s="115"/>
    </row>
    <row r="57329" spans="11:11" x14ac:dyDescent="0.25">
      <c r="K57329" s="115"/>
    </row>
    <row r="57330" spans="11:11" x14ac:dyDescent="0.25">
      <c r="K57330" s="115"/>
    </row>
    <row r="57331" spans="11:11" x14ac:dyDescent="0.25">
      <c r="K57331" s="115"/>
    </row>
    <row r="57332" spans="11:11" x14ac:dyDescent="0.25">
      <c r="K57332" s="115"/>
    </row>
    <row r="57333" spans="11:11" x14ac:dyDescent="0.25">
      <c r="K57333" s="115"/>
    </row>
    <row r="57334" spans="11:11" x14ac:dyDescent="0.25">
      <c r="K57334" s="115"/>
    </row>
    <row r="57335" spans="11:11" x14ac:dyDescent="0.25">
      <c r="K57335" s="115"/>
    </row>
    <row r="57336" spans="11:11" x14ac:dyDescent="0.25">
      <c r="K57336" s="115"/>
    </row>
    <row r="57337" spans="11:11" x14ac:dyDescent="0.25">
      <c r="K57337" s="115"/>
    </row>
    <row r="57338" spans="11:11" x14ac:dyDescent="0.25">
      <c r="K57338" s="115"/>
    </row>
    <row r="57339" spans="11:11" x14ac:dyDescent="0.25">
      <c r="K57339" s="115"/>
    </row>
    <row r="57340" spans="11:11" x14ac:dyDescent="0.25">
      <c r="K57340" s="115"/>
    </row>
    <row r="57341" spans="11:11" x14ac:dyDescent="0.25">
      <c r="K57341" s="115"/>
    </row>
    <row r="57342" spans="11:11" x14ac:dyDescent="0.25">
      <c r="K57342" s="115"/>
    </row>
    <row r="57343" spans="11:11" x14ac:dyDescent="0.25">
      <c r="K57343" s="115"/>
    </row>
    <row r="57344" spans="11:11" x14ac:dyDescent="0.25">
      <c r="K57344" s="115"/>
    </row>
    <row r="57345" spans="11:11" x14ac:dyDescent="0.25">
      <c r="K57345" s="115"/>
    </row>
    <row r="57346" spans="11:11" x14ac:dyDescent="0.25">
      <c r="K57346" s="115"/>
    </row>
    <row r="57347" spans="11:11" x14ac:dyDescent="0.25">
      <c r="K57347" s="115"/>
    </row>
    <row r="57348" spans="11:11" x14ac:dyDescent="0.25">
      <c r="K57348" s="115"/>
    </row>
    <row r="57349" spans="11:11" x14ac:dyDescent="0.25">
      <c r="K57349" s="115"/>
    </row>
    <row r="57350" spans="11:11" x14ac:dyDescent="0.25">
      <c r="K57350" s="115"/>
    </row>
    <row r="57351" spans="11:11" x14ac:dyDescent="0.25">
      <c r="K57351" s="115"/>
    </row>
    <row r="57352" spans="11:11" x14ac:dyDescent="0.25">
      <c r="K57352" s="115"/>
    </row>
    <row r="57353" spans="11:11" x14ac:dyDescent="0.25">
      <c r="K57353" s="115"/>
    </row>
    <row r="57354" spans="11:11" x14ac:dyDescent="0.25">
      <c r="K57354" s="115"/>
    </row>
    <row r="57355" spans="11:11" x14ac:dyDescent="0.25">
      <c r="K57355" s="115"/>
    </row>
    <row r="57356" spans="11:11" x14ac:dyDescent="0.25">
      <c r="K57356" s="115"/>
    </row>
    <row r="57357" spans="11:11" x14ac:dyDescent="0.25">
      <c r="K57357" s="115"/>
    </row>
    <row r="57358" spans="11:11" x14ac:dyDescent="0.25">
      <c r="K57358" s="115"/>
    </row>
    <row r="57359" spans="11:11" x14ac:dyDescent="0.25">
      <c r="K57359" s="115"/>
    </row>
    <row r="57360" spans="11:11" x14ac:dyDescent="0.25">
      <c r="K57360" s="115"/>
    </row>
    <row r="57361" spans="11:11" x14ac:dyDescent="0.25">
      <c r="K57361" s="115"/>
    </row>
    <row r="57362" spans="11:11" x14ac:dyDescent="0.25">
      <c r="K57362" s="115"/>
    </row>
    <row r="57363" spans="11:11" x14ac:dyDescent="0.25">
      <c r="K57363" s="115"/>
    </row>
    <row r="57364" spans="11:11" x14ac:dyDescent="0.25">
      <c r="K57364" s="115"/>
    </row>
    <row r="57365" spans="11:11" x14ac:dyDescent="0.25">
      <c r="K57365" s="115"/>
    </row>
    <row r="57366" spans="11:11" x14ac:dyDescent="0.25">
      <c r="K57366" s="115"/>
    </row>
    <row r="57367" spans="11:11" x14ac:dyDescent="0.25">
      <c r="K57367" s="115"/>
    </row>
    <row r="57368" spans="11:11" x14ac:dyDescent="0.25">
      <c r="K57368" s="115"/>
    </row>
    <row r="57369" spans="11:11" x14ac:dyDescent="0.25">
      <c r="K57369" s="115"/>
    </row>
    <row r="57370" spans="11:11" x14ac:dyDescent="0.25">
      <c r="K57370" s="115"/>
    </row>
    <row r="57371" spans="11:11" x14ac:dyDescent="0.25">
      <c r="K57371" s="115"/>
    </row>
    <row r="57372" spans="11:11" x14ac:dyDescent="0.25">
      <c r="K57372" s="115"/>
    </row>
    <row r="57373" spans="11:11" x14ac:dyDescent="0.25">
      <c r="K57373" s="115"/>
    </row>
    <row r="57374" spans="11:11" x14ac:dyDescent="0.25">
      <c r="K57374" s="115"/>
    </row>
    <row r="57375" spans="11:11" x14ac:dyDescent="0.25">
      <c r="K57375" s="115"/>
    </row>
    <row r="57376" spans="11:11" x14ac:dyDescent="0.25">
      <c r="K57376" s="115"/>
    </row>
    <row r="57377" spans="11:11" x14ac:dyDescent="0.25">
      <c r="K57377" s="115"/>
    </row>
    <row r="57378" spans="11:11" x14ac:dyDescent="0.25">
      <c r="K57378" s="115"/>
    </row>
    <row r="57379" spans="11:11" x14ac:dyDescent="0.25">
      <c r="K57379" s="115"/>
    </row>
    <row r="57380" spans="11:11" x14ac:dyDescent="0.25">
      <c r="K57380" s="115"/>
    </row>
    <row r="57381" spans="11:11" x14ac:dyDescent="0.25">
      <c r="K57381" s="115"/>
    </row>
    <row r="57382" spans="11:11" x14ac:dyDescent="0.25">
      <c r="K57382" s="115"/>
    </row>
    <row r="57383" spans="11:11" x14ac:dyDescent="0.25">
      <c r="K57383" s="115"/>
    </row>
    <row r="57384" spans="11:11" x14ac:dyDescent="0.25">
      <c r="K57384" s="115"/>
    </row>
    <row r="57385" spans="11:11" x14ac:dyDescent="0.25">
      <c r="K57385" s="115"/>
    </row>
    <row r="57386" spans="11:11" x14ac:dyDescent="0.25">
      <c r="K57386" s="115"/>
    </row>
    <row r="57387" spans="11:11" x14ac:dyDescent="0.25">
      <c r="K57387" s="115"/>
    </row>
    <row r="57388" spans="11:11" x14ac:dyDescent="0.25">
      <c r="K57388" s="115"/>
    </row>
    <row r="57389" spans="11:11" x14ac:dyDescent="0.25">
      <c r="K57389" s="115"/>
    </row>
    <row r="57390" spans="11:11" x14ac:dyDescent="0.25">
      <c r="K57390" s="115"/>
    </row>
    <row r="57391" spans="11:11" x14ac:dyDescent="0.25">
      <c r="K57391" s="115"/>
    </row>
    <row r="57392" spans="11:11" x14ac:dyDescent="0.25">
      <c r="K57392" s="115"/>
    </row>
    <row r="57393" spans="11:11" x14ac:dyDescent="0.25">
      <c r="K57393" s="115"/>
    </row>
    <row r="57394" spans="11:11" x14ac:dyDescent="0.25">
      <c r="K57394" s="115"/>
    </row>
    <row r="57395" spans="11:11" x14ac:dyDescent="0.25">
      <c r="K57395" s="115"/>
    </row>
    <row r="57396" spans="11:11" x14ac:dyDescent="0.25">
      <c r="K57396" s="115"/>
    </row>
    <row r="57397" spans="11:11" x14ac:dyDescent="0.25">
      <c r="K57397" s="115"/>
    </row>
    <row r="57398" spans="11:11" x14ac:dyDescent="0.25">
      <c r="K57398" s="115"/>
    </row>
    <row r="57399" spans="11:11" x14ac:dyDescent="0.25">
      <c r="K57399" s="115"/>
    </row>
    <row r="57400" spans="11:11" x14ac:dyDescent="0.25">
      <c r="K57400" s="115"/>
    </row>
    <row r="57401" spans="11:11" x14ac:dyDescent="0.25">
      <c r="K57401" s="115"/>
    </row>
    <row r="57402" spans="11:11" x14ac:dyDescent="0.25">
      <c r="K57402" s="115"/>
    </row>
    <row r="57403" spans="11:11" x14ac:dyDescent="0.25">
      <c r="K57403" s="115"/>
    </row>
    <row r="57404" spans="11:11" x14ac:dyDescent="0.25">
      <c r="K57404" s="115"/>
    </row>
    <row r="57405" spans="11:11" x14ac:dyDescent="0.25">
      <c r="K57405" s="115"/>
    </row>
    <row r="57406" spans="11:11" x14ac:dyDescent="0.25">
      <c r="K57406" s="115"/>
    </row>
    <row r="57407" spans="11:11" x14ac:dyDescent="0.25">
      <c r="K57407" s="115"/>
    </row>
    <row r="57408" spans="11:11" x14ac:dyDescent="0.25">
      <c r="K57408" s="115"/>
    </row>
    <row r="57409" spans="11:11" x14ac:dyDescent="0.25">
      <c r="K57409" s="115"/>
    </row>
    <row r="57410" spans="11:11" x14ac:dyDescent="0.25">
      <c r="K57410" s="115"/>
    </row>
    <row r="57411" spans="11:11" x14ac:dyDescent="0.25">
      <c r="K57411" s="115"/>
    </row>
    <row r="57412" spans="11:11" x14ac:dyDescent="0.25">
      <c r="K57412" s="115"/>
    </row>
    <row r="57413" spans="11:11" x14ac:dyDescent="0.25">
      <c r="K57413" s="115"/>
    </row>
    <row r="57414" spans="11:11" x14ac:dyDescent="0.25">
      <c r="K57414" s="115"/>
    </row>
    <row r="57415" spans="11:11" x14ac:dyDescent="0.25">
      <c r="K57415" s="115"/>
    </row>
    <row r="57416" spans="11:11" x14ac:dyDescent="0.25">
      <c r="K57416" s="115"/>
    </row>
    <row r="57417" spans="11:11" x14ac:dyDescent="0.25">
      <c r="K57417" s="115"/>
    </row>
    <row r="57418" spans="11:11" x14ac:dyDescent="0.25">
      <c r="K57418" s="115"/>
    </row>
    <row r="57419" spans="11:11" x14ac:dyDescent="0.25">
      <c r="K57419" s="115"/>
    </row>
    <row r="57420" spans="11:11" x14ac:dyDescent="0.25">
      <c r="K57420" s="115"/>
    </row>
    <row r="57421" spans="11:11" x14ac:dyDescent="0.25">
      <c r="K57421" s="115"/>
    </row>
    <row r="57422" spans="11:11" x14ac:dyDescent="0.25">
      <c r="K57422" s="115"/>
    </row>
    <row r="57423" spans="11:11" x14ac:dyDescent="0.25">
      <c r="K57423" s="115"/>
    </row>
    <row r="57424" spans="11:11" x14ac:dyDescent="0.25">
      <c r="K57424" s="115"/>
    </row>
    <row r="57425" spans="11:11" x14ac:dyDescent="0.25">
      <c r="K57425" s="115"/>
    </row>
    <row r="57426" spans="11:11" x14ac:dyDescent="0.25">
      <c r="K57426" s="115"/>
    </row>
    <row r="57427" spans="11:11" x14ac:dyDescent="0.25">
      <c r="K57427" s="115"/>
    </row>
    <row r="57428" spans="11:11" x14ac:dyDescent="0.25">
      <c r="K57428" s="115"/>
    </row>
    <row r="57429" spans="11:11" x14ac:dyDescent="0.25">
      <c r="K57429" s="115"/>
    </row>
    <row r="57430" spans="11:11" x14ac:dyDescent="0.25">
      <c r="K57430" s="115"/>
    </row>
    <row r="57431" spans="11:11" x14ac:dyDescent="0.25">
      <c r="K57431" s="115"/>
    </row>
    <row r="57432" spans="11:11" x14ac:dyDescent="0.25">
      <c r="K57432" s="115"/>
    </row>
    <row r="57433" spans="11:11" x14ac:dyDescent="0.25">
      <c r="K57433" s="115"/>
    </row>
    <row r="57434" spans="11:11" x14ac:dyDescent="0.25">
      <c r="K57434" s="115"/>
    </row>
    <row r="57435" spans="11:11" x14ac:dyDescent="0.25">
      <c r="K57435" s="115"/>
    </row>
    <row r="57436" spans="11:11" x14ac:dyDescent="0.25">
      <c r="K57436" s="115"/>
    </row>
    <row r="57437" spans="11:11" x14ac:dyDescent="0.25">
      <c r="K57437" s="115"/>
    </row>
    <row r="57438" spans="11:11" x14ac:dyDescent="0.25">
      <c r="K57438" s="115"/>
    </row>
    <row r="57439" spans="11:11" x14ac:dyDescent="0.25">
      <c r="K57439" s="115"/>
    </row>
    <row r="57440" spans="11:11" x14ac:dyDescent="0.25">
      <c r="K57440" s="115"/>
    </row>
    <row r="57441" spans="11:11" x14ac:dyDescent="0.25">
      <c r="K57441" s="115"/>
    </row>
    <row r="57442" spans="11:11" x14ac:dyDescent="0.25">
      <c r="K57442" s="115"/>
    </row>
    <row r="57443" spans="11:11" x14ac:dyDescent="0.25">
      <c r="K57443" s="115"/>
    </row>
    <row r="57444" spans="11:11" x14ac:dyDescent="0.25">
      <c r="K57444" s="115"/>
    </row>
    <row r="57445" spans="11:11" x14ac:dyDescent="0.25">
      <c r="K57445" s="115"/>
    </row>
    <row r="57446" spans="11:11" x14ac:dyDescent="0.25">
      <c r="K57446" s="115"/>
    </row>
    <row r="57447" spans="11:11" x14ac:dyDescent="0.25">
      <c r="K57447" s="115"/>
    </row>
    <row r="57448" spans="11:11" x14ac:dyDescent="0.25">
      <c r="K57448" s="115"/>
    </row>
    <row r="57449" spans="11:11" x14ac:dyDescent="0.25">
      <c r="K57449" s="115"/>
    </row>
    <row r="57450" spans="11:11" x14ac:dyDescent="0.25">
      <c r="K57450" s="115"/>
    </row>
    <row r="57451" spans="11:11" x14ac:dyDescent="0.25">
      <c r="K57451" s="115"/>
    </row>
    <row r="57452" spans="11:11" x14ac:dyDescent="0.25">
      <c r="K57452" s="115"/>
    </row>
    <row r="57453" spans="11:11" x14ac:dyDescent="0.25">
      <c r="K57453" s="115"/>
    </row>
    <row r="57454" spans="11:11" x14ac:dyDescent="0.25">
      <c r="K57454" s="115"/>
    </row>
    <row r="57455" spans="11:11" x14ac:dyDescent="0.25">
      <c r="K57455" s="115"/>
    </row>
    <row r="57456" spans="11:11" x14ac:dyDescent="0.25">
      <c r="K57456" s="115"/>
    </row>
    <row r="57457" spans="11:11" x14ac:dyDescent="0.25">
      <c r="K57457" s="115"/>
    </row>
    <row r="57458" spans="11:11" x14ac:dyDescent="0.25">
      <c r="K57458" s="115"/>
    </row>
    <row r="57459" spans="11:11" x14ac:dyDescent="0.25">
      <c r="K57459" s="115"/>
    </row>
    <row r="57460" spans="11:11" x14ac:dyDescent="0.25">
      <c r="K57460" s="115"/>
    </row>
    <row r="57461" spans="11:11" x14ac:dyDescent="0.25">
      <c r="K57461" s="115"/>
    </row>
    <row r="57462" spans="11:11" x14ac:dyDescent="0.25">
      <c r="K57462" s="115"/>
    </row>
    <row r="57463" spans="11:11" x14ac:dyDescent="0.25">
      <c r="K57463" s="115"/>
    </row>
    <row r="57464" spans="11:11" x14ac:dyDescent="0.25">
      <c r="K57464" s="115"/>
    </row>
    <row r="57465" spans="11:11" x14ac:dyDescent="0.25">
      <c r="K57465" s="115"/>
    </row>
    <row r="57466" spans="11:11" x14ac:dyDescent="0.25">
      <c r="K57466" s="115"/>
    </row>
    <row r="57467" spans="11:11" x14ac:dyDescent="0.25">
      <c r="K57467" s="115"/>
    </row>
    <row r="57468" spans="11:11" x14ac:dyDescent="0.25">
      <c r="K57468" s="115"/>
    </row>
    <row r="57469" spans="11:11" x14ac:dyDescent="0.25">
      <c r="K57469" s="115"/>
    </row>
    <row r="57470" spans="11:11" x14ac:dyDescent="0.25">
      <c r="K57470" s="115"/>
    </row>
    <row r="57471" spans="11:11" x14ac:dyDescent="0.25">
      <c r="K57471" s="115"/>
    </row>
    <row r="57472" spans="11:11" x14ac:dyDescent="0.25">
      <c r="K57472" s="115"/>
    </row>
    <row r="57473" spans="11:11" x14ac:dyDescent="0.25">
      <c r="K57473" s="115"/>
    </row>
    <row r="57474" spans="11:11" x14ac:dyDescent="0.25">
      <c r="K57474" s="115"/>
    </row>
    <row r="57475" spans="11:11" x14ac:dyDescent="0.25">
      <c r="K57475" s="115"/>
    </row>
    <row r="57476" spans="11:11" x14ac:dyDescent="0.25">
      <c r="K57476" s="115"/>
    </row>
    <row r="57477" spans="11:11" x14ac:dyDescent="0.25">
      <c r="K57477" s="115"/>
    </row>
    <row r="57478" spans="11:11" x14ac:dyDescent="0.25">
      <c r="K57478" s="115"/>
    </row>
    <row r="57479" spans="11:11" x14ac:dyDescent="0.25">
      <c r="K57479" s="115"/>
    </row>
    <row r="57480" spans="11:11" x14ac:dyDescent="0.25">
      <c r="K57480" s="115"/>
    </row>
    <row r="57481" spans="11:11" x14ac:dyDescent="0.25">
      <c r="K57481" s="115"/>
    </row>
    <row r="57482" spans="11:11" x14ac:dyDescent="0.25">
      <c r="K57482" s="115"/>
    </row>
    <row r="57483" spans="11:11" x14ac:dyDescent="0.25">
      <c r="K57483" s="115"/>
    </row>
    <row r="57484" spans="11:11" x14ac:dyDescent="0.25">
      <c r="K57484" s="115"/>
    </row>
    <row r="57485" spans="11:11" x14ac:dyDescent="0.25">
      <c r="K57485" s="115"/>
    </row>
    <row r="57486" spans="11:11" x14ac:dyDescent="0.25">
      <c r="K57486" s="115"/>
    </row>
    <row r="57487" spans="11:11" x14ac:dyDescent="0.25">
      <c r="K57487" s="115"/>
    </row>
    <row r="57488" spans="11:11" x14ac:dyDescent="0.25">
      <c r="K57488" s="115"/>
    </row>
    <row r="57489" spans="11:11" x14ac:dyDescent="0.25">
      <c r="K57489" s="115"/>
    </row>
    <row r="57490" spans="11:11" x14ac:dyDescent="0.25">
      <c r="K57490" s="115"/>
    </row>
    <row r="57491" spans="11:11" x14ac:dyDescent="0.25">
      <c r="K57491" s="115"/>
    </row>
    <row r="57492" spans="11:11" x14ac:dyDescent="0.25">
      <c r="K57492" s="115"/>
    </row>
    <row r="57493" spans="11:11" x14ac:dyDescent="0.25">
      <c r="K57493" s="115"/>
    </row>
    <row r="57494" spans="11:11" x14ac:dyDescent="0.25">
      <c r="K57494" s="115"/>
    </row>
    <row r="57495" spans="11:11" x14ac:dyDescent="0.25">
      <c r="K57495" s="115"/>
    </row>
    <row r="57496" spans="11:11" x14ac:dyDescent="0.25">
      <c r="K57496" s="115"/>
    </row>
    <row r="57497" spans="11:11" x14ac:dyDescent="0.25">
      <c r="K57497" s="115"/>
    </row>
    <row r="57498" spans="11:11" x14ac:dyDescent="0.25">
      <c r="K57498" s="115"/>
    </row>
    <row r="57499" spans="11:11" x14ac:dyDescent="0.25">
      <c r="K57499" s="115"/>
    </row>
    <row r="57500" spans="11:11" x14ac:dyDescent="0.25">
      <c r="K57500" s="115"/>
    </row>
    <row r="57501" spans="11:11" x14ac:dyDescent="0.25">
      <c r="K57501" s="115"/>
    </row>
    <row r="57502" spans="11:11" x14ac:dyDescent="0.25">
      <c r="K57502" s="115"/>
    </row>
    <row r="57503" spans="11:11" x14ac:dyDescent="0.25">
      <c r="K57503" s="115"/>
    </row>
    <row r="57504" spans="11:11" x14ac:dyDescent="0.25">
      <c r="K57504" s="115"/>
    </row>
    <row r="57505" spans="11:11" x14ac:dyDescent="0.25">
      <c r="K57505" s="115"/>
    </row>
    <row r="57506" spans="11:11" x14ac:dyDescent="0.25">
      <c r="K57506" s="115"/>
    </row>
    <row r="57507" spans="11:11" x14ac:dyDescent="0.25">
      <c r="K57507" s="115"/>
    </row>
    <row r="57508" spans="11:11" x14ac:dyDescent="0.25">
      <c r="K57508" s="115"/>
    </row>
    <row r="57509" spans="11:11" x14ac:dyDescent="0.25">
      <c r="K57509" s="115"/>
    </row>
    <row r="57510" spans="11:11" x14ac:dyDescent="0.25">
      <c r="K57510" s="115"/>
    </row>
    <row r="57511" spans="11:11" x14ac:dyDescent="0.25">
      <c r="K57511" s="115"/>
    </row>
    <row r="57512" spans="11:11" x14ac:dyDescent="0.25">
      <c r="K57512" s="115"/>
    </row>
    <row r="57513" spans="11:11" x14ac:dyDescent="0.25">
      <c r="K57513" s="115"/>
    </row>
    <row r="57514" spans="11:11" x14ac:dyDescent="0.25">
      <c r="K57514" s="115"/>
    </row>
    <row r="57515" spans="11:11" x14ac:dyDescent="0.25">
      <c r="K57515" s="115"/>
    </row>
    <row r="57516" spans="11:11" x14ac:dyDescent="0.25">
      <c r="K57516" s="115"/>
    </row>
    <row r="57517" spans="11:11" x14ac:dyDescent="0.25">
      <c r="K57517" s="115"/>
    </row>
    <row r="57518" spans="11:11" x14ac:dyDescent="0.25">
      <c r="K57518" s="115"/>
    </row>
    <row r="57519" spans="11:11" x14ac:dyDescent="0.25">
      <c r="K57519" s="115"/>
    </row>
    <row r="57520" spans="11:11" x14ac:dyDescent="0.25">
      <c r="K57520" s="115"/>
    </row>
    <row r="57521" spans="11:11" x14ac:dyDescent="0.25">
      <c r="K57521" s="115"/>
    </row>
    <row r="57522" spans="11:11" x14ac:dyDescent="0.25">
      <c r="K57522" s="115"/>
    </row>
    <row r="57523" spans="11:11" x14ac:dyDescent="0.25">
      <c r="K57523" s="115"/>
    </row>
    <row r="57524" spans="11:11" x14ac:dyDescent="0.25">
      <c r="K57524" s="115"/>
    </row>
    <row r="57525" spans="11:11" x14ac:dyDescent="0.25">
      <c r="K57525" s="115"/>
    </row>
    <row r="57526" spans="11:11" x14ac:dyDescent="0.25">
      <c r="K57526" s="115"/>
    </row>
    <row r="57527" spans="11:11" x14ac:dyDescent="0.25">
      <c r="K57527" s="115"/>
    </row>
    <row r="57528" spans="11:11" x14ac:dyDescent="0.25">
      <c r="K57528" s="115"/>
    </row>
    <row r="57529" spans="11:11" x14ac:dyDescent="0.25">
      <c r="K57529" s="115"/>
    </row>
    <row r="57530" spans="11:11" x14ac:dyDescent="0.25">
      <c r="K57530" s="115"/>
    </row>
    <row r="57531" spans="11:11" x14ac:dyDescent="0.25">
      <c r="K57531" s="115"/>
    </row>
    <row r="57532" spans="11:11" x14ac:dyDescent="0.25">
      <c r="K57532" s="115"/>
    </row>
    <row r="57533" spans="11:11" x14ac:dyDescent="0.25">
      <c r="K57533" s="115"/>
    </row>
    <row r="57534" spans="11:11" x14ac:dyDescent="0.25">
      <c r="K57534" s="115"/>
    </row>
    <row r="57535" spans="11:11" x14ac:dyDescent="0.25">
      <c r="K57535" s="115"/>
    </row>
    <row r="57536" spans="11:11" x14ac:dyDescent="0.25">
      <c r="K57536" s="115"/>
    </row>
    <row r="57537" spans="11:11" x14ac:dyDescent="0.25">
      <c r="K57537" s="115"/>
    </row>
    <row r="57538" spans="11:11" x14ac:dyDescent="0.25">
      <c r="K57538" s="115"/>
    </row>
    <row r="57539" spans="11:11" x14ac:dyDescent="0.25">
      <c r="K57539" s="115"/>
    </row>
    <row r="57540" spans="11:11" x14ac:dyDescent="0.25">
      <c r="K57540" s="115"/>
    </row>
    <row r="57541" spans="11:11" x14ac:dyDescent="0.25">
      <c r="K57541" s="115"/>
    </row>
    <row r="57542" spans="11:11" x14ac:dyDescent="0.25">
      <c r="K57542" s="115"/>
    </row>
    <row r="57543" spans="11:11" x14ac:dyDescent="0.25">
      <c r="K57543" s="115"/>
    </row>
    <row r="57544" spans="11:11" x14ac:dyDescent="0.25">
      <c r="K57544" s="115"/>
    </row>
    <row r="57545" spans="11:11" x14ac:dyDescent="0.25">
      <c r="K57545" s="115"/>
    </row>
    <row r="57546" spans="11:11" x14ac:dyDescent="0.25">
      <c r="K57546" s="115"/>
    </row>
    <row r="57547" spans="11:11" x14ac:dyDescent="0.25">
      <c r="K57547" s="115"/>
    </row>
    <row r="57548" spans="11:11" x14ac:dyDescent="0.25">
      <c r="K57548" s="115"/>
    </row>
    <row r="57549" spans="11:11" x14ac:dyDescent="0.25">
      <c r="K57549" s="115"/>
    </row>
    <row r="57550" spans="11:11" x14ac:dyDescent="0.25">
      <c r="K57550" s="115"/>
    </row>
    <row r="57551" spans="11:11" x14ac:dyDescent="0.25">
      <c r="K57551" s="115"/>
    </row>
    <row r="57552" spans="11:11" x14ac:dyDescent="0.25">
      <c r="K57552" s="115"/>
    </row>
    <row r="57553" spans="11:11" x14ac:dyDescent="0.25">
      <c r="K57553" s="115"/>
    </row>
    <row r="57554" spans="11:11" x14ac:dyDescent="0.25">
      <c r="K57554" s="115"/>
    </row>
    <row r="57555" spans="11:11" x14ac:dyDescent="0.25">
      <c r="K57555" s="115"/>
    </row>
    <row r="57556" spans="11:11" x14ac:dyDescent="0.25">
      <c r="K57556" s="115"/>
    </row>
    <row r="57557" spans="11:11" x14ac:dyDescent="0.25">
      <c r="K57557" s="115"/>
    </row>
    <row r="57558" spans="11:11" x14ac:dyDescent="0.25">
      <c r="K57558" s="115"/>
    </row>
    <row r="57559" spans="11:11" x14ac:dyDescent="0.25">
      <c r="K57559" s="115"/>
    </row>
    <row r="57560" spans="11:11" x14ac:dyDescent="0.25">
      <c r="K57560" s="115"/>
    </row>
    <row r="57561" spans="11:11" x14ac:dyDescent="0.25">
      <c r="K57561" s="115"/>
    </row>
    <row r="57562" spans="11:11" x14ac:dyDescent="0.25">
      <c r="K57562" s="115"/>
    </row>
    <row r="57563" spans="11:11" x14ac:dyDescent="0.25">
      <c r="K57563" s="115"/>
    </row>
    <row r="57564" spans="11:11" x14ac:dyDescent="0.25">
      <c r="K57564" s="115"/>
    </row>
    <row r="57565" spans="11:11" x14ac:dyDescent="0.25">
      <c r="K57565" s="115"/>
    </row>
    <row r="57566" spans="11:11" x14ac:dyDescent="0.25">
      <c r="K57566" s="115"/>
    </row>
    <row r="57567" spans="11:11" x14ac:dyDescent="0.25">
      <c r="K57567" s="115"/>
    </row>
    <row r="57568" spans="11:11" x14ac:dyDescent="0.25">
      <c r="K57568" s="115"/>
    </row>
    <row r="57569" spans="11:11" x14ac:dyDescent="0.25">
      <c r="K57569" s="115"/>
    </row>
    <row r="57570" spans="11:11" x14ac:dyDescent="0.25">
      <c r="K57570" s="115"/>
    </row>
    <row r="57571" spans="11:11" x14ac:dyDescent="0.25">
      <c r="K57571" s="115"/>
    </row>
    <row r="57572" spans="11:11" x14ac:dyDescent="0.25">
      <c r="K57572" s="115"/>
    </row>
    <row r="57573" spans="11:11" x14ac:dyDescent="0.25">
      <c r="K57573" s="115"/>
    </row>
    <row r="57574" spans="11:11" x14ac:dyDescent="0.25">
      <c r="K57574" s="115"/>
    </row>
    <row r="57575" spans="11:11" x14ac:dyDescent="0.25">
      <c r="K57575" s="115"/>
    </row>
    <row r="57576" spans="11:11" x14ac:dyDescent="0.25">
      <c r="K57576" s="115"/>
    </row>
    <row r="57577" spans="11:11" x14ac:dyDescent="0.25">
      <c r="K57577" s="115"/>
    </row>
    <row r="57578" spans="11:11" x14ac:dyDescent="0.25">
      <c r="K57578" s="115"/>
    </row>
    <row r="57579" spans="11:11" x14ac:dyDescent="0.25">
      <c r="K57579" s="115"/>
    </row>
    <row r="57580" spans="11:11" x14ac:dyDescent="0.25">
      <c r="K57580" s="115"/>
    </row>
    <row r="57581" spans="11:11" x14ac:dyDescent="0.25">
      <c r="K57581" s="115"/>
    </row>
    <row r="57582" spans="11:11" x14ac:dyDescent="0.25">
      <c r="K57582" s="115"/>
    </row>
    <row r="57583" spans="11:11" x14ac:dyDescent="0.25">
      <c r="K57583" s="115"/>
    </row>
    <row r="57584" spans="11:11" x14ac:dyDescent="0.25">
      <c r="K57584" s="115"/>
    </row>
    <row r="57585" spans="11:11" x14ac:dyDescent="0.25">
      <c r="K57585" s="115"/>
    </row>
    <row r="57586" spans="11:11" x14ac:dyDescent="0.25">
      <c r="K57586" s="115"/>
    </row>
    <row r="57587" spans="11:11" x14ac:dyDescent="0.25">
      <c r="K57587" s="115"/>
    </row>
    <row r="57588" spans="11:11" x14ac:dyDescent="0.25">
      <c r="K57588" s="115"/>
    </row>
    <row r="57589" spans="11:11" x14ac:dyDescent="0.25">
      <c r="K57589" s="115"/>
    </row>
    <row r="57590" spans="11:11" x14ac:dyDescent="0.25">
      <c r="K57590" s="115"/>
    </row>
    <row r="57591" spans="11:11" x14ac:dyDescent="0.25">
      <c r="K57591" s="115"/>
    </row>
    <row r="57592" spans="11:11" x14ac:dyDescent="0.25">
      <c r="K57592" s="115"/>
    </row>
    <row r="57593" spans="11:11" x14ac:dyDescent="0.25">
      <c r="K57593" s="115"/>
    </row>
    <row r="57594" spans="11:11" x14ac:dyDescent="0.25">
      <c r="K57594" s="115"/>
    </row>
    <row r="57595" spans="11:11" x14ac:dyDescent="0.25">
      <c r="K57595" s="115"/>
    </row>
    <row r="57596" spans="11:11" x14ac:dyDescent="0.25">
      <c r="K57596" s="115"/>
    </row>
    <row r="57597" spans="11:11" x14ac:dyDescent="0.25">
      <c r="K57597" s="115"/>
    </row>
    <row r="57598" spans="11:11" x14ac:dyDescent="0.25">
      <c r="K57598" s="115"/>
    </row>
    <row r="57599" spans="11:11" x14ac:dyDescent="0.25">
      <c r="K57599" s="115"/>
    </row>
    <row r="57600" spans="11:11" x14ac:dyDescent="0.25">
      <c r="K57600" s="115"/>
    </row>
    <row r="57601" spans="11:11" x14ac:dyDescent="0.25">
      <c r="K57601" s="115"/>
    </row>
    <row r="57602" spans="11:11" x14ac:dyDescent="0.25">
      <c r="K57602" s="115"/>
    </row>
    <row r="57603" spans="11:11" x14ac:dyDescent="0.25">
      <c r="K57603" s="115"/>
    </row>
    <row r="57604" spans="11:11" x14ac:dyDescent="0.25">
      <c r="K57604" s="115"/>
    </row>
    <row r="57605" spans="11:11" x14ac:dyDescent="0.25">
      <c r="K57605" s="115"/>
    </row>
    <row r="57606" spans="11:11" x14ac:dyDescent="0.25">
      <c r="K57606" s="115"/>
    </row>
    <row r="57607" spans="11:11" x14ac:dyDescent="0.25">
      <c r="K57607" s="115"/>
    </row>
    <row r="57608" spans="11:11" x14ac:dyDescent="0.25">
      <c r="K57608" s="115"/>
    </row>
    <row r="57609" spans="11:11" x14ac:dyDescent="0.25">
      <c r="K57609" s="115"/>
    </row>
    <row r="57610" spans="11:11" x14ac:dyDescent="0.25">
      <c r="K57610" s="115"/>
    </row>
    <row r="57611" spans="11:11" x14ac:dyDescent="0.25">
      <c r="K57611" s="115"/>
    </row>
    <row r="57612" spans="11:11" x14ac:dyDescent="0.25">
      <c r="K57612" s="115"/>
    </row>
    <row r="57613" spans="11:11" x14ac:dyDescent="0.25">
      <c r="K57613" s="115"/>
    </row>
    <row r="57614" spans="11:11" x14ac:dyDescent="0.25">
      <c r="K57614" s="115"/>
    </row>
    <row r="57615" spans="11:11" x14ac:dyDescent="0.25">
      <c r="K57615" s="115"/>
    </row>
    <row r="57616" spans="11:11" x14ac:dyDescent="0.25">
      <c r="K57616" s="115"/>
    </row>
    <row r="57617" spans="11:11" x14ac:dyDescent="0.25">
      <c r="K57617" s="115"/>
    </row>
    <row r="57618" spans="11:11" x14ac:dyDescent="0.25">
      <c r="K57618" s="115"/>
    </row>
    <row r="57619" spans="11:11" x14ac:dyDescent="0.25">
      <c r="K57619" s="115"/>
    </row>
    <row r="57620" spans="11:11" x14ac:dyDescent="0.25">
      <c r="K57620" s="115"/>
    </row>
    <row r="57621" spans="11:11" x14ac:dyDescent="0.25">
      <c r="K57621" s="115"/>
    </row>
    <row r="57622" spans="11:11" x14ac:dyDescent="0.25">
      <c r="K57622" s="115"/>
    </row>
    <row r="57623" spans="11:11" x14ac:dyDescent="0.25">
      <c r="K57623" s="115"/>
    </row>
    <row r="57624" spans="11:11" x14ac:dyDescent="0.25">
      <c r="K57624" s="115"/>
    </row>
    <row r="57625" spans="11:11" x14ac:dyDescent="0.25">
      <c r="K57625" s="115"/>
    </row>
    <row r="57626" spans="11:11" x14ac:dyDescent="0.25">
      <c r="K57626" s="115"/>
    </row>
    <row r="57627" spans="11:11" x14ac:dyDescent="0.25">
      <c r="K57627" s="115"/>
    </row>
    <row r="57628" spans="11:11" x14ac:dyDescent="0.25">
      <c r="K57628" s="115"/>
    </row>
    <row r="57629" spans="11:11" x14ac:dyDescent="0.25">
      <c r="K57629" s="115"/>
    </row>
    <row r="57630" spans="11:11" x14ac:dyDescent="0.25">
      <c r="K57630" s="115"/>
    </row>
    <row r="57631" spans="11:11" x14ac:dyDescent="0.25">
      <c r="K57631" s="115"/>
    </row>
    <row r="57632" spans="11:11" x14ac:dyDescent="0.25">
      <c r="K57632" s="115"/>
    </row>
    <row r="57633" spans="11:11" x14ac:dyDescent="0.25">
      <c r="K57633" s="115"/>
    </row>
    <row r="57634" spans="11:11" x14ac:dyDescent="0.25">
      <c r="K57634" s="115"/>
    </row>
    <row r="57635" spans="11:11" x14ac:dyDescent="0.25">
      <c r="K57635" s="115"/>
    </row>
    <row r="57636" spans="11:11" x14ac:dyDescent="0.25">
      <c r="K57636" s="115"/>
    </row>
    <row r="57637" spans="11:11" x14ac:dyDescent="0.25">
      <c r="K57637" s="115"/>
    </row>
    <row r="57638" spans="11:11" x14ac:dyDescent="0.25">
      <c r="K57638" s="115"/>
    </row>
    <row r="57639" spans="11:11" x14ac:dyDescent="0.25">
      <c r="K57639" s="115"/>
    </row>
    <row r="57640" spans="11:11" x14ac:dyDescent="0.25">
      <c r="K57640" s="115"/>
    </row>
    <row r="57641" spans="11:11" x14ac:dyDescent="0.25">
      <c r="K57641" s="115"/>
    </row>
    <row r="57642" spans="11:11" x14ac:dyDescent="0.25">
      <c r="K57642" s="115"/>
    </row>
    <row r="57643" spans="11:11" x14ac:dyDescent="0.25">
      <c r="K57643" s="115"/>
    </row>
    <row r="57644" spans="11:11" x14ac:dyDescent="0.25">
      <c r="K57644" s="115"/>
    </row>
    <row r="57645" spans="11:11" x14ac:dyDescent="0.25">
      <c r="K57645" s="115"/>
    </row>
    <row r="57646" spans="11:11" x14ac:dyDescent="0.25">
      <c r="K57646" s="115"/>
    </row>
    <row r="57647" spans="11:11" x14ac:dyDescent="0.25">
      <c r="K57647" s="115"/>
    </row>
    <row r="57648" spans="11:11" x14ac:dyDescent="0.25">
      <c r="K57648" s="115"/>
    </row>
    <row r="57649" spans="11:11" x14ac:dyDescent="0.25">
      <c r="K57649" s="115"/>
    </row>
    <row r="57650" spans="11:11" x14ac:dyDescent="0.25">
      <c r="K57650" s="115"/>
    </row>
    <row r="57651" spans="11:11" x14ac:dyDescent="0.25">
      <c r="K57651" s="115"/>
    </row>
    <row r="57652" spans="11:11" x14ac:dyDescent="0.25">
      <c r="K57652" s="115"/>
    </row>
    <row r="57653" spans="11:11" x14ac:dyDescent="0.25">
      <c r="K57653" s="115"/>
    </row>
    <row r="57654" spans="11:11" x14ac:dyDescent="0.25">
      <c r="K57654" s="115"/>
    </row>
    <row r="57655" spans="11:11" x14ac:dyDescent="0.25">
      <c r="K57655" s="115"/>
    </row>
    <row r="57656" spans="11:11" x14ac:dyDescent="0.25">
      <c r="K57656" s="115"/>
    </row>
    <row r="57657" spans="11:11" x14ac:dyDescent="0.25">
      <c r="K57657" s="115"/>
    </row>
    <row r="57658" spans="11:11" x14ac:dyDescent="0.25">
      <c r="K57658" s="115"/>
    </row>
    <row r="57659" spans="11:11" x14ac:dyDescent="0.25">
      <c r="K57659" s="115"/>
    </row>
    <row r="57660" spans="11:11" x14ac:dyDescent="0.25">
      <c r="K57660" s="115"/>
    </row>
    <row r="57661" spans="11:11" x14ac:dyDescent="0.25">
      <c r="K57661" s="115"/>
    </row>
    <row r="57662" spans="11:11" x14ac:dyDescent="0.25">
      <c r="K57662" s="115"/>
    </row>
    <row r="57663" spans="11:11" x14ac:dyDescent="0.25">
      <c r="K57663" s="115"/>
    </row>
    <row r="57664" spans="11:11" x14ac:dyDescent="0.25">
      <c r="K57664" s="115"/>
    </row>
    <row r="57665" spans="11:11" x14ac:dyDescent="0.25">
      <c r="K57665" s="115"/>
    </row>
    <row r="57666" spans="11:11" x14ac:dyDescent="0.25">
      <c r="K57666" s="115"/>
    </row>
    <row r="57667" spans="11:11" x14ac:dyDescent="0.25">
      <c r="K57667" s="115"/>
    </row>
    <row r="57668" spans="11:11" x14ac:dyDescent="0.25">
      <c r="K57668" s="115"/>
    </row>
    <row r="57669" spans="11:11" x14ac:dyDescent="0.25">
      <c r="K57669" s="115"/>
    </row>
    <row r="57670" spans="11:11" x14ac:dyDescent="0.25">
      <c r="K57670" s="115"/>
    </row>
    <row r="57671" spans="11:11" x14ac:dyDescent="0.25">
      <c r="K57671" s="115"/>
    </row>
    <row r="57672" spans="11:11" x14ac:dyDescent="0.25">
      <c r="K57672" s="115"/>
    </row>
    <row r="57673" spans="11:11" x14ac:dyDescent="0.25">
      <c r="K57673" s="115"/>
    </row>
    <row r="57674" spans="11:11" x14ac:dyDescent="0.25">
      <c r="K57674" s="115"/>
    </row>
    <row r="57675" spans="11:11" x14ac:dyDescent="0.25">
      <c r="K57675" s="115"/>
    </row>
    <row r="57676" spans="11:11" x14ac:dyDescent="0.25">
      <c r="K57676" s="115"/>
    </row>
    <row r="57677" spans="11:11" x14ac:dyDescent="0.25">
      <c r="K57677" s="115"/>
    </row>
    <row r="57678" spans="11:11" x14ac:dyDescent="0.25">
      <c r="K57678" s="115"/>
    </row>
    <row r="57679" spans="11:11" x14ac:dyDescent="0.25">
      <c r="K57679" s="115"/>
    </row>
    <row r="57680" spans="11:11" x14ac:dyDescent="0.25">
      <c r="K57680" s="115"/>
    </row>
    <row r="57681" spans="11:11" x14ac:dyDescent="0.25">
      <c r="K57681" s="115"/>
    </row>
    <row r="57682" spans="11:11" x14ac:dyDescent="0.25">
      <c r="K57682" s="115"/>
    </row>
    <row r="57683" spans="11:11" x14ac:dyDescent="0.25">
      <c r="K57683" s="115"/>
    </row>
    <row r="57684" spans="11:11" x14ac:dyDescent="0.25">
      <c r="K57684" s="115"/>
    </row>
    <row r="57685" spans="11:11" x14ac:dyDescent="0.25">
      <c r="K57685" s="115"/>
    </row>
    <row r="57686" spans="11:11" x14ac:dyDescent="0.25">
      <c r="K57686" s="115"/>
    </row>
    <row r="57687" spans="11:11" x14ac:dyDescent="0.25">
      <c r="K57687" s="115"/>
    </row>
    <row r="57688" spans="11:11" x14ac:dyDescent="0.25">
      <c r="K57688" s="115"/>
    </row>
    <row r="57689" spans="11:11" x14ac:dyDescent="0.25">
      <c r="K57689" s="115"/>
    </row>
    <row r="57690" spans="11:11" x14ac:dyDescent="0.25">
      <c r="K57690" s="115"/>
    </row>
    <row r="57691" spans="11:11" x14ac:dyDescent="0.25">
      <c r="K57691" s="115"/>
    </row>
    <row r="57692" spans="11:11" x14ac:dyDescent="0.25">
      <c r="K57692" s="115"/>
    </row>
    <row r="57693" spans="11:11" x14ac:dyDescent="0.25">
      <c r="K57693" s="115"/>
    </row>
    <row r="57694" spans="11:11" x14ac:dyDescent="0.25">
      <c r="K57694" s="115"/>
    </row>
    <row r="57695" spans="11:11" x14ac:dyDescent="0.25">
      <c r="K57695" s="115"/>
    </row>
    <row r="57696" spans="11:11" x14ac:dyDescent="0.25">
      <c r="K57696" s="115"/>
    </row>
    <row r="57697" spans="11:11" x14ac:dyDescent="0.25">
      <c r="K57697" s="115"/>
    </row>
    <row r="57698" spans="11:11" x14ac:dyDescent="0.25">
      <c r="K57698" s="115"/>
    </row>
    <row r="57699" spans="11:11" x14ac:dyDescent="0.25">
      <c r="K57699" s="115"/>
    </row>
    <row r="57700" spans="11:11" x14ac:dyDescent="0.25">
      <c r="K57700" s="115"/>
    </row>
    <row r="57701" spans="11:11" x14ac:dyDescent="0.25">
      <c r="K57701" s="115"/>
    </row>
    <row r="57702" spans="11:11" x14ac:dyDescent="0.25">
      <c r="K57702" s="115"/>
    </row>
    <row r="57703" spans="11:11" x14ac:dyDescent="0.25">
      <c r="K57703" s="115"/>
    </row>
    <row r="57704" spans="11:11" x14ac:dyDescent="0.25">
      <c r="K57704" s="115"/>
    </row>
    <row r="57705" spans="11:11" x14ac:dyDescent="0.25">
      <c r="K57705" s="115"/>
    </row>
    <row r="57706" spans="11:11" x14ac:dyDescent="0.25">
      <c r="K57706" s="115"/>
    </row>
    <row r="57707" spans="11:11" x14ac:dyDescent="0.25">
      <c r="K57707" s="115"/>
    </row>
    <row r="57708" spans="11:11" x14ac:dyDescent="0.25">
      <c r="K57708" s="115"/>
    </row>
    <row r="57709" spans="11:11" x14ac:dyDescent="0.25">
      <c r="K57709" s="115"/>
    </row>
    <row r="57710" spans="11:11" x14ac:dyDescent="0.25">
      <c r="K57710" s="115"/>
    </row>
    <row r="57711" spans="11:11" x14ac:dyDescent="0.25">
      <c r="K57711" s="115"/>
    </row>
    <row r="57712" spans="11:11" x14ac:dyDescent="0.25">
      <c r="K57712" s="115"/>
    </row>
    <row r="57713" spans="11:11" x14ac:dyDescent="0.25">
      <c r="K57713" s="115"/>
    </row>
    <row r="57714" spans="11:11" x14ac:dyDescent="0.25">
      <c r="K57714" s="115"/>
    </row>
    <row r="57715" spans="11:11" x14ac:dyDescent="0.25">
      <c r="K57715" s="115"/>
    </row>
    <row r="57716" spans="11:11" x14ac:dyDescent="0.25">
      <c r="K57716" s="115"/>
    </row>
    <row r="57717" spans="11:11" x14ac:dyDescent="0.25">
      <c r="K57717" s="115"/>
    </row>
    <row r="57718" spans="11:11" x14ac:dyDescent="0.25">
      <c r="K57718" s="115"/>
    </row>
    <row r="57719" spans="11:11" x14ac:dyDescent="0.25">
      <c r="K57719" s="115"/>
    </row>
    <row r="57720" spans="11:11" x14ac:dyDescent="0.25">
      <c r="K57720" s="115"/>
    </row>
    <row r="57721" spans="11:11" x14ac:dyDescent="0.25">
      <c r="K57721" s="115"/>
    </row>
    <row r="57722" spans="11:11" x14ac:dyDescent="0.25">
      <c r="K57722" s="115"/>
    </row>
    <row r="57723" spans="11:11" x14ac:dyDescent="0.25">
      <c r="K57723" s="115"/>
    </row>
    <row r="57724" spans="11:11" x14ac:dyDescent="0.25">
      <c r="K57724" s="115"/>
    </row>
    <row r="57725" spans="11:11" x14ac:dyDescent="0.25">
      <c r="K57725" s="115"/>
    </row>
    <row r="57726" spans="11:11" x14ac:dyDescent="0.25">
      <c r="K57726" s="115"/>
    </row>
    <row r="57727" spans="11:11" x14ac:dyDescent="0.25">
      <c r="K57727" s="115"/>
    </row>
    <row r="57728" spans="11:11" x14ac:dyDescent="0.25">
      <c r="K57728" s="115"/>
    </row>
    <row r="57729" spans="11:11" x14ac:dyDescent="0.25">
      <c r="K57729" s="115"/>
    </row>
    <row r="57730" spans="11:11" x14ac:dyDescent="0.25">
      <c r="K57730" s="115"/>
    </row>
    <row r="57731" spans="11:11" x14ac:dyDescent="0.25">
      <c r="K57731" s="115"/>
    </row>
    <row r="57732" spans="11:11" x14ac:dyDescent="0.25">
      <c r="K57732" s="115"/>
    </row>
    <row r="57733" spans="11:11" x14ac:dyDescent="0.25">
      <c r="K57733" s="115"/>
    </row>
    <row r="57734" spans="11:11" x14ac:dyDescent="0.25">
      <c r="K57734" s="115"/>
    </row>
    <row r="57735" spans="11:11" x14ac:dyDescent="0.25">
      <c r="K57735" s="115"/>
    </row>
    <row r="57736" spans="11:11" x14ac:dyDescent="0.25">
      <c r="K57736" s="115"/>
    </row>
    <row r="57737" spans="11:11" x14ac:dyDescent="0.25">
      <c r="K57737" s="115"/>
    </row>
    <row r="57738" spans="11:11" x14ac:dyDescent="0.25">
      <c r="K57738" s="115"/>
    </row>
    <row r="57739" spans="11:11" x14ac:dyDescent="0.25">
      <c r="K57739" s="115"/>
    </row>
    <row r="57740" spans="11:11" x14ac:dyDescent="0.25">
      <c r="K57740" s="115"/>
    </row>
    <row r="57741" spans="11:11" x14ac:dyDescent="0.25">
      <c r="K57741" s="115"/>
    </row>
    <row r="57742" spans="11:11" x14ac:dyDescent="0.25">
      <c r="K57742" s="115"/>
    </row>
    <row r="57743" spans="11:11" x14ac:dyDescent="0.25">
      <c r="K57743" s="115"/>
    </row>
    <row r="57744" spans="11:11" x14ac:dyDescent="0.25">
      <c r="K57744" s="115"/>
    </row>
    <row r="57745" spans="11:11" x14ac:dyDescent="0.25">
      <c r="K57745" s="115"/>
    </row>
    <row r="57746" spans="11:11" x14ac:dyDescent="0.25">
      <c r="K57746" s="115"/>
    </row>
    <row r="57747" spans="11:11" x14ac:dyDescent="0.25">
      <c r="K57747" s="115"/>
    </row>
    <row r="57748" spans="11:11" x14ac:dyDescent="0.25">
      <c r="K57748" s="115"/>
    </row>
    <row r="57749" spans="11:11" x14ac:dyDescent="0.25">
      <c r="K57749" s="115"/>
    </row>
    <row r="57750" spans="11:11" x14ac:dyDescent="0.25">
      <c r="K57750" s="115"/>
    </row>
    <row r="57751" spans="11:11" x14ac:dyDescent="0.25">
      <c r="K57751" s="115"/>
    </row>
    <row r="57752" spans="11:11" x14ac:dyDescent="0.25">
      <c r="K57752" s="115"/>
    </row>
    <row r="57753" spans="11:11" x14ac:dyDescent="0.25">
      <c r="K57753" s="115"/>
    </row>
    <row r="57754" spans="11:11" x14ac:dyDescent="0.25">
      <c r="K57754" s="115"/>
    </row>
    <row r="57755" spans="11:11" x14ac:dyDescent="0.25">
      <c r="K57755" s="115"/>
    </row>
    <row r="57756" spans="11:11" x14ac:dyDescent="0.25">
      <c r="K57756" s="115"/>
    </row>
    <row r="57757" spans="11:11" x14ac:dyDescent="0.25">
      <c r="K57757" s="115"/>
    </row>
    <row r="57758" spans="11:11" x14ac:dyDescent="0.25">
      <c r="K57758" s="115"/>
    </row>
    <row r="57759" spans="11:11" x14ac:dyDescent="0.25">
      <c r="K57759" s="115"/>
    </row>
    <row r="57760" spans="11:11" x14ac:dyDescent="0.25">
      <c r="K57760" s="115"/>
    </row>
    <row r="57761" spans="11:11" x14ac:dyDescent="0.25">
      <c r="K57761" s="115"/>
    </row>
    <row r="57762" spans="11:11" x14ac:dyDescent="0.25">
      <c r="K57762" s="115"/>
    </row>
    <row r="57763" spans="11:11" x14ac:dyDescent="0.25">
      <c r="K57763" s="115"/>
    </row>
    <row r="57764" spans="11:11" x14ac:dyDescent="0.25">
      <c r="K57764" s="115"/>
    </row>
    <row r="57765" spans="11:11" x14ac:dyDescent="0.25">
      <c r="K57765" s="115"/>
    </row>
    <row r="57766" spans="11:11" x14ac:dyDescent="0.25">
      <c r="K57766" s="115"/>
    </row>
    <row r="57767" spans="11:11" x14ac:dyDescent="0.25">
      <c r="K57767" s="115"/>
    </row>
    <row r="57768" spans="11:11" x14ac:dyDescent="0.25">
      <c r="K57768" s="115"/>
    </row>
    <row r="57769" spans="11:11" x14ac:dyDescent="0.25">
      <c r="K57769" s="115"/>
    </row>
    <row r="57770" spans="11:11" x14ac:dyDescent="0.25">
      <c r="K57770" s="115"/>
    </row>
    <row r="57771" spans="11:11" x14ac:dyDescent="0.25">
      <c r="K57771" s="115"/>
    </row>
    <row r="57772" spans="11:11" x14ac:dyDescent="0.25">
      <c r="K57772" s="115"/>
    </row>
    <row r="57773" spans="11:11" x14ac:dyDescent="0.25">
      <c r="K57773" s="115"/>
    </row>
    <row r="57774" spans="11:11" x14ac:dyDescent="0.25">
      <c r="K57774" s="115"/>
    </row>
    <row r="57775" spans="11:11" x14ac:dyDescent="0.25">
      <c r="K57775" s="115"/>
    </row>
    <row r="57776" spans="11:11" x14ac:dyDescent="0.25">
      <c r="K57776" s="115"/>
    </row>
    <row r="57777" spans="11:11" x14ac:dyDescent="0.25">
      <c r="K57777" s="115"/>
    </row>
    <row r="57778" spans="11:11" x14ac:dyDescent="0.25">
      <c r="K57778" s="115"/>
    </row>
    <row r="57779" spans="11:11" x14ac:dyDescent="0.25">
      <c r="K57779" s="115"/>
    </row>
    <row r="57780" spans="11:11" x14ac:dyDescent="0.25">
      <c r="K57780" s="115"/>
    </row>
    <row r="57781" spans="11:11" x14ac:dyDescent="0.25">
      <c r="K57781" s="115"/>
    </row>
    <row r="57782" spans="11:11" x14ac:dyDescent="0.25">
      <c r="K57782" s="115"/>
    </row>
    <row r="57783" spans="11:11" x14ac:dyDescent="0.25">
      <c r="K57783" s="115"/>
    </row>
    <row r="57784" spans="11:11" x14ac:dyDescent="0.25">
      <c r="K57784" s="115"/>
    </row>
    <row r="57785" spans="11:11" x14ac:dyDescent="0.25">
      <c r="K57785" s="115"/>
    </row>
    <row r="57786" spans="11:11" x14ac:dyDescent="0.25">
      <c r="K57786" s="115"/>
    </row>
    <row r="57787" spans="11:11" x14ac:dyDescent="0.25">
      <c r="K57787" s="115"/>
    </row>
    <row r="57788" spans="11:11" x14ac:dyDescent="0.25">
      <c r="K57788" s="115"/>
    </row>
    <row r="57789" spans="11:11" x14ac:dyDescent="0.25">
      <c r="K57789" s="115"/>
    </row>
    <row r="57790" spans="11:11" x14ac:dyDescent="0.25">
      <c r="K57790" s="115"/>
    </row>
    <row r="57791" spans="11:11" x14ac:dyDescent="0.25">
      <c r="K57791" s="115"/>
    </row>
    <row r="57792" spans="11:11" x14ac:dyDescent="0.25">
      <c r="K57792" s="115"/>
    </row>
    <row r="57793" spans="11:11" x14ac:dyDescent="0.25">
      <c r="K57793" s="115"/>
    </row>
    <row r="57794" spans="11:11" x14ac:dyDescent="0.25">
      <c r="K57794" s="115"/>
    </row>
    <row r="57795" spans="11:11" x14ac:dyDescent="0.25">
      <c r="K57795" s="115"/>
    </row>
    <row r="57796" spans="11:11" x14ac:dyDescent="0.25">
      <c r="K57796" s="115"/>
    </row>
    <row r="57797" spans="11:11" x14ac:dyDescent="0.25">
      <c r="K57797" s="115"/>
    </row>
    <row r="57798" spans="11:11" x14ac:dyDescent="0.25">
      <c r="K57798" s="115"/>
    </row>
    <row r="57799" spans="11:11" x14ac:dyDescent="0.25">
      <c r="K57799" s="115"/>
    </row>
    <row r="57800" spans="11:11" x14ac:dyDescent="0.25">
      <c r="K57800" s="115"/>
    </row>
    <row r="57801" spans="11:11" x14ac:dyDescent="0.25">
      <c r="K57801" s="115"/>
    </row>
    <row r="57802" spans="11:11" x14ac:dyDescent="0.25">
      <c r="K57802" s="115"/>
    </row>
    <row r="57803" spans="11:11" x14ac:dyDescent="0.25">
      <c r="K57803" s="115"/>
    </row>
    <row r="57804" spans="11:11" x14ac:dyDescent="0.25">
      <c r="K57804" s="115"/>
    </row>
    <row r="57805" spans="11:11" x14ac:dyDescent="0.25">
      <c r="K57805" s="115"/>
    </row>
    <row r="57806" spans="11:11" x14ac:dyDescent="0.25">
      <c r="K57806" s="115"/>
    </row>
    <row r="57807" spans="11:11" x14ac:dyDescent="0.25">
      <c r="K57807" s="115"/>
    </row>
    <row r="57808" spans="11:11" x14ac:dyDescent="0.25">
      <c r="K57808" s="115"/>
    </row>
    <row r="57809" spans="11:11" x14ac:dyDescent="0.25">
      <c r="K57809" s="115"/>
    </row>
    <row r="57810" spans="11:11" x14ac:dyDescent="0.25">
      <c r="K57810" s="115"/>
    </row>
    <row r="57811" spans="11:11" x14ac:dyDescent="0.25">
      <c r="K57811" s="115"/>
    </row>
    <row r="57812" spans="11:11" x14ac:dyDescent="0.25">
      <c r="K57812" s="115"/>
    </row>
    <row r="57813" spans="11:11" x14ac:dyDescent="0.25">
      <c r="K57813" s="115"/>
    </row>
    <row r="57814" spans="11:11" x14ac:dyDescent="0.25">
      <c r="K57814" s="115"/>
    </row>
    <row r="57815" spans="11:11" x14ac:dyDescent="0.25">
      <c r="K57815" s="115"/>
    </row>
    <row r="57816" spans="11:11" x14ac:dyDescent="0.25">
      <c r="K57816" s="115"/>
    </row>
    <row r="57817" spans="11:11" x14ac:dyDescent="0.25">
      <c r="K57817" s="115"/>
    </row>
    <row r="57818" spans="11:11" x14ac:dyDescent="0.25">
      <c r="K57818" s="115"/>
    </row>
    <row r="57819" spans="11:11" x14ac:dyDescent="0.25">
      <c r="K57819" s="115"/>
    </row>
    <row r="57820" spans="11:11" x14ac:dyDescent="0.25">
      <c r="K57820" s="115"/>
    </row>
    <row r="57821" spans="11:11" x14ac:dyDescent="0.25">
      <c r="K57821" s="115"/>
    </row>
    <row r="57822" spans="11:11" x14ac:dyDescent="0.25">
      <c r="K57822" s="115"/>
    </row>
    <row r="57823" spans="11:11" x14ac:dyDescent="0.25">
      <c r="K57823" s="115"/>
    </row>
    <row r="57824" spans="11:11" x14ac:dyDescent="0.25">
      <c r="K57824" s="115"/>
    </row>
    <row r="57825" spans="11:11" x14ac:dyDescent="0.25">
      <c r="K57825" s="115"/>
    </row>
    <row r="57826" spans="11:11" x14ac:dyDescent="0.25">
      <c r="K57826" s="115"/>
    </row>
    <row r="57827" spans="11:11" x14ac:dyDescent="0.25">
      <c r="K57827" s="115"/>
    </row>
    <row r="57828" spans="11:11" x14ac:dyDescent="0.25">
      <c r="K57828" s="115"/>
    </row>
    <row r="57829" spans="11:11" x14ac:dyDescent="0.25">
      <c r="K57829" s="115"/>
    </row>
    <row r="57830" spans="11:11" x14ac:dyDescent="0.25">
      <c r="K57830" s="115"/>
    </row>
    <row r="57831" spans="11:11" x14ac:dyDescent="0.25">
      <c r="K57831" s="115"/>
    </row>
    <row r="57832" spans="11:11" x14ac:dyDescent="0.25">
      <c r="K57832" s="115"/>
    </row>
    <row r="57833" spans="11:11" x14ac:dyDescent="0.25">
      <c r="K57833" s="115"/>
    </row>
    <row r="57834" spans="11:11" x14ac:dyDescent="0.25">
      <c r="K57834" s="115"/>
    </row>
    <row r="57835" spans="11:11" x14ac:dyDescent="0.25">
      <c r="K57835" s="115"/>
    </row>
    <row r="57836" spans="11:11" x14ac:dyDescent="0.25">
      <c r="K57836" s="115"/>
    </row>
    <row r="57837" spans="11:11" x14ac:dyDescent="0.25">
      <c r="K57837" s="115"/>
    </row>
    <row r="57838" spans="11:11" x14ac:dyDescent="0.25">
      <c r="K57838" s="115"/>
    </row>
    <row r="57839" spans="11:11" x14ac:dyDescent="0.25">
      <c r="K57839" s="115"/>
    </row>
    <row r="57840" spans="11:11" x14ac:dyDescent="0.25">
      <c r="K57840" s="115"/>
    </row>
    <row r="57841" spans="11:11" x14ac:dyDescent="0.25">
      <c r="K57841" s="115"/>
    </row>
    <row r="57842" spans="11:11" x14ac:dyDescent="0.25">
      <c r="K57842" s="115"/>
    </row>
    <row r="57843" spans="11:11" x14ac:dyDescent="0.25">
      <c r="K57843" s="115"/>
    </row>
    <row r="57844" spans="11:11" x14ac:dyDescent="0.25">
      <c r="K57844" s="115"/>
    </row>
    <row r="57845" spans="11:11" x14ac:dyDescent="0.25">
      <c r="K57845" s="115"/>
    </row>
    <row r="57846" spans="11:11" x14ac:dyDescent="0.25">
      <c r="K57846" s="115"/>
    </row>
    <row r="57847" spans="11:11" x14ac:dyDescent="0.25">
      <c r="K57847" s="115"/>
    </row>
    <row r="57848" spans="11:11" x14ac:dyDescent="0.25">
      <c r="K57848" s="115"/>
    </row>
    <row r="57849" spans="11:11" x14ac:dyDescent="0.25">
      <c r="K57849" s="115"/>
    </row>
    <row r="57850" spans="11:11" x14ac:dyDescent="0.25">
      <c r="K57850" s="115"/>
    </row>
    <row r="57851" spans="11:11" x14ac:dyDescent="0.25">
      <c r="K57851" s="115"/>
    </row>
    <row r="57852" spans="11:11" x14ac:dyDescent="0.25">
      <c r="K57852" s="115"/>
    </row>
    <row r="57853" spans="11:11" x14ac:dyDescent="0.25">
      <c r="K57853" s="115"/>
    </row>
    <row r="57854" spans="11:11" x14ac:dyDescent="0.25">
      <c r="K57854" s="115"/>
    </row>
    <row r="57855" spans="11:11" x14ac:dyDescent="0.25">
      <c r="K57855" s="115"/>
    </row>
    <row r="57856" spans="11:11" x14ac:dyDescent="0.25">
      <c r="K57856" s="115"/>
    </row>
    <row r="57857" spans="11:11" x14ac:dyDescent="0.25">
      <c r="K57857" s="115"/>
    </row>
    <row r="57858" spans="11:11" x14ac:dyDescent="0.25">
      <c r="K57858" s="115"/>
    </row>
    <row r="57859" spans="11:11" x14ac:dyDescent="0.25">
      <c r="K57859" s="115"/>
    </row>
    <row r="57860" spans="11:11" x14ac:dyDescent="0.25">
      <c r="K57860" s="115"/>
    </row>
    <row r="57861" spans="11:11" x14ac:dyDescent="0.25">
      <c r="K57861" s="115"/>
    </row>
    <row r="57862" spans="11:11" x14ac:dyDescent="0.25">
      <c r="K57862" s="115"/>
    </row>
    <row r="57863" spans="11:11" x14ac:dyDescent="0.25">
      <c r="K57863" s="115"/>
    </row>
    <row r="57864" spans="11:11" x14ac:dyDescent="0.25">
      <c r="K57864" s="115"/>
    </row>
    <row r="57865" spans="11:11" x14ac:dyDescent="0.25">
      <c r="K57865" s="115"/>
    </row>
    <row r="57866" spans="11:11" x14ac:dyDescent="0.25">
      <c r="K57866" s="115"/>
    </row>
    <row r="57867" spans="11:11" x14ac:dyDescent="0.25">
      <c r="K57867" s="115"/>
    </row>
    <row r="57868" spans="11:11" x14ac:dyDescent="0.25">
      <c r="K57868" s="115"/>
    </row>
    <row r="57869" spans="11:11" x14ac:dyDescent="0.25">
      <c r="K57869" s="115"/>
    </row>
    <row r="57870" spans="11:11" x14ac:dyDescent="0.25">
      <c r="K57870" s="115"/>
    </row>
    <row r="57871" spans="11:11" x14ac:dyDescent="0.25">
      <c r="K57871" s="115"/>
    </row>
    <row r="57872" spans="11:11" x14ac:dyDescent="0.25">
      <c r="K57872" s="115"/>
    </row>
    <row r="57873" spans="11:11" x14ac:dyDescent="0.25">
      <c r="K57873" s="115"/>
    </row>
    <row r="57874" spans="11:11" x14ac:dyDescent="0.25">
      <c r="K57874" s="115"/>
    </row>
    <row r="57875" spans="11:11" x14ac:dyDescent="0.25">
      <c r="K57875" s="115"/>
    </row>
    <row r="57876" spans="11:11" x14ac:dyDescent="0.25">
      <c r="K57876" s="115"/>
    </row>
    <row r="57877" spans="11:11" x14ac:dyDescent="0.25">
      <c r="K57877" s="115"/>
    </row>
    <row r="57878" spans="11:11" x14ac:dyDescent="0.25">
      <c r="K57878" s="115"/>
    </row>
    <row r="57879" spans="11:11" x14ac:dyDescent="0.25">
      <c r="K57879" s="115"/>
    </row>
    <row r="57880" spans="11:11" x14ac:dyDescent="0.25">
      <c r="K57880" s="115"/>
    </row>
    <row r="57881" spans="11:11" x14ac:dyDescent="0.25">
      <c r="K57881" s="115"/>
    </row>
    <row r="57882" spans="11:11" x14ac:dyDescent="0.25">
      <c r="K57882" s="115"/>
    </row>
    <row r="57883" spans="11:11" x14ac:dyDescent="0.25">
      <c r="K57883" s="115"/>
    </row>
    <row r="57884" spans="11:11" x14ac:dyDescent="0.25">
      <c r="K57884" s="115"/>
    </row>
    <row r="57885" spans="11:11" x14ac:dyDescent="0.25">
      <c r="K57885" s="115"/>
    </row>
    <row r="57886" spans="11:11" x14ac:dyDescent="0.25">
      <c r="K57886" s="115"/>
    </row>
    <row r="57887" spans="11:11" x14ac:dyDescent="0.25">
      <c r="K57887" s="115"/>
    </row>
    <row r="57888" spans="11:11" x14ac:dyDescent="0.25">
      <c r="K57888" s="115"/>
    </row>
    <row r="57889" spans="11:11" x14ac:dyDescent="0.25">
      <c r="K57889" s="115"/>
    </row>
    <row r="57890" spans="11:11" x14ac:dyDescent="0.25">
      <c r="K57890" s="115"/>
    </row>
    <row r="57891" spans="11:11" x14ac:dyDescent="0.25">
      <c r="K57891" s="115"/>
    </row>
    <row r="57892" spans="11:11" x14ac:dyDescent="0.25">
      <c r="K57892" s="115"/>
    </row>
    <row r="57893" spans="11:11" x14ac:dyDescent="0.25">
      <c r="K57893" s="115"/>
    </row>
    <row r="57894" spans="11:11" x14ac:dyDescent="0.25">
      <c r="K57894" s="115"/>
    </row>
    <row r="57895" spans="11:11" x14ac:dyDescent="0.25">
      <c r="K57895" s="115"/>
    </row>
    <row r="57896" spans="11:11" x14ac:dyDescent="0.25">
      <c r="K57896" s="115"/>
    </row>
    <row r="57897" spans="11:11" x14ac:dyDescent="0.25">
      <c r="K57897" s="115"/>
    </row>
    <row r="57898" spans="11:11" x14ac:dyDescent="0.25">
      <c r="K57898" s="115"/>
    </row>
    <row r="57899" spans="11:11" x14ac:dyDescent="0.25">
      <c r="K57899" s="115"/>
    </row>
    <row r="57900" spans="11:11" x14ac:dyDescent="0.25">
      <c r="K57900" s="115"/>
    </row>
    <row r="57901" spans="11:11" x14ac:dyDescent="0.25">
      <c r="K57901" s="115"/>
    </row>
    <row r="57902" spans="11:11" x14ac:dyDescent="0.25">
      <c r="K57902" s="115"/>
    </row>
    <row r="57903" spans="11:11" x14ac:dyDescent="0.25">
      <c r="K57903" s="115"/>
    </row>
    <row r="57904" spans="11:11" x14ac:dyDescent="0.25">
      <c r="K57904" s="115"/>
    </row>
    <row r="57905" spans="11:11" x14ac:dyDescent="0.25">
      <c r="K57905" s="115"/>
    </row>
    <row r="57906" spans="11:11" x14ac:dyDescent="0.25">
      <c r="K57906" s="115"/>
    </row>
    <row r="57907" spans="11:11" x14ac:dyDescent="0.25">
      <c r="K57907" s="115"/>
    </row>
    <row r="57908" spans="11:11" x14ac:dyDescent="0.25">
      <c r="K57908" s="115"/>
    </row>
    <row r="57909" spans="11:11" x14ac:dyDescent="0.25">
      <c r="K57909" s="115"/>
    </row>
    <row r="57910" spans="11:11" x14ac:dyDescent="0.25">
      <c r="K57910" s="115"/>
    </row>
    <row r="57911" spans="11:11" x14ac:dyDescent="0.25">
      <c r="K57911" s="115"/>
    </row>
    <row r="57912" spans="11:11" x14ac:dyDescent="0.25">
      <c r="K57912" s="115"/>
    </row>
    <row r="57913" spans="11:11" x14ac:dyDescent="0.25">
      <c r="K57913" s="115"/>
    </row>
    <row r="57914" spans="11:11" x14ac:dyDescent="0.25">
      <c r="K57914" s="115"/>
    </row>
    <row r="57915" spans="11:11" x14ac:dyDescent="0.25">
      <c r="K57915" s="115"/>
    </row>
    <row r="57916" spans="11:11" x14ac:dyDescent="0.25">
      <c r="K57916" s="115"/>
    </row>
    <row r="57917" spans="11:11" x14ac:dyDescent="0.25">
      <c r="K57917" s="115"/>
    </row>
    <row r="57918" spans="11:11" x14ac:dyDescent="0.25">
      <c r="K57918" s="115"/>
    </row>
    <row r="57919" spans="11:11" x14ac:dyDescent="0.25">
      <c r="K57919" s="115"/>
    </row>
    <row r="57920" spans="11:11" x14ac:dyDescent="0.25">
      <c r="K57920" s="115"/>
    </row>
    <row r="57921" spans="11:11" x14ac:dyDescent="0.25">
      <c r="K57921" s="115"/>
    </row>
    <row r="57922" spans="11:11" x14ac:dyDescent="0.25">
      <c r="K57922" s="115"/>
    </row>
    <row r="57923" spans="11:11" x14ac:dyDescent="0.25">
      <c r="K57923" s="115"/>
    </row>
    <row r="57924" spans="11:11" x14ac:dyDescent="0.25">
      <c r="K57924" s="115"/>
    </row>
    <row r="57925" spans="11:11" x14ac:dyDescent="0.25">
      <c r="K57925" s="115"/>
    </row>
    <row r="57926" spans="11:11" x14ac:dyDescent="0.25">
      <c r="K57926" s="115"/>
    </row>
    <row r="57927" spans="11:11" x14ac:dyDescent="0.25">
      <c r="K57927" s="115"/>
    </row>
    <row r="57928" spans="11:11" x14ac:dyDescent="0.25">
      <c r="K57928" s="115"/>
    </row>
    <row r="57929" spans="11:11" x14ac:dyDescent="0.25">
      <c r="K57929" s="115"/>
    </row>
    <row r="57930" spans="11:11" x14ac:dyDescent="0.25">
      <c r="K57930" s="115"/>
    </row>
    <row r="57931" spans="11:11" x14ac:dyDescent="0.25">
      <c r="K57931" s="115"/>
    </row>
    <row r="57932" spans="11:11" x14ac:dyDescent="0.25">
      <c r="K57932" s="115"/>
    </row>
    <row r="57933" spans="11:11" x14ac:dyDescent="0.25">
      <c r="K57933" s="115"/>
    </row>
    <row r="57934" spans="11:11" x14ac:dyDescent="0.25">
      <c r="K57934" s="115"/>
    </row>
    <row r="57935" spans="11:11" x14ac:dyDescent="0.25">
      <c r="K57935" s="115"/>
    </row>
    <row r="57936" spans="11:11" x14ac:dyDescent="0.25">
      <c r="K57936" s="115"/>
    </row>
    <row r="57937" spans="11:11" x14ac:dyDescent="0.25">
      <c r="K57937" s="115"/>
    </row>
    <row r="57938" spans="11:11" x14ac:dyDescent="0.25">
      <c r="K57938" s="115"/>
    </row>
    <row r="57939" spans="11:11" x14ac:dyDescent="0.25">
      <c r="K57939" s="115"/>
    </row>
    <row r="57940" spans="11:11" x14ac:dyDescent="0.25">
      <c r="K57940" s="115"/>
    </row>
    <row r="57941" spans="11:11" x14ac:dyDescent="0.25">
      <c r="K57941" s="115"/>
    </row>
    <row r="57942" spans="11:11" x14ac:dyDescent="0.25">
      <c r="K57942" s="115"/>
    </row>
    <row r="57943" spans="11:11" x14ac:dyDescent="0.25">
      <c r="K57943" s="115"/>
    </row>
    <row r="57944" spans="11:11" x14ac:dyDescent="0.25">
      <c r="K57944" s="115"/>
    </row>
    <row r="57945" spans="11:11" x14ac:dyDescent="0.25">
      <c r="K57945" s="115"/>
    </row>
    <row r="57946" spans="11:11" x14ac:dyDescent="0.25">
      <c r="K57946" s="115"/>
    </row>
    <row r="57947" spans="11:11" x14ac:dyDescent="0.25">
      <c r="K57947" s="115"/>
    </row>
    <row r="57948" spans="11:11" x14ac:dyDescent="0.25">
      <c r="K57948" s="115"/>
    </row>
    <row r="57949" spans="11:11" x14ac:dyDescent="0.25">
      <c r="K57949" s="115"/>
    </row>
    <row r="57950" spans="11:11" x14ac:dyDescent="0.25">
      <c r="K57950" s="115"/>
    </row>
    <row r="57951" spans="11:11" x14ac:dyDescent="0.25">
      <c r="K57951" s="115"/>
    </row>
    <row r="57952" spans="11:11" x14ac:dyDescent="0.25">
      <c r="K57952" s="115"/>
    </row>
    <row r="57953" spans="11:11" x14ac:dyDescent="0.25">
      <c r="K57953" s="115"/>
    </row>
    <row r="57954" spans="11:11" x14ac:dyDescent="0.25">
      <c r="K57954" s="115"/>
    </row>
    <row r="57955" spans="11:11" x14ac:dyDescent="0.25">
      <c r="K57955" s="115"/>
    </row>
    <row r="57956" spans="11:11" x14ac:dyDescent="0.25">
      <c r="K57956" s="115"/>
    </row>
    <row r="57957" spans="11:11" x14ac:dyDescent="0.25">
      <c r="K57957" s="115"/>
    </row>
    <row r="57958" spans="11:11" x14ac:dyDescent="0.25">
      <c r="K57958" s="115"/>
    </row>
    <row r="57959" spans="11:11" x14ac:dyDescent="0.25">
      <c r="K57959" s="115"/>
    </row>
    <row r="57960" spans="11:11" x14ac:dyDescent="0.25">
      <c r="K57960" s="115"/>
    </row>
    <row r="57961" spans="11:11" x14ac:dyDescent="0.25">
      <c r="K57961" s="115"/>
    </row>
    <row r="57962" spans="11:11" x14ac:dyDescent="0.25">
      <c r="K57962" s="115"/>
    </row>
    <row r="57963" spans="11:11" x14ac:dyDescent="0.25">
      <c r="K57963" s="115"/>
    </row>
    <row r="57964" spans="11:11" x14ac:dyDescent="0.25">
      <c r="K57964" s="115"/>
    </row>
    <row r="57965" spans="11:11" x14ac:dyDescent="0.25">
      <c r="K57965" s="115"/>
    </row>
    <row r="57966" spans="11:11" x14ac:dyDescent="0.25">
      <c r="K57966" s="115"/>
    </row>
    <row r="57967" spans="11:11" x14ac:dyDescent="0.25">
      <c r="K57967" s="115"/>
    </row>
    <row r="57968" spans="11:11" x14ac:dyDescent="0.25">
      <c r="K57968" s="115"/>
    </row>
    <row r="57969" spans="11:11" x14ac:dyDescent="0.25">
      <c r="K57969" s="115"/>
    </row>
    <row r="57970" spans="11:11" x14ac:dyDescent="0.25">
      <c r="K57970" s="115"/>
    </row>
    <row r="57971" spans="11:11" x14ac:dyDescent="0.25">
      <c r="K57971" s="115"/>
    </row>
    <row r="57972" spans="11:11" x14ac:dyDescent="0.25">
      <c r="K57972" s="115"/>
    </row>
    <row r="57973" spans="11:11" x14ac:dyDescent="0.25">
      <c r="K57973" s="115"/>
    </row>
    <row r="57974" spans="11:11" x14ac:dyDescent="0.25">
      <c r="K57974" s="115"/>
    </row>
    <row r="57975" spans="11:11" x14ac:dyDescent="0.25">
      <c r="K57975" s="115"/>
    </row>
    <row r="57976" spans="11:11" x14ac:dyDescent="0.25">
      <c r="K57976" s="115"/>
    </row>
    <row r="57977" spans="11:11" x14ac:dyDescent="0.25">
      <c r="K57977" s="115"/>
    </row>
    <row r="57978" spans="11:11" x14ac:dyDescent="0.25">
      <c r="K57978" s="115"/>
    </row>
    <row r="57979" spans="11:11" x14ac:dyDescent="0.25">
      <c r="K57979" s="115"/>
    </row>
    <row r="57980" spans="11:11" x14ac:dyDescent="0.25">
      <c r="K57980" s="115"/>
    </row>
    <row r="57981" spans="11:11" x14ac:dyDescent="0.25">
      <c r="K57981" s="115"/>
    </row>
    <row r="57982" spans="11:11" x14ac:dyDescent="0.25">
      <c r="K57982" s="115"/>
    </row>
    <row r="57983" spans="11:11" x14ac:dyDescent="0.25">
      <c r="K57983" s="115"/>
    </row>
    <row r="57984" spans="11:11" x14ac:dyDescent="0.25">
      <c r="K57984" s="115"/>
    </row>
    <row r="57985" spans="11:11" x14ac:dyDescent="0.25">
      <c r="K57985" s="115"/>
    </row>
    <row r="57986" spans="11:11" x14ac:dyDescent="0.25">
      <c r="K57986" s="115"/>
    </row>
    <row r="57987" spans="11:11" x14ac:dyDescent="0.25">
      <c r="K57987" s="115"/>
    </row>
    <row r="57988" spans="11:11" x14ac:dyDescent="0.25">
      <c r="K57988" s="115"/>
    </row>
    <row r="57989" spans="11:11" x14ac:dyDescent="0.25">
      <c r="K57989" s="115"/>
    </row>
    <row r="57990" spans="11:11" x14ac:dyDescent="0.25">
      <c r="K57990" s="115"/>
    </row>
    <row r="57991" spans="11:11" x14ac:dyDescent="0.25">
      <c r="K57991" s="115"/>
    </row>
    <row r="57992" spans="11:11" x14ac:dyDescent="0.25">
      <c r="K57992" s="115"/>
    </row>
    <row r="57993" spans="11:11" x14ac:dyDescent="0.25">
      <c r="K57993" s="115"/>
    </row>
    <row r="57994" spans="11:11" x14ac:dyDescent="0.25">
      <c r="K57994" s="115"/>
    </row>
    <row r="57995" spans="11:11" x14ac:dyDescent="0.25">
      <c r="K57995" s="115"/>
    </row>
    <row r="57996" spans="11:11" x14ac:dyDescent="0.25">
      <c r="K57996" s="115"/>
    </row>
    <row r="57997" spans="11:11" x14ac:dyDescent="0.25">
      <c r="K57997" s="115"/>
    </row>
    <row r="57998" spans="11:11" x14ac:dyDescent="0.25">
      <c r="K57998" s="115"/>
    </row>
    <row r="57999" spans="11:11" x14ac:dyDescent="0.25">
      <c r="K57999" s="115"/>
    </row>
    <row r="58000" spans="11:11" x14ac:dyDescent="0.25">
      <c r="K58000" s="115"/>
    </row>
    <row r="58001" spans="11:11" x14ac:dyDescent="0.25">
      <c r="K58001" s="115"/>
    </row>
    <row r="58002" spans="11:11" x14ac:dyDescent="0.25">
      <c r="K58002" s="115"/>
    </row>
    <row r="58003" spans="11:11" x14ac:dyDescent="0.25">
      <c r="K58003" s="115"/>
    </row>
    <row r="58004" spans="11:11" x14ac:dyDescent="0.25">
      <c r="K58004" s="115"/>
    </row>
    <row r="58005" spans="11:11" x14ac:dyDescent="0.25">
      <c r="K58005" s="115"/>
    </row>
    <row r="58006" spans="11:11" x14ac:dyDescent="0.25">
      <c r="K58006" s="115"/>
    </row>
    <row r="58007" spans="11:11" x14ac:dyDescent="0.25">
      <c r="K58007" s="115"/>
    </row>
    <row r="58008" spans="11:11" x14ac:dyDescent="0.25">
      <c r="K58008" s="115"/>
    </row>
    <row r="58009" spans="11:11" x14ac:dyDescent="0.25">
      <c r="K58009" s="115"/>
    </row>
    <row r="58010" spans="11:11" x14ac:dyDescent="0.25">
      <c r="K58010" s="115"/>
    </row>
    <row r="58011" spans="11:11" x14ac:dyDescent="0.25">
      <c r="K58011" s="115"/>
    </row>
    <row r="58012" spans="11:11" x14ac:dyDescent="0.25">
      <c r="K58012" s="115"/>
    </row>
    <row r="58013" spans="11:11" x14ac:dyDescent="0.25">
      <c r="K58013" s="115"/>
    </row>
    <row r="58014" spans="11:11" x14ac:dyDescent="0.25">
      <c r="K58014" s="115"/>
    </row>
    <row r="58015" spans="11:11" x14ac:dyDescent="0.25">
      <c r="K58015" s="115"/>
    </row>
    <row r="58016" spans="11:11" x14ac:dyDescent="0.25">
      <c r="K58016" s="115"/>
    </row>
    <row r="58017" spans="11:11" x14ac:dyDescent="0.25">
      <c r="K58017" s="115"/>
    </row>
    <row r="58018" spans="11:11" x14ac:dyDescent="0.25">
      <c r="K58018" s="115"/>
    </row>
    <row r="58019" spans="11:11" x14ac:dyDescent="0.25">
      <c r="K58019" s="115"/>
    </row>
    <row r="58020" spans="11:11" x14ac:dyDescent="0.25">
      <c r="K58020" s="115"/>
    </row>
    <row r="58021" spans="11:11" x14ac:dyDescent="0.25">
      <c r="K58021" s="115"/>
    </row>
    <row r="58022" spans="11:11" x14ac:dyDescent="0.25">
      <c r="K58022" s="115"/>
    </row>
    <row r="58023" spans="11:11" x14ac:dyDescent="0.25">
      <c r="K58023" s="115"/>
    </row>
    <row r="58024" spans="11:11" x14ac:dyDescent="0.25">
      <c r="K58024" s="115"/>
    </row>
    <row r="58025" spans="11:11" x14ac:dyDescent="0.25">
      <c r="K58025" s="115"/>
    </row>
    <row r="58026" spans="11:11" x14ac:dyDescent="0.25">
      <c r="K58026" s="115"/>
    </row>
    <row r="58027" spans="11:11" x14ac:dyDescent="0.25">
      <c r="K58027" s="115"/>
    </row>
    <row r="58028" spans="11:11" x14ac:dyDescent="0.25">
      <c r="K58028" s="115"/>
    </row>
    <row r="58029" spans="11:11" x14ac:dyDescent="0.25">
      <c r="K58029" s="115"/>
    </row>
    <row r="58030" spans="11:11" x14ac:dyDescent="0.25">
      <c r="K58030" s="115"/>
    </row>
    <row r="58031" spans="11:11" x14ac:dyDescent="0.25">
      <c r="K58031" s="115"/>
    </row>
    <row r="58032" spans="11:11" x14ac:dyDescent="0.25">
      <c r="K58032" s="115"/>
    </row>
    <row r="58033" spans="11:11" x14ac:dyDescent="0.25">
      <c r="K58033" s="115"/>
    </row>
    <row r="58034" spans="11:11" x14ac:dyDescent="0.25">
      <c r="K58034" s="115"/>
    </row>
    <row r="58035" spans="11:11" x14ac:dyDescent="0.25">
      <c r="K58035" s="115"/>
    </row>
    <row r="58036" spans="11:11" x14ac:dyDescent="0.25">
      <c r="K58036" s="115"/>
    </row>
    <row r="58037" spans="11:11" x14ac:dyDescent="0.25">
      <c r="K58037" s="115"/>
    </row>
    <row r="58038" spans="11:11" x14ac:dyDescent="0.25">
      <c r="K58038" s="115"/>
    </row>
    <row r="58039" spans="11:11" x14ac:dyDescent="0.25">
      <c r="K58039" s="115"/>
    </row>
    <row r="58040" spans="11:11" x14ac:dyDescent="0.25">
      <c r="K58040" s="115"/>
    </row>
    <row r="58041" spans="11:11" x14ac:dyDescent="0.25">
      <c r="K58041" s="115"/>
    </row>
    <row r="58042" spans="11:11" x14ac:dyDescent="0.25">
      <c r="K58042" s="115"/>
    </row>
    <row r="58043" spans="11:11" x14ac:dyDescent="0.25">
      <c r="K58043" s="115"/>
    </row>
    <row r="58044" spans="11:11" x14ac:dyDescent="0.25">
      <c r="K58044" s="115"/>
    </row>
    <row r="58045" spans="11:11" x14ac:dyDescent="0.25">
      <c r="K58045" s="115"/>
    </row>
    <row r="58046" spans="11:11" x14ac:dyDescent="0.25">
      <c r="K58046" s="115"/>
    </row>
    <row r="58047" spans="11:11" x14ac:dyDescent="0.25">
      <c r="K58047" s="115"/>
    </row>
    <row r="58048" spans="11:11" x14ac:dyDescent="0.25">
      <c r="K58048" s="115"/>
    </row>
    <row r="58049" spans="11:11" x14ac:dyDescent="0.25">
      <c r="K58049" s="115"/>
    </row>
    <row r="58050" spans="11:11" x14ac:dyDescent="0.25">
      <c r="K58050" s="115"/>
    </row>
    <row r="58051" spans="11:11" x14ac:dyDescent="0.25">
      <c r="K58051" s="115"/>
    </row>
    <row r="58052" spans="11:11" x14ac:dyDescent="0.25">
      <c r="K58052" s="115"/>
    </row>
    <row r="58053" spans="11:11" x14ac:dyDescent="0.25">
      <c r="K58053" s="115"/>
    </row>
    <row r="58054" spans="11:11" x14ac:dyDescent="0.25">
      <c r="K58054" s="115"/>
    </row>
    <row r="58055" spans="11:11" x14ac:dyDescent="0.25">
      <c r="K58055" s="115"/>
    </row>
    <row r="58056" spans="11:11" x14ac:dyDescent="0.25">
      <c r="K58056" s="115"/>
    </row>
    <row r="58057" spans="11:11" x14ac:dyDescent="0.25">
      <c r="K58057" s="115"/>
    </row>
    <row r="58058" spans="11:11" x14ac:dyDescent="0.25">
      <c r="K58058" s="115"/>
    </row>
    <row r="58059" spans="11:11" x14ac:dyDescent="0.25">
      <c r="K58059" s="115"/>
    </row>
    <row r="58060" spans="11:11" x14ac:dyDescent="0.25">
      <c r="K58060" s="115"/>
    </row>
    <row r="58061" spans="11:11" x14ac:dyDescent="0.25">
      <c r="K58061" s="115"/>
    </row>
    <row r="58062" spans="11:11" x14ac:dyDescent="0.25">
      <c r="K58062" s="115"/>
    </row>
    <row r="58063" spans="11:11" x14ac:dyDescent="0.25">
      <c r="K58063" s="115"/>
    </row>
    <row r="58064" spans="11:11" x14ac:dyDescent="0.25">
      <c r="K58064" s="115"/>
    </row>
    <row r="58065" spans="11:11" x14ac:dyDescent="0.25">
      <c r="K58065" s="115"/>
    </row>
    <row r="58066" spans="11:11" x14ac:dyDescent="0.25">
      <c r="K58066" s="115"/>
    </row>
    <row r="58067" spans="11:11" x14ac:dyDescent="0.25">
      <c r="K58067" s="115"/>
    </row>
    <row r="58068" spans="11:11" x14ac:dyDescent="0.25">
      <c r="K58068" s="115"/>
    </row>
    <row r="58069" spans="11:11" x14ac:dyDescent="0.25">
      <c r="K58069" s="115"/>
    </row>
    <row r="58070" spans="11:11" x14ac:dyDescent="0.25">
      <c r="K58070" s="115"/>
    </row>
    <row r="58071" spans="11:11" x14ac:dyDescent="0.25">
      <c r="K58071" s="115"/>
    </row>
    <row r="58072" spans="11:11" x14ac:dyDescent="0.25">
      <c r="K58072" s="115"/>
    </row>
    <row r="58073" spans="11:11" x14ac:dyDescent="0.25">
      <c r="K58073" s="115"/>
    </row>
    <row r="58074" spans="11:11" x14ac:dyDescent="0.25">
      <c r="K58074" s="115"/>
    </row>
    <row r="58075" spans="11:11" x14ac:dyDescent="0.25">
      <c r="K58075" s="115"/>
    </row>
    <row r="58076" spans="11:11" x14ac:dyDescent="0.25">
      <c r="K58076" s="115"/>
    </row>
    <row r="58077" spans="11:11" x14ac:dyDescent="0.25">
      <c r="K58077" s="115"/>
    </row>
    <row r="58078" spans="11:11" x14ac:dyDescent="0.25">
      <c r="K58078" s="115"/>
    </row>
    <row r="58079" spans="11:11" x14ac:dyDescent="0.25">
      <c r="K58079" s="115"/>
    </row>
    <row r="58080" spans="11:11" x14ac:dyDescent="0.25">
      <c r="K58080" s="115"/>
    </row>
    <row r="58081" spans="11:11" x14ac:dyDescent="0.25">
      <c r="K58081" s="115"/>
    </row>
    <row r="58082" spans="11:11" x14ac:dyDescent="0.25">
      <c r="K58082" s="115"/>
    </row>
    <row r="58083" spans="11:11" x14ac:dyDescent="0.25">
      <c r="K58083" s="115"/>
    </row>
    <row r="58084" spans="11:11" x14ac:dyDescent="0.25">
      <c r="K58084" s="115"/>
    </row>
    <row r="58085" spans="11:11" x14ac:dyDescent="0.25">
      <c r="K58085" s="115"/>
    </row>
    <row r="58086" spans="11:11" x14ac:dyDescent="0.25">
      <c r="K58086" s="115"/>
    </row>
    <row r="58087" spans="11:11" x14ac:dyDescent="0.25">
      <c r="K58087" s="115"/>
    </row>
    <row r="58088" spans="11:11" x14ac:dyDescent="0.25">
      <c r="K58088" s="115"/>
    </row>
    <row r="58089" spans="11:11" x14ac:dyDescent="0.25">
      <c r="K58089" s="115"/>
    </row>
    <row r="58090" spans="11:11" x14ac:dyDescent="0.25">
      <c r="K58090" s="115"/>
    </row>
    <row r="58091" spans="11:11" x14ac:dyDescent="0.25">
      <c r="K58091" s="115"/>
    </row>
    <row r="58092" spans="11:11" x14ac:dyDescent="0.25">
      <c r="K58092" s="115"/>
    </row>
    <row r="58093" spans="11:11" x14ac:dyDescent="0.25">
      <c r="K58093" s="115"/>
    </row>
    <row r="58094" spans="11:11" x14ac:dyDescent="0.25">
      <c r="K58094" s="115"/>
    </row>
    <row r="58095" spans="11:11" x14ac:dyDescent="0.25">
      <c r="K58095" s="115"/>
    </row>
    <row r="58096" spans="11:11" x14ac:dyDescent="0.25">
      <c r="K58096" s="115"/>
    </row>
    <row r="58097" spans="11:11" x14ac:dyDescent="0.25">
      <c r="K58097" s="115"/>
    </row>
    <row r="58098" spans="11:11" x14ac:dyDescent="0.25">
      <c r="K58098" s="115"/>
    </row>
    <row r="58099" spans="11:11" x14ac:dyDescent="0.25">
      <c r="K58099" s="115"/>
    </row>
    <row r="58100" spans="11:11" x14ac:dyDescent="0.25">
      <c r="K58100" s="115"/>
    </row>
    <row r="58101" spans="11:11" x14ac:dyDescent="0.25">
      <c r="K58101" s="115"/>
    </row>
    <row r="58102" spans="11:11" x14ac:dyDescent="0.25">
      <c r="K58102" s="115"/>
    </row>
    <row r="58103" spans="11:11" x14ac:dyDescent="0.25">
      <c r="K58103" s="115"/>
    </row>
    <row r="58104" spans="11:11" x14ac:dyDescent="0.25">
      <c r="K58104" s="115"/>
    </row>
    <row r="58105" spans="11:11" x14ac:dyDescent="0.25">
      <c r="K58105" s="115"/>
    </row>
    <row r="58106" spans="11:11" x14ac:dyDescent="0.25">
      <c r="K58106" s="115"/>
    </row>
    <row r="58107" spans="11:11" x14ac:dyDescent="0.25">
      <c r="K58107" s="115"/>
    </row>
    <row r="58108" spans="11:11" x14ac:dyDescent="0.25">
      <c r="K58108" s="115"/>
    </row>
    <row r="58109" spans="11:11" x14ac:dyDescent="0.25">
      <c r="K58109" s="115"/>
    </row>
    <row r="58110" spans="11:11" x14ac:dyDescent="0.25">
      <c r="K58110" s="115"/>
    </row>
    <row r="58111" spans="11:11" x14ac:dyDescent="0.25">
      <c r="K58111" s="115"/>
    </row>
    <row r="58112" spans="11:11" x14ac:dyDescent="0.25">
      <c r="K58112" s="115"/>
    </row>
    <row r="58113" spans="11:11" x14ac:dyDescent="0.25">
      <c r="K58113" s="115"/>
    </row>
    <row r="58114" spans="11:11" x14ac:dyDescent="0.25">
      <c r="K58114" s="115"/>
    </row>
    <row r="58115" spans="11:11" x14ac:dyDescent="0.25">
      <c r="K58115" s="115"/>
    </row>
    <row r="58116" spans="11:11" x14ac:dyDescent="0.25">
      <c r="K58116" s="115"/>
    </row>
    <row r="58117" spans="11:11" x14ac:dyDescent="0.25">
      <c r="K58117" s="115"/>
    </row>
    <row r="58118" spans="11:11" x14ac:dyDescent="0.25">
      <c r="K58118" s="115"/>
    </row>
    <row r="58119" spans="11:11" x14ac:dyDescent="0.25">
      <c r="K58119" s="115"/>
    </row>
    <row r="58120" spans="11:11" x14ac:dyDescent="0.25">
      <c r="K58120" s="115"/>
    </row>
    <row r="58121" spans="11:11" x14ac:dyDescent="0.25">
      <c r="K58121" s="115"/>
    </row>
    <row r="58122" spans="11:11" x14ac:dyDescent="0.25">
      <c r="K58122" s="115"/>
    </row>
    <row r="58123" spans="11:11" x14ac:dyDescent="0.25">
      <c r="K58123" s="115"/>
    </row>
    <row r="58124" spans="11:11" x14ac:dyDescent="0.25">
      <c r="K58124" s="115"/>
    </row>
    <row r="58125" spans="11:11" x14ac:dyDescent="0.25">
      <c r="K58125" s="115"/>
    </row>
    <row r="58126" spans="11:11" x14ac:dyDescent="0.25">
      <c r="K58126" s="115"/>
    </row>
    <row r="58127" spans="11:11" x14ac:dyDescent="0.25">
      <c r="K58127" s="115"/>
    </row>
    <row r="58128" spans="11:11" x14ac:dyDescent="0.25">
      <c r="K58128" s="115"/>
    </row>
    <row r="58129" spans="11:11" x14ac:dyDescent="0.25">
      <c r="K58129" s="115"/>
    </row>
    <row r="58130" spans="11:11" x14ac:dyDescent="0.25">
      <c r="K58130" s="115"/>
    </row>
    <row r="58131" spans="11:11" x14ac:dyDescent="0.25">
      <c r="K58131" s="115"/>
    </row>
    <row r="58132" spans="11:11" x14ac:dyDescent="0.25">
      <c r="K58132" s="115"/>
    </row>
    <row r="58133" spans="11:11" x14ac:dyDescent="0.25">
      <c r="K58133" s="115"/>
    </row>
    <row r="58134" spans="11:11" x14ac:dyDescent="0.25">
      <c r="K58134" s="115"/>
    </row>
    <row r="58135" spans="11:11" x14ac:dyDescent="0.25">
      <c r="K58135" s="115"/>
    </row>
    <row r="58136" spans="11:11" x14ac:dyDescent="0.25">
      <c r="K58136" s="115"/>
    </row>
    <row r="58137" spans="11:11" x14ac:dyDescent="0.25">
      <c r="K58137" s="115"/>
    </row>
    <row r="58138" spans="11:11" x14ac:dyDescent="0.25">
      <c r="K58138" s="115"/>
    </row>
    <row r="58139" spans="11:11" x14ac:dyDescent="0.25">
      <c r="K58139" s="115"/>
    </row>
    <row r="58140" spans="11:11" x14ac:dyDescent="0.25">
      <c r="K58140" s="115"/>
    </row>
    <row r="58141" spans="11:11" x14ac:dyDescent="0.25">
      <c r="K58141" s="115"/>
    </row>
    <row r="58142" spans="11:11" x14ac:dyDescent="0.25">
      <c r="K58142" s="115"/>
    </row>
    <row r="58143" spans="11:11" x14ac:dyDescent="0.25">
      <c r="K58143" s="115"/>
    </row>
    <row r="58144" spans="11:11" x14ac:dyDescent="0.25">
      <c r="K58144" s="115"/>
    </row>
    <row r="58145" spans="11:11" x14ac:dyDescent="0.25">
      <c r="K58145" s="115"/>
    </row>
    <row r="58146" spans="11:11" x14ac:dyDescent="0.25">
      <c r="K58146" s="115"/>
    </row>
    <row r="58147" spans="11:11" x14ac:dyDescent="0.25">
      <c r="K58147" s="115"/>
    </row>
    <row r="58148" spans="11:11" x14ac:dyDescent="0.25">
      <c r="K58148" s="115"/>
    </row>
    <row r="58149" spans="11:11" x14ac:dyDescent="0.25">
      <c r="K58149" s="115"/>
    </row>
    <row r="58150" spans="11:11" x14ac:dyDescent="0.25">
      <c r="K58150" s="115"/>
    </row>
    <row r="58151" spans="11:11" x14ac:dyDescent="0.25">
      <c r="K58151" s="115"/>
    </row>
    <row r="58152" spans="11:11" x14ac:dyDescent="0.25">
      <c r="K58152" s="115"/>
    </row>
    <row r="58153" spans="11:11" x14ac:dyDescent="0.25">
      <c r="K58153" s="115"/>
    </row>
    <row r="58154" spans="11:11" x14ac:dyDescent="0.25">
      <c r="K58154" s="115"/>
    </row>
    <row r="58155" spans="11:11" x14ac:dyDescent="0.25">
      <c r="K58155" s="115"/>
    </row>
    <row r="58156" spans="11:11" x14ac:dyDescent="0.25">
      <c r="K58156" s="115"/>
    </row>
    <row r="58157" spans="11:11" x14ac:dyDescent="0.25">
      <c r="K58157" s="115"/>
    </row>
    <row r="58158" spans="11:11" x14ac:dyDescent="0.25">
      <c r="K58158" s="115"/>
    </row>
    <row r="58159" spans="11:11" x14ac:dyDescent="0.25">
      <c r="K58159" s="115"/>
    </row>
    <row r="58160" spans="11:11" x14ac:dyDescent="0.25">
      <c r="K58160" s="115"/>
    </row>
    <row r="58161" spans="11:11" x14ac:dyDescent="0.25">
      <c r="K58161" s="115"/>
    </row>
    <row r="58162" spans="11:11" x14ac:dyDescent="0.25">
      <c r="K58162" s="115"/>
    </row>
    <row r="58163" spans="11:11" x14ac:dyDescent="0.25">
      <c r="K58163" s="115"/>
    </row>
    <row r="58164" spans="11:11" x14ac:dyDescent="0.25">
      <c r="K58164" s="115"/>
    </row>
    <row r="58165" spans="11:11" x14ac:dyDescent="0.25">
      <c r="K58165" s="115"/>
    </row>
    <row r="58166" spans="11:11" x14ac:dyDescent="0.25">
      <c r="K58166" s="115"/>
    </row>
    <row r="58167" spans="11:11" x14ac:dyDescent="0.25">
      <c r="K58167" s="115"/>
    </row>
    <row r="58168" spans="11:11" x14ac:dyDescent="0.25">
      <c r="K58168" s="115"/>
    </row>
    <row r="58169" spans="11:11" x14ac:dyDescent="0.25">
      <c r="K58169" s="115"/>
    </row>
    <row r="58170" spans="11:11" x14ac:dyDescent="0.25">
      <c r="K58170" s="115"/>
    </row>
    <row r="58171" spans="11:11" x14ac:dyDescent="0.25">
      <c r="K58171" s="115"/>
    </row>
    <row r="58172" spans="11:11" x14ac:dyDescent="0.25">
      <c r="K58172" s="115"/>
    </row>
    <row r="58173" spans="11:11" x14ac:dyDescent="0.25">
      <c r="K58173" s="115"/>
    </row>
    <row r="58174" spans="11:11" x14ac:dyDescent="0.25">
      <c r="K58174" s="115"/>
    </row>
    <row r="58175" spans="11:11" x14ac:dyDescent="0.25">
      <c r="K58175" s="115"/>
    </row>
    <row r="58176" spans="11:11" x14ac:dyDescent="0.25">
      <c r="K58176" s="115"/>
    </row>
    <row r="58177" spans="11:11" x14ac:dyDescent="0.25">
      <c r="K58177" s="115"/>
    </row>
    <row r="58178" spans="11:11" x14ac:dyDescent="0.25">
      <c r="K58178" s="115"/>
    </row>
    <row r="58179" spans="11:11" x14ac:dyDescent="0.25">
      <c r="K58179" s="115"/>
    </row>
    <row r="58180" spans="11:11" x14ac:dyDescent="0.25">
      <c r="K58180" s="115"/>
    </row>
    <row r="58181" spans="11:11" x14ac:dyDescent="0.25">
      <c r="K58181" s="115"/>
    </row>
    <row r="58182" spans="11:11" x14ac:dyDescent="0.25">
      <c r="K58182" s="115"/>
    </row>
    <row r="58183" spans="11:11" x14ac:dyDescent="0.25">
      <c r="K58183" s="115"/>
    </row>
    <row r="58184" spans="11:11" x14ac:dyDescent="0.25">
      <c r="K58184" s="115"/>
    </row>
    <row r="58185" spans="11:11" x14ac:dyDescent="0.25">
      <c r="K58185" s="115"/>
    </row>
    <row r="58186" spans="11:11" x14ac:dyDescent="0.25">
      <c r="K58186" s="115"/>
    </row>
    <row r="58187" spans="11:11" x14ac:dyDescent="0.25">
      <c r="K58187" s="115"/>
    </row>
    <row r="58188" spans="11:11" x14ac:dyDescent="0.25">
      <c r="K58188" s="115"/>
    </row>
    <row r="58189" spans="11:11" x14ac:dyDescent="0.25">
      <c r="K58189" s="115"/>
    </row>
    <row r="58190" spans="11:11" x14ac:dyDescent="0.25">
      <c r="K58190" s="115"/>
    </row>
    <row r="58191" spans="11:11" x14ac:dyDescent="0.25">
      <c r="K58191" s="115"/>
    </row>
    <row r="58192" spans="11:11" x14ac:dyDescent="0.25">
      <c r="K58192" s="115"/>
    </row>
    <row r="58193" spans="11:11" x14ac:dyDescent="0.25">
      <c r="K58193" s="115"/>
    </row>
    <row r="58194" spans="11:11" x14ac:dyDescent="0.25">
      <c r="K58194" s="115"/>
    </row>
    <row r="58195" spans="11:11" x14ac:dyDescent="0.25">
      <c r="K58195" s="115"/>
    </row>
    <row r="58196" spans="11:11" x14ac:dyDescent="0.25">
      <c r="K58196" s="115"/>
    </row>
    <row r="58197" spans="11:11" x14ac:dyDescent="0.25">
      <c r="K58197" s="115"/>
    </row>
    <row r="58198" spans="11:11" x14ac:dyDescent="0.25">
      <c r="K58198" s="115"/>
    </row>
    <row r="58199" spans="11:11" x14ac:dyDescent="0.25">
      <c r="K58199" s="115"/>
    </row>
    <row r="58200" spans="11:11" x14ac:dyDescent="0.25">
      <c r="K58200" s="115"/>
    </row>
    <row r="58201" spans="11:11" x14ac:dyDescent="0.25">
      <c r="K58201" s="115"/>
    </row>
    <row r="58202" spans="11:11" x14ac:dyDescent="0.25">
      <c r="K58202" s="115"/>
    </row>
    <row r="58203" spans="11:11" x14ac:dyDescent="0.25">
      <c r="K58203" s="115"/>
    </row>
    <row r="58204" spans="11:11" x14ac:dyDescent="0.25">
      <c r="K58204" s="115"/>
    </row>
    <row r="58205" spans="11:11" x14ac:dyDescent="0.25">
      <c r="K58205" s="115"/>
    </row>
    <row r="58206" spans="11:11" x14ac:dyDescent="0.25">
      <c r="K58206" s="115"/>
    </row>
    <row r="58207" spans="11:11" x14ac:dyDescent="0.25">
      <c r="K58207" s="115"/>
    </row>
    <row r="58208" spans="11:11" x14ac:dyDescent="0.25">
      <c r="K58208" s="115"/>
    </row>
    <row r="58209" spans="11:11" x14ac:dyDescent="0.25">
      <c r="K58209" s="115"/>
    </row>
    <row r="58210" spans="11:11" x14ac:dyDescent="0.25">
      <c r="K58210" s="115"/>
    </row>
    <row r="58211" spans="11:11" x14ac:dyDescent="0.25">
      <c r="K58211" s="115"/>
    </row>
    <row r="58212" spans="11:11" x14ac:dyDescent="0.25">
      <c r="K58212" s="115"/>
    </row>
    <row r="58213" spans="11:11" x14ac:dyDescent="0.25">
      <c r="K58213" s="115"/>
    </row>
    <row r="58214" spans="11:11" x14ac:dyDescent="0.25">
      <c r="K58214" s="115"/>
    </row>
    <row r="58215" spans="11:11" x14ac:dyDescent="0.25">
      <c r="K58215" s="115"/>
    </row>
    <row r="58216" spans="11:11" x14ac:dyDescent="0.25">
      <c r="K58216" s="115"/>
    </row>
    <row r="58217" spans="11:11" x14ac:dyDescent="0.25">
      <c r="K58217" s="115"/>
    </row>
    <row r="58218" spans="11:11" x14ac:dyDescent="0.25">
      <c r="K58218" s="115"/>
    </row>
    <row r="58219" spans="11:11" x14ac:dyDescent="0.25">
      <c r="K58219" s="115"/>
    </row>
    <row r="58220" spans="11:11" x14ac:dyDescent="0.25">
      <c r="K58220" s="115"/>
    </row>
    <row r="58221" spans="11:11" x14ac:dyDescent="0.25">
      <c r="K58221" s="115"/>
    </row>
    <row r="58222" spans="11:11" x14ac:dyDescent="0.25">
      <c r="K58222" s="115"/>
    </row>
    <row r="58223" spans="11:11" x14ac:dyDescent="0.25">
      <c r="K58223" s="115"/>
    </row>
    <row r="58224" spans="11:11" x14ac:dyDescent="0.25">
      <c r="K58224" s="115"/>
    </row>
    <row r="58225" spans="11:11" x14ac:dyDescent="0.25">
      <c r="K58225" s="115"/>
    </row>
    <row r="58226" spans="11:11" x14ac:dyDescent="0.25">
      <c r="K58226" s="115"/>
    </row>
    <row r="58227" spans="11:11" x14ac:dyDescent="0.25">
      <c r="K58227" s="115"/>
    </row>
    <row r="58228" spans="11:11" x14ac:dyDescent="0.25">
      <c r="K58228" s="115"/>
    </row>
    <row r="58229" spans="11:11" x14ac:dyDescent="0.25">
      <c r="K58229" s="115"/>
    </row>
    <row r="58230" spans="11:11" x14ac:dyDescent="0.25">
      <c r="K58230" s="115"/>
    </row>
    <row r="58231" spans="11:11" x14ac:dyDescent="0.25">
      <c r="K58231" s="115"/>
    </row>
    <row r="58232" spans="11:11" x14ac:dyDescent="0.25">
      <c r="K58232" s="115"/>
    </row>
    <row r="58233" spans="11:11" x14ac:dyDescent="0.25">
      <c r="K58233" s="115"/>
    </row>
    <row r="58234" spans="11:11" x14ac:dyDescent="0.25">
      <c r="K58234" s="115"/>
    </row>
    <row r="58235" spans="11:11" x14ac:dyDescent="0.25">
      <c r="K58235" s="115"/>
    </row>
    <row r="58236" spans="11:11" x14ac:dyDescent="0.25">
      <c r="K58236" s="115"/>
    </row>
    <row r="58237" spans="11:11" x14ac:dyDescent="0.25">
      <c r="K58237" s="115"/>
    </row>
    <row r="58238" spans="11:11" x14ac:dyDescent="0.25">
      <c r="K58238" s="115"/>
    </row>
    <row r="58239" spans="11:11" x14ac:dyDescent="0.25">
      <c r="K58239" s="115"/>
    </row>
    <row r="58240" spans="11:11" x14ac:dyDescent="0.25">
      <c r="K58240" s="115"/>
    </row>
    <row r="58241" spans="11:11" x14ac:dyDescent="0.25">
      <c r="K58241" s="115"/>
    </row>
    <row r="58242" spans="11:11" x14ac:dyDescent="0.25">
      <c r="K58242" s="115"/>
    </row>
    <row r="58243" spans="11:11" x14ac:dyDescent="0.25">
      <c r="K58243" s="115"/>
    </row>
    <row r="58244" spans="11:11" x14ac:dyDescent="0.25">
      <c r="K58244" s="115"/>
    </row>
    <row r="58245" spans="11:11" x14ac:dyDescent="0.25">
      <c r="K58245" s="115"/>
    </row>
    <row r="58246" spans="11:11" x14ac:dyDescent="0.25">
      <c r="K58246" s="115"/>
    </row>
    <row r="58247" spans="11:11" x14ac:dyDescent="0.25">
      <c r="K58247" s="115"/>
    </row>
    <row r="58248" spans="11:11" x14ac:dyDescent="0.25">
      <c r="K58248" s="115"/>
    </row>
    <row r="58249" spans="11:11" x14ac:dyDescent="0.25">
      <c r="K58249" s="115"/>
    </row>
    <row r="58250" spans="11:11" x14ac:dyDescent="0.25">
      <c r="K58250" s="115"/>
    </row>
    <row r="58251" spans="11:11" x14ac:dyDescent="0.25">
      <c r="K58251" s="115"/>
    </row>
    <row r="58252" spans="11:11" x14ac:dyDescent="0.25">
      <c r="K58252" s="115"/>
    </row>
    <row r="58253" spans="11:11" x14ac:dyDescent="0.25">
      <c r="K58253" s="115"/>
    </row>
    <row r="58254" spans="11:11" x14ac:dyDescent="0.25">
      <c r="K58254" s="115"/>
    </row>
    <row r="58255" spans="11:11" x14ac:dyDescent="0.25">
      <c r="K58255" s="115"/>
    </row>
    <row r="58256" spans="11:11" x14ac:dyDescent="0.25">
      <c r="K58256" s="115"/>
    </row>
    <row r="58257" spans="11:11" x14ac:dyDescent="0.25">
      <c r="K58257" s="115"/>
    </row>
    <row r="58258" spans="11:11" x14ac:dyDescent="0.25">
      <c r="K58258" s="115"/>
    </row>
    <row r="58259" spans="11:11" x14ac:dyDescent="0.25">
      <c r="K58259" s="115"/>
    </row>
    <row r="58260" spans="11:11" x14ac:dyDescent="0.25">
      <c r="K58260" s="115"/>
    </row>
    <row r="58261" spans="11:11" x14ac:dyDescent="0.25">
      <c r="K58261" s="115"/>
    </row>
    <row r="58262" spans="11:11" x14ac:dyDescent="0.25">
      <c r="K58262" s="115"/>
    </row>
    <row r="58263" spans="11:11" x14ac:dyDescent="0.25">
      <c r="K58263" s="115"/>
    </row>
    <row r="58264" spans="11:11" x14ac:dyDescent="0.25">
      <c r="K58264" s="115"/>
    </row>
    <row r="58265" spans="11:11" x14ac:dyDescent="0.25">
      <c r="K58265" s="115"/>
    </row>
    <row r="58266" spans="11:11" x14ac:dyDescent="0.25">
      <c r="K58266" s="115"/>
    </row>
    <row r="58267" spans="11:11" x14ac:dyDescent="0.25">
      <c r="K58267" s="115"/>
    </row>
    <row r="58268" spans="11:11" x14ac:dyDescent="0.25">
      <c r="K58268" s="115"/>
    </row>
    <row r="58269" spans="11:11" x14ac:dyDescent="0.25">
      <c r="K58269" s="115"/>
    </row>
    <row r="58270" spans="11:11" x14ac:dyDescent="0.25">
      <c r="K58270" s="115"/>
    </row>
    <row r="58271" spans="11:11" x14ac:dyDescent="0.25">
      <c r="K58271" s="115"/>
    </row>
    <row r="58272" spans="11:11" x14ac:dyDescent="0.25">
      <c r="K58272" s="115"/>
    </row>
    <row r="58273" spans="11:11" x14ac:dyDescent="0.25">
      <c r="K58273" s="115"/>
    </row>
    <row r="58274" spans="11:11" x14ac:dyDescent="0.25">
      <c r="K58274" s="115"/>
    </row>
    <row r="58275" spans="11:11" x14ac:dyDescent="0.25">
      <c r="K58275" s="115"/>
    </row>
    <row r="58276" spans="11:11" x14ac:dyDescent="0.25">
      <c r="K58276" s="115"/>
    </row>
    <row r="58277" spans="11:11" x14ac:dyDescent="0.25">
      <c r="K58277" s="115"/>
    </row>
    <row r="58278" spans="11:11" x14ac:dyDescent="0.25">
      <c r="K58278" s="115"/>
    </row>
    <row r="58279" spans="11:11" x14ac:dyDescent="0.25">
      <c r="K58279" s="115"/>
    </row>
    <row r="58280" spans="11:11" x14ac:dyDescent="0.25">
      <c r="K58280" s="115"/>
    </row>
    <row r="58281" spans="11:11" x14ac:dyDescent="0.25">
      <c r="K58281" s="115"/>
    </row>
    <row r="58282" spans="11:11" x14ac:dyDescent="0.25">
      <c r="K58282" s="115"/>
    </row>
    <row r="58283" spans="11:11" x14ac:dyDescent="0.25">
      <c r="K58283" s="115"/>
    </row>
    <row r="58284" spans="11:11" x14ac:dyDescent="0.25">
      <c r="K58284" s="115"/>
    </row>
    <row r="58285" spans="11:11" x14ac:dyDescent="0.25">
      <c r="K58285" s="115"/>
    </row>
    <row r="58286" spans="11:11" x14ac:dyDescent="0.25">
      <c r="K58286" s="115"/>
    </row>
    <row r="58287" spans="11:11" x14ac:dyDescent="0.25">
      <c r="K58287" s="115"/>
    </row>
    <row r="58288" spans="11:11" x14ac:dyDescent="0.25">
      <c r="K58288" s="115"/>
    </row>
    <row r="58289" spans="11:11" x14ac:dyDescent="0.25">
      <c r="K58289" s="115"/>
    </row>
    <row r="58290" spans="11:11" x14ac:dyDescent="0.25">
      <c r="K58290" s="115"/>
    </row>
    <row r="58291" spans="11:11" x14ac:dyDescent="0.25">
      <c r="K58291" s="115"/>
    </row>
    <row r="58292" spans="11:11" x14ac:dyDescent="0.25">
      <c r="K58292" s="115"/>
    </row>
    <row r="58293" spans="11:11" x14ac:dyDescent="0.25">
      <c r="K58293" s="115"/>
    </row>
    <row r="58294" spans="11:11" x14ac:dyDescent="0.25">
      <c r="K58294" s="115"/>
    </row>
    <row r="58295" spans="11:11" x14ac:dyDescent="0.25">
      <c r="K58295" s="115"/>
    </row>
    <row r="58296" spans="11:11" x14ac:dyDescent="0.25">
      <c r="K58296" s="115"/>
    </row>
    <row r="58297" spans="11:11" x14ac:dyDescent="0.25">
      <c r="K58297" s="115"/>
    </row>
    <row r="58298" spans="11:11" x14ac:dyDescent="0.25">
      <c r="K58298" s="115"/>
    </row>
    <row r="58299" spans="11:11" x14ac:dyDescent="0.25">
      <c r="K58299" s="115"/>
    </row>
    <row r="58300" spans="11:11" x14ac:dyDescent="0.25">
      <c r="K58300" s="115"/>
    </row>
    <row r="58301" spans="11:11" x14ac:dyDescent="0.25">
      <c r="K58301" s="115"/>
    </row>
    <row r="58302" spans="11:11" x14ac:dyDescent="0.25">
      <c r="K58302" s="115"/>
    </row>
    <row r="58303" spans="11:11" x14ac:dyDescent="0.25">
      <c r="K58303" s="115"/>
    </row>
    <row r="58304" spans="11:11" x14ac:dyDescent="0.25">
      <c r="K58304" s="115"/>
    </row>
    <row r="58305" spans="11:11" x14ac:dyDescent="0.25">
      <c r="K58305" s="115"/>
    </row>
    <row r="58306" spans="11:11" x14ac:dyDescent="0.25">
      <c r="K58306" s="115"/>
    </row>
    <row r="58307" spans="11:11" x14ac:dyDescent="0.25">
      <c r="K58307" s="115"/>
    </row>
    <row r="58308" spans="11:11" x14ac:dyDescent="0.25">
      <c r="K58308" s="115"/>
    </row>
    <row r="58309" spans="11:11" x14ac:dyDescent="0.25">
      <c r="K58309" s="115"/>
    </row>
    <row r="58310" spans="11:11" x14ac:dyDescent="0.25">
      <c r="K58310" s="115"/>
    </row>
    <row r="58311" spans="11:11" x14ac:dyDescent="0.25">
      <c r="K58311" s="115"/>
    </row>
    <row r="58312" spans="11:11" x14ac:dyDescent="0.25">
      <c r="K58312" s="115"/>
    </row>
    <row r="58313" spans="11:11" x14ac:dyDescent="0.25">
      <c r="K58313" s="115"/>
    </row>
    <row r="58314" spans="11:11" x14ac:dyDescent="0.25">
      <c r="K58314" s="115"/>
    </row>
    <row r="58315" spans="11:11" x14ac:dyDescent="0.25">
      <c r="K58315" s="115"/>
    </row>
    <row r="58316" spans="11:11" x14ac:dyDescent="0.25">
      <c r="K58316" s="115"/>
    </row>
    <row r="58317" spans="11:11" x14ac:dyDescent="0.25">
      <c r="K58317" s="115"/>
    </row>
    <row r="58318" spans="11:11" x14ac:dyDescent="0.25">
      <c r="K58318" s="115"/>
    </row>
    <row r="58319" spans="11:11" x14ac:dyDescent="0.25">
      <c r="K58319" s="115"/>
    </row>
    <row r="58320" spans="11:11" x14ac:dyDescent="0.25">
      <c r="K58320" s="115"/>
    </row>
    <row r="58321" spans="11:11" x14ac:dyDescent="0.25">
      <c r="K58321" s="115"/>
    </row>
    <row r="58322" spans="11:11" x14ac:dyDescent="0.25">
      <c r="K58322" s="115"/>
    </row>
    <row r="58323" spans="11:11" x14ac:dyDescent="0.25">
      <c r="K58323" s="115"/>
    </row>
    <row r="58324" spans="11:11" x14ac:dyDescent="0.25">
      <c r="K58324" s="115"/>
    </row>
    <row r="58325" spans="11:11" x14ac:dyDescent="0.25">
      <c r="K58325" s="115"/>
    </row>
    <row r="58326" spans="11:11" x14ac:dyDescent="0.25">
      <c r="K58326" s="115"/>
    </row>
    <row r="58327" spans="11:11" x14ac:dyDescent="0.25">
      <c r="K58327" s="115"/>
    </row>
    <row r="58328" spans="11:11" x14ac:dyDescent="0.25">
      <c r="K58328" s="115"/>
    </row>
    <row r="58329" spans="11:11" x14ac:dyDescent="0.25">
      <c r="K58329" s="115"/>
    </row>
    <row r="58330" spans="11:11" x14ac:dyDescent="0.25">
      <c r="K58330" s="115"/>
    </row>
    <row r="58331" spans="11:11" x14ac:dyDescent="0.25">
      <c r="K58331" s="115"/>
    </row>
    <row r="58332" spans="11:11" x14ac:dyDescent="0.25">
      <c r="K58332" s="115"/>
    </row>
    <row r="58333" spans="11:11" x14ac:dyDescent="0.25">
      <c r="K58333" s="115"/>
    </row>
    <row r="58334" spans="11:11" x14ac:dyDescent="0.25">
      <c r="K58334" s="115"/>
    </row>
    <row r="58335" spans="11:11" x14ac:dyDescent="0.25">
      <c r="K58335" s="115"/>
    </row>
    <row r="58336" spans="11:11" x14ac:dyDescent="0.25">
      <c r="K58336" s="115"/>
    </row>
    <row r="58337" spans="11:11" x14ac:dyDescent="0.25">
      <c r="K58337" s="115"/>
    </row>
    <row r="58338" spans="11:11" x14ac:dyDescent="0.25">
      <c r="K58338" s="115"/>
    </row>
    <row r="58339" spans="11:11" x14ac:dyDescent="0.25">
      <c r="K58339" s="115"/>
    </row>
    <row r="58340" spans="11:11" x14ac:dyDescent="0.25">
      <c r="K58340" s="115"/>
    </row>
    <row r="58341" spans="11:11" x14ac:dyDescent="0.25">
      <c r="K58341" s="115"/>
    </row>
    <row r="58342" spans="11:11" x14ac:dyDescent="0.25">
      <c r="K58342" s="115"/>
    </row>
    <row r="58343" spans="11:11" x14ac:dyDescent="0.25">
      <c r="K58343" s="115"/>
    </row>
    <row r="58344" spans="11:11" x14ac:dyDescent="0.25">
      <c r="K58344" s="115"/>
    </row>
    <row r="58345" spans="11:11" x14ac:dyDescent="0.25">
      <c r="K58345" s="115"/>
    </row>
    <row r="58346" spans="11:11" x14ac:dyDescent="0.25">
      <c r="K58346" s="115"/>
    </row>
    <row r="58347" spans="11:11" x14ac:dyDescent="0.25">
      <c r="K58347" s="115"/>
    </row>
    <row r="58348" spans="11:11" x14ac:dyDescent="0.25">
      <c r="K58348" s="115"/>
    </row>
    <row r="58349" spans="11:11" x14ac:dyDescent="0.25">
      <c r="K58349" s="115"/>
    </row>
    <row r="58350" spans="11:11" x14ac:dyDescent="0.25">
      <c r="K58350" s="115"/>
    </row>
    <row r="58351" spans="11:11" x14ac:dyDescent="0.25">
      <c r="K58351" s="115"/>
    </row>
    <row r="58352" spans="11:11" x14ac:dyDescent="0.25">
      <c r="K58352" s="115"/>
    </row>
    <row r="58353" spans="11:11" x14ac:dyDescent="0.25">
      <c r="K58353" s="115"/>
    </row>
    <row r="58354" spans="11:11" x14ac:dyDescent="0.25">
      <c r="K58354" s="115"/>
    </row>
    <row r="58355" spans="11:11" x14ac:dyDescent="0.25">
      <c r="K58355" s="115"/>
    </row>
    <row r="58356" spans="11:11" x14ac:dyDescent="0.25">
      <c r="K58356" s="115"/>
    </row>
    <row r="58357" spans="11:11" x14ac:dyDescent="0.25">
      <c r="K58357" s="115"/>
    </row>
    <row r="58358" spans="11:11" x14ac:dyDescent="0.25">
      <c r="K58358" s="115"/>
    </row>
    <row r="58359" spans="11:11" x14ac:dyDescent="0.25">
      <c r="K58359" s="115"/>
    </row>
    <row r="58360" spans="11:11" x14ac:dyDescent="0.25">
      <c r="K58360" s="115"/>
    </row>
    <row r="58361" spans="11:11" x14ac:dyDescent="0.25">
      <c r="K58361" s="115"/>
    </row>
    <row r="58362" spans="11:11" x14ac:dyDescent="0.25">
      <c r="K58362" s="115"/>
    </row>
    <row r="58363" spans="11:11" x14ac:dyDescent="0.25">
      <c r="K58363" s="115"/>
    </row>
    <row r="58364" spans="11:11" x14ac:dyDescent="0.25">
      <c r="K58364" s="115"/>
    </row>
    <row r="58365" spans="11:11" x14ac:dyDescent="0.25">
      <c r="K58365" s="115"/>
    </row>
    <row r="58366" spans="11:11" x14ac:dyDescent="0.25">
      <c r="K58366" s="115"/>
    </row>
    <row r="58367" spans="11:11" x14ac:dyDescent="0.25">
      <c r="K58367" s="115"/>
    </row>
    <row r="58368" spans="11:11" x14ac:dyDescent="0.25">
      <c r="K58368" s="115"/>
    </row>
    <row r="58369" spans="11:11" x14ac:dyDescent="0.25">
      <c r="K58369" s="115"/>
    </row>
    <row r="58370" spans="11:11" x14ac:dyDescent="0.25">
      <c r="K58370" s="115"/>
    </row>
    <row r="58371" spans="11:11" x14ac:dyDescent="0.25">
      <c r="K58371" s="115"/>
    </row>
    <row r="58372" spans="11:11" x14ac:dyDescent="0.25">
      <c r="K58372" s="115"/>
    </row>
    <row r="58373" spans="11:11" x14ac:dyDescent="0.25">
      <c r="K58373" s="115"/>
    </row>
    <row r="58374" spans="11:11" x14ac:dyDescent="0.25">
      <c r="K58374" s="115"/>
    </row>
    <row r="58375" spans="11:11" x14ac:dyDescent="0.25">
      <c r="K58375" s="115"/>
    </row>
    <row r="58376" spans="11:11" x14ac:dyDescent="0.25">
      <c r="K58376" s="115"/>
    </row>
    <row r="58377" spans="11:11" x14ac:dyDescent="0.25">
      <c r="K58377" s="115"/>
    </row>
    <row r="58378" spans="11:11" x14ac:dyDescent="0.25">
      <c r="K58378" s="115"/>
    </row>
    <row r="58379" spans="11:11" x14ac:dyDescent="0.25">
      <c r="K58379" s="115"/>
    </row>
    <row r="58380" spans="11:11" x14ac:dyDescent="0.25">
      <c r="K58380" s="115"/>
    </row>
    <row r="58381" spans="11:11" x14ac:dyDescent="0.25">
      <c r="K58381" s="115"/>
    </row>
    <row r="58382" spans="11:11" x14ac:dyDescent="0.25">
      <c r="K58382" s="115"/>
    </row>
    <row r="58383" spans="11:11" x14ac:dyDescent="0.25">
      <c r="K58383" s="115"/>
    </row>
    <row r="58384" spans="11:11" x14ac:dyDescent="0.25">
      <c r="K58384" s="115"/>
    </row>
    <row r="58385" spans="11:11" x14ac:dyDescent="0.25">
      <c r="K58385" s="115"/>
    </row>
    <row r="58386" spans="11:11" x14ac:dyDescent="0.25">
      <c r="K58386" s="115"/>
    </row>
    <row r="58387" spans="11:11" x14ac:dyDescent="0.25">
      <c r="K58387" s="115"/>
    </row>
    <row r="58388" spans="11:11" x14ac:dyDescent="0.25">
      <c r="K58388" s="115"/>
    </row>
    <row r="58389" spans="11:11" x14ac:dyDescent="0.25">
      <c r="K58389" s="115"/>
    </row>
    <row r="58390" spans="11:11" x14ac:dyDescent="0.25">
      <c r="K58390" s="115"/>
    </row>
    <row r="58391" spans="11:11" x14ac:dyDescent="0.25">
      <c r="K58391" s="115"/>
    </row>
    <row r="58392" spans="11:11" x14ac:dyDescent="0.25">
      <c r="K58392" s="115"/>
    </row>
    <row r="58393" spans="11:11" x14ac:dyDescent="0.25">
      <c r="K58393" s="115"/>
    </row>
    <row r="58394" spans="11:11" x14ac:dyDescent="0.25">
      <c r="K58394" s="115"/>
    </row>
    <row r="58395" spans="11:11" x14ac:dyDescent="0.25">
      <c r="K58395" s="115"/>
    </row>
    <row r="58396" spans="11:11" x14ac:dyDescent="0.25">
      <c r="K58396" s="115"/>
    </row>
    <row r="58397" spans="11:11" x14ac:dyDescent="0.25">
      <c r="K58397" s="115"/>
    </row>
    <row r="58398" spans="11:11" x14ac:dyDescent="0.25">
      <c r="K58398" s="115"/>
    </row>
    <row r="58399" spans="11:11" x14ac:dyDescent="0.25">
      <c r="K58399" s="115"/>
    </row>
    <row r="58400" spans="11:11" x14ac:dyDescent="0.25">
      <c r="K58400" s="115"/>
    </row>
    <row r="58401" spans="11:11" x14ac:dyDescent="0.25">
      <c r="K58401" s="115"/>
    </row>
    <row r="58402" spans="11:11" x14ac:dyDescent="0.25">
      <c r="K58402" s="115"/>
    </row>
    <row r="58403" spans="11:11" x14ac:dyDescent="0.25">
      <c r="K58403" s="115"/>
    </row>
    <row r="58404" spans="11:11" x14ac:dyDescent="0.25">
      <c r="K58404" s="115"/>
    </row>
    <row r="58405" spans="11:11" x14ac:dyDescent="0.25">
      <c r="K58405" s="115"/>
    </row>
    <row r="58406" spans="11:11" x14ac:dyDescent="0.25">
      <c r="K58406" s="115"/>
    </row>
    <row r="58407" spans="11:11" x14ac:dyDescent="0.25">
      <c r="K58407" s="115"/>
    </row>
    <row r="58408" spans="11:11" x14ac:dyDescent="0.25">
      <c r="K58408" s="115"/>
    </row>
    <row r="58409" spans="11:11" x14ac:dyDescent="0.25">
      <c r="K58409" s="115"/>
    </row>
    <row r="58410" spans="11:11" x14ac:dyDescent="0.25">
      <c r="K58410" s="115"/>
    </row>
    <row r="58411" spans="11:11" x14ac:dyDescent="0.25">
      <c r="K58411" s="115"/>
    </row>
    <row r="58412" spans="11:11" x14ac:dyDescent="0.25">
      <c r="K58412" s="115"/>
    </row>
    <row r="58413" spans="11:11" x14ac:dyDescent="0.25">
      <c r="K58413" s="115"/>
    </row>
    <row r="58414" spans="11:11" x14ac:dyDescent="0.25">
      <c r="K58414" s="115"/>
    </row>
    <row r="58415" spans="11:11" x14ac:dyDescent="0.25">
      <c r="K58415" s="115"/>
    </row>
    <row r="58416" spans="11:11" x14ac:dyDescent="0.25">
      <c r="K58416" s="115"/>
    </row>
    <row r="58417" spans="11:11" x14ac:dyDescent="0.25">
      <c r="K58417" s="115"/>
    </row>
    <row r="58418" spans="11:11" x14ac:dyDescent="0.25">
      <c r="K58418" s="115"/>
    </row>
    <row r="58419" spans="11:11" x14ac:dyDescent="0.25">
      <c r="K58419" s="115"/>
    </row>
    <row r="58420" spans="11:11" x14ac:dyDescent="0.25">
      <c r="K58420" s="115"/>
    </row>
    <row r="58421" spans="11:11" x14ac:dyDescent="0.25">
      <c r="K58421" s="115"/>
    </row>
    <row r="58422" spans="11:11" x14ac:dyDescent="0.25">
      <c r="K58422" s="115"/>
    </row>
    <row r="58423" spans="11:11" x14ac:dyDescent="0.25">
      <c r="K58423" s="115"/>
    </row>
    <row r="58424" spans="11:11" x14ac:dyDescent="0.25">
      <c r="K58424" s="115"/>
    </row>
    <row r="58425" spans="11:11" x14ac:dyDescent="0.25">
      <c r="K58425" s="115"/>
    </row>
    <row r="58426" spans="11:11" x14ac:dyDescent="0.25">
      <c r="K58426" s="115"/>
    </row>
    <row r="58427" spans="11:11" x14ac:dyDescent="0.25">
      <c r="K58427" s="115"/>
    </row>
    <row r="58428" spans="11:11" x14ac:dyDescent="0.25">
      <c r="K58428" s="115"/>
    </row>
    <row r="58429" spans="11:11" x14ac:dyDescent="0.25">
      <c r="K58429" s="115"/>
    </row>
    <row r="58430" spans="11:11" x14ac:dyDescent="0.25">
      <c r="K58430" s="115"/>
    </row>
    <row r="58431" spans="11:11" x14ac:dyDescent="0.25">
      <c r="K58431" s="115"/>
    </row>
    <row r="58432" spans="11:11" x14ac:dyDescent="0.25">
      <c r="K58432" s="115"/>
    </row>
    <row r="58433" spans="11:11" x14ac:dyDescent="0.25">
      <c r="K58433" s="115"/>
    </row>
    <row r="58434" spans="11:11" x14ac:dyDescent="0.25">
      <c r="K58434" s="115"/>
    </row>
    <row r="58435" spans="11:11" x14ac:dyDescent="0.25">
      <c r="K58435" s="115"/>
    </row>
    <row r="58436" spans="11:11" x14ac:dyDescent="0.25">
      <c r="K58436" s="115"/>
    </row>
    <row r="58437" spans="11:11" x14ac:dyDescent="0.25">
      <c r="K58437" s="115"/>
    </row>
    <row r="58438" spans="11:11" x14ac:dyDescent="0.25">
      <c r="K58438" s="115"/>
    </row>
    <row r="58439" spans="11:11" x14ac:dyDescent="0.25">
      <c r="K58439" s="115"/>
    </row>
    <row r="58440" spans="11:11" x14ac:dyDescent="0.25">
      <c r="K58440" s="115"/>
    </row>
    <row r="58441" spans="11:11" x14ac:dyDescent="0.25">
      <c r="K58441" s="115"/>
    </row>
    <row r="58442" spans="11:11" x14ac:dyDescent="0.25">
      <c r="K58442" s="115"/>
    </row>
    <row r="58443" spans="11:11" x14ac:dyDescent="0.25">
      <c r="K58443" s="115"/>
    </row>
    <row r="58444" spans="11:11" x14ac:dyDescent="0.25">
      <c r="K58444" s="115"/>
    </row>
    <row r="58445" spans="11:11" x14ac:dyDescent="0.25">
      <c r="K58445" s="115"/>
    </row>
    <row r="58446" spans="11:11" x14ac:dyDescent="0.25">
      <c r="K58446" s="115"/>
    </row>
    <row r="58447" spans="11:11" x14ac:dyDescent="0.25">
      <c r="K58447" s="115"/>
    </row>
    <row r="58448" spans="11:11" x14ac:dyDescent="0.25">
      <c r="K58448" s="115"/>
    </row>
    <row r="58449" spans="11:11" x14ac:dyDescent="0.25">
      <c r="K58449" s="115"/>
    </row>
    <row r="58450" spans="11:11" x14ac:dyDescent="0.25">
      <c r="K58450" s="115"/>
    </row>
    <row r="58451" spans="11:11" x14ac:dyDescent="0.25">
      <c r="K58451" s="115"/>
    </row>
    <row r="58452" spans="11:11" x14ac:dyDescent="0.25">
      <c r="K58452" s="115"/>
    </row>
    <row r="58453" spans="11:11" x14ac:dyDescent="0.25">
      <c r="K58453" s="115"/>
    </row>
    <row r="58454" spans="11:11" x14ac:dyDescent="0.25">
      <c r="K58454" s="115"/>
    </row>
    <row r="58455" spans="11:11" x14ac:dyDescent="0.25">
      <c r="K58455" s="115"/>
    </row>
    <row r="58456" spans="11:11" x14ac:dyDescent="0.25">
      <c r="K58456" s="115"/>
    </row>
    <row r="58457" spans="11:11" x14ac:dyDescent="0.25">
      <c r="K58457" s="115"/>
    </row>
    <row r="58458" spans="11:11" x14ac:dyDescent="0.25">
      <c r="K58458" s="115"/>
    </row>
    <row r="58459" spans="11:11" x14ac:dyDescent="0.25">
      <c r="K58459" s="115"/>
    </row>
    <row r="58460" spans="11:11" x14ac:dyDescent="0.25">
      <c r="K58460" s="115"/>
    </row>
    <row r="58461" spans="11:11" x14ac:dyDescent="0.25">
      <c r="K58461" s="115"/>
    </row>
    <row r="58462" spans="11:11" x14ac:dyDescent="0.25">
      <c r="K58462" s="115"/>
    </row>
    <row r="58463" spans="11:11" x14ac:dyDescent="0.25">
      <c r="K58463" s="115"/>
    </row>
    <row r="58464" spans="11:11" x14ac:dyDescent="0.25">
      <c r="K58464" s="115"/>
    </row>
    <row r="58465" spans="11:11" x14ac:dyDescent="0.25">
      <c r="K58465" s="115"/>
    </row>
    <row r="58466" spans="11:11" x14ac:dyDescent="0.25">
      <c r="K58466" s="115"/>
    </row>
    <row r="58467" spans="11:11" x14ac:dyDescent="0.25">
      <c r="K58467" s="115"/>
    </row>
    <row r="58468" spans="11:11" x14ac:dyDescent="0.25">
      <c r="K58468" s="115"/>
    </row>
    <row r="58469" spans="11:11" x14ac:dyDescent="0.25">
      <c r="K58469" s="115"/>
    </row>
    <row r="58470" spans="11:11" x14ac:dyDescent="0.25">
      <c r="K58470" s="115"/>
    </row>
    <row r="58471" spans="11:11" x14ac:dyDescent="0.25">
      <c r="K58471" s="115"/>
    </row>
    <row r="58472" spans="11:11" x14ac:dyDescent="0.25">
      <c r="K58472" s="115"/>
    </row>
    <row r="58473" spans="11:11" x14ac:dyDescent="0.25">
      <c r="K58473" s="115"/>
    </row>
    <row r="58474" spans="11:11" x14ac:dyDescent="0.25">
      <c r="K58474" s="115"/>
    </row>
    <row r="58475" spans="11:11" x14ac:dyDescent="0.25">
      <c r="K58475" s="115"/>
    </row>
    <row r="58476" spans="11:11" x14ac:dyDescent="0.25">
      <c r="K58476" s="115"/>
    </row>
    <row r="58477" spans="11:11" x14ac:dyDescent="0.25">
      <c r="K58477" s="115"/>
    </row>
    <row r="58478" spans="11:11" x14ac:dyDescent="0.25">
      <c r="K58478" s="115"/>
    </row>
    <row r="58479" spans="11:11" x14ac:dyDescent="0.25">
      <c r="K58479" s="115"/>
    </row>
    <row r="58480" spans="11:11" x14ac:dyDescent="0.25">
      <c r="K58480" s="115"/>
    </row>
    <row r="58481" spans="11:11" x14ac:dyDescent="0.25">
      <c r="K58481" s="115"/>
    </row>
    <row r="58482" spans="11:11" x14ac:dyDescent="0.25">
      <c r="K58482" s="115"/>
    </row>
    <row r="58483" spans="11:11" x14ac:dyDescent="0.25">
      <c r="K58483" s="115"/>
    </row>
    <row r="58484" spans="11:11" x14ac:dyDescent="0.25">
      <c r="K58484" s="115"/>
    </row>
    <row r="58485" spans="11:11" x14ac:dyDescent="0.25">
      <c r="K58485" s="115"/>
    </row>
    <row r="58486" spans="11:11" x14ac:dyDescent="0.25">
      <c r="K58486" s="115"/>
    </row>
    <row r="58487" spans="11:11" x14ac:dyDescent="0.25">
      <c r="K58487" s="115"/>
    </row>
    <row r="58488" spans="11:11" x14ac:dyDescent="0.25">
      <c r="K58488" s="115"/>
    </row>
    <row r="58489" spans="11:11" x14ac:dyDescent="0.25">
      <c r="K58489" s="115"/>
    </row>
    <row r="58490" spans="11:11" x14ac:dyDescent="0.25">
      <c r="K58490" s="115"/>
    </row>
    <row r="58491" spans="11:11" x14ac:dyDescent="0.25">
      <c r="K58491" s="115"/>
    </row>
    <row r="58492" spans="11:11" x14ac:dyDescent="0.25">
      <c r="K58492" s="115"/>
    </row>
    <row r="58493" spans="11:11" x14ac:dyDescent="0.25">
      <c r="K58493" s="115"/>
    </row>
    <row r="58494" spans="11:11" x14ac:dyDescent="0.25">
      <c r="K58494" s="115"/>
    </row>
    <row r="58495" spans="11:11" x14ac:dyDescent="0.25">
      <c r="K58495" s="115"/>
    </row>
    <row r="58496" spans="11:11" x14ac:dyDescent="0.25">
      <c r="K58496" s="115"/>
    </row>
    <row r="58497" spans="11:11" x14ac:dyDescent="0.25">
      <c r="K58497" s="115"/>
    </row>
    <row r="58498" spans="11:11" x14ac:dyDescent="0.25">
      <c r="K58498" s="115"/>
    </row>
    <row r="58499" spans="11:11" x14ac:dyDescent="0.25">
      <c r="K58499" s="115"/>
    </row>
    <row r="58500" spans="11:11" x14ac:dyDescent="0.25">
      <c r="K58500" s="115"/>
    </row>
    <row r="58501" spans="11:11" x14ac:dyDescent="0.25">
      <c r="K58501" s="115"/>
    </row>
    <row r="58502" spans="11:11" x14ac:dyDescent="0.25">
      <c r="K58502" s="115"/>
    </row>
    <row r="58503" spans="11:11" x14ac:dyDescent="0.25">
      <c r="K58503" s="115"/>
    </row>
    <row r="58504" spans="11:11" x14ac:dyDescent="0.25">
      <c r="K58504" s="115"/>
    </row>
    <row r="58505" spans="11:11" x14ac:dyDescent="0.25">
      <c r="K58505" s="115"/>
    </row>
    <row r="58506" spans="11:11" x14ac:dyDescent="0.25">
      <c r="K58506" s="115"/>
    </row>
    <row r="58507" spans="11:11" x14ac:dyDescent="0.25">
      <c r="K58507" s="115"/>
    </row>
    <row r="58508" spans="11:11" x14ac:dyDescent="0.25">
      <c r="K58508" s="115"/>
    </row>
    <row r="58509" spans="11:11" x14ac:dyDescent="0.25">
      <c r="K58509" s="115"/>
    </row>
    <row r="58510" spans="11:11" x14ac:dyDescent="0.25">
      <c r="K58510" s="115"/>
    </row>
    <row r="58511" spans="11:11" x14ac:dyDescent="0.25">
      <c r="K58511" s="115"/>
    </row>
    <row r="58512" spans="11:11" x14ac:dyDescent="0.25">
      <c r="K58512" s="115"/>
    </row>
    <row r="58513" spans="11:11" x14ac:dyDescent="0.25">
      <c r="K58513" s="115"/>
    </row>
    <row r="58514" spans="11:11" x14ac:dyDescent="0.25">
      <c r="K58514" s="115"/>
    </row>
    <row r="58515" spans="11:11" x14ac:dyDescent="0.25">
      <c r="K58515" s="115"/>
    </row>
    <row r="58516" spans="11:11" x14ac:dyDescent="0.25">
      <c r="K58516" s="115"/>
    </row>
    <row r="58517" spans="11:11" x14ac:dyDescent="0.25">
      <c r="K58517" s="115"/>
    </row>
    <row r="58518" spans="11:11" x14ac:dyDescent="0.25">
      <c r="K58518" s="115"/>
    </row>
    <row r="58519" spans="11:11" x14ac:dyDescent="0.25">
      <c r="K58519" s="115"/>
    </row>
    <row r="58520" spans="11:11" x14ac:dyDescent="0.25">
      <c r="K58520" s="115"/>
    </row>
    <row r="58521" spans="11:11" x14ac:dyDescent="0.25">
      <c r="K58521" s="115"/>
    </row>
    <row r="58522" spans="11:11" x14ac:dyDescent="0.25">
      <c r="K58522" s="115"/>
    </row>
    <row r="58523" spans="11:11" x14ac:dyDescent="0.25">
      <c r="K58523" s="115"/>
    </row>
    <row r="58524" spans="11:11" x14ac:dyDescent="0.25">
      <c r="K58524" s="115"/>
    </row>
    <row r="58525" spans="11:11" x14ac:dyDescent="0.25">
      <c r="K58525" s="115"/>
    </row>
    <row r="58526" spans="11:11" x14ac:dyDescent="0.25">
      <c r="K58526" s="115"/>
    </row>
    <row r="58527" spans="11:11" x14ac:dyDescent="0.25">
      <c r="K58527" s="115"/>
    </row>
    <row r="58528" spans="11:11" x14ac:dyDescent="0.25">
      <c r="K58528" s="115"/>
    </row>
    <row r="58529" spans="11:11" x14ac:dyDescent="0.25">
      <c r="K58529" s="115"/>
    </row>
    <row r="58530" spans="11:11" x14ac:dyDescent="0.25">
      <c r="K58530" s="115"/>
    </row>
    <row r="58531" spans="11:11" x14ac:dyDescent="0.25">
      <c r="K58531" s="115"/>
    </row>
    <row r="58532" spans="11:11" x14ac:dyDescent="0.25">
      <c r="K58532" s="115"/>
    </row>
    <row r="58533" spans="11:11" x14ac:dyDescent="0.25">
      <c r="K58533" s="115"/>
    </row>
    <row r="58534" spans="11:11" x14ac:dyDescent="0.25">
      <c r="K58534" s="115"/>
    </row>
    <row r="58535" spans="11:11" x14ac:dyDescent="0.25">
      <c r="K58535" s="115"/>
    </row>
    <row r="58536" spans="11:11" x14ac:dyDescent="0.25">
      <c r="K58536" s="115"/>
    </row>
    <row r="58537" spans="11:11" x14ac:dyDescent="0.25">
      <c r="K58537" s="115"/>
    </row>
    <row r="58538" spans="11:11" x14ac:dyDescent="0.25">
      <c r="K58538" s="115"/>
    </row>
    <row r="58539" spans="11:11" x14ac:dyDescent="0.25">
      <c r="K58539" s="115"/>
    </row>
    <row r="58540" spans="11:11" x14ac:dyDescent="0.25">
      <c r="K58540" s="115"/>
    </row>
    <row r="58541" spans="11:11" x14ac:dyDescent="0.25">
      <c r="K58541" s="115"/>
    </row>
    <row r="58542" spans="11:11" x14ac:dyDescent="0.25">
      <c r="K58542" s="115"/>
    </row>
    <row r="58543" spans="11:11" x14ac:dyDescent="0.25">
      <c r="K58543" s="115"/>
    </row>
    <row r="58544" spans="11:11" x14ac:dyDescent="0.25">
      <c r="K58544" s="115"/>
    </row>
    <row r="58545" spans="11:11" x14ac:dyDescent="0.25">
      <c r="K58545" s="115"/>
    </row>
    <row r="58546" spans="11:11" x14ac:dyDescent="0.25">
      <c r="K58546" s="115"/>
    </row>
    <row r="58547" spans="11:11" x14ac:dyDescent="0.25">
      <c r="K58547" s="115"/>
    </row>
    <row r="58548" spans="11:11" x14ac:dyDescent="0.25">
      <c r="K58548" s="115"/>
    </row>
    <row r="58549" spans="11:11" x14ac:dyDescent="0.25">
      <c r="K58549" s="115"/>
    </row>
    <row r="58550" spans="11:11" x14ac:dyDescent="0.25">
      <c r="K58550" s="115"/>
    </row>
    <row r="58551" spans="11:11" x14ac:dyDescent="0.25">
      <c r="K58551" s="115"/>
    </row>
    <row r="58552" spans="11:11" x14ac:dyDescent="0.25">
      <c r="K58552" s="115"/>
    </row>
    <row r="58553" spans="11:11" x14ac:dyDescent="0.25">
      <c r="K58553" s="115"/>
    </row>
    <row r="58554" spans="11:11" x14ac:dyDescent="0.25">
      <c r="K58554" s="115"/>
    </row>
    <row r="58555" spans="11:11" x14ac:dyDescent="0.25">
      <c r="K58555" s="115"/>
    </row>
    <row r="58556" spans="11:11" x14ac:dyDescent="0.25">
      <c r="K58556" s="115"/>
    </row>
    <row r="58557" spans="11:11" x14ac:dyDescent="0.25">
      <c r="K58557" s="115"/>
    </row>
    <row r="58558" spans="11:11" x14ac:dyDescent="0.25">
      <c r="K58558" s="115"/>
    </row>
    <row r="58559" spans="11:11" x14ac:dyDescent="0.25">
      <c r="K58559" s="115"/>
    </row>
    <row r="58560" spans="11:11" x14ac:dyDescent="0.25">
      <c r="K58560" s="115"/>
    </row>
    <row r="58561" spans="11:11" x14ac:dyDescent="0.25">
      <c r="K58561" s="115"/>
    </row>
    <row r="58562" spans="11:11" x14ac:dyDescent="0.25">
      <c r="K58562" s="115"/>
    </row>
    <row r="58563" spans="11:11" x14ac:dyDescent="0.25">
      <c r="K58563" s="115"/>
    </row>
    <row r="58564" spans="11:11" x14ac:dyDescent="0.25">
      <c r="K58564" s="115"/>
    </row>
    <row r="58565" spans="11:11" x14ac:dyDescent="0.25">
      <c r="K58565" s="115"/>
    </row>
    <row r="58566" spans="11:11" x14ac:dyDescent="0.25">
      <c r="K58566" s="115"/>
    </row>
    <row r="58567" spans="11:11" x14ac:dyDescent="0.25">
      <c r="K58567" s="115"/>
    </row>
    <row r="58568" spans="11:11" x14ac:dyDescent="0.25">
      <c r="K58568" s="115"/>
    </row>
    <row r="58569" spans="11:11" x14ac:dyDescent="0.25">
      <c r="K58569" s="115"/>
    </row>
    <row r="58570" spans="11:11" x14ac:dyDescent="0.25">
      <c r="K58570" s="115"/>
    </row>
    <row r="58571" spans="11:11" x14ac:dyDescent="0.25">
      <c r="K58571" s="115"/>
    </row>
    <row r="58572" spans="11:11" x14ac:dyDescent="0.25">
      <c r="K58572" s="115"/>
    </row>
    <row r="58573" spans="11:11" x14ac:dyDescent="0.25">
      <c r="K58573" s="115"/>
    </row>
    <row r="58574" spans="11:11" x14ac:dyDescent="0.25">
      <c r="K58574" s="115"/>
    </row>
    <row r="58575" spans="11:11" x14ac:dyDescent="0.25">
      <c r="K58575" s="115"/>
    </row>
    <row r="58576" spans="11:11" x14ac:dyDescent="0.25">
      <c r="K58576" s="115"/>
    </row>
    <row r="58577" spans="11:11" x14ac:dyDescent="0.25">
      <c r="K58577" s="115"/>
    </row>
    <row r="58578" spans="11:11" x14ac:dyDescent="0.25">
      <c r="K58578" s="115"/>
    </row>
    <row r="58579" spans="11:11" x14ac:dyDescent="0.25">
      <c r="K58579" s="115"/>
    </row>
    <row r="58580" spans="11:11" x14ac:dyDescent="0.25">
      <c r="K58580" s="115"/>
    </row>
    <row r="58581" spans="11:11" x14ac:dyDescent="0.25">
      <c r="K58581" s="115"/>
    </row>
    <row r="58582" spans="11:11" x14ac:dyDescent="0.25">
      <c r="K58582" s="115"/>
    </row>
    <row r="58583" spans="11:11" x14ac:dyDescent="0.25">
      <c r="K58583" s="115"/>
    </row>
    <row r="58584" spans="11:11" x14ac:dyDescent="0.25">
      <c r="K58584" s="115"/>
    </row>
    <row r="58585" spans="11:11" x14ac:dyDescent="0.25">
      <c r="K58585" s="115"/>
    </row>
    <row r="58586" spans="11:11" x14ac:dyDescent="0.25">
      <c r="K58586" s="115"/>
    </row>
    <row r="58587" spans="11:11" x14ac:dyDescent="0.25">
      <c r="K58587" s="115"/>
    </row>
    <row r="58588" spans="11:11" x14ac:dyDescent="0.25">
      <c r="K58588" s="115"/>
    </row>
    <row r="58589" spans="11:11" x14ac:dyDescent="0.25">
      <c r="K58589" s="115"/>
    </row>
    <row r="58590" spans="11:11" x14ac:dyDescent="0.25">
      <c r="K58590" s="115"/>
    </row>
    <row r="58591" spans="11:11" x14ac:dyDescent="0.25">
      <c r="K58591" s="115"/>
    </row>
    <row r="58592" spans="11:11" x14ac:dyDescent="0.25">
      <c r="K58592" s="115"/>
    </row>
    <row r="58593" spans="11:11" x14ac:dyDescent="0.25">
      <c r="K58593" s="115"/>
    </row>
    <row r="58594" spans="11:11" x14ac:dyDescent="0.25">
      <c r="K58594" s="115"/>
    </row>
    <row r="58595" spans="11:11" x14ac:dyDescent="0.25">
      <c r="K58595" s="115"/>
    </row>
    <row r="58596" spans="11:11" x14ac:dyDescent="0.25">
      <c r="K58596" s="115"/>
    </row>
    <row r="58597" spans="11:11" x14ac:dyDescent="0.25">
      <c r="K58597" s="115"/>
    </row>
    <row r="58598" spans="11:11" x14ac:dyDescent="0.25">
      <c r="K58598" s="115"/>
    </row>
    <row r="58599" spans="11:11" x14ac:dyDescent="0.25">
      <c r="K58599" s="115"/>
    </row>
    <row r="58600" spans="11:11" x14ac:dyDescent="0.25">
      <c r="K58600" s="115"/>
    </row>
    <row r="58601" spans="11:11" x14ac:dyDescent="0.25">
      <c r="K58601" s="115"/>
    </row>
    <row r="58602" spans="11:11" x14ac:dyDescent="0.25">
      <c r="K58602" s="115"/>
    </row>
    <row r="58603" spans="11:11" x14ac:dyDescent="0.25">
      <c r="K58603" s="115"/>
    </row>
    <row r="58604" spans="11:11" x14ac:dyDescent="0.25">
      <c r="K58604" s="115"/>
    </row>
    <row r="58605" spans="11:11" x14ac:dyDescent="0.25">
      <c r="K58605" s="115"/>
    </row>
    <row r="58606" spans="11:11" x14ac:dyDescent="0.25">
      <c r="K58606" s="115"/>
    </row>
    <row r="58607" spans="11:11" x14ac:dyDescent="0.25">
      <c r="K58607" s="115"/>
    </row>
    <row r="58608" spans="11:11" x14ac:dyDescent="0.25">
      <c r="K58608" s="115"/>
    </row>
    <row r="58609" spans="11:11" x14ac:dyDescent="0.25">
      <c r="K58609" s="115"/>
    </row>
    <row r="58610" spans="11:11" x14ac:dyDescent="0.25">
      <c r="K58610" s="115"/>
    </row>
    <row r="58611" spans="11:11" x14ac:dyDescent="0.25">
      <c r="K58611" s="115"/>
    </row>
    <row r="58612" spans="11:11" x14ac:dyDescent="0.25">
      <c r="K58612" s="115"/>
    </row>
    <row r="58613" spans="11:11" x14ac:dyDescent="0.25">
      <c r="K58613" s="115"/>
    </row>
    <row r="58614" spans="11:11" x14ac:dyDescent="0.25">
      <c r="K58614" s="115"/>
    </row>
    <row r="58615" spans="11:11" x14ac:dyDescent="0.25">
      <c r="K58615" s="115"/>
    </row>
    <row r="58616" spans="11:11" x14ac:dyDescent="0.25">
      <c r="K58616" s="115"/>
    </row>
    <row r="58617" spans="11:11" x14ac:dyDescent="0.25">
      <c r="K58617" s="115"/>
    </row>
    <row r="58618" spans="11:11" x14ac:dyDescent="0.25">
      <c r="K58618" s="115"/>
    </row>
    <row r="58619" spans="11:11" x14ac:dyDescent="0.25">
      <c r="K58619" s="115"/>
    </row>
    <row r="58620" spans="11:11" x14ac:dyDescent="0.25">
      <c r="K58620" s="115"/>
    </row>
    <row r="58621" spans="11:11" x14ac:dyDescent="0.25">
      <c r="K58621" s="115"/>
    </row>
    <row r="58622" spans="11:11" x14ac:dyDescent="0.25">
      <c r="K58622" s="115"/>
    </row>
    <row r="58623" spans="11:11" x14ac:dyDescent="0.25">
      <c r="K58623" s="115"/>
    </row>
    <row r="58624" spans="11:11" x14ac:dyDescent="0.25">
      <c r="K58624" s="115"/>
    </row>
    <row r="58625" spans="11:11" x14ac:dyDescent="0.25">
      <c r="K58625" s="115"/>
    </row>
    <row r="58626" spans="11:11" x14ac:dyDescent="0.25">
      <c r="K58626" s="115"/>
    </row>
    <row r="58627" spans="11:11" x14ac:dyDescent="0.25">
      <c r="K58627" s="115"/>
    </row>
    <row r="58628" spans="11:11" x14ac:dyDescent="0.25">
      <c r="K58628" s="115"/>
    </row>
    <row r="58629" spans="11:11" x14ac:dyDescent="0.25">
      <c r="K58629" s="115"/>
    </row>
    <row r="58630" spans="11:11" x14ac:dyDescent="0.25">
      <c r="K58630" s="115"/>
    </row>
    <row r="58631" spans="11:11" x14ac:dyDescent="0.25">
      <c r="K58631" s="115"/>
    </row>
    <row r="58632" spans="11:11" x14ac:dyDescent="0.25">
      <c r="K58632" s="115"/>
    </row>
    <row r="58633" spans="11:11" x14ac:dyDescent="0.25">
      <c r="K58633" s="115"/>
    </row>
    <row r="58634" spans="11:11" x14ac:dyDescent="0.25">
      <c r="K58634" s="115"/>
    </row>
    <row r="58635" spans="11:11" x14ac:dyDescent="0.25">
      <c r="K58635" s="115"/>
    </row>
    <row r="58636" spans="11:11" x14ac:dyDescent="0.25">
      <c r="K58636" s="115"/>
    </row>
    <row r="58637" spans="11:11" x14ac:dyDescent="0.25">
      <c r="K58637" s="115"/>
    </row>
    <row r="58638" spans="11:11" x14ac:dyDescent="0.25">
      <c r="K58638" s="115"/>
    </row>
    <row r="58639" spans="11:11" x14ac:dyDescent="0.25">
      <c r="K58639" s="115"/>
    </row>
    <row r="58640" spans="11:11" x14ac:dyDescent="0.25">
      <c r="K58640" s="115"/>
    </row>
    <row r="58641" spans="11:11" x14ac:dyDescent="0.25">
      <c r="K58641" s="115"/>
    </row>
    <row r="58642" spans="11:11" x14ac:dyDescent="0.25">
      <c r="K58642" s="115"/>
    </row>
    <row r="58643" spans="11:11" x14ac:dyDescent="0.25">
      <c r="K58643" s="115"/>
    </row>
    <row r="58644" spans="11:11" x14ac:dyDescent="0.25">
      <c r="K58644" s="115"/>
    </row>
    <row r="58645" spans="11:11" x14ac:dyDescent="0.25">
      <c r="K58645" s="115"/>
    </row>
    <row r="58646" spans="11:11" x14ac:dyDescent="0.25">
      <c r="K58646" s="115"/>
    </row>
    <row r="58647" spans="11:11" x14ac:dyDescent="0.25">
      <c r="K58647" s="115"/>
    </row>
    <row r="58648" spans="11:11" x14ac:dyDescent="0.25">
      <c r="K58648" s="115"/>
    </row>
    <row r="58649" spans="11:11" x14ac:dyDescent="0.25">
      <c r="K58649" s="115"/>
    </row>
    <row r="58650" spans="11:11" x14ac:dyDescent="0.25">
      <c r="K58650" s="115"/>
    </row>
    <row r="58651" spans="11:11" x14ac:dyDescent="0.25">
      <c r="K58651" s="115"/>
    </row>
    <row r="58652" spans="11:11" x14ac:dyDescent="0.25">
      <c r="K58652" s="115"/>
    </row>
    <row r="58653" spans="11:11" x14ac:dyDescent="0.25">
      <c r="K58653" s="115"/>
    </row>
    <row r="58654" spans="11:11" x14ac:dyDescent="0.25">
      <c r="K58654" s="115"/>
    </row>
    <row r="58655" spans="11:11" x14ac:dyDescent="0.25">
      <c r="K58655" s="115"/>
    </row>
    <row r="58656" spans="11:11" x14ac:dyDescent="0.25">
      <c r="K58656" s="115"/>
    </row>
    <row r="58657" spans="11:11" x14ac:dyDescent="0.25">
      <c r="K58657" s="115"/>
    </row>
    <row r="58658" spans="11:11" x14ac:dyDescent="0.25">
      <c r="K58658" s="115"/>
    </row>
    <row r="58659" spans="11:11" x14ac:dyDescent="0.25">
      <c r="K58659" s="115"/>
    </row>
    <row r="58660" spans="11:11" x14ac:dyDescent="0.25">
      <c r="K58660" s="115"/>
    </row>
    <row r="58661" spans="11:11" x14ac:dyDescent="0.25">
      <c r="K58661" s="115"/>
    </row>
    <row r="58662" spans="11:11" x14ac:dyDescent="0.25">
      <c r="K58662" s="115"/>
    </row>
    <row r="58663" spans="11:11" x14ac:dyDescent="0.25">
      <c r="K58663" s="115"/>
    </row>
    <row r="58664" spans="11:11" x14ac:dyDescent="0.25">
      <c r="K58664" s="115"/>
    </row>
    <row r="58665" spans="11:11" x14ac:dyDescent="0.25">
      <c r="K58665" s="115"/>
    </row>
    <row r="58666" spans="11:11" x14ac:dyDescent="0.25">
      <c r="K58666" s="115"/>
    </row>
    <row r="58667" spans="11:11" x14ac:dyDescent="0.25">
      <c r="K58667" s="115"/>
    </row>
    <row r="58668" spans="11:11" x14ac:dyDescent="0.25">
      <c r="K58668" s="115"/>
    </row>
    <row r="58669" spans="11:11" x14ac:dyDescent="0.25">
      <c r="K58669" s="115"/>
    </row>
    <row r="58670" spans="11:11" x14ac:dyDescent="0.25">
      <c r="K58670" s="115"/>
    </row>
    <row r="58671" spans="11:11" x14ac:dyDescent="0.25">
      <c r="K58671" s="115"/>
    </row>
    <row r="58672" spans="11:11" x14ac:dyDescent="0.25">
      <c r="K58672" s="115"/>
    </row>
    <row r="58673" spans="11:11" x14ac:dyDescent="0.25">
      <c r="K58673" s="115"/>
    </row>
    <row r="58674" spans="11:11" x14ac:dyDescent="0.25">
      <c r="K58674" s="115"/>
    </row>
    <row r="58675" spans="11:11" x14ac:dyDescent="0.25">
      <c r="K58675" s="115"/>
    </row>
    <row r="58676" spans="11:11" x14ac:dyDescent="0.25">
      <c r="K58676" s="115"/>
    </row>
    <row r="58677" spans="11:11" x14ac:dyDescent="0.25">
      <c r="K58677" s="115"/>
    </row>
    <row r="58678" spans="11:11" x14ac:dyDescent="0.25">
      <c r="K58678" s="115"/>
    </row>
    <row r="58679" spans="11:11" x14ac:dyDescent="0.25">
      <c r="K58679" s="115"/>
    </row>
    <row r="58680" spans="11:11" x14ac:dyDescent="0.25">
      <c r="K58680" s="115"/>
    </row>
    <row r="58681" spans="11:11" x14ac:dyDescent="0.25">
      <c r="K58681" s="115"/>
    </row>
    <row r="58682" spans="11:11" x14ac:dyDescent="0.25">
      <c r="K58682" s="115"/>
    </row>
    <row r="58683" spans="11:11" x14ac:dyDescent="0.25">
      <c r="K58683" s="115"/>
    </row>
    <row r="58684" spans="11:11" x14ac:dyDescent="0.25">
      <c r="K58684" s="115"/>
    </row>
    <row r="58685" spans="11:11" x14ac:dyDescent="0.25">
      <c r="K58685" s="115"/>
    </row>
    <row r="58686" spans="11:11" x14ac:dyDescent="0.25">
      <c r="K58686" s="115"/>
    </row>
    <row r="58687" spans="11:11" x14ac:dyDescent="0.25">
      <c r="K58687" s="115"/>
    </row>
    <row r="58688" spans="11:11" x14ac:dyDescent="0.25">
      <c r="K58688" s="115"/>
    </row>
    <row r="58689" spans="11:11" x14ac:dyDescent="0.25">
      <c r="K58689" s="115"/>
    </row>
    <row r="58690" spans="11:11" x14ac:dyDescent="0.25">
      <c r="K58690" s="115"/>
    </row>
    <row r="58691" spans="11:11" x14ac:dyDescent="0.25">
      <c r="K58691" s="115"/>
    </row>
    <row r="58692" spans="11:11" x14ac:dyDescent="0.25">
      <c r="K58692" s="115"/>
    </row>
    <row r="58693" spans="11:11" x14ac:dyDescent="0.25">
      <c r="K58693" s="115"/>
    </row>
    <row r="58694" spans="11:11" x14ac:dyDescent="0.25">
      <c r="K58694" s="115"/>
    </row>
    <row r="58695" spans="11:11" x14ac:dyDescent="0.25">
      <c r="K58695" s="115"/>
    </row>
    <row r="58696" spans="11:11" x14ac:dyDescent="0.25">
      <c r="K58696" s="115"/>
    </row>
    <row r="58697" spans="11:11" x14ac:dyDescent="0.25">
      <c r="K58697" s="115"/>
    </row>
    <row r="58698" spans="11:11" x14ac:dyDescent="0.25">
      <c r="K58698" s="115"/>
    </row>
    <row r="58699" spans="11:11" x14ac:dyDescent="0.25">
      <c r="K58699" s="115"/>
    </row>
    <row r="58700" spans="11:11" x14ac:dyDescent="0.25">
      <c r="K58700" s="115"/>
    </row>
    <row r="58701" spans="11:11" x14ac:dyDescent="0.25">
      <c r="K58701" s="115"/>
    </row>
    <row r="58702" spans="11:11" x14ac:dyDescent="0.25">
      <c r="K58702" s="115"/>
    </row>
    <row r="58703" spans="11:11" x14ac:dyDescent="0.25">
      <c r="K58703" s="115"/>
    </row>
    <row r="58704" spans="11:11" x14ac:dyDescent="0.25">
      <c r="K58704" s="115"/>
    </row>
    <row r="58705" spans="11:11" x14ac:dyDescent="0.25">
      <c r="K58705" s="115"/>
    </row>
    <row r="58706" spans="11:11" x14ac:dyDescent="0.25">
      <c r="K58706" s="115"/>
    </row>
    <row r="58707" spans="11:11" x14ac:dyDescent="0.25">
      <c r="K58707" s="115"/>
    </row>
    <row r="58708" spans="11:11" x14ac:dyDescent="0.25">
      <c r="K58708" s="115"/>
    </row>
    <row r="58709" spans="11:11" x14ac:dyDescent="0.25">
      <c r="K58709" s="115"/>
    </row>
    <row r="58710" spans="11:11" x14ac:dyDescent="0.25">
      <c r="K58710" s="115"/>
    </row>
    <row r="58711" spans="11:11" x14ac:dyDescent="0.25">
      <c r="K58711" s="115"/>
    </row>
    <row r="58712" spans="11:11" x14ac:dyDescent="0.25">
      <c r="K58712" s="115"/>
    </row>
    <row r="58713" spans="11:11" x14ac:dyDescent="0.25">
      <c r="K58713" s="115"/>
    </row>
    <row r="58714" spans="11:11" x14ac:dyDescent="0.25">
      <c r="K58714" s="115"/>
    </row>
    <row r="58715" spans="11:11" x14ac:dyDescent="0.25">
      <c r="K58715" s="115"/>
    </row>
    <row r="58716" spans="11:11" x14ac:dyDescent="0.25">
      <c r="K58716" s="115"/>
    </row>
    <row r="58717" spans="11:11" x14ac:dyDescent="0.25">
      <c r="K58717" s="115"/>
    </row>
    <row r="58718" spans="11:11" x14ac:dyDescent="0.25">
      <c r="K58718" s="115"/>
    </row>
    <row r="58719" spans="11:11" x14ac:dyDescent="0.25">
      <c r="K58719" s="115"/>
    </row>
    <row r="58720" spans="11:11" x14ac:dyDescent="0.25">
      <c r="K58720" s="115"/>
    </row>
    <row r="58721" spans="11:11" x14ac:dyDescent="0.25">
      <c r="K58721" s="115"/>
    </row>
    <row r="58722" spans="11:11" x14ac:dyDescent="0.25">
      <c r="K58722" s="115"/>
    </row>
    <row r="58723" spans="11:11" x14ac:dyDescent="0.25">
      <c r="K58723" s="115"/>
    </row>
    <row r="58724" spans="11:11" x14ac:dyDescent="0.25">
      <c r="K58724" s="115"/>
    </row>
    <row r="58725" spans="11:11" x14ac:dyDescent="0.25">
      <c r="K58725" s="115"/>
    </row>
    <row r="58726" spans="11:11" x14ac:dyDescent="0.25">
      <c r="K58726" s="115"/>
    </row>
    <row r="58727" spans="11:11" x14ac:dyDescent="0.25">
      <c r="K58727" s="115"/>
    </row>
    <row r="58728" spans="11:11" x14ac:dyDescent="0.25">
      <c r="K58728" s="115"/>
    </row>
    <row r="58729" spans="11:11" x14ac:dyDescent="0.25">
      <c r="K58729" s="115"/>
    </row>
    <row r="58730" spans="11:11" x14ac:dyDescent="0.25">
      <c r="K58730" s="115"/>
    </row>
    <row r="58731" spans="11:11" x14ac:dyDescent="0.25">
      <c r="K58731" s="115"/>
    </row>
    <row r="58732" spans="11:11" x14ac:dyDescent="0.25">
      <c r="K58732" s="115"/>
    </row>
    <row r="58733" spans="11:11" x14ac:dyDescent="0.25">
      <c r="K58733" s="115"/>
    </row>
    <row r="58734" spans="11:11" x14ac:dyDescent="0.25">
      <c r="K58734" s="115"/>
    </row>
    <row r="58735" spans="11:11" x14ac:dyDescent="0.25">
      <c r="K58735" s="115"/>
    </row>
    <row r="58736" spans="11:11" x14ac:dyDescent="0.25">
      <c r="K58736" s="115"/>
    </row>
    <row r="58737" spans="11:11" x14ac:dyDescent="0.25">
      <c r="K58737" s="115"/>
    </row>
    <row r="58738" spans="11:11" x14ac:dyDescent="0.25">
      <c r="K58738" s="115"/>
    </row>
    <row r="58739" spans="11:11" x14ac:dyDescent="0.25">
      <c r="K58739" s="115"/>
    </row>
    <row r="58740" spans="11:11" x14ac:dyDescent="0.25">
      <c r="K58740" s="115"/>
    </row>
    <row r="58741" spans="11:11" x14ac:dyDescent="0.25">
      <c r="K58741" s="115"/>
    </row>
    <row r="58742" spans="11:11" x14ac:dyDescent="0.25">
      <c r="K58742" s="115"/>
    </row>
    <row r="58743" spans="11:11" x14ac:dyDescent="0.25">
      <c r="K58743" s="115"/>
    </row>
    <row r="58744" spans="11:11" x14ac:dyDescent="0.25">
      <c r="K58744" s="115"/>
    </row>
    <row r="58745" spans="11:11" x14ac:dyDescent="0.25">
      <c r="K58745" s="115"/>
    </row>
    <row r="58746" spans="11:11" x14ac:dyDescent="0.25">
      <c r="K58746" s="115"/>
    </row>
    <row r="58747" spans="11:11" x14ac:dyDescent="0.25">
      <c r="K58747" s="115"/>
    </row>
    <row r="58748" spans="11:11" x14ac:dyDescent="0.25">
      <c r="K58748" s="115"/>
    </row>
    <row r="58749" spans="11:11" x14ac:dyDescent="0.25">
      <c r="K58749" s="115"/>
    </row>
    <row r="58750" spans="11:11" x14ac:dyDescent="0.25">
      <c r="K58750" s="115"/>
    </row>
    <row r="58751" spans="11:11" x14ac:dyDescent="0.25">
      <c r="K58751" s="115"/>
    </row>
    <row r="58752" spans="11:11" x14ac:dyDescent="0.25">
      <c r="K58752" s="115"/>
    </row>
    <row r="58753" spans="11:11" x14ac:dyDescent="0.25">
      <c r="K58753" s="115"/>
    </row>
    <row r="58754" spans="11:11" x14ac:dyDescent="0.25">
      <c r="K58754" s="115"/>
    </row>
    <row r="58755" spans="11:11" x14ac:dyDescent="0.25">
      <c r="K58755" s="115"/>
    </row>
    <row r="58756" spans="11:11" x14ac:dyDescent="0.25">
      <c r="K58756" s="115"/>
    </row>
    <row r="58757" spans="11:11" x14ac:dyDescent="0.25">
      <c r="K58757" s="115"/>
    </row>
    <row r="58758" spans="11:11" x14ac:dyDescent="0.25">
      <c r="K58758" s="115"/>
    </row>
    <row r="58759" spans="11:11" x14ac:dyDescent="0.25">
      <c r="K58759" s="115"/>
    </row>
    <row r="58760" spans="11:11" x14ac:dyDescent="0.25">
      <c r="K58760" s="115"/>
    </row>
    <row r="58761" spans="11:11" x14ac:dyDescent="0.25">
      <c r="K58761" s="115"/>
    </row>
    <row r="58762" spans="11:11" x14ac:dyDescent="0.25">
      <c r="K58762" s="115"/>
    </row>
    <row r="58763" spans="11:11" x14ac:dyDescent="0.25">
      <c r="K58763" s="115"/>
    </row>
    <row r="58764" spans="11:11" x14ac:dyDescent="0.25">
      <c r="K58764" s="115"/>
    </row>
    <row r="58765" spans="11:11" x14ac:dyDescent="0.25">
      <c r="K58765" s="115"/>
    </row>
    <row r="58766" spans="11:11" x14ac:dyDescent="0.25">
      <c r="K58766" s="115"/>
    </row>
    <row r="58767" spans="11:11" x14ac:dyDescent="0.25">
      <c r="K58767" s="115"/>
    </row>
    <row r="58768" spans="11:11" x14ac:dyDescent="0.25">
      <c r="K58768" s="115"/>
    </row>
    <row r="58769" spans="11:11" x14ac:dyDescent="0.25">
      <c r="K58769" s="115"/>
    </row>
    <row r="58770" spans="11:11" x14ac:dyDescent="0.25">
      <c r="K58770" s="115"/>
    </row>
    <row r="58771" spans="11:11" x14ac:dyDescent="0.25">
      <c r="K58771" s="115"/>
    </row>
    <row r="58772" spans="11:11" x14ac:dyDescent="0.25">
      <c r="K58772" s="115"/>
    </row>
    <row r="58773" spans="11:11" x14ac:dyDescent="0.25">
      <c r="K58773" s="115"/>
    </row>
    <row r="58774" spans="11:11" x14ac:dyDescent="0.25">
      <c r="K58774" s="115"/>
    </row>
    <row r="58775" spans="11:11" x14ac:dyDescent="0.25">
      <c r="K58775" s="115"/>
    </row>
    <row r="58776" spans="11:11" x14ac:dyDescent="0.25">
      <c r="K58776" s="115"/>
    </row>
    <row r="58777" spans="11:11" x14ac:dyDescent="0.25">
      <c r="K58777" s="115"/>
    </row>
    <row r="58778" spans="11:11" x14ac:dyDescent="0.25">
      <c r="K58778" s="115"/>
    </row>
    <row r="58779" spans="11:11" x14ac:dyDescent="0.25">
      <c r="K58779" s="115"/>
    </row>
    <row r="58780" spans="11:11" x14ac:dyDescent="0.25">
      <c r="K58780" s="115"/>
    </row>
    <row r="58781" spans="11:11" x14ac:dyDescent="0.25">
      <c r="K58781" s="115"/>
    </row>
    <row r="58782" spans="11:11" x14ac:dyDescent="0.25">
      <c r="K58782" s="115"/>
    </row>
    <row r="58783" spans="11:11" x14ac:dyDescent="0.25">
      <c r="K58783" s="115"/>
    </row>
    <row r="58784" spans="11:11" x14ac:dyDescent="0.25">
      <c r="K58784" s="115"/>
    </row>
    <row r="58785" spans="11:11" x14ac:dyDescent="0.25">
      <c r="K58785" s="115"/>
    </row>
    <row r="58786" spans="11:11" x14ac:dyDescent="0.25">
      <c r="K58786" s="115"/>
    </row>
    <row r="58787" spans="11:11" x14ac:dyDescent="0.25">
      <c r="K58787" s="115"/>
    </row>
    <row r="58788" spans="11:11" x14ac:dyDescent="0.25">
      <c r="K58788" s="115"/>
    </row>
    <row r="58789" spans="11:11" x14ac:dyDescent="0.25">
      <c r="K58789" s="115"/>
    </row>
    <row r="58790" spans="11:11" x14ac:dyDescent="0.25">
      <c r="K58790" s="115"/>
    </row>
    <row r="58791" spans="11:11" x14ac:dyDescent="0.25">
      <c r="K58791" s="115"/>
    </row>
    <row r="58792" spans="11:11" x14ac:dyDescent="0.25">
      <c r="K58792" s="115"/>
    </row>
    <row r="58793" spans="11:11" x14ac:dyDescent="0.25">
      <c r="K58793" s="115"/>
    </row>
    <row r="58794" spans="11:11" x14ac:dyDescent="0.25">
      <c r="K58794" s="115"/>
    </row>
    <row r="58795" spans="11:11" x14ac:dyDescent="0.25">
      <c r="K58795" s="115"/>
    </row>
    <row r="58796" spans="11:11" x14ac:dyDescent="0.25">
      <c r="K58796" s="115"/>
    </row>
    <row r="58797" spans="11:11" x14ac:dyDescent="0.25">
      <c r="K58797" s="115"/>
    </row>
    <row r="58798" spans="11:11" x14ac:dyDescent="0.25">
      <c r="K58798" s="115"/>
    </row>
    <row r="58799" spans="11:11" x14ac:dyDescent="0.25">
      <c r="K58799" s="115"/>
    </row>
    <row r="58800" spans="11:11" x14ac:dyDescent="0.25">
      <c r="K58800" s="115"/>
    </row>
    <row r="58801" spans="11:11" x14ac:dyDescent="0.25">
      <c r="K58801" s="115"/>
    </row>
    <row r="58802" spans="11:11" x14ac:dyDescent="0.25">
      <c r="K58802" s="115"/>
    </row>
    <row r="58803" spans="11:11" x14ac:dyDescent="0.25">
      <c r="K58803" s="115"/>
    </row>
    <row r="58804" spans="11:11" x14ac:dyDescent="0.25">
      <c r="K58804" s="115"/>
    </row>
    <row r="58805" spans="11:11" x14ac:dyDescent="0.25">
      <c r="K58805" s="115"/>
    </row>
    <row r="58806" spans="11:11" x14ac:dyDescent="0.25">
      <c r="K58806" s="115"/>
    </row>
    <row r="58807" spans="11:11" x14ac:dyDescent="0.25">
      <c r="K58807" s="115"/>
    </row>
    <row r="58808" spans="11:11" x14ac:dyDescent="0.25">
      <c r="K58808" s="115"/>
    </row>
    <row r="58809" spans="11:11" x14ac:dyDescent="0.25">
      <c r="K58809" s="115"/>
    </row>
    <row r="58810" spans="11:11" x14ac:dyDescent="0.25">
      <c r="K58810" s="115"/>
    </row>
    <row r="58811" spans="11:11" x14ac:dyDescent="0.25">
      <c r="K58811" s="115"/>
    </row>
    <row r="58812" spans="11:11" x14ac:dyDescent="0.25">
      <c r="K58812" s="115"/>
    </row>
    <row r="58813" spans="11:11" x14ac:dyDescent="0.25">
      <c r="K58813" s="115"/>
    </row>
    <row r="58814" spans="11:11" x14ac:dyDescent="0.25">
      <c r="K58814" s="115"/>
    </row>
    <row r="58815" spans="11:11" x14ac:dyDescent="0.25">
      <c r="K58815" s="115"/>
    </row>
    <row r="58816" spans="11:11" x14ac:dyDescent="0.25">
      <c r="K58816" s="115"/>
    </row>
    <row r="58817" spans="11:11" x14ac:dyDescent="0.25">
      <c r="K58817" s="115"/>
    </row>
    <row r="58818" spans="11:11" x14ac:dyDescent="0.25">
      <c r="K58818" s="115"/>
    </row>
    <row r="58819" spans="11:11" x14ac:dyDescent="0.25">
      <c r="K58819" s="115"/>
    </row>
    <row r="58820" spans="11:11" x14ac:dyDescent="0.25">
      <c r="K58820" s="115"/>
    </row>
    <row r="58821" spans="11:11" x14ac:dyDescent="0.25">
      <c r="K58821" s="115"/>
    </row>
    <row r="58822" spans="11:11" x14ac:dyDescent="0.25">
      <c r="K58822" s="115"/>
    </row>
    <row r="58823" spans="11:11" x14ac:dyDescent="0.25">
      <c r="K58823" s="115"/>
    </row>
    <row r="58824" spans="11:11" x14ac:dyDescent="0.25">
      <c r="K58824" s="115"/>
    </row>
    <row r="58825" spans="11:11" x14ac:dyDescent="0.25">
      <c r="K58825" s="115"/>
    </row>
    <row r="58826" spans="11:11" x14ac:dyDescent="0.25">
      <c r="K58826" s="115"/>
    </row>
    <row r="58827" spans="11:11" x14ac:dyDescent="0.25">
      <c r="K58827" s="115"/>
    </row>
    <row r="58828" spans="11:11" x14ac:dyDescent="0.25">
      <c r="K58828" s="115"/>
    </row>
    <row r="58829" spans="11:11" x14ac:dyDescent="0.25">
      <c r="K58829" s="115"/>
    </row>
    <row r="58830" spans="11:11" x14ac:dyDescent="0.25">
      <c r="K58830" s="115"/>
    </row>
    <row r="58831" spans="11:11" x14ac:dyDescent="0.25">
      <c r="K58831" s="115"/>
    </row>
    <row r="58832" spans="11:11" x14ac:dyDescent="0.25">
      <c r="K58832" s="115"/>
    </row>
    <row r="58833" spans="11:11" x14ac:dyDescent="0.25">
      <c r="K58833" s="115"/>
    </row>
    <row r="58834" spans="11:11" x14ac:dyDescent="0.25">
      <c r="K58834" s="115"/>
    </row>
    <row r="58835" spans="11:11" x14ac:dyDescent="0.25">
      <c r="K58835" s="115"/>
    </row>
    <row r="58836" spans="11:11" x14ac:dyDescent="0.25">
      <c r="K58836" s="115"/>
    </row>
    <row r="58837" spans="11:11" x14ac:dyDescent="0.25">
      <c r="K58837" s="115"/>
    </row>
    <row r="58838" spans="11:11" x14ac:dyDescent="0.25">
      <c r="K58838" s="115"/>
    </row>
    <row r="58839" spans="11:11" x14ac:dyDescent="0.25">
      <c r="K58839" s="115"/>
    </row>
    <row r="58840" spans="11:11" x14ac:dyDescent="0.25">
      <c r="K58840" s="115"/>
    </row>
    <row r="58841" spans="11:11" x14ac:dyDescent="0.25">
      <c r="K58841" s="115"/>
    </row>
    <row r="58842" spans="11:11" x14ac:dyDescent="0.25">
      <c r="K58842" s="115"/>
    </row>
    <row r="58843" spans="11:11" x14ac:dyDescent="0.25">
      <c r="K58843" s="115"/>
    </row>
    <row r="58844" spans="11:11" x14ac:dyDescent="0.25">
      <c r="K58844" s="115"/>
    </row>
    <row r="58845" spans="11:11" x14ac:dyDescent="0.25">
      <c r="K58845" s="115"/>
    </row>
    <row r="58846" spans="11:11" x14ac:dyDescent="0.25">
      <c r="K58846" s="115"/>
    </row>
    <row r="58847" spans="11:11" x14ac:dyDescent="0.25">
      <c r="K58847" s="115"/>
    </row>
    <row r="58848" spans="11:11" x14ac:dyDescent="0.25">
      <c r="K58848" s="115"/>
    </row>
    <row r="58849" spans="11:11" x14ac:dyDescent="0.25">
      <c r="K58849" s="115"/>
    </row>
    <row r="58850" spans="11:11" x14ac:dyDescent="0.25">
      <c r="K58850" s="115"/>
    </row>
    <row r="58851" spans="11:11" x14ac:dyDescent="0.25">
      <c r="K58851" s="115"/>
    </row>
    <row r="58852" spans="11:11" x14ac:dyDescent="0.25">
      <c r="K58852" s="115"/>
    </row>
    <row r="58853" spans="11:11" x14ac:dyDescent="0.25">
      <c r="K58853" s="115"/>
    </row>
    <row r="58854" spans="11:11" x14ac:dyDescent="0.25">
      <c r="K58854" s="115"/>
    </row>
    <row r="58855" spans="11:11" x14ac:dyDescent="0.25">
      <c r="K58855" s="115"/>
    </row>
    <row r="58856" spans="11:11" x14ac:dyDescent="0.25">
      <c r="K58856" s="115"/>
    </row>
    <row r="58857" spans="11:11" x14ac:dyDescent="0.25">
      <c r="K58857" s="115"/>
    </row>
    <row r="58858" spans="11:11" x14ac:dyDescent="0.25">
      <c r="K58858" s="115"/>
    </row>
    <row r="58859" spans="11:11" x14ac:dyDescent="0.25">
      <c r="K58859" s="115"/>
    </row>
    <row r="58860" spans="11:11" x14ac:dyDescent="0.25">
      <c r="K58860" s="115"/>
    </row>
    <row r="58861" spans="11:11" x14ac:dyDescent="0.25">
      <c r="K58861" s="115"/>
    </row>
    <row r="58862" spans="11:11" x14ac:dyDescent="0.25">
      <c r="K58862" s="115"/>
    </row>
    <row r="58863" spans="11:11" x14ac:dyDescent="0.25">
      <c r="K58863" s="115"/>
    </row>
    <row r="58864" spans="11:11" x14ac:dyDescent="0.25">
      <c r="K58864" s="115"/>
    </row>
    <row r="58865" spans="11:11" x14ac:dyDescent="0.25">
      <c r="K58865" s="115"/>
    </row>
    <row r="58866" spans="11:11" x14ac:dyDescent="0.25">
      <c r="K58866" s="115"/>
    </row>
    <row r="58867" spans="11:11" x14ac:dyDescent="0.25">
      <c r="K58867" s="115"/>
    </row>
    <row r="58868" spans="11:11" x14ac:dyDescent="0.25">
      <c r="K58868" s="115"/>
    </row>
    <row r="58869" spans="11:11" x14ac:dyDescent="0.25">
      <c r="K58869" s="115"/>
    </row>
    <row r="58870" spans="11:11" x14ac:dyDescent="0.25">
      <c r="K58870" s="115"/>
    </row>
    <row r="58871" spans="11:11" x14ac:dyDescent="0.25">
      <c r="K58871" s="115"/>
    </row>
    <row r="58872" spans="11:11" x14ac:dyDescent="0.25">
      <c r="K58872" s="115"/>
    </row>
    <row r="58873" spans="11:11" x14ac:dyDescent="0.25">
      <c r="K58873" s="115"/>
    </row>
    <row r="58874" spans="11:11" x14ac:dyDescent="0.25">
      <c r="K58874" s="115"/>
    </row>
    <row r="58875" spans="11:11" x14ac:dyDescent="0.25">
      <c r="K58875" s="115"/>
    </row>
    <row r="58876" spans="11:11" x14ac:dyDescent="0.25">
      <c r="K58876" s="115"/>
    </row>
    <row r="58877" spans="11:11" x14ac:dyDescent="0.25">
      <c r="K58877" s="115"/>
    </row>
    <row r="58878" spans="11:11" x14ac:dyDescent="0.25">
      <c r="K58878" s="115"/>
    </row>
    <row r="58879" spans="11:11" x14ac:dyDescent="0.25">
      <c r="K58879" s="115"/>
    </row>
    <row r="58880" spans="11:11" x14ac:dyDescent="0.25">
      <c r="K58880" s="115"/>
    </row>
    <row r="58881" spans="11:11" x14ac:dyDescent="0.25">
      <c r="K58881" s="115"/>
    </row>
    <row r="58882" spans="11:11" x14ac:dyDescent="0.25">
      <c r="K58882" s="115"/>
    </row>
    <row r="58883" spans="11:11" x14ac:dyDescent="0.25">
      <c r="K58883" s="115"/>
    </row>
    <row r="58884" spans="11:11" x14ac:dyDescent="0.25">
      <c r="K58884" s="115"/>
    </row>
    <row r="58885" spans="11:11" x14ac:dyDescent="0.25">
      <c r="K58885" s="115"/>
    </row>
    <row r="58886" spans="11:11" x14ac:dyDescent="0.25">
      <c r="K58886" s="115"/>
    </row>
    <row r="58887" spans="11:11" x14ac:dyDescent="0.25">
      <c r="K58887" s="115"/>
    </row>
    <row r="58888" spans="11:11" x14ac:dyDescent="0.25">
      <c r="K58888" s="115"/>
    </row>
    <row r="58889" spans="11:11" x14ac:dyDescent="0.25">
      <c r="K58889" s="115"/>
    </row>
    <row r="58890" spans="11:11" x14ac:dyDescent="0.25">
      <c r="K58890" s="115"/>
    </row>
    <row r="58891" spans="11:11" x14ac:dyDescent="0.25">
      <c r="K58891" s="115"/>
    </row>
    <row r="58892" spans="11:11" x14ac:dyDescent="0.25">
      <c r="K58892" s="115"/>
    </row>
    <row r="58893" spans="11:11" x14ac:dyDescent="0.25">
      <c r="K58893" s="115"/>
    </row>
    <row r="58894" spans="11:11" x14ac:dyDescent="0.25">
      <c r="K58894" s="115"/>
    </row>
    <row r="58895" spans="11:11" x14ac:dyDescent="0.25">
      <c r="K58895" s="115"/>
    </row>
    <row r="58896" spans="11:11" x14ac:dyDescent="0.25">
      <c r="K58896" s="115"/>
    </row>
    <row r="58897" spans="11:11" x14ac:dyDescent="0.25">
      <c r="K58897" s="115"/>
    </row>
    <row r="58898" spans="11:11" x14ac:dyDescent="0.25">
      <c r="K58898" s="115"/>
    </row>
    <row r="58899" spans="11:11" x14ac:dyDescent="0.25">
      <c r="K58899" s="115"/>
    </row>
    <row r="58900" spans="11:11" x14ac:dyDescent="0.25">
      <c r="K58900" s="115"/>
    </row>
    <row r="58901" spans="11:11" x14ac:dyDescent="0.25">
      <c r="K58901" s="115"/>
    </row>
    <row r="58902" spans="11:11" x14ac:dyDescent="0.25">
      <c r="K58902" s="115"/>
    </row>
    <row r="58903" spans="11:11" x14ac:dyDescent="0.25">
      <c r="K58903" s="115"/>
    </row>
    <row r="58904" spans="11:11" x14ac:dyDescent="0.25">
      <c r="K58904" s="115"/>
    </row>
    <row r="58905" spans="11:11" x14ac:dyDescent="0.25">
      <c r="K58905" s="115"/>
    </row>
    <row r="58906" spans="11:11" x14ac:dyDescent="0.25">
      <c r="K58906" s="115"/>
    </row>
    <row r="58907" spans="11:11" x14ac:dyDescent="0.25">
      <c r="K58907" s="115"/>
    </row>
    <row r="58908" spans="11:11" x14ac:dyDescent="0.25">
      <c r="K58908" s="115"/>
    </row>
    <row r="58909" spans="11:11" x14ac:dyDescent="0.25">
      <c r="K58909" s="115"/>
    </row>
    <row r="58910" spans="11:11" x14ac:dyDescent="0.25">
      <c r="K58910" s="115"/>
    </row>
    <row r="58911" spans="11:11" x14ac:dyDescent="0.25">
      <c r="K58911" s="115"/>
    </row>
    <row r="58912" spans="11:11" x14ac:dyDescent="0.25">
      <c r="K58912" s="115"/>
    </row>
    <row r="58913" spans="11:11" x14ac:dyDescent="0.25">
      <c r="K58913" s="115"/>
    </row>
    <row r="58914" spans="11:11" x14ac:dyDescent="0.25">
      <c r="K58914" s="115"/>
    </row>
    <row r="58915" spans="11:11" x14ac:dyDescent="0.25">
      <c r="K58915" s="115"/>
    </row>
    <row r="58916" spans="11:11" x14ac:dyDescent="0.25">
      <c r="K58916" s="115"/>
    </row>
    <row r="58917" spans="11:11" x14ac:dyDescent="0.25">
      <c r="K58917" s="115"/>
    </row>
    <row r="58918" spans="11:11" x14ac:dyDescent="0.25">
      <c r="K58918" s="115"/>
    </row>
    <row r="58919" spans="11:11" x14ac:dyDescent="0.25">
      <c r="K58919" s="115"/>
    </row>
    <row r="58920" spans="11:11" x14ac:dyDescent="0.25">
      <c r="K58920" s="115"/>
    </row>
    <row r="58921" spans="11:11" x14ac:dyDescent="0.25">
      <c r="K58921" s="115"/>
    </row>
    <row r="58922" spans="11:11" x14ac:dyDescent="0.25">
      <c r="K58922" s="115"/>
    </row>
    <row r="58923" spans="11:11" x14ac:dyDescent="0.25">
      <c r="K58923" s="115"/>
    </row>
    <row r="58924" spans="11:11" x14ac:dyDescent="0.25">
      <c r="K58924" s="115"/>
    </row>
    <row r="58925" spans="11:11" x14ac:dyDescent="0.25">
      <c r="K58925" s="115"/>
    </row>
    <row r="58926" spans="11:11" x14ac:dyDescent="0.25">
      <c r="K58926" s="115"/>
    </row>
    <row r="58927" spans="11:11" x14ac:dyDescent="0.25">
      <c r="K58927" s="115"/>
    </row>
    <row r="58928" spans="11:11" x14ac:dyDescent="0.25">
      <c r="K58928" s="115"/>
    </row>
    <row r="58929" spans="11:11" x14ac:dyDescent="0.25">
      <c r="K58929" s="115"/>
    </row>
    <row r="58930" spans="11:11" x14ac:dyDescent="0.25">
      <c r="K58930" s="115"/>
    </row>
    <row r="58931" spans="11:11" x14ac:dyDescent="0.25">
      <c r="K58931" s="115"/>
    </row>
    <row r="58932" spans="11:11" x14ac:dyDescent="0.25">
      <c r="K58932" s="115"/>
    </row>
    <row r="58933" spans="11:11" x14ac:dyDescent="0.25">
      <c r="K58933" s="115"/>
    </row>
    <row r="58934" spans="11:11" x14ac:dyDescent="0.25">
      <c r="K58934" s="115"/>
    </row>
    <row r="58935" spans="11:11" x14ac:dyDescent="0.25">
      <c r="K58935" s="115"/>
    </row>
    <row r="58936" spans="11:11" x14ac:dyDescent="0.25">
      <c r="K58936" s="115"/>
    </row>
    <row r="58937" spans="11:11" x14ac:dyDescent="0.25">
      <c r="K58937" s="115"/>
    </row>
    <row r="58938" spans="11:11" x14ac:dyDescent="0.25">
      <c r="K58938" s="115"/>
    </row>
    <row r="58939" spans="11:11" x14ac:dyDescent="0.25">
      <c r="K58939" s="115"/>
    </row>
    <row r="58940" spans="11:11" x14ac:dyDescent="0.25">
      <c r="K58940" s="115"/>
    </row>
    <row r="58941" spans="11:11" x14ac:dyDescent="0.25">
      <c r="K58941" s="115"/>
    </row>
    <row r="58942" spans="11:11" x14ac:dyDescent="0.25">
      <c r="K58942" s="115"/>
    </row>
    <row r="58943" spans="11:11" x14ac:dyDescent="0.25">
      <c r="K58943" s="115"/>
    </row>
    <row r="58944" spans="11:11" x14ac:dyDescent="0.25">
      <c r="K58944" s="115"/>
    </row>
    <row r="58945" spans="11:11" x14ac:dyDescent="0.25">
      <c r="K58945" s="115"/>
    </row>
    <row r="58946" spans="11:11" x14ac:dyDescent="0.25">
      <c r="K58946" s="115"/>
    </row>
    <row r="58947" spans="11:11" x14ac:dyDescent="0.25">
      <c r="K58947" s="115"/>
    </row>
    <row r="58948" spans="11:11" x14ac:dyDescent="0.25">
      <c r="K58948" s="115"/>
    </row>
    <row r="58949" spans="11:11" x14ac:dyDescent="0.25">
      <c r="K58949" s="115"/>
    </row>
    <row r="58950" spans="11:11" x14ac:dyDescent="0.25">
      <c r="K58950" s="115"/>
    </row>
    <row r="58951" spans="11:11" x14ac:dyDescent="0.25">
      <c r="K58951" s="115"/>
    </row>
    <row r="58952" spans="11:11" x14ac:dyDescent="0.25">
      <c r="K58952" s="115"/>
    </row>
    <row r="58953" spans="11:11" x14ac:dyDescent="0.25">
      <c r="K58953" s="115"/>
    </row>
    <row r="58954" spans="11:11" x14ac:dyDescent="0.25">
      <c r="K58954" s="115"/>
    </row>
    <row r="58955" spans="11:11" x14ac:dyDescent="0.25">
      <c r="K58955" s="115"/>
    </row>
    <row r="58956" spans="11:11" x14ac:dyDescent="0.25">
      <c r="K58956" s="115"/>
    </row>
    <row r="58957" spans="11:11" x14ac:dyDescent="0.25">
      <c r="K58957" s="115"/>
    </row>
    <row r="58958" spans="11:11" x14ac:dyDescent="0.25">
      <c r="K58958" s="115"/>
    </row>
    <row r="58959" spans="11:11" x14ac:dyDescent="0.25">
      <c r="K58959" s="115"/>
    </row>
    <row r="58960" spans="11:11" x14ac:dyDescent="0.25">
      <c r="K58960" s="115"/>
    </row>
    <row r="58961" spans="11:11" x14ac:dyDescent="0.25">
      <c r="K58961" s="115"/>
    </row>
    <row r="58962" spans="11:11" x14ac:dyDescent="0.25">
      <c r="K58962" s="115"/>
    </row>
    <row r="58963" spans="11:11" x14ac:dyDescent="0.25">
      <c r="K58963" s="115"/>
    </row>
    <row r="58964" spans="11:11" x14ac:dyDescent="0.25">
      <c r="K58964" s="115"/>
    </row>
    <row r="58965" spans="11:11" x14ac:dyDescent="0.25">
      <c r="K58965" s="115"/>
    </row>
    <row r="58966" spans="11:11" x14ac:dyDescent="0.25">
      <c r="K58966" s="115"/>
    </row>
    <row r="58967" spans="11:11" x14ac:dyDescent="0.25">
      <c r="K58967" s="115"/>
    </row>
    <row r="58968" spans="11:11" x14ac:dyDescent="0.25">
      <c r="K58968" s="115"/>
    </row>
    <row r="58969" spans="11:11" x14ac:dyDescent="0.25">
      <c r="K58969" s="115"/>
    </row>
    <row r="58970" spans="11:11" x14ac:dyDescent="0.25">
      <c r="K58970" s="115"/>
    </row>
    <row r="58971" spans="11:11" x14ac:dyDescent="0.25">
      <c r="K58971" s="115"/>
    </row>
    <row r="58972" spans="11:11" x14ac:dyDescent="0.25">
      <c r="K58972" s="115"/>
    </row>
    <row r="58973" spans="11:11" x14ac:dyDescent="0.25">
      <c r="K58973" s="115"/>
    </row>
    <row r="58974" spans="11:11" x14ac:dyDescent="0.25">
      <c r="K58974" s="115"/>
    </row>
    <row r="58975" spans="11:11" x14ac:dyDescent="0.25">
      <c r="K58975" s="115"/>
    </row>
    <row r="58976" spans="11:11" x14ac:dyDescent="0.25">
      <c r="K58976" s="115"/>
    </row>
    <row r="58977" spans="11:11" x14ac:dyDescent="0.25">
      <c r="K58977" s="115"/>
    </row>
    <row r="58978" spans="11:11" x14ac:dyDescent="0.25">
      <c r="K58978" s="115"/>
    </row>
    <row r="58979" spans="11:11" x14ac:dyDescent="0.25">
      <c r="K58979" s="115"/>
    </row>
    <row r="58980" spans="11:11" x14ac:dyDescent="0.25">
      <c r="K58980" s="115"/>
    </row>
    <row r="58981" spans="11:11" x14ac:dyDescent="0.25">
      <c r="K58981" s="115"/>
    </row>
    <row r="58982" spans="11:11" x14ac:dyDescent="0.25">
      <c r="K58982" s="115"/>
    </row>
    <row r="58983" spans="11:11" x14ac:dyDescent="0.25">
      <c r="K58983" s="115"/>
    </row>
    <row r="58984" spans="11:11" x14ac:dyDescent="0.25">
      <c r="K58984" s="115"/>
    </row>
    <row r="58985" spans="11:11" x14ac:dyDescent="0.25">
      <c r="K58985" s="115"/>
    </row>
    <row r="58986" spans="11:11" x14ac:dyDescent="0.25">
      <c r="K58986" s="115"/>
    </row>
    <row r="58987" spans="11:11" x14ac:dyDescent="0.25">
      <c r="K58987" s="115"/>
    </row>
    <row r="58988" spans="11:11" x14ac:dyDescent="0.25">
      <c r="K58988" s="115"/>
    </row>
    <row r="58989" spans="11:11" x14ac:dyDescent="0.25">
      <c r="K58989" s="115"/>
    </row>
    <row r="58990" spans="11:11" x14ac:dyDescent="0.25">
      <c r="K58990" s="115"/>
    </row>
    <row r="58991" spans="11:11" x14ac:dyDescent="0.25">
      <c r="K58991" s="115"/>
    </row>
    <row r="58992" spans="11:11" x14ac:dyDescent="0.25">
      <c r="K58992" s="115"/>
    </row>
    <row r="58993" spans="11:11" x14ac:dyDescent="0.25">
      <c r="K58993" s="115"/>
    </row>
    <row r="58994" spans="11:11" x14ac:dyDescent="0.25">
      <c r="K58994" s="115"/>
    </row>
    <row r="58995" spans="11:11" x14ac:dyDescent="0.25">
      <c r="K58995" s="115"/>
    </row>
    <row r="58996" spans="11:11" x14ac:dyDescent="0.25">
      <c r="K58996" s="115"/>
    </row>
    <row r="58997" spans="11:11" x14ac:dyDescent="0.25">
      <c r="K58997" s="115"/>
    </row>
    <row r="58998" spans="11:11" x14ac:dyDescent="0.25">
      <c r="K58998" s="115"/>
    </row>
    <row r="58999" spans="11:11" x14ac:dyDescent="0.25">
      <c r="K58999" s="115"/>
    </row>
    <row r="59000" spans="11:11" x14ac:dyDescent="0.25">
      <c r="K59000" s="115"/>
    </row>
    <row r="59001" spans="11:11" x14ac:dyDescent="0.25">
      <c r="K59001" s="115"/>
    </row>
    <row r="59002" spans="11:11" x14ac:dyDescent="0.25">
      <c r="K59002" s="115"/>
    </row>
    <row r="59003" spans="11:11" x14ac:dyDescent="0.25">
      <c r="K59003" s="115"/>
    </row>
    <row r="59004" spans="11:11" x14ac:dyDescent="0.25">
      <c r="K59004" s="115"/>
    </row>
    <row r="59005" spans="11:11" x14ac:dyDescent="0.25">
      <c r="K59005" s="115"/>
    </row>
    <row r="59006" spans="11:11" x14ac:dyDescent="0.25">
      <c r="K59006" s="115"/>
    </row>
    <row r="59007" spans="11:11" x14ac:dyDescent="0.25">
      <c r="K59007" s="115"/>
    </row>
    <row r="59008" spans="11:11" x14ac:dyDescent="0.25">
      <c r="K59008" s="115"/>
    </row>
    <row r="59009" spans="11:11" x14ac:dyDescent="0.25">
      <c r="K59009" s="115"/>
    </row>
    <row r="59010" spans="11:11" x14ac:dyDescent="0.25">
      <c r="K59010" s="115"/>
    </row>
    <row r="59011" spans="11:11" x14ac:dyDescent="0.25">
      <c r="K59011" s="115"/>
    </row>
    <row r="59012" spans="11:11" x14ac:dyDescent="0.25">
      <c r="K59012" s="115"/>
    </row>
    <row r="59013" spans="11:11" x14ac:dyDescent="0.25">
      <c r="K59013" s="115"/>
    </row>
    <row r="59014" spans="11:11" x14ac:dyDescent="0.25">
      <c r="K59014" s="115"/>
    </row>
    <row r="59015" spans="11:11" x14ac:dyDescent="0.25">
      <c r="K59015" s="115"/>
    </row>
    <row r="59016" spans="11:11" x14ac:dyDescent="0.25">
      <c r="K59016" s="115"/>
    </row>
    <row r="59017" spans="11:11" x14ac:dyDescent="0.25">
      <c r="K59017" s="115"/>
    </row>
    <row r="59018" spans="11:11" x14ac:dyDescent="0.25">
      <c r="K59018" s="115"/>
    </row>
    <row r="59019" spans="11:11" x14ac:dyDescent="0.25">
      <c r="K59019" s="115"/>
    </row>
    <row r="59020" spans="11:11" x14ac:dyDescent="0.25">
      <c r="K59020" s="115"/>
    </row>
    <row r="59021" spans="11:11" x14ac:dyDescent="0.25">
      <c r="K59021" s="115"/>
    </row>
    <row r="59022" spans="11:11" x14ac:dyDescent="0.25">
      <c r="K59022" s="115"/>
    </row>
    <row r="59023" spans="11:11" x14ac:dyDescent="0.25">
      <c r="K59023" s="115"/>
    </row>
    <row r="59024" spans="11:11" x14ac:dyDescent="0.25">
      <c r="K59024" s="115"/>
    </row>
    <row r="59025" spans="11:11" x14ac:dyDescent="0.25">
      <c r="K59025" s="115"/>
    </row>
    <row r="59026" spans="11:11" x14ac:dyDescent="0.25">
      <c r="K59026" s="115"/>
    </row>
    <row r="59027" spans="11:11" x14ac:dyDescent="0.25">
      <c r="K59027" s="115"/>
    </row>
    <row r="59028" spans="11:11" x14ac:dyDescent="0.25">
      <c r="K59028" s="115"/>
    </row>
    <row r="59029" spans="11:11" x14ac:dyDescent="0.25">
      <c r="K59029" s="115"/>
    </row>
    <row r="59030" spans="11:11" x14ac:dyDescent="0.25">
      <c r="K59030" s="115"/>
    </row>
    <row r="59031" spans="11:11" x14ac:dyDescent="0.25">
      <c r="K59031" s="115"/>
    </row>
    <row r="59032" spans="11:11" x14ac:dyDescent="0.25">
      <c r="K59032" s="115"/>
    </row>
    <row r="59033" spans="11:11" x14ac:dyDescent="0.25">
      <c r="K59033" s="115"/>
    </row>
    <row r="59034" spans="11:11" x14ac:dyDescent="0.25">
      <c r="K59034" s="115"/>
    </row>
    <row r="59035" spans="11:11" x14ac:dyDescent="0.25">
      <c r="K59035" s="115"/>
    </row>
    <row r="59036" spans="11:11" x14ac:dyDescent="0.25">
      <c r="K59036" s="115"/>
    </row>
    <row r="59037" spans="11:11" x14ac:dyDescent="0.25">
      <c r="K59037" s="115"/>
    </row>
    <row r="59038" spans="11:11" x14ac:dyDescent="0.25">
      <c r="K59038" s="115"/>
    </row>
    <row r="59039" spans="11:11" x14ac:dyDescent="0.25">
      <c r="K59039" s="115"/>
    </row>
    <row r="59040" spans="11:11" x14ac:dyDescent="0.25">
      <c r="K59040" s="115"/>
    </row>
    <row r="59041" spans="11:11" x14ac:dyDescent="0.25">
      <c r="K59041" s="115"/>
    </row>
    <row r="59042" spans="11:11" x14ac:dyDescent="0.25">
      <c r="K59042" s="115"/>
    </row>
    <row r="59043" spans="11:11" x14ac:dyDescent="0.25">
      <c r="K59043" s="115"/>
    </row>
    <row r="59044" spans="11:11" x14ac:dyDescent="0.25">
      <c r="K59044" s="115"/>
    </row>
    <row r="59045" spans="11:11" x14ac:dyDescent="0.25">
      <c r="K59045" s="115"/>
    </row>
    <row r="59046" spans="11:11" x14ac:dyDescent="0.25">
      <c r="K59046" s="115"/>
    </row>
    <row r="59047" spans="11:11" x14ac:dyDescent="0.25">
      <c r="K59047" s="115"/>
    </row>
    <row r="59048" spans="11:11" x14ac:dyDescent="0.25">
      <c r="K59048" s="115"/>
    </row>
    <row r="59049" spans="11:11" x14ac:dyDescent="0.25">
      <c r="K59049" s="115"/>
    </row>
    <row r="59050" spans="11:11" x14ac:dyDescent="0.25">
      <c r="K59050" s="115"/>
    </row>
    <row r="59051" spans="11:11" x14ac:dyDescent="0.25">
      <c r="K59051" s="115"/>
    </row>
    <row r="59052" spans="11:11" x14ac:dyDescent="0.25">
      <c r="K59052" s="115"/>
    </row>
    <row r="59053" spans="11:11" x14ac:dyDescent="0.25">
      <c r="K59053" s="115"/>
    </row>
    <row r="59054" spans="11:11" x14ac:dyDescent="0.25">
      <c r="K59054" s="115"/>
    </row>
    <row r="59055" spans="11:11" x14ac:dyDescent="0.25">
      <c r="K59055" s="115"/>
    </row>
    <row r="59056" spans="11:11" x14ac:dyDescent="0.25">
      <c r="K59056" s="115"/>
    </row>
    <row r="59057" spans="11:11" x14ac:dyDescent="0.25">
      <c r="K59057" s="115"/>
    </row>
    <row r="59058" spans="11:11" x14ac:dyDescent="0.25">
      <c r="K59058" s="115"/>
    </row>
    <row r="59059" spans="11:11" x14ac:dyDescent="0.25">
      <c r="K59059" s="115"/>
    </row>
    <row r="59060" spans="11:11" x14ac:dyDescent="0.25">
      <c r="K59060" s="115"/>
    </row>
    <row r="59061" spans="11:11" x14ac:dyDescent="0.25">
      <c r="K59061" s="115"/>
    </row>
    <row r="59062" spans="11:11" x14ac:dyDescent="0.25">
      <c r="K59062" s="115"/>
    </row>
    <row r="59063" spans="11:11" x14ac:dyDescent="0.25">
      <c r="K59063" s="115"/>
    </row>
    <row r="59064" spans="11:11" x14ac:dyDescent="0.25">
      <c r="K59064" s="115"/>
    </row>
    <row r="59065" spans="11:11" x14ac:dyDescent="0.25">
      <c r="K59065" s="115"/>
    </row>
    <row r="59066" spans="11:11" x14ac:dyDescent="0.25">
      <c r="K59066" s="115"/>
    </row>
    <row r="59067" spans="11:11" x14ac:dyDescent="0.25">
      <c r="K59067" s="115"/>
    </row>
    <row r="59068" spans="11:11" x14ac:dyDescent="0.25">
      <c r="K59068" s="115"/>
    </row>
    <row r="59069" spans="11:11" x14ac:dyDescent="0.25">
      <c r="K59069" s="115"/>
    </row>
    <row r="59070" spans="11:11" x14ac:dyDescent="0.25">
      <c r="K59070" s="115"/>
    </row>
    <row r="59071" spans="11:11" x14ac:dyDescent="0.25">
      <c r="K59071" s="115"/>
    </row>
    <row r="59072" spans="11:11" x14ac:dyDescent="0.25">
      <c r="K59072" s="115"/>
    </row>
    <row r="59073" spans="11:11" x14ac:dyDescent="0.25">
      <c r="K59073" s="115"/>
    </row>
    <row r="59074" spans="11:11" x14ac:dyDescent="0.25">
      <c r="K59074" s="115"/>
    </row>
    <row r="59075" spans="11:11" x14ac:dyDescent="0.25">
      <c r="K59075" s="115"/>
    </row>
    <row r="59076" spans="11:11" x14ac:dyDescent="0.25">
      <c r="K59076" s="115"/>
    </row>
    <row r="59077" spans="11:11" x14ac:dyDescent="0.25">
      <c r="K59077" s="115"/>
    </row>
    <row r="59078" spans="11:11" x14ac:dyDescent="0.25">
      <c r="K59078" s="115"/>
    </row>
    <row r="59079" spans="11:11" x14ac:dyDescent="0.25">
      <c r="K59079" s="115"/>
    </row>
    <row r="59080" spans="11:11" x14ac:dyDescent="0.25">
      <c r="K59080" s="115"/>
    </row>
    <row r="59081" spans="11:11" x14ac:dyDescent="0.25">
      <c r="K59081" s="115"/>
    </row>
    <row r="59082" spans="11:11" x14ac:dyDescent="0.25">
      <c r="K59082" s="115"/>
    </row>
    <row r="59083" spans="11:11" x14ac:dyDescent="0.25">
      <c r="K59083" s="115"/>
    </row>
    <row r="59084" spans="11:11" x14ac:dyDescent="0.25">
      <c r="K59084" s="115"/>
    </row>
    <row r="59085" spans="11:11" x14ac:dyDescent="0.25">
      <c r="K59085" s="115"/>
    </row>
    <row r="59086" spans="11:11" x14ac:dyDescent="0.25">
      <c r="K59086" s="115"/>
    </row>
    <row r="59087" spans="11:11" x14ac:dyDescent="0.25">
      <c r="K59087" s="115"/>
    </row>
    <row r="59088" spans="11:11" x14ac:dyDescent="0.25">
      <c r="K59088" s="115"/>
    </row>
    <row r="59089" spans="11:11" x14ac:dyDescent="0.25">
      <c r="K59089" s="115"/>
    </row>
    <row r="59090" spans="11:11" x14ac:dyDescent="0.25">
      <c r="K59090" s="115"/>
    </row>
    <row r="59091" spans="11:11" x14ac:dyDescent="0.25">
      <c r="K59091" s="115"/>
    </row>
    <row r="59092" spans="11:11" x14ac:dyDescent="0.25">
      <c r="K59092" s="115"/>
    </row>
    <row r="59093" spans="11:11" x14ac:dyDescent="0.25">
      <c r="K59093" s="115"/>
    </row>
    <row r="59094" spans="11:11" x14ac:dyDescent="0.25">
      <c r="K59094" s="115"/>
    </row>
    <row r="59095" spans="11:11" x14ac:dyDescent="0.25">
      <c r="K59095" s="115"/>
    </row>
    <row r="59096" spans="11:11" x14ac:dyDescent="0.25">
      <c r="K59096" s="115"/>
    </row>
    <row r="59097" spans="11:11" x14ac:dyDescent="0.25">
      <c r="K59097" s="115"/>
    </row>
    <row r="59098" spans="11:11" x14ac:dyDescent="0.25">
      <c r="K59098" s="115"/>
    </row>
    <row r="59099" spans="11:11" x14ac:dyDescent="0.25">
      <c r="K59099" s="115"/>
    </row>
    <row r="59100" spans="11:11" x14ac:dyDescent="0.25">
      <c r="K59100" s="115"/>
    </row>
    <row r="59101" spans="11:11" x14ac:dyDescent="0.25">
      <c r="K59101" s="115"/>
    </row>
    <row r="59102" spans="11:11" x14ac:dyDescent="0.25">
      <c r="K59102" s="115"/>
    </row>
    <row r="59103" spans="11:11" x14ac:dyDescent="0.25">
      <c r="K59103" s="115"/>
    </row>
    <row r="59104" spans="11:11" x14ac:dyDescent="0.25">
      <c r="K59104" s="115"/>
    </row>
    <row r="59105" spans="11:11" x14ac:dyDescent="0.25">
      <c r="K59105" s="115"/>
    </row>
    <row r="59106" spans="11:11" x14ac:dyDescent="0.25">
      <c r="K59106" s="115"/>
    </row>
    <row r="59107" spans="11:11" x14ac:dyDescent="0.25">
      <c r="K59107" s="115"/>
    </row>
    <row r="59108" spans="11:11" x14ac:dyDescent="0.25">
      <c r="K59108" s="115"/>
    </row>
    <row r="59109" spans="11:11" x14ac:dyDescent="0.25">
      <c r="K59109" s="115"/>
    </row>
    <row r="59110" spans="11:11" x14ac:dyDescent="0.25">
      <c r="K59110" s="115"/>
    </row>
    <row r="59111" spans="11:11" x14ac:dyDescent="0.25">
      <c r="K59111" s="115"/>
    </row>
    <row r="59112" spans="11:11" x14ac:dyDescent="0.25">
      <c r="K59112" s="115"/>
    </row>
    <row r="59113" spans="11:11" x14ac:dyDescent="0.25">
      <c r="K59113" s="115"/>
    </row>
    <row r="59114" spans="11:11" x14ac:dyDescent="0.25">
      <c r="K59114" s="115"/>
    </row>
    <row r="59115" spans="11:11" x14ac:dyDescent="0.25">
      <c r="K59115" s="115"/>
    </row>
    <row r="59116" spans="11:11" x14ac:dyDescent="0.25">
      <c r="K59116" s="115"/>
    </row>
    <row r="59117" spans="11:11" x14ac:dyDescent="0.25">
      <c r="K59117" s="115"/>
    </row>
    <row r="59118" spans="11:11" x14ac:dyDescent="0.25">
      <c r="K59118" s="115"/>
    </row>
    <row r="59119" spans="11:11" x14ac:dyDescent="0.25">
      <c r="K59119" s="115"/>
    </row>
    <row r="59120" spans="11:11" x14ac:dyDescent="0.25">
      <c r="K59120" s="115"/>
    </row>
    <row r="59121" spans="11:11" x14ac:dyDescent="0.25">
      <c r="K59121" s="115"/>
    </row>
    <row r="59122" spans="11:11" x14ac:dyDescent="0.25">
      <c r="K59122" s="115"/>
    </row>
    <row r="59123" spans="11:11" x14ac:dyDescent="0.25">
      <c r="K59123" s="115"/>
    </row>
    <row r="59124" spans="11:11" x14ac:dyDescent="0.25">
      <c r="K59124" s="115"/>
    </row>
    <row r="59125" spans="11:11" x14ac:dyDescent="0.25">
      <c r="K59125" s="115"/>
    </row>
    <row r="59126" spans="11:11" x14ac:dyDescent="0.25">
      <c r="K59126" s="115"/>
    </row>
    <row r="59127" spans="11:11" x14ac:dyDescent="0.25">
      <c r="K59127" s="115"/>
    </row>
    <row r="59128" spans="11:11" x14ac:dyDescent="0.25">
      <c r="K59128" s="115"/>
    </row>
    <row r="59129" spans="11:11" x14ac:dyDescent="0.25">
      <c r="K59129" s="115"/>
    </row>
    <row r="59130" spans="11:11" x14ac:dyDescent="0.25">
      <c r="K59130" s="115"/>
    </row>
    <row r="59131" spans="11:11" x14ac:dyDescent="0.25">
      <c r="K59131" s="115"/>
    </row>
    <row r="59132" spans="11:11" x14ac:dyDescent="0.25">
      <c r="K59132" s="115"/>
    </row>
    <row r="59133" spans="11:11" x14ac:dyDescent="0.25">
      <c r="K59133" s="115"/>
    </row>
    <row r="59134" spans="11:11" x14ac:dyDescent="0.25">
      <c r="K59134" s="115"/>
    </row>
    <row r="59135" spans="11:11" x14ac:dyDescent="0.25">
      <c r="K59135" s="115"/>
    </row>
    <row r="59136" spans="11:11" x14ac:dyDescent="0.25">
      <c r="K59136" s="115"/>
    </row>
    <row r="59137" spans="11:11" x14ac:dyDescent="0.25">
      <c r="K59137" s="115"/>
    </row>
    <row r="59138" spans="11:11" x14ac:dyDescent="0.25">
      <c r="K59138" s="115"/>
    </row>
    <row r="59139" spans="11:11" x14ac:dyDescent="0.25">
      <c r="K59139" s="115"/>
    </row>
    <row r="59140" spans="11:11" x14ac:dyDescent="0.25">
      <c r="K59140" s="115"/>
    </row>
    <row r="59141" spans="11:11" x14ac:dyDescent="0.25">
      <c r="K59141" s="115"/>
    </row>
    <row r="59142" spans="11:11" x14ac:dyDescent="0.25">
      <c r="K59142" s="115"/>
    </row>
    <row r="59143" spans="11:11" x14ac:dyDescent="0.25">
      <c r="K59143" s="115"/>
    </row>
    <row r="59144" spans="11:11" x14ac:dyDescent="0.25">
      <c r="K59144" s="115"/>
    </row>
    <row r="59145" spans="11:11" x14ac:dyDescent="0.25">
      <c r="K59145" s="115"/>
    </row>
    <row r="59146" spans="11:11" x14ac:dyDescent="0.25">
      <c r="K59146" s="115"/>
    </row>
    <row r="59147" spans="11:11" x14ac:dyDescent="0.25">
      <c r="K59147" s="115"/>
    </row>
    <row r="59148" spans="11:11" x14ac:dyDescent="0.25">
      <c r="K59148" s="115"/>
    </row>
    <row r="59149" spans="11:11" x14ac:dyDescent="0.25">
      <c r="K59149" s="115"/>
    </row>
    <row r="59150" spans="11:11" x14ac:dyDescent="0.25">
      <c r="K59150" s="115"/>
    </row>
    <row r="59151" spans="11:11" x14ac:dyDescent="0.25">
      <c r="K59151" s="115"/>
    </row>
    <row r="59152" spans="11:11" x14ac:dyDescent="0.25">
      <c r="K59152" s="115"/>
    </row>
    <row r="59153" spans="11:11" x14ac:dyDescent="0.25">
      <c r="K59153" s="115"/>
    </row>
    <row r="59154" spans="11:11" x14ac:dyDescent="0.25">
      <c r="K59154" s="115"/>
    </row>
    <row r="59155" spans="11:11" x14ac:dyDescent="0.25">
      <c r="K59155" s="115"/>
    </row>
    <row r="59156" spans="11:11" x14ac:dyDescent="0.25">
      <c r="K59156" s="115"/>
    </row>
    <row r="59157" spans="11:11" x14ac:dyDescent="0.25">
      <c r="K59157" s="115"/>
    </row>
    <row r="59158" spans="11:11" x14ac:dyDescent="0.25">
      <c r="K59158" s="115"/>
    </row>
    <row r="59159" spans="11:11" x14ac:dyDescent="0.25">
      <c r="K59159" s="115"/>
    </row>
    <row r="59160" spans="11:11" x14ac:dyDescent="0.25">
      <c r="K59160" s="115"/>
    </row>
    <row r="59161" spans="11:11" x14ac:dyDescent="0.25">
      <c r="K59161" s="115"/>
    </row>
    <row r="59162" spans="11:11" x14ac:dyDescent="0.25">
      <c r="K59162" s="115"/>
    </row>
    <row r="59163" spans="11:11" x14ac:dyDescent="0.25">
      <c r="K59163" s="115"/>
    </row>
    <row r="59164" spans="11:11" x14ac:dyDescent="0.25">
      <c r="K59164" s="115"/>
    </row>
    <row r="59165" spans="11:11" x14ac:dyDescent="0.25">
      <c r="K59165" s="115"/>
    </row>
    <row r="59166" spans="11:11" x14ac:dyDescent="0.25">
      <c r="K59166" s="115"/>
    </row>
    <row r="59167" spans="11:11" x14ac:dyDescent="0.25">
      <c r="K59167" s="115"/>
    </row>
    <row r="59168" spans="11:11" x14ac:dyDescent="0.25">
      <c r="K59168" s="115"/>
    </row>
    <row r="59169" spans="11:11" x14ac:dyDescent="0.25">
      <c r="K59169" s="115"/>
    </row>
    <row r="59170" spans="11:11" x14ac:dyDescent="0.25">
      <c r="K59170" s="115"/>
    </row>
    <row r="59171" spans="11:11" x14ac:dyDescent="0.25">
      <c r="K59171" s="115"/>
    </row>
    <row r="59172" spans="11:11" x14ac:dyDescent="0.25">
      <c r="K59172" s="115"/>
    </row>
    <row r="59173" spans="11:11" x14ac:dyDescent="0.25">
      <c r="K59173" s="115"/>
    </row>
    <row r="59174" spans="11:11" x14ac:dyDescent="0.25">
      <c r="K59174" s="115"/>
    </row>
    <row r="59175" spans="11:11" x14ac:dyDescent="0.25">
      <c r="K59175" s="115"/>
    </row>
    <row r="59176" spans="11:11" x14ac:dyDescent="0.25">
      <c r="K59176" s="115"/>
    </row>
    <row r="59177" spans="11:11" x14ac:dyDescent="0.25">
      <c r="K59177" s="115"/>
    </row>
    <row r="59178" spans="11:11" x14ac:dyDescent="0.25">
      <c r="K59178" s="115"/>
    </row>
    <row r="59179" spans="11:11" x14ac:dyDescent="0.25">
      <c r="K59179" s="115"/>
    </row>
    <row r="59180" spans="11:11" x14ac:dyDescent="0.25">
      <c r="K59180" s="115"/>
    </row>
    <row r="59181" spans="11:11" x14ac:dyDescent="0.25">
      <c r="K59181" s="115"/>
    </row>
    <row r="59182" spans="11:11" x14ac:dyDescent="0.25">
      <c r="K59182" s="115"/>
    </row>
    <row r="59183" spans="11:11" x14ac:dyDescent="0.25">
      <c r="K59183" s="115"/>
    </row>
    <row r="59184" spans="11:11" x14ac:dyDescent="0.25">
      <c r="K59184" s="115"/>
    </row>
    <row r="59185" spans="11:11" x14ac:dyDescent="0.25">
      <c r="K59185" s="115"/>
    </row>
    <row r="59186" spans="11:11" x14ac:dyDescent="0.25">
      <c r="K59186" s="115"/>
    </row>
    <row r="59187" spans="11:11" x14ac:dyDescent="0.25">
      <c r="K59187" s="115"/>
    </row>
    <row r="59188" spans="11:11" x14ac:dyDescent="0.25">
      <c r="K59188" s="115"/>
    </row>
    <row r="59189" spans="11:11" x14ac:dyDescent="0.25">
      <c r="K59189" s="115"/>
    </row>
    <row r="59190" spans="11:11" x14ac:dyDescent="0.25">
      <c r="K59190" s="115"/>
    </row>
    <row r="59191" spans="11:11" x14ac:dyDescent="0.25">
      <c r="K59191" s="115"/>
    </row>
    <row r="59192" spans="11:11" x14ac:dyDescent="0.25">
      <c r="K59192" s="115"/>
    </row>
    <row r="59193" spans="11:11" x14ac:dyDescent="0.25">
      <c r="K59193" s="115"/>
    </row>
    <row r="59194" spans="11:11" x14ac:dyDescent="0.25">
      <c r="K59194" s="115"/>
    </row>
    <row r="59195" spans="11:11" x14ac:dyDescent="0.25">
      <c r="K59195" s="115"/>
    </row>
    <row r="59196" spans="11:11" x14ac:dyDescent="0.25">
      <c r="K59196" s="115"/>
    </row>
    <row r="59197" spans="11:11" x14ac:dyDescent="0.25">
      <c r="K59197" s="115"/>
    </row>
    <row r="59198" spans="11:11" x14ac:dyDescent="0.25">
      <c r="K59198" s="115"/>
    </row>
    <row r="59199" spans="11:11" x14ac:dyDescent="0.25">
      <c r="K59199" s="115"/>
    </row>
    <row r="59200" spans="11:11" x14ac:dyDescent="0.25">
      <c r="K59200" s="115"/>
    </row>
    <row r="59201" spans="11:11" x14ac:dyDescent="0.25">
      <c r="K59201" s="115"/>
    </row>
    <row r="59202" spans="11:11" x14ac:dyDescent="0.25">
      <c r="K59202" s="115"/>
    </row>
    <row r="59203" spans="11:11" x14ac:dyDescent="0.25">
      <c r="K59203" s="115"/>
    </row>
    <row r="59204" spans="11:11" x14ac:dyDescent="0.25">
      <c r="K59204" s="115"/>
    </row>
    <row r="59205" spans="11:11" x14ac:dyDescent="0.25">
      <c r="K59205" s="115"/>
    </row>
    <row r="59206" spans="11:11" x14ac:dyDescent="0.25">
      <c r="K59206" s="115"/>
    </row>
    <row r="59207" spans="11:11" x14ac:dyDescent="0.25">
      <c r="K59207" s="115"/>
    </row>
    <row r="59208" spans="11:11" x14ac:dyDescent="0.25">
      <c r="K59208" s="115"/>
    </row>
    <row r="59209" spans="11:11" x14ac:dyDescent="0.25">
      <c r="K59209" s="115"/>
    </row>
    <row r="59210" spans="11:11" x14ac:dyDescent="0.25">
      <c r="K59210" s="115"/>
    </row>
    <row r="59211" spans="11:11" x14ac:dyDescent="0.25">
      <c r="K59211" s="115"/>
    </row>
    <row r="59212" spans="11:11" x14ac:dyDescent="0.25">
      <c r="K59212" s="115"/>
    </row>
    <row r="59213" spans="11:11" x14ac:dyDescent="0.25">
      <c r="K59213" s="115"/>
    </row>
    <row r="59214" spans="11:11" x14ac:dyDescent="0.25">
      <c r="K59214" s="115"/>
    </row>
    <row r="59215" spans="11:11" x14ac:dyDescent="0.25">
      <c r="K59215" s="115"/>
    </row>
    <row r="59216" spans="11:11" x14ac:dyDescent="0.25">
      <c r="K59216" s="115"/>
    </row>
    <row r="59217" spans="11:11" x14ac:dyDescent="0.25">
      <c r="K59217" s="115"/>
    </row>
    <row r="59218" spans="11:11" x14ac:dyDescent="0.25">
      <c r="K59218" s="115"/>
    </row>
    <row r="59219" spans="11:11" x14ac:dyDescent="0.25">
      <c r="K59219" s="115"/>
    </row>
    <row r="59220" spans="11:11" x14ac:dyDescent="0.25">
      <c r="K59220" s="115"/>
    </row>
    <row r="59221" spans="11:11" x14ac:dyDescent="0.25">
      <c r="K59221" s="115"/>
    </row>
    <row r="59222" spans="11:11" x14ac:dyDescent="0.25">
      <c r="K59222" s="115"/>
    </row>
    <row r="59223" spans="11:11" x14ac:dyDescent="0.25">
      <c r="K59223" s="115"/>
    </row>
    <row r="59224" spans="11:11" x14ac:dyDescent="0.25">
      <c r="K59224" s="115"/>
    </row>
    <row r="59225" spans="11:11" x14ac:dyDescent="0.25">
      <c r="K59225" s="115"/>
    </row>
    <row r="59226" spans="11:11" x14ac:dyDescent="0.25">
      <c r="K59226" s="115"/>
    </row>
    <row r="59227" spans="11:11" x14ac:dyDescent="0.25">
      <c r="K59227" s="115"/>
    </row>
    <row r="59228" spans="11:11" x14ac:dyDescent="0.25">
      <c r="K59228" s="115"/>
    </row>
    <row r="59229" spans="11:11" x14ac:dyDescent="0.25">
      <c r="K59229" s="115"/>
    </row>
    <row r="59230" spans="11:11" x14ac:dyDescent="0.25">
      <c r="K59230" s="115"/>
    </row>
    <row r="59231" spans="11:11" x14ac:dyDescent="0.25">
      <c r="K59231" s="115"/>
    </row>
    <row r="59232" spans="11:11" x14ac:dyDescent="0.25">
      <c r="K59232" s="115"/>
    </row>
    <row r="59233" spans="11:11" x14ac:dyDescent="0.25">
      <c r="K59233" s="115"/>
    </row>
    <row r="59234" spans="11:11" x14ac:dyDescent="0.25">
      <c r="K59234" s="115"/>
    </row>
    <row r="59235" spans="11:11" x14ac:dyDescent="0.25">
      <c r="K59235" s="115"/>
    </row>
    <row r="59236" spans="11:11" x14ac:dyDescent="0.25">
      <c r="K59236" s="115"/>
    </row>
    <row r="59237" spans="11:11" x14ac:dyDescent="0.25">
      <c r="K59237" s="115"/>
    </row>
    <row r="59238" spans="11:11" x14ac:dyDescent="0.25">
      <c r="K59238" s="115"/>
    </row>
    <row r="59239" spans="11:11" x14ac:dyDescent="0.25">
      <c r="K59239" s="115"/>
    </row>
    <row r="59240" spans="11:11" x14ac:dyDescent="0.25">
      <c r="K59240" s="115"/>
    </row>
    <row r="59241" spans="11:11" x14ac:dyDescent="0.25">
      <c r="K59241" s="115"/>
    </row>
    <row r="59242" spans="11:11" x14ac:dyDescent="0.25">
      <c r="K59242" s="115"/>
    </row>
    <row r="59243" spans="11:11" x14ac:dyDescent="0.25">
      <c r="K59243" s="115"/>
    </row>
    <row r="59244" spans="11:11" x14ac:dyDescent="0.25">
      <c r="K59244" s="115"/>
    </row>
    <row r="59245" spans="11:11" x14ac:dyDescent="0.25">
      <c r="K59245" s="115"/>
    </row>
    <row r="59246" spans="11:11" x14ac:dyDescent="0.25">
      <c r="K59246" s="115"/>
    </row>
    <row r="59247" spans="11:11" x14ac:dyDescent="0.25">
      <c r="K59247" s="115"/>
    </row>
    <row r="59248" spans="11:11" x14ac:dyDescent="0.25">
      <c r="K59248" s="115"/>
    </row>
    <row r="59249" spans="11:11" x14ac:dyDescent="0.25">
      <c r="K59249" s="115"/>
    </row>
    <row r="59250" spans="11:11" x14ac:dyDescent="0.25">
      <c r="K59250" s="115"/>
    </row>
    <row r="59251" spans="11:11" x14ac:dyDescent="0.25">
      <c r="K59251" s="115"/>
    </row>
    <row r="59252" spans="11:11" x14ac:dyDescent="0.25">
      <c r="K59252" s="115"/>
    </row>
    <row r="59253" spans="11:11" x14ac:dyDescent="0.25">
      <c r="K59253" s="115"/>
    </row>
    <row r="59254" spans="11:11" x14ac:dyDescent="0.25">
      <c r="K59254" s="115"/>
    </row>
    <row r="59255" spans="11:11" x14ac:dyDescent="0.25">
      <c r="K59255" s="115"/>
    </row>
    <row r="59256" spans="11:11" x14ac:dyDescent="0.25">
      <c r="K59256" s="115"/>
    </row>
    <row r="59257" spans="11:11" x14ac:dyDescent="0.25">
      <c r="K59257" s="115"/>
    </row>
    <row r="59258" spans="11:11" x14ac:dyDescent="0.25">
      <c r="K59258" s="115"/>
    </row>
    <row r="59259" spans="11:11" x14ac:dyDescent="0.25">
      <c r="K59259" s="115"/>
    </row>
    <row r="59260" spans="11:11" x14ac:dyDescent="0.25">
      <c r="K59260" s="115"/>
    </row>
    <row r="59261" spans="11:11" x14ac:dyDescent="0.25">
      <c r="K59261" s="115"/>
    </row>
    <row r="59262" spans="11:11" x14ac:dyDescent="0.25">
      <c r="K59262" s="115"/>
    </row>
    <row r="59263" spans="11:11" x14ac:dyDescent="0.25">
      <c r="K59263" s="115"/>
    </row>
    <row r="59264" spans="11:11" x14ac:dyDescent="0.25">
      <c r="K59264" s="115"/>
    </row>
    <row r="59265" spans="11:11" x14ac:dyDescent="0.25">
      <c r="K59265" s="115"/>
    </row>
    <row r="59266" spans="11:11" x14ac:dyDescent="0.25">
      <c r="K59266" s="115"/>
    </row>
    <row r="59267" spans="11:11" x14ac:dyDescent="0.25">
      <c r="K59267" s="115"/>
    </row>
    <row r="59268" spans="11:11" x14ac:dyDescent="0.25">
      <c r="K59268" s="115"/>
    </row>
    <row r="59269" spans="11:11" x14ac:dyDescent="0.25">
      <c r="K59269" s="115"/>
    </row>
    <row r="59270" spans="11:11" x14ac:dyDescent="0.25">
      <c r="K59270" s="115"/>
    </row>
    <row r="59271" spans="11:11" x14ac:dyDescent="0.25">
      <c r="K59271" s="115"/>
    </row>
    <row r="59272" spans="11:11" x14ac:dyDescent="0.25">
      <c r="K59272" s="115"/>
    </row>
    <row r="59273" spans="11:11" x14ac:dyDescent="0.25">
      <c r="K59273" s="115"/>
    </row>
    <row r="59274" spans="11:11" x14ac:dyDescent="0.25">
      <c r="K59274" s="115"/>
    </row>
    <row r="59275" spans="11:11" x14ac:dyDescent="0.25">
      <c r="K59275" s="115"/>
    </row>
    <row r="59276" spans="11:11" x14ac:dyDescent="0.25">
      <c r="K59276" s="115"/>
    </row>
    <row r="59277" spans="11:11" x14ac:dyDescent="0.25">
      <c r="K59277" s="115"/>
    </row>
    <row r="59278" spans="11:11" x14ac:dyDescent="0.25">
      <c r="K59278" s="115"/>
    </row>
    <row r="59279" spans="11:11" x14ac:dyDescent="0.25">
      <c r="K59279" s="115"/>
    </row>
    <row r="59280" spans="11:11" x14ac:dyDescent="0.25">
      <c r="K59280" s="115"/>
    </row>
    <row r="59281" spans="11:11" x14ac:dyDescent="0.25">
      <c r="K59281" s="115"/>
    </row>
    <row r="59282" spans="11:11" x14ac:dyDescent="0.25">
      <c r="K59282" s="115"/>
    </row>
    <row r="59283" spans="11:11" x14ac:dyDescent="0.25">
      <c r="K59283" s="115"/>
    </row>
    <row r="59284" spans="11:11" x14ac:dyDescent="0.25">
      <c r="K59284" s="115"/>
    </row>
    <row r="59285" spans="11:11" x14ac:dyDescent="0.25">
      <c r="K59285" s="115"/>
    </row>
    <row r="59286" spans="11:11" x14ac:dyDescent="0.25">
      <c r="K59286" s="115"/>
    </row>
    <row r="59287" spans="11:11" x14ac:dyDescent="0.25">
      <c r="K59287" s="115"/>
    </row>
    <row r="59288" spans="11:11" x14ac:dyDescent="0.25">
      <c r="K59288" s="115"/>
    </row>
    <row r="59289" spans="11:11" x14ac:dyDescent="0.25">
      <c r="K59289" s="115"/>
    </row>
    <row r="59290" spans="11:11" x14ac:dyDescent="0.25">
      <c r="K59290" s="115"/>
    </row>
    <row r="59291" spans="11:11" x14ac:dyDescent="0.25">
      <c r="K59291" s="115"/>
    </row>
    <row r="59292" spans="11:11" x14ac:dyDescent="0.25">
      <c r="K59292" s="115"/>
    </row>
    <row r="59293" spans="11:11" x14ac:dyDescent="0.25">
      <c r="K59293" s="115"/>
    </row>
    <row r="59294" spans="11:11" x14ac:dyDescent="0.25">
      <c r="K59294" s="115"/>
    </row>
    <row r="59295" spans="11:11" x14ac:dyDescent="0.25">
      <c r="K59295" s="115"/>
    </row>
    <row r="59296" spans="11:11" x14ac:dyDescent="0.25">
      <c r="K59296" s="115"/>
    </row>
    <row r="59297" spans="11:11" x14ac:dyDescent="0.25">
      <c r="K59297" s="115"/>
    </row>
    <row r="59298" spans="11:11" x14ac:dyDescent="0.25">
      <c r="K59298" s="115"/>
    </row>
    <row r="59299" spans="11:11" x14ac:dyDescent="0.25">
      <c r="K59299" s="115"/>
    </row>
    <row r="59300" spans="11:11" x14ac:dyDescent="0.25">
      <c r="K59300" s="115"/>
    </row>
    <row r="59301" spans="11:11" x14ac:dyDescent="0.25">
      <c r="K59301" s="115"/>
    </row>
    <row r="59302" spans="11:11" x14ac:dyDescent="0.25">
      <c r="K59302" s="115"/>
    </row>
    <row r="59303" spans="11:11" x14ac:dyDescent="0.25">
      <c r="K59303" s="115"/>
    </row>
    <row r="59304" spans="11:11" x14ac:dyDescent="0.25">
      <c r="K59304" s="115"/>
    </row>
    <row r="59305" spans="11:11" x14ac:dyDescent="0.25">
      <c r="K59305" s="115"/>
    </row>
    <row r="59306" spans="11:11" x14ac:dyDescent="0.25">
      <c r="K59306" s="115"/>
    </row>
    <row r="59307" spans="11:11" x14ac:dyDescent="0.25">
      <c r="K59307" s="115"/>
    </row>
    <row r="59308" spans="11:11" x14ac:dyDescent="0.25">
      <c r="K59308" s="115"/>
    </row>
    <row r="59309" spans="11:11" x14ac:dyDescent="0.25">
      <c r="K59309" s="115"/>
    </row>
    <row r="59310" spans="11:11" x14ac:dyDescent="0.25">
      <c r="K59310" s="115"/>
    </row>
    <row r="59311" spans="11:11" x14ac:dyDescent="0.25">
      <c r="K59311" s="115"/>
    </row>
    <row r="59312" spans="11:11" x14ac:dyDescent="0.25">
      <c r="K59312" s="115"/>
    </row>
    <row r="59313" spans="11:11" x14ac:dyDescent="0.25">
      <c r="K59313" s="115"/>
    </row>
    <row r="59314" spans="11:11" x14ac:dyDescent="0.25">
      <c r="K59314" s="115"/>
    </row>
    <row r="59315" spans="11:11" x14ac:dyDescent="0.25">
      <c r="K59315" s="115"/>
    </row>
    <row r="59316" spans="11:11" x14ac:dyDescent="0.25">
      <c r="K59316" s="115"/>
    </row>
    <row r="59317" spans="11:11" x14ac:dyDescent="0.25">
      <c r="K59317" s="115"/>
    </row>
    <row r="59318" spans="11:11" x14ac:dyDescent="0.25">
      <c r="K59318" s="115"/>
    </row>
    <row r="59319" spans="11:11" x14ac:dyDescent="0.25">
      <c r="K59319" s="115"/>
    </row>
    <row r="59320" spans="11:11" x14ac:dyDescent="0.25">
      <c r="K59320" s="115"/>
    </row>
    <row r="59321" spans="11:11" x14ac:dyDescent="0.25">
      <c r="K59321" s="115"/>
    </row>
    <row r="59322" spans="11:11" x14ac:dyDescent="0.25">
      <c r="K59322" s="115"/>
    </row>
    <row r="59323" spans="11:11" x14ac:dyDescent="0.25">
      <c r="K59323" s="115"/>
    </row>
    <row r="59324" spans="11:11" x14ac:dyDescent="0.25">
      <c r="K59324" s="115"/>
    </row>
    <row r="59325" spans="11:11" x14ac:dyDescent="0.25">
      <c r="K59325" s="115"/>
    </row>
    <row r="59326" spans="11:11" x14ac:dyDescent="0.25">
      <c r="K59326" s="115"/>
    </row>
    <row r="59327" spans="11:11" x14ac:dyDescent="0.25">
      <c r="K59327" s="115"/>
    </row>
    <row r="59328" spans="11:11" x14ac:dyDescent="0.25">
      <c r="K59328" s="115"/>
    </row>
    <row r="59329" spans="11:11" x14ac:dyDescent="0.25">
      <c r="K59329" s="115"/>
    </row>
    <row r="59330" spans="11:11" x14ac:dyDescent="0.25">
      <c r="K59330" s="115"/>
    </row>
    <row r="59331" spans="11:11" x14ac:dyDescent="0.25">
      <c r="K59331" s="115"/>
    </row>
    <row r="59332" spans="11:11" x14ac:dyDescent="0.25">
      <c r="K59332" s="115"/>
    </row>
    <row r="59333" spans="11:11" x14ac:dyDescent="0.25">
      <c r="K59333" s="115"/>
    </row>
    <row r="59334" spans="11:11" x14ac:dyDescent="0.25">
      <c r="K59334" s="115"/>
    </row>
    <row r="59335" spans="11:11" x14ac:dyDescent="0.25">
      <c r="K59335" s="115"/>
    </row>
    <row r="59336" spans="11:11" x14ac:dyDescent="0.25">
      <c r="K59336" s="115"/>
    </row>
    <row r="59337" spans="11:11" x14ac:dyDescent="0.25">
      <c r="K59337" s="115"/>
    </row>
    <row r="59338" spans="11:11" x14ac:dyDescent="0.25">
      <c r="K59338" s="115"/>
    </row>
    <row r="59339" spans="11:11" x14ac:dyDescent="0.25">
      <c r="K59339" s="115"/>
    </row>
    <row r="59340" spans="11:11" x14ac:dyDescent="0.25">
      <c r="K59340" s="115"/>
    </row>
    <row r="59341" spans="11:11" x14ac:dyDescent="0.25">
      <c r="K59341" s="115"/>
    </row>
    <row r="59342" spans="11:11" x14ac:dyDescent="0.25">
      <c r="K59342" s="115"/>
    </row>
    <row r="59343" spans="11:11" x14ac:dyDescent="0.25">
      <c r="K59343" s="115"/>
    </row>
    <row r="59344" spans="11:11" x14ac:dyDescent="0.25">
      <c r="K59344" s="115"/>
    </row>
    <row r="59345" spans="11:11" x14ac:dyDescent="0.25">
      <c r="K59345" s="115"/>
    </row>
    <row r="59346" spans="11:11" x14ac:dyDescent="0.25">
      <c r="K59346" s="115"/>
    </row>
    <row r="59347" spans="11:11" x14ac:dyDescent="0.25">
      <c r="K59347" s="115"/>
    </row>
    <row r="59348" spans="11:11" x14ac:dyDescent="0.25">
      <c r="K59348" s="115"/>
    </row>
    <row r="59349" spans="11:11" x14ac:dyDescent="0.25">
      <c r="K59349" s="115"/>
    </row>
    <row r="59350" spans="11:11" x14ac:dyDescent="0.25">
      <c r="K59350" s="115"/>
    </row>
    <row r="59351" spans="11:11" x14ac:dyDescent="0.25">
      <c r="K59351" s="115"/>
    </row>
    <row r="59352" spans="11:11" x14ac:dyDescent="0.25">
      <c r="K59352" s="115"/>
    </row>
    <row r="59353" spans="11:11" x14ac:dyDescent="0.25">
      <c r="K59353" s="115"/>
    </row>
    <row r="59354" spans="11:11" x14ac:dyDescent="0.25">
      <c r="K59354" s="115"/>
    </row>
    <row r="59355" spans="11:11" x14ac:dyDescent="0.25">
      <c r="K59355" s="115"/>
    </row>
    <row r="59356" spans="11:11" x14ac:dyDescent="0.25">
      <c r="K59356" s="115"/>
    </row>
    <row r="59357" spans="11:11" x14ac:dyDescent="0.25">
      <c r="K59357" s="115"/>
    </row>
    <row r="59358" spans="11:11" x14ac:dyDescent="0.25">
      <c r="K59358" s="115"/>
    </row>
    <row r="59359" spans="11:11" x14ac:dyDescent="0.25">
      <c r="K59359" s="115"/>
    </row>
    <row r="59360" spans="11:11" x14ac:dyDescent="0.25">
      <c r="K59360" s="115"/>
    </row>
    <row r="59361" spans="11:11" x14ac:dyDescent="0.25">
      <c r="K59361" s="115"/>
    </row>
    <row r="59362" spans="11:11" x14ac:dyDescent="0.25">
      <c r="K59362" s="115"/>
    </row>
    <row r="59363" spans="11:11" x14ac:dyDescent="0.25">
      <c r="K59363" s="115"/>
    </row>
    <row r="59364" spans="11:11" x14ac:dyDescent="0.25">
      <c r="K59364" s="115"/>
    </row>
    <row r="59365" spans="11:11" x14ac:dyDescent="0.25">
      <c r="K59365" s="115"/>
    </row>
    <row r="59366" spans="11:11" x14ac:dyDescent="0.25">
      <c r="K59366" s="115"/>
    </row>
    <row r="59367" spans="11:11" x14ac:dyDescent="0.25">
      <c r="K59367" s="115"/>
    </row>
    <row r="59368" spans="11:11" x14ac:dyDescent="0.25">
      <c r="K59368" s="115"/>
    </row>
    <row r="59369" spans="11:11" x14ac:dyDescent="0.25">
      <c r="K59369" s="115"/>
    </row>
    <row r="59370" spans="11:11" x14ac:dyDescent="0.25">
      <c r="K59370" s="115"/>
    </row>
    <row r="59371" spans="11:11" x14ac:dyDescent="0.25">
      <c r="K59371" s="115"/>
    </row>
    <row r="59372" spans="11:11" x14ac:dyDescent="0.25">
      <c r="K59372" s="115"/>
    </row>
    <row r="59373" spans="11:11" x14ac:dyDescent="0.25">
      <c r="K59373" s="115"/>
    </row>
    <row r="59374" spans="11:11" x14ac:dyDescent="0.25">
      <c r="K59374" s="115"/>
    </row>
    <row r="59375" spans="11:11" x14ac:dyDescent="0.25">
      <c r="K59375" s="115"/>
    </row>
    <row r="59376" spans="11:11" x14ac:dyDescent="0.25">
      <c r="K59376" s="115"/>
    </row>
    <row r="59377" spans="11:11" x14ac:dyDescent="0.25">
      <c r="K59377" s="115"/>
    </row>
    <row r="59378" spans="11:11" x14ac:dyDescent="0.25">
      <c r="K59378" s="115"/>
    </row>
    <row r="59379" spans="11:11" x14ac:dyDescent="0.25">
      <c r="K59379" s="115"/>
    </row>
    <row r="59380" spans="11:11" x14ac:dyDescent="0.25">
      <c r="K59380" s="115"/>
    </row>
    <row r="59381" spans="11:11" x14ac:dyDescent="0.25">
      <c r="K59381" s="115"/>
    </row>
    <row r="59382" spans="11:11" x14ac:dyDescent="0.25">
      <c r="K59382" s="115"/>
    </row>
    <row r="59383" spans="11:11" x14ac:dyDescent="0.25">
      <c r="K59383" s="115"/>
    </row>
    <row r="59384" spans="11:11" x14ac:dyDescent="0.25">
      <c r="K59384" s="115"/>
    </row>
    <row r="59385" spans="11:11" x14ac:dyDescent="0.25">
      <c r="K59385" s="115"/>
    </row>
    <row r="59386" spans="11:11" x14ac:dyDescent="0.25">
      <c r="K59386" s="115"/>
    </row>
    <row r="59387" spans="11:11" x14ac:dyDescent="0.25">
      <c r="K59387" s="115"/>
    </row>
    <row r="59388" spans="11:11" x14ac:dyDescent="0.25">
      <c r="K59388" s="115"/>
    </row>
    <row r="59389" spans="11:11" x14ac:dyDescent="0.25">
      <c r="K59389" s="115"/>
    </row>
    <row r="59390" spans="11:11" x14ac:dyDescent="0.25">
      <c r="K59390" s="115"/>
    </row>
    <row r="59391" spans="11:11" x14ac:dyDescent="0.25">
      <c r="K59391" s="115"/>
    </row>
    <row r="59392" spans="11:11" x14ac:dyDescent="0.25">
      <c r="K59392" s="115"/>
    </row>
    <row r="59393" spans="11:11" x14ac:dyDescent="0.25">
      <c r="K59393" s="115"/>
    </row>
    <row r="59394" spans="11:11" x14ac:dyDescent="0.25">
      <c r="K59394" s="115"/>
    </row>
    <row r="59395" spans="11:11" x14ac:dyDescent="0.25">
      <c r="K59395" s="115"/>
    </row>
    <row r="59396" spans="11:11" x14ac:dyDescent="0.25">
      <c r="K59396" s="115"/>
    </row>
    <row r="59397" spans="11:11" x14ac:dyDescent="0.25">
      <c r="K59397" s="115"/>
    </row>
    <row r="59398" spans="11:11" x14ac:dyDescent="0.25">
      <c r="K59398" s="115"/>
    </row>
    <row r="59399" spans="11:11" x14ac:dyDescent="0.25">
      <c r="K59399" s="115"/>
    </row>
    <row r="59400" spans="11:11" x14ac:dyDescent="0.25">
      <c r="K59400" s="115"/>
    </row>
    <row r="59401" spans="11:11" x14ac:dyDescent="0.25">
      <c r="K59401" s="115"/>
    </row>
    <row r="59402" spans="11:11" x14ac:dyDescent="0.25">
      <c r="K59402" s="115"/>
    </row>
    <row r="59403" spans="11:11" x14ac:dyDescent="0.25">
      <c r="K59403" s="115"/>
    </row>
    <row r="59404" spans="11:11" x14ac:dyDescent="0.25">
      <c r="K59404" s="115"/>
    </row>
    <row r="59405" spans="11:11" x14ac:dyDescent="0.25">
      <c r="K59405" s="115"/>
    </row>
    <row r="59406" spans="11:11" x14ac:dyDescent="0.25">
      <c r="K59406" s="115"/>
    </row>
    <row r="59407" spans="11:11" x14ac:dyDescent="0.25">
      <c r="K59407" s="115"/>
    </row>
    <row r="59408" spans="11:11" x14ac:dyDescent="0.25">
      <c r="K59408" s="115"/>
    </row>
    <row r="59409" spans="11:11" x14ac:dyDescent="0.25">
      <c r="K59409" s="115"/>
    </row>
    <row r="59410" spans="11:11" x14ac:dyDescent="0.25">
      <c r="K59410" s="115"/>
    </row>
    <row r="59411" spans="11:11" x14ac:dyDescent="0.25">
      <c r="K59411" s="115"/>
    </row>
    <row r="59412" spans="11:11" x14ac:dyDescent="0.25">
      <c r="K59412" s="115"/>
    </row>
    <row r="59413" spans="11:11" x14ac:dyDescent="0.25">
      <c r="K59413" s="115"/>
    </row>
    <row r="59414" spans="11:11" x14ac:dyDescent="0.25">
      <c r="K59414" s="115"/>
    </row>
    <row r="59415" spans="11:11" x14ac:dyDescent="0.25">
      <c r="K59415" s="115"/>
    </row>
    <row r="59416" spans="11:11" x14ac:dyDescent="0.25">
      <c r="K59416" s="115"/>
    </row>
    <row r="59417" spans="11:11" x14ac:dyDescent="0.25">
      <c r="K59417" s="115"/>
    </row>
    <row r="59418" spans="11:11" x14ac:dyDescent="0.25">
      <c r="K59418" s="115"/>
    </row>
    <row r="59419" spans="11:11" x14ac:dyDescent="0.25">
      <c r="K59419" s="115"/>
    </row>
    <row r="59420" spans="11:11" x14ac:dyDescent="0.25">
      <c r="K59420" s="115"/>
    </row>
    <row r="59421" spans="11:11" x14ac:dyDescent="0.25">
      <c r="K59421" s="115"/>
    </row>
    <row r="59422" spans="11:11" x14ac:dyDescent="0.25">
      <c r="K59422" s="115"/>
    </row>
    <row r="59423" spans="11:11" x14ac:dyDescent="0.25">
      <c r="K59423" s="115"/>
    </row>
    <row r="59424" spans="11:11" x14ac:dyDescent="0.25">
      <c r="K59424" s="115"/>
    </row>
    <row r="59425" spans="11:11" x14ac:dyDescent="0.25">
      <c r="K59425" s="115"/>
    </row>
    <row r="59426" spans="11:11" x14ac:dyDescent="0.25">
      <c r="K59426" s="115"/>
    </row>
    <row r="59427" spans="11:11" x14ac:dyDescent="0.25">
      <c r="K59427" s="115"/>
    </row>
    <row r="59428" spans="11:11" x14ac:dyDescent="0.25">
      <c r="K59428" s="115"/>
    </row>
    <row r="59429" spans="11:11" x14ac:dyDescent="0.25">
      <c r="K59429" s="115"/>
    </row>
    <row r="59430" spans="11:11" x14ac:dyDescent="0.25">
      <c r="K59430" s="115"/>
    </row>
    <row r="59431" spans="11:11" x14ac:dyDescent="0.25">
      <c r="K59431" s="115"/>
    </row>
    <row r="59432" spans="11:11" x14ac:dyDescent="0.25">
      <c r="K59432" s="115"/>
    </row>
    <row r="59433" spans="11:11" x14ac:dyDescent="0.25">
      <c r="K59433" s="115"/>
    </row>
    <row r="59434" spans="11:11" x14ac:dyDescent="0.25">
      <c r="K59434" s="115"/>
    </row>
    <row r="59435" spans="11:11" x14ac:dyDescent="0.25">
      <c r="K59435" s="115"/>
    </row>
    <row r="59436" spans="11:11" x14ac:dyDescent="0.25">
      <c r="K59436" s="115"/>
    </row>
    <row r="59437" spans="11:11" x14ac:dyDescent="0.25">
      <c r="K59437" s="115"/>
    </row>
    <row r="59438" spans="11:11" x14ac:dyDescent="0.25">
      <c r="K59438" s="115"/>
    </row>
    <row r="59439" spans="11:11" x14ac:dyDescent="0.25">
      <c r="K59439" s="115"/>
    </row>
    <row r="59440" spans="11:11" x14ac:dyDescent="0.25">
      <c r="K59440" s="115"/>
    </row>
    <row r="59441" spans="11:11" x14ac:dyDescent="0.25">
      <c r="K59441" s="115"/>
    </row>
    <row r="59442" spans="11:11" x14ac:dyDescent="0.25">
      <c r="K59442" s="115"/>
    </row>
    <row r="59443" spans="11:11" x14ac:dyDescent="0.25">
      <c r="K59443" s="115"/>
    </row>
    <row r="59444" spans="11:11" x14ac:dyDescent="0.25">
      <c r="K59444" s="115"/>
    </row>
    <row r="59445" spans="11:11" x14ac:dyDescent="0.25">
      <c r="K59445" s="115"/>
    </row>
    <row r="59446" spans="11:11" x14ac:dyDescent="0.25">
      <c r="K59446" s="115"/>
    </row>
    <row r="59447" spans="11:11" x14ac:dyDescent="0.25">
      <c r="K59447" s="115"/>
    </row>
    <row r="59448" spans="11:11" x14ac:dyDescent="0.25">
      <c r="K59448" s="115"/>
    </row>
    <row r="59449" spans="11:11" x14ac:dyDescent="0.25">
      <c r="K59449" s="115"/>
    </row>
    <row r="59450" spans="11:11" x14ac:dyDescent="0.25">
      <c r="K59450" s="115"/>
    </row>
    <row r="59451" spans="11:11" x14ac:dyDescent="0.25">
      <c r="K59451" s="115"/>
    </row>
    <row r="59452" spans="11:11" x14ac:dyDescent="0.25">
      <c r="K59452" s="115"/>
    </row>
    <row r="59453" spans="11:11" x14ac:dyDescent="0.25">
      <c r="K59453" s="115"/>
    </row>
    <row r="59454" spans="11:11" x14ac:dyDescent="0.25">
      <c r="K59454" s="115"/>
    </row>
    <row r="59455" spans="11:11" x14ac:dyDescent="0.25">
      <c r="K59455" s="115"/>
    </row>
    <row r="59456" spans="11:11" x14ac:dyDescent="0.25">
      <c r="K59456" s="115"/>
    </row>
    <row r="59457" spans="11:11" x14ac:dyDescent="0.25">
      <c r="K59457" s="115"/>
    </row>
    <row r="59458" spans="11:11" x14ac:dyDescent="0.25">
      <c r="K59458" s="115"/>
    </row>
    <row r="59459" spans="11:11" x14ac:dyDescent="0.25">
      <c r="K59459" s="115"/>
    </row>
    <row r="59460" spans="11:11" x14ac:dyDescent="0.25">
      <c r="K59460" s="115"/>
    </row>
    <row r="59461" spans="11:11" x14ac:dyDescent="0.25">
      <c r="K59461" s="115"/>
    </row>
    <row r="59462" spans="11:11" x14ac:dyDescent="0.25">
      <c r="K59462" s="115"/>
    </row>
    <row r="59463" spans="11:11" x14ac:dyDescent="0.25">
      <c r="K59463" s="115"/>
    </row>
    <row r="59464" spans="11:11" x14ac:dyDescent="0.25">
      <c r="K59464" s="115"/>
    </row>
    <row r="59465" spans="11:11" x14ac:dyDescent="0.25">
      <c r="K59465" s="115"/>
    </row>
    <row r="59466" spans="11:11" x14ac:dyDescent="0.25">
      <c r="K59466" s="115"/>
    </row>
    <row r="59467" spans="11:11" x14ac:dyDescent="0.25">
      <c r="K59467" s="115"/>
    </row>
    <row r="59468" spans="11:11" x14ac:dyDescent="0.25">
      <c r="K59468" s="115"/>
    </row>
    <row r="59469" spans="11:11" x14ac:dyDescent="0.25">
      <c r="K59469" s="115"/>
    </row>
    <row r="59470" spans="11:11" x14ac:dyDescent="0.25">
      <c r="K59470" s="115"/>
    </row>
    <row r="59471" spans="11:11" x14ac:dyDescent="0.25">
      <c r="K59471" s="115"/>
    </row>
    <row r="59472" spans="11:11" x14ac:dyDescent="0.25">
      <c r="K59472" s="115"/>
    </row>
    <row r="59473" spans="11:11" x14ac:dyDescent="0.25">
      <c r="K59473" s="115"/>
    </row>
    <row r="59474" spans="11:11" x14ac:dyDescent="0.25">
      <c r="K59474" s="115"/>
    </row>
    <row r="59475" spans="11:11" x14ac:dyDescent="0.25">
      <c r="K59475" s="115"/>
    </row>
    <row r="59476" spans="11:11" x14ac:dyDescent="0.25">
      <c r="K59476" s="115"/>
    </row>
    <row r="59477" spans="11:11" x14ac:dyDescent="0.25">
      <c r="K59477" s="115"/>
    </row>
    <row r="59478" spans="11:11" x14ac:dyDescent="0.25">
      <c r="K59478" s="115"/>
    </row>
    <row r="59479" spans="11:11" x14ac:dyDescent="0.25">
      <c r="K59479" s="115"/>
    </row>
    <row r="59480" spans="11:11" x14ac:dyDescent="0.25">
      <c r="K59480" s="115"/>
    </row>
    <row r="59481" spans="11:11" x14ac:dyDescent="0.25">
      <c r="K59481" s="115"/>
    </row>
    <row r="59482" spans="11:11" x14ac:dyDescent="0.25">
      <c r="K59482" s="115"/>
    </row>
    <row r="59483" spans="11:11" x14ac:dyDescent="0.25">
      <c r="K59483" s="115"/>
    </row>
    <row r="59484" spans="11:11" x14ac:dyDescent="0.25">
      <c r="K59484" s="115"/>
    </row>
    <row r="59485" spans="11:11" x14ac:dyDescent="0.25">
      <c r="K59485" s="115"/>
    </row>
    <row r="59486" spans="11:11" x14ac:dyDescent="0.25">
      <c r="K59486" s="115"/>
    </row>
    <row r="59487" spans="11:11" x14ac:dyDescent="0.25">
      <c r="K59487" s="115"/>
    </row>
    <row r="59488" spans="11:11" x14ac:dyDescent="0.25">
      <c r="K59488" s="115"/>
    </row>
    <row r="59489" spans="11:11" x14ac:dyDescent="0.25">
      <c r="K59489" s="115"/>
    </row>
    <row r="59490" spans="11:11" x14ac:dyDescent="0.25">
      <c r="K59490" s="115"/>
    </row>
    <row r="59491" spans="11:11" x14ac:dyDescent="0.25">
      <c r="K59491" s="115"/>
    </row>
    <row r="59492" spans="11:11" x14ac:dyDescent="0.25">
      <c r="K59492" s="115"/>
    </row>
    <row r="59493" spans="11:11" x14ac:dyDescent="0.25">
      <c r="K59493" s="115"/>
    </row>
    <row r="59494" spans="11:11" x14ac:dyDescent="0.25">
      <c r="K59494" s="115"/>
    </row>
    <row r="59495" spans="11:11" x14ac:dyDescent="0.25">
      <c r="K59495" s="115"/>
    </row>
    <row r="59496" spans="11:11" x14ac:dyDescent="0.25">
      <c r="K59496" s="115"/>
    </row>
    <row r="59497" spans="11:11" x14ac:dyDescent="0.25">
      <c r="K59497" s="115"/>
    </row>
    <row r="59498" spans="11:11" x14ac:dyDescent="0.25">
      <c r="K59498" s="115"/>
    </row>
    <row r="59499" spans="11:11" x14ac:dyDescent="0.25">
      <c r="K59499" s="115"/>
    </row>
    <row r="59500" spans="11:11" x14ac:dyDescent="0.25">
      <c r="K59500" s="115"/>
    </row>
    <row r="59501" spans="11:11" x14ac:dyDescent="0.25">
      <c r="K59501" s="115"/>
    </row>
    <row r="59502" spans="11:11" x14ac:dyDescent="0.25">
      <c r="K59502" s="115"/>
    </row>
    <row r="59503" spans="11:11" x14ac:dyDescent="0.25">
      <c r="K59503" s="115"/>
    </row>
    <row r="59504" spans="11:11" x14ac:dyDescent="0.25">
      <c r="K59504" s="115"/>
    </row>
    <row r="59505" spans="11:11" x14ac:dyDescent="0.25">
      <c r="K59505" s="115"/>
    </row>
    <row r="59506" spans="11:11" x14ac:dyDescent="0.25">
      <c r="K59506" s="115"/>
    </row>
    <row r="59507" spans="11:11" x14ac:dyDescent="0.25">
      <c r="K59507" s="115"/>
    </row>
    <row r="59508" spans="11:11" x14ac:dyDescent="0.25">
      <c r="K59508" s="115"/>
    </row>
    <row r="59509" spans="11:11" x14ac:dyDescent="0.25">
      <c r="K59509" s="115"/>
    </row>
    <row r="59510" spans="11:11" x14ac:dyDescent="0.25">
      <c r="K59510" s="115"/>
    </row>
    <row r="59511" spans="11:11" x14ac:dyDescent="0.25">
      <c r="K59511" s="115"/>
    </row>
    <row r="59512" spans="11:11" x14ac:dyDescent="0.25">
      <c r="K59512" s="115"/>
    </row>
    <row r="59513" spans="11:11" x14ac:dyDescent="0.25">
      <c r="K59513" s="115"/>
    </row>
    <row r="59514" spans="11:11" x14ac:dyDescent="0.25">
      <c r="K59514" s="115"/>
    </row>
    <row r="59515" spans="11:11" x14ac:dyDescent="0.25">
      <c r="K59515" s="115"/>
    </row>
    <row r="59516" spans="11:11" x14ac:dyDescent="0.25">
      <c r="K59516" s="115"/>
    </row>
    <row r="59517" spans="11:11" x14ac:dyDescent="0.25">
      <c r="K59517" s="115"/>
    </row>
    <row r="59518" spans="11:11" x14ac:dyDescent="0.25">
      <c r="K59518" s="115"/>
    </row>
    <row r="59519" spans="11:11" x14ac:dyDescent="0.25">
      <c r="K59519" s="115"/>
    </row>
    <row r="59520" spans="11:11" x14ac:dyDescent="0.25">
      <c r="K59520" s="115"/>
    </row>
    <row r="59521" spans="11:11" x14ac:dyDescent="0.25">
      <c r="K59521" s="115"/>
    </row>
    <row r="59522" spans="11:11" x14ac:dyDescent="0.25">
      <c r="K59522" s="115"/>
    </row>
    <row r="59523" spans="11:11" x14ac:dyDescent="0.25">
      <c r="K59523" s="115"/>
    </row>
    <row r="59524" spans="11:11" x14ac:dyDescent="0.25">
      <c r="K59524" s="115"/>
    </row>
    <row r="59525" spans="11:11" x14ac:dyDescent="0.25">
      <c r="K59525" s="115"/>
    </row>
    <row r="59526" spans="11:11" x14ac:dyDescent="0.25">
      <c r="K59526" s="115"/>
    </row>
    <row r="59527" spans="11:11" x14ac:dyDescent="0.25">
      <c r="K59527" s="115"/>
    </row>
    <row r="59528" spans="11:11" x14ac:dyDescent="0.25">
      <c r="K59528" s="115"/>
    </row>
    <row r="59529" spans="11:11" x14ac:dyDescent="0.25">
      <c r="K59529" s="115"/>
    </row>
    <row r="59530" spans="11:11" x14ac:dyDescent="0.25">
      <c r="K59530" s="115"/>
    </row>
    <row r="59531" spans="11:11" x14ac:dyDescent="0.25">
      <c r="K59531" s="115"/>
    </row>
    <row r="59532" spans="11:11" x14ac:dyDescent="0.25">
      <c r="K59532" s="115"/>
    </row>
    <row r="59533" spans="11:11" x14ac:dyDescent="0.25">
      <c r="K59533" s="115"/>
    </row>
    <row r="59534" spans="11:11" x14ac:dyDescent="0.25">
      <c r="K59534" s="115"/>
    </row>
    <row r="59535" spans="11:11" x14ac:dyDescent="0.25">
      <c r="K59535" s="115"/>
    </row>
    <row r="59536" spans="11:11" x14ac:dyDescent="0.25">
      <c r="K59536" s="115"/>
    </row>
    <row r="59537" spans="11:11" x14ac:dyDescent="0.25">
      <c r="K59537" s="115"/>
    </row>
    <row r="59538" spans="11:11" x14ac:dyDescent="0.25">
      <c r="K59538" s="115"/>
    </row>
    <row r="59539" spans="11:11" x14ac:dyDescent="0.25">
      <c r="K59539" s="115"/>
    </row>
    <row r="59540" spans="11:11" x14ac:dyDescent="0.25">
      <c r="K59540" s="115"/>
    </row>
    <row r="59541" spans="11:11" x14ac:dyDescent="0.25">
      <c r="K59541" s="115"/>
    </row>
    <row r="59542" spans="11:11" x14ac:dyDescent="0.25">
      <c r="K59542" s="115"/>
    </row>
    <row r="59543" spans="11:11" x14ac:dyDescent="0.25">
      <c r="K59543" s="115"/>
    </row>
    <row r="59544" spans="11:11" x14ac:dyDescent="0.25">
      <c r="K59544" s="115"/>
    </row>
    <row r="59545" spans="11:11" x14ac:dyDescent="0.25">
      <c r="K59545" s="115"/>
    </row>
    <row r="59546" spans="11:11" x14ac:dyDescent="0.25">
      <c r="K59546" s="115"/>
    </row>
    <row r="59547" spans="11:11" x14ac:dyDescent="0.25">
      <c r="K59547" s="115"/>
    </row>
    <row r="59548" spans="11:11" x14ac:dyDescent="0.25">
      <c r="K59548" s="115"/>
    </row>
    <row r="59549" spans="11:11" x14ac:dyDescent="0.25">
      <c r="K59549" s="115"/>
    </row>
    <row r="59550" spans="11:11" x14ac:dyDescent="0.25">
      <c r="K59550" s="115"/>
    </row>
    <row r="59551" spans="11:11" x14ac:dyDescent="0.25">
      <c r="K59551" s="115"/>
    </row>
    <row r="59552" spans="11:11" x14ac:dyDescent="0.25">
      <c r="K59552" s="115"/>
    </row>
    <row r="59553" spans="11:11" x14ac:dyDescent="0.25">
      <c r="K59553" s="115"/>
    </row>
    <row r="59554" spans="11:11" x14ac:dyDescent="0.25">
      <c r="K59554" s="115"/>
    </row>
    <row r="59555" spans="11:11" x14ac:dyDescent="0.25">
      <c r="K59555" s="115"/>
    </row>
    <row r="59556" spans="11:11" x14ac:dyDescent="0.25">
      <c r="K59556" s="115"/>
    </row>
    <row r="59557" spans="11:11" x14ac:dyDescent="0.25">
      <c r="K59557" s="115"/>
    </row>
    <row r="59558" spans="11:11" x14ac:dyDescent="0.25">
      <c r="K59558" s="115"/>
    </row>
    <row r="59559" spans="11:11" x14ac:dyDescent="0.25">
      <c r="K59559" s="115"/>
    </row>
    <row r="59560" spans="11:11" x14ac:dyDescent="0.25">
      <c r="K59560" s="115"/>
    </row>
    <row r="59561" spans="11:11" x14ac:dyDescent="0.25">
      <c r="K59561" s="115"/>
    </row>
    <row r="59562" spans="11:11" x14ac:dyDescent="0.25">
      <c r="K59562" s="115"/>
    </row>
    <row r="59563" spans="11:11" x14ac:dyDescent="0.25">
      <c r="K59563" s="115"/>
    </row>
    <row r="59564" spans="11:11" x14ac:dyDescent="0.25">
      <c r="K59564" s="115"/>
    </row>
    <row r="59565" spans="11:11" x14ac:dyDescent="0.25">
      <c r="K59565" s="115"/>
    </row>
    <row r="59566" spans="11:11" x14ac:dyDescent="0.25">
      <c r="K59566" s="115"/>
    </row>
    <row r="59567" spans="11:11" x14ac:dyDescent="0.25">
      <c r="K59567" s="115"/>
    </row>
    <row r="59568" spans="11:11" x14ac:dyDescent="0.25">
      <c r="K59568" s="115"/>
    </row>
    <row r="59569" spans="11:11" x14ac:dyDescent="0.25">
      <c r="K59569" s="115"/>
    </row>
    <row r="59570" spans="11:11" x14ac:dyDescent="0.25">
      <c r="K59570" s="115"/>
    </row>
    <row r="59571" spans="11:11" x14ac:dyDescent="0.25">
      <c r="K59571" s="115"/>
    </row>
    <row r="59572" spans="11:11" x14ac:dyDescent="0.25">
      <c r="K59572" s="115"/>
    </row>
    <row r="59573" spans="11:11" x14ac:dyDescent="0.25">
      <c r="K59573" s="115"/>
    </row>
    <row r="59574" spans="11:11" x14ac:dyDescent="0.25">
      <c r="K59574" s="115"/>
    </row>
    <row r="59575" spans="11:11" x14ac:dyDescent="0.25">
      <c r="K59575" s="115"/>
    </row>
    <row r="59576" spans="11:11" x14ac:dyDescent="0.25">
      <c r="K59576" s="115"/>
    </row>
    <row r="59577" spans="11:11" x14ac:dyDescent="0.25">
      <c r="K59577" s="115"/>
    </row>
    <row r="59578" spans="11:11" x14ac:dyDescent="0.25">
      <c r="K59578" s="115"/>
    </row>
    <row r="59579" spans="11:11" x14ac:dyDescent="0.25">
      <c r="K59579" s="115"/>
    </row>
    <row r="59580" spans="11:11" x14ac:dyDescent="0.25">
      <c r="K59580" s="115"/>
    </row>
    <row r="59581" spans="11:11" x14ac:dyDescent="0.25">
      <c r="K59581" s="115"/>
    </row>
    <row r="59582" spans="11:11" x14ac:dyDescent="0.25">
      <c r="K59582" s="115"/>
    </row>
    <row r="59583" spans="11:11" x14ac:dyDescent="0.25">
      <c r="K59583" s="115"/>
    </row>
    <row r="59584" spans="11:11" x14ac:dyDescent="0.25">
      <c r="K59584" s="115"/>
    </row>
    <row r="59585" spans="11:11" x14ac:dyDescent="0.25">
      <c r="K59585" s="115"/>
    </row>
    <row r="59586" spans="11:11" x14ac:dyDescent="0.25">
      <c r="K59586" s="115"/>
    </row>
    <row r="59587" spans="11:11" x14ac:dyDescent="0.25">
      <c r="K59587" s="115"/>
    </row>
    <row r="59588" spans="11:11" x14ac:dyDescent="0.25">
      <c r="K59588" s="115"/>
    </row>
    <row r="59589" spans="11:11" x14ac:dyDescent="0.25">
      <c r="K59589" s="115"/>
    </row>
    <row r="59590" spans="11:11" x14ac:dyDescent="0.25">
      <c r="K59590" s="115"/>
    </row>
    <row r="59591" spans="11:11" x14ac:dyDescent="0.25">
      <c r="K59591" s="115"/>
    </row>
    <row r="59592" spans="11:11" x14ac:dyDescent="0.25">
      <c r="K59592" s="115"/>
    </row>
    <row r="59593" spans="11:11" x14ac:dyDescent="0.25">
      <c r="K59593" s="115"/>
    </row>
    <row r="59594" spans="11:11" x14ac:dyDescent="0.25">
      <c r="K59594" s="115"/>
    </row>
    <row r="59595" spans="11:11" x14ac:dyDescent="0.25">
      <c r="K59595" s="115"/>
    </row>
    <row r="59596" spans="11:11" x14ac:dyDescent="0.25">
      <c r="K59596" s="115"/>
    </row>
    <row r="59597" spans="11:11" x14ac:dyDescent="0.25">
      <c r="K59597" s="115"/>
    </row>
    <row r="59598" spans="11:11" x14ac:dyDescent="0.25">
      <c r="K59598" s="115"/>
    </row>
    <row r="59599" spans="11:11" x14ac:dyDescent="0.25">
      <c r="K59599" s="115"/>
    </row>
    <row r="59600" spans="11:11" x14ac:dyDescent="0.25">
      <c r="K59600" s="115"/>
    </row>
    <row r="59601" spans="11:11" x14ac:dyDescent="0.25">
      <c r="K59601" s="115"/>
    </row>
    <row r="59602" spans="11:11" x14ac:dyDescent="0.25">
      <c r="K59602" s="115"/>
    </row>
    <row r="59603" spans="11:11" x14ac:dyDescent="0.25">
      <c r="K59603" s="115"/>
    </row>
    <row r="59604" spans="11:11" x14ac:dyDescent="0.25">
      <c r="K59604" s="115"/>
    </row>
    <row r="59605" spans="11:11" x14ac:dyDescent="0.25">
      <c r="K59605" s="115"/>
    </row>
    <row r="59606" spans="11:11" x14ac:dyDescent="0.25">
      <c r="K59606" s="115"/>
    </row>
    <row r="59607" spans="11:11" x14ac:dyDescent="0.25">
      <c r="K59607" s="115"/>
    </row>
    <row r="59608" spans="11:11" x14ac:dyDescent="0.25">
      <c r="K59608" s="115"/>
    </row>
    <row r="59609" spans="11:11" x14ac:dyDescent="0.25">
      <c r="K59609" s="115"/>
    </row>
    <row r="59610" spans="11:11" x14ac:dyDescent="0.25">
      <c r="K59610" s="115"/>
    </row>
    <row r="59611" spans="11:11" x14ac:dyDescent="0.25">
      <c r="K59611" s="115"/>
    </row>
    <row r="59612" spans="11:11" x14ac:dyDescent="0.25">
      <c r="K59612" s="115"/>
    </row>
    <row r="59613" spans="11:11" x14ac:dyDescent="0.25">
      <c r="K59613" s="115"/>
    </row>
    <row r="59614" spans="11:11" x14ac:dyDescent="0.25">
      <c r="K59614" s="115"/>
    </row>
    <row r="59615" spans="11:11" x14ac:dyDescent="0.25">
      <c r="K59615" s="115"/>
    </row>
    <row r="59616" spans="11:11" x14ac:dyDescent="0.25">
      <c r="K59616" s="115"/>
    </row>
    <row r="59617" spans="11:11" x14ac:dyDescent="0.25">
      <c r="K59617" s="115"/>
    </row>
    <row r="59618" spans="11:11" x14ac:dyDescent="0.25">
      <c r="K59618" s="115"/>
    </row>
    <row r="59619" spans="11:11" x14ac:dyDescent="0.25">
      <c r="K59619" s="115"/>
    </row>
    <row r="59620" spans="11:11" x14ac:dyDescent="0.25">
      <c r="K59620" s="115"/>
    </row>
    <row r="59621" spans="11:11" x14ac:dyDescent="0.25">
      <c r="K59621" s="115"/>
    </row>
    <row r="59622" spans="11:11" x14ac:dyDescent="0.25">
      <c r="K59622" s="115"/>
    </row>
    <row r="59623" spans="11:11" x14ac:dyDescent="0.25">
      <c r="K59623" s="115"/>
    </row>
    <row r="59624" spans="11:11" x14ac:dyDescent="0.25">
      <c r="K59624" s="115"/>
    </row>
    <row r="59625" spans="11:11" x14ac:dyDescent="0.25">
      <c r="K59625" s="115"/>
    </row>
    <row r="59626" spans="11:11" x14ac:dyDescent="0.25">
      <c r="K59626" s="115"/>
    </row>
    <row r="59627" spans="11:11" x14ac:dyDescent="0.25">
      <c r="K59627" s="115"/>
    </row>
    <row r="59628" spans="11:11" x14ac:dyDescent="0.25">
      <c r="K59628" s="115"/>
    </row>
    <row r="59629" spans="11:11" x14ac:dyDescent="0.25">
      <c r="K59629" s="115"/>
    </row>
    <row r="59630" spans="11:11" x14ac:dyDescent="0.25">
      <c r="K59630" s="115"/>
    </row>
    <row r="59631" spans="11:11" x14ac:dyDescent="0.25">
      <c r="K59631" s="115"/>
    </row>
    <row r="59632" spans="11:11" x14ac:dyDescent="0.25">
      <c r="K59632" s="115"/>
    </row>
    <row r="59633" spans="11:11" x14ac:dyDescent="0.25">
      <c r="K59633" s="115"/>
    </row>
    <row r="59634" spans="11:11" x14ac:dyDescent="0.25">
      <c r="K59634" s="115"/>
    </row>
    <row r="59635" spans="11:11" x14ac:dyDescent="0.25">
      <c r="K59635" s="115"/>
    </row>
    <row r="59636" spans="11:11" x14ac:dyDescent="0.25">
      <c r="K59636" s="115"/>
    </row>
    <row r="59637" spans="11:11" x14ac:dyDescent="0.25">
      <c r="K59637" s="115"/>
    </row>
    <row r="59638" spans="11:11" x14ac:dyDescent="0.25">
      <c r="K59638" s="115"/>
    </row>
    <row r="59639" spans="11:11" x14ac:dyDescent="0.25">
      <c r="K59639" s="115"/>
    </row>
    <row r="59640" spans="11:11" x14ac:dyDescent="0.25">
      <c r="K59640" s="115"/>
    </row>
    <row r="59641" spans="11:11" x14ac:dyDescent="0.25">
      <c r="K59641" s="115"/>
    </row>
    <row r="59642" spans="11:11" x14ac:dyDescent="0.25">
      <c r="K59642" s="115"/>
    </row>
    <row r="59643" spans="11:11" x14ac:dyDescent="0.25">
      <c r="K59643" s="115"/>
    </row>
    <row r="59644" spans="11:11" x14ac:dyDescent="0.25">
      <c r="K59644" s="115"/>
    </row>
    <row r="59645" spans="11:11" x14ac:dyDescent="0.25">
      <c r="K59645" s="115"/>
    </row>
    <row r="59646" spans="11:11" x14ac:dyDescent="0.25">
      <c r="K59646" s="115"/>
    </row>
    <row r="59647" spans="11:11" x14ac:dyDescent="0.25">
      <c r="K59647" s="115"/>
    </row>
    <row r="59648" spans="11:11" x14ac:dyDescent="0.25">
      <c r="K59648" s="115"/>
    </row>
    <row r="59649" spans="11:11" x14ac:dyDescent="0.25">
      <c r="K59649" s="115"/>
    </row>
    <row r="59650" spans="11:11" x14ac:dyDescent="0.25">
      <c r="K59650" s="115"/>
    </row>
    <row r="59651" spans="11:11" x14ac:dyDescent="0.25">
      <c r="K59651" s="115"/>
    </row>
    <row r="59652" spans="11:11" x14ac:dyDescent="0.25">
      <c r="K59652" s="115"/>
    </row>
    <row r="59653" spans="11:11" x14ac:dyDescent="0.25">
      <c r="K59653" s="115"/>
    </row>
    <row r="59654" spans="11:11" x14ac:dyDescent="0.25">
      <c r="K59654" s="115"/>
    </row>
    <row r="59655" spans="11:11" x14ac:dyDescent="0.25">
      <c r="K59655" s="115"/>
    </row>
    <row r="59656" spans="11:11" x14ac:dyDescent="0.25">
      <c r="K59656" s="115"/>
    </row>
    <row r="59657" spans="11:11" x14ac:dyDescent="0.25">
      <c r="K59657" s="115"/>
    </row>
    <row r="59658" spans="11:11" x14ac:dyDescent="0.25">
      <c r="K59658" s="115"/>
    </row>
    <row r="59659" spans="11:11" x14ac:dyDescent="0.25">
      <c r="K59659" s="115"/>
    </row>
    <row r="59660" spans="11:11" x14ac:dyDescent="0.25">
      <c r="K59660" s="115"/>
    </row>
    <row r="59661" spans="11:11" x14ac:dyDescent="0.25">
      <c r="K59661" s="115"/>
    </row>
    <row r="59662" spans="11:11" x14ac:dyDescent="0.25">
      <c r="K59662" s="115"/>
    </row>
    <row r="59663" spans="11:11" x14ac:dyDescent="0.25">
      <c r="K59663" s="115"/>
    </row>
    <row r="59664" spans="11:11" x14ac:dyDescent="0.25">
      <c r="K59664" s="115"/>
    </row>
    <row r="59665" spans="11:11" x14ac:dyDescent="0.25">
      <c r="K59665" s="115"/>
    </row>
    <row r="59666" spans="11:11" x14ac:dyDescent="0.25">
      <c r="K59666" s="115"/>
    </row>
    <row r="59667" spans="11:11" x14ac:dyDescent="0.25">
      <c r="K59667" s="115"/>
    </row>
    <row r="59668" spans="11:11" x14ac:dyDescent="0.25">
      <c r="K59668" s="115"/>
    </row>
    <row r="59669" spans="11:11" x14ac:dyDescent="0.25">
      <c r="K59669" s="115"/>
    </row>
    <row r="59670" spans="11:11" x14ac:dyDescent="0.25">
      <c r="K59670" s="115"/>
    </row>
    <row r="59671" spans="11:11" x14ac:dyDescent="0.25">
      <c r="K59671" s="115"/>
    </row>
    <row r="59672" spans="11:11" x14ac:dyDescent="0.25">
      <c r="K59672" s="115"/>
    </row>
    <row r="59673" spans="11:11" x14ac:dyDescent="0.25">
      <c r="K59673" s="115"/>
    </row>
    <row r="59674" spans="11:11" x14ac:dyDescent="0.25">
      <c r="K59674" s="115"/>
    </row>
    <row r="59675" spans="11:11" x14ac:dyDescent="0.25">
      <c r="K59675" s="115"/>
    </row>
    <row r="59676" spans="11:11" x14ac:dyDescent="0.25">
      <c r="K59676" s="115"/>
    </row>
    <row r="59677" spans="11:11" x14ac:dyDescent="0.25">
      <c r="K59677" s="115"/>
    </row>
    <row r="59678" spans="11:11" x14ac:dyDescent="0.25">
      <c r="K59678" s="115"/>
    </row>
    <row r="59679" spans="11:11" x14ac:dyDescent="0.25">
      <c r="K59679" s="115"/>
    </row>
    <row r="59680" spans="11:11" x14ac:dyDescent="0.25">
      <c r="K59680" s="115"/>
    </row>
    <row r="59681" spans="11:11" x14ac:dyDescent="0.25">
      <c r="K59681" s="115"/>
    </row>
    <row r="59682" spans="11:11" x14ac:dyDescent="0.25">
      <c r="K59682" s="115"/>
    </row>
    <row r="59683" spans="11:11" x14ac:dyDescent="0.25">
      <c r="K59683" s="115"/>
    </row>
    <row r="59684" spans="11:11" x14ac:dyDescent="0.25">
      <c r="K59684" s="115"/>
    </row>
    <row r="59685" spans="11:11" x14ac:dyDescent="0.25">
      <c r="K59685" s="115"/>
    </row>
    <row r="59686" spans="11:11" x14ac:dyDescent="0.25">
      <c r="K59686" s="115"/>
    </row>
    <row r="59687" spans="11:11" x14ac:dyDescent="0.25">
      <c r="K59687" s="115"/>
    </row>
    <row r="59688" spans="11:11" x14ac:dyDescent="0.25">
      <c r="K59688" s="115"/>
    </row>
    <row r="59689" spans="11:11" x14ac:dyDescent="0.25">
      <c r="K59689" s="115"/>
    </row>
    <row r="59690" spans="11:11" x14ac:dyDescent="0.25">
      <c r="K59690" s="115"/>
    </row>
    <row r="59691" spans="11:11" x14ac:dyDescent="0.25">
      <c r="K59691" s="115"/>
    </row>
    <row r="59692" spans="11:11" x14ac:dyDescent="0.25">
      <c r="K59692" s="115"/>
    </row>
    <row r="59693" spans="11:11" x14ac:dyDescent="0.25">
      <c r="K59693" s="115"/>
    </row>
    <row r="59694" spans="11:11" x14ac:dyDescent="0.25">
      <c r="K59694" s="115"/>
    </row>
    <row r="59695" spans="11:11" x14ac:dyDescent="0.25">
      <c r="K59695" s="115"/>
    </row>
    <row r="59696" spans="11:11" x14ac:dyDescent="0.25">
      <c r="K59696" s="115"/>
    </row>
    <row r="59697" spans="11:11" x14ac:dyDescent="0.25">
      <c r="K59697" s="115"/>
    </row>
    <row r="59698" spans="11:11" x14ac:dyDescent="0.25">
      <c r="K59698" s="115"/>
    </row>
    <row r="59699" spans="11:11" x14ac:dyDescent="0.25">
      <c r="K59699" s="115"/>
    </row>
    <row r="59700" spans="11:11" x14ac:dyDescent="0.25">
      <c r="K59700" s="115"/>
    </row>
    <row r="59701" spans="11:11" x14ac:dyDescent="0.25">
      <c r="K59701" s="115"/>
    </row>
    <row r="59702" spans="11:11" x14ac:dyDescent="0.25">
      <c r="K59702" s="115"/>
    </row>
    <row r="59703" spans="11:11" x14ac:dyDescent="0.25">
      <c r="K59703" s="115"/>
    </row>
    <row r="59704" spans="11:11" x14ac:dyDescent="0.25">
      <c r="K59704" s="115"/>
    </row>
    <row r="59705" spans="11:11" x14ac:dyDescent="0.25">
      <c r="K59705" s="115"/>
    </row>
    <row r="59706" spans="11:11" x14ac:dyDescent="0.25">
      <c r="K59706" s="115"/>
    </row>
    <row r="59707" spans="11:11" x14ac:dyDescent="0.25">
      <c r="K59707" s="115"/>
    </row>
    <row r="59708" spans="11:11" x14ac:dyDescent="0.25">
      <c r="K59708" s="115"/>
    </row>
    <row r="59709" spans="11:11" x14ac:dyDescent="0.25">
      <c r="K59709" s="115"/>
    </row>
    <row r="59710" spans="11:11" x14ac:dyDescent="0.25">
      <c r="K59710" s="115"/>
    </row>
    <row r="59711" spans="11:11" x14ac:dyDescent="0.25">
      <c r="K59711" s="115"/>
    </row>
    <row r="59712" spans="11:11" x14ac:dyDescent="0.25">
      <c r="K59712" s="115"/>
    </row>
    <row r="59713" spans="11:11" x14ac:dyDescent="0.25">
      <c r="K59713" s="115"/>
    </row>
    <row r="59714" spans="11:11" x14ac:dyDescent="0.25">
      <c r="K59714" s="115"/>
    </row>
    <row r="59715" spans="11:11" x14ac:dyDescent="0.25">
      <c r="K59715" s="115"/>
    </row>
    <row r="59716" spans="11:11" x14ac:dyDescent="0.25">
      <c r="K59716" s="115"/>
    </row>
    <row r="59717" spans="11:11" x14ac:dyDescent="0.25">
      <c r="K59717" s="115"/>
    </row>
    <row r="59718" spans="11:11" x14ac:dyDescent="0.25">
      <c r="K59718" s="115"/>
    </row>
    <row r="59719" spans="11:11" x14ac:dyDescent="0.25">
      <c r="K59719" s="115"/>
    </row>
    <row r="59720" spans="11:11" x14ac:dyDescent="0.25">
      <c r="K59720" s="115"/>
    </row>
    <row r="59721" spans="11:11" x14ac:dyDescent="0.25">
      <c r="K59721" s="115"/>
    </row>
    <row r="59722" spans="11:11" x14ac:dyDescent="0.25">
      <c r="K59722" s="115"/>
    </row>
    <row r="59723" spans="11:11" x14ac:dyDescent="0.25">
      <c r="K59723" s="115"/>
    </row>
    <row r="59724" spans="11:11" x14ac:dyDescent="0.25">
      <c r="K59724" s="115"/>
    </row>
    <row r="59725" spans="11:11" x14ac:dyDescent="0.25">
      <c r="K59725" s="115"/>
    </row>
    <row r="59726" spans="11:11" x14ac:dyDescent="0.25">
      <c r="K59726" s="115"/>
    </row>
    <row r="59727" spans="11:11" x14ac:dyDescent="0.25">
      <c r="K59727" s="115"/>
    </row>
    <row r="59728" spans="11:11" x14ac:dyDescent="0.25">
      <c r="K59728" s="115"/>
    </row>
    <row r="59729" spans="11:11" x14ac:dyDescent="0.25">
      <c r="K59729" s="115"/>
    </row>
    <row r="59730" spans="11:11" x14ac:dyDescent="0.25">
      <c r="K59730" s="115"/>
    </row>
    <row r="59731" spans="11:11" x14ac:dyDescent="0.25">
      <c r="K59731" s="115"/>
    </row>
    <row r="59732" spans="11:11" x14ac:dyDescent="0.25">
      <c r="K59732" s="115"/>
    </row>
    <row r="59733" spans="11:11" x14ac:dyDescent="0.25">
      <c r="K59733" s="115"/>
    </row>
    <row r="59734" spans="11:11" x14ac:dyDescent="0.25">
      <c r="K59734" s="115"/>
    </row>
    <row r="59735" spans="11:11" x14ac:dyDescent="0.25">
      <c r="K59735" s="115"/>
    </row>
    <row r="59736" spans="11:11" x14ac:dyDescent="0.25">
      <c r="K59736" s="115"/>
    </row>
    <row r="59737" spans="11:11" x14ac:dyDescent="0.25">
      <c r="K59737" s="115"/>
    </row>
    <row r="59738" spans="11:11" x14ac:dyDescent="0.25">
      <c r="K59738" s="115"/>
    </row>
    <row r="59739" spans="11:11" x14ac:dyDescent="0.25">
      <c r="K59739" s="115"/>
    </row>
    <row r="59740" spans="11:11" x14ac:dyDescent="0.25">
      <c r="K59740" s="115"/>
    </row>
    <row r="59741" spans="11:11" x14ac:dyDescent="0.25">
      <c r="K59741" s="115"/>
    </row>
    <row r="59742" spans="11:11" x14ac:dyDescent="0.25">
      <c r="K59742" s="115"/>
    </row>
    <row r="59743" spans="11:11" x14ac:dyDescent="0.25">
      <c r="K59743" s="115"/>
    </row>
    <row r="59744" spans="11:11" x14ac:dyDescent="0.25">
      <c r="K59744" s="115"/>
    </row>
    <row r="59745" spans="11:11" x14ac:dyDescent="0.25">
      <c r="K59745" s="115"/>
    </row>
    <row r="59746" spans="11:11" x14ac:dyDescent="0.25">
      <c r="K59746" s="115"/>
    </row>
    <row r="59747" spans="11:11" x14ac:dyDescent="0.25">
      <c r="K59747" s="115"/>
    </row>
    <row r="59748" spans="11:11" x14ac:dyDescent="0.25">
      <c r="K59748" s="115"/>
    </row>
    <row r="59749" spans="11:11" x14ac:dyDescent="0.25">
      <c r="K59749" s="115"/>
    </row>
    <row r="59750" spans="11:11" x14ac:dyDescent="0.25">
      <c r="K59750" s="115"/>
    </row>
    <row r="59751" spans="11:11" x14ac:dyDescent="0.25">
      <c r="K59751" s="115"/>
    </row>
    <row r="59752" spans="11:11" x14ac:dyDescent="0.25">
      <c r="K59752" s="115"/>
    </row>
    <row r="59753" spans="11:11" x14ac:dyDescent="0.25">
      <c r="K59753" s="115"/>
    </row>
    <row r="59754" spans="11:11" x14ac:dyDescent="0.25">
      <c r="K59754" s="115"/>
    </row>
    <row r="59755" spans="11:11" x14ac:dyDescent="0.25">
      <c r="K59755" s="115"/>
    </row>
    <row r="59756" spans="11:11" x14ac:dyDescent="0.25">
      <c r="K59756" s="115"/>
    </row>
    <row r="59757" spans="11:11" x14ac:dyDescent="0.25">
      <c r="K59757" s="115"/>
    </row>
    <row r="59758" spans="11:11" x14ac:dyDescent="0.25">
      <c r="K59758" s="115"/>
    </row>
    <row r="59759" spans="11:11" x14ac:dyDescent="0.25">
      <c r="K59759" s="115"/>
    </row>
    <row r="59760" spans="11:11" x14ac:dyDescent="0.25">
      <c r="K59760" s="115"/>
    </row>
    <row r="59761" spans="11:11" x14ac:dyDescent="0.25">
      <c r="K59761" s="115"/>
    </row>
    <row r="59762" spans="11:11" x14ac:dyDescent="0.25">
      <c r="K59762" s="115"/>
    </row>
    <row r="59763" spans="11:11" x14ac:dyDescent="0.25">
      <c r="K59763" s="115"/>
    </row>
    <row r="59764" spans="11:11" x14ac:dyDescent="0.25">
      <c r="K59764" s="115"/>
    </row>
    <row r="59765" spans="11:11" x14ac:dyDescent="0.25">
      <c r="K59765" s="115"/>
    </row>
    <row r="59766" spans="11:11" x14ac:dyDescent="0.25">
      <c r="K59766" s="115"/>
    </row>
    <row r="59767" spans="11:11" x14ac:dyDescent="0.25">
      <c r="K59767" s="115"/>
    </row>
    <row r="59768" spans="11:11" x14ac:dyDescent="0.25">
      <c r="K59768" s="115"/>
    </row>
    <row r="59769" spans="11:11" x14ac:dyDescent="0.25">
      <c r="K59769" s="115"/>
    </row>
    <row r="59770" spans="11:11" x14ac:dyDescent="0.25">
      <c r="K59770" s="115"/>
    </row>
    <row r="59771" spans="11:11" x14ac:dyDescent="0.25">
      <c r="K59771" s="115"/>
    </row>
    <row r="59772" spans="11:11" x14ac:dyDescent="0.25">
      <c r="K59772" s="115"/>
    </row>
    <row r="59773" spans="11:11" x14ac:dyDescent="0.25">
      <c r="K59773" s="115"/>
    </row>
    <row r="59774" spans="11:11" x14ac:dyDescent="0.25">
      <c r="K59774" s="115"/>
    </row>
    <row r="59775" spans="11:11" x14ac:dyDescent="0.25">
      <c r="K59775" s="115"/>
    </row>
    <row r="59776" spans="11:11" x14ac:dyDescent="0.25">
      <c r="K59776" s="115"/>
    </row>
    <row r="59777" spans="11:11" x14ac:dyDescent="0.25">
      <c r="K59777" s="115"/>
    </row>
    <row r="59778" spans="11:11" x14ac:dyDescent="0.25">
      <c r="K59778" s="115"/>
    </row>
    <row r="59779" spans="11:11" x14ac:dyDescent="0.25">
      <c r="K59779" s="115"/>
    </row>
    <row r="59780" spans="11:11" x14ac:dyDescent="0.25">
      <c r="K59780" s="115"/>
    </row>
    <row r="59781" spans="11:11" x14ac:dyDescent="0.25">
      <c r="K59781" s="115"/>
    </row>
    <row r="59782" spans="11:11" x14ac:dyDescent="0.25">
      <c r="K59782" s="115"/>
    </row>
    <row r="59783" spans="11:11" x14ac:dyDescent="0.25">
      <c r="K59783" s="115"/>
    </row>
    <row r="59784" spans="11:11" x14ac:dyDescent="0.25">
      <c r="K59784" s="115"/>
    </row>
    <row r="59785" spans="11:11" x14ac:dyDescent="0.25">
      <c r="K59785" s="115"/>
    </row>
    <row r="59786" spans="11:11" x14ac:dyDescent="0.25">
      <c r="K59786" s="115"/>
    </row>
    <row r="59787" spans="11:11" x14ac:dyDescent="0.25">
      <c r="K59787" s="115"/>
    </row>
    <row r="59788" spans="11:11" x14ac:dyDescent="0.25">
      <c r="K59788" s="115"/>
    </row>
    <row r="59789" spans="11:11" x14ac:dyDescent="0.25">
      <c r="K59789" s="115"/>
    </row>
    <row r="59790" spans="11:11" x14ac:dyDescent="0.25">
      <c r="K59790" s="115"/>
    </row>
    <row r="59791" spans="11:11" x14ac:dyDescent="0.25">
      <c r="K59791" s="115"/>
    </row>
    <row r="59792" spans="11:11" x14ac:dyDescent="0.25">
      <c r="K59792" s="115"/>
    </row>
    <row r="59793" spans="11:11" x14ac:dyDescent="0.25">
      <c r="K59793" s="115"/>
    </row>
    <row r="59794" spans="11:11" x14ac:dyDescent="0.25">
      <c r="K59794" s="115"/>
    </row>
    <row r="59795" spans="11:11" x14ac:dyDescent="0.25">
      <c r="K59795" s="115"/>
    </row>
    <row r="59796" spans="11:11" x14ac:dyDescent="0.25">
      <c r="K59796" s="115"/>
    </row>
    <row r="59797" spans="11:11" x14ac:dyDescent="0.25">
      <c r="K59797" s="115"/>
    </row>
    <row r="59798" spans="11:11" x14ac:dyDescent="0.25">
      <c r="K59798" s="115"/>
    </row>
    <row r="59799" spans="11:11" x14ac:dyDescent="0.25">
      <c r="K59799" s="115"/>
    </row>
    <row r="59800" spans="11:11" x14ac:dyDescent="0.25">
      <c r="K59800" s="115"/>
    </row>
    <row r="59801" spans="11:11" x14ac:dyDescent="0.25">
      <c r="K59801" s="115"/>
    </row>
    <row r="59802" spans="11:11" x14ac:dyDescent="0.25">
      <c r="K59802" s="115"/>
    </row>
    <row r="59803" spans="11:11" x14ac:dyDescent="0.25">
      <c r="K59803" s="115"/>
    </row>
    <row r="59804" spans="11:11" x14ac:dyDescent="0.25">
      <c r="K59804" s="115"/>
    </row>
    <row r="59805" spans="11:11" x14ac:dyDescent="0.25">
      <c r="K59805" s="115"/>
    </row>
    <row r="59806" spans="11:11" x14ac:dyDescent="0.25">
      <c r="K59806" s="115"/>
    </row>
    <row r="59807" spans="11:11" x14ac:dyDescent="0.25">
      <c r="K59807" s="115"/>
    </row>
    <row r="59808" spans="11:11" x14ac:dyDescent="0.25">
      <c r="K59808" s="115"/>
    </row>
    <row r="59809" spans="11:11" x14ac:dyDescent="0.25">
      <c r="K59809" s="115"/>
    </row>
    <row r="59810" spans="11:11" x14ac:dyDescent="0.25">
      <c r="K59810" s="115"/>
    </row>
    <row r="59811" spans="11:11" x14ac:dyDescent="0.25">
      <c r="K59811" s="115"/>
    </row>
    <row r="59812" spans="11:11" x14ac:dyDescent="0.25">
      <c r="K59812" s="115"/>
    </row>
    <row r="59813" spans="11:11" x14ac:dyDescent="0.25">
      <c r="K59813" s="115"/>
    </row>
    <row r="59814" spans="11:11" x14ac:dyDescent="0.25">
      <c r="K59814" s="115"/>
    </row>
    <row r="59815" spans="11:11" x14ac:dyDescent="0.25">
      <c r="K59815" s="115"/>
    </row>
    <row r="59816" spans="11:11" x14ac:dyDescent="0.25">
      <c r="K59816" s="115"/>
    </row>
    <row r="59817" spans="11:11" x14ac:dyDescent="0.25">
      <c r="K59817" s="115"/>
    </row>
    <row r="59818" spans="11:11" x14ac:dyDescent="0.25">
      <c r="K59818" s="115"/>
    </row>
    <row r="59819" spans="11:11" x14ac:dyDescent="0.25">
      <c r="K59819" s="115"/>
    </row>
    <row r="59820" spans="11:11" x14ac:dyDescent="0.25">
      <c r="K59820" s="115"/>
    </row>
    <row r="59821" spans="11:11" x14ac:dyDescent="0.25">
      <c r="K59821" s="115"/>
    </row>
    <row r="59822" spans="11:11" x14ac:dyDescent="0.25">
      <c r="K59822" s="115"/>
    </row>
    <row r="59823" spans="11:11" x14ac:dyDescent="0.25">
      <c r="K59823" s="115"/>
    </row>
    <row r="59824" spans="11:11" x14ac:dyDescent="0.25">
      <c r="K59824" s="115"/>
    </row>
    <row r="59825" spans="11:11" x14ac:dyDescent="0.25">
      <c r="K59825" s="115"/>
    </row>
    <row r="59826" spans="11:11" x14ac:dyDescent="0.25">
      <c r="K59826" s="115"/>
    </row>
    <row r="59827" spans="11:11" x14ac:dyDescent="0.25">
      <c r="K59827" s="115"/>
    </row>
    <row r="59828" spans="11:11" x14ac:dyDescent="0.25">
      <c r="K59828" s="115"/>
    </row>
    <row r="59829" spans="11:11" x14ac:dyDescent="0.25">
      <c r="K59829" s="115"/>
    </row>
    <row r="59830" spans="11:11" x14ac:dyDescent="0.25">
      <c r="K59830" s="115"/>
    </row>
    <row r="59831" spans="11:11" x14ac:dyDescent="0.25">
      <c r="K59831" s="115"/>
    </row>
    <row r="59832" spans="11:11" x14ac:dyDescent="0.25">
      <c r="K59832" s="115"/>
    </row>
    <row r="59833" spans="11:11" x14ac:dyDescent="0.25">
      <c r="K59833" s="115"/>
    </row>
    <row r="59834" spans="11:11" x14ac:dyDescent="0.25">
      <c r="K59834" s="115"/>
    </row>
    <row r="59835" spans="11:11" x14ac:dyDescent="0.25">
      <c r="K59835" s="115"/>
    </row>
    <row r="59836" spans="11:11" x14ac:dyDescent="0.25">
      <c r="K59836" s="115"/>
    </row>
    <row r="59837" spans="11:11" x14ac:dyDescent="0.25">
      <c r="K59837" s="115"/>
    </row>
    <row r="59838" spans="11:11" x14ac:dyDescent="0.25">
      <c r="K59838" s="115"/>
    </row>
    <row r="59839" spans="11:11" x14ac:dyDescent="0.25">
      <c r="K59839" s="115"/>
    </row>
    <row r="59840" spans="11:11" x14ac:dyDescent="0.25">
      <c r="K59840" s="115"/>
    </row>
    <row r="59841" spans="11:11" x14ac:dyDescent="0.25">
      <c r="K59841" s="115"/>
    </row>
    <row r="59842" spans="11:11" x14ac:dyDescent="0.25">
      <c r="K59842" s="115"/>
    </row>
    <row r="59843" spans="11:11" x14ac:dyDescent="0.25">
      <c r="K59843" s="115"/>
    </row>
    <row r="59844" spans="11:11" x14ac:dyDescent="0.25">
      <c r="K59844" s="115"/>
    </row>
    <row r="59845" spans="11:11" x14ac:dyDescent="0.25">
      <c r="K59845" s="115"/>
    </row>
    <row r="59846" spans="11:11" x14ac:dyDescent="0.25">
      <c r="K59846" s="115"/>
    </row>
    <row r="59847" spans="11:11" x14ac:dyDescent="0.25">
      <c r="K59847" s="115"/>
    </row>
    <row r="59848" spans="11:11" x14ac:dyDescent="0.25">
      <c r="K59848" s="115"/>
    </row>
    <row r="59849" spans="11:11" x14ac:dyDescent="0.25">
      <c r="K59849" s="115"/>
    </row>
    <row r="59850" spans="11:11" x14ac:dyDescent="0.25">
      <c r="K59850" s="115"/>
    </row>
    <row r="59851" spans="11:11" x14ac:dyDescent="0.25">
      <c r="K59851" s="115"/>
    </row>
    <row r="59852" spans="11:11" x14ac:dyDescent="0.25">
      <c r="K59852" s="115"/>
    </row>
    <row r="59853" spans="11:11" x14ac:dyDescent="0.25">
      <c r="K59853" s="115"/>
    </row>
    <row r="59854" spans="11:11" x14ac:dyDescent="0.25">
      <c r="K59854" s="115"/>
    </row>
    <row r="59855" spans="11:11" x14ac:dyDescent="0.25">
      <c r="K59855" s="115"/>
    </row>
    <row r="59856" spans="11:11" x14ac:dyDescent="0.25">
      <c r="K59856" s="115"/>
    </row>
    <row r="59857" spans="11:11" x14ac:dyDescent="0.25">
      <c r="K59857" s="115"/>
    </row>
    <row r="59858" spans="11:11" x14ac:dyDescent="0.25">
      <c r="K59858" s="115"/>
    </row>
    <row r="59859" spans="11:11" x14ac:dyDescent="0.25">
      <c r="K59859" s="115"/>
    </row>
    <row r="59860" spans="11:11" x14ac:dyDescent="0.25">
      <c r="K59860" s="115"/>
    </row>
    <row r="59861" spans="11:11" x14ac:dyDescent="0.25">
      <c r="K59861" s="115"/>
    </row>
    <row r="59862" spans="11:11" x14ac:dyDescent="0.25">
      <c r="K59862" s="115"/>
    </row>
    <row r="59863" spans="11:11" x14ac:dyDescent="0.25">
      <c r="K59863" s="115"/>
    </row>
    <row r="59864" spans="11:11" x14ac:dyDescent="0.25">
      <c r="K59864" s="115"/>
    </row>
    <row r="59865" spans="11:11" x14ac:dyDescent="0.25">
      <c r="K59865" s="115"/>
    </row>
    <row r="59866" spans="11:11" x14ac:dyDescent="0.25">
      <c r="K59866" s="115"/>
    </row>
    <row r="59867" spans="11:11" x14ac:dyDescent="0.25">
      <c r="K59867" s="115"/>
    </row>
    <row r="59868" spans="11:11" x14ac:dyDescent="0.25">
      <c r="K59868" s="115"/>
    </row>
    <row r="59869" spans="11:11" x14ac:dyDescent="0.25">
      <c r="K59869" s="115"/>
    </row>
    <row r="59870" spans="11:11" x14ac:dyDescent="0.25">
      <c r="K59870" s="115"/>
    </row>
    <row r="59871" spans="11:11" x14ac:dyDescent="0.25">
      <c r="K59871" s="115"/>
    </row>
    <row r="59872" spans="11:11" x14ac:dyDescent="0.25">
      <c r="K59872" s="115"/>
    </row>
    <row r="59873" spans="11:11" x14ac:dyDescent="0.25">
      <c r="K59873" s="115"/>
    </row>
    <row r="59874" spans="11:11" x14ac:dyDescent="0.25">
      <c r="K59874" s="115"/>
    </row>
    <row r="59875" spans="11:11" x14ac:dyDescent="0.25">
      <c r="K59875" s="115"/>
    </row>
    <row r="59876" spans="11:11" x14ac:dyDescent="0.25">
      <c r="K59876" s="115"/>
    </row>
    <row r="59877" spans="11:11" x14ac:dyDescent="0.25">
      <c r="K59877" s="115"/>
    </row>
    <row r="59878" spans="11:11" x14ac:dyDescent="0.25">
      <c r="K59878" s="115"/>
    </row>
    <row r="59879" spans="11:11" x14ac:dyDescent="0.25">
      <c r="K59879" s="115"/>
    </row>
    <row r="59880" spans="11:11" x14ac:dyDescent="0.25">
      <c r="K59880" s="115"/>
    </row>
    <row r="59881" spans="11:11" x14ac:dyDescent="0.25">
      <c r="K59881" s="115"/>
    </row>
    <row r="59882" spans="11:11" x14ac:dyDescent="0.25">
      <c r="K59882" s="115"/>
    </row>
    <row r="59883" spans="11:11" x14ac:dyDescent="0.25">
      <c r="K59883" s="115"/>
    </row>
    <row r="59884" spans="11:11" x14ac:dyDescent="0.25">
      <c r="K59884" s="115"/>
    </row>
    <row r="59885" spans="11:11" x14ac:dyDescent="0.25">
      <c r="K59885" s="115"/>
    </row>
    <row r="59886" spans="11:11" x14ac:dyDescent="0.25">
      <c r="K59886" s="115"/>
    </row>
    <row r="59887" spans="11:11" x14ac:dyDescent="0.25">
      <c r="K59887" s="115"/>
    </row>
    <row r="59888" spans="11:11" x14ac:dyDescent="0.25">
      <c r="K59888" s="115"/>
    </row>
    <row r="59889" spans="11:11" x14ac:dyDescent="0.25">
      <c r="K59889" s="115"/>
    </row>
    <row r="59890" spans="11:11" x14ac:dyDescent="0.25">
      <c r="K59890" s="115"/>
    </row>
    <row r="59891" spans="11:11" x14ac:dyDescent="0.25">
      <c r="K59891" s="115"/>
    </row>
    <row r="59892" spans="11:11" x14ac:dyDescent="0.25">
      <c r="K59892" s="115"/>
    </row>
    <row r="59893" spans="11:11" x14ac:dyDescent="0.25">
      <c r="K59893" s="115"/>
    </row>
    <row r="59894" spans="11:11" x14ac:dyDescent="0.25">
      <c r="K59894" s="115"/>
    </row>
    <row r="59895" spans="11:11" x14ac:dyDescent="0.25">
      <c r="K59895" s="115"/>
    </row>
    <row r="59896" spans="11:11" x14ac:dyDescent="0.25">
      <c r="K59896" s="115"/>
    </row>
    <row r="59897" spans="11:11" x14ac:dyDescent="0.25">
      <c r="K59897" s="115"/>
    </row>
    <row r="59898" spans="11:11" x14ac:dyDescent="0.25">
      <c r="K59898" s="115"/>
    </row>
    <row r="59899" spans="11:11" x14ac:dyDescent="0.25">
      <c r="K59899" s="115"/>
    </row>
    <row r="59900" spans="11:11" x14ac:dyDescent="0.25">
      <c r="K59900" s="115"/>
    </row>
    <row r="59901" spans="11:11" x14ac:dyDescent="0.25">
      <c r="K59901" s="115"/>
    </row>
    <row r="59902" spans="11:11" x14ac:dyDescent="0.25">
      <c r="K59902" s="115"/>
    </row>
    <row r="59903" spans="11:11" x14ac:dyDescent="0.25">
      <c r="K59903" s="115"/>
    </row>
    <row r="59904" spans="11:11" x14ac:dyDescent="0.25">
      <c r="K59904" s="115"/>
    </row>
    <row r="59905" spans="11:11" x14ac:dyDescent="0.25">
      <c r="K59905" s="115"/>
    </row>
    <row r="59906" spans="11:11" x14ac:dyDescent="0.25">
      <c r="K59906" s="115"/>
    </row>
    <row r="59907" spans="11:11" x14ac:dyDescent="0.25">
      <c r="K59907" s="115"/>
    </row>
    <row r="59908" spans="11:11" x14ac:dyDescent="0.25">
      <c r="K59908" s="115"/>
    </row>
    <row r="59909" spans="11:11" x14ac:dyDescent="0.25">
      <c r="K59909" s="115"/>
    </row>
    <row r="59910" spans="11:11" x14ac:dyDescent="0.25">
      <c r="K59910" s="115"/>
    </row>
    <row r="59911" spans="11:11" x14ac:dyDescent="0.25">
      <c r="K59911" s="115"/>
    </row>
    <row r="59912" spans="11:11" x14ac:dyDescent="0.25">
      <c r="K59912" s="115"/>
    </row>
    <row r="59913" spans="11:11" x14ac:dyDescent="0.25">
      <c r="K59913" s="115"/>
    </row>
    <row r="59914" spans="11:11" x14ac:dyDescent="0.25">
      <c r="K59914" s="115"/>
    </row>
    <row r="59915" spans="11:11" x14ac:dyDescent="0.25">
      <c r="K59915" s="115"/>
    </row>
    <row r="59916" spans="11:11" x14ac:dyDescent="0.25">
      <c r="K59916" s="115"/>
    </row>
    <row r="59917" spans="11:11" x14ac:dyDescent="0.25">
      <c r="K59917" s="115"/>
    </row>
    <row r="59918" spans="11:11" x14ac:dyDescent="0.25">
      <c r="K59918" s="115"/>
    </row>
    <row r="59919" spans="11:11" x14ac:dyDescent="0.25">
      <c r="K59919" s="115"/>
    </row>
    <row r="59920" spans="11:11" x14ac:dyDescent="0.25">
      <c r="K59920" s="115"/>
    </row>
    <row r="59921" spans="11:11" x14ac:dyDescent="0.25">
      <c r="K59921" s="115"/>
    </row>
    <row r="59922" spans="11:11" x14ac:dyDescent="0.25">
      <c r="K59922" s="115"/>
    </row>
    <row r="59923" spans="11:11" x14ac:dyDescent="0.25">
      <c r="K59923" s="115"/>
    </row>
    <row r="59924" spans="11:11" x14ac:dyDescent="0.25">
      <c r="K59924" s="115"/>
    </row>
    <row r="59925" spans="11:11" x14ac:dyDescent="0.25">
      <c r="K59925" s="115"/>
    </row>
    <row r="59926" spans="11:11" x14ac:dyDescent="0.25">
      <c r="K59926" s="115"/>
    </row>
    <row r="59927" spans="11:11" x14ac:dyDescent="0.25">
      <c r="K59927" s="115"/>
    </row>
    <row r="59928" spans="11:11" x14ac:dyDescent="0.25">
      <c r="K59928" s="115"/>
    </row>
    <row r="59929" spans="11:11" x14ac:dyDescent="0.25">
      <c r="K59929" s="115"/>
    </row>
    <row r="59930" spans="11:11" x14ac:dyDescent="0.25">
      <c r="K59930" s="115"/>
    </row>
    <row r="59931" spans="11:11" x14ac:dyDescent="0.25">
      <c r="K59931" s="115"/>
    </row>
    <row r="59932" spans="11:11" x14ac:dyDescent="0.25">
      <c r="K59932" s="115"/>
    </row>
    <row r="59933" spans="11:11" x14ac:dyDescent="0.25">
      <c r="K59933" s="115"/>
    </row>
    <row r="59934" spans="11:11" x14ac:dyDescent="0.25">
      <c r="K59934" s="115"/>
    </row>
    <row r="59935" spans="11:11" x14ac:dyDescent="0.25">
      <c r="K59935" s="115"/>
    </row>
    <row r="59936" spans="11:11" x14ac:dyDescent="0.25">
      <c r="K59936" s="115"/>
    </row>
    <row r="59937" spans="11:11" x14ac:dyDescent="0.25">
      <c r="K59937" s="115"/>
    </row>
    <row r="59938" spans="11:11" x14ac:dyDescent="0.25">
      <c r="K59938" s="115"/>
    </row>
    <row r="59939" spans="11:11" x14ac:dyDescent="0.25">
      <c r="K59939" s="115"/>
    </row>
    <row r="59940" spans="11:11" x14ac:dyDescent="0.25">
      <c r="K59940" s="115"/>
    </row>
    <row r="59941" spans="11:11" x14ac:dyDescent="0.25">
      <c r="K59941" s="115"/>
    </row>
    <row r="59942" spans="11:11" x14ac:dyDescent="0.25">
      <c r="K59942" s="115"/>
    </row>
    <row r="59943" spans="11:11" x14ac:dyDescent="0.25">
      <c r="K59943" s="115"/>
    </row>
    <row r="59944" spans="11:11" x14ac:dyDescent="0.25">
      <c r="K59944" s="115"/>
    </row>
    <row r="59945" spans="11:11" x14ac:dyDescent="0.25">
      <c r="K59945" s="115"/>
    </row>
    <row r="59946" spans="11:11" x14ac:dyDescent="0.25">
      <c r="K59946" s="115"/>
    </row>
    <row r="59947" spans="11:11" x14ac:dyDescent="0.25">
      <c r="K59947" s="115"/>
    </row>
    <row r="59948" spans="11:11" x14ac:dyDescent="0.25">
      <c r="K59948" s="115"/>
    </row>
    <row r="59949" spans="11:11" x14ac:dyDescent="0.25">
      <c r="K59949" s="115"/>
    </row>
    <row r="59950" spans="11:11" x14ac:dyDescent="0.25">
      <c r="K59950" s="115"/>
    </row>
    <row r="59951" spans="11:11" x14ac:dyDescent="0.25">
      <c r="K59951" s="115"/>
    </row>
    <row r="59952" spans="11:11" x14ac:dyDescent="0.25">
      <c r="K59952" s="115"/>
    </row>
    <row r="59953" spans="11:11" x14ac:dyDescent="0.25">
      <c r="K59953" s="115"/>
    </row>
    <row r="59954" spans="11:11" x14ac:dyDescent="0.25">
      <c r="K59954" s="115"/>
    </row>
    <row r="59955" spans="11:11" x14ac:dyDescent="0.25">
      <c r="K59955" s="115"/>
    </row>
    <row r="59956" spans="11:11" x14ac:dyDescent="0.25">
      <c r="K59956" s="115"/>
    </row>
    <row r="59957" spans="11:11" x14ac:dyDescent="0.25">
      <c r="K59957" s="115"/>
    </row>
    <row r="59958" spans="11:11" x14ac:dyDescent="0.25">
      <c r="K59958" s="115"/>
    </row>
    <row r="59959" spans="11:11" x14ac:dyDescent="0.25">
      <c r="K59959" s="115"/>
    </row>
    <row r="59960" spans="11:11" x14ac:dyDescent="0.25">
      <c r="K59960" s="115"/>
    </row>
    <row r="59961" spans="11:11" x14ac:dyDescent="0.25">
      <c r="K59961" s="115"/>
    </row>
    <row r="59962" spans="11:11" x14ac:dyDescent="0.25">
      <c r="K59962" s="115"/>
    </row>
    <row r="59963" spans="11:11" x14ac:dyDescent="0.25">
      <c r="K59963" s="115"/>
    </row>
    <row r="59964" spans="11:11" x14ac:dyDescent="0.25">
      <c r="K59964" s="115"/>
    </row>
    <row r="59965" spans="11:11" x14ac:dyDescent="0.25">
      <c r="K59965" s="115"/>
    </row>
    <row r="59966" spans="11:11" x14ac:dyDescent="0.25">
      <c r="K59966" s="115"/>
    </row>
    <row r="59967" spans="11:11" x14ac:dyDescent="0.25">
      <c r="K59967" s="115"/>
    </row>
    <row r="59968" spans="11:11" x14ac:dyDescent="0.25">
      <c r="K59968" s="115"/>
    </row>
    <row r="59969" spans="11:11" x14ac:dyDescent="0.25">
      <c r="K59969" s="115"/>
    </row>
    <row r="59970" spans="11:11" x14ac:dyDescent="0.25">
      <c r="K59970" s="115"/>
    </row>
    <row r="59971" spans="11:11" x14ac:dyDescent="0.25">
      <c r="K59971" s="115"/>
    </row>
    <row r="59972" spans="11:11" x14ac:dyDescent="0.25">
      <c r="K59972" s="115"/>
    </row>
    <row r="59973" spans="11:11" x14ac:dyDescent="0.25">
      <c r="K59973" s="115"/>
    </row>
    <row r="59974" spans="11:11" x14ac:dyDescent="0.25">
      <c r="K59974" s="115"/>
    </row>
    <row r="59975" spans="11:11" x14ac:dyDescent="0.25">
      <c r="K59975" s="115"/>
    </row>
    <row r="59976" spans="11:11" x14ac:dyDescent="0.25">
      <c r="K59976" s="115"/>
    </row>
    <row r="59977" spans="11:11" x14ac:dyDescent="0.25">
      <c r="K59977" s="115"/>
    </row>
    <row r="59978" spans="11:11" x14ac:dyDescent="0.25">
      <c r="K59978" s="115"/>
    </row>
    <row r="59979" spans="11:11" x14ac:dyDescent="0.25">
      <c r="K59979" s="115"/>
    </row>
    <row r="59980" spans="11:11" x14ac:dyDescent="0.25">
      <c r="K59980" s="115"/>
    </row>
    <row r="59981" spans="11:11" x14ac:dyDescent="0.25">
      <c r="K59981" s="115"/>
    </row>
    <row r="59982" spans="11:11" x14ac:dyDescent="0.25">
      <c r="K59982" s="115"/>
    </row>
    <row r="59983" spans="11:11" x14ac:dyDescent="0.25">
      <c r="K59983" s="115"/>
    </row>
    <row r="59984" spans="11:11" x14ac:dyDescent="0.25">
      <c r="K59984" s="115"/>
    </row>
    <row r="59985" spans="11:11" x14ac:dyDescent="0.25">
      <c r="K59985" s="115"/>
    </row>
    <row r="59986" spans="11:11" x14ac:dyDescent="0.25">
      <c r="K59986" s="115"/>
    </row>
    <row r="59987" spans="11:11" x14ac:dyDescent="0.25">
      <c r="K59987" s="115"/>
    </row>
    <row r="59988" spans="11:11" x14ac:dyDescent="0.25">
      <c r="K59988" s="115"/>
    </row>
    <row r="59989" spans="11:11" x14ac:dyDescent="0.25">
      <c r="K59989" s="115"/>
    </row>
    <row r="59990" spans="11:11" x14ac:dyDescent="0.25">
      <c r="K59990" s="115"/>
    </row>
    <row r="59991" spans="11:11" x14ac:dyDescent="0.25">
      <c r="K59991" s="115"/>
    </row>
    <row r="59992" spans="11:11" x14ac:dyDescent="0.25">
      <c r="K59992" s="115"/>
    </row>
    <row r="59993" spans="11:11" x14ac:dyDescent="0.25">
      <c r="K59993" s="115"/>
    </row>
    <row r="59994" spans="11:11" x14ac:dyDescent="0.25">
      <c r="K59994" s="115"/>
    </row>
    <row r="59995" spans="11:11" x14ac:dyDescent="0.25">
      <c r="K59995" s="115"/>
    </row>
    <row r="59996" spans="11:11" x14ac:dyDescent="0.25">
      <c r="K59996" s="115"/>
    </row>
    <row r="59997" spans="11:11" x14ac:dyDescent="0.25">
      <c r="K59997" s="115"/>
    </row>
    <row r="59998" spans="11:11" x14ac:dyDescent="0.25">
      <c r="K59998" s="115"/>
    </row>
    <row r="59999" spans="11:11" x14ac:dyDescent="0.25">
      <c r="K59999" s="115"/>
    </row>
    <row r="60000" spans="11:11" x14ac:dyDescent="0.25">
      <c r="K60000" s="115"/>
    </row>
    <row r="60001" spans="11:11" x14ac:dyDescent="0.25">
      <c r="K60001" s="115"/>
    </row>
    <row r="60002" spans="11:11" x14ac:dyDescent="0.25">
      <c r="K60002" s="115"/>
    </row>
    <row r="60003" spans="11:11" x14ac:dyDescent="0.25">
      <c r="K60003" s="115"/>
    </row>
    <row r="60004" spans="11:11" x14ac:dyDescent="0.25">
      <c r="K60004" s="115"/>
    </row>
    <row r="60005" spans="11:11" x14ac:dyDescent="0.25">
      <c r="K60005" s="115"/>
    </row>
    <row r="60006" spans="11:11" x14ac:dyDescent="0.25">
      <c r="K60006" s="115"/>
    </row>
    <row r="60007" spans="11:11" x14ac:dyDescent="0.25">
      <c r="K60007" s="115"/>
    </row>
    <row r="60008" spans="11:11" x14ac:dyDescent="0.25">
      <c r="K60008" s="115"/>
    </row>
    <row r="60009" spans="11:11" x14ac:dyDescent="0.25">
      <c r="K60009" s="115"/>
    </row>
    <row r="60010" spans="11:11" x14ac:dyDescent="0.25">
      <c r="K60010" s="115"/>
    </row>
    <row r="60011" spans="11:11" x14ac:dyDescent="0.25">
      <c r="K60011" s="115"/>
    </row>
    <row r="60012" spans="11:11" x14ac:dyDescent="0.25">
      <c r="K60012" s="115"/>
    </row>
    <row r="60013" spans="11:11" x14ac:dyDescent="0.25">
      <c r="K60013" s="115"/>
    </row>
    <row r="60014" spans="11:11" x14ac:dyDescent="0.25">
      <c r="K60014" s="115"/>
    </row>
    <row r="60015" spans="11:11" x14ac:dyDescent="0.25">
      <c r="K60015" s="115"/>
    </row>
    <row r="60016" spans="11:11" x14ac:dyDescent="0.25">
      <c r="K60016" s="115"/>
    </row>
    <row r="60017" spans="11:11" x14ac:dyDescent="0.25">
      <c r="K60017" s="115"/>
    </row>
    <row r="60018" spans="11:11" x14ac:dyDescent="0.25">
      <c r="K60018" s="115"/>
    </row>
    <row r="60019" spans="11:11" x14ac:dyDescent="0.25">
      <c r="K60019" s="115"/>
    </row>
    <row r="60020" spans="11:11" x14ac:dyDescent="0.25">
      <c r="K60020" s="115"/>
    </row>
    <row r="60021" spans="11:11" x14ac:dyDescent="0.25">
      <c r="K60021" s="115"/>
    </row>
    <row r="60022" spans="11:11" x14ac:dyDescent="0.25">
      <c r="K60022" s="115"/>
    </row>
    <row r="60023" spans="11:11" x14ac:dyDescent="0.25">
      <c r="K60023" s="115"/>
    </row>
    <row r="60024" spans="11:11" x14ac:dyDescent="0.25">
      <c r="K60024" s="115"/>
    </row>
    <row r="60025" spans="11:11" x14ac:dyDescent="0.25">
      <c r="K60025" s="115"/>
    </row>
    <row r="60026" spans="11:11" x14ac:dyDescent="0.25">
      <c r="K60026" s="115"/>
    </row>
    <row r="60027" spans="11:11" x14ac:dyDescent="0.25">
      <c r="K60027" s="115"/>
    </row>
    <row r="60028" spans="11:11" x14ac:dyDescent="0.25">
      <c r="K60028" s="115"/>
    </row>
    <row r="60029" spans="11:11" x14ac:dyDescent="0.25">
      <c r="K60029" s="115"/>
    </row>
    <row r="60030" spans="11:11" x14ac:dyDescent="0.25">
      <c r="K60030" s="115"/>
    </row>
    <row r="60031" spans="11:11" x14ac:dyDescent="0.25">
      <c r="K60031" s="115"/>
    </row>
    <row r="60032" spans="11:11" x14ac:dyDescent="0.25">
      <c r="K60032" s="115"/>
    </row>
    <row r="60033" spans="11:11" x14ac:dyDescent="0.25">
      <c r="K60033" s="115"/>
    </row>
    <row r="60034" spans="11:11" x14ac:dyDescent="0.25">
      <c r="K60034" s="115"/>
    </row>
    <row r="60035" spans="11:11" x14ac:dyDescent="0.25">
      <c r="K60035" s="115"/>
    </row>
    <row r="60036" spans="11:11" x14ac:dyDescent="0.25">
      <c r="K60036" s="115"/>
    </row>
    <row r="60037" spans="11:11" x14ac:dyDescent="0.25">
      <c r="K60037" s="115"/>
    </row>
    <row r="60038" spans="11:11" x14ac:dyDescent="0.25">
      <c r="K60038" s="115"/>
    </row>
    <row r="60039" spans="11:11" x14ac:dyDescent="0.25">
      <c r="K60039" s="115"/>
    </row>
    <row r="60040" spans="11:11" x14ac:dyDescent="0.25">
      <c r="K60040" s="115"/>
    </row>
    <row r="60041" spans="11:11" x14ac:dyDescent="0.25">
      <c r="K60041" s="115"/>
    </row>
    <row r="60042" spans="11:11" x14ac:dyDescent="0.25">
      <c r="K60042" s="115"/>
    </row>
    <row r="60043" spans="11:11" x14ac:dyDescent="0.25">
      <c r="K60043" s="115"/>
    </row>
    <row r="60044" spans="11:11" x14ac:dyDescent="0.25">
      <c r="K60044" s="115"/>
    </row>
    <row r="60045" spans="11:11" x14ac:dyDescent="0.25">
      <c r="K60045" s="115"/>
    </row>
    <row r="60046" spans="11:11" x14ac:dyDescent="0.25">
      <c r="K60046" s="115"/>
    </row>
    <row r="60047" spans="11:11" x14ac:dyDescent="0.25">
      <c r="K60047" s="115"/>
    </row>
    <row r="60048" spans="11:11" x14ac:dyDescent="0.25">
      <c r="K60048" s="115"/>
    </row>
    <row r="60049" spans="11:11" x14ac:dyDescent="0.25">
      <c r="K60049" s="115"/>
    </row>
    <row r="60050" spans="11:11" x14ac:dyDescent="0.25">
      <c r="K60050" s="115"/>
    </row>
    <row r="60051" spans="11:11" x14ac:dyDescent="0.25">
      <c r="K60051" s="115"/>
    </row>
    <row r="60052" spans="11:11" x14ac:dyDescent="0.25">
      <c r="K60052" s="115"/>
    </row>
    <row r="60053" spans="11:11" x14ac:dyDescent="0.25">
      <c r="K60053" s="115"/>
    </row>
    <row r="60054" spans="11:11" x14ac:dyDescent="0.25">
      <c r="K60054" s="115"/>
    </row>
    <row r="60055" spans="11:11" x14ac:dyDescent="0.25">
      <c r="K60055" s="115"/>
    </row>
    <row r="60056" spans="11:11" x14ac:dyDescent="0.25">
      <c r="K60056" s="115"/>
    </row>
    <row r="60057" spans="11:11" x14ac:dyDescent="0.25">
      <c r="K60057" s="115"/>
    </row>
    <row r="60058" spans="11:11" x14ac:dyDescent="0.25">
      <c r="K60058" s="115"/>
    </row>
    <row r="60059" spans="11:11" x14ac:dyDescent="0.25">
      <c r="K60059" s="115"/>
    </row>
    <row r="60060" spans="11:11" x14ac:dyDescent="0.25">
      <c r="K60060" s="115"/>
    </row>
    <row r="60061" spans="11:11" x14ac:dyDescent="0.25">
      <c r="K60061" s="115"/>
    </row>
    <row r="60062" spans="11:11" x14ac:dyDescent="0.25">
      <c r="K60062" s="115"/>
    </row>
    <row r="60063" spans="11:11" x14ac:dyDescent="0.25">
      <c r="K60063" s="115"/>
    </row>
    <row r="60064" spans="11:11" x14ac:dyDescent="0.25">
      <c r="K60064" s="115"/>
    </row>
    <row r="60065" spans="11:11" x14ac:dyDescent="0.25">
      <c r="K60065" s="115"/>
    </row>
    <row r="60066" spans="11:11" x14ac:dyDescent="0.25">
      <c r="K60066" s="115"/>
    </row>
    <row r="60067" spans="11:11" x14ac:dyDescent="0.25">
      <c r="K60067" s="115"/>
    </row>
    <row r="60068" spans="11:11" x14ac:dyDescent="0.25">
      <c r="K60068" s="115"/>
    </row>
    <row r="60069" spans="11:11" x14ac:dyDescent="0.25">
      <c r="K60069" s="115"/>
    </row>
    <row r="60070" spans="11:11" x14ac:dyDescent="0.25">
      <c r="K60070" s="115"/>
    </row>
    <row r="60071" spans="11:11" x14ac:dyDescent="0.25">
      <c r="K60071" s="115"/>
    </row>
    <row r="60072" spans="11:11" x14ac:dyDescent="0.25">
      <c r="K60072" s="115"/>
    </row>
    <row r="60073" spans="11:11" x14ac:dyDescent="0.25">
      <c r="K60073" s="115"/>
    </row>
    <row r="60074" spans="11:11" x14ac:dyDescent="0.25">
      <c r="K60074" s="115"/>
    </row>
    <row r="60075" spans="11:11" x14ac:dyDescent="0.25">
      <c r="K60075" s="115"/>
    </row>
    <row r="60076" spans="11:11" x14ac:dyDescent="0.25">
      <c r="K60076" s="115"/>
    </row>
    <row r="60077" spans="11:11" x14ac:dyDescent="0.25">
      <c r="K60077" s="115"/>
    </row>
    <row r="60078" spans="11:11" x14ac:dyDescent="0.25">
      <c r="K60078" s="115"/>
    </row>
    <row r="60079" spans="11:11" x14ac:dyDescent="0.25">
      <c r="K60079" s="115"/>
    </row>
    <row r="60080" spans="11:11" x14ac:dyDescent="0.25">
      <c r="K60080" s="115"/>
    </row>
    <row r="60081" spans="11:11" x14ac:dyDescent="0.25">
      <c r="K60081" s="115"/>
    </row>
    <row r="60082" spans="11:11" x14ac:dyDescent="0.25">
      <c r="K60082" s="115"/>
    </row>
    <row r="60083" spans="11:11" x14ac:dyDescent="0.25">
      <c r="K60083" s="115"/>
    </row>
    <row r="60084" spans="11:11" x14ac:dyDescent="0.25">
      <c r="K60084" s="115"/>
    </row>
    <row r="60085" spans="11:11" x14ac:dyDescent="0.25">
      <c r="K60085" s="115"/>
    </row>
    <row r="60086" spans="11:11" x14ac:dyDescent="0.25">
      <c r="K60086" s="115"/>
    </row>
    <row r="60087" spans="11:11" x14ac:dyDescent="0.25">
      <c r="K60087" s="115"/>
    </row>
    <row r="60088" spans="11:11" x14ac:dyDescent="0.25">
      <c r="K60088" s="115"/>
    </row>
    <row r="60089" spans="11:11" x14ac:dyDescent="0.25">
      <c r="K60089" s="115"/>
    </row>
    <row r="60090" spans="11:11" x14ac:dyDescent="0.25">
      <c r="K60090" s="115"/>
    </row>
    <row r="60091" spans="11:11" x14ac:dyDescent="0.25">
      <c r="K60091" s="115"/>
    </row>
    <row r="60092" spans="11:11" x14ac:dyDescent="0.25">
      <c r="K60092" s="115"/>
    </row>
    <row r="60093" spans="11:11" x14ac:dyDescent="0.25">
      <c r="K60093" s="115"/>
    </row>
    <row r="60094" spans="11:11" x14ac:dyDescent="0.25">
      <c r="K60094" s="115"/>
    </row>
    <row r="60095" spans="11:11" x14ac:dyDescent="0.25">
      <c r="K60095" s="115"/>
    </row>
    <row r="60096" spans="11:11" x14ac:dyDescent="0.25">
      <c r="K60096" s="115"/>
    </row>
    <row r="60097" spans="11:11" x14ac:dyDescent="0.25">
      <c r="K60097" s="115"/>
    </row>
    <row r="60098" spans="11:11" x14ac:dyDescent="0.25">
      <c r="K60098" s="115"/>
    </row>
    <row r="60099" spans="11:11" x14ac:dyDescent="0.25">
      <c r="K60099" s="115"/>
    </row>
    <row r="60100" spans="11:11" x14ac:dyDescent="0.25">
      <c r="K60100" s="115"/>
    </row>
    <row r="60101" spans="11:11" x14ac:dyDescent="0.25">
      <c r="K60101" s="115"/>
    </row>
    <row r="60102" spans="11:11" x14ac:dyDescent="0.25">
      <c r="K60102" s="115"/>
    </row>
    <row r="60103" spans="11:11" x14ac:dyDescent="0.25">
      <c r="K60103" s="115"/>
    </row>
    <row r="60104" spans="11:11" x14ac:dyDescent="0.25">
      <c r="K60104" s="115"/>
    </row>
    <row r="60105" spans="11:11" x14ac:dyDescent="0.25">
      <c r="K60105" s="115"/>
    </row>
    <row r="60106" spans="11:11" x14ac:dyDescent="0.25">
      <c r="K60106" s="115"/>
    </row>
    <row r="60107" spans="11:11" x14ac:dyDescent="0.25">
      <c r="K60107" s="115"/>
    </row>
    <row r="60108" spans="11:11" x14ac:dyDescent="0.25">
      <c r="K60108" s="115"/>
    </row>
    <row r="60109" spans="11:11" x14ac:dyDescent="0.25">
      <c r="K60109" s="115"/>
    </row>
    <row r="60110" spans="11:11" x14ac:dyDescent="0.25">
      <c r="K60110" s="115"/>
    </row>
    <row r="60111" spans="11:11" x14ac:dyDescent="0.25">
      <c r="K60111" s="115"/>
    </row>
    <row r="60112" spans="11:11" x14ac:dyDescent="0.25">
      <c r="K60112" s="115"/>
    </row>
    <row r="60113" spans="11:11" x14ac:dyDescent="0.25">
      <c r="K60113" s="115"/>
    </row>
    <row r="60114" spans="11:11" x14ac:dyDescent="0.25">
      <c r="K60114" s="115"/>
    </row>
    <row r="60115" spans="11:11" x14ac:dyDescent="0.25">
      <c r="K60115" s="115"/>
    </row>
    <row r="60116" spans="11:11" x14ac:dyDescent="0.25">
      <c r="K60116" s="115"/>
    </row>
    <row r="60117" spans="11:11" x14ac:dyDescent="0.25">
      <c r="K60117" s="115"/>
    </row>
    <row r="60118" spans="11:11" x14ac:dyDescent="0.25">
      <c r="K60118" s="115"/>
    </row>
    <row r="60119" spans="11:11" x14ac:dyDescent="0.25">
      <c r="K60119" s="115"/>
    </row>
    <row r="60120" spans="11:11" x14ac:dyDescent="0.25">
      <c r="K60120" s="115"/>
    </row>
    <row r="60121" spans="11:11" x14ac:dyDescent="0.25">
      <c r="K60121" s="115"/>
    </row>
    <row r="60122" spans="11:11" x14ac:dyDescent="0.25">
      <c r="K60122" s="115"/>
    </row>
    <row r="60123" spans="11:11" x14ac:dyDescent="0.25">
      <c r="K60123" s="115"/>
    </row>
    <row r="60124" spans="11:11" x14ac:dyDescent="0.25">
      <c r="K60124" s="115"/>
    </row>
    <row r="60125" spans="11:11" x14ac:dyDescent="0.25">
      <c r="K60125" s="115"/>
    </row>
    <row r="60126" spans="11:11" x14ac:dyDescent="0.25">
      <c r="K60126" s="115"/>
    </row>
    <row r="60127" spans="11:11" x14ac:dyDescent="0.25">
      <c r="K60127" s="115"/>
    </row>
    <row r="60128" spans="11:11" x14ac:dyDescent="0.25">
      <c r="K60128" s="115"/>
    </row>
    <row r="60129" spans="11:11" x14ac:dyDescent="0.25">
      <c r="K60129" s="115"/>
    </row>
    <row r="60130" spans="11:11" x14ac:dyDescent="0.25">
      <c r="K60130" s="115"/>
    </row>
    <row r="60131" spans="11:11" x14ac:dyDescent="0.25">
      <c r="K60131" s="115"/>
    </row>
    <row r="60132" spans="11:11" x14ac:dyDescent="0.25">
      <c r="K60132" s="115"/>
    </row>
    <row r="60133" spans="11:11" x14ac:dyDescent="0.25">
      <c r="K60133" s="115"/>
    </row>
    <row r="60134" spans="11:11" x14ac:dyDescent="0.25">
      <c r="K60134" s="115"/>
    </row>
    <row r="60135" spans="11:11" x14ac:dyDescent="0.25">
      <c r="K60135" s="115"/>
    </row>
    <row r="60136" spans="11:11" x14ac:dyDescent="0.25">
      <c r="K60136" s="115"/>
    </row>
    <row r="60137" spans="11:11" x14ac:dyDescent="0.25">
      <c r="K60137" s="115"/>
    </row>
    <row r="60138" spans="11:11" x14ac:dyDescent="0.25">
      <c r="K60138" s="115"/>
    </row>
    <row r="60139" spans="11:11" x14ac:dyDescent="0.25">
      <c r="K60139" s="115"/>
    </row>
    <row r="60140" spans="11:11" x14ac:dyDescent="0.25">
      <c r="K60140" s="115"/>
    </row>
    <row r="60141" spans="11:11" x14ac:dyDescent="0.25">
      <c r="K60141" s="115"/>
    </row>
    <row r="60142" spans="11:11" x14ac:dyDescent="0.25">
      <c r="K60142" s="115"/>
    </row>
    <row r="60143" spans="11:11" x14ac:dyDescent="0.25">
      <c r="K60143" s="115"/>
    </row>
    <row r="60144" spans="11:11" x14ac:dyDescent="0.25">
      <c r="K60144" s="115"/>
    </row>
    <row r="60145" spans="11:11" x14ac:dyDescent="0.25">
      <c r="K60145" s="115"/>
    </row>
    <row r="60146" spans="11:11" x14ac:dyDescent="0.25">
      <c r="K60146" s="115"/>
    </row>
    <row r="60147" spans="11:11" x14ac:dyDescent="0.25">
      <c r="K60147" s="115"/>
    </row>
    <row r="60148" spans="11:11" x14ac:dyDescent="0.25">
      <c r="K60148" s="115"/>
    </row>
    <row r="60149" spans="11:11" x14ac:dyDescent="0.25">
      <c r="K60149" s="115"/>
    </row>
    <row r="60150" spans="11:11" x14ac:dyDescent="0.25">
      <c r="K60150" s="115"/>
    </row>
    <row r="60151" spans="11:11" x14ac:dyDescent="0.25">
      <c r="K60151" s="115"/>
    </row>
    <row r="60152" spans="11:11" x14ac:dyDescent="0.25">
      <c r="K60152" s="115"/>
    </row>
    <row r="60153" spans="11:11" x14ac:dyDescent="0.25">
      <c r="K60153" s="115"/>
    </row>
    <row r="60154" spans="11:11" x14ac:dyDescent="0.25">
      <c r="K60154" s="115"/>
    </row>
    <row r="60155" spans="11:11" x14ac:dyDescent="0.25">
      <c r="K60155" s="115"/>
    </row>
    <row r="60156" spans="11:11" x14ac:dyDescent="0.25">
      <c r="K60156" s="115"/>
    </row>
    <row r="60157" spans="11:11" x14ac:dyDescent="0.25">
      <c r="K60157" s="115"/>
    </row>
    <row r="60158" spans="11:11" x14ac:dyDescent="0.25">
      <c r="K60158" s="115"/>
    </row>
    <row r="60159" spans="11:11" x14ac:dyDescent="0.25">
      <c r="K60159" s="115"/>
    </row>
    <row r="60160" spans="11:11" x14ac:dyDescent="0.25">
      <c r="K60160" s="115"/>
    </row>
    <row r="60161" spans="11:11" x14ac:dyDescent="0.25">
      <c r="K60161" s="115"/>
    </row>
    <row r="60162" spans="11:11" x14ac:dyDescent="0.25">
      <c r="K60162" s="115"/>
    </row>
    <row r="60163" spans="11:11" x14ac:dyDescent="0.25">
      <c r="K60163" s="115"/>
    </row>
    <row r="60164" spans="11:11" x14ac:dyDescent="0.25">
      <c r="K60164" s="115"/>
    </row>
    <row r="60165" spans="11:11" x14ac:dyDescent="0.25">
      <c r="K60165" s="115"/>
    </row>
    <row r="60166" spans="11:11" x14ac:dyDescent="0.25">
      <c r="K60166" s="115"/>
    </row>
    <row r="60167" spans="11:11" x14ac:dyDescent="0.25">
      <c r="K60167" s="115"/>
    </row>
    <row r="60168" spans="11:11" x14ac:dyDescent="0.25">
      <c r="K60168" s="115"/>
    </row>
    <row r="60169" spans="11:11" x14ac:dyDescent="0.25">
      <c r="K60169" s="115"/>
    </row>
    <row r="60170" spans="11:11" x14ac:dyDescent="0.25">
      <c r="K60170" s="115"/>
    </row>
    <row r="60171" spans="11:11" x14ac:dyDescent="0.25">
      <c r="K60171" s="115"/>
    </row>
    <row r="60172" spans="11:11" x14ac:dyDescent="0.25">
      <c r="K60172" s="115"/>
    </row>
    <row r="60173" spans="11:11" x14ac:dyDescent="0.25">
      <c r="K60173" s="115"/>
    </row>
    <row r="60174" spans="11:11" x14ac:dyDescent="0.25">
      <c r="K60174" s="115"/>
    </row>
    <row r="60175" spans="11:11" x14ac:dyDescent="0.25">
      <c r="K60175" s="115"/>
    </row>
    <row r="60176" spans="11:11" x14ac:dyDescent="0.25">
      <c r="K60176" s="115"/>
    </row>
    <row r="60177" spans="11:11" x14ac:dyDescent="0.25">
      <c r="K60177" s="115"/>
    </row>
    <row r="60178" spans="11:11" x14ac:dyDescent="0.25">
      <c r="K60178" s="115"/>
    </row>
    <row r="60179" spans="11:11" x14ac:dyDescent="0.25">
      <c r="K60179" s="115"/>
    </row>
    <row r="60180" spans="11:11" x14ac:dyDescent="0.25">
      <c r="K60180" s="115"/>
    </row>
    <row r="60181" spans="11:11" x14ac:dyDescent="0.25">
      <c r="K60181" s="115"/>
    </row>
    <row r="60182" spans="11:11" x14ac:dyDescent="0.25">
      <c r="K60182" s="115"/>
    </row>
    <row r="60183" spans="11:11" x14ac:dyDescent="0.25">
      <c r="K60183" s="115"/>
    </row>
    <row r="60184" spans="11:11" x14ac:dyDescent="0.25">
      <c r="K60184" s="115"/>
    </row>
    <row r="60185" spans="11:11" x14ac:dyDescent="0.25">
      <c r="K60185" s="115"/>
    </row>
    <row r="60186" spans="11:11" x14ac:dyDescent="0.25">
      <c r="K60186" s="115"/>
    </row>
    <row r="60187" spans="11:11" x14ac:dyDescent="0.25">
      <c r="K60187" s="115"/>
    </row>
    <row r="60188" spans="11:11" x14ac:dyDescent="0.25">
      <c r="K60188" s="115"/>
    </row>
    <row r="60189" spans="11:11" x14ac:dyDescent="0.25">
      <c r="K60189" s="115"/>
    </row>
    <row r="60190" spans="11:11" x14ac:dyDescent="0.25">
      <c r="K60190" s="115"/>
    </row>
    <row r="60191" spans="11:11" x14ac:dyDescent="0.25">
      <c r="K60191" s="115"/>
    </row>
    <row r="60192" spans="11:11" x14ac:dyDescent="0.25">
      <c r="K60192" s="115"/>
    </row>
    <row r="60193" spans="11:11" x14ac:dyDescent="0.25">
      <c r="K60193" s="115"/>
    </row>
    <row r="60194" spans="11:11" x14ac:dyDescent="0.25">
      <c r="K60194" s="115"/>
    </row>
    <row r="60195" spans="11:11" x14ac:dyDescent="0.25">
      <c r="K60195" s="115"/>
    </row>
    <row r="60196" spans="11:11" x14ac:dyDescent="0.25">
      <c r="K60196" s="115"/>
    </row>
    <row r="60197" spans="11:11" x14ac:dyDescent="0.25">
      <c r="K60197" s="115"/>
    </row>
    <row r="60198" spans="11:11" x14ac:dyDescent="0.25">
      <c r="K60198" s="115"/>
    </row>
    <row r="60199" spans="11:11" x14ac:dyDescent="0.25">
      <c r="K60199" s="115"/>
    </row>
    <row r="60200" spans="11:11" x14ac:dyDescent="0.25">
      <c r="K60200" s="115"/>
    </row>
    <row r="60201" spans="11:11" x14ac:dyDescent="0.25">
      <c r="K60201" s="115"/>
    </row>
    <row r="60202" spans="11:11" x14ac:dyDescent="0.25">
      <c r="K60202" s="115"/>
    </row>
    <row r="60203" spans="11:11" x14ac:dyDescent="0.25">
      <c r="K60203" s="115"/>
    </row>
    <row r="60204" spans="11:11" x14ac:dyDescent="0.25">
      <c r="K60204" s="115"/>
    </row>
    <row r="60205" spans="11:11" x14ac:dyDescent="0.25">
      <c r="K60205" s="115"/>
    </row>
    <row r="60206" spans="11:11" x14ac:dyDescent="0.25">
      <c r="K60206" s="115"/>
    </row>
    <row r="60207" spans="11:11" x14ac:dyDescent="0.25">
      <c r="K60207" s="115"/>
    </row>
    <row r="60208" spans="11:11" x14ac:dyDescent="0.25">
      <c r="K60208" s="115"/>
    </row>
    <row r="60209" spans="11:11" x14ac:dyDescent="0.25">
      <c r="K60209" s="115"/>
    </row>
    <row r="60210" spans="11:11" x14ac:dyDescent="0.25">
      <c r="K60210" s="115"/>
    </row>
    <row r="60211" spans="11:11" x14ac:dyDescent="0.25">
      <c r="K60211" s="115"/>
    </row>
    <row r="60212" spans="11:11" x14ac:dyDescent="0.25">
      <c r="K60212" s="115"/>
    </row>
    <row r="60213" spans="11:11" x14ac:dyDescent="0.25">
      <c r="K60213" s="115"/>
    </row>
    <row r="60214" spans="11:11" x14ac:dyDescent="0.25">
      <c r="K60214" s="115"/>
    </row>
    <row r="60215" spans="11:11" x14ac:dyDescent="0.25">
      <c r="K60215" s="115"/>
    </row>
    <row r="60216" spans="11:11" x14ac:dyDescent="0.25">
      <c r="K60216" s="115"/>
    </row>
    <row r="60217" spans="11:11" x14ac:dyDescent="0.25">
      <c r="K60217" s="115"/>
    </row>
    <row r="60218" spans="11:11" x14ac:dyDescent="0.25">
      <c r="K60218" s="115"/>
    </row>
    <row r="60219" spans="11:11" x14ac:dyDescent="0.25">
      <c r="K60219" s="115"/>
    </row>
    <row r="60220" spans="11:11" x14ac:dyDescent="0.25">
      <c r="K60220" s="115"/>
    </row>
    <row r="60221" spans="11:11" x14ac:dyDescent="0.25">
      <c r="K60221" s="115"/>
    </row>
    <row r="60222" spans="11:11" x14ac:dyDescent="0.25">
      <c r="K60222" s="115"/>
    </row>
    <row r="60223" spans="11:11" x14ac:dyDescent="0.25">
      <c r="K60223" s="115"/>
    </row>
    <row r="60224" spans="11:11" x14ac:dyDescent="0.25">
      <c r="K60224" s="115"/>
    </row>
    <row r="60225" spans="11:11" x14ac:dyDescent="0.25">
      <c r="K60225" s="115"/>
    </row>
    <row r="60226" spans="11:11" x14ac:dyDescent="0.25">
      <c r="K60226" s="115"/>
    </row>
    <row r="60227" spans="11:11" x14ac:dyDescent="0.25">
      <c r="K60227" s="115"/>
    </row>
    <row r="60228" spans="11:11" x14ac:dyDescent="0.25">
      <c r="K60228" s="115"/>
    </row>
    <row r="60229" spans="11:11" x14ac:dyDescent="0.25">
      <c r="K60229" s="115"/>
    </row>
    <row r="60230" spans="11:11" x14ac:dyDescent="0.25">
      <c r="K60230" s="115"/>
    </row>
    <row r="60231" spans="11:11" x14ac:dyDescent="0.25">
      <c r="K60231" s="115"/>
    </row>
    <row r="60232" spans="11:11" x14ac:dyDescent="0.25">
      <c r="K60232" s="115"/>
    </row>
    <row r="60233" spans="11:11" x14ac:dyDescent="0.25">
      <c r="K60233" s="115"/>
    </row>
    <row r="60234" spans="11:11" x14ac:dyDescent="0.25">
      <c r="K60234" s="115"/>
    </row>
    <row r="60235" spans="11:11" x14ac:dyDescent="0.25">
      <c r="K60235" s="115"/>
    </row>
    <row r="60236" spans="11:11" x14ac:dyDescent="0.25">
      <c r="K60236" s="115"/>
    </row>
    <row r="60237" spans="11:11" x14ac:dyDescent="0.25">
      <c r="K60237" s="115"/>
    </row>
    <row r="60238" spans="11:11" x14ac:dyDescent="0.25">
      <c r="K60238" s="115"/>
    </row>
    <row r="60239" spans="11:11" x14ac:dyDescent="0.25">
      <c r="K60239" s="115"/>
    </row>
    <row r="60240" spans="11:11" x14ac:dyDescent="0.25">
      <c r="K60240" s="115"/>
    </row>
    <row r="60241" spans="11:11" x14ac:dyDescent="0.25">
      <c r="K60241" s="115"/>
    </row>
    <row r="60242" spans="11:11" x14ac:dyDescent="0.25">
      <c r="K60242" s="115"/>
    </row>
    <row r="60243" spans="11:11" x14ac:dyDescent="0.25">
      <c r="K60243" s="115"/>
    </row>
    <row r="60244" spans="11:11" x14ac:dyDescent="0.25">
      <c r="K60244" s="115"/>
    </row>
    <row r="60245" spans="11:11" x14ac:dyDescent="0.25">
      <c r="K60245" s="115"/>
    </row>
    <row r="60246" spans="11:11" x14ac:dyDescent="0.25">
      <c r="K60246" s="115"/>
    </row>
    <row r="60247" spans="11:11" x14ac:dyDescent="0.25">
      <c r="K60247" s="115"/>
    </row>
    <row r="60248" spans="11:11" x14ac:dyDescent="0.25">
      <c r="K60248" s="115"/>
    </row>
    <row r="60249" spans="11:11" x14ac:dyDescent="0.25">
      <c r="K60249" s="115"/>
    </row>
    <row r="60250" spans="11:11" x14ac:dyDescent="0.25">
      <c r="K60250" s="115"/>
    </row>
    <row r="60251" spans="11:11" x14ac:dyDescent="0.25">
      <c r="K60251" s="115"/>
    </row>
    <row r="60252" spans="11:11" x14ac:dyDescent="0.25">
      <c r="K60252" s="115"/>
    </row>
    <row r="60253" spans="11:11" x14ac:dyDescent="0.25">
      <c r="K60253" s="115"/>
    </row>
    <row r="60254" spans="11:11" x14ac:dyDescent="0.25">
      <c r="K60254" s="115"/>
    </row>
    <row r="60255" spans="11:11" x14ac:dyDescent="0.25">
      <c r="K60255" s="115"/>
    </row>
    <row r="60256" spans="11:11" x14ac:dyDescent="0.25">
      <c r="K60256" s="115"/>
    </row>
    <row r="60257" spans="11:11" x14ac:dyDescent="0.25">
      <c r="K60257" s="115"/>
    </row>
    <row r="60258" spans="11:11" x14ac:dyDescent="0.25">
      <c r="K60258" s="115"/>
    </row>
    <row r="60259" spans="11:11" x14ac:dyDescent="0.25">
      <c r="K60259" s="115"/>
    </row>
    <row r="60260" spans="11:11" x14ac:dyDescent="0.25">
      <c r="K60260" s="115"/>
    </row>
    <row r="60261" spans="11:11" x14ac:dyDescent="0.25">
      <c r="K60261" s="115"/>
    </row>
    <row r="60262" spans="11:11" x14ac:dyDescent="0.25">
      <c r="K60262" s="115"/>
    </row>
    <row r="60263" spans="11:11" x14ac:dyDescent="0.25">
      <c r="K60263" s="115"/>
    </row>
    <row r="60264" spans="11:11" x14ac:dyDescent="0.25">
      <c r="K60264" s="115"/>
    </row>
    <row r="60265" spans="11:11" x14ac:dyDescent="0.25">
      <c r="K60265" s="115"/>
    </row>
    <row r="60266" spans="11:11" x14ac:dyDescent="0.25">
      <c r="K60266" s="115"/>
    </row>
    <row r="60267" spans="11:11" x14ac:dyDescent="0.25">
      <c r="K60267" s="115"/>
    </row>
    <row r="60268" spans="11:11" x14ac:dyDescent="0.25">
      <c r="K60268" s="115"/>
    </row>
    <row r="60269" spans="11:11" x14ac:dyDescent="0.25">
      <c r="K60269" s="115"/>
    </row>
    <row r="60270" spans="11:11" x14ac:dyDescent="0.25">
      <c r="K60270" s="115"/>
    </row>
    <row r="60271" spans="11:11" x14ac:dyDescent="0.25">
      <c r="K60271" s="115"/>
    </row>
    <row r="60272" spans="11:11" x14ac:dyDescent="0.25">
      <c r="K60272" s="115"/>
    </row>
    <row r="60273" spans="11:11" x14ac:dyDescent="0.25">
      <c r="K60273" s="115"/>
    </row>
    <row r="60274" spans="11:11" x14ac:dyDescent="0.25">
      <c r="K60274" s="115"/>
    </row>
    <row r="60275" spans="11:11" x14ac:dyDescent="0.25">
      <c r="K60275" s="115"/>
    </row>
    <row r="60276" spans="11:11" x14ac:dyDescent="0.25">
      <c r="K60276" s="115"/>
    </row>
    <row r="60277" spans="11:11" x14ac:dyDescent="0.25">
      <c r="K60277" s="115"/>
    </row>
    <row r="60278" spans="11:11" x14ac:dyDescent="0.25">
      <c r="K60278" s="115"/>
    </row>
    <row r="60279" spans="11:11" x14ac:dyDescent="0.25">
      <c r="K60279" s="115"/>
    </row>
    <row r="60280" spans="11:11" x14ac:dyDescent="0.25">
      <c r="K60280" s="115"/>
    </row>
    <row r="60281" spans="11:11" x14ac:dyDescent="0.25">
      <c r="K60281" s="115"/>
    </row>
    <row r="60282" spans="11:11" x14ac:dyDescent="0.25">
      <c r="K60282" s="115"/>
    </row>
    <row r="60283" spans="11:11" x14ac:dyDescent="0.25">
      <c r="K60283" s="115"/>
    </row>
    <row r="60284" spans="11:11" x14ac:dyDescent="0.25">
      <c r="K60284" s="115"/>
    </row>
    <row r="60285" spans="11:11" x14ac:dyDescent="0.25">
      <c r="K60285" s="115"/>
    </row>
    <row r="60286" spans="11:11" x14ac:dyDescent="0.25">
      <c r="K60286" s="115"/>
    </row>
    <row r="60287" spans="11:11" x14ac:dyDescent="0.25">
      <c r="K60287" s="115"/>
    </row>
    <row r="60288" spans="11:11" x14ac:dyDescent="0.25">
      <c r="K60288" s="115"/>
    </row>
    <row r="60289" spans="11:11" x14ac:dyDescent="0.25">
      <c r="K60289" s="115"/>
    </row>
    <row r="60290" spans="11:11" x14ac:dyDescent="0.25">
      <c r="K60290" s="115"/>
    </row>
    <row r="60291" spans="11:11" x14ac:dyDescent="0.25">
      <c r="K60291" s="115"/>
    </row>
    <row r="60292" spans="11:11" x14ac:dyDescent="0.25">
      <c r="K60292" s="115"/>
    </row>
    <row r="60293" spans="11:11" x14ac:dyDescent="0.25">
      <c r="K60293" s="115"/>
    </row>
    <row r="60294" spans="11:11" x14ac:dyDescent="0.25">
      <c r="K60294" s="115"/>
    </row>
    <row r="60295" spans="11:11" x14ac:dyDescent="0.25">
      <c r="K60295" s="115"/>
    </row>
    <row r="60296" spans="11:11" x14ac:dyDescent="0.25">
      <c r="K60296" s="115"/>
    </row>
    <row r="60297" spans="11:11" x14ac:dyDescent="0.25">
      <c r="K60297" s="115"/>
    </row>
    <row r="60298" spans="11:11" x14ac:dyDescent="0.25">
      <c r="K60298" s="115"/>
    </row>
    <row r="60299" spans="11:11" x14ac:dyDescent="0.25">
      <c r="K60299" s="115"/>
    </row>
    <row r="60300" spans="11:11" x14ac:dyDescent="0.25">
      <c r="K60300" s="115"/>
    </row>
    <row r="60301" spans="11:11" x14ac:dyDescent="0.25">
      <c r="K60301" s="115"/>
    </row>
    <row r="60302" spans="11:11" x14ac:dyDescent="0.25">
      <c r="K60302" s="115"/>
    </row>
    <row r="60303" spans="11:11" x14ac:dyDescent="0.25">
      <c r="K60303" s="115"/>
    </row>
    <row r="60304" spans="11:11" x14ac:dyDescent="0.25">
      <c r="K60304" s="115"/>
    </row>
    <row r="60305" spans="11:11" x14ac:dyDescent="0.25">
      <c r="K60305" s="115"/>
    </row>
    <row r="60306" spans="11:11" x14ac:dyDescent="0.25">
      <c r="K60306" s="115"/>
    </row>
    <row r="60307" spans="11:11" x14ac:dyDescent="0.25">
      <c r="K60307" s="115"/>
    </row>
    <row r="60308" spans="11:11" x14ac:dyDescent="0.25">
      <c r="K60308" s="115"/>
    </row>
    <row r="60309" spans="11:11" x14ac:dyDescent="0.25">
      <c r="K60309" s="115"/>
    </row>
    <row r="60310" spans="11:11" x14ac:dyDescent="0.25">
      <c r="K60310" s="115"/>
    </row>
    <row r="60311" spans="11:11" x14ac:dyDescent="0.25">
      <c r="K60311" s="115"/>
    </row>
    <row r="60312" spans="11:11" x14ac:dyDescent="0.25">
      <c r="K60312" s="115"/>
    </row>
    <row r="60313" spans="11:11" x14ac:dyDescent="0.25">
      <c r="K60313" s="115"/>
    </row>
    <row r="60314" spans="11:11" x14ac:dyDescent="0.25">
      <c r="K60314" s="115"/>
    </row>
    <row r="60315" spans="11:11" x14ac:dyDescent="0.25">
      <c r="K60315" s="115"/>
    </row>
    <row r="60316" spans="11:11" x14ac:dyDescent="0.25">
      <c r="K60316" s="115"/>
    </row>
    <row r="60317" spans="11:11" x14ac:dyDescent="0.25">
      <c r="K60317" s="115"/>
    </row>
    <row r="60318" spans="11:11" x14ac:dyDescent="0.25">
      <c r="K60318" s="115"/>
    </row>
    <row r="60319" spans="11:11" x14ac:dyDescent="0.25">
      <c r="K60319" s="115"/>
    </row>
    <row r="60320" spans="11:11" x14ac:dyDescent="0.25">
      <c r="K60320" s="115"/>
    </row>
    <row r="60321" spans="11:11" x14ac:dyDescent="0.25">
      <c r="K60321" s="115"/>
    </row>
    <row r="60322" spans="11:11" x14ac:dyDescent="0.25">
      <c r="K60322" s="115"/>
    </row>
    <row r="60323" spans="11:11" x14ac:dyDescent="0.25">
      <c r="K60323" s="115"/>
    </row>
    <row r="60324" spans="11:11" x14ac:dyDescent="0.25">
      <c r="K60324" s="115"/>
    </row>
    <row r="60325" spans="11:11" x14ac:dyDescent="0.25">
      <c r="K60325" s="115"/>
    </row>
    <row r="60326" spans="11:11" x14ac:dyDescent="0.25">
      <c r="K60326" s="115"/>
    </row>
    <row r="60327" spans="11:11" x14ac:dyDescent="0.25">
      <c r="K60327" s="115"/>
    </row>
    <row r="60328" spans="11:11" x14ac:dyDescent="0.25">
      <c r="K60328" s="115"/>
    </row>
    <row r="60329" spans="11:11" x14ac:dyDescent="0.25">
      <c r="K60329" s="115"/>
    </row>
    <row r="60330" spans="11:11" x14ac:dyDescent="0.25">
      <c r="K60330" s="115"/>
    </row>
    <row r="60331" spans="11:11" x14ac:dyDescent="0.25">
      <c r="K60331" s="115"/>
    </row>
    <row r="60332" spans="11:11" x14ac:dyDescent="0.25">
      <c r="K60332" s="115"/>
    </row>
    <row r="60333" spans="11:11" x14ac:dyDescent="0.25">
      <c r="K60333" s="115"/>
    </row>
    <row r="60334" spans="11:11" x14ac:dyDescent="0.25">
      <c r="K60334" s="115"/>
    </row>
    <row r="60335" spans="11:11" x14ac:dyDescent="0.25">
      <c r="K60335" s="115"/>
    </row>
    <row r="60336" spans="11:11" x14ac:dyDescent="0.25">
      <c r="K60336" s="115"/>
    </row>
    <row r="60337" spans="11:11" x14ac:dyDescent="0.25">
      <c r="K60337" s="115"/>
    </row>
    <row r="60338" spans="11:11" x14ac:dyDescent="0.25">
      <c r="K60338" s="115"/>
    </row>
    <row r="60339" spans="11:11" x14ac:dyDescent="0.25">
      <c r="K60339" s="115"/>
    </row>
    <row r="60340" spans="11:11" x14ac:dyDescent="0.25">
      <c r="K60340" s="115"/>
    </row>
    <row r="60341" spans="11:11" x14ac:dyDescent="0.25">
      <c r="K60341" s="115"/>
    </row>
    <row r="60342" spans="11:11" x14ac:dyDescent="0.25">
      <c r="K60342" s="115"/>
    </row>
    <row r="60343" spans="11:11" x14ac:dyDescent="0.25">
      <c r="K60343" s="115"/>
    </row>
    <row r="60344" spans="11:11" x14ac:dyDescent="0.25">
      <c r="K60344" s="115"/>
    </row>
    <row r="60345" spans="11:11" x14ac:dyDescent="0.25">
      <c r="K60345" s="115"/>
    </row>
    <row r="60346" spans="11:11" x14ac:dyDescent="0.25">
      <c r="K60346" s="115"/>
    </row>
    <row r="60347" spans="11:11" x14ac:dyDescent="0.25">
      <c r="K60347" s="115"/>
    </row>
    <row r="60348" spans="11:11" x14ac:dyDescent="0.25">
      <c r="K60348" s="115"/>
    </row>
    <row r="60349" spans="11:11" x14ac:dyDescent="0.25">
      <c r="K60349" s="115"/>
    </row>
    <row r="60350" spans="11:11" x14ac:dyDescent="0.25">
      <c r="K60350" s="115"/>
    </row>
    <row r="60351" spans="11:11" x14ac:dyDescent="0.25">
      <c r="K60351" s="115"/>
    </row>
    <row r="60352" spans="11:11" x14ac:dyDescent="0.25">
      <c r="K60352" s="115"/>
    </row>
    <row r="60353" spans="11:11" x14ac:dyDescent="0.25">
      <c r="K60353" s="115"/>
    </row>
    <row r="60354" spans="11:11" x14ac:dyDescent="0.25">
      <c r="K60354" s="115"/>
    </row>
    <row r="60355" spans="11:11" x14ac:dyDescent="0.25">
      <c r="K60355" s="115"/>
    </row>
    <row r="60356" spans="11:11" x14ac:dyDescent="0.25">
      <c r="K60356" s="115"/>
    </row>
    <row r="60357" spans="11:11" x14ac:dyDescent="0.25">
      <c r="K60357" s="115"/>
    </row>
    <row r="60358" spans="11:11" x14ac:dyDescent="0.25">
      <c r="K60358" s="115"/>
    </row>
    <row r="60359" spans="11:11" x14ac:dyDescent="0.25">
      <c r="K60359" s="115"/>
    </row>
    <row r="60360" spans="11:11" x14ac:dyDescent="0.25">
      <c r="K60360" s="115"/>
    </row>
    <row r="60361" spans="11:11" x14ac:dyDescent="0.25">
      <c r="K60361" s="115"/>
    </row>
    <row r="60362" spans="11:11" x14ac:dyDescent="0.25">
      <c r="K60362" s="115"/>
    </row>
    <row r="60363" spans="11:11" x14ac:dyDescent="0.25">
      <c r="K60363" s="115"/>
    </row>
    <row r="60364" spans="11:11" x14ac:dyDescent="0.25">
      <c r="K60364" s="115"/>
    </row>
    <row r="60365" spans="11:11" x14ac:dyDescent="0.25">
      <c r="K60365" s="115"/>
    </row>
    <row r="60366" spans="11:11" x14ac:dyDescent="0.25">
      <c r="K60366" s="115"/>
    </row>
    <row r="60367" spans="11:11" x14ac:dyDescent="0.25">
      <c r="K60367" s="115"/>
    </row>
    <row r="60368" spans="11:11" x14ac:dyDescent="0.25">
      <c r="K60368" s="115"/>
    </row>
    <row r="60369" spans="11:11" x14ac:dyDescent="0.25">
      <c r="K60369" s="115"/>
    </row>
    <row r="60370" spans="11:11" x14ac:dyDescent="0.25">
      <c r="K60370" s="115"/>
    </row>
    <row r="60371" spans="11:11" x14ac:dyDescent="0.25">
      <c r="K60371" s="115"/>
    </row>
    <row r="60372" spans="11:11" x14ac:dyDescent="0.25">
      <c r="K60372" s="115"/>
    </row>
    <row r="60373" spans="11:11" x14ac:dyDescent="0.25">
      <c r="K60373" s="115"/>
    </row>
    <row r="60374" spans="11:11" x14ac:dyDescent="0.25">
      <c r="K60374" s="115"/>
    </row>
    <row r="60375" spans="11:11" x14ac:dyDescent="0.25">
      <c r="K60375" s="115"/>
    </row>
    <row r="60376" spans="11:11" x14ac:dyDescent="0.25">
      <c r="K60376" s="115"/>
    </row>
    <row r="60377" spans="11:11" x14ac:dyDescent="0.25">
      <c r="K60377" s="115"/>
    </row>
    <row r="60378" spans="11:11" x14ac:dyDescent="0.25">
      <c r="K60378" s="115"/>
    </row>
    <row r="60379" spans="11:11" x14ac:dyDescent="0.25">
      <c r="K60379" s="115"/>
    </row>
    <row r="60380" spans="11:11" x14ac:dyDescent="0.25">
      <c r="K60380" s="115"/>
    </row>
    <row r="60381" spans="11:11" x14ac:dyDescent="0.25">
      <c r="K60381" s="115"/>
    </row>
    <row r="60382" spans="11:11" x14ac:dyDescent="0.25">
      <c r="K60382" s="115"/>
    </row>
    <row r="60383" spans="11:11" x14ac:dyDescent="0.25">
      <c r="K60383" s="115"/>
    </row>
    <row r="60384" spans="11:11" x14ac:dyDescent="0.25">
      <c r="K60384" s="115"/>
    </row>
    <row r="60385" spans="11:11" x14ac:dyDescent="0.25">
      <c r="K60385" s="115"/>
    </row>
    <row r="60386" spans="11:11" x14ac:dyDescent="0.25">
      <c r="K60386" s="115"/>
    </row>
    <row r="60387" spans="11:11" x14ac:dyDescent="0.25">
      <c r="K60387" s="115"/>
    </row>
    <row r="60388" spans="11:11" x14ac:dyDescent="0.25">
      <c r="K60388" s="115"/>
    </row>
    <row r="60389" spans="11:11" x14ac:dyDescent="0.25">
      <c r="K60389" s="115"/>
    </row>
    <row r="60390" spans="11:11" x14ac:dyDescent="0.25">
      <c r="K60390" s="115"/>
    </row>
    <row r="60391" spans="11:11" x14ac:dyDescent="0.25">
      <c r="K60391" s="115"/>
    </row>
    <row r="60392" spans="11:11" x14ac:dyDescent="0.25">
      <c r="K60392" s="115"/>
    </row>
    <row r="60393" spans="11:11" x14ac:dyDescent="0.25">
      <c r="K60393" s="115"/>
    </row>
    <row r="60394" spans="11:11" x14ac:dyDescent="0.25">
      <c r="K60394" s="115"/>
    </row>
    <row r="60395" spans="11:11" x14ac:dyDescent="0.25">
      <c r="K60395" s="115"/>
    </row>
    <row r="60396" spans="11:11" x14ac:dyDescent="0.25">
      <c r="K60396" s="115"/>
    </row>
    <row r="60397" spans="11:11" x14ac:dyDescent="0.25">
      <c r="K60397" s="115"/>
    </row>
    <row r="60398" spans="11:11" x14ac:dyDescent="0.25">
      <c r="K60398" s="115"/>
    </row>
    <row r="60399" spans="11:11" x14ac:dyDescent="0.25">
      <c r="K60399" s="115"/>
    </row>
    <row r="60400" spans="11:11" x14ac:dyDescent="0.25">
      <c r="K60400" s="115"/>
    </row>
    <row r="60401" spans="11:11" x14ac:dyDescent="0.25">
      <c r="K60401" s="115"/>
    </row>
    <row r="60402" spans="11:11" x14ac:dyDescent="0.25">
      <c r="K60402" s="115"/>
    </row>
    <row r="60403" spans="11:11" x14ac:dyDescent="0.25">
      <c r="K60403" s="115"/>
    </row>
    <row r="60404" spans="11:11" x14ac:dyDescent="0.25">
      <c r="K60404" s="115"/>
    </row>
    <row r="60405" spans="11:11" x14ac:dyDescent="0.25">
      <c r="K60405" s="115"/>
    </row>
    <row r="60406" spans="11:11" x14ac:dyDescent="0.25">
      <c r="K60406" s="115"/>
    </row>
    <row r="60407" spans="11:11" x14ac:dyDescent="0.25">
      <c r="K60407" s="115"/>
    </row>
    <row r="60408" spans="11:11" x14ac:dyDescent="0.25">
      <c r="K60408" s="115"/>
    </row>
    <row r="60409" spans="11:11" x14ac:dyDescent="0.25">
      <c r="K60409" s="115"/>
    </row>
    <row r="60410" spans="11:11" x14ac:dyDescent="0.25">
      <c r="K60410" s="115"/>
    </row>
    <row r="60411" spans="11:11" x14ac:dyDescent="0.25">
      <c r="K60411" s="115"/>
    </row>
    <row r="60412" spans="11:11" x14ac:dyDescent="0.25">
      <c r="K60412" s="115"/>
    </row>
    <row r="60413" spans="11:11" x14ac:dyDescent="0.25">
      <c r="K60413" s="115"/>
    </row>
    <row r="60414" spans="11:11" x14ac:dyDescent="0.25">
      <c r="K60414" s="115"/>
    </row>
    <row r="60415" spans="11:11" x14ac:dyDescent="0.25">
      <c r="K60415" s="115"/>
    </row>
    <row r="60416" spans="11:11" x14ac:dyDescent="0.25">
      <c r="K60416" s="115"/>
    </row>
    <row r="60417" spans="11:11" x14ac:dyDescent="0.25">
      <c r="K60417" s="115"/>
    </row>
    <row r="60418" spans="11:11" x14ac:dyDescent="0.25">
      <c r="K60418" s="115"/>
    </row>
    <row r="60419" spans="11:11" x14ac:dyDescent="0.25">
      <c r="K60419" s="115"/>
    </row>
    <row r="60420" spans="11:11" x14ac:dyDescent="0.25">
      <c r="K60420" s="115"/>
    </row>
    <row r="60421" spans="11:11" x14ac:dyDescent="0.25">
      <c r="K60421" s="115"/>
    </row>
    <row r="60422" spans="11:11" x14ac:dyDescent="0.25">
      <c r="K60422" s="115"/>
    </row>
    <row r="60423" spans="11:11" x14ac:dyDescent="0.25">
      <c r="K60423" s="115"/>
    </row>
    <row r="60424" spans="11:11" x14ac:dyDescent="0.25">
      <c r="K60424" s="115"/>
    </row>
    <row r="60425" spans="11:11" x14ac:dyDescent="0.25">
      <c r="K60425" s="115"/>
    </row>
    <row r="60426" spans="11:11" x14ac:dyDescent="0.25">
      <c r="K60426" s="115"/>
    </row>
    <row r="60427" spans="11:11" x14ac:dyDescent="0.25">
      <c r="K60427" s="115"/>
    </row>
    <row r="60428" spans="11:11" x14ac:dyDescent="0.25">
      <c r="K60428" s="115"/>
    </row>
    <row r="60429" spans="11:11" x14ac:dyDescent="0.25">
      <c r="K60429" s="115"/>
    </row>
    <row r="60430" spans="11:11" x14ac:dyDescent="0.25">
      <c r="K60430" s="115"/>
    </row>
    <row r="60431" spans="11:11" x14ac:dyDescent="0.25">
      <c r="K60431" s="115"/>
    </row>
    <row r="60432" spans="11:11" x14ac:dyDescent="0.25">
      <c r="K60432" s="115"/>
    </row>
    <row r="60433" spans="11:11" x14ac:dyDescent="0.25">
      <c r="K60433" s="115"/>
    </row>
    <row r="60434" spans="11:11" x14ac:dyDescent="0.25">
      <c r="K60434" s="115"/>
    </row>
    <row r="60435" spans="11:11" x14ac:dyDescent="0.25">
      <c r="K60435" s="115"/>
    </row>
    <row r="60436" spans="11:11" x14ac:dyDescent="0.25">
      <c r="K60436" s="115"/>
    </row>
    <row r="60437" spans="11:11" x14ac:dyDescent="0.25">
      <c r="K60437" s="115"/>
    </row>
    <row r="60438" spans="11:11" x14ac:dyDescent="0.25">
      <c r="K60438" s="115"/>
    </row>
    <row r="60439" spans="11:11" x14ac:dyDescent="0.25">
      <c r="K60439" s="115"/>
    </row>
    <row r="60440" spans="11:11" x14ac:dyDescent="0.25">
      <c r="K60440" s="115"/>
    </row>
    <row r="60441" spans="11:11" x14ac:dyDescent="0.25">
      <c r="K60441" s="115"/>
    </row>
    <row r="60442" spans="11:11" x14ac:dyDescent="0.25">
      <c r="K60442" s="115"/>
    </row>
    <row r="60443" spans="11:11" x14ac:dyDescent="0.25">
      <c r="K60443" s="115"/>
    </row>
    <row r="60444" spans="11:11" x14ac:dyDescent="0.25">
      <c r="K60444" s="115"/>
    </row>
    <row r="60445" spans="11:11" x14ac:dyDescent="0.25">
      <c r="K60445" s="115"/>
    </row>
    <row r="60446" spans="11:11" x14ac:dyDescent="0.25">
      <c r="K60446" s="115"/>
    </row>
    <row r="60447" spans="11:11" x14ac:dyDescent="0.25">
      <c r="K60447" s="115"/>
    </row>
    <row r="60448" spans="11:11" x14ac:dyDescent="0.25">
      <c r="K60448" s="115"/>
    </row>
    <row r="60449" spans="11:11" x14ac:dyDescent="0.25">
      <c r="K60449" s="115"/>
    </row>
    <row r="60450" spans="11:11" x14ac:dyDescent="0.25">
      <c r="K60450" s="115"/>
    </row>
    <row r="60451" spans="11:11" x14ac:dyDescent="0.25">
      <c r="K60451" s="115"/>
    </row>
    <row r="60452" spans="11:11" x14ac:dyDescent="0.25">
      <c r="K60452" s="115"/>
    </row>
    <row r="60453" spans="11:11" x14ac:dyDescent="0.25">
      <c r="K60453" s="115"/>
    </row>
    <row r="60454" spans="11:11" x14ac:dyDescent="0.25">
      <c r="K60454" s="115"/>
    </row>
    <row r="60455" spans="11:11" x14ac:dyDescent="0.25">
      <c r="K60455" s="115"/>
    </row>
    <row r="60456" spans="11:11" x14ac:dyDescent="0.25">
      <c r="K60456" s="115"/>
    </row>
    <row r="60457" spans="11:11" x14ac:dyDescent="0.25">
      <c r="K60457" s="115"/>
    </row>
    <row r="60458" spans="11:11" x14ac:dyDescent="0.25">
      <c r="K60458" s="115"/>
    </row>
    <row r="60459" spans="11:11" x14ac:dyDescent="0.25">
      <c r="K60459" s="115"/>
    </row>
    <row r="60460" spans="11:11" x14ac:dyDescent="0.25">
      <c r="K60460" s="115"/>
    </row>
    <row r="60461" spans="11:11" x14ac:dyDescent="0.25">
      <c r="K60461" s="115"/>
    </row>
    <row r="60462" spans="11:11" x14ac:dyDescent="0.25">
      <c r="K60462" s="115"/>
    </row>
    <row r="60463" spans="11:11" x14ac:dyDescent="0.25">
      <c r="K60463" s="115"/>
    </row>
    <row r="60464" spans="11:11" x14ac:dyDescent="0.25">
      <c r="K60464" s="115"/>
    </row>
    <row r="60465" spans="11:11" x14ac:dyDescent="0.25">
      <c r="K60465" s="115"/>
    </row>
    <row r="60466" spans="11:11" x14ac:dyDescent="0.25">
      <c r="K60466" s="115"/>
    </row>
    <row r="60467" spans="11:11" x14ac:dyDescent="0.25">
      <c r="K60467" s="115"/>
    </row>
    <row r="60468" spans="11:11" x14ac:dyDescent="0.25">
      <c r="K60468" s="115"/>
    </row>
    <row r="60469" spans="11:11" x14ac:dyDescent="0.25">
      <c r="K60469" s="115"/>
    </row>
    <row r="60470" spans="11:11" x14ac:dyDescent="0.25">
      <c r="K60470" s="115"/>
    </row>
    <row r="60471" spans="11:11" x14ac:dyDescent="0.25">
      <c r="K60471" s="115"/>
    </row>
    <row r="60472" spans="11:11" x14ac:dyDescent="0.25">
      <c r="K60472" s="115"/>
    </row>
    <row r="60473" spans="11:11" x14ac:dyDescent="0.25">
      <c r="K60473" s="115"/>
    </row>
    <row r="60474" spans="11:11" x14ac:dyDescent="0.25">
      <c r="K60474" s="115"/>
    </row>
    <row r="60475" spans="11:11" x14ac:dyDescent="0.25">
      <c r="K60475" s="115"/>
    </row>
    <row r="60476" spans="11:11" x14ac:dyDescent="0.25">
      <c r="K60476" s="115"/>
    </row>
    <row r="60477" spans="11:11" x14ac:dyDescent="0.25">
      <c r="K60477" s="115"/>
    </row>
    <row r="60478" spans="11:11" x14ac:dyDescent="0.25">
      <c r="K60478" s="115"/>
    </row>
    <row r="60479" spans="11:11" x14ac:dyDescent="0.25">
      <c r="K60479" s="115"/>
    </row>
    <row r="60480" spans="11:11" x14ac:dyDescent="0.25">
      <c r="K60480" s="115"/>
    </row>
    <row r="60481" spans="11:11" x14ac:dyDescent="0.25">
      <c r="K60481" s="115"/>
    </row>
    <row r="60482" spans="11:11" x14ac:dyDescent="0.25">
      <c r="K60482" s="115"/>
    </row>
    <row r="60483" spans="11:11" x14ac:dyDescent="0.25">
      <c r="K60483" s="115"/>
    </row>
    <row r="60484" spans="11:11" x14ac:dyDescent="0.25">
      <c r="K60484" s="115"/>
    </row>
    <row r="60485" spans="11:11" x14ac:dyDescent="0.25">
      <c r="K60485" s="115"/>
    </row>
    <row r="60486" spans="11:11" x14ac:dyDescent="0.25">
      <c r="K60486" s="115"/>
    </row>
    <row r="60487" spans="11:11" x14ac:dyDescent="0.25">
      <c r="K60487" s="115"/>
    </row>
    <row r="60488" spans="11:11" x14ac:dyDescent="0.25">
      <c r="K60488" s="115"/>
    </row>
    <row r="60489" spans="11:11" x14ac:dyDescent="0.25">
      <c r="K60489" s="115"/>
    </row>
    <row r="60490" spans="11:11" x14ac:dyDescent="0.25">
      <c r="K60490" s="115"/>
    </row>
    <row r="60491" spans="11:11" x14ac:dyDescent="0.25">
      <c r="K60491" s="115"/>
    </row>
    <row r="60492" spans="11:11" x14ac:dyDescent="0.25">
      <c r="K60492" s="115"/>
    </row>
    <row r="60493" spans="11:11" x14ac:dyDescent="0.25">
      <c r="K60493" s="115"/>
    </row>
    <row r="60494" spans="11:11" x14ac:dyDescent="0.25">
      <c r="K60494" s="115"/>
    </row>
    <row r="60495" spans="11:11" x14ac:dyDescent="0.25">
      <c r="K60495" s="115"/>
    </row>
    <row r="60496" spans="11:11" x14ac:dyDescent="0.25">
      <c r="K60496" s="115"/>
    </row>
    <row r="60497" spans="11:11" x14ac:dyDescent="0.25">
      <c r="K60497" s="115"/>
    </row>
    <row r="60498" spans="11:11" x14ac:dyDescent="0.25">
      <c r="K60498" s="115"/>
    </row>
    <row r="60499" spans="11:11" x14ac:dyDescent="0.25">
      <c r="K60499" s="115"/>
    </row>
    <row r="60500" spans="11:11" x14ac:dyDescent="0.25">
      <c r="K60500" s="115"/>
    </row>
    <row r="60501" spans="11:11" x14ac:dyDescent="0.25">
      <c r="K60501" s="115"/>
    </row>
    <row r="60502" spans="11:11" x14ac:dyDescent="0.25">
      <c r="K60502" s="115"/>
    </row>
    <row r="60503" spans="11:11" x14ac:dyDescent="0.25">
      <c r="K60503" s="115"/>
    </row>
    <row r="60504" spans="11:11" x14ac:dyDescent="0.25">
      <c r="K60504" s="115"/>
    </row>
    <row r="60505" spans="11:11" x14ac:dyDescent="0.25">
      <c r="K60505" s="115"/>
    </row>
    <row r="60506" spans="11:11" x14ac:dyDescent="0.25">
      <c r="K60506" s="115"/>
    </row>
    <row r="60507" spans="11:11" x14ac:dyDescent="0.25">
      <c r="K60507" s="115"/>
    </row>
    <row r="60508" spans="11:11" x14ac:dyDescent="0.25">
      <c r="K60508" s="115"/>
    </row>
    <row r="60509" spans="11:11" x14ac:dyDescent="0.25">
      <c r="K60509" s="115"/>
    </row>
    <row r="60510" spans="11:11" x14ac:dyDescent="0.25">
      <c r="K60510" s="115"/>
    </row>
    <row r="60511" spans="11:11" x14ac:dyDescent="0.25">
      <c r="K60511" s="115"/>
    </row>
    <row r="60512" spans="11:11" x14ac:dyDescent="0.25">
      <c r="K60512" s="115"/>
    </row>
    <row r="60513" spans="11:11" x14ac:dyDescent="0.25">
      <c r="K60513" s="115"/>
    </row>
    <row r="60514" spans="11:11" x14ac:dyDescent="0.25">
      <c r="K60514" s="115"/>
    </row>
    <row r="60515" spans="11:11" x14ac:dyDescent="0.25">
      <c r="K60515" s="115"/>
    </row>
    <row r="60516" spans="11:11" x14ac:dyDescent="0.25">
      <c r="K60516" s="115"/>
    </row>
    <row r="60517" spans="11:11" x14ac:dyDescent="0.25">
      <c r="K60517" s="115"/>
    </row>
    <row r="60518" spans="11:11" x14ac:dyDescent="0.25">
      <c r="K60518" s="115"/>
    </row>
    <row r="60519" spans="11:11" x14ac:dyDescent="0.25">
      <c r="K60519" s="115"/>
    </row>
    <row r="60520" spans="11:11" x14ac:dyDescent="0.25">
      <c r="K60520" s="115"/>
    </row>
    <row r="60521" spans="11:11" x14ac:dyDescent="0.25">
      <c r="K60521" s="115"/>
    </row>
    <row r="60522" spans="11:11" x14ac:dyDescent="0.25">
      <c r="K60522" s="115"/>
    </row>
    <row r="60523" spans="11:11" x14ac:dyDescent="0.25">
      <c r="K60523" s="115"/>
    </row>
    <row r="60524" spans="11:11" x14ac:dyDescent="0.25">
      <c r="K60524" s="115"/>
    </row>
    <row r="60525" spans="11:11" x14ac:dyDescent="0.25">
      <c r="K60525" s="115"/>
    </row>
    <row r="60526" spans="11:11" x14ac:dyDescent="0.25">
      <c r="K60526" s="115"/>
    </row>
    <row r="60527" spans="11:11" x14ac:dyDescent="0.25">
      <c r="K60527" s="115"/>
    </row>
    <row r="60528" spans="11:11" x14ac:dyDescent="0.25">
      <c r="K60528" s="115"/>
    </row>
    <row r="60529" spans="11:11" x14ac:dyDescent="0.25">
      <c r="K60529" s="115"/>
    </row>
    <row r="60530" spans="11:11" x14ac:dyDescent="0.25">
      <c r="K60530" s="115"/>
    </row>
    <row r="60531" spans="11:11" x14ac:dyDescent="0.25">
      <c r="K60531" s="115"/>
    </row>
    <row r="60532" spans="11:11" x14ac:dyDescent="0.25">
      <c r="K60532" s="115"/>
    </row>
    <row r="60533" spans="11:11" x14ac:dyDescent="0.25">
      <c r="K60533" s="115"/>
    </row>
    <row r="60534" spans="11:11" x14ac:dyDescent="0.25">
      <c r="K60534" s="115"/>
    </row>
    <row r="60535" spans="11:11" x14ac:dyDescent="0.25">
      <c r="K60535" s="115"/>
    </row>
    <row r="60536" spans="11:11" x14ac:dyDescent="0.25">
      <c r="K60536" s="115"/>
    </row>
    <row r="60537" spans="11:11" x14ac:dyDescent="0.25">
      <c r="K60537" s="115"/>
    </row>
    <row r="60538" spans="11:11" x14ac:dyDescent="0.25">
      <c r="K60538" s="115"/>
    </row>
    <row r="60539" spans="11:11" x14ac:dyDescent="0.25">
      <c r="K60539" s="115"/>
    </row>
    <row r="60540" spans="11:11" x14ac:dyDescent="0.25">
      <c r="K60540" s="115"/>
    </row>
    <row r="60541" spans="11:11" x14ac:dyDescent="0.25">
      <c r="K60541" s="115"/>
    </row>
    <row r="60542" spans="11:11" x14ac:dyDescent="0.25">
      <c r="K60542" s="115"/>
    </row>
    <row r="60543" spans="11:11" x14ac:dyDescent="0.25">
      <c r="K60543" s="115"/>
    </row>
    <row r="60544" spans="11:11" x14ac:dyDescent="0.25">
      <c r="K60544" s="115"/>
    </row>
    <row r="60545" spans="11:11" x14ac:dyDescent="0.25">
      <c r="K60545" s="115"/>
    </row>
    <row r="60546" spans="11:11" x14ac:dyDescent="0.25">
      <c r="K60546" s="115"/>
    </row>
    <row r="60547" spans="11:11" x14ac:dyDescent="0.25">
      <c r="K60547" s="115"/>
    </row>
    <row r="60548" spans="11:11" x14ac:dyDescent="0.25">
      <c r="K60548" s="115"/>
    </row>
    <row r="60549" spans="11:11" x14ac:dyDescent="0.25">
      <c r="K60549" s="115"/>
    </row>
    <row r="60550" spans="11:11" x14ac:dyDescent="0.25">
      <c r="K60550" s="115"/>
    </row>
    <row r="60551" spans="11:11" x14ac:dyDescent="0.25">
      <c r="K60551" s="115"/>
    </row>
    <row r="60552" spans="11:11" x14ac:dyDescent="0.25">
      <c r="K60552" s="115"/>
    </row>
    <row r="60553" spans="11:11" x14ac:dyDescent="0.25">
      <c r="K60553" s="115"/>
    </row>
    <row r="60554" spans="11:11" x14ac:dyDescent="0.25">
      <c r="K60554" s="115"/>
    </row>
    <row r="60555" spans="11:11" x14ac:dyDescent="0.25">
      <c r="K60555" s="115"/>
    </row>
    <row r="60556" spans="11:11" x14ac:dyDescent="0.25">
      <c r="K60556" s="115"/>
    </row>
    <row r="60557" spans="11:11" x14ac:dyDescent="0.25">
      <c r="K60557" s="115"/>
    </row>
    <row r="60558" spans="11:11" x14ac:dyDescent="0.25">
      <c r="K60558" s="115"/>
    </row>
    <row r="60559" spans="11:11" x14ac:dyDescent="0.25">
      <c r="K60559" s="115"/>
    </row>
    <row r="60560" spans="11:11" x14ac:dyDescent="0.25">
      <c r="K60560" s="115"/>
    </row>
    <row r="60561" spans="11:11" x14ac:dyDescent="0.25">
      <c r="K60561" s="115"/>
    </row>
    <row r="60562" spans="11:11" x14ac:dyDescent="0.25">
      <c r="K60562" s="115"/>
    </row>
    <row r="60563" spans="11:11" x14ac:dyDescent="0.25">
      <c r="K60563" s="115"/>
    </row>
    <row r="60564" spans="11:11" x14ac:dyDescent="0.25">
      <c r="K60564" s="115"/>
    </row>
    <row r="60565" spans="11:11" x14ac:dyDescent="0.25">
      <c r="K60565" s="115"/>
    </row>
    <row r="60566" spans="11:11" x14ac:dyDescent="0.25">
      <c r="K60566" s="115"/>
    </row>
    <row r="60567" spans="11:11" x14ac:dyDescent="0.25">
      <c r="K60567" s="115"/>
    </row>
    <row r="60568" spans="11:11" x14ac:dyDescent="0.25">
      <c r="K60568" s="115"/>
    </row>
    <row r="60569" spans="11:11" x14ac:dyDescent="0.25">
      <c r="K60569" s="115"/>
    </row>
    <row r="60570" spans="11:11" x14ac:dyDescent="0.25">
      <c r="K60570" s="115"/>
    </row>
    <row r="60571" spans="11:11" x14ac:dyDescent="0.25">
      <c r="K60571" s="115"/>
    </row>
    <row r="60572" spans="11:11" x14ac:dyDescent="0.25">
      <c r="K60572" s="115"/>
    </row>
    <row r="60573" spans="11:11" x14ac:dyDescent="0.25">
      <c r="K60573" s="115"/>
    </row>
    <row r="60574" spans="11:11" x14ac:dyDescent="0.25">
      <c r="K60574" s="115"/>
    </row>
    <row r="60575" spans="11:11" x14ac:dyDescent="0.25">
      <c r="K60575" s="115"/>
    </row>
    <row r="60576" spans="11:11" x14ac:dyDescent="0.25">
      <c r="K60576" s="115"/>
    </row>
    <row r="60577" spans="11:11" x14ac:dyDescent="0.25">
      <c r="K60577" s="115"/>
    </row>
    <row r="60578" spans="11:11" x14ac:dyDescent="0.25">
      <c r="K60578" s="115"/>
    </row>
    <row r="60579" spans="11:11" x14ac:dyDescent="0.25">
      <c r="K60579" s="115"/>
    </row>
    <row r="60580" spans="11:11" x14ac:dyDescent="0.25">
      <c r="K60580" s="115"/>
    </row>
    <row r="60581" spans="11:11" x14ac:dyDescent="0.25">
      <c r="K60581" s="115"/>
    </row>
    <row r="60582" spans="11:11" x14ac:dyDescent="0.25">
      <c r="K60582" s="115"/>
    </row>
    <row r="60583" spans="11:11" x14ac:dyDescent="0.25">
      <c r="K60583" s="115"/>
    </row>
    <row r="60584" spans="11:11" x14ac:dyDescent="0.25">
      <c r="K60584" s="115"/>
    </row>
    <row r="60585" spans="11:11" x14ac:dyDescent="0.25">
      <c r="K60585" s="115"/>
    </row>
    <row r="60586" spans="11:11" x14ac:dyDescent="0.25">
      <c r="K60586" s="115"/>
    </row>
    <row r="60587" spans="11:11" x14ac:dyDescent="0.25">
      <c r="K60587" s="115"/>
    </row>
    <row r="60588" spans="11:11" x14ac:dyDescent="0.25">
      <c r="K60588" s="115"/>
    </row>
    <row r="60589" spans="11:11" x14ac:dyDescent="0.25">
      <c r="K60589" s="115"/>
    </row>
    <row r="60590" spans="11:11" x14ac:dyDescent="0.25">
      <c r="K60590" s="115"/>
    </row>
    <row r="60591" spans="11:11" x14ac:dyDescent="0.25">
      <c r="K60591" s="115"/>
    </row>
    <row r="60592" spans="11:11" x14ac:dyDescent="0.25">
      <c r="K60592" s="115"/>
    </row>
    <row r="60593" spans="11:11" x14ac:dyDescent="0.25">
      <c r="K60593" s="115"/>
    </row>
    <row r="60594" spans="11:11" x14ac:dyDescent="0.25">
      <c r="K60594" s="115"/>
    </row>
    <row r="60595" spans="11:11" x14ac:dyDescent="0.25">
      <c r="K60595" s="115"/>
    </row>
    <row r="60596" spans="11:11" x14ac:dyDescent="0.25">
      <c r="K60596" s="115"/>
    </row>
    <row r="60597" spans="11:11" x14ac:dyDescent="0.25">
      <c r="K60597" s="115"/>
    </row>
    <row r="60598" spans="11:11" x14ac:dyDescent="0.25">
      <c r="K60598" s="115"/>
    </row>
    <row r="60599" spans="11:11" x14ac:dyDescent="0.25">
      <c r="K60599" s="115"/>
    </row>
    <row r="60600" spans="11:11" x14ac:dyDescent="0.25">
      <c r="K60600" s="115"/>
    </row>
    <row r="60601" spans="11:11" x14ac:dyDescent="0.25">
      <c r="K60601" s="115"/>
    </row>
    <row r="60602" spans="11:11" x14ac:dyDescent="0.25">
      <c r="K60602" s="115"/>
    </row>
    <row r="60603" spans="11:11" x14ac:dyDescent="0.25">
      <c r="K60603" s="115"/>
    </row>
    <row r="60604" spans="11:11" x14ac:dyDescent="0.25">
      <c r="K60604" s="115"/>
    </row>
    <row r="60605" spans="11:11" x14ac:dyDescent="0.25">
      <c r="K60605" s="115"/>
    </row>
    <row r="60606" spans="11:11" x14ac:dyDescent="0.25">
      <c r="K60606" s="115"/>
    </row>
    <row r="60607" spans="11:11" x14ac:dyDescent="0.25">
      <c r="K60607" s="115"/>
    </row>
    <row r="60608" spans="11:11" x14ac:dyDescent="0.25">
      <c r="K60608" s="115"/>
    </row>
    <row r="60609" spans="11:11" x14ac:dyDescent="0.25">
      <c r="K60609" s="115"/>
    </row>
    <row r="60610" spans="11:11" x14ac:dyDescent="0.25">
      <c r="K60610" s="115"/>
    </row>
    <row r="60611" spans="11:11" x14ac:dyDescent="0.25">
      <c r="K60611" s="115"/>
    </row>
    <row r="60612" spans="11:11" x14ac:dyDescent="0.25">
      <c r="K60612" s="115"/>
    </row>
    <row r="60613" spans="11:11" x14ac:dyDescent="0.25">
      <c r="K60613" s="115"/>
    </row>
    <row r="60614" spans="11:11" x14ac:dyDescent="0.25">
      <c r="K60614" s="115"/>
    </row>
    <row r="60615" spans="11:11" x14ac:dyDescent="0.25">
      <c r="K60615" s="115"/>
    </row>
    <row r="60616" spans="11:11" x14ac:dyDescent="0.25">
      <c r="K60616" s="115"/>
    </row>
    <row r="60617" spans="11:11" x14ac:dyDescent="0.25">
      <c r="K60617" s="115"/>
    </row>
    <row r="60618" spans="11:11" x14ac:dyDescent="0.25">
      <c r="K60618" s="115"/>
    </row>
    <row r="60619" spans="11:11" x14ac:dyDescent="0.25">
      <c r="K60619" s="115"/>
    </row>
    <row r="60620" spans="11:11" x14ac:dyDescent="0.25">
      <c r="K60620" s="115"/>
    </row>
    <row r="60621" spans="11:11" x14ac:dyDescent="0.25">
      <c r="K60621" s="115"/>
    </row>
    <row r="60622" spans="11:11" x14ac:dyDescent="0.25">
      <c r="K60622" s="115"/>
    </row>
    <row r="60623" spans="11:11" x14ac:dyDescent="0.25">
      <c r="K60623" s="115"/>
    </row>
    <row r="60624" spans="11:11" x14ac:dyDescent="0.25">
      <c r="K60624" s="115"/>
    </row>
    <row r="60625" spans="11:11" x14ac:dyDescent="0.25">
      <c r="K60625" s="115"/>
    </row>
    <row r="60626" spans="11:11" x14ac:dyDescent="0.25">
      <c r="K60626" s="115"/>
    </row>
    <row r="60627" spans="11:11" x14ac:dyDescent="0.25">
      <c r="K60627" s="115"/>
    </row>
    <row r="60628" spans="11:11" x14ac:dyDescent="0.25">
      <c r="K60628" s="115"/>
    </row>
    <row r="60629" spans="11:11" x14ac:dyDescent="0.25">
      <c r="K60629" s="115"/>
    </row>
    <row r="60630" spans="11:11" x14ac:dyDescent="0.25">
      <c r="K60630" s="115"/>
    </row>
    <row r="60631" spans="11:11" x14ac:dyDescent="0.25">
      <c r="K60631" s="115"/>
    </row>
    <row r="60632" spans="11:11" x14ac:dyDescent="0.25">
      <c r="K60632" s="115"/>
    </row>
    <row r="60633" spans="11:11" x14ac:dyDescent="0.25">
      <c r="K60633" s="115"/>
    </row>
    <row r="60634" spans="11:11" x14ac:dyDescent="0.25">
      <c r="K60634" s="115"/>
    </row>
    <row r="60635" spans="11:11" x14ac:dyDescent="0.25">
      <c r="K60635" s="115"/>
    </row>
    <row r="60636" spans="11:11" x14ac:dyDescent="0.25">
      <c r="K60636" s="115"/>
    </row>
    <row r="60637" spans="11:11" x14ac:dyDescent="0.25">
      <c r="K60637" s="115"/>
    </row>
    <row r="60638" spans="11:11" x14ac:dyDescent="0.25">
      <c r="K60638" s="115"/>
    </row>
    <row r="60639" spans="11:11" x14ac:dyDescent="0.25">
      <c r="K60639" s="115"/>
    </row>
    <row r="60640" spans="11:11" x14ac:dyDescent="0.25">
      <c r="K60640" s="115"/>
    </row>
    <row r="60641" spans="11:11" x14ac:dyDescent="0.25">
      <c r="K60641" s="115"/>
    </row>
    <row r="60642" spans="11:11" x14ac:dyDescent="0.25">
      <c r="K60642" s="115"/>
    </row>
    <row r="60643" spans="11:11" x14ac:dyDescent="0.25">
      <c r="K60643" s="115"/>
    </row>
    <row r="60644" spans="11:11" x14ac:dyDescent="0.25">
      <c r="K60644" s="115"/>
    </row>
    <row r="60645" spans="11:11" x14ac:dyDescent="0.25">
      <c r="K60645" s="115"/>
    </row>
    <row r="60646" spans="11:11" x14ac:dyDescent="0.25">
      <c r="K60646" s="115"/>
    </row>
    <row r="60647" spans="11:11" x14ac:dyDescent="0.25">
      <c r="K60647" s="115"/>
    </row>
    <row r="60648" spans="11:11" x14ac:dyDescent="0.25">
      <c r="K60648" s="115"/>
    </row>
    <row r="60649" spans="11:11" x14ac:dyDescent="0.25">
      <c r="K60649" s="115"/>
    </row>
    <row r="60650" spans="11:11" x14ac:dyDescent="0.25">
      <c r="K60650" s="115"/>
    </row>
    <row r="60651" spans="11:11" x14ac:dyDescent="0.25">
      <c r="K60651" s="115"/>
    </row>
    <row r="60652" spans="11:11" x14ac:dyDescent="0.25">
      <c r="K60652" s="115"/>
    </row>
    <row r="60653" spans="11:11" x14ac:dyDescent="0.25">
      <c r="K60653" s="115"/>
    </row>
    <row r="60654" spans="11:11" x14ac:dyDescent="0.25">
      <c r="K60654" s="115"/>
    </row>
    <row r="60655" spans="11:11" x14ac:dyDescent="0.25">
      <c r="K60655" s="115"/>
    </row>
    <row r="60656" spans="11:11" x14ac:dyDescent="0.25">
      <c r="K60656" s="115"/>
    </row>
    <row r="60657" spans="11:11" x14ac:dyDescent="0.25">
      <c r="K60657" s="115"/>
    </row>
    <row r="60658" spans="11:11" x14ac:dyDescent="0.25">
      <c r="K60658" s="115"/>
    </row>
    <row r="60659" spans="11:11" x14ac:dyDescent="0.25">
      <c r="K60659" s="115"/>
    </row>
    <row r="60660" spans="11:11" x14ac:dyDescent="0.25">
      <c r="K60660" s="115"/>
    </row>
    <row r="60661" spans="11:11" x14ac:dyDescent="0.25">
      <c r="K60661" s="115"/>
    </row>
    <row r="60662" spans="11:11" x14ac:dyDescent="0.25">
      <c r="K60662" s="115"/>
    </row>
    <row r="60663" spans="11:11" x14ac:dyDescent="0.25">
      <c r="K60663" s="115"/>
    </row>
    <row r="60664" spans="11:11" x14ac:dyDescent="0.25">
      <c r="K60664" s="115"/>
    </row>
    <row r="60665" spans="11:11" x14ac:dyDescent="0.25">
      <c r="K60665" s="115"/>
    </row>
    <row r="60666" spans="11:11" x14ac:dyDescent="0.25">
      <c r="K60666" s="115"/>
    </row>
    <row r="60667" spans="11:11" x14ac:dyDescent="0.25">
      <c r="K60667" s="115"/>
    </row>
    <row r="60668" spans="11:11" x14ac:dyDescent="0.25">
      <c r="K60668" s="115"/>
    </row>
    <row r="60669" spans="11:11" x14ac:dyDescent="0.25">
      <c r="K60669" s="115"/>
    </row>
    <row r="60670" spans="11:11" x14ac:dyDescent="0.25">
      <c r="K60670" s="115"/>
    </row>
    <row r="60671" spans="11:11" x14ac:dyDescent="0.25">
      <c r="K60671" s="115"/>
    </row>
    <row r="60672" spans="11:11" x14ac:dyDescent="0.25">
      <c r="K60672" s="115"/>
    </row>
    <row r="60673" spans="11:11" x14ac:dyDescent="0.25">
      <c r="K60673" s="115"/>
    </row>
    <row r="60674" spans="11:11" x14ac:dyDescent="0.25">
      <c r="K60674" s="115"/>
    </row>
    <row r="60675" spans="11:11" x14ac:dyDescent="0.25">
      <c r="K60675" s="115"/>
    </row>
    <row r="60676" spans="11:11" x14ac:dyDescent="0.25">
      <c r="K60676" s="115"/>
    </row>
    <row r="60677" spans="11:11" x14ac:dyDescent="0.25">
      <c r="K60677" s="115"/>
    </row>
    <row r="60678" spans="11:11" x14ac:dyDescent="0.25">
      <c r="K60678" s="115"/>
    </row>
    <row r="60679" spans="11:11" x14ac:dyDescent="0.25">
      <c r="K60679" s="115"/>
    </row>
    <row r="60680" spans="11:11" x14ac:dyDescent="0.25">
      <c r="K60680" s="115"/>
    </row>
    <row r="60681" spans="11:11" x14ac:dyDescent="0.25">
      <c r="K60681" s="115"/>
    </row>
    <row r="60682" spans="11:11" x14ac:dyDescent="0.25">
      <c r="K60682" s="115"/>
    </row>
    <row r="60683" spans="11:11" x14ac:dyDescent="0.25">
      <c r="K60683" s="115"/>
    </row>
    <row r="60684" spans="11:11" x14ac:dyDescent="0.25">
      <c r="K60684" s="115"/>
    </row>
    <row r="60685" spans="11:11" x14ac:dyDescent="0.25">
      <c r="K60685" s="115"/>
    </row>
    <row r="60686" spans="11:11" x14ac:dyDescent="0.25">
      <c r="K60686" s="115"/>
    </row>
    <row r="60687" spans="11:11" x14ac:dyDescent="0.25">
      <c r="K60687" s="115"/>
    </row>
    <row r="60688" spans="11:11" x14ac:dyDescent="0.25">
      <c r="K60688" s="115"/>
    </row>
    <row r="60689" spans="11:11" x14ac:dyDescent="0.25">
      <c r="K60689" s="115"/>
    </row>
    <row r="60690" spans="11:11" x14ac:dyDescent="0.25">
      <c r="K60690" s="115"/>
    </row>
    <row r="60691" spans="11:11" x14ac:dyDescent="0.25">
      <c r="K60691" s="115"/>
    </row>
    <row r="60692" spans="11:11" x14ac:dyDescent="0.25">
      <c r="K60692" s="115"/>
    </row>
    <row r="60693" spans="11:11" x14ac:dyDescent="0.25">
      <c r="K60693" s="115"/>
    </row>
    <row r="60694" spans="11:11" x14ac:dyDescent="0.25">
      <c r="K60694" s="115"/>
    </row>
    <row r="60695" spans="11:11" x14ac:dyDescent="0.25">
      <c r="K60695" s="115"/>
    </row>
    <row r="60696" spans="11:11" x14ac:dyDescent="0.25">
      <c r="K60696" s="115"/>
    </row>
    <row r="60697" spans="11:11" x14ac:dyDescent="0.25">
      <c r="K60697" s="115"/>
    </row>
    <row r="60698" spans="11:11" x14ac:dyDescent="0.25">
      <c r="K60698" s="115"/>
    </row>
    <row r="60699" spans="11:11" x14ac:dyDescent="0.25">
      <c r="K60699" s="115"/>
    </row>
    <row r="60700" spans="11:11" x14ac:dyDescent="0.25">
      <c r="K60700" s="115"/>
    </row>
    <row r="60701" spans="11:11" x14ac:dyDescent="0.25">
      <c r="K60701" s="115"/>
    </row>
    <row r="60702" spans="11:11" x14ac:dyDescent="0.25">
      <c r="K60702" s="115"/>
    </row>
    <row r="60703" spans="11:11" x14ac:dyDescent="0.25">
      <c r="K60703" s="115"/>
    </row>
    <row r="60704" spans="11:11" x14ac:dyDescent="0.25">
      <c r="K60704" s="115"/>
    </row>
    <row r="60705" spans="11:11" x14ac:dyDescent="0.25">
      <c r="K60705" s="115"/>
    </row>
    <row r="60706" spans="11:11" x14ac:dyDescent="0.25">
      <c r="K60706" s="115"/>
    </row>
    <row r="60707" spans="11:11" x14ac:dyDescent="0.25">
      <c r="K60707" s="115"/>
    </row>
    <row r="60708" spans="11:11" x14ac:dyDescent="0.25">
      <c r="K60708" s="115"/>
    </row>
    <row r="60709" spans="11:11" x14ac:dyDescent="0.25">
      <c r="K60709" s="115"/>
    </row>
    <row r="60710" spans="11:11" x14ac:dyDescent="0.25">
      <c r="K60710" s="115"/>
    </row>
    <row r="60711" spans="11:11" x14ac:dyDescent="0.25">
      <c r="K60711" s="115"/>
    </row>
    <row r="60712" spans="11:11" x14ac:dyDescent="0.25">
      <c r="K60712" s="115"/>
    </row>
    <row r="60713" spans="11:11" x14ac:dyDescent="0.25">
      <c r="K60713" s="115"/>
    </row>
    <row r="60714" spans="11:11" x14ac:dyDescent="0.25">
      <c r="K60714" s="115"/>
    </row>
    <row r="60715" spans="11:11" x14ac:dyDescent="0.25">
      <c r="K60715" s="115"/>
    </row>
    <row r="60716" spans="11:11" x14ac:dyDescent="0.25">
      <c r="K60716" s="115"/>
    </row>
    <row r="60717" spans="11:11" x14ac:dyDescent="0.25">
      <c r="K60717" s="115"/>
    </row>
    <row r="60718" spans="11:11" x14ac:dyDescent="0.25">
      <c r="K60718" s="115"/>
    </row>
    <row r="60719" spans="11:11" x14ac:dyDescent="0.25">
      <c r="K60719" s="115"/>
    </row>
    <row r="60720" spans="11:11" x14ac:dyDescent="0.25">
      <c r="K60720" s="115"/>
    </row>
    <row r="60721" spans="11:11" x14ac:dyDescent="0.25">
      <c r="K60721" s="115"/>
    </row>
    <row r="60722" spans="11:11" x14ac:dyDescent="0.25">
      <c r="K60722" s="115"/>
    </row>
    <row r="60723" spans="11:11" x14ac:dyDescent="0.25">
      <c r="K60723" s="115"/>
    </row>
    <row r="60724" spans="11:11" x14ac:dyDescent="0.25">
      <c r="K60724" s="115"/>
    </row>
    <row r="60725" spans="11:11" x14ac:dyDescent="0.25">
      <c r="K60725" s="115"/>
    </row>
    <row r="60726" spans="11:11" x14ac:dyDescent="0.25">
      <c r="K60726" s="115"/>
    </row>
    <row r="60727" spans="11:11" x14ac:dyDescent="0.25">
      <c r="K60727" s="115"/>
    </row>
    <row r="60728" spans="11:11" x14ac:dyDescent="0.25">
      <c r="K60728" s="115"/>
    </row>
    <row r="60729" spans="11:11" x14ac:dyDescent="0.25">
      <c r="K60729" s="115"/>
    </row>
    <row r="60730" spans="11:11" x14ac:dyDescent="0.25">
      <c r="K60730" s="115"/>
    </row>
    <row r="60731" spans="11:11" x14ac:dyDescent="0.25">
      <c r="K60731" s="115"/>
    </row>
    <row r="60732" spans="11:11" x14ac:dyDescent="0.25">
      <c r="K60732" s="115"/>
    </row>
    <row r="60733" spans="11:11" x14ac:dyDescent="0.25">
      <c r="K60733" s="115"/>
    </row>
    <row r="60734" spans="11:11" x14ac:dyDescent="0.25">
      <c r="K60734" s="115"/>
    </row>
    <row r="60735" spans="11:11" x14ac:dyDescent="0.25">
      <c r="K60735" s="115"/>
    </row>
    <row r="60736" spans="11:11" x14ac:dyDescent="0.25">
      <c r="K60736" s="115"/>
    </row>
    <row r="60737" spans="11:11" x14ac:dyDescent="0.25">
      <c r="K60737" s="115"/>
    </row>
    <row r="60738" spans="11:11" x14ac:dyDescent="0.25">
      <c r="K60738" s="115"/>
    </row>
    <row r="60739" spans="11:11" x14ac:dyDescent="0.25">
      <c r="K60739" s="115"/>
    </row>
    <row r="60740" spans="11:11" x14ac:dyDescent="0.25">
      <c r="K60740" s="115"/>
    </row>
    <row r="60741" spans="11:11" x14ac:dyDescent="0.25">
      <c r="K60741" s="115"/>
    </row>
    <row r="60742" spans="11:11" x14ac:dyDescent="0.25">
      <c r="K60742" s="115"/>
    </row>
    <row r="60743" spans="11:11" x14ac:dyDescent="0.25">
      <c r="K60743" s="115"/>
    </row>
    <row r="60744" spans="11:11" x14ac:dyDescent="0.25">
      <c r="K60744" s="115"/>
    </row>
    <row r="60745" spans="11:11" x14ac:dyDescent="0.25">
      <c r="K60745" s="115"/>
    </row>
    <row r="60746" spans="11:11" x14ac:dyDescent="0.25">
      <c r="K60746" s="115"/>
    </row>
    <row r="60747" spans="11:11" x14ac:dyDescent="0.25">
      <c r="K60747" s="115"/>
    </row>
    <row r="60748" spans="11:11" x14ac:dyDescent="0.25">
      <c r="K60748" s="115"/>
    </row>
    <row r="60749" spans="11:11" x14ac:dyDescent="0.25">
      <c r="K60749" s="115"/>
    </row>
    <row r="60750" spans="11:11" x14ac:dyDescent="0.25">
      <c r="K60750" s="115"/>
    </row>
    <row r="60751" spans="11:11" x14ac:dyDescent="0.25">
      <c r="K60751" s="115"/>
    </row>
    <row r="60752" spans="11:11" x14ac:dyDescent="0.25">
      <c r="K60752" s="115"/>
    </row>
    <row r="60753" spans="11:11" x14ac:dyDescent="0.25">
      <c r="K60753" s="115"/>
    </row>
    <row r="60754" spans="11:11" x14ac:dyDescent="0.25">
      <c r="K60754" s="115"/>
    </row>
    <row r="60755" spans="11:11" x14ac:dyDescent="0.25">
      <c r="K60755" s="115"/>
    </row>
    <row r="60756" spans="11:11" x14ac:dyDescent="0.25">
      <c r="K60756" s="115"/>
    </row>
    <row r="60757" spans="11:11" x14ac:dyDescent="0.25">
      <c r="K60757" s="115"/>
    </row>
    <row r="60758" spans="11:11" x14ac:dyDescent="0.25">
      <c r="K60758" s="115"/>
    </row>
    <row r="60759" spans="11:11" x14ac:dyDescent="0.25">
      <c r="K60759" s="115"/>
    </row>
    <row r="60760" spans="11:11" x14ac:dyDescent="0.25">
      <c r="K60760" s="115"/>
    </row>
    <row r="60761" spans="11:11" x14ac:dyDescent="0.25">
      <c r="K60761" s="115"/>
    </row>
    <row r="60762" spans="11:11" x14ac:dyDescent="0.25">
      <c r="K60762" s="115"/>
    </row>
    <row r="60763" spans="11:11" x14ac:dyDescent="0.25">
      <c r="K60763" s="115"/>
    </row>
    <row r="60764" spans="11:11" x14ac:dyDescent="0.25">
      <c r="K60764" s="115"/>
    </row>
    <row r="60765" spans="11:11" x14ac:dyDescent="0.25">
      <c r="K60765" s="115"/>
    </row>
    <row r="60766" spans="11:11" x14ac:dyDescent="0.25">
      <c r="K60766" s="115"/>
    </row>
    <row r="60767" spans="11:11" x14ac:dyDescent="0.25">
      <c r="K60767" s="115"/>
    </row>
    <row r="60768" spans="11:11" x14ac:dyDescent="0.25">
      <c r="K60768" s="115"/>
    </row>
    <row r="60769" spans="11:11" x14ac:dyDescent="0.25">
      <c r="K60769" s="115"/>
    </row>
    <row r="60770" spans="11:11" x14ac:dyDescent="0.25">
      <c r="K60770" s="115"/>
    </row>
    <row r="60771" spans="11:11" x14ac:dyDescent="0.25">
      <c r="K60771" s="115"/>
    </row>
    <row r="60772" spans="11:11" x14ac:dyDescent="0.25">
      <c r="K60772" s="115"/>
    </row>
    <row r="60773" spans="11:11" x14ac:dyDescent="0.25">
      <c r="K60773" s="115"/>
    </row>
    <row r="60774" spans="11:11" x14ac:dyDescent="0.25">
      <c r="K60774" s="115"/>
    </row>
    <row r="60775" spans="11:11" x14ac:dyDescent="0.25">
      <c r="K60775" s="115"/>
    </row>
    <row r="60776" spans="11:11" x14ac:dyDescent="0.25">
      <c r="K60776" s="115"/>
    </row>
    <row r="60777" spans="11:11" x14ac:dyDescent="0.25">
      <c r="K60777" s="115"/>
    </row>
    <row r="60778" spans="11:11" x14ac:dyDescent="0.25">
      <c r="K60778" s="115"/>
    </row>
    <row r="60779" spans="11:11" x14ac:dyDescent="0.25">
      <c r="K60779" s="115"/>
    </row>
    <row r="60780" spans="11:11" x14ac:dyDescent="0.25">
      <c r="K60780" s="115"/>
    </row>
    <row r="60781" spans="11:11" x14ac:dyDescent="0.25">
      <c r="K60781" s="115"/>
    </row>
    <row r="60782" spans="11:11" x14ac:dyDescent="0.25">
      <c r="K60782" s="115"/>
    </row>
    <row r="60783" spans="11:11" x14ac:dyDescent="0.25">
      <c r="K60783" s="115"/>
    </row>
    <row r="60784" spans="11:11" x14ac:dyDescent="0.25">
      <c r="K60784" s="115"/>
    </row>
    <row r="60785" spans="11:11" x14ac:dyDescent="0.25">
      <c r="K60785" s="115"/>
    </row>
    <row r="60786" spans="11:11" x14ac:dyDescent="0.25">
      <c r="K60786" s="115"/>
    </row>
    <row r="60787" spans="11:11" x14ac:dyDescent="0.25">
      <c r="K60787" s="115"/>
    </row>
    <row r="60788" spans="11:11" x14ac:dyDescent="0.25">
      <c r="K60788" s="115"/>
    </row>
    <row r="60789" spans="11:11" x14ac:dyDescent="0.25">
      <c r="K60789" s="115"/>
    </row>
    <row r="60790" spans="11:11" x14ac:dyDescent="0.25">
      <c r="K60790" s="115"/>
    </row>
    <row r="60791" spans="11:11" x14ac:dyDescent="0.25">
      <c r="K60791" s="115"/>
    </row>
    <row r="60792" spans="11:11" x14ac:dyDescent="0.25">
      <c r="K60792" s="115"/>
    </row>
    <row r="60793" spans="11:11" x14ac:dyDescent="0.25">
      <c r="K60793" s="115"/>
    </row>
    <row r="60794" spans="11:11" x14ac:dyDescent="0.25">
      <c r="K60794" s="115"/>
    </row>
    <row r="60795" spans="11:11" x14ac:dyDescent="0.25">
      <c r="K60795" s="115"/>
    </row>
    <row r="60796" spans="11:11" x14ac:dyDescent="0.25">
      <c r="K60796" s="115"/>
    </row>
    <row r="60797" spans="11:11" x14ac:dyDescent="0.25">
      <c r="K60797" s="115"/>
    </row>
    <row r="60798" spans="11:11" x14ac:dyDescent="0.25">
      <c r="K60798" s="115"/>
    </row>
    <row r="60799" spans="11:11" x14ac:dyDescent="0.25">
      <c r="K60799" s="115"/>
    </row>
    <row r="60800" spans="11:11" x14ac:dyDescent="0.25">
      <c r="K60800" s="115"/>
    </row>
    <row r="60801" spans="11:11" x14ac:dyDescent="0.25">
      <c r="K60801" s="115"/>
    </row>
    <row r="60802" spans="11:11" x14ac:dyDescent="0.25">
      <c r="K60802" s="115"/>
    </row>
    <row r="60803" spans="11:11" x14ac:dyDescent="0.25">
      <c r="K60803" s="115"/>
    </row>
    <row r="60804" spans="11:11" x14ac:dyDescent="0.25">
      <c r="K60804" s="115"/>
    </row>
    <row r="60805" spans="11:11" x14ac:dyDescent="0.25">
      <c r="K60805" s="115"/>
    </row>
    <row r="60806" spans="11:11" x14ac:dyDescent="0.25">
      <c r="K60806" s="115"/>
    </row>
    <row r="60807" spans="11:11" x14ac:dyDescent="0.25">
      <c r="K60807" s="115"/>
    </row>
    <row r="60808" spans="11:11" x14ac:dyDescent="0.25">
      <c r="K60808" s="115"/>
    </row>
    <row r="60809" spans="11:11" x14ac:dyDescent="0.25">
      <c r="K60809" s="115"/>
    </row>
    <row r="60810" spans="11:11" x14ac:dyDescent="0.25">
      <c r="K60810" s="115"/>
    </row>
    <row r="60811" spans="11:11" x14ac:dyDescent="0.25">
      <c r="K60811" s="115"/>
    </row>
    <row r="60812" spans="11:11" x14ac:dyDescent="0.25">
      <c r="K60812" s="115"/>
    </row>
    <row r="60813" spans="11:11" x14ac:dyDescent="0.25">
      <c r="K60813" s="115"/>
    </row>
    <row r="60814" spans="11:11" x14ac:dyDescent="0.25">
      <c r="K60814" s="115"/>
    </row>
    <row r="60815" spans="11:11" x14ac:dyDescent="0.25">
      <c r="K60815" s="115"/>
    </row>
    <row r="60816" spans="11:11" x14ac:dyDescent="0.25">
      <c r="K60816" s="115"/>
    </row>
    <row r="60817" spans="11:11" x14ac:dyDescent="0.25">
      <c r="K60817" s="115"/>
    </row>
    <row r="60818" spans="11:11" x14ac:dyDescent="0.25">
      <c r="K60818" s="115"/>
    </row>
    <row r="60819" spans="11:11" x14ac:dyDescent="0.25">
      <c r="K60819" s="115"/>
    </row>
    <row r="60820" spans="11:11" x14ac:dyDescent="0.25">
      <c r="K60820" s="115"/>
    </row>
    <row r="60821" spans="11:11" x14ac:dyDescent="0.25">
      <c r="K60821" s="115"/>
    </row>
    <row r="60822" spans="11:11" x14ac:dyDescent="0.25">
      <c r="K60822" s="115"/>
    </row>
    <row r="60823" spans="11:11" x14ac:dyDescent="0.25">
      <c r="K60823" s="115"/>
    </row>
    <row r="60824" spans="11:11" x14ac:dyDescent="0.25">
      <c r="K60824" s="115"/>
    </row>
    <row r="60825" spans="11:11" x14ac:dyDescent="0.25">
      <c r="K60825" s="115"/>
    </row>
    <row r="60826" spans="11:11" x14ac:dyDescent="0.25">
      <c r="K60826" s="115"/>
    </row>
    <row r="60827" spans="11:11" x14ac:dyDescent="0.25">
      <c r="K60827" s="115"/>
    </row>
    <row r="60828" spans="11:11" x14ac:dyDescent="0.25">
      <c r="K60828" s="115"/>
    </row>
    <row r="60829" spans="11:11" x14ac:dyDescent="0.25">
      <c r="K60829" s="115"/>
    </row>
    <row r="60830" spans="11:11" x14ac:dyDescent="0.25">
      <c r="K60830" s="115"/>
    </row>
    <row r="60831" spans="11:11" x14ac:dyDescent="0.25">
      <c r="K60831" s="115"/>
    </row>
    <row r="60832" spans="11:11" x14ac:dyDescent="0.25">
      <c r="K60832" s="115"/>
    </row>
    <row r="60833" spans="11:11" x14ac:dyDescent="0.25">
      <c r="K60833" s="115"/>
    </row>
    <row r="60834" spans="11:11" x14ac:dyDescent="0.25">
      <c r="K60834" s="115"/>
    </row>
    <row r="60835" spans="11:11" x14ac:dyDescent="0.25">
      <c r="K60835" s="115"/>
    </row>
    <row r="60836" spans="11:11" x14ac:dyDescent="0.25">
      <c r="K60836" s="115"/>
    </row>
    <row r="60837" spans="11:11" x14ac:dyDescent="0.25">
      <c r="K60837" s="115"/>
    </row>
    <row r="60838" spans="11:11" x14ac:dyDescent="0.25">
      <c r="K60838" s="115"/>
    </row>
    <row r="60839" spans="11:11" x14ac:dyDescent="0.25">
      <c r="K60839" s="115"/>
    </row>
    <row r="60840" spans="11:11" x14ac:dyDescent="0.25">
      <c r="K60840" s="115"/>
    </row>
    <row r="60841" spans="11:11" x14ac:dyDescent="0.25">
      <c r="K60841" s="115"/>
    </row>
    <row r="60842" spans="11:11" x14ac:dyDescent="0.25">
      <c r="K60842" s="115"/>
    </row>
    <row r="60843" spans="11:11" x14ac:dyDescent="0.25">
      <c r="K60843" s="115"/>
    </row>
    <row r="60844" spans="11:11" x14ac:dyDescent="0.25">
      <c r="K60844" s="115"/>
    </row>
    <row r="60845" spans="11:11" x14ac:dyDescent="0.25">
      <c r="K60845" s="115"/>
    </row>
    <row r="60846" spans="11:11" x14ac:dyDescent="0.25">
      <c r="K60846" s="115"/>
    </row>
    <row r="60847" spans="11:11" x14ac:dyDescent="0.25">
      <c r="K60847" s="115"/>
    </row>
    <row r="60848" spans="11:11" x14ac:dyDescent="0.25">
      <c r="K60848" s="115"/>
    </row>
    <row r="60849" spans="11:11" x14ac:dyDescent="0.25">
      <c r="K60849" s="115"/>
    </row>
    <row r="60850" spans="11:11" x14ac:dyDescent="0.25">
      <c r="K60850" s="115"/>
    </row>
    <row r="60851" spans="11:11" x14ac:dyDescent="0.25">
      <c r="K60851" s="115"/>
    </row>
    <row r="60852" spans="11:11" x14ac:dyDescent="0.25">
      <c r="K60852" s="115"/>
    </row>
    <row r="60853" spans="11:11" x14ac:dyDescent="0.25">
      <c r="K60853" s="115"/>
    </row>
    <row r="60854" spans="11:11" x14ac:dyDescent="0.25">
      <c r="K60854" s="115"/>
    </row>
    <row r="60855" spans="11:11" x14ac:dyDescent="0.25">
      <c r="K60855" s="115"/>
    </row>
    <row r="60856" spans="11:11" x14ac:dyDescent="0.25">
      <c r="K60856" s="115"/>
    </row>
    <row r="60857" spans="11:11" x14ac:dyDescent="0.25">
      <c r="K60857" s="115"/>
    </row>
    <row r="60858" spans="11:11" x14ac:dyDescent="0.25">
      <c r="K60858" s="115"/>
    </row>
    <row r="60859" spans="11:11" x14ac:dyDescent="0.25">
      <c r="K60859" s="115"/>
    </row>
    <row r="60860" spans="11:11" x14ac:dyDescent="0.25">
      <c r="K60860" s="115"/>
    </row>
    <row r="60861" spans="11:11" x14ac:dyDescent="0.25">
      <c r="K60861" s="115"/>
    </row>
    <row r="60862" spans="11:11" x14ac:dyDescent="0.25">
      <c r="K60862" s="115"/>
    </row>
    <row r="60863" spans="11:11" x14ac:dyDescent="0.25">
      <c r="K60863" s="115"/>
    </row>
    <row r="60864" spans="11:11" x14ac:dyDescent="0.25">
      <c r="K60864" s="115"/>
    </row>
    <row r="60865" spans="11:11" x14ac:dyDescent="0.25">
      <c r="K60865" s="115"/>
    </row>
    <row r="60866" spans="11:11" x14ac:dyDescent="0.25">
      <c r="K60866" s="115"/>
    </row>
    <row r="60867" spans="11:11" x14ac:dyDescent="0.25">
      <c r="K60867" s="115"/>
    </row>
    <row r="60868" spans="11:11" x14ac:dyDescent="0.25">
      <c r="K60868" s="115"/>
    </row>
    <row r="60869" spans="11:11" x14ac:dyDescent="0.25">
      <c r="K60869" s="115"/>
    </row>
    <row r="60870" spans="11:11" x14ac:dyDescent="0.25">
      <c r="K60870" s="115"/>
    </row>
    <row r="60871" spans="11:11" x14ac:dyDescent="0.25">
      <c r="K60871" s="115"/>
    </row>
    <row r="60872" spans="11:11" x14ac:dyDescent="0.25">
      <c r="K60872" s="115"/>
    </row>
    <row r="60873" spans="11:11" x14ac:dyDescent="0.25">
      <c r="K60873" s="115"/>
    </row>
    <row r="60874" spans="11:11" x14ac:dyDescent="0.25">
      <c r="K60874" s="115"/>
    </row>
    <row r="60875" spans="11:11" x14ac:dyDescent="0.25">
      <c r="K60875" s="115"/>
    </row>
    <row r="60876" spans="11:11" x14ac:dyDescent="0.25">
      <c r="K60876" s="115"/>
    </row>
    <row r="60877" spans="11:11" x14ac:dyDescent="0.25">
      <c r="K60877" s="115"/>
    </row>
    <row r="60878" spans="11:11" x14ac:dyDescent="0.25">
      <c r="K60878" s="115"/>
    </row>
    <row r="60879" spans="11:11" x14ac:dyDescent="0.25">
      <c r="K60879" s="115"/>
    </row>
    <row r="60880" spans="11:11" x14ac:dyDescent="0.25">
      <c r="K60880" s="115"/>
    </row>
    <row r="60881" spans="11:11" x14ac:dyDescent="0.25">
      <c r="K60881" s="115"/>
    </row>
    <row r="60882" spans="11:11" x14ac:dyDescent="0.25">
      <c r="K60882" s="115"/>
    </row>
    <row r="60883" spans="11:11" x14ac:dyDescent="0.25">
      <c r="K60883" s="115"/>
    </row>
    <row r="60884" spans="11:11" x14ac:dyDescent="0.25">
      <c r="K60884" s="115"/>
    </row>
    <row r="60885" spans="11:11" x14ac:dyDescent="0.25">
      <c r="K60885" s="115"/>
    </row>
    <row r="60886" spans="11:11" x14ac:dyDescent="0.25">
      <c r="K60886" s="115"/>
    </row>
    <row r="60887" spans="11:11" x14ac:dyDescent="0.25">
      <c r="K60887" s="115"/>
    </row>
    <row r="60888" spans="11:11" x14ac:dyDescent="0.25">
      <c r="K60888" s="115"/>
    </row>
    <row r="60889" spans="11:11" x14ac:dyDescent="0.25">
      <c r="K60889" s="115"/>
    </row>
    <row r="60890" spans="11:11" x14ac:dyDescent="0.25">
      <c r="K60890" s="115"/>
    </row>
    <row r="60891" spans="11:11" x14ac:dyDescent="0.25">
      <c r="K60891" s="115"/>
    </row>
    <row r="60892" spans="11:11" x14ac:dyDescent="0.25">
      <c r="K60892" s="115"/>
    </row>
    <row r="60893" spans="11:11" x14ac:dyDescent="0.25">
      <c r="K60893" s="115"/>
    </row>
    <row r="60894" spans="11:11" x14ac:dyDescent="0.25">
      <c r="K60894" s="115"/>
    </row>
    <row r="60895" spans="11:11" x14ac:dyDescent="0.25">
      <c r="K60895" s="115"/>
    </row>
    <row r="60896" spans="11:11" x14ac:dyDescent="0.25">
      <c r="K60896" s="115"/>
    </row>
    <row r="60897" spans="11:11" x14ac:dyDescent="0.25">
      <c r="K60897" s="115"/>
    </row>
    <row r="60898" spans="11:11" x14ac:dyDescent="0.25">
      <c r="K60898" s="115"/>
    </row>
    <row r="60899" spans="11:11" x14ac:dyDescent="0.25">
      <c r="K60899" s="115"/>
    </row>
    <row r="60900" spans="11:11" x14ac:dyDescent="0.25">
      <c r="K60900" s="115"/>
    </row>
    <row r="60901" spans="11:11" x14ac:dyDescent="0.25">
      <c r="K60901" s="115"/>
    </row>
    <row r="60902" spans="11:11" x14ac:dyDescent="0.25">
      <c r="K60902" s="115"/>
    </row>
    <row r="60903" spans="11:11" x14ac:dyDescent="0.25">
      <c r="K60903" s="115"/>
    </row>
    <row r="60904" spans="11:11" x14ac:dyDescent="0.25">
      <c r="K60904" s="115"/>
    </row>
    <row r="60905" spans="11:11" x14ac:dyDescent="0.25">
      <c r="K60905" s="115"/>
    </row>
    <row r="60906" spans="11:11" x14ac:dyDescent="0.25">
      <c r="K60906" s="115"/>
    </row>
    <row r="60907" spans="11:11" x14ac:dyDescent="0.25">
      <c r="K60907" s="115"/>
    </row>
    <row r="60908" spans="11:11" x14ac:dyDescent="0.25">
      <c r="K60908" s="115"/>
    </row>
    <row r="60909" spans="11:11" x14ac:dyDescent="0.25">
      <c r="K60909" s="115"/>
    </row>
    <row r="60910" spans="11:11" x14ac:dyDescent="0.25">
      <c r="K60910" s="115"/>
    </row>
    <row r="60911" spans="11:11" x14ac:dyDescent="0.25">
      <c r="K60911" s="115"/>
    </row>
    <row r="60912" spans="11:11" x14ac:dyDescent="0.25">
      <c r="K60912" s="115"/>
    </row>
    <row r="60913" spans="11:11" x14ac:dyDescent="0.25">
      <c r="K60913" s="115"/>
    </row>
    <row r="60914" spans="11:11" x14ac:dyDescent="0.25">
      <c r="K60914" s="115"/>
    </row>
    <row r="60915" spans="11:11" x14ac:dyDescent="0.25">
      <c r="K60915" s="115"/>
    </row>
    <row r="60916" spans="11:11" x14ac:dyDescent="0.25">
      <c r="K60916" s="115"/>
    </row>
    <row r="60917" spans="11:11" x14ac:dyDescent="0.25">
      <c r="K60917" s="115"/>
    </row>
    <row r="60918" spans="11:11" x14ac:dyDescent="0.25">
      <c r="K60918" s="115"/>
    </row>
    <row r="60919" spans="11:11" x14ac:dyDescent="0.25">
      <c r="K60919" s="115"/>
    </row>
    <row r="60920" spans="11:11" x14ac:dyDescent="0.25">
      <c r="K60920" s="115"/>
    </row>
    <row r="60921" spans="11:11" x14ac:dyDescent="0.25">
      <c r="K60921" s="115"/>
    </row>
    <row r="60922" spans="11:11" x14ac:dyDescent="0.25">
      <c r="K60922" s="115"/>
    </row>
    <row r="60923" spans="11:11" x14ac:dyDescent="0.25">
      <c r="K60923" s="115"/>
    </row>
    <row r="60924" spans="11:11" x14ac:dyDescent="0.25">
      <c r="K60924" s="115"/>
    </row>
    <row r="60925" spans="11:11" x14ac:dyDescent="0.25">
      <c r="K60925" s="115"/>
    </row>
    <row r="60926" spans="11:11" x14ac:dyDescent="0.25">
      <c r="K60926" s="115"/>
    </row>
    <row r="60927" spans="11:11" x14ac:dyDescent="0.25">
      <c r="K60927" s="115"/>
    </row>
    <row r="60928" spans="11:11" x14ac:dyDescent="0.25">
      <c r="K60928" s="115"/>
    </row>
    <row r="60929" spans="11:11" x14ac:dyDescent="0.25">
      <c r="K60929" s="115"/>
    </row>
    <row r="60930" spans="11:11" x14ac:dyDescent="0.25">
      <c r="K60930" s="115"/>
    </row>
    <row r="60931" spans="11:11" x14ac:dyDescent="0.25">
      <c r="K60931" s="115"/>
    </row>
    <row r="60932" spans="11:11" x14ac:dyDescent="0.25">
      <c r="K60932" s="115"/>
    </row>
    <row r="60933" spans="11:11" x14ac:dyDescent="0.25">
      <c r="K60933" s="115"/>
    </row>
    <row r="60934" spans="11:11" x14ac:dyDescent="0.25">
      <c r="K60934" s="115"/>
    </row>
    <row r="60935" spans="11:11" x14ac:dyDescent="0.25">
      <c r="K60935" s="115"/>
    </row>
    <row r="60936" spans="11:11" x14ac:dyDescent="0.25">
      <c r="K60936" s="115"/>
    </row>
    <row r="60937" spans="11:11" x14ac:dyDescent="0.25">
      <c r="K60937" s="115"/>
    </row>
    <row r="60938" spans="11:11" x14ac:dyDescent="0.25">
      <c r="K60938" s="115"/>
    </row>
    <row r="60939" spans="11:11" x14ac:dyDescent="0.25">
      <c r="K60939" s="115"/>
    </row>
    <row r="60940" spans="11:11" x14ac:dyDescent="0.25">
      <c r="K60940" s="115"/>
    </row>
    <row r="60941" spans="11:11" x14ac:dyDescent="0.25">
      <c r="K60941" s="115"/>
    </row>
    <row r="60942" spans="11:11" x14ac:dyDescent="0.25">
      <c r="K60942" s="115"/>
    </row>
    <row r="60943" spans="11:11" x14ac:dyDescent="0.25">
      <c r="K60943" s="115"/>
    </row>
    <row r="60944" spans="11:11" x14ac:dyDescent="0.25">
      <c r="K60944" s="115"/>
    </row>
    <row r="60945" spans="11:11" x14ac:dyDescent="0.25">
      <c r="K60945" s="115"/>
    </row>
    <row r="60946" spans="11:11" x14ac:dyDescent="0.25">
      <c r="K60946" s="115"/>
    </row>
    <row r="60947" spans="11:11" x14ac:dyDescent="0.25">
      <c r="K60947" s="115"/>
    </row>
    <row r="60948" spans="11:11" x14ac:dyDescent="0.25">
      <c r="K60948" s="115"/>
    </row>
    <row r="60949" spans="11:11" x14ac:dyDescent="0.25">
      <c r="K60949" s="115"/>
    </row>
    <row r="60950" spans="11:11" x14ac:dyDescent="0.25">
      <c r="K60950" s="115"/>
    </row>
    <row r="60951" spans="11:11" x14ac:dyDescent="0.25">
      <c r="K60951" s="115"/>
    </row>
    <row r="60952" spans="11:11" x14ac:dyDescent="0.25">
      <c r="K60952" s="115"/>
    </row>
    <row r="60953" spans="11:11" x14ac:dyDescent="0.25">
      <c r="K60953" s="115"/>
    </row>
    <row r="60954" spans="11:11" x14ac:dyDescent="0.25">
      <c r="K60954" s="115"/>
    </row>
    <row r="60955" spans="11:11" x14ac:dyDescent="0.25">
      <c r="K60955" s="115"/>
    </row>
    <row r="60956" spans="11:11" x14ac:dyDescent="0.25">
      <c r="K60956" s="115"/>
    </row>
    <row r="60957" spans="11:11" x14ac:dyDescent="0.25">
      <c r="K60957" s="115"/>
    </row>
    <row r="60958" spans="11:11" x14ac:dyDescent="0.25">
      <c r="K60958" s="115"/>
    </row>
    <row r="60959" spans="11:11" x14ac:dyDescent="0.25">
      <c r="K60959" s="115"/>
    </row>
    <row r="60960" spans="11:11" x14ac:dyDescent="0.25">
      <c r="K60960" s="115"/>
    </row>
    <row r="60961" spans="11:11" x14ac:dyDescent="0.25">
      <c r="K60961" s="115"/>
    </row>
    <row r="60962" spans="11:11" x14ac:dyDescent="0.25">
      <c r="K60962" s="115"/>
    </row>
    <row r="60963" spans="11:11" x14ac:dyDescent="0.25">
      <c r="K60963" s="115"/>
    </row>
    <row r="60964" spans="11:11" x14ac:dyDescent="0.25">
      <c r="K60964" s="115"/>
    </row>
    <row r="60965" spans="11:11" x14ac:dyDescent="0.25">
      <c r="K60965" s="115"/>
    </row>
    <row r="60966" spans="11:11" x14ac:dyDescent="0.25">
      <c r="K60966" s="115"/>
    </row>
    <row r="60967" spans="11:11" x14ac:dyDescent="0.25">
      <c r="K60967" s="115"/>
    </row>
    <row r="60968" spans="11:11" x14ac:dyDescent="0.25">
      <c r="K60968" s="115"/>
    </row>
    <row r="60969" spans="11:11" x14ac:dyDescent="0.25">
      <c r="K60969" s="115"/>
    </row>
    <row r="60970" spans="11:11" x14ac:dyDescent="0.25">
      <c r="K60970" s="115"/>
    </row>
    <row r="60971" spans="11:11" x14ac:dyDescent="0.25">
      <c r="K60971" s="115"/>
    </row>
    <row r="60972" spans="11:11" x14ac:dyDescent="0.25">
      <c r="K60972" s="115"/>
    </row>
    <row r="60973" spans="11:11" x14ac:dyDescent="0.25">
      <c r="K60973" s="115"/>
    </row>
    <row r="60974" spans="11:11" x14ac:dyDescent="0.25">
      <c r="K60974" s="115"/>
    </row>
    <row r="60975" spans="11:11" x14ac:dyDescent="0.25">
      <c r="K60975" s="115"/>
    </row>
    <row r="60976" spans="11:11" x14ac:dyDescent="0.25">
      <c r="K60976" s="115"/>
    </row>
    <row r="60977" spans="11:11" x14ac:dyDescent="0.25">
      <c r="K60977" s="115"/>
    </row>
    <row r="60978" spans="11:11" x14ac:dyDescent="0.25">
      <c r="K60978" s="115"/>
    </row>
    <row r="60979" spans="11:11" x14ac:dyDescent="0.25">
      <c r="K60979" s="115"/>
    </row>
    <row r="60980" spans="11:11" x14ac:dyDescent="0.25">
      <c r="K60980" s="115"/>
    </row>
    <row r="60981" spans="11:11" x14ac:dyDescent="0.25">
      <c r="K60981" s="115"/>
    </row>
    <row r="60982" spans="11:11" x14ac:dyDescent="0.25">
      <c r="K60982" s="115"/>
    </row>
    <row r="60983" spans="11:11" x14ac:dyDescent="0.25">
      <c r="K60983" s="115"/>
    </row>
    <row r="60984" spans="11:11" x14ac:dyDescent="0.25">
      <c r="K60984" s="115"/>
    </row>
    <row r="60985" spans="11:11" x14ac:dyDescent="0.25">
      <c r="K60985" s="115"/>
    </row>
    <row r="60986" spans="11:11" x14ac:dyDescent="0.25">
      <c r="K60986" s="115"/>
    </row>
    <row r="60987" spans="11:11" x14ac:dyDescent="0.25">
      <c r="K60987" s="115"/>
    </row>
    <row r="60988" spans="11:11" x14ac:dyDescent="0.25">
      <c r="K60988" s="115"/>
    </row>
    <row r="60989" spans="11:11" x14ac:dyDescent="0.25">
      <c r="K60989" s="115"/>
    </row>
    <row r="60990" spans="11:11" x14ac:dyDescent="0.25">
      <c r="K60990" s="115"/>
    </row>
    <row r="60991" spans="11:11" x14ac:dyDescent="0.25">
      <c r="K60991" s="115"/>
    </row>
    <row r="60992" spans="11:11" x14ac:dyDescent="0.25">
      <c r="K60992" s="115"/>
    </row>
    <row r="60993" spans="11:11" x14ac:dyDescent="0.25">
      <c r="K60993" s="115"/>
    </row>
    <row r="60994" spans="11:11" x14ac:dyDescent="0.25">
      <c r="K60994" s="115"/>
    </row>
    <row r="60995" spans="11:11" x14ac:dyDescent="0.25">
      <c r="K60995" s="115"/>
    </row>
    <row r="60996" spans="11:11" x14ac:dyDescent="0.25">
      <c r="K60996" s="115"/>
    </row>
    <row r="60997" spans="11:11" x14ac:dyDescent="0.25">
      <c r="K60997" s="115"/>
    </row>
    <row r="60998" spans="11:11" x14ac:dyDescent="0.25">
      <c r="K60998" s="115"/>
    </row>
    <row r="60999" spans="11:11" x14ac:dyDescent="0.25">
      <c r="K60999" s="115"/>
    </row>
    <row r="61000" spans="11:11" x14ac:dyDescent="0.25">
      <c r="K61000" s="115"/>
    </row>
    <row r="61001" spans="11:11" x14ac:dyDescent="0.25">
      <c r="K61001" s="115"/>
    </row>
    <row r="61002" spans="11:11" x14ac:dyDescent="0.25">
      <c r="K61002" s="115"/>
    </row>
    <row r="61003" spans="11:11" x14ac:dyDescent="0.25">
      <c r="K61003" s="115"/>
    </row>
    <row r="61004" spans="11:11" x14ac:dyDescent="0.25">
      <c r="K61004" s="115"/>
    </row>
    <row r="61005" spans="11:11" x14ac:dyDescent="0.25">
      <c r="K61005" s="115"/>
    </row>
    <row r="61006" spans="11:11" x14ac:dyDescent="0.25">
      <c r="K61006" s="115"/>
    </row>
    <row r="61007" spans="11:11" x14ac:dyDescent="0.25">
      <c r="K61007" s="115"/>
    </row>
    <row r="61008" spans="11:11" x14ac:dyDescent="0.25">
      <c r="K61008" s="115"/>
    </row>
    <row r="61009" spans="11:11" x14ac:dyDescent="0.25">
      <c r="K61009" s="115"/>
    </row>
    <row r="61010" spans="11:11" x14ac:dyDescent="0.25">
      <c r="K61010" s="115"/>
    </row>
    <row r="61011" spans="11:11" x14ac:dyDescent="0.25">
      <c r="K61011" s="115"/>
    </row>
    <row r="61012" spans="11:11" x14ac:dyDescent="0.25">
      <c r="K61012" s="115"/>
    </row>
    <row r="61013" spans="11:11" x14ac:dyDescent="0.25">
      <c r="K61013" s="115"/>
    </row>
    <row r="61014" spans="11:11" x14ac:dyDescent="0.25">
      <c r="K61014" s="115"/>
    </row>
    <row r="61015" spans="11:11" x14ac:dyDescent="0.25">
      <c r="K61015" s="115"/>
    </row>
    <row r="61016" spans="11:11" x14ac:dyDescent="0.25">
      <c r="K61016" s="115"/>
    </row>
    <row r="61017" spans="11:11" x14ac:dyDescent="0.25">
      <c r="K61017" s="115"/>
    </row>
    <row r="61018" spans="11:11" x14ac:dyDescent="0.25">
      <c r="K61018" s="115"/>
    </row>
    <row r="61019" spans="11:11" x14ac:dyDescent="0.25">
      <c r="K61019" s="115"/>
    </row>
    <row r="61020" spans="11:11" x14ac:dyDescent="0.25">
      <c r="K61020" s="115"/>
    </row>
    <row r="61021" spans="11:11" x14ac:dyDescent="0.25">
      <c r="K61021" s="115"/>
    </row>
    <row r="61022" spans="11:11" x14ac:dyDescent="0.25">
      <c r="K61022" s="115"/>
    </row>
    <row r="61023" spans="11:11" x14ac:dyDescent="0.25">
      <c r="K61023" s="115"/>
    </row>
    <row r="61024" spans="11:11" x14ac:dyDescent="0.25">
      <c r="K61024" s="115"/>
    </row>
    <row r="61025" spans="11:11" x14ac:dyDescent="0.25">
      <c r="K61025" s="115"/>
    </row>
    <row r="61026" spans="11:11" x14ac:dyDescent="0.25">
      <c r="K61026" s="115"/>
    </row>
    <row r="61027" spans="11:11" x14ac:dyDescent="0.25">
      <c r="K61027" s="115"/>
    </row>
    <row r="61028" spans="11:11" x14ac:dyDescent="0.25">
      <c r="K61028" s="115"/>
    </row>
    <row r="61029" spans="11:11" x14ac:dyDescent="0.25">
      <c r="K61029" s="115"/>
    </row>
    <row r="61030" spans="11:11" x14ac:dyDescent="0.25">
      <c r="K61030" s="115"/>
    </row>
    <row r="61031" spans="11:11" x14ac:dyDescent="0.25">
      <c r="K61031" s="115"/>
    </row>
    <row r="61032" spans="11:11" x14ac:dyDescent="0.25">
      <c r="K61032" s="115"/>
    </row>
    <row r="61033" spans="11:11" x14ac:dyDescent="0.25">
      <c r="K61033" s="115"/>
    </row>
    <row r="61034" spans="11:11" x14ac:dyDescent="0.25">
      <c r="K61034" s="115"/>
    </row>
    <row r="61035" spans="11:11" x14ac:dyDescent="0.25">
      <c r="K61035" s="115"/>
    </row>
    <row r="61036" spans="11:11" x14ac:dyDescent="0.25">
      <c r="K61036" s="115"/>
    </row>
    <row r="61037" spans="11:11" x14ac:dyDescent="0.25">
      <c r="K61037" s="115"/>
    </row>
    <row r="61038" spans="11:11" x14ac:dyDescent="0.25">
      <c r="K61038" s="115"/>
    </row>
    <row r="61039" spans="11:11" x14ac:dyDescent="0.25">
      <c r="K61039" s="115"/>
    </row>
    <row r="61040" spans="11:11" x14ac:dyDescent="0.25">
      <c r="K61040" s="115"/>
    </row>
    <row r="61041" spans="11:11" x14ac:dyDescent="0.25">
      <c r="K61041" s="115"/>
    </row>
    <row r="61042" spans="11:11" x14ac:dyDescent="0.25">
      <c r="K61042" s="115"/>
    </row>
    <row r="61043" spans="11:11" x14ac:dyDescent="0.25">
      <c r="K61043" s="115"/>
    </row>
    <row r="61044" spans="11:11" x14ac:dyDescent="0.25">
      <c r="K61044" s="115"/>
    </row>
    <row r="61045" spans="11:11" x14ac:dyDescent="0.25">
      <c r="K61045" s="115"/>
    </row>
    <row r="61046" spans="11:11" x14ac:dyDescent="0.25">
      <c r="K61046" s="115"/>
    </row>
    <row r="61047" spans="11:11" x14ac:dyDescent="0.25">
      <c r="K61047" s="115"/>
    </row>
    <row r="61048" spans="11:11" x14ac:dyDescent="0.25">
      <c r="K61048" s="115"/>
    </row>
    <row r="61049" spans="11:11" x14ac:dyDescent="0.25">
      <c r="K61049" s="115"/>
    </row>
    <row r="61050" spans="11:11" x14ac:dyDescent="0.25">
      <c r="K61050" s="115"/>
    </row>
    <row r="61051" spans="11:11" x14ac:dyDescent="0.25">
      <c r="K61051" s="115"/>
    </row>
    <row r="61052" spans="11:11" x14ac:dyDescent="0.25">
      <c r="K61052" s="115"/>
    </row>
    <row r="61053" spans="11:11" x14ac:dyDescent="0.25">
      <c r="K61053" s="115"/>
    </row>
    <row r="61054" spans="11:11" x14ac:dyDescent="0.25">
      <c r="K61054" s="115"/>
    </row>
    <row r="61055" spans="11:11" x14ac:dyDescent="0.25">
      <c r="K61055" s="115"/>
    </row>
    <row r="61056" spans="11:11" x14ac:dyDescent="0.25">
      <c r="K61056" s="115"/>
    </row>
    <row r="61057" spans="11:11" x14ac:dyDescent="0.25">
      <c r="K61057" s="115"/>
    </row>
    <row r="61058" spans="11:11" x14ac:dyDescent="0.25">
      <c r="K61058" s="115"/>
    </row>
    <row r="61059" spans="11:11" x14ac:dyDescent="0.25">
      <c r="K61059" s="115"/>
    </row>
    <row r="61060" spans="11:11" x14ac:dyDescent="0.25">
      <c r="K61060" s="115"/>
    </row>
    <row r="61061" spans="11:11" x14ac:dyDescent="0.25">
      <c r="K61061" s="115"/>
    </row>
    <row r="61062" spans="11:11" x14ac:dyDescent="0.25">
      <c r="K61062" s="115"/>
    </row>
    <row r="61063" spans="11:11" x14ac:dyDescent="0.25">
      <c r="K61063" s="115"/>
    </row>
    <row r="61064" spans="11:11" x14ac:dyDescent="0.25">
      <c r="K61064" s="115"/>
    </row>
    <row r="61065" spans="11:11" x14ac:dyDescent="0.25">
      <c r="K61065" s="115"/>
    </row>
    <row r="61066" spans="11:11" x14ac:dyDescent="0.25">
      <c r="K61066" s="115"/>
    </row>
    <row r="61067" spans="11:11" x14ac:dyDescent="0.25">
      <c r="K61067" s="115"/>
    </row>
    <row r="61068" spans="11:11" x14ac:dyDescent="0.25">
      <c r="K61068" s="115"/>
    </row>
    <row r="61069" spans="11:11" x14ac:dyDescent="0.25">
      <c r="K61069" s="115"/>
    </row>
    <row r="61070" spans="11:11" x14ac:dyDescent="0.25">
      <c r="K61070" s="115"/>
    </row>
    <row r="61071" spans="11:11" x14ac:dyDescent="0.25">
      <c r="K61071" s="115"/>
    </row>
    <row r="61072" spans="11:11" x14ac:dyDescent="0.25">
      <c r="K61072" s="115"/>
    </row>
    <row r="61073" spans="11:11" x14ac:dyDescent="0.25">
      <c r="K61073" s="115"/>
    </row>
    <row r="61074" spans="11:11" x14ac:dyDescent="0.25">
      <c r="K61074" s="115"/>
    </row>
    <row r="61075" spans="11:11" x14ac:dyDescent="0.25">
      <c r="K61075" s="115"/>
    </row>
    <row r="61076" spans="11:11" x14ac:dyDescent="0.25">
      <c r="K61076" s="115"/>
    </row>
    <row r="61077" spans="11:11" x14ac:dyDescent="0.25">
      <c r="K61077" s="115"/>
    </row>
    <row r="61078" spans="11:11" x14ac:dyDescent="0.25">
      <c r="K61078" s="115"/>
    </row>
    <row r="61079" spans="11:11" x14ac:dyDescent="0.25">
      <c r="K61079" s="115"/>
    </row>
    <row r="61080" spans="11:11" x14ac:dyDescent="0.25">
      <c r="K61080" s="115"/>
    </row>
    <row r="61081" spans="11:11" x14ac:dyDescent="0.25">
      <c r="K61081" s="115"/>
    </row>
    <row r="61082" spans="11:11" x14ac:dyDescent="0.25">
      <c r="K61082" s="115"/>
    </row>
    <row r="61083" spans="11:11" x14ac:dyDescent="0.25">
      <c r="K61083" s="115"/>
    </row>
    <row r="61084" spans="11:11" x14ac:dyDescent="0.25">
      <c r="K61084" s="115"/>
    </row>
    <row r="61085" spans="11:11" x14ac:dyDescent="0.25">
      <c r="K61085" s="115"/>
    </row>
    <row r="61086" spans="11:11" x14ac:dyDescent="0.25">
      <c r="K61086" s="115"/>
    </row>
    <row r="61087" spans="11:11" x14ac:dyDescent="0.25">
      <c r="K61087" s="115"/>
    </row>
    <row r="61088" spans="11:11" x14ac:dyDescent="0.25">
      <c r="K61088" s="115"/>
    </row>
    <row r="61089" spans="11:11" x14ac:dyDescent="0.25">
      <c r="K61089" s="115"/>
    </row>
    <row r="61090" spans="11:11" x14ac:dyDescent="0.25">
      <c r="K61090" s="115"/>
    </row>
    <row r="61091" spans="11:11" x14ac:dyDescent="0.25">
      <c r="K61091" s="115"/>
    </row>
    <row r="61092" spans="11:11" x14ac:dyDescent="0.25">
      <c r="K61092" s="115"/>
    </row>
    <row r="61093" spans="11:11" x14ac:dyDescent="0.25">
      <c r="K61093" s="115"/>
    </row>
    <row r="61094" spans="11:11" x14ac:dyDescent="0.25">
      <c r="K61094" s="115"/>
    </row>
    <row r="61095" spans="11:11" x14ac:dyDescent="0.25">
      <c r="K61095" s="115"/>
    </row>
    <row r="61096" spans="11:11" x14ac:dyDescent="0.25">
      <c r="K61096" s="115"/>
    </row>
    <row r="61097" spans="11:11" x14ac:dyDescent="0.25">
      <c r="K61097" s="115"/>
    </row>
    <row r="61098" spans="11:11" x14ac:dyDescent="0.25">
      <c r="K61098" s="115"/>
    </row>
    <row r="61099" spans="11:11" x14ac:dyDescent="0.25">
      <c r="K61099" s="115"/>
    </row>
    <row r="61100" spans="11:11" x14ac:dyDescent="0.25">
      <c r="K61100" s="115"/>
    </row>
    <row r="61101" spans="11:11" x14ac:dyDescent="0.25">
      <c r="K61101" s="115"/>
    </row>
    <row r="61102" spans="11:11" x14ac:dyDescent="0.25">
      <c r="K61102" s="115"/>
    </row>
    <row r="61103" spans="11:11" x14ac:dyDescent="0.25">
      <c r="K61103" s="115"/>
    </row>
    <row r="61104" spans="11:11" x14ac:dyDescent="0.25">
      <c r="K61104" s="115"/>
    </row>
    <row r="61105" spans="11:11" x14ac:dyDescent="0.25">
      <c r="K61105" s="115"/>
    </row>
    <row r="61106" spans="11:11" x14ac:dyDescent="0.25">
      <c r="K61106" s="115"/>
    </row>
    <row r="61107" spans="11:11" x14ac:dyDescent="0.25">
      <c r="K61107" s="115"/>
    </row>
    <row r="61108" spans="11:11" x14ac:dyDescent="0.25">
      <c r="K61108" s="115"/>
    </row>
    <row r="61109" spans="11:11" x14ac:dyDescent="0.25">
      <c r="K61109" s="115"/>
    </row>
    <row r="61110" spans="11:11" x14ac:dyDescent="0.25">
      <c r="K61110" s="115"/>
    </row>
    <row r="61111" spans="11:11" x14ac:dyDescent="0.25">
      <c r="K61111" s="115"/>
    </row>
    <row r="61112" spans="11:11" x14ac:dyDescent="0.25">
      <c r="K61112" s="115"/>
    </row>
    <row r="61113" spans="11:11" x14ac:dyDescent="0.25">
      <c r="K61113" s="115"/>
    </row>
    <row r="61114" spans="11:11" x14ac:dyDescent="0.25">
      <c r="K61114" s="115"/>
    </row>
    <row r="61115" spans="11:11" x14ac:dyDescent="0.25">
      <c r="K61115" s="115"/>
    </row>
    <row r="61116" spans="11:11" x14ac:dyDescent="0.25">
      <c r="K61116" s="115"/>
    </row>
    <row r="61117" spans="11:11" x14ac:dyDescent="0.25">
      <c r="K61117" s="115"/>
    </row>
    <row r="61118" spans="11:11" x14ac:dyDescent="0.25">
      <c r="K61118" s="115"/>
    </row>
    <row r="61119" spans="11:11" x14ac:dyDescent="0.25">
      <c r="K61119" s="115"/>
    </row>
    <row r="61120" spans="11:11" x14ac:dyDescent="0.25">
      <c r="K61120" s="115"/>
    </row>
    <row r="61121" spans="11:11" x14ac:dyDescent="0.25">
      <c r="K61121" s="115"/>
    </row>
    <row r="61122" spans="11:11" x14ac:dyDescent="0.25">
      <c r="K61122" s="115"/>
    </row>
    <row r="61123" spans="11:11" x14ac:dyDescent="0.25">
      <c r="K61123" s="115"/>
    </row>
    <row r="61124" spans="11:11" x14ac:dyDescent="0.25">
      <c r="K61124" s="115"/>
    </row>
    <row r="61125" spans="11:11" x14ac:dyDescent="0.25">
      <c r="K61125" s="115"/>
    </row>
    <row r="61126" spans="11:11" x14ac:dyDescent="0.25">
      <c r="K61126" s="115"/>
    </row>
    <row r="61127" spans="11:11" x14ac:dyDescent="0.25">
      <c r="K61127" s="115"/>
    </row>
    <row r="61128" spans="11:11" x14ac:dyDescent="0.25">
      <c r="K61128" s="115"/>
    </row>
    <row r="61129" spans="11:11" x14ac:dyDescent="0.25">
      <c r="K61129" s="115"/>
    </row>
    <row r="61130" spans="11:11" x14ac:dyDescent="0.25">
      <c r="K61130" s="115"/>
    </row>
    <row r="61131" spans="11:11" x14ac:dyDescent="0.25">
      <c r="K61131" s="115"/>
    </row>
    <row r="61132" spans="11:11" x14ac:dyDescent="0.25">
      <c r="K61132" s="115"/>
    </row>
    <row r="61133" spans="11:11" x14ac:dyDescent="0.25">
      <c r="K61133" s="115"/>
    </row>
    <row r="61134" spans="11:11" x14ac:dyDescent="0.25">
      <c r="K61134" s="115"/>
    </row>
    <row r="61135" spans="11:11" x14ac:dyDescent="0.25">
      <c r="K61135" s="115"/>
    </row>
    <row r="61136" spans="11:11" x14ac:dyDescent="0.25">
      <c r="K61136" s="115"/>
    </row>
    <row r="61137" spans="11:11" x14ac:dyDescent="0.25">
      <c r="K61137" s="115"/>
    </row>
    <row r="61138" spans="11:11" x14ac:dyDescent="0.25">
      <c r="K61138" s="115"/>
    </row>
    <row r="61139" spans="11:11" x14ac:dyDescent="0.25">
      <c r="K61139" s="115"/>
    </row>
    <row r="61140" spans="11:11" x14ac:dyDescent="0.25">
      <c r="K61140" s="115"/>
    </row>
    <row r="61141" spans="11:11" x14ac:dyDescent="0.25">
      <c r="K61141" s="115"/>
    </row>
    <row r="61142" spans="11:11" x14ac:dyDescent="0.25">
      <c r="K61142" s="115"/>
    </row>
    <row r="61143" spans="11:11" x14ac:dyDescent="0.25">
      <c r="K61143" s="115"/>
    </row>
    <row r="61144" spans="11:11" x14ac:dyDescent="0.25">
      <c r="K61144" s="115"/>
    </row>
    <row r="61145" spans="11:11" x14ac:dyDescent="0.25">
      <c r="K61145" s="115"/>
    </row>
    <row r="61146" spans="11:11" x14ac:dyDescent="0.25">
      <c r="K61146" s="115"/>
    </row>
    <row r="61147" spans="11:11" x14ac:dyDescent="0.25">
      <c r="K61147" s="115"/>
    </row>
    <row r="61148" spans="11:11" x14ac:dyDescent="0.25">
      <c r="K61148" s="115"/>
    </row>
    <row r="61149" spans="11:11" x14ac:dyDescent="0.25">
      <c r="K61149" s="115"/>
    </row>
    <row r="61150" spans="11:11" x14ac:dyDescent="0.25">
      <c r="K61150" s="115"/>
    </row>
    <row r="61151" spans="11:11" x14ac:dyDescent="0.25">
      <c r="K61151" s="115"/>
    </row>
    <row r="61152" spans="11:11" x14ac:dyDescent="0.25">
      <c r="K61152" s="115"/>
    </row>
    <row r="61153" spans="11:11" x14ac:dyDescent="0.25">
      <c r="K61153" s="115"/>
    </row>
    <row r="61154" spans="11:11" x14ac:dyDescent="0.25">
      <c r="K61154" s="115"/>
    </row>
    <row r="61155" spans="11:11" x14ac:dyDescent="0.25">
      <c r="K61155" s="115"/>
    </row>
    <row r="61156" spans="11:11" x14ac:dyDescent="0.25">
      <c r="K61156" s="115"/>
    </row>
    <row r="61157" spans="11:11" x14ac:dyDescent="0.25">
      <c r="K61157" s="115"/>
    </row>
    <row r="61158" spans="11:11" x14ac:dyDescent="0.25">
      <c r="K61158" s="115"/>
    </row>
    <row r="61159" spans="11:11" x14ac:dyDescent="0.25">
      <c r="K61159" s="115"/>
    </row>
    <row r="61160" spans="11:11" x14ac:dyDescent="0.25">
      <c r="K61160" s="115"/>
    </row>
    <row r="61161" spans="11:11" x14ac:dyDescent="0.25">
      <c r="K61161" s="115"/>
    </row>
    <row r="61162" spans="11:11" x14ac:dyDescent="0.25">
      <c r="K61162" s="115"/>
    </row>
    <row r="61163" spans="11:11" x14ac:dyDescent="0.25">
      <c r="K61163" s="115"/>
    </row>
    <row r="61164" spans="11:11" x14ac:dyDescent="0.25">
      <c r="K61164" s="115"/>
    </row>
    <row r="61165" spans="11:11" x14ac:dyDescent="0.25">
      <c r="K61165" s="115"/>
    </row>
    <row r="61166" spans="11:11" x14ac:dyDescent="0.25">
      <c r="K61166" s="115"/>
    </row>
    <row r="61167" spans="11:11" x14ac:dyDescent="0.25">
      <c r="K61167" s="115"/>
    </row>
    <row r="61168" spans="11:11" x14ac:dyDescent="0.25">
      <c r="K61168" s="115"/>
    </row>
    <row r="61169" spans="11:11" x14ac:dyDescent="0.25">
      <c r="K61169" s="115"/>
    </row>
    <row r="61170" spans="11:11" x14ac:dyDescent="0.25">
      <c r="K61170" s="115"/>
    </row>
    <row r="61171" spans="11:11" x14ac:dyDescent="0.25">
      <c r="K61171" s="115"/>
    </row>
    <row r="61172" spans="11:11" x14ac:dyDescent="0.25">
      <c r="K61172" s="115"/>
    </row>
    <row r="61173" spans="11:11" x14ac:dyDescent="0.25">
      <c r="K61173" s="115"/>
    </row>
    <row r="61174" spans="11:11" x14ac:dyDescent="0.25">
      <c r="K61174" s="115"/>
    </row>
    <row r="61175" spans="11:11" x14ac:dyDescent="0.25">
      <c r="K61175" s="115"/>
    </row>
    <row r="61176" spans="11:11" x14ac:dyDescent="0.25">
      <c r="K61176" s="115"/>
    </row>
    <row r="61177" spans="11:11" x14ac:dyDescent="0.25">
      <c r="K61177" s="115"/>
    </row>
    <row r="61178" spans="11:11" x14ac:dyDescent="0.25">
      <c r="K61178" s="115"/>
    </row>
    <row r="61179" spans="11:11" x14ac:dyDescent="0.25">
      <c r="K61179" s="115"/>
    </row>
    <row r="61180" spans="11:11" x14ac:dyDescent="0.25">
      <c r="K61180" s="115"/>
    </row>
    <row r="61181" spans="11:11" x14ac:dyDescent="0.25">
      <c r="K61181" s="115"/>
    </row>
    <row r="61182" spans="11:11" x14ac:dyDescent="0.25">
      <c r="K61182" s="115"/>
    </row>
    <row r="61183" spans="11:11" x14ac:dyDescent="0.25">
      <c r="K61183" s="115"/>
    </row>
    <row r="61184" spans="11:11" x14ac:dyDescent="0.25">
      <c r="K61184" s="115"/>
    </row>
    <row r="61185" spans="11:11" x14ac:dyDescent="0.25">
      <c r="K61185" s="115"/>
    </row>
    <row r="61186" spans="11:11" x14ac:dyDescent="0.25">
      <c r="K61186" s="115"/>
    </row>
    <row r="61187" spans="11:11" x14ac:dyDescent="0.25">
      <c r="K61187" s="115"/>
    </row>
    <row r="61188" spans="11:11" x14ac:dyDescent="0.25">
      <c r="K61188" s="115"/>
    </row>
    <row r="61189" spans="11:11" x14ac:dyDescent="0.25">
      <c r="K61189" s="115"/>
    </row>
    <row r="61190" spans="11:11" x14ac:dyDescent="0.25">
      <c r="K61190" s="115"/>
    </row>
    <row r="61191" spans="11:11" x14ac:dyDescent="0.25">
      <c r="K61191" s="115"/>
    </row>
    <row r="61192" spans="11:11" x14ac:dyDescent="0.25">
      <c r="K61192" s="115"/>
    </row>
    <row r="61193" spans="11:11" x14ac:dyDescent="0.25">
      <c r="K61193" s="115"/>
    </row>
    <row r="61194" spans="11:11" x14ac:dyDescent="0.25">
      <c r="K61194" s="115"/>
    </row>
    <row r="61195" spans="11:11" x14ac:dyDescent="0.25">
      <c r="K61195" s="115"/>
    </row>
    <row r="61196" spans="11:11" x14ac:dyDescent="0.25">
      <c r="K61196" s="115"/>
    </row>
    <row r="61197" spans="11:11" x14ac:dyDescent="0.25">
      <c r="K61197" s="115"/>
    </row>
    <row r="61198" spans="11:11" x14ac:dyDescent="0.25">
      <c r="K61198" s="115"/>
    </row>
    <row r="61199" spans="11:11" x14ac:dyDescent="0.25">
      <c r="K61199" s="115"/>
    </row>
    <row r="61200" spans="11:11" x14ac:dyDescent="0.25">
      <c r="K61200" s="115"/>
    </row>
    <row r="61201" spans="11:11" x14ac:dyDescent="0.25">
      <c r="K61201" s="115"/>
    </row>
    <row r="61202" spans="11:11" x14ac:dyDescent="0.25">
      <c r="K61202" s="115"/>
    </row>
    <row r="61203" spans="11:11" x14ac:dyDescent="0.25">
      <c r="K61203" s="115"/>
    </row>
    <row r="61204" spans="11:11" x14ac:dyDescent="0.25">
      <c r="K61204" s="115"/>
    </row>
    <row r="61205" spans="11:11" x14ac:dyDescent="0.25">
      <c r="K61205" s="115"/>
    </row>
    <row r="61206" spans="11:11" x14ac:dyDescent="0.25">
      <c r="K61206" s="115"/>
    </row>
    <row r="61207" spans="11:11" x14ac:dyDescent="0.25">
      <c r="K61207" s="115"/>
    </row>
    <row r="61208" spans="11:11" x14ac:dyDescent="0.25">
      <c r="K61208" s="115"/>
    </row>
    <row r="61209" spans="11:11" x14ac:dyDescent="0.25">
      <c r="K61209" s="115"/>
    </row>
    <row r="61210" spans="11:11" x14ac:dyDescent="0.25">
      <c r="K61210" s="115"/>
    </row>
    <row r="61211" spans="11:11" x14ac:dyDescent="0.25">
      <c r="K61211" s="115"/>
    </row>
    <row r="61212" spans="11:11" x14ac:dyDescent="0.25">
      <c r="K61212" s="115"/>
    </row>
    <row r="61213" spans="11:11" x14ac:dyDescent="0.25">
      <c r="K61213" s="115"/>
    </row>
    <row r="61214" spans="11:11" x14ac:dyDescent="0.25">
      <c r="K61214" s="115"/>
    </row>
    <row r="61215" spans="11:11" x14ac:dyDescent="0.25">
      <c r="K61215" s="115"/>
    </row>
    <row r="61216" spans="11:11" x14ac:dyDescent="0.25">
      <c r="K61216" s="115"/>
    </row>
    <row r="61217" spans="11:11" x14ac:dyDescent="0.25">
      <c r="K61217" s="115"/>
    </row>
    <row r="61218" spans="11:11" x14ac:dyDescent="0.25">
      <c r="K61218" s="115"/>
    </row>
    <row r="61219" spans="11:11" x14ac:dyDescent="0.25">
      <c r="K61219" s="115"/>
    </row>
    <row r="61220" spans="11:11" x14ac:dyDescent="0.25">
      <c r="K61220" s="115"/>
    </row>
    <row r="61221" spans="11:11" x14ac:dyDescent="0.25">
      <c r="K61221" s="115"/>
    </row>
    <row r="61222" spans="11:11" x14ac:dyDescent="0.25">
      <c r="K61222" s="115"/>
    </row>
    <row r="61223" spans="11:11" x14ac:dyDescent="0.25">
      <c r="K61223" s="115"/>
    </row>
    <row r="61224" spans="11:11" x14ac:dyDescent="0.25">
      <c r="K61224" s="115"/>
    </row>
    <row r="61225" spans="11:11" x14ac:dyDescent="0.25">
      <c r="K61225" s="115"/>
    </row>
    <row r="61226" spans="11:11" x14ac:dyDescent="0.25">
      <c r="K61226" s="115"/>
    </row>
    <row r="61227" spans="11:11" x14ac:dyDescent="0.25">
      <c r="K61227" s="115"/>
    </row>
    <row r="61228" spans="11:11" x14ac:dyDescent="0.25">
      <c r="K61228" s="115"/>
    </row>
    <row r="61229" spans="11:11" x14ac:dyDescent="0.25">
      <c r="K61229" s="115"/>
    </row>
    <row r="61230" spans="11:11" x14ac:dyDescent="0.25">
      <c r="K61230" s="115"/>
    </row>
    <row r="61231" spans="11:11" x14ac:dyDescent="0.25">
      <c r="K61231" s="115"/>
    </row>
    <row r="61232" spans="11:11" x14ac:dyDescent="0.25">
      <c r="K61232" s="115"/>
    </row>
    <row r="61233" spans="11:11" x14ac:dyDescent="0.25">
      <c r="K61233" s="115"/>
    </row>
    <row r="61234" spans="11:11" x14ac:dyDescent="0.25">
      <c r="K61234" s="115"/>
    </row>
    <row r="61235" spans="11:11" x14ac:dyDescent="0.25">
      <c r="K61235" s="115"/>
    </row>
    <row r="61236" spans="11:11" x14ac:dyDescent="0.25">
      <c r="K61236" s="115"/>
    </row>
    <row r="61237" spans="11:11" x14ac:dyDescent="0.25">
      <c r="K61237" s="115"/>
    </row>
    <row r="61238" spans="11:11" x14ac:dyDescent="0.25">
      <c r="K61238" s="115"/>
    </row>
    <row r="61239" spans="11:11" x14ac:dyDescent="0.25">
      <c r="K61239" s="115"/>
    </row>
    <row r="61240" spans="11:11" x14ac:dyDescent="0.25">
      <c r="K61240" s="115"/>
    </row>
    <row r="61241" spans="11:11" x14ac:dyDescent="0.25">
      <c r="K61241" s="115"/>
    </row>
    <row r="61242" spans="11:11" x14ac:dyDescent="0.25">
      <c r="K61242" s="115"/>
    </row>
    <row r="61243" spans="11:11" x14ac:dyDescent="0.25">
      <c r="K61243" s="115"/>
    </row>
    <row r="61244" spans="11:11" x14ac:dyDescent="0.25">
      <c r="K61244" s="115"/>
    </row>
    <row r="61245" spans="11:11" x14ac:dyDescent="0.25">
      <c r="K61245" s="115"/>
    </row>
    <row r="61246" spans="11:11" x14ac:dyDescent="0.25">
      <c r="K61246" s="115"/>
    </row>
    <row r="61247" spans="11:11" x14ac:dyDescent="0.25">
      <c r="K61247" s="115"/>
    </row>
    <row r="61248" spans="11:11" x14ac:dyDescent="0.25">
      <c r="K61248" s="115"/>
    </row>
    <row r="61249" spans="11:11" x14ac:dyDescent="0.25">
      <c r="K61249" s="115"/>
    </row>
    <row r="61250" spans="11:11" x14ac:dyDescent="0.25">
      <c r="K61250" s="115"/>
    </row>
    <row r="61251" spans="11:11" x14ac:dyDescent="0.25">
      <c r="K61251" s="115"/>
    </row>
    <row r="61252" spans="11:11" x14ac:dyDescent="0.25">
      <c r="K61252" s="115"/>
    </row>
    <row r="61253" spans="11:11" x14ac:dyDescent="0.25">
      <c r="K61253" s="115"/>
    </row>
    <row r="61254" spans="11:11" x14ac:dyDescent="0.25">
      <c r="K61254" s="115"/>
    </row>
    <row r="61255" spans="11:11" x14ac:dyDescent="0.25">
      <c r="K61255" s="115"/>
    </row>
    <row r="61256" spans="11:11" x14ac:dyDescent="0.25">
      <c r="K61256" s="115"/>
    </row>
    <row r="61257" spans="11:11" x14ac:dyDescent="0.25">
      <c r="K61257" s="115"/>
    </row>
    <row r="61258" spans="11:11" x14ac:dyDescent="0.25">
      <c r="K61258" s="115"/>
    </row>
    <row r="61259" spans="11:11" x14ac:dyDescent="0.25">
      <c r="K61259" s="115"/>
    </row>
    <row r="61260" spans="11:11" x14ac:dyDescent="0.25">
      <c r="K61260" s="115"/>
    </row>
    <row r="61261" spans="11:11" x14ac:dyDescent="0.25">
      <c r="K61261" s="115"/>
    </row>
    <row r="61262" spans="11:11" x14ac:dyDescent="0.25">
      <c r="K61262" s="115"/>
    </row>
    <row r="61263" spans="11:11" x14ac:dyDescent="0.25">
      <c r="K61263" s="115"/>
    </row>
    <row r="61264" spans="11:11" x14ac:dyDescent="0.25">
      <c r="K61264" s="115"/>
    </row>
    <row r="61265" spans="11:11" x14ac:dyDescent="0.25">
      <c r="K61265" s="115"/>
    </row>
    <row r="61266" spans="11:11" x14ac:dyDescent="0.25">
      <c r="K61266" s="115"/>
    </row>
    <row r="61267" spans="11:11" x14ac:dyDescent="0.25">
      <c r="K61267" s="115"/>
    </row>
    <row r="61268" spans="11:11" x14ac:dyDescent="0.25">
      <c r="K61268" s="115"/>
    </row>
    <row r="61269" spans="11:11" x14ac:dyDescent="0.25">
      <c r="K61269" s="115"/>
    </row>
    <row r="61270" spans="11:11" x14ac:dyDescent="0.25">
      <c r="K61270" s="115"/>
    </row>
    <row r="61271" spans="11:11" x14ac:dyDescent="0.25">
      <c r="K61271" s="115"/>
    </row>
    <row r="61272" spans="11:11" x14ac:dyDescent="0.25">
      <c r="K61272" s="115"/>
    </row>
    <row r="61273" spans="11:11" x14ac:dyDescent="0.25">
      <c r="K61273" s="115"/>
    </row>
    <row r="61274" spans="11:11" x14ac:dyDescent="0.25">
      <c r="K61274" s="115"/>
    </row>
    <row r="61275" spans="11:11" x14ac:dyDescent="0.25">
      <c r="K61275" s="115"/>
    </row>
    <row r="61276" spans="11:11" x14ac:dyDescent="0.25">
      <c r="K61276" s="115"/>
    </row>
    <row r="61277" spans="11:11" x14ac:dyDescent="0.25">
      <c r="K61277" s="115"/>
    </row>
    <row r="61278" spans="11:11" x14ac:dyDescent="0.25">
      <c r="K61278" s="115"/>
    </row>
    <row r="61279" spans="11:11" x14ac:dyDescent="0.25">
      <c r="K61279" s="115"/>
    </row>
    <row r="61280" spans="11:11" x14ac:dyDescent="0.25">
      <c r="K61280" s="115"/>
    </row>
    <row r="61281" spans="11:11" x14ac:dyDescent="0.25">
      <c r="K61281" s="115"/>
    </row>
    <row r="61282" spans="11:11" x14ac:dyDescent="0.25">
      <c r="K61282" s="115"/>
    </row>
    <row r="61283" spans="11:11" x14ac:dyDescent="0.25">
      <c r="K61283" s="115"/>
    </row>
    <row r="61284" spans="11:11" x14ac:dyDescent="0.25">
      <c r="K61284" s="115"/>
    </row>
    <row r="61285" spans="11:11" x14ac:dyDescent="0.25">
      <c r="K61285" s="115"/>
    </row>
    <row r="61286" spans="11:11" x14ac:dyDescent="0.25">
      <c r="K61286" s="115"/>
    </row>
    <row r="61287" spans="11:11" x14ac:dyDescent="0.25">
      <c r="K61287" s="115"/>
    </row>
    <row r="61288" spans="11:11" x14ac:dyDescent="0.25">
      <c r="K61288" s="115"/>
    </row>
    <row r="61289" spans="11:11" x14ac:dyDescent="0.25">
      <c r="K61289" s="115"/>
    </row>
    <row r="61290" spans="11:11" x14ac:dyDescent="0.25">
      <c r="K61290" s="115"/>
    </row>
    <row r="61291" spans="11:11" x14ac:dyDescent="0.25">
      <c r="K61291" s="115"/>
    </row>
    <row r="61292" spans="11:11" x14ac:dyDescent="0.25">
      <c r="K61292" s="115"/>
    </row>
    <row r="61293" spans="11:11" x14ac:dyDescent="0.25">
      <c r="K61293" s="115"/>
    </row>
    <row r="61294" spans="11:11" x14ac:dyDescent="0.25">
      <c r="K61294" s="115"/>
    </row>
    <row r="61295" spans="11:11" x14ac:dyDescent="0.25">
      <c r="K61295" s="115"/>
    </row>
    <row r="61296" spans="11:11" x14ac:dyDescent="0.25">
      <c r="K61296" s="115"/>
    </row>
    <row r="61297" spans="11:11" x14ac:dyDescent="0.25">
      <c r="K61297" s="115"/>
    </row>
    <row r="61298" spans="11:11" x14ac:dyDescent="0.25">
      <c r="K61298" s="115"/>
    </row>
    <row r="61299" spans="11:11" x14ac:dyDescent="0.25">
      <c r="K61299" s="115"/>
    </row>
    <row r="61300" spans="11:11" x14ac:dyDescent="0.25">
      <c r="K61300" s="115"/>
    </row>
    <row r="61301" spans="11:11" x14ac:dyDescent="0.25">
      <c r="K61301" s="115"/>
    </row>
    <row r="61302" spans="11:11" x14ac:dyDescent="0.25">
      <c r="K61302" s="115"/>
    </row>
    <row r="61303" spans="11:11" x14ac:dyDescent="0.25">
      <c r="K61303" s="115"/>
    </row>
    <row r="61304" spans="11:11" x14ac:dyDescent="0.25">
      <c r="K61304" s="115"/>
    </row>
    <row r="61305" spans="11:11" x14ac:dyDescent="0.25">
      <c r="K61305" s="115"/>
    </row>
    <row r="61306" spans="11:11" x14ac:dyDescent="0.25">
      <c r="K61306" s="115"/>
    </row>
    <row r="61307" spans="11:11" x14ac:dyDescent="0.25">
      <c r="K61307" s="115"/>
    </row>
    <row r="61308" spans="11:11" x14ac:dyDescent="0.25">
      <c r="K61308" s="115"/>
    </row>
    <row r="61309" spans="11:11" x14ac:dyDescent="0.25">
      <c r="K61309" s="115"/>
    </row>
    <row r="61310" spans="11:11" x14ac:dyDescent="0.25">
      <c r="K61310" s="115"/>
    </row>
    <row r="61311" spans="11:11" x14ac:dyDescent="0.25">
      <c r="K61311" s="115"/>
    </row>
    <row r="61312" spans="11:11" x14ac:dyDescent="0.25">
      <c r="K61312" s="115"/>
    </row>
    <row r="61313" spans="11:11" x14ac:dyDescent="0.25">
      <c r="K61313" s="115"/>
    </row>
    <row r="61314" spans="11:11" x14ac:dyDescent="0.25">
      <c r="K61314" s="115"/>
    </row>
    <row r="61315" spans="11:11" x14ac:dyDescent="0.25">
      <c r="K61315" s="115"/>
    </row>
    <row r="61316" spans="11:11" x14ac:dyDescent="0.25">
      <c r="K61316" s="115"/>
    </row>
    <row r="61317" spans="11:11" x14ac:dyDescent="0.25">
      <c r="K61317" s="115"/>
    </row>
    <row r="61318" spans="11:11" x14ac:dyDescent="0.25">
      <c r="K61318" s="115"/>
    </row>
    <row r="61319" spans="11:11" x14ac:dyDescent="0.25">
      <c r="K61319" s="115"/>
    </row>
    <row r="61320" spans="11:11" x14ac:dyDescent="0.25">
      <c r="K61320" s="115"/>
    </row>
    <row r="61321" spans="11:11" x14ac:dyDescent="0.25">
      <c r="K61321" s="115"/>
    </row>
    <row r="61322" spans="11:11" x14ac:dyDescent="0.25">
      <c r="K61322" s="115"/>
    </row>
    <row r="61323" spans="11:11" x14ac:dyDescent="0.25">
      <c r="K61323" s="115"/>
    </row>
    <row r="61324" spans="11:11" x14ac:dyDescent="0.25">
      <c r="K61324" s="115"/>
    </row>
    <row r="61325" spans="11:11" x14ac:dyDescent="0.25">
      <c r="K61325" s="115"/>
    </row>
    <row r="61326" spans="11:11" x14ac:dyDescent="0.25">
      <c r="K61326" s="115"/>
    </row>
    <row r="61327" spans="11:11" x14ac:dyDescent="0.25">
      <c r="K61327" s="115"/>
    </row>
    <row r="61328" spans="11:11" x14ac:dyDescent="0.25">
      <c r="K61328" s="115"/>
    </row>
    <row r="61329" spans="11:11" x14ac:dyDescent="0.25">
      <c r="K61329" s="115"/>
    </row>
    <row r="61330" spans="11:11" x14ac:dyDescent="0.25">
      <c r="K61330" s="115"/>
    </row>
    <row r="61331" spans="11:11" x14ac:dyDescent="0.25">
      <c r="K61331" s="115"/>
    </row>
    <row r="61332" spans="11:11" x14ac:dyDescent="0.25">
      <c r="K61332" s="115"/>
    </row>
    <row r="61333" spans="11:11" x14ac:dyDescent="0.25">
      <c r="K61333" s="115"/>
    </row>
    <row r="61334" spans="11:11" x14ac:dyDescent="0.25">
      <c r="K61334" s="115"/>
    </row>
    <row r="61335" spans="11:11" x14ac:dyDescent="0.25">
      <c r="K61335" s="115"/>
    </row>
    <row r="61336" spans="11:11" x14ac:dyDescent="0.25">
      <c r="K61336" s="115"/>
    </row>
    <row r="61337" spans="11:11" x14ac:dyDescent="0.25">
      <c r="K61337" s="115"/>
    </row>
    <row r="61338" spans="11:11" x14ac:dyDescent="0.25">
      <c r="K61338" s="115"/>
    </row>
    <row r="61339" spans="11:11" x14ac:dyDescent="0.25">
      <c r="K61339" s="115"/>
    </row>
    <row r="61340" spans="11:11" x14ac:dyDescent="0.25">
      <c r="K61340" s="115"/>
    </row>
    <row r="61341" spans="11:11" x14ac:dyDescent="0.25">
      <c r="K61341" s="115"/>
    </row>
    <row r="61342" spans="11:11" x14ac:dyDescent="0.25">
      <c r="K61342" s="115"/>
    </row>
    <row r="61343" spans="11:11" x14ac:dyDescent="0.25">
      <c r="K61343" s="115"/>
    </row>
    <row r="61344" spans="11:11" x14ac:dyDescent="0.25">
      <c r="K61344" s="115"/>
    </row>
    <row r="61345" spans="11:11" x14ac:dyDescent="0.25">
      <c r="K61345" s="115"/>
    </row>
    <row r="61346" spans="11:11" x14ac:dyDescent="0.25">
      <c r="K61346" s="115"/>
    </row>
    <row r="61347" spans="11:11" x14ac:dyDescent="0.25">
      <c r="K61347" s="115"/>
    </row>
    <row r="61348" spans="11:11" x14ac:dyDescent="0.25">
      <c r="K61348" s="115"/>
    </row>
    <row r="61349" spans="11:11" x14ac:dyDescent="0.25">
      <c r="K61349" s="115"/>
    </row>
    <row r="61350" spans="11:11" x14ac:dyDescent="0.25">
      <c r="K61350" s="115"/>
    </row>
    <row r="61351" spans="11:11" x14ac:dyDescent="0.25">
      <c r="K61351" s="115"/>
    </row>
    <row r="61352" spans="11:11" x14ac:dyDescent="0.25">
      <c r="K61352" s="115"/>
    </row>
    <row r="61353" spans="11:11" x14ac:dyDescent="0.25">
      <c r="K61353" s="115"/>
    </row>
    <row r="61354" spans="11:11" x14ac:dyDescent="0.25">
      <c r="K61354" s="115"/>
    </row>
    <row r="61355" spans="11:11" x14ac:dyDescent="0.25">
      <c r="K61355" s="115"/>
    </row>
    <row r="61356" spans="11:11" x14ac:dyDescent="0.25">
      <c r="K61356" s="115"/>
    </row>
    <row r="61357" spans="11:11" x14ac:dyDescent="0.25">
      <c r="K61357" s="115"/>
    </row>
    <row r="61358" spans="11:11" x14ac:dyDescent="0.25">
      <c r="K61358" s="115"/>
    </row>
    <row r="61359" spans="11:11" x14ac:dyDescent="0.25">
      <c r="K61359" s="115"/>
    </row>
    <row r="61360" spans="11:11" x14ac:dyDescent="0.25">
      <c r="K61360" s="115"/>
    </row>
    <row r="61361" spans="11:11" x14ac:dyDescent="0.25">
      <c r="K61361" s="115"/>
    </row>
    <row r="61362" spans="11:11" x14ac:dyDescent="0.25">
      <c r="K61362" s="115"/>
    </row>
    <row r="61363" spans="11:11" x14ac:dyDescent="0.25">
      <c r="K61363" s="115"/>
    </row>
    <row r="61364" spans="11:11" x14ac:dyDescent="0.25">
      <c r="K61364" s="115"/>
    </row>
    <row r="61365" spans="11:11" x14ac:dyDescent="0.25">
      <c r="K61365" s="115"/>
    </row>
    <row r="61366" spans="11:11" x14ac:dyDescent="0.25">
      <c r="K61366" s="115"/>
    </row>
    <row r="61367" spans="11:11" x14ac:dyDescent="0.25">
      <c r="K61367" s="115"/>
    </row>
    <row r="61368" spans="11:11" x14ac:dyDescent="0.25">
      <c r="K61368" s="115"/>
    </row>
    <row r="61369" spans="11:11" x14ac:dyDescent="0.25">
      <c r="K61369" s="115"/>
    </row>
    <row r="61370" spans="11:11" x14ac:dyDescent="0.25">
      <c r="K61370" s="115"/>
    </row>
    <row r="61371" spans="11:11" x14ac:dyDescent="0.25">
      <c r="K61371" s="115"/>
    </row>
    <row r="61372" spans="11:11" x14ac:dyDescent="0.25">
      <c r="K61372" s="115"/>
    </row>
    <row r="61373" spans="11:11" x14ac:dyDescent="0.25">
      <c r="K61373" s="115"/>
    </row>
    <row r="61374" spans="11:11" x14ac:dyDescent="0.25">
      <c r="K61374" s="115"/>
    </row>
    <row r="61375" spans="11:11" x14ac:dyDescent="0.25">
      <c r="K61375" s="115"/>
    </row>
    <row r="61376" spans="11:11" x14ac:dyDescent="0.25">
      <c r="K61376" s="115"/>
    </row>
    <row r="61377" spans="11:11" x14ac:dyDescent="0.25">
      <c r="K61377" s="115"/>
    </row>
    <row r="61378" spans="11:11" x14ac:dyDescent="0.25">
      <c r="K61378" s="115"/>
    </row>
    <row r="61379" spans="11:11" x14ac:dyDescent="0.25">
      <c r="K61379" s="115"/>
    </row>
    <row r="61380" spans="11:11" x14ac:dyDescent="0.25">
      <c r="K61380" s="115"/>
    </row>
    <row r="61381" spans="11:11" x14ac:dyDescent="0.25">
      <c r="K61381" s="115"/>
    </row>
    <row r="61382" spans="11:11" x14ac:dyDescent="0.25">
      <c r="K61382" s="115"/>
    </row>
    <row r="61383" spans="11:11" x14ac:dyDescent="0.25">
      <c r="K61383" s="115"/>
    </row>
    <row r="61384" spans="11:11" x14ac:dyDescent="0.25">
      <c r="K61384" s="115"/>
    </row>
    <row r="61385" spans="11:11" x14ac:dyDescent="0.25">
      <c r="K61385" s="115"/>
    </row>
    <row r="61386" spans="11:11" x14ac:dyDescent="0.25">
      <c r="K61386" s="115"/>
    </row>
    <row r="61387" spans="11:11" x14ac:dyDescent="0.25">
      <c r="K61387" s="115"/>
    </row>
    <row r="61388" spans="11:11" x14ac:dyDescent="0.25">
      <c r="K61388" s="115"/>
    </row>
    <row r="61389" spans="11:11" x14ac:dyDescent="0.25">
      <c r="K61389" s="115"/>
    </row>
    <row r="61390" spans="11:11" x14ac:dyDescent="0.25">
      <c r="K61390" s="115"/>
    </row>
    <row r="61391" spans="11:11" x14ac:dyDescent="0.25">
      <c r="K61391" s="115"/>
    </row>
    <row r="61392" spans="11:11" x14ac:dyDescent="0.25">
      <c r="K61392" s="115"/>
    </row>
    <row r="61393" spans="11:11" x14ac:dyDescent="0.25">
      <c r="K61393" s="115"/>
    </row>
    <row r="61394" spans="11:11" x14ac:dyDescent="0.25">
      <c r="K61394" s="115"/>
    </row>
    <row r="61395" spans="11:11" x14ac:dyDescent="0.25">
      <c r="K61395" s="115"/>
    </row>
    <row r="61396" spans="11:11" x14ac:dyDescent="0.25">
      <c r="K61396" s="115"/>
    </row>
    <row r="61397" spans="11:11" x14ac:dyDescent="0.25">
      <c r="K61397" s="115"/>
    </row>
    <row r="61398" spans="11:11" x14ac:dyDescent="0.25">
      <c r="K61398" s="115"/>
    </row>
    <row r="61399" spans="11:11" x14ac:dyDescent="0.25">
      <c r="K61399" s="115"/>
    </row>
    <row r="61400" spans="11:11" x14ac:dyDescent="0.25">
      <c r="K61400" s="115"/>
    </row>
    <row r="61401" spans="11:11" x14ac:dyDescent="0.25">
      <c r="K61401" s="115"/>
    </row>
    <row r="61402" spans="11:11" x14ac:dyDescent="0.25">
      <c r="K61402" s="115"/>
    </row>
    <row r="61403" spans="11:11" x14ac:dyDescent="0.25">
      <c r="K61403" s="115"/>
    </row>
    <row r="61404" spans="11:11" x14ac:dyDescent="0.25">
      <c r="K61404" s="115"/>
    </row>
    <row r="61405" spans="11:11" x14ac:dyDescent="0.25">
      <c r="K61405" s="115"/>
    </row>
    <row r="61406" spans="11:11" x14ac:dyDescent="0.25">
      <c r="K61406" s="115"/>
    </row>
    <row r="61407" spans="11:11" x14ac:dyDescent="0.25">
      <c r="K61407" s="115"/>
    </row>
    <row r="61408" spans="11:11" x14ac:dyDescent="0.25">
      <c r="K61408" s="115"/>
    </row>
    <row r="61409" spans="11:11" x14ac:dyDescent="0.25">
      <c r="K61409" s="115"/>
    </row>
    <row r="61410" spans="11:11" x14ac:dyDescent="0.25">
      <c r="K61410" s="115"/>
    </row>
    <row r="61411" spans="11:11" x14ac:dyDescent="0.25">
      <c r="K61411" s="115"/>
    </row>
    <row r="61412" spans="11:11" x14ac:dyDescent="0.25">
      <c r="K61412" s="115"/>
    </row>
    <row r="61413" spans="11:11" x14ac:dyDescent="0.25">
      <c r="K61413" s="115"/>
    </row>
    <row r="61414" spans="11:11" x14ac:dyDescent="0.25">
      <c r="K61414" s="115"/>
    </row>
    <row r="61415" spans="11:11" x14ac:dyDescent="0.25">
      <c r="K61415" s="115"/>
    </row>
    <row r="61416" spans="11:11" x14ac:dyDescent="0.25">
      <c r="K61416" s="115"/>
    </row>
    <row r="61417" spans="11:11" x14ac:dyDescent="0.25">
      <c r="K61417" s="115"/>
    </row>
    <row r="61418" spans="11:11" x14ac:dyDescent="0.25">
      <c r="K61418" s="115"/>
    </row>
    <row r="61419" spans="11:11" x14ac:dyDescent="0.25">
      <c r="K61419" s="115"/>
    </row>
    <row r="61420" spans="11:11" x14ac:dyDescent="0.25">
      <c r="K61420" s="115"/>
    </row>
    <row r="61421" spans="11:11" x14ac:dyDescent="0.25">
      <c r="K61421" s="115"/>
    </row>
    <row r="61422" spans="11:11" x14ac:dyDescent="0.25">
      <c r="K61422" s="115"/>
    </row>
    <row r="61423" spans="11:11" x14ac:dyDescent="0.25">
      <c r="K61423" s="115"/>
    </row>
    <row r="61424" spans="11:11" x14ac:dyDescent="0.25">
      <c r="K61424" s="115"/>
    </row>
    <row r="61425" spans="11:11" x14ac:dyDescent="0.25">
      <c r="K61425" s="115"/>
    </row>
    <row r="61426" spans="11:11" x14ac:dyDescent="0.25">
      <c r="K61426" s="115"/>
    </row>
    <row r="61427" spans="11:11" x14ac:dyDescent="0.25">
      <c r="K61427" s="115"/>
    </row>
    <row r="61428" spans="11:11" x14ac:dyDescent="0.25">
      <c r="K61428" s="115"/>
    </row>
    <row r="61429" spans="11:11" x14ac:dyDescent="0.25">
      <c r="K61429" s="115"/>
    </row>
    <row r="61430" spans="11:11" x14ac:dyDescent="0.25">
      <c r="K61430" s="115"/>
    </row>
    <row r="61431" spans="11:11" x14ac:dyDescent="0.25">
      <c r="K61431" s="115"/>
    </row>
    <row r="61432" spans="11:11" x14ac:dyDescent="0.25">
      <c r="K61432" s="115"/>
    </row>
    <row r="61433" spans="11:11" x14ac:dyDescent="0.25">
      <c r="K61433" s="115"/>
    </row>
    <row r="61434" spans="11:11" x14ac:dyDescent="0.25">
      <c r="K61434" s="115"/>
    </row>
    <row r="61435" spans="11:11" x14ac:dyDescent="0.25">
      <c r="K61435" s="115"/>
    </row>
    <row r="61436" spans="11:11" x14ac:dyDescent="0.25">
      <c r="K61436" s="115"/>
    </row>
    <row r="61437" spans="11:11" x14ac:dyDescent="0.25">
      <c r="K61437" s="115"/>
    </row>
    <row r="61438" spans="11:11" x14ac:dyDescent="0.25">
      <c r="K61438" s="115"/>
    </row>
    <row r="61439" spans="11:11" x14ac:dyDescent="0.25">
      <c r="K61439" s="115"/>
    </row>
    <row r="61440" spans="11:11" x14ac:dyDescent="0.25">
      <c r="K61440" s="115"/>
    </row>
    <row r="61441" spans="11:11" x14ac:dyDescent="0.25">
      <c r="K61441" s="115"/>
    </row>
    <row r="61442" spans="11:11" x14ac:dyDescent="0.25">
      <c r="K61442" s="115"/>
    </row>
    <row r="61443" spans="11:11" x14ac:dyDescent="0.25">
      <c r="K61443" s="115"/>
    </row>
    <row r="61444" spans="11:11" x14ac:dyDescent="0.25">
      <c r="K61444" s="115"/>
    </row>
    <row r="61445" spans="11:11" x14ac:dyDescent="0.25">
      <c r="K61445" s="115"/>
    </row>
    <row r="61446" spans="11:11" x14ac:dyDescent="0.25">
      <c r="K61446" s="115"/>
    </row>
    <row r="61447" spans="11:11" x14ac:dyDescent="0.25">
      <c r="K61447" s="115"/>
    </row>
    <row r="61448" spans="11:11" x14ac:dyDescent="0.25">
      <c r="K61448" s="115"/>
    </row>
    <row r="61449" spans="11:11" x14ac:dyDescent="0.25">
      <c r="K61449" s="115"/>
    </row>
    <row r="61450" spans="11:11" x14ac:dyDescent="0.25">
      <c r="K61450" s="115"/>
    </row>
    <row r="61451" spans="11:11" x14ac:dyDescent="0.25">
      <c r="K61451" s="115"/>
    </row>
    <row r="61452" spans="11:11" x14ac:dyDescent="0.25">
      <c r="K61452" s="115"/>
    </row>
    <row r="61453" spans="11:11" x14ac:dyDescent="0.25">
      <c r="K61453" s="115"/>
    </row>
    <row r="61454" spans="11:11" x14ac:dyDescent="0.25">
      <c r="K61454" s="115"/>
    </row>
    <row r="61455" spans="11:11" x14ac:dyDescent="0.25">
      <c r="K61455" s="115"/>
    </row>
    <row r="61456" spans="11:11" x14ac:dyDescent="0.25">
      <c r="K61456" s="115"/>
    </row>
    <row r="61457" spans="11:11" x14ac:dyDescent="0.25">
      <c r="K61457" s="115"/>
    </row>
    <row r="61458" spans="11:11" x14ac:dyDescent="0.25">
      <c r="K61458" s="115"/>
    </row>
    <row r="61459" spans="11:11" x14ac:dyDescent="0.25">
      <c r="K61459" s="115"/>
    </row>
    <row r="61460" spans="11:11" x14ac:dyDescent="0.25">
      <c r="K61460" s="115"/>
    </row>
    <row r="61461" spans="11:11" x14ac:dyDescent="0.25">
      <c r="K61461" s="115"/>
    </row>
    <row r="61462" spans="11:11" x14ac:dyDescent="0.25">
      <c r="K61462" s="115"/>
    </row>
    <row r="61463" spans="11:11" x14ac:dyDescent="0.25">
      <c r="K61463" s="115"/>
    </row>
    <row r="61464" spans="11:11" x14ac:dyDescent="0.25">
      <c r="K61464" s="115"/>
    </row>
    <row r="61465" spans="11:11" x14ac:dyDescent="0.25">
      <c r="K61465" s="115"/>
    </row>
    <row r="61466" spans="11:11" x14ac:dyDescent="0.25">
      <c r="K61466" s="115"/>
    </row>
    <row r="61467" spans="11:11" x14ac:dyDescent="0.25">
      <c r="K61467" s="115"/>
    </row>
    <row r="61468" spans="11:11" x14ac:dyDescent="0.25">
      <c r="K61468" s="115"/>
    </row>
    <row r="61469" spans="11:11" x14ac:dyDescent="0.25">
      <c r="K61469" s="115"/>
    </row>
    <row r="61470" spans="11:11" x14ac:dyDescent="0.25">
      <c r="K61470" s="115"/>
    </row>
    <row r="61471" spans="11:11" x14ac:dyDescent="0.25">
      <c r="K61471" s="115"/>
    </row>
    <row r="61472" spans="11:11" x14ac:dyDescent="0.25">
      <c r="K61472" s="115"/>
    </row>
    <row r="61473" spans="11:11" x14ac:dyDescent="0.25">
      <c r="K61473" s="115"/>
    </row>
    <row r="61474" spans="11:11" x14ac:dyDescent="0.25">
      <c r="K61474" s="115"/>
    </row>
    <row r="61475" spans="11:11" x14ac:dyDescent="0.25">
      <c r="K61475" s="115"/>
    </row>
    <row r="61476" spans="11:11" x14ac:dyDescent="0.25">
      <c r="K61476" s="115"/>
    </row>
    <row r="61477" spans="11:11" x14ac:dyDescent="0.25">
      <c r="K61477" s="115"/>
    </row>
    <row r="61478" spans="11:11" x14ac:dyDescent="0.25">
      <c r="K61478" s="115"/>
    </row>
    <row r="61479" spans="11:11" x14ac:dyDescent="0.25">
      <c r="K61479" s="115"/>
    </row>
    <row r="61480" spans="11:11" x14ac:dyDescent="0.25">
      <c r="K61480" s="115"/>
    </row>
    <row r="61481" spans="11:11" x14ac:dyDescent="0.25">
      <c r="K61481" s="115"/>
    </row>
    <row r="61482" spans="11:11" x14ac:dyDescent="0.25">
      <c r="K61482" s="115"/>
    </row>
    <row r="61483" spans="11:11" x14ac:dyDescent="0.25">
      <c r="K61483" s="115"/>
    </row>
    <row r="61484" spans="11:11" x14ac:dyDescent="0.25">
      <c r="K61484" s="115"/>
    </row>
    <row r="61485" spans="11:11" x14ac:dyDescent="0.25">
      <c r="K61485" s="115"/>
    </row>
    <row r="61486" spans="11:11" x14ac:dyDescent="0.25">
      <c r="K61486" s="115"/>
    </row>
    <row r="61487" spans="11:11" x14ac:dyDescent="0.25">
      <c r="K61487" s="115"/>
    </row>
    <row r="61488" spans="11:11" x14ac:dyDescent="0.25">
      <c r="K61488" s="115"/>
    </row>
    <row r="61489" spans="11:11" x14ac:dyDescent="0.25">
      <c r="K61489" s="115"/>
    </row>
    <row r="61490" spans="11:11" x14ac:dyDescent="0.25">
      <c r="K61490" s="115"/>
    </row>
    <row r="61491" spans="11:11" x14ac:dyDescent="0.25">
      <c r="K61491" s="115"/>
    </row>
    <row r="61492" spans="11:11" x14ac:dyDescent="0.25">
      <c r="K61492" s="115"/>
    </row>
    <row r="61493" spans="11:11" x14ac:dyDescent="0.25">
      <c r="K61493" s="115"/>
    </row>
    <row r="61494" spans="11:11" x14ac:dyDescent="0.25">
      <c r="K61494" s="115"/>
    </row>
    <row r="61495" spans="11:11" x14ac:dyDescent="0.25">
      <c r="K61495" s="115"/>
    </row>
    <row r="61496" spans="11:11" x14ac:dyDescent="0.25">
      <c r="K61496" s="115"/>
    </row>
    <row r="61497" spans="11:11" x14ac:dyDescent="0.25">
      <c r="K61497" s="115"/>
    </row>
    <row r="61498" spans="11:11" x14ac:dyDescent="0.25">
      <c r="K61498" s="115"/>
    </row>
    <row r="61499" spans="11:11" x14ac:dyDescent="0.25">
      <c r="K61499" s="115"/>
    </row>
    <row r="61500" spans="11:11" x14ac:dyDescent="0.25">
      <c r="K61500" s="115"/>
    </row>
    <row r="61501" spans="11:11" x14ac:dyDescent="0.25">
      <c r="K61501" s="115"/>
    </row>
    <row r="61502" spans="11:11" x14ac:dyDescent="0.25">
      <c r="K61502" s="115"/>
    </row>
    <row r="61503" spans="11:11" x14ac:dyDescent="0.25">
      <c r="K61503" s="115"/>
    </row>
    <row r="61504" spans="11:11" x14ac:dyDescent="0.25">
      <c r="K61504" s="115"/>
    </row>
    <row r="61505" spans="11:11" x14ac:dyDescent="0.25">
      <c r="K61505" s="115"/>
    </row>
    <row r="61506" spans="11:11" x14ac:dyDescent="0.25">
      <c r="K61506" s="115"/>
    </row>
    <row r="61507" spans="11:11" x14ac:dyDescent="0.25">
      <c r="K61507" s="115"/>
    </row>
    <row r="61508" spans="11:11" x14ac:dyDescent="0.25">
      <c r="K61508" s="115"/>
    </row>
    <row r="61509" spans="11:11" x14ac:dyDescent="0.25">
      <c r="K61509" s="115"/>
    </row>
    <row r="61510" spans="11:11" x14ac:dyDescent="0.25">
      <c r="K61510" s="115"/>
    </row>
    <row r="61511" spans="11:11" x14ac:dyDescent="0.25">
      <c r="K61511" s="115"/>
    </row>
    <row r="61512" spans="11:11" x14ac:dyDescent="0.25">
      <c r="K61512" s="115"/>
    </row>
    <row r="61513" spans="11:11" x14ac:dyDescent="0.25">
      <c r="K61513" s="115"/>
    </row>
    <row r="61514" spans="11:11" x14ac:dyDescent="0.25">
      <c r="K61514" s="115"/>
    </row>
    <row r="61515" spans="11:11" x14ac:dyDescent="0.25">
      <c r="K61515" s="115"/>
    </row>
    <row r="61516" spans="11:11" x14ac:dyDescent="0.25">
      <c r="K61516" s="115"/>
    </row>
    <row r="61517" spans="11:11" x14ac:dyDescent="0.25">
      <c r="K61517" s="115"/>
    </row>
    <row r="61518" spans="11:11" x14ac:dyDescent="0.25">
      <c r="K61518" s="115"/>
    </row>
    <row r="61519" spans="11:11" x14ac:dyDescent="0.25">
      <c r="K61519" s="115"/>
    </row>
    <row r="61520" spans="11:11" x14ac:dyDescent="0.25">
      <c r="K61520" s="115"/>
    </row>
    <row r="61521" spans="11:11" x14ac:dyDescent="0.25">
      <c r="K61521" s="115"/>
    </row>
    <row r="61522" spans="11:11" x14ac:dyDescent="0.25">
      <c r="K61522" s="115"/>
    </row>
    <row r="61523" spans="11:11" x14ac:dyDescent="0.25">
      <c r="K61523" s="115"/>
    </row>
    <row r="61524" spans="11:11" x14ac:dyDescent="0.25">
      <c r="K61524" s="115"/>
    </row>
    <row r="61525" spans="11:11" x14ac:dyDescent="0.25">
      <c r="K61525" s="115"/>
    </row>
    <row r="61526" spans="11:11" x14ac:dyDescent="0.25">
      <c r="K61526" s="115"/>
    </row>
    <row r="61527" spans="11:11" x14ac:dyDescent="0.25">
      <c r="K61527" s="115"/>
    </row>
    <row r="61528" spans="11:11" x14ac:dyDescent="0.25">
      <c r="K61528" s="115"/>
    </row>
    <row r="61529" spans="11:11" x14ac:dyDescent="0.25">
      <c r="K61529" s="115"/>
    </row>
    <row r="61530" spans="11:11" x14ac:dyDescent="0.25">
      <c r="K61530" s="115"/>
    </row>
    <row r="61531" spans="11:11" x14ac:dyDescent="0.25">
      <c r="K61531" s="115"/>
    </row>
    <row r="61532" spans="11:11" x14ac:dyDescent="0.25">
      <c r="K61532" s="115"/>
    </row>
    <row r="61533" spans="11:11" x14ac:dyDescent="0.25">
      <c r="K61533" s="115"/>
    </row>
    <row r="61534" spans="11:11" x14ac:dyDescent="0.25">
      <c r="K61534" s="115"/>
    </row>
    <row r="61535" spans="11:11" x14ac:dyDescent="0.25">
      <c r="K61535" s="115"/>
    </row>
    <row r="61536" spans="11:11" x14ac:dyDescent="0.25">
      <c r="K61536" s="115"/>
    </row>
    <row r="61537" spans="11:11" x14ac:dyDescent="0.25">
      <c r="K61537" s="115"/>
    </row>
    <row r="61538" spans="11:11" x14ac:dyDescent="0.25">
      <c r="K61538" s="115"/>
    </row>
    <row r="61539" spans="11:11" x14ac:dyDescent="0.25">
      <c r="K61539" s="115"/>
    </row>
    <row r="61540" spans="11:11" x14ac:dyDescent="0.25">
      <c r="K61540" s="115"/>
    </row>
    <row r="61541" spans="11:11" x14ac:dyDescent="0.25">
      <c r="K61541" s="115"/>
    </row>
    <row r="61542" spans="11:11" x14ac:dyDescent="0.25">
      <c r="K61542" s="115"/>
    </row>
    <row r="61543" spans="11:11" x14ac:dyDescent="0.25">
      <c r="K61543" s="115"/>
    </row>
    <row r="61544" spans="11:11" x14ac:dyDescent="0.25">
      <c r="K61544" s="115"/>
    </row>
    <row r="61545" spans="11:11" x14ac:dyDescent="0.25">
      <c r="K61545" s="115"/>
    </row>
    <row r="61546" spans="11:11" x14ac:dyDescent="0.25">
      <c r="K61546" s="115"/>
    </row>
    <row r="61547" spans="11:11" x14ac:dyDescent="0.25">
      <c r="K61547" s="115"/>
    </row>
    <row r="61548" spans="11:11" x14ac:dyDescent="0.25">
      <c r="K61548" s="115"/>
    </row>
    <row r="61549" spans="11:11" x14ac:dyDescent="0.25">
      <c r="K61549" s="115"/>
    </row>
    <row r="61550" spans="11:11" x14ac:dyDescent="0.25">
      <c r="K61550" s="115"/>
    </row>
    <row r="61551" spans="11:11" x14ac:dyDescent="0.25">
      <c r="K61551" s="115"/>
    </row>
    <row r="61552" spans="11:11" x14ac:dyDescent="0.25">
      <c r="K61552" s="115"/>
    </row>
    <row r="61553" spans="11:11" x14ac:dyDescent="0.25">
      <c r="K61553" s="115"/>
    </row>
    <row r="61554" spans="11:11" x14ac:dyDescent="0.25">
      <c r="K61554" s="115"/>
    </row>
    <row r="61555" spans="11:11" x14ac:dyDescent="0.25">
      <c r="K61555" s="115"/>
    </row>
    <row r="61556" spans="11:11" x14ac:dyDescent="0.25">
      <c r="K61556" s="115"/>
    </row>
    <row r="61557" spans="11:11" x14ac:dyDescent="0.25">
      <c r="K61557" s="115"/>
    </row>
    <row r="61558" spans="11:11" x14ac:dyDescent="0.25">
      <c r="K61558" s="115"/>
    </row>
    <row r="61559" spans="11:11" x14ac:dyDescent="0.25">
      <c r="K61559" s="115"/>
    </row>
    <row r="61560" spans="11:11" x14ac:dyDescent="0.25">
      <c r="K61560" s="115"/>
    </row>
    <row r="61561" spans="11:11" x14ac:dyDescent="0.25">
      <c r="K61561" s="115"/>
    </row>
    <row r="61562" spans="11:11" x14ac:dyDescent="0.25">
      <c r="K61562" s="115"/>
    </row>
    <row r="61563" spans="11:11" x14ac:dyDescent="0.25">
      <c r="K61563" s="115"/>
    </row>
    <row r="61564" spans="11:11" x14ac:dyDescent="0.25">
      <c r="K61564" s="115"/>
    </row>
    <row r="61565" spans="11:11" x14ac:dyDescent="0.25">
      <c r="K61565" s="115"/>
    </row>
    <row r="61566" spans="11:11" x14ac:dyDescent="0.25">
      <c r="K61566" s="115"/>
    </row>
    <row r="61567" spans="11:11" x14ac:dyDescent="0.25">
      <c r="K61567" s="115"/>
    </row>
    <row r="61568" spans="11:11" x14ac:dyDescent="0.25">
      <c r="K61568" s="115"/>
    </row>
    <row r="61569" spans="11:11" x14ac:dyDescent="0.25">
      <c r="K61569" s="115"/>
    </row>
    <row r="61570" spans="11:11" x14ac:dyDescent="0.25">
      <c r="K61570" s="115"/>
    </row>
    <row r="61571" spans="11:11" x14ac:dyDescent="0.25">
      <c r="K61571" s="115"/>
    </row>
    <row r="61572" spans="11:11" x14ac:dyDescent="0.25">
      <c r="K61572" s="115"/>
    </row>
    <row r="61573" spans="11:11" x14ac:dyDescent="0.25">
      <c r="K61573" s="115"/>
    </row>
    <row r="61574" spans="11:11" x14ac:dyDescent="0.25">
      <c r="K61574" s="115"/>
    </row>
    <row r="61575" spans="11:11" x14ac:dyDescent="0.25">
      <c r="K61575" s="115"/>
    </row>
    <row r="61576" spans="11:11" x14ac:dyDescent="0.25">
      <c r="K61576" s="115"/>
    </row>
    <row r="61577" spans="11:11" x14ac:dyDescent="0.25">
      <c r="K61577" s="115"/>
    </row>
    <row r="61578" spans="11:11" x14ac:dyDescent="0.25">
      <c r="K61578" s="115"/>
    </row>
    <row r="61579" spans="11:11" x14ac:dyDescent="0.25">
      <c r="K61579" s="115"/>
    </row>
    <row r="61580" spans="11:11" x14ac:dyDescent="0.25">
      <c r="K61580" s="115"/>
    </row>
    <row r="61581" spans="11:11" x14ac:dyDescent="0.25">
      <c r="K61581" s="115"/>
    </row>
    <row r="61582" spans="11:11" x14ac:dyDescent="0.25">
      <c r="K61582" s="115"/>
    </row>
    <row r="61583" spans="11:11" x14ac:dyDescent="0.25">
      <c r="K61583" s="115"/>
    </row>
    <row r="61584" spans="11:11" x14ac:dyDescent="0.25">
      <c r="K61584" s="115"/>
    </row>
    <row r="61585" spans="11:11" x14ac:dyDescent="0.25">
      <c r="K61585" s="115"/>
    </row>
    <row r="61586" spans="11:11" x14ac:dyDescent="0.25">
      <c r="K61586" s="115"/>
    </row>
    <row r="61587" spans="11:11" x14ac:dyDescent="0.25">
      <c r="K61587" s="115"/>
    </row>
    <row r="61588" spans="11:11" x14ac:dyDescent="0.25">
      <c r="K61588" s="115"/>
    </row>
    <row r="61589" spans="11:11" x14ac:dyDescent="0.25">
      <c r="K61589" s="115"/>
    </row>
    <row r="61590" spans="11:11" x14ac:dyDescent="0.25">
      <c r="K61590" s="115"/>
    </row>
    <row r="61591" spans="11:11" x14ac:dyDescent="0.25">
      <c r="K61591" s="115"/>
    </row>
    <row r="61592" spans="11:11" x14ac:dyDescent="0.25">
      <c r="K61592" s="115"/>
    </row>
    <row r="61593" spans="11:11" x14ac:dyDescent="0.25">
      <c r="K61593" s="115"/>
    </row>
    <row r="61594" spans="11:11" x14ac:dyDescent="0.25">
      <c r="K61594" s="115"/>
    </row>
    <row r="61595" spans="11:11" x14ac:dyDescent="0.25">
      <c r="K61595" s="115"/>
    </row>
    <row r="61596" spans="11:11" x14ac:dyDescent="0.25">
      <c r="K61596" s="115"/>
    </row>
    <row r="61597" spans="11:11" x14ac:dyDescent="0.25">
      <c r="K61597" s="115"/>
    </row>
    <row r="61598" spans="11:11" x14ac:dyDescent="0.25">
      <c r="K61598" s="115"/>
    </row>
    <row r="61599" spans="11:11" x14ac:dyDescent="0.25">
      <c r="K61599" s="115"/>
    </row>
    <row r="61600" spans="11:11" x14ac:dyDescent="0.25">
      <c r="K61600" s="115"/>
    </row>
    <row r="61601" spans="11:11" x14ac:dyDescent="0.25">
      <c r="K61601" s="115"/>
    </row>
    <row r="61602" spans="11:11" x14ac:dyDescent="0.25">
      <c r="K61602" s="115"/>
    </row>
    <row r="61603" spans="11:11" x14ac:dyDescent="0.25">
      <c r="K61603" s="115"/>
    </row>
    <row r="61604" spans="11:11" x14ac:dyDescent="0.25">
      <c r="K61604" s="115"/>
    </row>
    <row r="61605" spans="11:11" x14ac:dyDescent="0.25">
      <c r="K61605" s="115"/>
    </row>
    <row r="61606" spans="11:11" x14ac:dyDescent="0.25">
      <c r="K61606" s="115"/>
    </row>
    <row r="61607" spans="11:11" x14ac:dyDescent="0.25">
      <c r="K61607" s="115"/>
    </row>
    <row r="61608" spans="11:11" x14ac:dyDescent="0.25">
      <c r="K61608" s="115"/>
    </row>
    <row r="61609" spans="11:11" x14ac:dyDescent="0.25">
      <c r="K61609" s="115"/>
    </row>
    <row r="61610" spans="11:11" x14ac:dyDescent="0.25">
      <c r="K61610" s="115"/>
    </row>
    <row r="61611" spans="11:11" x14ac:dyDescent="0.25">
      <c r="K61611" s="115"/>
    </row>
    <row r="61612" spans="11:11" x14ac:dyDescent="0.25">
      <c r="K61612" s="115"/>
    </row>
    <row r="61613" spans="11:11" x14ac:dyDescent="0.25">
      <c r="K61613" s="115"/>
    </row>
    <row r="61614" spans="11:11" x14ac:dyDescent="0.25">
      <c r="K61614" s="115"/>
    </row>
    <row r="61615" spans="11:11" x14ac:dyDescent="0.25">
      <c r="K61615" s="115"/>
    </row>
    <row r="61616" spans="11:11" x14ac:dyDescent="0.25">
      <c r="K61616" s="115"/>
    </row>
    <row r="61617" spans="11:11" x14ac:dyDescent="0.25">
      <c r="K61617" s="115"/>
    </row>
    <row r="61618" spans="11:11" x14ac:dyDescent="0.25">
      <c r="K61618" s="115"/>
    </row>
    <row r="61619" spans="11:11" x14ac:dyDescent="0.25">
      <c r="K61619" s="115"/>
    </row>
    <row r="61620" spans="11:11" x14ac:dyDescent="0.25">
      <c r="K61620" s="115"/>
    </row>
    <row r="61621" spans="11:11" x14ac:dyDescent="0.25">
      <c r="K61621" s="115"/>
    </row>
    <row r="61622" spans="11:11" x14ac:dyDescent="0.25">
      <c r="K61622" s="115"/>
    </row>
    <row r="61623" spans="11:11" x14ac:dyDescent="0.25">
      <c r="K61623" s="115"/>
    </row>
    <row r="61624" spans="11:11" x14ac:dyDescent="0.25">
      <c r="K61624" s="115"/>
    </row>
    <row r="61625" spans="11:11" x14ac:dyDescent="0.25">
      <c r="K61625" s="115"/>
    </row>
    <row r="61626" spans="11:11" x14ac:dyDescent="0.25">
      <c r="K61626" s="115"/>
    </row>
    <row r="61627" spans="11:11" x14ac:dyDescent="0.25">
      <c r="K61627" s="115"/>
    </row>
    <row r="61628" spans="11:11" x14ac:dyDescent="0.25">
      <c r="K61628" s="115"/>
    </row>
    <row r="61629" spans="11:11" x14ac:dyDescent="0.25">
      <c r="K61629" s="115"/>
    </row>
    <row r="61630" spans="11:11" x14ac:dyDescent="0.25">
      <c r="K61630" s="115"/>
    </row>
    <row r="61631" spans="11:11" x14ac:dyDescent="0.25">
      <c r="K61631" s="115"/>
    </row>
    <row r="61632" spans="11:11" x14ac:dyDescent="0.25">
      <c r="K61632" s="115"/>
    </row>
    <row r="61633" spans="11:11" x14ac:dyDescent="0.25">
      <c r="K61633" s="115"/>
    </row>
    <row r="61634" spans="11:11" x14ac:dyDescent="0.25">
      <c r="K61634" s="115"/>
    </row>
    <row r="61635" spans="11:11" x14ac:dyDescent="0.25">
      <c r="K61635" s="115"/>
    </row>
    <row r="61636" spans="11:11" x14ac:dyDescent="0.25">
      <c r="K61636" s="115"/>
    </row>
    <row r="61637" spans="11:11" x14ac:dyDescent="0.25">
      <c r="K61637" s="115"/>
    </row>
    <row r="61638" spans="11:11" x14ac:dyDescent="0.25">
      <c r="K61638" s="115"/>
    </row>
    <row r="61639" spans="11:11" x14ac:dyDescent="0.25">
      <c r="K61639" s="115"/>
    </row>
    <row r="61640" spans="11:11" x14ac:dyDescent="0.25">
      <c r="K61640" s="115"/>
    </row>
    <row r="61641" spans="11:11" x14ac:dyDescent="0.25">
      <c r="K61641" s="115"/>
    </row>
    <row r="61642" spans="11:11" x14ac:dyDescent="0.25">
      <c r="K61642" s="115"/>
    </row>
    <row r="61643" spans="11:11" x14ac:dyDescent="0.25">
      <c r="K61643" s="115"/>
    </row>
    <row r="61644" spans="11:11" x14ac:dyDescent="0.25">
      <c r="K61644" s="115"/>
    </row>
    <row r="61645" spans="11:11" x14ac:dyDescent="0.25">
      <c r="K61645" s="115"/>
    </row>
    <row r="61646" spans="11:11" x14ac:dyDescent="0.25">
      <c r="K61646" s="115"/>
    </row>
    <row r="61647" spans="11:11" x14ac:dyDescent="0.25">
      <c r="K61647" s="115"/>
    </row>
    <row r="61648" spans="11:11" x14ac:dyDescent="0.25">
      <c r="K61648" s="115"/>
    </row>
    <row r="61649" spans="11:11" x14ac:dyDescent="0.25">
      <c r="K61649" s="115"/>
    </row>
    <row r="61650" spans="11:11" x14ac:dyDescent="0.25">
      <c r="K61650" s="115"/>
    </row>
    <row r="61651" spans="11:11" x14ac:dyDescent="0.25">
      <c r="K61651" s="115"/>
    </row>
    <row r="61652" spans="11:11" x14ac:dyDescent="0.25">
      <c r="K61652" s="115"/>
    </row>
    <row r="61653" spans="11:11" x14ac:dyDescent="0.25">
      <c r="K61653" s="115"/>
    </row>
    <row r="61654" spans="11:11" x14ac:dyDescent="0.25">
      <c r="K61654" s="115"/>
    </row>
    <row r="61655" spans="11:11" x14ac:dyDescent="0.25">
      <c r="K61655" s="115"/>
    </row>
    <row r="61656" spans="11:11" x14ac:dyDescent="0.25">
      <c r="K61656" s="115"/>
    </row>
    <row r="61657" spans="11:11" x14ac:dyDescent="0.25">
      <c r="K61657" s="115"/>
    </row>
    <row r="61658" spans="11:11" x14ac:dyDescent="0.25">
      <c r="K61658" s="115"/>
    </row>
    <row r="61659" spans="11:11" x14ac:dyDescent="0.25">
      <c r="K61659" s="115"/>
    </row>
    <row r="61660" spans="11:11" x14ac:dyDescent="0.25">
      <c r="K61660" s="115"/>
    </row>
    <row r="61661" spans="11:11" x14ac:dyDescent="0.25">
      <c r="K61661" s="115"/>
    </row>
    <row r="61662" spans="11:11" x14ac:dyDescent="0.25">
      <c r="K61662" s="115"/>
    </row>
    <row r="61663" spans="11:11" x14ac:dyDescent="0.25">
      <c r="K61663" s="115"/>
    </row>
    <row r="61664" spans="11:11" x14ac:dyDescent="0.25">
      <c r="K61664" s="115"/>
    </row>
    <row r="61665" spans="11:11" x14ac:dyDescent="0.25">
      <c r="K61665" s="115"/>
    </row>
    <row r="61666" spans="11:11" x14ac:dyDescent="0.25">
      <c r="K61666" s="115"/>
    </row>
    <row r="61667" spans="11:11" x14ac:dyDescent="0.25">
      <c r="K61667" s="115"/>
    </row>
    <row r="61668" spans="11:11" x14ac:dyDescent="0.25">
      <c r="K61668" s="115"/>
    </row>
    <row r="61669" spans="11:11" x14ac:dyDescent="0.25">
      <c r="K61669" s="115"/>
    </row>
    <row r="61670" spans="11:11" x14ac:dyDescent="0.25">
      <c r="K61670" s="115"/>
    </row>
    <row r="61671" spans="11:11" x14ac:dyDescent="0.25">
      <c r="K61671" s="115"/>
    </row>
    <row r="61672" spans="11:11" x14ac:dyDescent="0.25">
      <c r="K61672" s="115"/>
    </row>
    <row r="61673" spans="11:11" x14ac:dyDescent="0.25">
      <c r="K61673" s="115"/>
    </row>
    <row r="61674" spans="11:11" x14ac:dyDescent="0.25">
      <c r="K61674" s="115"/>
    </row>
    <row r="61675" spans="11:11" x14ac:dyDescent="0.25">
      <c r="K61675" s="115"/>
    </row>
    <row r="61676" spans="11:11" x14ac:dyDescent="0.25">
      <c r="K61676" s="115"/>
    </row>
    <row r="61677" spans="11:11" x14ac:dyDescent="0.25">
      <c r="K61677" s="115"/>
    </row>
    <row r="61678" spans="11:11" x14ac:dyDescent="0.25">
      <c r="K61678" s="115"/>
    </row>
    <row r="61679" spans="11:11" x14ac:dyDescent="0.25">
      <c r="K61679" s="115"/>
    </row>
    <row r="61680" spans="11:11" x14ac:dyDescent="0.25">
      <c r="K61680" s="115"/>
    </row>
    <row r="61681" spans="11:11" x14ac:dyDescent="0.25">
      <c r="K61681" s="115"/>
    </row>
    <row r="61682" spans="11:11" x14ac:dyDescent="0.25">
      <c r="K61682" s="115"/>
    </row>
    <row r="61683" spans="11:11" x14ac:dyDescent="0.25">
      <c r="K61683" s="115"/>
    </row>
    <row r="61684" spans="11:11" x14ac:dyDescent="0.25">
      <c r="K61684" s="115"/>
    </row>
    <row r="61685" spans="11:11" x14ac:dyDescent="0.25">
      <c r="K61685" s="115"/>
    </row>
    <row r="61686" spans="11:11" x14ac:dyDescent="0.25">
      <c r="K61686" s="115"/>
    </row>
    <row r="61687" spans="11:11" x14ac:dyDescent="0.25">
      <c r="K61687" s="115"/>
    </row>
    <row r="61688" spans="11:11" x14ac:dyDescent="0.25">
      <c r="K61688" s="115"/>
    </row>
    <row r="61689" spans="11:11" x14ac:dyDescent="0.25">
      <c r="K61689" s="115"/>
    </row>
    <row r="61690" spans="11:11" x14ac:dyDescent="0.25">
      <c r="K61690" s="115"/>
    </row>
    <row r="61691" spans="11:11" x14ac:dyDescent="0.25">
      <c r="K61691" s="115"/>
    </row>
    <row r="61692" spans="11:11" x14ac:dyDescent="0.25">
      <c r="K61692" s="115"/>
    </row>
    <row r="61693" spans="11:11" x14ac:dyDescent="0.25">
      <c r="K61693" s="115"/>
    </row>
    <row r="61694" spans="11:11" x14ac:dyDescent="0.25">
      <c r="K61694" s="115"/>
    </row>
    <row r="61695" spans="11:11" x14ac:dyDescent="0.25">
      <c r="K61695" s="115"/>
    </row>
    <row r="61696" spans="11:11" x14ac:dyDescent="0.25">
      <c r="K61696" s="115"/>
    </row>
    <row r="61697" spans="11:11" x14ac:dyDescent="0.25">
      <c r="K61697" s="115"/>
    </row>
    <row r="61698" spans="11:11" x14ac:dyDescent="0.25">
      <c r="K61698" s="115"/>
    </row>
    <row r="61699" spans="11:11" x14ac:dyDescent="0.25">
      <c r="K61699" s="115"/>
    </row>
    <row r="61700" spans="11:11" x14ac:dyDescent="0.25">
      <c r="K61700" s="115"/>
    </row>
    <row r="61701" spans="11:11" x14ac:dyDescent="0.25">
      <c r="K61701" s="115"/>
    </row>
    <row r="61702" spans="11:11" x14ac:dyDescent="0.25">
      <c r="K61702" s="115"/>
    </row>
    <row r="61703" spans="11:11" x14ac:dyDescent="0.25">
      <c r="K61703" s="115"/>
    </row>
    <row r="61704" spans="11:11" x14ac:dyDescent="0.25">
      <c r="K61704" s="115"/>
    </row>
    <row r="61705" spans="11:11" x14ac:dyDescent="0.25">
      <c r="K61705" s="115"/>
    </row>
    <row r="61706" spans="11:11" x14ac:dyDescent="0.25">
      <c r="K61706" s="115"/>
    </row>
    <row r="61707" spans="11:11" x14ac:dyDescent="0.25">
      <c r="K61707" s="115"/>
    </row>
    <row r="61708" spans="11:11" x14ac:dyDescent="0.25">
      <c r="K61708" s="115"/>
    </row>
    <row r="61709" spans="11:11" x14ac:dyDescent="0.25">
      <c r="K61709" s="115"/>
    </row>
    <row r="61710" spans="11:11" x14ac:dyDescent="0.25">
      <c r="K61710" s="115"/>
    </row>
    <row r="61711" spans="11:11" x14ac:dyDescent="0.25">
      <c r="K61711" s="115"/>
    </row>
    <row r="61712" spans="11:11" x14ac:dyDescent="0.25">
      <c r="K61712" s="115"/>
    </row>
    <row r="61713" spans="11:11" x14ac:dyDescent="0.25">
      <c r="K61713" s="115"/>
    </row>
    <row r="61714" spans="11:11" x14ac:dyDescent="0.25">
      <c r="K61714" s="115"/>
    </row>
    <row r="61715" spans="11:11" x14ac:dyDescent="0.25">
      <c r="K61715" s="115"/>
    </row>
    <row r="61716" spans="11:11" x14ac:dyDescent="0.25">
      <c r="K61716" s="115"/>
    </row>
    <row r="61717" spans="11:11" x14ac:dyDescent="0.25">
      <c r="K61717" s="115"/>
    </row>
    <row r="61718" spans="11:11" x14ac:dyDescent="0.25">
      <c r="K61718" s="115"/>
    </row>
    <row r="61719" spans="11:11" x14ac:dyDescent="0.25">
      <c r="K61719" s="115"/>
    </row>
    <row r="61720" spans="11:11" x14ac:dyDescent="0.25">
      <c r="K61720" s="115"/>
    </row>
    <row r="61721" spans="11:11" x14ac:dyDescent="0.25">
      <c r="K61721" s="115"/>
    </row>
    <row r="61722" spans="11:11" x14ac:dyDescent="0.25">
      <c r="K61722" s="115"/>
    </row>
    <row r="61723" spans="11:11" x14ac:dyDescent="0.25">
      <c r="K61723" s="115"/>
    </row>
    <row r="61724" spans="11:11" x14ac:dyDescent="0.25">
      <c r="K61724" s="115"/>
    </row>
    <row r="61725" spans="11:11" x14ac:dyDescent="0.25">
      <c r="K61725" s="115"/>
    </row>
    <row r="61726" spans="11:11" x14ac:dyDescent="0.25">
      <c r="K61726" s="115"/>
    </row>
    <row r="61727" spans="11:11" x14ac:dyDescent="0.25">
      <c r="K61727" s="115"/>
    </row>
    <row r="61728" spans="11:11" x14ac:dyDescent="0.25">
      <c r="K61728" s="115"/>
    </row>
    <row r="61729" spans="11:11" x14ac:dyDescent="0.25">
      <c r="K61729" s="115"/>
    </row>
    <row r="61730" spans="11:11" x14ac:dyDescent="0.25">
      <c r="K61730" s="115"/>
    </row>
    <row r="61731" spans="11:11" x14ac:dyDescent="0.25">
      <c r="K61731" s="115"/>
    </row>
    <row r="61732" spans="11:11" x14ac:dyDescent="0.25">
      <c r="K61732" s="115"/>
    </row>
    <row r="61733" spans="11:11" x14ac:dyDescent="0.25">
      <c r="K61733" s="115"/>
    </row>
    <row r="61734" spans="11:11" x14ac:dyDescent="0.25">
      <c r="K61734" s="115"/>
    </row>
    <row r="61735" spans="11:11" x14ac:dyDescent="0.25">
      <c r="K61735" s="115"/>
    </row>
    <row r="61736" spans="11:11" x14ac:dyDescent="0.25">
      <c r="K61736" s="115"/>
    </row>
    <row r="61737" spans="11:11" x14ac:dyDescent="0.25">
      <c r="K61737" s="115"/>
    </row>
    <row r="61738" spans="11:11" x14ac:dyDescent="0.25">
      <c r="K61738" s="115"/>
    </row>
    <row r="61739" spans="11:11" x14ac:dyDescent="0.25">
      <c r="K61739" s="115"/>
    </row>
    <row r="61740" spans="11:11" x14ac:dyDescent="0.25">
      <c r="K61740" s="115"/>
    </row>
    <row r="61741" spans="11:11" x14ac:dyDescent="0.25">
      <c r="K61741" s="115"/>
    </row>
    <row r="61742" spans="11:11" x14ac:dyDescent="0.25">
      <c r="K61742" s="115"/>
    </row>
    <row r="61743" spans="11:11" x14ac:dyDescent="0.25">
      <c r="K61743" s="115"/>
    </row>
    <row r="61744" spans="11:11" x14ac:dyDescent="0.25">
      <c r="K61744" s="115"/>
    </row>
    <row r="61745" spans="11:11" x14ac:dyDescent="0.25">
      <c r="K61745" s="115"/>
    </row>
    <row r="61746" spans="11:11" x14ac:dyDescent="0.25">
      <c r="K61746" s="115"/>
    </row>
    <row r="61747" spans="11:11" x14ac:dyDescent="0.25">
      <c r="K61747" s="115"/>
    </row>
    <row r="61748" spans="11:11" x14ac:dyDescent="0.25">
      <c r="K61748" s="115"/>
    </row>
    <row r="61749" spans="11:11" x14ac:dyDescent="0.25">
      <c r="K61749" s="115"/>
    </row>
    <row r="61750" spans="11:11" x14ac:dyDescent="0.25">
      <c r="K61750" s="115"/>
    </row>
    <row r="61751" spans="11:11" x14ac:dyDescent="0.25">
      <c r="K61751" s="115"/>
    </row>
    <row r="61752" spans="11:11" x14ac:dyDescent="0.25">
      <c r="K61752" s="115"/>
    </row>
    <row r="61753" spans="11:11" x14ac:dyDescent="0.25">
      <c r="K61753" s="115"/>
    </row>
    <row r="61754" spans="11:11" x14ac:dyDescent="0.25">
      <c r="K61754" s="115"/>
    </row>
    <row r="61755" spans="11:11" x14ac:dyDescent="0.25">
      <c r="K61755" s="115"/>
    </row>
    <row r="61756" spans="11:11" x14ac:dyDescent="0.25">
      <c r="K61756" s="115"/>
    </row>
    <row r="61757" spans="11:11" x14ac:dyDescent="0.25">
      <c r="K61757" s="115"/>
    </row>
    <row r="61758" spans="11:11" x14ac:dyDescent="0.25">
      <c r="K61758" s="115"/>
    </row>
    <row r="61759" spans="11:11" x14ac:dyDescent="0.25">
      <c r="K61759" s="115"/>
    </row>
    <row r="61760" spans="11:11" x14ac:dyDescent="0.25">
      <c r="K61760" s="115"/>
    </row>
    <row r="61761" spans="11:11" x14ac:dyDescent="0.25">
      <c r="K61761" s="115"/>
    </row>
    <row r="61762" spans="11:11" x14ac:dyDescent="0.25">
      <c r="K61762" s="115"/>
    </row>
    <row r="61763" spans="11:11" x14ac:dyDescent="0.25">
      <c r="K61763" s="115"/>
    </row>
    <row r="61764" spans="11:11" x14ac:dyDescent="0.25">
      <c r="K61764" s="115"/>
    </row>
    <row r="61765" spans="11:11" x14ac:dyDescent="0.25">
      <c r="K61765" s="115"/>
    </row>
    <row r="61766" spans="11:11" x14ac:dyDescent="0.25">
      <c r="K61766" s="115"/>
    </row>
    <row r="61767" spans="11:11" x14ac:dyDescent="0.25">
      <c r="K61767" s="115"/>
    </row>
    <row r="61768" spans="11:11" x14ac:dyDescent="0.25">
      <c r="K61768" s="115"/>
    </row>
    <row r="61769" spans="11:11" x14ac:dyDescent="0.25">
      <c r="K61769" s="115"/>
    </row>
    <row r="61770" spans="11:11" x14ac:dyDescent="0.25">
      <c r="K61770" s="115"/>
    </row>
    <row r="61771" spans="11:11" x14ac:dyDescent="0.25">
      <c r="K61771" s="115"/>
    </row>
    <row r="61772" spans="11:11" x14ac:dyDescent="0.25">
      <c r="K61772" s="115"/>
    </row>
    <row r="61773" spans="11:11" x14ac:dyDescent="0.25">
      <c r="K61773" s="115"/>
    </row>
    <row r="61774" spans="11:11" x14ac:dyDescent="0.25">
      <c r="K61774" s="115"/>
    </row>
    <row r="61775" spans="11:11" x14ac:dyDescent="0.25">
      <c r="K61775" s="115"/>
    </row>
    <row r="61776" spans="11:11" x14ac:dyDescent="0.25">
      <c r="K61776" s="115"/>
    </row>
    <row r="61777" spans="11:11" x14ac:dyDescent="0.25">
      <c r="K61777" s="115"/>
    </row>
    <row r="61778" spans="11:11" x14ac:dyDescent="0.25">
      <c r="K61778" s="115"/>
    </row>
    <row r="61779" spans="11:11" x14ac:dyDescent="0.25">
      <c r="K61779" s="115"/>
    </row>
    <row r="61780" spans="11:11" x14ac:dyDescent="0.25">
      <c r="K61780" s="115"/>
    </row>
    <row r="61781" spans="11:11" x14ac:dyDescent="0.25">
      <c r="K61781" s="115"/>
    </row>
    <row r="61782" spans="11:11" x14ac:dyDescent="0.25">
      <c r="K61782" s="115"/>
    </row>
    <row r="61783" spans="11:11" x14ac:dyDescent="0.25">
      <c r="K61783" s="115"/>
    </row>
    <row r="61784" spans="11:11" x14ac:dyDescent="0.25">
      <c r="K61784" s="115"/>
    </row>
    <row r="61785" spans="11:11" x14ac:dyDescent="0.25">
      <c r="K61785" s="115"/>
    </row>
    <row r="61786" spans="11:11" x14ac:dyDescent="0.25">
      <c r="K61786" s="115"/>
    </row>
    <row r="61787" spans="11:11" x14ac:dyDescent="0.25">
      <c r="K61787" s="115"/>
    </row>
    <row r="61788" spans="11:11" x14ac:dyDescent="0.25">
      <c r="K61788" s="115"/>
    </row>
    <row r="61789" spans="11:11" x14ac:dyDescent="0.25">
      <c r="K61789" s="115"/>
    </row>
    <row r="61790" spans="11:11" x14ac:dyDescent="0.25">
      <c r="K61790" s="115"/>
    </row>
    <row r="61791" spans="11:11" x14ac:dyDescent="0.25">
      <c r="K61791" s="115"/>
    </row>
    <row r="61792" spans="11:11" x14ac:dyDescent="0.25">
      <c r="K61792" s="115"/>
    </row>
    <row r="61793" spans="11:11" x14ac:dyDescent="0.25">
      <c r="K61793" s="115"/>
    </row>
    <row r="61794" spans="11:11" x14ac:dyDescent="0.25">
      <c r="K61794" s="115"/>
    </row>
    <row r="61795" spans="11:11" x14ac:dyDescent="0.25">
      <c r="K61795" s="115"/>
    </row>
    <row r="61796" spans="11:11" x14ac:dyDescent="0.25">
      <c r="K61796" s="115"/>
    </row>
    <row r="61797" spans="11:11" x14ac:dyDescent="0.25">
      <c r="K61797" s="115"/>
    </row>
    <row r="61798" spans="11:11" x14ac:dyDescent="0.25">
      <c r="K61798" s="115"/>
    </row>
    <row r="61799" spans="11:11" x14ac:dyDescent="0.25">
      <c r="K61799" s="115"/>
    </row>
    <row r="61800" spans="11:11" x14ac:dyDescent="0.25">
      <c r="K61800" s="115"/>
    </row>
    <row r="61801" spans="11:11" x14ac:dyDescent="0.25">
      <c r="K61801" s="115"/>
    </row>
    <row r="61802" spans="11:11" x14ac:dyDescent="0.25">
      <c r="K61802" s="115"/>
    </row>
    <row r="61803" spans="11:11" x14ac:dyDescent="0.25">
      <c r="K61803" s="115"/>
    </row>
    <row r="61804" spans="11:11" x14ac:dyDescent="0.25">
      <c r="K61804" s="115"/>
    </row>
    <row r="61805" spans="11:11" x14ac:dyDescent="0.25">
      <c r="K61805" s="115"/>
    </row>
    <row r="61806" spans="11:11" x14ac:dyDescent="0.25">
      <c r="K61806" s="115"/>
    </row>
    <row r="61807" spans="11:11" x14ac:dyDescent="0.25">
      <c r="K61807" s="115"/>
    </row>
    <row r="61808" spans="11:11" x14ac:dyDescent="0.25">
      <c r="K61808" s="115"/>
    </row>
    <row r="61809" spans="11:11" x14ac:dyDescent="0.25">
      <c r="K61809" s="115"/>
    </row>
    <row r="61810" spans="11:11" x14ac:dyDescent="0.25">
      <c r="K61810" s="115"/>
    </row>
    <row r="61811" spans="11:11" x14ac:dyDescent="0.25">
      <c r="K61811" s="115"/>
    </row>
    <row r="61812" spans="11:11" x14ac:dyDescent="0.25">
      <c r="K61812" s="115"/>
    </row>
    <row r="61813" spans="11:11" x14ac:dyDescent="0.25">
      <c r="K61813" s="115"/>
    </row>
    <row r="61814" spans="11:11" x14ac:dyDescent="0.25">
      <c r="K61814" s="115"/>
    </row>
    <row r="61815" spans="11:11" x14ac:dyDescent="0.25">
      <c r="K61815" s="115"/>
    </row>
    <row r="61816" spans="11:11" x14ac:dyDescent="0.25">
      <c r="K61816" s="115"/>
    </row>
    <row r="61817" spans="11:11" x14ac:dyDescent="0.25">
      <c r="K61817" s="115"/>
    </row>
    <row r="61818" spans="11:11" x14ac:dyDescent="0.25">
      <c r="K61818" s="115"/>
    </row>
    <row r="61819" spans="11:11" x14ac:dyDescent="0.25">
      <c r="K61819" s="115"/>
    </row>
    <row r="61820" spans="11:11" x14ac:dyDescent="0.25">
      <c r="K61820" s="115"/>
    </row>
    <row r="61821" spans="11:11" x14ac:dyDescent="0.25">
      <c r="K61821" s="115"/>
    </row>
    <row r="61822" spans="11:11" x14ac:dyDescent="0.25">
      <c r="K61822" s="115"/>
    </row>
    <row r="61823" spans="11:11" x14ac:dyDescent="0.25">
      <c r="K61823" s="115"/>
    </row>
    <row r="61824" spans="11:11" x14ac:dyDescent="0.25">
      <c r="K61824" s="115"/>
    </row>
    <row r="61825" spans="11:11" x14ac:dyDescent="0.25">
      <c r="K61825" s="115"/>
    </row>
    <row r="61826" spans="11:11" x14ac:dyDescent="0.25">
      <c r="K61826" s="115"/>
    </row>
    <row r="61827" spans="11:11" x14ac:dyDescent="0.25">
      <c r="K61827" s="115"/>
    </row>
    <row r="61828" spans="11:11" x14ac:dyDescent="0.25">
      <c r="K61828" s="115"/>
    </row>
    <row r="61829" spans="11:11" x14ac:dyDescent="0.25">
      <c r="K61829" s="115"/>
    </row>
    <row r="61830" spans="11:11" x14ac:dyDescent="0.25">
      <c r="K61830" s="115"/>
    </row>
    <row r="61831" spans="11:11" x14ac:dyDescent="0.25">
      <c r="K61831" s="115"/>
    </row>
    <row r="61832" spans="11:11" x14ac:dyDescent="0.25">
      <c r="K61832" s="115"/>
    </row>
    <row r="61833" spans="11:11" x14ac:dyDescent="0.25">
      <c r="K61833" s="115"/>
    </row>
    <row r="61834" spans="11:11" x14ac:dyDescent="0.25">
      <c r="K61834" s="115"/>
    </row>
    <row r="61835" spans="11:11" x14ac:dyDescent="0.25">
      <c r="K61835" s="115"/>
    </row>
    <row r="61836" spans="11:11" x14ac:dyDescent="0.25">
      <c r="K61836" s="115"/>
    </row>
    <row r="61837" spans="11:11" x14ac:dyDescent="0.25">
      <c r="K61837" s="115"/>
    </row>
    <row r="61838" spans="11:11" x14ac:dyDescent="0.25">
      <c r="K61838" s="115"/>
    </row>
    <row r="61839" spans="11:11" x14ac:dyDescent="0.25">
      <c r="K61839" s="115"/>
    </row>
    <row r="61840" spans="11:11" x14ac:dyDescent="0.25">
      <c r="K61840" s="115"/>
    </row>
    <row r="61841" spans="11:11" x14ac:dyDescent="0.25">
      <c r="K61841" s="115"/>
    </row>
    <row r="61842" spans="11:11" x14ac:dyDescent="0.25">
      <c r="K61842" s="115"/>
    </row>
    <row r="61843" spans="11:11" x14ac:dyDescent="0.25">
      <c r="K61843" s="115"/>
    </row>
    <row r="61844" spans="11:11" x14ac:dyDescent="0.25">
      <c r="K61844" s="115"/>
    </row>
    <row r="61845" spans="11:11" x14ac:dyDescent="0.25">
      <c r="K61845" s="115"/>
    </row>
    <row r="61846" spans="11:11" x14ac:dyDescent="0.25">
      <c r="K61846" s="115"/>
    </row>
    <row r="61847" spans="11:11" x14ac:dyDescent="0.25">
      <c r="K61847" s="115"/>
    </row>
    <row r="61848" spans="11:11" x14ac:dyDescent="0.25">
      <c r="K61848" s="115"/>
    </row>
    <row r="61849" spans="11:11" x14ac:dyDescent="0.25">
      <c r="K61849" s="115"/>
    </row>
    <row r="61850" spans="11:11" x14ac:dyDescent="0.25">
      <c r="K61850" s="115"/>
    </row>
    <row r="61851" spans="11:11" x14ac:dyDescent="0.25">
      <c r="K61851" s="115"/>
    </row>
    <row r="61852" spans="11:11" x14ac:dyDescent="0.25">
      <c r="K61852" s="115"/>
    </row>
    <row r="61853" spans="11:11" x14ac:dyDescent="0.25">
      <c r="K61853" s="115"/>
    </row>
    <row r="61854" spans="11:11" x14ac:dyDescent="0.25">
      <c r="K61854" s="115"/>
    </row>
    <row r="61855" spans="11:11" x14ac:dyDescent="0.25">
      <c r="K61855" s="115"/>
    </row>
    <row r="61856" spans="11:11" x14ac:dyDescent="0.25">
      <c r="K61856" s="115"/>
    </row>
    <row r="61857" spans="11:11" x14ac:dyDescent="0.25">
      <c r="K61857" s="115"/>
    </row>
    <row r="61858" spans="11:11" x14ac:dyDescent="0.25">
      <c r="K61858" s="115"/>
    </row>
    <row r="61859" spans="11:11" x14ac:dyDescent="0.25">
      <c r="K61859" s="115"/>
    </row>
    <row r="61860" spans="11:11" x14ac:dyDescent="0.25">
      <c r="K61860" s="115"/>
    </row>
    <row r="61861" spans="11:11" x14ac:dyDescent="0.25">
      <c r="K61861" s="115"/>
    </row>
    <row r="61862" spans="11:11" x14ac:dyDescent="0.25">
      <c r="K61862" s="115"/>
    </row>
    <row r="61863" spans="11:11" x14ac:dyDescent="0.25">
      <c r="K61863" s="115"/>
    </row>
    <row r="61864" spans="11:11" x14ac:dyDescent="0.25">
      <c r="K61864" s="115"/>
    </row>
    <row r="61865" spans="11:11" x14ac:dyDescent="0.25">
      <c r="K61865" s="115"/>
    </row>
    <row r="61866" spans="11:11" x14ac:dyDescent="0.25">
      <c r="K61866" s="115"/>
    </row>
    <row r="61867" spans="11:11" x14ac:dyDescent="0.25">
      <c r="K61867" s="115"/>
    </row>
    <row r="61868" spans="11:11" x14ac:dyDescent="0.25">
      <c r="K61868" s="115"/>
    </row>
    <row r="61869" spans="11:11" x14ac:dyDescent="0.25">
      <c r="K61869" s="115"/>
    </row>
    <row r="61870" spans="11:11" x14ac:dyDescent="0.25">
      <c r="K61870" s="115"/>
    </row>
    <row r="61871" spans="11:11" x14ac:dyDescent="0.25">
      <c r="K61871" s="115"/>
    </row>
    <row r="61872" spans="11:11" x14ac:dyDescent="0.25">
      <c r="K61872" s="115"/>
    </row>
    <row r="61873" spans="11:11" x14ac:dyDescent="0.25">
      <c r="K61873" s="115"/>
    </row>
    <row r="61874" spans="11:11" x14ac:dyDescent="0.25">
      <c r="K61874" s="115"/>
    </row>
    <row r="61875" spans="11:11" x14ac:dyDescent="0.25">
      <c r="K61875" s="115"/>
    </row>
    <row r="61876" spans="11:11" x14ac:dyDescent="0.25">
      <c r="K61876" s="115"/>
    </row>
    <row r="61877" spans="11:11" x14ac:dyDescent="0.25">
      <c r="K61877" s="115"/>
    </row>
    <row r="61878" spans="11:11" x14ac:dyDescent="0.25">
      <c r="K61878" s="115"/>
    </row>
    <row r="61879" spans="11:11" x14ac:dyDescent="0.25">
      <c r="K61879" s="115"/>
    </row>
    <row r="61880" spans="11:11" x14ac:dyDescent="0.25">
      <c r="K61880" s="115"/>
    </row>
    <row r="61881" spans="11:11" x14ac:dyDescent="0.25">
      <c r="K61881" s="115"/>
    </row>
    <row r="61882" spans="11:11" x14ac:dyDescent="0.25">
      <c r="K61882" s="115"/>
    </row>
    <row r="61883" spans="11:11" x14ac:dyDescent="0.25">
      <c r="K61883" s="115"/>
    </row>
    <row r="61884" spans="11:11" x14ac:dyDescent="0.25">
      <c r="K61884" s="115"/>
    </row>
    <row r="61885" spans="11:11" x14ac:dyDescent="0.25">
      <c r="K61885" s="115"/>
    </row>
    <row r="61886" spans="11:11" x14ac:dyDescent="0.25">
      <c r="K61886" s="115"/>
    </row>
    <row r="61887" spans="11:11" x14ac:dyDescent="0.25">
      <c r="K61887" s="115"/>
    </row>
    <row r="61888" spans="11:11" x14ac:dyDescent="0.25">
      <c r="K61888" s="115"/>
    </row>
    <row r="61889" spans="11:11" x14ac:dyDescent="0.25">
      <c r="K61889" s="115"/>
    </row>
    <row r="61890" spans="11:11" x14ac:dyDescent="0.25">
      <c r="K61890" s="115"/>
    </row>
    <row r="61891" spans="11:11" x14ac:dyDescent="0.25">
      <c r="K61891" s="115"/>
    </row>
    <row r="61892" spans="11:11" x14ac:dyDescent="0.25">
      <c r="K61892" s="115"/>
    </row>
    <row r="61893" spans="11:11" x14ac:dyDescent="0.25">
      <c r="K61893" s="115"/>
    </row>
    <row r="61894" spans="11:11" x14ac:dyDescent="0.25">
      <c r="K61894" s="115"/>
    </row>
    <row r="61895" spans="11:11" x14ac:dyDescent="0.25">
      <c r="K61895" s="115"/>
    </row>
    <row r="61896" spans="11:11" x14ac:dyDescent="0.25">
      <c r="K61896" s="115"/>
    </row>
    <row r="61897" spans="11:11" x14ac:dyDescent="0.25">
      <c r="K61897" s="115"/>
    </row>
    <row r="61898" spans="11:11" x14ac:dyDescent="0.25">
      <c r="K61898" s="115"/>
    </row>
    <row r="61899" spans="11:11" x14ac:dyDescent="0.25">
      <c r="K61899" s="115"/>
    </row>
    <row r="61900" spans="11:11" x14ac:dyDescent="0.25">
      <c r="K61900" s="115"/>
    </row>
    <row r="61901" spans="11:11" x14ac:dyDescent="0.25">
      <c r="K61901" s="115"/>
    </row>
    <row r="61902" spans="11:11" x14ac:dyDescent="0.25">
      <c r="K61902" s="115"/>
    </row>
    <row r="61903" spans="11:11" x14ac:dyDescent="0.25">
      <c r="K61903" s="115"/>
    </row>
    <row r="61904" spans="11:11" x14ac:dyDescent="0.25">
      <c r="K61904" s="115"/>
    </row>
    <row r="61905" spans="11:11" x14ac:dyDescent="0.25">
      <c r="K61905" s="115"/>
    </row>
    <row r="61906" spans="11:11" x14ac:dyDescent="0.25">
      <c r="K61906" s="115"/>
    </row>
    <row r="61907" spans="11:11" x14ac:dyDescent="0.25">
      <c r="K61907" s="115"/>
    </row>
    <row r="61908" spans="11:11" x14ac:dyDescent="0.25">
      <c r="K61908" s="115"/>
    </row>
    <row r="61909" spans="11:11" x14ac:dyDescent="0.25">
      <c r="K61909" s="115"/>
    </row>
    <row r="61910" spans="11:11" x14ac:dyDescent="0.25">
      <c r="K61910" s="115"/>
    </row>
    <row r="61911" spans="11:11" x14ac:dyDescent="0.25">
      <c r="K61911" s="115"/>
    </row>
    <row r="61912" spans="11:11" x14ac:dyDescent="0.25">
      <c r="K61912" s="115"/>
    </row>
    <row r="61913" spans="11:11" x14ac:dyDescent="0.25">
      <c r="K61913" s="115"/>
    </row>
    <row r="61914" spans="11:11" x14ac:dyDescent="0.25">
      <c r="K61914" s="115"/>
    </row>
    <row r="61915" spans="11:11" x14ac:dyDescent="0.25">
      <c r="K61915" s="115"/>
    </row>
    <row r="61916" spans="11:11" x14ac:dyDescent="0.25">
      <c r="K61916" s="115"/>
    </row>
    <row r="61917" spans="11:11" x14ac:dyDescent="0.25">
      <c r="K61917" s="115"/>
    </row>
    <row r="61918" spans="11:11" x14ac:dyDescent="0.25">
      <c r="K61918" s="115"/>
    </row>
    <row r="61919" spans="11:11" x14ac:dyDescent="0.25">
      <c r="K61919" s="115"/>
    </row>
    <row r="61920" spans="11:11" x14ac:dyDescent="0.25">
      <c r="K61920" s="115"/>
    </row>
    <row r="61921" spans="11:11" x14ac:dyDescent="0.25">
      <c r="K61921" s="115"/>
    </row>
    <row r="61922" spans="11:11" x14ac:dyDescent="0.25">
      <c r="K61922" s="115"/>
    </row>
    <row r="61923" spans="11:11" x14ac:dyDescent="0.25">
      <c r="K61923" s="115"/>
    </row>
    <row r="61924" spans="11:11" x14ac:dyDescent="0.25">
      <c r="K61924" s="115"/>
    </row>
    <row r="61925" spans="11:11" x14ac:dyDescent="0.25">
      <c r="K61925" s="115"/>
    </row>
    <row r="61926" spans="11:11" x14ac:dyDescent="0.25">
      <c r="K61926" s="115"/>
    </row>
    <row r="61927" spans="11:11" x14ac:dyDescent="0.25">
      <c r="K61927" s="115"/>
    </row>
    <row r="61928" spans="11:11" x14ac:dyDescent="0.25">
      <c r="K61928" s="115"/>
    </row>
    <row r="61929" spans="11:11" x14ac:dyDescent="0.25">
      <c r="K61929" s="115"/>
    </row>
    <row r="61930" spans="11:11" x14ac:dyDescent="0.25">
      <c r="K61930" s="115"/>
    </row>
    <row r="61931" spans="11:11" x14ac:dyDescent="0.25">
      <c r="K61931" s="115"/>
    </row>
    <row r="61932" spans="11:11" x14ac:dyDescent="0.25">
      <c r="K61932" s="115"/>
    </row>
    <row r="61933" spans="11:11" x14ac:dyDescent="0.25">
      <c r="K61933" s="115"/>
    </row>
    <row r="61934" spans="11:11" x14ac:dyDescent="0.25">
      <c r="K61934" s="115"/>
    </row>
    <row r="61935" spans="11:11" x14ac:dyDescent="0.25">
      <c r="K61935" s="115"/>
    </row>
    <row r="61936" spans="11:11" x14ac:dyDescent="0.25">
      <c r="K61936" s="115"/>
    </row>
    <row r="61937" spans="11:11" x14ac:dyDescent="0.25">
      <c r="K61937" s="115"/>
    </row>
    <row r="61938" spans="11:11" x14ac:dyDescent="0.25">
      <c r="K61938" s="115"/>
    </row>
    <row r="61939" spans="11:11" x14ac:dyDescent="0.25">
      <c r="K61939" s="115"/>
    </row>
    <row r="61940" spans="11:11" x14ac:dyDescent="0.25">
      <c r="K61940" s="115"/>
    </row>
    <row r="61941" spans="11:11" x14ac:dyDescent="0.25">
      <c r="K61941" s="115"/>
    </row>
    <row r="61942" spans="11:11" x14ac:dyDescent="0.25">
      <c r="K61942" s="115"/>
    </row>
    <row r="61943" spans="11:11" x14ac:dyDescent="0.25">
      <c r="K61943" s="115"/>
    </row>
    <row r="61944" spans="11:11" x14ac:dyDescent="0.25">
      <c r="K61944" s="115"/>
    </row>
    <row r="61945" spans="11:11" x14ac:dyDescent="0.25">
      <c r="K61945" s="115"/>
    </row>
    <row r="61946" spans="11:11" x14ac:dyDescent="0.25">
      <c r="K61946" s="115"/>
    </row>
    <row r="61947" spans="11:11" x14ac:dyDescent="0.25">
      <c r="K61947" s="115"/>
    </row>
    <row r="61948" spans="11:11" x14ac:dyDescent="0.25">
      <c r="K61948" s="115"/>
    </row>
    <row r="61949" spans="11:11" x14ac:dyDescent="0.25">
      <c r="K61949" s="115"/>
    </row>
    <row r="61950" spans="11:11" x14ac:dyDescent="0.25">
      <c r="K61950" s="115"/>
    </row>
    <row r="61951" spans="11:11" x14ac:dyDescent="0.25">
      <c r="K61951" s="115"/>
    </row>
    <row r="61952" spans="11:11" x14ac:dyDescent="0.25">
      <c r="K61952" s="115"/>
    </row>
    <row r="61953" spans="11:11" x14ac:dyDescent="0.25">
      <c r="K61953" s="115"/>
    </row>
    <row r="61954" spans="11:11" x14ac:dyDescent="0.25">
      <c r="K61954" s="115"/>
    </row>
    <row r="61955" spans="11:11" x14ac:dyDescent="0.25">
      <c r="K61955" s="115"/>
    </row>
    <row r="61956" spans="11:11" x14ac:dyDescent="0.25">
      <c r="K61956" s="115"/>
    </row>
    <row r="61957" spans="11:11" x14ac:dyDescent="0.25">
      <c r="K61957" s="115"/>
    </row>
    <row r="61958" spans="11:11" x14ac:dyDescent="0.25">
      <c r="K61958" s="115"/>
    </row>
    <row r="61959" spans="11:11" x14ac:dyDescent="0.25">
      <c r="K61959" s="115"/>
    </row>
    <row r="61960" spans="11:11" x14ac:dyDescent="0.25">
      <c r="K61960" s="115"/>
    </row>
    <row r="61961" spans="11:11" x14ac:dyDescent="0.25">
      <c r="K61961" s="115"/>
    </row>
    <row r="61962" spans="11:11" x14ac:dyDescent="0.25">
      <c r="K61962" s="115"/>
    </row>
    <row r="61963" spans="11:11" x14ac:dyDescent="0.25">
      <c r="K61963" s="115"/>
    </row>
    <row r="61964" spans="11:11" x14ac:dyDescent="0.25">
      <c r="K61964" s="115"/>
    </row>
    <row r="61965" spans="11:11" x14ac:dyDescent="0.25">
      <c r="K61965" s="115"/>
    </row>
    <row r="61966" spans="11:11" x14ac:dyDescent="0.25">
      <c r="K61966" s="115"/>
    </row>
    <row r="61967" spans="11:11" x14ac:dyDescent="0.25">
      <c r="K61967" s="115"/>
    </row>
    <row r="61968" spans="11:11" x14ac:dyDescent="0.25">
      <c r="K61968" s="115"/>
    </row>
    <row r="61969" spans="11:11" x14ac:dyDescent="0.25">
      <c r="K61969" s="115"/>
    </row>
    <row r="61970" spans="11:11" x14ac:dyDescent="0.25">
      <c r="K61970" s="115"/>
    </row>
    <row r="61971" spans="11:11" x14ac:dyDescent="0.25">
      <c r="K61971" s="115"/>
    </row>
    <row r="61972" spans="11:11" x14ac:dyDescent="0.25">
      <c r="K61972" s="115"/>
    </row>
    <row r="61973" spans="11:11" x14ac:dyDescent="0.25">
      <c r="K61973" s="115"/>
    </row>
    <row r="61974" spans="11:11" x14ac:dyDescent="0.25">
      <c r="K61974" s="115"/>
    </row>
    <row r="61975" spans="11:11" x14ac:dyDescent="0.25">
      <c r="K61975" s="115"/>
    </row>
    <row r="61976" spans="11:11" x14ac:dyDescent="0.25">
      <c r="K61976" s="115"/>
    </row>
    <row r="61977" spans="11:11" x14ac:dyDescent="0.25">
      <c r="K61977" s="115"/>
    </row>
    <row r="61978" spans="11:11" x14ac:dyDescent="0.25">
      <c r="K61978" s="115"/>
    </row>
    <row r="61979" spans="11:11" x14ac:dyDescent="0.25">
      <c r="K61979" s="115"/>
    </row>
    <row r="61980" spans="11:11" x14ac:dyDescent="0.25">
      <c r="K61980" s="115"/>
    </row>
    <row r="61981" spans="11:11" x14ac:dyDescent="0.25">
      <c r="K61981" s="115"/>
    </row>
    <row r="61982" spans="11:11" x14ac:dyDescent="0.25">
      <c r="K61982" s="115"/>
    </row>
    <row r="61983" spans="11:11" x14ac:dyDescent="0.25">
      <c r="K61983" s="115"/>
    </row>
    <row r="61984" spans="11:11" x14ac:dyDescent="0.25">
      <c r="K61984" s="115"/>
    </row>
    <row r="61985" spans="11:11" x14ac:dyDescent="0.25">
      <c r="K61985" s="115"/>
    </row>
    <row r="61986" spans="11:11" x14ac:dyDescent="0.25">
      <c r="K61986" s="115"/>
    </row>
    <row r="61987" spans="11:11" x14ac:dyDescent="0.25">
      <c r="K61987" s="115"/>
    </row>
    <row r="61988" spans="11:11" x14ac:dyDescent="0.25">
      <c r="K61988" s="115"/>
    </row>
    <row r="61989" spans="11:11" x14ac:dyDescent="0.25">
      <c r="K61989" s="115"/>
    </row>
    <row r="61990" spans="11:11" x14ac:dyDescent="0.25">
      <c r="K61990" s="115"/>
    </row>
    <row r="61991" spans="11:11" x14ac:dyDescent="0.25">
      <c r="K61991" s="115"/>
    </row>
    <row r="61992" spans="11:11" x14ac:dyDescent="0.25">
      <c r="K61992" s="115"/>
    </row>
    <row r="61993" spans="11:11" x14ac:dyDescent="0.25">
      <c r="K61993" s="115"/>
    </row>
    <row r="61994" spans="11:11" x14ac:dyDescent="0.25">
      <c r="K61994" s="115"/>
    </row>
    <row r="61995" spans="11:11" x14ac:dyDescent="0.25">
      <c r="K61995" s="115"/>
    </row>
    <row r="61996" spans="11:11" x14ac:dyDescent="0.25">
      <c r="K61996" s="115"/>
    </row>
    <row r="61997" spans="11:11" x14ac:dyDescent="0.25">
      <c r="K61997" s="115"/>
    </row>
    <row r="61998" spans="11:11" x14ac:dyDescent="0.25">
      <c r="K61998" s="115"/>
    </row>
    <row r="61999" spans="11:11" x14ac:dyDescent="0.25">
      <c r="K61999" s="115"/>
    </row>
    <row r="62000" spans="11:11" x14ac:dyDescent="0.25">
      <c r="K62000" s="115"/>
    </row>
    <row r="62001" spans="11:11" x14ac:dyDescent="0.25">
      <c r="K62001" s="115"/>
    </row>
    <row r="62002" spans="11:11" x14ac:dyDescent="0.25">
      <c r="K62002" s="115"/>
    </row>
    <row r="62003" spans="11:11" x14ac:dyDescent="0.25">
      <c r="K62003" s="115"/>
    </row>
    <row r="62004" spans="11:11" x14ac:dyDescent="0.25">
      <c r="K62004" s="115"/>
    </row>
    <row r="62005" spans="11:11" x14ac:dyDescent="0.25">
      <c r="K62005" s="115"/>
    </row>
    <row r="62006" spans="11:11" x14ac:dyDescent="0.25">
      <c r="K62006" s="115"/>
    </row>
    <row r="62007" spans="11:11" x14ac:dyDescent="0.25">
      <c r="K62007" s="115"/>
    </row>
    <row r="62008" spans="11:11" x14ac:dyDescent="0.25">
      <c r="K62008" s="115"/>
    </row>
    <row r="62009" spans="11:11" x14ac:dyDescent="0.25">
      <c r="K62009" s="115"/>
    </row>
    <row r="62010" spans="11:11" x14ac:dyDescent="0.25">
      <c r="K62010" s="115"/>
    </row>
    <row r="62011" spans="11:11" x14ac:dyDescent="0.25">
      <c r="K62011" s="115"/>
    </row>
    <row r="62012" spans="11:11" x14ac:dyDescent="0.25">
      <c r="K62012" s="115"/>
    </row>
    <row r="62013" spans="11:11" x14ac:dyDescent="0.25">
      <c r="K62013" s="115"/>
    </row>
    <row r="62014" spans="11:11" x14ac:dyDescent="0.25">
      <c r="K62014" s="115"/>
    </row>
    <row r="62015" spans="11:11" x14ac:dyDescent="0.25">
      <c r="K62015" s="115"/>
    </row>
    <row r="62016" spans="11:11" x14ac:dyDescent="0.25">
      <c r="K62016" s="115"/>
    </row>
    <row r="62017" spans="11:11" x14ac:dyDescent="0.25">
      <c r="K62017" s="115"/>
    </row>
    <row r="62018" spans="11:11" x14ac:dyDescent="0.25">
      <c r="K62018" s="115"/>
    </row>
    <row r="62019" spans="11:11" x14ac:dyDescent="0.25">
      <c r="K62019" s="115"/>
    </row>
    <row r="62020" spans="11:11" x14ac:dyDescent="0.25">
      <c r="K62020" s="115"/>
    </row>
    <row r="62021" spans="11:11" x14ac:dyDescent="0.25">
      <c r="K62021" s="115"/>
    </row>
    <row r="62022" spans="11:11" x14ac:dyDescent="0.25">
      <c r="K62022" s="115"/>
    </row>
    <row r="62023" spans="11:11" x14ac:dyDescent="0.25">
      <c r="K62023" s="115"/>
    </row>
    <row r="62024" spans="11:11" x14ac:dyDescent="0.25">
      <c r="K62024" s="115"/>
    </row>
    <row r="62025" spans="11:11" x14ac:dyDescent="0.25">
      <c r="K62025" s="115"/>
    </row>
    <row r="62026" spans="11:11" x14ac:dyDescent="0.25">
      <c r="K62026" s="115"/>
    </row>
    <row r="62027" spans="11:11" x14ac:dyDescent="0.25">
      <c r="K62027" s="115"/>
    </row>
    <row r="62028" spans="11:11" x14ac:dyDescent="0.25">
      <c r="K62028" s="115"/>
    </row>
    <row r="62029" spans="11:11" x14ac:dyDescent="0.25">
      <c r="K62029" s="115"/>
    </row>
    <row r="62030" spans="11:11" x14ac:dyDescent="0.25">
      <c r="K62030" s="115"/>
    </row>
    <row r="62031" spans="11:11" x14ac:dyDescent="0.25">
      <c r="K62031" s="115"/>
    </row>
    <row r="62032" spans="11:11" x14ac:dyDescent="0.25">
      <c r="K62032" s="115"/>
    </row>
    <row r="62033" spans="11:11" x14ac:dyDescent="0.25">
      <c r="K62033" s="115"/>
    </row>
    <row r="62034" spans="11:11" x14ac:dyDescent="0.25">
      <c r="K62034" s="115"/>
    </row>
    <row r="62035" spans="11:11" x14ac:dyDescent="0.25">
      <c r="K62035" s="115"/>
    </row>
    <row r="62036" spans="11:11" x14ac:dyDescent="0.25">
      <c r="K62036" s="115"/>
    </row>
    <row r="62037" spans="11:11" x14ac:dyDescent="0.25">
      <c r="K62037" s="115"/>
    </row>
    <row r="62038" spans="11:11" x14ac:dyDescent="0.25">
      <c r="K62038" s="115"/>
    </row>
    <row r="62039" spans="11:11" x14ac:dyDescent="0.25">
      <c r="K62039" s="115"/>
    </row>
    <row r="62040" spans="11:11" x14ac:dyDescent="0.25">
      <c r="K62040" s="115"/>
    </row>
    <row r="62041" spans="11:11" x14ac:dyDescent="0.25">
      <c r="K62041" s="115"/>
    </row>
    <row r="62042" spans="11:11" x14ac:dyDescent="0.25">
      <c r="K62042" s="115"/>
    </row>
    <row r="62043" spans="11:11" x14ac:dyDescent="0.25">
      <c r="K62043" s="115"/>
    </row>
    <row r="62044" spans="11:11" x14ac:dyDescent="0.25">
      <c r="K62044" s="115"/>
    </row>
    <row r="62045" spans="11:11" x14ac:dyDescent="0.25">
      <c r="K62045" s="115"/>
    </row>
    <row r="62046" spans="11:11" x14ac:dyDescent="0.25">
      <c r="K62046" s="115"/>
    </row>
    <row r="62047" spans="11:11" x14ac:dyDescent="0.25">
      <c r="K62047" s="115"/>
    </row>
    <row r="62048" spans="11:11" x14ac:dyDescent="0.25">
      <c r="K62048" s="115"/>
    </row>
    <row r="62049" spans="11:11" x14ac:dyDescent="0.25">
      <c r="K62049" s="115"/>
    </row>
    <row r="62050" spans="11:11" x14ac:dyDescent="0.25">
      <c r="K62050" s="115"/>
    </row>
    <row r="62051" spans="11:11" x14ac:dyDescent="0.25">
      <c r="K62051" s="115"/>
    </row>
    <row r="62052" spans="11:11" x14ac:dyDescent="0.25">
      <c r="K62052" s="115"/>
    </row>
    <row r="62053" spans="11:11" x14ac:dyDescent="0.25">
      <c r="K62053" s="115"/>
    </row>
    <row r="62054" spans="11:11" x14ac:dyDescent="0.25">
      <c r="K62054" s="115"/>
    </row>
    <row r="62055" spans="11:11" x14ac:dyDescent="0.25">
      <c r="K62055" s="115"/>
    </row>
    <row r="62056" spans="11:11" x14ac:dyDescent="0.25">
      <c r="K62056" s="115"/>
    </row>
    <row r="62057" spans="11:11" x14ac:dyDescent="0.25">
      <c r="K62057" s="115"/>
    </row>
    <row r="62058" spans="11:11" x14ac:dyDescent="0.25">
      <c r="K62058" s="115"/>
    </row>
    <row r="62059" spans="11:11" x14ac:dyDescent="0.25">
      <c r="K62059" s="115"/>
    </row>
    <row r="62060" spans="11:11" x14ac:dyDescent="0.25">
      <c r="K62060" s="115"/>
    </row>
    <row r="62061" spans="11:11" x14ac:dyDescent="0.25">
      <c r="K62061" s="115"/>
    </row>
    <row r="62062" spans="11:11" x14ac:dyDescent="0.25">
      <c r="K62062" s="115"/>
    </row>
    <row r="62063" spans="11:11" x14ac:dyDescent="0.25">
      <c r="K62063" s="115"/>
    </row>
    <row r="62064" spans="11:11" x14ac:dyDescent="0.25">
      <c r="K62064" s="115"/>
    </row>
    <row r="62065" spans="11:11" x14ac:dyDescent="0.25">
      <c r="K62065" s="115"/>
    </row>
    <row r="62066" spans="11:11" x14ac:dyDescent="0.25">
      <c r="K62066" s="115"/>
    </row>
    <row r="62067" spans="11:11" x14ac:dyDescent="0.25">
      <c r="K62067" s="115"/>
    </row>
    <row r="62068" spans="11:11" x14ac:dyDescent="0.25">
      <c r="K62068" s="115"/>
    </row>
    <row r="62069" spans="11:11" x14ac:dyDescent="0.25">
      <c r="K62069" s="115"/>
    </row>
    <row r="62070" spans="11:11" x14ac:dyDescent="0.25">
      <c r="K62070" s="115"/>
    </row>
    <row r="62071" spans="11:11" x14ac:dyDescent="0.25">
      <c r="K62071" s="115"/>
    </row>
    <row r="62072" spans="11:11" x14ac:dyDescent="0.25">
      <c r="K62072" s="115"/>
    </row>
    <row r="62073" spans="11:11" x14ac:dyDescent="0.25">
      <c r="K62073" s="115"/>
    </row>
    <row r="62074" spans="11:11" x14ac:dyDescent="0.25">
      <c r="K62074" s="115"/>
    </row>
    <row r="62075" spans="11:11" x14ac:dyDescent="0.25">
      <c r="K62075" s="115"/>
    </row>
    <row r="62076" spans="11:11" x14ac:dyDescent="0.25">
      <c r="K62076" s="115"/>
    </row>
    <row r="62077" spans="11:11" x14ac:dyDescent="0.25">
      <c r="K62077" s="115"/>
    </row>
    <row r="62078" spans="11:11" x14ac:dyDescent="0.25">
      <c r="K62078" s="115"/>
    </row>
    <row r="62079" spans="11:11" x14ac:dyDescent="0.25">
      <c r="K62079" s="115"/>
    </row>
    <row r="62080" spans="11:11" x14ac:dyDescent="0.25">
      <c r="K62080" s="115"/>
    </row>
    <row r="62081" spans="11:11" x14ac:dyDescent="0.25">
      <c r="K62081" s="115"/>
    </row>
    <row r="62082" spans="11:11" x14ac:dyDescent="0.25">
      <c r="K62082" s="115"/>
    </row>
    <row r="62083" spans="11:11" x14ac:dyDescent="0.25">
      <c r="K62083" s="115"/>
    </row>
    <row r="62084" spans="11:11" x14ac:dyDescent="0.25">
      <c r="K62084" s="115"/>
    </row>
    <row r="62085" spans="11:11" x14ac:dyDescent="0.25">
      <c r="K62085" s="115"/>
    </row>
    <row r="62086" spans="11:11" x14ac:dyDescent="0.25">
      <c r="K62086" s="115"/>
    </row>
    <row r="62087" spans="11:11" x14ac:dyDescent="0.25">
      <c r="K62087" s="115"/>
    </row>
    <row r="62088" spans="11:11" x14ac:dyDescent="0.25">
      <c r="K62088" s="115"/>
    </row>
    <row r="62089" spans="11:11" x14ac:dyDescent="0.25">
      <c r="K62089" s="115"/>
    </row>
    <row r="62090" spans="11:11" x14ac:dyDescent="0.25">
      <c r="K62090" s="115"/>
    </row>
    <row r="62091" spans="11:11" x14ac:dyDescent="0.25">
      <c r="K62091" s="115"/>
    </row>
    <row r="62092" spans="11:11" x14ac:dyDescent="0.25">
      <c r="K62092" s="115"/>
    </row>
    <row r="62093" spans="11:11" x14ac:dyDescent="0.25">
      <c r="K62093" s="115"/>
    </row>
    <row r="62094" spans="11:11" x14ac:dyDescent="0.25">
      <c r="K62094" s="115"/>
    </row>
    <row r="62095" spans="11:11" x14ac:dyDescent="0.25">
      <c r="K62095" s="115"/>
    </row>
    <row r="62096" spans="11:11" x14ac:dyDescent="0.25">
      <c r="K62096" s="115"/>
    </row>
    <row r="62097" spans="11:11" x14ac:dyDescent="0.25">
      <c r="K62097" s="115"/>
    </row>
    <row r="62098" spans="11:11" x14ac:dyDescent="0.25">
      <c r="K62098" s="115"/>
    </row>
    <row r="62099" spans="11:11" x14ac:dyDescent="0.25">
      <c r="K62099" s="115"/>
    </row>
    <row r="62100" spans="11:11" x14ac:dyDescent="0.25">
      <c r="K62100" s="115"/>
    </row>
    <row r="62101" spans="11:11" x14ac:dyDescent="0.25">
      <c r="K62101" s="115"/>
    </row>
    <row r="62102" spans="11:11" x14ac:dyDescent="0.25">
      <c r="K62102" s="115"/>
    </row>
    <row r="62103" spans="11:11" x14ac:dyDescent="0.25">
      <c r="K62103" s="115"/>
    </row>
    <row r="62104" spans="11:11" x14ac:dyDescent="0.25">
      <c r="K62104" s="115"/>
    </row>
    <row r="62105" spans="11:11" x14ac:dyDescent="0.25">
      <c r="K62105" s="115"/>
    </row>
    <row r="62106" spans="11:11" x14ac:dyDescent="0.25">
      <c r="K62106" s="115"/>
    </row>
    <row r="62107" spans="11:11" x14ac:dyDescent="0.25">
      <c r="K62107" s="115"/>
    </row>
    <row r="62108" spans="11:11" x14ac:dyDescent="0.25">
      <c r="K62108" s="115"/>
    </row>
    <row r="62109" spans="11:11" x14ac:dyDescent="0.25">
      <c r="K62109" s="115"/>
    </row>
    <row r="62110" spans="11:11" x14ac:dyDescent="0.25">
      <c r="K62110" s="115"/>
    </row>
    <row r="62111" spans="11:11" x14ac:dyDescent="0.25">
      <c r="K62111" s="115"/>
    </row>
    <row r="62112" spans="11:11" x14ac:dyDescent="0.25">
      <c r="K62112" s="115"/>
    </row>
    <row r="62113" spans="11:11" x14ac:dyDescent="0.25">
      <c r="K62113" s="115"/>
    </row>
    <row r="62114" spans="11:11" x14ac:dyDescent="0.25">
      <c r="K62114" s="115"/>
    </row>
    <row r="62115" spans="11:11" x14ac:dyDescent="0.25">
      <c r="K62115" s="115"/>
    </row>
    <row r="62116" spans="11:11" x14ac:dyDescent="0.25">
      <c r="K62116" s="115"/>
    </row>
    <row r="62117" spans="11:11" x14ac:dyDescent="0.25">
      <c r="K62117" s="115"/>
    </row>
    <row r="62118" spans="11:11" x14ac:dyDescent="0.25">
      <c r="K62118" s="115"/>
    </row>
    <row r="62119" spans="11:11" x14ac:dyDescent="0.25">
      <c r="K62119" s="115"/>
    </row>
    <row r="62120" spans="11:11" x14ac:dyDescent="0.25">
      <c r="K62120" s="115"/>
    </row>
    <row r="62121" spans="11:11" x14ac:dyDescent="0.25">
      <c r="K62121" s="115"/>
    </row>
    <row r="62122" spans="11:11" x14ac:dyDescent="0.25">
      <c r="K62122" s="115"/>
    </row>
    <row r="62123" spans="11:11" x14ac:dyDescent="0.25">
      <c r="K62123" s="115"/>
    </row>
    <row r="62124" spans="11:11" x14ac:dyDescent="0.25">
      <c r="K62124" s="115"/>
    </row>
    <row r="62125" spans="11:11" x14ac:dyDescent="0.25">
      <c r="K62125" s="115"/>
    </row>
    <row r="62126" spans="11:11" x14ac:dyDescent="0.25">
      <c r="K62126" s="115"/>
    </row>
    <row r="62127" spans="11:11" x14ac:dyDescent="0.25">
      <c r="K62127" s="115"/>
    </row>
    <row r="62128" spans="11:11" x14ac:dyDescent="0.25">
      <c r="K62128" s="115"/>
    </row>
    <row r="62129" spans="11:11" x14ac:dyDescent="0.25">
      <c r="K62129" s="115"/>
    </row>
    <row r="62130" spans="11:11" x14ac:dyDescent="0.25">
      <c r="K62130" s="115"/>
    </row>
    <row r="62131" spans="11:11" x14ac:dyDescent="0.25">
      <c r="K62131" s="115"/>
    </row>
    <row r="62132" spans="11:11" x14ac:dyDescent="0.25">
      <c r="K62132" s="115"/>
    </row>
    <row r="62133" spans="11:11" x14ac:dyDescent="0.25">
      <c r="K62133" s="115"/>
    </row>
    <row r="62134" spans="11:11" x14ac:dyDescent="0.25">
      <c r="K62134" s="115"/>
    </row>
    <row r="62135" spans="11:11" x14ac:dyDescent="0.25">
      <c r="K62135" s="115"/>
    </row>
    <row r="62136" spans="11:11" x14ac:dyDescent="0.25">
      <c r="K62136" s="115"/>
    </row>
    <row r="62137" spans="11:11" x14ac:dyDescent="0.25">
      <c r="K62137" s="115"/>
    </row>
    <row r="62138" spans="11:11" x14ac:dyDescent="0.25">
      <c r="K62138" s="115"/>
    </row>
    <row r="62139" spans="11:11" x14ac:dyDescent="0.25">
      <c r="K62139" s="115"/>
    </row>
    <row r="62140" spans="11:11" x14ac:dyDescent="0.25">
      <c r="K62140" s="115"/>
    </row>
    <row r="62141" spans="11:11" x14ac:dyDescent="0.25">
      <c r="K62141" s="115"/>
    </row>
    <row r="62142" spans="11:11" x14ac:dyDescent="0.25">
      <c r="K62142" s="115"/>
    </row>
    <row r="62143" spans="11:11" x14ac:dyDescent="0.25">
      <c r="K62143" s="115"/>
    </row>
    <row r="62144" spans="11:11" x14ac:dyDescent="0.25">
      <c r="K62144" s="115"/>
    </row>
    <row r="62145" spans="11:11" x14ac:dyDescent="0.25">
      <c r="K62145" s="115"/>
    </row>
    <row r="62146" spans="11:11" x14ac:dyDescent="0.25">
      <c r="K62146" s="115"/>
    </row>
    <row r="62147" spans="11:11" x14ac:dyDescent="0.25">
      <c r="K62147" s="115"/>
    </row>
    <row r="62148" spans="11:11" x14ac:dyDescent="0.25">
      <c r="K62148" s="115"/>
    </row>
    <row r="62149" spans="11:11" x14ac:dyDescent="0.25">
      <c r="K62149" s="115"/>
    </row>
    <row r="62150" spans="11:11" x14ac:dyDescent="0.25">
      <c r="K62150" s="115"/>
    </row>
    <row r="62151" spans="11:11" x14ac:dyDescent="0.25">
      <c r="K62151" s="115"/>
    </row>
    <row r="62152" spans="11:11" x14ac:dyDescent="0.25">
      <c r="K62152" s="115"/>
    </row>
    <row r="62153" spans="11:11" x14ac:dyDescent="0.25">
      <c r="K62153" s="115"/>
    </row>
    <row r="62154" spans="11:11" x14ac:dyDescent="0.25">
      <c r="K62154" s="115"/>
    </row>
    <row r="62155" spans="11:11" x14ac:dyDescent="0.25">
      <c r="K62155" s="115"/>
    </row>
    <row r="62156" spans="11:11" x14ac:dyDescent="0.25">
      <c r="K62156" s="115"/>
    </row>
    <row r="62157" spans="11:11" x14ac:dyDescent="0.25">
      <c r="K62157" s="115"/>
    </row>
    <row r="62158" spans="11:11" x14ac:dyDescent="0.25">
      <c r="K62158" s="115"/>
    </row>
    <row r="62159" spans="11:11" x14ac:dyDescent="0.25">
      <c r="K62159" s="115"/>
    </row>
    <row r="62160" spans="11:11" x14ac:dyDescent="0.25">
      <c r="K62160" s="115"/>
    </row>
    <row r="62161" spans="11:11" x14ac:dyDescent="0.25">
      <c r="K62161" s="115"/>
    </row>
    <row r="62162" spans="11:11" x14ac:dyDescent="0.25">
      <c r="K62162" s="115"/>
    </row>
    <row r="62163" spans="11:11" x14ac:dyDescent="0.25">
      <c r="K62163" s="115"/>
    </row>
    <row r="62164" spans="11:11" x14ac:dyDescent="0.25">
      <c r="K62164" s="115"/>
    </row>
    <row r="62165" spans="11:11" x14ac:dyDescent="0.25">
      <c r="K62165" s="115"/>
    </row>
    <row r="62166" spans="11:11" x14ac:dyDescent="0.25">
      <c r="K62166" s="115"/>
    </row>
    <row r="62167" spans="11:11" x14ac:dyDescent="0.25">
      <c r="K62167" s="115"/>
    </row>
    <row r="62168" spans="11:11" x14ac:dyDescent="0.25">
      <c r="K62168" s="115"/>
    </row>
    <row r="62169" spans="11:11" x14ac:dyDescent="0.25">
      <c r="K62169" s="115"/>
    </row>
    <row r="62170" spans="11:11" x14ac:dyDescent="0.25">
      <c r="K62170" s="115"/>
    </row>
    <row r="62171" spans="11:11" x14ac:dyDescent="0.25">
      <c r="K62171" s="115"/>
    </row>
    <row r="62172" spans="11:11" x14ac:dyDescent="0.25">
      <c r="K62172" s="115"/>
    </row>
    <row r="62173" spans="11:11" x14ac:dyDescent="0.25">
      <c r="K62173" s="115"/>
    </row>
    <row r="62174" spans="11:11" x14ac:dyDescent="0.25">
      <c r="K62174" s="115"/>
    </row>
    <row r="62175" spans="11:11" x14ac:dyDescent="0.25">
      <c r="K62175" s="115"/>
    </row>
    <row r="62176" spans="11:11" x14ac:dyDescent="0.25">
      <c r="K62176" s="115"/>
    </row>
    <row r="62177" spans="11:11" x14ac:dyDescent="0.25">
      <c r="K62177" s="115"/>
    </row>
    <row r="62178" spans="11:11" x14ac:dyDescent="0.25">
      <c r="K62178" s="115"/>
    </row>
    <row r="62179" spans="11:11" x14ac:dyDescent="0.25">
      <c r="K62179" s="115"/>
    </row>
    <row r="62180" spans="11:11" x14ac:dyDescent="0.25">
      <c r="K62180" s="115"/>
    </row>
    <row r="62181" spans="11:11" x14ac:dyDescent="0.25">
      <c r="K62181" s="115"/>
    </row>
    <row r="62182" spans="11:11" x14ac:dyDescent="0.25">
      <c r="K62182" s="115"/>
    </row>
    <row r="62183" spans="11:11" x14ac:dyDescent="0.25">
      <c r="K62183" s="115"/>
    </row>
    <row r="62184" spans="11:11" x14ac:dyDescent="0.25">
      <c r="K62184" s="115"/>
    </row>
    <row r="62185" spans="11:11" x14ac:dyDescent="0.25">
      <c r="K62185" s="115"/>
    </row>
    <row r="62186" spans="11:11" x14ac:dyDescent="0.25">
      <c r="K62186" s="115"/>
    </row>
    <row r="62187" spans="11:11" x14ac:dyDescent="0.25">
      <c r="K62187" s="115"/>
    </row>
    <row r="62188" spans="11:11" x14ac:dyDescent="0.25">
      <c r="K62188" s="115"/>
    </row>
    <row r="62189" spans="11:11" x14ac:dyDescent="0.25">
      <c r="K62189" s="115"/>
    </row>
    <row r="62190" spans="11:11" x14ac:dyDescent="0.25">
      <c r="K62190" s="115"/>
    </row>
    <row r="62191" spans="11:11" x14ac:dyDescent="0.25">
      <c r="K62191" s="115"/>
    </row>
    <row r="62192" spans="11:11" x14ac:dyDescent="0.25">
      <c r="K62192" s="115"/>
    </row>
    <row r="62193" spans="11:11" x14ac:dyDescent="0.25">
      <c r="K62193" s="115"/>
    </row>
    <row r="62194" spans="11:11" x14ac:dyDescent="0.25">
      <c r="K62194" s="115"/>
    </row>
    <row r="62195" spans="11:11" x14ac:dyDescent="0.25">
      <c r="K62195" s="115"/>
    </row>
    <row r="62196" spans="11:11" x14ac:dyDescent="0.25">
      <c r="K62196" s="115"/>
    </row>
    <row r="62197" spans="11:11" x14ac:dyDescent="0.25">
      <c r="K62197" s="115"/>
    </row>
    <row r="62198" spans="11:11" x14ac:dyDescent="0.25">
      <c r="K62198" s="115"/>
    </row>
    <row r="62199" spans="11:11" x14ac:dyDescent="0.25">
      <c r="K62199" s="115"/>
    </row>
    <row r="62200" spans="11:11" x14ac:dyDescent="0.25">
      <c r="K62200" s="115"/>
    </row>
    <row r="62201" spans="11:11" x14ac:dyDescent="0.25">
      <c r="K62201" s="115"/>
    </row>
    <row r="62202" spans="11:11" x14ac:dyDescent="0.25">
      <c r="K62202" s="115"/>
    </row>
    <row r="62203" spans="11:11" x14ac:dyDescent="0.25">
      <c r="K62203" s="115"/>
    </row>
    <row r="62204" spans="11:11" x14ac:dyDescent="0.25">
      <c r="K62204" s="115"/>
    </row>
    <row r="62205" spans="11:11" x14ac:dyDescent="0.25">
      <c r="K62205" s="115"/>
    </row>
    <row r="62206" spans="11:11" x14ac:dyDescent="0.25">
      <c r="K62206" s="115"/>
    </row>
    <row r="62207" spans="11:11" x14ac:dyDescent="0.25">
      <c r="K62207" s="115"/>
    </row>
    <row r="62208" spans="11:11" x14ac:dyDescent="0.25">
      <c r="K62208" s="115"/>
    </row>
    <row r="62209" spans="11:11" x14ac:dyDescent="0.25">
      <c r="K62209" s="115"/>
    </row>
    <row r="62210" spans="11:11" x14ac:dyDescent="0.25">
      <c r="K62210" s="115"/>
    </row>
    <row r="62211" spans="11:11" x14ac:dyDescent="0.25">
      <c r="K62211" s="115"/>
    </row>
    <row r="62212" spans="11:11" x14ac:dyDescent="0.25">
      <c r="K62212" s="115"/>
    </row>
    <row r="62213" spans="11:11" x14ac:dyDescent="0.25">
      <c r="K62213" s="115"/>
    </row>
    <row r="62214" spans="11:11" x14ac:dyDescent="0.25">
      <c r="K62214" s="115"/>
    </row>
    <row r="62215" spans="11:11" x14ac:dyDescent="0.25">
      <c r="K62215" s="115"/>
    </row>
    <row r="62216" spans="11:11" x14ac:dyDescent="0.25">
      <c r="K62216" s="115"/>
    </row>
    <row r="62217" spans="11:11" x14ac:dyDescent="0.25">
      <c r="K62217" s="115"/>
    </row>
    <row r="62218" spans="11:11" x14ac:dyDescent="0.25">
      <c r="K62218" s="115"/>
    </row>
    <row r="62219" spans="11:11" x14ac:dyDescent="0.25">
      <c r="K62219" s="115"/>
    </row>
    <row r="62220" spans="11:11" x14ac:dyDescent="0.25">
      <c r="K62220" s="115"/>
    </row>
    <row r="62221" spans="11:11" x14ac:dyDescent="0.25">
      <c r="K62221" s="115"/>
    </row>
    <row r="62222" spans="11:11" x14ac:dyDescent="0.25">
      <c r="K62222" s="115"/>
    </row>
    <row r="62223" spans="11:11" x14ac:dyDescent="0.25">
      <c r="K62223" s="115"/>
    </row>
    <row r="62224" spans="11:11" x14ac:dyDescent="0.25">
      <c r="K62224" s="115"/>
    </row>
    <row r="62225" spans="11:11" x14ac:dyDescent="0.25">
      <c r="K62225" s="115"/>
    </row>
    <row r="62226" spans="11:11" x14ac:dyDescent="0.25">
      <c r="K62226" s="115"/>
    </row>
    <row r="62227" spans="11:11" x14ac:dyDescent="0.25">
      <c r="K62227" s="115"/>
    </row>
    <row r="62228" spans="11:11" x14ac:dyDescent="0.25">
      <c r="K62228" s="115"/>
    </row>
    <row r="62229" spans="11:11" x14ac:dyDescent="0.25">
      <c r="K62229" s="115"/>
    </row>
    <row r="62230" spans="11:11" x14ac:dyDescent="0.25">
      <c r="K62230" s="115"/>
    </row>
    <row r="62231" spans="11:11" x14ac:dyDescent="0.25">
      <c r="K62231" s="115"/>
    </row>
    <row r="62232" spans="11:11" x14ac:dyDescent="0.25">
      <c r="K62232" s="115"/>
    </row>
    <row r="62233" spans="11:11" x14ac:dyDescent="0.25">
      <c r="K62233" s="115"/>
    </row>
    <row r="62234" spans="11:11" x14ac:dyDescent="0.25">
      <c r="K62234" s="115"/>
    </row>
    <row r="62235" spans="11:11" x14ac:dyDescent="0.25">
      <c r="K62235" s="115"/>
    </row>
    <row r="62236" spans="11:11" x14ac:dyDescent="0.25">
      <c r="K62236" s="115"/>
    </row>
    <row r="62237" spans="11:11" x14ac:dyDescent="0.25">
      <c r="K62237" s="115"/>
    </row>
    <row r="62238" spans="11:11" x14ac:dyDescent="0.25">
      <c r="K62238" s="115"/>
    </row>
    <row r="62239" spans="11:11" x14ac:dyDescent="0.25">
      <c r="K62239" s="115"/>
    </row>
    <row r="62240" spans="11:11" x14ac:dyDescent="0.25">
      <c r="K62240" s="115"/>
    </row>
    <row r="62241" spans="11:11" x14ac:dyDescent="0.25">
      <c r="K62241" s="115"/>
    </row>
    <row r="62242" spans="11:11" x14ac:dyDescent="0.25">
      <c r="K62242" s="115"/>
    </row>
    <row r="62243" spans="11:11" x14ac:dyDescent="0.25">
      <c r="K62243" s="115"/>
    </row>
    <row r="62244" spans="11:11" x14ac:dyDescent="0.25">
      <c r="K62244" s="115"/>
    </row>
    <row r="62245" spans="11:11" x14ac:dyDescent="0.25">
      <c r="K62245" s="115"/>
    </row>
    <row r="62246" spans="11:11" x14ac:dyDescent="0.25">
      <c r="K62246" s="115"/>
    </row>
    <row r="62247" spans="11:11" x14ac:dyDescent="0.25">
      <c r="K62247" s="115"/>
    </row>
    <row r="62248" spans="11:11" x14ac:dyDescent="0.25">
      <c r="K62248" s="115"/>
    </row>
    <row r="62249" spans="11:11" x14ac:dyDescent="0.25">
      <c r="K62249" s="115"/>
    </row>
    <row r="62250" spans="11:11" x14ac:dyDescent="0.25">
      <c r="K62250" s="115"/>
    </row>
    <row r="62251" spans="11:11" x14ac:dyDescent="0.25">
      <c r="K62251" s="115"/>
    </row>
    <row r="62252" spans="11:11" x14ac:dyDescent="0.25">
      <c r="K62252" s="115"/>
    </row>
    <row r="62253" spans="11:11" x14ac:dyDescent="0.25">
      <c r="K62253" s="115"/>
    </row>
    <row r="62254" spans="11:11" x14ac:dyDescent="0.25">
      <c r="K62254" s="115"/>
    </row>
    <row r="62255" spans="11:11" x14ac:dyDescent="0.25">
      <c r="K62255" s="115"/>
    </row>
    <row r="62256" spans="11:11" x14ac:dyDescent="0.25">
      <c r="K62256" s="115"/>
    </row>
    <row r="62257" spans="11:11" x14ac:dyDescent="0.25">
      <c r="K62257" s="115"/>
    </row>
    <row r="62258" spans="11:11" x14ac:dyDescent="0.25">
      <c r="K62258" s="115"/>
    </row>
    <row r="62259" spans="11:11" x14ac:dyDescent="0.25">
      <c r="K62259" s="115"/>
    </row>
    <row r="62260" spans="11:11" x14ac:dyDescent="0.25">
      <c r="K62260" s="115"/>
    </row>
    <row r="62261" spans="11:11" x14ac:dyDescent="0.25">
      <c r="K62261" s="115"/>
    </row>
    <row r="62262" spans="11:11" x14ac:dyDescent="0.25">
      <c r="K62262" s="115"/>
    </row>
    <row r="62263" spans="11:11" x14ac:dyDescent="0.25">
      <c r="K62263" s="115"/>
    </row>
    <row r="62264" spans="11:11" x14ac:dyDescent="0.25">
      <c r="K62264" s="115"/>
    </row>
    <row r="62265" spans="11:11" x14ac:dyDescent="0.25">
      <c r="K62265" s="115"/>
    </row>
    <row r="62266" spans="11:11" x14ac:dyDescent="0.25">
      <c r="K62266" s="115"/>
    </row>
    <row r="62267" spans="11:11" x14ac:dyDescent="0.25">
      <c r="K62267" s="115"/>
    </row>
    <row r="62268" spans="11:11" x14ac:dyDescent="0.25">
      <c r="K62268" s="115"/>
    </row>
    <row r="62269" spans="11:11" x14ac:dyDescent="0.25">
      <c r="K62269" s="115"/>
    </row>
    <row r="62270" spans="11:11" x14ac:dyDescent="0.25">
      <c r="K62270" s="115"/>
    </row>
    <row r="62271" spans="11:11" x14ac:dyDescent="0.25">
      <c r="K62271" s="115"/>
    </row>
    <row r="62272" spans="11:11" x14ac:dyDescent="0.25">
      <c r="K62272" s="115"/>
    </row>
    <row r="62273" spans="11:11" x14ac:dyDescent="0.25">
      <c r="K62273" s="115"/>
    </row>
    <row r="62274" spans="11:11" x14ac:dyDescent="0.25">
      <c r="K62274" s="115"/>
    </row>
    <row r="62275" spans="11:11" x14ac:dyDescent="0.25">
      <c r="K62275" s="115"/>
    </row>
    <row r="62276" spans="11:11" x14ac:dyDescent="0.25">
      <c r="K62276" s="115"/>
    </row>
    <row r="62277" spans="11:11" x14ac:dyDescent="0.25">
      <c r="K62277" s="115"/>
    </row>
    <row r="62278" spans="11:11" x14ac:dyDescent="0.25">
      <c r="K62278" s="115"/>
    </row>
    <row r="62279" spans="11:11" x14ac:dyDescent="0.25">
      <c r="K62279" s="115"/>
    </row>
    <row r="62280" spans="11:11" x14ac:dyDescent="0.25">
      <c r="K62280" s="115"/>
    </row>
    <row r="62281" spans="11:11" x14ac:dyDescent="0.25">
      <c r="K62281" s="115"/>
    </row>
    <row r="62282" spans="11:11" x14ac:dyDescent="0.25">
      <c r="K62282" s="115"/>
    </row>
    <row r="62283" spans="11:11" x14ac:dyDescent="0.25">
      <c r="K62283" s="115"/>
    </row>
    <row r="62284" spans="11:11" x14ac:dyDescent="0.25">
      <c r="K62284" s="115"/>
    </row>
    <row r="62285" spans="11:11" x14ac:dyDescent="0.25">
      <c r="K62285" s="115"/>
    </row>
    <row r="62286" spans="11:11" x14ac:dyDescent="0.25">
      <c r="K62286" s="115"/>
    </row>
    <row r="62287" spans="11:11" x14ac:dyDescent="0.25">
      <c r="K62287" s="115"/>
    </row>
    <row r="62288" spans="11:11" x14ac:dyDescent="0.25">
      <c r="K62288" s="115"/>
    </row>
    <row r="62289" spans="11:11" x14ac:dyDescent="0.25">
      <c r="K62289" s="115"/>
    </row>
    <row r="62290" spans="11:11" x14ac:dyDescent="0.25">
      <c r="K62290" s="115"/>
    </row>
    <row r="62291" spans="11:11" x14ac:dyDescent="0.25">
      <c r="K62291" s="115"/>
    </row>
    <row r="62292" spans="11:11" x14ac:dyDescent="0.25">
      <c r="K62292" s="115"/>
    </row>
    <row r="62293" spans="11:11" x14ac:dyDescent="0.25">
      <c r="K62293" s="115"/>
    </row>
    <row r="62294" spans="11:11" x14ac:dyDescent="0.25">
      <c r="K62294" s="115"/>
    </row>
    <row r="62295" spans="11:11" x14ac:dyDescent="0.25">
      <c r="K62295" s="115"/>
    </row>
    <row r="62296" spans="11:11" x14ac:dyDescent="0.25">
      <c r="K62296" s="115"/>
    </row>
    <row r="62297" spans="11:11" x14ac:dyDescent="0.25">
      <c r="K62297" s="115"/>
    </row>
    <row r="62298" spans="11:11" x14ac:dyDescent="0.25">
      <c r="K62298" s="115"/>
    </row>
    <row r="62299" spans="11:11" x14ac:dyDescent="0.25">
      <c r="K62299" s="115"/>
    </row>
    <row r="62300" spans="11:11" x14ac:dyDescent="0.25">
      <c r="K62300" s="115"/>
    </row>
    <row r="62301" spans="11:11" x14ac:dyDescent="0.25">
      <c r="K62301" s="115"/>
    </row>
    <row r="62302" spans="11:11" x14ac:dyDescent="0.25">
      <c r="K62302" s="115"/>
    </row>
    <row r="62303" spans="11:11" x14ac:dyDescent="0.25">
      <c r="K62303" s="115"/>
    </row>
    <row r="62304" spans="11:11" x14ac:dyDescent="0.25">
      <c r="K62304" s="115"/>
    </row>
    <row r="62305" spans="11:11" x14ac:dyDescent="0.25">
      <c r="K62305" s="115"/>
    </row>
    <row r="62306" spans="11:11" x14ac:dyDescent="0.25">
      <c r="K62306" s="115"/>
    </row>
    <row r="62307" spans="11:11" x14ac:dyDescent="0.25">
      <c r="K62307" s="115"/>
    </row>
    <row r="62308" spans="11:11" x14ac:dyDescent="0.25">
      <c r="K62308" s="115"/>
    </row>
    <row r="62309" spans="11:11" x14ac:dyDescent="0.25">
      <c r="K62309" s="115"/>
    </row>
    <row r="62310" spans="11:11" x14ac:dyDescent="0.25">
      <c r="K62310" s="115"/>
    </row>
    <row r="62311" spans="11:11" x14ac:dyDescent="0.25">
      <c r="K62311" s="115"/>
    </row>
    <row r="62312" spans="11:11" x14ac:dyDescent="0.25">
      <c r="K62312" s="115"/>
    </row>
    <row r="62313" spans="11:11" x14ac:dyDescent="0.25">
      <c r="K62313" s="115"/>
    </row>
    <row r="62314" spans="11:11" x14ac:dyDescent="0.25">
      <c r="K62314" s="115"/>
    </row>
    <row r="62315" spans="11:11" x14ac:dyDescent="0.25">
      <c r="K62315" s="115"/>
    </row>
    <row r="62316" spans="11:11" x14ac:dyDescent="0.25">
      <c r="K62316" s="115"/>
    </row>
    <row r="62317" spans="11:11" x14ac:dyDescent="0.25">
      <c r="K62317" s="115"/>
    </row>
    <row r="62318" spans="11:11" x14ac:dyDescent="0.25">
      <c r="K62318" s="115"/>
    </row>
    <row r="62319" spans="11:11" x14ac:dyDescent="0.25">
      <c r="K62319" s="115"/>
    </row>
    <row r="62320" spans="11:11" x14ac:dyDescent="0.25">
      <c r="K62320" s="115"/>
    </row>
    <row r="62321" spans="11:11" x14ac:dyDescent="0.25">
      <c r="K62321" s="115"/>
    </row>
    <row r="62322" spans="11:11" x14ac:dyDescent="0.25">
      <c r="K62322" s="115"/>
    </row>
    <row r="62323" spans="11:11" x14ac:dyDescent="0.25">
      <c r="K62323" s="115"/>
    </row>
    <row r="62324" spans="11:11" x14ac:dyDescent="0.25">
      <c r="K62324" s="115"/>
    </row>
    <row r="62325" spans="11:11" x14ac:dyDescent="0.25">
      <c r="K62325" s="115"/>
    </row>
    <row r="62326" spans="11:11" x14ac:dyDescent="0.25">
      <c r="K62326" s="115"/>
    </row>
    <row r="62327" spans="11:11" x14ac:dyDescent="0.25">
      <c r="K62327" s="115"/>
    </row>
    <row r="62328" spans="11:11" x14ac:dyDescent="0.25">
      <c r="K62328" s="115"/>
    </row>
    <row r="62329" spans="11:11" x14ac:dyDescent="0.25">
      <c r="K62329" s="115"/>
    </row>
    <row r="62330" spans="11:11" x14ac:dyDescent="0.25">
      <c r="K62330" s="115"/>
    </row>
    <row r="62331" spans="11:11" x14ac:dyDescent="0.25">
      <c r="K62331" s="115"/>
    </row>
    <row r="62332" spans="11:11" x14ac:dyDescent="0.25">
      <c r="K62332" s="115"/>
    </row>
    <row r="62333" spans="11:11" x14ac:dyDescent="0.25">
      <c r="K62333" s="115"/>
    </row>
    <row r="62334" spans="11:11" x14ac:dyDescent="0.25">
      <c r="K62334" s="115"/>
    </row>
    <row r="62335" spans="11:11" x14ac:dyDescent="0.25">
      <c r="K62335" s="115"/>
    </row>
    <row r="62336" spans="11:11" x14ac:dyDescent="0.25">
      <c r="K62336" s="115"/>
    </row>
    <row r="62337" spans="11:11" x14ac:dyDescent="0.25">
      <c r="K62337" s="115"/>
    </row>
    <row r="62338" spans="11:11" x14ac:dyDescent="0.25">
      <c r="K62338" s="115"/>
    </row>
    <row r="62339" spans="11:11" x14ac:dyDescent="0.25">
      <c r="K62339" s="115"/>
    </row>
    <row r="62340" spans="11:11" x14ac:dyDescent="0.25">
      <c r="K62340" s="115"/>
    </row>
    <row r="62341" spans="11:11" x14ac:dyDescent="0.25">
      <c r="K62341" s="115"/>
    </row>
    <row r="62342" spans="11:11" x14ac:dyDescent="0.25">
      <c r="K62342" s="115"/>
    </row>
    <row r="62343" spans="11:11" x14ac:dyDescent="0.25">
      <c r="K62343" s="115"/>
    </row>
    <row r="62344" spans="11:11" x14ac:dyDescent="0.25">
      <c r="K62344" s="115"/>
    </row>
    <row r="62345" spans="11:11" x14ac:dyDescent="0.25">
      <c r="K62345" s="115"/>
    </row>
    <row r="62346" spans="11:11" x14ac:dyDescent="0.25">
      <c r="K62346" s="115"/>
    </row>
    <row r="62347" spans="11:11" x14ac:dyDescent="0.25">
      <c r="K62347" s="115"/>
    </row>
    <row r="62348" spans="11:11" x14ac:dyDescent="0.25">
      <c r="K62348" s="115"/>
    </row>
    <row r="62349" spans="11:11" x14ac:dyDescent="0.25">
      <c r="K62349" s="115"/>
    </row>
    <row r="62350" spans="11:11" x14ac:dyDescent="0.25">
      <c r="K62350" s="115"/>
    </row>
    <row r="62351" spans="11:11" x14ac:dyDescent="0.25">
      <c r="K62351" s="115"/>
    </row>
    <row r="62352" spans="11:11" x14ac:dyDescent="0.25">
      <c r="K62352" s="115"/>
    </row>
    <row r="62353" spans="11:11" x14ac:dyDescent="0.25">
      <c r="K62353" s="115"/>
    </row>
    <row r="62354" spans="11:11" x14ac:dyDescent="0.25">
      <c r="K62354" s="115"/>
    </row>
    <row r="62355" spans="11:11" x14ac:dyDescent="0.25">
      <c r="K62355" s="115"/>
    </row>
    <row r="62356" spans="11:11" x14ac:dyDescent="0.25">
      <c r="K62356" s="115"/>
    </row>
    <row r="62357" spans="11:11" x14ac:dyDescent="0.25">
      <c r="K62357" s="115"/>
    </row>
    <row r="62358" spans="11:11" x14ac:dyDescent="0.25">
      <c r="K62358" s="115"/>
    </row>
    <row r="62359" spans="11:11" x14ac:dyDescent="0.25">
      <c r="K62359" s="115"/>
    </row>
    <row r="62360" spans="11:11" x14ac:dyDescent="0.25">
      <c r="K62360" s="115"/>
    </row>
    <row r="62361" spans="11:11" x14ac:dyDescent="0.25">
      <c r="K62361" s="115"/>
    </row>
    <row r="62362" spans="11:11" x14ac:dyDescent="0.25">
      <c r="K62362" s="115"/>
    </row>
    <row r="62363" spans="11:11" x14ac:dyDescent="0.25">
      <c r="K62363" s="115"/>
    </row>
    <row r="62364" spans="11:11" x14ac:dyDescent="0.25">
      <c r="K62364" s="115"/>
    </row>
    <row r="62365" spans="11:11" x14ac:dyDescent="0.25">
      <c r="K62365" s="115"/>
    </row>
    <row r="62366" spans="11:11" x14ac:dyDescent="0.25">
      <c r="K62366" s="115"/>
    </row>
    <row r="62367" spans="11:11" x14ac:dyDescent="0.25">
      <c r="K62367" s="115"/>
    </row>
    <row r="62368" spans="11:11" x14ac:dyDescent="0.25">
      <c r="K62368" s="115"/>
    </row>
    <row r="62369" spans="11:11" x14ac:dyDescent="0.25">
      <c r="K62369" s="115"/>
    </row>
    <row r="62370" spans="11:11" x14ac:dyDescent="0.25">
      <c r="K62370" s="115"/>
    </row>
    <row r="62371" spans="11:11" x14ac:dyDescent="0.25">
      <c r="K62371" s="115"/>
    </row>
    <row r="62372" spans="11:11" x14ac:dyDescent="0.25">
      <c r="K62372" s="115"/>
    </row>
    <row r="62373" spans="11:11" x14ac:dyDescent="0.25">
      <c r="K62373" s="115"/>
    </row>
    <row r="62374" spans="11:11" x14ac:dyDescent="0.25">
      <c r="K62374" s="115"/>
    </row>
    <row r="62375" spans="11:11" x14ac:dyDescent="0.25">
      <c r="K62375" s="115"/>
    </row>
    <row r="62376" spans="11:11" x14ac:dyDescent="0.25">
      <c r="K62376" s="115"/>
    </row>
    <row r="62377" spans="11:11" x14ac:dyDescent="0.25">
      <c r="K62377" s="115"/>
    </row>
    <row r="62378" spans="11:11" x14ac:dyDescent="0.25">
      <c r="K62378" s="115"/>
    </row>
    <row r="62379" spans="11:11" x14ac:dyDescent="0.25">
      <c r="K62379" s="115"/>
    </row>
    <row r="62380" spans="11:11" x14ac:dyDescent="0.25">
      <c r="K62380" s="115"/>
    </row>
    <row r="62381" spans="11:11" x14ac:dyDescent="0.25">
      <c r="K62381" s="115"/>
    </row>
    <row r="62382" spans="11:11" x14ac:dyDescent="0.25">
      <c r="K62382" s="115"/>
    </row>
    <row r="62383" spans="11:11" x14ac:dyDescent="0.25">
      <c r="K62383" s="115"/>
    </row>
    <row r="62384" spans="11:11" x14ac:dyDescent="0.25">
      <c r="K62384" s="115"/>
    </row>
    <row r="62385" spans="11:11" x14ac:dyDescent="0.25">
      <c r="K62385" s="115"/>
    </row>
    <row r="62386" spans="11:11" x14ac:dyDescent="0.25">
      <c r="K62386" s="115"/>
    </row>
    <row r="62387" spans="11:11" x14ac:dyDescent="0.25">
      <c r="K62387" s="115"/>
    </row>
    <row r="62388" spans="11:11" x14ac:dyDescent="0.25">
      <c r="K62388" s="115"/>
    </row>
    <row r="62389" spans="11:11" x14ac:dyDescent="0.25">
      <c r="K62389" s="115"/>
    </row>
    <row r="62390" spans="11:11" x14ac:dyDescent="0.25">
      <c r="K62390" s="115"/>
    </row>
    <row r="62391" spans="11:11" x14ac:dyDescent="0.25">
      <c r="K62391" s="115"/>
    </row>
    <row r="62392" spans="11:11" x14ac:dyDescent="0.25">
      <c r="K62392" s="115"/>
    </row>
    <row r="62393" spans="11:11" x14ac:dyDescent="0.25">
      <c r="K62393" s="115"/>
    </row>
    <row r="62394" spans="11:11" x14ac:dyDescent="0.25">
      <c r="K62394" s="115"/>
    </row>
    <row r="62395" spans="11:11" x14ac:dyDescent="0.25">
      <c r="K62395" s="115"/>
    </row>
    <row r="62396" spans="11:11" x14ac:dyDescent="0.25">
      <c r="K62396" s="115"/>
    </row>
    <row r="62397" spans="11:11" x14ac:dyDescent="0.25">
      <c r="K62397" s="115"/>
    </row>
    <row r="62398" spans="11:11" x14ac:dyDescent="0.25">
      <c r="K62398" s="115"/>
    </row>
    <row r="62399" spans="11:11" x14ac:dyDescent="0.25">
      <c r="K62399" s="115"/>
    </row>
    <row r="62400" spans="11:11" x14ac:dyDescent="0.25">
      <c r="K62400" s="115"/>
    </row>
    <row r="62401" spans="11:11" x14ac:dyDescent="0.25">
      <c r="K62401" s="115"/>
    </row>
    <row r="62402" spans="11:11" x14ac:dyDescent="0.25">
      <c r="K62402" s="115"/>
    </row>
    <row r="62403" spans="11:11" x14ac:dyDescent="0.25">
      <c r="K62403" s="115"/>
    </row>
    <row r="62404" spans="11:11" x14ac:dyDescent="0.25">
      <c r="K62404" s="115"/>
    </row>
    <row r="62405" spans="11:11" x14ac:dyDescent="0.25">
      <c r="K62405" s="115"/>
    </row>
    <row r="62406" spans="11:11" x14ac:dyDescent="0.25">
      <c r="K62406" s="115"/>
    </row>
    <row r="62407" spans="11:11" x14ac:dyDescent="0.25">
      <c r="K62407" s="115"/>
    </row>
    <row r="62408" spans="11:11" x14ac:dyDescent="0.25">
      <c r="K62408" s="115"/>
    </row>
    <row r="62409" spans="11:11" x14ac:dyDescent="0.25">
      <c r="K62409" s="115"/>
    </row>
    <row r="62410" spans="11:11" x14ac:dyDescent="0.25">
      <c r="K62410" s="115"/>
    </row>
    <row r="62411" spans="11:11" x14ac:dyDescent="0.25">
      <c r="K62411" s="115"/>
    </row>
    <row r="62412" spans="11:11" x14ac:dyDescent="0.25">
      <c r="K62412" s="115"/>
    </row>
    <row r="62413" spans="11:11" x14ac:dyDescent="0.25">
      <c r="K62413" s="115"/>
    </row>
    <row r="62414" spans="11:11" x14ac:dyDescent="0.25">
      <c r="K62414" s="115"/>
    </row>
    <row r="62415" spans="11:11" x14ac:dyDescent="0.25">
      <c r="K62415" s="115"/>
    </row>
    <row r="62416" spans="11:11" x14ac:dyDescent="0.25">
      <c r="K62416" s="115"/>
    </row>
    <row r="62417" spans="11:11" x14ac:dyDescent="0.25">
      <c r="K62417" s="115"/>
    </row>
    <row r="62418" spans="11:11" x14ac:dyDescent="0.25">
      <c r="K62418" s="115"/>
    </row>
    <row r="62419" spans="11:11" x14ac:dyDescent="0.25">
      <c r="K62419" s="115"/>
    </row>
    <row r="62420" spans="11:11" x14ac:dyDescent="0.25">
      <c r="K62420" s="115"/>
    </row>
    <row r="62421" spans="11:11" x14ac:dyDescent="0.25">
      <c r="K62421" s="115"/>
    </row>
    <row r="62422" spans="11:11" x14ac:dyDescent="0.25">
      <c r="K62422" s="115"/>
    </row>
    <row r="62423" spans="11:11" x14ac:dyDescent="0.25">
      <c r="K62423" s="115"/>
    </row>
    <row r="62424" spans="11:11" x14ac:dyDescent="0.25">
      <c r="K62424" s="115"/>
    </row>
    <row r="62425" spans="11:11" x14ac:dyDescent="0.25">
      <c r="K62425" s="115"/>
    </row>
    <row r="62426" spans="11:11" x14ac:dyDescent="0.25">
      <c r="K62426" s="115"/>
    </row>
    <row r="62427" spans="11:11" x14ac:dyDescent="0.25">
      <c r="K62427" s="115"/>
    </row>
    <row r="62428" spans="11:11" x14ac:dyDescent="0.25">
      <c r="K62428" s="115"/>
    </row>
    <row r="62429" spans="11:11" x14ac:dyDescent="0.25">
      <c r="K62429" s="115"/>
    </row>
    <row r="62430" spans="11:11" x14ac:dyDescent="0.25">
      <c r="K62430" s="115"/>
    </row>
    <row r="62431" spans="11:11" x14ac:dyDescent="0.25">
      <c r="K62431" s="115"/>
    </row>
    <row r="62432" spans="11:11" x14ac:dyDescent="0.25">
      <c r="K62432" s="115"/>
    </row>
    <row r="62433" spans="11:11" x14ac:dyDescent="0.25">
      <c r="K62433" s="115"/>
    </row>
    <row r="62434" spans="11:11" x14ac:dyDescent="0.25">
      <c r="K62434" s="115"/>
    </row>
    <row r="62435" spans="11:11" x14ac:dyDescent="0.25">
      <c r="K62435" s="115"/>
    </row>
    <row r="62436" spans="11:11" x14ac:dyDescent="0.25">
      <c r="K62436" s="115"/>
    </row>
    <row r="62437" spans="11:11" x14ac:dyDescent="0.25">
      <c r="K62437" s="115"/>
    </row>
    <row r="62438" spans="11:11" x14ac:dyDescent="0.25">
      <c r="K62438" s="115"/>
    </row>
    <row r="62439" spans="11:11" x14ac:dyDescent="0.25">
      <c r="K62439" s="115"/>
    </row>
    <row r="62440" spans="11:11" x14ac:dyDescent="0.25">
      <c r="K62440" s="115"/>
    </row>
    <row r="62441" spans="11:11" x14ac:dyDescent="0.25">
      <c r="K62441" s="115"/>
    </row>
    <row r="62442" spans="11:11" x14ac:dyDescent="0.25">
      <c r="K62442" s="115"/>
    </row>
    <row r="62443" spans="11:11" x14ac:dyDescent="0.25">
      <c r="K62443" s="115"/>
    </row>
    <row r="62444" spans="11:11" x14ac:dyDescent="0.25">
      <c r="K62444" s="115"/>
    </row>
    <row r="62445" spans="11:11" x14ac:dyDescent="0.25">
      <c r="K62445" s="115"/>
    </row>
    <row r="62446" spans="11:11" x14ac:dyDescent="0.25">
      <c r="K62446" s="115"/>
    </row>
    <row r="62447" spans="11:11" x14ac:dyDescent="0.25">
      <c r="K62447" s="115"/>
    </row>
    <row r="62448" spans="11:11" x14ac:dyDescent="0.25">
      <c r="K62448" s="115"/>
    </row>
    <row r="62449" spans="11:11" x14ac:dyDescent="0.25">
      <c r="K62449" s="115"/>
    </row>
    <row r="62450" spans="11:11" x14ac:dyDescent="0.25">
      <c r="K62450" s="115"/>
    </row>
    <row r="62451" spans="11:11" x14ac:dyDescent="0.25">
      <c r="K62451" s="115"/>
    </row>
    <row r="62452" spans="11:11" x14ac:dyDescent="0.25">
      <c r="K62452" s="115"/>
    </row>
    <row r="62453" spans="11:11" x14ac:dyDescent="0.25">
      <c r="K62453" s="115"/>
    </row>
    <row r="62454" spans="11:11" x14ac:dyDescent="0.25">
      <c r="K62454" s="115"/>
    </row>
    <row r="62455" spans="11:11" x14ac:dyDescent="0.25">
      <c r="K62455" s="115"/>
    </row>
    <row r="62456" spans="11:11" x14ac:dyDescent="0.25">
      <c r="K62456" s="115"/>
    </row>
    <row r="62457" spans="11:11" x14ac:dyDescent="0.25">
      <c r="K62457" s="115"/>
    </row>
    <row r="62458" spans="11:11" x14ac:dyDescent="0.25">
      <c r="K62458" s="115"/>
    </row>
    <row r="62459" spans="11:11" x14ac:dyDescent="0.25">
      <c r="K62459" s="115"/>
    </row>
    <row r="62460" spans="11:11" x14ac:dyDescent="0.25">
      <c r="K62460" s="115"/>
    </row>
    <row r="62461" spans="11:11" x14ac:dyDescent="0.25">
      <c r="K62461" s="115"/>
    </row>
    <row r="62462" spans="11:11" x14ac:dyDescent="0.25">
      <c r="K62462" s="115"/>
    </row>
    <row r="62463" spans="11:11" x14ac:dyDescent="0.25">
      <c r="K62463" s="115"/>
    </row>
    <row r="62464" spans="11:11" x14ac:dyDescent="0.25">
      <c r="K62464" s="115"/>
    </row>
    <row r="62465" spans="11:11" x14ac:dyDescent="0.25">
      <c r="K62465" s="115"/>
    </row>
    <row r="62466" spans="11:11" x14ac:dyDescent="0.25">
      <c r="K62466" s="115"/>
    </row>
    <row r="62467" spans="11:11" x14ac:dyDescent="0.25">
      <c r="K62467" s="115"/>
    </row>
    <row r="62468" spans="11:11" x14ac:dyDescent="0.25">
      <c r="K62468" s="115"/>
    </row>
    <row r="62469" spans="11:11" x14ac:dyDescent="0.25">
      <c r="K62469" s="115"/>
    </row>
    <row r="62470" spans="11:11" x14ac:dyDescent="0.25">
      <c r="K62470" s="115"/>
    </row>
    <row r="62471" spans="11:11" x14ac:dyDescent="0.25">
      <c r="K62471" s="115"/>
    </row>
    <row r="62472" spans="11:11" x14ac:dyDescent="0.25">
      <c r="K62472" s="115"/>
    </row>
    <row r="62473" spans="11:11" x14ac:dyDescent="0.25">
      <c r="K62473" s="115"/>
    </row>
    <row r="62474" spans="11:11" x14ac:dyDescent="0.25">
      <c r="K62474" s="115"/>
    </row>
    <row r="62475" spans="11:11" x14ac:dyDescent="0.25">
      <c r="K62475" s="115"/>
    </row>
    <row r="62476" spans="11:11" x14ac:dyDescent="0.25">
      <c r="K62476" s="115"/>
    </row>
    <row r="62477" spans="11:11" x14ac:dyDescent="0.25">
      <c r="K62477" s="115"/>
    </row>
    <row r="62478" spans="11:11" x14ac:dyDescent="0.25">
      <c r="K62478" s="115"/>
    </row>
    <row r="62479" spans="11:11" x14ac:dyDescent="0.25">
      <c r="K62479" s="115"/>
    </row>
    <row r="62480" spans="11:11" x14ac:dyDescent="0.25">
      <c r="K62480" s="115"/>
    </row>
    <row r="62481" spans="11:11" x14ac:dyDescent="0.25">
      <c r="K62481" s="115"/>
    </row>
    <row r="62482" spans="11:11" x14ac:dyDescent="0.25">
      <c r="K62482" s="115"/>
    </row>
    <row r="62483" spans="11:11" x14ac:dyDescent="0.25">
      <c r="K62483" s="115"/>
    </row>
    <row r="62484" spans="11:11" x14ac:dyDescent="0.25">
      <c r="K62484" s="115"/>
    </row>
    <row r="62485" spans="11:11" x14ac:dyDescent="0.25">
      <c r="K62485" s="115"/>
    </row>
    <row r="62486" spans="11:11" x14ac:dyDescent="0.25">
      <c r="K62486" s="115"/>
    </row>
    <row r="62487" spans="11:11" x14ac:dyDescent="0.25">
      <c r="K62487" s="115"/>
    </row>
    <row r="62488" spans="11:11" x14ac:dyDescent="0.25">
      <c r="K62488" s="115"/>
    </row>
    <row r="62489" spans="11:11" x14ac:dyDescent="0.25">
      <c r="K62489" s="115"/>
    </row>
    <row r="62490" spans="11:11" x14ac:dyDescent="0.25">
      <c r="K62490" s="115"/>
    </row>
    <row r="62491" spans="11:11" x14ac:dyDescent="0.25">
      <c r="K62491" s="115"/>
    </row>
    <row r="62492" spans="11:11" x14ac:dyDescent="0.25">
      <c r="K62492" s="115"/>
    </row>
    <row r="62493" spans="11:11" x14ac:dyDescent="0.25">
      <c r="K62493" s="115"/>
    </row>
    <row r="62494" spans="11:11" x14ac:dyDescent="0.25">
      <c r="K62494" s="115"/>
    </row>
    <row r="62495" spans="11:11" x14ac:dyDescent="0.25">
      <c r="K62495" s="115"/>
    </row>
    <row r="62496" spans="11:11" x14ac:dyDescent="0.25">
      <c r="K62496" s="115"/>
    </row>
    <row r="62497" spans="11:11" x14ac:dyDescent="0.25">
      <c r="K62497" s="115"/>
    </row>
    <row r="62498" spans="11:11" x14ac:dyDescent="0.25">
      <c r="K62498" s="115"/>
    </row>
    <row r="62499" spans="11:11" x14ac:dyDescent="0.25">
      <c r="K62499" s="115"/>
    </row>
    <row r="62500" spans="11:11" x14ac:dyDescent="0.25">
      <c r="K62500" s="115"/>
    </row>
    <row r="62501" spans="11:11" x14ac:dyDescent="0.25">
      <c r="K62501" s="115"/>
    </row>
    <row r="62502" spans="11:11" x14ac:dyDescent="0.25">
      <c r="K62502" s="115"/>
    </row>
    <row r="62503" spans="11:11" x14ac:dyDescent="0.25">
      <c r="K62503" s="115"/>
    </row>
    <row r="62504" spans="11:11" x14ac:dyDescent="0.25">
      <c r="K62504" s="115"/>
    </row>
    <row r="62505" spans="11:11" x14ac:dyDescent="0.25">
      <c r="K62505" s="115"/>
    </row>
    <row r="62506" spans="11:11" x14ac:dyDescent="0.25">
      <c r="K62506" s="115"/>
    </row>
    <row r="62507" spans="11:11" x14ac:dyDescent="0.25">
      <c r="K62507" s="115"/>
    </row>
    <row r="62508" spans="11:11" x14ac:dyDescent="0.25">
      <c r="K62508" s="115"/>
    </row>
    <row r="62509" spans="11:11" x14ac:dyDescent="0.25">
      <c r="K62509" s="115"/>
    </row>
    <row r="62510" spans="11:11" x14ac:dyDescent="0.25">
      <c r="K62510" s="115"/>
    </row>
    <row r="62511" spans="11:11" x14ac:dyDescent="0.25">
      <c r="K62511" s="115"/>
    </row>
    <row r="62512" spans="11:11" x14ac:dyDescent="0.25">
      <c r="K62512" s="115"/>
    </row>
    <row r="62513" spans="11:11" x14ac:dyDescent="0.25">
      <c r="K62513" s="115"/>
    </row>
    <row r="62514" spans="11:11" x14ac:dyDescent="0.25">
      <c r="K62514" s="115"/>
    </row>
    <row r="62515" spans="11:11" x14ac:dyDescent="0.25">
      <c r="K62515" s="115"/>
    </row>
    <row r="62516" spans="11:11" x14ac:dyDescent="0.25">
      <c r="K62516" s="115"/>
    </row>
    <row r="62517" spans="11:11" x14ac:dyDescent="0.25">
      <c r="K62517" s="115"/>
    </row>
    <row r="62518" spans="11:11" x14ac:dyDescent="0.25">
      <c r="K62518" s="115"/>
    </row>
    <row r="62519" spans="11:11" x14ac:dyDescent="0.25">
      <c r="K62519" s="115"/>
    </row>
    <row r="62520" spans="11:11" x14ac:dyDescent="0.25">
      <c r="K62520" s="115"/>
    </row>
    <row r="62521" spans="11:11" x14ac:dyDescent="0.25">
      <c r="K62521" s="115"/>
    </row>
    <row r="62522" spans="11:11" x14ac:dyDescent="0.25">
      <c r="K62522" s="115"/>
    </row>
    <row r="62523" spans="11:11" x14ac:dyDescent="0.25">
      <c r="K62523" s="115"/>
    </row>
    <row r="62524" spans="11:11" x14ac:dyDescent="0.25">
      <c r="K62524" s="115"/>
    </row>
    <row r="62525" spans="11:11" x14ac:dyDescent="0.25">
      <c r="K62525" s="115"/>
    </row>
    <row r="62526" spans="11:11" x14ac:dyDescent="0.25">
      <c r="K62526" s="115"/>
    </row>
    <row r="62527" spans="11:11" x14ac:dyDescent="0.25">
      <c r="K62527" s="115"/>
    </row>
    <row r="62528" spans="11:11" x14ac:dyDescent="0.25">
      <c r="K62528" s="115"/>
    </row>
    <row r="62529" spans="11:11" x14ac:dyDescent="0.25">
      <c r="K62529" s="115"/>
    </row>
    <row r="62530" spans="11:11" x14ac:dyDescent="0.25">
      <c r="K62530" s="115"/>
    </row>
    <row r="62531" spans="11:11" x14ac:dyDescent="0.25">
      <c r="K62531" s="115"/>
    </row>
    <row r="62532" spans="11:11" x14ac:dyDescent="0.25">
      <c r="K62532" s="115"/>
    </row>
    <row r="62533" spans="11:11" x14ac:dyDescent="0.25">
      <c r="K62533" s="115"/>
    </row>
    <row r="62534" spans="11:11" x14ac:dyDescent="0.25">
      <c r="K62534" s="115"/>
    </row>
    <row r="62535" spans="11:11" x14ac:dyDescent="0.25">
      <c r="K62535" s="115"/>
    </row>
    <row r="62536" spans="11:11" x14ac:dyDescent="0.25">
      <c r="K62536" s="115"/>
    </row>
    <row r="62537" spans="11:11" x14ac:dyDescent="0.25">
      <c r="K62537" s="115"/>
    </row>
    <row r="62538" spans="11:11" x14ac:dyDescent="0.25">
      <c r="K62538" s="115"/>
    </row>
    <row r="62539" spans="11:11" x14ac:dyDescent="0.25">
      <c r="K62539" s="115"/>
    </row>
    <row r="62540" spans="11:11" x14ac:dyDescent="0.25">
      <c r="K62540" s="115"/>
    </row>
    <row r="62541" spans="11:11" x14ac:dyDescent="0.25">
      <c r="K62541" s="115"/>
    </row>
    <row r="62542" spans="11:11" x14ac:dyDescent="0.25">
      <c r="K62542" s="115"/>
    </row>
    <row r="62543" spans="11:11" x14ac:dyDescent="0.25">
      <c r="K62543" s="115"/>
    </row>
    <row r="62544" spans="11:11" x14ac:dyDescent="0.25">
      <c r="K62544" s="115"/>
    </row>
    <row r="62545" spans="11:11" x14ac:dyDescent="0.25">
      <c r="K62545" s="115"/>
    </row>
    <row r="62546" spans="11:11" x14ac:dyDescent="0.25">
      <c r="K62546" s="115"/>
    </row>
    <row r="62547" spans="11:11" x14ac:dyDescent="0.25">
      <c r="K62547" s="115"/>
    </row>
    <row r="62548" spans="11:11" x14ac:dyDescent="0.25">
      <c r="K62548" s="115"/>
    </row>
    <row r="62549" spans="11:11" x14ac:dyDescent="0.25">
      <c r="K62549" s="115"/>
    </row>
    <row r="62550" spans="11:11" x14ac:dyDescent="0.25">
      <c r="K62550" s="115"/>
    </row>
    <row r="62551" spans="11:11" x14ac:dyDescent="0.25">
      <c r="K62551" s="115"/>
    </row>
    <row r="62552" spans="11:11" x14ac:dyDescent="0.25">
      <c r="K62552" s="115"/>
    </row>
    <row r="62553" spans="11:11" x14ac:dyDescent="0.25">
      <c r="K62553" s="115"/>
    </row>
    <row r="62554" spans="11:11" x14ac:dyDescent="0.25">
      <c r="K62554" s="115"/>
    </row>
    <row r="62555" spans="11:11" x14ac:dyDescent="0.25">
      <c r="K62555" s="115"/>
    </row>
    <row r="62556" spans="11:11" x14ac:dyDescent="0.25">
      <c r="K62556" s="115"/>
    </row>
    <row r="62557" spans="11:11" x14ac:dyDescent="0.25">
      <c r="K62557" s="115"/>
    </row>
    <row r="62558" spans="11:11" x14ac:dyDescent="0.25">
      <c r="K62558" s="115"/>
    </row>
    <row r="62559" spans="11:11" x14ac:dyDescent="0.25">
      <c r="K62559" s="115"/>
    </row>
    <row r="62560" spans="11:11" x14ac:dyDescent="0.25">
      <c r="K62560" s="115"/>
    </row>
    <row r="62561" spans="11:11" x14ac:dyDescent="0.25">
      <c r="K62561" s="115"/>
    </row>
    <row r="62562" spans="11:11" x14ac:dyDescent="0.25">
      <c r="K62562" s="115"/>
    </row>
    <row r="62563" spans="11:11" x14ac:dyDescent="0.25">
      <c r="K62563" s="115"/>
    </row>
    <row r="62564" spans="11:11" x14ac:dyDescent="0.25">
      <c r="K62564" s="115"/>
    </row>
    <row r="62565" spans="11:11" x14ac:dyDescent="0.25">
      <c r="K62565" s="115"/>
    </row>
    <row r="62566" spans="11:11" x14ac:dyDescent="0.25">
      <c r="K62566" s="115"/>
    </row>
    <row r="62567" spans="11:11" x14ac:dyDescent="0.25">
      <c r="K62567" s="115"/>
    </row>
    <row r="62568" spans="11:11" x14ac:dyDescent="0.25">
      <c r="K62568" s="115"/>
    </row>
    <row r="62569" spans="11:11" x14ac:dyDescent="0.25">
      <c r="K62569" s="115"/>
    </row>
    <row r="62570" spans="11:11" x14ac:dyDescent="0.25">
      <c r="K62570" s="115"/>
    </row>
    <row r="62571" spans="11:11" x14ac:dyDescent="0.25">
      <c r="K62571" s="115"/>
    </row>
    <row r="62572" spans="11:11" x14ac:dyDescent="0.25">
      <c r="K62572" s="115"/>
    </row>
    <row r="62573" spans="11:11" x14ac:dyDescent="0.25">
      <c r="K62573" s="115"/>
    </row>
    <row r="62574" spans="11:11" x14ac:dyDescent="0.25">
      <c r="K62574" s="115"/>
    </row>
    <row r="62575" spans="11:11" x14ac:dyDescent="0.25">
      <c r="K62575" s="115"/>
    </row>
    <row r="62576" spans="11:11" x14ac:dyDescent="0.25">
      <c r="K62576" s="115"/>
    </row>
    <row r="62577" spans="11:11" x14ac:dyDescent="0.25">
      <c r="K62577" s="115"/>
    </row>
    <row r="62578" spans="11:11" x14ac:dyDescent="0.25">
      <c r="K62578" s="115"/>
    </row>
    <row r="62579" spans="11:11" x14ac:dyDescent="0.25">
      <c r="K62579" s="115"/>
    </row>
    <row r="62580" spans="11:11" x14ac:dyDescent="0.25">
      <c r="K62580" s="115"/>
    </row>
    <row r="62581" spans="11:11" x14ac:dyDescent="0.25">
      <c r="K62581" s="115"/>
    </row>
    <row r="62582" spans="11:11" x14ac:dyDescent="0.25">
      <c r="K62582" s="115"/>
    </row>
    <row r="62583" spans="11:11" x14ac:dyDescent="0.25">
      <c r="K62583" s="115"/>
    </row>
    <row r="62584" spans="11:11" x14ac:dyDescent="0.25">
      <c r="K62584" s="115"/>
    </row>
    <row r="62585" spans="11:11" x14ac:dyDescent="0.25">
      <c r="K62585" s="115"/>
    </row>
    <row r="62586" spans="11:11" x14ac:dyDescent="0.25">
      <c r="K62586" s="115"/>
    </row>
    <row r="62587" spans="11:11" x14ac:dyDescent="0.25">
      <c r="K62587" s="115"/>
    </row>
    <row r="62588" spans="11:11" x14ac:dyDescent="0.25">
      <c r="K62588" s="115"/>
    </row>
    <row r="62589" spans="11:11" x14ac:dyDescent="0.25">
      <c r="K62589" s="115"/>
    </row>
    <row r="62590" spans="11:11" x14ac:dyDescent="0.25">
      <c r="K62590" s="115"/>
    </row>
    <row r="62591" spans="11:11" x14ac:dyDescent="0.25">
      <c r="K62591" s="115"/>
    </row>
    <row r="62592" spans="11:11" x14ac:dyDescent="0.25">
      <c r="K62592" s="115"/>
    </row>
    <row r="62593" spans="11:11" x14ac:dyDescent="0.25">
      <c r="K62593" s="115"/>
    </row>
    <row r="62594" spans="11:11" x14ac:dyDescent="0.25">
      <c r="K62594" s="115"/>
    </row>
    <row r="62595" spans="11:11" x14ac:dyDescent="0.25">
      <c r="K62595" s="115"/>
    </row>
    <row r="62596" spans="11:11" x14ac:dyDescent="0.25">
      <c r="K62596" s="115"/>
    </row>
    <row r="62597" spans="11:11" x14ac:dyDescent="0.25">
      <c r="K62597" s="115"/>
    </row>
    <row r="62598" spans="11:11" x14ac:dyDescent="0.25">
      <c r="K62598" s="115"/>
    </row>
    <row r="62599" spans="11:11" x14ac:dyDescent="0.25">
      <c r="K62599" s="115"/>
    </row>
    <row r="62600" spans="11:11" x14ac:dyDescent="0.25">
      <c r="K62600" s="115"/>
    </row>
    <row r="62601" spans="11:11" x14ac:dyDescent="0.25">
      <c r="K62601" s="115"/>
    </row>
    <row r="62602" spans="11:11" x14ac:dyDescent="0.25">
      <c r="K62602" s="115"/>
    </row>
    <row r="62603" spans="11:11" x14ac:dyDescent="0.25">
      <c r="K62603" s="115"/>
    </row>
    <row r="62604" spans="11:11" x14ac:dyDescent="0.25">
      <c r="K62604" s="115"/>
    </row>
    <row r="62605" spans="11:11" x14ac:dyDescent="0.25">
      <c r="K62605" s="115"/>
    </row>
    <row r="62606" spans="11:11" x14ac:dyDescent="0.25">
      <c r="K62606" s="115"/>
    </row>
    <row r="62607" spans="11:11" x14ac:dyDescent="0.25">
      <c r="K62607" s="115"/>
    </row>
    <row r="62608" spans="11:11" x14ac:dyDescent="0.25">
      <c r="K62608" s="115"/>
    </row>
    <row r="62609" spans="11:11" x14ac:dyDescent="0.25">
      <c r="K62609" s="115"/>
    </row>
    <row r="62610" spans="11:11" x14ac:dyDescent="0.25">
      <c r="K62610" s="115"/>
    </row>
    <row r="62611" spans="11:11" x14ac:dyDescent="0.25">
      <c r="K62611" s="115"/>
    </row>
    <row r="62612" spans="11:11" x14ac:dyDescent="0.25">
      <c r="K62612" s="115"/>
    </row>
    <row r="62613" spans="11:11" x14ac:dyDescent="0.25">
      <c r="K62613" s="115"/>
    </row>
    <row r="62614" spans="11:11" x14ac:dyDescent="0.25">
      <c r="K62614" s="115"/>
    </row>
    <row r="62615" spans="11:11" x14ac:dyDescent="0.25">
      <c r="K62615" s="115"/>
    </row>
    <row r="62616" spans="11:11" x14ac:dyDescent="0.25">
      <c r="K62616" s="115"/>
    </row>
    <row r="62617" spans="11:11" x14ac:dyDescent="0.25">
      <c r="K62617" s="115"/>
    </row>
    <row r="62618" spans="11:11" x14ac:dyDescent="0.25">
      <c r="K62618" s="115"/>
    </row>
    <row r="62619" spans="11:11" x14ac:dyDescent="0.25">
      <c r="K62619" s="115"/>
    </row>
    <row r="62620" spans="11:11" x14ac:dyDescent="0.25">
      <c r="K62620" s="115"/>
    </row>
    <row r="62621" spans="11:11" x14ac:dyDescent="0.25">
      <c r="K62621" s="115"/>
    </row>
    <row r="62622" spans="11:11" x14ac:dyDescent="0.25">
      <c r="K62622" s="115"/>
    </row>
    <row r="62623" spans="11:11" x14ac:dyDescent="0.25">
      <c r="K62623" s="115"/>
    </row>
    <row r="62624" spans="11:11" x14ac:dyDescent="0.25">
      <c r="K62624" s="115"/>
    </row>
    <row r="62625" spans="11:11" x14ac:dyDescent="0.25">
      <c r="K62625" s="115"/>
    </row>
    <row r="62626" spans="11:11" x14ac:dyDescent="0.25">
      <c r="K62626" s="115"/>
    </row>
    <row r="62627" spans="11:11" x14ac:dyDescent="0.25">
      <c r="K62627" s="115"/>
    </row>
    <row r="62628" spans="11:11" x14ac:dyDescent="0.25">
      <c r="K62628" s="115"/>
    </row>
    <row r="62629" spans="11:11" x14ac:dyDescent="0.25">
      <c r="K62629" s="115"/>
    </row>
    <row r="62630" spans="11:11" x14ac:dyDescent="0.25">
      <c r="K62630" s="115"/>
    </row>
    <row r="62631" spans="11:11" x14ac:dyDescent="0.25">
      <c r="K62631" s="115"/>
    </row>
    <row r="62632" spans="11:11" x14ac:dyDescent="0.25">
      <c r="K62632" s="115"/>
    </row>
    <row r="62633" spans="11:11" x14ac:dyDescent="0.25">
      <c r="K62633" s="115"/>
    </row>
    <row r="62634" spans="11:11" x14ac:dyDescent="0.25">
      <c r="K62634" s="115"/>
    </row>
    <row r="62635" spans="11:11" x14ac:dyDescent="0.25">
      <c r="K62635" s="115"/>
    </row>
    <row r="62636" spans="11:11" x14ac:dyDescent="0.25">
      <c r="K62636" s="115"/>
    </row>
    <row r="62637" spans="11:11" x14ac:dyDescent="0.25">
      <c r="K62637" s="115"/>
    </row>
    <row r="62638" spans="11:11" x14ac:dyDescent="0.25">
      <c r="K62638" s="115"/>
    </row>
    <row r="62639" spans="11:11" x14ac:dyDescent="0.25">
      <c r="K62639" s="115"/>
    </row>
    <row r="62640" spans="11:11" x14ac:dyDescent="0.25">
      <c r="K62640" s="115"/>
    </row>
    <row r="62641" spans="11:11" x14ac:dyDescent="0.25">
      <c r="K62641" s="115"/>
    </row>
    <row r="62642" spans="11:11" x14ac:dyDescent="0.25">
      <c r="K62642" s="115"/>
    </row>
    <row r="62643" spans="11:11" x14ac:dyDescent="0.25">
      <c r="K62643" s="115"/>
    </row>
    <row r="62644" spans="11:11" x14ac:dyDescent="0.25">
      <c r="K62644" s="115"/>
    </row>
    <row r="62645" spans="11:11" x14ac:dyDescent="0.25">
      <c r="K62645" s="115"/>
    </row>
    <row r="62646" spans="11:11" x14ac:dyDescent="0.25">
      <c r="K62646" s="115"/>
    </row>
    <row r="62647" spans="11:11" x14ac:dyDescent="0.25">
      <c r="K62647" s="115"/>
    </row>
    <row r="62648" spans="11:11" x14ac:dyDescent="0.25">
      <c r="K62648" s="115"/>
    </row>
    <row r="62649" spans="11:11" x14ac:dyDescent="0.25">
      <c r="K62649" s="115"/>
    </row>
    <row r="62650" spans="11:11" x14ac:dyDescent="0.25">
      <c r="K62650" s="115"/>
    </row>
    <row r="62651" spans="11:11" x14ac:dyDescent="0.25">
      <c r="K62651" s="115"/>
    </row>
    <row r="62652" spans="11:11" x14ac:dyDescent="0.25">
      <c r="K62652" s="115"/>
    </row>
    <row r="62653" spans="11:11" x14ac:dyDescent="0.25">
      <c r="K62653" s="115"/>
    </row>
    <row r="62654" spans="11:11" x14ac:dyDescent="0.25">
      <c r="K62654" s="115"/>
    </row>
    <row r="62655" spans="11:11" x14ac:dyDescent="0.25">
      <c r="K62655" s="115"/>
    </row>
    <row r="62656" spans="11:11" x14ac:dyDescent="0.25">
      <c r="K62656" s="115"/>
    </row>
    <row r="62657" spans="11:11" x14ac:dyDescent="0.25">
      <c r="K62657" s="115"/>
    </row>
    <row r="62658" spans="11:11" x14ac:dyDescent="0.25">
      <c r="K62658" s="115"/>
    </row>
    <row r="62659" spans="11:11" x14ac:dyDescent="0.25">
      <c r="K62659" s="115"/>
    </row>
    <row r="62660" spans="11:11" x14ac:dyDescent="0.25">
      <c r="K62660" s="115"/>
    </row>
    <row r="62661" spans="11:11" x14ac:dyDescent="0.25">
      <c r="K62661" s="115"/>
    </row>
    <row r="62662" spans="11:11" x14ac:dyDescent="0.25">
      <c r="K62662" s="115"/>
    </row>
    <row r="62663" spans="11:11" x14ac:dyDescent="0.25">
      <c r="K62663" s="115"/>
    </row>
    <row r="62664" spans="11:11" x14ac:dyDescent="0.25">
      <c r="K62664" s="115"/>
    </row>
    <row r="62665" spans="11:11" x14ac:dyDescent="0.25">
      <c r="K62665" s="115"/>
    </row>
    <row r="62666" spans="11:11" x14ac:dyDescent="0.25">
      <c r="K62666" s="115"/>
    </row>
    <row r="62667" spans="11:11" x14ac:dyDescent="0.25">
      <c r="K62667" s="115"/>
    </row>
    <row r="62668" spans="11:11" x14ac:dyDescent="0.25">
      <c r="K62668" s="115"/>
    </row>
    <row r="62669" spans="11:11" x14ac:dyDescent="0.25">
      <c r="K62669" s="115"/>
    </row>
    <row r="62670" spans="11:11" x14ac:dyDescent="0.25">
      <c r="K62670" s="115"/>
    </row>
    <row r="62671" spans="11:11" x14ac:dyDescent="0.25">
      <c r="K62671" s="115"/>
    </row>
    <row r="62672" spans="11:11" x14ac:dyDescent="0.25">
      <c r="K62672" s="115"/>
    </row>
    <row r="62673" spans="11:11" x14ac:dyDescent="0.25">
      <c r="K62673" s="115"/>
    </row>
    <row r="62674" spans="11:11" x14ac:dyDescent="0.25">
      <c r="K62674" s="115"/>
    </row>
    <row r="62675" spans="11:11" x14ac:dyDescent="0.25">
      <c r="K62675" s="115"/>
    </row>
    <row r="62676" spans="11:11" x14ac:dyDescent="0.25">
      <c r="K62676" s="115"/>
    </row>
    <row r="62677" spans="11:11" x14ac:dyDescent="0.25">
      <c r="K62677" s="115"/>
    </row>
    <row r="62678" spans="11:11" x14ac:dyDescent="0.25">
      <c r="K62678" s="115"/>
    </row>
    <row r="62679" spans="11:11" x14ac:dyDescent="0.25">
      <c r="K62679" s="115"/>
    </row>
    <row r="62680" spans="11:11" x14ac:dyDescent="0.25">
      <c r="K62680" s="115"/>
    </row>
    <row r="62681" spans="11:11" x14ac:dyDescent="0.25">
      <c r="K62681" s="115"/>
    </row>
    <row r="62682" spans="11:11" x14ac:dyDescent="0.25">
      <c r="K62682" s="115"/>
    </row>
    <row r="62683" spans="11:11" x14ac:dyDescent="0.25">
      <c r="K62683" s="115"/>
    </row>
    <row r="62684" spans="11:11" x14ac:dyDescent="0.25">
      <c r="K62684" s="115"/>
    </row>
    <row r="62685" spans="11:11" x14ac:dyDescent="0.25">
      <c r="K62685" s="115"/>
    </row>
    <row r="62686" spans="11:11" x14ac:dyDescent="0.25">
      <c r="K62686" s="115"/>
    </row>
    <row r="62687" spans="11:11" x14ac:dyDescent="0.25">
      <c r="K62687" s="115"/>
    </row>
    <row r="62688" spans="11:11" x14ac:dyDescent="0.25">
      <c r="K62688" s="115"/>
    </row>
    <row r="62689" spans="11:11" x14ac:dyDescent="0.25">
      <c r="K62689" s="115"/>
    </row>
    <row r="62690" spans="11:11" x14ac:dyDescent="0.25">
      <c r="K62690" s="115"/>
    </row>
    <row r="62691" spans="11:11" x14ac:dyDescent="0.25">
      <c r="K62691" s="115"/>
    </row>
    <row r="62692" spans="11:11" x14ac:dyDescent="0.25">
      <c r="K62692" s="115"/>
    </row>
    <row r="62693" spans="11:11" x14ac:dyDescent="0.25">
      <c r="K62693" s="115"/>
    </row>
    <row r="62694" spans="11:11" x14ac:dyDescent="0.25">
      <c r="K62694" s="115"/>
    </row>
    <row r="62695" spans="11:11" x14ac:dyDescent="0.25">
      <c r="K62695" s="115"/>
    </row>
    <row r="62696" spans="11:11" x14ac:dyDescent="0.25">
      <c r="K62696" s="115"/>
    </row>
    <row r="62697" spans="11:11" x14ac:dyDescent="0.25">
      <c r="K62697" s="115"/>
    </row>
    <row r="62698" spans="11:11" x14ac:dyDescent="0.25">
      <c r="K62698" s="115"/>
    </row>
    <row r="62699" spans="11:11" x14ac:dyDescent="0.25">
      <c r="K62699" s="115"/>
    </row>
    <row r="62700" spans="11:11" x14ac:dyDescent="0.25">
      <c r="K62700" s="115"/>
    </row>
    <row r="62701" spans="11:11" x14ac:dyDescent="0.25">
      <c r="K62701" s="115"/>
    </row>
    <row r="62702" spans="11:11" x14ac:dyDescent="0.25">
      <c r="K62702" s="115"/>
    </row>
    <row r="62703" spans="11:11" x14ac:dyDescent="0.25">
      <c r="K62703" s="115"/>
    </row>
    <row r="62704" spans="11:11" x14ac:dyDescent="0.25">
      <c r="K62704" s="115"/>
    </row>
    <row r="62705" spans="11:11" x14ac:dyDescent="0.25">
      <c r="K62705" s="115"/>
    </row>
    <row r="62706" spans="11:11" x14ac:dyDescent="0.25">
      <c r="K62706" s="115"/>
    </row>
    <row r="62707" spans="11:11" x14ac:dyDescent="0.25">
      <c r="K62707" s="115"/>
    </row>
    <row r="62708" spans="11:11" x14ac:dyDescent="0.25">
      <c r="K62708" s="115"/>
    </row>
    <row r="62709" spans="11:11" x14ac:dyDescent="0.25">
      <c r="K62709" s="115"/>
    </row>
    <row r="62710" spans="11:11" x14ac:dyDescent="0.25">
      <c r="K62710" s="115"/>
    </row>
    <row r="62711" spans="11:11" x14ac:dyDescent="0.25">
      <c r="K62711" s="115"/>
    </row>
    <row r="62712" spans="11:11" x14ac:dyDescent="0.25">
      <c r="K62712" s="115"/>
    </row>
    <row r="62713" spans="11:11" x14ac:dyDescent="0.25">
      <c r="K62713" s="115"/>
    </row>
    <row r="62714" spans="11:11" x14ac:dyDescent="0.25">
      <c r="K62714" s="115"/>
    </row>
    <row r="62715" spans="11:11" x14ac:dyDescent="0.25">
      <c r="K62715" s="115"/>
    </row>
    <row r="62716" spans="11:11" x14ac:dyDescent="0.25">
      <c r="K62716" s="115"/>
    </row>
    <row r="62717" spans="11:11" x14ac:dyDescent="0.25">
      <c r="K62717" s="115"/>
    </row>
    <row r="62718" spans="11:11" x14ac:dyDescent="0.25">
      <c r="K62718" s="115"/>
    </row>
    <row r="62719" spans="11:11" x14ac:dyDescent="0.25">
      <c r="K62719" s="115"/>
    </row>
    <row r="62720" spans="11:11" x14ac:dyDescent="0.25">
      <c r="K62720" s="115"/>
    </row>
    <row r="62721" spans="11:11" x14ac:dyDescent="0.25">
      <c r="K62721" s="115"/>
    </row>
    <row r="62722" spans="11:11" x14ac:dyDescent="0.25">
      <c r="K62722" s="115"/>
    </row>
    <row r="62723" spans="11:11" x14ac:dyDescent="0.25">
      <c r="K62723" s="115"/>
    </row>
    <row r="62724" spans="11:11" x14ac:dyDescent="0.25">
      <c r="K62724" s="115"/>
    </row>
    <row r="62725" spans="11:11" x14ac:dyDescent="0.25">
      <c r="K62725" s="115"/>
    </row>
    <row r="62726" spans="11:11" x14ac:dyDescent="0.25">
      <c r="K62726" s="115"/>
    </row>
    <row r="62727" spans="11:11" x14ac:dyDescent="0.25">
      <c r="K62727" s="115"/>
    </row>
    <row r="62728" spans="11:11" x14ac:dyDescent="0.25">
      <c r="K62728" s="115"/>
    </row>
    <row r="62729" spans="11:11" x14ac:dyDescent="0.25">
      <c r="K62729" s="115"/>
    </row>
    <row r="62730" spans="11:11" x14ac:dyDescent="0.25">
      <c r="K62730" s="115"/>
    </row>
    <row r="62731" spans="11:11" x14ac:dyDescent="0.25">
      <c r="K62731" s="115"/>
    </row>
    <row r="62732" spans="11:11" x14ac:dyDescent="0.25">
      <c r="K62732" s="115"/>
    </row>
    <row r="62733" spans="11:11" x14ac:dyDescent="0.25">
      <c r="K62733" s="115"/>
    </row>
    <row r="62734" spans="11:11" x14ac:dyDescent="0.25">
      <c r="K62734" s="115"/>
    </row>
    <row r="62735" spans="11:11" x14ac:dyDescent="0.25">
      <c r="K62735" s="115"/>
    </row>
    <row r="62736" spans="11:11" x14ac:dyDescent="0.25">
      <c r="K62736" s="115"/>
    </row>
    <row r="62737" spans="11:11" x14ac:dyDescent="0.25">
      <c r="K62737" s="115"/>
    </row>
    <row r="62738" spans="11:11" x14ac:dyDescent="0.25">
      <c r="K62738" s="115"/>
    </row>
    <row r="62739" spans="11:11" x14ac:dyDescent="0.25">
      <c r="K62739" s="115"/>
    </row>
    <row r="62740" spans="11:11" x14ac:dyDescent="0.25">
      <c r="K62740" s="115"/>
    </row>
    <row r="62741" spans="11:11" x14ac:dyDescent="0.25">
      <c r="K62741" s="115"/>
    </row>
    <row r="62742" spans="11:11" x14ac:dyDescent="0.25">
      <c r="K62742" s="115"/>
    </row>
    <row r="62743" spans="11:11" x14ac:dyDescent="0.25">
      <c r="K62743" s="115"/>
    </row>
    <row r="62744" spans="11:11" x14ac:dyDescent="0.25">
      <c r="K62744" s="115"/>
    </row>
    <row r="62745" spans="11:11" x14ac:dyDescent="0.25">
      <c r="K62745" s="115"/>
    </row>
    <row r="62746" spans="11:11" x14ac:dyDescent="0.25">
      <c r="K62746" s="115"/>
    </row>
    <row r="62747" spans="11:11" x14ac:dyDescent="0.25">
      <c r="K62747" s="115"/>
    </row>
    <row r="62748" spans="11:11" x14ac:dyDescent="0.25">
      <c r="K62748" s="115"/>
    </row>
    <row r="62749" spans="11:11" x14ac:dyDescent="0.25">
      <c r="K62749" s="115"/>
    </row>
    <row r="62750" spans="11:11" x14ac:dyDescent="0.25">
      <c r="K62750" s="115"/>
    </row>
    <row r="62751" spans="11:11" x14ac:dyDescent="0.25">
      <c r="K62751" s="115"/>
    </row>
    <row r="62752" spans="11:11" x14ac:dyDescent="0.25">
      <c r="K62752" s="115"/>
    </row>
    <row r="62753" spans="11:11" x14ac:dyDescent="0.25">
      <c r="K62753" s="115"/>
    </row>
    <row r="62754" spans="11:11" x14ac:dyDescent="0.25">
      <c r="K62754" s="115"/>
    </row>
    <row r="62755" spans="11:11" x14ac:dyDescent="0.25">
      <c r="K62755" s="115"/>
    </row>
    <row r="62756" spans="11:11" x14ac:dyDescent="0.25">
      <c r="K62756" s="115"/>
    </row>
    <row r="62757" spans="11:11" x14ac:dyDescent="0.25">
      <c r="K62757" s="115"/>
    </row>
    <row r="62758" spans="11:11" x14ac:dyDescent="0.25">
      <c r="K62758" s="115"/>
    </row>
    <row r="62759" spans="11:11" x14ac:dyDescent="0.25">
      <c r="K62759" s="115"/>
    </row>
    <row r="62760" spans="11:11" x14ac:dyDescent="0.25">
      <c r="K62760" s="115"/>
    </row>
    <row r="62761" spans="11:11" x14ac:dyDescent="0.25">
      <c r="K62761" s="115"/>
    </row>
    <row r="62762" spans="11:11" x14ac:dyDescent="0.25">
      <c r="K62762" s="115"/>
    </row>
    <row r="62763" spans="11:11" x14ac:dyDescent="0.25">
      <c r="K62763" s="115"/>
    </row>
    <row r="62764" spans="11:11" x14ac:dyDescent="0.25">
      <c r="K62764" s="115"/>
    </row>
    <row r="62765" spans="11:11" x14ac:dyDescent="0.25">
      <c r="K62765" s="115"/>
    </row>
    <row r="62766" spans="11:11" x14ac:dyDescent="0.25">
      <c r="K62766" s="115"/>
    </row>
    <row r="62767" spans="11:11" x14ac:dyDescent="0.25">
      <c r="K62767" s="115"/>
    </row>
    <row r="62768" spans="11:11" x14ac:dyDescent="0.25">
      <c r="K62768" s="115"/>
    </row>
    <row r="62769" spans="11:11" x14ac:dyDescent="0.25">
      <c r="K62769" s="115"/>
    </row>
    <row r="62770" spans="11:11" x14ac:dyDescent="0.25">
      <c r="K62770" s="115"/>
    </row>
    <row r="62771" spans="11:11" x14ac:dyDescent="0.25">
      <c r="K62771" s="115"/>
    </row>
    <row r="62772" spans="11:11" x14ac:dyDescent="0.25">
      <c r="K62772" s="115"/>
    </row>
    <row r="62773" spans="11:11" x14ac:dyDescent="0.25">
      <c r="K62773" s="115"/>
    </row>
    <row r="62774" spans="11:11" x14ac:dyDescent="0.25">
      <c r="K62774" s="115"/>
    </row>
    <row r="62775" spans="11:11" x14ac:dyDescent="0.25">
      <c r="K62775" s="115"/>
    </row>
    <row r="62776" spans="11:11" x14ac:dyDescent="0.25">
      <c r="K62776" s="115"/>
    </row>
    <row r="62777" spans="11:11" x14ac:dyDescent="0.25">
      <c r="K62777" s="115"/>
    </row>
    <row r="62778" spans="11:11" x14ac:dyDescent="0.25">
      <c r="K62778" s="115"/>
    </row>
    <row r="62779" spans="11:11" x14ac:dyDescent="0.25">
      <c r="K62779" s="115"/>
    </row>
    <row r="62780" spans="11:11" x14ac:dyDescent="0.25">
      <c r="K62780" s="115"/>
    </row>
    <row r="62781" spans="11:11" x14ac:dyDescent="0.25">
      <c r="K62781" s="115"/>
    </row>
    <row r="62782" spans="11:11" x14ac:dyDescent="0.25">
      <c r="K62782" s="115"/>
    </row>
    <row r="62783" spans="11:11" x14ac:dyDescent="0.25">
      <c r="K62783" s="115"/>
    </row>
    <row r="62784" spans="11:11" x14ac:dyDescent="0.25">
      <c r="K62784" s="115"/>
    </row>
    <row r="62785" spans="11:11" x14ac:dyDescent="0.25">
      <c r="K62785" s="115"/>
    </row>
    <row r="62786" spans="11:11" x14ac:dyDescent="0.25">
      <c r="K62786" s="115"/>
    </row>
    <row r="62787" spans="11:11" x14ac:dyDescent="0.25">
      <c r="K62787" s="115"/>
    </row>
    <row r="62788" spans="11:11" x14ac:dyDescent="0.25">
      <c r="K62788" s="115"/>
    </row>
    <row r="62789" spans="11:11" x14ac:dyDescent="0.25">
      <c r="K62789" s="115"/>
    </row>
    <row r="62790" spans="11:11" x14ac:dyDescent="0.25">
      <c r="K62790" s="115"/>
    </row>
    <row r="62791" spans="11:11" x14ac:dyDescent="0.25">
      <c r="K62791" s="115"/>
    </row>
    <row r="62792" spans="11:11" x14ac:dyDescent="0.25">
      <c r="K62792" s="115"/>
    </row>
    <row r="62793" spans="11:11" x14ac:dyDescent="0.25">
      <c r="K62793" s="115"/>
    </row>
    <row r="62794" spans="11:11" x14ac:dyDescent="0.25">
      <c r="K62794" s="115"/>
    </row>
    <row r="62795" spans="11:11" x14ac:dyDescent="0.25">
      <c r="K62795" s="115"/>
    </row>
    <row r="62796" spans="11:11" x14ac:dyDescent="0.25">
      <c r="K62796" s="115"/>
    </row>
    <row r="62797" spans="11:11" x14ac:dyDescent="0.25">
      <c r="K62797" s="115"/>
    </row>
    <row r="62798" spans="11:11" x14ac:dyDescent="0.25">
      <c r="K62798" s="115"/>
    </row>
    <row r="62799" spans="11:11" x14ac:dyDescent="0.25">
      <c r="K62799" s="115"/>
    </row>
    <row r="62800" spans="11:11" x14ac:dyDescent="0.25">
      <c r="K62800" s="115"/>
    </row>
    <row r="62801" spans="11:11" x14ac:dyDescent="0.25">
      <c r="K62801" s="115"/>
    </row>
    <row r="62802" spans="11:11" x14ac:dyDescent="0.25">
      <c r="K62802" s="115"/>
    </row>
    <row r="62803" spans="11:11" x14ac:dyDescent="0.25">
      <c r="K62803" s="115"/>
    </row>
    <row r="62804" spans="11:11" x14ac:dyDescent="0.25">
      <c r="K62804" s="115"/>
    </row>
    <row r="62805" spans="11:11" x14ac:dyDescent="0.25">
      <c r="K62805" s="115"/>
    </row>
    <row r="62806" spans="11:11" x14ac:dyDescent="0.25">
      <c r="K62806" s="115"/>
    </row>
    <row r="62807" spans="11:11" x14ac:dyDescent="0.25">
      <c r="K62807" s="115"/>
    </row>
    <row r="62808" spans="11:11" x14ac:dyDescent="0.25">
      <c r="K62808" s="115"/>
    </row>
    <row r="62809" spans="11:11" x14ac:dyDescent="0.25">
      <c r="K62809" s="115"/>
    </row>
    <row r="62810" spans="11:11" x14ac:dyDescent="0.25">
      <c r="K62810" s="115"/>
    </row>
    <row r="62811" spans="11:11" x14ac:dyDescent="0.25">
      <c r="K62811" s="115"/>
    </row>
    <row r="62812" spans="11:11" x14ac:dyDescent="0.25">
      <c r="K62812" s="115"/>
    </row>
    <row r="62813" spans="11:11" x14ac:dyDescent="0.25">
      <c r="K62813" s="115"/>
    </row>
    <row r="62814" spans="11:11" x14ac:dyDescent="0.25">
      <c r="K62814" s="115"/>
    </row>
    <row r="62815" spans="11:11" x14ac:dyDescent="0.25">
      <c r="K62815" s="115"/>
    </row>
    <row r="62816" spans="11:11" x14ac:dyDescent="0.25">
      <c r="K62816" s="115"/>
    </row>
    <row r="62817" spans="11:11" x14ac:dyDescent="0.25">
      <c r="K62817" s="115"/>
    </row>
    <row r="62818" spans="11:11" x14ac:dyDescent="0.25">
      <c r="K62818" s="115"/>
    </row>
    <row r="62819" spans="11:11" x14ac:dyDescent="0.25">
      <c r="K62819" s="115"/>
    </row>
    <row r="62820" spans="11:11" x14ac:dyDescent="0.25">
      <c r="K62820" s="115"/>
    </row>
    <row r="62821" spans="11:11" x14ac:dyDescent="0.25">
      <c r="K62821" s="115"/>
    </row>
    <row r="62822" spans="11:11" x14ac:dyDescent="0.25">
      <c r="K62822" s="115"/>
    </row>
    <row r="62823" spans="11:11" x14ac:dyDescent="0.25">
      <c r="K62823" s="115"/>
    </row>
    <row r="62824" spans="11:11" x14ac:dyDescent="0.25">
      <c r="K62824" s="115"/>
    </row>
    <row r="62825" spans="11:11" x14ac:dyDescent="0.25">
      <c r="K62825" s="115"/>
    </row>
    <row r="62826" spans="11:11" x14ac:dyDescent="0.25">
      <c r="K62826" s="115"/>
    </row>
    <row r="62827" spans="11:11" x14ac:dyDescent="0.25">
      <c r="K62827" s="115"/>
    </row>
    <row r="62828" spans="11:11" x14ac:dyDescent="0.25">
      <c r="K62828" s="115"/>
    </row>
    <row r="62829" spans="11:11" x14ac:dyDescent="0.25">
      <c r="K62829" s="115"/>
    </row>
    <row r="62830" spans="11:11" x14ac:dyDescent="0.25">
      <c r="K62830" s="115"/>
    </row>
    <row r="62831" spans="11:11" x14ac:dyDescent="0.25">
      <c r="K62831" s="115"/>
    </row>
    <row r="62832" spans="11:11" x14ac:dyDescent="0.25">
      <c r="K62832" s="115"/>
    </row>
    <row r="62833" spans="11:11" x14ac:dyDescent="0.25">
      <c r="K62833" s="115"/>
    </row>
    <row r="62834" spans="11:11" x14ac:dyDescent="0.25">
      <c r="K62834" s="115"/>
    </row>
    <row r="62835" spans="11:11" x14ac:dyDescent="0.25">
      <c r="K62835" s="115"/>
    </row>
    <row r="62836" spans="11:11" x14ac:dyDescent="0.25">
      <c r="K62836" s="115"/>
    </row>
    <row r="62837" spans="11:11" x14ac:dyDescent="0.25">
      <c r="K62837" s="115"/>
    </row>
    <row r="62838" spans="11:11" x14ac:dyDescent="0.25">
      <c r="K62838" s="115"/>
    </row>
    <row r="62839" spans="11:11" x14ac:dyDescent="0.25">
      <c r="K62839" s="115"/>
    </row>
    <row r="62840" spans="11:11" x14ac:dyDescent="0.25">
      <c r="K62840" s="115"/>
    </row>
    <row r="62841" spans="11:11" x14ac:dyDescent="0.25">
      <c r="K62841" s="115"/>
    </row>
    <row r="62842" spans="11:11" x14ac:dyDescent="0.25">
      <c r="K62842" s="115"/>
    </row>
    <row r="62843" spans="11:11" x14ac:dyDescent="0.25">
      <c r="K62843" s="115"/>
    </row>
    <row r="62844" spans="11:11" x14ac:dyDescent="0.25">
      <c r="K62844" s="115"/>
    </row>
    <row r="62845" spans="11:11" x14ac:dyDescent="0.25">
      <c r="K62845" s="115"/>
    </row>
    <row r="62846" spans="11:11" x14ac:dyDescent="0.25">
      <c r="K62846" s="115"/>
    </row>
    <row r="62847" spans="11:11" x14ac:dyDescent="0.25">
      <c r="K62847" s="115"/>
    </row>
    <row r="62848" spans="11:11" x14ac:dyDescent="0.25">
      <c r="K62848" s="115"/>
    </row>
    <row r="62849" spans="11:11" x14ac:dyDescent="0.25">
      <c r="K62849" s="115"/>
    </row>
    <row r="62850" spans="11:11" x14ac:dyDescent="0.25">
      <c r="K62850" s="115"/>
    </row>
    <row r="62851" spans="11:11" x14ac:dyDescent="0.25">
      <c r="K62851" s="115"/>
    </row>
    <row r="62852" spans="11:11" x14ac:dyDescent="0.25">
      <c r="K62852" s="115"/>
    </row>
    <row r="62853" spans="11:11" x14ac:dyDescent="0.25">
      <c r="K62853" s="115"/>
    </row>
    <row r="62854" spans="11:11" x14ac:dyDescent="0.25">
      <c r="K62854" s="115"/>
    </row>
    <row r="62855" spans="11:11" x14ac:dyDescent="0.25">
      <c r="K62855" s="115"/>
    </row>
    <row r="62856" spans="11:11" x14ac:dyDescent="0.25">
      <c r="K62856" s="115"/>
    </row>
    <row r="62857" spans="11:11" x14ac:dyDescent="0.25">
      <c r="K62857" s="115"/>
    </row>
    <row r="62858" spans="11:11" x14ac:dyDescent="0.25">
      <c r="K62858" s="115"/>
    </row>
    <row r="62859" spans="11:11" x14ac:dyDescent="0.25">
      <c r="K62859" s="115"/>
    </row>
    <row r="62860" spans="11:11" x14ac:dyDescent="0.25">
      <c r="K62860" s="115"/>
    </row>
    <row r="62861" spans="11:11" x14ac:dyDescent="0.25">
      <c r="K62861" s="115"/>
    </row>
    <row r="62862" spans="11:11" x14ac:dyDescent="0.25">
      <c r="K62862" s="115"/>
    </row>
    <row r="62863" spans="11:11" x14ac:dyDescent="0.25">
      <c r="K62863" s="115"/>
    </row>
    <row r="62864" spans="11:11" x14ac:dyDescent="0.25">
      <c r="K62864" s="115"/>
    </row>
    <row r="62865" spans="11:11" x14ac:dyDescent="0.25">
      <c r="K62865" s="115"/>
    </row>
    <row r="62866" spans="11:11" x14ac:dyDescent="0.25">
      <c r="K62866" s="115"/>
    </row>
    <row r="62867" spans="11:11" x14ac:dyDescent="0.25">
      <c r="K62867" s="115"/>
    </row>
    <row r="62868" spans="11:11" x14ac:dyDescent="0.25">
      <c r="K62868" s="115"/>
    </row>
    <row r="62869" spans="11:11" x14ac:dyDescent="0.25">
      <c r="K62869" s="115"/>
    </row>
    <row r="62870" spans="11:11" x14ac:dyDescent="0.25">
      <c r="K62870" s="115"/>
    </row>
    <row r="62871" spans="11:11" x14ac:dyDescent="0.25">
      <c r="K62871" s="115"/>
    </row>
    <row r="62872" spans="11:11" x14ac:dyDescent="0.25">
      <c r="K62872" s="115"/>
    </row>
    <row r="62873" spans="11:11" x14ac:dyDescent="0.25">
      <c r="K62873" s="115"/>
    </row>
    <row r="62874" spans="11:11" x14ac:dyDescent="0.25">
      <c r="K62874" s="115"/>
    </row>
    <row r="62875" spans="11:11" x14ac:dyDescent="0.25">
      <c r="K62875" s="115"/>
    </row>
    <row r="62876" spans="11:11" x14ac:dyDescent="0.25">
      <c r="K62876" s="115"/>
    </row>
    <row r="62877" spans="11:11" x14ac:dyDescent="0.25">
      <c r="K62877" s="115"/>
    </row>
    <row r="62878" spans="11:11" x14ac:dyDescent="0.25">
      <c r="K62878" s="115"/>
    </row>
    <row r="62879" spans="11:11" x14ac:dyDescent="0.25">
      <c r="K62879" s="115"/>
    </row>
    <row r="62880" spans="11:11" x14ac:dyDescent="0.25">
      <c r="K62880" s="115"/>
    </row>
    <row r="62881" spans="11:11" x14ac:dyDescent="0.25">
      <c r="K62881" s="115"/>
    </row>
    <row r="62882" spans="11:11" x14ac:dyDescent="0.25">
      <c r="K62882" s="115"/>
    </row>
    <row r="62883" spans="11:11" x14ac:dyDescent="0.25">
      <c r="K62883" s="115"/>
    </row>
    <row r="62884" spans="11:11" x14ac:dyDescent="0.25">
      <c r="K62884" s="115"/>
    </row>
    <row r="62885" spans="11:11" x14ac:dyDescent="0.25">
      <c r="K62885" s="115"/>
    </row>
    <row r="62886" spans="11:11" x14ac:dyDescent="0.25">
      <c r="K62886" s="115"/>
    </row>
    <row r="62887" spans="11:11" x14ac:dyDescent="0.25">
      <c r="K62887" s="115"/>
    </row>
    <row r="62888" spans="11:11" x14ac:dyDescent="0.25">
      <c r="K62888" s="115"/>
    </row>
    <row r="62889" spans="11:11" x14ac:dyDescent="0.25">
      <c r="K62889" s="115"/>
    </row>
    <row r="62890" spans="11:11" x14ac:dyDescent="0.25">
      <c r="K62890" s="115"/>
    </row>
    <row r="62891" spans="11:11" x14ac:dyDescent="0.25">
      <c r="K62891" s="115"/>
    </row>
    <row r="62892" spans="11:11" x14ac:dyDescent="0.25">
      <c r="K62892" s="115"/>
    </row>
    <row r="62893" spans="11:11" x14ac:dyDescent="0.25">
      <c r="K62893" s="115"/>
    </row>
    <row r="62894" spans="11:11" x14ac:dyDescent="0.25">
      <c r="K62894" s="115"/>
    </row>
    <row r="62895" spans="11:11" x14ac:dyDescent="0.25">
      <c r="K62895" s="115"/>
    </row>
    <row r="62896" spans="11:11" x14ac:dyDescent="0.25">
      <c r="K62896" s="115"/>
    </row>
    <row r="62897" spans="11:11" x14ac:dyDescent="0.25">
      <c r="K62897" s="115"/>
    </row>
    <row r="62898" spans="11:11" x14ac:dyDescent="0.25">
      <c r="K62898" s="115"/>
    </row>
    <row r="62899" spans="11:11" x14ac:dyDescent="0.25">
      <c r="K62899" s="115"/>
    </row>
    <row r="62900" spans="11:11" x14ac:dyDescent="0.25">
      <c r="K62900" s="115"/>
    </row>
    <row r="62901" spans="11:11" x14ac:dyDescent="0.25">
      <c r="K62901" s="115"/>
    </row>
    <row r="62902" spans="11:11" x14ac:dyDescent="0.25">
      <c r="K62902" s="115"/>
    </row>
    <row r="62903" spans="11:11" x14ac:dyDescent="0.25">
      <c r="K62903" s="115"/>
    </row>
    <row r="62904" spans="11:11" x14ac:dyDescent="0.25">
      <c r="K62904" s="115"/>
    </row>
    <row r="62905" spans="11:11" x14ac:dyDescent="0.25">
      <c r="K62905" s="115"/>
    </row>
    <row r="62906" spans="11:11" x14ac:dyDescent="0.25">
      <c r="K62906" s="115"/>
    </row>
    <row r="62907" spans="11:11" x14ac:dyDescent="0.25">
      <c r="K62907" s="115"/>
    </row>
    <row r="62908" spans="11:11" x14ac:dyDescent="0.25">
      <c r="K62908" s="115"/>
    </row>
    <row r="62909" spans="11:11" x14ac:dyDescent="0.25">
      <c r="K62909" s="115"/>
    </row>
    <row r="62910" spans="11:11" x14ac:dyDescent="0.25">
      <c r="K62910" s="115"/>
    </row>
    <row r="62911" spans="11:11" x14ac:dyDescent="0.25">
      <c r="K62911" s="115"/>
    </row>
    <row r="62912" spans="11:11" x14ac:dyDescent="0.25">
      <c r="K62912" s="115"/>
    </row>
    <row r="62913" spans="11:11" x14ac:dyDescent="0.25">
      <c r="K62913" s="115"/>
    </row>
    <row r="62914" spans="11:11" x14ac:dyDescent="0.25">
      <c r="K62914" s="115"/>
    </row>
    <row r="62915" spans="11:11" x14ac:dyDescent="0.25">
      <c r="K62915" s="115"/>
    </row>
    <row r="62916" spans="11:11" x14ac:dyDescent="0.25">
      <c r="K62916" s="115"/>
    </row>
    <row r="62917" spans="11:11" x14ac:dyDescent="0.25">
      <c r="K62917" s="115"/>
    </row>
    <row r="62918" spans="11:11" x14ac:dyDescent="0.25">
      <c r="K62918" s="115"/>
    </row>
    <row r="62919" spans="11:11" x14ac:dyDescent="0.25">
      <c r="K62919" s="115"/>
    </row>
    <row r="62920" spans="11:11" x14ac:dyDescent="0.25">
      <c r="K62920" s="115"/>
    </row>
    <row r="62921" spans="11:11" x14ac:dyDescent="0.25">
      <c r="K62921" s="115"/>
    </row>
    <row r="62922" spans="11:11" x14ac:dyDescent="0.25">
      <c r="K62922" s="115"/>
    </row>
    <row r="62923" spans="11:11" x14ac:dyDescent="0.25">
      <c r="K62923" s="115"/>
    </row>
    <row r="62924" spans="11:11" x14ac:dyDescent="0.25">
      <c r="K62924" s="115"/>
    </row>
    <row r="62925" spans="11:11" x14ac:dyDescent="0.25">
      <c r="K62925" s="115"/>
    </row>
    <row r="62926" spans="11:11" x14ac:dyDescent="0.25">
      <c r="K62926" s="115"/>
    </row>
    <row r="62927" spans="11:11" x14ac:dyDescent="0.25">
      <c r="K62927" s="115"/>
    </row>
    <row r="62928" spans="11:11" x14ac:dyDescent="0.25">
      <c r="K62928" s="115"/>
    </row>
    <row r="62929" spans="11:11" x14ac:dyDescent="0.25">
      <c r="K62929" s="115"/>
    </row>
    <row r="62930" spans="11:11" x14ac:dyDescent="0.25">
      <c r="K62930" s="115"/>
    </row>
    <row r="62931" spans="11:11" x14ac:dyDescent="0.25">
      <c r="K62931" s="115"/>
    </row>
    <row r="62932" spans="11:11" x14ac:dyDescent="0.25">
      <c r="K62932" s="115"/>
    </row>
    <row r="62933" spans="11:11" x14ac:dyDescent="0.25">
      <c r="K62933" s="115"/>
    </row>
    <row r="62934" spans="11:11" x14ac:dyDescent="0.25">
      <c r="K62934" s="115"/>
    </row>
    <row r="62935" spans="11:11" x14ac:dyDescent="0.25">
      <c r="K62935" s="115"/>
    </row>
    <row r="62936" spans="11:11" x14ac:dyDescent="0.25">
      <c r="K62936" s="115"/>
    </row>
    <row r="62937" spans="11:11" x14ac:dyDescent="0.25">
      <c r="K62937" s="115"/>
    </row>
    <row r="62938" spans="11:11" x14ac:dyDescent="0.25">
      <c r="K62938" s="115"/>
    </row>
    <row r="62939" spans="11:11" x14ac:dyDescent="0.25">
      <c r="K62939" s="115"/>
    </row>
    <row r="62940" spans="11:11" x14ac:dyDescent="0.25">
      <c r="K62940" s="115"/>
    </row>
    <row r="62941" spans="11:11" x14ac:dyDescent="0.25">
      <c r="K62941" s="115"/>
    </row>
    <row r="62942" spans="11:11" x14ac:dyDescent="0.25">
      <c r="K62942" s="115"/>
    </row>
    <row r="62943" spans="11:11" x14ac:dyDescent="0.25">
      <c r="K62943" s="115"/>
    </row>
    <row r="62944" spans="11:11" x14ac:dyDescent="0.25">
      <c r="K62944" s="115"/>
    </row>
    <row r="62945" spans="11:11" x14ac:dyDescent="0.25">
      <c r="K62945" s="115"/>
    </row>
    <row r="62946" spans="11:11" x14ac:dyDescent="0.25">
      <c r="K62946" s="115"/>
    </row>
    <row r="62947" spans="11:11" x14ac:dyDescent="0.25">
      <c r="K62947" s="115"/>
    </row>
    <row r="62948" spans="11:11" x14ac:dyDescent="0.25">
      <c r="K62948" s="115"/>
    </row>
    <row r="62949" spans="11:11" x14ac:dyDescent="0.25">
      <c r="K62949" s="115"/>
    </row>
    <row r="62950" spans="11:11" x14ac:dyDescent="0.25">
      <c r="K62950" s="115"/>
    </row>
    <row r="62951" spans="11:11" x14ac:dyDescent="0.25">
      <c r="K62951" s="115"/>
    </row>
    <row r="62952" spans="11:11" x14ac:dyDescent="0.25">
      <c r="K62952" s="115"/>
    </row>
    <row r="62953" spans="11:11" x14ac:dyDescent="0.25">
      <c r="K62953" s="115"/>
    </row>
    <row r="62954" spans="11:11" x14ac:dyDescent="0.25">
      <c r="K62954" s="115"/>
    </row>
    <row r="62955" spans="11:11" x14ac:dyDescent="0.25">
      <c r="K62955" s="115"/>
    </row>
    <row r="62956" spans="11:11" x14ac:dyDescent="0.25">
      <c r="K62956" s="115"/>
    </row>
    <row r="62957" spans="11:11" x14ac:dyDescent="0.25">
      <c r="K62957" s="115"/>
    </row>
    <row r="62958" spans="11:11" x14ac:dyDescent="0.25">
      <c r="K62958" s="115"/>
    </row>
    <row r="62959" spans="11:11" x14ac:dyDescent="0.25">
      <c r="K62959" s="115"/>
    </row>
    <row r="62960" spans="11:11" x14ac:dyDescent="0.25">
      <c r="K62960" s="115"/>
    </row>
    <row r="62961" spans="11:11" x14ac:dyDescent="0.25">
      <c r="K62961" s="115"/>
    </row>
    <row r="62962" spans="11:11" x14ac:dyDescent="0.25">
      <c r="K62962" s="115"/>
    </row>
    <row r="62963" spans="11:11" x14ac:dyDescent="0.25">
      <c r="K62963" s="115"/>
    </row>
    <row r="62964" spans="11:11" x14ac:dyDescent="0.25">
      <c r="K62964" s="115"/>
    </row>
    <row r="62965" spans="11:11" x14ac:dyDescent="0.25">
      <c r="K62965" s="115"/>
    </row>
    <row r="62966" spans="11:11" x14ac:dyDescent="0.25">
      <c r="K62966" s="115"/>
    </row>
    <row r="62967" spans="11:11" x14ac:dyDescent="0.25">
      <c r="K62967" s="115"/>
    </row>
    <row r="62968" spans="11:11" x14ac:dyDescent="0.25">
      <c r="K62968" s="115"/>
    </row>
    <row r="62969" spans="11:11" x14ac:dyDescent="0.25">
      <c r="K62969" s="115"/>
    </row>
    <row r="62970" spans="11:11" x14ac:dyDescent="0.25">
      <c r="K62970" s="115"/>
    </row>
    <row r="62971" spans="11:11" x14ac:dyDescent="0.25">
      <c r="K62971" s="115"/>
    </row>
    <row r="62972" spans="11:11" x14ac:dyDescent="0.25">
      <c r="K62972" s="115"/>
    </row>
    <row r="62973" spans="11:11" x14ac:dyDescent="0.25">
      <c r="K62973" s="115"/>
    </row>
    <row r="62974" spans="11:11" x14ac:dyDescent="0.25">
      <c r="K62974" s="115"/>
    </row>
    <row r="62975" spans="11:11" x14ac:dyDescent="0.25">
      <c r="K62975" s="115"/>
    </row>
    <row r="62976" spans="11:11" x14ac:dyDescent="0.25">
      <c r="K62976" s="115"/>
    </row>
    <row r="62977" spans="11:11" x14ac:dyDescent="0.25">
      <c r="K62977" s="115"/>
    </row>
    <row r="62978" spans="11:11" x14ac:dyDescent="0.25">
      <c r="K62978" s="115"/>
    </row>
    <row r="62979" spans="11:11" x14ac:dyDescent="0.25">
      <c r="K62979" s="115"/>
    </row>
    <row r="62980" spans="11:11" x14ac:dyDescent="0.25">
      <c r="K62980" s="115"/>
    </row>
    <row r="62981" spans="11:11" x14ac:dyDescent="0.25">
      <c r="K62981" s="115"/>
    </row>
    <row r="62982" spans="11:11" x14ac:dyDescent="0.25">
      <c r="K62982" s="115"/>
    </row>
    <row r="62983" spans="11:11" x14ac:dyDescent="0.25">
      <c r="K62983" s="115"/>
    </row>
    <row r="62984" spans="11:11" x14ac:dyDescent="0.25">
      <c r="K62984" s="115"/>
    </row>
    <row r="62985" spans="11:11" x14ac:dyDescent="0.25">
      <c r="K62985" s="115"/>
    </row>
    <row r="62986" spans="11:11" x14ac:dyDescent="0.25">
      <c r="K62986" s="115"/>
    </row>
    <row r="62987" spans="11:11" x14ac:dyDescent="0.25">
      <c r="K62987" s="115"/>
    </row>
    <row r="62988" spans="11:11" x14ac:dyDescent="0.25">
      <c r="K62988" s="115"/>
    </row>
    <row r="62989" spans="11:11" x14ac:dyDescent="0.25">
      <c r="K62989" s="115"/>
    </row>
    <row r="62990" spans="11:11" x14ac:dyDescent="0.25">
      <c r="K62990" s="115"/>
    </row>
    <row r="62991" spans="11:11" x14ac:dyDescent="0.25">
      <c r="K62991" s="115"/>
    </row>
    <row r="62992" spans="11:11" x14ac:dyDescent="0.25">
      <c r="K62992" s="115"/>
    </row>
    <row r="62993" spans="11:11" x14ac:dyDescent="0.25">
      <c r="K62993" s="115"/>
    </row>
    <row r="62994" spans="11:11" x14ac:dyDescent="0.25">
      <c r="K62994" s="115"/>
    </row>
    <row r="62995" spans="11:11" x14ac:dyDescent="0.25">
      <c r="K62995" s="115"/>
    </row>
    <row r="62996" spans="11:11" x14ac:dyDescent="0.25">
      <c r="K62996" s="115"/>
    </row>
    <row r="62997" spans="11:11" x14ac:dyDescent="0.25">
      <c r="K62997" s="115"/>
    </row>
    <row r="62998" spans="11:11" x14ac:dyDescent="0.25">
      <c r="K62998" s="115"/>
    </row>
    <row r="62999" spans="11:11" x14ac:dyDescent="0.25">
      <c r="K62999" s="115"/>
    </row>
    <row r="63000" spans="11:11" x14ac:dyDescent="0.25">
      <c r="K63000" s="115"/>
    </row>
    <row r="63001" spans="11:11" x14ac:dyDescent="0.25">
      <c r="K63001" s="115"/>
    </row>
    <row r="63002" spans="11:11" x14ac:dyDescent="0.25">
      <c r="K63002" s="115"/>
    </row>
    <row r="63003" spans="11:11" x14ac:dyDescent="0.25">
      <c r="K63003" s="115"/>
    </row>
    <row r="63004" spans="11:11" x14ac:dyDescent="0.25">
      <c r="K63004" s="115"/>
    </row>
    <row r="63005" spans="11:11" x14ac:dyDescent="0.25">
      <c r="K63005" s="115"/>
    </row>
    <row r="63006" spans="11:11" x14ac:dyDescent="0.25">
      <c r="K63006" s="115"/>
    </row>
    <row r="63007" spans="11:11" x14ac:dyDescent="0.25">
      <c r="K63007" s="115"/>
    </row>
    <row r="63008" spans="11:11" x14ac:dyDescent="0.25">
      <c r="K63008" s="115"/>
    </row>
    <row r="63009" spans="11:11" x14ac:dyDescent="0.25">
      <c r="K63009" s="115"/>
    </row>
    <row r="63010" spans="11:11" x14ac:dyDescent="0.25">
      <c r="K63010" s="115"/>
    </row>
    <row r="63011" spans="11:11" x14ac:dyDescent="0.25">
      <c r="K63011" s="115"/>
    </row>
    <row r="63012" spans="11:11" x14ac:dyDescent="0.25">
      <c r="K63012" s="115"/>
    </row>
    <row r="63013" spans="11:11" x14ac:dyDescent="0.25">
      <c r="K63013" s="115"/>
    </row>
    <row r="63014" spans="11:11" x14ac:dyDescent="0.25">
      <c r="K63014" s="115"/>
    </row>
    <row r="63015" spans="11:11" x14ac:dyDescent="0.25">
      <c r="K63015" s="115"/>
    </row>
    <row r="63016" spans="11:11" x14ac:dyDescent="0.25">
      <c r="K63016" s="115"/>
    </row>
    <row r="63017" spans="11:11" x14ac:dyDescent="0.25">
      <c r="K63017" s="115"/>
    </row>
    <row r="63018" spans="11:11" x14ac:dyDescent="0.25">
      <c r="K63018" s="115"/>
    </row>
    <row r="63019" spans="11:11" x14ac:dyDescent="0.25">
      <c r="K63019" s="115"/>
    </row>
    <row r="63020" spans="11:11" x14ac:dyDescent="0.25">
      <c r="K63020" s="115"/>
    </row>
    <row r="63021" spans="11:11" x14ac:dyDescent="0.25">
      <c r="K63021" s="115"/>
    </row>
    <row r="63022" spans="11:11" x14ac:dyDescent="0.25">
      <c r="K63022" s="115"/>
    </row>
    <row r="63023" spans="11:11" x14ac:dyDescent="0.25">
      <c r="K63023" s="115"/>
    </row>
    <row r="63024" spans="11:11" x14ac:dyDescent="0.25">
      <c r="K63024" s="115"/>
    </row>
    <row r="63025" spans="11:11" x14ac:dyDescent="0.25">
      <c r="K63025" s="115"/>
    </row>
    <row r="63026" spans="11:11" x14ac:dyDescent="0.25">
      <c r="K63026" s="115"/>
    </row>
    <row r="63027" spans="11:11" x14ac:dyDescent="0.25">
      <c r="K63027" s="115"/>
    </row>
    <row r="63028" spans="11:11" x14ac:dyDescent="0.25">
      <c r="K63028" s="115"/>
    </row>
    <row r="63029" spans="11:11" x14ac:dyDescent="0.25">
      <c r="K63029" s="115"/>
    </row>
    <row r="63030" spans="11:11" x14ac:dyDescent="0.25">
      <c r="K63030" s="115"/>
    </row>
    <row r="63031" spans="11:11" x14ac:dyDescent="0.25">
      <c r="K63031" s="115"/>
    </row>
    <row r="63032" spans="11:11" x14ac:dyDescent="0.25">
      <c r="K63032" s="115"/>
    </row>
    <row r="63033" spans="11:11" x14ac:dyDescent="0.25">
      <c r="K63033" s="115"/>
    </row>
    <row r="63034" spans="11:11" x14ac:dyDescent="0.25">
      <c r="K63034" s="115"/>
    </row>
    <row r="63035" spans="11:11" x14ac:dyDescent="0.25">
      <c r="K63035" s="115"/>
    </row>
    <row r="63036" spans="11:11" x14ac:dyDescent="0.25">
      <c r="K63036" s="115"/>
    </row>
    <row r="63037" spans="11:11" x14ac:dyDescent="0.25">
      <c r="K63037" s="115"/>
    </row>
    <row r="63038" spans="11:11" x14ac:dyDescent="0.25">
      <c r="K63038" s="115"/>
    </row>
    <row r="63039" spans="11:11" x14ac:dyDescent="0.25">
      <c r="K63039" s="115"/>
    </row>
    <row r="63040" spans="11:11" x14ac:dyDescent="0.25">
      <c r="K63040" s="115"/>
    </row>
    <row r="63041" spans="11:11" x14ac:dyDescent="0.25">
      <c r="K63041" s="115"/>
    </row>
    <row r="63042" spans="11:11" x14ac:dyDescent="0.25">
      <c r="K63042" s="115"/>
    </row>
    <row r="63043" spans="11:11" x14ac:dyDescent="0.25">
      <c r="K63043" s="115"/>
    </row>
    <row r="63044" spans="11:11" x14ac:dyDescent="0.25">
      <c r="K63044" s="115"/>
    </row>
    <row r="63045" spans="11:11" x14ac:dyDescent="0.25">
      <c r="K63045" s="115"/>
    </row>
    <row r="63046" spans="11:11" x14ac:dyDescent="0.25">
      <c r="K63046" s="115"/>
    </row>
    <row r="63047" spans="11:11" x14ac:dyDescent="0.25">
      <c r="K63047" s="115"/>
    </row>
    <row r="63048" spans="11:11" x14ac:dyDescent="0.25">
      <c r="K63048" s="115"/>
    </row>
    <row r="63049" spans="11:11" x14ac:dyDescent="0.25">
      <c r="K63049" s="115"/>
    </row>
    <row r="63050" spans="11:11" x14ac:dyDescent="0.25">
      <c r="K63050" s="115"/>
    </row>
    <row r="63051" spans="11:11" x14ac:dyDescent="0.25">
      <c r="K63051" s="115"/>
    </row>
    <row r="63052" spans="11:11" x14ac:dyDescent="0.25">
      <c r="K63052" s="115"/>
    </row>
    <row r="63053" spans="11:11" x14ac:dyDescent="0.25">
      <c r="K63053" s="115"/>
    </row>
    <row r="63054" spans="11:11" x14ac:dyDescent="0.25">
      <c r="K63054" s="115"/>
    </row>
    <row r="63055" spans="11:11" x14ac:dyDescent="0.25">
      <c r="K63055" s="115"/>
    </row>
    <row r="63056" spans="11:11" x14ac:dyDescent="0.25">
      <c r="K63056" s="115"/>
    </row>
    <row r="63057" spans="11:11" x14ac:dyDescent="0.25">
      <c r="K63057" s="115"/>
    </row>
    <row r="63058" spans="11:11" x14ac:dyDescent="0.25">
      <c r="K63058" s="115"/>
    </row>
    <row r="63059" spans="11:11" x14ac:dyDescent="0.25">
      <c r="K63059" s="115"/>
    </row>
    <row r="63060" spans="11:11" x14ac:dyDescent="0.25">
      <c r="K63060" s="115"/>
    </row>
    <row r="63061" spans="11:11" x14ac:dyDescent="0.25">
      <c r="K63061" s="115"/>
    </row>
    <row r="63062" spans="11:11" x14ac:dyDescent="0.25">
      <c r="K63062" s="115"/>
    </row>
    <row r="63063" spans="11:11" x14ac:dyDescent="0.25">
      <c r="K63063" s="115"/>
    </row>
    <row r="63064" spans="11:11" x14ac:dyDescent="0.25">
      <c r="K63064" s="115"/>
    </row>
    <row r="63065" spans="11:11" x14ac:dyDescent="0.25">
      <c r="K63065" s="115"/>
    </row>
    <row r="63066" spans="11:11" x14ac:dyDescent="0.25">
      <c r="K63066" s="115"/>
    </row>
    <row r="63067" spans="11:11" x14ac:dyDescent="0.25">
      <c r="K63067" s="115"/>
    </row>
    <row r="63068" spans="11:11" x14ac:dyDescent="0.25">
      <c r="K63068" s="115"/>
    </row>
    <row r="63069" spans="11:11" x14ac:dyDescent="0.25">
      <c r="K63069" s="115"/>
    </row>
    <row r="63070" spans="11:11" x14ac:dyDescent="0.25">
      <c r="K63070" s="115"/>
    </row>
    <row r="63071" spans="11:11" x14ac:dyDescent="0.25">
      <c r="K63071" s="115"/>
    </row>
    <row r="63072" spans="11:11" x14ac:dyDescent="0.25">
      <c r="K63072" s="115"/>
    </row>
    <row r="63073" spans="11:11" x14ac:dyDescent="0.25">
      <c r="K63073" s="115"/>
    </row>
    <row r="63074" spans="11:11" x14ac:dyDescent="0.25">
      <c r="K63074" s="115"/>
    </row>
    <row r="63075" spans="11:11" x14ac:dyDescent="0.25">
      <c r="K63075" s="115"/>
    </row>
    <row r="63076" spans="11:11" x14ac:dyDescent="0.25">
      <c r="K63076" s="115"/>
    </row>
    <row r="63077" spans="11:11" x14ac:dyDescent="0.25">
      <c r="K63077" s="115"/>
    </row>
    <row r="63078" spans="11:11" x14ac:dyDescent="0.25">
      <c r="K63078" s="115"/>
    </row>
    <row r="63079" spans="11:11" x14ac:dyDescent="0.25">
      <c r="K63079" s="115"/>
    </row>
    <row r="63080" spans="11:11" x14ac:dyDescent="0.25">
      <c r="K63080" s="115"/>
    </row>
    <row r="63081" spans="11:11" x14ac:dyDescent="0.25">
      <c r="K63081" s="115"/>
    </row>
    <row r="63082" spans="11:11" x14ac:dyDescent="0.25">
      <c r="K63082" s="115"/>
    </row>
    <row r="63083" spans="11:11" x14ac:dyDescent="0.25">
      <c r="K63083" s="115"/>
    </row>
    <row r="63084" spans="11:11" x14ac:dyDescent="0.25">
      <c r="K63084" s="115"/>
    </row>
    <row r="63085" spans="11:11" x14ac:dyDescent="0.25">
      <c r="K63085" s="115"/>
    </row>
    <row r="63086" spans="11:11" x14ac:dyDescent="0.25">
      <c r="K63086" s="115"/>
    </row>
    <row r="63087" spans="11:11" x14ac:dyDescent="0.25">
      <c r="K63087" s="115"/>
    </row>
    <row r="63088" spans="11:11" x14ac:dyDescent="0.25">
      <c r="K63088" s="115"/>
    </row>
    <row r="63089" spans="11:11" x14ac:dyDescent="0.25">
      <c r="K63089" s="115"/>
    </row>
    <row r="63090" spans="11:11" x14ac:dyDescent="0.25">
      <c r="K63090" s="115"/>
    </row>
    <row r="63091" spans="11:11" x14ac:dyDescent="0.25">
      <c r="K63091" s="115"/>
    </row>
    <row r="63092" spans="11:11" x14ac:dyDescent="0.25">
      <c r="K63092" s="115"/>
    </row>
    <row r="63093" spans="11:11" x14ac:dyDescent="0.25">
      <c r="K63093" s="115"/>
    </row>
    <row r="63094" spans="11:11" x14ac:dyDescent="0.25">
      <c r="K63094" s="115"/>
    </row>
    <row r="63095" spans="11:11" x14ac:dyDescent="0.25">
      <c r="K63095" s="115"/>
    </row>
    <row r="63096" spans="11:11" x14ac:dyDescent="0.25">
      <c r="K63096" s="115"/>
    </row>
    <row r="63097" spans="11:11" x14ac:dyDescent="0.25">
      <c r="K63097" s="115"/>
    </row>
    <row r="63098" spans="11:11" x14ac:dyDescent="0.25">
      <c r="K63098" s="115"/>
    </row>
    <row r="63099" spans="11:11" x14ac:dyDescent="0.25">
      <c r="K63099" s="115"/>
    </row>
    <row r="63100" spans="11:11" x14ac:dyDescent="0.25">
      <c r="K63100" s="115"/>
    </row>
    <row r="63101" spans="11:11" x14ac:dyDescent="0.25">
      <c r="K63101" s="115"/>
    </row>
    <row r="63102" spans="11:11" x14ac:dyDescent="0.25">
      <c r="K63102" s="115"/>
    </row>
    <row r="63103" spans="11:11" x14ac:dyDescent="0.25">
      <c r="K63103" s="115"/>
    </row>
    <row r="63104" spans="11:11" x14ac:dyDescent="0.25">
      <c r="K63104" s="115"/>
    </row>
    <row r="63105" spans="11:11" x14ac:dyDescent="0.25">
      <c r="K63105" s="115"/>
    </row>
    <row r="63106" spans="11:11" x14ac:dyDescent="0.25">
      <c r="K63106" s="115"/>
    </row>
    <row r="63107" spans="11:11" x14ac:dyDescent="0.25">
      <c r="K63107" s="115"/>
    </row>
    <row r="63108" spans="11:11" x14ac:dyDescent="0.25">
      <c r="K63108" s="115"/>
    </row>
    <row r="63109" spans="11:11" x14ac:dyDescent="0.25">
      <c r="K63109" s="115"/>
    </row>
    <row r="63110" spans="11:11" x14ac:dyDescent="0.25">
      <c r="K63110" s="115"/>
    </row>
    <row r="63111" spans="11:11" x14ac:dyDescent="0.25">
      <c r="K63111" s="115"/>
    </row>
    <row r="63112" spans="11:11" x14ac:dyDescent="0.25">
      <c r="K63112" s="115"/>
    </row>
    <row r="63113" spans="11:11" x14ac:dyDescent="0.25">
      <c r="K63113" s="115"/>
    </row>
    <row r="63114" spans="11:11" x14ac:dyDescent="0.25">
      <c r="K63114" s="115"/>
    </row>
    <row r="63115" spans="11:11" x14ac:dyDescent="0.25">
      <c r="K63115" s="115"/>
    </row>
    <row r="63116" spans="11:11" x14ac:dyDescent="0.25">
      <c r="K63116" s="115"/>
    </row>
    <row r="63117" spans="11:11" x14ac:dyDescent="0.25">
      <c r="K63117" s="115"/>
    </row>
    <row r="63118" spans="11:11" x14ac:dyDescent="0.25">
      <c r="K63118" s="115"/>
    </row>
    <row r="63119" spans="11:11" x14ac:dyDescent="0.25">
      <c r="K63119" s="115"/>
    </row>
    <row r="63120" spans="11:11" x14ac:dyDescent="0.25">
      <c r="K63120" s="115"/>
    </row>
    <row r="63121" spans="11:11" x14ac:dyDescent="0.25">
      <c r="K63121" s="115"/>
    </row>
    <row r="63122" spans="11:11" x14ac:dyDescent="0.25">
      <c r="K63122" s="115"/>
    </row>
    <row r="63123" spans="11:11" x14ac:dyDescent="0.25">
      <c r="K63123" s="115"/>
    </row>
    <row r="63124" spans="11:11" x14ac:dyDescent="0.25">
      <c r="K63124" s="115"/>
    </row>
    <row r="63125" spans="11:11" x14ac:dyDescent="0.25">
      <c r="K63125" s="115"/>
    </row>
    <row r="63126" spans="11:11" x14ac:dyDescent="0.25">
      <c r="K63126" s="115"/>
    </row>
    <row r="63127" spans="11:11" x14ac:dyDescent="0.25">
      <c r="K63127" s="115"/>
    </row>
    <row r="63128" spans="11:11" x14ac:dyDescent="0.25">
      <c r="K63128" s="115"/>
    </row>
    <row r="63129" spans="11:11" x14ac:dyDescent="0.25">
      <c r="K63129" s="115"/>
    </row>
    <row r="63130" spans="11:11" x14ac:dyDescent="0.25">
      <c r="K63130" s="115"/>
    </row>
    <row r="63131" spans="11:11" x14ac:dyDescent="0.25">
      <c r="K63131" s="115"/>
    </row>
    <row r="63132" spans="11:11" x14ac:dyDescent="0.25">
      <c r="K63132" s="115"/>
    </row>
    <row r="63133" spans="11:11" x14ac:dyDescent="0.25">
      <c r="K63133" s="115"/>
    </row>
    <row r="63134" spans="11:11" x14ac:dyDescent="0.25">
      <c r="K63134" s="115"/>
    </row>
    <row r="63135" spans="11:11" x14ac:dyDescent="0.25">
      <c r="K63135" s="115"/>
    </row>
    <row r="63136" spans="11:11" x14ac:dyDescent="0.25">
      <c r="K63136" s="115"/>
    </row>
    <row r="63137" spans="11:11" x14ac:dyDescent="0.25">
      <c r="K63137" s="115"/>
    </row>
    <row r="63138" spans="11:11" x14ac:dyDescent="0.25">
      <c r="K63138" s="115"/>
    </row>
    <row r="63139" spans="11:11" x14ac:dyDescent="0.25">
      <c r="K63139" s="115"/>
    </row>
    <row r="63140" spans="11:11" x14ac:dyDescent="0.25">
      <c r="K63140" s="115"/>
    </row>
    <row r="63141" spans="11:11" x14ac:dyDescent="0.25">
      <c r="K63141" s="115"/>
    </row>
    <row r="63142" spans="11:11" x14ac:dyDescent="0.25">
      <c r="K63142" s="115"/>
    </row>
    <row r="63143" spans="11:11" x14ac:dyDescent="0.25">
      <c r="K63143" s="115"/>
    </row>
    <row r="63144" spans="11:11" x14ac:dyDescent="0.25">
      <c r="K63144" s="115"/>
    </row>
    <row r="63145" spans="11:11" x14ac:dyDescent="0.25">
      <c r="K63145" s="115"/>
    </row>
    <row r="63146" spans="11:11" x14ac:dyDescent="0.25">
      <c r="K63146" s="115"/>
    </row>
    <row r="63147" spans="11:11" x14ac:dyDescent="0.25">
      <c r="K63147" s="115"/>
    </row>
    <row r="63148" spans="11:11" x14ac:dyDescent="0.25">
      <c r="K63148" s="115"/>
    </row>
    <row r="63149" spans="11:11" x14ac:dyDescent="0.25">
      <c r="K63149" s="115"/>
    </row>
    <row r="63150" spans="11:11" x14ac:dyDescent="0.25">
      <c r="K63150" s="115"/>
    </row>
    <row r="63151" spans="11:11" x14ac:dyDescent="0.25">
      <c r="K63151" s="115"/>
    </row>
    <row r="63152" spans="11:11" x14ac:dyDescent="0.25">
      <c r="K63152" s="115"/>
    </row>
    <row r="63153" spans="11:11" x14ac:dyDescent="0.25">
      <c r="K63153" s="115"/>
    </row>
    <row r="63154" spans="11:11" x14ac:dyDescent="0.25">
      <c r="K63154" s="115"/>
    </row>
    <row r="63155" spans="11:11" x14ac:dyDescent="0.25">
      <c r="K63155" s="115"/>
    </row>
    <row r="63156" spans="11:11" x14ac:dyDescent="0.25">
      <c r="K63156" s="115"/>
    </row>
    <row r="63157" spans="11:11" x14ac:dyDescent="0.25">
      <c r="K63157" s="115"/>
    </row>
    <row r="63158" spans="11:11" x14ac:dyDescent="0.25">
      <c r="K63158" s="115"/>
    </row>
    <row r="63159" spans="11:11" x14ac:dyDescent="0.25">
      <c r="K63159" s="115"/>
    </row>
    <row r="63160" spans="11:11" x14ac:dyDescent="0.25">
      <c r="K63160" s="115"/>
    </row>
    <row r="63161" spans="11:11" x14ac:dyDescent="0.25">
      <c r="K63161" s="115"/>
    </row>
    <row r="63162" spans="11:11" x14ac:dyDescent="0.25">
      <c r="K63162" s="115"/>
    </row>
    <row r="63163" spans="11:11" x14ac:dyDescent="0.25">
      <c r="K63163" s="115"/>
    </row>
    <row r="63164" spans="11:11" x14ac:dyDescent="0.25">
      <c r="K63164" s="115"/>
    </row>
    <row r="63165" spans="11:11" x14ac:dyDescent="0.25">
      <c r="K63165" s="115"/>
    </row>
    <row r="63166" spans="11:11" x14ac:dyDescent="0.25">
      <c r="K63166" s="115"/>
    </row>
    <row r="63167" spans="11:11" x14ac:dyDescent="0.25">
      <c r="K63167" s="115"/>
    </row>
    <row r="63168" spans="11:11" x14ac:dyDescent="0.25">
      <c r="K63168" s="115"/>
    </row>
    <row r="63169" spans="11:11" x14ac:dyDescent="0.25">
      <c r="K63169" s="115"/>
    </row>
    <row r="63170" spans="11:11" x14ac:dyDescent="0.25">
      <c r="K63170" s="115"/>
    </row>
    <row r="63171" spans="11:11" x14ac:dyDescent="0.25">
      <c r="K63171" s="115"/>
    </row>
    <row r="63172" spans="11:11" x14ac:dyDescent="0.25">
      <c r="K63172" s="115"/>
    </row>
    <row r="63173" spans="11:11" x14ac:dyDescent="0.25">
      <c r="K63173" s="115"/>
    </row>
    <row r="63174" spans="11:11" x14ac:dyDescent="0.25">
      <c r="K63174" s="115"/>
    </row>
    <row r="63175" spans="11:11" x14ac:dyDescent="0.25">
      <c r="K63175" s="115"/>
    </row>
    <row r="63176" spans="11:11" x14ac:dyDescent="0.25">
      <c r="K63176" s="115"/>
    </row>
    <row r="63177" spans="11:11" x14ac:dyDescent="0.25">
      <c r="K63177" s="115"/>
    </row>
    <row r="63178" spans="11:11" x14ac:dyDescent="0.25">
      <c r="K63178" s="115"/>
    </row>
    <row r="63179" spans="11:11" x14ac:dyDescent="0.25">
      <c r="K63179" s="115"/>
    </row>
    <row r="63180" spans="11:11" x14ac:dyDescent="0.25">
      <c r="K63180" s="115"/>
    </row>
    <row r="63181" spans="11:11" x14ac:dyDescent="0.25">
      <c r="K63181" s="115"/>
    </row>
    <row r="63182" spans="11:11" x14ac:dyDescent="0.25">
      <c r="K63182" s="115"/>
    </row>
    <row r="63183" spans="11:11" x14ac:dyDescent="0.25">
      <c r="K63183" s="115"/>
    </row>
    <row r="63184" spans="11:11" x14ac:dyDescent="0.25">
      <c r="K63184" s="115"/>
    </row>
    <row r="63185" spans="11:11" x14ac:dyDescent="0.25">
      <c r="K63185" s="115"/>
    </row>
    <row r="63186" spans="11:11" x14ac:dyDescent="0.25">
      <c r="K63186" s="115"/>
    </row>
    <row r="63187" spans="11:11" x14ac:dyDescent="0.25">
      <c r="K63187" s="115"/>
    </row>
    <row r="63188" spans="11:11" x14ac:dyDescent="0.25">
      <c r="K63188" s="115"/>
    </row>
    <row r="63189" spans="11:11" x14ac:dyDescent="0.25">
      <c r="K63189" s="115"/>
    </row>
    <row r="63190" spans="11:11" x14ac:dyDescent="0.25">
      <c r="K63190" s="115"/>
    </row>
    <row r="63191" spans="11:11" x14ac:dyDescent="0.25">
      <c r="K63191" s="115"/>
    </row>
    <row r="63192" spans="11:11" x14ac:dyDescent="0.25">
      <c r="K63192" s="115"/>
    </row>
    <row r="63193" spans="11:11" x14ac:dyDescent="0.25">
      <c r="K63193" s="115"/>
    </row>
    <row r="63194" spans="11:11" x14ac:dyDescent="0.25">
      <c r="K63194" s="115"/>
    </row>
    <row r="63195" spans="11:11" x14ac:dyDescent="0.25">
      <c r="K63195" s="115"/>
    </row>
    <row r="63196" spans="11:11" x14ac:dyDescent="0.25">
      <c r="K63196" s="115"/>
    </row>
    <row r="63197" spans="11:11" x14ac:dyDescent="0.25">
      <c r="K63197" s="115"/>
    </row>
    <row r="63198" spans="11:11" x14ac:dyDescent="0.25">
      <c r="K63198" s="115"/>
    </row>
    <row r="63199" spans="11:11" x14ac:dyDescent="0.25">
      <c r="K63199" s="115"/>
    </row>
    <row r="63200" spans="11:11" x14ac:dyDescent="0.25">
      <c r="K63200" s="115"/>
    </row>
    <row r="63201" spans="11:11" x14ac:dyDescent="0.25">
      <c r="K63201" s="115"/>
    </row>
    <row r="63202" spans="11:11" x14ac:dyDescent="0.25">
      <c r="K63202" s="115"/>
    </row>
    <row r="63203" spans="11:11" x14ac:dyDescent="0.25">
      <c r="K63203" s="115"/>
    </row>
    <row r="63204" spans="11:11" x14ac:dyDescent="0.25">
      <c r="K63204" s="115"/>
    </row>
    <row r="63205" spans="11:11" x14ac:dyDescent="0.25">
      <c r="K63205" s="115"/>
    </row>
    <row r="63206" spans="11:11" x14ac:dyDescent="0.25">
      <c r="K63206" s="115"/>
    </row>
    <row r="63207" spans="11:11" x14ac:dyDescent="0.25">
      <c r="K63207" s="115"/>
    </row>
    <row r="63208" spans="11:11" x14ac:dyDescent="0.25">
      <c r="K63208" s="115"/>
    </row>
    <row r="63209" spans="11:11" x14ac:dyDescent="0.25">
      <c r="K63209" s="115"/>
    </row>
    <row r="63210" spans="11:11" x14ac:dyDescent="0.25">
      <c r="K63210" s="115"/>
    </row>
    <row r="63211" spans="11:11" x14ac:dyDescent="0.25">
      <c r="K63211" s="115"/>
    </row>
    <row r="63212" spans="11:11" x14ac:dyDescent="0.25">
      <c r="K63212" s="115"/>
    </row>
    <row r="63213" spans="11:11" x14ac:dyDescent="0.25">
      <c r="K63213" s="115"/>
    </row>
    <row r="63214" spans="11:11" x14ac:dyDescent="0.25">
      <c r="K63214" s="115"/>
    </row>
    <row r="63215" spans="11:11" x14ac:dyDescent="0.25">
      <c r="K63215" s="115"/>
    </row>
    <row r="63216" spans="11:11" x14ac:dyDescent="0.25">
      <c r="K63216" s="115"/>
    </row>
    <row r="63217" spans="11:11" x14ac:dyDescent="0.25">
      <c r="K63217" s="115"/>
    </row>
    <row r="63218" spans="11:11" x14ac:dyDescent="0.25">
      <c r="K63218" s="115"/>
    </row>
    <row r="63219" spans="11:11" x14ac:dyDescent="0.25">
      <c r="K63219" s="115"/>
    </row>
    <row r="63220" spans="11:11" x14ac:dyDescent="0.25">
      <c r="K63220" s="115"/>
    </row>
    <row r="63221" spans="11:11" x14ac:dyDescent="0.25">
      <c r="K63221" s="115"/>
    </row>
    <row r="63222" spans="11:11" x14ac:dyDescent="0.25">
      <c r="K63222" s="115"/>
    </row>
    <row r="63223" spans="11:11" x14ac:dyDescent="0.25">
      <c r="K63223" s="115"/>
    </row>
    <row r="63224" spans="11:11" x14ac:dyDescent="0.25">
      <c r="K63224" s="115"/>
    </row>
    <row r="63225" spans="11:11" x14ac:dyDescent="0.25">
      <c r="K63225" s="115"/>
    </row>
    <row r="63226" spans="11:11" x14ac:dyDescent="0.25">
      <c r="K63226" s="115"/>
    </row>
    <row r="63227" spans="11:11" x14ac:dyDescent="0.25">
      <c r="K63227" s="115"/>
    </row>
    <row r="63228" spans="11:11" x14ac:dyDescent="0.25">
      <c r="K63228" s="115"/>
    </row>
    <row r="63229" spans="11:11" x14ac:dyDescent="0.25">
      <c r="K63229" s="115"/>
    </row>
    <row r="63230" spans="11:11" x14ac:dyDescent="0.25">
      <c r="K63230" s="115"/>
    </row>
    <row r="63231" spans="11:11" x14ac:dyDescent="0.25">
      <c r="K63231" s="115"/>
    </row>
    <row r="63232" spans="11:11" x14ac:dyDescent="0.25">
      <c r="K63232" s="115"/>
    </row>
    <row r="63233" spans="11:11" x14ac:dyDescent="0.25">
      <c r="K63233" s="115"/>
    </row>
    <row r="63234" spans="11:11" x14ac:dyDescent="0.25">
      <c r="K63234" s="115"/>
    </row>
    <row r="63235" spans="11:11" x14ac:dyDescent="0.25">
      <c r="K63235" s="115"/>
    </row>
    <row r="63236" spans="11:11" x14ac:dyDescent="0.25">
      <c r="K63236" s="115"/>
    </row>
    <row r="63237" spans="11:11" x14ac:dyDescent="0.25">
      <c r="K63237" s="115"/>
    </row>
    <row r="63238" spans="11:11" x14ac:dyDescent="0.25">
      <c r="K63238" s="115"/>
    </row>
    <row r="63239" spans="11:11" x14ac:dyDescent="0.25">
      <c r="K63239" s="115"/>
    </row>
    <row r="63240" spans="11:11" x14ac:dyDescent="0.25">
      <c r="K63240" s="115"/>
    </row>
    <row r="63241" spans="11:11" x14ac:dyDescent="0.25">
      <c r="K63241" s="115"/>
    </row>
    <row r="63242" spans="11:11" x14ac:dyDescent="0.25">
      <c r="K63242" s="115"/>
    </row>
    <row r="63243" spans="11:11" x14ac:dyDescent="0.25">
      <c r="K63243" s="115"/>
    </row>
    <row r="63244" spans="11:11" x14ac:dyDescent="0.25">
      <c r="K63244" s="115"/>
    </row>
    <row r="63245" spans="11:11" x14ac:dyDescent="0.25">
      <c r="K63245" s="115"/>
    </row>
    <row r="63246" spans="11:11" x14ac:dyDescent="0.25">
      <c r="K63246" s="115"/>
    </row>
    <row r="63247" spans="11:11" x14ac:dyDescent="0.25">
      <c r="K63247" s="115"/>
    </row>
    <row r="63248" spans="11:11" x14ac:dyDescent="0.25">
      <c r="K63248" s="115"/>
    </row>
    <row r="63249" spans="11:11" x14ac:dyDescent="0.25">
      <c r="K63249" s="115"/>
    </row>
    <row r="63250" spans="11:11" x14ac:dyDescent="0.25">
      <c r="K63250" s="115"/>
    </row>
    <row r="63251" spans="11:11" x14ac:dyDescent="0.25">
      <c r="K63251" s="115"/>
    </row>
    <row r="63252" spans="11:11" x14ac:dyDescent="0.25">
      <c r="K63252" s="115"/>
    </row>
    <row r="63253" spans="11:11" x14ac:dyDescent="0.25">
      <c r="K63253" s="115"/>
    </row>
    <row r="63254" spans="11:11" x14ac:dyDescent="0.25">
      <c r="K63254" s="115"/>
    </row>
    <row r="63255" spans="11:11" x14ac:dyDescent="0.25">
      <c r="K63255" s="115"/>
    </row>
    <row r="63256" spans="11:11" x14ac:dyDescent="0.25">
      <c r="K63256" s="115"/>
    </row>
    <row r="63257" spans="11:11" x14ac:dyDescent="0.25">
      <c r="K63257" s="115"/>
    </row>
    <row r="63258" spans="11:11" x14ac:dyDescent="0.25">
      <c r="K63258" s="115"/>
    </row>
    <row r="63259" spans="11:11" x14ac:dyDescent="0.25">
      <c r="K63259" s="115"/>
    </row>
    <row r="63260" spans="11:11" x14ac:dyDescent="0.25">
      <c r="K63260" s="115"/>
    </row>
    <row r="63261" spans="11:11" x14ac:dyDescent="0.25">
      <c r="K63261" s="115"/>
    </row>
    <row r="63262" spans="11:11" x14ac:dyDescent="0.25">
      <c r="K63262" s="115"/>
    </row>
    <row r="63263" spans="11:11" x14ac:dyDescent="0.25">
      <c r="K63263" s="115"/>
    </row>
    <row r="63264" spans="11:11" x14ac:dyDescent="0.25">
      <c r="K63264" s="115"/>
    </row>
    <row r="63265" spans="11:11" x14ac:dyDescent="0.25">
      <c r="K63265" s="115"/>
    </row>
    <row r="63266" spans="11:11" x14ac:dyDescent="0.25">
      <c r="K63266" s="115"/>
    </row>
    <row r="63267" spans="11:11" x14ac:dyDescent="0.25">
      <c r="K63267" s="115"/>
    </row>
    <row r="63268" spans="11:11" x14ac:dyDescent="0.25">
      <c r="K63268" s="115"/>
    </row>
    <row r="63269" spans="11:11" x14ac:dyDescent="0.25">
      <c r="K63269" s="115"/>
    </row>
    <row r="63270" spans="11:11" x14ac:dyDescent="0.25">
      <c r="K63270" s="115"/>
    </row>
    <row r="63271" spans="11:11" x14ac:dyDescent="0.25">
      <c r="K63271" s="115"/>
    </row>
    <row r="63272" spans="11:11" x14ac:dyDescent="0.25">
      <c r="K63272" s="115"/>
    </row>
    <row r="63273" spans="11:11" x14ac:dyDescent="0.25">
      <c r="K63273" s="115"/>
    </row>
    <row r="63274" spans="11:11" x14ac:dyDescent="0.25">
      <c r="K63274" s="115"/>
    </row>
    <row r="63275" spans="11:11" x14ac:dyDescent="0.25">
      <c r="K63275" s="115"/>
    </row>
    <row r="63276" spans="11:11" x14ac:dyDescent="0.25">
      <c r="K63276" s="115"/>
    </row>
    <row r="63277" spans="11:11" x14ac:dyDescent="0.25">
      <c r="K63277" s="115"/>
    </row>
    <row r="63278" spans="11:11" x14ac:dyDescent="0.25">
      <c r="K63278" s="115"/>
    </row>
    <row r="63279" spans="11:11" x14ac:dyDescent="0.25">
      <c r="K63279" s="115"/>
    </row>
    <row r="63280" spans="11:11" x14ac:dyDescent="0.25">
      <c r="K63280" s="115"/>
    </row>
    <row r="63281" spans="11:11" x14ac:dyDescent="0.25">
      <c r="K63281" s="115"/>
    </row>
    <row r="63282" spans="11:11" x14ac:dyDescent="0.25">
      <c r="K63282" s="115"/>
    </row>
    <row r="63283" spans="11:11" x14ac:dyDescent="0.25">
      <c r="K63283" s="115"/>
    </row>
    <row r="63284" spans="11:11" x14ac:dyDescent="0.25">
      <c r="K63284" s="115"/>
    </row>
    <row r="63285" spans="11:11" x14ac:dyDescent="0.25">
      <c r="K63285" s="115"/>
    </row>
    <row r="63286" spans="11:11" x14ac:dyDescent="0.25">
      <c r="K63286" s="115"/>
    </row>
    <row r="63287" spans="11:11" x14ac:dyDescent="0.25">
      <c r="K63287" s="115"/>
    </row>
    <row r="63288" spans="11:11" x14ac:dyDescent="0.25">
      <c r="K63288" s="115"/>
    </row>
    <row r="63289" spans="11:11" x14ac:dyDescent="0.25">
      <c r="K63289" s="115"/>
    </row>
    <row r="63290" spans="11:11" x14ac:dyDescent="0.25">
      <c r="K63290" s="115"/>
    </row>
    <row r="63291" spans="11:11" x14ac:dyDescent="0.25">
      <c r="K63291" s="115"/>
    </row>
    <row r="63292" spans="11:11" x14ac:dyDescent="0.25">
      <c r="K63292" s="115"/>
    </row>
    <row r="63293" spans="11:11" x14ac:dyDescent="0.25">
      <c r="K63293" s="115"/>
    </row>
    <row r="63294" spans="11:11" x14ac:dyDescent="0.25">
      <c r="K63294" s="115"/>
    </row>
    <row r="63295" spans="11:11" x14ac:dyDescent="0.25">
      <c r="K63295" s="115"/>
    </row>
    <row r="63296" spans="11:11" x14ac:dyDescent="0.25">
      <c r="K63296" s="115"/>
    </row>
    <row r="63297" spans="11:11" x14ac:dyDescent="0.25">
      <c r="K63297" s="115"/>
    </row>
    <row r="63298" spans="11:11" x14ac:dyDescent="0.25">
      <c r="K63298" s="115"/>
    </row>
    <row r="63299" spans="11:11" x14ac:dyDescent="0.25">
      <c r="K63299" s="115"/>
    </row>
    <row r="63300" spans="11:11" x14ac:dyDescent="0.25">
      <c r="K63300" s="115"/>
    </row>
    <row r="63301" spans="11:11" x14ac:dyDescent="0.25">
      <c r="K63301" s="115"/>
    </row>
    <row r="63302" spans="11:11" x14ac:dyDescent="0.25">
      <c r="K63302" s="115"/>
    </row>
    <row r="63303" spans="11:11" x14ac:dyDescent="0.25">
      <c r="K63303" s="115"/>
    </row>
    <row r="63304" spans="11:11" x14ac:dyDescent="0.25">
      <c r="K63304" s="115"/>
    </row>
    <row r="63305" spans="11:11" x14ac:dyDescent="0.25">
      <c r="K63305" s="115"/>
    </row>
    <row r="63306" spans="11:11" x14ac:dyDescent="0.25">
      <c r="K63306" s="115"/>
    </row>
    <row r="63307" spans="11:11" x14ac:dyDescent="0.25">
      <c r="K63307" s="115"/>
    </row>
    <row r="63308" spans="11:11" x14ac:dyDescent="0.25">
      <c r="K63308" s="115"/>
    </row>
    <row r="63309" spans="11:11" x14ac:dyDescent="0.25">
      <c r="K63309" s="115"/>
    </row>
    <row r="63310" spans="11:11" x14ac:dyDescent="0.25">
      <c r="K63310" s="115"/>
    </row>
    <row r="63311" spans="11:11" x14ac:dyDescent="0.25">
      <c r="K63311" s="115"/>
    </row>
    <row r="63312" spans="11:11" x14ac:dyDescent="0.25">
      <c r="K63312" s="115"/>
    </row>
    <row r="63313" spans="11:11" x14ac:dyDescent="0.25">
      <c r="K63313" s="115"/>
    </row>
    <row r="63314" spans="11:11" x14ac:dyDescent="0.25">
      <c r="K63314" s="115"/>
    </row>
    <row r="63315" spans="11:11" x14ac:dyDescent="0.25">
      <c r="K63315" s="115"/>
    </row>
    <row r="63316" spans="11:11" x14ac:dyDescent="0.25">
      <c r="K63316" s="115"/>
    </row>
    <row r="63317" spans="11:11" x14ac:dyDescent="0.25">
      <c r="K63317" s="115"/>
    </row>
    <row r="63318" spans="11:11" x14ac:dyDescent="0.25">
      <c r="K63318" s="115"/>
    </row>
    <row r="63319" spans="11:11" x14ac:dyDescent="0.25">
      <c r="K63319" s="115"/>
    </row>
    <row r="63320" spans="11:11" x14ac:dyDescent="0.25">
      <c r="K63320" s="115"/>
    </row>
    <row r="63321" spans="11:11" x14ac:dyDescent="0.25">
      <c r="K63321" s="115"/>
    </row>
    <row r="63322" spans="11:11" x14ac:dyDescent="0.25">
      <c r="K63322" s="115"/>
    </row>
    <row r="63323" spans="11:11" x14ac:dyDescent="0.25">
      <c r="K63323" s="115"/>
    </row>
    <row r="63324" spans="11:11" x14ac:dyDescent="0.25">
      <c r="K63324" s="115"/>
    </row>
    <row r="63325" spans="11:11" x14ac:dyDescent="0.25">
      <c r="K63325" s="115"/>
    </row>
    <row r="63326" spans="11:11" x14ac:dyDescent="0.25">
      <c r="K63326" s="115"/>
    </row>
    <row r="63327" spans="11:11" x14ac:dyDescent="0.25">
      <c r="K63327" s="115"/>
    </row>
    <row r="63328" spans="11:11" x14ac:dyDescent="0.25">
      <c r="K63328" s="115"/>
    </row>
    <row r="63329" spans="11:11" x14ac:dyDescent="0.25">
      <c r="K63329" s="115"/>
    </row>
    <row r="63330" spans="11:11" x14ac:dyDescent="0.25">
      <c r="K63330" s="115"/>
    </row>
    <row r="63331" spans="11:11" x14ac:dyDescent="0.25">
      <c r="K63331" s="115"/>
    </row>
    <row r="63332" spans="11:11" x14ac:dyDescent="0.25">
      <c r="K63332" s="115"/>
    </row>
    <row r="63333" spans="11:11" x14ac:dyDescent="0.25">
      <c r="K63333" s="115"/>
    </row>
    <row r="63334" spans="11:11" x14ac:dyDescent="0.25">
      <c r="K63334" s="115"/>
    </row>
    <row r="63335" spans="11:11" x14ac:dyDescent="0.25">
      <c r="K63335" s="115"/>
    </row>
    <row r="63336" spans="11:11" x14ac:dyDescent="0.25">
      <c r="K63336" s="115"/>
    </row>
    <row r="63337" spans="11:11" x14ac:dyDescent="0.25">
      <c r="K63337" s="115"/>
    </row>
    <row r="63338" spans="11:11" x14ac:dyDescent="0.25">
      <c r="K63338" s="115"/>
    </row>
    <row r="63339" spans="11:11" x14ac:dyDescent="0.25">
      <c r="K63339" s="115"/>
    </row>
    <row r="63340" spans="11:11" x14ac:dyDescent="0.25">
      <c r="K63340" s="115"/>
    </row>
    <row r="63341" spans="11:11" x14ac:dyDescent="0.25">
      <c r="K63341" s="115"/>
    </row>
    <row r="63342" spans="11:11" x14ac:dyDescent="0.25">
      <c r="K63342" s="115"/>
    </row>
    <row r="63343" spans="11:11" x14ac:dyDescent="0.25">
      <c r="K63343" s="115"/>
    </row>
    <row r="63344" spans="11:11" x14ac:dyDescent="0.25">
      <c r="K63344" s="115"/>
    </row>
    <row r="63345" spans="11:11" x14ac:dyDescent="0.25">
      <c r="K63345" s="115"/>
    </row>
    <row r="63346" spans="11:11" x14ac:dyDescent="0.25">
      <c r="K63346" s="115"/>
    </row>
    <row r="63347" spans="11:11" x14ac:dyDescent="0.25">
      <c r="K63347" s="115"/>
    </row>
    <row r="63348" spans="11:11" x14ac:dyDescent="0.25">
      <c r="K63348" s="115"/>
    </row>
    <row r="63349" spans="11:11" x14ac:dyDescent="0.25">
      <c r="K63349" s="115"/>
    </row>
    <row r="63350" spans="11:11" x14ac:dyDescent="0.25">
      <c r="K63350" s="115"/>
    </row>
    <row r="63351" spans="11:11" x14ac:dyDescent="0.25">
      <c r="K63351" s="115"/>
    </row>
    <row r="63352" spans="11:11" x14ac:dyDescent="0.25">
      <c r="K63352" s="115"/>
    </row>
    <row r="63353" spans="11:11" x14ac:dyDescent="0.25">
      <c r="K63353" s="115"/>
    </row>
    <row r="63354" spans="11:11" x14ac:dyDescent="0.25">
      <c r="K63354" s="115"/>
    </row>
    <row r="63355" spans="11:11" x14ac:dyDescent="0.25">
      <c r="K63355" s="115"/>
    </row>
    <row r="63356" spans="11:11" x14ac:dyDescent="0.25">
      <c r="K63356" s="115"/>
    </row>
    <row r="63357" spans="11:11" x14ac:dyDescent="0.25">
      <c r="K63357" s="115"/>
    </row>
    <row r="63358" spans="11:11" x14ac:dyDescent="0.25">
      <c r="K63358" s="115"/>
    </row>
    <row r="63359" spans="11:11" x14ac:dyDescent="0.25">
      <c r="K63359" s="115"/>
    </row>
    <row r="63360" spans="11:11" x14ac:dyDescent="0.25">
      <c r="K63360" s="115"/>
    </row>
    <row r="63361" spans="11:11" x14ac:dyDescent="0.25">
      <c r="K63361" s="115"/>
    </row>
    <row r="63362" spans="11:11" x14ac:dyDescent="0.25">
      <c r="K63362" s="115"/>
    </row>
    <row r="63363" spans="11:11" x14ac:dyDescent="0.25">
      <c r="K63363" s="115"/>
    </row>
    <row r="63364" spans="11:11" x14ac:dyDescent="0.25">
      <c r="K63364" s="115"/>
    </row>
    <row r="63365" spans="11:11" x14ac:dyDescent="0.25">
      <c r="K63365" s="115"/>
    </row>
    <row r="63366" spans="11:11" x14ac:dyDescent="0.25">
      <c r="K63366" s="115"/>
    </row>
    <row r="63367" spans="11:11" x14ac:dyDescent="0.25">
      <c r="K63367" s="115"/>
    </row>
    <row r="63368" spans="11:11" x14ac:dyDescent="0.25">
      <c r="K63368" s="115"/>
    </row>
    <row r="63369" spans="11:11" x14ac:dyDescent="0.25">
      <c r="K63369" s="115"/>
    </row>
    <row r="63370" spans="11:11" x14ac:dyDescent="0.25">
      <c r="K63370" s="115"/>
    </row>
    <row r="63371" spans="11:11" x14ac:dyDescent="0.25">
      <c r="K63371" s="115"/>
    </row>
    <row r="63372" spans="11:11" x14ac:dyDescent="0.25">
      <c r="K63372" s="115"/>
    </row>
    <row r="63373" spans="11:11" x14ac:dyDescent="0.25">
      <c r="K63373" s="115"/>
    </row>
    <row r="63374" spans="11:11" x14ac:dyDescent="0.25">
      <c r="K63374" s="115"/>
    </row>
    <row r="63375" spans="11:11" x14ac:dyDescent="0.25">
      <c r="K63375" s="115"/>
    </row>
    <row r="63376" spans="11:11" x14ac:dyDescent="0.25">
      <c r="K63376" s="115"/>
    </row>
    <row r="63377" spans="11:11" x14ac:dyDescent="0.25">
      <c r="K63377" s="115"/>
    </row>
    <row r="63378" spans="11:11" x14ac:dyDescent="0.25">
      <c r="K63378" s="115"/>
    </row>
    <row r="63379" spans="11:11" x14ac:dyDescent="0.25">
      <c r="K63379" s="115"/>
    </row>
    <row r="63380" spans="11:11" x14ac:dyDescent="0.25">
      <c r="K63380" s="115"/>
    </row>
    <row r="63381" spans="11:11" x14ac:dyDescent="0.25">
      <c r="K63381" s="115"/>
    </row>
    <row r="63382" spans="11:11" x14ac:dyDescent="0.25">
      <c r="K63382" s="115"/>
    </row>
    <row r="63383" spans="11:11" x14ac:dyDescent="0.25">
      <c r="K63383" s="115"/>
    </row>
    <row r="63384" spans="11:11" x14ac:dyDescent="0.25">
      <c r="K63384" s="115"/>
    </row>
    <row r="63385" spans="11:11" x14ac:dyDescent="0.25">
      <c r="K63385" s="115"/>
    </row>
    <row r="63386" spans="11:11" x14ac:dyDescent="0.25">
      <c r="K63386" s="115"/>
    </row>
    <row r="63387" spans="11:11" x14ac:dyDescent="0.25">
      <c r="K63387" s="115"/>
    </row>
    <row r="63388" spans="11:11" x14ac:dyDescent="0.25">
      <c r="K63388" s="115"/>
    </row>
    <row r="63389" spans="11:11" x14ac:dyDescent="0.25">
      <c r="K63389" s="115"/>
    </row>
    <row r="63390" spans="11:11" x14ac:dyDescent="0.25">
      <c r="K63390" s="115"/>
    </row>
    <row r="63391" spans="11:11" x14ac:dyDescent="0.25">
      <c r="K63391" s="115"/>
    </row>
    <row r="63392" spans="11:11" x14ac:dyDescent="0.25">
      <c r="K63392" s="115"/>
    </row>
    <row r="63393" spans="11:11" x14ac:dyDescent="0.25">
      <c r="K63393" s="115"/>
    </row>
    <row r="63394" spans="11:11" x14ac:dyDescent="0.25">
      <c r="K63394" s="115"/>
    </row>
    <row r="63395" spans="11:11" x14ac:dyDescent="0.25">
      <c r="K63395" s="115"/>
    </row>
    <row r="63396" spans="11:11" x14ac:dyDescent="0.25">
      <c r="K63396" s="115"/>
    </row>
    <row r="63397" spans="11:11" x14ac:dyDescent="0.25">
      <c r="K63397" s="115"/>
    </row>
    <row r="63398" spans="11:11" x14ac:dyDescent="0.25">
      <c r="K63398" s="115"/>
    </row>
    <row r="63399" spans="11:11" x14ac:dyDescent="0.25">
      <c r="K63399" s="115"/>
    </row>
    <row r="63400" spans="11:11" x14ac:dyDescent="0.25">
      <c r="K63400" s="115"/>
    </row>
    <row r="63401" spans="11:11" x14ac:dyDescent="0.25">
      <c r="K63401" s="115"/>
    </row>
    <row r="63402" spans="11:11" x14ac:dyDescent="0.25">
      <c r="K63402" s="115"/>
    </row>
    <row r="63403" spans="11:11" x14ac:dyDescent="0.25">
      <c r="K63403" s="115"/>
    </row>
    <row r="63404" spans="11:11" x14ac:dyDescent="0.25">
      <c r="K63404" s="115"/>
    </row>
    <row r="63405" spans="11:11" x14ac:dyDescent="0.25">
      <c r="K63405" s="115"/>
    </row>
    <row r="63406" spans="11:11" x14ac:dyDescent="0.25">
      <c r="K63406" s="115"/>
    </row>
    <row r="63407" spans="11:11" x14ac:dyDescent="0.25">
      <c r="K63407" s="115"/>
    </row>
    <row r="63408" spans="11:11" x14ac:dyDescent="0.25">
      <c r="K63408" s="115"/>
    </row>
    <row r="63409" spans="11:11" x14ac:dyDescent="0.25">
      <c r="K63409" s="115"/>
    </row>
    <row r="63410" spans="11:11" x14ac:dyDescent="0.25">
      <c r="K63410" s="115"/>
    </row>
    <row r="63411" spans="11:11" x14ac:dyDescent="0.25">
      <c r="K63411" s="115"/>
    </row>
    <row r="63412" spans="11:11" x14ac:dyDescent="0.25">
      <c r="K63412" s="115"/>
    </row>
    <row r="63413" spans="11:11" x14ac:dyDescent="0.25">
      <c r="K63413" s="115"/>
    </row>
    <row r="63414" spans="11:11" x14ac:dyDescent="0.25">
      <c r="K63414" s="115"/>
    </row>
    <row r="63415" spans="11:11" x14ac:dyDescent="0.25">
      <c r="K63415" s="115"/>
    </row>
    <row r="63416" spans="11:11" x14ac:dyDescent="0.25">
      <c r="K63416" s="115"/>
    </row>
    <row r="63417" spans="11:11" x14ac:dyDescent="0.25">
      <c r="K63417" s="115"/>
    </row>
    <row r="63418" spans="11:11" x14ac:dyDescent="0.25">
      <c r="K63418" s="115"/>
    </row>
    <row r="63419" spans="11:11" x14ac:dyDescent="0.25">
      <c r="K63419" s="115"/>
    </row>
    <row r="63420" spans="11:11" x14ac:dyDescent="0.25">
      <c r="K63420" s="115"/>
    </row>
    <row r="63421" spans="11:11" x14ac:dyDescent="0.25">
      <c r="K63421" s="115"/>
    </row>
    <row r="63422" spans="11:11" x14ac:dyDescent="0.25">
      <c r="K63422" s="115"/>
    </row>
    <row r="63423" spans="11:11" x14ac:dyDescent="0.25">
      <c r="K63423" s="115"/>
    </row>
    <row r="63424" spans="11:11" x14ac:dyDescent="0.25">
      <c r="K63424" s="115"/>
    </row>
    <row r="63425" spans="11:11" x14ac:dyDescent="0.25">
      <c r="K63425" s="115"/>
    </row>
    <row r="63426" spans="11:11" x14ac:dyDescent="0.25">
      <c r="K63426" s="115"/>
    </row>
    <row r="63427" spans="11:11" x14ac:dyDescent="0.25">
      <c r="K63427" s="115"/>
    </row>
    <row r="63428" spans="11:11" x14ac:dyDescent="0.25">
      <c r="K63428" s="115"/>
    </row>
    <row r="63429" spans="11:11" x14ac:dyDescent="0.25">
      <c r="K63429" s="115"/>
    </row>
    <row r="63430" spans="11:11" x14ac:dyDescent="0.25">
      <c r="K63430" s="115"/>
    </row>
    <row r="63431" spans="11:11" x14ac:dyDescent="0.25">
      <c r="K63431" s="115"/>
    </row>
    <row r="63432" spans="11:11" x14ac:dyDescent="0.25">
      <c r="K63432" s="115"/>
    </row>
    <row r="63433" spans="11:11" x14ac:dyDescent="0.25">
      <c r="K63433" s="115"/>
    </row>
    <row r="63434" spans="11:11" x14ac:dyDescent="0.25">
      <c r="K63434" s="115"/>
    </row>
    <row r="63435" spans="11:11" x14ac:dyDescent="0.25">
      <c r="K63435" s="115"/>
    </row>
    <row r="63436" spans="11:11" x14ac:dyDescent="0.25">
      <c r="K63436" s="115"/>
    </row>
    <row r="63437" spans="11:11" x14ac:dyDescent="0.25">
      <c r="K63437" s="115"/>
    </row>
    <row r="63438" spans="11:11" x14ac:dyDescent="0.25">
      <c r="K63438" s="115"/>
    </row>
    <row r="63439" spans="11:11" x14ac:dyDescent="0.25">
      <c r="K63439" s="115"/>
    </row>
    <row r="63440" spans="11:11" x14ac:dyDescent="0.25">
      <c r="K63440" s="115"/>
    </row>
    <row r="63441" spans="11:11" x14ac:dyDescent="0.25">
      <c r="K63441" s="115"/>
    </row>
    <row r="63442" spans="11:11" x14ac:dyDescent="0.25">
      <c r="K63442" s="115"/>
    </row>
    <row r="63443" spans="11:11" x14ac:dyDescent="0.25">
      <c r="K63443" s="115"/>
    </row>
    <row r="63444" spans="11:11" x14ac:dyDescent="0.25">
      <c r="K63444" s="115"/>
    </row>
    <row r="63445" spans="11:11" x14ac:dyDescent="0.25">
      <c r="K63445" s="115"/>
    </row>
    <row r="63446" spans="11:11" x14ac:dyDescent="0.25">
      <c r="K63446" s="115"/>
    </row>
    <row r="63447" spans="11:11" x14ac:dyDescent="0.25">
      <c r="K63447" s="115"/>
    </row>
    <row r="63448" spans="11:11" x14ac:dyDescent="0.25">
      <c r="K63448" s="115"/>
    </row>
    <row r="63449" spans="11:11" x14ac:dyDescent="0.25">
      <c r="K63449" s="115"/>
    </row>
    <row r="63450" spans="11:11" x14ac:dyDescent="0.25">
      <c r="K63450" s="115"/>
    </row>
    <row r="63451" spans="11:11" x14ac:dyDescent="0.25">
      <c r="K63451" s="115"/>
    </row>
    <row r="63452" spans="11:11" x14ac:dyDescent="0.25">
      <c r="K63452" s="115"/>
    </row>
    <row r="63453" spans="11:11" x14ac:dyDescent="0.25">
      <c r="K63453" s="115"/>
    </row>
    <row r="63454" spans="11:11" x14ac:dyDescent="0.25">
      <c r="K63454" s="115"/>
    </row>
    <row r="63455" spans="11:11" x14ac:dyDescent="0.25">
      <c r="K63455" s="115"/>
    </row>
    <row r="63456" spans="11:11" x14ac:dyDescent="0.25">
      <c r="K63456" s="115"/>
    </row>
    <row r="63457" spans="11:11" x14ac:dyDescent="0.25">
      <c r="K63457" s="115"/>
    </row>
    <row r="63458" spans="11:11" x14ac:dyDescent="0.25">
      <c r="K63458" s="115"/>
    </row>
    <row r="63459" spans="11:11" x14ac:dyDescent="0.25">
      <c r="K63459" s="115"/>
    </row>
    <row r="63460" spans="11:11" x14ac:dyDescent="0.25">
      <c r="K63460" s="115"/>
    </row>
    <row r="63461" spans="11:11" x14ac:dyDescent="0.25">
      <c r="K63461" s="115"/>
    </row>
    <row r="63462" spans="11:11" x14ac:dyDescent="0.25">
      <c r="K63462" s="115"/>
    </row>
    <row r="63463" spans="11:11" x14ac:dyDescent="0.25">
      <c r="K63463" s="115"/>
    </row>
    <row r="63464" spans="11:11" x14ac:dyDescent="0.25">
      <c r="K63464" s="115"/>
    </row>
    <row r="63465" spans="11:11" x14ac:dyDescent="0.25">
      <c r="K63465" s="115"/>
    </row>
    <row r="63466" spans="11:11" x14ac:dyDescent="0.25">
      <c r="K63466" s="115"/>
    </row>
    <row r="63467" spans="11:11" x14ac:dyDescent="0.25">
      <c r="K63467" s="115"/>
    </row>
    <row r="63468" spans="11:11" x14ac:dyDescent="0.25">
      <c r="K63468" s="115"/>
    </row>
    <row r="63469" spans="11:11" x14ac:dyDescent="0.25">
      <c r="K63469" s="115"/>
    </row>
    <row r="63470" spans="11:11" x14ac:dyDescent="0.25">
      <c r="K63470" s="115"/>
    </row>
    <row r="63471" spans="11:11" x14ac:dyDescent="0.25">
      <c r="K63471" s="115"/>
    </row>
    <row r="63472" spans="11:11" x14ac:dyDescent="0.25">
      <c r="K63472" s="115"/>
    </row>
    <row r="63473" spans="11:11" x14ac:dyDescent="0.25">
      <c r="K63473" s="115"/>
    </row>
    <row r="63474" spans="11:11" x14ac:dyDescent="0.25">
      <c r="K63474" s="115"/>
    </row>
    <row r="63475" spans="11:11" x14ac:dyDescent="0.25">
      <c r="K63475" s="115"/>
    </row>
    <row r="63476" spans="11:11" x14ac:dyDescent="0.25">
      <c r="K63476" s="115"/>
    </row>
    <row r="63477" spans="11:11" x14ac:dyDescent="0.25">
      <c r="K63477" s="115"/>
    </row>
    <row r="63478" spans="11:11" x14ac:dyDescent="0.25">
      <c r="K63478" s="115"/>
    </row>
    <row r="63479" spans="11:11" x14ac:dyDescent="0.25">
      <c r="K63479" s="115"/>
    </row>
    <row r="63480" spans="11:11" x14ac:dyDescent="0.25">
      <c r="K63480" s="115"/>
    </row>
    <row r="63481" spans="11:11" x14ac:dyDescent="0.25">
      <c r="K63481" s="115"/>
    </row>
    <row r="63482" spans="11:11" x14ac:dyDescent="0.25">
      <c r="K63482" s="115"/>
    </row>
    <row r="63483" spans="11:11" x14ac:dyDescent="0.25">
      <c r="K63483" s="115"/>
    </row>
    <row r="63484" spans="11:11" x14ac:dyDescent="0.25">
      <c r="K63484" s="115"/>
    </row>
    <row r="63485" spans="11:11" x14ac:dyDescent="0.25">
      <c r="K63485" s="115"/>
    </row>
    <row r="63486" spans="11:11" x14ac:dyDescent="0.25">
      <c r="K63486" s="115"/>
    </row>
    <row r="63487" spans="11:11" x14ac:dyDescent="0.25">
      <c r="K63487" s="115"/>
    </row>
    <row r="63488" spans="11:11" x14ac:dyDescent="0.25">
      <c r="K63488" s="115"/>
    </row>
    <row r="63489" spans="11:11" x14ac:dyDescent="0.25">
      <c r="K63489" s="115"/>
    </row>
    <row r="63490" spans="11:11" x14ac:dyDescent="0.25">
      <c r="K63490" s="115"/>
    </row>
    <row r="63491" spans="11:11" x14ac:dyDescent="0.25">
      <c r="K63491" s="115"/>
    </row>
    <row r="63492" spans="11:11" x14ac:dyDescent="0.25">
      <c r="K63492" s="115"/>
    </row>
    <row r="63493" spans="11:11" x14ac:dyDescent="0.25">
      <c r="K63493" s="115"/>
    </row>
    <row r="63494" spans="11:11" x14ac:dyDescent="0.25">
      <c r="K63494" s="115"/>
    </row>
    <row r="63495" spans="11:11" x14ac:dyDescent="0.25">
      <c r="K63495" s="115"/>
    </row>
    <row r="63496" spans="11:11" x14ac:dyDescent="0.25">
      <c r="K63496" s="115"/>
    </row>
    <row r="63497" spans="11:11" x14ac:dyDescent="0.25">
      <c r="K63497" s="115"/>
    </row>
    <row r="63498" spans="11:11" x14ac:dyDescent="0.25">
      <c r="K63498" s="115"/>
    </row>
    <row r="63499" spans="11:11" x14ac:dyDescent="0.25">
      <c r="K63499" s="115"/>
    </row>
    <row r="63500" spans="11:11" x14ac:dyDescent="0.25">
      <c r="K63500" s="115"/>
    </row>
    <row r="63501" spans="11:11" x14ac:dyDescent="0.25">
      <c r="K63501" s="115"/>
    </row>
    <row r="63502" spans="11:11" x14ac:dyDescent="0.25">
      <c r="K63502" s="115"/>
    </row>
    <row r="63503" spans="11:11" x14ac:dyDescent="0.25">
      <c r="K63503" s="115"/>
    </row>
    <row r="63504" spans="11:11" x14ac:dyDescent="0.25">
      <c r="K63504" s="115"/>
    </row>
    <row r="63505" spans="11:11" x14ac:dyDescent="0.25">
      <c r="K63505" s="115"/>
    </row>
    <row r="63506" spans="11:11" x14ac:dyDescent="0.25">
      <c r="K63506" s="115"/>
    </row>
    <row r="63507" spans="11:11" x14ac:dyDescent="0.25">
      <c r="K63507" s="115"/>
    </row>
    <row r="63508" spans="11:11" x14ac:dyDescent="0.25">
      <c r="K63508" s="115"/>
    </row>
    <row r="63509" spans="11:11" x14ac:dyDescent="0.25">
      <c r="K63509" s="115"/>
    </row>
    <row r="63510" spans="11:11" x14ac:dyDescent="0.25">
      <c r="K63510" s="115"/>
    </row>
    <row r="63511" spans="11:11" x14ac:dyDescent="0.25">
      <c r="K63511" s="115"/>
    </row>
    <row r="63512" spans="11:11" x14ac:dyDescent="0.25">
      <c r="K63512" s="115"/>
    </row>
    <row r="63513" spans="11:11" x14ac:dyDescent="0.25">
      <c r="K63513" s="115"/>
    </row>
    <row r="63514" spans="11:11" x14ac:dyDescent="0.25">
      <c r="K63514" s="115"/>
    </row>
    <row r="63515" spans="11:11" x14ac:dyDescent="0.25">
      <c r="K63515" s="115"/>
    </row>
    <row r="63516" spans="11:11" x14ac:dyDescent="0.25">
      <c r="K63516" s="115"/>
    </row>
    <row r="63517" spans="11:11" x14ac:dyDescent="0.25">
      <c r="K63517" s="115"/>
    </row>
    <row r="63518" spans="11:11" x14ac:dyDescent="0.25">
      <c r="K63518" s="115"/>
    </row>
    <row r="63519" spans="11:11" x14ac:dyDescent="0.25">
      <c r="K63519" s="115"/>
    </row>
    <row r="63520" spans="11:11" x14ac:dyDescent="0.25">
      <c r="K63520" s="115"/>
    </row>
    <row r="63521" spans="11:11" x14ac:dyDescent="0.25">
      <c r="K63521" s="115"/>
    </row>
    <row r="63522" spans="11:11" x14ac:dyDescent="0.25">
      <c r="K63522" s="115"/>
    </row>
    <row r="63523" spans="11:11" x14ac:dyDescent="0.25">
      <c r="K63523" s="115"/>
    </row>
    <row r="63524" spans="11:11" x14ac:dyDescent="0.25">
      <c r="K63524" s="115"/>
    </row>
    <row r="63525" spans="11:11" x14ac:dyDescent="0.25">
      <c r="K63525" s="115"/>
    </row>
    <row r="63526" spans="11:11" x14ac:dyDescent="0.25">
      <c r="K63526" s="115"/>
    </row>
    <row r="63527" spans="11:11" x14ac:dyDescent="0.25">
      <c r="K63527" s="115"/>
    </row>
    <row r="63528" spans="11:11" x14ac:dyDescent="0.25">
      <c r="K63528" s="115"/>
    </row>
    <row r="63529" spans="11:11" x14ac:dyDescent="0.25">
      <c r="K63529" s="115"/>
    </row>
    <row r="63530" spans="11:11" x14ac:dyDescent="0.25">
      <c r="K63530" s="115"/>
    </row>
    <row r="63531" spans="11:11" x14ac:dyDescent="0.25">
      <c r="K63531" s="115"/>
    </row>
    <row r="63532" spans="11:11" x14ac:dyDescent="0.25">
      <c r="K63532" s="115"/>
    </row>
    <row r="63533" spans="11:11" x14ac:dyDescent="0.25">
      <c r="K63533" s="115"/>
    </row>
    <row r="63534" spans="11:11" x14ac:dyDescent="0.25">
      <c r="K63534" s="115"/>
    </row>
    <row r="63535" spans="11:11" x14ac:dyDescent="0.25">
      <c r="K63535" s="115"/>
    </row>
    <row r="63536" spans="11:11" x14ac:dyDescent="0.25">
      <c r="K63536" s="115"/>
    </row>
    <row r="63537" spans="11:11" x14ac:dyDescent="0.25">
      <c r="K63537" s="115"/>
    </row>
    <row r="63538" spans="11:11" x14ac:dyDescent="0.25">
      <c r="K63538" s="115"/>
    </row>
    <row r="63539" spans="11:11" x14ac:dyDescent="0.25">
      <c r="K63539" s="115"/>
    </row>
    <row r="63540" spans="11:11" x14ac:dyDescent="0.25">
      <c r="K63540" s="115"/>
    </row>
    <row r="63541" spans="11:11" x14ac:dyDescent="0.25">
      <c r="K63541" s="115"/>
    </row>
    <row r="63542" spans="11:11" x14ac:dyDescent="0.25">
      <c r="K63542" s="115"/>
    </row>
    <row r="63543" spans="11:11" x14ac:dyDescent="0.25">
      <c r="K63543" s="115"/>
    </row>
    <row r="63544" spans="11:11" x14ac:dyDescent="0.25">
      <c r="K63544" s="115"/>
    </row>
    <row r="63545" spans="11:11" x14ac:dyDescent="0.25">
      <c r="K63545" s="115"/>
    </row>
    <row r="63546" spans="11:11" x14ac:dyDescent="0.25">
      <c r="K63546" s="115"/>
    </row>
    <row r="63547" spans="11:11" x14ac:dyDescent="0.25">
      <c r="K63547" s="115"/>
    </row>
    <row r="63548" spans="11:11" x14ac:dyDescent="0.25">
      <c r="K63548" s="115"/>
    </row>
    <row r="63549" spans="11:11" x14ac:dyDescent="0.25">
      <c r="K63549" s="115"/>
    </row>
    <row r="63550" spans="11:11" x14ac:dyDescent="0.25">
      <c r="K63550" s="115"/>
    </row>
    <row r="63551" spans="11:11" x14ac:dyDescent="0.25">
      <c r="K63551" s="115"/>
    </row>
    <row r="63552" spans="11:11" x14ac:dyDescent="0.25">
      <c r="K63552" s="115"/>
    </row>
    <row r="63553" spans="11:11" x14ac:dyDescent="0.25">
      <c r="K63553" s="115"/>
    </row>
    <row r="63554" spans="11:11" x14ac:dyDescent="0.25">
      <c r="K63554" s="115"/>
    </row>
    <row r="63555" spans="11:11" x14ac:dyDescent="0.25">
      <c r="K63555" s="115"/>
    </row>
    <row r="63556" spans="11:11" x14ac:dyDescent="0.25">
      <c r="K63556" s="115"/>
    </row>
    <row r="63557" spans="11:11" x14ac:dyDescent="0.25">
      <c r="K63557" s="115"/>
    </row>
    <row r="63558" spans="11:11" x14ac:dyDescent="0.25">
      <c r="K63558" s="115"/>
    </row>
    <row r="63559" spans="11:11" x14ac:dyDescent="0.25">
      <c r="K63559" s="115"/>
    </row>
    <row r="63560" spans="11:11" x14ac:dyDescent="0.25">
      <c r="K63560" s="115"/>
    </row>
    <row r="63561" spans="11:11" x14ac:dyDescent="0.25">
      <c r="K63561" s="115"/>
    </row>
    <row r="63562" spans="11:11" x14ac:dyDescent="0.25">
      <c r="K63562" s="115"/>
    </row>
    <row r="63563" spans="11:11" x14ac:dyDescent="0.25">
      <c r="K63563" s="115"/>
    </row>
    <row r="63564" spans="11:11" x14ac:dyDescent="0.25">
      <c r="K63564" s="115"/>
    </row>
    <row r="63565" spans="11:11" x14ac:dyDescent="0.25">
      <c r="K63565" s="115"/>
    </row>
    <row r="63566" spans="11:11" x14ac:dyDescent="0.25">
      <c r="K63566" s="115"/>
    </row>
    <row r="63567" spans="11:11" x14ac:dyDescent="0.25">
      <c r="K63567" s="115"/>
    </row>
    <row r="63568" spans="11:11" x14ac:dyDescent="0.25">
      <c r="K63568" s="115"/>
    </row>
    <row r="63569" spans="11:11" x14ac:dyDescent="0.25">
      <c r="K63569" s="115"/>
    </row>
    <row r="63570" spans="11:11" x14ac:dyDescent="0.25">
      <c r="K63570" s="115"/>
    </row>
    <row r="63571" spans="11:11" x14ac:dyDescent="0.25">
      <c r="K63571" s="115"/>
    </row>
    <row r="63572" spans="11:11" x14ac:dyDescent="0.25">
      <c r="K63572" s="115"/>
    </row>
    <row r="63573" spans="11:11" x14ac:dyDescent="0.25">
      <c r="K63573" s="115"/>
    </row>
    <row r="63574" spans="11:11" x14ac:dyDescent="0.25">
      <c r="K63574" s="115"/>
    </row>
    <row r="63575" spans="11:11" x14ac:dyDescent="0.25">
      <c r="K63575" s="115"/>
    </row>
    <row r="63576" spans="11:11" x14ac:dyDescent="0.25">
      <c r="K63576" s="115"/>
    </row>
    <row r="63577" spans="11:11" x14ac:dyDescent="0.25">
      <c r="K63577" s="115"/>
    </row>
    <row r="63578" spans="11:11" x14ac:dyDescent="0.25">
      <c r="K63578" s="115"/>
    </row>
    <row r="63579" spans="11:11" x14ac:dyDescent="0.25">
      <c r="K63579" s="115"/>
    </row>
    <row r="63580" spans="11:11" x14ac:dyDescent="0.25">
      <c r="K63580" s="115"/>
    </row>
    <row r="63581" spans="11:11" x14ac:dyDescent="0.25">
      <c r="K63581" s="115"/>
    </row>
    <row r="63582" spans="11:11" x14ac:dyDescent="0.25">
      <c r="K63582" s="115"/>
    </row>
    <row r="63583" spans="11:11" x14ac:dyDescent="0.25">
      <c r="K63583" s="115"/>
    </row>
    <row r="63584" spans="11:11" x14ac:dyDescent="0.25">
      <c r="K63584" s="115"/>
    </row>
    <row r="63585" spans="11:11" x14ac:dyDescent="0.25">
      <c r="K63585" s="115"/>
    </row>
    <row r="63586" spans="11:11" x14ac:dyDescent="0.25">
      <c r="K63586" s="115"/>
    </row>
    <row r="63587" spans="11:11" x14ac:dyDescent="0.25">
      <c r="K63587" s="115"/>
    </row>
    <row r="63588" spans="11:11" x14ac:dyDescent="0.25">
      <c r="K63588" s="115"/>
    </row>
    <row r="63589" spans="11:11" x14ac:dyDescent="0.25">
      <c r="K63589" s="115"/>
    </row>
    <row r="63590" spans="11:11" x14ac:dyDescent="0.25">
      <c r="K63590" s="115"/>
    </row>
    <row r="63591" spans="11:11" x14ac:dyDescent="0.25">
      <c r="K63591" s="115"/>
    </row>
    <row r="63592" spans="11:11" x14ac:dyDescent="0.25">
      <c r="K63592" s="115"/>
    </row>
    <row r="63593" spans="11:11" x14ac:dyDescent="0.25">
      <c r="K63593" s="115"/>
    </row>
    <row r="63594" spans="11:11" x14ac:dyDescent="0.25">
      <c r="K63594" s="115"/>
    </row>
    <row r="63595" spans="11:11" x14ac:dyDescent="0.25">
      <c r="K63595" s="115"/>
    </row>
    <row r="63596" spans="11:11" x14ac:dyDescent="0.25">
      <c r="K63596" s="115"/>
    </row>
    <row r="63597" spans="11:11" x14ac:dyDescent="0.25">
      <c r="K63597" s="115"/>
    </row>
    <row r="63598" spans="11:11" x14ac:dyDescent="0.25">
      <c r="K63598" s="115"/>
    </row>
    <row r="63599" spans="11:11" x14ac:dyDescent="0.25">
      <c r="K63599" s="115"/>
    </row>
    <row r="63600" spans="11:11" x14ac:dyDescent="0.25">
      <c r="K63600" s="115"/>
    </row>
    <row r="63601" spans="11:11" x14ac:dyDescent="0.25">
      <c r="K63601" s="115"/>
    </row>
    <row r="63602" spans="11:11" x14ac:dyDescent="0.25">
      <c r="K63602" s="115"/>
    </row>
    <row r="63603" spans="11:11" x14ac:dyDescent="0.25">
      <c r="K63603" s="115"/>
    </row>
    <row r="63604" spans="11:11" x14ac:dyDescent="0.25">
      <c r="K63604" s="115"/>
    </row>
    <row r="63605" spans="11:11" x14ac:dyDescent="0.25">
      <c r="K63605" s="115"/>
    </row>
    <row r="63606" spans="11:11" x14ac:dyDescent="0.25">
      <c r="K63606" s="115"/>
    </row>
    <row r="63607" spans="11:11" x14ac:dyDescent="0.25">
      <c r="K63607" s="115"/>
    </row>
    <row r="63608" spans="11:11" x14ac:dyDescent="0.25">
      <c r="K63608" s="115"/>
    </row>
    <row r="63609" spans="11:11" x14ac:dyDescent="0.25">
      <c r="K63609" s="115"/>
    </row>
    <row r="63610" spans="11:11" x14ac:dyDescent="0.25">
      <c r="K63610" s="115"/>
    </row>
    <row r="63611" spans="11:11" x14ac:dyDescent="0.25">
      <c r="K63611" s="115"/>
    </row>
    <row r="63612" spans="11:11" x14ac:dyDescent="0.25">
      <c r="K63612" s="115"/>
    </row>
    <row r="63613" spans="11:11" x14ac:dyDescent="0.25">
      <c r="K63613" s="115"/>
    </row>
    <row r="63614" spans="11:11" x14ac:dyDescent="0.25">
      <c r="K63614" s="115"/>
    </row>
    <row r="63615" spans="11:11" x14ac:dyDescent="0.25">
      <c r="K63615" s="115"/>
    </row>
    <row r="63616" spans="11:11" x14ac:dyDescent="0.25">
      <c r="K63616" s="115"/>
    </row>
    <row r="63617" spans="11:11" x14ac:dyDescent="0.25">
      <c r="K63617" s="115"/>
    </row>
    <row r="63618" spans="11:11" x14ac:dyDescent="0.25">
      <c r="K63618" s="115"/>
    </row>
    <row r="63619" spans="11:11" x14ac:dyDescent="0.25">
      <c r="K63619" s="115"/>
    </row>
    <row r="63620" spans="11:11" x14ac:dyDescent="0.25">
      <c r="K63620" s="115"/>
    </row>
    <row r="63621" spans="11:11" x14ac:dyDescent="0.25">
      <c r="K63621" s="115"/>
    </row>
    <row r="63622" spans="11:11" x14ac:dyDescent="0.25">
      <c r="K63622" s="115"/>
    </row>
    <row r="63623" spans="11:11" x14ac:dyDescent="0.25">
      <c r="K63623" s="115"/>
    </row>
    <row r="63624" spans="11:11" x14ac:dyDescent="0.25">
      <c r="K63624" s="115"/>
    </row>
    <row r="63625" spans="11:11" x14ac:dyDescent="0.25">
      <c r="K63625" s="115"/>
    </row>
    <row r="63626" spans="11:11" x14ac:dyDescent="0.25">
      <c r="K63626" s="115"/>
    </row>
    <row r="63627" spans="11:11" x14ac:dyDescent="0.25">
      <c r="K63627" s="115"/>
    </row>
    <row r="63628" spans="11:11" x14ac:dyDescent="0.25">
      <c r="K63628" s="115"/>
    </row>
    <row r="63629" spans="11:11" x14ac:dyDescent="0.25">
      <c r="K63629" s="115"/>
    </row>
    <row r="63630" spans="11:11" x14ac:dyDescent="0.25">
      <c r="K63630" s="115"/>
    </row>
    <row r="63631" spans="11:11" x14ac:dyDescent="0.25">
      <c r="K63631" s="115"/>
    </row>
    <row r="63632" spans="11:11" x14ac:dyDescent="0.25">
      <c r="K63632" s="115"/>
    </row>
    <row r="63633" spans="11:11" x14ac:dyDescent="0.25">
      <c r="K63633" s="115"/>
    </row>
    <row r="63634" spans="11:11" x14ac:dyDescent="0.25">
      <c r="K63634" s="115"/>
    </row>
    <row r="63635" spans="11:11" x14ac:dyDescent="0.25">
      <c r="K63635" s="115"/>
    </row>
    <row r="63636" spans="11:11" x14ac:dyDescent="0.25">
      <c r="K63636" s="115"/>
    </row>
    <row r="63637" spans="11:11" x14ac:dyDescent="0.25">
      <c r="K63637" s="115"/>
    </row>
    <row r="63638" spans="11:11" x14ac:dyDescent="0.25">
      <c r="K63638" s="115"/>
    </row>
    <row r="63639" spans="11:11" x14ac:dyDescent="0.25">
      <c r="K63639" s="115"/>
    </row>
    <row r="63640" spans="11:11" x14ac:dyDescent="0.25">
      <c r="K63640" s="115"/>
    </row>
    <row r="63641" spans="11:11" x14ac:dyDescent="0.25">
      <c r="K63641" s="115"/>
    </row>
    <row r="63642" spans="11:11" x14ac:dyDescent="0.25">
      <c r="K63642" s="115"/>
    </row>
    <row r="63643" spans="11:11" x14ac:dyDescent="0.25">
      <c r="K63643" s="115"/>
    </row>
    <row r="63644" spans="11:11" x14ac:dyDescent="0.25">
      <c r="K63644" s="115"/>
    </row>
    <row r="63645" spans="11:11" x14ac:dyDescent="0.25">
      <c r="K63645" s="115"/>
    </row>
    <row r="63646" spans="11:11" x14ac:dyDescent="0.25">
      <c r="K63646" s="115"/>
    </row>
    <row r="63647" spans="11:11" x14ac:dyDescent="0.25">
      <c r="K63647" s="115"/>
    </row>
    <row r="63648" spans="11:11" x14ac:dyDescent="0.25">
      <c r="K63648" s="115"/>
    </row>
    <row r="63649" spans="11:11" x14ac:dyDescent="0.25">
      <c r="K63649" s="115"/>
    </row>
    <row r="63650" spans="11:11" x14ac:dyDescent="0.25">
      <c r="K63650" s="115"/>
    </row>
    <row r="63651" spans="11:11" x14ac:dyDescent="0.25">
      <c r="K63651" s="115"/>
    </row>
    <row r="63652" spans="11:11" x14ac:dyDescent="0.25">
      <c r="K63652" s="115"/>
    </row>
    <row r="63653" spans="11:11" x14ac:dyDescent="0.25">
      <c r="K63653" s="115"/>
    </row>
    <row r="63654" spans="11:11" x14ac:dyDescent="0.25">
      <c r="K63654" s="115"/>
    </row>
    <row r="63655" spans="11:11" x14ac:dyDescent="0.25">
      <c r="K63655" s="115"/>
    </row>
    <row r="63656" spans="11:11" x14ac:dyDescent="0.25">
      <c r="K63656" s="115"/>
    </row>
    <row r="63657" spans="11:11" x14ac:dyDescent="0.25">
      <c r="K63657" s="115"/>
    </row>
    <row r="63658" spans="11:11" x14ac:dyDescent="0.25">
      <c r="K63658" s="115"/>
    </row>
    <row r="63659" spans="11:11" x14ac:dyDescent="0.25">
      <c r="K63659" s="115"/>
    </row>
    <row r="63660" spans="11:11" x14ac:dyDescent="0.25">
      <c r="K63660" s="115"/>
    </row>
    <row r="63661" spans="11:11" x14ac:dyDescent="0.25">
      <c r="K63661" s="115"/>
    </row>
    <row r="63662" spans="11:11" x14ac:dyDescent="0.25">
      <c r="K63662" s="115"/>
    </row>
    <row r="63663" spans="11:11" x14ac:dyDescent="0.25">
      <c r="K63663" s="115"/>
    </row>
    <row r="63664" spans="11:11" x14ac:dyDescent="0.25">
      <c r="K63664" s="115"/>
    </row>
    <row r="63665" spans="11:11" x14ac:dyDescent="0.25">
      <c r="K63665" s="115"/>
    </row>
    <row r="63666" spans="11:11" x14ac:dyDescent="0.25">
      <c r="K63666" s="115"/>
    </row>
    <row r="63667" spans="11:11" x14ac:dyDescent="0.25">
      <c r="K63667" s="115"/>
    </row>
    <row r="63668" spans="11:11" x14ac:dyDescent="0.25">
      <c r="K63668" s="115"/>
    </row>
    <row r="63669" spans="11:11" x14ac:dyDescent="0.25">
      <c r="K63669" s="115"/>
    </row>
    <row r="63670" spans="11:11" x14ac:dyDescent="0.25">
      <c r="K63670" s="115"/>
    </row>
    <row r="63671" spans="11:11" x14ac:dyDescent="0.25">
      <c r="K63671" s="115"/>
    </row>
    <row r="63672" spans="11:11" x14ac:dyDescent="0.25">
      <c r="K63672" s="115"/>
    </row>
    <row r="63673" spans="11:11" x14ac:dyDescent="0.25">
      <c r="K63673" s="115"/>
    </row>
    <row r="63674" spans="11:11" x14ac:dyDescent="0.25">
      <c r="K63674" s="115"/>
    </row>
    <row r="63675" spans="11:11" x14ac:dyDescent="0.25">
      <c r="K63675" s="115"/>
    </row>
    <row r="63676" spans="11:11" x14ac:dyDescent="0.25">
      <c r="K63676" s="115"/>
    </row>
    <row r="63677" spans="11:11" x14ac:dyDescent="0.25">
      <c r="K63677" s="115"/>
    </row>
    <row r="63678" spans="11:11" x14ac:dyDescent="0.25">
      <c r="K63678" s="115"/>
    </row>
    <row r="63679" spans="11:11" x14ac:dyDescent="0.25">
      <c r="K63679" s="115"/>
    </row>
    <row r="63680" spans="11:11" x14ac:dyDescent="0.25">
      <c r="K63680" s="115"/>
    </row>
    <row r="63681" spans="11:11" x14ac:dyDescent="0.25">
      <c r="K63681" s="115"/>
    </row>
    <row r="63682" spans="11:11" x14ac:dyDescent="0.25">
      <c r="K63682" s="115"/>
    </row>
    <row r="63683" spans="11:11" x14ac:dyDescent="0.25">
      <c r="K63683" s="115"/>
    </row>
    <row r="63684" spans="11:11" x14ac:dyDescent="0.25">
      <c r="K63684" s="115"/>
    </row>
    <row r="63685" spans="11:11" x14ac:dyDescent="0.25">
      <c r="K63685" s="115"/>
    </row>
    <row r="63686" spans="11:11" x14ac:dyDescent="0.25">
      <c r="K63686" s="115"/>
    </row>
    <row r="63687" spans="11:11" x14ac:dyDescent="0.25">
      <c r="K63687" s="115"/>
    </row>
    <row r="63688" spans="11:11" x14ac:dyDescent="0.25">
      <c r="K63688" s="115"/>
    </row>
    <row r="63689" spans="11:11" x14ac:dyDescent="0.25">
      <c r="K63689" s="115"/>
    </row>
    <row r="63690" spans="11:11" x14ac:dyDescent="0.25">
      <c r="K63690" s="115"/>
    </row>
    <row r="63691" spans="11:11" x14ac:dyDescent="0.25">
      <c r="K63691" s="115"/>
    </row>
    <row r="63692" spans="11:11" x14ac:dyDescent="0.25">
      <c r="K63692" s="115"/>
    </row>
    <row r="63693" spans="11:11" x14ac:dyDescent="0.25">
      <c r="K63693" s="115"/>
    </row>
    <row r="63694" spans="11:11" x14ac:dyDescent="0.25">
      <c r="K63694" s="115"/>
    </row>
    <row r="63695" spans="11:11" x14ac:dyDescent="0.25">
      <c r="K63695" s="115"/>
    </row>
    <row r="63696" spans="11:11" x14ac:dyDescent="0.25">
      <c r="K63696" s="115"/>
    </row>
    <row r="63697" spans="11:11" x14ac:dyDescent="0.25">
      <c r="K63697" s="115"/>
    </row>
    <row r="63698" spans="11:11" x14ac:dyDescent="0.25">
      <c r="K63698" s="115"/>
    </row>
    <row r="63699" spans="11:11" x14ac:dyDescent="0.25">
      <c r="K63699" s="115"/>
    </row>
    <row r="63700" spans="11:11" x14ac:dyDescent="0.25">
      <c r="K63700" s="115"/>
    </row>
    <row r="63701" spans="11:11" x14ac:dyDescent="0.25">
      <c r="K63701" s="115"/>
    </row>
    <row r="63702" spans="11:11" x14ac:dyDescent="0.25">
      <c r="K63702" s="115"/>
    </row>
    <row r="63703" spans="11:11" x14ac:dyDescent="0.25">
      <c r="K63703" s="115"/>
    </row>
    <row r="63704" spans="11:11" x14ac:dyDescent="0.25">
      <c r="K63704" s="115"/>
    </row>
    <row r="63705" spans="11:11" x14ac:dyDescent="0.25">
      <c r="K63705" s="115"/>
    </row>
    <row r="63706" spans="11:11" x14ac:dyDescent="0.25">
      <c r="K63706" s="115"/>
    </row>
    <row r="63707" spans="11:11" x14ac:dyDescent="0.25">
      <c r="K63707" s="115"/>
    </row>
    <row r="63708" spans="11:11" x14ac:dyDescent="0.25">
      <c r="K63708" s="115"/>
    </row>
    <row r="63709" spans="11:11" x14ac:dyDescent="0.25">
      <c r="K63709" s="115"/>
    </row>
    <row r="63710" spans="11:11" x14ac:dyDescent="0.25">
      <c r="K63710" s="115"/>
    </row>
    <row r="63711" spans="11:11" x14ac:dyDescent="0.25">
      <c r="K63711" s="115"/>
    </row>
    <row r="63712" spans="11:11" x14ac:dyDescent="0.25">
      <c r="K63712" s="115"/>
    </row>
    <row r="63713" spans="11:11" x14ac:dyDescent="0.25">
      <c r="K63713" s="115"/>
    </row>
    <row r="63714" spans="11:11" x14ac:dyDescent="0.25">
      <c r="K63714" s="115"/>
    </row>
    <row r="63715" spans="11:11" x14ac:dyDescent="0.25">
      <c r="K63715" s="115"/>
    </row>
    <row r="63716" spans="11:11" x14ac:dyDescent="0.25">
      <c r="K63716" s="115"/>
    </row>
    <row r="63717" spans="11:11" x14ac:dyDescent="0.25">
      <c r="K63717" s="115"/>
    </row>
    <row r="63718" spans="11:11" x14ac:dyDescent="0.25">
      <c r="K63718" s="115"/>
    </row>
    <row r="63719" spans="11:11" x14ac:dyDescent="0.25">
      <c r="K63719" s="115"/>
    </row>
    <row r="63720" spans="11:11" x14ac:dyDescent="0.25">
      <c r="K63720" s="115"/>
    </row>
    <row r="63721" spans="11:11" x14ac:dyDescent="0.25">
      <c r="K63721" s="115"/>
    </row>
    <row r="63722" spans="11:11" x14ac:dyDescent="0.25">
      <c r="K63722" s="115"/>
    </row>
    <row r="63723" spans="11:11" x14ac:dyDescent="0.25">
      <c r="K63723" s="115"/>
    </row>
    <row r="63724" spans="11:11" x14ac:dyDescent="0.25">
      <c r="K63724" s="115"/>
    </row>
    <row r="63725" spans="11:11" x14ac:dyDescent="0.25">
      <c r="K63725" s="115"/>
    </row>
    <row r="63726" spans="11:11" x14ac:dyDescent="0.25">
      <c r="K63726" s="115"/>
    </row>
    <row r="63727" spans="11:11" x14ac:dyDescent="0.25">
      <c r="K63727" s="115"/>
    </row>
    <row r="63728" spans="11:11" x14ac:dyDescent="0.25">
      <c r="K63728" s="115"/>
    </row>
    <row r="63729" spans="11:11" x14ac:dyDescent="0.25">
      <c r="K63729" s="115"/>
    </row>
    <row r="63730" spans="11:11" x14ac:dyDescent="0.25">
      <c r="K63730" s="115"/>
    </row>
    <row r="63731" spans="11:11" x14ac:dyDescent="0.25">
      <c r="K63731" s="115"/>
    </row>
    <row r="63732" spans="11:11" x14ac:dyDescent="0.25">
      <c r="K63732" s="115"/>
    </row>
    <row r="63733" spans="11:11" x14ac:dyDescent="0.25">
      <c r="K63733" s="115"/>
    </row>
    <row r="63734" spans="11:11" x14ac:dyDescent="0.25">
      <c r="K63734" s="115"/>
    </row>
    <row r="63735" spans="11:11" x14ac:dyDescent="0.25">
      <c r="K63735" s="115"/>
    </row>
    <row r="63736" spans="11:11" x14ac:dyDescent="0.25">
      <c r="K63736" s="115"/>
    </row>
    <row r="63737" spans="11:11" x14ac:dyDescent="0.25">
      <c r="K63737" s="115"/>
    </row>
    <row r="63738" spans="11:11" x14ac:dyDescent="0.25">
      <c r="K63738" s="115"/>
    </row>
    <row r="63739" spans="11:11" x14ac:dyDescent="0.25">
      <c r="K63739" s="115"/>
    </row>
    <row r="63740" spans="11:11" x14ac:dyDescent="0.25">
      <c r="K63740" s="115"/>
    </row>
    <row r="63741" spans="11:11" x14ac:dyDescent="0.25">
      <c r="K63741" s="115"/>
    </row>
    <row r="63742" spans="11:11" x14ac:dyDescent="0.25">
      <c r="K63742" s="115"/>
    </row>
    <row r="63743" spans="11:11" x14ac:dyDescent="0.25">
      <c r="K63743" s="115"/>
    </row>
    <row r="63744" spans="11:11" x14ac:dyDescent="0.25">
      <c r="K63744" s="115"/>
    </row>
    <row r="63745" spans="11:11" x14ac:dyDescent="0.25">
      <c r="K63745" s="115"/>
    </row>
    <row r="63746" spans="11:11" x14ac:dyDescent="0.25">
      <c r="K63746" s="115"/>
    </row>
    <row r="63747" spans="11:11" x14ac:dyDescent="0.25">
      <c r="K63747" s="115"/>
    </row>
    <row r="63748" spans="11:11" x14ac:dyDescent="0.25">
      <c r="K63748" s="115"/>
    </row>
    <row r="63749" spans="11:11" x14ac:dyDescent="0.25">
      <c r="K63749" s="115"/>
    </row>
    <row r="63750" spans="11:11" x14ac:dyDescent="0.25">
      <c r="K63750" s="115"/>
    </row>
    <row r="63751" spans="11:11" x14ac:dyDescent="0.25">
      <c r="K63751" s="115"/>
    </row>
    <row r="63752" spans="11:11" x14ac:dyDescent="0.25">
      <c r="K63752" s="115"/>
    </row>
    <row r="63753" spans="11:11" x14ac:dyDescent="0.25">
      <c r="K63753" s="115"/>
    </row>
    <row r="63754" spans="11:11" x14ac:dyDescent="0.25">
      <c r="K63754" s="115"/>
    </row>
    <row r="63755" spans="11:11" x14ac:dyDescent="0.25">
      <c r="K63755" s="115"/>
    </row>
    <row r="63756" spans="11:11" x14ac:dyDescent="0.25">
      <c r="K63756" s="115"/>
    </row>
    <row r="63757" spans="11:11" x14ac:dyDescent="0.25">
      <c r="K63757" s="115"/>
    </row>
    <row r="63758" spans="11:11" x14ac:dyDescent="0.25">
      <c r="K63758" s="115"/>
    </row>
    <row r="63759" spans="11:11" x14ac:dyDescent="0.25">
      <c r="K63759" s="115"/>
    </row>
    <row r="63760" spans="11:11" x14ac:dyDescent="0.25">
      <c r="K63760" s="115"/>
    </row>
    <row r="63761" spans="11:11" x14ac:dyDescent="0.25">
      <c r="K63761" s="115"/>
    </row>
    <row r="63762" spans="11:11" x14ac:dyDescent="0.25">
      <c r="K63762" s="115"/>
    </row>
    <row r="63763" spans="11:11" x14ac:dyDescent="0.25">
      <c r="K63763" s="115"/>
    </row>
    <row r="63764" spans="11:11" x14ac:dyDescent="0.25">
      <c r="K63764" s="115"/>
    </row>
    <row r="63765" spans="11:11" x14ac:dyDescent="0.25">
      <c r="K63765" s="115"/>
    </row>
    <row r="63766" spans="11:11" x14ac:dyDescent="0.25">
      <c r="K63766" s="115"/>
    </row>
    <row r="63767" spans="11:11" x14ac:dyDescent="0.25">
      <c r="K63767" s="115"/>
    </row>
    <row r="63768" spans="11:11" x14ac:dyDescent="0.25">
      <c r="K63768" s="115"/>
    </row>
    <row r="63769" spans="11:11" x14ac:dyDescent="0.25">
      <c r="K63769" s="115"/>
    </row>
    <row r="63770" spans="11:11" x14ac:dyDescent="0.25">
      <c r="K63770" s="115"/>
    </row>
    <row r="63771" spans="11:11" x14ac:dyDescent="0.25">
      <c r="K63771" s="115"/>
    </row>
    <row r="63772" spans="11:11" x14ac:dyDescent="0.25">
      <c r="K63772" s="115"/>
    </row>
    <row r="63773" spans="11:11" x14ac:dyDescent="0.25">
      <c r="K63773" s="115"/>
    </row>
    <row r="63774" spans="11:11" x14ac:dyDescent="0.25">
      <c r="K63774" s="115"/>
    </row>
    <row r="63775" spans="11:11" x14ac:dyDescent="0.25">
      <c r="K63775" s="115"/>
    </row>
    <row r="63776" spans="11:11" x14ac:dyDescent="0.25">
      <c r="K63776" s="115"/>
    </row>
    <row r="63777" spans="11:11" x14ac:dyDescent="0.25">
      <c r="K63777" s="115"/>
    </row>
    <row r="63778" spans="11:11" x14ac:dyDescent="0.25">
      <c r="K63778" s="115"/>
    </row>
    <row r="63779" spans="11:11" x14ac:dyDescent="0.25">
      <c r="K63779" s="115"/>
    </row>
    <row r="63780" spans="11:11" x14ac:dyDescent="0.25">
      <c r="K63780" s="115"/>
    </row>
    <row r="63781" spans="11:11" x14ac:dyDescent="0.25">
      <c r="K63781" s="115"/>
    </row>
    <row r="63782" spans="11:11" x14ac:dyDescent="0.25">
      <c r="K63782" s="115"/>
    </row>
    <row r="63783" spans="11:11" x14ac:dyDescent="0.25">
      <c r="K63783" s="115"/>
    </row>
    <row r="63784" spans="11:11" x14ac:dyDescent="0.25">
      <c r="K63784" s="115"/>
    </row>
    <row r="63785" spans="11:11" x14ac:dyDescent="0.25">
      <c r="K63785" s="115"/>
    </row>
    <row r="63786" spans="11:11" x14ac:dyDescent="0.25">
      <c r="K63786" s="115"/>
    </row>
    <row r="63787" spans="11:11" x14ac:dyDescent="0.25">
      <c r="K63787" s="115"/>
    </row>
    <row r="63788" spans="11:11" x14ac:dyDescent="0.25">
      <c r="K63788" s="115"/>
    </row>
    <row r="63789" spans="11:11" x14ac:dyDescent="0.25">
      <c r="K63789" s="115"/>
    </row>
    <row r="63790" spans="11:11" x14ac:dyDescent="0.25">
      <c r="K63790" s="115"/>
    </row>
    <row r="63791" spans="11:11" x14ac:dyDescent="0.25">
      <c r="K63791" s="115"/>
    </row>
    <row r="63792" spans="11:11" x14ac:dyDescent="0.25">
      <c r="K63792" s="115"/>
    </row>
    <row r="63793" spans="11:11" x14ac:dyDescent="0.25">
      <c r="K63793" s="115"/>
    </row>
    <row r="63794" spans="11:11" x14ac:dyDescent="0.25">
      <c r="K63794" s="115"/>
    </row>
    <row r="63795" spans="11:11" x14ac:dyDescent="0.25">
      <c r="K63795" s="115"/>
    </row>
    <row r="63796" spans="11:11" x14ac:dyDescent="0.25">
      <c r="K63796" s="115"/>
    </row>
    <row r="63797" spans="11:11" x14ac:dyDescent="0.25">
      <c r="K63797" s="115"/>
    </row>
    <row r="63798" spans="11:11" x14ac:dyDescent="0.25">
      <c r="K63798" s="115"/>
    </row>
    <row r="63799" spans="11:11" x14ac:dyDescent="0.25">
      <c r="K63799" s="115"/>
    </row>
    <row r="63800" spans="11:11" x14ac:dyDescent="0.25">
      <c r="K63800" s="115"/>
    </row>
    <row r="63801" spans="11:11" x14ac:dyDescent="0.25">
      <c r="K63801" s="115"/>
    </row>
    <row r="63802" spans="11:11" x14ac:dyDescent="0.25">
      <c r="K63802" s="115"/>
    </row>
    <row r="63803" spans="11:11" x14ac:dyDescent="0.25">
      <c r="K63803" s="115"/>
    </row>
    <row r="63804" spans="11:11" x14ac:dyDescent="0.25">
      <c r="K63804" s="115"/>
    </row>
    <row r="63805" spans="11:11" x14ac:dyDescent="0.25">
      <c r="K63805" s="115"/>
    </row>
    <row r="63806" spans="11:11" x14ac:dyDescent="0.25">
      <c r="K63806" s="115"/>
    </row>
    <row r="63807" spans="11:11" x14ac:dyDescent="0.25">
      <c r="K63807" s="115"/>
    </row>
    <row r="63808" spans="11:11" x14ac:dyDescent="0.25">
      <c r="K63808" s="115"/>
    </row>
    <row r="63809" spans="11:11" x14ac:dyDescent="0.25">
      <c r="K63809" s="115"/>
    </row>
    <row r="63810" spans="11:11" x14ac:dyDescent="0.25">
      <c r="K63810" s="115"/>
    </row>
    <row r="63811" spans="11:11" x14ac:dyDescent="0.25">
      <c r="K63811" s="115"/>
    </row>
    <row r="63812" spans="11:11" x14ac:dyDescent="0.25">
      <c r="K63812" s="115"/>
    </row>
    <row r="63813" spans="11:11" x14ac:dyDescent="0.25">
      <c r="K63813" s="115"/>
    </row>
    <row r="63814" spans="11:11" x14ac:dyDescent="0.25">
      <c r="K63814" s="115"/>
    </row>
    <row r="63815" spans="11:11" x14ac:dyDescent="0.25">
      <c r="K63815" s="115"/>
    </row>
    <row r="63816" spans="11:11" x14ac:dyDescent="0.25">
      <c r="K63816" s="115"/>
    </row>
    <row r="63817" spans="11:11" x14ac:dyDescent="0.25">
      <c r="K63817" s="115"/>
    </row>
    <row r="63818" spans="11:11" x14ac:dyDescent="0.25">
      <c r="K63818" s="115"/>
    </row>
    <row r="63819" spans="11:11" x14ac:dyDescent="0.25">
      <c r="K63819" s="115"/>
    </row>
    <row r="63820" spans="11:11" x14ac:dyDescent="0.25">
      <c r="K63820" s="115"/>
    </row>
    <row r="63821" spans="11:11" x14ac:dyDescent="0.25">
      <c r="K63821" s="115"/>
    </row>
    <row r="63822" spans="11:11" x14ac:dyDescent="0.25">
      <c r="K63822" s="115"/>
    </row>
    <row r="63823" spans="11:11" x14ac:dyDescent="0.25">
      <c r="K63823" s="115"/>
    </row>
    <row r="63824" spans="11:11" x14ac:dyDescent="0.25">
      <c r="K63824" s="115"/>
    </row>
    <row r="63825" spans="11:11" x14ac:dyDescent="0.25">
      <c r="K63825" s="115"/>
    </row>
    <row r="63826" spans="11:11" x14ac:dyDescent="0.25">
      <c r="K63826" s="115"/>
    </row>
    <row r="63827" spans="11:11" x14ac:dyDescent="0.25">
      <c r="K63827" s="115"/>
    </row>
    <row r="63828" spans="11:11" x14ac:dyDescent="0.25">
      <c r="K63828" s="115"/>
    </row>
    <row r="63829" spans="11:11" x14ac:dyDescent="0.25">
      <c r="K63829" s="115"/>
    </row>
    <row r="63830" spans="11:11" x14ac:dyDescent="0.25">
      <c r="K63830" s="115"/>
    </row>
    <row r="63831" spans="11:11" x14ac:dyDescent="0.25">
      <c r="K63831" s="115"/>
    </row>
    <row r="63832" spans="11:11" x14ac:dyDescent="0.25">
      <c r="K63832" s="115"/>
    </row>
    <row r="63833" spans="11:11" x14ac:dyDescent="0.25">
      <c r="K63833" s="115"/>
    </row>
    <row r="63834" spans="11:11" x14ac:dyDescent="0.25">
      <c r="K63834" s="115"/>
    </row>
    <row r="63835" spans="11:11" x14ac:dyDescent="0.25">
      <c r="K63835" s="115"/>
    </row>
    <row r="63836" spans="11:11" x14ac:dyDescent="0.25">
      <c r="K63836" s="115"/>
    </row>
    <row r="63837" spans="11:11" x14ac:dyDescent="0.25">
      <c r="K63837" s="115"/>
    </row>
    <row r="63838" spans="11:11" x14ac:dyDescent="0.25">
      <c r="K63838" s="115"/>
    </row>
    <row r="63839" spans="11:11" x14ac:dyDescent="0.25">
      <c r="K63839" s="115"/>
    </row>
    <row r="63840" spans="11:11" x14ac:dyDescent="0.25">
      <c r="K63840" s="115"/>
    </row>
    <row r="63841" spans="11:11" x14ac:dyDescent="0.25">
      <c r="K63841" s="115"/>
    </row>
    <row r="63842" spans="11:11" x14ac:dyDescent="0.25">
      <c r="K63842" s="115"/>
    </row>
    <row r="63843" spans="11:11" x14ac:dyDescent="0.25">
      <c r="K63843" s="115"/>
    </row>
    <row r="63844" spans="11:11" x14ac:dyDescent="0.25">
      <c r="K63844" s="115"/>
    </row>
    <row r="63845" spans="11:11" x14ac:dyDescent="0.25">
      <c r="K63845" s="115"/>
    </row>
    <row r="63846" spans="11:11" x14ac:dyDescent="0.25">
      <c r="K63846" s="115"/>
    </row>
    <row r="63847" spans="11:11" x14ac:dyDescent="0.25">
      <c r="K63847" s="115"/>
    </row>
    <row r="63848" spans="11:11" x14ac:dyDescent="0.25">
      <c r="K63848" s="115"/>
    </row>
    <row r="63849" spans="11:11" x14ac:dyDescent="0.25">
      <c r="K63849" s="115"/>
    </row>
    <row r="63850" spans="11:11" x14ac:dyDescent="0.25">
      <c r="K63850" s="115"/>
    </row>
    <row r="63851" spans="11:11" x14ac:dyDescent="0.25">
      <c r="K63851" s="115"/>
    </row>
    <row r="63852" spans="11:11" x14ac:dyDescent="0.25">
      <c r="K63852" s="115"/>
    </row>
    <row r="63853" spans="11:11" x14ac:dyDescent="0.25">
      <c r="K63853" s="115"/>
    </row>
    <row r="63854" spans="11:11" x14ac:dyDescent="0.25">
      <c r="K63854" s="115"/>
    </row>
    <row r="63855" spans="11:11" x14ac:dyDescent="0.25">
      <c r="K63855" s="115"/>
    </row>
    <row r="63856" spans="11:11" x14ac:dyDescent="0.25">
      <c r="K63856" s="115"/>
    </row>
    <row r="63857" spans="11:11" x14ac:dyDescent="0.25">
      <c r="K63857" s="115"/>
    </row>
    <row r="63858" spans="11:11" x14ac:dyDescent="0.25">
      <c r="K63858" s="115"/>
    </row>
    <row r="63859" spans="11:11" x14ac:dyDescent="0.25">
      <c r="K63859" s="115"/>
    </row>
    <row r="63860" spans="11:11" x14ac:dyDescent="0.25">
      <c r="K63860" s="115"/>
    </row>
    <row r="63861" spans="11:11" x14ac:dyDescent="0.25">
      <c r="K63861" s="115"/>
    </row>
    <row r="63862" spans="11:11" x14ac:dyDescent="0.25">
      <c r="K63862" s="115"/>
    </row>
    <row r="63863" spans="11:11" x14ac:dyDescent="0.25">
      <c r="K63863" s="115"/>
    </row>
    <row r="63864" spans="11:11" x14ac:dyDescent="0.25">
      <c r="K63864" s="115"/>
    </row>
    <row r="63865" spans="11:11" x14ac:dyDescent="0.25">
      <c r="K63865" s="115"/>
    </row>
    <row r="63866" spans="11:11" x14ac:dyDescent="0.25">
      <c r="K63866" s="115"/>
    </row>
    <row r="63867" spans="11:11" x14ac:dyDescent="0.25">
      <c r="K63867" s="115"/>
    </row>
    <row r="63868" spans="11:11" x14ac:dyDescent="0.25">
      <c r="K63868" s="115"/>
    </row>
    <row r="63869" spans="11:11" x14ac:dyDescent="0.25">
      <c r="K63869" s="115"/>
    </row>
    <row r="63870" spans="11:11" x14ac:dyDescent="0.25">
      <c r="K63870" s="115"/>
    </row>
    <row r="63871" spans="11:11" x14ac:dyDescent="0.25">
      <c r="K63871" s="115"/>
    </row>
    <row r="63872" spans="11:11" x14ac:dyDescent="0.25">
      <c r="K63872" s="115"/>
    </row>
    <row r="63873" spans="11:11" x14ac:dyDescent="0.25">
      <c r="K63873" s="115"/>
    </row>
    <row r="63874" spans="11:11" x14ac:dyDescent="0.25">
      <c r="K63874" s="115"/>
    </row>
    <row r="63875" spans="11:11" x14ac:dyDescent="0.25">
      <c r="K63875" s="115"/>
    </row>
    <row r="63876" spans="11:11" x14ac:dyDescent="0.25">
      <c r="K63876" s="115"/>
    </row>
    <row r="63877" spans="11:11" x14ac:dyDescent="0.25">
      <c r="K63877" s="115"/>
    </row>
    <row r="63878" spans="11:11" x14ac:dyDescent="0.25">
      <c r="K63878" s="115"/>
    </row>
    <row r="63879" spans="11:11" x14ac:dyDescent="0.25">
      <c r="K63879" s="115"/>
    </row>
    <row r="63880" spans="11:11" x14ac:dyDescent="0.25">
      <c r="K63880" s="115"/>
    </row>
    <row r="63881" spans="11:11" x14ac:dyDescent="0.25">
      <c r="K63881" s="115"/>
    </row>
    <row r="63882" spans="11:11" x14ac:dyDescent="0.25">
      <c r="K63882" s="115"/>
    </row>
    <row r="63883" spans="11:11" x14ac:dyDescent="0.25">
      <c r="K63883" s="115"/>
    </row>
    <row r="63884" spans="11:11" x14ac:dyDescent="0.25">
      <c r="K63884" s="115"/>
    </row>
    <row r="63885" spans="11:11" x14ac:dyDescent="0.25">
      <c r="K63885" s="115"/>
    </row>
    <row r="63886" spans="11:11" x14ac:dyDescent="0.25">
      <c r="K63886" s="115"/>
    </row>
    <row r="63887" spans="11:11" x14ac:dyDescent="0.25">
      <c r="K63887" s="115"/>
    </row>
    <row r="63888" spans="11:11" x14ac:dyDescent="0.25">
      <c r="K63888" s="115"/>
    </row>
    <row r="63889" spans="11:11" x14ac:dyDescent="0.25">
      <c r="K63889" s="115"/>
    </row>
    <row r="63890" spans="11:11" x14ac:dyDescent="0.25">
      <c r="K63890" s="115"/>
    </row>
    <row r="63891" spans="11:11" x14ac:dyDescent="0.25">
      <c r="K63891" s="115"/>
    </row>
    <row r="63892" spans="11:11" x14ac:dyDescent="0.25">
      <c r="K63892" s="115"/>
    </row>
    <row r="63893" spans="11:11" x14ac:dyDescent="0.25">
      <c r="K63893" s="115"/>
    </row>
    <row r="63894" spans="11:11" x14ac:dyDescent="0.25">
      <c r="K63894" s="115"/>
    </row>
    <row r="63895" spans="11:11" x14ac:dyDescent="0.25">
      <c r="K63895" s="115"/>
    </row>
    <row r="63896" spans="11:11" x14ac:dyDescent="0.25">
      <c r="K63896" s="115"/>
    </row>
    <row r="63897" spans="11:11" x14ac:dyDescent="0.25">
      <c r="K63897" s="115"/>
    </row>
    <row r="63898" spans="11:11" x14ac:dyDescent="0.25">
      <c r="K63898" s="115"/>
    </row>
    <row r="63899" spans="11:11" x14ac:dyDescent="0.25">
      <c r="K63899" s="115"/>
    </row>
    <row r="63900" spans="11:11" x14ac:dyDescent="0.25">
      <c r="K63900" s="115"/>
    </row>
    <row r="63901" spans="11:11" x14ac:dyDescent="0.25">
      <c r="K63901" s="115"/>
    </row>
    <row r="63902" spans="11:11" x14ac:dyDescent="0.25">
      <c r="K63902" s="115"/>
    </row>
    <row r="63903" spans="11:11" x14ac:dyDescent="0.25">
      <c r="K63903" s="115"/>
    </row>
    <row r="63904" spans="11:11" x14ac:dyDescent="0.25">
      <c r="K63904" s="115"/>
    </row>
    <row r="63905" spans="11:11" x14ac:dyDescent="0.25">
      <c r="K63905" s="115"/>
    </row>
    <row r="63906" spans="11:11" x14ac:dyDescent="0.25">
      <c r="K63906" s="115"/>
    </row>
    <row r="63907" spans="11:11" x14ac:dyDescent="0.25">
      <c r="K63907" s="115"/>
    </row>
    <row r="63908" spans="11:11" x14ac:dyDescent="0.25">
      <c r="K63908" s="115"/>
    </row>
    <row r="63909" spans="11:11" x14ac:dyDescent="0.25">
      <c r="K63909" s="115"/>
    </row>
    <row r="63910" spans="11:11" x14ac:dyDescent="0.25">
      <c r="K63910" s="115"/>
    </row>
    <row r="63911" spans="11:11" x14ac:dyDescent="0.25">
      <c r="K63911" s="115"/>
    </row>
    <row r="63912" spans="11:11" x14ac:dyDescent="0.25">
      <c r="K63912" s="115"/>
    </row>
    <row r="63913" spans="11:11" x14ac:dyDescent="0.25">
      <c r="K63913" s="115"/>
    </row>
    <row r="63914" spans="11:11" x14ac:dyDescent="0.25">
      <c r="K63914" s="115"/>
    </row>
    <row r="63915" spans="11:11" x14ac:dyDescent="0.25">
      <c r="K63915" s="115"/>
    </row>
    <row r="63916" spans="11:11" x14ac:dyDescent="0.25">
      <c r="K63916" s="115"/>
    </row>
    <row r="63917" spans="11:11" x14ac:dyDescent="0.25">
      <c r="K63917" s="115"/>
    </row>
    <row r="63918" spans="11:11" x14ac:dyDescent="0.25">
      <c r="K63918" s="115"/>
    </row>
    <row r="63919" spans="11:11" x14ac:dyDescent="0.25">
      <c r="K63919" s="115"/>
    </row>
    <row r="63920" spans="11:11" x14ac:dyDescent="0.25">
      <c r="K63920" s="115"/>
    </row>
    <row r="63921" spans="11:11" x14ac:dyDescent="0.25">
      <c r="K63921" s="115"/>
    </row>
    <row r="63922" spans="11:11" x14ac:dyDescent="0.25">
      <c r="K63922" s="115"/>
    </row>
    <row r="63923" spans="11:11" x14ac:dyDescent="0.25">
      <c r="K63923" s="115"/>
    </row>
    <row r="63924" spans="11:11" x14ac:dyDescent="0.25">
      <c r="K63924" s="115"/>
    </row>
    <row r="63925" spans="11:11" x14ac:dyDescent="0.25">
      <c r="K63925" s="115"/>
    </row>
    <row r="63926" spans="11:11" x14ac:dyDescent="0.25">
      <c r="K63926" s="115"/>
    </row>
    <row r="63927" spans="11:11" x14ac:dyDescent="0.25">
      <c r="K63927" s="115"/>
    </row>
    <row r="63928" spans="11:11" x14ac:dyDescent="0.25">
      <c r="K63928" s="115"/>
    </row>
    <row r="63929" spans="11:11" x14ac:dyDescent="0.25">
      <c r="K63929" s="115"/>
    </row>
    <row r="63930" spans="11:11" x14ac:dyDescent="0.25">
      <c r="K63930" s="115"/>
    </row>
    <row r="63931" spans="11:11" x14ac:dyDescent="0.25">
      <c r="K63931" s="115"/>
    </row>
    <row r="63932" spans="11:11" x14ac:dyDescent="0.25">
      <c r="K63932" s="115"/>
    </row>
    <row r="63933" spans="11:11" x14ac:dyDescent="0.25">
      <c r="K63933" s="115"/>
    </row>
    <row r="63934" spans="11:11" x14ac:dyDescent="0.25">
      <c r="K63934" s="115"/>
    </row>
    <row r="63935" spans="11:11" x14ac:dyDescent="0.25">
      <c r="K63935" s="115"/>
    </row>
    <row r="63936" spans="11:11" x14ac:dyDescent="0.25">
      <c r="K63936" s="115"/>
    </row>
    <row r="63937" spans="11:11" x14ac:dyDescent="0.25">
      <c r="K63937" s="115"/>
    </row>
    <row r="63938" spans="11:11" x14ac:dyDescent="0.25">
      <c r="K63938" s="115"/>
    </row>
    <row r="63939" spans="11:11" x14ac:dyDescent="0.25">
      <c r="K63939" s="115"/>
    </row>
    <row r="63940" spans="11:11" x14ac:dyDescent="0.25">
      <c r="K63940" s="115"/>
    </row>
    <row r="63941" spans="11:11" x14ac:dyDescent="0.25">
      <c r="K63941" s="115"/>
    </row>
    <row r="63942" spans="11:11" x14ac:dyDescent="0.25">
      <c r="K63942" s="115"/>
    </row>
    <row r="63943" spans="11:11" x14ac:dyDescent="0.25">
      <c r="K63943" s="115"/>
    </row>
    <row r="63944" spans="11:11" x14ac:dyDescent="0.25">
      <c r="K63944" s="115"/>
    </row>
    <row r="63945" spans="11:11" x14ac:dyDescent="0.25">
      <c r="K63945" s="115"/>
    </row>
    <row r="63946" spans="11:11" x14ac:dyDescent="0.25">
      <c r="K63946" s="115"/>
    </row>
    <row r="63947" spans="11:11" x14ac:dyDescent="0.25">
      <c r="K63947" s="115"/>
    </row>
    <row r="63948" spans="11:11" x14ac:dyDescent="0.25">
      <c r="K63948" s="115"/>
    </row>
    <row r="63949" spans="11:11" x14ac:dyDescent="0.25">
      <c r="K63949" s="115"/>
    </row>
    <row r="63950" spans="11:11" x14ac:dyDescent="0.25">
      <c r="K63950" s="115"/>
    </row>
    <row r="63951" spans="11:11" x14ac:dyDescent="0.25">
      <c r="K63951" s="115"/>
    </row>
    <row r="63952" spans="11:11" x14ac:dyDescent="0.25">
      <c r="K63952" s="115"/>
    </row>
    <row r="63953" spans="11:11" x14ac:dyDescent="0.25">
      <c r="K63953" s="115"/>
    </row>
    <row r="63954" spans="11:11" x14ac:dyDescent="0.25">
      <c r="K63954" s="115"/>
    </row>
    <row r="63955" spans="11:11" x14ac:dyDescent="0.25">
      <c r="K63955" s="115"/>
    </row>
    <row r="63956" spans="11:11" x14ac:dyDescent="0.25">
      <c r="K63956" s="115"/>
    </row>
    <row r="63957" spans="11:11" x14ac:dyDescent="0.25">
      <c r="K63957" s="115"/>
    </row>
    <row r="63958" spans="11:11" x14ac:dyDescent="0.25">
      <c r="K63958" s="115"/>
    </row>
    <row r="63959" spans="11:11" x14ac:dyDescent="0.25">
      <c r="K63959" s="115"/>
    </row>
    <row r="63960" spans="11:11" x14ac:dyDescent="0.25">
      <c r="K63960" s="115"/>
    </row>
    <row r="63961" spans="11:11" x14ac:dyDescent="0.25">
      <c r="K63961" s="115"/>
    </row>
    <row r="63962" spans="11:11" x14ac:dyDescent="0.25">
      <c r="K63962" s="115"/>
    </row>
    <row r="63963" spans="11:11" x14ac:dyDescent="0.25">
      <c r="K63963" s="115"/>
    </row>
    <row r="63964" spans="11:11" x14ac:dyDescent="0.25">
      <c r="K63964" s="115"/>
    </row>
    <row r="63965" spans="11:11" x14ac:dyDescent="0.25">
      <c r="K63965" s="115"/>
    </row>
    <row r="63966" spans="11:11" x14ac:dyDescent="0.25">
      <c r="K63966" s="115"/>
    </row>
    <row r="63967" spans="11:11" x14ac:dyDescent="0.25">
      <c r="K63967" s="115"/>
    </row>
    <row r="63968" spans="11:11" x14ac:dyDescent="0.25">
      <c r="K63968" s="115"/>
    </row>
    <row r="63969" spans="11:11" x14ac:dyDescent="0.25">
      <c r="K63969" s="115"/>
    </row>
    <row r="63970" spans="11:11" x14ac:dyDescent="0.25">
      <c r="K63970" s="115"/>
    </row>
    <row r="63971" spans="11:11" x14ac:dyDescent="0.25">
      <c r="K63971" s="115"/>
    </row>
    <row r="63972" spans="11:11" x14ac:dyDescent="0.25">
      <c r="K63972" s="115"/>
    </row>
    <row r="63973" spans="11:11" x14ac:dyDescent="0.25">
      <c r="K63973" s="115"/>
    </row>
    <row r="63974" spans="11:11" x14ac:dyDescent="0.25">
      <c r="K63974" s="115"/>
    </row>
    <row r="63975" spans="11:11" x14ac:dyDescent="0.25">
      <c r="K63975" s="115"/>
    </row>
    <row r="63976" spans="11:11" x14ac:dyDescent="0.25">
      <c r="K63976" s="115"/>
    </row>
    <row r="63977" spans="11:11" x14ac:dyDescent="0.25">
      <c r="K63977" s="115"/>
    </row>
    <row r="63978" spans="11:11" x14ac:dyDescent="0.25">
      <c r="K63978" s="115"/>
    </row>
    <row r="63979" spans="11:11" x14ac:dyDescent="0.25">
      <c r="K63979" s="115"/>
    </row>
    <row r="63980" spans="11:11" x14ac:dyDescent="0.25">
      <c r="K63980" s="115"/>
    </row>
    <row r="63981" spans="11:11" x14ac:dyDescent="0.25">
      <c r="K63981" s="115"/>
    </row>
    <row r="63982" spans="11:11" x14ac:dyDescent="0.25">
      <c r="K63982" s="115"/>
    </row>
    <row r="63983" spans="11:11" x14ac:dyDescent="0.25">
      <c r="K63983" s="115"/>
    </row>
    <row r="63984" spans="11:11" x14ac:dyDescent="0.25">
      <c r="K63984" s="115"/>
    </row>
    <row r="63985" spans="11:11" x14ac:dyDescent="0.25">
      <c r="K63985" s="115"/>
    </row>
    <row r="63986" spans="11:11" x14ac:dyDescent="0.25">
      <c r="K63986" s="115"/>
    </row>
    <row r="63987" spans="11:11" x14ac:dyDescent="0.25">
      <c r="K63987" s="115"/>
    </row>
    <row r="63988" spans="11:11" x14ac:dyDescent="0.25">
      <c r="K63988" s="115"/>
    </row>
    <row r="63989" spans="11:11" x14ac:dyDescent="0.25">
      <c r="K63989" s="115"/>
    </row>
    <row r="63990" spans="11:11" x14ac:dyDescent="0.25">
      <c r="K63990" s="115"/>
    </row>
    <row r="63991" spans="11:11" x14ac:dyDescent="0.25">
      <c r="K63991" s="115"/>
    </row>
    <row r="63992" spans="11:11" x14ac:dyDescent="0.25">
      <c r="K63992" s="115"/>
    </row>
    <row r="63993" spans="11:11" x14ac:dyDescent="0.25">
      <c r="K63993" s="115"/>
    </row>
    <row r="63994" spans="11:11" x14ac:dyDescent="0.25">
      <c r="K63994" s="115"/>
    </row>
    <row r="63995" spans="11:11" x14ac:dyDescent="0.25">
      <c r="K63995" s="115"/>
    </row>
    <row r="63996" spans="11:11" x14ac:dyDescent="0.25">
      <c r="K63996" s="115"/>
    </row>
    <row r="63997" spans="11:11" x14ac:dyDescent="0.25">
      <c r="K63997" s="115"/>
    </row>
    <row r="63998" spans="11:11" x14ac:dyDescent="0.25">
      <c r="K63998" s="115"/>
    </row>
    <row r="63999" spans="11:11" x14ac:dyDescent="0.25">
      <c r="K63999" s="115"/>
    </row>
    <row r="64000" spans="11:11" x14ac:dyDescent="0.25">
      <c r="K64000" s="115"/>
    </row>
    <row r="64001" spans="11:11" x14ac:dyDescent="0.25">
      <c r="K64001" s="115"/>
    </row>
    <row r="64002" spans="11:11" x14ac:dyDescent="0.25">
      <c r="K64002" s="115"/>
    </row>
    <row r="64003" spans="11:11" x14ac:dyDescent="0.25">
      <c r="K64003" s="115"/>
    </row>
    <row r="64004" spans="11:11" x14ac:dyDescent="0.25">
      <c r="K64004" s="115"/>
    </row>
    <row r="64005" spans="11:11" x14ac:dyDescent="0.25">
      <c r="K64005" s="115"/>
    </row>
    <row r="64006" spans="11:11" x14ac:dyDescent="0.25">
      <c r="K64006" s="115"/>
    </row>
    <row r="64007" spans="11:11" x14ac:dyDescent="0.25">
      <c r="K64007" s="115"/>
    </row>
    <row r="64008" spans="11:11" x14ac:dyDescent="0.25">
      <c r="K64008" s="115"/>
    </row>
    <row r="64009" spans="11:11" x14ac:dyDescent="0.25">
      <c r="K64009" s="115"/>
    </row>
    <row r="64010" spans="11:11" x14ac:dyDescent="0.25">
      <c r="K64010" s="115"/>
    </row>
    <row r="64011" spans="11:11" x14ac:dyDescent="0.25">
      <c r="K64011" s="115"/>
    </row>
    <row r="64012" spans="11:11" x14ac:dyDescent="0.25">
      <c r="K64012" s="115"/>
    </row>
    <row r="64013" spans="11:11" x14ac:dyDescent="0.25">
      <c r="K64013" s="115"/>
    </row>
    <row r="64014" spans="11:11" x14ac:dyDescent="0.25">
      <c r="K64014" s="115"/>
    </row>
    <row r="64015" spans="11:11" x14ac:dyDescent="0.25">
      <c r="K64015" s="115"/>
    </row>
    <row r="64016" spans="11:11" x14ac:dyDescent="0.25">
      <c r="K64016" s="115"/>
    </row>
    <row r="64017" spans="11:11" x14ac:dyDescent="0.25">
      <c r="K64017" s="115"/>
    </row>
    <row r="64018" spans="11:11" x14ac:dyDescent="0.25">
      <c r="K64018" s="115"/>
    </row>
    <row r="64019" spans="11:11" x14ac:dyDescent="0.25">
      <c r="K64019" s="115"/>
    </row>
    <row r="64020" spans="11:11" x14ac:dyDescent="0.25">
      <c r="K64020" s="115"/>
    </row>
    <row r="64021" spans="11:11" x14ac:dyDescent="0.25">
      <c r="K64021" s="115"/>
    </row>
    <row r="64022" spans="11:11" x14ac:dyDescent="0.25">
      <c r="K64022" s="115"/>
    </row>
    <row r="64023" spans="11:11" x14ac:dyDescent="0.25">
      <c r="K64023" s="115"/>
    </row>
    <row r="64024" spans="11:11" x14ac:dyDescent="0.25">
      <c r="K64024" s="115"/>
    </row>
    <row r="64025" spans="11:11" x14ac:dyDescent="0.25">
      <c r="K64025" s="115"/>
    </row>
    <row r="64026" spans="11:11" x14ac:dyDescent="0.25">
      <c r="K64026" s="115"/>
    </row>
    <row r="64027" spans="11:11" x14ac:dyDescent="0.25">
      <c r="K64027" s="115"/>
    </row>
    <row r="64028" spans="11:11" x14ac:dyDescent="0.25">
      <c r="K64028" s="115"/>
    </row>
    <row r="64029" spans="11:11" x14ac:dyDescent="0.25">
      <c r="K64029" s="115"/>
    </row>
    <row r="64030" spans="11:11" x14ac:dyDescent="0.25">
      <c r="K64030" s="115"/>
    </row>
    <row r="64031" spans="11:11" x14ac:dyDescent="0.25">
      <c r="K64031" s="115"/>
    </row>
    <row r="64032" spans="11:11" x14ac:dyDescent="0.25">
      <c r="K64032" s="115"/>
    </row>
    <row r="64033" spans="11:11" x14ac:dyDescent="0.25">
      <c r="K64033" s="115"/>
    </row>
    <row r="64034" spans="11:11" x14ac:dyDescent="0.25">
      <c r="K64034" s="115"/>
    </row>
    <row r="64035" spans="11:11" x14ac:dyDescent="0.25">
      <c r="K64035" s="115"/>
    </row>
    <row r="64036" spans="11:11" x14ac:dyDescent="0.25">
      <c r="K64036" s="115"/>
    </row>
    <row r="64037" spans="11:11" x14ac:dyDescent="0.25">
      <c r="K64037" s="115"/>
    </row>
    <row r="64038" spans="11:11" x14ac:dyDescent="0.25">
      <c r="K64038" s="115"/>
    </row>
    <row r="64039" spans="11:11" x14ac:dyDescent="0.25">
      <c r="K64039" s="115"/>
    </row>
    <row r="64040" spans="11:11" x14ac:dyDescent="0.25">
      <c r="K64040" s="115"/>
    </row>
    <row r="64041" spans="11:11" x14ac:dyDescent="0.25">
      <c r="K64041" s="115"/>
    </row>
    <row r="64042" spans="11:11" x14ac:dyDescent="0.25">
      <c r="K64042" s="115"/>
    </row>
    <row r="64043" spans="11:11" x14ac:dyDescent="0.25">
      <c r="K64043" s="115"/>
    </row>
    <row r="64044" spans="11:11" x14ac:dyDescent="0.25">
      <c r="K64044" s="115"/>
    </row>
    <row r="64045" spans="11:11" x14ac:dyDescent="0.25">
      <c r="K64045" s="115"/>
    </row>
    <row r="64046" spans="11:11" x14ac:dyDescent="0.25">
      <c r="K64046" s="115"/>
    </row>
    <row r="64047" spans="11:11" x14ac:dyDescent="0.25">
      <c r="K64047" s="115"/>
    </row>
    <row r="64048" spans="11:11" x14ac:dyDescent="0.25">
      <c r="K64048" s="115"/>
    </row>
    <row r="64049" spans="11:11" x14ac:dyDescent="0.25">
      <c r="K64049" s="115"/>
    </row>
    <row r="64050" spans="11:11" x14ac:dyDescent="0.25">
      <c r="K64050" s="115"/>
    </row>
    <row r="64051" spans="11:11" x14ac:dyDescent="0.25">
      <c r="K64051" s="115"/>
    </row>
    <row r="64052" spans="11:11" x14ac:dyDescent="0.25">
      <c r="K64052" s="115"/>
    </row>
    <row r="64053" spans="11:11" x14ac:dyDescent="0.25">
      <c r="K64053" s="115"/>
    </row>
    <row r="64054" spans="11:11" x14ac:dyDescent="0.25">
      <c r="K64054" s="115"/>
    </row>
    <row r="64055" spans="11:11" x14ac:dyDescent="0.25">
      <c r="K64055" s="115"/>
    </row>
    <row r="64056" spans="11:11" x14ac:dyDescent="0.25">
      <c r="K64056" s="115"/>
    </row>
    <row r="64057" spans="11:11" x14ac:dyDescent="0.25">
      <c r="K64057" s="115"/>
    </row>
    <row r="64058" spans="11:11" x14ac:dyDescent="0.25">
      <c r="K64058" s="115"/>
    </row>
    <row r="64059" spans="11:11" x14ac:dyDescent="0.25">
      <c r="K64059" s="115"/>
    </row>
    <row r="64060" spans="11:11" x14ac:dyDescent="0.25">
      <c r="K64060" s="115"/>
    </row>
    <row r="64061" spans="11:11" x14ac:dyDescent="0.25">
      <c r="K64061" s="115"/>
    </row>
    <row r="64062" spans="11:11" x14ac:dyDescent="0.25">
      <c r="K64062" s="115"/>
    </row>
    <row r="64063" spans="11:11" x14ac:dyDescent="0.25">
      <c r="K64063" s="115"/>
    </row>
    <row r="64064" spans="11:11" x14ac:dyDescent="0.25">
      <c r="K64064" s="115"/>
    </row>
    <row r="64065" spans="11:11" x14ac:dyDescent="0.25">
      <c r="K64065" s="115"/>
    </row>
    <row r="64066" spans="11:11" x14ac:dyDescent="0.25">
      <c r="K64066" s="115"/>
    </row>
    <row r="64067" spans="11:11" x14ac:dyDescent="0.25">
      <c r="K64067" s="115"/>
    </row>
    <row r="64068" spans="11:11" x14ac:dyDescent="0.25">
      <c r="K64068" s="115"/>
    </row>
    <row r="64069" spans="11:11" x14ac:dyDescent="0.25">
      <c r="K64069" s="115"/>
    </row>
    <row r="64070" spans="11:11" x14ac:dyDescent="0.25">
      <c r="K64070" s="115"/>
    </row>
    <row r="64071" spans="11:11" x14ac:dyDescent="0.25">
      <c r="K64071" s="115"/>
    </row>
    <row r="64072" spans="11:11" x14ac:dyDescent="0.25">
      <c r="K64072" s="115"/>
    </row>
    <row r="64073" spans="11:11" x14ac:dyDescent="0.25">
      <c r="K64073" s="115"/>
    </row>
    <row r="64074" spans="11:11" x14ac:dyDescent="0.25">
      <c r="K64074" s="115"/>
    </row>
    <row r="64075" spans="11:11" x14ac:dyDescent="0.25">
      <c r="K64075" s="115"/>
    </row>
    <row r="64076" spans="11:11" x14ac:dyDescent="0.25">
      <c r="K64076" s="115"/>
    </row>
    <row r="64077" spans="11:11" x14ac:dyDescent="0.25">
      <c r="K64077" s="115"/>
    </row>
    <row r="64078" spans="11:11" x14ac:dyDescent="0.25">
      <c r="K64078" s="115"/>
    </row>
    <row r="64079" spans="11:11" x14ac:dyDescent="0.25">
      <c r="K64079" s="115"/>
    </row>
    <row r="64080" spans="11:11" x14ac:dyDescent="0.25">
      <c r="K64080" s="115"/>
    </row>
    <row r="64081" spans="11:11" x14ac:dyDescent="0.25">
      <c r="K64081" s="115"/>
    </row>
    <row r="64082" spans="11:11" x14ac:dyDescent="0.25">
      <c r="K64082" s="115"/>
    </row>
    <row r="64083" spans="11:11" x14ac:dyDescent="0.25">
      <c r="K64083" s="115"/>
    </row>
    <row r="64084" spans="11:11" x14ac:dyDescent="0.25">
      <c r="K64084" s="115"/>
    </row>
    <row r="64085" spans="11:11" x14ac:dyDescent="0.25">
      <c r="K64085" s="115"/>
    </row>
    <row r="64086" spans="11:11" x14ac:dyDescent="0.25">
      <c r="K64086" s="115"/>
    </row>
    <row r="64087" spans="11:11" x14ac:dyDescent="0.25">
      <c r="K64087" s="115"/>
    </row>
    <row r="64088" spans="11:11" x14ac:dyDescent="0.25">
      <c r="K64088" s="115"/>
    </row>
    <row r="64089" spans="11:11" x14ac:dyDescent="0.25">
      <c r="K64089" s="115"/>
    </row>
    <row r="64090" spans="11:11" x14ac:dyDescent="0.25">
      <c r="K64090" s="115"/>
    </row>
    <row r="64091" spans="11:11" x14ac:dyDescent="0.25">
      <c r="K64091" s="115"/>
    </row>
    <row r="64092" spans="11:11" x14ac:dyDescent="0.25">
      <c r="K64092" s="115"/>
    </row>
    <row r="64093" spans="11:11" x14ac:dyDescent="0.25">
      <c r="K64093" s="115"/>
    </row>
    <row r="64094" spans="11:11" x14ac:dyDescent="0.25">
      <c r="K64094" s="115"/>
    </row>
    <row r="64095" spans="11:11" x14ac:dyDescent="0.25">
      <c r="K64095" s="115"/>
    </row>
    <row r="64096" spans="11:11" x14ac:dyDescent="0.25">
      <c r="K64096" s="115"/>
    </row>
    <row r="64097" spans="11:11" x14ac:dyDescent="0.25">
      <c r="K64097" s="115"/>
    </row>
    <row r="64098" spans="11:11" x14ac:dyDescent="0.25">
      <c r="K64098" s="115"/>
    </row>
    <row r="64099" spans="11:11" x14ac:dyDescent="0.25">
      <c r="K64099" s="115"/>
    </row>
    <row r="64100" spans="11:11" x14ac:dyDescent="0.25">
      <c r="K64100" s="115"/>
    </row>
    <row r="64101" spans="11:11" x14ac:dyDescent="0.25">
      <c r="K64101" s="115"/>
    </row>
    <row r="64102" spans="11:11" x14ac:dyDescent="0.25">
      <c r="K64102" s="115"/>
    </row>
    <row r="64103" spans="11:11" x14ac:dyDescent="0.25">
      <c r="K64103" s="115"/>
    </row>
    <row r="64104" spans="11:11" x14ac:dyDescent="0.25">
      <c r="K64104" s="115"/>
    </row>
    <row r="64105" spans="11:11" x14ac:dyDescent="0.25">
      <c r="K64105" s="115"/>
    </row>
    <row r="64106" spans="11:11" x14ac:dyDescent="0.25">
      <c r="K64106" s="115"/>
    </row>
    <row r="64107" spans="11:11" x14ac:dyDescent="0.25">
      <c r="K64107" s="115"/>
    </row>
    <row r="64108" spans="11:11" x14ac:dyDescent="0.25">
      <c r="K64108" s="115"/>
    </row>
    <row r="64109" spans="11:11" x14ac:dyDescent="0.25">
      <c r="K64109" s="115"/>
    </row>
    <row r="64110" spans="11:11" x14ac:dyDescent="0.25">
      <c r="K64110" s="115"/>
    </row>
    <row r="64111" spans="11:11" x14ac:dyDescent="0.25">
      <c r="K64111" s="115"/>
    </row>
    <row r="64112" spans="11:11" x14ac:dyDescent="0.25">
      <c r="K64112" s="115"/>
    </row>
    <row r="64113" spans="11:11" x14ac:dyDescent="0.25">
      <c r="K64113" s="115"/>
    </row>
    <row r="64114" spans="11:11" x14ac:dyDescent="0.25">
      <c r="K64114" s="115"/>
    </row>
    <row r="64115" spans="11:11" x14ac:dyDescent="0.25">
      <c r="K64115" s="115"/>
    </row>
    <row r="64116" spans="11:11" x14ac:dyDescent="0.25">
      <c r="K64116" s="115"/>
    </row>
    <row r="64117" spans="11:11" x14ac:dyDescent="0.25">
      <c r="K64117" s="115"/>
    </row>
    <row r="64118" spans="11:11" x14ac:dyDescent="0.25">
      <c r="K64118" s="115"/>
    </row>
    <row r="64119" spans="11:11" x14ac:dyDescent="0.25">
      <c r="K64119" s="115"/>
    </row>
    <row r="64120" spans="11:11" x14ac:dyDescent="0.25">
      <c r="K64120" s="115"/>
    </row>
    <row r="64121" spans="11:11" x14ac:dyDescent="0.25">
      <c r="K64121" s="115"/>
    </row>
    <row r="64122" spans="11:11" x14ac:dyDescent="0.25">
      <c r="K64122" s="115"/>
    </row>
    <row r="64123" spans="11:11" x14ac:dyDescent="0.25">
      <c r="K64123" s="115"/>
    </row>
    <row r="64124" spans="11:11" x14ac:dyDescent="0.25">
      <c r="K64124" s="115"/>
    </row>
    <row r="64125" spans="11:11" x14ac:dyDescent="0.25">
      <c r="K64125" s="115"/>
    </row>
    <row r="64126" spans="11:11" x14ac:dyDescent="0.25">
      <c r="K64126" s="115"/>
    </row>
    <row r="64127" spans="11:11" x14ac:dyDescent="0.25">
      <c r="K64127" s="115"/>
    </row>
    <row r="64128" spans="11:11" x14ac:dyDescent="0.25">
      <c r="K64128" s="115"/>
    </row>
    <row r="64129" spans="11:11" x14ac:dyDescent="0.25">
      <c r="K64129" s="115"/>
    </row>
    <row r="64130" spans="11:11" x14ac:dyDescent="0.25">
      <c r="K64130" s="115"/>
    </row>
    <row r="64131" spans="11:11" x14ac:dyDescent="0.25">
      <c r="K64131" s="115"/>
    </row>
    <row r="64132" spans="11:11" x14ac:dyDescent="0.25">
      <c r="K64132" s="115"/>
    </row>
    <row r="64133" spans="11:11" x14ac:dyDescent="0.25">
      <c r="K64133" s="115"/>
    </row>
    <row r="64134" spans="11:11" x14ac:dyDescent="0.25">
      <c r="K64134" s="115"/>
    </row>
    <row r="64135" spans="11:11" x14ac:dyDescent="0.25">
      <c r="K64135" s="115"/>
    </row>
    <row r="64136" spans="11:11" x14ac:dyDescent="0.25">
      <c r="K64136" s="115"/>
    </row>
    <row r="64137" spans="11:11" x14ac:dyDescent="0.25">
      <c r="K64137" s="115"/>
    </row>
    <row r="64138" spans="11:11" x14ac:dyDescent="0.25">
      <c r="K64138" s="115"/>
    </row>
    <row r="64139" spans="11:11" x14ac:dyDescent="0.25">
      <c r="K64139" s="115"/>
    </row>
    <row r="64140" spans="11:11" x14ac:dyDescent="0.25">
      <c r="K64140" s="115"/>
    </row>
    <row r="64141" spans="11:11" x14ac:dyDescent="0.25">
      <c r="K64141" s="115"/>
    </row>
    <row r="64142" spans="11:11" x14ac:dyDescent="0.25">
      <c r="K64142" s="115"/>
    </row>
    <row r="64143" spans="11:11" x14ac:dyDescent="0.25">
      <c r="K64143" s="115"/>
    </row>
    <row r="64144" spans="11:11" x14ac:dyDescent="0.25">
      <c r="K64144" s="115"/>
    </row>
    <row r="64145" spans="11:11" x14ac:dyDescent="0.25">
      <c r="K64145" s="115"/>
    </row>
    <row r="64146" spans="11:11" x14ac:dyDescent="0.25">
      <c r="K64146" s="115"/>
    </row>
    <row r="64147" spans="11:11" x14ac:dyDescent="0.25">
      <c r="K64147" s="115"/>
    </row>
    <row r="64148" spans="11:11" x14ac:dyDescent="0.25">
      <c r="K64148" s="115"/>
    </row>
    <row r="64149" spans="11:11" x14ac:dyDescent="0.25">
      <c r="K64149" s="115"/>
    </row>
    <row r="64150" spans="11:11" x14ac:dyDescent="0.25">
      <c r="K64150" s="115"/>
    </row>
    <row r="64151" spans="11:11" x14ac:dyDescent="0.25">
      <c r="K64151" s="115"/>
    </row>
    <row r="64152" spans="11:11" x14ac:dyDescent="0.25">
      <c r="K64152" s="115"/>
    </row>
    <row r="64153" spans="11:11" x14ac:dyDescent="0.25">
      <c r="K64153" s="115"/>
    </row>
    <row r="64154" spans="11:11" x14ac:dyDescent="0.25">
      <c r="K64154" s="115"/>
    </row>
    <row r="64155" spans="11:11" x14ac:dyDescent="0.25">
      <c r="K64155" s="115"/>
    </row>
    <row r="64156" spans="11:11" x14ac:dyDescent="0.25">
      <c r="K64156" s="115"/>
    </row>
    <row r="64157" spans="11:11" x14ac:dyDescent="0.25">
      <c r="K64157" s="115"/>
    </row>
    <row r="64158" spans="11:11" x14ac:dyDescent="0.25">
      <c r="K64158" s="115"/>
    </row>
    <row r="64159" spans="11:11" x14ac:dyDescent="0.25">
      <c r="K64159" s="115"/>
    </row>
    <row r="64160" spans="11:11" x14ac:dyDescent="0.25">
      <c r="K64160" s="115"/>
    </row>
    <row r="64161" spans="11:11" x14ac:dyDescent="0.25">
      <c r="K64161" s="115"/>
    </row>
    <row r="64162" spans="11:11" x14ac:dyDescent="0.25">
      <c r="K64162" s="115"/>
    </row>
    <row r="64163" spans="11:11" x14ac:dyDescent="0.25">
      <c r="K64163" s="115"/>
    </row>
    <row r="64164" spans="11:11" x14ac:dyDescent="0.25">
      <c r="K64164" s="115"/>
    </row>
    <row r="64165" spans="11:11" x14ac:dyDescent="0.25">
      <c r="K64165" s="115"/>
    </row>
    <row r="64166" spans="11:11" x14ac:dyDescent="0.25">
      <c r="K64166" s="115"/>
    </row>
    <row r="64167" spans="11:11" x14ac:dyDescent="0.25">
      <c r="K64167" s="115"/>
    </row>
    <row r="64168" spans="11:11" x14ac:dyDescent="0.25">
      <c r="K64168" s="115"/>
    </row>
    <row r="64169" spans="11:11" x14ac:dyDescent="0.25">
      <c r="K64169" s="115"/>
    </row>
    <row r="64170" spans="11:11" x14ac:dyDescent="0.25">
      <c r="K64170" s="115"/>
    </row>
    <row r="64171" spans="11:11" x14ac:dyDescent="0.25">
      <c r="K64171" s="115"/>
    </row>
    <row r="64172" spans="11:11" x14ac:dyDescent="0.25">
      <c r="K64172" s="115"/>
    </row>
    <row r="64173" spans="11:11" x14ac:dyDescent="0.25">
      <c r="K64173" s="115"/>
    </row>
    <row r="64174" spans="11:11" x14ac:dyDescent="0.25">
      <c r="K64174" s="115"/>
    </row>
    <row r="64175" spans="11:11" x14ac:dyDescent="0.25">
      <c r="K64175" s="115"/>
    </row>
    <row r="64176" spans="11:11" x14ac:dyDescent="0.25">
      <c r="K64176" s="115"/>
    </row>
    <row r="64177" spans="11:11" x14ac:dyDescent="0.25">
      <c r="K64177" s="115"/>
    </row>
    <row r="64178" spans="11:11" x14ac:dyDescent="0.25">
      <c r="K64178" s="115"/>
    </row>
    <row r="64179" spans="11:11" x14ac:dyDescent="0.25">
      <c r="K64179" s="115"/>
    </row>
    <row r="64180" spans="11:11" x14ac:dyDescent="0.25">
      <c r="K64180" s="115"/>
    </row>
    <row r="64181" spans="11:11" x14ac:dyDescent="0.25">
      <c r="K64181" s="115"/>
    </row>
    <row r="64182" spans="11:11" x14ac:dyDescent="0.25">
      <c r="K64182" s="115"/>
    </row>
    <row r="64183" spans="11:11" x14ac:dyDescent="0.25">
      <c r="K64183" s="115"/>
    </row>
    <row r="64184" spans="11:11" x14ac:dyDescent="0.25">
      <c r="K64184" s="115"/>
    </row>
    <row r="64185" spans="11:11" x14ac:dyDescent="0.25">
      <c r="K64185" s="115"/>
    </row>
    <row r="64186" spans="11:11" x14ac:dyDescent="0.25">
      <c r="K64186" s="115"/>
    </row>
    <row r="64187" spans="11:11" x14ac:dyDescent="0.25">
      <c r="K64187" s="115"/>
    </row>
    <row r="64188" spans="11:11" x14ac:dyDescent="0.25">
      <c r="K64188" s="115"/>
    </row>
    <row r="64189" spans="11:11" x14ac:dyDescent="0.25">
      <c r="K64189" s="115"/>
    </row>
    <row r="64190" spans="11:11" x14ac:dyDescent="0.25">
      <c r="K64190" s="115"/>
    </row>
    <row r="64191" spans="11:11" x14ac:dyDescent="0.25">
      <c r="K64191" s="115"/>
    </row>
    <row r="64192" spans="11:11" x14ac:dyDescent="0.25">
      <c r="K64192" s="115"/>
    </row>
    <row r="64193" spans="11:11" x14ac:dyDescent="0.25">
      <c r="K64193" s="115"/>
    </row>
    <row r="64194" spans="11:11" x14ac:dyDescent="0.25">
      <c r="K64194" s="115"/>
    </row>
    <row r="64195" spans="11:11" x14ac:dyDescent="0.25">
      <c r="K64195" s="115"/>
    </row>
    <row r="64196" spans="11:11" x14ac:dyDescent="0.25">
      <c r="K64196" s="115"/>
    </row>
    <row r="64197" spans="11:11" x14ac:dyDescent="0.25">
      <c r="K64197" s="115"/>
    </row>
    <row r="64198" spans="11:11" x14ac:dyDescent="0.25">
      <c r="K64198" s="115"/>
    </row>
    <row r="64199" spans="11:11" x14ac:dyDescent="0.25">
      <c r="K64199" s="115"/>
    </row>
    <row r="64200" spans="11:11" x14ac:dyDescent="0.25">
      <c r="K64200" s="115"/>
    </row>
    <row r="64201" spans="11:11" x14ac:dyDescent="0.25">
      <c r="K64201" s="115"/>
    </row>
    <row r="64202" spans="11:11" x14ac:dyDescent="0.25">
      <c r="K64202" s="115"/>
    </row>
    <row r="64203" spans="11:11" x14ac:dyDescent="0.25">
      <c r="K64203" s="115"/>
    </row>
    <row r="64204" spans="11:11" x14ac:dyDescent="0.25">
      <c r="K64204" s="115"/>
    </row>
    <row r="64205" spans="11:11" x14ac:dyDescent="0.25">
      <c r="K64205" s="115"/>
    </row>
    <row r="64206" spans="11:11" x14ac:dyDescent="0.25">
      <c r="K64206" s="115"/>
    </row>
    <row r="64207" spans="11:11" x14ac:dyDescent="0.25">
      <c r="K64207" s="115"/>
    </row>
    <row r="64208" spans="11:11" x14ac:dyDescent="0.25">
      <c r="K64208" s="115"/>
    </row>
    <row r="64209" spans="11:11" x14ac:dyDescent="0.25">
      <c r="K64209" s="115"/>
    </row>
    <row r="64210" spans="11:11" x14ac:dyDescent="0.25">
      <c r="K64210" s="115"/>
    </row>
    <row r="64211" spans="11:11" x14ac:dyDescent="0.25">
      <c r="K64211" s="115"/>
    </row>
    <row r="64212" spans="11:11" x14ac:dyDescent="0.25">
      <c r="K64212" s="115"/>
    </row>
    <row r="64213" spans="11:11" x14ac:dyDescent="0.25">
      <c r="K64213" s="115"/>
    </row>
    <row r="64214" spans="11:11" x14ac:dyDescent="0.25">
      <c r="K64214" s="115"/>
    </row>
    <row r="64215" spans="11:11" x14ac:dyDescent="0.25">
      <c r="K64215" s="115"/>
    </row>
    <row r="64216" spans="11:11" x14ac:dyDescent="0.25">
      <c r="K64216" s="115"/>
    </row>
    <row r="64217" spans="11:11" x14ac:dyDescent="0.25">
      <c r="K64217" s="115"/>
    </row>
    <row r="64218" spans="11:11" x14ac:dyDescent="0.25">
      <c r="K64218" s="115"/>
    </row>
    <row r="64219" spans="11:11" x14ac:dyDescent="0.25">
      <c r="K64219" s="115"/>
    </row>
    <row r="64220" spans="11:11" x14ac:dyDescent="0.25">
      <c r="K64220" s="115"/>
    </row>
    <row r="64221" spans="11:11" x14ac:dyDescent="0.25">
      <c r="K64221" s="115"/>
    </row>
    <row r="64222" spans="11:11" x14ac:dyDescent="0.25">
      <c r="K64222" s="115"/>
    </row>
    <row r="64223" spans="11:11" x14ac:dyDescent="0.25">
      <c r="K64223" s="115"/>
    </row>
    <row r="64224" spans="11:11" x14ac:dyDescent="0.25">
      <c r="K64224" s="115"/>
    </row>
    <row r="64225" spans="11:11" x14ac:dyDescent="0.25">
      <c r="K64225" s="115"/>
    </row>
    <row r="64226" spans="11:11" x14ac:dyDescent="0.25">
      <c r="K64226" s="115"/>
    </row>
    <row r="64227" spans="11:11" x14ac:dyDescent="0.25">
      <c r="K64227" s="115"/>
    </row>
    <row r="64228" spans="11:11" x14ac:dyDescent="0.25">
      <c r="K64228" s="115"/>
    </row>
    <row r="64229" spans="11:11" x14ac:dyDescent="0.25">
      <c r="K64229" s="115"/>
    </row>
    <row r="64230" spans="11:11" x14ac:dyDescent="0.25">
      <c r="K64230" s="115"/>
    </row>
    <row r="64231" spans="11:11" x14ac:dyDescent="0.25">
      <c r="K64231" s="115"/>
    </row>
    <row r="64232" spans="11:11" x14ac:dyDescent="0.25">
      <c r="K64232" s="115"/>
    </row>
    <row r="64233" spans="11:11" x14ac:dyDescent="0.25">
      <c r="K64233" s="115"/>
    </row>
    <row r="64234" spans="11:11" x14ac:dyDescent="0.25">
      <c r="K64234" s="115"/>
    </row>
    <row r="64235" spans="11:11" x14ac:dyDescent="0.25">
      <c r="K64235" s="115"/>
    </row>
    <row r="64236" spans="11:11" x14ac:dyDescent="0.25">
      <c r="K64236" s="115"/>
    </row>
    <row r="64237" spans="11:11" x14ac:dyDescent="0.25">
      <c r="K64237" s="115"/>
    </row>
    <row r="64238" spans="11:11" x14ac:dyDescent="0.25">
      <c r="K64238" s="115"/>
    </row>
    <row r="64239" spans="11:11" x14ac:dyDescent="0.25">
      <c r="K64239" s="115"/>
    </row>
    <row r="64240" spans="11:11" x14ac:dyDescent="0.25">
      <c r="K64240" s="115"/>
    </row>
    <row r="64241" spans="11:11" x14ac:dyDescent="0.25">
      <c r="K64241" s="115"/>
    </row>
    <row r="64242" spans="11:11" x14ac:dyDescent="0.25">
      <c r="K64242" s="115"/>
    </row>
    <row r="64243" spans="11:11" x14ac:dyDescent="0.25">
      <c r="K64243" s="115"/>
    </row>
    <row r="64244" spans="11:11" x14ac:dyDescent="0.25">
      <c r="K64244" s="115"/>
    </row>
    <row r="64245" spans="11:11" x14ac:dyDescent="0.25">
      <c r="K64245" s="115"/>
    </row>
    <row r="64246" spans="11:11" x14ac:dyDescent="0.25">
      <c r="K64246" s="115"/>
    </row>
    <row r="64247" spans="11:11" x14ac:dyDescent="0.25">
      <c r="K64247" s="115"/>
    </row>
    <row r="64248" spans="11:11" x14ac:dyDescent="0.25">
      <c r="K64248" s="115"/>
    </row>
    <row r="64249" spans="11:11" x14ac:dyDescent="0.25">
      <c r="K64249" s="115"/>
    </row>
    <row r="64250" spans="11:11" x14ac:dyDescent="0.25">
      <c r="K64250" s="115"/>
    </row>
    <row r="64251" spans="11:11" x14ac:dyDescent="0.25">
      <c r="K64251" s="115"/>
    </row>
    <row r="64252" spans="11:11" x14ac:dyDescent="0.25">
      <c r="K64252" s="115"/>
    </row>
    <row r="64253" spans="11:11" x14ac:dyDescent="0.25">
      <c r="K64253" s="115"/>
    </row>
    <row r="64254" spans="11:11" x14ac:dyDescent="0.25">
      <c r="K64254" s="115"/>
    </row>
    <row r="64255" spans="11:11" x14ac:dyDescent="0.25">
      <c r="K64255" s="115"/>
    </row>
    <row r="64256" spans="11:11" x14ac:dyDescent="0.25">
      <c r="K64256" s="115"/>
    </row>
    <row r="64257" spans="11:11" x14ac:dyDescent="0.25">
      <c r="K64257" s="115"/>
    </row>
    <row r="64258" spans="11:11" x14ac:dyDescent="0.25">
      <c r="K64258" s="115"/>
    </row>
    <row r="64259" spans="11:11" x14ac:dyDescent="0.25">
      <c r="K64259" s="115"/>
    </row>
    <row r="64260" spans="11:11" x14ac:dyDescent="0.25">
      <c r="K64260" s="115"/>
    </row>
    <row r="64261" spans="11:11" x14ac:dyDescent="0.25">
      <c r="K64261" s="115"/>
    </row>
    <row r="64262" spans="11:11" x14ac:dyDescent="0.25">
      <c r="K64262" s="115"/>
    </row>
    <row r="64263" spans="11:11" x14ac:dyDescent="0.25">
      <c r="K64263" s="115"/>
    </row>
    <row r="64264" spans="11:11" x14ac:dyDescent="0.25">
      <c r="K64264" s="115"/>
    </row>
    <row r="64265" spans="11:11" x14ac:dyDescent="0.25">
      <c r="K64265" s="115"/>
    </row>
    <row r="64266" spans="11:11" x14ac:dyDescent="0.25">
      <c r="K64266" s="115"/>
    </row>
    <row r="64267" spans="11:11" x14ac:dyDescent="0.25">
      <c r="K64267" s="115"/>
    </row>
    <row r="64268" spans="11:11" x14ac:dyDescent="0.25">
      <c r="K64268" s="115"/>
    </row>
    <row r="64269" spans="11:11" x14ac:dyDescent="0.25">
      <c r="K64269" s="115"/>
    </row>
    <row r="64270" spans="11:11" x14ac:dyDescent="0.25">
      <c r="K64270" s="115"/>
    </row>
    <row r="64271" spans="11:11" x14ac:dyDescent="0.25">
      <c r="K64271" s="115"/>
    </row>
    <row r="64272" spans="11:11" x14ac:dyDescent="0.25">
      <c r="K64272" s="115"/>
    </row>
    <row r="64273" spans="11:11" x14ac:dyDescent="0.25">
      <c r="K64273" s="115"/>
    </row>
    <row r="64274" spans="11:11" x14ac:dyDescent="0.25">
      <c r="K64274" s="115"/>
    </row>
    <row r="64275" spans="11:11" x14ac:dyDescent="0.25">
      <c r="K64275" s="115"/>
    </row>
    <row r="64276" spans="11:11" x14ac:dyDescent="0.25">
      <c r="K64276" s="115"/>
    </row>
    <row r="64277" spans="11:11" x14ac:dyDescent="0.25">
      <c r="K64277" s="115"/>
    </row>
    <row r="64278" spans="11:11" x14ac:dyDescent="0.25">
      <c r="K64278" s="115"/>
    </row>
    <row r="64279" spans="11:11" x14ac:dyDescent="0.25">
      <c r="K64279" s="115"/>
    </row>
    <row r="64280" spans="11:11" x14ac:dyDescent="0.25">
      <c r="K64280" s="115"/>
    </row>
    <row r="64281" spans="11:11" x14ac:dyDescent="0.25">
      <c r="K64281" s="115"/>
    </row>
    <row r="64282" spans="11:11" x14ac:dyDescent="0.25">
      <c r="K64282" s="115"/>
    </row>
    <row r="64283" spans="11:11" x14ac:dyDescent="0.25">
      <c r="K64283" s="115"/>
    </row>
    <row r="64284" spans="11:11" x14ac:dyDescent="0.25">
      <c r="K64284" s="115"/>
    </row>
    <row r="64285" spans="11:11" x14ac:dyDescent="0.25">
      <c r="K64285" s="115"/>
    </row>
    <row r="64286" spans="11:11" x14ac:dyDescent="0.25">
      <c r="K64286" s="115"/>
    </row>
    <row r="64287" spans="11:11" x14ac:dyDescent="0.25">
      <c r="K64287" s="115"/>
    </row>
    <row r="64288" spans="11:11" x14ac:dyDescent="0.25">
      <c r="K64288" s="115"/>
    </row>
    <row r="64289" spans="11:11" x14ac:dyDescent="0.25">
      <c r="K64289" s="115"/>
    </row>
    <row r="64290" spans="11:11" x14ac:dyDescent="0.25">
      <c r="K64290" s="115"/>
    </row>
    <row r="64291" spans="11:11" x14ac:dyDescent="0.25">
      <c r="K64291" s="115"/>
    </row>
    <row r="64292" spans="11:11" x14ac:dyDescent="0.25">
      <c r="K64292" s="115"/>
    </row>
    <row r="64293" spans="11:11" x14ac:dyDescent="0.25">
      <c r="K64293" s="115"/>
    </row>
    <row r="64294" spans="11:11" x14ac:dyDescent="0.25">
      <c r="K64294" s="115"/>
    </row>
    <row r="64295" spans="11:11" x14ac:dyDescent="0.25">
      <c r="K64295" s="115"/>
    </row>
    <row r="64296" spans="11:11" x14ac:dyDescent="0.25">
      <c r="K64296" s="115"/>
    </row>
    <row r="64297" spans="11:11" x14ac:dyDescent="0.25">
      <c r="K64297" s="115"/>
    </row>
    <row r="64298" spans="11:11" x14ac:dyDescent="0.25">
      <c r="K64298" s="115"/>
    </row>
    <row r="64299" spans="11:11" x14ac:dyDescent="0.25">
      <c r="K64299" s="115"/>
    </row>
    <row r="64300" spans="11:11" x14ac:dyDescent="0.25">
      <c r="K64300" s="115"/>
    </row>
    <row r="64301" spans="11:11" x14ac:dyDescent="0.25">
      <c r="K64301" s="115"/>
    </row>
    <row r="64302" spans="11:11" x14ac:dyDescent="0.25">
      <c r="K64302" s="115"/>
    </row>
    <row r="64303" spans="11:11" x14ac:dyDescent="0.25">
      <c r="K64303" s="115"/>
    </row>
    <row r="64304" spans="11:11" x14ac:dyDescent="0.25">
      <c r="K64304" s="115"/>
    </row>
    <row r="64305" spans="11:11" x14ac:dyDescent="0.25">
      <c r="K64305" s="115"/>
    </row>
    <row r="64306" spans="11:11" x14ac:dyDescent="0.25">
      <c r="K64306" s="115"/>
    </row>
    <row r="64307" spans="11:11" x14ac:dyDescent="0.25">
      <c r="K64307" s="115"/>
    </row>
    <row r="64308" spans="11:11" x14ac:dyDescent="0.25">
      <c r="K64308" s="115"/>
    </row>
    <row r="64309" spans="11:11" x14ac:dyDescent="0.25">
      <c r="K64309" s="115"/>
    </row>
    <row r="64310" spans="11:11" x14ac:dyDescent="0.25">
      <c r="K64310" s="115"/>
    </row>
    <row r="64311" spans="11:11" x14ac:dyDescent="0.25">
      <c r="K64311" s="115"/>
    </row>
    <row r="64312" spans="11:11" x14ac:dyDescent="0.25">
      <c r="K64312" s="115"/>
    </row>
    <row r="64313" spans="11:11" x14ac:dyDescent="0.25">
      <c r="K64313" s="115"/>
    </row>
    <row r="64314" spans="11:11" x14ac:dyDescent="0.25">
      <c r="K64314" s="115"/>
    </row>
    <row r="64315" spans="11:11" x14ac:dyDescent="0.25">
      <c r="K64315" s="115"/>
    </row>
    <row r="64316" spans="11:11" x14ac:dyDescent="0.25">
      <c r="K64316" s="115"/>
    </row>
    <row r="64317" spans="11:11" x14ac:dyDescent="0.25">
      <c r="K64317" s="115"/>
    </row>
    <row r="64318" spans="11:11" x14ac:dyDescent="0.25">
      <c r="K64318" s="115"/>
    </row>
    <row r="64319" spans="11:11" x14ac:dyDescent="0.25">
      <c r="K64319" s="115"/>
    </row>
    <row r="64320" spans="11:11" x14ac:dyDescent="0.25">
      <c r="K64320" s="115"/>
    </row>
    <row r="64321" spans="11:11" x14ac:dyDescent="0.25">
      <c r="K64321" s="115"/>
    </row>
    <row r="64322" spans="11:11" x14ac:dyDescent="0.25">
      <c r="K64322" s="115"/>
    </row>
    <row r="64323" spans="11:11" x14ac:dyDescent="0.25">
      <c r="K64323" s="115"/>
    </row>
    <row r="64324" spans="11:11" x14ac:dyDescent="0.25">
      <c r="K64324" s="115"/>
    </row>
    <row r="64325" spans="11:11" x14ac:dyDescent="0.25">
      <c r="K64325" s="115"/>
    </row>
    <row r="64326" spans="11:11" x14ac:dyDescent="0.25">
      <c r="K64326" s="115"/>
    </row>
    <row r="64327" spans="11:11" x14ac:dyDescent="0.25">
      <c r="K64327" s="115"/>
    </row>
    <row r="64328" spans="11:11" x14ac:dyDescent="0.25">
      <c r="K64328" s="115"/>
    </row>
    <row r="64329" spans="11:11" x14ac:dyDescent="0.25">
      <c r="K64329" s="115"/>
    </row>
    <row r="64330" spans="11:11" x14ac:dyDescent="0.25">
      <c r="K64330" s="115"/>
    </row>
    <row r="64331" spans="11:11" x14ac:dyDescent="0.25">
      <c r="K64331" s="115"/>
    </row>
    <row r="64332" spans="11:11" x14ac:dyDescent="0.25">
      <c r="K64332" s="115"/>
    </row>
    <row r="64333" spans="11:11" x14ac:dyDescent="0.25">
      <c r="K64333" s="115"/>
    </row>
    <row r="64334" spans="11:11" x14ac:dyDescent="0.25">
      <c r="K64334" s="115"/>
    </row>
    <row r="64335" spans="11:11" x14ac:dyDescent="0.25">
      <c r="K64335" s="115"/>
    </row>
    <row r="64336" spans="11:11" x14ac:dyDescent="0.25">
      <c r="K64336" s="115"/>
    </row>
    <row r="64337" spans="11:11" x14ac:dyDescent="0.25">
      <c r="K64337" s="115"/>
    </row>
    <row r="64338" spans="11:11" x14ac:dyDescent="0.25">
      <c r="K64338" s="115"/>
    </row>
    <row r="64339" spans="11:11" x14ac:dyDescent="0.25">
      <c r="K64339" s="115"/>
    </row>
    <row r="64340" spans="11:11" x14ac:dyDescent="0.25">
      <c r="K64340" s="115"/>
    </row>
    <row r="64341" spans="11:11" x14ac:dyDescent="0.25">
      <c r="K64341" s="115"/>
    </row>
    <row r="64342" spans="11:11" x14ac:dyDescent="0.25">
      <c r="K64342" s="115"/>
    </row>
    <row r="64343" spans="11:11" x14ac:dyDescent="0.25">
      <c r="K64343" s="115"/>
    </row>
    <row r="64344" spans="11:11" x14ac:dyDescent="0.25">
      <c r="K64344" s="115"/>
    </row>
    <row r="64345" spans="11:11" x14ac:dyDescent="0.25">
      <c r="K64345" s="115"/>
    </row>
    <row r="64346" spans="11:11" x14ac:dyDescent="0.25">
      <c r="K64346" s="115"/>
    </row>
    <row r="64347" spans="11:11" x14ac:dyDescent="0.25">
      <c r="K64347" s="115"/>
    </row>
    <row r="64348" spans="11:11" x14ac:dyDescent="0.25">
      <c r="K64348" s="115"/>
    </row>
    <row r="64349" spans="11:11" x14ac:dyDescent="0.25">
      <c r="K64349" s="115"/>
    </row>
    <row r="64350" spans="11:11" x14ac:dyDescent="0.25">
      <c r="K64350" s="115"/>
    </row>
    <row r="64351" spans="11:11" x14ac:dyDescent="0.25">
      <c r="K64351" s="115"/>
    </row>
    <row r="64352" spans="11:11" x14ac:dyDescent="0.25">
      <c r="K64352" s="115"/>
    </row>
    <row r="64353" spans="11:11" x14ac:dyDescent="0.25">
      <c r="K64353" s="115"/>
    </row>
    <row r="64354" spans="11:11" x14ac:dyDescent="0.25">
      <c r="K64354" s="115"/>
    </row>
    <row r="64355" spans="11:11" x14ac:dyDescent="0.25">
      <c r="K64355" s="115"/>
    </row>
    <row r="64356" spans="11:11" x14ac:dyDescent="0.25">
      <c r="K64356" s="115"/>
    </row>
    <row r="64357" spans="11:11" x14ac:dyDescent="0.25">
      <c r="K64357" s="115"/>
    </row>
    <row r="64358" spans="11:11" x14ac:dyDescent="0.25">
      <c r="K64358" s="115"/>
    </row>
    <row r="64359" spans="11:11" x14ac:dyDescent="0.25">
      <c r="K64359" s="115"/>
    </row>
    <row r="64360" spans="11:11" x14ac:dyDescent="0.25">
      <c r="K64360" s="115"/>
    </row>
    <row r="64361" spans="11:11" x14ac:dyDescent="0.25">
      <c r="K64361" s="115"/>
    </row>
    <row r="64362" spans="11:11" x14ac:dyDescent="0.25">
      <c r="K64362" s="115"/>
    </row>
    <row r="64363" spans="11:11" x14ac:dyDescent="0.25">
      <c r="K64363" s="115"/>
    </row>
    <row r="64364" spans="11:11" x14ac:dyDescent="0.25">
      <c r="K64364" s="115"/>
    </row>
    <row r="64365" spans="11:11" x14ac:dyDescent="0.25">
      <c r="K64365" s="115"/>
    </row>
    <row r="64366" spans="11:11" x14ac:dyDescent="0.25">
      <c r="K64366" s="115"/>
    </row>
    <row r="64367" spans="11:11" x14ac:dyDescent="0.25">
      <c r="K64367" s="115"/>
    </row>
    <row r="64368" spans="11:11" x14ac:dyDescent="0.25">
      <c r="K64368" s="115"/>
    </row>
    <row r="64369" spans="11:11" x14ac:dyDescent="0.25">
      <c r="K64369" s="115"/>
    </row>
    <row r="64370" spans="11:11" x14ac:dyDescent="0.25">
      <c r="K64370" s="115"/>
    </row>
    <row r="64371" spans="11:11" x14ac:dyDescent="0.25">
      <c r="K64371" s="115"/>
    </row>
    <row r="64372" spans="11:11" x14ac:dyDescent="0.25">
      <c r="K64372" s="115"/>
    </row>
    <row r="64373" spans="11:11" x14ac:dyDescent="0.25">
      <c r="K64373" s="115"/>
    </row>
    <row r="64374" spans="11:11" x14ac:dyDescent="0.25">
      <c r="K64374" s="115"/>
    </row>
    <row r="64375" spans="11:11" x14ac:dyDescent="0.25">
      <c r="K64375" s="115"/>
    </row>
    <row r="64376" spans="11:11" x14ac:dyDescent="0.25">
      <c r="K64376" s="115"/>
    </row>
    <row r="64377" spans="11:11" x14ac:dyDescent="0.25">
      <c r="K64377" s="115"/>
    </row>
    <row r="64378" spans="11:11" x14ac:dyDescent="0.25">
      <c r="K64378" s="115"/>
    </row>
    <row r="64379" spans="11:11" x14ac:dyDescent="0.25">
      <c r="K64379" s="115"/>
    </row>
    <row r="64380" spans="11:11" x14ac:dyDescent="0.25">
      <c r="K64380" s="115"/>
    </row>
    <row r="64381" spans="11:11" x14ac:dyDescent="0.25">
      <c r="K64381" s="115"/>
    </row>
    <row r="64382" spans="11:11" x14ac:dyDescent="0.25">
      <c r="K64382" s="115"/>
    </row>
    <row r="64383" spans="11:11" x14ac:dyDescent="0.25">
      <c r="K64383" s="115"/>
    </row>
    <row r="64384" spans="11:11" x14ac:dyDescent="0.25">
      <c r="K64384" s="115"/>
    </row>
    <row r="64385" spans="11:11" x14ac:dyDescent="0.25">
      <c r="K64385" s="115"/>
    </row>
    <row r="64386" spans="11:11" x14ac:dyDescent="0.25">
      <c r="K64386" s="115"/>
    </row>
    <row r="64387" spans="11:11" x14ac:dyDescent="0.25">
      <c r="K64387" s="115"/>
    </row>
    <row r="64388" spans="11:11" x14ac:dyDescent="0.25">
      <c r="K64388" s="115"/>
    </row>
    <row r="64389" spans="11:11" x14ac:dyDescent="0.25">
      <c r="K64389" s="115"/>
    </row>
    <row r="64390" spans="11:11" x14ac:dyDescent="0.25">
      <c r="K64390" s="115"/>
    </row>
    <row r="64391" spans="11:11" x14ac:dyDescent="0.25">
      <c r="K64391" s="115"/>
    </row>
    <row r="64392" spans="11:11" x14ac:dyDescent="0.25">
      <c r="K64392" s="115"/>
    </row>
    <row r="64393" spans="11:11" x14ac:dyDescent="0.25">
      <c r="K64393" s="115"/>
    </row>
    <row r="64394" spans="11:11" x14ac:dyDescent="0.25">
      <c r="K64394" s="115"/>
    </row>
    <row r="64395" spans="11:11" x14ac:dyDescent="0.25">
      <c r="K64395" s="115"/>
    </row>
    <row r="64396" spans="11:11" x14ac:dyDescent="0.25">
      <c r="K64396" s="115"/>
    </row>
    <row r="64397" spans="11:11" x14ac:dyDescent="0.25">
      <c r="K64397" s="115"/>
    </row>
    <row r="64398" spans="11:11" x14ac:dyDescent="0.25">
      <c r="K64398" s="115"/>
    </row>
    <row r="64399" spans="11:11" x14ac:dyDescent="0.25">
      <c r="K64399" s="115"/>
    </row>
    <row r="64400" spans="11:11" x14ac:dyDescent="0.25">
      <c r="K64400" s="115"/>
    </row>
    <row r="64401" spans="11:11" x14ac:dyDescent="0.25">
      <c r="K64401" s="115"/>
    </row>
    <row r="64402" spans="11:11" x14ac:dyDescent="0.25">
      <c r="K64402" s="115"/>
    </row>
    <row r="64403" spans="11:11" x14ac:dyDescent="0.25">
      <c r="K64403" s="115"/>
    </row>
    <row r="64404" spans="11:11" x14ac:dyDescent="0.25">
      <c r="K64404" s="115"/>
    </row>
    <row r="64405" spans="11:11" x14ac:dyDescent="0.25">
      <c r="K64405" s="115"/>
    </row>
    <row r="64406" spans="11:11" x14ac:dyDescent="0.25">
      <c r="K64406" s="115"/>
    </row>
    <row r="64407" spans="11:11" x14ac:dyDescent="0.25">
      <c r="K64407" s="115"/>
    </row>
    <row r="64408" spans="11:11" x14ac:dyDescent="0.25">
      <c r="K64408" s="115"/>
    </row>
    <row r="64409" spans="11:11" x14ac:dyDescent="0.25">
      <c r="K64409" s="115"/>
    </row>
    <row r="64410" spans="11:11" x14ac:dyDescent="0.25">
      <c r="K64410" s="115"/>
    </row>
    <row r="64411" spans="11:11" x14ac:dyDescent="0.25">
      <c r="K64411" s="115"/>
    </row>
    <row r="64412" spans="11:11" x14ac:dyDescent="0.25">
      <c r="K64412" s="115"/>
    </row>
    <row r="64413" spans="11:11" x14ac:dyDescent="0.25">
      <c r="K64413" s="115"/>
    </row>
    <row r="64414" spans="11:11" x14ac:dyDescent="0.25">
      <c r="K64414" s="115"/>
    </row>
    <row r="64415" spans="11:11" x14ac:dyDescent="0.25">
      <c r="K64415" s="115"/>
    </row>
    <row r="64416" spans="11:11" x14ac:dyDescent="0.25">
      <c r="K64416" s="115"/>
    </row>
    <row r="64417" spans="11:11" x14ac:dyDescent="0.25">
      <c r="K64417" s="115"/>
    </row>
    <row r="64418" spans="11:11" x14ac:dyDescent="0.25">
      <c r="K64418" s="115"/>
    </row>
    <row r="64419" spans="11:11" x14ac:dyDescent="0.25">
      <c r="K64419" s="115"/>
    </row>
    <row r="64420" spans="11:11" x14ac:dyDescent="0.25">
      <c r="K64420" s="115"/>
    </row>
    <row r="64421" spans="11:11" x14ac:dyDescent="0.25">
      <c r="K64421" s="115"/>
    </row>
    <row r="64422" spans="11:11" x14ac:dyDescent="0.25">
      <c r="K64422" s="115"/>
    </row>
    <row r="64423" spans="11:11" x14ac:dyDescent="0.25">
      <c r="K64423" s="115"/>
    </row>
    <row r="64424" spans="11:11" x14ac:dyDescent="0.25">
      <c r="K64424" s="115"/>
    </row>
    <row r="64425" spans="11:11" x14ac:dyDescent="0.25">
      <c r="K64425" s="115"/>
    </row>
    <row r="64426" spans="11:11" x14ac:dyDescent="0.25">
      <c r="K64426" s="115"/>
    </row>
    <row r="64427" spans="11:11" x14ac:dyDescent="0.25">
      <c r="K64427" s="115"/>
    </row>
    <row r="64428" spans="11:11" x14ac:dyDescent="0.25">
      <c r="K64428" s="115"/>
    </row>
    <row r="64429" spans="11:11" x14ac:dyDescent="0.25">
      <c r="K64429" s="115"/>
    </row>
    <row r="64430" spans="11:11" x14ac:dyDescent="0.25">
      <c r="K64430" s="115"/>
    </row>
    <row r="64431" spans="11:11" x14ac:dyDescent="0.25">
      <c r="K64431" s="115"/>
    </row>
    <row r="64432" spans="11:11" x14ac:dyDescent="0.25">
      <c r="K64432" s="115"/>
    </row>
    <row r="64433" spans="11:11" x14ac:dyDescent="0.25">
      <c r="K64433" s="115"/>
    </row>
    <row r="64434" spans="11:11" x14ac:dyDescent="0.25">
      <c r="K64434" s="115"/>
    </row>
    <row r="64435" spans="11:11" x14ac:dyDescent="0.25">
      <c r="K64435" s="115"/>
    </row>
    <row r="64436" spans="11:11" x14ac:dyDescent="0.25">
      <c r="K64436" s="115"/>
    </row>
    <row r="64437" spans="11:11" x14ac:dyDescent="0.25">
      <c r="K64437" s="115"/>
    </row>
    <row r="64438" spans="11:11" x14ac:dyDescent="0.25">
      <c r="K64438" s="115"/>
    </row>
    <row r="64439" spans="11:11" x14ac:dyDescent="0.25">
      <c r="K64439" s="115"/>
    </row>
    <row r="64440" spans="11:11" x14ac:dyDescent="0.25">
      <c r="K64440" s="115"/>
    </row>
    <row r="64441" spans="11:11" x14ac:dyDescent="0.25">
      <c r="K64441" s="115"/>
    </row>
    <row r="64442" spans="11:11" x14ac:dyDescent="0.25">
      <c r="K64442" s="115"/>
    </row>
    <row r="64443" spans="11:11" x14ac:dyDescent="0.25">
      <c r="K64443" s="115"/>
    </row>
    <row r="64444" spans="11:11" x14ac:dyDescent="0.25">
      <c r="K64444" s="115"/>
    </row>
    <row r="64445" spans="11:11" x14ac:dyDescent="0.25">
      <c r="K64445" s="115"/>
    </row>
    <row r="64446" spans="11:11" x14ac:dyDescent="0.25">
      <c r="K64446" s="115"/>
    </row>
    <row r="64447" spans="11:11" x14ac:dyDescent="0.25">
      <c r="K64447" s="115"/>
    </row>
    <row r="64448" spans="11:11" x14ac:dyDescent="0.25">
      <c r="K64448" s="115"/>
    </row>
    <row r="64449" spans="11:11" x14ac:dyDescent="0.25">
      <c r="K64449" s="115"/>
    </row>
    <row r="64450" spans="11:11" x14ac:dyDescent="0.25">
      <c r="K64450" s="115"/>
    </row>
    <row r="64451" spans="11:11" x14ac:dyDescent="0.25">
      <c r="K64451" s="115"/>
    </row>
    <row r="64452" spans="11:11" x14ac:dyDescent="0.25">
      <c r="K64452" s="115"/>
    </row>
    <row r="64453" spans="11:11" x14ac:dyDescent="0.25">
      <c r="K64453" s="115"/>
    </row>
    <row r="64454" spans="11:11" x14ac:dyDescent="0.25">
      <c r="K64454" s="115"/>
    </row>
    <row r="64455" spans="11:11" x14ac:dyDescent="0.25">
      <c r="K64455" s="115"/>
    </row>
    <row r="64456" spans="11:11" x14ac:dyDescent="0.25">
      <c r="K64456" s="115"/>
    </row>
    <row r="64457" spans="11:11" x14ac:dyDescent="0.25">
      <c r="K64457" s="115"/>
    </row>
    <row r="64458" spans="11:11" x14ac:dyDescent="0.25">
      <c r="K64458" s="115"/>
    </row>
    <row r="64459" spans="11:11" x14ac:dyDescent="0.25">
      <c r="K64459" s="115"/>
    </row>
    <row r="64460" spans="11:11" x14ac:dyDescent="0.25">
      <c r="K64460" s="115"/>
    </row>
    <row r="64461" spans="11:11" x14ac:dyDescent="0.25">
      <c r="K64461" s="115"/>
    </row>
    <row r="64462" spans="11:11" x14ac:dyDescent="0.25">
      <c r="K64462" s="115"/>
    </row>
    <row r="64463" spans="11:11" x14ac:dyDescent="0.25">
      <c r="K64463" s="115"/>
    </row>
    <row r="64464" spans="11:11" x14ac:dyDescent="0.25">
      <c r="K64464" s="115"/>
    </row>
    <row r="64465" spans="11:11" x14ac:dyDescent="0.25">
      <c r="K64465" s="115"/>
    </row>
    <row r="64466" spans="11:11" x14ac:dyDescent="0.25">
      <c r="K64466" s="115"/>
    </row>
    <row r="64467" spans="11:11" x14ac:dyDescent="0.25">
      <c r="K64467" s="115"/>
    </row>
    <row r="64468" spans="11:11" x14ac:dyDescent="0.25">
      <c r="K64468" s="115"/>
    </row>
    <row r="64469" spans="11:11" x14ac:dyDescent="0.25">
      <c r="K64469" s="115"/>
    </row>
    <row r="64470" spans="11:11" x14ac:dyDescent="0.25">
      <c r="K64470" s="115"/>
    </row>
    <row r="64471" spans="11:11" x14ac:dyDescent="0.25">
      <c r="K64471" s="115"/>
    </row>
    <row r="64472" spans="11:11" x14ac:dyDescent="0.25">
      <c r="K64472" s="115"/>
    </row>
    <row r="64473" spans="11:11" x14ac:dyDescent="0.25">
      <c r="K64473" s="115"/>
    </row>
    <row r="64474" spans="11:11" x14ac:dyDescent="0.25">
      <c r="K64474" s="115"/>
    </row>
    <row r="64475" spans="11:11" x14ac:dyDescent="0.25">
      <c r="K64475" s="115"/>
    </row>
    <row r="64476" spans="11:11" x14ac:dyDescent="0.25">
      <c r="K64476" s="115"/>
    </row>
    <row r="64477" spans="11:11" x14ac:dyDescent="0.25">
      <c r="K64477" s="115"/>
    </row>
    <row r="64478" spans="11:11" x14ac:dyDescent="0.25">
      <c r="K64478" s="115"/>
    </row>
    <row r="64479" spans="11:11" x14ac:dyDescent="0.25">
      <c r="K64479" s="115"/>
    </row>
    <row r="64480" spans="11:11" x14ac:dyDescent="0.25">
      <c r="K64480" s="115"/>
    </row>
    <row r="64481" spans="11:11" x14ac:dyDescent="0.25">
      <c r="K64481" s="115"/>
    </row>
    <row r="64482" spans="11:11" x14ac:dyDescent="0.25">
      <c r="K64482" s="115"/>
    </row>
    <row r="64483" spans="11:11" x14ac:dyDescent="0.25">
      <c r="K64483" s="115"/>
    </row>
    <row r="64484" spans="11:11" x14ac:dyDescent="0.25">
      <c r="K64484" s="115"/>
    </row>
    <row r="64485" spans="11:11" x14ac:dyDescent="0.25">
      <c r="K64485" s="115"/>
    </row>
    <row r="64486" spans="11:11" x14ac:dyDescent="0.25">
      <c r="K64486" s="115"/>
    </row>
    <row r="64487" spans="11:11" x14ac:dyDescent="0.25">
      <c r="K64487" s="115"/>
    </row>
    <row r="64488" spans="11:11" x14ac:dyDescent="0.25">
      <c r="K64488" s="115"/>
    </row>
    <row r="64489" spans="11:11" x14ac:dyDescent="0.25">
      <c r="K64489" s="115"/>
    </row>
    <row r="64490" spans="11:11" x14ac:dyDescent="0.25">
      <c r="K64490" s="115"/>
    </row>
    <row r="64491" spans="11:11" x14ac:dyDescent="0.25">
      <c r="K64491" s="115"/>
    </row>
    <row r="64492" spans="11:11" x14ac:dyDescent="0.25">
      <c r="K64492" s="115"/>
    </row>
    <row r="64493" spans="11:11" x14ac:dyDescent="0.25">
      <c r="K64493" s="115"/>
    </row>
    <row r="64494" spans="11:11" x14ac:dyDescent="0.25">
      <c r="K64494" s="115"/>
    </row>
    <row r="64495" spans="11:11" x14ac:dyDescent="0.25">
      <c r="K64495" s="115"/>
    </row>
    <row r="64496" spans="11:11" x14ac:dyDescent="0.25">
      <c r="K64496" s="115"/>
    </row>
    <row r="64497" spans="11:11" x14ac:dyDescent="0.25">
      <c r="K64497" s="115"/>
    </row>
    <row r="64498" spans="11:11" x14ac:dyDescent="0.25">
      <c r="K64498" s="115"/>
    </row>
    <row r="64499" spans="11:11" x14ac:dyDescent="0.25">
      <c r="K64499" s="115"/>
    </row>
    <row r="64500" spans="11:11" x14ac:dyDescent="0.25">
      <c r="K64500" s="115"/>
    </row>
    <row r="64501" spans="11:11" x14ac:dyDescent="0.25">
      <c r="K64501" s="115"/>
    </row>
    <row r="64502" spans="11:11" x14ac:dyDescent="0.25">
      <c r="K64502" s="115"/>
    </row>
    <row r="64503" spans="11:11" x14ac:dyDescent="0.25">
      <c r="K64503" s="115"/>
    </row>
    <row r="64504" spans="11:11" x14ac:dyDescent="0.25">
      <c r="K64504" s="115"/>
    </row>
    <row r="64505" spans="11:11" x14ac:dyDescent="0.25">
      <c r="K64505" s="115"/>
    </row>
    <row r="64506" spans="11:11" x14ac:dyDescent="0.25">
      <c r="K64506" s="115"/>
    </row>
    <row r="64507" spans="11:11" x14ac:dyDescent="0.25">
      <c r="K64507" s="115"/>
    </row>
    <row r="64508" spans="11:11" x14ac:dyDescent="0.25">
      <c r="K64508" s="115"/>
    </row>
    <row r="64509" spans="11:11" x14ac:dyDescent="0.25">
      <c r="K64509" s="115"/>
    </row>
    <row r="64510" spans="11:11" x14ac:dyDescent="0.25">
      <c r="K64510" s="115"/>
    </row>
    <row r="64511" spans="11:11" x14ac:dyDescent="0.25">
      <c r="K64511" s="115"/>
    </row>
    <row r="64512" spans="11:11" x14ac:dyDescent="0.25">
      <c r="K64512" s="115"/>
    </row>
    <row r="64513" spans="11:11" x14ac:dyDescent="0.25">
      <c r="K64513" s="115"/>
    </row>
    <row r="64514" spans="11:11" x14ac:dyDescent="0.25">
      <c r="K64514" s="115"/>
    </row>
    <row r="64515" spans="11:11" x14ac:dyDescent="0.25">
      <c r="K64515" s="115"/>
    </row>
    <row r="64516" spans="11:11" x14ac:dyDescent="0.25">
      <c r="K64516" s="115"/>
    </row>
    <row r="64517" spans="11:11" x14ac:dyDescent="0.25">
      <c r="K64517" s="115"/>
    </row>
    <row r="64518" spans="11:11" x14ac:dyDescent="0.25">
      <c r="K64518" s="115"/>
    </row>
    <row r="64519" spans="11:11" x14ac:dyDescent="0.25">
      <c r="K64519" s="115"/>
    </row>
    <row r="64520" spans="11:11" x14ac:dyDescent="0.25">
      <c r="K64520" s="115"/>
    </row>
    <row r="64521" spans="11:11" x14ac:dyDescent="0.25">
      <c r="K64521" s="115"/>
    </row>
    <row r="64522" spans="11:11" x14ac:dyDescent="0.25">
      <c r="K64522" s="115"/>
    </row>
    <row r="64523" spans="11:11" x14ac:dyDescent="0.25">
      <c r="K64523" s="115"/>
    </row>
    <row r="64524" spans="11:11" x14ac:dyDescent="0.25">
      <c r="K64524" s="115"/>
    </row>
    <row r="64525" spans="11:11" x14ac:dyDescent="0.25">
      <c r="K64525" s="115"/>
    </row>
    <row r="64526" spans="11:11" x14ac:dyDescent="0.25">
      <c r="K64526" s="115"/>
    </row>
    <row r="64527" spans="11:11" x14ac:dyDescent="0.25">
      <c r="K64527" s="115"/>
    </row>
    <row r="64528" spans="11:11" x14ac:dyDescent="0.25">
      <c r="K64528" s="115"/>
    </row>
    <row r="64529" spans="11:11" x14ac:dyDescent="0.25">
      <c r="K64529" s="115"/>
    </row>
    <row r="64530" spans="11:11" x14ac:dyDescent="0.25">
      <c r="K64530" s="115"/>
    </row>
    <row r="64531" spans="11:11" x14ac:dyDescent="0.25">
      <c r="K64531" s="115"/>
    </row>
    <row r="64532" spans="11:11" x14ac:dyDescent="0.25">
      <c r="K64532" s="115"/>
    </row>
    <row r="64533" spans="11:11" x14ac:dyDescent="0.25">
      <c r="K64533" s="115"/>
    </row>
    <row r="64534" spans="11:11" x14ac:dyDescent="0.25">
      <c r="K64534" s="115"/>
    </row>
    <row r="64535" spans="11:11" x14ac:dyDescent="0.25">
      <c r="K64535" s="115"/>
    </row>
    <row r="64536" spans="11:11" x14ac:dyDescent="0.25">
      <c r="K64536" s="115"/>
    </row>
    <row r="64537" spans="11:11" x14ac:dyDescent="0.25">
      <c r="K64537" s="115"/>
    </row>
    <row r="64538" spans="11:11" x14ac:dyDescent="0.25">
      <c r="K64538" s="115"/>
    </row>
    <row r="64539" spans="11:11" x14ac:dyDescent="0.25">
      <c r="K64539" s="115"/>
    </row>
    <row r="64540" spans="11:11" x14ac:dyDescent="0.25">
      <c r="K64540" s="115"/>
    </row>
    <row r="64541" spans="11:11" x14ac:dyDescent="0.25">
      <c r="K64541" s="115"/>
    </row>
    <row r="64542" spans="11:11" x14ac:dyDescent="0.25">
      <c r="K64542" s="115"/>
    </row>
    <row r="64543" spans="11:11" x14ac:dyDescent="0.25">
      <c r="K64543" s="115"/>
    </row>
    <row r="64544" spans="11:11" x14ac:dyDescent="0.25">
      <c r="K64544" s="115"/>
    </row>
    <row r="64545" spans="11:11" x14ac:dyDescent="0.25">
      <c r="K64545" s="115"/>
    </row>
    <row r="64546" spans="11:11" x14ac:dyDescent="0.25">
      <c r="K64546" s="115"/>
    </row>
    <row r="64547" spans="11:11" x14ac:dyDescent="0.25">
      <c r="K64547" s="115"/>
    </row>
    <row r="64548" spans="11:11" x14ac:dyDescent="0.25">
      <c r="K64548" s="115"/>
    </row>
    <row r="64549" spans="11:11" x14ac:dyDescent="0.25">
      <c r="K64549" s="115"/>
    </row>
    <row r="64550" spans="11:11" x14ac:dyDescent="0.25">
      <c r="K64550" s="115"/>
    </row>
    <row r="64551" spans="11:11" x14ac:dyDescent="0.25">
      <c r="K64551" s="115"/>
    </row>
    <row r="64552" spans="11:11" x14ac:dyDescent="0.25">
      <c r="K64552" s="115"/>
    </row>
    <row r="64553" spans="11:11" x14ac:dyDescent="0.25">
      <c r="K64553" s="115"/>
    </row>
    <row r="64554" spans="11:11" x14ac:dyDescent="0.25">
      <c r="K64554" s="115"/>
    </row>
    <row r="64555" spans="11:11" x14ac:dyDescent="0.25">
      <c r="K64555" s="115"/>
    </row>
    <row r="64556" spans="11:11" x14ac:dyDescent="0.25">
      <c r="K64556" s="115"/>
    </row>
    <row r="64557" spans="11:11" x14ac:dyDescent="0.25">
      <c r="K64557" s="115"/>
    </row>
    <row r="64558" spans="11:11" x14ac:dyDescent="0.25">
      <c r="K64558" s="115"/>
    </row>
    <row r="64559" spans="11:11" x14ac:dyDescent="0.25">
      <c r="K64559" s="115"/>
    </row>
    <row r="64560" spans="11:11" x14ac:dyDescent="0.25">
      <c r="K64560" s="115"/>
    </row>
    <row r="64561" spans="11:11" x14ac:dyDescent="0.25">
      <c r="K64561" s="115"/>
    </row>
    <row r="64562" spans="11:11" x14ac:dyDescent="0.25">
      <c r="K64562" s="115"/>
    </row>
    <row r="64563" spans="11:11" x14ac:dyDescent="0.25">
      <c r="K64563" s="115"/>
    </row>
    <row r="64564" spans="11:11" x14ac:dyDescent="0.25">
      <c r="K64564" s="115"/>
    </row>
    <row r="64565" spans="11:11" x14ac:dyDescent="0.25">
      <c r="K64565" s="115"/>
    </row>
    <row r="64566" spans="11:11" x14ac:dyDescent="0.25">
      <c r="K64566" s="115"/>
    </row>
    <row r="64567" spans="11:11" x14ac:dyDescent="0.25">
      <c r="K64567" s="115"/>
    </row>
    <row r="64568" spans="11:11" x14ac:dyDescent="0.25">
      <c r="K64568" s="115"/>
    </row>
    <row r="64569" spans="11:11" x14ac:dyDescent="0.25">
      <c r="K64569" s="115"/>
    </row>
    <row r="64570" spans="11:11" x14ac:dyDescent="0.25">
      <c r="K64570" s="115"/>
    </row>
    <row r="64571" spans="11:11" x14ac:dyDescent="0.25">
      <c r="K64571" s="115"/>
    </row>
    <row r="64572" spans="11:11" x14ac:dyDescent="0.25">
      <c r="K64572" s="115"/>
    </row>
    <row r="64573" spans="11:11" x14ac:dyDescent="0.25">
      <c r="K64573" s="115"/>
    </row>
    <row r="64574" spans="11:11" x14ac:dyDescent="0.25">
      <c r="K64574" s="115"/>
    </row>
    <row r="64575" spans="11:11" x14ac:dyDescent="0.25">
      <c r="K64575" s="115"/>
    </row>
    <row r="64576" spans="11:11" x14ac:dyDescent="0.25">
      <c r="K64576" s="115"/>
    </row>
    <row r="64577" spans="11:11" x14ac:dyDescent="0.25">
      <c r="K64577" s="115"/>
    </row>
    <row r="64578" spans="11:11" x14ac:dyDescent="0.25">
      <c r="K64578" s="115"/>
    </row>
    <row r="64579" spans="11:11" x14ac:dyDescent="0.25">
      <c r="K64579" s="115"/>
    </row>
    <row r="64580" spans="11:11" x14ac:dyDescent="0.25">
      <c r="K64580" s="115"/>
    </row>
    <row r="64581" spans="11:11" x14ac:dyDescent="0.25">
      <c r="K64581" s="115"/>
    </row>
    <row r="64582" spans="11:11" x14ac:dyDescent="0.25">
      <c r="K64582" s="115"/>
    </row>
    <row r="64583" spans="11:11" x14ac:dyDescent="0.25">
      <c r="K64583" s="115"/>
    </row>
    <row r="64584" spans="11:11" x14ac:dyDescent="0.25">
      <c r="K64584" s="115"/>
    </row>
    <row r="64585" spans="11:11" x14ac:dyDescent="0.25">
      <c r="K64585" s="115"/>
    </row>
    <row r="64586" spans="11:11" x14ac:dyDescent="0.25">
      <c r="K64586" s="115"/>
    </row>
    <row r="64587" spans="11:11" x14ac:dyDescent="0.25">
      <c r="K64587" s="115"/>
    </row>
    <row r="64588" spans="11:11" x14ac:dyDescent="0.25">
      <c r="K64588" s="115"/>
    </row>
    <row r="64589" spans="11:11" x14ac:dyDescent="0.25">
      <c r="K64589" s="115"/>
    </row>
    <row r="64590" spans="11:11" x14ac:dyDescent="0.25">
      <c r="K64590" s="115"/>
    </row>
    <row r="64591" spans="11:11" x14ac:dyDescent="0.25">
      <c r="K64591" s="115"/>
    </row>
    <row r="64592" spans="11:11" x14ac:dyDescent="0.25">
      <c r="K64592" s="115"/>
    </row>
    <row r="64593" spans="11:11" x14ac:dyDescent="0.25">
      <c r="K64593" s="115"/>
    </row>
    <row r="64594" spans="11:11" x14ac:dyDescent="0.25">
      <c r="K64594" s="115"/>
    </row>
    <row r="64595" spans="11:11" x14ac:dyDescent="0.25">
      <c r="K64595" s="115"/>
    </row>
    <row r="64596" spans="11:11" x14ac:dyDescent="0.25">
      <c r="K64596" s="115"/>
    </row>
    <row r="64597" spans="11:11" x14ac:dyDescent="0.25">
      <c r="K64597" s="115"/>
    </row>
    <row r="64598" spans="11:11" x14ac:dyDescent="0.25">
      <c r="K64598" s="115"/>
    </row>
    <row r="64599" spans="11:11" x14ac:dyDescent="0.25">
      <c r="K64599" s="115"/>
    </row>
    <row r="64600" spans="11:11" x14ac:dyDescent="0.25">
      <c r="K64600" s="115"/>
    </row>
    <row r="64601" spans="11:11" x14ac:dyDescent="0.25">
      <c r="K64601" s="115"/>
    </row>
    <row r="64602" spans="11:11" x14ac:dyDescent="0.25">
      <c r="K64602" s="115"/>
    </row>
    <row r="64603" spans="11:11" x14ac:dyDescent="0.25">
      <c r="K64603" s="115"/>
    </row>
    <row r="64604" spans="11:11" x14ac:dyDescent="0.25">
      <c r="K64604" s="115"/>
    </row>
    <row r="64605" spans="11:11" x14ac:dyDescent="0.25">
      <c r="K64605" s="115"/>
    </row>
    <row r="64606" spans="11:11" x14ac:dyDescent="0.25">
      <c r="K64606" s="115"/>
    </row>
    <row r="64607" spans="11:11" x14ac:dyDescent="0.25">
      <c r="K64607" s="115"/>
    </row>
    <row r="64608" spans="11:11" x14ac:dyDescent="0.25">
      <c r="K64608" s="115"/>
    </row>
    <row r="64609" spans="11:11" x14ac:dyDescent="0.25">
      <c r="K64609" s="115"/>
    </row>
    <row r="64610" spans="11:11" x14ac:dyDescent="0.25">
      <c r="K64610" s="115"/>
    </row>
    <row r="64611" spans="11:11" x14ac:dyDescent="0.25">
      <c r="K64611" s="115"/>
    </row>
    <row r="64612" spans="11:11" x14ac:dyDescent="0.25">
      <c r="K64612" s="115"/>
    </row>
    <row r="64613" spans="11:11" x14ac:dyDescent="0.25">
      <c r="K64613" s="115"/>
    </row>
    <row r="64614" spans="11:11" x14ac:dyDescent="0.25">
      <c r="K64614" s="115"/>
    </row>
    <row r="64615" spans="11:11" x14ac:dyDescent="0.25">
      <c r="K64615" s="115"/>
    </row>
    <row r="64616" spans="11:11" x14ac:dyDescent="0.25">
      <c r="K64616" s="115"/>
    </row>
    <row r="64617" spans="11:11" x14ac:dyDescent="0.25">
      <c r="K64617" s="115"/>
    </row>
    <row r="64618" spans="11:11" x14ac:dyDescent="0.25">
      <c r="K64618" s="115"/>
    </row>
    <row r="64619" spans="11:11" x14ac:dyDescent="0.25">
      <c r="K64619" s="115"/>
    </row>
    <row r="64620" spans="11:11" x14ac:dyDescent="0.25">
      <c r="K64620" s="115"/>
    </row>
    <row r="64621" spans="11:11" x14ac:dyDescent="0.25">
      <c r="K64621" s="115"/>
    </row>
    <row r="64622" spans="11:11" x14ac:dyDescent="0.25">
      <c r="K64622" s="115"/>
    </row>
    <row r="64623" spans="11:11" x14ac:dyDescent="0.25">
      <c r="K64623" s="115"/>
    </row>
    <row r="64624" spans="11:11" x14ac:dyDescent="0.25">
      <c r="K64624" s="115"/>
    </row>
    <row r="64625" spans="11:11" x14ac:dyDescent="0.25">
      <c r="K64625" s="115"/>
    </row>
    <row r="64626" spans="11:11" x14ac:dyDescent="0.25">
      <c r="K64626" s="115"/>
    </row>
    <row r="64627" spans="11:11" x14ac:dyDescent="0.25">
      <c r="K64627" s="115"/>
    </row>
    <row r="64628" spans="11:11" x14ac:dyDescent="0.25">
      <c r="K64628" s="115"/>
    </row>
    <row r="64629" spans="11:11" x14ac:dyDescent="0.25">
      <c r="K64629" s="115"/>
    </row>
    <row r="64630" spans="11:11" x14ac:dyDescent="0.25">
      <c r="K64630" s="115"/>
    </row>
    <row r="64631" spans="11:11" x14ac:dyDescent="0.25">
      <c r="K64631" s="115"/>
    </row>
    <row r="64632" spans="11:11" x14ac:dyDescent="0.25">
      <c r="K64632" s="115"/>
    </row>
    <row r="64633" spans="11:11" x14ac:dyDescent="0.25">
      <c r="K64633" s="115"/>
    </row>
    <row r="64634" spans="11:11" x14ac:dyDescent="0.25">
      <c r="K64634" s="115"/>
    </row>
    <row r="64635" spans="11:11" x14ac:dyDescent="0.25">
      <c r="K64635" s="115"/>
    </row>
    <row r="64636" spans="11:11" x14ac:dyDescent="0.25">
      <c r="K64636" s="115"/>
    </row>
    <row r="64637" spans="11:11" x14ac:dyDescent="0.25">
      <c r="K64637" s="115"/>
    </row>
    <row r="64638" spans="11:11" x14ac:dyDescent="0.25">
      <c r="K64638" s="115"/>
    </row>
    <row r="64639" spans="11:11" x14ac:dyDescent="0.25">
      <c r="K64639" s="115"/>
    </row>
    <row r="64640" spans="11:11" x14ac:dyDescent="0.25">
      <c r="K64640" s="115"/>
    </row>
    <row r="64641" spans="11:11" x14ac:dyDescent="0.25">
      <c r="K64641" s="115"/>
    </row>
    <row r="64642" spans="11:11" x14ac:dyDescent="0.25">
      <c r="K64642" s="115"/>
    </row>
    <row r="64643" spans="11:11" x14ac:dyDescent="0.25">
      <c r="K64643" s="115"/>
    </row>
    <row r="64644" spans="11:11" x14ac:dyDescent="0.25">
      <c r="K64644" s="115"/>
    </row>
    <row r="64645" spans="11:11" x14ac:dyDescent="0.25">
      <c r="K64645" s="115"/>
    </row>
    <row r="64646" spans="11:11" x14ac:dyDescent="0.25">
      <c r="K64646" s="115"/>
    </row>
    <row r="64647" spans="11:11" x14ac:dyDescent="0.25">
      <c r="K64647" s="115"/>
    </row>
    <row r="64648" spans="11:11" x14ac:dyDescent="0.25">
      <c r="K64648" s="115"/>
    </row>
    <row r="64649" spans="11:11" x14ac:dyDescent="0.25">
      <c r="K64649" s="115"/>
    </row>
    <row r="64650" spans="11:11" x14ac:dyDescent="0.25">
      <c r="K64650" s="115"/>
    </row>
    <row r="64651" spans="11:11" x14ac:dyDescent="0.25">
      <c r="K64651" s="115"/>
    </row>
    <row r="64652" spans="11:11" x14ac:dyDescent="0.25">
      <c r="K64652" s="115"/>
    </row>
    <row r="64653" spans="11:11" x14ac:dyDescent="0.25">
      <c r="K64653" s="115"/>
    </row>
    <row r="64654" spans="11:11" x14ac:dyDescent="0.25">
      <c r="K64654" s="115"/>
    </row>
    <row r="64655" spans="11:11" x14ac:dyDescent="0.25">
      <c r="K64655" s="115"/>
    </row>
    <row r="64656" spans="11:11" x14ac:dyDescent="0.25">
      <c r="K64656" s="115"/>
    </row>
    <row r="64657" spans="11:11" x14ac:dyDescent="0.25">
      <c r="K64657" s="115"/>
    </row>
    <row r="64658" spans="11:11" x14ac:dyDescent="0.25">
      <c r="K64658" s="115"/>
    </row>
    <row r="64659" spans="11:11" x14ac:dyDescent="0.25">
      <c r="K64659" s="115"/>
    </row>
    <row r="64660" spans="11:11" x14ac:dyDescent="0.25">
      <c r="K64660" s="115"/>
    </row>
    <row r="64661" spans="11:11" x14ac:dyDescent="0.25">
      <c r="K64661" s="115"/>
    </row>
    <row r="64662" spans="11:11" x14ac:dyDescent="0.25">
      <c r="K64662" s="115"/>
    </row>
    <row r="64663" spans="11:11" x14ac:dyDescent="0.25">
      <c r="K64663" s="115"/>
    </row>
    <row r="64664" spans="11:11" x14ac:dyDescent="0.25">
      <c r="K64664" s="115"/>
    </row>
    <row r="64665" spans="11:11" x14ac:dyDescent="0.25">
      <c r="K64665" s="115"/>
    </row>
    <row r="64666" spans="11:11" x14ac:dyDescent="0.25">
      <c r="K64666" s="115"/>
    </row>
    <row r="64667" spans="11:11" x14ac:dyDescent="0.25">
      <c r="K64667" s="115"/>
    </row>
    <row r="64668" spans="11:11" x14ac:dyDescent="0.25">
      <c r="K64668" s="115"/>
    </row>
    <row r="64669" spans="11:11" x14ac:dyDescent="0.25">
      <c r="K64669" s="115"/>
    </row>
    <row r="64670" spans="11:11" x14ac:dyDescent="0.25">
      <c r="K64670" s="115"/>
    </row>
    <row r="64671" spans="11:11" x14ac:dyDescent="0.25">
      <c r="K64671" s="115"/>
    </row>
    <row r="64672" spans="11:11" x14ac:dyDescent="0.25">
      <c r="K64672" s="115"/>
    </row>
    <row r="64673" spans="11:11" x14ac:dyDescent="0.25">
      <c r="K64673" s="115"/>
    </row>
    <row r="64674" spans="11:11" x14ac:dyDescent="0.25">
      <c r="K64674" s="115"/>
    </row>
    <row r="64675" spans="11:11" x14ac:dyDescent="0.25">
      <c r="K64675" s="115"/>
    </row>
    <row r="64676" spans="11:11" x14ac:dyDescent="0.25">
      <c r="K64676" s="115"/>
    </row>
    <row r="64677" spans="11:11" x14ac:dyDescent="0.25">
      <c r="K64677" s="115"/>
    </row>
    <row r="64678" spans="11:11" x14ac:dyDescent="0.25">
      <c r="K64678" s="115"/>
    </row>
    <row r="64679" spans="11:11" x14ac:dyDescent="0.25">
      <c r="K64679" s="115"/>
    </row>
    <row r="64680" spans="11:11" x14ac:dyDescent="0.25">
      <c r="K64680" s="115"/>
    </row>
    <row r="64681" spans="11:11" x14ac:dyDescent="0.25">
      <c r="K64681" s="115"/>
    </row>
    <row r="64682" spans="11:11" x14ac:dyDescent="0.25">
      <c r="K64682" s="115"/>
    </row>
    <row r="64683" spans="11:11" x14ac:dyDescent="0.25">
      <c r="K64683" s="115"/>
    </row>
    <row r="64684" spans="11:11" x14ac:dyDescent="0.25">
      <c r="K64684" s="115"/>
    </row>
    <row r="64685" spans="11:11" x14ac:dyDescent="0.25">
      <c r="K64685" s="115"/>
    </row>
    <row r="64686" spans="11:11" x14ac:dyDescent="0.25">
      <c r="K64686" s="115"/>
    </row>
    <row r="64687" spans="11:11" x14ac:dyDescent="0.25">
      <c r="K64687" s="115"/>
    </row>
    <row r="64688" spans="11:11" x14ac:dyDescent="0.25">
      <c r="K64688" s="115"/>
    </row>
    <row r="64689" spans="11:11" x14ac:dyDescent="0.25">
      <c r="K64689" s="115"/>
    </row>
    <row r="64690" spans="11:11" x14ac:dyDescent="0.25">
      <c r="K64690" s="115"/>
    </row>
    <row r="64691" spans="11:11" x14ac:dyDescent="0.25">
      <c r="K64691" s="115"/>
    </row>
    <row r="64692" spans="11:11" x14ac:dyDescent="0.25">
      <c r="K64692" s="115"/>
    </row>
    <row r="64693" spans="11:11" x14ac:dyDescent="0.25">
      <c r="K64693" s="115"/>
    </row>
    <row r="64694" spans="11:11" x14ac:dyDescent="0.25">
      <c r="K64694" s="115"/>
    </row>
    <row r="64695" spans="11:11" x14ac:dyDescent="0.25">
      <c r="K64695" s="115"/>
    </row>
    <row r="64696" spans="11:11" x14ac:dyDescent="0.25">
      <c r="K64696" s="115"/>
    </row>
    <row r="64697" spans="11:11" x14ac:dyDescent="0.25">
      <c r="K64697" s="115"/>
    </row>
    <row r="64698" spans="11:11" x14ac:dyDescent="0.25">
      <c r="K64698" s="115"/>
    </row>
    <row r="64699" spans="11:11" x14ac:dyDescent="0.25">
      <c r="K64699" s="115"/>
    </row>
    <row r="64700" spans="11:11" x14ac:dyDescent="0.25">
      <c r="K64700" s="115"/>
    </row>
    <row r="64701" spans="11:11" x14ac:dyDescent="0.25">
      <c r="K64701" s="115"/>
    </row>
    <row r="64702" spans="11:11" x14ac:dyDescent="0.25">
      <c r="K64702" s="115"/>
    </row>
    <row r="64703" spans="11:11" x14ac:dyDescent="0.25">
      <c r="K64703" s="115"/>
    </row>
    <row r="64704" spans="11:11" x14ac:dyDescent="0.25">
      <c r="K64704" s="115"/>
    </row>
    <row r="64705" spans="11:11" x14ac:dyDescent="0.25">
      <c r="K64705" s="115"/>
    </row>
    <row r="64706" spans="11:11" x14ac:dyDescent="0.25">
      <c r="K64706" s="115"/>
    </row>
    <row r="64707" spans="11:11" x14ac:dyDescent="0.25">
      <c r="K64707" s="115"/>
    </row>
    <row r="64708" spans="11:11" x14ac:dyDescent="0.25">
      <c r="K64708" s="115"/>
    </row>
    <row r="64709" spans="11:11" x14ac:dyDescent="0.25">
      <c r="K64709" s="115"/>
    </row>
    <row r="64710" spans="11:11" x14ac:dyDescent="0.25">
      <c r="K64710" s="115"/>
    </row>
    <row r="64711" spans="11:11" x14ac:dyDescent="0.25">
      <c r="K64711" s="115"/>
    </row>
    <row r="64712" spans="11:11" x14ac:dyDescent="0.25">
      <c r="K64712" s="115"/>
    </row>
    <row r="64713" spans="11:11" x14ac:dyDescent="0.25">
      <c r="K64713" s="115"/>
    </row>
    <row r="64714" spans="11:11" x14ac:dyDescent="0.25">
      <c r="K64714" s="115"/>
    </row>
    <row r="64715" spans="11:11" x14ac:dyDescent="0.25">
      <c r="K64715" s="115"/>
    </row>
    <row r="64716" spans="11:11" x14ac:dyDescent="0.25">
      <c r="K64716" s="115"/>
    </row>
    <row r="64717" spans="11:11" x14ac:dyDescent="0.25">
      <c r="K64717" s="115"/>
    </row>
    <row r="64718" spans="11:11" x14ac:dyDescent="0.25">
      <c r="K64718" s="115"/>
    </row>
    <row r="64719" spans="11:11" x14ac:dyDescent="0.25">
      <c r="K64719" s="115"/>
    </row>
    <row r="64720" spans="11:11" x14ac:dyDescent="0.25">
      <c r="K64720" s="115"/>
    </row>
    <row r="64721" spans="11:11" x14ac:dyDescent="0.25">
      <c r="K64721" s="115"/>
    </row>
    <row r="64722" spans="11:11" x14ac:dyDescent="0.25">
      <c r="K64722" s="115"/>
    </row>
    <row r="64723" spans="11:11" x14ac:dyDescent="0.25">
      <c r="K64723" s="115"/>
    </row>
    <row r="64724" spans="11:11" x14ac:dyDescent="0.25">
      <c r="K64724" s="115"/>
    </row>
    <row r="64725" spans="11:11" x14ac:dyDescent="0.25">
      <c r="K64725" s="115"/>
    </row>
    <row r="64726" spans="11:11" x14ac:dyDescent="0.25">
      <c r="K64726" s="115"/>
    </row>
    <row r="64727" spans="11:11" x14ac:dyDescent="0.25">
      <c r="K64727" s="115"/>
    </row>
    <row r="64728" spans="11:11" x14ac:dyDescent="0.25">
      <c r="K64728" s="115"/>
    </row>
    <row r="64729" spans="11:11" x14ac:dyDescent="0.25">
      <c r="K64729" s="115"/>
    </row>
    <row r="64730" spans="11:11" x14ac:dyDescent="0.25">
      <c r="K64730" s="115"/>
    </row>
    <row r="64731" spans="11:11" x14ac:dyDescent="0.25">
      <c r="K64731" s="115"/>
    </row>
    <row r="64732" spans="11:11" x14ac:dyDescent="0.25">
      <c r="K64732" s="115"/>
    </row>
    <row r="64733" spans="11:11" x14ac:dyDescent="0.25">
      <c r="K64733" s="115"/>
    </row>
    <row r="64734" spans="11:11" x14ac:dyDescent="0.25">
      <c r="K64734" s="115"/>
    </row>
    <row r="64735" spans="11:11" x14ac:dyDescent="0.25">
      <c r="K64735" s="115"/>
    </row>
    <row r="64736" spans="11:11" x14ac:dyDescent="0.25">
      <c r="K64736" s="115"/>
    </row>
    <row r="64737" spans="11:11" x14ac:dyDescent="0.25">
      <c r="K64737" s="115"/>
    </row>
    <row r="64738" spans="11:11" x14ac:dyDescent="0.25">
      <c r="K64738" s="115"/>
    </row>
    <row r="64739" spans="11:11" x14ac:dyDescent="0.25">
      <c r="K64739" s="115"/>
    </row>
    <row r="64740" spans="11:11" x14ac:dyDescent="0.25">
      <c r="K64740" s="115"/>
    </row>
    <row r="64741" spans="11:11" x14ac:dyDescent="0.25">
      <c r="K64741" s="115"/>
    </row>
    <row r="64742" spans="11:11" x14ac:dyDescent="0.25">
      <c r="K64742" s="115"/>
    </row>
    <row r="64743" spans="11:11" x14ac:dyDescent="0.25">
      <c r="K64743" s="115"/>
    </row>
    <row r="64744" spans="11:11" x14ac:dyDescent="0.25">
      <c r="K64744" s="115"/>
    </row>
    <row r="64745" spans="11:11" x14ac:dyDescent="0.25">
      <c r="K64745" s="115"/>
    </row>
    <row r="64746" spans="11:11" x14ac:dyDescent="0.25">
      <c r="K64746" s="115"/>
    </row>
    <row r="64747" spans="11:11" x14ac:dyDescent="0.25">
      <c r="K64747" s="115"/>
    </row>
    <row r="64748" spans="11:11" x14ac:dyDescent="0.25">
      <c r="K64748" s="115"/>
    </row>
    <row r="64749" spans="11:11" x14ac:dyDescent="0.25">
      <c r="K64749" s="115"/>
    </row>
    <row r="64750" spans="11:11" x14ac:dyDescent="0.25">
      <c r="K64750" s="115"/>
    </row>
    <row r="64751" spans="11:11" x14ac:dyDescent="0.25">
      <c r="K64751" s="115"/>
    </row>
    <row r="64752" spans="11:11" x14ac:dyDescent="0.25">
      <c r="K64752" s="115"/>
    </row>
    <row r="64753" spans="11:11" x14ac:dyDescent="0.25">
      <c r="K64753" s="115"/>
    </row>
    <row r="64754" spans="11:11" x14ac:dyDescent="0.25">
      <c r="K64754" s="115"/>
    </row>
    <row r="64755" spans="11:11" x14ac:dyDescent="0.25">
      <c r="K64755" s="115"/>
    </row>
    <row r="64756" spans="11:11" x14ac:dyDescent="0.25">
      <c r="K64756" s="115"/>
    </row>
    <row r="64757" spans="11:11" x14ac:dyDescent="0.25">
      <c r="K64757" s="115"/>
    </row>
    <row r="64758" spans="11:11" x14ac:dyDescent="0.25">
      <c r="K64758" s="115"/>
    </row>
    <row r="64759" spans="11:11" x14ac:dyDescent="0.25">
      <c r="K64759" s="115"/>
    </row>
    <row r="64760" spans="11:11" x14ac:dyDescent="0.25">
      <c r="K64760" s="115"/>
    </row>
    <row r="64761" spans="11:11" x14ac:dyDescent="0.25">
      <c r="K64761" s="115"/>
    </row>
    <row r="64762" spans="11:11" x14ac:dyDescent="0.25">
      <c r="K64762" s="115"/>
    </row>
    <row r="64763" spans="11:11" x14ac:dyDescent="0.25">
      <c r="K64763" s="115"/>
    </row>
    <row r="64764" spans="11:11" x14ac:dyDescent="0.25">
      <c r="K64764" s="115"/>
    </row>
    <row r="64765" spans="11:11" x14ac:dyDescent="0.25">
      <c r="K64765" s="115"/>
    </row>
    <row r="64766" spans="11:11" x14ac:dyDescent="0.25">
      <c r="K64766" s="115"/>
    </row>
    <row r="64767" spans="11:11" x14ac:dyDescent="0.25">
      <c r="K64767" s="115"/>
    </row>
    <row r="64768" spans="11:11" x14ac:dyDescent="0.25">
      <c r="K64768" s="115"/>
    </row>
    <row r="64769" spans="11:11" x14ac:dyDescent="0.25">
      <c r="K64769" s="115"/>
    </row>
    <row r="64770" spans="11:11" x14ac:dyDescent="0.25">
      <c r="K64770" s="115"/>
    </row>
    <row r="64771" spans="11:11" x14ac:dyDescent="0.25">
      <c r="K64771" s="115"/>
    </row>
    <row r="64772" spans="11:11" x14ac:dyDescent="0.25">
      <c r="K64772" s="115"/>
    </row>
    <row r="64773" spans="11:11" x14ac:dyDescent="0.25">
      <c r="K64773" s="115"/>
    </row>
    <row r="64774" spans="11:11" x14ac:dyDescent="0.25">
      <c r="K64774" s="115"/>
    </row>
    <row r="64775" spans="11:11" x14ac:dyDescent="0.25">
      <c r="K64775" s="115"/>
    </row>
    <row r="64776" spans="11:11" x14ac:dyDescent="0.25">
      <c r="K64776" s="115"/>
    </row>
    <row r="64777" spans="11:11" x14ac:dyDescent="0.25">
      <c r="K64777" s="115"/>
    </row>
    <row r="64778" spans="11:11" x14ac:dyDescent="0.25">
      <c r="K64778" s="115"/>
    </row>
    <row r="64779" spans="11:11" x14ac:dyDescent="0.25">
      <c r="K64779" s="115"/>
    </row>
    <row r="64780" spans="11:11" x14ac:dyDescent="0.25">
      <c r="K64780" s="115"/>
    </row>
    <row r="64781" spans="11:11" x14ac:dyDescent="0.25">
      <c r="K64781" s="115"/>
    </row>
    <row r="64782" spans="11:11" x14ac:dyDescent="0.25">
      <c r="K64782" s="115"/>
    </row>
    <row r="64783" spans="11:11" x14ac:dyDescent="0.25">
      <c r="K64783" s="115"/>
    </row>
    <row r="64784" spans="11:11" x14ac:dyDescent="0.25">
      <c r="K64784" s="115"/>
    </row>
    <row r="64785" spans="11:11" x14ac:dyDescent="0.25">
      <c r="K64785" s="115"/>
    </row>
    <row r="64786" spans="11:11" x14ac:dyDescent="0.25">
      <c r="K64786" s="115"/>
    </row>
    <row r="64787" spans="11:11" x14ac:dyDescent="0.25">
      <c r="K64787" s="115"/>
    </row>
    <row r="64788" spans="11:11" x14ac:dyDescent="0.25">
      <c r="K64788" s="115"/>
    </row>
    <row r="64789" spans="11:11" x14ac:dyDescent="0.25">
      <c r="K64789" s="115"/>
    </row>
    <row r="64790" spans="11:11" x14ac:dyDescent="0.25">
      <c r="K64790" s="115"/>
    </row>
    <row r="64791" spans="11:11" x14ac:dyDescent="0.25">
      <c r="K64791" s="115"/>
    </row>
    <row r="64792" spans="11:11" x14ac:dyDescent="0.25">
      <c r="K64792" s="115"/>
    </row>
    <row r="64793" spans="11:11" x14ac:dyDescent="0.25">
      <c r="K64793" s="115"/>
    </row>
    <row r="64794" spans="11:11" x14ac:dyDescent="0.25">
      <c r="K64794" s="115"/>
    </row>
    <row r="64795" spans="11:11" x14ac:dyDescent="0.25">
      <c r="K64795" s="115"/>
    </row>
    <row r="64796" spans="11:11" x14ac:dyDescent="0.25">
      <c r="K64796" s="115"/>
    </row>
    <row r="64797" spans="11:11" x14ac:dyDescent="0.25">
      <c r="K64797" s="115"/>
    </row>
    <row r="64798" spans="11:11" x14ac:dyDescent="0.25">
      <c r="K64798" s="115"/>
    </row>
    <row r="64799" spans="11:11" x14ac:dyDescent="0.25">
      <c r="K64799" s="115"/>
    </row>
    <row r="64800" spans="11:11" x14ac:dyDescent="0.25">
      <c r="K64800" s="115"/>
    </row>
    <row r="64801" spans="11:11" x14ac:dyDescent="0.25">
      <c r="K64801" s="115"/>
    </row>
    <row r="64802" spans="11:11" x14ac:dyDescent="0.25">
      <c r="K64802" s="115"/>
    </row>
    <row r="64803" spans="11:11" x14ac:dyDescent="0.25">
      <c r="K64803" s="115"/>
    </row>
    <row r="64804" spans="11:11" x14ac:dyDescent="0.25">
      <c r="K64804" s="115"/>
    </row>
    <row r="64805" spans="11:11" x14ac:dyDescent="0.25">
      <c r="K64805" s="115"/>
    </row>
    <row r="64806" spans="11:11" x14ac:dyDescent="0.25">
      <c r="K64806" s="115"/>
    </row>
    <row r="64807" spans="11:11" x14ac:dyDescent="0.25">
      <c r="K64807" s="115"/>
    </row>
    <row r="64808" spans="11:11" x14ac:dyDescent="0.25">
      <c r="K64808" s="115"/>
    </row>
    <row r="64809" spans="11:11" x14ac:dyDescent="0.25">
      <c r="K64809" s="115"/>
    </row>
    <row r="64810" spans="11:11" x14ac:dyDescent="0.25">
      <c r="K64810" s="115"/>
    </row>
    <row r="64811" spans="11:11" x14ac:dyDescent="0.25">
      <c r="K64811" s="115"/>
    </row>
    <row r="64812" spans="11:11" x14ac:dyDescent="0.25">
      <c r="K64812" s="115"/>
    </row>
    <row r="64813" spans="11:11" x14ac:dyDescent="0.25">
      <c r="K64813" s="115"/>
    </row>
    <row r="64814" spans="11:11" x14ac:dyDescent="0.25">
      <c r="K64814" s="115"/>
    </row>
    <row r="64815" spans="11:11" x14ac:dyDescent="0.25">
      <c r="K64815" s="115"/>
    </row>
    <row r="64816" spans="11:11" x14ac:dyDescent="0.25">
      <c r="K64816" s="115"/>
    </row>
    <row r="64817" spans="11:11" x14ac:dyDescent="0.25">
      <c r="K64817" s="115"/>
    </row>
    <row r="64818" spans="11:11" x14ac:dyDescent="0.25">
      <c r="K64818" s="115"/>
    </row>
    <row r="64819" spans="11:11" x14ac:dyDescent="0.25">
      <c r="K64819" s="115"/>
    </row>
    <row r="64820" spans="11:11" x14ac:dyDescent="0.25">
      <c r="K64820" s="115"/>
    </row>
    <row r="64821" spans="11:11" x14ac:dyDescent="0.25">
      <c r="K64821" s="115"/>
    </row>
    <row r="64822" spans="11:11" x14ac:dyDescent="0.25">
      <c r="K64822" s="115"/>
    </row>
    <row r="64823" spans="11:11" x14ac:dyDescent="0.25">
      <c r="K64823" s="115"/>
    </row>
    <row r="64824" spans="11:11" x14ac:dyDescent="0.25">
      <c r="K64824" s="115"/>
    </row>
    <row r="64825" spans="11:11" x14ac:dyDescent="0.25">
      <c r="K64825" s="115"/>
    </row>
    <row r="64826" spans="11:11" x14ac:dyDescent="0.25">
      <c r="K64826" s="115"/>
    </row>
    <row r="64827" spans="11:11" x14ac:dyDescent="0.25">
      <c r="K64827" s="115"/>
    </row>
    <row r="64828" spans="11:11" x14ac:dyDescent="0.25">
      <c r="K64828" s="115"/>
    </row>
    <row r="64829" spans="11:11" x14ac:dyDescent="0.25">
      <c r="K64829" s="115"/>
    </row>
    <row r="64830" spans="11:11" x14ac:dyDescent="0.25">
      <c r="K64830" s="115"/>
    </row>
    <row r="64831" spans="11:11" x14ac:dyDescent="0.25">
      <c r="K64831" s="115"/>
    </row>
    <row r="64832" spans="11:11" x14ac:dyDescent="0.25">
      <c r="K64832" s="115"/>
    </row>
    <row r="64833" spans="11:11" x14ac:dyDescent="0.25">
      <c r="K64833" s="115"/>
    </row>
    <row r="64834" spans="11:11" x14ac:dyDescent="0.25">
      <c r="K64834" s="115"/>
    </row>
    <row r="64835" spans="11:11" x14ac:dyDescent="0.25">
      <c r="K64835" s="115"/>
    </row>
    <row r="64836" spans="11:11" x14ac:dyDescent="0.25">
      <c r="K64836" s="115"/>
    </row>
    <row r="64837" spans="11:11" x14ac:dyDescent="0.25">
      <c r="K64837" s="115"/>
    </row>
    <row r="64838" spans="11:11" x14ac:dyDescent="0.25">
      <c r="K64838" s="115"/>
    </row>
    <row r="64839" spans="11:11" x14ac:dyDescent="0.25">
      <c r="K64839" s="115"/>
    </row>
    <row r="64840" spans="11:11" x14ac:dyDescent="0.25">
      <c r="K64840" s="115"/>
    </row>
    <row r="64841" spans="11:11" x14ac:dyDescent="0.25">
      <c r="K64841" s="115"/>
    </row>
    <row r="64842" spans="11:11" x14ac:dyDescent="0.25">
      <c r="K64842" s="115"/>
    </row>
    <row r="64843" spans="11:11" x14ac:dyDescent="0.25">
      <c r="K64843" s="115"/>
    </row>
    <row r="64844" spans="11:11" x14ac:dyDescent="0.25">
      <c r="K64844" s="115"/>
    </row>
    <row r="64845" spans="11:11" x14ac:dyDescent="0.25">
      <c r="K64845" s="115"/>
    </row>
    <row r="64846" spans="11:11" x14ac:dyDescent="0.25">
      <c r="K64846" s="115"/>
    </row>
    <row r="64847" spans="11:11" x14ac:dyDescent="0.25">
      <c r="K64847" s="115"/>
    </row>
    <row r="64848" spans="11:11" x14ac:dyDescent="0.25">
      <c r="K64848" s="115"/>
    </row>
    <row r="64849" spans="11:11" x14ac:dyDescent="0.25">
      <c r="K64849" s="115"/>
    </row>
    <row r="64850" spans="11:11" x14ac:dyDescent="0.25">
      <c r="K64850" s="115"/>
    </row>
    <row r="64851" spans="11:11" x14ac:dyDescent="0.25">
      <c r="K64851" s="115"/>
    </row>
    <row r="64852" spans="11:11" x14ac:dyDescent="0.25">
      <c r="K64852" s="115"/>
    </row>
    <row r="64853" spans="11:11" x14ac:dyDescent="0.25">
      <c r="K64853" s="115"/>
    </row>
    <row r="64854" spans="11:11" x14ac:dyDescent="0.25">
      <c r="K64854" s="115"/>
    </row>
    <row r="64855" spans="11:11" x14ac:dyDescent="0.25">
      <c r="K64855" s="115"/>
    </row>
    <row r="64856" spans="11:11" x14ac:dyDescent="0.25">
      <c r="K64856" s="115"/>
    </row>
    <row r="64857" spans="11:11" x14ac:dyDescent="0.25">
      <c r="K64857" s="115"/>
    </row>
    <row r="64858" spans="11:11" x14ac:dyDescent="0.25">
      <c r="K64858" s="115"/>
    </row>
    <row r="64859" spans="11:11" x14ac:dyDescent="0.25">
      <c r="K64859" s="115"/>
    </row>
    <row r="64860" spans="11:11" x14ac:dyDescent="0.25">
      <c r="K64860" s="115"/>
    </row>
    <row r="64861" spans="11:11" x14ac:dyDescent="0.25">
      <c r="K64861" s="115"/>
    </row>
    <row r="64862" spans="11:11" x14ac:dyDescent="0.25">
      <c r="K64862" s="115"/>
    </row>
    <row r="64863" spans="11:11" x14ac:dyDescent="0.25">
      <c r="K64863" s="115"/>
    </row>
    <row r="64864" spans="11:11" x14ac:dyDescent="0.25">
      <c r="K64864" s="115"/>
    </row>
    <row r="64865" spans="11:11" x14ac:dyDescent="0.25">
      <c r="K64865" s="115"/>
    </row>
    <row r="64866" spans="11:11" x14ac:dyDescent="0.25">
      <c r="K64866" s="115"/>
    </row>
    <row r="64867" spans="11:11" x14ac:dyDescent="0.25">
      <c r="K64867" s="115"/>
    </row>
    <row r="64868" spans="11:11" x14ac:dyDescent="0.25">
      <c r="K64868" s="115"/>
    </row>
    <row r="64869" spans="11:11" x14ac:dyDescent="0.25">
      <c r="K64869" s="115"/>
    </row>
    <row r="64870" spans="11:11" x14ac:dyDescent="0.25">
      <c r="K64870" s="115"/>
    </row>
    <row r="64871" spans="11:11" x14ac:dyDescent="0.25">
      <c r="K64871" s="115"/>
    </row>
    <row r="64872" spans="11:11" x14ac:dyDescent="0.25">
      <c r="K64872" s="115"/>
    </row>
    <row r="64873" spans="11:11" x14ac:dyDescent="0.25">
      <c r="K64873" s="115"/>
    </row>
    <row r="64874" spans="11:11" x14ac:dyDescent="0.25">
      <c r="K64874" s="115"/>
    </row>
    <row r="64875" spans="11:11" x14ac:dyDescent="0.25">
      <c r="K64875" s="115"/>
    </row>
    <row r="64876" spans="11:11" x14ac:dyDescent="0.25">
      <c r="K64876" s="115"/>
    </row>
    <row r="64877" spans="11:11" x14ac:dyDescent="0.25">
      <c r="K64877" s="115"/>
    </row>
    <row r="64878" spans="11:11" x14ac:dyDescent="0.25">
      <c r="K64878" s="115"/>
    </row>
    <row r="64879" spans="11:11" x14ac:dyDescent="0.25">
      <c r="K64879" s="115"/>
    </row>
    <row r="64880" spans="11:11" x14ac:dyDescent="0.25">
      <c r="K64880" s="115"/>
    </row>
    <row r="64881" spans="11:11" x14ac:dyDescent="0.25">
      <c r="K64881" s="115"/>
    </row>
    <row r="64882" spans="11:11" x14ac:dyDescent="0.25">
      <c r="K64882" s="115"/>
    </row>
    <row r="64883" spans="11:11" x14ac:dyDescent="0.25">
      <c r="K64883" s="115"/>
    </row>
    <row r="64884" spans="11:11" x14ac:dyDescent="0.25">
      <c r="K64884" s="115"/>
    </row>
    <row r="64885" spans="11:11" x14ac:dyDescent="0.25">
      <c r="K64885" s="115"/>
    </row>
    <row r="64886" spans="11:11" x14ac:dyDescent="0.25">
      <c r="K64886" s="115"/>
    </row>
    <row r="64887" spans="11:11" x14ac:dyDescent="0.25">
      <c r="K64887" s="115"/>
    </row>
    <row r="64888" spans="11:11" x14ac:dyDescent="0.25">
      <c r="K64888" s="115"/>
    </row>
    <row r="64889" spans="11:11" x14ac:dyDescent="0.25">
      <c r="K64889" s="115"/>
    </row>
    <row r="64890" spans="11:11" x14ac:dyDescent="0.25">
      <c r="K64890" s="115"/>
    </row>
    <row r="64891" spans="11:11" x14ac:dyDescent="0.25">
      <c r="K64891" s="115"/>
    </row>
    <row r="64892" spans="11:11" x14ac:dyDescent="0.25">
      <c r="K64892" s="115"/>
    </row>
    <row r="64893" spans="11:11" x14ac:dyDescent="0.25">
      <c r="K64893" s="115"/>
    </row>
    <row r="64894" spans="11:11" x14ac:dyDescent="0.25">
      <c r="K64894" s="115"/>
    </row>
    <row r="64895" spans="11:11" x14ac:dyDescent="0.25">
      <c r="K64895" s="115"/>
    </row>
    <row r="64896" spans="11:11" x14ac:dyDescent="0.25">
      <c r="K64896" s="115"/>
    </row>
    <row r="64897" spans="11:11" x14ac:dyDescent="0.25">
      <c r="K64897" s="115"/>
    </row>
    <row r="64898" spans="11:11" x14ac:dyDescent="0.25">
      <c r="K64898" s="115"/>
    </row>
    <row r="64899" spans="11:11" x14ac:dyDescent="0.25">
      <c r="K64899" s="115"/>
    </row>
    <row r="64900" spans="11:11" x14ac:dyDescent="0.25">
      <c r="K64900" s="115"/>
    </row>
    <row r="64901" spans="11:11" x14ac:dyDescent="0.25">
      <c r="K64901" s="115"/>
    </row>
    <row r="64902" spans="11:11" x14ac:dyDescent="0.25">
      <c r="K64902" s="115"/>
    </row>
    <row r="64903" spans="11:11" x14ac:dyDescent="0.25">
      <c r="K64903" s="115"/>
    </row>
    <row r="64904" spans="11:11" x14ac:dyDescent="0.25">
      <c r="K64904" s="115"/>
    </row>
    <row r="64905" spans="11:11" x14ac:dyDescent="0.25">
      <c r="K64905" s="115"/>
    </row>
    <row r="64906" spans="11:11" x14ac:dyDescent="0.25">
      <c r="K64906" s="115"/>
    </row>
    <row r="64907" spans="11:11" x14ac:dyDescent="0.25">
      <c r="K64907" s="115"/>
    </row>
    <row r="64908" spans="11:11" x14ac:dyDescent="0.25">
      <c r="K64908" s="115"/>
    </row>
    <row r="64909" spans="11:11" x14ac:dyDescent="0.25">
      <c r="K64909" s="115"/>
    </row>
    <row r="64910" spans="11:11" x14ac:dyDescent="0.25">
      <c r="K64910" s="115"/>
    </row>
    <row r="64911" spans="11:11" x14ac:dyDescent="0.25">
      <c r="K64911" s="115"/>
    </row>
    <row r="64912" spans="11:11" x14ac:dyDescent="0.25">
      <c r="K64912" s="115"/>
    </row>
    <row r="64913" spans="11:11" x14ac:dyDescent="0.25">
      <c r="K64913" s="115"/>
    </row>
    <row r="64914" spans="11:11" x14ac:dyDescent="0.25">
      <c r="K64914" s="115"/>
    </row>
    <row r="64915" spans="11:11" x14ac:dyDescent="0.25">
      <c r="K64915" s="115"/>
    </row>
    <row r="64916" spans="11:11" x14ac:dyDescent="0.25">
      <c r="K64916" s="115"/>
    </row>
    <row r="64917" spans="11:11" x14ac:dyDescent="0.25">
      <c r="K64917" s="115"/>
    </row>
    <row r="64918" spans="11:11" x14ac:dyDescent="0.25">
      <c r="K64918" s="115"/>
    </row>
    <row r="64919" spans="11:11" x14ac:dyDescent="0.25">
      <c r="K64919" s="115"/>
    </row>
    <row r="64920" spans="11:11" x14ac:dyDescent="0.25">
      <c r="K64920" s="115"/>
    </row>
    <row r="64921" spans="11:11" x14ac:dyDescent="0.25">
      <c r="K64921" s="115"/>
    </row>
    <row r="64922" spans="11:11" x14ac:dyDescent="0.25">
      <c r="K64922" s="115"/>
    </row>
    <row r="64923" spans="11:11" x14ac:dyDescent="0.25">
      <c r="K64923" s="115"/>
    </row>
    <row r="64924" spans="11:11" x14ac:dyDescent="0.25">
      <c r="K64924" s="115"/>
    </row>
    <row r="64925" spans="11:11" x14ac:dyDescent="0.25">
      <c r="K64925" s="115"/>
    </row>
    <row r="64926" spans="11:11" x14ac:dyDescent="0.25">
      <c r="K64926" s="115"/>
    </row>
    <row r="64927" spans="11:11" x14ac:dyDescent="0.25">
      <c r="K64927" s="115"/>
    </row>
    <row r="64928" spans="11:11" x14ac:dyDescent="0.25">
      <c r="K64928" s="115"/>
    </row>
    <row r="64929" spans="11:11" x14ac:dyDescent="0.25">
      <c r="K64929" s="115"/>
    </row>
    <row r="64930" spans="11:11" x14ac:dyDescent="0.25">
      <c r="K64930" s="115"/>
    </row>
    <row r="64931" spans="11:11" x14ac:dyDescent="0.25">
      <c r="K64931" s="115"/>
    </row>
    <row r="64932" spans="11:11" x14ac:dyDescent="0.25">
      <c r="K64932" s="115"/>
    </row>
    <row r="64933" spans="11:11" x14ac:dyDescent="0.25">
      <c r="K64933" s="115"/>
    </row>
    <row r="64934" spans="11:11" x14ac:dyDescent="0.25">
      <c r="K64934" s="115"/>
    </row>
    <row r="64935" spans="11:11" x14ac:dyDescent="0.25">
      <c r="K64935" s="115"/>
    </row>
    <row r="64936" spans="11:11" x14ac:dyDescent="0.25">
      <c r="K64936" s="115"/>
    </row>
    <row r="64937" spans="11:11" x14ac:dyDescent="0.25">
      <c r="K64937" s="115"/>
    </row>
    <row r="64938" spans="11:11" x14ac:dyDescent="0.25">
      <c r="K64938" s="115"/>
    </row>
    <row r="64939" spans="11:11" x14ac:dyDescent="0.25">
      <c r="K64939" s="115"/>
    </row>
    <row r="64940" spans="11:11" x14ac:dyDescent="0.25">
      <c r="K64940" s="115"/>
    </row>
    <row r="64941" spans="11:11" x14ac:dyDescent="0.25">
      <c r="K64941" s="115"/>
    </row>
    <row r="64942" spans="11:11" x14ac:dyDescent="0.25">
      <c r="K64942" s="115"/>
    </row>
    <row r="64943" spans="11:11" x14ac:dyDescent="0.25">
      <c r="K64943" s="115"/>
    </row>
    <row r="64944" spans="11:11" x14ac:dyDescent="0.25">
      <c r="K64944" s="115"/>
    </row>
    <row r="64945" spans="11:11" x14ac:dyDescent="0.25">
      <c r="K64945" s="115"/>
    </row>
    <row r="64946" spans="11:11" x14ac:dyDescent="0.25">
      <c r="K64946" s="115"/>
    </row>
    <row r="64947" spans="11:11" x14ac:dyDescent="0.25">
      <c r="K64947" s="115"/>
    </row>
    <row r="64948" spans="11:11" x14ac:dyDescent="0.25">
      <c r="K64948" s="115"/>
    </row>
    <row r="64949" spans="11:11" x14ac:dyDescent="0.25">
      <c r="K64949" s="115"/>
    </row>
    <row r="64950" spans="11:11" x14ac:dyDescent="0.25">
      <c r="K64950" s="115"/>
    </row>
    <row r="64951" spans="11:11" x14ac:dyDescent="0.25">
      <c r="K64951" s="115"/>
    </row>
    <row r="64952" spans="11:11" x14ac:dyDescent="0.25">
      <c r="K64952" s="115"/>
    </row>
    <row r="64953" spans="11:11" x14ac:dyDescent="0.25">
      <c r="K64953" s="115"/>
    </row>
    <row r="64954" spans="11:11" x14ac:dyDescent="0.25">
      <c r="K64954" s="115"/>
    </row>
    <row r="64955" spans="11:11" x14ac:dyDescent="0.25">
      <c r="K64955" s="115"/>
    </row>
    <row r="64956" spans="11:11" x14ac:dyDescent="0.25">
      <c r="K64956" s="115"/>
    </row>
    <row r="64957" spans="11:11" x14ac:dyDescent="0.25">
      <c r="K64957" s="115"/>
    </row>
    <row r="64958" spans="11:11" x14ac:dyDescent="0.25">
      <c r="K64958" s="115"/>
    </row>
    <row r="64959" spans="11:11" x14ac:dyDescent="0.25">
      <c r="K64959" s="115"/>
    </row>
    <row r="64960" spans="11:11" x14ac:dyDescent="0.25">
      <c r="K64960" s="115"/>
    </row>
    <row r="64961" spans="11:11" x14ac:dyDescent="0.25">
      <c r="K64961" s="115"/>
    </row>
    <row r="64962" spans="11:11" x14ac:dyDescent="0.25">
      <c r="K64962" s="115"/>
    </row>
    <row r="64963" spans="11:11" x14ac:dyDescent="0.25">
      <c r="K64963" s="115"/>
    </row>
    <row r="64964" spans="11:11" x14ac:dyDescent="0.25">
      <c r="K64964" s="115"/>
    </row>
    <row r="64965" spans="11:11" x14ac:dyDescent="0.25">
      <c r="K64965" s="115"/>
    </row>
    <row r="64966" spans="11:11" x14ac:dyDescent="0.25">
      <c r="K64966" s="115"/>
    </row>
    <row r="64967" spans="11:11" x14ac:dyDescent="0.25">
      <c r="K64967" s="115"/>
    </row>
    <row r="64968" spans="11:11" x14ac:dyDescent="0.25">
      <c r="K64968" s="115"/>
    </row>
    <row r="64969" spans="11:11" x14ac:dyDescent="0.25">
      <c r="K64969" s="115"/>
    </row>
    <row r="64970" spans="11:11" x14ac:dyDescent="0.25">
      <c r="K64970" s="115"/>
    </row>
    <row r="64971" spans="11:11" x14ac:dyDescent="0.25">
      <c r="K64971" s="115"/>
    </row>
    <row r="64972" spans="11:11" x14ac:dyDescent="0.25">
      <c r="K64972" s="115"/>
    </row>
    <row r="64973" spans="11:11" x14ac:dyDescent="0.25">
      <c r="K64973" s="115"/>
    </row>
    <row r="64974" spans="11:11" x14ac:dyDescent="0.25">
      <c r="K64974" s="115"/>
    </row>
    <row r="64975" spans="11:11" x14ac:dyDescent="0.25">
      <c r="K64975" s="115"/>
    </row>
    <row r="64976" spans="11:11" x14ac:dyDescent="0.25">
      <c r="K64976" s="115"/>
    </row>
    <row r="64977" spans="11:11" x14ac:dyDescent="0.25">
      <c r="K64977" s="115"/>
    </row>
    <row r="64978" spans="11:11" x14ac:dyDescent="0.25">
      <c r="K64978" s="115"/>
    </row>
    <row r="64979" spans="11:11" x14ac:dyDescent="0.25">
      <c r="K64979" s="115"/>
    </row>
    <row r="64980" spans="11:11" x14ac:dyDescent="0.25">
      <c r="K64980" s="115"/>
    </row>
    <row r="64981" spans="11:11" x14ac:dyDescent="0.25">
      <c r="K64981" s="115"/>
    </row>
    <row r="64982" spans="11:11" x14ac:dyDescent="0.25">
      <c r="K64982" s="115"/>
    </row>
    <row r="64983" spans="11:11" x14ac:dyDescent="0.25">
      <c r="K64983" s="115"/>
    </row>
    <row r="64984" spans="11:11" x14ac:dyDescent="0.25">
      <c r="K64984" s="115"/>
    </row>
    <row r="64985" spans="11:11" x14ac:dyDescent="0.25">
      <c r="K64985" s="115"/>
    </row>
    <row r="64986" spans="11:11" x14ac:dyDescent="0.25">
      <c r="K64986" s="115"/>
    </row>
    <row r="64987" spans="11:11" x14ac:dyDescent="0.25">
      <c r="K64987" s="115"/>
    </row>
    <row r="64988" spans="11:11" x14ac:dyDescent="0.25">
      <c r="K64988" s="115"/>
    </row>
    <row r="64989" spans="11:11" x14ac:dyDescent="0.25">
      <c r="K64989" s="115"/>
    </row>
    <row r="64990" spans="11:11" x14ac:dyDescent="0.25">
      <c r="K64990" s="115"/>
    </row>
    <row r="64991" spans="11:11" x14ac:dyDescent="0.25">
      <c r="K64991" s="115"/>
    </row>
    <row r="64992" spans="11:11" x14ac:dyDescent="0.25">
      <c r="K64992" s="115"/>
    </row>
    <row r="64993" spans="11:11" x14ac:dyDescent="0.25">
      <c r="K64993" s="115"/>
    </row>
    <row r="64994" spans="11:11" x14ac:dyDescent="0.25">
      <c r="K64994" s="115"/>
    </row>
    <row r="64995" spans="11:11" x14ac:dyDescent="0.25">
      <c r="K64995" s="115"/>
    </row>
    <row r="64996" spans="11:11" x14ac:dyDescent="0.25">
      <c r="K64996" s="115"/>
    </row>
    <row r="64997" spans="11:11" x14ac:dyDescent="0.25">
      <c r="K64997" s="115"/>
    </row>
    <row r="64998" spans="11:11" x14ac:dyDescent="0.25">
      <c r="K64998" s="115"/>
    </row>
    <row r="64999" spans="11:11" x14ac:dyDescent="0.25">
      <c r="K64999" s="115"/>
    </row>
    <row r="65000" spans="11:11" x14ac:dyDescent="0.25">
      <c r="K65000" s="115"/>
    </row>
    <row r="65001" spans="11:11" x14ac:dyDescent="0.25">
      <c r="K65001" s="115"/>
    </row>
    <row r="65002" spans="11:11" x14ac:dyDescent="0.25">
      <c r="K65002" s="115"/>
    </row>
    <row r="65003" spans="11:11" x14ac:dyDescent="0.25">
      <c r="K65003" s="115"/>
    </row>
    <row r="65004" spans="11:11" x14ac:dyDescent="0.25">
      <c r="K65004" s="115"/>
    </row>
    <row r="65005" spans="11:11" x14ac:dyDescent="0.25">
      <c r="K65005" s="115"/>
    </row>
    <row r="65006" spans="11:11" x14ac:dyDescent="0.25">
      <c r="K65006" s="115"/>
    </row>
    <row r="65007" spans="11:11" x14ac:dyDescent="0.25">
      <c r="K65007" s="115"/>
    </row>
    <row r="65008" spans="11:11" x14ac:dyDescent="0.25">
      <c r="K65008" s="115"/>
    </row>
    <row r="65009" spans="11:11" x14ac:dyDescent="0.25">
      <c r="K65009" s="115"/>
    </row>
    <row r="65010" spans="11:11" x14ac:dyDescent="0.25">
      <c r="K65010" s="115"/>
    </row>
    <row r="65011" spans="11:11" x14ac:dyDescent="0.25">
      <c r="K65011" s="115"/>
    </row>
    <row r="65012" spans="11:11" x14ac:dyDescent="0.25">
      <c r="K65012" s="115"/>
    </row>
    <row r="65013" spans="11:11" x14ac:dyDescent="0.25">
      <c r="K65013" s="115"/>
    </row>
    <row r="65014" spans="11:11" x14ac:dyDescent="0.25">
      <c r="K65014" s="115"/>
    </row>
    <row r="65015" spans="11:11" x14ac:dyDescent="0.25">
      <c r="K65015" s="115"/>
    </row>
    <row r="65016" spans="11:11" x14ac:dyDescent="0.25">
      <c r="K65016" s="115"/>
    </row>
    <row r="65017" spans="11:11" x14ac:dyDescent="0.25">
      <c r="K65017" s="115"/>
    </row>
    <row r="65018" spans="11:11" x14ac:dyDescent="0.25">
      <c r="K65018" s="115"/>
    </row>
    <row r="65019" spans="11:11" x14ac:dyDescent="0.25">
      <c r="K65019" s="115"/>
    </row>
    <row r="65020" spans="11:11" x14ac:dyDescent="0.25">
      <c r="K65020" s="115"/>
    </row>
    <row r="65021" spans="11:11" x14ac:dyDescent="0.25">
      <c r="K65021" s="115"/>
    </row>
    <row r="65022" spans="11:11" x14ac:dyDescent="0.25">
      <c r="K65022" s="115"/>
    </row>
    <row r="65023" spans="11:11" x14ac:dyDescent="0.25">
      <c r="K65023" s="115"/>
    </row>
    <row r="65024" spans="11:11" x14ac:dyDescent="0.25">
      <c r="K65024" s="115"/>
    </row>
    <row r="65025" spans="11:11" x14ac:dyDescent="0.25">
      <c r="K65025" s="115"/>
    </row>
    <row r="65026" spans="11:11" x14ac:dyDescent="0.25">
      <c r="K65026" s="115"/>
    </row>
    <row r="65027" spans="11:11" x14ac:dyDescent="0.25">
      <c r="K65027" s="115"/>
    </row>
    <row r="65028" spans="11:11" x14ac:dyDescent="0.25">
      <c r="K65028" s="115"/>
    </row>
    <row r="65029" spans="11:11" x14ac:dyDescent="0.25">
      <c r="K65029" s="115"/>
    </row>
    <row r="65030" spans="11:11" x14ac:dyDescent="0.25">
      <c r="K65030" s="115"/>
    </row>
    <row r="65031" spans="11:11" x14ac:dyDescent="0.25">
      <c r="K65031" s="115"/>
    </row>
    <row r="65032" spans="11:11" x14ac:dyDescent="0.25">
      <c r="K65032" s="115"/>
    </row>
    <row r="65033" spans="11:11" x14ac:dyDescent="0.25">
      <c r="K65033" s="115"/>
    </row>
    <row r="65034" spans="11:11" x14ac:dyDescent="0.25">
      <c r="K65034" s="115"/>
    </row>
    <row r="65035" spans="11:11" x14ac:dyDescent="0.25">
      <c r="K65035" s="115"/>
    </row>
    <row r="65036" spans="11:11" x14ac:dyDescent="0.25">
      <c r="K65036" s="115"/>
    </row>
    <row r="65037" spans="11:11" x14ac:dyDescent="0.25">
      <c r="K65037" s="115"/>
    </row>
    <row r="65038" spans="11:11" x14ac:dyDescent="0.25">
      <c r="K65038" s="115"/>
    </row>
    <row r="65039" spans="11:11" x14ac:dyDescent="0.25">
      <c r="K65039" s="115"/>
    </row>
    <row r="65040" spans="11:11" x14ac:dyDescent="0.25">
      <c r="K65040" s="115"/>
    </row>
    <row r="65041" spans="11:11" x14ac:dyDescent="0.25">
      <c r="K65041" s="115"/>
    </row>
    <row r="65042" spans="11:11" x14ac:dyDescent="0.25">
      <c r="K65042" s="115"/>
    </row>
    <row r="65043" spans="11:11" x14ac:dyDescent="0.25">
      <c r="K65043" s="115"/>
    </row>
    <row r="65044" spans="11:11" x14ac:dyDescent="0.25">
      <c r="K65044" s="115"/>
    </row>
    <row r="65045" spans="11:11" x14ac:dyDescent="0.25">
      <c r="K65045" s="115"/>
    </row>
    <row r="65046" spans="11:11" x14ac:dyDescent="0.25">
      <c r="K65046" s="115"/>
    </row>
    <row r="65047" spans="11:11" x14ac:dyDescent="0.25">
      <c r="K65047" s="115"/>
    </row>
    <row r="65048" spans="11:11" x14ac:dyDescent="0.25">
      <c r="K65048" s="115"/>
    </row>
    <row r="65049" spans="11:11" x14ac:dyDescent="0.25">
      <c r="K65049" s="115"/>
    </row>
    <row r="65050" spans="11:11" x14ac:dyDescent="0.25">
      <c r="K65050" s="115"/>
    </row>
    <row r="65051" spans="11:11" x14ac:dyDescent="0.25">
      <c r="K65051" s="115"/>
    </row>
    <row r="65052" spans="11:11" x14ac:dyDescent="0.25">
      <c r="K65052" s="115"/>
    </row>
    <row r="65053" spans="11:11" x14ac:dyDescent="0.25">
      <c r="K65053" s="115"/>
    </row>
    <row r="65054" spans="11:11" x14ac:dyDescent="0.25">
      <c r="K65054" s="115"/>
    </row>
    <row r="65055" spans="11:11" x14ac:dyDescent="0.25">
      <c r="K65055" s="115"/>
    </row>
    <row r="65056" spans="11:11" x14ac:dyDescent="0.25">
      <c r="K65056" s="115"/>
    </row>
    <row r="65057" spans="11:11" x14ac:dyDescent="0.25">
      <c r="K65057" s="115"/>
    </row>
    <row r="65058" spans="11:11" x14ac:dyDescent="0.25">
      <c r="K65058" s="115"/>
    </row>
    <row r="65059" spans="11:11" x14ac:dyDescent="0.25">
      <c r="K65059" s="115"/>
    </row>
    <row r="65060" spans="11:11" x14ac:dyDescent="0.25">
      <c r="K65060" s="115"/>
    </row>
    <row r="65061" spans="11:11" x14ac:dyDescent="0.25">
      <c r="K65061" s="115"/>
    </row>
    <row r="65062" spans="11:11" x14ac:dyDescent="0.25">
      <c r="K65062" s="115"/>
    </row>
    <row r="65063" spans="11:11" x14ac:dyDescent="0.25">
      <c r="K65063" s="115"/>
    </row>
    <row r="65064" spans="11:11" x14ac:dyDescent="0.25">
      <c r="K65064" s="115"/>
    </row>
    <row r="65065" spans="11:11" x14ac:dyDescent="0.25">
      <c r="K65065" s="115"/>
    </row>
    <row r="65066" spans="11:11" x14ac:dyDescent="0.25">
      <c r="K65066" s="115"/>
    </row>
    <row r="65067" spans="11:11" x14ac:dyDescent="0.25">
      <c r="K65067" s="115"/>
    </row>
    <row r="65068" spans="11:11" x14ac:dyDescent="0.25">
      <c r="K65068" s="115"/>
    </row>
    <row r="65069" spans="11:11" x14ac:dyDescent="0.25">
      <c r="K65069" s="115"/>
    </row>
    <row r="65070" spans="11:11" x14ac:dyDescent="0.25">
      <c r="K65070" s="115"/>
    </row>
    <row r="65071" spans="11:11" x14ac:dyDescent="0.25">
      <c r="K65071" s="115"/>
    </row>
    <row r="65072" spans="11:11" x14ac:dyDescent="0.25">
      <c r="K65072" s="115"/>
    </row>
    <row r="65073" spans="11:11" x14ac:dyDescent="0.25">
      <c r="K65073" s="115"/>
    </row>
    <row r="65074" spans="11:11" x14ac:dyDescent="0.25">
      <c r="K65074" s="115"/>
    </row>
    <row r="65075" spans="11:11" x14ac:dyDescent="0.25">
      <c r="K65075" s="115"/>
    </row>
    <row r="65076" spans="11:11" x14ac:dyDescent="0.25">
      <c r="K65076" s="115"/>
    </row>
    <row r="65077" spans="11:11" x14ac:dyDescent="0.25">
      <c r="K65077" s="115"/>
    </row>
    <row r="65078" spans="11:11" x14ac:dyDescent="0.25">
      <c r="K65078" s="115"/>
    </row>
    <row r="65079" spans="11:11" x14ac:dyDescent="0.25">
      <c r="K65079" s="115"/>
    </row>
    <row r="65080" spans="11:11" x14ac:dyDescent="0.25">
      <c r="K65080" s="115"/>
    </row>
    <row r="65081" spans="11:11" x14ac:dyDescent="0.25">
      <c r="K65081" s="115"/>
    </row>
    <row r="65082" spans="11:11" x14ac:dyDescent="0.25">
      <c r="K65082" s="115"/>
    </row>
    <row r="65083" spans="11:11" x14ac:dyDescent="0.25">
      <c r="K65083" s="115"/>
    </row>
    <row r="65084" spans="11:11" x14ac:dyDescent="0.25">
      <c r="K65084" s="115"/>
    </row>
    <row r="65085" spans="11:11" x14ac:dyDescent="0.25">
      <c r="K65085" s="115"/>
    </row>
    <row r="65086" spans="11:11" x14ac:dyDescent="0.25">
      <c r="K65086" s="115"/>
    </row>
    <row r="65087" spans="11:11" x14ac:dyDescent="0.25">
      <c r="K65087" s="115"/>
    </row>
    <row r="65088" spans="11:11" x14ac:dyDescent="0.25">
      <c r="K65088" s="115"/>
    </row>
    <row r="65089" spans="11:11" x14ac:dyDescent="0.25">
      <c r="K65089" s="115"/>
    </row>
    <row r="65090" spans="11:11" x14ac:dyDescent="0.25">
      <c r="K65090" s="115"/>
    </row>
    <row r="65091" spans="11:11" x14ac:dyDescent="0.25">
      <c r="K65091" s="115"/>
    </row>
    <row r="65092" spans="11:11" x14ac:dyDescent="0.25">
      <c r="K65092" s="115"/>
    </row>
    <row r="65093" spans="11:11" x14ac:dyDescent="0.25">
      <c r="K65093" s="115"/>
    </row>
    <row r="65094" spans="11:11" x14ac:dyDescent="0.25">
      <c r="K65094" s="115"/>
    </row>
    <row r="65095" spans="11:11" x14ac:dyDescent="0.25">
      <c r="K65095" s="115"/>
    </row>
    <row r="65096" spans="11:11" x14ac:dyDescent="0.25">
      <c r="K65096" s="115"/>
    </row>
    <row r="65097" spans="11:11" x14ac:dyDescent="0.25">
      <c r="K65097" s="115"/>
    </row>
    <row r="65098" spans="11:11" x14ac:dyDescent="0.25">
      <c r="K65098" s="115"/>
    </row>
    <row r="65099" spans="11:11" x14ac:dyDescent="0.25">
      <c r="K65099" s="115"/>
    </row>
    <row r="65100" spans="11:11" x14ac:dyDescent="0.25">
      <c r="K65100" s="115"/>
    </row>
    <row r="65101" spans="11:11" x14ac:dyDescent="0.25">
      <c r="K65101" s="115"/>
    </row>
    <row r="65102" spans="11:11" x14ac:dyDescent="0.25">
      <c r="K65102" s="115"/>
    </row>
    <row r="65103" spans="11:11" x14ac:dyDescent="0.25">
      <c r="K65103" s="115"/>
    </row>
    <row r="65104" spans="11:11" x14ac:dyDescent="0.25">
      <c r="K65104" s="115"/>
    </row>
    <row r="65105" spans="11:11" x14ac:dyDescent="0.25">
      <c r="K65105" s="115"/>
    </row>
    <row r="65106" spans="11:11" x14ac:dyDescent="0.25">
      <c r="K65106" s="115"/>
    </row>
    <row r="65107" spans="11:11" x14ac:dyDescent="0.25">
      <c r="K65107" s="115"/>
    </row>
    <row r="65108" spans="11:11" x14ac:dyDescent="0.25">
      <c r="K65108" s="115"/>
    </row>
    <row r="65109" spans="11:11" x14ac:dyDescent="0.25">
      <c r="K65109" s="115"/>
    </row>
    <row r="65110" spans="11:11" x14ac:dyDescent="0.25">
      <c r="K65110" s="115"/>
    </row>
    <row r="65111" spans="11:11" x14ac:dyDescent="0.25">
      <c r="K65111" s="115"/>
    </row>
    <row r="65112" spans="11:11" x14ac:dyDescent="0.25">
      <c r="K65112" s="115"/>
    </row>
    <row r="65113" spans="11:11" x14ac:dyDescent="0.25">
      <c r="K65113" s="115"/>
    </row>
    <row r="65114" spans="11:11" x14ac:dyDescent="0.25">
      <c r="K65114" s="115"/>
    </row>
    <row r="65115" spans="11:11" x14ac:dyDescent="0.25">
      <c r="K65115" s="115"/>
    </row>
    <row r="65116" spans="11:11" x14ac:dyDescent="0.25">
      <c r="K65116" s="115"/>
    </row>
    <row r="65117" spans="11:11" x14ac:dyDescent="0.25">
      <c r="K65117" s="115"/>
    </row>
    <row r="65118" spans="11:11" x14ac:dyDescent="0.25">
      <c r="K65118" s="115"/>
    </row>
    <row r="65119" spans="11:11" x14ac:dyDescent="0.25">
      <c r="K65119" s="115"/>
    </row>
    <row r="65120" spans="11:11" x14ac:dyDescent="0.25">
      <c r="K65120" s="115"/>
    </row>
    <row r="65121" spans="11:11" x14ac:dyDescent="0.25">
      <c r="K65121" s="115"/>
    </row>
    <row r="65122" spans="11:11" x14ac:dyDescent="0.25">
      <c r="K65122" s="115"/>
    </row>
    <row r="65123" spans="11:11" x14ac:dyDescent="0.25">
      <c r="K65123" s="115"/>
    </row>
    <row r="65124" spans="11:11" x14ac:dyDescent="0.25">
      <c r="K65124" s="115"/>
    </row>
    <row r="65125" spans="11:11" x14ac:dyDescent="0.25">
      <c r="K65125" s="115"/>
    </row>
    <row r="65126" spans="11:11" x14ac:dyDescent="0.25">
      <c r="K65126" s="115"/>
    </row>
    <row r="65127" spans="11:11" x14ac:dyDescent="0.25">
      <c r="K65127" s="115"/>
    </row>
    <row r="65128" spans="11:11" x14ac:dyDescent="0.25">
      <c r="K65128" s="115"/>
    </row>
    <row r="65129" spans="11:11" x14ac:dyDescent="0.25">
      <c r="K65129" s="115"/>
    </row>
    <row r="65130" spans="11:11" x14ac:dyDescent="0.25">
      <c r="K65130" s="115"/>
    </row>
    <row r="65131" spans="11:11" x14ac:dyDescent="0.25">
      <c r="K65131" s="115"/>
    </row>
    <row r="65132" spans="11:11" x14ac:dyDescent="0.25">
      <c r="K65132" s="115"/>
    </row>
    <row r="65133" spans="11:11" x14ac:dyDescent="0.25">
      <c r="K65133" s="115"/>
    </row>
    <row r="65134" spans="11:11" x14ac:dyDescent="0.25">
      <c r="K65134" s="115"/>
    </row>
    <row r="65135" spans="11:11" x14ac:dyDescent="0.25">
      <c r="K65135" s="115"/>
    </row>
    <row r="65136" spans="11:11" x14ac:dyDescent="0.25">
      <c r="K65136" s="115"/>
    </row>
    <row r="65137" spans="11:11" x14ac:dyDescent="0.25">
      <c r="K65137" s="115"/>
    </row>
    <row r="65138" spans="11:11" x14ac:dyDescent="0.25">
      <c r="K65138" s="115"/>
    </row>
    <row r="65139" spans="11:11" x14ac:dyDescent="0.25">
      <c r="K65139" s="115"/>
    </row>
    <row r="65140" spans="11:11" x14ac:dyDescent="0.25">
      <c r="K65140" s="115"/>
    </row>
    <row r="65141" spans="11:11" x14ac:dyDescent="0.25">
      <c r="K65141" s="115"/>
    </row>
    <row r="65142" spans="11:11" x14ac:dyDescent="0.25">
      <c r="K65142" s="115"/>
    </row>
    <row r="65143" spans="11:11" x14ac:dyDescent="0.25">
      <c r="K65143" s="115"/>
    </row>
    <row r="65144" spans="11:11" x14ac:dyDescent="0.25">
      <c r="K65144" s="115"/>
    </row>
    <row r="65145" spans="11:11" x14ac:dyDescent="0.25">
      <c r="K65145" s="115"/>
    </row>
    <row r="65146" spans="11:11" x14ac:dyDescent="0.25">
      <c r="K65146" s="115"/>
    </row>
    <row r="65147" spans="11:11" x14ac:dyDescent="0.25">
      <c r="K65147" s="115"/>
    </row>
    <row r="65148" spans="11:11" x14ac:dyDescent="0.25">
      <c r="K65148" s="115"/>
    </row>
    <row r="65149" spans="11:11" x14ac:dyDescent="0.25">
      <c r="K65149" s="115"/>
    </row>
    <row r="65150" spans="11:11" x14ac:dyDescent="0.25">
      <c r="K65150" s="115"/>
    </row>
    <row r="65151" spans="11:11" x14ac:dyDescent="0.25">
      <c r="K65151" s="115"/>
    </row>
    <row r="65152" spans="11:11" x14ac:dyDescent="0.25">
      <c r="K65152" s="115"/>
    </row>
    <row r="65153" spans="11:11" x14ac:dyDescent="0.25">
      <c r="K65153" s="115"/>
    </row>
    <row r="65154" spans="11:11" x14ac:dyDescent="0.25">
      <c r="K65154" s="115"/>
    </row>
    <row r="65155" spans="11:11" x14ac:dyDescent="0.25">
      <c r="K65155" s="115"/>
    </row>
    <row r="65156" spans="11:11" x14ac:dyDescent="0.25">
      <c r="K65156" s="115"/>
    </row>
    <row r="65157" spans="11:11" x14ac:dyDescent="0.25">
      <c r="K65157" s="115"/>
    </row>
    <row r="65158" spans="11:11" x14ac:dyDescent="0.25">
      <c r="K65158" s="115"/>
    </row>
    <row r="65159" spans="11:11" x14ac:dyDescent="0.25">
      <c r="K65159" s="115"/>
    </row>
    <row r="65160" spans="11:11" x14ac:dyDescent="0.25">
      <c r="K65160" s="115"/>
    </row>
    <row r="65161" spans="11:11" x14ac:dyDescent="0.25">
      <c r="K65161" s="115"/>
    </row>
    <row r="65162" spans="11:11" x14ac:dyDescent="0.25">
      <c r="K65162" s="115"/>
    </row>
    <row r="65163" spans="11:11" x14ac:dyDescent="0.25">
      <c r="K65163" s="115"/>
    </row>
    <row r="65164" spans="11:11" x14ac:dyDescent="0.25">
      <c r="K65164" s="115"/>
    </row>
    <row r="65165" spans="11:11" x14ac:dyDescent="0.25">
      <c r="K65165" s="115"/>
    </row>
    <row r="65166" spans="11:11" x14ac:dyDescent="0.25">
      <c r="K65166" s="115"/>
    </row>
    <row r="65167" spans="11:11" x14ac:dyDescent="0.25">
      <c r="K65167" s="115"/>
    </row>
    <row r="65168" spans="11:11" x14ac:dyDescent="0.25">
      <c r="K65168" s="115"/>
    </row>
    <row r="65169" spans="11:11" x14ac:dyDescent="0.25">
      <c r="K65169" s="115"/>
    </row>
    <row r="65170" spans="11:11" x14ac:dyDescent="0.25">
      <c r="K65170" s="115"/>
    </row>
    <row r="65171" spans="11:11" x14ac:dyDescent="0.25">
      <c r="K65171" s="115"/>
    </row>
    <row r="65172" spans="11:11" x14ac:dyDescent="0.25">
      <c r="K65172" s="115"/>
    </row>
    <row r="65173" spans="11:11" x14ac:dyDescent="0.25">
      <c r="K65173" s="115"/>
    </row>
    <row r="65174" spans="11:11" x14ac:dyDescent="0.25">
      <c r="K65174" s="115"/>
    </row>
    <row r="65175" spans="11:11" x14ac:dyDescent="0.25">
      <c r="K65175" s="115"/>
    </row>
    <row r="65176" spans="11:11" x14ac:dyDescent="0.25">
      <c r="K65176" s="115"/>
    </row>
    <row r="65177" spans="11:11" x14ac:dyDescent="0.25">
      <c r="K65177" s="115"/>
    </row>
    <row r="65178" spans="11:11" x14ac:dyDescent="0.25">
      <c r="K65178" s="115"/>
    </row>
    <row r="65179" spans="11:11" x14ac:dyDescent="0.25">
      <c r="K65179" s="115"/>
    </row>
    <row r="65180" spans="11:11" x14ac:dyDescent="0.25">
      <c r="K65180" s="115"/>
    </row>
    <row r="65181" spans="11:11" x14ac:dyDescent="0.25">
      <c r="K65181" s="115"/>
    </row>
    <row r="65182" spans="11:11" x14ac:dyDescent="0.25">
      <c r="K65182" s="115"/>
    </row>
    <row r="65183" spans="11:11" x14ac:dyDescent="0.25">
      <c r="K65183" s="115"/>
    </row>
    <row r="65184" spans="11:11" x14ac:dyDescent="0.25">
      <c r="K65184" s="115"/>
    </row>
    <row r="65185" spans="11:11" x14ac:dyDescent="0.25">
      <c r="K65185" s="115"/>
    </row>
    <row r="65186" spans="11:11" x14ac:dyDescent="0.25">
      <c r="K65186" s="115"/>
    </row>
    <row r="65187" spans="11:11" x14ac:dyDescent="0.25">
      <c r="K65187" s="115"/>
    </row>
    <row r="65188" spans="11:11" x14ac:dyDescent="0.25">
      <c r="K65188" s="115"/>
    </row>
    <row r="65189" spans="11:11" x14ac:dyDescent="0.25">
      <c r="K65189" s="115"/>
    </row>
    <row r="65190" spans="11:11" x14ac:dyDescent="0.25">
      <c r="K65190" s="115"/>
    </row>
    <row r="65191" spans="11:11" x14ac:dyDescent="0.25">
      <c r="K65191" s="115"/>
    </row>
    <row r="65192" spans="11:11" x14ac:dyDescent="0.25">
      <c r="K65192" s="115"/>
    </row>
    <row r="65193" spans="11:11" x14ac:dyDescent="0.25">
      <c r="K65193" s="115"/>
    </row>
    <row r="65194" spans="11:11" x14ac:dyDescent="0.25">
      <c r="K65194" s="115"/>
    </row>
    <row r="65195" spans="11:11" x14ac:dyDescent="0.25">
      <c r="K65195" s="115"/>
    </row>
    <row r="65196" spans="11:11" x14ac:dyDescent="0.25">
      <c r="K65196" s="115"/>
    </row>
    <row r="65197" spans="11:11" x14ac:dyDescent="0.25">
      <c r="K65197" s="115"/>
    </row>
    <row r="65198" spans="11:11" x14ac:dyDescent="0.25">
      <c r="K65198" s="115"/>
    </row>
    <row r="65199" spans="11:11" x14ac:dyDescent="0.25">
      <c r="K65199" s="115"/>
    </row>
    <row r="65200" spans="11:11" x14ac:dyDescent="0.25">
      <c r="K65200" s="115"/>
    </row>
    <row r="65201" spans="11:11" x14ac:dyDescent="0.25">
      <c r="K65201" s="115"/>
    </row>
    <row r="65202" spans="11:11" x14ac:dyDescent="0.25">
      <c r="K65202" s="115"/>
    </row>
    <row r="65203" spans="11:11" x14ac:dyDescent="0.25">
      <c r="K65203" s="115"/>
    </row>
    <row r="65204" spans="11:11" x14ac:dyDescent="0.25">
      <c r="K65204" s="115"/>
    </row>
    <row r="65205" spans="11:11" x14ac:dyDescent="0.25">
      <c r="K65205" s="115"/>
    </row>
    <row r="65206" spans="11:11" x14ac:dyDescent="0.25">
      <c r="K65206" s="115"/>
    </row>
    <row r="65207" spans="11:11" x14ac:dyDescent="0.25">
      <c r="K65207" s="115"/>
    </row>
    <row r="65208" spans="11:11" x14ac:dyDescent="0.25">
      <c r="K65208" s="115"/>
    </row>
    <row r="65209" spans="11:11" x14ac:dyDescent="0.25">
      <c r="K65209" s="115"/>
    </row>
    <row r="65210" spans="11:11" x14ac:dyDescent="0.25">
      <c r="K65210" s="115"/>
    </row>
    <row r="65211" spans="11:11" x14ac:dyDescent="0.25">
      <c r="K65211" s="115"/>
    </row>
    <row r="65212" spans="11:11" x14ac:dyDescent="0.25">
      <c r="K65212" s="115"/>
    </row>
    <row r="65213" spans="11:11" x14ac:dyDescent="0.25">
      <c r="K65213" s="115"/>
    </row>
    <row r="65214" spans="11:11" x14ac:dyDescent="0.25">
      <c r="K65214" s="115"/>
    </row>
    <row r="65215" spans="11:11" x14ac:dyDescent="0.25">
      <c r="K65215" s="115"/>
    </row>
    <row r="65216" spans="11:11" x14ac:dyDescent="0.25">
      <c r="K65216" s="115"/>
    </row>
    <row r="65217" spans="11:11" x14ac:dyDescent="0.25">
      <c r="K65217" s="115"/>
    </row>
    <row r="65218" spans="11:11" x14ac:dyDescent="0.25">
      <c r="K65218" s="115"/>
    </row>
    <row r="65219" spans="11:11" x14ac:dyDescent="0.25">
      <c r="K65219" s="115"/>
    </row>
    <row r="65220" spans="11:11" x14ac:dyDescent="0.25">
      <c r="K65220" s="115"/>
    </row>
    <row r="65221" spans="11:11" x14ac:dyDescent="0.25">
      <c r="K65221" s="115"/>
    </row>
    <row r="65222" spans="11:11" x14ac:dyDescent="0.25">
      <c r="K65222" s="115"/>
    </row>
    <row r="65223" spans="11:11" x14ac:dyDescent="0.25">
      <c r="K65223" s="115"/>
    </row>
    <row r="65224" spans="11:11" x14ac:dyDescent="0.25">
      <c r="K65224" s="115"/>
    </row>
    <row r="65225" spans="11:11" x14ac:dyDescent="0.25">
      <c r="K65225" s="115"/>
    </row>
    <row r="65226" spans="11:11" x14ac:dyDescent="0.25">
      <c r="K65226" s="115"/>
    </row>
    <row r="65227" spans="11:11" x14ac:dyDescent="0.25">
      <c r="K65227" s="115"/>
    </row>
    <row r="65228" spans="11:11" x14ac:dyDescent="0.25">
      <c r="K65228" s="115"/>
    </row>
    <row r="65229" spans="11:11" x14ac:dyDescent="0.25">
      <c r="K65229" s="115"/>
    </row>
    <row r="65230" spans="11:11" x14ac:dyDescent="0.25">
      <c r="K65230" s="115"/>
    </row>
    <row r="65231" spans="11:11" x14ac:dyDescent="0.25">
      <c r="K65231" s="115"/>
    </row>
    <row r="65232" spans="11:11" x14ac:dyDescent="0.25">
      <c r="K65232" s="115"/>
    </row>
    <row r="65233" spans="11:11" x14ac:dyDescent="0.25">
      <c r="K65233" s="115"/>
    </row>
    <row r="65234" spans="11:11" x14ac:dyDescent="0.25">
      <c r="K65234" s="115"/>
    </row>
    <row r="65235" spans="11:11" x14ac:dyDescent="0.25">
      <c r="K65235" s="115"/>
    </row>
    <row r="65236" spans="11:11" x14ac:dyDescent="0.25">
      <c r="K65236" s="115"/>
    </row>
    <row r="65237" spans="11:11" x14ac:dyDescent="0.25">
      <c r="K65237" s="115"/>
    </row>
    <row r="65238" spans="11:11" x14ac:dyDescent="0.25">
      <c r="K65238" s="115"/>
    </row>
    <row r="65239" spans="11:11" x14ac:dyDescent="0.25">
      <c r="K65239" s="115"/>
    </row>
    <row r="65240" spans="11:11" x14ac:dyDescent="0.25">
      <c r="K65240" s="115"/>
    </row>
    <row r="65241" spans="11:11" x14ac:dyDescent="0.25">
      <c r="K65241" s="115"/>
    </row>
    <row r="65242" spans="11:11" x14ac:dyDescent="0.25">
      <c r="K65242" s="115"/>
    </row>
    <row r="65243" spans="11:11" x14ac:dyDescent="0.25">
      <c r="K65243" s="115"/>
    </row>
    <row r="65244" spans="11:11" x14ac:dyDescent="0.25">
      <c r="K65244" s="115"/>
    </row>
    <row r="65245" spans="11:11" x14ac:dyDescent="0.25">
      <c r="K65245" s="115"/>
    </row>
    <row r="65246" spans="11:11" x14ac:dyDescent="0.25">
      <c r="K65246" s="115"/>
    </row>
    <row r="65247" spans="11:11" x14ac:dyDescent="0.25">
      <c r="K65247" s="115"/>
    </row>
    <row r="65248" spans="11:11" x14ac:dyDescent="0.25">
      <c r="K65248" s="115"/>
    </row>
    <row r="65249" spans="11:11" x14ac:dyDescent="0.25">
      <c r="K65249" s="115"/>
    </row>
    <row r="65250" spans="11:11" x14ac:dyDescent="0.25">
      <c r="K65250" s="115"/>
    </row>
    <row r="65251" spans="11:11" x14ac:dyDescent="0.25">
      <c r="K65251" s="115"/>
    </row>
    <row r="65252" spans="11:11" x14ac:dyDescent="0.25">
      <c r="K65252" s="115"/>
    </row>
    <row r="65253" spans="11:11" x14ac:dyDescent="0.25">
      <c r="K65253" s="115"/>
    </row>
    <row r="65254" spans="11:11" x14ac:dyDescent="0.25">
      <c r="K65254" s="115"/>
    </row>
    <row r="65255" spans="11:11" x14ac:dyDescent="0.25">
      <c r="K65255" s="115"/>
    </row>
    <row r="65256" spans="11:11" x14ac:dyDescent="0.25">
      <c r="K65256" s="115"/>
    </row>
    <row r="65257" spans="11:11" x14ac:dyDescent="0.25">
      <c r="K65257" s="115"/>
    </row>
    <row r="65258" spans="11:11" x14ac:dyDescent="0.25">
      <c r="K65258" s="115"/>
    </row>
    <row r="65259" spans="11:11" x14ac:dyDescent="0.25">
      <c r="K65259" s="115"/>
    </row>
    <row r="65260" spans="11:11" x14ac:dyDescent="0.25">
      <c r="K65260" s="115"/>
    </row>
    <row r="65261" spans="11:11" x14ac:dyDescent="0.25">
      <c r="K65261" s="115"/>
    </row>
    <row r="65262" spans="11:11" x14ac:dyDescent="0.25">
      <c r="K65262" s="115"/>
    </row>
    <row r="65263" spans="11:11" x14ac:dyDescent="0.25">
      <c r="K65263" s="115"/>
    </row>
    <row r="65264" spans="11:11" x14ac:dyDescent="0.25">
      <c r="K65264" s="115"/>
    </row>
    <row r="65265" spans="11:11" x14ac:dyDescent="0.25">
      <c r="K65265" s="115"/>
    </row>
    <row r="65266" spans="11:11" x14ac:dyDescent="0.25">
      <c r="K65266" s="115"/>
    </row>
    <row r="65267" spans="11:11" x14ac:dyDescent="0.25">
      <c r="K65267" s="115"/>
    </row>
    <row r="65268" spans="11:11" x14ac:dyDescent="0.25">
      <c r="K65268" s="115"/>
    </row>
    <row r="65269" spans="11:11" x14ac:dyDescent="0.25">
      <c r="K65269" s="115"/>
    </row>
    <row r="65270" spans="11:11" x14ac:dyDescent="0.25">
      <c r="K65270" s="115"/>
    </row>
    <row r="65271" spans="11:11" x14ac:dyDescent="0.25">
      <c r="K65271" s="115"/>
    </row>
    <row r="65272" spans="11:11" x14ac:dyDescent="0.25">
      <c r="K65272" s="115"/>
    </row>
    <row r="65273" spans="11:11" x14ac:dyDescent="0.25">
      <c r="K65273" s="115"/>
    </row>
    <row r="65274" spans="11:11" x14ac:dyDescent="0.25">
      <c r="K65274" s="115"/>
    </row>
    <row r="65275" spans="11:11" x14ac:dyDescent="0.25">
      <c r="K65275" s="115"/>
    </row>
    <row r="65276" spans="11:11" x14ac:dyDescent="0.25">
      <c r="K65276" s="115"/>
    </row>
    <row r="65277" spans="11:11" x14ac:dyDescent="0.25">
      <c r="K65277" s="115"/>
    </row>
    <row r="65278" spans="11:11" x14ac:dyDescent="0.25">
      <c r="K65278" s="115"/>
    </row>
    <row r="65279" spans="11:11" x14ac:dyDescent="0.25">
      <c r="K65279" s="115"/>
    </row>
    <row r="65280" spans="11:11" x14ac:dyDescent="0.25">
      <c r="K65280" s="115"/>
    </row>
    <row r="65281" spans="11:11" x14ac:dyDescent="0.25">
      <c r="K65281" s="115"/>
    </row>
    <row r="65282" spans="11:11" x14ac:dyDescent="0.25">
      <c r="K65282" s="115"/>
    </row>
    <row r="65283" spans="11:11" x14ac:dyDescent="0.25">
      <c r="K65283" s="115"/>
    </row>
    <row r="65284" spans="11:11" x14ac:dyDescent="0.25">
      <c r="K65284" s="115"/>
    </row>
    <row r="65285" spans="11:11" x14ac:dyDescent="0.25">
      <c r="K65285" s="115"/>
    </row>
    <row r="65286" spans="11:11" x14ac:dyDescent="0.25">
      <c r="K65286" s="115"/>
    </row>
    <row r="65287" spans="11:11" x14ac:dyDescent="0.25">
      <c r="K65287" s="115"/>
    </row>
    <row r="65288" spans="11:11" x14ac:dyDescent="0.25">
      <c r="K65288" s="115"/>
    </row>
    <row r="65289" spans="11:11" x14ac:dyDescent="0.25">
      <c r="K65289" s="115"/>
    </row>
    <row r="65290" spans="11:11" x14ac:dyDescent="0.25">
      <c r="K65290" s="115"/>
    </row>
    <row r="65291" spans="11:11" x14ac:dyDescent="0.25">
      <c r="K65291" s="115"/>
    </row>
    <row r="65292" spans="11:11" x14ac:dyDescent="0.25">
      <c r="K65292" s="115"/>
    </row>
    <row r="65293" spans="11:11" x14ac:dyDescent="0.25">
      <c r="K65293" s="115"/>
    </row>
    <row r="65294" spans="11:11" x14ac:dyDescent="0.25">
      <c r="K65294" s="115"/>
    </row>
    <row r="65295" spans="11:11" x14ac:dyDescent="0.25">
      <c r="K65295" s="115"/>
    </row>
    <row r="65296" spans="11:11" x14ac:dyDescent="0.25">
      <c r="K65296" s="115"/>
    </row>
    <row r="65297" spans="11:11" x14ac:dyDescent="0.25">
      <c r="K65297" s="115"/>
    </row>
    <row r="65298" spans="11:11" x14ac:dyDescent="0.25">
      <c r="K65298" s="115"/>
    </row>
    <row r="65299" spans="11:11" x14ac:dyDescent="0.25">
      <c r="K65299" s="115"/>
    </row>
    <row r="65300" spans="11:11" x14ac:dyDescent="0.25">
      <c r="K65300" s="115"/>
    </row>
    <row r="65301" spans="11:11" x14ac:dyDescent="0.25">
      <c r="K65301" s="115"/>
    </row>
    <row r="65302" spans="11:11" x14ac:dyDescent="0.25">
      <c r="K65302" s="115"/>
    </row>
    <row r="65303" spans="11:11" x14ac:dyDescent="0.25">
      <c r="K65303" s="115"/>
    </row>
    <row r="65304" spans="11:11" x14ac:dyDescent="0.25">
      <c r="K65304" s="115"/>
    </row>
    <row r="65305" spans="11:11" x14ac:dyDescent="0.25">
      <c r="K65305" s="115"/>
    </row>
    <row r="65306" spans="11:11" x14ac:dyDescent="0.25">
      <c r="K65306" s="115"/>
    </row>
    <row r="65307" spans="11:11" x14ac:dyDescent="0.25">
      <c r="K65307" s="115"/>
    </row>
    <row r="65308" spans="11:11" x14ac:dyDescent="0.25">
      <c r="K65308" s="115"/>
    </row>
    <row r="65309" spans="11:11" x14ac:dyDescent="0.25">
      <c r="K65309" s="115"/>
    </row>
    <row r="65310" spans="11:11" x14ac:dyDescent="0.25">
      <c r="K65310" s="115"/>
    </row>
    <row r="65311" spans="11:11" x14ac:dyDescent="0.25">
      <c r="K65311" s="115"/>
    </row>
    <row r="65312" spans="11:11" x14ac:dyDescent="0.25">
      <c r="K65312" s="115"/>
    </row>
    <row r="65313" spans="11:11" x14ac:dyDescent="0.25">
      <c r="K65313" s="115"/>
    </row>
    <row r="65314" spans="11:11" x14ac:dyDescent="0.25">
      <c r="K65314" s="115"/>
    </row>
    <row r="65315" spans="11:11" x14ac:dyDescent="0.25">
      <c r="K65315" s="115"/>
    </row>
    <row r="65316" spans="11:11" x14ac:dyDescent="0.25">
      <c r="K65316" s="115"/>
    </row>
    <row r="65317" spans="11:11" x14ac:dyDescent="0.25">
      <c r="K65317" s="115"/>
    </row>
    <row r="65318" spans="11:11" x14ac:dyDescent="0.25">
      <c r="K65318" s="115"/>
    </row>
    <row r="65319" spans="11:11" x14ac:dyDescent="0.25">
      <c r="K65319" s="115"/>
    </row>
    <row r="65320" spans="11:11" x14ac:dyDescent="0.25">
      <c r="K65320" s="115"/>
    </row>
    <row r="65321" spans="11:11" x14ac:dyDescent="0.25">
      <c r="K65321" s="115"/>
    </row>
    <row r="65322" spans="11:11" x14ac:dyDescent="0.25">
      <c r="K65322" s="115"/>
    </row>
    <row r="65323" spans="11:11" x14ac:dyDescent="0.25">
      <c r="K65323" s="115"/>
    </row>
    <row r="65324" spans="11:11" x14ac:dyDescent="0.25">
      <c r="K65324" s="115"/>
    </row>
    <row r="65325" spans="11:11" x14ac:dyDescent="0.25">
      <c r="K65325" s="115"/>
    </row>
    <row r="65326" spans="11:11" x14ac:dyDescent="0.25">
      <c r="K65326" s="115"/>
    </row>
    <row r="65327" spans="11:11" x14ac:dyDescent="0.25">
      <c r="K65327" s="115"/>
    </row>
    <row r="65328" spans="11:11" x14ac:dyDescent="0.25">
      <c r="K65328" s="115"/>
    </row>
    <row r="65329" spans="11:11" x14ac:dyDescent="0.25">
      <c r="K65329" s="115"/>
    </row>
    <row r="65330" spans="11:11" x14ac:dyDescent="0.25">
      <c r="K65330" s="115"/>
    </row>
    <row r="65331" spans="11:11" x14ac:dyDescent="0.25">
      <c r="K65331" s="115"/>
    </row>
    <row r="65332" spans="11:11" x14ac:dyDescent="0.25">
      <c r="K65332" s="115"/>
    </row>
    <row r="65333" spans="11:11" x14ac:dyDescent="0.25">
      <c r="K65333" s="115"/>
    </row>
    <row r="65334" spans="11:11" x14ac:dyDescent="0.25">
      <c r="K65334" s="115"/>
    </row>
    <row r="65335" spans="11:11" x14ac:dyDescent="0.25">
      <c r="K65335" s="115"/>
    </row>
    <row r="65336" spans="11:11" x14ac:dyDescent="0.25">
      <c r="K65336" s="115"/>
    </row>
    <row r="65337" spans="11:11" x14ac:dyDescent="0.25">
      <c r="K65337" s="115"/>
    </row>
    <row r="65338" spans="11:11" x14ac:dyDescent="0.25">
      <c r="K65338" s="115"/>
    </row>
    <row r="65339" spans="11:11" x14ac:dyDescent="0.25">
      <c r="K65339" s="115"/>
    </row>
    <row r="65340" spans="11:11" x14ac:dyDescent="0.25">
      <c r="K65340" s="115"/>
    </row>
    <row r="65341" spans="11:11" x14ac:dyDescent="0.25">
      <c r="K65341" s="115"/>
    </row>
    <row r="65342" spans="11:11" x14ac:dyDescent="0.25">
      <c r="K65342" s="115"/>
    </row>
    <row r="65343" spans="11:11" x14ac:dyDescent="0.25">
      <c r="K65343" s="115"/>
    </row>
    <row r="65344" spans="11:11" x14ac:dyDescent="0.25">
      <c r="K65344" s="115"/>
    </row>
    <row r="65345" spans="11:11" x14ac:dyDescent="0.25">
      <c r="K65345" s="115"/>
    </row>
    <row r="65346" spans="11:11" x14ac:dyDescent="0.25">
      <c r="K65346" s="115"/>
    </row>
    <row r="65347" spans="11:11" x14ac:dyDescent="0.25">
      <c r="K65347" s="115"/>
    </row>
    <row r="65348" spans="11:11" x14ac:dyDescent="0.25">
      <c r="K65348" s="115"/>
    </row>
    <row r="65349" spans="11:11" x14ac:dyDescent="0.25">
      <c r="K65349" s="115"/>
    </row>
    <row r="65350" spans="11:11" x14ac:dyDescent="0.25">
      <c r="K65350" s="115"/>
    </row>
    <row r="65351" spans="11:11" x14ac:dyDescent="0.25">
      <c r="K65351" s="115"/>
    </row>
    <row r="65352" spans="11:11" x14ac:dyDescent="0.25">
      <c r="K65352" s="115"/>
    </row>
    <row r="65353" spans="11:11" x14ac:dyDescent="0.25">
      <c r="K65353" s="115"/>
    </row>
    <row r="65354" spans="11:11" x14ac:dyDescent="0.25">
      <c r="K65354" s="115"/>
    </row>
    <row r="65355" spans="11:11" x14ac:dyDescent="0.25">
      <c r="K65355" s="115"/>
    </row>
    <row r="65356" spans="11:11" x14ac:dyDescent="0.25">
      <c r="K65356" s="115"/>
    </row>
    <row r="65357" spans="11:11" x14ac:dyDescent="0.25">
      <c r="K65357" s="115"/>
    </row>
    <row r="65358" spans="11:11" x14ac:dyDescent="0.25">
      <c r="K65358" s="115"/>
    </row>
    <row r="65359" spans="11:11" x14ac:dyDescent="0.25">
      <c r="K65359" s="115"/>
    </row>
    <row r="65360" spans="11:11" x14ac:dyDescent="0.25">
      <c r="K65360" s="115"/>
    </row>
    <row r="65361" spans="11:11" x14ac:dyDescent="0.25">
      <c r="K65361" s="115"/>
    </row>
    <row r="65362" spans="11:11" x14ac:dyDescent="0.25">
      <c r="K65362" s="115"/>
    </row>
    <row r="65363" spans="11:11" x14ac:dyDescent="0.25">
      <c r="K65363" s="115"/>
    </row>
    <row r="65364" spans="11:11" x14ac:dyDescent="0.25">
      <c r="K65364" s="115"/>
    </row>
    <row r="65365" spans="11:11" x14ac:dyDescent="0.25">
      <c r="K65365" s="115"/>
    </row>
    <row r="65366" spans="11:11" x14ac:dyDescent="0.25">
      <c r="K65366" s="115"/>
    </row>
    <row r="65367" spans="11:11" x14ac:dyDescent="0.25">
      <c r="K65367" s="115"/>
    </row>
    <row r="65368" spans="11:11" x14ac:dyDescent="0.25">
      <c r="K65368" s="115"/>
    </row>
    <row r="65369" spans="11:11" x14ac:dyDescent="0.25">
      <c r="K65369" s="115"/>
    </row>
    <row r="65370" spans="11:11" x14ac:dyDescent="0.25">
      <c r="K65370" s="115"/>
    </row>
    <row r="65371" spans="11:11" x14ac:dyDescent="0.25">
      <c r="K65371" s="115"/>
    </row>
    <row r="65372" spans="11:11" x14ac:dyDescent="0.25">
      <c r="K65372" s="115"/>
    </row>
    <row r="65373" spans="11:11" x14ac:dyDescent="0.25">
      <c r="K65373" s="115"/>
    </row>
    <row r="65374" spans="11:11" x14ac:dyDescent="0.25">
      <c r="K65374" s="115"/>
    </row>
    <row r="65375" spans="11:11" x14ac:dyDescent="0.25">
      <c r="K65375" s="115"/>
    </row>
    <row r="65376" spans="11:11" x14ac:dyDescent="0.25">
      <c r="K65376" s="115"/>
    </row>
    <row r="65377" spans="11:11" x14ac:dyDescent="0.25">
      <c r="K65377" s="115"/>
    </row>
    <row r="65378" spans="11:11" x14ac:dyDescent="0.25">
      <c r="K65378" s="115"/>
    </row>
    <row r="65379" spans="11:11" x14ac:dyDescent="0.25">
      <c r="K65379" s="115"/>
    </row>
    <row r="65380" spans="11:11" x14ac:dyDescent="0.25">
      <c r="K65380" s="115"/>
    </row>
    <row r="65381" spans="11:11" x14ac:dyDescent="0.25">
      <c r="K65381" s="115"/>
    </row>
    <row r="65382" spans="11:11" x14ac:dyDescent="0.25">
      <c r="K65382" s="115"/>
    </row>
    <row r="65383" spans="11:11" x14ac:dyDescent="0.25">
      <c r="K65383" s="115"/>
    </row>
    <row r="65384" spans="11:11" x14ac:dyDescent="0.25">
      <c r="K65384" s="115"/>
    </row>
    <row r="65385" spans="11:11" x14ac:dyDescent="0.25">
      <c r="K65385" s="115"/>
    </row>
    <row r="65386" spans="11:11" x14ac:dyDescent="0.25">
      <c r="K65386" s="115"/>
    </row>
    <row r="65387" spans="11:11" x14ac:dyDescent="0.25">
      <c r="K65387" s="115"/>
    </row>
    <row r="65388" spans="11:11" x14ac:dyDescent="0.25">
      <c r="K65388" s="115"/>
    </row>
    <row r="65389" spans="11:11" x14ac:dyDescent="0.25">
      <c r="K65389" s="115"/>
    </row>
    <row r="65390" spans="11:11" x14ac:dyDescent="0.25">
      <c r="K65390" s="115"/>
    </row>
    <row r="65391" spans="11:11" x14ac:dyDescent="0.25">
      <c r="K65391" s="115"/>
    </row>
    <row r="65392" spans="11:11" x14ac:dyDescent="0.25">
      <c r="K65392" s="115"/>
    </row>
    <row r="65393" spans="11:11" x14ac:dyDescent="0.25">
      <c r="K65393" s="115"/>
    </row>
    <row r="65394" spans="11:11" x14ac:dyDescent="0.25">
      <c r="K65394" s="115"/>
    </row>
    <row r="65395" spans="11:11" x14ac:dyDescent="0.25">
      <c r="K65395" s="115"/>
    </row>
    <row r="65396" spans="11:11" x14ac:dyDescent="0.25">
      <c r="K65396" s="115"/>
    </row>
    <row r="65397" spans="11:11" x14ac:dyDescent="0.25">
      <c r="K65397" s="115"/>
    </row>
    <row r="65398" spans="11:11" x14ac:dyDescent="0.25">
      <c r="K65398" s="115"/>
    </row>
    <row r="65399" spans="11:11" x14ac:dyDescent="0.25">
      <c r="K65399" s="115"/>
    </row>
    <row r="65400" spans="11:11" x14ac:dyDescent="0.25">
      <c r="K65400" s="115"/>
    </row>
    <row r="65401" spans="11:11" x14ac:dyDescent="0.25">
      <c r="K65401" s="115"/>
    </row>
    <row r="65402" spans="11:11" x14ac:dyDescent="0.25">
      <c r="K65402" s="115"/>
    </row>
    <row r="65403" spans="11:11" x14ac:dyDescent="0.25">
      <c r="K65403" s="115"/>
    </row>
    <row r="65404" spans="11:11" x14ac:dyDescent="0.25">
      <c r="K65404" s="115"/>
    </row>
    <row r="65405" spans="11:11" x14ac:dyDescent="0.25">
      <c r="K65405" s="115"/>
    </row>
    <row r="65406" spans="11:11" x14ac:dyDescent="0.25">
      <c r="K65406" s="115"/>
    </row>
    <row r="65407" spans="11:11" x14ac:dyDescent="0.25">
      <c r="K65407" s="115"/>
    </row>
    <row r="65408" spans="11:11" x14ac:dyDescent="0.25">
      <c r="K65408" s="115"/>
    </row>
    <row r="65409" spans="11:11" x14ac:dyDescent="0.25">
      <c r="K65409" s="115"/>
    </row>
    <row r="65410" spans="11:11" x14ac:dyDescent="0.25">
      <c r="K65410" s="115"/>
    </row>
    <row r="65411" spans="11:11" x14ac:dyDescent="0.25">
      <c r="K65411" s="115"/>
    </row>
    <row r="65412" spans="11:11" x14ac:dyDescent="0.25">
      <c r="K65412" s="115"/>
    </row>
    <row r="65413" spans="11:11" x14ac:dyDescent="0.25">
      <c r="K65413" s="115"/>
    </row>
    <row r="65414" spans="11:11" x14ac:dyDescent="0.25">
      <c r="K65414" s="115"/>
    </row>
    <row r="65415" spans="11:11" x14ac:dyDescent="0.25">
      <c r="K65415" s="115"/>
    </row>
    <row r="65416" spans="11:11" x14ac:dyDescent="0.25">
      <c r="K65416" s="115"/>
    </row>
    <row r="65417" spans="11:11" x14ac:dyDescent="0.25">
      <c r="K65417" s="115"/>
    </row>
    <row r="65418" spans="11:11" x14ac:dyDescent="0.25">
      <c r="K65418" s="115"/>
    </row>
    <row r="65419" spans="11:11" x14ac:dyDescent="0.25">
      <c r="K65419" s="115"/>
    </row>
    <row r="65420" spans="11:11" x14ac:dyDescent="0.25">
      <c r="K65420" s="115"/>
    </row>
    <row r="65421" spans="11:11" x14ac:dyDescent="0.25">
      <c r="K65421" s="115"/>
    </row>
    <row r="65422" spans="11:11" x14ac:dyDescent="0.25">
      <c r="K65422" s="115"/>
    </row>
    <row r="65423" spans="11:11" x14ac:dyDescent="0.25">
      <c r="K65423" s="115"/>
    </row>
    <row r="65424" spans="11:11" x14ac:dyDescent="0.25"/>
    <row r="65425" x14ac:dyDescent="0.25"/>
    <row r="65426" x14ac:dyDescent="0.25"/>
    <row r="65427" x14ac:dyDescent="0.25"/>
    <row r="65428" x14ac:dyDescent="0.25"/>
    <row r="65429" x14ac:dyDescent="0.25"/>
    <row r="65430" x14ac:dyDescent="0.25"/>
    <row r="65431" x14ac:dyDescent="0.25"/>
    <row r="65432" x14ac:dyDescent="0.25"/>
    <row r="65433" x14ac:dyDescent="0.25"/>
    <row r="65434" x14ac:dyDescent="0.25"/>
    <row r="65435" x14ac:dyDescent="0.25"/>
    <row r="65436" x14ac:dyDescent="0.25"/>
    <row r="65437" x14ac:dyDescent="0.25"/>
    <row r="65438" x14ac:dyDescent="0.25"/>
    <row r="65439" x14ac:dyDescent="0.25"/>
    <row r="65440" x14ac:dyDescent="0.25"/>
    <row r="65441" x14ac:dyDescent="0.25"/>
    <row r="65442" x14ac:dyDescent="0.25"/>
    <row r="65443" x14ac:dyDescent="0.25"/>
    <row r="65444" x14ac:dyDescent="0.25"/>
    <row r="65445" x14ac:dyDescent="0.25"/>
    <row r="65446" x14ac:dyDescent="0.25"/>
    <row r="65447" x14ac:dyDescent="0.25"/>
    <row r="65448" x14ac:dyDescent="0.25"/>
    <row r="65449" x14ac:dyDescent="0.25"/>
    <row r="65450" x14ac:dyDescent="0.25"/>
    <row r="65451" x14ac:dyDescent="0.25"/>
    <row r="65452" x14ac:dyDescent="0.25"/>
    <row r="65453" x14ac:dyDescent="0.25"/>
    <row r="65454" x14ac:dyDescent="0.25"/>
    <row r="65455" x14ac:dyDescent="0.25"/>
    <row r="65456" x14ac:dyDescent="0.25"/>
    <row r="65457" x14ac:dyDescent="0.25"/>
    <row r="65458" x14ac:dyDescent="0.25"/>
    <row r="65459" x14ac:dyDescent="0.25"/>
    <row r="65460" x14ac:dyDescent="0.25"/>
    <row r="65461" x14ac:dyDescent="0.25"/>
    <row r="65462" x14ac:dyDescent="0.25"/>
    <row r="65463" x14ac:dyDescent="0.25"/>
    <row r="65464" x14ac:dyDescent="0.25"/>
    <row r="65465" x14ac:dyDescent="0.25"/>
    <row r="65466" x14ac:dyDescent="0.25"/>
    <row r="65467" x14ac:dyDescent="0.25"/>
    <row r="65468" x14ac:dyDescent="0.25"/>
    <row r="65469" x14ac:dyDescent="0.25"/>
    <row r="65470" x14ac:dyDescent="0.25"/>
    <row r="65471" x14ac:dyDescent="0.25"/>
    <row r="65472" x14ac:dyDescent="0.25"/>
    <row r="65473" x14ac:dyDescent="0.25"/>
    <row r="65474" x14ac:dyDescent="0.25"/>
    <row r="65475" x14ac:dyDescent="0.25"/>
    <row r="65476" x14ac:dyDescent="0.25"/>
    <row r="65477" x14ac:dyDescent="0.25"/>
    <row r="65478" x14ac:dyDescent="0.25"/>
    <row r="65479" x14ac:dyDescent="0.25"/>
    <row r="65480" x14ac:dyDescent="0.25"/>
    <row r="65481" x14ac:dyDescent="0.25"/>
    <row r="65482" x14ac:dyDescent="0.25"/>
    <row r="65483" x14ac:dyDescent="0.25"/>
    <row r="65484" x14ac:dyDescent="0.25"/>
    <row r="65485" x14ac:dyDescent="0.25"/>
    <row r="65486" x14ac:dyDescent="0.25"/>
    <row r="65487" x14ac:dyDescent="0.25"/>
    <row r="65488" x14ac:dyDescent="0.25"/>
    <row r="65489" x14ac:dyDescent="0.25"/>
    <row r="65490" x14ac:dyDescent="0.25"/>
    <row r="65491" x14ac:dyDescent="0.25"/>
    <row r="65492" x14ac:dyDescent="0.25"/>
    <row r="65493" x14ac:dyDescent="0.25"/>
    <row r="65494" x14ac:dyDescent="0.25"/>
    <row r="65495" x14ac:dyDescent="0.25"/>
    <row r="65496" x14ac:dyDescent="0.25"/>
    <row r="65497" x14ac:dyDescent="0.25"/>
    <row r="65498" x14ac:dyDescent="0.25"/>
    <row r="65499" x14ac:dyDescent="0.25"/>
    <row r="65500" x14ac:dyDescent="0.25"/>
    <row r="65501" x14ac:dyDescent="0.25"/>
    <row r="65502" x14ac:dyDescent="0.25"/>
    <row r="65503" x14ac:dyDescent="0.25"/>
    <row r="65504" x14ac:dyDescent="0.25"/>
    <row r="65505" x14ac:dyDescent="0.25"/>
    <row r="65506" x14ac:dyDescent="0.25"/>
    <row r="65507" x14ac:dyDescent="0.25"/>
    <row r="65508" x14ac:dyDescent="0.25"/>
    <row r="65509" x14ac:dyDescent="0.25"/>
    <row r="65510" x14ac:dyDescent="0.25"/>
    <row r="65511" x14ac:dyDescent="0.25"/>
    <row r="65512" x14ac:dyDescent="0.25"/>
    <row r="65513" x14ac:dyDescent="0.25"/>
    <row r="65514" x14ac:dyDescent="0.25"/>
    <row r="65515" x14ac:dyDescent="0.25"/>
    <row r="65516" x14ac:dyDescent="0.25"/>
    <row r="65517" x14ac:dyDescent="0.25"/>
    <row r="65518" x14ac:dyDescent="0.25"/>
    <row r="65519" x14ac:dyDescent="0.25"/>
    <row r="65520" x14ac:dyDescent="0.25"/>
    <row r="65521" x14ac:dyDescent="0.25"/>
    <row r="65522" x14ac:dyDescent="0.25"/>
    <row r="65523" x14ac:dyDescent="0.25"/>
    <row r="65524" x14ac:dyDescent="0.25"/>
    <row r="65525" x14ac:dyDescent="0.25"/>
    <row r="65526" x14ac:dyDescent="0.25"/>
    <row r="65527" x14ac:dyDescent="0.25"/>
    <row r="65528" x14ac:dyDescent="0.25"/>
    <row r="65529" x14ac:dyDescent="0.25"/>
    <row r="65530" x14ac:dyDescent="0.25"/>
    <row r="65531" x14ac:dyDescent="0.25"/>
    <row r="65532" x14ac:dyDescent="0.25"/>
    <row r="65533" x14ac:dyDescent="0.25"/>
    <row r="65534" x14ac:dyDescent="0.25"/>
    <row r="65535" x14ac:dyDescent="0.25"/>
    <row r="65536" x14ac:dyDescent="0.25"/>
  </sheetData>
  <conditionalFormatting sqref="G81:H81 H82:H125 N73:N125 G3 H2 L2:L32 K2 M22:P22 M24:P24 M26:P26 J2:J8 J10:J32 B2:B125 P2:P125 N34:N71 I15 J33:N33 J34:J125 N50:P52 H4:H25 H27:H80 L34:L125 N2:N32">
    <cfRule type="containsText" dxfId="3" priority="1844" stopIfTrue="1" operator="containsText" text="Respondido">
      <formula>NOT(ISERROR(SEARCH("Respondido",B2)))</formula>
    </cfRule>
  </conditionalFormatting>
  <pageMargins left="0.511811024" right="0.511811024" top="0.78740157499999996" bottom="0.78740157499999996" header="0.31496062000000002" footer="0.31496062000000002"/>
  <pageSetup paperSize="9"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C00000"/>
  </sheetPr>
  <dimension ref="A1:IV873"/>
  <sheetViews>
    <sheetView topLeftCell="G1" zoomScaleNormal="100" workbookViewId="0">
      <pane ySplit="1" topLeftCell="A2" activePane="bottomLeft" state="frozen"/>
      <selection activeCell="E19" sqref="E19"/>
      <selection pane="bottomLeft" activeCell="A2" sqref="A2:P8"/>
    </sheetView>
  </sheetViews>
  <sheetFormatPr defaultRowHeight="15.75" x14ac:dyDescent="0.25"/>
  <cols>
    <col min="1" max="1" width="15.42578125" style="6" bestFit="1" customWidth="1"/>
    <col min="2" max="2" width="15.28515625" style="7" bestFit="1" customWidth="1"/>
    <col min="3" max="3" width="11.85546875" style="6" bestFit="1" customWidth="1"/>
    <col min="4" max="4" width="12.85546875" style="7" customWidth="1"/>
    <col min="5" max="5" width="24.28515625" style="6" bestFit="1" customWidth="1"/>
    <col min="6" max="6" width="34.7109375" style="69" bestFit="1" customWidth="1"/>
    <col min="7" max="7" width="25.85546875" style="82" customWidth="1"/>
    <col min="8" max="8" width="13.28515625" style="7" bestFit="1" customWidth="1"/>
    <col min="9" max="9" width="13.5703125" style="6" customWidth="1"/>
    <col min="10" max="10" width="31.5703125" style="7" bestFit="1" customWidth="1"/>
    <col min="11" max="11" width="23.140625" style="115" bestFit="1" customWidth="1"/>
    <col min="12" max="12" width="27.140625" style="7" customWidth="1"/>
    <col min="13" max="13" width="9.5703125" style="6" customWidth="1"/>
    <col min="14" max="14" width="11" style="7" customWidth="1"/>
    <col min="15" max="15" width="14.140625" style="6" customWidth="1"/>
    <col min="16" max="16" width="39.5703125" style="7" customWidth="1"/>
    <col min="17" max="25" width="11.85546875" style="5" bestFit="1" customWidth="1"/>
    <col min="26" max="115" width="13" style="5" bestFit="1" customWidth="1"/>
    <col min="116" max="116" width="14.140625" style="5" bestFit="1" customWidth="1"/>
    <col min="117" max="16384" width="9.140625" style="5"/>
  </cols>
  <sheetData>
    <row r="1" spans="1:256" s="2" customFormat="1" ht="15" customHeight="1" x14ac:dyDescent="0.25">
      <c r="A1" s="14" t="s">
        <v>269</v>
      </c>
      <c r="B1" s="15" t="s">
        <v>268</v>
      </c>
      <c r="C1" s="14" t="s">
        <v>258</v>
      </c>
      <c r="D1" s="15" t="s">
        <v>0</v>
      </c>
      <c r="E1" s="14" t="s">
        <v>259</v>
      </c>
      <c r="F1" s="15" t="s">
        <v>260</v>
      </c>
      <c r="G1" s="14" t="s">
        <v>261</v>
      </c>
      <c r="H1" s="15" t="s">
        <v>262</v>
      </c>
      <c r="I1" s="14" t="s">
        <v>1</v>
      </c>
      <c r="J1" s="15" t="s">
        <v>256</v>
      </c>
      <c r="K1" s="111" t="s">
        <v>263</v>
      </c>
      <c r="L1" s="15" t="s">
        <v>264</v>
      </c>
      <c r="M1" s="14" t="s">
        <v>257</v>
      </c>
      <c r="N1" s="15" t="s">
        <v>265</v>
      </c>
      <c r="O1" s="14" t="s">
        <v>266</v>
      </c>
      <c r="P1" s="15" t="s">
        <v>267</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row>
    <row r="2" spans="1:256" s="2" customFormat="1" ht="15" customHeight="1" x14ac:dyDescent="0.25">
      <c r="A2" s="9">
        <f t="shared" ref="A2:A33" si="0">IF(C2&lt;&gt;"",C2+90,"")</f>
        <v>43465</v>
      </c>
      <c r="B2" s="20" t="str">
        <f t="shared" ref="B2:B33" ca="1" si="1">IF(C2&lt;&gt;"",IF(P2="",IF(A2-TODAY()&gt;0,A2-TODAY(),IF(A2-TODAY()&lt;=0,"Encerrado")),"Respondido"),"")</f>
        <v>Respondido</v>
      </c>
      <c r="C2" s="281">
        <v>43375</v>
      </c>
      <c r="D2" s="282" t="s">
        <v>5045</v>
      </c>
      <c r="E2" s="282" t="s">
        <v>314</v>
      </c>
      <c r="F2" s="282" t="s">
        <v>5046</v>
      </c>
      <c r="G2" s="25"/>
      <c r="H2" s="204" t="s">
        <v>526</v>
      </c>
      <c r="I2" s="64"/>
      <c r="J2" s="150"/>
      <c r="K2" s="112"/>
      <c r="L2" s="142"/>
      <c r="M2" s="144" t="s">
        <v>1231</v>
      </c>
      <c r="N2" s="142"/>
      <c r="O2" s="145"/>
      <c r="P2" s="146" t="s">
        <v>4444</v>
      </c>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row>
    <row r="3" spans="1:256" s="2" customFormat="1" ht="15" customHeight="1" x14ac:dyDescent="0.25">
      <c r="A3" s="9">
        <f t="shared" si="0"/>
        <v>43465</v>
      </c>
      <c r="B3" s="20" t="str">
        <f t="shared" ca="1" si="1"/>
        <v>Respondido</v>
      </c>
      <c r="C3" s="281">
        <v>43375</v>
      </c>
      <c r="D3" s="282" t="s">
        <v>5047</v>
      </c>
      <c r="E3" s="282" t="s">
        <v>278</v>
      </c>
      <c r="F3" s="282" t="s">
        <v>3949</v>
      </c>
      <c r="G3" s="25"/>
      <c r="H3" s="204" t="s">
        <v>526</v>
      </c>
      <c r="I3" s="64"/>
      <c r="J3" s="150"/>
      <c r="K3" s="112"/>
      <c r="L3" s="21"/>
      <c r="M3" s="86" t="s">
        <v>1627</v>
      </c>
      <c r="N3" s="21"/>
      <c r="O3" s="18"/>
      <c r="P3" s="84" t="s">
        <v>4444</v>
      </c>
    </row>
    <row r="4" spans="1:256" s="2" customFormat="1" ht="15" customHeight="1" x14ac:dyDescent="0.25">
      <c r="A4" s="9">
        <f t="shared" si="0"/>
        <v>43465</v>
      </c>
      <c r="B4" s="20" t="str">
        <f t="shared" ca="1" si="1"/>
        <v>Respondido</v>
      </c>
      <c r="C4" s="281">
        <v>43375</v>
      </c>
      <c r="D4" s="282" t="s">
        <v>5048</v>
      </c>
      <c r="E4" s="282" t="s">
        <v>278</v>
      </c>
      <c r="F4" s="282" t="s">
        <v>5049</v>
      </c>
      <c r="G4" s="25"/>
      <c r="H4" s="204" t="s">
        <v>526</v>
      </c>
      <c r="I4" s="64"/>
      <c r="J4" s="150"/>
      <c r="K4" s="112"/>
      <c r="L4" s="142"/>
      <c r="M4" s="144" t="s">
        <v>1627</v>
      </c>
      <c r="N4" s="142"/>
      <c r="O4" s="145"/>
      <c r="P4" s="146" t="s">
        <v>4444</v>
      </c>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s="2" customFormat="1" ht="15" customHeight="1" x14ac:dyDescent="0.25">
      <c r="A5" s="9">
        <f t="shared" si="0"/>
        <v>43465</v>
      </c>
      <c r="B5" s="20">
        <f t="shared" ca="1" si="1"/>
        <v>61</v>
      </c>
      <c r="C5" s="281">
        <v>43375</v>
      </c>
      <c r="D5" s="282" t="s">
        <v>5050</v>
      </c>
      <c r="E5" s="282" t="s">
        <v>278</v>
      </c>
      <c r="F5" s="282" t="s">
        <v>5051</v>
      </c>
      <c r="G5" s="181" t="s">
        <v>5061</v>
      </c>
      <c r="H5" s="204" t="s">
        <v>287</v>
      </c>
      <c r="I5" s="64">
        <v>35500598</v>
      </c>
      <c r="J5" s="204" t="s">
        <v>5062</v>
      </c>
      <c r="K5" s="112"/>
      <c r="L5" s="150">
        <v>142</v>
      </c>
      <c r="M5" s="86"/>
      <c r="N5" s="150"/>
      <c r="O5" s="18"/>
      <c r="P5" s="84"/>
    </row>
    <row r="6" spans="1:256" s="2" customFormat="1" ht="15" customHeight="1" x14ac:dyDescent="0.25">
      <c r="A6" s="9">
        <f t="shared" si="0"/>
        <v>43465</v>
      </c>
      <c r="B6" s="20">
        <f t="shared" ca="1" si="1"/>
        <v>61</v>
      </c>
      <c r="C6" s="281">
        <v>43375</v>
      </c>
      <c r="D6" s="282" t="s">
        <v>5052</v>
      </c>
      <c r="E6" s="282" t="s">
        <v>278</v>
      </c>
      <c r="F6" s="282" t="s">
        <v>842</v>
      </c>
      <c r="G6" s="181" t="s">
        <v>344</v>
      </c>
      <c r="H6" s="204" t="s">
        <v>287</v>
      </c>
      <c r="I6" s="64">
        <v>35501219</v>
      </c>
      <c r="J6" s="204" t="s">
        <v>5063</v>
      </c>
      <c r="K6" s="112"/>
      <c r="L6" s="150">
        <v>139</v>
      </c>
      <c r="M6" s="86"/>
      <c r="N6" s="150"/>
      <c r="O6" s="18"/>
      <c r="P6" s="84"/>
    </row>
    <row r="7" spans="1:256" s="2" customFormat="1" ht="15" customHeight="1" x14ac:dyDescent="0.25">
      <c r="A7" s="9">
        <f t="shared" si="0"/>
        <v>43465</v>
      </c>
      <c r="B7" s="20">
        <f t="shared" ca="1" si="1"/>
        <v>61</v>
      </c>
      <c r="C7" s="281">
        <v>43375</v>
      </c>
      <c r="D7" s="282" t="s">
        <v>5053</v>
      </c>
      <c r="E7" s="282" t="s">
        <v>278</v>
      </c>
      <c r="F7" s="282" t="s">
        <v>5054</v>
      </c>
      <c r="G7" s="181" t="s">
        <v>321</v>
      </c>
      <c r="H7" s="204" t="s">
        <v>287</v>
      </c>
      <c r="I7" s="64">
        <v>35505000</v>
      </c>
      <c r="J7" s="96" t="s">
        <v>1553</v>
      </c>
      <c r="K7" s="112"/>
      <c r="L7" s="150">
        <v>139</v>
      </c>
      <c r="M7" s="86"/>
      <c r="N7" s="150"/>
      <c r="O7" s="18"/>
      <c r="P7" s="84"/>
    </row>
    <row r="8" spans="1:256" s="2" customFormat="1" ht="15" customHeight="1" x14ac:dyDescent="0.25">
      <c r="A8" s="9">
        <f t="shared" si="0"/>
        <v>43465</v>
      </c>
      <c r="B8" s="20">
        <f t="shared" ca="1" si="1"/>
        <v>61</v>
      </c>
      <c r="C8" s="281">
        <v>43375</v>
      </c>
      <c r="D8" s="282" t="s">
        <v>5055</v>
      </c>
      <c r="E8" s="282" t="s">
        <v>314</v>
      </c>
      <c r="F8" s="282" t="s">
        <v>5056</v>
      </c>
      <c r="G8" s="25"/>
      <c r="H8" s="204" t="s">
        <v>526</v>
      </c>
      <c r="I8" s="64"/>
      <c r="J8" s="150"/>
      <c r="K8" s="112"/>
      <c r="L8" s="150"/>
      <c r="M8" s="86"/>
      <c r="N8" s="150"/>
      <c r="O8" s="18"/>
      <c r="P8" s="84"/>
    </row>
    <row r="9" spans="1:256" s="2" customFormat="1" ht="15" customHeight="1" x14ac:dyDescent="0.25">
      <c r="A9" s="9">
        <f t="shared" si="0"/>
        <v>43464</v>
      </c>
      <c r="B9" s="20">
        <f t="shared" ca="1" si="1"/>
        <v>60</v>
      </c>
      <c r="C9" s="281">
        <v>43374</v>
      </c>
      <c r="D9" s="282" t="s">
        <v>5057</v>
      </c>
      <c r="E9" s="282" t="s">
        <v>278</v>
      </c>
      <c r="F9" s="282" t="s">
        <v>1768</v>
      </c>
      <c r="G9" s="25"/>
      <c r="H9" s="150"/>
      <c r="I9" s="64"/>
      <c r="J9" s="150"/>
      <c r="K9" s="112"/>
      <c r="L9" s="150"/>
      <c r="M9" s="86"/>
      <c r="N9" s="150"/>
      <c r="O9" s="18"/>
      <c r="P9" s="84"/>
    </row>
    <row r="10" spans="1:256" s="2" customFormat="1" ht="15" customHeight="1" x14ac:dyDescent="0.25">
      <c r="A10" s="9">
        <f t="shared" si="0"/>
        <v>43464</v>
      </c>
      <c r="B10" s="20">
        <f t="shared" ca="1" si="1"/>
        <v>60</v>
      </c>
      <c r="C10" s="281">
        <v>43374</v>
      </c>
      <c r="D10" s="282" t="s">
        <v>5058</v>
      </c>
      <c r="E10" s="282" t="s">
        <v>278</v>
      </c>
      <c r="F10" s="282" t="s">
        <v>1991</v>
      </c>
      <c r="G10" s="25"/>
      <c r="H10" s="26"/>
      <c r="I10" s="64"/>
      <c r="J10" s="150"/>
      <c r="K10" s="112"/>
      <c r="L10" s="150"/>
      <c r="M10" s="86"/>
      <c r="N10" s="150"/>
      <c r="O10" s="18"/>
      <c r="P10" s="84"/>
    </row>
    <row r="11" spans="1:256" s="16" customFormat="1" ht="15" customHeight="1" x14ac:dyDescent="0.25">
      <c r="A11" s="9">
        <f t="shared" si="0"/>
        <v>43464</v>
      </c>
      <c r="B11" s="20">
        <f t="shared" ca="1" si="1"/>
        <v>60</v>
      </c>
      <c r="C11" s="281">
        <v>43374</v>
      </c>
      <c r="D11" s="282" t="s">
        <v>5059</v>
      </c>
      <c r="E11" s="282" t="s">
        <v>278</v>
      </c>
      <c r="F11" s="282" t="s">
        <v>5060</v>
      </c>
      <c r="G11" s="25"/>
      <c r="H11" s="150"/>
      <c r="I11" s="107"/>
      <c r="J11" s="150"/>
      <c r="K11" s="112"/>
      <c r="L11" s="21"/>
      <c r="M11" s="22"/>
      <c r="N11" s="21"/>
      <c r="O11" s="18"/>
      <c r="P11" s="84"/>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row>
    <row r="12" spans="1:256" s="2" customFormat="1" ht="15" customHeight="1" x14ac:dyDescent="0.25">
      <c r="A12" s="9" t="str">
        <f t="shared" si="0"/>
        <v/>
      </c>
      <c r="B12" s="20" t="str">
        <f t="shared" ca="1" si="1"/>
        <v/>
      </c>
      <c r="C12" s="18"/>
      <c r="D12" s="26"/>
      <c r="E12" s="26"/>
      <c r="F12" s="26"/>
      <c r="G12" s="25"/>
      <c r="H12" s="150"/>
      <c r="I12" s="64"/>
      <c r="J12" s="96"/>
      <c r="K12" s="112"/>
      <c r="L12" s="21"/>
      <c r="M12" s="22"/>
      <c r="N12" s="21"/>
      <c r="O12" s="18"/>
      <c r="P12" s="84"/>
    </row>
    <row r="13" spans="1:256" s="2" customFormat="1" ht="15" customHeight="1" x14ac:dyDescent="0.25">
      <c r="A13" s="9" t="str">
        <f t="shared" si="0"/>
        <v/>
      </c>
      <c r="B13" s="20" t="str">
        <f t="shared" ca="1" si="1"/>
        <v/>
      </c>
      <c r="C13" s="18"/>
      <c r="D13" s="26"/>
      <c r="E13" s="26"/>
      <c r="F13" s="26"/>
      <c r="G13" s="120"/>
      <c r="H13" s="150"/>
      <c r="I13" s="64"/>
      <c r="J13" s="96"/>
      <c r="K13" s="112"/>
      <c r="L13" s="150"/>
      <c r="M13" s="86"/>
      <c r="N13" s="150"/>
      <c r="O13" s="18"/>
      <c r="P13" s="84"/>
    </row>
    <row r="14" spans="1:256" s="2" customFormat="1" ht="15" customHeight="1" x14ac:dyDescent="0.25">
      <c r="A14" s="9" t="str">
        <f t="shared" si="0"/>
        <v/>
      </c>
      <c r="B14" s="20" t="str">
        <f t="shared" ca="1" si="1"/>
        <v/>
      </c>
      <c r="C14" s="18"/>
      <c r="D14" s="26"/>
      <c r="E14" s="26"/>
      <c r="F14" s="26"/>
      <c r="G14" s="25"/>
      <c r="H14" s="26"/>
      <c r="I14" s="64"/>
      <c r="J14" s="150"/>
      <c r="K14" s="112"/>
      <c r="L14" s="150"/>
      <c r="M14" s="86"/>
      <c r="N14" s="150"/>
      <c r="O14" s="18"/>
      <c r="P14" s="84"/>
    </row>
    <row r="15" spans="1:256" s="2" customFormat="1" ht="15" customHeight="1" x14ac:dyDescent="0.25">
      <c r="A15" s="9" t="str">
        <f t="shared" si="0"/>
        <v/>
      </c>
      <c r="B15" s="20" t="str">
        <f t="shared" ca="1" si="1"/>
        <v/>
      </c>
      <c r="C15" s="18"/>
      <c r="D15" s="26"/>
      <c r="E15" s="26"/>
      <c r="F15" s="26"/>
      <c r="G15" s="25"/>
      <c r="H15" s="150"/>
      <c r="I15" s="64"/>
      <c r="J15" s="150"/>
      <c r="K15" s="112"/>
      <c r="L15" s="21"/>
      <c r="M15" s="22"/>
      <c r="N15" s="21"/>
      <c r="O15" s="18"/>
      <c r="P15" s="84"/>
    </row>
    <row r="16" spans="1:256" s="2" customFormat="1" ht="15" customHeight="1" x14ac:dyDescent="0.25">
      <c r="A16" s="9" t="str">
        <f t="shared" si="0"/>
        <v/>
      </c>
      <c r="B16" s="20" t="str">
        <f t="shared" ca="1" si="1"/>
        <v/>
      </c>
      <c r="C16" s="18"/>
      <c r="D16" s="26"/>
      <c r="E16" s="26"/>
      <c r="F16" s="26"/>
      <c r="G16" s="25"/>
      <c r="H16" s="150"/>
      <c r="I16" s="64"/>
      <c r="J16" s="96"/>
      <c r="K16" s="112"/>
      <c r="L16" s="21"/>
      <c r="M16" s="22"/>
      <c r="N16" s="21"/>
      <c r="O16" s="18"/>
      <c r="P16" s="84"/>
    </row>
    <row r="17" spans="1:256" s="2" customFormat="1" ht="15" customHeight="1" x14ac:dyDescent="0.25">
      <c r="A17" s="9" t="str">
        <f t="shared" si="0"/>
        <v/>
      </c>
      <c r="B17" s="20" t="str">
        <f t="shared" ca="1" si="1"/>
        <v/>
      </c>
      <c r="C17" s="18"/>
      <c r="D17" s="26"/>
      <c r="E17" s="27"/>
      <c r="F17" s="26"/>
      <c r="G17" s="25"/>
      <c r="H17" s="26"/>
      <c r="I17" s="64"/>
      <c r="J17" s="150"/>
      <c r="K17" s="112"/>
      <c r="L17" s="21"/>
      <c r="M17" s="22"/>
      <c r="N17" s="21"/>
      <c r="O17" s="18"/>
      <c r="P17" s="84"/>
    </row>
    <row r="18" spans="1:256" s="2" customFormat="1" ht="15" customHeight="1" x14ac:dyDescent="0.25">
      <c r="A18" s="9" t="str">
        <f t="shared" si="0"/>
        <v/>
      </c>
      <c r="B18" s="20" t="str">
        <f t="shared" ca="1" si="1"/>
        <v/>
      </c>
      <c r="C18" s="18"/>
      <c r="D18" s="26"/>
      <c r="E18" s="26"/>
      <c r="F18" s="26"/>
      <c r="G18" s="25"/>
      <c r="H18" s="26"/>
      <c r="I18" s="64"/>
      <c r="J18" s="150"/>
      <c r="K18" s="112"/>
      <c r="L18" s="21"/>
      <c r="M18" s="22"/>
      <c r="N18" s="21"/>
      <c r="O18" s="18"/>
      <c r="P18" s="84"/>
    </row>
    <row r="19" spans="1:256" s="2" customFormat="1" ht="15" customHeight="1" x14ac:dyDescent="0.25">
      <c r="A19" s="9" t="str">
        <f t="shared" si="0"/>
        <v/>
      </c>
      <c r="B19" s="20" t="str">
        <f t="shared" ca="1" si="1"/>
        <v/>
      </c>
      <c r="C19" s="18"/>
      <c r="D19" s="26"/>
      <c r="E19" s="26"/>
      <c r="F19" s="26"/>
      <c r="G19" s="25"/>
      <c r="H19" s="150"/>
      <c r="I19" s="64"/>
      <c r="J19" s="150"/>
      <c r="K19" s="112"/>
      <c r="L19" s="21"/>
      <c r="M19" s="22"/>
      <c r="N19" s="21"/>
      <c r="O19" s="18"/>
      <c r="P19" s="84"/>
    </row>
    <row r="20" spans="1:256" s="2" customFormat="1" ht="15" customHeight="1" x14ac:dyDescent="0.25">
      <c r="A20" s="9" t="str">
        <f t="shared" si="0"/>
        <v/>
      </c>
      <c r="B20" s="20" t="str">
        <f t="shared" ca="1" si="1"/>
        <v/>
      </c>
      <c r="C20" s="18"/>
      <c r="D20" s="26"/>
      <c r="E20" s="26"/>
      <c r="F20" s="26"/>
      <c r="G20" s="25"/>
      <c r="H20" s="150"/>
      <c r="I20" s="64"/>
      <c r="J20" s="150"/>
      <c r="K20" s="112"/>
      <c r="L20" s="21"/>
      <c r="M20" s="22"/>
      <c r="N20" s="21"/>
      <c r="O20" s="18"/>
      <c r="P20" s="84"/>
    </row>
    <row r="21" spans="1:256" s="2" customFormat="1" ht="15" customHeight="1" x14ac:dyDescent="0.25">
      <c r="A21" s="9" t="str">
        <f t="shared" si="0"/>
        <v/>
      </c>
      <c r="B21" s="20" t="str">
        <f t="shared" ca="1" si="1"/>
        <v/>
      </c>
      <c r="C21" s="18"/>
      <c r="D21" s="26"/>
      <c r="E21" s="26"/>
      <c r="F21" s="26"/>
      <c r="G21" s="25"/>
      <c r="H21" s="150"/>
      <c r="I21" s="64"/>
      <c r="J21" s="150"/>
      <c r="K21" s="112"/>
      <c r="L21" s="21"/>
      <c r="M21" s="22"/>
      <c r="N21" s="21"/>
      <c r="O21" s="18"/>
      <c r="P21" s="84"/>
    </row>
    <row r="22" spans="1:256" s="2" customFormat="1" ht="15" customHeight="1" x14ac:dyDescent="0.25">
      <c r="A22" s="9" t="str">
        <f t="shared" si="0"/>
        <v/>
      </c>
      <c r="B22" s="20" t="str">
        <f t="shared" ca="1" si="1"/>
        <v/>
      </c>
      <c r="C22" s="18"/>
      <c r="D22" s="26"/>
      <c r="E22" s="26"/>
      <c r="F22" s="26"/>
      <c r="G22" s="25"/>
      <c r="H22" s="150"/>
      <c r="I22" s="107"/>
      <c r="J22" s="150"/>
      <c r="K22" s="112"/>
      <c r="L22" s="150"/>
      <c r="M22" s="86"/>
      <c r="N22" s="150"/>
      <c r="O22" s="18"/>
      <c r="P22" s="84"/>
    </row>
    <row r="23" spans="1:256" s="2" customFormat="1" ht="15" customHeight="1" x14ac:dyDescent="0.25">
      <c r="A23" s="9" t="str">
        <f t="shared" si="0"/>
        <v/>
      </c>
      <c r="B23" s="20" t="str">
        <f t="shared" ca="1" si="1"/>
        <v/>
      </c>
      <c r="C23" s="18"/>
      <c r="D23" s="26"/>
      <c r="E23" s="26"/>
      <c r="F23" s="26"/>
      <c r="G23" s="25"/>
      <c r="H23" s="150"/>
      <c r="I23" s="64"/>
      <c r="J23" s="96"/>
      <c r="K23" s="112"/>
      <c r="L23" s="21"/>
      <c r="M23" s="22"/>
      <c r="N23" s="21"/>
      <c r="O23" s="18"/>
      <c r="P23" s="84"/>
    </row>
    <row r="24" spans="1:256" s="2" customFormat="1" ht="15" customHeight="1" x14ac:dyDescent="0.25">
      <c r="A24" s="9" t="str">
        <f t="shared" si="0"/>
        <v/>
      </c>
      <c r="B24" s="20" t="str">
        <f t="shared" ca="1" si="1"/>
        <v/>
      </c>
      <c r="C24" s="18"/>
      <c r="D24" s="26"/>
      <c r="E24" s="26"/>
      <c r="F24" s="26"/>
      <c r="G24" s="120"/>
      <c r="H24" s="150"/>
      <c r="I24" s="64"/>
      <c r="J24" s="150"/>
      <c r="K24" s="112"/>
      <c r="L24" s="150"/>
      <c r="M24" s="86"/>
      <c r="N24" s="150"/>
      <c r="O24" s="18"/>
      <c r="P24" s="84"/>
    </row>
    <row r="25" spans="1:256" s="2" customFormat="1" ht="15" customHeight="1" x14ac:dyDescent="0.25">
      <c r="A25" s="9" t="str">
        <f t="shared" si="0"/>
        <v/>
      </c>
      <c r="B25" s="20" t="str">
        <f t="shared" ca="1" si="1"/>
        <v/>
      </c>
      <c r="C25" s="18"/>
      <c r="D25" s="25"/>
      <c r="E25" s="25"/>
      <c r="F25" s="25"/>
      <c r="G25" s="25"/>
      <c r="H25" s="150"/>
      <c r="I25" s="64"/>
      <c r="J25" s="150"/>
      <c r="K25" s="112"/>
      <c r="L25" s="150"/>
      <c r="M25" s="86"/>
      <c r="N25" s="150"/>
      <c r="O25" s="18"/>
      <c r="P25" s="84"/>
    </row>
    <row r="26" spans="1:256" s="2" customFormat="1" ht="15" customHeight="1" x14ac:dyDescent="0.25">
      <c r="A26" s="9" t="str">
        <f t="shared" si="0"/>
        <v/>
      </c>
      <c r="B26" s="20" t="str">
        <f t="shared" ca="1" si="1"/>
        <v/>
      </c>
      <c r="C26" s="18"/>
      <c r="D26" s="25"/>
      <c r="E26" s="25"/>
      <c r="F26" s="25"/>
      <c r="G26" s="25"/>
      <c r="H26" s="150"/>
      <c r="I26" s="64"/>
      <c r="J26" s="150"/>
      <c r="K26" s="112"/>
      <c r="L26" s="150"/>
      <c r="M26" s="86"/>
      <c r="N26" s="150"/>
      <c r="O26" s="18"/>
      <c r="P26" s="84"/>
    </row>
    <row r="27" spans="1:256" s="2" customFormat="1" ht="15" customHeight="1" x14ac:dyDescent="0.25">
      <c r="A27" s="9" t="str">
        <f t="shared" si="0"/>
        <v/>
      </c>
      <c r="B27" s="20" t="str">
        <f t="shared" ca="1" si="1"/>
        <v/>
      </c>
      <c r="C27" s="18"/>
      <c r="D27" s="25"/>
      <c r="E27" s="25"/>
      <c r="F27" s="25"/>
      <c r="G27" s="25"/>
      <c r="H27" s="150"/>
      <c r="I27" s="64"/>
      <c r="J27" s="150"/>
      <c r="K27" s="112"/>
      <c r="L27" s="150"/>
      <c r="M27" s="86"/>
      <c r="N27" s="150"/>
      <c r="O27" s="18"/>
      <c r="P27" s="84"/>
    </row>
    <row r="28" spans="1:256" s="2" customFormat="1" ht="15" customHeight="1" x14ac:dyDescent="0.25">
      <c r="A28" s="9" t="str">
        <f t="shared" si="0"/>
        <v/>
      </c>
      <c r="B28" s="20" t="str">
        <f t="shared" ca="1" si="1"/>
        <v/>
      </c>
      <c r="C28" s="18"/>
      <c r="D28" s="25"/>
      <c r="E28" s="25"/>
      <c r="F28" s="25"/>
      <c r="G28" s="25"/>
      <c r="H28" s="150"/>
      <c r="I28" s="64"/>
      <c r="J28" s="150"/>
      <c r="K28" s="112"/>
      <c r="L28" s="21"/>
      <c r="M28" s="22"/>
      <c r="N28" s="21"/>
      <c r="O28" s="18"/>
      <c r="P28" s="84"/>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row>
    <row r="29" spans="1:256" s="2" customFormat="1" ht="15" customHeight="1" x14ac:dyDescent="0.25">
      <c r="A29" s="9" t="str">
        <f t="shared" si="0"/>
        <v/>
      </c>
      <c r="B29" s="20" t="str">
        <f t="shared" ca="1" si="1"/>
        <v/>
      </c>
      <c r="C29" s="18"/>
      <c r="D29" s="25"/>
      <c r="E29" s="25"/>
      <c r="F29" s="25"/>
      <c r="G29" s="25"/>
      <c r="H29" s="150"/>
      <c r="I29" s="64"/>
      <c r="J29" s="150"/>
      <c r="K29" s="112"/>
      <c r="L29" s="150"/>
      <c r="M29" s="86"/>
      <c r="N29" s="150"/>
      <c r="O29" s="18"/>
      <c r="P29" s="84"/>
    </row>
    <row r="30" spans="1:256" s="2" customFormat="1" ht="15" customHeight="1" x14ac:dyDescent="0.25">
      <c r="A30" s="9" t="str">
        <f t="shared" si="0"/>
        <v/>
      </c>
      <c r="B30" s="20" t="str">
        <f t="shared" ca="1" si="1"/>
        <v/>
      </c>
      <c r="C30" s="18"/>
      <c r="D30" s="25"/>
      <c r="E30" s="25"/>
      <c r="F30" s="25"/>
      <c r="G30" s="25"/>
      <c r="H30" s="150"/>
      <c r="I30" s="64"/>
      <c r="J30" s="96"/>
      <c r="K30" s="112"/>
      <c r="L30" s="150"/>
      <c r="M30" s="86"/>
      <c r="N30" s="150"/>
      <c r="O30" s="18"/>
      <c r="P30" s="84"/>
    </row>
    <row r="31" spans="1:256" s="17" customFormat="1" ht="15" customHeight="1" x14ac:dyDescent="0.25">
      <c r="A31" s="9" t="str">
        <f t="shared" si="0"/>
        <v/>
      </c>
      <c r="B31" s="20" t="str">
        <f t="shared" ca="1" si="1"/>
        <v/>
      </c>
      <c r="C31" s="18"/>
      <c r="D31" s="26"/>
      <c r="E31" s="26"/>
      <c r="F31" s="26"/>
      <c r="G31" s="25"/>
      <c r="H31" s="150"/>
      <c r="I31" s="107"/>
      <c r="J31" s="96"/>
      <c r="K31" s="112"/>
      <c r="L31" s="150"/>
      <c r="M31" s="86"/>
      <c r="N31" s="150"/>
      <c r="O31" s="18"/>
      <c r="P31" s="84"/>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row>
    <row r="32" spans="1:256" s="2" customFormat="1" ht="15" customHeight="1" x14ac:dyDescent="0.25">
      <c r="A32" s="9" t="str">
        <f t="shared" si="0"/>
        <v/>
      </c>
      <c r="B32" s="20" t="str">
        <f t="shared" ca="1" si="1"/>
        <v/>
      </c>
      <c r="C32" s="18"/>
      <c r="D32" s="26"/>
      <c r="E32" s="26"/>
      <c r="F32" s="26"/>
      <c r="G32" s="25"/>
      <c r="H32" s="150"/>
      <c r="I32" s="64"/>
      <c r="J32" s="150"/>
      <c r="K32" s="112"/>
      <c r="L32" s="150"/>
      <c r="M32" s="86"/>
      <c r="N32" s="150"/>
      <c r="O32" s="18"/>
      <c r="P32" s="84"/>
    </row>
    <row r="33" spans="1:16" s="2" customFormat="1" ht="15" customHeight="1" x14ac:dyDescent="0.25">
      <c r="A33" s="9" t="str">
        <f t="shared" si="0"/>
        <v/>
      </c>
      <c r="B33" s="20" t="str">
        <f t="shared" ca="1" si="1"/>
        <v/>
      </c>
      <c r="C33" s="18"/>
      <c r="D33" s="26"/>
      <c r="E33" s="26"/>
      <c r="F33" s="26"/>
      <c r="G33" s="25"/>
      <c r="H33" s="150"/>
      <c r="I33" s="64"/>
      <c r="J33" s="150"/>
      <c r="K33" s="112"/>
      <c r="L33" s="150"/>
      <c r="M33" s="86"/>
      <c r="N33" s="150"/>
      <c r="O33" s="18"/>
      <c r="P33" s="84"/>
    </row>
    <row r="34" spans="1:16" s="2" customFormat="1" ht="15" customHeight="1" x14ac:dyDescent="0.25">
      <c r="A34" s="9" t="str">
        <f t="shared" ref="A34:A65" si="2">IF(C34&lt;&gt;"",C34+90,"")</f>
        <v/>
      </c>
      <c r="B34" s="20" t="str">
        <f t="shared" ref="B34:B65" ca="1" si="3">IF(C34&lt;&gt;"",IF(P34="",IF(A34-TODAY()&gt;0,A34-TODAY(),IF(A34-TODAY()&lt;=0,"Encerrado")),"Respondido"),"")</f>
        <v/>
      </c>
      <c r="C34" s="18"/>
      <c r="D34" s="26"/>
      <c r="E34" s="26"/>
      <c r="F34" s="26"/>
      <c r="G34" s="25"/>
      <c r="H34" s="150"/>
      <c r="I34" s="64"/>
      <c r="J34" s="150"/>
      <c r="K34" s="112"/>
      <c r="L34" s="150"/>
      <c r="M34" s="86"/>
      <c r="N34" s="150"/>
      <c r="O34" s="18"/>
      <c r="P34" s="84"/>
    </row>
    <row r="35" spans="1:16" s="2" customFormat="1" ht="15" customHeight="1" x14ac:dyDescent="0.25">
      <c r="A35" s="9" t="str">
        <f t="shared" si="2"/>
        <v/>
      </c>
      <c r="B35" s="20" t="str">
        <f t="shared" ca="1" si="3"/>
        <v/>
      </c>
      <c r="C35" s="18"/>
      <c r="D35" s="26"/>
      <c r="E35" s="26"/>
      <c r="F35" s="26"/>
      <c r="G35" s="25"/>
      <c r="H35" s="150"/>
      <c r="I35" s="64"/>
      <c r="J35" s="96"/>
      <c r="K35" s="112"/>
      <c r="L35" s="150"/>
      <c r="M35" s="86"/>
      <c r="N35" s="150"/>
      <c r="O35" s="18"/>
      <c r="P35" s="84"/>
    </row>
    <row r="36" spans="1:16" s="2" customFormat="1" ht="15" customHeight="1" x14ac:dyDescent="0.25">
      <c r="A36" s="9" t="str">
        <f t="shared" si="2"/>
        <v/>
      </c>
      <c r="B36" s="20" t="str">
        <f t="shared" ca="1" si="3"/>
        <v/>
      </c>
      <c r="C36" s="18"/>
      <c r="D36" s="26"/>
      <c r="E36" s="26"/>
      <c r="F36" s="26"/>
      <c r="G36" s="25"/>
      <c r="H36" s="150"/>
      <c r="I36" s="64"/>
      <c r="J36" s="150"/>
      <c r="K36" s="112"/>
      <c r="L36" s="150"/>
      <c r="M36" s="86"/>
      <c r="N36" s="150"/>
      <c r="O36" s="18"/>
      <c r="P36" s="84"/>
    </row>
    <row r="37" spans="1:16" s="2" customFormat="1" ht="15" customHeight="1" x14ac:dyDescent="0.25">
      <c r="A37" s="9" t="str">
        <f t="shared" si="2"/>
        <v/>
      </c>
      <c r="B37" s="20" t="str">
        <f t="shared" ca="1" si="3"/>
        <v/>
      </c>
      <c r="C37" s="18"/>
      <c r="D37" s="26"/>
      <c r="E37" s="26"/>
      <c r="F37" s="26"/>
      <c r="G37" s="25"/>
      <c r="H37" s="150"/>
      <c r="I37" s="64"/>
      <c r="J37" s="150"/>
      <c r="K37" s="112"/>
      <c r="L37" s="150"/>
      <c r="M37" s="86"/>
      <c r="N37" s="150"/>
      <c r="O37" s="18"/>
      <c r="P37" s="84"/>
    </row>
    <row r="38" spans="1:16" s="2" customFormat="1" ht="15" customHeight="1" x14ac:dyDescent="0.25">
      <c r="A38" s="9" t="str">
        <f t="shared" si="2"/>
        <v/>
      </c>
      <c r="B38" s="20" t="str">
        <f t="shared" ca="1" si="3"/>
        <v/>
      </c>
      <c r="C38" s="18"/>
      <c r="D38" s="26"/>
      <c r="E38" s="26"/>
      <c r="F38" s="26"/>
      <c r="G38" s="25"/>
      <c r="H38" s="150"/>
      <c r="I38" s="64"/>
      <c r="J38" s="96"/>
      <c r="K38" s="112"/>
      <c r="L38" s="150"/>
      <c r="M38" s="86"/>
      <c r="N38" s="150"/>
      <c r="O38" s="18"/>
      <c r="P38" s="84"/>
    </row>
    <row r="39" spans="1:16" s="2" customFormat="1" ht="15" customHeight="1" x14ac:dyDescent="0.25">
      <c r="A39" s="9" t="str">
        <f t="shared" si="2"/>
        <v/>
      </c>
      <c r="B39" s="20" t="str">
        <f t="shared" ca="1" si="3"/>
        <v/>
      </c>
      <c r="C39" s="18"/>
      <c r="D39" s="26"/>
      <c r="E39" s="27"/>
      <c r="F39" s="26"/>
      <c r="G39" s="25"/>
      <c r="H39" s="26"/>
      <c r="I39" s="64"/>
      <c r="J39" s="150"/>
      <c r="K39" s="112"/>
      <c r="L39" s="150"/>
      <c r="M39" s="86"/>
      <c r="N39" s="150"/>
      <c r="O39" s="18"/>
      <c r="P39" s="84"/>
    </row>
    <row r="40" spans="1:16" s="2" customFormat="1" ht="15" customHeight="1" x14ac:dyDescent="0.25">
      <c r="A40" s="9" t="str">
        <f t="shared" si="2"/>
        <v/>
      </c>
      <c r="B40" s="20" t="str">
        <f t="shared" ca="1" si="3"/>
        <v/>
      </c>
      <c r="C40" s="18"/>
      <c r="D40" s="26"/>
      <c r="E40" s="27"/>
      <c r="F40" s="26"/>
      <c r="G40" s="25"/>
      <c r="H40" s="150"/>
      <c r="I40" s="64"/>
      <c r="J40" s="150"/>
      <c r="K40" s="112"/>
      <c r="L40" s="150"/>
      <c r="M40" s="86"/>
      <c r="N40" s="150"/>
      <c r="O40" s="18"/>
      <c r="P40" s="84"/>
    </row>
    <row r="41" spans="1:16" s="2" customFormat="1" ht="15" customHeight="1" x14ac:dyDescent="0.25">
      <c r="A41" s="9" t="str">
        <f t="shared" si="2"/>
        <v/>
      </c>
      <c r="B41" s="20" t="str">
        <f t="shared" ca="1" si="3"/>
        <v/>
      </c>
      <c r="C41" s="18"/>
      <c r="D41" s="25"/>
      <c r="E41" s="25"/>
      <c r="F41" s="25"/>
      <c r="G41" s="25"/>
      <c r="H41" s="150"/>
      <c r="I41" s="107"/>
      <c r="J41" s="150"/>
      <c r="K41" s="112"/>
      <c r="L41" s="150"/>
      <c r="M41" s="86"/>
      <c r="N41" s="150"/>
      <c r="O41" s="18"/>
      <c r="P41" s="84"/>
    </row>
    <row r="42" spans="1:16" s="2" customFormat="1" ht="15" customHeight="1" x14ac:dyDescent="0.25">
      <c r="A42" s="9" t="str">
        <f t="shared" si="2"/>
        <v/>
      </c>
      <c r="B42" s="20" t="str">
        <f t="shared" ca="1" si="3"/>
        <v/>
      </c>
      <c r="C42" s="18"/>
      <c r="D42" s="25"/>
      <c r="E42" s="25"/>
      <c r="F42" s="25"/>
      <c r="G42" s="70"/>
      <c r="H42" s="150"/>
      <c r="I42" s="64"/>
      <c r="J42" s="150"/>
      <c r="K42" s="112"/>
      <c r="L42" s="150"/>
      <c r="M42" s="86"/>
      <c r="N42" s="150"/>
      <c r="O42" s="18"/>
      <c r="P42" s="84"/>
    </row>
    <row r="43" spans="1:16" s="2" customFormat="1" ht="15" customHeight="1" x14ac:dyDescent="0.25">
      <c r="A43" s="9" t="str">
        <f t="shared" si="2"/>
        <v/>
      </c>
      <c r="B43" s="20" t="str">
        <f t="shared" ca="1" si="3"/>
        <v/>
      </c>
      <c r="C43" s="18"/>
      <c r="D43" s="25"/>
      <c r="E43" s="25"/>
      <c r="F43" s="25"/>
      <c r="G43" s="25"/>
      <c r="H43" s="150"/>
      <c r="I43" s="64"/>
      <c r="J43" s="96"/>
      <c r="K43" s="112"/>
      <c r="L43" s="150"/>
      <c r="M43" s="86"/>
      <c r="N43" s="150"/>
      <c r="O43" s="18"/>
      <c r="P43" s="84"/>
    </row>
    <row r="44" spans="1:16" s="2" customFormat="1" ht="15" customHeight="1" x14ac:dyDescent="0.25">
      <c r="A44" s="9" t="str">
        <f t="shared" si="2"/>
        <v/>
      </c>
      <c r="B44" s="20" t="str">
        <f t="shared" ca="1" si="3"/>
        <v/>
      </c>
      <c r="C44" s="18"/>
      <c r="D44" s="26"/>
      <c r="E44" s="27"/>
      <c r="F44" s="26"/>
      <c r="G44" s="25"/>
      <c r="H44" s="150"/>
      <c r="I44" s="64"/>
      <c r="J44" s="96"/>
      <c r="K44" s="112"/>
      <c r="L44" s="150"/>
      <c r="M44" s="86"/>
      <c r="N44" s="150"/>
      <c r="O44" s="18"/>
      <c r="P44" s="84"/>
    </row>
    <row r="45" spans="1:16" s="2" customFormat="1" ht="15" customHeight="1" x14ac:dyDescent="0.25">
      <c r="A45" s="9" t="str">
        <f t="shared" si="2"/>
        <v/>
      </c>
      <c r="B45" s="20" t="str">
        <f t="shared" ca="1" si="3"/>
        <v/>
      </c>
      <c r="C45" s="18"/>
      <c r="D45" s="26"/>
      <c r="E45" s="26"/>
      <c r="F45" s="26"/>
      <c r="G45" s="25"/>
      <c r="H45" s="150"/>
      <c r="I45" s="64"/>
      <c r="J45" s="96"/>
      <c r="K45" s="112"/>
      <c r="L45" s="150"/>
      <c r="M45" s="86"/>
      <c r="N45" s="150"/>
      <c r="O45" s="18"/>
      <c r="P45" s="84"/>
    </row>
    <row r="46" spans="1:16" s="2" customFormat="1" ht="15" customHeight="1" x14ac:dyDescent="0.25">
      <c r="A46" s="9" t="str">
        <f t="shared" si="2"/>
        <v/>
      </c>
      <c r="B46" s="20" t="str">
        <f t="shared" ca="1" si="3"/>
        <v/>
      </c>
      <c r="C46" s="18"/>
      <c r="D46" s="26"/>
      <c r="E46" s="26"/>
      <c r="F46" s="26"/>
      <c r="G46" s="25"/>
      <c r="H46" s="26"/>
      <c r="I46" s="64"/>
      <c r="J46" s="150"/>
      <c r="K46" s="112"/>
      <c r="L46" s="150"/>
      <c r="M46" s="86"/>
      <c r="N46" s="150"/>
      <c r="O46" s="18"/>
      <c r="P46" s="84"/>
    </row>
    <row r="47" spans="1:16" s="2" customFormat="1" ht="15" customHeight="1" x14ac:dyDescent="0.25">
      <c r="A47" s="9" t="str">
        <f t="shared" si="2"/>
        <v/>
      </c>
      <c r="B47" s="20" t="str">
        <f t="shared" ca="1" si="3"/>
        <v/>
      </c>
      <c r="C47" s="18"/>
      <c r="D47" s="26"/>
      <c r="E47" s="26"/>
      <c r="F47" s="26"/>
      <c r="G47" s="25"/>
      <c r="H47" s="26"/>
      <c r="I47" s="64"/>
      <c r="J47" s="150"/>
      <c r="K47" s="112"/>
      <c r="L47" s="150"/>
      <c r="M47" s="86"/>
      <c r="N47" s="150"/>
      <c r="O47" s="18"/>
      <c r="P47" s="84"/>
    </row>
    <row r="48" spans="1:16" s="2" customFormat="1" ht="15" customHeight="1" x14ac:dyDescent="0.25">
      <c r="A48" s="9" t="str">
        <f t="shared" si="2"/>
        <v/>
      </c>
      <c r="B48" s="20" t="str">
        <f t="shared" ca="1" si="3"/>
        <v/>
      </c>
      <c r="C48" s="18"/>
      <c r="D48" s="26"/>
      <c r="E48" s="26"/>
      <c r="F48" s="26"/>
      <c r="G48" s="25"/>
      <c r="H48" s="26"/>
      <c r="I48" s="64"/>
      <c r="J48" s="150"/>
      <c r="K48" s="112"/>
      <c r="L48" s="150"/>
      <c r="M48" s="86"/>
      <c r="N48" s="150"/>
      <c r="O48" s="18"/>
      <c r="P48" s="84"/>
    </row>
    <row r="49" spans="1:256" s="2" customFormat="1" ht="15" customHeight="1" x14ac:dyDescent="0.25">
      <c r="A49" s="9" t="str">
        <f t="shared" si="2"/>
        <v/>
      </c>
      <c r="B49" s="20" t="str">
        <f t="shared" ca="1" si="3"/>
        <v/>
      </c>
      <c r="C49" s="18"/>
      <c r="D49" s="26"/>
      <c r="E49" s="26"/>
      <c r="F49" s="26"/>
      <c r="G49" s="25"/>
      <c r="H49" s="150"/>
      <c r="I49" s="64"/>
      <c r="J49" s="150"/>
      <c r="K49" s="112"/>
      <c r="L49" s="150"/>
      <c r="M49" s="86"/>
      <c r="N49" s="150"/>
      <c r="O49" s="18"/>
      <c r="P49" s="84"/>
    </row>
    <row r="50" spans="1:256" s="2" customFormat="1" ht="15" customHeight="1" x14ac:dyDescent="0.25">
      <c r="A50" s="9" t="str">
        <f t="shared" si="2"/>
        <v/>
      </c>
      <c r="B50" s="20" t="str">
        <f t="shared" ca="1" si="3"/>
        <v/>
      </c>
      <c r="C50" s="18"/>
      <c r="D50" s="26"/>
      <c r="E50" s="26"/>
      <c r="F50" s="26"/>
      <c r="G50" s="25"/>
      <c r="H50" s="150"/>
      <c r="I50" s="64"/>
      <c r="J50" s="96"/>
      <c r="K50" s="112"/>
      <c r="L50" s="150"/>
      <c r="M50" s="86"/>
      <c r="N50" s="150"/>
      <c r="O50" s="18"/>
      <c r="P50" s="84"/>
    </row>
    <row r="51" spans="1:256" s="2" customFormat="1" ht="15" customHeight="1" x14ac:dyDescent="0.25">
      <c r="A51" s="9" t="str">
        <f t="shared" si="2"/>
        <v/>
      </c>
      <c r="B51" s="20" t="str">
        <f t="shared" ca="1" si="3"/>
        <v/>
      </c>
      <c r="C51" s="18"/>
      <c r="D51" s="26"/>
      <c r="E51" s="26"/>
      <c r="F51" s="26"/>
      <c r="G51" s="25"/>
      <c r="H51" s="150"/>
      <c r="I51" s="64"/>
      <c r="J51" s="150"/>
      <c r="K51" s="112"/>
      <c r="L51" s="150"/>
      <c r="M51" s="86"/>
      <c r="N51" s="150"/>
      <c r="O51" s="18"/>
      <c r="P51" s="84"/>
    </row>
    <row r="52" spans="1:256" s="2" customFormat="1" ht="15" customHeight="1" x14ac:dyDescent="0.25">
      <c r="A52" s="9" t="str">
        <f t="shared" si="2"/>
        <v/>
      </c>
      <c r="B52" s="20" t="str">
        <f t="shared" ca="1" si="3"/>
        <v/>
      </c>
      <c r="C52" s="18"/>
      <c r="D52" s="26"/>
      <c r="E52" s="26"/>
      <c r="F52" s="26"/>
      <c r="G52" s="25"/>
      <c r="H52" s="26"/>
      <c r="I52" s="64"/>
      <c r="J52" s="150"/>
      <c r="K52" s="112"/>
      <c r="L52" s="150"/>
      <c r="M52" s="86"/>
      <c r="N52" s="150"/>
      <c r="O52" s="18"/>
      <c r="P52" s="84"/>
    </row>
    <row r="53" spans="1:256" s="2" customFormat="1" ht="15" customHeight="1" x14ac:dyDescent="0.25">
      <c r="A53" s="9" t="str">
        <f t="shared" si="2"/>
        <v/>
      </c>
      <c r="B53" s="20" t="str">
        <f t="shared" ca="1" si="3"/>
        <v/>
      </c>
      <c r="C53" s="18"/>
      <c r="D53" s="26"/>
      <c r="E53" s="26"/>
      <c r="F53" s="26"/>
      <c r="G53" s="25"/>
      <c r="H53" s="150"/>
      <c r="I53" s="64"/>
      <c r="J53" s="150"/>
      <c r="K53" s="112"/>
      <c r="L53" s="150"/>
      <c r="M53" s="86"/>
      <c r="N53" s="150"/>
      <c r="O53" s="18"/>
      <c r="P53" s="84"/>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17"/>
      <c r="EZ53" s="17"/>
      <c r="FA53" s="17"/>
      <c r="FB53" s="17"/>
      <c r="FC53" s="17"/>
      <c r="FD53" s="17"/>
      <c r="FE53" s="17"/>
      <c r="FF53" s="17"/>
      <c r="FG53" s="17"/>
      <c r="FH53" s="17"/>
      <c r="FI53" s="17"/>
      <c r="FJ53" s="17"/>
      <c r="FK53" s="17"/>
      <c r="FL53" s="17"/>
      <c r="FM53" s="17"/>
      <c r="FN53" s="17"/>
      <c r="FO53" s="17"/>
      <c r="FP53" s="17"/>
      <c r="FQ53" s="17"/>
      <c r="FR53" s="17"/>
      <c r="FS53" s="17"/>
      <c r="FT53" s="17"/>
      <c r="FU53" s="17"/>
      <c r="FV53" s="17"/>
      <c r="FW53" s="17"/>
      <c r="FX53" s="17"/>
      <c r="FY53" s="17"/>
      <c r="FZ53" s="17"/>
      <c r="GA53" s="17"/>
      <c r="GB53" s="17"/>
      <c r="GC53" s="17"/>
      <c r="GD53" s="17"/>
      <c r="GE53" s="17"/>
      <c r="GF53" s="17"/>
      <c r="GG53" s="17"/>
      <c r="GH53" s="17"/>
      <c r="GI53" s="17"/>
      <c r="GJ53" s="17"/>
      <c r="GK53" s="17"/>
      <c r="GL53" s="17"/>
      <c r="GM53" s="17"/>
      <c r="GN53" s="17"/>
      <c r="GO53" s="17"/>
      <c r="GP53" s="17"/>
      <c r="GQ53" s="17"/>
      <c r="GR53" s="17"/>
      <c r="GS53" s="17"/>
      <c r="GT53" s="17"/>
      <c r="GU53" s="17"/>
      <c r="GV53" s="17"/>
      <c r="GW53" s="17"/>
      <c r="GX53" s="17"/>
      <c r="GY53" s="17"/>
      <c r="GZ53" s="17"/>
      <c r="HA53" s="17"/>
      <c r="HB53" s="17"/>
      <c r="HC53" s="17"/>
      <c r="HD53" s="17"/>
      <c r="HE53" s="17"/>
      <c r="HF53" s="17"/>
      <c r="HG53" s="17"/>
      <c r="HH53" s="17"/>
      <c r="HI53" s="17"/>
      <c r="HJ53" s="17"/>
      <c r="HK53" s="17"/>
      <c r="HL53" s="17"/>
      <c r="HM53" s="17"/>
      <c r="HN53" s="17"/>
      <c r="HO53" s="17"/>
      <c r="HP53" s="17"/>
      <c r="HQ53" s="17"/>
      <c r="HR53" s="17"/>
      <c r="HS53" s="17"/>
      <c r="HT53" s="17"/>
      <c r="HU53" s="17"/>
      <c r="HV53" s="17"/>
      <c r="HW53" s="17"/>
      <c r="HX53" s="17"/>
      <c r="HY53" s="17"/>
      <c r="HZ53" s="17"/>
      <c r="IA53" s="17"/>
      <c r="IB53" s="17"/>
      <c r="IC53" s="17"/>
      <c r="ID53" s="17"/>
      <c r="IE53" s="17"/>
      <c r="IF53" s="17"/>
      <c r="IG53" s="17"/>
      <c r="IH53" s="17"/>
      <c r="II53" s="17"/>
      <c r="IJ53" s="17"/>
      <c r="IK53" s="17"/>
      <c r="IL53" s="17"/>
      <c r="IM53" s="17"/>
      <c r="IN53" s="17"/>
      <c r="IO53" s="17"/>
      <c r="IP53" s="17"/>
      <c r="IQ53" s="17"/>
      <c r="IR53" s="17"/>
      <c r="IS53" s="17"/>
      <c r="IT53" s="17"/>
      <c r="IU53" s="17"/>
      <c r="IV53" s="17"/>
    </row>
    <row r="54" spans="1:256" s="2" customFormat="1" ht="15" customHeight="1" x14ac:dyDescent="0.25">
      <c r="A54" s="9" t="str">
        <f t="shared" si="2"/>
        <v/>
      </c>
      <c r="B54" s="20" t="str">
        <f t="shared" ca="1" si="3"/>
        <v/>
      </c>
      <c r="C54" s="18"/>
      <c r="D54" s="26"/>
      <c r="E54" s="26"/>
      <c r="F54" s="26"/>
      <c r="G54" s="25"/>
      <c r="H54" s="150"/>
      <c r="I54" s="64"/>
      <c r="J54" s="150"/>
      <c r="K54" s="112"/>
      <c r="L54" s="150"/>
      <c r="M54" s="86"/>
      <c r="N54" s="150"/>
      <c r="O54" s="18"/>
      <c r="P54" s="84"/>
    </row>
    <row r="55" spans="1:256" s="2" customFormat="1" ht="15" customHeight="1" x14ac:dyDescent="0.25">
      <c r="A55" s="9" t="str">
        <f t="shared" si="2"/>
        <v/>
      </c>
      <c r="B55" s="20" t="str">
        <f t="shared" ca="1" si="3"/>
        <v/>
      </c>
      <c r="C55" s="18"/>
      <c r="D55" s="26"/>
      <c r="E55" s="26"/>
      <c r="F55" s="26"/>
      <c r="G55" s="25"/>
      <c r="H55" s="150"/>
      <c r="I55" s="64"/>
      <c r="J55" s="150"/>
      <c r="K55" s="112"/>
      <c r="L55" s="150"/>
      <c r="M55" s="86"/>
      <c r="N55" s="150"/>
      <c r="O55" s="18"/>
      <c r="P55" s="84"/>
    </row>
    <row r="56" spans="1:256" s="2" customFormat="1" ht="15" customHeight="1" x14ac:dyDescent="0.25">
      <c r="A56" s="9" t="str">
        <f t="shared" si="2"/>
        <v/>
      </c>
      <c r="B56" s="20" t="str">
        <f t="shared" ca="1" si="3"/>
        <v/>
      </c>
      <c r="C56" s="18"/>
      <c r="D56" s="26"/>
      <c r="E56" s="26"/>
      <c r="F56" s="26"/>
      <c r="G56" s="25"/>
      <c r="H56" s="150"/>
      <c r="I56" s="64"/>
      <c r="J56" s="150"/>
      <c r="K56" s="112"/>
      <c r="L56" s="150"/>
      <c r="M56" s="86"/>
      <c r="N56" s="150"/>
      <c r="O56" s="18"/>
      <c r="P56" s="84"/>
    </row>
    <row r="57" spans="1:256" s="2" customFormat="1" ht="15" customHeight="1" x14ac:dyDescent="0.25">
      <c r="A57" s="9" t="str">
        <f t="shared" si="2"/>
        <v/>
      </c>
      <c r="B57" s="20" t="str">
        <f t="shared" ca="1" si="3"/>
        <v/>
      </c>
      <c r="C57" s="18"/>
      <c r="D57" s="26"/>
      <c r="E57" s="26"/>
      <c r="F57" s="26"/>
      <c r="G57" s="25"/>
      <c r="H57" s="150"/>
      <c r="I57" s="64"/>
      <c r="J57" s="150"/>
      <c r="K57" s="112"/>
      <c r="L57" s="150"/>
      <c r="M57" s="86"/>
      <c r="N57" s="150"/>
      <c r="O57" s="18"/>
      <c r="P57" s="84"/>
    </row>
    <row r="58" spans="1:256" s="2" customFormat="1" ht="15" customHeight="1" x14ac:dyDescent="0.25">
      <c r="A58" s="9" t="str">
        <f t="shared" si="2"/>
        <v/>
      </c>
      <c r="B58" s="20" t="str">
        <f t="shared" ca="1" si="3"/>
        <v/>
      </c>
      <c r="C58" s="18"/>
      <c r="D58" s="26"/>
      <c r="E58" s="26"/>
      <c r="F58" s="26"/>
      <c r="G58" s="25"/>
      <c r="H58" s="26"/>
      <c r="I58" s="64"/>
      <c r="J58" s="150"/>
      <c r="K58" s="112"/>
      <c r="L58" s="150"/>
      <c r="M58" s="86"/>
      <c r="N58" s="150"/>
      <c r="O58" s="18"/>
      <c r="P58" s="84"/>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row>
    <row r="59" spans="1:256" s="2" customFormat="1" ht="15" customHeight="1" x14ac:dyDescent="0.25">
      <c r="A59" s="9" t="str">
        <f t="shared" si="2"/>
        <v/>
      </c>
      <c r="B59" s="20" t="str">
        <f t="shared" ca="1" si="3"/>
        <v/>
      </c>
      <c r="C59" s="18"/>
      <c r="D59" s="26"/>
      <c r="E59" s="27"/>
      <c r="F59" s="26"/>
      <c r="G59" s="25"/>
      <c r="H59" s="26"/>
      <c r="I59" s="64"/>
      <c r="J59" s="150"/>
      <c r="K59" s="112"/>
      <c r="L59" s="150"/>
      <c r="M59" s="86"/>
      <c r="N59" s="150"/>
      <c r="O59" s="18"/>
      <c r="P59" s="84"/>
    </row>
    <row r="60" spans="1:256" s="2" customFormat="1" ht="15" customHeight="1" x14ac:dyDescent="0.25">
      <c r="A60" s="9" t="str">
        <f t="shared" si="2"/>
        <v/>
      </c>
      <c r="B60" s="20" t="str">
        <f t="shared" ca="1" si="3"/>
        <v/>
      </c>
      <c r="C60" s="18"/>
      <c r="D60" s="26"/>
      <c r="E60" s="27"/>
      <c r="F60" s="26"/>
      <c r="G60" s="25"/>
      <c r="H60" s="150"/>
      <c r="I60" s="64"/>
      <c r="J60" s="150"/>
      <c r="K60" s="112"/>
      <c r="L60" s="150"/>
      <c r="M60" s="86"/>
      <c r="N60" s="150"/>
      <c r="O60" s="18"/>
      <c r="P60" s="84"/>
    </row>
    <row r="61" spans="1:256" s="2" customFormat="1" ht="15" customHeight="1" x14ac:dyDescent="0.25">
      <c r="A61" s="9" t="str">
        <f t="shared" si="2"/>
        <v/>
      </c>
      <c r="B61" s="20" t="str">
        <f t="shared" ca="1" si="3"/>
        <v/>
      </c>
      <c r="C61" s="18"/>
      <c r="D61" s="26"/>
      <c r="E61" s="26"/>
      <c r="F61" s="26"/>
      <c r="G61" s="25"/>
      <c r="H61" s="150"/>
      <c r="I61" s="64"/>
      <c r="J61" s="150"/>
      <c r="K61" s="112"/>
      <c r="L61" s="150"/>
      <c r="M61" s="86"/>
      <c r="N61" s="150"/>
      <c r="O61" s="18"/>
      <c r="P61" s="84"/>
    </row>
    <row r="62" spans="1:256" s="2" customFormat="1" ht="15" customHeight="1" x14ac:dyDescent="0.25">
      <c r="A62" s="9" t="str">
        <f t="shared" si="2"/>
        <v/>
      </c>
      <c r="B62" s="20" t="str">
        <f t="shared" ca="1" si="3"/>
        <v/>
      </c>
      <c r="C62" s="18"/>
      <c r="D62" s="26"/>
      <c r="E62" s="26"/>
      <c r="F62" s="26"/>
      <c r="G62" s="25"/>
      <c r="H62" s="150"/>
      <c r="I62" s="64"/>
      <c r="J62" s="150"/>
      <c r="K62" s="112"/>
      <c r="L62" s="150"/>
      <c r="M62" s="86"/>
      <c r="N62" s="150"/>
      <c r="O62" s="18"/>
      <c r="P62" s="84"/>
    </row>
    <row r="63" spans="1:256" s="2" customFormat="1" ht="15" customHeight="1" x14ac:dyDescent="0.25">
      <c r="A63" s="9" t="str">
        <f t="shared" si="2"/>
        <v/>
      </c>
      <c r="B63" s="20" t="str">
        <f t="shared" ca="1" si="3"/>
        <v/>
      </c>
      <c r="C63" s="18"/>
      <c r="D63" s="26"/>
      <c r="E63" s="26"/>
      <c r="F63" s="26"/>
      <c r="G63" s="25"/>
      <c r="H63" s="171"/>
      <c r="I63" s="64"/>
      <c r="J63" s="171"/>
      <c r="K63" s="112"/>
      <c r="L63" s="150"/>
      <c r="M63" s="86"/>
      <c r="N63" s="150"/>
      <c r="O63" s="18"/>
      <c r="P63" s="84"/>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row>
    <row r="64" spans="1:256" s="2" customFormat="1" ht="15" customHeight="1" x14ac:dyDescent="0.25">
      <c r="A64" s="9" t="str">
        <f t="shared" si="2"/>
        <v/>
      </c>
      <c r="B64" s="20" t="str">
        <f t="shared" ca="1" si="3"/>
        <v/>
      </c>
      <c r="C64" s="18"/>
      <c r="D64" s="26"/>
      <c r="E64" s="26"/>
      <c r="F64" s="26"/>
      <c r="G64" s="25"/>
      <c r="H64" s="150"/>
      <c r="I64" s="64"/>
      <c r="J64" s="96"/>
      <c r="K64" s="112"/>
      <c r="L64" s="150"/>
      <c r="M64" s="86"/>
      <c r="N64" s="150"/>
      <c r="O64" s="18"/>
      <c r="P64" s="84"/>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row>
    <row r="65" spans="1:256" s="2" customFormat="1" ht="15" customHeight="1" x14ac:dyDescent="0.25">
      <c r="A65" s="9" t="str">
        <f t="shared" si="2"/>
        <v/>
      </c>
      <c r="B65" s="20" t="str">
        <f t="shared" ca="1" si="3"/>
        <v/>
      </c>
      <c r="C65" s="18"/>
      <c r="D65" s="26"/>
      <c r="E65" s="26"/>
      <c r="F65" s="26"/>
      <c r="G65" s="25"/>
      <c r="H65" s="150"/>
      <c r="I65" s="64"/>
      <c r="J65" s="150"/>
      <c r="K65" s="112"/>
      <c r="L65" s="150"/>
      <c r="M65" s="86"/>
      <c r="N65" s="150"/>
      <c r="O65" s="18"/>
      <c r="P65" s="84"/>
    </row>
    <row r="66" spans="1:256" s="2" customFormat="1" ht="15" customHeight="1" x14ac:dyDescent="0.25">
      <c r="A66" s="9" t="str">
        <f t="shared" ref="A66:A97" si="4">IF(C66&lt;&gt;"",C66+90,"")</f>
        <v/>
      </c>
      <c r="B66" s="20" t="str">
        <f t="shared" ref="B66:B97" ca="1" si="5">IF(C66&lt;&gt;"",IF(P66="",IF(A66-TODAY()&gt;0,A66-TODAY(),IF(A66-TODAY()&lt;=0,"Encerrado")),"Respondido"),"")</f>
        <v/>
      </c>
      <c r="C66" s="18"/>
      <c r="D66" s="26"/>
      <c r="E66" s="26"/>
      <c r="F66" s="26"/>
      <c r="G66" s="25"/>
      <c r="H66" s="150"/>
      <c r="I66" s="64"/>
      <c r="J66" s="150"/>
      <c r="K66" s="112"/>
      <c r="L66" s="150"/>
      <c r="M66" s="86"/>
      <c r="N66" s="150"/>
      <c r="O66" s="18"/>
      <c r="P66" s="84"/>
    </row>
    <row r="67" spans="1:256" s="2" customFormat="1" ht="15" customHeight="1" x14ac:dyDescent="0.25">
      <c r="A67" s="9" t="str">
        <f t="shared" si="4"/>
        <v/>
      </c>
      <c r="B67" s="20" t="str">
        <f t="shared" ca="1" si="5"/>
        <v/>
      </c>
      <c r="C67" s="18"/>
      <c r="D67" s="26"/>
      <c r="E67" s="26"/>
      <c r="F67" s="26"/>
      <c r="G67" s="25"/>
      <c r="H67" s="150"/>
      <c r="I67" s="64"/>
      <c r="J67" s="150"/>
      <c r="K67" s="112"/>
      <c r="L67" s="150"/>
      <c r="M67" s="86"/>
      <c r="N67" s="150"/>
      <c r="O67" s="18"/>
      <c r="P67" s="84"/>
    </row>
    <row r="68" spans="1:256" s="2" customFormat="1" ht="15" customHeight="1" x14ac:dyDescent="0.25">
      <c r="A68" s="9" t="str">
        <f t="shared" si="4"/>
        <v/>
      </c>
      <c r="B68" s="20" t="str">
        <f t="shared" ca="1" si="5"/>
        <v/>
      </c>
      <c r="C68" s="18"/>
      <c r="D68" s="26"/>
      <c r="E68" s="26"/>
      <c r="F68" s="26"/>
      <c r="G68" s="25"/>
      <c r="H68" s="150"/>
      <c r="I68" s="64"/>
      <c r="J68" s="150"/>
      <c r="K68" s="112"/>
      <c r="L68" s="150"/>
      <c r="M68" s="86"/>
      <c r="N68" s="150"/>
      <c r="O68" s="18"/>
      <c r="P68" s="84"/>
    </row>
    <row r="69" spans="1:256" s="2" customFormat="1" ht="15" customHeight="1" x14ac:dyDescent="0.25">
      <c r="A69" s="9" t="str">
        <f t="shared" si="4"/>
        <v/>
      </c>
      <c r="B69" s="20" t="str">
        <f t="shared" ca="1" si="5"/>
        <v/>
      </c>
      <c r="C69" s="18"/>
      <c r="D69" s="26"/>
      <c r="E69" s="26"/>
      <c r="F69" s="26"/>
      <c r="G69" s="25"/>
      <c r="H69" s="150"/>
      <c r="I69" s="64"/>
      <c r="J69" s="150"/>
      <c r="K69" s="112"/>
      <c r="L69" s="150"/>
      <c r="M69" s="86"/>
      <c r="N69" s="150"/>
      <c r="O69" s="18"/>
      <c r="P69" s="84"/>
    </row>
    <row r="70" spans="1:256" s="2" customFormat="1" ht="15" customHeight="1" x14ac:dyDescent="0.25">
      <c r="A70" s="9" t="str">
        <f t="shared" si="4"/>
        <v/>
      </c>
      <c r="B70" s="20" t="str">
        <f t="shared" ca="1" si="5"/>
        <v/>
      </c>
      <c r="C70" s="18"/>
      <c r="D70" s="26"/>
      <c r="E70" s="26"/>
      <c r="F70" s="26"/>
      <c r="G70" s="25"/>
      <c r="H70" s="150"/>
      <c r="I70" s="64"/>
      <c r="J70" s="96"/>
      <c r="K70" s="112"/>
      <c r="L70" s="150"/>
      <c r="M70" s="86"/>
      <c r="N70" s="150"/>
      <c r="O70" s="18"/>
      <c r="P70" s="84"/>
    </row>
    <row r="71" spans="1:256" s="2" customFormat="1" ht="15" customHeight="1" x14ac:dyDescent="0.25">
      <c r="A71" s="9" t="str">
        <f t="shared" si="4"/>
        <v/>
      </c>
      <c r="B71" s="20" t="str">
        <f t="shared" ca="1" si="5"/>
        <v/>
      </c>
      <c r="C71" s="18"/>
      <c r="D71" s="26"/>
      <c r="E71" s="26"/>
      <c r="F71" s="26"/>
      <c r="G71" s="25"/>
      <c r="H71" s="150"/>
      <c r="I71" s="64"/>
      <c r="J71" s="150"/>
      <c r="K71" s="112"/>
      <c r="L71" s="150"/>
      <c r="M71" s="86"/>
      <c r="N71" s="150"/>
      <c r="O71" s="18"/>
      <c r="P71" s="84"/>
    </row>
    <row r="72" spans="1:256" s="2" customFormat="1" ht="15" customHeight="1" x14ac:dyDescent="0.25">
      <c r="A72" s="9" t="str">
        <f t="shared" si="4"/>
        <v/>
      </c>
      <c r="B72" s="20" t="str">
        <f t="shared" ca="1" si="5"/>
        <v/>
      </c>
      <c r="C72" s="18"/>
      <c r="D72" s="26"/>
      <c r="E72" s="26"/>
      <c r="F72" s="26"/>
      <c r="G72" s="25"/>
      <c r="H72" s="150"/>
      <c r="I72" s="64"/>
      <c r="J72" s="150"/>
      <c r="K72" s="112"/>
      <c r="L72" s="150"/>
      <c r="M72" s="86"/>
      <c r="N72" s="150"/>
      <c r="O72" s="18"/>
      <c r="P72" s="84"/>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row>
    <row r="73" spans="1:256" s="2" customFormat="1" ht="15" customHeight="1" x14ac:dyDescent="0.25">
      <c r="A73" s="9" t="str">
        <f t="shared" si="4"/>
        <v/>
      </c>
      <c r="B73" s="20" t="str">
        <f t="shared" ca="1" si="5"/>
        <v/>
      </c>
      <c r="C73" s="18"/>
      <c r="D73" s="26"/>
      <c r="E73" s="26"/>
      <c r="F73" s="26"/>
      <c r="G73" s="25"/>
      <c r="H73" s="150"/>
      <c r="I73" s="64"/>
      <c r="J73" s="150"/>
      <c r="K73" s="112"/>
      <c r="L73" s="150"/>
      <c r="M73" s="86"/>
      <c r="N73" s="150"/>
      <c r="O73" s="18"/>
      <c r="P73" s="84"/>
    </row>
    <row r="74" spans="1:256" s="2" customFormat="1" ht="15" customHeight="1" x14ac:dyDescent="0.25">
      <c r="A74" s="9" t="str">
        <f t="shared" si="4"/>
        <v/>
      </c>
      <c r="B74" s="20" t="str">
        <f t="shared" ca="1" si="5"/>
        <v/>
      </c>
      <c r="C74" s="18"/>
      <c r="D74" s="26"/>
      <c r="E74" s="26"/>
      <c r="F74" s="26"/>
      <c r="G74" s="89"/>
      <c r="H74" s="150"/>
      <c r="I74" s="64"/>
      <c r="J74" s="150"/>
      <c r="K74" s="112"/>
      <c r="L74" s="150"/>
      <c r="M74" s="86"/>
      <c r="N74" s="150"/>
      <c r="O74" s="18"/>
      <c r="P74" s="84"/>
    </row>
    <row r="75" spans="1:256" s="2" customFormat="1" ht="15" customHeight="1" x14ac:dyDescent="0.25">
      <c r="A75" s="9" t="str">
        <f t="shared" si="4"/>
        <v/>
      </c>
      <c r="B75" s="20" t="str">
        <f t="shared" ca="1" si="5"/>
        <v/>
      </c>
      <c r="C75" s="18"/>
      <c r="D75" s="26"/>
      <c r="E75" s="26"/>
      <c r="F75" s="26"/>
      <c r="G75" s="25"/>
      <c r="H75" s="150"/>
      <c r="I75" s="64"/>
      <c r="J75" s="150"/>
      <c r="K75" s="112"/>
      <c r="L75" s="150"/>
      <c r="M75" s="86"/>
      <c r="N75" s="150"/>
      <c r="O75" s="18"/>
      <c r="P75" s="84"/>
    </row>
    <row r="76" spans="1:256" s="2" customFormat="1" ht="15" customHeight="1" x14ac:dyDescent="0.25">
      <c r="A76" s="9" t="str">
        <f t="shared" si="4"/>
        <v/>
      </c>
      <c r="B76" s="20" t="str">
        <f t="shared" ca="1" si="5"/>
        <v/>
      </c>
      <c r="C76" s="18"/>
      <c r="D76" s="26"/>
      <c r="E76" s="26"/>
      <c r="F76" s="26"/>
      <c r="G76" s="25"/>
      <c r="H76" s="150"/>
      <c r="I76" s="64"/>
      <c r="J76" s="150"/>
      <c r="K76" s="112"/>
      <c r="L76" s="150"/>
      <c r="M76" s="86"/>
      <c r="N76" s="150"/>
      <c r="O76" s="18"/>
      <c r="P76" s="84"/>
    </row>
    <row r="77" spans="1:256" s="2" customFormat="1" ht="15" customHeight="1" x14ac:dyDescent="0.25">
      <c r="A77" s="9" t="str">
        <f t="shared" si="4"/>
        <v/>
      </c>
      <c r="B77" s="20" t="str">
        <f t="shared" ca="1" si="5"/>
        <v/>
      </c>
      <c r="C77" s="18"/>
      <c r="D77" s="26"/>
      <c r="E77" s="26"/>
      <c r="F77" s="26"/>
      <c r="G77" s="25"/>
      <c r="H77" s="150"/>
      <c r="I77" s="64"/>
      <c r="J77" s="150"/>
      <c r="K77" s="112"/>
      <c r="L77" s="150"/>
      <c r="M77" s="86"/>
      <c r="N77" s="150"/>
      <c r="O77" s="18"/>
      <c r="P77" s="84"/>
    </row>
    <row r="78" spans="1:256" s="2" customFormat="1" ht="15" customHeight="1" x14ac:dyDescent="0.25">
      <c r="A78" s="9" t="str">
        <f t="shared" si="4"/>
        <v/>
      </c>
      <c r="B78" s="20" t="str">
        <f t="shared" ca="1" si="5"/>
        <v/>
      </c>
      <c r="C78" s="18"/>
      <c r="D78" s="26"/>
      <c r="E78" s="26"/>
      <c r="F78" s="26"/>
      <c r="G78" s="25"/>
      <c r="H78" s="150"/>
      <c r="I78" s="64"/>
      <c r="J78" s="150"/>
      <c r="K78" s="112"/>
      <c r="L78" s="150"/>
      <c r="M78" s="86"/>
      <c r="N78" s="150"/>
      <c r="O78" s="18"/>
      <c r="P78" s="84"/>
    </row>
    <row r="79" spans="1:256" s="2" customFormat="1" ht="15" customHeight="1" x14ac:dyDescent="0.25">
      <c r="A79" s="9" t="str">
        <f t="shared" si="4"/>
        <v/>
      </c>
      <c r="B79" s="20" t="str">
        <f t="shared" ca="1" si="5"/>
        <v/>
      </c>
      <c r="C79" s="18"/>
      <c r="D79" s="26"/>
      <c r="E79" s="26"/>
      <c r="F79" s="26"/>
      <c r="G79" s="25"/>
      <c r="H79" s="150"/>
      <c r="I79" s="64"/>
      <c r="J79" s="150"/>
      <c r="K79" s="112"/>
      <c r="L79" s="150"/>
      <c r="M79" s="86"/>
      <c r="N79" s="150"/>
      <c r="O79" s="18"/>
      <c r="P79" s="84"/>
    </row>
    <row r="80" spans="1:256" s="2" customFormat="1" ht="15" customHeight="1" x14ac:dyDescent="0.25">
      <c r="A80" s="9" t="str">
        <f t="shared" si="4"/>
        <v/>
      </c>
      <c r="B80" s="20" t="str">
        <f t="shared" ca="1" si="5"/>
        <v/>
      </c>
      <c r="C80" s="18"/>
      <c r="D80" s="26"/>
      <c r="E80" s="26"/>
      <c r="F80" s="26"/>
      <c r="G80" s="25"/>
      <c r="H80" s="26"/>
      <c r="I80" s="64"/>
      <c r="J80" s="150"/>
      <c r="K80" s="112"/>
      <c r="L80" s="150"/>
      <c r="M80" s="86"/>
      <c r="N80" s="150"/>
      <c r="O80" s="18"/>
      <c r="P80" s="84"/>
    </row>
    <row r="81" spans="1:256" s="2" customFormat="1" ht="15" customHeight="1" x14ac:dyDescent="0.25">
      <c r="A81" s="9" t="str">
        <f t="shared" si="4"/>
        <v/>
      </c>
      <c r="B81" s="20" t="str">
        <f t="shared" ca="1" si="5"/>
        <v/>
      </c>
      <c r="C81" s="18"/>
      <c r="D81" s="26"/>
      <c r="E81" s="26"/>
      <c r="F81" s="26"/>
      <c r="G81" s="25"/>
      <c r="H81" s="150"/>
      <c r="I81" s="64"/>
      <c r="J81" s="150"/>
      <c r="K81" s="112"/>
      <c r="L81" s="150"/>
      <c r="M81" s="86"/>
      <c r="N81" s="150"/>
      <c r="O81" s="18"/>
      <c r="P81" s="84"/>
    </row>
    <row r="82" spans="1:256" s="2" customFormat="1" ht="15" customHeight="1" x14ac:dyDescent="0.25">
      <c r="A82" s="9" t="str">
        <f t="shared" si="4"/>
        <v/>
      </c>
      <c r="B82" s="20" t="str">
        <f t="shared" ca="1" si="5"/>
        <v/>
      </c>
      <c r="C82" s="18"/>
      <c r="D82" s="26"/>
      <c r="E82" s="26"/>
      <c r="F82" s="26"/>
      <c r="G82" s="25"/>
      <c r="H82" s="150"/>
      <c r="I82" s="64"/>
      <c r="J82" s="150"/>
      <c r="K82" s="112"/>
      <c r="L82" s="150"/>
      <c r="M82" s="86"/>
      <c r="N82" s="150"/>
      <c r="O82" s="18"/>
      <c r="P82" s="84"/>
    </row>
    <row r="83" spans="1:256" s="2" customFormat="1" ht="15" customHeight="1" x14ac:dyDescent="0.25">
      <c r="A83" s="9" t="str">
        <f t="shared" si="4"/>
        <v/>
      </c>
      <c r="B83" s="20" t="str">
        <f t="shared" ca="1" si="5"/>
        <v/>
      </c>
      <c r="C83" s="18"/>
      <c r="D83" s="26"/>
      <c r="E83" s="26"/>
      <c r="F83" s="26"/>
      <c r="G83" s="25"/>
      <c r="H83" s="150"/>
      <c r="I83" s="64"/>
      <c r="J83" s="150"/>
      <c r="K83" s="112"/>
      <c r="L83" s="150"/>
      <c r="M83" s="86"/>
      <c r="N83" s="150"/>
      <c r="O83" s="18"/>
      <c r="P83" s="84"/>
    </row>
    <row r="84" spans="1:256" s="2" customFormat="1" ht="15" customHeight="1" x14ac:dyDescent="0.25">
      <c r="A84" s="9" t="str">
        <f t="shared" si="4"/>
        <v/>
      </c>
      <c r="B84" s="20" t="str">
        <f t="shared" ca="1" si="5"/>
        <v/>
      </c>
      <c r="C84" s="18"/>
      <c r="D84" s="26"/>
      <c r="E84" s="26"/>
      <c r="F84" s="26"/>
      <c r="G84" s="25"/>
      <c r="H84" s="150"/>
      <c r="I84" s="64"/>
      <c r="J84" s="150"/>
      <c r="K84" s="112"/>
      <c r="L84" s="150"/>
      <c r="M84" s="86"/>
      <c r="N84" s="150"/>
      <c r="O84" s="18"/>
      <c r="P84" s="84"/>
    </row>
    <row r="85" spans="1:256" s="2" customFormat="1" ht="15" customHeight="1" x14ac:dyDescent="0.25">
      <c r="A85" s="9" t="str">
        <f t="shared" si="4"/>
        <v/>
      </c>
      <c r="B85" s="20" t="str">
        <f t="shared" ca="1" si="5"/>
        <v/>
      </c>
      <c r="C85" s="18"/>
      <c r="D85" s="26"/>
      <c r="E85" s="26"/>
      <c r="F85" s="26"/>
      <c r="G85" s="25"/>
      <c r="H85" s="150"/>
      <c r="I85" s="64"/>
      <c r="J85" s="96"/>
      <c r="K85" s="112"/>
      <c r="L85" s="150"/>
      <c r="M85" s="86"/>
      <c r="N85" s="150"/>
      <c r="O85" s="18"/>
      <c r="P85" s="84"/>
    </row>
    <row r="86" spans="1:256" s="2" customFormat="1" ht="15" customHeight="1" x14ac:dyDescent="0.25">
      <c r="A86" s="9" t="str">
        <f t="shared" si="4"/>
        <v/>
      </c>
      <c r="B86" s="20" t="str">
        <f t="shared" ca="1" si="5"/>
        <v/>
      </c>
      <c r="C86" s="18"/>
      <c r="D86" s="26"/>
      <c r="E86" s="26"/>
      <c r="F86" s="26"/>
      <c r="G86" s="25"/>
      <c r="H86" s="150"/>
      <c r="I86" s="174"/>
      <c r="J86" s="64"/>
      <c r="K86" s="112"/>
      <c r="L86" s="150"/>
      <c r="M86" s="86"/>
      <c r="N86" s="150"/>
      <c r="O86" s="18"/>
      <c r="P86" s="84"/>
    </row>
    <row r="87" spans="1:256" s="2" customFormat="1" ht="15" customHeight="1" x14ac:dyDescent="0.25">
      <c r="A87" s="9" t="str">
        <f t="shared" si="4"/>
        <v/>
      </c>
      <c r="B87" s="20" t="str">
        <f t="shared" ca="1" si="5"/>
        <v/>
      </c>
      <c r="C87" s="18"/>
      <c r="D87" s="26"/>
      <c r="E87" s="26"/>
      <c r="F87" s="26"/>
      <c r="G87" s="25"/>
      <c r="H87" s="150"/>
      <c r="I87" s="172"/>
      <c r="J87" s="150"/>
      <c r="K87" s="112"/>
      <c r="L87" s="150"/>
      <c r="M87" s="86"/>
      <c r="N87" s="150"/>
      <c r="O87" s="18"/>
      <c r="P87" s="84"/>
    </row>
    <row r="88" spans="1:256" s="2" customFormat="1" ht="15" customHeight="1" x14ac:dyDescent="0.25">
      <c r="A88" s="9" t="str">
        <f t="shared" si="4"/>
        <v/>
      </c>
      <c r="B88" s="20" t="str">
        <f t="shared" ca="1" si="5"/>
        <v/>
      </c>
      <c r="C88" s="18"/>
      <c r="D88" s="26"/>
      <c r="E88" s="26"/>
      <c r="F88" s="26"/>
      <c r="G88" s="25"/>
      <c r="H88" s="150"/>
      <c r="I88" s="64"/>
      <c r="J88" s="150"/>
      <c r="K88" s="112"/>
      <c r="L88" s="150"/>
      <c r="M88" s="86"/>
      <c r="N88" s="150"/>
      <c r="O88" s="18"/>
      <c r="P88" s="84"/>
    </row>
    <row r="89" spans="1:256" s="2" customFormat="1" ht="15" customHeight="1" x14ac:dyDescent="0.25">
      <c r="A89" s="9" t="str">
        <f t="shared" si="4"/>
        <v/>
      </c>
      <c r="B89" s="20" t="str">
        <f t="shared" ca="1" si="5"/>
        <v/>
      </c>
      <c r="C89" s="18"/>
      <c r="D89" s="26"/>
      <c r="E89" s="26"/>
      <c r="F89" s="26"/>
      <c r="G89" s="25"/>
      <c r="H89" s="150"/>
      <c r="I89" s="64"/>
      <c r="J89" s="96"/>
      <c r="K89" s="112"/>
      <c r="L89" s="150"/>
      <c r="M89" s="86"/>
      <c r="N89" s="150"/>
      <c r="O89" s="18"/>
      <c r="P89" s="84"/>
    </row>
    <row r="90" spans="1:256" s="2" customFormat="1" ht="15" customHeight="1" x14ac:dyDescent="0.25">
      <c r="A90" s="9" t="str">
        <f t="shared" si="4"/>
        <v/>
      </c>
      <c r="B90" s="20" t="str">
        <f t="shared" ca="1" si="5"/>
        <v/>
      </c>
      <c r="C90" s="18"/>
      <c r="D90" s="26"/>
      <c r="E90" s="26"/>
      <c r="F90" s="26"/>
      <c r="G90" s="92"/>
      <c r="H90" s="171"/>
      <c r="I90" s="64"/>
      <c r="J90" s="150"/>
      <c r="K90" s="112"/>
      <c r="L90" s="150"/>
      <c r="M90" s="86"/>
      <c r="N90" s="150"/>
      <c r="O90" s="18"/>
      <c r="P90" s="84"/>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row>
    <row r="91" spans="1:256" s="2" customFormat="1" ht="15" customHeight="1" x14ac:dyDescent="0.25">
      <c r="A91" s="9" t="str">
        <f t="shared" si="4"/>
        <v/>
      </c>
      <c r="B91" s="20" t="str">
        <f t="shared" ca="1" si="5"/>
        <v/>
      </c>
      <c r="C91" s="18"/>
      <c r="D91" s="26"/>
      <c r="E91" s="26"/>
      <c r="F91" s="26"/>
      <c r="G91" s="25"/>
      <c r="H91" s="150"/>
      <c r="I91" s="64"/>
      <c r="J91" s="150"/>
      <c r="K91" s="112"/>
      <c r="L91" s="150"/>
      <c r="M91" s="86"/>
      <c r="N91" s="150"/>
      <c r="O91" s="18"/>
      <c r="P91" s="84"/>
    </row>
    <row r="92" spans="1:256" s="2" customFormat="1" ht="15" customHeight="1" x14ac:dyDescent="0.25">
      <c r="A92" s="9" t="str">
        <f t="shared" si="4"/>
        <v/>
      </c>
      <c r="B92" s="20" t="str">
        <f t="shared" ca="1" si="5"/>
        <v/>
      </c>
      <c r="C92" s="18"/>
      <c r="D92" s="26"/>
      <c r="E92" s="26"/>
      <c r="F92" s="26"/>
      <c r="G92" s="25"/>
      <c r="H92" s="150"/>
      <c r="I92" s="64"/>
      <c r="J92" s="150"/>
      <c r="K92" s="112"/>
      <c r="L92" s="150"/>
      <c r="M92" s="86"/>
      <c r="N92" s="150"/>
      <c r="O92" s="18"/>
      <c r="P92" s="84"/>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row>
    <row r="93" spans="1:256" s="2" customFormat="1" ht="15" customHeight="1" x14ac:dyDescent="0.25">
      <c r="A93" s="9" t="str">
        <f t="shared" si="4"/>
        <v/>
      </c>
      <c r="B93" s="20" t="str">
        <f t="shared" ca="1" si="5"/>
        <v/>
      </c>
      <c r="C93" s="18"/>
      <c r="D93" s="26"/>
      <c r="E93" s="26"/>
      <c r="F93" s="26"/>
      <c r="G93" s="25"/>
      <c r="H93" s="150"/>
      <c r="I93" s="64"/>
      <c r="J93" s="150"/>
      <c r="K93" s="112"/>
      <c r="L93" s="150"/>
      <c r="M93" s="86"/>
      <c r="N93" s="150"/>
      <c r="O93" s="18"/>
      <c r="P93" s="84"/>
    </row>
    <row r="94" spans="1:256" s="2" customFormat="1" ht="15" customHeight="1" x14ac:dyDescent="0.25">
      <c r="A94" s="9" t="str">
        <f t="shared" si="4"/>
        <v/>
      </c>
      <c r="B94" s="20" t="str">
        <f t="shared" ca="1" si="5"/>
        <v/>
      </c>
      <c r="C94" s="18"/>
      <c r="D94" s="26"/>
      <c r="E94" s="26"/>
      <c r="F94" s="26"/>
      <c r="G94" s="25"/>
      <c r="H94" s="26"/>
      <c r="I94" s="64"/>
      <c r="J94" s="150"/>
      <c r="K94" s="112"/>
      <c r="L94" s="21"/>
      <c r="M94" s="22"/>
      <c r="N94" s="21"/>
      <c r="O94" s="18"/>
      <c r="P94" s="84"/>
    </row>
    <row r="95" spans="1:256" s="2" customFormat="1" ht="15" customHeight="1" x14ac:dyDescent="0.25">
      <c r="A95" s="9" t="str">
        <f t="shared" si="4"/>
        <v/>
      </c>
      <c r="B95" s="20" t="str">
        <f t="shared" ca="1" si="5"/>
        <v/>
      </c>
      <c r="C95" s="18"/>
      <c r="D95" s="26"/>
      <c r="E95" s="26"/>
      <c r="F95" s="26"/>
      <c r="G95" s="25"/>
      <c r="H95" s="150"/>
      <c r="I95" s="64"/>
      <c r="J95" s="64"/>
      <c r="K95" s="112"/>
      <c r="L95" s="21"/>
      <c r="M95" s="22"/>
      <c r="N95" s="21"/>
      <c r="O95" s="18"/>
      <c r="P95" s="84"/>
    </row>
    <row r="96" spans="1:256" s="2" customFormat="1" ht="15" customHeight="1" x14ac:dyDescent="0.25">
      <c r="A96" s="9" t="str">
        <f t="shared" si="4"/>
        <v/>
      </c>
      <c r="B96" s="20" t="str">
        <f t="shared" ca="1" si="5"/>
        <v/>
      </c>
      <c r="C96" s="18"/>
      <c r="D96" s="26"/>
      <c r="E96" s="26"/>
      <c r="F96" s="26"/>
      <c r="G96" s="92"/>
      <c r="H96" s="171"/>
      <c r="I96" s="64"/>
      <c r="J96" s="171"/>
      <c r="K96" s="112"/>
      <c r="L96" s="150"/>
      <c r="M96" s="86"/>
      <c r="N96" s="150"/>
      <c r="O96" s="18"/>
      <c r="P96" s="84"/>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row>
    <row r="97" spans="1:256" s="2" customFormat="1" ht="15" customHeight="1" x14ac:dyDescent="0.25">
      <c r="A97" s="9" t="str">
        <f t="shared" si="4"/>
        <v/>
      </c>
      <c r="B97" s="20" t="str">
        <f t="shared" ca="1" si="5"/>
        <v/>
      </c>
      <c r="C97" s="18"/>
      <c r="D97" s="26"/>
      <c r="E97" s="26"/>
      <c r="F97" s="26"/>
      <c r="G97" s="25"/>
      <c r="H97" s="150"/>
      <c r="I97" s="64"/>
      <c r="J97" s="150"/>
      <c r="K97" s="112"/>
      <c r="L97" s="150"/>
      <c r="M97" s="86"/>
      <c r="N97" s="150"/>
      <c r="O97" s="18"/>
      <c r="P97" s="84"/>
    </row>
    <row r="98" spans="1:256" s="2" customFormat="1" ht="15" customHeight="1" x14ac:dyDescent="0.25">
      <c r="A98" s="9" t="str">
        <f t="shared" ref="A98:A113" si="6">IF(C98&lt;&gt;"",C98+90,"")</f>
        <v/>
      </c>
      <c r="B98" s="20" t="str">
        <f t="shared" ref="B98:B113" ca="1" si="7">IF(C98&lt;&gt;"",IF(P98="",IF(A98-TODAY()&gt;0,A98-TODAY(),IF(A98-TODAY()&lt;=0,"Encerrado")),"Respondido"),"")</f>
        <v/>
      </c>
      <c r="C98" s="18"/>
      <c r="D98" s="26"/>
      <c r="E98" s="26"/>
      <c r="F98" s="26"/>
      <c r="G98" s="25"/>
      <c r="H98" s="150"/>
      <c r="I98" s="64"/>
      <c r="J98" s="150"/>
      <c r="K98" s="112"/>
      <c r="L98" s="150"/>
      <c r="M98" s="86"/>
      <c r="N98" s="150"/>
      <c r="O98" s="18"/>
      <c r="P98" s="84"/>
    </row>
    <row r="99" spans="1:256" s="2" customFormat="1" ht="15" customHeight="1" x14ac:dyDescent="0.25">
      <c r="A99" s="9" t="str">
        <f t="shared" si="6"/>
        <v/>
      </c>
      <c r="B99" s="20" t="str">
        <f t="shared" ca="1" si="7"/>
        <v/>
      </c>
      <c r="C99" s="18"/>
      <c r="D99" s="26"/>
      <c r="E99" s="26"/>
      <c r="F99" s="26"/>
      <c r="G99" s="120"/>
      <c r="H99" s="26"/>
      <c r="I99" s="64"/>
      <c r="J99" s="150"/>
      <c r="K99" s="112"/>
      <c r="L99" s="21"/>
      <c r="M99" s="22"/>
      <c r="N99" s="21"/>
      <c r="O99" s="18"/>
      <c r="P99" s="84"/>
    </row>
    <row r="100" spans="1:256" s="2" customFormat="1" ht="15" customHeight="1" x14ac:dyDescent="0.25">
      <c r="A100" s="9" t="str">
        <f t="shared" si="6"/>
        <v/>
      </c>
      <c r="B100" s="20" t="str">
        <f t="shared" ca="1" si="7"/>
        <v/>
      </c>
      <c r="C100" s="18"/>
      <c r="D100" s="26"/>
      <c r="E100" s="26"/>
      <c r="F100" s="26"/>
      <c r="G100" s="25"/>
      <c r="H100" s="26"/>
      <c r="I100" s="64"/>
      <c r="J100" s="150"/>
      <c r="K100" s="112"/>
      <c r="L100" s="150"/>
      <c r="M100" s="86"/>
      <c r="N100" s="150"/>
      <c r="O100" s="18"/>
      <c r="P100" s="84"/>
    </row>
    <row r="101" spans="1:256" s="2" customFormat="1" ht="15" customHeight="1" x14ac:dyDescent="0.25">
      <c r="A101" s="9" t="str">
        <f t="shared" si="6"/>
        <v/>
      </c>
      <c r="B101" s="20" t="str">
        <f t="shared" ca="1" si="7"/>
        <v/>
      </c>
      <c r="C101" s="18"/>
      <c r="D101" s="26"/>
      <c r="E101" s="26"/>
      <c r="F101" s="26"/>
      <c r="G101" s="25"/>
      <c r="H101" s="150"/>
      <c r="I101" s="64"/>
      <c r="J101" s="150"/>
      <c r="K101" s="112"/>
      <c r="L101" s="21"/>
      <c r="M101" s="22"/>
      <c r="N101" s="21"/>
      <c r="O101" s="18"/>
      <c r="P101" s="84"/>
    </row>
    <row r="102" spans="1:256" s="2" customFormat="1" ht="15" customHeight="1" x14ac:dyDescent="0.25">
      <c r="A102" s="9" t="str">
        <f t="shared" si="6"/>
        <v/>
      </c>
      <c r="B102" s="20" t="str">
        <f t="shared" ca="1" si="7"/>
        <v/>
      </c>
      <c r="C102" s="18"/>
      <c r="D102" s="26"/>
      <c r="E102" s="26"/>
      <c r="F102" s="26"/>
      <c r="G102" s="25"/>
      <c r="H102" s="150"/>
      <c r="I102" s="64"/>
      <c r="J102" s="150"/>
      <c r="K102" s="112"/>
      <c r="L102" s="21"/>
      <c r="M102" s="22"/>
      <c r="N102" s="21"/>
      <c r="O102" s="18"/>
      <c r="P102" s="84"/>
    </row>
    <row r="103" spans="1:256" s="2" customFormat="1" ht="15" customHeight="1" x14ac:dyDescent="0.25">
      <c r="A103" s="9" t="str">
        <f t="shared" si="6"/>
        <v/>
      </c>
      <c r="B103" s="20" t="str">
        <f t="shared" ca="1" si="7"/>
        <v/>
      </c>
      <c r="C103" s="18"/>
      <c r="D103" s="26"/>
      <c r="E103" s="26"/>
      <c r="F103" s="26"/>
      <c r="G103" s="92"/>
      <c r="H103" s="171"/>
      <c r="I103" s="64"/>
      <c r="J103" s="171"/>
      <c r="K103" s="112"/>
      <c r="L103" s="21"/>
      <c r="M103" s="22"/>
      <c r="N103" s="21"/>
      <c r="O103" s="18"/>
      <c r="P103" s="84"/>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row>
    <row r="104" spans="1:256" s="2" customFormat="1" ht="15" customHeight="1" x14ac:dyDescent="0.25">
      <c r="A104" s="9" t="str">
        <f t="shared" si="6"/>
        <v/>
      </c>
      <c r="B104" s="20" t="str">
        <f t="shared" ca="1" si="7"/>
        <v/>
      </c>
      <c r="C104" s="18"/>
      <c r="D104" s="26"/>
      <c r="E104" s="26"/>
      <c r="F104" s="26"/>
      <c r="G104" s="25"/>
      <c r="H104" s="150"/>
      <c r="I104" s="64"/>
      <c r="J104" s="150"/>
      <c r="K104" s="112"/>
      <c r="L104" s="150"/>
      <c r="M104" s="86"/>
      <c r="N104" s="150"/>
      <c r="O104" s="18"/>
      <c r="P104" s="84"/>
    </row>
    <row r="105" spans="1:256" s="2" customFormat="1" ht="15" customHeight="1" x14ac:dyDescent="0.25">
      <c r="A105" s="9" t="str">
        <f t="shared" si="6"/>
        <v/>
      </c>
      <c r="B105" s="20" t="str">
        <f t="shared" ca="1" si="7"/>
        <v/>
      </c>
      <c r="C105" s="18"/>
      <c r="D105" s="26"/>
      <c r="E105" s="26"/>
      <c r="F105" s="26"/>
      <c r="G105" s="25"/>
      <c r="H105" s="150"/>
      <c r="I105" s="64"/>
      <c r="J105" s="150"/>
      <c r="K105" s="112"/>
      <c r="L105" s="150"/>
      <c r="M105" s="86"/>
      <c r="N105" s="150"/>
      <c r="O105" s="18"/>
      <c r="P105" s="84"/>
    </row>
    <row r="106" spans="1:256" s="2" customFormat="1" ht="15" customHeight="1" x14ac:dyDescent="0.25">
      <c r="A106" s="9" t="str">
        <f t="shared" si="6"/>
        <v/>
      </c>
      <c r="B106" s="20" t="str">
        <f t="shared" ca="1" si="7"/>
        <v/>
      </c>
      <c r="C106" s="18"/>
      <c r="D106" s="26"/>
      <c r="E106" s="26"/>
      <c r="F106" s="26"/>
      <c r="G106" s="25"/>
      <c r="H106" s="150"/>
      <c r="I106" s="64"/>
      <c r="J106" s="150"/>
      <c r="K106" s="112"/>
      <c r="L106" s="21"/>
      <c r="M106" s="86"/>
      <c r="N106" s="21"/>
      <c r="O106" s="18"/>
      <c r="P106" s="84"/>
    </row>
    <row r="107" spans="1:256" s="2" customFormat="1" ht="15" customHeight="1" x14ac:dyDescent="0.25">
      <c r="A107" s="9" t="str">
        <f t="shared" si="6"/>
        <v/>
      </c>
      <c r="B107" s="20" t="str">
        <f t="shared" ca="1" si="7"/>
        <v/>
      </c>
      <c r="C107" s="18"/>
      <c r="D107" s="26"/>
      <c r="E107" s="26"/>
      <c r="F107" s="26"/>
      <c r="G107" s="25"/>
      <c r="H107" s="150"/>
      <c r="I107" s="64"/>
      <c r="J107" s="150"/>
      <c r="K107" s="112"/>
      <c r="L107" s="21"/>
      <c r="M107" s="22"/>
      <c r="N107" s="21"/>
      <c r="O107" s="18"/>
      <c r="P107" s="84"/>
    </row>
    <row r="108" spans="1:256" s="2" customFormat="1" ht="15" customHeight="1" x14ac:dyDescent="0.25">
      <c r="A108" s="9" t="str">
        <f t="shared" si="6"/>
        <v/>
      </c>
      <c r="B108" s="20" t="str">
        <f t="shared" ca="1" si="7"/>
        <v/>
      </c>
      <c r="C108" s="18"/>
      <c r="D108" s="26"/>
      <c r="E108" s="26"/>
      <c r="F108" s="26"/>
      <c r="G108" s="25"/>
      <c r="H108" s="150"/>
      <c r="I108" s="64"/>
      <c r="J108" s="150"/>
      <c r="K108" s="112"/>
      <c r="L108" s="150"/>
      <c r="M108" s="86"/>
      <c r="N108" s="150"/>
      <c r="O108" s="18"/>
      <c r="P108" s="84"/>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row>
    <row r="109" spans="1:256" s="2" customFormat="1" ht="15" customHeight="1" x14ac:dyDescent="0.25">
      <c r="A109" s="9" t="str">
        <f t="shared" si="6"/>
        <v/>
      </c>
      <c r="B109" s="20" t="str">
        <f t="shared" ca="1" si="7"/>
        <v/>
      </c>
      <c r="C109" s="18"/>
      <c r="D109" s="26"/>
      <c r="E109" s="26"/>
      <c r="F109" s="26"/>
      <c r="G109" s="25"/>
      <c r="H109" s="150"/>
      <c r="I109" s="64"/>
      <c r="J109" s="150"/>
      <c r="K109" s="112"/>
      <c r="L109" s="21"/>
      <c r="M109" s="22"/>
      <c r="N109" s="21"/>
      <c r="O109" s="18"/>
      <c r="P109" s="84"/>
    </row>
    <row r="110" spans="1:256" s="2" customFormat="1" ht="15" customHeight="1" x14ac:dyDescent="0.25">
      <c r="A110" s="9" t="str">
        <f t="shared" si="6"/>
        <v/>
      </c>
      <c r="B110" s="20" t="str">
        <f t="shared" ca="1" si="7"/>
        <v/>
      </c>
      <c r="C110" s="18"/>
      <c r="D110" s="26"/>
      <c r="E110" s="26"/>
      <c r="F110" s="26"/>
      <c r="G110" s="25"/>
      <c r="H110" s="150"/>
      <c r="I110" s="64"/>
      <c r="J110" s="150"/>
      <c r="K110" s="112"/>
      <c r="L110" s="21"/>
      <c r="M110" s="22"/>
      <c r="N110" s="21"/>
      <c r="O110" s="18"/>
      <c r="P110" s="84"/>
    </row>
    <row r="111" spans="1:256" s="2" customFormat="1" ht="15" customHeight="1" x14ac:dyDescent="0.25">
      <c r="A111" s="9" t="str">
        <f t="shared" si="6"/>
        <v/>
      </c>
      <c r="B111" s="20" t="str">
        <f t="shared" ca="1" si="7"/>
        <v/>
      </c>
      <c r="C111" s="18"/>
      <c r="D111" s="26"/>
      <c r="E111" s="26"/>
      <c r="F111" s="26"/>
      <c r="G111" s="25"/>
      <c r="H111" s="150"/>
      <c r="I111" s="64"/>
      <c r="J111" s="150"/>
      <c r="K111" s="112"/>
      <c r="L111" s="21"/>
      <c r="M111" s="22"/>
      <c r="N111" s="21"/>
      <c r="O111" s="18"/>
      <c r="P111" s="84"/>
    </row>
    <row r="112" spans="1:256" s="2" customFormat="1" ht="15" customHeight="1" x14ac:dyDescent="0.25">
      <c r="A112" s="9" t="str">
        <f t="shared" si="6"/>
        <v/>
      </c>
      <c r="B112" s="20" t="str">
        <f t="shared" ca="1" si="7"/>
        <v/>
      </c>
      <c r="C112" s="18"/>
      <c r="D112" s="26"/>
      <c r="E112" s="26"/>
      <c r="F112" s="26"/>
      <c r="G112" s="25"/>
      <c r="H112" s="150"/>
      <c r="I112" s="64"/>
      <c r="J112" s="96"/>
      <c r="K112" s="112"/>
      <c r="L112" s="150"/>
      <c r="M112" s="86"/>
      <c r="N112" s="150"/>
      <c r="O112" s="18"/>
      <c r="P112" s="84"/>
    </row>
    <row r="113" spans="1:16" s="2" customFormat="1" ht="15" customHeight="1" x14ac:dyDescent="0.25">
      <c r="A113" s="9" t="str">
        <f t="shared" si="6"/>
        <v/>
      </c>
      <c r="B113" s="20" t="str">
        <f t="shared" ca="1" si="7"/>
        <v/>
      </c>
      <c r="C113" s="18"/>
      <c r="D113" s="26"/>
      <c r="E113" s="26"/>
      <c r="F113" s="26"/>
      <c r="G113" s="25"/>
      <c r="H113" s="150"/>
      <c r="I113" s="64"/>
      <c r="J113" s="150"/>
      <c r="K113" s="112"/>
      <c r="L113" s="150"/>
      <c r="M113" s="86"/>
      <c r="N113" s="150"/>
      <c r="O113" s="18"/>
      <c r="P113" s="84"/>
    </row>
    <row r="114" spans="1:16" x14ac:dyDescent="0.25">
      <c r="A114" s="3"/>
      <c r="B114" s="4"/>
      <c r="C114" s="3"/>
      <c r="D114" s="4"/>
      <c r="E114" s="3"/>
      <c r="F114" s="68"/>
      <c r="G114" s="31"/>
      <c r="H114" s="4"/>
      <c r="I114" s="3"/>
      <c r="J114" s="4"/>
      <c r="K114" s="114"/>
      <c r="L114" s="4"/>
      <c r="M114" s="3"/>
      <c r="N114" s="4"/>
      <c r="O114" s="3"/>
      <c r="P114" s="4"/>
    </row>
    <row r="115" spans="1:16" x14ac:dyDescent="0.25">
      <c r="A115" s="3"/>
      <c r="B115" s="4"/>
      <c r="C115" s="3"/>
      <c r="D115" s="4"/>
      <c r="E115" s="3"/>
      <c r="F115" s="68"/>
      <c r="G115" s="31"/>
      <c r="H115" s="4"/>
      <c r="I115" s="3"/>
      <c r="J115" s="4"/>
      <c r="K115" s="114"/>
      <c r="L115" s="4"/>
      <c r="M115" s="3"/>
      <c r="N115" s="4"/>
      <c r="O115" s="3"/>
      <c r="P115" s="4"/>
    </row>
    <row r="116" spans="1:16" x14ac:dyDescent="0.25">
      <c r="A116" s="3"/>
      <c r="B116" s="4"/>
      <c r="C116" s="3"/>
      <c r="D116" s="4"/>
      <c r="E116" s="3"/>
      <c r="F116" s="68"/>
      <c r="G116" s="31"/>
      <c r="H116" s="4"/>
      <c r="I116" s="3"/>
      <c r="J116" s="4"/>
      <c r="K116" s="114"/>
      <c r="L116" s="4"/>
      <c r="M116" s="3"/>
      <c r="N116" s="4"/>
      <c r="O116" s="3"/>
      <c r="P116" s="4"/>
    </row>
    <row r="117" spans="1:16" x14ac:dyDescent="0.25">
      <c r="A117" s="3"/>
      <c r="B117" s="4"/>
      <c r="C117" s="3"/>
      <c r="D117" s="4"/>
      <c r="E117" s="3"/>
      <c r="F117" s="68"/>
      <c r="G117" s="31"/>
      <c r="H117" s="4"/>
      <c r="I117" s="3"/>
      <c r="J117" s="4"/>
      <c r="K117" s="114"/>
      <c r="L117" s="4"/>
      <c r="M117" s="3"/>
      <c r="N117" s="4"/>
      <c r="O117" s="3"/>
      <c r="P117" s="4"/>
    </row>
    <row r="118" spans="1:16" x14ac:dyDescent="0.25">
      <c r="A118" s="3"/>
      <c r="B118" s="4"/>
      <c r="C118" s="3"/>
      <c r="D118" s="4"/>
      <c r="E118" s="3"/>
      <c r="F118" s="68"/>
      <c r="G118" s="31"/>
      <c r="H118" s="4"/>
      <c r="I118" s="3"/>
      <c r="J118" s="4"/>
      <c r="K118" s="114"/>
      <c r="L118" s="4"/>
      <c r="M118" s="3"/>
      <c r="N118" s="4"/>
      <c r="O118" s="3"/>
      <c r="P118" s="4"/>
    </row>
    <row r="119" spans="1:16" x14ac:dyDescent="0.25">
      <c r="A119" s="3"/>
      <c r="B119" s="4"/>
      <c r="C119" s="3"/>
      <c r="D119" s="4"/>
      <c r="E119" s="3"/>
      <c r="F119" s="68"/>
      <c r="G119" s="31"/>
      <c r="H119" s="4"/>
      <c r="I119" s="3"/>
      <c r="J119" s="4"/>
      <c r="K119" s="114"/>
      <c r="L119" s="4"/>
      <c r="M119" s="3"/>
      <c r="N119" s="4"/>
      <c r="O119" s="3"/>
      <c r="P119" s="4"/>
    </row>
    <row r="120" spans="1:16" x14ac:dyDescent="0.25">
      <c r="A120" s="3"/>
      <c r="B120" s="4"/>
      <c r="C120" s="3"/>
      <c r="D120" s="4"/>
      <c r="E120" s="3"/>
      <c r="F120" s="68"/>
      <c r="G120" s="31"/>
      <c r="H120" s="4"/>
      <c r="I120" s="3"/>
      <c r="J120" s="4"/>
      <c r="K120" s="114"/>
      <c r="L120" s="4"/>
      <c r="M120" s="3"/>
      <c r="N120" s="4"/>
      <c r="O120" s="3"/>
      <c r="P120" s="4"/>
    </row>
    <row r="121" spans="1:16" x14ac:dyDescent="0.25">
      <c r="A121" s="3"/>
      <c r="B121" s="4"/>
      <c r="C121" s="3"/>
      <c r="D121" s="4"/>
      <c r="E121" s="3"/>
      <c r="F121" s="68"/>
      <c r="G121" s="31"/>
      <c r="H121" s="4"/>
      <c r="I121" s="3"/>
      <c r="J121" s="4"/>
      <c r="K121" s="114"/>
      <c r="L121" s="4"/>
      <c r="M121" s="3"/>
      <c r="N121" s="4"/>
      <c r="O121" s="3"/>
      <c r="P121" s="4"/>
    </row>
    <row r="122" spans="1:16" x14ac:dyDescent="0.25">
      <c r="A122" s="3"/>
      <c r="B122" s="4"/>
      <c r="C122" s="3"/>
      <c r="D122" s="4"/>
      <c r="E122" s="3"/>
      <c r="F122" s="68"/>
      <c r="G122" s="31"/>
      <c r="H122" s="4"/>
      <c r="I122" s="3"/>
      <c r="J122" s="4"/>
      <c r="K122" s="114"/>
      <c r="L122" s="4"/>
      <c r="M122" s="3"/>
      <c r="N122" s="4"/>
      <c r="O122" s="3"/>
      <c r="P122" s="4"/>
    </row>
    <row r="123" spans="1:16" x14ac:dyDescent="0.25">
      <c r="A123" s="3"/>
      <c r="B123" s="4"/>
      <c r="C123" s="3"/>
      <c r="D123" s="4"/>
      <c r="E123" s="3"/>
      <c r="F123" s="68"/>
      <c r="G123" s="31"/>
      <c r="H123" s="4"/>
      <c r="I123" s="3"/>
      <c r="J123" s="4"/>
      <c r="K123" s="114"/>
      <c r="L123" s="4"/>
      <c r="M123" s="3"/>
      <c r="N123" s="4"/>
      <c r="O123" s="3"/>
      <c r="P123" s="4"/>
    </row>
    <row r="124" spans="1:16" x14ac:dyDescent="0.25">
      <c r="A124" s="3"/>
      <c r="B124" s="4"/>
      <c r="C124" s="3"/>
      <c r="D124" s="4"/>
      <c r="E124" s="3"/>
      <c r="F124" s="68"/>
      <c r="G124" s="31"/>
      <c r="H124" s="4"/>
      <c r="I124" s="3"/>
      <c r="J124" s="4"/>
      <c r="K124" s="114"/>
      <c r="L124" s="4"/>
      <c r="M124" s="3"/>
      <c r="N124" s="4"/>
      <c r="O124" s="3"/>
      <c r="P124" s="4"/>
    </row>
    <row r="125" spans="1:16" x14ac:dyDescent="0.25">
      <c r="A125" s="3"/>
      <c r="B125" s="4"/>
      <c r="C125" s="3"/>
      <c r="D125" s="4"/>
      <c r="E125" s="3"/>
      <c r="F125" s="68"/>
      <c r="G125" s="31"/>
      <c r="H125" s="4"/>
      <c r="I125" s="3"/>
      <c r="J125" s="4"/>
      <c r="K125" s="114"/>
      <c r="L125" s="4"/>
      <c r="M125" s="3"/>
      <c r="N125" s="4"/>
      <c r="O125" s="3"/>
      <c r="P125" s="4"/>
    </row>
    <row r="126" spans="1:16" x14ac:dyDescent="0.25">
      <c r="A126" s="3"/>
      <c r="B126" s="4"/>
      <c r="C126" s="3"/>
      <c r="D126" s="4"/>
      <c r="E126" s="3"/>
      <c r="F126" s="68"/>
      <c r="G126" s="31"/>
      <c r="H126" s="4"/>
      <c r="I126" s="3"/>
      <c r="J126" s="4"/>
      <c r="K126" s="114"/>
      <c r="L126" s="4"/>
      <c r="M126" s="3"/>
      <c r="N126" s="4"/>
      <c r="O126" s="3"/>
      <c r="P126" s="4"/>
    </row>
    <row r="127" spans="1:16" x14ac:dyDescent="0.25">
      <c r="A127" s="3"/>
      <c r="B127" s="4"/>
      <c r="C127" s="3"/>
      <c r="D127" s="4"/>
      <c r="E127" s="3"/>
      <c r="F127" s="68"/>
      <c r="G127" s="31"/>
      <c r="H127" s="4"/>
      <c r="I127" s="3"/>
      <c r="J127" s="4"/>
      <c r="K127" s="114"/>
      <c r="L127" s="4"/>
      <c r="M127" s="3"/>
      <c r="N127" s="4"/>
      <c r="O127" s="3"/>
      <c r="P127" s="4"/>
    </row>
    <row r="128" spans="1:16" x14ac:dyDescent="0.25">
      <c r="A128" s="3"/>
      <c r="B128" s="4"/>
      <c r="C128" s="3"/>
      <c r="D128" s="4"/>
      <c r="E128" s="3"/>
      <c r="F128" s="68"/>
      <c r="G128" s="31"/>
      <c r="H128" s="4"/>
      <c r="I128" s="3"/>
      <c r="J128" s="4"/>
      <c r="K128" s="114"/>
      <c r="L128" s="4"/>
      <c r="M128" s="3"/>
      <c r="N128" s="4"/>
      <c r="O128" s="3"/>
      <c r="P128" s="4"/>
    </row>
    <row r="129" spans="1:16" x14ac:dyDescent="0.25">
      <c r="A129" s="3"/>
      <c r="B129" s="4"/>
      <c r="C129" s="3"/>
      <c r="D129" s="4"/>
      <c r="E129" s="3"/>
      <c r="F129" s="68"/>
      <c r="G129" s="31"/>
      <c r="H129" s="4"/>
      <c r="I129" s="3"/>
      <c r="J129" s="4"/>
      <c r="K129" s="114"/>
      <c r="L129" s="4"/>
      <c r="M129" s="3"/>
      <c r="N129" s="4"/>
      <c r="O129" s="3"/>
      <c r="P129" s="4"/>
    </row>
    <row r="130" spans="1:16" x14ac:dyDescent="0.25">
      <c r="A130" s="3"/>
      <c r="B130" s="4"/>
      <c r="C130" s="3"/>
      <c r="D130" s="4"/>
      <c r="E130" s="3"/>
      <c r="F130" s="68"/>
      <c r="G130" s="31"/>
      <c r="H130" s="4"/>
      <c r="I130" s="3"/>
      <c r="J130" s="4"/>
      <c r="K130" s="114"/>
      <c r="L130" s="4"/>
      <c r="M130" s="3"/>
      <c r="N130" s="4"/>
      <c r="O130" s="3"/>
      <c r="P130" s="4"/>
    </row>
    <row r="131" spans="1:16" x14ac:dyDescent="0.25">
      <c r="A131" s="3"/>
      <c r="B131" s="4"/>
      <c r="C131" s="3"/>
      <c r="D131" s="4"/>
      <c r="E131" s="3"/>
      <c r="F131" s="68"/>
      <c r="G131" s="31"/>
      <c r="H131" s="4"/>
      <c r="I131" s="3"/>
      <c r="J131" s="4"/>
      <c r="K131" s="114"/>
      <c r="L131" s="4"/>
      <c r="M131" s="3"/>
      <c r="N131" s="4"/>
      <c r="O131" s="3"/>
      <c r="P131" s="4"/>
    </row>
    <row r="132" spans="1:16" x14ac:dyDescent="0.25">
      <c r="A132" s="3"/>
      <c r="B132" s="4"/>
      <c r="C132" s="3"/>
      <c r="D132" s="4"/>
      <c r="E132" s="3"/>
      <c r="F132" s="68"/>
      <c r="G132" s="31"/>
      <c r="H132" s="4"/>
      <c r="I132" s="3"/>
      <c r="J132" s="4"/>
      <c r="K132" s="114"/>
      <c r="L132" s="4"/>
      <c r="M132" s="3"/>
      <c r="N132" s="4"/>
      <c r="O132" s="3"/>
      <c r="P132" s="4"/>
    </row>
    <row r="133" spans="1:16" x14ac:dyDescent="0.25">
      <c r="A133" s="3"/>
      <c r="B133" s="4"/>
      <c r="C133" s="3"/>
      <c r="D133" s="4"/>
      <c r="E133" s="3"/>
      <c r="F133" s="68"/>
      <c r="G133" s="31"/>
      <c r="H133" s="4"/>
      <c r="I133" s="3"/>
      <c r="J133" s="4"/>
      <c r="K133" s="114"/>
      <c r="L133" s="4"/>
      <c r="M133" s="3"/>
      <c r="N133" s="4"/>
      <c r="O133" s="3"/>
      <c r="P133" s="4"/>
    </row>
    <row r="134" spans="1:16" x14ac:dyDescent="0.25">
      <c r="A134" s="3"/>
      <c r="B134" s="4"/>
      <c r="C134" s="3"/>
      <c r="D134" s="4"/>
      <c r="E134" s="3"/>
      <c r="F134" s="68"/>
      <c r="G134" s="31"/>
      <c r="H134" s="4"/>
      <c r="I134" s="3"/>
      <c r="J134" s="4"/>
      <c r="K134" s="114"/>
      <c r="L134" s="4"/>
      <c r="M134" s="3"/>
      <c r="N134" s="4"/>
      <c r="O134" s="3"/>
      <c r="P134" s="4"/>
    </row>
    <row r="135" spans="1:16" x14ac:dyDescent="0.25">
      <c r="A135" s="3"/>
      <c r="B135" s="4"/>
      <c r="C135" s="3"/>
      <c r="D135" s="4"/>
      <c r="E135" s="3"/>
      <c r="F135" s="68"/>
      <c r="G135" s="31"/>
      <c r="H135" s="4"/>
      <c r="I135" s="3"/>
      <c r="J135" s="4"/>
      <c r="K135" s="114"/>
      <c r="L135" s="4"/>
      <c r="M135" s="3"/>
      <c r="N135" s="4"/>
      <c r="O135" s="3"/>
      <c r="P135" s="4"/>
    </row>
    <row r="136" spans="1:16" x14ac:dyDescent="0.25">
      <c r="A136" s="3"/>
      <c r="B136" s="4"/>
      <c r="C136" s="3"/>
      <c r="D136" s="4"/>
      <c r="E136" s="3"/>
      <c r="F136" s="68"/>
      <c r="G136" s="31"/>
      <c r="H136" s="4"/>
      <c r="I136" s="3"/>
      <c r="J136" s="4"/>
      <c r="K136" s="114"/>
      <c r="L136" s="4"/>
      <c r="M136" s="3"/>
      <c r="N136" s="4"/>
      <c r="O136" s="3"/>
      <c r="P136" s="4"/>
    </row>
    <row r="137" spans="1:16" x14ac:dyDescent="0.25">
      <c r="A137" s="3"/>
      <c r="B137" s="4"/>
      <c r="C137" s="3"/>
      <c r="D137" s="4"/>
      <c r="E137" s="3"/>
      <c r="F137" s="68"/>
      <c r="G137" s="31"/>
      <c r="H137" s="4"/>
      <c r="I137" s="3"/>
      <c r="J137" s="4"/>
      <c r="K137" s="114"/>
      <c r="L137" s="4"/>
      <c r="M137" s="3"/>
      <c r="N137" s="4"/>
      <c r="O137" s="3"/>
      <c r="P137" s="4"/>
    </row>
    <row r="138" spans="1:16" x14ac:dyDescent="0.25">
      <c r="A138" s="3"/>
      <c r="B138" s="4"/>
      <c r="C138" s="3"/>
      <c r="D138" s="4"/>
      <c r="E138" s="3"/>
      <c r="F138" s="68"/>
      <c r="G138" s="31"/>
      <c r="H138" s="4"/>
      <c r="I138" s="3"/>
      <c r="J138" s="4"/>
      <c r="K138" s="114"/>
      <c r="L138" s="4"/>
      <c r="M138" s="3"/>
      <c r="N138" s="4"/>
      <c r="O138" s="3"/>
      <c r="P138" s="4"/>
    </row>
    <row r="139" spans="1:16" x14ac:dyDescent="0.25">
      <c r="A139" s="3"/>
      <c r="B139" s="4"/>
      <c r="C139" s="3"/>
      <c r="D139" s="4"/>
      <c r="E139" s="3"/>
      <c r="F139" s="68"/>
      <c r="G139" s="31"/>
      <c r="H139" s="4"/>
      <c r="I139" s="3"/>
      <c r="J139" s="4"/>
      <c r="K139" s="114"/>
      <c r="L139" s="4"/>
      <c r="M139" s="3"/>
      <c r="N139" s="4"/>
      <c r="O139" s="3"/>
      <c r="P139" s="4"/>
    </row>
    <row r="140" spans="1:16" x14ac:dyDescent="0.25">
      <c r="A140" s="3"/>
      <c r="B140" s="4"/>
      <c r="C140" s="3"/>
      <c r="D140" s="4"/>
      <c r="E140" s="3"/>
      <c r="F140" s="68"/>
      <c r="G140" s="31"/>
      <c r="H140" s="4"/>
      <c r="I140" s="3"/>
      <c r="J140" s="4"/>
      <c r="K140" s="114"/>
      <c r="L140" s="4"/>
      <c r="M140" s="3"/>
      <c r="N140" s="4"/>
      <c r="O140" s="3"/>
      <c r="P140" s="4"/>
    </row>
    <row r="141" spans="1:16" x14ac:dyDescent="0.25">
      <c r="A141" s="3"/>
      <c r="B141" s="4"/>
      <c r="C141" s="3"/>
      <c r="D141" s="4"/>
      <c r="E141" s="3"/>
      <c r="F141" s="68"/>
      <c r="G141" s="31"/>
      <c r="H141" s="4"/>
      <c r="I141" s="3"/>
      <c r="J141" s="4"/>
      <c r="K141" s="114"/>
      <c r="L141" s="4"/>
      <c r="M141" s="3"/>
      <c r="N141" s="4"/>
      <c r="O141" s="3"/>
      <c r="P141" s="4"/>
    </row>
    <row r="142" spans="1:16" x14ac:dyDescent="0.25">
      <c r="A142" s="3"/>
      <c r="B142" s="4"/>
      <c r="C142" s="3"/>
      <c r="D142" s="4"/>
      <c r="E142" s="3"/>
      <c r="F142" s="68"/>
      <c r="G142" s="31"/>
      <c r="H142" s="4"/>
      <c r="I142" s="3"/>
      <c r="J142" s="4"/>
      <c r="K142" s="114"/>
      <c r="L142" s="4"/>
      <c r="M142" s="3"/>
      <c r="N142" s="4"/>
      <c r="O142" s="3"/>
      <c r="P142" s="4"/>
    </row>
    <row r="143" spans="1:16" x14ac:dyDescent="0.25">
      <c r="A143" s="3"/>
      <c r="B143" s="4"/>
      <c r="C143" s="3"/>
      <c r="D143" s="4"/>
      <c r="E143" s="3"/>
      <c r="F143" s="68"/>
      <c r="G143" s="31"/>
      <c r="H143" s="4"/>
      <c r="I143" s="3"/>
      <c r="J143" s="4"/>
      <c r="K143" s="114"/>
      <c r="L143" s="4"/>
      <c r="M143" s="3"/>
      <c r="N143" s="4"/>
      <c r="O143" s="3"/>
      <c r="P143" s="4"/>
    </row>
    <row r="144" spans="1:16" x14ac:dyDescent="0.25">
      <c r="A144" s="3"/>
      <c r="B144" s="4"/>
      <c r="C144" s="3"/>
      <c r="D144" s="4"/>
      <c r="E144" s="3"/>
      <c r="F144" s="68"/>
      <c r="G144" s="31"/>
      <c r="H144" s="4"/>
      <c r="I144" s="3"/>
      <c r="J144" s="4"/>
      <c r="K144" s="114"/>
      <c r="L144" s="4"/>
      <c r="M144" s="3"/>
      <c r="N144" s="4"/>
      <c r="O144" s="3"/>
      <c r="P144" s="4"/>
    </row>
    <row r="145" spans="1:16" x14ac:dyDescent="0.25">
      <c r="A145" s="3"/>
      <c r="B145" s="4"/>
      <c r="C145" s="3"/>
      <c r="D145" s="4"/>
      <c r="E145" s="3"/>
      <c r="F145" s="68"/>
      <c r="G145" s="31"/>
      <c r="H145" s="4"/>
      <c r="I145" s="3"/>
      <c r="J145" s="4"/>
      <c r="K145" s="114"/>
      <c r="L145" s="4"/>
      <c r="M145" s="3"/>
      <c r="N145" s="4"/>
      <c r="O145" s="3"/>
      <c r="P145" s="4"/>
    </row>
    <row r="146" spans="1:16" x14ac:dyDescent="0.25">
      <c r="A146" s="3"/>
      <c r="B146" s="4"/>
      <c r="C146" s="3"/>
      <c r="D146" s="4"/>
      <c r="E146" s="3"/>
      <c r="F146" s="68"/>
      <c r="G146" s="31"/>
      <c r="H146" s="4"/>
      <c r="I146" s="3"/>
      <c r="J146" s="4"/>
      <c r="K146" s="114"/>
      <c r="L146" s="4"/>
      <c r="M146" s="3"/>
      <c r="N146" s="4"/>
      <c r="O146" s="3"/>
      <c r="P146" s="4"/>
    </row>
    <row r="147" spans="1:16" x14ac:dyDescent="0.25">
      <c r="A147" s="3"/>
      <c r="B147" s="4"/>
      <c r="C147" s="3"/>
      <c r="D147" s="4"/>
      <c r="E147" s="3"/>
      <c r="F147" s="68"/>
      <c r="G147" s="31"/>
      <c r="H147" s="4"/>
      <c r="I147" s="3"/>
      <c r="J147" s="4"/>
      <c r="K147" s="114"/>
      <c r="L147" s="4"/>
      <c r="M147" s="3"/>
      <c r="N147" s="4"/>
      <c r="O147" s="3"/>
      <c r="P147" s="4"/>
    </row>
    <row r="148" spans="1:16" x14ac:dyDescent="0.25">
      <c r="A148" s="3"/>
      <c r="B148" s="4"/>
      <c r="C148" s="3"/>
      <c r="D148" s="4"/>
      <c r="E148" s="3"/>
      <c r="F148" s="68"/>
      <c r="G148" s="31"/>
      <c r="H148" s="4"/>
      <c r="I148" s="3"/>
      <c r="J148" s="4"/>
      <c r="K148" s="114"/>
      <c r="L148" s="4"/>
      <c r="M148" s="3"/>
      <c r="N148" s="4"/>
      <c r="O148" s="3"/>
      <c r="P148" s="4"/>
    </row>
    <row r="149" spans="1:16" x14ac:dyDescent="0.25">
      <c r="A149" s="3"/>
      <c r="B149" s="4"/>
      <c r="C149" s="3"/>
      <c r="D149" s="4"/>
      <c r="E149" s="3"/>
      <c r="F149" s="68"/>
      <c r="G149" s="31"/>
      <c r="H149" s="4"/>
      <c r="I149" s="3"/>
      <c r="J149" s="4"/>
      <c r="K149" s="114"/>
      <c r="L149" s="4"/>
      <c r="M149" s="3"/>
      <c r="N149" s="4"/>
      <c r="O149" s="3"/>
      <c r="P149" s="4"/>
    </row>
    <row r="150" spans="1:16" x14ac:dyDescent="0.25">
      <c r="A150" s="3"/>
      <c r="B150" s="4"/>
      <c r="C150" s="3"/>
      <c r="D150" s="4"/>
      <c r="E150" s="3"/>
      <c r="F150" s="68"/>
      <c r="G150" s="31"/>
      <c r="H150" s="4"/>
      <c r="I150" s="3"/>
      <c r="J150" s="4"/>
      <c r="K150" s="114"/>
      <c r="L150" s="4"/>
      <c r="M150" s="3"/>
      <c r="N150" s="4"/>
      <c r="O150" s="3"/>
      <c r="P150" s="4"/>
    </row>
    <row r="151" spans="1:16" x14ac:dyDescent="0.25">
      <c r="A151" s="3"/>
      <c r="B151" s="4"/>
      <c r="C151" s="3"/>
      <c r="D151" s="4"/>
      <c r="E151" s="3"/>
      <c r="F151" s="68"/>
      <c r="G151" s="31"/>
      <c r="H151" s="4"/>
      <c r="I151" s="3"/>
      <c r="J151" s="4"/>
      <c r="K151" s="114"/>
      <c r="L151" s="4"/>
      <c r="M151" s="3"/>
      <c r="N151" s="4"/>
      <c r="O151" s="3"/>
      <c r="P151" s="4"/>
    </row>
    <row r="152" spans="1:16" x14ac:dyDescent="0.25">
      <c r="A152" s="3"/>
      <c r="B152" s="4"/>
      <c r="C152" s="3"/>
      <c r="D152" s="4"/>
      <c r="E152" s="3"/>
      <c r="F152" s="68"/>
      <c r="G152" s="31"/>
      <c r="H152" s="4"/>
      <c r="I152" s="3"/>
      <c r="J152" s="4"/>
      <c r="K152" s="114"/>
      <c r="L152" s="4"/>
      <c r="M152" s="3"/>
      <c r="N152" s="4"/>
      <c r="O152" s="3"/>
      <c r="P152" s="4"/>
    </row>
    <row r="153" spans="1:16" x14ac:dyDescent="0.25">
      <c r="A153" s="3"/>
      <c r="B153" s="4"/>
      <c r="C153" s="3"/>
      <c r="D153" s="4"/>
      <c r="E153" s="3"/>
      <c r="F153" s="68"/>
      <c r="G153" s="31"/>
      <c r="H153" s="4"/>
      <c r="I153" s="3"/>
      <c r="J153" s="4"/>
      <c r="K153" s="114"/>
      <c r="L153" s="4"/>
      <c r="M153" s="3"/>
      <c r="N153" s="4"/>
      <c r="O153" s="3"/>
      <c r="P153" s="4"/>
    </row>
    <row r="154" spans="1:16" x14ac:dyDescent="0.25">
      <c r="A154" s="3"/>
      <c r="B154" s="4"/>
      <c r="C154" s="3"/>
      <c r="D154" s="4"/>
      <c r="E154" s="3"/>
      <c r="F154" s="68"/>
      <c r="G154" s="31"/>
      <c r="H154" s="4"/>
      <c r="I154" s="3"/>
      <c r="J154" s="4"/>
      <c r="K154" s="114"/>
      <c r="L154" s="4"/>
      <c r="M154" s="3"/>
      <c r="N154" s="4"/>
      <c r="O154" s="3"/>
      <c r="P154" s="4"/>
    </row>
    <row r="155" spans="1:16" x14ac:dyDescent="0.25">
      <c r="A155" s="3"/>
      <c r="B155" s="4"/>
      <c r="C155" s="3"/>
      <c r="D155" s="4"/>
      <c r="E155" s="3"/>
      <c r="F155" s="68"/>
      <c r="G155" s="31"/>
      <c r="H155" s="4"/>
      <c r="I155" s="3"/>
      <c r="J155" s="4"/>
      <c r="K155" s="114"/>
      <c r="L155" s="4"/>
      <c r="M155" s="3"/>
      <c r="N155" s="4"/>
      <c r="O155" s="3"/>
      <c r="P155" s="4"/>
    </row>
    <row r="156" spans="1:16" x14ac:dyDescent="0.25">
      <c r="A156" s="3"/>
      <c r="B156" s="4"/>
      <c r="C156" s="3"/>
      <c r="D156" s="4"/>
      <c r="E156" s="3"/>
      <c r="F156" s="68"/>
      <c r="G156" s="31"/>
      <c r="H156" s="4"/>
      <c r="I156" s="3"/>
      <c r="J156" s="4"/>
      <c r="K156" s="114"/>
      <c r="L156" s="4"/>
      <c r="M156" s="3"/>
      <c r="N156" s="4"/>
      <c r="O156" s="3"/>
      <c r="P156" s="4"/>
    </row>
    <row r="157" spans="1:16" x14ac:dyDescent="0.25">
      <c r="A157" s="3"/>
      <c r="B157" s="4"/>
      <c r="C157" s="3"/>
      <c r="D157" s="4"/>
      <c r="E157" s="3"/>
      <c r="F157" s="68"/>
      <c r="G157" s="31"/>
      <c r="H157" s="4"/>
      <c r="I157" s="3"/>
      <c r="J157" s="4"/>
      <c r="K157" s="114"/>
      <c r="L157" s="4"/>
      <c r="M157" s="3"/>
      <c r="N157" s="4"/>
      <c r="O157" s="3"/>
      <c r="P157" s="4"/>
    </row>
    <row r="158" spans="1:16" x14ac:dyDescent="0.25">
      <c r="A158" s="3"/>
      <c r="B158" s="4"/>
      <c r="C158" s="3"/>
      <c r="D158" s="4"/>
      <c r="E158" s="3"/>
      <c r="F158" s="68"/>
      <c r="G158" s="31"/>
      <c r="H158" s="4"/>
      <c r="I158" s="3"/>
      <c r="J158" s="4"/>
      <c r="K158" s="114"/>
      <c r="L158" s="4"/>
      <c r="M158" s="3"/>
      <c r="N158" s="4"/>
      <c r="O158" s="3"/>
      <c r="P158" s="4"/>
    </row>
    <row r="159" spans="1:16" x14ac:dyDescent="0.25">
      <c r="A159" s="3"/>
      <c r="B159" s="4"/>
      <c r="C159" s="3"/>
      <c r="D159" s="4"/>
      <c r="E159" s="3"/>
      <c r="F159" s="68"/>
      <c r="G159" s="31"/>
      <c r="H159" s="4"/>
      <c r="I159" s="3"/>
      <c r="J159" s="4"/>
      <c r="K159" s="114"/>
      <c r="L159" s="4"/>
      <c r="M159" s="3"/>
      <c r="N159" s="4"/>
      <c r="O159" s="3"/>
      <c r="P159" s="4"/>
    </row>
    <row r="160" spans="1:16" x14ac:dyDescent="0.25">
      <c r="A160" s="3"/>
      <c r="B160" s="4"/>
      <c r="C160" s="3"/>
      <c r="D160" s="4"/>
      <c r="E160" s="3"/>
      <c r="F160" s="68"/>
      <c r="G160" s="31"/>
      <c r="H160" s="4"/>
      <c r="I160" s="3"/>
      <c r="J160" s="4"/>
      <c r="K160" s="114"/>
      <c r="L160" s="4"/>
      <c r="M160" s="3"/>
      <c r="N160" s="4"/>
      <c r="O160" s="3"/>
      <c r="P160" s="4"/>
    </row>
    <row r="161" spans="1:16" x14ac:dyDescent="0.25">
      <c r="A161" s="3"/>
      <c r="B161" s="4"/>
      <c r="C161" s="3"/>
      <c r="D161" s="4"/>
      <c r="E161" s="3"/>
      <c r="F161" s="68"/>
      <c r="G161" s="31"/>
      <c r="H161" s="4"/>
      <c r="I161" s="3"/>
      <c r="J161" s="4"/>
      <c r="K161" s="114"/>
      <c r="L161" s="4"/>
      <c r="M161" s="3"/>
      <c r="N161" s="4"/>
      <c r="O161" s="3"/>
      <c r="P161" s="4"/>
    </row>
    <row r="162" spans="1:16" x14ac:dyDescent="0.25">
      <c r="A162" s="3"/>
      <c r="B162" s="4"/>
      <c r="C162" s="3"/>
      <c r="D162" s="4"/>
      <c r="E162" s="3"/>
      <c r="F162" s="68"/>
      <c r="G162" s="31"/>
      <c r="H162" s="4"/>
      <c r="I162" s="3"/>
      <c r="J162" s="4"/>
      <c r="K162" s="114"/>
      <c r="L162" s="4"/>
      <c r="M162" s="3"/>
      <c r="N162" s="4"/>
      <c r="O162" s="3"/>
      <c r="P162" s="4"/>
    </row>
    <row r="163" spans="1:16" x14ac:dyDescent="0.25">
      <c r="A163" s="3"/>
      <c r="B163" s="4"/>
      <c r="C163" s="3"/>
      <c r="D163" s="4"/>
      <c r="E163" s="3"/>
      <c r="F163" s="68"/>
      <c r="G163" s="31"/>
      <c r="H163" s="4"/>
      <c r="I163" s="3"/>
      <c r="J163" s="4"/>
      <c r="K163" s="114"/>
      <c r="L163" s="4"/>
      <c r="M163" s="3"/>
      <c r="N163" s="4"/>
      <c r="O163" s="3"/>
      <c r="P163" s="4"/>
    </row>
    <row r="164" spans="1:16" x14ac:dyDescent="0.25">
      <c r="A164" s="3"/>
      <c r="B164" s="4"/>
      <c r="C164" s="3"/>
      <c r="D164" s="4"/>
      <c r="E164" s="3"/>
      <c r="F164" s="68"/>
      <c r="G164" s="31"/>
      <c r="H164" s="4"/>
      <c r="I164" s="3"/>
      <c r="J164" s="4"/>
      <c r="K164" s="114"/>
      <c r="L164" s="4"/>
      <c r="M164" s="3"/>
      <c r="N164" s="4"/>
      <c r="O164" s="3"/>
      <c r="P164" s="4"/>
    </row>
    <row r="165" spans="1:16" x14ac:dyDescent="0.25">
      <c r="A165" s="3"/>
      <c r="B165" s="4"/>
      <c r="C165" s="3"/>
      <c r="D165" s="4"/>
      <c r="E165" s="3"/>
      <c r="F165" s="68"/>
      <c r="G165" s="31"/>
      <c r="H165" s="4"/>
      <c r="I165" s="3"/>
      <c r="J165" s="4"/>
      <c r="K165" s="114"/>
      <c r="L165" s="4"/>
      <c r="M165" s="3"/>
      <c r="N165" s="4"/>
      <c r="O165" s="3"/>
      <c r="P165" s="4"/>
    </row>
    <row r="166" spans="1:16" x14ac:dyDescent="0.25">
      <c r="A166" s="3"/>
      <c r="B166" s="4"/>
      <c r="C166" s="3"/>
      <c r="D166" s="4"/>
      <c r="E166" s="3"/>
      <c r="F166" s="68"/>
      <c r="G166" s="31"/>
      <c r="H166" s="4"/>
      <c r="I166" s="3"/>
      <c r="J166" s="4"/>
      <c r="K166" s="114"/>
      <c r="L166" s="4"/>
      <c r="M166" s="3"/>
      <c r="N166" s="4"/>
      <c r="O166" s="3"/>
      <c r="P166" s="4"/>
    </row>
    <row r="167" spans="1:16" x14ac:dyDescent="0.25">
      <c r="A167" s="3"/>
      <c r="B167" s="4"/>
      <c r="C167" s="3"/>
      <c r="D167" s="4"/>
      <c r="E167" s="3"/>
      <c r="F167" s="68"/>
      <c r="G167" s="31"/>
      <c r="H167" s="4"/>
      <c r="I167" s="3"/>
      <c r="J167" s="4"/>
      <c r="K167" s="114"/>
      <c r="L167" s="4"/>
      <c r="M167" s="3"/>
      <c r="N167" s="4"/>
      <c r="O167" s="3"/>
      <c r="P167" s="4"/>
    </row>
    <row r="168" spans="1:16" x14ac:dyDescent="0.25">
      <c r="A168" s="3"/>
      <c r="B168" s="4"/>
      <c r="C168" s="3"/>
      <c r="D168" s="4"/>
      <c r="E168" s="3"/>
      <c r="F168" s="68"/>
      <c r="G168" s="31"/>
      <c r="H168" s="4"/>
      <c r="I168" s="3"/>
      <c r="J168" s="4"/>
      <c r="K168" s="114"/>
      <c r="L168" s="4"/>
      <c r="M168" s="3"/>
      <c r="N168" s="4"/>
      <c r="O168" s="3"/>
      <c r="P168" s="4"/>
    </row>
    <row r="169" spans="1:16" x14ac:dyDescent="0.25">
      <c r="A169" s="3"/>
      <c r="B169" s="4"/>
      <c r="C169" s="3"/>
      <c r="D169" s="4"/>
      <c r="E169" s="3"/>
      <c r="F169" s="68"/>
      <c r="G169" s="31"/>
      <c r="H169" s="4"/>
      <c r="I169" s="3"/>
      <c r="J169" s="4"/>
      <c r="K169" s="114"/>
      <c r="L169" s="4"/>
      <c r="M169" s="3"/>
      <c r="N169" s="4"/>
      <c r="O169" s="3"/>
      <c r="P169" s="4"/>
    </row>
    <row r="170" spans="1:16" x14ac:dyDescent="0.25">
      <c r="A170" s="3"/>
      <c r="B170" s="4"/>
      <c r="C170" s="3"/>
      <c r="D170" s="4"/>
      <c r="E170" s="3"/>
      <c r="F170" s="68"/>
      <c r="G170" s="31"/>
      <c r="H170" s="4"/>
      <c r="I170" s="3"/>
      <c r="J170" s="4"/>
      <c r="K170" s="114"/>
      <c r="L170" s="4"/>
      <c r="M170" s="3"/>
      <c r="N170" s="4"/>
      <c r="O170" s="3"/>
      <c r="P170" s="4"/>
    </row>
    <row r="171" spans="1:16" x14ac:dyDescent="0.25">
      <c r="A171" s="3"/>
      <c r="B171" s="4"/>
      <c r="C171" s="3"/>
      <c r="D171" s="4"/>
      <c r="E171" s="3"/>
      <c r="F171" s="68"/>
      <c r="G171" s="31"/>
      <c r="H171" s="4"/>
      <c r="I171" s="3"/>
      <c r="J171" s="4"/>
      <c r="K171" s="114"/>
      <c r="L171" s="4"/>
      <c r="M171" s="3"/>
      <c r="N171" s="4"/>
      <c r="O171" s="3"/>
      <c r="P171" s="4"/>
    </row>
    <row r="172" spans="1:16" x14ac:dyDescent="0.25">
      <c r="A172" s="3"/>
      <c r="B172" s="4"/>
      <c r="C172" s="3"/>
      <c r="D172" s="4"/>
      <c r="E172" s="3"/>
      <c r="F172" s="68"/>
      <c r="G172" s="31"/>
      <c r="H172" s="4"/>
      <c r="I172" s="3"/>
      <c r="J172" s="4"/>
      <c r="K172" s="114"/>
      <c r="L172" s="4"/>
      <c r="M172" s="3"/>
      <c r="N172" s="4"/>
      <c r="O172" s="3"/>
      <c r="P172" s="4"/>
    </row>
    <row r="173" spans="1:16" x14ac:dyDescent="0.25">
      <c r="A173" s="3"/>
      <c r="B173" s="4"/>
      <c r="C173" s="3"/>
      <c r="D173" s="4"/>
      <c r="E173" s="3"/>
      <c r="F173" s="68"/>
      <c r="G173" s="31"/>
      <c r="H173" s="4"/>
      <c r="I173" s="3"/>
      <c r="J173" s="4"/>
      <c r="K173" s="114"/>
      <c r="L173" s="4"/>
      <c r="M173" s="3"/>
      <c r="N173" s="4"/>
      <c r="O173" s="3"/>
      <c r="P173" s="4"/>
    </row>
    <row r="174" spans="1:16" x14ac:dyDescent="0.25">
      <c r="A174" s="3"/>
      <c r="B174" s="4"/>
      <c r="C174" s="3"/>
      <c r="D174" s="4"/>
      <c r="E174" s="3"/>
      <c r="F174" s="68"/>
      <c r="G174" s="31"/>
      <c r="H174" s="4"/>
      <c r="I174" s="3"/>
      <c r="J174" s="4"/>
      <c r="K174" s="114"/>
      <c r="L174" s="4"/>
      <c r="M174" s="3"/>
      <c r="N174" s="4"/>
      <c r="O174" s="3"/>
      <c r="P174" s="4"/>
    </row>
    <row r="175" spans="1:16" x14ac:dyDescent="0.25">
      <c r="A175" s="3"/>
      <c r="B175" s="4"/>
      <c r="C175" s="3"/>
      <c r="D175" s="4"/>
      <c r="E175" s="3"/>
      <c r="F175" s="68"/>
      <c r="G175" s="31"/>
      <c r="H175" s="4"/>
      <c r="I175" s="3"/>
      <c r="J175" s="4"/>
      <c r="K175" s="114"/>
      <c r="L175" s="4"/>
      <c r="M175" s="3"/>
      <c r="N175" s="4"/>
      <c r="O175" s="3"/>
      <c r="P175" s="4"/>
    </row>
    <row r="176" spans="1:16" x14ac:dyDescent="0.25">
      <c r="A176" s="3"/>
      <c r="B176" s="4"/>
      <c r="C176" s="3"/>
      <c r="D176" s="4"/>
      <c r="E176" s="3"/>
      <c r="F176" s="68"/>
      <c r="G176" s="31"/>
      <c r="H176" s="4"/>
      <c r="I176" s="3"/>
      <c r="J176" s="4"/>
      <c r="K176" s="114"/>
      <c r="L176" s="4"/>
      <c r="M176" s="3"/>
      <c r="N176" s="4"/>
      <c r="O176" s="3"/>
      <c r="P176" s="4"/>
    </row>
    <row r="177" spans="1:16" x14ac:dyDescent="0.25">
      <c r="A177" s="3"/>
      <c r="B177" s="4"/>
      <c r="C177" s="3"/>
      <c r="D177" s="4"/>
      <c r="E177" s="3"/>
      <c r="F177" s="68"/>
      <c r="G177" s="31"/>
      <c r="H177" s="4"/>
      <c r="I177" s="3"/>
      <c r="J177" s="4"/>
      <c r="K177" s="114"/>
      <c r="L177" s="4"/>
      <c r="M177" s="3"/>
      <c r="N177" s="4"/>
      <c r="O177" s="3"/>
      <c r="P177" s="4"/>
    </row>
    <row r="178" spans="1:16" x14ac:dyDescent="0.25">
      <c r="A178" s="3"/>
      <c r="B178" s="4"/>
      <c r="C178" s="3"/>
      <c r="D178" s="4"/>
      <c r="E178" s="3"/>
      <c r="F178" s="68"/>
      <c r="G178" s="31"/>
      <c r="H178" s="4"/>
      <c r="I178" s="3"/>
      <c r="J178" s="4"/>
      <c r="K178" s="114"/>
      <c r="L178" s="4"/>
      <c r="M178" s="3"/>
      <c r="N178" s="4"/>
      <c r="O178" s="3"/>
      <c r="P178" s="4"/>
    </row>
    <row r="179" spans="1:16" x14ac:dyDescent="0.25">
      <c r="A179" s="3"/>
      <c r="B179" s="4"/>
      <c r="C179" s="3"/>
      <c r="D179" s="4"/>
      <c r="E179" s="3"/>
      <c r="F179" s="68"/>
      <c r="G179" s="31"/>
      <c r="H179" s="4"/>
      <c r="I179" s="3"/>
      <c r="J179" s="4"/>
      <c r="K179" s="114"/>
      <c r="L179" s="4"/>
      <c r="M179" s="3"/>
      <c r="N179" s="4"/>
      <c r="O179" s="3"/>
      <c r="P179" s="4"/>
    </row>
    <row r="180" spans="1:16" x14ac:dyDescent="0.25">
      <c r="A180" s="3"/>
      <c r="B180" s="4"/>
      <c r="C180" s="3"/>
      <c r="D180" s="4"/>
      <c r="E180" s="3"/>
      <c r="F180" s="68"/>
      <c r="G180" s="31"/>
      <c r="H180" s="4"/>
      <c r="I180" s="3"/>
      <c r="J180" s="4"/>
      <c r="K180" s="114"/>
      <c r="L180" s="4"/>
      <c r="M180" s="3"/>
      <c r="N180" s="4"/>
      <c r="O180" s="3"/>
      <c r="P180" s="4"/>
    </row>
    <row r="181" spans="1:16" x14ac:dyDescent="0.25">
      <c r="A181" s="3"/>
      <c r="B181" s="4"/>
      <c r="C181" s="3"/>
      <c r="D181" s="4"/>
      <c r="E181" s="3"/>
      <c r="F181" s="68"/>
      <c r="G181" s="31"/>
      <c r="H181" s="4"/>
      <c r="I181" s="3"/>
      <c r="J181" s="4"/>
      <c r="K181" s="114"/>
      <c r="L181" s="4"/>
      <c r="M181" s="3"/>
      <c r="N181" s="4"/>
      <c r="O181" s="3"/>
      <c r="P181" s="4"/>
    </row>
    <row r="182" spans="1:16" x14ac:dyDescent="0.25">
      <c r="A182" s="3"/>
      <c r="B182" s="4"/>
      <c r="C182" s="3"/>
      <c r="D182" s="4"/>
      <c r="E182" s="3"/>
      <c r="F182" s="68"/>
      <c r="G182" s="31"/>
      <c r="H182" s="4"/>
      <c r="I182" s="3"/>
      <c r="J182" s="4"/>
      <c r="K182" s="114"/>
      <c r="L182" s="4"/>
      <c r="M182" s="3"/>
      <c r="N182" s="4"/>
      <c r="O182" s="3"/>
      <c r="P182" s="4"/>
    </row>
    <row r="183" spans="1:16" x14ac:dyDescent="0.25">
      <c r="A183" s="3"/>
      <c r="B183" s="4"/>
      <c r="C183" s="3"/>
      <c r="D183" s="4"/>
      <c r="E183" s="3"/>
      <c r="F183" s="68"/>
      <c r="G183" s="31"/>
      <c r="H183" s="4"/>
      <c r="I183" s="3"/>
      <c r="J183" s="4"/>
      <c r="K183" s="114"/>
      <c r="L183" s="4"/>
      <c r="M183" s="3"/>
      <c r="N183" s="4"/>
      <c r="O183" s="3"/>
      <c r="P183" s="4"/>
    </row>
    <row r="184" spans="1:16" x14ac:dyDescent="0.25">
      <c r="A184" s="3"/>
      <c r="B184" s="4"/>
      <c r="C184" s="3"/>
      <c r="D184" s="4"/>
      <c r="E184" s="3"/>
      <c r="F184" s="68"/>
      <c r="G184" s="31"/>
      <c r="H184" s="4"/>
      <c r="I184" s="3"/>
      <c r="J184" s="4"/>
      <c r="K184" s="114"/>
      <c r="L184" s="4"/>
      <c r="M184" s="3"/>
      <c r="N184" s="4"/>
      <c r="O184" s="3"/>
      <c r="P184" s="4"/>
    </row>
    <row r="185" spans="1:16" x14ac:dyDescent="0.25">
      <c r="A185" s="3"/>
      <c r="B185" s="4"/>
      <c r="C185" s="3"/>
      <c r="D185" s="4"/>
      <c r="E185" s="3"/>
      <c r="F185" s="68"/>
      <c r="G185" s="31"/>
      <c r="H185" s="4"/>
      <c r="I185" s="3"/>
      <c r="J185" s="4"/>
      <c r="K185" s="114"/>
      <c r="L185" s="4"/>
      <c r="M185" s="3"/>
      <c r="N185" s="4"/>
      <c r="O185" s="3"/>
      <c r="P185" s="4"/>
    </row>
    <row r="186" spans="1:16" x14ac:dyDescent="0.25">
      <c r="A186" s="3"/>
      <c r="B186" s="4"/>
      <c r="C186" s="3"/>
      <c r="D186" s="4"/>
      <c r="E186" s="3"/>
      <c r="F186" s="68"/>
      <c r="G186" s="31"/>
      <c r="H186" s="4"/>
      <c r="I186" s="3"/>
      <c r="J186" s="4"/>
      <c r="K186" s="114"/>
      <c r="L186" s="4"/>
      <c r="M186" s="3"/>
      <c r="N186" s="4"/>
      <c r="O186" s="3"/>
      <c r="P186" s="4"/>
    </row>
    <row r="187" spans="1:16" x14ac:dyDescent="0.25">
      <c r="A187" s="3"/>
      <c r="B187" s="4"/>
      <c r="C187" s="3"/>
      <c r="D187" s="4"/>
      <c r="E187" s="3"/>
      <c r="F187" s="68"/>
      <c r="G187" s="31"/>
      <c r="H187" s="4"/>
      <c r="I187" s="3"/>
      <c r="J187" s="4"/>
      <c r="K187" s="114"/>
      <c r="L187" s="4"/>
      <c r="M187" s="3"/>
      <c r="N187" s="4"/>
      <c r="O187" s="3"/>
      <c r="P187" s="4"/>
    </row>
    <row r="188" spans="1:16" x14ac:dyDescent="0.25">
      <c r="A188" s="3"/>
      <c r="B188" s="4"/>
      <c r="C188" s="3"/>
      <c r="D188" s="4"/>
      <c r="E188" s="3"/>
      <c r="F188" s="68"/>
      <c r="G188" s="31"/>
      <c r="H188" s="4"/>
      <c r="I188" s="3"/>
      <c r="J188" s="4"/>
      <c r="K188" s="114"/>
      <c r="L188" s="4"/>
      <c r="M188" s="3"/>
      <c r="N188" s="4"/>
      <c r="O188" s="3"/>
      <c r="P188" s="4"/>
    </row>
    <row r="189" spans="1:16" x14ac:dyDescent="0.25">
      <c r="A189" s="3"/>
      <c r="B189" s="4"/>
      <c r="C189" s="3"/>
      <c r="D189" s="4"/>
      <c r="E189" s="3"/>
      <c r="F189" s="68"/>
      <c r="G189" s="31"/>
      <c r="H189" s="4"/>
      <c r="I189" s="3"/>
      <c r="J189" s="4"/>
      <c r="K189" s="114"/>
      <c r="L189" s="4"/>
      <c r="M189" s="3"/>
      <c r="N189" s="4"/>
      <c r="O189" s="3"/>
      <c r="P189" s="4"/>
    </row>
    <row r="190" spans="1:16" x14ac:dyDescent="0.25">
      <c r="A190" s="3"/>
      <c r="B190" s="4"/>
      <c r="C190" s="3"/>
      <c r="D190" s="4"/>
      <c r="E190" s="3"/>
      <c r="F190" s="68"/>
      <c r="G190" s="31"/>
      <c r="H190" s="4"/>
      <c r="I190" s="3"/>
      <c r="J190" s="4"/>
      <c r="K190" s="114"/>
      <c r="L190" s="4"/>
      <c r="M190" s="3"/>
      <c r="N190" s="4"/>
      <c r="O190" s="3"/>
      <c r="P190" s="4"/>
    </row>
    <row r="191" spans="1:16" x14ac:dyDescent="0.25">
      <c r="A191" s="3"/>
      <c r="B191" s="4"/>
      <c r="C191" s="3"/>
      <c r="D191" s="4"/>
      <c r="E191" s="3"/>
      <c r="F191" s="68"/>
      <c r="G191" s="31"/>
      <c r="H191" s="4"/>
      <c r="I191" s="3"/>
      <c r="J191" s="4"/>
      <c r="K191" s="114"/>
      <c r="L191" s="4"/>
      <c r="M191" s="3"/>
      <c r="N191" s="4"/>
      <c r="O191" s="3"/>
      <c r="P191" s="4"/>
    </row>
    <row r="192" spans="1:16" x14ac:dyDescent="0.25">
      <c r="A192" s="3"/>
      <c r="B192" s="4"/>
      <c r="C192" s="3"/>
      <c r="D192" s="4"/>
      <c r="E192" s="3"/>
      <c r="F192" s="68"/>
      <c r="G192" s="31"/>
      <c r="H192" s="4"/>
      <c r="I192" s="3"/>
      <c r="J192" s="4"/>
      <c r="K192" s="114"/>
      <c r="L192" s="4"/>
      <c r="M192" s="3"/>
      <c r="N192" s="4"/>
      <c r="O192" s="3"/>
      <c r="P192" s="4"/>
    </row>
    <row r="193" spans="1:16" x14ac:dyDescent="0.25">
      <c r="A193" s="3"/>
      <c r="B193" s="4"/>
      <c r="C193" s="3"/>
      <c r="D193" s="4"/>
      <c r="E193" s="3"/>
      <c r="F193" s="68"/>
      <c r="G193" s="31"/>
      <c r="H193" s="4"/>
      <c r="I193" s="3"/>
      <c r="J193" s="4"/>
      <c r="K193" s="114"/>
      <c r="L193" s="4"/>
      <c r="M193" s="3"/>
      <c r="N193" s="4"/>
      <c r="O193" s="3"/>
      <c r="P193" s="4"/>
    </row>
    <row r="194" spans="1:16" x14ac:dyDescent="0.25">
      <c r="A194" s="3"/>
      <c r="B194" s="4"/>
      <c r="C194" s="3"/>
      <c r="D194" s="4"/>
      <c r="E194" s="3"/>
      <c r="F194" s="68"/>
      <c r="G194" s="31"/>
      <c r="H194" s="4"/>
      <c r="I194" s="3"/>
      <c r="J194" s="4"/>
      <c r="K194" s="114"/>
      <c r="L194" s="4"/>
      <c r="M194" s="3"/>
      <c r="N194" s="4"/>
      <c r="O194" s="3"/>
      <c r="P194" s="4"/>
    </row>
    <row r="195" spans="1:16" x14ac:dyDescent="0.25">
      <c r="A195" s="3"/>
      <c r="B195" s="4"/>
      <c r="C195" s="3"/>
      <c r="D195" s="4"/>
      <c r="E195" s="3"/>
      <c r="F195" s="68"/>
      <c r="G195" s="31"/>
      <c r="H195" s="4"/>
      <c r="I195" s="3"/>
      <c r="J195" s="4"/>
      <c r="K195" s="114"/>
      <c r="L195" s="4"/>
      <c r="M195" s="3"/>
      <c r="N195" s="4"/>
      <c r="O195" s="3"/>
      <c r="P195" s="4"/>
    </row>
    <row r="196" spans="1:16" x14ac:dyDescent="0.25">
      <c r="A196" s="3"/>
      <c r="B196" s="4"/>
      <c r="C196" s="3"/>
      <c r="D196" s="4"/>
      <c r="E196" s="3"/>
      <c r="F196" s="68"/>
      <c r="G196" s="31"/>
      <c r="H196" s="4"/>
      <c r="I196" s="3"/>
      <c r="J196" s="4"/>
      <c r="K196" s="114"/>
      <c r="L196" s="4"/>
      <c r="M196" s="3"/>
      <c r="N196" s="4"/>
      <c r="O196" s="3"/>
      <c r="P196" s="4"/>
    </row>
    <row r="197" spans="1:16" x14ac:dyDescent="0.25">
      <c r="A197" s="3"/>
      <c r="B197" s="4"/>
      <c r="C197" s="3"/>
      <c r="D197" s="4"/>
      <c r="E197" s="3"/>
      <c r="F197" s="68"/>
      <c r="G197" s="31"/>
      <c r="H197" s="4"/>
      <c r="I197" s="3"/>
      <c r="J197" s="4"/>
      <c r="K197" s="114"/>
      <c r="L197" s="4"/>
      <c r="M197" s="3"/>
      <c r="N197" s="4"/>
      <c r="O197" s="3"/>
      <c r="P197" s="4"/>
    </row>
    <row r="198" spans="1:16" x14ac:dyDescent="0.25">
      <c r="A198" s="3"/>
      <c r="B198" s="4"/>
      <c r="C198" s="3"/>
      <c r="D198" s="4"/>
      <c r="E198" s="3"/>
      <c r="F198" s="68"/>
      <c r="G198" s="31"/>
      <c r="H198" s="4"/>
      <c r="I198" s="3"/>
      <c r="J198" s="4"/>
      <c r="K198" s="114"/>
      <c r="L198" s="4"/>
      <c r="M198" s="3"/>
      <c r="N198" s="4"/>
      <c r="O198" s="3"/>
      <c r="P198" s="4"/>
    </row>
    <row r="199" spans="1:16" x14ac:dyDescent="0.25">
      <c r="A199" s="3"/>
      <c r="B199" s="4"/>
      <c r="C199" s="3"/>
      <c r="D199" s="4"/>
      <c r="E199" s="3"/>
      <c r="F199" s="68"/>
      <c r="G199" s="31"/>
      <c r="H199" s="4"/>
      <c r="I199" s="3"/>
      <c r="J199" s="4"/>
      <c r="K199" s="114"/>
      <c r="L199" s="4"/>
      <c r="M199" s="3"/>
      <c r="N199" s="4"/>
      <c r="O199" s="3"/>
      <c r="P199" s="4"/>
    </row>
    <row r="200" spans="1:16" x14ac:dyDescent="0.25">
      <c r="A200" s="3"/>
      <c r="B200" s="4"/>
      <c r="C200" s="3"/>
      <c r="D200" s="4"/>
      <c r="E200" s="3"/>
      <c r="F200" s="68"/>
      <c r="G200" s="31"/>
      <c r="H200" s="4"/>
      <c r="I200" s="3"/>
      <c r="J200" s="4"/>
      <c r="K200" s="114"/>
      <c r="L200" s="4"/>
      <c r="M200" s="3"/>
      <c r="N200" s="4"/>
      <c r="O200" s="3"/>
      <c r="P200" s="4"/>
    </row>
    <row r="201" spans="1:16" x14ac:dyDescent="0.25">
      <c r="A201" s="3"/>
      <c r="B201" s="4"/>
      <c r="C201" s="3"/>
      <c r="D201" s="4"/>
      <c r="E201" s="3"/>
      <c r="F201" s="68"/>
      <c r="G201" s="31"/>
      <c r="H201" s="4"/>
      <c r="I201" s="3"/>
      <c r="J201" s="4"/>
      <c r="K201" s="114"/>
      <c r="L201" s="4"/>
      <c r="M201" s="3"/>
      <c r="N201" s="4"/>
      <c r="O201" s="3"/>
      <c r="P201" s="4"/>
    </row>
    <row r="202" spans="1:16" x14ac:dyDescent="0.25">
      <c r="A202" s="3"/>
      <c r="B202" s="4"/>
      <c r="C202" s="3"/>
      <c r="D202" s="4"/>
      <c r="E202" s="3"/>
      <c r="F202" s="68"/>
      <c r="G202" s="31"/>
      <c r="H202" s="4"/>
      <c r="I202" s="3"/>
      <c r="J202" s="4"/>
      <c r="K202" s="114"/>
      <c r="L202" s="4"/>
      <c r="M202" s="3"/>
      <c r="N202" s="4"/>
      <c r="O202" s="3"/>
      <c r="P202" s="4"/>
    </row>
    <row r="203" spans="1:16" x14ac:dyDescent="0.25">
      <c r="A203" s="3"/>
      <c r="B203" s="4"/>
      <c r="C203" s="3"/>
      <c r="D203" s="4"/>
      <c r="E203" s="3"/>
      <c r="F203" s="68"/>
      <c r="G203" s="31"/>
      <c r="H203" s="4"/>
      <c r="I203" s="3"/>
      <c r="J203" s="4"/>
      <c r="K203" s="114"/>
      <c r="L203" s="4"/>
      <c r="M203" s="3"/>
      <c r="N203" s="4"/>
      <c r="O203" s="3"/>
      <c r="P203" s="4"/>
    </row>
    <row r="204" spans="1:16" x14ac:dyDescent="0.25">
      <c r="A204" s="3"/>
      <c r="B204" s="4"/>
      <c r="C204" s="3"/>
      <c r="D204" s="4"/>
      <c r="E204" s="3"/>
      <c r="F204" s="68"/>
      <c r="G204" s="31"/>
      <c r="H204" s="4"/>
      <c r="I204" s="3"/>
      <c r="J204" s="4"/>
      <c r="K204" s="114"/>
      <c r="L204" s="4"/>
      <c r="M204" s="3"/>
      <c r="N204" s="4"/>
      <c r="O204" s="3"/>
      <c r="P204" s="4"/>
    </row>
    <row r="205" spans="1:16" x14ac:dyDescent="0.25">
      <c r="A205" s="3"/>
      <c r="B205" s="4"/>
      <c r="C205" s="3"/>
      <c r="D205" s="4"/>
      <c r="E205" s="3"/>
      <c r="F205" s="68"/>
      <c r="G205" s="31"/>
      <c r="H205" s="4"/>
      <c r="I205" s="3"/>
      <c r="J205" s="4"/>
      <c r="K205" s="114"/>
      <c r="L205" s="4"/>
      <c r="M205" s="3"/>
      <c r="N205" s="4"/>
      <c r="O205" s="3"/>
      <c r="P205" s="4"/>
    </row>
    <row r="206" spans="1:16" x14ac:dyDescent="0.25">
      <c r="A206" s="3"/>
      <c r="B206" s="4"/>
      <c r="C206" s="3"/>
      <c r="D206" s="4"/>
      <c r="E206" s="3"/>
      <c r="F206" s="68"/>
      <c r="G206" s="31"/>
      <c r="H206" s="4"/>
      <c r="I206" s="3"/>
      <c r="J206" s="4"/>
      <c r="K206" s="114"/>
      <c r="L206" s="4"/>
      <c r="M206" s="3"/>
      <c r="N206" s="4"/>
      <c r="O206" s="3"/>
      <c r="P206" s="4"/>
    </row>
    <row r="207" spans="1:16" x14ac:dyDescent="0.25">
      <c r="A207" s="3"/>
      <c r="B207" s="4"/>
      <c r="C207" s="3"/>
      <c r="D207" s="4"/>
      <c r="E207" s="3"/>
      <c r="F207" s="68"/>
      <c r="G207" s="31"/>
      <c r="H207" s="4"/>
      <c r="I207" s="3"/>
      <c r="J207" s="4"/>
      <c r="K207" s="114"/>
      <c r="L207" s="4"/>
      <c r="M207" s="3"/>
      <c r="N207" s="4"/>
      <c r="O207" s="3"/>
      <c r="P207" s="4"/>
    </row>
    <row r="208" spans="1:16" x14ac:dyDescent="0.25">
      <c r="A208" s="3"/>
      <c r="B208" s="4"/>
      <c r="C208" s="3"/>
      <c r="D208" s="4"/>
      <c r="E208" s="3"/>
      <c r="F208" s="68"/>
      <c r="G208" s="31"/>
      <c r="H208" s="4"/>
      <c r="I208" s="3"/>
      <c r="J208" s="4"/>
      <c r="K208" s="114"/>
      <c r="L208" s="4"/>
      <c r="M208" s="3"/>
      <c r="N208" s="4"/>
      <c r="O208" s="3"/>
      <c r="P208" s="4"/>
    </row>
    <row r="209" spans="1:16" x14ac:dyDescent="0.25">
      <c r="A209" s="3"/>
      <c r="B209" s="4"/>
      <c r="C209" s="3"/>
      <c r="D209" s="4"/>
      <c r="E209" s="3"/>
      <c r="F209" s="68"/>
      <c r="G209" s="31"/>
      <c r="H209" s="4"/>
      <c r="I209" s="3"/>
      <c r="J209" s="4"/>
      <c r="K209" s="114"/>
      <c r="L209" s="4"/>
      <c r="M209" s="3"/>
      <c r="N209" s="4"/>
      <c r="O209" s="3"/>
      <c r="P209" s="4"/>
    </row>
    <row r="210" spans="1:16" x14ac:dyDescent="0.25">
      <c r="A210" s="3"/>
      <c r="B210" s="4"/>
      <c r="C210" s="3"/>
      <c r="D210" s="4"/>
      <c r="E210" s="3"/>
      <c r="F210" s="68"/>
      <c r="G210" s="31"/>
      <c r="H210" s="4"/>
      <c r="I210" s="3"/>
      <c r="J210" s="4"/>
      <c r="K210" s="114"/>
      <c r="L210" s="4"/>
      <c r="M210" s="3"/>
      <c r="N210" s="4"/>
      <c r="O210" s="3"/>
      <c r="P210" s="4"/>
    </row>
    <row r="211" spans="1:16" x14ac:dyDescent="0.25">
      <c r="A211" s="3"/>
      <c r="B211" s="4"/>
      <c r="C211" s="3"/>
      <c r="D211" s="4"/>
      <c r="E211" s="3"/>
      <c r="F211" s="68"/>
      <c r="G211" s="31"/>
      <c r="H211" s="4"/>
      <c r="I211" s="3"/>
      <c r="J211" s="4"/>
      <c r="K211" s="114"/>
      <c r="L211" s="4"/>
      <c r="M211" s="3"/>
      <c r="N211" s="4"/>
      <c r="O211" s="3"/>
      <c r="P211" s="4"/>
    </row>
    <row r="212" spans="1:16" x14ac:dyDescent="0.25">
      <c r="A212" s="3"/>
      <c r="B212" s="4"/>
      <c r="C212" s="3"/>
      <c r="D212" s="4"/>
      <c r="E212" s="3"/>
      <c r="F212" s="68"/>
      <c r="G212" s="31"/>
      <c r="H212" s="4"/>
      <c r="I212" s="3"/>
      <c r="J212" s="4"/>
      <c r="K212" s="114"/>
      <c r="L212" s="4"/>
      <c r="M212" s="3"/>
      <c r="N212" s="4"/>
      <c r="O212" s="3"/>
      <c r="P212" s="4"/>
    </row>
    <row r="213" spans="1:16" x14ac:dyDescent="0.25">
      <c r="A213" s="3"/>
      <c r="B213" s="4"/>
      <c r="C213" s="3"/>
      <c r="D213" s="4"/>
      <c r="E213" s="3"/>
      <c r="F213" s="68"/>
      <c r="G213" s="31"/>
      <c r="H213" s="4"/>
      <c r="I213" s="3"/>
      <c r="J213" s="4"/>
      <c r="K213" s="114"/>
      <c r="L213" s="4"/>
      <c r="M213" s="3"/>
      <c r="N213" s="4"/>
      <c r="O213" s="3"/>
      <c r="P213" s="4"/>
    </row>
    <row r="214" spans="1:16" x14ac:dyDescent="0.25">
      <c r="A214" s="3"/>
      <c r="B214" s="4"/>
      <c r="C214" s="3"/>
      <c r="D214" s="4"/>
      <c r="E214" s="3"/>
      <c r="F214" s="68"/>
      <c r="G214" s="31"/>
      <c r="H214" s="4"/>
      <c r="I214" s="3"/>
      <c r="J214" s="4"/>
      <c r="K214" s="114"/>
      <c r="L214" s="4"/>
      <c r="M214" s="3"/>
      <c r="N214" s="4"/>
      <c r="O214" s="3"/>
      <c r="P214" s="4"/>
    </row>
    <row r="215" spans="1:16" x14ac:dyDescent="0.25">
      <c r="A215" s="3"/>
      <c r="B215" s="4"/>
      <c r="C215" s="3"/>
      <c r="D215" s="4"/>
      <c r="E215" s="3"/>
      <c r="F215" s="68"/>
      <c r="G215" s="31"/>
      <c r="H215" s="4"/>
      <c r="I215" s="3"/>
      <c r="J215" s="4"/>
      <c r="K215" s="114"/>
      <c r="L215" s="4"/>
      <c r="M215" s="3"/>
      <c r="N215" s="4"/>
      <c r="O215" s="3"/>
      <c r="P215" s="4"/>
    </row>
    <row r="216" spans="1:16" x14ac:dyDescent="0.25">
      <c r="A216" s="3"/>
      <c r="B216" s="4"/>
      <c r="C216" s="3"/>
      <c r="D216" s="4"/>
      <c r="E216" s="3"/>
      <c r="F216" s="68"/>
      <c r="G216" s="31"/>
      <c r="H216" s="4"/>
      <c r="I216" s="3"/>
      <c r="J216" s="4"/>
      <c r="K216" s="114"/>
      <c r="L216" s="4"/>
      <c r="M216" s="3"/>
      <c r="N216" s="4"/>
      <c r="O216" s="3"/>
      <c r="P216" s="4"/>
    </row>
    <row r="217" spans="1:16" x14ac:dyDescent="0.25">
      <c r="A217" s="3"/>
      <c r="B217" s="4"/>
      <c r="C217" s="3"/>
      <c r="D217" s="4"/>
      <c r="E217" s="3"/>
      <c r="F217" s="68"/>
      <c r="G217" s="31"/>
      <c r="H217" s="4"/>
      <c r="I217" s="3"/>
      <c r="J217" s="4"/>
      <c r="K217" s="114"/>
      <c r="L217" s="4"/>
      <c r="M217" s="3"/>
      <c r="N217" s="4"/>
      <c r="O217" s="3"/>
      <c r="P217" s="4"/>
    </row>
    <row r="218" spans="1:16" x14ac:dyDescent="0.25">
      <c r="A218" s="3"/>
      <c r="B218" s="4"/>
      <c r="C218" s="3"/>
      <c r="D218" s="4"/>
      <c r="E218" s="3"/>
      <c r="F218" s="68"/>
      <c r="G218" s="31"/>
      <c r="H218" s="4"/>
      <c r="I218" s="3"/>
      <c r="J218" s="4"/>
      <c r="K218" s="114"/>
      <c r="L218" s="4"/>
      <c r="M218" s="3"/>
      <c r="N218" s="4"/>
      <c r="O218" s="3"/>
      <c r="P218" s="4"/>
    </row>
    <row r="219" spans="1:16" x14ac:dyDescent="0.25">
      <c r="A219" s="3"/>
      <c r="B219" s="4"/>
      <c r="C219" s="3"/>
      <c r="D219" s="4"/>
      <c r="E219" s="3"/>
      <c r="F219" s="68"/>
      <c r="G219" s="31"/>
      <c r="H219" s="4"/>
      <c r="I219" s="3"/>
      <c r="J219" s="4"/>
      <c r="K219" s="114"/>
      <c r="L219" s="4"/>
      <c r="M219" s="3"/>
      <c r="N219" s="4"/>
      <c r="O219" s="3"/>
      <c r="P219" s="4"/>
    </row>
    <row r="220" spans="1:16" x14ac:dyDescent="0.25">
      <c r="A220" s="3"/>
      <c r="B220" s="4"/>
      <c r="C220" s="3"/>
      <c r="D220" s="4"/>
      <c r="E220" s="3"/>
      <c r="F220" s="68"/>
      <c r="G220" s="31"/>
      <c r="H220" s="4"/>
      <c r="I220" s="3"/>
      <c r="J220" s="4"/>
      <c r="K220" s="114"/>
      <c r="L220" s="4"/>
      <c r="M220" s="3"/>
      <c r="N220" s="4"/>
      <c r="O220" s="3"/>
      <c r="P220" s="4"/>
    </row>
    <row r="221" spans="1:16" x14ac:dyDescent="0.25">
      <c r="A221" s="3"/>
      <c r="B221" s="4"/>
      <c r="C221" s="3"/>
      <c r="D221" s="4"/>
      <c r="E221" s="3"/>
      <c r="F221" s="68"/>
      <c r="G221" s="31"/>
      <c r="H221" s="4"/>
      <c r="I221" s="3"/>
      <c r="J221" s="4"/>
      <c r="K221" s="114"/>
      <c r="L221" s="4"/>
      <c r="M221" s="3"/>
      <c r="N221" s="4"/>
      <c r="O221" s="3"/>
      <c r="P221" s="4"/>
    </row>
    <row r="222" spans="1:16" x14ac:dyDescent="0.25">
      <c r="A222" s="3"/>
      <c r="B222" s="4"/>
      <c r="C222" s="3"/>
      <c r="D222" s="4"/>
      <c r="E222" s="3"/>
      <c r="F222" s="68"/>
      <c r="G222" s="31"/>
      <c r="H222" s="4"/>
      <c r="I222" s="3"/>
      <c r="J222" s="4"/>
      <c r="K222" s="114"/>
      <c r="L222" s="4"/>
      <c r="M222" s="3"/>
      <c r="N222" s="4"/>
      <c r="O222" s="3"/>
      <c r="P222" s="4"/>
    </row>
    <row r="223" spans="1:16" x14ac:dyDescent="0.25">
      <c r="A223" s="3"/>
      <c r="B223" s="4"/>
      <c r="C223" s="3"/>
      <c r="D223" s="4"/>
      <c r="E223" s="3"/>
      <c r="F223" s="68"/>
      <c r="G223" s="31"/>
      <c r="H223" s="4"/>
      <c r="I223" s="3"/>
      <c r="J223" s="4"/>
      <c r="K223" s="114"/>
      <c r="L223" s="4"/>
      <c r="M223" s="3"/>
      <c r="N223" s="4"/>
      <c r="O223" s="3"/>
      <c r="P223" s="4"/>
    </row>
    <row r="224" spans="1:16" x14ac:dyDescent="0.25">
      <c r="A224" s="3"/>
      <c r="B224" s="4"/>
      <c r="C224" s="3"/>
      <c r="D224" s="4"/>
      <c r="E224" s="3"/>
      <c r="F224" s="68"/>
      <c r="G224" s="31"/>
      <c r="H224" s="4"/>
      <c r="I224" s="3"/>
      <c r="J224" s="4"/>
      <c r="K224" s="114"/>
      <c r="L224" s="4"/>
      <c r="M224" s="3"/>
      <c r="N224" s="4"/>
      <c r="O224" s="3"/>
      <c r="P224" s="4"/>
    </row>
    <row r="225" spans="1:16" x14ac:dyDescent="0.25">
      <c r="A225" s="3"/>
      <c r="B225" s="4"/>
      <c r="C225" s="3"/>
      <c r="D225" s="4"/>
      <c r="E225" s="3"/>
      <c r="F225" s="68"/>
      <c r="G225" s="31"/>
      <c r="H225" s="4"/>
      <c r="I225" s="3"/>
      <c r="J225" s="4"/>
      <c r="K225" s="114"/>
      <c r="L225" s="4"/>
      <c r="M225" s="3"/>
      <c r="N225" s="4"/>
      <c r="O225" s="3"/>
      <c r="P225" s="4"/>
    </row>
    <row r="226" spans="1:16" x14ac:dyDescent="0.25">
      <c r="A226" s="3"/>
      <c r="B226" s="4"/>
      <c r="C226" s="3"/>
      <c r="D226" s="4"/>
      <c r="E226" s="3"/>
      <c r="F226" s="68"/>
      <c r="G226" s="31"/>
      <c r="H226" s="4"/>
      <c r="I226" s="3"/>
      <c r="J226" s="4"/>
      <c r="K226" s="114"/>
      <c r="L226" s="4"/>
      <c r="M226" s="3"/>
      <c r="N226" s="4"/>
      <c r="O226" s="3"/>
      <c r="P226" s="4"/>
    </row>
    <row r="227" spans="1:16" x14ac:dyDescent="0.25">
      <c r="A227" s="3"/>
      <c r="B227" s="4"/>
      <c r="C227" s="3"/>
      <c r="D227" s="4"/>
      <c r="E227" s="3"/>
      <c r="F227" s="68"/>
      <c r="G227" s="31"/>
      <c r="H227" s="4"/>
      <c r="I227" s="3"/>
      <c r="J227" s="4"/>
      <c r="K227" s="114"/>
      <c r="L227" s="4"/>
      <c r="M227" s="3"/>
      <c r="N227" s="4"/>
      <c r="O227" s="3"/>
      <c r="P227" s="4"/>
    </row>
    <row r="228" spans="1:16" x14ac:dyDescent="0.25">
      <c r="A228" s="3"/>
      <c r="B228" s="4"/>
      <c r="C228" s="3"/>
      <c r="D228" s="4"/>
      <c r="E228" s="3"/>
      <c r="F228" s="68"/>
      <c r="G228" s="31"/>
      <c r="H228" s="4"/>
      <c r="I228" s="3"/>
      <c r="J228" s="4"/>
      <c r="K228" s="114"/>
      <c r="L228" s="4"/>
      <c r="M228" s="3"/>
      <c r="N228" s="4"/>
      <c r="O228" s="3"/>
      <c r="P228" s="4"/>
    </row>
    <row r="229" spans="1:16" x14ac:dyDescent="0.25">
      <c r="A229" s="3"/>
      <c r="B229" s="4"/>
      <c r="C229" s="3"/>
      <c r="D229" s="4"/>
      <c r="E229" s="3"/>
      <c r="F229" s="68"/>
      <c r="G229" s="31"/>
      <c r="H229" s="4"/>
      <c r="I229" s="3"/>
      <c r="J229" s="4"/>
      <c r="K229" s="114"/>
      <c r="L229" s="4"/>
      <c r="M229" s="3"/>
      <c r="N229" s="4"/>
      <c r="O229" s="3"/>
      <c r="P229" s="4"/>
    </row>
    <row r="230" spans="1:16" x14ac:dyDescent="0.25">
      <c r="A230" s="3"/>
      <c r="B230" s="4"/>
      <c r="C230" s="3"/>
      <c r="D230" s="4"/>
      <c r="E230" s="3"/>
      <c r="F230" s="68"/>
      <c r="G230" s="31"/>
      <c r="H230" s="4"/>
      <c r="I230" s="3"/>
      <c r="J230" s="4"/>
      <c r="K230" s="114"/>
      <c r="L230" s="4"/>
      <c r="M230" s="3"/>
      <c r="N230" s="4"/>
      <c r="O230" s="3"/>
      <c r="P230" s="4"/>
    </row>
    <row r="231" spans="1:16" x14ac:dyDescent="0.25">
      <c r="A231" s="3"/>
      <c r="B231" s="4"/>
      <c r="C231" s="3"/>
      <c r="D231" s="4"/>
      <c r="E231" s="3"/>
      <c r="F231" s="68"/>
      <c r="G231" s="31"/>
      <c r="H231" s="4"/>
      <c r="I231" s="3"/>
      <c r="J231" s="4"/>
      <c r="K231" s="114"/>
      <c r="L231" s="4"/>
      <c r="M231" s="3"/>
      <c r="N231" s="4"/>
      <c r="O231" s="3"/>
      <c r="P231" s="4"/>
    </row>
    <row r="232" spans="1:16" x14ac:dyDescent="0.25">
      <c r="A232" s="3"/>
      <c r="B232" s="4"/>
      <c r="C232" s="3"/>
      <c r="D232" s="4"/>
      <c r="E232" s="3"/>
      <c r="F232" s="68"/>
      <c r="G232" s="31"/>
      <c r="H232" s="4"/>
      <c r="I232" s="3"/>
      <c r="J232" s="4"/>
      <c r="K232" s="114"/>
      <c r="L232" s="4"/>
      <c r="M232" s="3"/>
      <c r="N232" s="4"/>
      <c r="O232" s="3"/>
      <c r="P232" s="4"/>
    </row>
    <row r="233" spans="1:16" x14ac:dyDescent="0.25">
      <c r="A233" s="3"/>
      <c r="B233" s="4"/>
      <c r="C233" s="3"/>
      <c r="D233" s="4"/>
      <c r="E233" s="3"/>
      <c r="F233" s="68"/>
      <c r="G233" s="31"/>
      <c r="H233" s="4"/>
      <c r="I233" s="3"/>
      <c r="J233" s="4"/>
      <c r="K233" s="114"/>
      <c r="L233" s="4"/>
      <c r="M233" s="3"/>
      <c r="N233" s="4"/>
      <c r="O233" s="3"/>
      <c r="P233" s="4"/>
    </row>
    <row r="234" spans="1:16" x14ac:dyDescent="0.25">
      <c r="A234" s="3"/>
      <c r="B234" s="4"/>
      <c r="C234" s="3"/>
      <c r="D234" s="4"/>
      <c r="E234" s="3"/>
      <c r="F234" s="68"/>
      <c r="G234" s="31"/>
      <c r="H234" s="4"/>
      <c r="I234" s="3"/>
      <c r="J234" s="4"/>
      <c r="K234" s="114"/>
      <c r="L234" s="4"/>
      <c r="M234" s="3"/>
      <c r="N234" s="4"/>
      <c r="O234" s="3"/>
      <c r="P234" s="4"/>
    </row>
    <row r="235" spans="1:16" x14ac:dyDescent="0.25">
      <c r="A235" s="3"/>
      <c r="B235" s="4"/>
      <c r="C235" s="3"/>
      <c r="D235" s="4"/>
      <c r="E235" s="3"/>
      <c r="F235" s="68"/>
      <c r="G235" s="31"/>
      <c r="H235" s="4"/>
      <c r="I235" s="3"/>
      <c r="J235" s="4"/>
      <c r="K235" s="114"/>
      <c r="L235" s="4"/>
      <c r="M235" s="3"/>
      <c r="N235" s="4"/>
      <c r="O235" s="3"/>
      <c r="P235" s="4"/>
    </row>
    <row r="236" spans="1:16" x14ac:dyDescent="0.25">
      <c r="A236" s="3"/>
      <c r="B236" s="4"/>
      <c r="C236" s="3"/>
      <c r="D236" s="4"/>
      <c r="E236" s="3"/>
      <c r="F236" s="68"/>
      <c r="G236" s="31"/>
      <c r="H236" s="4"/>
      <c r="I236" s="3"/>
      <c r="J236" s="4"/>
      <c r="K236" s="114"/>
      <c r="L236" s="4"/>
      <c r="M236" s="3"/>
      <c r="N236" s="4"/>
      <c r="O236" s="3"/>
      <c r="P236" s="4"/>
    </row>
    <row r="237" spans="1:16" x14ac:dyDescent="0.25">
      <c r="A237" s="3"/>
      <c r="B237" s="4"/>
      <c r="C237" s="3"/>
      <c r="D237" s="4"/>
      <c r="E237" s="3"/>
      <c r="F237" s="68"/>
      <c r="G237" s="31"/>
      <c r="H237" s="4"/>
      <c r="I237" s="3"/>
      <c r="J237" s="4"/>
      <c r="K237" s="114"/>
      <c r="L237" s="4"/>
      <c r="M237" s="3"/>
      <c r="N237" s="4"/>
      <c r="O237" s="3"/>
      <c r="P237" s="4"/>
    </row>
    <row r="238" spans="1:16" x14ac:dyDescent="0.25">
      <c r="A238" s="3"/>
      <c r="B238" s="4"/>
      <c r="C238" s="3"/>
      <c r="D238" s="4"/>
      <c r="E238" s="3"/>
      <c r="F238" s="68"/>
      <c r="G238" s="31"/>
      <c r="H238" s="4"/>
      <c r="I238" s="3"/>
      <c r="J238" s="4"/>
      <c r="K238" s="114"/>
      <c r="L238" s="4"/>
      <c r="M238" s="3"/>
      <c r="N238" s="4"/>
      <c r="O238" s="3"/>
      <c r="P238" s="4"/>
    </row>
    <row r="239" spans="1:16" x14ac:dyDescent="0.25">
      <c r="A239" s="3"/>
      <c r="B239" s="4"/>
      <c r="C239" s="3"/>
      <c r="D239" s="4"/>
      <c r="E239" s="3"/>
      <c r="F239" s="68"/>
      <c r="G239" s="31"/>
      <c r="H239" s="4"/>
      <c r="I239" s="3"/>
      <c r="J239" s="4"/>
      <c r="K239" s="114"/>
      <c r="L239" s="4"/>
      <c r="M239" s="3"/>
      <c r="N239" s="4"/>
      <c r="O239" s="3"/>
      <c r="P239" s="4"/>
    </row>
    <row r="240" spans="1:16" x14ac:dyDescent="0.25">
      <c r="A240" s="3"/>
      <c r="B240" s="4"/>
      <c r="C240" s="3"/>
      <c r="D240" s="4"/>
      <c r="E240" s="3"/>
      <c r="F240" s="68"/>
      <c r="G240" s="31"/>
      <c r="H240" s="4"/>
      <c r="I240" s="3"/>
      <c r="J240" s="4"/>
      <c r="K240" s="114"/>
      <c r="L240" s="4"/>
      <c r="M240" s="3"/>
      <c r="N240" s="4"/>
      <c r="O240" s="3"/>
      <c r="P240" s="4"/>
    </row>
    <row r="241" spans="1:16" x14ac:dyDescent="0.25">
      <c r="A241" s="3"/>
      <c r="B241" s="4"/>
      <c r="C241" s="3"/>
      <c r="D241" s="4"/>
      <c r="E241" s="3"/>
      <c r="F241" s="68"/>
      <c r="G241" s="31"/>
      <c r="H241" s="4"/>
      <c r="I241" s="3"/>
      <c r="J241" s="4"/>
      <c r="K241" s="114"/>
      <c r="L241" s="4"/>
      <c r="M241" s="3"/>
      <c r="N241" s="4"/>
      <c r="O241" s="3"/>
      <c r="P241" s="4"/>
    </row>
    <row r="242" spans="1:16" x14ac:dyDescent="0.25">
      <c r="A242" s="3"/>
      <c r="B242" s="4"/>
      <c r="C242" s="3"/>
      <c r="D242" s="4"/>
      <c r="E242" s="3"/>
      <c r="F242" s="68"/>
      <c r="G242" s="31"/>
      <c r="H242" s="4"/>
      <c r="I242" s="3"/>
      <c r="J242" s="4"/>
      <c r="K242" s="114"/>
      <c r="L242" s="4"/>
      <c r="M242" s="3"/>
      <c r="N242" s="4"/>
      <c r="O242" s="3"/>
      <c r="P242" s="4"/>
    </row>
    <row r="243" spans="1:16" x14ac:dyDescent="0.25">
      <c r="A243" s="3"/>
      <c r="B243" s="4"/>
      <c r="C243" s="3"/>
      <c r="D243" s="4"/>
      <c r="E243" s="3"/>
      <c r="F243" s="68"/>
      <c r="G243" s="31"/>
      <c r="H243" s="4"/>
      <c r="I243" s="3"/>
      <c r="J243" s="4"/>
      <c r="K243" s="114"/>
      <c r="L243" s="4"/>
      <c r="M243" s="3"/>
      <c r="N243" s="4"/>
      <c r="O243" s="3"/>
      <c r="P243" s="4"/>
    </row>
    <row r="244" spans="1:16" x14ac:dyDescent="0.25">
      <c r="A244" s="3"/>
      <c r="B244" s="4"/>
      <c r="C244" s="3"/>
      <c r="D244" s="4"/>
      <c r="E244" s="3"/>
      <c r="F244" s="68"/>
      <c r="G244" s="31"/>
      <c r="H244" s="4"/>
      <c r="I244" s="3"/>
      <c r="J244" s="4"/>
      <c r="K244" s="114"/>
      <c r="L244" s="4"/>
      <c r="M244" s="3"/>
      <c r="N244" s="4"/>
      <c r="O244" s="3"/>
      <c r="P244" s="4"/>
    </row>
    <row r="245" spans="1:16" x14ac:dyDescent="0.25">
      <c r="A245" s="3"/>
      <c r="B245" s="4"/>
      <c r="C245" s="3"/>
      <c r="D245" s="4"/>
      <c r="E245" s="3"/>
      <c r="F245" s="68"/>
      <c r="G245" s="31"/>
      <c r="H245" s="4"/>
      <c r="I245" s="3"/>
      <c r="J245" s="4"/>
      <c r="K245" s="114"/>
      <c r="L245" s="4"/>
      <c r="M245" s="3"/>
      <c r="N245" s="4"/>
      <c r="O245" s="3"/>
      <c r="P245" s="4"/>
    </row>
    <row r="246" spans="1:16" x14ac:dyDescent="0.25">
      <c r="A246" s="3"/>
      <c r="B246" s="4"/>
      <c r="C246" s="3"/>
      <c r="D246" s="4"/>
      <c r="E246" s="3"/>
      <c r="F246" s="68"/>
      <c r="G246" s="31"/>
      <c r="H246" s="4"/>
      <c r="I246" s="3"/>
      <c r="J246" s="4"/>
      <c r="K246" s="114"/>
      <c r="L246" s="4"/>
      <c r="M246" s="3"/>
      <c r="N246" s="4"/>
      <c r="O246" s="3"/>
      <c r="P246" s="4"/>
    </row>
    <row r="247" spans="1:16" x14ac:dyDescent="0.25">
      <c r="A247" s="3"/>
      <c r="B247" s="4"/>
      <c r="C247" s="3"/>
      <c r="D247" s="4"/>
      <c r="E247" s="3"/>
      <c r="F247" s="68"/>
      <c r="G247" s="31"/>
      <c r="H247" s="4"/>
      <c r="I247" s="3"/>
      <c r="J247" s="4"/>
      <c r="K247" s="114"/>
      <c r="L247" s="4"/>
      <c r="M247" s="3"/>
      <c r="N247" s="4"/>
      <c r="O247" s="3"/>
      <c r="P247" s="4"/>
    </row>
    <row r="248" spans="1:16" x14ac:dyDescent="0.25">
      <c r="A248" s="3"/>
      <c r="B248" s="4"/>
      <c r="C248" s="3"/>
      <c r="D248" s="4"/>
      <c r="E248" s="3"/>
      <c r="F248" s="68"/>
      <c r="G248" s="31"/>
      <c r="H248" s="4"/>
      <c r="I248" s="3"/>
      <c r="J248" s="4"/>
      <c r="K248" s="114"/>
      <c r="L248" s="4"/>
      <c r="M248" s="3"/>
      <c r="N248" s="4"/>
      <c r="O248" s="3"/>
      <c r="P248" s="4"/>
    </row>
    <row r="249" spans="1:16" x14ac:dyDescent="0.25">
      <c r="A249" s="3"/>
      <c r="B249" s="4"/>
      <c r="C249" s="3"/>
      <c r="D249" s="4"/>
      <c r="E249" s="3"/>
      <c r="F249" s="68"/>
      <c r="G249" s="31"/>
      <c r="H249" s="4"/>
      <c r="I249" s="3"/>
      <c r="J249" s="4"/>
      <c r="K249" s="114"/>
      <c r="L249" s="4"/>
      <c r="M249" s="3"/>
      <c r="N249" s="4"/>
      <c r="O249" s="3"/>
      <c r="P249" s="4"/>
    </row>
    <row r="250" spans="1:16" x14ac:dyDescent="0.25">
      <c r="A250" s="3"/>
      <c r="B250" s="4"/>
      <c r="C250" s="3"/>
      <c r="D250" s="4"/>
      <c r="E250" s="3"/>
      <c r="F250" s="68"/>
      <c r="G250" s="31"/>
      <c r="H250" s="4"/>
      <c r="I250" s="3"/>
      <c r="J250" s="4"/>
      <c r="K250" s="114"/>
      <c r="L250" s="4"/>
      <c r="M250" s="3"/>
      <c r="N250" s="4"/>
      <c r="O250" s="3"/>
      <c r="P250" s="4"/>
    </row>
    <row r="251" spans="1:16" x14ac:dyDescent="0.25">
      <c r="A251" s="3"/>
      <c r="B251" s="4"/>
      <c r="C251" s="3"/>
      <c r="D251" s="4"/>
      <c r="E251" s="3"/>
      <c r="F251" s="68"/>
      <c r="G251" s="31"/>
      <c r="H251" s="4"/>
      <c r="I251" s="3"/>
      <c r="J251" s="4"/>
      <c r="K251" s="114"/>
      <c r="L251" s="4"/>
      <c r="M251" s="3"/>
      <c r="N251" s="4"/>
      <c r="O251" s="3"/>
      <c r="P251" s="4"/>
    </row>
    <row r="252" spans="1:16" x14ac:dyDescent="0.25">
      <c r="A252" s="3"/>
      <c r="B252" s="4"/>
      <c r="C252" s="3"/>
      <c r="D252" s="4"/>
      <c r="E252" s="3"/>
      <c r="F252" s="68"/>
      <c r="G252" s="31"/>
      <c r="H252" s="4"/>
      <c r="I252" s="3"/>
      <c r="J252" s="4"/>
      <c r="K252" s="114"/>
      <c r="L252" s="4"/>
      <c r="M252" s="3"/>
      <c r="N252" s="4"/>
      <c r="O252" s="3"/>
      <c r="P252" s="4"/>
    </row>
    <row r="253" spans="1:16" x14ac:dyDescent="0.25">
      <c r="A253" s="3"/>
      <c r="B253" s="4"/>
      <c r="C253" s="3"/>
      <c r="D253" s="4"/>
      <c r="E253" s="3"/>
      <c r="F253" s="68"/>
      <c r="G253" s="31"/>
      <c r="H253" s="4"/>
      <c r="I253" s="3"/>
      <c r="J253" s="4"/>
      <c r="K253" s="114"/>
      <c r="L253" s="4"/>
      <c r="M253" s="3"/>
      <c r="N253" s="4"/>
      <c r="O253" s="3"/>
      <c r="P253" s="4"/>
    </row>
    <row r="254" spans="1:16" x14ac:dyDescent="0.25">
      <c r="A254" s="3"/>
      <c r="B254" s="4"/>
      <c r="C254" s="3"/>
      <c r="D254" s="4"/>
      <c r="E254" s="3"/>
      <c r="F254" s="68"/>
      <c r="G254" s="31"/>
      <c r="H254" s="4"/>
      <c r="I254" s="3"/>
      <c r="J254" s="4"/>
      <c r="K254" s="114"/>
      <c r="L254" s="4"/>
      <c r="M254" s="3"/>
      <c r="N254" s="4"/>
      <c r="O254" s="3"/>
      <c r="P254" s="4"/>
    </row>
    <row r="255" spans="1:16" x14ac:dyDescent="0.25">
      <c r="A255" s="3"/>
      <c r="B255" s="4"/>
      <c r="C255" s="3"/>
      <c r="D255" s="4"/>
      <c r="E255" s="3"/>
      <c r="F255" s="68"/>
      <c r="G255" s="31"/>
      <c r="H255" s="4"/>
      <c r="I255" s="3"/>
      <c r="J255" s="4"/>
      <c r="K255" s="114"/>
      <c r="L255" s="4"/>
      <c r="M255" s="3"/>
      <c r="N255" s="4"/>
      <c r="O255" s="3"/>
      <c r="P255" s="4"/>
    </row>
    <row r="256" spans="1:16" x14ac:dyDescent="0.25">
      <c r="A256" s="3"/>
      <c r="B256" s="4"/>
      <c r="C256" s="3"/>
      <c r="D256" s="4"/>
      <c r="E256" s="3"/>
      <c r="F256" s="68"/>
      <c r="G256" s="31"/>
      <c r="H256" s="4"/>
      <c r="I256" s="3"/>
      <c r="J256" s="4"/>
      <c r="K256" s="114"/>
      <c r="L256" s="4"/>
      <c r="M256" s="3"/>
      <c r="N256" s="4"/>
      <c r="O256" s="3"/>
      <c r="P256" s="4"/>
    </row>
    <row r="257" spans="1:16" x14ac:dyDescent="0.25">
      <c r="A257" s="3"/>
      <c r="B257" s="4"/>
      <c r="C257" s="3"/>
      <c r="D257" s="4"/>
      <c r="E257" s="3"/>
      <c r="F257" s="68"/>
      <c r="G257" s="31"/>
      <c r="H257" s="4"/>
      <c r="I257" s="3"/>
      <c r="J257" s="4"/>
      <c r="K257" s="114"/>
      <c r="L257" s="4"/>
      <c r="M257" s="3"/>
      <c r="N257" s="4"/>
      <c r="O257" s="3"/>
      <c r="P257" s="4"/>
    </row>
    <row r="258" spans="1:16" x14ac:dyDescent="0.25">
      <c r="A258" s="3"/>
      <c r="B258" s="4"/>
      <c r="C258" s="3"/>
      <c r="D258" s="4"/>
      <c r="E258" s="3"/>
      <c r="F258" s="68"/>
      <c r="G258" s="31"/>
      <c r="H258" s="4"/>
      <c r="I258" s="3"/>
      <c r="J258" s="4"/>
      <c r="K258" s="114"/>
      <c r="L258" s="4"/>
      <c r="M258" s="3"/>
      <c r="N258" s="4"/>
      <c r="O258" s="3"/>
      <c r="P258" s="4"/>
    </row>
    <row r="259" spans="1:16" x14ac:dyDescent="0.25">
      <c r="A259" s="3"/>
      <c r="B259" s="4"/>
      <c r="C259" s="3"/>
      <c r="D259" s="4"/>
      <c r="E259" s="3"/>
      <c r="F259" s="68"/>
      <c r="G259" s="31"/>
      <c r="H259" s="4"/>
      <c r="I259" s="3"/>
      <c r="J259" s="4"/>
      <c r="K259" s="114"/>
      <c r="L259" s="4"/>
      <c r="M259" s="3"/>
      <c r="N259" s="4"/>
      <c r="O259" s="3"/>
      <c r="P259" s="4"/>
    </row>
    <row r="260" spans="1:16" x14ac:dyDescent="0.25">
      <c r="A260" s="3"/>
      <c r="B260" s="4"/>
      <c r="C260" s="3"/>
      <c r="D260" s="4"/>
      <c r="E260" s="3"/>
      <c r="F260" s="68"/>
      <c r="G260" s="31"/>
      <c r="H260" s="4"/>
      <c r="I260" s="3"/>
      <c r="J260" s="4"/>
      <c r="K260" s="114"/>
      <c r="L260" s="4"/>
      <c r="M260" s="3"/>
      <c r="N260" s="4"/>
      <c r="O260" s="3"/>
      <c r="P260" s="4"/>
    </row>
    <row r="261" spans="1:16" x14ac:dyDescent="0.25">
      <c r="A261" s="3"/>
      <c r="B261" s="4"/>
      <c r="C261" s="3"/>
      <c r="D261" s="4"/>
      <c r="E261" s="3"/>
      <c r="F261" s="68"/>
      <c r="G261" s="31"/>
      <c r="H261" s="4"/>
      <c r="I261" s="3"/>
      <c r="J261" s="4"/>
      <c r="K261" s="114"/>
      <c r="L261" s="4"/>
      <c r="M261" s="3"/>
      <c r="N261" s="4"/>
      <c r="O261" s="3"/>
      <c r="P261" s="4"/>
    </row>
    <row r="262" spans="1:16" x14ac:dyDescent="0.25">
      <c r="A262" s="3"/>
      <c r="B262" s="4"/>
      <c r="C262" s="3"/>
      <c r="D262" s="4"/>
      <c r="E262" s="3"/>
      <c r="F262" s="68"/>
      <c r="G262" s="31"/>
      <c r="H262" s="4"/>
      <c r="I262" s="3"/>
      <c r="J262" s="4"/>
      <c r="K262" s="114"/>
      <c r="L262" s="4"/>
      <c r="M262" s="3"/>
      <c r="N262" s="4"/>
      <c r="O262" s="3"/>
      <c r="P262" s="4"/>
    </row>
    <row r="263" spans="1:16" x14ac:dyDescent="0.25">
      <c r="A263" s="3"/>
      <c r="B263" s="4"/>
      <c r="C263" s="3"/>
      <c r="D263" s="4"/>
      <c r="E263" s="3"/>
      <c r="F263" s="68"/>
      <c r="G263" s="31"/>
      <c r="H263" s="4"/>
      <c r="I263" s="3"/>
      <c r="J263" s="4"/>
      <c r="K263" s="114"/>
      <c r="L263" s="4"/>
      <c r="M263" s="3"/>
      <c r="N263" s="4"/>
      <c r="O263" s="3"/>
      <c r="P263" s="4"/>
    </row>
    <row r="264" spans="1:16" x14ac:dyDescent="0.25">
      <c r="A264" s="3"/>
      <c r="B264" s="4"/>
      <c r="C264" s="3"/>
      <c r="D264" s="4"/>
      <c r="E264" s="3"/>
      <c r="F264" s="68"/>
      <c r="G264" s="31"/>
      <c r="H264" s="4"/>
      <c r="I264" s="3"/>
      <c r="J264" s="4"/>
      <c r="K264" s="114"/>
      <c r="L264" s="4"/>
      <c r="M264" s="3"/>
      <c r="N264" s="4"/>
      <c r="O264" s="3"/>
      <c r="P264" s="4"/>
    </row>
    <row r="265" spans="1:16" x14ac:dyDescent="0.25">
      <c r="A265" s="3"/>
      <c r="B265" s="4"/>
      <c r="C265" s="3"/>
      <c r="D265" s="4"/>
      <c r="E265" s="3"/>
      <c r="F265" s="68"/>
      <c r="G265" s="31"/>
      <c r="H265" s="4"/>
      <c r="I265" s="3"/>
      <c r="J265" s="4"/>
      <c r="K265" s="114"/>
      <c r="L265" s="4"/>
      <c r="M265" s="3"/>
      <c r="N265" s="4"/>
      <c r="O265" s="3"/>
      <c r="P265" s="4"/>
    </row>
    <row r="266" spans="1:16" x14ac:dyDescent="0.25">
      <c r="A266" s="3"/>
      <c r="B266" s="4"/>
      <c r="C266" s="3"/>
      <c r="D266" s="4"/>
      <c r="E266" s="3"/>
      <c r="F266" s="68"/>
      <c r="G266" s="31"/>
      <c r="H266" s="4"/>
      <c r="I266" s="3"/>
      <c r="J266" s="4"/>
      <c r="K266" s="114"/>
      <c r="L266" s="4"/>
      <c r="M266" s="3"/>
      <c r="N266" s="4"/>
      <c r="O266" s="3"/>
      <c r="P266" s="4"/>
    </row>
    <row r="267" spans="1:16" x14ac:dyDescent="0.25">
      <c r="A267" s="3"/>
      <c r="B267" s="4"/>
      <c r="C267" s="3"/>
      <c r="D267" s="4"/>
      <c r="E267" s="3"/>
      <c r="F267" s="68"/>
      <c r="G267" s="31"/>
      <c r="H267" s="4"/>
      <c r="I267" s="3"/>
      <c r="J267" s="4"/>
      <c r="K267" s="114"/>
      <c r="L267" s="4"/>
      <c r="M267" s="3"/>
      <c r="N267" s="4"/>
      <c r="O267" s="3"/>
      <c r="P267" s="4"/>
    </row>
    <row r="268" spans="1:16" x14ac:dyDescent="0.25">
      <c r="A268" s="3"/>
      <c r="B268" s="4"/>
      <c r="C268" s="3"/>
      <c r="D268" s="4"/>
      <c r="E268" s="3"/>
      <c r="F268" s="68"/>
      <c r="G268" s="31"/>
      <c r="H268" s="4"/>
      <c r="I268" s="3"/>
      <c r="J268" s="4"/>
      <c r="K268" s="114"/>
      <c r="L268" s="4"/>
      <c r="M268" s="3"/>
      <c r="N268" s="4"/>
      <c r="O268" s="3"/>
      <c r="P268" s="4"/>
    </row>
    <row r="269" spans="1:16" x14ac:dyDescent="0.25">
      <c r="A269" s="3"/>
      <c r="B269" s="4"/>
      <c r="C269" s="3"/>
      <c r="D269" s="4"/>
      <c r="E269" s="3"/>
      <c r="F269" s="68"/>
      <c r="G269" s="31"/>
      <c r="H269" s="4"/>
      <c r="I269" s="3"/>
      <c r="J269" s="4"/>
      <c r="K269" s="114"/>
      <c r="L269" s="4"/>
      <c r="M269" s="3"/>
      <c r="N269" s="4"/>
      <c r="O269" s="3"/>
      <c r="P269" s="4"/>
    </row>
    <row r="270" spans="1:16" x14ac:dyDescent="0.25">
      <c r="A270" s="3"/>
      <c r="B270" s="4"/>
      <c r="C270" s="3"/>
      <c r="D270" s="4"/>
      <c r="E270" s="3"/>
      <c r="F270" s="68"/>
      <c r="G270" s="31"/>
      <c r="H270" s="4"/>
      <c r="I270" s="3"/>
      <c r="J270" s="4"/>
      <c r="K270" s="114"/>
      <c r="L270" s="4"/>
      <c r="M270" s="3"/>
      <c r="N270" s="4"/>
      <c r="O270" s="3"/>
      <c r="P270" s="4"/>
    </row>
    <row r="271" spans="1:16" x14ac:dyDescent="0.25">
      <c r="A271" s="3"/>
      <c r="B271" s="4"/>
      <c r="C271" s="3"/>
      <c r="D271" s="4"/>
      <c r="E271" s="3"/>
      <c r="F271" s="68"/>
      <c r="G271" s="31"/>
      <c r="H271" s="4"/>
      <c r="I271" s="3"/>
      <c r="J271" s="4"/>
      <c r="K271" s="114"/>
      <c r="L271" s="4"/>
      <c r="M271" s="3"/>
      <c r="N271" s="4"/>
      <c r="O271" s="3"/>
      <c r="P271" s="4"/>
    </row>
    <row r="272" spans="1:16" x14ac:dyDescent="0.25">
      <c r="A272" s="3"/>
      <c r="B272" s="4"/>
      <c r="C272" s="3"/>
      <c r="D272" s="4"/>
      <c r="E272" s="3"/>
      <c r="F272" s="68"/>
      <c r="G272" s="31"/>
      <c r="H272" s="4"/>
      <c r="I272" s="3"/>
      <c r="J272" s="4"/>
      <c r="K272" s="114"/>
      <c r="L272" s="4"/>
      <c r="M272" s="3"/>
      <c r="N272" s="4"/>
      <c r="O272" s="3"/>
      <c r="P272" s="4"/>
    </row>
    <row r="273" spans="1:16" x14ac:dyDescent="0.25">
      <c r="A273" s="3"/>
      <c r="B273" s="4"/>
      <c r="C273" s="3"/>
      <c r="D273" s="4"/>
      <c r="E273" s="3"/>
      <c r="F273" s="68"/>
      <c r="G273" s="31"/>
      <c r="H273" s="4"/>
      <c r="I273" s="3"/>
      <c r="J273" s="4"/>
      <c r="K273" s="114"/>
      <c r="L273" s="4"/>
      <c r="M273" s="3"/>
      <c r="N273" s="4"/>
      <c r="O273" s="3"/>
      <c r="P273" s="4"/>
    </row>
    <row r="274" spans="1:16" x14ac:dyDescent="0.25">
      <c r="A274" s="3"/>
      <c r="B274" s="4"/>
      <c r="C274" s="3"/>
      <c r="D274" s="4"/>
      <c r="E274" s="3"/>
      <c r="F274" s="68"/>
      <c r="G274" s="31"/>
      <c r="H274" s="4"/>
      <c r="I274" s="3"/>
      <c r="J274" s="4"/>
      <c r="K274" s="114"/>
      <c r="L274" s="4"/>
      <c r="M274" s="3"/>
      <c r="N274" s="4"/>
      <c r="O274" s="3"/>
      <c r="P274" s="4"/>
    </row>
    <row r="275" spans="1:16" x14ac:dyDescent="0.25">
      <c r="A275" s="3"/>
      <c r="B275" s="4"/>
      <c r="C275" s="3"/>
      <c r="D275" s="4"/>
      <c r="E275" s="3"/>
      <c r="F275" s="68"/>
      <c r="G275" s="31"/>
      <c r="H275" s="4"/>
      <c r="I275" s="3"/>
      <c r="J275" s="4"/>
      <c r="K275" s="114"/>
      <c r="L275" s="4"/>
      <c r="M275" s="3"/>
      <c r="N275" s="4"/>
      <c r="O275" s="3"/>
      <c r="P275" s="4"/>
    </row>
    <row r="276" spans="1:16" x14ac:dyDescent="0.25">
      <c r="A276" s="3"/>
      <c r="B276" s="4"/>
      <c r="C276" s="3"/>
      <c r="D276" s="4"/>
      <c r="E276" s="3"/>
      <c r="F276" s="68"/>
      <c r="G276" s="31"/>
      <c r="H276" s="4"/>
      <c r="I276" s="3"/>
      <c r="J276" s="4"/>
      <c r="K276" s="114"/>
      <c r="L276" s="4"/>
      <c r="M276" s="3"/>
      <c r="N276" s="4"/>
      <c r="O276" s="3"/>
      <c r="P276" s="4"/>
    </row>
    <row r="277" spans="1:16" x14ac:dyDescent="0.25">
      <c r="A277" s="3"/>
      <c r="B277" s="4"/>
      <c r="C277" s="3"/>
      <c r="D277" s="4"/>
      <c r="E277" s="3"/>
      <c r="F277" s="68"/>
      <c r="G277" s="31"/>
      <c r="H277" s="4"/>
      <c r="I277" s="3"/>
      <c r="J277" s="4"/>
      <c r="K277" s="114"/>
      <c r="L277" s="4"/>
      <c r="M277" s="3"/>
      <c r="N277" s="4"/>
      <c r="O277" s="3"/>
      <c r="P277" s="4"/>
    </row>
    <row r="278" spans="1:16" x14ac:dyDescent="0.25">
      <c r="A278" s="3"/>
      <c r="B278" s="4"/>
      <c r="C278" s="3"/>
      <c r="D278" s="4"/>
      <c r="E278" s="3"/>
      <c r="F278" s="68"/>
      <c r="G278" s="31"/>
      <c r="H278" s="4"/>
      <c r="I278" s="3"/>
      <c r="J278" s="4"/>
      <c r="K278" s="114"/>
      <c r="L278" s="4"/>
      <c r="M278" s="3"/>
      <c r="N278" s="4"/>
      <c r="O278" s="3"/>
      <c r="P278" s="4"/>
    </row>
    <row r="279" spans="1:16" x14ac:dyDescent="0.25">
      <c r="A279" s="3"/>
      <c r="B279" s="4"/>
      <c r="C279" s="3"/>
      <c r="D279" s="4"/>
      <c r="E279" s="3"/>
      <c r="F279" s="68"/>
      <c r="G279" s="31"/>
      <c r="H279" s="4"/>
      <c r="I279" s="3"/>
      <c r="J279" s="4"/>
      <c r="K279" s="114"/>
      <c r="L279" s="4"/>
      <c r="M279" s="3"/>
      <c r="N279" s="4"/>
      <c r="O279" s="3"/>
      <c r="P279" s="4"/>
    </row>
    <row r="280" spans="1:16" x14ac:dyDescent="0.25">
      <c r="A280" s="3"/>
      <c r="B280" s="4"/>
      <c r="C280" s="3"/>
      <c r="D280" s="4"/>
      <c r="E280" s="3"/>
      <c r="F280" s="68"/>
      <c r="G280" s="31"/>
      <c r="H280" s="4"/>
      <c r="I280" s="3"/>
      <c r="J280" s="4"/>
      <c r="K280" s="114"/>
      <c r="L280" s="4"/>
      <c r="M280" s="3"/>
      <c r="N280" s="4"/>
      <c r="O280" s="3"/>
      <c r="P280" s="4"/>
    </row>
    <row r="281" spans="1:16" x14ac:dyDescent="0.25">
      <c r="A281" s="3"/>
      <c r="B281" s="4"/>
      <c r="C281" s="3"/>
      <c r="D281" s="4"/>
      <c r="E281" s="3"/>
      <c r="F281" s="68"/>
      <c r="G281" s="31"/>
      <c r="H281" s="4"/>
      <c r="I281" s="3"/>
      <c r="J281" s="4"/>
      <c r="K281" s="114"/>
      <c r="L281" s="4"/>
      <c r="M281" s="3"/>
      <c r="N281" s="4"/>
      <c r="O281" s="3"/>
      <c r="P281" s="4"/>
    </row>
    <row r="282" spans="1:16" x14ac:dyDescent="0.25">
      <c r="A282" s="3"/>
      <c r="B282" s="4"/>
      <c r="C282" s="3"/>
      <c r="D282" s="4"/>
      <c r="E282" s="3"/>
      <c r="F282" s="68"/>
      <c r="G282" s="31"/>
      <c r="H282" s="4"/>
      <c r="I282" s="3"/>
      <c r="J282" s="4"/>
      <c r="K282" s="114"/>
      <c r="L282" s="4"/>
      <c r="M282" s="3"/>
      <c r="N282" s="4"/>
      <c r="O282" s="3"/>
      <c r="P282" s="4"/>
    </row>
    <row r="283" spans="1:16" x14ac:dyDescent="0.25">
      <c r="A283" s="3"/>
      <c r="B283" s="4"/>
      <c r="C283" s="3"/>
      <c r="D283" s="4"/>
      <c r="E283" s="3"/>
      <c r="F283" s="68"/>
      <c r="G283" s="31"/>
      <c r="H283" s="4"/>
      <c r="I283" s="3"/>
      <c r="J283" s="4"/>
      <c r="K283" s="114"/>
      <c r="L283" s="4"/>
      <c r="M283" s="3"/>
      <c r="N283" s="4"/>
      <c r="O283" s="3"/>
      <c r="P283" s="4"/>
    </row>
    <row r="284" spans="1:16" x14ac:dyDescent="0.25">
      <c r="A284" s="3"/>
      <c r="B284" s="4"/>
      <c r="C284" s="3"/>
      <c r="D284" s="4"/>
      <c r="E284" s="3"/>
      <c r="F284" s="68"/>
      <c r="G284" s="31"/>
      <c r="H284" s="4"/>
      <c r="I284" s="3"/>
      <c r="J284" s="4"/>
      <c r="K284" s="114"/>
      <c r="L284" s="4"/>
      <c r="M284" s="3"/>
      <c r="N284" s="4"/>
      <c r="O284" s="3"/>
      <c r="P284" s="4"/>
    </row>
    <row r="285" spans="1:16" x14ac:dyDescent="0.25">
      <c r="A285" s="3"/>
      <c r="B285" s="4"/>
      <c r="C285" s="3"/>
      <c r="D285" s="4"/>
      <c r="E285" s="3"/>
      <c r="F285" s="68"/>
      <c r="G285" s="31"/>
      <c r="H285" s="4"/>
      <c r="I285" s="3"/>
      <c r="J285" s="4"/>
      <c r="K285" s="114"/>
      <c r="L285" s="4"/>
      <c r="M285" s="3"/>
      <c r="N285" s="4"/>
      <c r="O285" s="3"/>
      <c r="P285" s="4"/>
    </row>
    <row r="286" spans="1:16" x14ac:dyDescent="0.25">
      <c r="A286" s="3"/>
      <c r="B286" s="4"/>
      <c r="C286" s="3"/>
      <c r="D286" s="4"/>
      <c r="E286" s="3"/>
      <c r="F286" s="68"/>
      <c r="G286" s="31"/>
      <c r="H286" s="4"/>
      <c r="I286" s="3"/>
      <c r="J286" s="4"/>
      <c r="K286" s="114"/>
      <c r="L286" s="4"/>
      <c r="M286" s="3"/>
      <c r="N286" s="4"/>
      <c r="O286" s="3"/>
      <c r="P286" s="4"/>
    </row>
    <row r="287" spans="1:16" x14ac:dyDescent="0.25">
      <c r="A287" s="3"/>
      <c r="B287" s="4"/>
      <c r="C287" s="3"/>
      <c r="D287" s="4"/>
      <c r="E287" s="3"/>
      <c r="F287" s="68"/>
      <c r="G287" s="31"/>
      <c r="H287" s="4"/>
      <c r="I287" s="3"/>
      <c r="J287" s="4"/>
      <c r="K287" s="114"/>
      <c r="L287" s="4"/>
      <c r="M287" s="3"/>
      <c r="N287" s="4"/>
      <c r="O287" s="3"/>
      <c r="P287" s="4"/>
    </row>
    <row r="288" spans="1:16" x14ac:dyDescent="0.25">
      <c r="A288" s="3"/>
      <c r="B288" s="4"/>
      <c r="C288" s="3"/>
      <c r="D288" s="4"/>
      <c r="E288" s="3"/>
      <c r="F288" s="68"/>
      <c r="G288" s="31"/>
      <c r="H288" s="4"/>
      <c r="I288" s="3"/>
      <c r="J288" s="4"/>
      <c r="K288" s="114"/>
      <c r="L288" s="4"/>
      <c r="M288" s="3"/>
      <c r="N288" s="4"/>
      <c r="O288" s="3"/>
      <c r="P288" s="4"/>
    </row>
    <row r="289" spans="1:16" x14ac:dyDescent="0.25">
      <c r="A289" s="3"/>
      <c r="B289" s="4"/>
      <c r="C289" s="3"/>
      <c r="D289" s="4"/>
      <c r="E289" s="3"/>
      <c r="F289" s="68"/>
      <c r="G289" s="31"/>
      <c r="H289" s="4"/>
      <c r="I289" s="3"/>
      <c r="J289" s="4"/>
      <c r="K289" s="114"/>
      <c r="L289" s="4"/>
      <c r="M289" s="3"/>
      <c r="N289" s="4"/>
      <c r="O289" s="3"/>
      <c r="P289" s="4"/>
    </row>
    <row r="290" spans="1:16" x14ac:dyDescent="0.25">
      <c r="A290" s="3"/>
      <c r="B290" s="4"/>
      <c r="C290" s="3"/>
      <c r="D290" s="4"/>
      <c r="E290" s="3"/>
      <c r="F290" s="68"/>
      <c r="G290" s="31"/>
      <c r="H290" s="4"/>
      <c r="I290" s="3"/>
      <c r="J290" s="4"/>
      <c r="K290" s="114"/>
      <c r="L290" s="4"/>
      <c r="M290" s="3"/>
      <c r="N290" s="4"/>
      <c r="O290" s="3"/>
      <c r="P290" s="4"/>
    </row>
    <row r="291" spans="1:16" x14ac:dyDescent="0.25">
      <c r="A291" s="3"/>
      <c r="B291" s="4"/>
      <c r="C291" s="3"/>
      <c r="D291" s="4"/>
      <c r="E291" s="3"/>
      <c r="F291" s="68"/>
      <c r="G291" s="31"/>
      <c r="H291" s="4"/>
      <c r="I291" s="3"/>
      <c r="J291" s="4"/>
      <c r="K291" s="114"/>
      <c r="L291" s="4"/>
      <c r="M291" s="3"/>
      <c r="N291" s="4"/>
      <c r="O291" s="3"/>
      <c r="P291" s="4"/>
    </row>
    <row r="292" spans="1:16" x14ac:dyDescent="0.25">
      <c r="A292" s="3"/>
      <c r="B292" s="4"/>
      <c r="C292" s="3"/>
      <c r="D292" s="4"/>
      <c r="E292" s="3"/>
      <c r="F292" s="68"/>
      <c r="G292" s="31"/>
      <c r="H292" s="4"/>
      <c r="I292" s="3"/>
      <c r="J292" s="4"/>
      <c r="K292" s="114"/>
      <c r="L292" s="4"/>
      <c r="M292" s="3"/>
      <c r="N292" s="4"/>
      <c r="O292" s="3"/>
      <c r="P292" s="4"/>
    </row>
    <row r="293" spans="1:16" x14ac:dyDescent="0.25">
      <c r="A293" s="3"/>
      <c r="B293" s="4"/>
      <c r="C293" s="3"/>
      <c r="D293" s="4"/>
      <c r="E293" s="3"/>
      <c r="F293" s="68"/>
      <c r="G293" s="31"/>
      <c r="H293" s="4"/>
      <c r="I293" s="3"/>
      <c r="J293" s="4"/>
      <c r="K293" s="114"/>
      <c r="L293" s="4"/>
      <c r="M293" s="3"/>
      <c r="N293" s="4"/>
      <c r="O293" s="3"/>
      <c r="P293" s="4"/>
    </row>
    <row r="294" spans="1:16" x14ac:dyDescent="0.25">
      <c r="A294" s="3"/>
      <c r="B294" s="4"/>
      <c r="C294" s="3"/>
      <c r="D294" s="4"/>
      <c r="E294" s="3"/>
      <c r="F294" s="68"/>
      <c r="G294" s="31"/>
      <c r="H294" s="4"/>
      <c r="I294" s="3"/>
      <c r="J294" s="4"/>
      <c r="K294" s="114"/>
      <c r="L294" s="4"/>
      <c r="M294" s="3"/>
      <c r="N294" s="4"/>
      <c r="O294" s="3"/>
      <c r="P294" s="4"/>
    </row>
    <row r="295" spans="1:16" x14ac:dyDescent="0.25">
      <c r="A295" s="3"/>
      <c r="B295" s="4"/>
      <c r="C295" s="3"/>
      <c r="D295" s="4"/>
      <c r="E295" s="3"/>
      <c r="F295" s="68"/>
      <c r="G295" s="31"/>
      <c r="H295" s="4"/>
      <c r="I295" s="3"/>
      <c r="J295" s="4"/>
      <c r="K295" s="114"/>
      <c r="L295" s="4"/>
      <c r="M295" s="3"/>
      <c r="N295" s="4"/>
      <c r="O295" s="3"/>
      <c r="P295" s="4"/>
    </row>
    <row r="296" spans="1:16" x14ac:dyDescent="0.25">
      <c r="A296" s="3"/>
      <c r="B296" s="4"/>
      <c r="C296" s="3"/>
      <c r="D296" s="4"/>
      <c r="E296" s="3"/>
      <c r="F296" s="68"/>
      <c r="G296" s="31"/>
      <c r="H296" s="4"/>
      <c r="I296" s="3"/>
      <c r="J296" s="4"/>
      <c r="K296" s="114"/>
      <c r="L296" s="4"/>
      <c r="M296" s="3"/>
      <c r="N296" s="4"/>
      <c r="O296" s="3"/>
      <c r="P296" s="4"/>
    </row>
    <row r="297" spans="1:16" x14ac:dyDescent="0.25">
      <c r="A297" s="3"/>
      <c r="B297" s="4"/>
      <c r="C297" s="3"/>
      <c r="D297" s="4"/>
      <c r="E297" s="3"/>
      <c r="F297" s="68"/>
      <c r="G297" s="31"/>
      <c r="H297" s="4"/>
      <c r="I297" s="3"/>
      <c r="J297" s="4"/>
      <c r="K297" s="114"/>
      <c r="L297" s="4"/>
      <c r="M297" s="3"/>
      <c r="N297" s="4"/>
      <c r="O297" s="3"/>
      <c r="P297" s="4"/>
    </row>
    <row r="298" spans="1:16" x14ac:dyDescent="0.25">
      <c r="A298" s="3"/>
      <c r="B298" s="4"/>
      <c r="C298" s="3"/>
      <c r="D298" s="4"/>
      <c r="E298" s="3"/>
      <c r="F298" s="68"/>
      <c r="G298" s="31"/>
      <c r="H298" s="4"/>
      <c r="I298" s="3"/>
      <c r="J298" s="4"/>
      <c r="K298" s="114"/>
      <c r="L298" s="4"/>
      <c r="M298" s="3"/>
      <c r="N298" s="4"/>
      <c r="O298" s="3"/>
      <c r="P298" s="4"/>
    </row>
    <row r="299" spans="1:16" x14ac:dyDescent="0.25">
      <c r="A299" s="3"/>
      <c r="B299" s="4"/>
      <c r="C299" s="3"/>
      <c r="D299" s="4"/>
      <c r="E299" s="3"/>
      <c r="F299" s="68"/>
      <c r="G299" s="31"/>
      <c r="H299" s="4"/>
      <c r="I299" s="3"/>
      <c r="J299" s="4"/>
      <c r="K299" s="114"/>
      <c r="L299" s="4"/>
      <c r="M299" s="3"/>
      <c r="N299" s="4"/>
      <c r="O299" s="3"/>
      <c r="P299" s="4"/>
    </row>
    <row r="300" spans="1:16" x14ac:dyDescent="0.25">
      <c r="A300" s="3"/>
      <c r="B300" s="4"/>
      <c r="C300" s="3"/>
      <c r="D300" s="4"/>
      <c r="E300" s="3"/>
      <c r="F300" s="68"/>
      <c r="G300" s="31"/>
      <c r="H300" s="4"/>
      <c r="I300" s="3"/>
      <c r="J300" s="4"/>
      <c r="K300" s="114"/>
      <c r="L300" s="4"/>
      <c r="M300" s="3"/>
      <c r="N300" s="4"/>
      <c r="O300" s="3"/>
      <c r="P300" s="4"/>
    </row>
    <row r="301" spans="1:16" x14ac:dyDescent="0.25">
      <c r="A301" s="3"/>
      <c r="B301" s="4"/>
      <c r="C301" s="3"/>
      <c r="D301" s="4"/>
      <c r="E301" s="3"/>
      <c r="F301" s="68"/>
      <c r="G301" s="31"/>
      <c r="H301" s="4"/>
      <c r="I301" s="3"/>
      <c r="J301" s="4"/>
      <c r="K301" s="114"/>
      <c r="L301" s="4"/>
      <c r="M301" s="3"/>
      <c r="N301" s="4"/>
      <c r="O301" s="3"/>
      <c r="P301" s="4"/>
    </row>
    <row r="302" spans="1:16" x14ac:dyDescent="0.25">
      <c r="A302" s="3"/>
      <c r="B302" s="4"/>
      <c r="C302" s="3"/>
      <c r="D302" s="4"/>
      <c r="E302" s="3"/>
      <c r="F302" s="68"/>
      <c r="G302" s="31"/>
      <c r="H302" s="4"/>
      <c r="I302" s="3"/>
      <c r="J302" s="4"/>
      <c r="K302" s="114"/>
      <c r="L302" s="4"/>
      <c r="M302" s="3"/>
      <c r="N302" s="4"/>
      <c r="O302" s="3"/>
      <c r="P302" s="4"/>
    </row>
    <row r="303" spans="1:16" x14ac:dyDescent="0.25">
      <c r="A303" s="3"/>
      <c r="B303" s="4"/>
      <c r="C303" s="3"/>
      <c r="D303" s="4"/>
      <c r="E303" s="3"/>
      <c r="F303" s="68"/>
      <c r="G303" s="31"/>
      <c r="H303" s="4"/>
      <c r="I303" s="3"/>
      <c r="J303" s="4"/>
      <c r="K303" s="114"/>
      <c r="L303" s="4"/>
      <c r="M303" s="3"/>
      <c r="N303" s="4"/>
      <c r="O303" s="3"/>
      <c r="P303" s="4"/>
    </row>
    <row r="304" spans="1:16" x14ac:dyDescent="0.25">
      <c r="A304" s="3"/>
      <c r="B304" s="4"/>
      <c r="C304" s="3"/>
      <c r="D304" s="4"/>
      <c r="E304" s="3"/>
      <c r="F304" s="68"/>
      <c r="G304" s="31"/>
      <c r="H304" s="4"/>
      <c r="I304" s="3"/>
      <c r="J304" s="4"/>
      <c r="K304" s="114"/>
      <c r="L304" s="4"/>
      <c r="M304" s="3"/>
      <c r="N304" s="4"/>
      <c r="O304" s="3"/>
      <c r="P304" s="4"/>
    </row>
    <row r="305" spans="1:16" x14ac:dyDescent="0.25">
      <c r="A305" s="3"/>
      <c r="B305" s="4"/>
      <c r="C305" s="3"/>
      <c r="D305" s="4"/>
      <c r="E305" s="3"/>
      <c r="F305" s="68"/>
      <c r="G305" s="31"/>
      <c r="H305" s="4"/>
      <c r="I305" s="3"/>
      <c r="J305" s="4"/>
      <c r="K305" s="114"/>
      <c r="L305" s="4"/>
      <c r="M305" s="3"/>
      <c r="N305" s="4"/>
      <c r="O305" s="3"/>
      <c r="P305" s="4"/>
    </row>
    <row r="306" spans="1:16" x14ac:dyDescent="0.25">
      <c r="A306" s="3"/>
      <c r="B306" s="4"/>
      <c r="C306" s="3"/>
      <c r="D306" s="4"/>
      <c r="E306" s="3"/>
      <c r="F306" s="68"/>
      <c r="G306" s="31"/>
      <c r="H306" s="4"/>
      <c r="I306" s="3"/>
      <c r="J306" s="4"/>
      <c r="K306" s="114"/>
      <c r="L306" s="4"/>
      <c r="M306" s="3"/>
      <c r="N306" s="4"/>
      <c r="O306" s="3"/>
      <c r="P306" s="4"/>
    </row>
    <row r="307" spans="1:16" x14ac:dyDescent="0.25">
      <c r="A307" s="3"/>
      <c r="B307" s="4"/>
      <c r="C307" s="3"/>
      <c r="D307" s="4"/>
      <c r="E307" s="3"/>
      <c r="F307" s="68"/>
      <c r="G307" s="31"/>
      <c r="H307" s="4"/>
      <c r="I307" s="3"/>
      <c r="J307" s="4"/>
      <c r="K307" s="114"/>
      <c r="L307" s="4"/>
      <c r="M307" s="3"/>
      <c r="N307" s="4"/>
      <c r="O307" s="3"/>
      <c r="P307" s="4"/>
    </row>
    <row r="308" spans="1:16" x14ac:dyDescent="0.25">
      <c r="A308" s="3"/>
      <c r="B308" s="4"/>
      <c r="C308" s="3"/>
      <c r="D308" s="4"/>
      <c r="E308" s="3"/>
      <c r="F308" s="68"/>
      <c r="G308" s="31"/>
      <c r="H308" s="4"/>
      <c r="I308" s="3"/>
      <c r="J308" s="4"/>
      <c r="K308" s="114"/>
      <c r="L308" s="4"/>
      <c r="M308" s="3"/>
      <c r="N308" s="4"/>
      <c r="O308" s="3"/>
      <c r="P308" s="4"/>
    </row>
    <row r="309" spans="1:16" x14ac:dyDescent="0.25">
      <c r="A309" s="3"/>
      <c r="B309" s="4"/>
      <c r="C309" s="3"/>
      <c r="D309" s="4"/>
      <c r="E309" s="3"/>
      <c r="F309" s="68"/>
      <c r="G309" s="31"/>
      <c r="H309" s="4"/>
      <c r="I309" s="3"/>
      <c r="J309" s="4"/>
      <c r="K309" s="114"/>
      <c r="L309" s="4"/>
      <c r="M309" s="3"/>
      <c r="N309" s="4"/>
      <c r="O309" s="3"/>
      <c r="P309" s="4"/>
    </row>
    <row r="310" spans="1:16" x14ac:dyDescent="0.25">
      <c r="A310" s="3"/>
      <c r="B310" s="4"/>
      <c r="C310" s="3"/>
      <c r="D310" s="4"/>
      <c r="E310" s="3"/>
      <c r="F310" s="68"/>
      <c r="G310" s="31"/>
      <c r="H310" s="4"/>
      <c r="I310" s="3"/>
      <c r="J310" s="4"/>
      <c r="K310" s="114"/>
      <c r="L310" s="4"/>
      <c r="M310" s="3"/>
      <c r="N310" s="4"/>
      <c r="O310" s="3"/>
      <c r="P310" s="4"/>
    </row>
    <row r="311" spans="1:16" x14ac:dyDescent="0.25">
      <c r="A311" s="3"/>
      <c r="B311" s="4"/>
      <c r="C311" s="3"/>
      <c r="D311" s="4"/>
      <c r="E311" s="3"/>
      <c r="F311" s="68"/>
      <c r="G311" s="31"/>
      <c r="H311" s="4"/>
      <c r="I311" s="3"/>
      <c r="J311" s="4"/>
      <c r="K311" s="114"/>
      <c r="L311" s="4"/>
      <c r="M311" s="3"/>
      <c r="N311" s="4"/>
      <c r="O311" s="3"/>
      <c r="P311" s="4"/>
    </row>
    <row r="312" spans="1:16" x14ac:dyDescent="0.25">
      <c r="A312" s="3"/>
      <c r="B312" s="4"/>
      <c r="C312" s="3"/>
      <c r="D312" s="4"/>
      <c r="E312" s="3"/>
      <c r="F312" s="68"/>
      <c r="G312" s="31"/>
      <c r="H312" s="4"/>
      <c r="I312" s="3"/>
      <c r="J312" s="4"/>
      <c r="K312" s="114"/>
      <c r="L312" s="4"/>
      <c r="M312" s="3"/>
      <c r="N312" s="4"/>
      <c r="O312" s="3"/>
      <c r="P312" s="4"/>
    </row>
    <row r="313" spans="1:16" x14ac:dyDescent="0.25">
      <c r="A313" s="3"/>
      <c r="B313" s="4"/>
      <c r="C313" s="3"/>
      <c r="D313" s="4"/>
      <c r="E313" s="3"/>
      <c r="F313" s="68"/>
      <c r="G313" s="31"/>
      <c r="H313" s="4"/>
      <c r="I313" s="3"/>
      <c r="J313" s="4"/>
      <c r="K313" s="114"/>
      <c r="L313" s="4"/>
      <c r="M313" s="3"/>
      <c r="N313" s="4"/>
      <c r="O313" s="3"/>
      <c r="P313" s="4"/>
    </row>
    <row r="314" spans="1:16" x14ac:dyDescent="0.25">
      <c r="A314" s="3"/>
      <c r="B314" s="4"/>
      <c r="C314" s="3"/>
      <c r="D314" s="4"/>
      <c r="E314" s="3"/>
      <c r="F314" s="68"/>
      <c r="G314" s="31"/>
      <c r="H314" s="4"/>
      <c r="I314" s="3"/>
      <c r="J314" s="4"/>
      <c r="K314" s="114"/>
      <c r="L314" s="4"/>
      <c r="M314" s="3"/>
      <c r="N314" s="4"/>
      <c r="O314" s="3"/>
      <c r="P314" s="4"/>
    </row>
    <row r="315" spans="1:16" x14ac:dyDescent="0.25">
      <c r="A315" s="3"/>
      <c r="B315" s="4"/>
      <c r="C315" s="3"/>
      <c r="D315" s="4"/>
      <c r="E315" s="3"/>
      <c r="F315" s="68"/>
      <c r="G315" s="31"/>
      <c r="H315" s="4"/>
      <c r="I315" s="3"/>
      <c r="J315" s="4"/>
      <c r="K315" s="114"/>
      <c r="L315" s="4"/>
      <c r="M315" s="3"/>
      <c r="N315" s="4"/>
      <c r="O315" s="3"/>
      <c r="P315" s="4"/>
    </row>
    <row r="316" spans="1:16" x14ac:dyDescent="0.25">
      <c r="A316" s="3"/>
      <c r="B316" s="4"/>
      <c r="C316" s="3"/>
      <c r="D316" s="4"/>
      <c r="E316" s="3"/>
      <c r="F316" s="68"/>
      <c r="G316" s="31"/>
      <c r="H316" s="4"/>
      <c r="I316" s="3"/>
      <c r="J316" s="4"/>
      <c r="K316" s="114"/>
      <c r="L316" s="4"/>
      <c r="M316" s="3"/>
      <c r="N316" s="4"/>
      <c r="O316" s="3"/>
      <c r="P316" s="4"/>
    </row>
    <row r="317" spans="1:16" x14ac:dyDescent="0.25">
      <c r="A317" s="3"/>
      <c r="B317" s="4"/>
      <c r="C317" s="3"/>
      <c r="D317" s="4"/>
      <c r="E317" s="3"/>
      <c r="F317" s="68"/>
      <c r="G317" s="31"/>
      <c r="H317" s="4"/>
      <c r="I317" s="3"/>
      <c r="J317" s="4"/>
      <c r="K317" s="114"/>
      <c r="L317" s="4"/>
      <c r="M317" s="3"/>
      <c r="N317" s="4"/>
      <c r="O317" s="3"/>
      <c r="P317" s="4"/>
    </row>
    <row r="318" spans="1:16" x14ac:dyDescent="0.25">
      <c r="A318" s="3"/>
      <c r="B318" s="4"/>
      <c r="C318" s="3"/>
      <c r="D318" s="4"/>
      <c r="E318" s="3"/>
      <c r="F318" s="68"/>
      <c r="G318" s="31"/>
      <c r="H318" s="4"/>
      <c r="I318" s="3"/>
      <c r="J318" s="4"/>
      <c r="K318" s="114"/>
      <c r="L318" s="4"/>
      <c r="M318" s="3"/>
      <c r="N318" s="4"/>
      <c r="O318" s="3"/>
      <c r="P318" s="4"/>
    </row>
    <row r="319" spans="1:16" x14ac:dyDescent="0.25">
      <c r="A319" s="3"/>
      <c r="B319" s="4"/>
      <c r="C319" s="3"/>
      <c r="D319" s="4"/>
      <c r="E319" s="3"/>
      <c r="F319" s="68"/>
      <c r="G319" s="31"/>
      <c r="H319" s="4"/>
      <c r="I319" s="3"/>
      <c r="J319" s="4"/>
      <c r="K319" s="114"/>
      <c r="L319" s="4"/>
      <c r="M319" s="3"/>
      <c r="N319" s="4"/>
      <c r="O319" s="3"/>
      <c r="P319" s="4"/>
    </row>
    <row r="320" spans="1:16" x14ac:dyDescent="0.25">
      <c r="A320" s="3"/>
      <c r="B320" s="4"/>
      <c r="C320" s="3"/>
      <c r="D320" s="4"/>
      <c r="E320" s="3"/>
      <c r="F320" s="68"/>
      <c r="G320" s="31"/>
      <c r="H320" s="4"/>
      <c r="I320" s="3"/>
      <c r="J320" s="4"/>
      <c r="K320" s="114"/>
      <c r="L320" s="4"/>
      <c r="M320" s="3"/>
      <c r="N320" s="4"/>
      <c r="O320" s="3"/>
      <c r="P320" s="4"/>
    </row>
    <row r="321" spans="1:16" x14ac:dyDescent="0.25">
      <c r="A321" s="3"/>
      <c r="B321" s="4"/>
      <c r="C321" s="3"/>
      <c r="D321" s="4"/>
      <c r="E321" s="3"/>
      <c r="F321" s="68"/>
      <c r="G321" s="31"/>
      <c r="H321" s="4"/>
      <c r="I321" s="3"/>
      <c r="J321" s="4"/>
      <c r="K321" s="114"/>
      <c r="L321" s="4"/>
      <c r="M321" s="3"/>
      <c r="N321" s="4"/>
      <c r="O321" s="3"/>
      <c r="P321" s="4"/>
    </row>
    <row r="322" spans="1:16" x14ac:dyDescent="0.25">
      <c r="A322" s="3"/>
      <c r="B322" s="4"/>
      <c r="C322" s="3"/>
      <c r="D322" s="4"/>
      <c r="E322" s="3"/>
      <c r="F322" s="68"/>
      <c r="G322" s="31"/>
      <c r="H322" s="4"/>
      <c r="I322" s="3"/>
      <c r="J322" s="4"/>
      <c r="K322" s="114"/>
      <c r="L322" s="4"/>
      <c r="M322" s="3"/>
      <c r="N322" s="4"/>
      <c r="O322" s="3"/>
      <c r="P322" s="4"/>
    </row>
    <row r="323" spans="1:16" x14ac:dyDescent="0.25">
      <c r="A323" s="3"/>
      <c r="B323" s="4"/>
      <c r="C323" s="3"/>
      <c r="D323" s="4"/>
      <c r="E323" s="3"/>
      <c r="F323" s="68"/>
      <c r="G323" s="31"/>
      <c r="H323" s="4"/>
      <c r="I323" s="3"/>
      <c r="J323" s="4"/>
      <c r="K323" s="114"/>
      <c r="L323" s="4"/>
      <c r="M323" s="3"/>
      <c r="N323" s="4"/>
      <c r="O323" s="3"/>
      <c r="P323" s="4"/>
    </row>
    <row r="324" spans="1:16" x14ac:dyDescent="0.25">
      <c r="A324" s="3"/>
      <c r="B324" s="4"/>
      <c r="C324" s="3"/>
      <c r="D324" s="4"/>
      <c r="E324" s="3"/>
      <c r="F324" s="68"/>
      <c r="G324" s="31"/>
      <c r="H324" s="4"/>
      <c r="I324" s="3"/>
      <c r="J324" s="4"/>
      <c r="K324" s="114"/>
      <c r="L324" s="4"/>
      <c r="M324" s="3"/>
      <c r="N324" s="4"/>
      <c r="O324" s="3"/>
      <c r="P324" s="4"/>
    </row>
    <row r="325" spans="1:16" x14ac:dyDescent="0.25">
      <c r="A325" s="3"/>
      <c r="B325" s="4"/>
      <c r="C325" s="3"/>
      <c r="D325" s="4"/>
      <c r="E325" s="3"/>
      <c r="F325" s="68"/>
      <c r="G325" s="31"/>
      <c r="H325" s="4"/>
      <c r="I325" s="3"/>
      <c r="J325" s="4"/>
      <c r="K325" s="114"/>
      <c r="L325" s="4"/>
      <c r="M325" s="3"/>
      <c r="N325" s="4"/>
      <c r="O325" s="3"/>
      <c r="P325" s="4"/>
    </row>
    <row r="326" spans="1:16" x14ac:dyDescent="0.25">
      <c r="A326" s="3"/>
      <c r="B326" s="4"/>
      <c r="C326" s="3"/>
      <c r="D326" s="4"/>
      <c r="E326" s="3"/>
      <c r="F326" s="68"/>
      <c r="G326" s="31"/>
      <c r="H326" s="4"/>
      <c r="I326" s="3"/>
      <c r="J326" s="4"/>
      <c r="K326" s="114"/>
      <c r="L326" s="4"/>
      <c r="M326" s="3"/>
      <c r="N326" s="4"/>
      <c r="O326" s="3"/>
      <c r="P326" s="4"/>
    </row>
    <row r="327" spans="1:16" x14ac:dyDescent="0.25">
      <c r="A327" s="3"/>
      <c r="B327" s="4"/>
      <c r="C327" s="3"/>
      <c r="D327" s="4"/>
      <c r="E327" s="3"/>
      <c r="F327" s="68"/>
      <c r="G327" s="31"/>
      <c r="H327" s="4"/>
      <c r="I327" s="3"/>
      <c r="J327" s="4"/>
      <c r="K327" s="114"/>
      <c r="L327" s="4"/>
      <c r="M327" s="3"/>
      <c r="N327" s="4"/>
      <c r="O327" s="3"/>
      <c r="P327" s="4"/>
    </row>
    <row r="328" spans="1:16" x14ac:dyDescent="0.25">
      <c r="A328" s="3"/>
      <c r="B328" s="4"/>
      <c r="C328" s="3"/>
      <c r="D328" s="4"/>
      <c r="E328" s="3"/>
      <c r="F328" s="68"/>
      <c r="G328" s="31"/>
      <c r="H328" s="4"/>
      <c r="I328" s="3"/>
      <c r="J328" s="4"/>
      <c r="K328" s="114"/>
      <c r="L328" s="4"/>
      <c r="M328" s="3"/>
      <c r="N328" s="4"/>
      <c r="O328" s="3"/>
      <c r="P328" s="4"/>
    </row>
    <row r="329" spans="1:16" x14ac:dyDescent="0.25">
      <c r="A329" s="3"/>
      <c r="B329" s="4"/>
      <c r="C329" s="3"/>
      <c r="D329" s="4"/>
      <c r="E329" s="3"/>
      <c r="F329" s="68"/>
      <c r="G329" s="31"/>
      <c r="H329" s="4"/>
      <c r="I329" s="3"/>
      <c r="J329" s="4"/>
      <c r="K329" s="114"/>
      <c r="L329" s="4"/>
      <c r="M329" s="3"/>
      <c r="N329" s="4"/>
      <c r="O329" s="3"/>
      <c r="P329" s="4"/>
    </row>
    <row r="330" spans="1:16" x14ac:dyDescent="0.25">
      <c r="A330" s="3"/>
      <c r="B330" s="4"/>
      <c r="C330" s="3"/>
      <c r="D330" s="4"/>
      <c r="E330" s="3"/>
      <c r="F330" s="68"/>
      <c r="G330" s="31"/>
      <c r="H330" s="4"/>
      <c r="I330" s="3"/>
      <c r="J330" s="4"/>
      <c r="K330" s="114"/>
      <c r="L330" s="4"/>
      <c r="M330" s="3"/>
      <c r="N330" s="4"/>
      <c r="O330" s="3"/>
      <c r="P330" s="4"/>
    </row>
    <row r="331" spans="1:16" x14ac:dyDescent="0.25">
      <c r="A331" s="3"/>
      <c r="B331" s="4"/>
      <c r="C331" s="3"/>
      <c r="D331" s="4"/>
      <c r="E331" s="3"/>
      <c r="F331" s="68"/>
      <c r="G331" s="31"/>
      <c r="H331" s="4"/>
      <c r="I331" s="3"/>
      <c r="J331" s="4"/>
      <c r="K331" s="114"/>
      <c r="L331" s="4"/>
      <c r="M331" s="3"/>
      <c r="N331" s="4"/>
      <c r="O331" s="3"/>
      <c r="P331" s="4"/>
    </row>
    <row r="332" spans="1:16" x14ac:dyDescent="0.25">
      <c r="A332" s="3"/>
      <c r="B332" s="4"/>
      <c r="C332" s="3"/>
      <c r="D332" s="4"/>
      <c r="E332" s="3"/>
      <c r="F332" s="68"/>
      <c r="G332" s="31"/>
      <c r="H332" s="4"/>
      <c r="I332" s="3"/>
      <c r="J332" s="4"/>
      <c r="K332" s="114"/>
      <c r="L332" s="4"/>
      <c r="M332" s="3"/>
      <c r="N332" s="4"/>
      <c r="O332" s="3"/>
      <c r="P332" s="4"/>
    </row>
    <row r="333" spans="1:16" x14ac:dyDescent="0.25">
      <c r="A333" s="3"/>
      <c r="B333" s="4"/>
      <c r="C333" s="3"/>
      <c r="D333" s="4"/>
      <c r="E333" s="3"/>
      <c r="F333" s="68"/>
      <c r="G333" s="31"/>
      <c r="H333" s="4"/>
      <c r="I333" s="3"/>
      <c r="J333" s="4"/>
      <c r="K333" s="114"/>
      <c r="L333" s="4"/>
      <c r="M333" s="3"/>
      <c r="N333" s="4"/>
      <c r="O333" s="3"/>
      <c r="P333" s="4"/>
    </row>
    <row r="334" spans="1:16" x14ac:dyDescent="0.25">
      <c r="A334" s="3"/>
      <c r="B334" s="4"/>
      <c r="C334" s="3"/>
      <c r="D334" s="4"/>
      <c r="E334" s="3"/>
      <c r="F334" s="68"/>
      <c r="G334" s="31"/>
      <c r="H334" s="4"/>
      <c r="I334" s="3"/>
      <c r="J334" s="4"/>
      <c r="K334" s="114"/>
      <c r="L334" s="4"/>
      <c r="M334" s="3"/>
      <c r="N334" s="4"/>
      <c r="O334" s="3"/>
      <c r="P334" s="4"/>
    </row>
    <row r="335" spans="1:16" x14ac:dyDescent="0.25">
      <c r="A335" s="3"/>
      <c r="B335" s="4"/>
      <c r="C335" s="3"/>
      <c r="D335" s="4"/>
      <c r="E335" s="3"/>
      <c r="F335" s="68"/>
      <c r="G335" s="31"/>
      <c r="H335" s="4"/>
      <c r="I335" s="3"/>
      <c r="J335" s="4"/>
      <c r="K335" s="114"/>
      <c r="L335" s="4"/>
      <c r="M335" s="3"/>
      <c r="N335" s="4"/>
      <c r="O335" s="3"/>
      <c r="P335" s="4"/>
    </row>
    <row r="336" spans="1:16" x14ac:dyDescent="0.25">
      <c r="A336" s="3"/>
      <c r="B336" s="4"/>
      <c r="C336" s="3"/>
      <c r="D336" s="4"/>
      <c r="E336" s="3"/>
      <c r="F336" s="68"/>
      <c r="G336" s="31"/>
      <c r="H336" s="4"/>
      <c r="I336" s="3"/>
      <c r="J336" s="4"/>
      <c r="K336" s="114"/>
      <c r="L336" s="4"/>
      <c r="M336" s="3"/>
      <c r="N336" s="4"/>
      <c r="O336" s="3"/>
      <c r="P336" s="4"/>
    </row>
    <row r="337" spans="1:16" x14ac:dyDescent="0.25">
      <c r="A337" s="3"/>
      <c r="B337" s="4"/>
      <c r="C337" s="3"/>
      <c r="D337" s="4"/>
      <c r="E337" s="3"/>
      <c r="F337" s="68"/>
      <c r="G337" s="31"/>
      <c r="H337" s="4"/>
      <c r="I337" s="3"/>
      <c r="J337" s="4"/>
      <c r="K337" s="114"/>
      <c r="L337" s="4"/>
      <c r="M337" s="3"/>
      <c r="N337" s="4"/>
      <c r="O337" s="3"/>
      <c r="P337" s="4"/>
    </row>
    <row r="338" spans="1:16" x14ac:dyDescent="0.25">
      <c r="A338" s="3"/>
      <c r="B338" s="4"/>
      <c r="C338" s="3"/>
      <c r="D338" s="4"/>
      <c r="E338" s="3"/>
      <c r="F338" s="68"/>
      <c r="G338" s="31"/>
      <c r="H338" s="4"/>
      <c r="I338" s="3"/>
      <c r="J338" s="4"/>
      <c r="K338" s="114"/>
      <c r="L338" s="4"/>
      <c r="M338" s="3"/>
      <c r="N338" s="4"/>
      <c r="O338" s="3"/>
      <c r="P338" s="4"/>
    </row>
    <row r="339" spans="1:16" x14ac:dyDescent="0.25">
      <c r="A339" s="3"/>
      <c r="B339" s="4"/>
      <c r="C339" s="3"/>
      <c r="D339" s="4"/>
      <c r="E339" s="3"/>
      <c r="F339" s="68"/>
      <c r="G339" s="31"/>
      <c r="H339" s="4"/>
      <c r="I339" s="3"/>
      <c r="J339" s="4"/>
      <c r="K339" s="114"/>
      <c r="L339" s="4"/>
      <c r="M339" s="3"/>
      <c r="N339" s="4"/>
      <c r="O339" s="3"/>
      <c r="P339" s="4"/>
    </row>
    <row r="340" spans="1:16" x14ac:dyDescent="0.25">
      <c r="A340" s="3"/>
      <c r="B340" s="4"/>
      <c r="C340" s="3"/>
      <c r="D340" s="4"/>
      <c r="E340" s="3"/>
      <c r="F340" s="68"/>
      <c r="G340" s="31"/>
      <c r="H340" s="4"/>
      <c r="I340" s="3"/>
      <c r="J340" s="4"/>
      <c r="K340" s="114"/>
      <c r="L340" s="4"/>
      <c r="M340" s="3"/>
      <c r="N340" s="4"/>
      <c r="O340" s="3"/>
      <c r="P340" s="4"/>
    </row>
    <row r="341" spans="1:16" x14ac:dyDescent="0.25">
      <c r="A341" s="3"/>
      <c r="B341" s="4"/>
      <c r="C341" s="3"/>
      <c r="D341" s="4"/>
      <c r="E341" s="3"/>
      <c r="F341" s="68"/>
      <c r="G341" s="31"/>
      <c r="H341" s="4"/>
      <c r="I341" s="3"/>
      <c r="J341" s="4"/>
      <c r="K341" s="114"/>
      <c r="L341" s="4"/>
      <c r="M341" s="3"/>
      <c r="N341" s="4"/>
      <c r="O341" s="3"/>
      <c r="P341" s="4"/>
    </row>
    <row r="342" spans="1:16" x14ac:dyDescent="0.25">
      <c r="A342" s="3"/>
      <c r="B342" s="4"/>
      <c r="C342" s="3"/>
      <c r="D342" s="4"/>
      <c r="E342" s="3"/>
      <c r="F342" s="68"/>
      <c r="G342" s="31"/>
      <c r="H342" s="4"/>
      <c r="I342" s="3"/>
      <c r="J342" s="4"/>
      <c r="K342" s="114"/>
      <c r="L342" s="4"/>
      <c r="M342" s="3"/>
      <c r="N342" s="4"/>
      <c r="O342" s="3"/>
      <c r="P342" s="4"/>
    </row>
    <row r="343" spans="1:16" x14ac:dyDescent="0.25">
      <c r="A343" s="3"/>
      <c r="B343" s="4"/>
      <c r="C343" s="3"/>
      <c r="D343" s="4"/>
      <c r="E343" s="3"/>
      <c r="F343" s="68"/>
      <c r="G343" s="31"/>
      <c r="H343" s="4"/>
      <c r="I343" s="3"/>
      <c r="J343" s="4"/>
      <c r="K343" s="114"/>
      <c r="L343" s="4"/>
      <c r="M343" s="3"/>
      <c r="N343" s="4"/>
      <c r="O343" s="3"/>
      <c r="P343" s="4"/>
    </row>
    <row r="344" spans="1:16" x14ac:dyDescent="0.25">
      <c r="A344" s="3"/>
      <c r="B344" s="4"/>
      <c r="C344" s="3"/>
      <c r="D344" s="4"/>
      <c r="E344" s="3"/>
      <c r="F344" s="68"/>
      <c r="G344" s="31"/>
      <c r="H344" s="4"/>
      <c r="I344" s="3"/>
      <c r="J344" s="4"/>
      <c r="K344" s="114"/>
      <c r="L344" s="4"/>
      <c r="M344" s="3"/>
      <c r="N344" s="4"/>
      <c r="O344" s="3"/>
      <c r="P344" s="4"/>
    </row>
    <row r="345" spans="1:16" x14ac:dyDescent="0.25">
      <c r="A345" s="3"/>
      <c r="B345" s="4"/>
      <c r="C345" s="3"/>
      <c r="D345" s="4"/>
      <c r="E345" s="3"/>
      <c r="F345" s="68"/>
      <c r="G345" s="31"/>
      <c r="H345" s="4"/>
      <c r="I345" s="3"/>
      <c r="J345" s="4"/>
      <c r="K345" s="114"/>
      <c r="L345" s="4"/>
      <c r="M345" s="3"/>
      <c r="N345" s="4"/>
      <c r="O345" s="3"/>
      <c r="P345" s="4"/>
    </row>
    <row r="346" spans="1:16" x14ac:dyDescent="0.25">
      <c r="A346" s="3"/>
      <c r="B346" s="4"/>
      <c r="C346" s="3"/>
      <c r="D346" s="4"/>
      <c r="E346" s="3"/>
      <c r="F346" s="68"/>
      <c r="G346" s="31"/>
      <c r="H346" s="4"/>
      <c r="I346" s="3"/>
      <c r="J346" s="4"/>
      <c r="K346" s="114"/>
      <c r="L346" s="4"/>
      <c r="M346" s="3"/>
      <c r="N346" s="4"/>
      <c r="O346" s="3"/>
      <c r="P346" s="4"/>
    </row>
    <row r="347" spans="1:16" x14ac:dyDescent="0.25">
      <c r="A347" s="3"/>
      <c r="B347" s="4"/>
      <c r="C347" s="3"/>
      <c r="D347" s="4"/>
      <c r="E347" s="3"/>
      <c r="F347" s="68"/>
      <c r="G347" s="31"/>
      <c r="H347" s="4"/>
      <c r="I347" s="3"/>
      <c r="J347" s="4"/>
      <c r="K347" s="114"/>
      <c r="L347" s="4"/>
      <c r="M347" s="3"/>
      <c r="N347" s="4"/>
      <c r="O347" s="3"/>
      <c r="P347" s="4"/>
    </row>
    <row r="348" spans="1:16" x14ac:dyDescent="0.25">
      <c r="A348" s="3"/>
      <c r="B348" s="4"/>
      <c r="C348" s="3"/>
      <c r="D348" s="4"/>
      <c r="E348" s="3"/>
      <c r="F348" s="68"/>
      <c r="G348" s="31"/>
      <c r="H348" s="4"/>
      <c r="I348" s="3"/>
      <c r="J348" s="4"/>
      <c r="K348" s="114"/>
      <c r="L348" s="4"/>
      <c r="M348" s="3"/>
      <c r="N348" s="4"/>
      <c r="O348" s="3"/>
      <c r="P348" s="4"/>
    </row>
    <row r="349" spans="1:16" x14ac:dyDescent="0.25">
      <c r="A349" s="3"/>
      <c r="B349" s="4"/>
      <c r="C349" s="3"/>
      <c r="D349" s="4"/>
      <c r="E349" s="3"/>
      <c r="F349" s="68"/>
      <c r="G349" s="31"/>
      <c r="H349" s="4"/>
      <c r="I349" s="3"/>
      <c r="J349" s="4"/>
      <c r="K349" s="114"/>
      <c r="L349" s="4"/>
      <c r="M349" s="3"/>
      <c r="N349" s="4"/>
      <c r="O349" s="3"/>
      <c r="P349" s="4"/>
    </row>
    <row r="350" spans="1:16" x14ac:dyDescent="0.25">
      <c r="A350" s="3"/>
      <c r="B350" s="4"/>
      <c r="C350" s="3"/>
      <c r="D350" s="4"/>
      <c r="E350" s="3"/>
      <c r="F350" s="68"/>
      <c r="G350" s="31"/>
      <c r="H350" s="4"/>
      <c r="I350" s="3"/>
      <c r="J350" s="4"/>
      <c r="K350" s="114"/>
      <c r="L350" s="4"/>
      <c r="M350" s="3"/>
      <c r="N350" s="4"/>
      <c r="O350" s="3"/>
      <c r="P350" s="4"/>
    </row>
    <row r="351" spans="1:16" x14ac:dyDescent="0.25">
      <c r="A351" s="3"/>
      <c r="B351" s="4"/>
      <c r="C351" s="3"/>
      <c r="D351" s="4"/>
      <c r="E351" s="3"/>
      <c r="F351" s="68"/>
      <c r="G351" s="31"/>
      <c r="H351" s="4"/>
      <c r="I351" s="3"/>
      <c r="J351" s="4"/>
      <c r="K351" s="114"/>
      <c r="L351" s="4"/>
      <c r="M351" s="3"/>
      <c r="N351" s="4"/>
      <c r="O351" s="3"/>
      <c r="P351" s="4"/>
    </row>
    <row r="352" spans="1:16" x14ac:dyDescent="0.25">
      <c r="A352" s="3"/>
      <c r="B352" s="4"/>
      <c r="C352" s="3"/>
      <c r="D352" s="4"/>
      <c r="E352" s="3"/>
      <c r="F352" s="68"/>
      <c r="G352" s="31"/>
      <c r="H352" s="4"/>
      <c r="I352" s="3"/>
      <c r="J352" s="4"/>
      <c r="K352" s="114"/>
      <c r="L352" s="4"/>
      <c r="M352" s="3"/>
      <c r="N352" s="4"/>
      <c r="O352" s="3"/>
      <c r="P352" s="4"/>
    </row>
    <row r="353" spans="1:16" x14ac:dyDescent="0.25">
      <c r="A353" s="3"/>
      <c r="B353" s="4"/>
      <c r="C353" s="3"/>
      <c r="D353" s="4"/>
      <c r="E353" s="3"/>
      <c r="F353" s="68"/>
      <c r="G353" s="31"/>
      <c r="H353" s="4"/>
      <c r="I353" s="3"/>
      <c r="J353" s="4"/>
      <c r="K353" s="114"/>
      <c r="L353" s="4"/>
      <c r="M353" s="3"/>
      <c r="N353" s="4"/>
      <c r="O353" s="3"/>
      <c r="P353" s="4"/>
    </row>
    <row r="354" spans="1:16" x14ac:dyDescent="0.25">
      <c r="A354" s="3"/>
      <c r="B354" s="4"/>
      <c r="C354" s="3"/>
      <c r="D354" s="4"/>
      <c r="E354" s="3"/>
      <c r="F354" s="68"/>
      <c r="G354" s="31"/>
      <c r="H354" s="4"/>
      <c r="I354" s="3"/>
      <c r="J354" s="4"/>
      <c r="K354" s="114"/>
      <c r="L354" s="4"/>
      <c r="M354" s="3"/>
      <c r="N354" s="4"/>
      <c r="O354" s="3"/>
      <c r="P354" s="4"/>
    </row>
    <row r="355" spans="1:16" x14ac:dyDescent="0.25">
      <c r="A355" s="3"/>
      <c r="B355" s="4"/>
      <c r="C355" s="3"/>
      <c r="D355" s="4"/>
      <c r="E355" s="3"/>
      <c r="F355" s="68"/>
      <c r="G355" s="31"/>
      <c r="H355" s="4"/>
      <c r="I355" s="3"/>
      <c r="J355" s="4"/>
      <c r="K355" s="114"/>
      <c r="L355" s="4"/>
      <c r="M355" s="3"/>
      <c r="N355" s="4"/>
      <c r="O355" s="3"/>
      <c r="P355" s="4"/>
    </row>
    <row r="356" spans="1:16" x14ac:dyDescent="0.25">
      <c r="A356" s="3"/>
      <c r="B356" s="4"/>
      <c r="C356" s="3"/>
      <c r="D356" s="4"/>
      <c r="E356" s="3"/>
      <c r="F356" s="68"/>
      <c r="G356" s="31"/>
      <c r="H356" s="4"/>
      <c r="I356" s="3"/>
      <c r="J356" s="4"/>
      <c r="K356" s="114"/>
      <c r="L356" s="4"/>
      <c r="M356" s="3"/>
      <c r="N356" s="4"/>
      <c r="O356" s="3"/>
      <c r="P356" s="4"/>
    </row>
    <row r="357" spans="1:16" x14ac:dyDescent="0.25">
      <c r="A357" s="3"/>
      <c r="B357" s="4"/>
      <c r="C357" s="3"/>
      <c r="D357" s="4"/>
      <c r="E357" s="3"/>
      <c r="F357" s="68"/>
      <c r="G357" s="31"/>
      <c r="H357" s="4"/>
      <c r="I357" s="3"/>
      <c r="J357" s="4"/>
      <c r="K357" s="114"/>
      <c r="L357" s="4"/>
      <c r="M357" s="3"/>
      <c r="N357" s="4"/>
      <c r="O357" s="3"/>
      <c r="P357" s="4"/>
    </row>
    <row r="358" spans="1:16" x14ac:dyDescent="0.25">
      <c r="A358" s="3"/>
      <c r="B358" s="4"/>
      <c r="C358" s="3"/>
      <c r="D358" s="4"/>
      <c r="E358" s="3"/>
      <c r="F358" s="68"/>
      <c r="G358" s="31"/>
      <c r="H358" s="4"/>
      <c r="I358" s="3"/>
      <c r="J358" s="4"/>
      <c r="K358" s="114"/>
      <c r="L358" s="4"/>
      <c r="M358" s="3"/>
      <c r="N358" s="4"/>
      <c r="O358" s="3"/>
      <c r="P358" s="4"/>
    </row>
    <row r="359" spans="1:16" x14ac:dyDescent="0.25">
      <c r="A359" s="3"/>
      <c r="B359" s="4"/>
      <c r="C359" s="3"/>
      <c r="D359" s="4"/>
      <c r="E359" s="3"/>
      <c r="F359" s="68"/>
      <c r="G359" s="31"/>
      <c r="H359" s="4"/>
      <c r="I359" s="3"/>
      <c r="J359" s="4"/>
      <c r="K359" s="114"/>
      <c r="L359" s="4"/>
      <c r="M359" s="3"/>
      <c r="N359" s="4"/>
      <c r="O359" s="3"/>
      <c r="P359" s="4"/>
    </row>
    <row r="360" spans="1:16" x14ac:dyDescent="0.25">
      <c r="A360" s="3"/>
      <c r="B360" s="4"/>
      <c r="C360" s="3"/>
      <c r="D360" s="4"/>
      <c r="E360" s="3"/>
      <c r="F360" s="68"/>
      <c r="G360" s="31"/>
      <c r="H360" s="4"/>
      <c r="I360" s="3"/>
      <c r="J360" s="4"/>
      <c r="K360" s="114"/>
      <c r="L360" s="4"/>
      <c r="M360" s="3"/>
      <c r="N360" s="4"/>
      <c r="O360" s="3"/>
      <c r="P360" s="4"/>
    </row>
    <row r="361" spans="1:16" x14ac:dyDescent="0.25">
      <c r="A361" s="3"/>
      <c r="B361" s="4"/>
      <c r="C361" s="3"/>
      <c r="D361" s="4"/>
      <c r="E361" s="3"/>
      <c r="F361" s="68"/>
      <c r="G361" s="31"/>
      <c r="H361" s="4"/>
      <c r="I361" s="3"/>
      <c r="J361" s="4"/>
      <c r="K361" s="114"/>
      <c r="L361" s="4"/>
      <c r="M361" s="3"/>
      <c r="N361" s="4"/>
      <c r="O361" s="3"/>
      <c r="P361" s="4"/>
    </row>
    <row r="362" spans="1:16" x14ac:dyDescent="0.25">
      <c r="A362" s="3"/>
      <c r="B362" s="4"/>
      <c r="C362" s="3"/>
      <c r="D362" s="4"/>
      <c r="E362" s="3"/>
      <c r="F362" s="68"/>
      <c r="G362" s="31"/>
      <c r="H362" s="4"/>
      <c r="I362" s="3"/>
      <c r="J362" s="4"/>
      <c r="K362" s="114"/>
      <c r="L362" s="4"/>
      <c r="M362" s="3"/>
      <c r="N362" s="4"/>
      <c r="O362" s="3"/>
      <c r="P362" s="4"/>
    </row>
    <row r="363" spans="1:16" x14ac:dyDescent="0.25">
      <c r="A363" s="3"/>
      <c r="B363" s="4"/>
      <c r="C363" s="3"/>
      <c r="D363" s="4"/>
      <c r="E363" s="3"/>
      <c r="F363" s="68"/>
      <c r="G363" s="31"/>
      <c r="H363" s="4"/>
      <c r="I363" s="3"/>
      <c r="J363" s="4"/>
      <c r="K363" s="114"/>
      <c r="L363" s="4"/>
      <c r="M363" s="3"/>
      <c r="N363" s="4"/>
      <c r="O363" s="3"/>
      <c r="P363" s="4"/>
    </row>
    <row r="364" spans="1:16" x14ac:dyDescent="0.25">
      <c r="A364" s="3"/>
      <c r="B364" s="4"/>
      <c r="C364" s="3"/>
      <c r="D364" s="4"/>
      <c r="E364" s="3"/>
      <c r="F364" s="68"/>
      <c r="G364" s="31"/>
      <c r="H364" s="4"/>
      <c r="I364" s="3"/>
      <c r="J364" s="4"/>
      <c r="K364" s="114"/>
      <c r="L364" s="4"/>
      <c r="M364" s="3"/>
      <c r="N364" s="4"/>
      <c r="O364" s="3"/>
      <c r="P364" s="4"/>
    </row>
    <row r="365" spans="1:16" x14ac:dyDescent="0.25">
      <c r="A365" s="3"/>
      <c r="B365" s="4"/>
      <c r="C365" s="3"/>
      <c r="D365" s="4"/>
      <c r="E365" s="3"/>
      <c r="F365" s="68"/>
      <c r="G365" s="31"/>
      <c r="H365" s="4"/>
      <c r="I365" s="3"/>
      <c r="J365" s="4"/>
      <c r="K365" s="114"/>
      <c r="L365" s="4"/>
      <c r="M365" s="3"/>
      <c r="N365" s="4"/>
      <c r="O365" s="3"/>
      <c r="P365" s="4"/>
    </row>
    <row r="366" spans="1:16" x14ac:dyDescent="0.25">
      <c r="A366" s="3"/>
      <c r="B366" s="4"/>
      <c r="C366" s="3"/>
      <c r="D366" s="4"/>
      <c r="E366" s="3"/>
      <c r="F366" s="68"/>
      <c r="G366" s="31"/>
      <c r="H366" s="4"/>
      <c r="I366" s="3"/>
      <c r="J366" s="4"/>
      <c r="K366" s="114"/>
      <c r="L366" s="4"/>
      <c r="M366" s="3"/>
      <c r="N366" s="4"/>
      <c r="O366" s="3"/>
      <c r="P366" s="4"/>
    </row>
    <row r="367" spans="1:16" x14ac:dyDescent="0.25">
      <c r="A367" s="3"/>
      <c r="B367" s="4"/>
      <c r="C367" s="3"/>
      <c r="D367" s="4"/>
      <c r="E367" s="3"/>
      <c r="F367" s="68"/>
      <c r="G367" s="31"/>
      <c r="H367" s="4"/>
      <c r="I367" s="3"/>
      <c r="J367" s="4"/>
      <c r="K367" s="114"/>
      <c r="L367" s="4"/>
      <c r="M367" s="3"/>
      <c r="N367" s="4"/>
      <c r="O367" s="3"/>
      <c r="P367" s="4"/>
    </row>
    <row r="368" spans="1:16" x14ac:dyDescent="0.25">
      <c r="A368" s="3"/>
      <c r="B368" s="4"/>
      <c r="C368" s="3"/>
      <c r="D368" s="4"/>
      <c r="E368" s="3"/>
      <c r="F368" s="68"/>
      <c r="G368" s="31"/>
      <c r="H368" s="4"/>
      <c r="I368" s="3"/>
      <c r="J368" s="4"/>
      <c r="K368" s="114"/>
      <c r="L368" s="4"/>
      <c r="M368" s="3"/>
      <c r="N368" s="4"/>
      <c r="O368" s="3"/>
      <c r="P368" s="4"/>
    </row>
    <row r="369" spans="1:16" x14ac:dyDescent="0.25">
      <c r="A369" s="3"/>
      <c r="B369" s="4"/>
      <c r="C369" s="3"/>
      <c r="D369" s="4"/>
      <c r="E369" s="3"/>
      <c r="F369" s="68"/>
      <c r="G369" s="31"/>
      <c r="H369" s="4"/>
      <c r="I369" s="3"/>
      <c r="J369" s="4"/>
      <c r="K369" s="114"/>
      <c r="L369" s="4"/>
      <c r="M369" s="3"/>
      <c r="N369" s="4"/>
      <c r="O369" s="3"/>
      <c r="P369" s="4"/>
    </row>
    <row r="370" spans="1:16" x14ac:dyDescent="0.25">
      <c r="A370" s="3"/>
      <c r="B370" s="4"/>
      <c r="C370" s="3"/>
      <c r="D370" s="4"/>
      <c r="E370" s="3"/>
      <c r="F370" s="68"/>
      <c r="G370" s="31"/>
      <c r="H370" s="4"/>
      <c r="I370" s="3"/>
      <c r="J370" s="4"/>
      <c r="K370" s="114"/>
      <c r="L370" s="4"/>
      <c r="M370" s="3"/>
      <c r="N370" s="4"/>
      <c r="O370" s="3"/>
      <c r="P370" s="4"/>
    </row>
    <row r="371" spans="1:16" x14ac:dyDescent="0.25">
      <c r="A371" s="3"/>
      <c r="B371" s="4"/>
      <c r="C371" s="3"/>
      <c r="D371" s="4"/>
      <c r="E371" s="3"/>
      <c r="F371" s="68"/>
      <c r="G371" s="31"/>
      <c r="H371" s="4"/>
      <c r="I371" s="3"/>
      <c r="J371" s="4"/>
      <c r="K371" s="114"/>
      <c r="L371" s="4"/>
      <c r="M371" s="3"/>
      <c r="N371" s="4"/>
      <c r="O371" s="3"/>
      <c r="P371" s="4"/>
    </row>
    <row r="372" spans="1:16" x14ac:dyDescent="0.25">
      <c r="A372" s="3"/>
      <c r="B372" s="4"/>
      <c r="C372" s="3"/>
      <c r="D372" s="4"/>
      <c r="E372" s="3"/>
      <c r="F372" s="68"/>
      <c r="G372" s="31"/>
      <c r="H372" s="4"/>
      <c r="I372" s="3"/>
      <c r="J372" s="4"/>
      <c r="K372" s="114"/>
      <c r="L372" s="4"/>
      <c r="M372" s="3"/>
      <c r="N372" s="4"/>
      <c r="O372" s="3"/>
      <c r="P372" s="4"/>
    </row>
    <row r="373" spans="1:16" x14ac:dyDescent="0.25">
      <c r="A373" s="3"/>
      <c r="B373" s="4"/>
      <c r="C373" s="3"/>
      <c r="D373" s="4"/>
      <c r="E373" s="3"/>
      <c r="F373" s="68"/>
      <c r="G373" s="31"/>
      <c r="H373" s="4"/>
      <c r="I373" s="3"/>
      <c r="J373" s="4"/>
      <c r="K373" s="114"/>
      <c r="L373" s="4"/>
      <c r="M373" s="3"/>
      <c r="N373" s="4"/>
      <c r="O373" s="3"/>
      <c r="P373" s="4"/>
    </row>
    <row r="374" spans="1:16" x14ac:dyDescent="0.25">
      <c r="A374" s="3"/>
      <c r="B374" s="4"/>
      <c r="C374" s="3"/>
      <c r="D374" s="4"/>
      <c r="E374" s="3"/>
      <c r="F374" s="68"/>
      <c r="G374" s="31"/>
      <c r="H374" s="4"/>
      <c r="I374" s="3"/>
      <c r="J374" s="4"/>
      <c r="K374" s="114"/>
      <c r="L374" s="4"/>
      <c r="M374" s="3"/>
      <c r="N374" s="4"/>
      <c r="O374" s="3"/>
      <c r="P374" s="4"/>
    </row>
    <row r="375" spans="1:16" x14ac:dyDescent="0.25">
      <c r="A375" s="3"/>
      <c r="B375" s="4"/>
      <c r="C375" s="3"/>
      <c r="D375" s="4"/>
      <c r="E375" s="3"/>
      <c r="F375" s="68"/>
      <c r="G375" s="31"/>
      <c r="H375" s="4"/>
      <c r="I375" s="3"/>
      <c r="J375" s="4"/>
      <c r="K375" s="114"/>
      <c r="L375" s="4"/>
      <c r="M375" s="3"/>
      <c r="N375" s="4"/>
      <c r="O375" s="3"/>
      <c r="P375" s="4"/>
    </row>
    <row r="376" spans="1:16" x14ac:dyDescent="0.25">
      <c r="A376" s="3"/>
      <c r="B376" s="4"/>
      <c r="C376" s="3"/>
      <c r="D376" s="4"/>
      <c r="E376" s="3"/>
      <c r="F376" s="68"/>
      <c r="G376" s="31"/>
      <c r="H376" s="4"/>
      <c r="I376" s="3"/>
      <c r="J376" s="4"/>
      <c r="K376" s="114"/>
      <c r="L376" s="4"/>
      <c r="M376" s="3"/>
      <c r="N376" s="4"/>
      <c r="O376" s="3"/>
      <c r="P376" s="4"/>
    </row>
    <row r="377" spans="1:16" x14ac:dyDescent="0.25">
      <c r="A377" s="3"/>
      <c r="B377" s="4"/>
      <c r="C377" s="3"/>
      <c r="D377" s="4"/>
      <c r="E377" s="3"/>
      <c r="F377" s="68"/>
      <c r="G377" s="31"/>
      <c r="H377" s="4"/>
      <c r="I377" s="3"/>
      <c r="J377" s="4"/>
      <c r="K377" s="114"/>
      <c r="L377" s="4"/>
      <c r="M377" s="3"/>
      <c r="N377" s="4"/>
      <c r="O377" s="3"/>
      <c r="P377" s="4"/>
    </row>
    <row r="378" spans="1:16" x14ac:dyDescent="0.25">
      <c r="A378" s="3"/>
      <c r="B378" s="4"/>
      <c r="C378" s="3"/>
      <c r="D378" s="4"/>
      <c r="E378" s="3"/>
      <c r="F378" s="68"/>
      <c r="G378" s="31"/>
      <c r="H378" s="4"/>
      <c r="I378" s="3"/>
      <c r="J378" s="4"/>
      <c r="K378" s="114"/>
      <c r="L378" s="4"/>
      <c r="M378" s="3"/>
      <c r="N378" s="4"/>
      <c r="O378" s="3"/>
      <c r="P378" s="4"/>
    </row>
    <row r="379" spans="1:16" x14ac:dyDescent="0.25">
      <c r="A379" s="3"/>
      <c r="B379" s="4"/>
      <c r="C379" s="3"/>
      <c r="D379" s="4"/>
      <c r="E379" s="3"/>
      <c r="F379" s="68"/>
      <c r="G379" s="31"/>
      <c r="H379" s="4"/>
      <c r="I379" s="3"/>
      <c r="J379" s="4"/>
      <c r="K379" s="114"/>
      <c r="L379" s="4"/>
      <c r="M379" s="3"/>
      <c r="N379" s="4"/>
      <c r="O379" s="3"/>
      <c r="P379" s="4"/>
    </row>
    <row r="380" spans="1:16" x14ac:dyDescent="0.25">
      <c r="A380" s="3"/>
      <c r="B380" s="4"/>
      <c r="C380" s="3"/>
      <c r="D380" s="4"/>
      <c r="E380" s="3"/>
      <c r="F380" s="68"/>
      <c r="G380" s="31"/>
      <c r="H380" s="4"/>
      <c r="I380" s="3"/>
      <c r="J380" s="4"/>
      <c r="K380" s="114"/>
      <c r="L380" s="4"/>
      <c r="M380" s="3"/>
      <c r="N380" s="4"/>
      <c r="O380" s="3"/>
      <c r="P380" s="4"/>
    </row>
    <row r="381" spans="1:16" x14ac:dyDescent="0.25">
      <c r="A381" s="3"/>
      <c r="B381" s="4"/>
      <c r="C381" s="3"/>
      <c r="D381" s="4"/>
      <c r="E381" s="3"/>
      <c r="F381" s="68"/>
      <c r="G381" s="31"/>
      <c r="H381" s="4"/>
      <c r="I381" s="3"/>
      <c r="J381" s="4"/>
      <c r="K381" s="114"/>
      <c r="L381" s="4"/>
      <c r="M381" s="3"/>
      <c r="N381" s="4"/>
      <c r="O381" s="3"/>
      <c r="P381" s="4"/>
    </row>
    <row r="382" spans="1:16" x14ac:dyDescent="0.25">
      <c r="A382" s="3"/>
      <c r="B382" s="4"/>
      <c r="C382" s="3"/>
      <c r="D382" s="4"/>
      <c r="E382" s="3"/>
      <c r="F382" s="68"/>
      <c r="G382" s="31"/>
      <c r="H382" s="4"/>
      <c r="I382" s="3"/>
      <c r="J382" s="4"/>
      <c r="K382" s="114"/>
      <c r="L382" s="4"/>
      <c r="M382" s="3"/>
      <c r="N382" s="4"/>
      <c r="O382" s="3"/>
      <c r="P382" s="4"/>
    </row>
    <row r="383" spans="1:16" x14ac:dyDescent="0.25">
      <c r="A383" s="3"/>
      <c r="B383" s="4"/>
      <c r="C383" s="3"/>
      <c r="D383" s="4"/>
      <c r="E383" s="3"/>
      <c r="F383" s="68"/>
      <c r="G383" s="31"/>
      <c r="H383" s="4"/>
      <c r="I383" s="3"/>
      <c r="J383" s="4"/>
      <c r="K383" s="114"/>
      <c r="L383" s="4"/>
      <c r="M383" s="3"/>
      <c r="N383" s="4"/>
      <c r="O383" s="3"/>
      <c r="P383" s="4"/>
    </row>
    <row r="384" spans="1:16" x14ac:dyDescent="0.25">
      <c r="A384" s="3"/>
      <c r="B384" s="4"/>
      <c r="C384" s="3"/>
      <c r="D384" s="4"/>
      <c r="E384" s="3"/>
      <c r="F384" s="68"/>
      <c r="G384" s="31"/>
      <c r="H384" s="4"/>
      <c r="I384" s="3"/>
      <c r="J384" s="4"/>
      <c r="K384" s="114"/>
      <c r="L384" s="4"/>
      <c r="M384" s="3"/>
      <c r="N384" s="4"/>
      <c r="O384" s="3"/>
      <c r="P384" s="4"/>
    </row>
    <row r="385" spans="1:16" x14ac:dyDescent="0.25">
      <c r="A385" s="3"/>
      <c r="B385" s="4"/>
      <c r="C385" s="3"/>
      <c r="D385" s="4"/>
      <c r="E385" s="3"/>
      <c r="F385" s="68"/>
      <c r="G385" s="31"/>
      <c r="H385" s="4"/>
      <c r="I385" s="3"/>
      <c r="J385" s="4"/>
      <c r="K385" s="114"/>
      <c r="L385" s="4"/>
      <c r="M385" s="3"/>
      <c r="N385" s="4"/>
      <c r="O385" s="3"/>
      <c r="P385" s="4"/>
    </row>
    <row r="386" spans="1:16" x14ac:dyDescent="0.25">
      <c r="A386" s="3"/>
      <c r="B386" s="4"/>
      <c r="C386" s="3"/>
      <c r="D386" s="4"/>
      <c r="E386" s="3"/>
      <c r="F386" s="68"/>
      <c r="G386" s="31"/>
      <c r="H386" s="4"/>
      <c r="I386" s="3"/>
      <c r="J386" s="4"/>
      <c r="K386" s="114"/>
      <c r="L386" s="4"/>
      <c r="M386" s="3"/>
      <c r="N386" s="4"/>
      <c r="O386" s="3"/>
      <c r="P386" s="4"/>
    </row>
    <row r="387" spans="1:16" x14ac:dyDescent="0.25">
      <c r="A387" s="3"/>
      <c r="B387" s="4"/>
      <c r="C387" s="3"/>
      <c r="D387" s="4"/>
      <c r="E387" s="3"/>
      <c r="F387" s="68"/>
      <c r="G387" s="31"/>
      <c r="H387" s="4"/>
      <c r="I387" s="3"/>
      <c r="J387" s="4"/>
      <c r="K387" s="114"/>
      <c r="L387" s="4"/>
      <c r="M387" s="3"/>
      <c r="N387" s="4"/>
      <c r="O387" s="3"/>
      <c r="P387" s="4"/>
    </row>
    <row r="388" spans="1:16" x14ac:dyDescent="0.25">
      <c r="A388" s="3"/>
      <c r="B388" s="4"/>
      <c r="C388" s="3"/>
      <c r="D388" s="4"/>
      <c r="E388" s="3"/>
      <c r="F388" s="68"/>
      <c r="G388" s="31"/>
      <c r="H388" s="4"/>
      <c r="I388" s="3"/>
      <c r="J388" s="4"/>
      <c r="K388" s="114"/>
      <c r="L388" s="4"/>
      <c r="M388" s="3"/>
      <c r="N388" s="4"/>
      <c r="O388" s="3"/>
      <c r="P388" s="4"/>
    </row>
    <row r="389" spans="1:16" x14ac:dyDescent="0.25">
      <c r="A389" s="3"/>
      <c r="B389" s="4"/>
      <c r="C389" s="3"/>
      <c r="D389" s="4"/>
      <c r="E389" s="3"/>
      <c r="F389" s="68"/>
      <c r="G389" s="31"/>
      <c r="H389" s="4"/>
      <c r="I389" s="3"/>
      <c r="J389" s="4"/>
      <c r="K389" s="114"/>
      <c r="L389" s="4"/>
      <c r="M389" s="3"/>
      <c r="N389" s="4"/>
      <c r="O389" s="3"/>
      <c r="P389" s="4"/>
    </row>
    <row r="390" spans="1:16" x14ac:dyDescent="0.25">
      <c r="A390" s="3"/>
      <c r="B390" s="4"/>
      <c r="C390" s="3"/>
      <c r="D390" s="4"/>
      <c r="E390" s="3"/>
      <c r="F390" s="68"/>
      <c r="G390" s="31"/>
      <c r="H390" s="4"/>
      <c r="I390" s="3"/>
      <c r="J390" s="4"/>
      <c r="K390" s="114"/>
      <c r="L390" s="4"/>
      <c r="M390" s="3"/>
      <c r="N390" s="4"/>
      <c r="O390" s="3"/>
      <c r="P390" s="4"/>
    </row>
    <row r="391" spans="1:16" x14ac:dyDescent="0.25">
      <c r="A391" s="3"/>
      <c r="B391" s="4"/>
      <c r="C391" s="3"/>
      <c r="D391" s="4"/>
      <c r="E391" s="3"/>
      <c r="F391" s="68"/>
      <c r="G391" s="31"/>
      <c r="H391" s="4"/>
      <c r="I391" s="3"/>
      <c r="J391" s="4"/>
      <c r="K391" s="114"/>
      <c r="L391" s="4"/>
      <c r="M391" s="3"/>
      <c r="N391" s="4"/>
      <c r="O391" s="3"/>
      <c r="P391" s="4"/>
    </row>
    <row r="392" spans="1:16" x14ac:dyDescent="0.25">
      <c r="A392" s="3"/>
      <c r="B392" s="4"/>
      <c r="C392" s="3"/>
      <c r="D392" s="4"/>
      <c r="E392" s="3"/>
      <c r="F392" s="68"/>
      <c r="G392" s="31"/>
      <c r="H392" s="4"/>
      <c r="I392" s="3"/>
      <c r="J392" s="4"/>
      <c r="K392" s="114"/>
      <c r="L392" s="4"/>
      <c r="M392" s="3"/>
      <c r="N392" s="4"/>
      <c r="O392" s="3"/>
      <c r="P392" s="4"/>
    </row>
    <row r="393" spans="1:16" x14ac:dyDescent="0.25">
      <c r="A393" s="3"/>
      <c r="B393" s="4"/>
      <c r="C393" s="3"/>
      <c r="D393" s="4"/>
      <c r="E393" s="3"/>
      <c r="F393" s="68"/>
      <c r="G393" s="31"/>
      <c r="H393" s="4"/>
      <c r="I393" s="3"/>
      <c r="J393" s="4"/>
      <c r="K393" s="114"/>
      <c r="L393" s="4"/>
      <c r="M393" s="3"/>
      <c r="N393" s="4"/>
      <c r="O393" s="3"/>
      <c r="P393" s="4"/>
    </row>
    <row r="394" spans="1:16" x14ac:dyDescent="0.25">
      <c r="A394" s="3"/>
      <c r="B394" s="4"/>
      <c r="C394" s="3"/>
      <c r="D394" s="4"/>
      <c r="E394" s="3"/>
      <c r="F394" s="68"/>
      <c r="G394" s="31"/>
      <c r="H394" s="4"/>
      <c r="I394" s="3"/>
      <c r="J394" s="4"/>
      <c r="K394" s="114"/>
      <c r="L394" s="4"/>
      <c r="M394" s="3"/>
      <c r="N394" s="4"/>
      <c r="O394" s="3"/>
      <c r="P394" s="4"/>
    </row>
    <row r="395" spans="1:16" x14ac:dyDescent="0.25">
      <c r="A395" s="3"/>
      <c r="B395" s="4"/>
      <c r="C395" s="3"/>
      <c r="D395" s="4"/>
      <c r="E395" s="3"/>
      <c r="F395" s="68"/>
      <c r="G395" s="31"/>
      <c r="H395" s="4"/>
      <c r="I395" s="3"/>
      <c r="J395" s="4"/>
      <c r="K395" s="114"/>
      <c r="L395" s="4"/>
      <c r="M395" s="3"/>
      <c r="N395" s="4"/>
      <c r="O395" s="3"/>
      <c r="P395" s="4"/>
    </row>
    <row r="396" spans="1:16" x14ac:dyDescent="0.25">
      <c r="A396" s="3"/>
      <c r="B396" s="4"/>
      <c r="C396" s="3"/>
      <c r="D396" s="4"/>
      <c r="E396" s="3"/>
      <c r="F396" s="68"/>
      <c r="G396" s="31"/>
      <c r="H396" s="4"/>
      <c r="I396" s="3"/>
      <c r="J396" s="4"/>
      <c r="K396" s="114"/>
      <c r="L396" s="4"/>
      <c r="M396" s="3"/>
      <c r="N396" s="4"/>
      <c r="O396" s="3"/>
      <c r="P396" s="4"/>
    </row>
    <row r="397" spans="1:16" x14ac:dyDescent="0.25">
      <c r="A397" s="3"/>
      <c r="B397" s="4"/>
      <c r="C397" s="3"/>
      <c r="D397" s="4"/>
      <c r="E397" s="3"/>
      <c r="F397" s="68"/>
      <c r="G397" s="31"/>
      <c r="H397" s="4"/>
      <c r="I397" s="3"/>
      <c r="J397" s="4"/>
      <c r="K397" s="114"/>
      <c r="L397" s="4"/>
      <c r="M397" s="3"/>
      <c r="N397" s="4"/>
      <c r="O397" s="3"/>
      <c r="P397" s="4"/>
    </row>
    <row r="398" spans="1:16" x14ac:dyDescent="0.25">
      <c r="A398" s="3"/>
      <c r="B398" s="4"/>
      <c r="C398" s="3"/>
      <c r="D398" s="4"/>
      <c r="E398" s="3"/>
      <c r="F398" s="68"/>
      <c r="G398" s="31"/>
      <c r="H398" s="4"/>
      <c r="I398" s="3"/>
      <c r="J398" s="4"/>
      <c r="K398" s="114"/>
      <c r="L398" s="4"/>
      <c r="M398" s="3"/>
      <c r="N398" s="4"/>
      <c r="O398" s="3"/>
      <c r="P398" s="4"/>
    </row>
    <row r="399" spans="1:16" x14ac:dyDescent="0.25">
      <c r="A399" s="3"/>
      <c r="B399" s="4"/>
      <c r="C399" s="3"/>
      <c r="D399" s="4"/>
      <c r="E399" s="3"/>
      <c r="F399" s="68"/>
      <c r="G399" s="31"/>
      <c r="H399" s="4"/>
      <c r="I399" s="3"/>
      <c r="J399" s="4"/>
      <c r="K399" s="114"/>
      <c r="L399" s="4"/>
      <c r="M399" s="3"/>
      <c r="N399" s="4"/>
      <c r="O399" s="3"/>
      <c r="P399" s="4"/>
    </row>
    <row r="400" spans="1:16" x14ac:dyDescent="0.25">
      <c r="A400" s="3"/>
      <c r="B400" s="4"/>
      <c r="C400" s="3"/>
      <c r="D400" s="4"/>
      <c r="E400" s="3"/>
      <c r="F400" s="68"/>
      <c r="G400" s="31"/>
      <c r="H400" s="4"/>
      <c r="I400" s="3"/>
      <c r="J400" s="4"/>
      <c r="K400" s="114"/>
      <c r="L400" s="4"/>
      <c r="M400" s="3"/>
      <c r="N400" s="4"/>
      <c r="O400" s="3"/>
      <c r="P400" s="4"/>
    </row>
    <row r="401" spans="1:16" x14ac:dyDescent="0.25">
      <c r="A401" s="3"/>
      <c r="B401" s="4"/>
      <c r="C401" s="3"/>
      <c r="D401" s="4"/>
      <c r="E401" s="3"/>
      <c r="F401" s="68"/>
      <c r="G401" s="31"/>
      <c r="H401" s="4"/>
      <c r="I401" s="3"/>
      <c r="J401" s="4"/>
      <c r="K401" s="114"/>
      <c r="L401" s="4"/>
      <c r="M401" s="3"/>
      <c r="N401" s="4"/>
      <c r="O401" s="3"/>
      <c r="P401" s="4"/>
    </row>
    <row r="402" spans="1:16" x14ac:dyDescent="0.25">
      <c r="A402" s="3"/>
      <c r="B402" s="4"/>
      <c r="C402" s="3"/>
      <c r="D402" s="4"/>
      <c r="E402" s="3"/>
      <c r="F402" s="68"/>
      <c r="G402" s="31"/>
      <c r="H402" s="4"/>
      <c r="I402" s="3"/>
      <c r="J402" s="4"/>
      <c r="K402" s="114"/>
      <c r="L402" s="4"/>
      <c r="M402" s="3"/>
      <c r="N402" s="4"/>
      <c r="O402" s="3"/>
      <c r="P402" s="4"/>
    </row>
    <row r="403" spans="1:16" x14ac:dyDescent="0.25">
      <c r="A403" s="3"/>
      <c r="B403" s="4"/>
      <c r="C403" s="3"/>
      <c r="D403" s="4"/>
      <c r="E403" s="3"/>
      <c r="F403" s="68"/>
      <c r="G403" s="31"/>
      <c r="H403" s="4"/>
      <c r="I403" s="3"/>
      <c r="J403" s="4"/>
      <c r="K403" s="114"/>
      <c r="L403" s="4"/>
      <c r="M403" s="3"/>
      <c r="N403" s="4"/>
      <c r="O403" s="3"/>
      <c r="P403" s="4"/>
    </row>
    <row r="404" spans="1:16" x14ac:dyDescent="0.25">
      <c r="A404" s="3"/>
      <c r="B404" s="4"/>
      <c r="C404" s="3"/>
      <c r="D404" s="4"/>
      <c r="E404" s="3"/>
      <c r="F404" s="68"/>
      <c r="G404" s="31"/>
      <c r="H404" s="4"/>
      <c r="I404" s="3"/>
      <c r="J404" s="4"/>
      <c r="K404" s="114"/>
      <c r="L404" s="4"/>
      <c r="M404" s="3"/>
      <c r="N404" s="4"/>
      <c r="O404" s="3"/>
      <c r="P404" s="4"/>
    </row>
    <row r="405" spans="1:16" x14ac:dyDescent="0.25">
      <c r="A405" s="3"/>
      <c r="B405" s="4"/>
      <c r="C405" s="3"/>
      <c r="D405" s="4"/>
      <c r="E405" s="3"/>
      <c r="F405" s="68"/>
      <c r="G405" s="31"/>
      <c r="H405" s="4"/>
      <c r="I405" s="3"/>
      <c r="J405" s="4"/>
      <c r="K405" s="114"/>
      <c r="L405" s="4"/>
      <c r="M405" s="3"/>
      <c r="N405" s="4"/>
      <c r="O405" s="3"/>
      <c r="P405" s="4"/>
    </row>
    <row r="406" spans="1:16" x14ac:dyDescent="0.25">
      <c r="A406" s="3"/>
      <c r="B406" s="4"/>
      <c r="C406" s="3"/>
      <c r="D406" s="4"/>
      <c r="E406" s="3"/>
      <c r="F406" s="68"/>
      <c r="G406" s="31"/>
      <c r="H406" s="4"/>
      <c r="I406" s="3"/>
      <c r="J406" s="4"/>
      <c r="K406" s="114"/>
      <c r="L406" s="4"/>
      <c r="M406" s="3"/>
      <c r="N406" s="4"/>
      <c r="O406" s="3"/>
      <c r="P406" s="4"/>
    </row>
    <row r="407" spans="1:16" x14ac:dyDescent="0.25">
      <c r="A407" s="3"/>
      <c r="B407" s="4"/>
      <c r="C407" s="3"/>
      <c r="D407" s="4"/>
      <c r="E407" s="3"/>
      <c r="F407" s="68"/>
      <c r="G407" s="31"/>
      <c r="H407" s="4"/>
      <c r="I407" s="3"/>
      <c r="J407" s="4"/>
      <c r="K407" s="114"/>
      <c r="L407" s="4"/>
      <c r="M407" s="3"/>
      <c r="N407" s="4"/>
      <c r="O407" s="3"/>
      <c r="P407" s="4"/>
    </row>
    <row r="408" spans="1:16" x14ac:dyDescent="0.25">
      <c r="A408" s="3"/>
      <c r="B408" s="4"/>
      <c r="C408" s="3"/>
      <c r="D408" s="4"/>
      <c r="E408" s="3"/>
      <c r="F408" s="68"/>
      <c r="G408" s="31"/>
      <c r="H408" s="4"/>
      <c r="I408" s="3"/>
      <c r="J408" s="4"/>
      <c r="K408" s="114"/>
      <c r="L408" s="4"/>
      <c r="M408" s="3"/>
      <c r="N408" s="4"/>
      <c r="O408" s="3"/>
      <c r="P408" s="4"/>
    </row>
    <row r="409" spans="1:16" x14ac:dyDescent="0.25">
      <c r="A409" s="3"/>
      <c r="B409" s="4"/>
      <c r="C409" s="3"/>
      <c r="D409" s="4"/>
      <c r="E409" s="3"/>
      <c r="F409" s="68"/>
      <c r="G409" s="31"/>
      <c r="H409" s="4"/>
      <c r="I409" s="3"/>
      <c r="J409" s="4"/>
      <c r="K409" s="114"/>
      <c r="L409" s="4"/>
      <c r="M409" s="3"/>
      <c r="N409" s="4"/>
      <c r="O409" s="3"/>
      <c r="P409" s="4"/>
    </row>
    <row r="410" spans="1:16" x14ac:dyDescent="0.25">
      <c r="A410" s="3"/>
      <c r="B410" s="4"/>
      <c r="C410" s="3"/>
      <c r="D410" s="4"/>
      <c r="E410" s="3"/>
      <c r="F410" s="68"/>
      <c r="G410" s="31"/>
      <c r="H410" s="4"/>
      <c r="I410" s="3"/>
      <c r="J410" s="4"/>
      <c r="K410" s="114"/>
      <c r="L410" s="4"/>
      <c r="M410" s="3"/>
      <c r="N410" s="4"/>
      <c r="O410" s="3"/>
      <c r="P410" s="4"/>
    </row>
    <row r="411" spans="1:16" x14ac:dyDescent="0.25">
      <c r="A411" s="3"/>
      <c r="B411" s="4"/>
      <c r="C411" s="3"/>
      <c r="D411" s="4"/>
      <c r="E411" s="3"/>
      <c r="F411" s="68"/>
      <c r="G411" s="31"/>
      <c r="H411" s="4"/>
      <c r="I411" s="3"/>
      <c r="J411" s="4"/>
      <c r="K411" s="114"/>
      <c r="L411" s="4"/>
      <c r="M411" s="3"/>
      <c r="N411" s="4"/>
      <c r="O411" s="3"/>
      <c r="P411" s="4"/>
    </row>
    <row r="412" spans="1:16" x14ac:dyDescent="0.25">
      <c r="A412" s="3"/>
      <c r="B412" s="4"/>
      <c r="C412" s="3"/>
      <c r="D412" s="4"/>
      <c r="E412" s="3"/>
      <c r="F412" s="68"/>
      <c r="G412" s="31"/>
      <c r="H412" s="4"/>
      <c r="I412" s="3"/>
      <c r="J412" s="4"/>
      <c r="K412" s="114"/>
      <c r="L412" s="4"/>
      <c r="M412" s="3"/>
      <c r="N412" s="4"/>
      <c r="O412" s="3"/>
      <c r="P412" s="4"/>
    </row>
    <row r="413" spans="1:16" x14ac:dyDescent="0.25">
      <c r="A413" s="3"/>
      <c r="B413" s="4"/>
      <c r="C413" s="3"/>
      <c r="D413" s="4"/>
      <c r="E413" s="3"/>
      <c r="F413" s="68"/>
      <c r="G413" s="31"/>
      <c r="H413" s="4"/>
      <c r="I413" s="3"/>
      <c r="J413" s="4"/>
      <c r="K413" s="114"/>
      <c r="L413" s="4"/>
      <c r="M413" s="3"/>
      <c r="N413" s="4"/>
      <c r="O413" s="3"/>
      <c r="P413" s="4"/>
    </row>
    <row r="414" spans="1:16" x14ac:dyDescent="0.25">
      <c r="A414" s="3"/>
      <c r="B414" s="4"/>
      <c r="C414" s="3"/>
      <c r="D414" s="4"/>
      <c r="E414" s="3"/>
      <c r="F414" s="68"/>
      <c r="G414" s="31"/>
      <c r="H414" s="4"/>
      <c r="I414" s="3"/>
      <c r="J414" s="4"/>
      <c r="K414" s="114"/>
      <c r="L414" s="4"/>
      <c r="M414" s="3"/>
      <c r="N414" s="4"/>
      <c r="O414" s="3"/>
      <c r="P414" s="4"/>
    </row>
    <row r="415" spans="1:16" x14ac:dyDescent="0.25">
      <c r="A415" s="3"/>
      <c r="B415" s="4"/>
      <c r="C415" s="3"/>
      <c r="D415" s="4"/>
      <c r="E415" s="3"/>
      <c r="F415" s="68"/>
      <c r="G415" s="31"/>
      <c r="H415" s="4"/>
      <c r="I415" s="3"/>
      <c r="J415" s="4"/>
      <c r="K415" s="114"/>
      <c r="L415" s="4"/>
      <c r="M415" s="3"/>
      <c r="N415" s="4"/>
      <c r="O415" s="3"/>
      <c r="P415" s="4"/>
    </row>
    <row r="416" spans="1:16" x14ac:dyDescent="0.25">
      <c r="A416" s="3"/>
      <c r="B416" s="4"/>
      <c r="C416" s="3"/>
      <c r="D416" s="4"/>
      <c r="E416" s="3"/>
      <c r="F416" s="68"/>
      <c r="G416" s="31"/>
      <c r="H416" s="4"/>
      <c r="I416" s="3"/>
      <c r="J416" s="4"/>
      <c r="K416" s="114"/>
      <c r="L416" s="4"/>
      <c r="M416" s="3"/>
      <c r="N416" s="4"/>
      <c r="O416" s="3"/>
      <c r="P416" s="4"/>
    </row>
    <row r="417" spans="1:16" x14ac:dyDescent="0.25">
      <c r="A417" s="3"/>
      <c r="B417" s="4"/>
      <c r="C417" s="3"/>
      <c r="D417" s="4"/>
      <c r="E417" s="3"/>
      <c r="F417" s="68"/>
      <c r="G417" s="31"/>
      <c r="H417" s="4"/>
      <c r="I417" s="3"/>
      <c r="J417" s="4"/>
      <c r="K417" s="114"/>
      <c r="L417" s="4"/>
      <c r="M417" s="3"/>
      <c r="N417" s="4"/>
      <c r="O417" s="3"/>
      <c r="P417" s="4"/>
    </row>
    <row r="418" spans="1:16" x14ac:dyDescent="0.25">
      <c r="A418" s="3"/>
      <c r="B418" s="4"/>
      <c r="C418" s="3"/>
      <c r="D418" s="4"/>
      <c r="E418" s="3"/>
      <c r="F418" s="68"/>
      <c r="G418" s="31"/>
      <c r="H418" s="4"/>
      <c r="I418" s="3"/>
      <c r="J418" s="4"/>
      <c r="K418" s="114"/>
      <c r="L418" s="4"/>
      <c r="M418" s="3"/>
      <c r="N418" s="4"/>
      <c r="O418" s="3"/>
      <c r="P418" s="4"/>
    </row>
    <row r="419" spans="1:16" x14ac:dyDescent="0.25">
      <c r="A419" s="3"/>
      <c r="B419" s="4"/>
      <c r="C419" s="3"/>
      <c r="D419" s="4"/>
      <c r="E419" s="3"/>
      <c r="F419" s="68"/>
      <c r="G419" s="31"/>
      <c r="H419" s="4"/>
      <c r="I419" s="3"/>
      <c r="J419" s="4"/>
      <c r="K419" s="114"/>
      <c r="L419" s="4"/>
      <c r="M419" s="3"/>
      <c r="N419" s="4"/>
      <c r="O419" s="3"/>
      <c r="P419" s="4"/>
    </row>
    <row r="420" spans="1:16" x14ac:dyDescent="0.25">
      <c r="A420" s="3"/>
      <c r="B420" s="4"/>
      <c r="C420" s="3"/>
      <c r="D420" s="4"/>
      <c r="E420" s="3"/>
      <c r="F420" s="68"/>
      <c r="G420" s="31"/>
      <c r="H420" s="4"/>
      <c r="I420" s="3"/>
      <c r="J420" s="4"/>
      <c r="K420" s="114"/>
      <c r="L420" s="4"/>
      <c r="M420" s="3"/>
      <c r="N420" s="4"/>
      <c r="O420" s="3"/>
      <c r="P420" s="4"/>
    </row>
    <row r="421" spans="1:16" x14ac:dyDescent="0.25">
      <c r="A421" s="3"/>
      <c r="B421" s="4"/>
      <c r="C421" s="3"/>
      <c r="D421" s="4"/>
      <c r="E421" s="3"/>
      <c r="F421" s="68"/>
      <c r="G421" s="31"/>
      <c r="H421" s="4"/>
      <c r="I421" s="3"/>
      <c r="J421" s="4"/>
      <c r="K421" s="114"/>
      <c r="L421" s="4"/>
      <c r="M421" s="3"/>
      <c r="N421" s="4"/>
      <c r="O421" s="3"/>
      <c r="P421" s="4"/>
    </row>
    <row r="422" spans="1:16" x14ac:dyDescent="0.25">
      <c r="A422" s="3"/>
      <c r="B422" s="4"/>
      <c r="C422" s="3"/>
      <c r="D422" s="4"/>
      <c r="E422" s="3"/>
      <c r="F422" s="68"/>
      <c r="G422" s="31"/>
      <c r="H422" s="4"/>
      <c r="I422" s="3"/>
      <c r="J422" s="4"/>
      <c r="K422" s="114"/>
      <c r="L422" s="4"/>
      <c r="M422" s="3"/>
      <c r="N422" s="4"/>
      <c r="O422" s="3"/>
      <c r="P422" s="4"/>
    </row>
    <row r="423" spans="1:16" x14ac:dyDescent="0.25">
      <c r="A423" s="3"/>
      <c r="B423" s="4"/>
      <c r="C423" s="3"/>
      <c r="D423" s="4"/>
      <c r="E423" s="3"/>
      <c r="F423" s="68"/>
      <c r="G423" s="31"/>
      <c r="H423" s="4"/>
      <c r="I423" s="3"/>
      <c r="J423" s="4"/>
      <c r="K423" s="114"/>
      <c r="L423" s="4"/>
      <c r="M423" s="3"/>
      <c r="N423" s="4"/>
      <c r="O423" s="3"/>
      <c r="P423" s="4"/>
    </row>
    <row r="424" spans="1:16" x14ac:dyDescent="0.25">
      <c r="A424" s="3"/>
      <c r="B424" s="4"/>
      <c r="C424" s="3"/>
      <c r="D424" s="4"/>
      <c r="E424" s="3"/>
      <c r="F424" s="68"/>
      <c r="G424" s="31"/>
      <c r="H424" s="4"/>
      <c r="I424" s="3"/>
      <c r="J424" s="4"/>
      <c r="K424" s="114"/>
      <c r="L424" s="4"/>
      <c r="M424" s="3"/>
      <c r="N424" s="4"/>
      <c r="O424" s="3"/>
      <c r="P424" s="4"/>
    </row>
    <row r="425" spans="1:16" x14ac:dyDescent="0.25">
      <c r="A425" s="3"/>
      <c r="B425" s="4"/>
      <c r="C425" s="3"/>
      <c r="D425" s="4"/>
      <c r="E425" s="3"/>
      <c r="F425" s="68"/>
      <c r="G425" s="31"/>
      <c r="H425" s="4"/>
      <c r="I425" s="3"/>
      <c r="J425" s="4"/>
      <c r="K425" s="114"/>
      <c r="L425" s="4"/>
      <c r="M425" s="3"/>
      <c r="N425" s="4"/>
      <c r="O425" s="3"/>
      <c r="P425" s="4"/>
    </row>
    <row r="426" spans="1:16" x14ac:dyDescent="0.25">
      <c r="A426" s="3"/>
      <c r="B426" s="4"/>
      <c r="C426" s="3"/>
      <c r="D426" s="4"/>
      <c r="E426" s="3"/>
      <c r="F426" s="68"/>
      <c r="G426" s="31"/>
      <c r="H426" s="4"/>
      <c r="I426" s="3"/>
      <c r="J426" s="4"/>
      <c r="K426" s="114"/>
      <c r="L426" s="4"/>
      <c r="M426" s="3"/>
      <c r="N426" s="4"/>
      <c r="O426" s="3"/>
      <c r="P426" s="4"/>
    </row>
    <row r="427" spans="1:16" x14ac:dyDescent="0.25">
      <c r="A427" s="3"/>
      <c r="B427" s="4"/>
      <c r="C427" s="3"/>
      <c r="D427" s="4"/>
      <c r="E427" s="3"/>
      <c r="F427" s="68"/>
      <c r="G427" s="31"/>
      <c r="H427" s="4"/>
      <c r="I427" s="3"/>
      <c r="J427" s="4"/>
      <c r="K427" s="114"/>
      <c r="L427" s="4"/>
      <c r="M427" s="3"/>
      <c r="N427" s="4"/>
      <c r="O427" s="3"/>
      <c r="P427" s="4"/>
    </row>
    <row r="428" spans="1:16" x14ac:dyDescent="0.25">
      <c r="A428" s="3"/>
      <c r="B428" s="4"/>
      <c r="C428" s="3"/>
      <c r="D428" s="4"/>
      <c r="E428" s="3"/>
      <c r="F428" s="68"/>
      <c r="G428" s="31"/>
      <c r="H428" s="4"/>
      <c r="I428" s="3"/>
      <c r="J428" s="4"/>
      <c r="K428" s="114"/>
      <c r="L428" s="4"/>
      <c r="M428" s="3"/>
      <c r="N428" s="4"/>
      <c r="O428" s="3"/>
      <c r="P428" s="4"/>
    </row>
    <row r="429" spans="1:16" x14ac:dyDescent="0.25">
      <c r="A429" s="3"/>
      <c r="B429" s="4"/>
      <c r="C429" s="3"/>
      <c r="D429" s="4"/>
      <c r="E429" s="3"/>
      <c r="F429" s="68"/>
      <c r="G429" s="31"/>
      <c r="H429" s="4"/>
      <c r="I429" s="3"/>
      <c r="J429" s="4"/>
      <c r="K429" s="114"/>
      <c r="L429" s="4"/>
      <c r="M429" s="3"/>
      <c r="N429" s="4"/>
      <c r="O429" s="3"/>
      <c r="P429" s="4"/>
    </row>
    <row r="430" spans="1:16" x14ac:dyDescent="0.25">
      <c r="A430" s="3"/>
      <c r="B430" s="4"/>
      <c r="C430" s="3"/>
      <c r="D430" s="4"/>
      <c r="E430" s="3"/>
      <c r="F430" s="68"/>
      <c r="G430" s="31"/>
      <c r="H430" s="4"/>
      <c r="I430" s="3"/>
      <c r="J430" s="4"/>
      <c r="K430" s="114"/>
      <c r="L430" s="4"/>
      <c r="M430" s="3"/>
      <c r="N430" s="4"/>
      <c r="O430" s="3"/>
      <c r="P430" s="4"/>
    </row>
    <row r="431" spans="1:16" x14ac:dyDescent="0.25">
      <c r="A431" s="3"/>
      <c r="B431" s="4"/>
      <c r="C431" s="3"/>
      <c r="D431" s="4"/>
      <c r="E431" s="3"/>
      <c r="F431" s="68"/>
      <c r="G431" s="31"/>
      <c r="H431" s="4"/>
      <c r="I431" s="3"/>
      <c r="J431" s="4"/>
      <c r="K431" s="114"/>
      <c r="L431" s="4"/>
      <c r="M431" s="3"/>
      <c r="N431" s="4"/>
      <c r="O431" s="3"/>
      <c r="P431" s="4"/>
    </row>
    <row r="432" spans="1:16" x14ac:dyDescent="0.25">
      <c r="A432" s="3"/>
      <c r="B432" s="4"/>
      <c r="C432" s="3"/>
      <c r="D432" s="4"/>
      <c r="E432" s="3"/>
      <c r="F432" s="68"/>
      <c r="G432" s="31"/>
      <c r="H432" s="4"/>
      <c r="I432" s="3"/>
      <c r="J432" s="4"/>
      <c r="K432" s="114"/>
      <c r="L432" s="4"/>
      <c r="M432" s="3"/>
      <c r="N432" s="4"/>
      <c r="O432" s="3"/>
      <c r="P432" s="4"/>
    </row>
    <row r="433" spans="1:16" x14ac:dyDescent="0.25">
      <c r="A433" s="3"/>
      <c r="B433" s="4"/>
      <c r="C433" s="3"/>
      <c r="D433" s="4"/>
      <c r="E433" s="3"/>
      <c r="F433" s="68"/>
      <c r="G433" s="31"/>
      <c r="H433" s="4"/>
      <c r="I433" s="3"/>
      <c r="J433" s="4"/>
      <c r="K433" s="114"/>
      <c r="L433" s="4"/>
      <c r="M433" s="3"/>
      <c r="N433" s="4"/>
      <c r="O433" s="3"/>
      <c r="P433" s="4"/>
    </row>
    <row r="434" spans="1:16" x14ac:dyDescent="0.25">
      <c r="A434" s="3"/>
      <c r="B434" s="4"/>
      <c r="C434" s="3"/>
      <c r="D434" s="4"/>
      <c r="E434" s="3"/>
      <c r="F434" s="68"/>
      <c r="G434" s="31"/>
      <c r="H434" s="4"/>
      <c r="I434" s="3"/>
      <c r="J434" s="4"/>
      <c r="K434" s="114"/>
      <c r="L434" s="4"/>
      <c r="M434" s="3"/>
      <c r="N434" s="4"/>
      <c r="O434" s="3"/>
      <c r="P434" s="4"/>
    </row>
    <row r="435" spans="1:16" x14ac:dyDescent="0.25">
      <c r="A435" s="3"/>
      <c r="B435" s="4"/>
      <c r="C435" s="3"/>
      <c r="D435" s="4"/>
      <c r="E435" s="3"/>
      <c r="F435" s="68"/>
      <c r="G435" s="31"/>
      <c r="H435" s="4"/>
      <c r="I435" s="3"/>
      <c r="J435" s="4"/>
      <c r="K435" s="114"/>
      <c r="L435" s="4"/>
      <c r="M435" s="3"/>
      <c r="N435" s="4"/>
      <c r="O435" s="3"/>
      <c r="P435" s="4"/>
    </row>
    <row r="436" spans="1:16" x14ac:dyDescent="0.25">
      <c r="A436" s="3"/>
      <c r="B436" s="4"/>
      <c r="C436" s="3"/>
      <c r="D436" s="4"/>
      <c r="E436" s="3"/>
      <c r="F436" s="68"/>
      <c r="G436" s="31"/>
      <c r="H436" s="4"/>
      <c r="I436" s="3"/>
      <c r="J436" s="4"/>
      <c r="K436" s="114"/>
      <c r="L436" s="4"/>
      <c r="M436" s="3"/>
      <c r="N436" s="4"/>
      <c r="O436" s="3"/>
      <c r="P436" s="4"/>
    </row>
    <row r="437" spans="1:16" x14ac:dyDescent="0.25">
      <c r="A437" s="3"/>
      <c r="B437" s="4"/>
      <c r="C437" s="3"/>
      <c r="D437" s="4"/>
      <c r="E437" s="3"/>
      <c r="F437" s="68"/>
      <c r="G437" s="31"/>
      <c r="H437" s="4"/>
      <c r="I437" s="3"/>
      <c r="J437" s="4"/>
      <c r="K437" s="114"/>
      <c r="L437" s="4"/>
      <c r="M437" s="3"/>
      <c r="N437" s="4"/>
      <c r="O437" s="3"/>
      <c r="P437" s="4"/>
    </row>
    <row r="438" spans="1:16" x14ac:dyDescent="0.25">
      <c r="A438" s="3"/>
      <c r="B438" s="4"/>
      <c r="C438" s="3"/>
      <c r="D438" s="4"/>
      <c r="E438" s="3"/>
      <c r="F438" s="68"/>
      <c r="G438" s="31"/>
      <c r="H438" s="4"/>
      <c r="I438" s="3"/>
      <c r="J438" s="4"/>
      <c r="K438" s="114"/>
      <c r="L438" s="4"/>
      <c r="M438" s="3"/>
      <c r="N438" s="4"/>
      <c r="O438" s="3"/>
      <c r="P438" s="4"/>
    </row>
    <row r="439" spans="1:16" x14ac:dyDescent="0.25">
      <c r="A439" s="3"/>
      <c r="B439" s="4"/>
      <c r="C439" s="3"/>
      <c r="D439" s="4"/>
      <c r="E439" s="3"/>
      <c r="F439" s="68"/>
      <c r="G439" s="31"/>
      <c r="H439" s="4"/>
      <c r="I439" s="3"/>
      <c r="J439" s="4"/>
      <c r="K439" s="114"/>
      <c r="L439" s="4"/>
      <c r="M439" s="3"/>
      <c r="N439" s="4"/>
      <c r="O439" s="3"/>
      <c r="P439" s="4"/>
    </row>
    <row r="440" spans="1:16" x14ac:dyDescent="0.25">
      <c r="A440" s="3"/>
      <c r="B440" s="4"/>
      <c r="C440" s="3"/>
      <c r="D440" s="4"/>
      <c r="E440" s="3"/>
      <c r="F440" s="68"/>
      <c r="G440" s="31"/>
      <c r="H440" s="4"/>
      <c r="I440" s="3"/>
      <c r="J440" s="4"/>
      <c r="K440" s="114"/>
      <c r="L440" s="4"/>
      <c r="M440" s="3"/>
      <c r="N440" s="4"/>
      <c r="O440" s="3"/>
      <c r="P440" s="4"/>
    </row>
    <row r="441" spans="1:16" x14ac:dyDescent="0.25">
      <c r="A441" s="3"/>
      <c r="B441" s="4"/>
      <c r="C441" s="3"/>
      <c r="D441" s="4"/>
      <c r="E441" s="3"/>
      <c r="F441" s="68"/>
      <c r="G441" s="31"/>
      <c r="H441" s="4"/>
      <c r="I441" s="3"/>
      <c r="J441" s="4"/>
      <c r="K441" s="114"/>
      <c r="L441" s="4"/>
      <c r="M441" s="3"/>
      <c r="N441" s="4"/>
      <c r="O441" s="3"/>
      <c r="P441" s="4"/>
    </row>
    <row r="442" spans="1:16" x14ac:dyDescent="0.25">
      <c r="A442" s="3"/>
      <c r="B442" s="4"/>
      <c r="C442" s="3"/>
      <c r="D442" s="4"/>
      <c r="E442" s="3"/>
      <c r="F442" s="68"/>
      <c r="G442" s="31"/>
      <c r="H442" s="4"/>
      <c r="I442" s="3"/>
      <c r="J442" s="4"/>
      <c r="K442" s="114"/>
      <c r="L442" s="4"/>
      <c r="M442" s="3"/>
      <c r="N442" s="4"/>
      <c r="O442" s="3"/>
      <c r="P442" s="4"/>
    </row>
    <row r="443" spans="1:16" x14ac:dyDescent="0.25">
      <c r="A443" s="3"/>
      <c r="B443" s="4"/>
      <c r="C443" s="3"/>
      <c r="D443" s="4"/>
      <c r="E443" s="3"/>
      <c r="F443" s="68"/>
      <c r="G443" s="31"/>
      <c r="H443" s="4"/>
      <c r="I443" s="3"/>
      <c r="J443" s="4"/>
      <c r="K443" s="114"/>
      <c r="L443" s="4"/>
      <c r="M443" s="3"/>
      <c r="N443" s="4"/>
      <c r="O443" s="3"/>
      <c r="P443" s="4"/>
    </row>
    <row r="444" spans="1:16" x14ac:dyDescent="0.25">
      <c r="A444" s="3"/>
      <c r="B444" s="4"/>
      <c r="C444" s="3"/>
      <c r="D444" s="4"/>
      <c r="E444" s="3"/>
      <c r="F444" s="68"/>
      <c r="G444" s="31"/>
      <c r="H444" s="4"/>
      <c r="I444" s="3"/>
      <c r="J444" s="4"/>
      <c r="K444" s="114"/>
      <c r="L444" s="4"/>
      <c r="M444" s="3"/>
      <c r="N444" s="4"/>
      <c r="O444" s="3"/>
      <c r="P444" s="4"/>
    </row>
    <row r="445" spans="1:16" x14ac:dyDescent="0.25">
      <c r="A445" s="3"/>
      <c r="B445" s="4"/>
      <c r="C445" s="3"/>
      <c r="D445" s="4"/>
      <c r="E445" s="3"/>
      <c r="F445" s="68"/>
      <c r="G445" s="31"/>
      <c r="H445" s="4"/>
      <c r="I445" s="3"/>
      <c r="J445" s="4"/>
      <c r="K445" s="114"/>
      <c r="L445" s="4"/>
      <c r="M445" s="3"/>
      <c r="N445" s="4"/>
      <c r="O445" s="3"/>
      <c r="P445" s="4"/>
    </row>
    <row r="446" spans="1:16" x14ac:dyDescent="0.25">
      <c r="A446" s="3"/>
      <c r="B446" s="4"/>
      <c r="C446" s="3"/>
      <c r="D446" s="4"/>
      <c r="E446" s="3"/>
      <c r="F446" s="68"/>
      <c r="G446" s="31"/>
      <c r="H446" s="4"/>
      <c r="I446" s="3"/>
      <c r="J446" s="4"/>
      <c r="K446" s="114"/>
      <c r="L446" s="4"/>
      <c r="M446" s="3"/>
      <c r="N446" s="4"/>
      <c r="O446" s="3"/>
      <c r="P446" s="4"/>
    </row>
    <row r="447" spans="1:16" x14ac:dyDescent="0.25">
      <c r="A447" s="3"/>
      <c r="B447" s="4"/>
      <c r="C447" s="3"/>
      <c r="D447" s="4"/>
      <c r="E447" s="3"/>
      <c r="F447" s="68"/>
      <c r="G447" s="31"/>
      <c r="H447" s="4"/>
      <c r="I447" s="3"/>
      <c r="J447" s="4"/>
      <c r="K447" s="114"/>
      <c r="L447" s="4"/>
      <c r="M447" s="3"/>
      <c r="N447" s="4"/>
      <c r="O447" s="3"/>
      <c r="P447" s="4"/>
    </row>
    <row r="448" spans="1:16" x14ac:dyDescent="0.25">
      <c r="A448" s="3"/>
      <c r="B448" s="4"/>
      <c r="C448" s="3"/>
      <c r="D448" s="4"/>
      <c r="E448" s="3"/>
      <c r="F448" s="68"/>
      <c r="G448" s="31"/>
      <c r="H448" s="4"/>
      <c r="I448" s="3"/>
      <c r="J448" s="4"/>
      <c r="K448" s="114"/>
      <c r="L448" s="4"/>
      <c r="M448" s="3"/>
      <c r="N448" s="4"/>
      <c r="O448" s="3"/>
      <c r="P448" s="4"/>
    </row>
    <row r="449" spans="1:16" x14ac:dyDescent="0.25">
      <c r="A449" s="3"/>
      <c r="B449" s="4"/>
      <c r="C449" s="3"/>
      <c r="D449" s="4"/>
      <c r="E449" s="3"/>
      <c r="F449" s="68"/>
      <c r="G449" s="31"/>
      <c r="H449" s="4"/>
      <c r="I449" s="3"/>
      <c r="J449" s="4"/>
      <c r="K449" s="114"/>
      <c r="L449" s="4"/>
      <c r="M449" s="3"/>
      <c r="N449" s="4"/>
      <c r="O449" s="3"/>
      <c r="P449" s="4"/>
    </row>
    <row r="450" spans="1:16" x14ac:dyDescent="0.25">
      <c r="A450" s="3"/>
      <c r="B450" s="4"/>
      <c r="C450" s="3"/>
      <c r="D450" s="4"/>
      <c r="E450" s="3"/>
      <c r="F450" s="68"/>
      <c r="G450" s="31"/>
      <c r="H450" s="4"/>
      <c r="I450" s="3"/>
      <c r="J450" s="4"/>
      <c r="K450" s="114"/>
      <c r="L450" s="4"/>
      <c r="M450" s="3"/>
      <c r="N450" s="4"/>
      <c r="O450" s="3"/>
      <c r="P450" s="4"/>
    </row>
    <row r="451" spans="1:16" x14ac:dyDescent="0.25">
      <c r="A451" s="3"/>
      <c r="B451" s="4"/>
      <c r="C451" s="3"/>
      <c r="D451" s="4"/>
      <c r="E451" s="3"/>
      <c r="F451" s="68"/>
      <c r="G451" s="31"/>
      <c r="H451" s="4"/>
      <c r="I451" s="3"/>
      <c r="J451" s="4"/>
      <c r="K451" s="114"/>
      <c r="L451" s="4"/>
      <c r="M451" s="3"/>
      <c r="N451" s="4"/>
      <c r="O451" s="3"/>
      <c r="P451" s="4"/>
    </row>
    <row r="452" spans="1:16" x14ac:dyDescent="0.25">
      <c r="A452" s="3"/>
      <c r="B452" s="4"/>
      <c r="C452" s="3"/>
      <c r="D452" s="4"/>
      <c r="E452" s="3"/>
      <c r="F452" s="68"/>
      <c r="G452" s="31"/>
      <c r="H452" s="4"/>
      <c r="I452" s="3"/>
      <c r="J452" s="4"/>
      <c r="K452" s="114"/>
      <c r="L452" s="4"/>
      <c r="M452" s="3"/>
      <c r="N452" s="4"/>
      <c r="O452" s="3"/>
      <c r="P452" s="4"/>
    </row>
    <row r="453" spans="1:16" x14ac:dyDescent="0.25">
      <c r="A453" s="3"/>
      <c r="B453" s="4"/>
      <c r="C453" s="3"/>
      <c r="D453" s="4"/>
      <c r="E453" s="3"/>
      <c r="F453" s="68"/>
      <c r="G453" s="31"/>
      <c r="H453" s="4"/>
      <c r="I453" s="3"/>
      <c r="J453" s="4"/>
      <c r="K453" s="114"/>
      <c r="L453" s="4"/>
      <c r="M453" s="3"/>
      <c r="N453" s="4"/>
      <c r="O453" s="3"/>
      <c r="P453" s="4"/>
    </row>
    <row r="454" spans="1:16" x14ac:dyDescent="0.25">
      <c r="A454" s="3"/>
      <c r="B454" s="4"/>
      <c r="C454" s="3"/>
      <c r="D454" s="4"/>
      <c r="E454" s="3"/>
      <c r="F454" s="68"/>
      <c r="G454" s="31"/>
      <c r="H454" s="4"/>
      <c r="I454" s="3"/>
      <c r="J454" s="4"/>
      <c r="K454" s="114"/>
      <c r="L454" s="4"/>
      <c r="M454" s="3"/>
      <c r="N454" s="4"/>
      <c r="O454" s="3"/>
      <c r="P454" s="4"/>
    </row>
    <row r="455" spans="1:16" x14ac:dyDescent="0.25">
      <c r="A455" s="3"/>
      <c r="B455" s="4"/>
      <c r="C455" s="3"/>
      <c r="D455" s="4"/>
      <c r="E455" s="3"/>
      <c r="F455" s="68"/>
      <c r="G455" s="31"/>
      <c r="H455" s="4"/>
      <c r="I455" s="3"/>
      <c r="J455" s="4"/>
      <c r="K455" s="114"/>
      <c r="L455" s="4"/>
      <c r="M455" s="3"/>
      <c r="N455" s="4"/>
      <c r="O455" s="3"/>
      <c r="P455" s="4"/>
    </row>
    <row r="456" spans="1:16" x14ac:dyDescent="0.25">
      <c r="A456" s="3"/>
      <c r="B456" s="4"/>
      <c r="C456" s="3"/>
      <c r="D456" s="4"/>
      <c r="E456" s="3"/>
      <c r="F456" s="68"/>
      <c r="G456" s="31"/>
      <c r="H456" s="4"/>
      <c r="I456" s="3"/>
      <c r="J456" s="4"/>
      <c r="K456" s="114"/>
      <c r="L456" s="4"/>
      <c r="M456" s="3"/>
      <c r="N456" s="4"/>
      <c r="O456" s="3"/>
      <c r="P456" s="4"/>
    </row>
    <row r="457" spans="1:16" x14ac:dyDescent="0.25">
      <c r="A457" s="3"/>
      <c r="B457" s="4"/>
      <c r="C457" s="3"/>
      <c r="D457" s="4"/>
      <c r="E457" s="3"/>
      <c r="F457" s="68"/>
      <c r="G457" s="31"/>
      <c r="H457" s="4"/>
      <c r="I457" s="3"/>
      <c r="J457" s="4"/>
      <c r="K457" s="114"/>
      <c r="L457" s="4"/>
      <c r="M457" s="3"/>
      <c r="N457" s="4"/>
      <c r="O457" s="3"/>
      <c r="P457" s="4"/>
    </row>
    <row r="458" spans="1:16" x14ac:dyDescent="0.25">
      <c r="A458" s="3"/>
      <c r="B458" s="4"/>
      <c r="C458" s="3"/>
      <c r="D458" s="4"/>
      <c r="E458" s="3"/>
      <c r="F458" s="68"/>
      <c r="G458" s="31"/>
      <c r="H458" s="4"/>
      <c r="I458" s="3"/>
      <c r="J458" s="4"/>
      <c r="K458" s="114"/>
      <c r="L458" s="4"/>
      <c r="M458" s="3"/>
      <c r="N458" s="4"/>
      <c r="O458" s="3"/>
      <c r="P458" s="4"/>
    </row>
    <row r="459" spans="1:16" x14ac:dyDescent="0.25">
      <c r="A459" s="3"/>
      <c r="B459" s="4"/>
      <c r="C459" s="3"/>
      <c r="D459" s="4"/>
      <c r="E459" s="3"/>
      <c r="F459" s="68"/>
      <c r="G459" s="31"/>
      <c r="H459" s="4"/>
      <c r="I459" s="3"/>
      <c r="J459" s="4"/>
      <c r="K459" s="114"/>
      <c r="L459" s="4"/>
      <c r="M459" s="3"/>
      <c r="N459" s="4"/>
      <c r="O459" s="3"/>
      <c r="P459" s="4"/>
    </row>
    <row r="460" spans="1:16" x14ac:dyDescent="0.25">
      <c r="A460" s="3"/>
      <c r="B460" s="4"/>
      <c r="C460" s="3"/>
      <c r="D460" s="4"/>
      <c r="E460" s="3"/>
      <c r="F460" s="68"/>
      <c r="G460" s="31"/>
      <c r="H460" s="4"/>
      <c r="I460" s="3"/>
      <c r="J460" s="4"/>
      <c r="K460" s="114"/>
      <c r="L460" s="4"/>
      <c r="M460" s="3"/>
      <c r="N460" s="4"/>
      <c r="O460" s="3"/>
      <c r="P460" s="4"/>
    </row>
    <row r="461" spans="1:16" x14ac:dyDescent="0.25">
      <c r="A461" s="3"/>
      <c r="B461" s="4"/>
      <c r="C461" s="3"/>
      <c r="D461" s="4"/>
      <c r="E461" s="3"/>
      <c r="F461" s="68"/>
      <c r="G461" s="31"/>
      <c r="H461" s="4"/>
      <c r="I461" s="3"/>
      <c r="J461" s="4"/>
      <c r="K461" s="114"/>
      <c r="L461" s="4"/>
      <c r="M461" s="3"/>
      <c r="N461" s="4"/>
      <c r="O461" s="3"/>
      <c r="P461" s="4"/>
    </row>
    <row r="462" spans="1:16" x14ac:dyDescent="0.25">
      <c r="A462" s="3"/>
      <c r="B462" s="4"/>
      <c r="C462" s="3"/>
      <c r="D462" s="4"/>
      <c r="E462" s="3"/>
      <c r="F462" s="68"/>
      <c r="G462" s="31"/>
      <c r="H462" s="4"/>
      <c r="I462" s="3"/>
      <c r="J462" s="4"/>
      <c r="K462" s="114"/>
      <c r="L462" s="4"/>
      <c r="M462" s="3"/>
      <c r="N462" s="4"/>
      <c r="O462" s="3"/>
      <c r="P462" s="4"/>
    </row>
    <row r="463" spans="1:16" x14ac:dyDescent="0.25">
      <c r="A463" s="3"/>
      <c r="B463" s="4"/>
      <c r="C463" s="3"/>
      <c r="D463" s="4"/>
      <c r="E463" s="3"/>
      <c r="F463" s="68"/>
      <c r="G463" s="31"/>
      <c r="H463" s="4"/>
      <c r="I463" s="3"/>
      <c r="J463" s="4"/>
      <c r="K463" s="114"/>
      <c r="L463" s="4"/>
      <c r="M463" s="3"/>
      <c r="N463" s="4"/>
      <c r="O463" s="3"/>
      <c r="P463" s="4"/>
    </row>
    <row r="464" spans="1:16" x14ac:dyDescent="0.25">
      <c r="A464" s="3"/>
      <c r="B464" s="4"/>
      <c r="C464" s="3"/>
      <c r="D464" s="4"/>
      <c r="E464" s="3"/>
      <c r="F464" s="68"/>
      <c r="G464" s="31"/>
      <c r="H464" s="4"/>
      <c r="I464" s="3"/>
      <c r="J464" s="4"/>
      <c r="K464" s="114"/>
      <c r="L464" s="4"/>
      <c r="M464" s="3"/>
      <c r="N464" s="4"/>
      <c r="O464" s="3"/>
      <c r="P464" s="4"/>
    </row>
    <row r="465" spans="1:16" x14ac:dyDescent="0.25">
      <c r="A465" s="3"/>
      <c r="B465" s="4"/>
      <c r="C465" s="3"/>
      <c r="D465" s="4"/>
      <c r="E465" s="3"/>
      <c r="F465" s="68"/>
      <c r="G465" s="31"/>
      <c r="H465" s="4"/>
      <c r="I465" s="3"/>
      <c r="J465" s="4"/>
      <c r="K465" s="114"/>
      <c r="L465" s="4"/>
      <c r="M465" s="3"/>
      <c r="N465" s="4"/>
      <c r="O465" s="3"/>
      <c r="P465" s="4"/>
    </row>
    <row r="466" spans="1:16" x14ac:dyDescent="0.25">
      <c r="A466" s="3"/>
      <c r="B466" s="4"/>
      <c r="C466" s="3"/>
      <c r="D466" s="4"/>
      <c r="E466" s="3"/>
      <c r="F466" s="68"/>
      <c r="G466" s="31"/>
      <c r="H466" s="4"/>
      <c r="I466" s="3"/>
      <c r="J466" s="4"/>
      <c r="K466" s="114"/>
      <c r="L466" s="4"/>
      <c r="M466" s="3"/>
      <c r="N466" s="4"/>
      <c r="O466" s="3"/>
      <c r="P466" s="4"/>
    </row>
    <row r="467" spans="1:16" x14ac:dyDescent="0.25">
      <c r="A467" s="3"/>
      <c r="B467" s="4"/>
      <c r="C467" s="3"/>
      <c r="D467" s="4"/>
      <c r="E467" s="3"/>
      <c r="F467" s="68"/>
      <c r="G467" s="31"/>
      <c r="H467" s="4"/>
      <c r="I467" s="3"/>
      <c r="J467" s="4"/>
      <c r="K467" s="114"/>
      <c r="L467" s="4"/>
      <c r="M467" s="3"/>
      <c r="N467" s="4"/>
      <c r="O467" s="3"/>
      <c r="P467" s="4"/>
    </row>
    <row r="468" spans="1:16" x14ac:dyDescent="0.25">
      <c r="A468" s="3"/>
      <c r="B468" s="4"/>
      <c r="C468" s="3"/>
      <c r="D468" s="4"/>
      <c r="E468" s="3"/>
      <c r="F468" s="68"/>
      <c r="G468" s="31"/>
      <c r="H468" s="4"/>
      <c r="I468" s="3"/>
      <c r="J468" s="4"/>
      <c r="K468" s="114"/>
      <c r="L468" s="4"/>
      <c r="M468" s="3"/>
      <c r="N468" s="4"/>
      <c r="O468" s="3"/>
      <c r="P468" s="4"/>
    </row>
    <row r="469" spans="1:16" x14ac:dyDescent="0.25">
      <c r="A469" s="3"/>
      <c r="B469" s="4"/>
      <c r="C469" s="3"/>
      <c r="D469" s="4"/>
      <c r="E469" s="3"/>
      <c r="F469" s="68"/>
      <c r="G469" s="31"/>
      <c r="H469" s="4"/>
      <c r="I469" s="3"/>
      <c r="J469" s="4"/>
      <c r="K469" s="114"/>
      <c r="L469" s="4"/>
      <c r="M469" s="3"/>
      <c r="N469" s="4"/>
      <c r="O469" s="3"/>
      <c r="P469" s="4"/>
    </row>
    <row r="470" spans="1:16" x14ac:dyDescent="0.25">
      <c r="A470" s="3"/>
      <c r="B470" s="4"/>
      <c r="C470" s="3"/>
      <c r="D470" s="4"/>
      <c r="E470" s="3"/>
      <c r="F470" s="68"/>
      <c r="G470" s="31"/>
      <c r="H470" s="4"/>
      <c r="I470" s="3"/>
      <c r="J470" s="4"/>
      <c r="K470" s="114"/>
      <c r="L470" s="4"/>
      <c r="M470" s="3"/>
      <c r="N470" s="4"/>
      <c r="O470" s="3"/>
      <c r="P470" s="4"/>
    </row>
    <row r="471" spans="1:16" x14ac:dyDescent="0.25">
      <c r="A471" s="3"/>
      <c r="B471" s="4"/>
      <c r="C471" s="3"/>
      <c r="D471" s="4"/>
      <c r="E471" s="3"/>
      <c r="F471" s="68"/>
      <c r="G471" s="31"/>
      <c r="H471" s="4"/>
      <c r="I471" s="3"/>
      <c r="J471" s="4"/>
      <c r="K471" s="114"/>
      <c r="L471" s="4"/>
      <c r="M471" s="3"/>
      <c r="N471" s="4"/>
      <c r="O471" s="3"/>
      <c r="P471" s="4"/>
    </row>
    <row r="472" spans="1:16" x14ac:dyDescent="0.25">
      <c r="A472" s="3"/>
      <c r="B472" s="4"/>
      <c r="C472" s="3"/>
      <c r="D472" s="4"/>
      <c r="E472" s="3"/>
      <c r="F472" s="68"/>
      <c r="G472" s="31"/>
      <c r="H472" s="4"/>
      <c r="I472" s="3"/>
      <c r="J472" s="4"/>
      <c r="K472" s="114"/>
      <c r="L472" s="4"/>
      <c r="M472" s="3"/>
      <c r="N472" s="4"/>
      <c r="O472" s="3"/>
      <c r="P472" s="4"/>
    </row>
    <row r="473" spans="1:16" x14ac:dyDescent="0.25">
      <c r="A473" s="3"/>
      <c r="B473" s="4"/>
      <c r="C473" s="3"/>
      <c r="D473" s="4"/>
      <c r="E473" s="3"/>
      <c r="F473" s="68"/>
      <c r="G473" s="31"/>
      <c r="H473" s="4"/>
      <c r="I473" s="3"/>
      <c r="J473" s="4"/>
      <c r="K473" s="114"/>
      <c r="L473" s="4"/>
      <c r="M473" s="3"/>
      <c r="N473" s="4"/>
      <c r="O473" s="3"/>
      <c r="P473" s="4"/>
    </row>
    <row r="474" spans="1:16" x14ac:dyDescent="0.25">
      <c r="A474" s="3"/>
      <c r="B474" s="4"/>
      <c r="C474" s="3"/>
      <c r="D474" s="4"/>
      <c r="E474" s="3"/>
      <c r="F474" s="68"/>
      <c r="G474" s="31"/>
      <c r="H474" s="4"/>
      <c r="I474" s="3"/>
      <c r="J474" s="4"/>
      <c r="K474" s="114"/>
      <c r="L474" s="4"/>
      <c r="M474" s="3"/>
      <c r="N474" s="4"/>
      <c r="O474" s="3"/>
      <c r="P474" s="4"/>
    </row>
    <row r="475" spans="1:16" x14ac:dyDescent="0.25">
      <c r="A475" s="3"/>
      <c r="B475" s="4"/>
      <c r="C475" s="3"/>
      <c r="D475" s="4"/>
      <c r="E475" s="3"/>
      <c r="F475" s="68"/>
      <c r="G475" s="31"/>
      <c r="H475" s="4"/>
      <c r="I475" s="3"/>
      <c r="J475" s="4"/>
      <c r="K475" s="114"/>
      <c r="L475" s="4"/>
      <c r="M475" s="3"/>
      <c r="N475" s="4"/>
      <c r="O475" s="3"/>
      <c r="P475" s="4"/>
    </row>
    <row r="476" spans="1:16" x14ac:dyDescent="0.25">
      <c r="A476" s="3"/>
      <c r="B476" s="4"/>
      <c r="C476" s="3"/>
      <c r="D476" s="4"/>
      <c r="E476" s="3"/>
      <c r="F476" s="68"/>
      <c r="G476" s="31"/>
      <c r="H476" s="4"/>
      <c r="I476" s="3"/>
      <c r="J476" s="4"/>
      <c r="K476" s="114"/>
      <c r="L476" s="4"/>
      <c r="M476" s="3"/>
      <c r="N476" s="4"/>
      <c r="O476" s="3"/>
      <c r="P476" s="4"/>
    </row>
    <row r="477" spans="1:16" x14ac:dyDescent="0.25">
      <c r="A477" s="3"/>
      <c r="B477" s="4"/>
      <c r="C477" s="3"/>
      <c r="D477" s="4"/>
      <c r="E477" s="3"/>
      <c r="F477" s="68"/>
      <c r="G477" s="31"/>
      <c r="H477" s="4"/>
      <c r="I477" s="3"/>
      <c r="J477" s="4"/>
      <c r="K477" s="114"/>
      <c r="L477" s="4"/>
      <c r="M477" s="3"/>
      <c r="N477" s="4"/>
      <c r="O477" s="3"/>
      <c r="P477" s="4"/>
    </row>
    <row r="478" spans="1:16" x14ac:dyDescent="0.25">
      <c r="A478" s="3"/>
      <c r="B478" s="4"/>
      <c r="C478" s="3"/>
      <c r="D478" s="4"/>
      <c r="E478" s="3"/>
      <c r="F478" s="68"/>
      <c r="G478" s="31"/>
      <c r="H478" s="4"/>
      <c r="I478" s="3"/>
      <c r="J478" s="4"/>
      <c r="K478" s="114"/>
      <c r="L478" s="4"/>
      <c r="M478" s="3"/>
      <c r="N478" s="4"/>
      <c r="O478" s="3"/>
      <c r="P478" s="4"/>
    </row>
    <row r="479" spans="1:16" x14ac:dyDescent="0.25">
      <c r="A479" s="3"/>
      <c r="B479" s="4"/>
      <c r="C479" s="3"/>
      <c r="D479" s="4"/>
      <c r="E479" s="3"/>
      <c r="F479" s="68"/>
      <c r="G479" s="31"/>
      <c r="H479" s="4"/>
      <c r="I479" s="3"/>
      <c r="J479" s="4"/>
      <c r="K479" s="114"/>
      <c r="L479" s="4"/>
      <c r="M479" s="3"/>
      <c r="N479" s="4"/>
      <c r="O479" s="3"/>
      <c r="P479" s="4"/>
    </row>
    <row r="480" spans="1:16" x14ac:dyDescent="0.25">
      <c r="A480" s="3"/>
      <c r="B480" s="4"/>
      <c r="C480" s="3"/>
      <c r="D480" s="4"/>
      <c r="E480" s="3"/>
      <c r="F480" s="68"/>
      <c r="G480" s="31"/>
      <c r="H480" s="4"/>
      <c r="I480" s="3"/>
      <c r="J480" s="4"/>
      <c r="K480" s="114"/>
      <c r="L480" s="4"/>
      <c r="M480" s="3"/>
      <c r="N480" s="4"/>
      <c r="O480" s="3"/>
      <c r="P480" s="4"/>
    </row>
    <row r="481" spans="1:16" x14ac:dyDescent="0.25">
      <c r="A481" s="3"/>
      <c r="B481" s="4"/>
      <c r="C481" s="3"/>
      <c r="D481" s="4"/>
      <c r="E481" s="3"/>
      <c r="F481" s="68"/>
      <c r="G481" s="31"/>
      <c r="H481" s="4"/>
      <c r="I481" s="3"/>
      <c r="J481" s="4"/>
      <c r="K481" s="114"/>
      <c r="L481" s="4"/>
      <c r="M481" s="3"/>
      <c r="N481" s="4"/>
      <c r="O481" s="3"/>
      <c r="P481" s="4"/>
    </row>
    <row r="482" spans="1:16" x14ac:dyDescent="0.25">
      <c r="A482" s="3"/>
      <c r="B482" s="4"/>
      <c r="C482" s="3"/>
      <c r="D482" s="4"/>
      <c r="E482" s="3"/>
      <c r="F482" s="68"/>
      <c r="G482" s="31"/>
      <c r="H482" s="4"/>
      <c r="I482" s="3"/>
      <c r="J482" s="4"/>
      <c r="K482" s="114"/>
      <c r="L482" s="4"/>
      <c r="M482" s="3"/>
      <c r="N482" s="4"/>
      <c r="O482" s="3"/>
      <c r="P482" s="4"/>
    </row>
    <row r="483" spans="1:16" x14ac:dyDescent="0.25">
      <c r="A483" s="3"/>
      <c r="B483" s="4"/>
      <c r="C483" s="3"/>
      <c r="D483" s="4"/>
      <c r="E483" s="3"/>
      <c r="F483" s="68"/>
      <c r="G483" s="31"/>
      <c r="H483" s="4"/>
      <c r="I483" s="3"/>
      <c r="J483" s="4"/>
      <c r="K483" s="114"/>
      <c r="L483" s="4"/>
      <c r="M483" s="3"/>
      <c r="N483" s="4"/>
      <c r="O483" s="3"/>
      <c r="P483" s="4"/>
    </row>
    <row r="484" spans="1:16" x14ac:dyDescent="0.25">
      <c r="A484" s="3"/>
      <c r="B484" s="4"/>
      <c r="C484" s="3"/>
      <c r="D484" s="4"/>
      <c r="E484" s="3"/>
      <c r="F484" s="68"/>
      <c r="G484" s="31"/>
      <c r="H484" s="4"/>
      <c r="I484" s="3"/>
      <c r="J484" s="4"/>
      <c r="K484" s="114"/>
      <c r="L484" s="4"/>
      <c r="M484" s="3"/>
      <c r="N484" s="4"/>
      <c r="O484" s="3"/>
      <c r="P484" s="4"/>
    </row>
    <row r="485" spans="1:16" x14ac:dyDescent="0.25">
      <c r="A485" s="3"/>
      <c r="B485" s="4"/>
      <c r="C485" s="3"/>
      <c r="D485" s="4"/>
      <c r="E485" s="3"/>
      <c r="F485" s="68"/>
      <c r="G485" s="31"/>
      <c r="H485" s="4"/>
      <c r="I485" s="3"/>
      <c r="J485" s="4"/>
      <c r="K485" s="114"/>
      <c r="L485" s="4"/>
      <c r="M485" s="3"/>
      <c r="N485" s="4"/>
      <c r="O485" s="3"/>
      <c r="P485" s="4"/>
    </row>
    <row r="486" spans="1:16" x14ac:dyDescent="0.25">
      <c r="A486" s="3"/>
      <c r="B486" s="4"/>
      <c r="C486" s="3"/>
      <c r="D486" s="4"/>
      <c r="E486" s="3"/>
      <c r="F486" s="68"/>
      <c r="G486" s="31"/>
      <c r="H486" s="4"/>
      <c r="I486" s="3"/>
      <c r="J486" s="4"/>
      <c r="K486" s="114"/>
      <c r="L486" s="4"/>
      <c r="M486" s="3"/>
      <c r="N486" s="4"/>
      <c r="O486" s="3"/>
      <c r="P486" s="4"/>
    </row>
    <row r="487" spans="1:16" x14ac:dyDescent="0.25">
      <c r="A487" s="3"/>
      <c r="B487" s="4"/>
      <c r="C487" s="3"/>
      <c r="D487" s="4"/>
      <c r="E487" s="3"/>
      <c r="F487" s="68"/>
      <c r="G487" s="31"/>
      <c r="H487" s="4"/>
      <c r="I487" s="3"/>
      <c r="J487" s="4"/>
      <c r="K487" s="114"/>
      <c r="L487" s="4"/>
      <c r="M487" s="3"/>
      <c r="N487" s="4"/>
      <c r="O487" s="3"/>
      <c r="P487" s="4"/>
    </row>
    <row r="488" spans="1:16" x14ac:dyDescent="0.25">
      <c r="A488" s="3"/>
      <c r="B488" s="4"/>
      <c r="C488" s="3"/>
      <c r="D488" s="4"/>
      <c r="E488" s="3"/>
      <c r="F488" s="68"/>
      <c r="G488" s="31"/>
      <c r="H488" s="4"/>
      <c r="I488" s="3"/>
      <c r="J488" s="4"/>
      <c r="K488" s="114"/>
      <c r="L488" s="4"/>
      <c r="M488" s="3"/>
      <c r="N488" s="4"/>
      <c r="O488" s="3"/>
      <c r="P488" s="4"/>
    </row>
    <row r="489" spans="1:16" x14ac:dyDescent="0.25">
      <c r="A489" s="3"/>
      <c r="B489" s="4"/>
      <c r="C489" s="3"/>
      <c r="D489" s="4"/>
      <c r="E489" s="3"/>
      <c r="F489" s="68"/>
      <c r="G489" s="31"/>
      <c r="H489" s="4"/>
      <c r="I489" s="3"/>
      <c r="J489" s="4"/>
      <c r="K489" s="114"/>
      <c r="L489" s="4"/>
      <c r="M489" s="3"/>
      <c r="N489" s="4"/>
      <c r="O489" s="3"/>
      <c r="P489" s="4"/>
    </row>
    <row r="490" spans="1:16" x14ac:dyDescent="0.25">
      <c r="A490" s="3"/>
      <c r="B490" s="4"/>
      <c r="C490" s="3"/>
      <c r="D490" s="4"/>
      <c r="E490" s="3"/>
      <c r="F490" s="68"/>
      <c r="G490" s="31"/>
      <c r="H490" s="4"/>
      <c r="I490" s="3"/>
      <c r="J490" s="4"/>
      <c r="K490" s="114"/>
      <c r="L490" s="4"/>
      <c r="M490" s="3"/>
      <c r="N490" s="4"/>
      <c r="O490" s="3"/>
      <c r="P490" s="4"/>
    </row>
    <row r="491" spans="1:16" x14ac:dyDescent="0.25">
      <c r="A491" s="3"/>
      <c r="B491" s="4"/>
      <c r="C491" s="3"/>
      <c r="D491" s="4"/>
      <c r="E491" s="3"/>
      <c r="F491" s="68"/>
      <c r="G491" s="31"/>
      <c r="H491" s="4"/>
      <c r="I491" s="3"/>
      <c r="J491" s="4"/>
      <c r="K491" s="114"/>
      <c r="L491" s="4"/>
      <c r="M491" s="3"/>
      <c r="N491" s="4"/>
      <c r="O491" s="3"/>
      <c r="P491" s="4"/>
    </row>
    <row r="492" spans="1:16" x14ac:dyDescent="0.25">
      <c r="A492" s="3"/>
      <c r="B492" s="4"/>
      <c r="C492" s="3"/>
      <c r="D492" s="4"/>
      <c r="E492" s="3"/>
      <c r="F492" s="68"/>
      <c r="G492" s="31"/>
      <c r="H492" s="4"/>
      <c r="I492" s="3"/>
      <c r="J492" s="4"/>
      <c r="K492" s="114"/>
      <c r="L492" s="4"/>
      <c r="M492" s="3"/>
      <c r="N492" s="4"/>
      <c r="O492" s="3"/>
      <c r="P492" s="4"/>
    </row>
    <row r="493" spans="1:16" x14ac:dyDescent="0.25">
      <c r="A493" s="3"/>
      <c r="B493" s="4"/>
      <c r="C493" s="3"/>
      <c r="D493" s="4"/>
      <c r="E493" s="3"/>
      <c r="F493" s="68"/>
      <c r="G493" s="31"/>
      <c r="H493" s="4"/>
      <c r="I493" s="3"/>
      <c r="J493" s="4"/>
      <c r="K493" s="114"/>
      <c r="L493" s="4"/>
      <c r="M493" s="3"/>
      <c r="N493" s="4"/>
      <c r="O493" s="3"/>
      <c r="P493" s="4"/>
    </row>
    <row r="494" spans="1:16" x14ac:dyDescent="0.25">
      <c r="A494" s="3"/>
      <c r="B494" s="4"/>
      <c r="C494" s="3"/>
      <c r="D494" s="4"/>
      <c r="E494" s="3"/>
      <c r="F494" s="68"/>
      <c r="G494" s="31"/>
      <c r="H494" s="4"/>
      <c r="I494" s="3"/>
      <c r="J494" s="4"/>
      <c r="K494" s="114"/>
      <c r="L494" s="4"/>
      <c r="M494" s="3"/>
      <c r="N494" s="4"/>
      <c r="O494" s="3"/>
      <c r="P494" s="4"/>
    </row>
    <row r="495" spans="1:16" x14ac:dyDescent="0.25">
      <c r="A495" s="3"/>
      <c r="B495" s="4"/>
      <c r="C495" s="3"/>
      <c r="D495" s="4"/>
      <c r="E495" s="3"/>
      <c r="F495" s="68"/>
      <c r="G495" s="31"/>
      <c r="H495" s="4"/>
      <c r="I495" s="3"/>
      <c r="J495" s="4"/>
      <c r="K495" s="114"/>
      <c r="L495" s="4"/>
      <c r="M495" s="3"/>
      <c r="N495" s="4"/>
      <c r="O495" s="3"/>
      <c r="P495" s="4"/>
    </row>
    <row r="496" spans="1:16" x14ac:dyDescent="0.25">
      <c r="A496" s="3"/>
      <c r="B496" s="4"/>
      <c r="C496" s="3"/>
      <c r="D496" s="4"/>
      <c r="E496" s="3"/>
      <c r="F496" s="68"/>
      <c r="G496" s="31"/>
      <c r="H496" s="4"/>
      <c r="I496" s="3"/>
      <c r="J496" s="4"/>
      <c r="K496" s="114"/>
      <c r="L496" s="4"/>
      <c r="M496" s="3"/>
      <c r="N496" s="4"/>
      <c r="O496" s="3"/>
      <c r="P496" s="4"/>
    </row>
    <row r="497" spans="1:16" x14ac:dyDescent="0.25">
      <c r="A497" s="3"/>
      <c r="B497" s="4"/>
      <c r="C497" s="3"/>
      <c r="D497" s="4"/>
      <c r="E497" s="3"/>
      <c r="F497" s="68"/>
      <c r="G497" s="31"/>
      <c r="H497" s="4"/>
      <c r="I497" s="3"/>
      <c r="J497" s="4"/>
      <c r="K497" s="114"/>
      <c r="L497" s="4"/>
      <c r="M497" s="3"/>
      <c r="N497" s="4"/>
      <c r="O497" s="3"/>
      <c r="P497" s="4"/>
    </row>
    <row r="498" spans="1:16" x14ac:dyDescent="0.25">
      <c r="A498" s="3"/>
      <c r="B498" s="4"/>
      <c r="C498" s="3"/>
      <c r="D498" s="4"/>
      <c r="E498" s="3"/>
      <c r="F498" s="68"/>
      <c r="G498" s="31"/>
      <c r="H498" s="4"/>
      <c r="I498" s="3"/>
      <c r="J498" s="4"/>
      <c r="K498" s="114"/>
      <c r="L498" s="4"/>
      <c r="M498" s="3"/>
      <c r="N498" s="4"/>
      <c r="O498" s="3"/>
      <c r="P498" s="4"/>
    </row>
    <row r="499" spans="1:16" x14ac:dyDescent="0.25">
      <c r="A499" s="3"/>
      <c r="B499" s="4"/>
      <c r="C499" s="3"/>
      <c r="D499" s="4"/>
      <c r="E499" s="3"/>
      <c r="F499" s="68"/>
      <c r="G499" s="31"/>
      <c r="H499" s="4"/>
      <c r="I499" s="3"/>
      <c r="J499" s="4"/>
      <c r="K499" s="114"/>
      <c r="L499" s="4"/>
      <c r="M499" s="3"/>
      <c r="N499" s="4"/>
      <c r="O499" s="3"/>
      <c r="P499" s="4"/>
    </row>
    <row r="500" spans="1:16" x14ac:dyDescent="0.25">
      <c r="A500" s="3"/>
      <c r="B500" s="4"/>
      <c r="C500" s="3"/>
      <c r="D500" s="4"/>
      <c r="E500" s="3"/>
      <c r="F500" s="68"/>
      <c r="G500" s="31"/>
      <c r="H500" s="4"/>
      <c r="I500" s="3"/>
      <c r="J500" s="4"/>
      <c r="K500" s="114"/>
      <c r="L500" s="4"/>
      <c r="M500" s="3"/>
      <c r="N500" s="4"/>
      <c r="O500" s="3"/>
      <c r="P500" s="4"/>
    </row>
    <row r="501" spans="1:16" x14ac:dyDescent="0.25">
      <c r="A501" s="3"/>
      <c r="B501" s="4"/>
      <c r="C501" s="3"/>
      <c r="D501" s="4"/>
      <c r="E501" s="3"/>
      <c r="F501" s="68"/>
      <c r="G501" s="31"/>
      <c r="H501" s="4"/>
      <c r="I501" s="3"/>
      <c r="J501" s="4"/>
      <c r="K501" s="114"/>
      <c r="L501" s="4"/>
      <c r="M501" s="3"/>
      <c r="N501" s="4"/>
      <c r="O501" s="3"/>
      <c r="P501" s="4"/>
    </row>
    <row r="502" spans="1:16" x14ac:dyDescent="0.25">
      <c r="A502" s="3"/>
      <c r="B502" s="4"/>
      <c r="C502" s="3"/>
      <c r="D502" s="4"/>
      <c r="E502" s="3"/>
      <c r="F502" s="68"/>
      <c r="G502" s="31"/>
      <c r="H502" s="4"/>
      <c r="I502" s="3"/>
      <c r="J502" s="4"/>
      <c r="K502" s="114"/>
      <c r="L502" s="4"/>
      <c r="M502" s="3"/>
      <c r="N502" s="4"/>
      <c r="O502" s="3"/>
      <c r="P502" s="4"/>
    </row>
    <row r="503" spans="1:16" x14ac:dyDescent="0.25">
      <c r="A503" s="3"/>
      <c r="B503" s="4"/>
      <c r="C503" s="3"/>
      <c r="D503" s="4"/>
      <c r="E503" s="3"/>
      <c r="F503" s="68"/>
      <c r="G503" s="31"/>
      <c r="H503" s="4"/>
      <c r="I503" s="3"/>
      <c r="J503" s="4"/>
      <c r="K503" s="114"/>
      <c r="L503" s="4"/>
      <c r="M503" s="3"/>
      <c r="N503" s="4"/>
      <c r="O503" s="3"/>
      <c r="P503" s="4"/>
    </row>
    <row r="504" spans="1:16" x14ac:dyDescent="0.25">
      <c r="A504" s="3"/>
      <c r="B504" s="4"/>
      <c r="C504" s="3"/>
      <c r="D504" s="4"/>
      <c r="E504" s="3"/>
      <c r="F504" s="68"/>
      <c r="G504" s="31"/>
      <c r="H504" s="4"/>
      <c r="I504" s="3"/>
      <c r="J504" s="4"/>
      <c r="K504" s="114"/>
      <c r="L504" s="4"/>
      <c r="M504" s="3"/>
      <c r="N504" s="4"/>
      <c r="O504" s="3"/>
      <c r="P504" s="4"/>
    </row>
    <row r="505" spans="1:16" x14ac:dyDescent="0.25">
      <c r="A505" s="3"/>
      <c r="B505" s="4"/>
      <c r="C505" s="3"/>
      <c r="D505" s="4"/>
      <c r="E505" s="3"/>
      <c r="F505" s="68"/>
      <c r="G505" s="31"/>
      <c r="H505" s="4"/>
      <c r="I505" s="3"/>
      <c r="J505" s="4"/>
      <c r="K505" s="114"/>
      <c r="L505" s="4"/>
      <c r="M505" s="3"/>
      <c r="N505" s="4"/>
      <c r="O505" s="3"/>
      <c r="P505" s="4"/>
    </row>
    <row r="506" spans="1:16" x14ac:dyDescent="0.25">
      <c r="A506" s="3"/>
      <c r="B506" s="4"/>
      <c r="C506" s="3"/>
      <c r="D506" s="4"/>
      <c r="E506" s="3"/>
      <c r="F506" s="68"/>
      <c r="G506" s="31"/>
      <c r="H506" s="4"/>
      <c r="I506" s="3"/>
      <c r="J506" s="4"/>
      <c r="K506" s="114"/>
      <c r="L506" s="4"/>
      <c r="M506" s="3"/>
      <c r="N506" s="4"/>
      <c r="O506" s="3"/>
      <c r="P506" s="4"/>
    </row>
    <row r="507" spans="1:16" x14ac:dyDescent="0.25">
      <c r="A507" s="3"/>
      <c r="B507" s="4"/>
      <c r="C507" s="3"/>
      <c r="D507" s="4"/>
      <c r="E507" s="3"/>
      <c r="F507" s="68"/>
      <c r="G507" s="31"/>
      <c r="H507" s="4"/>
      <c r="I507" s="3"/>
      <c r="J507" s="4"/>
      <c r="K507" s="114"/>
      <c r="L507" s="4"/>
      <c r="M507" s="3"/>
      <c r="N507" s="4"/>
      <c r="O507" s="3"/>
      <c r="P507" s="4"/>
    </row>
    <row r="508" spans="1:16" x14ac:dyDescent="0.25">
      <c r="A508" s="3"/>
      <c r="B508" s="4"/>
      <c r="C508" s="3"/>
      <c r="D508" s="4"/>
      <c r="E508" s="3"/>
      <c r="F508" s="68"/>
      <c r="G508" s="31"/>
      <c r="H508" s="4"/>
      <c r="I508" s="3"/>
      <c r="J508" s="4"/>
      <c r="K508" s="114"/>
      <c r="L508" s="4"/>
      <c r="M508" s="3"/>
      <c r="N508" s="4"/>
      <c r="O508" s="3"/>
      <c r="P508" s="4"/>
    </row>
    <row r="509" spans="1:16" x14ac:dyDescent="0.25">
      <c r="A509" s="3"/>
      <c r="B509" s="4"/>
      <c r="C509" s="3"/>
      <c r="D509" s="4"/>
      <c r="E509" s="3"/>
      <c r="F509" s="68"/>
      <c r="G509" s="31"/>
      <c r="H509" s="4"/>
      <c r="I509" s="3"/>
      <c r="J509" s="4"/>
      <c r="K509" s="114"/>
      <c r="L509" s="4"/>
      <c r="M509" s="3"/>
      <c r="N509" s="4"/>
      <c r="O509" s="3"/>
      <c r="P509" s="4"/>
    </row>
    <row r="510" spans="1:16" x14ac:dyDescent="0.25">
      <c r="A510" s="3"/>
      <c r="B510" s="4"/>
      <c r="C510" s="3"/>
      <c r="D510" s="4"/>
      <c r="E510" s="3"/>
      <c r="F510" s="68"/>
      <c r="G510" s="31"/>
      <c r="H510" s="4"/>
      <c r="I510" s="3"/>
      <c r="J510" s="4"/>
      <c r="K510" s="114"/>
      <c r="L510" s="4"/>
      <c r="M510" s="3"/>
      <c r="N510" s="4"/>
      <c r="O510" s="3"/>
      <c r="P510" s="4"/>
    </row>
    <row r="511" spans="1:16" x14ac:dyDescent="0.25">
      <c r="A511" s="3"/>
      <c r="B511" s="4"/>
      <c r="C511" s="3"/>
      <c r="D511" s="4"/>
      <c r="E511" s="3"/>
      <c r="F511" s="68"/>
      <c r="G511" s="31"/>
      <c r="H511" s="4"/>
      <c r="I511" s="3"/>
      <c r="J511" s="4"/>
      <c r="K511" s="114"/>
      <c r="L511" s="4"/>
      <c r="M511" s="3"/>
      <c r="N511" s="4"/>
      <c r="O511" s="3"/>
      <c r="P511" s="4"/>
    </row>
    <row r="512" spans="1:16" x14ac:dyDescent="0.25">
      <c r="A512" s="3"/>
      <c r="B512" s="4"/>
      <c r="C512" s="3"/>
      <c r="D512" s="4"/>
      <c r="E512" s="3"/>
      <c r="F512" s="68"/>
      <c r="G512" s="31"/>
      <c r="H512" s="4"/>
      <c r="I512" s="3"/>
      <c r="J512" s="4"/>
      <c r="K512" s="114"/>
      <c r="L512" s="4"/>
      <c r="M512" s="3"/>
      <c r="N512" s="4"/>
      <c r="O512" s="3"/>
      <c r="P512" s="4"/>
    </row>
    <row r="513" spans="1:16" x14ac:dyDescent="0.25">
      <c r="A513" s="3"/>
      <c r="B513" s="4"/>
      <c r="C513" s="3"/>
      <c r="D513" s="4"/>
      <c r="E513" s="3"/>
      <c r="F513" s="68"/>
      <c r="G513" s="31"/>
      <c r="H513" s="4"/>
      <c r="I513" s="3"/>
      <c r="J513" s="4"/>
      <c r="K513" s="114"/>
      <c r="L513" s="4"/>
      <c r="M513" s="3"/>
      <c r="N513" s="4"/>
      <c r="O513" s="3"/>
      <c r="P513" s="4"/>
    </row>
    <row r="514" spans="1:16" x14ac:dyDescent="0.25">
      <c r="A514" s="3"/>
      <c r="B514" s="4"/>
      <c r="C514" s="3"/>
      <c r="D514" s="4"/>
      <c r="E514" s="3"/>
      <c r="F514" s="68"/>
      <c r="G514" s="31"/>
      <c r="H514" s="4"/>
      <c r="I514" s="3"/>
      <c r="J514" s="4"/>
      <c r="K514" s="114"/>
      <c r="L514" s="4"/>
      <c r="M514" s="3"/>
      <c r="N514" s="4"/>
      <c r="O514" s="3"/>
      <c r="P514" s="4"/>
    </row>
    <row r="515" spans="1:16" x14ac:dyDescent="0.25">
      <c r="A515" s="3"/>
      <c r="B515" s="4"/>
      <c r="C515" s="3"/>
      <c r="D515" s="4"/>
      <c r="E515" s="3"/>
      <c r="F515" s="68"/>
      <c r="G515" s="31"/>
      <c r="H515" s="4"/>
      <c r="I515" s="3"/>
      <c r="J515" s="4"/>
      <c r="K515" s="114"/>
      <c r="L515" s="4"/>
      <c r="M515" s="3"/>
      <c r="N515" s="4"/>
      <c r="O515" s="3"/>
      <c r="P515" s="4"/>
    </row>
    <row r="516" spans="1:16" x14ac:dyDescent="0.25">
      <c r="A516" s="3"/>
      <c r="B516" s="4"/>
      <c r="C516" s="3"/>
      <c r="D516" s="4"/>
      <c r="E516" s="3"/>
      <c r="F516" s="68"/>
      <c r="G516" s="31"/>
      <c r="H516" s="4"/>
      <c r="I516" s="3"/>
      <c r="J516" s="4"/>
      <c r="K516" s="114"/>
      <c r="L516" s="4"/>
      <c r="M516" s="3"/>
      <c r="N516" s="4"/>
      <c r="O516" s="3"/>
      <c r="P516" s="4"/>
    </row>
    <row r="517" spans="1:16" x14ac:dyDescent="0.25">
      <c r="A517" s="3"/>
      <c r="B517" s="4"/>
      <c r="C517" s="3"/>
      <c r="D517" s="4"/>
      <c r="E517" s="3"/>
      <c r="F517" s="68"/>
      <c r="G517" s="31"/>
      <c r="H517" s="4"/>
      <c r="I517" s="3"/>
      <c r="J517" s="4"/>
      <c r="K517" s="114"/>
      <c r="L517" s="4"/>
      <c r="M517" s="3"/>
      <c r="N517" s="4"/>
      <c r="O517" s="3"/>
      <c r="P517" s="4"/>
    </row>
    <row r="518" spans="1:16" x14ac:dyDescent="0.25">
      <c r="A518" s="3"/>
      <c r="B518" s="4"/>
      <c r="C518" s="3"/>
      <c r="D518" s="4"/>
      <c r="E518" s="3"/>
      <c r="F518" s="68"/>
      <c r="G518" s="31"/>
      <c r="H518" s="4"/>
      <c r="I518" s="3"/>
      <c r="J518" s="4"/>
      <c r="K518" s="114"/>
      <c r="L518" s="4"/>
      <c r="M518" s="3"/>
      <c r="N518" s="4"/>
      <c r="O518" s="3"/>
      <c r="P518" s="4"/>
    </row>
    <row r="519" spans="1:16" x14ac:dyDescent="0.25">
      <c r="A519" s="3"/>
      <c r="B519" s="4"/>
      <c r="C519" s="3"/>
      <c r="D519" s="4"/>
      <c r="E519" s="3"/>
      <c r="F519" s="68"/>
      <c r="G519" s="31"/>
      <c r="H519" s="4"/>
      <c r="I519" s="3"/>
      <c r="J519" s="4"/>
      <c r="K519" s="114"/>
      <c r="L519" s="4"/>
      <c r="M519" s="3"/>
      <c r="N519" s="4"/>
      <c r="O519" s="3"/>
      <c r="P519" s="4"/>
    </row>
    <row r="520" spans="1:16" x14ac:dyDescent="0.25">
      <c r="A520" s="3"/>
      <c r="B520" s="4"/>
      <c r="C520" s="3"/>
      <c r="D520" s="4"/>
      <c r="E520" s="3"/>
      <c r="F520" s="68"/>
      <c r="G520" s="31"/>
      <c r="H520" s="4"/>
      <c r="I520" s="3"/>
      <c r="J520" s="4"/>
      <c r="K520" s="114"/>
      <c r="L520" s="4"/>
      <c r="M520" s="3"/>
      <c r="N520" s="4"/>
      <c r="O520" s="3"/>
      <c r="P520" s="4"/>
    </row>
    <row r="521" spans="1:16" x14ac:dyDescent="0.25">
      <c r="A521" s="3"/>
      <c r="B521" s="4"/>
      <c r="C521" s="3"/>
      <c r="D521" s="4"/>
      <c r="E521" s="3"/>
      <c r="F521" s="68"/>
      <c r="G521" s="31"/>
      <c r="H521" s="4"/>
      <c r="I521" s="3"/>
      <c r="J521" s="4"/>
      <c r="K521" s="114"/>
      <c r="L521" s="4"/>
      <c r="M521" s="3"/>
      <c r="N521" s="4"/>
      <c r="O521" s="3"/>
      <c r="P521" s="4"/>
    </row>
    <row r="522" spans="1:16" x14ac:dyDescent="0.25">
      <c r="A522" s="3"/>
      <c r="B522" s="4"/>
      <c r="C522" s="3"/>
      <c r="D522" s="4"/>
      <c r="E522" s="3"/>
      <c r="F522" s="68"/>
      <c r="G522" s="31"/>
      <c r="H522" s="4"/>
      <c r="I522" s="3"/>
      <c r="J522" s="4"/>
      <c r="K522" s="114"/>
      <c r="L522" s="4"/>
      <c r="M522" s="3"/>
      <c r="N522" s="4"/>
      <c r="O522" s="3"/>
      <c r="P522" s="4"/>
    </row>
    <row r="523" spans="1:16" x14ac:dyDescent="0.25">
      <c r="A523" s="3"/>
      <c r="B523" s="4"/>
      <c r="C523" s="3"/>
      <c r="D523" s="4"/>
      <c r="E523" s="3"/>
      <c r="F523" s="68"/>
      <c r="G523" s="31"/>
      <c r="H523" s="4"/>
      <c r="I523" s="3"/>
      <c r="J523" s="4"/>
      <c r="K523" s="114"/>
      <c r="L523" s="4"/>
      <c r="M523" s="3"/>
      <c r="N523" s="4"/>
      <c r="O523" s="3"/>
      <c r="P523" s="4"/>
    </row>
    <row r="524" spans="1:16" x14ac:dyDescent="0.25">
      <c r="A524" s="3"/>
      <c r="B524" s="4"/>
      <c r="C524" s="3"/>
      <c r="D524" s="4"/>
      <c r="E524" s="3"/>
      <c r="F524" s="68"/>
      <c r="G524" s="31"/>
      <c r="H524" s="4"/>
      <c r="I524" s="3"/>
      <c r="J524" s="4"/>
      <c r="K524" s="114"/>
      <c r="L524" s="4"/>
      <c r="M524" s="3"/>
      <c r="N524" s="4"/>
      <c r="O524" s="3"/>
      <c r="P524" s="4"/>
    </row>
    <row r="525" spans="1:16" x14ac:dyDescent="0.25">
      <c r="A525" s="3"/>
      <c r="B525" s="4"/>
      <c r="C525" s="3"/>
      <c r="D525" s="4"/>
      <c r="E525" s="3"/>
      <c r="F525" s="68"/>
      <c r="G525" s="31"/>
      <c r="H525" s="4"/>
      <c r="I525" s="3"/>
      <c r="J525" s="4"/>
      <c r="K525" s="114"/>
      <c r="L525" s="4"/>
      <c r="M525" s="3"/>
      <c r="N525" s="4"/>
      <c r="O525" s="3"/>
      <c r="P525" s="4"/>
    </row>
    <row r="526" spans="1:16" x14ac:dyDescent="0.25">
      <c r="A526" s="3"/>
      <c r="B526" s="4"/>
      <c r="C526" s="3"/>
      <c r="D526" s="4"/>
      <c r="E526" s="3"/>
      <c r="F526" s="68"/>
      <c r="G526" s="31"/>
      <c r="H526" s="4"/>
      <c r="I526" s="3"/>
      <c r="J526" s="4"/>
      <c r="K526" s="114"/>
      <c r="L526" s="4"/>
      <c r="M526" s="3"/>
      <c r="N526" s="4"/>
      <c r="O526" s="3"/>
      <c r="P526" s="4"/>
    </row>
    <row r="527" spans="1:16" x14ac:dyDescent="0.25">
      <c r="A527" s="3"/>
      <c r="B527" s="4"/>
      <c r="C527" s="3"/>
      <c r="D527" s="4"/>
      <c r="E527" s="3"/>
      <c r="F527" s="68"/>
      <c r="G527" s="31"/>
      <c r="H527" s="4"/>
      <c r="I527" s="3"/>
      <c r="J527" s="4"/>
      <c r="K527" s="114"/>
      <c r="L527" s="4"/>
      <c r="M527" s="3"/>
      <c r="N527" s="4"/>
      <c r="O527" s="3"/>
      <c r="P527" s="4"/>
    </row>
    <row r="528" spans="1:16" x14ac:dyDescent="0.25">
      <c r="A528" s="3"/>
      <c r="B528" s="4"/>
      <c r="C528" s="3"/>
      <c r="D528" s="4"/>
      <c r="E528" s="3"/>
      <c r="F528" s="68"/>
      <c r="G528" s="31"/>
      <c r="H528" s="4"/>
      <c r="I528" s="3"/>
      <c r="J528" s="4"/>
      <c r="K528" s="114"/>
      <c r="L528" s="4"/>
      <c r="M528" s="3"/>
      <c r="N528" s="4"/>
      <c r="O528" s="3"/>
      <c r="P528" s="4"/>
    </row>
    <row r="529" spans="1:16" x14ac:dyDescent="0.25">
      <c r="A529" s="3"/>
      <c r="B529" s="4"/>
      <c r="C529" s="3"/>
      <c r="D529" s="4"/>
      <c r="E529" s="3"/>
      <c r="F529" s="68"/>
      <c r="G529" s="31"/>
      <c r="H529" s="4"/>
      <c r="I529" s="3"/>
      <c r="J529" s="4"/>
      <c r="K529" s="114"/>
      <c r="L529" s="4"/>
      <c r="M529" s="3"/>
      <c r="N529" s="4"/>
      <c r="O529" s="3"/>
      <c r="P529" s="4"/>
    </row>
    <row r="530" spans="1:16" x14ac:dyDescent="0.25">
      <c r="A530" s="3"/>
      <c r="B530" s="4"/>
      <c r="C530" s="3"/>
      <c r="D530" s="4"/>
      <c r="E530" s="3"/>
      <c r="F530" s="68"/>
      <c r="G530" s="31"/>
      <c r="H530" s="4"/>
      <c r="I530" s="3"/>
      <c r="J530" s="4"/>
      <c r="K530" s="114"/>
      <c r="L530" s="4"/>
      <c r="M530" s="3"/>
      <c r="N530" s="4"/>
      <c r="O530" s="3"/>
      <c r="P530" s="4"/>
    </row>
    <row r="531" spans="1:16" x14ac:dyDescent="0.25">
      <c r="A531" s="3"/>
      <c r="B531" s="4"/>
      <c r="C531" s="3"/>
      <c r="D531" s="4"/>
      <c r="E531" s="3"/>
      <c r="F531" s="68"/>
      <c r="G531" s="31"/>
      <c r="H531" s="4"/>
      <c r="I531" s="3"/>
      <c r="J531" s="4"/>
      <c r="K531" s="114"/>
      <c r="L531" s="4"/>
      <c r="M531" s="3"/>
      <c r="N531" s="4"/>
      <c r="O531" s="3"/>
      <c r="P531" s="4"/>
    </row>
    <row r="532" spans="1:16" x14ac:dyDescent="0.25">
      <c r="A532" s="3"/>
      <c r="B532" s="4"/>
      <c r="C532" s="3"/>
      <c r="D532" s="4"/>
      <c r="E532" s="3"/>
      <c r="F532" s="68"/>
      <c r="G532" s="31"/>
      <c r="H532" s="4"/>
      <c r="I532" s="3"/>
      <c r="J532" s="4"/>
      <c r="K532" s="114"/>
      <c r="L532" s="4"/>
      <c r="M532" s="3"/>
      <c r="N532" s="4"/>
      <c r="O532" s="3"/>
      <c r="P532" s="4"/>
    </row>
    <row r="533" spans="1:16" x14ac:dyDescent="0.25">
      <c r="A533" s="3"/>
      <c r="B533" s="4"/>
      <c r="C533" s="3"/>
      <c r="D533" s="4"/>
      <c r="E533" s="3"/>
      <c r="F533" s="68"/>
      <c r="G533" s="31"/>
      <c r="H533" s="4"/>
      <c r="I533" s="3"/>
      <c r="J533" s="4"/>
      <c r="K533" s="114"/>
      <c r="L533" s="4"/>
      <c r="M533" s="3"/>
      <c r="N533" s="4"/>
      <c r="O533" s="3"/>
      <c r="P533" s="4"/>
    </row>
    <row r="534" spans="1:16" x14ac:dyDescent="0.25">
      <c r="A534" s="3"/>
      <c r="B534" s="4"/>
      <c r="C534" s="3"/>
      <c r="D534" s="4"/>
      <c r="E534" s="3"/>
      <c r="F534" s="68"/>
      <c r="G534" s="31"/>
      <c r="H534" s="4"/>
      <c r="I534" s="3"/>
      <c r="J534" s="4"/>
      <c r="K534" s="114"/>
      <c r="L534" s="4"/>
      <c r="M534" s="3"/>
      <c r="N534" s="4"/>
      <c r="O534" s="3"/>
      <c r="P534" s="4"/>
    </row>
    <row r="535" spans="1:16" x14ac:dyDescent="0.25">
      <c r="A535" s="3"/>
      <c r="B535" s="4"/>
      <c r="C535" s="3"/>
      <c r="D535" s="4"/>
      <c r="E535" s="3"/>
      <c r="F535" s="68"/>
      <c r="G535" s="31"/>
      <c r="H535" s="4"/>
      <c r="I535" s="3"/>
      <c r="J535" s="4"/>
      <c r="K535" s="114"/>
      <c r="L535" s="4"/>
      <c r="M535" s="3"/>
      <c r="N535" s="4"/>
      <c r="O535" s="3"/>
      <c r="P535" s="4"/>
    </row>
    <row r="536" spans="1:16" x14ac:dyDescent="0.25">
      <c r="A536" s="3"/>
      <c r="B536" s="4"/>
      <c r="C536" s="3"/>
      <c r="D536" s="4"/>
      <c r="E536" s="3"/>
      <c r="F536" s="68"/>
      <c r="G536" s="31"/>
      <c r="H536" s="4"/>
      <c r="I536" s="3"/>
      <c r="J536" s="4"/>
      <c r="K536" s="114"/>
      <c r="L536" s="4"/>
      <c r="M536" s="3"/>
      <c r="N536" s="4"/>
      <c r="O536" s="3"/>
      <c r="P536" s="4"/>
    </row>
    <row r="537" spans="1:16" x14ac:dyDescent="0.25">
      <c r="A537" s="3"/>
      <c r="B537" s="4"/>
      <c r="C537" s="3"/>
      <c r="D537" s="4"/>
      <c r="E537" s="3"/>
      <c r="F537" s="68"/>
      <c r="G537" s="31"/>
      <c r="H537" s="4"/>
      <c r="I537" s="3"/>
      <c r="J537" s="4"/>
      <c r="K537" s="114"/>
      <c r="L537" s="4"/>
      <c r="M537" s="3"/>
      <c r="N537" s="4"/>
      <c r="O537" s="3"/>
      <c r="P537" s="4"/>
    </row>
    <row r="538" spans="1:16" x14ac:dyDescent="0.25">
      <c r="A538" s="3"/>
      <c r="B538" s="4"/>
      <c r="C538" s="3"/>
      <c r="D538" s="4"/>
      <c r="E538" s="3"/>
      <c r="F538" s="68"/>
      <c r="G538" s="31"/>
      <c r="H538" s="4"/>
      <c r="I538" s="3"/>
      <c r="J538" s="4"/>
      <c r="K538" s="114"/>
      <c r="L538" s="4"/>
      <c r="M538" s="3"/>
      <c r="N538" s="4"/>
      <c r="O538" s="3"/>
      <c r="P538" s="4"/>
    </row>
    <row r="539" spans="1:16" x14ac:dyDescent="0.25">
      <c r="A539" s="3"/>
      <c r="B539" s="4"/>
      <c r="C539" s="3"/>
      <c r="D539" s="4"/>
      <c r="E539" s="3"/>
      <c r="F539" s="68"/>
      <c r="G539" s="31"/>
      <c r="H539" s="4"/>
      <c r="I539" s="3"/>
      <c r="J539" s="4"/>
      <c r="K539" s="114"/>
      <c r="L539" s="4"/>
      <c r="M539" s="3"/>
      <c r="N539" s="4"/>
      <c r="O539" s="3"/>
      <c r="P539" s="4"/>
    </row>
    <row r="540" spans="1:16" x14ac:dyDescent="0.25">
      <c r="A540" s="3"/>
      <c r="B540" s="4"/>
      <c r="C540" s="3"/>
      <c r="D540" s="4"/>
      <c r="E540" s="3"/>
      <c r="F540" s="68"/>
      <c r="G540" s="31"/>
      <c r="H540" s="4"/>
      <c r="I540" s="3"/>
      <c r="J540" s="4"/>
      <c r="K540" s="114"/>
      <c r="L540" s="4"/>
      <c r="M540" s="3"/>
      <c r="N540" s="4"/>
      <c r="O540" s="3"/>
      <c r="P540" s="4"/>
    </row>
    <row r="541" spans="1:16" x14ac:dyDescent="0.25">
      <c r="A541" s="3"/>
      <c r="B541" s="4"/>
      <c r="C541" s="3"/>
      <c r="D541" s="4"/>
      <c r="E541" s="3"/>
      <c r="F541" s="68"/>
      <c r="G541" s="31"/>
      <c r="H541" s="4"/>
      <c r="I541" s="3"/>
      <c r="J541" s="4"/>
      <c r="K541" s="114"/>
      <c r="L541" s="4"/>
      <c r="M541" s="3"/>
      <c r="N541" s="4"/>
      <c r="O541" s="3"/>
      <c r="P541" s="4"/>
    </row>
    <row r="542" spans="1:16" x14ac:dyDescent="0.25">
      <c r="A542" s="3"/>
      <c r="B542" s="4"/>
      <c r="C542" s="3"/>
      <c r="D542" s="4"/>
      <c r="E542" s="3"/>
      <c r="F542" s="68"/>
      <c r="G542" s="31"/>
      <c r="H542" s="4"/>
      <c r="I542" s="3"/>
      <c r="J542" s="4"/>
      <c r="K542" s="114"/>
      <c r="L542" s="4"/>
      <c r="M542" s="3"/>
      <c r="N542" s="4"/>
      <c r="O542" s="3"/>
      <c r="P542" s="4"/>
    </row>
    <row r="543" spans="1:16" x14ac:dyDescent="0.25">
      <c r="A543" s="3"/>
      <c r="B543" s="4"/>
      <c r="C543" s="3"/>
      <c r="D543" s="4"/>
      <c r="E543" s="3"/>
      <c r="F543" s="68"/>
      <c r="G543" s="31"/>
      <c r="H543" s="4"/>
      <c r="I543" s="3"/>
      <c r="J543" s="4"/>
      <c r="K543" s="114"/>
      <c r="L543" s="4"/>
      <c r="M543" s="3"/>
      <c r="N543" s="4"/>
      <c r="O543" s="3"/>
      <c r="P543" s="4"/>
    </row>
    <row r="544" spans="1:16" x14ac:dyDescent="0.25">
      <c r="A544" s="3"/>
      <c r="B544" s="4"/>
      <c r="C544" s="3"/>
      <c r="D544" s="4"/>
      <c r="E544" s="3"/>
      <c r="F544" s="68"/>
      <c r="G544" s="31"/>
      <c r="H544" s="4"/>
      <c r="I544" s="3"/>
      <c r="J544" s="4"/>
      <c r="K544" s="114"/>
      <c r="L544" s="4"/>
      <c r="M544" s="3"/>
      <c r="N544" s="4"/>
      <c r="O544" s="3"/>
      <c r="P544" s="4"/>
    </row>
    <row r="545" spans="1:16" x14ac:dyDescent="0.25">
      <c r="A545" s="3"/>
      <c r="B545" s="4"/>
      <c r="C545" s="3"/>
      <c r="D545" s="4"/>
      <c r="E545" s="3"/>
      <c r="F545" s="68"/>
      <c r="G545" s="31"/>
      <c r="H545" s="4"/>
      <c r="I545" s="3"/>
      <c r="J545" s="4"/>
      <c r="K545" s="114"/>
      <c r="L545" s="4"/>
      <c r="M545" s="3"/>
      <c r="N545" s="4"/>
      <c r="O545" s="3"/>
      <c r="P545" s="4"/>
    </row>
    <row r="546" spans="1:16" x14ac:dyDescent="0.25">
      <c r="A546" s="3"/>
      <c r="B546" s="4"/>
      <c r="C546" s="3"/>
      <c r="D546" s="4"/>
      <c r="E546" s="3"/>
      <c r="F546" s="68"/>
      <c r="G546" s="31"/>
      <c r="H546" s="4"/>
      <c r="I546" s="3"/>
      <c r="J546" s="4"/>
      <c r="K546" s="114"/>
      <c r="L546" s="4"/>
      <c r="M546" s="3"/>
      <c r="N546" s="4"/>
      <c r="O546" s="3"/>
      <c r="P546" s="4"/>
    </row>
    <row r="547" spans="1:16" x14ac:dyDescent="0.25">
      <c r="A547" s="3"/>
      <c r="B547" s="4"/>
      <c r="C547" s="3"/>
      <c r="D547" s="4"/>
      <c r="E547" s="3"/>
      <c r="F547" s="68"/>
      <c r="G547" s="31"/>
      <c r="H547" s="4"/>
      <c r="I547" s="3"/>
      <c r="J547" s="4"/>
      <c r="K547" s="114"/>
      <c r="L547" s="4"/>
      <c r="M547" s="3"/>
      <c r="N547" s="4"/>
      <c r="O547" s="3"/>
      <c r="P547" s="4"/>
    </row>
    <row r="548" spans="1:16" x14ac:dyDescent="0.25">
      <c r="A548" s="3"/>
      <c r="B548" s="4"/>
      <c r="C548" s="3"/>
      <c r="D548" s="4"/>
      <c r="E548" s="3"/>
      <c r="F548" s="68"/>
      <c r="G548" s="31"/>
      <c r="H548" s="4"/>
      <c r="I548" s="3"/>
      <c r="J548" s="4"/>
      <c r="K548" s="114"/>
      <c r="L548" s="4"/>
      <c r="M548" s="3"/>
      <c r="N548" s="4"/>
      <c r="O548" s="3"/>
      <c r="P548" s="4"/>
    </row>
    <row r="549" spans="1:16" x14ac:dyDescent="0.25">
      <c r="A549" s="3"/>
      <c r="B549" s="4"/>
      <c r="C549" s="3"/>
      <c r="D549" s="4"/>
      <c r="E549" s="3"/>
      <c r="F549" s="68"/>
      <c r="G549" s="31"/>
      <c r="H549" s="4"/>
      <c r="I549" s="3"/>
      <c r="J549" s="4"/>
      <c r="K549" s="114"/>
      <c r="L549" s="4"/>
      <c r="M549" s="3"/>
      <c r="N549" s="4"/>
      <c r="O549" s="3"/>
      <c r="P549" s="4"/>
    </row>
    <row r="550" spans="1:16" x14ac:dyDescent="0.25">
      <c r="A550" s="3"/>
      <c r="B550" s="4"/>
      <c r="C550" s="3"/>
      <c r="D550" s="4"/>
      <c r="E550" s="3"/>
      <c r="F550" s="68"/>
      <c r="G550" s="31"/>
      <c r="H550" s="4"/>
      <c r="I550" s="3"/>
      <c r="J550" s="4"/>
      <c r="K550" s="114"/>
      <c r="L550" s="4"/>
      <c r="M550" s="3"/>
      <c r="N550" s="4"/>
      <c r="O550" s="3"/>
      <c r="P550" s="4"/>
    </row>
    <row r="551" spans="1:16" x14ac:dyDescent="0.25">
      <c r="A551" s="3"/>
      <c r="B551" s="4"/>
      <c r="C551" s="3"/>
      <c r="D551" s="4"/>
      <c r="E551" s="3"/>
      <c r="F551" s="68"/>
      <c r="G551" s="31"/>
      <c r="H551" s="4"/>
      <c r="I551" s="3"/>
      <c r="J551" s="4"/>
      <c r="K551" s="114"/>
      <c r="L551" s="4"/>
      <c r="M551" s="3"/>
      <c r="N551" s="4"/>
      <c r="O551" s="3"/>
      <c r="P551" s="4"/>
    </row>
    <row r="552" spans="1:16" x14ac:dyDescent="0.25">
      <c r="A552" s="3"/>
      <c r="B552" s="4"/>
      <c r="C552" s="3"/>
      <c r="D552" s="4"/>
      <c r="E552" s="3"/>
      <c r="F552" s="68"/>
      <c r="G552" s="31"/>
      <c r="H552" s="4"/>
      <c r="I552" s="3"/>
      <c r="J552" s="4"/>
      <c r="K552" s="114"/>
      <c r="L552" s="4"/>
      <c r="M552" s="3"/>
      <c r="N552" s="4"/>
      <c r="O552" s="3"/>
      <c r="P552" s="4"/>
    </row>
    <row r="553" spans="1:16" x14ac:dyDescent="0.25">
      <c r="A553" s="3"/>
      <c r="B553" s="4"/>
      <c r="C553" s="3"/>
      <c r="D553" s="4"/>
      <c r="E553" s="3"/>
      <c r="F553" s="68"/>
      <c r="G553" s="31"/>
      <c r="H553" s="4"/>
      <c r="I553" s="3"/>
      <c r="J553" s="4"/>
      <c r="K553" s="114"/>
      <c r="L553" s="4"/>
      <c r="M553" s="3"/>
      <c r="N553" s="4"/>
      <c r="O553" s="3"/>
      <c r="P553" s="4"/>
    </row>
    <row r="554" spans="1:16" x14ac:dyDescent="0.25">
      <c r="A554" s="3"/>
      <c r="B554" s="4"/>
      <c r="C554" s="3"/>
      <c r="D554" s="4"/>
      <c r="E554" s="3"/>
      <c r="F554" s="68"/>
      <c r="G554" s="31"/>
      <c r="H554" s="4"/>
      <c r="I554" s="3"/>
      <c r="J554" s="4"/>
      <c r="K554" s="114"/>
      <c r="L554" s="4"/>
      <c r="M554" s="3"/>
      <c r="N554" s="4"/>
      <c r="O554" s="3"/>
      <c r="P554" s="4"/>
    </row>
    <row r="555" spans="1:16" x14ac:dyDescent="0.25">
      <c r="A555" s="3"/>
      <c r="B555" s="4"/>
      <c r="C555" s="3"/>
      <c r="D555" s="4"/>
      <c r="E555" s="3"/>
      <c r="F555" s="68"/>
      <c r="G555" s="31"/>
      <c r="H555" s="4"/>
      <c r="I555" s="3"/>
      <c r="J555" s="4"/>
      <c r="K555" s="114"/>
      <c r="L555" s="4"/>
      <c r="M555" s="3"/>
      <c r="N555" s="4"/>
      <c r="O555" s="3"/>
      <c r="P555" s="4"/>
    </row>
    <row r="556" spans="1:16" x14ac:dyDescent="0.25">
      <c r="A556" s="3"/>
      <c r="B556" s="4"/>
      <c r="C556" s="3"/>
      <c r="D556" s="4"/>
      <c r="E556" s="3"/>
      <c r="F556" s="68"/>
      <c r="G556" s="31"/>
      <c r="H556" s="4"/>
      <c r="I556" s="3"/>
      <c r="J556" s="4"/>
      <c r="K556" s="114"/>
      <c r="L556" s="4"/>
      <c r="M556" s="3"/>
      <c r="N556" s="4"/>
      <c r="O556" s="3"/>
      <c r="P556" s="4"/>
    </row>
    <row r="557" spans="1:16" x14ac:dyDescent="0.25">
      <c r="A557" s="3"/>
      <c r="B557" s="4"/>
      <c r="C557" s="3"/>
      <c r="D557" s="4"/>
      <c r="E557" s="3"/>
      <c r="F557" s="68"/>
      <c r="G557" s="31"/>
      <c r="H557" s="4"/>
      <c r="I557" s="3"/>
      <c r="J557" s="4"/>
      <c r="K557" s="114"/>
      <c r="L557" s="4"/>
      <c r="M557" s="3"/>
      <c r="N557" s="4"/>
      <c r="O557" s="3"/>
      <c r="P557" s="4"/>
    </row>
    <row r="558" spans="1:16" x14ac:dyDescent="0.25">
      <c r="A558" s="3"/>
      <c r="B558" s="4"/>
      <c r="C558" s="3"/>
      <c r="D558" s="4"/>
      <c r="E558" s="3"/>
      <c r="F558" s="68"/>
      <c r="G558" s="31"/>
      <c r="H558" s="4"/>
      <c r="I558" s="3"/>
      <c r="J558" s="4"/>
      <c r="K558" s="114"/>
      <c r="L558" s="4"/>
      <c r="M558" s="3"/>
      <c r="N558" s="4"/>
      <c r="O558" s="3"/>
      <c r="P558" s="4"/>
    </row>
    <row r="559" spans="1:16" x14ac:dyDescent="0.25">
      <c r="A559" s="3"/>
      <c r="B559" s="4"/>
      <c r="C559" s="3"/>
      <c r="D559" s="4"/>
      <c r="E559" s="3"/>
      <c r="F559" s="68"/>
      <c r="G559" s="31"/>
      <c r="H559" s="4"/>
      <c r="I559" s="3"/>
      <c r="J559" s="4"/>
      <c r="K559" s="114"/>
      <c r="L559" s="4"/>
      <c r="M559" s="3"/>
      <c r="N559" s="4"/>
      <c r="O559" s="3"/>
      <c r="P559" s="4"/>
    </row>
    <row r="560" spans="1:16" x14ac:dyDescent="0.25">
      <c r="A560" s="3"/>
      <c r="B560" s="4"/>
      <c r="C560" s="3"/>
      <c r="D560" s="4"/>
      <c r="E560" s="3"/>
      <c r="F560" s="68"/>
      <c r="G560" s="31"/>
      <c r="H560" s="4"/>
      <c r="I560" s="3"/>
      <c r="J560" s="4"/>
      <c r="K560" s="114"/>
      <c r="L560" s="4"/>
      <c r="M560" s="3"/>
      <c r="N560" s="4"/>
      <c r="O560" s="3"/>
      <c r="P560" s="4"/>
    </row>
    <row r="561" spans="1:16" x14ac:dyDescent="0.25">
      <c r="A561" s="3"/>
      <c r="B561" s="4"/>
      <c r="C561" s="3"/>
      <c r="D561" s="4"/>
      <c r="E561" s="3"/>
      <c r="F561" s="68"/>
      <c r="G561" s="31"/>
      <c r="H561" s="4"/>
      <c r="I561" s="3"/>
      <c r="J561" s="4"/>
      <c r="K561" s="114"/>
      <c r="L561" s="4"/>
      <c r="M561" s="3"/>
      <c r="N561" s="4"/>
      <c r="O561" s="3"/>
      <c r="P561" s="4"/>
    </row>
    <row r="562" spans="1:16" x14ac:dyDescent="0.25">
      <c r="A562" s="3"/>
      <c r="B562" s="4"/>
      <c r="C562" s="3"/>
      <c r="D562" s="4"/>
      <c r="E562" s="3"/>
      <c r="F562" s="68"/>
      <c r="G562" s="31"/>
      <c r="H562" s="4"/>
      <c r="I562" s="3"/>
      <c r="J562" s="4"/>
      <c r="K562" s="114"/>
      <c r="L562" s="4"/>
      <c r="M562" s="3"/>
      <c r="N562" s="4"/>
      <c r="O562" s="3"/>
      <c r="P562" s="4"/>
    </row>
    <row r="563" spans="1:16" x14ac:dyDescent="0.25">
      <c r="A563" s="3"/>
      <c r="B563" s="4"/>
      <c r="C563" s="3"/>
      <c r="D563" s="4"/>
      <c r="E563" s="3"/>
      <c r="F563" s="68"/>
      <c r="G563" s="31"/>
      <c r="H563" s="4"/>
      <c r="I563" s="3"/>
      <c r="J563" s="4"/>
      <c r="K563" s="114"/>
      <c r="L563" s="4"/>
      <c r="M563" s="3"/>
      <c r="N563" s="4"/>
      <c r="O563" s="3"/>
      <c r="P563" s="4"/>
    </row>
    <row r="564" spans="1:16" x14ac:dyDescent="0.25">
      <c r="A564" s="3"/>
      <c r="B564" s="4"/>
      <c r="C564" s="3"/>
      <c r="D564" s="4"/>
      <c r="E564" s="3"/>
      <c r="F564" s="68"/>
      <c r="G564" s="31"/>
      <c r="H564" s="4"/>
      <c r="I564" s="3"/>
      <c r="J564" s="4"/>
      <c r="K564" s="114"/>
      <c r="L564" s="4"/>
      <c r="M564" s="3"/>
      <c r="N564" s="4"/>
      <c r="O564" s="3"/>
      <c r="P564" s="4"/>
    </row>
    <row r="565" spans="1:16" x14ac:dyDescent="0.25">
      <c r="A565" s="3"/>
      <c r="B565" s="4"/>
      <c r="C565" s="3"/>
      <c r="D565" s="4"/>
      <c r="E565" s="3"/>
      <c r="F565" s="68"/>
      <c r="G565" s="31"/>
      <c r="H565" s="4"/>
      <c r="I565" s="3"/>
      <c r="J565" s="4"/>
      <c r="K565" s="114"/>
      <c r="L565" s="4"/>
      <c r="M565" s="3"/>
      <c r="N565" s="4"/>
      <c r="O565" s="3"/>
      <c r="P565" s="4"/>
    </row>
    <row r="566" spans="1:16" x14ac:dyDescent="0.25">
      <c r="A566" s="3"/>
      <c r="B566" s="4"/>
      <c r="C566" s="3"/>
      <c r="D566" s="4"/>
      <c r="E566" s="3"/>
      <c r="F566" s="68"/>
      <c r="G566" s="31"/>
      <c r="H566" s="4"/>
      <c r="I566" s="3"/>
      <c r="J566" s="4"/>
      <c r="K566" s="114"/>
      <c r="L566" s="4"/>
      <c r="M566" s="3"/>
      <c r="N566" s="4"/>
      <c r="O566" s="3"/>
      <c r="P566" s="4"/>
    </row>
    <row r="567" spans="1:16" x14ac:dyDescent="0.25">
      <c r="A567" s="3"/>
      <c r="B567" s="4"/>
      <c r="C567" s="3"/>
      <c r="D567" s="4"/>
      <c r="E567" s="3"/>
      <c r="F567" s="68"/>
      <c r="G567" s="31"/>
      <c r="H567" s="4"/>
      <c r="I567" s="3"/>
      <c r="J567" s="4"/>
      <c r="K567" s="114"/>
      <c r="L567" s="4"/>
      <c r="M567" s="3"/>
      <c r="N567" s="4"/>
      <c r="O567" s="3"/>
      <c r="P567" s="4"/>
    </row>
    <row r="568" spans="1:16" x14ac:dyDescent="0.25">
      <c r="A568" s="3"/>
      <c r="B568" s="4"/>
      <c r="C568" s="3"/>
      <c r="D568" s="4"/>
      <c r="E568" s="3"/>
      <c r="F568" s="68"/>
      <c r="G568" s="31"/>
      <c r="H568" s="4"/>
      <c r="I568" s="3"/>
      <c r="J568" s="4"/>
      <c r="K568" s="114"/>
      <c r="L568" s="4"/>
      <c r="M568" s="3"/>
      <c r="N568" s="4"/>
      <c r="O568" s="3"/>
      <c r="P568" s="4"/>
    </row>
    <row r="569" spans="1:16" x14ac:dyDescent="0.25">
      <c r="A569" s="3"/>
      <c r="B569" s="4"/>
      <c r="C569" s="3"/>
      <c r="D569" s="4"/>
      <c r="E569" s="3"/>
      <c r="F569" s="68"/>
      <c r="G569" s="31"/>
      <c r="H569" s="4"/>
      <c r="I569" s="3"/>
      <c r="J569" s="4"/>
      <c r="K569" s="114"/>
      <c r="L569" s="4"/>
      <c r="M569" s="3"/>
      <c r="N569" s="4"/>
      <c r="O569" s="3"/>
      <c r="P569" s="4"/>
    </row>
    <row r="570" spans="1:16" x14ac:dyDescent="0.25">
      <c r="A570" s="3"/>
      <c r="B570" s="4"/>
      <c r="C570" s="3"/>
      <c r="D570" s="4"/>
      <c r="E570" s="3"/>
      <c r="F570" s="68"/>
      <c r="G570" s="31"/>
      <c r="H570" s="4"/>
      <c r="I570" s="3"/>
      <c r="J570" s="4"/>
      <c r="K570" s="114"/>
      <c r="L570" s="4"/>
      <c r="M570" s="3"/>
      <c r="N570" s="4"/>
      <c r="O570" s="3"/>
      <c r="P570" s="4"/>
    </row>
    <row r="571" spans="1:16" x14ac:dyDescent="0.25">
      <c r="A571" s="3"/>
      <c r="B571" s="4"/>
      <c r="C571" s="3"/>
      <c r="D571" s="4"/>
      <c r="E571" s="3"/>
      <c r="F571" s="68"/>
      <c r="G571" s="31"/>
      <c r="H571" s="4"/>
      <c r="I571" s="3"/>
      <c r="J571" s="4"/>
      <c r="K571" s="114"/>
      <c r="L571" s="4"/>
      <c r="M571" s="3"/>
      <c r="N571" s="4"/>
      <c r="O571" s="3"/>
      <c r="P571" s="4"/>
    </row>
    <row r="572" spans="1:16" x14ac:dyDescent="0.25">
      <c r="A572" s="3"/>
      <c r="B572" s="4"/>
      <c r="C572" s="3"/>
      <c r="D572" s="4"/>
      <c r="E572" s="3"/>
      <c r="F572" s="68"/>
      <c r="G572" s="31"/>
      <c r="H572" s="4"/>
      <c r="I572" s="3"/>
      <c r="J572" s="4"/>
      <c r="K572" s="114"/>
      <c r="L572" s="4"/>
      <c r="M572" s="3"/>
      <c r="N572" s="4"/>
      <c r="O572" s="3"/>
      <c r="P572" s="4"/>
    </row>
    <row r="573" spans="1:16" x14ac:dyDescent="0.25">
      <c r="A573" s="3"/>
      <c r="B573" s="4"/>
      <c r="C573" s="3"/>
      <c r="D573" s="4"/>
      <c r="E573" s="3"/>
      <c r="F573" s="68"/>
      <c r="G573" s="31"/>
      <c r="H573" s="4"/>
      <c r="I573" s="3"/>
      <c r="J573" s="4"/>
      <c r="K573" s="114"/>
      <c r="L573" s="4"/>
      <c r="M573" s="3"/>
      <c r="N573" s="4"/>
      <c r="O573" s="3"/>
      <c r="P573" s="4"/>
    </row>
    <row r="574" spans="1:16" x14ac:dyDescent="0.25">
      <c r="A574" s="3"/>
      <c r="B574" s="4"/>
      <c r="C574" s="3"/>
      <c r="D574" s="4"/>
      <c r="E574" s="3"/>
      <c r="F574" s="68"/>
      <c r="G574" s="31"/>
      <c r="H574" s="4"/>
      <c r="I574" s="3"/>
      <c r="J574" s="4"/>
      <c r="K574" s="114"/>
      <c r="L574" s="4"/>
      <c r="M574" s="3"/>
      <c r="N574" s="4"/>
      <c r="O574" s="3"/>
      <c r="P574" s="4"/>
    </row>
    <row r="575" spans="1:16" x14ac:dyDescent="0.25">
      <c r="A575" s="3"/>
      <c r="B575" s="4"/>
      <c r="C575" s="3"/>
      <c r="D575" s="4"/>
      <c r="E575" s="3"/>
      <c r="F575" s="68"/>
      <c r="G575" s="31"/>
      <c r="H575" s="4"/>
      <c r="I575" s="3"/>
      <c r="J575" s="4"/>
      <c r="K575" s="114"/>
      <c r="L575" s="4"/>
      <c r="M575" s="3"/>
      <c r="N575" s="4"/>
      <c r="O575" s="3"/>
      <c r="P575" s="4"/>
    </row>
    <row r="576" spans="1:16" x14ac:dyDescent="0.25">
      <c r="A576" s="3"/>
      <c r="B576" s="4"/>
      <c r="C576" s="3"/>
      <c r="D576" s="4"/>
      <c r="E576" s="3"/>
      <c r="F576" s="68"/>
      <c r="G576" s="31"/>
      <c r="H576" s="4"/>
      <c r="I576" s="3"/>
      <c r="J576" s="4"/>
      <c r="K576" s="114"/>
      <c r="L576" s="4"/>
      <c r="M576" s="3"/>
      <c r="N576" s="4"/>
      <c r="O576" s="3"/>
      <c r="P576" s="4"/>
    </row>
    <row r="577" spans="1:16" x14ac:dyDescent="0.25">
      <c r="A577" s="3"/>
      <c r="B577" s="4"/>
      <c r="C577" s="3"/>
      <c r="D577" s="4"/>
      <c r="E577" s="3"/>
      <c r="F577" s="68"/>
      <c r="G577" s="31"/>
      <c r="H577" s="4"/>
      <c r="I577" s="3"/>
      <c r="J577" s="4"/>
      <c r="K577" s="114"/>
      <c r="L577" s="4"/>
      <c r="M577" s="3"/>
      <c r="N577" s="4"/>
      <c r="O577" s="3"/>
      <c r="P577" s="4"/>
    </row>
    <row r="578" spans="1:16" x14ac:dyDescent="0.25">
      <c r="A578" s="3"/>
      <c r="B578" s="4"/>
      <c r="C578" s="3"/>
      <c r="D578" s="4"/>
      <c r="E578" s="3"/>
      <c r="F578" s="68"/>
      <c r="G578" s="31"/>
      <c r="H578" s="4"/>
      <c r="I578" s="3"/>
      <c r="J578" s="4"/>
      <c r="K578" s="114"/>
      <c r="L578" s="4"/>
      <c r="M578" s="3"/>
      <c r="N578" s="4"/>
      <c r="O578" s="3"/>
      <c r="P578" s="4"/>
    </row>
    <row r="579" spans="1:16" x14ac:dyDescent="0.25">
      <c r="A579" s="3"/>
      <c r="B579" s="4"/>
      <c r="C579" s="3"/>
      <c r="D579" s="4"/>
      <c r="E579" s="3"/>
      <c r="F579" s="68"/>
      <c r="G579" s="31"/>
      <c r="H579" s="4"/>
      <c r="I579" s="3"/>
      <c r="J579" s="4"/>
      <c r="K579" s="114"/>
      <c r="L579" s="4"/>
      <c r="M579" s="3"/>
      <c r="N579" s="4"/>
      <c r="O579" s="3"/>
      <c r="P579" s="4"/>
    </row>
    <row r="580" spans="1:16" x14ac:dyDescent="0.25">
      <c r="A580" s="3"/>
      <c r="B580" s="4"/>
      <c r="C580" s="3"/>
      <c r="D580" s="4"/>
      <c r="E580" s="3"/>
      <c r="F580" s="68"/>
      <c r="G580" s="31"/>
      <c r="H580" s="4"/>
      <c r="I580" s="3"/>
      <c r="J580" s="4"/>
      <c r="K580" s="114"/>
      <c r="L580" s="4"/>
      <c r="M580" s="3"/>
      <c r="N580" s="4"/>
      <c r="O580" s="3"/>
      <c r="P580" s="4"/>
    </row>
    <row r="581" spans="1:16" x14ac:dyDescent="0.25">
      <c r="A581" s="3"/>
      <c r="B581" s="4"/>
      <c r="C581" s="3"/>
      <c r="D581" s="4"/>
      <c r="E581" s="3"/>
      <c r="F581" s="68"/>
      <c r="G581" s="31"/>
      <c r="H581" s="4"/>
      <c r="I581" s="3"/>
      <c r="J581" s="4"/>
      <c r="K581" s="114"/>
      <c r="L581" s="4"/>
      <c r="M581" s="3"/>
      <c r="N581" s="4"/>
      <c r="O581" s="3"/>
      <c r="P581" s="4"/>
    </row>
    <row r="582" spans="1:16" x14ac:dyDescent="0.25">
      <c r="A582" s="3"/>
      <c r="B582" s="4"/>
      <c r="C582" s="3"/>
      <c r="D582" s="4"/>
      <c r="E582" s="3"/>
      <c r="F582" s="68"/>
      <c r="G582" s="31"/>
      <c r="H582" s="4"/>
      <c r="I582" s="3"/>
      <c r="J582" s="4"/>
      <c r="K582" s="114"/>
      <c r="L582" s="4"/>
      <c r="M582" s="3"/>
      <c r="N582" s="4"/>
      <c r="O582" s="3"/>
      <c r="P582" s="4"/>
    </row>
    <row r="583" spans="1:16" x14ac:dyDescent="0.25">
      <c r="A583" s="3"/>
      <c r="B583" s="4"/>
      <c r="C583" s="3"/>
      <c r="D583" s="4"/>
      <c r="E583" s="3"/>
      <c r="F583" s="68"/>
      <c r="G583" s="31"/>
      <c r="H583" s="4"/>
      <c r="I583" s="3"/>
      <c r="J583" s="4"/>
      <c r="K583" s="114"/>
      <c r="L583" s="4"/>
      <c r="M583" s="3"/>
      <c r="N583" s="4"/>
      <c r="O583" s="3"/>
      <c r="P583" s="4"/>
    </row>
    <row r="584" spans="1:16" x14ac:dyDescent="0.25">
      <c r="A584" s="3"/>
      <c r="B584" s="4"/>
      <c r="C584" s="3"/>
      <c r="D584" s="4"/>
      <c r="E584" s="3"/>
      <c r="F584" s="68"/>
      <c r="G584" s="31"/>
      <c r="H584" s="4"/>
      <c r="I584" s="3"/>
      <c r="J584" s="4"/>
      <c r="K584" s="114"/>
      <c r="L584" s="4"/>
      <c r="M584" s="3"/>
      <c r="N584" s="4"/>
      <c r="O584" s="3"/>
      <c r="P584" s="4"/>
    </row>
    <row r="585" spans="1:16" x14ac:dyDescent="0.25">
      <c r="A585" s="3"/>
      <c r="B585" s="4"/>
      <c r="C585" s="3"/>
      <c r="D585" s="4"/>
      <c r="E585" s="3"/>
      <c r="F585" s="68"/>
      <c r="G585" s="31"/>
      <c r="H585" s="4"/>
      <c r="I585" s="3"/>
      <c r="J585" s="4"/>
      <c r="K585" s="114"/>
      <c r="L585" s="4"/>
      <c r="M585" s="3"/>
      <c r="N585" s="4"/>
      <c r="O585" s="3"/>
      <c r="P585" s="4"/>
    </row>
    <row r="586" spans="1:16" x14ac:dyDescent="0.25">
      <c r="A586" s="3"/>
      <c r="B586" s="4"/>
      <c r="C586" s="3"/>
      <c r="D586" s="4"/>
      <c r="E586" s="3"/>
      <c r="F586" s="68"/>
      <c r="G586" s="31"/>
      <c r="H586" s="4"/>
      <c r="I586" s="3"/>
      <c r="J586" s="4"/>
      <c r="K586" s="114"/>
      <c r="L586" s="4"/>
      <c r="M586" s="3"/>
      <c r="N586" s="4"/>
      <c r="O586" s="3"/>
      <c r="P586" s="4"/>
    </row>
    <row r="587" spans="1:16" x14ac:dyDescent="0.25">
      <c r="A587" s="3"/>
      <c r="B587" s="4"/>
      <c r="C587" s="3"/>
      <c r="D587" s="4"/>
      <c r="E587" s="3"/>
      <c r="F587" s="68"/>
      <c r="G587" s="31"/>
      <c r="H587" s="4"/>
      <c r="I587" s="3"/>
      <c r="J587" s="4"/>
      <c r="K587" s="114"/>
      <c r="L587" s="4"/>
      <c r="M587" s="3"/>
      <c r="N587" s="4"/>
      <c r="O587" s="3"/>
      <c r="P587" s="4"/>
    </row>
    <row r="588" spans="1:16" x14ac:dyDescent="0.25">
      <c r="A588" s="3"/>
      <c r="B588" s="4"/>
      <c r="C588" s="3"/>
      <c r="D588" s="4"/>
      <c r="E588" s="3"/>
      <c r="F588" s="68"/>
      <c r="G588" s="31"/>
      <c r="H588" s="4"/>
      <c r="I588" s="3"/>
      <c r="J588" s="4"/>
      <c r="K588" s="114"/>
      <c r="L588" s="4"/>
      <c r="M588" s="3"/>
      <c r="N588" s="4"/>
      <c r="O588" s="3"/>
      <c r="P588" s="4"/>
    </row>
    <row r="589" spans="1:16" x14ac:dyDescent="0.25">
      <c r="A589" s="3"/>
      <c r="B589" s="4"/>
      <c r="C589" s="3"/>
      <c r="D589" s="4"/>
      <c r="E589" s="3"/>
      <c r="F589" s="68"/>
      <c r="G589" s="31"/>
      <c r="H589" s="4"/>
      <c r="I589" s="3"/>
      <c r="J589" s="4"/>
      <c r="K589" s="114"/>
      <c r="L589" s="4"/>
      <c r="M589" s="3"/>
      <c r="N589" s="4"/>
      <c r="O589" s="3"/>
      <c r="P589" s="4"/>
    </row>
    <row r="590" spans="1:16" x14ac:dyDescent="0.25">
      <c r="A590" s="3"/>
      <c r="B590" s="4"/>
      <c r="C590" s="3"/>
      <c r="D590" s="4"/>
      <c r="E590" s="3"/>
      <c r="F590" s="68"/>
      <c r="G590" s="31"/>
      <c r="H590" s="4"/>
      <c r="I590" s="3"/>
      <c r="J590" s="4"/>
      <c r="K590" s="114"/>
      <c r="L590" s="4"/>
      <c r="M590" s="3"/>
      <c r="N590" s="4"/>
      <c r="O590" s="3"/>
      <c r="P590" s="4"/>
    </row>
    <row r="591" spans="1:16" x14ac:dyDescent="0.25">
      <c r="A591" s="3"/>
      <c r="B591" s="4"/>
      <c r="C591" s="3"/>
      <c r="D591" s="4"/>
      <c r="E591" s="3"/>
      <c r="F591" s="68"/>
      <c r="G591" s="31"/>
      <c r="H591" s="4"/>
      <c r="I591" s="3"/>
      <c r="J591" s="4"/>
      <c r="K591" s="114"/>
      <c r="L591" s="4"/>
      <c r="M591" s="3"/>
      <c r="N591" s="4"/>
      <c r="O591" s="3"/>
      <c r="P591" s="4"/>
    </row>
    <row r="592" spans="1:16" x14ac:dyDescent="0.25">
      <c r="A592" s="3"/>
      <c r="B592" s="4"/>
      <c r="C592" s="3"/>
      <c r="D592" s="4"/>
      <c r="E592" s="3"/>
      <c r="F592" s="68"/>
      <c r="G592" s="31"/>
      <c r="H592" s="4"/>
      <c r="I592" s="3"/>
      <c r="J592" s="4"/>
      <c r="K592" s="114"/>
      <c r="L592" s="4"/>
      <c r="M592" s="3"/>
      <c r="N592" s="4"/>
      <c r="O592" s="3"/>
      <c r="P592" s="4"/>
    </row>
    <row r="593" spans="1:16" x14ac:dyDescent="0.25">
      <c r="A593" s="3"/>
      <c r="B593" s="4"/>
      <c r="C593" s="3"/>
      <c r="D593" s="4"/>
      <c r="E593" s="3"/>
      <c r="F593" s="68"/>
      <c r="G593" s="31"/>
      <c r="H593" s="4"/>
      <c r="I593" s="3"/>
      <c r="J593" s="4"/>
      <c r="K593" s="114"/>
      <c r="L593" s="4"/>
      <c r="M593" s="3"/>
      <c r="N593" s="4"/>
      <c r="O593" s="3"/>
      <c r="P593" s="4"/>
    </row>
    <row r="594" spans="1:16" x14ac:dyDescent="0.25">
      <c r="A594" s="3"/>
      <c r="B594" s="4"/>
      <c r="C594" s="3"/>
      <c r="D594" s="4"/>
      <c r="E594" s="3"/>
      <c r="F594" s="68"/>
      <c r="G594" s="31"/>
      <c r="H594" s="4"/>
      <c r="I594" s="3"/>
      <c r="J594" s="4"/>
      <c r="K594" s="114"/>
      <c r="L594" s="4"/>
      <c r="M594" s="3"/>
      <c r="N594" s="4"/>
      <c r="O594" s="3"/>
      <c r="P594" s="4"/>
    </row>
    <row r="595" spans="1:16" x14ac:dyDescent="0.25">
      <c r="A595" s="3"/>
      <c r="B595" s="4"/>
      <c r="C595" s="3"/>
      <c r="D595" s="4"/>
      <c r="E595" s="3"/>
      <c r="F595" s="68"/>
      <c r="G595" s="31"/>
      <c r="H595" s="4"/>
      <c r="I595" s="3"/>
      <c r="J595" s="4"/>
      <c r="K595" s="114"/>
      <c r="L595" s="4"/>
      <c r="M595" s="3"/>
      <c r="N595" s="4"/>
      <c r="O595" s="3"/>
      <c r="P595" s="4"/>
    </row>
    <row r="596" spans="1:16" x14ac:dyDescent="0.25">
      <c r="A596" s="3"/>
      <c r="B596" s="4"/>
      <c r="C596" s="3"/>
      <c r="D596" s="4"/>
      <c r="E596" s="3"/>
      <c r="F596" s="68"/>
      <c r="G596" s="31"/>
      <c r="H596" s="4"/>
      <c r="I596" s="3"/>
      <c r="J596" s="4"/>
      <c r="K596" s="114"/>
      <c r="L596" s="4"/>
      <c r="M596" s="3"/>
      <c r="N596" s="4"/>
      <c r="O596" s="3"/>
      <c r="P596" s="4"/>
    </row>
    <row r="597" spans="1:16" x14ac:dyDescent="0.25">
      <c r="A597" s="3"/>
      <c r="B597" s="4"/>
      <c r="C597" s="3"/>
      <c r="D597" s="4"/>
      <c r="E597" s="3"/>
      <c r="F597" s="68"/>
      <c r="G597" s="31"/>
      <c r="H597" s="4"/>
      <c r="I597" s="3"/>
      <c r="J597" s="4"/>
      <c r="K597" s="114"/>
      <c r="L597" s="4"/>
      <c r="M597" s="3"/>
      <c r="N597" s="4"/>
      <c r="O597" s="3"/>
      <c r="P597" s="4"/>
    </row>
    <row r="598" spans="1:16" x14ac:dyDescent="0.25">
      <c r="A598" s="3"/>
      <c r="B598" s="4"/>
      <c r="C598" s="3"/>
      <c r="D598" s="4"/>
      <c r="E598" s="3"/>
      <c r="F598" s="68"/>
      <c r="G598" s="31"/>
      <c r="H598" s="4"/>
      <c r="I598" s="3"/>
      <c r="J598" s="4"/>
      <c r="K598" s="114"/>
      <c r="L598" s="4"/>
      <c r="M598" s="3"/>
      <c r="N598" s="4"/>
      <c r="O598" s="3"/>
      <c r="P598" s="4"/>
    </row>
    <row r="599" spans="1:16" x14ac:dyDescent="0.25">
      <c r="A599" s="3"/>
      <c r="B599" s="4"/>
      <c r="C599" s="3"/>
      <c r="D599" s="4"/>
      <c r="E599" s="3"/>
      <c r="F599" s="68"/>
      <c r="G599" s="31"/>
      <c r="H599" s="4"/>
      <c r="I599" s="3"/>
      <c r="J599" s="4"/>
      <c r="K599" s="114"/>
      <c r="L599" s="4"/>
      <c r="M599" s="3"/>
      <c r="N599" s="4"/>
      <c r="O599" s="3"/>
      <c r="P599" s="4"/>
    </row>
    <row r="600" spans="1:16" x14ac:dyDescent="0.25">
      <c r="A600" s="3"/>
      <c r="B600" s="4"/>
      <c r="C600" s="3"/>
      <c r="D600" s="4"/>
      <c r="E600" s="3"/>
      <c r="F600" s="68"/>
      <c r="G600" s="31"/>
      <c r="H600" s="4"/>
      <c r="I600" s="3"/>
      <c r="J600" s="4"/>
      <c r="K600" s="114"/>
      <c r="L600" s="4"/>
      <c r="M600" s="3"/>
      <c r="N600" s="4"/>
      <c r="O600" s="3"/>
      <c r="P600" s="4"/>
    </row>
    <row r="601" spans="1:16" x14ac:dyDescent="0.25">
      <c r="A601" s="3"/>
      <c r="B601" s="4"/>
      <c r="C601" s="3"/>
      <c r="D601" s="4"/>
      <c r="E601" s="3"/>
      <c r="F601" s="68"/>
      <c r="G601" s="31"/>
      <c r="H601" s="4"/>
      <c r="I601" s="3"/>
      <c r="J601" s="4"/>
      <c r="K601" s="114"/>
      <c r="L601" s="4"/>
      <c r="M601" s="3"/>
      <c r="N601" s="4"/>
      <c r="O601" s="3"/>
      <c r="P601" s="4"/>
    </row>
    <row r="602" spans="1:16" x14ac:dyDescent="0.25">
      <c r="A602" s="3"/>
      <c r="B602" s="4"/>
      <c r="C602" s="3"/>
      <c r="D602" s="4"/>
      <c r="E602" s="3"/>
      <c r="F602" s="68"/>
      <c r="G602" s="31"/>
      <c r="H602" s="4"/>
      <c r="I602" s="3"/>
      <c r="J602" s="4"/>
      <c r="K602" s="114"/>
      <c r="L602" s="4"/>
      <c r="M602" s="3"/>
      <c r="N602" s="4"/>
      <c r="O602" s="3"/>
      <c r="P602" s="4"/>
    </row>
    <row r="603" spans="1:16" x14ac:dyDescent="0.25">
      <c r="A603" s="3"/>
      <c r="B603" s="4"/>
      <c r="C603" s="3"/>
      <c r="D603" s="4"/>
      <c r="E603" s="3"/>
      <c r="F603" s="68"/>
      <c r="G603" s="31"/>
      <c r="H603" s="4"/>
      <c r="I603" s="3"/>
      <c r="J603" s="4"/>
      <c r="K603" s="114"/>
      <c r="L603" s="4"/>
      <c r="M603" s="3"/>
      <c r="N603" s="4"/>
      <c r="O603" s="3"/>
      <c r="P603" s="4"/>
    </row>
    <row r="604" spans="1:16" x14ac:dyDescent="0.25">
      <c r="A604" s="3"/>
      <c r="B604" s="4"/>
      <c r="C604" s="3"/>
      <c r="D604" s="4"/>
      <c r="E604" s="3"/>
      <c r="F604" s="68"/>
      <c r="G604" s="31"/>
      <c r="H604" s="4"/>
      <c r="I604" s="3"/>
      <c r="J604" s="4"/>
      <c r="K604" s="114"/>
      <c r="L604" s="4"/>
      <c r="M604" s="3"/>
      <c r="N604" s="4"/>
      <c r="O604" s="3"/>
      <c r="P604" s="4"/>
    </row>
    <row r="605" spans="1:16" x14ac:dyDescent="0.25">
      <c r="A605" s="3"/>
      <c r="B605" s="4"/>
      <c r="C605" s="3"/>
      <c r="D605" s="4"/>
      <c r="E605" s="3"/>
      <c r="F605" s="68"/>
      <c r="G605" s="31"/>
      <c r="H605" s="4"/>
      <c r="I605" s="3"/>
      <c r="J605" s="4"/>
      <c r="K605" s="114"/>
      <c r="L605" s="4"/>
      <c r="M605" s="3"/>
      <c r="N605" s="4"/>
      <c r="O605" s="3"/>
      <c r="P605" s="4"/>
    </row>
    <row r="606" spans="1:16" x14ac:dyDescent="0.25">
      <c r="A606" s="3"/>
      <c r="B606" s="4"/>
      <c r="C606" s="3"/>
      <c r="D606" s="4"/>
      <c r="E606" s="3"/>
      <c r="F606" s="68"/>
      <c r="G606" s="31"/>
      <c r="H606" s="4"/>
      <c r="I606" s="3"/>
      <c r="J606" s="4"/>
      <c r="K606" s="114"/>
      <c r="L606" s="4"/>
      <c r="M606" s="3"/>
      <c r="N606" s="4"/>
      <c r="O606" s="3"/>
      <c r="P606" s="4"/>
    </row>
    <row r="607" spans="1:16" x14ac:dyDescent="0.25">
      <c r="A607" s="3"/>
      <c r="B607" s="4"/>
      <c r="C607" s="3"/>
      <c r="D607" s="4"/>
      <c r="E607" s="3"/>
      <c r="F607" s="68"/>
      <c r="G607" s="31"/>
      <c r="H607" s="4"/>
      <c r="I607" s="3"/>
      <c r="J607" s="4"/>
      <c r="K607" s="114"/>
      <c r="L607" s="4"/>
      <c r="M607" s="3"/>
      <c r="N607" s="4"/>
      <c r="O607" s="3"/>
      <c r="P607" s="4"/>
    </row>
    <row r="608" spans="1:16" x14ac:dyDescent="0.25">
      <c r="A608" s="3"/>
      <c r="B608" s="4"/>
      <c r="C608" s="3"/>
      <c r="D608" s="4"/>
      <c r="E608" s="3"/>
      <c r="F608" s="68"/>
      <c r="G608" s="31"/>
      <c r="H608" s="4"/>
      <c r="I608" s="3"/>
      <c r="J608" s="4"/>
      <c r="K608" s="114"/>
      <c r="L608" s="4"/>
      <c r="M608" s="3"/>
      <c r="N608" s="4"/>
      <c r="O608" s="3"/>
      <c r="P608" s="4"/>
    </row>
    <row r="609" spans="1:16" x14ac:dyDescent="0.25">
      <c r="A609" s="3"/>
      <c r="B609" s="4"/>
      <c r="C609" s="3"/>
      <c r="D609" s="4"/>
      <c r="E609" s="3"/>
      <c r="F609" s="68"/>
      <c r="G609" s="31"/>
      <c r="H609" s="4"/>
      <c r="I609" s="3"/>
      <c r="J609" s="4"/>
      <c r="K609" s="114"/>
      <c r="L609" s="4"/>
      <c r="M609" s="3"/>
      <c r="N609" s="4"/>
      <c r="O609" s="3"/>
      <c r="P609" s="4"/>
    </row>
    <row r="610" spans="1:16" x14ac:dyDescent="0.25">
      <c r="A610" s="3"/>
      <c r="B610" s="4"/>
      <c r="C610" s="3"/>
      <c r="D610" s="4"/>
      <c r="E610" s="3"/>
      <c r="F610" s="68"/>
      <c r="G610" s="31"/>
      <c r="H610" s="4"/>
      <c r="I610" s="3"/>
      <c r="J610" s="4"/>
      <c r="K610" s="114"/>
      <c r="L610" s="4"/>
      <c r="M610" s="3"/>
      <c r="N610" s="4"/>
      <c r="O610" s="3"/>
      <c r="P610" s="4"/>
    </row>
    <row r="611" spans="1:16" x14ac:dyDescent="0.25">
      <c r="A611" s="3"/>
      <c r="B611" s="4"/>
      <c r="C611" s="3"/>
      <c r="D611" s="4"/>
      <c r="E611" s="3"/>
      <c r="F611" s="68"/>
      <c r="G611" s="31"/>
      <c r="H611" s="4"/>
      <c r="I611" s="3"/>
      <c r="J611" s="4"/>
      <c r="K611" s="114"/>
      <c r="L611" s="4"/>
      <c r="M611" s="3"/>
      <c r="N611" s="4"/>
      <c r="O611" s="3"/>
      <c r="P611" s="4"/>
    </row>
    <row r="612" spans="1:16" x14ac:dyDescent="0.25">
      <c r="A612" s="3"/>
      <c r="B612" s="4"/>
      <c r="C612" s="3"/>
      <c r="D612" s="4"/>
      <c r="E612" s="3"/>
      <c r="F612" s="68"/>
      <c r="G612" s="31"/>
      <c r="H612" s="4"/>
      <c r="I612" s="3"/>
      <c r="J612" s="4"/>
      <c r="K612" s="114"/>
      <c r="L612" s="4"/>
      <c r="M612" s="3"/>
      <c r="N612" s="4"/>
      <c r="O612" s="3"/>
      <c r="P612" s="4"/>
    </row>
    <row r="613" spans="1:16" x14ac:dyDescent="0.25">
      <c r="A613" s="3"/>
      <c r="B613" s="4"/>
      <c r="C613" s="3"/>
      <c r="D613" s="4"/>
      <c r="E613" s="3"/>
      <c r="F613" s="68"/>
      <c r="G613" s="31"/>
      <c r="H613" s="4"/>
      <c r="I613" s="3"/>
      <c r="J613" s="4"/>
      <c r="K613" s="114"/>
      <c r="L613" s="4"/>
      <c r="M613" s="3"/>
      <c r="N613" s="4"/>
      <c r="O613" s="3"/>
      <c r="P613" s="4"/>
    </row>
    <row r="614" spans="1:16" x14ac:dyDescent="0.25">
      <c r="A614" s="3"/>
      <c r="B614" s="4"/>
      <c r="C614" s="3"/>
      <c r="D614" s="4"/>
      <c r="E614" s="3"/>
      <c r="F614" s="68"/>
      <c r="G614" s="31"/>
      <c r="H614" s="4"/>
      <c r="I614" s="3"/>
      <c r="J614" s="4"/>
      <c r="K614" s="114"/>
      <c r="L614" s="4"/>
      <c r="M614" s="3"/>
      <c r="N614" s="4"/>
      <c r="O614" s="3"/>
      <c r="P614" s="4"/>
    </row>
    <row r="615" spans="1:16" x14ac:dyDescent="0.25">
      <c r="A615" s="3"/>
      <c r="B615" s="4"/>
      <c r="C615" s="3"/>
      <c r="D615" s="4"/>
      <c r="E615" s="3"/>
      <c r="F615" s="68"/>
      <c r="G615" s="31"/>
      <c r="H615" s="4"/>
      <c r="I615" s="3"/>
      <c r="J615" s="4"/>
      <c r="K615" s="114"/>
      <c r="L615" s="4"/>
      <c r="M615" s="3"/>
      <c r="N615" s="4"/>
      <c r="O615" s="3"/>
      <c r="P615" s="4"/>
    </row>
    <row r="616" spans="1:16" x14ac:dyDescent="0.25">
      <c r="A616" s="3"/>
      <c r="B616" s="4"/>
      <c r="C616" s="3"/>
      <c r="D616" s="4"/>
      <c r="E616" s="3"/>
      <c r="F616" s="68"/>
      <c r="G616" s="31"/>
      <c r="H616" s="4"/>
      <c r="I616" s="3"/>
      <c r="J616" s="4"/>
      <c r="K616" s="114"/>
      <c r="L616" s="4"/>
      <c r="M616" s="3"/>
      <c r="N616" s="4"/>
      <c r="O616" s="3"/>
      <c r="P616" s="4"/>
    </row>
    <row r="617" spans="1:16" x14ac:dyDescent="0.25">
      <c r="A617" s="3"/>
      <c r="B617" s="4"/>
      <c r="C617" s="3"/>
      <c r="D617" s="4"/>
      <c r="E617" s="3"/>
      <c r="F617" s="68"/>
      <c r="G617" s="31"/>
      <c r="H617" s="4"/>
      <c r="I617" s="3"/>
      <c r="J617" s="4"/>
      <c r="K617" s="114"/>
      <c r="L617" s="4"/>
      <c r="M617" s="3"/>
      <c r="N617" s="4"/>
      <c r="O617" s="3"/>
      <c r="P617" s="4"/>
    </row>
    <row r="618" spans="1:16" x14ac:dyDescent="0.25">
      <c r="A618" s="3"/>
      <c r="B618" s="4"/>
      <c r="C618" s="3"/>
      <c r="D618" s="4"/>
      <c r="E618" s="3"/>
      <c r="F618" s="68"/>
      <c r="G618" s="31"/>
      <c r="H618" s="4"/>
      <c r="I618" s="3"/>
      <c r="J618" s="4"/>
      <c r="K618" s="114"/>
      <c r="L618" s="4"/>
      <c r="M618" s="3"/>
      <c r="N618" s="4"/>
      <c r="O618" s="3"/>
      <c r="P618" s="4"/>
    </row>
    <row r="619" spans="1:16" x14ac:dyDescent="0.25">
      <c r="A619" s="3"/>
      <c r="B619" s="4"/>
      <c r="C619" s="3"/>
      <c r="D619" s="4"/>
      <c r="E619" s="3"/>
      <c r="F619" s="68"/>
      <c r="G619" s="31"/>
      <c r="H619" s="4"/>
      <c r="I619" s="3"/>
      <c r="J619" s="4"/>
      <c r="K619" s="114"/>
      <c r="L619" s="4"/>
      <c r="M619" s="3"/>
      <c r="N619" s="4"/>
      <c r="O619" s="3"/>
      <c r="P619" s="4"/>
    </row>
    <row r="620" spans="1:16" x14ac:dyDescent="0.25">
      <c r="A620" s="3"/>
      <c r="B620" s="4"/>
      <c r="C620" s="3"/>
      <c r="D620" s="4"/>
      <c r="E620" s="3"/>
      <c r="F620" s="68"/>
      <c r="G620" s="31"/>
      <c r="H620" s="4"/>
      <c r="I620" s="3"/>
      <c r="J620" s="4"/>
      <c r="K620" s="114"/>
      <c r="L620" s="4"/>
      <c r="M620" s="3"/>
      <c r="N620" s="4"/>
      <c r="O620" s="3"/>
      <c r="P620" s="4"/>
    </row>
    <row r="621" spans="1:16" x14ac:dyDescent="0.25">
      <c r="A621" s="3"/>
      <c r="B621" s="4"/>
      <c r="C621" s="3"/>
      <c r="D621" s="4"/>
      <c r="E621" s="3"/>
      <c r="F621" s="68"/>
      <c r="G621" s="31"/>
      <c r="H621" s="4"/>
      <c r="I621" s="3"/>
      <c r="J621" s="4"/>
      <c r="K621" s="114"/>
      <c r="L621" s="4"/>
      <c r="M621" s="3"/>
      <c r="N621" s="4"/>
      <c r="O621" s="3"/>
      <c r="P621" s="4"/>
    </row>
    <row r="622" spans="1:16" x14ac:dyDescent="0.25">
      <c r="A622" s="3"/>
      <c r="B622" s="4"/>
      <c r="C622" s="3"/>
      <c r="D622" s="4"/>
      <c r="E622" s="3"/>
      <c r="F622" s="68"/>
      <c r="G622" s="31"/>
      <c r="H622" s="4"/>
      <c r="I622" s="3"/>
      <c r="J622" s="4"/>
      <c r="K622" s="114"/>
      <c r="L622" s="4"/>
      <c r="M622" s="3"/>
      <c r="N622" s="4"/>
      <c r="O622" s="3"/>
      <c r="P622" s="4"/>
    </row>
    <row r="623" spans="1:16" x14ac:dyDescent="0.25">
      <c r="A623" s="3"/>
      <c r="B623" s="4"/>
      <c r="C623" s="3"/>
      <c r="D623" s="4"/>
      <c r="E623" s="3"/>
      <c r="F623" s="68"/>
      <c r="G623" s="31"/>
      <c r="H623" s="4"/>
      <c r="I623" s="3"/>
      <c r="J623" s="4"/>
      <c r="K623" s="114"/>
      <c r="L623" s="4"/>
      <c r="M623" s="3"/>
      <c r="N623" s="4"/>
      <c r="O623" s="3"/>
      <c r="P623" s="4"/>
    </row>
    <row r="624" spans="1:16" x14ac:dyDescent="0.25">
      <c r="A624" s="3"/>
      <c r="B624" s="4"/>
      <c r="C624" s="3"/>
      <c r="D624" s="4"/>
      <c r="E624" s="3"/>
      <c r="F624" s="68"/>
      <c r="G624" s="31"/>
      <c r="H624" s="4"/>
      <c r="I624" s="3"/>
      <c r="J624" s="4"/>
      <c r="K624" s="114"/>
      <c r="L624" s="4"/>
      <c r="M624" s="3"/>
      <c r="N624" s="4"/>
      <c r="O624" s="3"/>
      <c r="P624" s="4"/>
    </row>
    <row r="625" spans="1:16" x14ac:dyDescent="0.25">
      <c r="A625" s="3"/>
      <c r="B625" s="4"/>
      <c r="C625" s="3"/>
      <c r="D625" s="4"/>
      <c r="E625" s="3"/>
      <c r="F625" s="68"/>
      <c r="G625" s="31"/>
      <c r="H625" s="4"/>
      <c r="I625" s="3"/>
      <c r="J625" s="4"/>
      <c r="K625" s="114"/>
      <c r="L625" s="4"/>
      <c r="M625" s="3"/>
      <c r="N625" s="4"/>
      <c r="O625" s="3"/>
      <c r="P625" s="4"/>
    </row>
    <row r="626" spans="1:16" x14ac:dyDescent="0.25">
      <c r="A626" s="3"/>
      <c r="B626" s="4"/>
      <c r="C626" s="3"/>
      <c r="D626" s="4"/>
      <c r="E626" s="3"/>
      <c r="F626" s="68"/>
      <c r="G626" s="31"/>
      <c r="H626" s="4"/>
      <c r="I626" s="3"/>
      <c r="J626" s="4"/>
      <c r="K626" s="114"/>
      <c r="L626" s="4"/>
      <c r="M626" s="3"/>
      <c r="N626" s="4"/>
      <c r="O626" s="3"/>
      <c r="P626" s="4"/>
    </row>
    <row r="627" spans="1:16" x14ac:dyDescent="0.25">
      <c r="A627" s="3"/>
      <c r="B627" s="4"/>
      <c r="C627" s="3"/>
      <c r="D627" s="4"/>
      <c r="E627" s="3"/>
      <c r="F627" s="68"/>
      <c r="G627" s="31"/>
      <c r="H627" s="4"/>
      <c r="I627" s="3"/>
      <c r="J627" s="4"/>
      <c r="K627" s="114"/>
      <c r="L627" s="4"/>
      <c r="M627" s="3"/>
      <c r="N627" s="4"/>
      <c r="O627" s="3"/>
      <c r="P627" s="4"/>
    </row>
    <row r="628" spans="1:16" x14ac:dyDescent="0.25">
      <c r="A628" s="3"/>
      <c r="B628" s="4"/>
      <c r="C628" s="3"/>
      <c r="D628" s="4"/>
      <c r="E628" s="3"/>
      <c r="F628" s="68"/>
      <c r="G628" s="31"/>
      <c r="H628" s="4"/>
      <c r="I628" s="3"/>
      <c r="J628" s="4"/>
      <c r="K628" s="114"/>
      <c r="L628" s="4"/>
      <c r="M628" s="3"/>
      <c r="N628" s="4"/>
      <c r="O628" s="3"/>
      <c r="P628" s="4"/>
    </row>
    <row r="629" spans="1:16" x14ac:dyDescent="0.25">
      <c r="A629" s="3"/>
      <c r="B629" s="4"/>
      <c r="C629" s="3"/>
      <c r="D629" s="4"/>
      <c r="E629" s="3"/>
      <c r="F629" s="68"/>
      <c r="G629" s="31"/>
      <c r="H629" s="4"/>
      <c r="I629" s="3"/>
      <c r="J629" s="4"/>
      <c r="K629" s="114"/>
      <c r="L629" s="4"/>
      <c r="M629" s="3"/>
      <c r="N629" s="4"/>
      <c r="O629" s="3"/>
      <c r="P629" s="4"/>
    </row>
    <row r="630" spans="1:16" x14ac:dyDescent="0.25">
      <c r="A630" s="3"/>
      <c r="B630" s="4"/>
      <c r="C630" s="3"/>
      <c r="D630" s="4"/>
      <c r="E630" s="3"/>
      <c r="F630" s="68"/>
      <c r="G630" s="31"/>
      <c r="H630" s="4"/>
      <c r="I630" s="3"/>
      <c r="J630" s="4"/>
      <c r="K630" s="114"/>
      <c r="L630" s="4"/>
      <c r="M630" s="3"/>
      <c r="N630" s="4"/>
      <c r="O630" s="3"/>
      <c r="P630" s="4"/>
    </row>
    <row r="631" spans="1:16" x14ac:dyDescent="0.25">
      <c r="A631" s="3"/>
      <c r="B631" s="4"/>
      <c r="C631" s="3"/>
      <c r="D631" s="4"/>
      <c r="E631" s="3"/>
      <c r="F631" s="68"/>
      <c r="G631" s="31"/>
      <c r="H631" s="4"/>
      <c r="I631" s="3"/>
      <c r="J631" s="4"/>
      <c r="K631" s="114"/>
      <c r="L631" s="4"/>
      <c r="M631" s="3"/>
      <c r="N631" s="4"/>
      <c r="O631" s="3"/>
      <c r="P631" s="4"/>
    </row>
    <row r="632" spans="1:16" x14ac:dyDescent="0.25">
      <c r="A632" s="3"/>
      <c r="B632" s="4"/>
      <c r="C632" s="3"/>
      <c r="D632" s="4"/>
      <c r="E632" s="3"/>
      <c r="F632" s="68"/>
      <c r="G632" s="31"/>
      <c r="H632" s="4"/>
      <c r="I632" s="3"/>
      <c r="J632" s="4"/>
      <c r="K632" s="114"/>
      <c r="L632" s="4"/>
      <c r="M632" s="3"/>
      <c r="N632" s="4"/>
      <c r="O632" s="3"/>
      <c r="P632" s="4"/>
    </row>
    <row r="633" spans="1:16" x14ac:dyDescent="0.25">
      <c r="A633" s="3"/>
      <c r="B633" s="4"/>
      <c r="C633" s="3"/>
      <c r="D633" s="4"/>
      <c r="E633" s="3"/>
      <c r="F633" s="68"/>
      <c r="G633" s="31"/>
      <c r="H633" s="4"/>
      <c r="I633" s="3"/>
      <c r="J633" s="4"/>
      <c r="K633" s="114"/>
      <c r="L633" s="4"/>
      <c r="M633" s="3"/>
      <c r="N633" s="4"/>
      <c r="O633" s="3"/>
      <c r="P633" s="4"/>
    </row>
    <row r="634" spans="1:16" x14ac:dyDescent="0.25">
      <c r="A634" s="3"/>
      <c r="B634" s="4"/>
      <c r="C634" s="3"/>
      <c r="D634" s="4"/>
      <c r="E634" s="3"/>
      <c r="F634" s="68"/>
      <c r="G634" s="31"/>
      <c r="H634" s="4"/>
      <c r="I634" s="3"/>
      <c r="J634" s="4"/>
      <c r="K634" s="114"/>
      <c r="L634" s="4"/>
      <c r="M634" s="3"/>
      <c r="N634" s="4"/>
      <c r="O634" s="3"/>
      <c r="P634" s="4"/>
    </row>
    <row r="635" spans="1:16" x14ac:dyDescent="0.25">
      <c r="A635" s="3"/>
      <c r="B635" s="4"/>
      <c r="C635" s="3"/>
      <c r="D635" s="4"/>
      <c r="E635" s="3"/>
      <c r="F635" s="68"/>
      <c r="G635" s="31"/>
      <c r="H635" s="4"/>
      <c r="I635" s="3"/>
      <c r="J635" s="4"/>
      <c r="K635" s="114"/>
      <c r="L635" s="4"/>
      <c r="M635" s="3"/>
      <c r="N635" s="4"/>
      <c r="O635" s="3"/>
      <c r="P635" s="4"/>
    </row>
    <row r="636" spans="1:16" x14ac:dyDescent="0.25">
      <c r="A636" s="3"/>
      <c r="B636" s="4"/>
      <c r="C636" s="3"/>
      <c r="D636" s="4"/>
      <c r="E636" s="3"/>
      <c r="F636" s="68"/>
      <c r="G636" s="31"/>
      <c r="H636" s="4"/>
      <c r="I636" s="3"/>
      <c r="J636" s="4"/>
      <c r="K636" s="114"/>
      <c r="L636" s="4"/>
      <c r="M636" s="3"/>
      <c r="N636" s="4"/>
      <c r="O636" s="3"/>
      <c r="P636" s="4"/>
    </row>
    <row r="637" spans="1:16" x14ac:dyDescent="0.25">
      <c r="A637" s="3"/>
      <c r="B637" s="4"/>
      <c r="C637" s="3"/>
      <c r="D637" s="4"/>
      <c r="E637" s="3"/>
      <c r="F637" s="68"/>
      <c r="G637" s="31"/>
      <c r="H637" s="4"/>
      <c r="I637" s="3"/>
      <c r="J637" s="4"/>
      <c r="K637" s="114"/>
      <c r="L637" s="4"/>
      <c r="M637" s="3"/>
      <c r="N637" s="4"/>
      <c r="O637" s="3"/>
      <c r="P637" s="4"/>
    </row>
    <row r="638" spans="1:16" x14ac:dyDescent="0.25">
      <c r="A638" s="3"/>
      <c r="B638" s="4"/>
      <c r="C638" s="3"/>
      <c r="D638" s="4"/>
      <c r="E638" s="3"/>
      <c r="F638" s="68"/>
      <c r="G638" s="31"/>
      <c r="H638" s="4"/>
      <c r="I638" s="3"/>
      <c r="J638" s="4"/>
      <c r="K638" s="114"/>
      <c r="L638" s="4"/>
      <c r="M638" s="3"/>
      <c r="N638" s="4"/>
      <c r="O638" s="3"/>
      <c r="P638" s="4"/>
    </row>
    <row r="639" spans="1:16" x14ac:dyDescent="0.25">
      <c r="A639" s="3"/>
      <c r="B639" s="4"/>
      <c r="C639" s="3"/>
      <c r="D639" s="4"/>
      <c r="E639" s="3"/>
      <c r="F639" s="68"/>
      <c r="G639" s="31"/>
      <c r="H639" s="4"/>
      <c r="I639" s="3"/>
      <c r="J639" s="4"/>
      <c r="K639" s="114"/>
      <c r="L639" s="4"/>
      <c r="M639" s="3"/>
      <c r="N639" s="4"/>
      <c r="O639" s="3"/>
      <c r="P639" s="4"/>
    </row>
    <row r="640" spans="1:16" x14ac:dyDescent="0.25">
      <c r="A640" s="3"/>
      <c r="B640" s="4"/>
      <c r="C640" s="3"/>
      <c r="D640" s="4"/>
      <c r="E640" s="3"/>
      <c r="F640" s="68"/>
      <c r="G640" s="31"/>
      <c r="H640" s="4"/>
      <c r="I640" s="3"/>
      <c r="J640" s="4"/>
      <c r="K640" s="114"/>
      <c r="L640" s="4"/>
      <c r="M640" s="3"/>
      <c r="N640" s="4"/>
      <c r="O640" s="3"/>
      <c r="P640" s="4"/>
    </row>
    <row r="641" spans="1:16" x14ac:dyDescent="0.25">
      <c r="A641" s="3"/>
      <c r="B641" s="4"/>
      <c r="C641" s="3"/>
      <c r="D641" s="4"/>
      <c r="E641" s="3"/>
      <c r="F641" s="68"/>
      <c r="G641" s="31"/>
      <c r="H641" s="4"/>
      <c r="I641" s="3"/>
      <c r="J641" s="4"/>
      <c r="K641" s="114"/>
      <c r="L641" s="4"/>
      <c r="M641" s="3"/>
      <c r="N641" s="4"/>
      <c r="O641" s="3"/>
      <c r="P641" s="4"/>
    </row>
    <row r="642" spans="1:16" x14ac:dyDescent="0.25">
      <c r="A642" s="3"/>
      <c r="B642" s="4"/>
      <c r="C642" s="3"/>
      <c r="D642" s="4"/>
      <c r="E642" s="3"/>
      <c r="F642" s="68"/>
      <c r="G642" s="31"/>
      <c r="H642" s="4"/>
      <c r="I642" s="3"/>
      <c r="J642" s="4"/>
      <c r="K642" s="114"/>
      <c r="L642" s="4"/>
      <c r="M642" s="3"/>
      <c r="N642" s="4"/>
      <c r="O642" s="3"/>
      <c r="P642" s="4"/>
    </row>
    <row r="643" spans="1:16" x14ac:dyDescent="0.25">
      <c r="A643" s="3"/>
      <c r="B643" s="4"/>
      <c r="C643" s="3"/>
      <c r="D643" s="4"/>
      <c r="E643" s="3"/>
      <c r="F643" s="68"/>
      <c r="G643" s="31"/>
      <c r="H643" s="4"/>
      <c r="I643" s="3"/>
      <c r="J643" s="4"/>
      <c r="K643" s="114"/>
      <c r="L643" s="4"/>
      <c r="M643" s="3"/>
      <c r="N643" s="4"/>
      <c r="O643" s="3"/>
      <c r="P643" s="4"/>
    </row>
    <row r="644" spans="1:16" x14ac:dyDescent="0.25">
      <c r="A644" s="3"/>
      <c r="B644" s="4"/>
      <c r="C644" s="3"/>
      <c r="D644" s="4"/>
      <c r="E644" s="3"/>
      <c r="F644" s="68"/>
      <c r="G644" s="31"/>
      <c r="H644" s="4"/>
      <c r="I644" s="3"/>
      <c r="J644" s="4"/>
      <c r="K644" s="114"/>
      <c r="L644" s="4"/>
      <c r="M644" s="3"/>
      <c r="N644" s="4"/>
      <c r="O644" s="3"/>
      <c r="P644" s="4"/>
    </row>
    <row r="645" spans="1:16" x14ac:dyDescent="0.25">
      <c r="A645" s="3"/>
      <c r="B645" s="4"/>
      <c r="C645" s="3"/>
      <c r="D645" s="4"/>
      <c r="E645" s="3"/>
      <c r="F645" s="68"/>
      <c r="G645" s="31"/>
      <c r="H645" s="4"/>
      <c r="I645" s="3"/>
      <c r="J645" s="4"/>
      <c r="K645" s="114"/>
      <c r="L645" s="4"/>
      <c r="M645" s="3"/>
      <c r="N645" s="4"/>
      <c r="O645" s="3"/>
      <c r="P645" s="4"/>
    </row>
    <row r="646" spans="1:16" x14ac:dyDescent="0.25">
      <c r="A646" s="3"/>
      <c r="B646" s="4"/>
      <c r="C646" s="3"/>
      <c r="D646" s="4"/>
      <c r="E646" s="3"/>
      <c r="F646" s="68"/>
      <c r="G646" s="31"/>
      <c r="H646" s="4"/>
      <c r="I646" s="3"/>
      <c r="J646" s="4"/>
      <c r="K646" s="114"/>
      <c r="L646" s="4"/>
      <c r="M646" s="3"/>
      <c r="N646" s="4"/>
      <c r="O646" s="3"/>
      <c r="P646" s="4"/>
    </row>
    <row r="647" spans="1:16" x14ac:dyDescent="0.25">
      <c r="A647" s="3"/>
      <c r="B647" s="4"/>
      <c r="C647" s="3"/>
      <c r="D647" s="4"/>
      <c r="E647" s="3"/>
      <c r="F647" s="68"/>
      <c r="G647" s="31"/>
      <c r="H647" s="4"/>
      <c r="I647" s="3"/>
      <c r="J647" s="4"/>
      <c r="K647" s="114"/>
      <c r="L647" s="4"/>
      <c r="M647" s="3"/>
      <c r="N647" s="4"/>
      <c r="O647" s="3"/>
      <c r="P647" s="4"/>
    </row>
    <row r="648" spans="1:16" x14ac:dyDescent="0.25">
      <c r="A648" s="3"/>
      <c r="B648" s="4"/>
      <c r="C648" s="3"/>
      <c r="D648" s="4"/>
      <c r="E648" s="3"/>
      <c r="F648" s="68"/>
      <c r="G648" s="31"/>
      <c r="H648" s="4"/>
      <c r="I648" s="3"/>
      <c r="J648" s="4"/>
      <c r="K648" s="114"/>
      <c r="L648" s="4"/>
      <c r="M648" s="3"/>
      <c r="N648" s="4"/>
      <c r="O648" s="3"/>
      <c r="P648" s="4"/>
    </row>
    <row r="649" spans="1:16" x14ac:dyDescent="0.25">
      <c r="A649" s="3"/>
      <c r="B649" s="4"/>
      <c r="C649" s="3"/>
      <c r="D649" s="4"/>
      <c r="E649" s="3"/>
      <c r="F649" s="68"/>
      <c r="G649" s="31"/>
      <c r="H649" s="4"/>
      <c r="I649" s="3"/>
      <c r="J649" s="4"/>
      <c r="K649" s="114"/>
      <c r="L649" s="4"/>
      <c r="M649" s="3"/>
      <c r="N649" s="4"/>
      <c r="O649" s="3"/>
      <c r="P649" s="4"/>
    </row>
    <row r="650" spans="1:16" x14ac:dyDescent="0.25">
      <c r="A650" s="3"/>
      <c r="B650" s="4"/>
      <c r="C650" s="3"/>
      <c r="D650" s="4"/>
      <c r="E650" s="3"/>
      <c r="F650" s="68"/>
      <c r="G650" s="31"/>
      <c r="H650" s="4"/>
      <c r="I650" s="3"/>
      <c r="J650" s="4"/>
      <c r="K650" s="114"/>
      <c r="L650" s="4"/>
      <c r="M650" s="3"/>
      <c r="N650" s="4"/>
      <c r="O650" s="3"/>
      <c r="P650" s="4"/>
    </row>
    <row r="651" spans="1:16" x14ac:dyDescent="0.25">
      <c r="A651" s="3"/>
      <c r="B651" s="4"/>
      <c r="C651" s="3"/>
      <c r="D651" s="4"/>
      <c r="E651" s="3"/>
      <c r="F651" s="68"/>
      <c r="G651" s="31"/>
      <c r="H651" s="4"/>
      <c r="I651" s="3"/>
      <c r="J651" s="4"/>
      <c r="K651" s="114"/>
      <c r="L651" s="4"/>
      <c r="M651" s="3"/>
      <c r="N651" s="4"/>
      <c r="O651" s="3"/>
      <c r="P651" s="4"/>
    </row>
    <row r="652" spans="1:16" x14ac:dyDescent="0.25">
      <c r="A652" s="3"/>
      <c r="B652" s="4"/>
      <c r="C652" s="3"/>
      <c r="D652" s="4"/>
      <c r="E652" s="3"/>
      <c r="F652" s="68"/>
      <c r="G652" s="31"/>
      <c r="H652" s="4"/>
      <c r="I652" s="3"/>
      <c r="J652" s="4"/>
      <c r="K652" s="114"/>
      <c r="L652" s="4"/>
      <c r="M652" s="3"/>
      <c r="N652" s="4"/>
      <c r="O652" s="3"/>
      <c r="P652" s="4"/>
    </row>
    <row r="653" spans="1:16" x14ac:dyDescent="0.25">
      <c r="A653" s="3"/>
      <c r="B653" s="4"/>
      <c r="C653" s="3"/>
      <c r="D653" s="4"/>
      <c r="E653" s="3"/>
      <c r="F653" s="68"/>
      <c r="G653" s="31"/>
      <c r="H653" s="4"/>
      <c r="I653" s="3"/>
      <c r="J653" s="4"/>
      <c r="K653" s="114"/>
      <c r="L653" s="4"/>
      <c r="M653" s="3"/>
      <c r="N653" s="4"/>
      <c r="O653" s="3"/>
      <c r="P653" s="4"/>
    </row>
    <row r="654" spans="1:16" x14ac:dyDescent="0.25">
      <c r="A654" s="3"/>
      <c r="B654" s="4"/>
      <c r="C654" s="3"/>
      <c r="D654" s="4"/>
      <c r="E654" s="3"/>
      <c r="F654" s="68"/>
      <c r="G654" s="31"/>
      <c r="H654" s="4"/>
      <c r="I654" s="3"/>
      <c r="J654" s="4"/>
      <c r="K654" s="114"/>
      <c r="L654" s="4"/>
      <c r="M654" s="3"/>
      <c r="N654" s="4"/>
      <c r="O654" s="3"/>
      <c r="P654" s="4"/>
    </row>
    <row r="655" spans="1:16" x14ac:dyDescent="0.25">
      <c r="A655" s="3"/>
      <c r="B655" s="4"/>
      <c r="C655" s="3"/>
      <c r="D655" s="4"/>
      <c r="E655" s="3"/>
      <c r="F655" s="68"/>
      <c r="G655" s="31"/>
      <c r="H655" s="4"/>
      <c r="I655" s="3"/>
      <c r="J655" s="4"/>
      <c r="K655" s="114"/>
      <c r="L655" s="4"/>
      <c r="M655" s="3"/>
      <c r="N655" s="4"/>
      <c r="O655" s="3"/>
      <c r="P655" s="4"/>
    </row>
    <row r="656" spans="1:16" x14ac:dyDescent="0.25">
      <c r="A656" s="3"/>
      <c r="B656" s="4"/>
      <c r="C656" s="3"/>
      <c r="D656" s="4"/>
      <c r="E656" s="3"/>
      <c r="F656" s="68"/>
      <c r="G656" s="31"/>
      <c r="H656" s="4"/>
      <c r="I656" s="3"/>
      <c r="J656" s="4"/>
      <c r="K656" s="114"/>
      <c r="L656" s="4"/>
      <c r="M656" s="3"/>
      <c r="N656" s="4"/>
      <c r="O656" s="3"/>
      <c r="P656" s="4"/>
    </row>
    <row r="657" spans="1:16" x14ac:dyDescent="0.25">
      <c r="A657" s="3"/>
      <c r="B657" s="4"/>
      <c r="C657" s="3"/>
      <c r="D657" s="4"/>
      <c r="E657" s="3"/>
      <c r="F657" s="68"/>
      <c r="G657" s="31"/>
      <c r="H657" s="4"/>
      <c r="I657" s="3"/>
      <c r="J657" s="4"/>
      <c r="K657" s="114"/>
      <c r="L657" s="4"/>
      <c r="M657" s="3"/>
      <c r="N657" s="4"/>
      <c r="O657" s="3"/>
      <c r="P657" s="4"/>
    </row>
    <row r="658" spans="1:16" x14ac:dyDescent="0.25">
      <c r="A658" s="3"/>
      <c r="B658" s="4"/>
      <c r="C658" s="3"/>
      <c r="D658" s="4"/>
      <c r="E658" s="3"/>
      <c r="F658" s="68"/>
      <c r="G658" s="31"/>
      <c r="H658" s="4"/>
      <c r="I658" s="3"/>
      <c r="J658" s="4"/>
      <c r="K658" s="114"/>
      <c r="L658" s="4"/>
      <c r="M658" s="3"/>
      <c r="N658" s="4"/>
      <c r="O658" s="3"/>
      <c r="P658" s="4"/>
    </row>
    <row r="659" spans="1:16" x14ac:dyDescent="0.25">
      <c r="A659" s="3"/>
      <c r="B659" s="4"/>
      <c r="C659" s="3"/>
      <c r="D659" s="4"/>
      <c r="E659" s="3"/>
      <c r="F659" s="68"/>
      <c r="G659" s="31"/>
      <c r="H659" s="4"/>
      <c r="I659" s="3"/>
      <c r="J659" s="4"/>
      <c r="K659" s="114"/>
      <c r="L659" s="4"/>
      <c r="M659" s="3"/>
      <c r="N659" s="4"/>
      <c r="O659" s="3"/>
      <c r="P659" s="4"/>
    </row>
    <row r="660" spans="1:16" x14ac:dyDescent="0.25">
      <c r="A660" s="3"/>
      <c r="B660" s="4"/>
      <c r="C660" s="3"/>
      <c r="D660" s="4"/>
      <c r="E660" s="3"/>
      <c r="F660" s="68"/>
      <c r="G660" s="31"/>
      <c r="H660" s="4"/>
      <c r="I660" s="3"/>
      <c r="J660" s="4"/>
      <c r="K660" s="114"/>
      <c r="L660" s="4"/>
      <c r="M660" s="3"/>
      <c r="N660" s="4"/>
      <c r="O660" s="3"/>
      <c r="P660" s="4"/>
    </row>
    <row r="661" spans="1:16" x14ac:dyDescent="0.25">
      <c r="A661" s="3"/>
      <c r="B661" s="4"/>
      <c r="C661" s="3"/>
      <c r="D661" s="4"/>
      <c r="E661" s="3"/>
      <c r="F661" s="68"/>
      <c r="G661" s="31"/>
      <c r="H661" s="4"/>
      <c r="I661" s="3"/>
      <c r="J661" s="4"/>
      <c r="K661" s="114"/>
      <c r="L661" s="4"/>
      <c r="M661" s="3"/>
      <c r="N661" s="4"/>
      <c r="O661" s="3"/>
      <c r="P661" s="4"/>
    </row>
    <row r="662" spans="1:16" x14ac:dyDescent="0.25">
      <c r="A662" s="3"/>
      <c r="B662" s="4"/>
      <c r="C662" s="3"/>
      <c r="D662" s="4"/>
      <c r="E662" s="3"/>
      <c r="F662" s="68"/>
      <c r="G662" s="31"/>
      <c r="H662" s="4"/>
      <c r="I662" s="3"/>
      <c r="J662" s="4"/>
      <c r="K662" s="114"/>
      <c r="L662" s="4"/>
      <c r="M662" s="3"/>
      <c r="N662" s="4"/>
      <c r="O662" s="3"/>
      <c r="P662" s="4"/>
    </row>
    <row r="663" spans="1:16" x14ac:dyDescent="0.25">
      <c r="A663" s="3"/>
      <c r="B663" s="4"/>
      <c r="C663" s="3"/>
      <c r="D663" s="4"/>
      <c r="E663" s="3"/>
      <c r="F663" s="68"/>
      <c r="G663" s="31"/>
      <c r="H663" s="4"/>
      <c r="I663" s="3"/>
      <c r="J663" s="4"/>
      <c r="K663" s="114"/>
      <c r="L663" s="4"/>
      <c r="M663" s="3"/>
      <c r="N663" s="4"/>
      <c r="O663" s="3"/>
      <c r="P663" s="4"/>
    </row>
    <row r="664" spans="1:16" x14ac:dyDescent="0.25">
      <c r="A664" s="3"/>
      <c r="B664" s="4"/>
      <c r="C664" s="3"/>
      <c r="D664" s="4"/>
      <c r="E664" s="3"/>
      <c r="F664" s="68"/>
      <c r="G664" s="31"/>
      <c r="H664" s="4"/>
      <c r="I664" s="3"/>
      <c r="J664" s="4"/>
      <c r="K664" s="114"/>
      <c r="L664" s="4"/>
      <c r="M664" s="3"/>
      <c r="N664" s="4"/>
      <c r="O664" s="3"/>
      <c r="P664" s="4"/>
    </row>
    <row r="665" spans="1:16" x14ac:dyDescent="0.25">
      <c r="A665" s="3"/>
      <c r="B665" s="4"/>
      <c r="C665" s="3"/>
      <c r="D665" s="4"/>
      <c r="E665" s="3"/>
      <c r="F665" s="68"/>
      <c r="G665" s="31"/>
      <c r="H665" s="4"/>
      <c r="I665" s="3"/>
      <c r="J665" s="4"/>
      <c r="K665" s="114"/>
      <c r="L665" s="4"/>
      <c r="M665" s="3"/>
      <c r="N665" s="4"/>
      <c r="O665" s="3"/>
      <c r="P665" s="4"/>
    </row>
    <row r="666" spans="1:16" x14ac:dyDescent="0.25">
      <c r="A666" s="3"/>
      <c r="B666" s="4"/>
      <c r="C666" s="3"/>
      <c r="D666" s="4"/>
      <c r="E666" s="3"/>
      <c r="F666" s="68"/>
      <c r="G666" s="31"/>
      <c r="H666" s="4"/>
      <c r="I666" s="3"/>
      <c r="J666" s="4"/>
      <c r="K666" s="114"/>
      <c r="L666" s="4"/>
      <c r="M666" s="3"/>
      <c r="N666" s="4"/>
      <c r="O666" s="3"/>
      <c r="P666" s="4"/>
    </row>
    <row r="667" spans="1:16" x14ac:dyDescent="0.25">
      <c r="A667" s="3"/>
      <c r="B667" s="4"/>
      <c r="C667" s="3"/>
      <c r="D667" s="4"/>
      <c r="E667" s="3"/>
      <c r="F667" s="68"/>
      <c r="G667" s="31"/>
      <c r="H667" s="4"/>
      <c r="I667" s="3"/>
      <c r="J667" s="4"/>
      <c r="K667" s="114"/>
      <c r="L667" s="4"/>
      <c r="M667" s="3"/>
      <c r="N667" s="4"/>
      <c r="O667" s="3"/>
      <c r="P667" s="4"/>
    </row>
    <row r="668" spans="1:16" x14ac:dyDescent="0.25">
      <c r="A668" s="3"/>
      <c r="B668" s="4"/>
      <c r="C668" s="3"/>
      <c r="D668" s="4"/>
      <c r="E668" s="3"/>
      <c r="F668" s="68"/>
      <c r="G668" s="31"/>
      <c r="H668" s="4"/>
      <c r="I668" s="3"/>
      <c r="J668" s="4"/>
      <c r="K668" s="114"/>
      <c r="L668" s="4"/>
      <c r="M668" s="3"/>
      <c r="N668" s="4"/>
      <c r="O668" s="3"/>
      <c r="P668" s="4"/>
    </row>
    <row r="669" spans="1:16" x14ac:dyDescent="0.25">
      <c r="A669" s="3"/>
      <c r="B669" s="4"/>
      <c r="C669" s="3"/>
      <c r="D669" s="4"/>
      <c r="E669" s="3"/>
      <c r="F669" s="68"/>
      <c r="G669" s="31"/>
      <c r="H669" s="4"/>
      <c r="I669" s="3"/>
      <c r="J669" s="4"/>
      <c r="K669" s="114"/>
      <c r="L669" s="4"/>
      <c r="M669" s="3"/>
      <c r="N669" s="4"/>
      <c r="O669" s="3"/>
      <c r="P669" s="4"/>
    </row>
    <row r="670" spans="1:16" x14ac:dyDescent="0.25">
      <c r="A670" s="3"/>
      <c r="B670" s="4"/>
      <c r="C670" s="3"/>
      <c r="D670" s="4"/>
      <c r="E670" s="3"/>
      <c r="F670" s="68"/>
      <c r="G670" s="31"/>
      <c r="H670" s="4"/>
      <c r="I670" s="3"/>
      <c r="J670" s="4"/>
      <c r="K670" s="114"/>
      <c r="L670" s="4"/>
      <c r="M670" s="3"/>
      <c r="N670" s="4"/>
      <c r="O670" s="3"/>
      <c r="P670" s="4"/>
    </row>
    <row r="671" spans="1:16" x14ac:dyDescent="0.25">
      <c r="A671" s="3"/>
      <c r="B671" s="4"/>
      <c r="C671" s="3"/>
      <c r="D671" s="4"/>
      <c r="E671" s="3"/>
      <c r="F671" s="68"/>
      <c r="G671" s="31"/>
      <c r="H671" s="4"/>
      <c r="I671" s="3"/>
      <c r="J671" s="4"/>
      <c r="K671" s="114"/>
      <c r="L671" s="4"/>
      <c r="M671" s="3"/>
      <c r="N671" s="4"/>
      <c r="O671" s="3"/>
      <c r="P671" s="4"/>
    </row>
    <row r="672" spans="1:16" x14ac:dyDescent="0.25">
      <c r="A672" s="3"/>
      <c r="B672" s="4"/>
      <c r="C672" s="3"/>
      <c r="D672" s="4"/>
      <c r="E672" s="3"/>
      <c r="F672" s="68"/>
      <c r="G672" s="31"/>
      <c r="H672" s="4"/>
      <c r="I672" s="3"/>
      <c r="J672" s="4"/>
      <c r="K672" s="114"/>
      <c r="L672" s="4"/>
      <c r="M672" s="3"/>
      <c r="N672" s="4"/>
      <c r="O672" s="3"/>
      <c r="P672" s="4"/>
    </row>
    <row r="673" spans="1:16" x14ac:dyDescent="0.25">
      <c r="A673" s="3"/>
      <c r="B673" s="4"/>
      <c r="C673" s="3"/>
      <c r="D673" s="4"/>
      <c r="E673" s="3"/>
      <c r="F673" s="68"/>
      <c r="G673" s="31"/>
      <c r="H673" s="4"/>
      <c r="I673" s="3"/>
      <c r="J673" s="4"/>
      <c r="K673" s="114"/>
      <c r="L673" s="4"/>
      <c r="M673" s="3"/>
      <c r="N673" s="4"/>
      <c r="O673" s="3"/>
      <c r="P673" s="4"/>
    </row>
    <row r="674" spans="1:16" x14ac:dyDescent="0.25">
      <c r="A674" s="3"/>
      <c r="B674" s="4"/>
      <c r="C674" s="3"/>
      <c r="D674" s="4"/>
      <c r="E674" s="3"/>
      <c r="F674" s="68"/>
      <c r="G674" s="31"/>
      <c r="H674" s="4"/>
      <c r="I674" s="3"/>
      <c r="J674" s="4"/>
      <c r="K674" s="114"/>
      <c r="L674" s="4"/>
      <c r="M674" s="3"/>
      <c r="N674" s="4"/>
      <c r="O674" s="3"/>
      <c r="P674" s="4"/>
    </row>
    <row r="675" spans="1:16" x14ac:dyDescent="0.25">
      <c r="A675" s="3"/>
      <c r="B675" s="4"/>
      <c r="C675" s="3"/>
      <c r="D675" s="4"/>
      <c r="E675" s="3"/>
      <c r="F675" s="68"/>
      <c r="G675" s="31"/>
      <c r="H675" s="4"/>
      <c r="I675" s="3"/>
      <c r="J675" s="4"/>
      <c r="K675" s="114"/>
      <c r="L675" s="4"/>
      <c r="M675" s="3"/>
      <c r="N675" s="4"/>
      <c r="O675" s="3"/>
      <c r="P675" s="4"/>
    </row>
    <row r="676" spans="1:16" x14ac:dyDescent="0.25">
      <c r="A676" s="3"/>
      <c r="B676" s="4"/>
      <c r="C676" s="3"/>
      <c r="D676" s="4"/>
      <c r="E676" s="3"/>
      <c r="F676" s="68"/>
      <c r="G676" s="31"/>
      <c r="H676" s="4"/>
      <c r="I676" s="3"/>
      <c r="J676" s="4"/>
      <c r="K676" s="114"/>
      <c r="L676" s="4"/>
      <c r="M676" s="3"/>
      <c r="N676" s="4"/>
      <c r="O676" s="3"/>
      <c r="P676" s="4"/>
    </row>
    <row r="677" spans="1:16" x14ac:dyDescent="0.25">
      <c r="A677" s="3"/>
      <c r="B677" s="4"/>
      <c r="C677" s="3"/>
      <c r="D677" s="4"/>
      <c r="E677" s="3"/>
      <c r="F677" s="68"/>
      <c r="G677" s="31"/>
      <c r="H677" s="4"/>
      <c r="I677" s="3"/>
      <c r="J677" s="4"/>
      <c r="K677" s="114"/>
      <c r="L677" s="4"/>
      <c r="M677" s="3"/>
      <c r="N677" s="4"/>
      <c r="O677" s="3"/>
      <c r="P677" s="4"/>
    </row>
    <row r="678" spans="1:16" x14ac:dyDescent="0.25">
      <c r="A678" s="3"/>
      <c r="B678" s="4"/>
      <c r="C678" s="3"/>
      <c r="D678" s="4"/>
      <c r="E678" s="3"/>
      <c r="F678" s="68"/>
      <c r="G678" s="31"/>
      <c r="H678" s="4"/>
      <c r="I678" s="3"/>
      <c r="J678" s="4"/>
      <c r="K678" s="114"/>
      <c r="L678" s="4"/>
      <c r="M678" s="3"/>
      <c r="N678" s="4"/>
      <c r="O678" s="3"/>
      <c r="P678" s="4"/>
    </row>
    <row r="679" spans="1:16" x14ac:dyDescent="0.25">
      <c r="A679" s="3"/>
      <c r="B679" s="4"/>
      <c r="C679" s="3"/>
      <c r="D679" s="4"/>
      <c r="E679" s="3"/>
      <c r="F679" s="68"/>
      <c r="G679" s="31"/>
      <c r="H679" s="4"/>
      <c r="I679" s="3"/>
      <c r="J679" s="4"/>
      <c r="K679" s="114"/>
      <c r="L679" s="4"/>
      <c r="M679" s="3"/>
      <c r="N679" s="4"/>
      <c r="O679" s="3"/>
      <c r="P679" s="4"/>
    </row>
    <row r="680" spans="1:16" x14ac:dyDescent="0.25">
      <c r="A680" s="3"/>
      <c r="B680" s="4"/>
      <c r="C680" s="3"/>
      <c r="D680" s="4"/>
      <c r="E680" s="3"/>
      <c r="F680" s="68"/>
      <c r="G680" s="31"/>
      <c r="H680" s="4"/>
      <c r="I680" s="3"/>
      <c r="J680" s="4"/>
      <c r="K680" s="114"/>
      <c r="L680" s="4"/>
      <c r="M680" s="3"/>
      <c r="N680" s="4"/>
      <c r="O680" s="3"/>
      <c r="P680" s="4"/>
    </row>
    <row r="681" spans="1:16" x14ac:dyDescent="0.25">
      <c r="A681" s="3"/>
      <c r="B681" s="4"/>
      <c r="C681" s="3"/>
      <c r="D681" s="4"/>
      <c r="E681" s="3"/>
      <c r="F681" s="68"/>
      <c r="G681" s="31"/>
      <c r="H681" s="4"/>
      <c r="I681" s="3"/>
      <c r="J681" s="4"/>
      <c r="K681" s="114"/>
      <c r="L681" s="4"/>
      <c r="M681" s="3"/>
      <c r="N681" s="4"/>
      <c r="O681" s="3"/>
      <c r="P681" s="4"/>
    </row>
    <row r="682" spans="1:16" x14ac:dyDescent="0.25">
      <c r="A682" s="3"/>
      <c r="B682" s="4"/>
      <c r="C682" s="3"/>
      <c r="D682" s="4"/>
      <c r="E682" s="3"/>
      <c r="F682" s="68"/>
      <c r="G682" s="31"/>
      <c r="H682" s="4"/>
      <c r="I682" s="3"/>
      <c r="J682" s="4"/>
      <c r="K682" s="114"/>
      <c r="L682" s="4"/>
      <c r="M682" s="3"/>
      <c r="N682" s="4"/>
      <c r="O682" s="3"/>
      <c r="P682" s="4"/>
    </row>
    <row r="683" spans="1:16" x14ac:dyDescent="0.25">
      <c r="A683" s="3"/>
      <c r="B683" s="4"/>
      <c r="C683" s="3"/>
      <c r="D683" s="4"/>
      <c r="E683" s="3"/>
      <c r="F683" s="68"/>
      <c r="G683" s="31"/>
      <c r="H683" s="4"/>
      <c r="I683" s="3"/>
      <c r="J683" s="4"/>
      <c r="K683" s="114"/>
      <c r="L683" s="4"/>
      <c r="M683" s="3"/>
      <c r="N683" s="4"/>
      <c r="O683" s="3"/>
      <c r="P683" s="4"/>
    </row>
    <row r="684" spans="1:16" x14ac:dyDescent="0.25">
      <c r="A684" s="3"/>
      <c r="B684" s="4"/>
      <c r="C684" s="3"/>
      <c r="D684" s="4"/>
      <c r="E684" s="3"/>
      <c r="F684" s="68"/>
      <c r="G684" s="31"/>
      <c r="H684" s="4"/>
      <c r="I684" s="3"/>
      <c r="J684" s="4"/>
      <c r="K684" s="114"/>
      <c r="L684" s="4"/>
      <c r="M684" s="3"/>
      <c r="N684" s="4"/>
      <c r="O684" s="3"/>
      <c r="P684" s="4"/>
    </row>
    <row r="685" spans="1:16" x14ac:dyDescent="0.25">
      <c r="A685" s="3"/>
      <c r="B685" s="4"/>
      <c r="C685" s="3"/>
      <c r="D685" s="4"/>
      <c r="E685" s="3"/>
      <c r="F685" s="68"/>
      <c r="G685" s="31"/>
      <c r="H685" s="4"/>
      <c r="I685" s="3"/>
      <c r="J685" s="4"/>
      <c r="K685" s="114"/>
      <c r="L685" s="4"/>
      <c r="M685" s="3"/>
      <c r="N685" s="4"/>
      <c r="O685" s="3"/>
      <c r="P685" s="4"/>
    </row>
    <row r="686" spans="1:16" x14ac:dyDescent="0.25">
      <c r="A686" s="3"/>
      <c r="B686" s="4"/>
      <c r="C686" s="3"/>
      <c r="D686" s="4"/>
      <c r="E686" s="3"/>
      <c r="F686" s="68"/>
      <c r="G686" s="31"/>
      <c r="H686" s="4"/>
      <c r="I686" s="3"/>
      <c r="J686" s="4"/>
      <c r="K686" s="114"/>
      <c r="L686" s="4"/>
      <c r="M686" s="3"/>
      <c r="N686" s="4"/>
      <c r="O686" s="3"/>
      <c r="P686" s="4"/>
    </row>
    <row r="687" spans="1:16" x14ac:dyDescent="0.25">
      <c r="A687" s="3"/>
      <c r="B687" s="4"/>
      <c r="C687" s="3"/>
      <c r="D687" s="4"/>
      <c r="E687" s="3"/>
      <c r="F687" s="68"/>
      <c r="G687" s="31"/>
      <c r="H687" s="4"/>
      <c r="I687" s="3"/>
      <c r="J687" s="4"/>
      <c r="K687" s="114"/>
      <c r="L687" s="4"/>
      <c r="M687" s="3"/>
      <c r="N687" s="4"/>
      <c r="O687" s="3"/>
      <c r="P687" s="4"/>
    </row>
    <row r="688" spans="1:16" x14ac:dyDescent="0.25">
      <c r="A688" s="3"/>
      <c r="B688" s="4"/>
      <c r="C688" s="3"/>
      <c r="D688" s="4"/>
      <c r="E688" s="3"/>
      <c r="F688" s="68"/>
      <c r="G688" s="31"/>
      <c r="H688" s="4"/>
      <c r="I688" s="3"/>
      <c r="J688" s="4"/>
      <c r="K688" s="114"/>
      <c r="L688" s="4"/>
      <c r="M688" s="3"/>
      <c r="N688" s="4"/>
      <c r="O688" s="3"/>
      <c r="P688" s="4"/>
    </row>
    <row r="689" spans="1:16" x14ac:dyDescent="0.25">
      <c r="A689" s="3"/>
      <c r="B689" s="4"/>
      <c r="C689" s="3"/>
      <c r="D689" s="4"/>
      <c r="E689" s="3"/>
      <c r="F689" s="68"/>
      <c r="G689" s="31"/>
      <c r="H689" s="4"/>
      <c r="I689" s="3"/>
      <c r="J689" s="4"/>
      <c r="K689" s="114"/>
      <c r="L689" s="4"/>
      <c r="M689" s="3"/>
      <c r="N689" s="4"/>
      <c r="O689" s="3"/>
      <c r="P689" s="4"/>
    </row>
    <row r="690" spans="1:16" x14ac:dyDescent="0.25">
      <c r="A690" s="3"/>
      <c r="B690" s="4"/>
      <c r="C690" s="3"/>
      <c r="D690" s="4"/>
      <c r="E690" s="3"/>
      <c r="F690" s="68"/>
      <c r="G690" s="31"/>
      <c r="H690" s="4"/>
      <c r="I690" s="3"/>
      <c r="J690" s="4"/>
      <c r="K690" s="114"/>
      <c r="L690" s="4"/>
      <c r="M690" s="3"/>
      <c r="N690" s="4"/>
      <c r="O690" s="3"/>
      <c r="P690" s="4"/>
    </row>
    <row r="691" spans="1:16" x14ac:dyDescent="0.25">
      <c r="A691" s="3"/>
      <c r="B691" s="4"/>
      <c r="C691" s="3"/>
      <c r="D691" s="4"/>
      <c r="E691" s="3"/>
      <c r="F691" s="68"/>
      <c r="G691" s="31"/>
      <c r="H691" s="4"/>
      <c r="I691" s="3"/>
      <c r="J691" s="4"/>
      <c r="K691" s="114"/>
      <c r="L691" s="4"/>
      <c r="M691" s="3"/>
      <c r="N691" s="4"/>
      <c r="O691" s="3"/>
      <c r="P691" s="4"/>
    </row>
    <row r="692" spans="1:16" x14ac:dyDescent="0.25">
      <c r="A692" s="3"/>
      <c r="B692" s="4"/>
      <c r="C692" s="3"/>
      <c r="D692" s="4"/>
      <c r="E692" s="3"/>
      <c r="F692" s="68"/>
      <c r="G692" s="31"/>
      <c r="H692" s="4"/>
      <c r="I692" s="3"/>
      <c r="J692" s="4"/>
      <c r="K692" s="114"/>
      <c r="L692" s="4"/>
      <c r="M692" s="3"/>
      <c r="N692" s="4"/>
      <c r="O692" s="3"/>
      <c r="P692" s="4"/>
    </row>
    <row r="693" spans="1:16" x14ac:dyDescent="0.25">
      <c r="A693" s="3"/>
      <c r="B693" s="4"/>
      <c r="C693" s="3"/>
      <c r="D693" s="4"/>
      <c r="E693" s="3"/>
      <c r="F693" s="68"/>
      <c r="G693" s="31"/>
      <c r="H693" s="4"/>
      <c r="I693" s="3"/>
      <c r="J693" s="4"/>
      <c r="K693" s="114"/>
      <c r="L693" s="4"/>
      <c r="M693" s="3"/>
      <c r="N693" s="4"/>
      <c r="O693" s="3"/>
      <c r="P693" s="4"/>
    </row>
    <row r="694" spans="1:16" x14ac:dyDescent="0.25">
      <c r="A694" s="3"/>
      <c r="B694" s="4"/>
      <c r="C694" s="3"/>
      <c r="D694" s="4"/>
      <c r="E694" s="3"/>
      <c r="F694" s="68"/>
      <c r="G694" s="31"/>
      <c r="H694" s="4"/>
      <c r="I694" s="3"/>
      <c r="J694" s="4"/>
      <c r="K694" s="114"/>
      <c r="L694" s="4"/>
      <c r="M694" s="3"/>
      <c r="N694" s="4"/>
      <c r="O694" s="3"/>
      <c r="P694" s="4"/>
    </row>
    <row r="695" spans="1:16" x14ac:dyDescent="0.25">
      <c r="A695" s="3"/>
      <c r="B695" s="4"/>
      <c r="C695" s="3"/>
      <c r="D695" s="4"/>
      <c r="E695" s="3"/>
      <c r="F695" s="68"/>
      <c r="G695" s="31"/>
      <c r="H695" s="4"/>
      <c r="I695" s="3"/>
      <c r="J695" s="4"/>
      <c r="K695" s="114"/>
      <c r="L695" s="4"/>
      <c r="M695" s="3"/>
      <c r="N695" s="4"/>
      <c r="O695" s="3"/>
      <c r="P695" s="4"/>
    </row>
    <row r="696" spans="1:16" x14ac:dyDescent="0.25">
      <c r="A696" s="3"/>
      <c r="B696" s="4"/>
      <c r="C696" s="3"/>
      <c r="D696" s="4"/>
      <c r="E696" s="3"/>
      <c r="F696" s="68"/>
      <c r="G696" s="31"/>
      <c r="H696" s="4"/>
      <c r="I696" s="3"/>
      <c r="J696" s="4"/>
      <c r="K696" s="114"/>
      <c r="L696" s="4"/>
      <c r="M696" s="3"/>
      <c r="N696" s="4"/>
      <c r="O696" s="3"/>
      <c r="P696" s="4"/>
    </row>
    <row r="697" spans="1:16" x14ac:dyDescent="0.25">
      <c r="A697" s="3"/>
      <c r="B697" s="4"/>
      <c r="C697" s="3"/>
      <c r="D697" s="4"/>
      <c r="E697" s="3"/>
      <c r="F697" s="68"/>
      <c r="G697" s="31"/>
      <c r="H697" s="4"/>
      <c r="I697" s="3"/>
      <c r="J697" s="4"/>
      <c r="K697" s="114"/>
      <c r="L697" s="4"/>
      <c r="M697" s="3"/>
      <c r="N697" s="4"/>
      <c r="O697" s="3"/>
      <c r="P697" s="4"/>
    </row>
    <row r="698" spans="1:16" x14ac:dyDescent="0.25">
      <c r="A698" s="3"/>
      <c r="B698" s="4"/>
      <c r="C698" s="3"/>
      <c r="D698" s="4"/>
      <c r="E698" s="3"/>
      <c r="F698" s="68"/>
      <c r="G698" s="31"/>
      <c r="H698" s="4"/>
      <c r="I698" s="3"/>
      <c r="J698" s="4"/>
      <c r="K698" s="114"/>
      <c r="L698" s="4"/>
      <c r="M698" s="3"/>
      <c r="N698" s="4"/>
      <c r="O698" s="3"/>
      <c r="P698" s="4"/>
    </row>
    <row r="699" spans="1:16" x14ac:dyDescent="0.25">
      <c r="A699" s="3"/>
      <c r="B699" s="4"/>
      <c r="C699" s="3"/>
      <c r="D699" s="4"/>
      <c r="E699" s="3"/>
      <c r="F699" s="68"/>
      <c r="G699" s="31"/>
      <c r="H699" s="4"/>
      <c r="I699" s="3"/>
      <c r="J699" s="4"/>
      <c r="K699" s="114"/>
      <c r="L699" s="4"/>
      <c r="M699" s="3"/>
      <c r="N699" s="4"/>
      <c r="O699" s="3"/>
      <c r="P699" s="4"/>
    </row>
    <row r="700" spans="1:16" x14ac:dyDescent="0.25">
      <c r="A700" s="3"/>
      <c r="B700" s="4"/>
      <c r="C700" s="3"/>
      <c r="D700" s="4"/>
      <c r="E700" s="3"/>
      <c r="F700" s="68"/>
      <c r="G700" s="31"/>
      <c r="H700" s="4"/>
      <c r="I700" s="3"/>
      <c r="J700" s="4"/>
      <c r="K700" s="114"/>
      <c r="L700" s="4"/>
      <c r="M700" s="3"/>
      <c r="N700" s="4"/>
      <c r="O700" s="3"/>
      <c r="P700" s="4"/>
    </row>
    <row r="701" spans="1:16" x14ac:dyDescent="0.25">
      <c r="A701" s="3"/>
      <c r="B701" s="4"/>
      <c r="C701" s="3"/>
      <c r="D701" s="4"/>
      <c r="E701" s="3"/>
      <c r="F701" s="68"/>
      <c r="G701" s="31"/>
      <c r="H701" s="4"/>
      <c r="I701" s="3"/>
      <c r="J701" s="4"/>
      <c r="K701" s="114"/>
      <c r="L701" s="4"/>
      <c r="M701" s="3"/>
      <c r="N701" s="4"/>
      <c r="O701" s="3"/>
      <c r="P701" s="4"/>
    </row>
    <row r="702" spans="1:16" x14ac:dyDescent="0.25">
      <c r="A702" s="3"/>
      <c r="B702" s="4"/>
      <c r="C702" s="3"/>
      <c r="D702" s="4"/>
      <c r="E702" s="3"/>
      <c r="F702" s="68"/>
      <c r="G702" s="31"/>
      <c r="H702" s="4"/>
      <c r="I702" s="3"/>
      <c r="J702" s="4"/>
      <c r="K702" s="114"/>
      <c r="L702" s="4"/>
      <c r="M702" s="3"/>
      <c r="N702" s="4"/>
      <c r="O702" s="3"/>
      <c r="P702" s="4"/>
    </row>
    <row r="703" spans="1:16" x14ac:dyDescent="0.25">
      <c r="A703" s="3"/>
      <c r="B703" s="4"/>
      <c r="C703" s="3"/>
      <c r="D703" s="4"/>
      <c r="E703" s="3"/>
      <c r="F703" s="68"/>
      <c r="G703" s="31"/>
      <c r="H703" s="4"/>
      <c r="I703" s="3"/>
      <c r="J703" s="4"/>
      <c r="K703" s="114"/>
      <c r="L703" s="4"/>
      <c r="M703" s="3"/>
      <c r="N703" s="4"/>
      <c r="O703" s="3"/>
      <c r="P703" s="4"/>
    </row>
    <row r="704" spans="1:16" x14ac:dyDescent="0.25">
      <c r="A704" s="3"/>
      <c r="B704" s="4"/>
      <c r="C704" s="3"/>
      <c r="D704" s="4"/>
      <c r="E704" s="3"/>
      <c r="F704" s="68"/>
      <c r="G704" s="31"/>
      <c r="H704" s="4"/>
      <c r="I704" s="3"/>
      <c r="J704" s="4"/>
      <c r="K704" s="114"/>
      <c r="L704" s="4"/>
      <c r="M704" s="3"/>
      <c r="N704" s="4"/>
      <c r="O704" s="3"/>
      <c r="P704" s="4"/>
    </row>
    <row r="705" spans="1:16" x14ac:dyDescent="0.25">
      <c r="A705" s="3"/>
      <c r="B705" s="4"/>
      <c r="C705" s="3"/>
      <c r="D705" s="4"/>
      <c r="E705" s="3"/>
      <c r="F705" s="68"/>
      <c r="G705" s="31"/>
      <c r="H705" s="4"/>
      <c r="I705" s="3"/>
      <c r="J705" s="4"/>
      <c r="K705" s="114"/>
      <c r="L705" s="4"/>
      <c r="M705" s="3"/>
      <c r="N705" s="4"/>
      <c r="O705" s="3"/>
      <c r="P705" s="4"/>
    </row>
    <row r="706" spans="1:16" x14ac:dyDescent="0.25">
      <c r="A706" s="3"/>
      <c r="B706" s="4"/>
      <c r="C706" s="3"/>
      <c r="D706" s="4"/>
      <c r="E706" s="3"/>
      <c r="F706" s="68"/>
      <c r="G706" s="31"/>
      <c r="H706" s="4"/>
      <c r="I706" s="3"/>
      <c r="J706" s="4"/>
      <c r="K706" s="114"/>
      <c r="L706" s="4"/>
      <c r="M706" s="3"/>
      <c r="N706" s="4"/>
      <c r="O706" s="3"/>
      <c r="P706" s="4"/>
    </row>
    <row r="707" spans="1:16" x14ac:dyDescent="0.25">
      <c r="A707" s="3"/>
      <c r="B707" s="4"/>
      <c r="C707" s="3"/>
      <c r="D707" s="4"/>
      <c r="E707" s="3"/>
      <c r="F707" s="68"/>
      <c r="G707" s="31"/>
      <c r="H707" s="4"/>
      <c r="I707" s="3"/>
      <c r="J707" s="4"/>
      <c r="K707" s="114"/>
      <c r="L707" s="4"/>
      <c r="M707" s="3"/>
      <c r="N707" s="4"/>
      <c r="O707" s="3"/>
      <c r="P707" s="4"/>
    </row>
    <row r="708" spans="1:16" x14ac:dyDescent="0.25">
      <c r="A708" s="3"/>
      <c r="B708" s="4"/>
      <c r="C708" s="3"/>
      <c r="D708" s="4"/>
      <c r="E708" s="3"/>
      <c r="F708" s="68"/>
      <c r="G708" s="31"/>
      <c r="H708" s="4"/>
      <c r="I708" s="3"/>
      <c r="J708" s="4"/>
      <c r="K708" s="114"/>
      <c r="L708" s="4"/>
      <c r="M708" s="3"/>
      <c r="N708" s="4"/>
      <c r="O708" s="3"/>
      <c r="P708" s="4"/>
    </row>
    <row r="709" spans="1:16" x14ac:dyDescent="0.25">
      <c r="A709" s="3"/>
      <c r="B709" s="4"/>
      <c r="C709" s="3"/>
      <c r="D709" s="4"/>
      <c r="E709" s="3"/>
      <c r="F709" s="68"/>
      <c r="G709" s="31"/>
      <c r="H709" s="4"/>
      <c r="I709" s="3"/>
      <c r="J709" s="4"/>
      <c r="K709" s="114"/>
      <c r="L709" s="4"/>
      <c r="M709" s="3"/>
      <c r="N709" s="4"/>
      <c r="O709" s="3"/>
      <c r="P709" s="4"/>
    </row>
    <row r="710" spans="1:16" x14ac:dyDescent="0.25">
      <c r="A710" s="3"/>
      <c r="B710" s="4"/>
      <c r="C710" s="3"/>
      <c r="D710" s="4"/>
      <c r="E710" s="3"/>
      <c r="F710" s="68"/>
      <c r="G710" s="31"/>
      <c r="H710" s="4"/>
      <c r="I710" s="3"/>
      <c r="J710" s="4"/>
      <c r="K710" s="114"/>
      <c r="L710" s="4"/>
      <c r="M710" s="3"/>
      <c r="N710" s="4"/>
      <c r="O710" s="3"/>
      <c r="P710" s="4"/>
    </row>
    <row r="711" spans="1:16" x14ac:dyDescent="0.25">
      <c r="A711" s="3"/>
      <c r="B711" s="4"/>
      <c r="C711" s="3"/>
      <c r="D711" s="4"/>
      <c r="E711" s="3"/>
      <c r="F711" s="68"/>
      <c r="G711" s="31"/>
      <c r="H711" s="4"/>
      <c r="I711" s="3"/>
      <c r="J711" s="4"/>
      <c r="K711" s="114"/>
      <c r="L711" s="4"/>
      <c r="M711" s="3"/>
      <c r="N711" s="4"/>
      <c r="O711" s="3"/>
      <c r="P711" s="4"/>
    </row>
    <row r="712" spans="1:16" x14ac:dyDescent="0.25">
      <c r="A712" s="3"/>
      <c r="B712" s="4"/>
      <c r="C712" s="3"/>
      <c r="D712" s="4"/>
      <c r="E712" s="3"/>
      <c r="F712" s="68"/>
      <c r="G712" s="31"/>
      <c r="H712" s="4"/>
      <c r="I712" s="3"/>
      <c r="J712" s="4"/>
      <c r="K712" s="114"/>
      <c r="L712" s="4"/>
      <c r="M712" s="3"/>
      <c r="N712" s="4"/>
      <c r="O712" s="3"/>
      <c r="P712" s="4"/>
    </row>
    <row r="713" spans="1:16" x14ac:dyDescent="0.25">
      <c r="A713" s="3"/>
      <c r="B713" s="4"/>
      <c r="C713" s="3"/>
      <c r="D713" s="4"/>
      <c r="E713" s="3"/>
      <c r="F713" s="68"/>
      <c r="G713" s="31"/>
      <c r="H713" s="4"/>
      <c r="I713" s="3"/>
      <c r="J713" s="4"/>
      <c r="K713" s="114"/>
      <c r="L713" s="4"/>
      <c r="M713" s="3"/>
      <c r="N713" s="4"/>
      <c r="O713" s="3"/>
      <c r="P713" s="4"/>
    </row>
    <row r="714" spans="1:16" x14ac:dyDescent="0.25">
      <c r="A714" s="3"/>
      <c r="B714" s="4"/>
      <c r="C714" s="3"/>
      <c r="D714" s="4"/>
      <c r="E714" s="3"/>
      <c r="F714" s="68"/>
      <c r="G714" s="31"/>
      <c r="H714" s="4"/>
      <c r="I714" s="3"/>
      <c r="J714" s="4"/>
      <c r="K714" s="114"/>
      <c r="L714" s="4"/>
      <c r="M714" s="3"/>
      <c r="N714" s="4"/>
      <c r="O714" s="3"/>
      <c r="P714" s="4"/>
    </row>
    <row r="715" spans="1:16" x14ac:dyDescent="0.25">
      <c r="A715" s="3"/>
      <c r="B715" s="4"/>
      <c r="C715" s="3"/>
      <c r="D715" s="4"/>
      <c r="E715" s="3"/>
      <c r="F715" s="68"/>
      <c r="G715" s="31"/>
      <c r="H715" s="4"/>
      <c r="I715" s="3"/>
      <c r="J715" s="4"/>
      <c r="K715" s="114"/>
      <c r="L715" s="4"/>
      <c r="M715" s="3"/>
      <c r="N715" s="4"/>
      <c r="O715" s="3"/>
      <c r="P715" s="4"/>
    </row>
    <row r="716" spans="1:16" x14ac:dyDescent="0.25">
      <c r="A716" s="3"/>
      <c r="B716" s="4"/>
      <c r="C716" s="3"/>
      <c r="D716" s="4"/>
      <c r="E716" s="3"/>
      <c r="F716" s="68"/>
      <c r="G716" s="31"/>
      <c r="H716" s="4"/>
      <c r="I716" s="3"/>
      <c r="J716" s="4"/>
      <c r="K716" s="114"/>
      <c r="L716" s="4"/>
      <c r="M716" s="3"/>
      <c r="N716" s="4"/>
      <c r="O716" s="3"/>
      <c r="P716" s="4"/>
    </row>
    <row r="717" spans="1:16" x14ac:dyDescent="0.25">
      <c r="A717" s="3"/>
      <c r="B717" s="4"/>
      <c r="C717" s="3"/>
      <c r="D717" s="4"/>
      <c r="E717" s="3"/>
      <c r="F717" s="68"/>
      <c r="G717" s="31"/>
      <c r="H717" s="4"/>
      <c r="I717" s="3"/>
      <c r="J717" s="4"/>
      <c r="K717" s="114"/>
      <c r="L717" s="4"/>
      <c r="M717" s="3"/>
      <c r="N717" s="4"/>
      <c r="O717" s="3"/>
      <c r="P717" s="4"/>
    </row>
    <row r="718" spans="1:16" x14ac:dyDescent="0.25">
      <c r="A718" s="3"/>
      <c r="B718" s="4"/>
      <c r="C718" s="3"/>
      <c r="D718" s="4"/>
      <c r="E718" s="3"/>
      <c r="F718" s="68"/>
      <c r="G718" s="31"/>
      <c r="H718" s="4"/>
      <c r="I718" s="3"/>
      <c r="J718" s="4"/>
      <c r="K718" s="114"/>
      <c r="L718" s="4"/>
      <c r="M718" s="3"/>
      <c r="N718" s="4"/>
      <c r="O718" s="3"/>
      <c r="P718" s="4"/>
    </row>
    <row r="719" spans="1:16" x14ac:dyDescent="0.25">
      <c r="A719" s="3"/>
      <c r="B719" s="4"/>
      <c r="C719" s="3"/>
      <c r="D719" s="4"/>
      <c r="E719" s="3"/>
      <c r="F719" s="68"/>
      <c r="G719" s="31"/>
      <c r="H719" s="4"/>
      <c r="I719" s="3"/>
      <c r="J719" s="4"/>
      <c r="K719" s="114"/>
      <c r="L719" s="4"/>
      <c r="M719" s="3"/>
      <c r="N719" s="4"/>
      <c r="O719" s="3"/>
      <c r="P719" s="4"/>
    </row>
    <row r="720" spans="1:16" x14ac:dyDescent="0.25">
      <c r="A720" s="3"/>
      <c r="B720" s="4"/>
      <c r="C720" s="3"/>
      <c r="D720" s="4"/>
      <c r="E720" s="3"/>
      <c r="F720" s="68"/>
      <c r="G720" s="31"/>
      <c r="H720" s="4"/>
      <c r="I720" s="3"/>
      <c r="J720" s="4"/>
      <c r="K720" s="114"/>
      <c r="L720" s="4"/>
      <c r="M720" s="3"/>
      <c r="N720" s="4"/>
      <c r="O720" s="3"/>
      <c r="P720" s="4"/>
    </row>
    <row r="721" spans="1:16" x14ac:dyDescent="0.25">
      <c r="A721" s="3"/>
      <c r="B721" s="4"/>
      <c r="C721" s="3"/>
      <c r="D721" s="4"/>
      <c r="E721" s="3"/>
      <c r="F721" s="68"/>
      <c r="G721" s="31"/>
      <c r="H721" s="4"/>
      <c r="I721" s="3"/>
      <c r="J721" s="4"/>
      <c r="K721" s="114"/>
      <c r="L721" s="4"/>
      <c r="M721" s="3"/>
      <c r="N721" s="4"/>
      <c r="O721" s="3"/>
      <c r="P721" s="4"/>
    </row>
    <row r="722" spans="1:16" x14ac:dyDescent="0.25">
      <c r="A722" s="3"/>
      <c r="B722" s="4"/>
      <c r="C722" s="3"/>
      <c r="D722" s="4"/>
      <c r="E722" s="3"/>
      <c r="F722" s="68"/>
      <c r="G722" s="31"/>
      <c r="H722" s="4"/>
      <c r="I722" s="3"/>
      <c r="J722" s="4"/>
      <c r="K722" s="114"/>
      <c r="L722" s="4"/>
      <c r="M722" s="3"/>
      <c r="N722" s="4"/>
      <c r="O722" s="3"/>
      <c r="P722" s="4"/>
    </row>
    <row r="723" spans="1:16" x14ac:dyDescent="0.25">
      <c r="A723" s="3"/>
      <c r="B723" s="4"/>
      <c r="C723" s="3"/>
      <c r="D723" s="4"/>
      <c r="E723" s="3"/>
      <c r="F723" s="68"/>
      <c r="G723" s="31"/>
      <c r="H723" s="4"/>
      <c r="I723" s="3"/>
      <c r="J723" s="4"/>
      <c r="K723" s="114"/>
      <c r="L723" s="4"/>
      <c r="M723" s="3"/>
      <c r="N723" s="4"/>
      <c r="O723" s="3"/>
      <c r="P723" s="4"/>
    </row>
    <row r="724" spans="1:16" x14ac:dyDescent="0.25">
      <c r="A724" s="3"/>
      <c r="B724" s="4"/>
      <c r="C724" s="3"/>
      <c r="D724" s="4"/>
      <c r="E724" s="3"/>
      <c r="F724" s="68"/>
      <c r="G724" s="31"/>
      <c r="H724" s="4"/>
      <c r="I724" s="3"/>
      <c r="J724" s="4"/>
      <c r="K724" s="114"/>
      <c r="L724" s="4"/>
      <c r="M724" s="3"/>
      <c r="N724" s="4"/>
      <c r="O724" s="3"/>
      <c r="P724" s="4"/>
    </row>
    <row r="725" spans="1:16" x14ac:dyDescent="0.25">
      <c r="A725" s="3"/>
      <c r="B725" s="4"/>
      <c r="C725" s="3"/>
      <c r="D725" s="4"/>
      <c r="E725" s="3"/>
      <c r="F725" s="68"/>
      <c r="G725" s="31"/>
      <c r="H725" s="4"/>
      <c r="I725" s="3"/>
      <c r="J725" s="4"/>
      <c r="K725" s="114"/>
      <c r="L725" s="4"/>
      <c r="M725" s="3"/>
      <c r="N725" s="4"/>
      <c r="O725" s="3"/>
      <c r="P725" s="4"/>
    </row>
    <row r="726" spans="1:16" x14ac:dyDescent="0.25">
      <c r="A726" s="3"/>
      <c r="B726" s="4"/>
      <c r="C726" s="3"/>
      <c r="D726" s="4"/>
      <c r="E726" s="3"/>
      <c r="F726" s="68"/>
      <c r="G726" s="31"/>
      <c r="H726" s="4"/>
      <c r="I726" s="3"/>
      <c r="J726" s="4"/>
      <c r="K726" s="114"/>
      <c r="L726" s="4"/>
      <c r="M726" s="3"/>
      <c r="N726" s="4"/>
      <c r="O726" s="3"/>
      <c r="P726" s="4"/>
    </row>
    <row r="727" spans="1:16" x14ac:dyDescent="0.25">
      <c r="A727" s="3"/>
      <c r="B727" s="4"/>
      <c r="C727" s="3"/>
      <c r="D727" s="4"/>
      <c r="E727" s="3"/>
      <c r="F727" s="68"/>
      <c r="G727" s="31"/>
      <c r="H727" s="4"/>
      <c r="I727" s="3"/>
      <c r="J727" s="4"/>
      <c r="K727" s="114"/>
      <c r="L727" s="4"/>
      <c r="M727" s="3"/>
      <c r="N727" s="4"/>
      <c r="O727" s="3"/>
      <c r="P727" s="4"/>
    </row>
    <row r="728" spans="1:16" x14ac:dyDescent="0.25">
      <c r="A728" s="3"/>
      <c r="B728" s="4"/>
      <c r="C728" s="3"/>
      <c r="D728" s="4"/>
      <c r="E728" s="3"/>
      <c r="F728" s="68"/>
      <c r="G728" s="31"/>
      <c r="H728" s="4"/>
      <c r="I728" s="3"/>
      <c r="J728" s="4"/>
      <c r="K728" s="114"/>
      <c r="L728" s="4"/>
      <c r="M728" s="3"/>
      <c r="N728" s="4"/>
      <c r="O728" s="3"/>
      <c r="P728" s="4"/>
    </row>
    <row r="729" spans="1:16" x14ac:dyDescent="0.25">
      <c r="A729" s="3"/>
      <c r="B729" s="4"/>
      <c r="C729" s="3"/>
      <c r="D729" s="4"/>
      <c r="E729" s="3"/>
      <c r="F729" s="68"/>
      <c r="G729" s="31"/>
      <c r="H729" s="4"/>
      <c r="I729" s="3"/>
      <c r="J729" s="4"/>
      <c r="K729" s="114"/>
      <c r="L729" s="4"/>
      <c r="M729" s="3"/>
      <c r="N729" s="4"/>
      <c r="O729" s="3"/>
      <c r="P729" s="4"/>
    </row>
    <row r="730" spans="1:16" x14ac:dyDescent="0.25">
      <c r="A730" s="3"/>
      <c r="B730" s="4"/>
      <c r="C730" s="3"/>
      <c r="D730" s="4"/>
      <c r="E730" s="3"/>
      <c r="F730" s="68"/>
      <c r="G730" s="31"/>
      <c r="H730" s="4"/>
      <c r="I730" s="3"/>
      <c r="J730" s="4"/>
      <c r="K730" s="114"/>
      <c r="L730" s="4"/>
      <c r="M730" s="3"/>
      <c r="N730" s="4"/>
      <c r="O730" s="3"/>
      <c r="P730" s="4"/>
    </row>
    <row r="731" spans="1:16" x14ac:dyDescent="0.25">
      <c r="A731" s="3"/>
      <c r="B731" s="4"/>
      <c r="C731" s="3"/>
      <c r="D731" s="4"/>
      <c r="E731" s="3"/>
      <c r="F731" s="68"/>
      <c r="G731" s="31"/>
      <c r="H731" s="4"/>
      <c r="I731" s="3"/>
      <c r="J731" s="4"/>
      <c r="K731" s="114"/>
      <c r="L731" s="4"/>
      <c r="M731" s="3"/>
      <c r="N731" s="4"/>
      <c r="O731" s="3"/>
      <c r="P731" s="4"/>
    </row>
    <row r="732" spans="1:16" x14ac:dyDescent="0.25">
      <c r="A732" s="3"/>
      <c r="B732" s="4"/>
      <c r="C732" s="3"/>
      <c r="D732" s="4"/>
      <c r="E732" s="3"/>
      <c r="F732" s="68"/>
      <c r="G732" s="31"/>
      <c r="H732" s="4"/>
      <c r="I732" s="3"/>
      <c r="J732" s="4"/>
      <c r="K732" s="114"/>
      <c r="L732" s="4"/>
      <c r="M732" s="3"/>
      <c r="N732" s="4"/>
      <c r="O732" s="3"/>
      <c r="P732" s="4"/>
    </row>
    <row r="733" spans="1:16" x14ac:dyDescent="0.25">
      <c r="A733" s="3"/>
      <c r="B733" s="4"/>
      <c r="C733" s="3"/>
      <c r="D733" s="4"/>
      <c r="E733" s="3"/>
      <c r="F733" s="68"/>
      <c r="G733" s="31"/>
      <c r="H733" s="4"/>
      <c r="I733" s="3"/>
      <c r="J733" s="4"/>
      <c r="K733" s="114"/>
      <c r="L733" s="4"/>
      <c r="M733" s="3"/>
      <c r="N733" s="4"/>
      <c r="O733" s="3"/>
      <c r="P733" s="4"/>
    </row>
    <row r="734" spans="1:16" x14ac:dyDescent="0.25">
      <c r="A734" s="3"/>
      <c r="B734" s="4"/>
      <c r="C734" s="3"/>
      <c r="D734" s="4"/>
      <c r="E734" s="3"/>
      <c r="F734" s="68"/>
      <c r="G734" s="31"/>
      <c r="H734" s="4"/>
      <c r="I734" s="3"/>
      <c r="J734" s="4"/>
      <c r="K734" s="114"/>
      <c r="L734" s="4"/>
      <c r="M734" s="3"/>
      <c r="N734" s="4"/>
      <c r="O734" s="3"/>
      <c r="P734" s="4"/>
    </row>
    <row r="735" spans="1:16" x14ac:dyDescent="0.25">
      <c r="A735" s="3"/>
      <c r="B735" s="4"/>
      <c r="C735" s="3"/>
      <c r="D735" s="4"/>
      <c r="E735" s="3"/>
      <c r="F735" s="68"/>
      <c r="G735" s="31"/>
      <c r="H735" s="4"/>
      <c r="I735" s="3"/>
      <c r="J735" s="4"/>
      <c r="K735" s="114"/>
      <c r="L735" s="4"/>
      <c r="M735" s="3"/>
      <c r="N735" s="4"/>
      <c r="O735" s="3"/>
      <c r="P735" s="4"/>
    </row>
    <row r="736" spans="1:16" x14ac:dyDescent="0.25">
      <c r="A736" s="3"/>
      <c r="B736" s="4"/>
      <c r="C736" s="3"/>
      <c r="D736" s="4"/>
      <c r="E736" s="3"/>
      <c r="F736" s="68"/>
      <c r="G736" s="31"/>
      <c r="H736" s="4"/>
      <c r="I736" s="3"/>
      <c r="J736" s="4"/>
      <c r="K736" s="114"/>
      <c r="L736" s="4"/>
      <c r="M736" s="3"/>
      <c r="N736" s="4"/>
      <c r="O736" s="3"/>
      <c r="P736" s="4"/>
    </row>
    <row r="737" spans="1:16" x14ac:dyDescent="0.25">
      <c r="A737" s="3"/>
      <c r="B737" s="4"/>
      <c r="C737" s="3"/>
      <c r="D737" s="4"/>
      <c r="E737" s="3"/>
      <c r="F737" s="68"/>
      <c r="G737" s="31"/>
      <c r="H737" s="4"/>
      <c r="I737" s="3"/>
      <c r="J737" s="4"/>
      <c r="K737" s="114"/>
      <c r="L737" s="4"/>
      <c r="M737" s="3"/>
      <c r="N737" s="4"/>
      <c r="O737" s="3"/>
      <c r="P737" s="4"/>
    </row>
    <row r="738" spans="1:16" x14ac:dyDescent="0.25">
      <c r="A738" s="3"/>
      <c r="B738" s="4"/>
      <c r="C738" s="3"/>
      <c r="D738" s="4"/>
      <c r="E738" s="3"/>
      <c r="F738" s="68"/>
      <c r="G738" s="31"/>
      <c r="H738" s="4"/>
      <c r="I738" s="3"/>
      <c r="J738" s="4"/>
      <c r="K738" s="114"/>
      <c r="L738" s="4"/>
      <c r="M738" s="3"/>
      <c r="N738" s="4"/>
      <c r="O738" s="3"/>
      <c r="P738" s="4"/>
    </row>
    <row r="739" spans="1:16" x14ac:dyDescent="0.25">
      <c r="A739" s="3"/>
      <c r="B739" s="4"/>
      <c r="C739" s="3"/>
      <c r="D739" s="4"/>
      <c r="E739" s="3"/>
      <c r="F739" s="68"/>
      <c r="G739" s="31"/>
      <c r="H739" s="4"/>
      <c r="I739" s="3"/>
      <c r="J739" s="4"/>
      <c r="K739" s="114"/>
      <c r="L739" s="4"/>
      <c r="M739" s="3"/>
      <c r="N739" s="4"/>
      <c r="O739" s="3"/>
      <c r="P739" s="4"/>
    </row>
    <row r="740" spans="1:16" x14ac:dyDescent="0.25">
      <c r="A740" s="3"/>
      <c r="B740" s="4"/>
      <c r="C740" s="3"/>
      <c r="D740" s="4"/>
      <c r="E740" s="3"/>
      <c r="F740" s="68"/>
      <c r="G740" s="31"/>
      <c r="H740" s="4"/>
      <c r="I740" s="3"/>
      <c r="J740" s="4"/>
      <c r="K740" s="114"/>
      <c r="L740" s="4"/>
      <c r="M740" s="3"/>
      <c r="N740" s="4"/>
      <c r="O740" s="3"/>
      <c r="P740" s="4"/>
    </row>
    <row r="741" spans="1:16" x14ac:dyDescent="0.25">
      <c r="A741" s="3"/>
      <c r="B741" s="4"/>
      <c r="C741" s="3"/>
      <c r="D741" s="4"/>
      <c r="E741" s="3"/>
      <c r="F741" s="68"/>
      <c r="G741" s="31"/>
      <c r="H741" s="4"/>
      <c r="I741" s="3"/>
      <c r="J741" s="4"/>
      <c r="K741" s="114"/>
      <c r="L741" s="4"/>
      <c r="M741" s="3"/>
      <c r="N741" s="4"/>
      <c r="O741" s="3"/>
      <c r="P741" s="4"/>
    </row>
    <row r="742" spans="1:16" x14ac:dyDescent="0.25">
      <c r="A742" s="3"/>
      <c r="B742" s="4"/>
      <c r="C742" s="3"/>
      <c r="D742" s="4"/>
      <c r="E742" s="3"/>
      <c r="F742" s="68"/>
      <c r="G742" s="31"/>
      <c r="H742" s="4"/>
      <c r="I742" s="3"/>
      <c r="J742" s="4"/>
      <c r="K742" s="114"/>
      <c r="L742" s="4"/>
      <c r="M742" s="3"/>
      <c r="N742" s="4"/>
      <c r="O742" s="3"/>
      <c r="P742" s="4"/>
    </row>
    <row r="743" spans="1:16" x14ac:dyDescent="0.25">
      <c r="A743" s="3"/>
      <c r="B743" s="4"/>
      <c r="C743" s="3"/>
      <c r="D743" s="4"/>
      <c r="E743" s="3"/>
      <c r="F743" s="68"/>
      <c r="G743" s="31"/>
      <c r="H743" s="4"/>
      <c r="I743" s="3"/>
      <c r="J743" s="4"/>
      <c r="K743" s="114"/>
      <c r="L743" s="4"/>
      <c r="M743" s="3"/>
      <c r="N743" s="4"/>
      <c r="O743" s="3"/>
      <c r="P743" s="4"/>
    </row>
    <row r="744" spans="1:16" x14ac:dyDescent="0.25">
      <c r="A744" s="3"/>
      <c r="B744" s="4"/>
      <c r="C744" s="3"/>
      <c r="D744" s="4"/>
      <c r="E744" s="3"/>
      <c r="F744" s="68"/>
      <c r="G744" s="31"/>
      <c r="H744" s="4"/>
      <c r="I744" s="3"/>
      <c r="J744" s="4"/>
      <c r="K744" s="114"/>
      <c r="L744" s="4"/>
      <c r="M744" s="3"/>
      <c r="N744" s="4"/>
      <c r="O744" s="3"/>
      <c r="P744" s="4"/>
    </row>
    <row r="745" spans="1:16" x14ac:dyDescent="0.25">
      <c r="A745" s="3"/>
      <c r="B745" s="4"/>
      <c r="C745" s="3"/>
      <c r="D745" s="4"/>
      <c r="E745" s="3"/>
      <c r="F745" s="68"/>
      <c r="G745" s="31"/>
      <c r="H745" s="4"/>
      <c r="I745" s="3"/>
      <c r="J745" s="4"/>
      <c r="K745" s="114"/>
      <c r="L745" s="4"/>
      <c r="M745" s="3"/>
      <c r="N745" s="4"/>
      <c r="O745" s="3"/>
      <c r="P745" s="4"/>
    </row>
    <row r="746" spans="1:16" x14ac:dyDescent="0.25">
      <c r="A746" s="3"/>
      <c r="B746" s="4"/>
      <c r="C746" s="3"/>
      <c r="D746" s="4"/>
      <c r="E746" s="3"/>
      <c r="F746" s="68"/>
      <c r="G746" s="31"/>
      <c r="H746" s="4"/>
      <c r="I746" s="3"/>
      <c r="J746" s="4"/>
      <c r="K746" s="114"/>
      <c r="L746" s="4"/>
      <c r="M746" s="3"/>
      <c r="N746" s="4"/>
      <c r="O746" s="3"/>
      <c r="P746" s="4"/>
    </row>
    <row r="747" spans="1:16" x14ac:dyDescent="0.25">
      <c r="A747" s="3"/>
      <c r="B747" s="4"/>
      <c r="C747" s="3"/>
      <c r="D747" s="4"/>
      <c r="E747" s="3"/>
      <c r="F747" s="68"/>
      <c r="G747" s="31"/>
      <c r="H747" s="4"/>
      <c r="I747" s="3"/>
      <c r="J747" s="4"/>
      <c r="K747" s="114"/>
      <c r="L747" s="4"/>
      <c r="M747" s="3"/>
      <c r="N747" s="4"/>
      <c r="O747" s="3"/>
      <c r="P747" s="4"/>
    </row>
    <row r="748" spans="1:16" x14ac:dyDescent="0.25">
      <c r="A748" s="3"/>
      <c r="B748" s="4"/>
      <c r="C748" s="3"/>
      <c r="D748" s="4"/>
      <c r="E748" s="3"/>
      <c r="F748" s="68"/>
      <c r="G748" s="31"/>
      <c r="H748" s="4"/>
      <c r="I748" s="3"/>
      <c r="J748" s="4"/>
      <c r="K748" s="114"/>
      <c r="L748" s="4"/>
      <c r="M748" s="3"/>
      <c r="N748" s="4"/>
      <c r="O748" s="3"/>
      <c r="P748" s="4"/>
    </row>
    <row r="749" spans="1:16" x14ac:dyDescent="0.25">
      <c r="A749" s="3"/>
      <c r="B749" s="4"/>
      <c r="C749" s="3"/>
      <c r="D749" s="4"/>
      <c r="E749" s="3"/>
      <c r="F749" s="68"/>
      <c r="G749" s="31"/>
      <c r="H749" s="4"/>
      <c r="I749" s="3"/>
      <c r="J749" s="4"/>
      <c r="K749" s="114"/>
      <c r="L749" s="4"/>
      <c r="M749" s="3"/>
      <c r="N749" s="4"/>
      <c r="O749" s="3"/>
      <c r="P749" s="4"/>
    </row>
    <row r="750" spans="1:16" x14ac:dyDescent="0.25">
      <c r="A750" s="3"/>
      <c r="B750" s="4"/>
      <c r="C750" s="3"/>
      <c r="D750" s="4"/>
      <c r="E750" s="3"/>
      <c r="F750" s="68"/>
      <c r="G750" s="31"/>
      <c r="H750" s="4"/>
      <c r="I750" s="3"/>
      <c r="J750" s="4"/>
      <c r="K750" s="114"/>
      <c r="L750" s="4"/>
      <c r="M750" s="3"/>
      <c r="N750" s="4"/>
      <c r="O750" s="3"/>
      <c r="P750" s="4"/>
    </row>
    <row r="751" spans="1:16" x14ac:dyDescent="0.25">
      <c r="A751" s="3"/>
      <c r="B751" s="4"/>
      <c r="C751" s="3"/>
      <c r="D751" s="4"/>
      <c r="E751" s="3"/>
      <c r="F751" s="68"/>
      <c r="G751" s="31"/>
      <c r="H751" s="4"/>
      <c r="I751" s="3"/>
      <c r="J751" s="4"/>
      <c r="K751" s="114"/>
      <c r="L751" s="4"/>
      <c r="M751" s="3"/>
      <c r="N751" s="4"/>
      <c r="O751" s="3"/>
      <c r="P751" s="4"/>
    </row>
    <row r="752" spans="1:16" x14ac:dyDescent="0.25">
      <c r="A752" s="3"/>
      <c r="B752" s="4"/>
      <c r="C752" s="3"/>
      <c r="D752" s="4"/>
      <c r="E752" s="3"/>
      <c r="F752" s="68"/>
      <c r="G752" s="31"/>
      <c r="H752" s="4"/>
      <c r="I752" s="3"/>
      <c r="J752" s="4"/>
      <c r="K752" s="114"/>
      <c r="L752" s="4"/>
      <c r="M752" s="3"/>
      <c r="N752" s="4"/>
      <c r="O752" s="3"/>
      <c r="P752" s="4"/>
    </row>
    <row r="753" spans="1:16" x14ac:dyDescent="0.25">
      <c r="A753" s="3"/>
      <c r="B753" s="4"/>
      <c r="C753" s="3"/>
      <c r="D753" s="4"/>
      <c r="E753" s="3"/>
      <c r="F753" s="68"/>
      <c r="G753" s="31"/>
      <c r="H753" s="4"/>
      <c r="I753" s="3"/>
      <c r="J753" s="4"/>
      <c r="K753" s="114"/>
      <c r="L753" s="4"/>
      <c r="M753" s="3"/>
      <c r="N753" s="4"/>
      <c r="O753" s="3"/>
      <c r="P753" s="4"/>
    </row>
    <row r="754" spans="1:16" x14ac:dyDescent="0.25">
      <c r="A754" s="3"/>
      <c r="B754" s="4"/>
      <c r="C754" s="3"/>
      <c r="D754" s="4"/>
      <c r="E754" s="3"/>
      <c r="F754" s="68"/>
      <c r="G754" s="31"/>
      <c r="H754" s="4"/>
      <c r="I754" s="3"/>
      <c r="J754" s="4"/>
      <c r="K754" s="114"/>
      <c r="L754" s="4"/>
      <c r="M754" s="3"/>
      <c r="N754" s="4"/>
      <c r="O754" s="3"/>
      <c r="P754" s="4"/>
    </row>
    <row r="755" spans="1:16" x14ac:dyDescent="0.25">
      <c r="A755" s="3"/>
      <c r="B755" s="4"/>
      <c r="C755" s="3"/>
      <c r="D755" s="4"/>
      <c r="E755" s="3"/>
      <c r="F755" s="68"/>
      <c r="G755" s="31"/>
      <c r="H755" s="4"/>
      <c r="I755" s="3"/>
      <c r="J755" s="4"/>
      <c r="K755" s="114"/>
      <c r="L755" s="4"/>
      <c r="M755" s="3"/>
      <c r="N755" s="4"/>
      <c r="O755" s="3"/>
      <c r="P755" s="4"/>
    </row>
    <row r="756" spans="1:16" x14ac:dyDescent="0.25">
      <c r="A756" s="3"/>
      <c r="B756" s="4"/>
      <c r="C756" s="3"/>
      <c r="D756" s="4"/>
      <c r="E756" s="3"/>
      <c r="F756" s="68"/>
      <c r="G756" s="31"/>
      <c r="H756" s="4"/>
      <c r="I756" s="3"/>
      <c r="J756" s="4"/>
      <c r="K756" s="114"/>
      <c r="L756" s="4"/>
      <c r="M756" s="3"/>
      <c r="N756" s="4"/>
      <c r="O756" s="3"/>
      <c r="P756" s="4"/>
    </row>
    <row r="757" spans="1:16" x14ac:dyDescent="0.25">
      <c r="A757" s="3"/>
      <c r="B757" s="4"/>
      <c r="C757" s="3"/>
      <c r="D757" s="4"/>
      <c r="E757" s="3"/>
      <c r="F757" s="68"/>
      <c r="G757" s="31"/>
      <c r="H757" s="4"/>
      <c r="I757" s="3"/>
      <c r="J757" s="4"/>
      <c r="K757" s="114"/>
      <c r="L757" s="4"/>
      <c r="M757" s="3"/>
      <c r="N757" s="4"/>
      <c r="O757" s="3"/>
      <c r="P757" s="4"/>
    </row>
    <row r="758" spans="1:16" x14ac:dyDescent="0.25">
      <c r="A758" s="3"/>
      <c r="B758" s="4"/>
      <c r="C758" s="3"/>
      <c r="D758" s="4"/>
      <c r="E758" s="3"/>
      <c r="F758" s="68"/>
      <c r="G758" s="31"/>
      <c r="H758" s="4"/>
      <c r="I758" s="3"/>
      <c r="J758" s="4"/>
      <c r="K758" s="114"/>
      <c r="L758" s="4"/>
      <c r="M758" s="3"/>
      <c r="N758" s="4"/>
      <c r="O758" s="3"/>
      <c r="P758" s="4"/>
    </row>
    <row r="759" spans="1:16" x14ac:dyDescent="0.25">
      <c r="A759" s="3"/>
      <c r="B759" s="4"/>
      <c r="C759" s="3"/>
      <c r="D759" s="4"/>
      <c r="E759" s="3"/>
      <c r="F759" s="68"/>
      <c r="G759" s="31"/>
      <c r="H759" s="4"/>
      <c r="I759" s="3"/>
      <c r="J759" s="4"/>
      <c r="K759" s="114"/>
      <c r="L759" s="4"/>
      <c r="M759" s="3"/>
      <c r="N759" s="4"/>
      <c r="O759" s="3"/>
      <c r="P759" s="4"/>
    </row>
    <row r="760" spans="1:16" x14ac:dyDescent="0.25">
      <c r="A760" s="3"/>
      <c r="B760" s="4"/>
      <c r="C760" s="3"/>
      <c r="D760" s="4"/>
      <c r="E760" s="3"/>
      <c r="F760" s="68"/>
      <c r="G760" s="31"/>
      <c r="H760" s="4"/>
      <c r="I760" s="3"/>
      <c r="J760" s="4"/>
      <c r="K760" s="114"/>
      <c r="L760" s="4"/>
      <c r="M760" s="3"/>
      <c r="N760" s="4"/>
      <c r="O760" s="3"/>
      <c r="P760" s="4"/>
    </row>
    <row r="761" spans="1:16" x14ac:dyDescent="0.25">
      <c r="A761" s="3"/>
      <c r="B761" s="4"/>
      <c r="C761" s="3"/>
      <c r="D761" s="4"/>
      <c r="E761" s="3"/>
      <c r="F761" s="68"/>
      <c r="G761" s="31"/>
      <c r="H761" s="4"/>
      <c r="I761" s="3"/>
      <c r="J761" s="4"/>
      <c r="K761" s="114"/>
      <c r="L761" s="4"/>
      <c r="M761" s="3"/>
      <c r="N761" s="4"/>
      <c r="O761" s="3"/>
      <c r="P761" s="4"/>
    </row>
    <row r="762" spans="1:16" x14ac:dyDescent="0.25">
      <c r="A762" s="3"/>
      <c r="B762" s="4"/>
      <c r="C762" s="3"/>
      <c r="D762" s="4"/>
      <c r="E762" s="3"/>
      <c r="F762" s="68"/>
      <c r="G762" s="31"/>
      <c r="H762" s="4"/>
      <c r="I762" s="3"/>
      <c r="J762" s="4"/>
      <c r="K762" s="114"/>
      <c r="L762" s="4"/>
      <c r="M762" s="3"/>
      <c r="N762" s="4"/>
      <c r="O762" s="3"/>
      <c r="P762" s="4"/>
    </row>
    <row r="763" spans="1:16" x14ac:dyDescent="0.25">
      <c r="A763" s="3"/>
      <c r="B763" s="4"/>
      <c r="C763" s="3"/>
      <c r="D763" s="4"/>
      <c r="E763" s="3"/>
      <c r="F763" s="68"/>
      <c r="G763" s="31"/>
      <c r="H763" s="4"/>
      <c r="I763" s="3"/>
      <c r="J763" s="4"/>
      <c r="K763" s="114"/>
      <c r="L763" s="4"/>
      <c r="M763" s="3"/>
      <c r="N763" s="4"/>
      <c r="O763" s="3"/>
      <c r="P763" s="4"/>
    </row>
    <row r="764" spans="1:16" x14ac:dyDescent="0.25">
      <c r="A764" s="3"/>
      <c r="B764" s="4"/>
      <c r="C764" s="3"/>
      <c r="D764" s="4"/>
      <c r="E764" s="3"/>
      <c r="F764" s="68"/>
      <c r="G764" s="31"/>
      <c r="H764" s="4"/>
      <c r="I764" s="3"/>
      <c r="J764" s="4"/>
      <c r="K764" s="114"/>
      <c r="L764" s="4"/>
      <c r="M764" s="3"/>
      <c r="N764" s="4"/>
      <c r="O764" s="3"/>
      <c r="P764" s="4"/>
    </row>
    <row r="765" spans="1:16" x14ac:dyDescent="0.25">
      <c r="A765" s="3"/>
      <c r="B765" s="4"/>
      <c r="C765" s="3"/>
      <c r="D765" s="4"/>
      <c r="E765" s="3"/>
      <c r="F765" s="68"/>
      <c r="G765" s="31"/>
      <c r="H765" s="4"/>
      <c r="I765" s="3"/>
      <c r="J765" s="4"/>
      <c r="K765" s="114"/>
      <c r="L765" s="4"/>
      <c r="M765" s="3"/>
      <c r="N765" s="4"/>
      <c r="O765" s="3"/>
      <c r="P765" s="4"/>
    </row>
    <row r="766" spans="1:16" x14ac:dyDescent="0.25">
      <c r="A766" s="3"/>
      <c r="B766" s="4"/>
      <c r="C766" s="3"/>
      <c r="D766" s="4"/>
      <c r="E766" s="3"/>
      <c r="F766" s="68"/>
      <c r="G766" s="31"/>
      <c r="H766" s="4"/>
      <c r="I766" s="3"/>
      <c r="J766" s="4"/>
      <c r="K766" s="114"/>
      <c r="L766" s="4"/>
      <c r="M766" s="3"/>
      <c r="N766" s="4"/>
      <c r="O766" s="3"/>
      <c r="P766" s="4"/>
    </row>
    <row r="767" spans="1:16" x14ac:dyDescent="0.25">
      <c r="A767" s="3"/>
      <c r="B767" s="4"/>
      <c r="C767" s="3"/>
      <c r="D767" s="4"/>
      <c r="E767" s="3"/>
      <c r="F767" s="68"/>
      <c r="G767" s="31"/>
      <c r="H767" s="4"/>
      <c r="I767" s="3"/>
      <c r="J767" s="4"/>
      <c r="K767" s="114"/>
      <c r="L767" s="4"/>
      <c r="M767" s="3"/>
      <c r="N767" s="4"/>
      <c r="O767" s="3"/>
      <c r="P767" s="4"/>
    </row>
    <row r="768" spans="1:16" x14ac:dyDescent="0.25">
      <c r="A768" s="3"/>
      <c r="B768" s="4"/>
      <c r="C768" s="3"/>
      <c r="D768" s="4"/>
      <c r="E768" s="3"/>
      <c r="F768" s="68"/>
      <c r="G768" s="31"/>
      <c r="H768" s="4"/>
      <c r="I768" s="3"/>
      <c r="J768" s="4"/>
      <c r="K768" s="114"/>
      <c r="L768" s="4"/>
      <c r="M768" s="3"/>
      <c r="N768" s="4"/>
      <c r="O768" s="3"/>
      <c r="P768" s="4"/>
    </row>
    <row r="769" spans="1:16" x14ac:dyDescent="0.25">
      <c r="A769" s="3"/>
      <c r="B769" s="4"/>
      <c r="C769" s="3"/>
      <c r="D769" s="4"/>
      <c r="E769" s="3"/>
      <c r="F769" s="68"/>
      <c r="G769" s="31"/>
      <c r="H769" s="4"/>
      <c r="I769" s="3"/>
      <c r="J769" s="4"/>
      <c r="K769" s="114"/>
      <c r="L769" s="4"/>
      <c r="M769" s="3"/>
      <c r="N769" s="4"/>
      <c r="O769" s="3"/>
      <c r="P769" s="4"/>
    </row>
    <row r="770" spans="1:16" x14ac:dyDescent="0.25">
      <c r="A770" s="3"/>
      <c r="B770" s="4"/>
      <c r="C770" s="3"/>
      <c r="D770" s="4"/>
      <c r="E770" s="3"/>
      <c r="F770" s="68"/>
      <c r="G770" s="31"/>
      <c r="H770" s="4"/>
      <c r="I770" s="3"/>
      <c r="J770" s="4"/>
      <c r="K770" s="114"/>
      <c r="L770" s="4"/>
      <c r="M770" s="3"/>
      <c r="N770" s="4"/>
      <c r="O770" s="3"/>
      <c r="P770" s="4"/>
    </row>
    <row r="771" spans="1:16" x14ac:dyDescent="0.25">
      <c r="A771" s="3"/>
      <c r="B771" s="4"/>
      <c r="C771" s="3"/>
      <c r="D771" s="4"/>
      <c r="E771" s="3"/>
      <c r="F771" s="68"/>
      <c r="G771" s="31"/>
      <c r="H771" s="4"/>
      <c r="I771" s="3"/>
      <c r="J771" s="4"/>
      <c r="K771" s="114"/>
      <c r="L771" s="4"/>
      <c r="M771" s="3"/>
      <c r="N771" s="4"/>
      <c r="O771" s="3"/>
      <c r="P771" s="4"/>
    </row>
    <row r="772" spans="1:16" x14ac:dyDescent="0.25">
      <c r="A772" s="3"/>
      <c r="B772" s="4"/>
      <c r="C772" s="3"/>
      <c r="D772" s="4"/>
      <c r="E772" s="3"/>
      <c r="F772" s="68"/>
      <c r="G772" s="31"/>
      <c r="H772" s="4"/>
      <c r="I772" s="3"/>
      <c r="J772" s="4"/>
      <c r="K772" s="114"/>
      <c r="L772" s="4"/>
      <c r="M772" s="3"/>
      <c r="N772" s="4"/>
      <c r="O772" s="3"/>
      <c r="P772" s="4"/>
    </row>
    <row r="773" spans="1:16" x14ac:dyDescent="0.25">
      <c r="A773" s="3"/>
      <c r="B773" s="4"/>
      <c r="C773" s="3"/>
      <c r="D773" s="4"/>
      <c r="E773" s="3"/>
      <c r="F773" s="68"/>
      <c r="G773" s="31"/>
      <c r="H773" s="4"/>
      <c r="I773" s="3"/>
      <c r="J773" s="4"/>
      <c r="K773" s="114"/>
      <c r="L773" s="4"/>
      <c r="M773" s="3"/>
      <c r="N773" s="4"/>
      <c r="O773" s="3"/>
      <c r="P773" s="4"/>
    </row>
    <row r="774" spans="1:16" x14ac:dyDescent="0.25">
      <c r="A774" s="3"/>
      <c r="B774" s="4"/>
      <c r="C774" s="3"/>
      <c r="D774" s="4"/>
      <c r="E774" s="3"/>
      <c r="F774" s="68"/>
      <c r="G774" s="31"/>
      <c r="H774" s="4"/>
      <c r="I774" s="3"/>
      <c r="J774" s="4"/>
      <c r="K774" s="114"/>
      <c r="L774" s="4"/>
      <c r="M774" s="3"/>
      <c r="N774" s="4"/>
      <c r="O774" s="3"/>
      <c r="P774" s="4"/>
    </row>
    <row r="775" spans="1:16" x14ac:dyDescent="0.25">
      <c r="A775" s="3"/>
      <c r="B775" s="4"/>
      <c r="C775" s="3"/>
      <c r="D775" s="4"/>
      <c r="E775" s="3"/>
      <c r="F775" s="68"/>
      <c r="G775" s="31"/>
      <c r="H775" s="4"/>
      <c r="I775" s="3"/>
      <c r="J775" s="4"/>
      <c r="K775" s="114"/>
      <c r="L775" s="4"/>
      <c r="M775" s="3"/>
      <c r="N775" s="4"/>
      <c r="O775" s="3"/>
      <c r="P775" s="4"/>
    </row>
    <row r="776" spans="1:16" x14ac:dyDescent="0.25">
      <c r="A776" s="3"/>
      <c r="B776" s="4"/>
      <c r="C776" s="3"/>
      <c r="D776" s="4"/>
      <c r="E776" s="3"/>
      <c r="F776" s="68"/>
      <c r="G776" s="31"/>
      <c r="H776" s="4"/>
      <c r="I776" s="3"/>
      <c r="J776" s="4"/>
      <c r="K776" s="114"/>
      <c r="L776" s="4"/>
      <c r="M776" s="3"/>
      <c r="N776" s="4"/>
      <c r="O776" s="3"/>
      <c r="P776" s="4"/>
    </row>
    <row r="777" spans="1:16" x14ac:dyDescent="0.25">
      <c r="A777" s="3"/>
      <c r="B777" s="4"/>
      <c r="C777" s="3"/>
      <c r="D777" s="4"/>
      <c r="E777" s="3"/>
      <c r="F777" s="68"/>
      <c r="G777" s="31"/>
      <c r="H777" s="4"/>
      <c r="I777" s="3"/>
      <c r="J777" s="4"/>
      <c r="K777" s="114"/>
      <c r="L777" s="4"/>
      <c r="M777" s="3"/>
      <c r="N777" s="4"/>
      <c r="O777" s="3"/>
      <c r="P777" s="4"/>
    </row>
    <row r="778" spans="1:16" x14ac:dyDescent="0.25">
      <c r="A778" s="3"/>
      <c r="B778" s="4"/>
      <c r="C778" s="3"/>
      <c r="D778" s="4"/>
      <c r="E778" s="3"/>
      <c r="F778" s="68"/>
      <c r="G778" s="31"/>
      <c r="H778" s="4"/>
      <c r="I778" s="3"/>
      <c r="J778" s="4"/>
      <c r="K778" s="114"/>
      <c r="L778" s="4"/>
      <c r="M778" s="3"/>
      <c r="N778" s="4"/>
      <c r="O778" s="3"/>
      <c r="P778" s="4"/>
    </row>
    <row r="779" spans="1:16" x14ac:dyDescent="0.25">
      <c r="A779" s="3"/>
      <c r="B779" s="4"/>
      <c r="C779" s="3"/>
      <c r="D779" s="4"/>
      <c r="E779" s="3"/>
      <c r="F779" s="68"/>
      <c r="G779" s="31"/>
      <c r="H779" s="4"/>
      <c r="I779" s="3"/>
      <c r="J779" s="4"/>
      <c r="K779" s="114"/>
      <c r="L779" s="4"/>
      <c r="M779" s="3"/>
      <c r="N779" s="4"/>
      <c r="O779" s="3"/>
      <c r="P779" s="4"/>
    </row>
    <row r="780" spans="1:16" x14ac:dyDescent="0.25">
      <c r="A780" s="3"/>
      <c r="B780" s="4"/>
      <c r="C780" s="3"/>
      <c r="D780" s="4"/>
      <c r="E780" s="3"/>
      <c r="F780" s="68"/>
      <c r="G780" s="31"/>
      <c r="H780" s="4"/>
      <c r="I780" s="3"/>
      <c r="J780" s="4"/>
      <c r="K780" s="114"/>
      <c r="L780" s="4"/>
      <c r="M780" s="3"/>
      <c r="N780" s="4"/>
      <c r="O780" s="3"/>
      <c r="P780" s="4"/>
    </row>
    <row r="781" spans="1:16" x14ac:dyDescent="0.25">
      <c r="A781" s="3"/>
      <c r="B781" s="4"/>
      <c r="C781" s="3"/>
      <c r="D781" s="4"/>
      <c r="E781" s="3"/>
      <c r="F781" s="68"/>
      <c r="G781" s="31"/>
      <c r="H781" s="4"/>
      <c r="I781" s="3"/>
      <c r="J781" s="4"/>
      <c r="K781" s="114"/>
      <c r="L781" s="4"/>
      <c r="M781" s="3"/>
      <c r="N781" s="4"/>
      <c r="O781" s="3"/>
      <c r="P781" s="4"/>
    </row>
    <row r="782" spans="1:16" x14ac:dyDescent="0.25">
      <c r="A782" s="3"/>
      <c r="B782" s="4"/>
      <c r="C782" s="3"/>
      <c r="D782" s="4"/>
      <c r="E782" s="3"/>
      <c r="F782" s="68"/>
      <c r="G782" s="31"/>
      <c r="H782" s="4"/>
      <c r="I782" s="3"/>
      <c r="J782" s="4"/>
      <c r="K782" s="114"/>
      <c r="L782" s="4"/>
      <c r="M782" s="3"/>
      <c r="N782" s="4"/>
      <c r="O782" s="3"/>
      <c r="P782" s="4"/>
    </row>
    <row r="783" spans="1:16" x14ac:dyDescent="0.25">
      <c r="A783" s="3"/>
      <c r="B783" s="4"/>
      <c r="C783" s="3"/>
      <c r="D783" s="4"/>
      <c r="E783" s="3"/>
      <c r="F783" s="68"/>
      <c r="G783" s="31"/>
      <c r="H783" s="4"/>
      <c r="I783" s="3"/>
      <c r="J783" s="4"/>
      <c r="K783" s="114"/>
      <c r="L783" s="4"/>
      <c r="M783" s="3"/>
      <c r="N783" s="4"/>
      <c r="O783" s="3"/>
      <c r="P783" s="4"/>
    </row>
    <row r="784" spans="1:16" x14ac:dyDescent="0.25">
      <c r="A784" s="3"/>
      <c r="B784" s="4"/>
      <c r="C784" s="3"/>
      <c r="D784" s="4"/>
      <c r="E784" s="3"/>
      <c r="F784" s="68"/>
      <c r="G784" s="31"/>
      <c r="H784" s="4"/>
      <c r="I784" s="3"/>
      <c r="J784" s="4"/>
      <c r="K784" s="114"/>
      <c r="L784" s="4"/>
      <c r="M784" s="3"/>
      <c r="N784" s="4"/>
      <c r="O784" s="3"/>
      <c r="P784" s="4"/>
    </row>
    <row r="785" spans="1:16" x14ac:dyDescent="0.25">
      <c r="A785" s="3"/>
      <c r="B785" s="4"/>
      <c r="C785" s="3"/>
      <c r="D785" s="4"/>
      <c r="E785" s="3"/>
      <c r="F785" s="68"/>
      <c r="G785" s="31"/>
      <c r="H785" s="4"/>
      <c r="I785" s="3"/>
      <c r="J785" s="4"/>
      <c r="K785" s="114"/>
      <c r="L785" s="4"/>
      <c r="M785" s="3"/>
      <c r="N785" s="4"/>
      <c r="O785" s="3"/>
      <c r="P785" s="4"/>
    </row>
    <row r="786" spans="1:16" x14ac:dyDescent="0.25">
      <c r="A786" s="3"/>
      <c r="B786" s="4"/>
      <c r="C786" s="3"/>
      <c r="D786" s="4"/>
      <c r="E786" s="3"/>
      <c r="F786" s="68"/>
      <c r="G786" s="31"/>
      <c r="H786" s="4"/>
      <c r="I786" s="3"/>
      <c r="J786" s="4"/>
      <c r="K786" s="114"/>
      <c r="L786" s="4"/>
      <c r="M786" s="3"/>
      <c r="N786" s="4"/>
      <c r="O786" s="3"/>
      <c r="P786" s="4"/>
    </row>
    <row r="787" spans="1:16" x14ac:dyDescent="0.25">
      <c r="A787" s="3"/>
      <c r="B787" s="4"/>
      <c r="C787" s="3"/>
      <c r="D787" s="4"/>
      <c r="E787" s="3"/>
      <c r="F787" s="68"/>
      <c r="G787" s="31"/>
      <c r="H787" s="4"/>
      <c r="I787" s="3"/>
      <c r="J787" s="4"/>
      <c r="K787" s="114"/>
      <c r="L787" s="4"/>
      <c r="M787" s="3"/>
      <c r="N787" s="4"/>
      <c r="O787" s="3"/>
      <c r="P787" s="4"/>
    </row>
    <row r="788" spans="1:16" x14ac:dyDescent="0.25">
      <c r="A788" s="3"/>
      <c r="B788" s="4"/>
      <c r="C788" s="3"/>
      <c r="D788" s="4"/>
      <c r="E788" s="3"/>
      <c r="F788" s="68"/>
      <c r="G788" s="31"/>
      <c r="H788" s="4"/>
      <c r="I788" s="3"/>
      <c r="J788" s="4"/>
      <c r="K788" s="114"/>
      <c r="L788" s="4"/>
      <c r="M788" s="3"/>
      <c r="N788" s="4"/>
      <c r="O788" s="3"/>
      <c r="P788" s="4"/>
    </row>
    <row r="789" spans="1:16" x14ac:dyDescent="0.25">
      <c r="A789" s="3"/>
      <c r="B789" s="4"/>
      <c r="C789" s="3"/>
      <c r="D789" s="4"/>
      <c r="E789" s="3"/>
      <c r="F789" s="68"/>
      <c r="G789" s="31"/>
      <c r="H789" s="4"/>
      <c r="I789" s="3"/>
      <c r="J789" s="4"/>
      <c r="K789" s="114"/>
      <c r="L789" s="4"/>
      <c r="M789" s="3"/>
      <c r="N789" s="4"/>
      <c r="O789" s="3"/>
      <c r="P789" s="4"/>
    </row>
    <row r="790" spans="1:16" x14ac:dyDescent="0.25">
      <c r="A790" s="3"/>
      <c r="B790" s="4"/>
      <c r="C790" s="3"/>
      <c r="D790" s="4"/>
      <c r="E790" s="3"/>
      <c r="F790" s="68"/>
      <c r="G790" s="31"/>
      <c r="H790" s="4"/>
      <c r="I790" s="3"/>
      <c r="J790" s="4"/>
      <c r="K790" s="114"/>
      <c r="L790" s="4"/>
      <c r="M790" s="3"/>
      <c r="N790" s="4"/>
      <c r="O790" s="3"/>
      <c r="P790" s="4"/>
    </row>
    <row r="791" spans="1:16" x14ac:dyDescent="0.25">
      <c r="A791" s="3"/>
      <c r="B791" s="4"/>
      <c r="C791" s="3"/>
      <c r="D791" s="4"/>
      <c r="E791" s="3"/>
      <c r="F791" s="68"/>
      <c r="G791" s="31"/>
      <c r="H791" s="4"/>
      <c r="I791" s="3"/>
      <c r="J791" s="4"/>
      <c r="K791" s="114"/>
      <c r="L791" s="4"/>
      <c r="M791" s="3"/>
      <c r="N791" s="4"/>
      <c r="O791" s="3"/>
      <c r="P791" s="4"/>
    </row>
    <row r="792" spans="1:16" x14ac:dyDescent="0.25">
      <c r="A792" s="3"/>
      <c r="B792" s="4"/>
      <c r="C792" s="3"/>
      <c r="D792" s="4"/>
      <c r="E792" s="3"/>
      <c r="F792" s="68"/>
      <c r="G792" s="31"/>
      <c r="H792" s="4"/>
      <c r="I792" s="3"/>
      <c r="J792" s="4"/>
      <c r="K792" s="114"/>
      <c r="L792" s="4"/>
      <c r="M792" s="3"/>
      <c r="N792" s="4"/>
      <c r="O792" s="3"/>
      <c r="P792" s="4"/>
    </row>
    <row r="793" spans="1:16" x14ac:dyDescent="0.25">
      <c r="A793" s="3"/>
      <c r="B793" s="4"/>
      <c r="C793" s="3"/>
      <c r="D793" s="4"/>
      <c r="E793" s="3"/>
      <c r="F793" s="68"/>
      <c r="G793" s="31"/>
      <c r="H793" s="4"/>
      <c r="I793" s="3"/>
      <c r="J793" s="4"/>
      <c r="K793" s="114"/>
      <c r="L793" s="4"/>
      <c r="M793" s="3"/>
      <c r="N793" s="4"/>
      <c r="O793" s="3"/>
      <c r="P793" s="4"/>
    </row>
    <row r="794" spans="1:16" x14ac:dyDescent="0.25">
      <c r="A794" s="3"/>
      <c r="B794" s="4"/>
      <c r="C794" s="3"/>
      <c r="D794" s="4"/>
      <c r="E794" s="3"/>
      <c r="F794" s="68"/>
      <c r="G794" s="31"/>
      <c r="H794" s="4"/>
      <c r="I794" s="3"/>
      <c r="J794" s="4"/>
      <c r="K794" s="114"/>
      <c r="L794" s="4"/>
      <c r="M794" s="3"/>
      <c r="N794" s="4"/>
      <c r="O794" s="3"/>
      <c r="P794" s="4"/>
    </row>
    <row r="795" spans="1:16" x14ac:dyDescent="0.25">
      <c r="A795" s="3"/>
      <c r="B795" s="4"/>
      <c r="C795" s="3"/>
      <c r="D795" s="4"/>
      <c r="E795" s="3"/>
      <c r="F795" s="68"/>
      <c r="G795" s="31"/>
      <c r="H795" s="4"/>
      <c r="I795" s="3"/>
      <c r="J795" s="4"/>
      <c r="K795" s="114"/>
      <c r="L795" s="4"/>
      <c r="M795" s="3"/>
      <c r="N795" s="4"/>
      <c r="O795" s="3"/>
      <c r="P795" s="4"/>
    </row>
    <row r="796" spans="1:16" x14ac:dyDescent="0.25">
      <c r="A796" s="3"/>
      <c r="B796" s="4"/>
      <c r="C796" s="3"/>
      <c r="D796" s="4"/>
      <c r="E796" s="3"/>
      <c r="F796" s="68"/>
      <c r="G796" s="31"/>
      <c r="H796" s="4"/>
      <c r="I796" s="3"/>
      <c r="J796" s="4"/>
      <c r="K796" s="114"/>
      <c r="L796" s="4"/>
      <c r="M796" s="3"/>
      <c r="N796" s="4"/>
      <c r="O796" s="3"/>
      <c r="P796" s="4"/>
    </row>
    <row r="797" spans="1:16" x14ac:dyDescent="0.25">
      <c r="A797" s="3"/>
      <c r="B797" s="4"/>
      <c r="C797" s="3"/>
      <c r="D797" s="4"/>
      <c r="E797" s="3"/>
      <c r="F797" s="68"/>
      <c r="G797" s="31"/>
      <c r="H797" s="4"/>
      <c r="I797" s="3"/>
      <c r="J797" s="4"/>
      <c r="K797" s="114"/>
      <c r="L797" s="4"/>
      <c r="M797" s="3"/>
      <c r="N797" s="4"/>
      <c r="O797" s="3"/>
      <c r="P797" s="4"/>
    </row>
    <row r="798" spans="1:16" x14ac:dyDescent="0.25">
      <c r="A798" s="3"/>
      <c r="B798" s="4"/>
      <c r="C798" s="3"/>
      <c r="D798" s="4"/>
      <c r="E798" s="3"/>
      <c r="F798" s="68"/>
      <c r="G798" s="31"/>
      <c r="H798" s="4"/>
      <c r="I798" s="3"/>
      <c r="J798" s="4"/>
      <c r="K798" s="114"/>
      <c r="L798" s="4"/>
      <c r="M798" s="3"/>
      <c r="N798" s="4"/>
      <c r="O798" s="3"/>
      <c r="P798" s="4"/>
    </row>
    <row r="799" spans="1:16" x14ac:dyDescent="0.25">
      <c r="A799" s="3"/>
      <c r="B799" s="4"/>
      <c r="C799" s="3"/>
      <c r="D799" s="4"/>
      <c r="E799" s="3"/>
      <c r="F799" s="68"/>
      <c r="G799" s="31"/>
      <c r="H799" s="4"/>
      <c r="I799" s="3"/>
      <c r="J799" s="4"/>
      <c r="K799" s="114"/>
      <c r="L799" s="4"/>
      <c r="M799" s="3"/>
      <c r="N799" s="4"/>
      <c r="O799" s="3"/>
      <c r="P799" s="4"/>
    </row>
    <row r="800" spans="1:16" x14ac:dyDescent="0.25">
      <c r="A800" s="3"/>
      <c r="B800" s="4"/>
      <c r="C800" s="3"/>
      <c r="D800" s="4"/>
      <c r="E800" s="3"/>
      <c r="F800" s="68"/>
      <c r="G800" s="31"/>
      <c r="H800" s="4"/>
      <c r="I800" s="3"/>
      <c r="J800" s="4"/>
      <c r="K800" s="114"/>
      <c r="L800" s="4"/>
      <c r="M800" s="3"/>
      <c r="N800" s="4"/>
      <c r="O800" s="3"/>
      <c r="P800" s="4"/>
    </row>
    <row r="801" spans="1:16" x14ac:dyDescent="0.25">
      <c r="A801" s="3"/>
      <c r="B801" s="4"/>
      <c r="C801" s="3"/>
      <c r="D801" s="4"/>
      <c r="E801" s="3"/>
      <c r="F801" s="68"/>
      <c r="G801" s="31"/>
      <c r="H801" s="4"/>
      <c r="I801" s="3"/>
      <c r="J801" s="4"/>
      <c r="K801" s="114"/>
      <c r="L801" s="4"/>
      <c r="M801" s="3"/>
      <c r="N801" s="4"/>
      <c r="O801" s="3"/>
      <c r="P801" s="4"/>
    </row>
    <row r="802" spans="1:16" x14ac:dyDescent="0.25">
      <c r="A802" s="3"/>
      <c r="B802" s="4"/>
      <c r="C802" s="3"/>
      <c r="D802" s="4"/>
      <c r="E802" s="3"/>
      <c r="F802" s="68"/>
      <c r="G802" s="31"/>
      <c r="H802" s="4"/>
      <c r="I802" s="3"/>
      <c r="J802" s="4"/>
      <c r="K802" s="114"/>
      <c r="L802" s="4"/>
      <c r="M802" s="3"/>
      <c r="N802" s="4"/>
      <c r="O802" s="3"/>
      <c r="P802" s="4"/>
    </row>
    <row r="803" spans="1:16" x14ac:dyDescent="0.25">
      <c r="A803" s="3"/>
      <c r="B803" s="4"/>
      <c r="C803" s="3"/>
      <c r="D803" s="4"/>
      <c r="E803" s="3"/>
      <c r="F803" s="68"/>
      <c r="G803" s="31"/>
      <c r="H803" s="4"/>
      <c r="I803" s="3"/>
      <c r="J803" s="4"/>
      <c r="K803" s="114"/>
      <c r="L803" s="4"/>
      <c r="M803" s="3"/>
      <c r="N803" s="4"/>
      <c r="O803" s="3"/>
      <c r="P803" s="4"/>
    </row>
    <row r="804" spans="1:16" x14ac:dyDescent="0.25">
      <c r="A804" s="3"/>
      <c r="B804" s="4"/>
      <c r="C804" s="3"/>
      <c r="D804" s="4"/>
      <c r="E804" s="3"/>
      <c r="F804" s="68"/>
      <c r="G804" s="31"/>
      <c r="H804" s="4"/>
      <c r="I804" s="3"/>
      <c r="J804" s="4"/>
      <c r="K804" s="114"/>
      <c r="L804" s="4"/>
      <c r="M804" s="3"/>
      <c r="N804" s="4"/>
      <c r="O804" s="3"/>
      <c r="P804" s="4"/>
    </row>
    <row r="805" spans="1:16" x14ac:dyDescent="0.25">
      <c r="A805" s="3"/>
      <c r="B805" s="4"/>
      <c r="C805" s="3"/>
      <c r="D805" s="4"/>
      <c r="E805" s="3"/>
      <c r="F805" s="68"/>
      <c r="G805" s="31"/>
      <c r="H805" s="4"/>
      <c r="I805" s="3"/>
      <c r="J805" s="4"/>
      <c r="K805" s="114"/>
      <c r="L805" s="4"/>
      <c r="M805" s="3"/>
      <c r="N805" s="4"/>
      <c r="O805" s="3"/>
      <c r="P805" s="4"/>
    </row>
    <row r="806" spans="1:16" x14ac:dyDescent="0.25">
      <c r="A806" s="3"/>
      <c r="B806" s="4"/>
      <c r="C806" s="3"/>
      <c r="D806" s="4"/>
      <c r="E806" s="3"/>
      <c r="F806" s="68"/>
      <c r="G806" s="31"/>
      <c r="H806" s="4"/>
      <c r="I806" s="3"/>
      <c r="J806" s="4"/>
      <c r="K806" s="114"/>
      <c r="L806" s="4"/>
      <c r="M806" s="3"/>
      <c r="N806" s="4"/>
      <c r="O806" s="3"/>
      <c r="P806" s="4"/>
    </row>
    <row r="807" spans="1:16" x14ac:dyDescent="0.25">
      <c r="A807" s="3"/>
      <c r="B807" s="4"/>
      <c r="C807" s="3"/>
      <c r="D807" s="4"/>
      <c r="E807" s="3"/>
      <c r="F807" s="68"/>
      <c r="G807" s="31"/>
      <c r="H807" s="4"/>
      <c r="I807" s="3"/>
      <c r="J807" s="4"/>
      <c r="K807" s="114"/>
      <c r="L807" s="4"/>
      <c r="M807" s="3"/>
      <c r="N807" s="4"/>
      <c r="O807" s="3"/>
      <c r="P807" s="4"/>
    </row>
    <row r="808" spans="1:16" x14ac:dyDescent="0.25">
      <c r="A808" s="3"/>
      <c r="B808" s="4"/>
      <c r="C808" s="3"/>
      <c r="D808" s="4"/>
      <c r="E808" s="3"/>
      <c r="F808" s="68"/>
      <c r="G808" s="31"/>
      <c r="H808" s="4"/>
      <c r="I808" s="3"/>
      <c r="J808" s="4"/>
      <c r="K808" s="114"/>
      <c r="L808" s="4"/>
      <c r="M808" s="3"/>
      <c r="N808" s="4"/>
      <c r="O808" s="3"/>
      <c r="P808" s="4"/>
    </row>
    <row r="809" spans="1:16" x14ac:dyDescent="0.25">
      <c r="A809" s="3"/>
      <c r="B809" s="4"/>
      <c r="C809" s="3"/>
      <c r="D809" s="4"/>
      <c r="E809" s="3"/>
      <c r="F809" s="68"/>
      <c r="G809" s="31"/>
      <c r="H809" s="4"/>
      <c r="I809" s="3"/>
      <c r="J809" s="4"/>
      <c r="K809" s="114"/>
      <c r="L809" s="4"/>
      <c r="M809" s="3"/>
      <c r="N809" s="4"/>
      <c r="O809" s="3"/>
      <c r="P809" s="4"/>
    </row>
    <row r="810" spans="1:16" x14ac:dyDescent="0.25">
      <c r="A810" s="3"/>
      <c r="B810" s="4"/>
      <c r="C810" s="3"/>
      <c r="D810" s="4"/>
      <c r="E810" s="3"/>
      <c r="F810" s="68"/>
      <c r="G810" s="31"/>
      <c r="H810" s="4"/>
      <c r="I810" s="3"/>
      <c r="J810" s="4"/>
      <c r="K810" s="114"/>
      <c r="L810" s="4"/>
      <c r="M810" s="3"/>
      <c r="N810" s="4"/>
      <c r="O810" s="3"/>
      <c r="P810" s="4"/>
    </row>
    <row r="811" spans="1:16" x14ac:dyDescent="0.25">
      <c r="A811" s="3"/>
      <c r="B811" s="4"/>
      <c r="C811" s="3"/>
      <c r="D811" s="4"/>
      <c r="E811" s="3"/>
      <c r="F811" s="68"/>
      <c r="G811" s="31"/>
      <c r="H811" s="4"/>
      <c r="I811" s="3"/>
      <c r="J811" s="4"/>
      <c r="K811" s="114"/>
      <c r="L811" s="4"/>
      <c r="M811" s="3"/>
      <c r="N811" s="4"/>
      <c r="O811" s="3"/>
      <c r="P811" s="4"/>
    </row>
    <row r="812" spans="1:16" x14ac:dyDescent="0.25">
      <c r="A812" s="3"/>
      <c r="B812" s="4"/>
      <c r="C812" s="3"/>
      <c r="D812" s="4"/>
      <c r="E812" s="3"/>
      <c r="F812" s="68"/>
      <c r="G812" s="31"/>
      <c r="H812" s="4"/>
      <c r="I812" s="3"/>
      <c r="J812" s="4"/>
      <c r="K812" s="114"/>
      <c r="L812" s="4"/>
      <c r="M812" s="3"/>
      <c r="N812" s="4"/>
      <c r="O812" s="3"/>
      <c r="P812" s="4"/>
    </row>
    <row r="813" spans="1:16" x14ac:dyDescent="0.25">
      <c r="A813" s="3"/>
      <c r="B813" s="4"/>
      <c r="C813" s="3"/>
      <c r="D813" s="4"/>
      <c r="E813" s="3"/>
      <c r="F813" s="68"/>
      <c r="G813" s="31"/>
      <c r="H813" s="4"/>
      <c r="I813" s="3"/>
      <c r="J813" s="4"/>
      <c r="K813" s="114"/>
      <c r="L813" s="4"/>
      <c r="M813" s="3"/>
      <c r="N813" s="4"/>
      <c r="O813" s="3"/>
      <c r="P813" s="4"/>
    </row>
    <row r="814" spans="1:16" x14ac:dyDescent="0.25">
      <c r="A814" s="3"/>
      <c r="B814" s="4"/>
      <c r="C814" s="3"/>
      <c r="D814" s="4"/>
      <c r="E814" s="3"/>
      <c r="F814" s="68"/>
      <c r="G814" s="31"/>
      <c r="H814" s="4"/>
      <c r="I814" s="3"/>
      <c r="J814" s="4"/>
      <c r="K814" s="114"/>
      <c r="L814" s="4"/>
      <c r="M814" s="3"/>
      <c r="N814" s="4"/>
      <c r="O814" s="3"/>
      <c r="P814" s="4"/>
    </row>
    <row r="815" spans="1:16" x14ac:dyDescent="0.25">
      <c r="A815" s="3"/>
      <c r="B815" s="4"/>
      <c r="C815" s="3"/>
      <c r="D815" s="4"/>
      <c r="E815" s="3"/>
      <c r="F815" s="68"/>
      <c r="G815" s="31"/>
      <c r="H815" s="4"/>
      <c r="I815" s="3"/>
      <c r="J815" s="4"/>
      <c r="K815" s="114"/>
      <c r="L815" s="4"/>
      <c r="M815" s="3"/>
      <c r="N815" s="4"/>
      <c r="O815" s="3"/>
      <c r="P815" s="4"/>
    </row>
    <row r="816" spans="1:16" x14ac:dyDescent="0.25">
      <c r="A816" s="3"/>
      <c r="B816" s="4"/>
      <c r="C816" s="3"/>
      <c r="D816" s="4"/>
      <c r="E816" s="3"/>
      <c r="F816" s="68"/>
      <c r="G816" s="31"/>
      <c r="H816" s="4"/>
      <c r="I816" s="3"/>
      <c r="J816" s="4"/>
      <c r="K816" s="114"/>
      <c r="L816" s="4"/>
      <c r="M816" s="3"/>
      <c r="N816" s="4"/>
      <c r="O816" s="3"/>
      <c r="P816" s="4"/>
    </row>
    <row r="817" spans="1:16" x14ac:dyDescent="0.25">
      <c r="A817" s="3"/>
      <c r="B817" s="4"/>
      <c r="C817" s="3"/>
      <c r="D817" s="4"/>
      <c r="E817" s="3"/>
      <c r="F817" s="68"/>
      <c r="G817" s="31"/>
      <c r="H817" s="4"/>
      <c r="I817" s="3"/>
      <c r="J817" s="4"/>
      <c r="K817" s="114"/>
      <c r="L817" s="4"/>
      <c r="M817" s="3"/>
      <c r="N817" s="4"/>
      <c r="O817" s="3"/>
      <c r="P817" s="4"/>
    </row>
    <row r="818" spans="1:16" x14ac:dyDescent="0.25">
      <c r="A818" s="3"/>
      <c r="B818" s="4"/>
      <c r="C818" s="3"/>
      <c r="D818" s="4"/>
      <c r="E818" s="3"/>
      <c r="F818" s="68"/>
      <c r="G818" s="31"/>
      <c r="H818" s="4"/>
      <c r="I818" s="3"/>
      <c r="J818" s="4"/>
      <c r="K818" s="114"/>
      <c r="L818" s="4"/>
      <c r="M818" s="3"/>
      <c r="N818" s="4"/>
      <c r="O818" s="3"/>
      <c r="P818" s="4"/>
    </row>
    <row r="819" spans="1:16" x14ac:dyDescent="0.25">
      <c r="A819" s="3"/>
      <c r="B819" s="4"/>
      <c r="C819" s="3"/>
      <c r="D819" s="4"/>
      <c r="E819" s="3"/>
      <c r="F819" s="68"/>
      <c r="G819" s="31"/>
      <c r="H819" s="4"/>
      <c r="I819" s="3"/>
      <c r="J819" s="4"/>
      <c r="K819" s="114"/>
      <c r="L819" s="4"/>
      <c r="M819" s="3"/>
      <c r="N819" s="4"/>
      <c r="O819" s="3"/>
      <c r="P819" s="4"/>
    </row>
    <row r="820" spans="1:16" x14ac:dyDescent="0.25">
      <c r="A820" s="3"/>
      <c r="B820" s="4"/>
      <c r="C820" s="3"/>
      <c r="D820" s="4"/>
      <c r="E820" s="3"/>
      <c r="F820" s="68"/>
      <c r="G820" s="31"/>
      <c r="H820" s="4"/>
      <c r="I820" s="3"/>
      <c r="J820" s="4"/>
      <c r="K820" s="114"/>
      <c r="L820" s="4"/>
      <c r="M820" s="3"/>
      <c r="N820" s="4"/>
      <c r="O820" s="3"/>
      <c r="P820" s="4"/>
    </row>
    <row r="821" spans="1:16" x14ac:dyDescent="0.25">
      <c r="A821" s="3"/>
      <c r="B821" s="4"/>
      <c r="C821" s="3"/>
      <c r="D821" s="4"/>
      <c r="E821" s="3"/>
      <c r="F821" s="68"/>
      <c r="G821" s="31"/>
      <c r="H821" s="4"/>
      <c r="I821" s="3"/>
      <c r="J821" s="4"/>
      <c r="K821" s="114"/>
      <c r="L821" s="4"/>
      <c r="M821" s="3"/>
      <c r="N821" s="4"/>
      <c r="O821" s="3"/>
      <c r="P821" s="4"/>
    </row>
    <row r="822" spans="1:16" x14ac:dyDescent="0.25">
      <c r="A822" s="3"/>
      <c r="B822" s="4"/>
      <c r="C822" s="3"/>
      <c r="D822" s="4"/>
      <c r="E822" s="3"/>
      <c r="F822" s="68"/>
      <c r="G822" s="31"/>
      <c r="H822" s="4"/>
      <c r="I822" s="3"/>
      <c r="J822" s="4"/>
      <c r="K822" s="114"/>
      <c r="L822" s="4"/>
      <c r="M822" s="3"/>
      <c r="N822" s="4"/>
      <c r="O822" s="3"/>
      <c r="P822" s="4"/>
    </row>
    <row r="823" spans="1:16" x14ac:dyDescent="0.25">
      <c r="A823" s="3"/>
      <c r="B823" s="4"/>
      <c r="C823" s="3"/>
      <c r="D823" s="4"/>
      <c r="E823" s="3"/>
      <c r="F823" s="68"/>
      <c r="G823" s="31"/>
      <c r="H823" s="4"/>
      <c r="I823" s="3"/>
      <c r="J823" s="4"/>
      <c r="K823" s="114"/>
      <c r="L823" s="4"/>
      <c r="M823" s="3"/>
      <c r="N823" s="4"/>
      <c r="O823" s="3"/>
      <c r="P823" s="4"/>
    </row>
    <row r="824" spans="1:16" x14ac:dyDescent="0.25">
      <c r="A824" s="3"/>
      <c r="B824" s="4"/>
      <c r="C824" s="3"/>
      <c r="D824" s="4"/>
      <c r="E824" s="3"/>
      <c r="F824" s="68"/>
      <c r="G824" s="31"/>
      <c r="H824" s="4"/>
      <c r="I824" s="3"/>
      <c r="J824" s="4"/>
      <c r="K824" s="114"/>
      <c r="L824" s="4"/>
      <c r="M824" s="3"/>
      <c r="N824" s="4"/>
      <c r="O824" s="3"/>
      <c r="P824" s="4"/>
    </row>
    <row r="825" spans="1:16" x14ac:dyDescent="0.25">
      <c r="A825" s="3"/>
      <c r="B825" s="4"/>
      <c r="C825" s="3"/>
      <c r="D825" s="4"/>
      <c r="E825" s="3"/>
      <c r="F825" s="68"/>
      <c r="G825" s="31"/>
      <c r="H825" s="4"/>
      <c r="I825" s="3"/>
      <c r="J825" s="4"/>
      <c r="K825" s="114"/>
      <c r="L825" s="4"/>
      <c r="M825" s="3"/>
      <c r="N825" s="4"/>
      <c r="O825" s="3"/>
      <c r="P825" s="4"/>
    </row>
    <row r="826" spans="1:16" x14ac:dyDescent="0.25">
      <c r="A826" s="3"/>
      <c r="B826" s="4"/>
      <c r="C826" s="3"/>
      <c r="D826" s="4"/>
      <c r="E826" s="3"/>
      <c r="F826" s="68"/>
      <c r="G826" s="31"/>
      <c r="H826" s="4"/>
      <c r="I826" s="3"/>
      <c r="J826" s="4"/>
      <c r="K826" s="114"/>
      <c r="L826" s="4"/>
      <c r="M826" s="3"/>
      <c r="N826" s="4"/>
      <c r="O826" s="3"/>
      <c r="P826" s="4"/>
    </row>
    <row r="827" spans="1:16" x14ac:dyDescent="0.25">
      <c r="A827" s="3"/>
      <c r="B827" s="4"/>
      <c r="C827" s="3"/>
      <c r="D827" s="4"/>
      <c r="E827" s="3"/>
      <c r="F827" s="68"/>
      <c r="G827" s="31"/>
      <c r="H827" s="4"/>
      <c r="I827" s="3"/>
      <c r="J827" s="4"/>
      <c r="K827" s="114"/>
      <c r="L827" s="4"/>
      <c r="M827" s="3"/>
      <c r="N827" s="4"/>
      <c r="O827" s="3"/>
      <c r="P827" s="4"/>
    </row>
    <row r="828" spans="1:16" x14ac:dyDescent="0.25">
      <c r="A828" s="3"/>
      <c r="B828" s="4"/>
      <c r="C828" s="3"/>
      <c r="D828" s="4"/>
      <c r="E828" s="3"/>
      <c r="F828" s="68"/>
      <c r="G828" s="31"/>
      <c r="H828" s="4"/>
      <c r="I828" s="3"/>
      <c r="J828" s="4"/>
      <c r="K828" s="114"/>
      <c r="L828" s="4"/>
      <c r="M828" s="3"/>
      <c r="N828" s="4"/>
      <c r="O828" s="3"/>
      <c r="P828" s="4"/>
    </row>
    <row r="829" spans="1:16" x14ac:dyDescent="0.25">
      <c r="A829" s="3"/>
      <c r="B829" s="4"/>
      <c r="C829" s="3"/>
      <c r="D829" s="4"/>
      <c r="E829" s="3"/>
      <c r="F829" s="68"/>
      <c r="G829" s="31"/>
      <c r="H829" s="4"/>
      <c r="I829" s="3"/>
      <c r="J829" s="4"/>
      <c r="K829" s="114"/>
      <c r="L829" s="4"/>
      <c r="M829" s="3"/>
      <c r="N829" s="4"/>
      <c r="O829" s="3"/>
      <c r="P829" s="4"/>
    </row>
    <row r="830" spans="1:16" x14ac:dyDescent="0.25">
      <c r="A830" s="3"/>
      <c r="B830" s="4"/>
      <c r="C830" s="3"/>
      <c r="D830" s="4"/>
      <c r="E830" s="3"/>
      <c r="F830" s="68"/>
      <c r="G830" s="31"/>
      <c r="H830" s="4"/>
      <c r="I830" s="3"/>
      <c r="J830" s="4"/>
      <c r="K830" s="114"/>
      <c r="L830" s="4"/>
      <c r="M830" s="3"/>
      <c r="N830" s="4"/>
      <c r="O830" s="3"/>
      <c r="P830" s="4"/>
    </row>
    <row r="831" spans="1:16" x14ac:dyDescent="0.25">
      <c r="A831" s="3"/>
      <c r="B831" s="4"/>
      <c r="C831" s="3"/>
      <c r="D831" s="4"/>
      <c r="E831" s="3"/>
      <c r="F831" s="68"/>
      <c r="G831" s="31"/>
      <c r="H831" s="4"/>
      <c r="I831" s="3"/>
      <c r="J831" s="4"/>
      <c r="K831" s="114"/>
      <c r="L831" s="4"/>
      <c r="M831" s="3"/>
      <c r="N831" s="4"/>
      <c r="O831" s="3"/>
      <c r="P831" s="4"/>
    </row>
    <row r="832" spans="1:16" x14ac:dyDescent="0.25">
      <c r="A832" s="3"/>
      <c r="B832" s="4"/>
      <c r="C832" s="3"/>
      <c r="D832" s="4"/>
      <c r="E832" s="3"/>
      <c r="F832" s="68"/>
      <c r="G832" s="31"/>
      <c r="H832" s="4"/>
      <c r="I832" s="3"/>
      <c r="J832" s="4"/>
      <c r="K832" s="114"/>
      <c r="L832" s="4"/>
      <c r="M832" s="3"/>
      <c r="N832" s="4"/>
      <c r="O832" s="3"/>
      <c r="P832" s="4"/>
    </row>
    <row r="833" spans="1:16" x14ac:dyDescent="0.25">
      <c r="A833" s="3"/>
      <c r="B833" s="4"/>
      <c r="C833" s="3"/>
      <c r="D833" s="4"/>
      <c r="E833" s="3"/>
      <c r="F833" s="68"/>
      <c r="G833" s="31"/>
      <c r="H833" s="4"/>
      <c r="I833" s="3"/>
      <c r="J833" s="4"/>
      <c r="K833" s="114"/>
      <c r="L833" s="4"/>
      <c r="M833" s="3"/>
      <c r="N833" s="4"/>
      <c r="O833" s="3"/>
      <c r="P833" s="4"/>
    </row>
    <row r="834" spans="1:16" x14ac:dyDescent="0.25">
      <c r="A834" s="3"/>
      <c r="B834" s="4"/>
      <c r="C834" s="3"/>
      <c r="D834" s="4"/>
      <c r="E834" s="3"/>
      <c r="F834" s="68"/>
      <c r="G834" s="31"/>
      <c r="H834" s="4"/>
      <c r="I834" s="3"/>
      <c r="J834" s="4"/>
      <c r="K834" s="114"/>
      <c r="L834" s="4"/>
      <c r="M834" s="3"/>
      <c r="N834" s="4"/>
      <c r="O834" s="3"/>
      <c r="P834" s="4"/>
    </row>
    <row r="835" spans="1:16" x14ac:dyDescent="0.25">
      <c r="A835" s="3"/>
      <c r="B835" s="4"/>
      <c r="C835" s="3"/>
      <c r="D835" s="4"/>
      <c r="E835" s="3"/>
      <c r="F835" s="68"/>
      <c r="G835" s="31"/>
      <c r="H835" s="4"/>
      <c r="I835" s="3"/>
      <c r="J835" s="4"/>
      <c r="K835" s="114"/>
      <c r="L835" s="4"/>
      <c r="M835" s="3"/>
      <c r="N835" s="4"/>
      <c r="O835" s="3"/>
      <c r="P835" s="4"/>
    </row>
    <row r="836" spans="1:16" x14ac:dyDescent="0.25">
      <c r="A836" s="3"/>
      <c r="B836" s="4"/>
      <c r="C836" s="3"/>
      <c r="D836" s="4"/>
      <c r="E836" s="3"/>
      <c r="F836" s="68"/>
      <c r="G836" s="31"/>
      <c r="H836" s="4"/>
      <c r="I836" s="3"/>
      <c r="J836" s="4"/>
      <c r="K836" s="114"/>
      <c r="L836" s="4"/>
      <c r="M836" s="3"/>
      <c r="N836" s="4"/>
      <c r="O836" s="3"/>
      <c r="P836" s="4"/>
    </row>
    <row r="837" spans="1:16" x14ac:dyDescent="0.25">
      <c r="A837" s="3"/>
      <c r="B837" s="4"/>
      <c r="C837" s="3"/>
      <c r="D837" s="4"/>
      <c r="E837" s="3"/>
      <c r="F837" s="68"/>
      <c r="G837" s="31"/>
      <c r="H837" s="4"/>
      <c r="I837" s="3"/>
      <c r="J837" s="4"/>
      <c r="K837" s="114"/>
      <c r="L837" s="4"/>
      <c r="M837" s="3"/>
      <c r="N837" s="4"/>
      <c r="O837" s="3"/>
      <c r="P837" s="4"/>
    </row>
    <row r="838" spans="1:16" x14ac:dyDescent="0.25">
      <c r="A838" s="3"/>
      <c r="B838" s="4"/>
      <c r="C838" s="3"/>
      <c r="D838" s="4"/>
      <c r="E838" s="3"/>
      <c r="F838" s="68"/>
      <c r="G838" s="31"/>
      <c r="H838" s="4"/>
      <c r="I838" s="3"/>
      <c r="J838" s="4"/>
      <c r="K838" s="114"/>
      <c r="L838" s="4"/>
      <c r="M838" s="3"/>
      <c r="N838" s="4"/>
      <c r="O838" s="3"/>
      <c r="P838" s="4"/>
    </row>
    <row r="839" spans="1:16" x14ac:dyDescent="0.25">
      <c r="A839" s="3"/>
      <c r="B839" s="4"/>
      <c r="C839" s="3"/>
      <c r="D839" s="4"/>
      <c r="E839" s="3"/>
      <c r="F839" s="68"/>
      <c r="G839" s="31"/>
      <c r="H839" s="4"/>
      <c r="I839" s="3"/>
      <c r="J839" s="4"/>
      <c r="K839" s="114"/>
      <c r="L839" s="4"/>
      <c r="M839" s="3"/>
      <c r="N839" s="4"/>
      <c r="O839" s="3"/>
      <c r="P839" s="4"/>
    </row>
    <row r="840" spans="1:16" x14ac:dyDescent="0.25">
      <c r="A840" s="3"/>
      <c r="B840" s="4"/>
      <c r="C840" s="3"/>
      <c r="D840" s="4"/>
      <c r="E840" s="3"/>
      <c r="F840" s="68"/>
      <c r="G840" s="31"/>
      <c r="H840" s="4"/>
      <c r="I840" s="3"/>
      <c r="J840" s="4"/>
      <c r="K840" s="114"/>
      <c r="L840" s="4"/>
      <c r="M840" s="3"/>
      <c r="N840" s="4"/>
      <c r="O840" s="3"/>
      <c r="P840" s="4"/>
    </row>
    <row r="841" spans="1:16" x14ac:dyDescent="0.25">
      <c r="A841" s="3"/>
      <c r="B841" s="4"/>
      <c r="C841" s="3"/>
      <c r="D841" s="4"/>
      <c r="E841" s="3"/>
      <c r="F841" s="68"/>
      <c r="G841" s="31"/>
      <c r="H841" s="4"/>
      <c r="I841" s="3"/>
      <c r="J841" s="4"/>
      <c r="K841" s="114"/>
      <c r="L841" s="4"/>
      <c r="M841" s="3"/>
      <c r="N841" s="4"/>
      <c r="O841" s="3"/>
      <c r="P841" s="4"/>
    </row>
    <row r="842" spans="1:16" x14ac:dyDescent="0.25">
      <c r="A842" s="3"/>
      <c r="B842" s="4"/>
      <c r="C842" s="3"/>
      <c r="D842" s="4"/>
      <c r="E842" s="3"/>
      <c r="F842" s="68"/>
      <c r="G842" s="31"/>
      <c r="H842" s="4"/>
      <c r="I842" s="3"/>
      <c r="J842" s="4"/>
      <c r="K842" s="114"/>
      <c r="L842" s="4"/>
      <c r="M842" s="3"/>
      <c r="N842" s="4"/>
      <c r="O842" s="3"/>
      <c r="P842" s="4"/>
    </row>
    <row r="843" spans="1:16" x14ac:dyDescent="0.25">
      <c r="A843" s="3"/>
      <c r="B843" s="4"/>
      <c r="C843" s="3"/>
      <c r="D843" s="4"/>
      <c r="E843" s="3"/>
      <c r="F843" s="68"/>
      <c r="G843" s="31"/>
      <c r="H843" s="4"/>
      <c r="I843" s="3"/>
      <c r="J843" s="4"/>
      <c r="K843" s="114"/>
      <c r="L843" s="4"/>
      <c r="M843" s="3"/>
      <c r="N843" s="4"/>
      <c r="O843" s="3"/>
      <c r="P843" s="4"/>
    </row>
    <row r="844" spans="1:16" x14ac:dyDescent="0.25">
      <c r="A844" s="3"/>
      <c r="B844" s="4"/>
      <c r="C844" s="3"/>
      <c r="D844" s="4"/>
      <c r="E844" s="3"/>
      <c r="F844" s="68"/>
      <c r="G844" s="31"/>
      <c r="H844" s="4"/>
      <c r="I844" s="3"/>
      <c r="J844" s="4"/>
      <c r="K844" s="114"/>
      <c r="L844" s="4"/>
      <c r="M844" s="3"/>
      <c r="N844" s="4"/>
      <c r="O844" s="3"/>
      <c r="P844" s="4"/>
    </row>
    <row r="845" spans="1:16" x14ac:dyDescent="0.25">
      <c r="A845" s="3"/>
      <c r="B845" s="4"/>
      <c r="C845" s="3"/>
      <c r="D845" s="4"/>
      <c r="E845" s="3"/>
      <c r="F845" s="68"/>
      <c r="G845" s="31"/>
      <c r="H845" s="4"/>
      <c r="I845" s="3"/>
      <c r="J845" s="4"/>
      <c r="K845" s="114"/>
      <c r="L845" s="4"/>
      <c r="M845" s="3"/>
      <c r="N845" s="4"/>
      <c r="O845" s="3"/>
      <c r="P845" s="4"/>
    </row>
    <row r="846" spans="1:16" x14ac:dyDescent="0.25">
      <c r="A846" s="3"/>
      <c r="B846" s="4"/>
      <c r="C846" s="3"/>
      <c r="D846" s="4"/>
      <c r="E846" s="3"/>
      <c r="F846" s="68"/>
      <c r="G846" s="31"/>
      <c r="H846" s="4"/>
      <c r="I846" s="3"/>
      <c r="J846" s="4"/>
      <c r="K846" s="114"/>
      <c r="L846" s="4"/>
      <c r="M846" s="3"/>
      <c r="N846" s="4"/>
      <c r="O846" s="3"/>
      <c r="P846" s="4"/>
    </row>
    <row r="847" spans="1:16" x14ac:dyDescent="0.25">
      <c r="A847" s="3"/>
      <c r="B847" s="4"/>
      <c r="C847" s="3"/>
      <c r="D847" s="4"/>
      <c r="E847" s="3"/>
      <c r="F847" s="68"/>
      <c r="G847" s="31"/>
      <c r="H847" s="4"/>
      <c r="I847" s="3"/>
      <c r="J847" s="4"/>
      <c r="K847" s="114"/>
      <c r="L847" s="4"/>
      <c r="M847" s="3"/>
      <c r="N847" s="4"/>
      <c r="O847" s="3"/>
      <c r="P847" s="4"/>
    </row>
    <row r="848" spans="1:16" x14ac:dyDescent="0.25">
      <c r="A848" s="3"/>
      <c r="B848" s="4"/>
      <c r="C848" s="3"/>
      <c r="D848" s="4"/>
      <c r="E848" s="3"/>
      <c r="F848" s="68"/>
      <c r="G848" s="31"/>
      <c r="H848" s="4"/>
      <c r="I848" s="3"/>
      <c r="J848" s="4"/>
      <c r="K848" s="114"/>
      <c r="L848" s="4"/>
      <c r="M848" s="3"/>
      <c r="N848" s="4"/>
      <c r="O848" s="3"/>
      <c r="P848" s="4"/>
    </row>
    <row r="849" spans="1:16" x14ac:dyDescent="0.25">
      <c r="A849" s="3"/>
      <c r="B849" s="4"/>
      <c r="C849" s="3"/>
      <c r="D849" s="4"/>
      <c r="E849" s="3"/>
      <c r="F849" s="68"/>
      <c r="G849" s="31"/>
      <c r="H849" s="4"/>
      <c r="I849" s="3"/>
      <c r="J849" s="4"/>
      <c r="K849" s="114"/>
      <c r="L849" s="4"/>
      <c r="M849" s="3"/>
      <c r="N849" s="4"/>
      <c r="O849" s="3"/>
      <c r="P849" s="4"/>
    </row>
    <row r="850" spans="1:16" x14ac:dyDescent="0.25">
      <c r="A850" s="3"/>
      <c r="B850" s="4"/>
      <c r="C850" s="3"/>
      <c r="D850" s="4"/>
      <c r="E850" s="3"/>
      <c r="F850" s="68"/>
      <c r="G850" s="31"/>
      <c r="H850" s="4"/>
      <c r="I850" s="3"/>
      <c r="J850" s="4"/>
      <c r="K850" s="114"/>
      <c r="L850" s="4"/>
      <c r="M850" s="3"/>
      <c r="N850" s="4"/>
      <c r="O850" s="3"/>
      <c r="P850" s="4"/>
    </row>
    <row r="851" spans="1:16" x14ac:dyDescent="0.25">
      <c r="A851" s="3"/>
      <c r="B851" s="4"/>
      <c r="C851" s="3"/>
      <c r="D851" s="4"/>
      <c r="E851" s="3"/>
      <c r="F851" s="68"/>
      <c r="G851" s="31"/>
      <c r="H851" s="4"/>
      <c r="I851" s="3"/>
      <c r="J851" s="4"/>
      <c r="K851" s="114"/>
      <c r="L851" s="4"/>
      <c r="M851" s="3"/>
      <c r="N851" s="4"/>
      <c r="O851" s="3"/>
      <c r="P851" s="4"/>
    </row>
    <row r="852" spans="1:16" x14ac:dyDescent="0.25">
      <c r="A852" s="3"/>
      <c r="B852" s="4"/>
      <c r="C852" s="3"/>
      <c r="D852" s="4"/>
      <c r="E852" s="3"/>
      <c r="F852" s="68"/>
      <c r="G852" s="31"/>
      <c r="H852" s="4"/>
      <c r="I852" s="3"/>
      <c r="J852" s="4"/>
      <c r="K852" s="114"/>
      <c r="L852" s="4"/>
      <c r="M852" s="3"/>
      <c r="N852" s="4"/>
      <c r="O852" s="3"/>
      <c r="P852" s="4"/>
    </row>
    <row r="853" spans="1:16" x14ac:dyDescent="0.25">
      <c r="A853" s="3"/>
      <c r="B853" s="4"/>
      <c r="C853" s="3"/>
      <c r="D853" s="4"/>
      <c r="E853" s="3"/>
      <c r="F853" s="68"/>
      <c r="G853" s="31"/>
      <c r="H853" s="4"/>
      <c r="I853" s="3"/>
      <c r="J853" s="4"/>
      <c r="K853" s="114"/>
      <c r="L853" s="4"/>
      <c r="M853" s="3"/>
      <c r="N853" s="4"/>
      <c r="O853" s="3"/>
      <c r="P853" s="4"/>
    </row>
    <row r="854" spans="1:16" x14ac:dyDescent="0.25">
      <c r="A854" s="3"/>
      <c r="B854" s="4"/>
      <c r="C854" s="3"/>
      <c r="D854" s="4"/>
      <c r="E854" s="3"/>
      <c r="F854" s="68"/>
      <c r="G854" s="31"/>
      <c r="H854" s="4"/>
      <c r="I854" s="3"/>
      <c r="J854" s="4"/>
      <c r="K854" s="114"/>
      <c r="L854" s="4"/>
      <c r="M854" s="3"/>
      <c r="N854" s="4"/>
      <c r="O854" s="3"/>
      <c r="P854" s="4"/>
    </row>
    <row r="855" spans="1:16" x14ac:dyDescent="0.25">
      <c r="A855" s="3"/>
      <c r="B855" s="4"/>
      <c r="C855" s="3"/>
      <c r="D855" s="4"/>
      <c r="E855" s="3"/>
      <c r="F855" s="68"/>
      <c r="G855" s="31"/>
      <c r="H855" s="4"/>
      <c r="I855" s="3"/>
      <c r="J855" s="4"/>
      <c r="K855" s="114"/>
      <c r="L855" s="4"/>
      <c r="M855" s="3"/>
      <c r="N855" s="4"/>
      <c r="O855" s="3"/>
      <c r="P855" s="4"/>
    </row>
    <row r="856" spans="1:16" x14ac:dyDescent="0.25">
      <c r="A856" s="3"/>
      <c r="B856" s="4"/>
      <c r="C856" s="3"/>
      <c r="D856" s="4"/>
      <c r="E856" s="3"/>
      <c r="F856" s="68"/>
      <c r="G856" s="31"/>
      <c r="H856" s="4"/>
      <c r="I856" s="3"/>
      <c r="J856" s="4"/>
      <c r="K856" s="114"/>
      <c r="L856" s="4"/>
      <c r="M856" s="3"/>
      <c r="N856" s="4"/>
      <c r="O856" s="3"/>
      <c r="P856" s="4"/>
    </row>
    <row r="857" spans="1:16" x14ac:dyDescent="0.25">
      <c r="A857" s="3"/>
      <c r="B857" s="4"/>
      <c r="C857" s="3"/>
      <c r="D857" s="4"/>
      <c r="E857" s="3"/>
      <c r="F857" s="68"/>
      <c r="G857" s="31"/>
      <c r="H857" s="4"/>
      <c r="I857" s="3"/>
      <c r="J857" s="4"/>
      <c r="K857" s="114"/>
      <c r="L857" s="4"/>
      <c r="M857" s="3"/>
      <c r="N857" s="4"/>
      <c r="O857" s="3"/>
      <c r="P857" s="4"/>
    </row>
    <row r="858" spans="1:16" x14ac:dyDescent="0.25">
      <c r="A858" s="3"/>
      <c r="B858" s="4"/>
      <c r="C858" s="3"/>
      <c r="D858" s="4"/>
      <c r="E858" s="3"/>
      <c r="F858" s="68"/>
      <c r="G858" s="31"/>
      <c r="H858" s="4"/>
      <c r="I858" s="3"/>
      <c r="J858" s="4"/>
      <c r="K858" s="114"/>
      <c r="L858" s="4"/>
      <c r="M858" s="3"/>
      <c r="N858" s="4"/>
      <c r="O858" s="3"/>
      <c r="P858" s="4"/>
    </row>
    <row r="859" spans="1:16" x14ac:dyDescent="0.25">
      <c r="A859" s="3"/>
      <c r="B859" s="4"/>
      <c r="C859" s="3"/>
      <c r="D859" s="4"/>
      <c r="E859" s="3"/>
      <c r="F859" s="68"/>
      <c r="G859" s="31"/>
      <c r="H859" s="4"/>
      <c r="I859" s="3"/>
      <c r="J859" s="4"/>
      <c r="K859" s="114"/>
      <c r="L859" s="4"/>
      <c r="M859" s="3"/>
      <c r="N859" s="4"/>
      <c r="O859" s="3"/>
      <c r="P859" s="4"/>
    </row>
    <row r="860" spans="1:16" x14ac:dyDescent="0.25">
      <c r="A860" s="3"/>
      <c r="B860" s="4"/>
      <c r="C860" s="3"/>
      <c r="D860" s="4"/>
      <c r="E860" s="3"/>
      <c r="F860" s="68"/>
      <c r="G860" s="31"/>
      <c r="H860" s="4"/>
      <c r="I860" s="3"/>
      <c r="J860" s="4"/>
      <c r="K860" s="114"/>
      <c r="L860" s="4"/>
      <c r="M860" s="3"/>
      <c r="N860" s="4"/>
      <c r="O860" s="3"/>
      <c r="P860" s="4"/>
    </row>
    <row r="861" spans="1:16" x14ac:dyDescent="0.25">
      <c r="A861" s="3"/>
      <c r="B861" s="4"/>
      <c r="C861" s="3"/>
      <c r="D861" s="4"/>
      <c r="E861" s="3"/>
      <c r="F861" s="68"/>
      <c r="G861" s="31"/>
      <c r="H861" s="4"/>
      <c r="I861" s="3"/>
      <c r="J861" s="4"/>
      <c r="K861" s="114"/>
      <c r="L861" s="4"/>
      <c r="M861" s="3"/>
      <c r="N861" s="4"/>
      <c r="O861" s="3"/>
      <c r="P861" s="4"/>
    </row>
    <row r="862" spans="1:16" x14ac:dyDescent="0.25">
      <c r="A862" s="3"/>
      <c r="B862" s="4"/>
      <c r="C862" s="3"/>
      <c r="D862" s="4"/>
      <c r="E862" s="3"/>
      <c r="F862" s="68"/>
      <c r="G862" s="31"/>
      <c r="H862" s="4"/>
      <c r="I862" s="3"/>
      <c r="J862" s="4"/>
      <c r="K862" s="114"/>
      <c r="L862" s="4"/>
      <c r="M862" s="3"/>
      <c r="N862" s="4"/>
      <c r="O862" s="3"/>
      <c r="P862" s="4"/>
    </row>
    <row r="863" spans="1:16" x14ac:dyDescent="0.25">
      <c r="A863" s="3"/>
      <c r="B863" s="4"/>
      <c r="C863" s="3"/>
      <c r="D863" s="4"/>
      <c r="E863" s="3"/>
      <c r="F863" s="68"/>
      <c r="G863" s="31"/>
      <c r="H863" s="4"/>
      <c r="I863" s="3"/>
      <c r="J863" s="4"/>
      <c r="K863" s="114"/>
      <c r="L863" s="4"/>
      <c r="M863" s="3"/>
      <c r="N863" s="4"/>
      <c r="O863" s="3"/>
      <c r="P863" s="4"/>
    </row>
    <row r="864" spans="1:16" x14ac:dyDescent="0.25">
      <c r="A864" s="3"/>
      <c r="B864" s="4"/>
      <c r="C864" s="3"/>
      <c r="D864" s="4"/>
      <c r="E864" s="3"/>
      <c r="F864" s="68"/>
      <c r="G864" s="31"/>
      <c r="H864" s="4"/>
      <c r="I864" s="3"/>
      <c r="J864" s="4"/>
      <c r="K864" s="114"/>
      <c r="L864" s="4"/>
      <c r="M864" s="3"/>
      <c r="N864" s="4"/>
      <c r="O864" s="3"/>
      <c r="P864" s="4"/>
    </row>
    <row r="865" spans="1:16" x14ac:dyDescent="0.25">
      <c r="A865" s="3"/>
      <c r="B865" s="4"/>
      <c r="C865" s="3"/>
      <c r="D865" s="4"/>
      <c r="E865" s="3"/>
      <c r="F865" s="68"/>
      <c r="G865" s="31"/>
      <c r="H865" s="4"/>
      <c r="I865" s="3"/>
      <c r="J865" s="4"/>
      <c r="K865" s="114"/>
      <c r="L865" s="4"/>
      <c r="M865" s="3"/>
      <c r="N865" s="4"/>
      <c r="O865" s="3"/>
      <c r="P865" s="4"/>
    </row>
    <row r="866" spans="1:16" x14ac:dyDescent="0.25">
      <c r="A866" s="3"/>
      <c r="B866" s="4"/>
      <c r="C866" s="3"/>
      <c r="D866" s="4"/>
      <c r="E866" s="3"/>
      <c r="F866" s="68"/>
      <c r="G866" s="31"/>
      <c r="H866" s="4"/>
      <c r="I866" s="3"/>
      <c r="J866" s="4"/>
      <c r="K866" s="114"/>
      <c r="L866" s="4"/>
      <c r="M866" s="3"/>
      <c r="N866" s="4"/>
      <c r="O866" s="3"/>
      <c r="P866" s="4"/>
    </row>
    <row r="867" spans="1:16" x14ac:dyDescent="0.25">
      <c r="A867" s="3"/>
      <c r="B867" s="4"/>
      <c r="C867" s="3"/>
      <c r="D867" s="4"/>
      <c r="E867" s="3"/>
      <c r="F867" s="68"/>
      <c r="G867" s="31"/>
      <c r="H867" s="4"/>
      <c r="I867" s="3"/>
      <c r="J867" s="4"/>
      <c r="K867" s="114"/>
      <c r="L867" s="4"/>
      <c r="M867" s="3"/>
      <c r="N867" s="4"/>
      <c r="O867" s="3"/>
      <c r="P867" s="4"/>
    </row>
    <row r="868" spans="1:16" x14ac:dyDescent="0.25">
      <c r="A868" s="3"/>
      <c r="B868" s="4"/>
      <c r="C868" s="3"/>
      <c r="D868" s="4"/>
      <c r="E868" s="3"/>
      <c r="F868" s="68"/>
      <c r="G868" s="31"/>
      <c r="H868" s="4"/>
      <c r="I868" s="3"/>
      <c r="J868" s="4"/>
      <c r="K868" s="114"/>
      <c r="L868" s="4"/>
      <c r="M868" s="3"/>
      <c r="N868" s="4"/>
      <c r="O868" s="3"/>
      <c r="P868" s="4"/>
    </row>
    <row r="869" spans="1:16" x14ac:dyDescent="0.25">
      <c r="A869" s="3"/>
      <c r="B869" s="4"/>
      <c r="C869" s="3"/>
      <c r="D869" s="4"/>
      <c r="E869" s="3"/>
      <c r="F869" s="68"/>
      <c r="G869" s="31"/>
      <c r="H869" s="4"/>
      <c r="I869" s="3"/>
      <c r="J869" s="4"/>
      <c r="K869" s="114"/>
      <c r="L869" s="4"/>
      <c r="M869" s="3"/>
      <c r="N869" s="4"/>
      <c r="O869" s="3"/>
      <c r="P869" s="4"/>
    </row>
    <row r="870" spans="1:16" x14ac:dyDescent="0.25">
      <c r="A870" s="3"/>
      <c r="B870" s="4"/>
      <c r="C870" s="3"/>
      <c r="D870" s="4"/>
      <c r="E870" s="3"/>
      <c r="F870" s="68"/>
      <c r="G870" s="31"/>
      <c r="H870" s="4"/>
      <c r="I870" s="3"/>
      <c r="J870" s="4"/>
      <c r="K870" s="114"/>
      <c r="L870" s="4"/>
      <c r="M870" s="3"/>
      <c r="N870" s="4"/>
      <c r="O870" s="3"/>
      <c r="P870" s="4"/>
    </row>
    <row r="871" spans="1:16" x14ac:dyDescent="0.25">
      <c r="A871" s="3"/>
      <c r="B871" s="4"/>
      <c r="C871" s="3"/>
      <c r="D871" s="4"/>
      <c r="E871" s="3"/>
      <c r="F871" s="68"/>
      <c r="G871" s="31"/>
      <c r="H871" s="4"/>
      <c r="I871" s="3"/>
      <c r="J871" s="4"/>
      <c r="K871" s="114"/>
      <c r="L871" s="4"/>
      <c r="M871" s="3"/>
      <c r="N871" s="4"/>
      <c r="O871" s="3"/>
      <c r="P871" s="4"/>
    </row>
    <row r="872" spans="1:16" x14ac:dyDescent="0.25">
      <c r="A872" s="3"/>
      <c r="B872" s="4"/>
      <c r="C872" s="3"/>
      <c r="D872" s="4"/>
      <c r="E872" s="3"/>
      <c r="F872" s="68"/>
      <c r="G872" s="31"/>
      <c r="H872" s="4"/>
      <c r="I872" s="3"/>
      <c r="J872" s="4"/>
      <c r="K872" s="114"/>
      <c r="L872" s="4"/>
      <c r="M872" s="3"/>
      <c r="N872" s="4"/>
      <c r="O872" s="3"/>
      <c r="P872" s="4"/>
    </row>
    <row r="873" spans="1:16" x14ac:dyDescent="0.25">
      <c r="A873" s="3"/>
      <c r="B873" s="4"/>
      <c r="C873" s="3"/>
      <c r="D873" s="4"/>
      <c r="E873" s="3"/>
      <c r="F873" s="68"/>
      <c r="G873" s="31"/>
      <c r="H873" s="4"/>
      <c r="I873" s="3"/>
      <c r="J873" s="4"/>
      <c r="K873" s="114"/>
      <c r="L873" s="4"/>
      <c r="M873" s="3"/>
      <c r="N873" s="4"/>
      <c r="O873" s="3"/>
      <c r="P873" s="4"/>
    </row>
  </sheetData>
  <sheetProtection selectLockedCells="1" selectUnlockedCells="1"/>
  <sortState ref="A1:AV195">
    <sortCondition ref="H2:H195"/>
    <sortCondition ref="G2:G195"/>
    <sortCondition ref="N2:N195"/>
    <sortCondition ref="F2:F195"/>
  </sortState>
  <conditionalFormatting sqref="B2:B113 F59:F60 J96:J65536 D61:F113 F18 D17:D18 D39:D40 F39:F40 F44 D44 D59:D60 H2:H113 D12:F16 P2:P113 E17:F17 D19:F24 D45:F58 J2:J86 J88:J94 L2:L113 N2:N113">
    <cfRule type="containsText" dxfId="2" priority="2814" stopIfTrue="1" operator="containsText" text="Respondido">
      <formula>NOT(ISERROR(SEARCH("Respondido",B2)))</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C00000"/>
  </sheetPr>
  <dimension ref="A1:IV919"/>
  <sheetViews>
    <sheetView tabSelected="1" zoomScaleNormal="100" workbookViewId="0">
      <pane ySplit="1" topLeftCell="A2" activePane="bottomLeft" state="frozen"/>
      <selection activeCell="E19" sqref="E19"/>
      <selection pane="bottomLeft" sqref="A1:IV1"/>
    </sheetView>
  </sheetViews>
  <sheetFormatPr defaultRowHeight="15.75" x14ac:dyDescent="0.25"/>
  <cols>
    <col min="1" max="1" width="15.7109375" style="6" bestFit="1" customWidth="1"/>
    <col min="2" max="2" width="13.85546875" style="7" customWidth="1"/>
    <col min="3" max="3" width="11.85546875" style="6" bestFit="1" customWidth="1"/>
    <col min="4" max="4" width="12" style="7" bestFit="1" customWidth="1"/>
    <col min="5" max="5" width="24.28515625" style="6" bestFit="1" customWidth="1"/>
    <col min="6" max="6" width="48.140625" style="7" bestFit="1" customWidth="1"/>
    <col min="7" max="7" width="28.85546875" style="82" customWidth="1"/>
    <col min="8" max="8" width="12.7109375" style="7" bestFit="1" customWidth="1"/>
    <col min="9" max="9" width="10.5703125" style="6" customWidth="1"/>
    <col min="10" max="10" width="32.42578125" style="7" customWidth="1"/>
    <col min="11" max="11" width="23.42578125" style="115" bestFit="1" customWidth="1"/>
    <col min="12" max="12" width="18.7109375" style="7" bestFit="1" customWidth="1"/>
    <col min="13" max="13" width="14.28515625" style="6" bestFit="1" customWidth="1"/>
    <col min="14" max="14" width="16.140625" style="7" bestFit="1" customWidth="1"/>
    <col min="15" max="15" width="20.7109375" style="6" bestFit="1" customWidth="1"/>
    <col min="16" max="16" width="17.7109375" style="7" bestFit="1" customWidth="1"/>
    <col min="17" max="25" width="12" style="5" bestFit="1" customWidth="1"/>
    <col min="26" max="115" width="13.140625" style="5" bestFit="1" customWidth="1"/>
    <col min="116" max="116" width="14.28515625" style="5" bestFit="1" customWidth="1"/>
    <col min="117" max="16384" width="9.140625" style="5"/>
  </cols>
  <sheetData>
    <row r="1" spans="1:256" s="2" customFormat="1" ht="15" customHeight="1" x14ac:dyDescent="0.25">
      <c r="A1" s="14" t="s">
        <v>269</v>
      </c>
      <c r="B1" s="15" t="s">
        <v>268</v>
      </c>
      <c r="C1" s="14" t="s">
        <v>258</v>
      </c>
      <c r="D1" s="15" t="s">
        <v>0</v>
      </c>
      <c r="E1" s="14" t="s">
        <v>259</v>
      </c>
      <c r="F1" s="15" t="s">
        <v>260</v>
      </c>
      <c r="G1" s="14" t="s">
        <v>261</v>
      </c>
      <c r="H1" s="15" t="s">
        <v>262</v>
      </c>
      <c r="I1" s="14" t="s">
        <v>1</v>
      </c>
      <c r="J1" s="15" t="s">
        <v>256</v>
      </c>
      <c r="K1" s="111" t="s">
        <v>263</v>
      </c>
      <c r="L1" s="15" t="s">
        <v>264</v>
      </c>
      <c r="M1" s="14" t="s">
        <v>257</v>
      </c>
      <c r="N1" s="15" t="s">
        <v>265</v>
      </c>
      <c r="O1" s="14" t="s">
        <v>266</v>
      </c>
      <c r="P1" s="15" t="s">
        <v>267</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row>
    <row r="2" spans="1:256" s="2" customFormat="1" ht="15" customHeight="1" x14ac:dyDescent="0.25">
      <c r="A2" s="9" t="str">
        <f t="shared" ref="A2:A33" si="0">IF(C2&lt;&gt;"",C2+90,"")</f>
        <v/>
      </c>
      <c r="B2" s="20" t="str">
        <f t="shared" ref="B2:B33" ca="1" si="1">IF(C2&lt;&gt;"",IF(P2="",IF(A2-TODAY()&gt;0,A2-TODAY(),IF(A2-TODAY()&lt;=0,"Encerrado")),"Respondido"),"")</f>
        <v/>
      </c>
      <c r="C2" s="27"/>
      <c r="D2" s="27"/>
      <c r="E2" s="27"/>
      <c r="F2" s="27"/>
      <c r="G2" s="25"/>
      <c r="H2" s="150"/>
      <c r="I2" s="64"/>
      <c r="J2" s="150"/>
      <c r="K2" s="112"/>
      <c r="L2" s="21"/>
      <c r="M2" s="22"/>
      <c r="N2" s="21"/>
      <c r="O2" s="18"/>
      <c r="P2" s="84"/>
    </row>
    <row r="3" spans="1:256" s="2" customFormat="1" ht="15" customHeight="1" x14ac:dyDescent="0.25">
      <c r="A3" s="9" t="str">
        <f t="shared" si="0"/>
        <v/>
      </c>
      <c r="B3" s="20" t="str">
        <f t="shared" ca="1" si="1"/>
        <v/>
      </c>
      <c r="C3" s="27"/>
      <c r="D3" s="27"/>
      <c r="E3" s="27"/>
      <c r="F3" s="27"/>
      <c r="G3" s="25"/>
      <c r="H3" s="150"/>
      <c r="I3" s="64"/>
      <c r="J3" s="150"/>
      <c r="K3" s="112"/>
      <c r="L3" s="21"/>
      <c r="M3" s="22"/>
      <c r="N3" s="21"/>
      <c r="O3" s="18"/>
      <c r="P3" s="84"/>
    </row>
    <row r="4" spans="1:256" s="2" customFormat="1" ht="15" customHeight="1" x14ac:dyDescent="0.25">
      <c r="A4" s="9" t="str">
        <f t="shared" si="0"/>
        <v/>
      </c>
      <c r="B4" s="20" t="str">
        <f t="shared" ca="1" si="1"/>
        <v/>
      </c>
      <c r="C4" s="27"/>
      <c r="D4" s="27"/>
      <c r="E4" s="27"/>
      <c r="F4" s="27"/>
      <c r="G4" s="25"/>
      <c r="H4" s="150"/>
      <c r="I4" s="107"/>
      <c r="J4" s="150"/>
      <c r="K4" s="112"/>
      <c r="L4" s="21"/>
      <c r="M4" s="22"/>
      <c r="N4" s="21"/>
      <c r="O4" s="18"/>
      <c r="P4" s="84"/>
    </row>
    <row r="5" spans="1:256" s="2" customFormat="1" ht="15" customHeight="1" x14ac:dyDescent="0.25">
      <c r="A5" s="9" t="str">
        <f t="shared" si="0"/>
        <v/>
      </c>
      <c r="B5" s="20" t="str">
        <f t="shared" ca="1" si="1"/>
        <v/>
      </c>
      <c r="C5" s="27"/>
      <c r="D5" s="27"/>
      <c r="E5" s="27"/>
      <c r="F5" s="27"/>
      <c r="G5" s="120"/>
      <c r="H5" s="26"/>
      <c r="I5" s="64"/>
      <c r="J5" s="150"/>
      <c r="K5" s="112"/>
      <c r="L5" s="21"/>
      <c r="M5" s="22"/>
      <c r="N5" s="21"/>
      <c r="O5" s="18"/>
      <c r="P5" s="84"/>
    </row>
    <row r="6" spans="1:256" s="2" customFormat="1" ht="15" customHeight="1" x14ac:dyDescent="0.25">
      <c r="A6" s="9" t="str">
        <f t="shared" si="0"/>
        <v/>
      </c>
      <c r="B6" s="20" t="str">
        <f t="shared" ca="1" si="1"/>
        <v/>
      </c>
      <c r="C6" s="27"/>
      <c r="D6" s="27"/>
      <c r="E6" s="27"/>
      <c r="F6" s="27"/>
      <c r="G6" s="25"/>
      <c r="H6" s="150"/>
      <c r="I6" s="64"/>
      <c r="J6" s="150"/>
      <c r="K6" s="112"/>
      <c r="L6" s="21"/>
      <c r="M6" s="22"/>
      <c r="N6" s="21"/>
      <c r="O6" s="18"/>
      <c r="P6" s="84"/>
    </row>
    <row r="7" spans="1:256" s="2" customFormat="1" ht="15" customHeight="1" x14ac:dyDescent="0.25">
      <c r="A7" s="9" t="str">
        <f t="shared" si="0"/>
        <v/>
      </c>
      <c r="B7" s="20" t="str">
        <f t="shared" ca="1" si="1"/>
        <v/>
      </c>
      <c r="C7" s="27"/>
      <c r="D7" s="27"/>
      <c r="E7" s="27"/>
      <c r="F7" s="27"/>
      <c r="G7" s="25"/>
      <c r="H7" s="150"/>
      <c r="I7" s="64"/>
      <c r="J7" s="96"/>
      <c r="K7" s="112"/>
      <c r="L7" s="21"/>
      <c r="M7" s="22"/>
      <c r="N7" s="21"/>
      <c r="O7" s="18"/>
      <c r="P7" s="84"/>
    </row>
    <row r="8" spans="1:256" s="2" customFormat="1" ht="15" customHeight="1" x14ac:dyDescent="0.25">
      <c r="A8" s="9" t="str">
        <f t="shared" si="0"/>
        <v/>
      </c>
      <c r="B8" s="20" t="str">
        <f t="shared" ca="1" si="1"/>
        <v/>
      </c>
      <c r="C8" s="27"/>
      <c r="D8" s="27"/>
      <c r="E8" s="27"/>
      <c r="F8" s="27"/>
      <c r="G8" s="25"/>
      <c r="H8" s="150"/>
      <c r="I8" s="64"/>
      <c r="J8" s="150"/>
      <c r="K8" s="112"/>
      <c r="L8" s="21"/>
      <c r="M8" s="22"/>
      <c r="N8" s="21"/>
      <c r="O8" s="18"/>
      <c r="P8" s="84"/>
    </row>
    <row r="9" spans="1:256" s="2" customFormat="1" ht="15" customHeight="1" x14ac:dyDescent="0.25">
      <c r="A9" s="9" t="str">
        <f t="shared" si="0"/>
        <v/>
      </c>
      <c r="B9" s="20" t="str">
        <f t="shared" ca="1" si="1"/>
        <v/>
      </c>
      <c r="C9" s="27"/>
      <c r="D9" s="27"/>
      <c r="E9" s="27"/>
      <c r="F9" s="27"/>
      <c r="G9" s="25"/>
      <c r="H9" s="150"/>
      <c r="I9" s="64"/>
      <c r="J9" s="150"/>
      <c r="K9" s="112"/>
      <c r="L9" s="21"/>
      <c r="M9" s="22"/>
      <c r="N9" s="21"/>
      <c r="O9" s="18"/>
      <c r="P9" s="84"/>
    </row>
    <row r="10" spans="1:256" s="2" customFormat="1" ht="15" customHeight="1" x14ac:dyDescent="0.25">
      <c r="A10" s="9" t="str">
        <f t="shared" si="0"/>
        <v/>
      </c>
      <c r="B10" s="20" t="str">
        <f t="shared" ca="1" si="1"/>
        <v/>
      </c>
      <c r="C10" s="27"/>
      <c r="D10" s="27"/>
      <c r="E10" s="27"/>
      <c r="F10" s="27"/>
      <c r="G10" s="25"/>
      <c r="H10" s="150"/>
      <c r="I10" s="64"/>
      <c r="J10" s="96"/>
      <c r="K10" s="112"/>
      <c r="L10" s="21"/>
      <c r="M10" s="22"/>
      <c r="N10" s="21"/>
      <c r="O10" s="18"/>
      <c r="P10" s="84"/>
    </row>
    <row r="11" spans="1:256" s="16" customFormat="1" ht="15" customHeight="1" x14ac:dyDescent="0.25">
      <c r="A11" s="9" t="str">
        <f t="shared" si="0"/>
        <v/>
      </c>
      <c r="B11" s="20" t="str">
        <f t="shared" ca="1" si="1"/>
        <v/>
      </c>
      <c r="C11" s="27"/>
      <c r="D11" s="27"/>
      <c r="E11" s="27"/>
      <c r="F11" s="27"/>
      <c r="G11" s="25"/>
      <c r="H11" s="150"/>
      <c r="I11" s="64"/>
      <c r="J11" s="150"/>
      <c r="K11" s="112"/>
      <c r="L11" s="21"/>
      <c r="M11" s="22"/>
      <c r="N11" s="21"/>
      <c r="O11" s="18"/>
      <c r="P11" s="84"/>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row>
    <row r="12" spans="1:256" s="2" customFormat="1" ht="15" customHeight="1" x14ac:dyDescent="0.25">
      <c r="A12" s="9" t="str">
        <f t="shared" si="0"/>
        <v/>
      </c>
      <c r="B12" s="20" t="str">
        <f t="shared" ca="1" si="1"/>
        <v/>
      </c>
      <c r="C12" s="27"/>
      <c r="D12" s="27"/>
      <c r="E12" s="27"/>
      <c r="F12" s="27"/>
      <c r="G12" s="25"/>
      <c r="H12" s="150"/>
      <c r="I12" s="64"/>
      <c r="J12" s="150"/>
      <c r="K12" s="112"/>
      <c r="L12" s="21"/>
      <c r="M12" s="22"/>
      <c r="N12" s="21"/>
      <c r="O12" s="18"/>
      <c r="P12" s="84"/>
    </row>
    <row r="13" spans="1:256" s="2" customFormat="1" ht="15" customHeight="1" x14ac:dyDescent="0.25">
      <c r="A13" s="9" t="str">
        <f t="shared" si="0"/>
        <v/>
      </c>
      <c r="B13" s="20" t="str">
        <f t="shared" ca="1" si="1"/>
        <v/>
      </c>
      <c r="C13" s="27"/>
      <c r="D13" s="27"/>
      <c r="E13" s="27"/>
      <c r="F13" s="27"/>
      <c r="G13" s="25"/>
      <c r="H13" s="150"/>
      <c r="I13" s="64"/>
      <c r="J13" s="96"/>
      <c r="K13" s="112"/>
      <c r="L13" s="21"/>
      <c r="M13" s="22"/>
      <c r="N13" s="21"/>
      <c r="O13" s="18"/>
      <c r="P13" s="84"/>
    </row>
    <row r="14" spans="1:256" s="2" customFormat="1" ht="15" customHeight="1" x14ac:dyDescent="0.25">
      <c r="A14" s="9" t="str">
        <f t="shared" si="0"/>
        <v/>
      </c>
      <c r="B14" s="20" t="str">
        <f t="shared" ca="1" si="1"/>
        <v/>
      </c>
      <c r="C14" s="27"/>
      <c r="D14" s="27"/>
      <c r="E14" s="27"/>
      <c r="F14" s="27"/>
      <c r="G14" s="25"/>
      <c r="H14" s="150"/>
      <c r="I14" s="64"/>
      <c r="J14" s="150"/>
      <c r="K14" s="112"/>
      <c r="L14" s="21"/>
      <c r="M14" s="22"/>
      <c r="N14" s="21"/>
      <c r="O14" s="18"/>
      <c r="P14" s="84"/>
    </row>
    <row r="15" spans="1:256" s="2" customFormat="1" ht="15" customHeight="1" x14ac:dyDescent="0.25">
      <c r="A15" s="9" t="str">
        <f t="shared" si="0"/>
        <v/>
      </c>
      <c r="B15" s="20" t="str">
        <f t="shared" ca="1" si="1"/>
        <v/>
      </c>
      <c r="C15" s="27"/>
      <c r="D15" s="26"/>
      <c r="E15" s="27"/>
      <c r="F15" s="26"/>
      <c r="G15" s="25"/>
      <c r="H15" s="150"/>
      <c r="I15" s="64"/>
      <c r="J15" s="150"/>
      <c r="K15" s="112"/>
      <c r="L15" s="21"/>
      <c r="M15" s="22"/>
      <c r="N15" s="21"/>
      <c r="O15" s="18"/>
      <c r="P15" s="84"/>
    </row>
    <row r="16" spans="1:256" s="2" customFormat="1" ht="15" customHeight="1" x14ac:dyDescent="0.25">
      <c r="A16" s="9" t="str">
        <f t="shared" si="0"/>
        <v/>
      </c>
      <c r="B16" s="20" t="str">
        <f t="shared" ca="1" si="1"/>
        <v/>
      </c>
      <c r="C16" s="27"/>
      <c r="D16" s="26"/>
      <c r="E16" s="27"/>
      <c r="F16" s="26"/>
      <c r="G16" s="25"/>
      <c r="H16" s="150"/>
      <c r="I16" s="64"/>
      <c r="J16" s="150"/>
      <c r="K16" s="112"/>
      <c r="L16" s="21"/>
      <c r="M16" s="22"/>
      <c r="N16" s="21"/>
      <c r="O16" s="18"/>
      <c r="P16" s="84"/>
    </row>
    <row r="17" spans="1:256" s="2" customFormat="1" ht="15" customHeight="1" x14ac:dyDescent="0.25">
      <c r="A17" s="9" t="str">
        <f t="shared" si="0"/>
        <v/>
      </c>
      <c r="B17" s="20" t="str">
        <f t="shared" ca="1" si="1"/>
        <v/>
      </c>
      <c r="C17" s="27"/>
      <c r="D17" s="26"/>
      <c r="E17" s="26"/>
      <c r="F17" s="26"/>
      <c r="G17" s="25"/>
      <c r="H17" s="150"/>
      <c r="I17" s="64"/>
      <c r="J17" s="150"/>
      <c r="K17" s="112"/>
      <c r="L17" s="21"/>
      <c r="M17" s="22"/>
      <c r="N17" s="21"/>
      <c r="O17" s="18"/>
      <c r="P17" s="84"/>
    </row>
    <row r="18" spans="1:256" s="2" customFormat="1" ht="15" customHeight="1" x14ac:dyDescent="0.25">
      <c r="A18" s="9" t="str">
        <f t="shared" si="0"/>
        <v/>
      </c>
      <c r="B18" s="20" t="str">
        <f t="shared" ca="1" si="1"/>
        <v/>
      </c>
      <c r="C18" s="27"/>
      <c r="D18" s="26"/>
      <c r="E18" s="26"/>
      <c r="F18" s="26"/>
      <c r="G18" s="25"/>
      <c r="H18" s="150"/>
      <c r="I18" s="64"/>
      <c r="J18" s="150"/>
      <c r="K18" s="112"/>
      <c r="L18" s="21"/>
      <c r="M18" s="22"/>
      <c r="N18" s="21"/>
      <c r="O18" s="18"/>
      <c r="P18" s="84"/>
    </row>
    <row r="19" spans="1:256" s="2" customFormat="1" ht="15" customHeight="1" x14ac:dyDescent="0.25">
      <c r="A19" s="9" t="str">
        <f t="shared" si="0"/>
        <v/>
      </c>
      <c r="B19" s="20" t="str">
        <f t="shared" ca="1" si="1"/>
        <v/>
      </c>
      <c r="C19" s="27"/>
      <c r="D19" s="26"/>
      <c r="E19" s="26"/>
      <c r="F19" s="26"/>
      <c r="G19" s="25"/>
      <c r="H19" s="150"/>
      <c r="I19" s="64"/>
      <c r="J19" s="150"/>
      <c r="K19" s="112"/>
      <c r="L19" s="21"/>
      <c r="M19" s="22"/>
      <c r="N19" s="21"/>
      <c r="O19" s="18"/>
      <c r="P19" s="84"/>
    </row>
    <row r="20" spans="1:256" s="2" customFormat="1" ht="15" customHeight="1" x14ac:dyDescent="0.25">
      <c r="A20" s="9" t="str">
        <f t="shared" si="0"/>
        <v/>
      </c>
      <c r="B20" s="20" t="str">
        <f t="shared" ca="1" si="1"/>
        <v/>
      </c>
      <c r="C20" s="27"/>
      <c r="D20" s="26"/>
      <c r="E20" s="26"/>
      <c r="F20" s="26"/>
      <c r="G20" s="25"/>
      <c r="H20" s="150"/>
      <c r="I20" s="64"/>
      <c r="J20" s="150"/>
      <c r="K20" s="112"/>
      <c r="L20" s="21"/>
      <c r="M20" s="22"/>
      <c r="N20" s="21"/>
      <c r="O20" s="18"/>
      <c r="P20" s="84"/>
    </row>
    <row r="21" spans="1:256" s="2" customFormat="1" ht="15" customHeight="1" x14ac:dyDescent="0.25">
      <c r="A21" s="9" t="str">
        <f t="shared" si="0"/>
        <v/>
      </c>
      <c r="B21" s="20" t="str">
        <f t="shared" ca="1" si="1"/>
        <v/>
      </c>
      <c r="C21" s="27"/>
      <c r="D21" s="26"/>
      <c r="E21" s="26"/>
      <c r="F21" s="26"/>
      <c r="G21" s="25"/>
      <c r="H21" s="150"/>
      <c r="I21" s="64"/>
      <c r="J21" s="150"/>
      <c r="K21" s="112"/>
      <c r="L21" s="21"/>
      <c r="M21" s="22"/>
      <c r="N21" s="21"/>
      <c r="O21" s="18"/>
      <c r="P21" s="84"/>
    </row>
    <row r="22" spans="1:256" s="2" customFormat="1" ht="15" customHeight="1" x14ac:dyDescent="0.25">
      <c r="A22" s="9" t="str">
        <f t="shared" si="0"/>
        <v/>
      </c>
      <c r="B22" s="20" t="str">
        <f t="shared" ca="1" si="1"/>
        <v/>
      </c>
      <c r="C22" s="27"/>
      <c r="D22" s="26"/>
      <c r="E22" s="26"/>
      <c r="F22" s="26"/>
      <c r="G22" s="25"/>
      <c r="H22" s="150"/>
      <c r="I22" s="107"/>
      <c r="J22" s="150"/>
      <c r="K22" s="112"/>
      <c r="L22" s="21"/>
      <c r="M22" s="22"/>
      <c r="N22" s="21"/>
      <c r="O22" s="18"/>
      <c r="P22" s="84"/>
    </row>
    <row r="23" spans="1:256" s="2" customFormat="1" ht="15" customHeight="1" x14ac:dyDescent="0.25">
      <c r="A23" s="9" t="str">
        <f t="shared" si="0"/>
        <v/>
      </c>
      <c r="B23" s="20" t="str">
        <f t="shared" ca="1" si="1"/>
        <v/>
      </c>
      <c r="C23" s="27"/>
      <c r="D23" s="26"/>
      <c r="E23" s="26"/>
      <c r="F23" s="26"/>
      <c r="G23" s="25"/>
      <c r="H23" s="150"/>
      <c r="I23" s="64"/>
      <c r="J23" s="150"/>
      <c r="K23" s="112"/>
      <c r="L23" s="21"/>
      <c r="M23" s="22"/>
      <c r="N23" s="21"/>
      <c r="O23" s="18"/>
      <c r="P23" s="84"/>
    </row>
    <row r="24" spans="1:256" s="2" customFormat="1" ht="15" customHeight="1" x14ac:dyDescent="0.25">
      <c r="A24" s="9" t="str">
        <f t="shared" si="0"/>
        <v/>
      </c>
      <c r="B24" s="20" t="str">
        <f t="shared" ca="1" si="1"/>
        <v/>
      </c>
      <c r="C24" s="27"/>
      <c r="D24" s="26"/>
      <c r="E24" s="26"/>
      <c r="F24" s="26"/>
      <c r="G24" s="25"/>
      <c r="H24" s="150"/>
      <c r="I24" s="64"/>
      <c r="J24" s="150"/>
      <c r="K24" s="112"/>
      <c r="L24" s="21"/>
      <c r="M24" s="22"/>
      <c r="N24" s="21"/>
      <c r="O24" s="18"/>
      <c r="P24" s="84"/>
    </row>
    <row r="25" spans="1:256" s="2" customFormat="1" ht="15" customHeight="1" x14ac:dyDescent="0.25">
      <c r="A25" s="9" t="str">
        <f t="shared" si="0"/>
        <v/>
      </c>
      <c r="B25" s="20" t="str">
        <f t="shared" ca="1" si="1"/>
        <v/>
      </c>
      <c r="C25" s="27"/>
      <c r="D25" s="26"/>
      <c r="E25" s="26"/>
      <c r="F25" s="26"/>
      <c r="G25" s="25"/>
      <c r="H25" s="150"/>
      <c r="I25" s="64"/>
      <c r="J25" s="150"/>
      <c r="K25" s="112"/>
      <c r="L25" s="21"/>
      <c r="M25" s="22"/>
      <c r="N25" s="21"/>
      <c r="O25" s="18"/>
      <c r="P25" s="84"/>
    </row>
    <row r="26" spans="1:256" s="2" customFormat="1" ht="15" customHeight="1" x14ac:dyDescent="0.25">
      <c r="A26" s="9" t="str">
        <f t="shared" si="0"/>
        <v/>
      </c>
      <c r="B26" s="20" t="str">
        <f t="shared" ca="1" si="1"/>
        <v/>
      </c>
      <c r="C26" s="27"/>
      <c r="D26" s="26"/>
      <c r="E26" s="26"/>
      <c r="F26" s="26"/>
      <c r="G26" s="25"/>
      <c r="H26" s="150"/>
      <c r="I26" s="64"/>
      <c r="J26" s="150"/>
      <c r="K26" s="112"/>
      <c r="L26" s="21"/>
      <c r="M26" s="22"/>
      <c r="N26" s="21"/>
      <c r="O26" s="18"/>
      <c r="P26" s="84"/>
    </row>
    <row r="27" spans="1:256" s="2" customFormat="1" ht="15" customHeight="1" x14ac:dyDescent="0.25">
      <c r="A27" s="9" t="str">
        <f t="shared" si="0"/>
        <v/>
      </c>
      <c r="B27" s="20" t="str">
        <f t="shared" ca="1" si="1"/>
        <v/>
      </c>
      <c r="C27" s="27"/>
      <c r="D27" s="26"/>
      <c r="E27" s="26"/>
      <c r="F27" s="26"/>
      <c r="G27" s="25"/>
      <c r="H27" s="150"/>
      <c r="I27" s="64"/>
      <c r="J27" s="150"/>
      <c r="K27" s="112"/>
      <c r="L27" s="21"/>
      <c r="M27" s="22"/>
      <c r="N27" s="21"/>
      <c r="O27" s="18"/>
      <c r="P27" s="84"/>
    </row>
    <row r="28" spans="1:256" s="2" customFormat="1" ht="15" customHeight="1" x14ac:dyDescent="0.25">
      <c r="A28" s="9" t="str">
        <f t="shared" si="0"/>
        <v/>
      </c>
      <c r="B28" s="20" t="str">
        <f t="shared" ca="1" si="1"/>
        <v/>
      </c>
      <c r="C28" s="27"/>
      <c r="D28" s="26"/>
      <c r="E28" s="26"/>
      <c r="F28" s="26"/>
      <c r="G28" s="25"/>
      <c r="H28" s="150"/>
      <c r="I28" s="64"/>
      <c r="J28" s="150"/>
      <c r="K28" s="112"/>
      <c r="L28" s="21"/>
      <c r="M28" s="22"/>
      <c r="N28" s="21"/>
      <c r="O28" s="18"/>
      <c r="P28" s="84"/>
    </row>
    <row r="29" spans="1:256" s="2" customFormat="1" ht="15" customHeight="1" x14ac:dyDescent="0.25">
      <c r="A29" s="9" t="str">
        <f t="shared" si="0"/>
        <v/>
      </c>
      <c r="B29" s="20" t="str">
        <f t="shared" ca="1" si="1"/>
        <v/>
      </c>
      <c r="C29" s="27"/>
      <c r="D29" s="26"/>
      <c r="E29" s="26"/>
      <c r="F29" s="26"/>
      <c r="G29" s="25"/>
      <c r="H29" s="150"/>
      <c r="I29" s="64"/>
      <c r="J29" s="96"/>
      <c r="K29" s="112"/>
      <c r="L29" s="21"/>
      <c r="M29" s="22"/>
      <c r="N29" s="21"/>
      <c r="O29" s="18"/>
      <c r="P29" s="84"/>
    </row>
    <row r="30" spans="1:256" s="2" customFormat="1" ht="15" customHeight="1" x14ac:dyDescent="0.25">
      <c r="A30" s="9" t="str">
        <f t="shared" si="0"/>
        <v/>
      </c>
      <c r="B30" s="20" t="str">
        <f t="shared" ca="1" si="1"/>
        <v/>
      </c>
      <c r="C30" s="27"/>
      <c r="D30" s="26"/>
      <c r="E30" s="26"/>
      <c r="F30" s="26"/>
      <c r="G30" s="25"/>
      <c r="H30" s="150"/>
      <c r="I30" s="64"/>
      <c r="J30" s="150"/>
      <c r="K30" s="112"/>
      <c r="L30" s="21"/>
      <c r="M30" s="22"/>
      <c r="N30" s="21"/>
      <c r="O30" s="18"/>
      <c r="P30" s="84"/>
    </row>
    <row r="31" spans="1:256" s="17" customFormat="1" ht="15" customHeight="1" x14ac:dyDescent="0.25">
      <c r="A31" s="9" t="str">
        <f t="shared" si="0"/>
        <v/>
      </c>
      <c r="B31" s="20" t="str">
        <f t="shared" ca="1" si="1"/>
        <v/>
      </c>
      <c r="C31" s="27"/>
      <c r="D31" s="26"/>
      <c r="E31" s="26"/>
      <c r="F31" s="26"/>
      <c r="G31" s="25"/>
      <c r="H31" s="150"/>
      <c r="I31" s="64"/>
      <c r="J31" s="150"/>
      <c r="K31" s="112"/>
      <c r="L31" s="21"/>
      <c r="M31" s="22"/>
      <c r="N31" s="21"/>
      <c r="O31" s="18"/>
      <c r="P31" s="84"/>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row>
    <row r="32" spans="1:256" s="2" customFormat="1" ht="15" customHeight="1" x14ac:dyDescent="0.25">
      <c r="A32" s="9" t="str">
        <f t="shared" si="0"/>
        <v/>
      </c>
      <c r="B32" s="20" t="str">
        <f t="shared" ca="1" si="1"/>
        <v/>
      </c>
      <c r="C32" s="27"/>
      <c r="D32" s="26"/>
      <c r="E32" s="26"/>
      <c r="F32" s="26"/>
      <c r="G32" s="25"/>
      <c r="H32" s="150"/>
      <c r="I32" s="64"/>
      <c r="J32" s="150"/>
      <c r="K32" s="112"/>
      <c r="L32" s="21"/>
      <c r="M32" s="22"/>
      <c r="N32" s="21"/>
      <c r="O32" s="18"/>
      <c r="P32" s="84"/>
    </row>
    <row r="33" spans="1:16" s="2" customFormat="1" ht="15" customHeight="1" x14ac:dyDescent="0.25">
      <c r="A33" s="9" t="str">
        <f t="shared" si="0"/>
        <v/>
      </c>
      <c r="B33" s="20" t="str">
        <f t="shared" ca="1" si="1"/>
        <v/>
      </c>
      <c r="C33" s="27"/>
      <c r="D33" s="26"/>
      <c r="E33" s="26"/>
      <c r="F33" s="26"/>
      <c r="G33" s="25"/>
      <c r="H33" s="150"/>
      <c r="I33" s="64"/>
      <c r="J33" s="150"/>
      <c r="K33" s="112"/>
      <c r="L33" s="21"/>
      <c r="M33" s="22"/>
      <c r="N33" s="21"/>
      <c r="O33" s="18"/>
      <c r="P33" s="84"/>
    </row>
    <row r="34" spans="1:16" s="2" customFormat="1" ht="15" customHeight="1" x14ac:dyDescent="0.25">
      <c r="A34" s="9" t="str">
        <f t="shared" ref="A34:A65" si="2">IF(C34&lt;&gt;"",C34+90,"")</f>
        <v/>
      </c>
      <c r="B34" s="20" t="str">
        <f t="shared" ref="B34:B65" ca="1" si="3">IF(C34&lt;&gt;"",IF(P34="",IF(A34-TODAY()&gt;0,A34-TODAY(),IF(A34-TODAY()&lt;=0,"Encerrado")),"Respondido"),"")</f>
        <v/>
      </c>
      <c r="C34" s="27"/>
      <c r="D34" s="26"/>
      <c r="E34" s="26"/>
      <c r="F34" s="26"/>
      <c r="G34" s="25"/>
      <c r="H34" s="150"/>
      <c r="I34" s="64"/>
      <c r="J34" s="150"/>
      <c r="K34" s="112"/>
      <c r="L34" s="21"/>
      <c r="M34" s="22"/>
      <c r="N34" s="21"/>
      <c r="O34" s="18"/>
      <c r="P34" s="84"/>
    </row>
    <row r="35" spans="1:16" s="2" customFormat="1" ht="15" customHeight="1" x14ac:dyDescent="0.25">
      <c r="A35" s="9" t="str">
        <f t="shared" si="2"/>
        <v/>
      </c>
      <c r="B35" s="20" t="str">
        <f t="shared" ca="1" si="3"/>
        <v/>
      </c>
      <c r="C35" s="27"/>
      <c r="D35" s="26"/>
      <c r="E35" s="26"/>
      <c r="F35" s="26"/>
      <c r="G35" s="120"/>
      <c r="H35" s="26"/>
      <c r="I35" s="64"/>
      <c r="J35" s="150"/>
      <c r="K35" s="112"/>
      <c r="L35" s="21"/>
      <c r="M35" s="22"/>
      <c r="N35" s="21"/>
      <c r="O35" s="18"/>
      <c r="P35" s="84"/>
    </row>
    <row r="36" spans="1:16" s="2" customFormat="1" ht="15" customHeight="1" x14ac:dyDescent="0.25">
      <c r="A36" s="9" t="str">
        <f t="shared" si="2"/>
        <v/>
      </c>
      <c r="B36" s="20" t="str">
        <f t="shared" ca="1" si="3"/>
        <v/>
      </c>
      <c r="C36" s="27"/>
      <c r="D36" s="26"/>
      <c r="E36" s="26"/>
      <c r="F36" s="26"/>
      <c r="G36" s="25"/>
      <c r="H36" s="150"/>
      <c r="I36" s="107"/>
      <c r="J36" s="150"/>
      <c r="K36" s="112"/>
      <c r="L36" s="21"/>
      <c r="M36" s="22"/>
      <c r="N36" s="21"/>
      <c r="O36" s="18"/>
      <c r="P36" s="84"/>
    </row>
    <row r="37" spans="1:16" s="2" customFormat="1" ht="15" customHeight="1" x14ac:dyDescent="0.25">
      <c r="A37" s="9" t="str">
        <f t="shared" si="2"/>
        <v/>
      </c>
      <c r="B37" s="20" t="str">
        <f t="shared" ca="1" si="3"/>
        <v/>
      </c>
      <c r="C37" s="27"/>
      <c r="D37" s="26"/>
      <c r="E37" s="27"/>
      <c r="F37" s="26"/>
      <c r="G37" s="25"/>
      <c r="H37" s="150"/>
      <c r="I37" s="64"/>
      <c r="J37" s="150"/>
      <c r="K37" s="112"/>
      <c r="L37" s="21"/>
      <c r="M37" s="22"/>
      <c r="N37" s="21"/>
      <c r="O37" s="18"/>
      <c r="P37" s="84"/>
    </row>
    <row r="38" spans="1:16" s="2" customFormat="1" ht="15" customHeight="1" x14ac:dyDescent="0.25">
      <c r="A38" s="9" t="str">
        <f t="shared" si="2"/>
        <v/>
      </c>
      <c r="B38" s="20" t="str">
        <f t="shared" ca="1" si="3"/>
        <v/>
      </c>
      <c r="C38" s="27"/>
      <c r="D38" s="26"/>
      <c r="E38" s="27"/>
      <c r="F38" s="26"/>
      <c r="G38" s="25"/>
      <c r="H38" s="150"/>
      <c r="I38" s="64"/>
      <c r="J38" s="150"/>
      <c r="K38" s="112"/>
      <c r="L38" s="21"/>
      <c r="M38" s="22"/>
      <c r="N38" s="21"/>
      <c r="O38" s="18"/>
      <c r="P38" s="84"/>
    </row>
    <row r="39" spans="1:16" s="2" customFormat="1" ht="15" customHeight="1" x14ac:dyDescent="0.25">
      <c r="A39" s="9" t="str">
        <f t="shared" si="2"/>
        <v/>
      </c>
      <c r="B39" s="20" t="str">
        <f t="shared" ca="1" si="3"/>
        <v/>
      </c>
      <c r="C39" s="27"/>
      <c r="D39" s="150"/>
      <c r="E39" s="27"/>
      <c r="F39" s="26"/>
      <c r="G39" s="25"/>
      <c r="H39" s="150"/>
      <c r="I39" s="64"/>
      <c r="J39" s="150"/>
      <c r="K39" s="112"/>
      <c r="L39" s="21"/>
      <c r="M39" s="22"/>
      <c r="N39" s="21"/>
      <c r="O39" s="18"/>
      <c r="P39" s="84"/>
    </row>
    <row r="40" spans="1:16" s="2" customFormat="1" ht="15" customHeight="1" x14ac:dyDescent="0.25">
      <c r="A40" s="9" t="str">
        <f t="shared" si="2"/>
        <v/>
      </c>
      <c r="B40" s="20" t="str">
        <f t="shared" ca="1" si="3"/>
        <v/>
      </c>
      <c r="C40" s="27"/>
      <c r="D40" s="27"/>
      <c r="E40" s="27"/>
      <c r="F40" s="27"/>
      <c r="G40" s="25"/>
      <c r="H40" s="150"/>
      <c r="I40" s="64"/>
      <c r="J40" s="150"/>
      <c r="K40" s="112"/>
      <c r="L40" s="21"/>
      <c r="M40" s="22"/>
      <c r="N40" s="21"/>
      <c r="O40" s="18"/>
      <c r="P40" s="84"/>
    </row>
    <row r="41" spans="1:16" s="2" customFormat="1" ht="15" customHeight="1" x14ac:dyDescent="0.25">
      <c r="A41" s="9" t="str">
        <f t="shared" si="2"/>
        <v/>
      </c>
      <c r="B41" s="20" t="str">
        <f t="shared" ca="1" si="3"/>
        <v/>
      </c>
      <c r="C41" s="27"/>
      <c r="D41" s="27"/>
      <c r="E41" s="27"/>
      <c r="F41" s="27"/>
      <c r="G41" s="25"/>
      <c r="H41" s="150"/>
      <c r="I41" s="64"/>
      <c r="J41" s="150"/>
      <c r="K41" s="112"/>
      <c r="L41" s="21"/>
      <c r="M41" s="22"/>
      <c r="N41" s="21"/>
      <c r="O41" s="18"/>
      <c r="P41" s="84"/>
    </row>
    <row r="42" spans="1:16" s="2" customFormat="1" ht="15" customHeight="1" x14ac:dyDescent="0.25">
      <c r="A42" s="9" t="str">
        <f t="shared" si="2"/>
        <v/>
      </c>
      <c r="B42" s="20" t="str">
        <f t="shared" ca="1" si="3"/>
        <v/>
      </c>
      <c r="C42" s="27"/>
      <c r="D42" s="27"/>
      <c r="E42" s="27"/>
      <c r="F42" s="27"/>
      <c r="G42" s="25"/>
      <c r="H42" s="150"/>
      <c r="I42" s="64"/>
      <c r="J42" s="150"/>
      <c r="K42" s="112"/>
      <c r="L42" s="21"/>
      <c r="M42" s="22"/>
      <c r="N42" s="21"/>
      <c r="O42" s="18"/>
      <c r="P42" s="84"/>
    </row>
    <row r="43" spans="1:16" s="2" customFormat="1" ht="15" customHeight="1" x14ac:dyDescent="0.25">
      <c r="A43" s="9" t="str">
        <f t="shared" si="2"/>
        <v/>
      </c>
      <c r="B43" s="20" t="str">
        <f t="shared" ca="1" si="3"/>
        <v/>
      </c>
      <c r="C43" s="27"/>
      <c r="D43" s="27"/>
      <c r="E43" s="27"/>
      <c r="F43" s="27"/>
      <c r="G43" s="25"/>
      <c r="H43" s="150"/>
      <c r="I43" s="64"/>
      <c r="J43" s="96"/>
      <c r="K43" s="112"/>
      <c r="L43" s="21"/>
      <c r="M43" s="22"/>
      <c r="N43" s="21"/>
      <c r="O43" s="18"/>
      <c r="P43" s="84"/>
    </row>
    <row r="44" spans="1:16" s="2" customFormat="1" ht="15" customHeight="1" x14ac:dyDescent="0.25">
      <c r="A44" s="9" t="str">
        <f t="shared" si="2"/>
        <v/>
      </c>
      <c r="B44" s="20" t="str">
        <f t="shared" ca="1" si="3"/>
        <v/>
      </c>
      <c r="C44" s="27"/>
      <c r="D44" s="27"/>
      <c r="E44" s="27"/>
      <c r="F44" s="27"/>
      <c r="G44" s="25"/>
      <c r="H44" s="150"/>
      <c r="I44" s="64"/>
      <c r="J44" s="150"/>
      <c r="K44" s="112"/>
      <c r="L44" s="21"/>
      <c r="M44" s="22"/>
      <c r="N44" s="21"/>
      <c r="O44" s="18"/>
      <c r="P44" s="84"/>
    </row>
    <row r="45" spans="1:16" s="2" customFormat="1" ht="15" customHeight="1" x14ac:dyDescent="0.25">
      <c r="A45" s="9" t="str">
        <f t="shared" si="2"/>
        <v/>
      </c>
      <c r="B45" s="20" t="str">
        <f t="shared" ca="1" si="3"/>
        <v/>
      </c>
      <c r="C45" s="27"/>
      <c r="D45" s="27"/>
      <c r="E45" s="27"/>
      <c r="F45" s="27"/>
      <c r="G45" s="120"/>
      <c r="H45" s="26"/>
      <c r="I45" s="64"/>
      <c r="J45" s="150"/>
      <c r="K45" s="112"/>
      <c r="L45" s="21"/>
      <c r="M45" s="22"/>
      <c r="N45" s="21"/>
      <c r="O45" s="18"/>
      <c r="P45" s="84"/>
    </row>
    <row r="46" spans="1:16" s="2" customFormat="1" ht="15" customHeight="1" x14ac:dyDescent="0.25">
      <c r="A46" s="9" t="str">
        <f t="shared" si="2"/>
        <v/>
      </c>
      <c r="B46" s="20" t="str">
        <f t="shared" ca="1" si="3"/>
        <v/>
      </c>
      <c r="C46" s="27"/>
      <c r="D46" s="27"/>
      <c r="E46" s="27"/>
      <c r="F46" s="27"/>
      <c r="G46" s="25"/>
      <c r="H46" s="150"/>
      <c r="I46" s="64"/>
      <c r="J46" s="150"/>
      <c r="K46" s="112"/>
      <c r="L46" s="21"/>
      <c r="M46" s="22"/>
      <c r="N46" s="21"/>
      <c r="O46" s="18"/>
      <c r="P46" s="84"/>
    </row>
    <row r="47" spans="1:16" s="2" customFormat="1" ht="15" customHeight="1" x14ac:dyDescent="0.25">
      <c r="A47" s="9" t="str">
        <f t="shared" si="2"/>
        <v/>
      </c>
      <c r="B47" s="20" t="str">
        <f t="shared" ca="1" si="3"/>
        <v/>
      </c>
      <c r="C47" s="27"/>
      <c r="D47" s="27"/>
      <c r="E47" s="27"/>
      <c r="F47" s="27"/>
      <c r="G47" s="25"/>
      <c r="H47" s="150"/>
      <c r="I47" s="64"/>
      <c r="J47" s="150"/>
      <c r="K47" s="112"/>
      <c r="L47" s="21"/>
      <c r="M47" s="22"/>
      <c r="N47" s="21"/>
      <c r="O47" s="18"/>
      <c r="P47" s="84"/>
    </row>
    <row r="48" spans="1:16" s="2" customFormat="1" ht="15" customHeight="1" x14ac:dyDescent="0.25">
      <c r="A48" s="9" t="str">
        <f t="shared" si="2"/>
        <v/>
      </c>
      <c r="B48" s="20" t="str">
        <f t="shared" ca="1" si="3"/>
        <v/>
      </c>
      <c r="C48" s="27"/>
      <c r="D48" s="27"/>
      <c r="E48" s="27"/>
      <c r="F48" s="27"/>
      <c r="G48" s="25"/>
      <c r="H48" s="150"/>
      <c r="I48" s="64"/>
      <c r="J48" s="150"/>
      <c r="K48" s="112"/>
      <c r="L48" s="21"/>
      <c r="M48" s="22"/>
      <c r="N48" s="21"/>
      <c r="O48" s="18"/>
      <c r="P48" s="84"/>
    </row>
    <row r="49" spans="1:16" s="2" customFormat="1" ht="15" customHeight="1" x14ac:dyDescent="0.25">
      <c r="A49" s="9" t="str">
        <f t="shared" si="2"/>
        <v/>
      </c>
      <c r="B49" s="20" t="str">
        <f t="shared" ca="1" si="3"/>
        <v/>
      </c>
      <c r="C49" s="27"/>
      <c r="D49" s="27"/>
      <c r="E49" s="27"/>
      <c r="F49" s="27"/>
      <c r="G49" s="25"/>
      <c r="H49" s="150"/>
      <c r="I49" s="107"/>
      <c r="J49" s="150"/>
      <c r="K49" s="112"/>
      <c r="L49" s="21"/>
      <c r="M49" s="22"/>
      <c r="N49" s="21"/>
      <c r="O49" s="18"/>
      <c r="P49" s="84"/>
    </row>
    <row r="50" spans="1:16" s="2" customFormat="1" ht="15" customHeight="1" x14ac:dyDescent="0.25">
      <c r="A50" s="9" t="str">
        <f t="shared" si="2"/>
        <v/>
      </c>
      <c r="B50" s="20" t="str">
        <f t="shared" ca="1" si="3"/>
        <v/>
      </c>
      <c r="C50" s="27"/>
      <c r="D50" s="27"/>
      <c r="E50" s="27"/>
      <c r="F50" s="27"/>
      <c r="G50" s="25"/>
      <c r="H50" s="150"/>
      <c r="I50" s="64"/>
      <c r="J50" s="150"/>
      <c r="K50" s="112"/>
      <c r="L50" s="21"/>
      <c r="M50" s="22"/>
      <c r="N50" s="21"/>
      <c r="O50" s="18"/>
      <c r="P50" s="84"/>
    </row>
    <row r="51" spans="1:16" s="2" customFormat="1" ht="15" customHeight="1" x14ac:dyDescent="0.25">
      <c r="A51" s="9" t="str">
        <f t="shared" si="2"/>
        <v/>
      </c>
      <c r="B51" s="20" t="str">
        <f t="shared" ca="1" si="3"/>
        <v/>
      </c>
      <c r="C51" s="27"/>
      <c r="D51" s="27"/>
      <c r="E51" s="27"/>
      <c r="F51" s="27"/>
      <c r="G51" s="25"/>
      <c r="H51" s="150"/>
      <c r="I51" s="64"/>
      <c r="J51" s="96"/>
      <c r="K51" s="112"/>
      <c r="L51" s="21"/>
      <c r="M51" s="22"/>
      <c r="N51" s="21"/>
      <c r="O51" s="18"/>
      <c r="P51" s="84"/>
    </row>
    <row r="52" spans="1:16" s="2" customFormat="1" ht="15" customHeight="1" x14ac:dyDescent="0.25">
      <c r="A52" s="9" t="str">
        <f t="shared" si="2"/>
        <v/>
      </c>
      <c r="B52" s="20" t="str">
        <f t="shared" ca="1" si="3"/>
        <v/>
      </c>
      <c r="C52" s="27"/>
      <c r="D52" s="27"/>
      <c r="E52" s="27"/>
      <c r="F52" s="27"/>
      <c r="G52" s="25"/>
      <c r="H52" s="150"/>
      <c r="I52" s="64"/>
      <c r="J52" s="150"/>
      <c r="K52" s="112"/>
      <c r="L52" s="21"/>
      <c r="M52" s="22"/>
      <c r="N52" s="21"/>
      <c r="O52" s="18"/>
      <c r="P52" s="84"/>
    </row>
    <row r="53" spans="1:16" s="2" customFormat="1" ht="15" customHeight="1" x14ac:dyDescent="0.25">
      <c r="A53" s="9" t="str">
        <f t="shared" si="2"/>
        <v/>
      </c>
      <c r="B53" s="20" t="str">
        <f t="shared" ca="1" si="3"/>
        <v/>
      </c>
      <c r="C53" s="27"/>
      <c r="D53" s="27"/>
      <c r="E53" s="27"/>
      <c r="F53" s="27"/>
      <c r="G53" s="25"/>
      <c r="H53" s="150"/>
      <c r="I53" s="64"/>
      <c r="J53" s="150"/>
      <c r="K53" s="112"/>
      <c r="L53" s="21"/>
      <c r="M53" s="22"/>
      <c r="N53" s="21"/>
      <c r="O53" s="18"/>
      <c r="P53" s="84"/>
    </row>
    <row r="54" spans="1:16" s="2" customFormat="1" ht="15" customHeight="1" x14ac:dyDescent="0.25">
      <c r="A54" s="9" t="str">
        <f t="shared" si="2"/>
        <v/>
      </c>
      <c r="B54" s="20" t="str">
        <f t="shared" ca="1" si="3"/>
        <v/>
      </c>
      <c r="C54" s="27"/>
      <c r="D54" s="27"/>
      <c r="E54" s="27"/>
      <c r="F54" s="27"/>
      <c r="G54" s="25"/>
      <c r="H54" s="150"/>
      <c r="I54" s="64"/>
      <c r="J54" s="150"/>
      <c r="K54" s="112"/>
      <c r="L54" s="21"/>
      <c r="M54" s="22"/>
      <c r="N54" s="21"/>
      <c r="O54" s="18"/>
      <c r="P54" s="84"/>
    </row>
    <row r="55" spans="1:16" s="2" customFormat="1" ht="15" customHeight="1" x14ac:dyDescent="0.25">
      <c r="A55" s="9" t="str">
        <f t="shared" si="2"/>
        <v/>
      </c>
      <c r="B55" s="20" t="str">
        <f t="shared" ca="1" si="3"/>
        <v/>
      </c>
      <c r="C55" s="27"/>
      <c r="D55" s="27"/>
      <c r="E55" s="27"/>
      <c r="F55" s="27"/>
      <c r="G55" s="25"/>
      <c r="H55" s="26"/>
      <c r="I55" s="64"/>
      <c r="J55" s="150"/>
      <c r="K55" s="112"/>
      <c r="L55" s="21"/>
      <c r="M55" s="22"/>
      <c r="N55" s="21"/>
      <c r="O55" s="18"/>
      <c r="P55" s="84"/>
    </row>
    <row r="56" spans="1:16" s="2" customFormat="1" ht="15" customHeight="1" x14ac:dyDescent="0.25">
      <c r="A56" s="9" t="str">
        <f t="shared" si="2"/>
        <v/>
      </c>
      <c r="B56" s="20" t="str">
        <f t="shared" ca="1" si="3"/>
        <v/>
      </c>
      <c r="C56" s="27"/>
      <c r="D56" s="27"/>
      <c r="E56" s="27"/>
      <c r="F56" s="27"/>
      <c r="G56" s="25"/>
      <c r="H56" s="150"/>
      <c r="I56" s="64"/>
      <c r="J56" s="150"/>
      <c r="K56" s="112"/>
      <c r="L56" s="21"/>
      <c r="M56" s="22"/>
      <c r="N56" s="21"/>
      <c r="O56" s="18"/>
      <c r="P56" s="84"/>
    </row>
    <row r="57" spans="1:16" s="2" customFormat="1" ht="15" customHeight="1" x14ac:dyDescent="0.25">
      <c r="A57" s="9" t="str">
        <f t="shared" si="2"/>
        <v/>
      </c>
      <c r="B57" s="20" t="str">
        <f t="shared" ca="1" si="3"/>
        <v/>
      </c>
      <c r="C57" s="27"/>
      <c r="D57" s="27"/>
      <c r="E57" s="27"/>
      <c r="F57" s="27"/>
      <c r="G57" s="25"/>
      <c r="H57" s="150"/>
      <c r="I57" s="64"/>
      <c r="J57" s="96"/>
      <c r="K57" s="112"/>
      <c r="L57" s="21"/>
      <c r="M57" s="22"/>
      <c r="N57" s="21"/>
      <c r="O57" s="18"/>
      <c r="P57" s="84"/>
    </row>
    <row r="58" spans="1:16" s="2" customFormat="1" ht="15" customHeight="1" x14ac:dyDescent="0.25">
      <c r="A58" s="9" t="str">
        <f t="shared" si="2"/>
        <v/>
      </c>
      <c r="B58" s="20" t="str">
        <f t="shared" ca="1" si="3"/>
        <v/>
      </c>
      <c r="C58" s="27"/>
      <c r="D58" s="27"/>
      <c r="E58" s="27"/>
      <c r="F58" s="27"/>
      <c r="G58" s="25"/>
      <c r="H58" s="26"/>
      <c r="I58" s="64"/>
      <c r="J58" s="150"/>
      <c r="K58" s="21"/>
      <c r="L58" s="21"/>
      <c r="M58" s="21"/>
      <c r="N58" s="21"/>
      <c r="O58" s="118"/>
      <c r="P58" s="118"/>
    </row>
    <row r="59" spans="1:16" s="2" customFormat="1" ht="15" customHeight="1" x14ac:dyDescent="0.25">
      <c r="A59" s="9" t="str">
        <f t="shared" si="2"/>
        <v/>
      </c>
      <c r="B59" s="20" t="str">
        <f t="shared" ca="1" si="3"/>
        <v/>
      </c>
      <c r="C59" s="27"/>
      <c r="D59" s="27"/>
      <c r="E59" s="27"/>
      <c r="F59" s="27"/>
      <c r="G59" s="25"/>
      <c r="H59" s="150"/>
      <c r="I59" s="64"/>
      <c r="J59" s="96"/>
      <c r="K59" s="112"/>
      <c r="L59" s="21"/>
      <c r="M59" s="22"/>
      <c r="N59" s="21"/>
      <c r="O59" s="18"/>
      <c r="P59" s="84"/>
    </row>
    <row r="60" spans="1:16" s="2" customFormat="1" ht="15" customHeight="1" x14ac:dyDescent="0.25">
      <c r="A60" s="9" t="str">
        <f t="shared" si="2"/>
        <v/>
      </c>
      <c r="B60" s="20" t="str">
        <f t="shared" ca="1" si="3"/>
        <v/>
      </c>
      <c r="C60" s="27"/>
      <c r="D60" s="27"/>
      <c r="E60" s="27"/>
      <c r="F60" s="27"/>
      <c r="G60" s="25"/>
      <c r="H60" s="150"/>
      <c r="I60" s="64"/>
      <c r="J60" s="150"/>
      <c r="K60" s="112"/>
      <c r="L60" s="21"/>
      <c r="M60" s="22"/>
      <c r="N60" s="21"/>
      <c r="O60" s="18"/>
      <c r="P60" s="84"/>
    </row>
    <row r="61" spans="1:16" s="2" customFormat="1" ht="15" customHeight="1" x14ac:dyDescent="0.25">
      <c r="A61" s="9" t="str">
        <f t="shared" si="2"/>
        <v/>
      </c>
      <c r="B61" s="20" t="str">
        <f t="shared" ca="1" si="3"/>
        <v/>
      </c>
      <c r="C61" s="27"/>
      <c r="D61" s="27"/>
      <c r="E61" s="27"/>
      <c r="F61" s="27"/>
      <c r="G61" s="25"/>
      <c r="H61" s="26"/>
      <c r="I61" s="64"/>
      <c r="J61" s="21"/>
      <c r="K61" s="112"/>
      <c r="L61" s="21"/>
      <c r="M61" s="22"/>
      <c r="N61" s="21"/>
      <c r="O61" s="18"/>
      <c r="P61" s="84"/>
    </row>
    <row r="62" spans="1:16" s="2" customFormat="1" ht="15" customHeight="1" x14ac:dyDescent="0.25">
      <c r="A62" s="9" t="str">
        <f t="shared" si="2"/>
        <v/>
      </c>
      <c r="B62" s="20" t="str">
        <f t="shared" ca="1" si="3"/>
        <v/>
      </c>
      <c r="C62" s="18"/>
      <c r="D62"/>
      <c r="E62" s="27"/>
      <c r="F62" s="26"/>
      <c r="G62" s="25"/>
      <c r="H62" s="150"/>
      <c r="I62" s="64"/>
      <c r="J62" s="150"/>
      <c r="K62" s="112"/>
      <c r="L62" s="21"/>
      <c r="M62" s="22"/>
      <c r="N62" s="21"/>
      <c r="O62" s="18"/>
      <c r="P62" s="84"/>
    </row>
    <row r="63" spans="1:16" s="2" customFormat="1" ht="15" customHeight="1" x14ac:dyDescent="0.25">
      <c r="A63" s="9" t="str">
        <f t="shared" si="2"/>
        <v/>
      </c>
      <c r="B63" s="20" t="str">
        <f t="shared" ca="1" si="3"/>
        <v/>
      </c>
      <c r="C63" s="18"/>
      <c r="D63" s="27"/>
      <c r="E63" s="26"/>
      <c r="F63" s="25"/>
      <c r="G63" s="25"/>
      <c r="H63" s="25"/>
      <c r="I63" s="64"/>
      <c r="J63" s="150"/>
      <c r="K63" s="112"/>
      <c r="L63" s="21"/>
      <c r="M63" s="22"/>
      <c r="N63" s="21"/>
      <c r="O63" s="18"/>
      <c r="P63" s="84"/>
    </row>
    <row r="64" spans="1:16" s="2" customFormat="1" ht="15" customHeight="1" x14ac:dyDescent="0.25">
      <c r="A64" s="9" t="str">
        <f t="shared" si="2"/>
        <v/>
      </c>
      <c r="B64" s="20" t="str">
        <f t="shared" ca="1" si="3"/>
        <v/>
      </c>
      <c r="C64" s="18"/>
      <c r="D64" s="27"/>
      <c r="E64" s="26"/>
      <c r="F64" s="25"/>
      <c r="G64" s="25"/>
      <c r="H64" s="25"/>
      <c r="I64" s="64"/>
      <c r="J64" s="150"/>
      <c r="K64" s="112"/>
      <c r="L64" s="21"/>
      <c r="M64" s="22"/>
      <c r="N64" s="21"/>
      <c r="O64" s="18"/>
      <c r="P64" s="84"/>
    </row>
    <row r="65" spans="1:256" s="2" customFormat="1" ht="15" customHeight="1" x14ac:dyDescent="0.25">
      <c r="A65" s="9" t="str">
        <f t="shared" si="2"/>
        <v/>
      </c>
      <c r="B65" s="20" t="str">
        <f t="shared" ca="1" si="3"/>
        <v/>
      </c>
      <c r="C65" s="18"/>
      <c r="D65" s="27"/>
      <c r="E65" s="26"/>
      <c r="F65" s="25"/>
      <c r="G65" s="25"/>
      <c r="H65" s="25"/>
      <c r="I65" s="64"/>
      <c r="J65" s="150"/>
      <c r="K65" s="112"/>
      <c r="L65" s="21"/>
      <c r="M65" s="22"/>
      <c r="N65" s="21"/>
      <c r="O65" s="18"/>
      <c r="P65" s="84"/>
    </row>
    <row r="66" spans="1:256" s="2" customFormat="1" ht="15" customHeight="1" x14ac:dyDescent="0.25">
      <c r="A66" s="9" t="str">
        <f t="shared" ref="A66:A97" si="4">IF(C66&lt;&gt;"",C66+90,"")</f>
        <v/>
      </c>
      <c r="B66" s="20" t="str">
        <f t="shared" ref="B66:B97" ca="1" si="5">IF(C66&lt;&gt;"",IF(P66="",IF(A66-TODAY()&gt;0,A66-TODAY(),IF(A66-TODAY()&lt;=0,"Encerrado")),"Respondido"),"")</f>
        <v/>
      </c>
      <c r="C66" s="18"/>
      <c r="D66" s="27"/>
      <c r="E66" s="26"/>
      <c r="F66" s="25"/>
      <c r="G66" s="25"/>
      <c r="H66" s="25"/>
      <c r="I66" s="64"/>
      <c r="J66" s="150"/>
      <c r="K66" s="112"/>
      <c r="L66" s="21"/>
      <c r="M66" s="22"/>
      <c r="N66" s="21"/>
      <c r="O66" s="18"/>
      <c r="P66" s="84"/>
    </row>
    <row r="67" spans="1:256" s="2" customFormat="1" ht="15" customHeight="1" x14ac:dyDescent="0.25">
      <c r="A67" s="9" t="str">
        <f t="shared" si="4"/>
        <v/>
      </c>
      <c r="B67" s="20" t="str">
        <f t="shared" ca="1" si="5"/>
        <v/>
      </c>
      <c r="C67" s="18"/>
      <c r="D67" s="27"/>
      <c r="E67" s="26"/>
      <c r="F67" s="25"/>
      <c r="G67" s="25"/>
      <c r="H67" s="25"/>
      <c r="I67" s="64"/>
      <c r="J67" s="150"/>
      <c r="K67" s="112"/>
      <c r="L67" s="21"/>
      <c r="M67" s="22"/>
      <c r="N67" s="21"/>
      <c r="O67" s="18"/>
      <c r="P67" s="84"/>
    </row>
    <row r="68" spans="1:256" s="2" customFormat="1" ht="15" customHeight="1" x14ac:dyDescent="0.25">
      <c r="A68" s="9" t="str">
        <f t="shared" si="4"/>
        <v/>
      </c>
      <c r="B68" s="20" t="str">
        <f t="shared" ca="1" si="5"/>
        <v/>
      </c>
      <c r="C68" s="18"/>
      <c r="D68" s="27"/>
      <c r="E68" s="26"/>
      <c r="F68" s="25"/>
      <c r="G68" s="25"/>
      <c r="H68" s="150"/>
      <c r="I68" s="150"/>
      <c r="J68" s="150"/>
      <c r="K68" s="112"/>
      <c r="L68" s="21"/>
      <c r="M68" s="22"/>
      <c r="N68" s="21"/>
      <c r="O68" s="18"/>
      <c r="P68" s="84"/>
    </row>
    <row r="69" spans="1:256" s="2" customFormat="1" ht="15" customHeight="1" x14ac:dyDescent="0.25">
      <c r="A69" s="9" t="str">
        <f t="shared" si="4"/>
        <v/>
      </c>
      <c r="B69" s="20" t="str">
        <f t="shared" ca="1" si="5"/>
        <v/>
      </c>
      <c r="C69" s="18"/>
      <c r="D69" s="27"/>
      <c r="E69" s="26"/>
      <c r="F69" s="25"/>
      <c r="G69" s="25"/>
      <c r="H69" s="150"/>
      <c r="I69" s="150"/>
      <c r="J69" s="150"/>
      <c r="K69" s="112"/>
      <c r="L69" s="21"/>
      <c r="M69" s="22"/>
      <c r="N69" s="21"/>
      <c r="O69" s="18"/>
      <c r="P69" s="84"/>
    </row>
    <row r="70" spans="1:256" s="2" customFormat="1" ht="15" customHeight="1" x14ac:dyDescent="0.25">
      <c r="A70" s="9" t="str">
        <f t="shared" si="4"/>
        <v/>
      </c>
      <c r="B70" s="20" t="str">
        <f t="shared" ca="1" si="5"/>
        <v/>
      </c>
      <c r="C70" s="18"/>
      <c r="D70" s="27"/>
      <c r="E70" s="26"/>
      <c r="F70" s="25"/>
      <c r="G70" s="25"/>
      <c r="H70" s="150"/>
      <c r="I70" s="150"/>
      <c r="J70" s="150"/>
      <c r="K70" s="112"/>
      <c r="L70" s="21"/>
      <c r="M70" s="22"/>
      <c r="N70" s="21"/>
      <c r="O70" s="18"/>
      <c r="P70" s="84"/>
    </row>
    <row r="71" spans="1:256" s="2" customFormat="1" ht="15" customHeight="1" x14ac:dyDescent="0.25">
      <c r="A71" s="9" t="str">
        <f t="shared" si="4"/>
        <v/>
      </c>
      <c r="B71" s="20" t="str">
        <f t="shared" ca="1" si="5"/>
        <v/>
      </c>
      <c r="C71" s="18"/>
      <c r="D71" s="27"/>
      <c r="E71" s="26"/>
      <c r="F71" s="25"/>
      <c r="G71" s="25"/>
      <c r="H71" s="150"/>
      <c r="I71" s="150"/>
      <c r="J71" s="150"/>
      <c r="K71" s="112"/>
      <c r="L71" s="21"/>
      <c r="M71" s="22"/>
      <c r="N71" s="21"/>
      <c r="O71" s="18"/>
      <c r="P71" s="84"/>
    </row>
    <row r="72" spans="1:256" s="2" customFormat="1" ht="15" customHeight="1" x14ac:dyDescent="0.25">
      <c r="A72" s="9" t="str">
        <f t="shared" si="4"/>
        <v/>
      </c>
      <c r="B72" s="20" t="str">
        <f t="shared" ca="1" si="5"/>
        <v/>
      </c>
      <c r="C72" s="18"/>
      <c r="D72" s="27"/>
      <c r="E72" s="26"/>
      <c r="F72" s="25"/>
      <c r="G72" s="25"/>
      <c r="H72" s="150"/>
      <c r="I72" s="150"/>
      <c r="J72" s="150"/>
      <c r="K72" s="112"/>
      <c r="L72" s="21"/>
      <c r="M72" s="22"/>
      <c r="N72" s="21"/>
      <c r="O72" s="18"/>
      <c r="P72" s="84"/>
    </row>
    <row r="73" spans="1:256" s="2" customFormat="1" ht="15" customHeight="1" x14ac:dyDescent="0.25">
      <c r="A73" s="9" t="str">
        <f t="shared" si="4"/>
        <v/>
      </c>
      <c r="B73" s="20" t="str">
        <f t="shared" ca="1" si="5"/>
        <v/>
      </c>
      <c r="C73" s="18"/>
      <c r="D73" s="27"/>
      <c r="E73" s="26"/>
      <c r="F73" s="25"/>
      <c r="G73" s="25"/>
      <c r="H73" s="150"/>
      <c r="I73" s="150"/>
      <c r="J73" s="150"/>
      <c r="K73" s="112"/>
      <c r="L73" s="21"/>
      <c r="M73" s="22"/>
      <c r="N73" s="21"/>
      <c r="O73" s="18"/>
      <c r="P73" s="84"/>
    </row>
    <row r="74" spans="1:256" s="2" customFormat="1" ht="15" customHeight="1" x14ac:dyDescent="0.25">
      <c r="A74" s="9" t="str">
        <f t="shared" si="4"/>
        <v/>
      </c>
      <c r="B74" s="20" t="str">
        <f t="shared" ca="1" si="5"/>
        <v/>
      </c>
      <c r="C74" s="18"/>
      <c r="D74" s="27"/>
      <c r="E74" s="26"/>
      <c r="F74" s="25"/>
      <c r="G74" s="25"/>
      <c r="H74" s="150"/>
      <c r="I74" s="150"/>
      <c r="J74" s="150"/>
      <c r="K74" s="112"/>
      <c r="L74" s="21"/>
      <c r="M74" s="22"/>
      <c r="N74" s="21"/>
      <c r="O74" s="18"/>
      <c r="P74" s="84"/>
    </row>
    <row r="75" spans="1:256" s="2" customFormat="1" ht="15" customHeight="1" x14ac:dyDescent="0.25">
      <c r="A75" s="9" t="str">
        <f t="shared" si="4"/>
        <v/>
      </c>
      <c r="B75" s="20" t="str">
        <f t="shared" ca="1" si="5"/>
        <v/>
      </c>
      <c r="C75" s="18"/>
      <c r="D75" s="27"/>
      <c r="E75" s="26"/>
      <c r="F75" s="25"/>
      <c r="G75" s="25"/>
      <c r="H75" s="150"/>
      <c r="I75" s="150"/>
      <c r="J75" s="150"/>
      <c r="K75" s="112"/>
      <c r="L75" s="21"/>
      <c r="M75" s="22"/>
      <c r="N75" s="21"/>
      <c r="O75" s="18"/>
      <c r="P75" s="84"/>
    </row>
    <row r="76" spans="1:256" s="2" customFormat="1" ht="15" customHeight="1" x14ac:dyDescent="0.25">
      <c r="A76" s="9" t="str">
        <f t="shared" si="4"/>
        <v/>
      </c>
      <c r="B76" s="20" t="str">
        <f t="shared" ca="1" si="5"/>
        <v/>
      </c>
      <c r="C76" s="18"/>
      <c r="D76" s="27"/>
      <c r="E76" s="26"/>
      <c r="F76" s="25"/>
      <c r="G76" s="25"/>
      <c r="H76" s="150"/>
      <c r="I76" s="150"/>
      <c r="J76" s="150"/>
      <c r="K76" s="112"/>
      <c r="L76" s="21"/>
      <c r="M76" s="22"/>
      <c r="N76" s="21"/>
      <c r="O76" s="18"/>
      <c r="P76" s="84"/>
    </row>
    <row r="77" spans="1:256" s="2" customFormat="1" ht="15" customHeight="1" x14ac:dyDescent="0.25">
      <c r="A77" s="9" t="str">
        <f t="shared" si="4"/>
        <v/>
      </c>
      <c r="B77" s="20" t="str">
        <f t="shared" ca="1" si="5"/>
        <v/>
      </c>
      <c r="C77" s="18"/>
      <c r="D77" s="27"/>
      <c r="E77" s="26"/>
      <c r="F77" s="25"/>
      <c r="G77" s="25"/>
      <c r="H77" s="150"/>
      <c r="I77" s="150"/>
      <c r="J77" s="150"/>
      <c r="K77" s="112"/>
      <c r="L77" s="21"/>
      <c r="M77" s="22"/>
      <c r="N77" s="21"/>
      <c r="O77" s="18"/>
      <c r="P77" s="84"/>
    </row>
    <row r="78" spans="1:256" s="2" customFormat="1" ht="15" customHeight="1" x14ac:dyDescent="0.25">
      <c r="A78" s="9" t="str">
        <f t="shared" si="4"/>
        <v/>
      </c>
      <c r="B78" s="20" t="str">
        <f t="shared" ca="1" si="5"/>
        <v/>
      </c>
      <c r="C78" s="18"/>
      <c r="D78" s="27"/>
      <c r="E78" s="26"/>
      <c r="F78" s="25"/>
      <c r="G78" s="25"/>
      <c r="H78" s="150"/>
      <c r="I78" s="150"/>
      <c r="J78" s="150"/>
      <c r="K78" s="112"/>
      <c r="L78" s="21"/>
      <c r="M78" s="22"/>
      <c r="N78" s="21"/>
      <c r="O78" s="18"/>
      <c r="P78" s="84"/>
    </row>
    <row r="79" spans="1:256" s="2" customFormat="1" ht="15" customHeight="1" x14ac:dyDescent="0.25">
      <c r="A79" s="9" t="str">
        <f t="shared" si="4"/>
        <v/>
      </c>
      <c r="B79" s="20" t="str">
        <f t="shared" ca="1" si="5"/>
        <v/>
      </c>
      <c r="C79" s="18"/>
      <c r="D79" s="27"/>
      <c r="E79" s="26"/>
      <c r="F79" s="25"/>
      <c r="G79" s="25"/>
      <c r="H79" s="150"/>
      <c r="I79" s="150"/>
      <c r="J79" s="150"/>
      <c r="K79" s="112"/>
      <c r="L79" s="21"/>
      <c r="M79" s="22"/>
      <c r="N79" s="21"/>
      <c r="O79" s="18"/>
      <c r="P79" s="84"/>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row>
    <row r="80" spans="1:256" s="2" customFormat="1" ht="15" customHeight="1" x14ac:dyDescent="0.25">
      <c r="A80" s="9" t="str">
        <f t="shared" si="4"/>
        <v/>
      </c>
      <c r="B80" s="20" t="str">
        <f t="shared" ca="1" si="5"/>
        <v/>
      </c>
      <c r="C80" s="18"/>
      <c r="D80" s="27"/>
      <c r="E80" s="26"/>
      <c r="F80" s="25"/>
      <c r="G80" s="25"/>
      <c r="H80" s="150"/>
      <c r="I80" s="150"/>
      <c r="J80" s="150"/>
      <c r="K80" s="112"/>
      <c r="L80" s="21"/>
      <c r="M80" s="22"/>
      <c r="N80" s="21"/>
      <c r="O80" s="18"/>
      <c r="P80" s="84"/>
    </row>
    <row r="81" spans="1:256" s="2" customFormat="1" ht="15" customHeight="1" x14ac:dyDescent="0.25">
      <c r="A81" s="9" t="str">
        <f t="shared" si="4"/>
        <v/>
      </c>
      <c r="B81" s="20" t="str">
        <f t="shared" ca="1" si="5"/>
        <v/>
      </c>
      <c r="C81" s="18"/>
      <c r="D81" s="27"/>
      <c r="E81" s="26"/>
      <c r="F81" s="25"/>
      <c r="G81" s="25"/>
      <c r="H81" s="150"/>
      <c r="I81" s="64"/>
      <c r="J81" s="150"/>
      <c r="K81" s="112"/>
      <c r="L81" s="21"/>
      <c r="M81" s="22"/>
      <c r="N81" s="21"/>
      <c r="O81" s="18"/>
      <c r="P81" s="84"/>
    </row>
    <row r="82" spans="1:256" s="2" customFormat="1" ht="15" customHeight="1" x14ac:dyDescent="0.25">
      <c r="A82" s="9" t="str">
        <f t="shared" si="4"/>
        <v/>
      </c>
      <c r="B82" s="20" t="str">
        <f t="shared" ca="1" si="5"/>
        <v/>
      </c>
      <c r="C82" s="18"/>
      <c r="D82" s="27"/>
      <c r="E82" s="26"/>
      <c r="F82" s="25"/>
      <c r="G82" s="25"/>
      <c r="H82" s="150"/>
      <c r="I82" s="64"/>
      <c r="J82" s="150"/>
      <c r="K82" s="112"/>
      <c r="L82" s="21"/>
      <c r="M82" s="22"/>
      <c r="N82" s="21"/>
      <c r="O82" s="18"/>
      <c r="P82" s="84"/>
    </row>
    <row r="83" spans="1:256" s="2" customFormat="1" ht="15" customHeight="1" x14ac:dyDescent="0.25">
      <c r="A83" s="9" t="str">
        <f t="shared" si="4"/>
        <v/>
      </c>
      <c r="B83" s="20" t="str">
        <f t="shared" ca="1" si="5"/>
        <v/>
      </c>
      <c r="C83" s="18"/>
      <c r="D83" s="27"/>
      <c r="E83" s="26"/>
      <c r="F83" s="25"/>
      <c r="G83" s="25"/>
      <c r="H83" s="150"/>
      <c r="I83" s="64"/>
      <c r="J83" s="150"/>
      <c r="K83" s="112"/>
      <c r="L83" s="21"/>
      <c r="M83" s="22"/>
      <c r="N83" s="21"/>
      <c r="O83" s="18"/>
      <c r="P83" s="84"/>
    </row>
    <row r="84" spans="1:256" s="2" customFormat="1" ht="15" customHeight="1" x14ac:dyDescent="0.25">
      <c r="A84" s="9" t="str">
        <f t="shared" si="4"/>
        <v/>
      </c>
      <c r="B84" s="20" t="str">
        <f t="shared" ca="1" si="5"/>
        <v/>
      </c>
      <c r="C84" s="18"/>
      <c r="D84" s="27"/>
      <c r="E84" s="26"/>
      <c r="F84" s="25"/>
      <c r="G84" s="25"/>
      <c r="H84" s="150"/>
      <c r="I84" s="64"/>
      <c r="J84" s="150"/>
      <c r="K84" s="112"/>
      <c r="L84" s="21"/>
      <c r="M84" s="22"/>
      <c r="N84" s="21"/>
      <c r="O84" s="18"/>
      <c r="P84" s="84"/>
    </row>
    <row r="85" spans="1:256" s="2" customFormat="1" ht="15" customHeight="1" x14ac:dyDescent="0.25">
      <c r="A85" s="9" t="str">
        <f t="shared" si="4"/>
        <v/>
      </c>
      <c r="B85" s="20" t="str">
        <f t="shared" ca="1" si="5"/>
        <v/>
      </c>
      <c r="C85" s="18"/>
      <c r="D85" s="27"/>
      <c r="E85" s="26"/>
      <c r="F85" s="25"/>
      <c r="G85" s="25"/>
      <c r="H85" s="150"/>
      <c r="I85" s="64"/>
      <c r="J85" s="150"/>
      <c r="K85" s="112"/>
      <c r="L85" s="21"/>
      <c r="M85" s="22"/>
      <c r="N85" s="21"/>
      <c r="O85" s="18"/>
      <c r="P85" s="84"/>
    </row>
    <row r="86" spans="1:256" s="2" customFormat="1" ht="15" customHeight="1" x14ac:dyDescent="0.25">
      <c r="A86" s="9" t="str">
        <f t="shared" si="4"/>
        <v/>
      </c>
      <c r="B86" s="20" t="str">
        <f t="shared" ca="1" si="5"/>
        <v/>
      </c>
      <c r="C86" s="18"/>
      <c r="D86" s="27"/>
      <c r="E86" s="26"/>
      <c r="F86" s="25"/>
      <c r="G86" s="25"/>
      <c r="H86" s="150"/>
      <c r="I86" s="64"/>
      <c r="J86" s="150"/>
      <c r="K86" s="112"/>
      <c r="L86" s="21"/>
      <c r="M86" s="22"/>
      <c r="N86" s="21"/>
      <c r="O86" s="18"/>
      <c r="P86" s="84"/>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c r="GB86" s="17"/>
      <c r="GC86" s="17"/>
      <c r="GD86" s="17"/>
      <c r="GE86" s="17"/>
      <c r="GF86" s="17"/>
      <c r="GG86" s="17"/>
      <c r="GH86" s="17"/>
      <c r="GI86" s="17"/>
      <c r="GJ86" s="17"/>
      <c r="GK86" s="17"/>
      <c r="GL86" s="17"/>
      <c r="GM86" s="17"/>
      <c r="GN86" s="17"/>
      <c r="GO86" s="17"/>
      <c r="GP86" s="17"/>
      <c r="GQ86" s="17"/>
      <c r="GR86" s="17"/>
      <c r="GS86" s="17"/>
      <c r="GT86" s="17"/>
      <c r="GU86" s="17"/>
      <c r="GV86" s="17"/>
      <c r="GW86" s="17"/>
      <c r="GX86" s="17"/>
      <c r="GY86" s="17"/>
      <c r="GZ86" s="17"/>
      <c r="HA86" s="17"/>
      <c r="HB86" s="17"/>
      <c r="HC86" s="17"/>
      <c r="HD86" s="17"/>
      <c r="HE86" s="17"/>
      <c r="HF86" s="17"/>
      <c r="HG86" s="17"/>
      <c r="HH86" s="17"/>
      <c r="HI86" s="17"/>
      <c r="HJ86" s="17"/>
      <c r="HK86" s="17"/>
      <c r="HL86" s="17"/>
      <c r="HM86" s="17"/>
      <c r="HN86" s="17"/>
      <c r="HO86" s="17"/>
      <c r="HP86" s="17"/>
      <c r="HQ86" s="17"/>
      <c r="HR86" s="17"/>
      <c r="HS86" s="17"/>
      <c r="HT86" s="17"/>
      <c r="HU86" s="17"/>
      <c r="HV86" s="17"/>
      <c r="HW86" s="17"/>
      <c r="HX86" s="17"/>
      <c r="HY86" s="17"/>
      <c r="HZ86" s="17"/>
      <c r="IA86" s="17"/>
      <c r="IB86" s="17"/>
      <c r="IC86" s="17"/>
      <c r="ID86" s="17"/>
      <c r="IE86" s="17"/>
      <c r="IF86" s="17"/>
      <c r="IG86" s="17"/>
      <c r="IH86" s="17"/>
      <c r="II86" s="17"/>
      <c r="IJ86" s="17"/>
      <c r="IK86" s="17"/>
      <c r="IL86" s="17"/>
      <c r="IM86" s="17"/>
      <c r="IN86" s="17"/>
      <c r="IO86" s="17"/>
      <c r="IP86" s="17"/>
      <c r="IQ86" s="17"/>
      <c r="IR86" s="17"/>
      <c r="IS86" s="17"/>
      <c r="IT86" s="17"/>
      <c r="IU86" s="17"/>
      <c r="IV86" s="17"/>
    </row>
    <row r="87" spans="1:256" s="2" customFormat="1" ht="15" customHeight="1" x14ac:dyDescent="0.25">
      <c r="A87" s="9" t="str">
        <f t="shared" si="4"/>
        <v/>
      </c>
      <c r="B87" s="20" t="str">
        <f t="shared" ca="1" si="5"/>
        <v/>
      </c>
      <c r="C87" s="18"/>
      <c r="D87" s="27"/>
      <c r="E87" s="26"/>
      <c r="F87" s="25"/>
      <c r="G87" s="25"/>
      <c r="H87" s="150"/>
      <c r="I87" s="64"/>
      <c r="J87" s="150"/>
      <c r="K87" s="112"/>
      <c r="L87" s="21"/>
      <c r="M87" s="22"/>
      <c r="N87" s="21"/>
      <c r="O87" s="18"/>
      <c r="P87" s="84"/>
    </row>
    <row r="88" spans="1:256" s="2" customFormat="1" ht="15" customHeight="1" x14ac:dyDescent="0.25">
      <c r="A88" s="9" t="str">
        <f t="shared" si="4"/>
        <v/>
      </c>
      <c r="B88" s="20" t="str">
        <f t="shared" ca="1" si="5"/>
        <v/>
      </c>
      <c r="C88" s="18"/>
      <c r="D88" s="27"/>
      <c r="E88" s="26"/>
      <c r="F88" s="25"/>
      <c r="G88" s="25"/>
      <c r="H88" s="150"/>
      <c r="I88" s="64"/>
      <c r="J88" s="150"/>
      <c r="K88" s="112"/>
      <c r="L88" s="21"/>
      <c r="M88" s="22"/>
      <c r="N88" s="21"/>
      <c r="O88" s="18"/>
      <c r="P88" s="84"/>
    </row>
    <row r="89" spans="1:256" s="2" customFormat="1" ht="15" customHeight="1" x14ac:dyDescent="0.25">
      <c r="A89" s="9" t="str">
        <f t="shared" si="4"/>
        <v/>
      </c>
      <c r="B89" s="20" t="str">
        <f t="shared" ca="1" si="5"/>
        <v/>
      </c>
      <c r="C89" s="18"/>
      <c r="D89" s="27"/>
      <c r="E89" s="26"/>
      <c r="F89" s="25"/>
      <c r="G89" s="25"/>
      <c r="H89" s="150"/>
      <c r="I89" s="64"/>
      <c r="J89" s="150"/>
      <c r="K89" s="112"/>
      <c r="L89" s="21"/>
      <c r="M89" s="22"/>
      <c r="N89" s="21"/>
      <c r="O89" s="18"/>
      <c r="P89" s="84"/>
    </row>
    <row r="90" spans="1:256" s="2" customFormat="1" ht="15" customHeight="1" x14ac:dyDescent="0.25">
      <c r="A90" s="9" t="str">
        <f t="shared" si="4"/>
        <v/>
      </c>
      <c r="B90" s="20" t="str">
        <f t="shared" ca="1" si="5"/>
        <v/>
      </c>
      <c r="C90" s="18"/>
      <c r="D90" s="27"/>
      <c r="E90" s="26"/>
      <c r="F90" s="25"/>
      <c r="G90" s="120"/>
      <c r="H90" s="150"/>
      <c r="I90" s="64"/>
      <c r="J90" s="150"/>
      <c r="K90" s="112"/>
      <c r="L90" s="21"/>
      <c r="M90" s="22"/>
      <c r="N90" s="21"/>
      <c r="O90" s="18"/>
      <c r="P90" s="84"/>
    </row>
    <row r="91" spans="1:256" s="2" customFormat="1" ht="15" customHeight="1" x14ac:dyDescent="0.25">
      <c r="A91" s="9" t="str">
        <f t="shared" si="4"/>
        <v/>
      </c>
      <c r="B91" s="20" t="str">
        <f t="shared" ca="1" si="5"/>
        <v/>
      </c>
      <c r="C91" s="18"/>
      <c r="D91" s="27"/>
      <c r="E91" s="26"/>
      <c r="F91" s="25"/>
      <c r="G91" s="25"/>
      <c r="H91" s="150"/>
      <c r="I91" s="64"/>
      <c r="J91" s="150"/>
      <c r="K91" s="112"/>
      <c r="L91" s="21"/>
      <c r="M91" s="22"/>
      <c r="N91" s="21"/>
      <c r="O91" s="18"/>
      <c r="P91" s="84"/>
    </row>
    <row r="92" spans="1:256" s="2" customFormat="1" ht="15" customHeight="1" x14ac:dyDescent="0.25">
      <c r="A92" s="9" t="str">
        <f t="shared" si="4"/>
        <v/>
      </c>
      <c r="B92" s="20" t="str">
        <f t="shared" ca="1" si="5"/>
        <v/>
      </c>
      <c r="C92" s="18"/>
      <c r="D92" s="27"/>
      <c r="E92" s="26"/>
      <c r="F92" s="25"/>
      <c r="G92" s="25"/>
      <c r="H92" s="150"/>
      <c r="I92" s="64"/>
      <c r="J92" s="150"/>
      <c r="K92" s="112"/>
      <c r="L92" s="21"/>
      <c r="M92" s="22"/>
      <c r="N92" s="21"/>
      <c r="O92" s="18"/>
      <c r="P92" s="84"/>
    </row>
    <row r="93" spans="1:256" s="2" customFormat="1" ht="15" customHeight="1" x14ac:dyDescent="0.25">
      <c r="A93" s="9" t="str">
        <f t="shared" si="4"/>
        <v/>
      </c>
      <c r="B93" s="20" t="str">
        <f t="shared" ca="1" si="5"/>
        <v/>
      </c>
      <c r="C93" s="18"/>
      <c r="D93" s="27"/>
      <c r="E93" s="26"/>
      <c r="F93" s="25"/>
      <c r="G93" s="25"/>
      <c r="H93" s="150"/>
      <c r="I93" s="64"/>
      <c r="J93" s="150"/>
      <c r="K93" s="112"/>
      <c r="L93" s="21"/>
      <c r="M93" s="22"/>
      <c r="N93" s="21"/>
      <c r="O93" s="18"/>
      <c r="P93" s="84"/>
    </row>
    <row r="94" spans="1:256" s="2" customFormat="1" ht="15" customHeight="1" x14ac:dyDescent="0.25">
      <c r="A94" s="9" t="str">
        <f t="shared" si="4"/>
        <v/>
      </c>
      <c r="B94" s="20" t="str">
        <f t="shared" ca="1" si="5"/>
        <v/>
      </c>
      <c r="C94" s="18"/>
      <c r="D94" s="27"/>
      <c r="E94" s="26"/>
      <c r="F94" s="25"/>
      <c r="G94" s="25"/>
      <c r="H94" s="150"/>
      <c r="I94" s="64"/>
      <c r="J94" s="150"/>
      <c r="K94" s="112"/>
      <c r="L94" s="21"/>
      <c r="M94" s="22"/>
      <c r="N94" s="21"/>
      <c r="O94" s="18"/>
      <c r="P94" s="84"/>
    </row>
    <row r="95" spans="1:256" s="2" customFormat="1" ht="15" customHeight="1" x14ac:dyDescent="0.25">
      <c r="A95" s="9" t="str">
        <f t="shared" si="4"/>
        <v/>
      </c>
      <c r="B95" s="20" t="str">
        <f t="shared" ca="1" si="5"/>
        <v/>
      </c>
      <c r="C95" s="18"/>
      <c r="D95" s="27"/>
      <c r="E95" s="26"/>
      <c r="F95" s="25"/>
      <c r="G95" s="25"/>
      <c r="H95" s="150"/>
      <c r="I95" s="64"/>
      <c r="J95" s="150"/>
      <c r="K95" s="112"/>
      <c r="L95" s="21"/>
      <c r="M95" s="22"/>
      <c r="N95" s="21"/>
      <c r="O95" s="18"/>
      <c r="P95" s="84"/>
    </row>
    <row r="96" spans="1:256" s="2" customFormat="1" ht="15" customHeight="1" x14ac:dyDescent="0.25">
      <c r="A96" s="9" t="str">
        <f t="shared" si="4"/>
        <v/>
      </c>
      <c r="B96" s="20" t="str">
        <f t="shared" ca="1" si="5"/>
        <v/>
      </c>
      <c r="C96" s="18"/>
      <c r="D96" s="27"/>
      <c r="E96" s="26"/>
      <c r="F96" s="25"/>
      <c r="G96" s="25"/>
      <c r="H96" s="150"/>
      <c r="I96" s="150"/>
      <c r="J96" s="150"/>
      <c r="K96" s="112"/>
      <c r="L96" s="21"/>
      <c r="M96" s="22"/>
      <c r="N96" s="21"/>
      <c r="O96" s="18"/>
      <c r="P96" s="84"/>
    </row>
    <row r="97" spans="1:256" s="2" customFormat="1" ht="15" customHeight="1" x14ac:dyDescent="0.25">
      <c r="A97" s="9" t="str">
        <f t="shared" si="4"/>
        <v/>
      </c>
      <c r="B97" s="20" t="str">
        <f t="shared" ca="1" si="5"/>
        <v/>
      </c>
      <c r="C97" s="18"/>
      <c r="D97" s="27"/>
      <c r="E97" s="26"/>
      <c r="F97" s="25"/>
      <c r="G97" s="25"/>
      <c r="H97" s="150"/>
      <c r="I97" s="64"/>
      <c r="J97" s="150"/>
      <c r="K97" s="112"/>
      <c r="L97" s="21"/>
      <c r="M97" s="22"/>
      <c r="N97" s="21"/>
      <c r="O97" s="18"/>
      <c r="P97" s="84"/>
    </row>
    <row r="98" spans="1:256" s="2" customFormat="1" ht="15" customHeight="1" x14ac:dyDescent="0.25">
      <c r="A98" s="9" t="str">
        <f t="shared" ref="A98:A119" si="6">IF(C98&lt;&gt;"",C98+90,"")</f>
        <v/>
      </c>
      <c r="B98" s="20" t="str">
        <f t="shared" ref="B98:B119" ca="1" si="7">IF(C98&lt;&gt;"",IF(P98="",IF(A98-TODAY()&gt;0,A98-TODAY(),IF(A98-TODAY()&lt;=0,"Encerrado")),"Respondido"),"")</f>
        <v/>
      </c>
      <c r="C98" s="18"/>
      <c r="D98" s="27"/>
      <c r="E98" s="26"/>
      <c r="F98" s="25"/>
      <c r="G98" s="25"/>
      <c r="H98" s="150"/>
      <c r="I98" s="64"/>
      <c r="J98" s="150"/>
      <c r="K98" s="112"/>
      <c r="L98" s="21"/>
      <c r="M98" s="22"/>
      <c r="N98" s="21"/>
      <c r="O98" s="18"/>
      <c r="P98" s="84"/>
    </row>
    <row r="99" spans="1:256" s="2" customFormat="1" ht="15" customHeight="1" x14ac:dyDescent="0.25">
      <c r="A99" s="9" t="str">
        <f t="shared" si="6"/>
        <v/>
      </c>
      <c r="B99" s="20" t="str">
        <f t="shared" ca="1" si="7"/>
        <v/>
      </c>
      <c r="C99" s="18"/>
      <c r="D99" s="27"/>
      <c r="E99" s="26"/>
      <c r="F99" s="25"/>
      <c r="G99" s="25"/>
      <c r="H99" s="150"/>
      <c r="I99" s="64"/>
      <c r="J99" s="150"/>
      <c r="K99" s="112"/>
      <c r="L99" s="21"/>
      <c r="M99" s="22"/>
      <c r="N99" s="21"/>
      <c r="O99" s="18"/>
      <c r="P99" s="84"/>
    </row>
    <row r="100" spans="1:256" s="2" customFormat="1" ht="15" customHeight="1" x14ac:dyDescent="0.25">
      <c r="A100" s="9" t="str">
        <f t="shared" si="6"/>
        <v/>
      </c>
      <c r="B100" s="20" t="str">
        <f t="shared" ca="1" si="7"/>
        <v/>
      </c>
      <c r="C100" s="18"/>
      <c r="D100" s="27"/>
      <c r="E100" s="26"/>
      <c r="F100" s="25"/>
      <c r="G100" s="25"/>
      <c r="H100" s="150"/>
      <c r="I100" s="64"/>
      <c r="J100" s="150"/>
      <c r="K100" s="112"/>
      <c r="L100" s="21"/>
      <c r="M100" s="86"/>
      <c r="N100" s="21"/>
      <c r="O100" s="18"/>
      <c r="P100" s="84"/>
    </row>
    <row r="101" spans="1:256" s="2" customFormat="1" ht="15" customHeight="1" x14ac:dyDescent="0.25">
      <c r="A101" s="9" t="str">
        <f t="shared" si="6"/>
        <v/>
      </c>
      <c r="B101" s="20" t="str">
        <f t="shared" ca="1" si="7"/>
        <v/>
      </c>
      <c r="C101" s="18"/>
      <c r="D101" s="27"/>
      <c r="E101" s="26"/>
      <c r="F101" s="25"/>
      <c r="G101" s="25"/>
      <c r="H101" s="150"/>
      <c r="I101" s="64"/>
      <c r="J101" s="150"/>
      <c r="K101" s="112"/>
      <c r="L101" s="21"/>
      <c r="M101" s="22"/>
      <c r="N101" s="21"/>
      <c r="O101" s="18"/>
      <c r="P101" s="84"/>
    </row>
    <row r="102" spans="1:256" s="2" customFormat="1" ht="15" customHeight="1" x14ac:dyDescent="0.25">
      <c r="A102" s="9" t="str">
        <f t="shared" si="6"/>
        <v/>
      </c>
      <c r="B102" s="20" t="str">
        <f t="shared" ca="1" si="7"/>
        <v/>
      </c>
      <c r="C102" s="18"/>
      <c r="D102" s="27"/>
      <c r="E102" s="26"/>
      <c r="F102" s="25"/>
      <c r="G102" s="25"/>
      <c r="H102" s="150"/>
      <c r="I102" s="150"/>
      <c r="J102" s="150"/>
      <c r="K102" s="112"/>
      <c r="L102" s="21"/>
      <c r="M102" s="22"/>
      <c r="N102" s="21"/>
      <c r="O102" s="18"/>
      <c r="P102" s="84"/>
    </row>
    <row r="103" spans="1:256" s="2" customFormat="1" ht="15" customHeight="1" x14ac:dyDescent="0.25">
      <c r="A103" s="9" t="str">
        <f t="shared" si="6"/>
        <v/>
      </c>
      <c r="B103" s="20" t="str">
        <f t="shared" ca="1" si="7"/>
        <v/>
      </c>
      <c r="C103" s="18"/>
      <c r="D103" s="27"/>
      <c r="E103" s="26"/>
      <c r="F103" s="25"/>
      <c r="G103" s="25"/>
      <c r="H103" s="150"/>
      <c r="I103" s="150"/>
      <c r="J103" s="150"/>
      <c r="K103" s="112"/>
      <c r="L103" s="21"/>
      <c r="M103" s="22"/>
      <c r="N103" s="21"/>
      <c r="O103" s="18"/>
      <c r="P103" s="84"/>
    </row>
    <row r="104" spans="1:256" s="2" customFormat="1" ht="15" customHeight="1" x14ac:dyDescent="0.25">
      <c r="A104" s="9" t="str">
        <f t="shared" si="6"/>
        <v/>
      </c>
      <c r="B104" s="20" t="str">
        <f t="shared" ca="1" si="7"/>
        <v/>
      </c>
      <c r="C104" s="18"/>
      <c r="D104" s="27"/>
      <c r="E104" s="26"/>
      <c r="F104" s="25"/>
      <c r="G104" s="25"/>
      <c r="H104" s="150"/>
      <c r="I104" s="64"/>
      <c r="J104" s="150"/>
      <c r="K104" s="112"/>
      <c r="L104" s="21"/>
      <c r="M104" s="86"/>
      <c r="N104" s="21"/>
      <c r="O104" s="117"/>
      <c r="P104" s="119"/>
    </row>
    <row r="105" spans="1:256" s="2" customFormat="1" ht="15" customHeight="1" x14ac:dyDescent="0.25">
      <c r="A105" s="9" t="str">
        <f t="shared" si="6"/>
        <v/>
      </c>
      <c r="B105" s="20" t="str">
        <f t="shared" ca="1" si="7"/>
        <v/>
      </c>
      <c r="C105" s="18"/>
      <c r="D105" s="22"/>
      <c r="E105" s="21"/>
      <c r="F105" s="25"/>
      <c r="G105" s="25"/>
      <c r="H105" s="150"/>
      <c r="I105" s="64"/>
      <c r="J105" s="150"/>
      <c r="K105" s="112"/>
      <c r="L105" s="21"/>
      <c r="M105" s="22"/>
      <c r="N105" s="21"/>
      <c r="O105" s="18"/>
      <c r="P105" s="84"/>
    </row>
    <row r="106" spans="1:256" s="2" customFormat="1" ht="15" customHeight="1" x14ac:dyDescent="0.25">
      <c r="A106" s="9" t="str">
        <f t="shared" si="6"/>
        <v/>
      </c>
      <c r="B106" s="20" t="str">
        <f t="shared" ca="1" si="7"/>
        <v/>
      </c>
      <c r="C106" s="18"/>
      <c r="D106" s="22"/>
      <c r="E106" s="21"/>
      <c r="F106" s="25"/>
      <c r="G106" s="25"/>
      <c r="H106" s="150"/>
      <c r="I106" s="64"/>
      <c r="J106" s="150"/>
      <c r="K106" s="112"/>
      <c r="L106" s="21"/>
      <c r="M106" s="22"/>
      <c r="N106" s="21"/>
      <c r="O106" s="18"/>
      <c r="P106" s="84"/>
    </row>
    <row r="107" spans="1:256" s="2" customFormat="1" ht="15" customHeight="1" x14ac:dyDescent="0.25">
      <c r="A107" s="9" t="str">
        <f t="shared" si="6"/>
        <v/>
      </c>
      <c r="B107" s="20" t="str">
        <f t="shared" ca="1" si="7"/>
        <v/>
      </c>
      <c r="C107" s="18"/>
      <c r="D107" s="22"/>
      <c r="E107" s="21"/>
      <c r="F107" s="25"/>
      <c r="G107" s="25"/>
      <c r="H107" s="150"/>
      <c r="I107" s="64"/>
      <c r="J107" s="150"/>
      <c r="K107" s="112"/>
      <c r="L107" s="21"/>
      <c r="M107" s="22"/>
      <c r="N107" s="21"/>
      <c r="O107" s="18"/>
      <c r="P107" s="84"/>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row>
    <row r="108" spans="1:256" s="2" customFormat="1" ht="15" customHeight="1" x14ac:dyDescent="0.25">
      <c r="A108" s="9" t="str">
        <f t="shared" si="6"/>
        <v/>
      </c>
      <c r="B108" s="20" t="str">
        <f t="shared" ca="1" si="7"/>
        <v/>
      </c>
      <c r="C108" s="18"/>
      <c r="D108" s="22"/>
      <c r="E108" s="21"/>
      <c r="F108" s="25"/>
      <c r="G108" s="25"/>
      <c r="H108" s="150"/>
      <c r="I108" s="64"/>
      <c r="J108" s="150"/>
      <c r="K108" s="112"/>
      <c r="L108" s="21"/>
      <c r="M108" s="22"/>
      <c r="N108" s="21"/>
      <c r="O108" s="18"/>
      <c r="P108" s="84"/>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row>
    <row r="109" spans="1:256" s="2" customFormat="1" ht="15" customHeight="1" x14ac:dyDescent="0.25">
      <c r="A109" s="9" t="str">
        <f t="shared" si="6"/>
        <v/>
      </c>
      <c r="B109" s="20" t="str">
        <f t="shared" ca="1" si="7"/>
        <v/>
      </c>
      <c r="C109" s="18"/>
      <c r="D109" s="22"/>
      <c r="E109" s="21"/>
      <c r="F109" s="25"/>
      <c r="G109" s="25"/>
      <c r="H109" s="150"/>
      <c r="I109" s="64"/>
      <c r="J109" s="150"/>
      <c r="K109" s="112"/>
      <c r="L109" s="21"/>
      <c r="M109" s="22"/>
      <c r="N109" s="21"/>
      <c r="O109" s="18"/>
      <c r="P109" s="84"/>
    </row>
    <row r="110" spans="1:256" s="2" customFormat="1" ht="15" customHeight="1" x14ac:dyDescent="0.25">
      <c r="A110" s="9" t="str">
        <f t="shared" si="6"/>
        <v/>
      </c>
      <c r="B110" s="20" t="str">
        <f t="shared" ca="1" si="7"/>
        <v/>
      </c>
      <c r="C110" s="18"/>
      <c r="D110" s="22"/>
      <c r="E110" s="21"/>
      <c r="F110" s="25"/>
      <c r="G110" s="25"/>
      <c r="H110" s="150"/>
      <c r="I110" s="64"/>
      <c r="J110" s="150"/>
      <c r="K110" s="112"/>
      <c r="L110" s="21"/>
      <c r="M110" s="22"/>
      <c r="N110" s="21"/>
      <c r="O110" s="18"/>
      <c r="P110" s="84"/>
    </row>
    <row r="111" spans="1:256" s="2" customFormat="1" ht="15" customHeight="1" x14ac:dyDescent="0.25">
      <c r="A111" s="9" t="str">
        <f t="shared" si="6"/>
        <v/>
      </c>
      <c r="B111" s="20" t="str">
        <f t="shared" ca="1" si="7"/>
        <v/>
      </c>
      <c r="C111" s="18"/>
      <c r="D111" s="22"/>
      <c r="E111" s="21"/>
      <c r="F111" s="25"/>
      <c r="G111" s="25"/>
      <c r="H111" s="150"/>
      <c r="I111" s="64"/>
      <c r="J111" s="150"/>
      <c r="K111" s="112"/>
      <c r="L111" s="21"/>
      <c r="M111" s="22"/>
      <c r="N111" s="21"/>
      <c r="O111" s="18"/>
      <c r="P111" s="84"/>
    </row>
    <row r="112" spans="1:256" s="2" customFormat="1" ht="15" customHeight="1" x14ac:dyDescent="0.25">
      <c r="A112" s="9" t="str">
        <f t="shared" si="6"/>
        <v/>
      </c>
      <c r="B112" s="20" t="str">
        <f t="shared" ca="1" si="7"/>
        <v/>
      </c>
      <c r="C112" s="18"/>
      <c r="D112" s="22"/>
      <c r="E112" s="21"/>
      <c r="F112" s="25"/>
      <c r="G112" s="25"/>
      <c r="H112" s="150"/>
      <c r="I112" s="64"/>
      <c r="J112" s="150"/>
      <c r="K112" s="112"/>
      <c r="L112" s="21"/>
      <c r="M112" s="22"/>
      <c r="N112" s="21"/>
      <c r="O112" s="18"/>
      <c r="P112" s="84"/>
    </row>
    <row r="113" spans="1:256" s="2" customFormat="1" ht="15" customHeight="1" x14ac:dyDescent="0.25">
      <c r="A113" s="9" t="str">
        <f t="shared" si="6"/>
        <v/>
      </c>
      <c r="B113" s="20" t="str">
        <f t="shared" ca="1" si="7"/>
        <v/>
      </c>
      <c r="C113" s="18"/>
      <c r="D113" s="22"/>
      <c r="E113" s="21"/>
      <c r="F113" s="25"/>
      <c r="G113" s="25"/>
      <c r="H113" s="150"/>
      <c r="I113" s="64"/>
      <c r="J113" s="150"/>
      <c r="K113" s="112"/>
      <c r="L113" s="21"/>
      <c r="M113" s="22"/>
      <c r="N113" s="21"/>
      <c r="O113" s="18"/>
      <c r="P113" s="84"/>
    </row>
    <row r="114" spans="1:256" s="2" customFormat="1" ht="15" customHeight="1" x14ac:dyDescent="0.25">
      <c r="A114" s="9" t="str">
        <f t="shared" si="6"/>
        <v/>
      </c>
      <c r="B114" s="20" t="str">
        <f t="shared" ca="1" si="7"/>
        <v/>
      </c>
      <c r="C114" s="18"/>
      <c r="D114" s="22"/>
      <c r="E114" s="21"/>
      <c r="F114" s="25"/>
      <c r="G114" s="25"/>
      <c r="H114" s="150"/>
      <c r="I114" s="64"/>
      <c r="J114" s="150"/>
      <c r="K114" s="112"/>
      <c r="L114" s="21"/>
      <c r="M114" s="22"/>
      <c r="N114" s="21"/>
      <c r="O114" s="18"/>
      <c r="P114" s="84"/>
    </row>
    <row r="115" spans="1:256" s="2" customFormat="1" ht="15" customHeight="1" x14ac:dyDescent="0.25">
      <c r="A115" s="9" t="str">
        <f t="shared" si="6"/>
        <v/>
      </c>
      <c r="B115" s="20" t="str">
        <f t="shared" ca="1" si="7"/>
        <v/>
      </c>
      <c r="C115" s="18"/>
      <c r="D115" s="22"/>
      <c r="E115" s="21"/>
      <c r="F115" s="25"/>
      <c r="G115" s="25"/>
      <c r="H115" s="150"/>
      <c r="I115" s="64"/>
      <c r="J115" s="150"/>
      <c r="K115" s="112"/>
      <c r="L115" s="21"/>
      <c r="M115" s="22"/>
      <c r="N115" s="21"/>
      <c r="O115" s="18"/>
      <c r="P115" s="84"/>
    </row>
    <row r="116" spans="1:256" s="2" customFormat="1" ht="15" customHeight="1" x14ac:dyDescent="0.25">
      <c r="A116" s="9" t="str">
        <f t="shared" si="6"/>
        <v/>
      </c>
      <c r="B116" s="20" t="str">
        <f t="shared" ca="1" si="7"/>
        <v/>
      </c>
      <c r="C116" s="18"/>
      <c r="D116" s="22"/>
      <c r="E116" s="21"/>
      <c r="F116" s="25"/>
      <c r="G116" s="25"/>
      <c r="H116" s="150"/>
      <c r="I116" s="64"/>
      <c r="J116" s="150"/>
      <c r="K116" s="112"/>
      <c r="L116" s="21"/>
      <c r="M116" s="22"/>
      <c r="N116" s="21"/>
      <c r="O116" s="18"/>
      <c r="P116" s="84"/>
    </row>
    <row r="117" spans="1:256" s="2" customFormat="1" ht="15" customHeight="1" x14ac:dyDescent="0.25">
      <c r="A117" s="9" t="str">
        <f t="shared" si="6"/>
        <v/>
      </c>
      <c r="B117" s="20" t="str">
        <f t="shared" ca="1" si="7"/>
        <v/>
      </c>
      <c r="C117" s="18"/>
      <c r="D117" s="22"/>
      <c r="E117" s="21"/>
      <c r="F117" s="25"/>
      <c r="G117" s="25"/>
      <c r="H117" s="150"/>
      <c r="I117" s="64"/>
      <c r="J117" s="150"/>
      <c r="K117" s="112"/>
      <c r="L117" s="21"/>
      <c r="M117" s="22"/>
      <c r="N117" s="21"/>
      <c r="O117" s="18"/>
      <c r="P117" s="84"/>
    </row>
    <row r="118" spans="1:256" ht="15" customHeight="1" x14ac:dyDescent="0.25">
      <c r="A118" s="9" t="str">
        <f t="shared" si="6"/>
        <v/>
      </c>
      <c r="B118" s="20" t="str">
        <f t="shared" ca="1" si="7"/>
        <v/>
      </c>
      <c r="C118" s="18"/>
      <c r="D118" s="22"/>
      <c r="E118" s="21"/>
      <c r="F118" s="25"/>
      <c r="G118" s="25"/>
      <c r="H118" s="150"/>
      <c r="I118" s="64"/>
      <c r="J118" s="150"/>
      <c r="K118" s="112"/>
      <c r="L118" s="21"/>
      <c r="M118" s="22"/>
      <c r="N118" s="21"/>
      <c r="O118" s="18"/>
      <c r="P118" s="84"/>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row>
    <row r="119" spans="1:256" ht="15" customHeight="1" x14ac:dyDescent="0.25">
      <c r="A119" s="9" t="str">
        <f t="shared" si="6"/>
        <v/>
      </c>
      <c r="B119" s="20" t="str">
        <f t="shared" ca="1" si="7"/>
        <v/>
      </c>
      <c r="C119" s="18"/>
      <c r="D119" s="22"/>
      <c r="E119" s="21"/>
      <c r="F119" s="25"/>
      <c r="G119" s="25"/>
      <c r="H119" s="150"/>
      <c r="I119" s="64"/>
      <c r="J119" s="150"/>
      <c r="K119" s="112"/>
      <c r="L119" s="21"/>
      <c r="M119" s="22"/>
      <c r="N119" s="21"/>
      <c r="O119" s="18"/>
      <c r="P119" s="84"/>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row>
    <row r="120" spans="1:256" x14ac:dyDescent="0.25">
      <c r="A120" s="3"/>
      <c r="B120" s="4"/>
      <c r="C120" s="3"/>
      <c r="D120" s="4"/>
      <c r="E120" s="3"/>
      <c r="F120" s="4"/>
      <c r="G120" s="31"/>
      <c r="H120" s="4"/>
      <c r="I120" s="3"/>
      <c r="J120" s="4"/>
      <c r="K120" s="114"/>
      <c r="L120" s="4"/>
      <c r="M120" s="3"/>
      <c r="N120" s="4"/>
      <c r="O120" s="3"/>
      <c r="P120" s="4"/>
    </row>
    <row r="121" spans="1:256" x14ac:dyDescent="0.25">
      <c r="A121" s="3"/>
      <c r="B121" s="4"/>
      <c r="C121" s="3"/>
      <c r="D121" s="4"/>
      <c r="E121" s="3"/>
      <c r="F121" s="4"/>
      <c r="G121" s="31"/>
      <c r="H121" s="4"/>
      <c r="I121" s="3"/>
      <c r="J121" s="4"/>
      <c r="K121" s="114"/>
      <c r="L121" s="4"/>
      <c r="M121" s="3"/>
      <c r="N121" s="4"/>
      <c r="O121" s="3"/>
      <c r="P121" s="4"/>
    </row>
    <row r="122" spans="1:256" x14ac:dyDescent="0.25">
      <c r="A122" s="3"/>
      <c r="B122" s="4"/>
      <c r="C122" s="3"/>
      <c r="D122" s="4"/>
      <c r="E122" s="3"/>
      <c r="F122" s="4"/>
      <c r="G122" s="31"/>
      <c r="H122" s="4"/>
      <c r="I122" s="3"/>
      <c r="J122" s="4"/>
      <c r="K122" s="114"/>
      <c r="L122" s="4"/>
      <c r="M122" s="3"/>
      <c r="N122" s="4"/>
      <c r="O122" s="3"/>
      <c r="P122" s="4"/>
    </row>
    <row r="123" spans="1:256" x14ac:dyDescent="0.25">
      <c r="A123" s="3"/>
      <c r="B123" s="4"/>
      <c r="C123" s="3"/>
      <c r="D123" s="4"/>
      <c r="E123" s="3"/>
      <c r="F123" s="4"/>
      <c r="G123" s="31"/>
      <c r="H123" s="4"/>
      <c r="I123" s="3"/>
      <c r="J123" s="4"/>
      <c r="K123" s="114"/>
      <c r="L123" s="4"/>
      <c r="M123" s="3"/>
      <c r="N123" s="4"/>
      <c r="O123" s="3"/>
      <c r="P123" s="4"/>
    </row>
    <row r="124" spans="1:256" x14ac:dyDescent="0.25">
      <c r="A124" s="3"/>
      <c r="B124" s="4"/>
      <c r="C124" s="3"/>
      <c r="D124" s="4"/>
      <c r="E124" s="3"/>
      <c r="F124" s="4"/>
      <c r="G124" s="31"/>
      <c r="H124" s="4"/>
      <c r="I124" s="3"/>
      <c r="J124" s="4"/>
      <c r="K124" s="114"/>
      <c r="L124" s="4"/>
      <c r="M124" s="3"/>
      <c r="N124" s="4"/>
      <c r="O124" s="3"/>
      <c r="P124" s="4"/>
    </row>
    <row r="125" spans="1:256" x14ac:dyDescent="0.25">
      <c r="A125" s="3"/>
      <c r="B125" s="4"/>
      <c r="C125" s="3"/>
      <c r="D125" s="4"/>
      <c r="E125" s="3"/>
      <c r="F125" s="4"/>
      <c r="G125" s="31"/>
      <c r="H125" s="4"/>
      <c r="I125" s="3"/>
      <c r="J125" s="4"/>
      <c r="K125" s="114"/>
      <c r="L125" s="4"/>
      <c r="M125" s="3"/>
      <c r="N125" s="4"/>
      <c r="O125" s="3"/>
      <c r="P125" s="4"/>
    </row>
    <row r="126" spans="1:256" x14ac:dyDescent="0.25">
      <c r="A126" s="3"/>
      <c r="B126" s="4"/>
      <c r="C126" s="3"/>
      <c r="D126" s="4"/>
      <c r="E126" s="3"/>
      <c r="F126" s="4"/>
      <c r="G126" s="31"/>
      <c r="H126" s="4"/>
      <c r="I126" s="3"/>
      <c r="J126" s="4"/>
      <c r="K126" s="114"/>
      <c r="L126" s="4"/>
      <c r="M126" s="3"/>
      <c r="N126" s="4"/>
      <c r="O126" s="3"/>
      <c r="P126" s="4"/>
    </row>
    <row r="127" spans="1:256" x14ac:dyDescent="0.25">
      <c r="A127" s="3"/>
      <c r="B127" s="4"/>
      <c r="C127" s="3"/>
      <c r="D127" s="4"/>
      <c r="E127" s="3"/>
      <c r="F127" s="4"/>
      <c r="G127" s="31"/>
      <c r="H127" s="4"/>
      <c r="I127" s="3"/>
      <c r="J127" s="4"/>
      <c r="K127" s="114"/>
      <c r="L127" s="4"/>
      <c r="M127" s="3"/>
      <c r="N127" s="4"/>
      <c r="O127" s="3"/>
      <c r="P127" s="4"/>
    </row>
    <row r="128" spans="1:256" x14ac:dyDescent="0.25">
      <c r="A128" s="3"/>
      <c r="B128" s="4"/>
      <c r="C128" s="3"/>
      <c r="D128" s="4"/>
      <c r="E128" s="3"/>
      <c r="F128" s="4"/>
      <c r="G128" s="31"/>
      <c r="H128" s="4"/>
      <c r="I128" s="3"/>
      <c r="J128" s="4"/>
      <c r="K128" s="114"/>
      <c r="L128" s="4"/>
      <c r="M128" s="3"/>
      <c r="N128" s="4"/>
      <c r="O128" s="3"/>
      <c r="P128" s="4"/>
    </row>
    <row r="129" spans="1:16" x14ac:dyDescent="0.25">
      <c r="A129" s="3"/>
      <c r="B129" s="4"/>
      <c r="C129" s="3"/>
      <c r="D129" s="4"/>
      <c r="E129" s="3"/>
      <c r="F129" s="4"/>
      <c r="G129" s="31"/>
      <c r="H129" s="4"/>
      <c r="I129" s="3"/>
      <c r="J129" s="4"/>
      <c r="K129" s="114"/>
      <c r="L129" s="4"/>
      <c r="M129" s="3"/>
      <c r="N129" s="4"/>
      <c r="O129" s="3"/>
      <c r="P129" s="4"/>
    </row>
    <row r="130" spans="1:16" x14ac:dyDescent="0.25">
      <c r="A130" s="3"/>
      <c r="B130" s="4"/>
      <c r="C130" s="3"/>
      <c r="D130" s="4"/>
      <c r="E130" s="3"/>
      <c r="F130" s="4"/>
      <c r="G130" s="31"/>
      <c r="H130" s="4"/>
      <c r="I130" s="3"/>
      <c r="J130" s="4"/>
      <c r="K130" s="114"/>
      <c r="L130" s="4"/>
      <c r="M130" s="3"/>
      <c r="N130" s="4"/>
      <c r="O130" s="3"/>
      <c r="P130" s="4"/>
    </row>
    <row r="131" spans="1:16" x14ac:dyDescent="0.25">
      <c r="A131" s="3"/>
      <c r="B131" s="4"/>
      <c r="C131" s="3"/>
      <c r="D131" s="4"/>
      <c r="E131" s="3"/>
      <c r="F131" s="4"/>
      <c r="G131" s="31"/>
      <c r="H131" s="4"/>
      <c r="I131" s="3"/>
      <c r="J131" s="4"/>
      <c r="K131" s="114"/>
      <c r="L131" s="4"/>
      <c r="M131" s="3"/>
      <c r="N131" s="4"/>
      <c r="O131" s="3"/>
      <c r="P131" s="4"/>
    </row>
    <row r="132" spans="1:16" x14ac:dyDescent="0.25">
      <c r="A132" s="3"/>
      <c r="B132" s="4"/>
      <c r="C132" s="3"/>
      <c r="D132" s="4"/>
      <c r="E132" s="3"/>
      <c r="F132" s="4"/>
      <c r="G132" s="31"/>
      <c r="H132" s="4"/>
      <c r="I132" s="3"/>
      <c r="J132" s="4"/>
      <c r="K132" s="114"/>
      <c r="L132" s="4"/>
      <c r="M132" s="3"/>
      <c r="N132" s="4"/>
      <c r="O132" s="3"/>
      <c r="P132" s="4"/>
    </row>
    <row r="133" spans="1:16" x14ac:dyDescent="0.25">
      <c r="A133" s="3"/>
      <c r="B133" s="4"/>
      <c r="C133" s="3"/>
      <c r="D133" s="4"/>
      <c r="E133" s="3"/>
      <c r="F133" s="4"/>
      <c r="G133" s="31"/>
      <c r="H133" s="4"/>
      <c r="I133" s="3"/>
      <c r="J133" s="4"/>
      <c r="K133" s="114"/>
      <c r="L133" s="4"/>
      <c r="M133" s="3"/>
      <c r="N133" s="4"/>
      <c r="O133" s="3"/>
      <c r="P133" s="4"/>
    </row>
    <row r="134" spans="1:16" x14ac:dyDescent="0.25">
      <c r="A134" s="3"/>
      <c r="B134" s="4"/>
      <c r="C134" s="3"/>
      <c r="D134" s="4"/>
      <c r="E134" s="3"/>
      <c r="F134" s="4"/>
      <c r="G134" s="31"/>
      <c r="H134" s="4"/>
      <c r="I134" s="3"/>
      <c r="J134" s="4"/>
      <c r="K134" s="114"/>
      <c r="L134" s="4"/>
      <c r="M134" s="3"/>
      <c r="N134" s="4"/>
      <c r="O134" s="3"/>
      <c r="P134" s="4"/>
    </row>
    <row r="135" spans="1:16" x14ac:dyDescent="0.25">
      <c r="A135" s="3"/>
      <c r="B135" s="4"/>
      <c r="C135" s="3"/>
      <c r="D135" s="4"/>
      <c r="E135" s="3"/>
      <c r="F135" s="4"/>
      <c r="G135" s="31"/>
      <c r="H135" s="4"/>
      <c r="I135" s="3"/>
      <c r="J135" s="4"/>
      <c r="K135" s="114"/>
      <c r="L135" s="4"/>
      <c r="M135" s="3"/>
      <c r="N135" s="4"/>
      <c r="O135" s="3"/>
      <c r="P135" s="4"/>
    </row>
    <row r="136" spans="1:16" x14ac:dyDescent="0.25">
      <c r="A136" s="3"/>
      <c r="B136" s="4"/>
      <c r="C136" s="3"/>
      <c r="D136" s="4"/>
      <c r="E136" s="3"/>
      <c r="F136" s="4"/>
      <c r="G136" s="31"/>
      <c r="H136" s="4"/>
      <c r="I136" s="3"/>
      <c r="J136" s="4"/>
      <c r="K136" s="114"/>
      <c r="L136" s="4"/>
      <c r="M136" s="3"/>
      <c r="N136" s="4"/>
      <c r="O136" s="3"/>
      <c r="P136" s="4"/>
    </row>
    <row r="137" spans="1:16" x14ac:dyDescent="0.25">
      <c r="A137" s="3"/>
      <c r="B137" s="4"/>
      <c r="C137" s="3"/>
      <c r="D137" s="4"/>
      <c r="E137" s="3"/>
      <c r="F137" s="4"/>
      <c r="G137" s="31"/>
      <c r="H137" s="4"/>
      <c r="I137" s="3"/>
      <c r="J137" s="4"/>
      <c r="K137" s="114"/>
      <c r="L137" s="4"/>
      <c r="M137" s="3"/>
      <c r="N137" s="4"/>
      <c r="O137" s="3"/>
      <c r="P137" s="4"/>
    </row>
    <row r="138" spans="1:16" x14ac:dyDescent="0.25">
      <c r="A138" s="3"/>
      <c r="B138" s="4"/>
      <c r="C138" s="3"/>
      <c r="D138" s="4"/>
      <c r="E138" s="3"/>
      <c r="F138" s="4"/>
      <c r="G138" s="31"/>
      <c r="H138" s="4"/>
      <c r="I138" s="3"/>
      <c r="J138" s="4"/>
      <c r="K138" s="114"/>
      <c r="L138" s="4"/>
      <c r="M138" s="3"/>
      <c r="N138" s="4"/>
      <c r="O138" s="3"/>
      <c r="P138" s="4"/>
    </row>
    <row r="139" spans="1:16" x14ac:dyDescent="0.25">
      <c r="A139" s="3"/>
      <c r="B139" s="4"/>
      <c r="C139" s="3"/>
      <c r="D139" s="4"/>
      <c r="E139" s="3"/>
      <c r="F139" s="4"/>
      <c r="G139" s="31"/>
      <c r="H139" s="4"/>
      <c r="I139" s="3"/>
      <c r="J139" s="4"/>
      <c r="K139" s="114"/>
      <c r="L139" s="4"/>
      <c r="M139" s="3"/>
      <c r="N139" s="4"/>
      <c r="O139" s="3"/>
      <c r="P139" s="4"/>
    </row>
    <row r="140" spans="1:16" x14ac:dyDescent="0.25">
      <c r="A140" s="3"/>
      <c r="B140" s="4"/>
      <c r="C140" s="3"/>
      <c r="D140" s="4"/>
      <c r="E140" s="3"/>
      <c r="F140" s="4"/>
      <c r="G140" s="31"/>
      <c r="H140" s="4"/>
      <c r="I140" s="3"/>
      <c r="J140" s="4"/>
      <c r="K140" s="114"/>
      <c r="L140" s="4"/>
      <c r="M140" s="3"/>
      <c r="N140" s="4"/>
      <c r="O140" s="3"/>
      <c r="P140" s="4"/>
    </row>
    <row r="141" spans="1:16" x14ac:dyDescent="0.25">
      <c r="A141" s="3"/>
      <c r="B141" s="4"/>
      <c r="C141" s="3"/>
      <c r="D141" s="4"/>
      <c r="E141" s="3"/>
      <c r="F141" s="4"/>
      <c r="G141" s="31"/>
      <c r="H141" s="4"/>
      <c r="I141" s="3"/>
      <c r="J141" s="4"/>
      <c r="K141" s="114"/>
      <c r="L141" s="4"/>
      <c r="M141" s="3"/>
      <c r="N141" s="4"/>
      <c r="O141" s="3"/>
      <c r="P141" s="4"/>
    </row>
    <row r="142" spans="1:16" x14ac:dyDescent="0.25">
      <c r="A142" s="3"/>
      <c r="B142" s="4"/>
      <c r="C142" s="3"/>
      <c r="D142" s="4"/>
      <c r="E142" s="3"/>
      <c r="F142" s="4"/>
      <c r="G142" s="31"/>
      <c r="H142" s="4"/>
      <c r="I142" s="3"/>
      <c r="J142" s="4"/>
      <c r="K142" s="114"/>
      <c r="L142" s="4"/>
      <c r="M142" s="3"/>
      <c r="N142" s="4"/>
      <c r="O142" s="3"/>
      <c r="P142" s="4"/>
    </row>
    <row r="143" spans="1:16" x14ac:dyDescent="0.25">
      <c r="A143" s="3"/>
      <c r="B143" s="4"/>
      <c r="C143" s="3"/>
      <c r="D143" s="4"/>
      <c r="E143" s="3"/>
      <c r="F143" s="4"/>
      <c r="G143" s="31"/>
      <c r="H143" s="4"/>
      <c r="I143" s="3"/>
      <c r="J143" s="4"/>
      <c r="K143" s="114"/>
      <c r="L143" s="4"/>
      <c r="M143" s="3"/>
      <c r="N143" s="4"/>
      <c r="O143" s="3"/>
      <c r="P143" s="4"/>
    </row>
    <row r="144" spans="1:16" x14ac:dyDescent="0.25">
      <c r="A144" s="3"/>
      <c r="B144" s="4"/>
      <c r="C144" s="3"/>
      <c r="D144" s="4"/>
      <c r="E144" s="3"/>
      <c r="F144" s="4"/>
      <c r="G144" s="31"/>
      <c r="H144" s="4"/>
      <c r="I144" s="3"/>
      <c r="J144" s="4"/>
      <c r="K144" s="114"/>
      <c r="L144" s="4"/>
      <c r="M144" s="3"/>
      <c r="N144" s="4"/>
      <c r="O144" s="3"/>
      <c r="P144" s="4"/>
    </row>
    <row r="145" spans="1:16" x14ac:dyDescent="0.25">
      <c r="A145" s="3"/>
      <c r="B145" s="4"/>
      <c r="C145" s="3"/>
      <c r="D145" s="4"/>
      <c r="E145" s="3"/>
      <c r="F145" s="4"/>
      <c r="G145" s="31"/>
      <c r="H145" s="4"/>
      <c r="I145" s="3"/>
      <c r="J145" s="4"/>
      <c r="K145" s="114"/>
      <c r="L145" s="4"/>
      <c r="M145" s="3"/>
      <c r="N145" s="4"/>
      <c r="O145" s="3"/>
      <c r="P145" s="4"/>
    </row>
    <row r="146" spans="1:16" x14ac:dyDescent="0.25">
      <c r="A146" s="3"/>
      <c r="B146" s="4"/>
      <c r="C146" s="3"/>
      <c r="D146" s="4"/>
      <c r="E146" s="3"/>
      <c r="F146" s="4"/>
      <c r="G146" s="31"/>
      <c r="H146" s="4"/>
      <c r="I146" s="3"/>
      <c r="J146" s="4"/>
      <c r="K146" s="114"/>
      <c r="L146" s="4"/>
      <c r="M146" s="3"/>
      <c r="N146" s="4"/>
      <c r="O146" s="3"/>
      <c r="P146" s="4"/>
    </row>
    <row r="147" spans="1:16" x14ac:dyDescent="0.25">
      <c r="A147" s="3"/>
      <c r="B147" s="4"/>
      <c r="C147" s="3"/>
      <c r="D147" s="4"/>
      <c r="E147" s="3"/>
      <c r="F147" s="4"/>
      <c r="G147" s="31"/>
      <c r="H147" s="4"/>
      <c r="I147" s="3"/>
      <c r="J147" s="4"/>
      <c r="K147" s="114"/>
      <c r="L147" s="4"/>
      <c r="M147" s="3"/>
      <c r="N147" s="4"/>
      <c r="O147" s="3"/>
      <c r="P147" s="4"/>
    </row>
    <row r="148" spans="1:16" x14ac:dyDescent="0.25">
      <c r="A148" s="3"/>
      <c r="B148" s="4"/>
      <c r="C148" s="3"/>
      <c r="D148" s="4"/>
      <c r="E148" s="3"/>
      <c r="F148" s="4"/>
      <c r="G148" s="31"/>
      <c r="H148" s="4"/>
      <c r="I148" s="3"/>
      <c r="J148" s="4"/>
      <c r="K148" s="114"/>
      <c r="L148" s="4"/>
      <c r="M148" s="3"/>
      <c r="N148" s="4"/>
      <c r="O148" s="3"/>
      <c r="P148" s="4"/>
    </row>
    <row r="149" spans="1:16" x14ac:dyDescent="0.25">
      <c r="A149" s="3"/>
      <c r="B149" s="4"/>
      <c r="C149" s="3"/>
      <c r="D149" s="4"/>
      <c r="E149" s="3"/>
      <c r="F149" s="4"/>
      <c r="G149" s="31"/>
      <c r="H149" s="4"/>
      <c r="I149" s="3"/>
      <c r="J149" s="4"/>
      <c r="K149" s="114"/>
      <c r="L149" s="4"/>
      <c r="M149" s="3"/>
      <c r="N149" s="4"/>
      <c r="O149" s="3"/>
      <c r="P149" s="4"/>
    </row>
    <row r="150" spans="1:16" x14ac:dyDescent="0.25">
      <c r="A150" s="3"/>
      <c r="B150" s="4"/>
      <c r="C150" s="3"/>
      <c r="D150" s="4"/>
      <c r="E150" s="3"/>
      <c r="F150" s="4"/>
      <c r="G150" s="31"/>
      <c r="H150" s="4"/>
      <c r="I150" s="3"/>
      <c r="J150" s="4"/>
      <c r="K150" s="114"/>
      <c r="L150" s="4"/>
      <c r="M150" s="3"/>
      <c r="N150" s="4"/>
      <c r="O150" s="3"/>
      <c r="P150" s="4"/>
    </row>
    <row r="151" spans="1:16" x14ac:dyDescent="0.25">
      <c r="A151" s="3"/>
      <c r="B151" s="4"/>
      <c r="C151" s="3"/>
      <c r="D151" s="4"/>
      <c r="E151" s="3"/>
      <c r="F151" s="4"/>
      <c r="G151" s="31"/>
      <c r="H151" s="4"/>
      <c r="I151" s="3"/>
      <c r="J151" s="4"/>
      <c r="K151" s="114"/>
      <c r="L151" s="4"/>
      <c r="M151" s="3"/>
      <c r="N151" s="4"/>
      <c r="O151" s="3"/>
      <c r="P151" s="4"/>
    </row>
    <row r="152" spans="1:16" x14ac:dyDescent="0.25">
      <c r="A152" s="3"/>
      <c r="B152" s="4"/>
      <c r="C152" s="3"/>
      <c r="D152" s="4"/>
      <c r="E152" s="3"/>
      <c r="F152" s="4"/>
      <c r="G152" s="31"/>
      <c r="H152" s="4"/>
      <c r="I152" s="3"/>
      <c r="J152" s="4"/>
      <c r="K152" s="114"/>
      <c r="L152" s="4"/>
      <c r="M152" s="3"/>
      <c r="N152" s="4"/>
      <c r="O152" s="3"/>
      <c r="P152" s="4"/>
    </row>
    <row r="153" spans="1:16" x14ac:dyDescent="0.25">
      <c r="A153" s="3"/>
      <c r="B153" s="4"/>
      <c r="C153" s="3"/>
      <c r="D153" s="4"/>
      <c r="E153" s="3"/>
      <c r="F153" s="4"/>
      <c r="G153" s="31"/>
      <c r="H153" s="4"/>
      <c r="I153" s="3"/>
      <c r="J153" s="4"/>
      <c r="K153" s="114"/>
      <c r="L153" s="4"/>
      <c r="M153" s="3"/>
      <c r="N153" s="4"/>
      <c r="O153" s="3"/>
      <c r="P153" s="4"/>
    </row>
    <row r="154" spans="1:16" x14ac:dyDescent="0.25">
      <c r="A154" s="3"/>
      <c r="B154" s="4"/>
      <c r="C154" s="3"/>
      <c r="D154" s="4"/>
      <c r="E154" s="3"/>
      <c r="F154" s="4"/>
      <c r="G154" s="31"/>
      <c r="H154" s="4"/>
      <c r="I154" s="3"/>
      <c r="J154" s="4"/>
      <c r="K154" s="114"/>
      <c r="L154" s="4"/>
      <c r="M154" s="3"/>
      <c r="N154" s="4"/>
      <c r="O154" s="3"/>
      <c r="P154" s="4"/>
    </row>
    <row r="155" spans="1:16" x14ac:dyDescent="0.25">
      <c r="A155" s="3"/>
      <c r="B155" s="4"/>
      <c r="C155" s="3"/>
      <c r="D155" s="4"/>
      <c r="E155" s="3"/>
      <c r="F155" s="4"/>
      <c r="G155" s="31"/>
      <c r="H155" s="4"/>
      <c r="I155" s="3"/>
      <c r="J155" s="4"/>
      <c r="K155" s="114"/>
      <c r="L155" s="4"/>
      <c r="M155" s="3"/>
      <c r="N155" s="4"/>
      <c r="O155" s="3"/>
      <c r="P155" s="4"/>
    </row>
    <row r="156" spans="1:16" x14ac:dyDescent="0.25">
      <c r="A156" s="3"/>
      <c r="B156" s="4"/>
      <c r="C156" s="3"/>
      <c r="D156" s="4"/>
      <c r="E156" s="3"/>
      <c r="F156" s="4"/>
      <c r="G156" s="31"/>
      <c r="H156" s="4"/>
      <c r="I156" s="3"/>
      <c r="J156" s="4"/>
      <c r="K156" s="114"/>
      <c r="L156" s="4"/>
      <c r="M156" s="3"/>
      <c r="N156" s="4"/>
      <c r="O156" s="3"/>
      <c r="P156" s="4"/>
    </row>
    <row r="157" spans="1:16" x14ac:dyDescent="0.25">
      <c r="A157" s="3"/>
      <c r="B157" s="4"/>
      <c r="C157" s="3"/>
      <c r="D157" s="4"/>
      <c r="E157" s="3"/>
      <c r="F157" s="4"/>
      <c r="G157" s="31"/>
      <c r="H157" s="4"/>
      <c r="I157" s="3"/>
      <c r="J157" s="4"/>
      <c r="K157" s="114"/>
      <c r="L157" s="4"/>
      <c r="M157" s="3"/>
      <c r="N157" s="4"/>
      <c r="O157" s="3"/>
      <c r="P157" s="4"/>
    </row>
    <row r="158" spans="1:16" x14ac:dyDescent="0.25">
      <c r="A158" s="3"/>
      <c r="B158" s="4"/>
      <c r="C158" s="3"/>
      <c r="D158" s="4"/>
      <c r="E158" s="3"/>
      <c r="F158" s="4"/>
      <c r="G158" s="31"/>
      <c r="H158" s="4"/>
      <c r="I158" s="3"/>
      <c r="J158" s="4"/>
      <c r="K158" s="114"/>
      <c r="L158" s="4"/>
      <c r="M158" s="3"/>
      <c r="N158" s="4"/>
      <c r="O158" s="3"/>
      <c r="P158" s="4"/>
    </row>
    <row r="159" spans="1:16" x14ac:dyDescent="0.25">
      <c r="A159" s="3"/>
      <c r="B159" s="4"/>
      <c r="C159" s="3"/>
      <c r="D159" s="4"/>
      <c r="E159" s="3"/>
      <c r="F159" s="4"/>
      <c r="G159" s="31"/>
      <c r="H159" s="4"/>
      <c r="I159" s="3"/>
      <c r="J159" s="4"/>
      <c r="K159" s="114"/>
      <c r="L159" s="4"/>
      <c r="M159" s="3"/>
      <c r="N159" s="4"/>
      <c r="O159" s="3"/>
      <c r="P159" s="4"/>
    </row>
    <row r="160" spans="1:16" x14ac:dyDescent="0.25">
      <c r="A160" s="3"/>
      <c r="B160" s="4"/>
      <c r="C160" s="3"/>
      <c r="D160" s="4"/>
      <c r="E160" s="3"/>
      <c r="F160" s="4"/>
      <c r="G160" s="31"/>
      <c r="H160" s="4"/>
      <c r="I160" s="3"/>
      <c r="J160" s="4"/>
      <c r="K160" s="114"/>
      <c r="L160" s="4"/>
      <c r="M160" s="3"/>
      <c r="N160" s="4"/>
      <c r="O160" s="3"/>
      <c r="P160" s="4"/>
    </row>
    <row r="161" spans="1:16" x14ac:dyDescent="0.25">
      <c r="A161" s="3"/>
      <c r="B161" s="4"/>
      <c r="C161" s="3"/>
      <c r="D161" s="4"/>
      <c r="E161" s="3"/>
      <c r="F161" s="4"/>
      <c r="G161" s="31"/>
      <c r="H161" s="4"/>
      <c r="I161" s="3"/>
      <c r="J161" s="4"/>
      <c r="K161" s="114"/>
      <c r="L161" s="4"/>
      <c r="M161" s="3"/>
      <c r="N161" s="4"/>
      <c r="O161" s="3"/>
      <c r="P161" s="4"/>
    </row>
    <row r="162" spans="1:16" x14ac:dyDescent="0.25">
      <c r="A162" s="3"/>
      <c r="B162" s="4"/>
      <c r="C162" s="3"/>
      <c r="D162" s="4"/>
      <c r="E162" s="3"/>
      <c r="F162" s="4"/>
      <c r="G162" s="31"/>
      <c r="H162" s="4"/>
      <c r="I162" s="3"/>
      <c r="J162" s="4"/>
      <c r="K162" s="114"/>
      <c r="L162" s="4"/>
      <c r="M162" s="3"/>
      <c r="N162" s="4"/>
      <c r="O162" s="3"/>
      <c r="P162" s="4"/>
    </row>
    <row r="163" spans="1:16" x14ac:dyDescent="0.25">
      <c r="A163" s="3"/>
      <c r="B163" s="4"/>
      <c r="C163" s="3"/>
      <c r="D163" s="4"/>
      <c r="E163" s="3"/>
      <c r="F163" s="4"/>
      <c r="G163" s="31"/>
      <c r="H163" s="4"/>
      <c r="I163" s="3"/>
      <c r="J163" s="4"/>
      <c r="K163" s="114"/>
      <c r="L163" s="4"/>
      <c r="M163" s="3"/>
      <c r="N163" s="4"/>
      <c r="O163" s="3"/>
      <c r="P163" s="4"/>
    </row>
    <row r="164" spans="1:16" x14ac:dyDescent="0.25">
      <c r="A164" s="3"/>
      <c r="B164" s="4"/>
      <c r="C164" s="3"/>
      <c r="D164" s="4"/>
      <c r="E164" s="3"/>
      <c r="F164" s="4"/>
      <c r="G164" s="31"/>
      <c r="H164" s="4"/>
      <c r="I164" s="3"/>
      <c r="J164" s="4"/>
      <c r="K164" s="114"/>
      <c r="L164" s="4"/>
      <c r="M164" s="3"/>
      <c r="N164" s="4"/>
      <c r="O164" s="3"/>
      <c r="P164" s="4"/>
    </row>
    <row r="165" spans="1:16" x14ac:dyDescent="0.25">
      <c r="A165" s="3"/>
      <c r="B165" s="4"/>
      <c r="C165" s="3"/>
      <c r="D165" s="4"/>
      <c r="E165" s="3"/>
      <c r="F165" s="4"/>
      <c r="G165" s="31"/>
      <c r="H165" s="4"/>
      <c r="I165" s="3"/>
      <c r="J165" s="4"/>
      <c r="K165" s="114"/>
      <c r="L165" s="4"/>
      <c r="M165" s="3"/>
      <c r="N165" s="4"/>
      <c r="O165" s="3"/>
      <c r="P165" s="4"/>
    </row>
    <row r="166" spans="1:16" x14ac:dyDescent="0.25">
      <c r="A166" s="3"/>
      <c r="B166" s="4"/>
      <c r="C166" s="3"/>
      <c r="D166" s="4"/>
      <c r="E166" s="3"/>
      <c r="F166" s="4"/>
      <c r="G166" s="31"/>
      <c r="H166" s="4"/>
      <c r="I166" s="3"/>
      <c r="J166" s="4"/>
      <c r="K166" s="114"/>
      <c r="L166" s="4"/>
      <c r="M166" s="3"/>
      <c r="N166" s="4"/>
      <c r="O166" s="3"/>
      <c r="P166" s="4"/>
    </row>
    <row r="167" spans="1:16" x14ac:dyDescent="0.25">
      <c r="A167" s="3"/>
      <c r="B167" s="4"/>
      <c r="C167" s="3"/>
      <c r="D167" s="4"/>
      <c r="E167" s="3"/>
      <c r="F167" s="4"/>
      <c r="G167" s="31"/>
      <c r="H167" s="4"/>
      <c r="I167" s="3"/>
      <c r="J167" s="4"/>
      <c r="K167" s="114"/>
      <c r="L167" s="4"/>
      <c r="M167" s="3"/>
      <c r="N167" s="4"/>
      <c r="O167" s="3"/>
      <c r="P167" s="4"/>
    </row>
    <row r="168" spans="1:16" x14ac:dyDescent="0.25">
      <c r="A168" s="3"/>
      <c r="B168" s="4"/>
      <c r="C168" s="3"/>
      <c r="D168" s="4"/>
      <c r="E168" s="3"/>
      <c r="F168" s="4"/>
      <c r="G168" s="31"/>
      <c r="H168" s="4"/>
      <c r="I168" s="3"/>
      <c r="J168" s="4"/>
      <c r="K168" s="114"/>
      <c r="L168" s="4"/>
      <c r="M168" s="3"/>
      <c r="N168" s="4"/>
      <c r="O168" s="3"/>
      <c r="P168" s="4"/>
    </row>
    <row r="169" spans="1:16" x14ac:dyDescent="0.25">
      <c r="A169" s="3"/>
      <c r="B169" s="4"/>
      <c r="C169" s="3"/>
      <c r="D169" s="4"/>
      <c r="E169" s="3"/>
      <c r="F169" s="4"/>
      <c r="G169" s="31"/>
      <c r="H169" s="4"/>
      <c r="I169" s="3"/>
      <c r="J169" s="4"/>
      <c r="K169" s="114"/>
      <c r="L169" s="4"/>
      <c r="M169" s="3"/>
      <c r="N169" s="4"/>
      <c r="O169" s="3"/>
      <c r="P169" s="4"/>
    </row>
    <row r="170" spans="1:16" x14ac:dyDescent="0.25">
      <c r="A170" s="3"/>
      <c r="B170" s="4"/>
      <c r="C170" s="3"/>
      <c r="D170" s="4"/>
      <c r="E170" s="3"/>
      <c r="F170" s="4"/>
      <c r="G170" s="31"/>
      <c r="H170" s="4"/>
      <c r="I170" s="3"/>
      <c r="J170" s="4"/>
      <c r="K170" s="114"/>
      <c r="L170" s="4"/>
      <c r="M170" s="3"/>
      <c r="N170" s="4"/>
      <c r="O170" s="3"/>
      <c r="P170" s="4"/>
    </row>
    <row r="171" spans="1:16" x14ac:dyDescent="0.25">
      <c r="A171" s="3"/>
      <c r="B171" s="4"/>
      <c r="C171" s="3"/>
      <c r="D171" s="4"/>
      <c r="E171" s="3"/>
      <c r="F171" s="4"/>
      <c r="G171" s="31"/>
      <c r="H171" s="4"/>
      <c r="I171" s="3"/>
      <c r="J171" s="4"/>
      <c r="K171" s="114"/>
      <c r="L171" s="4"/>
      <c r="M171" s="3"/>
      <c r="N171" s="4"/>
      <c r="O171" s="3"/>
      <c r="P171" s="4"/>
    </row>
    <row r="172" spans="1:16" x14ac:dyDescent="0.25">
      <c r="A172" s="3"/>
      <c r="B172" s="4"/>
      <c r="C172" s="3"/>
      <c r="D172" s="4"/>
      <c r="E172" s="3"/>
      <c r="F172" s="4"/>
      <c r="G172" s="31"/>
      <c r="H172" s="4"/>
      <c r="I172" s="3"/>
      <c r="J172" s="4"/>
      <c r="K172" s="114"/>
      <c r="L172" s="4"/>
      <c r="M172" s="3"/>
      <c r="N172" s="4"/>
      <c r="O172" s="3"/>
      <c r="P172" s="4"/>
    </row>
    <row r="173" spans="1:16" x14ac:dyDescent="0.25">
      <c r="A173" s="3"/>
      <c r="B173" s="4"/>
      <c r="C173" s="3"/>
      <c r="D173" s="4"/>
      <c r="E173" s="3"/>
      <c r="F173" s="4"/>
      <c r="G173" s="31"/>
      <c r="H173" s="4"/>
      <c r="I173" s="3"/>
      <c r="J173" s="4"/>
      <c r="K173" s="114"/>
      <c r="L173" s="4"/>
      <c r="M173" s="3"/>
      <c r="N173" s="4"/>
      <c r="O173" s="3"/>
      <c r="P173" s="4"/>
    </row>
    <row r="174" spans="1:16" x14ac:dyDescent="0.25">
      <c r="A174" s="3"/>
      <c r="B174" s="4"/>
      <c r="C174" s="3"/>
      <c r="D174" s="4"/>
      <c r="E174" s="3"/>
      <c r="F174" s="4"/>
      <c r="G174" s="31"/>
      <c r="H174" s="4"/>
      <c r="I174" s="3"/>
      <c r="J174" s="4"/>
      <c r="K174" s="114"/>
      <c r="L174" s="4"/>
      <c r="M174" s="3"/>
      <c r="N174" s="4"/>
      <c r="O174" s="3"/>
      <c r="P174" s="4"/>
    </row>
    <row r="175" spans="1:16" x14ac:dyDescent="0.25">
      <c r="A175" s="3"/>
      <c r="B175" s="4"/>
      <c r="C175" s="3"/>
      <c r="D175" s="4"/>
      <c r="E175" s="3"/>
      <c r="F175" s="4"/>
      <c r="G175" s="31"/>
      <c r="H175" s="4"/>
      <c r="I175" s="3"/>
      <c r="J175" s="4"/>
      <c r="K175" s="114"/>
      <c r="L175" s="4"/>
      <c r="M175" s="3"/>
      <c r="N175" s="4"/>
      <c r="O175" s="3"/>
      <c r="P175" s="4"/>
    </row>
    <row r="176" spans="1:16" x14ac:dyDescent="0.25">
      <c r="A176" s="3"/>
      <c r="B176" s="4"/>
      <c r="C176" s="3"/>
      <c r="D176" s="4"/>
      <c r="E176" s="3"/>
      <c r="F176" s="4"/>
      <c r="G176" s="31"/>
      <c r="H176" s="4"/>
      <c r="I176" s="3"/>
      <c r="J176" s="4"/>
      <c r="K176" s="114"/>
      <c r="L176" s="4"/>
      <c r="M176" s="3"/>
      <c r="N176" s="4"/>
      <c r="O176" s="3"/>
      <c r="P176" s="4"/>
    </row>
    <row r="177" spans="1:16" x14ac:dyDescent="0.25">
      <c r="A177" s="3"/>
      <c r="B177" s="4"/>
      <c r="C177" s="3"/>
      <c r="D177" s="4"/>
      <c r="E177" s="3"/>
      <c r="F177" s="4"/>
      <c r="G177" s="31"/>
      <c r="H177" s="4"/>
      <c r="I177" s="3"/>
      <c r="J177" s="4"/>
      <c r="K177" s="114"/>
      <c r="L177" s="4"/>
      <c r="M177" s="3"/>
      <c r="N177" s="4"/>
      <c r="O177" s="3"/>
      <c r="P177" s="4"/>
    </row>
    <row r="178" spans="1:16" x14ac:dyDescent="0.25">
      <c r="A178" s="3"/>
      <c r="B178" s="4"/>
      <c r="C178" s="3"/>
      <c r="D178" s="4"/>
      <c r="E178" s="3"/>
      <c r="F178" s="4"/>
      <c r="G178" s="31"/>
      <c r="H178" s="4"/>
      <c r="I178" s="3"/>
      <c r="J178" s="4"/>
      <c r="K178" s="114"/>
      <c r="L178" s="4"/>
      <c r="M178" s="3"/>
      <c r="N178" s="4"/>
      <c r="O178" s="3"/>
      <c r="P178" s="4"/>
    </row>
    <row r="179" spans="1:16" x14ac:dyDescent="0.25">
      <c r="A179" s="3"/>
      <c r="B179" s="4"/>
      <c r="C179" s="3"/>
      <c r="D179" s="4"/>
      <c r="E179" s="3"/>
      <c r="F179" s="4"/>
      <c r="G179" s="31"/>
      <c r="H179" s="4"/>
      <c r="I179" s="3"/>
      <c r="J179" s="4"/>
      <c r="K179" s="114"/>
      <c r="L179" s="4"/>
      <c r="M179" s="3"/>
      <c r="N179" s="4"/>
      <c r="O179" s="3"/>
      <c r="P179" s="4"/>
    </row>
    <row r="180" spans="1:16" x14ac:dyDescent="0.25">
      <c r="A180" s="3"/>
      <c r="B180" s="4"/>
      <c r="C180" s="3"/>
      <c r="D180" s="4"/>
      <c r="E180" s="3"/>
      <c r="F180" s="4"/>
      <c r="G180" s="31"/>
      <c r="H180" s="4"/>
      <c r="I180" s="3"/>
      <c r="J180" s="4"/>
      <c r="K180" s="114"/>
      <c r="L180" s="4"/>
      <c r="M180" s="3"/>
      <c r="N180" s="4"/>
      <c r="O180" s="3"/>
      <c r="P180" s="4"/>
    </row>
    <row r="181" spans="1:16" x14ac:dyDescent="0.25">
      <c r="A181" s="3"/>
      <c r="B181" s="4"/>
      <c r="C181" s="3"/>
      <c r="D181" s="4"/>
      <c r="E181" s="3"/>
      <c r="F181" s="4"/>
      <c r="G181" s="31"/>
      <c r="H181" s="4"/>
      <c r="I181" s="3"/>
      <c r="J181" s="4"/>
      <c r="K181" s="114"/>
      <c r="L181" s="4"/>
      <c r="M181" s="3"/>
      <c r="N181" s="4"/>
      <c r="O181" s="3"/>
      <c r="P181" s="4"/>
    </row>
    <row r="182" spans="1:16" x14ac:dyDescent="0.25">
      <c r="A182" s="3"/>
      <c r="B182" s="4"/>
      <c r="C182" s="3"/>
      <c r="D182" s="4"/>
      <c r="E182" s="3"/>
      <c r="F182" s="4"/>
      <c r="G182" s="31"/>
      <c r="H182" s="4"/>
      <c r="I182" s="3"/>
      <c r="J182" s="4"/>
      <c r="K182" s="114"/>
      <c r="L182" s="4"/>
      <c r="M182" s="3"/>
      <c r="N182" s="4"/>
      <c r="O182" s="3"/>
      <c r="P182" s="4"/>
    </row>
    <row r="183" spans="1:16" x14ac:dyDescent="0.25">
      <c r="A183" s="3"/>
      <c r="B183" s="4"/>
      <c r="C183" s="3"/>
      <c r="D183" s="4"/>
      <c r="E183" s="3"/>
      <c r="F183" s="4"/>
      <c r="G183" s="31"/>
      <c r="H183" s="4"/>
      <c r="I183" s="3"/>
      <c r="J183" s="4"/>
      <c r="K183" s="114"/>
      <c r="L183" s="4"/>
      <c r="M183" s="3"/>
      <c r="N183" s="4"/>
      <c r="O183" s="3"/>
      <c r="P183" s="4"/>
    </row>
    <row r="184" spans="1:16" x14ac:dyDescent="0.25">
      <c r="A184" s="3"/>
      <c r="B184" s="4"/>
      <c r="C184" s="3"/>
      <c r="D184" s="4"/>
      <c r="E184" s="3"/>
      <c r="F184" s="4"/>
      <c r="G184" s="31"/>
      <c r="H184" s="4"/>
      <c r="I184" s="3"/>
      <c r="J184" s="4"/>
      <c r="K184" s="114"/>
      <c r="L184" s="4"/>
      <c r="M184" s="3"/>
      <c r="N184" s="4"/>
      <c r="O184" s="3"/>
      <c r="P184" s="4"/>
    </row>
    <row r="185" spans="1:16" x14ac:dyDescent="0.25">
      <c r="A185" s="3"/>
      <c r="B185" s="4"/>
      <c r="C185" s="3"/>
      <c r="D185" s="4"/>
      <c r="E185" s="3"/>
      <c r="F185" s="4"/>
      <c r="G185" s="31"/>
      <c r="H185" s="4"/>
      <c r="I185" s="3"/>
      <c r="J185" s="4"/>
      <c r="K185" s="114"/>
      <c r="L185" s="4"/>
      <c r="M185" s="3"/>
      <c r="N185" s="4"/>
      <c r="O185" s="3"/>
      <c r="P185" s="4"/>
    </row>
    <row r="186" spans="1:16" x14ac:dyDescent="0.25">
      <c r="A186" s="3"/>
      <c r="B186" s="4"/>
      <c r="C186" s="3"/>
      <c r="D186" s="4"/>
      <c r="E186" s="3"/>
      <c r="F186" s="4"/>
      <c r="G186" s="31"/>
      <c r="H186" s="4"/>
      <c r="I186" s="3"/>
      <c r="J186" s="4"/>
      <c r="K186" s="114"/>
      <c r="L186" s="4"/>
      <c r="M186" s="3"/>
      <c r="N186" s="4"/>
      <c r="O186" s="3"/>
      <c r="P186" s="4"/>
    </row>
    <row r="187" spans="1:16" x14ac:dyDescent="0.25">
      <c r="A187" s="3"/>
      <c r="B187" s="4"/>
      <c r="C187" s="3"/>
      <c r="D187" s="4"/>
      <c r="E187" s="3"/>
      <c r="F187" s="4"/>
      <c r="G187" s="31"/>
      <c r="H187" s="4"/>
      <c r="I187" s="3"/>
      <c r="J187" s="4"/>
      <c r="K187" s="114"/>
      <c r="L187" s="4"/>
      <c r="M187" s="3"/>
      <c r="N187" s="4"/>
      <c r="O187" s="3"/>
      <c r="P187" s="4"/>
    </row>
    <row r="188" spans="1:16" x14ac:dyDescent="0.25">
      <c r="A188" s="3"/>
      <c r="B188" s="4"/>
      <c r="C188" s="3"/>
      <c r="D188" s="4"/>
      <c r="E188" s="3"/>
      <c r="F188" s="4"/>
      <c r="G188" s="31"/>
      <c r="H188" s="4"/>
      <c r="I188" s="3"/>
      <c r="J188" s="4"/>
      <c r="K188" s="114"/>
      <c r="L188" s="4"/>
      <c r="M188" s="3"/>
      <c r="N188" s="4"/>
      <c r="O188" s="3"/>
      <c r="P188" s="4"/>
    </row>
    <row r="189" spans="1:16" x14ac:dyDescent="0.25">
      <c r="A189" s="3"/>
      <c r="B189" s="4"/>
      <c r="C189" s="3"/>
      <c r="D189" s="4"/>
      <c r="E189" s="3"/>
      <c r="F189" s="4"/>
      <c r="G189" s="31"/>
      <c r="H189" s="4"/>
      <c r="I189" s="3"/>
      <c r="J189" s="4"/>
      <c r="K189" s="114"/>
      <c r="L189" s="4"/>
      <c r="M189" s="3"/>
      <c r="N189" s="4"/>
      <c r="O189" s="3"/>
      <c r="P189" s="4"/>
    </row>
    <row r="190" spans="1:16" x14ac:dyDescent="0.25">
      <c r="A190" s="3"/>
      <c r="B190" s="4"/>
      <c r="C190" s="3"/>
      <c r="D190" s="4"/>
      <c r="E190" s="3"/>
      <c r="F190" s="4"/>
      <c r="G190" s="31"/>
      <c r="H190" s="4"/>
      <c r="I190" s="3"/>
      <c r="J190" s="4"/>
      <c r="K190" s="114"/>
      <c r="L190" s="4"/>
      <c r="M190" s="3"/>
      <c r="N190" s="4"/>
      <c r="O190" s="3"/>
      <c r="P190" s="4"/>
    </row>
    <row r="191" spans="1:16" x14ac:dyDescent="0.25">
      <c r="A191" s="3"/>
      <c r="B191" s="4"/>
      <c r="C191" s="3"/>
      <c r="D191" s="4"/>
      <c r="E191" s="3"/>
      <c r="F191" s="4"/>
      <c r="G191" s="31"/>
      <c r="H191" s="4"/>
      <c r="I191" s="3"/>
      <c r="J191" s="4"/>
      <c r="K191" s="114"/>
      <c r="L191" s="4"/>
      <c r="M191" s="3"/>
      <c r="N191" s="4"/>
      <c r="O191" s="3"/>
      <c r="P191" s="4"/>
    </row>
    <row r="192" spans="1:16" x14ac:dyDescent="0.25">
      <c r="A192" s="3"/>
      <c r="B192" s="4"/>
      <c r="C192" s="3"/>
      <c r="D192" s="4"/>
      <c r="E192" s="3"/>
      <c r="F192" s="4"/>
      <c r="G192" s="31"/>
      <c r="H192" s="4"/>
      <c r="I192" s="3"/>
      <c r="J192" s="4"/>
      <c r="K192" s="114"/>
      <c r="L192" s="4"/>
      <c r="M192" s="3"/>
      <c r="N192" s="4"/>
      <c r="O192" s="3"/>
      <c r="P192" s="4"/>
    </row>
    <row r="193" spans="1:16" x14ac:dyDescent="0.25">
      <c r="A193" s="3"/>
      <c r="B193" s="4"/>
      <c r="C193" s="3"/>
      <c r="D193" s="4"/>
      <c r="E193" s="3"/>
      <c r="F193" s="4"/>
      <c r="G193" s="31"/>
      <c r="H193" s="4"/>
      <c r="I193" s="3"/>
      <c r="J193" s="4"/>
      <c r="K193" s="114"/>
      <c r="L193" s="4"/>
      <c r="M193" s="3"/>
      <c r="N193" s="4"/>
      <c r="O193" s="3"/>
      <c r="P193" s="4"/>
    </row>
    <row r="194" spans="1:16" x14ac:dyDescent="0.25">
      <c r="A194" s="3"/>
      <c r="B194" s="4"/>
      <c r="C194" s="3"/>
      <c r="D194" s="4"/>
      <c r="E194" s="3"/>
      <c r="F194" s="4"/>
      <c r="G194" s="31"/>
      <c r="H194" s="4"/>
      <c r="I194" s="3"/>
      <c r="J194" s="4"/>
      <c r="K194" s="114"/>
      <c r="L194" s="4"/>
      <c r="M194" s="3"/>
      <c r="N194" s="4"/>
      <c r="O194" s="3"/>
      <c r="P194" s="4"/>
    </row>
    <row r="195" spans="1:16" x14ac:dyDescent="0.25">
      <c r="A195" s="3"/>
      <c r="B195" s="4"/>
      <c r="C195" s="3"/>
      <c r="D195" s="4"/>
      <c r="E195" s="3"/>
      <c r="F195" s="4"/>
      <c r="G195" s="31"/>
      <c r="H195" s="4"/>
      <c r="I195" s="3"/>
      <c r="J195" s="4"/>
      <c r="K195" s="114"/>
      <c r="L195" s="4"/>
      <c r="M195" s="3"/>
      <c r="N195" s="4"/>
      <c r="O195" s="3"/>
      <c r="P195" s="4"/>
    </row>
    <row r="196" spans="1:16" x14ac:dyDescent="0.25">
      <c r="A196" s="3"/>
      <c r="B196" s="4"/>
      <c r="C196" s="3"/>
      <c r="D196" s="4"/>
      <c r="E196" s="3"/>
      <c r="F196" s="4"/>
      <c r="G196" s="31"/>
      <c r="H196" s="4"/>
      <c r="I196" s="3"/>
      <c r="J196" s="4"/>
      <c r="K196" s="114"/>
      <c r="L196" s="4"/>
      <c r="M196" s="3"/>
      <c r="N196" s="4"/>
      <c r="O196" s="3"/>
      <c r="P196" s="4"/>
    </row>
    <row r="197" spans="1:16" x14ac:dyDescent="0.25">
      <c r="A197" s="3"/>
      <c r="B197" s="4"/>
      <c r="C197" s="3"/>
      <c r="D197" s="4"/>
      <c r="E197" s="3"/>
      <c r="F197" s="4"/>
      <c r="G197" s="31"/>
      <c r="H197" s="4"/>
      <c r="I197" s="3"/>
      <c r="J197" s="4"/>
      <c r="K197" s="114"/>
      <c r="L197" s="4"/>
      <c r="M197" s="3"/>
      <c r="N197" s="4"/>
      <c r="O197" s="3"/>
      <c r="P197" s="4"/>
    </row>
    <row r="198" spans="1:16" x14ac:dyDescent="0.25">
      <c r="A198" s="3"/>
      <c r="B198" s="4"/>
      <c r="C198" s="3"/>
      <c r="D198" s="4"/>
      <c r="E198" s="3"/>
      <c r="F198" s="4"/>
      <c r="G198" s="31"/>
      <c r="H198" s="4"/>
      <c r="I198" s="3"/>
      <c r="J198" s="4"/>
      <c r="K198" s="114"/>
      <c r="L198" s="4"/>
      <c r="M198" s="3"/>
      <c r="N198" s="4"/>
      <c r="O198" s="3"/>
      <c r="P198" s="4"/>
    </row>
    <row r="199" spans="1:16" x14ac:dyDescent="0.25">
      <c r="A199" s="3"/>
      <c r="B199" s="4"/>
      <c r="C199" s="3"/>
      <c r="D199" s="4"/>
      <c r="E199" s="3"/>
      <c r="F199" s="4"/>
      <c r="G199" s="31"/>
      <c r="H199" s="4"/>
      <c r="I199" s="3"/>
      <c r="J199" s="4"/>
      <c r="K199" s="114"/>
      <c r="L199" s="4"/>
      <c r="M199" s="3"/>
      <c r="N199" s="4"/>
      <c r="O199" s="3"/>
      <c r="P199" s="4"/>
    </row>
    <row r="200" spans="1:16" x14ac:dyDescent="0.25">
      <c r="A200" s="3"/>
      <c r="B200" s="4"/>
      <c r="C200" s="3"/>
      <c r="D200" s="4"/>
      <c r="E200" s="3"/>
      <c r="F200" s="4"/>
      <c r="G200" s="31"/>
      <c r="H200" s="4"/>
      <c r="I200" s="3"/>
      <c r="J200" s="4"/>
      <c r="K200" s="114"/>
      <c r="L200" s="4"/>
      <c r="M200" s="3"/>
      <c r="N200" s="4"/>
      <c r="O200" s="3"/>
      <c r="P200" s="4"/>
    </row>
    <row r="201" spans="1:16" x14ac:dyDescent="0.25">
      <c r="A201" s="3"/>
      <c r="B201" s="4"/>
      <c r="C201" s="3"/>
      <c r="D201" s="4"/>
      <c r="E201" s="3"/>
      <c r="F201" s="4"/>
      <c r="G201" s="31"/>
      <c r="H201" s="4"/>
      <c r="I201" s="3"/>
      <c r="J201" s="4"/>
      <c r="K201" s="114"/>
      <c r="L201" s="4"/>
      <c r="M201" s="3"/>
      <c r="N201" s="4"/>
      <c r="O201" s="3"/>
      <c r="P201" s="4"/>
    </row>
    <row r="202" spans="1:16" x14ac:dyDescent="0.25">
      <c r="A202" s="3"/>
      <c r="B202" s="4"/>
      <c r="C202" s="3"/>
      <c r="D202" s="4"/>
      <c r="E202" s="3"/>
      <c r="F202" s="4"/>
      <c r="G202" s="31"/>
      <c r="H202" s="4"/>
      <c r="I202" s="3"/>
      <c r="J202" s="4"/>
      <c r="K202" s="114"/>
      <c r="L202" s="4"/>
      <c r="M202" s="3"/>
      <c r="N202" s="4"/>
      <c r="O202" s="3"/>
      <c r="P202" s="4"/>
    </row>
    <row r="203" spans="1:16" x14ac:dyDescent="0.25">
      <c r="A203" s="3"/>
      <c r="B203" s="4"/>
      <c r="C203" s="3"/>
      <c r="D203" s="4"/>
      <c r="E203" s="3"/>
      <c r="F203" s="4"/>
      <c r="G203" s="31"/>
      <c r="H203" s="4"/>
      <c r="I203" s="3"/>
      <c r="J203" s="4"/>
      <c r="K203" s="114"/>
      <c r="L203" s="4"/>
      <c r="M203" s="3"/>
      <c r="N203" s="4"/>
      <c r="O203" s="3"/>
      <c r="P203" s="4"/>
    </row>
    <row r="204" spans="1:16" x14ac:dyDescent="0.25">
      <c r="A204" s="3"/>
      <c r="B204" s="4"/>
      <c r="C204" s="3"/>
      <c r="D204" s="4"/>
      <c r="E204" s="3"/>
      <c r="F204" s="4"/>
      <c r="G204" s="31"/>
      <c r="H204" s="4"/>
      <c r="I204" s="3"/>
      <c r="J204" s="4"/>
      <c r="K204" s="114"/>
      <c r="L204" s="4"/>
      <c r="M204" s="3"/>
      <c r="N204" s="4"/>
      <c r="O204" s="3"/>
      <c r="P204" s="4"/>
    </row>
    <row r="205" spans="1:16" x14ac:dyDescent="0.25">
      <c r="A205" s="3"/>
      <c r="B205" s="4"/>
      <c r="C205" s="3"/>
      <c r="D205" s="4"/>
      <c r="E205" s="3"/>
      <c r="F205" s="4"/>
      <c r="G205" s="31"/>
      <c r="H205" s="4"/>
      <c r="I205" s="3"/>
      <c r="J205" s="4"/>
      <c r="K205" s="114"/>
      <c r="L205" s="4"/>
      <c r="M205" s="3"/>
      <c r="N205" s="4"/>
      <c r="O205" s="3"/>
      <c r="P205" s="4"/>
    </row>
    <row r="206" spans="1:16" x14ac:dyDescent="0.25">
      <c r="A206" s="3"/>
      <c r="B206" s="4"/>
      <c r="C206" s="3"/>
      <c r="D206" s="4"/>
      <c r="E206" s="3"/>
      <c r="F206" s="4"/>
      <c r="G206" s="31"/>
      <c r="H206" s="4"/>
      <c r="I206" s="3"/>
      <c r="J206" s="4"/>
      <c r="K206" s="114"/>
      <c r="L206" s="4"/>
      <c r="M206" s="3"/>
      <c r="N206" s="4"/>
      <c r="O206" s="3"/>
      <c r="P206" s="4"/>
    </row>
    <row r="207" spans="1:16" x14ac:dyDescent="0.25">
      <c r="A207" s="3"/>
      <c r="B207" s="4"/>
      <c r="C207" s="3"/>
      <c r="D207" s="4"/>
      <c r="E207" s="3"/>
      <c r="F207" s="4"/>
      <c r="G207" s="31"/>
      <c r="H207" s="4"/>
      <c r="I207" s="3"/>
      <c r="J207" s="4"/>
      <c r="K207" s="114"/>
      <c r="L207" s="4"/>
      <c r="M207" s="3"/>
      <c r="N207" s="4"/>
      <c r="O207" s="3"/>
      <c r="P207" s="4"/>
    </row>
    <row r="208" spans="1:16" x14ac:dyDescent="0.25">
      <c r="A208" s="3"/>
      <c r="B208" s="4"/>
      <c r="C208" s="3"/>
      <c r="D208" s="4"/>
      <c r="E208" s="3"/>
      <c r="F208" s="4"/>
      <c r="G208" s="31"/>
      <c r="H208" s="4"/>
      <c r="I208" s="3"/>
      <c r="J208" s="4"/>
      <c r="K208" s="114"/>
      <c r="L208" s="4"/>
      <c r="M208" s="3"/>
      <c r="N208" s="4"/>
      <c r="O208" s="3"/>
      <c r="P208" s="4"/>
    </row>
    <row r="209" spans="1:16" x14ac:dyDescent="0.25">
      <c r="A209" s="3"/>
      <c r="B209" s="4"/>
      <c r="C209" s="3"/>
      <c r="D209" s="4"/>
      <c r="E209" s="3"/>
      <c r="F209" s="4"/>
      <c r="G209" s="31"/>
      <c r="H209" s="4"/>
      <c r="I209" s="3"/>
      <c r="J209" s="4"/>
      <c r="K209" s="114"/>
      <c r="L209" s="4"/>
      <c r="M209" s="3"/>
      <c r="N209" s="4"/>
      <c r="O209" s="3"/>
      <c r="P209" s="4"/>
    </row>
    <row r="210" spans="1:16" x14ac:dyDescent="0.25">
      <c r="A210" s="3"/>
      <c r="B210" s="4"/>
      <c r="C210" s="3"/>
      <c r="D210" s="4"/>
      <c r="E210" s="3"/>
      <c r="F210" s="4"/>
      <c r="G210" s="31"/>
      <c r="H210" s="4"/>
      <c r="I210" s="3"/>
      <c r="J210" s="4"/>
      <c r="K210" s="114"/>
      <c r="L210" s="4"/>
      <c r="M210" s="3"/>
      <c r="N210" s="4"/>
      <c r="O210" s="3"/>
      <c r="P210" s="4"/>
    </row>
    <row r="211" spans="1:16" x14ac:dyDescent="0.25">
      <c r="A211" s="3"/>
      <c r="B211" s="4"/>
      <c r="C211" s="3"/>
      <c r="D211" s="4"/>
      <c r="E211" s="3"/>
      <c r="F211" s="4"/>
      <c r="G211" s="31"/>
      <c r="H211" s="4"/>
      <c r="I211" s="3"/>
      <c r="J211" s="4"/>
      <c r="K211" s="114"/>
      <c r="L211" s="4"/>
      <c r="M211" s="3"/>
      <c r="N211" s="4"/>
      <c r="O211" s="3"/>
      <c r="P211" s="4"/>
    </row>
    <row r="212" spans="1:16" x14ac:dyDescent="0.25">
      <c r="A212" s="3"/>
      <c r="B212" s="4"/>
      <c r="C212" s="3"/>
      <c r="D212" s="4"/>
      <c r="E212" s="3"/>
      <c r="F212" s="4"/>
      <c r="G212" s="31"/>
      <c r="H212" s="4"/>
      <c r="I212" s="3"/>
      <c r="J212" s="4"/>
      <c r="K212" s="114"/>
      <c r="L212" s="4"/>
      <c r="M212" s="3"/>
      <c r="N212" s="4"/>
      <c r="O212" s="3"/>
      <c r="P212" s="4"/>
    </row>
    <row r="213" spans="1:16" x14ac:dyDescent="0.25">
      <c r="A213" s="3"/>
      <c r="B213" s="4"/>
      <c r="C213" s="3"/>
      <c r="D213" s="4"/>
      <c r="E213" s="3"/>
      <c r="F213" s="4"/>
      <c r="G213" s="31"/>
      <c r="H213" s="4"/>
      <c r="I213" s="3"/>
      <c r="J213" s="4"/>
      <c r="K213" s="114"/>
      <c r="L213" s="4"/>
      <c r="M213" s="3"/>
      <c r="N213" s="4"/>
      <c r="O213" s="3"/>
      <c r="P213" s="4"/>
    </row>
    <row r="214" spans="1:16" x14ac:dyDescent="0.25">
      <c r="A214" s="3"/>
      <c r="B214" s="4"/>
      <c r="C214" s="3"/>
      <c r="D214" s="4"/>
      <c r="E214" s="3"/>
      <c r="F214" s="4"/>
      <c r="G214" s="31"/>
      <c r="H214" s="4"/>
      <c r="I214" s="3"/>
      <c r="J214" s="4"/>
      <c r="K214" s="114"/>
      <c r="L214" s="4"/>
      <c r="M214" s="3"/>
      <c r="N214" s="4"/>
      <c r="O214" s="3"/>
      <c r="P214" s="4"/>
    </row>
    <row r="215" spans="1:16" x14ac:dyDescent="0.25">
      <c r="A215" s="3"/>
      <c r="B215" s="4"/>
      <c r="C215" s="3"/>
      <c r="D215" s="4"/>
      <c r="E215" s="3"/>
      <c r="F215" s="4"/>
      <c r="G215" s="31"/>
      <c r="H215" s="4"/>
      <c r="I215" s="3"/>
      <c r="J215" s="4"/>
      <c r="K215" s="114"/>
      <c r="L215" s="4"/>
      <c r="M215" s="3"/>
      <c r="N215" s="4"/>
      <c r="O215" s="3"/>
      <c r="P215" s="4"/>
    </row>
    <row r="216" spans="1:16" x14ac:dyDescent="0.25">
      <c r="A216" s="3"/>
      <c r="B216" s="4"/>
      <c r="C216" s="3"/>
      <c r="D216" s="4"/>
      <c r="E216" s="3"/>
      <c r="F216" s="4"/>
      <c r="G216" s="31"/>
      <c r="H216" s="4"/>
      <c r="I216" s="3"/>
      <c r="J216" s="4"/>
      <c r="K216" s="114"/>
      <c r="L216" s="4"/>
      <c r="M216" s="3"/>
      <c r="N216" s="4"/>
      <c r="O216" s="3"/>
      <c r="P216" s="4"/>
    </row>
    <row r="217" spans="1:16" x14ac:dyDescent="0.25">
      <c r="A217" s="3"/>
      <c r="B217" s="4"/>
      <c r="C217" s="3"/>
      <c r="D217" s="4"/>
      <c r="E217" s="3"/>
      <c r="F217" s="4"/>
      <c r="G217" s="31"/>
      <c r="H217" s="4"/>
      <c r="I217" s="3"/>
      <c r="J217" s="4"/>
      <c r="K217" s="114"/>
      <c r="L217" s="4"/>
      <c r="M217" s="3"/>
      <c r="N217" s="4"/>
      <c r="O217" s="3"/>
      <c r="P217" s="4"/>
    </row>
    <row r="218" spans="1:16" x14ac:dyDescent="0.25">
      <c r="A218" s="3"/>
      <c r="B218" s="4"/>
      <c r="C218" s="3"/>
      <c r="D218" s="4"/>
      <c r="E218" s="3"/>
      <c r="F218" s="4"/>
      <c r="G218" s="31"/>
      <c r="H218" s="4"/>
      <c r="I218" s="3"/>
      <c r="J218" s="4"/>
      <c r="K218" s="114"/>
      <c r="L218" s="4"/>
      <c r="M218" s="3"/>
      <c r="N218" s="4"/>
      <c r="O218" s="3"/>
      <c r="P218" s="4"/>
    </row>
    <row r="219" spans="1:16" x14ac:dyDescent="0.25">
      <c r="A219" s="3"/>
      <c r="B219" s="4"/>
      <c r="C219" s="3"/>
      <c r="D219" s="4"/>
      <c r="E219" s="3"/>
      <c r="F219" s="4"/>
      <c r="G219" s="31"/>
      <c r="H219" s="4"/>
      <c r="I219" s="3"/>
      <c r="J219" s="4"/>
      <c r="K219" s="114"/>
      <c r="L219" s="4"/>
      <c r="M219" s="3"/>
      <c r="N219" s="4"/>
      <c r="O219" s="3"/>
      <c r="P219" s="4"/>
    </row>
    <row r="220" spans="1:16" x14ac:dyDescent="0.25">
      <c r="A220" s="3"/>
      <c r="B220" s="4"/>
      <c r="C220" s="3"/>
      <c r="D220" s="4"/>
      <c r="E220" s="3"/>
      <c r="F220" s="4"/>
      <c r="G220" s="31"/>
      <c r="H220" s="4"/>
      <c r="I220" s="3"/>
      <c r="J220" s="4"/>
      <c r="K220" s="114"/>
      <c r="L220" s="4"/>
      <c r="M220" s="3"/>
      <c r="N220" s="4"/>
      <c r="O220" s="3"/>
      <c r="P220" s="4"/>
    </row>
    <row r="221" spans="1:16" x14ac:dyDescent="0.25">
      <c r="A221" s="3"/>
      <c r="B221" s="4"/>
      <c r="C221" s="3"/>
      <c r="D221" s="4"/>
      <c r="E221" s="3"/>
      <c r="F221" s="4"/>
      <c r="G221" s="31"/>
      <c r="H221" s="4"/>
      <c r="I221" s="3"/>
      <c r="J221" s="4"/>
      <c r="K221" s="114"/>
      <c r="L221" s="4"/>
      <c r="M221" s="3"/>
      <c r="N221" s="4"/>
      <c r="O221" s="3"/>
      <c r="P221" s="4"/>
    </row>
    <row r="222" spans="1:16" x14ac:dyDescent="0.25">
      <c r="A222" s="3"/>
      <c r="B222" s="4"/>
      <c r="C222" s="3"/>
      <c r="D222" s="4"/>
      <c r="E222" s="3"/>
      <c r="F222" s="4"/>
      <c r="G222" s="31"/>
      <c r="H222" s="4"/>
      <c r="I222" s="3"/>
      <c r="J222" s="4"/>
      <c r="K222" s="114"/>
      <c r="L222" s="4"/>
      <c r="M222" s="3"/>
      <c r="N222" s="4"/>
      <c r="O222" s="3"/>
      <c r="P222" s="4"/>
    </row>
    <row r="223" spans="1:16" x14ac:dyDescent="0.25">
      <c r="A223" s="3"/>
      <c r="B223" s="4"/>
      <c r="C223" s="3"/>
      <c r="D223" s="4"/>
      <c r="E223" s="3"/>
      <c r="F223" s="4"/>
      <c r="G223" s="31"/>
      <c r="H223" s="4"/>
      <c r="I223" s="3"/>
      <c r="J223" s="4"/>
      <c r="K223" s="114"/>
      <c r="L223" s="4"/>
      <c r="M223" s="3"/>
      <c r="N223" s="4"/>
      <c r="O223" s="3"/>
      <c r="P223" s="4"/>
    </row>
    <row r="224" spans="1:16" x14ac:dyDescent="0.25">
      <c r="A224" s="3"/>
      <c r="B224" s="4"/>
      <c r="C224" s="3"/>
      <c r="D224" s="4"/>
      <c r="E224" s="3"/>
      <c r="F224" s="4"/>
      <c r="G224" s="31"/>
      <c r="H224" s="4"/>
      <c r="I224" s="3"/>
      <c r="J224" s="4"/>
      <c r="K224" s="114"/>
      <c r="L224" s="4"/>
      <c r="M224" s="3"/>
      <c r="N224" s="4"/>
      <c r="O224" s="3"/>
      <c r="P224" s="4"/>
    </row>
    <row r="225" spans="1:16" x14ac:dyDescent="0.25">
      <c r="A225" s="3"/>
      <c r="B225" s="4"/>
      <c r="C225" s="3"/>
      <c r="D225" s="4"/>
      <c r="E225" s="3"/>
      <c r="F225" s="4"/>
      <c r="G225" s="31"/>
      <c r="H225" s="4"/>
      <c r="I225" s="3"/>
      <c r="J225" s="4"/>
      <c r="K225" s="114"/>
      <c r="L225" s="4"/>
      <c r="M225" s="3"/>
      <c r="N225" s="4"/>
      <c r="O225" s="3"/>
      <c r="P225" s="4"/>
    </row>
    <row r="226" spans="1:16" x14ac:dyDescent="0.25">
      <c r="A226" s="3"/>
      <c r="B226" s="4"/>
      <c r="C226" s="3"/>
      <c r="D226" s="4"/>
      <c r="E226" s="3"/>
      <c r="F226" s="4"/>
      <c r="G226" s="31"/>
      <c r="H226" s="4"/>
      <c r="I226" s="3"/>
      <c r="J226" s="4"/>
      <c r="K226" s="114"/>
      <c r="L226" s="4"/>
      <c r="M226" s="3"/>
      <c r="N226" s="4"/>
      <c r="O226" s="3"/>
      <c r="P226" s="4"/>
    </row>
    <row r="227" spans="1:16" x14ac:dyDescent="0.25">
      <c r="A227" s="3"/>
      <c r="B227" s="4"/>
      <c r="C227" s="3"/>
      <c r="D227" s="4"/>
      <c r="E227" s="3"/>
      <c r="F227" s="4"/>
      <c r="G227" s="31"/>
      <c r="H227" s="4"/>
      <c r="I227" s="3"/>
      <c r="J227" s="4"/>
      <c r="K227" s="114"/>
      <c r="L227" s="4"/>
      <c r="M227" s="3"/>
      <c r="N227" s="4"/>
      <c r="O227" s="3"/>
      <c r="P227" s="4"/>
    </row>
    <row r="228" spans="1:16" x14ac:dyDescent="0.25">
      <c r="A228" s="3"/>
      <c r="B228" s="4"/>
      <c r="C228" s="3"/>
      <c r="D228" s="4"/>
      <c r="E228" s="3"/>
      <c r="F228" s="4"/>
      <c r="G228" s="31"/>
      <c r="H228" s="4"/>
      <c r="I228" s="3"/>
      <c r="J228" s="4"/>
      <c r="K228" s="114"/>
      <c r="L228" s="4"/>
      <c r="M228" s="3"/>
      <c r="N228" s="4"/>
      <c r="O228" s="3"/>
      <c r="P228" s="4"/>
    </row>
    <row r="229" spans="1:16" x14ac:dyDescent="0.25">
      <c r="A229" s="3"/>
      <c r="B229" s="4"/>
      <c r="C229" s="3"/>
      <c r="D229" s="4"/>
      <c r="E229" s="3"/>
      <c r="F229" s="4"/>
      <c r="G229" s="31"/>
      <c r="H229" s="4"/>
      <c r="I229" s="3"/>
      <c r="J229" s="4"/>
      <c r="K229" s="114"/>
      <c r="L229" s="4"/>
      <c r="M229" s="3"/>
      <c r="N229" s="4"/>
      <c r="O229" s="3"/>
      <c r="P229" s="4"/>
    </row>
    <row r="230" spans="1:16" x14ac:dyDescent="0.25">
      <c r="A230" s="3"/>
      <c r="B230" s="4"/>
      <c r="C230" s="3"/>
      <c r="D230" s="4"/>
      <c r="E230" s="3"/>
      <c r="F230" s="4"/>
      <c r="G230" s="31"/>
      <c r="H230" s="4"/>
      <c r="I230" s="3"/>
      <c r="J230" s="4"/>
      <c r="K230" s="114"/>
      <c r="L230" s="4"/>
      <c r="M230" s="3"/>
      <c r="N230" s="4"/>
      <c r="O230" s="3"/>
      <c r="P230" s="4"/>
    </row>
    <row r="231" spans="1:16" x14ac:dyDescent="0.25">
      <c r="A231" s="3"/>
      <c r="B231" s="4"/>
      <c r="C231" s="3"/>
      <c r="D231" s="4"/>
      <c r="E231" s="3"/>
      <c r="F231" s="4"/>
      <c r="G231" s="31"/>
      <c r="H231" s="4"/>
      <c r="I231" s="3"/>
      <c r="J231" s="4"/>
      <c r="K231" s="114"/>
      <c r="L231" s="4"/>
      <c r="M231" s="3"/>
      <c r="N231" s="4"/>
      <c r="O231" s="3"/>
      <c r="P231" s="4"/>
    </row>
    <row r="232" spans="1:16" x14ac:dyDescent="0.25">
      <c r="A232" s="3"/>
      <c r="B232" s="4"/>
      <c r="C232" s="3"/>
      <c r="D232" s="4"/>
      <c r="E232" s="3"/>
      <c r="F232" s="4"/>
      <c r="G232" s="31"/>
      <c r="H232" s="4"/>
      <c r="I232" s="3"/>
      <c r="J232" s="4"/>
      <c r="K232" s="114"/>
      <c r="L232" s="4"/>
      <c r="M232" s="3"/>
      <c r="N232" s="4"/>
      <c r="O232" s="3"/>
      <c r="P232" s="4"/>
    </row>
    <row r="233" spans="1:16" x14ac:dyDescent="0.25">
      <c r="A233" s="3"/>
      <c r="B233" s="4"/>
      <c r="C233" s="3"/>
      <c r="D233" s="4"/>
      <c r="E233" s="3"/>
      <c r="F233" s="4"/>
      <c r="G233" s="31"/>
      <c r="H233" s="4"/>
      <c r="I233" s="3"/>
      <c r="J233" s="4"/>
      <c r="K233" s="114"/>
      <c r="L233" s="4"/>
      <c r="M233" s="3"/>
      <c r="N233" s="4"/>
      <c r="O233" s="3"/>
      <c r="P233" s="4"/>
    </row>
    <row r="234" spans="1:16" x14ac:dyDescent="0.25">
      <c r="A234" s="3"/>
      <c r="B234" s="4"/>
      <c r="C234" s="3"/>
      <c r="D234" s="4"/>
      <c r="E234" s="3"/>
      <c r="F234" s="4"/>
      <c r="G234" s="31"/>
      <c r="H234" s="4"/>
      <c r="I234" s="3"/>
      <c r="J234" s="4"/>
      <c r="K234" s="114"/>
      <c r="L234" s="4"/>
      <c r="M234" s="3"/>
      <c r="N234" s="4"/>
      <c r="O234" s="3"/>
      <c r="P234" s="4"/>
    </row>
    <row r="235" spans="1:16" x14ac:dyDescent="0.25">
      <c r="A235" s="3"/>
      <c r="B235" s="4"/>
      <c r="C235" s="3"/>
      <c r="D235" s="4"/>
      <c r="E235" s="3"/>
      <c r="F235" s="4"/>
      <c r="G235" s="31"/>
      <c r="H235" s="4"/>
      <c r="I235" s="3"/>
      <c r="J235" s="4"/>
      <c r="K235" s="114"/>
      <c r="L235" s="4"/>
      <c r="M235" s="3"/>
      <c r="N235" s="4"/>
      <c r="O235" s="3"/>
      <c r="P235" s="4"/>
    </row>
    <row r="236" spans="1:16" x14ac:dyDescent="0.25">
      <c r="A236" s="3"/>
      <c r="B236" s="4"/>
      <c r="C236" s="3"/>
      <c r="D236" s="4"/>
      <c r="E236" s="3"/>
      <c r="F236" s="4"/>
      <c r="G236" s="31"/>
      <c r="H236" s="4"/>
      <c r="I236" s="3"/>
      <c r="J236" s="4"/>
      <c r="K236" s="114"/>
      <c r="L236" s="4"/>
      <c r="M236" s="3"/>
      <c r="N236" s="4"/>
      <c r="O236" s="3"/>
      <c r="P236" s="4"/>
    </row>
    <row r="237" spans="1:16" x14ac:dyDescent="0.25">
      <c r="A237" s="3"/>
      <c r="B237" s="4"/>
      <c r="C237" s="3"/>
      <c r="D237" s="4"/>
      <c r="E237" s="3"/>
      <c r="F237" s="4"/>
      <c r="G237" s="31"/>
      <c r="H237" s="4"/>
      <c r="I237" s="3"/>
      <c r="J237" s="4"/>
      <c r="K237" s="114"/>
      <c r="L237" s="4"/>
      <c r="M237" s="3"/>
      <c r="N237" s="4"/>
      <c r="O237" s="3"/>
      <c r="P237" s="4"/>
    </row>
    <row r="238" spans="1:16" x14ac:dyDescent="0.25">
      <c r="A238" s="3"/>
      <c r="B238" s="4"/>
      <c r="C238" s="3"/>
      <c r="D238" s="4"/>
      <c r="E238" s="3"/>
      <c r="F238" s="4"/>
      <c r="G238" s="31"/>
      <c r="H238" s="4"/>
      <c r="I238" s="3"/>
      <c r="J238" s="4"/>
      <c r="K238" s="114"/>
      <c r="L238" s="4"/>
      <c r="M238" s="3"/>
      <c r="N238" s="4"/>
      <c r="O238" s="3"/>
      <c r="P238" s="4"/>
    </row>
    <row r="239" spans="1:16" x14ac:dyDescent="0.25">
      <c r="A239" s="3"/>
      <c r="B239" s="4"/>
      <c r="C239" s="3"/>
      <c r="D239" s="4"/>
      <c r="E239" s="3"/>
      <c r="F239" s="4"/>
      <c r="G239" s="31"/>
      <c r="H239" s="4"/>
      <c r="I239" s="3"/>
      <c r="J239" s="4"/>
      <c r="K239" s="114"/>
      <c r="L239" s="4"/>
      <c r="M239" s="3"/>
      <c r="N239" s="4"/>
      <c r="O239" s="3"/>
      <c r="P239" s="4"/>
    </row>
    <row r="240" spans="1:16" x14ac:dyDescent="0.25">
      <c r="A240" s="3"/>
      <c r="B240" s="4"/>
      <c r="C240" s="3"/>
      <c r="D240" s="4"/>
      <c r="E240" s="3"/>
      <c r="F240" s="4"/>
      <c r="G240" s="31"/>
      <c r="H240" s="4"/>
      <c r="I240" s="3"/>
      <c r="J240" s="4"/>
      <c r="K240" s="114"/>
      <c r="L240" s="4"/>
      <c r="M240" s="3"/>
      <c r="N240" s="4"/>
      <c r="O240" s="3"/>
      <c r="P240" s="4"/>
    </row>
    <row r="241" spans="1:16" x14ac:dyDescent="0.25">
      <c r="A241" s="3"/>
      <c r="B241" s="4"/>
      <c r="C241" s="3"/>
      <c r="D241" s="4"/>
      <c r="E241" s="3"/>
      <c r="F241" s="4"/>
      <c r="G241" s="31"/>
      <c r="H241" s="4"/>
      <c r="I241" s="3"/>
      <c r="J241" s="4"/>
      <c r="K241" s="114"/>
      <c r="L241" s="4"/>
      <c r="M241" s="3"/>
      <c r="N241" s="4"/>
      <c r="O241" s="3"/>
      <c r="P241" s="4"/>
    </row>
    <row r="242" spans="1:16" x14ac:dyDescent="0.25">
      <c r="A242" s="3"/>
      <c r="B242" s="4"/>
      <c r="C242" s="3"/>
      <c r="D242" s="4"/>
      <c r="E242" s="3"/>
      <c r="F242" s="4"/>
      <c r="G242" s="31"/>
      <c r="H242" s="4"/>
      <c r="I242" s="3"/>
      <c r="J242" s="4"/>
      <c r="K242" s="114"/>
      <c r="L242" s="4"/>
      <c r="M242" s="3"/>
      <c r="N242" s="4"/>
      <c r="O242" s="3"/>
      <c r="P242" s="4"/>
    </row>
    <row r="243" spans="1:16" x14ac:dyDescent="0.25">
      <c r="A243" s="3"/>
      <c r="B243" s="4"/>
      <c r="C243" s="3"/>
      <c r="D243" s="4"/>
      <c r="E243" s="3"/>
      <c r="F243" s="4"/>
      <c r="G243" s="31"/>
      <c r="H243" s="4"/>
      <c r="I243" s="3"/>
      <c r="J243" s="4"/>
      <c r="K243" s="114"/>
      <c r="L243" s="4"/>
      <c r="M243" s="3"/>
      <c r="N243" s="4"/>
      <c r="O243" s="3"/>
      <c r="P243" s="4"/>
    </row>
    <row r="244" spans="1:16" x14ac:dyDescent="0.25">
      <c r="A244" s="3"/>
      <c r="B244" s="4"/>
      <c r="C244" s="3"/>
      <c r="D244" s="4"/>
      <c r="E244" s="3"/>
      <c r="F244" s="4"/>
      <c r="G244" s="31"/>
      <c r="H244" s="4"/>
      <c r="I244" s="3"/>
      <c r="J244" s="4"/>
      <c r="K244" s="114"/>
      <c r="L244" s="4"/>
      <c r="M244" s="3"/>
      <c r="N244" s="4"/>
      <c r="O244" s="3"/>
      <c r="P244" s="4"/>
    </row>
    <row r="245" spans="1:16" x14ac:dyDescent="0.25">
      <c r="A245" s="3"/>
      <c r="B245" s="4"/>
      <c r="C245" s="3"/>
      <c r="D245" s="4"/>
      <c r="E245" s="3"/>
      <c r="F245" s="4"/>
      <c r="G245" s="31"/>
      <c r="H245" s="4"/>
      <c r="I245" s="3"/>
      <c r="J245" s="4"/>
      <c r="K245" s="114"/>
      <c r="L245" s="4"/>
      <c r="M245" s="3"/>
      <c r="N245" s="4"/>
      <c r="O245" s="3"/>
      <c r="P245" s="4"/>
    </row>
    <row r="246" spans="1:16" x14ac:dyDescent="0.25">
      <c r="A246" s="3"/>
      <c r="B246" s="4"/>
      <c r="C246" s="3"/>
      <c r="D246" s="4"/>
      <c r="E246" s="3"/>
      <c r="F246" s="4"/>
      <c r="G246" s="31"/>
      <c r="H246" s="4"/>
      <c r="I246" s="3"/>
      <c r="J246" s="4"/>
      <c r="K246" s="114"/>
      <c r="L246" s="4"/>
      <c r="M246" s="3"/>
      <c r="N246" s="4"/>
      <c r="O246" s="3"/>
      <c r="P246" s="4"/>
    </row>
    <row r="247" spans="1:16" x14ac:dyDescent="0.25">
      <c r="A247" s="3"/>
      <c r="B247" s="4"/>
      <c r="C247" s="3"/>
      <c r="D247" s="4"/>
      <c r="E247" s="3"/>
      <c r="F247" s="4"/>
      <c r="G247" s="31"/>
      <c r="H247" s="4"/>
      <c r="I247" s="3"/>
      <c r="J247" s="4"/>
      <c r="K247" s="114"/>
      <c r="L247" s="4"/>
      <c r="M247" s="3"/>
      <c r="N247" s="4"/>
      <c r="O247" s="3"/>
      <c r="P247" s="4"/>
    </row>
    <row r="248" spans="1:16" x14ac:dyDescent="0.25">
      <c r="A248" s="3"/>
      <c r="B248" s="4"/>
      <c r="C248" s="3"/>
      <c r="D248" s="4"/>
      <c r="E248" s="3"/>
      <c r="F248" s="4"/>
      <c r="G248" s="31"/>
      <c r="H248" s="4"/>
      <c r="I248" s="3"/>
      <c r="J248" s="4"/>
      <c r="K248" s="114"/>
      <c r="L248" s="4"/>
      <c r="M248" s="3"/>
      <c r="N248" s="4"/>
      <c r="O248" s="3"/>
      <c r="P248" s="4"/>
    </row>
    <row r="249" spans="1:16" x14ac:dyDescent="0.25">
      <c r="A249" s="3"/>
      <c r="B249" s="4"/>
      <c r="C249" s="3"/>
      <c r="D249" s="4"/>
      <c r="E249" s="3"/>
      <c r="F249" s="4"/>
      <c r="G249" s="31"/>
      <c r="H249" s="4"/>
      <c r="I249" s="3"/>
      <c r="J249" s="4"/>
      <c r="K249" s="114"/>
      <c r="L249" s="4"/>
      <c r="M249" s="3"/>
      <c r="N249" s="4"/>
      <c r="O249" s="3"/>
      <c r="P249" s="4"/>
    </row>
    <row r="250" spans="1:16" x14ac:dyDescent="0.25">
      <c r="A250" s="3"/>
      <c r="B250" s="4"/>
      <c r="C250" s="3"/>
      <c r="D250" s="4"/>
      <c r="E250" s="3"/>
      <c r="F250" s="4"/>
      <c r="G250" s="31"/>
      <c r="H250" s="4"/>
      <c r="I250" s="3"/>
      <c r="J250" s="4"/>
      <c r="K250" s="114"/>
      <c r="L250" s="4"/>
      <c r="M250" s="3"/>
      <c r="N250" s="4"/>
      <c r="O250" s="3"/>
      <c r="P250" s="4"/>
    </row>
    <row r="251" spans="1:16" x14ac:dyDescent="0.25">
      <c r="A251" s="3"/>
      <c r="B251" s="4"/>
      <c r="C251" s="3"/>
      <c r="D251" s="4"/>
      <c r="E251" s="3"/>
      <c r="F251" s="4"/>
      <c r="G251" s="31"/>
      <c r="H251" s="4"/>
      <c r="I251" s="3"/>
      <c r="J251" s="4"/>
      <c r="K251" s="114"/>
      <c r="L251" s="4"/>
      <c r="M251" s="3"/>
      <c r="N251" s="4"/>
      <c r="O251" s="3"/>
      <c r="P251" s="4"/>
    </row>
    <row r="252" spans="1:16" x14ac:dyDescent="0.25">
      <c r="A252" s="3"/>
      <c r="B252" s="4"/>
      <c r="C252" s="3"/>
      <c r="D252" s="4"/>
      <c r="E252" s="3"/>
      <c r="F252" s="4"/>
      <c r="G252" s="31"/>
      <c r="H252" s="4"/>
      <c r="I252" s="3"/>
      <c r="J252" s="4"/>
      <c r="K252" s="114"/>
      <c r="L252" s="4"/>
      <c r="M252" s="3"/>
      <c r="N252" s="4"/>
      <c r="O252" s="3"/>
      <c r="P252" s="4"/>
    </row>
    <row r="253" spans="1:16" x14ac:dyDescent="0.25">
      <c r="A253" s="3"/>
      <c r="B253" s="4"/>
      <c r="C253" s="3"/>
      <c r="D253" s="4"/>
      <c r="E253" s="3"/>
      <c r="F253" s="4"/>
      <c r="G253" s="31"/>
      <c r="H253" s="4"/>
      <c r="I253" s="3"/>
      <c r="J253" s="4"/>
      <c r="K253" s="114"/>
      <c r="L253" s="4"/>
      <c r="M253" s="3"/>
      <c r="N253" s="4"/>
      <c r="O253" s="3"/>
      <c r="P253" s="4"/>
    </row>
    <row r="254" spans="1:16" x14ac:dyDescent="0.25">
      <c r="A254" s="3"/>
      <c r="B254" s="4"/>
      <c r="C254" s="3"/>
      <c r="D254" s="4"/>
      <c r="E254" s="3"/>
      <c r="F254" s="4"/>
      <c r="G254" s="31"/>
      <c r="H254" s="4"/>
      <c r="I254" s="3"/>
      <c r="J254" s="4"/>
      <c r="K254" s="114"/>
      <c r="L254" s="4"/>
      <c r="M254" s="3"/>
      <c r="N254" s="4"/>
      <c r="O254" s="3"/>
      <c r="P254" s="4"/>
    </row>
    <row r="255" spans="1:16" x14ac:dyDescent="0.25">
      <c r="A255" s="3"/>
      <c r="B255" s="4"/>
      <c r="C255" s="3"/>
      <c r="D255" s="4"/>
      <c r="E255" s="3"/>
      <c r="F255" s="4"/>
      <c r="G255" s="31"/>
      <c r="H255" s="4"/>
      <c r="I255" s="3"/>
      <c r="J255" s="4"/>
      <c r="K255" s="114"/>
      <c r="L255" s="4"/>
      <c r="M255" s="3"/>
      <c r="N255" s="4"/>
      <c r="O255" s="3"/>
      <c r="P255" s="4"/>
    </row>
    <row r="256" spans="1:16" x14ac:dyDescent="0.25">
      <c r="A256" s="3"/>
      <c r="B256" s="4"/>
      <c r="C256" s="3"/>
      <c r="D256" s="4"/>
      <c r="E256" s="3"/>
      <c r="F256" s="4"/>
      <c r="G256" s="31"/>
      <c r="H256" s="4"/>
      <c r="I256" s="3"/>
      <c r="J256" s="4"/>
      <c r="K256" s="114"/>
      <c r="L256" s="4"/>
      <c r="M256" s="3"/>
      <c r="N256" s="4"/>
      <c r="O256" s="3"/>
      <c r="P256" s="4"/>
    </row>
    <row r="257" spans="1:16" x14ac:dyDescent="0.25">
      <c r="A257" s="3"/>
      <c r="B257" s="4"/>
      <c r="C257" s="3"/>
      <c r="D257" s="4"/>
      <c r="E257" s="3"/>
      <c r="F257" s="4"/>
      <c r="G257" s="31"/>
      <c r="H257" s="4"/>
      <c r="I257" s="3"/>
      <c r="J257" s="4"/>
      <c r="K257" s="114"/>
      <c r="L257" s="4"/>
      <c r="M257" s="3"/>
      <c r="N257" s="4"/>
      <c r="O257" s="3"/>
      <c r="P257" s="4"/>
    </row>
    <row r="258" spans="1:16" x14ac:dyDescent="0.25">
      <c r="A258" s="3"/>
      <c r="B258" s="4"/>
      <c r="C258" s="3"/>
      <c r="D258" s="4"/>
      <c r="E258" s="3"/>
      <c r="F258" s="4"/>
      <c r="G258" s="31"/>
      <c r="H258" s="4"/>
      <c r="I258" s="3"/>
      <c r="J258" s="4"/>
      <c r="K258" s="114"/>
      <c r="L258" s="4"/>
      <c r="M258" s="3"/>
      <c r="N258" s="4"/>
      <c r="O258" s="3"/>
      <c r="P258" s="4"/>
    </row>
    <row r="259" spans="1:16" x14ac:dyDescent="0.25">
      <c r="A259" s="3"/>
      <c r="B259" s="4"/>
      <c r="C259" s="3"/>
      <c r="D259" s="4"/>
      <c r="E259" s="3"/>
      <c r="F259" s="4"/>
      <c r="G259" s="31"/>
      <c r="H259" s="4"/>
      <c r="I259" s="3"/>
      <c r="J259" s="4"/>
      <c r="K259" s="114"/>
      <c r="L259" s="4"/>
      <c r="M259" s="3"/>
      <c r="N259" s="4"/>
      <c r="O259" s="3"/>
      <c r="P259" s="4"/>
    </row>
    <row r="260" spans="1:16" x14ac:dyDescent="0.25">
      <c r="A260" s="3"/>
      <c r="B260" s="4"/>
      <c r="C260" s="3"/>
      <c r="D260" s="4"/>
      <c r="E260" s="3"/>
      <c r="F260" s="4"/>
      <c r="G260" s="31"/>
      <c r="H260" s="4"/>
      <c r="I260" s="3"/>
      <c r="J260" s="4"/>
      <c r="K260" s="114"/>
      <c r="L260" s="4"/>
      <c r="M260" s="3"/>
      <c r="N260" s="4"/>
      <c r="O260" s="3"/>
      <c r="P260" s="4"/>
    </row>
    <row r="261" spans="1:16" x14ac:dyDescent="0.25">
      <c r="A261" s="3"/>
      <c r="B261" s="4"/>
      <c r="C261" s="3"/>
      <c r="D261" s="4"/>
      <c r="E261" s="3"/>
      <c r="F261" s="4"/>
      <c r="G261" s="31"/>
      <c r="H261" s="4"/>
      <c r="I261" s="3"/>
      <c r="J261" s="4"/>
      <c r="K261" s="114"/>
      <c r="L261" s="4"/>
      <c r="M261" s="3"/>
      <c r="N261" s="4"/>
      <c r="O261" s="3"/>
      <c r="P261" s="4"/>
    </row>
    <row r="262" spans="1:16" x14ac:dyDescent="0.25">
      <c r="A262" s="3"/>
      <c r="B262" s="4"/>
      <c r="C262" s="3"/>
      <c r="D262" s="4"/>
      <c r="E262" s="3"/>
      <c r="F262" s="4"/>
      <c r="G262" s="31"/>
      <c r="H262" s="4"/>
      <c r="I262" s="3"/>
      <c r="J262" s="4"/>
      <c r="K262" s="114"/>
      <c r="L262" s="4"/>
      <c r="M262" s="3"/>
      <c r="N262" s="4"/>
      <c r="O262" s="3"/>
      <c r="P262" s="4"/>
    </row>
    <row r="263" spans="1:16" x14ac:dyDescent="0.25">
      <c r="A263" s="3"/>
      <c r="B263" s="4"/>
      <c r="C263" s="3"/>
      <c r="D263" s="4"/>
      <c r="E263" s="3"/>
      <c r="F263" s="4"/>
      <c r="G263" s="31"/>
      <c r="H263" s="4"/>
      <c r="I263" s="3"/>
      <c r="J263" s="4"/>
      <c r="K263" s="114"/>
      <c r="L263" s="4"/>
      <c r="M263" s="3"/>
      <c r="N263" s="4"/>
      <c r="O263" s="3"/>
      <c r="P263" s="4"/>
    </row>
    <row r="264" spans="1:16" x14ac:dyDescent="0.25">
      <c r="A264" s="3"/>
      <c r="B264" s="4"/>
      <c r="C264" s="3"/>
      <c r="D264" s="4"/>
      <c r="E264" s="3"/>
      <c r="F264" s="4"/>
      <c r="G264" s="31"/>
      <c r="H264" s="4"/>
      <c r="I264" s="3"/>
      <c r="J264" s="4"/>
      <c r="K264" s="114"/>
      <c r="L264" s="4"/>
      <c r="M264" s="3"/>
      <c r="N264" s="4"/>
      <c r="O264" s="3"/>
      <c r="P264" s="4"/>
    </row>
    <row r="265" spans="1:16" x14ac:dyDescent="0.25">
      <c r="A265" s="3"/>
      <c r="B265" s="4"/>
      <c r="C265" s="3"/>
      <c r="D265" s="4"/>
      <c r="E265" s="3"/>
      <c r="F265" s="4"/>
      <c r="G265" s="31"/>
      <c r="H265" s="4"/>
      <c r="I265" s="3"/>
      <c r="J265" s="4"/>
      <c r="K265" s="114"/>
      <c r="L265" s="4"/>
      <c r="M265" s="3"/>
      <c r="N265" s="4"/>
      <c r="O265" s="3"/>
      <c r="P265" s="4"/>
    </row>
    <row r="266" spans="1:16" x14ac:dyDescent="0.25">
      <c r="A266" s="3"/>
      <c r="B266" s="4"/>
      <c r="C266" s="3"/>
      <c r="D266" s="4"/>
      <c r="E266" s="3"/>
      <c r="F266" s="4"/>
      <c r="G266" s="31"/>
      <c r="H266" s="4"/>
      <c r="I266" s="3"/>
      <c r="J266" s="4"/>
      <c r="K266" s="114"/>
      <c r="L266" s="4"/>
      <c r="M266" s="3"/>
      <c r="N266" s="4"/>
      <c r="O266" s="3"/>
      <c r="P266" s="4"/>
    </row>
    <row r="267" spans="1:16" x14ac:dyDescent="0.25">
      <c r="A267" s="3"/>
      <c r="B267" s="4"/>
      <c r="C267" s="3"/>
      <c r="D267" s="4"/>
      <c r="E267" s="3"/>
      <c r="F267" s="4"/>
      <c r="G267" s="31"/>
      <c r="H267" s="4"/>
      <c r="I267" s="3"/>
      <c r="J267" s="4"/>
      <c r="K267" s="114"/>
      <c r="L267" s="4"/>
      <c r="M267" s="3"/>
      <c r="N267" s="4"/>
      <c r="O267" s="3"/>
      <c r="P267" s="4"/>
    </row>
    <row r="268" spans="1:16" x14ac:dyDescent="0.25">
      <c r="A268" s="3"/>
      <c r="B268" s="4"/>
      <c r="C268" s="3"/>
      <c r="D268" s="4"/>
      <c r="E268" s="3"/>
      <c r="F268" s="4"/>
      <c r="G268" s="31"/>
      <c r="H268" s="4"/>
      <c r="I268" s="3"/>
      <c r="J268" s="4"/>
      <c r="K268" s="114"/>
      <c r="L268" s="4"/>
      <c r="M268" s="3"/>
      <c r="N268" s="4"/>
      <c r="O268" s="3"/>
      <c r="P268" s="4"/>
    </row>
    <row r="269" spans="1:16" x14ac:dyDescent="0.25">
      <c r="A269" s="3"/>
      <c r="B269" s="4"/>
      <c r="C269" s="3"/>
      <c r="D269" s="4"/>
      <c r="E269" s="3"/>
      <c r="F269" s="4"/>
      <c r="G269" s="31"/>
      <c r="H269" s="4"/>
      <c r="I269" s="3"/>
      <c r="J269" s="4"/>
      <c r="K269" s="114"/>
      <c r="L269" s="4"/>
      <c r="M269" s="3"/>
      <c r="N269" s="4"/>
      <c r="O269" s="3"/>
      <c r="P269" s="4"/>
    </row>
    <row r="270" spans="1:16" x14ac:dyDescent="0.25">
      <c r="A270" s="3"/>
      <c r="B270" s="4"/>
      <c r="C270" s="3"/>
      <c r="D270" s="4"/>
      <c r="E270" s="3"/>
      <c r="F270" s="4"/>
      <c r="G270" s="31"/>
      <c r="H270" s="4"/>
      <c r="I270" s="3"/>
      <c r="J270" s="4"/>
      <c r="K270" s="114"/>
      <c r="L270" s="4"/>
      <c r="M270" s="3"/>
      <c r="N270" s="4"/>
      <c r="O270" s="3"/>
      <c r="P270" s="4"/>
    </row>
    <row r="271" spans="1:16" x14ac:dyDescent="0.25">
      <c r="A271" s="3"/>
      <c r="B271" s="4"/>
      <c r="C271" s="3"/>
      <c r="D271" s="4"/>
      <c r="E271" s="3"/>
      <c r="F271" s="4"/>
      <c r="G271" s="31"/>
      <c r="H271" s="4"/>
      <c r="I271" s="3"/>
      <c r="J271" s="4"/>
      <c r="K271" s="114"/>
      <c r="L271" s="4"/>
      <c r="M271" s="3"/>
      <c r="N271" s="4"/>
      <c r="O271" s="3"/>
      <c r="P271" s="4"/>
    </row>
    <row r="272" spans="1:16" x14ac:dyDescent="0.25">
      <c r="A272" s="3"/>
      <c r="B272" s="4"/>
      <c r="C272" s="3"/>
      <c r="D272" s="4"/>
      <c r="E272" s="3"/>
      <c r="F272" s="4"/>
      <c r="G272" s="31"/>
      <c r="H272" s="4"/>
      <c r="I272" s="3"/>
      <c r="J272" s="4"/>
      <c r="K272" s="114"/>
      <c r="L272" s="4"/>
      <c r="M272" s="3"/>
      <c r="N272" s="4"/>
      <c r="O272" s="3"/>
      <c r="P272" s="4"/>
    </row>
    <row r="273" spans="1:16" x14ac:dyDescent="0.25">
      <c r="A273" s="3"/>
      <c r="B273" s="4"/>
      <c r="C273" s="3"/>
      <c r="D273" s="4"/>
      <c r="E273" s="3"/>
      <c r="F273" s="4"/>
      <c r="G273" s="31"/>
      <c r="H273" s="4"/>
      <c r="I273" s="3"/>
      <c r="J273" s="4"/>
      <c r="K273" s="114"/>
      <c r="L273" s="4"/>
      <c r="M273" s="3"/>
      <c r="N273" s="4"/>
      <c r="O273" s="3"/>
      <c r="P273" s="4"/>
    </row>
    <row r="274" spans="1:16" x14ac:dyDescent="0.25">
      <c r="A274" s="3"/>
      <c r="B274" s="4"/>
      <c r="C274" s="3"/>
      <c r="D274" s="4"/>
      <c r="E274" s="3"/>
      <c r="F274" s="4"/>
      <c r="G274" s="31"/>
      <c r="H274" s="4"/>
      <c r="I274" s="3"/>
      <c r="J274" s="4"/>
      <c r="K274" s="114"/>
      <c r="L274" s="4"/>
      <c r="M274" s="3"/>
      <c r="N274" s="4"/>
      <c r="O274" s="3"/>
      <c r="P274" s="4"/>
    </row>
    <row r="275" spans="1:16" x14ac:dyDescent="0.25">
      <c r="A275" s="3"/>
      <c r="B275" s="4"/>
      <c r="C275" s="3"/>
      <c r="D275" s="4"/>
      <c r="E275" s="3"/>
      <c r="F275" s="4"/>
      <c r="G275" s="31"/>
      <c r="H275" s="4"/>
      <c r="I275" s="3"/>
      <c r="J275" s="4"/>
      <c r="K275" s="114"/>
      <c r="L275" s="4"/>
      <c r="M275" s="3"/>
      <c r="N275" s="4"/>
      <c r="O275" s="3"/>
      <c r="P275" s="4"/>
    </row>
    <row r="276" spans="1:16" x14ac:dyDescent="0.25">
      <c r="A276" s="3"/>
      <c r="B276" s="4"/>
      <c r="C276" s="3"/>
      <c r="D276" s="4"/>
      <c r="E276" s="3"/>
      <c r="F276" s="4"/>
      <c r="G276" s="31"/>
      <c r="H276" s="4"/>
      <c r="I276" s="3"/>
      <c r="J276" s="4"/>
      <c r="K276" s="114"/>
      <c r="L276" s="4"/>
      <c r="M276" s="3"/>
      <c r="N276" s="4"/>
      <c r="O276" s="3"/>
      <c r="P276" s="4"/>
    </row>
    <row r="277" spans="1:16" x14ac:dyDescent="0.25">
      <c r="A277" s="3"/>
      <c r="B277" s="4"/>
      <c r="C277" s="3"/>
      <c r="D277" s="4"/>
      <c r="E277" s="3"/>
      <c r="F277" s="4"/>
      <c r="G277" s="31"/>
      <c r="H277" s="4"/>
      <c r="I277" s="3"/>
      <c r="J277" s="4"/>
      <c r="K277" s="114"/>
      <c r="L277" s="4"/>
      <c r="M277" s="3"/>
      <c r="N277" s="4"/>
      <c r="O277" s="3"/>
      <c r="P277" s="4"/>
    </row>
    <row r="278" spans="1:16" x14ac:dyDescent="0.25">
      <c r="A278" s="3"/>
      <c r="B278" s="4"/>
      <c r="C278" s="3"/>
      <c r="D278" s="4"/>
      <c r="E278" s="3"/>
      <c r="F278" s="4"/>
      <c r="G278" s="31"/>
      <c r="H278" s="4"/>
      <c r="I278" s="3"/>
      <c r="J278" s="4"/>
      <c r="K278" s="114"/>
      <c r="L278" s="4"/>
      <c r="M278" s="3"/>
      <c r="N278" s="4"/>
      <c r="O278" s="3"/>
      <c r="P278" s="4"/>
    </row>
    <row r="279" spans="1:16" x14ac:dyDescent="0.25">
      <c r="A279" s="3"/>
      <c r="B279" s="4"/>
      <c r="C279" s="3"/>
      <c r="D279" s="4"/>
      <c r="E279" s="3"/>
      <c r="F279" s="4"/>
      <c r="G279" s="31"/>
      <c r="H279" s="4"/>
      <c r="I279" s="3"/>
      <c r="J279" s="4"/>
      <c r="K279" s="114"/>
      <c r="L279" s="4"/>
      <c r="M279" s="3"/>
      <c r="N279" s="4"/>
      <c r="O279" s="3"/>
      <c r="P279" s="4"/>
    </row>
    <row r="280" spans="1:16" x14ac:dyDescent="0.25">
      <c r="A280" s="3"/>
      <c r="B280" s="4"/>
      <c r="C280" s="3"/>
      <c r="D280" s="4"/>
      <c r="E280" s="3"/>
      <c r="F280" s="4"/>
      <c r="G280" s="31"/>
      <c r="H280" s="4"/>
      <c r="I280" s="3"/>
      <c r="J280" s="4"/>
      <c r="K280" s="114"/>
      <c r="L280" s="4"/>
      <c r="M280" s="3"/>
      <c r="N280" s="4"/>
      <c r="O280" s="3"/>
      <c r="P280" s="4"/>
    </row>
    <row r="281" spans="1:16" x14ac:dyDescent="0.25">
      <c r="A281" s="3"/>
      <c r="B281" s="4"/>
      <c r="C281" s="3"/>
      <c r="D281" s="4"/>
      <c r="E281" s="3"/>
      <c r="F281" s="4"/>
      <c r="G281" s="31"/>
      <c r="H281" s="4"/>
      <c r="I281" s="3"/>
      <c r="J281" s="4"/>
      <c r="K281" s="114"/>
      <c r="L281" s="4"/>
      <c r="M281" s="3"/>
      <c r="N281" s="4"/>
      <c r="O281" s="3"/>
      <c r="P281" s="4"/>
    </row>
    <row r="282" spans="1:16" x14ac:dyDescent="0.25">
      <c r="A282" s="3"/>
      <c r="B282" s="4"/>
      <c r="C282" s="3"/>
      <c r="D282" s="4"/>
      <c r="E282" s="3"/>
      <c r="F282" s="4"/>
      <c r="G282" s="31"/>
      <c r="H282" s="4"/>
      <c r="I282" s="3"/>
      <c r="J282" s="4"/>
      <c r="K282" s="114"/>
      <c r="L282" s="4"/>
      <c r="M282" s="3"/>
      <c r="N282" s="4"/>
      <c r="O282" s="3"/>
      <c r="P282" s="4"/>
    </row>
    <row r="283" spans="1:16" x14ac:dyDescent="0.25">
      <c r="A283" s="3"/>
      <c r="B283" s="4"/>
      <c r="C283" s="3"/>
      <c r="D283" s="4"/>
      <c r="E283" s="3"/>
      <c r="F283" s="4"/>
      <c r="G283" s="31"/>
      <c r="H283" s="4"/>
      <c r="I283" s="3"/>
      <c r="J283" s="4"/>
      <c r="K283" s="114"/>
      <c r="L283" s="4"/>
      <c r="M283" s="3"/>
      <c r="N283" s="4"/>
      <c r="O283" s="3"/>
      <c r="P283" s="4"/>
    </row>
    <row r="284" spans="1:16" x14ac:dyDescent="0.25">
      <c r="A284" s="3"/>
      <c r="B284" s="4"/>
      <c r="C284" s="3"/>
      <c r="D284" s="4"/>
      <c r="E284" s="3"/>
      <c r="F284" s="4"/>
      <c r="G284" s="31"/>
      <c r="H284" s="4"/>
      <c r="I284" s="3"/>
      <c r="J284" s="4"/>
      <c r="K284" s="114"/>
      <c r="L284" s="4"/>
      <c r="M284" s="3"/>
      <c r="N284" s="4"/>
      <c r="O284" s="3"/>
      <c r="P284" s="4"/>
    </row>
    <row r="285" spans="1:16" x14ac:dyDescent="0.25">
      <c r="A285" s="3"/>
      <c r="B285" s="4"/>
      <c r="C285" s="3"/>
      <c r="D285" s="4"/>
      <c r="E285" s="3"/>
      <c r="F285" s="4"/>
      <c r="G285" s="31"/>
      <c r="H285" s="4"/>
      <c r="I285" s="3"/>
      <c r="J285" s="4"/>
      <c r="K285" s="114"/>
      <c r="L285" s="4"/>
      <c r="M285" s="3"/>
      <c r="N285" s="4"/>
      <c r="O285" s="3"/>
      <c r="P285" s="4"/>
    </row>
    <row r="286" spans="1:16" x14ac:dyDescent="0.25">
      <c r="A286" s="3"/>
      <c r="B286" s="4"/>
      <c r="C286" s="3"/>
      <c r="D286" s="4"/>
      <c r="E286" s="3"/>
      <c r="F286" s="4"/>
      <c r="G286" s="31"/>
      <c r="H286" s="4"/>
      <c r="I286" s="3"/>
      <c r="J286" s="4"/>
      <c r="K286" s="114"/>
      <c r="L286" s="4"/>
      <c r="M286" s="3"/>
      <c r="N286" s="4"/>
      <c r="O286" s="3"/>
      <c r="P286" s="4"/>
    </row>
    <row r="287" spans="1:16" x14ac:dyDescent="0.25">
      <c r="A287" s="3"/>
      <c r="B287" s="4"/>
      <c r="C287" s="3"/>
      <c r="D287" s="4"/>
      <c r="E287" s="3"/>
      <c r="F287" s="4"/>
      <c r="G287" s="31"/>
      <c r="H287" s="4"/>
      <c r="I287" s="3"/>
      <c r="J287" s="4"/>
      <c r="K287" s="114"/>
      <c r="L287" s="4"/>
      <c r="M287" s="3"/>
      <c r="N287" s="4"/>
      <c r="O287" s="3"/>
      <c r="P287" s="4"/>
    </row>
    <row r="288" spans="1:16" x14ac:dyDescent="0.25">
      <c r="A288" s="3"/>
      <c r="B288" s="4"/>
      <c r="C288" s="3"/>
      <c r="D288" s="4"/>
      <c r="E288" s="3"/>
      <c r="F288" s="4"/>
      <c r="G288" s="31"/>
      <c r="H288" s="4"/>
      <c r="I288" s="3"/>
      <c r="J288" s="4"/>
      <c r="K288" s="114"/>
      <c r="L288" s="4"/>
      <c r="M288" s="3"/>
      <c r="N288" s="4"/>
      <c r="O288" s="3"/>
      <c r="P288" s="4"/>
    </row>
    <row r="289" spans="1:16" x14ac:dyDescent="0.25">
      <c r="A289" s="3"/>
      <c r="B289" s="4"/>
      <c r="C289" s="3"/>
      <c r="D289" s="4"/>
      <c r="E289" s="3"/>
      <c r="F289" s="4"/>
      <c r="G289" s="31"/>
      <c r="H289" s="4"/>
      <c r="I289" s="3"/>
      <c r="J289" s="4"/>
      <c r="K289" s="114"/>
      <c r="L289" s="4"/>
      <c r="M289" s="3"/>
      <c r="N289" s="4"/>
      <c r="O289" s="3"/>
      <c r="P289" s="4"/>
    </row>
    <row r="290" spans="1:16" x14ac:dyDescent="0.25">
      <c r="A290" s="3"/>
      <c r="B290" s="4"/>
      <c r="C290" s="3"/>
      <c r="D290" s="4"/>
      <c r="E290" s="3"/>
      <c r="F290" s="4"/>
      <c r="G290" s="31"/>
      <c r="H290" s="4"/>
      <c r="I290" s="3"/>
      <c r="J290" s="4"/>
      <c r="K290" s="114"/>
      <c r="L290" s="4"/>
      <c r="M290" s="3"/>
      <c r="N290" s="4"/>
      <c r="O290" s="3"/>
      <c r="P290" s="4"/>
    </row>
    <row r="291" spans="1:16" x14ac:dyDescent="0.25">
      <c r="A291" s="3"/>
      <c r="B291" s="4"/>
      <c r="C291" s="3"/>
      <c r="D291" s="4"/>
      <c r="E291" s="3"/>
      <c r="F291" s="4"/>
      <c r="G291" s="31"/>
      <c r="H291" s="4"/>
      <c r="I291" s="3"/>
      <c r="J291" s="4"/>
      <c r="K291" s="114"/>
      <c r="L291" s="4"/>
      <c r="M291" s="3"/>
      <c r="N291" s="4"/>
      <c r="O291" s="3"/>
      <c r="P291" s="4"/>
    </row>
    <row r="292" spans="1:16" x14ac:dyDescent="0.25">
      <c r="A292" s="3"/>
      <c r="B292" s="4"/>
      <c r="C292" s="3"/>
      <c r="D292" s="4"/>
      <c r="E292" s="3"/>
      <c r="F292" s="4"/>
      <c r="G292" s="31"/>
      <c r="H292" s="4"/>
      <c r="I292" s="3"/>
      <c r="J292" s="4"/>
      <c r="K292" s="114"/>
      <c r="L292" s="4"/>
      <c r="M292" s="3"/>
      <c r="N292" s="4"/>
      <c r="O292" s="3"/>
      <c r="P292" s="4"/>
    </row>
    <row r="293" spans="1:16" x14ac:dyDescent="0.25">
      <c r="A293" s="3"/>
      <c r="B293" s="4"/>
      <c r="C293" s="3"/>
      <c r="D293" s="4"/>
      <c r="E293" s="3"/>
      <c r="F293" s="4"/>
      <c r="G293" s="31"/>
      <c r="H293" s="4"/>
      <c r="I293" s="3"/>
      <c r="J293" s="4"/>
      <c r="K293" s="114"/>
      <c r="L293" s="4"/>
      <c r="M293" s="3"/>
      <c r="N293" s="4"/>
      <c r="O293" s="3"/>
      <c r="P293" s="4"/>
    </row>
    <row r="294" spans="1:16" x14ac:dyDescent="0.25">
      <c r="A294" s="3"/>
      <c r="B294" s="4"/>
      <c r="C294" s="3"/>
      <c r="D294" s="4"/>
      <c r="E294" s="3"/>
      <c r="F294" s="4"/>
      <c r="G294" s="31"/>
      <c r="H294" s="4"/>
      <c r="I294" s="3"/>
      <c r="J294" s="4"/>
      <c r="K294" s="114"/>
      <c r="L294" s="4"/>
      <c r="M294" s="3"/>
      <c r="N294" s="4"/>
      <c r="O294" s="3"/>
      <c r="P294" s="4"/>
    </row>
    <row r="295" spans="1:16" x14ac:dyDescent="0.25">
      <c r="A295" s="3"/>
      <c r="B295" s="4"/>
      <c r="C295" s="3"/>
      <c r="D295" s="4"/>
      <c r="E295" s="3"/>
      <c r="F295" s="4"/>
      <c r="G295" s="31"/>
      <c r="H295" s="4"/>
      <c r="I295" s="3"/>
      <c r="J295" s="4"/>
      <c r="K295" s="114"/>
      <c r="L295" s="4"/>
      <c r="M295" s="3"/>
      <c r="N295" s="4"/>
      <c r="O295" s="3"/>
      <c r="P295" s="4"/>
    </row>
    <row r="296" spans="1:16" x14ac:dyDescent="0.25">
      <c r="A296" s="3"/>
      <c r="B296" s="4"/>
      <c r="C296" s="3"/>
      <c r="D296" s="4"/>
      <c r="E296" s="3"/>
      <c r="F296" s="4"/>
      <c r="G296" s="31"/>
      <c r="H296" s="4"/>
      <c r="I296" s="3"/>
      <c r="J296" s="4"/>
      <c r="K296" s="114"/>
      <c r="L296" s="4"/>
      <c r="M296" s="3"/>
      <c r="N296" s="4"/>
      <c r="O296" s="3"/>
      <c r="P296" s="4"/>
    </row>
    <row r="297" spans="1:16" x14ac:dyDescent="0.25">
      <c r="A297" s="3"/>
      <c r="B297" s="4"/>
      <c r="C297" s="3"/>
      <c r="D297" s="4"/>
      <c r="E297" s="3"/>
      <c r="F297" s="4"/>
      <c r="G297" s="31"/>
      <c r="H297" s="4"/>
      <c r="I297" s="3"/>
      <c r="J297" s="4"/>
      <c r="K297" s="114"/>
      <c r="L297" s="4"/>
      <c r="M297" s="3"/>
      <c r="N297" s="4"/>
      <c r="O297" s="3"/>
      <c r="P297" s="4"/>
    </row>
    <row r="298" spans="1:16" x14ac:dyDescent="0.25">
      <c r="A298" s="3"/>
      <c r="B298" s="4"/>
      <c r="C298" s="3"/>
      <c r="D298" s="4"/>
      <c r="E298" s="3"/>
      <c r="F298" s="4"/>
      <c r="G298" s="31"/>
      <c r="H298" s="4"/>
      <c r="I298" s="3"/>
      <c r="J298" s="4"/>
      <c r="K298" s="114"/>
      <c r="L298" s="4"/>
      <c r="M298" s="3"/>
      <c r="N298" s="4"/>
      <c r="O298" s="3"/>
      <c r="P298" s="4"/>
    </row>
    <row r="299" spans="1:16" x14ac:dyDescent="0.25">
      <c r="A299" s="3"/>
      <c r="B299" s="4"/>
      <c r="C299" s="3"/>
      <c r="D299" s="4"/>
      <c r="E299" s="3"/>
      <c r="F299" s="4"/>
      <c r="G299" s="31"/>
      <c r="H299" s="4"/>
      <c r="I299" s="3"/>
      <c r="J299" s="4"/>
      <c r="K299" s="114"/>
      <c r="L299" s="4"/>
      <c r="M299" s="3"/>
      <c r="N299" s="4"/>
      <c r="O299" s="3"/>
      <c r="P299" s="4"/>
    </row>
    <row r="300" spans="1:16" x14ac:dyDescent="0.25">
      <c r="A300" s="3"/>
      <c r="B300" s="4"/>
      <c r="C300" s="3"/>
      <c r="D300" s="4"/>
      <c r="E300" s="3"/>
      <c r="F300" s="4"/>
      <c r="G300" s="31"/>
      <c r="H300" s="4"/>
      <c r="I300" s="3"/>
      <c r="J300" s="4"/>
      <c r="K300" s="114"/>
      <c r="L300" s="4"/>
      <c r="M300" s="3"/>
      <c r="N300" s="4"/>
      <c r="O300" s="3"/>
      <c r="P300" s="4"/>
    </row>
    <row r="301" spans="1:16" x14ac:dyDescent="0.25">
      <c r="A301" s="3"/>
      <c r="B301" s="4"/>
      <c r="C301" s="3"/>
      <c r="D301" s="4"/>
      <c r="E301" s="3"/>
      <c r="F301" s="4"/>
      <c r="G301" s="31"/>
      <c r="H301" s="4"/>
      <c r="I301" s="3"/>
      <c r="J301" s="4"/>
      <c r="K301" s="114"/>
      <c r="L301" s="4"/>
      <c r="M301" s="3"/>
      <c r="N301" s="4"/>
      <c r="O301" s="3"/>
      <c r="P301" s="4"/>
    </row>
    <row r="302" spans="1:16" x14ac:dyDescent="0.25">
      <c r="A302" s="3"/>
      <c r="B302" s="4"/>
      <c r="C302" s="3"/>
      <c r="D302" s="4"/>
      <c r="E302" s="3"/>
      <c r="F302" s="4"/>
      <c r="G302" s="31"/>
      <c r="H302" s="4"/>
      <c r="I302" s="3"/>
      <c r="J302" s="4"/>
      <c r="K302" s="114"/>
      <c r="L302" s="4"/>
      <c r="M302" s="3"/>
      <c r="N302" s="4"/>
      <c r="O302" s="3"/>
      <c r="P302" s="4"/>
    </row>
    <row r="303" spans="1:16" x14ac:dyDescent="0.25">
      <c r="A303" s="3"/>
      <c r="B303" s="4"/>
      <c r="C303" s="3"/>
      <c r="D303" s="4"/>
      <c r="E303" s="3"/>
      <c r="F303" s="4"/>
      <c r="G303" s="31"/>
      <c r="H303" s="4"/>
      <c r="I303" s="3"/>
      <c r="J303" s="4"/>
      <c r="K303" s="114"/>
      <c r="L303" s="4"/>
      <c r="M303" s="3"/>
      <c r="N303" s="4"/>
      <c r="O303" s="3"/>
      <c r="P303" s="4"/>
    </row>
    <row r="304" spans="1:16" x14ac:dyDescent="0.25">
      <c r="A304" s="3"/>
      <c r="B304" s="4"/>
      <c r="C304" s="3"/>
      <c r="D304" s="4"/>
      <c r="E304" s="3"/>
      <c r="F304" s="4"/>
      <c r="G304" s="31"/>
      <c r="H304" s="4"/>
      <c r="I304" s="3"/>
      <c r="J304" s="4"/>
      <c r="K304" s="114"/>
      <c r="L304" s="4"/>
      <c r="M304" s="3"/>
      <c r="N304" s="4"/>
      <c r="O304" s="3"/>
      <c r="P304" s="4"/>
    </row>
    <row r="305" spans="1:16" x14ac:dyDescent="0.25">
      <c r="A305" s="3"/>
      <c r="B305" s="4"/>
      <c r="C305" s="3"/>
      <c r="D305" s="4"/>
      <c r="E305" s="3"/>
      <c r="F305" s="4"/>
      <c r="G305" s="31"/>
      <c r="H305" s="4"/>
      <c r="I305" s="3"/>
      <c r="J305" s="4"/>
      <c r="K305" s="114"/>
      <c r="L305" s="4"/>
      <c r="M305" s="3"/>
      <c r="N305" s="4"/>
      <c r="O305" s="3"/>
      <c r="P305" s="4"/>
    </row>
    <row r="306" spans="1:16" x14ac:dyDescent="0.25">
      <c r="A306" s="3"/>
      <c r="B306" s="4"/>
      <c r="C306" s="3"/>
      <c r="D306" s="4"/>
      <c r="E306" s="3"/>
      <c r="F306" s="4"/>
      <c r="G306" s="31"/>
      <c r="H306" s="4"/>
      <c r="I306" s="3"/>
      <c r="J306" s="4"/>
      <c r="K306" s="114"/>
      <c r="L306" s="4"/>
      <c r="M306" s="3"/>
      <c r="N306" s="4"/>
      <c r="O306" s="3"/>
      <c r="P306" s="4"/>
    </row>
    <row r="307" spans="1:16" x14ac:dyDescent="0.25">
      <c r="A307" s="3"/>
      <c r="B307" s="4"/>
      <c r="C307" s="3"/>
      <c r="D307" s="4"/>
      <c r="E307" s="3"/>
      <c r="F307" s="4"/>
      <c r="G307" s="31"/>
      <c r="H307" s="4"/>
      <c r="I307" s="3"/>
      <c r="J307" s="4"/>
      <c r="K307" s="114"/>
      <c r="L307" s="4"/>
      <c r="M307" s="3"/>
      <c r="N307" s="4"/>
      <c r="O307" s="3"/>
      <c r="P307" s="4"/>
    </row>
    <row r="308" spans="1:16" x14ac:dyDescent="0.25">
      <c r="A308" s="3"/>
      <c r="B308" s="4"/>
      <c r="C308" s="3"/>
      <c r="D308" s="4"/>
      <c r="E308" s="3"/>
      <c r="F308" s="4"/>
      <c r="G308" s="31"/>
      <c r="H308" s="4"/>
      <c r="I308" s="3"/>
      <c r="J308" s="4"/>
      <c r="K308" s="114"/>
      <c r="L308" s="4"/>
      <c r="M308" s="3"/>
      <c r="N308" s="4"/>
      <c r="O308" s="3"/>
      <c r="P308" s="4"/>
    </row>
    <row r="309" spans="1:16" x14ac:dyDescent="0.25">
      <c r="A309" s="3"/>
      <c r="B309" s="4"/>
      <c r="C309" s="3"/>
      <c r="D309" s="4"/>
      <c r="E309" s="3"/>
      <c r="F309" s="4"/>
      <c r="G309" s="31"/>
      <c r="H309" s="4"/>
      <c r="I309" s="3"/>
      <c r="J309" s="4"/>
      <c r="K309" s="114"/>
      <c r="L309" s="4"/>
      <c r="M309" s="3"/>
      <c r="N309" s="4"/>
      <c r="O309" s="3"/>
      <c r="P309" s="4"/>
    </row>
    <row r="310" spans="1:16" x14ac:dyDescent="0.25">
      <c r="A310" s="3"/>
      <c r="B310" s="4"/>
      <c r="C310" s="3"/>
      <c r="D310" s="4"/>
      <c r="E310" s="3"/>
      <c r="F310" s="4"/>
      <c r="G310" s="31"/>
      <c r="H310" s="4"/>
      <c r="I310" s="3"/>
      <c r="J310" s="4"/>
      <c r="K310" s="114"/>
      <c r="L310" s="4"/>
      <c r="M310" s="3"/>
      <c r="N310" s="4"/>
      <c r="O310" s="3"/>
      <c r="P310" s="4"/>
    </row>
    <row r="311" spans="1:16" x14ac:dyDescent="0.25">
      <c r="A311" s="3"/>
      <c r="B311" s="4"/>
      <c r="C311" s="3"/>
      <c r="D311" s="4"/>
      <c r="E311" s="3"/>
      <c r="F311" s="4"/>
      <c r="G311" s="31"/>
      <c r="H311" s="4"/>
      <c r="I311" s="3"/>
      <c r="J311" s="4"/>
      <c r="K311" s="114"/>
      <c r="L311" s="4"/>
      <c r="M311" s="3"/>
      <c r="N311" s="4"/>
      <c r="O311" s="3"/>
      <c r="P311" s="4"/>
    </row>
    <row r="312" spans="1:16" x14ac:dyDescent="0.25">
      <c r="A312" s="3"/>
      <c r="B312" s="4"/>
      <c r="C312" s="3"/>
      <c r="D312" s="4"/>
      <c r="E312" s="3"/>
      <c r="F312" s="4"/>
      <c r="G312" s="31"/>
      <c r="H312" s="4"/>
      <c r="I312" s="3"/>
      <c r="J312" s="4"/>
      <c r="K312" s="114"/>
      <c r="L312" s="4"/>
      <c r="M312" s="3"/>
      <c r="N312" s="4"/>
      <c r="O312" s="3"/>
      <c r="P312" s="4"/>
    </row>
    <row r="313" spans="1:16" x14ac:dyDescent="0.25">
      <c r="A313" s="3"/>
      <c r="B313" s="4"/>
      <c r="C313" s="3"/>
      <c r="D313" s="4"/>
      <c r="E313" s="3"/>
      <c r="F313" s="4"/>
      <c r="G313" s="31"/>
      <c r="H313" s="4"/>
      <c r="I313" s="3"/>
      <c r="J313" s="4"/>
      <c r="K313" s="114"/>
      <c r="L313" s="4"/>
      <c r="M313" s="3"/>
      <c r="N313" s="4"/>
      <c r="O313" s="3"/>
      <c r="P313" s="4"/>
    </row>
    <row r="314" spans="1:16" x14ac:dyDescent="0.25">
      <c r="A314" s="3"/>
      <c r="B314" s="4"/>
      <c r="C314" s="3"/>
      <c r="D314" s="4"/>
      <c r="E314" s="3"/>
      <c r="F314" s="4"/>
      <c r="G314" s="31"/>
      <c r="H314" s="4"/>
      <c r="I314" s="3"/>
      <c r="J314" s="4"/>
      <c r="K314" s="114"/>
      <c r="L314" s="4"/>
      <c r="M314" s="3"/>
      <c r="N314" s="4"/>
      <c r="O314" s="3"/>
      <c r="P314" s="4"/>
    </row>
    <row r="315" spans="1:16" x14ac:dyDescent="0.25">
      <c r="A315" s="3"/>
      <c r="B315" s="4"/>
      <c r="C315" s="3"/>
      <c r="D315" s="4"/>
      <c r="E315" s="3"/>
      <c r="F315" s="4"/>
      <c r="G315" s="31"/>
      <c r="H315" s="4"/>
      <c r="I315" s="3"/>
      <c r="J315" s="4"/>
      <c r="K315" s="114"/>
      <c r="L315" s="4"/>
      <c r="M315" s="3"/>
      <c r="N315" s="4"/>
      <c r="O315" s="3"/>
      <c r="P315" s="4"/>
    </row>
    <row r="316" spans="1:16" x14ac:dyDescent="0.25">
      <c r="A316" s="3"/>
      <c r="B316" s="4"/>
      <c r="C316" s="3"/>
      <c r="D316" s="4"/>
      <c r="E316" s="3"/>
      <c r="F316" s="4"/>
      <c r="G316" s="31"/>
      <c r="H316" s="4"/>
      <c r="I316" s="3"/>
      <c r="J316" s="4"/>
      <c r="K316" s="114"/>
      <c r="L316" s="4"/>
      <c r="M316" s="3"/>
      <c r="N316" s="4"/>
      <c r="O316" s="3"/>
      <c r="P316" s="4"/>
    </row>
    <row r="317" spans="1:16" x14ac:dyDescent="0.25">
      <c r="A317" s="3"/>
      <c r="B317" s="4"/>
      <c r="C317" s="3"/>
      <c r="D317" s="4"/>
      <c r="E317" s="3"/>
      <c r="F317" s="4"/>
      <c r="G317" s="31"/>
      <c r="H317" s="4"/>
      <c r="I317" s="3"/>
      <c r="J317" s="4"/>
      <c r="K317" s="114"/>
      <c r="L317" s="4"/>
      <c r="M317" s="3"/>
      <c r="N317" s="4"/>
      <c r="O317" s="3"/>
      <c r="P317" s="4"/>
    </row>
    <row r="318" spans="1:16" x14ac:dyDescent="0.25">
      <c r="A318" s="3"/>
      <c r="B318" s="4"/>
      <c r="C318" s="3"/>
      <c r="D318" s="4"/>
      <c r="E318" s="3"/>
      <c r="F318" s="4"/>
      <c r="G318" s="31"/>
      <c r="H318" s="4"/>
      <c r="I318" s="3"/>
      <c r="J318" s="4"/>
      <c r="K318" s="114"/>
      <c r="L318" s="4"/>
      <c r="M318" s="3"/>
      <c r="N318" s="4"/>
      <c r="O318" s="3"/>
      <c r="P318" s="4"/>
    </row>
    <row r="319" spans="1:16" x14ac:dyDescent="0.25">
      <c r="A319" s="3"/>
      <c r="B319" s="4"/>
      <c r="C319" s="3"/>
      <c r="D319" s="4"/>
      <c r="E319" s="3"/>
      <c r="F319" s="4"/>
      <c r="G319" s="31"/>
      <c r="H319" s="4"/>
      <c r="I319" s="3"/>
      <c r="J319" s="4"/>
      <c r="K319" s="114"/>
      <c r="L319" s="4"/>
      <c r="M319" s="3"/>
      <c r="N319" s="4"/>
      <c r="O319" s="3"/>
      <c r="P319" s="4"/>
    </row>
    <row r="320" spans="1:16" x14ac:dyDescent="0.25">
      <c r="A320" s="3"/>
      <c r="B320" s="4"/>
      <c r="C320" s="3"/>
      <c r="D320" s="4"/>
      <c r="E320" s="3"/>
      <c r="F320" s="4"/>
      <c r="G320" s="31"/>
      <c r="H320" s="4"/>
      <c r="I320" s="3"/>
      <c r="J320" s="4"/>
      <c r="K320" s="114"/>
      <c r="L320" s="4"/>
      <c r="M320" s="3"/>
      <c r="N320" s="4"/>
      <c r="O320" s="3"/>
      <c r="P320" s="4"/>
    </row>
    <row r="321" spans="1:16" x14ac:dyDescent="0.25">
      <c r="A321" s="3"/>
      <c r="B321" s="4"/>
      <c r="C321" s="3"/>
      <c r="D321" s="4"/>
      <c r="E321" s="3"/>
      <c r="F321" s="4"/>
      <c r="G321" s="31"/>
      <c r="H321" s="4"/>
      <c r="I321" s="3"/>
      <c r="J321" s="4"/>
      <c r="K321" s="114"/>
      <c r="L321" s="4"/>
      <c r="M321" s="3"/>
      <c r="N321" s="4"/>
      <c r="O321" s="3"/>
      <c r="P321" s="4"/>
    </row>
    <row r="322" spans="1:16" x14ac:dyDescent="0.25">
      <c r="A322" s="3"/>
      <c r="B322" s="4"/>
      <c r="C322" s="3"/>
      <c r="D322" s="4"/>
      <c r="E322" s="3"/>
      <c r="F322" s="4"/>
      <c r="G322" s="31"/>
      <c r="H322" s="4"/>
      <c r="I322" s="3"/>
      <c r="J322" s="4"/>
      <c r="K322" s="114"/>
      <c r="L322" s="4"/>
      <c r="M322" s="3"/>
      <c r="N322" s="4"/>
      <c r="O322" s="3"/>
      <c r="P322" s="4"/>
    </row>
    <row r="323" spans="1:16" x14ac:dyDescent="0.25">
      <c r="A323" s="3"/>
      <c r="B323" s="4"/>
      <c r="C323" s="3"/>
      <c r="D323" s="4"/>
      <c r="E323" s="3"/>
      <c r="F323" s="4"/>
      <c r="G323" s="31"/>
      <c r="H323" s="4"/>
      <c r="I323" s="3"/>
      <c r="J323" s="4"/>
      <c r="K323" s="114"/>
      <c r="L323" s="4"/>
      <c r="M323" s="3"/>
      <c r="N323" s="4"/>
      <c r="O323" s="3"/>
      <c r="P323" s="4"/>
    </row>
    <row r="324" spans="1:16" x14ac:dyDescent="0.25">
      <c r="A324" s="3"/>
      <c r="B324" s="4"/>
      <c r="C324" s="3"/>
      <c r="D324" s="4"/>
      <c r="E324" s="3"/>
      <c r="F324" s="4"/>
      <c r="G324" s="31"/>
      <c r="H324" s="4"/>
      <c r="I324" s="3"/>
      <c r="J324" s="4"/>
      <c r="K324" s="114"/>
      <c r="L324" s="4"/>
      <c r="M324" s="3"/>
      <c r="N324" s="4"/>
      <c r="O324" s="3"/>
      <c r="P324" s="4"/>
    </row>
    <row r="325" spans="1:16" x14ac:dyDescent="0.25">
      <c r="A325" s="3"/>
      <c r="B325" s="4"/>
      <c r="C325" s="3"/>
      <c r="D325" s="4"/>
      <c r="E325" s="3"/>
      <c r="F325" s="4"/>
      <c r="G325" s="31"/>
      <c r="H325" s="4"/>
      <c r="I325" s="3"/>
      <c r="J325" s="4"/>
      <c r="K325" s="114"/>
      <c r="L325" s="4"/>
      <c r="M325" s="3"/>
      <c r="N325" s="4"/>
      <c r="O325" s="3"/>
      <c r="P325" s="4"/>
    </row>
    <row r="326" spans="1:16" x14ac:dyDescent="0.25">
      <c r="A326" s="3"/>
      <c r="B326" s="4"/>
      <c r="C326" s="3"/>
      <c r="D326" s="4"/>
      <c r="E326" s="3"/>
      <c r="F326" s="4"/>
      <c r="G326" s="31"/>
      <c r="H326" s="4"/>
      <c r="I326" s="3"/>
      <c r="J326" s="4"/>
      <c r="K326" s="114"/>
      <c r="L326" s="4"/>
      <c r="M326" s="3"/>
      <c r="N326" s="4"/>
      <c r="O326" s="3"/>
      <c r="P326" s="4"/>
    </row>
    <row r="327" spans="1:16" x14ac:dyDescent="0.25">
      <c r="A327" s="3"/>
      <c r="B327" s="4"/>
      <c r="C327" s="3"/>
      <c r="D327" s="4"/>
      <c r="E327" s="3"/>
      <c r="F327" s="4"/>
      <c r="G327" s="31"/>
      <c r="H327" s="4"/>
      <c r="I327" s="3"/>
      <c r="J327" s="4"/>
      <c r="K327" s="114"/>
      <c r="L327" s="4"/>
      <c r="M327" s="3"/>
      <c r="N327" s="4"/>
      <c r="O327" s="3"/>
      <c r="P327" s="4"/>
    </row>
    <row r="328" spans="1:16" x14ac:dyDescent="0.25">
      <c r="A328" s="3"/>
      <c r="B328" s="4"/>
      <c r="C328" s="3"/>
      <c r="D328" s="4"/>
      <c r="E328" s="3"/>
      <c r="F328" s="4"/>
      <c r="G328" s="31"/>
      <c r="H328" s="4"/>
      <c r="I328" s="3"/>
      <c r="J328" s="4"/>
      <c r="K328" s="114"/>
      <c r="L328" s="4"/>
      <c r="M328" s="3"/>
      <c r="N328" s="4"/>
      <c r="O328" s="3"/>
      <c r="P328" s="4"/>
    </row>
    <row r="329" spans="1:16" x14ac:dyDescent="0.25">
      <c r="A329" s="3"/>
      <c r="B329" s="4"/>
      <c r="C329" s="3"/>
      <c r="D329" s="4"/>
      <c r="E329" s="3"/>
      <c r="F329" s="4"/>
      <c r="G329" s="31"/>
      <c r="H329" s="4"/>
      <c r="I329" s="3"/>
      <c r="J329" s="4"/>
      <c r="K329" s="114"/>
      <c r="L329" s="4"/>
      <c r="M329" s="3"/>
      <c r="N329" s="4"/>
      <c r="O329" s="3"/>
      <c r="P329" s="4"/>
    </row>
    <row r="330" spans="1:16" x14ac:dyDescent="0.25">
      <c r="A330" s="3"/>
      <c r="B330" s="4"/>
      <c r="C330" s="3"/>
      <c r="D330" s="4"/>
      <c r="E330" s="3"/>
      <c r="F330" s="4"/>
      <c r="G330" s="31"/>
      <c r="H330" s="4"/>
      <c r="I330" s="3"/>
      <c r="J330" s="4"/>
      <c r="K330" s="114"/>
      <c r="L330" s="4"/>
      <c r="M330" s="3"/>
      <c r="N330" s="4"/>
      <c r="O330" s="3"/>
      <c r="P330" s="4"/>
    </row>
    <row r="331" spans="1:16" x14ac:dyDescent="0.25">
      <c r="A331" s="3"/>
      <c r="B331" s="4"/>
      <c r="C331" s="3"/>
      <c r="D331" s="4"/>
      <c r="E331" s="3"/>
      <c r="F331" s="4"/>
      <c r="G331" s="31"/>
      <c r="H331" s="4"/>
      <c r="I331" s="3"/>
      <c r="J331" s="4"/>
      <c r="K331" s="114"/>
      <c r="L331" s="4"/>
      <c r="M331" s="3"/>
      <c r="N331" s="4"/>
      <c r="O331" s="3"/>
      <c r="P331" s="4"/>
    </row>
    <row r="332" spans="1:16" x14ac:dyDescent="0.25">
      <c r="A332" s="3"/>
      <c r="B332" s="4"/>
      <c r="C332" s="3"/>
      <c r="D332" s="4"/>
      <c r="E332" s="3"/>
      <c r="F332" s="4"/>
      <c r="G332" s="31"/>
      <c r="H332" s="4"/>
      <c r="I332" s="3"/>
      <c r="J332" s="4"/>
      <c r="K332" s="114"/>
      <c r="L332" s="4"/>
      <c r="M332" s="3"/>
      <c r="N332" s="4"/>
      <c r="O332" s="3"/>
      <c r="P332" s="4"/>
    </row>
    <row r="333" spans="1:16" x14ac:dyDescent="0.25">
      <c r="A333" s="3"/>
      <c r="B333" s="4"/>
      <c r="C333" s="3"/>
      <c r="D333" s="4"/>
      <c r="E333" s="3"/>
      <c r="F333" s="4"/>
      <c r="G333" s="31"/>
      <c r="H333" s="4"/>
      <c r="I333" s="3"/>
      <c r="J333" s="4"/>
      <c r="K333" s="114"/>
      <c r="L333" s="4"/>
      <c r="M333" s="3"/>
      <c r="N333" s="4"/>
      <c r="O333" s="3"/>
      <c r="P333" s="4"/>
    </row>
    <row r="334" spans="1:16" x14ac:dyDescent="0.25">
      <c r="A334" s="3"/>
      <c r="B334" s="4"/>
      <c r="C334" s="3"/>
      <c r="D334" s="4"/>
      <c r="E334" s="3"/>
      <c r="F334" s="4"/>
      <c r="G334" s="31"/>
      <c r="H334" s="4"/>
      <c r="I334" s="3"/>
      <c r="J334" s="4"/>
      <c r="K334" s="114"/>
      <c r="L334" s="4"/>
      <c r="M334" s="3"/>
      <c r="N334" s="4"/>
      <c r="O334" s="3"/>
      <c r="P334" s="4"/>
    </row>
    <row r="335" spans="1:16" x14ac:dyDescent="0.25">
      <c r="A335" s="3"/>
      <c r="B335" s="4"/>
      <c r="C335" s="3"/>
      <c r="D335" s="4"/>
      <c r="E335" s="3"/>
      <c r="F335" s="4"/>
      <c r="G335" s="31"/>
      <c r="H335" s="4"/>
      <c r="I335" s="3"/>
      <c r="J335" s="4"/>
      <c r="K335" s="114"/>
      <c r="L335" s="4"/>
      <c r="M335" s="3"/>
      <c r="N335" s="4"/>
      <c r="O335" s="3"/>
      <c r="P335" s="4"/>
    </row>
    <row r="336" spans="1:16" x14ac:dyDescent="0.25">
      <c r="A336" s="3"/>
      <c r="B336" s="4"/>
      <c r="C336" s="3"/>
      <c r="D336" s="4"/>
      <c r="E336" s="3"/>
      <c r="F336" s="4"/>
      <c r="G336" s="31"/>
      <c r="H336" s="4"/>
      <c r="I336" s="3"/>
      <c r="J336" s="4"/>
      <c r="K336" s="114"/>
      <c r="L336" s="4"/>
      <c r="M336" s="3"/>
      <c r="N336" s="4"/>
      <c r="O336" s="3"/>
      <c r="P336" s="4"/>
    </row>
    <row r="337" spans="1:16" x14ac:dyDescent="0.25">
      <c r="A337" s="3"/>
      <c r="B337" s="4"/>
      <c r="C337" s="3"/>
      <c r="D337" s="4"/>
      <c r="E337" s="3"/>
      <c r="F337" s="4"/>
      <c r="G337" s="31"/>
      <c r="H337" s="4"/>
      <c r="I337" s="3"/>
      <c r="J337" s="4"/>
      <c r="K337" s="114"/>
      <c r="L337" s="4"/>
      <c r="M337" s="3"/>
      <c r="N337" s="4"/>
      <c r="O337" s="3"/>
      <c r="P337" s="4"/>
    </row>
    <row r="338" spans="1:16" x14ac:dyDescent="0.25">
      <c r="A338" s="3"/>
      <c r="B338" s="4"/>
      <c r="C338" s="3"/>
      <c r="D338" s="4"/>
      <c r="E338" s="3"/>
      <c r="F338" s="4"/>
      <c r="G338" s="31"/>
      <c r="H338" s="4"/>
      <c r="I338" s="3"/>
      <c r="J338" s="4"/>
      <c r="K338" s="114"/>
      <c r="L338" s="4"/>
      <c r="M338" s="3"/>
      <c r="N338" s="4"/>
      <c r="O338" s="3"/>
      <c r="P338" s="4"/>
    </row>
    <row r="339" spans="1:16" x14ac:dyDescent="0.25">
      <c r="A339" s="3"/>
      <c r="B339" s="4"/>
      <c r="C339" s="3"/>
      <c r="D339" s="4"/>
      <c r="E339" s="3"/>
      <c r="F339" s="4"/>
      <c r="G339" s="31"/>
      <c r="H339" s="4"/>
      <c r="I339" s="3"/>
      <c r="J339" s="4"/>
      <c r="K339" s="114"/>
      <c r="L339" s="4"/>
      <c r="M339" s="3"/>
      <c r="N339" s="4"/>
      <c r="O339" s="3"/>
      <c r="P339" s="4"/>
    </row>
    <row r="340" spans="1:16" x14ac:dyDescent="0.25">
      <c r="A340" s="3"/>
      <c r="B340" s="4"/>
      <c r="C340" s="3"/>
      <c r="D340" s="4"/>
      <c r="E340" s="3"/>
      <c r="F340" s="4"/>
      <c r="G340" s="31"/>
      <c r="H340" s="4"/>
      <c r="I340" s="3"/>
      <c r="J340" s="4"/>
      <c r="K340" s="114"/>
      <c r="L340" s="4"/>
      <c r="M340" s="3"/>
      <c r="N340" s="4"/>
      <c r="O340" s="3"/>
      <c r="P340" s="4"/>
    </row>
    <row r="341" spans="1:16" x14ac:dyDescent="0.25">
      <c r="A341" s="3"/>
      <c r="B341" s="4"/>
      <c r="C341" s="3"/>
      <c r="D341" s="4"/>
      <c r="E341" s="3"/>
      <c r="F341" s="4"/>
      <c r="G341" s="31"/>
      <c r="H341" s="4"/>
      <c r="I341" s="3"/>
      <c r="J341" s="4"/>
      <c r="K341" s="114"/>
      <c r="L341" s="4"/>
      <c r="M341" s="3"/>
      <c r="N341" s="4"/>
      <c r="O341" s="3"/>
      <c r="P341" s="4"/>
    </row>
    <row r="342" spans="1:16" x14ac:dyDescent="0.25">
      <c r="A342" s="3"/>
      <c r="B342" s="4"/>
      <c r="C342" s="3"/>
      <c r="D342" s="4"/>
      <c r="E342" s="3"/>
      <c r="F342" s="4"/>
      <c r="G342" s="31"/>
      <c r="H342" s="4"/>
      <c r="I342" s="3"/>
      <c r="J342" s="4"/>
      <c r="K342" s="114"/>
      <c r="L342" s="4"/>
      <c r="M342" s="3"/>
      <c r="N342" s="4"/>
      <c r="O342" s="3"/>
      <c r="P342" s="4"/>
    </row>
    <row r="343" spans="1:16" x14ac:dyDescent="0.25">
      <c r="A343" s="3"/>
      <c r="B343" s="4"/>
      <c r="C343" s="3"/>
      <c r="D343" s="4"/>
      <c r="E343" s="3"/>
      <c r="F343" s="4"/>
      <c r="G343" s="31"/>
      <c r="H343" s="4"/>
      <c r="I343" s="3"/>
      <c r="J343" s="4"/>
      <c r="K343" s="114"/>
      <c r="L343" s="4"/>
      <c r="M343" s="3"/>
      <c r="N343" s="4"/>
      <c r="O343" s="3"/>
      <c r="P343" s="4"/>
    </row>
    <row r="344" spans="1:16" x14ac:dyDescent="0.25">
      <c r="A344" s="3"/>
      <c r="B344" s="4"/>
      <c r="C344" s="3"/>
      <c r="D344" s="4"/>
      <c r="E344" s="3"/>
      <c r="F344" s="4"/>
      <c r="G344" s="31"/>
      <c r="H344" s="4"/>
      <c r="I344" s="3"/>
      <c r="J344" s="4"/>
      <c r="K344" s="114"/>
      <c r="L344" s="4"/>
      <c r="M344" s="3"/>
      <c r="N344" s="4"/>
      <c r="O344" s="3"/>
      <c r="P344" s="4"/>
    </row>
    <row r="345" spans="1:16" x14ac:dyDescent="0.25">
      <c r="A345" s="3"/>
      <c r="B345" s="4"/>
      <c r="C345" s="3"/>
      <c r="D345" s="4"/>
      <c r="E345" s="3"/>
      <c r="F345" s="4"/>
      <c r="G345" s="31"/>
      <c r="H345" s="4"/>
      <c r="I345" s="3"/>
      <c r="J345" s="4"/>
      <c r="K345" s="114"/>
      <c r="L345" s="4"/>
      <c r="M345" s="3"/>
      <c r="N345" s="4"/>
      <c r="O345" s="3"/>
      <c r="P345" s="4"/>
    </row>
    <row r="346" spans="1:16" x14ac:dyDescent="0.25">
      <c r="A346" s="3"/>
      <c r="B346" s="4"/>
      <c r="C346" s="3"/>
      <c r="D346" s="4"/>
      <c r="E346" s="3"/>
      <c r="F346" s="4"/>
      <c r="G346" s="31"/>
      <c r="H346" s="4"/>
      <c r="I346" s="3"/>
      <c r="J346" s="4"/>
      <c r="K346" s="114"/>
      <c r="L346" s="4"/>
      <c r="M346" s="3"/>
      <c r="N346" s="4"/>
      <c r="O346" s="3"/>
      <c r="P346" s="4"/>
    </row>
    <row r="347" spans="1:16" x14ac:dyDescent="0.25">
      <c r="A347" s="3"/>
      <c r="B347" s="4"/>
      <c r="C347" s="3"/>
      <c r="D347" s="4"/>
      <c r="E347" s="3"/>
      <c r="F347" s="4"/>
      <c r="G347" s="31"/>
      <c r="H347" s="4"/>
      <c r="I347" s="3"/>
      <c r="J347" s="4"/>
      <c r="K347" s="114"/>
      <c r="L347" s="4"/>
      <c r="M347" s="3"/>
      <c r="N347" s="4"/>
      <c r="O347" s="3"/>
      <c r="P347" s="4"/>
    </row>
    <row r="348" spans="1:16" x14ac:dyDescent="0.25">
      <c r="A348" s="3"/>
      <c r="B348" s="4"/>
      <c r="C348" s="3"/>
      <c r="D348" s="4"/>
      <c r="E348" s="3"/>
      <c r="F348" s="4"/>
      <c r="G348" s="31"/>
      <c r="H348" s="4"/>
      <c r="I348" s="3"/>
      <c r="J348" s="4"/>
      <c r="K348" s="114"/>
      <c r="L348" s="4"/>
      <c r="M348" s="3"/>
      <c r="N348" s="4"/>
      <c r="O348" s="3"/>
      <c r="P348" s="4"/>
    </row>
    <row r="349" spans="1:16" x14ac:dyDescent="0.25">
      <c r="A349" s="3"/>
      <c r="B349" s="4"/>
      <c r="C349" s="3"/>
      <c r="D349" s="4"/>
      <c r="E349" s="3"/>
      <c r="F349" s="4"/>
      <c r="G349" s="31"/>
      <c r="H349" s="4"/>
      <c r="I349" s="3"/>
      <c r="J349" s="4"/>
      <c r="K349" s="114"/>
      <c r="L349" s="4"/>
      <c r="M349" s="3"/>
      <c r="N349" s="4"/>
      <c r="O349" s="3"/>
      <c r="P349" s="4"/>
    </row>
    <row r="350" spans="1:16" x14ac:dyDescent="0.25">
      <c r="A350" s="3"/>
      <c r="B350" s="4"/>
      <c r="C350" s="3"/>
      <c r="D350" s="4"/>
      <c r="E350" s="3"/>
      <c r="F350" s="4"/>
      <c r="G350" s="31"/>
      <c r="H350" s="4"/>
      <c r="I350" s="3"/>
      <c r="J350" s="4"/>
      <c r="K350" s="114"/>
      <c r="L350" s="4"/>
      <c r="M350" s="3"/>
      <c r="N350" s="4"/>
      <c r="O350" s="3"/>
      <c r="P350" s="4"/>
    </row>
    <row r="351" spans="1:16" x14ac:dyDescent="0.25">
      <c r="A351" s="3"/>
      <c r="B351" s="4"/>
      <c r="C351" s="3"/>
      <c r="D351" s="4"/>
      <c r="E351" s="3"/>
      <c r="F351" s="4"/>
      <c r="G351" s="31"/>
      <c r="H351" s="4"/>
      <c r="I351" s="3"/>
      <c r="J351" s="4"/>
      <c r="K351" s="114"/>
      <c r="L351" s="4"/>
      <c r="M351" s="3"/>
      <c r="N351" s="4"/>
      <c r="O351" s="3"/>
      <c r="P351" s="4"/>
    </row>
    <row r="352" spans="1:16" x14ac:dyDescent="0.25">
      <c r="A352" s="3"/>
      <c r="B352" s="4"/>
      <c r="C352" s="3"/>
      <c r="D352" s="4"/>
      <c r="E352" s="3"/>
      <c r="F352" s="4"/>
      <c r="G352" s="31"/>
      <c r="H352" s="4"/>
      <c r="I352" s="3"/>
      <c r="J352" s="4"/>
      <c r="K352" s="114"/>
      <c r="L352" s="4"/>
      <c r="M352" s="3"/>
      <c r="N352" s="4"/>
      <c r="O352" s="3"/>
      <c r="P352" s="4"/>
    </row>
    <row r="353" spans="1:16" x14ac:dyDescent="0.25">
      <c r="A353" s="3"/>
      <c r="B353" s="4"/>
      <c r="C353" s="3"/>
      <c r="D353" s="4"/>
      <c r="E353" s="3"/>
      <c r="F353" s="4"/>
      <c r="G353" s="31"/>
      <c r="H353" s="4"/>
      <c r="I353" s="3"/>
      <c r="J353" s="4"/>
      <c r="K353" s="114"/>
      <c r="L353" s="4"/>
      <c r="M353" s="3"/>
      <c r="N353" s="4"/>
      <c r="O353" s="3"/>
      <c r="P353" s="4"/>
    </row>
    <row r="354" spans="1:16" x14ac:dyDescent="0.25">
      <c r="A354" s="3"/>
      <c r="B354" s="4"/>
      <c r="C354" s="3"/>
      <c r="D354" s="4"/>
      <c r="E354" s="3"/>
      <c r="F354" s="4"/>
      <c r="G354" s="31"/>
      <c r="H354" s="4"/>
      <c r="I354" s="3"/>
      <c r="J354" s="4"/>
      <c r="K354" s="114"/>
      <c r="L354" s="4"/>
      <c r="M354" s="3"/>
      <c r="N354" s="4"/>
      <c r="O354" s="3"/>
      <c r="P354" s="4"/>
    </row>
    <row r="355" spans="1:16" x14ac:dyDescent="0.25">
      <c r="A355" s="3"/>
      <c r="B355" s="4"/>
      <c r="C355" s="3"/>
      <c r="D355" s="4"/>
      <c r="E355" s="3"/>
      <c r="F355" s="4"/>
      <c r="G355" s="31"/>
      <c r="H355" s="4"/>
      <c r="I355" s="3"/>
      <c r="J355" s="4"/>
      <c r="K355" s="114"/>
      <c r="L355" s="4"/>
      <c r="M355" s="3"/>
      <c r="N355" s="4"/>
      <c r="O355" s="3"/>
      <c r="P355" s="4"/>
    </row>
    <row r="356" spans="1:16" x14ac:dyDescent="0.25">
      <c r="A356" s="3"/>
      <c r="B356" s="4"/>
      <c r="C356" s="3"/>
      <c r="D356" s="4"/>
      <c r="E356" s="3"/>
      <c r="F356" s="4"/>
      <c r="G356" s="31"/>
      <c r="H356" s="4"/>
      <c r="I356" s="3"/>
      <c r="J356" s="4"/>
      <c r="K356" s="114"/>
      <c r="L356" s="4"/>
      <c r="M356" s="3"/>
      <c r="N356" s="4"/>
      <c r="O356" s="3"/>
      <c r="P356" s="4"/>
    </row>
    <row r="357" spans="1:16" x14ac:dyDescent="0.25">
      <c r="A357" s="3"/>
      <c r="B357" s="4"/>
      <c r="C357" s="3"/>
      <c r="D357" s="4"/>
      <c r="E357" s="3"/>
      <c r="F357" s="4"/>
      <c r="G357" s="31"/>
      <c r="H357" s="4"/>
      <c r="I357" s="3"/>
      <c r="J357" s="4"/>
      <c r="K357" s="114"/>
      <c r="L357" s="4"/>
      <c r="M357" s="3"/>
      <c r="N357" s="4"/>
      <c r="O357" s="3"/>
      <c r="P357" s="4"/>
    </row>
    <row r="358" spans="1:16" x14ac:dyDescent="0.25">
      <c r="A358" s="3"/>
      <c r="B358" s="4"/>
      <c r="C358" s="3"/>
      <c r="D358" s="4"/>
      <c r="E358" s="3"/>
      <c r="F358" s="4"/>
      <c r="G358" s="31"/>
      <c r="H358" s="4"/>
      <c r="I358" s="3"/>
      <c r="J358" s="4"/>
      <c r="K358" s="114"/>
      <c r="L358" s="4"/>
      <c r="M358" s="3"/>
      <c r="N358" s="4"/>
      <c r="O358" s="3"/>
      <c r="P358" s="4"/>
    </row>
    <row r="359" spans="1:16" x14ac:dyDescent="0.25">
      <c r="A359" s="3"/>
      <c r="B359" s="4"/>
      <c r="C359" s="3"/>
      <c r="D359" s="4"/>
      <c r="E359" s="3"/>
      <c r="F359" s="4"/>
      <c r="G359" s="31"/>
      <c r="H359" s="4"/>
      <c r="I359" s="3"/>
      <c r="J359" s="4"/>
      <c r="K359" s="114"/>
      <c r="L359" s="4"/>
      <c r="M359" s="3"/>
      <c r="N359" s="4"/>
      <c r="O359" s="3"/>
      <c r="P359" s="4"/>
    </row>
    <row r="360" spans="1:16" x14ac:dyDescent="0.25">
      <c r="A360" s="3"/>
      <c r="B360" s="4"/>
      <c r="C360" s="3"/>
      <c r="D360" s="4"/>
      <c r="E360" s="3"/>
      <c r="F360" s="4"/>
      <c r="G360" s="31"/>
      <c r="H360" s="4"/>
      <c r="I360" s="3"/>
      <c r="J360" s="4"/>
      <c r="K360" s="114"/>
      <c r="L360" s="4"/>
      <c r="M360" s="3"/>
      <c r="N360" s="4"/>
      <c r="O360" s="3"/>
      <c r="P360" s="4"/>
    </row>
    <row r="361" spans="1:16" x14ac:dyDescent="0.25">
      <c r="A361" s="3"/>
      <c r="B361" s="4"/>
      <c r="C361" s="3"/>
      <c r="D361" s="4"/>
      <c r="E361" s="3"/>
      <c r="F361" s="4"/>
      <c r="G361" s="31"/>
      <c r="H361" s="4"/>
      <c r="I361" s="3"/>
      <c r="J361" s="4"/>
      <c r="K361" s="114"/>
      <c r="L361" s="4"/>
      <c r="M361" s="3"/>
      <c r="N361" s="4"/>
      <c r="O361" s="3"/>
      <c r="P361" s="4"/>
    </row>
    <row r="362" spans="1:16" x14ac:dyDescent="0.25">
      <c r="A362" s="3"/>
      <c r="B362" s="4"/>
      <c r="C362" s="3"/>
      <c r="D362" s="4"/>
      <c r="E362" s="3"/>
      <c r="F362" s="4"/>
      <c r="G362" s="31"/>
      <c r="H362" s="4"/>
      <c r="I362" s="3"/>
      <c r="J362" s="4"/>
      <c r="K362" s="114"/>
      <c r="L362" s="4"/>
      <c r="M362" s="3"/>
      <c r="N362" s="4"/>
      <c r="O362" s="3"/>
      <c r="P362" s="4"/>
    </row>
    <row r="363" spans="1:16" x14ac:dyDescent="0.25">
      <c r="A363" s="3"/>
      <c r="B363" s="4"/>
      <c r="C363" s="3"/>
      <c r="D363" s="4"/>
      <c r="E363" s="3"/>
      <c r="F363" s="4"/>
      <c r="G363" s="31"/>
      <c r="H363" s="4"/>
      <c r="I363" s="3"/>
      <c r="J363" s="4"/>
      <c r="K363" s="114"/>
      <c r="L363" s="4"/>
      <c r="M363" s="3"/>
      <c r="N363" s="4"/>
      <c r="O363" s="3"/>
      <c r="P363" s="4"/>
    </row>
    <row r="364" spans="1:16" x14ac:dyDescent="0.25">
      <c r="A364" s="3"/>
      <c r="B364" s="4"/>
      <c r="C364" s="3"/>
      <c r="D364" s="4"/>
      <c r="E364" s="3"/>
      <c r="F364" s="4"/>
      <c r="G364" s="31"/>
      <c r="H364" s="4"/>
      <c r="I364" s="3"/>
      <c r="J364" s="4"/>
      <c r="K364" s="114"/>
      <c r="L364" s="4"/>
      <c r="M364" s="3"/>
      <c r="N364" s="4"/>
      <c r="O364" s="3"/>
      <c r="P364" s="4"/>
    </row>
    <row r="365" spans="1:16" x14ac:dyDescent="0.25">
      <c r="A365" s="3"/>
      <c r="B365" s="4"/>
      <c r="C365" s="3"/>
      <c r="D365" s="4"/>
      <c r="E365" s="3"/>
      <c r="F365" s="4"/>
      <c r="G365" s="31"/>
      <c r="H365" s="4"/>
      <c r="I365" s="3"/>
      <c r="J365" s="4"/>
      <c r="K365" s="114"/>
      <c r="L365" s="4"/>
      <c r="M365" s="3"/>
      <c r="N365" s="4"/>
      <c r="O365" s="3"/>
      <c r="P365" s="4"/>
    </row>
    <row r="366" spans="1:16" x14ac:dyDescent="0.25">
      <c r="A366" s="3"/>
      <c r="B366" s="4"/>
      <c r="C366" s="3"/>
      <c r="D366" s="4"/>
      <c r="E366" s="3"/>
      <c r="F366" s="4"/>
      <c r="G366" s="31"/>
      <c r="H366" s="4"/>
      <c r="I366" s="3"/>
      <c r="J366" s="4"/>
      <c r="K366" s="114"/>
      <c r="L366" s="4"/>
      <c r="M366" s="3"/>
      <c r="N366" s="4"/>
      <c r="O366" s="3"/>
      <c r="P366" s="4"/>
    </row>
    <row r="367" spans="1:16" x14ac:dyDescent="0.25">
      <c r="A367" s="3"/>
      <c r="B367" s="4"/>
      <c r="C367" s="3"/>
      <c r="D367" s="4"/>
      <c r="E367" s="3"/>
      <c r="F367" s="4"/>
      <c r="G367" s="31"/>
      <c r="H367" s="4"/>
      <c r="I367" s="3"/>
      <c r="J367" s="4"/>
      <c r="K367" s="114"/>
      <c r="L367" s="4"/>
      <c r="M367" s="3"/>
      <c r="N367" s="4"/>
      <c r="O367" s="3"/>
      <c r="P367" s="4"/>
    </row>
    <row r="368" spans="1:16" x14ac:dyDescent="0.25">
      <c r="A368" s="3"/>
      <c r="B368" s="4"/>
      <c r="C368" s="3"/>
      <c r="D368" s="4"/>
      <c r="E368" s="3"/>
      <c r="F368" s="4"/>
      <c r="G368" s="31"/>
      <c r="H368" s="4"/>
      <c r="I368" s="3"/>
      <c r="J368" s="4"/>
      <c r="K368" s="114"/>
      <c r="L368" s="4"/>
      <c r="M368" s="3"/>
      <c r="N368" s="4"/>
      <c r="O368" s="3"/>
      <c r="P368" s="4"/>
    </row>
    <row r="369" spans="1:16" x14ac:dyDescent="0.25">
      <c r="A369" s="3"/>
      <c r="B369" s="4"/>
      <c r="C369" s="3"/>
      <c r="D369" s="4"/>
      <c r="E369" s="3"/>
      <c r="F369" s="4"/>
      <c r="G369" s="31"/>
      <c r="H369" s="4"/>
      <c r="I369" s="3"/>
      <c r="J369" s="4"/>
      <c r="K369" s="114"/>
      <c r="L369" s="4"/>
      <c r="M369" s="3"/>
      <c r="N369" s="4"/>
      <c r="O369" s="3"/>
      <c r="P369" s="4"/>
    </row>
    <row r="370" spans="1:16" x14ac:dyDescent="0.25">
      <c r="A370" s="3"/>
      <c r="B370" s="4"/>
      <c r="C370" s="3"/>
      <c r="D370" s="4"/>
      <c r="E370" s="3"/>
      <c r="F370" s="4"/>
      <c r="G370" s="31"/>
      <c r="H370" s="4"/>
      <c r="I370" s="3"/>
      <c r="J370" s="4"/>
      <c r="K370" s="114"/>
      <c r="L370" s="4"/>
      <c r="M370" s="3"/>
      <c r="N370" s="4"/>
      <c r="O370" s="3"/>
      <c r="P370" s="4"/>
    </row>
    <row r="371" spans="1:16" x14ac:dyDescent="0.25">
      <c r="A371" s="3"/>
      <c r="B371" s="4"/>
      <c r="C371" s="3"/>
      <c r="D371" s="4"/>
      <c r="E371" s="3"/>
      <c r="F371" s="4"/>
      <c r="G371" s="31"/>
      <c r="H371" s="4"/>
      <c r="I371" s="3"/>
      <c r="J371" s="4"/>
      <c r="K371" s="114"/>
      <c r="L371" s="4"/>
      <c r="M371" s="3"/>
      <c r="N371" s="4"/>
      <c r="O371" s="3"/>
      <c r="P371" s="4"/>
    </row>
    <row r="372" spans="1:16" x14ac:dyDescent="0.25">
      <c r="A372" s="3"/>
      <c r="B372" s="4"/>
      <c r="C372" s="3"/>
      <c r="D372" s="4"/>
      <c r="E372" s="3"/>
      <c r="F372" s="4"/>
      <c r="G372" s="31"/>
      <c r="H372" s="4"/>
      <c r="I372" s="3"/>
      <c r="J372" s="4"/>
      <c r="K372" s="114"/>
      <c r="L372" s="4"/>
      <c r="M372" s="3"/>
      <c r="N372" s="4"/>
      <c r="O372" s="3"/>
      <c r="P372" s="4"/>
    </row>
    <row r="373" spans="1:16" x14ac:dyDescent="0.25">
      <c r="A373" s="3"/>
      <c r="B373" s="4"/>
      <c r="C373" s="3"/>
      <c r="D373" s="4"/>
      <c r="E373" s="3"/>
      <c r="F373" s="4"/>
      <c r="G373" s="31"/>
      <c r="H373" s="4"/>
      <c r="I373" s="3"/>
      <c r="J373" s="4"/>
      <c r="K373" s="114"/>
      <c r="L373" s="4"/>
      <c r="M373" s="3"/>
      <c r="N373" s="4"/>
      <c r="O373" s="3"/>
      <c r="P373" s="4"/>
    </row>
    <row r="374" spans="1:16" x14ac:dyDescent="0.25">
      <c r="A374" s="3"/>
      <c r="B374" s="4"/>
      <c r="C374" s="3"/>
      <c r="D374" s="4"/>
      <c r="E374" s="3"/>
      <c r="F374" s="4"/>
      <c r="G374" s="31"/>
      <c r="H374" s="4"/>
      <c r="I374" s="3"/>
      <c r="J374" s="4"/>
      <c r="K374" s="114"/>
      <c r="L374" s="4"/>
      <c r="M374" s="3"/>
      <c r="N374" s="4"/>
      <c r="O374" s="3"/>
      <c r="P374" s="4"/>
    </row>
    <row r="375" spans="1:16" x14ac:dyDescent="0.25">
      <c r="A375" s="3"/>
      <c r="B375" s="4"/>
      <c r="C375" s="3"/>
      <c r="D375" s="4"/>
      <c r="E375" s="3"/>
      <c r="F375" s="4"/>
      <c r="G375" s="31"/>
      <c r="H375" s="4"/>
      <c r="I375" s="3"/>
      <c r="J375" s="4"/>
      <c r="K375" s="114"/>
      <c r="L375" s="4"/>
      <c r="M375" s="3"/>
      <c r="N375" s="4"/>
      <c r="O375" s="3"/>
      <c r="P375" s="4"/>
    </row>
    <row r="376" spans="1:16" x14ac:dyDescent="0.25">
      <c r="A376" s="3"/>
      <c r="B376" s="4"/>
      <c r="C376" s="3"/>
      <c r="D376" s="4"/>
      <c r="E376" s="3"/>
      <c r="F376" s="4"/>
      <c r="G376" s="31"/>
      <c r="H376" s="4"/>
      <c r="I376" s="3"/>
      <c r="J376" s="4"/>
      <c r="K376" s="114"/>
      <c r="L376" s="4"/>
      <c r="M376" s="3"/>
      <c r="N376" s="4"/>
      <c r="O376" s="3"/>
      <c r="P376" s="4"/>
    </row>
    <row r="377" spans="1:16" x14ac:dyDescent="0.25">
      <c r="A377" s="3"/>
      <c r="B377" s="4"/>
      <c r="C377" s="3"/>
      <c r="D377" s="4"/>
      <c r="E377" s="3"/>
      <c r="F377" s="4"/>
      <c r="G377" s="31"/>
      <c r="H377" s="4"/>
      <c r="I377" s="3"/>
      <c r="J377" s="4"/>
      <c r="K377" s="114"/>
      <c r="L377" s="4"/>
      <c r="M377" s="3"/>
      <c r="N377" s="4"/>
      <c r="O377" s="3"/>
      <c r="P377" s="4"/>
    </row>
    <row r="378" spans="1:16" x14ac:dyDescent="0.25">
      <c r="A378" s="3"/>
      <c r="B378" s="4"/>
      <c r="C378" s="3"/>
      <c r="D378" s="4"/>
      <c r="E378" s="3"/>
      <c r="F378" s="4"/>
      <c r="G378" s="31"/>
      <c r="H378" s="4"/>
      <c r="I378" s="3"/>
      <c r="J378" s="4"/>
      <c r="K378" s="114"/>
      <c r="L378" s="4"/>
      <c r="M378" s="3"/>
      <c r="N378" s="4"/>
      <c r="O378" s="3"/>
      <c r="P378" s="4"/>
    </row>
    <row r="379" spans="1:16" x14ac:dyDescent="0.25">
      <c r="A379" s="3"/>
      <c r="B379" s="4"/>
      <c r="C379" s="3"/>
      <c r="D379" s="4"/>
      <c r="E379" s="3"/>
      <c r="F379" s="4"/>
      <c r="G379" s="31"/>
      <c r="H379" s="4"/>
      <c r="I379" s="3"/>
      <c r="J379" s="4"/>
      <c r="K379" s="114"/>
      <c r="L379" s="4"/>
      <c r="M379" s="3"/>
      <c r="N379" s="4"/>
      <c r="O379" s="3"/>
      <c r="P379" s="4"/>
    </row>
    <row r="380" spans="1:16" x14ac:dyDescent="0.25">
      <c r="A380" s="3"/>
      <c r="B380" s="4"/>
      <c r="C380" s="3"/>
      <c r="D380" s="4"/>
      <c r="E380" s="3"/>
      <c r="F380" s="4"/>
      <c r="G380" s="31"/>
      <c r="H380" s="4"/>
      <c r="I380" s="3"/>
      <c r="J380" s="4"/>
      <c r="K380" s="114"/>
      <c r="L380" s="4"/>
      <c r="M380" s="3"/>
      <c r="N380" s="4"/>
      <c r="O380" s="3"/>
      <c r="P380" s="4"/>
    </row>
    <row r="381" spans="1:16" x14ac:dyDescent="0.25">
      <c r="A381" s="3"/>
      <c r="B381" s="4"/>
      <c r="C381" s="3"/>
      <c r="D381" s="4"/>
      <c r="E381" s="3"/>
      <c r="F381" s="4"/>
      <c r="G381" s="31"/>
      <c r="H381" s="4"/>
      <c r="I381" s="3"/>
      <c r="J381" s="4"/>
      <c r="K381" s="114"/>
      <c r="L381" s="4"/>
      <c r="M381" s="3"/>
      <c r="N381" s="4"/>
      <c r="O381" s="3"/>
      <c r="P381" s="4"/>
    </row>
    <row r="382" spans="1:16" x14ac:dyDescent="0.25">
      <c r="A382" s="3"/>
      <c r="B382" s="4"/>
      <c r="C382" s="3"/>
      <c r="D382" s="4"/>
      <c r="E382" s="3"/>
      <c r="F382" s="4"/>
      <c r="G382" s="31"/>
      <c r="H382" s="4"/>
      <c r="I382" s="3"/>
      <c r="J382" s="4"/>
      <c r="K382" s="114"/>
      <c r="L382" s="4"/>
      <c r="M382" s="3"/>
      <c r="N382" s="4"/>
      <c r="O382" s="3"/>
      <c r="P382" s="4"/>
    </row>
    <row r="383" spans="1:16" x14ac:dyDescent="0.25">
      <c r="A383" s="3"/>
      <c r="B383" s="4"/>
      <c r="C383" s="3"/>
      <c r="D383" s="4"/>
      <c r="E383" s="3"/>
      <c r="F383" s="4"/>
      <c r="G383" s="31"/>
      <c r="H383" s="4"/>
      <c r="I383" s="3"/>
      <c r="J383" s="4"/>
      <c r="K383" s="114"/>
      <c r="L383" s="4"/>
      <c r="M383" s="3"/>
      <c r="N383" s="4"/>
      <c r="O383" s="3"/>
      <c r="P383" s="4"/>
    </row>
    <row r="384" spans="1:16" x14ac:dyDescent="0.25">
      <c r="A384" s="3"/>
      <c r="B384" s="4"/>
      <c r="C384" s="3"/>
      <c r="D384" s="4"/>
      <c r="E384" s="3"/>
      <c r="F384" s="4"/>
      <c r="G384" s="31"/>
      <c r="H384" s="4"/>
      <c r="I384" s="3"/>
      <c r="J384" s="4"/>
      <c r="K384" s="114"/>
      <c r="L384" s="4"/>
      <c r="M384" s="3"/>
      <c r="N384" s="4"/>
      <c r="O384" s="3"/>
      <c r="P384" s="4"/>
    </row>
    <row r="385" spans="1:16" x14ac:dyDescent="0.25">
      <c r="A385" s="3"/>
      <c r="B385" s="4"/>
      <c r="C385" s="3"/>
      <c r="D385" s="4"/>
      <c r="E385" s="3"/>
      <c r="F385" s="4"/>
      <c r="G385" s="31"/>
      <c r="H385" s="4"/>
      <c r="I385" s="3"/>
      <c r="J385" s="4"/>
      <c r="K385" s="114"/>
      <c r="L385" s="4"/>
      <c r="M385" s="3"/>
      <c r="N385" s="4"/>
      <c r="O385" s="3"/>
      <c r="P385" s="4"/>
    </row>
    <row r="386" spans="1:16" x14ac:dyDescent="0.25">
      <c r="A386" s="3"/>
      <c r="B386" s="4"/>
      <c r="C386" s="3"/>
      <c r="D386" s="4"/>
      <c r="E386" s="3"/>
      <c r="F386" s="4"/>
      <c r="G386" s="31"/>
      <c r="H386" s="4"/>
      <c r="I386" s="3"/>
      <c r="J386" s="4"/>
      <c r="K386" s="114"/>
      <c r="L386" s="4"/>
      <c r="M386" s="3"/>
      <c r="N386" s="4"/>
      <c r="O386" s="3"/>
      <c r="P386" s="4"/>
    </row>
    <row r="387" spans="1:16" x14ac:dyDescent="0.25">
      <c r="A387" s="3"/>
      <c r="B387" s="4"/>
      <c r="C387" s="3"/>
      <c r="D387" s="4"/>
      <c r="E387" s="3"/>
      <c r="F387" s="4"/>
      <c r="G387" s="31"/>
      <c r="H387" s="4"/>
      <c r="I387" s="3"/>
      <c r="J387" s="4"/>
      <c r="K387" s="114"/>
      <c r="L387" s="4"/>
      <c r="M387" s="3"/>
      <c r="N387" s="4"/>
      <c r="O387" s="3"/>
      <c r="P387" s="4"/>
    </row>
    <row r="388" spans="1:16" x14ac:dyDescent="0.25">
      <c r="A388" s="3"/>
      <c r="B388" s="4"/>
      <c r="C388" s="3"/>
      <c r="D388" s="4"/>
      <c r="E388" s="3"/>
      <c r="F388" s="4"/>
      <c r="G388" s="31"/>
      <c r="H388" s="4"/>
      <c r="I388" s="3"/>
      <c r="J388" s="4"/>
      <c r="K388" s="114"/>
      <c r="L388" s="4"/>
      <c r="M388" s="3"/>
      <c r="N388" s="4"/>
      <c r="O388" s="3"/>
      <c r="P388" s="4"/>
    </row>
    <row r="389" spans="1:16" x14ac:dyDescent="0.25">
      <c r="A389" s="3"/>
      <c r="B389" s="4"/>
      <c r="C389" s="3"/>
      <c r="D389" s="4"/>
      <c r="E389" s="3"/>
      <c r="F389" s="4"/>
      <c r="G389" s="31"/>
      <c r="H389" s="4"/>
      <c r="I389" s="3"/>
      <c r="J389" s="4"/>
      <c r="K389" s="114"/>
      <c r="L389" s="4"/>
      <c r="M389" s="3"/>
      <c r="N389" s="4"/>
      <c r="O389" s="3"/>
      <c r="P389" s="4"/>
    </row>
    <row r="390" spans="1:16" x14ac:dyDescent="0.25">
      <c r="A390" s="3"/>
      <c r="B390" s="4"/>
      <c r="C390" s="3"/>
      <c r="D390" s="4"/>
      <c r="E390" s="3"/>
      <c r="F390" s="4"/>
      <c r="G390" s="31"/>
      <c r="H390" s="4"/>
      <c r="I390" s="3"/>
      <c r="J390" s="4"/>
      <c r="K390" s="114"/>
      <c r="L390" s="4"/>
      <c r="M390" s="3"/>
      <c r="N390" s="4"/>
      <c r="O390" s="3"/>
      <c r="P390" s="4"/>
    </row>
    <row r="391" spans="1:16" x14ac:dyDescent="0.25">
      <c r="A391" s="3"/>
      <c r="B391" s="4"/>
      <c r="C391" s="3"/>
      <c r="D391" s="4"/>
      <c r="E391" s="3"/>
      <c r="F391" s="4"/>
      <c r="G391" s="31"/>
      <c r="H391" s="4"/>
      <c r="I391" s="3"/>
      <c r="J391" s="4"/>
      <c r="K391" s="114"/>
      <c r="L391" s="4"/>
      <c r="M391" s="3"/>
      <c r="N391" s="4"/>
      <c r="O391" s="3"/>
      <c r="P391" s="4"/>
    </row>
    <row r="392" spans="1:16" x14ac:dyDescent="0.25">
      <c r="A392" s="3"/>
      <c r="B392" s="4"/>
      <c r="C392" s="3"/>
      <c r="D392" s="4"/>
      <c r="E392" s="3"/>
      <c r="F392" s="4"/>
      <c r="G392" s="31"/>
      <c r="H392" s="4"/>
      <c r="I392" s="3"/>
      <c r="J392" s="4"/>
      <c r="K392" s="114"/>
      <c r="L392" s="4"/>
      <c r="M392" s="3"/>
      <c r="N392" s="4"/>
      <c r="O392" s="3"/>
      <c r="P392" s="4"/>
    </row>
    <row r="393" spans="1:16" x14ac:dyDescent="0.25">
      <c r="A393" s="3"/>
      <c r="B393" s="4"/>
      <c r="C393" s="3"/>
      <c r="D393" s="4"/>
      <c r="E393" s="3"/>
      <c r="F393" s="4"/>
      <c r="G393" s="31"/>
      <c r="H393" s="4"/>
      <c r="I393" s="3"/>
      <c r="J393" s="4"/>
      <c r="K393" s="114"/>
      <c r="L393" s="4"/>
      <c r="M393" s="3"/>
      <c r="N393" s="4"/>
      <c r="O393" s="3"/>
      <c r="P393" s="4"/>
    </row>
    <row r="394" spans="1:16" x14ac:dyDescent="0.25">
      <c r="A394" s="3"/>
      <c r="B394" s="4"/>
      <c r="C394" s="3"/>
      <c r="D394" s="4"/>
      <c r="E394" s="3"/>
      <c r="F394" s="4"/>
      <c r="G394" s="31"/>
      <c r="H394" s="4"/>
      <c r="I394" s="3"/>
      <c r="J394" s="4"/>
      <c r="K394" s="114"/>
      <c r="L394" s="4"/>
      <c r="M394" s="3"/>
      <c r="N394" s="4"/>
      <c r="O394" s="3"/>
      <c r="P394" s="4"/>
    </row>
    <row r="395" spans="1:16" x14ac:dyDescent="0.25">
      <c r="A395" s="3"/>
      <c r="B395" s="4"/>
      <c r="C395" s="3"/>
      <c r="D395" s="4"/>
      <c r="E395" s="3"/>
      <c r="F395" s="4"/>
      <c r="G395" s="31"/>
      <c r="H395" s="4"/>
      <c r="I395" s="3"/>
      <c r="J395" s="4"/>
      <c r="K395" s="114"/>
      <c r="L395" s="4"/>
      <c r="M395" s="3"/>
      <c r="N395" s="4"/>
      <c r="O395" s="3"/>
      <c r="P395" s="4"/>
    </row>
    <row r="396" spans="1:16" x14ac:dyDescent="0.25">
      <c r="A396" s="3"/>
      <c r="B396" s="4"/>
      <c r="C396" s="3"/>
      <c r="D396" s="4"/>
      <c r="E396" s="3"/>
      <c r="F396" s="4"/>
      <c r="G396" s="31"/>
      <c r="H396" s="4"/>
      <c r="I396" s="3"/>
      <c r="J396" s="4"/>
      <c r="K396" s="114"/>
      <c r="L396" s="4"/>
      <c r="M396" s="3"/>
      <c r="N396" s="4"/>
      <c r="O396" s="3"/>
      <c r="P396" s="4"/>
    </row>
    <row r="397" spans="1:16" x14ac:dyDescent="0.25">
      <c r="A397" s="3"/>
      <c r="B397" s="4"/>
      <c r="C397" s="3"/>
      <c r="D397" s="4"/>
      <c r="E397" s="3"/>
      <c r="F397" s="4"/>
      <c r="G397" s="31"/>
      <c r="H397" s="4"/>
      <c r="I397" s="3"/>
      <c r="J397" s="4"/>
      <c r="K397" s="114"/>
      <c r="L397" s="4"/>
      <c r="M397" s="3"/>
      <c r="N397" s="4"/>
      <c r="O397" s="3"/>
      <c r="P397" s="4"/>
    </row>
    <row r="398" spans="1:16" x14ac:dyDescent="0.25">
      <c r="A398" s="3"/>
      <c r="B398" s="4"/>
      <c r="C398" s="3"/>
      <c r="D398" s="4"/>
      <c r="E398" s="3"/>
      <c r="F398" s="4"/>
      <c r="G398" s="31"/>
      <c r="H398" s="4"/>
      <c r="I398" s="3"/>
      <c r="J398" s="4"/>
      <c r="K398" s="114"/>
      <c r="L398" s="4"/>
      <c r="M398" s="3"/>
      <c r="N398" s="4"/>
      <c r="O398" s="3"/>
      <c r="P398" s="4"/>
    </row>
    <row r="399" spans="1:16" x14ac:dyDescent="0.25">
      <c r="A399" s="3"/>
      <c r="B399" s="4"/>
      <c r="C399" s="3"/>
      <c r="D399" s="4"/>
      <c r="E399" s="3"/>
      <c r="F399" s="4"/>
      <c r="G399" s="31"/>
      <c r="H399" s="4"/>
      <c r="I399" s="3"/>
      <c r="J399" s="4"/>
      <c r="K399" s="114"/>
      <c r="L399" s="4"/>
      <c r="M399" s="3"/>
      <c r="N399" s="4"/>
      <c r="O399" s="3"/>
      <c r="P399" s="4"/>
    </row>
    <row r="400" spans="1:16" x14ac:dyDescent="0.25">
      <c r="A400" s="3"/>
      <c r="B400" s="4"/>
      <c r="C400" s="3"/>
      <c r="D400" s="4"/>
      <c r="E400" s="3"/>
      <c r="F400" s="4"/>
      <c r="G400" s="31"/>
      <c r="H400" s="4"/>
      <c r="I400" s="3"/>
      <c r="J400" s="4"/>
      <c r="K400" s="114"/>
      <c r="L400" s="4"/>
      <c r="M400" s="3"/>
      <c r="N400" s="4"/>
      <c r="O400" s="3"/>
      <c r="P400" s="4"/>
    </row>
    <row r="401" spans="1:16" x14ac:dyDescent="0.25">
      <c r="A401" s="3"/>
      <c r="B401" s="4"/>
      <c r="C401" s="3"/>
      <c r="D401" s="4"/>
      <c r="E401" s="3"/>
      <c r="F401" s="4"/>
      <c r="G401" s="31"/>
      <c r="H401" s="4"/>
      <c r="I401" s="3"/>
      <c r="J401" s="4"/>
      <c r="K401" s="114"/>
      <c r="L401" s="4"/>
      <c r="M401" s="3"/>
      <c r="N401" s="4"/>
      <c r="O401" s="3"/>
      <c r="P401" s="4"/>
    </row>
    <row r="402" spans="1:16" x14ac:dyDescent="0.25">
      <c r="A402" s="3"/>
      <c r="B402" s="4"/>
      <c r="C402" s="3"/>
      <c r="D402" s="4"/>
      <c r="E402" s="3"/>
      <c r="F402" s="4"/>
      <c r="G402" s="31"/>
      <c r="H402" s="4"/>
      <c r="I402" s="3"/>
      <c r="J402" s="4"/>
      <c r="K402" s="114"/>
      <c r="L402" s="4"/>
      <c r="M402" s="3"/>
      <c r="N402" s="4"/>
      <c r="O402" s="3"/>
      <c r="P402" s="4"/>
    </row>
    <row r="403" spans="1:16" x14ac:dyDescent="0.25">
      <c r="A403" s="3"/>
      <c r="B403" s="4"/>
      <c r="C403" s="3"/>
      <c r="D403" s="4"/>
      <c r="E403" s="3"/>
      <c r="F403" s="4"/>
      <c r="G403" s="31"/>
      <c r="H403" s="4"/>
      <c r="I403" s="3"/>
      <c r="J403" s="4"/>
      <c r="K403" s="114"/>
      <c r="L403" s="4"/>
      <c r="M403" s="3"/>
      <c r="N403" s="4"/>
      <c r="O403" s="3"/>
      <c r="P403" s="4"/>
    </row>
    <row r="404" spans="1:16" x14ac:dyDescent="0.25">
      <c r="A404" s="3"/>
      <c r="B404" s="4"/>
      <c r="C404" s="3"/>
      <c r="D404" s="4"/>
      <c r="E404" s="3"/>
      <c r="F404" s="4"/>
      <c r="G404" s="31"/>
      <c r="H404" s="4"/>
      <c r="I404" s="3"/>
      <c r="J404" s="4"/>
      <c r="K404" s="114"/>
      <c r="L404" s="4"/>
      <c r="M404" s="3"/>
      <c r="N404" s="4"/>
      <c r="O404" s="3"/>
      <c r="P404" s="4"/>
    </row>
    <row r="405" spans="1:16" x14ac:dyDescent="0.25">
      <c r="A405" s="3"/>
      <c r="B405" s="4"/>
      <c r="C405" s="3"/>
      <c r="D405" s="4"/>
      <c r="E405" s="3"/>
      <c r="F405" s="4"/>
      <c r="G405" s="31"/>
      <c r="H405" s="4"/>
      <c r="I405" s="3"/>
      <c r="J405" s="4"/>
      <c r="K405" s="114"/>
      <c r="L405" s="4"/>
      <c r="M405" s="3"/>
      <c r="N405" s="4"/>
      <c r="O405" s="3"/>
      <c r="P405" s="4"/>
    </row>
    <row r="406" spans="1:16" x14ac:dyDescent="0.25">
      <c r="A406" s="3"/>
      <c r="B406" s="4"/>
      <c r="C406" s="3"/>
      <c r="D406" s="4"/>
      <c r="E406" s="3"/>
      <c r="F406" s="4"/>
      <c r="G406" s="31"/>
      <c r="H406" s="4"/>
      <c r="I406" s="3"/>
      <c r="J406" s="4"/>
      <c r="K406" s="114"/>
      <c r="L406" s="4"/>
      <c r="M406" s="3"/>
      <c r="N406" s="4"/>
      <c r="O406" s="3"/>
      <c r="P406" s="4"/>
    </row>
    <row r="407" spans="1:16" x14ac:dyDescent="0.25">
      <c r="A407" s="3"/>
      <c r="B407" s="4"/>
      <c r="C407" s="3"/>
      <c r="D407" s="4"/>
      <c r="E407" s="3"/>
      <c r="F407" s="4"/>
      <c r="G407" s="31"/>
      <c r="H407" s="4"/>
      <c r="I407" s="3"/>
      <c r="J407" s="4"/>
      <c r="K407" s="114"/>
      <c r="L407" s="4"/>
      <c r="M407" s="3"/>
      <c r="N407" s="4"/>
      <c r="O407" s="3"/>
      <c r="P407" s="4"/>
    </row>
    <row r="408" spans="1:16" x14ac:dyDescent="0.25">
      <c r="A408" s="3"/>
      <c r="B408" s="4"/>
      <c r="C408" s="3"/>
      <c r="D408" s="4"/>
      <c r="E408" s="3"/>
      <c r="F408" s="4"/>
      <c r="G408" s="31"/>
      <c r="H408" s="4"/>
      <c r="I408" s="3"/>
      <c r="J408" s="4"/>
      <c r="K408" s="114"/>
      <c r="L408" s="4"/>
      <c r="M408" s="3"/>
      <c r="N408" s="4"/>
      <c r="O408" s="3"/>
      <c r="P408" s="4"/>
    </row>
    <row r="409" spans="1:16" x14ac:dyDescent="0.25">
      <c r="A409" s="3"/>
      <c r="B409" s="4"/>
      <c r="C409" s="3"/>
      <c r="D409" s="4"/>
      <c r="E409" s="3"/>
      <c r="F409" s="4"/>
      <c r="G409" s="31"/>
      <c r="H409" s="4"/>
      <c r="I409" s="3"/>
      <c r="J409" s="4"/>
      <c r="K409" s="114"/>
      <c r="L409" s="4"/>
      <c r="M409" s="3"/>
      <c r="N409" s="4"/>
      <c r="O409" s="3"/>
      <c r="P409" s="4"/>
    </row>
    <row r="410" spans="1:16" x14ac:dyDescent="0.25">
      <c r="A410" s="3"/>
      <c r="B410" s="4"/>
      <c r="C410" s="3"/>
      <c r="D410" s="4"/>
      <c r="E410" s="3"/>
      <c r="F410" s="4"/>
      <c r="G410" s="31"/>
      <c r="H410" s="4"/>
      <c r="I410" s="3"/>
      <c r="J410" s="4"/>
      <c r="K410" s="114"/>
      <c r="L410" s="4"/>
      <c r="M410" s="3"/>
      <c r="N410" s="4"/>
      <c r="O410" s="3"/>
      <c r="P410" s="4"/>
    </row>
    <row r="411" spans="1:16" x14ac:dyDescent="0.25">
      <c r="A411" s="3"/>
      <c r="B411" s="4"/>
      <c r="C411" s="3"/>
      <c r="D411" s="4"/>
      <c r="E411" s="3"/>
      <c r="F411" s="4"/>
      <c r="G411" s="31"/>
      <c r="H411" s="4"/>
      <c r="I411" s="3"/>
      <c r="J411" s="4"/>
      <c r="K411" s="114"/>
      <c r="L411" s="4"/>
      <c r="M411" s="3"/>
      <c r="N411" s="4"/>
      <c r="O411" s="3"/>
      <c r="P411" s="4"/>
    </row>
    <row r="412" spans="1:16" x14ac:dyDescent="0.25">
      <c r="A412" s="3"/>
      <c r="B412" s="4"/>
      <c r="C412" s="3"/>
      <c r="D412" s="4"/>
      <c r="E412" s="3"/>
      <c r="F412" s="4"/>
      <c r="G412" s="31"/>
      <c r="H412" s="4"/>
      <c r="I412" s="3"/>
      <c r="J412" s="4"/>
      <c r="K412" s="114"/>
      <c r="L412" s="4"/>
      <c r="M412" s="3"/>
      <c r="N412" s="4"/>
      <c r="O412" s="3"/>
      <c r="P412" s="4"/>
    </row>
    <row r="413" spans="1:16" x14ac:dyDescent="0.25">
      <c r="A413" s="3"/>
      <c r="B413" s="4"/>
      <c r="C413" s="3"/>
      <c r="D413" s="4"/>
      <c r="E413" s="3"/>
      <c r="F413" s="4"/>
      <c r="G413" s="31"/>
      <c r="H413" s="4"/>
      <c r="I413" s="3"/>
      <c r="J413" s="4"/>
      <c r="K413" s="114"/>
      <c r="L413" s="4"/>
      <c r="M413" s="3"/>
      <c r="N413" s="4"/>
      <c r="O413" s="3"/>
      <c r="P413" s="4"/>
    </row>
    <row r="414" spans="1:16" x14ac:dyDescent="0.25">
      <c r="A414" s="3"/>
      <c r="B414" s="4"/>
      <c r="C414" s="3"/>
      <c r="D414" s="4"/>
      <c r="E414" s="3"/>
      <c r="F414" s="4"/>
      <c r="G414" s="31"/>
      <c r="H414" s="4"/>
      <c r="I414" s="3"/>
      <c r="J414" s="4"/>
      <c r="K414" s="114"/>
      <c r="L414" s="4"/>
      <c r="M414" s="3"/>
      <c r="N414" s="4"/>
      <c r="O414" s="3"/>
      <c r="P414" s="4"/>
    </row>
    <row r="415" spans="1:16" x14ac:dyDescent="0.25">
      <c r="A415" s="3"/>
      <c r="B415" s="4"/>
      <c r="C415" s="3"/>
      <c r="D415" s="4"/>
      <c r="E415" s="3"/>
      <c r="F415" s="4"/>
      <c r="G415" s="31"/>
      <c r="H415" s="4"/>
      <c r="I415" s="3"/>
      <c r="J415" s="4"/>
      <c r="K415" s="114"/>
      <c r="L415" s="4"/>
      <c r="M415" s="3"/>
      <c r="N415" s="4"/>
      <c r="O415" s="3"/>
      <c r="P415" s="4"/>
    </row>
    <row r="416" spans="1:16" x14ac:dyDescent="0.25">
      <c r="A416" s="3"/>
      <c r="B416" s="4"/>
      <c r="C416" s="3"/>
      <c r="D416" s="4"/>
      <c r="E416" s="3"/>
      <c r="F416" s="4"/>
      <c r="G416" s="31"/>
      <c r="H416" s="4"/>
      <c r="I416" s="3"/>
      <c r="J416" s="4"/>
      <c r="K416" s="114"/>
      <c r="L416" s="4"/>
      <c r="M416" s="3"/>
      <c r="N416" s="4"/>
      <c r="O416" s="3"/>
      <c r="P416" s="4"/>
    </row>
    <row r="417" spans="1:16" x14ac:dyDescent="0.25">
      <c r="A417" s="3"/>
      <c r="B417" s="4"/>
      <c r="C417" s="3"/>
      <c r="D417" s="4"/>
      <c r="E417" s="3"/>
      <c r="F417" s="4"/>
      <c r="G417" s="31"/>
      <c r="H417" s="4"/>
      <c r="I417" s="3"/>
      <c r="J417" s="4"/>
      <c r="K417" s="114"/>
      <c r="L417" s="4"/>
      <c r="M417" s="3"/>
      <c r="N417" s="4"/>
      <c r="O417" s="3"/>
      <c r="P417" s="4"/>
    </row>
    <row r="418" spans="1:16" x14ac:dyDescent="0.25">
      <c r="A418" s="3"/>
      <c r="B418" s="4"/>
      <c r="C418" s="3"/>
      <c r="D418" s="4"/>
      <c r="E418" s="3"/>
      <c r="F418" s="4"/>
      <c r="G418" s="31"/>
      <c r="H418" s="4"/>
      <c r="I418" s="3"/>
      <c r="J418" s="4"/>
      <c r="K418" s="114"/>
      <c r="L418" s="4"/>
      <c r="M418" s="3"/>
      <c r="N418" s="4"/>
      <c r="O418" s="3"/>
      <c r="P418" s="4"/>
    </row>
    <row r="419" spans="1:16" x14ac:dyDescent="0.25">
      <c r="A419" s="3"/>
      <c r="B419" s="4"/>
      <c r="C419" s="3"/>
      <c r="D419" s="4"/>
      <c r="E419" s="3"/>
      <c r="F419" s="4"/>
      <c r="G419" s="31"/>
      <c r="H419" s="4"/>
      <c r="I419" s="3"/>
      <c r="J419" s="4"/>
      <c r="K419" s="114"/>
      <c r="L419" s="4"/>
      <c r="M419" s="3"/>
      <c r="N419" s="4"/>
      <c r="O419" s="3"/>
      <c r="P419" s="4"/>
    </row>
    <row r="420" spans="1:16" x14ac:dyDescent="0.25">
      <c r="A420" s="3"/>
      <c r="B420" s="4"/>
      <c r="C420" s="3"/>
      <c r="D420" s="4"/>
      <c r="E420" s="3"/>
      <c r="F420" s="4"/>
      <c r="G420" s="31"/>
      <c r="H420" s="4"/>
      <c r="I420" s="3"/>
      <c r="J420" s="4"/>
      <c r="K420" s="114"/>
      <c r="L420" s="4"/>
      <c r="M420" s="3"/>
      <c r="N420" s="4"/>
      <c r="O420" s="3"/>
      <c r="P420" s="4"/>
    </row>
    <row r="421" spans="1:16" x14ac:dyDescent="0.25">
      <c r="A421" s="3"/>
      <c r="B421" s="4"/>
      <c r="C421" s="3"/>
      <c r="D421" s="4"/>
      <c r="E421" s="3"/>
      <c r="F421" s="4"/>
      <c r="G421" s="31"/>
      <c r="H421" s="4"/>
      <c r="I421" s="3"/>
      <c r="J421" s="4"/>
      <c r="K421" s="114"/>
      <c r="L421" s="4"/>
      <c r="M421" s="3"/>
      <c r="N421" s="4"/>
      <c r="O421" s="3"/>
      <c r="P421" s="4"/>
    </row>
    <row r="422" spans="1:16" x14ac:dyDescent="0.25">
      <c r="A422" s="3"/>
      <c r="B422" s="4"/>
      <c r="C422" s="3"/>
      <c r="D422" s="4"/>
      <c r="E422" s="3"/>
      <c r="F422" s="4"/>
      <c r="G422" s="31"/>
      <c r="H422" s="4"/>
      <c r="I422" s="3"/>
      <c r="J422" s="4"/>
      <c r="K422" s="114"/>
      <c r="L422" s="4"/>
      <c r="M422" s="3"/>
      <c r="N422" s="4"/>
      <c r="O422" s="3"/>
      <c r="P422" s="4"/>
    </row>
    <row r="423" spans="1:16" x14ac:dyDescent="0.25">
      <c r="A423" s="3"/>
      <c r="B423" s="4"/>
      <c r="C423" s="3"/>
      <c r="D423" s="4"/>
      <c r="E423" s="3"/>
      <c r="F423" s="4"/>
      <c r="G423" s="31"/>
      <c r="H423" s="4"/>
      <c r="I423" s="3"/>
      <c r="J423" s="4"/>
      <c r="K423" s="114"/>
      <c r="L423" s="4"/>
      <c r="M423" s="3"/>
      <c r="N423" s="4"/>
      <c r="O423" s="3"/>
      <c r="P423" s="4"/>
    </row>
    <row r="424" spans="1:16" x14ac:dyDescent="0.25">
      <c r="A424" s="3"/>
      <c r="B424" s="4"/>
      <c r="C424" s="3"/>
      <c r="D424" s="4"/>
      <c r="E424" s="3"/>
      <c r="F424" s="4"/>
      <c r="G424" s="31"/>
      <c r="H424" s="4"/>
      <c r="I424" s="3"/>
      <c r="J424" s="4"/>
      <c r="K424" s="114"/>
      <c r="L424" s="4"/>
      <c r="M424" s="3"/>
      <c r="N424" s="4"/>
      <c r="O424" s="3"/>
      <c r="P424" s="4"/>
    </row>
    <row r="425" spans="1:16" x14ac:dyDescent="0.25">
      <c r="A425" s="3"/>
      <c r="B425" s="4"/>
      <c r="C425" s="3"/>
      <c r="D425" s="4"/>
      <c r="E425" s="3"/>
      <c r="F425" s="4"/>
      <c r="G425" s="31"/>
      <c r="H425" s="4"/>
      <c r="I425" s="3"/>
      <c r="J425" s="4"/>
      <c r="K425" s="114"/>
      <c r="L425" s="4"/>
      <c r="M425" s="3"/>
      <c r="N425" s="4"/>
      <c r="O425" s="3"/>
      <c r="P425" s="4"/>
    </row>
    <row r="426" spans="1:16" x14ac:dyDescent="0.25">
      <c r="A426" s="3"/>
      <c r="B426" s="4"/>
      <c r="C426" s="3"/>
      <c r="D426" s="4"/>
      <c r="E426" s="3"/>
      <c r="F426" s="4"/>
      <c r="G426" s="31"/>
      <c r="H426" s="4"/>
      <c r="I426" s="3"/>
      <c r="J426" s="4"/>
      <c r="K426" s="114"/>
      <c r="L426" s="4"/>
      <c r="M426" s="3"/>
      <c r="N426" s="4"/>
      <c r="O426" s="3"/>
      <c r="P426" s="4"/>
    </row>
    <row r="427" spans="1:16" x14ac:dyDescent="0.25">
      <c r="A427" s="3"/>
      <c r="B427" s="4"/>
      <c r="C427" s="3"/>
      <c r="D427" s="4"/>
      <c r="E427" s="3"/>
      <c r="F427" s="4"/>
      <c r="G427" s="31"/>
      <c r="H427" s="4"/>
      <c r="I427" s="3"/>
      <c r="J427" s="4"/>
      <c r="K427" s="114"/>
      <c r="L427" s="4"/>
      <c r="M427" s="3"/>
      <c r="N427" s="4"/>
      <c r="O427" s="3"/>
      <c r="P427" s="4"/>
    </row>
    <row r="428" spans="1:16" x14ac:dyDescent="0.25">
      <c r="A428" s="3"/>
      <c r="B428" s="4"/>
      <c r="C428" s="3"/>
      <c r="D428" s="4"/>
      <c r="E428" s="3"/>
      <c r="F428" s="4"/>
      <c r="G428" s="31"/>
      <c r="H428" s="4"/>
      <c r="I428" s="3"/>
      <c r="J428" s="4"/>
      <c r="K428" s="114"/>
      <c r="L428" s="4"/>
      <c r="M428" s="3"/>
      <c r="N428" s="4"/>
      <c r="O428" s="3"/>
      <c r="P428" s="4"/>
    </row>
    <row r="429" spans="1:16" x14ac:dyDescent="0.25">
      <c r="A429" s="3"/>
      <c r="B429" s="4"/>
      <c r="C429" s="3"/>
      <c r="D429" s="4"/>
      <c r="E429" s="3"/>
      <c r="F429" s="4"/>
      <c r="G429" s="31"/>
      <c r="H429" s="4"/>
      <c r="I429" s="3"/>
      <c r="J429" s="4"/>
      <c r="K429" s="114"/>
      <c r="L429" s="4"/>
      <c r="M429" s="3"/>
      <c r="N429" s="4"/>
      <c r="O429" s="3"/>
      <c r="P429" s="4"/>
    </row>
    <row r="430" spans="1:16" x14ac:dyDescent="0.25">
      <c r="A430" s="3"/>
      <c r="B430" s="4"/>
      <c r="C430" s="3"/>
      <c r="D430" s="4"/>
      <c r="E430" s="3"/>
      <c r="F430" s="4"/>
      <c r="G430" s="31"/>
      <c r="H430" s="4"/>
      <c r="I430" s="3"/>
      <c r="J430" s="4"/>
      <c r="K430" s="114"/>
      <c r="L430" s="4"/>
      <c r="M430" s="3"/>
      <c r="N430" s="4"/>
      <c r="O430" s="3"/>
      <c r="P430" s="4"/>
    </row>
    <row r="431" spans="1:16" x14ac:dyDescent="0.25">
      <c r="A431" s="3"/>
      <c r="B431" s="4"/>
      <c r="C431" s="3"/>
      <c r="D431" s="4"/>
      <c r="E431" s="3"/>
      <c r="F431" s="4"/>
      <c r="G431" s="31"/>
      <c r="H431" s="4"/>
      <c r="I431" s="3"/>
      <c r="J431" s="4"/>
      <c r="K431" s="114"/>
      <c r="L431" s="4"/>
      <c r="M431" s="3"/>
      <c r="N431" s="4"/>
      <c r="O431" s="3"/>
      <c r="P431" s="4"/>
    </row>
    <row r="432" spans="1:16" x14ac:dyDescent="0.25">
      <c r="A432" s="3"/>
      <c r="B432" s="4"/>
      <c r="C432" s="3"/>
      <c r="D432" s="4"/>
      <c r="E432" s="3"/>
      <c r="F432" s="4"/>
      <c r="G432" s="31"/>
      <c r="H432" s="4"/>
      <c r="I432" s="3"/>
      <c r="J432" s="4"/>
      <c r="K432" s="114"/>
      <c r="L432" s="4"/>
      <c r="M432" s="3"/>
      <c r="N432" s="4"/>
      <c r="O432" s="3"/>
      <c r="P432" s="4"/>
    </row>
    <row r="433" spans="1:16" x14ac:dyDescent="0.25">
      <c r="A433" s="3"/>
      <c r="B433" s="4"/>
      <c r="C433" s="3"/>
      <c r="D433" s="4"/>
      <c r="E433" s="3"/>
      <c r="F433" s="4"/>
      <c r="G433" s="31"/>
      <c r="H433" s="4"/>
      <c r="I433" s="3"/>
      <c r="J433" s="4"/>
      <c r="K433" s="114"/>
      <c r="L433" s="4"/>
      <c r="M433" s="3"/>
      <c r="N433" s="4"/>
      <c r="O433" s="3"/>
      <c r="P433" s="4"/>
    </row>
    <row r="434" spans="1:16" x14ac:dyDescent="0.25">
      <c r="A434" s="3"/>
      <c r="B434" s="4"/>
      <c r="C434" s="3"/>
      <c r="D434" s="4"/>
      <c r="E434" s="3"/>
      <c r="F434" s="4"/>
      <c r="G434" s="31"/>
      <c r="H434" s="4"/>
      <c r="I434" s="3"/>
      <c r="J434" s="4"/>
      <c r="K434" s="114"/>
      <c r="L434" s="4"/>
      <c r="M434" s="3"/>
      <c r="N434" s="4"/>
      <c r="O434" s="3"/>
      <c r="P434" s="4"/>
    </row>
    <row r="435" spans="1:16" x14ac:dyDescent="0.25">
      <c r="A435" s="3"/>
      <c r="B435" s="4"/>
      <c r="C435" s="3"/>
      <c r="D435" s="4"/>
      <c r="E435" s="3"/>
      <c r="F435" s="4"/>
      <c r="G435" s="31"/>
      <c r="H435" s="4"/>
      <c r="I435" s="3"/>
      <c r="J435" s="4"/>
      <c r="K435" s="114"/>
      <c r="L435" s="4"/>
      <c r="M435" s="3"/>
      <c r="N435" s="4"/>
      <c r="O435" s="3"/>
      <c r="P435" s="4"/>
    </row>
    <row r="436" spans="1:16" x14ac:dyDescent="0.25">
      <c r="A436" s="3"/>
      <c r="B436" s="4"/>
      <c r="C436" s="3"/>
      <c r="D436" s="4"/>
      <c r="E436" s="3"/>
      <c r="F436" s="4"/>
      <c r="G436" s="31"/>
      <c r="H436" s="4"/>
      <c r="I436" s="3"/>
      <c r="J436" s="4"/>
      <c r="K436" s="114"/>
      <c r="L436" s="4"/>
      <c r="M436" s="3"/>
      <c r="N436" s="4"/>
      <c r="O436" s="3"/>
      <c r="P436" s="4"/>
    </row>
    <row r="437" spans="1:16" x14ac:dyDescent="0.25">
      <c r="A437" s="3"/>
      <c r="B437" s="4"/>
      <c r="C437" s="3"/>
      <c r="D437" s="4"/>
      <c r="E437" s="3"/>
      <c r="F437" s="4"/>
      <c r="G437" s="31"/>
      <c r="H437" s="4"/>
      <c r="I437" s="3"/>
      <c r="J437" s="4"/>
      <c r="K437" s="114"/>
      <c r="L437" s="4"/>
      <c r="M437" s="3"/>
      <c r="N437" s="4"/>
      <c r="O437" s="3"/>
      <c r="P437" s="4"/>
    </row>
    <row r="438" spans="1:16" x14ac:dyDescent="0.25">
      <c r="A438" s="3"/>
      <c r="B438" s="4"/>
      <c r="C438" s="3"/>
      <c r="D438" s="4"/>
      <c r="E438" s="3"/>
      <c r="F438" s="4"/>
      <c r="G438" s="31"/>
      <c r="H438" s="4"/>
      <c r="I438" s="3"/>
      <c r="J438" s="4"/>
      <c r="K438" s="114"/>
      <c r="L438" s="4"/>
      <c r="M438" s="3"/>
      <c r="N438" s="4"/>
      <c r="O438" s="3"/>
      <c r="P438" s="4"/>
    </row>
    <row r="439" spans="1:16" x14ac:dyDescent="0.25">
      <c r="A439" s="3"/>
      <c r="B439" s="4"/>
      <c r="C439" s="3"/>
      <c r="D439" s="4"/>
      <c r="E439" s="3"/>
      <c r="F439" s="4"/>
      <c r="G439" s="31"/>
      <c r="H439" s="4"/>
      <c r="I439" s="3"/>
      <c r="J439" s="4"/>
      <c r="K439" s="114"/>
      <c r="L439" s="4"/>
      <c r="M439" s="3"/>
      <c r="N439" s="4"/>
      <c r="O439" s="3"/>
      <c r="P439" s="4"/>
    </row>
    <row r="440" spans="1:16" x14ac:dyDescent="0.25">
      <c r="A440" s="3"/>
      <c r="B440" s="4"/>
      <c r="C440" s="3"/>
      <c r="D440" s="4"/>
      <c r="E440" s="3"/>
      <c r="F440" s="4"/>
      <c r="G440" s="31"/>
      <c r="H440" s="4"/>
      <c r="I440" s="3"/>
      <c r="J440" s="4"/>
      <c r="K440" s="114"/>
      <c r="L440" s="4"/>
      <c r="M440" s="3"/>
      <c r="N440" s="4"/>
      <c r="O440" s="3"/>
      <c r="P440" s="4"/>
    </row>
    <row r="441" spans="1:16" x14ac:dyDescent="0.25">
      <c r="A441" s="3"/>
      <c r="B441" s="4"/>
      <c r="C441" s="3"/>
      <c r="D441" s="4"/>
      <c r="E441" s="3"/>
      <c r="F441" s="4"/>
      <c r="G441" s="31"/>
      <c r="H441" s="4"/>
      <c r="I441" s="3"/>
      <c r="J441" s="4"/>
      <c r="K441" s="114"/>
      <c r="L441" s="4"/>
      <c r="M441" s="3"/>
      <c r="N441" s="4"/>
      <c r="O441" s="3"/>
      <c r="P441" s="4"/>
    </row>
    <row r="442" spans="1:16" x14ac:dyDescent="0.25">
      <c r="A442" s="3"/>
      <c r="B442" s="4"/>
      <c r="C442" s="3"/>
      <c r="D442" s="4"/>
      <c r="E442" s="3"/>
      <c r="F442" s="4"/>
      <c r="G442" s="31"/>
      <c r="H442" s="4"/>
      <c r="I442" s="3"/>
      <c r="J442" s="4"/>
      <c r="K442" s="114"/>
      <c r="L442" s="4"/>
      <c r="M442" s="3"/>
      <c r="N442" s="4"/>
      <c r="O442" s="3"/>
      <c r="P442" s="4"/>
    </row>
    <row r="443" spans="1:16" x14ac:dyDescent="0.25">
      <c r="A443" s="3"/>
      <c r="B443" s="4"/>
      <c r="C443" s="3"/>
      <c r="D443" s="4"/>
      <c r="E443" s="3"/>
      <c r="F443" s="4"/>
      <c r="G443" s="31"/>
      <c r="H443" s="4"/>
      <c r="I443" s="3"/>
      <c r="J443" s="4"/>
      <c r="K443" s="114"/>
      <c r="L443" s="4"/>
      <c r="M443" s="3"/>
      <c r="N443" s="4"/>
      <c r="O443" s="3"/>
      <c r="P443" s="4"/>
    </row>
    <row r="444" spans="1:16" x14ac:dyDescent="0.25">
      <c r="A444" s="3"/>
      <c r="B444" s="4"/>
      <c r="C444" s="3"/>
      <c r="D444" s="4"/>
      <c r="E444" s="3"/>
      <c r="F444" s="4"/>
      <c r="G444" s="31"/>
      <c r="H444" s="4"/>
      <c r="I444" s="3"/>
      <c r="J444" s="4"/>
      <c r="K444" s="114"/>
      <c r="L444" s="4"/>
      <c r="M444" s="3"/>
      <c r="N444" s="4"/>
      <c r="O444" s="3"/>
      <c r="P444" s="4"/>
    </row>
    <row r="445" spans="1:16" x14ac:dyDescent="0.25">
      <c r="A445" s="3"/>
      <c r="B445" s="4"/>
      <c r="C445" s="3"/>
      <c r="D445" s="4"/>
      <c r="E445" s="3"/>
      <c r="F445" s="4"/>
      <c r="G445" s="31"/>
      <c r="H445" s="4"/>
      <c r="I445" s="3"/>
      <c r="J445" s="4"/>
      <c r="K445" s="114"/>
      <c r="L445" s="4"/>
      <c r="M445" s="3"/>
      <c r="N445" s="4"/>
      <c r="O445" s="3"/>
      <c r="P445" s="4"/>
    </row>
    <row r="446" spans="1:16" x14ac:dyDescent="0.25">
      <c r="A446" s="3"/>
      <c r="B446" s="4"/>
      <c r="C446" s="3"/>
      <c r="D446" s="4"/>
      <c r="E446" s="3"/>
      <c r="F446" s="4"/>
      <c r="G446" s="31"/>
      <c r="H446" s="4"/>
      <c r="I446" s="3"/>
      <c r="J446" s="4"/>
      <c r="K446" s="114"/>
      <c r="L446" s="4"/>
      <c r="M446" s="3"/>
      <c r="N446" s="4"/>
      <c r="O446" s="3"/>
      <c r="P446" s="4"/>
    </row>
    <row r="447" spans="1:16" x14ac:dyDescent="0.25">
      <c r="A447" s="3"/>
      <c r="B447" s="4"/>
      <c r="C447" s="3"/>
      <c r="D447" s="4"/>
      <c r="E447" s="3"/>
      <c r="F447" s="4"/>
      <c r="G447" s="31"/>
      <c r="H447" s="4"/>
      <c r="I447" s="3"/>
      <c r="J447" s="4"/>
      <c r="K447" s="114"/>
      <c r="L447" s="4"/>
      <c r="M447" s="3"/>
      <c r="N447" s="4"/>
      <c r="O447" s="3"/>
      <c r="P447" s="4"/>
    </row>
    <row r="448" spans="1:16" x14ac:dyDescent="0.25">
      <c r="A448" s="3"/>
      <c r="B448" s="4"/>
      <c r="C448" s="3"/>
      <c r="D448" s="4"/>
      <c r="E448" s="3"/>
      <c r="F448" s="4"/>
      <c r="G448" s="31"/>
      <c r="H448" s="4"/>
      <c r="I448" s="3"/>
      <c r="J448" s="4"/>
      <c r="K448" s="114"/>
      <c r="L448" s="4"/>
      <c r="M448" s="3"/>
      <c r="N448" s="4"/>
      <c r="O448" s="3"/>
      <c r="P448" s="4"/>
    </row>
    <row r="449" spans="1:16" x14ac:dyDescent="0.25">
      <c r="A449" s="3"/>
      <c r="B449" s="4"/>
      <c r="C449" s="3"/>
      <c r="D449" s="4"/>
      <c r="E449" s="3"/>
      <c r="F449" s="4"/>
      <c r="G449" s="31"/>
      <c r="H449" s="4"/>
      <c r="I449" s="3"/>
      <c r="J449" s="4"/>
      <c r="K449" s="114"/>
      <c r="L449" s="4"/>
      <c r="M449" s="3"/>
      <c r="N449" s="4"/>
      <c r="O449" s="3"/>
      <c r="P449" s="4"/>
    </row>
    <row r="450" spans="1:16" x14ac:dyDescent="0.25">
      <c r="A450" s="3"/>
      <c r="B450" s="4"/>
      <c r="C450" s="3"/>
      <c r="D450" s="4"/>
      <c r="E450" s="3"/>
      <c r="F450" s="4"/>
      <c r="G450" s="31"/>
      <c r="H450" s="4"/>
      <c r="I450" s="3"/>
      <c r="J450" s="4"/>
      <c r="K450" s="114"/>
      <c r="L450" s="4"/>
      <c r="M450" s="3"/>
      <c r="N450" s="4"/>
      <c r="O450" s="3"/>
      <c r="P450" s="4"/>
    </row>
    <row r="451" spans="1:16" x14ac:dyDescent="0.25">
      <c r="A451" s="3"/>
      <c r="B451" s="4"/>
      <c r="C451" s="3"/>
      <c r="D451" s="4"/>
      <c r="E451" s="3"/>
      <c r="F451" s="4"/>
      <c r="G451" s="31"/>
      <c r="H451" s="4"/>
      <c r="I451" s="3"/>
      <c r="J451" s="4"/>
      <c r="K451" s="114"/>
      <c r="L451" s="4"/>
      <c r="M451" s="3"/>
      <c r="N451" s="4"/>
      <c r="O451" s="3"/>
      <c r="P451" s="4"/>
    </row>
    <row r="452" spans="1:16" x14ac:dyDescent="0.25">
      <c r="A452" s="3"/>
      <c r="B452" s="4"/>
      <c r="C452" s="3"/>
      <c r="D452" s="4"/>
      <c r="E452" s="3"/>
      <c r="F452" s="4"/>
      <c r="G452" s="31"/>
      <c r="H452" s="4"/>
      <c r="I452" s="3"/>
      <c r="J452" s="4"/>
      <c r="K452" s="114"/>
      <c r="L452" s="4"/>
      <c r="M452" s="3"/>
      <c r="N452" s="4"/>
      <c r="O452" s="3"/>
      <c r="P452" s="4"/>
    </row>
    <row r="453" spans="1:16" x14ac:dyDescent="0.25">
      <c r="A453" s="3"/>
      <c r="B453" s="4"/>
      <c r="C453" s="3"/>
      <c r="D453" s="4"/>
      <c r="E453" s="3"/>
      <c r="F453" s="4"/>
      <c r="G453" s="31"/>
      <c r="H453" s="4"/>
      <c r="I453" s="3"/>
      <c r="J453" s="4"/>
      <c r="K453" s="114"/>
      <c r="L453" s="4"/>
      <c r="M453" s="3"/>
      <c r="N453" s="4"/>
      <c r="O453" s="3"/>
      <c r="P453" s="4"/>
    </row>
    <row r="454" spans="1:16" x14ac:dyDescent="0.25">
      <c r="A454" s="3"/>
      <c r="B454" s="4"/>
      <c r="C454" s="3"/>
      <c r="D454" s="4"/>
      <c r="E454" s="3"/>
      <c r="F454" s="4"/>
      <c r="G454" s="31"/>
      <c r="H454" s="4"/>
      <c r="I454" s="3"/>
      <c r="J454" s="4"/>
      <c r="K454" s="114"/>
      <c r="L454" s="4"/>
      <c r="M454" s="3"/>
      <c r="N454" s="4"/>
      <c r="O454" s="3"/>
      <c r="P454" s="4"/>
    </row>
    <row r="455" spans="1:16" x14ac:dyDescent="0.25">
      <c r="A455" s="3"/>
      <c r="B455" s="4"/>
      <c r="C455" s="3"/>
      <c r="D455" s="4"/>
      <c r="E455" s="3"/>
      <c r="F455" s="4"/>
      <c r="G455" s="31"/>
      <c r="H455" s="4"/>
      <c r="I455" s="3"/>
      <c r="J455" s="4"/>
      <c r="K455" s="114"/>
      <c r="L455" s="4"/>
      <c r="M455" s="3"/>
      <c r="N455" s="4"/>
      <c r="O455" s="3"/>
      <c r="P455" s="4"/>
    </row>
    <row r="456" spans="1:16" x14ac:dyDescent="0.25">
      <c r="A456" s="3"/>
      <c r="B456" s="4"/>
      <c r="C456" s="3"/>
      <c r="D456" s="4"/>
      <c r="E456" s="3"/>
      <c r="F456" s="4"/>
      <c r="G456" s="31"/>
      <c r="H456" s="4"/>
      <c r="I456" s="3"/>
      <c r="J456" s="4"/>
      <c r="K456" s="114"/>
      <c r="L456" s="4"/>
      <c r="M456" s="3"/>
      <c r="N456" s="4"/>
      <c r="O456" s="3"/>
      <c r="P456" s="4"/>
    </row>
    <row r="457" spans="1:16" x14ac:dyDescent="0.25">
      <c r="A457" s="3"/>
      <c r="B457" s="4"/>
      <c r="C457" s="3"/>
      <c r="D457" s="4"/>
      <c r="E457" s="3"/>
      <c r="F457" s="4"/>
      <c r="G457" s="31"/>
      <c r="H457" s="4"/>
      <c r="I457" s="3"/>
      <c r="J457" s="4"/>
      <c r="K457" s="114"/>
      <c r="L457" s="4"/>
      <c r="M457" s="3"/>
      <c r="N457" s="4"/>
      <c r="O457" s="3"/>
      <c r="P457" s="4"/>
    </row>
    <row r="458" spans="1:16" x14ac:dyDescent="0.25">
      <c r="A458" s="3"/>
      <c r="B458" s="4"/>
      <c r="C458" s="3"/>
      <c r="D458" s="4"/>
      <c r="E458" s="3"/>
      <c r="F458" s="4"/>
      <c r="G458" s="31"/>
      <c r="H458" s="4"/>
      <c r="I458" s="3"/>
      <c r="J458" s="4"/>
      <c r="K458" s="114"/>
      <c r="L458" s="4"/>
      <c r="M458" s="3"/>
      <c r="N458" s="4"/>
      <c r="O458" s="3"/>
      <c r="P458" s="4"/>
    </row>
    <row r="459" spans="1:16" x14ac:dyDescent="0.25">
      <c r="A459" s="3"/>
      <c r="B459" s="4"/>
      <c r="C459" s="3"/>
      <c r="D459" s="4"/>
      <c r="E459" s="3"/>
      <c r="F459" s="4"/>
      <c r="G459" s="31"/>
      <c r="H459" s="4"/>
      <c r="I459" s="3"/>
      <c r="J459" s="4"/>
      <c r="K459" s="114"/>
      <c r="L459" s="4"/>
      <c r="M459" s="3"/>
      <c r="N459" s="4"/>
      <c r="O459" s="3"/>
      <c r="P459" s="4"/>
    </row>
    <row r="460" spans="1:16" x14ac:dyDescent="0.25">
      <c r="A460" s="3"/>
      <c r="B460" s="4"/>
      <c r="C460" s="3"/>
      <c r="D460" s="4"/>
      <c r="E460" s="3"/>
      <c r="F460" s="4"/>
      <c r="G460" s="31"/>
      <c r="H460" s="4"/>
      <c r="I460" s="3"/>
      <c r="J460" s="4"/>
      <c r="K460" s="114"/>
      <c r="L460" s="4"/>
      <c r="M460" s="3"/>
      <c r="N460" s="4"/>
      <c r="O460" s="3"/>
      <c r="P460" s="4"/>
    </row>
    <row r="461" spans="1:16" x14ac:dyDescent="0.25">
      <c r="A461" s="3"/>
      <c r="B461" s="4"/>
      <c r="C461" s="3"/>
      <c r="D461" s="4"/>
      <c r="E461" s="3"/>
      <c r="F461" s="4"/>
      <c r="G461" s="31"/>
      <c r="H461" s="4"/>
      <c r="I461" s="3"/>
      <c r="J461" s="4"/>
      <c r="K461" s="114"/>
      <c r="L461" s="4"/>
      <c r="M461" s="3"/>
      <c r="N461" s="4"/>
      <c r="O461" s="3"/>
      <c r="P461" s="4"/>
    </row>
    <row r="462" spans="1:16" x14ac:dyDescent="0.25">
      <c r="A462" s="3"/>
      <c r="B462" s="4"/>
      <c r="C462" s="3"/>
      <c r="D462" s="4"/>
      <c r="E462" s="3"/>
      <c r="F462" s="4"/>
      <c r="G462" s="31"/>
      <c r="H462" s="4"/>
      <c r="I462" s="3"/>
      <c r="J462" s="4"/>
      <c r="K462" s="114"/>
      <c r="L462" s="4"/>
      <c r="M462" s="3"/>
      <c r="N462" s="4"/>
      <c r="O462" s="3"/>
      <c r="P462" s="4"/>
    </row>
    <row r="463" spans="1:16" x14ac:dyDescent="0.25">
      <c r="A463" s="3"/>
      <c r="B463" s="4"/>
      <c r="C463" s="3"/>
      <c r="D463" s="4"/>
      <c r="E463" s="3"/>
      <c r="F463" s="4"/>
      <c r="G463" s="31"/>
      <c r="H463" s="4"/>
      <c r="I463" s="3"/>
      <c r="J463" s="4"/>
      <c r="K463" s="114"/>
      <c r="L463" s="4"/>
      <c r="M463" s="3"/>
      <c r="N463" s="4"/>
      <c r="O463" s="3"/>
      <c r="P463" s="4"/>
    </row>
    <row r="464" spans="1:16" x14ac:dyDescent="0.25">
      <c r="A464" s="3"/>
      <c r="B464" s="4"/>
      <c r="C464" s="3"/>
      <c r="D464" s="4"/>
      <c r="E464" s="3"/>
      <c r="F464" s="4"/>
      <c r="G464" s="31"/>
      <c r="H464" s="4"/>
      <c r="I464" s="3"/>
      <c r="J464" s="4"/>
      <c r="K464" s="114"/>
      <c r="L464" s="4"/>
      <c r="M464" s="3"/>
      <c r="N464" s="4"/>
      <c r="O464" s="3"/>
      <c r="P464" s="4"/>
    </row>
    <row r="465" spans="1:16" x14ac:dyDescent="0.25">
      <c r="A465" s="3"/>
      <c r="B465" s="4"/>
      <c r="C465" s="3"/>
      <c r="D465" s="4"/>
      <c r="E465" s="3"/>
      <c r="F465" s="4"/>
      <c r="G465" s="31"/>
      <c r="H465" s="4"/>
      <c r="I465" s="3"/>
      <c r="J465" s="4"/>
      <c r="K465" s="114"/>
      <c r="L465" s="4"/>
      <c r="M465" s="3"/>
      <c r="N465" s="4"/>
      <c r="O465" s="3"/>
      <c r="P465" s="4"/>
    </row>
    <row r="466" spans="1:16" x14ac:dyDescent="0.25">
      <c r="A466" s="3"/>
      <c r="B466" s="4"/>
      <c r="C466" s="3"/>
      <c r="D466" s="4"/>
      <c r="E466" s="3"/>
      <c r="F466" s="4"/>
      <c r="G466" s="31"/>
      <c r="H466" s="4"/>
      <c r="I466" s="3"/>
      <c r="J466" s="4"/>
      <c r="K466" s="114"/>
      <c r="L466" s="4"/>
      <c r="M466" s="3"/>
      <c r="N466" s="4"/>
      <c r="O466" s="3"/>
      <c r="P466" s="4"/>
    </row>
    <row r="467" spans="1:16" x14ac:dyDescent="0.25">
      <c r="A467" s="3"/>
      <c r="B467" s="4"/>
      <c r="C467" s="3"/>
      <c r="D467" s="4"/>
      <c r="E467" s="3"/>
      <c r="F467" s="4"/>
      <c r="G467" s="31"/>
      <c r="H467" s="4"/>
      <c r="I467" s="3"/>
      <c r="J467" s="4"/>
      <c r="K467" s="114"/>
      <c r="L467" s="4"/>
      <c r="M467" s="3"/>
      <c r="N467" s="4"/>
      <c r="O467" s="3"/>
      <c r="P467" s="4"/>
    </row>
    <row r="468" spans="1:16" x14ac:dyDescent="0.25">
      <c r="A468" s="3"/>
      <c r="B468" s="4"/>
      <c r="C468" s="3"/>
      <c r="D468" s="4"/>
      <c r="E468" s="3"/>
      <c r="F468" s="4"/>
      <c r="G468" s="31"/>
      <c r="H468" s="4"/>
      <c r="I468" s="3"/>
      <c r="J468" s="4"/>
      <c r="K468" s="114"/>
      <c r="L468" s="4"/>
      <c r="M468" s="3"/>
      <c r="N468" s="4"/>
      <c r="O468" s="3"/>
      <c r="P468" s="4"/>
    </row>
    <row r="469" spans="1:16" x14ac:dyDescent="0.25">
      <c r="A469" s="3"/>
      <c r="B469" s="4"/>
      <c r="C469" s="3"/>
      <c r="D469" s="4"/>
      <c r="E469" s="3"/>
      <c r="F469" s="4"/>
      <c r="G469" s="31"/>
      <c r="H469" s="4"/>
      <c r="I469" s="3"/>
      <c r="J469" s="4"/>
      <c r="K469" s="114"/>
      <c r="L469" s="4"/>
      <c r="M469" s="3"/>
      <c r="N469" s="4"/>
      <c r="O469" s="3"/>
      <c r="P469" s="4"/>
    </row>
    <row r="470" spans="1:16" x14ac:dyDescent="0.25">
      <c r="A470" s="3"/>
      <c r="B470" s="4"/>
      <c r="C470" s="3"/>
      <c r="D470" s="4"/>
      <c r="E470" s="3"/>
      <c r="F470" s="4"/>
      <c r="G470" s="31"/>
      <c r="H470" s="4"/>
      <c r="I470" s="3"/>
      <c r="J470" s="4"/>
      <c r="K470" s="114"/>
      <c r="L470" s="4"/>
      <c r="M470" s="3"/>
      <c r="N470" s="4"/>
      <c r="O470" s="3"/>
      <c r="P470" s="4"/>
    </row>
    <row r="471" spans="1:16" x14ac:dyDescent="0.25">
      <c r="A471" s="3"/>
      <c r="B471" s="4"/>
      <c r="C471" s="3"/>
      <c r="D471" s="4"/>
      <c r="E471" s="3"/>
      <c r="F471" s="4"/>
      <c r="G471" s="31"/>
      <c r="H471" s="4"/>
      <c r="I471" s="3"/>
      <c r="J471" s="4"/>
      <c r="K471" s="114"/>
      <c r="L471" s="4"/>
      <c r="M471" s="3"/>
      <c r="N471" s="4"/>
      <c r="O471" s="3"/>
      <c r="P471" s="4"/>
    </row>
    <row r="472" spans="1:16" x14ac:dyDescent="0.25">
      <c r="A472" s="3"/>
      <c r="B472" s="4"/>
      <c r="C472" s="3"/>
      <c r="D472" s="4"/>
      <c r="E472" s="3"/>
      <c r="F472" s="4"/>
      <c r="G472" s="31"/>
      <c r="H472" s="4"/>
      <c r="I472" s="3"/>
      <c r="J472" s="4"/>
      <c r="K472" s="114"/>
      <c r="L472" s="4"/>
      <c r="M472" s="3"/>
      <c r="N472" s="4"/>
      <c r="O472" s="3"/>
      <c r="P472" s="4"/>
    </row>
    <row r="473" spans="1:16" x14ac:dyDescent="0.25">
      <c r="A473" s="3"/>
      <c r="B473" s="4"/>
      <c r="C473" s="3"/>
      <c r="D473" s="4"/>
      <c r="E473" s="3"/>
      <c r="F473" s="4"/>
      <c r="G473" s="31"/>
      <c r="H473" s="4"/>
      <c r="I473" s="3"/>
      <c r="J473" s="4"/>
      <c r="K473" s="114"/>
      <c r="L473" s="4"/>
      <c r="M473" s="3"/>
      <c r="N473" s="4"/>
      <c r="O473" s="3"/>
      <c r="P473" s="4"/>
    </row>
    <row r="474" spans="1:16" x14ac:dyDescent="0.25">
      <c r="A474" s="3"/>
      <c r="B474" s="4"/>
      <c r="C474" s="3"/>
      <c r="D474" s="4"/>
      <c r="E474" s="3"/>
      <c r="F474" s="4"/>
      <c r="G474" s="31"/>
      <c r="H474" s="4"/>
      <c r="I474" s="3"/>
      <c r="J474" s="4"/>
      <c r="K474" s="114"/>
      <c r="L474" s="4"/>
      <c r="M474" s="3"/>
      <c r="N474" s="4"/>
      <c r="O474" s="3"/>
      <c r="P474" s="4"/>
    </row>
    <row r="475" spans="1:16" x14ac:dyDescent="0.25">
      <c r="A475" s="3"/>
      <c r="B475" s="4"/>
      <c r="C475" s="3"/>
      <c r="D475" s="4"/>
      <c r="E475" s="3"/>
      <c r="F475" s="4"/>
      <c r="G475" s="31"/>
      <c r="H475" s="4"/>
      <c r="I475" s="3"/>
      <c r="J475" s="4"/>
      <c r="K475" s="114"/>
      <c r="L475" s="4"/>
      <c r="M475" s="3"/>
      <c r="N475" s="4"/>
      <c r="O475" s="3"/>
      <c r="P475" s="4"/>
    </row>
    <row r="476" spans="1:16" x14ac:dyDescent="0.25">
      <c r="A476" s="3"/>
      <c r="B476" s="4"/>
      <c r="C476" s="3"/>
      <c r="D476" s="4"/>
      <c r="E476" s="3"/>
      <c r="F476" s="4"/>
      <c r="G476" s="31"/>
      <c r="H476" s="4"/>
      <c r="I476" s="3"/>
      <c r="J476" s="4"/>
      <c r="K476" s="114"/>
      <c r="L476" s="4"/>
      <c r="M476" s="3"/>
      <c r="N476" s="4"/>
      <c r="O476" s="3"/>
      <c r="P476" s="4"/>
    </row>
    <row r="477" spans="1:16" x14ac:dyDescent="0.25">
      <c r="A477" s="3"/>
      <c r="B477" s="4"/>
      <c r="C477" s="3"/>
      <c r="D477" s="4"/>
      <c r="E477" s="3"/>
      <c r="F477" s="4"/>
      <c r="G477" s="31"/>
      <c r="H477" s="4"/>
      <c r="I477" s="3"/>
      <c r="J477" s="4"/>
      <c r="K477" s="114"/>
      <c r="L477" s="4"/>
      <c r="M477" s="3"/>
      <c r="N477" s="4"/>
      <c r="O477" s="3"/>
      <c r="P477" s="4"/>
    </row>
    <row r="478" spans="1:16" x14ac:dyDescent="0.25">
      <c r="A478" s="3"/>
      <c r="B478" s="4"/>
      <c r="C478" s="3"/>
      <c r="D478" s="4"/>
      <c r="E478" s="3"/>
      <c r="F478" s="4"/>
      <c r="G478" s="31"/>
      <c r="H478" s="4"/>
      <c r="I478" s="3"/>
      <c r="J478" s="4"/>
      <c r="K478" s="114"/>
      <c r="L478" s="4"/>
      <c r="M478" s="3"/>
      <c r="N478" s="4"/>
      <c r="O478" s="3"/>
      <c r="P478" s="4"/>
    </row>
    <row r="479" spans="1:16" x14ac:dyDescent="0.25">
      <c r="A479" s="3"/>
      <c r="B479" s="4"/>
      <c r="C479" s="3"/>
      <c r="D479" s="4"/>
      <c r="E479" s="3"/>
      <c r="F479" s="4"/>
      <c r="G479" s="31"/>
      <c r="H479" s="4"/>
      <c r="I479" s="3"/>
      <c r="J479" s="4"/>
      <c r="K479" s="114"/>
      <c r="L479" s="4"/>
      <c r="M479" s="3"/>
      <c r="N479" s="4"/>
      <c r="O479" s="3"/>
      <c r="P479" s="4"/>
    </row>
    <row r="480" spans="1:16" x14ac:dyDescent="0.25">
      <c r="A480" s="3"/>
      <c r="B480" s="4"/>
      <c r="C480" s="3"/>
      <c r="D480" s="4"/>
      <c r="E480" s="3"/>
      <c r="F480" s="4"/>
      <c r="G480" s="31"/>
      <c r="H480" s="4"/>
      <c r="I480" s="3"/>
      <c r="J480" s="4"/>
      <c r="K480" s="114"/>
      <c r="L480" s="4"/>
      <c r="M480" s="3"/>
      <c r="N480" s="4"/>
      <c r="O480" s="3"/>
      <c r="P480" s="4"/>
    </row>
    <row r="481" spans="1:16" x14ac:dyDescent="0.25">
      <c r="A481" s="3"/>
      <c r="B481" s="4"/>
      <c r="C481" s="3"/>
      <c r="D481" s="4"/>
      <c r="E481" s="3"/>
      <c r="F481" s="4"/>
      <c r="G481" s="31"/>
      <c r="H481" s="4"/>
      <c r="I481" s="3"/>
      <c r="J481" s="4"/>
      <c r="K481" s="114"/>
      <c r="L481" s="4"/>
      <c r="M481" s="3"/>
      <c r="N481" s="4"/>
      <c r="O481" s="3"/>
      <c r="P481" s="4"/>
    </row>
    <row r="482" spans="1:16" x14ac:dyDescent="0.25">
      <c r="A482" s="3"/>
      <c r="B482" s="4"/>
      <c r="C482" s="3"/>
      <c r="D482" s="4"/>
      <c r="E482" s="3"/>
      <c r="F482" s="4"/>
      <c r="G482" s="31"/>
      <c r="H482" s="4"/>
      <c r="I482" s="3"/>
      <c r="J482" s="4"/>
      <c r="K482" s="114"/>
      <c r="L482" s="4"/>
      <c r="M482" s="3"/>
      <c r="N482" s="4"/>
      <c r="O482" s="3"/>
      <c r="P482" s="4"/>
    </row>
    <row r="483" spans="1:16" x14ac:dyDescent="0.25">
      <c r="A483" s="3"/>
      <c r="B483" s="4"/>
      <c r="C483" s="3"/>
      <c r="D483" s="4"/>
      <c r="E483" s="3"/>
      <c r="F483" s="4"/>
      <c r="G483" s="31"/>
      <c r="H483" s="4"/>
      <c r="I483" s="3"/>
      <c r="J483" s="4"/>
      <c r="K483" s="114"/>
      <c r="L483" s="4"/>
      <c r="M483" s="3"/>
      <c r="N483" s="4"/>
      <c r="O483" s="3"/>
      <c r="P483" s="4"/>
    </row>
    <row r="484" spans="1:16" x14ac:dyDescent="0.25">
      <c r="A484" s="3"/>
      <c r="B484" s="4"/>
      <c r="C484" s="3"/>
      <c r="D484" s="4"/>
      <c r="E484" s="3"/>
      <c r="F484" s="4"/>
      <c r="G484" s="31"/>
      <c r="H484" s="4"/>
      <c r="I484" s="3"/>
      <c r="J484" s="4"/>
      <c r="K484" s="114"/>
      <c r="L484" s="4"/>
      <c r="M484" s="3"/>
      <c r="N484" s="4"/>
      <c r="O484" s="3"/>
      <c r="P484" s="4"/>
    </row>
    <row r="485" spans="1:16" x14ac:dyDescent="0.25">
      <c r="A485" s="3"/>
      <c r="B485" s="4"/>
      <c r="C485" s="3"/>
      <c r="D485" s="4"/>
      <c r="E485" s="3"/>
      <c r="F485" s="4"/>
      <c r="G485" s="31"/>
      <c r="H485" s="4"/>
      <c r="I485" s="3"/>
      <c r="J485" s="4"/>
      <c r="K485" s="114"/>
      <c r="L485" s="4"/>
      <c r="M485" s="3"/>
      <c r="N485" s="4"/>
      <c r="O485" s="3"/>
      <c r="P485" s="4"/>
    </row>
    <row r="486" spans="1:16" x14ac:dyDescent="0.25">
      <c r="A486" s="3"/>
      <c r="B486" s="4"/>
      <c r="C486" s="3"/>
      <c r="D486" s="4"/>
      <c r="E486" s="3"/>
      <c r="F486" s="4"/>
      <c r="G486" s="31"/>
      <c r="H486" s="4"/>
      <c r="I486" s="3"/>
      <c r="J486" s="4"/>
      <c r="K486" s="114"/>
      <c r="L486" s="4"/>
      <c r="M486" s="3"/>
      <c r="N486" s="4"/>
      <c r="O486" s="3"/>
      <c r="P486" s="4"/>
    </row>
    <row r="487" spans="1:16" x14ac:dyDescent="0.25">
      <c r="A487" s="3"/>
      <c r="B487" s="4"/>
      <c r="C487" s="3"/>
      <c r="D487" s="4"/>
      <c r="E487" s="3"/>
      <c r="F487" s="4"/>
      <c r="G487" s="31"/>
      <c r="H487" s="4"/>
      <c r="I487" s="3"/>
      <c r="J487" s="4"/>
      <c r="K487" s="114"/>
      <c r="L487" s="4"/>
      <c r="M487" s="3"/>
      <c r="N487" s="4"/>
      <c r="O487" s="3"/>
      <c r="P487" s="4"/>
    </row>
    <row r="488" spans="1:16" x14ac:dyDescent="0.25">
      <c r="A488" s="3"/>
      <c r="B488" s="4"/>
      <c r="C488" s="3"/>
      <c r="D488" s="4"/>
      <c r="E488" s="3"/>
      <c r="F488" s="4"/>
      <c r="G488" s="31"/>
      <c r="H488" s="4"/>
      <c r="I488" s="3"/>
      <c r="J488" s="4"/>
      <c r="K488" s="114"/>
      <c r="L488" s="4"/>
      <c r="M488" s="3"/>
      <c r="N488" s="4"/>
      <c r="O488" s="3"/>
      <c r="P488" s="4"/>
    </row>
    <row r="489" spans="1:16" x14ac:dyDescent="0.25">
      <c r="A489" s="3"/>
      <c r="B489" s="4"/>
      <c r="C489" s="3"/>
      <c r="D489" s="4"/>
      <c r="E489" s="3"/>
      <c r="F489" s="4"/>
      <c r="G489" s="31"/>
      <c r="H489" s="4"/>
      <c r="I489" s="3"/>
      <c r="J489" s="4"/>
      <c r="K489" s="114"/>
      <c r="L489" s="4"/>
      <c r="M489" s="3"/>
      <c r="N489" s="4"/>
      <c r="O489" s="3"/>
      <c r="P489" s="4"/>
    </row>
    <row r="490" spans="1:16" x14ac:dyDescent="0.25">
      <c r="A490" s="3"/>
      <c r="B490" s="4"/>
      <c r="C490" s="3"/>
      <c r="D490" s="4"/>
      <c r="E490" s="3"/>
      <c r="F490" s="4"/>
      <c r="G490" s="31"/>
      <c r="H490" s="4"/>
      <c r="I490" s="3"/>
      <c r="J490" s="4"/>
      <c r="K490" s="114"/>
      <c r="L490" s="4"/>
      <c r="M490" s="3"/>
      <c r="N490" s="4"/>
      <c r="O490" s="3"/>
      <c r="P490" s="4"/>
    </row>
    <row r="491" spans="1:16" x14ac:dyDescent="0.25">
      <c r="A491" s="3"/>
      <c r="B491" s="4"/>
      <c r="C491" s="3"/>
      <c r="D491" s="4"/>
      <c r="E491" s="3"/>
      <c r="F491" s="4"/>
      <c r="G491" s="31"/>
      <c r="H491" s="4"/>
      <c r="I491" s="3"/>
      <c r="J491" s="4"/>
      <c r="K491" s="114"/>
      <c r="L491" s="4"/>
      <c r="M491" s="3"/>
      <c r="N491" s="4"/>
      <c r="O491" s="3"/>
      <c r="P491" s="4"/>
    </row>
    <row r="492" spans="1:16" x14ac:dyDescent="0.25">
      <c r="A492" s="3"/>
      <c r="B492" s="4"/>
      <c r="C492" s="3"/>
      <c r="D492" s="4"/>
      <c r="E492" s="3"/>
      <c r="F492" s="4"/>
      <c r="G492" s="31"/>
      <c r="H492" s="4"/>
      <c r="I492" s="3"/>
      <c r="J492" s="4"/>
      <c r="K492" s="114"/>
      <c r="L492" s="4"/>
      <c r="M492" s="3"/>
      <c r="N492" s="4"/>
      <c r="O492" s="3"/>
      <c r="P492" s="4"/>
    </row>
    <row r="493" spans="1:16" x14ac:dyDescent="0.25">
      <c r="A493" s="3"/>
      <c r="B493" s="4"/>
      <c r="C493" s="3"/>
      <c r="D493" s="4"/>
      <c r="E493" s="3"/>
      <c r="F493" s="4"/>
      <c r="G493" s="31"/>
      <c r="H493" s="4"/>
      <c r="I493" s="3"/>
      <c r="J493" s="4"/>
      <c r="K493" s="114"/>
      <c r="L493" s="4"/>
      <c r="M493" s="3"/>
      <c r="N493" s="4"/>
      <c r="O493" s="3"/>
      <c r="P493" s="4"/>
    </row>
    <row r="494" spans="1:16" x14ac:dyDescent="0.25">
      <c r="A494" s="3"/>
      <c r="B494" s="4"/>
      <c r="C494" s="3"/>
      <c r="D494" s="4"/>
      <c r="E494" s="3"/>
      <c r="F494" s="4"/>
      <c r="G494" s="31"/>
      <c r="H494" s="4"/>
      <c r="I494" s="3"/>
      <c r="J494" s="4"/>
      <c r="K494" s="114"/>
      <c r="L494" s="4"/>
      <c r="M494" s="3"/>
      <c r="N494" s="4"/>
      <c r="O494" s="3"/>
      <c r="P494" s="4"/>
    </row>
    <row r="495" spans="1:16" x14ac:dyDescent="0.25">
      <c r="A495" s="3"/>
      <c r="B495" s="4"/>
      <c r="C495" s="3"/>
      <c r="D495" s="4"/>
      <c r="E495" s="3"/>
      <c r="F495" s="4"/>
      <c r="G495" s="31"/>
      <c r="H495" s="4"/>
      <c r="I495" s="3"/>
      <c r="J495" s="4"/>
      <c r="K495" s="114"/>
      <c r="L495" s="4"/>
      <c r="M495" s="3"/>
      <c r="N495" s="4"/>
      <c r="O495" s="3"/>
      <c r="P495" s="4"/>
    </row>
    <row r="496" spans="1:16" x14ac:dyDescent="0.25">
      <c r="A496" s="3"/>
      <c r="B496" s="4"/>
      <c r="C496" s="3"/>
      <c r="D496" s="4"/>
      <c r="E496" s="3"/>
      <c r="F496" s="4"/>
      <c r="G496" s="31"/>
      <c r="H496" s="4"/>
      <c r="I496" s="3"/>
      <c r="J496" s="4"/>
      <c r="K496" s="114"/>
      <c r="L496" s="4"/>
      <c r="M496" s="3"/>
      <c r="N496" s="4"/>
      <c r="O496" s="3"/>
      <c r="P496" s="4"/>
    </row>
    <row r="497" spans="1:16" x14ac:dyDescent="0.25">
      <c r="A497" s="3"/>
      <c r="B497" s="4"/>
      <c r="C497" s="3"/>
      <c r="D497" s="4"/>
      <c r="E497" s="3"/>
      <c r="F497" s="4"/>
      <c r="G497" s="31"/>
      <c r="H497" s="4"/>
      <c r="I497" s="3"/>
      <c r="J497" s="4"/>
      <c r="K497" s="114"/>
      <c r="L497" s="4"/>
      <c r="M497" s="3"/>
      <c r="N497" s="4"/>
      <c r="O497" s="3"/>
      <c r="P497" s="4"/>
    </row>
    <row r="498" spans="1:16" x14ac:dyDescent="0.25">
      <c r="A498" s="3"/>
      <c r="B498" s="4"/>
      <c r="C498" s="3"/>
      <c r="D498" s="4"/>
      <c r="E498" s="3"/>
      <c r="F498" s="4"/>
      <c r="G498" s="31"/>
      <c r="H498" s="4"/>
      <c r="I498" s="3"/>
      <c r="J498" s="4"/>
      <c r="K498" s="114"/>
      <c r="L498" s="4"/>
      <c r="M498" s="3"/>
      <c r="N498" s="4"/>
      <c r="O498" s="3"/>
      <c r="P498" s="4"/>
    </row>
    <row r="499" spans="1:16" x14ac:dyDescent="0.25">
      <c r="A499" s="3"/>
      <c r="B499" s="4"/>
      <c r="C499" s="3"/>
      <c r="D499" s="4"/>
      <c r="E499" s="3"/>
      <c r="F499" s="4"/>
      <c r="G499" s="31"/>
      <c r="H499" s="4"/>
      <c r="I499" s="3"/>
      <c r="J499" s="4"/>
      <c r="K499" s="114"/>
      <c r="L499" s="4"/>
      <c r="M499" s="3"/>
      <c r="N499" s="4"/>
      <c r="O499" s="3"/>
      <c r="P499" s="4"/>
    </row>
    <row r="500" spans="1:16" x14ac:dyDescent="0.25">
      <c r="A500" s="3"/>
      <c r="B500" s="4"/>
      <c r="C500" s="3"/>
      <c r="D500" s="4"/>
      <c r="E500" s="3"/>
      <c r="F500" s="4"/>
      <c r="G500" s="31"/>
      <c r="H500" s="4"/>
      <c r="I500" s="3"/>
      <c r="J500" s="4"/>
      <c r="K500" s="114"/>
      <c r="L500" s="4"/>
      <c r="M500" s="3"/>
      <c r="N500" s="4"/>
      <c r="O500" s="3"/>
      <c r="P500" s="4"/>
    </row>
    <row r="501" spans="1:16" x14ac:dyDescent="0.25">
      <c r="A501" s="3"/>
      <c r="B501" s="4"/>
      <c r="C501" s="3"/>
      <c r="D501" s="4"/>
      <c r="E501" s="3"/>
      <c r="F501" s="4"/>
      <c r="G501" s="31"/>
      <c r="H501" s="4"/>
      <c r="I501" s="3"/>
      <c r="J501" s="4"/>
      <c r="K501" s="114"/>
      <c r="L501" s="4"/>
      <c r="M501" s="3"/>
      <c r="N501" s="4"/>
      <c r="O501" s="3"/>
      <c r="P501" s="4"/>
    </row>
    <row r="502" spans="1:16" x14ac:dyDescent="0.25">
      <c r="A502" s="3"/>
      <c r="B502" s="4"/>
      <c r="C502" s="3"/>
      <c r="D502" s="4"/>
      <c r="E502" s="3"/>
      <c r="F502" s="4"/>
      <c r="G502" s="31"/>
      <c r="H502" s="4"/>
      <c r="I502" s="3"/>
      <c r="J502" s="4"/>
      <c r="K502" s="114"/>
      <c r="L502" s="4"/>
      <c r="M502" s="3"/>
      <c r="N502" s="4"/>
      <c r="O502" s="3"/>
      <c r="P502" s="4"/>
    </row>
    <row r="503" spans="1:16" x14ac:dyDescent="0.25">
      <c r="A503" s="3"/>
      <c r="B503" s="4"/>
      <c r="C503" s="3"/>
      <c r="D503" s="4"/>
      <c r="E503" s="3"/>
      <c r="F503" s="4"/>
      <c r="G503" s="31"/>
      <c r="H503" s="4"/>
      <c r="I503" s="3"/>
      <c r="J503" s="4"/>
      <c r="K503" s="114"/>
      <c r="L503" s="4"/>
      <c r="M503" s="3"/>
      <c r="N503" s="4"/>
      <c r="O503" s="3"/>
      <c r="P503" s="4"/>
    </row>
    <row r="504" spans="1:16" x14ac:dyDescent="0.25">
      <c r="A504" s="3"/>
      <c r="B504" s="4"/>
      <c r="C504" s="3"/>
      <c r="D504" s="4"/>
      <c r="E504" s="3"/>
      <c r="F504" s="4"/>
      <c r="G504" s="31"/>
      <c r="H504" s="4"/>
      <c r="I504" s="3"/>
      <c r="J504" s="4"/>
      <c r="K504" s="114"/>
      <c r="L504" s="4"/>
      <c r="M504" s="3"/>
      <c r="N504" s="4"/>
      <c r="O504" s="3"/>
      <c r="P504" s="4"/>
    </row>
    <row r="505" spans="1:16" x14ac:dyDescent="0.25">
      <c r="A505" s="3"/>
      <c r="B505" s="4"/>
      <c r="C505" s="3"/>
      <c r="D505" s="4"/>
      <c r="E505" s="3"/>
      <c r="F505" s="4"/>
      <c r="G505" s="31"/>
      <c r="H505" s="4"/>
      <c r="I505" s="3"/>
      <c r="J505" s="4"/>
      <c r="K505" s="114"/>
      <c r="L505" s="4"/>
      <c r="M505" s="3"/>
      <c r="N505" s="4"/>
      <c r="O505" s="3"/>
      <c r="P505" s="4"/>
    </row>
    <row r="506" spans="1:16" x14ac:dyDescent="0.25">
      <c r="A506" s="3"/>
      <c r="B506" s="4"/>
      <c r="C506" s="3"/>
      <c r="D506" s="4"/>
      <c r="E506" s="3"/>
      <c r="F506" s="4"/>
      <c r="G506" s="31"/>
      <c r="H506" s="4"/>
      <c r="I506" s="3"/>
      <c r="J506" s="4"/>
      <c r="K506" s="114"/>
      <c r="L506" s="4"/>
      <c r="M506" s="3"/>
      <c r="N506" s="4"/>
      <c r="O506" s="3"/>
      <c r="P506" s="4"/>
    </row>
    <row r="507" spans="1:16" x14ac:dyDescent="0.25">
      <c r="A507" s="3"/>
      <c r="B507" s="4"/>
      <c r="C507" s="3"/>
      <c r="D507" s="4"/>
      <c r="E507" s="3"/>
      <c r="F507" s="4"/>
      <c r="G507" s="31"/>
      <c r="H507" s="4"/>
      <c r="I507" s="3"/>
      <c r="J507" s="4"/>
      <c r="K507" s="114"/>
      <c r="L507" s="4"/>
      <c r="M507" s="3"/>
      <c r="N507" s="4"/>
      <c r="O507" s="3"/>
      <c r="P507" s="4"/>
    </row>
    <row r="508" spans="1:16" x14ac:dyDescent="0.25">
      <c r="A508" s="3"/>
      <c r="B508" s="4"/>
      <c r="C508" s="3"/>
      <c r="D508" s="4"/>
      <c r="E508" s="3"/>
      <c r="F508" s="4"/>
      <c r="G508" s="31"/>
      <c r="H508" s="4"/>
      <c r="I508" s="3"/>
      <c r="J508" s="4"/>
      <c r="K508" s="114"/>
      <c r="L508" s="4"/>
      <c r="M508" s="3"/>
      <c r="N508" s="4"/>
      <c r="O508" s="3"/>
      <c r="P508" s="4"/>
    </row>
    <row r="509" spans="1:16" x14ac:dyDescent="0.25">
      <c r="A509" s="3"/>
      <c r="B509" s="4"/>
      <c r="C509" s="3"/>
      <c r="D509" s="4"/>
      <c r="E509" s="3"/>
      <c r="F509" s="4"/>
      <c r="G509" s="31"/>
      <c r="H509" s="4"/>
      <c r="I509" s="3"/>
      <c r="J509" s="4"/>
      <c r="K509" s="114"/>
      <c r="L509" s="4"/>
      <c r="M509" s="3"/>
      <c r="N509" s="4"/>
      <c r="O509" s="3"/>
      <c r="P509" s="4"/>
    </row>
    <row r="510" spans="1:16" x14ac:dyDescent="0.25">
      <c r="A510" s="3"/>
      <c r="B510" s="4"/>
      <c r="C510" s="3"/>
      <c r="D510" s="4"/>
      <c r="E510" s="3"/>
      <c r="F510" s="4"/>
      <c r="G510" s="31"/>
      <c r="H510" s="4"/>
      <c r="I510" s="3"/>
      <c r="J510" s="4"/>
      <c r="K510" s="114"/>
      <c r="L510" s="4"/>
      <c r="M510" s="3"/>
      <c r="N510" s="4"/>
      <c r="O510" s="3"/>
      <c r="P510" s="4"/>
    </row>
    <row r="511" spans="1:16" x14ac:dyDescent="0.25">
      <c r="A511" s="3"/>
      <c r="B511" s="4"/>
      <c r="C511" s="3"/>
      <c r="D511" s="4"/>
      <c r="E511" s="3"/>
      <c r="F511" s="4"/>
      <c r="G511" s="31"/>
      <c r="H511" s="4"/>
      <c r="I511" s="3"/>
      <c r="J511" s="4"/>
      <c r="K511" s="114"/>
      <c r="L511" s="4"/>
      <c r="M511" s="3"/>
      <c r="N511" s="4"/>
      <c r="O511" s="3"/>
      <c r="P511" s="4"/>
    </row>
    <row r="512" spans="1:16" x14ac:dyDescent="0.25">
      <c r="A512" s="3"/>
      <c r="B512" s="4"/>
      <c r="C512" s="3"/>
      <c r="D512" s="4"/>
      <c r="E512" s="3"/>
      <c r="F512" s="4"/>
      <c r="G512" s="31"/>
      <c r="H512" s="4"/>
      <c r="I512" s="3"/>
      <c r="J512" s="4"/>
      <c r="K512" s="114"/>
      <c r="L512" s="4"/>
      <c r="M512" s="3"/>
      <c r="N512" s="4"/>
      <c r="O512" s="3"/>
      <c r="P512" s="4"/>
    </row>
    <row r="513" spans="1:16" x14ac:dyDescent="0.25">
      <c r="A513" s="3"/>
      <c r="B513" s="4"/>
      <c r="C513" s="3"/>
      <c r="D513" s="4"/>
      <c r="E513" s="3"/>
      <c r="F513" s="4"/>
      <c r="G513" s="31"/>
      <c r="H513" s="4"/>
      <c r="I513" s="3"/>
      <c r="J513" s="4"/>
      <c r="K513" s="114"/>
      <c r="L513" s="4"/>
      <c r="M513" s="3"/>
      <c r="N513" s="4"/>
      <c r="O513" s="3"/>
      <c r="P513" s="4"/>
    </row>
    <row r="514" spans="1:16" x14ac:dyDescent="0.25">
      <c r="A514" s="3"/>
      <c r="B514" s="4"/>
      <c r="C514" s="3"/>
      <c r="D514" s="4"/>
      <c r="E514" s="3"/>
      <c r="F514" s="4"/>
      <c r="G514" s="31"/>
      <c r="H514" s="4"/>
      <c r="I514" s="3"/>
      <c r="J514" s="4"/>
      <c r="K514" s="114"/>
      <c r="L514" s="4"/>
      <c r="M514" s="3"/>
      <c r="N514" s="4"/>
      <c r="O514" s="3"/>
      <c r="P514" s="4"/>
    </row>
    <row r="515" spans="1:16" x14ac:dyDescent="0.25">
      <c r="A515" s="3"/>
      <c r="B515" s="4"/>
      <c r="C515" s="3"/>
      <c r="D515" s="4"/>
      <c r="E515" s="3"/>
      <c r="F515" s="4"/>
      <c r="G515" s="31"/>
      <c r="H515" s="4"/>
      <c r="I515" s="3"/>
      <c r="J515" s="4"/>
      <c r="K515" s="114"/>
      <c r="L515" s="4"/>
      <c r="M515" s="3"/>
      <c r="N515" s="4"/>
      <c r="O515" s="3"/>
      <c r="P515" s="4"/>
    </row>
    <row r="516" spans="1:16" x14ac:dyDescent="0.25">
      <c r="A516" s="3"/>
      <c r="B516" s="4"/>
      <c r="C516" s="3"/>
      <c r="D516" s="4"/>
      <c r="E516" s="3"/>
      <c r="F516" s="4"/>
      <c r="G516" s="31"/>
      <c r="H516" s="4"/>
      <c r="I516" s="3"/>
      <c r="J516" s="4"/>
      <c r="K516" s="114"/>
      <c r="L516" s="4"/>
      <c r="M516" s="3"/>
      <c r="N516" s="4"/>
      <c r="O516" s="3"/>
      <c r="P516" s="4"/>
    </row>
    <row r="517" spans="1:16" x14ac:dyDescent="0.25">
      <c r="A517" s="3"/>
      <c r="B517" s="4"/>
      <c r="C517" s="3"/>
      <c r="D517" s="4"/>
      <c r="E517" s="3"/>
      <c r="F517" s="4"/>
      <c r="G517" s="31"/>
      <c r="H517" s="4"/>
      <c r="I517" s="3"/>
      <c r="J517" s="4"/>
      <c r="K517" s="114"/>
      <c r="L517" s="4"/>
      <c r="M517" s="3"/>
      <c r="N517" s="4"/>
      <c r="O517" s="3"/>
      <c r="P517" s="4"/>
    </row>
    <row r="518" spans="1:16" x14ac:dyDescent="0.25">
      <c r="A518" s="3"/>
      <c r="B518" s="4"/>
      <c r="C518" s="3"/>
      <c r="D518" s="4"/>
      <c r="E518" s="3"/>
      <c r="F518" s="4"/>
      <c r="G518" s="31"/>
      <c r="H518" s="4"/>
      <c r="I518" s="3"/>
      <c r="J518" s="4"/>
      <c r="K518" s="114"/>
      <c r="L518" s="4"/>
      <c r="M518" s="3"/>
      <c r="N518" s="4"/>
      <c r="O518" s="3"/>
      <c r="P518" s="4"/>
    </row>
    <row r="519" spans="1:16" x14ac:dyDescent="0.25">
      <c r="A519" s="3"/>
      <c r="B519" s="4"/>
      <c r="C519" s="3"/>
      <c r="D519" s="4"/>
      <c r="E519" s="3"/>
      <c r="F519" s="4"/>
      <c r="G519" s="31"/>
      <c r="H519" s="4"/>
      <c r="I519" s="3"/>
      <c r="J519" s="4"/>
      <c r="K519" s="114"/>
      <c r="L519" s="4"/>
      <c r="M519" s="3"/>
      <c r="N519" s="4"/>
      <c r="O519" s="3"/>
      <c r="P519" s="4"/>
    </row>
    <row r="520" spans="1:16" x14ac:dyDescent="0.25">
      <c r="A520" s="3"/>
      <c r="B520" s="4"/>
      <c r="C520" s="3"/>
      <c r="D520" s="4"/>
      <c r="E520" s="3"/>
      <c r="F520" s="4"/>
      <c r="G520" s="31"/>
      <c r="H520" s="4"/>
      <c r="I520" s="3"/>
      <c r="J520" s="4"/>
      <c r="K520" s="114"/>
      <c r="L520" s="4"/>
      <c r="M520" s="3"/>
      <c r="N520" s="4"/>
      <c r="O520" s="3"/>
      <c r="P520" s="4"/>
    </row>
    <row r="521" spans="1:16" x14ac:dyDescent="0.25">
      <c r="A521" s="3"/>
      <c r="B521" s="4"/>
      <c r="C521" s="3"/>
      <c r="D521" s="4"/>
      <c r="E521" s="3"/>
      <c r="F521" s="4"/>
      <c r="G521" s="31"/>
      <c r="H521" s="4"/>
      <c r="I521" s="3"/>
      <c r="J521" s="4"/>
      <c r="K521" s="114"/>
      <c r="L521" s="4"/>
      <c r="M521" s="3"/>
      <c r="N521" s="4"/>
      <c r="O521" s="3"/>
      <c r="P521" s="4"/>
    </row>
    <row r="522" spans="1:16" x14ac:dyDescent="0.25">
      <c r="A522" s="3"/>
      <c r="B522" s="4"/>
      <c r="C522" s="3"/>
      <c r="D522" s="4"/>
      <c r="E522" s="3"/>
      <c r="F522" s="4"/>
      <c r="G522" s="31"/>
      <c r="H522" s="4"/>
      <c r="I522" s="3"/>
      <c r="J522" s="4"/>
      <c r="K522" s="114"/>
      <c r="L522" s="4"/>
      <c r="M522" s="3"/>
      <c r="N522" s="4"/>
      <c r="O522" s="3"/>
      <c r="P522" s="4"/>
    </row>
    <row r="523" spans="1:16" x14ac:dyDescent="0.25">
      <c r="A523" s="3"/>
      <c r="B523" s="4"/>
      <c r="C523" s="3"/>
      <c r="D523" s="4"/>
      <c r="E523" s="3"/>
      <c r="F523" s="4"/>
      <c r="G523" s="31"/>
      <c r="H523" s="4"/>
      <c r="I523" s="3"/>
      <c r="J523" s="4"/>
      <c r="K523" s="114"/>
      <c r="L523" s="4"/>
      <c r="M523" s="3"/>
      <c r="N523" s="4"/>
      <c r="O523" s="3"/>
      <c r="P523" s="4"/>
    </row>
    <row r="524" spans="1:16" x14ac:dyDescent="0.25">
      <c r="A524" s="3"/>
      <c r="B524" s="4"/>
      <c r="C524" s="3"/>
      <c r="D524" s="4"/>
      <c r="E524" s="3"/>
      <c r="F524" s="4"/>
      <c r="G524" s="31"/>
      <c r="H524" s="4"/>
      <c r="I524" s="3"/>
      <c r="J524" s="4"/>
      <c r="K524" s="114"/>
      <c r="L524" s="4"/>
      <c r="M524" s="3"/>
      <c r="N524" s="4"/>
      <c r="O524" s="3"/>
      <c r="P524" s="4"/>
    </row>
    <row r="525" spans="1:16" x14ac:dyDescent="0.25">
      <c r="A525" s="3"/>
      <c r="B525" s="4"/>
      <c r="C525" s="3"/>
      <c r="D525" s="4"/>
      <c r="E525" s="3"/>
      <c r="F525" s="4"/>
      <c r="G525" s="31"/>
      <c r="H525" s="4"/>
      <c r="I525" s="3"/>
      <c r="J525" s="4"/>
      <c r="K525" s="114"/>
      <c r="L525" s="4"/>
      <c r="M525" s="3"/>
      <c r="N525" s="4"/>
      <c r="O525" s="3"/>
      <c r="P525" s="4"/>
    </row>
    <row r="526" spans="1:16" x14ac:dyDescent="0.25">
      <c r="A526" s="3"/>
      <c r="B526" s="4"/>
      <c r="C526" s="3"/>
      <c r="D526" s="4"/>
      <c r="E526" s="3"/>
      <c r="F526" s="4"/>
      <c r="G526" s="31"/>
      <c r="H526" s="4"/>
      <c r="I526" s="3"/>
      <c r="J526" s="4"/>
      <c r="K526" s="114"/>
      <c r="L526" s="4"/>
      <c r="M526" s="3"/>
      <c r="N526" s="4"/>
      <c r="O526" s="3"/>
      <c r="P526" s="4"/>
    </row>
    <row r="527" spans="1:16" x14ac:dyDescent="0.25">
      <c r="A527" s="3"/>
      <c r="B527" s="4"/>
      <c r="C527" s="3"/>
      <c r="D527" s="4"/>
      <c r="E527" s="3"/>
      <c r="F527" s="4"/>
      <c r="G527" s="31"/>
      <c r="H527" s="4"/>
      <c r="I527" s="3"/>
      <c r="J527" s="4"/>
      <c r="K527" s="114"/>
      <c r="L527" s="4"/>
      <c r="M527" s="3"/>
      <c r="N527" s="4"/>
      <c r="O527" s="3"/>
      <c r="P527" s="4"/>
    </row>
    <row r="528" spans="1:16" x14ac:dyDescent="0.25">
      <c r="A528" s="3"/>
      <c r="B528" s="4"/>
      <c r="C528" s="3"/>
      <c r="D528" s="4"/>
      <c r="E528" s="3"/>
      <c r="F528" s="4"/>
      <c r="G528" s="31"/>
      <c r="H528" s="4"/>
      <c r="I528" s="3"/>
      <c r="J528" s="4"/>
      <c r="K528" s="114"/>
      <c r="L528" s="4"/>
      <c r="M528" s="3"/>
      <c r="N528" s="4"/>
      <c r="O528" s="3"/>
      <c r="P528" s="4"/>
    </row>
    <row r="529" spans="1:16" x14ac:dyDescent="0.25">
      <c r="A529" s="3"/>
      <c r="B529" s="4"/>
      <c r="C529" s="3"/>
      <c r="D529" s="4"/>
      <c r="E529" s="3"/>
      <c r="F529" s="4"/>
      <c r="G529" s="31"/>
      <c r="H529" s="4"/>
      <c r="I529" s="3"/>
      <c r="J529" s="4"/>
      <c r="K529" s="114"/>
      <c r="L529" s="4"/>
      <c r="M529" s="3"/>
      <c r="N529" s="4"/>
      <c r="O529" s="3"/>
      <c r="P529" s="4"/>
    </row>
    <row r="530" spans="1:16" x14ac:dyDescent="0.25">
      <c r="A530" s="3"/>
      <c r="B530" s="4"/>
      <c r="C530" s="3"/>
      <c r="D530" s="4"/>
      <c r="E530" s="3"/>
      <c r="F530" s="4"/>
      <c r="G530" s="31"/>
      <c r="H530" s="4"/>
      <c r="I530" s="3"/>
      <c r="J530" s="4"/>
      <c r="K530" s="114"/>
      <c r="L530" s="4"/>
      <c r="M530" s="3"/>
      <c r="N530" s="4"/>
      <c r="O530" s="3"/>
      <c r="P530" s="4"/>
    </row>
    <row r="531" spans="1:16" x14ac:dyDescent="0.25">
      <c r="A531" s="3"/>
      <c r="B531" s="4"/>
      <c r="C531" s="3"/>
      <c r="D531" s="4"/>
      <c r="E531" s="3"/>
      <c r="F531" s="4"/>
      <c r="G531" s="31"/>
      <c r="H531" s="4"/>
      <c r="I531" s="3"/>
      <c r="J531" s="4"/>
      <c r="K531" s="114"/>
      <c r="L531" s="4"/>
      <c r="M531" s="3"/>
      <c r="N531" s="4"/>
      <c r="O531" s="3"/>
      <c r="P531" s="4"/>
    </row>
    <row r="532" spans="1:16" x14ac:dyDescent="0.25">
      <c r="A532" s="3"/>
      <c r="B532" s="4"/>
      <c r="C532" s="3"/>
      <c r="D532" s="4"/>
      <c r="E532" s="3"/>
      <c r="F532" s="4"/>
      <c r="G532" s="31"/>
      <c r="H532" s="4"/>
      <c r="I532" s="3"/>
      <c r="J532" s="4"/>
      <c r="K532" s="114"/>
      <c r="L532" s="4"/>
      <c r="M532" s="3"/>
      <c r="N532" s="4"/>
      <c r="O532" s="3"/>
      <c r="P532" s="4"/>
    </row>
    <row r="533" spans="1:16" x14ac:dyDescent="0.25">
      <c r="A533" s="3"/>
      <c r="B533" s="4"/>
      <c r="C533" s="3"/>
      <c r="D533" s="4"/>
      <c r="E533" s="3"/>
      <c r="F533" s="4"/>
      <c r="G533" s="31"/>
      <c r="H533" s="4"/>
      <c r="I533" s="3"/>
      <c r="J533" s="4"/>
      <c r="K533" s="114"/>
      <c r="L533" s="4"/>
      <c r="M533" s="3"/>
      <c r="N533" s="4"/>
      <c r="O533" s="3"/>
      <c r="P533" s="4"/>
    </row>
    <row r="534" spans="1:16" x14ac:dyDescent="0.25">
      <c r="A534" s="3"/>
      <c r="B534" s="4"/>
      <c r="C534" s="3"/>
      <c r="D534" s="4"/>
      <c r="E534" s="3"/>
      <c r="F534" s="4"/>
      <c r="G534" s="31"/>
      <c r="H534" s="4"/>
      <c r="I534" s="3"/>
      <c r="J534" s="4"/>
      <c r="K534" s="114"/>
      <c r="L534" s="4"/>
      <c r="M534" s="3"/>
      <c r="N534" s="4"/>
      <c r="O534" s="3"/>
      <c r="P534" s="4"/>
    </row>
    <row r="535" spans="1:16" x14ac:dyDescent="0.25">
      <c r="A535" s="3"/>
      <c r="B535" s="4"/>
      <c r="C535" s="3"/>
      <c r="D535" s="4"/>
      <c r="E535" s="3"/>
      <c r="F535" s="4"/>
      <c r="G535" s="31"/>
      <c r="H535" s="4"/>
      <c r="I535" s="3"/>
      <c r="J535" s="4"/>
      <c r="K535" s="114"/>
      <c r="L535" s="4"/>
      <c r="M535" s="3"/>
      <c r="N535" s="4"/>
      <c r="O535" s="3"/>
      <c r="P535" s="4"/>
    </row>
    <row r="536" spans="1:16" x14ac:dyDescent="0.25">
      <c r="A536" s="3"/>
      <c r="B536" s="4"/>
      <c r="C536" s="3"/>
      <c r="D536" s="4"/>
      <c r="E536" s="3"/>
      <c r="F536" s="4"/>
      <c r="G536" s="31"/>
      <c r="H536" s="4"/>
      <c r="I536" s="3"/>
      <c r="J536" s="4"/>
      <c r="K536" s="114"/>
      <c r="L536" s="4"/>
      <c r="M536" s="3"/>
      <c r="N536" s="4"/>
      <c r="O536" s="3"/>
      <c r="P536" s="4"/>
    </row>
    <row r="537" spans="1:16" x14ac:dyDescent="0.25">
      <c r="A537" s="3"/>
      <c r="B537" s="4"/>
      <c r="C537" s="3"/>
      <c r="D537" s="4"/>
      <c r="E537" s="3"/>
      <c r="F537" s="4"/>
      <c r="G537" s="31"/>
      <c r="H537" s="4"/>
      <c r="I537" s="3"/>
      <c r="J537" s="4"/>
      <c r="K537" s="114"/>
      <c r="L537" s="4"/>
      <c r="M537" s="3"/>
      <c r="N537" s="4"/>
      <c r="O537" s="3"/>
      <c r="P537" s="4"/>
    </row>
    <row r="538" spans="1:16" x14ac:dyDescent="0.25">
      <c r="A538" s="3"/>
      <c r="B538" s="4"/>
      <c r="C538" s="3"/>
      <c r="D538" s="4"/>
      <c r="E538" s="3"/>
      <c r="F538" s="4"/>
      <c r="G538" s="31"/>
      <c r="H538" s="4"/>
      <c r="I538" s="3"/>
      <c r="J538" s="4"/>
      <c r="K538" s="114"/>
      <c r="L538" s="4"/>
      <c r="M538" s="3"/>
      <c r="N538" s="4"/>
      <c r="O538" s="3"/>
      <c r="P538" s="4"/>
    </row>
    <row r="539" spans="1:16" x14ac:dyDescent="0.25">
      <c r="A539" s="3"/>
      <c r="B539" s="4"/>
      <c r="C539" s="3"/>
      <c r="D539" s="4"/>
      <c r="E539" s="3"/>
      <c r="F539" s="4"/>
      <c r="G539" s="31"/>
      <c r="H539" s="4"/>
      <c r="I539" s="3"/>
      <c r="J539" s="4"/>
      <c r="K539" s="114"/>
      <c r="L539" s="4"/>
      <c r="M539" s="3"/>
      <c r="N539" s="4"/>
      <c r="O539" s="3"/>
      <c r="P539" s="4"/>
    </row>
    <row r="540" spans="1:16" x14ac:dyDescent="0.25">
      <c r="A540" s="3"/>
      <c r="B540" s="4"/>
      <c r="C540" s="3"/>
      <c r="D540" s="4"/>
      <c r="E540" s="3"/>
      <c r="F540" s="4"/>
      <c r="G540" s="31"/>
      <c r="H540" s="4"/>
      <c r="I540" s="3"/>
      <c r="J540" s="4"/>
      <c r="K540" s="114"/>
      <c r="L540" s="4"/>
      <c r="M540" s="3"/>
      <c r="N540" s="4"/>
      <c r="O540" s="3"/>
      <c r="P540" s="4"/>
    </row>
    <row r="541" spans="1:16" x14ac:dyDescent="0.25">
      <c r="A541" s="3"/>
      <c r="B541" s="4"/>
      <c r="C541" s="3"/>
      <c r="D541" s="4"/>
      <c r="E541" s="3"/>
      <c r="F541" s="4"/>
      <c r="G541" s="31"/>
      <c r="H541" s="4"/>
      <c r="I541" s="3"/>
      <c r="J541" s="4"/>
      <c r="K541" s="114"/>
      <c r="L541" s="4"/>
      <c r="M541" s="3"/>
      <c r="N541" s="4"/>
      <c r="O541" s="3"/>
      <c r="P541" s="4"/>
    </row>
    <row r="542" spans="1:16" x14ac:dyDescent="0.25">
      <c r="A542" s="3"/>
      <c r="B542" s="4"/>
      <c r="C542" s="3"/>
      <c r="D542" s="4"/>
      <c r="E542" s="3"/>
      <c r="F542" s="4"/>
      <c r="G542" s="31"/>
      <c r="H542" s="4"/>
      <c r="I542" s="3"/>
      <c r="J542" s="4"/>
      <c r="K542" s="114"/>
      <c r="L542" s="4"/>
      <c r="M542" s="3"/>
      <c r="N542" s="4"/>
      <c r="O542" s="3"/>
      <c r="P542" s="4"/>
    </row>
    <row r="543" spans="1:16" x14ac:dyDescent="0.25">
      <c r="A543" s="3"/>
      <c r="B543" s="4"/>
      <c r="C543" s="3"/>
      <c r="D543" s="4"/>
      <c r="E543" s="3"/>
      <c r="F543" s="4"/>
      <c r="G543" s="31"/>
      <c r="H543" s="4"/>
      <c r="I543" s="3"/>
      <c r="J543" s="4"/>
      <c r="K543" s="114"/>
      <c r="L543" s="4"/>
      <c r="M543" s="3"/>
      <c r="N543" s="4"/>
      <c r="O543" s="3"/>
      <c r="P543" s="4"/>
    </row>
    <row r="544" spans="1:16" x14ac:dyDescent="0.25">
      <c r="A544" s="3"/>
      <c r="B544" s="4"/>
      <c r="C544" s="3"/>
      <c r="D544" s="4"/>
      <c r="E544" s="3"/>
      <c r="F544" s="4"/>
      <c r="G544" s="31"/>
      <c r="H544" s="4"/>
      <c r="I544" s="3"/>
      <c r="J544" s="4"/>
      <c r="K544" s="114"/>
      <c r="L544" s="4"/>
      <c r="M544" s="3"/>
      <c r="N544" s="4"/>
      <c r="O544" s="3"/>
      <c r="P544" s="4"/>
    </row>
    <row r="545" spans="1:16" x14ac:dyDescent="0.25">
      <c r="A545" s="3"/>
      <c r="B545" s="4"/>
      <c r="C545" s="3"/>
      <c r="D545" s="4"/>
      <c r="E545" s="3"/>
      <c r="F545" s="4"/>
      <c r="G545" s="31"/>
      <c r="H545" s="4"/>
      <c r="I545" s="3"/>
      <c r="J545" s="4"/>
      <c r="K545" s="114"/>
      <c r="L545" s="4"/>
      <c r="M545" s="3"/>
      <c r="N545" s="4"/>
      <c r="O545" s="3"/>
      <c r="P545" s="4"/>
    </row>
    <row r="546" spans="1:16" x14ac:dyDescent="0.25">
      <c r="A546" s="3"/>
      <c r="B546" s="4"/>
      <c r="C546" s="3"/>
      <c r="D546" s="4"/>
      <c r="E546" s="3"/>
      <c r="F546" s="4"/>
      <c r="G546" s="31"/>
      <c r="H546" s="4"/>
      <c r="I546" s="3"/>
      <c r="J546" s="4"/>
      <c r="K546" s="114"/>
      <c r="L546" s="4"/>
      <c r="M546" s="3"/>
      <c r="N546" s="4"/>
      <c r="O546" s="3"/>
      <c r="P546" s="4"/>
    </row>
    <row r="547" spans="1:16" x14ac:dyDescent="0.25">
      <c r="A547" s="3"/>
      <c r="B547" s="4"/>
      <c r="C547" s="3"/>
      <c r="D547" s="4"/>
      <c r="E547" s="3"/>
      <c r="F547" s="4"/>
      <c r="G547" s="31"/>
      <c r="H547" s="4"/>
      <c r="I547" s="3"/>
      <c r="J547" s="4"/>
      <c r="K547" s="114"/>
      <c r="L547" s="4"/>
      <c r="M547" s="3"/>
      <c r="N547" s="4"/>
      <c r="O547" s="3"/>
      <c r="P547" s="4"/>
    </row>
    <row r="548" spans="1:16" x14ac:dyDescent="0.25">
      <c r="A548" s="3"/>
      <c r="B548" s="4"/>
      <c r="C548" s="3"/>
      <c r="D548" s="4"/>
      <c r="E548" s="3"/>
      <c r="F548" s="4"/>
      <c r="G548" s="31"/>
      <c r="H548" s="4"/>
      <c r="I548" s="3"/>
      <c r="J548" s="4"/>
      <c r="K548" s="114"/>
      <c r="L548" s="4"/>
      <c r="M548" s="3"/>
      <c r="N548" s="4"/>
      <c r="O548" s="3"/>
      <c r="P548" s="4"/>
    </row>
    <row r="549" spans="1:16" x14ac:dyDescent="0.25">
      <c r="A549" s="3"/>
      <c r="B549" s="4"/>
      <c r="C549" s="3"/>
      <c r="D549" s="4"/>
      <c r="E549" s="3"/>
      <c r="F549" s="4"/>
      <c r="G549" s="31"/>
      <c r="H549" s="4"/>
      <c r="I549" s="3"/>
      <c r="J549" s="4"/>
      <c r="K549" s="114"/>
      <c r="L549" s="4"/>
      <c r="M549" s="3"/>
      <c r="N549" s="4"/>
      <c r="O549" s="3"/>
      <c r="P549" s="4"/>
    </row>
    <row r="550" spans="1:16" x14ac:dyDescent="0.25">
      <c r="A550" s="3"/>
      <c r="B550" s="4"/>
      <c r="C550" s="3"/>
      <c r="D550" s="4"/>
      <c r="E550" s="3"/>
      <c r="F550" s="4"/>
      <c r="G550" s="31"/>
      <c r="H550" s="4"/>
      <c r="I550" s="3"/>
      <c r="J550" s="4"/>
      <c r="K550" s="114"/>
      <c r="L550" s="4"/>
      <c r="M550" s="3"/>
      <c r="N550" s="4"/>
      <c r="O550" s="3"/>
      <c r="P550" s="4"/>
    </row>
    <row r="551" spans="1:16" x14ac:dyDescent="0.25">
      <c r="A551" s="3"/>
      <c r="B551" s="4"/>
      <c r="C551" s="3"/>
      <c r="D551" s="4"/>
      <c r="E551" s="3"/>
      <c r="F551" s="4"/>
      <c r="G551" s="31"/>
      <c r="H551" s="4"/>
      <c r="I551" s="3"/>
      <c r="J551" s="4"/>
      <c r="K551" s="114"/>
      <c r="L551" s="4"/>
      <c r="M551" s="3"/>
      <c r="N551" s="4"/>
      <c r="O551" s="3"/>
      <c r="P551" s="4"/>
    </row>
    <row r="552" spans="1:16" x14ac:dyDescent="0.25">
      <c r="A552" s="3"/>
      <c r="B552" s="4"/>
      <c r="C552" s="3"/>
      <c r="D552" s="4"/>
      <c r="E552" s="3"/>
      <c r="F552" s="4"/>
      <c r="G552" s="31"/>
      <c r="H552" s="4"/>
      <c r="I552" s="3"/>
      <c r="J552" s="4"/>
      <c r="K552" s="114"/>
      <c r="L552" s="4"/>
      <c r="M552" s="3"/>
      <c r="N552" s="4"/>
      <c r="O552" s="3"/>
      <c r="P552" s="4"/>
    </row>
    <row r="553" spans="1:16" x14ac:dyDescent="0.25">
      <c r="A553" s="3"/>
      <c r="B553" s="4"/>
      <c r="C553" s="3"/>
      <c r="D553" s="4"/>
      <c r="E553" s="3"/>
      <c r="F553" s="4"/>
      <c r="G553" s="31"/>
      <c r="H553" s="4"/>
      <c r="I553" s="3"/>
      <c r="J553" s="4"/>
      <c r="K553" s="114"/>
      <c r="L553" s="4"/>
      <c r="M553" s="3"/>
      <c r="N553" s="4"/>
      <c r="O553" s="3"/>
      <c r="P553" s="4"/>
    </row>
    <row r="554" spans="1:16" x14ac:dyDescent="0.25">
      <c r="A554" s="3"/>
      <c r="B554" s="4"/>
      <c r="C554" s="3"/>
      <c r="D554" s="4"/>
      <c r="E554" s="3"/>
      <c r="F554" s="4"/>
      <c r="G554" s="31"/>
      <c r="H554" s="4"/>
      <c r="I554" s="3"/>
      <c r="J554" s="4"/>
      <c r="K554" s="114"/>
      <c r="L554" s="4"/>
      <c r="M554" s="3"/>
      <c r="N554" s="4"/>
      <c r="O554" s="3"/>
      <c r="P554" s="4"/>
    </row>
    <row r="555" spans="1:16" x14ac:dyDescent="0.25">
      <c r="A555" s="3"/>
      <c r="B555" s="4"/>
      <c r="C555" s="3"/>
      <c r="D555" s="4"/>
      <c r="E555" s="3"/>
      <c r="F555" s="4"/>
      <c r="G555" s="31"/>
      <c r="H555" s="4"/>
      <c r="I555" s="3"/>
      <c r="J555" s="4"/>
      <c r="K555" s="114"/>
      <c r="L555" s="4"/>
      <c r="M555" s="3"/>
      <c r="N555" s="4"/>
      <c r="O555" s="3"/>
      <c r="P555" s="4"/>
    </row>
    <row r="556" spans="1:16" x14ac:dyDescent="0.25">
      <c r="A556" s="3"/>
      <c r="B556" s="4"/>
      <c r="C556" s="3"/>
      <c r="D556" s="4"/>
      <c r="E556" s="3"/>
      <c r="F556" s="4"/>
      <c r="G556" s="31"/>
      <c r="H556" s="4"/>
      <c r="I556" s="3"/>
      <c r="J556" s="4"/>
      <c r="K556" s="114"/>
      <c r="L556" s="4"/>
      <c r="M556" s="3"/>
      <c r="N556" s="4"/>
      <c r="O556" s="3"/>
      <c r="P556" s="4"/>
    </row>
    <row r="557" spans="1:16" x14ac:dyDescent="0.25">
      <c r="A557" s="3"/>
      <c r="B557" s="4"/>
      <c r="C557" s="3"/>
      <c r="D557" s="4"/>
      <c r="E557" s="3"/>
      <c r="F557" s="4"/>
      <c r="G557" s="31"/>
      <c r="H557" s="4"/>
      <c r="I557" s="3"/>
      <c r="J557" s="4"/>
      <c r="K557" s="114"/>
      <c r="L557" s="4"/>
      <c r="M557" s="3"/>
      <c r="N557" s="4"/>
      <c r="O557" s="3"/>
      <c r="P557" s="4"/>
    </row>
    <row r="558" spans="1:16" x14ac:dyDescent="0.25">
      <c r="A558" s="3"/>
      <c r="B558" s="4"/>
      <c r="C558" s="3"/>
      <c r="D558" s="4"/>
      <c r="E558" s="3"/>
      <c r="F558" s="4"/>
      <c r="G558" s="31"/>
      <c r="H558" s="4"/>
      <c r="I558" s="3"/>
      <c r="J558" s="4"/>
      <c r="K558" s="114"/>
      <c r="L558" s="4"/>
      <c r="M558" s="3"/>
      <c r="N558" s="4"/>
      <c r="O558" s="3"/>
      <c r="P558" s="4"/>
    </row>
    <row r="559" spans="1:16" x14ac:dyDescent="0.25">
      <c r="A559" s="3"/>
      <c r="B559" s="4"/>
      <c r="C559" s="3"/>
      <c r="D559" s="4"/>
      <c r="E559" s="3"/>
      <c r="F559" s="4"/>
      <c r="G559" s="31"/>
      <c r="H559" s="4"/>
      <c r="I559" s="3"/>
      <c r="J559" s="4"/>
      <c r="K559" s="114"/>
      <c r="L559" s="4"/>
      <c r="M559" s="3"/>
      <c r="N559" s="4"/>
      <c r="O559" s="3"/>
      <c r="P559" s="4"/>
    </row>
    <row r="560" spans="1:16" x14ac:dyDescent="0.25">
      <c r="A560" s="3"/>
      <c r="B560" s="4"/>
      <c r="C560" s="3"/>
      <c r="D560" s="4"/>
      <c r="E560" s="3"/>
      <c r="F560" s="4"/>
      <c r="G560" s="31"/>
      <c r="H560" s="4"/>
      <c r="I560" s="3"/>
      <c r="J560" s="4"/>
      <c r="K560" s="114"/>
      <c r="L560" s="4"/>
      <c r="M560" s="3"/>
      <c r="N560" s="4"/>
      <c r="O560" s="3"/>
      <c r="P560" s="4"/>
    </row>
    <row r="561" spans="1:16" x14ac:dyDescent="0.25">
      <c r="A561" s="3"/>
      <c r="B561" s="4"/>
      <c r="C561" s="3"/>
      <c r="D561" s="4"/>
      <c r="E561" s="3"/>
      <c r="F561" s="4"/>
      <c r="G561" s="31"/>
      <c r="H561" s="4"/>
      <c r="I561" s="3"/>
      <c r="J561" s="4"/>
      <c r="K561" s="114"/>
      <c r="L561" s="4"/>
      <c r="M561" s="3"/>
      <c r="N561" s="4"/>
      <c r="O561" s="3"/>
      <c r="P561" s="4"/>
    </row>
    <row r="562" spans="1:16" x14ac:dyDescent="0.25">
      <c r="A562" s="3"/>
      <c r="B562" s="4"/>
      <c r="C562" s="3"/>
      <c r="D562" s="4"/>
      <c r="E562" s="3"/>
      <c r="F562" s="4"/>
      <c r="G562" s="31"/>
      <c r="H562" s="4"/>
      <c r="I562" s="3"/>
      <c r="J562" s="4"/>
      <c r="K562" s="114"/>
      <c r="L562" s="4"/>
      <c r="M562" s="3"/>
      <c r="N562" s="4"/>
      <c r="O562" s="3"/>
      <c r="P562" s="4"/>
    </row>
    <row r="563" spans="1:16" x14ac:dyDescent="0.25">
      <c r="A563" s="3"/>
      <c r="B563" s="4"/>
      <c r="C563" s="3"/>
      <c r="D563" s="4"/>
      <c r="E563" s="3"/>
      <c r="F563" s="4"/>
      <c r="G563" s="31"/>
      <c r="H563" s="4"/>
      <c r="I563" s="3"/>
      <c r="J563" s="4"/>
      <c r="K563" s="114"/>
      <c r="L563" s="4"/>
      <c r="M563" s="3"/>
      <c r="N563" s="4"/>
      <c r="O563" s="3"/>
      <c r="P563" s="4"/>
    </row>
    <row r="564" spans="1:16" x14ac:dyDescent="0.25">
      <c r="A564" s="3"/>
      <c r="B564" s="4"/>
      <c r="C564" s="3"/>
      <c r="D564" s="4"/>
      <c r="E564" s="3"/>
      <c r="F564" s="4"/>
      <c r="G564" s="31"/>
      <c r="H564" s="4"/>
      <c r="I564" s="3"/>
      <c r="J564" s="4"/>
      <c r="K564" s="114"/>
      <c r="L564" s="4"/>
      <c r="M564" s="3"/>
      <c r="N564" s="4"/>
      <c r="O564" s="3"/>
      <c r="P564" s="4"/>
    </row>
    <row r="565" spans="1:16" x14ac:dyDescent="0.25">
      <c r="A565" s="3"/>
      <c r="B565" s="4"/>
      <c r="C565" s="3"/>
      <c r="D565" s="4"/>
      <c r="E565" s="3"/>
      <c r="F565" s="4"/>
      <c r="G565" s="31"/>
      <c r="H565" s="4"/>
      <c r="I565" s="3"/>
      <c r="J565" s="4"/>
      <c r="K565" s="114"/>
      <c r="L565" s="4"/>
      <c r="M565" s="3"/>
      <c r="N565" s="4"/>
      <c r="O565" s="3"/>
      <c r="P565" s="4"/>
    </row>
    <row r="566" spans="1:16" x14ac:dyDescent="0.25">
      <c r="A566" s="3"/>
      <c r="B566" s="4"/>
      <c r="C566" s="3"/>
      <c r="D566" s="4"/>
      <c r="E566" s="3"/>
      <c r="F566" s="4"/>
      <c r="G566" s="31"/>
      <c r="H566" s="4"/>
      <c r="I566" s="3"/>
      <c r="J566" s="4"/>
      <c r="K566" s="114"/>
      <c r="L566" s="4"/>
      <c r="M566" s="3"/>
      <c r="N566" s="4"/>
      <c r="O566" s="3"/>
      <c r="P566" s="4"/>
    </row>
    <row r="567" spans="1:16" x14ac:dyDescent="0.25">
      <c r="A567" s="3"/>
      <c r="B567" s="4"/>
      <c r="C567" s="3"/>
      <c r="D567" s="4"/>
      <c r="E567" s="3"/>
      <c r="F567" s="4"/>
      <c r="G567" s="31"/>
      <c r="H567" s="4"/>
      <c r="I567" s="3"/>
      <c r="J567" s="4"/>
      <c r="K567" s="114"/>
      <c r="L567" s="4"/>
      <c r="M567" s="3"/>
      <c r="N567" s="4"/>
      <c r="O567" s="3"/>
      <c r="P567" s="4"/>
    </row>
    <row r="568" spans="1:16" x14ac:dyDescent="0.25">
      <c r="A568" s="3"/>
      <c r="B568" s="4"/>
      <c r="C568" s="3"/>
      <c r="D568" s="4"/>
      <c r="E568" s="3"/>
      <c r="F568" s="4"/>
      <c r="G568" s="31"/>
      <c r="H568" s="4"/>
      <c r="I568" s="3"/>
      <c r="J568" s="4"/>
      <c r="K568" s="114"/>
      <c r="L568" s="4"/>
      <c r="M568" s="3"/>
      <c r="N568" s="4"/>
      <c r="O568" s="3"/>
      <c r="P568" s="4"/>
    </row>
    <row r="569" spans="1:16" x14ac:dyDescent="0.25">
      <c r="A569" s="3"/>
      <c r="B569" s="4"/>
      <c r="C569" s="3"/>
      <c r="D569" s="4"/>
      <c r="E569" s="3"/>
      <c r="F569" s="4"/>
      <c r="G569" s="31"/>
      <c r="H569" s="4"/>
      <c r="I569" s="3"/>
      <c r="J569" s="4"/>
      <c r="K569" s="114"/>
      <c r="L569" s="4"/>
      <c r="M569" s="3"/>
      <c r="N569" s="4"/>
      <c r="O569" s="3"/>
      <c r="P569" s="4"/>
    </row>
    <row r="570" spans="1:16" x14ac:dyDescent="0.25">
      <c r="A570" s="3"/>
      <c r="B570" s="4"/>
      <c r="C570" s="3"/>
      <c r="D570" s="4"/>
      <c r="E570" s="3"/>
      <c r="F570" s="4"/>
      <c r="G570" s="31"/>
      <c r="H570" s="4"/>
      <c r="I570" s="3"/>
      <c r="J570" s="4"/>
      <c r="K570" s="114"/>
      <c r="L570" s="4"/>
      <c r="M570" s="3"/>
      <c r="N570" s="4"/>
      <c r="O570" s="3"/>
      <c r="P570" s="4"/>
    </row>
    <row r="571" spans="1:16" x14ac:dyDescent="0.25">
      <c r="A571" s="3"/>
      <c r="B571" s="4"/>
      <c r="C571" s="3"/>
      <c r="D571" s="4"/>
      <c r="E571" s="3"/>
      <c r="F571" s="4"/>
      <c r="G571" s="31"/>
      <c r="H571" s="4"/>
      <c r="I571" s="3"/>
      <c r="J571" s="4"/>
      <c r="K571" s="114"/>
      <c r="L571" s="4"/>
      <c r="M571" s="3"/>
      <c r="N571" s="4"/>
      <c r="O571" s="3"/>
      <c r="P571" s="4"/>
    </row>
    <row r="572" spans="1:16" x14ac:dyDescent="0.25">
      <c r="A572" s="3"/>
      <c r="B572" s="4"/>
      <c r="C572" s="3"/>
      <c r="D572" s="4"/>
      <c r="E572" s="3"/>
      <c r="F572" s="4"/>
      <c r="G572" s="31"/>
      <c r="H572" s="4"/>
      <c r="I572" s="3"/>
      <c r="J572" s="4"/>
      <c r="K572" s="114"/>
      <c r="L572" s="4"/>
      <c r="M572" s="3"/>
      <c r="N572" s="4"/>
      <c r="O572" s="3"/>
      <c r="P572" s="4"/>
    </row>
    <row r="573" spans="1:16" x14ac:dyDescent="0.25">
      <c r="A573" s="3"/>
      <c r="B573" s="4"/>
      <c r="C573" s="3"/>
      <c r="D573" s="4"/>
      <c r="E573" s="3"/>
      <c r="F573" s="4"/>
      <c r="G573" s="31"/>
      <c r="H573" s="4"/>
      <c r="I573" s="3"/>
      <c r="J573" s="4"/>
      <c r="K573" s="114"/>
      <c r="L573" s="4"/>
      <c r="M573" s="3"/>
      <c r="N573" s="4"/>
      <c r="O573" s="3"/>
      <c r="P573" s="4"/>
    </row>
    <row r="574" spans="1:16" x14ac:dyDescent="0.25">
      <c r="A574" s="3"/>
      <c r="B574" s="4"/>
      <c r="C574" s="3"/>
      <c r="D574" s="4"/>
      <c r="E574" s="3"/>
      <c r="F574" s="4"/>
      <c r="G574" s="31"/>
      <c r="H574" s="4"/>
      <c r="I574" s="3"/>
      <c r="J574" s="4"/>
      <c r="K574" s="114"/>
      <c r="L574" s="4"/>
      <c r="M574" s="3"/>
      <c r="N574" s="4"/>
      <c r="O574" s="3"/>
      <c r="P574" s="4"/>
    </row>
    <row r="575" spans="1:16" x14ac:dyDescent="0.25">
      <c r="A575" s="3"/>
      <c r="B575" s="4"/>
      <c r="C575" s="3"/>
      <c r="D575" s="4"/>
      <c r="E575" s="3"/>
      <c r="F575" s="4"/>
      <c r="G575" s="31"/>
      <c r="H575" s="4"/>
      <c r="I575" s="3"/>
      <c r="J575" s="4"/>
      <c r="K575" s="114"/>
      <c r="L575" s="4"/>
      <c r="M575" s="3"/>
      <c r="N575" s="4"/>
      <c r="O575" s="3"/>
      <c r="P575" s="4"/>
    </row>
    <row r="576" spans="1:16" x14ac:dyDescent="0.25">
      <c r="A576" s="3"/>
      <c r="B576" s="4"/>
      <c r="C576" s="3"/>
      <c r="D576" s="4"/>
      <c r="E576" s="3"/>
      <c r="F576" s="4"/>
      <c r="G576" s="31"/>
      <c r="H576" s="4"/>
      <c r="I576" s="3"/>
      <c r="J576" s="4"/>
      <c r="K576" s="114"/>
      <c r="L576" s="4"/>
      <c r="M576" s="3"/>
      <c r="N576" s="4"/>
      <c r="O576" s="3"/>
      <c r="P576" s="4"/>
    </row>
    <row r="577" spans="1:16" x14ac:dyDescent="0.25">
      <c r="A577" s="3"/>
      <c r="B577" s="4"/>
      <c r="C577" s="3"/>
      <c r="D577" s="4"/>
      <c r="E577" s="3"/>
      <c r="F577" s="4"/>
      <c r="G577" s="31"/>
      <c r="H577" s="4"/>
      <c r="I577" s="3"/>
      <c r="J577" s="4"/>
      <c r="K577" s="114"/>
      <c r="L577" s="4"/>
      <c r="M577" s="3"/>
      <c r="N577" s="4"/>
      <c r="O577" s="3"/>
      <c r="P577" s="4"/>
    </row>
    <row r="578" spans="1:16" x14ac:dyDescent="0.25">
      <c r="A578" s="3"/>
      <c r="B578" s="4"/>
      <c r="C578" s="3"/>
      <c r="D578" s="4"/>
      <c r="E578" s="3"/>
      <c r="F578" s="4"/>
      <c r="G578" s="31"/>
      <c r="H578" s="4"/>
      <c r="I578" s="3"/>
      <c r="J578" s="4"/>
      <c r="K578" s="114"/>
      <c r="L578" s="4"/>
      <c r="M578" s="3"/>
      <c r="N578" s="4"/>
      <c r="O578" s="3"/>
      <c r="P578" s="4"/>
    </row>
    <row r="579" spans="1:16" x14ac:dyDescent="0.25">
      <c r="A579" s="3"/>
      <c r="B579" s="4"/>
      <c r="C579" s="3"/>
      <c r="D579" s="4"/>
      <c r="E579" s="3"/>
      <c r="F579" s="4"/>
      <c r="G579" s="31"/>
      <c r="H579" s="4"/>
      <c r="I579" s="3"/>
      <c r="J579" s="4"/>
      <c r="K579" s="114"/>
      <c r="L579" s="4"/>
      <c r="M579" s="3"/>
      <c r="N579" s="4"/>
      <c r="O579" s="3"/>
      <c r="P579" s="4"/>
    </row>
    <row r="580" spans="1:16" x14ac:dyDescent="0.25">
      <c r="A580" s="3"/>
      <c r="B580" s="4"/>
      <c r="C580" s="3"/>
      <c r="D580" s="4"/>
      <c r="E580" s="3"/>
      <c r="F580" s="4"/>
      <c r="G580" s="31"/>
      <c r="H580" s="4"/>
      <c r="I580" s="3"/>
      <c r="J580" s="4"/>
      <c r="K580" s="114"/>
      <c r="L580" s="4"/>
      <c r="M580" s="3"/>
      <c r="N580" s="4"/>
      <c r="O580" s="3"/>
      <c r="P580" s="4"/>
    </row>
    <row r="581" spans="1:16" x14ac:dyDescent="0.25">
      <c r="A581" s="3"/>
      <c r="B581" s="4"/>
      <c r="C581" s="3"/>
      <c r="D581" s="4"/>
      <c r="E581" s="3"/>
      <c r="F581" s="4"/>
      <c r="G581" s="31"/>
      <c r="H581" s="4"/>
      <c r="I581" s="3"/>
      <c r="J581" s="4"/>
      <c r="K581" s="114"/>
      <c r="L581" s="4"/>
      <c r="M581" s="3"/>
      <c r="N581" s="4"/>
      <c r="O581" s="3"/>
      <c r="P581" s="4"/>
    </row>
    <row r="582" spans="1:16" x14ac:dyDescent="0.25">
      <c r="A582" s="3"/>
      <c r="B582" s="4"/>
      <c r="C582" s="3"/>
      <c r="D582" s="4"/>
      <c r="E582" s="3"/>
      <c r="F582" s="4"/>
      <c r="G582" s="31"/>
      <c r="H582" s="4"/>
      <c r="I582" s="3"/>
      <c r="J582" s="4"/>
      <c r="K582" s="114"/>
      <c r="L582" s="4"/>
      <c r="M582" s="3"/>
      <c r="N582" s="4"/>
      <c r="O582" s="3"/>
      <c r="P582" s="4"/>
    </row>
    <row r="583" spans="1:16" x14ac:dyDescent="0.25">
      <c r="A583" s="3"/>
      <c r="B583" s="4"/>
      <c r="C583" s="3"/>
      <c r="D583" s="4"/>
      <c r="E583" s="3"/>
      <c r="F583" s="4"/>
      <c r="G583" s="31"/>
      <c r="H583" s="4"/>
      <c r="I583" s="3"/>
      <c r="J583" s="4"/>
      <c r="K583" s="114"/>
      <c r="L583" s="4"/>
      <c r="M583" s="3"/>
      <c r="N583" s="4"/>
      <c r="O583" s="3"/>
      <c r="P583" s="4"/>
    </row>
    <row r="584" spans="1:16" x14ac:dyDescent="0.25">
      <c r="A584" s="3"/>
      <c r="B584" s="4"/>
      <c r="C584" s="3"/>
      <c r="D584" s="4"/>
      <c r="E584" s="3"/>
      <c r="F584" s="4"/>
      <c r="G584" s="31"/>
      <c r="H584" s="4"/>
      <c r="I584" s="3"/>
      <c r="J584" s="4"/>
      <c r="K584" s="114"/>
      <c r="L584" s="4"/>
      <c r="M584" s="3"/>
      <c r="N584" s="4"/>
      <c r="O584" s="3"/>
      <c r="P584" s="4"/>
    </row>
    <row r="585" spans="1:16" x14ac:dyDescent="0.25">
      <c r="A585" s="3"/>
      <c r="B585" s="4"/>
      <c r="C585" s="3"/>
      <c r="D585" s="4"/>
      <c r="E585" s="3"/>
      <c r="F585" s="4"/>
      <c r="G585" s="31"/>
      <c r="H585" s="4"/>
      <c r="I585" s="3"/>
      <c r="J585" s="4"/>
      <c r="K585" s="114"/>
      <c r="L585" s="4"/>
      <c r="M585" s="3"/>
      <c r="N585" s="4"/>
      <c r="O585" s="3"/>
      <c r="P585" s="4"/>
    </row>
    <row r="586" spans="1:16" x14ac:dyDescent="0.25">
      <c r="A586" s="3"/>
      <c r="B586" s="4"/>
      <c r="C586" s="3"/>
      <c r="D586" s="4"/>
      <c r="E586" s="3"/>
      <c r="F586" s="4"/>
      <c r="G586" s="31"/>
      <c r="H586" s="4"/>
      <c r="I586" s="3"/>
      <c r="J586" s="4"/>
      <c r="K586" s="114"/>
      <c r="L586" s="4"/>
      <c r="M586" s="3"/>
      <c r="N586" s="4"/>
      <c r="O586" s="3"/>
      <c r="P586" s="4"/>
    </row>
    <row r="587" spans="1:16" x14ac:dyDescent="0.25">
      <c r="A587" s="3"/>
      <c r="B587" s="4"/>
      <c r="C587" s="3"/>
      <c r="D587" s="4"/>
      <c r="E587" s="3"/>
      <c r="F587" s="4"/>
      <c r="G587" s="31"/>
      <c r="H587" s="4"/>
      <c r="I587" s="3"/>
      <c r="J587" s="4"/>
      <c r="K587" s="114"/>
      <c r="L587" s="4"/>
      <c r="M587" s="3"/>
      <c r="N587" s="4"/>
      <c r="O587" s="3"/>
      <c r="P587" s="4"/>
    </row>
    <row r="588" spans="1:16" x14ac:dyDescent="0.25">
      <c r="A588" s="3"/>
      <c r="B588" s="4"/>
      <c r="C588" s="3"/>
      <c r="D588" s="4"/>
      <c r="E588" s="3"/>
      <c r="F588" s="4"/>
      <c r="G588" s="31"/>
      <c r="H588" s="4"/>
      <c r="I588" s="3"/>
      <c r="J588" s="4"/>
      <c r="K588" s="114"/>
      <c r="L588" s="4"/>
      <c r="M588" s="3"/>
      <c r="N588" s="4"/>
      <c r="O588" s="3"/>
      <c r="P588" s="4"/>
    </row>
    <row r="589" spans="1:16" x14ac:dyDescent="0.25">
      <c r="A589" s="3"/>
      <c r="B589" s="4"/>
      <c r="C589" s="3"/>
      <c r="D589" s="4"/>
      <c r="E589" s="3"/>
      <c r="F589" s="4"/>
      <c r="G589" s="31"/>
      <c r="H589" s="4"/>
      <c r="I589" s="3"/>
      <c r="J589" s="4"/>
      <c r="K589" s="114"/>
      <c r="L589" s="4"/>
      <c r="M589" s="3"/>
      <c r="N589" s="4"/>
      <c r="O589" s="3"/>
      <c r="P589" s="4"/>
    </row>
    <row r="590" spans="1:16" x14ac:dyDescent="0.25">
      <c r="A590" s="3"/>
      <c r="B590" s="4"/>
      <c r="C590" s="3"/>
      <c r="D590" s="4"/>
      <c r="E590" s="3"/>
      <c r="F590" s="4"/>
      <c r="G590" s="31"/>
      <c r="H590" s="4"/>
      <c r="I590" s="3"/>
      <c r="J590" s="4"/>
      <c r="K590" s="114"/>
      <c r="L590" s="4"/>
      <c r="M590" s="3"/>
      <c r="N590" s="4"/>
      <c r="O590" s="3"/>
      <c r="P590" s="4"/>
    </row>
    <row r="591" spans="1:16" x14ac:dyDescent="0.25">
      <c r="A591" s="3"/>
      <c r="B591" s="4"/>
      <c r="C591" s="3"/>
      <c r="D591" s="4"/>
      <c r="E591" s="3"/>
      <c r="F591" s="4"/>
      <c r="G591" s="31"/>
      <c r="H591" s="4"/>
      <c r="I591" s="3"/>
      <c r="J591" s="4"/>
      <c r="K591" s="114"/>
      <c r="L591" s="4"/>
      <c r="M591" s="3"/>
      <c r="N591" s="4"/>
      <c r="O591" s="3"/>
      <c r="P591" s="4"/>
    </row>
    <row r="592" spans="1:16" x14ac:dyDescent="0.25">
      <c r="A592" s="3"/>
      <c r="B592" s="4"/>
      <c r="C592" s="3"/>
      <c r="D592" s="4"/>
      <c r="E592" s="3"/>
      <c r="F592" s="4"/>
      <c r="G592" s="31"/>
      <c r="H592" s="4"/>
      <c r="I592" s="3"/>
      <c r="J592" s="4"/>
      <c r="K592" s="114"/>
      <c r="L592" s="4"/>
      <c r="M592" s="3"/>
      <c r="N592" s="4"/>
      <c r="O592" s="3"/>
      <c r="P592" s="4"/>
    </row>
    <row r="593" spans="1:16" x14ac:dyDescent="0.25">
      <c r="A593" s="3"/>
      <c r="B593" s="4"/>
      <c r="C593" s="3"/>
      <c r="D593" s="4"/>
      <c r="E593" s="3"/>
      <c r="F593" s="4"/>
      <c r="G593" s="31"/>
      <c r="H593" s="4"/>
      <c r="I593" s="3"/>
      <c r="J593" s="4"/>
      <c r="K593" s="114"/>
      <c r="L593" s="4"/>
      <c r="M593" s="3"/>
      <c r="N593" s="4"/>
      <c r="O593" s="3"/>
      <c r="P593" s="4"/>
    </row>
    <row r="594" spans="1:16" x14ac:dyDescent="0.25">
      <c r="A594" s="3"/>
      <c r="B594" s="4"/>
      <c r="C594" s="3"/>
      <c r="D594" s="4"/>
      <c r="E594" s="3"/>
      <c r="F594" s="4"/>
      <c r="G594" s="31"/>
      <c r="H594" s="4"/>
      <c r="I594" s="3"/>
      <c r="J594" s="4"/>
      <c r="K594" s="114"/>
      <c r="L594" s="4"/>
      <c r="M594" s="3"/>
      <c r="N594" s="4"/>
      <c r="O594" s="3"/>
      <c r="P594" s="4"/>
    </row>
    <row r="595" spans="1:16" x14ac:dyDescent="0.25">
      <c r="A595" s="3"/>
      <c r="B595" s="4"/>
      <c r="C595" s="3"/>
      <c r="D595" s="4"/>
      <c r="E595" s="3"/>
      <c r="F595" s="4"/>
      <c r="G595" s="31"/>
      <c r="H595" s="4"/>
      <c r="I595" s="3"/>
      <c r="J595" s="4"/>
      <c r="K595" s="114"/>
      <c r="L595" s="4"/>
      <c r="M595" s="3"/>
      <c r="N595" s="4"/>
      <c r="O595" s="3"/>
      <c r="P595" s="4"/>
    </row>
    <row r="596" spans="1:16" x14ac:dyDescent="0.25">
      <c r="A596" s="3"/>
      <c r="B596" s="4"/>
      <c r="C596" s="3"/>
      <c r="D596" s="4"/>
      <c r="E596" s="3"/>
      <c r="F596" s="4"/>
      <c r="G596" s="31"/>
      <c r="H596" s="4"/>
      <c r="I596" s="3"/>
      <c r="J596" s="4"/>
      <c r="K596" s="114"/>
      <c r="L596" s="4"/>
      <c r="M596" s="3"/>
      <c r="N596" s="4"/>
      <c r="O596" s="3"/>
      <c r="P596" s="4"/>
    </row>
    <row r="597" spans="1:16" x14ac:dyDescent="0.25">
      <c r="A597" s="3"/>
      <c r="B597" s="4"/>
      <c r="C597" s="3"/>
      <c r="D597" s="4"/>
      <c r="E597" s="3"/>
      <c r="F597" s="4"/>
      <c r="G597" s="31"/>
      <c r="H597" s="4"/>
      <c r="I597" s="3"/>
      <c r="J597" s="4"/>
      <c r="K597" s="114"/>
      <c r="L597" s="4"/>
      <c r="M597" s="3"/>
      <c r="N597" s="4"/>
      <c r="O597" s="3"/>
      <c r="P597" s="4"/>
    </row>
    <row r="598" spans="1:16" x14ac:dyDescent="0.25">
      <c r="A598" s="3"/>
      <c r="B598" s="4"/>
      <c r="C598" s="3"/>
      <c r="D598" s="4"/>
      <c r="E598" s="3"/>
      <c r="F598" s="4"/>
      <c r="G598" s="31"/>
      <c r="H598" s="4"/>
      <c r="I598" s="3"/>
      <c r="J598" s="4"/>
      <c r="K598" s="114"/>
      <c r="L598" s="4"/>
      <c r="M598" s="3"/>
      <c r="N598" s="4"/>
      <c r="O598" s="3"/>
      <c r="P598" s="4"/>
    </row>
    <row r="599" spans="1:16" x14ac:dyDescent="0.25">
      <c r="A599" s="3"/>
      <c r="B599" s="4"/>
      <c r="C599" s="3"/>
      <c r="D599" s="4"/>
      <c r="E599" s="3"/>
      <c r="F599" s="4"/>
      <c r="G599" s="31"/>
      <c r="H599" s="4"/>
      <c r="I599" s="3"/>
      <c r="J599" s="4"/>
      <c r="K599" s="114"/>
      <c r="L599" s="4"/>
      <c r="M599" s="3"/>
      <c r="N599" s="4"/>
      <c r="O599" s="3"/>
      <c r="P599" s="4"/>
    </row>
    <row r="600" spans="1:16" x14ac:dyDescent="0.25">
      <c r="A600" s="3"/>
      <c r="B600" s="4"/>
      <c r="C600" s="3"/>
      <c r="D600" s="4"/>
      <c r="E600" s="3"/>
      <c r="F600" s="4"/>
      <c r="G600" s="31"/>
      <c r="H600" s="4"/>
      <c r="I600" s="3"/>
      <c r="J600" s="4"/>
      <c r="K600" s="114"/>
      <c r="L600" s="4"/>
      <c r="M600" s="3"/>
      <c r="N600" s="4"/>
      <c r="O600" s="3"/>
      <c r="P600" s="4"/>
    </row>
    <row r="601" spans="1:16" x14ac:dyDescent="0.25">
      <c r="A601" s="3"/>
      <c r="B601" s="4"/>
      <c r="C601" s="3"/>
      <c r="D601" s="4"/>
      <c r="E601" s="3"/>
      <c r="F601" s="4"/>
      <c r="G601" s="31"/>
      <c r="H601" s="4"/>
      <c r="I601" s="3"/>
      <c r="J601" s="4"/>
      <c r="K601" s="114"/>
      <c r="L601" s="4"/>
      <c r="M601" s="3"/>
      <c r="N601" s="4"/>
      <c r="O601" s="3"/>
      <c r="P601" s="4"/>
    </row>
    <row r="602" spans="1:16" x14ac:dyDescent="0.25">
      <c r="A602" s="3"/>
      <c r="B602" s="4"/>
      <c r="C602" s="3"/>
      <c r="D602" s="4"/>
      <c r="E602" s="3"/>
      <c r="F602" s="4"/>
      <c r="G602" s="31"/>
      <c r="H602" s="4"/>
      <c r="I602" s="3"/>
      <c r="J602" s="4"/>
      <c r="K602" s="114"/>
      <c r="L602" s="4"/>
      <c r="M602" s="3"/>
      <c r="N602" s="4"/>
      <c r="O602" s="3"/>
      <c r="P602" s="4"/>
    </row>
    <row r="603" spans="1:16" x14ac:dyDescent="0.25">
      <c r="A603" s="3"/>
      <c r="B603" s="4"/>
      <c r="C603" s="3"/>
      <c r="D603" s="4"/>
      <c r="E603" s="3"/>
      <c r="F603" s="4"/>
      <c r="G603" s="31"/>
      <c r="H603" s="4"/>
      <c r="I603" s="3"/>
      <c r="J603" s="4"/>
      <c r="K603" s="114"/>
      <c r="L603" s="4"/>
      <c r="M603" s="3"/>
      <c r="N603" s="4"/>
      <c r="O603" s="3"/>
      <c r="P603" s="4"/>
    </row>
    <row r="604" spans="1:16" x14ac:dyDescent="0.25">
      <c r="A604" s="3"/>
      <c r="B604" s="4"/>
      <c r="C604" s="3"/>
      <c r="D604" s="4"/>
      <c r="E604" s="3"/>
      <c r="F604" s="4"/>
      <c r="G604" s="31"/>
      <c r="H604" s="4"/>
      <c r="I604" s="3"/>
      <c r="J604" s="4"/>
      <c r="K604" s="114"/>
      <c r="L604" s="4"/>
      <c r="M604" s="3"/>
      <c r="N604" s="4"/>
      <c r="O604" s="3"/>
      <c r="P604" s="4"/>
    </row>
    <row r="605" spans="1:16" x14ac:dyDescent="0.25">
      <c r="A605" s="3"/>
      <c r="B605" s="4"/>
      <c r="C605" s="3"/>
      <c r="D605" s="4"/>
      <c r="E605" s="3"/>
      <c r="F605" s="4"/>
      <c r="G605" s="31"/>
      <c r="H605" s="4"/>
      <c r="I605" s="3"/>
      <c r="J605" s="4"/>
      <c r="K605" s="114"/>
      <c r="L605" s="4"/>
      <c r="M605" s="3"/>
      <c r="N605" s="4"/>
      <c r="O605" s="3"/>
      <c r="P605" s="4"/>
    </row>
    <row r="606" spans="1:16" x14ac:dyDescent="0.25">
      <c r="A606" s="3"/>
      <c r="B606" s="4"/>
      <c r="C606" s="3"/>
      <c r="D606" s="4"/>
      <c r="E606" s="3"/>
      <c r="F606" s="4"/>
      <c r="G606" s="31"/>
      <c r="H606" s="4"/>
      <c r="I606" s="3"/>
      <c r="J606" s="4"/>
      <c r="K606" s="114"/>
      <c r="L606" s="4"/>
      <c r="M606" s="3"/>
      <c r="N606" s="4"/>
      <c r="O606" s="3"/>
      <c r="P606" s="4"/>
    </row>
    <row r="607" spans="1:16" x14ac:dyDescent="0.25">
      <c r="A607" s="3"/>
      <c r="B607" s="4"/>
      <c r="C607" s="3"/>
      <c r="D607" s="4"/>
      <c r="E607" s="3"/>
      <c r="F607" s="4"/>
      <c r="G607" s="31"/>
      <c r="H607" s="4"/>
      <c r="I607" s="3"/>
      <c r="J607" s="4"/>
      <c r="K607" s="114"/>
      <c r="L607" s="4"/>
      <c r="M607" s="3"/>
      <c r="N607" s="4"/>
      <c r="O607" s="3"/>
      <c r="P607" s="4"/>
    </row>
    <row r="608" spans="1:16" x14ac:dyDescent="0.25">
      <c r="A608" s="3"/>
      <c r="B608" s="4"/>
      <c r="C608" s="3"/>
      <c r="D608" s="4"/>
      <c r="E608" s="3"/>
      <c r="F608" s="4"/>
      <c r="G608" s="31"/>
      <c r="H608" s="4"/>
      <c r="I608" s="3"/>
      <c r="J608" s="4"/>
      <c r="K608" s="114"/>
      <c r="L608" s="4"/>
      <c r="M608" s="3"/>
      <c r="N608" s="4"/>
      <c r="O608" s="3"/>
      <c r="P608" s="4"/>
    </row>
    <row r="609" spans="1:16" x14ac:dyDescent="0.25">
      <c r="A609" s="3"/>
      <c r="B609" s="4"/>
      <c r="C609" s="3"/>
      <c r="D609" s="4"/>
      <c r="E609" s="3"/>
      <c r="F609" s="4"/>
      <c r="G609" s="31"/>
      <c r="H609" s="4"/>
      <c r="I609" s="3"/>
      <c r="J609" s="4"/>
      <c r="K609" s="114"/>
      <c r="L609" s="4"/>
      <c r="M609" s="3"/>
      <c r="N609" s="4"/>
      <c r="O609" s="3"/>
      <c r="P609" s="4"/>
    </row>
    <row r="610" spans="1:16" x14ac:dyDescent="0.25">
      <c r="A610" s="3"/>
      <c r="B610" s="4"/>
      <c r="C610" s="3"/>
      <c r="D610" s="4"/>
      <c r="E610" s="3"/>
      <c r="F610" s="4"/>
      <c r="G610" s="31"/>
      <c r="H610" s="4"/>
      <c r="I610" s="3"/>
      <c r="J610" s="4"/>
      <c r="K610" s="114"/>
      <c r="L610" s="4"/>
      <c r="M610" s="3"/>
      <c r="N610" s="4"/>
      <c r="O610" s="3"/>
      <c r="P610" s="4"/>
    </row>
    <row r="611" spans="1:16" x14ac:dyDescent="0.25">
      <c r="A611" s="3"/>
      <c r="B611" s="4"/>
      <c r="C611" s="3"/>
      <c r="D611" s="4"/>
      <c r="E611" s="3"/>
      <c r="F611" s="4"/>
      <c r="G611" s="31"/>
      <c r="H611" s="4"/>
      <c r="I611" s="3"/>
      <c r="J611" s="4"/>
      <c r="K611" s="114"/>
      <c r="L611" s="4"/>
      <c r="M611" s="3"/>
      <c r="N611" s="4"/>
      <c r="O611" s="3"/>
      <c r="P611" s="4"/>
    </row>
    <row r="612" spans="1:16" x14ac:dyDescent="0.25">
      <c r="A612" s="3"/>
      <c r="B612" s="4"/>
      <c r="C612" s="3"/>
      <c r="D612" s="4"/>
      <c r="E612" s="3"/>
      <c r="F612" s="4"/>
      <c r="G612" s="31"/>
      <c r="H612" s="4"/>
      <c r="I612" s="3"/>
      <c r="J612" s="4"/>
      <c r="K612" s="114"/>
      <c r="L612" s="4"/>
      <c r="M612" s="3"/>
      <c r="N612" s="4"/>
      <c r="O612" s="3"/>
      <c r="P612" s="4"/>
    </row>
    <row r="613" spans="1:16" x14ac:dyDescent="0.25">
      <c r="A613" s="3"/>
      <c r="B613" s="4"/>
      <c r="C613" s="3"/>
      <c r="D613" s="4"/>
      <c r="E613" s="3"/>
      <c r="F613" s="4"/>
      <c r="G613" s="31"/>
      <c r="H613" s="4"/>
      <c r="I613" s="3"/>
      <c r="J613" s="4"/>
      <c r="K613" s="114"/>
      <c r="L613" s="4"/>
      <c r="M613" s="3"/>
      <c r="N613" s="4"/>
      <c r="O613" s="3"/>
      <c r="P613" s="4"/>
    </row>
    <row r="614" spans="1:16" x14ac:dyDescent="0.25">
      <c r="A614" s="3"/>
      <c r="B614" s="4"/>
      <c r="C614" s="3"/>
      <c r="D614" s="4"/>
      <c r="E614" s="3"/>
      <c r="F614" s="4"/>
      <c r="G614" s="31"/>
      <c r="H614" s="4"/>
      <c r="I614" s="3"/>
      <c r="J614" s="4"/>
      <c r="K614" s="114"/>
      <c r="L614" s="4"/>
      <c r="M614" s="3"/>
      <c r="N614" s="4"/>
      <c r="O614" s="3"/>
      <c r="P614" s="4"/>
    </row>
    <row r="615" spans="1:16" x14ac:dyDescent="0.25">
      <c r="A615" s="3"/>
      <c r="B615" s="4"/>
      <c r="C615" s="3"/>
      <c r="D615" s="4"/>
      <c r="E615" s="3"/>
      <c r="F615" s="4"/>
      <c r="G615" s="31"/>
      <c r="H615" s="4"/>
      <c r="I615" s="3"/>
      <c r="J615" s="4"/>
      <c r="K615" s="114"/>
      <c r="L615" s="4"/>
      <c r="M615" s="3"/>
      <c r="N615" s="4"/>
      <c r="O615" s="3"/>
      <c r="P615" s="4"/>
    </row>
    <row r="616" spans="1:16" x14ac:dyDescent="0.25">
      <c r="A616" s="3"/>
      <c r="B616" s="4"/>
      <c r="C616" s="3"/>
      <c r="D616" s="4"/>
      <c r="E616" s="3"/>
      <c r="F616" s="4"/>
      <c r="G616" s="31"/>
      <c r="H616" s="4"/>
      <c r="I616" s="3"/>
      <c r="J616" s="4"/>
      <c r="K616" s="114"/>
      <c r="L616" s="4"/>
      <c r="M616" s="3"/>
      <c r="N616" s="4"/>
      <c r="O616" s="3"/>
      <c r="P616" s="4"/>
    </row>
    <row r="617" spans="1:16" x14ac:dyDescent="0.25">
      <c r="A617" s="3"/>
      <c r="B617" s="4"/>
      <c r="C617" s="3"/>
      <c r="D617" s="4"/>
      <c r="E617" s="3"/>
      <c r="F617" s="4"/>
      <c r="G617" s="31"/>
      <c r="H617" s="4"/>
      <c r="I617" s="3"/>
      <c r="J617" s="4"/>
      <c r="K617" s="114"/>
      <c r="L617" s="4"/>
      <c r="M617" s="3"/>
      <c r="N617" s="4"/>
      <c r="O617" s="3"/>
      <c r="P617" s="4"/>
    </row>
    <row r="618" spans="1:16" x14ac:dyDescent="0.25">
      <c r="A618" s="3"/>
      <c r="B618" s="4"/>
      <c r="C618" s="3"/>
      <c r="D618" s="4"/>
      <c r="E618" s="3"/>
      <c r="F618" s="4"/>
      <c r="G618" s="31"/>
      <c r="H618" s="4"/>
      <c r="I618" s="3"/>
      <c r="J618" s="4"/>
      <c r="K618" s="114"/>
      <c r="L618" s="4"/>
      <c r="M618" s="3"/>
      <c r="N618" s="4"/>
      <c r="O618" s="3"/>
      <c r="P618" s="4"/>
    </row>
    <row r="619" spans="1:16" x14ac:dyDescent="0.25">
      <c r="A619" s="3"/>
      <c r="B619" s="4"/>
      <c r="C619" s="3"/>
      <c r="D619" s="4"/>
      <c r="E619" s="3"/>
      <c r="F619" s="4"/>
      <c r="G619" s="31"/>
      <c r="H619" s="4"/>
      <c r="I619" s="3"/>
      <c r="J619" s="4"/>
      <c r="K619" s="114"/>
      <c r="L619" s="4"/>
      <c r="M619" s="3"/>
      <c r="N619" s="4"/>
      <c r="O619" s="3"/>
      <c r="P619" s="4"/>
    </row>
    <row r="620" spans="1:16" x14ac:dyDescent="0.25">
      <c r="A620" s="3"/>
      <c r="B620" s="4"/>
      <c r="C620" s="3"/>
      <c r="D620" s="4"/>
      <c r="E620" s="3"/>
      <c r="F620" s="4"/>
      <c r="G620" s="31"/>
      <c r="H620" s="4"/>
      <c r="I620" s="3"/>
      <c r="J620" s="4"/>
      <c r="K620" s="114"/>
      <c r="L620" s="4"/>
      <c r="M620" s="3"/>
      <c r="N620" s="4"/>
      <c r="O620" s="3"/>
      <c r="P620" s="4"/>
    </row>
    <row r="621" spans="1:16" x14ac:dyDescent="0.25">
      <c r="A621" s="3"/>
      <c r="B621" s="4"/>
      <c r="C621" s="3"/>
      <c r="D621" s="4"/>
      <c r="E621" s="3"/>
      <c r="F621" s="4"/>
      <c r="G621" s="31"/>
      <c r="H621" s="4"/>
      <c r="I621" s="3"/>
      <c r="J621" s="4"/>
      <c r="K621" s="114"/>
      <c r="L621" s="4"/>
      <c r="M621" s="3"/>
      <c r="N621" s="4"/>
      <c r="O621" s="3"/>
      <c r="P621" s="4"/>
    </row>
    <row r="622" spans="1:16" x14ac:dyDescent="0.25">
      <c r="A622" s="3"/>
      <c r="B622" s="4"/>
      <c r="C622" s="3"/>
      <c r="D622" s="4"/>
      <c r="E622" s="3"/>
      <c r="F622" s="4"/>
      <c r="G622" s="31"/>
      <c r="H622" s="4"/>
      <c r="I622" s="3"/>
      <c r="J622" s="4"/>
      <c r="K622" s="114"/>
      <c r="L622" s="4"/>
      <c r="M622" s="3"/>
      <c r="N622" s="4"/>
      <c r="O622" s="3"/>
      <c r="P622" s="4"/>
    </row>
    <row r="623" spans="1:16" x14ac:dyDescent="0.25">
      <c r="A623" s="3"/>
      <c r="B623" s="4"/>
      <c r="C623" s="3"/>
      <c r="D623" s="4"/>
      <c r="E623" s="3"/>
      <c r="F623" s="4"/>
      <c r="G623" s="31"/>
      <c r="H623" s="4"/>
      <c r="I623" s="3"/>
      <c r="J623" s="4"/>
      <c r="K623" s="114"/>
      <c r="L623" s="4"/>
      <c r="M623" s="3"/>
      <c r="N623" s="4"/>
      <c r="O623" s="3"/>
      <c r="P623" s="4"/>
    </row>
    <row r="624" spans="1:16" x14ac:dyDescent="0.25">
      <c r="A624" s="3"/>
      <c r="B624" s="4"/>
      <c r="C624" s="3"/>
      <c r="D624" s="4"/>
      <c r="E624" s="3"/>
      <c r="F624" s="4"/>
      <c r="G624" s="31"/>
      <c r="H624" s="4"/>
      <c r="I624" s="3"/>
      <c r="J624" s="4"/>
      <c r="K624" s="114"/>
      <c r="L624" s="4"/>
      <c r="M624" s="3"/>
      <c r="N624" s="4"/>
      <c r="O624" s="3"/>
      <c r="P624" s="4"/>
    </row>
    <row r="625" spans="1:16" x14ac:dyDescent="0.25">
      <c r="A625" s="3"/>
      <c r="B625" s="4"/>
      <c r="C625" s="3"/>
      <c r="D625" s="4"/>
      <c r="E625" s="3"/>
      <c r="F625" s="4"/>
      <c r="G625" s="31"/>
      <c r="H625" s="4"/>
      <c r="I625" s="3"/>
      <c r="J625" s="4"/>
      <c r="K625" s="114"/>
      <c r="L625" s="4"/>
      <c r="M625" s="3"/>
      <c r="N625" s="4"/>
      <c r="O625" s="3"/>
      <c r="P625" s="4"/>
    </row>
    <row r="626" spans="1:16" x14ac:dyDescent="0.25">
      <c r="A626" s="3"/>
      <c r="B626" s="4"/>
      <c r="C626" s="3"/>
      <c r="D626" s="4"/>
      <c r="E626" s="3"/>
      <c r="F626" s="4"/>
      <c r="G626" s="31"/>
      <c r="H626" s="4"/>
      <c r="I626" s="3"/>
      <c r="J626" s="4"/>
      <c r="K626" s="114"/>
      <c r="L626" s="4"/>
      <c r="M626" s="3"/>
      <c r="N626" s="4"/>
      <c r="O626" s="3"/>
      <c r="P626" s="4"/>
    </row>
    <row r="627" spans="1:16" x14ac:dyDescent="0.25">
      <c r="A627" s="3"/>
      <c r="B627" s="4"/>
      <c r="C627" s="3"/>
      <c r="D627" s="4"/>
      <c r="E627" s="3"/>
      <c r="F627" s="4"/>
      <c r="G627" s="31"/>
      <c r="H627" s="4"/>
      <c r="I627" s="3"/>
      <c r="J627" s="4"/>
      <c r="K627" s="114"/>
      <c r="L627" s="4"/>
      <c r="M627" s="3"/>
      <c r="N627" s="4"/>
      <c r="O627" s="3"/>
      <c r="P627" s="4"/>
    </row>
    <row r="628" spans="1:16" x14ac:dyDescent="0.25">
      <c r="A628" s="3"/>
      <c r="B628" s="4"/>
      <c r="C628" s="3"/>
      <c r="D628" s="4"/>
      <c r="E628" s="3"/>
      <c r="F628" s="4"/>
      <c r="G628" s="31"/>
      <c r="H628" s="4"/>
      <c r="I628" s="3"/>
      <c r="J628" s="4"/>
      <c r="K628" s="114"/>
      <c r="L628" s="4"/>
      <c r="M628" s="3"/>
      <c r="N628" s="4"/>
      <c r="O628" s="3"/>
      <c r="P628" s="4"/>
    </row>
    <row r="629" spans="1:16" x14ac:dyDescent="0.25">
      <c r="A629" s="3"/>
      <c r="B629" s="4"/>
      <c r="C629" s="3"/>
      <c r="D629" s="4"/>
      <c r="E629" s="3"/>
      <c r="F629" s="4"/>
      <c r="G629" s="31"/>
      <c r="H629" s="4"/>
      <c r="I629" s="3"/>
      <c r="J629" s="4"/>
      <c r="K629" s="114"/>
      <c r="L629" s="4"/>
      <c r="M629" s="3"/>
      <c r="N629" s="4"/>
      <c r="O629" s="3"/>
      <c r="P629" s="4"/>
    </row>
    <row r="630" spans="1:16" x14ac:dyDescent="0.25">
      <c r="A630" s="3"/>
      <c r="B630" s="4"/>
      <c r="C630" s="3"/>
      <c r="D630" s="4"/>
      <c r="E630" s="3"/>
      <c r="F630" s="4"/>
      <c r="G630" s="31"/>
      <c r="H630" s="4"/>
      <c r="I630" s="3"/>
      <c r="J630" s="4"/>
      <c r="K630" s="114"/>
      <c r="L630" s="4"/>
      <c r="M630" s="3"/>
      <c r="N630" s="4"/>
      <c r="O630" s="3"/>
      <c r="P630" s="4"/>
    </row>
    <row r="631" spans="1:16" x14ac:dyDescent="0.25">
      <c r="A631" s="3"/>
      <c r="B631" s="4"/>
      <c r="C631" s="3"/>
      <c r="D631" s="4"/>
      <c r="E631" s="3"/>
      <c r="F631" s="4"/>
      <c r="G631" s="31"/>
      <c r="H631" s="4"/>
      <c r="I631" s="3"/>
      <c r="J631" s="4"/>
      <c r="K631" s="114"/>
      <c r="L631" s="4"/>
      <c r="M631" s="3"/>
      <c r="N631" s="4"/>
      <c r="O631" s="3"/>
      <c r="P631" s="4"/>
    </row>
    <row r="632" spans="1:16" x14ac:dyDescent="0.25">
      <c r="A632" s="3"/>
      <c r="B632" s="4"/>
      <c r="C632" s="3"/>
      <c r="D632" s="4"/>
      <c r="E632" s="3"/>
      <c r="F632" s="4"/>
      <c r="G632" s="31"/>
      <c r="H632" s="4"/>
      <c r="I632" s="3"/>
      <c r="J632" s="4"/>
      <c r="K632" s="114"/>
      <c r="L632" s="4"/>
      <c r="M632" s="3"/>
      <c r="N632" s="4"/>
      <c r="O632" s="3"/>
      <c r="P632" s="4"/>
    </row>
    <row r="633" spans="1:16" x14ac:dyDescent="0.25">
      <c r="A633" s="3"/>
      <c r="B633" s="4"/>
      <c r="C633" s="3"/>
      <c r="D633" s="4"/>
      <c r="E633" s="3"/>
      <c r="F633" s="4"/>
      <c r="G633" s="31"/>
      <c r="H633" s="4"/>
      <c r="I633" s="3"/>
      <c r="J633" s="4"/>
      <c r="K633" s="114"/>
      <c r="L633" s="4"/>
      <c r="M633" s="3"/>
      <c r="N633" s="4"/>
      <c r="O633" s="3"/>
      <c r="P633" s="4"/>
    </row>
    <row r="634" spans="1:16" x14ac:dyDescent="0.25">
      <c r="A634" s="3"/>
      <c r="B634" s="4"/>
      <c r="C634" s="3"/>
      <c r="D634" s="4"/>
      <c r="E634" s="3"/>
      <c r="F634" s="4"/>
      <c r="G634" s="31"/>
      <c r="H634" s="4"/>
      <c r="I634" s="3"/>
      <c r="J634" s="4"/>
      <c r="K634" s="114"/>
      <c r="L634" s="4"/>
      <c r="M634" s="3"/>
      <c r="N634" s="4"/>
      <c r="O634" s="3"/>
      <c r="P634" s="4"/>
    </row>
    <row r="635" spans="1:16" x14ac:dyDescent="0.25">
      <c r="A635" s="3"/>
      <c r="B635" s="4"/>
      <c r="C635" s="3"/>
      <c r="D635" s="4"/>
      <c r="E635" s="3"/>
      <c r="F635" s="4"/>
      <c r="G635" s="31"/>
      <c r="H635" s="4"/>
      <c r="I635" s="3"/>
      <c r="J635" s="4"/>
      <c r="K635" s="114"/>
      <c r="L635" s="4"/>
      <c r="M635" s="3"/>
      <c r="N635" s="4"/>
      <c r="O635" s="3"/>
      <c r="P635" s="4"/>
    </row>
    <row r="636" spans="1:16" x14ac:dyDescent="0.25">
      <c r="A636" s="3"/>
      <c r="B636" s="4"/>
      <c r="C636" s="3"/>
      <c r="D636" s="4"/>
      <c r="E636" s="3"/>
      <c r="F636" s="4"/>
      <c r="G636" s="31"/>
      <c r="H636" s="4"/>
      <c r="I636" s="3"/>
      <c r="J636" s="4"/>
      <c r="K636" s="114"/>
      <c r="L636" s="4"/>
      <c r="M636" s="3"/>
      <c r="N636" s="4"/>
      <c r="O636" s="3"/>
      <c r="P636" s="4"/>
    </row>
    <row r="637" spans="1:16" x14ac:dyDescent="0.25">
      <c r="A637" s="3"/>
      <c r="B637" s="4"/>
      <c r="C637" s="3"/>
      <c r="D637" s="4"/>
      <c r="E637" s="3"/>
      <c r="F637" s="4"/>
      <c r="G637" s="31"/>
      <c r="H637" s="4"/>
      <c r="I637" s="3"/>
      <c r="J637" s="4"/>
      <c r="K637" s="114"/>
      <c r="L637" s="4"/>
      <c r="M637" s="3"/>
      <c r="N637" s="4"/>
      <c r="O637" s="3"/>
      <c r="P637" s="4"/>
    </row>
    <row r="638" spans="1:16" x14ac:dyDescent="0.25">
      <c r="A638" s="3"/>
      <c r="B638" s="4"/>
      <c r="C638" s="3"/>
      <c r="D638" s="4"/>
      <c r="E638" s="3"/>
      <c r="F638" s="4"/>
      <c r="G638" s="31"/>
      <c r="H638" s="4"/>
      <c r="I638" s="3"/>
      <c r="J638" s="4"/>
      <c r="K638" s="114"/>
      <c r="L638" s="4"/>
      <c r="M638" s="3"/>
      <c r="N638" s="4"/>
      <c r="O638" s="3"/>
      <c r="P638" s="4"/>
    </row>
    <row r="639" spans="1:16" x14ac:dyDescent="0.25">
      <c r="A639" s="3"/>
      <c r="B639" s="4"/>
      <c r="C639" s="3"/>
      <c r="D639" s="4"/>
      <c r="E639" s="3"/>
      <c r="F639" s="4"/>
      <c r="G639" s="31"/>
      <c r="H639" s="4"/>
      <c r="I639" s="3"/>
      <c r="J639" s="4"/>
      <c r="K639" s="114"/>
      <c r="L639" s="4"/>
      <c r="M639" s="3"/>
      <c r="N639" s="4"/>
      <c r="O639" s="3"/>
      <c r="P639" s="4"/>
    </row>
    <row r="640" spans="1:16" x14ac:dyDescent="0.25">
      <c r="A640" s="3"/>
      <c r="B640" s="4"/>
      <c r="C640" s="3"/>
      <c r="D640" s="4"/>
      <c r="E640" s="3"/>
      <c r="F640" s="4"/>
      <c r="G640" s="31"/>
      <c r="H640" s="4"/>
      <c r="I640" s="3"/>
      <c r="J640" s="4"/>
      <c r="K640" s="114"/>
      <c r="L640" s="4"/>
      <c r="M640" s="3"/>
      <c r="N640" s="4"/>
      <c r="O640" s="3"/>
      <c r="P640" s="4"/>
    </row>
    <row r="641" spans="1:16" x14ac:dyDescent="0.25">
      <c r="A641" s="3"/>
      <c r="B641" s="4"/>
      <c r="C641" s="3"/>
      <c r="D641" s="4"/>
      <c r="E641" s="3"/>
      <c r="F641" s="4"/>
      <c r="G641" s="31"/>
      <c r="H641" s="4"/>
      <c r="I641" s="3"/>
      <c r="J641" s="4"/>
      <c r="K641" s="114"/>
      <c r="L641" s="4"/>
      <c r="M641" s="3"/>
      <c r="N641" s="4"/>
      <c r="O641" s="3"/>
      <c r="P641" s="4"/>
    </row>
    <row r="642" spans="1:16" x14ac:dyDescent="0.25">
      <c r="A642" s="3"/>
      <c r="B642" s="4"/>
      <c r="C642" s="3"/>
      <c r="D642" s="4"/>
      <c r="E642" s="3"/>
      <c r="F642" s="4"/>
      <c r="G642" s="31"/>
      <c r="H642" s="4"/>
      <c r="I642" s="3"/>
      <c r="J642" s="4"/>
      <c r="K642" s="114"/>
      <c r="L642" s="4"/>
      <c r="M642" s="3"/>
      <c r="N642" s="4"/>
      <c r="O642" s="3"/>
      <c r="P642" s="4"/>
    </row>
    <row r="643" spans="1:16" x14ac:dyDescent="0.25">
      <c r="A643" s="3"/>
      <c r="B643" s="4"/>
      <c r="C643" s="3"/>
      <c r="D643" s="4"/>
      <c r="E643" s="3"/>
      <c r="F643" s="4"/>
      <c r="G643" s="31"/>
      <c r="H643" s="4"/>
      <c r="I643" s="3"/>
      <c r="J643" s="4"/>
      <c r="K643" s="114"/>
      <c r="L643" s="4"/>
      <c r="M643" s="3"/>
      <c r="N643" s="4"/>
      <c r="O643" s="3"/>
      <c r="P643" s="4"/>
    </row>
    <row r="644" spans="1:16" x14ac:dyDescent="0.25">
      <c r="A644" s="3"/>
      <c r="B644" s="4"/>
      <c r="C644" s="3"/>
      <c r="D644" s="4"/>
      <c r="E644" s="3"/>
      <c r="F644" s="4"/>
      <c r="G644" s="31"/>
      <c r="H644" s="4"/>
      <c r="I644" s="3"/>
      <c r="J644" s="4"/>
      <c r="K644" s="114"/>
      <c r="L644" s="4"/>
      <c r="M644" s="3"/>
      <c r="N644" s="4"/>
      <c r="O644" s="3"/>
      <c r="P644" s="4"/>
    </row>
    <row r="645" spans="1:16" x14ac:dyDescent="0.25">
      <c r="A645" s="3"/>
      <c r="B645" s="4"/>
      <c r="C645" s="3"/>
      <c r="D645" s="4"/>
      <c r="E645" s="3"/>
      <c r="F645" s="4"/>
      <c r="G645" s="31"/>
      <c r="H645" s="4"/>
      <c r="I645" s="3"/>
      <c r="J645" s="4"/>
      <c r="K645" s="114"/>
      <c r="L645" s="4"/>
      <c r="M645" s="3"/>
      <c r="N645" s="4"/>
      <c r="O645" s="3"/>
      <c r="P645" s="4"/>
    </row>
    <row r="646" spans="1:16" x14ac:dyDescent="0.25">
      <c r="A646" s="3"/>
      <c r="B646" s="4"/>
      <c r="C646" s="3"/>
      <c r="D646" s="4"/>
      <c r="E646" s="3"/>
      <c r="F646" s="4"/>
      <c r="G646" s="31"/>
      <c r="H646" s="4"/>
      <c r="I646" s="3"/>
      <c r="J646" s="4"/>
      <c r="K646" s="114"/>
      <c r="L646" s="4"/>
      <c r="M646" s="3"/>
      <c r="N646" s="4"/>
      <c r="O646" s="3"/>
      <c r="P646" s="4"/>
    </row>
    <row r="647" spans="1:16" x14ac:dyDescent="0.25">
      <c r="A647" s="3"/>
      <c r="B647" s="4"/>
      <c r="C647" s="3"/>
      <c r="D647" s="4"/>
      <c r="E647" s="3"/>
      <c r="F647" s="4"/>
      <c r="G647" s="31"/>
      <c r="H647" s="4"/>
      <c r="I647" s="3"/>
      <c r="J647" s="4"/>
      <c r="K647" s="114"/>
      <c r="L647" s="4"/>
      <c r="M647" s="3"/>
      <c r="N647" s="4"/>
      <c r="O647" s="3"/>
      <c r="P647" s="4"/>
    </row>
    <row r="648" spans="1:16" x14ac:dyDescent="0.25">
      <c r="A648" s="3"/>
      <c r="B648" s="4"/>
      <c r="C648" s="3"/>
      <c r="D648" s="4"/>
      <c r="E648" s="3"/>
      <c r="F648" s="4"/>
      <c r="G648" s="31"/>
      <c r="H648" s="4"/>
      <c r="I648" s="3"/>
      <c r="J648" s="4"/>
      <c r="K648" s="114"/>
      <c r="L648" s="4"/>
      <c r="M648" s="3"/>
      <c r="N648" s="4"/>
      <c r="O648" s="3"/>
      <c r="P648" s="4"/>
    </row>
    <row r="649" spans="1:16" x14ac:dyDescent="0.25">
      <c r="A649" s="3"/>
      <c r="B649" s="4"/>
      <c r="C649" s="3"/>
      <c r="D649" s="4"/>
      <c r="E649" s="3"/>
      <c r="F649" s="4"/>
      <c r="G649" s="31"/>
      <c r="H649" s="4"/>
      <c r="I649" s="3"/>
      <c r="J649" s="4"/>
      <c r="K649" s="114"/>
      <c r="L649" s="4"/>
      <c r="M649" s="3"/>
      <c r="N649" s="4"/>
      <c r="O649" s="3"/>
      <c r="P649" s="4"/>
    </row>
    <row r="650" spans="1:16" x14ac:dyDescent="0.25">
      <c r="A650" s="3"/>
      <c r="B650" s="4"/>
      <c r="C650" s="3"/>
      <c r="D650" s="4"/>
      <c r="E650" s="3"/>
      <c r="F650" s="4"/>
      <c r="G650" s="31"/>
      <c r="H650" s="4"/>
      <c r="I650" s="3"/>
      <c r="J650" s="4"/>
      <c r="K650" s="114"/>
      <c r="L650" s="4"/>
      <c r="M650" s="3"/>
      <c r="N650" s="4"/>
      <c r="O650" s="3"/>
      <c r="P650" s="4"/>
    </row>
    <row r="651" spans="1:16" x14ac:dyDescent="0.25">
      <c r="A651" s="3"/>
      <c r="B651" s="4"/>
      <c r="C651" s="3"/>
      <c r="D651" s="4"/>
      <c r="E651" s="3"/>
      <c r="F651" s="4"/>
      <c r="G651" s="31"/>
      <c r="H651" s="4"/>
      <c r="I651" s="3"/>
      <c r="J651" s="4"/>
      <c r="K651" s="114"/>
      <c r="L651" s="4"/>
      <c r="M651" s="3"/>
      <c r="N651" s="4"/>
      <c r="O651" s="3"/>
      <c r="P651" s="4"/>
    </row>
    <row r="652" spans="1:16" x14ac:dyDescent="0.25">
      <c r="A652" s="3"/>
      <c r="B652" s="4"/>
      <c r="C652" s="3"/>
      <c r="D652" s="4"/>
      <c r="E652" s="3"/>
      <c r="F652" s="4"/>
      <c r="G652" s="31"/>
      <c r="H652" s="4"/>
      <c r="I652" s="3"/>
      <c r="J652" s="4"/>
      <c r="K652" s="114"/>
      <c r="L652" s="4"/>
      <c r="M652" s="3"/>
      <c r="N652" s="4"/>
      <c r="O652" s="3"/>
      <c r="P652" s="4"/>
    </row>
    <row r="653" spans="1:16" x14ac:dyDescent="0.25">
      <c r="A653" s="3"/>
      <c r="B653" s="4"/>
      <c r="C653" s="3"/>
      <c r="D653" s="4"/>
      <c r="E653" s="3"/>
      <c r="F653" s="4"/>
      <c r="G653" s="31"/>
      <c r="H653" s="4"/>
      <c r="I653" s="3"/>
      <c r="J653" s="4"/>
      <c r="K653" s="114"/>
      <c r="L653" s="4"/>
      <c r="M653" s="3"/>
      <c r="N653" s="4"/>
      <c r="O653" s="3"/>
      <c r="P653" s="4"/>
    </row>
    <row r="654" spans="1:16" x14ac:dyDescent="0.25">
      <c r="A654" s="3"/>
      <c r="B654" s="4"/>
      <c r="C654" s="3"/>
      <c r="D654" s="4"/>
      <c r="E654" s="3"/>
      <c r="F654" s="4"/>
      <c r="G654" s="31"/>
      <c r="H654" s="4"/>
      <c r="I654" s="3"/>
      <c r="J654" s="4"/>
      <c r="K654" s="114"/>
      <c r="L654" s="4"/>
      <c r="M654" s="3"/>
      <c r="N654" s="4"/>
      <c r="O654" s="3"/>
      <c r="P654" s="4"/>
    </row>
    <row r="655" spans="1:16" x14ac:dyDescent="0.25">
      <c r="A655" s="3"/>
      <c r="B655" s="4"/>
      <c r="C655" s="3"/>
      <c r="D655" s="4"/>
      <c r="E655" s="3"/>
      <c r="F655" s="4"/>
      <c r="G655" s="31"/>
      <c r="H655" s="4"/>
      <c r="I655" s="3"/>
      <c r="J655" s="4"/>
      <c r="K655" s="114"/>
      <c r="L655" s="4"/>
      <c r="M655" s="3"/>
      <c r="N655" s="4"/>
      <c r="O655" s="3"/>
      <c r="P655" s="4"/>
    </row>
    <row r="656" spans="1:16" x14ac:dyDescent="0.25">
      <c r="A656" s="3"/>
      <c r="B656" s="4"/>
      <c r="C656" s="3"/>
      <c r="D656" s="4"/>
      <c r="E656" s="3"/>
      <c r="F656" s="4"/>
      <c r="G656" s="31"/>
      <c r="H656" s="4"/>
      <c r="I656" s="3"/>
      <c r="J656" s="4"/>
      <c r="K656" s="114"/>
      <c r="L656" s="4"/>
      <c r="M656" s="3"/>
      <c r="N656" s="4"/>
      <c r="O656" s="3"/>
      <c r="P656" s="4"/>
    </row>
    <row r="657" spans="1:16" x14ac:dyDescent="0.25">
      <c r="A657" s="3"/>
      <c r="B657" s="4"/>
      <c r="C657" s="3"/>
      <c r="D657" s="4"/>
      <c r="E657" s="3"/>
      <c r="F657" s="4"/>
      <c r="G657" s="31"/>
      <c r="H657" s="4"/>
      <c r="I657" s="3"/>
      <c r="J657" s="4"/>
      <c r="K657" s="114"/>
      <c r="L657" s="4"/>
      <c r="M657" s="3"/>
      <c r="N657" s="4"/>
      <c r="O657" s="3"/>
      <c r="P657" s="4"/>
    </row>
    <row r="658" spans="1:16" x14ac:dyDescent="0.25">
      <c r="A658" s="3"/>
      <c r="B658" s="4"/>
      <c r="C658" s="3"/>
      <c r="D658" s="4"/>
      <c r="E658" s="3"/>
      <c r="F658" s="4"/>
      <c r="G658" s="31"/>
      <c r="H658" s="4"/>
      <c r="I658" s="3"/>
      <c r="J658" s="4"/>
      <c r="K658" s="114"/>
      <c r="L658" s="4"/>
      <c r="M658" s="3"/>
      <c r="N658" s="4"/>
      <c r="O658" s="3"/>
      <c r="P658" s="4"/>
    </row>
    <row r="659" spans="1:16" x14ac:dyDescent="0.25">
      <c r="A659" s="3"/>
      <c r="B659" s="4"/>
      <c r="C659" s="3"/>
      <c r="D659" s="4"/>
      <c r="E659" s="3"/>
      <c r="F659" s="4"/>
      <c r="G659" s="31"/>
      <c r="H659" s="4"/>
      <c r="I659" s="3"/>
      <c r="J659" s="4"/>
      <c r="K659" s="114"/>
      <c r="L659" s="4"/>
      <c r="M659" s="3"/>
      <c r="N659" s="4"/>
      <c r="O659" s="3"/>
      <c r="P659" s="4"/>
    </row>
    <row r="660" spans="1:16" x14ac:dyDescent="0.25">
      <c r="A660" s="3"/>
      <c r="B660" s="4"/>
      <c r="C660" s="3"/>
      <c r="D660" s="4"/>
      <c r="E660" s="3"/>
      <c r="F660" s="4"/>
      <c r="G660" s="31"/>
      <c r="H660" s="4"/>
      <c r="I660" s="3"/>
      <c r="J660" s="4"/>
      <c r="K660" s="114"/>
      <c r="L660" s="4"/>
      <c r="M660" s="3"/>
      <c r="N660" s="4"/>
      <c r="O660" s="3"/>
      <c r="P660" s="4"/>
    </row>
    <row r="661" spans="1:16" x14ac:dyDescent="0.25">
      <c r="A661" s="3"/>
      <c r="B661" s="4"/>
      <c r="C661" s="3"/>
      <c r="D661" s="4"/>
      <c r="E661" s="3"/>
      <c r="F661" s="4"/>
      <c r="G661" s="31"/>
      <c r="H661" s="4"/>
      <c r="I661" s="3"/>
      <c r="J661" s="4"/>
      <c r="K661" s="114"/>
      <c r="L661" s="4"/>
      <c r="M661" s="3"/>
      <c r="N661" s="4"/>
      <c r="O661" s="3"/>
      <c r="P661" s="4"/>
    </row>
    <row r="662" spans="1:16" x14ac:dyDescent="0.25">
      <c r="A662" s="3"/>
      <c r="B662" s="4"/>
      <c r="C662" s="3"/>
      <c r="D662" s="4"/>
      <c r="E662" s="3"/>
      <c r="F662" s="4"/>
      <c r="G662" s="31"/>
      <c r="H662" s="4"/>
      <c r="I662" s="3"/>
      <c r="J662" s="4"/>
      <c r="K662" s="114"/>
      <c r="L662" s="4"/>
      <c r="M662" s="3"/>
      <c r="N662" s="4"/>
      <c r="O662" s="3"/>
      <c r="P662" s="4"/>
    </row>
    <row r="663" spans="1:16" x14ac:dyDescent="0.25">
      <c r="A663" s="3"/>
      <c r="B663" s="4"/>
      <c r="C663" s="3"/>
      <c r="D663" s="4"/>
      <c r="E663" s="3"/>
      <c r="F663" s="4"/>
      <c r="G663" s="31"/>
      <c r="H663" s="4"/>
      <c r="I663" s="3"/>
      <c r="J663" s="4"/>
      <c r="K663" s="114"/>
      <c r="L663" s="4"/>
      <c r="M663" s="3"/>
      <c r="N663" s="4"/>
      <c r="O663" s="3"/>
      <c r="P663" s="4"/>
    </row>
    <row r="664" spans="1:16" x14ac:dyDescent="0.25">
      <c r="A664" s="3"/>
      <c r="B664" s="4"/>
      <c r="C664" s="3"/>
      <c r="D664" s="4"/>
      <c r="E664" s="3"/>
      <c r="F664" s="4"/>
      <c r="G664" s="31"/>
      <c r="H664" s="4"/>
      <c r="I664" s="3"/>
      <c r="J664" s="4"/>
      <c r="K664" s="114"/>
      <c r="L664" s="4"/>
      <c r="M664" s="3"/>
      <c r="N664" s="4"/>
      <c r="O664" s="3"/>
      <c r="P664" s="4"/>
    </row>
    <row r="665" spans="1:16" x14ac:dyDescent="0.25">
      <c r="A665" s="3"/>
      <c r="B665" s="4"/>
      <c r="C665" s="3"/>
      <c r="D665" s="4"/>
      <c r="E665" s="3"/>
      <c r="F665" s="4"/>
      <c r="G665" s="31"/>
      <c r="H665" s="4"/>
      <c r="I665" s="3"/>
      <c r="J665" s="4"/>
      <c r="K665" s="114"/>
      <c r="L665" s="4"/>
      <c r="M665" s="3"/>
      <c r="N665" s="4"/>
      <c r="O665" s="3"/>
      <c r="P665" s="4"/>
    </row>
    <row r="666" spans="1:16" x14ac:dyDescent="0.25">
      <c r="A666" s="3"/>
      <c r="B666" s="4"/>
      <c r="C666" s="3"/>
      <c r="D666" s="4"/>
      <c r="E666" s="3"/>
      <c r="F666" s="4"/>
      <c r="G666" s="31"/>
      <c r="H666" s="4"/>
      <c r="I666" s="3"/>
      <c r="J666" s="4"/>
      <c r="K666" s="114"/>
      <c r="L666" s="4"/>
      <c r="M666" s="3"/>
      <c r="N666" s="4"/>
      <c r="O666" s="3"/>
      <c r="P666" s="4"/>
    </row>
    <row r="667" spans="1:16" x14ac:dyDescent="0.25">
      <c r="A667" s="3"/>
      <c r="B667" s="4"/>
      <c r="C667" s="3"/>
      <c r="D667" s="4"/>
      <c r="E667" s="3"/>
      <c r="F667" s="4"/>
      <c r="G667" s="31"/>
      <c r="H667" s="4"/>
      <c r="I667" s="3"/>
      <c r="J667" s="4"/>
      <c r="K667" s="114"/>
      <c r="L667" s="4"/>
      <c r="M667" s="3"/>
      <c r="N667" s="4"/>
      <c r="O667" s="3"/>
      <c r="P667" s="4"/>
    </row>
    <row r="668" spans="1:16" x14ac:dyDescent="0.25">
      <c r="A668" s="3"/>
      <c r="B668" s="4"/>
      <c r="C668" s="3"/>
      <c r="D668" s="4"/>
      <c r="E668" s="3"/>
      <c r="F668" s="4"/>
      <c r="G668" s="31"/>
      <c r="H668" s="4"/>
      <c r="I668" s="3"/>
      <c r="J668" s="4"/>
      <c r="K668" s="114"/>
      <c r="L668" s="4"/>
      <c r="M668" s="3"/>
      <c r="N668" s="4"/>
      <c r="O668" s="3"/>
      <c r="P668" s="4"/>
    </row>
    <row r="669" spans="1:16" x14ac:dyDescent="0.25">
      <c r="A669" s="3"/>
      <c r="B669" s="4"/>
      <c r="C669" s="3"/>
      <c r="D669" s="4"/>
      <c r="E669" s="3"/>
      <c r="F669" s="4"/>
      <c r="G669" s="31"/>
      <c r="H669" s="4"/>
      <c r="I669" s="3"/>
      <c r="J669" s="4"/>
      <c r="K669" s="114"/>
      <c r="L669" s="4"/>
      <c r="M669" s="3"/>
      <c r="N669" s="4"/>
      <c r="O669" s="3"/>
      <c r="P669" s="4"/>
    </row>
    <row r="670" spans="1:16" x14ac:dyDescent="0.25">
      <c r="A670" s="3"/>
      <c r="B670" s="4"/>
      <c r="C670" s="3"/>
      <c r="D670" s="4"/>
      <c r="E670" s="3"/>
      <c r="F670" s="4"/>
      <c r="G670" s="31"/>
      <c r="H670" s="4"/>
      <c r="I670" s="3"/>
      <c r="J670" s="4"/>
      <c r="K670" s="114"/>
      <c r="L670" s="4"/>
      <c r="M670" s="3"/>
      <c r="N670" s="4"/>
      <c r="O670" s="3"/>
      <c r="P670" s="4"/>
    </row>
    <row r="671" spans="1:16" x14ac:dyDescent="0.25">
      <c r="A671" s="3"/>
      <c r="B671" s="4"/>
      <c r="C671" s="3"/>
      <c r="D671" s="4"/>
      <c r="E671" s="3"/>
      <c r="F671" s="4"/>
      <c r="G671" s="31"/>
      <c r="H671" s="4"/>
      <c r="I671" s="3"/>
      <c r="J671" s="4"/>
      <c r="K671" s="114"/>
      <c r="L671" s="4"/>
      <c r="M671" s="3"/>
      <c r="N671" s="4"/>
      <c r="O671" s="3"/>
      <c r="P671" s="4"/>
    </row>
    <row r="672" spans="1:16" x14ac:dyDescent="0.25">
      <c r="A672" s="3"/>
      <c r="B672" s="4"/>
      <c r="C672" s="3"/>
      <c r="D672" s="4"/>
      <c r="E672" s="3"/>
      <c r="F672" s="4"/>
      <c r="G672" s="31"/>
      <c r="H672" s="4"/>
      <c r="I672" s="3"/>
      <c r="J672" s="4"/>
      <c r="K672" s="114"/>
      <c r="L672" s="4"/>
      <c r="M672" s="3"/>
      <c r="N672" s="4"/>
      <c r="O672" s="3"/>
      <c r="P672" s="4"/>
    </row>
    <row r="673" spans="1:16" x14ac:dyDescent="0.25">
      <c r="A673" s="3"/>
      <c r="B673" s="4"/>
      <c r="C673" s="3"/>
      <c r="D673" s="4"/>
      <c r="E673" s="3"/>
      <c r="F673" s="4"/>
      <c r="G673" s="31"/>
      <c r="H673" s="4"/>
      <c r="I673" s="3"/>
      <c r="J673" s="4"/>
      <c r="K673" s="114"/>
      <c r="L673" s="4"/>
      <c r="M673" s="3"/>
      <c r="N673" s="4"/>
      <c r="O673" s="3"/>
      <c r="P673" s="4"/>
    </row>
    <row r="674" spans="1:16" x14ac:dyDescent="0.25">
      <c r="A674" s="3"/>
      <c r="B674" s="4"/>
      <c r="C674" s="3"/>
      <c r="D674" s="4"/>
      <c r="E674" s="3"/>
      <c r="F674" s="4"/>
      <c r="G674" s="31"/>
      <c r="H674" s="4"/>
      <c r="I674" s="3"/>
      <c r="J674" s="4"/>
      <c r="K674" s="114"/>
      <c r="L674" s="4"/>
      <c r="M674" s="3"/>
      <c r="N674" s="4"/>
      <c r="O674" s="3"/>
      <c r="P674" s="4"/>
    </row>
    <row r="675" spans="1:16" x14ac:dyDescent="0.25">
      <c r="A675" s="3"/>
      <c r="B675" s="4"/>
      <c r="C675" s="3"/>
      <c r="D675" s="4"/>
      <c r="E675" s="3"/>
      <c r="F675" s="4"/>
      <c r="G675" s="31"/>
      <c r="H675" s="4"/>
      <c r="I675" s="3"/>
      <c r="J675" s="4"/>
      <c r="K675" s="114"/>
      <c r="L675" s="4"/>
      <c r="M675" s="3"/>
      <c r="N675" s="4"/>
      <c r="O675" s="3"/>
      <c r="P675" s="4"/>
    </row>
    <row r="676" spans="1:16" x14ac:dyDescent="0.25">
      <c r="A676" s="3"/>
      <c r="B676" s="4"/>
      <c r="C676" s="3"/>
      <c r="D676" s="4"/>
      <c r="E676" s="3"/>
      <c r="F676" s="4"/>
      <c r="G676" s="31"/>
      <c r="H676" s="4"/>
      <c r="I676" s="3"/>
      <c r="J676" s="4"/>
      <c r="K676" s="114"/>
      <c r="L676" s="4"/>
      <c r="M676" s="3"/>
      <c r="N676" s="4"/>
      <c r="O676" s="3"/>
      <c r="P676" s="4"/>
    </row>
    <row r="677" spans="1:16" x14ac:dyDescent="0.25">
      <c r="A677" s="3"/>
      <c r="B677" s="4"/>
      <c r="C677" s="3"/>
      <c r="D677" s="4"/>
      <c r="E677" s="3"/>
      <c r="F677" s="4"/>
      <c r="G677" s="31"/>
      <c r="H677" s="4"/>
      <c r="I677" s="3"/>
      <c r="J677" s="4"/>
      <c r="K677" s="114"/>
      <c r="L677" s="4"/>
      <c r="M677" s="3"/>
      <c r="N677" s="4"/>
      <c r="O677" s="3"/>
      <c r="P677" s="4"/>
    </row>
    <row r="678" spans="1:16" x14ac:dyDescent="0.25">
      <c r="A678" s="3"/>
      <c r="B678" s="4"/>
      <c r="C678" s="3"/>
      <c r="D678" s="4"/>
      <c r="E678" s="3"/>
      <c r="F678" s="4"/>
      <c r="G678" s="31"/>
      <c r="H678" s="4"/>
      <c r="I678" s="3"/>
      <c r="J678" s="4"/>
      <c r="K678" s="114"/>
      <c r="L678" s="4"/>
      <c r="M678" s="3"/>
      <c r="N678" s="4"/>
      <c r="O678" s="3"/>
      <c r="P678" s="4"/>
    </row>
    <row r="679" spans="1:16" x14ac:dyDescent="0.25">
      <c r="A679" s="3"/>
      <c r="B679" s="4"/>
      <c r="C679" s="3"/>
      <c r="D679" s="4"/>
      <c r="E679" s="3"/>
      <c r="F679" s="4"/>
      <c r="G679" s="31"/>
      <c r="H679" s="4"/>
      <c r="I679" s="3"/>
      <c r="J679" s="4"/>
      <c r="K679" s="114"/>
      <c r="L679" s="4"/>
      <c r="M679" s="3"/>
      <c r="N679" s="4"/>
      <c r="O679" s="3"/>
      <c r="P679" s="4"/>
    </row>
    <row r="680" spans="1:16" x14ac:dyDescent="0.25">
      <c r="A680" s="3"/>
      <c r="B680" s="4"/>
      <c r="C680" s="3"/>
      <c r="D680" s="4"/>
      <c r="E680" s="3"/>
      <c r="F680" s="4"/>
      <c r="G680" s="31"/>
      <c r="H680" s="4"/>
      <c r="I680" s="3"/>
      <c r="J680" s="4"/>
      <c r="K680" s="114"/>
      <c r="L680" s="4"/>
      <c r="M680" s="3"/>
      <c r="N680" s="4"/>
      <c r="O680" s="3"/>
      <c r="P680" s="4"/>
    </row>
    <row r="681" spans="1:16" x14ac:dyDescent="0.25">
      <c r="A681" s="3"/>
      <c r="B681" s="4"/>
      <c r="C681" s="3"/>
      <c r="D681" s="4"/>
      <c r="E681" s="3"/>
      <c r="F681" s="4"/>
      <c r="G681" s="31"/>
      <c r="H681" s="4"/>
      <c r="I681" s="3"/>
      <c r="J681" s="4"/>
      <c r="K681" s="114"/>
      <c r="L681" s="4"/>
      <c r="M681" s="3"/>
      <c r="N681" s="4"/>
      <c r="O681" s="3"/>
      <c r="P681" s="4"/>
    </row>
    <row r="682" spans="1:16" x14ac:dyDescent="0.25">
      <c r="A682" s="3"/>
      <c r="B682" s="4"/>
      <c r="C682" s="3"/>
      <c r="D682" s="4"/>
      <c r="E682" s="3"/>
      <c r="F682" s="4"/>
      <c r="G682" s="31"/>
      <c r="H682" s="4"/>
      <c r="I682" s="3"/>
      <c r="J682" s="4"/>
      <c r="K682" s="114"/>
      <c r="L682" s="4"/>
      <c r="M682" s="3"/>
      <c r="N682" s="4"/>
      <c r="O682" s="3"/>
      <c r="P682" s="4"/>
    </row>
    <row r="683" spans="1:16" x14ac:dyDescent="0.25">
      <c r="A683" s="3"/>
      <c r="B683" s="4"/>
      <c r="C683" s="3"/>
      <c r="D683" s="4"/>
      <c r="E683" s="3"/>
      <c r="F683" s="4"/>
      <c r="G683" s="31"/>
      <c r="H683" s="4"/>
      <c r="I683" s="3"/>
      <c r="J683" s="4"/>
      <c r="K683" s="114"/>
      <c r="L683" s="4"/>
      <c r="M683" s="3"/>
      <c r="N683" s="4"/>
      <c r="O683" s="3"/>
      <c r="P683" s="4"/>
    </row>
    <row r="684" spans="1:16" x14ac:dyDescent="0.25">
      <c r="A684" s="3"/>
      <c r="B684" s="4"/>
      <c r="C684" s="3"/>
      <c r="D684" s="4"/>
      <c r="E684" s="3"/>
      <c r="F684" s="4"/>
      <c r="G684" s="31"/>
      <c r="H684" s="4"/>
      <c r="I684" s="3"/>
      <c r="J684" s="4"/>
      <c r="K684" s="114"/>
      <c r="L684" s="4"/>
      <c r="M684" s="3"/>
      <c r="N684" s="4"/>
      <c r="O684" s="3"/>
      <c r="P684" s="4"/>
    </row>
    <row r="685" spans="1:16" x14ac:dyDescent="0.25">
      <c r="A685" s="3"/>
      <c r="B685" s="4"/>
      <c r="C685" s="3"/>
      <c r="D685" s="4"/>
      <c r="E685" s="3"/>
      <c r="F685" s="4"/>
      <c r="G685" s="31"/>
      <c r="H685" s="4"/>
      <c r="I685" s="3"/>
      <c r="J685" s="4"/>
      <c r="K685" s="114"/>
      <c r="L685" s="4"/>
      <c r="M685" s="3"/>
      <c r="N685" s="4"/>
      <c r="O685" s="3"/>
      <c r="P685" s="4"/>
    </row>
    <row r="686" spans="1:16" x14ac:dyDescent="0.25">
      <c r="A686" s="3"/>
      <c r="B686" s="4"/>
      <c r="C686" s="3"/>
      <c r="D686" s="4"/>
      <c r="E686" s="3"/>
      <c r="F686" s="4"/>
      <c r="G686" s="31"/>
      <c r="H686" s="4"/>
      <c r="I686" s="3"/>
      <c r="J686" s="4"/>
      <c r="K686" s="114"/>
      <c r="L686" s="4"/>
      <c r="M686" s="3"/>
      <c r="N686" s="4"/>
      <c r="O686" s="3"/>
      <c r="P686" s="4"/>
    </row>
    <row r="687" spans="1:16" x14ac:dyDescent="0.25">
      <c r="A687" s="3"/>
      <c r="B687" s="4"/>
      <c r="C687" s="3"/>
      <c r="D687" s="4"/>
      <c r="E687" s="3"/>
      <c r="F687" s="4"/>
      <c r="G687" s="31"/>
      <c r="H687" s="4"/>
      <c r="I687" s="3"/>
      <c r="J687" s="4"/>
      <c r="K687" s="114"/>
      <c r="L687" s="4"/>
      <c r="M687" s="3"/>
      <c r="N687" s="4"/>
      <c r="O687" s="3"/>
      <c r="P687" s="4"/>
    </row>
    <row r="688" spans="1:16" x14ac:dyDescent="0.25">
      <c r="A688" s="3"/>
      <c r="B688" s="4"/>
      <c r="C688" s="3"/>
      <c r="D688" s="4"/>
      <c r="E688" s="3"/>
      <c r="F688" s="4"/>
      <c r="G688" s="31"/>
      <c r="H688" s="4"/>
      <c r="I688" s="3"/>
      <c r="J688" s="4"/>
      <c r="K688" s="114"/>
      <c r="L688" s="4"/>
      <c r="M688" s="3"/>
      <c r="N688" s="4"/>
      <c r="O688" s="3"/>
      <c r="P688" s="4"/>
    </row>
    <row r="689" spans="1:16" x14ac:dyDescent="0.25">
      <c r="A689" s="3"/>
      <c r="B689" s="4"/>
      <c r="C689" s="3"/>
      <c r="D689" s="4"/>
      <c r="E689" s="3"/>
      <c r="F689" s="4"/>
      <c r="G689" s="31"/>
      <c r="H689" s="4"/>
      <c r="I689" s="3"/>
      <c r="J689" s="4"/>
      <c r="K689" s="114"/>
      <c r="L689" s="4"/>
      <c r="M689" s="3"/>
      <c r="N689" s="4"/>
      <c r="O689" s="3"/>
      <c r="P689" s="4"/>
    </row>
    <row r="690" spans="1:16" x14ac:dyDescent="0.25">
      <c r="A690" s="3"/>
      <c r="B690" s="4"/>
      <c r="C690" s="3"/>
      <c r="D690" s="4"/>
      <c r="E690" s="3"/>
      <c r="F690" s="4"/>
      <c r="G690" s="31"/>
      <c r="H690" s="4"/>
      <c r="I690" s="3"/>
      <c r="J690" s="4"/>
      <c r="K690" s="114"/>
      <c r="L690" s="4"/>
      <c r="M690" s="3"/>
      <c r="N690" s="4"/>
      <c r="O690" s="3"/>
      <c r="P690" s="4"/>
    </row>
    <row r="691" spans="1:16" x14ac:dyDescent="0.25">
      <c r="A691" s="3"/>
      <c r="B691" s="4"/>
      <c r="C691" s="3"/>
      <c r="D691" s="4"/>
      <c r="E691" s="3"/>
      <c r="F691" s="4"/>
      <c r="G691" s="31"/>
      <c r="H691" s="4"/>
      <c r="I691" s="3"/>
      <c r="J691" s="4"/>
      <c r="K691" s="114"/>
      <c r="L691" s="4"/>
      <c r="M691" s="3"/>
      <c r="N691" s="4"/>
      <c r="O691" s="3"/>
      <c r="P691" s="4"/>
    </row>
    <row r="692" spans="1:16" x14ac:dyDescent="0.25">
      <c r="A692" s="3"/>
      <c r="B692" s="4"/>
      <c r="C692" s="3"/>
      <c r="D692" s="4"/>
      <c r="E692" s="3"/>
      <c r="F692" s="4"/>
      <c r="G692" s="31"/>
      <c r="H692" s="4"/>
      <c r="I692" s="3"/>
      <c r="J692" s="4"/>
      <c r="K692" s="114"/>
      <c r="L692" s="4"/>
      <c r="M692" s="3"/>
      <c r="N692" s="4"/>
      <c r="O692" s="3"/>
      <c r="P692" s="4"/>
    </row>
    <row r="693" spans="1:16" x14ac:dyDescent="0.25">
      <c r="A693" s="3"/>
      <c r="B693" s="4"/>
      <c r="C693" s="3"/>
      <c r="D693" s="4"/>
      <c r="E693" s="3"/>
      <c r="F693" s="4"/>
      <c r="G693" s="31"/>
      <c r="H693" s="4"/>
      <c r="I693" s="3"/>
      <c r="J693" s="4"/>
      <c r="K693" s="114"/>
      <c r="L693" s="4"/>
      <c r="M693" s="3"/>
      <c r="N693" s="4"/>
      <c r="O693" s="3"/>
      <c r="P693" s="4"/>
    </row>
    <row r="694" spans="1:16" x14ac:dyDescent="0.25">
      <c r="A694" s="3"/>
      <c r="B694" s="4"/>
      <c r="C694" s="3"/>
      <c r="D694" s="4"/>
      <c r="E694" s="3"/>
      <c r="F694" s="4"/>
      <c r="G694" s="31"/>
      <c r="H694" s="4"/>
      <c r="I694" s="3"/>
      <c r="J694" s="4"/>
      <c r="K694" s="114"/>
      <c r="L694" s="4"/>
      <c r="M694" s="3"/>
      <c r="N694" s="4"/>
      <c r="O694" s="3"/>
      <c r="P694" s="4"/>
    </row>
    <row r="695" spans="1:16" x14ac:dyDescent="0.25">
      <c r="A695" s="3"/>
      <c r="B695" s="4"/>
      <c r="C695" s="3"/>
      <c r="D695" s="4"/>
      <c r="E695" s="3"/>
      <c r="F695" s="4"/>
      <c r="G695" s="31"/>
      <c r="H695" s="4"/>
      <c r="I695" s="3"/>
      <c r="J695" s="4"/>
      <c r="K695" s="114"/>
      <c r="L695" s="4"/>
      <c r="M695" s="3"/>
      <c r="N695" s="4"/>
      <c r="O695" s="3"/>
      <c r="P695" s="4"/>
    </row>
    <row r="696" spans="1:16" x14ac:dyDescent="0.25">
      <c r="A696" s="3"/>
      <c r="B696" s="4"/>
      <c r="C696" s="3"/>
      <c r="D696" s="4"/>
      <c r="E696" s="3"/>
      <c r="F696" s="4"/>
      <c r="G696" s="31"/>
      <c r="H696" s="4"/>
      <c r="I696" s="3"/>
      <c r="J696" s="4"/>
      <c r="K696" s="114"/>
      <c r="L696" s="4"/>
      <c r="M696" s="3"/>
      <c r="N696" s="4"/>
      <c r="O696" s="3"/>
      <c r="P696" s="4"/>
    </row>
    <row r="697" spans="1:16" x14ac:dyDescent="0.25">
      <c r="A697" s="3"/>
      <c r="B697" s="4"/>
      <c r="C697" s="3"/>
      <c r="D697" s="4"/>
      <c r="E697" s="3"/>
      <c r="F697" s="4"/>
      <c r="G697" s="31"/>
      <c r="H697" s="4"/>
      <c r="I697" s="3"/>
      <c r="J697" s="4"/>
      <c r="K697" s="114"/>
      <c r="L697" s="4"/>
      <c r="M697" s="3"/>
      <c r="N697" s="4"/>
      <c r="O697" s="3"/>
      <c r="P697" s="4"/>
    </row>
    <row r="698" spans="1:16" x14ac:dyDescent="0.25">
      <c r="A698" s="3"/>
      <c r="B698" s="4"/>
      <c r="C698" s="3"/>
      <c r="D698" s="4"/>
      <c r="E698" s="3"/>
      <c r="F698" s="4"/>
      <c r="G698" s="31"/>
      <c r="H698" s="4"/>
      <c r="I698" s="3"/>
      <c r="J698" s="4"/>
      <c r="K698" s="114"/>
      <c r="L698" s="4"/>
      <c r="M698" s="3"/>
      <c r="N698" s="4"/>
      <c r="O698" s="3"/>
      <c r="P698" s="4"/>
    </row>
    <row r="699" spans="1:16" x14ac:dyDescent="0.25">
      <c r="A699" s="3"/>
      <c r="B699" s="4"/>
      <c r="C699" s="3"/>
      <c r="D699" s="4"/>
      <c r="E699" s="3"/>
      <c r="F699" s="4"/>
      <c r="G699" s="31"/>
      <c r="H699" s="4"/>
      <c r="I699" s="3"/>
      <c r="J699" s="4"/>
      <c r="K699" s="114"/>
      <c r="L699" s="4"/>
      <c r="M699" s="3"/>
      <c r="N699" s="4"/>
      <c r="O699" s="3"/>
      <c r="P699" s="4"/>
    </row>
    <row r="700" spans="1:16" x14ac:dyDescent="0.25">
      <c r="A700" s="3"/>
      <c r="B700" s="4"/>
      <c r="C700" s="3"/>
      <c r="D700" s="4"/>
      <c r="E700" s="3"/>
      <c r="F700" s="4"/>
      <c r="G700" s="31"/>
      <c r="H700" s="4"/>
      <c r="I700" s="3"/>
      <c r="J700" s="4"/>
      <c r="K700" s="114"/>
      <c r="L700" s="4"/>
      <c r="M700" s="3"/>
      <c r="N700" s="4"/>
      <c r="O700" s="3"/>
      <c r="P700" s="4"/>
    </row>
    <row r="701" spans="1:16" x14ac:dyDescent="0.25">
      <c r="A701" s="3"/>
      <c r="B701" s="4"/>
      <c r="C701" s="3"/>
      <c r="D701" s="4"/>
      <c r="E701" s="3"/>
      <c r="F701" s="4"/>
      <c r="G701" s="31"/>
      <c r="H701" s="4"/>
      <c r="I701" s="3"/>
      <c r="J701" s="4"/>
      <c r="K701" s="114"/>
      <c r="L701" s="4"/>
      <c r="M701" s="3"/>
      <c r="N701" s="4"/>
      <c r="O701" s="3"/>
      <c r="P701" s="4"/>
    </row>
    <row r="702" spans="1:16" x14ac:dyDescent="0.25">
      <c r="A702" s="3"/>
      <c r="B702" s="4"/>
      <c r="C702" s="3"/>
      <c r="D702" s="4"/>
      <c r="E702" s="3"/>
      <c r="F702" s="4"/>
      <c r="G702" s="31"/>
      <c r="H702" s="4"/>
      <c r="I702" s="3"/>
      <c r="J702" s="4"/>
      <c r="K702" s="114"/>
      <c r="L702" s="4"/>
      <c r="M702" s="3"/>
      <c r="N702" s="4"/>
      <c r="O702" s="3"/>
      <c r="P702" s="4"/>
    </row>
    <row r="703" spans="1:16" x14ac:dyDescent="0.25">
      <c r="A703" s="3"/>
      <c r="B703" s="4"/>
      <c r="C703" s="3"/>
      <c r="D703" s="4"/>
      <c r="E703" s="3"/>
      <c r="F703" s="4"/>
      <c r="G703" s="31"/>
      <c r="H703" s="4"/>
      <c r="I703" s="3"/>
      <c r="J703" s="4"/>
      <c r="K703" s="114"/>
      <c r="L703" s="4"/>
      <c r="M703" s="3"/>
      <c r="N703" s="4"/>
      <c r="O703" s="3"/>
      <c r="P703" s="4"/>
    </row>
    <row r="704" spans="1:16" x14ac:dyDescent="0.25">
      <c r="A704" s="3"/>
      <c r="B704" s="4"/>
      <c r="C704" s="3"/>
      <c r="D704" s="4"/>
      <c r="E704" s="3"/>
      <c r="F704" s="4"/>
      <c r="G704" s="31"/>
      <c r="H704" s="4"/>
      <c r="I704" s="3"/>
      <c r="J704" s="4"/>
      <c r="K704" s="114"/>
      <c r="L704" s="4"/>
      <c r="M704" s="3"/>
      <c r="N704" s="4"/>
      <c r="O704" s="3"/>
      <c r="P704" s="4"/>
    </row>
    <row r="705" spans="1:16" x14ac:dyDescent="0.25">
      <c r="A705" s="3"/>
      <c r="B705" s="4"/>
      <c r="C705" s="3"/>
      <c r="D705" s="4"/>
      <c r="E705" s="3"/>
      <c r="F705" s="4"/>
      <c r="G705" s="31"/>
      <c r="H705" s="4"/>
      <c r="I705" s="3"/>
      <c r="J705" s="4"/>
      <c r="K705" s="114"/>
      <c r="L705" s="4"/>
      <c r="M705" s="3"/>
      <c r="N705" s="4"/>
      <c r="O705" s="3"/>
      <c r="P705" s="4"/>
    </row>
    <row r="706" spans="1:16" x14ac:dyDescent="0.25">
      <c r="A706" s="3"/>
      <c r="B706" s="4"/>
      <c r="C706" s="3"/>
      <c r="D706" s="4"/>
      <c r="E706" s="3"/>
      <c r="F706" s="4"/>
      <c r="G706" s="31"/>
      <c r="H706" s="4"/>
      <c r="I706" s="3"/>
      <c r="J706" s="4"/>
      <c r="K706" s="114"/>
      <c r="L706" s="4"/>
      <c r="M706" s="3"/>
      <c r="N706" s="4"/>
      <c r="O706" s="3"/>
      <c r="P706" s="4"/>
    </row>
    <row r="707" spans="1:16" x14ac:dyDescent="0.25">
      <c r="A707" s="3"/>
      <c r="B707" s="4"/>
      <c r="C707" s="3"/>
      <c r="D707" s="4"/>
      <c r="E707" s="3"/>
      <c r="F707" s="4"/>
      <c r="G707" s="31"/>
      <c r="H707" s="4"/>
      <c r="I707" s="3"/>
      <c r="J707" s="4"/>
      <c r="K707" s="114"/>
      <c r="L707" s="4"/>
      <c r="M707" s="3"/>
      <c r="N707" s="4"/>
      <c r="O707" s="3"/>
      <c r="P707" s="4"/>
    </row>
    <row r="708" spans="1:16" x14ac:dyDescent="0.25">
      <c r="A708" s="3"/>
      <c r="B708" s="4"/>
      <c r="C708" s="3"/>
      <c r="D708" s="4"/>
      <c r="E708" s="3"/>
      <c r="F708" s="4"/>
      <c r="G708" s="31"/>
      <c r="H708" s="4"/>
      <c r="I708" s="3"/>
      <c r="J708" s="4"/>
      <c r="K708" s="114"/>
      <c r="L708" s="4"/>
      <c r="M708" s="3"/>
      <c r="N708" s="4"/>
      <c r="O708" s="3"/>
      <c r="P708" s="4"/>
    </row>
    <row r="709" spans="1:16" x14ac:dyDescent="0.25">
      <c r="A709" s="3"/>
      <c r="B709" s="4"/>
      <c r="C709" s="3"/>
      <c r="D709" s="4"/>
      <c r="E709" s="3"/>
      <c r="F709" s="4"/>
      <c r="G709" s="31"/>
      <c r="H709" s="4"/>
      <c r="I709" s="3"/>
      <c r="J709" s="4"/>
      <c r="K709" s="114"/>
      <c r="L709" s="4"/>
      <c r="M709" s="3"/>
      <c r="N709" s="4"/>
      <c r="O709" s="3"/>
      <c r="P709" s="4"/>
    </row>
    <row r="710" spans="1:16" x14ac:dyDescent="0.25">
      <c r="A710" s="3"/>
      <c r="B710" s="4"/>
      <c r="C710" s="3"/>
      <c r="D710" s="4"/>
      <c r="E710" s="3"/>
      <c r="F710" s="4"/>
      <c r="G710" s="31"/>
      <c r="H710" s="4"/>
      <c r="I710" s="3"/>
      <c r="J710" s="4"/>
      <c r="K710" s="114"/>
      <c r="L710" s="4"/>
      <c r="M710" s="3"/>
      <c r="N710" s="4"/>
      <c r="O710" s="3"/>
      <c r="P710" s="4"/>
    </row>
    <row r="711" spans="1:16" x14ac:dyDescent="0.25">
      <c r="A711" s="3"/>
      <c r="B711" s="4"/>
      <c r="C711" s="3"/>
      <c r="D711" s="4"/>
      <c r="E711" s="3"/>
      <c r="F711" s="4"/>
      <c r="G711" s="31"/>
      <c r="H711" s="4"/>
      <c r="I711" s="3"/>
      <c r="J711" s="4"/>
      <c r="K711" s="114"/>
      <c r="L711" s="4"/>
      <c r="M711" s="3"/>
      <c r="N711" s="4"/>
      <c r="O711" s="3"/>
      <c r="P711" s="4"/>
    </row>
    <row r="712" spans="1:16" x14ac:dyDescent="0.25">
      <c r="A712" s="3"/>
      <c r="B712" s="4"/>
      <c r="C712" s="3"/>
      <c r="D712" s="4"/>
      <c r="E712" s="3"/>
      <c r="F712" s="4"/>
      <c r="G712" s="31"/>
      <c r="H712" s="4"/>
      <c r="I712" s="3"/>
      <c r="J712" s="4"/>
      <c r="K712" s="114"/>
      <c r="L712" s="4"/>
      <c r="M712" s="3"/>
      <c r="N712" s="4"/>
      <c r="O712" s="3"/>
      <c r="P712" s="4"/>
    </row>
    <row r="713" spans="1:16" x14ac:dyDescent="0.25">
      <c r="A713" s="3"/>
      <c r="B713" s="4"/>
      <c r="C713" s="3"/>
      <c r="D713" s="4"/>
      <c r="E713" s="3"/>
      <c r="F713" s="4"/>
      <c r="G713" s="31"/>
      <c r="H713" s="4"/>
      <c r="I713" s="3"/>
      <c r="J713" s="4"/>
      <c r="K713" s="114"/>
      <c r="L713" s="4"/>
      <c r="M713" s="3"/>
      <c r="N713" s="4"/>
      <c r="O713" s="3"/>
      <c r="P713" s="4"/>
    </row>
    <row r="714" spans="1:16" x14ac:dyDescent="0.25">
      <c r="A714" s="3"/>
      <c r="B714" s="4"/>
      <c r="C714" s="3"/>
      <c r="D714" s="4"/>
      <c r="E714" s="3"/>
      <c r="F714" s="4"/>
      <c r="G714" s="31"/>
      <c r="H714" s="4"/>
      <c r="I714" s="3"/>
      <c r="J714" s="4"/>
      <c r="K714" s="114"/>
      <c r="L714" s="4"/>
      <c r="M714" s="3"/>
      <c r="N714" s="4"/>
      <c r="O714" s="3"/>
      <c r="P714" s="4"/>
    </row>
    <row r="715" spans="1:16" x14ac:dyDescent="0.25">
      <c r="A715" s="3"/>
      <c r="B715" s="4"/>
      <c r="C715" s="3"/>
      <c r="D715" s="4"/>
      <c r="E715" s="3"/>
      <c r="F715" s="4"/>
      <c r="G715" s="31"/>
      <c r="H715" s="4"/>
      <c r="I715" s="3"/>
      <c r="J715" s="4"/>
      <c r="K715" s="114"/>
      <c r="L715" s="4"/>
      <c r="M715" s="3"/>
      <c r="N715" s="4"/>
      <c r="O715" s="3"/>
      <c r="P715" s="4"/>
    </row>
    <row r="716" spans="1:16" x14ac:dyDescent="0.25">
      <c r="A716" s="3"/>
      <c r="B716" s="4"/>
      <c r="C716" s="3"/>
      <c r="D716" s="4"/>
      <c r="E716" s="3"/>
      <c r="F716" s="4"/>
      <c r="G716" s="31"/>
      <c r="H716" s="4"/>
      <c r="I716" s="3"/>
      <c r="J716" s="4"/>
      <c r="K716" s="114"/>
      <c r="L716" s="4"/>
      <c r="M716" s="3"/>
      <c r="N716" s="4"/>
      <c r="O716" s="3"/>
      <c r="P716" s="4"/>
    </row>
    <row r="717" spans="1:16" x14ac:dyDescent="0.25">
      <c r="A717" s="3"/>
      <c r="B717" s="4"/>
      <c r="C717" s="3"/>
      <c r="D717" s="4"/>
      <c r="E717" s="3"/>
      <c r="F717" s="4"/>
      <c r="G717" s="31"/>
      <c r="H717" s="4"/>
      <c r="I717" s="3"/>
      <c r="J717" s="4"/>
      <c r="K717" s="114"/>
      <c r="L717" s="4"/>
      <c r="M717" s="3"/>
      <c r="N717" s="4"/>
      <c r="O717" s="3"/>
      <c r="P717" s="4"/>
    </row>
    <row r="718" spans="1:16" x14ac:dyDescent="0.25">
      <c r="A718" s="3"/>
      <c r="B718" s="4"/>
      <c r="C718" s="3"/>
      <c r="D718" s="4"/>
      <c r="E718" s="3"/>
      <c r="F718" s="4"/>
      <c r="G718" s="31"/>
      <c r="H718" s="4"/>
      <c r="I718" s="3"/>
      <c r="J718" s="4"/>
      <c r="K718" s="114"/>
      <c r="L718" s="4"/>
      <c r="M718" s="3"/>
      <c r="N718" s="4"/>
      <c r="O718" s="3"/>
      <c r="P718" s="4"/>
    </row>
    <row r="719" spans="1:16" x14ac:dyDescent="0.25">
      <c r="A719" s="3"/>
      <c r="B719" s="4"/>
      <c r="C719" s="3"/>
      <c r="D719" s="4"/>
      <c r="E719" s="3"/>
      <c r="F719" s="4"/>
      <c r="G719" s="31"/>
      <c r="H719" s="4"/>
      <c r="I719" s="3"/>
      <c r="J719" s="4"/>
      <c r="K719" s="114"/>
      <c r="L719" s="4"/>
      <c r="M719" s="3"/>
      <c r="N719" s="4"/>
      <c r="O719" s="3"/>
      <c r="P719" s="4"/>
    </row>
    <row r="720" spans="1:16" x14ac:dyDescent="0.25">
      <c r="A720" s="3"/>
      <c r="B720" s="4"/>
      <c r="C720" s="3"/>
      <c r="D720" s="4"/>
      <c r="E720" s="3"/>
      <c r="F720" s="4"/>
      <c r="G720" s="31"/>
      <c r="H720" s="4"/>
      <c r="I720" s="3"/>
      <c r="J720" s="4"/>
      <c r="K720" s="114"/>
      <c r="L720" s="4"/>
      <c r="M720" s="3"/>
      <c r="N720" s="4"/>
      <c r="O720" s="3"/>
      <c r="P720" s="4"/>
    </row>
    <row r="721" spans="1:16" x14ac:dyDescent="0.25">
      <c r="A721" s="3"/>
      <c r="B721" s="4"/>
      <c r="C721" s="3"/>
      <c r="D721" s="4"/>
      <c r="E721" s="3"/>
      <c r="F721" s="4"/>
      <c r="G721" s="31"/>
      <c r="H721" s="4"/>
      <c r="I721" s="3"/>
      <c r="J721" s="4"/>
      <c r="K721" s="114"/>
      <c r="L721" s="4"/>
      <c r="M721" s="3"/>
      <c r="N721" s="4"/>
      <c r="O721" s="3"/>
      <c r="P721" s="4"/>
    </row>
    <row r="722" spans="1:16" x14ac:dyDescent="0.25">
      <c r="A722" s="3"/>
      <c r="B722" s="4"/>
      <c r="C722" s="3"/>
      <c r="D722" s="4"/>
      <c r="E722" s="3"/>
      <c r="F722" s="4"/>
      <c r="G722" s="31"/>
      <c r="H722" s="4"/>
      <c r="I722" s="3"/>
      <c r="J722" s="4"/>
      <c r="K722" s="114"/>
      <c r="L722" s="4"/>
      <c r="M722" s="3"/>
      <c r="N722" s="4"/>
      <c r="O722" s="3"/>
      <c r="P722" s="4"/>
    </row>
    <row r="723" spans="1:16" x14ac:dyDescent="0.25">
      <c r="A723" s="3"/>
      <c r="B723" s="4"/>
      <c r="C723" s="3"/>
      <c r="D723" s="4"/>
      <c r="E723" s="3"/>
      <c r="F723" s="4"/>
      <c r="G723" s="31"/>
      <c r="H723" s="4"/>
      <c r="I723" s="3"/>
      <c r="J723" s="4"/>
      <c r="K723" s="114"/>
      <c r="L723" s="4"/>
      <c r="M723" s="3"/>
      <c r="N723" s="4"/>
      <c r="O723" s="3"/>
      <c r="P723" s="4"/>
    </row>
    <row r="724" spans="1:16" x14ac:dyDescent="0.25">
      <c r="A724" s="3"/>
      <c r="B724" s="4"/>
      <c r="C724" s="3"/>
      <c r="D724" s="4"/>
      <c r="E724" s="3"/>
      <c r="F724" s="4"/>
      <c r="G724" s="31"/>
      <c r="H724" s="4"/>
      <c r="I724" s="3"/>
      <c r="J724" s="4"/>
      <c r="K724" s="114"/>
      <c r="L724" s="4"/>
      <c r="M724" s="3"/>
      <c r="N724" s="4"/>
      <c r="O724" s="3"/>
      <c r="P724" s="4"/>
    </row>
    <row r="725" spans="1:16" x14ac:dyDescent="0.25">
      <c r="A725" s="3"/>
      <c r="B725" s="4"/>
      <c r="C725" s="3"/>
      <c r="D725" s="4"/>
      <c r="E725" s="3"/>
      <c r="F725" s="4"/>
      <c r="G725" s="31"/>
      <c r="H725" s="4"/>
      <c r="I725" s="3"/>
      <c r="J725" s="4"/>
      <c r="K725" s="114"/>
      <c r="L725" s="4"/>
      <c r="M725" s="3"/>
      <c r="N725" s="4"/>
      <c r="O725" s="3"/>
      <c r="P725" s="4"/>
    </row>
    <row r="726" spans="1:16" x14ac:dyDescent="0.25">
      <c r="A726" s="3"/>
      <c r="B726" s="4"/>
      <c r="C726" s="3"/>
      <c r="D726" s="4"/>
      <c r="E726" s="3"/>
      <c r="F726" s="4"/>
      <c r="G726" s="31"/>
      <c r="H726" s="4"/>
      <c r="I726" s="3"/>
      <c r="J726" s="4"/>
      <c r="K726" s="114"/>
      <c r="L726" s="4"/>
      <c r="M726" s="3"/>
      <c r="N726" s="4"/>
      <c r="O726" s="3"/>
      <c r="P726" s="4"/>
    </row>
    <row r="727" spans="1:16" x14ac:dyDescent="0.25">
      <c r="A727" s="3"/>
      <c r="B727" s="4"/>
      <c r="C727" s="3"/>
      <c r="D727" s="4"/>
      <c r="E727" s="3"/>
      <c r="F727" s="4"/>
      <c r="G727" s="31"/>
      <c r="H727" s="4"/>
      <c r="I727" s="3"/>
      <c r="J727" s="4"/>
      <c r="K727" s="114"/>
      <c r="L727" s="4"/>
      <c r="M727" s="3"/>
      <c r="N727" s="4"/>
      <c r="O727" s="3"/>
      <c r="P727" s="4"/>
    </row>
    <row r="728" spans="1:16" x14ac:dyDescent="0.25">
      <c r="A728" s="3"/>
      <c r="B728" s="4"/>
      <c r="C728" s="3"/>
      <c r="D728" s="4"/>
      <c r="E728" s="3"/>
      <c r="F728" s="4"/>
      <c r="G728" s="31"/>
      <c r="H728" s="4"/>
      <c r="I728" s="3"/>
      <c r="J728" s="4"/>
      <c r="K728" s="114"/>
      <c r="L728" s="4"/>
      <c r="M728" s="3"/>
      <c r="N728" s="4"/>
      <c r="O728" s="3"/>
      <c r="P728" s="4"/>
    </row>
    <row r="729" spans="1:16" x14ac:dyDescent="0.25">
      <c r="A729" s="3"/>
      <c r="B729" s="4"/>
      <c r="C729" s="3"/>
      <c r="D729" s="4"/>
      <c r="E729" s="3"/>
      <c r="F729" s="4"/>
      <c r="G729" s="31"/>
      <c r="H729" s="4"/>
      <c r="I729" s="3"/>
      <c r="J729" s="4"/>
      <c r="K729" s="114"/>
      <c r="L729" s="4"/>
      <c r="M729" s="3"/>
      <c r="N729" s="4"/>
      <c r="O729" s="3"/>
      <c r="P729" s="4"/>
    </row>
    <row r="730" spans="1:16" x14ac:dyDescent="0.25">
      <c r="A730" s="3"/>
      <c r="B730" s="4"/>
      <c r="C730" s="3"/>
      <c r="D730" s="4"/>
      <c r="E730" s="3"/>
      <c r="F730" s="4"/>
      <c r="G730" s="31"/>
      <c r="H730" s="4"/>
      <c r="I730" s="3"/>
      <c r="J730" s="4"/>
      <c r="K730" s="114"/>
      <c r="L730" s="4"/>
      <c r="M730" s="3"/>
      <c r="N730" s="4"/>
      <c r="O730" s="3"/>
      <c r="P730" s="4"/>
    </row>
    <row r="731" spans="1:16" x14ac:dyDescent="0.25">
      <c r="A731" s="3"/>
      <c r="B731" s="4"/>
      <c r="C731" s="3"/>
      <c r="D731" s="4"/>
      <c r="E731" s="3"/>
      <c r="F731" s="4"/>
      <c r="G731" s="31"/>
      <c r="H731" s="4"/>
      <c r="I731" s="3"/>
      <c r="J731" s="4"/>
      <c r="K731" s="114"/>
      <c r="L731" s="4"/>
      <c r="M731" s="3"/>
      <c r="N731" s="4"/>
      <c r="O731" s="3"/>
      <c r="P731" s="4"/>
    </row>
    <row r="732" spans="1:16" x14ac:dyDescent="0.25">
      <c r="A732" s="3"/>
      <c r="B732" s="4"/>
      <c r="C732" s="3"/>
      <c r="D732" s="4"/>
      <c r="E732" s="3"/>
      <c r="F732" s="4"/>
      <c r="G732" s="31"/>
      <c r="H732" s="4"/>
      <c r="I732" s="3"/>
      <c r="J732" s="4"/>
      <c r="K732" s="114"/>
      <c r="L732" s="4"/>
      <c r="M732" s="3"/>
      <c r="N732" s="4"/>
      <c r="O732" s="3"/>
      <c r="P732" s="4"/>
    </row>
    <row r="733" spans="1:16" x14ac:dyDescent="0.25">
      <c r="A733" s="3"/>
      <c r="B733" s="4"/>
      <c r="C733" s="3"/>
      <c r="D733" s="4"/>
      <c r="E733" s="3"/>
      <c r="F733" s="4"/>
      <c r="G733" s="31"/>
      <c r="H733" s="4"/>
      <c r="I733" s="3"/>
      <c r="J733" s="4"/>
      <c r="K733" s="114"/>
      <c r="L733" s="4"/>
      <c r="M733" s="3"/>
      <c r="N733" s="4"/>
      <c r="O733" s="3"/>
      <c r="P733" s="4"/>
    </row>
    <row r="734" spans="1:16" x14ac:dyDescent="0.25">
      <c r="A734" s="3"/>
      <c r="B734" s="4"/>
      <c r="C734" s="3"/>
      <c r="D734" s="4"/>
      <c r="E734" s="3"/>
      <c r="F734" s="4"/>
      <c r="G734" s="31"/>
      <c r="H734" s="4"/>
      <c r="I734" s="3"/>
      <c r="J734" s="4"/>
      <c r="K734" s="114"/>
      <c r="L734" s="4"/>
      <c r="M734" s="3"/>
      <c r="N734" s="4"/>
      <c r="O734" s="3"/>
      <c r="P734" s="4"/>
    </row>
    <row r="735" spans="1:16" x14ac:dyDescent="0.25">
      <c r="A735" s="3"/>
      <c r="B735" s="4"/>
      <c r="C735" s="3"/>
      <c r="D735" s="4"/>
      <c r="E735" s="3"/>
      <c r="F735" s="4"/>
      <c r="G735" s="31"/>
      <c r="H735" s="4"/>
      <c r="I735" s="3"/>
      <c r="J735" s="4"/>
      <c r="K735" s="114"/>
      <c r="L735" s="4"/>
      <c r="M735" s="3"/>
      <c r="N735" s="4"/>
      <c r="O735" s="3"/>
      <c r="P735" s="4"/>
    </row>
    <row r="736" spans="1:16" x14ac:dyDescent="0.25">
      <c r="A736" s="3"/>
      <c r="B736" s="4"/>
      <c r="C736" s="3"/>
      <c r="D736" s="4"/>
      <c r="E736" s="3"/>
      <c r="F736" s="4"/>
      <c r="G736" s="31"/>
      <c r="H736" s="4"/>
      <c r="I736" s="3"/>
      <c r="J736" s="4"/>
      <c r="K736" s="114"/>
      <c r="L736" s="4"/>
      <c r="M736" s="3"/>
      <c r="N736" s="4"/>
      <c r="O736" s="3"/>
      <c r="P736" s="4"/>
    </row>
    <row r="737" spans="1:16" x14ac:dyDescent="0.25">
      <c r="A737" s="3"/>
      <c r="B737" s="4"/>
      <c r="C737" s="3"/>
      <c r="D737" s="4"/>
      <c r="E737" s="3"/>
      <c r="F737" s="4"/>
      <c r="G737" s="31"/>
      <c r="H737" s="4"/>
      <c r="I737" s="3"/>
      <c r="J737" s="4"/>
      <c r="K737" s="114"/>
      <c r="L737" s="4"/>
      <c r="M737" s="3"/>
      <c r="N737" s="4"/>
      <c r="O737" s="3"/>
      <c r="P737" s="4"/>
    </row>
    <row r="738" spans="1:16" x14ac:dyDescent="0.25">
      <c r="A738" s="3"/>
      <c r="B738" s="4"/>
      <c r="C738" s="3"/>
      <c r="D738" s="4"/>
      <c r="E738" s="3"/>
      <c r="F738" s="4"/>
      <c r="G738" s="31"/>
      <c r="H738" s="4"/>
      <c r="I738" s="3"/>
      <c r="J738" s="4"/>
      <c r="K738" s="114"/>
      <c r="L738" s="4"/>
      <c r="M738" s="3"/>
      <c r="N738" s="4"/>
      <c r="O738" s="3"/>
      <c r="P738" s="4"/>
    </row>
    <row r="739" spans="1:16" x14ac:dyDescent="0.25">
      <c r="A739" s="3"/>
      <c r="B739" s="4"/>
      <c r="C739" s="3"/>
      <c r="D739" s="4"/>
      <c r="E739" s="3"/>
      <c r="F739" s="4"/>
      <c r="G739" s="31"/>
      <c r="H739" s="4"/>
      <c r="I739" s="3"/>
      <c r="J739" s="4"/>
      <c r="K739" s="114"/>
      <c r="L739" s="4"/>
      <c r="M739" s="3"/>
      <c r="N739" s="4"/>
      <c r="O739" s="3"/>
      <c r="P739" s="4"/>
    </row>
    <row r="740" spans="1:16" x14ac:dyDescent="0.25">
      <c r="A740" s="3"/>
      <c r="B740" s="4"/>
      <c r="C740" s="3"/>
      <c r="D740" s="4"/>
      <c r="E740" s="3"/>
      <c r="F740" s="4"/>
      <c r="G740" s="31"/>
      <c r="H740" s="4"/>
      <c r="I740" s="3"/>
      <c r="J740" s="4"/>
      <c r="K740" s="114"/>
      <c r="L740" s="4"/>
      <c r="M740" s="3"/>
      <c r="N740" s="4"/>
      <c r="O740" s="3"/>
      <c r="P740" s="4"/>
    </row>
    <row r="741" spans="1:16" x14ac:dyDescent="0.25">
      <c r="A741" s="3"/>
      <c r="B741" s="4"/>
      <c r="C741" s="3"/>
      <c r="D741" s="4"/>
      <c r="E741" s="3"/>
      <c r="F741" s="4"/>
      <c r="G741" s="31"/>
      <c r="H741" s="4"/>
      <c r="I741" s="3"/>
      <c r="J741" s="4"/>
      <c r="K741" s="114"/>
      <c r="L741" s="4"/>
      <c r="M741" s="3"/>
      <c r="N741" s="4"/>
      <c r="O741" s="3"/>
      <c r="P741" s="4"/>
    </row>
    <row r="742" spans="1:16" x14ac:dyDescent="0.25">
      <c r="A742" s="3"/>
      <c r="B742" s="4"/>
      <c r="C742" s="3"/>
      <c r="D742" s="4"/>
      <c r="E742" s="3"/>
      <c r="F742" s="4"/>
      <c r="G742" s="31"/>
      <c r="H742" s="4"/>
      <c r="I742" s="3"/>
      <c r="J742" s="4"/>
      <c r="K742" s="114"/>
      <c r="L742" s="4"/>
      <c r="M742" s="3"/>
      <c r="N742" s="4"/>
      <c r="O742" s="3"/>
      <c r="P742" s="4"/>
    </row>
    <row r="743" spans="1:16" x14ac:dyDescent="0.25">
      <c r="A743" s="3"/>
      <c r="B743" s="4"/>
      <c r="C743" s="3"/>
      <c r="D743" s="4"/>
      <c r="E743" s="3"/>
      <c r="F743" s="4"/>
      <c r="G743" s="31"/>
      <c r="H743" s="4"/>
      <c r="I743" s="3"/>
      <c r="J743" s="4"/>
      <c r="K743" s="114"/>
      <c r="L743" s="4"/>
      <c r="M743" s="3"/>
      <c r="N743" s="4"/>
      <c r="O743" s="3"/>
      <c r="P743" s="4"/>
    </row>
    <row r="744" spans="1:16" x14ac:dyDescent="0.25">
      <c r="A744" s="3"/>
      <c r="B744" s="4"/>
      <c r="C744" s="3"/>
      <c r="D744" s="4"/>
      <c r="E744" s="3"/>
      <c r="F744" s="4"/>
      <c r="G744" s="31"/>
      <c r="H744" s="4"/>
      <c r="I744" s="3"/>
      <c r="J744" s="4"/>
      <c r="K744" s="114"/>
      <c r="L744" s="4"/>
      <c r="M744" s="3"/>
      <c r="N744" s="4"/>
      <c r="O744" s="3"/>
      <c r="P744" s="4"/>
    </row>
    <row r="745" spans="1:16" x14ac:dyDescent="0.25">
      <c r="A745" s="3"/>
      <c r="B745" s="4"/>
      <c r="C745" s="3"/>
      <c r="D745" s="4"/>
      <c r="E745" s="3"/>
      <c r="F745" s="4"/>
      <c r="G745" s="31"/>
      <c r="H745" s="4"/>
      <c r="I745" s="3"/>
      <c r="J745" s="4"/>
      <c r="K745" s="114"/>
      <c r="L745" s="4"/>
      <c r="M745" s="3"/>
      <c r="N745" s="4"/>
      <c r="O745" s="3"/>
      <c r="P745" s="4"/>
    </row>
    <row r="746" spans="1:16" x14ac:dyDescent="0.25">
      <c r="A746" s="3"/>
      <c r="B746" s="4"/>
      <c r="C746" s="3"/>
      <c r="D746" s="4"/>
      <c r="E746" s="3"/>
      <c r="F746" s="4"/>
      <c r="G746" s="31"/>
      <c r="H746" s="4"/>
      <c r="I746" s="3"/>
      <c r="J746" s="4"/>
      <c r="K746" s="114"/>
      <c r="L746" s="4"/>
      <c r="M746" s="3"/>
      <c r="N746" s="4"/>
      <c r="O746" s="3"/>
      <c r="P746" s="4"/>
    </row>
    <row r="747" spans="1:16" x14ac:dyDescent="0.25">
      <c r="A747" s="3"/>
      <c r="B747" s="4"/>
      <c r="C747" s="3"/>
      <c r="D747" s="4"/>
      <c r="E747" s="3"/>
      <c r="F747" s="4"/>
      <c r="G747" s="31"/>
      <c r="H747" s="4"/>
      <c r="I747" s="3"/>
      <c r="J747" s="4"/>
      <c r="K747" s="114"/>
      <c r="L747" s="4"/>
      <c r="M747" s="3"/>
      <c r="N747" s="4"/>
      <c r="O747" s="3"/>
      <c r="P747" s="4"/>
    </row>
    <row r="748" spans="1:16" x14ac:dyDescent="0.25">
      <c r="A748" s="3"/>
      <c r="B748" s="4"/>
      <c r="C748" s="3"/>
      <c r="D748" s="4"/>
      <c r="E748" s="3"/>
      <c r="F748" s="4"/>
      <c r="G748" s="31"/>
      <c r="H748" s="4"/>
      <c r="I748" s="3"/>
      <c r="J748" s="4"/>
      <c r="K748" s="114"/>
      <c r="L748" s="4"/>
      <c r="M748" s="3"/>
      <c r="N748" s="4"/>
      <c r="O748" s="3"/>
      <c r="P748" s="4"/>
    </row>
    <row r="749" spans="1:16" x14ac:dyDescent="0.25">
      <c r="A749" s="3"/>
      <c r="B749" s="4"/>
      <c r="C749" s="3"/>
      <c r="D749" s="4"/>
      <c r="E749" s="3"/>
      <c r="F749" s="4"/>
      <c r="G749" s="31"/>
      <c r="H749" s="4"/>
      <c r="I749" s="3"/>
      <c r="J749" s="4"/>
      <c r="K749" s="114"/>
      <c r="L749" s="4"/>
      <c r="M749" s="3"/>
      <c r="N749" s="4"/>
      <c r="O749" s="3"/>
      <c r="P749" s="4"/>
    </row>
    <row r="750" spans="1:16" x14ac:dyDescent="0.25">
      <c r="A750" s="3"/>
      <c r="B750" s="4"/>
      <c r="C750" s="3"/>
      <c r="D750" s="4"/>
      <c r="E750" s="3"/>
      <c r="F750" s="4"/>
      <c r="G750" s="31"/>
      <c r="H750" s="4"/>
      <c r="I750" s="3"/>
      <c r="J750" s="4"/>
      <c r="K750" s="114"/>
      <c r="L750" s="4"/>
      <c r="M750" s="3"/>
      <c r="N750" s="4"/>
      <c r="O750" s="3"/>
      <c r="P750" s="4"/>
    </row>
    <row r="751" spans="1:16" x14ac:dyDescent="0.25">
      <c r="A751" s="3"/>
      <c r="B751" s="4"/>
      <c r="C751" s="3"/>
      <c r="D751" s="4"/>
      <c r="E751" s="3"/>
      <c r="F751" s="4"/>
      <c r="G751" s="31"/>
      <c r="H751" s="4"/>
      <c r="I751" s="3"/>
      <c r="J751" s="4"/>
      <c r="K751" s="114"/>
      <c r="L751" s="4"/>
      <c r="M751" s="3"/>
      <c r="N751" s="4"/>
      <c r="O751" s="3"/>
      <c r="P751" s="4"/>
    </row>
    <row r="752" spans="1:16" x14ac:dyDescent="0.25">
      <c r="A752" s="3"/>
      <c r="B752" s="4"/>
      <c r="C752" s="3"/>
      <c r="D752" s="4"/>
      <c r="E752" s="3"/>
      <c r="F752" s="4"/>
      <c r="G752" s="31"/>
      <c r="H752" s="4"/>
      <c r="I752" s="3"/>
      <c r="J752" s="4"/>
      <c r="K752" s="114"/>
      <c r="L752" s="4"/>
      <c r="M752" s="3"/>
      <c r="N752" s="4"/>
      <c r="O752" s="3"/>
      <c r="P752" s="4"/>
    </row>
    <row r="753" spans="1:16" x14ac:dyDescent="0.25">
      <c r="A753" s="3"/>
      <c r="B753" s="4"/>
      <c r="C753" s="3"/>
      <c r="D753" s="4"/>
      <c r="E753" s="3"/>
      <c r="F753" s="4"/>
      <c r="G753" s="31"/>
      <c r="H753" s="4"/>
      <c r="I753" s="3"/>
      <c r="J753" s="4"/>
      <c r="K753" s="114"/>
      <c r="L753" s="4"/>
      <c r="M753" s="3"/>
      <c r="N753" s="4"/>
      <c r="O753" s="3"/>
      <c r="P753" s="4"/>
    </row>
    <row r="754" spans="1:16" x14ac:dyDescent="0.25">
      <c r="A754" s="3"/>
      <c r="B754" s="4"/>
      <c r="C754" s="3"/>
      <c r="D754" s="4"/>
      <c r="E754" s="3"/>
      <c r="F754" s="4"/>
      <c r="G754" s="31"/>
      <c r="H754" s="4"/>
      <c r="I754" s="3"/>
      <c r="J754" s="4"/>
      <c r="K754" s="114"/>
      <c r="L754" s="4"/>
      <c r="M754" s="3"/>
      <c r="N754" s="4"/>
      <c r="O754" s="3"/>
      <c r="P754" s="4"/>
    </row>
    <row r="755" spans="1:16" x14ac:dyDescent="0.25">
      <c r="A755" s="3"/>
      <c r="B755" s="4"/>
      <c r="C755" s="3"/>
      <c r="D755" s="4"/>
      <c r="E755" s="3"/>
      <c r="F755" s="4"/>
      <c r="G755" s="31"/>
      <c r="H755" s="4"/>
      <c r="I755" s="3"/>
      <c r="J755" s="4"/>
      <c r="K755" s="114"/>
      <c r="L755" s="4"/>
      <c r="M755" s="3"/>
      <c r="N755" s="4"/>
      <c r="O755" s="3"/>
      <c r="P755" s="4"/>
    </row>
    <row r="756" spans="1:16" x14ac:dyDescent="0.25">
      <c r="A756" s="3"/>
      <c r="B756" s="4"/>
      <c r="C756" s="3"/>
      <c r="D756" s="4"/>
      <c r="E756" s="3"/>
      <c r="F756" s="4"/>
      <c r="G756" s="31"/>
      <c r="H756" s="4"/>
      <c r="I756" s="3"/>
      <c r="J756" s="4"/>
      <c r="K756" s="114"/>
      <c r="L756" s="4"/>
      <c r="M756" s="3"/>
      <c r="N756" s="4"/>
      <c r="O756" s="3"/>
      <c r="P756" s="4"/>
    </row>
    <row r="757" spans="1:16" x14ac:dyDescent="0.25">
      <c r="A757" s="3"/>
      <c r="B757" s="4"/>
      <c r="C757" s="3"/>
      <c r="D757" s="4"/>
      <c r="E757" s="3"/>
      <c r="F757" s="4"/>
      <c r="G757" s="31"/>
      <c r="H757" s="4"/>
      <c r="I757" s="3"/>
      <c r="J757" s="4"/>
      <c r="K757" s="114"/>
      <c r="L757" s="4"/>
      <c r="M757" s="3"/>
      <c r="N757" s="4"/>
      <c r="O757" s="3"/>
      <c r="P757" s="4"/>
    </row>
    <row r="758" spans="1:16" x14ac:dyDescent="0.25">
      <c r="A758" s="3"/>
      <c r="B758" s="4"/>
      <c r="C758" s="3"/>
      <c r="D758" s="4"/>
      <c r="E758" s="3"/>
      <c r="F758" s="4"/>
      <c r="G758" s="31"/>
      <c r="H758" s="4"/>
      <c r="I758" s="3"/>
      <c r="J758" s="4"/>
      <c r="K758" s="114"/>
      <c r="L758" s="4"/>
      <c r="M758" s="3"/>
      <c r="N758" s="4"/>
      <c r="O758" s="3"/>
      <c r="P758" s="4"/>
    </row>
    <row r="759" spans="1:16" x14ac:dyDescent="0.25">
      <c r="A759" s="3"/>
      <c r="B759" s="4"/>
      <c r="C759" s="3"/>
      <c r="D759" s="4"/>
      <c r="E759" s="3"/>
      <c r="F759" s="4"/>
      <c r="G759" s="31"/>
      <c r="H759" s="4"/>
      <c r="I759" s="3"/>
      <c r="J759" s="4"/>
      <c r="K759" s="114"/>
      <c r="L759" s="4"/>
      <c r="M759" s="3"/>
      <c r="N759" s="4"/>
      <c r="O759" s="3"/>
      <c r="P759" s="4"/>
    </row>
    <row r="760" spans="1:16" x14ac:dyDescent="0.25">
      <c r="A760" s="3"/>
      <c r="B760" s="4"/>
      <c r="C760" s="3"/>
      <c r="D760" s="4"/>
      <c r="E760" s="3"/>
      <c r="F760" s="4"/>
      <c r="G760" s="31"/>
      <c r="H760" s="4"/>
      <c r="I760" s="3"/>
      <c r="J760" s="4"/>
      <c r="K760" s="114"/>
      <c r="L760" s="4"/>
      <c r="M760" s="3"/>
      <c r="N760" s="4"/>
      <c r="O760" s="3"/>
      <c r="P760" s="4"/>
    </row>
    <row r="761" spans="1:16" x14ac:dyDescent="0.25">
      <c r="A761" s="3"/>
      <c r="B761" s="4"/>
      <c r="C761" s="3"/>
      <c r="D761" s="4"/>
      <c r="E761" s="3"/>
      <c r="F761" s="4"/>
      <c r="G761" s="31"/>
      <c r="H761" s="4"/>
      <c r="I761" s="3"/>
      <c r="J761" s="4"/>
      <c r="K761" s="114"/>
      <c r="L761" s="4"/>
      <c r="M761" s="3"/>
      <c r="N761" s="4"/>
      <c r="O761" s="3"/>
      <c r="P761" s="4"/>
    </row>
    <row r="762" spans="1:16" x14ac:dyDescent="0.25">
      <c r="A762" s="3"/>
      <c r="B762" s="4"/>
      <c r="C762" s="3"/>
      <c r="D762" s="4"/>
      <c r="E762" s="3"/>
      <c r="F762" s="4"/>
      <c r="G762" s="31"/>
      <c r="H762" s="4"/>
      <c r="I762" s="3"/>
      <c r="J762" s="4"/>
      <c r="K762" s="114"/>
      <c r="L762" s="4"/>
      <c r="M762" s="3"/>
      <c r="N762" s="4"/>
      <c r="O762" s="3"/>
      <c r="P762" s="4"/>
    </row>
    <row r="763" spans="1:16" x14ac:dyDescent="0.25">
      <c r="A763" s="3"/>
      <c r="B763" s="4"/>
      <c r="C763" s="3"/>
      <c r="D763" s="4"/>
      <c r="E763" s="3"/>
      <c r="F763" s="4"/>
      <c r="G763" s="31"/>
      <c r="H763" s="4"/>
      <c r="I763" s="3"/>
      <c r="J763" s="4"/>
      <c r="K763" s="114"/>
      <c r="L763" s="4"/>
      <c r="M763" s="3"/>
      <c r="N763" s="4"/>
      <c r="O763" s="3"/>
      <c r="P763" s="4"/>
    </row>
    <row r="764" spans="1:16" x14ac:dyDescent="0.25">
      <c r="A764" s="3"/>
      <c r="B764" s="4"/>
      <c r="C764" s="3"/>
      <c r="D764" s="4"/>
      <c r="E764" s="3"/>
      <c r="F764" s="4"/>
      <c r="G764" s="31"/>
      <c r="H764" s="4"/>
      <c r="I764" s="3"/>
      <c r="J764" s="4"/>
      <c r="K764" s="114"/>
      <c r="L764" s="4"/>
      <c r="M764" s="3"/>
      <c r="N764" s="4"/>
      <c r="O764" s="3"/>
      <c r="P764" s="4"/>
    </row>
    <row r="765" spans="1:16" x14ac:dyDescent="0.25">
      <c r="A765" s="3"/>
      <c r="B765" s="4"/>
      <c r="C765" s="3"/>
      <c r="D765" s="4"/>
      <c r="E765" s="3"/>
      <c r="F765" s="4"/>
      <c r="G765" s="31"/>
      <c r="H765" s="4"/>
      <c r="I765" s="3"/>
      <c r="J765" s="4"/>
      <c r="K765" s="114"/>
      <c r="L765" s="4"/>
      <c r="M765" s="3"/>
      <c r="N765" s="4"/>
      <c r="O765" s="3"/>
      <c r="P765" s="4"/>
    </row>
    <row r="766" spans="1:16" x14ac:dyDescent="0.25">
      <c r="A766" s="3"/>
      <c r="B766" s="4"/>
      <c r="C766" s="3"/>
      <c r="D766" s="4"/>
      <c r="E766" s="3"/>
      <c r="F766" s="4"/>
      <c r="G766" s="31"/>
      <c r="H766" s="4"/>
      <c r="I766" s="3"/>
      <c r="J766" s="4"/>
      <c r="K766" s="114"/>
      <c r="L766" s="4"/>
      <c r="M766" s="3"/>
      <c r="N766" s="4"/>
      <c r="O766" s="3"/>
      <c r="P766" s="4"/>
    </row>
    <row r="767" spans="1:16" x14ac:dyDescent="0.25">
      <c r="A767" s="3"/>
      <c r="B767" s="4"/>
      <c r="C767" s="3"/>
      <c r="D767" s="4"/>
      <c r="E767" s="3"/>
      <c r="F767" s="4"/>
      <c r="G767" s="31"/>
      <c r="H767" s="4"/>
      <c r="I767" s="3"/>
      <c r="J767" s="4"/>
      <c r="K767" s="114"/>
      <c r="L767" s="4"/>
      <c r="M767" s="3"/>
      <c r="N767" s="4"/>
      <c r="O767" s="3"/>
      <c r="P767" s="4"/>
    </row>
    <row r="768" spans="1:16" x14ac:dyDescent="0.25">
      <c r="A768" s="3"/>
      <c r="B768" s="4"/>
      <c r="C768" s="3"/>
      <c r="D768" s="4"/>
      <c r="E768" s="3"/>
      <c r="F768" s="4"/>
      <c r="G768" s="31"/>
      <c r="H768" s="4"/>
      <c r="I768" s="3"/>
      <c r="J768" s="4"/>
      <c r="K768" s="114"/>
      <c r="L768" s="4"/>
      <c r="M768" s="3"/>
      <c r="N768" s="4"/>
      <c r="O768" s="3"/>
      <c r="P768" s="4"/>
    </row>
    <row r="769" spans="1:16" x14ac:dyDescent="0.25">
      <c r="A769" s="3"/>
      <c r="B769" s="4"/>
      <c r="C769" s="3"/>
      <c r="D769" s="4"/>
      <c r="E769" s="3"/>
      <c r="F769" s="4"/>
      <c r="G769" s="31"/>
      <c r="H769" s="4"/>
      <c r="I769" s="3"/>
      <c r="J769" s="4"/>
      <c r="K769" s="114"/>
      <c r="L769" s="4"/>
      <c r="M769" s="3"/>
      <c r="N769" s="4"/>
      <c r="O769" s="3"/>
      <c r="P769" s="4"/>
    </row>
    <row r="770" spans="1:16" x14ac:dyDescent="0.25">
      <c r="A770" s="3"/>
      <c r="B770" s="4"/>
      <c r="C770" s="3"/>
      <c r="D770" s="4"/>
      <c r="E770" s="3"/>
      <c r="F770" s="4"/>
      <c r="G770" s="31"/>
      <c r="H770" s="4"/>
      <c r="I770" s="3"/>
      <c r="J770" s="4"/>
      <c r="K770" s="114"/>
      <c r="L770" s="4"/>
      <c r="M770" s="3"/>
      <c r="N770" s="4"/>
      <c r="O770" s="3"/>
      <c r="P770" s="4"/>
    </row>
    <row r="771" spans="1:16" x14ac:dyDescent="0.25">
      <c r="A771" s="3"/>
      <c r="B771" s="4"/>
      <c r="C771" s="3"/>
      <c r="D771" s="4"/>
      <c r="E771" s="3"/>
      <c r="F771" s="4"/>
      <c r="G771" s="31"/>
      <c r="H771" s="4"/>
      <c r="I771" s="3"/>
      <c r="J771" s="4"/>
      <c r="K771" s="114"/>
      <c r="L771" s="4"/>
      <c r="M771" s="3"/>
      <c r="N771" s="4"/>
      <c r="O771" s="3"/>
      <c r="P771" s="4"/>
    </row>
    <row r="772" spans="1:16" x14ac:dyDescent="0.25">
      <c r="A772" s="3"/>
      <c r="B772" s="4"/>
      <c r="C772" s="3"/>
      <c r="D772" s="4"/>
      <c r="E772" s="3"/>
      <c r="F772" s="4"/>
      <c r="G772" s="31"/>
      <c r="H772" s="4"/>
      <c r="I772" s="3"/>
      <c r="J772" s="4"/>
      <c r="K772" s="114"/>
      <c r="L772" s="4"/>
      <c r="M772" s="3"/>
      <c r="N772" s="4"/>
      <c r="O772" s="3"/>
      <c r="P772" s="4"/>
    </row>
    <row r="773" spans="1:16" x14ac:dyDescent="0.25">
      <c r="A773" s="3"/>
      <c r="B773" s="4"/>
      <c r="C773" s="3"/>
      <c r="D773" s="4"/>
      <c r="E773" s="3"/>
      <c r="F773" s="4"/>
      <c r="G773" s="31"/>
      <c r="H773" s="4"/>
      <c r="I773" s="3"/>
      <c r="J773" s="4"/>
      <c r="K773" s="114"/>
      <c r="L773" s="4"/>
      <c r="M773" s="3"/>
      <c r="N773" s="4"/>
      <c r="O773" s="3"/>
      <c r="P773" s="4"/>
    </row>
    <row r="774" spans="1:16" x14ac:dyDescent="0.25">
      <c r="A774" s="3"/>
      <c r="B774" s="4"/>
      <c r="C774" s="3"/>
      <c r="D774" s="4"/>
      <c r="E774" s="3"/>
      <c r="F774" s="4"/>
      <c r="G774" s="31"/>
      <c r="H774" s="4"/>
      <c r="I774" s="3"/>
      <c r="J774" s="4"/>
      <c r="K774" s="114"/>
      <c r="L774" s="4"/>
      <c r="M774" s="3"/>
      <c r="N774" s="4"/>
      <c r="O774" s="3"/>
      <c r="P774" s="4"/>
    </row>
    <row r="775" spans="1:16" x14ac:dyDescent="0.25">
      <c r="A775" s="3"/>
      <c r="B775" s="4"/>
      <c r="C775" s="3"/>
      <c r="D775" s="4"/>
      <c r="E775" s="3"/>
      <c r="F775" s="4"/>
      <c r="G775" s="31"/>
      <c r="H775" s="4"/>
      <c r="I775" s="3"/>
      <c r="J775" s="4"/>
      <c r="K775" s="114"/>
      <c r="L775" s="4"/>
      <c r="M775" s="3"/>
      <c r="N775" s="4"/>
      <c r="O775" s="3"/>
      <c r="P775" s="4"/>
    </row>
    <row r="776" spans="1:16" x14ac:dyDescent="0.25">
      <c r="A776" s="3"/>
      <c r="B776" s="4"/>
      <c r="C776" s="3"/>
      <c r="D776" s="4"/>
      <c r="E776" s="3"/>
      <c r="F776" s="4"/>
      <c r="G776" s="31"/>
      <c r="H776" s="4"/>
      <c r="I776" s="3"/>
      <c r="J776" s="4"/>
      <c r="K776" s="114"/>
      <c r="L776" s="4"/>
      <c r="M776" s="3"/>
      <c r="N776" s="4"/>
      <c r="O776" s="3"/>
      <c r="P776" s="4"/>
    </row>
    <row r="777" spans="1:16" x14ac:dyDescent="0.25">
      <c r="A777" s="3"/>
      <c r="B777" s="4"/>
      <c r="C777" s="3"/>
      <c r="D777" s="4"/>
      <c r="E777" s="3"/>
      <c r="F777" s="4"/>
      <c r="G777" s="31"/>
      <c r="H777" s="4"/>
      <c r="I777" s="3"/>
      <c r="J777" s="4"/>
      <c r="K777" s="114"/>
      <c r="L777" s="4"/>
      <c r="M777" s="3"/>
      <c r="N777" s="4"/>
      <c r="O777" s="3"/>
      <c r="P777" s="4"/>
    </row>
    <row r="778" spans="1:16" x14ac:dyDescent="0.25">
      <c r="A778" s="3"/>
      <c r="B778" s="4"/>
      <c r="C778" s="3"/>
      <c r="D778" s="4"/>
      <c r="E778" s="3"/>
      <c r="F778" s="4"/>
      <c r="G778" s="31"/>
      <c r="H778" s="4"/>
      <c r="I778" s="3"/>
      <c r="J778" s="4"/>
      <c r="K778" s="114"/>
      <c r="L778" s="4"/>
      <c r="M778" s="3"/>
      <c r="N778" s="4"/>
      <c r="O778" s="3"/>
      <c r="P778" s="4"/>
    </row>
    <row r="779" spans="1:16" x14ac:dyDescent="0.25">
      <c r="A779" s="3"/>
      <c r="B779" s="4"/>
      <c r="C779" s="3"/>
      <c r="D779" s="4"/>
      <c r="E779" s="3"/>
      <c r="F779" s="4"/>
      <c r="G779" s="31"/>
      <c r="H779" s="4"/>
      <c r="I779" s="3"/>
      <c r="J779" s="4"/>
      <c r="K779" s="114"/>
      <c r="L779" s="4"/>
      <c r="M779" s="3"/>
      <c r="N779" s="4"/>
      <c r="O779" s="3"/>
      <c r="P779" s="4"/>
    </row>
    <row r="780" spans="1:16" x14ac:dyDescent="0.25">
      <c r="A780" s="3"/>
      <c r="B780" s="4"/>
      <c r="C780" s="3"/>
      <c r="D780" s="4"/>
      <c r="E780" s="3"/>
      <c r="F780" s="4"/>
      <c r="G780" s="31"/>
      <c r="H780" s="4"/>
      <c r="I780" s="3"/>
      <c r="J780" s="4"/>
      <c r="K780" s="114"/>
      <c r="L780" s="4"/>
      <c r="M780" s="3"/>
      <c r="N780" s="4"/>
      <c r="O780" s="3"/>
      <c r="P780" s="4"/>
    </row>
    <row r="781" spans="1:16" x14ac:dyDescent="0.25">
      <c r="A781" s="3"/>
      <c r="B781" s="4"/>
      <c r="C781" s="3"/>
      <c r="D781" s="4"/>
      <c r="E781" s="3"/>
      <c r="F781" s="4"/>
      <c r="G781" s="31"/>
      <c r="H781" s="4"/>
      <c r="I781" s="3"/>
      <c r="J781" s="4"/>
      <c r="K781" s="114"/>
      <c r="L781" s="4"/>
      <c r="M781" s="3"/>
      <c r="N781" s="4"/>
      <c r="O781" s="3"/>
      <c r="P781" s="4"/>
    </row>
    <row r="782" spans="1:16" x14ac:dyDescent="0.25">
      <c r="A782" s="3"/>
      <c r="B782" s="4"/>
      <c r="C782" s="3"/>
      <c r="D782" s="4"/>
      <c r="E782" s="3"/>
      <c r="F782" s="4"/>
      <c r="G782" s="31"/>
      <c r="H782" s="4"/>
      <c r="I782" s="3"/>
      <c r="J782" s="4"/>
      <c r="K782" s="114"/>
      <c r="L782" s="4"/>
      <c r="M782" s="3"/>
      <c r="N782" s="4"/>
      <c r="O782" s="3"/>
      <c r="P782" s="4"/>
    </row>
    <row r="783" spans="1:16" x14ac:dyDescent="0.25">
      <c r="A783" s="3"/>
      <c r="B783" s="4"/>
      <c r="C783" s="3"/>
      <c r="D783" s="4"/>
      <c r="E783" s="3"/>
      <c r="F783" s="4"/>
      <c r="G783" s="31"/>
      <c r="H783" s="4"/>
      <c r="I783" s="3"/>
      <c r="J783" s="4"/>
      <c r="K783" s="114"/>
      <c r="L783" s="4"/>
      <c r="M783" s="3"/>
      <c r="N783" s="4"/>
      <c r="O783" s="3"/>
      <c r="P783" s="4"/>
    </row>
    <row r="784" spans="1:16" x14ac:dyDescent="0.25">
      <c r="A784" s="3"/>
      <c r="B784" s="4"/>
      <c r="C784" s="3"/>
      <c r="D784" s="4"/>
      <c r="E784" s="3"/>
      <c r="F784" s="4"/>
      <c r="G784" s="31"/>
      <c r="H784" s="4"/>
      <c r="I784" s="3"/>
      <c r="J784" s="4"/>
      <c r="K784" s="114"/>
      <c r="L784" s="4"/>
      <c r="M784" s="3"/>
      <c r="N784" s="4"/>
      <c r="O784" s="3"/>
      <c r="P784" s="4"/>
    </row>
    <row r="785" spans="1:16" x14ac:dyDescent="0.25">
      <c r="A785" s="3"/>
      <c r="B785" s="4"/>
      <c r="C785" s="3"/>
      <c r="D785" s="4"/>
      <c r="E785" s="3"/>
      <c r="F785" s="4"/>
      <c r="G785" s="31"/>
      <c r="H785" s="4"/>
      <c r="I785" s="3"/>
      <c r="J785" s="4"/>
      <c r="K785" s="114"/>
      <c r="L785" s="4"/>
      <c r="M785" s="3"/>
      <c r="N785" s="4"/>
      <c r="O785" s="3"/>
      <c r="P785" s="4"/>
    </row>
    <row r="786" spans="1:16" x14ac:dyDescent="0.25">
      <c r="A786" s="3"/>
      <c r="B786" s="4"/>
      <c r="C786" s="3"/>
      <c r="D786" s="4"/>
      <c r="E786" s="3"/>
      <c r="F786" s="4"/>
      <c r="G786" s="31"/>
      <c r="H786" s="4"/>
      <c r="I786" s="3"/>
      <c r="J786" s="4"/>
      <c r="K786" s="114"/>
      <c r="L786" s="4"/>
      <c r="M786" s="3"/>
      <c r="N786" s="4"/>
      <c r="O786" s="3"/>
      <c r="P786" s="4"/>
    </row>
    <row r="787" spans="1:16" x14ac:dyDescent="0.25">
      <c r="A787" s="3"/>
      <c r="B787" s="4"/>
      <c r="C787" s="3"/>
      <c r="D787" s="4"/>
      <c r="E787" s="3"/>
      <c r="F787" s="4"/>
      <c r="G787" s="31"/>
      <c r="H787" s="4"/>
      <c r="I787" s="3"/>
      <c r="J787" s="4"/>
      <c r="K787" s="114"/>
      <c r="L787" s="4"/>
      <c r="M787" s="3"/>
      <c r="N787" s="4"/>
      <c r="O787" s="3"/>
      <c r="P787" s="4"/>
    </row>
    <row r="788" spans="1:16" x14ac:dyDescent="0.25">
      <c r="A788" s="3"/>
      <c r="B788" s="4"/>
      <c r="C788" s="3"/>
      <c r="D788" s="4"/>
      <c r="E788" s="3"/>
      <c r="F788" s="4"/>
      <c r="G788" s="31"/>
      <c r="H788" s="4"/>
      <c r="I788" s="3"/>
      <c r="J788" s="4"/>
      <c r="K788" s="114"/>
      <c r="L788" s="4"/>
      <c r="M788" s="3"/>
      <c r="N788" s="4"/>
      <c r="O788" s="3"/>
      <c r="P788" s="4"/>
    </row>
    <row r="789" spans="1:16" x14ac:dyDescent="0.25">
      <c r="A789" s="3"/>
      <c r="B789" s="4"/>
      <c r="C789" s="3"/>
      <c r="D789" s="4"/>
      <c r="E789" s="3"/>
      <c r="F789" s="4"/>
      <c r="G789" s="31"/>
      <c r="H789" s="4"/>
      <c r="I789" s="3"/>
      <c r="J789" s="4"/>
      <c r="K789" s="114"/>
      <c r="L789" s="4"/>
      <c r="M789" s="3"/>
      <c r="N789" s="4"/>
      <c r="O789" s="3"/>
      <c r="P789" s="4"/>
    </row>
    <row r="790" spans="1:16" x14ac:dyDescent="0.25">
      <c r="A790" s="3"/>
      <c r="B790" s="4"/>
      <c r="C790" s="3"/>
      <c r="D790" s="4"/>
      <c r="E790" s="3"/>
      <c r="F790" s="4"/>
      <c r="G790" s="31"/>
      <c r="H790" s="4"/>
      <c r="I790" s="3"/>
      <c r="J790" s="4"/>
      <c r="K790" s="114"/>
      <c r="L790" s="4"/>
      <c r="M790" s="3"/>
      <c r="N790" s="4"/>
      <c r="O790" s="3"/>
      <c r="P790" s="4"/>
    </row>
    <row r="791" spans="1:16" x14ac:dyDescent="0.25">
      <c r="A791" s="3"/>
      <c r="B791" s="4"/>
      <c r="C791" s="3"/>
      <c r="D791" s="4"/>
      <c r="E791" s="3"/>
      <c r="F791" s="4"/>
      <c r="G791" s="31"/>
      <c r="H791" s="4"/>
      <c r="I791" s="3"/>
      <c r="J791" s="4"/>
      <c r="K791" s="114"/>
      <c r="L791" s="4"/>
      <c r="M791" s="3"/>
      <c r="N791" s="4"/>
      <c r="O791" s="3"/>
      <c r="P791" s="4"/>
    </row>
    <row r="792" spans="1:16" x14ac:dyDescent="0.25">
      <c r="A792" s="3"/>
      <c r="B792" s="4"/>
      <c r="C792" s="3"/>
      <c r="D792" s="4"/>
      <c r="E792" s="3"/>
      <c r="F792" s="4"/>
      <c r="G792" s="31"/>
      <c r="H792" s="4"/>
      <c r="I792" s="3"/>
      <c r="J792" s="4"/>
      <c r="K792" s="114"/>
      <c r="L792" s="4"/>
      <c r="M792" s="3"/>
      <c r="N792" s="4"/>
      <c r="O792" s="3"/>
      <c r="P792" s="4"/>
    </row>
    <row r="793" spans="1:16" x14ac:dyDescent="0.25">
      <c r="A793" s="3"/>
      <c r="B793" s="4"/>
      <c r="C793" s="3"/>
      <c r="D793" s="4"/>
      <c r="E793" s="3"/>
      <c r="F793" s="4"/>
      <c r="G793" s="31"/>
      <c r="H793" s="4"/>
      <c r="I793" s="3"/>
      <c r="J793" s="4"/>
      <c r="K793" s="114"/>
      <c r="L793" s="4"/>
      <c r="M793" s="3"/>
      <c r="N793" s="4"/>
      <c r="O793" s="3"/>
      <c r="P793" s="4"/>
    </row>
    <row r="794" spans="1:16" x14ac:dyDescent="0.25">
      <c r="A794" s="3"/>
      <c r="B794" s="4"/>
      <c r="C794" s="3"/>
      <c r="D794" s="4"/>
      <c r="E794" s="3"/>
      <c r="F794" s="4"/>
      <c r="G794" s="31"/>
      <c r="H794" s="4"/>
      <c r="I794" s="3"/>
      <c r="J794" s="4"/>
      <c r="K794" s="114"/>
      <c r="L794" s="4"/>
      <c r="M794" s="3"/>
      <c r="N794" s="4"/>
      <c r="O794" s="3"/>
      <c r="P794" s="4"/>
    </row>
    <row r="795" spans="1:16" x14ac:dyDescent="0.25">
      <c r="A795" s="3"/>
      <c r="B795" s="4"/>
      <c r="C795" s="3"/>
      <c r="D795" s="4"/>
      <c r="E795" s="3"/>
      <c r="F795" s="4"/>
      <c r="G795" s="31"/>
      <c r="H795" s="4"/>
      <c r="I795" s="3"/>
      <c r="J795" s="4"/>
      <c r="K795" s="114"/>
      <c r="L795" s="4"/>
      <c r="M795" s="3"/>
      <c r="N795" s="4"/>
      <c r="O795" s="3"/>
      <c r="P795" s="4"/>
    </row>
    <row r="796" spans="1:16" x14ac:dyDescent="0.25">
      <c r="A796" s="3"/>
      <c r="B796" s="4"/>
      <c r="C796" s="3"/>
      <c r="D796" s="4"/>
      <c r="E796" s="3"/>
      <c r="F796" s="4"/>
      <c r="G796" s="31"/>
      <c r="H796" s="4"/>
      <c r="I796" s="3"/>
      <c r="J796" s="4"/>
      <c r="K796" s="114"/>
      <c r="L796" s="4"/>
      <c r="M796" s="3"/>
      <c r="N796" s="4"/>
      <c r="O796" s="3"/>
      <c r="P796" s="4"/>
    </row>
    <row r="797" spans="1:16" x14ac:dyDescent="0.25">
      <c r="A797" s="3"/>
      <c r="B797" s="4"/>
      <c r="C797" s="3"/>
      <c r="D797" s="4"/>
      <c r="E797" s="3"/>
      <c r="F797" s="4"/>
      <c r="G797" s="31"/>
      <c r="H797" s="4"/>
      <c r="I797" s="3"/>
      <c r="J797" s="4"/>
      <c r="K797" s="114"/>
      <c r="L797" s="4"/>
      <c r="M797" s="3"/>
      <c r="N797" s="4"/>
      <c r="O797" s="3"/>
      <c r="P797" s="4"/>
    </row>
    <row r="798" spans="1:16" x14ac:dyDescent="0.25">
      <c r="A798" s="3"/>
      <c r="B798" s="4"/>
      <c r="C798" s="3"/>
      <c r="D798" s="4"/>
      <c r="E798" s="3"/>
      <c r="F798" s="4"/>
      <c r="G798" s="31"/>
      <c r="H798" s="4"/>
      <c r="I798" s="3"/>
      <c r="J798" s="4"/>
      <c r="K798" s="114"/>
      <c r="L798" s="4"/>
      <c r="M798" s="3"/>
      <c r="N798" s="4"/>
      <c r="O798" s="3"/>
      <c r="P798" s="4"/>
    </row>
    <row r="799" spans="1:16" x14ac:dyDescent="0.25">
      <c r="A799" s="3"/>
      <c r="B799" s="4"/>
      <c r="C799" s="3"/>
      <c r="D799" s="4"/>
      <c r="E799" s="3"/>
      <c r="F799" s="4"/>
      <c r="G799" s="31"/>
      <c r="H799" s="4"/>
      <c r="I799" s="3"/>
      <c r="J799" s="4"/>
      <c r="K799" s="114"/>
      <c r="L799" s="4"/>
      <c r="M799" s="3"/>
      <c r="N799" s="4"/>
      <c r="O799" s="3"/>
      <c r="P799" s="4"/>
    </row>
    <row r="800" spans="1:16" x14ac:dyDescent="0.25">
      <c r="A800" s="3"/>
      <c r="B800" s="4"/>
      <c r="C800" s="3"/>
      <c r="D800" s="4"/>
      <c r="E800" s="3"/>
      <c r="F800" s="4"/>
      <c r="G800" s="31"/>
      <c r="H800" s="4"/>
      <c r="I800" s="3"/>
      <c r="J800" s="4"/>
      <c r="K800" s="114"/>
      <c r="L800" s="4"/>
      <c r="M800" s="3"/>
      <c r="N800" s="4"/>
      <c r="O800" s="3"/>
      <c r="P800" s="4"/>
    </row>
    <row r="801" spans="1:16" x14ac:dyDescent="0.25">
      <c r="A801" s="3"/>
      <c r="B801" s="4"/>
      <c r="C801" s="3"/>
      <c r="D801" s="4"/>
      <c r="E801" s="3"/>
      <c r="F801" s="4"/>
      <c r="G801" s="31"/>
      <c r="H801" s="4"/>
      <c r="I801" s="3"/>
      <c r="J801" s="4"/>
      <c r="K801" s="114"/>
      <c r="L801" s="4"/>
      <c r="M801" s="3"/>
      <c r="N801" s="4"/>
      <c r="O801" s="3"/>
      <c r="P801" s="4"/>
    </row>
    <row r="802" spans="1:16" x14ac:dyDescent="0.25">
      <c r="A802" s="3"/>
      <c r="B802" s="4"/>
      <c r="C802" s="3"/>
      <c r="D802" s="4"/>
      <c r="E802" s="3"/>
      <c r="F802" s="4"/>
      <c r="G802" s="31"/>
      <c r="H802" s="4"/>
      <c r="I802" s="3"/>
      <c r="J802" s="4"/>
      <c r="K802" s="114"/>
      <c r="L802" s="4"/>
      <c r="M802" s="3"/>
      <c r="N802" s="4"/>
      <c r="O802" s="3"/>
      <c r="P802" s="4"/>
    </row>
    <row r="803" spans="1:16" x14ac:dyDescent="0.25">
      <c r="A803" s="3"/>
      <c r="B803" s="4"/>
      <c r="C803" s="3"/>
      <c r="D803" s="4"/>
      <c r="E803" s="3"/>
      <c r="F803" s="4"/>
      <c r="G803" s="31"/>
      <c r="H803" s="4"/>
      <c r="I803" s="3"/>
      <c r="J803" s="4"/>
      <c r="K803" s="114"/>
      <c r="L803" s="4"/>
      <c r="M803" s="3"/>
      <c r="N803" s="4"/>
      <c r="O803" s="3"/>
      <c r="P803" s="4"/>
    </row>
    <row r="804" spans="1:16" x14ac:dyDescent="0.25">
      <c r="A804" s="3"/>
      <c r="B804" s="4"/>
      <c r="C804" s="3"/>
      <c r="D804" s="4"/>
      <c r="E804" s="3"/>
      <c r="F804" s="4"/>
      <c r="G804" s="31"/>
      <c r="H804" s="4"/>
      <c r="I804" s="3"/>
      <c r="J804" s="4"/>
      <c r="K804" s="114"/>
      <c r="L804" s="4"/>
      <c r="M804" s="3"/>
      <c r="N804" s="4"/>
      <c r="O804" s="3"/>
      <c r="P804" s="4"/>
    </row>
    <row r="805" spans="1:16" x14ac:dyDescent="0.25">
      <c r="A805" s="3"/>
      <c r="B805" s="4"/>
      <c r="C805" s="3"/>
      <c r="D805" s="4"/>
      <c r="E805" s="3"/>
      <c r="F805" s="4"/>
      <c r="G805" s="31"/>
      <c r="H805" s="4"/>
      <c r="I805" s="3"/>
      <c r="J805" s="4"/>
      <c r="K805" s="114"/>
      <c r="L805" s="4"/>
      <c r="M805" s="3"/>
      <c r="N805" s="4"/>
      <c r="O805" s="3"/>
      <c r="P805" s="4"/>
    </row>
    <row r="806" spans="1:16" x14ac:dyDescent="0.25">
      <c r="A806" s="3"/>
      <c r="B806" s="4"/>
      <c r="C806" s="3"/>
      <c r="D806" s="4"/>
      <c r="E806" s="3"/>
      <c r="F806" s="4"/>
      <c r="G806" s="31"/>
      <c r="H806" s="4"/>
      <c r="I806" s="3"/>
      <c r="J806" s="4"/>
      <c r="K806" s="114"/>
      <c r="L806" s="4"/>
      <c r="M806" s="3"/>
      <c r="N806" s="4"/>
      <c r="O806" s="3"/>
      <c r="P806" s="4"/>
    </row>
    <row r="807" spans="1:16" x14ac:dyDescent="0.25">
      <c r="A807" s="3"/>
      <c r="B807" s="4"/>
      <c r="C807" s="3"/>
      <c r="D807" s="4"/>
      <c r="E807" s="3"/>
      <c r="F807" s="4"/>
      <c r="G807" s="31"/>
      <c r="H807" s="4"/>
      <c r="I807" s="3"/>
      <c r="J807" s="4"/>
      <c r="K807" s="114"/>
      <c r="L807" s="4"/>
      <c r="M807" s="3"/>
      <c r="N807" s="4"/>
      <c r="O807" s="3"/>
      <c r="P807" s="4"/>
    </row>
    <row r="808" spans="1:16" x14ac:dyDescent="0.25">
      <c r="A808" s="3"/>
      <c r="B808" s="4"/>
      <c r="C808" s="3"/>
      <c r="D808" s="4"/>
      <c r="E808" s="3"/>
      <c r="F808" s="4"/>
      <c r="G808" s="31"/>
      <c r="H808" s="4"/>
      <c r="I808" s="3"/>
      <c r="J808" s="4"/>
      <c r="K808" s="114"/>
      <c r="L808" s="4"/>
      <c r="M808" s="3"/>
      <c r="N808" s="4"/>
      <c r="O808" s="3"/>
      <c r="P808" s="4"/>
    </row>
    <row r="809" spans="1:16" x14ac:dyDescent="0.25">
      <c r="A809" s="3"/>
      <c r="B809" s="4"/>
      <c r="C809" s="3"/>
      <c r="D809" s="4"/>
      <c r="E809" s="3"/>
      <c r="F809" s="4"/>
      <c r="G809" s="31"/>
      <c r="H809" s="4"/>
      <c r="I809" s="3"/>
      <c r="J809" s="4"/>
      <c r="K809" s="114"/>
      <c r="L809" s="4"/>
      <c r="M809" s="3"/>
      <c r="N809" s="4"/>
      <c r="O809" s="3"/>
      <c r="P809" s="4"/>
    </row>
    <row r="810" spans="1:16" x14ac:dyDescent="0.25">
      <c r="A810" s="3"/>
      <c r="B810" s="4"/>
      <c r="C810" s="3"/>
      <c r="D810" s="4"/>
      <c r="E810" s="3"/>
      <c r="F810" s="4"/>
      <c r="G810" s="31"/>
      <c r="H810" s="4"/>
      <c r="I810" s="3"/>
      <c r="J810" s="4"/>
      <c r="K810" s="114"/>
      <c r="L810" s="4"/>
      <c r="M810" s="3"/>
      <c r="N810" s="4"/>
      <c r="O810" s="3"/>
      <c r="P810" s="4"/>
    </row>
    <row r="811" spans="1:16" x14ac:dyDescent="0.25">
      <c r="A811" s="3"/>
      <c r="B811" s="4"/>
      <c r="C811" s="3"/>
      <c r="D811" s="4"/>
      <c r="E811" s="3"/>
      <c r="F811" s="4"/>
      <c r="G811" s="31"/>
      <c r="H811" s="4"/>
      <c r="I811" s="3"/>
      <c r="J811" s="4"/>
      <c r="K811" s="114"/>
      <c r="L811" s="4"/>
      <c r="M811" s="3"/>
      <c r="N811" s="4"/>
      <c r="O811" s="3"/>
      <c r="P811" s="4"/>
    </row>
    <row r="812" spans="1:16" x14ac:dyDescent="0.25">
      <c r="A812" s="3"/>
      <c r="B812" s="4"/>
      <c r="C812" s="3"/>
      <c r="D812" s="4"/>
      <c r="E812" s="3"/>
      <c r="F812" s="4"/>
      <c r="G812" s="31"/>
      <c r="H812" s="4"/>
      <c r="I812" s="3"/>
      <c r="J812" s="4"/>
      <c r="K812" s="114"/>
      <c r="L812" s="4"/>
      <c r="M812" s="3"/>
      <c r="N812" s="4"/>
      <c r="O812" s="3"/>
      <c r="P812" s="4"/>
    </row>
    <row r="813" spans="1:16" x14ac:dyDescent="0.25">
      <c r="A813" s="3"/>
      <c r="B813" s="4"/>
      <c r="C813" s="3"/>
      <c r="D813" s="4"/>
      <c r="E813" s="3"/>
      <c r="F813" s="4"/>
      <c r="G813" s="31"/>
      <c r="H813" s="4"/>
      <c r="I813" s="3"/>
      <c r="J813" s="4"/>
      <c r="K813" s="114"/>
      <c r="L813" s="4"/>
      <c r="M813" s="3"/>
      <c r="N813" s="4"/>
      <c r="O813" s="3"/>
      <c r="P813" s="4"/>
    </row>
    <row r="814" spans="1:16" x14ac:dyDescent="0.25">
      <c r="A814" s="3"/>
      <c r="B814" s="4"/>
      <c r="C814" s="3"/>
      <c r="D814" s="4"/>
      <c r="E814" s="3"/>
      <c r="F814" s="4"/>
      <c r="G814" s="31"/>
      <c r="H814" s="4"/>
      <c r="I814" s="3"/>
      <c r="J814" s="4"/>
      <c r="K814" s="114"/>
      <c r="L814" s="4"/>
      <c r="M814" s="3"/>
      <c r="N814" s="4"/>
      <c r="O814" s="3"/>
      <c r="P814" s="4"/>
    </row>
    <row r="815" spans="1:16" x14ac:dyDescent="0.25">
      <c r="A815" s="3"/>
      <c r="B815" s="4"/>
      <c r="C815" s="3"/>
      <c r="D815" s="4"/>
      <c r="E815" s="3"/>
      <c r="F815" s="4"/>
      <c r="G815" s="31"/>
      <c r="H815" s="4"/>
      <c r="I815" s="3"/>
      <c r="J815" s="4"/>
      <c r="K815" s="114"/>
      <c r="L815" s="4"/>
      <c r="M815" s="3"/>
      <c r="N815" s="4"/>
      <c r="O815" s="3"/>
      <c r="P815" s="4"/>
    </row>
    <row r="816" spans="1:16" x14ac:dyDescent="0.25">
      <c r="A816" s="3"/>
      <c r="B816" s="4"/>
      <c r="C816" s="3"/>
      <c r="D816" s="4"/>
      <c r="E816" s="3"/>
      <c r="F816" s="4"/>
      <c r="G816" s="31"/>
      <c r="H816" s="4"/>
      <c r="I816" s="3"/>
      <c r="J816" s="4"/>
      <c r="K816" s="114"/>
      <c r="L816" s="4"/>
      <c r="M816" s="3"/>
      <c r="N816" s="4"/>
      <c r="O816" s="3"/>
      <c r="P816" s="4"/>
    </row>
    <row r="817" spans="1:16" x14ac:dyDescent="0.25">
      <c r="A817" s="3"/>
      <c r="B817" s="4"/>
      <c r="C817" s="3"/>
      <c r="D817" s="4"/>
      <c r="E817" s="3"/>
      <c r="F817" s="4"/>
      <c r="G817" s="31"/>
      <c r="H817" s="4"/>
      <c r="I817" s="3"/>
      <c r="J817" s="4"/>
      <c r="K817" s="114"/>
      <c r="L817" s="4"/>
      <c r="M817" s="3"/>
      <c r="N817" s="4"/>
      <c r="O817" s="3"/>
      <c r="P817" s="4"/>
    </row>
    <row r="818" spans="1:16" x14ac:dyDescent="0.25">
      <c r="A818" s="3"/>
      <c r="B818" s="4"/>
      <c r="C818" s="3"/>
      <c r="D818" s="4"/>
      <c r="E818" s="3"/>
      <c r="F818" s="4"/>
      <c r="G818" s="31"/>
      <c r="H818" s="4"/>
      <c r="I818" s="3"/>
      <c r="J818" s="4"/>
      <c r="K818" s="114"/>
      <c r="L818" s="4"/>
      <c r="M818" s="3"/>
      <c r="N818" s="4"/>
      <c r="O818" s="3"/>
      <c r="P818" s="4"/>
    </row>
    <row r="819" spans="1:16" x14ac:dyDescent="0.25">
      <c r="A819" s="3"/>
      <c r="B819" s="4"/>
      <c r="C819" s="3"/>
      <c r="D819" s="4"/>
      <c r="E819" s="3"/>
      <c r="F819" s="4"/>
      <c r="G819" s="31"/>
      <c r="H819" s="4"/>
      <c r="I819" s="3"/>
      <c r="J819" s="4"/>
      <c r="K819" s="114"/>
      <c r="L819" s="4"/>
      <c r="M819" s="3"/>
      <c r="N819" s="4"/>
      <c r="O819" s="3"/>
      <c r="P819" s="4"/>
    </row>
    <row r="820" spans="1:16" x14ac:dyDescent="0.25">
      <c r="A820" s="3"/>
      <c r="B820" s="4"/>
      <c r="C820" s="3"/>
      <c r="D820" s="4"/>
      <c r="E820" s="3"/>
      <c r="F820" s="4"/>
      <c r="G820" s="31"/>
      <c r="H820" s="4"/>
      <c r="I820" s="3"/>
      <c r="J820" s="4"/>
      <c r="K820" s="114"/>
      <c r="L820" s="4"/>
      <c r="M820" s="3"/>
      <c r="N820" s="4"/>
      <c r="O820" s="3"/>
      <c r="P820" s="4"/>
    </row>
    <row r="821" spans="1:16" x14ac:dyDescent="0.25">
      <c r="A821" s="3"/>
      <c r="B821" s="4"/>
      <c r="C821" s="3"/>
      <c r="D821" s="4"/>
      <c r="E821" s="3"/>
      <c r="F821" s="4"/>
      <c r="G821" s="31"/>
      <c r="H821" s="4"/>
      <c r="I821" s="3"/>
      <c r="J821" s="4"/>
      <c r="K821" s="114"/>
      <c r="L821" s="4"/>
      <c r="M821" s="3"/>
      <c r="N821" s="4"/>
      <c r="O821" s="3"/>
      <c r="P821" s="4"/>
    </row>
    <row r="822" spans="1:16" x14ac:dyDescent="0.25">
      <c r="A822" s="3"/>
      <c r="B822" s="4"/>
      <c r="C822" s="3"/>
      <c r="D822" s="4"/>
      <c r="E822" s="3"/>
      <c r="F822" s="4"/>
      <c r="G822" s="31"/>
      <c r="H822" s="4"/>
      <c r="I822" s="3"/>
      <c r="J822" s="4"/>
      <c r="K822" s="114"/>
      <c r="L822" s="4"/>
      <c r="M822" s="3"/>
      <c r="N822" s="4"/>
      <c r="O822" s="3"/>
      <c r="P822" s="4"/>
    </row>
    <row r="823" spans="1:16" x14ac:dyDescent="0.25">
      <c r="A823" s="3"/>
      <c r="B823" s="4"/>
      <c r="C823" s="3"/>
      <c r="D823" s="4"/>
      <c r="E823" s="3"/>
      <c r="F823" s="4"/>
      <c r="G823" s="31"/>
      <c r="H823" s="4"/>
      <c r="I823" s="3"/>
      <c r="J823" s="4"/>
      <c r="K823" s="114"/>
      <c r="L823" s="4"/>
      <c r="M823" s="3"/>
      <c r="N823" s="4"/>
      <c r="O823" s="3"/>
      <c r="P823" s="4"/>
    </row>
    <row r="824" spans="1:16" x14ac:dyDescent="0.25">
      <c r="A824" s="3"/>
      <c r="B824" s="4"/>
      <c r="C824" s="3"/>
      <c r="D824" s="4"/>
      <c r="E824" s="3"/>
      <c r="F824" s="4"/>
      <c r="G824" s="31"/>
      <c r="H824" s="4"/>
      <c r="I824" s="3"/>
      <c r="J824" s="4"/>
      <c r="K824" s="114"/>
      <c r="L824" s="4"/>
      <c r="M824" s="3"/>
      <c r="N824" s="4"/>
      <c r="O824" s="3"/>
      <c r="P824" s="4"/>
    </row>
    <row r="825" spans="1:16" x14ac:dyDescent="0.25">
      <c r="A825" s="3"/>
      <c r="B825" s="4"/>
      <c r="C825" s="3"/>
      <c r="D825" s="4"/>
      <c r="E825" s="3"/>
      <c r="F825" s="4"/>
      <c r="G825" s="31"/>
      <c r="H825" s="4"/>
      <c r="I825" s="3"/>
      <c r="J825" s="4"/>
      <c r="K825" s="114"/>
      <c r="L825" s="4"/>
      <c r="M825" s="3"/>
      <c r="N825" s="4"/>
      <c r="O825" s="3"/>
      <c r="P825" s="4"/>
    </row>
    <row r="826" spans="1:16" x14ac:dyDescent="0.25">
      <c r="A826" s="3"/>
      <c r="B826" s="4"/>
      <c r="C826" s="3"/>
      <c r="D826" s="4"/>
      <c r="E826" s="3"/>
      <c r="F826" s="4"/>
      <c r="G826" s="31"/>
      <c r="H826" s="4"/>
      <c r="I826" s="3"/>
      <c r="J826" s="4"/>
      <c r="K826" s="114"/>
      <c r="L826" s="4"/>
      <c r="M826" s="3"/>
      <c r="N826" s="4"/>
      <c r="O826" s="3"/>
      <c r="P826" s="4"/>
    </row>
    <row r="827" spans="1:16" x14ac:dyDescent="0.25">
      <c r="A827" s="3"/>
      <c r="B827" s="4"/>
      <c r="C827" s="3"/>
      <c r="D827" s="4"/>
      <c r="E827" s="3"/>
      <c r="F827" s="4"/>
      <c r="G827" s="31"/>
      <c r="H827" s="4"/>
      <c r="I827" s="3"/>
      <c r="J827" s="4"/>
      <c r="K827" s="114"/>
      <c r="L827" s="4"/>
      <c r="M827" s="3"/>
      <c r="N827" s="4"/>
      <c r="O827" s="3"/>
      <c r="P827" s="4"/>
    </row>
    <row r="828" spans="1:16" x14ac:dyDescent="0.25">
      <c r="A828" s="3"/>
      <c r="B828" s="4"/>
      <c r="C828" s="3"/>
      <c r="D828" s="4"/>
      <c r="E828" s="3"/>
      <c r="F828" s="4"/>
      <c r="G828" s="31"/>
      <c r="H828" s="4"/>
      <c r="I828" s="3"/>
      <c r="J828" s="4"/>
      <c r="K828" s="114"/>
      <c r="L828" s="4"/>
      <c r="M828" s="3"/>
      <c r="N828" s="4"/>
      <c r="O828" s="3"/>
      <c r="P828" s="4"/>
    </row>
    <row r="829" spans="1:16" x14ac:dyDescent="0.25">
      <c r="A829" s="3"/>
      <c r="B829" s="4"/>
      <c r="C829" s="3"/>
      <c r="D829" s="4"/>
      <c r="E829" s="3"/>
      <c r="F829" s="4"/>
      <c r="G829" s="31"/>
      <c r="H829" s="4"/>
      <c r="I829" s="3"/>
      <c r="J829" s="4"/>
      <c r="K829" s="114"/>
      <c r="L829" s="4"/>
      <c r="M829" s="3"/>
      <c r="N829" s="4"/>
      <c r="O829" s="3"/>
      <c r="P829" s="4"/>
    </row>
    <row r="830" spans="1:16" x14ac:dyDescent="0.25">
      <c r="A830" s="3"/>
      <c r="B830" s="4"/>
      <c r="C830" s="3"/>
      <c r="D830" s="4"/>
      <c r="E830" s="3"/>
      <c r="F830" s="4"/>
      <c r="G830" s="31"/>
      <c r="H830" s="4"/>
      <c r="I830" s="3"/>
      <c r="J830" s="4"/>
      <c r="K830" s="114"/>
      <c r="L830" s="4"/>
      <c r="M830" s="3"/>
      <c r="N830" s="4"/>
      <c r="O830" s="3"/>
      <c r="P830" s="4"/>
    </row>
    <row r="831" spans="1:16" x14ac:dyDescent="0.25">
      <c r="A831" s="3"/>
      <c r="B831" s="4"/>
      <c r="C831" s="3"/>
      <c r="D831" s="4"/>
      <c r="E831" s="3"/>
      <c r="F831" s="4"/>
      <c r="G831" s="31"/>
      <c r="H831" s="4"/>
      <c r="I831" s="3"/>
      <c r="J831" s="4"/>
      <c r="K831" s="114"/>
      <c r="L831" s="4"/>
      <c r="M831" s="3"/>
      <c r="N831" s="4"/>
      <c r="O831" s="3"/>
      <c r="P831" s="4"/>
    </row>
    <row r="832" spans="1:16" x14ac:dyDescent="0.25">
      <c r="A832" s="3"/>
      <c r="B832" s="4"/>
      <c r="C832" s="3"/>
      <c r="D832" s="4"/>
      <c r="E832" s="3"/>
      <c r="F832" s="4"/>
      <c r="G832" s="31"/>
      <c r="H832" s="4"/>
      <c r="I832" s="3"/>
      <c r="J832" s="4"/>
      <c r="K832" s="114"/>
      <c r="L832" s="4"/>
      <c r="M832" s="3"/>
      <c r="N832" s="4"/>
      <c r="O832" s="3"/>
      <c r="P832" s="4"/>
    </row>
    <row r="833" spans="1:16" x14ac:dyDescent="0.25">
      <c r="A833" s="3"/>
      <c r="B833" s="4"/>
      <c r="C833" s="3"/>
      <c r="D833" s="4"/>
      <c r="E833" s="3"/>
      <c r="F833" s="4"/>
      <c r="G833" s="31"/>
      <c r="H833" s="4"/>
      <c r="I833" s="3"/>
      <c r="J833" s="4"/>
      <c r="K833" s="114"/>
      <c r="L833" s="4"/>
      <c r="M833" s="3"/>
      <c r="N833" s="4"/>
      <c r="O833" s="3"/>
      <c r="P833" s="4"/>
    </row>
    <row r="834" spans="1:16" x14ac:dyDescent="0.25">
      <c r="A834" s="3"/>
      <c r="B834" s="4"/>
      <c r="C834" s="3"/>
      <c r="D834" s="4"/>
      <c r="E834" s="3"/>
      <c r="F834" s="4"/>
      <c r="G834" s="31"/>
      <c r="H834" s="4"/>
      <c r="I834" s="3"/>
      <c r="J834" s="4"/>
      <c r="K834" s="114"/>
      <c r="L834" s="4"/>
      <c r="M834" s="3"/>
      <c r="N834" s="4"/>
      <c r="O834" s="3"/>
      <c r="P834" s="4"/>
    </row>
    <row r="835" spans="1:16" x14ac:dyDescent="0.25">
      <c r="A835" s="3"/>
      <c r="B835" s="4"/>
      <c r="C835" s="3"/>
      <c r="D835" s="4"/>
      <c r="E835" s="3"/>
      <c r="F835" s="4"/>
      <c r="G835" s="31"/>
      <c r="H835" s="4"/>
      <c r="I835" s="3"/>
      <c r="J835" s="4"/>
      <c r="K835" s="114"/>
      <c r="L835" s="4"/>
      <c r="M835" s="3"/>
      <c r="N835" s="4"/>
      <c r="O835" s="3"/>
      <c r="P835" s="4"/>
    </row>
    <row r="836" spans="1:16" x14ac:dyDescent="0.25">
      <c r="A836" s="3"/>
      <c r="B836" s="4"/>
      <c r="C836" s="3"/>
      <c r="D836" s="4"/>
      <c r="E836" s="3"/>
      <c r="F836" s="4"/>
      <c r="G836" s="31"/>
      <c r="H836" s="4"/>
      <c r="I836" s="3"/>
      <c r="J836" s="4"/>
      <c r="K836" s="114"/>
      <c r="L836" s="4"/>
      <c r="M836" s="3"/>
      <c r="N836" s="4"/>
      <c r="O836" s="3"/>
      <c r="P836" s="4"/>
    </row>
    <row r="837" spans="1:16" x14ac:dyDescent="0.25">
      <c r="A837" s="3"/>
      <c r="B837" s="4"/>
      <c r="C837" s="3"/>
      <c r="D837" s="4"/>
      <c r="E837" s="3"/>
      <c r="F837" s="4"/>
      <c r="G837" s="31"/>
      <c r="H837" s="4"/>
      <c r="I837" s="3"/>
      <c r="J837" s="4"/>
      <c r="K837" s="114"/>
      <c r="L837" s="4"/>
      <c r="M837" s="3"/>
      <c r="N837" s="4"/>
      <c r="O837" s="3"/>
      <c r="P837" s="4"/>
    </row>
    <row r="838" spans="1:16" x14ac:dyDescent="0.25">
      <c r="A838" s="3"/>
      <c r="B838" s="4"/>
      <c r="C838" s="3"/>
      <c r="D838" s="4"/>
      <c r="E838" s="3"/>
      <c r="F838" s="4"/>
      <c r="G838" s="31"/>
      <c r="H838" s="4"/>
      <c r="I838" s="3"/>
      <c r="J838" s="4"/>
      <c r="K838" s="114"/>
      <c r="L838" s="4"/>
      <c r="M838" s="3"/>
      <c r="N838" s="4"/>
      <c r="O838" s="3"/>
      <c r="P838" s="4"/>
    </row>
    <row r="839" spans="1:16" x14ac:dyDescent="0.25">
      <c r="A839" s="3"/>
      <c r="B839" s="4"/>
      <c r="C839" s="3"/>
      <c r="D839" s="4"/>
      <c r="E839" s="3"/>
      <c r="F839" s="4"/>
      <c r="G839" s="31"/>
      <c r="H839" s="4"/>
      <c r="I839" s="3"/>
      <c r="J839" s="4"/>
      <c r="K839" s="114"/>
      <c r="L839" s="4"/>
      <c r="M839" s="3"/>
      <c r="N839" s="4"/>
      <c r="O839" s="3"/>
      <c r="P839" s="4"/>
    </row>
    <row r="840" spans="1:16" x14ac:dyDescent="0.25">
      <c r="A840" s="3"/>
      <c r="B840" s="4"/>
      <c r="C840" s="3"/>
      <c r="D840" s="4"/>
      <c r="E840" s="3"/>
      <c r="F840" s="4"/>
      <c r="G840" s="31"/>
      <c r="H840" s="4"/>
      <c r="I840" s="3"/>
      <c r="J840" s="4"/>
      <c r="K840" s="114"/>
      <c r="L840" s="4"/>
      <c r="M840" s="3"/>
      <c r="N840" s="4"/>
      <c r="O840" s="3"/>
      <c r="P840" s="4"/>
    </row>
    <row r="841" spans="1:16" x14ac:dyDescent="0.25">
      <c r="A841" s="3"/>
      <c r="B841" s="4"/>
      <c r="C841" s="3"/>
      <c r="D841" s="4"/>
      <c r="E841" s="3"/>
      <c r="F841" s="4"/>
      <c r="G841" s="31"/>
      <c r="H841" s="4"/>
      <c r="I841" s="3"/>
      <c r="J841" s="4"/>
      <c r="K841" s="114"/>
      <c r="L841" s="4"/>
      <c r="M841" s="3"/>
      <c r="N841" s="4"/>
      <c r="O841" s="3"/>
      <c r="P841" s="4"/>
    </row>
    <row r="842" spans="1:16" x14ac:dyDescent="0.25">
      <c r="A842" s="3"/>
      <c r="B842" s="4"/>
      <c r="C842" s="3"/>
      <c r="D842" s="4"/>
      <c r="E842" s="3"/>
      <c r="F842" s="4"/>
      <c r="G842" s="31"/>
      <c r="H842" s="4"/>
      <c r="I842" s="3"/>
      <c r="J842" s="4"/>
      <c r="K842" s="114"/>
      <c r="L842" s="4"/>
      <c r="M842" s="3"/>
      <c r="N842" s="4"/>
      <c r="O842" s="3"/>
      <c r="P842" s="4"/>
    </row>
    <row r="843" spans="1:16" x14ac:dyDescent="0.25">
      <c r="A843" s="3"/>
      <c r="B843" s="4"/>
      <c r="C843" s="3"/>
      <c r="D843" s="4"/>
      <c r="E843" s="3"/>
      <c r="F843" s="4"/>
      <c r="G843" s="31"/>
      <c r="H843" s="4"/>
      <c r="I843" s="3"/>
      <c r="J843" s="4"/>
      <c r="K843" s="114"/>
      <c r="L843" s="4"/>
      <c r="M843" s="3"/>
      <c r="N843" s="4"/>
      <c r="O843" s="3"/>
      <c r="P843" s="4"/>
    </row>
    <row r="844" spans="1:16" x14ac:dyDescent="0.25">
      <c r="A844" s="3"/>
      <c r="B844" s="4"/>
      <c r="C844" s="3"/>
      <c r="D844" s="4"/>
      <c r="E844" s="3"/>
      <c r="F844" s="4"/>
      <c r="G844" s="31"/>
      <c r="H844" s="4"/>
      <c r="I844" s="3"/>
      <c r="J844" s="4"/>
      <c r="K844" s="114"/>
      <c r="L844" s="4"/>
      <c r="M844" s="3"/>
      <c r="N844" s="4"/>
      <c r="O844" s="3"/>
      <c r="P844" s="4"/>
    </row>
    <row r="845" spans="1:16" x14ac:dyDescent="0.25">
      <c r="A845" s="3"/>
      <c r="B845" s="4"/>
      <c r="C845" s="3"/>
      <c r="D845" s="4"/>
      <c r="E845" s="3"/>
      <c r="F845" s="4"/>
      <c r="G845" s="31"/>
      <c r="H845" s="4"/>
      <c r="I845" s="3"/>
      <c r="J845" s="4"/>
      <c r="K845" s="114"/>
      <c r="L845" s="4"/>
      <c r="M845" s="3"/>
      <c r="N845" s="4"/>
      <c r="O845" s="3"/>
      <c r="P845" s="4"/>
    </row>
    <row r="846" spans="1:16" x14ac:dyDescent="0.25">
      <c r="A846" s="3"/>
      <c r="B846" s="4"/>
      <c r="C846" s="3"/>
      <c r="D846" s="4"/>
      <c r="E846" s="3"/>
      <c r="F846" s="4"/>
      <c r="G846" s="31"/>
      <c r="H846" s="4"/>
      <c r="I846" s="3"/>
      <c r="J846" s="4"/>
      <c r="K846" s="114"/>
      <c r="L846" s="4"/>
      <c r="M846" s="3"/>
      <c r="N846" s="4"/>
      <c r="O846" s="3"/>
      <c r="P846" s="4"/>
    </row>
    <row r="847" spans="1:16" x14ac:dyDescent="0.25">
      <c r="A847" s="3"/>
      <c r="B847" s="4"/>
      <c r="C847" s="3"/>
      <c r="D847" s="4"/>
      <c r="E847" s="3"/>
      <c r="F847" s="4"/>
      <c r="G847" s="31"/>
      <c r="H847" s="4"/>
      <c r="I847" s="3"/>
      <c r="J847" s="4"/>
      <c r="K847" s="114"/>
      <c r="L847" s="4"/>
      <c r="M847" s="3"/>
      <c r="N847" s="4"/>
      <c r="O847" s="3"/>
      <c r="P847" s="4"/>
    </row>
    <row r="848" spans="1:16" x14ac:dyDescent="0.25">
      <c r="A848" s="3"/>
      <c r="B848" s="4"/>
      <c r="C848" s="3"/>
      <c r="D848" s="4"/>
      <c r="E848" s="3"/>
      <c r="F848" s="4"/>
      <c r="G848" s="31"/>
      <c r="H848" s="4"/>
      <c r="I848" s="3"/>
      <c r="J848" s="4"/>
      <c r="K848" s="114"/>
      <c r="L848" s="4"/>
      <c r="M848" s="3"/>
      <c r="N848" s="4"/>
      <c r="O848" s="3"/>
      <c r="P848" s="4"/>
    </row>
    <row r="849" spans="1:16" x14ac:dyDescent="0.25">
      <c r="A849" s="3"/>
      <c r="B849" s="4"/>
      <c r="C849" s="3"/>
      <c r="D849" s="4"/>
      <c r="E849" s="3"/>
      <c r="F849" s="4"/>
      <c r="G849" s="31"/>
      <c r="H849" s="4"/>
      <c r="I849" s="3"/>
      <c r="J849" s="4"/>
      <c r="K849" s="114"/>
      <c r="L849" s="4"/>
      <c r="M849" s="3"/>
      <c r="N849" s="4"/>
      <c r="O849" s="3"/>
      <c r="P849" s="4"/>
    </row>
    <row r="850" spans="1:16" x14ac:dyDescent="0.25">
      <c r="A850" s="3"/>
      <c r="B850" s="4"/>
      <c r="C850" s="3"/>
      <c r="D850" s="4"/>
      <c r="E850" s="3"/>
      <c r="F850" s="4"/>
      <c r="G850" s="31"/>
      <c r="H850" s="4"/>
      <c r="I850" s="3"/>
      <c r="J850" s="4"/>
      <c r="K850" s="114"/>
      <c r="L850" s="4"/>
      <c r="M850" s="3"/>
      <c r="N850" s="4"/>
      <c r="O850" s="3"/>
      <c r="P850" s="4"/>
    </row>
    <row r="851" spans="1:16" x14ac:dyDescent="0.25">
      <c r="A851" s="3"/>
      <c r="B851" s="4"/>
      <c r="C851" s="3"/>
      <c r="D851" s="4"/>
      <c r="E851" s="3"/>
      <c r="F851" s="4"/>
      <c r="G851" s="31"/>
      <c r="H851" s="4"/>
      <c r="I851" s="3"/>
      <c r="J851" s="4"/>
      <c r="K851" s="114"/>
      <c r="L851" s="4"/>
      <c r="M851" s="3"/>
      <c r="N851" s="4"/>
      <c r="O851" s="3"/>
      <c r="P851" s="4"/>
    </row>
    <row r="852" spans="1:16" x14ac:dyDescent="0.25">
      <c r="A852" s="3"/>
      <c r="B852" s="4"/>
      <c r="C852" s="3"/>
      <c r="D852" s="4"/>
      <c r="E852" s="3"/>
      <c r="F852" s="4"/>
      <c r="G852" s="31"/>
      <c r="H852" s="4"/>
      <c r="I852" s="3"/>
      <c r="J852" s="4"/>
      <c r="K852" s="114"/>
      <c r="L852" s="4"/>
      <c r="M852" s="3"/>
      <c r="N852" s="4"/>
      <c r="O852" s="3"/>
      <c r="P852" s="4"/>
    </row>
    <row r="853" spans="1:16" x14ac:dyDescent="0.25">
      <c r="A853" s="3"/>
      <c r="B853" s="4"/>
      <c r="C853" s="3"/>
      <c r="D853" s="4"/>
      <c r="E853" s="3"/>
      <c r="F853" s="4"/>
      <c r="G853" s="31"/>
      <c r="H853" s="4"/>
      <c r="I853" s="3"/>
      <c r="J853" s="4"/>
      <c r="K853" s="114"/>
      <c r="L853" s="4"/>
      <c r="M853" s="3"/>
      <c r="N853" s="4"/>
      <c r="O853" s="3"/>
      <c r="P853" s="4"/>
    </row>
    <row r="854" spans="1:16" x14ac:dyDescent="0.25">
      <c r="A854" s="3"/>
      <c r="B854" s="4"/>
      <c r="C854" s="3"/>
      <c r="D854" s="4"/>
      <c r="E854" s="3"/>
      <c r="F854" s="4"/>
      <c r="G854" s="31"/>
      <c r="H854" s="4"/>
      <c r="I854" s="3"/>
      <c r="J854" s="4"/>
      <c r="K854" s="114"/>
      <c r="L854" s="4"/>
      <c r="M854" s="3"/>
      <c r="N854" s="4"/>
      <c r="O854" s="3"/>
      <c r="P854" s="4"/>
    </row>
    <row r="855" spans="1:16" x14ac:dyDescent="0.25">
      <c r="A855" s="3"/>
      <c r="B855" s="4"/>
      <c r="C855" s="3"/>
      <c r="D855" s="4"/>
      <c r="E855" s="3"/>
      <c r="F855" s="4"/>
      <c r="G855" s="31"/>
      <c r="H855" s="4"/>
      <c r="I855" s="3"/>
      <c r="J855" s="4"/>
      <c r="K855" s="114"/>
      <c r="L855" s="4"/>
      <c r="M855" s="3"/>
      <c r="N855" s="4"/>
      <c r="O855" s="3"/>
      <c r="P855" s="4"/>
    </row>
    <row r="856" spans="1:16" x14ac:dyDescent="0.25">
      <c r="A856" s="3"/>
      <c r="B856" s="4"/>
      <c r="C856" s="3"/>
      <c r="D856" s="4"/>
      <c r="E856" s="3"/>
      <c r="F856" s="4"/>
      <c r="G856" s="31"/>
      <c r="H856" s="4"/>
      <c r="I856" s="3"/>
      <c r="J856" s="4"/>
      <c r="K856" s="114"/>
      <c r="L856" s="4"/>
      <c r="M856" s="3"/>
      <c r="N856" s="4"/>
      <c r="O856" s="3"/>
      <c r="P856" s="4"/>
    </row>
    <row r="857" spans="1:16" x14ac:dyDescent="0.25">
      <c r="A857" s="3"/>
      <c r="B857" s="4"/>
      <c r="C857" s="3"/>
      <c r="D857" s="4"/>
      <c r="E857" s="3"/>
      <c r="F857" s="4"/>
      <c r="G857" s="31"/>
      <c r="H857" s="4"/>
      <c r="I857" s="3"/>
      <c r="J857" s="4"/>
      <c r="K857" s="114"/>
      <c r="L857" s="4"/>
      <c r="M857" s="3"/>
      <c r="N857" s="4"/>
      <c r="O857" s="3"/>
      <c r="P857" s="4"/>
    </row>
    <row r="858" spans="1:16" x14ac:dyDescent="0.25">
      <c r="A858" s="3"/>
      <c r="B858" s="4"/>
      <c r="C858" s="3"/>
      <c r="D858" s="4"/>
      <c r="E858" s="3"/>
      <c r="F858" s="4"/>
      <c r="G858" s="31"/>
      <c r="H858" s="4"/>
      <c r="I858" s="3"/>
      <c r="J858" s="4"/>
      <c r="K858" s="114"/>
      <c r="L858" s="4"/>
      <c r="M858" s="3"/>
      <c r="N858" s="4"/>
      <c r="O858" s="3"/>
      <c r="P858" s="4"/>
    </row>
    <row r="859" spans="1:16" x14ac:dyDescent="0.25">
      <c r="A859" s="3"/>
      <c r="B859" s="4"/>
      <c r="C859" s="3"/>
      <c r="D859" s="4"/>
      <c r="E859" s="3"/>
      <c r="F859" s="4"/>
      <c r="G859" s="31"/>
      <c r="H859" s="4"/>
      <c r="I859" s="3"/>
      <c r="J859" s="4"/>
      <c r="K859" s="114"/>
      <c r="L859" s="4"/>
      <c r="M859" s="3"/>
      <c r="N859" s="4"/>
      <c r="O859" s="3"/>
      <c r="P859" s="4"/>
    </row>
    <row r="860" spans="1:16" x14ac:dyDescent="0.25">
      <c r="A860" s="3"/>
      <c r="B860" s="4"/>
      <c r="C860" s="3"/>
      <c r="D860" s="4"/>
      <c r="E860" s="3"/>
      <c r="F860" s="4"/>
      <c r="G860" s="31"/>
      <c r="H860" s="4"/>
      <c r="I860" s="3"/>
      <c r="J860" s="4"/>
      <c r="K860" s="114"/>
      <c r="L860" s="4"/>
      <c r="M860" s="3"/>
      <c r="N860" s="4"/>
      <c r="O860" s="3"/>
      <c r="P860" s="4"/>
    </row>
    <row r="861" spans="1:16" x14ac:dyDescent="0.25">
      <c r="A861" s="3"/>
      <c r="B861" s="4"/>
      <c r="C861" s="3"/>
      <c r="D861" s="4"/>
      <c r="E861" s="3"/>
      <c r="F861" s="4"/>
      <c r="G861" s="31"/>
      <c r="H861" s="4"/>
      <c r="I861" s="3"/>
      <c r="J861" s="4"/>
      <c r="K861" s="114"/>
      <c r="L861" s="4"/>
      <c r="M861" s="3"/>
      <c r="N861" s="4"/>
      <c r="O861" s="3"/>
      <c r="P861" s="4"/>
    </row>
    <row r="862" spans="1:16" x14ac:dyDescent="0.25">
      <c r="A862" s="3"/>
      <c r="B862" s="4"/>
      <c r="C862" s="3"/>
      <c r="D862" s="4"/>
      <c r="E862" s="3"/>
      <c r="F862" s="4"/>
      <c r="G862" s="31"/>
      <c r="H862" s="4"/>
      <c r="I862" s="3"/>
      <c r="J862" s="4"/>
      <c r="K862" s="114"/>
      <c r="L862" s="4"/>
      <c r="M862" s="3"/>
      <c r="N862" s="4"/>
      <c r="O862" s="3"/>
      <c r="P862" s="4"/>
    </row>
    <row r="863" spans="1:16" x14ac:dyDescent="0.25">
      <c r="A863" s="3"/>
      <c r="B863" s="4"/>
      <c r="C863" s="3"/>
      <c r="D863" s="4"/>
      <c r="E863" s="3"/>
      <c r="F863" s="4"/>
      <c r="G863" s="31"/>
      <c r="H863" s="4"/>
      <c r="I863" s="3"/>
      <c r="J863" s="4"/>
      <c r="K863" s="114"/>
      <c r="L863" s="4"/>
      <c r="M863" s="3"/>
      <c r="N863" s="4"/>
      <c r="O863" s="3"/>
      <c r="P863" s="4"/>
    </row>
    <row r="864" spans="1:16" x14ac:dyDescent="0.25">
      <c r="A864" s="3"/>
      <c r="B864" s="4"/>
      <c r="C864" s="3"/>
      <c r="D864" s="4"/>
      <c r="E864" s="3"/>
      <c r="F864" s="4"/>
      <c r="G864" s="31"/>
      <c r="H864" s="4"/>
      <c r="I864" s="3"/>
      <c r="J864" s="4"/>
      <c r="K864" s="114"/>
      <c r="L864" s="4"/>
      <c r="M864" s="3"/>
      <c r="N864" s="4"/>
      <c r="O864" s="3"/>
      <c r="P864" s="4"/>
    </row>
    <row r="865" spans="1:16" x14ac:dyDescent="0.25">
      <c r="A865" s="3"/>
      <c r="B865" s="4"/>
      <c r="C865" s="3"/>
      <c r="D865" s="4"/>
      <c r="E865" s="3"/>
      <c r="F865" s="4"/>
      <c r="G865" s="31"/>
      <c r="H865" s="4"/>
      <c r="I865" s="3"/>
      <c r="J865" s="4"/>
      <c r="K865" s="114"/>
      <c r="L865" s="4"/>
      <c r="M865" s="3"/>
      <c r="N865" s="4"/>
      <c r="O865" s="3"/>
      <c r="P865" s="4"/>
    </row>
    <row r="866" spans="1:16" x14ac:dyDescent="0.25">
      <c r="A866" s="3"/>
      <c r="B866" s="4"/>
      <c r="C866" s="3"/>
      <c r="D866" s="4"/>
      <c r="E866" s="3"/>
      <c r="F866" s="4"/>
      <c r="G866" s="31"/>
      <c r="H866" s="4"/>
      <c r="I866" s="3"/>
      <c r="J866" s="4"/>
      <c r="K866" s="114"/>
      <c r="L866" s="4"/>
      <c r="M866" s="3"/>
      <c r="N866" s="4"/>
      <c r="O866" s="3"/>
      <c r="P866" s="4"/>
    </row>
    <row r="867" spans="1:16" x14ac:dyDescent="0.25">
      <c r="A867" s="3"/>
      <c r="B867" s="4"/>
      <c r="C867" s="3"/>
      <c r="D867" s="4"/>
      <c r="E867" s="3"/>
      <c r="F867" s="4"/>
      <c r="G867" s="31"/>
      <c r="H867" s="4"/>
      <c r="I867" s="3"/>
      <c r="J867" s="4"/>
      <c r="K867" s="114"/>
      <c r="L867" s="4"/>
      <c r="M867" s="3"/>
      <c r="N867" s="4"/>
      <c r="O867" s="3"/>
      <c r="P867" s="4"/>
    </row>
    <row r="868" spans="1:16" x14ac:dyDescent="0.25">
      <c r="A868" s="3"/>
      <c r="B868" s="4"/>
      <c r="C868" s="3"/>
      <c r="D868" s="4"/>
      <c r="E868" s="3"/>
      <c r="F868" s="4"/>
      <c r="G868" s="31"/>
      <c r="H868" s="4"/>
      <c r="I868" s="3"/>
      <c r="J868" s="4"/>
      <c r="K868" s="114"/>
      <c r="L868" s="4"/>
      <c r="M868" s="3"/>
      <c r="N868" s="4"/>
      <c r="O868" s="3"/>
      <c r="P868" s="4"/>
    </row>
    <row r="869" spans="1:16" x14ac:dyDescent="0.25">
      <c r="A869" s="3"/>
      <c r="B869" s="4"/>
      <c r="C869" s="3"/>
      <c r="D869" s="4"/>
      <c r="E869" s="3"/>
      <c r="F869" s="4"/>
      <c r="G869" s="31"/>
      <c r="H869" s="4"/>
      <c r="I869" s="3"/>
      <c r="J869" s="4"/>
      <c r="K869" s="114"/>
      <c r="L869" s="4"/>
      <c r="M869" s="3"/>
      <c r="N869" s="4"/>
      <c r="O869" s="3"/>
      <c r="P869" s="4"/>
    </row>
    <row r="870" spans="1:16" x14ac:dyDescent="0.25">
      <c r="A870" s="3"/>
      <c r="B870" s="4"/>
      <c r="C870" s="3"/>
      <c r="D870" s="4"/>
      <c r="E870" s="3"/>
      <c r="F870" s="4"/>
      <c r="G870" s="31"/>
      <c r="H870" s="4"/>
      <c r="I870" s="3"/>
      <c r="J870" s="4"/>
      <c r="K870" s="114"/>
      <c r="L870" s="4"/>
      <c r="M870" s="3"/>
      <c r="N870" s="4"/>
      <c r="O870" s="3"/>
      <c r="P870" s="4"/>
    </row>
    <row r="871" spans="1:16" x14ac:dyDescent="0.25">
      <c r="A871" s="3"/>
      <c r="B871" s="4"/>
      <c r="C871" s="3"/>
      <c r="D871" s="4"/>
      <c r="E871" s="3"/>
      <c r="F871" s="4"/>
      <c r="G871" s="31"/>
      <c r="H871" s="4"/>
      <c r="I871" s="3"/>
      <c r="J871" s="4"/>
      <c r="K871" s="114"/>
      <c r="L871" s="4"/>
      <c r="M871" s="3"/>
      <c r="N871" s="4"/>
      <c r="O871" s="3"/>
      <c r="P871" s="4"/>
    </row>
    <row r="872" spans="1:16" x14ac:dyDescent="0.25">
      <c r="A872" s="3"/>
      <c r="B872" s="4"/>
      <c r="C872" s="3"/>
      <c r="D872" s="4"/>
      <c r="E872" s="3"/>
      <c r="F872" s="4"/>
      <c r="G872" s="31"/>
      <c r="H872" s="4"/>
      <c r="I872" s="3"/>
      <c r="J872" s="4"/>
      <c r="K872" s="114"/>
      <c r="L872" s="4"/>
      <c r="M872" s="3"/>
      <c r="N872" s="4"/>
      <c r="O872" s="3"/>
      <c r="P872" s="4"/>
    </row>
    <row r="873" spans="1:16" x14ac:dyDescent="0.25">
      <c r="A873" s="3"/>
      <c r="B873" s="4"/>
      <c r="C873" s="3"/>
      <c r="D873" s="4"/>
      <c r="E873" s="3"/>
      <c r="F873" s="4"/>
      <c r="G873" s="31"/>
      <c r="H873" s="4"/>
      <c r="I873" s="3"/>
      <c r="J873" s="4"/>
      <c r="K873" s="114"/>
      <c r="L873" s="4"/>
      <c r="M873" s="3"/>
      <c r="N873" s="4"/>
      <c r="O873" s="3"/>
      <c r="P873" s="4"/>
    </row>
    <row r="874" spans="1:16" x14ac:dyDescent="0.25">
      <c r="A874" s="3"/>
      <c r="B874" s="4"/>
      <c r="C874" s="3"/>
      <c r="D874" s="4"/>
      <c r="E874" s="3"/>
      <c r="F874" s="4"/>
      <c r="G874" s="31"/>
      <c r="H874" s="4"/>
      <c r="I874" s="3"/>
      <c r="J874" s="4"/>
      <c r="K874" s="114"/>
      <c r="L874" s="4"/>
      <c r="M874" s="3"/>
      <c r="N874" s="4"/>
      <c r="O874" s="3"/>
      <c r="P874" s="4"/>
    </row>
    <row r="875" spans="1:16" x14ac:dyDescent="0.25">
      <c r="A875" s="3"/>
      <c r="B875" s="4"/>
      <c r="C875" s="3"/>
      <c r="D875" s="4"/>
      <c r="E875" s="3"/>
      <c r="F875" s="4"/>
      <c r="G875" s="31"/>
      <c r="H875" s="4"/>
      <c r="I875" s="3"/>
      <c r="J875" s="4"/>
      <c r="K875" s="114"/>
      <c r="L875" s="4"/>
      <c r="M875" s="3"/>
      <c r="N875" s="4"/>
      <c r="O875" s="3"/>
      <c r="P875" s="4"/>
    </row>
    <row r="876" spans="1:16" x14ac:dyDescent="0.25">
      <c r="A876" s="3"/>
      <c r="B876" s="4"/>
      <c r="C876" s="3"/>
      <c r="D876" s="4"/>
      <c r="E876" s="3"/>
      <c r="F876" s="4"/>
      <c r="G876" s="31"/>
      <c r="H876" s="4"/>
      <c r="I876" s="3"/>
      <c r="J876" s="4"/>
      <c r="K876" s="114"/>
      <c r="L876" s="4"/>
      <c r="M876" s="3"/>
      <c r="N876" s="4"/>
      <c r="O876" s="3"/>
      <c r="P876" s="4"/>
    </row>
    <row r="877" spans="1:16" x14ac:dyDescent="0.25">
      <c r="A877" s="3"/>
      <c r="B877" s="4"/>
      <c r="C877" s="3"/>
      <c r="D877" s="4"/>
      <c r="E877" s="3"/>
      <c r="F877" s="4"/>
      <c r="G877" s="31"/>
      <c r="H877" s="4"/>
      <c r="I877" s="3"/>
      <c r="J877" s="4"/>
      <c r="K877" s="114"/>
      <c r="L877" s="4"/>
      <c r="M877" s="3"/>
      <c r="N877" s="4"/>
      <c r="O877" s="3"/>
      <c r="P877" s="4"/>
    </row>
    <row r="878" spans="1:16" x14ac:dyDescent="0.25">
      <c r="A878" s="3"/>
      <c r="B878" s="4"/>
      <c r="C878" s="3"/>
      <c r="D878" s="4"/>
      <c r="E878" s="3"/>
      <c r="F878" s="4"/>
      <c r="G878" s="31"/>
      <c r="H878" s="4"/>
      <c r="I878" s="3"/>
      <c r="J878" s="4"/>
      <c r="K878" s="114"/>
      <c r="L878" s="4"/>
      <c r="M878" s="3"/>
      <c r="N878" s="4"/>
      <c r="O878" s="3"/>
      <c r="P878" s="4"/>
    </row>
    <row r="879" spans="1:16" x14ac:dyDescent="0.25">
      <c r="A879" s="3"/>
      <c r="B879" s="4"/>
      <c r="C879" s="3"/>
      <c r="D879" s="4"/>
      <c r="E879" s="3"/>
      <c r="F879" s="4"/>
      <c r="G879" s="31"/>
      <c r="H879" s="4"/>
      <c r="I879" s="3"/>
      <c r="J879" s="4"/>
      <c r="K879" s="114"/>
      <c r="L879" s="4"/>
      <c r="M879" s="3"/>
      <c r="N879" s="4"/>
      <c r="O879" s="3"/>
      <c r="P879" s="4"/>
    </row>
    <row r="880" spans="1:16" x14ac:dyDescent="0.25">
      <c r="A880" s="3"/>
      <c r="B880" s="4"/>
      <c r="C880" s="3"/>
      <c r="D880" s="4"/>
      <c r="E880" s="3"/>
      <c r="F880" s="4"/>
      <c r="G880" s="31"/>
      <c r="H880" s="4"/>
      <c r="I880" s="3"/>
      <c r="J880" s="4"/>
      <c r="K880" s="114"/>
      <c r="L880" s="4"/>
      <c r="M880" s="3"/>
      <c r="N880" s="4"/>
      <c r="O880" s="3"/>
      <c r="P880" s="4"/>
    </row>
    <row r="881" spans="1:16" x14ac:dyDescent="0.25">
      <c r="A881" s="3"/>
      <c r="B881" s="4"/>
      <c r="C881" s="3"/>
      <c r="D881" s="4"/>
      <c r="E881" s="3"/>
      <c r="F881" s="4"/>
      <c r="G881" s="31"/>
      <c r="H881" s="4"/>
      <c r="I881" s="3"/>
      <c r="J881" s="4"/>
      <c r="K881" s="114"/>
      <c r="L881" s="4"/>
      <c r="M881" s="3"/>
      <c r="N881" s="4"/>
      <c r="O881" s="3"/>
      <c r="P881" s="4"/>
    </row>
    <row r="882" spans="1:16" x14ac:dyDescent="0.25">
      <c r="A882" s="3"/>
      <c r="B882" s="4"/>
      <c r="C882" s="3"/>
      <c r="D882" s="4"/>
      <c r="E882" s="3"/>
      <c r="F882" s="4"/>
      <c r="G882" s="31"/>
      <c r="H882" s="4"/>
      <c r="I882" s="3"/>
      <c r="J882" s="4"/>
      <c r="K882" s="114"/>
      <c r="L882" s="4"/>
      <c r="M882" s="3"/>
      <c r="N882" s="4"/>
      <c r="O882" s="3"/>
      <c r="P882" s="4"/>
    </row>
    <row r="883" spans="1:16" x14ac:dyDescent="0.25">
      <c r="A883" s="3"/>
      <c r="B883" s="4"/>
      <c r="C883" s="3"/>
      <c r="D883" s="4"/>
      <c r="E883" s="3"/>
      <c r="F883" s="4"/>
      <c r="G883" s="31"/>
      <c r="H883" s="4"/>
      <c r="I883" s="3"/>
      <c r="J883" s="4"/>
      <c r="K883" s="114"/>
      <c r="L883" s="4"/>
      <c r="M883" s="3"/>
      <c r="N883" s="4"/>
      <c r="O883" s="3"/>
      <c r="P883" s="4"/>
    </row>
    <row r="884" spans="1:16" x14ac:dyDescent="0.25">
      <c r="A884" s="3"/>
      <c r="B884" s="4"/>
      <c r="C884" s="3"/>
      <c r="D884" s="4"/>
      <c r="E884" s="3"/>
      <c r="F884" s="4"/>
      <c r="G884" s="31"/>
      <c r="H884" s="4"/>
      <c r="I884" s="3"/>
      <c r="J884" s="4"/>
      <c r="K884" s="114"/>
      <c r="L884" s="4"/>
      <c r="M884" s="3"/>
      <c r="N884" s="4"/>
      <c r="O884" s="3"/>
      <c r="P884" s="4"/>
    </row>
    <row r="885" spans="1:16" x14ac:dyDescent="0.25">
      <c r="A885" s="3"/>
      <c r="B885" s="4"/>
      <c r="C885" s="3"/>
      <c r="D885" s="4"/>
      <c r="E885" s="3"/>
      <c r="F885" s="4"/>
      <c r="G885" s="31"/>
      <c r="H885" s="4"/>
      <c r="I885" s="3"/>
      <c r="J885" s="4"/>
      <c r="K885" s="114"/>
      <c r="L885" s="4"/>
      <c r="M885" s="3"/>
      <c r="N885" s="4"/>
      <c r="O885" s="3"/>
      <c r="P885" s="4"/>
    </row>
    <row r="886" spans="1:16" x14ac:dyDescent="0.25">
      <c r="A886" s="3"/>
      <c r="B886" s="4"/>
      <c r="C886" s="3"/>
      <c r="D886" s="4"/>
      <c r="E886" s="3"/>
      <c r="F886" s="4"/>
      <c r="G886" s="31"/>
      <c r="H886" s="4"/>
      <c r="I886" s="3"/>
      <c r="J886" s="4"/>
      <c r="K886" s="114"/>
      <c r="L886" s="4"/>
      <c r="M886" s="3"/>
      <c r="N886" s="4"/>
      <c r="O886" s="3"/>
      <c r="P886" s="4"/>
    </row>
    <row r="887" spans="1:16" x14ac:dyDescent="0.25">
      <c r="A887" s="3"/>
      <c r="B887" s="4"/>
      <c r="C887" s="3"/>
      <c r="D887" s="4"/>
      <c r="E887" s="3"/>
      <c r="F887" s="4"/>
      <c r="G887" s="31"/>
      <c r="H887" s="4"/>
      <c r="I887" s="3"/>
      <c r="J887" s="4"/>
      <c r="K887" s="114"/>
      <c r="L887" s="4"/>
      <c r="M887" s="3"/>
      <c r="N887" s="4"/>
      <c r="O887" s="3"/>
      <c r="P887" s="4"/>
    </row>
    <row r="888" spans="1:16" x14ac:dyDescent="0.25">
      <c r="A888" s="3"/>
      <c r="B888" s="4"/>
      <c r="C888" s="3"/>
      <c r="D888" s="4"/>
      <c r="E888" s="3"/>
      <c r="F888" s="4"/>
      <c r="G888" s="31"/>
      <c r="H888" s="4"/>
      <c r="I888" s="3"/>
      <c r="J888" s="4"/>
      <c r="K888" s="114"/>
      <c r="L888" s="4"/>
      <c r="M888" s="3"/>
      <c r="N888" s="4"/>
      <c r="O888" s="3"/>
      <c r="P888" s="4"/>
    </row>
    <row r="889" spans="1:16" x14ac:dyDescent="0.25">
      <c r="A889" s="3"/>
      <c r="B889" s="4"/>
      <c r="C889" s="3"/>
      <c r="D889" s="4"/>
      <c r="E889" s="3"/>
      <c r="F889" s="4"/>
      <c r="G889" s="31"/>
      <c r="H889" s="4"/>
      <c r="I889" s="3"/>
      <c r="J889" s="4"/>
      <c r="K889" s="114"/>
      <c r="L889" s="4"/>
      <c r="M889" s="3"/>
      <c r="N889" s="4"/>
      <c r="O889" s="3"/>
      <c r="P889" s="4"/>
    </row>
    <row r="890" spans="1:16" x14ac:dyDescent="0.25">
      <c r="A890" s="3"/>
      <c r="B890" s="4"/>
      <c r="C890" s="3"/>
      <c r="D890" s="4"/>
      <c r="E890" s="3"/>
      <c r="F890" s="4"/>
      <c r="G890" s="31"/>
      <c r="H890" s="4"/>
      <c r="I890" s="3"/>
      <c r="J890" s="4"/>
      <c r="K890" s="114"/>
      <c r="L890" s="4"/>
      <c r="M890" s="3"/>
      <c r="N890" s="4"/>
      <c r="O890" s="3"/>
      <c r="P890" s="4"/>
    </row>
    <row r="891" spans="1:16" x14ac:dyDescent="0.25">
      <c r="A891" s="3"/>
      <c r="B891" s="4"/>
      <c r="C891" s="3"/>
      <c r="D891" s="4"/>
      <c r="E891" s="3"/>
      <c r="F891" s="4"/>
      <c r="G891" s="31"/>
      <c r="H891" s="4"/>
      <c r="I891" s="3"/>
      <c r="J891" s="4"/>
      <c r="K891" s="114"/>
      <c r="L891" s="4"/>
      <c r="M891" s="3"/>
      <c r="N891" s="4"/>
      <c r="O891" s="3"/>
      <c r="P891" s="4"/>
    </row>
    <row r="892" spans="1:16" x14ac:dyDescent="0.25">
      <c r="A892" s="3"/>
      <c r="B892" s="4"/>
      <c r="C892" s="3"/>
      <c r="D892" s="4"/>
      <c r="E892" s="3"/>
      <c r="F892" s="4"/>
      <c r="G892" s="31"/>
      <c r="H892" s="4"/>
      <c r="I892" s="3"/>
      <c r="J892" s="4"/>
      <c r="K892" s="114"/>
      <c r="L892" s="4"/>
      <c r="M892" s="3"/>
      <c r="N892" s="4"/>
      <c r="O892" s="3"/>
      <c r="P892" s="4"/>
    </row>
    <row r="893" spans="1:16" x14ac:dyDescent="0.25">
      <c r="A893" s="3"/>
      <c r="B893" s="4"/>
      <c r="C893" s="3"/>
      <c r="D893" s="4"/>
      <c r="E893" s="3"/>
      <c r="F893" s="4"/>
      <c r="G893" s="31"/>
      <c r="H893" s="4"/>
      <c r="I893" s="3"/>
      <c r="J893" s="4"/>
      <c r="K893" s="114"/>
      <c r="L893" s="4"/>
      <c r="M893" s="3"/>
      <c r="N893" s="4"/>
      <c r="O893" s="3"/>
      <c r="P893" s="4"/>
    </row>
    <row r="894" spans="1:16" x14ac:dyDescent="0.25">
      <c r="A894" s="3"/>
      <c r="B894" s="4"/>
      <c r="C894" s="3"/>
      <c r="D894" s="4"/>
      <c r="E894" s="3"/>
      <c r="F894" s="4"/>
      <c r="G894" s="31"/>
      <c r="H894" s="4"/>
      <c r="I894" s="3"/>
      <c r="J894" s="4"/>
      <c r="K894" s="114"/>
      <c r="L894" s="4"/>
      <c r="M894" s="3"/>
      <c r="N894" s="4"/>
      <c r="O894" s="3"/>
      <c r="P894" s="4"/>
    </row>
    <row r="895" spans="1:16" x14ac:dyDescent="0.25">
      <c r="A895" s="3"/>
      <c r="B895" s="4"/>
      <c r="C895" s="3"/>
      <c r="D895" s="4"/>
      <c r="E895" s="3"/>
      <c r="F895" s="4"/>
      <c r="G895" s="31"/>
      <c r="H895" s="4"/>
      <c r="I895" s="3"/>
      <c r="J895" s="4"/>
      <c r="K895" s="114"/>
      <c r="L895" s="4"/>
      <c r="M895" s="3"/>
      <c r="N895" s="4"/>
      <c r="O895" s="3"/>
      <c r="P895" s="4"/>
    </row>
    <row r="896" spans="1:16" x14ac:dyDescent="0.25">
      <c r="A896" s="3"/>
      <c r="B896" s="4"/>
      <c r="C896" s="3"/>
      <c r="D896" s="4"/>
      <c r="E896" s="3"/>
      <c r="F896" s="4"/>
      <c r="G896" s="31"/>
      <c r="H896" s="4"/>
      <c r="I896" s="3"/>
      <c r="J896" s="4"/>
      <c r="K896" s="114"/>
      <c r="L896" s="4"/>
      <c r="M896" s="3"/>
      <c r="N896" s="4"/>
      <c r="O896" s="3"/>
      <c r="P896" s="4"/>
    </row>
    <row r="897" spans="1:16" x14ac:dyDescent="0.25">
      <c r="A897" s="3"/>
      <c r="B897" s="4"/>
      <c r="C897" s="3"/>
      <c r="D897" s="4"/>
      <c r="E897" s="3"/>
      <c r="F897" s="4"/>
      <c r="G897" s="31"/>
      <c r="H897" s="4"/>
      <c r="I897" s="3"/>
      <c r="J897" s="4"/>
      <c r="K897" s="114"/>
      <c r="L897" s="4"/>
      <c r="M897" s="3"/>
      <c r="N897" s="4"/>
      <c r="O897" s="3"/>
      <c r="P897" s="4"/>
    </row>
    <row r="898" spans="1:16" x14ac:dyDescent="0.25">
      <c r="A898" s="3"/>
      <c r="B898" s="4"/>
      <c r="C898" s="3"/>
      <c r="D898" s="4"/>
      <c r="E898" s="3"/>
      <c r="F898" s="4"/>
      <c r="G898" s="31"/>
      <c r="H898" s="4"/>
      <c r="I898" s="3"/>
      <c r="J898" s="4"/>
      <c r="K898" s="114"/>
      <c r="L898" s="4"/>
      <c r="M898" s="3"/>
      <c r="N898" s="4"/>
      <c r="O898" s="3"/>
      <c r="P898" s="4"/>
    </row>
    <row r="899" spans="1:16" x14ac:dyDescent="0.25">
      <c r="A899" s="3"/>
      <c r="B899" s="4"/>
      <c r="C899" s="3"/>
      <c r="D899" s="4"/>
      <c r="E899" s="3"/>
      <c r="F899" s="4"/>
      <c r="G899" s="31"/>
      <c r="H899" s="4"/>
      <c r="I899" s="3"/>
      <c r="J899" s="4"/>
      <c r="K899" s="114"/>
      <c r="L899" s="4"/>
      <c r="M899" s="3"/>
      <c r="N899" s="4"/>
      <c r="O899" s="3"/>
      <c r="P899" s="4"/>
    </row>
    <row r="900" spans="1:16" x14ac:dyDescent="0.25">
      <c r="A900" s="3"/>
      <c r="B900" s="4"/>
      <c r="C900" s="3"/>
      <c r="D900" s="4"/>
      <c r="E900" s="3"/>
      <c r="F900" s="4"/>
      <c r="G900" s="31"/>
      <c r="H900" s="4"/>
      <c r="I900" s="3"/>
      <c r="J900" s="4"/>
      <c r="K900" s="114"/>
      <c r="L900" s="4"/>
      <c r="M900" s="3"/>
      <c r="N900" s="4"/>
      <c r="O900" s="3"/>
      <c r="P900" s="4"/>
    </row>
    <row r="901" spans="1:16" x14ac:dyDescent="0.25">
      <c r="A901" s="3"/>
      <c r="B901" s="4"/>
      <c r="C901" s="3"/>
      <c r="D901" s="4"/>
      <c r="E901" s="3"/>
      <c r="F901" s="4"/>
      <c r="G901" s="31"/>
      <c r="H901" s="4"/>
      <c r="I901" s="3"/>
      <c r="J901" s="4"/>
      <c r="K901" s="114"/>
      <c r="L901" s="4"/>
      <c r="M901" s="3"/>
      <c r="N901" s="4"/>
      <c r="O901" s="3"/>
      <c r="P901" s="4"/>
    </row>
    <row r="902" spans="1:16" x14ac:dyDescent="0.25">
      <c r="A902" s="3"/>
      <c r="B902" s="4"/>
      <c r="C902" s="3"/>
      <c r="D902" s="4"/>
      <c r="E902" s="3"/>
      <c r="F902" s="4"/>
      <c r="G902" s="31"/>
      <c r="H902" s="4"/>
      <c r="I902" s="3"/>
      <c r="J902" s="4"/>
      <c r="K902" s="114"/>
      <c r="L902" s="4"/>
      <c r="M902" s="3"/>
      <c r="N902" s="4"/>
      <c r="O902" s="3"/>
      <c r="P902" s="4"/>
    </row>
    <row r="903" spans="1:16" x14ac:dyDescent="0.25">
      <c r="A903" s="3"/>
      <c r="B903" s="4"/>
      <c r="C903" s="3"/>
      <c r="D903" s="4"/>
      <c r="E903" s="3"/>
      <c r="F903" s="4"/>
      <c r="G903" s="31"/>
      <c r="H903" s="4"/>
      <c r="I903" s="3"/>
      <c r="J903" s="4"/>
      <c r="K903" s="114"/>
      <c r="L903" s="4"/>
      <c r="M903" s="3"/>
      <c r="N903" s="4"/>
      <c r="O903" s="3"/>
      <c r="P903" s="4"/>
    </row>
    <row r="904" spans="1:16" x14ac:dyDescent="0.25">
      <c r="A904" s="3"/>
      <c r="B904" s="4"/>
      <c r="C904" s="3"/>
      <c r="D904" s="4"/>
      <c r="E904" s="3"/>
      <c r="F904" s="4"/>
      <c r="G904" s="31"/>
      <c r="H904" s="4"/>
      <c r="I904" s="3"/>
      <c r="J904" s="4"/>
      <c r="K904" s="114"/>
      <c r="L904" s="4"/>
      <c r="M904" s="3"/>
      <c r="N904" s="4"/>
      <c r="O904" s="3"/>
      <c r="P904" s="4"/>
    </row>
    <row r="905" spans="1:16" x14ac:dyDescent="0.25">
      <c r="A905" s="3"/>
      <c r="B905" s="4"/>
      <c r="C905" s="3"/>
      <c r="D905" s="4"/>
      <c r="E905" s="3"/>
      <c r="F905" s="4"/>
      <c r="G905" s="31"/>
      <c r="H905" s="4"/>
      <c r="I905" s="3"/>
      <c r="J905" s="4"/>
      <c r="K905" s="114"/>
      <c r="L905" s="4"/>
      <c r="M905" s="3"/>
      <c r="N905" s="4"/>
      <c r="O905" s="3"/>
      <c r="P905" s="4"/>
    </row>
    <row r="906" spans="1:16" x14ac:dyDescent="0.25">
      <c r="A906" s="3"/>
      <c r="B906" s="4"/>
      <c r="C906" s="3"/>
      <c r="D906" s="4"/>
      <c r="E906" s="3"/>
      <c r="F906" s="4"/>
      <c r="G906" s="31"/>
      <c r="H906" s="4"/>
      <c r="I906" s="3"/>
      <c r="J906" s="4"/>
      <c r="K906" s="114"/>
      <c r="L906" s="4"/>
      <c r="M906" s="3"/>
      <c r="N906" s="4"/>
      <c r="O906" s="3"/>
      <c r="P906" s="4"/>
    </row>
    <row r="907" spans="1:16" x14ac:dyDescent="0.25">
      <c r="A907" s="3"/>
      <c r="B907" s="4"/>
      <c r="C907" s="3"/>
      <c r="D907" s="4"/>
      <c r="E907" s="3"/>
      <c r="F907" s="4"/>
      <c r="G907" s="31"/>
      <c r="H907" s="4"/>
      <c r="I907" s="3"/>
      <c r="J907" s="4"/>
      <c r="K907" s="114"/>
      <c r="L907" s="4"/>
      <c r="M907" s="3"/>
      <c r="N907" s="4"/>
      <c r="O907" s="3"/>
      <c r="P907" s="4"/>
    </row>
    <row r="908" spans="1:16" x14ac:dyDescent="0.25">
      <c r="A908" s="3"/>
      <c r="B908" s="4"/>
      <c r="C908" s="3"/>
      <c r="D908" s="4"/>
      <c r="E908" s="3"/>
      <c r="F908" s="4"/>
      <c r="G908" s="31"/>
      <c r="H908" s="4"/>
      <c r="I908" s="3"/>
      <c r="J908" s="4"/>
      <c r="K908" s="114"/>
      <c r="L908" s="4"/>
      <c r="M908" s="3"/>
      <c r="N908" s="4"/>
      <c r="O908" s="3"/>
      <c r="P908" s="4"/>
    </row>
    <row r="909" spans="1:16" x14ac:dyDescent="0.25">
      <c r="A909" s="3"/>
      <c r="B909" s="4"/>
      <c r="C909" s="3"/>
      <c r="D909" s="4"/>
      <c r="E909" s="3"/>
      <c r="F909" s="4"/>
      <c r="G909" s="31"/>
      <c r="H909" s="4"/>
      <c r="I909" s="3"/>
      <c r="J909" s="4"/>
      <c r="K909" s="114"/>
      <c r="L909" s="4"/>
      <c r="M909" s="3"/>
      <c r="N909" s="4"/>
      <c r="O909" s="3"/>
      <c r="P909" s="4"/>
    </row>
    <row r="910" spans="1:16" x14ac:dyDescent="0.25">
      <c r="A910" s="3"/>
      <c r="B910" s="4"/>
      <c r="C910" s="3"/>
      <c r="D910" s="4"/>
      <c r="E910" s="3"/>
      <c r="F910" s="4"/>
      <c r="G910" s="31"/>
      <c r="H910" s="4"/>
      <c r="I910" s="3"/>
      <c r="J910" s="4"/>
      <c r="K910" s="114"/>
      <c r="L910" s="4"/>
      <c r="M910" s="3"/>
      <c r="N910" s="4"/>
      <c r="O910" s="3"/>
      <c r="P910" s="4"/>
    </row>
    <row r="911" spans="1:16" x14ac:dyDescent="0.25">
      <c r="A911" s="3"/>
      <c r="B911" s="4"/>
      <c r="C911" s="3"/>
      <c r="D911" s="4"/>
      <c r="E911" s="3"/>
      <c r="F911" s="4"/>
      <c r="G911" s="31"/>
      <c r="H911" s="4"/>
      <c r="I911" s="3"/>
      <c r="J911" s="4"/>
      <c r="K911" s="114"/>
      <c r="L911" s="4"/>
      <c r="M911" s="3"/>
      <c r="N911" s="4"/>
      <c r="O911" s="3"/>
      <c r="P911" s="4"/>
    </row>
    <row r="912" spans="1:16" x14ac:dyDescent="0.25">
      <c r="A912" s="3"/>
      <c r="B912" s="4"/>
      <c r="C912" s="3"/>
      <c r="D912" s="4"/>
      <c r="E912" s="3"/>
      <c r="F912" s="4"/>
      <c r="G912" s="31"/>
      <c r="H912" s="4"/>
      <c r="I912" s="3"/>
      <c r="J912" s="4"/>
      <c r="K912" s="114"/>
      <c r="L912" s="4"/>
      <c r="M912" s="3"/>
      <c r="N912" s="4"/>
      <c r="O912" s="3"/>
      <c r="P912" s="4"/>
    </row>
    <row r="913" spans="1:16" x14ac:dyDescent="0.25">
      <c r="A913" s="3"/>
      <c r="B913" s="4"/>
      <c r="C913" s="3"/>
      <c r="D913" s="4"/>
      <c r="E913" s="3"/>
      <c r="F913" s="4"/>
      <c r="G913" s="31"/>
      <c r="H913" s="4"/>
      <c r="I913" s="3"/>
      <c r="J913" s="4"/>
      <c r="K913" s="114"/>
      <c r="L913" s="4"/>
      <c r="M913" s="3"/>
      <c r="N913" s="4"/>
      <c r="O913" s="3"/>
      <c r="P913" s="4"/>
    </row>
    <row r="914" spans="1:16" x14ac:dyDescent="0.25">
      <c r="A914" s="3"/>
      <c r="B914" s="4"/>
      <c r="C914" s="3"/>
      <c r="D914" s="4"/>
      <c r="E914" s="3"/>
      <c r="F914" s="4"/>
      <c r="G914" s="31"/>
      <c r="H914" s="4"/>
      <c r="I914" s="3"/>
      <c r="J914" s="4"/>
      <c r="K914" s="114"/>
      <c r="L914" s="4"/>
      <c r="M914" s="3"/>
      <c r="N914" s="4"/>
      <c r="O914" s="3"/>
      <c r="P914" s="4"/>
    </row>
    <row r="915" spans="1:16" x14ac:dyDescent="0.25">
      <c r="A915" s="3"/>
      <c r="B915" s="4"/>
      <c r="C915" s="3"/>
      <c r="D915" s="4"/>
      <c r="E915" s="3"/>
      <c r="F915" s="4"/>
      <c r="G915" s="31"/>
      <c r="H915" s="4"/>
      <c r="I915" s="3"/>
      <c r="J915" s="4"/>
      <c r="K915" s="114"/>
      <c r="L915" s="4"/>
      <c r="M915" s="3"/>
      <c r="N915" s="4"/>
      <c r="O915" s="3"/>
      <c r="P915" s="4"/>
    </row>
    <row r="916" spans="1:16" x14ac:dyDescent="0.25">
      <c r="A916" s="3"/>
      <c r="B916" s="4"/>
      <c r="C916" s="3"/>
      <c r="D916" s="4"/>
      <c r="E916" s="3"/>
      <c r="F916" s="4"/>
      <c r="G916" s="31"/>
      <c r="H916" s="4"/>
      <c r="I916" s="3"/>
      <c r="J916" s="4"/>
      <c r="K916" s="114"/>
      <c r="L916" s="4"/>
      <c r="M916" s="3"/>
      <c r="N916" s="4"/>
      <c r="O916" s="3"/>
      <c r="P916" s="4"/>
    </row>
    <row r="917" spans="1:16" x14ac:dyDescent="0.25">
      <c r="A917" s="3"/>
      <c r="B917" s="4"/>
      <c r="C917" s="3"/>
      <c r="D917" s="4"/>
      <c r="E917" s="3"/>
      <c r="F917" s="4"/>
      <c r="G917" s="31"/>
      <c r="H917" s="4"/>
      <c r="I917" s="3"/>
      <c r="J917" s="4"/>
      <c r="K917" s="114"/>
      <c r="L917" s="4"/>
      <c r="M917" s="3"/>
      <c r="N917" s="4"/>
      <c r="O917" s="3"/>
      <c r="P917" s="4"/>
    </row>
    <row r="918" spans="1:16" x14ac:dyDescent="0.25">
      <c r="A918" s="3"/>
      <c r="B918" s="4"/>
      <c r="C918" s="3"/>
      <c r="D918" s="4"/>
      <c r="E918" s="3"/>
      <c r="F918" s="4"/>
      <c r="G918" s="31"/>
      <c r="H918" s="4"/>
      <c r="I918" s="3"/>
      <c r="J918" s="4"/>
      <c r="K918" s="114"/>
      <c r="L918" s="4"/>
      <c r="M918" s="3"/>
      <c r="N918" s="4"/>
      <c r="O918" s="3"/>
      <c r="P918" s="4"/>
    </row>
    <row r="919" spans="1:16" x14ac:dyDescent="0.25">
      <c r="A919" s="3"/>
      <c r="B919" s="4"/>
      <c r="C919" s="3"/>
      <c r="D919" s="4"/>
      <c r="E919" s="3"/>
      <c r="F919" s="4"/>
      <c r="G919" s="31"/>
      <c r="H919" s="4"/>
      <c r="I919" s="3"/>
      <c r="J919" s="4"/>
      <c r="K919" s="114"/>
      <c r="L919" s="4"/>
      <c r="M919" s="3"/>
      <c r="N919" s="4"/>
      <c r="O919" s="3"/>
      <c r="P919" s="4"/>
    </row>
  </sheetData>
  <sheetProtection selectLockedCells="1" selectUnlockedCells="1"/>
  <conditionalFormatting sqref="J2:J103 L105:L119 N105:N119 H31:H62 P105:P119 J104:N104 B2:B119 N2:N103 H2:H29 D37:D39 D15:D16 F15:F18 F37:F39 E63:E119 F62 D19:F36 P2:P103 L2:L103 D17:E18 H68:I83 J105:J119 H69:H119">
    <cfRule type="containsText" dxfId="1" priority="666" stopIfTrue="1" operator="containsText" text="Respondido">
      <formula>NOT(ISERROR(SEARCH("Respondido",B2)))</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C00000"/>
  </sheetPr>
  <dimension ref="A1:P869"/>
  <sheetViews>
    <sheetView zoomScaleNormal="100" workbookViewId="0">
      <pane ySplit="1" topLeftCell="A2" activePane="bottomLeft" state="frozen"/>
      <selection activeCell="E19" sqref="E19"/>
      <selection pane="bottomLeft" activeCell="A2" sqref="A2"/>
    </sheetView>
  </sheetViews>
  <sheetFormatPr defaultRowHeight="15.75" x14ac:dyDescent="0.25"/>
  <cols>
    <col min="1" max="1" width="15.7109375" style="6" bestFit="1" customWidth="1"/>
    <col min="2" max="2" width="15.5703125" style="7" bestFit="1" customWidth="1"/>
    <col min="3" max="3" width="11.85546875" style="6" bestFit="1" customWidth="1"/>
    <col min="4" max="4" width="12" style="7" bestFit="1" customWidth="1"/>
    <col min="5" max="5" width="24.7109375" style="6" bestFit="1" customWidth="1"/>
    <col min="6" max="6" width="27.42578125" style="7" bestFit="1" customWidth="1"/>
    <col min="7" max="7" width="13" style="6" bestFit="1" customWidth="1"/>
    <col min="8" max="8" width="12.7109375" style="7" bestFit="1" customWidth="1"/>
    <col min="9" max="9" width="13.140625" style="6" customWidth="1"/>
    <col min="10" max="10" width="19" style="7" bestFit="1" customWidth="1"/>
    <col min="11" max="11" width="23.42578125" style="6" bestFit="1" customWidth="1"/>
    <col min="12" max="12" width="18.7109375" style="7" bestFit="1" customWidth="1"/>
    <col min="13" max="13" width="14.28515625" style="6" bestFit="1" customWidth="1"/>
    <col min="14" max="14" width="16.140625" style="7" bestFit="1" customWidth="1"/>
    <col min="15" max="15" width="20.7109375" style="6" bestFit="1" customWidth="1"/>
    <col min="16" max="16" width="17.7109375" style="7" bestFit="1" customWidth="1"/>
    <col min="17" max="16384" width="9.140625" style="5"/>
  </cols>
  <sheetData>
    <row r="1" spans="1:16" s="2" customFormat="1" ht="15" customHeight="1" x14ac:dyDescent="0.25">
      <c r="A1" s="14" t="s">
        <v>269</v>
      </c>
      <c r="B1" s="15" t="s">
        <v>268</v>
      </c>
      <c r="C1" s="14" t="s">
        <v>258</v>
      </c>
      <c r="D1" s="15" t="s">
        <v>0</v>
      </c>
      <c r="E1" s="14" t="s">
        <v>259</v>
      </c>
      <c r="F1" s="15" t="s">
        <v>260</v>
      </c>
      <c r="G1" s="14" t="s">
        <v>261</v>
      </c>
      <c r="H1" s="15" t="s">
        <v>262</v>
      </c>
      <c r="I1" s="14" t="s">
        <v>1</v>
      </c>
      <c r="J1" s="15" t="s">
        <v>256</v>
      </c>
      <c r="K1" s="14" t="s">
        <v>263</v>
      </c>
      <c r="L1" s="15" t="s">
        <v>264</v>
      </c>
      <c r="M1" s="14" t="s">
        <v>257</v>
      </c>
      <c r="N1" s="15" t="s">
        <v>265</v>
      </c>
      <c r="O1" s="14" t="s">
        <v>266</v>
      </c>
      <c r="P1" s="15" t="s">
        <v>267</v>
      </c>
    </row>
    <row r="2" spans="1:16" s="2" customFormat="1" ht="15" customHeight="1" x14ac:dyDescent="0.25">
      <c r="A2" s="9" t="str">
        <f t="shared" ref="A2:A33" si="0">IF(C2&lt;&gt;"",C2+90,"")</f>
        <v/>
      </c>
      <c r="B2" s="20" t="str">
        <f t="shared" ref="B2:B33" ca="1" si="1">IF(C2&lt;&gt;"",IF(P2="",IF(A2-TODAY()&gt;0,A2-TODAY(),IF(A2-TODAY()&lt;=0,"Encerrado")),"Respondido"),"")</f>
        <v/>
      </c>
      <c r="C2" s="18"/>
      <c r="D2" s="86"/>
      <c r="E2" s="176"/>
      <c r="F2" s="177"/>
      <c r="G2" s="180"/>
      <c r="H2" s="150"/>
      <c r="I2" s="21"/>
      <c r="J2" s="150"/>
      <c r="K2" s="18"/>
      <c r="L2" s="21"/>
      <c r="M2" s="22"/>
      <c r="N2" s="21"/>
      <c r="O2" s="18"/>
      <c r="P2" s="84"/>
    </row>
    <row r="3" spans="1:16" s="2" customFormat="1" ht="15" customHeight="1" x14ac:dyDescent="0.25">
      <c r="A3" s="9" t="str">
        <f t="shared" si="0"/>
        <v/>
      </c>
      <c r="B3" s="20" t="str">
        <f t="shared" ca="1" si="1"/>
        <v/>
      </c>
      <c r="C3" s="18"/>
      <c r="D3" s="86"/>
      <c r="E3" s="178"/>
      <c r="F3" s="179"/>
      <c r="G3" s="181"/>
      <c r="H3" s="150"/>
      <c r="I3" s="21"/>
      <c r="J3" s="150"/>
      <c r="K3" s="18"/>
      <c r="L3" s="21"/>
      <c r="M3" s="22"/>
      <c r="N3" s="21"/>
      <c r="O3" s="18"/>
      <c r="P3" s="84"/>
    </row>
    <row r="4" spans="1:16" s="2" customFormat="1" ht="15" customHeight="1" x14ac:dyDescent="0.25">
      <c r="A4" s="9" t="str">
        <f t="shared" si="0"/>
        <v/>
      </c>
      <c r="B4" s="20" t="str">
        <f t="shared" ca="1" si="1"/>
        <v/>
      </c>
      <c r="C4" s="18"/>
      <c r="D4" s="86"/>
      <c r="E4" s="178"/>
      <c r="F4" s="179"/>
      <c r="G4" s="181"/>
      <c r="H4" s="150"/>
      <c r="I4" s="21"/>
      <c r="J4" s="150"/>
      <c r="K4" s="18"/>
      <c r="L4" s="21"/>
      <c r="M4" s="22"/>
      <c r="N4" s="21"/>
      <c r="O4" s="18"/>
      <c r="P4" s="84"/>
    </row>
    <row r="5" spans="1:16" s="2" customFormat="1" ht="15" customHeight="1" x14ac:dyDescent="0.25">
      <c r="A5" s="9" t="str">
        <f t="shared" si="0"/>
        <v/>
      </c>
      <c r="B5" s="20" t="str">
        <f t="shared" ca="1" si="1"/>
        <v/>
      </c>
      <c r="C5" s="18"/>
      <c r="D5" s="86"/>
      <c r="E5" s="178"/>
      <c r="F5" s="179"/>
      <c r="G5" s="181"/>
      <c r="H5" s="150"/>
      <c r="I5" s="21"/>
      <c r="J5" s="150"/>
      <c r="K5" s="18"/>
      <c r="L5" s="21"/>
      <c r="M5" s="22"/>
      <c r="N5" s="21"/>
      <c r="O5" s="18"/>
      <c r="P5" s="84"/>
    </row>
    <row r="6" spans="1:16" s="2" customFormat="1" ht="15" customHeight="1" x14ac:dyDescent="0.25">
      <c r="A6" s="9" t="str">
        <f t="shared" si="0"/>
        <v/>
      </c>
      <c r="B6" s="20" t="str">
        <f t="shared" ca="1" si="1"/>
        <v/>
      </c>
      <c r="C6" s="18"/>
      <c r="D6" s="86"/>
      <c r="E6" s="178"/>
      <c r="F6" s="179"/>
      <c r="G6" s="181"/>
      <c r="H6" s="150"/>
      <c r="I6" s="21"/>
      <c r="J6" s="150"/>
      <c r="K6" s="18"/>
      <c r="L6" s="21"/>
      <c r="M6" s="22"/>
      <c r="N6" s="21"/>
      <c r="O6" s="18"/>
      <c r="P6" s="84"/>
    </row>
    <row r="7" spans="1:16" s="2" customFormat="1" ht="15" customHeight="1" x14ac:dyDescent="0.25">
      <c r="A7" s="9" t="str">
        <f t="shared" si="0"/>
        <v/>
      </c>
      <c r="B7" s="20" t="str">
        <f t="shared" ca="1" si="1"/>
        <v/>
      </c>
      <c r="C7" s="18"/>
      <c r="D7" s="22"/>
      <c r="E7" s="178"/>
      <c r="F7" s="179"/>
      <c r="G7" s="181"/>
      <c r="H7" s="150"/>
      <c r="I7" s="150"/>
      <c r="J7" s="150"/>
      <c r="K7" s="18"/>
      <c r="L7" s="21"/>
      <c r="M7" s="22"/>
      <c r="N7" s="21"/>
      <c r="O7" s="18"/>
      <c r="P7" s="84"/>
    </row>
    <row r="8" spans="1:16" s="2" customFormat="1" ht="15" customHeight="1" x14ac:dyDescent="0.25">
      <c r="A8" s="9" t="str">
        <f t="shared" si="0"/>
        <v/>
      </c>
      <c r="B8" s="20" t="str">
        <f t="shared" ca="1" si="1"/>
        <v/>
      </c>
      <c r="C8" s="18"/>
      <c r="D8" s="22"/>
      <c r="E8" s="178"/>
      <c r="F8" s="179"/>
      <c r="G8" s="181"/>
      <c r="H8" s="150"/>
      <c r="I8" s="21"/>
      <c r="J8" s="96"/>
      <c r="K8" s="18"/>
      <c r="L8" s="21"/>
      <c r="M8" s="22"/>
      <c r="N8" s="21"/>
      <c r="O8" s="18"/>
      <c r="P8" s="84"/>
    </row>
    <row r="9" spans="1:16" s="2" customFormat="1" ht="15" customHeight="1" x14ac:dyDescent="0.25">
      <c r="A9" s="9" t="str">
        <f t="shared" si="0"/>
        <v/>
      </c>
      <c r="B9" s="20" t="str">
        <f t="shared" ca="1" si="1"/>
        <v/>
      </c>
      <c r="C9" s="18"/>
      <c r="D9" s="22"/>
      <c r="E9" s="178"/>
      <c r="F9" s="179"/>
      <c r="G9" s="181"/>
      <c r="H9" s="150"/>
      <c r="I9" s="21"/>
      <c r="J9" s="150"/>
      <c r="K9" s="18"/>
      <c r="L9" s="21"/>
      <c r="M9" s="22"/>
      <c r="N9" s="21"/>
      <c r="O9" s="18"/>
      <c r="P9" s="84"/>
    </row>
    <row r="10" spans="1:16" s="2" customFormat="1" ht="15" customHeight="1" x14ac:dyDescent="0.25">
      <c r="A10" s="9" t="str">
        <f t="shared" si="0"/>
        <v/>
      </c>
      <c r="B10" s="20" t="str">
        <f t="shared" ca="1" si="1"/>
        <v/>
      </c>
      <c r="C10" s="18"/>
      <c r="D10" s="22"/>
      <c r="E10" s="178"/>
      <c r="F10" s="179"/>
      <c r="G10" s="181"/>
      <c r="H10" s="150"/>
      <c r="I10" s="21"/>
      <c r="J10" s="150"/>
      <c r="K10" s="18"/>
      <c r="L10" s="21"/>
      <c r="M10" s="22"/>
      <c r="N10" s="21"/>
      <c r="O10" s="18"/>
      <c r="P10" s="84"/>
    </row>
    <row r="11" spans="1:16" s="16" customFormat="1" ht="15" customHeight="1" x14ac:dyDescent="0.25">
      <c r="A11" s="9" t="str">
        <f t="shared" si="0"/>
        <v/>
      </c>
      <c r="B11" s="20" t="str">
        <f t="shared" ca="1" si="1"/>
        <v/>
      </c>
      <c r="C11" s="18"/>
      <c r="D11" s="22"/>
      <c r="E11" s="178"/>
      <c r="F11" s="179"/>
      <c r="G11" s="181"/>
      <c r="H11" s="150"/>
      <c r="I11" s="21"/>
      <c r="J11" s="150"/>
      <c r="K11" s="150"/>
      <c r="L11" s="21"/>
      <c r="M11" s="22"/>
      <c r="N11" s="21"/>
      <c r="O11" s="18"/>
      <c r="P11" s="84"/>
    </row>
    <row r="12" spans="1:16" s="2" customFormat="1" ht="15" customHeight="1" x14ac:dyDescent="0.25">
      <c r="A12" s="9" t="str">
        <f t="shared" si="0"/>
        <v/>
      </c>
      <c r="B12" s="20" t="str">
        <f t="shared" ca="1" si="1"/>
        <v/>
      </c>
      <c r="C12" s="18"/>
      <c r="D12" s="22"/>
      <c r="E12" s="178"/>
      <c r="F12" s="179"/>
      <c r="G12" s="181"/>
      <c r="H12" s="150"/>
      <c r="I12" s="21"/>
      <c r="J12" s="150"/>
      <c r="K12" s="150"/>
      <c r="L12" s="21"/>
      <c r="M12" s="22"/>
      <c r="N12" s="21"/>
      <c r="O12" s="18"/>
      <c r="P12" s="84"/>
    </row>
    <row r="13" spans="1:16" s="2" customFormat="1" ht="15" customHeight="1" x14ac:dyDescent="0.25">
      <c r="A13" s="9" t="str">
        <f t="shared" si="0"/>
        <v/>
      </c>
      <c r="B13" s="20" t="str">
        <f t="shared" ca="1" si="1"/>
        <v/>
      </c>
      <c r="C13" s="18"/>
      <c r="D13" s="86"/>
      <c r="E13" s="178"/>
      <c r="F13" s="179"/>
      <c r="G13" s="181"/>
      <c r="H13" s="150"/>
      <c r="I13" s="21"/>
      <c r="J13" s="150"/>
      <c r="K13" s="18"/>
      <c r="L13" s="21"/>
      <c r="M13" s="22"/>
      <c r="N13" s="21"/>
      <c r="O13" s="18"/>
      <c r="P13" s="84"/>
    </row>
    <row r="14" spans="1:16" s="2" customFormat="1" ht="15" customHeight="1" x14ac:dyDescent="0.25">
      <c r="A14" s="9" t="str">
        <f t="shared" si="0"/>
        <v/>
      </c>
      <c r="B14" s="20" t="str">
        <f t="shared" ca="1" si="1"/>
        <v/>
      </c>
      <c r="C14" s="18"/>
      <c r="D14" s="86"/>
      <c r="E14" s="178"/>
      <c r="F14" s="179"/>
      <c r="G14" s="181"/>
      <c r="H14" s="150"/>
      <c r="I14" s="21"/>
      <c r="J14" s="150"/>
      <c r="K14" s="18"/>
      <c r="L14" s="21"/>
      <c r="M14" s="22"/>
      <c r="N14" s="21"/>
      <c r="O14" s="18"/>
      <c r="P14" s="84"/>
    </row>
    <row r="15" spans="1:16" s="2" customFormat="1" ht="15" customHeight="1" x14ac:dyDescent="0.25">
      <c r="A15" s="9" t="str">
        <f t="shared" si="0"/>
        <v/>
      </c>
      <c r="B15" s="20" t="str">
        <f t="shared" ca="1" si="1"/>
        <v/>
      </c>
      <c r="C15" s="18"/>
      <c r="D15" s="86"/>
      <c r="E15" s="178"/>
      <c r="F15" s="179"/>
      <c r="G15" s="181"/>
      <c r="H15" s="150"/>
      <c r="I15" s="21"/>
      <c r="J15" s="150"/>
      <c r="K15" s="18"/>
      <c r="L15" s="21"/>
      <c r="M15" s="22"/>
      <c r="N15" s="21"/>
      <c r="O15" s="18"/>
      <c r="P15" s="84"/>
    </row>
    <row r="16" spans="1:16" s="2" customFormat="1" ht="15" customHeight="1" x14ac:dyDescent="0.25">
      <c r="A16" s="9" t="str">
        <f t="shared" si="0"/>
        <v/>
      </c>
      <c r="B16" s="20" t="str">
        <f t="shared" ca="1" si="1"/>
        <v/>
      </c>
      <c r="C16" s="18"/>
      <c r="D16" s="86"/>
      <c r="E16" s="178"/>
      <c r="F16" s="179"/>
      <c r="G16" s="181"/>
      <c r="H16" s="150"/>
      <c r="I16" s="150"/>
      <c r="J16" s="150"/>
      <c r="K16" s="18"/>
      <c r="L16" s="21"/>
      <c r="M16" s="22"/>
      <c r="N16" s="21"/>
      <c r="O16" s="18"/>
      <c r="P16" s="84"/>
    </row>
    <row r="17" spans="1:16" s="2" customFormat="1" ht="15" customHeight="1" x14ac:dyDescent="0.25">
      <c r="A17" s="9" t="str">
        <f t="shared" si="0"/>
        <v/>
      </c>
      <c r="B17" s="20" t="str">
        <f t="shared" ca="1" si="1"/>
        <v/>
      </c>
      <c r="C17" s="18"/>
      <c r="D17" s="86"/>
      <c r="E17" s="178"/>
      <c r="F17" s="179"/>
      <c r="G17" s="181"/>
      <c r="H17" s="150"/>
      <c r="I17" s="21"/>
      <c r="J17" s="150"/>
      <c r="K17" s="18"/>
      <c r="L17" s="21"/>
      <c r="M17" s="22"/>
      <c r="N17" s="21"/>
      <c r="O17" s="18"/>
      <c r="P17" s="84"/>
    </row>
    <row r="18" spans="1:16" s="2" customFormat="1" ht="15" customHeight="1" x14ac:dyDescent="0.25">
      <c r="A18" s="9" t="str">
        <f t="shared" si="0"/>
        <v/>
      </c>
      <c r="B18" s="20" t="str">
        <f t="shared" ca="1" si="1"/>
        <v/>
      </c>
      <c r="C18" s="18"/>
      <c r="D18" s="86"/>
      <c r="E18" s="178"/>
      <c r="F18" s="179"/>
      <c r="G18" s="181"/>
      <c r="H18" s="150"/>
      <c r="I18" s="21"/>
      <c r="J18" s="150"/>
      <c r="K18" s="18"/>
      <c r="L18" s="21"/>
      <c r="M18" s="22"/>
      <c r="N18" s="21"/>
      <c r="O18" s="18"/>
      <c r="P18" s="84"/>
    </row>
    <row r="19" spans="1:16" s="2" customFormat="1" ht="15" customHeight="1" x14ac:dyDescent="0.25">
      <c r="A19" s="9" t="str">
        <f t="shared" si="0"/>
        <v/>
      </c>
      <c r="B19" s="20" t="str">
        <f t="shared" ca="1" si="1"/>
        <v/>
      </c>
      <c r="C19" s="18"/>
      <c r="D19" s="27"/>
      <c r="E19" s="178"/>
      <c r="F19" s="179"/>
      <c r="G19" s="181"/>
      <c r="H19" s="150"/>
      <c r="I19" s="21"/>
      <c r="J19" s="150"/>
      <c r="K19" s="18"/>
      <c r="L19" s="21"/>
      <c r="M19" s="22"/>
      <c r="N19" s="21"/>
      <c r="O19" s="18"/>
      <c r="P19" s="84"/>
    </row>
    <row r="20" spans="1:16" s="2" customFormat="1" ht="15" customHeight="1" x14ac:dyDescent="0.25">
      <c r="A20" s="9" t="str">
        <f t="shared" si="0"/>
        <v/>
      </c>
      <c r="B20" s="20" t="str">
        <f t="shared" ca="1" si="1"/>
        <v/>
      </c>
      <c r="C20" s="18"/>
      <c r="D20" s="27"/>
      <c r="E20" s="178"/>
      <c r="F20" s="179"/>
      <c r="G20" s="181"/>
      <c r="H20" s="150"/>
      <c r="I20" s="21"/>
      <c r="J20" s="150"/>
      <c r="K20" s="18"/>
      <c r="L20" s="21"/>
      <c r="M20" s="22"/>
      <c r="N20" s="21"/>
      <c r="O20" s="18"/>
      <c r="P20" s="84"/>
    </row>
    <row r="21" spans="1:16" s="2" customFormat="1" ht="15" customHeight="1" x14ac:dyDescent="0.25">
      <c r="A21" s="9" t="str">
        <f t="shared" si="0"/>
        <v/>
      </c>
      <c r="B21" s="20" t="str">
        <f t="shared" ca="1" si="1"/>
        <v/>
      </c>
      <c r="C21" s="18"/>
      <c r="D21" s="27"/>
      <c r="E21" s="178"/>
      <c r="F21" s="179"/>
      <c r="G21" s="181"/>
      <c r="H21" s="150"/>
      <c r="I21" s="21"/>
      <c r="J21" s="150"/>
      <c r="K21" s="18"/>
      <c r="L21" s="21"/>
      <c r="M21" s="22"/>
      <c r="N21" s="21"/>
      <c r="O21" s="18"/>
      <c r="P21" s="84"/>
    </row>
    <row r="22" spans="1:16" s="2" customFormat="1" ht="15" customHeight="1" x14ac:dyDescent="0.25">
      <c r="A22" s="9" t="str">
        <f t="shared" si="0"/>
        <v/>
      </c>
      <c r="B22" s="20" t="str">
        <f t="shared" ca="1" si="1"/>
        <v/>
      </c>
      <c r="C22" s="18"/>
      <c r="D22" s="27"/>
      <c r="E22" s="178"/>
      <c r="F22" s="179"/>
      <c r="G22" s="181"/>
      <c r="H22" s="150"/>
      <c r="I22" s="21"/>
      <c r="J22" s="150"/>
      <c r="K22" s="18"/>
      <c r="L22" s="21"/>
      <c r="M22" s="22"/>
      <c r="N22" s="21"/>
      <c r="O22" s="18"/>
      <c r="P22" s="84"/>
    </row>
    <row r="23" spans="1:16" s="2" customFormat="1" ht="15" customHeight="1" x14ac:dyDescent="0.25">
      <c r="A23" s="9" t="str">
        <f t="shared" si="0"/>
        <v/>
      </c>
      <c r="B23" s="20" t="str">
        <f t="shared" ca="1" si="1"/>
        <v/>
      </c>
      <c r="C23" s="18"/>
      <c r="D23" s="27"/>
      <c r="E23" s="179"/>
      <c r="F23" s="179"/>
      <c r="G23" s="181"/>
      <c r="H23" s="150"/>
      <c r="I23" s="21"/>
      <c r="J23" s="150"/>
      <c r="K23" s="18"/>
      <c r="L23" s="21"/>
      <c r="M23" s="22"/>
      <c r="N23" s="21"/>
      <c r="O23" s="18"/>
      <c r="P23" s="84"/>
    </row>
    <row r="24" spans="1:16" s="2" customFormat="1" ht="15" customHeight="1" x14ac:dyDescent="0.25">
      <c r="A24" s="9" t="str">
        <f t="shared" si="0"/>
        <v/>
      </c>
      <c r="B24" s="20" t="str">
        <f t="shared" ca="1" si="1"/>
        <v/>
      </c>
      <c r="C24" s="18"/>
      <c r="D24" s="27"/>
      <c r="E24" s="179"/>
      <c r="F24" s="179"/>
      <c r="G24" s="181"/>
      <c r="H24" s="150"/>
      <c r="I24" s="21"/>
      <c r="J24" s="150"/>
      <c r="K24" s="18"/>
      <c r="L24" s="21"/>
      <c r="M24" s="22"/>
      <c r="N24" s="21"/>
      <c r="O24" s="18"/>
      <c r="P24" s="84"/>
    </row>
    <row r="25" spans="1:16" s="2" customFormat="1" ht="15" customHeight="1" x14ac:dyDescent="0.25">
      <c r="A25" s="9" t="str">
        <f t="shared" si="0"/>
        <v/>
      </c>
      <c r="B25" s="20" t="str">
        <f t="shared" ca="1" si="1"/>
        <v/>
      </c>
      <c r="C25" s="18"/>
      <c r="D25" s="22"/>
      <c r="E25" s="179"/>
      <c r="F25" s="179"/>
      <c r="G25" s="181"/>
      <c r="H25" s="150"/>
      <c r="I25" s="21"/>
      <c r="J25" s="150"/>
      <c r="K25" s="18"/>
      <c r="L25" s="21"/>
      <c r="M25" s="22"/>
      <c r="N25" s="21"/>
      <c r="O25" s="18"/>
      <c r="P25" s="84"/>
    </row>
    <row r="26" spans="1:16" s="2" customFormat="1" ht="15" customHeight="1" x14ac:dyDescent="0.25">
      <c r="A26" s="9" t="str">
        <f t="shared" si="0"/>
        <v/>
      </c>
      <c r="B26" s="20" t="str">
        <f t="shared" ca="1" si="1"/>
        <v/>
      </c>
      <c r="C26" s="18"/>
      <c r="D26" s="22"/>
      <c r="E26" s="179"/>
      <c r="F26" s="179"/>
      <c r="G26" s="181"/>
      <c r="H26" s="150"/>
      <c r="I26" s="21"/>
      <c r="J26" s="150"/>
      <c r="K26" s="18"/>
      <c r="L26" s="21"/>
      <c r="M26" s="22"/>
      <c r="N26" s="21"/>
      <c r="O26" s="18"/>
      <c r="P26" s="84"/>
    </row>
    <row r="27" spans="1:16" s="2" customFormat="1" ht="15" customHeight="1" x14ac:dyDescent="0.25">
      <c r="A27" s="9" t="str">
        <f t="shared" si="0"/>
        <v/>
      </c>
      <c r="B27" s="20" t="str">
        <f t="shared" ca="1" si="1"/>
        <v/>
      </c>
      <c r="C27" s="18"/>
      <c r="D27" s="22"/>
      <c r="E27" s="179"/>
      <c r="F27" s="179"/>
      <c r="G27" s="181"/>
      <c r="H27" s="150"/>
      <c r="I27" s="21"/>
      <c r="J27" s="150"/>
      <c r="K27" s="18"/>
      <c r="L27" s="21"/>
      <c r="M27" s="22"/>
      <c r="N27" s="21"/>
      <c r="O27" s="18"/>
      <c r="P27" s="84"/>
    </row>
    <row r="28" spans="1:16" s="2" customFormat="1" ht="15" customHeight="1" x14ac:dyDescent="0.25">
      <c r="A28" s="9" t="str">
        <f t="shared" si="0"/>
        <v/>
      </c>
      <c r="B28" s="20" t="str">
        <f t="shared" ca="1" si="1"/>
        <v/>
      </c>
      <c r="C28" s="18"/>
      <c r="D28" s="22"/>
      <c r="E28" s="179"/>
      <c r="F28" s="179"/>
      <c r="G28" s="181"/>
      <c r="H28" s="150"/>
      <c r="I28" s="21"/>
      <c r="J28" s="150"/>
      <c r="K28" s="18"/>
      <c r="L28" s="21"/>
      <c r="M28" s="22"/>
      <c r="N28" s="21"/>
      <c r="O28" s="18"/>
      <c r="P28" s="84"/>
    </row>
    <row r="29" spans="1:16" s="2" customFormat="1" ht="15" customHeight="1" x14ac:dyDescent="0.25">
      <c r="A29" s="9" t="str">
        <f t="shared" si="0"/>
        <v/>
      </c>
      <c r="B29" s="20" t="str">
        <f t="shared" ca="1" si="1"/>
        <v/>
      </c>
      <c r="C29" s="18"/>
      <c r="D29" s="22"/>
      <c r="E29" s="179"/>
      <c r="F29" s="179"/>
      <c r="G29" s="181"/>
      <c r="H29" s="150"/>
      <c r="I29" s="21"/>
      <c r="J29" s="150"/>
      <c r="K29" s="18"/>
      <c r="L29" s="21"/>
      <c r="M29" s="22"/>
      <c r="N29" s="21"/>
      <c r="O29" s="18"/>
      <c r="P29" s="84"/>
    </row>
    <row r="30" spans="1:16" s="2" customFormat="1" ht="15" customHeight="1" x14ac:dyDescent="0.25">
      <c r="A30" s="9" t="str">
        <f t="shared" si="0"/>
        <v/>
      </c>
      <c r="B30" s="20" t="str">
        <f t="shared" ca="1" si="1"/>
        <v/>
      </c>
      <c r="C30" s="18"/>
      <c r="D30" s="22"/>
      <c r="E30" s="179"/>
      <c r="F30" s="179"/>
      <c r="G30" s="181"/>
      <c r="H30" s="150"/>
      <c r="I30" s="21"/>
      <c r="J30" s="150"/>
      <c r="K30" s="18"/>
      <c r="L30" s="21"/>
      <c r="M30" s="22"/>
      <c r="N30" s="21"/>
      <c r="O30" s="18"/>
      <c r="P30" s="84"/>
    </row>
    <row r="31" spans="1:16" s="17" customFormat="1" ht="15" customHeight="1" x14ac:dyDescent="0.25">
      <c r="A31" s="9" t="str">
        <f t="shared" si="0"/>
        <v/>
      </c>
      <c r="B31" s="20" t="str">
        <f t="shared" ca="1" si="1"/>
        <v/>
      </c>
      <c r="C31" s="18"/>
      <c r="D31" s="22"/>
      <c r="E31" s="179"/>
      <c r="F31" s="179"/>
      <c r="G31" s="181"/>
      <c r="H31" s="150"/>
      <c r="I31" s="21"/>
      <c r="J31" s="150"/>
      <c r="K31" s="18"/>
      <c r="L31" s="21"/>
      <c r="M31" s="22"/>
      <c r="N31" s="21"/>
      <c r="O31" s="18"/>
      <c r="P31" s="84"/>
    </row>
    <row r="32" spans="1:16" s="2" customFormat="1" ht="15" customHeight="1" x14ac:dyDescent="0.25">
      <c r="A32" s="9" t="str">
        <f t="shared" si="0"/>
        <v/>
      </c>
      <c r="B32" s="20" t="str">
        <f t="shared" ca="1" si="1"/>
        <v/>
      </c>
      <c r="C32" s="18"/>
      <c r="D32" s="86"/>
      <c r="E32" s="178"/>
      <c r="F32" s="179"/>
      <c r="G32" s="175"/>
      <c r="H32" s="150"/>
      <c r="I32" s="21"/>
      <c r="J32" s="150"/>
      <c r="K32" s="18"/>
      <c r="L32" s="21"/>
      <c r="M32" s="22"/>
      <c r="N32" s="21"/>
      <c r="O32" s="18"/>
      <c r="P32" s="84"/>
    </row>
    <row r="33" spans="1:16" s="2" customFormat="1" ht="15" customHeight="1" x14ac:dyDescent="0.25">
      <c r="A33" s="9" t="str">
        <f t="shared" si="0"/>
        <v/>
      </c>
      <c r="B33" s="20" t="str">
        <f t="shared" ca="1" si="1"/>
        <v/>
      </c>
      <c r="C33" s="18"/>
      <c r="D33" s="86"/>
      <c r="E33" s="178"/>
      <c r="F33" s="179"/>
      <c r="G33" s="175"/>
      <c r="H33" s="150"/>
      <c r="I33" s="21"/>
      <c r="J33" s="150"/>
      <c r="K33" s="18"/>
      <c r="L33" s="21"/>
      <c r="M33" s="22"/>
      <c r="N33" s="21"/>
      <c r="O33" s="18"/>
      <c r="P33" s="84"/>
    </row>
    <row r="34" spans="1:16" s="2" customFormat="1" ht="15" customHeight="1" x14ac:dyDescent="0.25">
      <c r="A34" s="9" t="str">
        <f t="shared" ref="A34:A65" si="2">IF(C34&lt;&gt;"",C34+90,"")</f>
        <v/>
      </c>
      <c r="B34" s="20" t="str">
        <f t="shared" ref="B34:B65" ca="1" si="3">IF(C34&lt;&gt;"",IF(P34="",IF(A34-TODAY()&gt;0,A34-TODAY(),IF(A34-TODAY()&lt;=0,"Encerrado")),"Respondido"),"")</f>
        <v/>
      </c>
      <c r="C34" s="18"/>
      <c r="D34" s="86"/>
      <c r="E34" s="178"/>
      <c r="F34" s="179"/>
      <c r="G34" s="175"/>
      <c r="H34" s="150"/>
      <c r="I34" s="21"/>
      <c r="J34" s="150"/>
      <c r="K34" s="18"/>
      <c r="L34" s="21"/>
      <c r="M34" s="22"/>
      <c r="N34" s="21"/>
      <c r="O34" s="18"/>
      <c r="P34" s="84"/>
    </row>
    <row r="35" spans="1:16" s="2" customFormat="1" ht="15" customHeight="1" x14ac:dyDescent="0.25">
      <c r="A35" s="9" t="str">
        <f t="shared" si="2"/>
        <v/>
      </c>
      <c r="B35" s="20" t="str">
        <f t="shared" ca="1" si="3"/>
        <v/>
      </c>
      <c r="C35" s="18"/>
      <c r="D35" s="86"/>
      <c r="E35" s="178"/>
      <c r="F35" s="179"/>
      <c r="G35" s="175"/>
      <c r="H35" s="150"/>
      <c r="I35" s="21"/>
      <c r="J35" s="150"/>
      <c r="K35" s="18"/>
      <c r="L35" s="21"/>
      <c r="M35" s="22"/>
      <c r="N35" s="21"/>
      <c r="O35" s="18"/>
      <c r="P35" s="84"/>
    </row>
    <row r="36" spans="1:16" s="2" customFormat="1" ht="15" customHeight="1" x14ac:dyDescent="0.25">
      <c r="A36" s="9" t="str">
        <f t="shared" si="2"/>
        <v/>
      </c>
      <c r="B36" s="20" t="str">
        <f t="shared" ca="1" si="3"/>
        <v/>
      </c>
      <c r="C36" s="18"/>
      <c r="D36" s="86"/>
      <c r="E36" s="178"/>
      <c r="F36" s="179"/>
      <c r="G36" s="175"/>
      <c r="H36" s="150"/>
      <c r="I36" s="21"/>
      <c r="J36" s="150"/>
      <c r="K36" s="18"/>
      <c r="L36" s="21"/>
      <c r="M36" s="22"/>
      <c r="N36" s="21"/>
      <c r="O36" s="18"/>
      <c r="P36" s="84"/>
    </row>
    <row r="37" spans="1:16" s="2" customFormat="1" ht="15" customHeight="1" x14ac:dyDescent="0.25">
      <c r="A37" s="9" t="str">
        <f t="shared" si="2"/>
        <v/>
      </c>
      <c r="B37" s="20" t="str">
        <f t="shared" ca="1" si="3"/>
        <v/>
      </c>
      <c r="C37" s="18"/>
      <c r="D37" s="86"/>
      <c r="E37" s="178"/>
      <c r="F37" s="179"/>
      <c r="G37" s="175"/>
      <c r="H37" s="150"/>
      <c r="I37" s="21"/>
      <c r="J37" s="150"/>
      <c r="K37" s="18"/>
      <c r="L37" s="21"/>
      <c r="M37" s="22"/>
      <c r="N37" s="21"/>
      <c r="O37" s="18"/>
      <c r="P37" s="84"/>
    </row>
    <row r="38" spans="1:16" s="2" customFormat="1" ht="15" customHeight="1" x14ac:dyDescent="0.25">
      <c r="A38" s="9" t="str">
        <f t="shared" si="2"/>
        <v/>
      </c>
      <c r="B38" s="20" t="str">
        <f t="shared" ca="1" si="3"/>
        <v/>
      </c>
      <c r="C38" s="18"/>
      <c r="D38" s="86"/>
      <c r="E38" s="178"/>
      <c r="F38" s="179"/>
      <c r="G38" s="175"/>
      <c r="H38" s="150"/>
      <c r="I38" s="21"/>
      <c r="J38" s="150"/>
      <c r="K38" s="18"/>
      <c r="L38" s="21"/>
      <c r="M38" s="22"/>
      <c r="N38" s="21"/>
      <c r="O38" s="18"/>
      <c r="P38" s="84"/>
    </row>
    <row r="39" spans="1:16" s="2" customFormat="1" ht="15" customHeight="1" x14ac:dyDescent="0.25">
      <c r="A39" s="9" t="str">
        <f t="shared" si="2"/>
        <v/>
      </c>
      <c r="B39" s="20" t="str">
        <f t="shared" ca="1" si="3"/>
        <v/>
      </c>
      <c r="C39" s="18"/>
      <c r="D39" s="86"/>
      <c r="E39" s="178"/>
      <c r="F39" s="179"/>
      <c r="G39" s="175"/>
      <c r="H39" s="150"/>
      <c r="I39" s="21"/>
      <c r="J39" s="150"/>
      <c r="K39" s="18"/>
      <c r="L39" s="21"/>
      <c r="M39" s="22"/>
      <c r="N39" s="21"/>
      <c r="O39" s="18"/>
      <c r="P39" s="84"/>
    </row>
    <row r="40" spans="1:16" s="2" customFormat="1" ht="15" customHeight="1" x14ac:dyDescent="0.25">
      <c r="A40" s="9" t="str">
        <f t="shared" si="2"/>
        <v/>
      </c>
      <c r="B40" s="20" t="str">
        <f t="shared" ca="1" si="3"/>
        <v/>
      </c>
      <c r="C40" s="18"/>
      <c r="D40" s="86"/>
      <c r="E40" s="178"/>
      <c r="F40" s="179"/>
      <c r="G40" s="175"/>
      <c r="H40" s="150"/>
      <c r="I40" s="21"/>
      <c r="J40" s="150"/>
      <c r="K40" s="18"/>
      <c r="L40" s="21"/>
      <c r="M40" s="22"/>
      <c r="N40" s="21"/>
      <c r="O40" s="18"/>
      <c r="P40" s="84"/>
    </row>
    <row r="41" spans="1:16" s="2" customFormat="1" ht="15" customHeight="1" x14ac:dyDescent="0.25">
      <c r="A41" s="9" t="str">
        <f t="shared" si="2"/>
        <v/>
      </c>
      <c r="B41" s="20" t="str">
        <f t="shared" ca="1" si="3"/>
        <v/>
      </c>
      <c r="C41" s="18"/>
      <c r="D41" s="86"/>
      <c r="E41" s="178"/>
      <c r="F41" s="179"/>
      <c r="G41" s="175"/>
      <c r="H41" s="150"/>
      <c r="I41" s="21"/>
      <c r="J41" s="150"/>
      <c r="K41" s="18"/>
      <c r="L41" s="21"/>
      <c r="M41" s="22"/>
      <c r="N41" s="21"/>
      <c r="O41" s="18"/>
      <c r="P41" s="84"/>
    </row>
    <row r="42" spans="1:16" s="2" customFormat="1" ht="15" customHeight="1" x14ac:dyDescent="0.25">
      <c r="A42" s="9" t="str">
        <f t="shared" si="2"/>
        <v/>
      </c>
      <c r="B42" s="20" t="str">
        <f t="shared" ca="1" si="3"/>
        <v/>
      </c>
      <c r="C42" s="18"/>
      <c r="D42" s="86"/>
      <c r="E42" s="178"/>
      <c r="F42" s="179"/>
      <c r="G42" s="175"/>
      <c r="H42" s="150"/>
      <c r="I42" s="21"/>
      <c r="J42" s="150"/>
      <c r="K42" s="18"/>
      <c r="L42" s="21"/>
      <c r="M42" s="22"/>
      <c r="N42" s="21"/>
      <c r="O42" s="18"/>
      <c r="P42" s="84"/>
    </row>
    <row r="43" spans="1:16" s="2" customFormat="1" ht="15" customHeight="1" x14ac:dyDescent="0.25">
      <c r="A43" s="9" t="str">
        <f t="shared" si="2"/>
        <v/>
      </c>
      <c r="B43" s="20" t="str">
        <f t="shared" ca="1" si="3"/>
        <v/>
      </c>
      <c r="C43" s="18"/>
      <c r="D43" s="86"/>
      <c r="E43" s="178"/>
      <c r="F43" s="179"/>
      <c r="G43" s="175"/>
      <c r="H43" s="150"/>
      <c r="I43" s="21"/>
      <c r="J43" s="150"/>
      <c r="K43" s="18"/>
      <c r="L43" s="21"/>
      <c r="M43" s="22"/>
      <c r="N43" s="21"/>
      <c r="O43" s="18"/>
      <c r="P43" s="84"/>
    </row>
    <row r="44" spans="1:16" s="2" customFormat="1" ht="15" customHeight="1" x14ac:dyDescent="0.25">
      <c r="A44" s="9" t="str">
        <f t="shared" si="2"/>
        <v/>
      </c>
      <c r="B44" s="20" t="str">
        <f t="shared" ca="1" si="3"/>
        <v/>
      </c>
      <c r="C44" s="18"/>
      <c r="D44" s="86"/>
      <c r="E44" s="178"/>
      <c r="F44" s="179"/>
      <c r="G44" s="175"/>
      <c r="H44" s="150"/>
      <c r="I44" s="21"/>
      <c r="J44" s="150"/>
      <c r="K44" s="18"/>
      <c r="L44" s="21"/>
      <c r="M44" s="22"/>
      <c r="N44" s="21"/>
      <c r="O44" s="18"/>
      <c r="P44" s="84"/>
    </row>
    <row r="45" spans="1:16" s="2" customFormat="1" ht="15" customHeight="1" x14ac:dyDescent="0.25">
      <c r="A45" s="9" t="str">
        <f t="shared" si="2"/>
        <v/>
      </c>
      <c r="B45" s="20" t="str">
        <f t="shared" ca="1" si="3"/>
        <v/>
      </c>
      <c r="C45" s="18"/>
      <c r="D45" s="86"/>
      <c r="E45" s="178"/>
      <c r="F45" s="179"/>
      <c r="G45" s="175"/>
      <c r="H45" s="150"/>
      <c r="I45" s="21"/>
      <c r="J45" s="150"/>
      <c r="K45" s="18"/>
      <c r="L45" s="21"/>
      <c r="M45" s="22"/>
      <c r="N45" s="21"/>
      <c r="O45" s="18"/>
      <c r="P45" s="84"/>
    </row>
    <row r="46" spans="1:16" s="2" customFormat="1" ht="15" customHeight="1" x14ac:dyDescent="0.25">
      <c r="A46" s="9" t="str">
        <f t="shared" si="2"/>
        <v/>
      </c>
      <c r="B46" s="20" t="str">
        <f t="shared" ca="1" si="3"/>
        <v/>
      </c>
      <c r="C46" s="18"/>
      <c r="D46" s="86"/>
      <c r="E46" s="178"/>
      <c r="F46" s="179"/>
      <c r="G46" s="175"/>
      <c r="H46" s="150"/>
      <c r="I46" s="21"/>
      <c r="J46" s="150"/>
      <c r="K46" s="18"/>
      <c r="L46" s="21"/>
      <c r="M46" s="22"/>
      <c r="N46" s="21"/>
      <c r="O46" s="18"/>
      <c r="P46" s="84"/>
    </row>
    <row r="47" spans="1:16" s="2" customFormat="1" ht="15" customHeight="1" x14ac:dyDescent="0.25">
      <c r="A47" s="9" t="str">
        <f t="shared" si="2"/>
        <v/>
      </c>
      <c r="B47" s="20" t="str">
        <f t="shared" ca="1" si="3"/>
        <v/>
      </c>
      <c r="C47" s="18"/>
      <c r="D47" s="86"/>
      <c r="E47" s="178"/>
      <c r="F47" s="179"/>
      <c r="G47" s="175"/>
      <c r="H47" s="150"/>
      <c r="I47" s="21"/>
      <c r="J47" s="150"/>
      <c r="K47" s="18"/>
      <c r="L47" s="21"/>
      <c r="M47" s="22"/>
      <c r="N47" s="21"/>
      <c r="O47" s="18"/>
      <c r="P47" s="84"/>
    </row>
    <row r="48" spans="1:16" s="2" customFormat="1" ht="15" customHeight="1" x14ac:dyDescent="0.25">
      <c r="A48" s="9" t="str">
        <f t="shared" si="2"/>
        <v/>
      </c>
      <c r="B48" s="20" t="str">
        <f t="shared" ca="1" si="3"/>
        <v/>
      </c>
      <c r="C48" s="18"/>
      <c r="D48" s="86"/>
      <c r="E48" s="178"/>
      <c r="F48" s="179"/>
      <c r="G48" s="175"/>
      <c r="H48" s="150"/>
      <c r="I48" s="21"/>
      <c r="J48" s="150"/>
      <c r="K48" s="18"/>
      <c r="L48" s="21"/>
      <c r="M48" s="22"/>
      <c r="N48" s="21"/>
      <c r="O48" s="18"/>
      <c r="P48" s="84"/>
    </row>
    <row r="49" spans="1:16" s="2" customFormat="1" ht="15" customHeight="1" x14ac:dyDescent="0.25">
      <c r="A49" s="9" t="str">
        <f t="shared" si="2"/>
        <v/>
      </c>
      <c r="B49" s="20" t="str">
        <f t="shared" ca="1" si="3"/>
        <v/>
      </c>
      <c r="C49" s="18"/>
      <c r="D49" s="86"/>
      <c r="E49" s="178"/>
      <c r="F49" s="179"/>
      <c r="G49" s="175"/>
      <c r="H49" s="150"/>
      <c r="I49" s="21"/>
      <c r="J49" s="150"/>
      <c r="K49" s="18"/>
      <c r="L49" s="21"/>
      <c r="M49" s="22"/>
      <c r="N49" s="21"/>
      <c r="O49" s="18"/>
      <c r="P49" s="84"/>
    </row>
    <row r="50" spans="1:16" s="2" customFormat="1" ht="15" customHeight="1" x14ac:dyDescent="0.25">
      <c r="A50" s="9" t="str">
        <f t="shared" si="2"/>
        <v/>
      </c>
      <c r="B50" s="20" t="str">
        <f t="shared" ca="1" si="3"/>
        <v/>
      </c>
      <c r="C50" s="18"/>
      <c r="D50" s="86"/>
      <c r="E50" s="178"/>
      <c r="F50" s="179"/>
      <c r="G50" s="175"/>
      <c r="H50" s="150"/>
      <c r="I50" s="21"/>
      <c r="J50" s="150"/>
      <c r="K50" s="18"/>
      <c r="L50" s="21"/>
      <c r="M50" s="22"/>
      <c r="N50" s="21"/>
      <c r="O50" s="18"/>
      <c r="P50" s="84"/>
    </row>
    <row r="51" spans="1:16" s="2" customFormat="1" ht="15" customHeight="1" x14ac:dyDescent="0.25">
      <c r="A51" s="9" t="str">
        <f t="shared" si="2"/>
        <v/>
      </c>
      <c r="B51" s="20" t="str">
        <f t="shared" ca="1" si="3"/>
        <v/>
      </c>
      <c r="C51" s="18"/>
      <c r="D51" s="22"/>
      <c r="E51" s="178"/>
      <c r="F51" s="179"/>
      <c r="G51" s="181"/>
      <c r="H51" s="150"/>
      <c r="I51" s="150"/>
      <c r="J51" s="150"/>
      <c r="K51" s="18"/>
      <c r="L51" s="21"/>
      <c r="M51" s="22"/>
      <c r="N51" s="21"/>
      <c r="O51" s="18"/>
      <c r="P51" s="84"/>
    </row>
    <row r="52" spans="1:16" s="2" customFormat="1" ht="15" customHeight="1" x14ac:dyDescent="0.25">
      <c r="A52" s="9" t="str">
        <f t="shared" si="2"/>
        <v/>
      </c>
      <c r="B52" s="20" t="str">
        <f t="shared" ca="1" si="3"/>
        <v/>
      </c>
      <c r="C52" s="18"/>
      <c r="D52" s="22"/>
      <c r="E52" s="178"/>
      <c r="F52" s="179"/>
      <c r="G52" s="181"/>
      <c r="H52" s="150"/>
      <c r="I52" s="21"/>
      <c r="J52" s="150"/>
      <c r="K52" s="18"/>
      <c r="L52" s="21"/>
      <c r="M52" s="22"/>
      <c r="N52" s="21"/>
      <c r="O52" s="18"/>
      <c r="P52" s="84"/>
    </row>
    <row r="53" spans="1:16" s="2" customFormat="1" ht="15" customHeight="1" x14ac:dyDescent="0.25">
      <c r="A53" s="9" t="str">
        <f t="shared" si="2"/>
        <v/>
      </c>
      <c r="B53" s="20" t="str">
        <f t="shared" ca="1" si="3"/>
        <v/>
      </c>
      <c r="C53" s="18"/>
      <c r="D53" s="22"/>
      <c r="E53" s="178"/>
      <c r="F53" s="179"/>
      <c r="G53" s="181"/>
      <c r="H53" s="150"/>
      <c r="I53" s="21"/>
      <c r="J53" s="150"/>
      <c r="K53" s="18"/>
      <c r="L53" s="21"/>
      <c r="M53" s="22"/>
      <c r="N53" s="21"/>
      <c r="O53" s="18"/>
      <c r="P53" s="84"/>
    </row>
    <row r="54" spans="1:16" s="2" customFormat="1" ht="15" customHeight="1" x14ac:dyDescent="0.25">
      <c r="A54" s="9" t="str">
        <f t="shared" si="2"/>
        <v/>
      </c>
      <c r="B54" s="20" t="str">
        <f t="shared" ca="1" si="3"/>
        <v/>
      </c>
      <c r="C54" s="18"/>
      <c r="D54" s="22"/>
      <c r="E54" s="178"/>
      <c r="F54" s="179"/>
      <c r="G54" s="181"/>
      <c r="H54" s="150"/>
      <c r="I54" s="21"/>
      <c r="J54" s="150"/>
      <c r="K54" s="18"/>
      <c r="L54" s="21"/>
      <c r="M54" s="22"/>
      <c r="N54" s="21"/>
      <c r="O54" s="18"/>
      <c r="P54" s="84"/>
    </row>
    <row r="55" spans="1:16" s="2" customFormat="1" ht="15" customHeight="1" x14ac:dyDescent="0.25">
      <c r="A55" s="9" t="str">
        <f t="shared" si="2"/>
        <v/>
      </c>
      <c r="B55" s="20" t="str">
        <f t="shared" ca="1" si="3"/>
        <v/>
      </c>
      <c r="C55" s="18"/>
      <c r="D55" s="22"/>
      <c r="E55" s="178"/>
      <c r="F55" s="179"/>
      <c r="G55" s="181"/>
      <c r="H55" s="150"/>
      <c r="I55" s="21"/>
      <c r="J55" s="150"/>
      <c r="K55" s="18"/>
      <c r="L55" s="21"/>
      <c r="M55" s="22"/>
      <c r="N55" s="21"/>
      <c r="O55" s="18"/>
      <c r="P55" s="84"/>
    </row>
    <row r="56" spans="1:16" s="2" customFormat="1" ht="15" customHeight="1" x14ac:dyDescent="0.25">
      <c r="A56" s="9" t="str">
        <f t="shared" si="2"/>
        <v/>
      </c>
      <c r="B56" s="20" t="str">
        <f t="shared" ca="1" si="3"/>
        <v/>
      </c>
      <c r="C56" s="18"/>
      <c r="D56" s="22"/>
      <c r="E56" s="178"/>
      <c r="F56" s="179"/>
      <c r="G56" s="181"/>
      <c r="H56" s="150"/>
      <c r="I56" s="21"/>
      <c r="J56" s="150"/>
      <c r="K56" s="18"/>
      <c r="L56" s="21"/>
      <c r="M56" s="22"/>
      <c r="N56" s="21"/>
      <c r="O56" s="18"/>
      <c r="P56" s="84"/>
    </row>
    <row r="57" spans="1:16" s="2" customFormat="1" ht="15" customHeight="1" x14ac:dyDescent="0.25">
      <c r="A57" s="9" t="str">
        <f t="shared" si="2"/>
        <v/>
      </c>
      <c r="B57" s="20" t="str">
        <f t="shared" ca="1" si="3"/>
        <v/>
      </c>
      <c r="C57" s="18"/>
      <c r="D57" s="22"/>
      <c r="E57" s="178"/>
      <c r="F57" s="179"/>
      <c r="G57" s="181"/>
      <c r="H57" s="150"/>
      <c r="I57" s="21"/>
      <c r="J57" s="150"/>
      <c r="K57" s="18"/>
      <c r="L57" s="21"/>
      <c r="M57" s="22"/>
      <c r="N57" s="21"/>
      <c r="O57" s="18"/>
      <c r="P57" s="84"/>
    </row>
    <row r="58" spans="1:16" s="2" customFormat="1" ht="15" customHeight="1" x14ac:dyDescent="0.25">
      <c r="A58" s="9" t="str">
        <f t="shared" si="2"/>
        <v/>
      </c>
      <c r="B58" s="20" t="str">
        <f t="shared" ca="1" si="3"/>
        <v/>
      </c>
      <c r="C58" s="18"/>
      <c r="D58" s="22"/>
      <c r="E58" s="178"/>
      <c r="F58" s="179"/>
      <c r="G58" s="181"/>
      <c r="H58" s="150"/>
      <c r="I58" s="21"/>
      <c r="J58" s="150"/>
      <c r="K58" s="18"/>
      <c r="L58" s="21"/>
      <c r="M58" s="22"/>
      <c r="N58" s="21"/>
      <c r="O58" s="18"/>
      <c r="P58" s="84"/>
    </row>
    <row r="59" spans="1:16" s="2" customFormat="1" ht="15" customHeight="1" x14ac:dyDescent="0.25">
      <c r="A59" s="9" t="str">
        <f t="shared" si="2"/>
        <v/>
      </c>
      <c r="B59" s="20" t="str">
        <f t="shared" ca="1" si="3"/>
        <v/>
      </c>
      <c r="C59" s="18"/>
      <c r="D59" s="22"/>
      <c r="E59" s="178"/>
      <c r="F59" s="179"/>
      <c r="G59" s="175"/>
      <c r="H59" s="150"/>
      <c r="I59" s="21"/>
      <c r="J59" s="150"/>
      <c r="K59" s="18"/>
      <c r="L59" s="21"/>
      <c r="M59" s="22"/>
      <c r="N59" s="21"/>
      <c r="O59" s="18"/>
      <c r="P59" s="84"/>
    </row>
    <row r="60" spans="1:16" s="2" customFormat="1" ht="15" customHeight="1" x14ac:dyDescent="0.25">
      <c r="A60" s="9" t="str">
        <f t="shared" si="2"/>
        <v/>
      </c>
      <c r="B60" s="20" t="str">
        <f t="shared" ca="1" si="3"/>
        <v/>
      </c>
      <c r="C60" s="18"/>
      <c r="D60" s="22"/>
      <c r="E60" s="178"/>
      <c r="F60" s="179"/>
      <c r="G60" s="181"/>
      <c r="H60" s="150"/>
      <c r="I60" s="21"/>
      <c r="J60" s="150"/>
      <c r="K60" s="18"/>
      <c r="L60" s="21"/>
      <c r="M60" s="22"/>
      <c r="N60" s="21"/>
      <c r="O60" s="18"/>
      <c r="P60" s="84"/>
    </row>
    <row r="61" spans="1:16" s="2" customFormat="1" ht="15" customHeight="1" x14ac:dyDescent="0.25">
      <c r="A61" s="9" t="str">
        <f t="shared" si="2"/>
        <v/>
      </c>
      <c r="B61" s="20" t="str">
        <f t="shared" ca="1" si="3"/>
        <v/>
      </c>
      <c r="C61" s="18"/>
      <c r="D61" s="22"/>
      <c r="E61" s="178"/>
      <c r="F61" s="179"/>
      <c r="G61" s="181"/>
      <c r="H61" s="150"/>
      <c r="I61" s="21"/>
      <c r="J61" s="150"/>
      <c r="K61" s="18"/>
      <c r="L61" s="21"/>
      <c r="M61" s="22"/>
      <c r="N61" s="21"/>
      <c r="O61" s="18"/>
      <c r="P61" s="84"/>
    </row>
    <row r="62" spans="1:16" s="2" customFormat="1" ht="15" customHeight="1" x14ac:dyDescent="0.25">
      <c r="A62" s="9" t="str">
        <f t="shared" si="2"/>
        <v/>
      </c>
      <c r="B62" s="20" t="str">
        <f t="shared" ca="1" si="3"/>
        <v/>
      </c>
      <c r="C62" s="18"/>
      <c r="D62" s="22"/>
      <c r="E62" s="178"/>
      <c r="F62" s="179"/>
      <c r="G62" s="181"/>
      <c r="H62" s="150"/>
      <c r="I62" s="21"/>
      <c r="J62" s="150"/>
      <c r="K62" s="18"/>
      <c r="L62" s="21"/>
      <c r="M62" s="22"/>
      <c r="N62" s="21"/>
      <c r="O62" s="18"/>
      <c r="P62" s="84"/>
    </row>
    <row r="63" spans="1:16" s="2" customFormat="1" ht="15" customHeight="1" x14ac:dyDescent="0.25">
      <c r="A63" s="9" t="str">
        <f t="shared" si="2"/>
        <v/>
      </c>
      <c r="B63" s="20" t="str">
        <f t="shared" ca="1" si="3"/>
        <v/>
      </c>
      <c r="C63" s="18"/>
      <c r="D63" s="22"/>
      <c r="E63" s="178"/>
      <c r="F63" s="179"/>
      <c r="G63" s="181"/>
      <c r="H63" s="150"/>
      <c r="I63" s="21"/>
      <c r="J63" s="150"/>
      <c r="K63" s="18"/>
      <c r="L63" s="21"/>
      <c r="M63" s="22"/>
      <c r="N63" s="21"/>
      <c r="O63" s="18"/>
      <c r="P63" s="84"/>
    </row>
    <row r="64" spans="1:16" s="2" customFormat="1" ht="15" customHeight="1" x14ac:dyDescent="0.25">
      <c r="A64" s="9" t="str">
        <f t="shared" si="2"/>
        <v/>
      </c>
      <c r="B64" s="20" t="str">
        <f t="shared" ca="1" si="3"/>
        <v/>
      </c>
      <c r="C64" s="18"/>
      <c r="D64" s="22"/>
      <c r="E64" s="178"/>
      <c r="F64" s="179"/>
      <c r="G64" s="181"/>
      <c r="H64" s="150"/>
      <c r="I64" s="21"/>
      <c r="J64" s="150"/>
      <c r="K64" s="18"/>
      <c r="L64" s="21"/>
      <c r="M64" s="22"/>
      <c r="N64" s="21"/>
      <c r="O64" s="18"/>
      <c r="P64" s="84"/>
    </row>
    <row r="65" spans="1:16" s="2" customFormat="1" ht="15" customHeight="1" x14ac:dyDescent="0.25">
      <c r="A65" s="9" t="str">
        <f t="shared" si="2"/>
        <v/>
      </c>
      <c r="B65" s="20" t="str">
        <f t="shared" ca="1" si="3"/>
        <v/>
      </c>
      <c r="C65" s="18"/>
      <c r="D65" s="22"/>
      <c r="E65" s="178"/>
      <c r="F65" s="179"/>
      <c r="G65" s="175"/>
      <c r="H65" s="150"/>
      <c r="I65" s="21"/>
      <c r="J65" s="150"/>
      <c r="K65" s="18"/>
      <c r="L65" s="21"/>
      <c r="M65" s="22"/>
      <c r="N65" s="21"/>
      <c r="O65" s="18"/>
      <c r="P65" s="84"/>
    </row>
    <row r="66" spans="1:16" s="2" customFormat="1" ht="15" customHeight="1" x14ac:dyDescent="0.25">
      <c r="A66" s="9" t="str">
        <f t="shared" ref="A66:A88" si="4">IF(C66&lt;&gt;"",C66+90,"")</f>
        <v/>
      </c>
      <c r="B66" s="20" t="str">
        <f t="shared" ref="B66:B88" ca="1" si="5">IF(C66&lt;&gt;"",IF(P66="",IF(A66-TODAY()&gt;0,A66-TODAY(),IF(A66-TODAY()&lt;=0,"Encerrado")),"Respondido"),"")</f>
        <v/>
      </c>
      <c r="C66" s="18"/>
      <c r="D66" s="22"/>
      <c r="E66" s="178"/>
      <c r="F66" s="179"/>
      <c r="G66" s="181"/>
      <c r="H66" s="150"/>
      <c r="I66" s="21"/>
      <c r="J66" s="150"/>
      <c r="K66" s="18"/>
      <c r="L66" s="21"/>
      <c r="M66" s="22"/>
      <c r="N66" s="21"/>
      <c r="O66" s="18"/>
      <c r="P66" s="84"/>
    </row>
    <row r="67" spans="1:16" s="2" customFormat="1" ht="15" customHeight="1" x14ac:dyDescent="0.25">
      <c r="A67" s="9" t="str">
        <f t="shared" si="4"/>
        <v/>
      </c>
      <c r="B67" s="20" t="str">
        <f t="shared" ca="1" si="5"/>
        <v/>
      </c>
      <c r="C67" s="18"/>
      <c r="D67" s="22"/>
      <c r="E67" s="178"/>
      <c r="F67" s="179"/>
      <c r="G67" s="175"/>
      <c r="H67" s="150"/>
      <c r="I67" s="21"/>
      <c r="J67" s="150"/>
      <c r="K67" s="18"/>
      <c r="L67" s="21"/>
      <c r="M67" s="22"/>
      <c r="N67" s="21"/>
      <c r="O67" s="18"/>
      <c r="P67" s="84"/>
    </row>
    <row r="68" spans="1:16" s="2" customFormat="1" ht="15" customHeight="1" x14ac:dyDescent="0.25">
      <c r="A68" s="9" t="str">
        <f t="shared" si="4"/>
        <v/>
      </c>
      <c r="B68" s="20" t="str">
        <f t="shared" ca="1" si="5"/>
        <v/>
      </c>
      <c r="C68" s="18"/>
      <c r="D68" s="22"/>
      <c r="E68" s="178"/>
      <c r="F68" s="179"/>
      <c r="G68" s="175"/>
      <c r="H68" s="150"/>
      <c r="I68" s="21"/>
      <c r="J68" s="150"/>
      <c r="K68" s="18"/>
      <c r="L68" s="21"/>
      <c r="M68" s="22"/>
      <c r="N68" s="21"/>
      <c r="O68" s="18"/>
      <c r="P68" s="84"/>
    </row>
    <row r="69" spans="1:16" s="2" customFormat="1" ht="15" customHeight="1" x14ac:dyDescent="0.25">
      <c r="A69" s="9" t="str">
        <f t="shared" si="4"/>
        <v/>
      </c>
      <c r="B69" s="20" t="str">
        <f t="shared" ca="1" si="5"/>
        <v/>
      </c>
      <c r="C69" s="18"/>
      <c r="D69" s="22"/>
      <c r="E69" s="178"/>
      <c r="F69" s="179"/>
      <c r="G69" s="175"/>
      <c r="H69" s="150"/>
      <c r="I69" s="21"/>
      <c r="J69" s="150"/>
      <c r="K69" s="18"/>
      <c r="L69" s="21"/>
      <c r="M69" s="22"/>
      <c r="N69" s="21"/>
      <c r="O69" s="18"/>
      <c r="P69" s="84"/>
    </row>
    <row r="70" spans="1:16" s="2" customFormat="1" ht="15" customHeight="1" x14ac:dyDescent="0.25">
      <c r="A70" s="9" t="str">
        <f t="shared" si="4"/>
        <v/>
      </c>
      <c r="B70" s="20" t="str">
        <f t="shared" ca="1" si="5"/>
        <v/>
      </c>
      <c r="C70" s="18"/>
      <c r="D70" s="22"/>
      <c r="E70" s="178"/>
      <c r="F70" s="179"/>
      <c r="G70" s="175"/>
      <c r="H70" s="150"/>
      <c r="I70" s="21"/>
      <c r="J70" s="150"/>
      <c r="K70" s="18"/>
      <c r="L70" s="21"/>
      <c r="M70" s="22"/>
      <c r="N70" s="21"/>
      <c r="O70" s="18"/>
      <c r="P70" s="84"/>
    </row>
    <row r="71" spans="1:16" s="2" customFormat="1" ht="15" customHeight="1" x14ac:dyDescent="0.25">
      <c r="A71" s="9" t="str">
        <f t="shared" si="4"/>
        <v/>
      </c>
      <c r="B71" s="20" t="str">
        <f t="shared" ca="1" si="5"/>
        <v/>
      </c>
      <c r="C71" s="18"/>
      <c r="D71" s="22"/>
      <c r="E71" s="178"/>
      <c r="F71" s="179"/>
      <c r="G71" s="175"/>
      <c r="H71" s="150"/>
      <c r="I71" s="21"/>
      <c r="J71" s="150"/>
      <c r="K71" s="18"/>
      <c r="L71" s="21"/>
      <c r="M71" s="22"/>
      <c r="N71" s="21"/>
      <c r="O71" s="18"/>
      <c r="P71" s="84"/>
    </row>
    <row r="72" spans="1:16" s="2" customFormat="1" ht="15" customHeight="1" x14ac:dyDescent="0.25">
      <c r="A72" s="9" t="str">
        <f t="shared" si="4"/>
        <v/>
      </c>
      <c r="B72" s="20" t="str">
        <f t="shared" ca="1" si="5"/>
        <v/>
      </c>
      <c r="C72" s="18"/>
      <c r="D72" s="22"/>
      <c r="E72" s="178"/>
      <c r="F72" s="179"/>
      <c r="G72" s="175"/>
      <c r="H72" s="150"/>
      <c r="I72" s="21"/>
      <c r="J72" s="150"/>
      <c r="K72" s="18"/>
      <c r="L72" s="21"/>
      <c r="M72" s="22"/>
      <c r="N72" s="21"/>
      <c r="O72" s="18"/>
      <c r="P72" s="84"/>
    </row>
    <row r="73" spans="1:16" s="2" customFormat="1" ht="15" customHeight="1" x14ac:dyDescent="0.25">
      <c r="A73" s="9" t="str">
        <f t="shared" si="4"/>
        <v/>
      </c>
      <c r="B73" s="20" t="str">
        <f t="shared" ca="1" si="5"/>
        <v/>
      </c>
      <c r="C73" s="18"/>
      <c r="D73" s="22"/>
      <c r="E73" s="178"/>
      <c r="F73" s="179"/>
      <c r="G73" s="175"/>
      <c r="H73" s="150"/>
      <c r="I73" s="21"/>
      <c r="J73" s="150"/>
      <c r="K73" s="18"/>
      <c r="L73" s="21"/>
      <c r="M73" s="22"/>
      <c r="N73" s="21"/>
      <c r="O73" s="18"/>
      <c r="P73" s="84"/>
    </row>
    <row r="74" spans="1:16" s="2" customFormat="1" ht="15" customHeight="1" x14ac:dyDescent="0.25">
      <c r="A74" s="9" t="str">
        <f t="shared" si="4"/>
        <v/>
      </c>
      <c r="B74" s="20" t="str">
        <f t="shared" ca="1" si="5"/>
        <v/>
      </c>
      <c r="C74" s="18"/>
      <c r="D74" s="22"/>
      <c r="E74" s="178"/>
      <c r="F74" s="179"/>
      <c r="G74" s="175"/>
      <c r="H74" s="150"/>
      <c r="I74" s="21"/>
      <c r="J74" s="150"/>
      <c r="K74" s="18"/>
      <c r="L74" s="21"/>
      <c r="M74" s="22"/>
      <c r="N74" s="21"/>
      <c r="O74" s="18"/>
      <c r="P74" s="84"/>
    </row>
    <row r="75" spans="1:16" s="2" customFormat="1" ht="15" customHeight="1" x14ac:dyDescent="0.25">
      <c r="A75" s="9" t="str">
        <f t="shared" si="4"/>
        <v/>
      </c>
      <c r="B75" s="20" t="str">
        <f t="shared" ca="1" si="5"/>
        <v/>
      </c>
      <c r="C75" s="18"/>
      <c r="D75" s="22"/>
      <c r="E75" s="178"/>
      <c r="F75" s="179"/>
      <c r="G75" s="175"/>
      <c r="H75" s="150"/>
      <c r="I75" s="21"/>
      <c r="J75" s="150"/>
      <c r="K75" s="18"/>
      <c r="L75" s="21"/>
      <c r="M75" s="22"/>
      <c r="N75" s="21"/>
      <c r="O75" s="18"/>
      <c r="P75" s="84"/>
    </row>
    <row r="76" spans="1:16" s="2" customFormat="1" ht="15" customHeight="1" x14ac:dyDescent="0.25">
      <c r="A76" s="9" t="str">
        <f t="shared" si="4"/>
        <v/>
      </c>
      <c r="B76" s="20" t="str">
        <f t="shared" ca="1" si="5"/>
        <v/>
      </c>
      <c r="C76" s="18"/>
      <c r="D76" s="22"/>
      <c r="E76" s="178"/>
      <c r="F76" s="179"/>
      <c r="G76" s="175"/>
      <c r="H76" s="150"/>
      <c r="I76" s="21"/>
      <c r="J76" s="150"/>
      <c r="K76" s="18"/>
      <c r="L76" s="21"/>
      <c r="M76" s="22"/>
      <c r="N76" s="21"/>
      <c r="O76" s="18"/>
      <c r="P76" s="84"/>
    </row>
    <row r="77" spans="1:16" s="2" customFormat="1" ht="15" customHeight="1" x14ac:dyDescent="0.25">
      <c r="A77" s="9" t="str">
        <f t="shared" si="4"/>
        <v/>
      </c>
      <c r="B77" s="20" t="str">
        <f t="shared" ca="1" si="5"/>
        <v/>
      </c>
      <c r="C77" s="18"/>
      <c r="D77" s="22"/>
      <c r="E77" s="178"/>
      <c r="F77" s="179"/>
      <c r="G77" s="175"/>
      <c r="H77" s="150"/>
      <c r="I77" s="21"/>
      <c r="J77" s="150"/>
      <c r="K77" s="18"/>
      <c r="L77" s="21"/>
      <c r="M77" s="22"/>
      <c r="N77" s="21"/>
      <c r="O77" s="18"/>
      <c r="P77" s="84"/>
    </row>
    <row r="78" spans="1:16" s="2" customFormat="1" ht="15" customHeight="1" x14ac:dyDescent="0.25">
      <c r="A78" s="9" t="str">
        <f t="shared" si="4"/>
        <v/>
      </c>
      <c r="B78" s="20" t="str">
        <f t="shared" ca="1" si="5"/>
        <v/>
      </c>
      <c r="C78" s="18"/>
      <c r="D78" s="22"/>
      <c r="E78" s="178"/>
      <c r="F78" s="179"/>
      <c r="G78" s="175"/>
      <c r="H78" s="150"/>
      <c r="I78" s="21"/>
      <c r="J78" s="150"/>
      <c r="K78" s="18"/>
      <c r="L78" s="21"/>
      <c r="M78" s="22"/>
      <c r="N78" s="21"/>
      <c r="O78" s="18"/>
      <c r="P78" s="84"/>
    </row>
    <row r="79" spans="1:16" s="2" customFormat="1" ht="15" customHeight="1" x14ac:dyDescent="0.25">
      <c r="A79" s="9" t="str">
        <f t="shared" si="4"/>
        <v/>
      </c>
      <c r="B79" s="20" t="str">
        <f t="shared" ca="1" si="5"/>
        <v/>
      </c>
      <c r="C79" s="18"/>
      <c r="D79" s="22"/>
      <c r="E79" s="178"/>
      <c r="F79" s="179"/>
      <c r="G79" s="175"/>
      <c r="H79" s="150"/>
      <c r="I79" s="21"/>
      <c r="J79" s="150"/>
      <c r="K79" s="18"/>
      <c r="L79" s="21"/>
      <c r="M79" s="22"/>
      <c r="N79" s="21"/>
      <c r="O79" s="18"/>
      <c r="P79" s="84"/>
    </row>
    <row r="80" spans="1:16" s="2" customFormat="1" ht="15" customHeight="1" x14ac:dyDescent="0.25">
      <c r="A80" s="9" t="str">
        <f t="shared" si="4"/>
        <v/>
      </c>
      <c r="B80" s="20" t="str">
        <f t="shared" ca="1" si="5"/>
        <v/>
      </c>
      <c r="C80" s="18"/>
      <c r="D80" s="22"/>
      <c r="E80" s="178"/>
      <c r="F80" s="179"/>
      <c r="G80" s="175"/>
      <c r="H80" s="150"/>
      <c r="I80" s="21"/>
      <c r="J80" s="150"/>
      <c r="K80" s="18"/>
      <c r="L80" s="21"/>
      <c r="M80" s="22"/>
      <c r="N80" s="21"/>
      <c r="O80" s="18"/>
      <c r="P80" s="84"/>
    </row>
    <row r="81" spans="1:16" s="2" customFormat="1" ht="15" customHeight="1" x14ac:dyDescent="0.25">
      <c r="A81" s="9" t="str">
        <f t="shared" si="4"/>
        <v/>
      </c>
      <c r="B81" s="20" t="str">
        <f t="shared" ca="1" si="5"/>
        <v/>
      </c>
      <c r="C81" s="18"/>
      <c r="D81" s="22"/>
      <c r="E81" s="178"/>
      <c r="F81" s="179"/>
      <c r="G81" s="175"/>
      <c r="H81" s="150"/>
      <c r="I81" s="21"/>
      <c r="J81" s="150"/>
      <c r="K81" s="18"/>
      <c r="L81" s="21"/>
      <c r="M81" s="22"/>
      <c r="N81" s="21"/>
      <c r="O81" s="18"/>
      <c r="P81" s="84"/>
    </row>
    <row r="82" spans="1:16" s="2" customFormat="1" ht="15" customHeight="1" x14ac:dyDescent="0.25">
      <c r="A82" s="9" t="str">
        <f t="shared" si="4"/>
        <v/>
      </c>
      <c r="B82" s="20" t="str">
        <f t="shared" ca="1" si="5"/>
        <v/>
      </c>
      <c r="C82" s="18"/>
      <c r="D82" s="22"/>
      <c r="E82" s="178"/>
      <c r="F82" s="179"/>
      <c r="G82" s="175"/>
      <c r="H82" s="150"/>
      <c r="I82" s="21"/>
      <c r="J82" s="150"/>
      <c r="K82" s="18"/>
      <c r="L82" s="21"/>
      <c r="M82" s="22"/>
      <c r="N82" s="21"/>
      <c r="O82" s="18"/>
      <c r="P82" s="84"/>
    </row>
    <row r="83" spans="1:16" s="2" customFormat="1" ht="15" customHeight="1" x14ac:dyDescent="0.25">
      <c r="A83" s="9" t="str">
        <f t="shared" si="4"/>
        <v/>
      </c>
      <c r="B83" s="20" t="str">
        <f t="shared" ca="1" si="5"/>
        <v/>
      </c>
      <c r="C83" s="18"/>
      <c r="D83" s="22"/>
      <c r="E83" s="178"/>
      <c r="F83" s="179"/>
      <c r="G83" s="175"/>
      <c r="H83" s="150"/>
      <c r="I83" s="21"/>
      <c r="J83" s="150"/>
      <c r="K83" s="18"/>
      <c r="L83" s="21"/>
      <c r="M83" s="22"/>
      <c r="N83" s="21"/>
      <c r="O83" s="18"/>
      <c r="P83" s="84"/>
    </row>
    <row r="84" spans="1:16" s="2" customFormat="1" ht="15" customHeight="1" x14ac:dyDescent="0.25">
      <c r="A84" s="9" t="str">
        <f t="shared" si="4"/>
        <v/>
      </c>
      <c r="B84" s="20" t="str">
        <f t="shared" ca="1" si="5"/>
        <v/>
      </c>
      <c r="C84" s="18"/>
      <c r="D84" s="22"/>
      <c r="E84" s="178"/>
      <c r="F84" s="179"/>
      <c r="G84" s="175"/>
      <c r="H84" s="150"/>
      <c r="I84" s="21"/>
      <c r="J84" s="150"/>
      <c r="K84" s="18"/>
      <c r="L84" s="21"/>
      <c r="M84" s="22"/>
      <c r="N84" s="21"/>
      <c r="O84" s="18"/>
      <c r="P84" s="84"/>
    </row>
    <row r="85" spans="1:16" s="2" customFormat="1" ht="15" customHeight="1" x14ac:dyDescent="0.25">
      <c r="A85" s="9" t="str">
        <f t="shared" si="4"/>
        <v/>
      </c>
      <c r="B85" s="20" t="str">
        <f t="shared" ca="1" si="5"/>
        <v/>
      </c>
      <c r="C85" s="18"/>
      <c r="D85" s="22"/>
      <c r="E85" s="178"/>
      <c r="F85" s="179"/>
      <c r="G85" s="175"/>
      <c r="H85" s="150"/>
      <c r="I85" s="21"/>
      <c r="J85" s="150"/>
      <c r="K85" s="18"/>
      <c r="L85" s="21"/>
      <c r="M85" s="22"/>
      <c r="N85" s="21"/>
      <c r="O85" s="18"/>
      <c r="P85" s="84"/>
    </row>
    <row r="86" spans="1:16" s="2" customFormat="1" ht="15" customHeight="1" x14ac:dyDescent="0.25">
      <c r="A86" s="9" t="str">
        <f t="shared" si="4"/>
        <v/>
      </c>
      <c r="B86" s="20" t="str">
        <f t="shared" ca="1" si="5"/>
        <v/>
      </c>
      <c r="C86" s="18"/>
      <c r="D86" s="22"/>
      <c r="E86" s="178"/>
      <c r="F86" s="179"/>
      <c r="G86" s="175"/>
      <c r="H86" s="150"/>
      <c r="I86" s="21"/>
      <c r="J86" s="150"/>
      <c r="K86" s="18"/>
      <c r="L86" s="21"/>
      <c r="M86" s="22"/>
      <c r="N86" s="21"/>
      <c r="O86" s="18"/>
      <c r="P86" s="84"/>
    </row>
    <row r="87" spans="1:16" s="2" customFormat="1" ht="15" customHeight="1" x14ac:dyDescent="0.25">
      <c r="A87" s="9" t="str">
        <f t="shared" si="4"/>
        <v/>
      </c>
      <c r="B87" s="20" t="str">
        <f t="shared" ca="1" si="5"/>
        <v/>
      </c>
      <c r="C87" s="18"/>
      <c r="D87" s="22"/>
      <c r="E87" s="178"/>
      <c r="F87" s="179"/>
      <c r="G87" s="175"/>
      <c r="H87" s="150"/>
      <c r="I87" s="21"/>
      <c r="J87" s="150"/>
      <c r="K87" s="18"/>
      <c r="L87" s="21"/>
      <c r="M87" s="22"/>
      <c r="N87" s="21"/>
      <c r="O87" s="18"/>
      <c r="P87" s="84"/>
    </row>
    <row r="88" spans="1:16" s="2" customFormat="1" ht="15" customHeight="1" x14ac:dyDescent="0.25">
      <c r="A88" s="9" t="str">
        <f t="shared" si="4"/>
        <v/>
      </c>
      <c r="B88" s="20" t="str">
        <f t="shared" ca="1" si="5"/>
        <v/>
      </c>
      <c r="C88" s="18"/>
      <c r="D88" s="22"/>
      <c r="E88" s="178"/>
      <c r="F88" s="179"/>
      <c r="G88" s="175"/>
      <c r="H88" s="150"/>
      <c r="I88" s="21"/>
      <c r="J88" s="150"/>
      <c r="K88" s="18"/>
      <c r="L88" s="21"/>
      <c r="M88" s="22"/>
      <c r="N88" s="21"/>
      <c r="O88" s="18"/>
      <c r="P88" s="84"/>
    </row>
    <row r="89" spans="1:16" x14ac:dyDescent="0.25">
      <c r="A89" s="3"/>
      <c r="B89" s="4"/>
      <c r="C89" s="3"/>
      <c r="D89" s="4"/>
      <c r="E89" s="3"/>
      <c r="F89" s="4"/>
      <c r="G89" s="3"/>
      <c r="H89" s="4"/>
      <c r="I89" s="3"/>
      <c r="J89" s="4"/>
      <c r="K89" s="3"/>
      <c r="L89" s="4"/>
      <c r="M89" s="3"/>
      <c r="N89" s="4"/>
      <c r="O89" s="3"/>
      <c r="P89" s="4"/>
    </row>
    <row r="90" spans="1:16" x14ac:dyDescent="0.25">
      <c r="A90" s="3"/>
      <c r="B90" s="4"/>
      <c r="C90" s="3"/>
      <c r="D90" s="4"/>
      <c r="E90" s="3"/>
      <c r="F90" s="4"/>
      <c r="G90" s="3"/>
      <c r="H90" s="4"/>
      <c r="I90" s="3"/>
      <c r="J90" s="4"/>
      <c r="K90" s="3"/>
      <c r="L90" s="4"/>
      <c r="M90" s="3"/>
      <c r="N90" s="4"/>
      <c r="O90" s="3"/>
      <c r="P90" s="4"/>
    </row>
    <row r="91" spans="1:16" x14ac:dyDescent="0.25">
      <c r="A91" s="3"/>
      <c r="B91" s="4"/>
      <c r="C91" s="3"/>
      <c r="D91" s="4"/>
      <c r="E91" s="3"/>
      <c r="F91" s="4"/>
      <c r="G91" s="3"/>
      <c r="H91" s="4"/>
      <c r="I91" s="3"/>
      <c r="J91" s="4"/>
      <c r="K91" s="3"/>
      <c r="L91" s="4"/>
      <c r="M91" s="3"/>
      <c r="N91" s="4"/>
      <c r="O91" s="3"/>
      <c r="P91" s="4"/>
    </row>
    <row r="92" spans="1:16" x14ac:dyDescent="0.25">
      <c r="A92" s="3"/>
      <c r="B92" s="4"/>
      <c r="C92" s="3"/>
      <c r="D92" s="4"/>
      <c r="E92" s="3"/>
      <c r="F92" s="4"/>
      <c r="G92" s="3"/>
      <c r="H92" s="4"/>
      <c r="I92" s="3"/>
      <c r="J92" s="4"/>
      <c r="K92" s="3"/>
      <c r="L92" s="4"/>
      <c r="M92" s="3"/>
      <c r="N92" s="4"/>
      <c r="O92" s="3"/>
      <c r="P92" s="4"/>
    </row>
    <row r="93" spans="1:16" x14ac:dyDescent="0.25">
      <c r="A93" s="3"/>
      <c r="B93" s="4"/>
      <c r="C93" s="3"/>
      <c r="D93" s="4"/>
      <c r="E93" s="3"/>
      <c r="F93" s="4"/>
      <c r="G93" s="3"/>
      <c r="H93" s="4"/>
      <c r="I93" s="3"/>
      <c r="J93" s="4"/>
      <c r="K93" s="3"/>
      <c r="L93" s="4"/>
      <c r="M93" s="3"/>
      <c r="N93" s="4"/>
      <c r="O93" s="3"/>
      <c r="P93" s="4"/>
    </row>
    <row r="94" spans="1:16" x14ac:dyDescent="0.25">
      <c r="A94" s="3"/>
      <c r="B94" s="4"/>
      <c r="C94" s="3"/>
      <c r="D94" s="4"/>
      <c r="E94" s="3"/>
      <c r="F94" s="4"/>
      <c r="G94" s="3"/>
      <c r="H94" s="4"/>
      <c r="I94" s="3"/>
      <c r="J94" s="4"/>
      <c r="K94" s="3"/>
      <c r="L94" s="4"/>
      <c r="M94" s="3"/>
      <c r="N94" s="4"/>
      <c r="O94" s="3"/>
      <c r="P94" s="4"/>
    </row>
    <row r="95" spans="1:16" x14ac:dyDescent="0.25">
      <c r="A95" s="3"/>
      <c r="B95" s="4"/>
      <c r="C95" s="3"/>
      <c r="D95" s="4"/>
      <c r="E95" s="3"/>
      <c r="F95" s="4"/>
      <c r="G95" s="3"/>
      <c r="H95" s="4"/>
      <c r="I95" s="3"/>
      <c r="J95" s="4"/>
      <c r="K95" s="3"/>
      <c r="L95" s="4"/>
      <c r="M95" s="3"/>
      <c r="N95" s="4"/>
      <c r="O95" s="3"/>
      <c r="P95" s="4"/>
    </row>
    <row r="96" spans="1:16" x14ac:dyDescent="0.25">
      <c r="A96" s="3"/>
      <c r="B96" s="4"/>
      <c r="C96" s="3"/>
      <c r="D96" s="4"/>
      <c r="E96" s="3"/>
      <c r="F96" s="4"/>
      <c r="G96" s="3"/>
      <c r="H96" s="4"/>
      <c r="I96" s="3"/>
      <c r="J96" s="4"/>
      <c r="K96" s="3"/>
      <c r="L96" s="4"/>
      <c r="M96" s="3"/>
      <c r="N96" s="4"/>
      <c r="O96" s="3"/>
      <c r="P96" s="4"/>
    </row>
    <row r="97" spans="1:16" x14ac:dyDescent="0.25">
      <c r="A97" s="3"/>
      <c r="B97" s="4"/>
      <c r="C97" s="3"/>
      <c r="D97" s="4"/>
      <c r="E97" s="3"/>
      <c r="F97" s="4"/>
      <c r="G97" s="3"/>
      <c r="H97" s="4"/>
      <c r="I97" s="3"/>
      <c r="J97" s="4"/>
      <c r="K97" s="3"/>
      <c r="L97" s="4"/>
      <c r="M97" s="3"/>
      <c r="N97" s="4"/>
      <c r="O97" s="3"/>
      <c r="P97" s="4"/>
    </row>
    <row r="98" spans="1:16" x14ac:dyDescent="0.25">
      <c r="A98" s="3"/>
      <c r="B98" s="4"/>
      <c r="C98" s="3"/>
      <c r="D98" s="4"/>
      <c r="E98" s="3"/>
      <c r="F98" s="4"/>
      <c r="G98" s="3"/>
      <c r="H98" s="4"/>
      <c r="I98" s="3"/>
      <c r="J98" s="4"/>
      <c r="K98" s="3"/>
      <c r="L98" s="4"/>
      <c r="M98" s="3"/>
      <c r="N98" s="4"/>
      <c r="O98" s="3"/>
      <c r="P98" s="4"/>
    </row>
    <row r="99" spans="1:16" x14ac:dyDescent="0.25">
      <c r="A99" s="3"/>
      <c r="B99" s="4"/>
      <c r="C99" s="3"/>
      <c r="D99" s="4"/>
      <c r="E99" s="3"/>
      <c r="F99" s="4"/>
      <c r="G99" s="3"/>
      <c r="H99" s="4"/>
      <c r="I99" s="3"/>
      <c r="J99" s="4"/>
      <c r="K99" s="3"/>
      <c r="L99" s="4"/>
      <c r="M99" s="3"/>
      <c r="N99" s="4"/>
      <c r="O99" s="3"/>
      <c r="P99" s="4"/>
    </row>
    <row r="100" spans="1:16" x14ac:dyDescent="0.25">
      <c r="A100" s="3"/>
      <c r="B100" s="4"/>
      <c r="C100" s="3"/>
      <c r="D100" s="4"/>
      <c r="E100" s="3"/>
      <c r="F100" s="4"/>
      <c r="G100" s="3"/>
      <c r="H100" s="4"/>
      <c r="I100" s="3"/>
      <c r="J100" s="4"/>
      <c r="K100" s="3"/>
      <c r="L100" s="4"/>
      <c r="M100" s="3"/>
      <c r="N100" s="4"/>
      <c r="O100" s="3"/>
      <c r="P100" s="4"/>
    </row>
    <row r="101" spans="1:16" x14ac:dyDescent="0.25">
      <c r="A101" s="3"/>
      <c r="B101" s="4"/>
      <c r="C101" s="3"/>
      <c r="D101" s="4"/>
      <c r="E101" s="3"/>
      <c r="F101" s="4"/>
      <c r="G101" s="3"/>
      <c r="H101" s="4"/>
      <c r="I101" s="3"/>
      <c r="J101" s="4"/>
      <c r="K101" s="3"/>
      <c r="L101" s="4"/>
      <c r="M101" s="3"/>
      <c r="N101" s="4"/>
      <c r="O101" s="3"/>
      <c r="P101" s="4"/>
    </row>
    <row r="102" spans="1:16" x14ac:dyDescent="0.25">
      <c r="A102" s="3"/>
      <c r="B102" s="4"/>
      <c r="C102" s="3"/>
      <c r="D102" s="4"/>
      <c r="E102" s="3"/>
      <c r="F102" s="4"/>
      <c r="G102" s="3"/>
      <c r="H102" s="4"/>
      <c r="I102" s="3"/>
      <c r="J102" s="4"/>
      <c r="K102" s="3"/>
      <c r="L102" s="4"/>
      <c r="M102" s="3"/>
      <c r="N102" s="4"/>
      <c r="O102" s="3"/>
      <c r="P102" s="4"/>
    </row>
    <row r="103" spans="1:16" x14ac:dyDescent="0.25">
      <c r="A103" s="3"/>
      <c r="B103" s="4"/>
      <c r="C103" s="3"/>
      <c r="D103" s="4"/>
      <c r="E103" s="3"/>
      <c r="F103" s="4"/>
      <c r="G103" s="3"/>
      <c r="H103" s="4"/>
      <c r="I103" s="3"/>
      <c r="J103" s="4"/>
      <c r="K103" s="3"/>
      <c r="L103" s="4"/>
      <c r="M103" s="3"/>
      <c r="N103" s="4"/>
      <c r="O103" s="3"/>
      <c r="P103" s="4"/>
    </row>
    <row r="104" spans="1:16" x14ac:dyDescent="0.25">
      <c r="A104" s="3"/>
      <c r="B104" s="4"/>
      <c r="C104" s="3"/>
      <c r="D104" s="4"/>
      <c r="E104" s="3"/>
      <c r="F104" s="4"/>
      <c r="G104" s="3"/>
      <c r="H104" s="4"/>
      <c r="I104" s="3"/>
      <c r="J104" s="4"/>
      <c r="K104" s="3"/>
      <c r="L104" s="4"/>
      <c r="M104" s="3"/>
      <c r="N104" s="4"/>
      <c r="O104" s="3"/>
      <c r="P104" s="4"/>
    </row>
    <row r="105" spans="1:16" x14ac:dyDescent="0.25">
      <c r="A105" s="3"/>
      <c r="B105" s="4"/>
      <c r="C105" s="3"/>
      <c r="D105" s="4"/>
      <c r="E105" s="3"/>
      <c r="F105" s="4"/>
      <c r="G105" s="3"/>
      <c r="H105" s="4"/>
      <c r="I105" s="3"/>
      <c r="J105" s="4"/>
      <c r="K105" s="3"/>
      <c r="L105" s="4"/>
      <c r="M105" s="3"/>
      <c r="N105" s="4"/>
      <c r="O105" s="3"/>
      <c r="P105" s="4"/>
    </row>
    <row r="106" spans="1:16" x14ac:dyDescent="0.25">
      <c r="A106" s="3"/>
      <c r="B106" s="4"/>
      <c r="C106" s="3"/>
      <c r="D106" s="4"/>
      <c r="E106" s="3"/>
      <c r="F106" s="4"/>
      <c r="G106" s="3"/>
      <c r="H106" s="4"/>
      <c r="I106" s="3"/>
      <c r="J106" s="4"/>
      <c r="K106" s="3"/>
      <c r="L106" s="4"/>
      <c r="M106" s="3"/>
      <c r="N106" s="4"/>
      <c r="O106" s="3"/>
      <c r="P106" s="4"/>
    </row>
    <row r="107" spans="1:16" x14ac:dyDescent="0.25">
      <c r="A107" s="3"/>
      <c r="B107" s="4"/>
      <c r="C107" s="3"/>
      <c r="D107" s="4"/>
      <c r="E107" s="3"/>
      <c r="F107" s="4"/>
      <c r="G107" s="3"/>
      <c r="H107" s="4"/>
      <c r="I107" s="3"/>
      <c r="J107" s="4"/>
      <c r="K107" s="3"/>
      <c r="L107" s="4"/>
      <c r="M107" s="3"/>
      <c r="N107" s="4"/>
      <c r="O107" s="3"/>
      <c r="P107" s="4"/>
    </row>
    <row r="108" spans="1:16" x14ac:dyDescent="0.25">
      <c r="A108" s="3"/>
      <c r="B108" s="4"/>
      <c r="C108" s="3"/>
      <c r="D108" s="4"/>
      <c r="E108" s="3"/>
      <c r="F108" s="4"/>
      <c r="G108" s="3"/>
      <c r="H108" s="4"/>
      <c r="I108" s="3"/>
      <c r="J108" s="4"/>
      <c r="K108" s="3"/>
      <c r="L108" s="4"/>
      <c r="M108" s="3"/>
      <c r="N108" s="4"/>
      <c r="O108" s="3"/>
      <c r="P108" s="4"/>
    </row>
    <row r="109" spans="1:16" x14ac:dyDescent="0.25">
      <c r="A109" s="3"/>
      <c r="B109" s="4"/>
      <c r="C109" s="3"/>
      <c r="D109" s="4"/>
      <c r="E109" s="3"/>
      <c r="F109" s="4"/>
      <c r="G109" s="3"/>
      <c r="H109" s="4"/>
      <c r="I109" s="3"/>
      <c r="J109" s="4"/>
      <c r="K109" s="3"/>
      <c r="L109" s="4"/>
      <c r="M109" s="3"/>
      <c r="N109" s="4"/>
      <c r="O109" s="3"/>
      <c r="P109" s="4"/>
    </row>
    <row r="110" spans="1:16" x14ac:dyDescent="0.25">
      <c r="A110" s="3"/>
      <c r="B110" s="4"/>
      <c r="C110" s="3"/>
      <c r="D110" s="4"/>
      <c r="E110" s="3"/>
      <c r="F110" s="4"/>
      <c r="G110" s="3"/>
      <c r="H110" s="4"/>
      <c r="I110" s="3"/>
      <c r="J110" s="4"/>
      <c r="K110" s="3"/>
      <c r="L110" s="4"/>
      <c r="M110" s="3"/>
      <c r="N110" s="4"/>
      <c r="O110" s="3"/>
      <c r="P110" s="4"/>
    </row>
    <row r="111" spans="1:16" x14ac:dyDescent="0.25">
      <c r="A111" s="3"/>
      <c r="B111" s="4"/>
      <c r="C111" s="3"/>
      <c r="D111" s="4"/>
      <c r="E111" s="3"/>
      <c r="F111" s="4"/>
      <c r="G111" s="3"/>
      <c r="H111" s="4"/>
      <c r="I111" s="3"/>
      <c r="J111" s="4"/>
      <c r="K111" s="3"/>
      <c r="L111" s="4"/>
      <c r="M111" s="3"/>
      <c r="N111" s="4"/>
      <c r="O111" s="3"/>
      <c r="P111" s="4"/>
    </row>
    <row r="112" spans="1:16" x14ac:dyDescent="0.25">
      <c r="A112" s="3"/>
      <c r="B112" s="4"/>
      <c r="C112" s="3"/>
      <c r="D112" s="4"/>
      <c r="E112" s="3"/>
      <c r="F112" s="4"/>
      <c r="G112" s="3"/>
      <c r="H112" s="4"/>
      <c r="I112" s="3"/>
      <c r="J112" s="4"/>
      <c r="K112" s="3"/>
      <c r="L112" s="4"/>
      <c r="M112" s="3"/>
      <c r="N112" s="4"/>
      <c r="O112" s="3"/>
      <c r="P112" s="4"/>
    </row>
    <row r="113" spans="1:16" x14ac:dyDescent="0.25">
      <c r="A113" s="3"/>
      <c r="B113" s="4"/>
      <c r="C113" s="3"/>
      <c r="D113" s="4"/>
      <c r="E113" s="3"/>
      <c r="F113" s="4"/>
      <c r="G113" s="3"/>
      <c r="H113" s="4"/>
      <c r="I113" s="3"/>
      <c r="J113" s="4"/>
      <c r="K113" s="3"/>
      <c r="L113" s="4"/>
      <c r="M113" s="3"/>
      <c r="N113" s="4"/>
      <c r="O113" s="3"/>
      <c r="P113" s="4"/>
    </row>
    <row r="114" spans="1:16" x14ac:dyDescent="0.25">
      <c r="A114" s="3"/>
      <c r="B114" s="4"/>
      <c r="C114" s="3"/>
      <c r="D114" s="4"/>
      <c r="E114" s="3"/>
      <c r="F114" s="4"/>
      <c r="G114" s="3"/>
      <c r="H114" s="4"/>
      <c r="I114" s="3"/>
      <c r="J114" s="4"/>
      <c r="K114" s="3"/>
      <c r="L114" s="4"/>
      <c r="M114" s="3"/>
      <c r="N114" s="4"/>
      <c r="O114" s="3"/>
      <c r="P114" s="4"/>
    </row>
    <row r="115" spans="1:16" x14ac:dyDescent="0.25">
      <c r="A115" s="3"/>
      <c r="B115" s="4"/>
      <c r="C115" s="3"/>
      <c r="D115" s="4"/>
      <c r="E115" s="3"/>
      <c r="F115" s="4"/>
      <c r="G115" s="3"/>
      <c r="H115" s="4"/>
      <c r="I115" s="3"/>
      <c r="J115" s="4"/>
      <c r="K115" s="3"/>
      <c r="L115" s="4"/>
      <c r="M115" s="3"/>
      <c r="N115" s="4"/>
      <c r="O115" s="3"/>
      <c r="P115" s="4"/>
    </row>
    <row r="116" spans="1:16" x14ac:dyDescent="0.25">
      <c r="A116" s="3"/>
      <c r="B116" s="4"/>
      <c r="C116" s="3"/>
      <c r="D116" s="4"/>
      <c r="E116" s="3"/>
      <c r="F116" s="4"/>
      <c r="G116" s="3"/>
      <c r="H116" s="4"/>
      <c r="I116" s="3"/>
      <c r="J116" s="4"/>
      <c r="K116" s="3"/>
      <c r="L116" s="4"/>
      <c r="M116" s="3"/>
      <c r="N116" s="4"/>
      <c r="O116" s="3"/>
      <c r="P116" s="4"/>
    </row>
    <row r="117" spans="1:16" x14ac:dyDescent="0.25">
      <c r="A117" s="3"/>
      <c r="B117" s="4"/>
      <c r="C117" s="3"/>
      <c r="D117" s="4"/>
      <c r="E117" s="3"/>
      <c r="F117" s="4"/>
      <c r="G117" s="3"/>
      <c r="H117" s="4"/>
      <c r="I117" s="3"/>
      <c r="J117" s="4"/>
      <c r="K117" s="3"/>
      <c r="L117" s="4"/>
      <c r="M117" s="3"/>
      <c r="N117" s="4"/>
      <c r="O117" s="3"/>
      <c r="P117" s="4"/>
    </row>
    <row r="118" spans="1:16" x14ac:dyDescent="0.25">
      <c r="A118" s="3"/>
      <c r="B118" s="4"/>
      <c r="C118" s="3"/>
      <c r="D118" s="4"/>
      <c r="E118" s="3"/>
      <c r="F118" s="4"/>
      <c r="G118" s="3"/>
      <c r="H118" s="4"/>
      <c r="I118" s="3"/>
      <c r="J118" s="4"/>
      <c r="K118" s="3"/>
      <c r="L118" s="4"/>
      <c r="M118" s="3"/>
      <c r="N118" s="4"/>
      <c r="O118" s="3"/>
      <c r="P118" s="4"/>
    </row>
    <row r="119" spans="1:16" x14ac:dyDescent="0.25">
      <c r="A119" s="3"/>
      <c r="B119" s="4"/>
      <c r="C119" s="3"/>
      <c r="D119" s="4"/>
      <c r="E119" s="3"/>
      <c r="F119" s="4"/>
      <c r="G119" s="3"/>
      <c r="H119" s="4"/>
      <c r="I119" s="3"/>
      <c r="J119" s="4"/>
      <c r="K119" s="3"/>
      <c r="L119" s="4"/>
      <c r="M119" s="3"/>
      <c r="N119" s="4"/>
      <c r="O119" s="3"/>
      <c r="P119" s="4"/>
    </row>
    <row r="120" spans="1:16" x14ac:dyDescent="0.25">
      <c r="A120" s="3"/>
      <c r="B120" s="4"/>
      <c r="C120" s="3"/>
      <c r="D120" s="4"/>
      <c r="E120" s="3"/>
      <c r="F120" s="4"/>
      <c r="G120" s="3"/>
      <c r="H120" s="4"/>
      <c r="I120" s="3"/>
      <c r="J120" s="4"/>
      <c r="K120" s="3"/>
      <c r="L120" s="4"/>
      <c r="M120" s="3"/>
      <c r="N120" s="4"/>
      <c r="O120" s="3"/>
      <c r="P120" s="4"/>
    </row>
    <row r="121" spans="1:16" x14ac:dyDescent="0.25">
      <c r="A121" s="3"/>
      <c r="B121" s="4"/>
      <c r="C121" s="3"/>
      <c r="D121" s="4"/>
      <c r="E121" s="3"/>
      <c r="F121" s="4"/>
      <c r="G121" s="3"/>
      <c r="H121" s="4"/>
      <c r="I121" s="3"/>
      <c r="J121" s="4"/>
      <c r="K121" s="3"/>
      <c r="L121" s="4"/>
      <c r="M121" s="3"/>
      <c r="N121" s="4"/>
      <c r="O121" s="3"/>
      <c r="P121" s="4"/>
    </row>
    <row r="122" spans="1:16" x14ac:dyDescent="0.25">
      <c r="A122" s="3"/>
      <c r="B122" s="4"/>
      <c r="C122" s="3"/>
      <c r="D122" s="4"/>
      <c r="E122" s="3"/>
      <c r="F122" s="4"/>
      <c r="G122" s="3"/>
      <c r="H122" s="4"/>
      <c r="I122" s="3"/>
      <c r="J122" s="4"/>
      <c r="K122" s="3"/>
      <c r="L122" s="4"/>
      <c r="M122" s="3"/>
      <c r="N122" s="4"/>
      <c r="O122" s="3"/>
      <c r="P122" s="4"/>
    </row>
    <row r="123" spans="1:16" x14ac:dyDescent="0.25">
      <c r="A123" s="3"/>
      <c r="B123" s="4"/>
      <c r="C123" s="3"/>
      <c r="D123" s="4"/>
      <c r="E123" s="3"/>
      <c r="F123" s="4"/>
      <c r="G123" s="3"/>
      <c r="H123" s="4"/>
      <c r="I123" s="3"/>
      <c r="J123" s="4"/>
      <c r="K123" s="3"/>
      <c r="L123" s="4"/>
      <c r="M123" s="3"/>
      <c r="N123" s="4"/>
      <c r="O123" s="3"/>
      <c r="P123" s="4"/>
    </row>
    <row r="124" spans="1:16" x14ac:dyDescent="0.25">
      <c r="A124" s="3"/>
      <c r="B124" s="4"/>
      <c r="C124" s="3"/>
      <c r="D124" s="4"/>
      <c r="E124" s="3"/>
      <c r="F124" s="4"/>
      <c r="G124" s="3"/>
      <c r="H124" s="4"/>
      <c r="I124" s="3"/>
      <c r="J124" s="4"/>
      <c r="K124" s="3"/>
      <c r="L124" s="4"/>
      <c r="M124" s="3"/>
      <c r="N124" s="4"/>
      <c r="O124" s="3"/>
      <c r="P124" s="4"/>
    </row>
    <row r="125" spans="1:16" x14ac:dyDescent="0.25">
      <c r="A125" s="3"/>
      <c r="B125" s="4"/>
      <c r="C125" s="3"/>
      <c r="D125" s="4"/>
      <c r="E125" s="3"/>
      <c r="F125" s="4"/>
      <c r="G125" s="3"/>
      <c r="H125" s="4"/>
      <c r="I125" s="3"/>
      <c r="J125" s="4"/>
      <c r="K125" s="3"/>
      <c r="L125" s="4"/>
      <c r="M125" s="3"/>
      <c r="N125" s="4"/>
      <c r="O125" s="3"/>
      <c r="P125" s="4"/>
    </row>
    <row r="126" spans="1:16" x14ac:dyDescent="0.25">
      <c r="A126" s="3"/>
      <c r="B126" s="4"/>
      <c r="C126" s="3"/>
      <c r="D126" s="4"/>
      <c r="E126" s="3"/>
      <c r="F126" s="4"/>
      <c r="G126" s="3"/>
      <c r="H126" s="4"/>
      <c r="I126" s="3"/>
      <c r="J126" s="4"/>
      <c r="K126" s="3"/>
      <c r="L126" s="4"/>
      <c r="M126" s="3"/>
      <c r="N126" s="4"/>
      <c r="O126" s="3"/>
      <c r="P126" s="4"/>
    </row>
    <row r="127" spans="1:16" x14ac:dyDescent="0.25">
      <c r="A127" s="3"/>
      <c r="B127" s="4"/>
      <c r="C127" s="3"/>
      <c r="D127" s="4"/>
      <c r="E127" s="3"/>
      <c r="F127" s="4"/>
      <c r="G127" s="3"/>
      <c r="H127" s="4"/>
      <c r="I127" s="3"/>
      <c r="J127" s="4"/>
      <c r="K127" s="3"/>
      <c r="L127" s="4"/>
      <c r="M127" s="3"/>
      <c r="N127" s="4"/>
      <c r="O127" s="3"/>
      <c r="P127" s="4"/>
    </row>
    <row r="128" spans="1:16" x14ac:dyDescent="0.25">
      <c r="A128" s="3"/>
      <c r="B128" s="4"/>
      <c r="C128" s="3"/>
      <c r="D128" s="4"/>
      <c r="E128" s="3"/>
      <c r="F128" s="4"/>
      <c r="G128" s="3"/>
      <c r="H128" s="4"/>
      <c r="I128" s="3"/>
      <c r="J128" s="4"/>
      <c r="K128" s="3"/>
      <c r="L128" s="4"/>
      <c r="M128" s="3"/>
      <c r="N128" s="4"/>
      <c r="O128" s="3"/>
      <c r="P128" s="4"/>
    </row>
    <row r="129" spans="1:16" x14ac:dyDescent="0.25">
      <c r="A129" s="3"/>
      <c r="B129" s="4"/>
      <c r="C129" s="3"/>
      <c r="D129" s="4"/>
      <c r="E129" s="3"/>
      <c r="F129" s="4"/>
      <c r="G129" s="3"/>
      <c r="H129" s="4"/>
      <c r="I129" s="3"/>
      <c r="J129" s="4"/>
      <c r="K129" s="3"/>
      <c r="L129" s="4"/>
      <c r="M129" s="3"/>
      <c r="N129" s="4"/>
      <c r="O129" s="3"/>
      <c r="P129" s="4"/>
    </row>
    <row r="130" spans="1:16" x14ac:dyDescent="0.25">
      <c r="A130" s="3"/>
      <c r="B130" s="4"/>
      <c r="C130" s="3"/>
      <c r="D130" s="4"/>
      <c r="E130" s="3"/>
      <c r="F130" s="4"/>
      <c r="G130" s="3"/>
      <c r="H130" s="4"/>
      <c r="I130" s="3"/>
      <c r="J130" s="4"/>
      <c r="K130" s="3"/>
      <c r="L130" s="4"/>
      <c r="M130" s="3"/>
      <c r="N130" s="4"/>
      <c r="O130" s="3"/>
      <c r="P130" s="4"/>
    </row>
    <row r="131" spans="1:16" x14ac:dyDescent="0.25">
      <c r="A131" s="3"/>
      <c r="B131" s="4"/>
      <c r="C131" s="3"/>
      <c r="D131" s="4"/>
      <c r="E131" s="3"/>
      <c r="F131" s="4"/>
      <c r="G131" s="3"/>
      <c r="H131" s="4"/>
      <c r="I131" s="3"/>
      <c r="J131" s="4"/>
      <c r="K131" s="3"/>
      <c r="L131" s="4"/>
      <c r="M131" s="3"/>
      <c r="N131" s="4"/>
      <c r="O131" s="3"/>
      <c r="P131" s="4"/>
    </row>
    <row r="132" spans="1:16" x14ac:dyDescent="0.25">
      <c r="A132" s="3"/>
      <c r="B132" s="4"/>
      <c r="C132" s="3"/>
      <c r="D132" s="4"/>
      <c r="E132" s="3"/>
      <c r="F132" s="4"/>
      <c r="G132" s="3"/>
      <c r="H132" s="4"/>
      <c r="I132" s="3"/>
      <c r="J132" s="4"/>
      <c r="K132" s="3"/>
      <c r="L132" s="4"/>
      <c r="M132" s="3"/>
      <c r="N132" s="4"/>
      <c r="O132" s="3"/>
      <c r="P132" s="4"/>
    </row>
    <row r="133" spans="1:16" x14ac:dyDescent="0.25">
      <c r="A133" s="3"/>
      <c r="B133" s="4"/>
      <c r="C133" s="3"/>
      <c r="D133" s="4"/>
      <c r="E133" s="3"/>
      <c r="F133" s="4"/>
      <c r="G133" s="3"/>
      <c r="H133" s="4"/>
      <c r="I133" s="3"/>
      <c r="J133" s="4"/>
      <c r="K133" s="3"/>
      <c r="L133" s="4"/>
      <c r="M133" s="3"/>
      <c r="N133" s="4"/>
      <c r="O133" s="3"/>
      <c r="P133" s="4"/>
    </row>
    <row r="134" spans="1:16" x14ac:dyDescent="0.25">
      <c r="A134" s="3"/>
      <c r="B134" s="4"/>
      <c r="C134" s="3"/>
      <c r="D134" s="4"/>
      <c r="E134" s="3"/>
      <c r="F134" s="4"/>
      <c r="G134" s="3"/>
      <c r="H134" s="4"/>
      <c r="I134" s="3"/>
      <c r="J134" s="4"/>
      <c r="K134" s="3"/>
      <c r="L134" s="4"/>
      <c r="M134" s="3"/>
      <c r="N134" s="4"/>
      <c r="O134" s="3"/>
      <c r="P134" s="4"/>
    </row>
    <row r="135" spans="1:16" x14ac:dyDescent="0.25">
      <c r="A135" s="3"/>
      <c r="B135" s="4"/>
      <c r="C135" s="3"/>
      <c r="D135" s="4"/>
      <c r="E135" s="3"/>
      <c r="F135" s="4"/>
      <c r="G135" s="3"/>
      <c r="H135" s="4"/>
      <c r="I135" s="3"/>
      <c r="J135" s="4"/>
      <c r="K135" s="3"/>
      <c r="L135" s="4"/>
      <c r="M135" s="3"/>
      <c r="N135" s="4"/>
      <c r="O135" s="3"/>
      <c r="P135" s="4"/>
    </row>
    <row r="136" spans="1:16" x14ac:dyDescent="0.25">
      <c r="A136" s="3"/>
      <c r="B136" s="4"/>
      <c r="C136" s="3"/>
      <c r="D136" s="4"/>
      <c r="E136" s="3"/>
      <c r="F136" s="4"/>
      <c r="G136" s="3"/>
      <c r="H136" s="4"/>
      <c r="I136" s="3"/>
      <c r="J136" s="4"/>
      <c r="K136" s="3"/>
      <c r="L136" s="4"/>
      <c r="M136" s="3"/>
      <c r="N136" s="4"/>
      <c r="O136" s="3"/>
      <c r="P136" s="4"/>
    </row>
    <row r="137" spans="1:16" x14ac:dyDescent="0.25">
      <c r="A137" s="3"/>
      <c r="B137" s="4"/>
      <c r="C137" s="3"/>
      <c r="D137" s="4"/>
      <c r="E137" s="3"/>
      <c r="F137" s="4"/>
      <c r="G137" s="3"/>
      <c r="H137" s="4"/>
      <c r="I137" s="3"/>
      <c r="J137" s="4"/>
      <c r="K137" s="3"/>
      <c r="L137" s="4"/>
      <c r="M137" s="3"/>
      <c r="N137" s="4"/>
      <c r="O137" s="3"/>
      <c r="P137" s="4"/>
    </row>
    <row r="138" spans="1:16" x14ac:dyDescent="0.25">
      <c r="A138" s="3"/>
      <c r="B138" s="4"/>
      <c r="C138" s="3"/>
      <c r="D138" s="4"/>
      <c r="E138" s="3"/>
      <c r="F138" s="4"/>
      <c r="G138" s="3"/>
      <c r="H138" s="4"/>
      <c r="I138" s="3"/>
      <c r="J138" s="4"/>
      <c r="K138" s="3"/>
      <c r="L138" s="4"/>
      <c r="M138" s="3"/>
      <c r="N138" s="4"/>
      <c r="O138" s="3"/>
      <c r="P138" s="4"/>
    </row>
    <row r="139" spans="1:16" x14ac:dyDescent="0.25">
      <c r="A139" s="3"/>
      <c r="B139" s="4"/>
      <c r="C139" s="3"/>
      <c r="D139" s="4"/>
      <c r="E139" s="3"/>
      <c r="F139" s="4"/>
      <c r="G139" s="3"/>
      <c r="H139" s="4"/>
      <c r="I139" s="3"/>
      <c r="J139" s="4"/>
      <c r="K139" s="3"/>
      <c r="L139" s="4"/>
      <c r="M139" s="3"/>
      <c r="N139" s="4"/>
      <c r="O139" s="3"/>
      <c r="P139" s="4"/>
    </row>
    <row r="140" spans="1:16" x14ac:dyDescent="0.25">
      <c r="A140" s="3"/>
      <c r="B140" s="4"/>
      <c r="C140" s="3"/>
      <c r="D140" s="4"/>
      <c r="E140" s="3"/>
      <c r="F140" s="4"/>
      <c r="G140" s="3"/>
      <c r="H140" s="4"/>
      <c r="I140" s="3"/>
      <c r="J140" s="4"/>
      <c r="K140" s="3"/>
      <c r="L140" s="4"/>
      <c r="M140" s="3"/>
      <c r="N140" s="4"/>
      <c r="O140" s="3"/>
      <c r="P140" s="4"/>
    </row>
    <row r="141" spans="1:16" x14ac:dyDescent="0.25">
      <c r="A141" s="3"/>
      <c r="B141" s="4"/>
      <c r="C141" s="3"/>
      <c r="D141" s="4"/>
      <c r="E141" s="3"/>
      <c r="F141" s="4"/>
      <c r="G141" s="3"/>
      <c r="H141" s="4"/>
      <c r="I141" s="3"/>
      <c r="J141" s="4"/>
      <c r="K141" s="3"/>
      <c r="L141" s="4"/>
      <c r="M141" s="3"/>
      <c r="N141" s="4"/>
      <c r="O141" s="3"/>
      <c r="P141" s="4"/>
    </row>
    <row r="142" spans="1:16" x14ac:dyDescent="0.25">
      <c r="A142" s="3"/>
      <c r="B142" s="4"/>
      <c r="C142" s="3"/>
      <c r="D142" s="4"/>
      <c r="E142" s="3"/>
      <c r="F142" s="4"/>
      <c r="G142" s="3"/>
      <c r="H142" s="4"/>
      <c r="I142" s="3"/>
      <c r="J142" s="4"/>
      <c r="K142" s="3"/>
      <c r="L142" s="4"/>
      <c r="M142" s="3"/>
      <c r="N142" s="4"/>
      <c r="O142" s="3"/>
      <c r="P142" s="4"/>
    </row>
    <row r="143" spans="1:16" x14ac:dyDescent="0.25">
      <c r="A143" s="3"/>
      <c r="B143" s="4"/>
      <c r="C143" s="3"/>
      <c r="D143" s="4"/>
      <c r="E143" s="3"/>
      <c r="F143" s="4"/>
      <c r="G143" s="3"/>
      <c r="H143" s="4"/>
      <c r="I143" s="3"/>
      <c r="J143" s="4"/>
      <c r="K143" s="3"/>
      <c r="L143" s="4"/>
      <c r="M143" s="3"/>
      <c r="N143" s="4"/>
      <c r="O143" s="3"/>
      <c r="P143" s="4"/>
    </row>
    <row r="144" spans="1:16" x14ac:dyDescent="0.25">
      <c r="A144" s="3"/>
      <c r="B144" s="4"/>
      <c r="C144" s="3"/>
      <c r="D144" s="4"/>
      <c r="E144" s="3"/>
      <c r="F144" s="4"/>
      <c r="G144" s="3"/>
      <c r="H144" s="4"/>
      <c r="I144" s="3"/>
      <c r="J144" s="4"/>
      <c r="K144" s="3"/>
      <c r="L144" s="4"/>
      <c r="M144" s="3"/>
      <c r="N144" s="4"/>
      <c r="O144" s="3"/>
      <c r="P144" s="4"/>
    </row>
    <row r="145" spans="1:16" x14ac:dyDescent="0.25">
      <c r="A145" s="3"/>
      <c r="B145" s="4"/>
      <c r="C145" s="3"/>
      <c r="D145" s="4"/>
      <c r="E145" s="3"/>
      <c r="F145" s="4"/>
      <c r="G145" s="3"/>
      <c r="H145" s="4"/>
      <c r="I145" s="3"/>
      <c r="J145" s="4"/>
      <c r="K145" s="3"/>
      <c r="L145" s="4"/>
      <c r="M145" s="3"/>
      <c r="N145" s="4"/>
      <c r="O145" s="3"/>
      <c r="P145" s="4"/>
    </row>
    <row r="146" spans="1:16" x14ac:dyDescent="0.25">
      <c r="A146" s="3"/>
      <c r="B146" s="4"/>
      <c r="C146" s="3"/>
      <c r="D146" s="4"/>
      <c r="E146" s="3"/>
      <c r="F146" s="4"/>
      <c r="G146" s="3"/>
      <c r="H146" s="4"/>
      <c r="I146" s="3"/>
      <c r="J146" s="4"/>
      <c r="K146" s="3"/>
      <c r="L146" s="4"/>
      <c r="M146" s="3"/>
      <c r="N146" s="4"/>
      <c r="O146" s="3"/>
      <c r="P146" s="4"/>
    </row>
    <row r="147" spans="1:16" x14ac:dyDescent="0.25">
      <c r="A147" s="3"/>
      <c r="B147" s="4"/>
      <c r="C147" s="3"/>
      <c r="D147" s="4"/>
      <c r="E147" s="3"/>
      <c r="F147" s="4"/>
      <c r="G147" s="3"/>
      <c r="H147" s="4"/>
      <c r="I147" s="3"/>
      <c r="J147" s="4"/>
      <c r="K147" s="3"/>
      <c r="L147" s="4"/>
      <c r="M147" s="3"/>
      <c r="N147" s="4"/>
      <c r="O147" s="3"/>
      <c r="P147" s="4"/>
    </row>
    <row r="148" spans="1:16" x14ac:dyDescent="0.25">
      <c r="A148" s="3"/>
      <c r="B148" s="4"/>
      <c r="C148" s="3"/>
      <c r="D148" s="4"/>
      <c r="E148" s="3"/>
      <c r="F148" s="4"/>
      <c r="G148" s="3"/>
      <c r="H148" s="4"/>
      <c r="I148" s="3"/>
      <c r="J148" s="4"/>
      <c r="K148" s="3"/>
      <c r="L148" s="4"/>
      <c r="M148" s="3"/>
      <c r="N148" s="4"/>
      <c r="O148" s="3"/>
      <c r="P148" s="4"/>
    </row>
    <row r="149" spans="1:16" x14ac:dyDescent="0.25">
      <c r="A149" s="3"/>
      <c r="B149" s="4"/>
      <c r="C149" s="3"/>
      <c r="D149" s="4"/>
      <c r="E149" s="3"/>
      <c r="F149" s="4"/>
      <c r="G149" s="3"/>
      <c r="H149" s="4"/>
      <c r="I149" s="3"/>
      <c r="J149" s="4"/>
      <c r="K149" s="3"/>
      <c r="L149" s="4"/>
      <c r="M149" s="3"/>
      <c r="N149" s="4"/>
      <c r="O149" s="3"/>
      <c r="P149" s="4"/>
    </row>
    <row r="150" spans="1:16" x14ac:dyDescent="0.25">
      <c r="A150" s="3"/>
      <c r="B150" s="4"/>
      <c r="C150" s="3"/>
      <c r="D150" s="4"/>
      <c r="E150" s="3"/>
      <c r="F150" s="4"/>
      <c r="G150" s="3"/>
      <c r="H150" s="4"/>
      <c r="I150" s="3"/>
      <c r="J150" s="4"/>
      <c r="K150" s="3"/>
      <c r="L150" s="4"/>
      <c r="M150" s="3"/>
      <c r="N150" s="4"/>
      <c r="O150" s="3"/>
      <c r="P150" s="4"/>
    </row>
    <row r="151" spans="1:16" x14ac:dyDescent="0.25">
      <c r="A151" s="3"/>
      <c r="B151" s="4"/>
      <c r="C151" s="3"/>
      <c r="D151" s="4"/>
      <c r="E151" s="3"/>
      <c r="F151" s="4"/>
      <c r="G151" s="3"/>
      <c r="H151" s="4"/>
      <c r="I151" s="3"/>
      <c r="J151" s="4"/>
      <c r="K151" s="3"/>
      <c r="L151" s="4"/>
      <c r="M151" s="3"/>
      <c r="N151" s="4"/>
      <c r="O151" s="3"/>
      <c r="P151" s="4"/>
    </row>
    <row r="152" spans="1:16" x14ac:dyDescent="0.25">
      <c r="A152" s="3"/>
      <c r="B152" s="4"/>
      <c r="C152" s="3"/>
      <c r="D152" s="4"/>
      <c r="E152" s="3"/>
      <c r="F152" s="4"/>
      <c r="G152" s="3"/>
      <c r="H152" s="4"/>
      <c r="I152" s="3"/>
      <c r="J152" s="4"/>
      <c r="K152" s="3"/>
      <c r="L152" s="4"/>
      <c r="M152" s="3"/>
      <c r="N152" s="4"/>
      <c r="O152" s="3"/>
      <c r="P152" s="4"/>
    </row>
    <row r="153" spans="1:16" x14ac:dyDescent="0.25">
      <c r="A153" s="3"/>
      <c r="B153" s="4"/>
      <c r="C153" s="3"/>
      <c r="D153" s="4"/>
      <c r="E153" s="3"/>
      <c r="F153" s="4"/>
      <c r="G153" s="3"/>
      <c r="H153" s="4"/>
      <c r="I153" s="3"/>
      <c r="J153" s="4"/>
      <c r="K153" s="3"/>
      <c r="L153" s="4"/>
      <c r="M153" s="3"/>
      <c r="N153" s="4"/>
      <c r="O153" s="3"/>
      <c r="P153" s="4"/>
    </row>
    <row r="154" spans="1:16" x14ac:dyDescent="0.25">
      <c r="A154" s="3"/>
      <c r="B154" s="4"/>
      <c r="C154" s="3"/>
      <c r="D154" s="4"/>
      <c r="E154" s="3"/>
      <c r="F154" s="4"/>
      <c r="G154" s="3"/>
      <c r="H154" s="4"/>
      <c r="I154" s="3"/>
      <c r="J154" s="4"/>
      <c r="K154" s="3"/>
      <c r="L154" s="4"/>
      <c r="M154" s="3"/>
      <c r="N154" s="4"/>
      <c r="O154" s="3"/>
      <c r="P154" s="4"/>
    </row>
    <row r="155" spans="1:16" x14ac:dyDescent="0.25">
      <c r="A155" s="3"/>
      <c r="B155" s="4"/>
      <c r="C155" s="3"/>
      <c r="D155" s="4"/>
      <c r="E155" s="3"/>
      <c r="F155" s="4"/>
      <c r="G155" s="3"/>
      <c r="H155" s="4"/>
      <c r="I155" s="3"/>
      <c r="J155" s="4"/>
      <c r="K155" s="3"/>
      <c r="L155" s="4"/>
      <c r="M155" s="3"/>
      <c r="N155" s="4"/>
      <c r="O155" s="3"/>
      <c r="P155" s="4"/>
    </row>
    <row r="156" spans="1:16" x14ac:dyDescent="0.25">
      <c r="A156" s="3"/>
      <c r="B156" s="4"/>
      <c r="C156" s="3"/>
      <c r="D156" s="4"/>
      <c r="E156" s="3"/>
      <c r="F156" s="4"/>
      <c r="G156" s="3"/>
      <c r="H156" s="4"/>
      <c r="I156" s="3"/>
      <c r="J156" s="4"/>
      <c r="K156" s="3"/>
      <c r="L156" s="4"/>
      <c r="M156" s="3"/>
      <c r="N156" s="4"/>
      <c r="O156" s="3"/>
      <c r="P156" s="4"/>
    </row>
    <row r="157" spans="1:16" x14ac:dyDescent="0.25">
      <c r="A157" s="3"/>
      <c r="B157" s="4"/>
      <c r="C157" s="3"/>
      <c r="D157" s="4"/>
      <c r="E157" s="3"/>
      <c r="F157" s="4"/>
      <c r="G157" s="3"/>
      <c r="H157" s="4"/>
      <c r="I157" s="3"/>
      <c r="J157" s="4"/>
      <c r="K157" s="3"/>
      <c r="L157" s="4"/>
      <c r="M157" s="3"/>
      <c r="N157" s="4"/>
      <c r="O157" s="3"/>
      <c r="P157" s="4"/>
    </row>
    <row r="158" spans="1:16" x14ac:dyDescent="0.25">
      <c r="A158" s="3"/>
      <c r="B158" s="4"/>
      <c r="C158" s="3"/>
      <c r="D158" s="4"/>
      <c r="E158" s="3"/>
      <c r="F158" s="4"/>
      <c r="G158" s="3"/>
      <c r="H158" s="4"/>
      <c r="I158" s="3"/>
      <c r="J158" s="4"/>
      <c r="K158" s="3"/>
      <c r="L158" s="4"/>
      <c r="M158" s="3"/>
      <c r="N158" s="4"/>
      <c r="O158" s="3"/>
      <c r="P158" s="4"/>
    </row>
    <row r="159" spans="1:16" x14ac:dyDescent="0.25">
      <c r="A159" s="3"/>
      <c r="B159" s="4"/>
      <c r="C159" s="3"/>
      <c r="D159" s="4"/>
      <c r="E159" s="3"/>
      <c r="F159" s="4"/>
      <c r="G159" s="3"/>
      <c r="H159" s="4"/>
      <c r="I159" s="3"/>
      <c r="J159" s="4"/>
      <c r="K159" s="3"/>
      <c r="L159" s="4"/>
      <c r="M159" s="3"/>
      <c r="N159" s="4"/>
      <c r="O159" s="3"/>
      <c r="P159" s="4"/>
    </row>
    <row r="160" spans="1:16" x14ac:dyDescent="0.25">
      <c r="A160" s="3"/>
      <c r="B160" s="4"/>
      <c r="C160" s="3"/>
      <c r="D160" s="4"/>
      <c r="E160" s="3"/>
      <c r="F160" s="4"/>
      <c r="G160" s="3"/>
      <c r="H160" s="4"/>
      <c r="I160" s="3"/>
      <c r="J160" s="4"/>
      <c r="K160" s="3"/>
      <c r="L160" s="4"/>
      <c r="M160" s="3"/>
      <c r="N160" s="4"/>
      <c r="O160" s="3"/>
      <c r="P160" s="4"/>
    </row>
    <row r="161" spans="1:16" x14ac:dyDescent="0.25">
      <c r="A161" s="3"/>
      <c r="B161" s="4"/>
      <c r="C161" s="3"/>
      <c r="D161" s="4"/>
      <c r="E161" s="3"/>
      <c r="F161" s="4"/>
      <c r="G161" s="3"/>
      <c r="H161" s="4"/>
      <c r="I161" s="3"/>
      <c r="J161" s="4"/>
      <c r="K161" s="3"/>
      <c r="L161" s="4"/>
      <c r="M161" s="3"/>
      <c r="N161" s="4"/>
      <c r="O161" s="3"/>
      <c r="P161" s="4"/>
    </row>
    <row r="162" spans="1:16" x14ac:dyDescent="0.25">
      <c r="A162" s="3"/>
      <c r="B162" s="4"/>
      <c r="C162" s="3"/>
      <c r="D162" s="4"/>
      <c r="E162" s="3"/>
      <c r="F162" s="4"/>
      <c r="G162" s="3"/>
      <c r="H162" s="4"/>
      <c r="I162" s="3"/>
      <c r="J162" s="4"/>
      <c r="K162" s="3"/>
      <c r="L162" s="4"/>
      <c r="M162" s="3"/>
      <c r="N162" s="4"/>
      <c r="O162" s="3"/>
      <c r="P162" s="4"/>
    </row>
    <row r="163" spans="1:16" x14ac:dyDescent="0.25">
      <c r="A163" s="3"/>
      <c r="B163" s="4"/>
      <c r="C163" s="3"/>
      <c r="D163" s="4"/>
      <c r="E163" s="3"/>
      <c r="F163" s="4"/>
      <c r="G163" s="3"/>
      <c r="H163" s="4"/>
      <c r="I163" s="3"/>
      <c r="J163" s="4"/>
      <c r="K163" s="3"/>
      <c r="L163" s="4"/>
      <c r="M163" s="3"/>
      <c r="N163" s="4"/>
      <c r="O163" s="3"/>
      <c r="P163" s="4"/>
    </row>
    <row r="164" spans="1:16" x14ac:dyDescent="0.25">
      <c r="A164" s="3"/>
      <c r="B164" s="4"/>
      <c r="C164" s="3"/>
      <c r="D164" s="4"/>
      <c r="E164" s="3"/>
      <c r="F164" s="4"/>
      <c r="G164" s="3"/>
      <c r="H164" s="4"/>
      <c r="I164" s="3"/>
      <c r="J164" s="4"/>
      <c r="K164" s="3"/>
      <c r="L164" s="4"/>
      <c r="M164" s="3"/>
      <c r="N164" s="4"/>
      <c r="O164" s="3"/>
      <c r="P164" s="4"/>
    </row>
    <row r="165" spans="1:16" x14ac:dyDescent="0.25">
      <c r="A165" s="3"/>
      <c r="B165" s="4"/>
      <c r="C165" s="3"/>
      <c r="D165" s="4"/>
      <c r="E165" s="3"/>
      <c r="F165" s="4"/>
      <c r="G165" s="3"/>
      <c r="H165" s="4"/>
      <c r="I165" s="3"/>
      <c r="J165" s="4"/>
      <c r="K165" s="3"/>
      <c r="L165" s="4"/>
      <c r="M165" s="3"/>
      <c r="N165" s="4"/>
      <c r="O165" s="3"/>
      <c r="P165" s="4"/>
    </row>
    <row r="166" spans="1:16" x14ac:dyDescent="0.25">
      <c r="A166" s="3"/>
      <c r="B166" s="4"/>
      <c r="C166" s="3"/>
      <c r="D166" s="4"/>
      <c r="E166" s="3"/>
      <c r="F166" s="4"/>
      <c r="G166" s="3"/>
      <c r="H166" s="4"/>
      <c r="I166" s="3"/>
      <c r="J166" s="4"/>
      <c r="K166" s="3"/>
      <c r="L166" s="4"/>
      <c r="M166" s="3"/>
      <c r="N166" s="4"/>
      <c r="O166" s="3"/>
      <c r="P166" s="4"/>
    </row>
    <row r="167" spans="1:16" x14ac:dyDescent="0.25">
      <c r="A167" s="3"/>
      <c r="B167" s="4"/>
      <c r="C167" s="3"/>
      <c r="D167" s="4"/>
      <c r="E167" s="3"/>
      <c r="F167" s="4"/>
      <c r="G167" s="3"/>
      <c r="H167" s="4"/>
      <c r="I167" s="3"/>
      <c r="J167" s="4"/>
      <c r="K167" s="3"/>
      <c r="L167" s="4"/>
      <c r="M167" s="3"/>
      <c r="N167" s="4"/>
      <c r="O167" s="3"/>
      <c r="P167" s="4"/>
    </row>
    <row r="168" spans="1:16" x14ac:dyDescent="0.25">
      <c r="A168" s="3"/>
      <c r="B168" s="4"/>
      <c r="C168" s="3"/>
      <c r="D168" s="4"/>
      <c r="E168" s="3"/>
      <c r="F168" s="4"/>
      <c r="G168" s="3"/>
      <c r="H168" s="4"/>
      <c r="I168" s="3"/>
      <c r="J168" s="4"/>
      <c r="K168" s="3"/>
      <c r="L168" s="4"/>
      <c r="M168" s="3"/>
      <c r="N168" s="4"/>
      <c r="O168" s="3"/>
      <c r="P168" s="4"/>
    </row>
    <row r="169" spans="1:16" x14ac:dyDescent="0.25">
      <c r="A169" s="3"/>
      <c r="B169" s="4"/>
      <c r="C169" s="3"/>
      <c r="D169" s="4"/>
      <c r="E169" s="3"/>
      <c r="F169" s="4"/>
      <c r="G169" s="3"/>
      <c r="H169" s="4"/>
      <c r="I169" s="3"/>
      <c r="J169" s="4"/>
      <c r="K169" s="3"/>
      <c r="L169" s="4"/>
      <c r="M169" s="3"/>
      <c r="N169" s="4"/>
      <c r="O169" s="3"/>
      <c r="P169" s="4"/>
    </row>
    <row r="170" spans="1:16" x14ac:dyDescent="0.25">
      <c r="A170" s="3"/>
      <c r="B170" s="4"/>
      <c r="C170" s="3"/>
      <c r="D170" s="4"/>
      <c r="E170" s="3"/>
      <c r="F170" s="4"/>
      <c r="G170" s="3"/>
      <c r="H170" s="4"/>
      <c r="I170" s="3"/>
      <c r="J170" s="4"/>
      <c r="K170" s="3"/>
      <c r="L170" s="4"/>
      <c r="M170" s="3"/>
      <c r="N170" s="4"/>
      <c r="O170" s="3"/>
      <c r="P170" s="4"/>
    </row>
    <row r="171" spans="1:16" x14ac:dyDescent="0.25">
      <c r="A171" s="3"/>
      <c r="B171" s="4"/>
      <c r="C171" s="3"/>
      <c r="D171" s="4"/>
      <c r="E171" s="3"/>
      <c r="F171" s="4"/>
      <c r="G171" s="3"/>
      <c r="H171" s="4"/>
      <c r="I171" s="3"/>
      <c r="J171" s="4"/>
      <c r="K171" s="3"/>
      <c r="L171" s="4"/>
      <c r="M171" s="3"/>
      <c r="N171" s="4"/>
      <c r="O171" s="3"/>
      <c r="P171" s="4"/>
    </row>
    <row r="172" spans="1:16" x14ac:dyDescent="0.25">
      <c r="A172" s="3"/>
      <c r="B172" s="4"/>
      <c r="C172" s="3"/>
      <c r="D172" s="4"/>
      <c r="E172" s="3"/>
      <c r="F172" s="4"/>
      <c r="G172" s="3"/>
      <c r="H172" s="4"/>
      <c r="I172" s="3"/>
      <c r="J172" s="4"/>
      <c r="K172" s="3"/>
      <c r="L172" s="4"/>
      <c r="M172" s="3"/>
      <c r="N172" s="4"/>
      <c r="O172" s="3"/>
      <c r="P172" s="4"/>
    </row>
    <row r="173" spans="1:16" x14ac:dyDescent="0.25">
      <c r="A173" s="3"/>
      <c r="B173" s="4"/>
      <c r="C173" s="3"/>
      <c r="D173" s="4"/>
      <c r="E173" s="3"/>
      <c r="F173" s="4"/>
      <c r="G173" s="3"/>
      <c r="H173" s="4"/>
      <c r="I173" s="3"/>
      <c r="J173" s="4"/>
      <c r="K173" s="3"/>
      <c r="L173" s="4"/>
      <c r="M173" s="3"/>
      <c r="N173" s="4"/>
      <c r="O173" s="3"/>
      <c r="P173" s="4"/>
    </row>
    <row r="174" spans="1:16" x14ac:dyDescent="0.25">
      <c r="A174" s="3"/>
      <c r="B174" s="4"/>
      <c r="C174" s="3"/>
      <c r="D174" s="4"/>
      <c r="E174" s="3"/>
      <c r="F174" s="4"/>
      <c r="G174" s="3"/>
      <c r="H174" s="4"/>
      <c r="I174" s="3"/>
      <c r="J174" s="4"/>
      <c r="K174" s="3"/>
      <c r="L174" s="4"/>
      <c r="M174" s="3"/>
      <c r="N174" s="4"/>
      <c r="O174" s="3"/>
      <c r="P174" s="4"/>
    </row>
    <row r="175" spans="1:16" x14ac:dyDescent="0.25">
      <c r="A175" s="3"/>
      <c r="B175" s="4"/>
      <c r="C175" s="3"/>
      <c r="D175" s="4"/>
      <c r="E175" s="3"/>
      <c r="F175" s="4"/>
      <c r="G175" s="3"/>
      <c r="H175" s="4"/>
      <c r="I175" s="3"/>
      <c r="J175" s="4"/>
      <c r="K175" s="3"/>
      <c r="L175" s="4"/>
      <c r="M175" s="3"/>
      <c r="N175" s="4"/>
      <c r="O175" s="3"/>
      <c r="P175" s="4"/>
    </row>
    <row r="176" spans="1:16" x14ac:dyDescent="0.25">
      <c r="A176" s="3"/>
      <c r="B176" s="4"/>
      <c r="C176" s="3"/>
      <c r="D176" s="4"/>
      <c r="E176" s="3"/>
      <c r="F176" s="4"/>
      <c r="G176" s="3"/>
      <c r="H176" s="4"/>
      <c r="I176" s="3"/>
      <c r="J176" s="4"/>
      <c r="K176" s="3"/>
      <c r="L176" s="4"/>
      <c r="M176" s="3"/>
      <c r="N176" s="4"/>
      <c r="O176" s="3"/>
      <c r="P176" s="4"/>
    </row>
    <row r="177" spans="1:16" x14ac:dyDescent="0.25">
      <c r="A177" s="3"/>
      <c r="B177" s="4"/>
      <c r="C177" s="3"/>
      <c r="D177" s="4"/>
      <c r="E177" s="3"/>
      <c r="F177" s="4"/>
      <c r="G177" s="3"/>
      <c r="H177" s="4"/>
      <c r="I177" s="3"/>
      <c r="J177" s="4"/>
      <c r="K177" s="3"/>
      <c r="L177" s="4"/>
      <c r="M177" s="3"/>
      <c r="N177" s="4"/>
      <c r="O177" s="3"/>
      <c r="P177" s="4"/>
    </row>
    <row r="178" spans="1:16" x14ac:dyDescent="0.25">
      <c r="A178" s="3"/>
      <c r="B178" s="4"/>
      <c r="C178" s="3"/>
      <c r="D178" s="4"/>
      <c r="E178" s="3"/>
      <c r="F178" s="4"/>
      <c r="G178" s="3"/>
      <c r="H178" s="4"/>
      <c r="I178" s="3"/>
      <c r="J178" s="4"/>
      <c r="K178" s="3"/>
      <c r="L178" s="4"/>
      <c r="M178" s="3"/>
      <c r="N178" s="4"/>
      <c r="O178" s="3"/>
      <c r="P178" s="4"/>
    </row>
    <row r="179" spans="1:16" x14ac:dyDescent="0.25">
      <c r="A179" s="3"/>
      <c r="B179" s="4"/>
      <c r="C179" s="3"/>
      <c r="D179" s="4"/>
      <c r="E179" s="3"/>
      <c r="F179" s="4"/>
      <c r="G179" s="3"/>
      <c r="H179" s="4"/>
      <c r="I179" s="3"/>
      <c r="J179" s="4"/>
      <c r="K179" s="3"/>
      <c r="L179" s="4"/>
      <c r="M179" s="3"/>
      <c r="N179" s="4"/>
      <c r="O179" s="3"/>
      <c r="P179" s="4"/>
    </row>
    <row r="180" spans="1:16" x14ac:dyDescent="0.25">
      <c r="A180" s="3"/>
      <c r="B180" s="4"/>
      <c r="C180" s="3"/>
      <c r="D180" s="4"/>
      <c r="E180" s="3"/>
      <c r="F180" s="4"/>
      <c r="G180" s="3"/>
      <c r="H180" s="4"/>
      <c r="I180" s="3"/>
      <c r="J180" s="4"/>
      <c r="K180" s="3"/>
      <c r="L180" s="4"/>
      <c r="M180" s="3"/>
      <c r="N180" s="4"/>
      <c r="O180" s="3"/>
      <c r="P180" s="4"/>
    </row>
    <row r="181" spans="1:16" x14ac:dyDescent="0.25">
      <c r="A181" s="3"/>
      <c r="B181" s="4"/>
      <c r="C181" s="3"/>
      <c r="D181" s="4"/>
      <c r="E181" s="3"/>
      <c r="F181" s="4"/>
      <c r="G181" s="3"/>
      <c r="H181" s="4"/>
      <c r="I181" s="3"/>
      <c r="J181" s="4"/>
      <c r="K181" s="3"/>
      <c r="L181" s="4"/>
      <c r="M181" s="3"/>
      <c r="N181" s="4"/>
      <c r="O181" s="3"/>
      <c r="P181" s="4"/>
    </row>
    <row r="182" spans="1:16" x14ac:dyDescent="0.25">
      <c r="A182" s="3"/>
      <c r="B182" s="4"/>
      <c r="C182" s="3"/>
      <c r="D182" s="4"/>
      <c r="E182" s="3"/>
      <c r="F182" s="4"/>
      <c r="G182" s="3"/>
      <c r="H182" s="4"/>
      <c r="I182" s="3"/>
      <c r="J182" s="4"/>
      <c r="K182" s="3"/>
      <c r="L182" s="4"/>
      <c r="M182" s="3"/>
      <c r="N182" s="4"/>
      <c r="O182" s="3"/>
      <c r="P182" s="4"/>
    </row>
    <row r="183" spans="1:16" x14ac:dyDescent="0.25">
      <c r="A183" s="3"/>
      <c r="B183" s="4"/>
      <c r="C183" s="3"/>
      <c r="D183" s="4"/>
      <c r="E183" s="3"/>
      <c r="F183" s="4"/>
      <c r="G183" s="3"/>
      <c r="H183" s="4"/>
      <c r="I183" s="3"/>
      <c r="J183" s="4"/>
      <c r="K183" s="3"/>
      <c r="L183" s="4"/>
      <c r="M183" s="3"/>
      <c r="N183" s="4"/>
      <c r="O183" s="3"/>
      <c r="P183" s="4"/>
    </row>
    <row r="184" spans="1:16" x14ac:dyDescent="0.25">
      <c r="A184" s="3"/>
      <c r="B184" s="4"/>
      <c r="C184" s="3"/>
      <c r="D184" s="4"/>
      <c r="E184" s="3"/>
      <c r="F184" s="4"/>
      <c r="G184" s="3"/>
      <c r="H184" s="4"/>
      <c r="I184" s="3"/>
      <c r="J184" s="4"/>
      <c r="K184" s="3"/>
      <c r="L184" s="4"/>
      <c r="M184" s="3"/>
      <c r="N184" s="4"/>
      <c r="O184" s="3"/>
      <c r="P184" s="4"/>
    </row>
    <row r="185" spans="1:16" x14ac:dyDescent="0.25">
      <c r="A185" s="3"/>
      <c r="B185" s="4"/>
      <c r="C185" s="3"/>
      <c r="D185" s="4"/>
      <c r="E185" s="3"/>
      <c r="F185" s="4"/>
      <c r="G185" s="3"/>
      <c r="H185" s="4"/>
      <c r="I185" s="3"/>
      <c r="J185" s="4"/>
      <c r="K185" s="3"/>
      <c r="L185" s="4"/>
      <c r="M185" s="3"/>
      <c r="N185" s="4"/>
      <c r="O185" s="3"/>
      <c r="P185" s="4"/>
    </row>
    <row r="186" spans="1:16" x14ac:dyDescent="0.25">
      <c r="A186" s="3"/>
      <c r="B186" s="4"/>
      <c r="C186" s="3"/>
      <c r="D186" s="4"/>
      <c r="E186" s="3"/>
      <c r="F186" s="4"/>
      <c r="G186" s="3"/>
      <c r="H186" s="4"/>
      <c r="I186" s="3"/>
      <c r="J186" s="4"/>
      <c r="K186" s="3"/>
      <c r="L186" s="4"/>
      <c r="M186" s="3"/>
      <c r="N186" s="4"/>
      <c r="O186" s="3"/>
      <c r="P186" s="4"/>
    </row>
    <row r="187" spans="1:16" x14ac:dyDescent="0.25">
      <c r="A187" s="3"/>
      <c r="B187" s="4"/>
      <c r="C187" s="3"/>
      <c r="D187" s="4"/>
      <c r="E187" s="3"/>
      <c r="F187" s="4"/>
      <c r="G187" s="3"/>
      <c r="H187" s="4"/>
      <c r="I187" s="3"/>
      <c r="J187" s="4"/>
      <c r="K187" s="3"/>
      <c r="L187" s="4"/>
      <c r="M187" s="3"/>
      <c r="N187" s="4"/>
      <c r="O187" s="3"/>
      <c r="P187" s="4"/>
    </row>
    <row r="188" spans="1:16" x14ac:dyDescent="0.25">
      <c r="A188" s="3"/>
      <c r="B188" s="4"/>
      <c r="C188" s="3"/>
      <c r="D188" s="4"/>
      <c r="E188" s="3"/>
      <c r="F188" s="4"/>
      <c r="G188" s="3"/>
      <c r="H188" s="4"/>
      <c r="I188" s="3"/>
      <c r="J188" s="4"/>
      <c r="K188" s="3"/>
      <c r="L188" s="4"/>
      <c r="M188" s="3"/>
      <c r="N188" s="4"/>
      <c r="O188" s="3"/>
      <c r="P188" s="4"/>
    </row>
    <row r="189" spans="1:16" x14ac:dyDescent="0.25">
      <c r="A189" s="3"/>
      <c r="B189" s="4"/>
      <c r="C189" s="3"/>
      <c r="D189" s="4"/>
      <c r="E189" s="3"/>
      <c r="F189" s="4"/>
      <c r="G189" s="3"/>
      <c r="H189" s="4"/>
      <c r="I189" s="3"/>
      <c r="J189" s="4"/>
      <c r="K189" s="3"/>
      <c r="L189" s="4"/>
      <c r="M189" s="3"/>
      <c r="N189" s="4"/>
      <c r="O189" s="3"/>
      <c r="P189" s="4"/>
    </row>
    <row r="190" spans="1:16" x14ac:dyDescent="0.25">
      <c r="A190" s="3"/>
      <c r="B190" s="4"/>
      <c r="C190" s="3"/>
      <c r="D190" s="4"/>
      <c r="E190" s="3"/>
      <c r="F190" s="4"/>
      <c r="G190" s="3"/>
      <c r="H190" s="4"/>
      <c r="I190" s="3"/>
      <c r="J190" s="4"/>
      <c r="K190" s="3"/>
      <c r="L190" s="4"/>
      <c r="M190" s="3"/>
      <c r="N190" s="4"/>
      <c r="O190" s="3"/>
      <c r="P190" s="4"/>
    </row>
    <row r="191" spans="1:16" x14ac:dyDescent="0.25">
      <c r="A191" s="3"/>
      <c r="B191" s="4"/>
      <c r="C191" s="3"/>
      <c r="D191" s="4"/>
      <c r="E191" s="3"/>
      <c r="F191" s="4"/>
      <c r="G191" s="3"/>
      <c r="H191" s="4"/>
      <c r="I191" s="3"/>
      <c r="J191" s="4"/>
      <c r="K191" s="3"/>
      <c r="L191" s="4"/>
      <c r="M191" s="3"/>
      <c r="N191" s="4"/>
      <c r="O191" s="3"/>
      <c r="P191" s="4"/>
    </row>
    <row r="192" spans="1:16" x14ac:dyDescent="0.25">
      <c r="A192" s="3"/>
      <c r="B192" s="4"/>
      <c r="C192" s="3"/>
      <c r="D192" s="4"/>
      <c r="E192" s="3"/>
      <c r="F192" s="4"/>
      <c r="G192" s="3"/>
      <c r="H192" s="4"/>
      <c r="I192" s="3"/>
      <c r="J192" s="4"/>
      <c r="K192" s="3"/>
      <c r="L192" s="4"/>
      <c r="M192" s="3"/>
      <c r="N192" s="4"/>
      <c r="O192" s="3"/>
      <c r="P192" s="4"/>
    </row>
    <row r="193" spans="1:16" x14ac:dyDescent="0.25">
      <c r="A193" s="3"/>
      <c r="B193" s="4"/>
      <c r="C193" s="3"/>
      <c r="D193" s="4"/>
      <c r="E193" s="3"/>
      <c r="F193" s="4"/>
      <c r="G193" s="3"/>
      <c r="H193" s="4"/>
      <c r="I193" s="3"/>
      <c r="J193" s="4"/>
      <c r="K193" s="3"/>
      <c r="L193" s="4"/>
      <c r="M193" s="3"/>
      <c r="N193" s="4"/>
      <c r="O193" s="3"/>
      <c r="P193" s="4"/>
    </row>
    <row r="194" spans="1:16" x14ac:dyDescent="0.25">
      <c r="A194" s="3"/>
      <c r="B194" s="4"/>
      <c r="C194" s="3"/>
      <c r="D194" s="4"/>
      <c r="E194" s="3"/>
      <c r="F194" s="4"/>
      <c r="G194" s="3"/>
      <c r="H194" s="4"/>
      <c r="I194" s="3"/>
      <c r="J194" s="4"/>
      <c r="K194" s="3"/>
      <c r="L194" s="4"/>
      <c r="M194" s="3"/>
      <c r="N194" s="4"/>
      <c r="O194" s="3"/>
      <c r="P194" s="4"/>
    </row>
    <row r="195" spans="1:16" x14ac:dyDescent="0.25">
      <c r="A195" s="3"/>
      <c r="B195" s="4"/>
      <c r="C195" s="3"/>
      <c r="D195" s="4"/>
      <c r="E195" s="3"/>
      <c r="F195" s="4"/>
      <c r="G195" s="3"/>
      <c r="H195" s="4"/>
      <c r="I195" s="3"/>
      <c r="J195" s="4"/>
      <c r="K195" s="3"/>
      <c r="L195" s="4"/>
      <c r="M195" s="3"/>
      <c r="N195" s="4"/>
      <c r="O195" s="3"/>
      <c r="P195" s="4"/>
    </row>
    <row r="196" spans="1:16" x14ac:dyDescent="0.25">
      <c r="A196" s="3"/>
      <c r="B196" s="4"/>
      <c r="C196" s="3"/>
      <c r="D196" s="4"/>
      <c r="E196" s="3"/>
      <c r="F196" s="4"/>
      <c r="G196" s="3"/>
      <c r="H196" s="4"/>
      <c r="I196" s="3"/>
      <c r="J196" s="4"/>
      <c r="K196" s="3"/>
      <c r="L196" s="4"/>
      <c r="M196" s="3"/>
      <c r="N196" s="4"/>
      <c r="O196" s="3"/>
      <c r="P196" s="4"/>
    </row>
    <row r="197" spans="1:16" x14ac:dyDescent="0.25">
      <c r="A197" s="3"/>
      <c r="B197" s="4"/>
      <c r="C197" s="3"/>
      <c r="D197" s="4"/>
      <c r="E197" s="3"/>
      <c r="F197" s="4"/>
      <c r="G197" s="3"/>
      <c r="H197" s="4"/>
      <c r="I197" s="3"/>
      <c r="J197" s="4"/>
      <c r="K197" s="3"/>
      <c r="L197" s="4"/>
      <c r="M197" s="3"/>
      <c r="N197" s="4"/>
      <c r="O197" s="3"/>
      <c r="P197" s="4"/>
    </row>
    <row r="198" spans="1:16" x14ac:dyDescent="0.25">
      <c r="A198" s="3"/>
      <c r="B198" s="4"/>
      <c r="C198" s="3"/>
      <c r="D198" s="4"/>
      <c r="E198" s="3"/>
      <c r="F198" s="4"/>
      <c r="G198" s="3"/>
      <c r="H198" s="4"/>
      <c r="I198" s="3"/>
      <c r="J198" s="4"/>
      <c r="K198" s="3"/>
      <c r="L198" s="4"/>
      <c r="M198" s="3"/>
      <c r="N198" s="4"/>
      <c r="O198" s="3"/>
      <c r="P198" s="4"/>
    </row>
    <row r="199" spans="1:16" x14ac:dyDescent="0.25">
      <c r="A199" s="3"/>
      <c r="B199" s="4"/>
      <c r="C199" s="3"/>
      <c r="D199" s="4"/>
      <c r="E199" s="3"/>
      <c r="F199" s="4"/>
      <c r="G199" s="3"/>
      <c r="H199" s="4"/>
      <c r="I199" s="3"/>
      <c r="J199" s="4"/>
      <c r="K199" s="3"/>
      <c r="L199" s="4"/>
      <c r="M199" s="3"/>
      <c r="N199" s="4"/>
      <c r="O199" s="3"/>
      <c r="P199" s="4"/>
    </row>
    <row r="200" spans="1:16" x14ac:dyDescent="0.25">
      <c r="A200" s="3"/>
      <c r="B200" s="4"/>
      <c r="C200" s="3"/>
      <c r="D200" s="4"/>
      <c r="E200" s="3"/>
      <c r="F200" s="4"/>
      <c r="G200" s="3"/>
      <c r="H200" s="4"/>
      <c r="I200" s="3"/>
      <c r="J200" s="4"/>
      <c r="K200" s="3"/>
      <c r="L200" s="4"/>
      <c r="M200" s="3"/>
      <c r="N200" s="4"/>
      <c r="O200" s="3"/>
      <c r="P200" s="4"/>
    </row>
    <row r="201" spans="1:16" x14ac:dyDescent="0.25">
      <c r="A201" s="3"/>
      <c r="B201" s="4"/>
      <c r="C201" s="3"/>
      <c r="D201" s="4"/>
      <c r="E201" s="3"/>
      <c r="F201" s="4"/>
      <c r="G201" s="3"/>
      <c r="H201" s="4"/>
      <c r="I201" s="3"/>
      <c r="J201" s="4"/>
      <c r="K201" s="3"/>
      <c r="L201" s="4"/>
      <c r="M201" s="3"/>
      <c r="N201" s="4"/>
      <c r="O201" s="3"/>
      <c r="P201" s="4"/>
    </row>
    <row r="202" spans="1:16" x14ac:dyDescent="0.25">
      <c r="A202" s="3"/>
      <c r="B202" s="4"/>
      <c r="C202" s="3"/>
      <c r="D202" s="4"/>
      <c r="E202" s="3"/>
      <c r="F202" s="4"/>
      <c r="G202" s="3"/>
      <c r="H202" s="4"/>
      <c r="I202" s="3"/>
      <c r="J202" s="4"/>
      <c r="K202" s="3"/>
      <c r="L202" s="4"/>
      <c r="M202" s="3"/>
      <c r="N202" s="4"/>
      <c r="O202" s="3"/>
      <c r="P202" s="4"/>
    </row>
    <row r="203" spans="1:16" x14ac:dyDescent="0.25">
      <c r="A203" s="3"/>
      <c r="B203" s="4"/>
      <c r="C203" s="3"/>
      <c r="D203" s="4"/>
      <c r="E203" s="3"/>
      <c r="F203" s="4"/>
      <c r="G203" s="3"/>
      <c r="H203" s="4"/>
      <c r="I203" s="3"/>
      <c r="J203" s="4"/>
      <c r="K203" s="3"/>
      <c r="L203" s="4"/>
      <c r="M203" s="3"/>
      <c r="N203" s="4"/>
      <c r="O203" s="3"/>
      <c r="P203" s="4"/>
    </row>
    <row r="204" spans="1:16" x14ac:dyDescent="0.25">
      <c r="A204" s="3"/>
      <c r="B204" s="4"/>
      <c r="C204" s="3"/>
      <c r="D204" s="4"/>
      <c r="E204" s="3"/>
      <c r="F204" s="4"/>
      <c r="G204" s="3"/>
      <c r="H204" s="4"/>
      <c r="I204" s="3"/>
      <c r="J204" s="4"/>
      <c r="K204" s="3"/>
      <c r="L204" s="4"/>
      <c r="M204" s="3"/>
      <c r="N204" s="4"/>
      <c r="O204" s="3"/>
      <c r="P204" s="4"/>
    </row>
    <row r="205" spans="1:16" x14ac:dyDescent="0.25">
      <c r="A205" s="3"/>
      <c r="B205" s="4"/>
      <c r="C205" s="3"/>
      <c r="D205" s="4"/>
      <c r="E205" s="3"/>
      <c r="F205" s="4"/>
      <c r="G205" s="3"/>
      <c r="H205" s="4"/>
      <c r="I205" s="3"/>
      <c r="J205" s="4"/>
      <c r="K205" s="3"/>
      <c r="L205" s="4"/>
      <c r="M205" s="3"/>
      <c r="N205" s="4"/>
      <c r="O205" s="3"/>
      <c r="P205" s="4"/>
    </row>
    <row r="206" spans="1:16" x14ac:dyDescent="0.25">
      <c r="A206" s="3"/>
      <c r="B206" s="4"/>
      <c r="C206" s="3"/>
      <c r="D206" s="4"/>
      <c r="E206" s="3"/>
      <c r="F206" s="4"/>
      <c r="G206" s="3"/>
      <c r="H206" s="4"/>
      <c r="I206" s="3"/>
      <c r="J206" s="4"/>
      <c r="K206" s="3"/>
      <c r="L206" s="4"/>
      <c r="M206" s="3"/>
      <c r="N206" s="4"/>
      <c r="O206" s="3"/>
      <c r="P206" s="4"/>
    </row>
    <row r="207" spans="1:16" x14ac:dyDescent="0.25">
      <c r="A207" s="3"/>
      <c r="B207" s="4"/>
      <c r="C207" s="3"/>
      <c r="D207" s="4"/>
      <c r="E207" s="3"/>
      <c r="F207" s="4"/>
      <c r="G207" s="3"/>
      <c r="H207" s="4"/>
      <c r="I207" s="3"/>
      <c r="J207" s="4"/>
      <c r="K207" s="3"/>
      <c r="L207" s="4"/>
      <c r="M207" s="3"/>
      <c r="N207" s="4"/>
      <c r="O207" s="3"/>
      <c r="P207" s="4"/>
    </row>
    <row r="208" spans="1:16" x14ac:dyDescent="0.25">
      <c r="A208" s="3"/>
      <c r="B208" s="4"/>
      <c r="C208" s="3"/>
      <c r="D208" s="4"/>
      <c r="E208" s="3"/>
      <c r="F208" s="4"/>
      <c r="G208" s="3"/>
      <c r="H208" s="4"/>
      <c r="I208" s="3"/>
      <c r="J208" s="4"/>
      <c r="K208" s="3"/>
      <c r="L208" s="4"/>
      <c r="M208" s="3"/>
      <c r="N208" s="4"/>
      <c r="O208" s="3"/>
      <c r="P208" s="4"/>
    </row>
    <row r="209" spans="1:16" x14ac:dyDescent="0.25">
      <c r="A209" s="3"/>
      <c r="B209" s="4"/>
      <c r="C209" s="3"/>
      <c r="D209" s="4"/>
      <c r="E209" s="3"/>
      <c r="F209" s="4"/>
      <c r="G209" s="3"/>
      <c r="H209" s="4"/>
      <c r="I209" s="3"/>
      <c r="J209" s="4"/>
      <c r="K209" s="3"/>
      <c r="L209" s="4"/>
      <c r="M209" s="3"/>
      <c r="N209" s="4"/>
      <c r="O209" s="3"/>
      <c r="P209" s="4"/>
    </row>
    <row r="210" spans="1:16" x14ac:dyDescent="0.25">
      <c r="A210" s="3"/>
      <c r="B210" s="4"/>
      <c r="C210" s="3"/>
      <c r="D210" s="4"/>
      <c r="E210" s="3"/>
      <c r="F210" s="4"/>
      <c r="G210" s="3"/>
      <c r="H210" s="4"/>
      <c r="I210" s="3"/>
      <c r="J210" s="4"/>
      <c r="K210" s="3"/>
      <c r="L210" s="4"/>
      <c r="M210" s="3"/>
      <c r="N210" s="4"/>
      <c r="O210" s="3"/>
      <c r="P210" s="4"/>
    </row>
    <row r="211" spans="1:16" x14ac:dyDescent="0.25">
      <c r="A211" s="3"/>
      <c r="B211" s="4"/>
      <c r="C211" s="3"/>
      <c r="D211" s="4"/>
      <c r="E211" s="3"/>
      <c r="F211" s="4"/>
      <c r="G211" s="3"/>
      <c r="H211" s="4"/>
      <c r="I211" s="3"/>
      <c r="J211" s="4"/>
      <c r="K211" s="3"/>
      <c r="L211" s="4"/>
      <c r="M211" s="3"/>
      <c r="N211" s="4"/>
      <c r="O211" s="3"/>
      <c r="P211" s="4"/>
    </row>
    <row r="212" spans="1:16" x14ac:dyDescent="0.25">
      <c r="A212" s="3"/>
      <c r="B212" s="4"/>
      <c r="C212" s="3"/>
      <c r="D212" s="4"/>
      <c r="E212" s="3"/>
      <c r="F212" s="4"/>
      <c r="G212" s="3"/>
      <c r="H212" s="4"/>
      <c r="I212" s="3"/>
      <c r="J212" s="4"/>
      <c r="K212" s="3"/>
      <c r="L212" s="4"/>
      <c r="M212" s="3"/>
      <c r="N212" s="4"/>
      <c r="O212" s="3"/>
      <c r="P212" s="4"/>
    </row>
    <row r="213" spans="1:16" x14ac:dyDescent="0.25">
      <c r="A213" s="3"/>
      <c r="B213" s="4"/>
      <c r="C213" s="3"/>
      <c r="D213" s="4"/>
      <c r="E213" s="3"/>
      <c r="F213" s="4"/>
      <c r="G213" s="3"/>
      <c r="H213" s="4"/>
      <c r="I213" s="3"/>
      <c r="J213" s="4"/>
      <c r="K213" s="3"/>
      <c r="L213" s="4"/>
      <c r="M213" s="3"/>
      <c r="N213" s="4"/>
      <c r="O213" s="3"/>
      <c r="P213" s="4"/>
    </row>
    <row r="214" spans="1:16" x14ac:dyDescent="0.25">
      <c r="A214" s="3"/>
      <c r="B214" s="4"/>
      <c r="C214" s="3"/>
      <c r="D214" s="4"/>
      <c r="E214" s="3"/>
      <c r="F214" s="4"/>
      <c r="G214" s="3"/>
      <c r="H214" s="4"/>
      <c r="I214" s="3"/>
      <c r="J214" s="4"/>
      <c r="K214" s="3"/>
      <c r="L214" s="4"/>
      <c r="M214" s="3"/>
      <c r="N214" s="4"/>
      <c r="O214" s="3"/>
      <c r="P214" s="4"/>
    </row>
    <row r="215" spans="1:16" x14ac:dyDescent="0.25">
      <c r="A215" s="3"/>
      <c r="B215" s="4"/>
      <c r="C215" s="3"/>
      <c r="D215" s="4"/>
      <c r="E215" s="3"/>
      <c r="F215" s="4"/>
      <c r="G215" s="3"/>
      <c r="H215" s="4"/>
      <c r="I215" s="3"/>
      <c r="J215" s="4"/>
      <c r="K215" s="3"/>
      <c r="L215" s="4"/>
      <c r="M215" s="3"/>
      <c r="N215" s="4"/>
      <c r="O215" s="3"/>
      <c r="P215" s="4"/>
    </row>
    <row r="216" spans="1:16" x14ac:dyDescent="0.25">
      <c r="A216" s="3"/>
      <c r="B216" s="4"/>
      <c r="C216" s="3"/>
      <c r="D216" s="4"/>
      <c r="E216" s="3"/>
      <c r="F216" s="4"/>
      <c r="G216" s="3"/>
      <c r="H216" s="4"/>
      <c r="I216" s="3"/>
      <c r="J216" s="4"/>
      <c r="K216" s="3"/>
      <c r="L216" s="4"/>
      <c r="M216" s="3"/>
      <c r="N216" s="4"/>
      <c r="O216" s="3"/>
      <c r="P216" s="4"/>
    </row>
    <row r="217" spans="1:16" x14ac:dyDescent="0.25">
      <c r="A217" s="3"/>
      <c r="B217" s="4"/>
      <c r="C217" s="3"/>
      <c r="D217" s="4"/>
      <c r="E217" s="3"/>
      <c r="F217" s="4"/>
      <c r="G217" s="3"/>
      <c r="H217" s="4"/>
      <c r="I217" s="3"/>
      <c r="J217" s="4"/>
      <c r="K217" s="3"/>
      <c r="L217" s="4"/>
      <c r="M217" s="3"/>
      <c r="N217" s="4"/>
      <c r="O217" s="3"/>
      <c r="P217" s="4"/>
    </row>
    <row r="218" spans="1:16" x14ac:dyDescent="0.25">
      <c r="A218" s="3"/>
      <c r="B218" s="4"/>
      <c r="C218" s="3"/>
      <c r="D218" s="4"/>
      <c r="E218" s="3"/>
      <c r="F218" s="4"/>
      <c r="G218" s="3"/>
      <c r="H218" s="4"/>
      <c r="I218" s="3"/>
      <c r="J218" s="4"/>
      <c r="K218" s="3"/>
      <c r="L218" s="4"/>
      <c r="M218" s="3"/>
      <c r="N218" s="4"/>
      <c r="O218" s="3"/>
      <c r="P218" s="4"/>
    </row>
    <row r="219" spans="1:16" x14ac:dyDescent="0.25">
      <c r="A219" s="3"/>
      <c r="B219" s="4"/>
      <c r="C219" s="3"/>
      <c r="D219" s="4"/>
      <c r="E219" s="3"/>
      <c r="F219" s="4"/>
      <c r="G219" s="3"/>
      <c r="H219" s="4"/>
      <c r="I219" s="3"/>
      <c r="J219" s="4"/>
      <c r="K219" s="3"/>
      <c r="L219" s="4"/>
      <c r="M219" s="3"/>
      <c r="N219" s="4"/>
      <c r="O219" s="3"/>
      <c r="P219" s="4"/>
    </row>
    <row r="220" spans="1:16" x14ac:dyDescent="0.25">
      <c r="A220" s="3"/>
      <c r="B220" s="4"/>
      <c r="C220" s="3"/>
      <c r="D220" s="4"/>
      <c r="E220" s="3"/>
      <c r="F220" s="4"/>
      <c r="G220" s="3"/>
      <c r="H220" s="4"/>
      <c r="I220" s="3"/>
      <c r="J220" s="4"/>
      <c r="K220" s="3"/>
      <c r="L220" s="4"/>
      <c r="M220" s="3"/>
      <c r="N220" s="4"/>
      <c r="O220" s="3"/>
      <c r="P220" s="4"/>
    </row>
    <row r="221" spans="1:16" x14ac:dyDescent="0.25">
      <c r="A221" s="3"/>
      <c r="B221" s="4"/>
      <c r="C221" s="3"/>
      <c r="D221" s="4"/>
      <c r="E221" s="3"/>
      <c r="F221" s="4"/>
      <c r="G221" s="3"/>
      <c r="H221" s="4"/>
      <c r="I221" s="3"/>
      <c r="J221" s="4"/>
      <c r="K221" s="3"/>
      <c r="L221" s="4"/>
      <c r="M221" s="3"/>
      <c r="N221" s="4"/>
      <c r="O221" s="3"/>
      <c r="P221" s="4"/>
    </row>
    <row r="222" spans="1:16" x14ac:dyDescent="0.25">
      <c r="A222" s="3"/>
      <c r="B222" s="4"/>
      <c r="C222" s="3"/>
      <c r="D222" s="4"/>
      <c r="E222" s="3"/>
      <c r="F222" s="4"/>
      <c r="G222" s="3"/>
      <c r="H222" s="4"/>
      <c r="I222" s="3"/>
      <c r="J222" s="4"/>
      <c r="K222" s="3"/>
      <c r="L222" s="4"/>
      <c r="M222" s="3"/>
      <c r="N222" s="4"/>
      <c r="O222" s="3"/>
      <c r="P222" s="4"/>
    </row>
    <row r="223" spans="1:16" x14ac:dyDescent="0.25">
      <c r="A223" s="3"/>
      <c r="B223" s="4"/>
      <c r="C223" s="3"/>
      <c r="D223" s="4"/>
      <c r="E223" s="3"/>
      <c r="F223" s="4"/>
      <c r="G223" s="3"/>
      <c r="H223" s="4"/>
      <c r="I223" s="3"/>
      <c r="J223" s="4"/>
      <c r="K223" s="3"/>
      <c r="L223" s="4"/>
      <c r="M223" s="3"/>
      <c r="N223" s="4"/>
      <c r="O223" s="3"/>
      <c r="P223" s="4"/>
    </row>
    <row r="224" spans="1:16" x14ac:dyDescent="0.25">
      <c r="A224" s="3"/>
      <c r="B224" s="4"/>
      <c r="C224" s="3"/>
      <c r="D224" s="4"/>
      <c r="E224" s="3"/>
      <c r="F224" s="4"/>
      <c r="G224" s="3"/>
      <c r="H224" s="4"/>
      <c r="I224" s="3"/>
      <c r="J224" s="4"/>
      <c r="K224" s="3"/>
      <c r="L224" s="4"/>
      <c r="M224" s="3"/>
      <c r="N224" s="4"/>
      <c r="O224" s="3"/>
      <c r="P224" s="4"/>
    </row>
    <row r="225" spans="1:16" x14ac:dyDescent="0.25">
      <c r="A225" s="3"/>
      <c r="B225" s="4"/>
      <c r="C225" s="3"/>
      <c r="D225" s="4"/>
      <c r="E225" s="3"/>
      <c r="F225" s="4"/>
      <c r="G225" s="3"/>
      <c r="H225" s="4"/>
      <c r="I225" s="3"/>
      <c r="J225" s="4"/>
      <c r="K225" s="3"/>
      <c r="L225" s="4"/>
      <c r="M225" s="3"/>
      <c r="N225" s="4"/>
      <c r="O225" s="3"/>
      <c r="P225" s="4"/>
    </row>
    <row r="226" spans="1:16" x14ac:dyDescent="0.25">
      <c r="A226" s="3"/>
      <c r="B226" s="4"/>
      <c r="C226" s="3"/>
      <c r="D226" s="4"/>
      <c r="E226" s="3"/>
      <c r="F226" s="4"/>
      <c r="G226" s="3"/>
      <c r="H226" s="4"/>
      <c r="I226" s="3"/>
      <c r="J226" s="4"/>
      <c r="K226" s="3"/>
      <c r="L226" s="4"/>
      <c r="M226" s="3"/>
      <c r="N226" s="4"/>
      <c r="O226" s="3"/>
      <c r="P226" s="4"/>
    </row>
    <row r="227" spans="1:16" x14ac:dyDescent="0.25">
      <c r="A227" s="3"/>
      <c r="B227" s="4"/>
      <c r="C227" s="3"/>
      <c r="D227" s="4"/>
      <c r="E227" s="3"/>
      <c r="F227" s="4"/>
      <c r="G227" s="3"/>
      <c r="H227" s="4"/>
      <c r="I227" s="3"/>
      <c r="J227" s="4"/>
      <c r="K227" s="3"/>
      <c r="L227" s="4"/>
      <c r="M227" s="3"/>
      <c r="N227" s="4"/>
      <c r="O227" s="3"/>
      <c r="P227" s="4"/>
    </row>
    <row r="228" spans="1:16" x14ac:dyDescent="0.25">
      <c r="A228" s="3"/>
      <c r="B228" s="4"/>
      <c r="C228" s="3"/>
      <c r="D228" s="4"/>
      <c r="E228" s="3"/>
      <c r="F228" s="4"/>
      <c r="G228" s="3"/>
      <c r="H228" s="4"/>
      <c r="I228" s="3"/>
      <c r="J228" s="4"/>
      <c r="K228" s="3"/>
      <c r="L228" s="4"/>
      <c r="M228" s="3"/>
      <c r="N228" s="4"/>
      <c r="O228" s="3"/>
      <c r="P228" s="4"/>
    </row>
    <row r="229" spans="1:16" x14ac:dyDescent="0.25">
      <c r="A229" s="3"/>
      <c r="B229" s="4"/>
      <c r="C229" s="3"/>
      <c r="D229" s="4"/>
      <c r="E229" s="3"/>
      <c r="F229" s="4"/>
      <c r="G229" s="3"/>
      <c r="H229" s="4"/>
      <c r="I229" s="3"/>
      <c r="J229" s="4"/>
      <c r="K229" s="3"/>
      <c r="L229" s="4"/>
      <c r="M229" s="3"/>
      <c r="N229" s="4"/>
      <c r="O229" s="3"/>
      <c r="P229" s="4"/>
    </row>
    <row r="230" spans="1:16" x14ac:dyDescent="0.25">
      <c r="A230" s="3"/>
      <c r="B230" s="4"/>
      <c r="C230" s="3"/>
      <c r="D230" s="4"/>
      <c r="E230" s="3"/>
      <c r="F230" s="4"/>
      <c r="G230" s="3"/>
      <c r="H230" s="4"/>
      <c r="I230" s="3"/>
      <c r="J230" s="4"/>
      <c r="K230" s="3"/>
      <c r="L230" s="4"/>
      <c r="M230" s="3"/>
      <c r="N230" s="4"/>
      <c r="O230" s="3"/>
      <c r="P230" s="4"/>
    </row>
    <row r="231" spans="1:16" x14ac:dyDescent="0.25">
      <c r="A231" s="3"/>
      <c r="B231" s="4"/>
      <c r="C231" s="3"/>
      <c r="D231" s="4"/>
      <c r="E231" s="3"/>
      <c r="F231" s="4"/>
      <c r="G231" s="3"/>
      <c r="H231" s="4"/>
      <c r="I231" s="3"/>
      <c r="J231" s="4"/>
      <c r="K231" s="3"/>
      <c r="L231" s="4"/>
      <c r="M231" s="3"/>
      <c r="N231" s="4"/>
      <c r="O231" s="3"/>
      <c r="P231" s="4"/>
    </row>
    <row r="232" spans="1:16" x14ac:dyDescent="0.25">
      <c r="A232" s="3"/>
      <c r="B232" s="4"/>
      <c r="C232" s="3"/>
      <c r="D232" s="4"/>
      <c r="E232" s="3"/>
      <c r="F232" s="4"/>
      <c r="G232" s="3"/>
      <c r="H232" s="4"/>
      <c r="I232" s="3"/>
      <c r="J232" s="4"/>
      <c r="K232" s="3"/>
      <c r="L232" s="4"/>
      <c r="M232" s="3"/>
      <c r="N232" s="4"/>
      <c r="O232" s="3"/>
      <c r="P232" s="4"/>
    </row>
    <row r="233" spans="1:16" x14ac:dyDescent="0.25">
      <c r="A233" s="3"/>
      <c r="B233" s="4"/>
      <c r="C233" s="3"/>
      <c r="D233" s="4"/>
      <c r="E233" s="3"/>
      <c r="F233" s="4"/>
      <c r="G233" s="3"/>
      <c r="H233" s="4"/>
      <c r="I233" s="3"/>
      <c r="J233" s="4"/>
      <c r="K233" s="3"/>
      <c r="L233" s="4"/>
      <c r="M233" s="3"/>
      <c r="N233" s="4"/>
      <c r="O233" s="3"/>
      <c r="P233" s="4"/>
    </row>
    <row r="234" spans="1:16" x14ac:dyDescent="0.25">
      <c r="A234" s="3"/>
      <c r="B234" s="4"/>
      <c r="C234" s="3"/>
      <c r="D234" s="4"/>
      <c r="E234" s="3"/>
      <c r="F234" s="4"/>
      <c r="G234" s="3"/>
      <c r="H234" s="4"/>
      <c r="I234" s="3"/>
      <c r="J234" s="4"/>
      <c r="K234" s="3"/>
      <c r="L234" s="4"/>
      <c r="M234" s="3"/>
      <c r="N234" s="4"/>
      <c r="O234" s="3"/>
      <c r="P234" s="4"/>
    </row>
    <row r="235" spans="1:16" x14ac:dyDescent="0.25">
      <c r="A235" s="3"/>
      <c r="B235" s="4"/>
      <c r="C235" s="3"/>
      <c r="D235" s="4"/>
      <c r="E235" s="3"/>
      <c r="F235" s="4"/>
      <c r="G235" s="3"/>
      <c r="H235" s="4"/>
      <c r="I235" s="3"/>
      <c r="J235" s="4"/>
      <c r="K235" s="3"/>
      <c r="L235" s="4"/>
      <c r="M235" s="3"/>
      <c r="N235" s="4"/>
      <c r="O235" s="3"/>
      <c r="P235" s="4"/>
    </row>
    <row r="236" spans="1:16" x14ac:dyDescent="0.25">
      <c r="A236" s="3"/>
      <c r="B236" s="4"/>
      <c r="C236" s="3"/>
      <c r="D236" s="4"/>
      <c r="E236" s="3"/>
      <c r="F236" s="4"/>
      <c r="G236" s="3"/>
      <c r="H236" s="4"/>
      <c r="I236" s="3"/>
      <c r="J236" s="4"/>
      <c r="K236" s="3"/>
      <c r="L236" s="4"/>
      <c r="M236" s="3"/>
      <c r="N236" s="4"/>
      <c r="O236" s="3"/>
      <c r="P236" s="4"/>
    </row>
    <row r="237" spans="1:16" x14ac:dyDescent="0.25">
      <c r="A237" s="3"/>
      <c r="B237" s="4"/>
      <c r="C237" s="3"/>
      <c r="D237" s="4"/>
      <c r="E237" s="3"/>
      <c r="F237" s="4"/>
      <c r="G237" s="3"/>
      <c r="H237" s="4"/>
      <c r="I237" s="3"/>
      <c r="J237" s="4"/>
      <c r="K237" s="3"/>
      <c r="L237" s="4"/>
      <c r="M237" s="3"/>
      <c r="N237" s="4"/>
      <c r="O237" s="3"/>
      <c r="P237" s="4"/>
    </row>
    <row r="238" spans="1:16" x14ac:dyDescent="0.25">
      <c r="A238" s="3"/>
      <c r="B238" s="4"/>
      <c r="C238" s="3"/>
      <c r="D238" s="4"/>
      <c r="E238" s="3"/>
      <c r="F238" s="4"/>
      <c r="G238" s="3"/>
      <c r="H238" s="4"/>
      <c r="I238" s="3"/>
      <c r="J238" s="4"/>
      <c r="K238" s="3"/>
      <c r="L238" s="4"/>
      <c r="M238" s="3"/>
      <c r="N238" s="4"/>
      <c r="O238" s="3"/>
      <c r="P238" s="4"/>
    </row>
    <row r="239" spans="1:16" x14ac:dyDescent="0.25">
      <c r="A239" s="3"/>
      <c r="B239" s="4"/>
      <c r="C239" s="3"/>
      <c r="D239" s="4"/>
      <c r="E239" s="3"/>
      <c r="F239" s="4"/>
      <c r="G239" s="3"/>
      <c r="H239" s="4"/>
      <c r="I239" s="3"/>
      <c r="J239" s="4"/>
      <c r="K239" s="3"/>
      <c r="L239" s="4"/>
      <c r="M239" s="3"/>
      <c r="N239" s="4"/>
      <c r="O239" s="3"/>
      <c r="P239" s="4"/>
    </row>
    <row r="240" spans="1:16" x14ac:dyDescent="0.25">
      <c r="A240" s="3"/>
      <c r="B240" s="4"/>
      <c r="C240" s="3"/>
      <c r="D240" s="4"/>
      <c r="E240" s="3"/>
      <c r="F240" s="4"/>
      <c r="G240" s="3"/>
      <c r="H240" s="4"/>
      <c r="I240" s="3"/>
      <c r="J240" s="4"/>
      <c r="K240" s="3"/>
      <c r="L240" s="4"/>
      <c r="M240" s="3"/>
      <c r="N240" s="4"/>
      <c r="O240" s="3"/>
      <c r="P240" s="4"/>
    </row>
    <row r="241" spans="1:16" x14ac:dyDescent="0.25">
      <c r="A241" s="3"/>
      <c r="B241" s="4"/>
      <c r="C241" s="3"/>
      <c r="D241" s="4"/>
      <c r="E241" s="3"/>
      <c r="F241" s="4"/>
      <c r="G241" s="3"/>
      <c r="H241" s="4"/>
      <c r="I241" s="3"/>
      <c r="J241" s="4"/>
      <c r="K241" s="3"/>
      <c r="L241" s="4"/>
      <c r="M241" s="3"/>
      <c r="N241" s="4"/>
      <c r="O241" s="3"/>
      <c r="P241" s="4"/>
    </row>
    <row r="242" spans="1:16" x14ac:dyDescent="0.25">
      <c r="A242" s="3"/>
      <c r="B242" s="4"/>
      <c r="C242" s="3"/>
      <c r="D242" s="4"/>
      <c r="E242" s="3"/>
      <c r="F242" s="4"/>
      <c r="G242" s="3"/>
      <c r="H242" s="4"/>
      <c r="I242" s="3"/>
      <c r="J242" s="4"/>
      <c r="K242" s="3"/>
      <c r="L242" s="4"/>
      <c r="M242" s="3"/>
      <c r="N242" s="4"/>
      <c r="O242" s="3"/>
      <c r="P242" s="4"/>
    </row>
    <row r="243" spans="1:16" x14ac:dyDescent="0.25">
      <c r="A243" s="3"/>
      <c r="B243" s="4"/>
      <c r="C243" s="3"/>
      <c r="D243" s="4"/>
      <c r="E243" s="3"/>
      <c r="F243" s="4"/>
      <c r="G243" s="3"/>
      <c r="H243" s="4"/>
      <c r="I243" s="3"/>
      <c r="J243" s="4"/>
      <c r="K243" s="3"/>
      <c r="L243" s="4"/>
      <c r="M243" s="3"/>
      <c r="N243" s="4"/>
      <c r="O243" s="3"/>
      <c r="P243" s="4"/>
    </row>
    <row r="244" spans="1:16" x14ac:dyDescent="0.25">
      <c r="A244" s="3"/>
      <c r="B244" s="4"/>
      <c r="C244" s="3"/>
      <c r="D244" s="4"/>
      <c r="E244" s="3"/>
      <c r="F244" s="4"/>
      <c r="G244" s="3"/>
      <c r="H244" s="4"/>
      <c r="I244" s="3"/>
      <c r="J244" s="4"/>
      <c r="K244" s="3"/>
      <c r="L244" s="4"/>
      <c r="M244" s="3"/>
      <c r="N244" s="4"/>
      <c r="O244" s="3"/>
      <c r="P244" s="4"/>
    </row>
    <row r="245" spans="1:16" x14ac:dyDescent="0.25">
      <c r="A245" s="3"/>
      <c r="B245" s="4"/>
      <c r="C245" s="3"/>
      <c r="D245" s="4"/>
      <c r="E245" s="3"/>
      <c r="F245" s="4"/>
      <c r="G245" s="3"/>
      <c r="H245" s="4"/>
      <c r="I245" s="3"/>
      <c r="J245" s="4"/>
      <c r="K245" s="3"/>
      <c r="L245" s="4"/>
      <c r="M245" s="3"/>
      <c r="N245" s="4"/>
      <c r="O245" s="3"/>
      <c r="P245" s="4"/>
    </row>
    <row r="246" spans="1:16" x14ac:dyDescent="0.25">
      <c r="A246" s="3"/>
      <c r="B246" s="4"/>
      <c r="C246" s="3"/>
      <c r="D246" s="4"/>
      <c r="E246" s="3"/>
      <c r="F246" s="4"/>
      <c r="G246" s="3"/>
      <c r="H246" s="4"/>
      <c r="I246" s="3"/>
      <c r="J246" s="4"/>
      <c r="K246" s="3"/>
      <c r="L246" s="4"/>
      <c r="M246" s="3"/>
      <c r="N246" s="4"/>
      <c r="O246" s="3"/>
      <c r="P246" s="4"/>
    </row>
    <row r="247" spans="1:16" x14ac:dyDescent="0.25">
      <c r="A247" s="3"/>
      <c r="B247" s="4"/>
      <c r="C247" s="3"/>
      <c r="D247" s="4"/>
      <c r="E247" s="3"/>
      <c r="F247" s="4"/>
      <c r="G247" s="3"/>
      <c r="H247" s="4"/>
      <c r="I247" s="3"/>
      <c r="J247" s="4"/>
      <c r="K247" s="3"/>
      <c r="L247" s="4"/>
      <c r="M247" s="3"/>
      <c r="N247" s="4"/>
      <c r="O247" s="3"/>
      <c r="P247" s="4"/>
    </row>
    <row r="248" spans="1:16" x14ac:dyDescent="0.25">
      <c r="A248" s="3"/>
      <c r="B248" s="4"/>
      <c r="C248" s="3"/>
      <c r="D248" s="4"/>
      <c r="E248" s="3"/>
      <c r="F248" s="4"/>
      <c r="G248" s="3"/>
      <c r="H248" s="4"/>
      <c r="I248" s="3"/>
      <c r="J248" s="4"/>
      <c r="K248" s="3"/>
      <c r="L248" s="4"/>
      <c r="M248" s="3"/>
      <c r="N248" s="4"/>
      <c r="O248" s="3"/>
      <c r="P248" s="4"/>
    </row>
    <row r="249" spans="1:16" x14ac:dyDescent="0.25">
      <c r="A249" s="3"/>
      <c r="B249" s="4"/>
      <c r="C249" s="3"/>
      <c r="D249" s="4"/>
      <c r="E249" s="3"/>
      <c r="F249" s="4"/>
      <c r="G249" s="3"/>
      <c r="H249" s="4"/>
      <c r="I249" s="3"/>
      <c r="J249" s="4"/>
      <c r="K249" s="3"/>
      <c r="L249" s="4"/>
      <c r="M249" s="3"/>
      <c r="N249" s="4"/>
      <c r="O249" s="3"/>
      <c r="P249" s="4"/>
    </row>
    <row r="250" spans="1:16" x14ac:dyDescent="0.25">
      <c r="A250" s="3"/>
      <c r="B250" s="4"/>
      <c r="C250" s="3"/>
      <c r="D250" s="4"/>
      <c r="E250" s="3"/>
      <c r="F250" s="4"/>
      <c r="G250" s="3"/>
      <c r="H250" s="4"/>
      <c r="I250" s="3"/>
      <c r="J250" s="4"/>
      <c r="K250" s="3"/>
      <c r="L250" s="4"/>
      <c r="M250" s="3"/>
      <c r="N250" s="4"/>
      <c r="O250" s="3"/>
      <c r="P250" s="4"/>
    </row>
    <row r="251" spans="1:16" x14ac:dyDescent="0.25">
      <c r="A251" s="3"/>
      <c r="B251" s="4"/>
      <c r="C251" s="3"/>
      <c r="D251" s="4"/>
      <c r="E251" s="3"/>
      <c r="F251" s="4"/>
      <c r="G251" s="3"/>
      <c r="H251" s="4"/>
      <c r="I251" s="3"/>
      <c r="J251" s="4"/>
      <c r="K251" s="3"/>
      <c r="L251" s="4"/>
      <c r="M251" s="3"/>
      <c r="N251" s="4"/>
      <c r="O251" s="3"/>
      <c r="P251" s="4"/>
    </row>
    <row r="252" spans="1:16" x14ac:dyDescent="0.25">
      <c r="A252" s="3"/>
      <c r="B252" s="4"/>
      <c r="C252" s="3"/>
      <c r="D252" s="4"/>
      <c r="E252" s="3"/>
      <c r="F252" s="4"/>
      <c r="G252" s="3"/>
      <c r="H252" s="4"/>
      <c r="I252" s="3"/>
      <c r="J252" s="4"/>
      <c r="K252" s="3"/>
      <c r="L252" s="4"/>
      <c r="M252" s="3"/>
      <c r="N252" s="4"/>
      <c r="O252" s="3"/>
      <c r="P252" s="4"/>
    </row>
    <row r="253" spans="1:16" x14ac:dyDescent="0.25">
      <c r="A253" s="3"/>
      <c r="B253" s="4"/>
      <c r="C253" s="3"/>
      <c r="D253" s="4"/>
      <c r="E253" s="3"/>
      <c r="F253" s="4"/>
      <c r="G253" s="3"/>
      <c r="H253" s="4"/>
      <c r="I253" s="3"/>
      <c r="J253" s="4"/>
      <c r="K253" s="3"/>
      <c r="L253" s="4"/>
      <c r="M253" s="3"/>
      <c r="N253" s="4"/>
      <c r="O253" s="3"/>
      <c r="P253" s="4"/>
    </row>
    <row r="254" spans="1:16" x14ac:dyDescent="0.25">
      <c r="A254" s="3"/>
      <c r="B254" s="4"/>
      <c r="C254" s="3"/>
      <c r="D254" s="4"/>
      <c r="E254" s="3"/>
      <c r="F254" s="4"/>
      <c r="G254" s="3"/>
      <c r="H254" s="4"/>
      <c r="I254" s="3"/>
      <c r="J254" s="4"/>
      <c r="K254" s="3"/>
      <c r="L254" s="4"/>
      <c r="M254" s="3"/>
      <c r="N254" s="4"/>
      <c r="O254" s="3"/>
      <c r="P254" s="4"/>
    </row>
    <row r="255" spans="1:16" x14ac:dyDescent="0.25">
      <c r="A255" s="3"/>
      <c r="B255" s="4"/>
      <c r="C255" s="3"/>
      <c r="D255" s="4"/>
      <c r="E255" s="3"/>
      <c r="F255" s="4"/>
      <c r="G255" s="3"/>
      <c r="H255" s="4"/>
      <c r="I255" s="3"/>
      <c r="J255" s="4"/>
      <c r="K255" s="3"/>
      <c r="L255" s="4"/>
      <c r="M255" s="3"/>
      <c r="N255" s="4"/>
      <c r="O255" s="3"/>
      <c r="P255" s="4"/>
    </row>
    <row r="256" spans="1:16" x14ac:dyDescent="0.25">
      <c r="A256" s="3"/>
      <c r="B256" s="4"/>
      <c r="C256" s="3"/>
      <c r="D256" s="4"/>
      <c r="E256" s="3"/>
      <c r="F256" s="4"/>
      <c r="G256" s="3"/>
      <c r="H256" s="4"/>
      <c r="I256" s="3"/>
      <c r="J256" s="4"/>
      <c r="K256" s="3"/>
      <c r="L256" s="4"/>
      <c r="M256" s="3"/>
      <c r="N256" s="4"/>
      <c r="O256" s="3"/>
      <c r="P256" s="4"/>
    </row>
    <row r="257" spans="1:16" x14ac:dyDescent="0.25">
      <c r="A257" s="3"/>
      <c r="B257" s="4"/>
      <c r="C257" s="3"/>
      <c r="D257" s="4"/>
      <c r="E257" s="3"/>
      <c r="F257" s="4"/>
      <c r="G257" s="3"/>
      <c r="H257" s="4"/>
      <c r="I257" s="3"/>
      <c r="J257" s="4"/>
      <c r="K257" s="3"/>
      <c r="L257" s="4"/>
      <c r="M257" s="3"/>
      <c r="N257" s="4"/>
      <c r="O257" s="3"/>
      <c r="P257" s="4"/>
    </row>
    <row r="258" spans="1:16" x14ac:dyDescent="0.25">
      <c r="A258" s="3"/>
      <c r="B258" s="4"/>
      <c r="C258" s="3"/>
      <c r="D258" s="4"/>
      <c r="E258" s="3"/>
      <c r="F258" s="4"/>
      <c r="G258" s="3"/>
      <c r="H258" s="4"/>
      <c r="I258" s="3"/>
      <c r="J258" s="4"/>
      <c r="K258" s="3"/>
      <c r="L258" s="4"/>
      <c r="M258" s="3"/>
      <c r="N258" s="4"/>
      <c r="O258" s="3"/>
      <c r="P258" s="4"/>
    </row>
    <row r="259" spans="1:16" x14ac:dyDescent="0.25">
      <c r="A259" s="3"/>
      <c r="B259" s="4"/>
      <c r="C259" s="3"/>
      <c r="D259" s="4"/>
      <c r="E259" s="3"/>
      <c r="F259" s="4"/>
      <c r="G259" s="3"/>
      <c r="H259" s="4"/>
      <c r="I259" s="3"/>
      <c r="J259" s="4"/>
      <c r="K259" s="3"/>
      <c r="L259" s="4"/>
      <c r="M259" s="3"/>
      <c r="N259" s="4"/>
      <c r="O259" s="3"/>
      <c r="P259" s="4"/>
    </row>
    <row r="260" spans="1:16" x14ac:dyDescent="0.25">
      <c r="A260" s="3"/>
      <c r="B260" s="4"/>
      <c r="C260" s="3"/>
      <c r="D260" s="4"/>
      <c r="E260" s="3"/>
      <c r="F260" s="4"/>
      <c r="G260" s="3"/>
      <c r="H260" s="4"/>
      <c r="I260" s="3"/>
      <c r="J260" s="4"/>
      <c r="K260" s="3"/>
      <c r="L260" s="4"/>
      <c r="M260" s="3"/>
      <c r="N260" s="4"/>
      <c r="O260" s="3"/>
      <c r="P260" s="4"/>
    </row>
    <row r="261" spans="1:16" x14ac:dyDescent="0.25">
      <c r="A261" s="3"/>
      <c r="B261" s="4"/>
      <c r="C261" s="3"/>
      <c r="D261" s="4"/>
      <c r="E261" s="3"/>
      <c r="F261" s="4"/>
      <c r="G261" s="3"/>
      <c r="H261" s="4"/>
      <c r="I261" s="3"/>
      <c r="J261" s="4"/>
      <c r="K261" s="3"/>
      <c r="L261" s="4"/>
      <c r="M261" s="3"/>
      <c r="N261" s="4"/>
      <c r="O261" s="3"/>
      <c r="P261" s="4"/>
    </row>
    <row r="262" spans="1:16" x14ac:dyDescent="0.25">
      <c r="A262" s="3"/>
      <c r="B262" s="4"/>
      <c r="C262" s="3"/>
      <c r="D262" s="4"/>
      <c r="E262" s="3"/>
      <c r="F262" s="4"/>
      <c r="G262" s="3"/>
      <c r="H262" s="4"/>
      <c r="I262" s="3"/>
      <c r="J262" s="4"/>
      <c r="K262" s="3"/>
      <c r="L262" s="4"/>
      <c r="M262" s="3"/>
      <c r="N262" s="4"/>
      <c r="O262" s="3"/>
      <c r="P262" s="4"/>
    </row>
    <row r="263" spans="1:16" x14ac:dyDescent="0.25">
      <c r="A263" s="3"/>
      <c r="B263" s="4"/>
      <c r="C263" s="3"/>
      <c r="D263" s="4"/>
      <c r="E263" s="3"/>
      <c r="F263" s="4"/>
      <c r="G263" s="3"/>
      <c r="H263" s="4"/>
      <c r="I263" s="3"/>
      <c r="J263" s="4"/>
      <c r="K263" s="3"/>
      <c r="L263" s="4"/>
      <c r="M263" s="3"/>
      <c r="N263" s="4"/>
      <c r="O263" s="3"/>
      <c r="P263" s="4"/>
    </row>
    <row r="264" spans="1:16" x14ac:dyDescent="0.25">
      <c r="A264" s="3"/>
      <c r="B264" s="4"/>
      <c r="C264" s="3"/>
      <c r="D264" s="4"/>
      <c r="E264" s="3"/>
      <c r="F264" s="4"/>
      <c r="G264" s="3"/>
      <c r="H264" s="4"/>
      <c r="I264" s="3"/>
      <c r="J264" s="4"/>
      <c r="K264" s="3"/>
      <c r="L264" s="4"/>
      <c r="M264" s="3"/>
      <c r="N264" s="4"/>
      <c r="O264" s="3"/>
      <c r="P264" s="4"/>
    </row>
    <row r="265" spans="1:16" x14ac:dyDescent="0.25">
      <c r="A265" s="3"/>
      <c r="B265" s="4"/>
      <c r="C265" s="3"/>
      <c r="D265" s="4"/>
      <c r="E265" s="3"/>
      <c r="F265" s="4"/>
      <c r="G265" s="3"/>
      <c r="H265" s="4"/>
      <c r="I265" s="3"/>
      <c r="J265" s="4"/>
      <c r="K265" s="3"/>
      <c r="L265" s="4"/>
      <c r="M265" s="3"/>
      <c r="N265" s="4"/>
      <c r="O265" s="3"/>
      <c r="P265" s="4"/>
    </row>
    <row r="266" spans="1:16" x14ac:dyDescent="0.25">
      <c r="A266" s="3"/>
      <c r="B266" s="4"/>
      <c r="C266" s="3"/>
      <c r="D266" s="4"/>
      <c r="E266" s="3"/>
      <c r="F266" s="4"/>
      <c r="G266" s="3"/>
      <c r="H266" s="4"/>
      <c r="I266" s="3"/>
      <c r="J266" s="4"/>
      <c r="K266" s="3"/>
      <c r="L266" s="4"/>
      <c r="M266" s="3"/>
      <c r="N266" s="4"/>
      <c r="O266" s="3"/>
      <c r="P266" s="4"/>
    </row>
    <row r="267" spans="1:16" x14ac:dyDescent="0.25">
      <c r="A267" s="3"/>
      <c r="B267" s="4"/>
      <c r="C267" s="3"/>
      <c r="D267" s="4"/>
      <c r="E267" s="3"/>
      <c r="F267" s="4"/>
      <c r="G267" s="3"/>
      <c r="H267" s="4"/>
      <c r="I267" s="3"/>
      <c r="J267" s="4"/>
      <c r="K267" s="3"/>
      <c r="L267" s="4"/>
      <c r="M267" s="3"/>
      <c r="N267" s="4"/>
      <c r="O267" s="3"/>
      <c r="P267" s="4"/>
    </row>
    <row r="268" spans="1:16" x14ac:dyDescent="0.25">
      <c r="A268" s="3"/>
      <c r="B268" s="4"/>
      <c r="C268" s="3"/>
      <c r="D268" s="4"/>
      <c r="E268" s="3"/>
      <c r="F268" s="4"/>
      <c r="G268" s="3"/>
      <c r="H268" s="4"/>
      <c r="I268" s="3"/>
      <c r="J268" s="4"/>
      <c r="K268" s="3"/>
      <c r="L268" s="4"/>
      <c r="M268" s="3"/>
      <c r="N268" s="4"/>
      <c r="O268" s="3"/>
      <c r="P268" s="4"/>
    </row>
    <row r="269" spans="1:16" x14ac:dyDescent="0.25">
      <c r="A269" s="3"/>
      <c r="B269" s="4"/>
      <c r="C269" s="3"/>
      <c r="D269" s="4"/>
      <c r="E269" s="3"/>
      <c r="F269" s="4"/>
      <c r="G269" s="3"/>
      <c r="H269" s="4"/>
      <c r="I269" s="3"/>
      <c r="J269" s="4"/>
      <c r="K269" s="3"/>
      <c r="L269" s="4"/>
      <c r="M269" s="3"/>
      <c r="N269" s="4"/>
      <c r="O269" s="3"/>
      <c r="P269" s="4"/>
    </row>
    <row r="270" spans="1:16" x14ac:dyDescent="0.25">
      <c r="A270" s="3"/>
      <c r="B270" s="4"/>
      <c r="C270" s="3"/>
      <c r="D270" s="4"/>
      <c r="E270" s="3"/>
      <c r="F270" s="4"/>
      <c r="G270" s="3"/>
      <c r="H270" s="4"/>
      <c r="I270" s="3"/>
      <c r="J270" s="4"/>
      <c r="K270" s="3"/>
      <c r="L270" s="4"/>
      <c r="M270" s="3"/>
      <c r="N270" s="4"/>
      <c r="O270" s="3"/>
      <c r="P270" s="4"/>
    </row>
    <row r="271" spans="1:16" x14ac:dyDescent="0.25">
      <c r="A271" s="3"/>
      <c r="B271" s="4"/>
      <c r="C271" s="3"/>
      <c r="D271" s="4"/>
      <c r="E271" s="3"/>
      <c r="F271" s="4"/>
      <c r="G271" s="3"/>
      <c r="H271" s="4"/>
      <c r="I271" s="3"/>
      <c r="J271" s="4"/>
      <c r="K271" s="3"/>
      <c r="L271" s="4"/>
      <c r="M271" s="3"/>
      <c r="N271" s="4"/>
      <c r="O271" s="3"/>
      <c r="P271" s="4"/>
    </row>
    <row r="272" spans="1:16" x14ac:dyDescent="0.25">
      <c r="A272" s="3"/>
      <c r="B272" s="4"/>
      <c r="C272" s="3"/>
      <c r="D272" s="4"/>
      <c r="E272" s="3"/>
      <c r="F272" s="4"/>
      <c r="G272" s="3"/>
      <c r="H272" s="4"/>
      <c r="I272" s="3"/>
      <c r="J272" s="4"/>
      <c r="K272" s="3"/>
      <c r="L272" s="4"/>
      <c r="M272" s="3"/>
      <c r="N272" s="4"/>
      <c r="O272" s="3"/>
      <c r="P272" s="4"/>
    </row>
    <row r="273" spans="1:16" x14ac:dyDescent="0.25">
      <c r="A273" s="3"/>
      <c r="B273" s="4"/>
      <c r="C273" s="3"/>
      <c r="D273" s="4"/>
      <c r="E273" s="3"/>
      <c r="F273" s="4"/>
      <c r="G273" s="3"/>
      <c r="H273" s="4"/>
      <c r="I273" s="3"/>
      <c r="J273" s="4"/>
      <c r="K273" s="3"/>
      <c r="L273" s="4"/>
      <c r="M273" s="3"/>
      <c r="N273" s="4"/>
      <c r="O273" s="3"/>
      <c r="P273" s="4"/>
    </row>
    <row r="274" spans="1:16" x14ac:dyDescent="0.25">
      <c r="A274" s="3"/>
      <c r="B274" s="4"/>
      <c r="C274" s="3"/>
      <c r="D274" s="4"/>
      <c r="E274" s="3"/>
      <c r="F274" s="4"/>
      <c r="G274" s="3"/>
      <c r="H274" s="4"/>
      <c r="I274" s="3"/>
      <c r="J274" s="4"/>
      <c r="K274" s="3"/>
      <c r="L274" s="4"/>
      <c r="M274" s="3"/>
      <c r="N274" s="4"/>
      <c r="O274" s="3"/>
      <c r="P274" s="4"/>
    </row>
    <row r="275" spans="1:16" x14ac:dyDescent="0.25">
      <c r="A275" s="3"/>
      <c r="B275" s="4"/>
      <c r="C275" s="3"/>
      <c r="D275" s="4"/>
      <c r="E275" s="3"/>
      <c r="F275" s="4"/>
      <c r="G275" s="3"/>
      <c r="H275" s="4"/>
      <c r="I275" s="3"/>
      <c r="J275" s="4"/>
      <c r="K275" s="3"/>
      <c r="L275" s="4"/>
      <c r="M275" s="3"/>
      <c r="N275" s="4"/>
      <c r="O275" s="3"/>
      <c r="P275" s="4"/>
    </row>
    <row r="276" spans="1:16" x14ac:dyDescent="0.25">
      <c r="A276" s="3"/>
      <c r="B276" s="4"/>
      <c r="C276" s="3"/>
      <c r="D276" s="4"/>
      <c r="E276" s="3"/>
      <c r="F276" s="4"/>
      <c r="G276" s="3"/>
      <c r="H276" s="4"/>
      <c r="I276" s="3"/>
      <c r="J276" s="4"/>
      <c r="K276" s="3"/>
      <c r="L276" s="4"/>
      <c r="M276" s="3"/>
      <c r="N276" s="4"/>
      <c r="O276" s="3"/>
      <c r="P276" s="4"/>
    </row>
    <row r="277" spans="1:16" x14ac:dyDescent="0.25">
      <c r="A277" s="3"/>
      <c r="B277" s="4"/>
      <c r="C277" s="3"/>
      <c r="D277" s="4"/>
      <c r="E277" s="3"/>
      <c r="F277" s="4"/>
      <c r="G277" s="3"/>
      <c r="H277" s="4"/>
      <c r="I277" s="3"/>
      <c r="J277" s="4"/>
      <c r="K277" s="3"/>
      <c r="L277" s="4"/>
      <c r="M277" s="3"/>
      <c r="N277" s="4"/>
      <c r="O277" s="3"/>
      <c r="P277" s="4"/>
    </row>
    <row r="278" spans="1:16" x14ac:dyDescent="0.25">
      <c r="A278" s="3"/>
      <c r="B278" s="4"/>
      <c r="C278" s="3"/>
      <c r="D278" s="4"/>
      <c r="E278" s="3"/>
      <c r="F278" s="4"/>
      <c r="G278" s="3"/>
      <c r="H278" s="4"/>
      <c r="I278" s="3"/>
      <c r="J278" s="4"/>
      <c r="K278" s="3"/>
      <c r="L278" s="4"/>
      <c r="M278" s="3"/>
      <c r="N278" s="4"/>
      <c r="O278" s="3"/>
      <c r="P278" s="4"/>
    </row>
    <row r="279" spans="1:16" x14ac:dyDescent="0.25">
      <c r="A279" s="3"/>
      <c r="B279" s="4"/>
      <c r="C279" s="3"/>
      <c r="D279" s="4"/>
      <c r="E279" s="3"/>
      <c r="F279" s="4"/>
      <c r="G279" s="3"/>
      <c r="H279" s="4"/>
      <c r="I279" s="3"/>
      <c r="J279" s="4"/>
      <c r="K279" s="3"/>
      <c r="L279" s="4"/>
      <c r="M279" s="3"/>
      <c r="N279" s="4"/>
      <c r="O279" s="3"/>
      <c r="P279" s="4"/>
    </row>
    <row r="280" spans="1:16" x14ac:dyDescent="0.25">
      <c r="A280" s="3"/>
      <c r="B280" s="4"/>
      <c r="C280" s="3"/>
      <c r="D280" s="4"/>
      <c r="E280" s="3"/>
      <c r="F280" s="4"/>
      <c r="G280" s="3"/>
      <c r="H280" s="4"/>
      <c r="I280" s="3"/>
      <c r="J280" s="4"/>
      <c r="K280" s="3"/>
      <c r="L280" s="4"/>
      <c r="M280" s="3"/>
      <c r="N280" s="4"/>
      <c r="O280" s="3"/>
      <c r="P280" s="4"/>
    </row>
    <row r="281" spans="1:16" x14ac:dyDescent="0.25">
      <c r="A281" s="3"/>
      <c r="B281" s="4"/>
      <c r="C281" s="3"/>
      <c r="D281" s="4"/>
      <c r="E281" s="3"/>
      <c r="F281" s="4"/>
      <c r="G281" s="3"/>
      <c r="H281" s="4"/>
      <c r="I281" s="3"/>
      <c r="J281" s="4"/>
      <c r="K281" s="3"/>
      <c r="L281" s="4"/>
      <c r="M281" s="3"/>
      <c r="N281" s="4"/>
      <c r="O281" s="3"/>
      <c r="P281" s="4"/>
    </row>
    <row r="282" spans="1:16" x14ac:dyDescent="0.25">
      <c r="A282" s="3"/>
      <c r="B282" s="4"/>
      <c r="C282" s="3"/>
      <c r="D282" s="4"/>
      <c r="E282" s="3"/>
      <c r="F282" s="4"/>
      <c r="G282" s="3"/>
      <c r="H282" s="4"/>
      <c r="I282" s="3"/>
      <c r="J282" s="4"/>
      <c r="K282" s="3"/>
      <c r="L282" s="4"/>
      <c r="M282" s="3"/>
      <c r="N282" s="4"/>
      <c r="O282" s="3"/>
      <c r="P282" s="4"/>
    </row>
    <row r="283" spans="1:16" x14ac:dyDescent="0.25">
      <c r="A283" s="3"/>
      <c r="B283" s="4"/>
      <c r="C283" s="3"/>
      <c r="D283" s="4"/>
      <c r="E283" s="3"/>
      <c r="F283" s="4"/>
      <c r="G283" s="3"/>
      <c r="H283" s="4"/>
      <c r="I283" s="3"/>
      <c r="J283" s="4"/>
      <c r="K283" s="3"/>
      <c r="L283" s="4"/>
      <c r="M283" s="3"/>
      <c r="N283" s="4"/>
      <c r="O283" s="3"/>
      <c r="P283" s="4"/>
    </row>
    <row r="284" spans="1:16" x14ac:dyDescent="0.25">
      <c r="A284" s="3"/>
      <c r="B284" s="4"/>
      <c r="C284" s="3"/>
      <c r="D284" s="4"/>
      <c r="E284" s="3"/>
      <c r="F284" s="4"/>
      <c r="G284" s="3"/>
      <c r="H284" s="4"/>
      <c r="I284" s="3"/>
      <c r="J284" s="4"/>
      <c r="K284" s="3"/>
      <c r="L284" s="4"/>
      <c r="M284" s="3"/>
      <c r="N284" s="4"/>
      <c r="O284" s="3"/>
      <c r="P284" s="4"/>
    </row>
    <row r="285" spans="1:16" x14ac:dyDescent="0.25">
      <c r="A285" s="3"/>
      <c r="B285" s="4"/>
      <c r="C285" s="3"/>
      <c r="D285" s="4"/>
      <c r="E285" s="3"/>
      <c r="F285" s="4"/>
      <c r="G285" s="3"/>
      <c r="H285" s="4"/>
      <c r="I285" s="3"/>
      <c r="J285" s="4"/>
      <c r="K285" s="3"/>
      <c r="L285" s="4"/>
      <c r="M285" s="3"/>
      <c r="N285" s="4"/>
      <c r="O285" s="3"/>
      <c r="P285" s="4"/>
    </row>
    <row r="286" spans="1:16" x14ac:dyDescent="0.25">
      <c r="A286" s="3"/>
      <c r="B286" s="4"/>
      <c r="C286" s="3"/>
      <c r="D286" s="4"/>
      <c r="E286" s="3"/>
      <c r="F286" s="4"/>
      <c r="G286" s="3"/>
      <c r="H286" s="4"/>
      <c r="I286" s="3"/>
      <c r="J286" s="4"/>
      <c r="K286" s="3"/>
      <c r="L286" s="4"/>
      <c r="M286" s="3"/>
      <c r="N286" s="4"/>
      <c r="O286" s="3"/>
      <c r="P286" s="4"/>
    </row>
    <row r="287" spans="1:16" x14ac:dyDescent="0.25">
      <c r="A287" s="3"/>
      <c r="B287" s="4"/>
      <c r="C287" s="3"/>
      <c r="D287" s="4"/>
      <c r="E287" s="3"/>
      <c r="F287" s="4"/>
      <c r="G287" s="3"/>
      <c r="H287" s="4"/>
      <c r="I287" s="3"/>
      <c r="J287" s="4"/>
      <c r="K287" s="3"/>
      <c r="L287" s="4"/>
      <c r="M287" s="3"/>
      <c r="N287" s="4"/>
      <c r="O287" s="3"/>
      <c r="P287" s="4"/>
    </row>
    <row r="288" spans="1:16" x14ac:dyDescent="0.25">
      <c r="A288" s="3"/>
      <c r="B288" s="4"/>
      <c r="C288" s="3"/>
      <c r="D288" s="4"/>
      <c r="E288" s="3"/>
      <c r="F288" s="4"/>
      <c r="G288" s="3"/>
      <c r="H288" s="4"/>
      <c r="I288" s="3"/>
      <c r="J288" s="4"/>
      <c r="K288" s="3"/>
      <c r="L288" s="4"/>
      <c r="M288" s="3"/>
      <c r="N288" s="4"/>
      <c r="O288" s="3"/>
      <c r="P288" s="4"/>
    </row>
    <row r="289" spans="1:16" x14ac:dyDescent="0.25">
      <c r="A289" s="3"/>
      <c r="B289" s="4"/>
      <c r="C289" s="3"/>
      <c r="D289" s="4"/>
      <c r="E289" s="3"/>
      <c r="F289" s="4"/>
      <c r="G289" s="3"/>
      <c r="H289" s="4"/>
      <c r="I289" s="3"/>
      <c r="J289" s="4"/>
      <c r="K289" s="3"/>
      <c r="L289" s="4"/>
      <c r="M289" s="3"/>
      <c r="N289" s="4"/>
      <c r="O289" s="3"/>
      <c r="P289" s="4"/>
    </row>
    <row r="290" spans="1:16" x14ac:dyDescent="0.25">
      <c r="A290" s="3"/>
      <c r="B290" s="4"/>
      <c r="C290" s="3"/>
      <c r="D290" s="4"/>
      <c r="E290" s="3"/>
      <c r="F290" s="4"/>
      <c r="G290" s="3"/>
      <c r="H290" s="4"/>
      <c r="I290" s="3"/>
      <c r="J290" s="4"/>
      <c r="K290" s="3"/>
      <c r="L290" s="4"/>
      <c r="M290" s="3"/>
      <c r="N290" s="4"/>
      <c r="O290" s="3"/>
      <c r="P290" s="4"/>
    </row>
    <row r="291" spans="1:16" x14ac:dyDescent="0.25">
      <c r="A291" s="3"/>
      <c r="B291" s="4"/>
      <c r="C291" s="3"/>
      <c r="D291" s="4"/>
      <c r="E291" s="3"/>
      <c r="F291" s="4"/>
      <c r="G291" s="3"/>
      <c r="H291" s="4"/>
      <c r="I291" s="3"/>
      <c r="J291" s="4"/>
      <c r="K291" s="3"/>
      <c r="L291" s="4"/>
      <c r="M291" s="3"/>
      <c r="N291" s="4"/>
      <c r="O291" s="3"/>
      <c r="P291" s="4"/>
    </row>
    <row r="292" spans="1:16" x14ac:dyDescent="0.25">
      <c r="A292" s="3"/>
      <c r="B292" s="4"/>
      <c r="C292" s="3"/>
      <c r="D292" s="4"/>
      <c r="E292" s="3"/>
      <c r="F292" s="4"/>
      <c r="G292" s="3"/>
      <c r="H292" s="4"/>
      <c r="I292" s="3"/>
      <c r="J292" s="4"/>
      <c r="K292" s="3"/>
      <c r="L292" s="4"/>
      <c r="M292" s="3"/>
      <c r="N292" s="4"/>
      <c r="O292" s="3"/>
      <c r="P292" s="4"/>
    </row>
    <row r="293" spans="1:16" x14ac:dyDescent="0.25">
      <c r="A293" s="3"/>
      <c r="B293" s="4"/>
      <c r="C293" s="3"/>
      <c r="D293" s="4"/>
      <c r="E293" s="3"/>
      <c r="F293" s="4"/>
      <c r="G293" s="3"/>
      <c r="H293" s="4"/>
      <c r="I293" s="3"/>
      <c r="J293" s="4"/>
      <c r="K293" s="3"/>
      <c r="L293" s="4"/>
      <c r="M293" s="3"/>
      <c r="N293" s="4"/>
      <c r="O293" s="3"/>
      <c r="P293" s="4"/>
    </row>
    <row r="294" spans="1:16" x14ac:dyDescent="0.25">
      <c r="A294" s="3"/>
      <c r="B294" s="4"/>
      <c r="C294" s="3"/>
      <c r="D294" s="4"/>
      <c r="E294" s="3"/>
      <c r="F294" s="4"/>
      <c r="G294" s="3"/>
      <c r="H294" s="4"/>
      <c r="I294" s="3"/>
      <c r="J294" s="4"/>
      <c r="K294" s="3"/>
      <c r="L294" s="4"/>
      <c r="M294" s="3"/>
      <c r="N294" s="4"/>
      <c r="O294" s="3"/>
      <c r="P294" s="4"/>
    </row>
    <row r="295" spans="1:16" x14ac:dyDescent="0.25">
      <c r="A295" s="3"/>
      <c r="B295" s="4"/>
      <c r="C295" s="3"/>
      <c r="D295" s="4"/>
      <c r="E295" s="3"/>
      <c r="F295" s="4"/>
      <c r="G295" s="3"/>
      <c r="H295" s="4"/>
      <c r="I295" s="3"/>
      <c r="J295" s="4"/>
      <c r="K295" s="3"/>
      <c r="L295" s="4"/>
      <c r="M295" s="3"/>
      <c r="N295" s="4"/>
      <c r="O295" s="3"/>
      <c r="P295" s="4"/>
    </row>
    <row r="296" spans="1:16" x14ac:dyDescent="0.25">
      <c r="A296" s="3"/>
      <c r="B296" s="4"/>
      <c r="C296" s="3"/>
      <c r="D296" s="4"/>
      <c r="E296" s="3"/>
      <c r="F296" s="4"/>
      <c r="G296" s="3"/>
      <c r="H296" s="4"/>
      <c r="I296" s="3"/>
      <c r="J296" s="4"/>
      <c r="K296" s="3"/>
      <c r="L296" s="4"/>
      <c r="M296" s="3"/>
      <c r="N296" s="4"/>
      <c r="O296" s="3"/>
      <c r="P296" s="4"/>
    </row>
    <row r="297" spans="1:16" x14ac:dyDescent="0.25">
      <c r="A297" s="3"/>
      <c r="B297" s="4"/>
      <c r="C297" s="3"/>
      <c r="D297" s="4"/>
      <c r="E297" s="3"/>
      <c r="F297" s="4"/>
      <c r="G297" s="3"/>
      <c r="H297" s="4"/>
      <c r="I297" s="3"/>
      <c r="J297" s="4"/>
      <c r="K297" s="3"/>
      <c r="L297" s="4"/>
      <c r="M297" s="3"/>
      <c r="N297" s="4"/>
      <c r="O297" s="3"/>
      <c r="P297" s="4"/>
    </row>
    <row r="298" spans="1:16" x14ac:dyDescent="0.25">
      <c r="A298" s="3"/>
      <c r="B298" s="4"/>
      <c r="C298" s="3"/>
      <c r="D298" s="4"/>
      <c r="E298" s="3"/>
      <c r="F298" s="4"/>
      <c r="G298" s="3"/>
      <c r="H298" s="4"/>
      <c r="I298" s="3"/>
      <c r="J298" s="4"/>
      <c r="K298" s="3"/>
      <c r="L298" s="4"/>
      <c r="M298" s="3"/>
      <c r="N298" s="4"/>
      <c r="O298" s="3"/>
      <c r="P298" s="4"/>
    </row>
    <row r="299" spans="1:16" x14ac:dyDescent="0.25">
      <c r="A299" s="3"/>
      <c r="B299" s="4"/>
      <c r="C299" s="3"/>
      <c r="D299" s="4"/>
      <c r="E299" s="3"/>
      <c r="F299" s="4"/>
      <c r="G299" s="3"/>
      <c r="H299" s="4"/>
      <c r="I299" s="3"/>
      <c r="J299" s="4"/>
      <c r="K299" s="3"/>
      <c r="L299" s="4"/>
      <c r="M299" s="3"/>
      <c r="N299" s="4"/>
      <c r="O299" s="3"/>
      <c r="P299" s="4"/>
    </row>
    <row r="300" spans="1:16" x14ac:dyDescent="0.25">
      <c r="A300" s="3"/>
      <c r="B300" s="4"/>
      <c r="C300" s="3"/>
      <c r="D300" s="4"/>
      <c r="E300" s="3"/>
      <c r="F300" s="4"/>
      <c r="G300" s="3"/>
      <c r="H300" s="4"/>
      <c r="I300" s="3"/>
      <c r="J300" s="4"/>
      <c r="K300" s="3"/>
      <c r="L300" s="4"/>
      <c r="M300" s="3"/>
      <c r="N300" s="4"/>
      <c r="O300" s="3"/>
      <c r="P300" s="4"/>
    </row>
    <row r="301" spans="1:16" x14ac:dyDescent="0.25">
      <c r="A301" s="3"/>
      <c r="B301" s="4"/>
      <c r="C301" s="3"/>
      <c r="D301" s="4"/>
      <c r="E301" s="3"/>
      <c r="F301" s="4"/>
      <c r="G301" s="3"/>
      <c r="H301" s="4"/>
      <c r="I301" s="3"/>
      <c r="J301" s="4"/>
      <c r="K301" s="3"/>
      <c r="L301" s="4"/>
      <c r="M301" s="3"/>
      <c r="N301" s="4"/>
      <c r="O301" s="3"/>
      <c r="P301" s="4"/>
    </row>
    <row r="302" spans="1:16" x14ac:dyDescent="0.25">
      <c r="A302" s="3"/>
      <c r="B302" s="4"/>
      <c r="C302" s="3"/>
      <c r="D302" s="4"/>
      <c r="E302" s="3"/>
      <c r="F302" s="4"/>
      <c r="G302" s="3"/>
      <c r="H302" s="4"/>
      <c r="I302" s="3"/>
      <c r="J302" s="4"/>
      <c r="K302" s="3"/>
      <c r="L302" s="4"/>
      <c r="M302" s="3"/>
      <c r="N302" s="4"/>
      <c r="O302" s="3"/>
      <c r="P302" s="4"/>
    </row>
    <row r="303" spans="1:16" x14ac:dyDescent="0.25">
      <c r="A303" s="3"/>
      <c r="B303" s="4"/>
      <c r="C303" s="3"/>
      <c r="D303" s="4"/>
      <c r="E303" s="3"/>
      <c r="F303" s="4"/>
      <c r="G303" s="3"/>
      <c r="H303" s="4"/>
      <c r="I303" s="3"/>
      <c r="J303" s="4"/>
      <c r="K303" s="3"/>
      <c r="L303" s="4"/>
      <c r="M303" s="3"/>
      <c r="N303" s="4"/>
      <c r="O303" s="3"/>
      <c r="P303" s="4"/>
    </row>
    <row r="304" spans="1:16" x14ac:dyDescent="0.25">
      <c r="A304" s="3"/>
      <c r="B304" s="4"/>
      <c r="C304" s="3"/>
      <c r="D304" s="4"/>
      <c r="E304" s="3"/>
      <c r="F304" s="4"/>
      <c r="G304" s="3"/>
      <c r="H304" s="4"/>
      <c r="I304" s="3"/>
      <c r="J304" s="4"/>
      <c r="K304" s="3"/>
      <c r="L304" s="4"/>
      <c r="M304" s="3"/>
      <c r="N304" s="4"/>
      <c r="O304" s="3"/>
      <c r="P304" s="4"/>
    </row>
    <row r="305" spans="1:16" x14ac:dyDescent="0.25">
      <c r="A305" s="3"/>
      <c r="B305" s="4"/>
      <c r="C305" s="3"/>
      <c r="D305" s="4"/>
      <c r="E305" s="3"/>
      <c r="F305" s="4"/>
      <c r="G305" s="3"/>
      <c r="H305" s="4"/>
      <c r="I305" s="3"/>
      <c r="J305" s="4"/>
      <c r="K305" s="3"/>
      <c r="L305" s="4"/>
      <c r="M305" s="3"/>
      <c r="N305" s="4"/>
      <c r="O305" s="3"/>
      <c r="P305" s="4"/>
    </row>
    <row r="306" spans="1:16" x14ac:dyDescent="0.25">
      <c r="A306" s="3"/>
      <c r="B306" s="4"/>
      <c r="C306" s="3"/>
      <c r="D306" s="4"/>
      <c r="E306" s="3"/>
      <c r="F306" s="4"/>
      <c r="G306" s="3"/>
      <c r="H306" s="4"/>
      <c r="I306" s="3"/>
      <c r="J306" s="4"/>
      <c r="K306" s="3"/>
      <c r="L306" s="4"/>
      <c r="M306" s="3"/>
      <c r="N306" s="4"/>
      <c r="O306" s="3"/>
      <c r="P306" s="4"/>
    </row>
    <row r="307" spans="1:16" x14ac:dyDescent="0.25">
      <c r="A307" s="3"/>
      <c r="B307" s="4"/>
      <c r="C307" s="3"/>
      <c r="D307" s="4"/>
      <c r="E307" s="3"/>
      <c r="F307" s="4"/>
      <c r="G307" s="3"/>
      <c r="H307" s="4"/>
      <c r="I307" s="3"/>
      <c r="J307" s="4"/>
      <c r="K307" s="3"/>
      <c r="L307" s="4"/>
      <c r="M307" s="3"/>
      <c r="N307" s="4"/>
      <c r="O307" s="3"/>
      <c r="P307" s="4"/>
    </row>
    <row r="308" spans="1:16" x14ac:dyDescent="0.25">
      <c r="A308" s="3"/>
      <c r="B308" s="4"/>
      <c r="C308" s="3"/>
      <c r="D308" s="4"/>
      <c r="E308" s="3"/>
      <c r="F308" s="4"/>
      <c r="G308" s="3"/>
      <c r="H308" s="4"/>
      <c r="I308" s="3"/>
      <c r="J308" s="4"/>
      <c r="K308" s="3"/>
      <c r="L308" s="4"/>
      <c r="M308" s="3"/>
      <c r="N308" s="4"/>
      <c r="O308" s="3"/>
      <c r="P308" s="4"/>
    </row>
    <row r="309" spans="1:16" x14ac:dyDescent="0.25">
      <c r="A309" s="3"/>
      <c r="B309" s="4"/>
      <c r="C309" s="3"/>
      <c r="D309" s="4"/>
      <c r="E309" s="3"/>
      <c r="F309" s="4"/>
      <c r="G309" s="3"/>
      <c r="H309" s="4"/>
      <c r="I309" s="3"/>
      <c r="J309" s="4"/>
      <c r="K309" s="3"/>
      <c r="L309" s="4"/>
      <c r="M309" s="3"/>
      <c r="N309" s="4"/>
      <c r="O309" s="3"/>
      <c r="P309" s="4"/>
    </row>
    <row r="310" spans="1:16" x14ac:dyDescent="0.25">
      <c r="A310" s="3"/>
      <c r="B310" s="4"/>
      <c r="C310" s="3"/>
      <c r="D310" s="4"/>
      <c r="E310" s="3"/>
      <c r="F310" s="4"/>
      <c r="G310" s="3"/>
      <c r="H310" s="4"/>
      <c r="I310" s="3"/>
      <c r="J310" s="4"/>
      <c r="K310" s="3"/>
      <c r="L310" s="4"/>
      <c r="M310" s="3"/>
      <c r="N310" s="4"/>
      <c r="O310" s="3"/>
      <c r="P310" s="4"/>
    </row>
    <row r="311" spans="1:16" x14ac:dyDescent="0.25">
      <c r="A311" s="3"/>
      <c r="B311" s="4"/>
      <c r="C311" s="3"/>
      <c r="D311" s="4"/>
      <c r="E311" s="3"/>
      <c r="F311" s="4"/>
      <c r="G311" s="3"/>
      <c r="H311" s="4"/>
      <c r="I311" s="3"/>
      <c r="J311" s="4"/>
      <c r="K311" s="3"/>
      <c r="L311" s="4"/>
      <c r="M311" s="3"/>
      <c r="N311" s="4"/>
      <c r="O311" s="3"/>
      <c r="P311" s="4"/>
    </row>
    <row r="312" spans="1:16" x14ac:dyDescent="0.25">
      <c r="A312" s="3"/>
      <c r="B312" s="4"/>
      <c r="C312" s="3"/>
      <c r="D312" s="4"/>
      <c r="E312" s="3"/>
      <c r="F312" s="4"/>
      <c r="G312" s="3"/>
      <c r="H312" s="4"/>
      <c r="I312" s="3"/>
      <c r="J312" s="4"/>
      <c r="K312" s="3"/>
      <c r="L312" s="4"/>
      <c r="M312" s="3"/>
      <c r="N312" s="4"/>
      <c r="O312" s="3"/>
      <c r="P312" s="4"/>
    </row>
    <row r="313" spans="1:16" x14ac:dyDescent="0.25">
      <c r="A313" s="3"/>
      <c r="B313" s="4"/>
      <c r="C313" s="3"/>
      <c r="D313" s="4"/>
      <c r="E313" s="3"/>
      <c r="F313" s="4"/>
      <c r="G313" s="3"/>
      <c r="H313" s="4"/>
      <c r="I313" s="3"/>
      <c r="J313" s="4"/>
      <c r="K313" s="3"/>
      <c r="L313" s="4"/>
      <c r="M313" s="3"/>
      <c r="N313" s="4"/>
      <c r="O313" s="3"/>
      <c r="P313" s="4"/>
    </row>
    <row r="314" spans="1:16" x14ac:dyDescent="0.25">
      <c r="A314" s="3"/>
      <c r="B314" s="4"/>
      <c r="C314" s="3"/>
      <c r="D314" s="4"/>
      <c r="E314" s="3"/>
      <c r="F314" s="4"/>
      <c r="G314" s="3"/>
      <c r="H314" s="4"/>
      <c r="I314" s="3"/>
      <c r="J314" s="4"/>
      <c r="K314" s="3"/>
      <c r="L314" s="4"/>
      <c r="M314" s="3"/>
      <c r="N314" s="4"/>
      <c r="O314" s="3"/>
      <c r="P314" s="4"/>
    </row>
    <row r="315" spans="1:16" x14ac:dyDescent="0.25">
      <c r="A315" s="3"/>
      <c r="B315" s="4"/>
      <c r="C315" s="3"/>
      <c r="D315" s="4"/>
      <c r="E315" s="3"/>
      <c r="F315" s="4"/>
      <c r="G315" s="3"/>
      <c r="H315" s="4"/>
      <c r="I315" s="3"/>
      <c r="J315" s="4"/>
      <c r="K315" s="3"/>
      <c r="L315" s="4"/>
      <c r="M315" s="3"/>
      <c r="N315" s="4"/>
      <c r="O315" s="3"/>
      <c r="P315" s="4"/>
    </row>
    <row r="316" spans="1:16" x14ac:dyDescent="0.25">
      <c r="A316" s="3"/>
      <c r="B316" s="4"/>
      <c r="C316" s="3"/>
      <c r="D316" s="4"/>
      <c r="E316" s="3"/>
      <c r="F316" s="4"/>
      <c r="G316" s="3"/>
      <c r="H316" s="4"/>
      <c r="I316" s="3"/>
      <c r="J316" s="4"/>
      <c r="K316" s="3"/>
      <c r="L316" s="4"/>
      <c r="M316" s="3"/>
      <c r="N316" s="4"/>
      <c r="O316" s="3"/>
      <c r="P316" s="4"/>
    </row>
    <row r="317" spans="1:16" x14ac:dyDescent="0.25">
      <c r="A317" s="3"/>
      <c r="B317" s="4"/>
      <c r="C317" s="3"/>
      <c r="D317" s="4"/>
      <c r="E317" s="3"/>
      <c r="F317" s="4"/>
      <c r="G317" s="3"/>
      <c r="H317" s="4"/>
      <c r="I317" s="3"/>
      <c r="J317" s="4"/>
      <c r="K317" s="3"/>
      <c r="L317" s="4"/>
      <c r="M317" s="3"/>
      <c r="N317" s="4"/>
      <c r="O317" s="3"/>
      <c r="P317" s="4"/>
    </row>
    <row r="318" spans="1:16" x14ac:dyDescent="0.25">
      <c r="A318" s="3"/>
      <c r="B318" s="4"/>
      <c r="C318" s="3"/>
      <c r="D318" s="4"/>
      <c r="E318" s="3"/>
      <c r="F318" s="4"/>
      <c r="G318" s="3"/>
      <c r="H318" s="4"/>
      <c r="I318" s="3"/>
      <c r="J318" s="4"/>
      <c r="K318" s="3"/>
      <c r="L318" s="4"/>
      <c r="M318" s="3"/>
      <c r="N318" s="4"/>
      <c r="O318" s="3"/>
      <c r="P318" s="4"/>
    </row>
    <row r="319" spans="1:16" x14ac:dyDescent="0.25">
      <c r="A319" s="3"/>
      <c r="B319" s="4"/>
      <c r="C319" s="3"/>
      <c r="D319" s="4"/>
      <c r="E319" s="3"/>
      <c r="F319" s="4"/>
      <c r="G319" s="3"/>
      <c r="H319" s="4"/>
      <c r="I319" s="3"/>
      <c r="J319" s="4"/>
      <c r="K319" s="3"/>
      <c r="L319" s="4"/>
      <c r="M319" s="3"/>
      <c r="N319" s="4"/>
      <c r="O319" s="3"/>
      <c r="P319" s="4"/>
    </row>
    <row r="320" spans="1:16" x14ac:dyDescent="0.25">
      <c r="A320" s="3"/>
      <c r="B320" s="4"/>
      <c r="C320" s="3"/>
      <c r="D320" s="4"/>
      <c r="E320" s="3"/>
      <c r="F320" s="4"/>
      <c r="G320" s="3"/>
      <c r="H320" s="4"/>
      <c r="I320" s="3"/>
      <c r="J320" s="4"/>
      <c r="K320" s="3"/>
      <c r="L320" s="4"/>
      <c r="M320" s="3"/>
      <c r="N320" s="4"/>
      <c r="O320" s="3"/>
      <c r="P320" s="4"/>
    </row>
    <row r="321" spans="1:16" x14ac:dyDescent="0.25">
      <c r="A321" s="3"/>
      <c r="B321" s="4"/>
      <c r="C321" s="3"/>
      <c r="D321" s="4"/>
      <c r="E321" s="3"/>
      <c r="F321" s="4"/>
      <c r="G321" s="3"/>
      <c r="H321" s="4"/>
      <c r="I321" s="3"/>
      <c r="J321" s="4"/>
      <c r="K321" s="3"/>
      <c r="L321" s="4"/>
      <c r="M321" s="3"/>
      <c r="N321" s="4"/>
      <c r="O321" s="3"/>
      <c r="P321" s="4"/>
    </row>
    <row r="322" spans="1:16" x14ac:dyDescent="0.25">
      <c r="A322" s="3"/>
      <c r="B322" s="4"/>
      <c r="C322" s="3"/>
      <c r="D322" s="4"/>
      <c r="E322" s="3"/>
      <c r="F322" s="4"/>
      <c r="G322" s="3"/>
      <c r="H322" s="4"/>
      <c r="I322" s="3"/>
      <c r="J322" s="4"/>
      <c r="K322" s="3"/>
      <c r="L322" s="4"/>
      <c r="M322" s="3"/>
      <c r="N322" s="4"/>
      <c r="O322" s="3"/>
      <c r="P322" s="4"/>
    </row>
    <row r="323" spans="1:16" x14ac:dyDescent="0.25">
      <c r="A323" s="3"/>
      <c r="B323" s="4"/>
      <c r="C323" s="3"/>
      <c r="D323" s="4"/>
      <c r="E323" s="3"/>
      <c r="F323" s="4"/>
      <c r="G323" s="3"/>
      <c r="H323" s="4"/>
      <c r="I323" s="3"/>
      <c r="J323" s="4"/>
      <c r="K323" s="3"/>
      <c r="L323" s="4"/>
      <c r="M323" s="3"/>
      <c r="N323" s="4"/>
      <c r="O323" s="3"/>
      <c r="P323" s="4"/>
    </row>
    <row r="324" spans="1:16" x14ac:dyDescent="0.25">
      <c r="A324" s="3"/>
      <c r="B324" s="4"/>
      <c r="C324" s="3"/>
      <c r="D324" s="4"/>
      <c r="E324" s="3"/>
      <c r="F324" s="4"/>
      <c r="G324" s="3"/>
      <c r="H324" s="4"/>
      <c r="I324" s="3"/>
      <c r="J324" s="4"/>
      <c r="K324" s="3"/>
      <c r="L324" s="4"/>
      <c r="M324" s="3"/>
      <c r="N324" s="4"/>
      <c r="O324" s="3"/>
      <c r="P324" s="4"/>
    </row>
    <row r="325" spans="1:16" x14ac:dyDescent="0.25">
      <c r="A325" s="3"/>
      <c r="B325" s="4"/>
      <c r="C325" s="3"/>
      <c r="D325" s="4"/>
      <c r="E325" s="3"/>
      <c r="F325" s="4"/>
      <c r="G325" s="3"/>
      <c r="H325" s="4"/>
      <c r="I325" s="3"/>
      <c r="J325" s="4"/>
      <c r="K325" s="3"/>
      <c r="L325" s="4"/>
      <c r="M325" s="3"/>
      <c r="N325" s="4"/>
      <c r="O325" s="3"/>
      <c r="P325" s="4"/>
    </row>
    <row r="326" spans="1:16" x14ac:dyDescent="0.25">
      <c r="A326" s="3"/>
      <c r="B326" s="4"/>
      <c r="C326" s="3"/>
      <c r="D326" s="4"/>
      <c r="E326" s="3"/>
      <c r="F326" s="4"/>
      <c r="G326" s="3"/>
      <c r="H326" s="4"/>
      <c r="I326" s="3"/>
      <c r="J326" s="4"/>
      <c r="K326" s="3"/>
      <c r="L326" s="4"/>
      <c r="M326" s="3"/>
      <c r="N326" s="4"/>
      <c r="O326" s="3"/>
      <c r="P326" s="4"/>
    </row>
    <row r="327" spans="1:16" x14ac:dyDescent="0.25">
      <c r="A327" s="3"/>
      <c r="B327" s="4"/>
      <c r="C327" s="3"/>
      <c r="D327" s="4"/>
      <c r="E327" s="3"/>
      <c r="F327" s="4"/>
      <c r="G327" s="3"/>
      <c r="H327" s="4"/>
      <c r="I327" s="3"/>
      <c r="J327" s="4"/>
      <c r="K327" s="3"/>
      <c r="L327" s="4"/>
      <c r="M327" s="3"/>
      <c r="N327" s="4"/>
      <c r="O327" s="3"/>
      <c r="P327" s="4"/>
    </row>
    <row r="328" spans="1:16" x14ac:dyDescent="0.25">
      <c r="A328" s="3"/>
      <c r="B328" s="4"/>
      <c r="C328" s="3"/>
      <c r="D328" s="4"/>
      <c r="E328" s="3"/>
      <c r="F328" s="4"/>
      <c r="G328" s="3"/>
      <c r="H328" s="4"/>
      <c r="I328" s="3"/>
      <c r="J328" s="4"/>
      <c r="K328" s="3"/>
      <c r="L328" s="4"/>
      <c r="M328" s="3"/>
      <c r="N328" s="4"/>
      <c r="O328" s="3"/>
      <c r="P328" s="4"/>
    </row>
    <row r="329" spans="1:16" x14ac:dyDescent="0.25">
      <c r="A329" s="3"/>
      <c r="B329" s="4"/>
      <c r="C329" s="3"/>
      <c r="D329" s="4"/>
      <c r="E329" s="3"/>
      <c r="F329" s="4"/>
      <c r="G329" s="3"/>
      <c r="H329" s="4"/>
      <c r="I329" s="3"/>
      <c r="J329" s="4"/>
      <c r="K329" s="3"/>
      <c r="L329" s="4"/>
      <c r="M329" s="3"/>
      <c r="N329" s="4"/>
      <c r="O329" s="3"/>
      <c r="P329" s="4"/>
    </row>
    <row r="330" spans="1:16" x14ac:dyDescent="0.25">
      <c r="A330" s="3"/>
      <c r="B330" s="4"/>
      <c r="C330" s="3"/>
      <c r="D330" s="4"/>
      <c r="E330" s="3"/>
      <c r="F330" s="4"/>
      <c r="G330" s="3"/>
      <c r="H330" s="4"/>
      <c r="I330" s="3"/>
      <c r="J330" s="4"/>
      <c r="K330" s="3"/>
      <c r="L330" s="4"/>
      <c r="M330" s="3"/>
      <c r="N330" s="4"/>
      <c r="O330" s="3"/>
      <c r="P330" s="4"/>
    </row>
    <row r="331" spans="1:16" x14ac:dyDescent="0.25">
      <c r="A331" s="3"/>
      <c r="B331" s="4"/>
      <c r="C331" s="3"/>
      <c r="D331" s="4"/>
      <c r="E331" s="3"/>
      <c r="F331" s="4"/>
      <c r="G331" s="3"/>
      <c r="H331" s="4"/>
      <c r="I331" s="3"/>
      <c r="J331" s="4"/>
      <c r="K331" s="3"/>
      <c r="L331" s="4"/>
      <c r="M331" s="3"/>
      <c r="N331" s="4"/>
      <c r="O331" s="3"/>
      <c r="P331" s="4"/>
    </row>
    <row r="332" spans="1:16" x14ac:dyDescent="0.25">
      <c r="A332" s="3"/>
      <c r="B332" s="4"/>
      <c r="C332" s="3"/>
      <c r="D332" s="4"/>
      <c r="E332" s="3"/>
      <c r="F332" s="4"/>
      <c r="G332" s="3"/>
      <c r="H332" s="4"/>
      <c r="I332" s="3"/>
      <c r="J332" s="4"/>
      <c r="K332" s="3"/>
      <c r="L332" s="4"/>
      <c r="M332" s="3"/>
      <c r="N332" s="4"/>
      <c r="O332" s="3"/>
      <c r="P332" s="4"/>
    </row>
    <row r="333" spans="1:16" x14ac:dyDescent="0.25">
      <c r="A333" s="3"/>
      <c r="B333" s="4"/>
      <c r="C333" s="3"/>
      <c r="D333" s="4"/>
      <c r="E333" s="3"/>
      <c r="F333" s="4"/>
      <c r="G333" s="3"/>
      <c r="H333" s="4"/>
      <c r="I333" s="3"/>
      <c r="J333" s="4"/>
      <c r="K333" s="3"/>
      <c r="L333" s="4"/>
      <c r="M333" s="3"/>
      <c r="N333" s="4"/>
      <c r="O333" s="3"/>
      <c r="P333" s="4"/>
    </row>
    <row r="334" spans="1:16" x14ac:dyDescent="0.25">
      <c r="A334" s="3"/>
      <c r="B334" s="4"/>
      <c r="C334" s="3"/>
      <c r="D334" s="4"/>
      <c r="E334" s="3"/>
      <c r="F334" s="4"/>
      <c r="G334" s="3"/>
      <c r="H334" s="4"/>
      <c r="I334" s="3"/>
      <c r="J334" s="4"/>
      <c r="K334" s="3"/>
      <c r="L334" s="4"/>
      <c r="M334" s="3"/>
      <c r="N334" s="4"/>
      <c r="O334" s="3"/>
      <c r="P334" s="4"/>
    </row>
    <row r="335" spans="1:16" x14ac:dyDescent="0.25">
      <c r="A335" s="3"/>
      <c r="B335" s="4"/>
      <c r="C335" s="3"/>
      <c r="D335" s="4"/>
      <c r="E335" s="3"/>
      <c r="F335" s="4"/>
      <c r="G335" s="3"/>
      <c r="H335" s="4"/>
      <c r="I335" s="3"/>
      <c r="J335" s="4"/>
      <c r="K335" s="3"/>
      <c r="L335" s="4"/>
      <c r="M335" s="3"/>
      <c r="N335" s="4"/>
      <c r="O335" s="3"/>
      <c r="P335" s="4"/>
    </row>
    <row r="336" spans="1:16" x14ac:dyDescent="0.25">
      <c r="A336" s="3"/>
      <c r="B336" s="4"/>
      <c r="C336" s="3"/>
      <c r="D336" s="4"/>
      <c r="E336" s="3"/>
      <c r="F336" s="4"/>
      <c r="G336" s="3"/>
      <c r="H336" s="4"/>
      <c r="I336" s="3"/>
      <c r="J336" s="4"/>
      <c r="K336" s="3"/>
      <c r="L336" s="4"/>
      <c r="M336" s="3"/>
      <c r="N336" s="4"/>
      <c r="O336" s="3"/>
      <c r="P336" s="4"/>
    </row>
    <row r="337" spans="1:16" x14ac:dyDescent="0.25">
      <c r="A337" s="3"/>
      <c r="B337" s="4"/>
      <c r="C337" s="3"/>
      <c r="D337" s="4"/>
      <c r="E337" s="3"/>
      <c r="F337" s="4"/>
      <c r="G337" s="3"/>
      <c r="H337" s="4"/>
      <c r="I337" s="3"/>
      <c r="J337" s="4"/>
      <c r="K337" s="3"/>
      <c r="L337" s="4"/>
      <c r="M337" s="3"/>
      <c r="N337" s="4"/>
      <c r="O337" s="3"/>
      <c r="P337" s="4"/>
    </row>
    <row r="338" spans="1:16" x14ac:dyDescent="0.25">
      <c r="A338" s="3"/>
      <c r="B338" s="4"/>
      <c r="C338" s="3"/>
      <c r="D338" s="4"/>
      <c r="E338" s="3"/>
      <c r="F338" s="4"/>
      <c r="G338" s="3"/>
      <c r="H338" s="4"/>
      <c r="I338" s="3"/>
      <c r="J338" s="4"/>
      <c r="K338" s="3"/>
      <c r="L338" s="4"/>
      <c r="M338" s="3"/>
      <c r="N338" s="4"/>
      <c r="O338" s="3"/>
      <c r="P338" s="4"/>
    </row>
    <row r="339" spans="1:16" x14ac:dyDescent="0.25">
      <c r="A339" s="3"/>
      <c r="B339" s="4"/>
      <c r="C339" s="3"/>
      <c r="D339" s="4"/>
      <c r="E339" s="3"/>
      <c r="F339" s="4"/>
      <c r="G339" s="3"/>
      <c r="H339" s="4"/>
      <c r="I339" s="3"/>
      <c r="J339" s="4"/>
      <c r="K339" s="3"/>
      <c r="L339" s="4"/>
      <c r="M339" s="3"/>
      <c r="N339" s="4"/>
      <c r="O339" s="3"/>
      <c r="P339" s="4"/>
    </row>
    <row r="340" spans="1:16" x14ac:dyDescent="0.25">
      <c r="A340" s="3"/>
      <c r="B340" s="4"/>
      <c r="C340" s="3"/>
      <c r="D340" s="4"/>
      <c r="E340" s="3"/>
      <c r="F340" s="4"/>
      <c r="G340" s="3"/>
      <c r="H340" s="4"/>
      <c r="I340" s="3"/>
      <c r="J340" s="4"/>
      <c r="K340" s="3"/>
      <c r="L340" s="4"/>
      <c r="M340" s="3"/>
      <c r="N340" s="4"/>
      <c r="O340" s="3"/>
      <c r="P340" s="4"/>
    </row>
    <row r="341" spans="1:16" x14ac:dyDescent="0.25">
      <c r="A341" s="3"/>
      <c r="B341" s="4"/>
      <c r="C341" s="3"/>
      <c r="D341" s="4"/>
      <c r="E341" s="3"/>
      <c r="F341" s="4"/>
      <c r="G341" s="3"/>
      <c r="H341" s="4"/>
      <c r="I341" s="3"/>
      <c r="J341" s="4"/>
      <c r="K341" s="3"/>
      <c r="L341" s="4"/>
      <c r="M341" s="3"/>
      <c r="N341" s="4"/>
      <c r="O341" s="3"/>
      <c r="P341" s="4"/>
    </row>
    <row r="342" spans="1:16" x14ac:dyDescent="0.25">
      <c r="A342" s="3"/>
      <c r="B342" s="4"/>
      <c r="C342" s="3"/>
      <c r="D342" s="4"/>
      <c r="E342" s="3"/>
      <c r="F342" s="4"/>
      <c r="G342" s="3"/>
      <c r="H342" s="4"/>
      <c r="I342" s="3"/>
      <c r="J342" s="4"/>
      <c r="K342" s="3"/>
      <c r="L342" s="4"/>
      <c r="M342" s="3"/>
      <c r="N342" s="4"/>
      <c r="O342" s="3"/>
      <c r="P342" s="4"/>
    </row>
    <row r="343" spans="1:16" x14ac:dyDescent="0.25">
      <c r="A343" s="3"/>
      <c r="B343" s="4"/>
      <c r="C343" s="3"/>
      <c r="D343" s="4"/>
      <c r="E343" s="3"/>
      <c r="F343" s="4"/>
      <c r="G343" s="3"/>
      <c r="H343" s="4"/>
      <c r="I343" s="3"/>
      <c r="J343" s="4"/>
      <c r="K343" s="3"/>
      <c r="L343" s="4"/>
      <c r="M343" s="3"/>
      <c r="N343" s="4"/>
      <c r="O343" s="3"/>
      <c r="P343" s="4"/>
    </row>
    <row r="344" spans="1:16" x14ac:dyDescent="0.25">
      <c r="A344" s="3"/>
      <c r="B344" s="4"/>
      <c r="C344" s="3"/>
      <c r="D344" s="4"/>
      <c r="E344" s="3"/>
      <c r="F344" s="4"/>
      <c r="G344" s="3"/>
      <c r="H344" s="4"/>
      <c r="I344" s="3"/>
      <c r="J344" s="4"/>
      <c r="K344" s="3"/>
      <c r="L344" s="4"/>
      <c r="M344" s="3"/>
      <c r="N344" s="4"/>
      <c r="O344" s="3"/>
      <c r="P344" s="4"/>
    </row>
    <row r="345" spans="1:16" x14ac:dyDescent="0.25">
      <c r="A345" s="3"/>
      <c r="B345" s="4"/>
      <c r="C345" s="3"/>
      <c r="D345" s="4"/>
      <c r="E345" s="3"/>
      <c r="F345" s="4"/>
      <c r="G345" s="3"/>
      <c r="H345" s="4"/>
      <c r="I345" s="3"/>
      <c r="J345" s="4"/>
      <c r="K345" s="3"/>
      <c r="L345" s="4"/>
      <c r="M345" s="3"/>
      <c r="N345" s="4"/>
      <c r="O345" s="3"/>
      <c r="P345" s="4"/>
    </row>
    <row r="346" spans="1:16" x14ac:dyDescent="0.25">
      <c r="A346" s="3"/>
      <c r="B346" s="4"/>
      <c r="C346" s="3"/>
      <c r="D346" s="4"/>
      <c r="E346" s="3"/>
      <c r="F346" s="4"/>
      <c r="G346" s="3"/>
      <c r="H346" s="4"/>
      <c r="I346" s="3"/>
      <c r="J346" s="4"/>
      <c r="K346" s="3"/>
      <c r="L346" s="4"/>
      <c r="M346" s="3"/>
      <c r="N346" s="4"/>
      <c r="O346" s="3"/>
      <c r="P346" s="4"/>
    </row>
    <row r="347" spans="1:16" x14ac:dyDescent="0.25">
      <c r="A347" s="3"/>
      <c r="B347" s="4"/>
      <c r="C347" s="3"/>
      <c r="D347" s="4"/>
      <c r="E347" s="3"/>
      <c r="F347" s="4"/>
      <c r="G347" s="3"/>
      <c r="H347" s="4"/>
      <c r="I347" s="3"/>
      <c r="J347" s="4"/>
      <c r="K347" s="3"/>
      <c r="L347" s="4"/>
      <c r="M347" s="3"/>
      <c r="N347" s="4"/>
      <c r="O347" s="3"/>
      <c r="P347" s="4"/>
    </row>
    <row r="348" spans="1:16" x14ac:dyDescent="0.25">
      <c r="A348" s="3"/>
      <c r="B348" s="4"/>
      <c r="C348" s="3"/>
      <c r="D348" s="4"/>
      <c r="E348" s="3"/>
      <c r="F348" s="4"/>
      <c r="G348" s="3"/>
      <c r="H348" s="4"/>
      <c r="I348" s="3"/>
      <c r="J348" s="4"/>
      <c r="K348" s="3"/>
      <c r="L348" s="4"/>
      <c r="M348" s="3"/>
      <c r="N348" s="4"/>
      <c r="O348" s="3"/>
      <c r="P348" s="4"/>
    </row>
    <row r="349" spans="1:16" x14ac:dyDescent="0.25">
      <c r="A349" s="3"/>
      <c r="B349" s="4"/>
      <c r="C349" s="3"/>
      <c r="D349" s="4"/>
      <c r="E349" s="3"/>
      <c r="F349" s="4"/>
      <c r="G349" s="3"/>
      <c r="H349" s="4"/>
      <c r="I349" s="3"/>
      <c r="J349" s="4"/>
      <c r="K349" s="3"/>
      <c r="L349" s="4"/>
      <c r="M349" s="3"/>
      <c r="N349" s="4"/>
      <c r="O349" s="3"/>
      <c r="P349" s="4"/>
    </row>
    <row r="350" spans="1:16" x14ac:dyDescent="0.25">
      <c r="A350" s="3"/>
      <c r="B350" s="4"/>
      <c r="C350" s="3"/>
      <c r="D350" s="4"/>
      <c r="E350" s="3"/>
      <c r="F350" s="4"/>
      <c r="G350" s="3"/>
      <c r="H350" s="4"/>
      <c r="I350" s="3"/>
      <c r="J350" s="4"/>
      <c r="K350" s="3"/>
      <c r="L350" s="4"/>
      <c r="M350" s="3"/>
      <c r="N350" s="4"/>
      <c r="O350" s="3"/>
      <c r="P350" s="4"/>
    </row>
    <row r="351" spans="1:16" x14ac:dyDescent="0.25">
      <c r="A351" s="3"/>
      <c r="B351" s="4"/>
      <c r="C351" s="3"/>
      <c r="D351" s="4"/>
      <c r="E351" s="3"/>
      <c r="F351" s="4"/>
      <c r="G351" s="3"/>
      <c r="H351" s="4"/>
      <c r="I351" s="3"/>
      <c r="J351" s="4"/>
      <c r="K351" s="3"/>
      <c r="L351" s="4"/>
      <c r="M351" s="3"/>
      <c r="N351" s="4"/>
      <c r="O351" s="3"/>
      <c r="P351" s="4"/>
    </row>
    <row r="352" spans="1:16" x14ac:dyDescent="0.25">
      <c r="A352" s="3"/>
      <c r="B352" s="4"/>
      <c r="C352" s="3"/>
      <c r="D352" s="4"/>
      <c r="E352" s="3"/>
      <c r="F352" s="4"/>
      <c r="G352" s="3"/>
      <c r="H352" s="4"/>
      <c r="I352" s="3"/>
      <c r="J352" s="4"/>
      <c r="K352" s="3"/>
      <c r="L352" s="4"/>
      <c r="M352" s="3"/>
      <c r="N352" s="4"/>
      <c r="O352" s="3"/>
      <c r="P352" s="4"/>
    </row>
    <row r="353" spans="1:16" x14ac:dyDescent="0.25">
      <c r="A353" s="3"/>
      <c r="B353" s="4"/>
      <c r="C353" s="3"/>
      <c r="D353" s="4"/>
      <c r="E353" s="3"/>
      <c r="F353" s="4"/>
      <c r="G353" s="3"/>
      <c r="H353" s="4"/>
      <c r="I353" s="3"/>
      <c r="J353" s="4"/>
      <c r="K353" s="3"/>
      <c r="L353" s="4"/>
      <c r="M353" s="3"/>
      <c r="N353" s="4"/>
      <c r="O353" s="3"/>
      <c r="P353" s="4"/>
    </row>
    <row r="354" spans="1:16" x14ac:dyDescent="0.25">
      <c r="A354" s="3"/>
      <c r="B354" s="4"/>
      <c r="C354" s="3"/>
      <c r="D354" s="4"/>
      <c r="E354" s="3"/>
      <c r="F354" s="4"/>
      <c r="G354" s="3"/>
      <c r="H354" s="4"/>
      <c r="I354" s="3"/>
      <c r="J354" s="4"/>
      <c r="K354" s="3"/>
      <c r="L354" s="4"/>
      <c r="M354" s="3"/>
      <c r="N354" s="4"/>
      <c r="O354" s="3"/>
      <c r="P354" s="4"/>
    </row>
    <row r="355" spans="1:16" x14ac:dyDescent="0.25">
      <c r="A355" s="3"/>
      <c r="B355" s="4"/>
      <c r="C355" s="3"/>
      <c r="D355" s="4"/>
      <c r="E355" s="3"/>
      <c r="F355" s="4"/>
      <c r="G355" s="3"/>
      <c r="H355" s="4"/>
      <c r="I355" s="3"/>
      <c r="J355" s="4"/>
      <c r="K355" s="3"/>
      <c r="L355" s="4"/>
      <c r="M355" s="3"/>
      <c r="N355" s="4"/>
      <c r="O355" s="3"/>
      <c r="P355" s="4"/>
    </row>
    <row r="356" spans="1:16" x14ac:dyDescent="0.25">
      <c r="A356" s="3"/>
      <c r="B356" s="4"/>
      <c r="C356" s="3"/>
      <c r="D356" s="4"/>
      <c r="E356" s="3"/>
      <c r="F356" s="4"/>
      <c r="G356" s="3"/>
      <c r="H356" s="4"/>
      <c r="I356" s="3"/>
      <c r="J356" s="4"/>
      <c r="K356" s="3"/>
      <c r="L356" s="4"/>
      <c r="M356" s="3"/>
      <c r="N356" s="4"/>
      <c r="O356" s="3"/>
      <c r="P356" s="4"/>
    </row>
    <row r="357" spans="1:16" x14ac:dyDescent="0.25">
      <c r="A357" s="3"/>
      <c r="B357" s="4"/>
      <c r="C357" s="3"/>
      <c r="D357" s="4"/>
      <c r="E357" s="3"/>
      <c r="F357" s="4"/>
      <c r="G357" s="3"/>
      <c r="H357" s="4"/>
      <c r="I357" s="3"/>
      <c r="J357" s="4"/>
      <c r="K357" s="3"/>
      <c r="L357" s="4"/>
      <c r="M357" s="3"/>
      <c r="N357" s="4"/>
      <c r="O357" s="3"/>
      <c r="P357" s="4"/>
    </row>
    <row r="358" spans="1:16" x14ac:dyDescent="0.25">
      <c r="A358" s="3"/>
      <c r="B358" s="4"/>
      <c r="C358" s="3"/>
      <c r="D358" s="4"/>
      <c r="E358" s="3"/>
      <c r="F358" s="4"/>
      <c r="G358" s="3"/>
      <c r="H358" s="4"/>
      <c r="I358" s="3"/>
      <c r="J358" s="4"/>
      <c r="K358" s="3"/>
      <c r="L358" s="4"/>
      <c r="M358" s="3"/>
      <c r="N358" s="4"/>
      <c r="O358" s="3"/>
      <c r="P358" s="4"/>
    </row>
    <row r="359" spans="1:16" x14ac:dyDescent="0.25">
      <c r="A359" s="3"/>
      <c r="B359" s="4"/>
      <c r="C359" s="3"/>
      <c r="D359" s="4"/>
      <c r="E359" s="3"/>
      <c r="F359" s="4"/>
      <c r="G359" s="3"/>
      <c r="H359" s="4"/>
      <c r="I359" s="3"/>
      <c r="J359" s="4"/>
      <c r="K359" s="3"/>
      <c r="L359" s="4"/>
      <c r="M359" s="3"/>
      <c r="N359" s="4"/>
      <c r="O359" s="3"/>
      <c r="P359" s="4"/>
    </row>
    <row r="360" spans="1:16" x14ac:dyDescent="0.25">
      <c r="A360" s="3"/>
      <c r="B360" s="4"/>
      <c r="C360" s="3"/>
      <c r="D360" s="4"/>
      <c r="E360" s="3"/>
      <c r="F360" s="4"/>
      <c r="G360" s="3"/>
      <c r="H360" s="4"/>
      <c r="I360" s="3"/>
      <c r="J360" s="4"/>
      <c r="K360" s="3"/>
      <c r="L360" s="4"/>
      <c r="M360" s="3"/>
      <c r="N360" s="4"/>
      <c r="O360" s="3"/>
      <c r="P360" s="4"/>
    </row>
    <row r="361" spans="1:16" x14ac:dyDescent="0.25">
      <c r="A361" s="3"/>
      <c r="B361" s="4"/>
      <c r="C361" s="3"/>
      <c r="D361" s="4"/>
      <c r="E361" s="3"/>
      <c r="F361" s="4"/>
      <c r="G361" s="3"/>
      <c r="H361" s="4"/>
      <c r="I361" s="3"/>
      <c r="J361" s="4"/>
      <c r="K361" s="3"/>
      <c r="L361" s="4"/>
      <c r="M361" s="3"/>
      <c r="N361" s="4"/>
      <c r="O361" s="3"/>
      <c r="P361" s="4"/>
    </row>
    <row r="362" spans="1:16" x14ac:dyDescent="0.25">
      <c r="A362" s="3"/>
      <c r="B362" s="4"/>
      <c r="C362" s="3"/>
      <c r="D362" s="4"/>
      <c r="E362" s="3"/>
      <c r="F362" s="4"/>
      <c r="G362" s="3"/>
      <c r="H362" s="4"/>
      <c r="I362" s="3"/>
      <c r="J362" s="4"/>
      <c r="K362" s="3"/>
      <c r="L362" s="4"/>
      <c r="M362" s="3"/>
      <c r="N362" s="4"/>
      <c r="O362" s="3"/>
      <c r="P362" s="4"/>
    </row>
    <row r="363" spans="1:16" x14ac:dyDescent="0.25">
      <c r="A363" s="3"/>
      <c r="B363" s="4"/>
      <c r="C363" s="3"/>
      <c r="D363" s="4"/>
      <c r="E363" s="3"/>
      <c r="F363" s="4"/>
      <c r="G363" s="3"/>
      <c r="H363" s="4"/>
      <c r="I363" s="3"/>
      <c r="J363" s="4"/>
      <c r="K363" s="3"/>
      <c r="L363" s="4"/>
      <c r="M363" s="3"/>
      <c r="N363" s="4"/>
      <c r="O363" s="3"/>
      <c r="P363" s="4"/>
    </row>
    <row r="364" spans="1:16" x14ac:dyDescent="0.25">
      <c r="A364" s="3"/>
      <c r="B364" s="4"/>
      <c r="C364" s="3"/>
      <c r="D364" s="4"/>
      <c r="E364" s="3"/>
      <c r="F364" s="4"/>
      <c r="G364" s="3"/>
      <c r="H364" s="4"/>
      <c r="I364" s="3"/>
      <c r="J364" s="4"/>
      <c r="K364" s="3"/>
      <c r="L364" s="4"/>
      <c r="M364" s="3"/>
      <c r="N364" s="4"/>
      <c r="O364" s="3"/>
      <c r="P364" s="4"/>
    </row>
    <row r="365" spans="1:16" x14ac:dyDescent="0.25">
      <c r="A365" s="3"/>
      <c r="B365" s="4"/>
      <c r="C365" s="3"/>
      <c r="D365" s="4"/>
      <c r="E365" s="3"/>
      <c r="F365" s="4"/>
      <c r="G365" s="3"/>
      <c r="H365" s="4"/>
      <c r="I365" s="3"/>
      <c r="J365" s="4"/>
      <c r="K365" s="3"/>
      <c r="L365" s="4"/>
      <c r="M365" s="3"/>
      <c r="N365" s="4"/>
      <c r="O365" s="3"/>
      <c r="P365" s="4"/>
    </row>
    <row r="366" spans="1:16" x14ac:dyDescent="0.25">
      <c r="A366" s="3"/>
      <c r="B366" s="4"/>
      <c r="C366" s="3"/>
      <c r="D366" s="4"/>
      <c r="E366" s="3"/>
      <c r="F366" s="4"/>
      <c r="G366" s="3"/>
      <c r="H366" s="4"/>
      <c r="I366" s="3"/>
      <c r="J366" s="4"/>
      <c r="K366" s="3"/>
      <c r="L366" s="4"/>
      <c r="M366" s="3"/>
      <c r="N366" s="4"/>
      <c r="O366" s="3"/>
      <c r="P366" s="4"/>
    </row>
    <row r="367" spans="1:16" x14ac:dyDescent="0.25">
      <c r="A367" s="3"/>
      <c r="B367" s="4"/>
      <c r="C367" s="3"/>
      <c r="D367" s="4"/>
      <c r="E367" s="3"/>
      <c r="F367" s="4"/>
      <c r="G367" s="3"/>
      <c r="H367" s="4"/>
      <c r="I367" s="3"/>
      <c r="J367" s="4"/>
      <c r="K367" s="3"/>
      <c r="L367" s="4"/>
      <c r="M367" s="3"/>
      <c r="N367" s="4"/>
      <c r="O367" s="3"/>
      <c r="P367" s="4"/>
    </row>
    <row r="368" spans="1:16" x14ac:dyDescent="0.25">
      <c r="A368" s="3"/>
      <c r="B368" s="4"/>
      <c r="C368" s="3"/>
      <c r="D368" s="4"/>
      <c r="E368" s="3"/>
      <c r="F368" s="4"/>
      <c r="G368" s="3"/>
      <c r="H368" s="4"/>
      <c r="I368" s="3"/>
      <c r="J368" s="4"/>
      <c r="K368" s="3"/>
      <c r="L368" s="4"/>
      <c r="M368" s="3"/>
      <c r="N368" s="4"/>
      <c r="O368" s="3"/>
      <c r="P368" s="4"/>
    </row>
    <row r="369" spans="1:16" x14ac:dyDescent="0.25">
      <c r="A369" s="3"/>
      <c r="B369" s="4"/>
      <c r="C369" s="3"/>
      <c r="D369" s="4"/>
      <c r="E369" s="3"/>
      <c r="F369" s="4"/>
      <c r="G369" s="3"/>
      <c r="H369" s="4"/>
      <c r="I369" s="3"/>
      <c r="J369" s="4"/>
      <c r="K369" s="3"/>
      <c r="L369" s="4"/>
      <c r="M369" s="3"/>
      <c r="N369" s="4"/>
      <c r="O369" s="3"/>
      <c r="P369" s="4"/>
    </row>
    <row r="370" spans="1:16" x14ac:dyDescent="0.25">
      <c r="A370" s="3"/>
      <c r="B370" s="4"/>
      <c r="C370" s="3"/>
      <c r="D370" s="4"/>
      <c r="E370" s="3"/>
      <c r="F370" s="4"/>
      <c r="G370" s="3"/>
      <c r="H370" s="4"/>
      <c r="I370" s="3"/>
      <c r="J370" s="4"/>
      <c r="K370" s="3"/>
      <c r="L370" s="4"/>
      <c r="M370" s="3"/>
      <c r="N370" s="4"/>
      <c r="O370" s="3"/>
      <c r="P370" s="4"/>
    </row>
    <row r="371" spans="1:16" x14ac:dyDescent="0.25">
      <c r="A371" s="3"/>
      <c r="B371" s="4"/>
      <c r="C371" s="3"/>
      <c r="D371" s="4"/>
      <c r="E371" s="3"/>
      <c r="F371" s="4"/>
      <c r="G371" s="3"/>
      <c r="H371" s="4"/>
      <c r="I371" s="3"/>
      <c r="J371" s="4"/>
      <c r="K371" s="3"/>
      <c r="L371" s="4"/>
      <c r="M371" s="3"/>
      <c r="N371" s="4"/>
      <c r="O371" s="3"/>
      <c r="P371" s="4"/>
    </row>
    <row r="372" spans="1:16" x14ac:dyDescent="0.25">
      <c r="A372" s="3"/>
      <c r="B372" s="4"/>
      <c r="C372" s="3"/>
      <c r="D372" s="4"/>
      <c r="E372" s="3"/>
      <c r="F372" s="4"/>
      <c r="G372" s="3"/>
      <c r="H372" s="4"/>
      <c r="I372" s="3"/>
      <c r="J372" s="4"/>
      <c r="K372" s="3"/>
      <c r="L372" s="4"/>
      <c r="M372" s="3"/>
      <c r="N372" s="4"/>
      <c r="O372" s="3"/>
      <c r="P372" s="4"/>
    </row>
    <row r="373" spans="1:16" x14ac:dyDescent="0.25">
      <c r="A373" s="3"/>
      <c r="B373" s="4"/>
      <c r="C373" s="3"/>
      <c r="D373" s="4"/>
      <c r="E373" s="3"/>
      <c r="F373" s="4"/>
      <c r="G373" s="3"/>
      <c r="H373" s="4"/>
      <c r="I373" s="3"/>
      <c r="J373" s="4"/>
      <c r="K373" s="3"/>
      <c r="L373" s="4"/>
      <c r="M373" s="3"/>
      <c r="N373" s="4"/>
      <c r="O373" s="3"/>
      <c r="P373" s="4"/>
    </row>
    <row r="374" spans="1:16" x14ac:dyDescent="0.25">
      <c r="A374" s="3"/>
      <c r="B374" s="4"/>
      <c r="C374" s="3"/>
      <c r="D374" s="4"/>
      <c r="E374" s="3"/>
      <c r="F374" s="4"/>
      <c r="G374" s="3"/>
      <c r="H374" s="4"/>
      <c r="I374" s="3"/>
      <c r="J374" s="4"/>
      <c r="K374" s="3"/>
      <c r="L374" s="4"/>
      <c r="M374" s="3"/>
      <c r="N374" s="4"/>
      <c r="O374" s="3"/>
      <c r="P374" s="4"/>
    </row>
    <row r="375" spans="1:16" x14ac:dyDescent="0.25">
      <c r="A375" s="3"/>
      <c r="B375" s="4"/>
      <c r="C375" s="3"/>
      <c r="D375" s="4"/>
      <c r="E375" s="3"/>
      <c r="F375" s="4"/>
      <c r="G375" s="3"/>
      <c r="H375" s="4"/>
      <c r="I375" s="3"/>
      <c r="J375" s="4"/>
      <c r="K375" s="3"/>
      <c r="L375" s="4"/>
      <c r="M375" s="3"/>
      <c r="N375" s="4"/>
      <c r="O375" s="3"/>
      <c r="P375" s="4"/>
    </row>
    <row r="376" spans="1:16" x14ac:dyDescent="0.25">
      <c r="A376" s="3"/>
      <c r="B376" s="4"/>
      <c r="C376" s="3"/>
      <c r="D376" s="4"/>
      <c r="E376" s="3"/>
      <c r="F376" s="4"/>
      <c r="G376" s="3"/>
      <c r="H376" s="4"/>
      <c r="I376" s="3"/>
      <c r="J376" s="4"/>
      <c r="K376" s="3"/>
      <c r="L376" s="4"/>
      <c r="M376" s="3"/>
      <c r="N376" s="4"/>
      <c r="O376" s="3"/>
      <c r="P376" s="4"/>
    </row>
    <row r="377" spans="1:16" x14ac:dyDescent="0.25">
      <c r="A377" s="3"/>
      <c r="B377" s="4"/>
      <c r="C377" s="3"/>
      <c r="D377" s="4"/>
      <c r="E377" s="3"/>
      <c r="F377" s="4"/>
      <c r="G377" s="3"/>
      <c r="H377" s="4"/>
      <c r="I377" s="3"/>
      <c r="J377" s="4"/>
      <c r="K377" s="3"/>
      <c r="L377" s="4"/>
      <c r="M377" s="3"/>
      <c r="N377" s="4"/>
      <c r="O377" s="3"/>
      <c r="P377" s="4"/>
    </row>
    <row r="378" spans="1:16" x14ac:dyDescent="0.25">
      <c r="A378" s="3"/>
      <c r="B378" s="4"/>
      <c r="C378" s="3"/>
      <c r="D378" s="4"/>
      <c r="E378" s="3"/>
      <c r="F378" s="4"/>
      <c r="G378" s="3"/>
      <c r="H378" s="4"/>
      <c r="I378" s="3"/>
      <c r="J378" s="4"/>
      <c r="K378" s="3"/>
      <c r="L378" s="4"/>
      <c r="M378" s="3"/>
      <c r="N378" s="4"/>
      <c r="O378" s="3"/>
      <c r="P378" s="4"/>
    </row>
    <row r="379" spans="1:16" x14ac:dyDescent="0.25">
      <c r="A379" s="3"/>
      <c r="B379" s="4"/>
      <c r="C379" s="3"/>
      <c r="D379" s="4"/>
      <c r="E379" s="3"/>
      <c r="F379" s="4"/>
      <c r="G379" s="3"/>
      <c r="H379" s="4"/>
      <c r="I379" s="3"/>
      <c r="J379" s="4"/>
      <c r="K379" s="3"/>
      <c r="L379" s="4"/>
      <c r="M379" s="3"/>
      <c r="N379" s="4"/>
      <c r="O379" s="3"/>
      <c r="P379" s="4"/>
    </row>
    <row r="380" spans="1:16" x14ac:dyDescent="0.25">
      <c r="A380" s="3"/>
      <c r="B380" s="4"/>
      <c r="C380" s="3"/>
      <c r="D380" s="4"/>
      <c r="E380" s="3"/>
      <c r="F380" s="4"/>
      <c r="G380" s="3"/>
      <c r="H380" s="4"/>
      <c r="I380" s="3"/>
      <c r="J380" s="4"/>
      <c r="K380" s="3"/>
      <c r="L380" s="4"/>
      <c r="M380" s="3"/>
      <c r="N380" s="4"/>
      <c r="O380" s="3"/>
      <c r="P380" s="4"/>
    </row>
    <row r="381" spans="1:16" x14ac:dyDescent="0.25">
      <c r="A381" s="3"/>
      <c r="B381" s="4"/>
      <c r="C381" s="3"/>
      <c r="D381" s="4"/>
      <c r="E381" s="3"/>
      <c r="F381" s="4"/>
      <c r="G381" s="3"/>
      <c r="H381" s="4"/>
      <c r="I381" s="3"/>
      <c r="J381" s="4"/>
      <c r="K381" s="3"/>
      <c r="L381" s="4"/>
      <c r="M381" s="3"/>
      <c r="N381" s="4"/>
      <c r="O381" s="3"/>
      <c r="P381" s="4"/>
    </row>
    <row r="382" spans="1:16" x14ac:dyDescent="0.25">
      <c r="A382" s="3"/>
      <c r="B382" s="4"/>
      <c r="C382" s="3"/>
      <c r="D382" s="4"/>
      <c r="E382" s="3"/>
      <c r="F382" s="4"/>
      <c r="G382" s="3"/>
      <c r="H382" s="4"/>
      <c r="I382" s="3"/>
      <c r="J382" s="4"/>
      <c r="K382" s="3"/>
      <c r="L382" s="4"/>
      <c r="M382" s="3"/>
      <c r="N382" s="4"/>
      <c r="O382" s="3"/>
      <c r="P382" s="4"/>
    </row>
    <row r="383" spans="1:16" x14ac:dyDescent="0.25">
      <c r="A383" s="3"/>
      <c r="B383" s="4"/>
      <c r="C383" s="3"/>
      <c r="D383" s="4"/>
      <c r="E383" s="3"/>
      <c r="F383" s="4"/>
      <c r="G383" s="3"/>
      <c r="H383" s="4"/>
      <c r="I383" s="3"/>
      <c r="J383" s="4"/>
      <c r="K383" s="3"/>
      <c r="L383" s="4"/>
      <c r="M383" s="3"/>
      <c r="N383" s="4"/>
      <c r="O383" s="3"/>
      <c r="P383" s="4"/>
    </row>
    <row r="384" spans="1:16" x14ac:dyDescent="0.25">
      <c r="A384" s="3"/>
      <c r="B384" s="4"/>
      <c r="C384" s="3"/>
      <c r="D384" s="4"/>
      <c r="E384" s="3"/>
      <c r="F384" s="4"/>
      <c r="G384" s="3"/>
      <c r="H384" s="4"/>
      <c r="I384" s="3"/>
      <c r="J384" s="4"/>
      <c r="K384" s="3"/>
      <c r="L384" s="4"/>
      <c r="M384" s="3"/>
      <c r="N384" s="4"/>
      <c r="O384" s="3"/>
      <c r="P384" s="4"/>
    </row>
    <row r="385" spans="1:16" x14ac:dyDescent="0.25">
      <c r="A385" s="3"/>
      <c r="B385" s="4"/>
      <c r="C385" s="3"/>
      <c r="D385" s="4"/>
      <c r="E385" s="3"/>
      <c r="F385" s="4"/>
      <c r="G385" s="3"/>
      <c r="H385" s="4"/>
      <c r="I385" s="3"/>
      <c r="J385" s="4"/>
      <c r="K385" s="3"/>
      <c r="L385" s="4"/>
      <c r="M385" s="3"/>
      <c r="N385" s="4"/>
      <c r="O385" s="3"/>
      <c r="P385" s="4"/>
    </row>
    <row r="386" spans="1:16" x14ac:dyDescent="0.25">
      <c r="A386" s="3"/>
      <c r="B386" s="4"/>
      <c r="C386" s="3"/>
      <c r="D386" s="4"/>
      <c r="E386" s="3"/>
      <c r="F386" s="4"/>
      <c r="G386" s="3"/>
      <c r="H386" s="4"/>
      <c r="I386" s="3"/>
      <c r="J386" s="4"/>
      <c r="K386" s="3"/>
      <c r="L386" s="4"/>
      <c r="M386" s="3"/>
      <c r="N386" s="4"/>
      <c r="O386" s="3"/>
      <c r="P386" s="4"/>
    </row>
    <row r="387" spans="1:16" x14ac:dyDescent="0.25">
      <c r="A387" s="3"/>
      <c r="B387" s="4"/>
      <c r="C387" s="3"/>
      <c r="D387" s="4"/>
      <c r="E387" s="3"/>
      <c r="F387" s="4"/>
      <c r="G387" s="3"/>
      <c r="H387" s="4"/>
      <c r="I387" s="3"/>
      <c r="J387" s="4"/>
      <c r="K387" s="3"/>
      <c r="L387" s="4"/>
      <c r="M387" s="3"/>
      <c r="N387" s="4"/>
      <c r="O387" s="3"/>
      <c r="P387" s="4"/>
    </row>
    <row r="388" spans="1:16" x14ac:dyDescent="0.25">
      <c r="A388" s="3"/>
      <c r="B388" s="4"/>
      <c r="C388" s="3"/>
      <c r="D388" s="4"/>
      <c r="E388" s="3"/>
      <c r="F388" s="4"/>
      <c r="G388" s="3"/>
      <c r="H388" s="4"/>
      <c r="I388" s="3"/>
      <c r="J388" s="4"/>
      <c r="K388" s="3"/>
      <c r="L388" s="4"/>
      <c r="M388" s="3"/>
      <c r="N388" s="4"/>
      <c r="O388" s="3"/>
      <c r="P388" s="4"/>
    </row>
    <row r="389" spans="1:16" x14ac:dyDescent="0.25">
      <c r="A389" s="3"/>
      <c r="B389" s="4"/>
      <c r="C389" s="3"/>
      <c r="D389" s="4"/>
      <c r="E389" s="3"/>
      <c r="F389" s="4"/>
      <c r="G389" s="3"/>
      <c r="H389" s="4"/>
      <c r="I389" s="3"/>
      <c r="J389" s="4"/>
      <c r="K389" s="3"/>
      <c r="L389" s="4"/>
      <c r="M389" s="3"/>
      <c r="N389" s="4"/>
      <c r="O389" s="3"/>
      <c r="P389" s="4"/>
    </row>
    <row r="390" spans="1:16" x14ac:dyDescent="0.25">
      <c r="A390" s="3"/>
      <c r="B390" s="4"/>
      <c r="C390" s="3"/>
      <c r="D390" s="4"/>
      <c r="E390" s="3"/>
      <c r="F390" s="4"/>
      <c r="G390" s="3"/>
      <c r="H390" s="4"/>
      <c r="I390" s="3"/>
      <c r="J390" s="4"/>
      <c r="K390" s="3"/>
      <c r="L390" s="4"/>
      <c r="M390" s="3"/>
      <c r="N390" s="4"/>
      <c r="O390" s="3"/>
      <c r="P390" s="4"/>
    </row>
    <row r="391" spans="1:16" x14ac:dyDescent="0.25">
      <c r="A391" s="3"/>
      <c r="B391" s="4"/>
      <c r="C391" s="3"/>
      <c r="D391" s="4"/>
      <c r="E391" s="3"/>
      <c r="F391" s="4"/>
      <c r="G391" s="3"/>
      <c r="H391" s="4"/>
      <c r="I391" s="3"/>
      <c r="J391" s="4"/>
      <c r="K391" s="3"/>
      <c r="L391" s="4"/>
      <c r="M391" s="3"/>
      <c r="N391" s="4"/>
      <c r="O391" s="3"/>
      <c r="P391" s="4"/>
    </row>
    <row r="392" spans="1:16" x14ac:dyDescent="0.25">
      <c r="A392" s="3"/>
      <c r="B392" s="4"/>
      <c r="C392" s="3"/>
      <c r="D392" s="4"/>
      <c r="E392" s="3"/>
      <c r="F392" s="4"/>
      <c r="G392" s="3"/>
      <c r="H392" s="4"/>
      <c r="I392" s="3"/>
      <c r="J392" s="4"/>
      <c r="K392" s="3"/>
      <c r="L392" s="4"/>
      <c r="M392" s="3"/>
      <c r="N392" s="4"/>
      <c r="O392" s="3"/>
      <c r="P392" s="4"/>
    </row>
    <row r="393" spans="1:16" x14ac:dyDescent="0.25">
      <c r="A393" s="3"/>
      <c r="B393" s="4"/>
      <c r="C393" s="3"/>
      <c r="D393" s="4"/>
      <c r="E393" s="3"/>
      <c r="F393" s="4"/>
      <c r="G393" s="3"/>
      <c r="H393" s="4"/>
      <c r="I393" s="3"/>
      <c r="J393" s="4"/>
      <c r="K393" s="3"/>
      <c r="L393" s="4"/>
      <c r="M393" s="3"/>
      <c r="N393" s="4"/>
      <c r="O393" s="3"/>
      <c r="P393" s="4"/>
    </row>
    <row r="394" spans="1:16" x14ac:dyDescent="0.25">
      <c r="A394" s="3"/>
      <c r="B394" s="4"/>
      <c r="C394" s="3"/>
      <c r="D394" s="4"/>
      <c r="E394" s="3"/>
      <c r="F394" s="4"/>
      <c r="G394" s="3"/>
      <c r="H394" s="4"/>
      <c r="I394" s="3"/>
      <c r="J394" s="4"/>
      <c r="K394" s="3"/>
      <c r="L394" s="4"/>
      <c r="M394" s="3"/>
      <c r="N394" s="4"/>
      <c r="O394" s="3"/>
      <c r="P394" s="4"/>
    </row>
    <row r="395" spans="1:16" x14ac:dyDescent="0.25">
      <c r="A395" s="3"/>
      <c r="B395" s="4"/>
      <c r="C395" s="3"/>
      <c r="D395" s="4"/>
      <c r="E395" s="3"/>
      <c r="F395" s="4"/>
      <c r="G395" s="3"/>
      <c r="H395" s="4"/>
      <c r="I395" s="3"/>
      <c r="J395" s="4"/>
      <c r="K395" s="3"/>
      <c r="L395" s="4"/>
      <c r="M395" s="3"/>
      <c r="N395" s="4"/>
      <c r="O395" s="3"/>
      <c r="P395" s="4"/>
    </row>
    <row r="396" spans="1:16" x14ac:dyDescent="0.25">
      <c r="A396" s="3"/>
      <c r="B396" s="4"/>
      <c r="C396" s="3"/>
      <c r="D396" s="4"/>
      <c r="E396" s="3"/>
      <c r="F396" s="4"/>
      <c r="G396" s="3"/>
      <c r="H396" s="4"/>
      <c r="I396" s="3"/>
      <c r="J396" s="4"/>
      <c r="K396" s="3"/>
      <c r="L396" s="4"/>
      <c r="M396" s="3"/>
      <c r="N396" s="4"/>
      <c r="O396" s="3"/>
      <c r="P396" s="4"/>
    </row>
    <row r="397" spans="1:16" x14ac:dyDescent="0.25">
      <c r="A397" s="3"/>
      <c r="B397" s="4"/>
      <c r="C397" s="3"/>
      <c r="D397" s="4"/>
      <c r="E397" s="3"/>
      <c r="F397" s="4"/>
      <c r="G397" s="3"/>
      <c r="H397" s="4"/>
      <c r="I397" s="3"/>
      <c r="J397" s="4"/>
      <c r="K397" s="3"/>
      <c r="L397" s="4"/>
      <c r="M397" s="3"/>
      <c r="N397" s="4"/>
      <c r="O397" s="3"/>
      <c r="P397" s="4"/>
    </row>
    <row r="398" spans="1:16" x14ac:dyDescent="0.25">
      <c r="A398" s="3"/>
      <c r="B398" s="4"/>
      <c r="C398" s="3"/>
      <c r="D398" s="4"/>
      <c r="E398" s="3"/>
      <c r="F398" s="4"/>
      <c r="G398" s="3"/>
      <c r="H398" s="4"/>
      <c r="I398" s="3"/>
      <c r="J398" s="4"/>
      <c r="K398" s="3"/>
      <c r="L398" s="4"/>
      <c r="M398" s="3"/>
      <c r="N398" s="4"/>
      <c r="O398" s="3"/>
      <c r="P398" s="4"/>
    </row>
    <row r="399" spans="1:16" x14ac:dyDescent="0.25">
      <c r="A399" s="3"/>
      <c r="B399" s="4"/>
      <c r="C399" s="3"/>
      <c r="D399" s="4"/>
      <c r="E399" s="3"/>
      <c r="F399" s="4"/>
      <c r="G399" s="3"/>
      <c r="H399" s="4"/>
      <c r="I399" s="3"/>
      <c r="J399" s="4"/>
      <c r="K399" s="3"/>
      <c r="L399" s="4"/>
      <c r="M399" s="3"/>
      <c r="N399" s="4"/>
      <c r="O399" s="3"/>
      <c r="P399" s="4"/>
    </row>
    <row r="400" spans="1:16" x14ac:dyDescent="0.25">
      <c r="A400" s="3"/>
      <c r="B400" s="4"/>
      <c r="C400" s="3"/>
      <c r="D400" s="4"/>
      <c r="E400" s="3"/>
      <c r="F400" s="4"/>
      <c r="G400" s="3"/>
      <c r="H400" s="4"/>
      <c r="I400" s="3"/>
      <c r="J400" s="4"/>
      <c r="K400" s="3"/>
      <c r="L400" s="4"/>
      <c r="M400" s="3"/>
      <c r="N400" s="4"/>
      <c r="O400" s="3"/>
      <c r="P400" s="4"/>
    </row>
    <row r="401" spans="1:16" x14ac:dyDescent="0.25">
      <c r="A401" s="3"/>
      <c r="B401" s="4"/>
      <c r="C401" s="3"/>
      <c r="D401" s="4"/>
      <c r="E401" s="3"/>
      <c r="F401" s="4"/>
      <c r="G401" s="3"/>
      <c r="H401" s="4"/>
      <c r="I401" s="3"/>
      <c r="J401" s="4"/>
      <c r="K401" s="3"/>
      <c r="L401" s="4"/>
      <c r="M401" s="3"/>
      <c r="N401" s="4"/>
      <c r="O401" s="3"/>
      <c r="P401" s="4"/>
    </row>
    <row r="402" spans="1:16" x14ac:dyDescent="0.25">
      <c r="A402" s="3"/>
      <c r="B402" s="4"/>
      <c r="C402" s="3"/>
      <c r="D402" s="4"/>
      <c r="E402" s="3"/>
      <c r="F402" s="4"/>
      <c r="G402" s="3"/>
      <c r="H402" s="4"/>
      <c r="I402" s="3"/>
      <c r="J402" s="4"/>
      <c r="K402" s="3"/>
      <c r="L402" s="4"/>
      <c r="M402" s="3"/>
      <c r="N402" s="4"/>
      <c r="O402" s="3"/>
      <c r="P402" s="4"/>
    </row>
    <row r="403" spans="1:16" x14ac:dyDescent="0.25">
      <c r="A403" s="3"/>
      <c r="B403" s="4"/>
      <c r="C403" s="3"/>
      <c r="D403" s="4"/>
      <c r="E403" s="3"/>
      <c r="F403" s="4"/>
      <c r="G403" s="3"/>
      <c r="H403" s="4"/>
      <c r="I403" s="3"/>
      <c r="J403" s="4"/>
      <c r="K403" s="3"/>
      <c r="L403" s="4"/>
      <c r="M403" s="3"/>
      <c r="N403" s="4"/>
      <c r="O403" s="3"/>
      <c r="P403" s="4"/>
    </row>
    <row r="404" spans="1:16" x14ac:dyDescent="0.25">
      <c r="A404" s="3"/>
      <c r="B404" s="4"/>
      <c r="C404" s="3"/>
      <c r="D404" s="4"/>
      <c r="E404" s="3"/>
      <c r="F404" s="4"/>
      <c r="G404" s="3"/>
      <c r="H404" s="4"/>
      <c r="I404" s="3"/>
      <c r="J404" s="4"/>
      <c r="K404" s="3"/>
      <c r="L404" s="4"/>
      <c r="M404" s="3"/>
      <c r="N404" s="4"/>
      <c r="O404" s="3"/>
      <c r="P404" s="4"/>
    </row>
    <row r="405" spans="1:16" x14ac:dyDescent="0.25">
      <c r="A405" s="3"/>
      <c r="B405" s="4"/>
      <c r="C405" s="3"/>
      <c r="D405" s="4"/>
      <c r="E405" s="3"/>
      <c r="F405" s="4"/>
      <c r="G405" s="3"/>
      <c r="H405" s="4"/>
      <c r="I405" s="3"/>
      <c r="J405" s="4"/>
      <c r="K405" s="3"/>
      <c r="L405" s="4"/>
      <c r="M405" s="3"/>
      <c r="N405" s="4"/>
      <c r="O405" s="3"/>
      <c r="P405" s="4"/>
    </row>
    <row r="406" spans="1:16" x14ac:dyDescent="0.25">
      <c r="A406" s="3"/>
      <c r="B406" s="4"/>
      <c r="C406" s="3"/>
      <c r="D406" s="4"/>
      <c r="E406" s="3"/>
      <c r="F406" s="4"/>
      <c r="G406" s="3"/>
      <c r="H406" s="4"/>
      <c r="I406" s="3"/>
      <c r="J406" s="4"/>
      <c r="K406" s="3"/>
      <c r="L406" s="4"/>
      <c r="M406" s="3"/>
      <c r="N406" s="4"/>
      <c r="O406" s="3"/>
      <c r="P406" s="4"/>
    </row>
    <row r="407" spans="1:16" x14ac:dyDescent="0.25">
      <c r="A407" s="3"/>
      <c r="B407" s="4"/>
      <c r="C407" s="3"/>
      <c r="D407" s="4"/>
      <c r="E407" s="3"/>
      <c r="F407" s="4"/>
      <c r="G407" s="3"/>
      <c r="H407" s="4"/>
      <c r="I407" s="3"/>
      <c r="J407" s="4"/>
      <c r="K407" s="3"/>
      <c r="L407" s="4"/>
      <c r="M407" s="3"/>
      <c r="N407" s="4"/>
      <c r="O407" s="3"/>
      <c r="P407" s="4"/>
    </row>
    <row r="408" spans="1:16" x14ac:dyDescent="0.25">
      <c r="A408" s="3"/>
      <c r="B408" s="4"/>
      <c r="C408" s="3"/>
      <c r="D408" s="4"/>
      <c r="E408" s="3"/>
      <c r="F408" s="4"/>
      <c r="G408" s="3"/>
      <c r="H408" s="4"/>
      <c r="I408" s="3"/>
      <c r="J408" s="4"/>
      <c r="K408" s="3"/>
      <c r="L408" s="4"/>
      <c r="M408" s="3"/>
      <c r="N408" s="4"/>
      <c r="O408" s="3"/>
      <c r="P408" s="4"/>
    </row>
    <row r="409" spans="1:16" x14ac:dyDescent="0.25">
      <c r="A409" s="3"/>
      <c r="B409" s="4"/>
      <c r="C409" s="3"/>
      <c r="D409" s="4"/>
      <c r="E409" s="3"/>
      <c r="F409" s="4"/>
      <c r="G409" s="3"/>
      <c r="H409" s="4"/>
      <c r="I409" s="3"/>
      <c r="J409" s="4"/>
      <c r="K409" s="3"/>
      <c r="L409" s="4"/>
      <c r="M409" s="3"/>
      <c r="N409" s="4"/>
      <c r="O409" s="3"/>
      <c r="P409" s="4"/>
    </row>
    <row r="410" spans="1:16" x14ac:dyDescent="0.25">
      <c r="A410" s="3"/>
      <c r="B410" s="4"/>
      <c r="C410" s="3"/>
      <c r="D410" s="4"/>
      <c r="E410" s="3"/>
      <c r="F410" s="4"/>
      <c r="G410" s="3"/>
      <c r="H410" s="4"/>
      <c r="I410" s="3"/>
      <c r="J410" s="4"/>
      <c r="K410" s="3"/>
      <c r="L410" s="4"/>
      <c r="M410" s="3"/>
      <c r="N410" s="4"/>
      <c r="O410" s="3"/>
      <c r="P410" s="4"/>
    </row>
    <row r="411" spans="1:16" x14ac:dyDescent="0.25">
      <c r="A411" s="3"/>
      <c r="B411" s="4"/>
      <c r="C411" s="3"/>
      <c r="D411" s="4"/>
      <c r="E411" s="3"/>
      <c r="F411" s="4"/>
      <c r="G411" s="3"/>
      <c r="H411" s="4"/>
      <c r="I411" s="3"/>
      <c r="J411" s="4"/>
      <c r="K411" s="3"/>
      <c r="L411" s="4"/>
      <c r="M411" s="3"/>
      <c r="N411" s="4"/>
      <c r="O411" s="3"/>
      <c r="P411" s="4"/>
    </row>
    <row r="412" spans="1:16" x14ac:dyDescent="0.25">
      <c r="A412" s="3"/>
      <c r="B412" s="4"/>
      <c r="C412" s="3"/>
      <c r="D412" s="4"/>
      <c r="E412" s="3"/>
      <c r="F412" s="4"/>
      <c r="G412" s="3"/>
      <c r="H412" s="4"/>
      <c r="I412" s="3"/>
      <c r="J412" s="4"/>
      <c r="K412" s="3"/>
      <c r="L412" s="4"/>
      <c r="M412" s="3"/>
      <c r="N412" s="4"/>
      <c r="O412" s="3"/>
      <c r="P412" s="4"/>
    </row>
    <row r="413" spans="1:16" x14ac:dyDescent="0.25">
      <c r="A413" s="3"/>
      <c r="B413" s="4"/>
      <c r="C413" s="3"/>
      <c r="D413" s="4"/>
      <c r="E413" s="3"/>
      <c r="F413" s="4"/>
      <c r="G413" s="3"/>
      <c r="H413" s="4"/>
      <c r="I413" s="3"/>
      <c r="J413" s="4"/>
      <c r="K413" s="3"/>
      <c r="L413" s="4"/>
      <c r="M413" s="3"/>
      <c r="N413" s="4"/>
      <c r="O413" s="3"/>
      <c r="P413" s="4"/>
    </row>
    <row r="414" spans="1:16" x14ac:dyDescent="0.25">
      <c r="A414" s="3"/>
      <c r="B414" s="4"/>
      <c r="C414" s="3"/>
      <c r="D414" s="4"/>
      <c r="E414" s="3"/>
      <c r="F414" s="4"/>
      <c r="G414" s="3"/>
      <c r="H414" s="4"/>
      <c r="I414" s="3"/>
      <c r="J414" s="4"/>
      <c r="K414" s="3"/>
      <c r="L414" s="4"/>
      <c r="M414" s="3"/>
      <c r="N414" s="4"/>
      <c r="O414" s="3"/>
      <c r="P414" s="4"/>
    </row>
    <row r="415" spans="1:16" x14ac:dyDescent="0.25">
      <c r="A415" s="3"/>
      <c r="B415" s="4"/>
      <c r="C415" s="3"/>
      <c r="D415" s="4"/>
      <c r="E415" s="3"/>
      <c r="F415" s="4"/>
      <c r="G415" s="3"/>
      <c r="H415" s="4"/>
      <c r="I415" s="3"/>
      <c r="J415" s="4"/>
      <c r="K415" s="3"/>
      <c r="L415" s="4"/>
      <c r="M415" s="3"/>
      <c r="N415" s="4"/>
      <c r="O415" s="3"/>
      <c r="P415" s="4"/>
    </row>
    <row r="416" spans="1:16" x14ac:dyDescent="0.25">
      <c r="A416" s="3"/>
      <c r="B416" s="4"/>
      <c r="C416" s="3"/>
      <c r="D416" s="4"/>
      <c r="E416" s="3"/>
      <c r="F416" s="4"/>
      <c r="G416" s="3"/>
      <c r="H416" s="4"/>
      <c r="I416" s="3"/>
      <c r="J416" s="4"/>
      <c r="K416" s="3"/>
      <c r="L416" s="4"/>
      <c r="M416" s="3"/>
      <c r="N416" s="4"/>
      <c r="O416" s="3"/>
      <c r="P416" s="4"/>
    </row>
    <row r="417" spans="1:16" x14ac:dyDescent="0.25">
      <c r="A417" s="3"/>
      <c r="B417" s="4"/>
      <c r="C417" s="3"/>
      <c r="D417" s="4"/>
      <c r="E417" s="3"/>
      <c r="F417" s="4"/>
      <c r="G417" s="3"/>
      <c r="H417" s="4"/>
      <c r="I417" s="3"/>
      <c r="J417" s="4"/>
      <c r="K417" s="3"/>
      <c r="L417" s="4"/>
      <c r="M417" s="3"/>
      <c r="N417" s="4"/>
      <c r="O417" s="3"/>
      <c r="P417" s="4"/>
    </row>
    <row r="418" spans="1:16" x14ac:dyDescent="0.25">
      <c r="A418" s="3"/>
      <c r="B418" s="4"/>
      <c r="C418" s="3"/>
      <c r="D418" s="4"/>
      <c r="E418" s="3"/>
      <c r="F418" s="4"/>
      <c r="G418" s="3"/>
      <c r="H418" s="4"/>
      <c r="I418" s="3"/>
      <c r="J418" s="4"/>
      <c r="K418" s="3"/>
      <c r="L418" s="4"/>
      <c r="M418" s="3"/>
      <c r="N418" s="4"/>
      <c r="O418" s="3"/>
      <c r="P418" s="4"/>
    </row>
    <row r="419" spans="1:16" x14ac:dyDescent="0.25">
      <c r="A419" s="3"/>
      <c r="B419" s="4"/>
      <c r="C419" s="3"/>
      <c r="D419" s="4"/>
      <c r="E419" s="3"/>
      <c r="F419" s="4"/>
      <c r="G419" s="3"/>
      <c r="H419" s="4"/>
      <c r="I419" s="3"/>
      <c r="J419" s="4"/>
      <c r="K419" s="3"/>
      <c r="L419" s="4"/>
      <c r="M419" s="3"/>
      <c r="N419" s="4"/>
      <c r="O419" s="3"/>
      <c r="P419" s="4"/>
    </row>
    <row r="420" spans="1:16" x14ac:dyDescent="0.25">
      <c r="A420" s="3"/>
      <c r="B420" s="4"/>
      <c r="C420" s="3"/>
      <c r="D420" s="4"/>
      <c r="E420" s="3"/>
      <c r="F420" s="4"/>
      <c r="G420" s="3"/>
      <c r="H420" s="4"/>
      <c r="I420" s="3"/>
      <c r="J420" s="4"/>
      <c r="K420" s="3"/>
      <c r="L420" s="4"/>
      <c r="M420" s="3"/>
      <c r="N420" s="4"/>
      <c r="O420" s="3"/>
      <c r="P420" s="4"/>
    </row>
    <row r="421" spans="1:16" x14ac:dyDescent="0.25">
      <c r="A421" s="3"/>
      <c r="B421" s="4"/>
      <c r="C421" s="3"/>
      <c r="D421" s="4"/>
      <c r="E421" s="3"/>
      <c r="F421" s="4"/>
      <c r="G421" s="3"/>
      <c r="H421" s="4"/>
      <c r="I421" s="3"/>
      <c r="J421" s="4"/>
      <c r="K421" s="3"/>
      <c r="L421" s="4"/>
      <c r="M421" s="3"/>
      <c r="N421" s="4"/>
      <c r="O421" s="3"/>
      <c r="P421" s="4"/>
    </row>
    <row r="422" spans="1:16" x14ac:dyDescent="0.25">
      <c r="A422" s="3"/>
      <c r="B422" s="4"/>
      <c r="C422" s="3"/>
      <c r="D422" s="4"/>
      <c r="E422" s="3"/>
      <c r="F422" s="4"/>
      <c r="G422" s="3"/>
      <c r="H422" s="4"/>
      <c r="I422" s="3"/>
      <c r="J422" s="4"/>
      <c r="K422" s="3"/>
      <c r="L422" s="4"/>
      <c r="M422" s="3"/>
      <c r="N422" s="4"/>
      <c r="O422" s="3"/>
      <c r="P422" s="4"/>
    </row>
    <row r="423" spans="1:16" x14ac:dyDescent="0.25">
      <c r="A423" s="3"/>
      <c r="B423" s="4"/>
      <c r="C423" s="3"/>
      <c r="D423" s="4"/>
      <c r="E423" s="3"/>
      <c r="F423" s="4"/>
      <c r="G423" s="3"/>
      <c r="H423" s="4"/>
      <c r="I423" s="3"/>
      <c r="J423" s="4"/>
      <c r="K423" s="3"/>
      <c r="L423" s="4"/>
      <c r="M423" s="3"/>
      <c r="N423" s="4"/>
      <c r="O423" s="3"/>
      <c r="P423" s="4"/>
    </row>
    <row r="424" spans="1:16" x14ac:dyDescent="0.25">
      <c r="A424" s="3"/>
      <c r="B424" s="4"/>
      <c r="C424" s="3"/>
      <c r="D424" s="4"/>
      <c r="E424" s="3"/>
      <c r="F424" s="4"/>
      <c r="G424" s="3"/>
      <c r="H424" s="4"/>
      <c r="I424" s="3"/>
      <c r="J424" s="4"/>
      <c r="K424" s="3"/>
      <c r="L424" s="4"/>
      <c r="M424" s="3"/>
      <c r="N424" s="4"/>
      <c r="O424" s="3"/>
      <c r="P424" s="4"/>
    </row>
    <row r="425" spans="1:16" x14ac:dyDescent="0.25">
      <c r="A425" s="3"/>
      <c r="B425" s="4"/>
      <c r="C425" s="3"/>
      <c r="D425" s="4"/>
      <c r="E425" s="3"/>
      <c r="F425" s="4"/>
      <c r="G425" s="3"/>
      <c r="H425" s="4"/>
      <c r="I425" s="3"/>
      <c r="J425" s="4"/>
      <c r="K425" s="3"/>
      <c r="L425" s="4"/>
      <c r="M425" s="3"/>
      <c r="N425" s="4"/>
      <c r="O425" s="3"/>
      <c r="P425" s="4"/>
    </row>
    <row r="426" spans="1:16" x14ac:dyDescent="0.25">
      <c r="A426" s="3"/>
      <c r="B426" s="4"/>
      <c r="C426" s="3"/>
      <c r="D426" s="4"/>
      <c r="E426" s="3"/>
      <c r="F426" s="4"/>
      <c r="G426" s="3"/>
      <c r="H426" s="4"/>
      <c r="I426" s="3"/>
      <c r="J426" s="4"/>
      <c r="K426" s="3"/>
      <c r="L426" s="4"/>
      <c r="M426" s="3"/>
      <c r="N426" s="4"/>
      <c r="O426" s="3"/>
      <c r="P426" s="4"/>
    </row>
    <row r="427" spans="1:16" x14ac:dyDescent="0.25">
      <c r="A427" s="3"/>
      <c r="B427" s="4"/>
      <c r="C427" s="3"/>
      <c r="D427" s="4"/>
      <c r="E427" s="3"/>
      <c r="F427" s="4"/>
      <c r="G427" s="3"/>
      <c r="H427" s="4"/>
      <c r="I427" s="3"/>
      <c r="J427" s="4"/>
      <c r="K427" s="3"/>
      <c r="L427" s="4"/>
      <c r="M427" s="3"/>
      <c r="N427" s="4"/>
      <c r="O427" s="3"/>
      <c r="P427" s="4"/>
    </row>
    <row r="428" spans="1:16" x14ac:dyDescent="0.25">
      <c r="A428" s="3"/>
      <c r="B428" s="4"/>
      <c r="C428" s="3"/>
      <c r="D428" s="4"/>
      <c r="E428" s="3"/>
      <c r="F428" s="4"/>
      <c r="G428" s="3"/>
      <c r="H428" s="4"/>
      <c r="I428" s="3"/>
      <c r="J428" s="4"/>
      <c r="K428" s="3"/>
      <c r="L428" s="4"/>
      <c r="M428" s="3"/>
      <c r="N428" s="4"/>
      <c r="O428" s="3"/>
      <c r="P428" s="4"/>
    </row>
    <row r="429" spans="1:16" x14ac:dyDescent="0.25">
      <c r="A429" s="3"/>
      <c r="B429" s="4"/>
      <c r="C429" s="3"/>
      <c r="D429" s="4"/>
      <c r="E429" s="3"/>
      <c r="F429" s="4"/>
      <c r="G429" s="3"/>
      <c r="H429" s="4"/>
      <c r="I429" s="3"/>
      <c r="J429" s="4"/>
      <c r="K429" s="3"/>
      <c r="L429" s="4"/>
      <c r="M429" s="3"/>
      <c r="N429" s="4"/>
      <c r="O429" s="3"/>
      <c r="P429" s="4"/>
    </row>
    <row r="430" spans="1:16" x14ac:dyDescent="0.25">
      <c r="A430" s="3"/>
      <c r="B430" s="4"/>
      <c r="C430" s="3"/>
      <c r="D430" s="4"/>
      <c r="E430" s="3"/>
      <c r="F430" s="4"/>
      <c r="G430" s="3"/>
      <c r="H430" s="4"/>
      <c r="I430" s="3"/>
      <c r="J430" s="4"/>
      <c r="K430" s="3"/>
      <c r="L430" s="4"/>
      <c r="M430" s="3"/>
      <c r="N430" s="4"/>
      <c r="O430" s="3"/>
      <c r="P430" s="4"/>
    </row>
    <row r="431" spans="1:16" x14ac:dyDescent="0.25">
      <c r="A431" s="3"/>
      <c r="B431" s="4"/>
      <c r="C431" s="3"/>
      <c r="D431" s="4"/>
      <c r="E431" s="3"/>
      <c r="F431" s="4"/>
      <c r="G431" s="3"/>
      <c r="H431" s="4"/>
      <c r="I431" s="3"/>
      <c r="J431" s="4"/>
      <c r="K431" s="3"/>
      <c r="L431" s="4"/>
      <c r="M431" s="3"/>
      <c r="N431" s="4"/>
      <c r="O431" s="3"/>
      <c r="P431" s="4"/>
    </row>
    <row r="432" spans="1:16" x14ac:dyDescent="0.25">
      <c r="A432" s="3"/>
      <c r="B432" s="4"/>
      <c r="C432" s="3"/>
      <c r="D432" s="4"/>
      <c r="E432" s="3"/>
      <c r="F432" s="4"/>
      <c r="G432" s="3"/>
      <c r="H432" s="4"/>
      <c r="I432" s="3"/>
      <c r="J432" s="4"/>
      <c r="K432" s="3"/>
      <c r="L432" s="4"/>
      <c r="M432" s="3"/>
      <c r="N432" s="4"/>
      <c r="O432" s="3"/>
      <c r="P432" s="4"/>
    </row>
    <row r="433" spans="1:16" x14ac:dyDescent="0.25">
      <c r="A433" s="3"/>
      <c r="B433" s="4"/>
      <c r="C433" s="3"/>
      <c r="D433" s="4"/>
      <c r="E433" s="3"/>
      <c r="F433" s="4"/>
      <c r="G433" s="3"/>
      <c r="H433" s="4"/>
      <c r="I433" s="3"/>
      <c r="J433" s="4"/>
      <c r="K433" s="3"/>
      <c r="L433" s="4"/>
      <c r="M433" s="3"/>
      <c r="N433" s="4"/>
      <c r="O433" s="3"/>
      <c r="P433" s="4"/>
    </row>
    <row r="434" spans="1:16" x14ac:dyDescent="0.25">
      <c r="A434" s="3"/>
      <c r="B434" s="4"/>
      <c r="C434" s="3"/>
      <c r="D434" s="4"/>
      <c r="E434" s="3"/>
      <c r="F434" s="4"/>
      <c r="G434" s="3"/>
      <c r="H434" s="4"/>
      <c r="I434" s="3"/>
      <c r="J434" s="4"/>
      <c r="K434" s="3"/>
      <c r="L434" s="4"/>
      <c r="M434" s="3"/>
      <c r="N434" s="4"/>
      <c r="O434" s="3"/>
      <c r="P434" s="4"/>
    </row>
    <row r="435" spans="1:16" x14ac:dyDescent="0.25">
      <c r="A435" s="3"/>
      <c r="B435" s="4"/>
      <c r="C435" s="3"/>
      <c r="D435" s="4"/>
      <c r="E435" s="3"/>
      <c r="F435" s="4"/>
      <c r="G435" s="3"/>
      <c r="H435" s="4"/>
      <c r="I435" s="3"/>
      <c r="J435" s="4"/>
      <c r="K435" s="3"/>
      <c r="L435" s="4"/>
      <c r="M435" s="3"/>
      <c r="N435" s="4"/>
      <c r="O435" s="3"/>
      <c r="P435" s="4"/>
    </row>
    <row r="436" spans="1:16" x14ac:dyDescent="0.25">
      <c r="A436" s="3"/>
      <c r="B436" s="4"/>
      <c r="C436" s="3"/>
      <c r="D436" s="4"/>
      <c r="E436" s="3"/>
      <c r="F436" s="4"/>
      <c r="G436" s="3"/>
      <c r="H436" s="4"/>
      <c r="I436" s="3"/>
      <c r="J436" s="4"/>
      <c r="K436" s="3"/>
      <c r="L436" s="4"/>
      <c r="M436" s="3"/>
      <c r="N436" s="4"/>
      <c r="O436" s="3"/>
      <c r="P436" s="4"/>
    </row>
    <row r="437" spans="1:16" x14ac:dyDescent="0.25">
      <c r="A437" s="3"/>
      <c r="B437" s="4"/>
      <c r="C437" s="3"/>
      <c r="D437" s="4"/>
      <c r="E437" s="3"/>
      <c r="F437" s="4"/>
      <c r="G437" s="3"/>
      <c r="H437" s="4"/>
      <c r="I437" s="3"/>
      <c r="J437" s="4"/>
      <c r="K437" s="3"/>
      <c r="L437" s="4"/>
      <c r="M437" s="3"/>
      <c r="N437" s="4"/>
      <c r="O437" s="3"/>
      <c r="P437" s="4"/>
    </row>
    <row r="438" spans="1:16" x14ac:dyDescent="0.25">
      <c r="A438" s="3"/>
      <c r="B438" s="4"/>
      <c r="C438" s="3"/>
      <c r="D438" s="4"/>
      <c r="E438" s="3"/>
      <c r="F438" s="4"/>
      <c r="G438" s="3"/>
      <c r="H438" s="4"/>
      <c r="I438" s="3"/>
      <c r="J438" s="4"/>
      <c r="K438" s="3"/>
      <c r="L438" s="4"/>
      <c r="M438" s="3"/>
      <c r="N438" s="4"/>
      <c r="O438" s="3"/>
      <c r="P438" s="4"/>
    </row>
    <row r="439" spans="1:16" x14ac:dyDescent="0.25">
      <c r="A439" s="3"/>
      <c r="B439" s="4"/>
      <c r="C439" s="3"/>
      <c r="D439" s="4"/>
      <c r="E439" s="3"/>
      <c r="F439" s="4"/>
      <c r="G439" s="3"/>
      <c r="H439" s="4"/>
      <c r="I439" s="3"/>
      <c r="J439" s="4"/>
      <c r="K439" s="3"/>
      <c r="L439" s="4"/>
      <c r="M439" s="3"/>
      <c r="N439" s="4"/>
      <c r="O439" s="3"/>
      <c r="P439" s="4"/>
    </row>
    <row r="440" spans="1:16" x14ac:dyDescent="0.25">
      <c r="A440" s="3"/>
      <c r="B440" s="4"/>
      <c r="C440" s="3"/>
      <c r="D440" s="4"/>
      <c r="E440" s="3"/>
      <c r="F440" s="4"/>
      <c r="G440" s="3"/>
      <c r="H440" s="4"/>
      <c r="I440" s="3"/>
      <c r="J440" s="4"/>
      <c r="K440" s="3"/>
      <c r="L440" s="4"/>
      <c r="M440" s="3"/>
      <c r="N440" s="4"/>
      <c r="O440" s="3"/>
      <c r="P440" s="4"/>
    </row>
    <row r="441" spans="1:16" x14ac:dyDescent="0.25">
      <c r="A441" s="3"/>
      <c r="B441" s="4"/>
      <c r="C441" s="3"/>
      <c r="D441" s="4"/>
      <c r="E441" s="3"/>
      <c r="F441" s="4"/>
      <c r="G441" s="3"/>
      <c r="H441" s="4"/>
      <c r="I441" s="3"/>
      <c r="J441" s="4"/>
      <c r="K441" s="3"/>
      <c r="L441" s="4"/>
      <c r="M441" s="3"/>
      <c r="N441" s="4"/>
      <c r="O441" s="3"/>
      <c r="P441" s="4"/>
    </row>
    <row r="442" spans="1:16" x14ac:dyDescent="0.25">
      <c r="A442" s="3"/>
      <c r="B442" s="4"/>
      <c r="C442" s="3"/>
      <c r="D442" s="4"/>
      <c r="E442" s="3"/>
      <c r="F442" s="4"/>
      <c r="G442" s="3"/>
      <c r="H442" s="4"/>
      <c r="I442" s="3"/>
      <c r="J442" s="4"/>
      <c r="K442" s="3"/>
      <c r="L442" s="4"/>
      <c r="M442" s="3"/>
      <c r="N442" s="4"/>
      <c r="O442" s="3"/>
      <c r="P442" s="4"/>
    </row>
    <row r="443" spans="1:16" x14ac:dyDescent="0.25">
      <c r="A443" s="3"/>
      <c r="B443" s="4"/>
      <c r="C443" s="3"/>
      <c r="D443" s="4"/>
      <c r="E443" s="3"/>
      <c r="F443" s="4"/>
      <c r="G443" s="3"/>
      <c r="H443" s="4"/>
      <c r="I443" s="3"/>
      <c r="J443" s="4"/>
      <c r="K443" s="3"/>
      <c r="L443" s="4"/>
      <c r="M443" s="3"/>
      <c r="N443" s="4"/>
      <c r="O443" s="3"/>
      <c r="P443" s="4"/>
    </row>
    <row r="444" spans="1:16" x14ac:dyDescent="0.25">
      <c r="A444" s="3"/>
      <c r="B444" s="4"/>
      <c r="C444" s="3"/>
      <c r="D444" s="4"/>
      <c r="E444" s="3"/>
      <c r="F444" s="4"/>
      <c r="G444" s="3"/>
      <c r="H444" s="4"/>
      <c r="I444" s="3"/>
      <c r="J444" s="4"/>
      <c r="K444" s="3"/>
      <c r="L444" s="4"/>
      <c r="M444" s="3"/>
      <c r="N444" s="4"/>
      <c r="O444" s="3"/>
      <c r="P444" s="4"/>
    </row>
    <row r="445" spans="1:16" x14ac:dyDescent="0.25">
      <c r="A445" s="3"/>
      <c r="B445" s="4"/>
      <c r="C445" s="3"/>
      <c r="D445" s="4"/>
      <c r="E445" s="3"/>
      <c r="F445" s="4"/>
      <c r="G445" s="3"/>
      <c r="H445" s="4"/>
      <c r="I445" s="3"/>
      <c r="J445" s="4"/>
      <c r="K445" s="3"/>
      <c r="L445" s="4"/>
      <c r="M445" s="3"/>
      <c r="N445" s="4"/>
      <c r="O445" s="3"/>
      <c r="P445" s="4"/>
    </row>
    <row r="446" spans="1:16" x14ac:dyDescent="0.25">
      <c r="A446" s="3"/>
      <c r="B446" s="4"/>
      <c r="C446" s="3"/>
      <c r="D446" s="4"/>
      <c r="E446" s="3"/>
      <c r="F446" s="4"/>
      <c r="G446" s="3"/>
      <c r="H446" s="4"/>
      <c r="I446" s="3"/>
      <c r="J446" s="4"/>
      <c r="K446" s="3"/>
      <c r="L446" s="4"/>
      <c r="M446" s="3"/>
      <c r="N446" s="4"/>
      <c r="O446" s="3"/>
      <c r="P446" s="4"/>
    </row>
    <row r="447" spans="1:16" x14ac:dyDescent="0.25">
      <c r="A447" s="3"/>
      <c r="B447" s="4"/>
      <c r="C447" s="3"/>
      <c r="D447" s="4"/>
      <c r="E447" s="3"/>
      <c r="F447" s="4"/>
      <c r="G447" s="3"/>
      <c r="H447" s="4"/>
      <c r="I447" s="3"/>
      <c r="J447" s="4"/>
      <c r="K447" s="3"/>
      <c r="L447" s="4"/>
      <c r="M447" s="3"/>
      <c r="N447" s="4"/>
      <c r="O447" s="3"/>
      <c r="P447" s="4"/>
    </row>
    <row r="448" spans="1:16" x14ac:dyDescent="0.25">
      <c r="A448" s="3"/>
      <c r="B448" s="4"/>
      <c r="C448" s="3"/>
      <c r="D448" s="4"/>
      <c r="E448" s="3"/>
      <c r="F448" s="4"/>
      <c r="G448" s="3"/>
      <c r="H448" s="4"/>
      <c r="I448" s="3"/>
      <c r="J448" s="4"/>
      <c r="K448" s="3"/>
      <c r="L448" s="4"/>
      <c r="M448" s="3"/>
      <c r="N448" s="4"/>
      <c r="O448" s="3"/>
      <c r="P448" s="4"/>
    </row>
    <row r="449" spans="1:16" x14ac:dyDescent="0.25">
      <c r="A449" s="3"/>
      <c r="B449" s="4"/>
      <c r="C449" s="3"/>
      <c r="D449" s="4"/>
      <c r="E449" s="3"/>
      <c r="F449" s="4"/>
      <c r="G449" s="3"/>
      <c r="H449" s="4"/>
      <c r="I449" s="3"/>
      <c r="J449" s="4"/>
      <c r="K449" s="3"/>
      <c r="L449" s="4"/>
      <c r="M449" s="3"/>
      <c r="N449" s="4"/>
      <c r="O449" s="3"/>
      <c r="P449" s="4"/>
    </row>
    <row r="450" spans="1:16" x14ac:dyDescent="0.25">
      <c r="A450" s="3"/>
      <c r="B450" s="4"/>
      <c r="C450" s="3"/>
      <c r="D450" s="4"/>
      <c r="E450" s="3"/>
      <c r="F450" s="4"/>
      <c r="G450" s="3"/>
      <c r="H450" s="4"/>
      <c r="I450" s="3"/>
      <c r="J450" s="4"/>
      <c r="K450" s="3"/>
      <c r="L450" s="4"/>
      <c r="M450" s="3"/>
      <c r="N450" s="4"/>
      <c r="O450" s="3"/>
      <c r="P450" s="4"/>
    </row>
    <row r="451" spans="1:16" x14ac:dyDescent="0.25">
      <c r="A451" s="3"/>
      <c r="B451" s="4"/>
      <c r="C451" s="3"/>
      <c r="D451" s="4"/>
      <c r="E451" s="3"/>
      <c r="F451" s="4"/>
      <c r="G451" s="3"/>
      <c r="H451" s="4"/>
      <c r="I451" s="3"/>
      <c r="J451" s="4"/>
      <c r="K451" s="3"/>
      <c r="L451" s="4"/>
      <c r="M451" s="3"/>
      <c r="N451" s="4"/>
      <c r="O451" s="3"/>
      <c r="P451" s="4"/>
    </row>
    <row r="452" spans="1:16" x14ac:dyDescent="0.25">
      <c r="A452" s="3"/>
      <c r="B452" s="4"/>
      <c r="C452" s="3"/>
      <c r="D452" s="4"/>
      <c r="E452" s="3"/>
      <c r="F452" s="4"/>
      <c r="G452" s="3"/>
      <c r="H452" s="4"/>
      <c r="I452" s="3"/>
      <c r="J452" s="4"/>
      <c r="K452" s="3"/>
      <c r="L452" s="4"/>
      <c r="M452" s="3"/>
      <c r="N452" s="4"/>
      <c r="O452" s="3"/>
      <c r="P452" s="4"/>
    </row>
    <row r="453" spans="1:16" x14ac:dyDescent="0.25">
      <c r="A453" s="3"/>
      <c r="B453" s="4"/>
      <c r="C453" s="3"/>
      <c r="D453" s="4"/>
      <c r="E453" s="3"/>
      <c r="F453" s="4"/>
      <c r="G453" s="3"/>
      <c r="H453" s="4"/>
      <c r="I453" s="3"/>
      <c r="J453" s="4"/>
      <c r="K453" s="3"/>
      <c r="L453" s="4"/>
      <c r="M453" s="3"/>
      <c r="N453" s="4"/>
      <c r="O453" s="3"/>
      <c r="P453" s="4"/>
    </row>
    <row r="454" spans="1:16" x14ac:dyDescent="0.25">
      <c r="A454" s="3"/>
      <c r="B454" s="4"/>
      <c r="C454" s="3"/>
      <c r="D454" s="4"/>
      <c r="E454" s="3"/>
      <c r="F454" s="4"/>
      <c r="G454" s="3"/>
      <c r="H454" s="4"/>
      <c r="I454" s="3"/>
      <c r="J454" s="4"/>
      <c r="K454" s="3"/>
      <c r="L454" s="4"/>
      <c r="M454" s="3"/>
      <c r="N454" s="4"/>
      <c r="O454" s="3"/>
      <c r="P454" s="4"/>
    </row>
    <row r="455" spans="1:16" x14ac:dyDescent="0.25">
      <c r="A455" s="3"/>
      <c r="B455" s="4"/>
      <c r="C455" s="3"/>
      <c r="D455" s="4"/>
      <c r="E455" s="3"/>
      <c r="F455" s="4"/>
      <c r="G455" s="3"/>
      <c r="H455" s="4"/>
      <c r="I455" s="3"/>
      <c r="J455" s="4"/>
      <c r="K455" s="3"/>
      <c r="L455" s="4"/>
      <c r="M455" s="3"/>
      <c r="N455" s="4"/>
      <c r="O455" s="3"/>
      <c r="P455" s="4"/>
    </row>
    <row r="456" spans="1:16" x14ac:dyDescent="0.25">
      <c r="A456" s="3"/>
      <c r="B456" s="4"/>
      <c r="C456" s="3"/>
      <c r="D456" s="4"/>
      <c r="E456" s="3"/>
      <c r="F456" s="4"/>
      <c r="G456" s="3"/>
      <c r="H456" s="4"/>
      <c r="I456" s="3"/>
      <c r="J456" s="4"/>
      <c r="K456" s="3"/>
      <c r="L456" s="4"/>
      <c r="M456" s="3"/>
      <c r="N456" s="4"/>
      <c r="O456" s="3"/>
      <c r="P456" s="4"/>
    </row>
    <row r="457" spans="1:16" x14ac:dyDescent="0.25">
      <c r="A457" s="3"/>
      <c r="B457" s="4"/>
      <c r="C457" s="3"/>
      <c r="D457" s="4"/>
      <c r="E457" s="3"/>
      <c r="F457" s="4"/>
      <c r="G457" s="3"/>
      <c r="H457" s="4"/>
      <c r="I457" s="3"/>
      <c r="J457" s="4"/>
      <c r="K457" s="3"/>
      <c r="L457" s="4"/>
      <c r="M457" s="3"/>
      <c r="N457" s="4"/>
      <c r="O457" s="3"/>
      <c r="P457" s="4"/>
    </row>
    <row r="458" spans="1:16" x14ac:dyDescent="0.25">
      <c r="A458" s="3"/>
      <c r="B458" s="4"/>
      <c r="C458" s="3"/>
      <c r="D458" s="4"/>
      <c r="E458" s="3"/>
      <c r="F458" s="4"/>
      <c r="G458" s="3"/>
      <c r="H458" s="4"/>
      <c r="I458" s="3"/>
      <c r="J458" s="4"/>
      <c r="K458" s="3"/>
      <c r="L458" s="4"/>
      <c r="M458" s="3"/>
      <c r="N458" s="4"/>
      <c r="O458" s="3"/>
      <c r="P458" s="4"/>
    </row>
    <row r="459" spans="1:16" x14ac:dyDescent="0.25">
      <c r="A459" s="3"/>
      <c r="B459" s="4"/>
      <c r="C459" s="3"/>
      <c r="D459" s="4"/>
      <c r="E459" s="3"/>
      <c r="F459" s="4"/>
      <c r="G459" s="3"/>
      <c r="H459" s="4"/>
      <c r="I459" s="3"/>
      <c r="J459" s="4"/>
      <c r="K459" s="3"/>
      <c r="L459" s="4"/>
      <c r="M459" s="3"/>
      <c r="N459" s="4"/>
      <c r="O459" s="3"/>
      <c r="P459" s="4"/>
    </row>
    <row r="460" spans="1:16" x14ac:dyDescent="0.25">
      <c r="A460" s="3"/>
      <c r="B460" s="4"/>
      <c r="C460" s="3"/>
      <c r="D460" s="4"/>
      <c r="E460" s="3"/>
      <c r="F460" s="4"/>
      <c r="G460" s="3"/>
      <c r="H460" s="4"/>
      <c r="I460" s="3"/>
      <c r="J460" s="4"/>
      <c r="K460" s="3"/>
      <c r="L460" s="4"/>
      <c r="M460" s="3"/>
      <c r="N460" s="4"/>
      <c r="O460" s="3"/>
      <c r="P460" s="4"/>
    </row>
    <row r="461" spans="1:16" x14ac:dyDescent="0.25">
      <c r="A461" s="3"/>
      <c r="B461" s="4"/>
      <c r="C461" s="3"/>
      <c r="D461" s="4"/>
      <c r="E461" s="3"/>
      <c r="F461" s="4"/>
      <c r="G461" s="3"/>
      <c r="H461" s="4"/>
      <c r="I461" s="3"/>
      <c r="J461" s="4"/>
      <c r="K461" s="3"/>
      <c r="L461" s="4"/>
      <c r="M461" s="3"/>
      <c r="N461" s="4"/>
      <c r="O461" s="3"/>
      <c r="P461" s="4"/>
    </row>
    <row r="462" spans="1:16" x14ac:dyDescent="0.25">
      <c r="A462" s="3"/>
      <c r="B462" s="4"/>
      <c r="C462" s="3"/>
      <c r="D462" s="4"/>
      <c r="E462" s="3"/>
      <c r="F462" s="4"/>
      <c r="G462" s="3"/>
      <c r="H462" s="4"/>
      <c r="I462" s="3"/>
      <c r="J462" s="4"/>
      <c r="K462" s="3"/>
      <c r="L462" s="4"/>
      <c r="M462" s="3"/>
      <c r="N462" s="4"/>
      <c r="O462" s="3"/>
      <c r="P462" s="4"/>
    </row>
    <row r="463" spans="1:16" x14ac:dyDescent="0.25">
      <c r="A463" s="3"/>
      <c r="B463" s="4"/>
      <c r="C463" s="3"/>
      <c r="D463" s="4"/>
      <c r="E463" s="3"/>
      <c r="F463" s="4"/>
      <c r="G463" s="3"/>
      <c r="H463" s="4"/>
      <c r="I463" s="3"/>
      <c r="J463" s="4"/>
      <c r="K463" s="3"/>
      <c r="L463" s="4"/>
      <c r="M463" s="3"/>
      <c r="N463" s="4"/>
      <c r="O463" s="3"/>
      <c r="P463" s="4"/>
    </row>
    <row r="464" spans="1:16" x14ac:dyDescent="0.25">
      <c r="A464" s="3"/>
      <c r="B464" s="4"/>
      <c r="C464" s="3"/>
      <c r="D464" s="4"/>
      <c r="E464" s="3"/>
      <c r="F464" s="4"/>
      <c r="G464" s="3"/>
      <c r="H464" s="4"/>
      <c r="I464" s="3"/>
      <c r="J464" s="4"/>
      <c r="K464" s="3"/>
      <c r="L464" s="4"/>
      <c r="M464" s="3"/>
      <c r="N464" s="4"/>
      <c r="O464" s="3"/>
      <c r="P464" s="4"/>
    </row>
    <row r="465" spans="1:16" x14ac:dyDescent="0.25">
      <c r="A465" s="3"/>
      <c r="B465" s="4"/>
      <c r="C465" s="3"/>
      <c r="D465" s="4"/>
      <c r="E465" s="3"/>
      <c r="F465" s="4"/>
      <c r="G465" s="3"/>
      <c r="H465" s="4"/>
      <c r="I465" s="3"/>
      <c r="J465" s="4"/>
      <c r="K465" s="3"/>
      <c r="L465" s="4"/>
      <c r="M465" s="3"/>
      <c r="N465" s="4"/>
      <c r="O465" s="3"/>
      <c r="P465" s="4"/>
    </row>
    <row r="466" spans="1:16" x14ac:dyDescent="0.25">
      <c r="A466" s="3"/>
      <c r="B466" s="4"/>
      <c r="C466" s="3"/>
      <c r="D466" s="4"/>
      <c r="E466" s="3"/>
      <c r="F466" s="4"/>
      <c r="G466" s="3"/>
      <c r="H466" s="4"/>
      <c r="I466" s="3"/>
      <c r="J466" s="4"/>
      <c r="K466" s="3"/>
      <c r="L466" s="4"/>
      <c r="M466" s="3"/>
      <c r="N466" s="4"/>
      <c r="O466" s="3"/>
      <c r="P466" s="4"/>
    </row>
    <row r="467" spans="1:16" x14ac:dyDescent="0.25">
      <c r="A467" s="3"/>
      <c r="B467" s="4"/>
      <c r="C467" s="3"/>
      <c r="D467" s="4"/>
      <c r="E467" s="3"/>
      <c r="F467" s="4"/>
      <c r="G467" s="3"/>
      <c r="H467" s="4"/>
      <c r="I467" s="3"/>
      <c r="J467" s="4"/>
      <c r="K467" s="3"/>
      <c r="L467" s="4"/>
      <c r="M467" s="3"/>
      <c r="N467" s="4"/>
      <c r="O467" s="3"/>
      <c r="P467" s="4"/>
    </row>
    <row r="468" spans="1:16" x14ac:dyDescent="0.25">
      <c r="A468" s="3"/>
      <c r="B468" s="4"/>
      <c r="C468" s="3"/>
      <c r="D468" s="4"/>
      <c r="E468" s="3"/>
      <c r="F468" s="4"/>
      <c r="G468" s="3"/>
      <c r="H468" s="4"/>
      <c r="I468" s="3"/>
      <c r="J468" s="4"/>
      <c r="K468" s="3"/>
      <c r="L468" s="4"/>
      <c r="M468" s="3"/>
      <c r="N468" s="4"/>
      <c r="O468" s="3"/>
      <c r="P468" s="4"/>
    </row>
    <row r="469" spans="1:16" x14ac:dyDescent="0.25">
      <c r="A469" s="3"/>
      <c r="B469" s="4"/>
      <c r="C469" s="3"/>
      <c r="D469" s="4"/>
      <c r="E469" s="3"/>
      <c r="F469" s="4"/>
      <c r="G469" s="3"/>
      <c r="H469" s="4"/>
      <c r="I469" s="3"/>
      <c r="J469" s="4"/>
      <c r="K469" s="3"/>
      <c r="L469" s="4"/>
      <c r="M469" s="3"/>
      <c r="N469" s="4"/>
      <c r="O469" s="3"/>
      <c r="P469" s="4"/>
    </row>
    <row r="470" spans="1:16" x14ac:dyDescent="0.25">
      <c r="A470" s="3"/>
      <c r="B470" s="4"/>
      <c r="C470" s="3"/>
      <c r="D470" s="4"/>
      <c r="E470" s="3"/>
      <c r="F470" s="4"/>
      <c r="G470" s="3"/>
      <c r="H470" s="4"/>
      <c r="I470" s="3"/>
      <c r="J470" s="4"/>
      <c r="K470" s="3"/>
      <c r="L470" s="4"/>
      <c r="M470" s="3"/>
      <c r="N470" s="4"/>
      <c r="O470" s="3"/>
      <c r="P470" s="4"/>
    </row>
    <row r="471" spans="1:16" x14ac:dyDescent="0.25">
      <c r="A471" s="3"/>
      <c r="B471" s="4"/>
      <c r="C471" s="3"/>
      <c r="D471" s="4"/>
      <c r="E471" s="3"/>
      <c r="F471" s="4"/>
      <c r="G471" s="3"/>
      <c r="H471" s="4"/>
      <c r="I471" s="3"/>
      <c r="J471" s="4"/>
      <c r="K471" s="3"/>
      <c r="L471" s="4"/>
      <c r="M471" s="3"/>
      <c r="N471" s="4"/>
      <c r="O471" s="3"/>
      <c r="P471" s="4"/>
    </row>
    <row r="472" spans="1:16" x14ac:dyDescent="0.25">
      <c r="A472" s="3"/>
      <c r="B472" s="4"/>
      <c r="C472" s="3"/>
      <c r="D472" s="4"/>
      <c r="E472" s="3"/>
      <c r="F472" s="4"/>
      <c r="G472" s="3"/>
      <c r="H472" s="4"/>
      <c r="I472" s="3"/>
      <c r="J472" s="4"/>
      <c r="K472" s="3"/>
      <c r="L472" s="4"/>
      <c r="M472" s="3"/>
      <c r="N472" s="4"/>
      <c r="O472" s="3"/>
      <c r="P472" s="4"/>
    </row>
    <row r="473" spans="1:16" x14ac:dyDescent="0.25">
      <c r="A473" s="3"/>
      <c r="B473" s="4"/>
      <c r="C473" s="3"/>
      <c r="D473" s="4"/>
      <c r="E473" s="3"/>
      <c r="F473" s="4"/>
      <c r="G473" s="3"/>
      <c r="H473" s="4"/>
      <c r="I473" s="3"/>
      <c r="J473" s="4"/>
      <c r="K473" s="3"/>
      <c r="L473" s="4"/>
      <c r="M473" s="3"/>
      <c r="N473" s="4"/>
      <c r="O473" s="3"/>
      <c r="P473" s="4"/>
    </row>
    <row r="474" spans="1:16" x14ac:dyDescent="0.25">
      <c r="A474" s="3"/>
      <c r="B474" s="4"/>
      <c r="C474" s="3"/>
      <c r="D474" s="4"/>
      <c r="E474" s="3"/>
      <c r="F474" s="4"/>
      <c r="G474" s="3"/>
      <c r="H474" s="4"/>
      <c r="I474" s="3"/>
      <c r="J474" s="4"/>
      <c r="K474" s="3"/>
      <c r="L474" s="4"/>
      <c r="M474" s="3"/>
      <c r="N474" s="4"/>
      <c r="O474" s="3"/>
      <c r="P474" s="4"/>
    </row>
    <row r="475" spans="1:16" x14ac:dyDescent="0.25">
      <c r="A475" s="3"/>
      <c r="B475" s="4"/>
      <c r="C475" s="3"/>
      <c r="D475" s="4"/>
      <c r="E475" s="3"/>
      <c r="F475" s="4"/>
      <c r="G475" s="3"/>
      <c r="H475" s="4"/>
      <c r="I475" s="3"/>
      <c r="J475" s="4"/>
      <c r="K475" s="3"/>
      <c r="L475" s="4"/>
      <c r="M475" s="3"/>
      <c r="N475" s="4"/>
      <c r="O475" s="3"/>
      <c r="P475" s="4"/>
    </row>
    <row r="476" spans="1:16" x14ac:dyDescent="0.25">
      <c r="A476" s="3"/>
      <c r="B476" s="4"/>
      <c r="C476" s="3"/>
      <c r="D476" s="4"/>
      <c r="E476" s="3"/>
      <c r="F476" s="4"/>
      <c r="G476" s="3"/>
      <c r="H476" s="4"/>
      <c r="I476" s="3"/>
      <c r="J476" s="4"/>
      <c r="K476" s="3"/>
      <c r="L476" s="4"/>
      <c r="M476" s="3"/>
      <c r="N476" s="4"/>
      <c r="O476" s="3"/>
      <c r="P476" s="4"/>
    </row>
    <row r="477" spans="1:16" x14ac:dyDescent="0.25">
      <c r="A477" s="3"/>
      <c r="B477" s="4"/>
      <c r="C477" s="3"/>
      <c r="D477" s="4"/>
      <c r="E477" s="3"/>
      <c r="F477" s="4"/>
      <c r="G477" s="3"/>
      <c r="H477" s="4"/>
      <c r="I477" s="3"/>
      <c r="J477" s="4"/>
      <c r="K477" s="3"/>
      <c r="L477" s="4"/>
      <c r="M477" s="3"/>
      <c r="N477" s="4"/>
      <c r="O477" s="3"/>
      <c r="P477" s="4"/>
    </row>
    <row r="478" spans="1:16" x14ac:dyDescent="0.25">
      <c r="A478" s="3"/>
      <c r="B478" s="4"/>
      <c r="C478" s="3"/>
      <c r="D478" s="4"/>
      <c r="E478" s="3"/>
      <c r="F478" s="4"/>
      <c r="G478" s="3"/>
      <c r="H478" s="4"/>
      <c r="I478" s="3"/>
      <c r="J478" s="4"/>
      <c r="K478" s="3"/>
      <c r="L478" s="4"/>
      <c r="M478" s="3"/>
      <c r="N478" s="4"/>
      <c r="O478" s="3"/>
      <c r="P478" s="4"/>
    </row>
    <row r="479" spans="1:16" x14ac:dyDescent="0.25">
      <c r="A479" s="3"/>
      <c r="B479" s="4"/>
      <c r="C479" s="3"/>
      <c r="D479" s="4"/>
      <c r="E479" s="3"/>
      <c r="F479" s="4"/>
      <c r="G479" s="3"/>
      <c r="H479" s="4"/>
      <c r="I479" s="3"/>
      <c r="J479" s="4"/>
      <c r="K479" s="3"/>
      <c r="L479" s="4"/>
      <c r="M479" s="3"/>
      <c r="N479" s="4"/>
      <c r="O479" s="3"/>
      <c r="P479" s="4"/>
    </row>
    <row r="480" spans="1:16" x14ac:dyDescent="0.25">
      <c r="A480" s="3"/>
      <c r="B480" s="4"/>
      <c r="C480" s="3"/>
      <c r="D480" s="4"/>
      <c r="E480" s="3"/>
      <c r="F480" s="4"/>
      <c r="G480" s="3"/>
      <c r="H480" s="4"/>
      <c r="I480" s="3"/>
      <c r="J480" s="4"/>
      <c r="K480" s="3"/>
      <c r="L480" s="4"/>
      <c r="M480" s="3"/>
      <c r="N480" s="4"/>
      <c r="O480" s="3"/>
      <c r="P480" s="4"/>
    </row>
    <row r="481" spans="1:16" x14ac:dyDescent="0.25">
      <c r="A481" s="3"/>
      <c r="B481" s="4"/>
      <c r="C481" s="3"/>
      <c r="D481" s="4"/>
      <c r="E481" s="3"/>
      <c r="F481" s="4"/>
      <c r="G481" s="3"/>
      <c r="H481" s="4"/>
      <c r="I481" s="3"/>
      <c r="J481" s="4"/>
      <c r="K481" s="3"/>
      <c r="L481" s="4"/>
      <c r="M481" s="3"/>
      <c r="N481" s="4"/>
      <c r="O481" s="3"/>
      <c r="P481" s="4"/>
    </row>
    <row r="482" spans="1:16" x14ac:dyDescent="0.25">
      <c r="A482" s="3"/>
      <c r="B482" s="4"/>
      <c r="C482" s="3"/>
      <c r="D482" s="4"/>
      <c r="E482" s="3"/>
      <c r="F482" s="4"/>
      <c r="G482" s="3"/>
      <c r="H482" s="4"/>
      <c r="I482" s="3"/>
      <c r="J482" s="4"/>
      <c r="K482" s="3"/>
      <c r="L482" s="4"/>
      <c r="M482" s="3"/>
      <c r="N482" s="4"/>
      <c r="O482" s="3"/>
      <c r="P482" s="4"/>
    </row>
    <row r="483" spans="1:16" x14ac:dyDescent="0.25">
      <c r="A483" s="3"/>
      <c r="B483" s="4"/>
      <c r="C483" s="3"/>
      <c r="D483" s="4"/>
      <c r="E483" s="3"/>
      <c r="F483" s="4"/>
      <c r="G483" s="3"/>
      <c r="H483" s="4"/>
      <c r="I483" s="3"/>
      <c r="J483" s="4"/>
      <c r="K483" s="3"/>
      <c r="L483" s="4"/>
      <c r="M483" s="3"/>
      <c r="N483" s="4"/>
      <c r="O483" s="3"/>
      <c r="P483" s="4"/>
    </row>
    <row r="484" spans="1:16" x14ac:dyDescent="0.25">
      <c r="A484" s="3"/>
      <c r="B484" s="4"/>
      <c r="C484" s="3"/>
      <c r="D484" s="4"/>
      <c r="E484" s="3"/>
      <c r="F484" s="4"/>
      <c r="G484" s="3"/>
      <c r="H484" s="4"/>
      <c r="I484" s="3"/>
      <c r="J484" s="4"/>
      <c r="K484" s="3"/>
      <c r="L484" s="4"/>
      <c r="M484" s="3"/>
      <c r="N484" s="4"/>
      <c r="O484" s="3"/>
      <c r="P484" s="4"/>
    </row>
    <row r="485" spans="1:16" x14ac:dyDescent="0.25">
      <c r="A485" s="3"/>
      <c r="B485" s="4"/>
      <c r="C485" s="3"/>
      <c r="D485" s="4"/>
      <c r="E485" s="3"/>
      <c r="F485" s="4"/>
      <c r="G485" s="3"/>
      <c r="H485" s="4"/>
      <c r="I485" s="3"/>
      <c r="J485" s="4"/>
      <c r="K485" s="3"/>
      <c r="L485" s="4"/>
      <c r="M485" s="3"/>
      <c r="N485" s="4"/>
      <c r="O485" s="3"/>
      <c r="P485" s="4"/>
    </row>
    <row r="486" spans="1:16" x14ac:dyDescent="0.25">
      <c r="A486" s="3"/>
      <c r="B486" s="4"/>
      <c r="C486" s="3"/>
      <c r="D486" s="4"/>
      <c r="E486" s="3"/>
      <c r="F486" s="4"/>
      <c r="G486" s="3"/>
      <c r="H486" s="4"/>
      <c r="I486" s="3"/>
      <c r="J486" s="4"/>
      <c r="K486" s="3"/>
      <c r="L486" s="4"/>
      <c r="M486" s="3"/>
      <c r="N486" s="4"/>
      <c r="O486" s="3"/>
      <c r="P486" s="4"/>
    </row>
    <row r="487" spans="1:16" x14ac:dyDescent="0.25">
      <c r="A487" s="3"/>
      <c r="B487" s="4"/>
      <c r="C487" s="3"/>
      <c r="D487" s="4"/>
      <c r="E487" s="3"/>
      <c r="F487" s="4"/>
      <c r="G487" s="3"/>
      <c r="H487" s="4"/>
      <c r="I487" s="3"/>
      <c r="J487" s="4"/>
      <c r="K487" s="3"/>
      <c r="L487" s="4"/>
      <c r="M487" s="3"/>
      <c r="N487" s="4"/>
      <c r="O487" s="3"/>
      <c r="P487" s="4"/>
    </row>
    <row r="488" spans="1:16" x14ac:dyDescent="0.25">
      <c r="A488" s="3"/>
      <c r="B488" s="4"/>
      <c r="C488" s="3"/>
      <c r="D488" s="4"/>
      <c r="E488" s="3"/>
      <c r="F488" s="4"/>
      <c r="G488" s="3"/>
      <c r="H488" s="4"/>
      <c r="I488" s="3"/>
      <c r="J488" s="4"/>
      <c r="K488" s="3"/>
      <c r="L488" s="4"/>
      <c r="M488" s="3"/>
      <c r="N488" s="4"/>
      <c r="O488" s="3"/>
      <c r="P488" s="4"/>
    </row>
    <row r="489" spans="1:16" x14ac:dyDescent="0.25">
      <c r="A489" s="3"/>
      <c r="B489" s="4"/>
      <c r="C489" s="3"/>
      <c r="D489" s="4"/>
      <c r="E489" s="3"/>
      <c r="F489" s="4"/>
      <c r="G489" s="3"/>
      <c r="H489" s="4"/>
      <c r="I489" s="3"/>
      <c r="J489" s="4"/>
      <c r="K489" s="3"/>
      <c r="L489" s="4"/>
      <c r="M489" s="3"/>
      <c r="N489" s="4"/>
      <c r="O489" s="3"/>
      <c r="P489" s="4"/>
    </row>
    <row r="490" spans="1:16" x14ac:dyDescent="0.25">
      <c r="A490" s="3"/>
      <c r="B490" s="4"/>
      <c r="C490" s="3"/>
      <c r="D490" s="4"/>
      <c r="E490" s="3"/>
      <c r="F490" s="4"/>
      <c r="G490" s="3"/>
      <c r="H490" s="4"/>
      <c r="I490" s="3"/>
      <c r="J490" s="4"/>
      <c r="K490" s="3"/>
      <c r="L490" s="4"/>
      <c r="M490" s="3"/>
      <c r="N490" s="4"/>
      <c r="O490" s="3"/>
      <c r="P490" s="4"/>
    </row>
    <row r="491" spans="1:16" x14ac:dyDescent="0.25">
      <c r="A491" s="3"/>
      <c r="B491" s="4"/>
      <c r="C491" s="3"/>
      <c r="D491" s="4"/>
      <c r="E491" s="3"/>
      <c r="F491" s="4"/>
      <c r="G491" s="3"/>
      <c r="H491" s="4"/>
      <c r="I491" s="3"/>
      <c r="J491" s="4"/>
      <c r="K491" s="3"/>
      <c r="L491" s="4"/>
      <c r="M491" s="3"/>
      <c r="N491" s="4"/>
      <c r="O491" s="3"/>
      <c r="P491" s="4"/>
    </row>
    <row r="492" spans="1:16" x14ac:dyDescent="0.25">
      <c r="A492" s="3"/>
      <c r="B492" s="4"/>
      <c r="C492" s="3"/>
      <c r="D492" s="4"/>
      <c r="E492" s="3"/>
      <c r="F492" s="4"/>
      <c r="G492" s="3"/>
      <c r="H492" s="4"/>
      <c r="I492" s="3"/>
      <c r="J492" s="4"/>
      <c r="K492" s="3"/>
      <c r="L492" s="4"/>
      <c r="M492" s="3"/>
      <c r="N492" s="4"/>
      <c r="O492" s="3"/>
      <c r="P492" s="4"/>
    </row>
    <row r="493" spans="1:16" x14ac:dyDescent="0.25">
      <c r="A493" s="3"/>
      <c r="B493" s="4"/>
      <c r="C493" s="3"/>
      <c r="D493" s="4"/>
      <c r="E493" s="3"/>
      <c r="F493" s="4"/>
      <c r="G493" s="3"/>
      <c r="H493" s="4"/>
      <c r="I493" s="3"/>
      <c r="J493" s="4"/>
      <c r="K493" s="3"/>
      <c r="L493" s="4"/>
      <c r="M493" s="3"/>
      <c r="N493" s="4"/>
      <c r="O493" s="3"/>
      <c r="P493" s="4"/>
    </row>
    <row r="494" spans="1:16" x14ac:dyDescent="0.25">
      <c r="A494" s="3"/>
      <c r="B494" s="4"/>
      <c r="C494" s="3"/>
      <c r="D494" s="4"/>
      <c r="E494" s="3"/>
      <c r="F494" s="4"/>
      <c r="G494" s="3"/>
      <c r="H494" s="4"/>
      <c r="I494" s="3"/>
      <c r="J494" s="4"/>
      <c r="K494" s="3"/>
      <c r="L494" s="4"/>
      <c r="M494" s="3"/>
      <c r="N494" s="4"/>
      <c r="O494" s="3"/>
      <c r="P494" s="4"/>
    </row>
    <row r="495" spans="1:16" x14ac:dyDescent="0.25">
      <c r="A495" s="3"/>
      <c r="B495" s="4"/>
      <c r="C495" s="3"/>
      <c r="D495" s="4"/>
      <c r="E495" s="3"/>
      <c r="F495" s="4"/>
      <c r="G495" s="3"/>
      <c r="H495" s="4"/>
      <c r="I495" s="3"/>
      <c r="J495" s="4"/>
      <c r="K495" s="3"/>
      <c r="L495" s="4"/>
      <c r="M495" s="3"/>
      <c r="N495" s="4"/>
      <c r="O495" s="3"/>
      <c r="P495" s="4"/>
    </row>
    <row r="496" spans="1:16" x14ac:dyDescent="0.25">
      <c r="A496" s="3"/>
      <c r="B496" s="4"/>
      <c r="C496" s="3"/>
      <c r="D496" s="4"/>
      <c r="E496" s="3"/>
      <c r="F496" s="4"/>
      <c r="G496" s="3"/>
      <c r="H496" s="4"/>
      <c r="I496" s="3"/>
      <c r="J496" s="4"/>
      <c r="K496" s="3"/>
      <c r="L496" s="4"/>
      <c r="M496" s="3"/>
      <c r="N496" s="4"/>
      <c r="O496" s="3"/>
      <c r="P496" s="4"/>
    </row>
    <row r="497" spans="1:16" x14ac:dyDescent="0.25">
      <c r="A497" s="3"/>
      <c r="B497" s="4"/>
      <c r="C497" s="3"/>
      <c r="D497" s="4"/>
      <c r="E497" s="3"/>
      <c r="F497" s="4"/>
      <c r="G497" s="3"/>
      <c r="H497" s="4"/>
      <c r="I497" s="3"/>
      <c r="J497" s="4"/>
      <c r="K497" s="3"/>
      <c r="L497" s="4"/>
      <c r="M497" s="3"/>
      <c r="N497" s="4"/>
      <c r="O497" s="3"/>
      <c r="P497" s="4"/>
    </row>
    <row r="498" spans="1:16" x14ac:dyDescent="0.25">
      <c r="A498" s="3"/>
      <c r="B498" s="4"/>
      <c r="C498" s="3"/>
      <c r="D498" s="4"/>
      <c r="E498" s="3"/>
      <c r="F498" s="4"/>
      <c r="G498" s="3"/>
      <c r="H498" s="4"/>
      <c r="I498" s="3"/>
      <c r="J498" s="4"/>
      <c r="K498" s="3"/>
      <c r="L498" s="4"/>
      <c r="M498" s="3"/>
      <c r="N498" s="4"/>
      <c r="O498" s="3"/>
      <c r="P498" s="4"/>
    </row>
    <row r="499" spans="1:16" x14ac:dyDescent="0.25">
      <c r="A499" s="3"/>
      <c r="B499" s="4"/>
      <c r="C499" s="3"/>
      <c r="D499" s="4"/>
      <c r="E499" s="3"/>
      <c r="F499" s="4"/>
      <c r="G499" s="3"/>
      <c r="H499" s="4"/>
      <c r="I499" s="3"/>
      <c r="J499" s="4"/>
      <c r="K499" s="3"/>
      <c r="L499" s="4"/>
      <c r="M499" s="3"/>
      <c r="N499" s="4"/>
      <c r="O499" s="3"/>
      <c r="P499" s="4"/>
    </row>
    <row r="500" spans="1:16" x14ac:dyDescent="0.25">
      <c r="A500" s="3"/>
      <c r="B500" s="4"/>
      <c r="C500" s="3"/>
      <c r="D500" s="4"/>
      <c r="E500" s="3"/>
      <c r="F500" s="4"/>
      <c r="G500" s="3"/>
      <c r="H500" s="4"/>
      <c r="I500" s="3"/>
      <c r="J500" s="4"/>
      <c r="K500" s="3"/>
      <c r="L500" s="4"/>
      <c r="M500" s="3"/>
      <c r="N500" s="4"/>
      <c r="O500" s="3"/>
      <c r="P500" s="4"/>
    </row>
    <row r="501" spans="1:16" x14ac:dyDescent="0.25">
      <c r="A501" s="3"/>
      <c r="B501" s="4"/>
      <c r="C501" s="3"/>
      <c r="D501" s="4"/>
      <c r="E501" s="3"/>
      <c r="F501" s="4"/>
      <c r="G501" s="3"/>
      <c r="H501" s="4"/>
      <c r="I501" s="3"/>
      <c r="J501" s="4"/>
      <c r="K501" s="3"/>
      <c r="L501" s="4"/>
      <c r="M501" s="3"/>
      <c r="N501" s="4"/>
      <c r="O501" s="3"/>
      <c r="P501" s="4"/>
    </row>
    <row r="502" spans="1:16" x14ac:dyDescent="0.25">
      <c r="A502" s="3"/>
      <c r="B502" s="4"/>
      <c r="C502" s="3"/>
      <c r="D502" s="4"/>
      <c r="E502" s="3"/>
      <c r="F502" s="4"/>
      <c r="G502" s="3"/>
      <c r="H502" s="4"/>
      <c r="I502" s="3"/>
      <c r="J502" s="4"/>
      <c r="K502" s="3"/>
      <c r="L502" s="4"/>
      <c r="M502" s="3"/>
      <c r="N502" s="4"/>
      <c r="O502" s="3"/>
      <c r="P502" s="4"/>
    </row>
    <row r="503" spans="1:16" x14ac:dyDescent="0.25">
      <c r="A503" s="3"/>
      <c r="B503" s="4"/>
      <c r="C503" s="3"/>
      <c r="D503" s="4"/>
      <c r="E503" s="3"/>
      <c r="F503" s="4"/>
      <c r="G503" s="3"/>
      <c r="H503" s="4"/>
      <c r="I503" s="3"/>
      <c r="J503" s="4"/>
      <c r="K503" s="3"/>
      <c r="L503" s="4"/>
      <c r="M503" s="3"/>
      <c r="N503" s="4"/>
      <c r="O503" s="3"/>
      <c r="P503" s="4"/>
    </row>
    <row r="504" spans="1:16" x14ac:dyDescent="0.25">
      <c r="A504" s="3"/>
      <c r="B504" s="4"/>
      <c r="C504" s="3"/>
      <c r="D504" s="4"/>
      <c r="E504" s="3"/>
      <c r="F504" s="4"/>
      <c r="G504" s="3"/>
      <c r="H504" s="4"/>
      <c r="I504" s="3"/>
      <c r="J504" s="4"/>
      <c r="K504" s="3"/>
      <c r="L504" s="4"/>
      <c r="M504" s="3"/>
      <c r="N504" s="4"/>
      <c r="O504" s="3"/>
      <c r="P504" s="4"/>
    </row>
    <row r="505" spans="1:16" x14ac:dyDescent="0.25">
      <c r="A505" s="3"/>
      <c r="B505" s="4"/>
      <c r="C505" s="3"/>
      <c r="D505" s="4"/>
      <c r="E505" s="3"/>
      <c r="F505" s="4"/>
      <c r="G505" s="3"/>
      <c r="H505" s="4"/>
      <c r="I505" s="3"/>
      <c r="J505" s="4"/>
      <c r="K505" s="3"/>
      <c r="L505" s="4"/>
      <c r="M505" s="3"/>
      <c r="N505" s="4"/>
      <c r="O505" s="3"/>
      <c r="P505" s="4"/>
    </row>
    <row r="506" spans="1:16" x14ac:dyDescent="0.25">
      <c r="A506" s="3"/>
      <c r="B506" s="4"/>
      <c r="C506" s="3"/>
      <c r="D506" s="4"/>
      <c r="E506" s="3"/>
      <c r="F506" s="4"/>
      <c r="G506" s="3"/>
      <c r="H506" s="4"/>
      <c r="I506" s="3"/>
      <c r="J506" s="4"/>
      <c r="K506" s="3"/>
      <c r="L506" s="4"/>
      <c r="M506" s="3"/>
      <c r="N506" s="4"/>
      <c r="O506" s="3"/>
      <c r="P506" s="4"/>
    </row>
    <row r="507" spans="1:16" x14ac:dyDescent="0.25">
      <c r="A507" s="3"/>
      <c r="B507" s="4"/>
      <c r="C507" s="3"/>
      <c r="D507" s="4"/>
      <c r="E507" s="3"/>
      <c r="F507" s="4"/>
      <c r="G507" s="3"/>
      <c r="H507" s="4"/>
      <c r="I507" s="3"/>
      <c r="J507" s="4"/>
      <c r="K507" s="3"/>
      <c r="L507" s="4"/>
      <c r="M507" s="3"/>
      <c r="N507" s="4"/>
      <c r="O507" s="3"/>
      <c r="P507" s="4"/>
    </row>
    <row r="508" spans="1:16" x14ac:dyDescent="0.25">
      <c r="A508" s="3"/>
      <c r="B508" s="4"/>
      <c r="C508" s="3"/>
      <c r="D508" s="4"/>
      <c r="E508" s="3"/>
      <c r="F508" s="4"/>
      <c r="G508" s="3"/>
      <c r="H508" s="4"/>
      <c r="I508" s="3"/>
      <c r="J508" s="4"/>
      <c r="K508" s="3"/>
      <c r="L508" s="4"/>
      <c r="M508" s="3"/>
      <c r="N508" s="4"/>
      <c r="O508" s="3"/>
      <c r="P508" s="4"/>
    </row>
    <row r="509" spans="1:16" x14ac:dyDescent="0.25">
      <c r="A509" s="3"/>
      <c r="B509" s="4"/>
      <c r="C509" s="3"/>
      <c r="D509" s="4"/>
      <c r="E509" s="3"/>
      <c r="F509" s="4"/>
      <c r="G509" s="3"/>
      <c r="H509" s="4"/>
      <c r="I509" s="3"/>
      <c r="J509" s="4"/>
      <c r="K509" s="3"/>
      <c r="L509" s="4"/>
      <c r="M509" s="3"/>
      <c r="N509" s="4"/>
      <c r="O509" s="3"/>
      <c r="P509" s="4"/>
    </row>
    <row r="510" spans="1:16" x14ac:dyDescent="0.25">
      <c r="A510" s="3"/>
      <c r="B510" s="4"/>
      <c r="C510" s="3"/>
      <c r="D510" s="4"/>
      <c r="E510" s="3"/>
      <c r="F510" s="4"/>
      <c r="G510" s="3"/>
      <c r="H510" s="4"/>
      <c r="I510" s="3"/>
      <c r="J510" s="4"/>
      <c r="K510" s="3"/>
      <c r="L510" s="4"/>
      <c r="M510" s="3"/>
      <c r="N510" s="4"/>
      <c r="O510" s="3"/>
      <c r="P510" s="4"/>
    </row>
    <row r="511" spans="1:16" x14ac:dyDescent="0.25">
      <c r="A511" s="3"/>
      <c r="B511" s="4"/>
      <c r="C511" s="3"/>
      <c r="D511" s="4"/>
      <c r="E511" s="3"/>
      <c r="F511" s="4"/>
      <c r="G511" s="3"/>
      <c r="H511" s="4"/>
      <c r="I511" s="3"/>
      <c r="J511" s="4"/>
      <c r="K511" s="3"/>
      <c r="L511" s="4"/>
      <c r="M511" s="3"/>
      <c r="N511" s="4"/>
      <c r="O511" s="3"/>
      <c r="P511" s="4"/>
    </row>
    <row r="512" spans="1:16" x14ac:dyDescent="0.25">
      <c r="A512" s="3"/>
      <c r="B512" s="4"/>
      <c r="C512" s="3"/>
      <c r="D512" s="4"/>
      <c r="E512" s="3"/>
      <c r="F512" s="4"/>
      <c r="G512" s="3"/>
      <c r="H512" s="4"/>
      <c r="I512" s="3"/>
      <c r="J512" s="4"/>
      <c r="K512" s="3"/>
      <c r="L512" s="4"/>
      <c r="M512" s="3"/>
      <c r="N512" s="4"/>
      <c r="O512" s="3"/>
      <c r="P512" s="4"/>
    </row>
    <row r="513" spans="1:16" x14ac:dyDescent="0.25">
      <c r="A513" s="3"/>
      <c r="B513" s="4"/>
      <c r="C513" s="3"/>
      <c r="D513" s="4"/>
      <c r="E513" s="3"/>
      <c r="F513" s="4"/>
      <c r="G513" s="3"/>
      <c r="H513" s="4"/>
      <c r="I513" s="3"/>
      <c r="J513" s="4"/>
      <c r="K513" s="3"/>
      <c r="L513" s="4"/>
      <c r="M513" s="3"/>
      <c r="N513" s="4"/>
      <c r="O513" s="3"/>
      <c r="P513" s="4"/>
    </row>
    <row r="514" spans="1:16" x14ac:dyDescent="0.25">
      <c r="A514" s="3"/>
      <c r="B514" s="4"/>
      <c r="C514" s="3"/>
      <c r="D514" s="4"/>
      <c r="E514" s="3"/>
      <c r="F514" s="4"/>
      <c r="G514" s="3"/>
      <c r="H514" s="4"/>
      <c r="I514" s="3"/>
      <c r="J514" s="4"/>
      <c r="K514" s="3"/>
      <c r="L514" s="4"/>
      <c r="M514" s="3"/>
      <c r="N514" s="4"/>
      <c r="O514" s="3"/>
      <c r="P514" s="4"/>
    </row>
    <row r="515" spans="1:16" x14ac:dyDescent="0.25">
      <c r="A515" s="3"/>
      <c r="B515" s="4"/>
      <c r="C515" s="3"/>
      <c r="D515" s="4"/>
      <c r="E515" s="3"/>
      <c r="F515" s="4"/>
      <c r="G515" s="3"/>
      <c r="H515" s="4"/>
      <c r="I515" s="3"/>
      <c r="J515" s="4"/>
      <c r="K515" s="3"/>
      <c r="L515" s="4"/>
      <c r="M515" s="3"/>
      <c r="N515" s="4"/>
      <c r="O515" s="3"/>
      <c r="P515" s="4"/>
    </row>
    <row r="516" spans="1:16" x14ac:dyDescent="0.25">
      <c r="A516" s="3"/>
      <c r="B516" s="4"/>
      <c r="C516" s="3"/>
      <c r="D516" s="4"/>
      <c r="E516" s="3"/>
      <c r="F516" s="4"/>
      <c r="G516" s="3"/>
      <c r="H516" s="4"/>
      <c r="I516" s="3"/>
      <c r="J516" s="4"/>
      <c r="K516" s="3"/>
      <c r="L516" s="4"/>
      <c r="M516" s="3"/>
      <c r="N516" s="4"/>
      <c r="O516" s="3"/>
      <c r="P516" s="4"/>
    </row>
    <row r="517" spans="1:16" x14ac:dyDescent="0.25">
      <c r="A517" s="3"/>
      <c r="B517" s="4"/>
      <c r="C517" s="3"/>
      <c r="D517" s="4"/>
      <c r="E517" s="3"/>
      <c r="F517" s="4"/>
      <c r="G517" s="3"/>
      <c r="H517" s="4"/>
      <c r="I517" s="3"/>
      <c r="J517" s="4"/>
      <c r="K517" s="3"/>
      <c r="L517" s="4"/>
      <c r="M517" s="3"/>
      <c r="N517" s="4"/>
      <c r="O517" s="3"/>
      <c r="P517" s="4"/>
    </row>
    <row r="518" spans="1:16" x14ac:dyDescent="0.25">
      <c r="A518" s="3"/>
      <c r="B518" s="4"/>
      <c r="C518" s="3"/>
      <c r="D518" s="4"/>
      <c r="E518" s="3"/>
      <c r="F518" s="4"/>
      <c r="G518" s="3"/>
      <c r="H518" s="4"/>
      <c r="I518" s="3"/>
      <c r="J518" s="4"/>
      <c r="K518" s="3"/>
      <c r="L518" s="4"/>
      <c r="M518" s="3"/>
      <c r="N518" s="4"/>
      <c r="O518" s="3"/>
      <c r="P518" s="4"/>
    </row>
    <row r="519" spans="1:16" x14ac:dyDescent="0.25">
      <c r="A519" s="3"/>
      <c r="B519" s="4"/>
      <c r="C519" s="3"/>
      <c r="D519" s="4"/>
      <c r="E519" s="3"/>
      <c r="F519" s="4"/>
      <c r="G519" s="3"/>
      <c r="H519" s="4"/>
      <c r="I519" s="3"/>
      <c r="J519" s="4"/>
      <c r="K519" s="3"/>
      <c r="L519" s="4"/>
      <c r="M519" s="3"/>
      <c r="N519" s="4"/>
      <c r="O519" s="3"/>
      <c r="P519" s="4"/>
    </row>
    <row r="520" spans="1:16" x14ac:dyDescent="0.25">
      <c r="A520" s="3"/>
      <c r="B520" s="4"/>
      <c r="C520" s="3"/>
      <c r="D520" s="4"/>
      <c r="E520" s="3"/>
      <c r="F520" s="4"/>
      <c r="G520" s="3"/>
      <c r="H520" s="4"/>
      <c r="I520" s="3"/>
      <c r="J520" s="4"/>
      <c r="K520" s="3"/>
      <c r="L520" s="4"/>
      <c r="M520" s="3"/>
      <c r="N520" s="4"/>
      <c r="O520" s="3"/>
      <c r="P520" s="4"/>
    </row>
    <row r="521" spans="1:16" x14ac:dyDescent="0.25">
      <c r="A521" s="3"/>
      <c r="B521" s="4"/>
      <c r="C521" s="3"/>
      <c r="D521" s="4"/>
      <c r="E521" s="3"/>
      <c r="F521" s="4"/>
      <c r="G521" s="3"/>
      <c r="H521" s="4"/>
      <c r="I521" s="3"/>
      <c r="J521" s="4"/>
      <c r="K521" s="3"/>
      <c r="L521" s="4"/>
      <c r="M521" s="3"/>
      <c r="N521" s="4"/>
      <c r="O521" s="3"/>
      <c r="P521" s="4"/>
    </row>
    <row r="522" spans="1:16" x14ac:dyDescent="0.25">
      <c r="A522" s="3"/>
      <c r="B522" s="4"/>
      <c r="C522" s="3"/>
      <c r="D522" s="4"/>
      <c r="E522" s="3"/>
      <c r="F522" s="4"/>
      <c r="G522" s="3"/>
      <c r="H522" s="4"/>
      <c r="I522" s="3"/>
      <c r="J522" s="4"/>
      <c r="K522" s="3"/>
      <c r="L522" s="4"/>
      <c r="M522" s="3"/>
      <c r="N522" s="4"/>
      <c r="O522" s="3"/>
      <c r="P522" s="4"/>
    </row>
    <row r="523" spans="1:16" x14ac:dyDescent="0.25">
      <c r="A523" s="3"/>
      <c r="B523" s="4"/>
      <c r="C523" s="3"/>
      <c r="D523" s="4"/>
      <c r="E523" s="3"/>
      <c r="F523" s="4"/>
      <c r="G523" s="3"/>
      <c r="H523" s="4"/>
      <c r="I523" s="3"/>
      <c r="J523" s="4"/>
      <c r="K523" s="3"/>
      <c r="L523" s="4"/>
      <c r="M523" s="3"/>
      <c r="N523" s="4"/>
      <c r="O523" s="3"/>
      <c r="P523" s="4"/>
    </row>
    <row r="524" spans="1:16" x14ac:dyDescent="0.25">
      <c r="A524" s="3"/>
      <c r="B524" s="4"/>
      <c r="C524" s="3"/>
      <c r="D524" s="4"/>
      <c r="E524" s="3"/>
      <c r="F524" s="4"/>
      <c r="G524" s="3"/>
      <c r="H524" s="4"/>
      <c r="I524" s="3"/>
      <c r="J524" s="4"/>
      <c r="K524" s="3"/>
      <c r="L524" s="4"/>
      <c r="M524" s="3"/>
      <c r="N524" s="4"/>
      <c r="O524" s="3"/>
      <c r="P524" s="4"/>
    </row>
    <row r="525" spans="1:16" x14ac:dyDescent="0.25">
      <c r="A525" s="3"/>
      <c r="B525" s="4"/>
      <c r="C525" s="3"/>
      <c r="D525" s="4"/>
      <c r="E525" s="3"/>
      <c r="F525" s="4"/>
      <c r="G525" s="3"/>
      <c r="H525" s="4"/>
      <c r="I525" s="3"/>
      <c r="J525" s="4"/>
      <c r="K525" s="3"/>
      <c r="L525" s="4"/>
      <c r="M525" s="3"/>
      <c r="N525" s="4"/>
      <c r="O525" s="3"/>
      <c r="P525" s="4"/>
    </row>
    <row r="526" spans="1:16" x14ac:dyDescent="0.25">
      <c r="A526" s="3"/>
      <c r="B526" s="4"/>
      <c r="C526" s="3"/>
      <c r="D526" s="4"/>
      <c r="E526" s="3"/>
      <c r="F526" s="4"/>
      <c r="G526" s="3"/>
      <c r="H526" s="4"/>
      <c r="I526" s="3"/>
      <c r="J526" s="4"/>
      <c r="K526" s="3"/>
      <c r="L526" s="4"/>
      <c r="M526" s="3"/>
      <c r="N526" s="4"/>
      <c r="O526" s="3"/>
      <c r="P526" s="4"/>
    </row>
    <row r="527" spans="1:16" x14ac:dyDescent="0.25">
      <c r="A527" s="3"/>
      <c r="B527" s="4"/>
      <c r="C527" s="3"/>
      <c r="D527" s="4"/>
      <c r="E527" s="3"/>
      <c r="F527" s="4"/>
      <c r="G527" s="3"/>
      <c r="H527" s="4"/>
      <c r="I527" s="3"/>
      <c r="J527" s="4"/>
      <c r="K527" s="3"/>
      <c r="L527" s="4"/>
      <c r="M527" s="3"/>
      <c r="N527" s="4"/>
      <c r="O527" s="3"/>
      <c r="P527" s="4"/>
    </row>
    <row r="528" spans="1:16" x14ac:dyDescent="0.25">
      <c r="A528" s="3"/>
      <c r="B528" s="4"/>
      <c r="C528" s="3"/>
      <c r="D528" s="4"/>
      <c r="E528" s="3"/>
      <c r="F528" s="4"/>
      <c r="G528" s="3"/>
      <c r="H528" s="4"/>
      <c r="I528" s="3"/>
      <c r="J528" s="4"/>
      <c r="K528" s="3"/>
      <c r="L528" s="4"/>
      <c r="M528" s="3"/>
      <c r="N528" s="4"/>
      <c r="O528" s="3"/>
      <c r="P528" s="4"/>
    </row>
    <row r="529" spans="1:16" x14ac:dyDescent="0.25">
      <c r="A529" s="3"/>
      <c r="B529" s="4"/>
      <c r="C529" s="3"/>
      <c r="D529" s="4"/>
      <c r="E529" s="3"/>
      <c r="F529" s="4"/>
      <c r="G529" s="3"/>
      <c r="H529" s="4"/>
      <c r="I529" s="3"/>
      <c r="J529" s="4"/>
      <c r="K529" s="3"/>
      <c r="L529" s="4"/>
      <c r="M529" s="3"/>
      <c r="N529" s="4"/>
      <c r="O529" s="3"/>
      <c r="P529" s="4"/>
    </row>
    <row r="530" spans="1:16" x14ac:dyDescent="0.25">
      <c r="A530" s="3"/>
      <c r="B530" s="4"/>
      <c r="C530" s="3"/>
      <c r="D530" s="4"/>
      <c r="E530" s="3"/>
      <c r="F530" s="4"/>
      <c r="G530" s="3"/>
      <c r="H530" s="4"/>
      <c r="I530" s="3"/>
      <c r="J530" s="4"/>
      <c r="K530" s="3"/>
      <c r="L530" s="4"/>
      <c r="M530" s="3"/>
      <c r="N530" s="4"/>
      <c r="O530" s="3"/>
      <c r="P530" s="4"/>
    </row>
    <row r="531" spans="1:16" x14ac:dyDescent="0.25">
      <c r="A531" s="3"/>
      <c r="B531" s="4"/>
      <c r="C531" s="3"/>
      <c r="D531" s="4"/>
      <c r="E531" s="3"/>
      <c r="F531" s="4"/>
      <c r="G531" s="3"/>
      <c r="H531" s="4"/>
      <c r="I531" s="3"/>
      <c r="J531" s="4"/>
      <c r="K531" s="3"/>
      <c r="L531" s="4"/>
      <c r="M531" s="3"/>
      <c r="N531" s="4"/>
      <c r="O531" s="3"/>
      <c r="P531" s="4"/>
    </row>
    <row r="532" spans="1:16" x14ac:dyDescent="0.25">
      <c r="A532" s="3"/>
      <c r="B532" s="4"/>
      <c r="C532" s="3"/>
      <c r="D532" s="4"/>
      <c r="E532" s="3"/>
      <c r="F532" s="4"/>
      <c r="G532" s="3"/>
      <c r="H532" s="4"/>
      <c r="I532" s="3"/>
      <c r="J532" s="4"/>
      <c r="K532" s="3"/>
      <c r="L532" s="4"/>
      <c r="M532" s="3"/>
      <c r="N532" s="4"/>
      <c r="O532" s="3"/>
      <c r="P532" s="4"/>
    </row>
    <row r="533" spans="1:16" x14ac:dyDescent="0.25">
      <c r="A533" s="3"/>
      <c r="B533" s="4"/>
      <c r="C533" s="3"/>
      <c r="D533" s="4"/>
      <c r="E533" s="3"/>
      <c r="F533" s="4"/>
      <c r="G533" s="3"/>
      <c r="H533" s="4"/>
      <c r="I533" s="3"/>
      <c r="J533" s="4"/>
      <c r="K533" s="3"/>
      <c r="L533" s="4"/>
      <c r="M533" s="3"/>
      <c r="N533" s="4"/>
      <c r="O533" s="3"/>
      <c r="P533" s="4"/>
    </row>
    <row r="534" spans="1:16" x14ac:dyDescent="0.25">
      <c r="A534" s="3"/>
      <c r="B534" s="4"/>
      <c r="C534" s="3"/>
      <c r="D534" s="4"/>
      <c r="E534" s="3"/>
      <c r="F534" s="4"/>
      <c r="G534" s="3"/>
      <c r="H534" s="4"/>
      <c r="I534" s="3"/>
      <c r="J534" s="4"/>
      <c r="K534" s="3"/>
      <c r="L534" s="4"/>
      <c r="M534" s="3"/>
      <c r="N534" s="4"/>
      <c r="O534" s="3"/>
      <c r="P534" s="4"/>
    </row>
    <row r="535" spans="1:16" x14ac:dyDescent="0.25">
      <c r="A535" s="3"/>
      <c r="B535" s="4"/>
      <c r="C535" s="3"/>
      <c r="D535" s="4"/>
      <c r="E535" s="3"/>
      <c r="F535" s="4"/>
      <c r="G535" s="3"/>
      <c r="H535" s="4"/>
      <c r="I535" s="3"/>
      <c r="J535" s="4"/>
      <c r="K535" s="3"/>
      <c r="L535" s="4"/>
      <c r="M535" s="3"/>
      <c r="N535" s="4"/>
      <c r="O535" s="3"/>
      <c r="P535" s="4"/>
    </row>
    <row r="536" spans="1:16" x14ac:dyDescent="0.25">
      <c r="A536" s="3"/>
      <c r="B536" s="4"/>
      <c r="C536" s="3"/>
      <c r="D536" s="4"/>
      <c r="E536" s="3"/>
      <c r="F536" s="4"/>
      <c r="G536" s="3"/>
      <c r="H536" s="4"/>
      <c r="I536" s="3"/>
      <c r="J536" s="4"/>
      <c r="K536" s="3"/>
      <c r="L536" s="4"/>
      <c r="M536" s="3"/>
      <c r="N536" s="4"/>
      <c r="O536" s="3"/>
      <c r="P536" s="4"/>
    </row>
    <row r="537" spans="1:16" x14ac:dyDescent="0.25">
      <c r="A537" s="3"/>
      <c r="B537" s="4"/>
      <c r="C537" s="3"/>
      <c r="D537" s="4"/>
      <c r="E537" s="3"/>
      <c r="F537" s="4"/>
      <c r="G537" s="3"/>
      <c r="H537" s="4"/>
      <c r="I537" s="3"/>
      <c r="J537" s="4"/>
      <c r="K537" s="3"/>
      <c r="L537" s="4"/>
      <c r="M537" s="3"/>
      <c r="N537" s="4"/>
      <c r="O537" s="3"/>
      <c r="P537" s="4"/>
    </row>
    <row r="538" spans="1:16" x14ac:dyDescent="0.25">
      <c r="A538" s="3"/>
      <c r="B538" s="4"/>
      <c r="C538" s="3"/>
      <c r="D538" s="4"/>
      <c r="E538" s="3"/>
      <c r="F538" s="4"/>
      <c r="G538" s="3"/>
      <c r="H538" s="4"/>
      <c r="I538" s="3"/>
      <c r="J538" s="4"/>
      <c r="K538" s="3"/>
      <c r="L538" s="4"/>
      <c r="M538" s="3"/>
      <c r="N538" s="4"/>
      <c r="O538" s="3"/>
      <c r="P538" s="4"/>
    </row>
    <row r="539" spans="1:16" x14ac:dyDescent="0.25">
      <c r="A539" s="3"/>
      <c r="B539" s="4"/>
      <c r="C539" s="3"/>
      <c r="D539" s="4"/>
      <c r="E539" s="3"/>
      <c r="F539" s="4"/>
      <c r="G539" s="3"/>
      <c r="H539" s="4"/>
      <c r="I539" s="3"/>
      <c r="J539" s="4"/>
      <c r="K539" s="3"/>
      <c r="L539" s="4"/>
      <c r="M539" s="3"/>
      <c r="N539" s="4"/>
      <c r="O539" s="3"/>
      <c r="P539" s="4"/>
    </row>
    <row r="540" spans="1:16" x14ac:dyDescent="0.25">
      <c r="A540" s="3"/>
      <c r="B540" s="4"/>
      <c r="C540" s="3"/>
      <c r="D540" s="4"/>
      <c r="E540" s="3"/>
      <c r="F540" s="4"/>
      <c r="G540" s="3"/>
      <c r="H540" s="4"/>
      <c r="I540" s="3"/>
      <c r="J540" s="4"/>
      <c r="K540" s="3"/>
      <c r="L540" s="4"/>
      <c r="M540" s="3"/>
      <c r="N540" s="4"/>
      <c r="O540" s="3"/>
      <c r="P540" s="4"/>
    </row>
    <row r="541" spans="1:16" x14ac:dyDescent="0.25">
      <c r="A541" s="3"/>
      <c r="B541" s="4"/>
      <c r="C541" s="3"/>
      <c r="D541" s="4"/>
      <c r="E541" s="3"/>
      <c r="F541" s="4"/>
      <c r="G541" s="3"/>
      <c r="H541" s="4"/>
      <c r="I541" s="3"/>
      <c r="J541" s="4"/>
      <c r="K541" s="3"/>
      <c r="L541" s="4"/>
      <c r="M541" s="3"/>
      <c r="N541" s="4"/>
      <c r="O541" s="3"/>
      <c r="P541" s="4"/>
    </row>
    <row r="542" spans="1:16" x14ac:dyDescent="0.25">
      <c r="A542" s="3"/>
      <c r="B542" s="4"/>
      <c r="C542" s="3"/>
      <c r="D542" s="4"/>
      <c r="E542" s="3"/>
      <c r="F542" s="4"/>
      <c r="G542" s="3"/>
      <c r="H542" s="4"/>
      <c r="I542" s="3"/>
      <c r="J542" s="4"/>
      <c r="K542" s="3"/>
      <c r="L542" s="4"/>
      <c r="M542" s="3"/>
      <c r="N542" s="4"/>
      <c r="O542" s="3"/>
      <c r="P542" s="4"/>
    </row>
    <row r="543" spans="1:16" x14ac:dyDescent="0.25">
      <c r="A543" s="3"/>
      <c r="B543" s="4"/>
      <c r="C543" s="3"/>
      <c r="D543" s="4"/>
      <c r="E543" s="3"/>
      <c r="F543" s="4"/>
      <c r="G543" s="3"/>
      <c r="H543" s="4"/>
      <c r="I543" s="3"/>
      <c r="J543" s="4"/>
      <c r="K543" s="3"/>
      <c r="L543" s="4"/>
      <c r="M543" s="3"/>
      <c r="N543" s="4"/>
      <c r="O543" s="3"/>
      <c r="P543" s="4"/>
    </row>
    <row r="544" spans="1:16" x14ac:dyDescent="0.25">
      <c r="A544" s="3"/>
      <c r="B544" s="4"/>
      <c r="C544" s="3"/>
      <c r="D544" s="4"/>
      <c r="E544" s="3"/>
      <c r="F544" s="4"/>
      <c r="G544" s="3"/>
      <c r="H544" s="4"/>
      <c r="I544" s="3"/>
      <c r="J544" s="4"/>
      <c r="K544" s="3"/>
      <c r="L544" s="4"/>
      <c r="M544" s="3"/>
      <c r="N544" s="4"/>
      <c r="O544" s="3"/>
      <c r="P544" s="4"/>
    </row>
    <row r="545" spans="1:16" x14ac:dyDescent="0.25">
      <c r="A545" s="3"/>
      <c r="B545" s="4"/>
      <c r="C545" s="3"/>
      <c r="D545" s="4"/>
      <c r="E545" s="3"/>
      <c r="F545" s="4"/>
      <c r="G545" s="3"/>
      <c r="H545" s="4"/>
      <c r="I545" s="3"/>
      <c r="J545" s="4"/>
      <c r="K545" s="3"/>
      <c r="L545" s="4"/>
      <c r="M545" s="3"/>
      <c r="N545" s="4"/>
      <c r="O545" s="3"/>
      <c r="P545" s="4"/>
    </row>
    <row r="546" spans="1:16" x14ac:dyDescent="0.25">
      <c r="A546" s="3"/>
      <c r="B546" s="4"/>
      <c r="C546" s="3"/>
      <c r="D546" s="4"/>
      <c r="E546" s="3"/>
      <c r="F546" s="4"/>
      <c r="G546" s="3"/>
      <c r="H546" s="4"/>
      <c r="I546" s="3"/>
      <c r="J546" s="4"/>
      <c r="K546" s="3"/>
      <c r="L546" s="4"/>
      <c r="M546" s="3"/>
      <c r="N546" s="4"/>
      <c r="O546" s="3"/>
      <c r="P546" s="4"/>
    </row>
    <row r="547" spans="1:16" x14ac:dyDescent="0.25">
      <c r="A547" s="3"/>
      <c r="B547" s="4"/>
      <c r="C547" s="3"/>
      <c r="D547" s="4"/>
      <c r="E547" s="3"/>
      <c r="F547" s="4"/>
      <c r="G547" s="3"/>
      <c r="H547" s="4"/>
      <c r="I547" s="3"/>
      <c r="J547" s="4"/>
      <c r="K547" s="3"/>
      <c r="L547" s="4"/>
      <c r="M547" s="3"/>
      <c r="N547" s="4"/>
      <c r="O547" s="3"/>
      <c r="P547" s="4"/>
    </row>
    <row r="548" spans="1:16" x14ac:dyDescent="0.25">
      <c r="A548" s="3"/>
      <c r="B548" s="4"/>
      <c r="C548" s="3"/>
      <c r="D548" s="4"/>
      <c r="E548" s="3"/>
      <c r="F548" s="4"/>
      <c r="G548" s="3"/>
      <c r="H548" s="4"/>
      <c r="I548" s="3"/>
      <c r="J548" s="4"/>
      <c r="K548" s="3"/>
      <c r="L548" s="4"/>
      <c r="M548" s="3"/>
      <c r="N548" s="4"/>
      <c r="O548" s="3"/>
      <c r="P548" s="4"/>
    </row>
    <row r="549" spans="1:16" x14ac:dyDescent="0.25">
      <c r="A549" s="3"/>
      <c r="B549" s="4"/>
      <c r="C549" s="3"/>
      <c r="D549" s="4"/>
      <c r="E549" s="3"/>
      <c r="F549" s="4"/>
      <c r="G549" s="3"/>
      <c r="H549" s="4"/>
      <c r="I549" s="3"/>
      <c r="J549" s="4"/>
      <c r="K549" s="3"/>
      <c r="L549" s="4"/>
      <c r="M549" s="3"/>
      <c r="N549" s="4"/>
      <c r="O549" s="3"/>
      <c r="P549" s="4"/>
    </row>
    <row r="550" spans="1:16" x14ac:dyDescent="0.25">
      <c r="A550" s="3"/>
      <c r="B550" s="4"/>
      <c r="C550" s="3"/>
      <c r="D550" s="4"/>
      <c r="E550" s="3"/>
      <c r="F550" s="4"/>
      <c r="G550" s="3"/>
      <c r="H550" s="4"/>
      <c r="I550" s="3"/>
      <c r="J550" s="4"/>
      <c r="K550" s="3"/>
      <c r="L550" s="4"/>
      <c r="M550" s="3"/>
      <c r="N550" s="4"/>
      <c r="O550" s="3"/>
      <c r="P550" s="4"/>
    </row>
    <row r="551" spans="1:16" x14ac:dyDescent="0.25">
      <c r="A551" s="3"/>
      <c r="B551" s="4"/>
      <c r="C551" s="3"/>
      <c r="D551" s="4"/>
      <c r="E551" s="3"/>
      <c r="F551" s="4"/>
      <c r="G551" s="3"/>
      <c r="H551" s="4"/>
      <c r="I551" s="3"/>
      <c r="J551" s="4"/>
      <c r="K551" s="3"/>
      <c r="L551" s="4"/>
      <c r="M551" s="3"/>
      <c r="N551" s="4"/>
      <c r="O551" s="3"/>
      <c r="P551" s="4"/>
    </row>
    <row r="552" spans="1:16" x14ac:dyDescent="0.25">
      <c r="A552" s="3"/>
      <c r="B552" s="4"/>
      <c r="C552" s="3"/>
      <c r="D552" s="4"/>
      <c r="E552" s="3"/>
      <c r="F552" s="4"/>
      <c r="G552" s="3"/>
      <c r="H552" s="4"/>
      <c r="I552" s="3"/>
      <c r="J552" s="4"/>
      <c r="K552" s="3"/>
      <c r="L552" s="4"/>
      <c r="M552" s="3"/>
      <c r="N552" s="4"/>
      <c r="O552" s="3"/>
      <c r="P552" s="4"/>
    </row>
    <row r="553" spans="1:16" x14ac:dyDescent="0.25">
      <c r="A553" s="3"/>
      <c r="B553" s="4"/>
      <c r="C553" s="3"/>
      <c r="D553" s="4"/>
      <c r="E553" s="3"/>
      <c r="F553" s="4"/>
      <c r="G553" s="3"/>
      <c r="H553" s="4"/>
      <c r="I553" s="3"/>
      <c r="J553" s="4"/>
      <c r="K553" s="3"/>
      <c r="L553" s="4"/>
      <c r="M553" s="3"/>
      <c r="N553" s="4"/>
      <c r="O553" s="3"/>
      <c r="P553" s="4"/>
    </row>
    <row r="554" spans="1:16" x14ac:dyDescent="0.25">
      <c r="A554" s="3"/>
      <c r="B554" s="4"/>
      <c r="C554" s="3"/>
      <c r="D554" s="4"/>
      <c r="E554" s="3"/>
      <c r="F554" s="4"/>
      <c r="G554" s="3"/>
      <c r="H554" s="4"/>
      <c r="I554" s="3"/>
      <c r="J554" s="4"/>
      <c r="K554" s="3"/>
      <c r="L554" s="4"/>
      <c r="M554" s="3"/>
      <c r="N554" s="4"/>
      <c r="O554" s="3"/>
      <c r="P554" s="4"/>
    </row>
    <row r="555" spans="1:16" x14ac:dyDescent="0.25">
      <c r="A555" s="3"/>
      <c r="B555" s="4"/>
      <c r="C555" s="3"/>
      <c r="D555" s="4"/>
      <c r="E555" s="3"/>
      <c r="F555" s="4"/>
      <c r="G555" s="3"/>
      <c r="H555" s="4"/>
      <c r="I555" s="3"/>
      <c r="J555" s="4"/>
      <c r="K555" s="3"/>
      <c r="L555" s="4"/>
      <c r="M555" s="3"/>
      <c r="N555" s="4"/>
      <c r="O555" s="3"/>
      <c r="P555" s="4"/>
    </row>
    <row r="556" spans="1:16" x14ac:dyDescent="0.25">
      <c r="A556" s="3"/>
      <c r="B556" s="4"/>
      <c r="C556" s="3"/>
      <c r="D556" s="4"/>
      <c r="E556" s="3"/>
      <c r="F556" s="4"/>
      <c r="G556" s="3"/>
      <c r="H556" s="4"/>
      <c r="I556" s="3"/>
      <c r="J556" s="4"/>
      <c r="K556" s="3"/>
      <c r="L556" s="4"/>
      <c r="M556" s="3"/>
      <c r="N556" s="4"/>
      <c r="O556" s="3"/>
      <c r="P556" s="4"/>
    </row>
    <row r="557" spans="1:16" x14ac:dyDescent="0.25">
      <c r="A557" s="3"/>
      <c r="B557" s="4"/>
      <c r="C557" s="3"/>
      <c r="D557" s="4"/>
      <c r="E557" s="3"/>
      <c r="F557" s="4"/>
      <c r="G557" s="3"/>
      <c r="H557" s="4"/>
      <c r="I557" s="3"/>
      <c r="J557" s="4"/>
      <c r="K557" s="3"/>
      <c r="L557" s="4"/>
      <c r="M557" s="3"/>
      <c r="N557" s="4"/>
      <c r="O557" s="3"/>
      <c r="P557" s="4"/>
    </row>
    <row r="558" spans="1:16" x14ac:dyDescent="0.25">
      <c r="A558" s="3"/>
      <c r="B558" s="4"/>
      <c r="C558" s="3"/>
      <c r="D558" s="4"/>
      <c r="E558" s="3"/>
      <c r="F558" s="4"/>
      <c r="G558" s="3"/>
      <c r="H558" s="4"/>
      <c r="I558" s="3"/>
      <c r="J558" s="4"/>
      <c r="K558" s="3"/>
      <c r="L558" s="4"/>
      <c r="M558" s="3"/>
      <c r="N558" s="4"/>
      <c r="O558" s="3"/>
      <c r="P558" s="4"/>
    </row>
    <row r="559" spans="1:16" x14ac:dyDescent="0.25">
      <c r="A559" s="3"/>
      <c r="B559" s="4"/>
      <c r="C559" s="3"/>
      <c r="D559" s="4"/>
      <c r="E559" s="3"/>
      <c r="F559" s="4"/>
      <c r="G559" s="3"/>
      <c r="H559" s="4"/>
      <c r="I559" s="3"/>
      <c r="J559" s="4"/>
      <c r="K559" s="3"/>
      <c r="L559" s="4"/>
      <c r="M559" s="3"/>
      <c r="N559" s="4"/>
      <c r="O559" s="3"/>
      <c r="P559" s="4"/>
    </row>
    <row r="560" spans="1:16" x14ac:dyDescent="0.25">
      <c r="A560" s="3"/>
      <c r="B560" s="4"/>
      <c r="C560" s="3"/>
      <c r="D560" s="4"/>
      <c r="E560" s="3"/>
      <c r="F560" s="4"/>
      <c r="G560" s="3"/>
      <c r="H560" s="4"/>
      <c r="I560" s="3"/>
      <c r="J560" s="4"/>
      <c r="K560" s="3"/>
      <c r="L560" s="4"/>
      <c r="M560" s="3"/>
      <c r="N560" s="4"/>
      <c r="O560" s="3"/>
      <c r="P560" s="4"/>
    </row>
    <row r="561" spans="1:16" x14ac:dyDescent="0.25">
      <c r="A561" s="3"/>
      <c r="B561" s="4"/>
      <c r="C561" s="3"/>
      <c r="D561" s="4"/>
      <c r="E561" s="3"/>
      <c r="F561" s="4"/>
      <c r="G561" s="3"/>
      <c r="H561" s="4"/>
      <c r="I561" s="3"/>
      <c r="J561" s="4"/>
      <c r="K561" s="3"/>
      <c r="L561" s="4"/>
      <c r="M561" s="3"/>
      <c r="N561" s="4"/>
      <c r="O561" s="3"/>
      <c r="P561" s="4"/>
    </row>
    <row r="562" spans="1:16" x14ac:dyDescent="0.25">
      <c r="A562" s="3"/>
      <c r="B562" s="4"/>
      <c r="C562" s="3"/>
      <c r="D562" s="4"/>
      <c r="E562" s="3"/>
      <c r="F562" s="4"/>
      <c r="G562" s="3"/>
      <c r="H562" s="4"/>
      <c r="I562" s="3"/>
      <c r="J562" s="4"/>
      <c r="K562" s="3"/>
      <c r="L562" s="4"/>
      <c r="M562" s="3"/>
      <c r="N562" s="4"/>
      <c r="O562" s="3"/>
      <c r="P562" s="4"/>
    </row>
    <row r="563" spans="1:16" x14ac:dyDescent="0.25">
      <c r="A563" s="3"/>
      <c r="B563" s="4"/>
      <c r="C563" s="3"/>
      <c r="D563" s="4"/>
      <c r="E563" s="3"/>
      <c r="F563" s="4"/>
      <c r="G563" s="3"/>
      <c r="H563" s="4"/>
      <c r="I563" s="3"/>
      <c r="J563" s="4"/>
      <c r="K563" s="3"/>
      <c r="L563" s="4"/>
      <c r="M563" s="3"/>
      <c r="N563" s="4"/>
      <c r="O563" s="3"/>
      <c r="P563" s="4"/>
    </row>
    <row r="564" spans="1:16" x14ac:dyDescent="0.25">
      <c r="A564" s="3"/>
      <c r="B564" s="4"/>
      <c r="C564" s="3"/>
      <c r="D564" s="4"/>
      <c r="E564" s="3"/>
      <c r="F564" s="4"/>
      <c r="G564" s="3"/>
      <c r="H564" s="4"/>
      <c r="I564" s="3"/>
      <c r="J564" s="4"/>
      <c r="K564" s="3"/>
      <c r="L564" s="4"/>
      <c r="M564" s="3"/>
      <c r="N564" s="4"/>
      <c r="O564" s="3"/>
      <c r="P564" s="4"/>
    </row>
    <row r="565" spans="1:16" x14ac:dyDescent="0.25">
      <c r="A565" s="3"/>
      <c r="B565" s="4"/>
      <c r="C565" s="3"/>
      <c r="D565" s="4"/>
      <c r="E565" s="3"/>
      <c r="F565" s="4"/>
      <c r="G565" s="3"/>
      <c r="H565" s="4"/>
      <c r="I565" s="3"/>
      <c r="J565" s="4"/>
      <c r="K565" s="3"/>
      <c r="L565" s="4"/>
      <c r="M565" s="3"/>
      <c r="N565" s="4"/>
      <c r="O565" s="3"/>
      <c r="P565" s="4"/>
    </row>
    <row r="566" spans="1:16" x14ac:dyDescent="0.25">
      <c r="A566" s="3"/>
      <c r="B566" s="4"/>
      <c r="C566" s="3"/>
      <c r="D566" s="4"/>
      <c r="E566" s="3"/>
      <c r="F566" s="4"/>
      <c r="G566" s="3"/>
      <c r="H566" s="4"/>
      <c r="I566" s="3"/>
      <c r="J566" s="4"/>
      <c r="K566" s="3"/>
      <c r="L566" s="4"/>
      <c r="M566" s="3"/>
      <c r="N566" s="4"/>
      <c r="O566" s="3"/>
      <c r="P566" s="4"/>
    </row>
    <row r="567" spans="1:16" x14ac:dyDescent="0.25">
      <c r="A567" s="3"/>
      <c r="B567" s="4"/>
      <c r="C567" s="3"/>
      <c r="D567" s="4"/>
      <c r="E567" s="3"/>
      <c r="F567" s="4"/>
      <c r="G567" s="3"/>
      <c r="H567" s="4"/>
      <c r="I567" s="3"/>
      <c r="J567" s="4"/>
      <c r="K567" s="3"/>
      <c r="L567" s="4"/>
      <c r="M567" s="3"/>
      <c r="N567" s="4"/>
      <c r="O567" s="3"/>
      <c r="P567" s="4"/>
    </row>
    <row r="568" spans="1:16" x14ac:dyDescent="0.25">
      <c r="A568" s="3"/>
      <c r="B568" s="4"/>
      <c r="C568" s="3"/>
      <c r="D568" s="4"/>
      <c r="E568" s="3"/>
      <c r="F568" s="4"/>
      <c r="G568" s="3"/>
      <c r="H568" s="4"/>
      <c r="I568" s="3"/>
      <c r="J568" s="4"/>
      <c r="K568" s="3"/>
      <c r="L568" s="4"/>
      <c r="M568" s="3"/>
      <c r="N568" s="4"/>
      <c r="O568" s="3"/>
      <c r="P568" s="4"/>
    </row>
    <row r="569" spans="1:16" x14ac:dyDescent="0.25">
      <c r="A569" s="3"/>
      <c r="B569" s="4"/>
      <c r="C569" s="3"/>
      <c r="D569" s="4"/>
      <c r="E569" s="3"/>
      <c r="F569" s="4"/>
      <c r="G569" s="3"/>
      <c r="H569" s="4"/>
      <c r="I569" s="3"/>
      <c r="J569" s="4"/>
      <c r="K569" s="3"/>
      <c r="L569" s="4"/>
      <c r="M569" s="3"/>
      <c r="N569" s="4"/>
      <c r="O569" s="3"/>
      <c r="P569" s="4"/>
    </row>
    <row r="570" spans="1:16" x14ac:dyDescent="0.25">
      <c r="A570" s="3"/>
      <c r="B570" s="4"/>
      <c r="C570" s="3"/>
      <c r="D570" s="4"/>
      <c r="E570" s="3"/>
      <c r="F570" s="4"/>
      <c r="G570" s="3"/>
      <c r="H570" s="4"/>
      <c r="I570" s="3"/>
      <c r="J570" s="4"/>
      <c r="K570" s="3"/>
      <c r="L570" s="4"/>
      <c r="M570" s="3"/>
      <c r="N570" s="4"/>
      <c r="O570" s="3"/>
      <c r="P570" s="4"/>
    </row>
    <row r="571" spans="1:16" x14ac:dyDescent="0.25">
      <c r="A571" s="3"/>
      <c r="B571" s="4"/>
      <c r="C571" s="3"/>
      <c r="D571" s="4"/>
      <c r="E571" s="3"/>
      <c r="F571" s="4"/>
      <c r="G571" s="3"/>
      <c r="H571" s="4"/>
      <c r="I571" s="3"/>
      <c r="J571" s="4"/>
      <c r="K571" s="3"/>
      <c r="L571" s="4"/>
      <c r="M571" s="3"/>
      <c r="N571" s="4"/>
      <c r="O571" s="3"/>
      <c r="P571" s="4"/>
    </row>
    <row r="572" spans="1:16" x14ac:dyDescent="0.25">
      <c r="A572" s="3"/>
      <c r="B572" s="4"/>
      <c r="C572" s="3"/>
      <c r="D572" s="4"/>
      <c r="E572" s="3"/>
      <c r="F572" s="4"/>
      <c r="G572" s="3"/>
      <c r="H572" s="4"/>
      <c r="I572" s="3"/>
      <c r="J572" s="4"/>
      <c r="K572" s="3"/>
      <c r="L572" s="4"/>
      <c r="M572" s="3"/>
      <c r="N572" s="4"/>
      <c r="O572" s="3"/>
      <c r="P572" s="4"/>
    </row>
    <row r="573" spans="1:16" x14ac:dyDescent="0.25">
      <c r="A573" s="3"/>
      <c r="B573" s="4"/>
      <c r="C573" s="3"/>
      <c r="D573" s="4"/>
      <c r="E573" s="3"/>
      <c r="F573" s="4"/>
      <c r="G573" s="3"/>
      <c r="H573" s="4"/>
      <c r="I573" s="3"/>
      <c r="J573" s="4"/>
      <c r="K573" s="3"/>
      <c r="L573" s="4"/>
      <c r="M573" s="3"/>
      <c r="N573" s="4"/>
      <c r="O573" s="3"/>
      <c r="P573" s="4"/>
    </row>
    <row r="574" spans="1:16" x14ac:dyDescent="0.25">
      <c r="A574" s="3"/>
      <c r="B574" s="4"/>
      <c r="C574" s="3"/>
      <c r="D574" s="4"/>
      <c r="E574" s="3"/>
      <c r="F574" s="4"/>
      <c r="G574" s="3"/>
      <c r="H574" s="4"/>
      <c r="I574" s="3"/>
      <c r="J574" s="4"/>
      <c r="K574" s="3"/>
      <c r="L574" s="4"/>
      <c r="M574" s="3"/>
      <c r="N574" s="4"/>
      <c r="O574" s="3"/>
      <c r="P574" s="4"/>
    </row>
    <row r="575" spans="1:16" x14ac:dyDescent="0.25">
      <c r="A575" s="3"/>
      <c r="B575" s="4"/>
      <c r="C575" s="3"/>
      <c r="D575" s="4"/>
      <c r="E575" s="3"/>
      <c r="F575" s="4"/>
      <c r="G575" s="3"/>
      <c r="H575" s="4"/>
      <c r="I575" s="3"/>
      <c r="J575" s="4"/>
      <c r="K575" s="3"/>
      <c r="L575" s="4"/>
      <c r="M575" s="3"/>
      <c r="N575" s="4"/>
      <c r="O575" s="3"/>
      <c r="P575" s="4"/>
    </row>
    <row r="576" spans="1:16" x14ac:dyDescent="0.25">
      <c r="A576" s="3"/>
      <c r="B576" s="4"/>
      <c r="C576" s="3"/>
      <c r="D576" s="4"/>
      <c r="E576" s="3"/>
      <c r="F576" s="4"/>
      <c r="G576" s="3"/>
      <c r="H576" s="4"/>
      <c r="I576" s="3"/>
      <c r="J576" s="4"/>
      <c r="K576" s="3"/>
      <c r="L576" s="4"/>
      <c r="M576" s="3"/>
      <c r="N576" s="4"/>
      <c r="O576" s="3"/>
      <c r="P576" s="4"/>
    </row>
    <row r="577" spans="1:16" x14ac:dyDescent="0.25">
      <c r="A577" s="3"/>
      <c r="B577" s="4"/>
      <c r="C577" s="3"/>
      <c r="D577" s="4"/>
      <c r="E577" s="3"/>
      <c r="F577" s="4"/>
      <c r="G577" s="3"/>
      <c r="H577" s="4"/>
      <c r="I577" s="3"/>
      <c r="J577" s="4"/>
      <c r="K577" s="3"/>
      <c r="L577" s="4"/>
      <c r="M577" s="3"/>
      <c r="N577" s="4"/>
      <c r="O577" s="3"/>
      <c r="P577" s="4"/>
    </row>
    <row r="578" spans="1:16" x14ac:dyDescent="0.25">
      <c r="A578" s="3"/>
      <c r="B578" s="4"/>
      <c r="C578" s="3"/>
      <c r="D578" s="4"/>
      <c r="E578" s="3"/>
      <c r="F578" s="4"/>
      <c r="G578" s="3"/>
      <c r="H578" s="4"/>
      <c r="I578" s="3"/>
      <c r="J578" s="4"/>
      <c r="K578" s="3"/>
      <c r="L578" s="4"/>
      <c r="M578" s="3"/>
      <c r="N578" s="4"/>
      <c r="O578" s="3"/>
      <c r="P578" s="4"/>
    </row>
    <row r="579" spans="1:16" x14ac:dyDescent="0.25">
      <c r="A579" s="3"/>
      <c r="B579" s="4"/>
      <c r="C579" s="3"/>
      <c r="D579" s="4"/>
      <c r="E579" s="3"/>
      <c r="F579" s="4"/>
      <c r="G579" s="3"/>
      <c r="H579" s="4"/>
      <c r="I579" s="3"/>
      <c r="J579" s="4"/>
      <c r="K579" s="3"/>
      <c r="L579" s="4"/>
      <c r="M579" s="3"/>
      <c r="N579" s="4"/>
      <c r="O579" s="3"/>
      <c r="P579" s="4"/>
    </row>
    <row r="580" spans="1:16" x14ac:dyDescent="0.25">
      <c r="A580" s="3"/>
      <c r="B580" s="4"/>
      <c r="C580" s="3"/>
      <c r="D580" s="4"/>
      <c r="E580" s="3"/>
      <c r="F580" s="4"/>
      <c r="G580" s="3"/>
      <c r="H580" s="4"/>
      <c r="I580" s="3"/>
      <c r="J580" s="4"/>
      <c r="K580" s="3"/>
      <c r="L580" s="4"/>
      <c r="M580" s="3"/>
      <c r="N580" s="4"/>
      <c r="O580" s="3"/>
      <c r="P580" s="4"/>
    </row>
    <row r="581" spans="1:16" x14ac:dyDescent="0.25">
      <c r="A581" s="3"/>
      <c r="B581" s="4"/>
      <c r="C581" s="3"/>
      <c r="D581" s="4"/>
      <c r="E581" s="3"/>
      <c r="F581" s="4"/>
      <c r="G581" s="3"/>
      <c r="H581" s="4"/>
      <c r="I581" s="3"/>
      <c r="J581" s="4"/>
      <c r="K581" s="3"/>
      <c r="L581" s="4"/>
      <c r="M581" s="3"/>
      <c r="N581" s="4"/>
      <c r="O581" s="3"/>
      <c r="P581" s="4"/>
    </row>
    <row r="582" spans="1:16" x14ac:dyDescent="0.25">
      <c r="A582" s="3"/>
      <c r="B582" s="4"/>
      <c r="C582" s="3"/>
      <c r="D582" s="4"/>
      <c r="E582" s="3"/>
      <c r="F582" s="4"/>
      <c r="G582" s="3"/>
      <c r="H582" s="4"/>
      <c r="I582" s="3"/>
      <c r="J582" s="4"/>
      <c r="K582" s="3"/>
      <c r="L582" s="4"/>
      <c r="M582" s="3"/>
      <c r="N582" s="4"/>
      <c r="O582" s="3"/>
      <c r="P582" s="4"/>
    </row>
    <row r="583" spans="1:16" x14ac:dyDescent="0.25">
      <c r="A583" s="3"/>
      <c r="B583" s="4"/>
      <c r="C583" s="3"/>
      <c r="D583" s="4"/>
      <c r="E583" s="3"/>
      <c r="F583" s="4"/>
      <c r="G583" s="3"/>
      <c r="H583" s="4"/>
      <c r="I583" s="3"/>
      <c r="J583" s="4"/>
      <c r="K583" s="3"/>
      <c r="L583" s="4"/>
      <c r="M583" s="3"/>
      <c r="N583" s="4"/>
      <c r="O583" s="3"/>
      <c r="P583" s="4"/>
    </row>
    <row r="584" spans="1:16" x14ac:dyDescent="0.25">
      <c r="A584" s="3"/>
      <c r="B584" s="4"/>
      <c r="C584" s="3"/>
      <c r="D584" s="4"/>
      <c r="E584" s="3"/>
      <c r="F584" s="4"/>
      <c r="G584" s="3"/>
      <c r="H584" s="4"/>
      <c r="I584" s="3"/>
      <c r="J584" s="4"/>
      <c r="K584" s="3"/>
      <c r="L584" s="4"/>
      <c r="M584" s="3"/>
      <c r="N584" s="4"/>
      <c r="O584" s="3"/>
      <c r="P584" s="4"/>
    </row>
    <row r="585" spans="1:16" x14ac:dyDescent="0.25">
      <c r="A585" s="3"/>
      <c r="B585" s="4"/>
      <c r="C585" s="3"/>
      <c r="D585" s="4"/>
      <c r="E585" s="3"/>
      <c r="F585" s="4"/>
      <c r="G585" s="3"/>
      <c r="H585" s="4"/>
      <c r="I585" s="3"/>
      <c r="J585" s="4"/>
      <c r="K585" s="3"/>
      <c r="L585" s="4"/>
      <c r="M585" s="3"/>
      <c r="N585" s="4"/>
      <c r="O585" s="3"/>
      <c r="P585" s="4"/>
    </row>
    <row r="586" spans="1:16" x14ac:dyDescent="0.25">
      <c r="A586" s="3"/>
      <c r="B586" s="4"/>
      <c r="C586" s="3"/>
      <c r="D586" s="4"/>
      <c r="E586" s="3"/>
      <c r="F586" s="4"/>
      <c r="G586" s="3"/>
      <c r="H586" s="4"/>
      <c r="I586" s="3"/>
      <c r="J586" s="4"/>
      <c r="K586" s="3"/>
      <c r="L586" s="4"/>
      <c r="M586" s="3"/>
      <c r="N586" s="4"/>
      <c r="O586" s="3"/>
      <c r="P586" s="4"/>
    </row>
    <row r="587" spans="1:16" x14ac:dyDescent="0.25">
      <c r="A587" s="3"/>
      <c r="B587" s="4"/>
      <c r="C587" s="3"/>
      <c r="D587" s="4"/>
      <c r="E587" s="3"/>
      <c r="F587" s="4"/>
      <c r="G587" s="3"/>
      <c r="H587" s="4"/>
      <c r="I587" s="3"/>
      <c r="J587" s="4"/>
      <c r="K587" s="3"/>
      <c r="L587" s="4"/>
      <c r="M587" s="3"/>
      <c r="N587" s="4"/>
      <c r="O587" s="3"/>
      <c r="P587" s="4"/>
    </row>
    <row r="588" spans="1:16" x14ac:dyDescent="0.25">
      <c r="A588" s="3"/>
      <c r="B588" s="4"/>
      <c r="C588" s="3"/>
      <c r="D588" s="4"/>
      <c r="E588" s="3"/>
      <c r="F588" s="4"/>
      <c r="G588" s="3"/>
      <c r="H588" s="4"/>
      <c r="I588" s="3"/>
      <c r="J588" s="4"/>
      <c r="K588" s="3"/>
      <c r="L588" s="4"/>
      <c r="M588" s="3"/>
      <c r="N588" s="4"/>
      <c r="O588" s="3"/>
      <c r="P588" s="4"/>
    </row>
    <row r="589" spans="1:16" x14ac:dyDescent="0.25">
      <c r="A589" s="3"/>
      <c r="B589" s="4"/>
      <c r="C589" s="3"/>
      <c r="D589" s="4"/>
      <c r="E589" s="3"/>
      <c r="F589" s="4"/>
      <c r="G589" s="3"/>
      <c r="H589" s="4"/>
      <c r="I589" s="3"/>
      <c r="J589" s="4"/>
      <c r="K589" s="3"/>
      <c r="L589" s="4"/>
      <c r="M589" s="3"/>
      <c r="N589" s="4"/>
      <c r="O589" s="3"/>
      <c r="P589" s="4"/>
    </row>
    <row r="590" spans="1:16" x14ac:dyDescent="0.25">
      <c r="A590" s="3"/>
      <c r="B590" s="4"/>
      <c r="C590" s="3"/>
      <c r="D590" s="4"/>
      <c r="E590" s="3"/>
      <c r="F590" s="4"/>
      <c r="G590" s="3"/>
      <c r="H590" s="4"/>
      <c r="I590" s="3"/>
      <c r="J590" s="4"/>
      <c r="K590" s="3"/>
      <c r="L590" s="4"/>
      <c r="M590" s="3"/>
      <c r="N590" s="4"/>
      <c r="O590" s="3"/>
      <c r="P590" s="4"/>
    </row>
    <row r="591" spans="1:16" x14ac:dyDescent="0.25">
      <c r="A591" s="3"/>
      <c r="B591" s="4"/>
      <c r="C591" s="3"/>
      <c r="D591" s="4"/>
      <c r="E591" s="3"/>
      <c r="F591" s="4"/>
      <c r="G591" s="3"/>
      <c r="H591" s="4"/>
      <c r="I591" s="3"/>
      <c r="J591" s="4"/>
      <c r="K591" s="3"/>
      <c r="L591" s="4"/>
      <c r="M591" s="3"/>
      <c r="N591" s="4"/>
      <c r="O591" s="3"/>
      <c r="P591" s="4"/>
    </row>
    <row r="592" spans="1:16" x14ac:dyDescent="0.25">
      <c r="A592" s="3"/>
      <c r="B592" s="4"/>
      <c r="C592" s="3"/>
      <c r="D592" s="4"/>
      <c r="E592" s="3"/>
      <c r="F592" s="4"/>
      <c r="G592" s="3"/>
      <c r="H592" s="4"/>
      <c r="I592" s="3"/>
      <c r="J592" s="4"/>
      <c r="K592" s="3"/>
      <c r="L592" s="4"/>
      <c r="M592" s="3"/>
      <c r="N592" s="4"/>
      <c r="O592" s="3"/>
      <c r="P592" s="4"/>
    </row>
    <row r="593" spans="1:16" x14ac:dyDescent="0.25">
      <c r="A593" s="3"/>
      <c r="B593" s="4"/>
      <c r="C593" s="3"/>
      <c r="D593" s="4"/>
      <c r="E593" s="3"/>
      <c r="F593" s="4"/>
      <c r="G593" s="3"/>
      <c r="H593" s="4"/>
      <c r="I593" s="3"/>
      <c r="J593" s="4"/>
      <c r="K593" s="3"/>
      <c r="L593" s="4"/>
      <c r="M593" s="3"/>
      <c r="N593" s="4"/>
      <c r="O593" s="3"/>
      <c r="P593" s="4"/>
    </row>
    <row r="594" spans="1:16" x14ac:dyDescent="0.25">
      <c r="A594" s="3"/>
      <c r="B594" s="4"/>
      <c r="C594" s="3"/>
      <c r="D594" s="4"/>
      <c r="E594" s="3"/>
      <c r="F594" s="4"/>
      <c r="G594" s="3"/>
      <c r="H594" s="4"/>
      <c r="I594" s="3"/>
      <c r="J594" s="4"/>
      <c r="K594" s="3"/>
      <c r="L594" s="4"/>
      <c r="M594" s="3"/>
      <c r="N594" s="4"/>
      <c r="O594" s="3"/>
      <c r="P594" s="4"/>
    </row>
    <row r="595" spans="1:16" x14ac:dyDescent="0.25">
      <c r="A595" s="3"/>
      <c r="B595" s="4"/>
      <c r="C595" s="3"/>
      <c r="D595" s="4"/>
      <c r="E595" s="3"/>
      <c r="F595" s="4"/>
      <c r="G595" s="3"/>
      <c r="H595" s="4"/>
      <c r="I595" s="3"/>
      <c r="J595" s="4"/>
      <c r="K595" s="3"/>
      <c r="L595" s="4"/>
      <c r="M595" s="3"/>
      <c r="N595" s="4"/>
      <c r="O595" s="3"/>
      <c r="P595" s="4"/>
    </row>
    <row r="596" spans="1:16" x14ac:dyDescent="0.25">
      <c r="A596" s="3"/>
      <c r="B596" s="4"/>
      <c r="C596" s="3"/>
      <c r="D596" s="4"/>
      <c r="E596" s="3"/>
      <c r="F596" s="4"/>
      <c r="G596" s="3"/>
      <c r="H596" s="4"/>
      <c r="I596" s="3"/>
      <c r="J596" s="4"/>
      <c r="K596" s="3"/>
      <c r="L596" s="4"/>
      <c r="M596" s="3"/>
      <c r="N596" s="4"/>
      <c r="O596" s="3"/>
      <c r="P596" s="4"/>
    </row>
    <row r="597" spans="1:16" x14ac:dyDescent="0.25">
      <c r="A597" s="3"/>
      <c r="B597" s="4"/>
      <c r="C597" s="3"/>
      <c r="D597" s="4"/>
      <c r="E597" s="3"/>
      <c r="F597" s="4"/>
      <c r="G597" s="3"/>
      <c r="H597" s="4"/>
      <c r="I597" s="3"/>
      <c r="J597" s="4"/>
      <c r="K597" s="3"/>
      <c r="L597" s="4"/>
      <c r="M597" s="3"/>
      <c r="N597" s="4"/>
      <c r="O597" s="3"/>
      <c r="P597" s="4"/>
    </row>
    <row r="598" spans="1:16" x14ac:dyDescent="0.25">
      <c r="A598" s="3"/>
      <c r="B598" s="4"/>
      <c r="C598" s="3"/>
      <c r="D598" s="4"/>
      <c r="E598" s="3"/>
      <c r="F598" s="4"/>
      <c r="G598" s="3"/>
      <c r="H598" s="4"/>
      <c r="I598" s="3"/>
      <c r="J598" s="4"/>
      <c r="K598" s="3"/>
      <c r="L598" s="4"/>
      <c r="M598" s="3"/>
      <c r="N598" s="4"/>
      <c r="O598" s="3"/>
      <c r="P598" s="4"/>
    </row>
    <row r="599" spans="1:16" x14ac:dyDescent="0.25">
      <c r="A599" s="3"/>
      <c r="B599" s="4"/>
      <c r="C599" s="3"/>
      <c r="D599" s="4"/>
      <c r="E599" s="3"/>
      <c r="F599" s="4"/>
      <c r="G599" s="3"/>
      <c r="H599" s="4"/>
      <c r="I599" s="3"/>
      <c r="J599" s="4"/>
      <c r="K599" s="3"/>
      <c r="L599" s="4"/>
      <c r="M599" s="3"/>
      <c r="N599" s="4"/>
      <c r="O599" s="3"/>
      <c r="P599" s="4"/>
    </row>
    <row r="600" spans="1:16" x14ac:dyDescent="0.25">
      <c r="A600" s="3"/>
      <c r="B600" s="4"/>
      <c r="C600" s="3"/>
      <c r="D600" s="4"/>
      <c r="E600" s="3"/>
      <c r="F600" s="4"/>
      <c r="G600" s="3"/>
      <c r="H600" s="4"/>
      <c r="I600" s="3"/>
      <c r="J600" s="4"/>
      <c r="K600" s="3"/>
      <c r="L600" s="4"/>
      <c r="M600" s="3"/>
      <c r="N600" s="4"/>
      <c r="O600" s="3"/>
      <c r="P600" s="4"/>
    </row>
    <row r="601" spans="1:16" x14ac:dyDescent="0.25">
      <c r="A601" s="3"/>
      <c r="B601" s="4"/>
      <c r="C601" s="3"/>
      <c r="D601" s="4"/>
      <c r="E601" s="3"/>
      <c r="F601" s="4"/>
      <c r="G601" s="3"/>
      <c r="H601" s="4"/>
      <c r="I601" s="3"/>
      <c r="J601" s="4"/>
      <c r="K601" s="3"/>
      <c r="L601" s="4"/>
      <c r="M601" s="3"/>
      <c r="N601" s="4"/>
      <c r="O601" s="3"/>
      <c r="P601" s="4"/>
    </row>
    <row r="602" spans="1:16" x14ac:dyDescent="0.25">
      <c r="A602" s="3"/>
      <c r="B602" s="4"/>
      <c r="C602" s="3"/>
      <c r="D602" s="4"/>
      <c r="E602" s="3"/>
      <c r="F602" s="4"/>
      <c r="G602" s="3"/>
      <c r="H602" s="4"/>
      <c r="I602" s="3"/>
      <c r="J602" s="4"/>
      <c r="K602" s="3"/>
      <c r="L602" s="4"/>
      <c r="M602" s="3"/>
      <c r="N602" s="4"/>
      <c r="O602" s="3"/>
      <c r="P602" s="4"/>
    </row>
    <row r="603" spans="1:16" x14ac:dyDescent="0.25">
      <c r="A603" s="3"/>
      <c r="B603" s="4"/>
      <c r="C603" s="3"/>
      <c r="D603" s="4"/>
      <c r="E603" s="3"/>
      <c r="F603" s="4"/>
      <c r="G603" s="3"/>
      <c r="H603" s="4"/>
      <c r="I603" s="3"/>
      <c r="J603" s="4"/>
      <c r="K603" s="3"/>
      <c r="L603" s="4"/>
      <c r="M603" s="3"/>
      <c r="N603" s="4"/>
      <c r="O603" s="3"/>
      <c r="P603" s="4"/>
    </row>
    <row r="604" spans="1:16" x14ac:dyDescent="0.25">
      <c r="A604" s="3"/>
      <c r="B604" s="4"/>
      <c r="C604" s="3"/>
      <c r="D604" s="4"/>
      <c r="E604" s="3"/>
      <c r="F604" s="4"/>
      <c r="G604" s="3"/>
      <c r="H604" s="4"/>
      <c r="I604" s="3"/>
      <c r="J604" s="4"/>
      <c r="K604" s="3"/>
      <c r="L604" s="4"/>
      <c r="M604" s="3"/>
      <c r="N604" s="4"/>
      <c r="O604" s="3"/>
      <c r="P604" s="4"/>
    </row>
    <row r="605" spans="1:16" x14ac:dyDescent="0.25">
      <c r="A605" s="3"/>
      <c r="B605" s="4"/>
      <c r="C605" s="3"/>
      <c r="D605" s="4"/>
      <c r="E605" s="3"/>
      <c r="F605" s="4"/>
      <c r="G605" s="3"/>
      <c r="H605" s="4"/>
      <c r="I605" s="3"/>
      <c r="J605" s="4"/>
      <c r="K605" s="3"/>
      <c r="L605" s="4"/>
      <c r="M605" s="3"/>
      <c r="N605" s="4"/>
      <c r="O605" s="3"/>
      <c r="P605" s="4"/>
    </row>
    <row r="606" spans="1:16" x14ac:dyDescent="0.25">
      <c r="A606" s="3"/>
      <c r="B606" s="4"/>
      <c r="C606" s="3"/>
      <c r="D606" s="4"/>
      <c r="E606" s="3"/>
      <c r="F606" s="4"/>
      <c r="G606" s="3"/>
      <c r="H606" s="4"/>
      <c r="I606" s="3"/>
      <c r="J606" s="4"/>
      <c r="K606" s="3"/>
      <c r="L606" s="4"/>
      <c r="M606" s="3"/>
      <c r="N606" s="4"/>
      <c r="O606" s="3"/>
      <c r="P606" s="4"/>
    </row>
    <row r="607" spans="1:16" x14ac:dyDescent="0.25">
      <c r="A607" s="3"/>
      <c r="B607" s="4"/>
      <c r="C607" s="3"/>
      <c r="D607" s="4"/>
      <c r="E607" s="3"/>
      <c r="F607" s="4"/>
      <c r="G607" s="3"/>
      <c r="H607" s="4"/>
      <c r="I607" s="3"/>
      <c r="J607" s="4"/>
      <c r="K607" s="3"/>
      <c r="L607" s="4"/>
      <c r="M607" s="3"/>
      <c r="N607" s="4"/>
      <c r="O607" s="3"/>
      <c r="P607" s="4"/>
    </row>
    <row r="608" spans="1:16" x14ac:dyDescent="0.25">
      <c r="A608" s="3"/>
      <c r="B608" s="4"/>
      <c r="C608" s="3"/>
      <c r="D608" s="4"/>
      <c r="E608" s="3"/>
      <c r="F608" s="4"/>
      <c r="G608" s="3"/>
      <c r="H608" s="4"/>
      <c r="I608" s="3"/>
      <c r="J608" s="4"/>
      <c r="K608" s="3"/>
      <c r="L608" s="4"/>
      <c r="M608" s="3"/>
      <c r="N608" s="4"/>
      <c r="O608" s="3"/>
      <c r="P608" s="4"/>
    </row>
    <row r="609" spans="1:16" x14ac:dyDescent="0.25">
      <c r="A609" s="3"/>
      <c r="B609" s="4"/>
      <c r="C609" s="3"/>
      <c r="D609" s="4"/>
      <c r="E609" s="3"/>
      <c r="F609" s="4"/>
      <c r="G609" s="3"/>
      <c r="H609" s="4"/>
      <c r="I609" s="3"/>
      <c r="J609" s="4"/>
      <c r="K609" s="3"/>
      <c r="L609" s="4"/>
      <c r="M609" s="3"/>
      <c r="N609" s="4"/>
      <c r="O609" s="3"/>
      <c r="P609" s="4"/>
    </row>
    <row r="610" spans="1:16" x14ac:dyDescent="0.25">
      <c r="A610" s="3"/>
      <c r="B610" s="4"/>
      <c r="C610" s="3"/>
      <c r="D610" s="4"/>
      <c r="E610" s="3"/>
      <c r="F610" s="4"/>
      <c r="G610" s="3"/>
      <c r="H610" s="4"/>
      <c r="I610" s="3"/>
      <c r="J610" s="4"/>
      <c r="K610" s="3"/>
      <c r="L610" s="4"/>
      <c r="M610" s="3"/>
      <c r="N610" s="4"/>
      <c r="O610" s="3"/>
      <c r="P610" s="4"/>
    </row>
    <row r="611" spans="1:16" x14ac:dyDescent="0.25">
      <c r="A611" s="3"/>
      <c r="B611" s="4"/>
      <c r="C611" s="3"/>
      <c r="D611" s="4"/>
      <c r="E611" s="3"/>
      <c r="F611" s="4"/>
      <c r="G611" s="3"/>
      <c r="H611" s="4"/>
      <c r="I611" s="3"/>
      <c r="J611" s="4"/>
      <c r="K611" s="3"/>
      <c r="L611" s="4"/>
      <c r="M611" s="3"/>
      <c r="N611" s="4"/>
      <c r="O611" s="3"/>
      <c r="P611" s="4"/>
    </row>
    <row r="612" spans="1:16" x14ac:dyDescent="0.25">
      <c r="A612" s="3"/>
      <c r="B612" s="4"/>
      <c r="C612" s="3"/>
      <c r="D612" s="4"/>
      <c r="E612" s="3"/>
      <c r="F612" s="4"/>
      <c r="G612" s="3"/>
      <c r="H612" s="4"/>
      <c r="I612" s="3"/>
      <c r="J612" s="4"/>
      <c r="K612" s="3"/>
      <c r="L612" s="4"/>
      <c r="M612" s="3"/>
      <c r="N612" s="4"/>
      <c r="O612" s="3"/>
      <c r="P612" s="4"/>
    </row>
    <row r="613" spans="1:16" x14ac:dyDescent="0.25">
      <c r="A613" s="3"/>
      <c r="B613" s="4"/>
      <c r="C613" s="3"/>
      <c r="D613" s="4"/>
      <c r="E613" s="3"/>
      <c r="F613" s="4"/>
      <c r="G613" s="3"/>
      <c r="H613" s="4"/>
      <c r="I613" s="3"/>
      <c r="J613" s="4"/>
      <c r="K613" s="3"/>
      <c r="L613" s="4"/>
      <c r="M613" s="3"/>
      <c r="N613" s="4"/>
      <c r="O613" s="3"/>
      <c r="P613" s="4"/>
    </row>
    <row r="614" spans="1:16" x14ac:dyDescent="0.25">
      <c r="A614" s="3"/>
      <c r="B614" s="4"/>
      <c r="C614" s="3"/>
      <c r="D614" s="4"/>
      <c r="E614" s="3"/>
      <c r="F614" s="4"/>
      <c r="G614" s="3"/>
      <c r="H614" s="4"/>
      <c r="I614" s="3"/>
      <c r="J614" s="4"/>
      <c r="K614" s="3"/>
      <c r="L614" s="4"/>
      <c r="M614" s="3"/>
      <c r="N614" s="4"/>
      <c r="O614" s="3"/>
      <c r="P614" s="4"/>
    </row>
    <row r="615" spans="1:16" x14ac:dyDescent="0.25">
      <c r="A615" s="3"/>
      <c r="B615" s="4"/>
      <c r="C615" s="3"/>
      <c r="D615" s="4"/>
      <c r="E615" s="3"/>
      <c r="F615" s="4"/>
      <c r="G615" s="3"/>
      <c r="H615" s="4"/>
      <c r="I615" s="3"/>
      <c r="J615" s="4"/>
      <c r="K615" s="3"/>
      <c r="L615" s="4"/>
      <c r="M615" s="3"/>
      <c r="N615" s="4"/>
      <c r="O615" s="3"/>
      <c r="P615" s="4"/>
    </row>
    <row r="616" spans="1:16" x14ac:dyDescent="0.25">
      <c r="A616" s="3"/>
      <c r="B616" s="4"/>
      <c r="C616" s="3"/>
      <c r="D616" s="4"/>
      <c r="E616" s="3"/>
      <c r="F616" s="4"/>
      <c r="G616" s="3"/>
      <c r="H616" s="4"/>
      <c r="I616" s="3"/>
      <c r="J616" s="4"/>
      <c r="K616" s="3"/>
      <c r="L616" s="4"/>
      <c r="M616" s="3"/>
      <c r="N616" s="4"/>
      <c r="O616" s="3"/>
      <c r="P616" s="4"/>
    </row>
    <row r="617" spans="1:16" x14ac:dyDescent="0.25">
      <c r="A617" s="3"/>
      <c r="B617" s="4"/>
      <c r="C617" s="3"/>
      <c r="D617" s="4"/>
      <c r="E617" s="3"/>
      <c r="F617" s="4"/>
      <c r="G617" s="3"/>
      <c r="H617" s="4"/>
      <c r="I617" s="3"/>
      <c r="J617" s="4"/>
      <c r="K617" s="3"/>
      <c r="L617" s="4"/>
      <c r="M617" s="3"/>
      <c r="N617" s="4"/>
      <c r="O617" s="3"/>
      <c r="P617" s="4"/>
    </row>
    <row r="618" spans="1:16" x14ac:dyDescent="0.25">
      <c r="A618" s="3"/>
      <c r="B618" s="4"/>
      <c r="C618" s="3"/>
      <c r="D618" s="4"/>
      <c r="E618" s="3"/>
      <c r="F618" s="4"/>
      <c r="G618" s="3"/>
      <c r="H618" s="4"/>
      <c r="I618" s="3"/>
      <c r="J618" s="4"/>
      <c r="K618" s="3"/>
      <c r="L618" s="4"/>
      <c r="M618" s="3"/>
      <c r="N618" s="4"/>
      <c r="O618" s="3"/>
      <c r="P618" s="4"/>
    </row>
    <row r="619" spans="1:16" x14ac:dyDescent="0.25">
      <c r="A619" s="3"/>
      <c r="B619" s="4"/>
      <c r="C619" s="3"/>
      <c r="D619" s="4"/>
      <c r="E619" s="3"/>
      <c r="F619" s="4"/>
      <c r="G619" s="3"/>
      <c r="H619" s="4"/>
      <c r="I619" s="3"/>
      <c r="J619" s="4"/>
      <c r="K619" s="3"/>
      <c r="L619" s="4"/>
      <c r="M619" s="3"/>
      <c r="N619" s="4"/>
      <c r="O619" s="3"/>
      <c r="P619" s="4"/>
    </row>
    <row r="620" spans="1:16" x14ac:dyDescent="0.25">
      <c r="A620" s="3"/>
      <c r="B620" s="4"/>
      <c r="C620" s="3"/>
      <c r="D620" s="4"/>
      <c r="E620" s="3"/>
      <c r="F620" s="4"/>
      <c r="G620" s="3"/>
      <c r="H620" s="4"/>
      <c r="I620" s="3"/>
      <c r="J620" s="4"/>
      <c r="K620" s="3"/>
      <c r="L620" s="4"/>
      <c r="M620" s="3"/>
      <c r="N620" s="4"/>
      <c r="O620" s="3"/>
      <c r="P620" s="4"/>
    </row>
    <row r="621" spans="1:16" x14ac:dyDescent="0.25">
      <c r="A621" s="3"/>
      <c r="B621" s="4"/>
      <c r="C621" s="3"/>
      <c r="D621" s="4"/>
      <c r="E621" s="3"/>
      <c r="F621" s="4"/>
      <c r="G621" s="3"/>
      <c r="H621" s="4"/>
      <c r="I621" s="3"/>
      <c r="J621" s="4"/>
      <c r="K621" s="3"/>
      <c r="L621" s="4"/>
      <c r="M621" s="3"/>
      <c r="N621" s="4"/>
      <c r="O621" s="3"/>
      <c r="P621" s="4"/>
    </row>
    <row r="622" spans="1:16" x14ac:dyDescent="0.25">
      <c r="A622" s="3"/>
      <c r="B622" s="4"/>
      <c r="C622" s="3"/>
      <c r="D622" s="4"/>
      <c r="E622" s="3"/>
      <c r="F622" s="4"/>
      <c r="G622" s="3"/>
      <c r="H622" s="4"/>
      <c r="I622" s="3"/>
      <c r="J622" s="4"/>
      <c r="K622" s="3"/>
      <c r="L622" s="4"/>
      <c r="M622" s="3"/>
      <c r="N622" s="4"/>
      <c r="O622" s="3"/>
      <c r="P622" s="4"/>
    </row>
    <row r="623" spans="1:16" x14ac:dyDescent="0.25">
      <c r="A623" s="3"/>
      <c r="B623" s="4"/>
      <c r="C623" s="3"/>
      <c r="D623" s="4"/>
      <c r="E623" s="3"/>
      <c r="F623" s="4"/>
      <c r="G623" s="3"/>
      <c r="H623" s="4"/>
      <c r="I623" s="3"/>
      <c r="J623" s="4"/>
      <c r="K623" s="3"/>
      <c r="L623" s="4"/>
      <c r="M623" s="3"/>
      <c r="N623" s="4"/>
      <c r="O623" s="3"/>
      <c r="P623" s="4"/>
    </row>
    <row r="624" spans="1:16" x14ac:dyDescent="0.25">
      <c r="A624" s="3"/>
      <c r="B624" s="4"/>
      <c r="C624" s="3"/>
      <c r="D624" s="4"/>
      <c r="E624" s="3"/>
      <c r="F624" s="4"/>
      <c r="G624" s="3"/>
      <c r="H624" s="4"/>
      <c r="I624" s="3"/>
      <c r="J624" s="4"/>
      <c r="K624" s="3"/>
      <c r="L624" s="4"/>
      <c r="M624" s="3"/>
      <c r="N624" s="4"/>
      <c r="O624" s="3"/>
      <c r="P624" s="4"/>
    </row>
    <row r="625" spans="1:16" x14ac:dyDescent="0.25">
      <c r="A625" s="3"/>
      <c r="B625" s="4"/>
      <c r="C625" s="3"/>
      <c r="D625" s="4"/>
      <c r="E625" s="3"/>
      <c r="F625" s="4"/>
      <c r="G625" s="3"/>
      <c r="H625" s="4"/>
      <c r="I625" s="3"/>
      <c r="J625" s="4"/>
      <c r="K625" s="3"/>
      <c r="L625" s="4"/>
      <c r="M625" s="3"/>
      <c r="N625" s="4"/>
      <c r="O625" s="3"/>
      <c r="P625" s="4"/>
    </row>
    <row r="626" spans="1:16" x14ac:dyDescent="0.25">
      <c r="A626" s="3"/>
      <c r="B626" s="4"/>
      <c r="C626" s="3"/>
      <c r="D626" s="4"/>
      <c r="E626" s="3"/>
      <c r="F626" s="4"/>
      <c r="G626" s="3"/>
      <c r="H626" s="4"/>
      <c r="I626" s="3"/>
      <c r="J626" s="4"/>
      <c r="K626" s="3"/>
      <c r="L626" s="4"/>
      <c r="M626" s="3"/>
      <c r="N626" s="4"/>
      <c r="O626" s="3"/>
      <c r="P626" s="4"/>
    </row>
    <row r="627" spans="1:16" x14ac:dyDescent="0.25">
      <c r="A627" s="3"/>
      <c r="B627" s="4"/>
      <c r="C627" s="3"/>
      <c r="D627" s="4"/>
      <c r="E627" s="3"/>
      <c r="F627" s="4"/>
      <c r="G627" s="3"/>
      <c r="H627" s="4"/>
      <c r="I627" s="3"/>
      <c r="J627" s="4"/>
      <c r="K627" s="3"/>
      <c r="L627" s="4"/>
      <c r="M627" s="3"/>
      <c r="N627" s="4"/>
      <c r="O627" s="3"/>
      <c r="P627" s="4"/>
    </row>
    <row r="628" spans="1:16" x14ac:dyDescent="0.25">
      <c r="A628" s="3"/>
      <c r="B628" s="4"/>
      <c r="C628" s="3"/>
      <c r="D628" s="4"/>
      <c r="E628" s="3"/>
      <c r="F628" s="4"/>
      <c r="G628" s="3"/>
      <c r="H628" s="4"/>
      <c r="I628" s="3"/>
      <c r="J628" s="4"/>
      <c r="K628" s="3"/>
      <c r="L628" s="4"/>
      <c r="M628" s="3"/>
      <c r="N628" s="4"/>
      <c r="O628" s="3"/>
      <c r="P628" s="4"/>
    </row>
    <row r="629" spans="1:16" x14ac:dyDescent="0.25">
      <c r="A629" s="3"/>
      <c r="B629" s="4"/>
      <c r="C629" s="3"/>
      <c r="D629" s="4"/>
      <c r="E629" s="3"/>
      <c r="F629" s="4"/>
      <c r="G629" s="3"/>
      <c r="H629" s="4"/>
      <c r="I629" s="3"/>
      <c r="J629" s="4"/>
      <c r="K629" s="3"/>
      <c r="L629" s="4"/>
      <c r="M629" s="3"/>
      <c r="N629" s="4"/>
      <c r="O629" s="3"/>
      <c r="P629" s="4"/>
    </row>
    <row r="630" spans="1:16" x14ac:dyDescent="0.25">
      <c r="A630" s="3"/>
      <c r="B630" s="4"/>
      <c r="C630" s="3"/>
      <c r="D630" s="4"/>
      <c r="E630" s="3"/>
      <c r="F630" s="4"/>
      <c r="G630" s="3"/>
      <c r="H630" s="4"/>
      <c r="I630" s="3"/>
      <c r="J630" s="4"/>
      <c r="K630" s="3"/>
      <c r="L630" s="4"/>
      <c r="M630" s="3"/>
      <c r="N630" s="4"/>
      <c r="O630" s="3"/>
      <c r="P630" s="4"/>
    </row>
    <row r="631" spans="1:16" x14ac:dyDescent="0.25">
      <c r="A631" s="3"/>
      <c r="B631" s="4"/>
      <c r="C631" s="3"/>
      <c r="D631" s="4"/>
      <c r="E631" s="3"/>
      <c r="F631" s="4"/>
      <c r="G631" s="3"/>
      <c r="H631" s="4"/>
      <c r="I631" s="3"/>
      <c r="J631" s="4"/>
      <c r="K631" s="3"/>
      <c r="L631" s="4"/>
      <c r="M631" s="3"/>
      <c r="N631" s="4"/>
      <c r="O631" s="3"/>
      <c r="P631" s="4"/>
    </row>
    <row r="632" spans="1:16" x14ac:dyDescent="0.25">
      <c r="A632" s="3"/>
      <c r="B632" s="4"/>
      <c r="C632" s="3"/>
      <c r="D632" s="4"/>
      <c r="E632" s="3"/>
      <c r="F632" s="4"/>
      <c r="G632" s="3"/>
      <c r="H632" s="4"/>
      <c r="I632" s="3"/>
      <c r="J632" s="4"/>
      <c r="K632" s="3"/>
      <c r="L632" s="4"/>
      <c r="M632" s="3"/>
      <c r="N632" s="4"/>
      <c r="O632" s="3"/>
      <c r="P632" s="4"/>
    </row>
    <row r="633" spans="1:16" x14ac:dyDescent="0.25">
      <c r="A633" s="3"/>
      <c r="B633" s="4"/>
      <c r="C633" s="3"/>
      <c r="D633" s="4"/>
      <c r="E633" s="3"/>
      <c r="F633" s="4"/>
      <c r="G633" s="3"/>
      <c r="H633" s="4"/>
      <c r="I633" s="3"/>
      <c r="J633" s="4"/>
      <c r="K633" s="3"/>
      <c r="L633" s="4"/>
      <c r="M633" s="3"/>
      <c r="N633" s="4"/>
      <c r="O633" s="3"/>
      <c r="P633" s="4"/>
    </row>
    <row r="634" spans="1:16" x14ac:dyDescent="0.25">
      <c r="A634" s="3"/>
      <c r="B634" s="4"/>
      <c r="C634" s="3"/>
      <c r="D634" s="4"/>
      <c r="E634" s="3"/>
      <c r="F634" s="4"/>
      <c r="G634" s="3"/>
      <c r="H634" s="4"/>
      <c r="I634" s="3"/>
      <c r="J634" s="4"/>
      <c r="K634" s="3"/>
      <c r="L634" s="4"/>
      <c r="M634" s="3"/>
      <c r="N634" s="4"/>
      <c r="O634" s="3"/>
      <c r="P634" s="4"/>
    </row>
    <row r="635" spans="1:16" x14ac:dyDescent="0.25">
      <c r="A635" s="3"/>
      <c r="B635" s="4"/>
      <c r="C635" s="3"/>
      <c r="D635" s="4"/>
      <c r="E635" s="3"/>
      <c r="F635" s="4"/>
      <c r="G635" s="3"/>
      <c r="H635" s="4"/>
      <c r="I635" s="3"/>
      <c r="J635" s="4"/>
      <c r="K635" s="3"/>
      <c r="L635" s="4"/>
      <c r="M635" s="3"/>
      <c r="N635" s="4"/>
      <c r="O635" s="3"/>
      <c r="P635" s="4"/>
    </row>
    <row r="636" spans="1:16" x14ac:dyDescent="0.25">
      <c r="A636" s="3"/>
      <c r="B636" s="4"/>
      <c r="C636" s="3"/>
      <c r="D636" s="4"/>
      <c r="E636" s="3"/>
      <c r="F636" s="4"/>
      <c r="G636" s="3"/>
      <c r="H636" s="4"/>
      <c r="I636" s="3"/>
      <c r="J636" s="4"/>
      <c r="K636" s="3"/>
      <c r="L636" s="4"/>
      <c r="M636" s="3"/>
      <c r="N636" s="4"/>
      <c r="O636" s="3"/>
      <c r="P636" s="4"/>
    </row>
    <row r="637" spans="1:16" x14ac:dyDescent="0.25">
      <c r="A637" s="3"/>
      <c r="B637" s="4"/>
      <c r="C637" s="3"/>
      <c r="D637" s="4"/>
      <c r="E637" s="3"/>
      <c r="F637" s="4"/>
      <c r="G637" s="3"/>
      <c r="H637" s="4"/>
      <c r="I637" s="3"/>
      <c r="J637" s="4"/>
      <c r="K637" s="3"/>
      <c r="L637" s="4"/>
      <c r="M637" s="3"/>
      <c r="N637" s="4"/>
      <c r="O637" s="3"/>
      <c r="P637" s="4"/>
    </row>
    <row r="638" spans="1:16" x14ac:dyDescent="0.25">
      <c r="A638" s="3"/>
      <c r="B638" s="4"/>
      <c r="C638" s="3"/>
      <c r="D638" s="4"/>
      <c r="E638" s="3"/>
      <c r="F638" s="4"/>
      <c r="G638" s="3"/>
      <c r="H638" s="4"/>
      <c r="I638" s="3"/>
      <c r="J638" s="4"/>
      <c r="K638" s="3"/>
      <c r="L638" s="4"/>
      <c r="M638" s="3"/>
      <c r="N638" s="4"/>
      <c r="O638" s="3"/>
      <c r="P638" s="4"/>
    </row>
    <row r="639" spans="1:16" x14ac:dyDescent="0.25">
      <c r="A639" s="3"/>
      <c r="B639" s="4"/>
      <c r="C639" s="3"/>
      <c r="D639" s="4"/>
      <c r="E639" s="3"/>
      <c r="F639" s="4"/>
      <c r="G639" s="3"/>
      <c r="H639" s="4"/>
      <c r="I639" s="3"/>
      <c r="J639" s="4"/>
      <c r="K639" s="3"/>
      <c r="L639" s="4"/>
      <c r="M639" s="3"/>
      <c r="N639" s="4"/>
      <c r="O639" s="3"/>
      <c r="P639" s="4"/>
    </row>
    <row r="640" spans="1:16" x14ac:dyDescent="0.25">
      <c r="A640" s="3"/>
      <c r="B640" s="4"/>
      <c r="C640" s="3"/>
      <c r="D640" s="4"/>
      <c r="E640" s="3"/>
      <c r="F640" s="4"/>
      <c r="G640" s="3"/>
      <c r="H640" s="4"/>
      <c r="I640" s="3"/>
      <c r="J640" s="4"/>
      <c r="K640" s="3"/>
      <c r="L640" s="4"/>
      <c r="M640" s="3"/>
      <c r="N640" s="4"/>
      <c r="O640" s="3"/>
      <c r="P640" s="4"/>
    </row>
    <row r="641" spans="1:16" x14ac:dyDescent="0.25">
      <c r="A641" s="3"/>
      <c r="B641" s="4"/>
      <c r="C641" s="3"/>
      <c r="D641" s="4"/>
      <c r="E641" s="3"/>
      <c r="F641" s="4"/>
      <c r="G641" s="3"/>
      <c r="H641" s="4"/>
      <c r="I641" s="3"/>
      <c r="J641" s="4"/>
      <c r="K641" s="3"/>
      <c r="L641" s="4"/>
      <c r="M641" s="3"/>
      <c r="N641" s="4"/>
      <c r="O641" s="3"/>
      <c r="P641" s="4"/>
    </row>
    <row r="642" spans="1:16" x14ac:dyDescent="0.25">
      <c r="A642" s="3"/>
      <c r="B642" s="4"/>
      <c r="C642" s="3"/>
      <c r="D642" s="4"/>
      <c r="E642" s="3"/>
      <c r="F642" s="4"/>
      <c r="G642" s="3"/>
      <c r="H642" s="4"/>
      <c r="I642" s="3"/>
      <c r="J642" s="4"/>
      <c r="K642" s="3"/>
      <c r="L642" s="4"/>
      <c r="M642" s="3"/>
      <c r="N642" s="4"/>
      <c r="O642" s="3"/>
      <c r="P642" s="4"/>
    </row>
    <row r="643" spans="1:16" x14ac:dyDescent="0.25">
      <c r="A643" s="3"/>
      <c r="B643" s="4"/>
      <c r="C643" s="3"/>
      <c r="D643" s="4"/>
      <c r="E643" s="3"/>
      <c r="F643" s="4"/>
      <c r="G643" s="3"/>
      <c r="H643" s="4"/>
      <c r="I643" s="3"/>
      <c r="J643" s="4"/>
      <c r="K643" s="3"/>
      <c r="L643" s="4"/>
      <c r="M643" s="3"/>
      <c r="N643" s="4"/>
      <c r="O643" s="3"/>
      <c r="P643" s="4"/>
    </row>
    <row r="644" spans="1:16" x14ac:dyDescent="0.25">
      <c r="A644" s="3"/>
      <c r="B644" s="4"/>
      <c r="C644" s="3"/>
      <c r="D644" s="4"/>
      <c r="E644" s="3"/>
      <c r="F644" s="4"/>
      <c r="G644" s="3"/>
      <c r="H644" s="4"/>
      <c r="I644" s="3"/>
      <c r="J644" s="4"/>
      <c r="K644" s="3"/>
      <c r="L644" s="4"/>
      <c r="M644" s="3"/>
      <c r="N644" s="4"/>
      <c r="O644" s="3"/>
      <c r="P644" s="4"/>
    </row>
    <row r="645" spans="1:16" x14ac:dyDescent="0.25">
      <c r="A645" s="3"/>
      <c r="B645" s="4"/>
      <c r="C645" s="3"/>
      <c r="D645" s="4"/>
      <c r="E645" s="3"/>
      <c r="F645" s="4"/>
      <c r="G645" s="3"/>
      <c r="H645" s="4"/>
      <c r="I645" s="3"/>
      <c r="J645" s="4"/>
      <c r="K645" s="3"/>
      <c r="L645" s="4"/>
      <c r="M645" s="3"/>
      <c r="N645" s="4"/>
      <c r="O645" s="3"/>
      <c r="P645" s="4"/>
    </row>
    <row r="646" spans="1:16" x14ac:dyDescent="0.25">
      <c r="A646" s="3"/>
      <c r="B646" s="4"/>
      <c r="C646" s="3"/>
      <c r="D646" s="4"/>
      <c r="E646" s="3"/>
      <c r="F646" s="4"/>
      <c r="G646" s="3"/>
      <c r="H646" s="4"/>
      <c r="I646" s="3"/>
      <c r="J646" s="4"/>
      <c r="K646" s="3"/>
      <c r="L646" s="4"/>
      <c r="M646" s="3"/>
      <c r="N646" s="4"/>
      <c r="O646" s="3"/>
      <c r="P646" s="4"/>
    </row>
    <row r="647" spans="1:16" x14ac:dyDescent="0.25">
      <c r="A647" s="3"/>
      <c r="B647" s="4"/>
      <c r="C647" s="3"/>
      <c r="D647" s="4"/>
      <c r="E647" s="3"/>
      <c r="F647" s="4"/>
      <c r="G647" s="3"/>
      <c r="H647" s="4"/>
      <c r="I647" s="3"/>
      <c r="J647" s="4"/>
      <c r="K647" s="3"/>
      <c r="L647" s="4"/>
      <c r="M647" s="3"/>
      <c r="N647" s="4"/>
      <c r="O647" s="3"/>
      <c r="P647" s="4"/>
    </row>
    <row r="648" spans="1:16" x14ac:dyDescent="0.25">
      <c r="A648" s="3"/>
      <c r="B648" s="4"/>
      <c r="C648" s="3"/>
      <c r="D648" s="4"/>
      <c r="E648" s="3"/>
      <c r="F648" s="4"/>
      <c r="G648" s="3"/>
      <c r="H648" s="4"/>
      <c r="I648" s="3"/>
      <c r="J648" s="4"/>
      <c r="K648" s="3"/>
      <c r="L648" s="4"/>
      <c r="M648" s="3"/>
      <c r="N648" s="4"/>
      <c r="O648" s="3"/>
      <c r="P648" s="4"/>
    </row>
    <row r="649" spans="1:16" x14ac:dyDescent="0.25">
      <c r="A649" s="3"/>
      <c r="B649" s="4"/>
      <c r="C649" s="3"/>
      <c r="D649" s="4"/>
      <c r="E649" s="3"/>
      <c r="F649" s="4"/>
      <c r="G649" s="3"/>
      <c r="H649" s="4"/>
      <c r="I649" s="3"/>
      <c r="J649" s="4"/>
      <c r="K649" s="3"/>
      <c r="L649" s="4"/>
      <c r="M649" s="3"/>
      <c r="N649" s="4"/>
      <c r="O649" s="3"/>
      <c r="P649" s="4"/>
    </row>
    <row r="650" spans="1:16" x14ac:dyDescent="0.25">
      <c r="A650" s="3"/>
      <c r="B650" s="4"/>
      <c r="C650" s="3"/>
      <c r="D650" s="4"/>
      <c r="E650" s="3"/>
      <c r="F650" s="4"/>
      <c r="G650" s="3"/>
      <c r="H650" s="4"/>
      <c r="I650" s="3"/>
      <c r="J650" s="4"/>
      <c r="K650" s="3"/>
      <c r="L650" s="4"/>
      <c r="M650" s="3"/>
      <c r="N650" s="4"/>
      <c r="O650" s="3"/>
      <c r="P650" s="4"/>
    </row>
    <row r="651" spans="1:16" x14ac:dyDescent="0.25">
      <c r="A651" s="3"/>
      <c r="B651" s="4"/>
      <c r="C651" s="3"/>
      <c r="D651" s="4"/>
      <c r="E651" s="3"/>
      <c r="F651" s="4"/>
      <c r="G651" s="3"/>
      <c r="H651" s="4"/>
      <c r="I651" s="3"/>
      <c r="J651" s="4"/>
      <c r="K651" s="3"/>
      <c r="L651" s="4"/>
      <c r="M651" s="3"/>
      <c r="N651" s="4"/>
      <c r="O651" s="3"/>
      <c r="P651" s="4"/>
    </row>
    <row r="652" spans="1:16" x14ac:dyDescent="0.25">
      <c r="A652" s="3"/>
      <c r="B652" s="4"/>
      <c r="C652" s="3"/>
      <c r="D652" s="4"/>
      <c r="E652" s="3"/>
      <c r="F652" s="4"/>
      <c r="G652" s="3"/>
      <c r="H652" s="4"/>
      <c r="I652" s="3"/>
      <c r="J652" s="4"/>
      <c r="K652" s="3"/>
      <c r="L652" s="4"/>
      <c r="M652" s="3"/>
      <c r="N652" s="4"/>
      <c r="O652" s="3"/>
      <c r="P652" s="4"/>
    </row>
    <row r="653" spans="1:16" x14ac:dyDescent="0.25">
      <c r="A653" s="3"/>
      <c r="B653" s="4"/>
      <c r="C653" s="3"/>
      <c r="D653" s="4"/>
      <c r="E653" s="3"/>
      <c r="F653" s="4"/>
      <c r="G653" s="3"/>
      <c r="H653" s="4"/>
      <c r="I653" s="3"/>
      <c r="J653" s="4"/>
      <c r="K653" s="3"/>
      <c r="L653" s="4"/>
      <c r="M653" s="3"/>
      <c r="N653" s="4"/>
      <c r="O653" s="3"/>
      <c r="P653" s="4"/>
    </row>
    <row r="654" spans="1:16" x14ac:dyDescent="0.25">
      <c r="A654" s="3"/>
      <c r="B654" s="4"/>
      <c r="C654" s="3"/>
      <c r="D654" s="4"/>
      <c r="E654" s="3"/>
      <c r="F654" s="4"/>
      <c r="G654" s="3"/>
      <c r="H654" s="4"/>
      <c r="I654" s="3"/>
      <c r="J654" s="4"/>
      <c r="K654" s="3"/>
      <c r="L654" s="4"/>
      <c r="M654" s="3"/>
      <c r="N654" s="4"/>
      <c r="O654" s="3"/>
      <c r="P654" s="4"/>
    </row>
    <row r="655" spans="1:16" x14ac:dyDescent="0.25">
      <c r="A655" s="3"/>
      <c r="B655" s="4"/>
      <c r="C655" s="3"/>
      <c r="D655" s="4"/>
      <c r="E655" s="3"/>
      <c r="F655" s="4"/>
      <c r="G655" s="3"/>
      <c r="H655" s="4"/>
      <c r="I655" s="3"/>
      <c r="J655" s="4"/>
      <c r="K655" s="3"/>
      <c r="L655" s="4"/>
      <c r="M655" s="3"/>
      <c r="N655" s="4"/>
      <c r="O655" s="3"/>
      <c r="P655" s="4"/>
    </row>
    <row r="656" spans="1:16" x14ac:dyDescent="0.25">
      <c r="A656" s="3"/>
      <c r="B656" s="4"/>
      <c r="C656" s="3"/>
      <c r="D656" s="4"/>
      <c r="E656" s="3"/>
      <c r="F656" s="4"/>
      <c r="G656" s="3"/>
      <c r="H656" s="4"/>
      <c r="I656" s="3"/>
      <c r="J656" s="4"/>
      <c r="K656" s="3"/>
      <c r="L656" s="4"/>
      <c r="M656" s="3"/>
      <c r="N656" s="4"/>
      <c r="O656" s="3"/>
      <c r="P656" s="4"/>
    </row>
    <row r="657" spans="1:16" x14ac:dyDescent="0.25">
      <c r="A657" s="3"/>
      <c r="B657" s="4"/>
      <c r="C657" s="3"/>
      <c r="D657" s="4"/>
      <c r="E657" s="3"/>
      <c r="F657" s="4"/>
      <c r="G657" s="3"/>
      <c r="H657" s="4"/>
      <c r="I657" s="3"/>
      <c r="J657" s="4"/>
      <c r="K657" s="3"/>
      <c r="L657" s="4"/>
      <c r="M657" s="3"/>
      <c r="N657" s="4"/>
      <c r="O657" s="3"/>
      <c r="P657" s="4"/>
    </row>
    <row r="658" spans="1:16" x14ac:dyDescent="0.25">
      <c r="A658" s="3"/>
      <c r="B658" s="4"/>
      <c r="C658" s="3"/>
      <c r="D658" s="4"/>
      <c r="E658" s="3"/>
      <c r="F658" s="4"/>
      <c r="G658" s="3"/>
      <c r="H658" s="4"/>
      <c r="I658" s="3"/>
      <c r="J658" s="4"/>
      <c r="K658" s="3"/>
      <c r="L658" s="4"/>
      <c r="M658" s="3"/>
      <c r="N658" s="4"/>
      <c r="O658" s="3"/>
      <c r="P658" s="4"/>
    </row>
    <row r="659" spans="1:16" x14ac:dyDescent="0.25">
      <c r="A659" s="3"/>
      <c r="B659" s="4"/>
      <c r="C659" s="3"/>
      <c r="D659" s="4"/>
      <c r="E659" s="3"/>
      <c r="F659" s="4"/>
      <c r="G659" s="3"/>
      <c r="H659" s="4"/>
      <c r="I659" s="3"/>
      <c r="J659" s="4"/>
      <c r="K659" s="3"/>
      <c r="L659" s="4"/>
      <c r="M659" s="3"/>
      <c r="N659" s="4"/>
      <c r="O659" s="3"/>
      <c r="P659" s="4"/>
    </row>
    <row r="660" spans="1:16" x14ac:dyDescent="0.25">
      <c r="A660" s="3"/>
      <c r="B660" s="4"/>
      <c r="C660" s="3"/>
      <c r="D660" s="4"/>
      <c r="E660" s="3"/>
      <c r="F660" s="4"/>
      <c r="G660" s="3"/>
      <c r="H660" s="4"/>
      <c r="I660" s="3"/>
      <c r="J660" s="4"/>
      <c r="K660" s="3"/>
      <c r="L660" s="4"/>
      <c r="M660" s="3"/>
      <c r="N660" s="4"/>
      <c r="O660" s="3"/>
      <c r="P660" s="4"/>
    </row>
    <row r="661" spans="1:16" x14ac:dyDescent="0.25">
      <c r="A661" s="3"/>
      <c r="B661" s="4"/>
      <c r="C661" s="3"/>
      <c r="D661" s="4"/>
      <c r="E661" s="3"/>
      <c r="F661" s="4"/>
      <c r="G661" s="3"/>
      <c r="H661" s="4"/>
      <c r="I661" s="3"/>
      <c r="J661" s="4"/>
      <c r="K661" s="3"/>
      <c r="L661" s="4"/>
      <c r="M661" s="3"/>
      <c r="N661" s="4"/>
      <c r="O661" s="3"/>
      <c r="P661" s="4"/>
    </row>
    <row r="662" spans="1:16" x14ac:dyDescent="0.25">
      <c r="A662" s="3"/>
      <c r="B662" s="4"/>
      <c r="C662" s="3"/>
      <c r="D662" s="4"/>
      <c r="E662" s="3"/>
      <c r="F662" s="4"/>
      <c r="G662" s="3"/>
      <c r="H662" s="4"/>
      <c r="I662" s="3"/>
      <c r="J662" s="4"/>
      <c r="K662" s="3"/>
      <c r="L662" s="4"/>
      <c r="M662" s="3"/>
      <c r="N662" s="4"/>
      <c r="O662" s="3"/>
      <c r="P662" s="4"/>
    </row>
    <row r="663" spans="1:16" x14ac:dyDescent="0.25">
      <c r="A663" s="3"/>
      <c r="B663" s="4"/>
      <c r="C663" s="3"/>
      <c r="D663" s="4"/>
      <c r="E663" s="3"/>
      <c r="F663" s="4"/>
      <c r="G663" s="3"/>
      <c r="H663" s="4"/>
      <c r="I663" s="3"/>
      <c r="J663" s="4"/>
      <c r="K663" s="3"/>
      <c r="L663" s="4"/>
      <c r="M663" s="3"/>
      <c r="N663" s="4"/>
      <c r="O663" s="3"/>
      <c r="P663" s="4"/>
    </row>
    <row r="664" spans="1:16" x14ac:dyDescent="0.25">
      <c r="A664" s="3"/>
      <c r="B664" s="4"/>
      <c r="C664" s="3"/>
      <c r="D664" s="4"/>
      <c r="E664" s="3"/>
      <c r="F664" s="4"/>
      <c r="G664" s="3"/>
      <c r="H664" s="4"/>
      <c r="I664" s="3"/>
      <c r="J664" s="4"/>
      <c r="K664" s="3"/>
      <c r="L664" s="4"/>
      <c r="M664" s="3"/>
      <c r="N664" s="4"/>
      <c r="O664" s="3"/>
      <c r="P664" s="4"/>
    </row>
    <row r="665" spans="1:16" x14ac:dyDescent="0.25">
      <c r="A665" s="3"/>
      <c r="B665" s="4"/>
      <c r="C665" s="3"/>
      <c r="D665" s="4"/>
      <c r="E665" s="3"/>
      <c r="F665" s="4"/>
      <c r="G665" s="3"/>
      <c r="H665" s="4"/>
      <c r="I665" s="3"/>
      <c r="J665" s="4"/>
      <c r="K665" s="3"/>
      <c r="L665" s="4"/>
      <c r="M665" s="3"/>
      <c r="N665" s="4"/>
      <c r="O665" s="3"/>
      <c r="P665" s="4"/>
    </row>
    <row r="666" spans="1:16" x14ac:dyDescent="0.25">
      <c r="A666" s="3"/>
      <c r="B666" s="4"/>
      <c r="C666" s="3"/>
      <c r="D666" s="4"/>
      <c r="E666" s="3"/>
      <c r="F666" s="4"/>
      <c r="G666" s="3"/>
      <c r="H666" s="4"/>
      <c r="I666" s="3"/>
      <c r="J666" s="4"/>
      <c r="K666" s="3"/>
      <c r="L666" s="4"/>
      <c r="M666" s="3"/>
      <c r="N666" s="4"/>
      <c r="O666" s="3"/>
      <c r="P666" s="4"/>
    </row>
    <row r="667" spans="1:16" x14ac:dyDescent="0.25">
      <c r="A667" s="3"/>
      <c r="B667" s="4"/>
      <c r="C667" s="3"/>
      <c r="D667" s="4"/>
      <c r="E667" s="3"/>
      <c r="F667" s="4"/>
      <c r="G667" s="3"/>
      <c r="H667" s="4"/>
      <c r="I667" s="3"/>
      <c r="J667" s="4"/>
      <c r="K667" s="3"/>
      <c r="L667" s="4"/>
      <c r="M667" s="3"/>
      <c r="N667" s="4"/>
      <c r="O667" s="3"/>
      <c r="P667" s="4"/>
    </row>
    <row r="668" spans="1:16" x14ac:dyDescent="0.25">
      <c r="A668" s="3"/>
      <c r="B668" s="4"/>
      <c r="C668" s="3"/>
      <c r="D668" s="4"/>
      <c r="E668" s="3"/>
      <c r="F668" s="4"/>
      <c r="G668" s="3"/>
      <c r="H668" s="4"/>
      <c r="I668" s="3"/>
      <c r="J668" s="4"/>
      <c r="K668" s="3"/>
      <c r="L668" s="4"/>
      <c r="M668" s="3"/>
      <c r="N668" s="4"/>
      <c r="O668" s="3"/>
      <c r="P668" s="4"/>
    </row>
    <row r="669" spans="1:16" x14ac:dyDescent="0.25">
      <c r="A669" s="3"/>
      <c r="B669" s="4"/>
      <c r="C669" s="3"/>
      <c r="D669" s="4"/>
      <c r="E669" s="3"/>
      <c r="F669" s="4"/>
      <c r="G669" s="3"/>
      <c r="H669" s="4"/>
      <c r="I669" s="3"/>
      <c r="J669" s="4"/>
      <c r="K669" s="3"/>
      <c r="L669" s="4"/>
      <c r="M669" s="3"/>
      <c r="N669" s="4"/>
      <c r="O669" s="3"/>
      <c r="P669" s="4"/>
    </row>
    <row r="670" spans="1:16" x14ac:dyDescent="0.25">
      <c r="A670" s="3"/>
      <c r="B670" s="4"/>
      <c r="C670" s="3"/>
      <c r="D670" s="4"/>
      <c r="E670" s="3"/>
      <c r="F670" s="4"/>
      <c r="G670" s="3"/>
      <c r="H670" s="4"/>
      <c r="I670" s="3"/>
      <c r="J670" s="4"/>
      <c r="K670" s="3"/>
      <c r="L670" s="4"/>
      <c r="M670" s="3"/>
      <c r="N670" s="4"/>
      <c r="O670" s="3"/>
      <c r="P670" s="4"/>
    </row>
    <row r="671" spans="1:16" x14ac:dyDescent="0.25">
      <c r="A671" s="3"/>
      <c r="B671" s="4"/>
      <c r="C671" s="3"/>
      <c r="D671" s="4"/>
      <c r="E671" s="3"/>
      <c r="F671" s="4"/>
      <c r="G671" s="3"/>
      <c r="H671" s="4"/>
      <c r="I671" s="3"/>
      <c r="J671" s="4"/>
      <c r="K671" s="3"/>
      <c r="L671" s="4"/>
      <c r="M671" s="3"/>
      <c r="N671" s="4"/>
      <c r="O671" s="3"/>
      <c r="P671" s="4"/>
    </row>
    <row r="672" spans="1:16" x14ac:dyDescent="0.25">
      <c r="A672" s="3"/>
      <c r="B672" s="4"/>
      <c r="C672" s="3"/>
      <c r="D672" s="4"/>
      <c r="E672" s="3"/>
      <c r="F672" s="4"/>
      <c r="G672" s="3"/>
      <c r="H672" s="4"/>
      <c r="I672" s="3"/>
      <c r="J672" s="4"/>
      <c r="K672" s="3"/>
      <c r="L672" s="4"/>
      <c r="M672" s="3"/>
      <c r="N672" s="4"/>
      <c r="O672" s="3"/>
      <c r="P672" s="4"/>
    </row>
    <row r="673" spans="1:16" x14ac:dyDescent="0.25">
      <c r="A673" s="3"/>
      <c r="B673" s="4"/>
      <c r="C673" s="3"/>
      <c r="D673" s="4"/>
      <c r="E673" s="3"/>
      <c r="F673" s="4"/>
      <c r="G673" s="3"/>
      <c r="H673" s="4"/>
      <c r="I673" s="3"/>
      <c r="J673" s="4"/>
      <c r="K673" s="3"/>
      <c r="L673" s="4"/>
      <c r="M673" s="3"/>
      <c r="N673" s="4"/>
      <c r="O673" s="3"/>
      <c r="P673" s="4"/>
    </row>
    <row r="674" spans="1:16" x14ac:dyDescent="0.25">
      <c r="A674" s="3"/>
      <c r="B674" s="4"/>
      <c r="C674" s="3"/>
      <c r="D674" s="4"/>
      <c r="E674" s="3"/>
      <c r="F674" s="4"/>
      <c r="G674" s="3"/>
      <c r="H674" s="4"/>
      <c r="I674" s="3"/>
      <c r="J674" s="4"/>
      <c r="K674" s="3"/>
      <c r="L674" s="4"/>
      <c r="M674" s="3"/>
      <c r="N674" s="4"/>
      <c r="O674" s="3"/>
      <c r="P674" s="4"/>
    </row>
    <row r="675" spans="1:16" x14ac:dyDescent="0.25">
      <c r="A675" s="3"/>
      <c r="B675" s="4"/>
      <c r="C675" s="3"/>
      <c r="D675" s="4"/>
      <c r="E675" s="3"/>
      <c r="F675" s="4"/>
      <c r="G675" s="3"/>
      <c r="H675" s="4"/>
      <c r="I675" s="3"/>
      <c r="J675" s="4"/>
      <c r="K675" s="3"/>
      <c r="L675" s="4"/>
      <c r="M675" s="3"/>
      <c r="N675" s="4"/>
      <c r="O675" s="3"/>
      <c r="P675" s="4"/>
    </row>
    <row r="676" spans="1:16" x14ac:dyDescent="0.25">
      <c r="A676" s="3"/>
      <c r="B676" s="4"/>
      <c r="C676" s="3"/>
      <c r="D676" s="4"/>
      <c r="E676" s="3"/>
      <c r="F676" s="4"/>
      <c r="G676" s="3"/>
      <c r="H676" s="4"/>
      <c r="I676" s="3"/>
      <c r="J676" s="4"/>
      <c r="K676" s="3"/>
      <c r="L676" s="4"/>
      <c r="M676" s="3"/>
      <c r="N676" s="4"/>
      <c r="O676" s="3"/>
      <c r="P676" s="4"/>
    </row>
    <row r="677" spans="1:16" x14ac:dyDescent="0.25">
      <c r="A677" s="3"/>
      <c r="B677" s="4"/>
      <c r="C677" s="3"/>
      <c r="D677" s="4"/>
      <c r="E677" s="3"/>
      <c r="F677" s="4"/>
      <c r="G677" s="3"/>
      <c r="H677" s="4"/>
      <c r="I677" s="3"/>
      <c r="J677" s="4"/>
      <c r="K677" s="3"/>
      <c r="L677" s="4"/>
      <c r="M677" s="3"/>
      <c r="N677" s="4"/>
      <c r="O677" s="3"/>
      <c r="P677" s="4"/>
    </row>
    <row r="678" spans="1:16" x14ac:dyDescent="0.25">
      <c r="A678" s="3"/>
      <c r="B678" s="4"/>
      <c r="C678" s="3"/>
      <c r="D678" s="4"/>
      <c r="E678" s="3"/>
      <c r="F678" s="4"/>
      <c r="G678" s="3"/>
      <c r="H678" s="4"/>
      <c r="I678" s="3"/>
      <c r="J678" s="4"/>
      <c r="K678" s="3"/>
      <c r="L678" s="4"/>
      <c r="M678" s="3"/>
      <c r="N678" s="4"/>
      <c r="O678" s="3"/>
      <c r="P678" s="4"/>
    </row>
    <row r="679" spans="1:16" x14ac:dyDescent="0.25">
      <c r="A679" s="3"/>
      <c r="B679" s="4"/>
      <c r="C679" s="3"/>
      <c r="D679" s="4"/>
      <c r="E679" s="3"/>
      <c r="F679" s="4"/>
      <c r="G679" s="3"/>
      <c r="H679" s="4"/>
      <c r="I679" s="3"/>
      <c r="J679" s="4"/>
      <c r="K679" s="3"/>
      <c r="L679" s="4"/>
      <c r="M679" s="3"/>
      <c r="N679" s="4"/>
      <c r="O679" s="3"/>
      <c r="P679" s="4"/>
    </row>
    <row r="680" spans="1:16" x14ac:dyDescent="0.25">
      <c r="A680" s="3"/>
      <c r="B680" s="4"/>
      <c r="C680" s="3"/>
      <c r="D680" s="4"/>
      <c r="E680" s="3"/>
      <c r="F680" s="4"/>
      <c r="G680" s="3"/>
      <c r="H680" s="4"/>
      <c r="I680" s="3"/>
      <c r="J680" s="4"/>
      <c r="K680" s="3"/>
      <c r="L680" s="4"/>
      <c r="M680" s="3"/>
      <c r="N680" s="4"/>
      <c r="O680" s="3"/>
      <c r="P680" s="4"/>
    </row>
    <row r="681" spans="1:16" x14ac:dyDescent="0.25">
      <c r="A681" s="3"/>
      <c r="B681" s="4"/>
      <c r="C681" s="3"/>
      <c r="D681" s="4"/>
      <c r="E681" s="3"/>
      <c r="F681" s="4"/>
      <c r="G681" s="3"/>
      <c r="H681" s="4"/>
      <c r="I681" s="3"/>
      <c r="J681" s="4"/>
      <c r="K681" s="3"/>
      <c r="L681" s="4"/>
      <c r="M681" s="3"/>
      <c r="N681" s="4"/>
      <c r="O681" s="3"/>
      <c r="P681" s="4"/>
    </row>
    <row r="682" spans="1:16" x14ac:dyDescent="0.25">
      <c r="A682" s="3"/>
      <c r="B682" s="4"/>
      <c r="C682" s="3"/>
      <c r="D682" s="4"/>
      <c r="E682" s="3"/>
      <c r="F682" s="4"/>
      <c r="G682" s="3"/>
      <c r="H682" s="4"/>
      <c r="I682" s="3"/>
      <c r="J682" s="4"/>
      <c r="K682" s="3"/>
      <c r="L682" s="4"/>
      <c r="M682" s="3"/>
      <c r="N682" s="4"/>
      <c r="O682" s="3"/>
      <c r="P682" s="4"/>
    </row>
    <row r="683" spans="1:16" x14ac:dyDescent="0.25">
      <c r="A683" s="3"/>
      <c r="B683" s="4"/>
      <c r="C683" s="3"/>
      <c r="D683" s="4"/>
      <c r="E683" s="3"/>
      <c r="F683" s="4"/>
      <c r="G683" s="3"/>
      <c r="H683" s="4"/>
      <c r="I683" s="3"/>
      <c r="J683" s="4"/>
      <c r="K683" s="3"/>
      <c r="L683" s="4"/>
      <c r="M683" s="3"/>
      <c r="N683" s="4"/>
      <c r="O683" s="3"/>
      <c r="P683" s="4"/>
    </row>
    <row r="684" spans="1:16" x14ac:dyDescent="0.25">
      <c r="A684" s="3"/>
      <c r="B684" s="4"/>
      <c r="C684" s="3"/>
      <c r="D684" s="4"/>
      <c r="E684" s="3"/>
      <c r="F684" s="4"/>
      <c r="G684" s="3"/>
      <c r="H684" s="4"/>
      <c r="I684" s="3"/>
      <c r="J684" s="4"/>
      <c r="K684" s="3"/>
      <c r="L684" s="4"/>
      <c r="M684" s="3"/>
      <c r="N684" s="4"/>
      <c r="O684" s="3"/>
      <c r="P684" s="4"/>
    </row>
    <row r="685" spans="1:16" x14ac:dyDescent="0.25">
      <c r="A685" s="3"/>
      <c r="B685" s="4"/>
      <c r="C685" s="3"/>
      <c r="D685" s="4"/>
      <c r="E685" s="3"/>
      <c r="F685" s="4"/>
      <c r="G685" s="3"/>
      <c r="H685" s="4"/>
      <c r="I685" s="3"/>
      <c r="J685" s="4"/>
      <c r="K685" s="3"/>
      <c r="L685" s="4"/>
      <c r="M685" s="3"/>
      <c r="N685" s="4"/>
      <c r="O685" s="3"/>
      <c r="P685" s="4"/>
    </row>
    <row r="686" spans="1:16" x14ac:dyDescent="0.25">
      <c r="A686" s="3"/>
      <c r="B686" s="4"/>
      <c r="C686" s="3"/>
      <c r="D686" s="4"/>
      <c r="E686" s="3"/>
      <c r="F686" s="4"/>
      <c r="G686" s="3"/>
      <c r="H686" s="4"/>
      <c r="I686" s="3"/>
      <c r="J686" s="4"/>
      <c r="K686" s="3"/>
      <c r="L686" s="4"/>
      <c r="M686" s="3"/>
      <c r="N686" s="4"/>
      <c r="O686" s="3"/>
      <c r="P686" s="4"/>
    </row>
    <row r="687" spans="1:16" x14ac:dyDescent="0.25">
      <c r="A687" s="3"/>
      <c r="B687" s="4"/>
      <c r="C687" s="3"/>
      <c r="D687" s="4"/>
      <c r="E687" s="3"/>
      <c r="F687" s="4"/>
      <c r="G687" s="3"/>
      <c r="H687" s="4"/>
      <c r="I687" s="3"/>
      <c r="J687" s="4"/>
      <c r="K687" s="3"/>
      <c r="L687" s="4"/>
      <c r="M687" s="3"/>
      <c r="N687" s="4"/>
      <c r="O687" s="3"/>
      <c r="P687" s="4"/>
    </row>
    <row r="688" spans="1:16" x14ac:dyDescent="0.25">
      <c r="A688" s="3"/>
      <c r="B688" s="4"/>
      <c r="C688" s="3"/>
      <c r="D688" s="4"/>
      <c r="E688" s="3"/>
      <c r="F688" s="4"/>
      <c r="G688" s="3"/>
      <c r="H688" s="4"/>
      <c r="I688" s="3"/>
      <c r="J688" s="4"/>
      <c r="K688" s="3"/>
      <c r="L688" s="4"/>
      <c r="M688" s="3"/>
      <c r="N688" s="4"/>
      <c r="O688" s="3"/>
      <c r="P688" s="4"/>
    </row>
    <row r="689" spans="1:16" x14ac:dyDescent="0.25">
      <c r="A689" s="3"/>
      <c r="B689" s="4"/>
      <c r="C689" s="3"/>
      <c r="D689" s="4"/>
      <c r="E689" s="3"/>
      <c r="F689" s="4"/>
      <c r="G689" s="3"/>
      <c r="H689" s="4"/>
      <c r="I689" s="3"/>
      <c r="J689" s="4"/>
      <c r="K689" s="3"/>
      <c r="L689" s="4"/>
      <c r="M689" s="3"/>
      <c r="N689" s="4"/>
      <c r="O689" s="3"/>
      <c r="P689" s="4"/>
    </row>
    <row r="690" spans="1:16" x14ac:dyDescent="0.25">
      <c r="A690" s="3"/>
      <c r="B690" s="4"/>
      <c r="C690" s="3"/>
      <c r="D690" s="4"/>
      <c r="E690" s="3"/>
      <c r="F690" s="4"/>
      <c r="G690" s="3"/>
      <c r="H690" s="4"/>
      <c r="I690" s="3"/>
      <c r="J690" s="4"/>
      <c r="K690" s="3"/>
      <c r="L690" s="4"/>
      <c r="M690" s="3"/>
      <c r="N690" s="4"/>
      <c r="O690" s="3"/>
      <c r="P690" s="4"/>
    </row>
    <row r="691" spans="1:16" x14ac:dyDescent="0.25">
      <c r="A691" s="3"/>
      <c r="B691" s="4"/>
      <c r="C691" s="3"/>
      <c r="D691" s="4"/>
      <c r="E691" s="3"/>
      <c r="F691" s="4"/>
      <c r="G691" s="3"/>
      <c r="H691" s="4"/>
      <c r="I691" s="3"/>
      <c r="J691" s="4"/>
      <c r="K691" s="3"/>
      <c r="L691" s="4"/>
      <c r="M691" s="3"/>
      <c r="N691" s="4"/>
      <c r="O691" s="3"/>
      <c r="P691" s="4"/>
    </row>
    <row r="692" spans="1:16" x14ac:dyDescent="0.25">
      <c r="A692" s="3"/>
      <c r="B692" s="4"/>
      <c r="C692" s="3"/>
      <c r="D692" s="4"/>
      <c r="E692" s="3"/>
      <c r="F692" s="4"/>
      <c r="G692" s="3"/>
      <c r="H692" s="4"/>
      <c r="I692" s="3"/>
      <c r="J692" s="4"/>
      <c r="K692" s="3"/>
      <c r="L692" s="4"/>
      <c r="M692" s="3"/>
      <c r="N692" s="4"/>
      <c r="O692" s="3"/>
      <c r="P692" s="4"/>
    </row>
    <row r="693" spans="1:16" x14ac:dyDescent="0.25">
      <c r="A693" s="3"/>
      <c r="B693" s="4"/>
      <c r="C693" s="3"/>
      <c r="D693" s="4"/>
      <c r="E693" s="3"/>
      <c r="F693" s="4"/>
      <c r="G693" s="3"/>
      <c r="H693" s="4"/>
      <c r="I693" s="3"/>
      <c r="J693" s="4"/>
      <c r="K693" s="3"/>
      <c r="L693" s="4"/>
      <c r="M693" s="3"/>
      <c r="N693" s="4"/>
      <c r="O693" s="3"/>
      <c r="P693" s="4"/>
    </row>
    <row r="694" spans="1:16" x14ac:dyDescent="0.25">
      <c r="A694" s="3"/>
      <c r="B694" s="4"/>
      <c r="C694" s="3"/>
      <c r="D694" s="4"/>
      <c r="E694" s="3"/>
      <c r="F694" s="4"/>
      <c r="G694" s="3"/>
      <c r="H694" s="4"/>
      <c r="I694" s="3"/>
      <c r="J694" s="4"/>
      <c r="K694" s="3"/>
      <c r="L694" s="4"/>
      <c r="M694" s="3"/>
      <c r="N694" s="4"/>
      <c r="O694" s="3"/>
      <c r="P694" s="4"/>
    </row>
    <row r="695" spans="1:16" x14ac:dyDescent="0.25">
      <c r="A695" s="3"/>
      <c r="B695" s="4"/>
      <c r="C695" s="3"/>
      <c r="D695" s="4"/>
      <c r="E695" s="3"/>
      <c r="F695" s="4"/>
      <c r="G695" s="3"/>
      <c r="H695" s="4"/>
      <c r="I695" s="3"/>
      <c r="J695" s="4"/>
      <c r="K695" s="3"/>
      <c r="L695" s="4"/>
      <c r="M695" s="3"/>
      <c r="N695" s="4"/>
      <c r="O695" s="3"/>
      <c r="P695" s="4"/>
    </row>
    <row r="696" spans="1:16" x14ac:dyDescent="0.25">
      <c r="A696" s="3"/>
      <c r="B696" s="4"/>
      <c r="C696" s="3"/>
      <c r="D696" s="4"/>
      <c r="E696" s="3"/>
      <c r="F696" s="4"/>
      <c r="G696" s="3"/>
      <c r="H696" s="4"/>
      <c r="I696" s="3"/>
      <c r="J696" s="4"/>
      <c r="K696" s="3"/>
      <c r="L696" s="4"/>
      <c r="M696" s="3"/>
      <c r="N696" s="4"/>
      <c r="O696" s="3"/>
      <c r="P696" s="4"/>
    </row>
    <row r="697" spans="1:16" x14ac:dyDescent="0.25">
      <c r="A697" s="3"/>
      <c r="B697" s="4"/>
      <c r="C697" s="3"/>
      <c r="D697" s="4"/>
      <c r="E697" s="3"/>
      <c r="F697" s="4"/>
      <c r="G697" s="3"/>
      <c r="H697" s="4"/>
      <c r="I697" s="3"/>
      <c r="J697" s="4"/>
      <c r="K697" s="3"/>
      <c r="L697" s="4"/>
      <c r="M697" s="3"/>
      <c r="N697" s="4"/>
      <c r="O697" s="3"/>
      <c r="P697" s="4"/>
    </row>
    <row r="698" spans="1:16" x14ac:dyDescent="0.25">
      <c r="A698" s="3"/>
      <c r="B698" s="4"/>
      <c r="C698" s="3"/>
      <c r="D698" s="4"/>
      <c r="E698" s="3"/>
      <c r="F698" s="4"/>
      <c r="G698" s="3"/>
      <c r="H698" s="4"/>
      <c r="I698" s="3"/>
      <c r="J698" s="4"/>
      <c r="K698" s="3"/>
      <c r="L698" s="4"/>
      <c r="M698" s="3"/>
      <c r="N698" s="4"/>
      <c r="O698" s="3"/>
      <c r="P698" s="4"/>
    </row>
    <row r="699" spans="1:16" x14ac:dyDescent="0.25">
      <c r="A699" s="3"/>
      <c r="B699" s="4"/>
      <c r="C699" s="3"/>
      <c r="D699" s="4"/>
      <c r="E699" s="3"/>
      <c r="F699" s="4"/>
      <c r="G699" s="3"/>
      <c r="H699" s="4"/>
      <c r="I699" s="3"/>
      <c r="J699" s="4"/>
      <c r="K699" s="3"/>
      <c r="L699" s="4"/>
      <c r="M699" s="3"/>
      <c r="N699" s="4"/>
      <c r="O699" s="3"/>
      <c r="P699" s="4"/>
    </row>
    <row r="700" spans="1:16" x14ac:dyDescent="0.25">
      <c r="A700" s="3"/>
      <c r="B700" s="4"/>
      <c r="C700" s="3"/>
      <c r="D700" s="4"/>
      <c r="E700" s="3"/>
      <c r="F700" s="4"/>
      <c r="G700" s="3"/>
      <c r="H700" s="4"/>
      <c r="I700" s="3"/>
      <c r="J700" s="4"/>
      <c r="K700" s="3"/>
      <c r="L700" s="4"/>
      <c r="M700" s="3"/>
      <c r="N700" s="4"/>
      <c r="O700" s="3"/>
      <c r="P700" s="4"/>
    </row>
    <row r="701" spans="1:16" x14ac:dyDescent="0.25">
      <c r="A701" s="3"/>
      <c r="B701" s="4"/>
      <c r="C701" s="3"/>
      <c r="D701" s="4"/>
      <c r="E701" s="3"/>
      <c r="F701" s="4"/>
      <c r="G701" s="3"/>
      <c r="H701" s="4"/>
      <c r="I701" s="3"/>
      <c r="J701" s="4"/>
      <c r="K701" s="3"/>
      <c r="L701" s="4"/>
      <c r="M701" s="3"/>
      <c r="N701" s="4"/>
      <c r="O701" s="3"/>
      <c r="P701" s="4"/>
    </row>
    <row r="702" spans="1:16" x14ac:dyDescent="0.25">
      <c r="A702" s="3"/>
      <c r="B702" s="4"/>
      <c r="C702" s="3"/>
      <c r="D702" s="4"/>
      <c r="E702" s="3"/>
      <c r="F702" s="4"/>
      <c r="G702" s="3"/>
      <c r="H702" s="4"/>
      <c r="I702" s="3"/>
      <c r="J702" s="4"/>
      <c r="K702" s="3"/>
      <c r="L702" s="4"/>
      <c r="M702" s="3"/>
      <c r="N702" s="4"/>
      <c r="O702" s="3"/>
      <c r="P702" s="4"/>
    </row>
    <row r="703" spans="1:16" x14ac:dyDescent="0.25">
      <c r="A703" s="3"/>
      <c r="B703" s="4"/>
      <c r="C703" s="3"/>
      <c r="D703" s="4"/>
      <c r="E703" s="3"/>
      <c r="F703" s="4"/>
      <c r="G703" s="3"/>
      <c r="H703" s="4"/>
      <c r="I703" s="3"/>
      <c r="J703" s="4"/>
      <c r="K703" s="3"/>
      <c r="L703" s="4"/>
      <c r="M703" s="3"/>
      <c r="N703" s="4"/>
      <c r="O703" s="3"/>
      <c r="P703" s="4"/>
    </row>
    <row r="704" spans="1:16" x14ac:dyDescent="0.25">
      <c r="A704" s="3"/>
      <c r="B704" s="4"/>
      <c r="C704" s="3"/>
      <c r="D704" s="4"/>
      <c r="E704" s="3"/>
      <c r="F704" s="4"/>
      <c r="G704" s="3"/>
      <c r="H704" s="4"/>
      <c r="I704" s="3"/>
      <c r="J704" s="4"/>
      <c r="K704" s="3"/>
      <c r="L704" s="4"/>
      <c r="M704" s="3"/>
      <c r="N704" s="4"/>
      <c r="O704" s="3"/>
      <c r="P704" s="4"/>
    </row>
    <row r="705" spans="1:16" x14ac:dyDescent="0.25">
      <c r="A705" s="3"/>
      <c r="B705" s="4"/>
      <c r="C705" s="3"/>
      <c r="D705" s="4"/>
      <c r="E705" s="3"/>
      <c r="F705" s="4"/>
      <c r="G705" s="3"/>
      <c r="H705" s="4"/>
      <c r="I705" s="3"/>
      <c r="J705" s="4"/>
      <c r="K705" s="3"/>
      <c r="L705" s="4"/>
      <c r="M705" s="3"/>
      <c r="N705" s="4"/>
      <c r="O705" s="3"/>
      <c r="P705" s="4"/>
    </row>
    <row r="706" spans="1:16" x14ac:dyDescent="0.25">
      <c r="A706" s="3"/>
      <c r="B706" s="4"/>
      <c r="C706" s="3"/>
      <c r="D706" s="4"/>
      <c r="E706" s="3"/>
      <c r="F706" s="4"/>
      <c r="G706" s="3"/>
      <c r="H706" s="4"/>
      <c r="I706" s="3"/>
      <c r="J706" s="4"/>
      <c r="K706" s="3"/>
      <c r="L706" s="4"/>
      <c r="M706" s="3"/>
      <c r="N706" s="4"/>
      <c r="O706" s="3"/>
      <c r="P706" s="4"/>
    </row>
    <row r="707" spans="1:16" x14ac:dyDescent="0.25">
      <c r="A707" s="3"/>
      <c r="B707" s="4"/>
      <c r="C707" s="3"/>
      <c r="D707" s="4"/>
      <c r="E707" s="3"/>
      <c r="F707" s="4"/>
      <c r="G707" s="3"/>
      <c r="H707" s="4"/>
      <c r="I707" s="3"/>
      <c r="J707" s="4"/>
      <c r="K707" s="3"/>
      <c r="L707" s="4"/>
      <c r="M707" s="3"/>
      <c r="N707" s="4"/>
      <c r="O707" s="3"/>
      <c r="P707" s="4"/>
    </row>
    <row r="708" spans="1:16" x14ac:dyDescent="0.25">
      <c r="A708" s="3"/>
      <c r="B708" s="4"/>
      <c r="C708" s="3"/>
      <c r="D708" s="4"/>
      <c r="E708" s="3"/>
      <c r="F708" s="4"/>
      <c r="G708" s="3"/>
      <c r="H708" s="4"/>
      <c r="I708" s="3"/>
      <c r="J708" s="4"/>
      <c r="K708" s="3"/>
      <c r="L708" s="4"/>
      <c r="M708" s="3"/>
      <c r="N708" s="4"/>
      <c r="O708" s="3"/>
      <c r="P708" s="4"/>
    </row>
    <row r="709" spans="1:16" x14ac:dyDescent="0.25">
      <c r="A709" s="3"/>
      <c r="B709" s="4"/>
      <c r="C709" s="3"/>
      <c r="D709" s="4"/>
      <c r="E709" s="3"/>
      <c r="F709" s="4"/>
      <c r="G709" s="3"/>
      <c r="H709" s="4"/>
      <c r="I709" s="3"/>
      <c r="J709" s="4"/>
      <c r="K709" s="3"/>
      <c r="L709" s="4"/>
      <c r="M709" s="3"/>
      <c r="N709" s="4"/>
      <c r="O709" s="3"/>
      <c r="P709" s="4"/>
    </row>
    <row r="710" spans="1:16" x14ac:dyDescent="0.25">
      <c r="A710" s="3"/>
      <c r="B710" s="4"/>
      <c r="C710" s="3"/>
      <c r="D710" s="4"/>
      <c r="E710" s="3"/>
      <c r="F710" s="4"/>
      <c r="G710" s="3"/>
      <c r="H710" s="4"/>
      <c r="I710" s="3"/>
      <c r="J710" s="4"/>
      <c r="K710" s="3"/>
      <c r="L710" s="4"/>
      <c r="M710" s="3"/>
      <c r="N710" s="4"/>
      <c r="O710" s="3"/>
      <c r="P710" s="4"/>
    </row>
    <row r="711" spans="1:16" x14ac:dyDescent="0.25">
      <c r="A711" s="3"/>
      <c r="B711" s="4"/>
      <c r="C711" s="3"/>
      <c r="D711" s="4"/>
      <c r="E711" s="3"/>
      <c r="F711" s="4"/>
      <c r="G711" s="3"/>
      <c r="H711" s="4"/>
      <c r="I711" s="3"/>
      <c r="J711" s="4"/>
      <c r="K711" s="3"/>
      <c r="L711" s="4"/>
      <c r="M711" s="3"/>
      <c r="N711" s="4"/>
      <c r="O711" s="3"/>
      <c r="P711" s="4"/>
    </row>
    <row r="712" spans="1:16" x14ac:dyDescent="0.25">
      <c r="A712" s="3"/>
      <c r="B712" s="4"/>
      <c r="C712" s="3"/>
      <c r="D712" s="4"/>
      <c r="E712" s="3"/>
      <c r="F712" s="4"/>
      <c r="G712" s="3"/>
      <c r="H712" s="4"/>
      <c r="I712" s="3"/>
      <c r="J712" s="4"/>
      <c r="K712" s="3"/>
      <c r="L712" s="4"/>
      <c r="M712" s="3"/>
      <c r="N712" s="4"/>
      <c r="O712" s="3"/>
      <c r="P712" s="4"/>
    </row>
    <row r="713" spans="1:16" x14ac:dyDescent="0.25">
      <c r="A713" s="3"/>
      <c r="B713" s="4"/>
      <c r="C713" s="3"/>
      <c r="D713" s="4"/>
      <c r="E713" s="3"/>
      <c r="F713" s="4"/>
      <c r="G713" s="3"/>
      <c r="H713" s="4"/>
      <c r="I713" s="3"/>
      <c r="J713" s="4"/>
      <c r="K713" s="3"/>
      <c r="L713" s="4"/>
      <c r="M713" s="3"/>
      <c r="N713" s="4"/>
      <c r="O713" s="3"/>
      <c r="P713" s="4"/>
    </row>
    <row r="714" spans="1:16" x14ac:dyDescent="0.25">
      <c r="A714" s="3"/>
      <c r="B714" s="4"/>
      <c r="C714" s="3"/>
      <c r="D714" s="4"/>
      <c r="E714" s="3"/>
      <c r="F714" s="4"/>
      <c r="G714" s="3"/>
      <c r="H714" s="4"/>
      <c r="I714" s="3"/>
      <c r="J714" s="4"/>
      <c r="K714" s="3"/>
      <c r="L714" s="4"/>
      <c r="M714" s="3"/>
      <c r="N714" s="4"/>
      <c r="O714" s="3"/>
      <c r="P714" s="4"/>
    </row>
    <row r="715" spans="1:16" x14ac:dyDescent="0.25">
      <c r="A715" s="3"/>
      <c r="B715" s="4"/>
      <c r="C715" s="3"/>
      <c r="D715" s="4"/>
      <c r="E715" s="3"/>
      <c r="F715" s="4"/>
      <c r="G715" s="3"/>
      <c r="H715" s="4"/>
      <c r="I715" s="3"/>
      <c r="J715" s="4"/>
      <c r="K715" s="3"/>
      <c r="L715" s="4"/>
      <c r="M715" s="3"/>
      <c r="N715" s="4"/>
      <c r="O715" s="3"/>
      <c r="P715" s="4"/>
    </row>
    <row r="716" spans="1:16" x14ac:dyDescent="0.25">
      <c r="A716" s="3"/>
      <c r="B716" s="4"/>
      <c r="C716" s="3"/>
      <c r="D716" s="4"/>
      <c r="E716" s="3"/>
      <c r="F716" s="4"/>
      <c r="G716" s="3"/>
      <c r="H716" s="4"/>
      <c r="I716" s="3"/>
      <c r="J716" s="4"/>
      <c r="K716" s="3"/>
      <c r="L716" s="4"/>
      <c r="M716" s="3"/>
      <c r="N716" s="4"/>
      <c r="O716" s="3"/>
      <c r="P716" s="4"/>
    </row>
    <row r="717" spans="1:16" x14ac:dyDescent="0.25">
      <c r="A717" s="3"/>
      <c r="B717" s="4"/>
      <c r="C717" s="3"/>
      <c r="D717" s="4"/>
      <c r="E717" s="3"/>
      <c r="F717" s="4"/>
      <c r="G717" s="3"/>
      <c r="H717" s="4"/>
      <c r="I717" s="3"/>
      <c r="J717" s="4"/>
      <c r="K717" s="3"/>
      <c r="L717" s="4"/>
      <c r="M717" s="3"/>
      <c r="N717" s="4"/>
      <c r="O717" s="3"/>
      <c r="P717" s="4"/>
    </row>
    <row r="718" spans="1:16" x14ac:dyDescent="0.25">
      <c r="A718" s="3"/>
      <c r="B718" s="4"/>
      <c r="C718" s="3"/>
      <c r="D718" s="4"/>
      <c r="E718" s="3"/>
      <c r="F718" s="4"/>
      <c r="G718" s="3"/>
      <c r="H718" s="4"/>
      <c r="I718" s="3"/>
      <c r="J718" s="4"/>
      <c r="K718" s="3"/>
      <c r="L718" s="4"/>
      <c r="M718" s="3"/>
      <c r="N718" s="4"/>
      <c r="O718" s="3"/>
      <c r="P718" s="4"/>
    </row>
    <row r="719" spans="1:16" x14ac:dyDescent="0.25">
      <c r="A719" s="3"/>
      <c r="B719" s="4"/>
      <c r="C719" s="3"/>
      <c r="D719" s="4"/>
      <c r="E719" s="3"/>
      <c r="F719" s="4"/>
      <c r="G719" s="3"/>
      <c r="H719" s="4"/>
      <c r="I719" s="3"/>
      <c r="J719" s="4"/>
      <c r="K719" s="3"/>
      <c r="L719" s="4"/>
      <c r="M719" s="3"/>
      <c r="N719" s="4"/>
      <c r="O719" s="3"/>
      <c r="P719" s="4"/>
    </row>
    <row r="720" spans="1:16" x14ac:dyDescent="0.25">
      <c r="A720" s="3"/>
      <c r="B720" s="4"/>
      <c r="C720" s="3"/>
      <c r="D720" s="4"/>
      <c r="E720" s="3"/>
      <c r="F720" s="4"/>
      <c r="G720" s="3"/>
      <c r="H720" s="4"/>
      <c r="I720" s="3"/>
      <c r="J720" s="4"/>
      <c r="K720" s="3"/>
      <c r="L720" s="4"/>
      <c r="M720" s="3"/>
      <c r="N720" s="4"/>
      <c r="O720" s="3"/>
      <c r="P720" s="4"/>
    </row>
    <row r="721" spans="1:16" x14ac:dyDescent="0.25">
      <c r="A721" s="3"/>
      <c r="B721" s="4"/>
      <c r="C721" s="3"/>
      <c r="D721" s="4"/>
      <c r="E721" s="3"/>
      <c r="F721" s="4"/>
      <c r="G721" s="3"/>
      <c r="H721" s="4"/>
      <c r="I721" s="3"/>
      <c r="J721" s="4"/>
      <c r="K721" s="3"/>
      <c r="L721" s="4"/>
      <c r="M721" s="3"/>
      <c r="N721" s="4"/>
      <c r="O721" s="3"/>
      <c r="P721" s="4"/>
    </row>
    <row r="722" spans="1:16" x14ac:dyDescent="0.25">
      <c r="A722" s="3"/>
      <c r="B722" s="4"/>
      <c r="C722" s="3"/>
      <c r="D722" s="4"/>
      <c r="E722" s="3"/>
      <c r="F722" s="4"/>
      <c r="G722" s="3"/>
      <c r="H722" s="4"/>
      <c r="I722" s="3"/>
      <c r="J722" s="4"/>
      <c r="K722" s="3"/>
      <c r="L722" s="4"/>
      <c r="M722" s="3"/>
      <c r="N722" s="4"/>
      <c r="O722" s="3"/>
      <c r="P722" s="4"/>
    </row>
    <row r="723" spans="1:16" x14ac:dyDescent="0.25">
      <c r="A723" s="3"/>
      <c r="B723" s="4"/>
      <c r="C723" s="3"/>
      <c r="D723" s="4"/>
      <c r="E723" s="3"/>
      <c r="F723" s="4"/>
      <c r="G723" s="3"/>
      <c r="H723" s="4"/>
      <c r="I723" s="3"/>
      <c r="J723" s="4"/>
      <c r="K723" s="3"/>
      <c r="L723" s="4"/>
      <c r="M723" s="3"/>
      <c r="N723" s="4"/>
      <c r="O723" s="3"/>
      <c r="P723" s="4"/>
    </row>
    <row r="724" spans="1:16" x14ac:dyDescent="0.25">
      <c r="A724" s="3"/>
      <c r="B724" s="4"/>
      <c r="C724" s="3"/>
      <c r="D724" s="4"/>
      <c r="E724" s="3"/>
      <c r="F724" s="4"/>
      <c r="G724" s="3"/>
      <c r="H724" s="4"/>
      <c r="I724" s="3"/>
      <c r="J724" s="4"/>
      <c r="K724" s="3"/>
      <c r="L724" s="4"/>
      <c r="M724" s="3"/>
      <c r="N724" s="4"/>
      <c r="O724" s="3"/>
      <c r="P724" s="4"/>
    </row>
    <row r="725" spans="1:16" x14ac:dyDescent="0.25">
      <c r="A725" s="3"/>
      <c r="B725" s="4"/>
      <c r="C725" s="3"/>
      <c r="D725" s="4"/>
      <c r="E725" s="3"/>
      <c r="F725" s="4"/>
      <c r="G725" s="3"/>
      <c r="H725" s="4"/>
      <c r="I725" s="3"/>
      <c r="J725" s="4"/>
      <c r="K725" s="3"/>
      <c r="L725" s="4"/>
      <c r="M725" s="3"/>
      <c r="N725" s="4"/>
      <c r="O725" s="3"/>
      <c r="P725" s="4"/>
    </row>
    <row r="726" spans="1:16" x14ac:dyDescent="0.25">
      <c r="A726" s="3"/>
      <c r="B726" s="4"/>
      <c r="C726" s="3"/>
      <c r="D726" s="4"/>
      <c r="E726" s="3"/>
      <c r="F726" s="4"/>
      <c r="G726" s="3"/>
      <c r="H726" s="4"/>
      <c r="I726" s="3"/>
      <c r="J726" s="4"/>
      <c r="K726" s="3"/>
      <c r="L726" s="4"/>
      <c r="M726" s="3"/>
      <c r="N726" s="4"/>
      <c r="O726" s="3"/>
      <c r="P726" s="4"/>
    </row>
    <row r="727" spans="1:16" x14ac:dyDescent="0.25">
      <c r="A727" s="3"/>
      <c r="B727" s="4"/>
      <c r="C727" s="3"/>
      <c r="D727" s="4"/>
      <c r="E727" s="3"/>
      <c r="F727" s="4"/>
      <c r="G727" s="3"/>
      <c r="H727" s="4"/>
      <c r="I727" s="3"/>
      <c r="J727" s="4"/>
      <c r="K727" s="3"/>
      <c r="L727" s="4"/>
      <c r="M727" s="3"/>
      <c r="N727" s="4"/>
      <c r="O727" s="3"/>
      <c r="P727" s="4"/>
    </row>
    <row r="728" spans="1:16" x14ac:dyDescent="0.25">
      <c r="A728" s="3"/>
      <c r="B728" s="4"/>
      <c r="C728" s="3"/>
      <c r="D728" s="4"/>
      <c r="E728" s="3"/>
      <c r="F728" s="4"/>
      <c r="G728" s="3"/>
      <c r="H728" s="4"/>
      <c r="I728" s="3"/>
      <c r="J728" s="4"/>
      <c r="K728" s="3"/>
      <c r="L728" s="4"/>
      <c r="M728" s="3"/>
      <c r="N728" s="4"/>
      <c r="O728" s="3"/>
      <c r="P728" s="4"/>
    </row>
    <row r="729" spans="1:16" x14ac:dyDescent="0.25">
      <c r="A729" s="3"/>
      <c r="B729" s="4"/>
      <c r="C729" s="3"/>
      <c r="D729" s="4"/>
      <c r="E729" s="3"/>
      <c r="F729" s="4"/>
      <c r="G729" s="3"/>
      <c r="H729" s="4"/>
      <c r="I729" s="3"/>
      <c r="J729" s="4"/>
      <c r="K729" s="3"/>
      <c r="L729" s="4"/>
      <c r="M729" s="3"/>
      <c r="N729" s="4"/>
      <c r="O729" s="3"/>
      <c r="P729" s="4"/>
    </row>
    <row r="730" spans="1:16" x14ac:dyDescent="0.25">
      <c r="A730" s="3"/>
      <c r="B730" s="4"/>
      <c r="C730" s="3"/>
      <c r="D730" s="4"/>
      <c r="E730" s="3"/>
      <c r="F730" s="4"/>
      <c r="G730" s="3"/>
      <c r="H730" s="4"/>
      <c r="I730" s="3"/>
      <c r="J730" s="4"/>
      <c r="K730" s="3"/>
      <c r="L730" s="4"/>
      <c r="M730" s="3"/>
      <c r="N730" s="4"/>
      <c r="O730" s="3"/>
      <c r="P730" s="4"/>
    </row>
    <row r="731" spans="1:16" x14ac:dyDescent="0.25">
      <c r="A731" s="3"/>
      <c r="B731" s="4"/>
      <c r="C731" s="3"/>
      <c r="D731" s="4"/>
      <c r="E731" s="3"/>
      <c r="F731" s="4"/>
      <c r="G731" s="3"/>
      <c r="H731" s="4"/>
      <c r="I731" s="3"/>
      <c r="J731" s="4"/>
      <c r="K731" s="3"/>
      <c r="L731" s="4"/>
      <c r="M731" s="3"/>
      <c r="N731" s="4"/>
      <c r="O731" s="3"/>
      <c r="P731" s="4"/>
    </row>
    <row r="732" spans="1:16" x14ac:dyDescent="0.25">
      <c r="A732" s="3"/>
      <c r="B732" s="4"/>
      <c r="C732" s="3"/>
      <c r="D732" s="4"/>
      <c r="E732" s="3"/>
      <c r="F732" s="4"/>
      <c r="G732" s="3"/>
      <c r="H732" s="4"/>
      <c r="I732" s="3"/>
      <c r="J732" s="4"/>
      <c r="K732" s="3"/>
      <c r="L732" s="4"/>
      <c r="M732" s="3"/>
      <c r="N732" s="4"/>
      <c r="O732" s="3"/>
      <c r="P732" s="4"/>
    </row>
    <row r="733" spans="1:16" x14ac:dyDescent="0.25">
      <c r="A733" s="3"/>
      <c r="B733" s="4"/>
      <c r="C733" s="3"/>
      <c r="D733" s="4"/>
      <c r="E733" s="3"/>
      <c r="F733" s="4"/>
      <c r="G733" s="3"/>
      <c r="H733" s="4"/>
      <c r="I733" s="3"/>
      <c r="J733" s="4"/>
      <c r="K733" s="3"/>
      <c r="L733" s="4"/>
      <c r="M733" s="3"/>
      <c r="N733" s="4"/>
      <c r="O733" s="3"/>
      <c r="P733" s="4"/>
    </row>
    <row r="734" spans="1:16" x14ac:dyDescent="0.25">
      <c r="A734" s="3"/>
      <c r="B734" s="4"/>
      <c r="C734" s="3"/>
      <c r="D734" s="4"/>
      <c r="E734" s="3"/>
      <c r="F734" s="4"/>
      <c r="G734" s="3"/>
      <c r="H734" s="4"/>
      <c r="I734" s="3"/>
      <c r="J734" s="4"/>
      <c r="K734" s="3"/>
      <c r="L734" s="4"/>
      <c r="M734" s="3"/>
      <c r="N734" s="4"/>
      <c r="O734" s="3"/>
      <c r="P734" s="4"/>
    </row>
    <row r="735" spans="1:16" x14ac:dyDescent="0.25">
      <c r="A735" s="3"/>
      <c r="B735" s="4"/>
      <c r="C735" s="3"/>
      <c r="D735" s="4"/>
      <c r="E735" s="3"/>
      <c r="F735" s="4"/>
      <c r="G735" s="3"/>
      <c r="H735" s="4"/>
      <c r="I735" s="3"/>
      <c r="J735" s="4"/>
      <c r="K735" s="3"/>
      <c r="L735" s="4"/>
      <c r="M735" s="3"/>
      <c r="N735" s="4"/>
      <c r="O735" s="3"/>
      <c r="P735" s="4"/>
    </row>
    <row r="736" spans="1:16" x14ac:dyDescent="0.25">
      <c r="A736" s="3"/>
      <c r="B736" s="4"/>
      <c r="C736" s="3"/>
      <c r="D736" s="4"/>
      <c r="E736" s="3"/>
      <c r="F736" s="4"/>
      <c r="G736" s="3"/>
      <c r="H736" s="4"/>
      <c r="I736" s="3"/>
      <c r="J736" s="4"/>
      <c r="K736" s="3"/>
      <c r="L736" s="4"/>
      <c r="M736" s="3"/>
      <c r="N736" s="4"/>
      <c r="O736" s="3"/>
      <c r="P736" s="4"/>
    </row>
    <row r="737" spans="1:16" x14ac:dyDescent="0.25">
      <c r="A737" s="3"/>
      <c r="B737" s="4"/>
      <c r="C737" s="3"/>
      <c r="D737" s="4"/>
      <c r="E737" s="3"/>
      <c r="F737" s="4"/>
      <c r="G737" s="3"/>
      <c r="H737" s="4"/>
      <c r="I737" s="3"/>
      <c r="J737" s="4"/>
      <c r="K737" s="3"/>
      <c r="L737" s="4"/>
      <c r="M737" s="3"/>
      <c r="N737" s="4"/>
      <c r="O737" s="3"/>
      <c r="P737" s="4"/>
    </row>
    <row r="738" spans="1:16" x14ac:dyDescent="0.25">
      <c r="A738" s="3"/>
      <c r="B738" s="4"/>
      <c r="C738" s="3"/>
      <c r="D738" s="4"/>
      <c r="E738" s="3"/>
      <c r="F738" s="4"/>
      <c r="G738" s="3"/>
      <c r="H738" s="4"/>
      <c r="I738" s="3"/>
      <c r="J738" s="4"/>
      <c r="K738" s="3"/>
      <c r="L738" s="4"/>
      <c r="M738" s="3"/>
      <c r="N738" s="4"/>
      <c r="O738" s="3"/>
      <c r="P738" s="4"/>
    </row>
    <row r="739" spans="1:16" x14ac:dyDescent="0.25">
      <c r="A739" s="3"/>
      <c r="B739" s="4"/>
      <c r="C739" s="3"/>
      <c r="D739" s="4"/>
      <c r="E739" s="3"/>
      <c r="F739" s="4"/>
      <c r="G739" s="3"/>
      <c r="H739" s="4"/>
      <c r="I739" s="3"/>
      <c r="J739" s="4"/>
      <c r="K739" s="3"/>
      <c r="L739" s="4"/>
      <c r="M739" s="3"/>
      <c r="N739" s="4"/>
      <c r="O739" s="3"/>
      <c r="P739" s="4"/>
    </row>
    <row r="740" spans="1:16" x14ac:dyDescent="0.25">
      <c r="A740" s="3"/>
      <c r="B740" s="4"/>
      <c r="C740" s="3"/>
      <c r="D740" s="4"/>
      <c r="E740" s="3"/>
      <c r="F740" s="4"/>
      <c r="G740" s="3"/>
      <c r="H740" s="4"/>
      <c r="I740" s="3"/>
      <c r="J740" s="4"/>
      <c r="K740" s="3"/>
      <c r="L740" s="4"/>
      <c r="M740" s="3"/>
      <c r="N740" s="4"/>
      <c r="O740" s="3"/>
      <c r="P740" s="4"/>
    </row>
    <row r="741" spans="1:16" x14ac:dyDescent="0.25">
      <c r="A741" s="3"/>
      <c r="B741" s="4"/>
      <c r="C741" s="3"/>
      <c r="D741" s="4"/>
      <c r="E741" s="3"/>
      <c r="F741" s="4"/>
      <c r="G741" s="3"/>
      <c r="H741" s="4"/>
      <c r="I741" s="3"/>
      <c r="J741" s="4"/>
      <c r="K741" s="3"/>
      <c r="L741" s="4"/>
      <c r="M741" s="3"/>
      <c r="N741" s="4"/>
      <c r="O741" s="3"/>
      <c r="P741" s="4"/>
    </row>
    <row r="742" spans="1:16" x14ac:dyDescent="0.25">
      <c r="A742" s="3"/>
      <c r="B742" s="4"/>
      <c r="C742" s="3"/>
      <c r="D742" s="4"/>
      <c r="E742" s="3"/>
      <c r="F742" s="4"/>
      <c r="G742" s="3"/>
      <c r="H742" s="4"/>
      <c r="I742" s="3"/>
      <c r="J742" s="4"/>
      <c r="K742" s="3"/>
      <c r="L742" s="4"/>
      <c r="M742" s="3"/>
      <c r="N742" s="4"/>
      <c r="O742" s="3"/>
      <c r="P742" s="4"/>
    </row>
    <row r="743" spans="1:16" x14ac:dyDescent="0.25">
      <c r="A743" s="3"/>
      <c r="B743" s="4"/>
      <c r="C743" s="3"/>
      <c r="D743" s="4"/>
      <c r="E743" s="3"/>
      <c r="F743" s="4"/>
      <c r="G743" s="3"/>
      <c r="H743" s="4"/>
      <c r="I743" s="3"/>
      <c r="J743" s="4"/>
      <c r="K743" s="3"/>
      <c r="L743" s="4"/>
      <c r="M743" s="3"/>
      <c r="N743" s="4"/>
      <c r="O743" s="3"/>
      <c r="P743" s="4"/>
    </row>
    <row r="744" spans="1:16" x14ac:dyDescent="0.25">
      <c r="A744" s="3"/>
      <c r="B744" s="4"/>
      <c r="C744" s="3"/>
      <c r="D744" s="4"/>
      <c r="E744" s="3"/>
      <c r="F744" s="4"/>
      <c r="G744" s="3"/>
      <c r="H744" s="4"/>
      <c r="I744" s="3"/>
      <c r="J744" s="4"/>
      <c r="K744" s="3"/>
      <c r="L744" s="4"/>
      <c r="M744" s="3"/>
      <c r="N744" s="4"/>
      <c r="O744" s="3"/>
      <c r="P744" s="4"/>
    </row>
    <row r="745" spans="1:16" x14ac:dyDescent="0.25">
      <c r="A745" s="3"/>
      <c r="B745" s="4"/>
      <c r="C745" s="3"/>
      <c r="D745" s="4"/>
      <c r="E745" s="3"/>
      <c r="F745" s="4"/>
      <c r="G745" s="3"/>
      <c r="H745" s="4"/>
      <c r="I745" s="3"/>
      <c r="J745" s="4"/>
      <c r="K745" s="3"/>
      <c r="L745" s="4"/>
      <c r="M745" s="3"/>
      <c r="N745" s="4"/>
      <c r="O745" s="3"/>
      <c r="P745" s="4"/>
    </row>
    <row r="746" spans="1:16" x14ac:dyDescent="0.25">
      <c r="A746" s="3"/>
      <c r="B746" s="4"/>
      <c r="C746" s="3"/>
      <c r="D746" s="4"/>
      <c r="E746" s="3"/>
      <c r="F746" s="4"/>
      <c r="G746" s="3"/>
      <c r="H746" s="4"/>
      <c r="I746" s="3"/>
      <c r="J746" s="4"/>
      <c r="K746" s="3"/>
      <c r="L746" s="4"/>
      <c r="M746" s="3"/>
      <c r="N746" s="4"/>
      <c r="O746" s="3"/>
      <c r="P746" s="4"/>
    </row>
    <row r="747" spans="1:16" x14ac:dyDescent="0.25">
      <c r="A747" s="3"/>
      <c r="B747" s="4"/>
      <c r="C747" s="3"/>
      <c r="D747" s="4"/>
      <c r="E747" s="3"/>
      <c r="F747" s="4"/>
      <c r="G747" s="3"/>
      <c r="H747" s="4"/>
      <c r="I747" s="3"/>
      <c r="J747" s="4"/>
      <c r="K747" s="3"/>
      <c r="L747" s="4"/>
      <c r="M747" s="3"/>
      <c r="N747" s="4"/>
      <c r="O747" s="3"/>
      <c r="P747" s="4"/>
    </row>
    <row r="748" spans="1:16" x14ac:dyDescent="0.25">
      <c r="A748" s="3"/>
      <c r="B748" s="4"/>
      <c r="C748" s="3"/>
      <c r="D748" s="4"/>
      <c r="E748" s="3"/>
      <c r="F748" s="4"/>
      <c r="G748" s="3"/>
      <c r="H748" s="4"/>
      <c r="I748" s="3"/>
      <c r="J748" s="4"/>
      <c r="K748" s="3"/>
      <c r="L748" s="4"/>
      <c r="M748" s="3"/>
      <c r="N748" s="4"/>
      <c r="O748" s="3"/>
      <c r="P748" s="4"/>
    </row>
    <row r="749" spans="1:16" x14ac:dyDescent="0.25">
      <c r="A749" s="3"/>
      <c r="B749" s="4"/>
      <c r="C749" s="3"/>
      <c r="D749" s="4"/>
      <c r="E749" s="3"/>
      <c r="F749" s="4"/>
      <c r="G749" s="3"/>
      <c r="H749" s="4"/>
      <c r="I749" s="3"/>
      <c r="J749" s="4"/>
      <c r="K749" s="3"/>
      <c r="L749" s="4"/>
      <c r="M749" s="3"/>
      <c r="N749" s="4"/>
      <c r="O749" s="3"/>
      <c r="P749" s="4"/>
    </row>
    <row r="750" spans="1:16" x14ac:dyDescent="0.25">
      <c r="A750" s="3"/>
      <c r="B750" s="4"/>
      <c r="C750" s="3"/>
      <c r="D750" s="4"/>
      <c r="E750" s="3"/>
      <c r="F750" s="4"/>
      <c r="G750" s="3"/>
      <c r="H750" s="4"/>
      <c r="I750" s="3"/>
      <c r="J750" s="4"/>
      <c r="K750" s="3"/>
      <c r="L750" s="4"/>
      <c r="M750" s="3"/>
      <c r="N750" s="4"/>
      <c r="O750" s="3"/>
      <c r="P750" s="4"/>
    </row>
    <row r="751" spans="1:16" x14ac:dyDescent="0.25">
      <c r="A751" s="3"/>
      <c r="B751" s="4"/>
      <c r="C751" s="3"/>
      <c r="D751" s="4"/>
      <c r="E751" s="3"/>
      <c r="F751" s="4"/>
      <c r="G751" s="3"/>
      <c r="H751" s="4"/>
      <c r="I751" s="3"/>
      <c r="J751" s="4"/>
      <c r="K751" s="3"/>
      <c r="L751" s="4"/>
      <c r="M751" s="3"/>
      <c r="N751" s="4"/>
      <c r="O751" s="3"/>
      <c r="P751" s="4"/>
    </row>
    <row r="752" spans="1:16" x14ac:dyDescent="0.25">
      <c r="A752" s="3"/>
      <c r="B752" s="4"/>
      <c r="C752" s="3"/>
      <c r="D752" s="4"/>
      <c r="E752" s="3"/>
      <c r="F752" s="4"/>
      <c r="G752" s="3"/>
      <c r="H752" s="4"/>
      <c r="I752" s="3"/>
      <c r="J752" s="4"/>
      <c r="K752" s="3"/>
      <c r="L752" s="4"/>
      <c r="M752" s="3"/>
      <c r="N752" s="4"/>
      <c r="O752" s="3"/>
      <c r="P752" s="4"/>
    </row>
    <row r="753" spans="1:16" x14ac:dyDescent="0.25">
      <c r="A753" s="3"/>
      <c r="B753" s="4"/>
      <c r="C753" s="3"/>
      <c r="D753" s="4"/>
      <c r="E753" s="3"/>
      <c r="F753" s="4"/>
      <c r="G753" s="3"/>
      <c r="H753" s="4"/>
      <c r="I753" s="3"/>
      <c r="J753" s="4"/>
      <c r="K753" s="3"/>
      <c r="L753" s="4"/>
      <c r="M753" s="3"/>
      <c r="N753" s="4"/>
      <c r="O753" s="3"/>
      <c r="P753" s="4"/>
    </row>
    <row r="754" spans="1:16" x14ac:dyDescent="0.25">
      <c r="A754" s="3"/>
      <c r="B754" s="4"/>
      <c r="C754" s="3"/>
      <c r="D754" s="4"/>
      <c r="E754" s="3"/>
      <c r="F754" s="4"/>
      <c r="G754" s="3"/>
      <c r="H754" s="4"/>
      <c r="I754" s="3"/>
      <c r="J754" s="4"/>
      <c r="K754" s="3"/>
      <c r="L754" s="4"/>
      <c r="M754" s="3"/>
      <c r="N754" s="4"/>
      <c r="O754" s="3"/>
      <c r="P754" s="4"/>
    </row>
    <row r="755" spans="1:16" x14ac:dyDescent="0.25">
      <c r="A755" s="3"/>
      <c r="B755" s="4"/>
      <c r="C755" s="3"/>
      <c r="D755" s="4"/>
      <c r="E755" s="3"/>
      <c r="F755" s="4"/>
      <c r="G755" s="3"/>
      <c r="H755" s="4"/>
      <c r="I755" s="3"/>
      <c r="J755" s="4"/>
      <c r="K755" s="3"/>
      <c r="L755" s="4"/>
      <c r="M755" s="3"/>
      <c r="N755" s="4"/>
      <c r="O755" s="3"/>
      <c r="P755" s="4"/>
    </row>
    <row r="756" spans="1:16" x14ac:dyDescent="0.25">
      <c r="A756" s="3"/>
      <c r="B756" s="4"/>
      <c r="C756" s="3"/>
      <c r="D756" s="4"/>
      <c r="E756" s="3"/>
      <c r="F756" s="4"/>
      <c r="G756" s="3"/>
      <c r="H756" s="4"/>
      <c r="I756" s="3"/>
      <c r="J756" s="4"/>
      <c r="K756" s="3"/>
      <c r="L756" s="4"/>
      <c r="M756" s="3"/>
      <c r="N756" s="4"/>
      <c r="O756" s="3"/>
      <c r="P756" s="4"/>
    </row>
    <row r="757" spans="1:16" x14ac:dyDescent="0.25">
      <c r="A757" s="3"/>
      <c r="B757" s="4"/>
      <c r="C757" s="3"/>
      <c r="D757" s="4"/>
      <c r="E757" s="3"/>
      <c r="F757" s="4"/>
      <c r="G757" s="3"/>
      <c r="H757" s="4"/>
      <c r="I757" s="3"/>
      <c r="J757" s="4"/>
      <c r="K757" s="3"/>
      <c r="L757" s="4"/>
      <c r="M757" s="3"/>
      <c r="N757" s="4"/>
      <c r="O757" s="3"/>
      <c r="P757" s="4"/>
    </row>
    <row r="758" spans="1:16" x14ac:dyDescent="0.25">
      <c r="A758" s="3"/>
      <c r="B758" s="4"/>
      <c r="C758" s="3"/>
      <c r="D758" s="4"/>
      <c r="E758" s="3"/>
      <c r="F758" s="4"/>
      <c r="G758" s="3"/>
      <c r="H758" s="4"/>
      <c r="I758" s="3"/>
      <c r="J758" s="4"/>
      <c r="K758" s="3"/>
      <c r="L758" s="4"/>
      <c r="M758" s="3"/>
      <c r="N758" s="4"/>
      <c r="O758" s="3"/>
      <c r="P758" s="4"/>
    </row>
    <row r="759" spans="1:16" x14ac:dyDescent="0.25">
      <c r="A759" s="3"/>
      <c r="B759" s="4"/>
      <c r="C759" s="3"/>
      <c r="D759" s="4"/>
      <c r="E759" s="3"/>
      <c r="F759" s="4"/>
      <c r="G759" s="3"/>
      <c r="H759" s="4"/>
      <c r="I759" s="3"/>
      <c r="J759" s="4"/>
      <c r="K759" s="3"/>
      <c r="L759" s="4"/>
      <c r="M759" s="3"/>
      <c r="N759" s="4"/>
      <c r="O759" s="3"/>
      <c r="P759" s="4"/>
    </row>
    <row r="760" spans="1:16" x14ac:dyDescent="0.25">
      <c r="A760" s="3"/>
      <c r="B760" s="4"/>
      <c r="C760" s="3"/>
      <c r="D760" s="4"/>
      <c r="E760" s="3"/>
      <c r="F760" s="4"/>
      <c r="G760" s="3"/>
      <c r="H760" s="4"/>
      <c r="I760" s="3"/>
      <c r="J760" s="4"/>
      <c r="K760" s="3"/>
      <c r="L760" s="4"/>
      <c r="M760" s="3"/>
      <c r="N760" s="4"/>
      <c r="O760" s="3"/>
      <c r="P760" s="4"/>
    </row>
    <row r="761" spans="1:16" x14ac:dyDescent="0.25">
      <c r="A761" s="3"/>
      <c r="B761" s="4"/>
      <c r="C761" s="3"/>
      <c r="D761" s="4"/>
      <c r="E761" s="3"/>
      <c r="F761" s="4"/>
      <c r="G761" s="3"/>
      <c r="H761" s="4"/>
      <c r="I761" s="3"/>
      <c r="J761" s="4"/>
      <c r="K761" s="3"/>
      <c r="L761" s="4"/>
      <c r="M761" s="3"/>
      <c r="N761" s="4"/>
      <c r="O761" s="3"/>
      <c r="P761" s="4"/>
    </row>
    <row r="762" spans="1:16" x14ac:dyDescent="0.25">
      <c r="A762" s="3"/>
      <c r="B762" s="4"/>
      <c r="C762" s="3"/>
      <c r="D762" s="4"/>
      <c r="E762" s="3"/>
      <c r="F762" s="4"/>
      <c r="G762" s="3"/>
      <c r="H762" s="4"/>
      <c r="I762" s="3"/>
      <c r="J762" s="4"/>
      <c r="K762" s="3"/>
      <c r="L762" s="4"/>
      <c r="M762" s="3"/>
      <c r="N762" s="4"/>
      <c r="O762" s="3"/>
      <c r="P762" s="4"/>
    </row>
    <row r="763" spans="1:16" x14ac:dyDescent="0.25">
      <c r="A763" s="3"/>
      <c r="B763" s="4"/>
      <c r="C763" s="3"/>
      <c r="D763" s="4"/>
      <c r="E763" s="3"/>
      <c r="F763" s="4"/>
      <c r="G763" s="3"/>
      <c r="H763" s="4"/>
      <c r="I763" s="3"/>
      <c r="J763" s="4"/>
      <c r="K763" s="3"/>
      <c r="L763" s="4"/>
      <c r="M763" s="3"/>
      <c r="N763" s="4"/>
      <c r="O763" s="3"/>
      <c r="P763" s="4"/>
    </row>
    <row r="764" spans="1:16" x14ac:dyDescent="0.25">
      <c r="A764" s="3"/>
      <c r="B764" s="4"/>
      <c r="C764" s="3"/>
      <c r="D764" s="4"/>
      <c r="E764" s="3"/>
      <c r="F764" s="4"/>
      <c r="G764" s="3"/>
      <c r="H764" s="4"/>
      <c r="I764" s="3"/>
      <c r="J764" s="4"/>
      <c r="K764" s="3"/>
      <c r="L764" s="4"/>
      <c r="M764" s="3"/>
      <c r="N764" s="4"/>
      <c r="O764" s="3"/>
      <c r="P764" s="4"/>
    </row>
    <row r="765" spans="1:16" x14ac:dyDescent="0.25">
      <c r="A765" s="3"/>
      <c r="B765" s="4"/>
      <c r="C765" s="3"/>
      <c r="D765" s="4"/>
      <c r="E765" s="3"/>
      <c r="F765" s="4"/>
      <c r="G765" s="3"/>
      <c r="H765" s="4"/>
      <c r="I765" s="3"/>
      <c r="J765" s="4"/>
      <c r="K765" s="3"/>
      <c r="L765" s="4"/>
      <c r="M765" s="3"/>
      <c r="N765" s="4"/>
      <c r="O765" s="3"/>
      <c r="P765" s="4"/>
    </row>
    <row r="766" spans="1:16" x14ac:dyDescent="0.25">
      <c r="A766" s="3"/>
      <c r="B766" s="4"/>
      <c r="C766" s="3"/>
      <c r="D766" s="4"/>
      <c r="E766" s="3"/>
      <c r="F766" s="4"/>
      <c r="G766" s="3"/>
      <c r="H766" s="4"/>
      <c r="I766" s="3"/>
      <c r="J766" s="4"/>
      <c r="K766" s="3"/>
      <c r="L766" s="4"/>
      <c r="M766" s="3"/>
      <c r="N766" s="4"/>
      <c r="O766" s="3"/>
      <c r="P766" s="4"/>
    </row>
    <row r="767" spans="1:16" x14ac:dyDescent="0.25">
      <c r="A767" s="3"/>
      <c r="B767" s="4"/>
      <c r="C767" s="3"/>
      <c r="D767" s="4"/>
      <c r="E767" s="3"/>
      <c r="F767" s="4"/>
      <c r="G767" s="3"/>
      <c r="H767" s="4"/>
      <c r="I767" s="3"/>
      <c r="J767" s="4"/>
      <c r="K767" s="3"/>
      <c r="L767" s="4"/>
      <c r="M767" s="3"/>
      <c r="N767" s="4"/>
      <c r="O767" s="3"/>
      <c r="P767" s="4"/>
    </row>
    <row r="768" spans="1:16" x14ac:dyDescent="0.25">
      <c r="A768" s="3"/>
      <c r="B768" s="4"/>
      <c r="C768" s="3"/>
      <c r="D768" s="4"/>
      <c r="E768" s="3"/>
      <c r="F768" s="4"/>
      <c r="G768" s="3"/>
      <c r="H768" s="4"/>
      <c r="I768" s="3"/>
      <c r="J768" s="4"/>
      <c r="K768" s="3"/>
      <c r="L768" s="4"/>
      <c r="M768" s="3"/>
      <c r="N768" s="4"/>
      <c r="O768" s="3"/>
      <c r="P768" s="4"/>
    </row>
    <row r="769" spans="1:16" x14ac:dyDescent="0.25">
      <c r="A769" s="3"/>
      <c r="B769" s="4"/>
      <c r="C769" s="3"/>
      <c r="D769" s="4"/>
      <c r="E769" s="3"/>
      <c r="F769" s="4"/>
      <c r="G769" s="3"/>
      <c r="H769" s="4"/>
      <c r="I769" s="3"/>
      <c r="J769" s="4"/>
      <c r="K769" s="3"/>
      <c r="L769" s="4"/>
      <c r="M769" s="3"/>
      <c r="N769" s="4"/>
      <c r="O769" s="3"/>
      <c r="P769" s="4"/>
    </row>
    <row r="770" spans="1:16" x14ac:dyDescent="0.25">
      <c r="A770" s="3"/>
      <c r="B770" s="4"/>
      <c r="C770" s="3"/>
      <c r="D770" s="4"/>
      <c r="E770" s="3"/>
      <c r="F770" s="4"/>
      <c r="G770" s="3"/>
      <c r="H770" s="4"/>
      <c r="I770" s="3"/>
      <c r="J770" s="4"/>
      <c r="K770" s="3"/>
      <c r="L770" s="4"/>
      <c r="M770" s="3"/>
      <c r="N770" s="4"/>
      <c r="O770" s="3"/>
      <c r="P770" s="4"/>
    </row>
    <row r="771" spans="1:16" x14ac:dyDescent="0.25">
      <c r="A771" s="3"/>
      <c r="B771" s="4"/>
      <c r="C771" s="3"/>
      <c r="D771" s="4"/>
      <c r="E771" s="3"/>
      <c r="F771" s="4"/>
      <c r="G771" s="3"/>
      <c r="H771" s="4"/>
      <c r="I771" s="3"/>
      <c r="J771" s="4"/>
      <c r="K771" s="3"/>
      <c r="L771" s="4"/>
      <c r="M771" s="3"/>
      <c r="N771" s="4"/>
      <c r="O771" s="3"/>
      <c r="P771" s="4"/>
    </row>
    <row r="772" spans="1:16" x14ac:dyDescent="0.25">
      <c r="A772" s="3"/>
      <c r="B772" s="4"/>
      <c r="C772" s="3"/>
      <c r="D772" s="4"/>
      <c r="E772" s="3"/>
      <c r="F772" s="4"/>
      <c r="G772" s="3"/>
      <c r="H772" s="4"/>
      <c r="I772" s="3"/>
      <c r="J772" s="4"/>
      <c r="K772" s="3"/>
      <c r="L772" s="4"/>
      <c r="M772" s="3"/>
      <c r="N772" s="4"/>
      <c r="O772" s="3"/>
      <c r="P772" s="4"/>
    </row>
    <row r="773" spans="1:16" x14ac:dyDescent="0.25">
      <c r="A773" s="3"/>
      <c r="B773" s="4"/>
      <c r="C773" s="3"/>
      <c r="D773" s="4"/>
      <c r="E773" s="3"/>
      <c r="F773" s="4"/>
      <c r="G773" s="3"/>
      <c r="H773" s="4"/>
      <c r="I773" s="3"/>
      <c r="J773" s="4"/>
      <c r="K773" s="3"/>
      <c r="L773" s="4"/>
      <c r="M773" s="3"/>
      <c r="N773" s="4"/>
      <c r="O773" s="3"/>
      <c r="P773" s="4"/>
    </row>
    <row r="774" spans="1:16" x14ac:dyDescent="0.25">
      <c r="A774" s="3"/>
      <c r="B774" s="4"/>
      <c r="C774" s="3"/>
      <c r="D774" s="4"/>
      <c r="E774" s="3"/>
      <c r="F774" s="4"/>
      <c r="G774" s="3"/>
      <c r="H774" s="4"/>
      <c r="I774" s="3"/>
      <c r="J774" s="4"/>
      <c r="K774" s="3"/>
      <c r="L774" s="4"/>
      <c r="M774" s="3"/>
      <c r="N774" s="4"/>
      <c r="O774" s="3"/>
      <c r="P774" s="4"/>
    </row>
    <row r="775" spans="1:16" x14ac:dyDescent="0.25">
      <c r="A775" s="3"/>
      <c r="B775" s="4"/>
      <c r="C775" s="3"/>
      <c r="D775" s="4"/>
      <c r="E775" s="3"/>
      <c r="F775" s="4"/>
      <c r="G775" s="3"/>
      <c r="H775" s="4"/>
      <c r="I775" s="3"/>
      <c r="J775" s="4"/>
      <c r="K775" s="3"/>
      <c r="L775" s="4"/>
      <c r="M775" s="3"/>
      <c r="N775" s="4"/>
      <c r="O775" s="3"/>
      <c r="P775" s="4"/>
    </row>
    <row r="776" spans="1:16" x14ac:dyDescent="0.25">
      <c r="A776" s="3"/>
      <c r="B776" s="4"/>
      <c r="C776" s="3"/>
      <c r="D776" s="4"/>
      <c r="E776" s="3"/>
      <c r="F776" s="4"/>
      <c r="G776" s="3"/>
      <c r="H776" s="4"/>
      <c r="I776" s="3"/>
      <c r="J776" s="4"/>
      <c r="K776" s="3"/>
      <c r="L776" s="4"/>
      <c r="M776" s="3"/>
      <c r="N776" s="4"/>
      <c r="O776" s="3"/>
      <c r="P776" s="4"/>
    </row>
    <row r="777" spans="1:16" x14ac:dyDescent="0.25">
      <c r="A777" s="3"/>
      <c r="B777" s="4"/>
      <c r="C777" s="3"/>
      <c r="D777" s="4"/>
      <c r="E777" s="3"/>
      <c r="F777" s="4"/>
      <c r="G777" s="3"/>
      <c r="H777" s="4"/>
      <c r="I777" s="3"/>
      <c r="J777" s="4"/>
      <c r="K777" s="3"/>
      <c r="L777" s="4"/>
      <c r="M777" s="3"/>
      <c r="N777" s="4"/>
      <c r="O777" s="3"/>
      <c r="P777" s="4"/>
    </row>
    <row r="778" spans="1:16" x14ac:dyDescent="0.25">
      <c r="A778" s="3"/>
      <c r="B778" s="4"/>
      <c r="C778" s="3"/>
      <c r="D778" s="4"/>
      <c r="E778" s="3"/>
      <c r="F778" s="4"/>
      <c r="G778" s="3"/>
      <c r="H778" s="4"/>
      <c r="I778" s="3"/>
      <c r="J778" s="4"/>
      <c r="K778" s="3"/>
      <c r="L778" s="4"/>
      <c r="M778" s="3"/>
      <c r="N778" s="4"/>
      <c r="O778" s="3"/>
      <c r="P778" s="4"/>
    </row>
    <row r="779" spans="1:16" x14ac:dyDescent="0.25">
      <c r="A779" s="3"/>
      <c r="B779" s="4"/>
      <c r="C779" s="3"/>
      <c r="D779" s="4"/>
      <c r="E779" s="3"/>
      <c r="F779" s="4"/>
      <c r="G779" s="3"/>
      <c r="H779" s="4"/>
      <c r="I779" s="3"/>
      <c r="J779" s="4"/>
      <c r="K779" s="3"/>
      <c r="L779" s="4"/>
      <c r="M779" s="3"/>
      <c r="N779" s="4"/>
      <c r="O779" s="3"/>
      <c r="P779" s="4"/>
    </row>
    <row r="780" spans="1:16" x14ac:dyDescent="0.25">
      <c r="A780" s="3"/>
      <c r="B780" s="4"/>
      <c r="C780" s="3"/>
      <c r="D780" s="4"/>
      <c r="E780" s="3"/>
      <c r="F780" s="4"/>
      <c r="G780" s="3"/>
      <c r="H780" s="4"/>
      <c r="I780" s="3"/>
      <c r="J780" s="4"/>
      <c r="K780" s="3"/>
      <c r="L780" s="4"/>
      <c r="M780" s="3"/>
      <c r="N780" s="4"/>
      <c r="O780" s="3"/>
      <c r="P780" s="4"/>
    </row>
    <row r="781" spans="1:16" x14ac:dyDescent="0.25">
      <c r="A781" s="3"/>
      <c r="B781" s="4"/>
      <c r="C781" s="3"/>
      <c r="D781" s="4"/>
      <c r="E781" s="3"/>
      <c r="F781" s="4"/>
      <c r="G781" s="3"/>
      <c r="H781" s="4"/>
      <c r="I781" s="3"/>
      <c r="J781" s="4"/>
      <c r="K781" s="3"/>
      <c r="L781" s="4"/>
      <c r="M781" s="3"/>
      <c r="N781" s="4"/>
      <c r="O781" s="3"/>
      <c r="P781" s="4"/>
    </row>
    <row r="782" spans="1:16" x14ac:dyDescent="0.25">
      <c r="A782" s="3"/>
      <c r="B782" s="4"/>
      <c r="C782" s="3"/>
      <c r="D782" s="4"/>
      <c r="E782" s="3"/>
      <c r="F782" s="4"/>
      <c r="G782" s="3"/>
      <c r="H782" s="4"/>
      <c r="I782" s="3"/>
      <c r="J782" s="4"/>
      <c r="K782" s="3"/>
      <c r="L782" s="4"/>
      <c r="M782" s="3"/>
      <c r="N782" s="4"/>
      <c r="O782" s="3"/>
      <c r="P782" s="4"/>
    </row>
    <row r="783" spans="1:16" x14ac:dyDescent="0.25">
      <c r="A783" s="3"/>
      <c r="B783" s="4"/>
      <c r="C783" s="3"/>
      <c r="D783" s="4"/>
      <c r="E783" s="3"/>
      <c r="F783" s="4"/>
      <c r="G783" s="3"/>
      <c r="H783" s="4"/>
      <c r="I783" s="3"/>
      <c r="J783" s="4"/>
      <c r="K783" s="3"/>
      <c r="L783" s="4"/>
      <c r="M783" s="3"/>
      <c r="N783" s="4"/>
      <c r="O783" s="3"/>
      <c r="P783" s="4"/>
    </row>
    <row r="784" spans="1:16" x14ac:dyDescent="0.25">
      <c r="A784" s="3"/>
      <c r="B784" s="4"/>
      <c r="C784" s="3"/>
      <c r="D784" s="4"/>
      <c r="E784" s="3"/>
      <c r="F784" s="4"/>
      <c r="G784" s="3"/>
      <c r="H784" s="4"/>
      <c r="I784" s="3"/>
      <c r="J784" s="4"/>
      <c r="K784" s="3"/>
      <c r="L784" s="4"/>
      <c r="M784" s="3"/>
      <c r="N784" s="4"/>
      <c r="O784" s="3"/>
      <c r="P784" s="4"/>
    </row>
    <row r="785" spans="1:16" x14ac:dyDescent="0.25">
      <c r="A785" s="3"/>
      <c r="B785" s="4"/>
      <c r="C785" s="3"/>
      <c r="D785" s="4"/>
      <c r="E785" s="3"/>
      <c r="F785" s="4"/>
      <c r="G785" s="3"/>
      <c r="H785" s="4"/>
      <c r="I785" s="3"/>
      <c r="J785" s="4"/>
      <c r="K785" s="3"/>
      <c r="L785" s="4"/>
      <c r="M785" s="3"/>
      <c r="N785" s="4"/>
      <c r="O785" s="3"/>
      <c r="P785" s="4"/>
    </row>
    <row r="786" spans="1:16" x14ac:dyDescent="0.25">
      <c r="A786" s="3"/>
      <c r="B786" s="4"/>
      <c r="C786" s="3"/>
      <c r="D786" s="4"/>
      <c r="E786" s="3"/>
      <c r="F786" s="4"/>
      <c r="G786" s="3"/>
      <c r="H786" s="4"/>
      <c r="I786" s="3"/>
      <c r="J786" s="4"/>
      <c r="K786" s="3"/>
      <c r="L786" s="4"/>
      <c r="M786" s="3"/>
      <c r="N786" s="4"/>
      <c r="O786" s="3"/>
      <c r="P786" s="4"/>
    </row>
    <row r="787" spans="1:16" x14ac:dyDescent="0.25">
      <c r="A787" s="3"/>
      <c r="B787" s="4"/>
      <c r="C787" s="3"/>
      <c r="D787" s="4"/>
      <c r="E787" s="3"/>
      <c r="F787" s="4"/>
      <c r="G787" s="3"/>
      <c r="H787" s="4"/>
      <c r="I787" s="3"/>
      <c r="J787" s="4"/>
      <c r="K787" s="3"/>
      <c r="L787" s="4"/>
      <c r="M787" s="3"/>
      <c r="N787" s="4"/>
      <c r="O787" s="3"/>
      <c r="P787" s="4"/>
    </row>
    <row r="788" spans="1:16" x14ac:dyDescent="0.25">
      <c r="A788" s="3"/>
      <c r="B788" s="4"/>
      <c r="C788" s="3"/>
      <c r="D788" s="4"/>
      <c r="E788" s="3"/>
      <c r="F788" s="4"/>
      <c r="G788" s="3"/>
      <c r="H788" s="4"/>
      <c r="I788" s="3"/>
      <c r="J788" s="4"/>
      <c r="K788" s="3"/>
      <c r="L788" s="4"/>
      <c r="M788" s="3"/>
      <c r="N788" s="4"/>
      <c r="O788" s="3"/>
      <c r="P788" s="4"/>
    </row>
    <row r="789" spans="1:16" x14ac:dyDescent="0.25">
      <c r="A789" s="3"/>
      <c r="B789" s="4"/>
      <c r="C789" s="3"/>
      <c r="D789" s="4"/>
      <c r="E789" s="3"/>
      <c r="F789" s="4"/>
      <c r="G789" s="3"/>
      <c r="H789" s="4"/>
      <c r="I789" s="3"/>
      <c r="J789" s="4"/>
      <c r="K789" s="3"/>
      <c r="L789" s="4"/>
      <c r="M789" s="3"/>
      <c r="N789" s="4"/>
      <c r="O789" s="3"/>
      <c r="P789" s="4"/>
    </row>
    <row r="790" spans="1:16" x14ac:dyDescent="0.25">
      <c r="A790" s="3"/>
      <c r="B790" s="4"/>
      <c r="C790" s="3"/>
      <c r="D790" s="4"/>
      <c r="E790" s="3"/>
      <c r="F790" s="4"/>
      <c r="G790" s="3"/>
      <c r="H790" s="4"/>
      <c r="I790" s="3"/>
      <c r="J790" s="4"/>
      <c r="K790" s="3"/>
      <c r="L790" s="4"/>
      <c r="M790" s="3"/>
      <c r="N790" s="4"/>
      <c r="O790" s="3"/>
      <c r="P790" s="4"/>
    </row>
    <row r="791" spans="1:16" x14ac:dyDescent="0.25">
      <c r="A791" s="3"/>
      <c r="B791" s="4"/>
      <c r="C791" s="3"/>
      <c r="D791" s="4"/>
      <c r="E791" s="3"/>
      <c r="F791" s="4"/>
      <c r="G791" s="3"/>
      <c r="H791" s="4"/>
      <c r="I791" s="3"/>
      <c r="J791" s="4"/>
      <c r="K791" s="3"/>
      <c r="L791" s="4"/>
      <c r="M791" s="3"/>
      <c r="N791" s="4"/>
      <c r="O791" s="3"/>
      <c r="P791" s="4"/>
    </row>
    <row r="792" spans="1:16" x14ac:dyDescent="0.25">
      <c r="A792" s="3"/>
      <c r="B792" s="4"/>
      <c r="C792" s="3"/>
      <c r="D792" s="4"/>
      <c r="E792" s="3"/>
      <c r="F792" s="4"/>
      <c r="G792" s="3"/>
      <c r="H792" s="4"/>
      <c r="I792" s="3"/>
      <c r="J792" s="4"/>
      <c r="K792" s="3"/>
      <c r="L792" s="4"/>
      <c r="M792" s="3"/>
      <c r="N792" s="4"/>
      <c r="O792" s="3"/>
      <c r="P792" s="4"/>
    </row>
    <row r="793" spans="1:16" x14ac:dyDescent="0.25">
      <c r="A793" s="3"/>
      <c r="B793" s="4"/>
      <c r="C793" s="3"/>
      <c r="D793" s="4"/>
      <c r="E793" s="3"/>
      <c r="F793" s="4"/>
      <c r="G793" s="3"/>
      <c r="H793" s="4"/>
      <c r="I793" s="3"/>
      <c r="J793" s="4"/>
      <c r="K793" s="3"/>
      <c r="L793" s="4"/>
      <c r="M793" s="3"/>
      <c r="N793" s="4"/>
      <c r="O793" s="3"/>
      <c r="P793" s="4"/>
    </row>
    <row r="794" spans="1:16" x14ac:dyDescent="0.25">
      <c r="A794" s="3"/>
      <c r="B794" s="4"/>
      <c r="C794" s="3"/>
      <c r="D794" s="4"/>
      <c r="E794" s="3"/>
      <c r="F794" s="4"/>
      <c r="G794" s="3"/>
      <c r="H794" s="4"/>
      <c r="I794" s="3"/>
      <c r="J794" s="4"/>
      <c r="K794" s="3"/>
      <c r="L794" s="4"/>
      <c r="M794" s="3"/>
      <c r="N794" s="4"/>
      <c r="O794" s="3"/>
      <c r="P794" s="4"/>
    </row>
    <row r="795" spans="1:16" x14ac:dyDescent="0.25">
      <c r="A795" s="3"/>
      <c r="B795" s="4"/>
      <c r="C795" s="3"/>
      <c r="D795" s="4"/>
      <c r="E795" s="3"/>
      <c r="F795" s="4"/>
      <c r="G795" s="3"/>
      <c r="H795" s="4"/>
      <c r="I795" s="3"/>
      <c r="J795" s="4"/>
      <c r="K795" s="3"/>
      <c r="L795" s="4"/>
      <c r="M795" s="3"/>
      <c r="N795" s="4"/>
      <c r="O795" s="3"/>
      <c r="P795" s="4"/>
    </row>
    <row r="796" spans="1:16" x14ac:dyDescent="0.25">
      <c r="A796" s="3"/>
      <c r="B796" s="4"/>
      <c r="C796" s="3"/>
      <c r="D796" s="4"/>
      <c r="E796" s="3"/>
      <c r="F796" s="4"/>
      <c r="G796" s="3"/>
      <c r="H796" s="4"/>
      <c r="I796" s="3"/>
      <c r="J796" s="4"/>
      <c r="K796" s="3"/>
      <c r="L796" s="4"/>
      <c r="M796" s="3"/>
      <c r="N796" s="4"/>
      <c r="O796" s="3"/>
      <c r="P796" s="4"/>
    </row>
    <row r="797" spans="1:16" x14ac:dyDescent="0.25">
      <c r="A797" s="3"/>
      <c r="B797" s="4"/>
      <c r="C797" s="3"/>
      <c r="D797" s="4"/>
      <c r="E797" s="3"/>
      <c r="F797" s="4"/>
      <c r="G797" s="3"/>
      <c r="H797" s="4"/>
      <c r="I797" s="3"/>
      <c r="J797" s="4"/>
      <c r="K797" s="3"/>
      <c r="L797" s="4"/>
      <c r="M797" s="3"/>
      <c r="N797" s="4"/>
      <c r="O797" s="3"/>
      <c r="P797" s="4"/>
    </row>
    <row r="798" spans="1:16" x14ac:dyDescent="0.25">
      <c r="A798" s="3"/>
      <c r="B798" s="4"/>
      <c r="C798" s="3"/>
      <c r="D798" s="4"/>
      <c r="E798" s="3"/>
      <c r="F798" s="4"/>
      <c r="G798" s="3"/>
      <c r="H798" s="4"/>
      <c r="I798" s="3"/>
      <c r="J798" s="4"/>
      <c r="K798" s="3"/>
      <c r="L798" s="4"/>
      <c r="M798" s="3"/>
      <c r="N798" s="4"/>
      <c r="O798" s="3"/>
      <c r="P798" s="4"/>
    </row>
    <row r="799" spans="1:16" x14ac:dyDescent="0.25">
      <c r="A799" s="3"/>
      <c r="B799" s="4"/>
      <c r="C799" s="3"/>
      <c r="D799" s="4"/>
      <c r="E799" s="3"/>
      <c r="F799" s="4"/>
      <c r="G799" s="3"/>
      <c r="H799" s="4"/>
      <c r="I799" s="3"/>
      <c r="J799" s="4"/>
      <c r="K799" s="3"/>
      <c r="L799" s="4"/>
      <c r="M799" s="3"/>
      <c r="N799" s="4"/>
      <c r="O799" s="3"/>
      <c r="P799" s="4"/>
    </row>
    <row r="800" spans="1:16" x14ac:dyDescent="0.25">
      <c r="A800" s="3"/>
      <c r="B800" s="4"/>
      <c r="C800" s="3"/>
      <c r="D800" s="4"/>
      <c r="E800" s="3"/>
      <c r="F800" s="4"/>
      <c r="G800" s="3"/>
      <c r="H800" s="4"/>
      <c r="I800" s="3"/>
      <c r="J800" s="4"/>
      <c r="K800" s="3"/>
      <c r="L800" s="4"/>
      <c r="M800" s="3"/>
      <c r="N800" s="4"/>
      <c r="O800" s="3"/>
      <c r="P800" s="4"/>
    </row>
    <row r="801" spans="1:16" x14ac:dyDescent="0.25">
      <c r="A801" s="3"/>
      <c r="B801" s="4"/>
      <c r="C801" s="3"/>
      <c r="D801" s="4"/>
      <c r="E801" s="3"/>
      <c r="F801" s="4"/>
      <c r="G801" s="3"/>
      <c r="H801" s="4"/>
      <c r="I801" s="3"/>
      <c r="J801" s="4"/>
      <c r="K801" s="3"/>
      <c r="L801" s="4"/>
      <c r="M801" s="3"/>
      <c r="N801" s="4"/>
      <c r="O801" s="3"/>
      <c r="P801" s="4"/>
    </row>
    <row r="802" spans="1:16" x14ac:dyDescent="0.25">
      <c r="A802" s="3"/>
      <c r="B802" s="4"/>
      <c r="C802" s="3"/>
      <c r="D802" s="4"/>
      <c r="E802" s="3"/>
      <c r="F802" s="4"/>
      <c r="G802" s="3"/>
      <c r="H802" s="4"/>
      <c r="I802" s="3"/>
      <c r="J802" s="4"/>
      <c r="K802" s="3"/>
      <c r="L802" s="4"/>
      <c r="M802" s="3"/>
      <c r="N802" s="4"/>
      <c r="O802" s="3"/>
      <c r="P802" s="4"/>
    </row>
    <row r="803" spans="1:16" x14ac:dyDescent="0.25">
      <c r="A803" s="3"/>
      <c r="B803" s="4"/>
      <c r="C803" s="3"/>
      <c r="D803" s="4"/>
      <c r="E803" s="3"/>
      <c r="F803" s="4"/>
      <c r="G803" s="3"/>
      <c r="H803" s="4"/>
      <c r="I803" s="3"/>
      <c r="J803" s="4"/>
      <c r="K803" s="3"/>
      <c r="L803" s="4"/>
      <c r="M803" s="3"/>
      <c r="N803" s="4"/>
      <c r="O803" s="3"/>
      <c r="P803" s="4"/>
    </row>
    <row r="804" spans="1:16" x14ac:dyDescent="0.25">
      <c r="A804" s="3"/>
      <c r="B804" s="4"/>
      <c r="C804" s="3"/>
      <c r="D804" s="4"/>
      <c r="E804" s="3"/>
      <c r="F804" s="4"/>
      <c r="G804" s="3"/>
      <c r="H804" s="4"/>
      <c r="I804" s="3"/>
      <c r="J804" s="4"/>
      <c r="K804" s="3"/>
      <c r="L804" s="4"/>
      <c r="M804" s="3"/>
      <c r="N804" s="4"/>
      <c r="O804" s="3"/>
      <c r="P804" s="4"/>
    </row>
    <row r="805" spans="1:16" x14ac:dyDescent="0.25">
      <c r="A805" s="3"/>
      <c r="B805" s="4"/>
      <c r="C805" s="3"/>
      <c r="D805" s="4"/>
      <c r="E805" s="3"/>
      <c r="F805" s="4"/>
      <c r="G805" s="3"/>
      <c r="H805" s="4"/>
      <c r="I805" s="3"/>
      <c r="J805" s="4"/>
      <c r="K805" s="3"/>
      <c r="L805" s="4"/>
      <c r="M805" s="3"/>
      <c r="N805" s="4"/>
      <c r="O805" s="3"/>
      <c r="P805" s="4"/>
    </row>
    <row r="806" spans="1:16" x14ac:dyDescent="0.25">
      <c r="A806" s="3"/>
      <c r="B806" s="4"/>
      <c r="C806" s="3"/>
      <c r="D806" s="4"/>
      <c r="E806" s="3"/>
      <c r="F806" s="4"/>
      <c r="G806" s="3"/>
      <c r="H806" s="4"/>
      <c r="I806" s="3"/>
      <c r="J806" s="4"/>
      <c r="K806" s="3"/>
      <c r="L806" s="4"/>
      <c r="M806" s="3"/>
      <c r="N806" s="4"/>
      <c r="O806" s="3"/>
      <c r="P806" s="4"/>
    </row>
    <row r="807" spans="1:16" x14ac:dyDescent="0.25">
      <c r="A807" s="3"/>
      <c r="B807" s="4"/>
      <c r="C807" s="3"/>
      <c r="D807" s="4"/>
      <c r="E807" s="3"/>
      <c r="F807" s="4"/>
      <c r="G807" s="3"/>
      <c r="H807" s="4"/>
      <c r="I807" s="3"/>
      <c r="J807" s="4"/>
      <c r="K807" s="3"/>
      <c r="L807" s="4"/>
      <c r="M807" s="3"/>
      <c r="N807" s="4"/>
      <c r="O807" s="3"/>
      <c r="P807" s="4"/>
    </row>
    <row r="808" spans="1:16" x14ac:dyDescent="0.25">
      <c r="A808" s="3"/>
      <c r="B808" s="4"/>
      <c r="C808" s="3"/>
      <c r="D808" s="4"/>
      <c r="E808" s="3"/>
      <c r="F808" s="4"/>
      <c r="G808" s="3"/>
      <c r="H808" s="4"/>
      <c r="I808" s="3"/>
      <c r="J808" s="4"/>
      <c r="K808" s="3"/>
      <c r="L808" s="4"/>
      <c r="M808" s="3"/>
      <c r="N808" s="4"/>
      <c r="O808" s="3"/>
      <c r="P808" s="4"/>
    </row>
    <row r="809" spans="1:16" x14ac:dyDescent="0.25">
      <c r="A809" s="3"/>
      <c r="B809" s="4"/>
      <c r="C809" s="3"/>
      <c r="D809" s="4"/>
      <c r="E809" s="3"/>
      <c r="F809" s="4"/>
      <c r="G809" s="3"/>
      <c r="H809" s="4"/>
      <c r="I809" s="3"/>
      <c r="J809" s="4"/>
      <c r="K809" s="3"/>
      <c r="L809" s="4"/>
      <c r="M809" s="3"/>
      <c r="N809" s="4"/>
      <c r="O809" s="3"/>
      <c r="P809" s="4"/>
    </row>
    <row r="810" spans="1:16" x14ac:dyDescent="0.25">
      <c r="A810" s="3"/>
      <c r="B810" s="4"/>
      <c r="C810" s="3"/>
      <c r="D810" s="4"/>
      <c r="E810" s="3"/>
      <c r="F810" s="4"/>
      <c r="G810" s="3"/>
      <c r="H810" s="4"/>
      <c r="I810" s="3"/>
      <c r="J810" s="4"/>
      <c r="K810" s="3"/>
      <c r="L810" s="4"/>
      <c r="M810" s="3"/>
      <c r="N810" s="4"/>
      <c r="O810" s="3"/>
      <c r="P810" s="4"/>
    </row>
    <row r="811" spans="1:16" x14ac:dyDescent="0.25">
      <c r="A811" s="3"/>
      <c r="B811" s="4"/>
      <c r="C811" s="3"/>
      <c r="D811" s="4"/>
      <c r="E811" s="3"/>
      <c r="F811" s="4"/>
      <c r="G811" s="3"/>
      <c r="H811" s="4"/>
      <c r="I811" s="3"/>
      <c r="J811" s="4"/>
      <c r="K811" s="3"/>
      <c r="L811" s="4"/>
      <c r="M811" s="3"/>
      <c r="N811" s="4"/>
      <c r="O811" s="3"/>
      <c r="P811" s="4"/>
    </row>
    <row r="812" spans="1:16" x14ac:dyDescent="0.25">
      <c r="A812" s="3"/>
      <c r="B812" s="4"/>
      <c r="C812" s="3"/>
      <c r="D812" s="4"/>
      <c r="E812" s="3"/>
      <c r="F812" s="4"/>
      <c r="G812" s="3"/>
      <c r="H812" s="4"/>
      <c r="I812" s="3"/>
      <c r="J812" s="4"/>
      <c r="K812" s="3"/>
      <c r="L812" s="4"/>
      <c r="M812" s="3"/>
      <c r="N812" s="4"/>
      <c r="O812" s="3"/>
      <c r="P812" s="4"/>
    </row>
    <row r="813" spans="1:16" x14ac:dyDescent="0.25">
      <c r="A813" s="3"/>
      <c r="B813" s="4"/>
      <c r="C813" s="3"/>
      <c r="D813" s="4"/>
      <c r="E813" s="3"/>
      <c r="F813" s="4"/>
      <c r="G813" s="3"/>
      <c r="H813" s="4"/>
      <c r="I813" s="3"/>
      <c r="J813" s="4"/>
      <c r="K813" s="3"/>
      <c r="L813" s="4"/>
      <c r="M813" s="3"/>
      <c r="N813" s="4"/>
      <c r="O813" s="3"/>
      <c r="P813" s="4"/>
    </row>
    <row r="814" spans="1:16" x14ac:dyDescent="0.25">
      <c r="A814" s="3"/>
      <c r="B814" s="4"/>
      <c r="C814" s="3"/>
      <c r="D814" s="4"/>
      <c r="E814" s="3"/>
      <c r="F814" s="4"/>
      <c r="G814" s="3"/>
      <c r="H814" s="4"/>
      <c r="I814" s="3"/>
      <c r="J814" s="4"/>
      <c r="K814" s="3"/>
      <c r="L814" s="4"/>
      <c r="M814" s="3"/>
      <c r="N814" s="4"/>
      <c r="O814" s="3"/>
      <c r="P814" s="4"/>
    </row>
    <row r="815" spans="1:16" x14ac:dyDescent="0.25">
      <c r="A815" s="3"/>
      <c r="B815" s="4"/>
      <c r="C815" s="3"/>
      <c r="D815" s="4"/>
      <c r="E815" s="3"/>
      <c r="F815" s="4"/>
      <c r="G815" s="3"/>
      <c r="H815" s="4"/>
      <c r="I815" s="3"/>
      <c r="J815" s="4"/>
      <c r="K815" s="3"/>
      <c r="L815" s="4"/>
      <c r="M815" s="3"/>
      <c r="N815" s="4"/>
      <c r="O815" s="3"/>
      <c r="P815" s="4"/>
    </row>
    <row r="816" spans="1:16" x14ac:dyDescent="0.25">
      <c r="A816" s="3"/>
      <c r="B816" s="4"/>
      <c r="C816" s="3"/>
      <c r="D816" s="4"/>
      <c r="E816" s="3"/>
      <c r="F816" s="4"/>
      <c r="G816" s="3"/>
      <c r="H816" s="4"/>
      <c r="I816" s="3"/>
      <c r="J816" s="4"/>
      <c r="K816" s="3"/>
      <c r="L816" s="4"/>
      <c r="M816" s="3"/>
      <c r="N816" s="4"/>
      <c r="O816" s="3"/>
      <c r="P816" s="4"/>
    </row>
    <row r="817" spans="1:16" x14ac:dyDescent="0.25">
      <c r="A817" s="3"/>
      <c r="B817" s="4"/>
      <c r="C817" s="3"/>
      <c r="D817" s="4"/>
      <c r="E817" s="3"/>
      <c r="F817" s="4"/>
      <c r="G817" s="3"/>
      <c r="H817" s="4"/>
      <c r="I817" s="3"/>
      <c r="J817" s="4"/>
      <c r="K817" s="3"/>
      <c r="L817" s="4"/>
      <c r="M817" s="3"/>
      <c r="N817" s="4"/>
      <c r="O817" s="3"/>
      <c r="P817" s="4"/>
    </row>
    <row r="818" spans="1:16" x14ac:dyDescent="0.25">
      <c r="A818" s="3"/>
      <c r="B818" s="4"/>
      <c r="C818" s="3"/>
      <c r="D818" s="4"/>
      <c r="E818" s="3"/>
      <c r="F818" s="4"/>
      <c r="G818" s="3"/>
      <c r="H818" s="4"/>
      <c r="I818" s="3"/>
      <c r="J818" s="4"/>
      <c r="K818" s="3"/>
      <c r="L818" s="4"/>
      <c r="M818" s="3"/>
      <c r="N818" s="4"/>
      <c r="O818" s="3"/>
      <c r="P818" s="4"/>
    </row>
    <row r="819" spans="1:16" x14ac:dyDescent="0.25">
      <c r="A819" s="3"/>
      <c r="B819" s="4"/>
      <c r="C819" s="3"/>
      <c r="D819" s="4"/>
      <c r="E819" s="3"/>
      <c r="F819" s="4"/>
      <c r="G819" s="3"/>
      <c r="H819" s="4"/>
      <c r="I819" s="3"/>
      <c r="J819" s="4"/>
      <c r="K819" s="3"/>
      <c r="L819" s="4"/>
      <c r="M819" s="3"/>
      <c r="N819" s="4"/>
      <c r="O819" s="3"/>
      <c r="P819" s="4"/>
    </row>
    <row r="820" spans="1:16" x14ac:dyDescent="0.25">
      <c r="A820" s="3"/>
      <c r="B820" s="4"/>
      <c r="C820" s="3"/>
      <c r="D820" s="4"/>
      <c r="E820" s="3"/>
      <c r="F820" s="4"/>
      <c r="G820" s="3"/>
      <c r="H820" s="4"/>
      <c r="I820" s="3"/>
      <c r="J820" s="4"/>
      <c r="K820" s="3"/>
      <c r="L820" s="4"/>
      <c r="M820" s="3"/>
      <c r="N820" s="4"/>
      <c r="O820" s="3"/>
      <c r="P820" s="4"/>
    </row>
    <row r="821" spans="1:16" x14ac:dyDescent="0.25">
      <c r="A821" s="3"/>
      <c r="B821" s="4"/>
      <c r="C821" s="3"/>
      <c r="D821" s="4"/>
      <c r="E821" s="3"/>
      <c r="F821" s="4"/>
      <c r="G821" s="3"/>
      <c r="H821" s="4"/>
      <c r="I821" s="3"/>
      <c r="J821" s="4"/>
      <c r="K821" s="3"/>
      <c r="L821" s="4"/>
      <c r="M821" s="3"/>
      <c r="N821" s="4"/>
      <c r="O821" s="3"/>
      <c r="P821" s="4"/>
    </row>
    <row r="822" spans="1:16" x14ac:dyDescent="0.25">
      <c r="A822" s="3"/>
      <c r="B822" s="4"/>
      <c r="C822" s="3"/>
      <c r="D822" s="4"/>
      <c r="E822" s="3"/>
      <c r="F822" s="4"/>
      <c r="G822" s="3"/>
      <c r="H822" s="4"/>
      <c r="I822" s="3"/>
      <c r="J822" s="4"/>
      <c r="K822" s="3"/>
      <c r="L822" s="4"/>
      <c r="M822" s="3"/>
      <c r="N822" s="4"/>
      <c r="O822" s="3"/>
      <c r="P822" s="4"/>
    </row>
    <row r="823" spans="1:16" x14ac:dyDescent="0.25">
      <c r="A823" s="3"/>
      <c r="B823" s="4"/>
      <c r="C823" s="3"/>
      <c r="D823" s="4"/>
      <c r="E823" s="3"/>
      <c r="F823" s="4"/>
      <c r="G823" s="3"/>
      <c r="H823" s="4"/>
      <c r="I823" s="3"/>
      <c r="J823" s="4"/>
      <c r="K823" s="3"/>
      <c r="L823" s="4"/>
      <c r="M823" s="3"/>
      <c r="N823" s="4"/>
      <c r="O823" s="3"/>
      <c r="P823" s="4"/>
    </row>
    <row r="824" spans="1:16" x14ac:dyDescent="0.25">
      <c r="A824" s="3"/>
      <c r="B824" s="4"/>
      <c r="C824" s="3"/>
      <c r="D824" s="4"/>
      <c r="E824" s="3"/>
      <c r="F824" s="4"/>
      <c r="G824" s="3"/>
      <c r="H824" s="4"/>
      <c r="I824" s="3"/>
      <c r="J824" s="4"/>
      <c r="K824" s="3"/>
      <c r="L824" s="4"/>
      <c r="M824" s="3"/>
      <c r="N824" s="4"/>
      <c r="O824" s="3"/>
      <c r="P824" s="4"/>
    </row>
    <row r="825" spans="1:16" x14ac:dyDescent="0.25">
      <c r="A825" s="3"/>
      <c r="B825" s="4"/>
      <c r="C825" s="3"/>
      <c r="D825" s="4"/>
      <c r="E825" s="3"/>
      <c r="F825" s="4"/>
      <c r="G825" s="3"/>
      <c r="H825" s="4"/>
      <c r="I825" s="3"/>
      <c r="J825" s="4"/>
      <c r="K825" s="3"/>
      <c r="L825" s="4"/>
      <c r="M825" s="3"/>
      <c r="N825" s="4"/>
      <c r="O825" s="3"/>
      <c r="P825" s="4"/>
    </row>
    <row r="826" spans="1:16" x14ac:dyDescent="0.25">
      <c r="A826" s="3"/>
      <c r="B826" s="4"/>
      <c r="C826" s="3"/>
      <c r="D826" s="4"/>
      <c r="E826" s="3"/>
      <c r="F826" s="4"/>
      <c r="G826" s="3"/>
      <c r="H826" s="4"/>
      <c r="I826" s="3"/>
      <c r="J826" s="4"/>
      <c r="K826" s="3"/>
      <c r="L826" s="4"/>
      <c r="M826" s="3"/>
      <c r="N826" s="4"/>
      <c r="O826" s="3"/>
      <c r="P826" s="4"/>
    </row>
    <row r="827" spans="1:16" x14ac:dyDescent="0.25">
      <c r="A827" s="3"/>
      <c r="B827" s="4"/>
      <c r="C827" s="3"/>
      <c r="D827" s="4"/>
      <c r="E827" s="3"/>
      <c r="F827" s="4"/>
      <c r="G827" s="3"/>
      <c r="H827" s="4"/>
      <c r="I827" s="3"/>
      <c r="J827" s="4"/>
      <c r="K827" s="3"/>
      <c r="L827" s="4"/>
      <c r="M827" s="3"/>
      <c r="N827" s="4"/>
      <c r="O827" s="3"/>
      <c r="P827" s="4"/>
    </row>
    <row r="828" spans="1:16" x14ac:dyDescent="0.25">
      <c r="A828" s="3"/>
      <c r="B828" s="4"/>
      <c r="C828" s="3"/>
      <c r="D828" s="4"/>
      <c r="E828" s="3"/>
      <c r="F828" s="4"/>
      <c r="G828" s="3"/>
      <c r="H828" s="4"/>
      <c r="I828" s="3"/>
      <c r="J828" s="4"/>
      <c r="K828" s="3"/>
      <c r="L828" s="4"/>
      <c r="M828" s="3"/>
      <c r="N828" s="4"/>
      <c r="O828" s="3"/>
      <c r="P828" s="4"/>
    </row>
    <row r="829" spans="1:16" x14ac:dyDescent="0.25">
      <c r="A829" s="3"/>
      <c r="B829" s="4"/>
      <c r="C829" s="3"/>
      <c r="D829" s="4"/>
      <c r="E829" s="3"/>
      <c r="F829" s="4"/>
      <c r="G829" s="3"/>
      <c r="H829" s="4"/>
      <c r="I829" s="3"/>
      <c r="J829" s="4"/>
      <c r="K829" s="3"/>
      <c r="L829" s="4"/>
      <c r="M829" s="3"/>
      <c r="N829" s="4"/>
      <c r="O829" s="3"/>
      <c r="P829" s="4"/>
    </row>
    <row r="830" spans="1:16" x14ac:dyDescent="0.25">
      <c r="A830" s="3"/>
      <c r="B830" s="4"/>
      <c r="C830" s="3"/>
      <c r="D830" s="4"/>
      <c r="E830" s="3"/>
      <c r="F830" s="4"/>
      <c r="G830" s="3"/>
      <c r="H830" s="4"/>
      <c r="I830" s="3"/>
      <c r="J830" s="4"/>
      <c r="K830" s="3"/>
      <c r="L830" s="4"/>
      <c r="M830" s="3"/>
      <c r="N830" s="4"/>
      <c r="O830" s="3"/>
      <c r="P830" s="4"/>
    </row>
    <row r="831" spans="1:16" x14ac:dyDescent="0.25">
      <c r="A831" s="3"/>
      <c r="B831" s="4"/>
      <c r="C831" s="3"/>
      <c r="D831" s="4"/>
      <c r="E831" s="3"/>
      <c r="F831" s="4"/>
      <c r="G831" s="3"/>
      <c r="H831" s="4"/>
      <c r="I831" s="3"/>
      <c r="J831" s="4"/>
      <c r="K831" s="3"/>
      <c r="L831" s="4"/>
      <c r="M831" s="3"/>
      <c r="N831" s="4"/>
      <c r="O831" s="3"/>
      <c r="P831" s="4"/>
    </row>
    <row r="832" spans="1:16" x14ac:dyDescent="0.25">
      <c r="A832" s="3"/>
      <c r="B832" s="4"/>
      <c r="C832" s="3"/>
      <c r="D832" s="4"/>
      <c r="E832" s="3"/>
      <c r="F832" s="4"/>
      <c r="G832" s="3"/>
      <c r="H832" s="4"/>
      <c r="I832" s="3"/>
      <c r="J832" s="4"/>
      <c r="K832" s="3"/>
      <c r="L832" s="4"/>
      <c r="M832" s="3"/>
      <c r="N832" s="4"/>
      <c r="O832" s="3"/>
      <c r="P832" s="4"/>
    </row>
    <row r="833" spans="1:16" x14ac:dyDescent="0.25">
      <c r="A833" s="3"/>
      <c r="B833" s="4"/>
      <c r="C833" s="3"/>
      <c r="D833" s="4"/>
      <c r="E833" s="3"/>
      <c r="F833" s="4"/>
      <c r="G833" s="3"/>
      <c r="H833" s="4"/>
      <c r="I833" s="3"/>
      <c r="J833" s="4"/>
      <c r="K833" s="3"/>
      <c r="L833" s="4"/>
      <c r="M833" s="3"/>
      <c r="N833" s="4"/>
      <c r="O833" s="3"/>
      <c r="P833" s="4"/>
    </row>
    <row r="834" spans="1:16" x14ac:dyDescent="0.25">
      <c r="A834" s="3"/>
      <c r="B834" s="4"/>
      <c r="C834" s="3"/>
      <c r="D834" s="4"/>
      <c r="E834" s="3"/>
      <c r="F834" s="4"/>
      <c r="G834" s="3"/>
      <c r="H834" s="4"/>
      <c r="I834" s="3"/>
      <c r="J834" s="4"/>
      <c r="K834" s="3"/>
      <c r="L834" s="4"/>
      <c r="M834" s="3"/>
      <c r="N834" s="4"/>
      <c r="O834" s="3"/>
      <c r="P834" s="4"/>
    </row>
    <row r="835" spans="1:16" x14ac:dyDescent="0.25">
      <c r="A835" s="3"/>
      <c r="B835" s="4"/>
      <c r="C835" s="3"/>
      <c r="D835" s="4"/>
      <c r="E835" s="3"/>
      <c r="F835" s="4"/>
      <c r="G835" s="3"/>
      <c r="H835" s="4"/>
      <c r="I835" s="3"/>
      <c r="J835" s="4"/>
      <c r="K835" s="3"/>
      <c r="L835" s="4"/>
      <c r="M835" s="3"/>
      <c r="N835" s="4"/>
      <c r="O835" s="3"/>
      <c r="P835" s="4"/>
    </row>
    <row r="836" spans="1:16" x14ac:dyDescent="0.25">
      <c r="A836" s="3"/>
      <c r="B836" s="4"/>
      <c r="C836" s="3"/>
      <c r="D836" s="4"/>
      <c r="E836" s="3"/>
      <c r="F836" s="4"/>
      <c r="G836" s="3"/>
      <c r="H836" s="4"/>
      <c r="I836" s="3"/>
      <c r="J836" s="4"/>
      <c r="K836" s="3"/>
      <c r="L836" s="4"/>
      <c r="M836" s="3"/>
      <c r="N836" s="4"/>
      <c r="O836" s="3"/>
      <c r="P836" s="4"/>
    </row>
    <row r="837" spans="1:16" x14ac:dyDescent="0.25">
      <c r="A837" s="3"/>
      <c r="B837" s="4"/>
      <c r="C837" s="3"/>
      <c r="D837" s="4"/>
      <c r="E837" s="3"/>
      <c r="F837" s="4"/>
      <c r="G837" s="3"/>
      <c r="H837" s="4"/>
      <c r="I837" s="3"/>
      <c r="J837" s="4"/>
      <c r="K837" s="3"/>
      <c r="L837" s="4"/>
      <c r="M837" s="3"/>
      <c r="N837" s="4"/>
      <c r="O837" s="3"/>
      <c r="P837" s="4"/>
    </row>
    <row r="838" spans="1:16" x14ac:dyDescent="0.25">
      <c r="A838" s="3"/>
      <c r="B838" s="4"/>
      <c r="C838" s="3"/>
      <c r="D838" s="4"/>
      <c r="E838" s="3"/>
      <c r="F838" s="4"/>
      <c r="G838" s="3"/>
      <c r="H838" s="4"/>
      <c r="I838" s="3"/>
      <c r="J838" s="4"/>
      <c r="K838" s="3"/>
      <c r="L838" s="4"/>
      <c r="M838" s="3"/>
      <c r="N838" s="4"/>
      <c r="O838" s="3"/>
      <c r="P838" s="4"/>
    </row>
    <row r="839" spans="1:16" x14ac:dyDescent="0.25">
      <c r="A839" s="3"/>
      <c r="B839" s="4"/>
      <c r="C839" s="3"/>
      <c r="D839" s="4"/>
      <c r="E839" s="3"/>
      <c r="F839" s="4"/>
      <c r="G839" s="3"/>
      <c r="H839" s="4"/>
      <c r="I839" s="3"/>
      <c r="J839" s="4"/>
      <c r="K839" s="3"/>
      <c r="L839" s="4"/>
      <c r="M839" s="3"/>
      <c r="N839" s="4"/>
      <c r="O839" s="3"/>
      <c r="P839" s="4"/>
    </row>
    <row r="840" spans="1:16" x14ac:dyDescent="0.25">
      <c r="A840" s="3"/>
      <c r="B840" s="4"/>
      <c r="C840" s="3"/>
      <c r="D840" s="4"/>
      <c r="E840" s="3"/>
      <c r="F840" s="4"/>
      <c r="G840" s="3"/>
      <c r="H840" s="4"/>
      <c r="I840" s="3"/>
      <c r="J840" s="4"/>
      <c r="K840" s="3"/>
      <c r="L840" s="4"/>
      <c r="M840" s="3"/>
      <c r="N840" s="4"/>
      <c r="O840" s="3"/>
      <c r="P840" s="4"/>
    </row>
    <row r="841" spans="1:16" x14ac:dyDescent="0.25">
      <c r="A841" s="3"/>
      <c r="B841" s="4"/>
      <c r="C841" s="3"/>
      <c r="D841" s="4"/>
      <c r="E841" s="3"/>
      <c r="F841" s="4"/>
      <c r="G841" s="3"/>
      <c r="H841" s="4"/>
      <c r="I841" s="3"/>
      <c r="J841" s="4"/>
      <c r="K841" s="3"/>
      <c r="L841" s="4"/>
      <c r="M841" s="3"/>
      <c r="N841" s="4"/>
      <c r="O841" s="3"/>
      <c r="P841" s="4"/>
    </row>
    <row r="842" spans="1:16" x14ac:dyDescent="0.25">
      <c r="A842" s="3"/>
      <c r="B842" s="4"/>
      <c r="C842" s="3"/>
      <c r="D842" s="4"/>
      <c r="E842" s="3"/>
      <c r="F842" s="4"/>
      <c r="G842" s="3"/>
      <c r="H842" s="4"/>
      <c r="I842" s="3"/>
      <c r="J842" s="4"/>
      <c r="K842" s="3"/>
      <c r="L842" s="4"/>
      <c r="M842" s="3"/>
      <c r="N842" s="4"/>
      <c r="O842" s="3"/>
      <c r="P842" s="4"/>
    </row>
    <row r="843" spans="1:16" x14ac:dyDescent="0.25">
      <c r="A843" s="3"/>
      <c r="B843" s="4"/>
      <c r="C843" s="3"/>
      <c r="D843" s="4"/>
      <c r="E843" s="3"/>
      <c r="F843" s="4"/>
      <c r="G843" s="3"/>
      <c r="H843" s="4"/>
      <c r="I843" s="3"/>
      <c r="J843" s="4"/>
      <c r="K843" s="3"/>
      <c r="L843" s="4"/>
      <c r="M843" s="3"/>
      <c r="N843" s="4"/>
      <c r="O843" s="3"/>
      <c r="P843" s="4"/>
    </row>
    <row r="844" spans="1:16" x14ac:dyDescent="0.25">
      <c r="A844" s="3"/>
      <c r="B844" s="4"/>
      <c r="C844" s="3"/>
      <c r="D844" s="4"/>
      <c r="E844" s="3"/>
      <c r="F844" s="4"/>
      <c r="G844" s="3"/>
      <c r="H844" s="4"/>
      <c r="I844" s="3"/>
      <c r="J844" s="4"/>
      <c r="K844" s="3"/>
      <c r="L844" s="4"/>
      <c r="M844" s="3"/>
      <c r="N844" s="4"/>
      <c r="O844" s="3"/>
      <c r="P844" s="4"/>
    </row>
    <row r="845" spans="1:16" x14ac:dyDescent="0.25">
      <c r="A845" s="3"/>
      <c r="B845" s="4"/>
      <c r="C845" s="3"/>
      <c r="D845" s="4"/>
      <c r="E845" s="3"/>
      <c r="F845" s="4"/>
      <c r="G845" s="3"/>
      <c r="H845" s="4"/>
      <c r="I845" s="3"/>
      <c r="J845" s="4"/>
      <c r="K845" s="3"/>
      <c r="L845" s="4"/>
      <c r="M845" s="3"/>
      <c r="N845" s="4"/>
      <c r="O845" s="3"/>
      <c r="P845" s="4"/>
    </row>
    <row r="846" spans="1:16" x14ac:dyDescent="0.25">
      <c r="A846" s="3"/>
      <c r="B846" s="4"/>
      <c r="C846" s="3"/>
      <c r="D846" s="4"/>
      <c r="E846" s="3"/>
      <c r="F846" s="4"/>
      <c r="G846" s="3"/>
      <c r="H846" s="4"/>
      <c r="I846" s="3"/>
      <c r="J846" s="4"/>
      <c r="K846" s="3"/>
      <c r="L846" s="4"/>
      <c r="M846" s="3"/>
      <c r="N846" s="4"/>
      <c r="O846" s="3"/>
      <c r="P846" s="4"/>
    </row>
    <row r="847" spans="1:16" x14ac:dyDescent="0.25">
      <c r="A847" s="3"/>
      <c r="B847" s="4"/>
      <c r="C847" s="3"/>
      <c r="D847" s="4"/>
      <c r="E847" s="3"/>
      <c r="F847" s="4"/>
      <c r="G847" s="3"/>
      <c r="H847" s="4"/>
      <c r="I847" s="3"/>
      <c r="J847" s="4"/>
      <c r="K847" s="3"/>
      <c r="L847" s="4"/>
      <c r="M847" s="3"/>
      <c r="N847" s="4"/>
      <c r="O847" s="3"/>
      <c r="P847" s="4"/>
    </row>
    <row r="848" spans="1:16" x14ac:dyDescent="0.25">
      <c r="A848" s="3"/>
      <c r="B848" s="4"/>
      <c r="C848" s="3"/>
      <c r="D848" s="4"/>
      <c r="E848" s="3"/>
      <c r="F848" s="4"/>
      <c r="G848" s="3"/>
      <c r="H848" s="4"/>
      <c r="I848" s="3"/>
      <c r="J848" s="4"/>
      <c r="K848" s="3"/>
      <c r="L848" s="4"/>
      <c r="M848" s="3"/>
      <c r="N848" s="4"/>
      <c r="O848" s="3"/>
      <c r="P848" s="4"/>
    </row>
    <row r="849" spans="1:16" x14ac:dyDescent="0.25">
      <c r="A849" s="3"/>
      <c r="B849" s="4"/>
      <c r="C849" s="3"/>
      <c r="D849" s="4"/>
      <c r="E849" s="3"/>
      <c r="F849" s="4"/>
      <c r="G849" s="3"/>
      <c r="H849" s="4"/>
      <c r="I849" s="3"/>
      <c r="J849" s="4"/>
      <c r="K849" s="3"/>
      <c r="L849" s="4"/>
      <c r="M849" s="3"/>
      <c r="N849" s="4"/>
      <c r="O849" s="3"/>
      <c r="P849" s="4"/>
    </row>
    <row r="850" spans="1:16" x14ac:dyDescent="0.25">
      <c r="A850" s="3"/>
      <c r="B850" s="4"/>
      <c r="C850" s="3"/>
      <c r="D850" s="4"/>
      <c r="E850" s="3"/>
      <c r="F850" s="4"/>
      <c r="G850" s="3"/>
      <c r="H850" s="4"/>
      <c r="I850" s="3"/>
      <c r="J850" s="4"/>
      <c r="K850" s="3"/>
      <c r="L850" s="4"/>
      <c r="M850" s="3"/>
      <c r="N850" s="4"/>
      <c r="O850" s="3"/>
      <c r="P850" s="4"/>
    </row>
    <row r="851" spans="1:16" x14ac:dyDescent="0.25">
      <c r="A851" s="3"/>
      <c r="B851" s="4"/>
      <c r="C851" s="3"/>
      <c r="D851" s="4"/>
      <c r="E851" s="3"/>
      <c r="F851" s="4"/>
      <c r="G851" s="3"/>
      <c r="H851" s="4"/>
      <c r="I851" s="3"/>
      <c r="J851" s="4"/>
      <c r="K851" s="3"/>
      <c r="L851" s="4"/>
      <c r="M851" s="3"/>
      <c r="N851" s="4"/>
      <c r="O851" s="3"/>
      <c r="P851" s="4"/>
    </row>
    <row r="852" spans="1:16" x14ac:dyDescent="0.25">
      <c r="A852" s="3"/>
      <c r="B852" s="4"/>
      <c r="C852" s="3"/>
      <c r="D852" s="4"/>
      <c r="E852" s="3"/>
      <c r="F852" s="4"/>
      <c r="G852" s="3"/>
      <c r="H852" s="4"/>
      <c r="I852" s="3"/>
      <c r="J852" s="4"/>
      <c r="K852" s="3"/>
      <c r="L852" s="4"/>
      <c r="M852" s="3"/>
      <c r="N852" s="4"/>
      <c r="O852" s="3"/>
      <c r="P852" s="4"/>
    </row>
    <row r="853" spans="1:16" x14ac:dyDescent="0.25">
      <c r="A853" s="3"/>
      <c r="B853" s="4"/>
      <c r="C853" s="3"/>
      <c r="D853" s="4"/>
      <c r="E853" s="3"/>
      <c r="F853" s="4"/>
      <c r="G853" s="3"/>
      <c r="H853" s="4"/>
      <c r="I853" s="3"/>
      <c r="J853" s="4"/>
      <c r="K853" s="3"/>
      <c r="L853" s="4"/>
      <c r="M853" s="3"/>
      <c r="N853" s="4"/>
      <c r="O853" s="3"/>
      <c r="P853" s="4"/>
    </row>
    <row r="854" spans="1:16" x14ac:dyDescent="0.25">
      <c r="A854" s="3"/>
      <c r="B854" s="4"/>
      <c r="C854" s="3"/>
      <c r="D854" s="4"/>
      <c r="E854" s="3"/>
      <c r="F854" s="4"/>
      <c r="G854" s="3"/>
      <c r="H854" s="4"/>
      <c r="I854" s="3"/>
      <c r="J854" s="4"/>
      <c r="K854" s="3"/>
      <c r="L854" s="4"/>
      <c r="M854" s="3"/>
      <c r="N854" s="4"/>
      <c r="O854" s="3"/>
      <c r="P854" s="4"/>
    </row>
    <row r="855" spans="1:16" x14ac:dyDescent="0.25">
      <c r="A855" s="3"/>
      <c r="B855" s="4"/>
      <c r="C855" s="3"/>
      <c r="D855" s="4"/>
      <c r="E855" s="3"/>
      <c r="F855" s="4"/>
      <c r="G855" s="3"/>
      <c r="H855" s="4"/>
      <c r="I855" s="3"/>
      <c r="J855" s="4"/>
      <c r="K855" s="3"/>
      <c r="L855" s="4"/>
      <c r="M855" s="3"/>
      <c r="N855" s="4"/>
      <c r="O855" s="3"/>
      <c r="P855" s="4"/>
    </row>
    <row r="856" spans="1:16" x14ac:dyDescent="0.25">
      <c r="A856" s="3"/>
      <c r="B856" s="4"/>
      <c r="C856" s="3"/>
      <c r="D856" s="4"/>
      <c r="E856" s="3"/>
      <c r="F856" s="4"/>
      <c r="G856" s="3"/>
      <c r="H856" s="4"/>
      <c r="I856" s="3"/>
      <c r="J856" s="4"/>
      <c r="K856" s="3"/>
      <c r="L856" s="4"/>
      <c r="M856" s="3"/>
      <c r="N856" s="4"/>
      <c r="O856" s="3"/>
      <c r="P856" s="4"/>
    </row>
    <row r="857" spans="1:16" x14ac:dyDescent="0.25">
      <c r="A857" s="3"/>
      <c r="B857" s="4"/>
      <c r="C857" s="3"/>
      <c r="D857" s="4"/>
      <c r="E857" s="3"/>
      <c r="F857" s="4"/>
      <c r="G857" s="3"/>
      <c r="H857" s="4"/>
      <c r="I857" s="3"/>
      <c r="J857" s="4"/>
      <c r="K857" s="3"/>
      <c r="L857" s="4"/>
      <c r="M857" s="3"/>
      <c r="N857" s="4"/>
      <c r="O857" s="3"/>
      <c r="P857" s="4"/>
    </row>
    <row r="858" spans="1:16" x14ac:dyDescent="0.25">
      <c r="A858" s="3"/>
      <c r="B858" s="4"/>
      <c r="C858" s="3"/>
      <c r="D858" s="4"/>
      <c r="E858" s="3"/>
      <c r="F858" s="4"/>
      <c r="G858" s="3"/>
      <c r="H858" s="4"/>
      <c r="I858" s="3"/>
      <c r="J858" s="4"/>
      <c r="K858" s="3"/>
      <c r="L858" s="4"/>
      <c r="M858" s="3"/>
      <c r="N858" s="4"/>
      <c r="O858" s="3"/>
      <c r="P858" s="4"/>
    </row>
    <row r="859" spans="1:16" x14ac:dyDescent="0.25">
      <c r="A859" s="3"/>
      <c r="B859" s="4"/>
      <c r="C859" s="3"/>
      <c r="D859" s="4"/>
      <c r="E859" s="3"/>
      <c r="F859" s="4"/>
      <c r="G859" s="3"/>
      <c r="H859" s="4"/>
      <c r="I859" s="3"/>
      <c r="J859" s="4"/>
      <c r="K859" s="3"/>
      <c r="L859" s="4"/>
      <c r="M859" s="3"/>
      <c r="N859" s="4"/>
      <c r="O859" s="3"/>
      <c r="P859" s="4"/>
    </row>
    <row r="860" spans="1:16" x14ac:dyDescent="0.25">
      <c r="A860" s="3"/>
      <c r="B860" s="4"/>
      <c r="C860" s="3"/>
      <c r="D860" s="4"/>
      <c r="E860" s="3"/>
      <c r="F860" s="4"/>
      <c r="G860" s="3"/>
      <c r="H860" s="4"/>
      <c r="I860" s="3"/>
      <c r="J860" s="4"/>
      <c r="K860" s="3"/>
      <c r="L860" s="4"/>
      <c r="M860" s="3"/>
      <c r="N860" s="4"/>
      <c r="O860" s="3"/>
      <c r="P860" s="4"/>
    </row>
    <row r="861" spans="1:16" x14ac:dyDescent="0.25">
      <c r="A861" s="3"/>
      <c r="B861" s="4"/>
      <c r="C861" s="3"/>
      <c r="D861" s="4"/>
      <c r="E861" s="3"/>
      <c r="F861" s="4"/>
      <c r="G861" s="3"/>
      <c r="H861" s="4"/>
      <c r="I861" s="3"/>
      <c r="J861" s="4"/>
      <c r="K861" s="3"/>
      <c r="L861" s="4"/>
      <c r="M861" s="3"/>
      <c r="N861" s="4"/>
      <c r="O861" s="3"/>
      <c r="P861" s="4"/>
    </row>
    <row r="862" spans="1:16" x14ac:dyDescent="0.25">
      <c r="A862" s="3"/>
      <c r="B862" s="4"/>
      <c r="C862" s="3"/>
      <c r="D862" s="4"/>
      <c r="E862" s="3"/>
      <c r="F862" s="4"/>
      <c r="G862" s="3"/>
      <c r="H862" s="4"/>
      <c r="I862" s="3"/>
      <c r="J862" s="4"/>
      <c r="K862" s="3"/>
      <c r="L862" s="4"/>
      <c r="M862" s="3"/>
      <c r="N862" s="4"/>
      <c r="O862" s="3"/>
      <c r="P862" s="4"/>
    </row>
    <row r="863" spans="1:16" x14ac:dyDescent="0.25">
      <c r="A863" s="3"/>
      <c r="B863" s="4"/>
      <c r="C863" s="3"/>
      <c r="D863" s="4"/>
      <c r="E863" s="3"/>
      <c r="F863" s="4"/>
      <c r="G863" s="3"/>
      <c r="H863" s="4"/>
      <c r="I863" s="3"/>
      <c r="J863" s="4"/>
      <c r="K863" s="3"/>
      <c r="L863" s="4"/>
      <c r="M863" s="3"/>
      <c r="N863" s="4"/>
      <c r="O863" s="3"/>
      <c r="P863" s="4"/>
    </row>
    <row r="864" spans="1:16" x14ac:dyDescent="0.25">
      <c r="A864" s="3"/>
      <c r="B864" s="4"/>
      <c r="C864" s="3"/>
      <c r="D864" s="4"/>
      <c r="E864" s="3"/>
      <c r="F864" s="4"/>
      <c r="G864" s="3"/>
      <c r="H864" s="4"/>
      <c r="I864" s="3"/>
      <c r="J864" s="4"/>
      <c r="K864" s="3"/>
      <c r="L864" s="4"/>
      <c r="M864" s="3"/>
      <c r="N864" s="4"/>
      <c r="O864" s="3"/>
      <c r="P864" s="4"/>
    </row>
    <row r="865" spans="1:16" x14ac:dyDescent="0.25">
      <c r="A865" s="3"/>
      <c r="B865" s="4"/>
      <c r="C865" s="3"/>
      <c r="D865" s="4"/>
      <c r="E865" s="3"/>
      <c r="F865" s="4"/>
      <c r="G865" s="3"/>
      <c r="H865" s="4"/>
      <c r="I865" s="3"/>
      <c r="J865" s="4"/>
      <c r="K865" s="3"/>
      <c r="L865" s="4"/>
      <c r="M865" s="3"/>
      <c r="N865" s="4"/>
      <c r="O865" s="3"/>
      <c r="P865" s="4"/>
    </row>
    <row r="866" spans="1:16" x14ac:dyDescent="0.25">
      <c r="A866" s="3"/>
      <c r="B866" s="4"/>
      <c r="C866" s="3"/>
      <c r="D866" s="4"/>
      <c r="E866" s="3"/>
      <c r="F866" s="4"/>
      <c r="G866" s="3"/>
      <c r="H866" s="4"/>
      <c r="I866" s="3"/>
      <c r="J866" s="4"/>
      <c r="K866" s="3"/>
      <c r="L866" s="4"/>
      <c r="M866" s="3"/>
      <c r="N866" s="4"/>
      <c r="O866" s="3"/>
      <c r="P866" s="4"/>
    </row>
    <row r="867" spans="1:16" x14ac:dyDescent="0.25">
      <c r="A867" s="3"/>
      <c r="B867" s="4"/>
      <c r="C867" s="3"/>
      <c r="D867" s="4"/>
      <c r="E867" s="3"/>
      <c r="F867" s="4"/>
      <c r="G867" s="3"/>
      <c r="H867" s="4"/>
      <c r="I867" s="3"/>
      <c r="J867" s="4"/>
      <c r="K867" s="3"/>
      <c r="L867" s="4"/>
      <c r="M867" s="3"/>
      <c r="N867" s="4"/>
      <c r="O867" s="3"/>
      <c r="P867" s="4"/>
    </row>
    <row r="868" spans="1:16" x14ac:dyDescent="0.25">
      <c r="A868" s="3"/>
      <c r="B868" s="4"/>
      <c r="C868" s="3"/>
      <c r="D868" s="4"/>
      <c r="E868" s="3"/>
      <c r="F868" s="4"/>
      <c r="G868" s="3"/>
      <c r="H868" s="4"/>
      <c r="I868" s="3"/>
      <c r="J868" s="4"/>
      <c r="K868" s="3"/>
      <c r="L868" s="4"/>
      <c r="M868" s="3"/>
      <c r="N868" s="4"/>
      <c r="O868" s="3"/>
      <c r="P868" s="4"/>
    </row>
    <row r="869" spans="1:16" x14ac:dyDescent="0.25">
      <c r="A869" s="3"/>
      <c r="B869" s="4"/>
      <c r="C869" s="3"/>
      <c r="D869" s="4"/>
      <c r="E869" s="3"/>
      <c r="F869" s="4"/>
      <c r="G869" s="3"/>
      <c r="H869" s="4"/>
      <c r="I869" s="3"/>
      <c r="J869" s="4"/>
      <c r="K869" s="3"/>
      <c r="L869" s="4"/>
      <c r="M869" s="3"/>
      <c r="N869" s="4"/>
      <c r="O869" s="3"/>
      <c r="P869" s="4"/>
    </row>
  </sheetData>
  <sheetProtection selectLockedCells="1" selectUnlockedCells="1"/>
  <conditionalFormatting sqref="B2:B88 N2:N88 J2 J5:J88 L2:L88 H2:I88 P2:P88 E32:E88 J3:K4 H16:J16 E2:E22 H51:J51">
    <cfRule type="containsText" dxfId="0" priority="743" stopIfTrue="1" operator="containsText" text="Respondido">
      <formula>NOT(ISERROR(SEARCH("Respondido",B2)))</formula>
    </cfRule>
  </conditionalFormatting>
  <pageMargins left="0.51180555555555551" right="0.51180555555555551" top="0.78749999999999998" bottom="0.78749999999999998" header="0.51180555555555551" footer="0.51180555555555551"/>
  <pageSetup paperSize="9" firstPageNumber="0" orientation="portrait" horizontalDpi="300" verticalDpi="300" r:id="rId1"/>
  <headerFooter alignWithMargins="0"/>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CN386"/>
  <sheetViews>
    <sheetView zoomScale="115" zoomScaleNormal="115" workbookViewId="0">
      <selection activeCell="F14" sqref="F14:G14"/>
    </sheetView>
  </sheetViews>
  <sheetFormatPr defaultRowHeight="15" x14ac:dyDescent="0.25"/>
  <cols>
    <col min="1" max="1" width="3.5703125" customWidth="1"/>
    <col min="2" max="2" width="7.5703125" customWidth="1"/>
    <col min="3" max="3" width="11" bestFit="1" customWidth="1"/>
    <col min="4" max="5" width="13.7109375" bestFit="1" customWidth="1"/>
    <col min="6" max="9" width="4.7109375" customWidth="1"/>
    <col min="10" max="10" width="10.85546875" bestFit="1" customWidth="1"/>
    <col min="11" max="11" width="11.42578125" bestFit="1" customWidth="1"/>
    <col min="12" max="12" width="13.5703125" style="1" customWidth="1"/>
    <col min="13" max="92" width="9.140625" style="1"/>
  </cols>
  <sheetData>
    <row r="1" spans="1:12" ht="15.75" thickBot="1" x14ac:dyDescent="0.3">
      <c r="A1" s="35"/>
      <c r="B1" s="294"/>
      <c r="C1" s="294"/>
      <c r="D1" s="294"/>
      <c r="E1" s="294"/>
      <c r="F1" s="294"/>
      <c r="G1" s="294"/>
      <c r="H1" s="294"/>
      <c r="I1" s="294"/>
      <c r="J1" s="294"/>
      <c r="K1" s="1"/>
    </row>
    <row r="2" spans="1:12" ht="32.25" thickBot="1" x14ac:dyDescent="0.55000000000000004">
      <c r="A2" s="35"/>
      <c r="B2" s="295" t="s">
        <v>2903</v>
      </c>
      <c r="C2" s="296"/>
      <c r="D2" s="296"/>
      <c r="E2" s="296"/>
      <c r="F2" s="296"/>
      <c r="G2" s="296"/>
      <c r="H2" s="296"/>
      <c r="I2" s="296"/>
      <c r="J2" s="296"/>
      <c r="K2" s="297"/>
    </row>
    <row r="3" spans="1:12" ht="15.75" thickBot="1" x14ac:dyDescent="0.3">
      <c r="A3" s="35"/>
      <c r="B3" s="298" t="s">
        <v>2904</v>
      </c>
      <c r="C3" s="299"/>
      <c r="D3" s="299"/>
      <c r="E3" s="299"/>
      <c r="F3" s="299"/>
      <c r="G3" s="299"/>
      <c r="H3" s="299"/>
      <c r="I3" s="299"/>
      <c r="J3" s="299"/>
      <c r="K3" s="300"/>
    </row>
    <row r="4" spans="1:12" ht="15.75" thickBot="1" x14ac:dyDescent="0.3">
      <c r="A4" s="35"/>
      <c r="B4" s="292"/>
      <c r="C4" s="292"/>
      <c r="D4" s="293"/>
      <c r="E4" s="293"/>
      <c r="F4" s="293"/>
      <c r="G4" s="293"/>
      <c r="H4" s="292"/>
      <c r="I4" s="292"/>
      <c r="J4" s="292"/>
      <c r="K4" s="1"/>
    </row>
    <row r="5" spans="1:12" ht="15.75" thickBot="1" x14ac:dyDescent="0.3">
      <c r="A5" s="35"/>
      <c r="B5" s="53" t="s">
        <v>2</v>
      </c>
      <c r="C5" s="54" t="s">
        <v>275</v>
      </c>
      <c r="D5" s="55" t="s">
        <v>274</v>
      </c>
      <c r="E5" s="56" t="s">
        <v>270</v>
      </c>
      <c r="F5" s="306" t="s">
        <v>273</v>
      </c>
      <c r="G5" s="306"/>
      <c r="H5" s="306" t="s">
        <v>272</v>
      </c>
      <c r="I5" s="307"/>
      <c r="J5" s="57" t="s">
        <v>271</v>
      </c>
      <c r="K5" s="55" t="s">
        <v>276</v>
      </c>
    </row>
    <row r="6" spans="1:12" x14ac:dyDescent="0.25">
      <c r="A6" s="35"/>
      <c r="B6" s="61" t="s">
        <v>3</v>
      </c>
      <c r="C6" s="37">
        <f>COUNTIF(tbl_ddu_jan!A$2:A$990,"&gt;0")</f>
        <v>198</v>
      </c>
      <c r="D6" s="38">
        <f t="shared" ref="D6:D17" ca="1" si="0">(C6-E6)-J6</f>
        <v>0</v>
      </c>
      <c r="E6" s="46">
        <f ca="1">COUNTIF(tbl_ddu_jan!B2:B990,"RESPONDIDO")</f>
        <v>198</v>
      </c>
      <c r="F6" s="301">
        <f>COUNTIF(tbl_ddu_jan!M2:M990,"SIM")</f>
        <v>123</v>
      </c>
      <c r="G6" s="313"/>
      <c r="H6" s="301">
        <f>COUNTIF(tbl_ddu_jan!M2:M990,"NÃO")</f>
        <v>75</v>
      </c>
      <c r="I6" s="302"/>
      <c r="J6" s="50">
        <f ca="1">COUNTIF(tbl_ddu_jan!B2:B990,"ENCERRADO")</f>
        <v>0</v>
      </c>
      <c r="K6" s="58">
        <f t="shared" ref="K6:K17" ca="1" si="1">IFERROR(((100*F6)/(C6-D6))/100,"0,0%")</f>
        <v>0.62121212121212122</v>
      </c>
    </row>
    <row r="7" spans="1:12" x14ac:dyDescent="0.25">
      <c r="A7" s="35"/>
      <c r="B7" s="62" t="s">
        <v>4</v>
      </c>
      <c r="C7" s="39">
        <f>COUNTIF(tbl_ddu_fev!A$2:A$985,"&gt;0")</f>
        <v>138</v>
      </c>
      <c r="D7" s="40">
        <f t="shared" ca="1" si="0"/>
        <v>0</v>
      </c>
      <c r="E7" s="47">
        <f ca="1">COUNTIF(tbl_ddu_fev!B2:B985,"RESPONDIDO")</f>
        <v>138</v>
      </c>
      <c r="F7" s="290">
        <f>COUNTIF(tbl_ddu_fev!M2:M985,"SIM")</f>
        <v>72</v>
      </c>
      <c r="G7" s="303"/>
      <c r="H7" s="290">
        <f>COUNTIF(tbl_ddu_fev!M2:M985,"NÃO")</f>
        <v>66</v>
      </c>
      <c r="I7" s="291"/>
      <c r="J7" s="51">
        <f ca="1">COUNTIF(tbl_ddu_fev!B2:B985,"ENCERRADO")</f>
        <v>0</v>
      </c>
      <c r="K7" s="58">
        <f t="shared" ca="1" si="1"/>
        <v>0.52173913043478259</v>
      </c>
    </row>
    <row r="8" spans="1:12" x14ac:dyDescent="0.25">
      <c r="A8" s="35"/>
      <c r="B8" s="62" t="s">
        <v>5</v>
      </c>
      <c r="C8" s="39">
        <f>COUNTIF(tbl_ddu_mar!A$2:A$179,"&gt;0")</f>
        <v>178</v>
      </c>
      <c r="D8" s="40">
        <f t="shared" ca="1" si="0"/>
        <v>0</v>
      </c>
      <c r="E8" s="47">
        <f ca="1">COUNTIF(tbl_ddu_mar!B2:B179,"RESPONDIDO")</f>
        <v>178</v>
      </c>
      <c r="F8" s="290">
        <f>COUNTIF(tbl_ddu_mar!M2:M179,"SIM")</f>
        <v>108</v>
      </c>
      <c r="G8" s="303"/>
      <c r="H8" s="290">
        <f>COUNTIF(tbl_ddu_mar!M2:M179,"NÃO")</f>
        <v>70</v>
      </c>
      <c r="I8" s="291"/>
      <c r="J8" s="51">
        <f ca="1">COUNTIF(tbl_ddu_mar!B2:B179,"ENCERRADO")</f>
        <v>0</v>
      </c>
      <c r="K8" s="58">
        <f t="shared" ca="1" si="1"/>
        <v>0.60674157303370779</v>
      </c>
      <c r="L8" s="45"/>
    </row>
    <row r="9" spans="1:12" x14ac:dyDescent="0.25">
      <c r="A9" s="35"/>
      <c r="B9" s="62" t="s">
        <v>6</v>
      </c>
      <c r="C9" s="39">
        <f>COUNTIF(tbl_ddu_abr!A$2:A$883,"&gt;0")</f>
        <v>158</v>
      </c>
      <c r="D9" s="40">
        <f t="shared" ca="1" si="0"/>
        <v>0</v>
      </c>
      <c r="E9" s="47">
        <f ca="1">COUNTIF(tbl_ddu_abr!B2:B883,"RESPONDIDO")</f>
        <v>158</v>
      </c>
      <c r="F9" s="290">
        <f>COUNTIF(tbl_ddu_abr!M2:M883,"SIM")</f>
        <v>64</v>
      </c>
      <c r="G9" s="303"/>
      <c r="H9" s="290">
        <f>COUNTIF(tbl_ddu_abr!M2:M883,"NÃO")</f>
        <v>43</v>
      </c>
      <c r="I9" s="291"/>
      <c r="J9" s="51">
        <f ca="1">COUNTIF(tbl_ddu_abr!B2:B883,"ENCERRADO")</f>
        <v>0</v>
      </c>
      <c r="K9" s="58">
        <f t="shared" ca="1" si="1"/>
        <v>0.40506329113924056</v>
      </c>
    </row>
    <row r="10" spans="1:12" x14ac:dyDescent="0.25">
      <c r="A10" s="35"/>
      <c r="B10" s="62" t="s">
        <v>7</v>
      </c>
      <c r="C10" s="39">
        <f>COUNTIF(tbl_ddu_mai!A$2:A$880,"&gt;0")</f>
        <v>139</v>
      </c>
      <c r="D10" s="40">
        <f t="shared" ca="1" si="0"/>
        <v>0</v>
      </c>
      <c r="E10" s="47">
        <f ca="1">COUNTIF(tbl_ddu_mai!B2:B880,"RESPONDIDO")</f>
        <v>139</v>
      </c>
      <c r="F10" s="290">
        <f>COUNTIF(tbl_ddu_mai!M2:M880,"SIM")</f>
        <v>72</v>
      </c>
      <c r="G10" s="303"/>
      <c r="H10" s="290">
        <f>COUNTIF(tbl_ddu_mai!M2:M880,"NÃO")</f>
        <v>31</v>
      </c>
      <c r="I10" s="291"/>
      <c r="J10" s="51">
        <f ca="1">COUNTIF(tbl_ddu_mai!B2:B880,"ENCERRADO")</f>
        <v>0</v>
      </c>
      <c r="K10" s="58">
        <f t="shared" ca="1" si="1"/>
        <v>0.51798561151079137</v>
      </c>
    </row>
    <row r="11" spans="1:12" x14ac:dyDescent="0.25">
      <c r="A11" s="35"/>
      <c r="B11" s="62" t="s">
        <v>8</v>
      </c>
      <c r="C11" s="39">
        <f>COUNTIF(tbl_ddu_jun!A$2:A$885,"&gt;0")</f>
        <v>124</v>
      </c>
      <c r="D11" s="40">
        <f t="shared" ca="1" si="0"/>
        <v>0</v>
      </c>
      <c r="E11" s="47">
        <f ca="1">COUNTIF(tbl_ddu_jun!B2:B885,"RESPONDIDO")</f>
        <v>124</v>
      </c>
      <c r="F11" s="290">
        <f>COUNTIF(tbl_ddu_jun!M2:M885,"SIM")</f>
        <v>59</v>
      </c>
      <c r="G11" s="303"/>
      <c r="H11" s="290">
        <f>COUNTIF(tbl_ddu_jun!M2:M885,"NÃO")</f>
        <v>31</v>
      </c>
      <c r="I11" s="291"/>
      <c r="J11" s="51">
        <f ca="1">COUNTIF(tbl_ddu_jun!B2:B885,"ENCERRADO")</f>
        <v>0</v>
      </c>
      <c r="K11" s="58">
        <f t="shared" ca="1" si="1"/>
        <v>0.47580645161290319</v>
      </c>
    </row>
    <row r="12" spans="1:12" x14ac:dyDescent="0.25">
      <c r="A12" s="35"/>
      <c r="B12" s="62" t="s">
        <v>9</v>
      </c>
      <c r="C12" s="39">
        <f>COUNTIF(tbl_ddu_jul!A$2:A$981,"&gt;0")</f>
        <v>161</v>
      </c>
      <c r="D12" s="40">
        <f t="shared" ca="1" si="0"/>
        <v>0</v>
      </c>
      <c r="E12" s="47">
        <f ca="1">COUNTIF(tbl_ddu_jul!B2:B981,"RESPONDIDO")</f>
        <v>161</v>
      </c>
      <c r="F12" s="290">
        <f>COUNTIF(tbl_ddu_jul!M2:M981,"SIM")</f>
        <v>76</v>
      </c>
      <c r="G12" s="303"/>
      <c r="H12" s="290">
        <f>COUNTIF(tbl_ddu_jul!M2:M981,"NÃO")</f>
        <v>85</v>
      </c>
      <c r="I12" s="291"/>
      <c r="J12" s="51">
        <f ca="1">COUNTIF(tbl_ddu_jul!B2:B981,"ENCERRADO")</f>
        <v>0</v>
      </c>
      <c r="K12" s="58">
        <f t="shared" ca="1" si="1"/>
        <v>0.47204968944099379</v>
      </c>
    </row>
    <row r="13" spans="1:12" x14ac:dyDescent="0.25">
      <c r="A13" s="35"/>
      <c r="B13" s="62" t="s">
        <v>10</v>
      </c>
      <c r="C13" s="39">
        <f>COUNTIF(tbl_ddu_ago!A$2:A$970,"&gt;0")</f>
        <v>121</v>
      </c>
      <c r="D13" s="40">
        <f t="shared" ca="1" si="0"/>
        <v>59</v>
      </c>
      <c r="E13" s="47">
        <f ca="1">COUNTIF(tbl_ddu_ago!B2:B970,"RESPONDIDO")</f>
        <v>62</v>
      </c>
      <c r="F13" s="290">
        <f>COUNTIF(tbl_ddu_ago!M2:M970,"SIM")</f>
        <v>47</v>
      </c>
      <c r="G13" s="303"/>
      <c r="H13" s="290">
        <f>COUNTIF(tbl_ddu_ago!M2:M970,"NÃO")</f>
        <v>15</v>
      </c>
      <c r="I13" s="291"/>
      <c r="J13" s="51">
        <f ca="1">COUNTIF(tbl_ddu_ago!B2:B970,"ENCERRADO")</f>
        <v>0</v>
      </c>
      <c r="K13" s="58">
        <f t="shared" ca="1" si="1"/>
        <v>0.75806451612903236</v>
      </c>
    </row>
    <row r="14" spans="1:12" x14ac:dyDescent="0.25">
      <c r="A14" s="35"/>
      <c r="B14" s="62" t="s">
        <v>11</v>
      </c>
      <c r="C14" s="39">
        <f>COUNTIF(tbl_ddu_set!A$2:A$887,"&gt;0")</f>
        <v>124</v>
      </c>
      <c r="D14" s="40">
        <f t="shared" ca="1" si="0"/>
        <v>97</v>
      </c>
      <c r="E14" s="47">
        <f ca="1">COUNTIF(tbl_ddu_set!B2:B9895,"RESPONDIDO")</f>
        <v>27</v>
      </c>
      <c r="F14" s="290">
        <f>COUNTIF(tbl_ddu_set!M2:M887,"SIM")</f>
        <v>17</v>
      </c>
      <c r="G14" s="303"/>
      <c r="H14" s="290">
        <f>COUNTIF(tbl_ddu_set!M2:M887,"NÃO")</f>
        <v>10</v>
      </c>
      <c r="I14" s="291"/>
      <c r="J14" s="51">
        <f ca="1">COUNTIF(tbl_ddu_set!B2:B887,"ENCERRADO")</f>
        <v>0</v>
      </c>
      <c r="K14" s="58">
        <f t="shared" ca="1" si="1"/>
        <v>0.62962962962962965</v>
      </c>
    </row>
    <row r="15" spans="1:12" x14ac:dyDescent="0.25">
      <c r="A15" s="35"/>
      <c r="B15" s="62" t="s">
        <v>12</v>
      </c>
      <c r="C15" s="39">
        <f>COUNTIF(tbl_ddu_out!A$2:A$860,"&gt;0")</f>
        <v>10</v>
      </c>
      <c r="D15" s="40">
        <f t="shared" ca="1" si="0"/>
        <v>7</v>
      </c>
      <c r="E15" s="47">
        <f ca="1">COUNTIF(tbl_ddu_out!B2:B860,"RESPONDIDO")</f>
        <v>3</v>
      </c>
      <c r="F15" s="290">
        <f>COUNTIF(tbl_ddu_out!M2:M860,"SIM")</f>
        <v>2</v>
      </c>
      <c r="G15" s="303"/>
      <c r="H15" s="290">
        <f>COUNTIF(tbl_ddu_out!M2:M860,"NÃO")</f>
        <v>1</v>
      </c>
      <c r="I15" s="291"/>
      <c r="J15" s="51">
        <f ca="1">COUNTIF(tbl_ddu_out!B2:B860,"ENCERRADO")</f>
        <v>0</v>
      </c>
      <c r="K15" s="58">
        <f t="shared" ca="1" si="1"/>
        <v>0.66666666666666674</v>
      </c>
    </row>
    <row r="16" spans="1:12" x14ac:dyDescent="0.25">
      <c r="A16" s="35"/>
      <c r="B16" s="62" t="s">
        <v>13</v>
      </c>
      <c r="C16" s="39">
        <f>COUNTIF(Nov!A$2:A$906,"&gt;0")</f>
        <v>0</v>
      </c>
      <c r="D16" s="40">
        <f t="shared" ca="1" si="0"/>
        <v>0</v>
      </c>
      <c r="E16" s="47">
        <f ca="1">COUNTIF(Nov!B2:B906,"RESPONDIDO")</f>
        <v>0</v>
      </c>
      <c r="F16" s="290">
        <f>COUNTIF(Nov!M2:M906,"SIM")</f>
        <v>0</v>
      </c>
      <c r="G16" s="303"/>
      <c r="H16" s="290">
        <f>COUNTIF(Nov!M2:M906,"NÃO")</f>
        <v>0</v>
      </c>
      <c r="I16" s="291"/>
      <c r="J16" s="51">
        <f ca="1">COUNTIF(Nov!B2:B906,"ENCERRADO")</f>
        <v>0</v>
      </c>
      <c r="K16" s="58" t="str">
        <f t="shared" ca="1" si="1"/>
        <v>0,0%</v>
      </c>
    </row>
    <row r="17" spans="1:11" ht="15.75" thickBot="1" x14ac:dyDescent="0.3">
      <c r="A17" s="35"/>
      <c r="B17" s="63" t="s">
        <v>14</v>
      </c>
      <c r="C17" s="39">
        <f>COUNTIF(Dez!A$2:A$856,"&gt;0")</f>
        <v>0</v>
      </c>
      <c r="D17" s="41">
        <f t="shared" ca="1" si="0"/>
        <v>0</v>
      </c>
      <c r="E17" s="48">
        <f ca="1">COUNTIF(Dez!B2:B856,"RESPONDIDO")</f>
        <v>0</v>
      </c>
      <c r="F17" s="304">
        <f>COUNTIF(Dez!M2:M856,"SIM")</f>
        <v>0</v>
      </c>
      <c r="G17" s="305"/>
      <c r="H17" s="304">
        <f>COUNTIF(Dez!M2:M856,"NÃO")</f>
        <v>0</v>
      </c>
      <c r="I17" s="312"/>
      <c r="J17" s="51">
        <f ca="1">COUNTIF(Dez!B2:B856,"ENCERRADO")</f>
        <v>0</v>
      </c>
      <c r="K17" s="59" t="str">
        <f t="shared" ca="1" si="1"/>
        <v>0,0%</v>
      </c>
    </row>
    <row r="18" spans="1:11" ht="15.75" thickBot="1" x14ac:dyDescent="0.3">
      <c r="A18" s="35"/>
      <c r="B18" s="42" t="s">
        <v>15</v>
      </c>
      <c r="C18" s="43">
        <f>SUM(C6:C17)</f>
        <v>1351</v>
      </c>
      <c r="D18" s="44">
        <f ca="1">SUM(D6:D17)</f>
        <v>163</v>
      </c>
      <c r="E18" s="49">
        <f ca="1">SUM(E6:E17)</f>
        <v>1188</v>
      </c>
      <c r="F18" s="310">
        <f>SUM(F6:G17)</f>
        <v>640</v>
      </c>
      <c r="G18" s="311"/>
      <c r="H18" s="308">
        <f>SUM(H6:I17)</f>
        <v>427</v>
      </c>
      <c r="I18" s="309"/>
      <c r="J18" s="52">
        <f ca="1">SUM(J6:J17)</f>
        <v>0</v>
      </c>
      <c r="K18" s="60">
        <f ca="1">SUM(K6:K17)/12</f>
        <v>0.47291322340082242</v>
      </c>
    </row>
    <row r="19" spans="1:11" x14ac:dyDescent="0.25">
      <c r="A19" s="35"/>
      <c r="B19" s="1"/>
      <c r="C19" s="1"/>
      <c r="D19" s="1"/>
      <c r="E19" s="1"/>
      <c r="F19" s="1"/>
      <c r="G19" s="1"/>
      <c r="H19" s="1"/>
      <c r="I19" s="1"/>
      <c r="J19" s="1"/>
      <c r="K19" s="1"/>
    </row>
    <row r="20" spans="1:11" x14ac:dyDescent="0.25">
      <c r="A20" s="35"/>
      <c r="B20" s="1"/>
      <c r="C20" s="1"/>
      <c r="D20" s="1"/>
      <c r="E20" s="1"/>
      <c r="F20" s="1"/>
      <c r="G20" s="1"/>
      <c r="H20" s="1"/>
      <c r="I20" s="1"/>
      <c r="J20" s="1"/>
      <c r="K20" s="1"/>
    </row>
    <row r="21" spans="1:11" x14ac:dyDescent="0.25">
      <c r="A21" s="35"/>
      <c r="B21" s="1"/>
      <c r="C21" s="1"/>
      <c r="D21" s="1"/>
      <c r="E21" s="1"/>
      <c r="F21" s="1"/>
      <c r="G21" s="1"/>
      <c r="H21" s="1"/>
      <c r="I21" s="1"/>
      <c r="J21" s="36"/>
      <c r="K21" s="1"/>
    </row>
    <row r="22" spans="1:11" x14ac:dyDescent="0.25">
      <c r="A22" s="35"/>
      <c r="B22" s="1"/>
      <c r="C22" s="1"/>
      <c r="D22" s="1"/>
      <c r="E22" s="1"/>
      <c r="F22" s="1"/>
      <c r="G22" s="1"/>
      <c r="H22" s="1"/>
      <c r="I22" s="1"/>
      <c r="J22" s="1"/>
      <c r="K22" s="1"/>
    </row>
    <row r="23" spans="1:11" x14ac:dyDescent="0.25">
      <c r="A23" s="35"/>
      <c r="B23" s="1"/>
      <c r="C23" s="1"/>
      <c r="D23" s="1"/>
      <c r="E23" s="1"/>
      <c r="F23" s="1"/>
      <c r="G23" s="1"/>
      <c r="H23" s="1"/>
      <c r="I23" s="1"/>
      <c r="J23" s="1"/>
      <c r="K23" s="1"/>
    </row>
    <row r="24" spans="1:11" x14ac:dyDescent="0.25">
      <c r="A24" s="35"/>
      <c r="B24" s="1"/>
      <c r="C24" s="1"/>
      <c r="D24" s="1"/>
      <c r="E24" s="1"/>
      <c r="F24" s="1"/>
      <c r="G24" s="1"/>
      <c r="H24" s="1"/>
      <c r="I24" s="1"/>
      <c r="J24" s="1"/>
      <c r="K24" s="1"/>
    </row>
    <row r="25" spans="1:11" x14ac:dyDescent="0.25">
      <c r="B25" s="1"/>
      <c r="C25" s="1"/>
      <c r="D25" s="1"/>
      <c r="E25" s="1"/>
      <c r="F25" s="1"/>
      <c r="G25" s="1"/>
      <c r="H25" s="1"/>
      <c r="I25" s="1"/>
      <c r="J25" s="1"/>
      <c r="K25" s="1"/>
    </row>
    <row r="26" spans="1:11" x14ac:dyDescent="0.25">
      <c r="B26" s="1"/>
      <c r="C26" s="1"/>
      <c r="D26" s="1"/>
      <c r="E26" s="1"/>
      <c r="F26" s="1"/>
      <c r="G26" s="1"/>
      <c r="H26" s="1"/>
      <c r="I26" s="1"/>
      <c r="J26" s="1"/>
      <c r="K26" s="1"/>
    </row>
    <row r="27" spans="1:11" x14ac:dyDescent="0.25">
      <c r="B27" s="1"/>
      <c r="C27" s="1"/>
      <c r="D27" s="1"/>
      <c r="E27" s="1"/>
      <c r="F27" s="1"/>
      <c r="G27" s="1"/>
      <c r="H27" s="1"/>
      <c r="I27" s="1"/>
      <c r="J27" s="1"/>
      <c r="K27" s="1"/>
    </row>
    <row r="28" spans="1:11" x14ac:dyDescent="0.25">
      <c r="B28" s="1"/>
      <c r="C28" s="1"/>
      <c r="D28" s="1"/>
      <c r="E28" s="1"/>
      <c r="F28" s="1"/>
      <c r="G28" s="1"/>
      <c r="H28" s="1"/>
      <c r="I28" s="1"/>
      <c r="J28" s="1"/>
      <c r="K28" s="1"/>
    </row>
    <row r="29" spans="1:11" x14ac:dyDescent="0.25">
      <c r="B29" s="1"/>
      <c r="C29" s="1"/>
      <c r="D29" s="1"/>
      <c r="E29" s="1"/>
      <c r="F29" s="1"/>
      <c r="G29" s="1"/>
      <c r="H29" s="1"/>
      <c r="I29" s="1"/>
      <c r="J29" s="1"/>
      <c r="K29" s="1"/>
    </row>
    <row r="30" spans="1:11" x14ac:dyDescent="0.25">
      <c r="B30" s="1"/>
      <c r="C30" s="1"/>
      <c r="D30" s="1"/>
      <c r="E30" s="1"/>
      <c r="F30" s="1"/>
      <c r="G30" s="1"/>
      <c r="H30" s="1"/>
      <c r="I30" s="1"/>
      <c r="J30" s="1"/>
      <c r="K30" s="1"/>
    </row>
    <row r="31" spans="1:11" x14ac:dyDescent="0.25">
      <c r="B31" s="1"/>
      <c r="C31" s="1"/>
      <c r="D31" s="1"/>
      <c r="E31" s="1"/>
      <c r="F31" s="1"/>
      <c r="G31" s="1"/>
      <c r="H31" s="1"/>
      <c r="I31" s="1"/>
      <c r="J31" s="1"/>
      <c r="K31" s="1"/>
    </row>
    <row r="32" spans="1:11" x14ac:dyDescent="0.25">
      <c r="B32" s="1"/>
      <c r="C32" s="1"/>
      <c r="D32" s="1"/>
      <c r="E32" s="1"/>
      <c r="F32" s="1"/>
      <c r="G32" s="1"/>
      <c r="H32" s="1"/>
      <c r="I32" s="1"/>
      <c r="J32" s="1"/>
      <c r="K32" s="1"/>
    </row>
    <row r="33" spans="2:11" x14ac:dyDescent="0.25">
      <c r="B33" s="1"/>
      <c r="C33" s="1"/>
      <c r="D33" s="1"/>
      <c r="E33" s="1"/>
      <c r="F33" s="1"/>
      <c r="G33" s="1"/>
      <c r="H33" s="1"/>
      <c r="I33" s="1"/>
      <c r="J33" s="1"/>
      <c r="K33" s="1"/>
    </row>
    <row r="34" spans="2:11" x14ac:dyDescent="0.25">
      <c r="B34" s="1"/>
      <c r="C34" s="1"/>
      <c r="D34" s="1"/>
      <c r="E34" s="1"/>
      <c r="F34" s="1"/>
      <c r="G34" s="1"/>
      <c r="H34" s="1"/>
      <c r="I34" s="1"/>
      <c r="J34" s="1"/>
      <c r="K34" s="1"/>
    </row>
    <row r="35" spans="2:11" x14ac:dyDescent="0.25">
      <c r="B35" s="1"/>
      <c r="C35" s="1"/>
      <c r="D35" s="1"/>
      <c r="E35" s="1"/>
      <c r="F35" s="1"/>
      <c r="G35" s="1"/>
      <c r="H35" s="1"/>
      <c r="I35" s="1"/>
      <c r="J35" s="1"/>
      <c r="K35" s="1"/>
    </row>
    <row r="36" spans="2:11" x14ac:dyDescent="0.25">
      <c r="B36" s="1"/>
      <c r="C36" s="1"/>
      <c r="D36" s="1"/>
      <c r="E36" s="1"/>
      <c r="F36" s="1"/>
      <c r="G36" s="1"/>
      <c r="H36" s="1"/>
      <c r="I36" s="1"/>
      <c r="J36" s="1"/>
      <c r="K36" s="1"/>
    </row>
    <row r="37" spans="2:11" x14ac:dyDescent="0.25">
      <c r="B37" s="1"/>
      <c r="C37" s="1"/>
      <c r="D37" s="1"/>
      <c r="E37" s="1"/>
      <c r="F37" s="1"/>
      <c r="G37" s="1"/>
      <c r="H37" s="1"/>
      <c r="I37" s="1"/>
      <c r="J37" s="1"/>
      <c r="K37" s="1"/>
    </row>
    <row r="38" spans="2:11" x14ac:dyDescent="0.25">
      <c r="B38" s="1"/>
      <c r="C38" s="1"/>
      <c r="D38" s="1"/>
      <c r="E38" s="1"/>
      <c r="F38" s="1"/>
      <c r="G38" s="1"/>
      <c r="H38" s="1"/>
      <c r="I38" s="1"/>
      <c r="J38" s="1"/>
      <c r="K38" s="1"/>
    </row>
    <row r="39" spans="2:11" x14ac:dyDescent="0.25">
      <c r="B39" s="1"/>
      <c r="C39" s="1"/>
      <c r="D39" s="1"/>
      <c r="E39" s="1"/>
      <c r="F39" s="1"/>
      <c r="G39" s="1"/>
      <c r="H39" s="1"/>
      <c r="I39" s="1"/>
      <c r="J39" s="1"/>
      <c r="K39" s="1"/>
    </row>
    <row r="40" spans="2:11" x14ac:dyDescent="0.25">
      <c r="B40" s="1"/>
      <c r="C40" s="1"/>
      <c r="D40" s="1"/>
      <c r="E40" s="1"/>
      <c r="F40" s="1"/>
      <c r="G40" s="1"/>
      <c r="H40" s="1"/>
      <c r="I40" s="1"/>
      <c r="J40" s="1"/>
      <c r="K40" s="1"/>
    </row>
    <row r="41" spans="2:11" x14ac:dyDescent="0.25">
      <c r="B41" s="1"/>
      <c r="C41" s="1"/>
      <c r="D41" s="1"/>
      <c r="E41" s="1"/>
      <c r="F41" s="1"/>
      <c r="G41" s="1"/>
      <c r="H41" s="1"/>
      <c r="I41" s="1"/>
      <c r="J41" s="1"/>
      <c r="K41" s="1"/>
    </row>
    <row r="42" spans="2:11" x14ac:dyDescent="0.25">
      <c r="B42" s="1"/>
      <c r="C42" s="1"/>
      <c r="D42" s="1"/>
      <c r="E42" s="1"/>
      <c r="F42" s="1"/>
      <c r="G42" s="1"/>
      <c r="H42" s="1"/>
      <c r="I42" s="1"/>
      <c r="J42" s="1"/>
      <c r="K42" s="1"/>
    </row>
    <row r="43" spans="2:11" x14ac:dyDescent="0.25">
      <c r="B43" s="1"/>
      <c r="C43" s="1"/>
      <c r="D43" s="1"/>
      <c r="E43" s="1"/>
      <c r="F43" s="1"/>
      <c r="G43" s="1"/>
      <c r="H43" s="1"/>
      <c r="I43" s="1"/>
      <c r="J43" s="1"/>
      <c r="K43" s="1"/>
    </row>
    <row r="44" spans="2:11" x14ac:dyDescent="0.25">
      <c r="B44" s="1"/>
      <c r="C44" s="1"/>
      <c r="D44" s="1"/>
      <c r="E44" s="1"/>
      <c r="F44" s="1"/>
      <c r="G44" s="1"/>
      <c r="H44" s="1"/>
      <c r="I44" s="1"/>
      <c r="J44" s="1"/>
      <c r="K44" s="1"/>
    </row>
    <row r="45" spans="2:11" x14ac:dyDescent="0.25">
      <c r="B45" s="1"/>
      <c r="C45" s="1"/>
      <c r="D45" s="1"/>
      <c r="E45" s="1"/>
      <c r="F45" s="1"/>
      <c r="G45" s="1"/>
      <c r="H45" s="1"/>
      <c r="I45" s="1"/>
      <c r="J45" s="1"/>
      <c r="K45" s="1"/>
    </row>
    <row r="46" spans="2:11" x14ac:dyDescent="0.25">
      <c r="B46" s="1"/>
      <c r="C46" s="1"/>
      <c r="D46" s="1"/>
      <c r="E46" s="1"/>
      <c r="F46" s="1"/>
      <c r="G46" s="1"/>
      <c r="H46" s="1"/>
      <c r="I46" s="1"/>
      <c r="J46" s="1"/>
      <c r="K46" s="1"/>
    </row>
    <row r="47" spans="2:11" x14ac:dyDescent="0.25">
      <c r="B47" s="1"/>
      <c r="C47" s="1"/>
      <c r="D47" s="1"/>
      <c r="E47" s="1"/>
      <c r="F47" s="1"/>
      <c r="G47" s="1"/>
      <c r="H47" s="1"/>
      <c r="I47" s="1"/>
      <c r="J47" s="1"/>
      <c r="K47" s="1"/>
    </row>
    <row r="48" spans="2:11" x14ac:dyDescent="0.25">
      <c r="B48" s="1"/>
      <c r="C48" s="1"/>
      <c r="D48" s="1"/>
      <c r="E48" s="1"/>
      <c r="F48" s="1"/>
      <c r="G48" s="1"/>
      <c r="H48" s="1"/>
      <c r="I48" s="1"/>
      <c r="J48" s="1"/>
      <c r="K48" s="1"/>
    </row>
    <row r="49" spans="2:11" x14ac:dyDescent="0.25">
      <c r="B49" s="1"/>
      <c r="C49" s="1"/>
      <c r="D49" s="1"/>
      <c r="E49" s="1"/>
      <c r="F49" s="1"/>
      <c r="G49" s="1"/>
      <c r="H49" s="1"/>
      <c r="I49" s="1"/>
      <c r="J49" s="1"/>
      <c r="K49" s="1"/>
    </row>
    <row r="50" spans="2:11" x14ac:dyDescent="0.25">
      <c r="B50" s="1"/>
      <c r="C50" s="1"/>
      <c r="D50" s="1"/>
      <c r="E50" s="1"/>
      <c r="F50" s="1"/>
      <c r="G50" s="1"/>
      <c r="H50" s="1"/>
      <c r="I50" s="1"/>
      <c r="J50" s="1"/>
      <c r="K50" s="1"/>
    </row>
    <row r="51" spans="2:11" x14ac:dyDescent="0.25">
      <c r="B51" s="1"/>
      <c r="C51" s="1"/>
      <c r="D51" s="1"/>
      <c r="E51" s="1"/>
      <c r="F51" s="1"/>
      <c r="G51" s="1"/>
      <c r="H51" s="1"/>
      <c r="I51" s="1"/>
      <c r="J51" s="1"/>
      <c r="K51" s="1"/>
    </row>
    <row r="52" spans="2:11" x14ac:dyDescent="0.25">
      <c r="B52" s="1"/>
      <c r="C52" s="1"/>
      <c r="D52" s="1"/>
      <c r="E52" s="1"/>
      <c r="F52" s="1"/>
      <c r="G52" s="1"/>
      <c r="H52" s="1"/>
      <c r="I52" s="1"/>
      <c r="J52" s="1"/>
      <c r="K52" s="1"/>
    </row>
    <row r="53" spans="2:11" x14ac:dyDescent="0.25">
      <c r="B53" s="1"/>
      <c r="C53" s="1"/>
      <c r="D53" s="1"/>
      <c r="E53" s="1"/>
      <c r="F53" s="1"/>
      <c r="G53" s="1"/>
      <c r="H53" s="1"/>
      <c r="I53" s="1"/>
      <c r="J53" s="1"/>
      <c r="K53" s="1"/>
    </row>
    <row r="54" spans="2:11" x14ac:dyDescent="0.25">
      <c r="B54" s="1"/>
      <c r="C54" s="1"/>
      <c r="D54" s="1"/>
      <c r="E54" s="1"/>
      <c r="F54" s="1"/>
      <c r="G54" s="1"/>
      <c r="H54" s="1"/>
      <c r="I54" s="1"/>
      <c r="J54" s="1"/>
      <c r="K54" s="1"/>
    </row>
    <row r="55" spans="2:11" x14ac:dyDescent="0.25">
      <c r="B55" s="1"/>
      <c r="C55" s="1"/>
      <c r="D55" s="1"/>
      <c r="E55" s="1"/>
      <c r="F55" s="1"/>
      <c r="G55" s="1"/>
      <c r="H55" s="1"/>
      <c r="I55" s="1"/>
      <c r="J55" s="1"/>
      <c r="K55" s="1"/>
    </row>
    <row r="56" spans="2:11" x14ac:dyDescent="0.25">
      <c r="B56" s="1"/>
      <c r="C56" s="1"/>
      <c r="D56" s="1"/>
      <c r="E56" s="1"/>
      <c r="F56" s="1"/>
      <c r="G56" s="1"/>
      <c r="H56" s="1"/>
      <c r="I56" s="1"/>
      <c r="J56" s="1"/>
      <c r="K56" s="1"/>
    </row>
    <row r="57" spans="2:11" x14ac:dyDescent="0.25">
      <c r="B57" s="1"/>
      <c r="C57" s="1"/>
      <c r="D57" s="1"/>
      <c r="E57" s="1"/>
      <c r="F57" s="1"/>
      <c r="G57" s="1"/>
      <c r="H57" s="1"/>
      <c r="I57" s="1"/>
      <c r="J57" s="1"/>
      <c r="K57" s="1"/>
    </row>
    <row r="58" spans="2:11" x14ac:dyDescent="0.25">
      <c r="B58" s="1"/>
      <c r="C58" s="1"/>
      <c r="D58" s="1"/>
      <c r="E58" s="1"/>
      <c r="F58" s="1"/>
      <c r="G58" s="1"/>
      <c r="H58" s="1"/>
      <c r="I58" s="1"/>
      <c r="J58" s="1"/>
      <c r="K58" s="1"/>
    </row>
    <row r="59" spans="2:11" x14ac:dyDescent="0.25">
      <c r="B59" s="1"/>
      <c r="C59" s="1"/>
      <c r="D59" s="1"/>
      <c r="E59" s="1"/>
      <c r="F59" s="1"/>
      <c r="G59" s="1"/>
      <c r="H59" s="1"/>
      <c r="I59" s="1"/>
      <c r="J59" s="1"/>
      <c r="K59" s="1"/>
    </row>
    <row r="60" spans="2:11" x14ac:dyDescent="0.25">
      <c r="B60" s="1"/>
      <c r="C60" s="1"/>
      <c r="D60" s="1"/>
      <c r="E60" s="1"/>
      <c r="F60" s="1"/>
      <c r="G60" s="1"/>
      <c r="H60" s="1"/>
      <c r="I60" s="1"/>
      <c r="J60" s="1"/>
      <c r="K60" s="1"/>
    </row>
    <row r="61" spans="2:11" x14ac:dyDescent="0.25">
      <c r="B61" s="1"/>
      <c r="C61" s="1"/>
      <c r="D61" s="1"/>
      <c r="E61" s="1"/>
      <c r="F61" s="1"/>
      <c r="G61" s="1"/>
      <c r="H61" s="1"/>
      <c r="I61" s="1"/>
      <c r="J61" s="1"/>
      <c r="K61" s="1"/>
    </row>
    <row r="62" spans="2:11" x14ac:dyDescent="0.25">
      <c r="B62" s="1"/>
      <c r="C62" s="1"/>
      <c r="D62" s="1"/>
      <c r="E62" s="1"/>
      <c r="F62" s="1"/>
      <c r="G62" s="1"/>
      <c r="H62" s="1"/>
      <c r="I62" s="1"/>
      <c r="J62" s="1"/>
      <c r="K62" s="1"/>
    </row>
    <row r="63" spans="2:11" x14ac:dyDescent="0.25">
      <c r="B63" s="1"/>
      <c r="C63" s="1"/>
      <c r="D63" s="1"/>
      <c r="E63" s="1"/>
      <c r="F63" s="1"/>
      <c r="G63" s="1"/>
      <c r="H63" s="1"/>
      <c r="I63" s="1"/>
      <c r="J63" s="1"/>
      <c r="K63" s="1"/>
    </row>
    <row r="64" spans="2:11" x14ac:dyDescent="0.25">
      <c r="B64" s="1"/>
      <c r="C64" s="1"/>
      <c r="D64" s="1"/>
      <c r="E64" s="1"/>
      <c r="F64" s="1"/>
      <c r="G64" s="1"/>
      <c r="H64" s="1"/>
      <c r="I64" s="1"/>
      <c r="J64" s="1"/>
      <c r="K64" s="1"/>
    </row>
    <row r="65" spans="2:11" x14ac:dyDescent="0.25">
      <c r="B65" s="1"/>
      <c r="C65" s="1"/>
      <c r="D65" s="1"/>
      <c r="E65" s="1"/>
      <c r="F65" s="1"/>
      <c r="G65" s="1"/>
      <c r="H65" s="1"/>
      <c r="I65" s="1"/>
      <c r="J65" s="1"/>
      <c r="K65" s="1"/>
    </row>
    <row r="66" spans="2:11" x14ac:dyDescent="0.25">
      <c r="B66" s="1"/>
      <c r="C66" s="1"/>
      <c r="D66" s="1"/>
      <c r="E66" s="1"/>
      <c r="F66" s="1"/>
      <c r="G66" s="1"/>
      <c r="H66" s="1"/>
      <c r="I66" s="1"/>
      <c r="J66" s="1"/>
      <c r="K66" s="1"/>
    </row>
    <row r="67" spans="2:11" x14ac:dyDescent="0.25">
      <c r="B67" s="1"/>
      <c r="C67" s="1"/>
      <c r="D67" s="1"/>
      <c r="E67" s="1"/>
      <c r="F67" s="1"/>
      <c r="G67" s="1"/>
      <c r="H67" s="1"/>
      <c r="I67" s="1"/>
      <c r="J67" s="1"/>
      <c r="K67" s="1"/>
    </row>
    <row r="68" spans="2:11" x14ac:dyDescent="0.25">
      <c r="B68" s="1"/>
      <c r="C68" s="1"/>
      <c r="D68" s="1"/>
      <c r="E68" s="1"/>
      <c r="F68" s="1"/>
      <c r="G68" s="1"/>
      <c r="H68" s="1"/>
      <c r="I68" s="1"/>
      <c r="J68" s="1"/>
      <c r="K68" s="1"/>
    </row>
    <row r="69" spans="2:11" x14ac:dyDescent="0.25">
      <c r="B69" s="1"/>
      <c r="C69" s="1"/>
      <c r="D69" s="1"/>
      <c r="E69" s="1"/>
      <c r="F69" s="1"/>
      <c r="G69" s="1"/>
      <c r="H69" s="1"/>
      <c r="I69" s="1"/>
      <c r="J69" s="1"/>
      <c r="K69" s="1"/>
    </row>
    <row r="70" spans="2:11" x14ac:dyDescent="0.25">
      <c r="B70" s="1"/>
      <c r="C70" s="1"/>
      <c r="D70" s="1"/>
      <c r="E70" s="1"/>
      <c r="F70" s="1"/>
      <c r="G70" s="1"/>
      <c r="H70" s="1"/>
      <c r="I70" s="1"/>
      <c r="J70" s="1"/>
      <c r="K70" s="1"/>
    </row>
    <row r="71" spans="2:11" x14ac:dyDescent="0.25">
      <c r="B71" s="1"/>
      <c r="C71" s="1"/>
      <c r="D71" s="1"/>
      <c r="E71" s="1"/>
      <c r="F71" s="1"/>
      <c r="G71" s="1"/>
      <c r="H71" s="1"/>
      <c r="I71" s="1"/>
      <c r="J71" s="1"/>
      <c r="K71" s="1"/>
    </row>
    <row r="72" spans="2:11" x14ac:dyDescent="0.25">
      <c r="B72" s="1"/>
      <c r="C72" s="1"/>
      <c r="D72" s="1"/>
      <c r="E72" s="1"/>
      <c r="F72" s="1"/>
      <c r="G72" s="1"/>
      <c r="H72" s="1"/>
      <c r="I72" s="1"/>
      <c r="J72" s="1"/>
      <c r="K72" s="1"/>
    </row>
    <row r="73" spans="2:11" x14ac:dyDescent="0.25">
      <c r="B73" s="1"/>
      <c r="C73" s="1"/>
      <c r="D73" s="1"/>
      <c r="E73" s="1"/>
      <c r="F73" s="1"/>
      <c r="G73" s="1"/>
      <c r="H73" s="1"/>
      <c r="I73" s="1"/>
      <c r="J73" s="1"/>
      <c r="K73" s="1"/>
    </row>
    <row r="74" spans="2:11" x14ac:dyDescent="0.25">
      <c r="B74" s="1"/>
      <c r="C74" s="1"/>
      <c r="D74" s="1"/>
      <c r="E74" s="1"/>
      <c r="F74" s="1"/>
      <c r="G74" s="1"/>
      <c r="H74" s="1"/>
      <c r="I74" s="1"/>
      <c r="J74" s="1"/>
      <c r="K74" s="1"/>
    </row>
    <row r="75" spans="2:11" x14ac:dyDescent="0.25">
      <c r="B75" s="1"/>
      <c r="C75" s="1"/>
      <c r="D75" s="1"/>
      <c r="E75" s="1"/>
      <c r="F75" s="1"/>
      <c r="G75" s="1"/>
      <c r="H75" s="1"/>
      <c r="I75" s="1"/>
      <c r="J75" s="1"/>
      <c r="K75" s="1"/>
    </row>
    <row r="76" spans="2:11" x14ac:dyDescent="0.25">
      <c r="B76" s="1"/>
      <c r="C76" s="1"/>
      <c r="D76" s="1"/>
      <c r="E76" s="1"/>
      <c r="F76" s="1"/>
      <c r="G76" s="1"/>
      <c r="H76" s="1"/>
      <c r="I76" s="1"/>
      <c r="J76" s="1"/>
      <c r="K76" s="1"/>
    </row>
    <row r="77" spans="2:11" x14ac:dyDescent="0.25">
      <c r="B77" s="1"/>
      <c r="C77" s="1"/>
      <c r="D77" s="1"/>
      <c r="E77" s="1"/>
      <c r="F77" s="1"/>
      <c r="G77" s="1"/>
      <c r="H77" s="1"/>
      <c r="I77" s="1"/>
      <c r="J77" s="1"/>
      <c r="K77" s="1"/>
    </row>
    <row r="78" spans="2:11" x14ac:dyDescent="0.25">
      <c r="B78" s="1"/>
      <c r="C78" s="1"/>
      <c r="D78" s="1"/>
      <c r="E78" s="1"/>
      <c r="F78" s="1"/>
      <c r="G78" s="1"/>
      <c r="H78" s="1"/>
      <c r="I78" s="1"/>
      <c r="J78" s="1"/>
      <c r="K78" s="1"/>
    </row>
    <row r="79" spans="2:11" x14ac:dyDescent="0.25">
      <c r="B79" s="1"/>
      <c r="C79" s="1"/>
      <c r="D79" s="1"/>
      <c r="E79" s="1"/>
      <c r="F79" s="1"/>
      <c r="G79" s="1"/>
      <c r="H79" s="1"/>
      <c r="I79" s="1"/>
      <c r="J79" s="1"/>
      <c r="K79" s="1"/>
    </row>
    <row r="80" spans="2:11" x14ac:dyDescent="0.25">
      <c r="B80" s="1"/>
      <c r="C80" s="1"/>
      <c r="D80" s="1"/>
      <c r="E80" s="1"/>
      <c r="F80" s="1"/>
      <c r="G80" s="1"/>
      <c r="H80" s="1"/>
      <c r="I80" s="1"/>
      <c r="J80" s="1"/>
      <c r="K80" s="1"/>
    </row>
    <row r="81" spans="2:11" x14ac:dyDescent="0.25">
      <c r="B81" s="1"/>
      <c r="C81" s="1"/>
      <c r="D81" s="1"/>
      <c r="E81" s="1"/>
      <c r="F81" s="1"/>
      <c r="G81" s="1"/>
      <c r="H81" s="1"/>
      <c r="I81" s="1"/>
      <c r="J81" s="1"/>
      <c r="K81" s="1"/>
    </row>
    <row r="82" spans="2:11" x14ac:dyDescent="0.25">
      <c r="B82" s="1"/>
      <c r="C82" s="1"/>
      <c r="D82" s="1"/>
      <c r="E82" s="1"/>
      <c r="F82" s="1"/>
      <c r="G82" s="1"/>
      <c r="H82" s="1"/>
      <c r="I82" s="1"/>
      <c r="J82" s="1"/>
      <c r="K82" s="1"/>
    </row>
    <row r="83" spans="2:11" x14ac:dyDescent="0.25">
      <c r="B83" s="1"/>
      <c r="C83" s="1"/>
      <c r="D83" s="1"/>
      <c r="E83" s="1"/>
      <c r="F83" s="1"/>
      <c r="G83" s="1"/>
      <c r="H83" s="1"/>
      <c r="I83" s="1"/>
      <c r="J83" s="1"/>
      <c r="K83" s="1"/>
    </row>
    <row r="84" spans="2:11" x14ac:dyDescent="0.25">
      <c r="B84" s="1"/>
      <c r="C84" s="1"/>
      <c r="D84" s="1"/>
      <c r="E84" s="1"/>
      <c r="F84" s="1"/>
      <c r="G84" s="1"/>
      <c r="H84" s="1"/>
      <c r="I84" s="1"/>
      <c r="J84" s="1"/>
      <c r="K84" s="1"/>
    </row>
    <row r="85" spans="2:11" x14ac:dyDescent="0.25">
      <c r="B85" s="1"/>
      <c r="C85" s="1"/>
      <c r="D85" s="1"/>
      <c r="E85" s="1"/>
      <c r="F85" s="1"/>
      <c r="G85" s="1"/>
      <c r="H85" s="1"/>
      <c r="I85" s="1"/>
      <c r="J85" s="1"/>
      <c r="K85" s="1"/>
    </row>
    <row r="86" spans="2:11" x14ac:dyDescent="0.25">
      <c r="B86" s="1"/>
      <c r="C86" s="1"/>
      <c r="D86" s="1"/>
      <c r="E86" s="1"/>
      <c r="F86" s="1"/>
      <c r="G86" s="1"/>
      <c r="H86" s="1"/>
      <c r="I86" s="1"/>
      <c r="J86" s="1"/>
      <c r="K86" s="1"/>
    </row>
    <row r="87" spans="2:11" x14ac:dyDescent="0.25">
      <c r="B87" s="1"/>
      <c r="C87" s="1"/>
      <c r="D87" s="1"/>
      <c r="E87" s="1"/>
      <c r="F87" s="1"/>
      <c r="G87" s="1"/>
      <c r="H87" s="1"/>
      <c r="I87" s="1"/>
      <c r="J87" s="1"/>
      <c r="K87" s="1"/>
    </row>
    <row r="88" spans="2:11" x14ac:dyDescent="0.25">
      <c r="B88" s="1"/>
      <c r="C88" s="1"/>
      <c r="D88" s="1"/>
      <c r="E88" s="1"/>
      <c r="F88" s="1"/>
      <c r="G88" s="1"/>
      <c r="H88" s="1"/>
      <c r="I88" s="1"/>
      <c r="J88" s="1"/>
      <c r="K88" s="1"/>
    </row>
    <row r="89" spans="2:11" x14ac:dyDescent="0.25">
      <c r="B89" s="1"/>
      <c r="C89" s="1"/>
      <c r="D89" s="1"/>
      <c r="E89" s="1"/>
      <c r="F89" s="1"/>
      <c r="G89" s="1"/>
      <c r="H89" s="1"/>
      <c r="I89" s="1"/>
      <c r="J89" s="1"/>
      <c r="K89" s="1"/>
    </row>
    <row r="90" spans="2:11" x14ac:dyDescent="0.25">
      <c r="B90" s="1"/>
      <c r="C90" s="1"/>
      <c r="D90" s="1"/>
      <c r="E90" s="1"/>
      <c r="F90" s="1"/>
      <c r="G90" s="1"/>
      <c r="H90" s="1"/>
      <c r="I90" s="1"/>
      <c r="J90" s="1"/>
      <c r="K90" s="1"/>
    </row>
    <row r="91" spans="2:11" x14ac:dyDescent="0.25">
      <c r="B91" s="1"/>
      <c r="C91" s="1"/>
      <c r="D91" s="1"/>
      <c r="E91" s="1"/>
      <c r="F91" s="1"/>
      <c r="G91" s="1"/>
      <c r="H91" s="1"/>
      <c r="I91" s="1"/>
      <c r="J91" s="1"/>
      <c r="K91" s="1"/>
    </row>
    <row r="92" spans="2:11" x14ac:dyDescent="0.25">
      <c r="B92" s="1"/>
      <c r="C92" s="1"/>
      <c r="D92" s="1"/>
      <c r="E92" s="1"/>
      <c r="F92" s="1"/>
      <c r="G92" s="1"/>
      <c r="H92" s="1"/>
      <c r="I92" s="1"/>
      <c r="J92" s="1"/>
      <c r="K92" s="1"/>
    </row>
    <row r="93" spans="2:11" x14ac:dyDescent="0.25">
      <c r="B93" s="1"/>
      <c r="C93" s="1"/>
      <c r="D93" s="1"/>
      <c r="E93" s="1"/>
      <c r="F93" s="1"/>
      <c r="G93" s="1"/>
      <c r="H93" s="1"/>
      <c r="I93" s="1"/>
      <c r="J93" s="1"/>
      <c r="K93" s="1"/>
    </row>
    <row r="94" spans="2:11" x14ac:dyDescent="0.25">
      <c r="B94" s="1"/>
      <c r="C94" s="1"/>
      <c r="D94" s="1"/>
      <c r="E94" s="1"/>
      <c r="F94" s="1"/>
      <c r="G94" s="1"/>
      <c r="H94" s="1"/>
      <c r="I94" s="1"/>
      <c r="J94" s="1"/>
      <c r="K94" s="1"/>
    </row>
    <row r="95" spans="2:11" x14ac:dyDescent="0.25">
      <c r="B95" s="1"/>
      <c r="C95" s="1"/>
      <c r="D95" s="1"/>
      <c r="E95" s="1"/>
      <c r="F95" s="1"/>
      <c r="G95" s="1"/>
      <c r="H95" s="1"/>
      <c r="I95" s="1"/>
      <c r="J95" s="1"/>
      <c r="K95" s="1"/>
    </row>
    <row r="96" spans="2:11" x14ac:dyDescent="0.25">
      <c r="B96" s="1"/>
      <c r="C96" s="1"/>
      <c r="D96" s="1"/>
      <c r="E96" s="1"/>
      <c r="F96" s="1"/>
      <c r="G96" s="1"/>
      <c r="H96" s="1"/>
      <c r="I96" s="1"/>
      <c r="J96" s="1"/>
      <c r="K96" s="1"/>
    </row>
    <row r="97" spans="2:11" x14ac:dyDescent="0.25">
      <c r="B97" s="1"/>
      <c r="C97" s="1"/>
      <c r="D97" s="1"/>
      <c r="E97" s="1"/>
      <c r="F97" s="1"/>
      <c r="G97" s="1"/>
      <c r="H97" s="1"/>
      <c r="I97" s="1"/>
      <c r="J97" s="1"/>
      <c r="K97" s="1"/>
    </row>
    <row r="98" spans="2:11" x14ac:dyDescent="0.25">
      <c r="B98" s="1"/>
      <c r="C98" s="1"/>
      <c r="D98" s="1"/>
      <c r="E98" s="1"/>
      <c r="F98" s="1"/>
      <c r="G98" s="1"/>
      <c r="H98" s="1"/>
      <c r="I98" s="1"/>
      <c r="J98" s="1"/>
      <c r="K98" s="1"/>
    </row>
    <row r="99" spans="2:11" x14ac:dyDescent="0.25">
      <c r="B99" s="1"/>
      <c r="C99" s="1"/>
      <c r="D99" s="1"/>
      <c r="E99" s="1"/>
      <c r="F99" s="1"/>
      <c r="G99" s="1"/>
      <c r="H99" s="1"/>
      <c r="I99" s="1"/>
      <c r="J99" s="1"/>
      <c r="K99" s="1"/>
    </row>
    <row r="100" spans="2:11" x14ac:dyDescent="0.25">
      <c r="B100" s="1"/>
      <c r="C100" s="1"/>
      <c r="D100" s="1"/>
      <c r="E100" s="1"/>
      <c r="F100" s="1"/>
      <c r="G100" s="1"/>
      <c r="H100" s="1"/>
      <c r="I100" s="1"/>
      <c r="J100" s="1"/>
      <c r="K100" s="1"/>
    </row>
    <row r="101" spans="2:11" x14ac:dyDescent="0.25">
      <c r="B101" s="1"/>
      <c r="C101" s="1"/>
      <c r="D101" s="1"/>
      <c r="E101" s="1"/>
      <c r="F101" s="1"/>
      <c r="G101" s="1"/>
      <c r="H101" s="1"/>
      <c r="I101" s="1"/>
      <c r="J101" s="1"/>
      <c r="K101" s="1"/>
    </row>
    <row r="102" spans="2:11" x14ac:dyDescent="0.25">
      <c r="B102" s="1"/>
      <c r="C102" s="1"/>
      <c r="D102" s="1"/>
      <c r="E102" s="1"/>
      <c r="F102" s="1"/>
      <c r="G102" s="1"/>
      <c r="H102" s="1"/>
      <c r="I102" s="1"/>
      <c r="J102" s="1"/>
      <c r="K102" s="1"/>
    </row>
    <row r="103" spans="2:11" x14ac:dyDescent="0.25">
      <c r="B103" s="1"/>
      <c r="C103" s="1"/>
      <c r="D103" s="1"/>
      <c r="E103" s="1"/>
      <c r="F103" s="1"/>
      <c r="G103" s="1"/>
      <c r="H103" s="1"/>
      <c r="I103" s="1"/>
      <c r="J103" s="1"/>
      <c r="K103" s="1"/>
    </row>
    <row r="104" spans="2:11" x14ac:dyDescent="0.25">
      <c r="B104" s="1"/>
      <c r="C104" s="1"/>
      <c r="D104" s="1"/>
      <c r="E104" s="1"/>
      <c r="F104" s="1"/>
      <c r="G104" s="1"/>
      <c r="H104" s="1"/>
      <c r="I104" s="1"/>
      <c r="J104" s="1"/>
      <c r="K104" s="1"/>
    </row>
    <row r="105" spans="2:11" x14ac:dyDescent="0.25">
      <c r="B105" s="1"/>
      <c r="C105" s="1"/>
      <c r="D105" s="1"/>
      <c r="E105" s="1"/>
      <c r="F105" s="1"/>
      <c r="G105" s="1"/>
      <c r="H105" s="1"/>
      <c r="I105" s="1"/>
      <c r="J105" s="1"/>
      <c r="K105" s="1"/>
    </row>
    <row r="106" spans="2:11" x14ac:dyDescent="0.25">
      <c r="B106" s="1"/>
      <c r="C106" s="1"/>
      <c r="D106" s="1"/>
      <c r="E106" s="1"/>
      <c r="F106" s="1"/>
      <c r="G106" s="1"/>
      <c r="H106" s="1"/>
      <c r="I106" s="1"/>
      <c r="J106" s="1"/>
      <c r="K106" s="1"/>
    </row>
    <row r="107" spans="2:11" x14ac:dyDescent="0.25">
      <c r="B107" s="1"/>
      <c r="C107" s="1"/>
      <c r="D107" s="1"/>
      <c r="E107" s="1"/>
      <c r="F107" s="1"/>
      <c r="G107" s="1"/>
      <c r="H107" s="1"/>
      <c r="I107" s="1"/>
      <c r="J107" s="1"/>
      <c r="K107" s="1"/>
    </row>
    <row r="108" spans="2:11" x14ac:dyDescent="0.25">
      <c r="B108" s="1"/>
      <c r="C108" s="1"/>
      <c r="D108" s="1"/>
      <c r="E108" s="1"/>
      <c r="F108" s="1"/>
      <c r="G108" s="1"/>
      <c r="H108" s="1"/>
      <c r="I108" s="1"/>
      <c r="J108" s="1"/>
      <c r="K108" s="1"/>
    </row>
    <row r="109" spans="2:11" x14ac:dyDescent="0.25">
      <c r="B109" s="1"/>
      <c r="C109" s="1"/>
      <c r="D109" s="1"/>
      <c r="E109" s="1"/>
      <c r="F109" s="1"/>
      <c r="G109" s="1"/>
      <c r="H109" s="1"/>
      <c r="I109" s="1"/>
      <c r="J109" s="1"/>
      <c r="K109" s="1"/>
    </row>
    <row r="110" spans="2:11" x14ac:dyDescent="0.25">
      <c r="B110" s="1"/>
      <c r="C110" s="1"/>
      <c r="D110" s="1"/>
      <c r="E110" s="1"/>
      <c r="F110" s="1"/>
      <c r="G110" s="1"/>
      <c r="H110" s="1"/>
      <c r="I110" s="1"/>
      <c r="J110" s="1"/>
      <c r="K110" s="1"/>
    </row>
    <row r="111" spans="2:11" x14ac:dyDescent="0.25">
      <c r="B111" s="1"/>
      <c r="C111" s="1"/>
      <c r="D111" s="1"/>
      <c r="E111" s="1"/>
      <c r="F111" s="1"/>
      <c r="G111" s="1"/>
      <c r="H111" s="1"/>
      <c r="I111" s="1"/>
      <c r="J111" s="1"/>
      <c r="K111" s="1"/>
    </row>
    <row r="112" spans="2:11" x14ac:dyDescent="0.25">
      <c r="B112" s="1"/>
      <c r="C112" s="1"/>
      <c r="D112" s="1"/>
      <c r="E112" s="1"/>
      <c r="F112" s="1"/>
      <c r="G112" s="1"/>
      <c r="H112" s="1"/>
      <c r="I112" s="1"/>
      <c r="J112" s="1"/>
      <c r="K112" s="1"/>
    </row>
    <row r="113" spans="2:11" x14ac:dyDescent="0.25">
      <c r="B113" s="1"/>
      <c r="C113" s="1"/>
      <c r="D113" s="1"/>
      <c r="E113" s="1"/>
      <c r="F113" s="1"/>
      <c r="G113" s="1"/>
      <c r="H113" s="1"/>
      <c r="I113" s="1"/>
      <c r="J113" s="1"/>
      <c r="K113" s="1"/>
    </row>
    <row r="114" spans="2:11" x14ac:dyDescent="0.25">
      <c r="B114" s="1"/>
      <c r="C114" s="1"/>
      <c r="D114" s="1"/>
      <c r="E114" s="1"/>
      <c r="F114" s="1"/>
      <c r="G114" s="1"/>
      <c r="H114" s="1"/>
      <c r="I114" s="1"/>
      <c r="J114" s="1"/>
      <c r="K114" s="1"/>
    </row>
    <row r="115" spans="2:11" x14ac:dyDescent="0.25">
      <c r="B115" s="1"/>
      <c r="C115" s="1"/>
      <c r="D115" s="1"/>
      <c r="E115" s="1"/>
      <c r="F115" s="1"/>
      <c r="G115" s="1"/>
      <c r="H115" s="1"/>
      <c r="I115" s="1"/>
      <c r="J115" s="1"/>
      <c r="K115" s="1"/>
    </row>
    <row r="116" spans="2:11" x14ac:dyDescent="0.25">
      <c r="B116" s="1"/>
      <c r="C116" s="1"/>
      <c r="D116" s="1"/>
      <c r="E116" s="1"/>
      <c r="F116" s="1"/>
      <c r="G116" s="1"/>
      <c r="H116" s="1"/>
      <c r="I116" s="1"/>
      <c r="J116" s="1"/>
      <c r="K116" s="1"/>
    </row>
    <row r="117" spans="2:11" x14ac:dyDescent="0.25">
      <c r="B117" s="1"/>
      <c r="C117" s="1"/>
      <c r="D117" s="1"/>
      <c r="E117" s="1"/>
      <c r="F117" s="1"/>
      <c r="G117" s="1"/>
      <c r="H117" s="1"/>
      <c r="I117" s="1"/>
      <c r="J117" s="1"/>
      <c r="K117" s="1"/>
    </row>
    <row r="118" spans="2:11" x14ac:dyDescent="0.25">
      <c r="B118" s="1"/>
      <c r="C118" s="1"/>
      <c r="D118" s="1"/>
      <c r="E118" s="1"/>
      <c r="F118" s="1"/>
      <c r="G118" s="1"/>
      <c r="H118" s="1"/>
      <c r="I118" s="1"/>
      <c r="J118" s="1"/>
      <c r="K118" s="1"/>
    </row>
    <row r="119" spans="2:11" x14ac:dyDescent="0.25">
      <c r="B119" s="1"/>
      <c r="C119" s="1"/>
      <c r="D119" s="1"/>
      <c r="E119" s="1"/>
      <c r="F119" s="1"/>
      <c r="G119" s="1"/>
      <c r="H119" s="1"/>
      <c r="I119" s="1"/>
      <c r="J119" s="1"/>
      <c r="K119" s="1"/>
    </row>
    <row r="120" spans="2:11" x14ac:dyDescent="0.25">
      <c r="B120" s="1"/>
      <c r="C120" s="1"/>
      <c r="D120" s="1"/>
      <c r="E120" s="1"/>
      <c r="F120" s="1"/>
      <c r="G120" s="1"/>
      <c r="H120" s="1"/>
      <c r="I120" s="1"/>
      <c r="J120" s="1"/>
      <c r="K120" s="1"/>
    </row>
    <row r="121" spans="2:11" x14ac:dyDescent="0.25">
      <c r="B121" s="1"/>
      <c r="C121" s="1"/>
      <c r="D121" s="1"/>
      <c r="E121" s="1"/>
      <c r="F121" s="1"/>
      <c r="G121" s="1"/>
      <c r="H121" s="1"/>
      <c r="I121" s="1"/>
      <c r="J121" s="1"/>
      <c r="K121" s="1"/>
    </row>
    <row r="122" spans="2:11" x14ac:dyDescent="0.25">
      <c r="B122" s="1"/>
      <c r="C122" s="1"/>
      <c r="D122" s="1"/>
      <c r="E122" s="1"/>
      <c r="F122" s="1"/>
      <c r="G122" s="1"/>
      <c r="H122" s="1"/>
      <c r="I122" s="1"/>
      <c r="J122" s="1"/>
      <c r="K122" s="1"/>
    </row>
    <row r="123" spans="2:11" x14ac:dyDescent="0.25">
      <c r="B123" s="1"/>
      <c r="C123" s="1"/>
      <c r="D123" s="1"/>
      <c r="E123" s="1"/>
      <c r="F123" s="1"/>
      <c r="G123" s="1"/>
      <c r="H123" s="1"/>
      <c r="I123" s="1"/>
      <c r="J123" s="1"/>
      <c r="K123" s="1"/>
    </row>
    <row r="124" spans="2:11" x14ac:dyDescent="0.25">
      <c r="B124" s="1"/>
      <c r="C124" s="1"/>
      <c r="D124" s="1"/>
      <c r="E124" s="1"/>
      <c r="F124" s="1"/>
      <c r="G124" s="1"/>
      <c r="H124" s="1"/>
      <c r="I124" s="1"/>
      <c r="J124" s="1"/>
      <c r="K124" s="1"/>
    </row>
    <row r="125" spans="2:11" x14ac:dyDescent="0.25">
      <c r="B125" s="1"/>
      <c r="C125" s="1"/>
      <c r="D125" s="1"/>
      <c r="E125" s="1"/>
      <c r="F125" s="1"/>
      <c r="G125" s="1"/>
      <c r="H125" s="1"/>
      <c r="I125" s="1"/>
      <c r="J125" s="1"/>
      <c r="K125" s="1"/>
    </row>
    <row r="126" spans="2:11" x14ac:dyDescent="0.25">
      <c r="B126" s="1"/>
      <c r="C126" s="1"/>
      <c r="D126" s="1"/>
      <c r="E126" s="1"/>
      <c r="F126" s="1"/>
      <c r="G126" s="1"/>
      <c r="H126" s="1"/>
      <c r="I126" s="1"/>
      <c r="J126" s="1"/>
      <c r="K126" s="1"/>
    </row>
    <row r="127" spans="2:11" x14ac:dyDescent="0.25">
      <c r="B127" s="1"/>
      <c r="C127" s="1"/>
      <c r="D127" s="1"/>
      <c r="E127" s="1"/>
      <c r="F127" s="1"/>
      <c r="G127" s="1"/>
      <c r="H127" s="1"/>
      <c r="I127" s="1"/>
      <c r="J127" s="1"/>
      <c r="K127" s="1"/>
    </row>
    <row r="128" spans="2:11" x14ac:dyDescent="0.25">
      <c r="B128" s="1"/>
      <c r="C128" s="1"/>
      <c r="D128" s="1"/>
      <c r="E128" s="1"/>
      <c r="F128" s="1"/>
      <c r="G128" s="1"/>
      <c r="H128" s="1"/>
      <c r="I128" s="1"/>
      <c r="J128" s="1"/>
      <c r="K128" s="1"/>
    </row>
    <row r="129" spans="2:11" x14ac:dyDescent="0.25">
      <c r="B129" s="1"/>
      <c r="C129" s="1"/>
      <c r="D129" s="1"/>
      <c r="E129" s="1"/>
      <c r="F129" s="1"/>
      <c r="G129" s="1"/>
      <c r="H129" s="1"/>
      <c r="I129" s="1"/>
      <c r="J129" s="1"/>
      <c r="K129" s="1"/>
    </row>
    <row r="130" spans="2:11" x14ac:dyDescent="0.25">
      <c r="B130" s="1"/>
      <c r="C130" s="1"/>
      <c r="D130" s="1"/>
      <c r="E130" s="1"/>
      <c r="F130" s="1"/>
      <c r="G130" s="1"/>
      <c r="H130" s="1"/>
      <c r="I130" s="1"/>
      <c r="J130" s="1"/>
      <c r="K130" s="1"/>
    </row>
    <row r="131" spans="2:11" x14ac:dyDescent="0.25">
      <c r="B131" s="1"/>
      <c r="C131" s="1"/>
      <c r="D131" s="1"/>
      <c r="E131" s="1"/>
      <c r="F131" s="1"/>
      <c r="G131" s="1"/>
      <c r="H131" s="1"/>
      <c r="I131" s="1"/>
      <c r="J131" s="1"/>
      <c r="K131" s="1"/>
    </row>
    <row r="132" spans="2:11" x14ac:dyDescent="0.25">
      <c r="B132" s="1"/>
      <c r="C132" s="1"/>
      <c r="D132" s="1"/>
      <c r="E132" s="1"/>
      <c r="F132" s="1"/>
      <c r="G132" s="1"/>
      <c r="H132" s="1"/>
      <c r="I132" s="1"/>
      <c r="J132" s="1"/>
      <c r="K132" s="1"/>
    </row>
    <row r="133" spans="2:11" x14ac:dyDescent="0.25">
      <c r="B133" s="1"/>
      <c r="C133" s="1"/>
      <c r="D133" s="1"/>
      <c r="E133" s="1"/>
      <c r="F133" s="1"/>
      <c r="G133" s="1"/>
      <c r="H133" s="1"/>
      <c r="I133" s="1"/>
      <c r="J133" s="1"/>
      <c r="K133" s="1"/>
    </row>
    <row r="134" spans="2:11" x14ac:dyDescent="0.25">
      <c r="B134" s="1"/>
      <c r="C134" s="1"/>
      <c r="D134" s="1"/>
      <c r="E134" s="1"/>
      <c r="F134" s="1"/>
      <c r="G134" s="1"/>
      <c r="H134" s="1"/>
      <c r="I134" s="1"/>
      <c r="J134" s="1"/>
      <c r="K134" s="1"/>
    </row>
    <row r="135" spans="2:11" x14ac:dyDescent="0.25">
      <c r="B135" s="1"/>
      <c r="C135" s="1"/>
      <c r="D135" s="1"/>
      <c r="E135" s="1"/>
      <c r="F135" s="1"/>
      <c r="G135" s="1"/>
      <c r="H135" s="1"/>
      <c r="I135" s="1"/>
      <c r="J135" s="1"/>
      <c r="K135" s="1"/>
    </row>
    <row r="136" spans="2:11" x14ac:dyDescent="0.25">
      <c r="B136" s="1"/>
      <c r="C136" s="1"/>
      <c r="D136" s="1"/>
      <c r="E136" s="1"/>
      <c r="F136" s="1"/>
      <c r="G136" s="1"/>
      <c r="H136" s="1"/>
      <c r="I136" s="1"/>
      <c r="J136" s="1"/>
      <c r="K136" s="1"/>
    </row>
    <row r="137" spans="2:11" x14ac:dyDescent="0.25">
      <c r="B137" s="1"/>
      <c r="C137" s="1"/>
      <c r="D137" s="1"/>
      <c r="E137" s="1"/>
      <c r="F137" s="1"/>
      <c r="G137" s="1"/>
      <c r="H137" s="1"/>
      <c r="I137" s="1"/>
      <c r="J137" s="1"/>
      <c r="K137" s="1"/>
    </row>
    <row r="138" spans="2:11" x14ac:dyDescent="0.25">
      <c r="B138" s="1"/>
      <c r="C138" s="1"/>
      <c r="D138" s="1"/>
      <c r="E138" s="1"/>
      <c r="F138" s="1"/>
      <c r="G138" s="1"/>
      <c r="H138" s="1"/>
      <c r="I138" s="1"/>
      <c r="J138" s="1"/>
      <c r="K138" s="1"/>
    </row>
    <row r="139" spans="2:11" x14ac:dyDescent="0.25">
      <c r="B139" s="1"/>
      <c r="C139" s="1"/>
      <c r="D139" s="1"/>
      <c r="E139" s="1"/>
      <c r="F139" s="1"/>
      <c r="G139" s="1"/>
      <c r="H139" s="1"/>
      <c r="I139" s="1"/>
      <c r="J139" s="1"/>
      <c r="K139" s="1"/>
    </row>
    <row r="140" spans="2:11" x14ac:dyDescent="0.25">
      <c r="B140" s="1"/>
      <c r="C140" s="1"/>
      <c r="D140" s="1"/>
      <c r="E140" s="1"/>
      <c r="F140" s="1"/>
      <c r="G140" s="1"/>
      <c r="H140" s="1"/>
      <c r="I140" s="1"/>
      <c r="J140" s="1"/>
      <c r="K140" s="1"/>
    </row>
    <row r="141" spans="2:11" x14ac:dyDescent="0.25">
      <c r="B141" s="1"/>
      <c r="C141" s="1"/>
      <c r="D141" s="1"/>
      <c r="E141" s="1"/>
      <c r="F141" s="1"/>
      <c r="G141" s="1"/>
      <c r="H141" s="1"/>
      <c r="I141" s="1"/>
      <c r="J141" s="1"/>
      <c r="K141" s="1"/>
    </row>
    <row r="142" spans="2:11" x14ac:dyDescent="0.25">
      <c r="B142" s="1"/>
      <c r="C142" s="1"/>
      <c r="D142" s="1"/>
      <c r="E142" s="1"/>
      <c r="F142" s="1"/>
      <c r="G142" s="1"/>
      <c r="H142" s="1"/>
      <c r="I142" s="1"/>
      <c r="J142" s="1"/>
      <c r="K142" s="1"/>
    </row>
    <row r="143" spans="2:11" x14ac:dyDescent="0.25">
      <c r="B143" s="1"/>
      <c r="C143" s="1"/>
      <c r="D143" s="1"/>
      <c r="E143" s="1"/>
      <c r="F143" s="1"/>
      <c r="G143" s="1"/>
      <c r="H143" s="1"/>
      <c r="I143" s="1"/>
      <c r="J143" s="1"/>
      <c r="K143" s="1"/>
    </row>
    <row r="144" spans="2:11" x14ac:dyDescent="0.25">
      <c r="B144" s="1"/>
      <c r="C144" s="1"/>
      <c r="D144" s="1"/>
      <c r="E144" s="1"/>
      <c r="F144" s="1"/>
      <c r="G144" s="1"/>
      <c r="H144" s="1"/>
      <c r="I144" s="1"/>
      <c r="J144" s="1"/>
      <c r="K144" s="1"/>
    </row>
    <row r="145" spans="2:11" x14ac:dyDescent="0.25">
      <c r="B145" s="1"/>
      <c r="C145" s="1"/>
      <c r="D145" s="1"/>
      <c r="E145" s="1"/>
      <c r="F145" s="1"/>
      <c r="G145" s="1"/>
      <c r="H145" s="1"/>
      <c r="I145" s="1"/>
      <c r="J145" s="1"/>
      <c r="K145" s="1"/>
    </row>
    <row r="146" spans="2:11" x14ac:dyDescent="0.25">
      <c r="B146" s="1"/>
      <c r="C146" s="1"/>
      <c r="D146" s="1"/>
      <c r="E146" s="1"/>
      <c r="F146" s="1"/>
      <c r="G146" s="1"/>
      <c r="H146" s="1"/>
      <c r="I146" s="1"/>
      <c r="J146" s="1"/>
      <c r="K146" s="1"/>
    </row>
    <row r="147" spans="2:11" x14ac:dyDescent="0.25">
      <c r="B147" s="1"/>
      <c r="C147" s="1"/>
      <c r="D147" s="1"/>
      <c r="E147" s="1"/>
      <c r="F147" s="1"/>
      <c r="G147" s="1"/>
      <c r="H147" s="1"/>
      <c r="I147" s="1"/>
      <c r="J147" s="1"/>
      <c r="K147" s="1"/>
    </row>
    <row r="148" spans="2:11" x14ac:dyDescent="0.25">
      <c r="B148" s="1"/>
      <c r="C148" s="1"/>
      <c r="D148" s="1"/>
      <c r="E148" s="1"/>
      <c r="F148" s="1"/>
      <c r="G148" s="1"/>
      <c r="H148" s="1"/>
      <c r="I148" s="1"/>
      <c r="J148" s="1"/>
      <c r="K148" s="1"/>
    </row>
    <row r="149" spans="2:11" x14ac:dyDescent="0.25">
      <c r="B149" s="1"/>
      <c r="C149" s="1"/>
      <c r="D149" s="1"/>
      <c r="E149" s="1"/>
      <c r="F149" s="1"/>
      <c r="G149" s="1"/>
      <c r="H149" s="1"/>
      <c r="I149" s="1"/>
      <c r="J149" s="1"/>
      <c r="K149" s="1"/>
    </row>
    <row r="150" spans="2:11" x14ac:dyDescent="0.25">
      <c r="B150" s="1"/>
      <c r="C150" s="1"/>
      <c r="D150" s="1"/>
      <c r="E150" s="1"/>
      <c r="F150" s="1"/>
      <c r="G150" s="1"/>
      <c r="H150" s="1"/>
      <c r="I150" s="1"/>
      <c r="J150" s="1"/>
      <c r="K150" s="1"/>
    </row>
    <row r="151" spans="2:11" x14ac:dyDescent="0.25">
      <c r="B151" s="1"/>
      <c r="C151" s="1"/>
      <c r="D151" s="1"/>
      <c r="E151" s="1"/>
      <c r="F151" s="1"/>
      <c r="G151" s="1"/>
      <c r="H151" s="1"/>
      <c r="I151" s="1"/>
      <c r="J151" s="1"/>
      <c r="K151" s="1"/>
    </row>
    <row r="152" spans="2:11" x14ac:dyDescent="0.25">
      <c r="B152" s="1"/>
      <c r="C152" s="1"/>
      <c r="D152" s="1"/>
      <c r="E152" s="1"/>
      <c r="F152" s="1"/>
      <c r="G152" s="1"/>
      <c r="H152" s="1"/>
      <c r="I152" s="1"/>
      <c r="J152" s="1"/>
      <c r="K152" s="1"/>
    </row>
    <row r="153" spans="2:11" x14ac:dyDescent="0.25">
      <c r="B153" s="1"/>
      <c r="C153" s="1"/>
      <c r="D153" s="1"/>
      <c r="E153" s="1"/>
      <c r="F153" s="1"/>
      <c r="G153" s="1"/>
      <c r="H153" s="1"/>
      <c r="I153" s="1"/>
      <c r="J153" s="1"/>
      <c r="K153" s="1"/>
    </row>
    <row r="154" spans="2:11" x14ac:dyDescent="0.25">
      <c r="B154" s="1"/>
      <c r="C154" s="1"/>
      <c r="D154" s="1"/>
      <c r="E154" s="1"/>
      <c r="F154" s="1"/>
      <c r="G154" s="1"/>
      <c r="H154" s="1"/>
      <c r="I154" s="1"/>
      <c r="J154" s="1"/>
      <c r="K154" s="1"/>
    </row>
    <row r="155" spans="2:11" x14ac:dyDescent="0.25">
      <c r="B155" s="1"/>
      <c r="C155" s="1"/>
      <c r="D155" s="1"/>
      <c r="E155" s="1"/>
      <c r="F155" s="1"/>
      <c r="G155" s="1"/>
      <c r="H155" s="1"/>
      <c r="I155" s="1"/>
      <c r="J155" s="1"/>
      <c r="K155" s="1"/>
    </row>
    <row r="156" spans="2:11" x14ac:dyDescent="0.25">
      <c r="B156" s="1"/>
      <c r="C156" s="1"/>
      <c r="D156" s="1"/>
      <c r="E156" s="1"/>
      <c r="F156" s="1"/>
      <c r="G156" s="1"/>
      <c r="H156" s="1"/>
      <c r="I156" s="1"/>
      <c r="J156" s="1"/>
      <c r="K156" s="1"/>
    </row>
    <row r="157" spans="2:11" x14ac:dyDescent="0.25">
      <c r="B157" s="1"/>
      <c r="C157" s="1"/>
      <c r="D157" s="1"/>
      <c r="E157" s="1"/>
      <c r="F157" s="1"/>
      <c r="G157" s="1"/>
      <c r="H157" s="1"/>
      <c r="I157" s="1"/>
      <c r="J157" s="1"/>
      <c r="K157" s="1"/>
    </row>
    <row r="158" spans="2:11" x14ac:dyDescent="0.25">
      <c r="B158" s="1"/>
      <c r="C158" s="1"/>
      <c r="D158" s="1"/>
      <c r="E158" s="1"/>
      <c r="F158" s="1"/>
      <c r="G158" s="1"/>
      <c r="H158" s="1"/>
      <c r="I158" s="1"/>
      <c r="J158" s="1"/>
      <c r="K158" s="1"/>
    </row>
    <row r="159" spans="2:11" x14ac:dyDescent="0.25">
      <c r="B159" s="1"/>
      <c r="C159" s="1"/>
      <c r="D159" s="1"/>
      <c r="E159" s="1"/>
      <c r="F159" s="1"/>
      <c r="G159" s="1"/>
      <c r="H159" s="1"/>
      <c r="I159" s="1"/>
      <c r="J159" s="1"/>
      <c r="K159" s="1"/>
    </row>
    <row r="160" spans="2:11" x14ac:dyDescent="0.25">
      <c r="B160" s="1"/>
      <c r="C160" s="1"/>
      <c r="D160" s="1"/>
      <c r="E160" s="1"/>
      <c r="F160" s="1"/>
      <c r="G160" s="1"/>
      <c r="H160" s="1"/>
      <c r="I160" s="1"/>
      <c r="J160" s="1"/>
      <c r="K160" s="1"/>
    </row>
    <row r="161" spans="2:11" x14ac:dyDescent="0.25">
      <c r="B161" s="1"/>
      <c r="C161" s="1"/>
      <c r="D161" s="1"/>
      <c r="E161" s="1"/>
      <c r="F161" s="1"/>
      <c r="G161" s="1"/>
      <c r="H161" s="1"/>
      <c r="I161" s="1"/>
      <c r="J161" s="1"/>
      <c r="K161" s="1"/>
    </row>
    <row r="162" spans="2:11" x14ac:dyDescent="0.25">
      <c r="B162" s="1"/>
      <c r="C162" s="1"/>
      <c r="D162" s="1"/>
      <c r="E162" s="1"/>
      <c r="F162" s="1"/>
      <c r="G162" s="1"/>
      <c r="H162" s="1"/>
      <c r="I162" s="1"/>
      <c r="J162" s="1"/>
      <c r="K162" s="1"/>
    </row>
    <row r="163" spans="2:11" x14ac:dyDescent="0.25">
      <c r="B163" s="1"/>
      <c r="C163" s="1"/>
      <c r="D163" s="1"/>
      <c r="E163" s="1"/>
      <c r="F163" s="1"/>
      <c r="G163" s="1"/>
      <c r="H163" s="1"/>
      <c r="I163" s="1"/>
      <c r="J163" s="1"/>
      <c r="K163" s="1"/>
    </row>
    <row r="164" spans="2:11" x14ac:dyDescent="0.25">
      <c r="B164" s="1"/>
      <c r="C164" s="1"/>
      <c r="D164" s="1"/>
      <c r="E164" s="1"/>
      <c r="F164" s="1"/>
      <c r="G164" s="1"/>
      <c r="H164" s="1"/>
      <c r="I164" s="1"/>
      <c r="J164" s="1"/>
      <c r="K164" s="1"/>
    </row>
    <row r="165" spans="2:11" x14ac:dyDescent="0.25">
      <c r="B165" s="1"/>
      <c r="C165" s="1"/>
      <c r="D165" s="1"/>
      <c r="E165" s="1"/>
      <c r="F165" s="1"/>
      <c r="G165" s="1"/>
      <c r="H165" s="1"/>
      <c r="I165" s="1"/>
      <c r="J165" s="1"/>
      <c r="K165" s="1"/>
    </row>
    <row r="166" spans="2:11" x14ac:dyDescent="0.25">
      <c r="B166" s="1"/>
      <c r="C166" s="1"/>
      <c r="D166" s="1"/>
      <c r="E166" s="1"/>
      <c r="F166" s="1"/>
      <c r="G166" s="1"/>
      <c r="H166" s="1"/>
      <c r="I166" s="1"/>
      <c r="J166" s="1"/>
      <c r="K166" s="1"/>
    </row>
    <row r="167" spans="2:11" x14ac:dyDescent="0.25">
      <c r="B167" s="1"/>
      <c r="C167" s="1"/>
      <c r="D167" s="1"/>
      <c r="E167" s="1"/>
      <c r="F167" s="1"/>
      <c r="G167" s="1"/>
      <c r="H167" s="1"/>
      <c r="I167" s="1"/>
      <c r="J167" s="1"/>
      <c r="K167" s="1"/>
    </row>
    <row r="168" spans="2:11" x14ac:dyDescent="0.25">
      <c r="B168" s="1"/>
      <c r="C168" s="1"/>
      <c r="D168" s="1"/>
      <c r="E168" s="1"/>
      <c r="F168" s="1"/>
      <c r="G168" s="1"/>
      <c r="H168" s="1"/>
      <c r="I168" s="1"/>
      <c r="J168" s="1"/>
      <c r="K168" s="1"/>
    </row>
    <row r="169" spans="2:11" x14ac:dyDescent="0.25">
      <c r="B169" s="1"/>
      <c r="C169" s="1"/>
      <c r="D169" s="1"/>
      <c r="E169" s="1"/>
      <c r="F169" s="1"/>
      <c r="G169" s="1"/>
      <c r="H169" s="1"/>
      <c r="I169" s="1"/>
      <c r="J169" s="1"/>
      <c r="K169" s="1"/>
    </row>
    <row r="170" spans="2:11" x14ac:dyDescent="0.25">
      <c r="B170" s="1"/>
      <c r="C170" s="1"/>
      <c r="D170" s="1"/>
      <c r="E170" s="1"/>
      <c r="F170" s="1"/>
      <c r="G170" s="1"/>
      <c r="H170" s="1"/>
      <c r="I170" s="1"/>
      <c r="J170" s="1"/>
      <c r="K170" s="1"/>
    </row>
    <row r="171" spans="2:11" x14ac:dyDescent="0.25">
      <c r="B171" s="1"/>
      <c r="C171" s="1"/>
      <c r="D171" s="1"/>
      <c r="E171" s="1"/>
      <c r="F171" s="1"/>
      <c r="G171" s="1"/>
      <c r="H171" s="1"/>
      <c r="I171" s="1"/>
      <c r="J171" s="1"/>
      <c r="K171" s="1"/>
    </row>
    <row r="172" spans="2:11" x14ac:dyDescent="0.25">
      <c r="B172" s="1"/>
      <c r="C172" s="1"/>
      <c r="D172" s="1"/>
      <c r="E172" s="1"/>
      <c r="F172" s="1"/>
      <c r="G172" s="1"/>
      <c r="H172" s="1"/>
      <c r="I172" s="1"/>
      <c r="J172" s="1"/>
      <c r="K172" s="1"/>
    </row>
    <row r="173" spans="2:11" x14ac:dyDescent="0.25">
      <c r="B173" s="1"/>
      <c r="C173" s="1"/>
      <c r="D173" s="1"/>
      <c r="E173" s="1"/>
      <c r="F173" s="1"/>
      <c r="G173" s="1"/>
      <c r="H173" s="1"/>
      <c r="I173" s="1"/>
      <c r="J173" s="1"/>
      <c r="K173" s="1"/>
    </row>
    <row r="174" spans="2:11" x14ac:dyDescent="0.25">
      <c r="B174" s="1"/>
      <c r="C174" s="1"/>
      <c r="D174" s="1"/>
      <c r="E174" s="1"/>
      <c r="F174" s="1"/>
      <c r="G174" s="1"/>
      <c r="H174" s="1"/>
      <c r="I174" s="1"/>
      <c r="J174" s="1"/>
      <c r="K174" s="1"/>
    </row>
    <row r="175" spans="2:11" x14ac:dyDescent="0.25">
      <c r="B175" s="1"/>
      <c r="C175" s="1"/>
      <c r="D175" s="1"/>
      <c r="E175" s="1"/>
      <c r="F175" s="1"/>
      <c r="G175" s="1"/>
      <c r="H175" s="1"/>
      <c r="I175" s="1"/>
      <c r="J175" s="1"/>
      <c r="K175" s="1"/>
    </row>
    <row r="176" spans="2:11" x14ac:dyDescent="0.25">
      <c r="B176" s="1"/>
      <c r="C176" s="1"/>
      <c r="D176" s="1"/>
      <c r="E176" s="1"/>
      <c r="F176" s="1"/>
      <c r="G176" s="1"/>
      <c r="H176" s="1"/>
      <c r="I176" s="1"/>
      <c r="J176" s="1"/>
      <c r="K176" s="1"/>
    </row>
    <row r="177" spans="2:11" x14ac:dyDescent="0.25">
      <c r="B177" s="1"/>
      <c r="C177" s="1"/>
      <c r="D177" s="1"/>
      <c r="E177" s="1"/>
      <c r="F177" s="1"/>
      <c r="G177" s="1"/>
      <c r="H177" s="1"/>
      <c r="I177" s="1"/>
      <c r="J177" s="1"/>
      <c r="K177" s="1"/>
    </row>
    <row r="178" spans="2:11" x14ac:dyDescent="0.25">
      <c r="B178" s="1"/>
      <c r="C178" s="1"/>
      <c r="D178" s="1"/>
      <c r="E178" s="1"/>
      <c r="F178" s="1"/>
      <c r="G178" s="1"/>
      <c r="H178" s="1"/>
      <c r="I178" s="1"/>
      <c r="J178" s="1"/>
      <c r="K178" s="1"/>
    </row>
    <row r="179" spans="2:11" x14ac:dyDescent="0.25">
      <c r="B179" s="1"/>
      <c r="C179" s="1"/>
      <c r="D179" s="1"/>
      <c r="E179" s="1"/>
      <c r="F179" s="1"/>
      <c r="G179" s="1"/>
      <c r="H179" s="1"/>
      <c r="I179" s="1"/>
      <c r="J179" s="1"/>
      <c r="K179" s="1"/>
    </row>
    <row r="180" spans="2:11" x14ac:dyDescent="0.25">
      <c r="B180" s="1"/>
      <c r="C180" s="1"/>
      <c r="D180" s="1"/>
      <c r="E180" s="1"/>
      <c r="F180" s="1"/>
      <c r="G180" s="1"/>
      <c r="H180" s="1"/>
      <c r="I180" s="1"/>
      <c r="J180" s="1"/>
      <c r="K180" s="1"/>
    </row>
    <row r="181" spans="2:11" x14ac:dyDescent="0.25">
      <c r="B181" s="1"/>
      <c r="C181" s="1"/>
      <c r="D181" s="1"/>
      <c r="E181" s="1"/>
      <c r="F181" s="1"/>
      <c r="G181" s="1"/>
      <c r="H181" s="1"/>
      <c r="I181" s="1"/>
      <c r="J181" s="1"/>
      <c r="K181" s="1"/>
    </row>
    <row r="182" spans="2:11" x14ac:dyDescent="0.25">
      <c r="B182" s="1"/>
      <c r="C182" s="1"/>
      <c r="D182" s="1"/>
      <c r="E182" s="1"/>
      <c r="F182" s="1"/>
      <c r="G182" s="1"/>
      <c r="H182" s="1"/>
      <c r="I182" s="1"/>
      <c r="J182" s="1"/>
      <c r="K182" s="1"/>
    </row>
    <row r="183" spans="2:11" x14ac:dyDescent="0.25">
      <c r="B183" s="1"/>
      <c r="C183" s="1"/>
      <c r="D183" s="1"/>
      <c r="E183" s="1"/>
      <c r="F183" s="1"/>
      <c r="G183" s="1"/>
      <c r="H183" s="1"/>
      <c r="I183" s="1"/>
      <c r="J183" s="1"/>
      <c r="K183" s="1"/>
    </row>
    <row r="184" spans="2:11" x14ac:dyDescent="0.25">
      <c r="B184" s="1"/>
      <c r="C184" s="1"/>
      <c r="D184" s="1"/>
      <c r="E184" s="1"/>
      <c r="F184" s="1"/>
      <c r="G184" s="1"/>
      <c r="H184" s="1"/>
      <c r="I184" s="1"/>
      <c r="J184" s="1"/>
      <c r="K184" s="1"/>
    </row>
    <row r="185" spans="2:11" x14ac:dyDescent="0.25">
      <c r="B185" s="1"/>
      <c r="C185" s="1"/>
      <c r="D185" s="1"/>
      <c r="E185" s="1"/>
      <c r="F185" s="1"/>
      <c r="G185" s="1"/>
      <c r="H185" s="1"/>
      <c r="I185" s="1"/>
      <c r="J185" s="1"/>
      <c r="K185" s="1"/>
    </row>
    <row r="186" spans="2:11" x14ac:dyDescent="0.25">
      <c r="B186" s="1"/>
      <c r="C186" s="1"/>
      <c r="D186" s="1"/>
      <c r="E186" s="1"/>
      <c r="F186" s="1"/>
      <c r="G186" s="1"/>
      <c r="H186" s="1"/>
      <c r="I186" s="1"/>
      <c r="J186" s="1"/>
      <c r="K186" s="1"/>
    </row>
    <row r="187" spans="2:11" x14ac:dyDescent="0.25">
      <c r="B187" s="1"/>
      <c r="C187" s="1"/>
      <c r="D187" s="1"/>
      <c r="E187" s="1"/>
      <c r="F187" s="1"/>
      <c r="G187" s="1"/>
      <c r="H187" s="1"/>
      <c r="I187" s="1"/>
      <c r="J187" s="1"/>
      <c r="K187" s="1"/>
    </row>
    <row r="188" spans="2:11" x14ac:dyDescent="0.25">
      <c r="B188" s="1"/>
      <c r="C188" s="1"/>
      <c r="D188" s="1"/>
      <c r="E188" s="1"/>
      <c r="F188" s="1"/>
      <c r="G188" s="1"/>
      <c r="H188" s="1"/>
      <c r="I188" s="1"/>
      <c r="J188" s="1"/>
      <c r="K188" s="1"/>
    </row>
    <row r="189" spans="2:11" x14ac:dyDescent="0.25">
      <c r="B189" s="1"/>
      <c r="C189" s="1"/>
      <c r="D189" s="1"/>
      <c r="E189" s="1"/>
      <c r="F189" s="1"/>
      <c r="G189" s="1"/>
      <c r="H189" s="1"/>
      <c r="I189" s="1"/>
      <c r="J189" s="1"/>
      <c r="K189" s="1"/>
    </row>
    <row r="190" spans="2:11" x14ac:dyDescent="0.25">
      <c r="B190" s="1"/>
      <c r="C190" s="1"/>
      <c r="D190" s="1"/>
      <c r="E190" s="1"/>
      <c r="F190" s="1"/>
      <c r="G190" s="1"/>
      <c r="H190" s="1"/>
      <c r="I190" s="1"/>
      <c r="J190" s="1"/>
      <c r="K190" s="1"/>
    </row>
    <row r="191" spans="2:11" x14ac:dyDescent="0.25">
      <c r="B191" s="1"/>
      <c r="C191" s="1"/>
      <c r="D191" s="1"/>
      <c r="E191" s="1"/>
      <c r="F191" s="1"/>
      <c r="G191" s="1"/>
      <c r="H191" s="1"/>
      <c r="I191" s="1"/>
      <c r="J191" s="1"/>
      <c r="K191" s="1"/>
    </row>
    <row r="192" spans="2:11" x14ac:dyDescent="0.25">
      <c r="B192" s="1"/>
      <c r="C192" s="1"/>
      <c r="D192" s="1"/>
      <c r="E192" s="1"/>
      <c r="F192" s="1"/>
      <c r="G192" s="1"/>
      <c r="H192" s="1"/>
      <c r="I192" s="1"/>
      <c r="J192" s="1"/>
      <c r="K192" s="1"/>
    </row>
    <row r="193" spans="2:11" x14ac:dyDescent="0.25">
      <c r="B193" s="1"/>
      <c r="C193" s="1"/>
      <c r="D193" s="1"/>
      <c r="E193" s="1"/>
      <c r="F193" s="1"/>
      <c r="G193" s="1"/>
      <c r="H193" s="1"/>
      <c r="I193" s="1"/>
      <c r="J193" s="1"/>
      <c r="K193" s="1"/>
    </row>
    <row r="194" spans="2:11" x14ac:dyDescent="0.25">
      <c r="B194" s="1"/>
      <c r="C194" s="1"/>
      <c r="D194" s="1"/>
      <c r="E194" s="1"/>
      <c r="F194" s="1"/>
      <c r="G194" s="1"/>
      <c r="H194" s="1"/>
      <c r="I194" s="1"/>
      <c r="J194" s="1"/>
      <c r="K194" s="1"/>
    </row>
    <row r="195" spans="2:11" x14ac:dyDescent="0.25">
      <c r="B195" s="1"/>
      <c r="C195" s="1"/>
      <c r="D195" s="1"/>
      <c r="E195" s="1"/>
      <c r="F195" s="1"/>
      <c r="G195" s="1"/>
      <c r="H195" s="1"/>
      <c r="I195" s="1"/>
      <c r="J195" s="1"/>
      <c r="K195" s="1"/>
    </row>
    <row r="196" spans="2:11" x14ac:dyDescent="0.25">
      <c r="B196" s="1"/>
      <c r="C196" s="1"/>
      <c r="D196" s="1"/>
      <c r="E196" s="1"/>
      <c r="F196" s="1"/>
      <c r="G196" s="1"/>
      <c r="H196" s="1"/>
      <c r="I196" s="1"/>
      <c r="J196" s="1"/>
      <c r="K196" s="1"/>
    </row>
    <row r="197" spans="2:11" x14ac:dyDescent="0.25">
      <c r="B197" s="1"/>
      <c r="C197" s="1"/>
      <c r="D197" s="1"/>
      <c r="E197" s="1"/>
      <c r="F197" s="1"/>
      <c r="G197" s="1"/>
      <c r="H197" s="1"/>
      <c r="I197" s="1"/>
      <c r="J197" s="1"/>
      <c r="K197" s="1"/>
    </row>
    <row r="198" spans="2:11" x14ac:dyDescent="0.25">
      <c r="B198" s="1"/>
      <c r="C198" s="1"/>
      <c r="D198" s="1"/>
      <c r="E198" s="1"/>
      <c r="F198" s="1"/>
      <c r="G198" s="1"/>
      <c r="H198" s="1"/>
      <c r="I198" s="1"/>
      <c r="J198" s="1"/>
      <c r="K198" s="1"/>
    </row>
    <row r="199" spans="2:11" x14ac:dyDescent="0.25">
      <c r="B199" s="1"/>
      <c r="C199" s="1"/>
      <c r="D199" s="1"/>
      <c r="E199" s="1"/>
      <c r="F199" s="1"/>
      <c r="G199" s="1"/>
      <c r="H199" s="1"/>
      <c r="I199" s="1"/>
      <c r="J199" s="1"/>
      <c r="K199" s="1"/>
    </row>
    <row r="200" spans="2:11" x14ac:dyDescent="0.25">
      <c r="B200" s="1"/>
      <c r="C200" s="1"/>
      <c r="D200" s="1"/>
      <c r="E200" s="1"/>
      <c r="F200" s="1"/>
      <c r="G200" s="1"/>
      <c r="H200" s="1"/>
      <c r="I200" s="1"/>
      <c r="J200" s="1"/>
      <c r="K200" s="1"/>
    </row>
    <row r="201" spans="2:11" x14ac:dyDescent="0.25">
      <c r="B201" s="1"/>
      <c r="C201" s="1"/>
      <c r="D201" s="1"/>
      <c r="E201" s="1"/>
      <c r="F201" s="1"/>
      <c r="G201" s="1"/>
      <c r="H201" s="1"/>
      <c r="I201" s="1"/>
      <c r="J201" s="1"/>
      <c r="K201" s="1"/>
    </row>
    <row r="202" spans="2:11" x14ac:dyDescent="0.25">
      <c r="B202" s="1"/>
      <c r="C202" s="1"/>
      <c r="D202" s="1"/>
      <c r="E202" s="1"/>
      <c r="F202" s="1"/>
      <c r="G202" s="1"/>
      <c r="H202" s="1"/>
      <c r="I202" s="1"/>
      <c r="J202" s="1"/>
      <c r="K202" s="1"/>
    </row>
    <row r="203" spans="2:11" x14ac:dyDescent="0.25">
      <c r="B203" s="1"/>
      <c r="C203" s="1"/>
      <c r="D203" s="1"/>
      <c r="E203" s="1"/>
      <c r="F203" s="1"/>
      <c r="G203" s="1"/>
      <c r="H203" s="1"/>
      <c r="I203" s="1"/>
      <c r="J203" s="1"/>
      <c r="K203" s="1"/>
    </row>
    <row r="204" spans="2:11" x14ac:dyDescent="0.25">
      <c r="B204" s="1"/>
      <c r="C204" s="1"/>
      <c r="D204" s="1"/>
      <c r="E204" s="1"/>
      <c r="F204" s="1"/>
      <c r="G204" s="1"/>
      <c r="H204" s="1"/>
      <c r="I204" s="1"/>
      <c r="J204" s="1"/>
      <c r="K204" s="1"/>
    </row>
    <row r="205" spans="2:11" x14ac:dyDescent="0.25">
      <c r="B205" s="1"/>
      <c r="C205" s="1"/>
      <c r="D205" s="1"/>
      <c r="E205" s="1"/>
      <c r="F205" s="1"/>
      <c r="G205" s="1"/>
      <c r="H205" s="1"/>
      <c r="I205" s="1"/>
      <c r="J205" s="1"/>
      <c r="K205" s="1"/>
    </row>
    <row r="206" spans="2:11" x14ac:dyDescent="0.25">
      <c r="B206" s="1"/>
      <c r="C206" s="1"/>
      <c r="D206" s="1"/>
      <c r="E206" s="1"/>
      <c r="F206" s="1"/>
      <c r="G206" s="1"/>
      <c r="H206" s="1"/>
      <c r="I206" s="1"/>
      <c r="J206" s="1"/>
      <c r="K206" s="1"/>
    </row>
    <row r="207" spans="2:11" x14ac:dyDescent="0.25">
      <c r="B207" s="1"/>
      <c r="C207" s="1"/>
      <c r="D207" s="1"/>
      <c r="E207" s="1"/>
      <c r="F207" s="1"/>
      <c r="G207" s="1"/>
      <c r="H207" s="1"/>
      <c r="I207" s="1"/>
      <c r="J207" s="1"/>
      <c r="K207" s="1"/>
    </row>
    <row r="208" spans="2:11" x14ac:dyDescent="0.25">
      <c r="B208" s="1"/>
      <c r="C208" s="1"/>
      <c r="D208" s="1"/>
      <c r="E208" s="1"/>
      <c r="F208" s="1"/>
      <c r="G208" s="1"/>
      <c r="H208" s="1"/>
      <c r="I208" s="1"/>
      <c r="J208" s="1"/>
      <c r="K208" s="1"/>
    </row>
    <row r="209" spans="2:11" x14ac:dyDescent="0.25">
      <c r="B209" s="1"/>
      <c r="C209" s="1"/>
      <c r="D209" s="1"/>
      <c r="E209" s="1"/>
      <c r="F209" s="1"/>
      <c r="G209" s="1"/>
      <c r="H209" s="1"/>
      <c r="I209" s="1"/>
      <c r="J209" s="1"/>
      <c r="K209" s="1"/>
    </row>
    <row r="210" spans="2:11" x14ac:dyDescent="0.25">
      <c r="B210" s="1"/>
      <c r="C210" s="1"/>
      <c r="D210" s="1"/>
      <c r="E210" s="1"/>
      <c r="F210" s="1"/>
      <c r="G210" s="1"/>
      <c r="H210" s="1"/>
      <c r="I210" s="1"/>
      <c r="J210" s="1"/>
      <c r="K210" s="1"/>
    </row>
    <row r="211" spans="2:11" x14ac:dyDescent="0.25">
      <c r="B211" s="1"/>
      <c r="C211" s="1"/>
      <c r="D211" s="1"/>
      <c r="E211" s="1"/>
      <c r="F211" s="1"/>
      <c r="G211" s="1"/>
      <c r="H211" s="1"/>
      <c r="I211" s="1"/>
      <c r="J211" s="1"/>
      <c r="K211" s="1"/>
    </row>
    <row r="212" spans="2:11" x14ac:dyDescent="0.25">
      <c r="B212" s="1"/>
      <c r="C212" s="1"/>
      <c r="D212" s="1"/>
      <c r="E212" s="1"/>
      <c r="F212" s="1"/>
      <c r="G212" s="1"/>
      <c r="H212" s="1"/>
      <c r="I212" s="1"/>
      <c r="J212" s="1"/>
      <c r="K212" s="1"/>
    </row>
    <row r="213" spans="2:11" x14ac:dyDescent="0.25">
      <c r="B213" s="1"/>
      <c r="C213" s="1"/>
      <c r="D213" s="1"/>
      <c r="E213" s="1"/>
      <c r="F213" s="1"/>
      <c r="G213" s="1"/>
      <c r="H213" s="1"/>
      <c r="I213" s="1"/>
      <c r="J213" s="1"/>
      <c r="K213" s="1"/>
    </row>
    <row r="214" spans="2:11" x14ac:dyDescent="0.25">
      <c r="B214" s="1"/>
      <c r="C214" s="1"/>
      <c r="D214" s="1"/>
      <c r="E214" s="1"/>
      <c r="F214" s="1"/>
      <c r="G214" s="1"/>
      <c r="H214" s="1"/>
      <c r="I214" s="1"/>
      <c r="J214" s="1"/>
      <c r="K214" s="1"/>
    </row>
    <row r="215" spans="2:11" x14ac:dyDescent="0.25">
      <c r="B215" s="1"/>
      <c r="C215" s="1"/>
      <c r="D215" s="1"/>
      <c r="E215" s="1"/>
      <c r="F215" s="1"/>
      <c r="G215" s="1"/>
      <c r="H215" s="1"/>
      <c r="I215" s="1"/>
      <c r="J215" s="1"/>
      <c r="K215" s="1"/>
    </row>
    <row r="216" spans="2:11" x14ac:dyDescent="0.25">
      <c r="B216" s="1"/>
      <c r="C216" s="1"/>
      <c r="D216" s="1"/>
      <c r="E216" s="1"/>
      <c r="F216" s="1"/>
      <c r="G216" s="1"/>
      <c r="H216" s="1"/>
      <c r="I216" s="1"/>
      <c r="J216" s="1"/>
      <c r="K216" s="1"/>
    </row>
    <row r="217" spans="2:11" x14ac:dyDescent="0.25">
      <c r="B217" s="1"/>
      <c r="C217" s="1"/>
      <c r="D217" s="1"/>
      <c r="E217" s="1"/>
      <c r="F217" s="1"/>
      <c r="G217" s="1"/>
      <c r="H217" s="1"/>
      <c r="I217" s="1"/>
      <c r="J217" s="1"/>
      <c r="K217" s="1"/>
    </row>
    <row r="218" spans="2:11" x14ac:dyDescent="0.25">
      <c r="B218" s="1"/>
      <c r="C218" s="1"/>
      <c r="D218" s="1"/>
      <c r="E218" s="1"/>
      <c r="F218" s="1"/>
      <c r="G218" s="1"/>
      <c r="H218" s="1"/>
      <c r="I218" s="1"/>
      <c r="J218" s="1"/>
      <c r="K218" s="1"/>
    </row>
    <row r="219" spans="2:11" x14ac:dyDescent="0.25">
      <c r="B219" s="1"/>
      <c r="C219" s="1"/>
      <c r="D219" s="1"/>
      <c r="E219" s="1"/>
      <c r="F219" s="1"/>
      <c r="G219" s="1"/>
      <c r="H219" s="1"/>
      <c r="I219" s="1"/>
      <c r="J219" s="1"/>
      <c r="K219" s="1"/>
    </row>
    <row r="220" spans="2:11" x14ac:dyDescent="0.25">
      <c r="B220" s="1"/>
      <c r="C220" s="1"/>
      <c r="D220" s="1"/>
      <c r="E220" s="1"/>
      <c r="F220" s="1"/>
      <c r="G220" s="1"/>
      <c r="H220" s="1"/>
      <c r="I220" s="1"/>
      <c r="J220" s="1"/>
      <c r="K220" s="1"/>
    </row>
    <row r="221" spans="2:11" x14ac:dyDescent="0.25">
      <c r="B221" s="1"/>
      <c r="C221" s="1"/>
      <c r="D221" s="1"/>
      <c r="E221" s="1"/>
      <c r="F221" s="1"/>
      <c r="G221" s="1"/>
      <c r="H221" s="1"/>
      <c r="I221" s="1"/>
      <c r="J221" s="1"/>
      <c r="K221" s="1"/>
    </row>
    <row r="222" spans="2:11" x14ac:dyDescent="0.25">
      <c r="B222" s="1"/>
      <c r="C222" s="1"/>
      <c r="D222" s="1"/>
      <c r="E222" s="1"/>
      <c r="F222" s="1"/>
      <c r="G222" s="1"/>
      <c r="H222" s="1"/>
      <c r="I222" s="1"/>
      <c r="J222" s="1"/>
      <c r="K222" s="1"/>
    </row>
    <row r="223" spans="2:11" x14ac:dyDescent="0.25">
      <c r="B223" s="1"/>
      <c r="C223" s="1"/>
      <c r="D223" s="1"/>
      <c r="E223" s="1"/>
      <c r="F223" s="1"/>
      <c r="G223" s="1"/>
      <c r="H223" s="1"/>
      <c r="I223" s="1"/>
      <c r="J223" s="1"/>
      <c r="K223" s="1"/>
    </row>
    <row r="224" spans="2:11" x14ac:dyDescent="0.25">
      <c r="B224" s="1"/>
      <c r="C224" s="1"/>
      <c r="D224" s="1"/>
      <c r="E224" s="1"/>
      <c r="F224" s="1"/>
      <c r="G224" s="1"/>
      <c r="H224" s="1"/>
      <c r="I224" s="1"/>
      <c r="J224" s="1"/>
      <c r="K224" s="1"/>
    </row>
    <row r="225" spans="2:11" x14ac:dyDescent="0.25">
      <c r="B225" s="1"/>
      <c r="C225" s="1"/>
      <c r="D225" s="1"/>
      <c r="E225" s="1"/>
      <c r="F225" s="1"/>
      <c r="G225" s="1"/>
      <c r="H225" s="1"/>
      <c r="I225" s="1"/>
      <c r="J225" s="1"/>
      <c r="K225" s="1"/>
    </row>
    <row r="226" spans="2:11" x14ac:dyDescent="0.25">
      <c r="B226" s="1"/>
      <c r="C226" s="1"/>
      <c r="D226" s="1"/>
      <c r="E226" s="1"/>
      <c r="F226" s="1"/>
      <c r="G226" s="1"/>
      <c r="H226" s="1"/>
      <c r="I226" s="1"/>
      <c r="J226" s="1"/>
      <c r="K226" s="1"/>
    </row>
    <row r="227" spans="2:11" x14ac:dyDescent="0.25">
      <c r="B227" s="1"/>
      <c r="C227" s="1"/>
      <c r="D227" s="1"/>
      <c r="E227" s="1"/>
      <c r="F227" s="1"/>
      <c r="G227" s="1"/>
      <c r="H227" s="1"/>
      <c r="I227" s="1"/>
      <c r="J227" s="1"/>
      <c r="K227" s="1"/>
    </row>
    <row r="228" spans="2:11" x14ac:dyDescent="0.25">
      <c r="B228" s="1"/>
      <c r="C228" s="1"/>
      <c r="D228" s="1"/>
      <c r="E228" s="1"/>
      <c r="F228" s="1"/>
      <c r="G228" s="1"/>
      <c r="H228" s="1"/>
      <c r="I228" s="1"/>
      <c r="J228" s="1"/>
      <c r="K228" s="1"/>
    </row>
    <row r="229" spans="2:11" x14ac:dyDescent="0.25">
      <c r="B229" s="1"/>
      <c r="C229" s="1"/>
      <c r="D229" s="1"/>
      <c r="E229" s="1"/>
      <c r="F229" s="1"/>
      <c r="G229" s="1"/>
      <c r="H229" s="1"/>
      <c r="I229" s="1"/>
      <c r="J229" s="1"/>
      <c r="K229" s="1"/>
    </row>
    <row r="230" spans="2:11" x14ac:dyDescent="0.25">
      <c r="B230" s="1"/>
      <c r="C230" s="1"/>
      <c r="D230" s="1"/>
      <c r="E230" s="1"/>
      <c r="F230" s="1"/>
      <c r="G230" s="1"/>
      <c r="H230" s="1"/>
      <c r="I230" s="1"/>
      <c r="J230" s="1"/>
      <c r="K230" s="1"/>
    </row>
    <row r="231" spans="2:11" x14ac:dyDescent="0.25">
      <c r="B231" s="1"/>
      <c r="C231" s="1"/>
      <c r="D231" s="1"/>
      <c r="E231" s="1"/>
      <c r="F231" s="1"/>
      <c r="G231" s="1"/>
      <c r="H231" s="1"/>
      <c r="I231" s="1"/>
      <c r="J231" s="1"/>
      <c r="K231" s="1"/>
    </row>
    <row r="232" spans="2:11" x14ac:dyDescent="0.25">
      <c r="B232" s="1"/>
      <c r="C232" s="1"/>
      <c r="D232" s="1"/>
      <c r="E232" s="1"/>
      <c r="F232" s="1"/>
      <c r="G232" s="1"/>
      <c r="H232" s="1"/>
      <c r="I232" s="1"/>
      <c r="J232" s="1"/>
      <c r="K232" s="1"/>
    </row>
    <row r="233" spans="2:11" x14ac:dyDescent="0.25">
      <c r="B233" s="1"/>
      <c r="C233" s="1"/>
      <c r="D233" s="1"/>
      <c r="E233" s="1"/>
      <c r="F233" s="1"/>
      <c r="G233" s="1"/>
      <c r="H233" s="1"/>
      <c r="I233" s="1"/>
      <c r="J233" s="1"/>
      <c r="K233" s="1"/>
    </row>
    <row r="234" spans="2:11" x14ac:dyDescent="0.25">
      <c r="B234" s="1"/>
      <c r="C234" s="1"/>
      <c r="D234" s="1"/>
      <c r="E234" s="1"/>
      <c r="F234" s="1"/>
      <c r="G234" s="1"/>
      <c r="H234" s="1"/>
      <c r="I234" s="1"/>
      <c r="J234" s="1"/>
      <c r="K234" s="1"/>
    </row>
    <row r="235" spans="2:11" x14ac:dyDescent="0.25">
      <c r="B235" s="1"/>
      <c r="C235" s="1"/>
      <c r="D235" s="1"/>
      <c r="E235" s="1"/>
      <c r="F235" s="1"/>
      <c r="G235" s="1"/>
      <c r="H235" s="1"/>
      <c r="I235" s="1"/>
      <c r="J235" s="1"/>
      <c r="K235" s="1"/>
    </row>
    <row r="236" spans="2:11" x14ac:dyDescent="0.25">
      <c r="B236" s="1"/>
      <c r="C236" s="1"/>
      <c r="D236" s="1"/>
      <c r="E236" s="1"/>
      <c r="F236" s="1"/>
      <c r="G236" s="1"/>
      <c r="H236" s="1"/>
      <c r="I236" s="1"/>
      <c r="J236" s="1"/>
      <c r="K236" s="1"/>
    </row>
    <row r="237" spans="2:11" x14ac:dyDescent="0.25">
      <c r="B237" s="1"/>
      <c r="C237" s="1"/>
      <c r="D237" s="1"/>
      <c r="E237" s="1"/>
      <c r="F237" s="1"/>
      <c r="G237" s="1"/>
      <c r="H237" s="1"/>
      <c r="I237" s="1"/>
      <c r="J237" s="1"/>
      <c r="K237" s="1"/>
    </row>
    <row r="238" spans="2:11" x14ac:dyDescent="0.25">
      <c r="B238" s="1"/>
      <c r="C238" s="1"/>
      <c r="D238" s="1"/>
      <c r="E238" s="1"/>
      <c r="F238" s="1"/>
      <c r="G238" s="1"/>
      <c r="H238" s="1"/>
      <c r="I238" s="1"/>
      <c r="J238" s="1"/>
      <c r="K238" s="1"/>
    </row>
    <row r="239" spans="2:11" x14ac:dyDescent="0.25">
      <c r="B239" s="1"/>
      <c r="C239" s="1"/>
      <c r="D239" s="1"/>
      <c r="E239" s="1"/>
      <c r="F239" s="1"/>
      <c r="G239" s="1"/>
      <c r="H239" s="1"/>
      <c r="I239" s="1"/>
      <c r="J239" s="1"/>
      <c r="K239" s="1"/>
    </row>
    <row r="240" spans="2:11" x14ac:dyDescent="0.25">
      <c r="B240" s="1"/>
      <c r="C240" s="1"/>
      <c r="D240" s="1"/>
      <c r="E240" s="1"/>
      <c r="F240" s="1"/>
      <c r="G240" s="1"/>
      <c r="H240" s="1"/>
      <c r="I240" s="1"/>
      <c r="J240" s="1"/>
      <c r="K240" s="1"/>
    </row>
    <row r="241" spans="2:11" x14ac:dyDescent="0.25">
      <c r="B241" s="1"/>
      <c r="C241" s="1"/>
      <c r="D241" s="1"/>
      <c r="E241" s="1"/>
      <c r="F241" s="1"/>
      <c r="G241" s="1"/>
      <c r="H241" s="1"/>
      <c r="I241" s="1"/>
      <c r="J241" s="1"/>
      <c r="K241" s="1"/>
    </row>
    <row r="242" spans="2:11" x14ac:dyDescent="0.25">
      <c r="B242" s="1"/>
      <c r="C242" s="1"/>
      <c r="D242" s="1"/>
      <c r="E242" s="1"/>
      <c r="F242" s="1"/>
      <c r="G242" s="1"/>
      <c r="H242" s="1"/>
      <c r="I242" s="1"/>
      <c r="J242" s="1"/>
      <c r="K242" s="1"/>
    </row>
    <row r="243" spans="2:11" x14ac:dyDescent="0.25">
      <c r="B243" s="1"/>
      <c r="C243" s="1"/>
      <c r="D243" s="1"/>
      <c r="E243" s="1"/>
      <c r="F243" s="1"/>
      <c r="G243" s="1"/>
      <c r="H243" s="1"/>
      <c r="I243" s="1"/>
      <c r="J243" s="1"/>
      <c r="K243" s="1"/>
    </row>
    <row r="244" spans="2:11" x14ac:dyDescent="0.25">
      <c r="B244" s="1"/>
      <c r="C244" s="1"/>
      <c r="D244" s="1"/>
      <c r="E244" s="1"/>
      <c r="F244" s="1"/>
      <c r="G244" s="1"/>
      <c r="H244" s="1"/>
      <c r="I244" s="1"/>
      <c r="J244" s="1"/>
      <c r="K244" s="1"/>
    </row>
    <row r="245" spans="2:11" x14ac:dyDescent="0.25">
      <c r="B245" s="1"/>
      <c r="C245" s="1"/>
      <c r="D245" s="1"/>
      <c r="E245" s="1"/>
      <c r="F245" s="1"/>
      <c r="G245" s="1"/>
      <c r="H245" s="1"/>
      <c r="I245" s="1"/>
      <c r="J245" s="1"/>
      <c r="K245" s="1"/>
    </row>
    <row r="246" spans="2:11" x14ac:dyDescent="0.25">
      <c r="B246" s="1"/>
      <c r="C246" s="1"/>
      <c r="D246" s="1"/>
      <c r="E246" s="1"/>
      <c r="F246" s="1"/>
      <c r="G246" s="1"/>
      <c r="H246" s="1"/>
      <c r="I246" s="1"/>
      <c r="J246" s="1"/>
      <c r="K246" s="1"/>
    </row>
    <row r="247" spans="2:11" x14ac:dyDescent="0.25">
      <c r="B247" s="1"/>
      <c r="C247" s="1"/>
      <c r="D247" s="1"/>
      <c r="E247" s="1"/>
      <c r="F247" s="1"/>
      <c r="G247" s="1"/>
      <c r="H247" s="1"/>
      <c r="I247" s="1"/>
      <c r="J247" s="1"/>
      <c r="K247" s="1"/>
    </row>
    <row r="248" spans="2:11" x14ac:dyDescent="0.25">
      <c r="B248" s="1"/>
      <c r="C248" s="1"/>
      <c r="D248" s="1"/>
      <c r="E248" s="1"/>
      <c r="F248" s="1"/>
      <c r="G248" s="1"/>
      <c r="H248" s="1"/>
      <c r="I248" s="1"/>
      <c r="J248" s="1"/>
      <c r="K248" s="1"/>
    </row>
    <row r="249" spans="2:11" x14ac:dyDescent="0.25">
      <c r="B249" s="1"/>
      <c r="C249" s="1"/>
      <c r="D249" s="1"/>
      <c r="E249" s="1"/>
      <c r="F249" s="1"/>
      <c r="G249" s="1"/>
      <c r="H249" s="1"/>
      <c r="I249" s="1"/>
      <c r="J249" s="1"/>
      <c r="K249" s="1"/>
    </row>
    <row r="250" spans="2:11" x14ac:dyDescent="0.25">
      <c r="B250" s="1"/>
      <c r="C250" s="1"/>
      <c r="D250" s="1"/>
      <c r="E250" s="1"/>
      <c r="F250" s="1"/>
      <c r="G250" s="1"/>
      <c r="H250" s="1"/>
      <c r="I250" s="1"/>
      <c r="J250" s="1"/>
      <c r="K250" s="1"/>
    </row>
    <row r="251" spans="2:11" x14ac:dyDescent="0.25">
      <c r="B251" s="1"/>
      <c r="C251" s="1"/>
      <c r="D251" s="1"/>
      <c r="E251" s="1"/>
      <c r="F251" s="1"/>
      <c r="G251" s="1"/>
      <c r="H251" s="1"/>
      <c r="I251" s="1"/>
      <c r="J251" s="1"/>
      <c r="K251" s="1"/>
    </row>
    <row r="252" spans="2:11" x14ac:dyDescent="0.25">
      <c r="B252" s="1"/>
      <c r="C252" s="1"/>
      <c r="D252" s="1"/>
      <c r="E252" s="1"/>
      <c r="F252" s="1"/>
      <c r="G252" s="1"/>
      <c r="H252" s="1"/>
      <c r="I252" s="1"/>
      <c r="J252" s="1"/>
      <c r="K252" s="1"/>
    </row>
    <row r="253" spans="2:11" x14ac:dyDescent="0.25">
      <c r="B253" s="1"/>
      <c r="C253" s="1"/>
      <c r="D253" s="1"/>
      <c r="E253" s="1"/>
      <c r="F253" s="1"/>
      <c r="G253" s="1"/>
      <c r="H253" s="1"/>
      <c r="I253" s="1"/>
      <c r="J253" s="1"/>
      <c r="K253" s="1"/>
    </row>
    <row r="254" spans="2:11" x14ac:dyDescent="0.25">
      <c r="B254" s="1"/>
      <c r="C254" s="1"/>
      <c r="D254" s="1"/>
      <c r="E254" s="1"/>
      <c r="F254" s="1"/>
      <c r="G254" s="1"/>
      <c r="H254" s="1"/>
      <c r="I254" s="1"/>
      <c r="J254" s="1"/>
      <c r="K254" s="1"/>
    </row>
    <row r="255" spans="2:11" x14ac:dyDescent="0.25">
      <c r="B255" s="1"/>
      <c r="C255" s="1"/>
      <c r="D255" s="1"/>
      <c r="E255" s="1"/>
      <c r="F255" s="1"/>
      <c r="G255" s="1"/>
      <c r="H255" s="1"/>
      <c r="I255" s="1"/>
      <c r="J255" s="1"/>
      <c r="K255" s="1"/>
    </row>
    <row r="256" spans="2:11" x14ac:dyDescent="0.25">
      <c r="B256" s="1"/>
      <c r="C256" s="1"/>
      <c r="D256" s="1"/>
      <c r="E256" s="1"/>
      <c r="F256" s="1"/>
      <c r="G256" s="1"/>
      <c r="H256" s="1"/>
      <c r="I256" s="1"/>
      <c r="J256" s="1"/>
      <c r="K256" s="1"/>
    </row>
    <row r="257" spans="2:11" x14ac:dyDescent="0.25">
      <c r="B257" s="1"/>
      <c r="C257" s="1"/>
      <c r="D257" s="1"/>
      <c r="E257" s="1"/>
      <c r="F257" s="1"/>
      <c r="G257" s="1"/>
      <c r="H257" s="1"/>
      <c r="I257" s="1"/>
      <c r="J257" s="1"/>
      <c r="K257" s="1"/>
    </row>
    <row r="258" spans="2:11" x14ac:dyDescent="0.25">
      <c r="B258" s="1"/>
      <c r="C258" s="1"/>
      <c r="D258" s="1"/>
      <c r="E258" s="1"/>
      <c r="F258" s="1"/>
      <c r="G258" s="1"/>
      <c r="H258" s="1"/>
      <c r="I258" s="1"/>
      <c r="J258" s="1"/>
      <c r="K258" s="1"/>
    </row>
    <row r="259" spans="2:11" x14ac:dyDescent="0.25">
      <c r="B259" s="1"/>
      <c r="C259" s="1"/>
      <c r="D259" s="1"/>
      <c r="E259" s="1"/>
      <c r="F259" s="1"/>
      <c r="G259" s="1"/>
      <c r="H259" s="1"/>
      <c r="I259" s="1"/>
      <c r="J259" s="1"/>
      <c r="K259" s="1"/>
    </row>
    <row r="260" spans="2:11" x14ac:dyDescent="0.25">
      <c r="B260" s="1"/>
      <c r="C260" s="1"/>
      <c r="D260" s="1"/>
      <c r="E260" s="1"/>
      <c r="F260" s="1"/>
      <c r="G260" s="1"/>
      <c r="H260" s="1"/>
      <c r="I260" s="1"/>
      <c r="J260" s="1"/>
      <c r="K260" s="1"/>
    </row>
    <row r="261" spans="2:11" x14ac:dyDescent="0.25">
      <c r="B261" s="1"/>
      <c r="C261" s="1"/>
      <c r="D261" s="1"/>
      <c r="E261" s="1"/>
      <c r="F261" s="1"/>
      <c r="G261" s="1"/>
      <c r="H261" s="1"/>
      <c r="I261" s="1"/>
      <c r="J261" s="1"/>
      <c r="K261" s="1"/>
    </row>
    <row r="262" spans="2:11" x14ac:dyDescent="0.25">
      <c r="B262" s="1"/>
      <c r="C262" s="1"/>
      <c r="D262" s="1"/>
      <c r="E262" s="1"/>
      <c r="F262" s="1"/>
      <c r="G262" s="1"/>
      <c r="H262" s="1"/>
      <c r="I262" s="1"/>
      <c r="J262" s="1"/>
      <c r="K262" s="1"/>
    </row>
    <row r="263" spans="2:11" x14ac:dyDescent="0.25">
      <c r="B263" s="1"/>
      <c r="C263" s="1"/>
      <c r="D263" s="1"/>
      <c r="E263" s="1"/>
      <c r="F263" s="1"/>
      <c r="G263" s="1"/>
      <c r="H263" s="1"/>
      <c r="I263" s="1"/>
      <c r="J263" s="1"/>
      <c r="K263" s="1"/>
    </row>
    <row r="264" spans="2:11" x14ac:dyDescent="0.25">
      <c r="B264" s="1"/>
      <c r="C264" s="1"/>
      <c r="D264" s="1"/>
      <c r="E264" s="1"/>
      <c r="F264" s="1"/>
      <c r="G264" s="1"/>
      <c r="H264" s="1"/>
      <c r="I264" s="1"/>
      <c r="J264" s="1"/>
      <c r="K264" s="1"/>
    </row>
    <row r="265" spans="2:11" x14ac:dyDescent="0.25">
      <c r="B265" s="1"/>
      <c r="C265" s="1"/>
      <c r="D265" s="1"/>
      <c r="E265" s="1"/>
      <c r="F265" s="1"/>
      <c r="G265" s="1"/>
      <c r="H265" s="1"/>
      <c r="I265" s="1"/>
      <c r="J265" s="1"/>
      <c r="K265" s="1"/>
    </row>
    <row r="266" spans="2:11" x14ac:dyDescent="0.25">
      <c r="B266" s="1"/>
      <c r="C266" s="1"/>
      <c r="D266" s="1"/>
      <c r="E266" s="1"/>
      <c r="F266" s="1"/>
      <c r="G266" s="1"/>
      <c r="H266" s="1"/>
      <c r="I266" s="1"/>
      <c r="J266" s="1"/>
      <c r="K266" s="1"/>
    </row>
    <row r="267" spans="2:11" x14ac:dyDescent="0.25">
      <c r="B267" s="1"/>
      <c r="C267" s="1"/>
      <c r="D267" s="1"/>
      <c r="E267" s="1"/>
      <c r="F267" s="1"/>
      <c r="G267" s="1"/>
      <c r="H267" s="1"/>
      <c r="I267" s="1"/>
      <c r="J267" s="1"/>
      <c r="K267" s="1"/>
    </row>
    <row r="268" spans="2:11" x14ac:dyDescent="0.25">
      <c r="B268" s="1"/>
      <c r="C268" s="1"/>
      <c r="D268" s="1"/>
      <c r="E268" s="1"/>
      <c r="F268" s="1"/>
      <c r="G268" s="1"/>
      <c r="H268" s="1"/>
      <c r="I268" s="1"/>
      <c r="J268" s="1"/>
      <c r="K268" s="1"/>
    </row>
    <row r="269" spans="2:11" x14ac:dyDescent="0.25">
      <c r="B269" s="1"/>
      <c r="C269" s="1"/>
      <c r="D269" s="1"/>
      <c r="E269" s="1"/>
      <c r="F269" s="1"/>
      <c r="G269" s="1"/>
      <c r="H269" s="1"/>
      <c r="I269" s="1"/>
      <c r="J269" s="1"/>
      <c r="K269" s="1"/>
    </row>
    <row r="270" spans="2:11" x14ac:dyDescent="0.25">
      <c r="B270" s="1"/>
      <c r="C270" s="1"/>
      <c r="D270" s="1"/>
      <c r="E270" s="1"/>
      <c r="F270" s="1"/>
      <c r="G270" s="1"/>
      <c r="H270" s="1"/>
      <c r="I270" s="1"/>
      <c r="J270" s="1"/>
      <c r="K270" s="1"/>
    </row>
    <row r="271" spans="2:11" x14ac:dyDescent="0.25">
      <c r="B271" s="1"/>
      <c r="C271" s="1"/>
      <c r="D271" s="1"/>
      <c r="E271" s="1"/>
      <c r="F271" s="1"/>
      <c r="G271" s="1"/>
      <c r="H271" s="1"/>
      <c r="I271" s="1"/>
      <c r="J271" s="1"/>
      <c r="K271" s="1"/>
    </row>
    <row r="272" spans="2:11" x14ac:dyDescent="0.25">
      <c r="B272" s="1"/>
      <c r="C272" s="1"/>
      <c r="D272" s="1"/>
      <c r="E272" s="1"/>
      <c r="F272" s="1"/>
      <c r="G272" s="1"/>
      <c r="H272" s="1"/>
      <c r="I272" s="1"/>
      <c r="J272" s="1"/>
      <c r="K272" s="1"/>
    </row>
    <row r="273" spans="2:11" x14ac:dyDescent="0.25">
      <c r="B273" s="1"/>
      <c r="C273" s="1"/>
      <c r="D273" s="1"/>
      <c r="E273" s="1"/>
      <c r="F273" s="1"/>
      <c r="G273" s="1"/>
      <c r="H273" s="1"/>
      <c r="I273" s="1"/>
      <c r="J273" s="1"/>
      <c r="K273" s="1"/>
    </row>
    <row r="274" spans="2:11" x14ac:dyDescent="0.25">
      <c r="B274" s="1"/>
      <c r="C274" s="1"/>
      <c r="D274" s="1"/>
      <c r="E274" s="1"/>
      <c r="F274" s="1"/>
      <c r="G274" s="1"/>
      <c r="H274" s="1"/>
      <c r="I274" s="1"/>
      <c r="J274" s="1"/>
      <c r="K274" s="1"/>
    </row>
    <row r="275" spans="2:11" x14ac:dyDescent="0.25">
      <c r="B275" s="1"/>
      <c r="C275" s="1"/>
      <c r="D275" s="1"/>
      <c r="E275" s="1"/>
      <c r="F275" s="1"/>
      <c r="G275" s="1"/>
      <c r="H275" s="1"/>
      <c r="I275" s="1"/>
      <c r="J275" s="1"/>
      <c r="K275" s="1"/>
    </row>
    <row r="276" spans="2:11" x14ac:dyDescent="0.25">
      <c r="B276" s="1"/>
      <c r="C276" s="1"/>
      <c r="D276" s="1"/>
      <c r="E276" s="1"/>
      <c r="F276" s="1"/>
      <c r="G276" s="1"/>
      <c r="H276" s="1"/>
      <c r="I276" s="1"/>
      <c r="J276" s="1"/>
      <c r="K276" s="1"/>
    </row>
    <row r="277" spans="2:11" x14ac:dyDescent="0.25">
      <c r="B277" s="1"/>
      <c r="C277" s="1"/>
      <c r="D277" s="1"/>
      <c r="E277" s="1"/>
      <c r="F277" s="1"/>
      <c r="G277" s="1"/>
      <c r="H277" s="1"/>
      <c r="I277" s="1"/>
      <c r="J277" s="1"/>
      <c r="K277" s="1"/>
    </row>
    <row r="278" spans="2:11" x14ac:dyDescent="0.25">
      <c r="B278" s="1"/>
      <c r="C278" s="1"/>
      <c r="D278" s="1"/>
      <c r="E278" s="1"/>
      <c r="F278" s="1"/>
      <c r="G278" s="1"/>
      <c r="H278" s="1"/>
      <c r="I278" s="1"/>
      <c r="J278" s="1"/>
      <c r="K278" s="1"/>
    </row>
    <row r="279" spans="2:11" x14ac:dyDescent="0.25">
      <c r="B279" s="1"/>
      <c r="C279" s="1"/>
      <c r="D279" s="1"/>
      <c r="E279" s="1"/>
      <c r="F279" s="1"/>
      <c r="G279" s="1"/>
      <c r="H279" s="1"/>
      <c r="I279" s="1"/>
      <c r="J279" s="1"/>
      <c r="K279" s="1"/>
    </row>
    <row r="280" spans="2:11" x14ac:dyDescent="0.25">
      <c r="B280" s="1"/>
      <c r="C280" s="1"/>
      <c r="D280" s="1"/>
      <c r="E280" s="1"/>
      <c r="F280" s="1"/>
      <c r="G280" s="1"/>
      <c r="H280" s="1"/>
      <c r="I280" s="1"/>
      <c r="J280" s="1"/>
      <c r="K280" s="1"/>
    </row>
    <row r="281" spans="2:11" x14ac:dyDescent="0.25">
      <c r="B281" s="1"/>
      <c r="C281" s="1"/>
      <c r="D281" s="1"/>
      <c r="E281" s="1"/>
      <c r="F281" s="1"/>
      <c r="G281" s="1"/>
      <c r="H281" s="1"/>
      <c r="I281" s="1"/>
      <c r="J281" s="1"/>
      <c r="K281" s="1"/>
    </row>
    <row r="282" spans="2:11" x14ac:dyDescent="0.25">
      <c r="B282" s="1"/>
      <c r="C282" s="1"/>
      <c r="D282" s="1"/>
      <c r="E282" s="1"/>
      <c r="F282" s="1"/>
      <c r="G282" s="1"/>
      <c r="H282" s="1"/>
      <c r="I282" s="1"/>
      <c r="J282" s="1"/>
      <c r="K282" s="1"/>
    </row>
    <row r="283" spans="2:11" x14ac:dyDescent="0.25">
      <c r="B283" s="1"/>
      <c r="C283" s="1"/>
      <c r="D283" s="1"/>
      <c r="E283" s="1"/>
      <c r="F283" s="1"/>
      <c r="G283" s="1"/>
      <c r="H283" s="1"/>
      <c r="I283" s="1"/>
      <c r="J283" s="1"/>
      <c r="K283" s="1"/>
    </row>
    <row r="284" spans="2:11" x14ac:dyDescent="0.25">
      <c r="B284" s="1"/>
      <c r="C284" s="1"/>
      <c r="D284" s="1"/>
      <c r="E284" s="1"/>
      <c r="F284" s="1"/>
      <c r="G284" s="1"/>
      <c r="H284" s="1"/>
      <c r="I284" s="1"/>
      <c r="J284" s="1"/>
      <c r="K284" s="1"/>
    </row>
    <row r="285" spans="2:11" x14ac:dyDescent="0.25">
      <c r="B285" s="1"/>
      <c r="C285" s="1"/>
      <c r="D285" s="1"/>
      <c r="E285" s="1"/>
      <c r="F285" s="1"/>
      <c r="G285" s="1"/>
      <c r="H285" s="1"/>
      <c r="I285" s="1"/>
      <c r="J285" s="1"/>
      <c r="K285" s="1"/>
    </row>
    <row r="286" spans="2:11" x14ac:dyDescent="0.25">
      <c r="B286" s="1"/>
      <c r="C286" s="1"/>
      <c r="D286" s="1"/>
      <c r="E286" s="1"/>
      <c r="F286" s="1"/>
      <c r="G286" s="1"/>
      <c r="H286" s="1"/>
      <c r="I286" s="1"/>
      <c r="J286" s="1"/>
      <c r="K286" s="1"/>
    </row>
    <row r="287" spans="2:11" x14ac:dyDescent="0.25">
      <c r="B287" s="1"/>
      <c r="C287" s="1"/>
      <c r="D287" s="1"/>
      <c r="E287" s="1"/>
      <c r="F287" s="1"/>
      <c r="G287" s="1"/>
      <c r="H287" s="1"/>
      <c r="I287" s="1"/>
      <c r="J287" s="1"/>
      <c r="K287" s="1"/>
    </row>
    <row r="288" spans="2:11" x14ac:dyDescent="0.25">
      <c r="B288" s="1"/>
      <c r="C288" s="1"/>
      <c r="D288" s="1"/>
      <c r="E288" s="1"/>
      <c r="F288" s="1"/>
      <c r="G288" s="1"/>
      <c r="H288" s="1"/>
      <c r="I288" s="1"/>
      <c r="J288" s="1"/>
      <c r="K288" s="1"/>
    </row>
    <row r="289" spans="2:11" x14ac:dyDescent="0.25">
      <c r="B289" s="1"/>
      <c r="C289" s="1"/>
      <c r="D289" s="1"/>
      <c r="E289" s="1"/>
      <c r="F289" s="1"/>
      <c r="G289" s="1"/>
      <c r="H289" s="1"/>
      <c r="I289" s="1"/>
      <c r="J289" s="1"/>
      <c r="K289" s="1"/>
    </row>
    <row r="290" spans="2:11" x14ac:dyDescent="0.25">
      <c r="B290" s="1"/>
      <c r="C290" s="1"/>
      <c r="D290" s="1"/>
      <c r="E290" s="1"/>
      <c r="F290" s="1"/>
      <c r="G290" s="1"/>
      <c r="H290" s="1"/>
      <c r="I290" s="1"/>
      <c r="J290" s="1"/>
      <c r="K290" s="1"/>
    </row>
    <row r="291" spans="2:11" x14ac:dyDescent="0.25">
      <c r="B291" s="1"/>
      <c r="C291" s="1"/>
      <c r="D291" s="1"/>
      <c r="E291" s="1"/>
      <c r="F291" s="1"/>
      <c r="G291" s="1"/>
      <c r="H291" s="1"/>
      <c r="I291" s="1"/>
      <c r="J291" s="1"/>
      <c r="K291" s="1"/>
    </row>
    <row r="292" spans="2:11" x14ac:dyDescent="0.25">
      <c r="B292" s="1"/>
      <c r="C292" s="1"/>
      <c r="D292" s="1"/>
      <c r="E292" s="1"/>
      <c r="F292" s="1"/>
      <c r="G292" s="1"/>
      <c r="H292" s="1"/>
      <c r="I292" s="1"/>
      <c r="J292" s="1"/>
      <c r="K292" s="1"/>
    </row>
    <row r="293" spans="2:11" x14ac:dyDescent="0.25">
      <c r="B293" s="1"/>
      <c r="C293" s="1"/>
      <c r="D293" s="1"/>
      <c r="E293" s="1"/>
      <c r="F293" s="1"/>
      <c r="G293" s="1"/>
      <c r="H293" s="1"/>
      <c r="I293" s="1"/>
      <c r="J293" s="1"/>
      <c r="K293" s="1"/>
    </row>
    <row r="294" spans="2:11" x14ac:dyDescent="0.25">
      <c r="B294" s="1"/>
      <c r="C294" s="1"/>
      <c r="D294" s="1"/>
      <c r="E294" s="1"/>
      <c r="F294" s="1"/>
      <c r="G294" s="1"/>
      <c r="H294" s="1"/>
      <c r="I294" s="1"/>
      <c r="J294" s="1"/>
      <c r="K294" s="1"/>
    </row>
    <row r="295" spans="2:11" x14ac:dyDescent="0.25">
      <c r="B295" s="1"/>
      <c r="C295" s="1"/>
      <c r="D295" s="1"/>
      <c r="E295" s="1"/>
      <c r="F295" s="1"/>
      <c r="G295" s="1"/>
      <c r="H295" s="1"/>
      <c r="I295" s="1"/>
      <c r="J295" s="1"/>
      <c r="K295" s="1"/>
    </row>
    <row r="296" spans="2:11" x14ac:dyDescent="0.25">
      <c r="B296" s="1"/>
      <c r="C296" s="1"/>
      <c r="D296" s="1"/>
      <c r="E296" s="1"/>
      <c r="F296" s="1"/>
      <c r="G296" s="1"/>
      <c r="H296" s="1"/>
      <c r="I296" s="1"/>
      <c r="J296" s="1"/>
      <c r="K296" s="1"/>
    </row>
    <row r="297" spans="2:11" x14ac:dyDescent="0.25">
      <c r="B297" s="1"/>
      <c r="C297" s="1"/>
      <c r="D297" s="1"/>
      <c r="E297" s="1"/>
      <c r="F297" s="1"/>
      <c r="G297" s="1"/>
      <c r="H297" s="1"/>
      <c r="I297" s="1"/>
      <c r="J297" s="1"/>
      <c r="K297" s="1"/>
    </row>
    <row r="298" spans="2:11" x14ac:dyDescent="0.25">
      <c r="B298" s="1"/>
      <c r="C298" s="1"/>
      <c r="D298" s="1"/>
      <c r="E298" s="1"/>
      <c r="F298" s="1"/>
      <c r="G298" s="1"/>
      <c r="H298" s="1"/>
      <c r="I298" s="1"/>
      <c r="J298" s="1"/>
      <c r="K298" s="1"/>
    </row>
    <row r="299" spans="2:11" x14ac:dyDescent="0.25">
      <c r="B299" s="1"/>
      <c r="C299" s="1"/>
      <c r="D299" s="1"/>
      <c r="E299" s="1"/>
      <c r="F299" s="1"/>
      <c r="G299" s="1"/>
      <c r="H299" s="1"/>
      <c r="I299" s="1"/>
      <c r="J299" s="1"/>
      <c r="K299" s="1"/>
    </row>
    <row r="300" spans="2:11" x14ac:dyDescent="0.25">
      <c r="B300" s="1"/>
      <c r="C300" s="1"/>
      <c r="D300" s="1"/>
      <c r="E300" s="1"/>
      <c r="F300" s="1"/>
      <c r="G300" s="1"/>
      <c r="H300" s="1"/>
      <c r="I300" s="1"/>
      <c r="J300" s="1"/>
      <c r="K300" s="1"/>
    </row>
    <row r="301" spans="2:11" x14ac:dyDescent="0.25">
      <c r="B301" s="1"/>
      <c r="C301" s="1"/>
      <c r="D301" s="1"/>
      <c r="E301" s="1"/>
      <c r="F301" s="1"/>
      <c r="G301" s="1"/>
      <c r="H301" s="1"/>
      <c r="I301" s="1"/>
      <c r="J301" s="1"/>
      <c r="K301" s="1"/>
    </row>
    <row r="302" spans="2:11" x14ac:dyDescent="0.25">
      <c r="B302" s="1"/>
      <c r="C302" s="1"/>
      <c r="D302" s="1"/>
      <c r="E302" s="1"/>
      <c r="F302" s="1"/>
      <c r="G302" s="1"/>
      <c r="H302" s="1"/>
      <c r="I302" s="1"/>
      <c r="J302" s="1"/>
      <c r="K302" s="1"/>
    </row>
    <row r="303" spans="2:11" x14ac:dyDescent="0.25">
      <c r="B303" s="1"/>
      <c r="C303" s="1"/>
      <c r="D303" s="1"/>
      <c r="E303" s="1"/>
      <c r="F303" s="1"/>
      <c r="G303" s="1"/>
      <c r="H303" s="1"/>
      <c r="I303" s="1"/>
      <c r="J303" s="1"/>
      <c r="K303" s="1"/>
    </row>
    <row r="304" spans="2:11" x14ac:dyDescent="0.25">
      <c r="B304" s="1"/>
      <c r="C304" s="1"/>
      <c r="D304" s="1"/>
      <c r="E304" s="1"/>
      <c r="F304" s="1"/>
      <c r="G304" s="1"/>
      <c r="H304" s="1"/>
      <c r="I304" s="1"/>
      <c r="J304" s="1"/>
      <c r="K304" s="1"/>
    </row>
    <row r="305" spans="2:11" x14ac:dyDescent="0.25">
      <c r="B305" s="1"/>
      <c r="C305" s="1"/>
      <c r="D305" s="1"/>
      <c r="E305" s="1"/>
      <c r="F305" s="1"/>
      <c r="G305" s="1"/>
      <c r="H305" s="1"/>
      <c r="I305" s="1"/>
      <c r="J305" s="1"/>
      <c r="K305" s="1"/>
    </row>
    <row r="306" spans="2:11" x14ac:dyDescent="0.25">
      <c r="B306" s="1"/>
      <c r="C306" s="1"/>
      <c r="D306" s="1"/>
      <c r="E306" s="1"/>
      <c r="F306" s="1"/>
      <c r="G306" s="1"/>
      <c r="H306" s="1"/>
      <c r="I306" s="1"/>
      <c r="J306" s="1"/>
      <c r="K306" s="1"/>
    </row>
    <row r="307" spans="2:11" x14ac:dyDescent="0.25">
      <c r="B307" s="1"/>
      <c r="C307" s="1"/>
      <c r="D307" s="1"/>
      <c r="E307" s="1"/>
      <c r="F307" s="1"/>
      <c r="G307" s="1"/>
      <c r="H307" s="1"/>
      <c r="I307" s="1"/>
      <c r="J307" s="1"/>
      <c r="K307" s="1"/>
    </row>
    <row r="308" spans="2:11" x14ac:dyDescent="0.25">
      <c r="B308" s="1"/>
      <c r="C308" s="1"/>
      <c r="D308" s="1"/>
      <c r="E308" s="1"/>
      <c r="F308" s="1"/>
      <c r="G308" s="1"/>
      <c r="H308" s="1"/>
      <c r="I308" s="1"/>
      <c r="J308" s="1"/>
      <c r="K308" s="1"/>
    </row>
    <row r="309" spans="2:11" x14ac:dyDescent="0.25">
      <c r="B309" s="1"/>
      <c r="C309" s="1"/>
      <c r="D309" s="1"/>
      <c r="E309" s="1"/>
      <c r="F309" s="1"/>
      <c r="G309" s="1"/>
      <c r="H309" s="1"/>
      <c r="I309" s="1"/>
      <c r="J309" s="1"/>
      <c r="K309" s="1"/>
    </row>
    <row r="310" spans="2:11" x14ac:dyDescent="0.25">
      <c r="B310" s="1"/>
      <c r="C310" s="1"/>
      <c r="D310" s="1"/>
      <c r="E310" s="1"/>
      <c r="F310" s="1"/>
      <c r="G310" s="1"/>
      <c r="H310" s="1"/>
      <c r="I310" s="1"/>
      <c r="J310" s="1"/>
      <c r="K310" s="1"/>
    </row>
    <row r="311" spans="2:11" x14ac:dyDescent="0.25">
      <c r="B311" s="1"/>
      <c r="C311" s="1"/>
      <c r="D311" s="1"/>
      <c r="E311" s="1"/>
      <c r="F311" s="1"/>
      <c r="G311" s="1"/>
      <c r="H311" s="1"/>
      <c r="I311" s="1"/>
      <c r="J311" s="1"/>
      <c r="K311" s="1"/>
    </row>
    <row r="312" spans="2:11" x14ac:dyDescent="0.25">
      <c r="B312" s="1"/>
      <c r="C312" s="1"/>
      <c r="D312" s="1"/>
      <c r="E312" s="1"/>
      <c r="F312" s="1"/>
      <c r="G312" s="1"/>
      <c r="H312" s="1"/>
      <c r="I312" s="1"/>
      <c r="J312" s="1"/>
      <c r="K312" s="1"/>
    </row>
    <row r="313" spans="2:11" x14ac:dyDescent="0.25">
      <c r="B313" s="1"/>
      <c r="C313" s="1"/>
      <c r="D313" s="1"/>
      <c r="E313" s="1"/>
      <c r="F313" s="1"/>
      <c r="G313" s="1"/>
      <c r="H313" s="1"/>
      <c r="I313" s="1"/>
      <c r="J313" s="1"/>
      <c r="K313" s="1"/>
    </row>
    <row r="314" spans="2:11" x14ac:dyDescent="0.25">
      <c r="B314" s="1"/>
      <c r="C314" s="1"/>
      <c r="D314" s="1"/>
      <c r="E314" s="1"/>
      <c r="F314" s="1"/>
      <c r="G314" s="1"/>
      <c r="H314" s="1"/>
      <c r="I314" s="1"/>
      <c r="J314" s="1"/>
      <c r="K314" s="1"/>
    </row>
    <row r="315" spans="2:11" x14ac:dyDescent="0.25">
      <c r="B315" s="1"/>
      <c r="C315" s="1"/>
      <c r="D315" s="1"/>
      <c r="E315" s="1"/>
      <c r="F315" s="1"/>
      <c r="G315" s="1"/>
      <c r="H315" s="1"/>
      <c r="I315" s="1"/>
      <c r="J315" s="1"/>
      <c r="K315" s="1"/>
    </row>
    <row r="316" spans="2:11" x14ac:dyDescent="0.25">
      <c r="B316" s="1"/>
      <c r="C316" s="1"/>
      <c r="D316" s="1"/>
      <c r="E316" s="1"/>
      <c r="F316" s="1"/>
      <c r="G316" s="1"/>
      <c r="H316" s="1"/>
      <c r="I316" s="1"/>
      <c r="J316" s="1"/>
      <c r="K316" s="1"/>
    </row>
    <row r="317" spans="2:11" x14ac:dyDescent="0.25">
      <c r="B317" s="1"/>
      <c r="C317" s="1"/>
      <c r="D317" s="1"/>
      <c r="E317" s="1"/>
      <c r="F317" s="1"/>
      <c r="G317" s="1"/>
      <c r="H317" s="1"/>
      <c r="I317" s="1"/>
      <c r="J317" s="1"/>
      <c r="K317" s="1"/>
    </row>
    <row r="318" spans="2:11" x14ac:dyDescent="0.25">
      <c r="B318" s="1"/>
      <c r="C318" s="1"/>
      <c r="D318" s="1"/>
      <c r="E318" s="1"/>
      <c r="F318" s="1"/>
      <c r="G318" s="1"/>
      <c r="H318" s="1"/>
      <c r="I318" s="1"/>
      <c r="J318" s="1"/>
      <c r="K318" s="1"/>
    </row>
    <row r="319" spans="2:11" x14ac:dyDescent="0.25">
      <c r="B319" s="1"/>
      <c r="C319" s="1"/>
      <c r="D319" s="1"/>
      <c r="E319" s="1"/>
      <c r="F319" s="1"/>
      <c r="G319" s="1"/>
      <c r="H319" s="1"/>
      <c r="I319" s="1"/>
      <c r="J319" s="1"/>
      <c r="K319" s="1"/>
    </row>
    <row r="320" spans="2:11" x14ac:dyDescent="0.25">
      <c r="B320" s="1"/>
      <c r="C320" s="1"/>
      <c r="D320" s="1"/>
      <c r="E320" s="1"/>
      <c r="F320" s="1"/>
      <c r="G320" s="1"/>
      <c r="H320" s="1"/>
      <c r="I320" s="1"/>
      <c r="J320" s="1"/>
      <c r="K320" s="1"/>
    </row>
    <row r="321" spans="2:11" x14ac:dyDescent="0.25">
      <c r="B321" s="1"/>
      <c r="C321" s="1"/>
      <c r="D321" s="1"/>
      <c r="E321" s="1"/>
      <c r="F321" s="1"/>
      <c r="G321" s="1"/>
      <c r="H321" s="1"/>
      <c r="I321" s="1"/>
      <c r="J321" s="1"/>
      <c r="K321" s="1"/>
    </row>
    <row r="322" spans="2:11" x14ac:dyDescent="0.25">
      <c r="B322" s="1"/>
      <c r="C322" s="1"/>
      <c r="D322" s="1"/>
      <c r="E322" s="1"/>
      <c r="F322" s="1"/>
      <c r="G322" s="1"/>
      <c r="H322" s="1"/>
      <c r="I322" s="1"/>
      <c r="J322" s="1"/>
      <c r="K322" s="1"/>
    </row>
    <row r="323" spans="2:11" x14ac:dyDescent="0.25">
      <c r="B323" s="1"/>
      <c r="C323" s="1"/>
      <c r="D323" s="1"/>
      <c r="E323" s="1"/>
      <c r="F323" s="1"/>
      <c r="G323" s="1"/>
      <c r="H323" s="1"/>
      <c r="I323" s="1"/>
      <c r="J323" s="1"/>
      <c r="K323" s="1"/>
    </row>
    <row r="324" spans="2:11" x14ac:dyDescent="0.25">
      <c r="B324" s="1"/>
      <c r="C324" s="1"/>
      <c r="D324" s="1"/>
      <c r="E324" s="1"/>
      <c r="F324" s="1"/>
      <c r="G324" s="1"/>
      <c r="H324" s="1"/>
      <c r="I324" s="1"/>
      <c r="J324" s="1"/>
      <c r="K324" s="1"/>
    </row>
    <row r="325" spans="2:11" x14ac:dyDescent="0.25">
      <c r="B325" s="1"/>
      <c r="C325" s="1"/>
      <c r="D325" s="1"/>
      <c r="E325" s="1"/>
      <c r="F325" s="1"/>
      <c r="G325" s="1"/>
      <c r="H325" s="1"/>
      <c r="I325" s="1"/>
      <c r="J325" s="1"/>
      <c r="K325" s="1"/>
    </row>
    <row r="326" spans="2:11" x14ac:dyDescent="0.25">
      <c r="B326" s="1"/>
      <c r="C326" s="1"/>
      <c r="D326" s="1"/>
      <c r="E326" s="1"/>
      <c r="F326" s="1"/>
      <c r="G326" s="1"/>
      <c r="H326" s="1"/>
      <c r="I326" s="1"/>
      <c r="J326" s="1"/>
      <c r="K326" s="1"/>
    </row>
    <row r="327" spans="2:11" x14ac:dyDescent="0.25">
      <c r="B327" s="1"/>
      <c r="C327" s="1"/>
      <c r="D327" s="1"/>
      <c r="E327" s="1"/>
      <c r="F327" s="1"/>
      <c r="G327" s="1"/>
      <c r="H327" s="1"/>
      <c r="I327" s="1"/>
      <c r="J327" s="1"/>
      <c r="K327" s="1"/>
    </row>
    <row r="328" spans="2:11" x14ac:dyDescent="0.25">
      <c r="B328" s="1"/>
      <c r="C328" s="1"/>
      <c r="D328" s="1"/>
      <c r="E328" s="1"/>
      <c r="F328" s="1"/>
      <c r="G328" s="1"/>
      <c r="H328" s="1"/>
      <c r="I328" s="1"/>
      <c r="J328" s="1"/>
      <c r="K328" s="1"/>
    </row>
    <row r="329" spans="2:11" x14ac:dyDescent="0.25">
      <c r="B329" s="1"/>
      <c r="C329" s="1"/>
      <c r="D329" s="1"/>
      <c r="E329" s="1"/>
      <c r="F329" s="1"/>
      <c r="G329" s="1"/>
      <c r="H329" s="1"/>
      <c r="I329" s="1"/>
      <c r="J329" s="1"/>
      <c r="K329" s="1"/>
    </row>
    <row r="330" spans="2:11" x14ac:dyDescent="0.25">
      <c r="B330" s="1"/>
      <c r="C330" s="1"/>
      <c r="D330" s="1"/>
      <c r="E330" s="1"/>
      <c r="F330" s="1"/>
      <c r="G330" s="1"/>
      <c r="H330" s="1"/>
      <c r="I330" s="1"/>
      <c r="J330" s="1"/>
      <c r="K330" s="1"/>
    </row>
    <row r="331" spans="2:11" x14ac:dyDescent="0.25">
      <c r="B331" s="1"/>
      <c r="C331" s="1"/>
      <c r="D331" s="1"/>
      <c r="E331" s="1"/>
      <c r="F331" s="1"/>
      <c r="G331" s="1"/>
      <c r="H331" s="1"/>
      <c r="I331" s="1"/>
      <c r="J331" s="1"/>
      <c r="K331" s="1"/>
    </row>
    <row r="332" spans="2:11" x14ac:dyDescent="0.25">
      <c r="B332" s="1"/>
      <c r="C332" s="1"/>
      <c r="D332" s="1"/>
      <c r="E332" s="1"/>
      <c r="F332" s="1"/>
      <c r="G332" s="1"/>
      <c r="H332" s="1"/>
      <c r="I332" s="1"/>
      <c r="J332" s="1"/>
      <c r="K332" s="1"/>
    </row>
    <row r="333" spans="2:11" x14ac:dyDescent="0.25">
      <c r="B333" s="1"/>
      <c r="C333" s="1"/>
      <c r="D333" s="1"/>
      <c r="E333" s="1"/>
      <c r="F333" s="1"/>
      <c r="G333" s="1"/>
      <c r="H333" s="1"/>
      <c r="I333" s="1"/>
      <c r="J333" s="1"/>
      <c r="K333" s="1"/>
    </row>
    <row r="334" spans="2:11" x14ac:dyDescent="0.25">
      <c r="B334" s="1"/>
      <c r="C334" s="1"/>
      <c r="D334" s="1"/>
      <c r="E334" s="1"/>
      <c r="F334" s="1"/>
      <c r="G334" s="1"/>
      <c r="H334" s="1"/>
      <c r="I334" s="1"/>
      <c r="J334" s="1"/>
      <c r="K334" s="1"/>
    </row>
    <row r="335" spans="2:11" x14ac:dyDescent="0.25">
      <c r="B335" s="1"/>
      <c r="C335" s="1"/>
      <c r="D335" s="1"/>
      <c r="E335" s="1"/>
      <c r="F335" s="1"/>
      <c r="G335" s="1"/>
      <c r="H335" s="1"/>
      <c r="I335" s="1"/>
      <c r="J335" s="1"/>
      <c r="K335" s="1"/>
    </row>
    <row r="336" spans="2:11" x14ac:dyDescent="0.25">
      <c r="B336" s="1"/>
      <c r="C336" s="1"/>
      <c r="D336" s="1"/>
      <c r="E336" s="1"/>
      <c r="F336" s="1"/>
      <c r="G336" s="1"/>
      <c r="H336" s="1"/>
      <c r="I336" s="1"/>
      <c r="J336" s="1"/>
      <c r="K336" s="1"/>
    </row>
    <row r="337" spans="2:11" x14ac:dyDescent="0.25">
      <c r="B337" s="1"/>
      <c r="C337" s="1"/>
      <c r="D337" s="1"/>
      <c r="E337" s="1"/>
      <c r="F337" s="1"/>
      <c r="G337" s="1"/>
      <c r="H337" s="1"/>
      <c r="I337" s="1"/>
      <c r="J337" s="1"/>
      <c r="K337" s="1"/>
    </row>
    <row r="338" spans="2:11" x14ac:dyDescent="0.25">
      <c r="B338" s="1"/>
      <c r="C338" s="1"/>
      <c r="D338" s="1"/>
      <c r="E338" s="1"/>
      <c r="F338" s="1"/>
      <c r="G338" s="1"/>
      <c r="H338" s="1"/>
      <c r="I338" s="1"/>
      <c r="J338" s="1"/>
      <c r="K338" s="1"/>
    </row>
    <row r="339" spans="2:11" x14ac:dyDescent="0.25">
      <c r="B339" s="1"/>
      <c r="C339" s="1"/>
      <c r="D339" s="1"/>
      <c r="E339" s="1"/>
      <c r="F339" s="1"/>
      <c r="G339" s="1"/>
      <c r="H339" s="1"/>
      <c r="I339" s="1"/>
      <c r="J339" s="1"/>
      <c r="K339" s="1"/>
    </row>
    <row r="340" spans="2:11" x14ac:dyDescent="0.25">
      <c r="B340" s="1"/>
      <c r="C340" s="1"/>
      <c r="D340" s="1"/>
      <c r="E340" s="1"/>
      <c r="F340" s="1"/>
      <c r="G340" s="1"/>
      <c r="H340" s="1"/>
      <c r="I340" s="1"/>
      <c r="J340" s="1"/>
      <c r="K340" s="1"/>
    </row>
    <row r="341" spans="2:11" x14ac:dyDescent="0.25">
      <c r="B341" s="1"/>
      <c r="C341" s="1"/>
      <c r="D341" s="1"/>
      <c r="E341" s="1"/>
      <c r="F341" s="1"/>
      <c r="G341" s="1"/>
      <c r="H341" s="1"/>
      <c r="I341" s="1"/>
      <c r="J341" s="1"/>
      <c r="K341" s="1"/>
    </row>
    <row r="342" spans="2:11" x14ac:dyDescent="0.25">
      <c r="B342" s="1"/>
      <c r="C342" s="1"/>
      <c r="D342" s="1"/>
      <c r="E342" s="1"/>
      <c r="F342" s="1"/>
      <c r="G342" s="1"/>
      <c r="H342" s="1"/>
      <c r="I342" s="1"/>
      <c r="J342" s="1"/>
      <c r="K342" s="1"/>
    </row>
    <row r="343" spans="2:11" x14ac:dyDescent="0.25">
      <c r="B343" s="1"/>
      <c r="C343" s="1"/>
      <c r="D343" s="1"/>
      <c r="E343" s="1"/>
      <c r="F343" s="1"/>
      <c r="G343" s="1"/>
      <c r="H343" s="1"/>
      <c r="I343" s="1"/>
      <c r="J343" s="1"/>
      <c r="K343" s="1"/>
    </row>
    <row r="344" spans="2:11" x14ac:dyDescent="0.25">
      <c r="B344" s="1"/>
      <c r="C344" s="1"/>
      <c r="D344" s="1"/>
      <c r="E344" s="1"/>
      <c r="F344" s="1"/>
      <c r="G344" s="1"/>
      <c r="H344" s="1"/>
      <c r="I344" s="1"/>
      <c r="J344" s="1"/>
      <c r="K344" s="1"/>
    </row>
    <row r="345" spans="2:11" x14ac:dyDescent="0.25">
      <c r="B345" s="1"/>
      <c r="C345" s="1"/>
      <c r="D345" s="1"/>
      <c r="E345" s="1"/>
      <c r="F345" s="1"/>
      <c r="G345" s="1"/>
      <c r="H345" s="1"/>
      <c r="I345" s="1"/>
      <c r="J345" s="1"/>
      <c r="K345" s="1"/>
    </row>
    <row r="346" spans="2:11" x14ac:dyDescent="0.25">
      <c r="B346" s="1"/>
      <c r="C346" s="1"/>
      <c r="D346" s="1"/>
      <c r="E346" s="1"/>
      <c r="F346" s="1"/>
      <c r="G346" s="1"/>
      <c r="H346" s="1"/>
      <c r="I346" s="1"/>
      <c r="J346" s="1"/>
      <c r="K346" s="1"/>
    </row>
    <row r="347" spans="2:11" x14ac:dyDescent="0.25">
      <c r="B347" s="1"/>
      <c r="C347" s="1"/>
      <c r="D347" s="1"/>
      <c r="E347" s="1"/>
      <c r="F347" s="1"/>
      <c r="G347" s="1"/>
      <c r="H347" s="1"/>
      <c r="I347" s="1"/>
      <c r="J347" s="1"/>
      <c r="K347" s="1"/>
    </row>
    <row r="348" spans="2:11" x14ac:dyDescent="0.25">
      <c r="B348" s="1"/>
      <c r="C348" s="1"/>
      <c r="D348" s="1"/>
      <c r="E348" s="1"/>
      <c r="F348" s="1"/>
      <c r="G348" s="1"/>
      <c r="H348" s="1"/>
      <c r="I348" s="1"/>
      <c r="J348" s="1"/>
      <c r="K348" s="1"/>
    </row>
    <row r="349" spans="2:11" x14ac:dyDescent="0.25">
      <c r="B349" s="1"/>
      <c r="C349" s="1"/>
      <c r="D349" s="1"/>
      <c r="E349" s="1"/>
      <c r="F349" s="1"/>
      <c r="G349" s="1"/>
      <c r="H349" s="1"/>
      <c r="I349" s="1"/>
      <c r="J349" s="1"/>
      <c r="K349" s="1"/>
    </row>
    <row r="350" spans="2:11" x14ac:dyDescent="0.25">
      <c r="B350" s="1"/>
      <c r="C350" s="1"/>
      <c r="D350" s="1"/>
      <c r="E350" s="1"/>
      <c r="F350" s="1"/>
      <c r="G350" s="1"/>
      <c r="H350" s="1"/>
      <c r="I350" s="1"/>
      <c r="J350" s="1"/>
      <c r="K350" s="1"/>
    </row>
    <row r="351" spans="2:11" x14ac:dyDescent="0.25">
      <c r="B351" s="1"/>
      <c r="C351" s="1"/>
      <c r="D351" s="1"/>
      <c r="E351" s="1"/>
      <c r="F351" s="1"/>
      <c r="G351" s="1"/>
      <c r="H351" s="1"/>
      <c r="I351" s="1"/>
      <c r="J351" s="1"/>
      <c r="K351" s="1"/>
    </row>
    <row r="352" spans="2:11" x14ac:dyDescent="0.25">
      <c r="B352" s="1"/>
      <c r="C352" s="1"/>
      <c r="D352" s="1"/>
      <c r="E352" s="1"/>
      <c r="F352" s="1"/>
      <c r="G352" s="1"/>
      <c r="H352" s="1"/>
      <c r="I352" s="1"/>
      <c r="J352" s="1"/>
      <c r="K352" s="1"/>
    </row>
    <row r="353" spans="2:11" x14ac:dyDescent="0.25">
      <c r="B353" s="1"/>
      <c r="C353" s="1"/>
      <c r="D353" s="1"/>
      <c r="E353" s="1"/>
      <c r="F353" s="1"/>
      <c r="G353" s="1"/>
      <c r="H353" s="1"/>
      <c r="I353" s="1"/>
      <c r="J353" s="1"/>
      <c r="K353" s="1"/>
    </row>
    <row r="354" spans="2:11" x14ac:dyDescent="0.25">
      <c r="B354" s="1"/>
      <c r="C354" s="1"/>
      <c r="D354" s="1"/>
      <c r="E354" s="1"/>
      <c r="F354" s="1"/>
      <c r="G354" s="1"/>
      <c r="H354" s="1"/>
      <c r="I354" s="1"/>
      <c r="J354" s="1"/>
      <c r="K354" s="1"/>
    </row>
    <row r="355" spans="2:11" x14ac:dyDescent="0.25">
      <c r="B355" s="1"/>
      <c r="C355" s="1"/>
      <c r="D355" s="1"/>
      <c r="E355" s="1"/>
      <c r="F355" s="1"/>
      <c r="G355" s="1"/>
      <c r="H355" s="1"/>
      <c r="I355" s="1"/>
      <c r="J355" s="1"/>
      <c r="K355" s="1"/>
    </row>
    <row r="356" spans="2:11" x14ac:dyDescent="0.25">
      <c r="B356" s="1"/>
      <c r="C356" s="1"/>
      <c r="D356" s="1"/>
      <c r="E356" s="1"/>
      <c r="F356" s="1"/>
      <c r="G356" s="1"/>
      <c r="H356" s="1"/>
      <c r="I356" s="1"/>
      <c r="J356" s="1"/>
      <c r="K356" s="1"/>
    </row>
    <row r="357" spans="2:11" x14ac:dyDescent="0.25">
      <c r="B357" s="1"/>
      <c r="C357" s="1"/>
      <c r="D357" s="1"/>
      <c r="E357" s="1"/>
      <c r="F357" s="1"/>
      <c r="G357" s="1"/>
      <c r="H357" s="1"/>
      <c r="I357" s="1"/>
      <c r="J357" s="1"/>
      <c r="K357" s="1"/>
    </row>
    <row r="358" spans="2:11" x14ac:dyDescent="0.25">
      <c r="B358" s="1"/>
      <c r="C358" s="1"/>
      <c r="D358" s="1"/>
      <c r="E358" s="1"/>
      <c r="F358" s="1"/>
      <c r="G358" s="1"/>
      <c r="H358" s="1"/>
      <c r="I358" s="1"/>
      <c r="J358" s="1"/>
      <c r="K358" s="1"/>
    </row>
    <row r="359" spans="2:11" x14ac:dyDescent="0.25">
      <c r="B359" s="1"/>
      <c r="C359" s="1"/>
      <c r="D359" s="1"/>
      <c r="E359" s="1"/>
      <c r="F359" s="1"/>
      <c r="G359" s="1"/>
      <c r="H359" s="1"/>
      <c r="I359" s="1"/>
      <c r="J359" s="1"/>
      <c r="K359" s="1"/>
    </row>
    <row r="360" spans="2:11" x14ac:dyDescent="0.25">
      <c r="B360" s="1"/>
      <c r="C360" s="1"/>
      <c r="D360" s="1"/>
      <c r="E360" s="1"/>
      <c r="F360" s="1"/>
      <c r="G360" s="1"/>
      <c r="H360" s="1"/>
      <c r="I360" s="1"/>
      <c r="J360" s="1"/>
      <c r="K360" s="1"/>
    </row>
    <row r="361" spans="2:11" x14ac:dyDescent="0.25">
      <c r="B361" s="1"/>
      <c r="C361" s="1"/>
      <c r="D361" s="1"/>
      <c r="E361" s="1"/>
      <c r="F361" s="1"/>
      <c r="G361" s="1"/>
      <c r="H361" s="1"/>
      <c r="I361" s="1"/>
      <c r="J361" s="1"/>
      <c r="K361" s="1"/>
    </row>
    <row r="362" spans="2:11" x14ac:dyDescent="0.25">
      <c r="B362" s="1"/>
      <c r="C362" s="1"/>
      <c r="D362" s="1"/>
      <c r="E362" s="1"/>
      <c r="F362" s="1"/>
      <c r="G362" s="1"/>
      <c r="H362" s="1"/>
      <c r="I362" s="1"/>
      <c r="J362" s="1"/>
      <c r="K362" s="1"/>
    </row>
    <row r="363" spans="2:11" x14ac:dyDescent="0.25">
      <c r="B363" s="1"/>
      <c r="C363" s="1"/>
      <c r="D363" s="1"/>
      <c r="E363" s="1"/>
      <c r="F363" s="1"/>
      <c r="G363" s="1"/>
      <c r="H363" s="1"/>
      <c r="I363" s="1"/>
      <c r="J363" s="1"/>
      <c r="K363" s="1"/>
    </row>
    <row r="364" spans="2:11" x14ac:dyDescent="0.25">
      <c r="B364" s="1"/>
      <c r="C364" s="1"/>
      <c r="D364" s="1"/>
      <c r="E364" s="1"/>
      <c r="F364" s="1"/>
      <c r="G364" s="1"/>
      <c r="H364" s="1"/>
      <c r="I364" s="1"/>
      <c r="J364" s="1"/>
      <c r="K364" s="1"/>
    </row>
    <row r="365" spans="2:11" x14ac:dyDescent="0.25">
      <c r="B365" s="1"/>
      <c r="C365" s="1"/>
      <c r="D365" s="1"/>
      <c r="E365" s="1"/>
      <c r="F365" s="1"/>
      <c r="G365" s="1"/>
      <c r="H365" s="1"/>
      <c r="I365" s="1"/>
      <c r="J365" s="1"/>
      <c r="K365" s="1"/>
    </row>
    <row r="366" spans="2:11" x14ac:dyDescent="0.25">
      <c r="B366" s="1"/>
      <c r="C366" s="1"/>
      <c r="D366" s="1"/>
      <c r="E366" s="1"/>
      <c r="F366" s="1"/>
      <c r="G366" s="1"/>
      <c r="H366" s="1"/>
      <c r="I366" s="1"/>
      <c r="J366" s="1"/>
      <c r="K366" s="1"/>
    </row>
    <row r="367" spans="2:11" x14ac:dyDescent="0.25">
      <c r="B367" s="1"/>
      <c r="C367" s="1"/>
      <c r="D367" s="1"/>
      <c r="E367" s="1"/>
      <c r="F367" s="1"/>
      <c r="G367" s="1"/>
      <c r="H367" s="1"/>
      <c r="I367" s="1"/>
      <c r="J367" s="1"/>
      <c r="K367" s="1"/>
    </row>
    <row r="368" spans="2:11" x14ac:dyDescent="0.25">
      <c r="B368" s="1"/>
      <c r="C368" s="1"/>
      <c r="D368" s="1"/>
      <c r="E368" s="1"/>
      <c r="F368" s="1"/>
      <c r="G368" s="1"/>
      <c r="H368" s="1"/>
      <c r="I368" s="1"/>
      <c r="J368" s="1"/>
      <c r="K368" s="1"/>
    </row>
    <row r="369" spans="2:11" x14ac:dyDescent="0.25">
      <c r="B369" s="1"/>
      <c r="C369" s="1"/>
      <c r="D369" s="1"/>
      <c r="E369" s="1"/>
      <c r="F369" s="1"/>
      <c r="G369" s="1"/>
      <c r="H369" s="1"/>
      <c r="I369" s="1"/>
      <c r="J369" s="1"/>
      <c r="K369" s="1"/>
    </row>
    <row r="370" spans="2:11" x14ac:dyDescent="0.25">
      <c r="B370" s="1"/>
      <c r="C370" s="1"/>
      <c r="D370" s="1"/>
      <c r="E370" s="1"/>
      <c r="F370" s="1"/>
      <c r="G370" s="1"/>
      <c r="H370" s="1"/>
      <c r="I370" s="1"/>
      <c r="J370" s="1"/>
      <c r="K370" s="1"/>
    </row>
    <row r="371" spans="2:11" x14ac:dyDescent="0.25">
      <c r="B371" s="1"/>
      <c r="C371" s="1"/>
      <c r="D371" s="1"/>
      <c r="E371" s="1"/>
      <c r="F371" s="1"/>
      <c r="G371" s="1"/>
      <c r="H371" s="1"/>
      <c r="I371" s="1"/>
      <c r="J371" s="1"/>
      <c r="K371" s="1"/>
    </row>
    <row r="372" spans="2:11" x14ac:dyDescent="0.25">
      <c r="B372" s="1"/>
      <c r="C372" s="1"/>
      <c r="D372" s="1"/>
      <c r="E372" s="1"/>
      <c r="F372" s="1"/>
      <c r="G372" s="1"/>
      <c r="H372" s="1"/>
      <c r="I372" s="1"/>
      <c r="J372" s="1"/>
      <c r="K372" s="1"/>
    </row>
    <row r="373" spans="2:11" x14ac:dyDescent="0.25">
      <c r="B373" s="1"/>
      <c r="C373" s="1"/>
      <c r="D373" s="1"/>
      <c r="E373" s="1"/>
      <c r="F373" s="1"/>
      <c r="G373" s="1"/>
      <c r="H373" s="1"/>
      <c r="I373" s="1"/>
      <c r="J373" s="1"/>
      <c r="K373" s="1"/>
    </row>
    <row r="374" spans="2:11" x14ac:dyDescent="0.25">
      <c r="B374" s="1"/>
      <c r="C374" s="1"/>
      <c r="D374" s="1"/>
      <c r="E374" s="1"/>
      <c r="F374" s="1"/>
      <c r="G374" s="1"/>
      <c r="H374" s="1"/>
      <c r="I374" s="1"/>
      <c r="J374" s="1"/>
      <c r="K374" s="1"/>
    </row>
    <row r="375" spans="2:11" x14ac:dyDescent="0.25">
      <c r="B375" s="1"/>
      <c r="C375" s="1"/>
      <c r="D375" s="1"/>
      <c r="E375" s="1"/>
      <c r="F375" s="1"/>
      <c r="G375" s="1"/>
      <c r="H375" s="1"/>
      <c r="I375" s="1"/>
      <c r="J375" s="1"/>
      <c r="K375" s="1"/>
    </row>
    <row r="376" spans="2:11" x14ac:dyDescent="0.25">
      <c r="B376" s="1"/>
      <c r="C376" s="1"/>
      <c r="D376" s="1"/>
      <c r="E376" s="1"/>
      <c r="F376" s="1"/>
      <c r="G376" s="1"/>
      <c r="H376" s="1"/>
      <c r="I376" s="1"/>
      <c r="J376" s="1"/>
      <c r="K376" s="1"/>
    </row>
    <row r="377" spans="2:11" x14ac:dyDescent="0.25">
      <c r="B377" s="1"/>
      <c r="C377" s="1"/>
      <c r="D377" s="1"/>
      <c r="E377" s="1"/>
      <c r="F377" s="1"/>
      <c r="G377" s="1"/>
      <c r="H377" s="1"/>
      <c r="I377" s="1"/>
      <c r="J377" s="1"/>
      <c r="K377" s="1"/>
    </row>
    <row r="378" spans="2:11" x14ac:dyDescent="0.25">
      <c r="B378" s="1"/>
      <c r="C378" s="1"/>
      <c r="D378" s="1"/>
      <c r="E378" s="1"/>
      <c r="F378" s="1"/>
      <c r="G378" s="1"/>
      <c r="H378" s="1"/>
      <c r="I378" s="1"/>
      <c r="J378" s="1"/>
      <c r="K378" s="1"/>
    </row>
    <row r="379" spans="2:11" x14ac:dyDescent="0.25">
      <c r="B379" s="1"/>
      <c r="C379" s="1"/>
      <c r="D379" s="1"/>
      <c r="E379" s="1"/>
      <c r="F379" s="1"/>
      <c r="G379" s="1"/>
      <c r="H379" s="1"/>
      <c r="I379" s="1"/>
      <c r="J379" s="1"/>
      <c r="K379" s="1"/>
    </row>
    <row r="380" spans="2:11" x14ac:dyDescent="0.25">
      <c r="B380" s="1"/>
      <c r="C380" s="1"/>
      <c r="D380" s="1"/>
      <c r="E380" s="1"/>
      <c r="F380" s="1"/>
      <c r="G380" s="1"/>
      <c r="H380" s="1"/>
      <c r="I380" s="1"/>
      <c r="J380" s="1"/>
      <c r="K380" s="1"/>
    </row>
    <row r="381" spans="2:11" x14ac:dyDescent="0.25">
      <c r="B381" s="1"/>
      <c r="C381" s="1"/>
      <c r="D381" s="1"/>
      <c r="E381" s="1"/>
      <c r="F381" s="1"/>
      <c r="G381" s="1"/>
      <c r="H381" s="1"/>
      <c r="I381" s="1"/>
      <c r="J381" s="1"/>
      <c r="K381" s="1"/>
    </row>
    <row r="382" spans="2:11" x14ac:dyDescent="0.25">
      <c r="B382" s="1"/>
      <c r="C382" s="1"/>
      <c r="D382" s="1"/>
      <c r="E382" s="1"/>
      <c r="F382" s="1"/>
      <c r="G382" s="1"/>
      <c r="H382" s="1"/>
      <c r="I382" s="1"/>
      <c r="J382" s="1"/>
      <c r="K382" s="1"/>
    </row>
    <row r="383" spans="2:11" x14ac:dyDescent="0.25">
      <c r="B383" s="1"/>
      <c r="C383" s="1"/>
      <c r="D383" s="1"/>
      <c r="E383" s="1"/>
      <c r="F383" s="1"/>
      <c r="G383" s="1"/>
      <c r="H383" s="1"/>
      <c r="I383" s="1"/>
      <c r="J383" s="1"/>
      <c r="K383" s="1"/>
    </row>
    <row r="384" spans="2:11" x14ac:dyDescent="0.25">
      <c r="B384" s="1"/>
      <c r="C384" s="1"/>
      <c r="D384" s="1"/>
      <c r="E384" s="1"/>
      <c r="F384" s="1"/>
      <c r="G384" s="1"/>
      <c r="H384" s="1"/>
      <c r="I384" s="1"/>
      <c r="J384" s="1"/>
      <c r="K384" s="1"/>
    </row>
    <row r="385" spans="2:11" x14ac:dyDescent="0.25">
      <c r="B385" s="1"/>
      <c r="C385" s="1"/>
      <c r="D385" s="1"/>
      <c r="E385" s="1"/>
      <c r="F385" s="1"/>
      <c r="G385" s="1"/>
      <c r="H385" s="1"/>
      <c r="I385" s="1"/>
      <c r="J385" s="1"/>
      <c r="K385" s="1"/>
    </row>
    <row r="386" spans="2:11" x14ac:dyDescent="0.25">
      <c r="B386" s="1"/>
      <c r="C386" s="1"/>
      <c r="D386" s="1"/>
      <c r="E386" s="1"/>
      <c r="F386" s="1"/>
      <c r="G386" s="1"/>
      <c r="H386" s="1"/>
      <c r="I386" s="1"/>
      <c r="J386" s="1"/>
      <c r="K386" s="1"/>
    </row>
  </sheetData>
  <sheetProtection sheet="1" objects="1" scenarios="1"/>
  <mergeCells count="32">
    <mergeCell ref="F16:G16"/>
    <mergeCell ref="F17:G17"/>
    <mergeCell ref="H5:I5"/>
    <mergeCell ref="F5:G5"/>
    <mergeCell ref="H18:I18"/>
    <mergeCell ref="F18:G18"/>
    <mergeCell ref="H17:I17"/>
    <mergeCell ref="F6:G6"/>
    <mergeCell ref="F7:G7"/>
    <mergeCell ref="F8:G8"/>
    <mergeCell ref="F9:G9"/>
    <mergeCell ref="F10:G10"/>
    <mergeCell ref="F11:G11"/>
    <mergeCell ref="F12:G12"/>
    <mergeCell ref="F13:G13"/>
    <mergeCell ref="F14:G14"/>
    <mergeCell ref="H11:I11"/>
    <mergeCell ref="H12:I12"/>
    <mergeCell ref="H13:I13"/>
    <mergeCell ref="H14:I14"/>
    <mergeCell ref="H15:I15"/>
    <mergeCell ref="F15:G15"/>
    <mergeCell ref="H16:I16"/>
    <mergeCell ref="B4:J4"/>
    <mergeCell ref="B1:J1"/>
    <mergeCell ref="B2:K2"/>
    <mergeCell ref="B3:K3"/>
    <mergeCell ref="H6:I6"/>
    <mergeCell ref="H7:I7"/>
    <mergeCell ref="H8:I8"/>
    <mergeCell ref="H9:I9"/>
    <mergeCell ref="H10:I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349"/>
  <sheetViews>
    <sheetView topLeftCell="A1337" workbookViewId="0">
      <selection activeCell="G1362" sqref="G1362"/>
    </sheetView>
  </sheetViews>
  <sheetFormatPr defaultRowHeight="15" x14ac:dyDescent="0.25"/>
  <cols>
    <col min="1" max="1" width="10.7109375" style="289" bestFit="1" customWidth="1"/>
    <col min="3" max="3" width="10.7109375" style="289" bestFit="1" customWidth="1"/>
    <col min="15" max="15" width="10.7109375" style="289" bestFit="1" customWidth="1"/>
  </cols>
  <sheetData>
    <row r="1" spans="1:16" x14ac:dyDescent="0.25">
      <c r="A1" s="289" t="s">
        <v>269</v>
      </c>
      <c r="B1" t="s">
        <v>268</v>
      </c>
      <c r="C1" s="289" t="s">
        <v>258</v>
      </c>
      <c r="D1" t="s">
        <v>0</v>
      </c>
      <c r="E1" t="s">
        <v>259</v>
      </c>
      <c r="F1" t="s">
        <v>260</v>
      </c>
      <c r="G1" t="s">
        <v>261</v>
      </c>
      <c r="H1" t="s">
        <v>262</v>
      </c>
      <c r="I1" t="s">
        <v>1</v>
      </c>
      <c r="J1" t="s">
        <v>256</v>
      </c>
      <c r="K1" t="s">
        <v>2227</v>
      </c>
      <c r="L1" t="s">
        <v>264</v>
      </c>
      <c r="M1" t="s">
        <v>257</v>
      </c>
      <c r="N1" t="s">
        <v>265</v>
      </c>
      <c r="O1" s="289" t="s">
        <v>266</v>
      </c>
      <c r="P1" t="s">
        <v>267</v>
      </c>
    </row>
    <row r="2" spans="1:16" x14ac:dyDescent="0.25">
      <c r="A2" s="289">
        <v>43206</v>
      </c>
      <c r="B2" t="s">
        <v>5064</v>
      </c>
      <c r="C2" s="289">
        <v>43116</v>
      </c>
      <c r="D2" t="s">
        <v>523</v>
      </c>
      <c r="E2" t="s">
        <v>278</v>
      </c>
      <c r="F2" t="s">
        <v>524</v>
      </c>
      <c r="G2" t="s">
        <v>324</v>
      </c>
      <c r="H2" t="s">
        <v>323</v>
      </c>
      <c r="I2">
        <v>35510000</v>
      </c>
      <c r="J2" t="s">
        <v>534</v>
      </c>
      <c r="K2">
        <v>142</v>
      </c>
      <c r="L2" t="s">
        <v>1809</v>
      </c>
      <c r="M2" t="s">
        <v>1627</v>
      </c>
      <c r="N2" t="s">
        <v>1644</v>
      </c>
      <c r="O2" s="289">
        <v>43192</v>
      </c>
      <c r="P2" t="s">
        <v>1810</v>
      </c>
    </row>
    <row r="3" spans="1:16" x14ac:dyDescent="0.25">
      <c r="A3" s="289">
        <v>43193</v>
      </c>
      <c r="B3" t="s">
        <v>5064</v>
      </c>
      <c r="C3" s="289">
        <v>43103</v>
      </c>
      <c r="D3" t="s">
        <v>313</v>
      </c>
      <c r="E3" t="s">
        <v>314</v>
      </c>
      <c r="F3" t="s">
        <v>315</v>
      </c>
      <c r="G3" t="s">
        <v>324</v>
      </c>
      <c r="H3" t="s">
        <v>323</v>
      </c>
      <c r="I3">
        <v>35510000</v>
      </c>
      <c r="J3" t="s">
        <v>325</v>
      </c>
      <c r="K3">
        <v>142</v>
      </c>
      <c r="L3" t="s">
        <v>1809</v>
      </c>
      <c r="M3" t="s">
        <v>1627</v>
      </c>
      <c r="N3" t="s">
        <v>1644</v>
      </c>
      <c r="O3" s="289">
        <v>43192</v>
      </c>
      <c r="P3" t="s">
        <v>1810</v>
      </c>
    </row>
    <row r="4" spans="1:16" x14ac:dyDescent="0.25">
      <c r="A4" s="289">
        <v>43200</v>
      </c>
      <c r="B4" t="s">
        <v>5064</v>
      </c>
      <c r="C4" s="289">
        <v>43110</v>
      </c>
      <c r="D4" t="s">
        <v>434</v>
      </c>
      <c r="E4" t="s">
        <v>278</v>
      </c>
      <c r="F4" t="s">
        <v>435</v>
      </c>
      <c r="G4" t="s">
        <v>324</v>
      </c>
      <c r="H4" t="s">
        <v>323</v>
      </c>
      <c r="I4">
        <v>35510000</v>
      </c>
      <c r="J4" t="s">
        <v>441</v>
      </c>
      <c r="K4">
        <v>142</v>
      </c>
      <c r="L4" t="s">
        <v>1809</v>
      </c>
      <c r="M4" t="s">
        <v>1627</v>
      </c>
      <c r="N4" t="s">
        <v>1644</v>
      </c>
      <c r="O4" s="289">
        <v>43192</v>
      </c>
      <c r="P4" t="s">
        <v>1810</v>
      </c>
    </row>
    <row r="5" spans="1:16" x14ac:dyDescent="0.25">
      <c r="A5" s="289">
        <v>43194</v>
      </c>
      <c r="B5" t="s">
        <v>5064</v>
      </c>
      <c r="C5" s="289">
        <v>43104</v>
      </c>
      <c r="D5" t="s">
        <v>342</v>
      </c>
      <c r="E5" t="s">
        <v>278</v>
      </c>
      <c r="F5" t="s">
        <v>343</v>
      </c>
      <c r="G5" t="s">
        <v>352</v>
      </c>
      <c r="H5" t="s">
        <v>323</v>
      </c>
      <c r="I5">
        <v>35510000</v>
      </c>
      <c r="J5" t="s">
        <v>353</v>
      </c>
      <c r="K5">
        <v>142</v>
      </c>
      <c r="L5" t="s">
        <v>1811</v>
      </c>
      <c r="M5" t="s">
        <v>1231</v>
      </c>
      <c r="N5" t="s">
        <v>1232</v>
      </c>
      <c r="O5" s="289">
        <v>43192</v>
      </c>
      <c r="P5" t="s">
        <v>1812</v>
      </c>
    </row>
    <row r="6" spans="1:16" x14ac:dyDescent="0.25">
      <c r="A6" s="289">
        <v>43221</v>
      </c>
      <c r="B6" t="s">
        <v>5064</v>
      </c>
      <c r="C6" s="289">
        <v>43131</v>
      </c>
      <c r="D6" t="s">
        <v>710</v>
      </c>
      <c r="E6" t="s">
        <v>278</v>
      </c>
      <c r="F6" t="s">
        <v>711</v>
      </c>
      <c r="G6" t="s">
        <v>720</v>
      </c>
      <c r="H6" t="s">
        <v>323</v>
      </c>
      <c r="I6">
        <v>35512000</v>
      </c>
      <c r="J6" t="s">
        <v>721</v>
      </c>
      <c r="K6">
        <v>142</v>
      </c>
      <c r="L6" t="s">
        <v>2098</v>
      </c>
      <c r="M6" t="s">
        <v>1627</v>
      </c>
      <c r="N6" t="s">
        <v>1631</v>
      </c>
      <c r="O6" s="289">
        <v>43210</v>
      </c>
      <c r="P6" t="s">
        <v>2099</v>
      </c>
    </row>
    <row r="7" spans="1:16" x14ac:dyDescent="0.25">
      <c r="A7" s="289">
        <v>43212</v>
      </c>
      <c r="B7" t="s">
        <v>5064</v>
      </c>
      <c r="C7" s="289">
        <v>43122</v>
      </c>
      <c r="D7" t="s">
        <v>591</v>
      </c>
      <c r="E7" t="s">
        <v>278</v>
      </c>
      <c r="F7" t="s">
        <v>592</v>
      </c>
      <c r="G7" t="s">
        <v>598</v>
      </c>
      <c r="H7" t="s">
        <v>323</v>
      </c>
      <c r="I7">
        <v>35512000</v>
      </c>
      <c r="J7" t="s">
        <v>599</v>
      </c>
      <c r="K7">
        <v>142</v>
      </c>
      <c r="L7" t="s">
        <v>2098</v>
      </c>
      <c r="M7" t="s">
        <v>1627</v>
      </c>
      <c r="N7" t="s">
        <v>1631</v>
      </c>
      <c r="O7" s="289">
        <v>43210</v>
      </c>
      <c r="P7" t="s">
        <v>2099</v>
      </c>
    </row>
    <row r="8" spans="1:16" x14ac:dyDescent="0.25">
      <c r="A8" s="289">
        <v>43193</v>
      </c>
      <c r="B8" t="s">
        <v>5064</v>
      </c>
      <c r="C8" s="289">
        <v>43103</v>
      </c>
      <c r="D8" t="s">
        <v>316</v>
      </c>
      <c r="E8" t="s">
        <v>314</v>
      </c>
      <c r="F8" t="s">
        <v>317</v>
      </c>
      <c r="G8" t="s">
        <v>327</v>
      </c>
      <c r="H8" t="s">
        <v>326</v>
      </c>
      <c r="I8">
        <v>35530000</v>
      </c>
      <c r="J8" t="s">
        <v>290</v>
      </c>
      <c r="K8">
        <v>139</v>
      </c>
      <c r="L8" t="s">
        <v>1807</v>
      </c>
      <c r="M8" t="s">
        <v>1231</v>
      </c>
      <c r="N8" t="s">
        <v>1232</v>
      </c>
      <c r="O8" s="289">
        <v>43192</v>
      </c>
      <c r="P8" t="s">
        <v>1808</v>
      </c>
    </row>
    <row r="9" spans="1:16" x14ac:dyDescent="0.25">
      <c r="A9" s="289">
        <v>43219</v>
      </c>
      <c r="B9" t="s">
        <v>5064</v>
      </c>
      <c r="C9" s="289">
        <v>43129</v>
      </c>
      <c r="D9" t="s">
        <v>687</v>
      </c>
      <c r="E9" t="s">
        <v>278</v>
      </c>
      <c r="F9" t="s">
        <v>688</v>
      </c>
      <c r="G9" t="s">
        <v>700</v>
      </c>
      <c r="H9" t="s">
        <v>326</v>
      </c>
      <c r="I9">
        <v>35530000</v>
      </c>
      <c r="J9" t="s">
        <v>290</v>
      </c>
      <c r="K9">
        <v>139</v>
      </c>
      <c r="L9" t="s">
        <v>2228</v>
      </c>
      <c r="M9" t="s">
        <v>1231</v>
      </c>
      <c r="N9" t="s">
        <v>1232</v>
      </c>
      <c r="O9" s="289">
        <v>43213</v>
      </c>
      <c r="P9" t="s">
        <v>2229</v>
      </c>
    </row>
    <row r="10" spans="1:16" x14ac:dyDescent="0.25">
      <c r="A10" s="289">
        <v>43214</v>
      </c>
      <c r="B10" t="s">
        <v>5064</v>
      </c>
      <c r="C10" s="289">
        <v>43124</v>
      </c>
      <c r="D10" t="s">
        <v>626</v>
      </c>
      <c r="E10" t="s">
        <v>278</v>
      </c>
      <c r="F10" t="s">
        <v>627</v>
      </c>
      <c r="G10" t="s">
        <v>640</v>
      </c>
      <c r="H10" t="s">
        <v>287</v>
      </c>
      <c r="I10">
        <v>35503882</v>
      </c>
      <c r="J10" t="s">
        <v>641</v>
      </c>
      <c r="K10">
        <v>53</v>
      </c>
      <c r="L10" t="s">
        <v>2232</v>
      </c>
      <c r="M10" t="s">
        <v>1231</v>
      </c>
      <c r="N10" t="s">
        <v>1232</v>
      </c>
      <c r="O10" s="289">
        <v>43213</v>
      </c>
      <c r="P10" t="s">
        <v>2233</v>
      </c>
    </row>
    <row r="11" spans="1:16" x14ac:dyDescent="0.25">
      <c r="A11" s="289">
        <v>43198</v>
      </c>
      <c r="B11" t="s">
        <v>5064</v>
      </c>
      <c r="C11" s="289">
        <v>43108</v>
      </c>
      <c r="D11" t="s">
        <v>389</v>
      </c>
      <c r="E11" t="s">
        <v>278</v>
      </c>
      <c r="F11" t="s">
        <v>390</v>
      </c>
      <c r="G11" t="s">
        <v>401</v>
      </c>
      <c r="H11" t="s">
        <v>287</v>
      </c>
      <c r="I11">
        <v>35502177</v>
      </c>
      <c r="J11" t="s">
        <v>402</v>
      </c>
      <c r="K11">
        <v>53</v>
      </c>
      <c r="L11" t="s">
        <v>1658</v>
      </c>
      <c r="M11" t="s">
        <v>1627</v>
      </c>
      <c r="N11" t="s">
        <v>1631</v>
      </c>
      <c r="O11" s="289">
        <v>43189</v>
      </c>
      <c r="P11" t="s">
        <v>1659</v>
      </c>
    </row>
    <row r="12" spans="1:16" x14ac:dyDescent="0.25">
      <c r="A12" s="289">
        <v>43198</v>
      </c>
      <c r="B12" t="s">
        <v>5064</v>
      </c>
      <c r="C12" s="289">
        <v>43108</v>
      </c>
      <c r="D12" t="s">
        <v>393</v>
      </c>
      <c r="E12" t="s">
        <v>278</v>
      </c>
      <c r="F12" t="s">
        <v>394</v>
      </c>
      <c r="G12" t="s">
        <v>401</v>
      </c>
      <c r="H12" t="s">
        <v>287</v>
      </c>
      <c r="I12">
        <v>35502177</v>
      </c>
      <c r="J12" t="s">
        <v>290</v>
      </c>
      <c r="K12">
        <v>53</v>
      </c>
      <c r="L12" t="s">
        <v>1658</v>
      </c>
      <c r="M12" t="s">
        <v>1627</v>
      </c>
      <c r="N12" t="s">
        <v>1631</v>
      </c>
      <c r="O12" s="289">
        <v>43189</v>
      </c>
      <c r="P12" t="s">
        <v>1659</v>
      </c>
    </row>
    <row r="13" spans="1:16" x14ac:dyDescent="0.25">
      <c r="A13" s="289">
        <v>43199</v>
      </c>
      <c r="B13" t="s">
        <v>5064</v>
      </c>
      <c r="C13" s="289">
        <v>43109</v>
      </c>
      <c r="D13" t="s">
        <v>418</v>
      </c>
      <c r="E13" t="s">
        <v>278</v>
      </c>
      <c r="F13" t="s">
        <v>394</v>
      </c>
      <c r="G13" t="s">
        <v>401</v>
      </c>
      <c r="H13" t="s">
        <v>287</v>
      </c>
      <c r="I13">
        <v>35502177</v>
      </c>
      <c r="J13" t="s">
        <v>402</v>
      </c>
      <c r="K13">
        <v>53</v>
      </c>
      <c r="L13" t="s">
        <v>1658</v>
      </c>
      <c r="M13" t="s">
        <v>1627</v>
      </c>
      <c r="N13" t="s">
        <v>1631</v>
      </c>
      <c r="O13" s="289">
        <v>43189</v>
      </c>
      <c r="P13" t="s">
        <v>1659</v>
      </c>
    </row>
    <row r="14" spans="1:16" x14ac:dyDescent="0.25">
      <c r="A14" s="289">
        <v>43199</v>
      </c>
      <c r="B14" t="s">
        <v>5064</v>
      </c>
      <c r="C14" s="289">
        <v>43109</v>
      </c>
      <c r="D14" t="s">
        <v>410</v>
      </c>
      <c r="E14" t="s">
        <v>278</v>
      </c>
      <c r="F14" t="s">
        <v>411</v>
      </c>
      <c r="G14" t="s">
        <v>401</v>
      </c>
      <c r="H14" t="s">
        <v>287</v>
      </c>
      <c r="I14">
        <v>35502189</v>
      </c>
      <c r="J14" t="s">
        <v>427</v>
      </c>
      <c r="K14">
        <v>53</v>
      </c>
      <c r="L14" t="s">
        <v>1658</v>
      </c>
      <c r="M14" t="s">
        <v>1627</v>
      </c>
      <c r="N14" t="s">
        <v>1631</v>
      </c>
      <c r="O14" s="289">
        <v>43189</v>
      </c>
      <c r="P14" t="s">
        <v>1659</v>
      </c>
    </row>
    <row r="15" spans="1:16" x14ac:dyDescent="0.25">
      <c r="A15" s="289">
        <v>43214</v>
      </c>
      <c r="B15" t="s">
        <v>5064</v>
      </c>
      <c r="C15" s="289">
        <v>43124</v>
      </c>
      <c r="D15" t="s">
        <v>635</v>
      </c>
      <c r="E15" t="s">
        <v>278</v>
      </c>
      <c r="F15" t="s">
        <v>636</v>
      </c>
      <c r="G15" t="s">
        <v>401</v>
      </c>
      <c r="H15" t="s">
        <v>287</v>
      </c>
      <c r="I15">
        <v>35502825</v>
      </c>
      <c r="J15" t="s">
        <v>645</v>
      </c>
      <c r="K15">
        <v>53</v>
      </c>
      <c r="L15" t="s">
        <v>1658</v>
      </c>
      <c r="M15" t="s">
        <v>1627</v>
      </c>
      <c r="N15" t="s">
        <v>1631</v>
      </c>
      <c r="O15" s="289">
        <v>43189</v>
      </c>
      <c r="P15" t="s">
        <v>1659</v>
      </c>
    </row>
    <row r="16" spans="1:16" x14ac:dyDescent="0.25">
      <c r="A16" s="289">
        <v>43216</v>
      </c>
      <c r="B16" t="s">
        <v>5064</v>
      </c>
      <c r="C16" s="289">
        <v>43126</v>
      </c>
      <c r="D16" t="s">
        <v>655</v>
      </c>
      <c r="E16" t="s">
        <v>278</v>
      </c>
      <c r="F16" t="s">
        <v>656</v>
      </c>
      <c r="G16" t="s">
        <v>663</v>
      </c>
      <c r="H16" t="s">
        <v>287</v>
      </c>
      <c r="I16">
        <v>35501327</v>
      </c>
      <c r="J16" t="s">
        <v>664</v>
      </c>
      <c r="K16">
        <v>139</v>
      </c>
      <c r="L16" t="s">
        <v>2230</v>
      </c>
      <c r="M16" t="s">
        <v>1627</v>
      </c>
      <c r="N16" t="s">
        <v>1631</v>
      </c>
      <c r="O16" s="289">
        <v>43213</v>
      </c>
      <c r="P16" t="s">
        <v>2231</v>
      </c>
    </row>
    <row r="17" spans="1:16" x14ac:dyDescent="0.25">
      <c r="A17" s="289">
        <v>43213</v>
      </c>
      <c r="B17" t="s">
        <v>5064</v>
      </c>
      <c r="C17" s="289">
        <v>43123</v>
      </c>
      <c r="D17" t="s">
        <v>609</v>
      </c>
      <c r="E17" t="s">
        <v>278</v>
      </c>
      <c r="F17" t="s">
        <v>610</v>
      </c>
      <c r="G17" t="s">
        <v>621</v>
      </c>
      <c r="H17" t="s">
        <v>287</v>
      </c>
      <c r="I17">
        <v>35502501</v>
      </c>
      <c r="J17" t="s">
        <v>290</v>
      </c>
      <c r="K17">
        <v>139</v>
      </c>
      <c r="L17" t="s">
        <v>2102</v>
      </c>
      <c r="M17" t="s">
        <v>1231</v>
      </c>
      <c r="N17" t="s">
        <v>1232</v>
      </c>
      <c r="O17" s="289">
        <v>43210</v>
      </c>
      <c r="P17" t="s">
        <v>2103</v>
      </c>
    </row>
    <row r="18" spans="1:16" x14ac:dyDescent="0.25">
      <c r="A18" s="289">
        <v>43209</v>
      </c>
      <c r="B18" t="s">
        <v>5064</v>
      </c>
      <c r="C18" s="289">
        <v>43119</v>
      </c>
      <c r="D18" t="s">
        <v>570</v>
      </c>
      <c r="E18" t="s">
        <v>278</v>
      </c>
      <c r="F18" t="s">
        <v>571</v>
      </c>
      <c r="G18" t="s">
        <v>444</v>
      </c>
      <c r="H18" t="s">
        <v>287</v>
      </c>
      <c r="I18">
        <v>35680345</v>
      </c>
      <c r="J18" t="s">
        <v>290</v>
      </c>
      <c r="K18">
        <v>139</v>
      </c>
      <c r="L18" t="s">
        <v>1821</v>
      </c>
      <c r="M18" t="s">
        <v>1627</v>
      </c>
      <c r="N18" t="s">
        <v>1638</v>
      </c>
      <c r="O18" s="289">
        <v>43193</v>
      </c>
      <c r="P18" t="s">
        <v>1822</v>
      </c>
    </row>
    <row r="19" spans="1:16" x14ac:dyDescent="0.25">
      <c r="A19" s="289">
        <v>43200</v>
      </c>
      <c r="B19" t="s">
        <v>5064</v>
      </c>
      <c r="C19" s="289">
        <v>43110</v>
      </c>
      <c r="D19" t="s">
        <v>439</v>
      </c>
      <c r="E19" t="s">
        <v>278</v>
      </c>
      <c r="F19" t="s">
        <v>440</v>
      </c>
      <c r="G19" t="s">
        <v>444</v>
      </c>
      <c r="H19" t="s">
        <v>287</v>
      </c>
      <c r="I19">
        <v>35501320</v>
      </c>
      <c r="J19" t="s">
        <v>445</v>
      </c>
      <c r="K19">
        <v>139</v>
      </c>
      <c r="L19" t="s">
        <v>1821</v>
      </c>
      <c r="M19" t="s">
        <v>1627</v>
      </c>
      <c r="N19" t="s">
        <v>1638</v>
      </c>
      <c r="O19" s="289">
        <v>43193</v>
      </c>
      <c r="P19" t="s">
        <v>1822</v>
      </c>
    </row>
    <row r="20" spans="1:16" x14ac:dyDescent="0.25">
      <c r="A20" s="289">
        <v>43208</v>
      </c>
      <c r="B20" t="s">
        <v>5064</v>
      </c>
      <c r="C20" s="289">
        <v>43118</v>
      </c>
      <c r="D20" t="s">
        <v>552</v>
      </c>
      <c r="E20" t="s">
        <v>278</v>
      </c>
      <c r="F20" t="s">
        <v>553</v>
      </c>
      <c r="G20" t="s">
        <v>444</v>
      </c>
      <c r="H20" t="s">
        <v>287</v>
      </c>
      <c r="I20">
        <v>35501351</v>
      </c>
      <c r="J20" t="s">
        <v>562</v>
      </c>
      <c r="K20">
        <v>139</v>
      </c>
      <c r="L20" t="s">
        <v>1821</v>
      </c>
      <c r="M20" t="s">
        <v>1627</v>
      </c>
      <c r="N20" t="s">
        <v>1638</v>
      </c>
      <c r="O20" s="289">
        <v>43193</v>
      </c>
      <c r="P20" t="s">
        <v>1822</v>
      </c>
    </row>
    <row r="21" spans="1:16" x14ac:dyDescent="0.25">
      <c r="A21" s="289">
        <v>43196</v>
      </c>
      <c r="B21" t="s">
        <v>5064</v>
      </c>
      <c r="C21" s="289">
        <v>43106</v>
      </c>
      <c r="D21" t="s">
        <v>363</v>
      </c>
      <c r="E21" t="s">
        <v>278</v>
      </c>
      <c r="F21" t="s">
        <v>364</v>
      </c>
      <c r="G21" t="s">
        <v>370</v>
      </c>
      <c r="H21" t="s">
        <v>287</v>
      </c>
      <c r="I21">
        <v>35501322</v>
      </c>
      <c r="J21" t="s">
        <v>290</v>
      </c>
      <c r="K21">
        <v>139</v>
      </c>
      <c r="L21" t="s">
        <v>1821</v>
      </c>
      <c r="M21" t="s">
        <v>1627</v>
      </c>
      <c r="N21" t="s">
        <v>1638</v>
      </c>
      <c r="O21" s="289">
        <v>43193</v>
      </c>
      <c r="P21" t="s">
        <v>1822</v>
      </c>
    </row>
    <row r="22" spans="1:16" x14ac:dyDescent="0.25">
      <c r="A22" s="289">
        <v>43221</v>
      </c>
      <c r="B22" t="s">
        <v>5064</v>
      </c>
      <c r="C22" s="289">
        <v>43131</v>
      </c>
      <c r="D22" t="s">
        <v>712</v>
      </c>
      <c r="E22" t="s">
        <v>278</v>
      </c>
      <c r="F22" t="s">
        <v>713</v>
      </c>
      <c r="G22" t="s">
        <v>723</v>
      </c>
      <c r="H22" t="s">
        <v>287</v>
      </c>
      <c r="I22">
        <v>35501323</v>
      </c>
      <c r="J22" t="s">
        <v>722</v>
      </c>
      <c r="K22">
        <v>139</v>
      </c>
      <c r="L22" t="s">
        <v>1821</v>
      </c>
      <c r="M22" t="s">
        <v>1627</v>
      </c>
      <c r="N22" t="s">
        <v>1638</v>
      </c>
      <c r="O22" s="289">
        <v>43193</v>
      </c>
      <c r="P22" t="s">
        <v>1822</v>
      </c>
    </row>
    <row r="23" spans="1:16" x14ac:dyDescent="0.25">
      <c r="A23" s="289">
        <v>43209</v>
      </c>
      <c r="B23" t="s">
        <v>5064</v>
      </c>
      <c r="C23" s="289">
        <v>43119</v>
      </c>
      <c r="D23" t="s">
        <v>568</v>
      </c>
      <c r="E23" t="s">
        <v>278</v>
      </c>
      <c r="F23" t="s">
        <v>569</v>
      </c>
      <c r="G23" t="s">
        <v>477</v>
      </c>
      <c r="H23" t="s">
        <v>287</v>
      </c>
      <c r="I23">
        <v>35500186</v>
      </c>
      <c r="J23" t="s">
        <v>573</v>
      </c>
      <c r="K23">
        <v>53</v>
      </c>
      <c r="L23" t="s">
        <v>1873</v>
      </c>
      <c r="M23" t="s">
        <v>1627</v>
      </c>
      <c r="N23" t="s">
        <v>1638</v>
      </c>
      <c r="O23" s="289">
        <v>43195</v>
      </c>
      <c r="P23" t="s">
        <v>1874</v>
      </c>
    </row>
    <row r="24" spans="1:16" x14ac:dyDescent="0.25">
      <c r="A24" s="289">
        <v>43202</v>
      </c>
      <c r="B24" t="s">
        <v>5064</v>
      </c>
      <c r="C24" s="289">
        <v>43112</v>
      </c>
      <c r="D24" t="s">
        <v>470</v>
      </c>
      <c r="E24" t="s">
        <v>278</v>
      </c>
      <c r="F24" t="s">
        <v>471</v>
      </c>
      <c r="G24" t="s">
        <v>477</v>
      </c>
      <c r="H24" t="s">
        <v>287</v>
      </c>
      <c r="I24">
        <v>35500154</v>
      </c>
      <c r="J24" t="s">
        <v>290</v>
      </c>
      <c r="K24">
        <v>53</v>
      </c>
      <c r="L24" t="s">
        <v>1873</v>
      </c>
      <c r="M24" t="s">
        <v>1627</v>
      </c>
      <c r="N24" t="s">
        <v>1638</v>
      </c>
      <c r="O24" s="289">
        <v>43195</v>
      </c>
      <c r="P24" t="s">
        <v>1874</v>
      </c>
    </row>
    <row r="25" spans="1:16" x14ac:dyDescent="0.25">
      <c r="A25" s="289">
        <v>43197</v>
      </c>
      <c r="B25" t="s">
        <v>5064</v>
      </c>
      <c r="C25" s="289">
        <v>43107</v>
      </c>
      <c r="D25" t="s">
        <v>374</v>
      </c>
      <c r="E25" t="s">
        <v>278</v>
      </c>
      <c r="F25" t="s">
        <v>375</v>
      </c>
      <c r="G25" t="s">
        <v>344</v>
      </c>
      <c r="H25" t="s">
        <v>287</v>
      </c>
      <c r="I25">
        <v>35501208</v>
      </c>
      <c r="J25" t="s">
        <v>382</v>
      </c>
      <c r="K25">
        <v>139</v>
      </c>
      <c r="L25" t="s">
        <v>1823</v>
      </c>
      <c r="M25" t="s">
        <v>1627</v>
      </c>
      <c r="N25" t="s">
        <v>1644</v>
      </c>
      <c r="O25" s="289">
        <v>43193</v>
      </c>
      <c r="P25" t="s">
        <v>1824</v>
      </c>
    </row>
    <row r="26" spans="1:16" x14ac:dyDescent="0.25">
      <c r="A26" s="289">
        <v>43194</v>
      </c>
      <c r="B26" t="s">
        <v>5064</v>
      </c>
      <c r="C26" s="289">
        <v>43104</v>
      </c>
      <c r="D26" t="s">
        <v>329</v>
      </c>
      <c r="E26" t="s">
        <v>330</v>
      </c>
      <c r="F26" t="s">
        <v>331</v>
      </c>
      <c r="G26" t="s">
        <v>344</v>
      </c>
      <c r="H26" t="s">
        <v>287</v>
      </c>
      <c r="I26">
        <v>35501343</v>
      </c>
      <c r="J26" t="s">
        <v>290</v>
      </c>
      <c r="K26">
        <v>139</v>
      </c>
      <c r="L26" t="s">
        <v>1823</v>
      </c>
      <c r="M26" t="s">
        <v>1627</v>
      </c>
      <c r="N26" t="s">
        <v>1644</v>
      </c>
      <c r="O26" s="289">
        <v>43193</v>
      </c>
      <c r="P26" t="s">
        <v>1824</v>
      </c>
    </row>
    <row r="27" spans="1:16" x14ac:dyDescent="0.25">
      <c r="A27" s="289">
        <v>43213</v>
      </c>
      <c r="B27" t="s">
        <v>5064</v>
      </c>
      <c r="C27" s="289">
        <v>43123</v>
      </c>
      <c r="D27" t="s">
        <v>603</v>
      </c>
      <c r="E27" t="s">
        <v>278</v>
      </c>
      <c r="F27" t="s">
        <v>604</v>
      </c>
      <c r="G27" t="s">
        <v>324</v>
      </c>
      <c r="H27" t="s">
        <v>287</v>
      </c>
      <c r="I27">
        <v>35500023</v>
      </c>
      <c r="J27" t="s">
        <v>290</v>
      </c>
      <c r="K27">
        <v>53</v>
      </c>
      <c r="L27" t="s">
        <v>2100</v>
      </c>
      <c r="M27" t="s">
        <v>1627</v>
      </c>
      <c r="N27" t="s">
        <v>1631</v>
      </c>
      <c r="O27" s="289">
        <v>43210</v>
      </c>
      <c r="P27" t="s">
        <v>2101</v>
      </c>
    </row>
    <row r="28" spans="1:16" x14ac:dyDescent="0.25">
      <c r="A28" s="289">
        <v>43215</v>
      </c>
      <c r="B28" t="s">
        <v>5064</v>
      </c>
      <c r="C28" s="289">
        <v>43125</v>
      </c>
      <c r="D28" t="s">
        <v>646</v>
      </c>
      <c r="E28" t="s">
        <v>278</v>
      </c>
      <c r="F28" t="s">
        <v>604</v>
      </c>
      <c r="G28" t="s">
        <v>324</v>
      </c>
      <c r="H28" t="s">
        <v>287</v>
      </c>
      <c r="I28">
        <v>35500023</v>
      </c>
      <c r="J28" t="s">
        <v>290</v>
      </c>
      <c r="K28">
        <v>53</v>
      </c>
      <c r="L28" t="s">
        <v>2100</v>
      </c>
      <c r="M28" t="s">
        <v>1627</v>
      </c>
      <c r="N28" t="s">
        <v>1631</v>
      </c>
      <c r="O28" s="289">
        <v>43210</v>
      </c>
      <c r="P28" t="s">
        <v>2101</v>
      </c>
    </row>
    <row r="29" spans="1:16" x14ac:dyDescent="0.25">
      <c r="A29" s="289">
        <v>43215</v>
      </c>
      <c r="B29" t="s">
        <v>5064</v>
      </c>
      <c r="C29" s="289">
        <v>43125</v>
      </c>
      <c r="D29" t="s">
        <v>649</v>
      </c>
      <c r="E29" t="s">
        <v>278</v>
      </c>
      <c r="F29" t="s">
        <v>650</v>
      </c>
      <c r="G29" t="s">
        <v>324</v>
      </c>
      <c r="H29" t="s">
        <v>287</v>
      </c>
      <c r="I29">
        <v>35500003</v>
      </c>
      <c r="J29" t="s">
        <v>652</v>
      </c>
      <c r="K29">
        <v>53</v>
      </c>
      <c r="L29" t="s">
        <v>1842</v>
      </c>
      <c r="M29" t="s">
        <v>1627</v>
      </c>
      <c r="N29" t="s">
        <v>1638</v>
      </c>
      <c r="O29" s="289">
        <v>43195</v>
      </c>
      <c r="P29" t="s">
        <v>1843</v>
      </c>
    </row>
    <row r="30" spans="1:16" x14ac:dyDescent="0.25">
      <c r="A30" s="289">
        <v>43199</v>
      </c>
      <c r="B30" t="s">
        <v>5064</v>
      </c>
      <c r="C30" s="289">
        <v>43109</v>
      </c>
      <c r="D30" t="s">
        <v>419</v>
      </c>
      <c r="E30" t="s">
        <v>278</v>
      </c>
      <c r="F30" t="s">
        <v>420</v>
      </c>
      <c r="G30" t="s">
        <v>324</v>
      </c>
      <c r="H30" t="s">
        <v>287</v>
      </c>
      <c r="I30">
        <v>35500009</v>
      </c>
      <c r="J30" t="s">
        <v>433</v>
      </c>
      <c r="K30">
        <v>53</v>
      </c>
      <c r="L30" t="s">
        <v>1842</v>
      </c>
      <c r="M30" t="s">
        <v>1627</v>
      </c>
      <c r="N30" t="s">
        <v>1638</v>
      </c>
      <c r="O30" s="289">
        <v>43195</v>
      </c>
      <c r="P30" t="s">
        <v>1843</v>
      </c>
    </row>
    <row r="31" spans="1:16" x14ac:dyDescent="0.25">
      <c r="A31" s="289">
        <v>43207</v>
      </c>
      <c r="B31" t="s">
        <v>5064</v>
      </c>
      <c r="C31" s="289">
        <v>43117</v>
      </c>
      <c r="D31" t="s">
        <v>543</v>
      </c>
      <c r="E31" t="s">
        <v>278</v>
      </c>
      <c r="F31" t="s">
        <v>544</v>
      </c>
      <c r="G31" t="s">
        <v>324</v>
      </c>
      <c r="H31" t="s">
        <v>287</v>
      </c>
      <c r="I31">
        <v>35500043</v>
      </c>
      <c r="J31" t="s">
        <v>290</v>
      </c>
      <c r="K31">
        <v>53</v>
      </c>
      <c r="L31" t="s">
        <v>2090</v>
      </c>
      <c r="M31" t="s">
        <v>1231</v>
      </c>
      <c r="N31" t="s">
        <v>1232</v>
      </c>
      <c r="O31" s="289">
        <v>43207</v>
      </c>
      <c r="P31" t="s">
        <v>2091</v>
      </c>
    </row>
    <row r="32" spans="1:16" x14ac:dyDescent="0.25">
      <c r="A32" s="289">
        <v>43197</v>
      </c>
      <c r="B32" t="s">
        <v>5064</v>
      </c>
      <c r="C32" s="289">
        <v>43107</v>
      </c>
      <c r="D32" t="s">
        <v>372</v>
      </c>
      <c r="E32" t="s">
        <v>278</v>
      </c>
      <c r="F32" t="s">
        <v>373</v>
      </c>
      <c r="G32" t="s">
        <v>380</v>
      </c>
      <c r="H32" t="s">
        <v>287</v>
      </c>
      <c r="I32">
        <v>35501388</v>
      </c>
      <c r="J32" t="s">
        <v>381</v>
      </c>
      <c r="K32">
        <v>139</v>
      </c>
      <c r="L32" t="s">
        <v>1844</v>
      </c>
      <c r="M32" t="s">
        <v>1627</v>
      </c>
      <c r="N32" t="s">
        <v>1631</v>
      </c>
      <c r="O32" s="289">
        <v>43195</v>
      </c>
      <c r="P32" t="s">
        <v>1845</v>
      </c>
    </row>
    <row r="33" spans="1:16" x14ac:dyDescent="0.25">
      <c r="A33" s="289">
        <v>43213</v>
      </c>
      <c r="B33" t="s">
        <v>5064</v>
      </c>
      <c r="C33" s="289">
        <v>43123</v>
      </c>
      <c r="D33" t="s">
        <v>614</v>
      </c>
      <c r="E33" t="s">
        <v>278</v>
      </c>
      <c r="F33" t="s">
        <v>615</v>
      </c>
      <c r="G33" t="s">
        <v>623</v>
      </c>
      <c r="H33" t="s">
        <v>287</v>
      </c>
      <c r="I33">
        <v>35501062</v>
      </c>
      <c r="J33" t="s">
        <v>624</v>
      </c>
      <c r="K33">
        <v>142</v>
      </c>
      <c r="L33" t="s">
        <v>1848</v>
      </c>
      <c r="M33" t="s">
        <v>1627</v>
      </c>
      <c r="N33" t="s">
        <v>1631</v>
      </c>
      <c r="O33" s="289">
        <v>43195</v>
      </c>
      <c r="P33" t="s">
        <v>1849</v>
      </c>
    </row>
    <row r="34" spans="1:16" x14ac:dyDescent="0.25">
      <c r="A34" s="289">
        <v>43216</v>
      </c>
      <c r="B34" t="s">
        <v>5064</v>
      </c>
      <c r="C34" s="289">
        <v>43126</v>
      </c>
      <c r="D34" t="s">
        <v>660</v>
      </c>
      <c r="E34" t="s">
        <v>278</v>
      </c>
      <c r="F34" t="s">
        <v>661</v>
      </c>
      <c r="G34" t="s">
        <v>623</v>
      </c>
      <c r="H34" t="s">
        <v>287</v>
      </c>
      <c r="I34">
        <v>35501066</v>
      </c>
      <c r="J34" t="s">
        <v>290</v>
      </c>
      <c r="K34">
        <v>142</v>
      </c>
      <c r="L34" t="s">
        <v>1848</v>
      </c>
      <c r="M34" t="s">
        <v>1627</v>
      </c>
      <c r="N34" t="s">
        <v>1631</v>
      </c>
      <c r="O34" s="289">
        <v>43195</v>
      </c>
      <c r="P34" t="s">
        <v>1849</v>
      </c>
    </row>
    <row r="35" spans="1:16" x14ac:dyDescent="0.25">
      <c r="A35" s="289">
        <v>43217</v>
      </c>
      <c r="B35" t="s">
        <v>5064</v>
      </c>
      <c r="C35" s="289">
        <v>43127</v>
      </c>
      <c r="D35" t="s">
        <v>668</v>
      </c>
      <c r="E35" t="s">
        <v>278</v>
      </c>
      <c r="F35" t="s">
        <v>669</v>
      </c>
      <c r="G35" t="s">
        <v>345</v>
      </c>
      <c r="H35" t="s">
        <v>287</v>
      </c>
      <c r="I35">
        <v>35500313</v>
      </c>
      <c r="J35" t="s">
        <v>674</v>
      </c>
      <c r="K35">
        <v>142</v>
      </c>
      <c r="L35" t="s">
        <v>1633</v>
      </c>
      <c r="M35" t="s">
        <v>1627</v>
      </c>
      <c r="N35" t="s">
        <v>1631</v>
      </c>
      <c r="O35" s="289">
        <v>43164</v>
      </c>
      <c r="P35" t="s">
        <v>1634</v>
      </c>
    </row>
    <row r="36" spans="1:16" x14ac:dyDescent="0.25">
      <c r="A36" s="289">
        <v>43214</v>
      </c>
      <c r="B36" t="s">
        <v>5064</v>
      </c>
      <c r="C36" s="289">
        <v>43124</v>
      </c>
      <c r="D36" t="s">
        <v>631</v>
      </c>
      <c r="E36" t="s">
        <v>278</v>
      </c>
      <c r="F36" t="s">
        <v>632</v>
      </c>
      <c r="G36" t="s">
        <v>345</v>
      </c>
      <c r="H36" t="s">
        <v>287</v>
      </c>
      <c r="I36">
        <v>35500336</v>
      </c>
      <c r="J36" t="s">
        <v>290</v>
      </c>
      <c r="K36">
        <v>142</v>
      </c>
      <c r="L36" t="s">
        <v>1633</v>
      </c>
      <c r="M36" t="s">
        <v>1627</v>
      </c>
      <c r="N36" t="s">
        <v>1631</v>
      </c>
      <c r="O36" s="289">
        <v>43164</v>
      </c>
      <c r="P36" t="s">
        <v>1634</v>
      </c>
    </row>
    <row r="37" spans="1:16" x14ac:dyDescent="0.25">
      <c r="A37" s="289">
        <v>43199</v>
      </c>
      <c r="B37" t="s">
        <v>5064</v>
      </c>
      <c r="C37" s="289">
        <v>43109</v>
      </c>
      <c r="D37" t="s">
        <v>421</v>
      </c>
      <c r="E37" t="s">
        <v>278</v>
      </c>
      <c r="F37" t="s">
        <v>422</v>
      </c>
      <c r="G37" t="s">
        <v>345</v>
      </c>
      <c r="H37" t="s">
        <v>287</v>
      </c>
      <c r="I37">
        <v>35500341</v>
      </c>
      <c r="J37" t="s">
        <v>290</v>
      </c>
      <c r="K37">
        <v>142</v>
      </c>
      <c r="L37" t="s">
        <v>1633</v>
      </c>
      <c r="M37" t="s">
        <v>1627</v>
      </c>
      <c r="N37" t="s">
        <v>1631</v>
      </c>
      <c r="O37" s="289">
        <v>43164</v>
      </c>
      <c r="P37" t="s">
        <v>1634</v>
      </c>
    </row>
    <row r="38" spans="1:16" x14ac:dyDescent="0.25">
      <c r="A38" s="289">
        <v>43210</v>
      </c>
      <c r="B38" t="s">
        <v>5064</v>
      </c>
      <c r="C38" s="289">
        <v>43120</v>
      </c>
      <c r="D38" t="s">
        <v>583</v>
      </c>
      <c r="E38" t="s">
        <v>278</v>
      </c>
      <c r="F38" t="s">
        <v>582</v>
      </c>
      <c r="G38" t="s">
        <v>345</v>
      </c>
      <c r="H38" t="s">
        <v>287</v>
      </c>
      <c r="I38">
        <v>35500338</v>
      </c>
      <c r="J38" t="s">
        <v>290</v>
      </c>
      <c r="K38">
        <v>142</v>
      </c>
      <c r="L38" t="s">
        <v>1633</v>
      </c>
      <c r="M38" t="s">
        <v>1627</v>
      </c>
      <c r="N38" t="s">
        <v>1631</v>
      </c>
      <c r="O38" s="289">
        <v>43164</v>
      </c>
      <c r="P38" t="s">
        <v>1634</v>
      </c>
    </row>
    <row r="39" spans="1:16" x14ac:dyDescent="0.25">
      <c r="A39" s="289">
        <v>43210</v>
      </c>
      <c r="B39" t="s">
        <v>5064</v>
      </c>
      <c r="C39" s="289">
        <v>43120</v>
      </c>
      <c r="D39" t="s">
        <v>581</v>
      </c>
      <c r="E39" t="s">
        <v>278</v>
      </c>
      <c r="F39" t="s">
        <v>582</v>
      </c>
      <c r="G39" t="s">
        <v>345</v>
      </c>
      <c r="H39" t="s">
        <v>287</v>
      </c>
      <c r="I39">
        <v>35500338</v>
      </c>
      <c r="J39" t="s">
        <v>290</v>
      </c>
      <c r="K39">
        <v>142</v>
      </c>
      <c r="L39" t="s">
        <v>1633</v>
      </c>
      <c r="M39" t="s">
        <v>1627</v>
      </c>
      <c r="N39" t="s">
        <v>1631</v>
      </c>
      <c r="O39" s="289">
        <v>43164</v>
      </c>
      <c r="P39" t="s">
        <v>1634</v>
      </c>
    </row>
    <row r="40" spans="1:16" x14ac:dyDescent="0.25">
      <c r="A40" s="289">
        <v>43210</v>
      </c>
      <c r="B40" t="s">
        <v>5064</v>
      </c>
      <c r="C40" s="289">
        <v>43120</v>
      </c>
      <c r="D40" t="s">
        <v>584</v>
      </c>
      <c r="E40" t="s">
        <v>281</v>
      </c>
      <c r="F40" t="s">
        <v>585</v>
      </c>
      <c r="G40" t="s">
        <v>345</v>
      </c>
      <c r="H40" t="s">
        <v>287</v>
      </c>
      <c r="I40">
        <v>35500326</v>
      </c>
      <c r="J40" t="s">
        <v>588</v>
      </c>
      <c r="K40">
        <v>142</v>
      </c>
      <c r="L40" t="s">
        <v>1633</v>
      </c>
      <c r="M40" t="s">
        <v>1627</v>
      </c>
      <c r="N40" t="s">
        <v>1631</v>
      </c>
      <c r="O40" s="289">
        <v>43164</v>
      </c>
      <c r="P40" t="s">
        <v>1634</v>
      </c>
    </row>
    <row r="41" spans="1:16" x14ac:dyDescent="0.25">
      <c r="A41" s="289">
        <v>43196</v>
      </c>
      <c r="B41" t="s">
        <v>5064</v>
      </c>
      <c r="C41" s="289">
        <v>43106</v>
      </c>
      <c r="D41" t="s">
        <v>359</v>
      </c>
      <c r="E41" t="s">
        <v>278</v>
      </c>
      <c r="F41" t="s">
        <v>360</v>
      </c>
      <c r="G41" t="s">
        <v>345</v>
      </c>
      <c r="H41" t="s">
        <v>287</v>
      </c>
      <c r="I41">
        <v>35500329</v>
      </c>
      <c r="J41" t="s">
        <v>367</v>
      </c>
      <c r="K41">
        <v>142</v>
      </c>
      <c r="L41" t="s">
        <v>1633</v>
      </c>
      <c r="M41" t="s">
        <v>1627</v>
      </c>
      <c r="N41" t="s">
        <v>1631</v>
      </c>
      <c r="O41" s="289">
        <v>43164</v>
      </c>
      <c r="P41" t="s">
        <v>1634</v>
      </c>
    </row>
    <row r="42" spans="1:16" x14ac:dyDescent="0.25">
      <c r="A42" s="289">
        <v>43198</v>
      </c>
      <c r="B42" t="s">
        <v>5064</v>
      </c>
      <c r="C42" s="289">
        <v>43108</v>
      </c>
      <c r="D42" t="s">
        <v>391</v>
      </c>
      <c r="E42" t="s">
        <v>278</v>
      </c>
      <c r="F42" t="s">
        <v>392</v>
      </c>
      <c r="G42" t="s">
        <v>345</v>
      </c>
      <c r="H42" t="s">
        <v>287</v>
      </c>
      <c r="I42">
        <v>35500329</v>
      </c>
      <c r="J42" t="s">
        <v>290</v>
      </c>
      <c r="K42">
        <v>142</v>
      </c>
      <c r="L42" t="s">
        <v>1633</v>
      </c>
      <c r="M42" t="s">
        <v>1627</v>
      </c>
      <c r="N42" t="s">
        <v>1631</v>
      </c>
      <c r="O42" s="289">
        <v>43164</v>
      </c>
      <c r="P42" t="s">
        <v>1634</v>
      </c>
    </row>
    <row r="43" spans="1:16" x14ac:dyDescent="0.25">
      <c r="A43" s="289">
        <v>43215</v>
      </c>
      <c r="B43" t="s">
        <v>5064</v>
      </c>
      <c r="C43" s="289">
        <v>43125</v>
      </c>
      <c r="D43" t="s">
        <v>647</v>
      </c>
      <c r="E43" t="s">
        <v>278</v>
      </c>
      <c r="F43" t="s">
        <v>648</v>
      </c>
      <c r="G43" t="s">
        <v>345</v>
      </c>
      <c r="H43" t="s">
        <v>287</v>
      </c>
      <c r="I43">
        <v>35500337</v>
      </c>
      <c r="J43" t="s">
        <v>651</v>
      </c>
      <c r="K43">
        <v>142</v>
      </c>
      <c r="L43" t="s">
        <v>1633</v>
      </c>
      <c r="M43" t="s">
        <v>1627</v>
      </c>
      <c r="N43" t="s">
        <v>1631</v>
      </c>
      <c r="O43" s="289">
        <v>43164</v>
      </c>
      <c r="P43" t="s">
        <v>1634</v>
      </c>
    </row>
    <row r="44" spans="1:16" x14ac:dyDescent="0.25">
      <c r="A44" s="289">
        <v>43194</v>
      </c>
      <c r="B44" t="s">
        <v>5064</v>
      </c>
      <c r="C44" s="289">
        <v>43104</v>
      </c>
      <c r="D44" t="s">
        <v>332</v>
      </c>
      <c r="E44" t="s">
        <v>278</v>
      </c>
      <c r="F44" t="s">
        <v>333</v>
      </c>
      <c r="G44" t="s">
        <v>345</v>
      </c>
      <c r="H44" t="s">
        <v>287</v>
      </c>
      <c r="I44">
        <v>35500340</v>
      </c>
      <c r="J44" t="s">
        <v>346</v>
      </c>
      <c r="K44">
        <v>142</v>
      </c>
      <c r="L44" t="s">
        <v>1633</v>
      </c>
      <c r="M44" t="s">
        <v>1627</v>
      </c>
      <c r="N44" t="s">
        <v>1631</v>
      </c>
      <c r="O44" s="289">
        <v>43164</v>
      </c>
      <c r="P44" t="s">
        <v>1634</v>
      </c>
    </row>
    <row r="45" spans="1:16" x14ac:dyDescent="0.25">
      <c r="A45" s="289">
        <v>43210</v>
      </c>
      <c r="B45" t="s">
        <v>5064</v>
      </c>
      <c r="C45" s="289">
        <v>43120</v>
      </c>
      <c r="D45" t="s">
        <v>580</v>
      </c>
      <c r="E45" t="s">
        <v>278</v>
      </c>
      <c r="F45" t="s">
        <v>579</v>
      </c>
      <c r="G45" t="s">
        <v>345</v>
      </c>
      <c r="H45" t="s">
        <v>287</v>
      </c>
      <c r="I45">
        <v>35500340</v>
      </c>
      <c r="J45" t="s">
        <v>290</v>
      </c>
      <c r="K45">
        <v>142</v>
      </c>
      <c r="L45" t="s">
        <v>1633</v>
      </c>
      <c r="M45" t="s">
        <v>1627</v>
      </c>
      <c r="N45" t="s">
        <v>1631</v>
      </c>
      <c r="O45" s="289">
        <v>43164</v>
      </c>
      <c r="P45" t="s">
        <v>1634</v>
      </c>
    </row>
    <row r="46" spans="1:16" x14ac:dyDescent="0.25">
      <c r="A46" s="289">
        <v>43210</v>
      </c>
      <c r="B46" t="s">
        <v>5064</v>
      </c>
      <c r="C46" s="289">
        <v>43120</v>
      </c>
      <c r="D46" t="s">
        <v>578</v>
      </c>
      <c r="E46" t="s">
        <v>278</v>
      </c>
      <c r="F46" t="s">
        <v>579</v>
      </c>
      <c r="G46" t="s">
        <v>345</v>
      </c>
      <c r="H46" t="s">
        <v>287</v>
      </c>
      <c r="I46">
        <v>35500340</v>
      </c>
      <c r="J46" t="s">
        <v>290</v>
      </c>
      <c r="K46">
        <v>142</v>
      </c>
      <c r="L46" t="s">
        <v>1633</v>
      </c>
      <c r="M46" t="s">
        <v>1627</v>
      </c>
      <c r="N46" t="s">
        <v>1631</v>
      </c>
      <c r="O46" s="289">
        <v>43164</v>
      </c>
      <c r="P46" t="s">
        <v>1634</v>
      </c>
    </row>
    <row r="47" spans="1:16" x14ac:dyDescent="0.25">
      <c r="A47" s="289">
        <v>43214</v>
      </c>
      <c r="B47" t="s">
        <v>5064</v>
      </c>
      <c r="C47" s="289">
        <v>43124</v>
      </c>
      <c r="D47" t="s">
        <v>628</v>
      </c>
      <c r="E47" t="s">
        <v>629</v>
      </c>
      <c r="F47" t="s">
        <v>630</v>
      </c>
      <c r="G47" t="s">
        <v>642</v>
      </c>
      <c r="H47" t="s">
        <v>287</v>
      </c>
      <c r="I47">
        <v>35500521</v>
      </c>
      <c r="J47" t="s">
        <v>290</v>
      </c>
      <c r="K47">
        <v>142</v>
      </c>
      <c r="L47" t="s">
        <v>2238</v>
      </c>
      <c r="M47" t="s">
        <v>1231</v>
      </c>
      <c r="N47" t="s">
        <v>1232</v>
      </c>
      <c r="O47" s="289">
        <v>43213</v>
      </c>
      <c r="P47" t="s">
        <v>2239</v>
      </c>
    </row>
    <row r="48" spans="1:16" x14ac:dyDescent="0.25">
      <c r="A48" s="289">
        <v>43208</v>
      </c>
      <c r="B48" t="s">
        <v>5064</v>
      </c>
      <c r="C48" s="289">
        <v>43118</v>
      </c>
      <c r="D48" t="s">
        <v>556</v>
      </c>
      <c r="E48" t="s">
        <v>278</v>
      </c>
      <c r="F48" t="s">
        <v>557</v>
      </c>
      <c r="G48" t="s">
        <v>563</v>
      </c>
      <c r="H48" t="s">
        <v>287</v>
      </c>
      <c r="I48">
        <v>35501033</v>
      </c>
      <c r="J48" t="s">
        <v>564</v>
      </c>
      <c r="K48">
        <v>139</v>
      </c>
      <c r="L48" t="s">
        <v>2092</v>
      </c>
      <c r="M48" t="s">
        <v>1231</v>
      </c>
      <c r="N48" t="s">
        <v>1232</v>
      </c>
      <c r="O48" s="289">
        <v>43118</v>
      </c>
      <c r="P48" t="s">
        <v>2093</v>
      </c>
    </row>
    <row r="49" spans="1:16" x14ac:dyDescent="0.25">
      <c r="A49" s="289">
        <v>43213</v>
      </c>
      <c r="B49" t="s">
        <v>5064</v>
      </c>
      <c r="C49" s="289">
        <v>43123</v>
      </c>
      <c r="D49" t="s">
        <v>605</v>
      </c>
      <c r="E49" t="s">
        <v>278</v>
      </c>
      <c r="F49" t="s">
        <v>606</v>
      </c>
      <c r="G49" t="s">
        <v>618</v>
      </c>
      <c r="H49" t="s">
        <v>287</v>
      </c>
      <c r="I49">
        <v>35501588</v>
      </c>
      <c r="J49" t="s">
        <v>290</v>
      </c>
      <c r="K49">
        <v>139</v>
      </c>
      <c r="L49" t="s">
        <v>2104</v>
      </c>
      <c r="M49" t="s">
        <v>1627</v>
      </c>
      <c r="N49" t="s">
        <v>1644</v>
      </c>
      <c r="O49" s="289">
        <v>43210</v>
      </c>
      <c r="P49" t="s">
        <v>2105</v>
      </c>
    </row>
    <row r="50" spans="1:16" x14ac:dyDescent="0.25">
      <c r="A50" s="289">
        <v>43220</v>
      </c>
      <c r="B50" t="s">
        <v>5064</v>
      </c>
      <c r="C50" s="289">
        <v>43130</v>
      </c>
      <c r="D50" t="s">
        <v>696</v>
      </c>
      <c r="E50" t="s">
        <v>278</v>
      </c>
      <c r="F50" t="s">
        <v>697</v>
      </c>
      <c r="G50" t="s">
        <v>703</v>
      </c>
      <c r="H50" t="s">
        <v>287</v>
      </c>
      <c r="I50">
        <v>35500301</v>
      </c>
      <c r="J50" t="s">
        <v>704</v>
      </c>
      <c r="K50">
        <v>142</v>
      </c>
      <c r="L50" t="s">
        <v>2240</v>
      </c>
      <c r="M50" t="s">
        <v>1231</v>
      </c>
      <c r="N50" t="s">
        <v>1232</v>
      </c>
      <c r="O50" s="289">
        <v>43213</v>
      </c>
      <c r="P50" t="s">
        <v>2241</v>
      </c>
    </row>
    <row r="51" spans="1:16" x14ac:dyDescent="0.25">
      <c r="A51" s="289">
        <v>43205</v>
      </c>
      <c r="B51" t="s">
        <v>5064</v>
      </c>
      <c r="C51" s="289">
        <v>43115</v>
      </c>
      <c r="D51" t="s">
        <v>492</v>
      </c>
      <c r="E51" t="s">
        <v>278</v>
      </c>
      <c r="F51" t="s">
        <v>493</v>
      </c>
      <c r="G51" t="s">
        <v>503</v>
      </c>
      <c r="H51" t="s">
        <v>287</v>
      </c>
      <c r="I51">
        <v>35502276</v>
      </c>
      <c r="J51" t="s">
        <v>502</v>
      </c>
      <c r="K51">
        <v>142</v>
      </c>
      <c r="L51" t="s">
        <v>1859</v>
      </c>
      <c r="M51" t="s">
        <v>1231</v>
      </c>
      <c r="N51" t="s">
        <v>1232</v>
      </c>
      <c r="O51" s="289">
        <v>43195</v>
      </c>
      <c r="P51" t="s">
        <v>1860</v>
      </c>
    </row>
    <row r="52" spans="1:16" x14ac:dyDescent="0.25">
      <c r="A52" s="289">
        <v>43208</v>
      </c>
      <c r="B52" t="s">
        <v>5064</v>
      </c>
      <c r="C52" s="289">
        <v>43118</v>
      </c>
      <c r="D52" t="s">
        <v>558</v>
      </c>
      <c r="E52" t="s">
        <v>278</v>
      </c>
      <c r="F52" t="s">
        <v>559</v>
      </c>
      <c r="G52" t="s">
        <v>503</v>
      </c>
      <c r="H52" t="s">
        <v>287</v>
      </c>
      <c r="I52">
        <v>35502276</v>
      </c>
      <c r="J52" t="s">
        <v>565</v>
      </c>
      <c r="K52">
        <v>142</v>
      </c>
      <c r="L52" t="s">
        <v>1859</v>
      </c>
      <c r="M52" t="s">
        <v>1231</v>
      </c>
      <c r="N52" t="s">
        <v>1232</v>
      </c>
      <c r="O52" s="289">
        <v>43195</v>
      </c>
      <c r="P52" t="s">
        <v>1860</v>
      </c>
    </row>
    <row r="53" spans="1:16" x14ac:dyDescent="0.25">
      <c r="A53" s="289">
        <v>43206</v>
      </c>
      <c r="B53" t="s">
        <v>5064</v>
      </c>
      <c r="C53" s="289">
        <v>43116</v>
      </c>
      <c r="D53" t="s">
        <v>510</v>
      </c>
      <c r="E53" t="s">
        <v>511</v>
      </c>
      <c r="F53" t="s">
        <v>512</v>
      </c>
      <c r="G53" t="s">
        <v>503</v>
      </c>
      <c r="H53" t="s">
        <v>287</v>
      </c>
      <c r="I53">
        <v>35502271</v>
      </c>
      <c r="J53" t="s">
        <v>525</v>
      </c>
      <c r="K53">
        <v>142</v>
      </c>
      <c r="L53" t="s">
        <v>1856</v>
      </c>
      <c r="M53" t="s">
        <v>1231</v>
      </c>
      <c r="N53" t="s">
        <v>1857</v>
      </c>
      <c r="O53" s="289">
        <v>43195</v>
      </c>
      <c r="P53" t="s">
        <v>1858</v>
      </c>
    </row>
    <row r="54" spans="1:16" x14ac:dyDescent="0.25">
      <c r="A54" s="289">
        <v>43210</v>
      </c>
      <c r="B54" t="s">
        <v>5064</v>
      </c>
      <c r="C54" s="289">
        <v>43120</v>
      </c>
      <c r="D54" t="s">
        <v>574</v>
      </c>
      <c r="E54" t="s">
        <v>278</v>
      </c>
      <c r="F54" t="s">
        <v>575</v>
      </c>
      <c r="G54" t="s">
        <v>503</v>
      </c>
      <c r="H54" t="s">
        <v>287</v>
      </c>
      <c r="I54">
        <v>35502263</v>
      </c>
      <c r="J54" t="s">
        <v>586</v>
      </c>
      <c r="K54">
        <v>142</v>
      </c>
      <c r="L54" t="s">
        <v>1861</v>
      </c>
      <c r="M54" t="s">
        <v>1231</v>
      </c>
      <c r="N54" t="s">
        <v>1232</v>
      </c>
      <c r="O54" s="289">
        <v>43195</v>
      </c>
      <c r="P54" t="s">
        <v>1862</v>
      </c>
    </row>
    <row r="55" spans="1:16" x14ac:dyDescent="0.25">
      <c r="A55" s="289">
        <v>43201</v>
      </c>
      <c r="B55" t="s">
        <v>5064</v>
      </c>
      <c r="C55" s="289">
        <v>43111</v>
      </c>
      <c r="D55" t="s">
        <v>450</v>
      </c>
      <c r="E55" t="s">
        <v>278</v>
      </c>
      <c r="F55" t="s">
        <v>451</v>
      </c>
      <c r="G55" t="s">
        <v>459</v>
      </c>
      <c r="H55" t="s">
        <v>287</v>
      </c>
      <c r="I55">
        <v>35502229</v>
      </c>
      <c r="J55" t="s">
        <v>460</v>
      </c>
      <c r="K55">
        <v>142</v>
      </c>
      <c r="L55" t="s">
        <v>1850</v>
      </c>
      <c r="M55" t="s">
        <v>1231</v>
      </c>
      <c r="N55" t="s">
        <v>1232</v>
      </c>
      <c r="O55" s="289">
        <v>43195</v>
      </c>
      <c r="P55" t="s">
        <v>1851</v>
      </c>
    </row>
    <row r="56" spans="1:16" x14ac:dyDescent="0.25">
      <c r="A56" s="289">
        <v>43191</v>
      </c>
      <c r="B56" t="s">
        <v>5064</v>
      </c>
      <c r="C56" s="289">
        <v>43101</v>
      </c>
      <c r="D56" t="s">
        <v>283</v>
      </c>
      <c r="E56" t="s">
        <v>278</v>
      </c>
      <c r="F56" t="s">
        <v>284</v>
      </c>
      <c r="G56" t="s">
        <v>292</v>
      </c>
      <c r="H56" t="s">
        <v>287</v>
      </c>
      <c r="I56">
        <v>35500469</v>
      </c>
      <c r="J56" t="s">
        <v>293</v>
      </c>
      <c r="K56">
        <v>142</v>
      </c>
      <c r="L56" t="s">
        <v>1660</v>
      </c>
      <c r="M56" t="s">
        <v>1231</v>
      </c>
      <c r="N56" t="s">
        <v>1232</v>
      </c>
      <c r="O56" s="289">
        <v>43189</v>
      </c>
      <c r="P56" t="s">
        <v>1661</v>
      </c>
    </row>
    <row r="57" spans="1:16" x14ac:dyDescent="0.25">
      <c r="A57" s="289">
        <v>43192</v>
      </c>
      <c r="B57" t="s">
        <v>5064</v>
      </c>
      <c r="C57" s="289">
        <v>43102</v>
      </c>
      <c r="D57" t="s">
        <v>301</v>
      </c>
      <c r="E57" t="s">
        <v>278</v>
      </c>
      <c r="F57" t="s">
        <v>302</v>
      </c>
      <c r="G57" t="s">
        <v>309</v>
      </c>
      <c r="H57" t="s">
        <v>287</v>
      </c>
      <c r="I57">
        <v>35501393</v>
      </c>
      <c r="J57" t="s">
        <v>310</v>
      </c>
      <c r="K57">
        <v>139</v>
      </c>
      <c r="L57" t="s">
        <v>1671</v>
      </c>
      <c r="M57" t="s">
        <v>1627</v>
      </c>
      <c r="N57" t="s">
        <v>1638</v>
      </c>
      <c r="O57" s="289">
        <v>43189</v>
      </c>
      <c r="P57" t="s">
        <v>1672</v>
      </c>
    </row>
    <row r="58" spans="1:16" x14ac:dyDescent="0.25">
      <c r="A58" s="289">
        <v>43212</v>
      </c>
      <c r="B58" t="s">
        <v>5064</v>
      </c>
      <c r="C58" s="289">
        <v>43122</v>
      </c>
      <c r="D58" t="s">
        <v>593</v>
      </c>
      <c r="E58" t="s">
        <v>278</v>
      </c>
      <c r="F58" t="s">
        <v>594</v>
      </c>
      <c r="G58" t="s">
        <v>309</v>
      </c>
      <c r="H58" t="s">
        <v>287</v>
      </c>
      <c r="I58">
        <v>35501405</v>
      </c>
      <c r="J58" t="s">
        <v>600</v>
      </c>
      <c r="K58">
        <v>139</v>
      </c>
      <c r="L58" t="s">
        <v>1844</v>
      </c>
      <c r="M58" t="s">
        <v>1627</v>
      </c>
      <c r="N58" t="s">
        <v>1631</v>
      </c>
      <c r="O58" s="289">
        <v>43195</v>
      </c>
      <c r="P58" t="s">
        <v>1845</v>
      </c>
    </row>
    <row r="59" spans="1:16" x14ac:dyDescent="0.25">
      <c r="A59" s="289">
        <v>43192</v>
      </c>
      <c r="B59" t="s">
        <v>5064</v>
      </c>
      <c r="C59" s="289">
        <v>43102</v>
      </c>
      <c r="D59" t="s">
        <v>295</v>
      </c>
      <c r="E59" t="s">
        <v>278</v>
      </c>
      <c r="F59" t="s">
        <v>296</v>
      </c>
      <c r="G59" t="s">
        <v>303</v>
      </c>
      <c r="H59" t="s">
        <v>287</v>
      </c>
      <c r="I59">
        <v>35500263</v>
      </c>
      <c r="J59" t="s">
        <v>304</v>
      </c>
      <c r="K59">
        <v>142</v>
      </c>
      <c r="L59" t="s">
        <v>1673</v>
      </c>
      <c r="M59" t="s">
        <v>1627</v>
      </c>
      <c r="N59" t="s">
        <v>1631</v>
      </c>
      <c r="O59" s="289">
        <v>408431</v>
      </c>
      <c r="P59" t="s">
        <v>1674</v>
      </c>
    </row>
    <row r="60" spans="1:16" x14ac:dyDescent="0.25">
      <c r="A60" s="289">
        <v>43221</v>
      </c>
      <c r="B60" t="s">
        <v>5064</v>
      </c>
      <c r="C60" s="289">
        <v>43131</v>
      </c>
      <c r="D60" t="s">
        <v>706</v>
      </c>
      <c r="E60" t="s">
        <v>278</v>
      </c>
      <c r="F60" t="s">
        <v>707</v>
      </c>
      <c r="G60" t="s">
        <v>718</v>
      </c>
      <c r="H60" t="s">
        <v>287</v>
      </c>
      <c r="I60">
        <v>35502109</v>
      </c>
      <c r="J60" t="s">
        <v>290</v>
      </c>
      <c r="K60">
        <v>53</v>
      </c>
      <c r="L60" t="s">
        <v>1852</v>
      </c>
      <c r="M60" t="s">
        <v>1627</v>
      </c>
      <c r="N60" t="s">
        <v>1644</v>
      </c>
      <c r="O60" s="289">
        <v>43195</v>
      </c>
      <c r="P60" t="s">
        <v>1853</v>
      </c>
    </row>
    <row r="61" spans="1:16" x14ac:dyDescent="0.25">
      <c r="A61" s="289">
        <v>43199</v>
      </c>
      <c r="B61" t="s">
        <v>5064</v>
      </c>
      <c r="C61" s="289">
        <v>43109</v>
      </c>
      <c r="D61" t="s">
        <v>412</v>
      </c>
      <c r="E61" t="s">
        <v>278</v>
      </c>
      <c r="F61" t="s">
        <v>413</v>
      </c>
      <c r="G61" t="s">
        <v>428</v>
      </c>
      <c r="H61" t="s">
        <v>287</v>
      </c>
      <c r="I61">
        <v>35501619</v>
      </c>
      <c r="J61" t="s">
        <v>429</v>
      </c>
      <c r="K61">
        <v>139</v>
      </c>
      <c r="L61" t="s">
        <v>1630</v>
      </c>
      <c r="M61" t="s">
        <v>1627</v>
      </c>
      <c r="N61" t="s">
        <v>1631</v>
      </c>
      <c r="O61" s="289">
        <v>43185</v>
      </c>
      <c r="P61" t="s">
        <v>1632</v>
      </c>
    </row>
    <row r="62" spans="1:16" x14ac:dyDescent="0.25">
      <c r="A62" s="289">
        <v>43213</v>
      </c>
      <c r="B62" t="s">
        <v>5064</v>
      </c>
      <c r="C62" s="289">
        <v>43123</v>
      </c>
      <c r="D62" t="s">
        <v>611</v>
      </c>
      <c r="E62" t="s">
        <v>612</v>
      </c>
      <c r="F62" t="s">
        <v>613</v>
      </c>
      <c r="G62" t="s">
        <v>428</v>
      </c>
      <c r="H62" t="s">
        <v>287</v>
      </c>
      <c r="I62">
        <v>35501618</v>
      </c>
      <c r="J62" t="s">
        <v>622</v>
      </c>
      <c r="K62">
        <v>139</v>
      </c>
      <c r="L62" t="s">
        <v>1626</v>
      </c>
      <c r="M62" t="s">
        <v>1627</v>
      </c>
      <c r="N62" t="s">
        <v>1628</v>
      </c>
      <c r="O62" s="289">
        <v>43185</v>
      </c>
      <c r="P62" t="s">
        <v>1629</v>
      </c>
    </row>
    <row r="63" spans="1:16" x14ac:dyDescent="0.25">
      <c r="A63" s="289">
        <v>43201</v>
      </c>
      <c r="B63" t="s">
        <v>5064</v>
      </c>
      <c r="C63" s="289">
        <v>43111</v>
      </c>
      <c r="D63" t="s">
        <v>446</v>
      </c>
      <c r="E63" t="s">
        <v>278</v>
      </c>
      <c r="F63" t="s">
        <v>447</v>
      </c>
      <c r="G63" t="s">
        <v>428</v>
      </c>
      <c r="H63" t="s">
        <v>287</v>
      </c>
      <c r="I63">
        <v>35501620</v>
      </c>
      <c r="J63" t="s">
        <v>458</v>
      </c>
      <c r="K63">
        <v>139</v>
      </c>
      <c r="L63" t="s">
        <v>1630</v>
      </c>
      <c r="M63" t="s">
        <v>1627</v>
      </c>
      <c r="N63" t="s">
        <v>1631</v>
      </c>
      <c r="O63" s="289">
        <v>43185</v>
      </c>
      <c r="P63" t="s">
        <v>1632</v>
      </c>
    </row>
    <row r="64" spans="1:16" x14ac:dyDescent="0.25">
      <c r="A64" s="289">
        <v>43200</v>
      </c>
      <c r="B64" t="s">
        <v>5064</v>
      </c>
      <c r="C64" s="289">
        <v>43110</v>
      </c>
      <c r="D64" t="s">
        <v>436</v>
      </c>
      <c r="E64" t="s">
        <v>278</v>
      </c>
      <c r="F64" t="s">
        <v>437</v>
      </c>
      <c r="G64" t="s">
        <v>428</v>
      </c>
      <c r="H64" t="s">
        <v>287</v>
      </c>
      <c r="I64">
        <v>35501618</v>
      </c>
      <c r="J64" t="s">
        <v>442</v>
      </c>
      <c r="K64">
        <v>139</v>
      </c>
      <c r="L64" t="s">
        <v>1630</v>
      </c>
      <c r="M64" t="s">
        <v>1627</v>
      </c>
      <c r="N64" t="s">
        <v>1631</v>
      </c>
      <c r="O64" s="289">
        <v>43185</v>
      </c>
      <c r="P64" t="s">
        <v>1632</v>
      </c>
    </row>
    <row r="65" spans="1:16" x14ac:dyDescent="0.25">
      <c r="A65" s="289">
        <v>43205</v>
      </c>
      <c r="B65" t="s">
        <v>5064</v>
      </c>
      <c r="C65" s="289">
        <v>43115</v>
      </c>
      <c r="D65" t="s">
        <v>497</v>
      </c>
      <c r="E65" t="s">
        <v>278</v>
      </c>
      <c r="F65" t="s">
        <v>437</v>
      </c>
      <c r="G65" t="s">
        <v>428</v>
      </c>
      <c r="H65" t="s">
        <v>287</v>
      </c>
      <c r="I65">
        <v>35501618</v>
      </c>
      <c r="J65" t="s">
        <v>442</v>
      </c>
      <c r="K65">
        <v>139</v>
      </c>
      <c r="L65" t="s">
        <v>1630</v>
      </c>
      <c r="M65" t="s">
        <v>1627</v>
      </c>
      <c r="N65" t="s">
        <v>1631</v>
      </c>
      <c r="O65" s="289">
        <v>43185</v>
      </c>
      <c r="P65" t="s">
        <v>1632</v>
      </c>
    </row>
    <row r="66" spans="1:16" x14ac:dyDescent="0.25">
      <c r="A66" s="289">
        <v>43191</v>
      </c>
      <c r="B66" t="s">
        <v>5064</v>
      </c>
      <c r="C66" s="289">
        <v>43101</v>
      </c>
      <c r="D66" t="s">
        <v>277</v>
      </c>
      <c r="E66" t="s">
        <v>278</v>
      </c>
      <c r="F66" t="s">
        <v>279</v>
      </c>
      <c r="G66" t="s">
        <v>288</v>
      </c>
      <c r="H66" t="s">
        <v>287</v>
      </c>
      <c r="I66">
        <v>35500029</v>
      </c>
      <c r="J66" t="s">
        <v>290</v>
      </c>
      <c r="K66">
        <v>53</v>
      </c>
      <c r="L66" t="s">
        <v>1669</v>
      </c>
      <c r="M66" t="s">
        <v>1231</v>
      </c>
      <c r="N66" t="s">
        <v>1232</v>
      </c>
      <c r="O66" s="289">
        <v>43189</v>
      </c>
      <c r="P66" t="s">
        <v>1670</v>
      </c>
    </row>
    <row r="67" spans="1:16" x14ac:dyDescent="0.25">
      <c r="A67" s="289">
        <v>43198</v>
      </c>
      <c r="B67" t="s">
        <v>5064</v>
      </c>
      <c r="C67" s="289">
        <v>43108</v>
      </c>
      <c r="D67" t="s">
        <v>399</v>
      </c>
      <c r="E67" t="s">
        <v>278</v>
      </c>
      <c r="F67" t="s">
        <v>400</v>
      </c>
      <c r="G67" t="s">
        <v>404</v>
      </c>
      <c r="H67" t="s">
        <v>287</v>
      </c>
      <c r="I67">
        <v>35501464</v>
      </c>
      <c r="J67" t="s">
        <v>405</v>
      </c>
      <c r="K67">
        <v>139</v>
      </c>
      <c r="L67" t="s">
        <v>1825</v>
      </c>
      <c r="M67" t="s">
        <v>1231</v>
      </c>
      <c r="N67" t="s">
        <v>1232</v>
      </c>
      <c r="O67" s="289">
        <v>43193</v>
      </c>
      <c r="P67" t="s">
        <v>1826</v>
      </c>
    </row>
    <row r="68" spans="1:16" x14ac:dyDescent="0.25">
      <c r="A68" s="289">
        <v>43201</v>
      </c>
      <c r="B68" t="s">
        <v>5064</v>
      </c>
      <c r="C68" s="289">
        <v>43111</v>
      </c>
      <c r="D68" t="s">
        <v>456</v>
      </c>
      <c r="E68" t="s">
        <v>278</v>
      </c>
      <c r="F68" t="s">
        <v>457</v>
      </c>
      <c r="G68" t="s">
        <v>404</v>
      </c>
      <c r="H68" t="s">
        <v>287</v>
      </c>
      <c r="I68">
        <v>35501474</v>
      </c>
      <c r="J68" t="s">
        <v>290</v>
      </c>
      <c r="K68">
        <v>139</v>
      </c>
      <c r="L68" t="s">
        <v>1825</v>
      </c>
      <c r="M68" t="s">
        <v>1231</v>
      </c>
      <c r="N68" t="s">
        <v>1232</v>
      </c>
      <c r="O68" s="289">
        <v>43193</v>
      </c>
      <c r="P68" t="s">
        <v>1826</v>
      </c>
    </row>
    <row r="69" spans="1:16" x14ac:dyDescent="0.25">
      <c r="A69" s="289">
        <v>43194</v>
      </c>
      <c r="B69" t="s">
        <v>5064</v>
      </c>
      <c r="C69" s="289">
        <v>43104</v>
      </c>
      <c r="D69" t="s">
        <v>336</v>
      </c>
      <c r="E69" t="s">
        <v>278</v>
      </c>
      <c r="F69" t="s">
        <v>337</v>
      </c>
      <c r="G69" t="s">
        <v>348</v>
      </c>
      <c r="H69" t="s">
        <v>287</v>
      </c>
      <c r="I69">
        <v>35502021</v>
      </c>
      <c r="J69" t="s">
        <v>290</v>
      </c>
      <c r="K69">
        <v>53</v>
      </c>
      <c r="L69" t="s">
        <v>1827</v>
      </c>
      <c r="M69" t="s">
        <v>1231</v>
      </c>
      <c r="N69" t="s">
        <v>1232</v>
      </c>
      <c r="O69" s="289">
        <v>43193</v>
      </c>
      <c r="P69" t="s">
        <v>1828</v>
      </c>
    </row>
    <row r="70" spans="1:16" x14ac:dyDescent="0.25">
      <c r="A70" s="289">
        <v>43191</v>
      </c>
      <c r="B70" t="s">
        <v>5064</v>
      </c>
      <c r="C70" s="289">
        <v>43101</v>
      </c>
      <c r="D70" t="s">
        <v>285</v>
      </c>
      <c r="E70" t="s">
        <v>278</v>
      </c>
      <c r="F70" t="s">
        <v>286</v>
      </c>
      <c r="G70" t="s">
        <v>294</v>
      </c>
      <c r="H70" t="s">
        <v>287</v>
      </c>
      <c r="I70">
        <v>35500374</v>
      </c>
      <c r="J70" t="s">
        <v>290</v>
      </c>
      <c r="K70">
        <v>142</v>
      </c>
      <c r="L70" t="s">
        <v>1652</v>
      </c>
      <c r="M70" t="s">
        <v>1627</v>
      </c>
      <c r="N70" t="s">
        <v>1638</v>
      </c>
      <c r="O70" s="289">
        <v>43189</v>
      </c>
      <c r="P70" t="s">
        <v>1653</v>
      </c>
    </row>
    <row r="71" spans="1:16" x14ac:dyDescent="0.25">
      <c r="A71" s="289">
        <v>43194</v>
      </c>
      <c r="B71" t="s">
        <v>5064</v>
      </c>
      <c r="C71" s="289">
        <v>43104</v>
      </c>
      <c r="D71" t="s">
        <v>338</v>
      </c>
      <c r="E71" t="s">
        <v>278</v>
      </c>
      <c r="F71" t="s">
        <v>339</v>
      </c>
      <c r="G71" t="s">
        <v>294</v>
      </c>
      <c r="H71" t="s">
        <v>287</v>
      </c>
      <c r="I71">
        <v>35500368</v>
      </c>
      <c r="J71" t="s">
        <v>349</v>
      </c>
      <c r="K71">
        <v>142</v>
      </c>
      <c r="L71" t="s">
        <v>1652</v>
      </c>
      <c r="M71" t="s">
        <v>1627</v>
      </c>
      <c r="N71" t="s">
        <v>1638</v>
      </c>
      <c r="O71" s="289">
        <v>43189</v>
      </c>
      <c r="P71" t="s">
        <v>1653</v>
      </c>
    </row>
    <row r="72" spans="1:16" x14ac:dyDescent="0.25">
      <c r="A72" s="289">
        <v>43219</v>
      </c>
      <c r="B72" t="s">
        <v>5064</v>
      </c>
      <c r="C72" s="289">
        <v>43129</v>
      </c>
      <c r="D72" t="s">
        <v>684</v>
      </c>
      <c r="E72" t="s">
        <v>685</v>
      </c>
      <c r="F72" t="s">
        <v>686</v>
      </c>
      <c r="G72" t="s">
        <v>294</v>
      </c>
      <c r="H72" t="s">
        <v>287</v>
      </c>
      <c r="I72">
        <v>35500366</v>
      </c>
      <c r="J72" t="s">
        <v>692</v>
      </c>
      <c r="K72">
        <v>142</v>
      </c>
      <c r="L72" t="s">
        <v>1829</v>
      </c>
      <c r="M72" t="s">
        <v>1231</v>
      </c>
      <c r="N72" t="s">
        <v>1232</v>
      </c>
      <c r="O72" s="289">
        <v>43193</v>
      </c>
      <c r="P72" t="s">
        <v>1830</v>
      </c>
    </row>
    <row r="73" spans="1:16" x14ac:dyDescent="0.25">
      <c r="A73" s="289">
        <v>43208</v>
      </c>
      <c r="B73" t="s">
        <v>5064</v>
      </c>
      <c r="C73" s="289">
        <v>43118</v>
      </c>
      <c r="D73" t="s">
        <v>554</v>
      </c>
      <c r="E73" t="s">
        <v>278</v>
      </c>
      <c r="F73" t="s">
        <v>555</v>
      </c>
      <c r="G73" t="s">
        <v>461</v>
      </c>
      <c r="H73" t="s">
        <v>287</v>
      </c>
      <c r="I73">
        <v>35500293</v>
      </c>
      <c r="J73" t="s">
        <v>290</v>
      </c>
      <c r="K73">
        <v>142</v>
      </c>
      <c r="L73" t="s">
        <v>1635</v>
      </c>
      <c r="M73" t="s">
        <v>1627</v>
      </c>
      <c r="N73" t="s">
        <v>1631</v>
      </c>
      <c r="O73" s="289">
        <v>43187</v>
      </c>
      <c r="P73" t="s">
        <v>1636</v>
      </c>
    </row>
    <row r="74" spans="1:16" x14ac:dyDescent="0.25">
      <c r="A74" s="289">
        <v>43201</v>
      </c>
      <c r="B74" t="s">
        <v>5064</v>
      </c>
      <c r="C74" s="289">
        <v>43111</v>
      </c>
      <c r="D74" t="s">
        <v>452</v>
      </c>
      <c r="E74" t="s">
        <v>278</v>
      </c>
      <c r="F74" t="s">
        <v>453</v>
      </c>
      <c r="G74" t="s">
        <v>461</v>
      </c>
      <c r="H74" t="s">
        <v>287</v>
      </c>
      <c r="I74">
        <v>35500292</v>
      </c>
      <c r="J74" t="s">
        <v>462</v>
      </c>
      <c r="K74">
        <v>142</v>
      </c>
      <c r="L74" t="s">
        <v>1635</v>
      </c>
      <c r="M74" t="s">
        <v>1627</v>
      </c>
      <c r="N74" t="s">
        <v>1631</v>
      </c>
      <c r="O74" s="289">
        <v>43187</v>
      </c>
      <c r="P74" t="s">
        <v>1636</v>
      </c>
    </row>
    <row r="75" spans="1:16" x14ac:dyDescent="0.25">
      <c r="A75" s="289">
        <v>43202</v>
      </c>
      <c r="B75" t="s">
        <v>5064</v>
      </c>
      <c r="C75" s="289">
        <v>43112</v>
      </c>
      <c r="D75" t="s">
        <v>467</v>
      </c>
      <c r="E75" t="s">
        <v>278</v>
      </c>
      <c r="F75" t="s">
        <v>453</v>
      </c>
      <c r="G75" t="s">
        <v>461</v>
      </c>
      <c r="H75" t="s">
        <v>287</v>
      </c>
      <c r="I75">
        <v>35500292</v>
      </c>
      <c r="J75" t="s">
        <v>476</v>
      </c>
      <c r="K75">
        <v>142</v>
      </c>
      <c r="L75" t="s">
        <v>1635</v>
      </c>
      <c r="M75" t="s">
        <v>1627</v>
      </c>
      <c r="N75" t="s">
        <v>1631</v>
      </c>
      <c r="O75" s="289">
        <v>43187</v>
      </c>
      <c r="P75" t="s">
        <v>1636</v>
      </c>
    </row>
    <row r="76" spans="1:16" x14ac:dyDescent="0.25">
      <c r="A76" s="289">
        <v>43205</v>
      </c>
      <c r="B76" t="s">
        <v>5064</v>
      </c>
      <c r="C76" s="289">
        <v>43115</v>
      </c>
      <c r="D76" t="s">
        <v>494</v>
      </c>
      <c r="E76" t="s">
        <v>278</v>
      </c>
      <c r="F76" t="s">
        <v>453</v>
      </c>
      <c r="G76" t="s">
        <v>461</v>
      </c>
      <c r="H76" t="s">
        <v>287</v>
      </c>
      <c r="I76">
        <v>35500292</v>
      </c>
      <c r="J76" t="s">
        <v>504</v>
      </c>
      <c r="K76">
        <v>142</v>
      </c>
      <c r="L76" t="s">
        <v>1635</v>
      </c>
      <c r="M76" t="s">
        <v>1627</v>
      </c>
      <c r="N76" t="s">
        <v>1631</v>
      </c>
      <c r="O76" s="289">
        <v>43187</v>
      </c>
      <c r="P76" t="s">
        <v>1636</v>
      </c>
    </row>
    <row r="77" spans="1:16" x14ac:dyDescent="0.25">
      <c r="A77" s="289">
        <v>43217</v>
      </c>
      <c r="B77" t="s">
        <v>5064</v>
      </c>
      <c r="C77" s="289">
        <v>43127</v>
      </c>
      <c r="D77" t="s">
        <v>670</v>
      </c>
      <c r="E77" t="s">
        <v>278</v>
      </c>
      <c r="F77" t="s">
        <v>453</v>
      </c>
      <c r="G77" t="s">
        <v>461</v>
      </c>
      <c r="H77" t="s">
        <v>287</v>
      </c>
      <c r="I77">
        <v>35500292</v>
      </c>
      <c r="J77" t="s">
        <v>675</v>
      </c>
      <c r="K77">
        <v>142</v>
      </c>
      <c r="L77" t="s">
        <v>1635</v>
      </c>
      <c r="M77" t="s">
        <v>1627</v>
      </c>
      <c r="N77" t="s">
        <v>1631</v>
      </c>
      <c r="O77" s="289">
        <v>43187</v>
      </c>
      <c r="P77" t="s">
        <v>1636</v>
      </c>
    </row>
    <row r="78" spans="1:16" x14ac:dyDescent="0.25">
      <c r="A78" s="289">
        <v>43202</v>
      </c>
      <c r="B78" t="s">
        <v>5064</v>
      </c>
      <c r="C78" s="289">
        <v>43112</v>
      </c>
      <c r="D78" t="s">
        <v>474</v>
      </c>
      <c r="E78" t="s">
        <v>281</v>
      </c>
      <c r="F78" t="s">
        <v>475</v>
      </c>
      <c r="G78" t="s">
        <v>461</v>
      </c>
      <c r="H78" t="s">
        <v>287</v>
      </c>
      <c r="I78">
        <v>35500291</v>
      </c>
      <c r="J78" t="s">
        <v>479</v>
      </c>
      <c r="K78">
        <v>142</v>
      </c>
      <c r="L78" t="s">
        <v>1854</v>
      </c>
      <c r="M78" t="s">
        <v>1231</v>
      </c>
      <c r="N78" t="s">
        <v>1644</v>
      </c>
      <c r="O78" s="289">
        <v>43195</v>
      </c>
      <c r="P78" t="s">
        <v>1855</v>
      </c>
    </row>
    <row r="79" spans="1:16" x14ac:dyDescent="0.25">
      <c r="A79" s="289">
        <v>43220</v>
      </c>
      <c r="B79" t="s">
        <v>5064</v>
      </c>
      <c r="C79" s="289">
        <v>43130</v>
      </c>
      <c r="D79" t="s">
        <v>698</v>
      </c>
      <c r="E79" t="s">
        <v>281</v>
      </c>
      <c r="F79" t="s">
        <v>699</v>
      </c>
      <c r="G79" t="s">
        <v>461</v>
      </c>
      <c r="H79" t="s">
        <v>287</v>
      </c>
      <c r="I79">
        <v>35500283</v>
      </c>
      <c r="J79" t="s">
        <v>705</v>
      </c>
      <c r="K79">
        <v>142</v>
      </c>
      <c r="L79" t="s">
        <v>1635</v>
      </c>
      <c r="M79" t="s">
        <v>1627</v>
      </c>
      <c r="N79" t="s">
        <v>1631</v>
      </c>
      <c r="O79" s="289">
        <v>43187</v>
      </c>
      <c r="P79" t="s">
        <v>1636</v>
      </c>
    </row>
    <row r="80" spans="1:16" x14ac:dyDescent="0.25">
      <c r="A80" s="289">
        <v>43220</v>
      </c>
      <c r="B80" t="s">
        <v>5064</v>
      </c>
      <c r="C80" s="289">
        <v>43130</v>
      </c>
      <c r="D80" t="s">
        <v>694</v>
      </c>
      <c r="E80" t="s">
        <v>278</v>
      </c>
      <c r="F80" t="s">
        <v>695</v>
      </c>
      <c r="G80" t="s">
        <v>463</v>
      </c>
      <c r="H80" t="s">
        <v>287</v>
      </c>
      <c r="I80">
        <v>35500220</v>
      </c>
      <c r="J80" t="s">
        <v>702</v>
      </c>
      <c r="K80">
        <v>142</v>
      </c>
      <c r="L80" t="s">
        <v>1654</v>
      </c>
      <c r="M80" t="s">
        <v>1627</v>
      </c>
      <c r="N80" t="s">
        <v>1644</v>
      </c>
      <c r="O80" s="289">
        <v>43189</v>
      </c>
      <c r="P80" t="s">
        <v>1655</v>
      </c>
    </row>
    <row r="81" spans="1:16" x14ac:dyDescent="0.25">
      <c r="A81" s="289">
        <v>43202</v>
      </c>
      <c r="B81" t="s">
        <v>5064</v>
      </c>
      <c r="C81" s="289">
        <v>43112</v>
      </c>
      <c r="D81" t="s">
        <v>472</v>
      </c>
      <c r="E81" t="s">
        <v>278</v>
      </c>
      <c r="F81" t="s">
        <v>473</v>
      </c>
      <c r="G81" t="s">
        <v>463</v>
      </c>
      <c r="H81" t="s">
        <v>287</v>
      </c>
      <c r="I81">
        <v>35500227</v>
      </c>
      <c r="J81" t="s">
        <v>478</v>
      </c>
      <c r="K81">
        <v>142</v>
      </c>
      <c r="L81" t="s">
        <v>1654</v>
      </c>
      <c r="M81" t="s">
        <v>1627</v>
      </c>
      <c r="N81" t="s">
        <v>1644</v>
      </c>
      <c r="O81" s="289">
        <v>43189</v>
      </c>
      <c r="P81" t="s">
        <v>1655</v>
      </c>
    </row>
    <row r="82" spans="1:16" x14ac:dyDescent="0.25">
      <c r="A82" s="289">
        <v>43201</v>
      </c>
      <c r="B82" t="s">
        <v>5064</v>
      </c>
      <c r="C82" s="289">
        <v>43111</v>
      </c>
      <c r="D82" t="s">
        <v>454</v>
      </c>
      <c r="E82" t="s">
        <v>278</v>
      </c>
      <c r="F82" t="s">
        <v>455</v>
      </c>
      <c r="G82" t="s">
        <v>463</v>
      </c>
      <c r="H82" t="s">
        <v>287</v>
      </c>
      <c r="I82">
        <v>35500229</v>
      </c>
      <c r="J82" t="s">
        <v>464</v>
      </c>
      <c r="K82">
        <v>142</v>
      </c>
      <c r="L82" t="s">
        <v>1654</v>
      </c>
      <c r="M82" t="s">
        <v>1627</v>
      </c>
      <c r="N82" t="s">
        <v>1644</v>
      </c>
      <c r="O82" s="289">
        <v>43189</v>
      </c>
      <c r="P82" t="s">
        <v>1655</v>
      </c>
    </row>
    <row r="83" spans="1:16" x14ac:dyDescent="0.25">
      <c r="A83" s="289">
        <v>43221</v>
      </c>
      <c r="B83" t="s">
        <v>5064</v>
      </c>
      <c r="C83" s="289">
        <v>43131</v>
      </c>
      <c r="D83" t="s">
        <v>714</v>
      </c>
      <c r="E83" t="s">
        <v>278</v>
      </c>
      <c r="F83" t="s">
        <v>715</v>
      </c>
      <c r="G83" t="s">
        <v>368</v>
      </c>
      <c r="H83" t="s">
        <v>287</v>
      </c>
      <c r="I83">
        <v>35501094</v>
      </c>
      <c r="J83" t="s">
        <v>290</v>
      </c>
      <c r="K83">
        <v>142</v>
      </c>
      <c r="L83" t="s">
        <v>1650</v>
      </c>
      <c r="M83" t="s">
        <v>1627</v>
      </c>
      <c r="N83" t="s">
        <v>1631</v>
      </c>
      <c r="O83" s="289">
        <v>43189</v>
      </c>
      <c r="P83" t="s">
        <v>1651</v>
      </c>
    </row>
    <row r="84" spans="1:16" x14ac:dyDescent="0.25">
      <c r="A84" s="289">
        <v>43218</v>
      </c>
      <c r="B84" t="s">
        <v>5064</v>
      </c>
      <c r="C84" s="289">
        <v>43128</v>
      </c>
      <c r="D84" t="s">
        <v>677</v>
      </c>
      <c r="E84" t="s">
        <v>355</v>
      </c>
      <c r="F84" t="s">
        <v>678</v>
      </c>
      <c r="G84" t="s">
        <v>368</v>
      </c>
      <c r="H84" t="s">
        <v>287</v>
      </c>
      <c r="I84">
        <v>35501094</v>
      </c>
      <c r="J84" t="s">
        <v>679</v>
      </c>
      <c r="K84">
        <v>142</v>
      </c>
      <c r="L84" t="s">
        <v>1650</v>
      </c>
      <c r="M84" t="s">
        <v>1627</v>
      </c>
      <c r="N84" t="s">
        <v>1631</v>
      </c>
      <c r="O84" s="289">
        <v>43189</v>
      </c>
      <c r="P84" t="s">
        <v>1651</v>
      </c>
    </row>
    <row r="85" spans="1:16" x14ac:dyDescent="0.25">
      <c r="A85" s="289">
        <v>43217</v>
      </c>
      <c r="B85" t="s">
        <v>5064</v>
      </c>
      <c r="C85" s="289">
        <v>43127</v>
      </c>
      <c r="D85" t="s">
        <v>666</v>
      </c>
      <c r="E85" t="s">
        <v>278</v>
      </c>
      <c r="F85" t="s">
        <v>667</v>
      </c>
      <c r="G85" t="s">
        <v>368</v>
      </c>
      <c r="H85" t="s">
        <v>287</v>
      </c>
      <c r="I85">
        <v>35501095</v>
      </c>
      <c r="J85" t="s">
        <v>673</v>
      </c>
      <c r="K85">
        <v>142</v>
      </c>
      <c r="L85" t="s">
        <v>1650</v>
      </c>
      <c r="M85" t="s">
        <v>1627</v>
      </c>
      <c r="N85" t="s">
        <v>1631</v>
      </c>
      <c r="O85" s="289">
        <v>43189</v>
      </c>
      <c r="P85" t="s">
        <v>1651</v>
      </c>
    </row>
    <row r="86" spans="1:16" x14ac:dyDescent="0.25">
      <c r="A86" s="289">
        <v>43196</v>
      </c>
      <c r="B86" t="s">
        <v>5064</v>
      </c>
      <c r="C86" s="289">
        <v>43106</v>
      </c>
      <c r="D86" t="s">
        <v>361</v>
      </c>
      <c r="E86" t="s">
        <v>278</v>
      </c>
      <c r="F86" t="s">
        <v>362</v>
      </c>
      <c r="G86" t="s">
        <v>368</v>
      </c>
      <c r="H86" t="s">
        <v>287</v>
      </c>
      <c r="I86">
        <v>35501089</v>
      </c>
      <c r="J86" t="s">
        <v>369</v>
      </c>
      <c r="K86">
        <v>142</v>
      </c>
      <c r="L86" t="s">
        <v>1650</v>
      </c>
      <c r="M86" t="s">
        <v>1627</v>
      </c>
      <c r="N86" t="s">
        <v>1631</v>
      </c>
      <c r="O86" s="289">
        <v>43189</v>
      </c>
      <c r="P86" t="s">
        <v>1651</v>
      </c>
    </row>
    <row r="87" spans="1:16" x14ac:dyDescent="0.25">
      <c r="A87" s="289">
        <v>43204</v>
      </c>
      <c r="B87" t="s">
        <v>5064</v>
      </c>
      <c r="C87" s="289">
        <v>43114</v>
      </c>
      <c r="D87" t="s">
        <v>486</v>
      </c>
      <c r="E87" t="s">
        <v>355</v>
      </c>
      <c r="F87" t="s">
        <v>487</v>
      </c>
      <c r="G87" t="s">
        <v>490</v>
      </c>
      <c r="H87" t="s">
        <v>287</v>
      </c>
      <c r="I87">
        <v>35502149</v>
      </c>
      <c r="J87" t="s">
        <v>290</v>
      </c>
      <c r="K87">
        <v>53</v>
      </c>
      <c r="L87" t="s">
        <v>1658</v>
      </c>
      <c r="M87" t="s">
        <v>1627</v>
      </c>
      <c r="N87" t="s">
        <v>1631</v>
      </c>
      <c r="O87" s="289">
        <v>43189</v>
      </c>
      <c r="P87" t="s">
        <v>1659</v>
      </c>
    </row>
    <row r="88" spans="1:16" x14ac:dyDescent="0.25">
      <c r="A88" s="289">
        <v>43212</v>
      </c>
      <c r="B88" t="s">
        <v>5064</v>
      </c>
      <c r="C88" s="289">
        <v>43122</v>
      </c>
      <c r="D88" t="s">
        <v>595</v>
      </c>
      <c r="E88" t="s">
        <v>278</v>
      </c>
      <c r="F88" t="s">
        <v>596</v>
      </c>
      <c r="G88" t="s">
        <v>547</v>
      </c>
      <c r="H88" t="s">
        <v>287</v>
      </c>
      <c r="I88">
        <v>35502425</v>
      </c>
      <c r="J88" t="s">
        <v>601</v>
      </c>
      <c r="K88">
        <v>139</v>
      </c>
      <c r="L88" t="s">
        <v>1867</v>
      </c>
      <c r="M88" t="s">
        <v>1627</v>
      </c>
      <c r="N88" t="s">
        <v>1631</v>
      </c>
      <c r="O88" s="289">
        <v>43195</v>
      </c>
      <c r="P88" t="s">
        <v>1868</v>
      </c>
    </row>
    <row r="89" spans="1:16" x14ac:dyDescent="0.25">
      <c r="A89" s="289">
        <v>43207</v>
      </c>
      <c r="B89" t="s">
        <v>5064</v>
      </c>
      <c r="C89" s="289">
        <v>43117</v>
      </c>
      <c r="D89" t="s">
        <v>535</v>
      </c>
      <c r="E89" t="s">
        <v>536</v>
      </c>
      <c r="F89" t="s">
        <v>537</v>
      </c>
      <c r="G89" t="s">
        <v>547</v>
      </c>
      <c r="H89" t="s">
        <v>287</v>
      </c>
      <c r="I89">
        <v>35502433</v>
      </c>
      <c r="J89" t="s">
        <v>548</v>
      </c>
      <c r="K89">
        <v>139</v>
      </c>
      <c r="L89" t="s">
        <v>1865</v>
      </c>
      <c r="M89" t="s">
        <v>1231</v>
      </c>
      <c r="N89" t="s">
        <v>1232</v>
      </c>
      <c r="O89" s="289">
        <v>43195</v>
      </c>
      <c r="P89" t="s">
        <v>1866</v>
      </c>
    </row>
    <row r="90" spans="1:16" x14ac:dyDescent="0.25">
      <c r="A90" s="289">
        <v>43221</v>
      </c>
      <c r="B90" t="s">
        <v>5064</v>
      </c>
      <c r="C90" s="289">
        <v>43131</v>
      </c>
      <c r="D90" t="s">
        <v>716</v>
      </c>
      <c r="E90" t="s">
        <v>278</v>
      </c>
      <c r="F90" t="s">
        <v>717</v>
      </c>
      <c r="G90" t="s">
        <v>530</v>
      </c>
      <c r="H90" t="s">
        <v>287</v>
      </c>
      <c r="I90">
        <v>35500549</v>
      </c>
      <c r="J90" t="s">
        <v>724</v>
      </c>
      <c r="K90">
        <v>142</v>
      </c>
      <c r="L90" t="s">
        <v>1871</v>
      </c>
      <c r="M90" t="s">
        <v>1627</v>
      </c>
      <c r="N90" t="s">
        <v>1644</v>
      </c>
      <c r="O90" s="289">
        <v>43195</v>
      </c>
      <c r="P90" t="s">
        <v>1872</v>
      </c>
    </row>
    <row r="91" spans="1:16" x14ac:dyDescent="0.25">
      <c r="A91" s="289">
        <v>43206</v>
      </c>
      <c r="B91" t="s">
        <v>5064</v>
      </c>
      <c r="C91" s="289">
        <v>43116</v>
      </c>
      <c r="D91" t="s">
        <v>519</v>
      </c>
      <c r="E91" t="s">
        <v>278</v>
      </c>
      <c r="F91" t="s">
        <v>520</v>
      </c>
      <c r="G91" t="s">
        <v>530</v>
      </c>
      <c r="H91" t="s">
        <v>287</v>
      </c>
      <c r="I91">
        <v>35500556</v>
      </c>
      <c r="J91" t="s">
        <v>531</v>
      </c>
      <c r="K91">
        <v>142</v>
      </c>
      <c r="L91" t="s">
        <v>1871</v>
      </c>
      <c r="M91" t="s">
        <v>1627</v>
      </c>
      <c r="N91" t="s">
        <v>1644</v>
      </c>
      <c r="O91" s="289">
        <v>43195</v>
      </c>
      <c r="P91" t="s">
        <v>1872</v>
      </c>
    </row>
    <row r="92" spans="1:16" x14ac:dyDescent="0.25">
      <c r="A92" s="289">
        <v>43199</v>
      </c>
      <c r="B92" t="s">
        <v>5064</v>
      </c>
      <c r="C92" s="289">
        <v>43109</v>
      </c>
      <c r="D92" t="s">
        <v>416</v>
      </c>
      <c r="E92" t="s">
        <v>278</v>
      </c>
      <c r="F92" t="s">
        <v>417</v>
      </c>
      <c r="G92" t="s">
        <v>431</v>
      </c>
      <c r="H92" t="s">
        <v>287</v>
      </c>
      <c r="I92">
        <v>35500476</v>
      </c>
      <c r="J92" t="s">
        <v>432</v>
      </c>
      <c r="K92">
        <v>142</v>
      </c>
      <c r="L92" t="s">
        <v>1869</v>
      </c>
      <c r="M92" t="s">
        <v>1627</v>
      </c>
      <c r="N92" t="s">
        <v>1644</v>
      </c>
      <c r="O92" s="289">
        <v>43195</v>
      </c>
      <c r="P92" t="s">
        <v>1870</v>
      </c>
    </row>
    <row r="93" spans="1:16" x14ac:dyDescent="0.25">
      <c r="A93" s="289">
        <v>43205</v>
      </c>
      <c r="B93" t="s">
        <v>5064</v>
      </c>
      <c r="C93" s="289">
        <v>43115</v>
      </c>
      <c r="D93" t="s">
        <v>498</v>
      </c>
      <c r="E93" t="s">
        <v>278</v>
      </c>
      <c r="F93" t="s">
        <v>499</v>
      </c>
      <c r="G93" t="s">
        <v>507</v>
      </c>
      <c r="H93" t="s">
        <v>287</v>
      </c>
      <c r="I93">
        <v>35501816</v>
      </c>
      <c r="J93" t="s">
        <v>290</v>
      </c>
      <c r="K93">
        <v>139</v>
      </c>
      <c r="L93" t="s">
        <v>1656</v>
      </c>
      <c r="M93" t="s">
        <v>1627</v>
      </c>
      <c r="N93" t="s">
        <v>1631</v>
      </c>
      <c r="O93" s="289">
        <v>43189</v>
      </c>
      <c r="P93" t="s">
        <v>1657</v>
      </c>
    </row>
    <row r="94" spans="1:16" x14ac:dyDescent="0.25">
      <c r="A94" s="289">
        <v>43198</v>
      </c>
      <c r="B94" t="s">
        <v>5064</v>
      </c>
      <c r="C94" s="289">
        <v>43108</v>
      </c>
      <c r="D94" t="s">
        <v>397</v>
      </c>
      <c r="E94" t="s">
        <v>278</v>
      </c>
      <c r="F94" t="s">
        <v>398</v>
      </c>
      <c r="G94" t="s">
        <v>507</v>
      </c>
      <c r="H94" t="s">
        <v>287</v>
      </c>
      <c r="I94">
        <v>35501816</v>
      </c>
      <c r="J94" t="s">
        <v>403</v>
      </c>
      <c r="K94">
        <v>139</v>
      </c>
      <c r="L94" t="s">
        <v>1656</v>
      </c>
      <c r="M94" t="s">
        <v>1627</v>
      </c>
      <c r="N94" t="s">
        <v>1631</v>
      </c>
      <c r="O94" s="289">
        <v>43189</v>
      </c>
      <c r="P94" t="s">
        <v>1657</v>
      </c>
    </row>
    <row r="95" spans="1:16" x14ac:dyDescent="0.25">
      <c r="A95" s="289">
        <v>43210</v>
      </c>
      <c r="B95" t="s">
        <v>5064</v>
      </c>
      <c r="C95" s="289">
        <v>43120</v>
      </c>
      <c r="D95" t="s">
        <v>576</v>
      </c>
      <c r="E95" t="s">
        <v>278</v>
      </c>
      <c r="F95" t="s">
        <v>577</v>
      </c>
      <c r="G95" t="s">
        <v>507</v>
      </c>
      <c r="H95" t="s">
        <v>287</v>
      </c>
      <c r="I95">
        <v>35501813</v>
      </c>
      <c r="J95" t="s">
        <v>587</v>
      </c>
      <c r="K95">
        <v>139</v>
      </c>
      <c r="L95" t="s">
        <v>1656</v>
      </c>
      <c r="M95" t="s">
        <v>1627</v>
      </c>
      <c r="N95" t="s">
        <v>1631</v>
      </c>
      <c r="O95" s="289">
        <v>43189</v>
      </c>
      <c r="P95" t="s">
        <v>1657</v>
      </c>
    </row>
    <row r="96" spans="1:16" x14ac:dyDescent="0.25">
      <c r="A96" s="289">
        <v>43212</v>
      </c>
      <c r="B96" t="s">
        <v>5064</v>
      </c>
      <c r="C96" s="289">
        <v>43122</v>
      </c>
      <c r="D96" t="s">
        <v>589</v>
      </c>
      <c r="E96" t="s">
        <v>278</v>
      </c>
      <c r="F96" t="s">
        <v>590</v>
      </c>
      <c r="G96" t="s">
        <v>350</v>
      </c>
      <c r="H96" t="s">
        <v>287</v>
      </c>
      <c r="I96">
        <v>35500427</v>
      </c>
      <c r="J96" t="s">
        <v>597</v>
      </c>
      <c r="K96">
        <v>142</v>
      </c>
      <c r="L96" t="s">
        <v>1640</v>
      </c>
      <c r="M96" t="s">
        <v>1627</v>
      </c>
      <c r="N96" t="s">
        <v>1641</v>
      </c>
      <c r="O96" s="289">
        <v>43187</v>
      </c>
      <c r="P96" t="s">
        <v>1642</v>
      </c>
    </row>
    <row r="97" spans="1:16" x14ac:dyDescent="0.25">
      <c r="A97" s="289">
        <v>43216</v>
      </c>
      <c r="B97" t="s">
        <v>5064</v>
      </c>
      <c r="C97" s="289">
        <v>43126</v>
      </c>
      <c r="D97" t="s">
        <v>653</v>
      </c>
      <c r="E97" t="s">
        <v>278</v>
      </c>
      <c r="F97" t="s">
        <v>654</v>
      </c>
      <c r="G97" t="s">
        <v>350</v>
      </c>
      <c r="H97" t="s">
        <v>287</v>
      </c>
      <c r="I97">
        <v>35500427</v>
      </c>
      <c r="J97" t="s">
        <v>662</v>
      </c>
      <c r="K97">
        <v>142</v>
      </c>
      <c r="L97" t="s">
        <v>1640</v>
      </c>
      <c r="M97" t="s">
        <v>1627</v>
      </c>
      <c r="N97" t="s">
        <v>1641</v>
      </c>
      <c r="O97" s="289">
        <v>43187</v>
      </c>
      <c r="P97" t="s">
        <v>1642</v>
      </c>
    </row>
    <row r="98" spans="1:16" x14ac:dyDescent="0.25">
      <c r="A98" s="289">
        <v>43220</v>
      </c>
      <c r="B98" t="s">
        <v>5064</v>
      </c>
      <c r="C98" s="289">
        <v>43130</v>
      </c>
      <c r="D98" t="s">
        <v>693</v>
      </c>
      <c r="E98" t="s">
        <v>278</v>
      </c>
      <c r="F98" t="s">
        <v>654</v>
      </c>
      <c r="G98" t="s">
        <v>350</v>
      </c>
      <c r="H98" t="s">
        <v>287</v>
      </c>
      <c r="I98">
        <v>35500427</v>
      </c>
      <c r="J98" t="s">
        <v>701</v>
      </c>
      <c r="K98">
        <v>142</v>
      </c>
      <c r="L98" t="s">
        <v>1640</v>
      </c>
      <c r="M98" t="s">
        <v>1627</v>
      </c>
      <c r="N98" t="s">
        <v>1641</v>
      </c>
      <c r="O98" s="289">
        <v>43187</v>
      </c>
      <c r="P98" t="s">
        <v>1642</v>
      </c>
    </row>
    <row r="99" spans="1:16" x14ac:dyDescent="0.25">
      <c r="A99" s="289">
        <v>43208</v>
      </c>
      <c r="B99" t="s">
        <v>5064</v>
      </c>
      <c r="C99" s="289">
        <v>43118</v>
      </c>
      <c r="D99" t="s">
        <v>560</v>
      </c>
      <c r="E99" t="s">
        <v>278</v>
      </c>
      <c r="F99" t="s">
        <v>561</v>
      </c>
      <c r="G99" t="s">
        <v>350</v>
      </c>
      <c r="H99" t="s">
        <v>287</v>
      </c>
      <c r="I99">
        <v>35500434</v>
      </c>
      <c r="J99" t="s">
        <v>566</v>
      </c>
      <c r="K99">
        <v>142</v>
      </c>
      <c r="L99" t="s">
        <v>1640</v>
      </c>
      <c r="M99" t="s">
        <v>1627</v>
      </c>
      <c r="N99" t="s">
        <v>1641</v>
      </c>
      <c r="O99" s="289">
        <v>43187</v>
      </c>
      <c r="P99" t="s">
        <v>1642</v>
      </c>
    </row>
    <row r="100" spans="1:16" x14ac:dyDescent="0.25">
      <c r="A100" s="289">
        <v>43204</v>
      </c>
      <c r="B100" t="s">
        <v>5064</v>
      </c>
      <c r="C100" s="289">
        <v>43114</v>
      </c>
      <c r="D100" t="s">
        <v>488</v>
      </c>
      <c r="E100" t="s">
        <v>355</v>
      </c>
      <c r="F100" t="s">
        <v>489</v>
      </c>
      <c r="G100" t="s">
        <v>350</v>
      </c>
      <c r="H100" t="s">
        <v>287</v>
      </c>
      <c r="I100">
        <v>35500434</v>
      </c>
      <c r="J100" t="s">
        <v>491</v>
      </c>
      <c r="K100">
        <v>142</v>
      </c>
      <c r="L100" t="s">
        <v>1640</v>
      </c>
      <c r="M100" t="s">
        <v>1627</v>
      </c>
      <c r="N100" t="s">
        <v>1641</v>
      </c>
      <c r="O100" s="289">
        <v>43187</v>
      </c>
      <c r="P100" t="s">
        <v>1642</v>
      </c>
    </row>
    <row r="101" spans="1:16" x14ac:dyDescent="0.25">
      <c r="A101" s="289">
        <v>43198</v>
      </c>
      <c r="B101" t="s">
        <v>5064</v>
      </c>
      <c r="C101" s="289">
        <v>43108</v>
      </c>
      <c r="D101" t="s">
        <v>387</v>
      </c>
      <c r="E101" t="s">
        <v>278</v>
      </c>
      <c r="F101" t="s">
        <v>388</v>
      </c>
      <c r="G101" t="s">
        <v>350</v>
      </c>
      <c r="H101" t="s">
        <v>287</v>
      </c>
      <c r="I101">
        <v>35500426</v>
      </c>
      <c r="J101" t="s">
        <v>290</v>
      </c>
      <c r="K101">
        <v>142</v>
      </c>
      <c r="L101" t="s">
        <v>1637</v>
      </c>
      <c r="M101" t="s">
        <v>1627</v>
      </c>
      <c r="N101" t="s">
        <v>1638</v>
      </c>
      <c r="O101" s="289">
        <v>43187</v>
      </c>
      <c r="P101" t="s">
        <v>1639</v>
      </c>
    </row>
    <row r="102" spans="1:16" x14ac:dyDescent="0.25">
      <c r="A102" s="289">
        <v>43202</v>
      </c>
      <c r="B102" t="s">
        <v>5064</v>
      </c>
      <c r="C102" s="289">
        <v>43112</v>
      </c>
      <c r="D102" t="s">
        <v>465</v>
      </c>
      <c r="E102" t="s">
        <v>278</v>
      </c>
      <c r="F102" t="s">
        <v>466</v>
      </c>
      <c r="G102" t="s">
        <v>350</v>
      </c>
      <c r="H102" t="s">
        <v>287</v>
      </c>
      <c r="I102">
        <v>35500426</v>
      </c>
      <c r="J102" t="s">
        <v>290</v>
      </c>
      <c r="K102">
        <v>142</v>
      </c>
      <c r="L102" t="s">
        <v>1637</v>
      </c>
      <c r="M102" t="s">
        <v>1627</v>
      </c>
      <c r="N102" t="s">
        <v>1638</v>
      </c>
      <c r="O102" s="289">
        <v>43187</v>
      </c>
      <c r="P102" t="s">
        <v>1639</v>
      </c>
    </row>
    <row r="103" spans="1:16" x14ac:dyDescent="0.25">
      <c r="A103" s="289">
        <v>43199</v>
      </c>
      <c r="B103" t="s">
        <v>5064</v>
      </c>
      <c r="C103" s="289">
        <v>43109</v>
      </c>
      <c r="D103" t="s">
        <v>406</v>
      </c>
      <c r="E103" t="s">
        <v>278</v>
      </c>
      <c r="F103" t="s">
        <v>407</v>
      </c>
      <c r="G103" t="s">
        <v>350</v>
      </c>
      <c r="H103" t="s">
        <v>287</v>
      </c>
      <c r="I103">
        <v>35500426</v>
      </c>
      <c r="J103" t="s">
        <v>423</v>
      </c>
      <c r="K103">
        <v>142</v>
      </c>
      <c r="L103" t="s">
        <v>1637</v>
      </c>
      <c r="M103" t="s">
        <v>1627</v>
      </c>
      <c r="N103" t="s">
        <v>1638</v>
      </c>
      <c r="O103" s="289">
        <v>43187</v>
      </c>
      <c r="P103" t="s">
        <v>1639</v>
      </c>
    </row>
    <row r="104" spans="1:16" x14ac:dyDescent="0.25">
      <c r="A104" s="289">
        <v>43214</v>
      </c>
      <c r="B104" t="s">
        <v>5064</v>
      </c>
      <c r="C104" s="289">
        <v>43124</v>
      </c>
      <c r="D104" t="s">
        <v>625</v>
      </c>
      <c r="E104" t="s">
        <v>278</v>
      </c>
      <c r="F104" t="s">
        <v>407</v>
      </c>
      <c r="G104" t="s">
        <v>350</v>
      </c>
      <c r="H104" t="s">
        <v>287</v>
      </c>
      <c r="I104">
        <v>35500426</v>
      </c>
      <c r="J104" t="s">
        <v>639</v>
      </c>
      <c r="K104">
        <v>142</v>
      </c>
      <c r="L104" t="s">
        <v>1637</v>
      </c>
      <c r="M104" t="s">
        <v>1627</v>
      </c>
      <c r="N104" t="s">
        <v>1638</v>
      </c>
      <c r="O104" s="289">
        <v>43187</v>
      </c>
      <c r="P104" t="s">
        <v>1639</v>
      </c>
    </row>
    <row r="105" spans="1:16" x14ac:dyDescent="0.25">
      <c r="A105" s="289">
        <v>43217</v>
      </c>
      <c r="B105" t="s">
        <v>5064</v>
      </c>
      <c r="C105" s="289">
        <v>43127</v>
      </c>
      <c r="D105" t="s">
        <v>671</v>
      </c>
      <c r="E105" t="s">
        <v>278</v>
      </c>
      <c r="F105" t="s">
        <v>672</v>
      </c>
      <c r="G105" t="s">
        <v>350</v>
      </c>
      <c r="H105" t="s">
        <v>287</v>
      </c>
      <c r="I105">
        <v>35500435</v>
      </c>
      <c r="J105" t="s">
        <v>676</v>
      </c>
      <c r="K105">
        <v>142</v>
      </c>
      <c r="L105" t="s">
        <v>1643</v>
      </c>
      <c r="M105" t="s">
        <v>1627</v>
      </c>
      <c r="N105" t="s">
        <v>1644</v>
      </c>
      <c r="O105" s="289">
        <v>43187</v>
      </c>
      <c r="P105" t="s">
        <v>1645</v>
      </c>
    </row>
    <row r="106" spans="1:16" x14ac:dyDescent="0.25">
      <c r="A106" s="289">
        <v>43207</v>
      </c>
      <c r="B106" t="s">
        <v>5064</v>
      </c>
      <c r="C106" s="289">
        <v>43117</v>
      </c>
      <c r="D106" t="s">
        <v>538</v>
      </c>
      <c r="E106" t="s">
        <v>278</v>
      </c>
      <c r="F106" t="s">
        <v>341</v>
      </c>
      <c r="G106" t="s">
        <v>350</v>
      </c>
      <c r="H106" t="s">
        <v>287</v>
      </c>
      <c r="I106">
        <v>35500437</v>
      </c>
      <c r="J106" t="s">
        <v>549</v>
      </c>
      <c r="K106">
        <v>142</v>
      </c>
      <c r="L106" t="s">
        <v>1643</v>
      </c>
      <c r="M106" t="s">
        <v>1627</v>
      </c>
      <c r="N106" t="s">
        <v>1644</v>
      </c>
      <c r="O106" s="289">
        <v>43187</v>
      </c>
      <c r="P106" t="s">
        <v>1645</v>
      </c>
    </row>
    <row r="107" spans="1:16" x14ac:dyDescent="0.25">
      <c r="A107" s="289">
        <v>43194</v>
      </c>
      <c r="B107" t="s">
        <v>5064</v>
      </c>
      <c r="C107" s="289">
        <v>43104</v>
      </c>
      <c r="D107" t="s">
        <v>340</v>
      </c>
      <c r="E107" t="s">
        <v>278</v>
      </c>
      <c r="F107" t="s">
        <v>341</v>
      </c>
      <c r="G107" t="s">
        <v>350</v>
      </c>
      <c r="H107" t="s">
        <v>287</v>
      </c>
      <c r="I107">
        <v>35500437</v>
      </c>
      <c r="J107" t="s">
        <v>351</v>
      </c>
      <c r="K107">
        <v>142</v>
      </c>
      <c r="L107" t="s">
        <v>1643</v>
      </c>
      <c r="M107" t="s">
        <v>1627</v>
      </c>
      <c r="N107" t="s">
        <v>1644</v>
      </c>
      <c r="O107" s="289">
        <v>43187</v>
      </c>
      <c r="P107" t="s">
        <v>1645</v>
      </c>
    </row>
    <row r="108" spans="1:16" x14ac:dyDescent="0.25">
      <c r="A108" s="289">
        <v>43207</v>
      </c>
      <c r="B108" t="s">
        <v>5064</v>
      </c>
      <c r="C108" s="289">
        <v>43117</v>
      </c>
      <c r="D108" t="s">
        <v>545</v>
      </c>
      <c r="E108" t="s">
        <v>278</v>
      </c>
      <c r="F108" t="s">
        <v>546</v>
      </c>
      <c r="G108" t="s">
        <v>350</v>
      </c>
      <c r="H108" t="s">
        <v>287</v>
      </c>
      <c r="I108">
        <v>35500437</v>
      </c>
      <c r="J108" t="s">
        <v>551</v>
      </c>
      <c r="K108">
        <v>142</v>
      </c>
      <c r="L108" t="s">
        <v>1643</v>
      </c>
      <c r="M108" t="s">
        <v>1627</v>
      </c>
      <c r="N108" t="s">
        <v>1644</v>
      </c>
      <c r="O108" s="289">
        <v>43187</v>
      </c>
      <c r="P108" t="s">
        <v>1645</v>
      </c>
    </row>
    <row r="109" spans="1:16" x14ac:dyDescent="0.25">
      <c r="A109" s="289">
        <v>43206</v>
      </c>
      <c r="B109" t="s">
        <v>5064</v>
      </c>
      <c r="C109" s="289">
        <v>43116</v>
      </c>
      <c r="D109" t="s">
        <v>517</v>
      </c>
      <c r="E109" t="s">
        <v>278</v>
      </c>
      <c r="F109" t="s">
        <v>518</v>
      </c>
      <c r="G109" t="s">
        <v>350</v>
      </c>
      <c r="H109" t="s">
        <v>287</v>
      </c>
      <c r="I109">
        <v>35500447</v>
      </c>
      <c r="J109" t="s">
        <v>529</v>
      </c>
      <c r="K109">
        <v>142</v>
      </c>
      <c r="L109" t="s">
        <v>1643</v>
      </c>
      <c r="M109" t="s">
        <v>1627</v>
      </c>
      <c r="N109" t="s">
        <v>1644</v>
      </c>
      <c r="O109" s="289">
        <v>43187</v>
      </c>
      <c r="P109" t="s">
        <v>1645</v>
      </c>
    </row>
    <row r="110" spans="1:16" x14ac:dyDescent="0.25">
      <c r="A110" s="289">
        <v>43203</v>
      </c>
      <c r="B110" t="s">
        <v>5064</v>
      </c>
      <c r="C110" s="289">
        <v>43113</v>
      </c>
      <c r="D110" t="s">
        <v>482</v>
      </c>
      <c r="E110" t="s">
        <v>355</v>
      </c>
      <c r="F110" t="s">
        <v>483</v>
      </c>
      <c r="G110" t="s">
        <v>484</v>
      </c>
      <c r="H110" t="s">
        <v>287</v>
      </c>
      <c r="I110">
        <v>35501409</v>
      </c>
      <c r="J110" t="s">
        <v>485</v>
      </c>
      <c r="K110">
        <v>139</v>
      </c>
      <c r="L110" t="s">
        <v>1844</v>
      </c>
      <c r="M110" t="s">
        <v>1627</v>
      </c>
      <c r="N110" t="s">
        <v>1631</v>
      </c>
      <c r="O110" s="289">
        <v>43195</v>
      </c>
      <c r="P110" t="s">
        <v>1845</v>
      </c>
    </row>
    <row r="111" spans="1:16" x14ac:dyDescent="0.25">
      <c r="A111" s="289">
        <v>43197</v>
      </c>
      <c r="B111" t="s">
        <v>5064</v>
      </c>
      <c r="C111" s="289">
        <v>43107</v>
      </c>
      <c r="D111" t="s">
        <v>376</v>
      </c>
      <c r="E111" t="s">
        <v>278</v>
      </c>
      <c r="F111" t="s">
        <v>377</v>
      </c>
      <c r="G111" t="s">
        <v>383</v>
      </c>
      <c r="H111" t="s">
        <v>287</v>
      </c>
      <c r="I111">
        <v>35500795</v>
      </c>
      <c r="J111" t="s">
        <v>384</v>
      </c>
      <c r="K111">
        <v>142</v>
      </c>
      <c r="L111" t="s">
        <v>1881</v>
      </c>
      <c r="M111" t="s">
        <v>1231</v>
      </c>
      <c r="N111" t="s">
        <v>1232</v>
      </c>
      <c r="O111" s="289">
        <v>43195</v>
      </c>
      <c r="P111" t="s">
        <v>1882</v>
      </c>
    </row>
    <row r="112" spans="1:16" x14ac:dyDescent="0.25">
      <c r="A112" s="289">
        <v>43207</v>
      </c>
      <c r="B112" t="s">
        <v>5064</v>
      </c>
      <c r="C112" s="289">
        <v>43117</v>
      </c>
      <c r="D112" t="s">
        <v>542</v>
      </c>
      <c r="E112" t="s">
        <v>278</v>
      </c>
      <c r="F112" t="s">
        <v>377</v>
      </c>
      <c r="G112" t="s">
        <v>383</v>
      </c>
      <c r="H112" t="s">
        <v>287</v>
      </c>
      <c r="I112">
        <v>35500524</v>
      </c>
      <c r="J112" t="s">
        <v>550</v>
      </c>
      <c r="K112">
        <v>142</v>
      </c>
      <c r="L112" t="s">
        <v>1881</v>
      </c>
      <c r="M112" t="s">
        <v>1231</v>
      </c>
      <c r="N112" t="s">
        <v>1232</v>
      </c>
      <c r="O112" s="289">
        <v>43195</v>
      </c>
      <c r="P112" t="s">
        <v>1882</v>
      </c>
    </row>
    <row r="113" spans="1:16" x14ac:dyDescent="0.25">
      <c r="A113" s="289">
        <v>43191</v>
      </c>
      <c r="B113" t="s">
        <v>5064</v>
      </c>
      <c r="C113" s="289">
        <v>43101</v>
      </c>
      <c r="D113" t="s">
        <v>280</v>
      </c>
      <c r="E113" t="s">
        <v>281</v>
      </c>
      <c r="F113" t="s">
        <v>282</v>
      </c>
      <c r="G113" t="s">
        <v>289</v>
      </c>
      <c r="H113" t="s">
        <v>287</v>
      </c>
      <c r="I113">
        <v>35505000</v>
      </c>
      <c r="J113" t="s">
        <v>291</v>
      </c>
      <c r="K113">
        <v>139</v>
      </c>
      <c r="L113" t="s">
        <v>1664</v>
      </c>
      <c r="M113" t="s">
        <v>1627</v>
      </c>
      <c r="N113" t="s">
        <v>1665</v>
      </c>
      <c r="O113" s="289">
        <v>43179</v>
      </c>
      <c r="P113" t="s">
        <v>1666</v>
      </c>
    </row>
    <row r="114" spans="1:16" x14ac:dyDescent="0.25">
      <c r="A114" s="289">
        <v>43205</v>
      </c>
      <c r="B114" t="s">
        <v>5064</v>
      </c>
      <c r="C114" s="289">
        <v>43115</v>
      </c>
      <c r="D114" t="s">
        <v>495</v>
      </c>
      <c r="E114" t="s">
        <v>314</v>
      </c>
      <c r="F114" t="s">
        <v>496</v>
      </c>
      <c r="G114" t="s">
        <v>505</v>
      </c>
      <c r="H114" t="s">
        <v>287</v>
      </c>
      <c r="I114">
        <v>35502845</v>
      </c>
      <c r="J114" t="s">
        <v>506</v>
      </c>
      <c r="K114">
        <v>142</v>
      </c>
      <c r="L114" t="s">
        <v>2054</v>
      </c>
      <c r="M114" t="s">
        <v>1627</v>
      </c>
      <c r="N114" t="s">
        <v>1631</v>
      </c>
      <c r="O114" s="289">
        <v>43203</v>
      </c>
      <c r="P114" t="s">
        <v>2055</v>
      </c>
    </row>
    <row r="115" spans="1:16" x14ac:dyDescent="0.25">
      <c r="A115" s="289">
        <v>43192</v>
      </c>
      <c r="B115" t="s">
        <v>5064</v>
      </c>
      <c r="C115" s="289">
        <v>43102</v>
      </c>
      <c r="D115" t="s">
        <v>297</v>
      </c>
      <c r="E115" t="s">
        <v>278</v>
      </c>
      <c r="F115" t="s">
        <v>298</v>
      </c>
      <c r="G115" t="s">
        <v>305</v>
      </c>
      <c r="H115" t="s">
        <v>287</v>
      </c>
      <c r="I115">
        <v>35503630</v>
      </c>
      <c r="J115" t="s">
        <v>306</v>
      </c>
      <c r="K115">
        <v>53</v>
      </c>
      <c r="L115" t="s">
        <v>1662</v>
      </c>
      <c r="M115" t="s">
        <v>1627</v>
      </c>
      <c r="N115" t="s">
        <v>1638</v>
      </c>
      <c r="O115" s="289">
        <v>43189</v>
      </c>
      <c r="P115" t="s">
        <v>1663</v>
      </c>
    </row>
    <row r="116" spans="1:16" x14ac:dyDescent="0.25">
      <c r="A116" s="289">
        <v>43216</v>
      </c>
      <c r="B116" t="s">
        <v>5064</v>
      </c>
      <c r="C116" s="289">
        <v>43126</v>
      </c>
      <c r="D116" t="s">
        <v>657</v>
      </c>
      <c r="E116" t="s">
        <v>658</v>
      </c>
      <c r="F116" t="s">
        <v>659</v>
      </c>
      <c r="G116" t="s">
        <v>357</v>
      </c>
      <c r="H116" t="s">
        <v>287</v>
      </c>
      <c r="I116">
        <v>35500532</v>
      </c>
      <c r="J116" t="s">
        <v>665</v>
      </c>
      <c r="K116">
        <v>142</v>
      </c>
      <c r="L116" t="s">
        <v>2236</v>
      </c>
      <c r="M116" t="s">
        <v>1231</v>
      </c>
      <c r="N116" t="s">
        <v>1232</v>
      </c>
      <c r="O116" s="289">
        <v>43213</v>
      </c>
      <c r="P116" t="s">
        <v>2237</v>
      </c>
    </row>
    <row r="117" spans="1:16" x14ac:dyDescent="0.25">
      <c r="A117" s="289">
        <v>43201</v>
      </c>
      <c r="B117" t="s">
        <v>5064</v>
      </c>
      <c r="C117" s="289">
        <v>43111</v>
      </c>
      <c r="D117" t="s">
        <v>448</v>
      </c>
      <c r="E117" t="s">
        <v>319</v>
      </c>
      <c r="F117" t="s">
        <v>449</v>
      </c>
      <c r="G117" t="s">
        <v>357</v>
      </c>
      <c r="H117" t="s">
        <v>287</v>
      </c>
      <c r="I117">
        <v>35500496</v>
      </c>
      <c r="J117" t="s">
        <v>290</v>
      </c>
      <c r="K117">
        <v>142</v>
      </c>
      <c r="L117" t="s">
        <v>1893</v>
      </c>
      <c r="M117" t="s">
        <v>1231</v>
      </c>
      <c r="N117" t="s">
        <v>1232</v>
      </c>
      <c r="O117" s="289">
        <v>43200</v>
      </c>
      <c r="P117" t="s">
        <v>1894</v>
      </c>
    </row>
    <row r="118" spans="1:16" x14ac:dyDescent="0.25">
      <c r="A118" s="289">
        <v>43195</v>
      </c>
      <c r="B118" t="s">
        <v>5064</v>
      </c>
      <c r="C118" s="289">
        <v>43105</v>
      </c>
      <c r="D118" t="s">
        <v>354</v>
      </c>
      <c r="E118" t="s">
        <v>355</v>
      </c>
      <c r="F118" t="s">
        <v>356</v>
      </c>
      <c r="G118" t="s">
        <v>357</v>
      </c>
      <c r="H118" t="s">
        <v>287</v>
      </c>
      <c r="I118">
        <v>35500538</v>
      </c>
      <c r="J118" t="s">
        <v>358</v>
      </c>
      <c r="K118">
        <v>142</v>
      </c>
      <c r="L118" t="s">
        <v>1835</v>
      </c>
      <c r="M118" t="s">
        <v>1231</v>
      </c>
      <c r="N118" t="s">
        <v>1232</v>
      </c>
      <c r="O118" s="289">
        <v>43194</v>
      </c>
      <c r="P118" t="s">
        <v>1836</v>
      </c>
    </row>
    <row r="119" spans="1:16" x14ac:dyDescent="0.25">
      <c r="A119" s="289">
        <v>43200</v>
      </c>
      <c r="B119" t="s">
        <v>5064</v>
      </c>
      <c r="C119" s="289">
        <v>43110</v>
      </c>
      <c r="D119" t="s">
        <v>438</v>
      </c>
      <c r="E119" t="s">
        <v>278</v>
      </c>
      <c r="F119" t="s">
        <v>356</v>
      </c>
      <c r="G119" t="s">
        <v>357</v>
      </c>
      <c r="H119" t="s">
        <v>287</v>
      </c>
      <c r="I119">
        <v>35500538</v>
      </c>
      <c r="J119" t="s">
        <v>443</v>
      </c>
      <c r="K119">
        <v>142</v>
      </c>
      <c r="L119" t="s">
        <v>1835</v>
      </c>
      <c r="M119" t="s">
        <v>1231</v>
      </c>
      <c r="N119" t="s">
        <v>1232</v>
      </c>
      <c r="O119" s="289">
        <v>43194</v>
      </c>
      <c r="P119" t="s">
        <v>1836</v>
      </c>
    </row>
    <row r="120" spans="1:16" x14ac:dyDescent="0.25">
      <c r="A120" s="289">
        <v>43199</v>
      </c>
      <c r="B120" t="s">
        <v>5064</v>
      </c>
      <c r="C120" s="289">
        <v>43109</v>
      </c>
      <c r="D120" t="s">
        <v>414</v>
      </c>
      <c r="E120" t="s">
        <v>278</v>
      </c>
      <c r="F120" t="s">
        <v>415</v>
      </c>
      <c r="G120" t="s">
        <v>357</v>
      </c>
      <c r="H120" t="s">
        <v>287</v>
      </c>
      <c r="I120">
        <v>35500528</v>
      </c>
      <c r="J120" t="s">
        <v>430</v>
      </c>
      <c r="K120">
        <v>142</v>
      </c>
      <c r="L120" t="s">
        <v>1875</v>
      </c>
      <c r="M120" t="s">
        <v>1231</v>
      </c>
      <c r="N120" t="s">
        <v>1232</v>
      </c>
      <c r="O120" s="289">
        <v>43195</v>
      </c>
      <c r="P120" t="s">
        <v>1876</v>
      </c>
    </row>
    <row r="121" spans="1:16" x14ac:dyDescent="0.25">
      <c r="A121" s="289">
        <v>43213</v>
      </c>
      <c r="B121" t="s">
        <v>5064</v>
      </c>
      <c r="C121" s="289">
        <v>43123</v>
      </c>
      <c r="D121" t="s">
        <v>607</v>
      </c>
      <c r="E121" t="s">
        <v>278</v>
      </c>
      <c r="F121" t="s">
        <v>608</v>
      </c>
      <c r="G121" t="s">
        <v>619</v>
      </c>
      <c r="H121" t="s">
        <v>287</v>
      </c>
      <c r="I121">
        <v>35501105</v>
      </c>
      <c r="J121" t="s">
        <v>620</v>
      </c>
      <c r="K121">
        <v>142</v>
      </c>
      <c r="L121" t="s">
        <v>2106</v>
      </c>
      <c r="M121" t="s">
        <v>1231</v>
      </c>
      <c r="N121" t="s">
        <v>1232</v>
      </c>
      <c r="O121" s="289">
        <v>43210</v>
      </c>
      <c r="P121" t="s">
        <v>2107</v>
      </c>
    </row>
    <row r="122" spans="1:16" x14ac:dyDescent="0.25">
      <c r="A122" s="289">
        <v>43193</v>
      </c>
      <c r="B122" t="s">
        <v>5064</v>
      </c>
      <c r="C122" s="289">
        <v>43103</v>
      </c>
      <c r="D122" t="s">
        <v>311</v>
      </c>
      <c r="E122" t="s">
        <v>278</v>
      </c>
      <c r="F122" t="s">
        <v>312</v>
      </c>
      <c r="G122" t="s">
        <v>321</v>
      </c>
      <c r="H122" t="s">
        <v>287</v>
      </c>
      <c r="I122">
        <v>35505000</v>
      </c>
      <c r="J122" t="s">
        <v>322</v>
      </c>
      <c r="K122">
        <v>139</v>
      </c>
      <c r="L122" t="s">
        <v>1667</v>
      </c>
      <c r="M122" t="s">
        <v>1231</v>
      </c>
      <c r="N122" t="s">
        <v>1232</v>
      </c>
      <c r="O122" s="289">
        <v>43189</v>
      </c>
      <c r="P122" t="s">
        <v>1668</v>
      </c>
    </row>
    <row r="123" spans="1:16" x14ac:dyDescent="0.25">
      <c r="A123" s="289">
        <v>43194</v>
      </c>
      <c r="B123" t="s">
        <v>5064</v>
      </c>
      <c r="C123" s="289">
        <v>43104</v>
      </c>
      <c r="D123" t="s">
        <v>334</v>
      </c>
      <c r="E123" t="s">
        <v>278</v>
      </c>
      <c r="F123" t="s">
        <v>335</v>
      </c>
      <c r="G123" t="s">
        <v>321</v>
      </c>
      <c r="H123" t="s">
        <v>287</v>
      </c>
      <c r="I123">
        <v>35500480</v>
      </c>
      <c r="J123" t="s">
        <v>347</v>
      </c>
      <c r="K123">
        <v>139</v>
      </c>
      <c r="L123" t="s">
        <v>1667</v>
      </c>
      <c r="M123" t="s">
        <v>1231</v>
      </c>
      <c r="N123" t="s">
        <v>1232</v>
      </c>
      <c r="O123" s="289">
        <v>43189</v>
      </c>
      <c r="P123" t="s">
        <v>1668</v>
      </c>
    </row>
    <row r="124" spans="1:16" x14ac:dyDescent="0.25">
      <c r="A124" s="289">
        <v>43203</v>
      </c>
      <c r="B124" t="s">
        <v>5064</v>
      </c>
      <c r="C124" s="289">
        <v>43113</v>
      </c>
      <c r="D124" t="s">
        <v>480</v>
      </c>
      <c r="E124" t="s">
        <v>355</v>
      </c>
      <c r="F124" t="s">
        <v>481</v>
      </c>
      <c r="G124" t="s">
        <v>321</v>
      </c>
      <c r="H124" t="s">
        <v>287</v>
      </c>
      <c r="I124">
        <v>35505000</v>
      </c>
      <c r="J124" t="s">
        <v>322</v>
      </c>
      <c r="K124">
        <v>139</v>
      </c>
      <c r="L124" t="s">
        <v>1667</v>
      </c>
      <c r="M124" t="s">
        <v>1231</v>
      </c>
      <c r="N124" t="s">
        <v>1232</v>
      </c>
      <c r="O124" s="289">
        <v>43189</v>
      </c>
      <c r="P124" t="s">
        <v>1668</v>
      </c>
    </row>
    <row r="125" spans="1:16" x14ac:dyDescent="0.25">
      <c r="A125" s="289">
        <v>43206</v>
      </c>
      <c r="B125" t="s">
        <v>5064</v>
      </c>
      <c r="C125" s="289">
        <v>43116</v>
      </c>
      <c r="D125" t="s">
        <v>521</v>
      </c>
      <c r="E125" t="s">
        <v>278</v>
      </c>
      <c r="F125" t="s">
        <v>522</v>
      </c>
      <c r="G125" t="s">
        <v>533</v>
      </c>
      <c r="H125" t="s">
        <v>287</v>
      </c>
      <c r="I125">
        <v>35500251</v>
      </c>
      <c r="J125" t="s">
        <v>532</v>
      </c>
      <c r="K125">
        <v>142</v>
      </c>
      <c r="L125" t="s">
        <v>1846</v>
      </c>
      <c r="M125" t="s">
        <v>1627</v>
      </c>
      <c r="N125" t="s">
        <v>1631</v>
      </c>
      <c r="O125" s="289">
        <v>43195</v>
      </c>
      <c r="P125" t="s">
        <v>1847</v>
      </c>
    </row>
    <row r="126" spans="1:16" x14ac:dyDescent="0.25">
      <c r="A126" s="289">
        <v>43209</v>
      </c>
      <c r="B126" t="s">
        <v>5064</v>
      </c>
      <c r="C126" s="289">
        <v>43119</v>
      </c>
      <c r="D126" t="s">
        <v>567</v>
      </c>
      <c r="E126" t="s">
        <v>278</v>
      </c>
      <c r="F126" t="s">
        <v>522</v>
      </c>
      <c r="G126" t="s">
        <v>533</v>
      </c>
      <c r="H126" t="s">
        <v>287</v>
      </c>
      <c r="I126">
        <v>35500251</v>
      </c>
      <c r="J126" t="s">
        <v>572</v>
      </c>
      <c r="K126">
        <v>142</v>
      </c>
      <c r="L126" t="s">
        <v>1846</v>
      </c>
      <c r="M126" t="s">
        <v>1627</v>
      </c>
      <c r="N126" t="s">
        <v>1631</v>
      </c>
      <c r="O126" s="289">
        <v>43195</v>
      </c>
      <c r="P126" t="s">
        <v>1847</v>
      </c>
    </row>
    <row r="127" spans="1:16" x14ac:dyDescent="0.25">
      <c r="A127" s="289">
        <v>43221</v>
      </c>
      <c r="B127" t="s">
        <v>5064</v>
      </c>
      <c r="C127" s="289">
        <v>43131</v>
      </c>
      <c r="D127" t="s">
        <v>708</v>
      </c>
      <c r="E127" t="s">
        <v>278</v>
      </c>
      <c r="F127" t="s">
        <v>709</v>
      </c>
      <c r="G127" t="s">
        <v>643</v>
      </c>
      <c r="H127" t="s">
        <v>287</v>
      </c>
      <c r="I127">
        <v>35501283</v>
      </c>
      <c r="J127" t="s">
        <v>719</v>
      </c>
      <c r="K127">
        <v>139</v>
      </c>
      <c r="L127" t="s">
        <v>2234</v>
      </c>
      <c r="M127" t="s">
        <v>1627</v>
      </c>
      <c r="N127" t="s">
        <v>1644</v>
      </c>
      <c r="O127" s="289">
        <v>43213</v>
      </c>
      <c r="P127" t="s">
        <v>2235</v>
      </c>
    </row>
    <row r="128" spans="1:16" x14ac:dyDescent="0.25">
      <c r="A128" s="289">
        <v>43214</v>
      </c>
      <c r="B128" t="s">
        <v>5064</v>
      </c>
      <c r="C128" s="289">
        <v>43124</v>
      </c>
      <c r="D128" t="s">
        <v>633</v>
      </c>
      <c r="E128" t="s">
        <v>278</v>
      </c>
      <c r="F128" t="s">
        <v>634</v>
      </c>
      <c r="G128" t="s">
        <v>643</v>
      </c>
      <c r="H128" t="s">
        <v>287</v>
      </c>
      <c r="I128">
        <v>35501233</v>
      </c>
      <c r="J128" t="s">
        <v>644</v>
      </c>
      <c r="K128">
        <v>139</v>
      </c>
      <c r="L128" t="s">
        <v>2234</v>
      </c>
      <c r="M128" t="s">
        <v>1627</v>
      </c>
      <c r="N128" t="s">
        <v>1644</v>
      </c>
      <c r="O128" s="289">
        <v>43213</v>
      </c>
      <c r="P128" t="s">
        <v>2235</v>
      </c>
    </row>
    <row r="129" spans="1:16" x14ac:dyDescent="0.25">
      <c r="A129" s="289">
        <v>43214</v>
      </c>
      <c r="B129" t="s">
        <v>5064</v>
      </c>
      <c r="C129" s="289">
        <v>43124</v>
      </c>
      <c r="D129" t="s">
        <v>637</v>
      </c>
      <c r="E129" t="s">
        <v>278</v>
      </c>
      <c r="F129" t="s">
        <v>638</v>
      </c>
      <c r="G129" t="s">
        <v>643</v>
      </c>
      <c r="H129" t="s">
        <v>287</v>
      </c>
      <c r="I129">
        <v>35501250</v>
      </c>
      <c r="J129" t="s">
        <v>290</v>
      </c>
      <c r="K129">
        <v>139</v>
      </c>
      <c r="L129" t="s">
        <v>2234</v>
      </c>
      <c r="M129" t="s">
        <v>1627</v>
      </c>
      <c r="N129" t="s">
        <v>1644</v>
      </c>
      <c r="O129" s="289">
        <v>43213</v>
      </c>
      <c r="P129" t="s">
        <v>2235</v>
      </c>
    </row>
    <row r="130" spans="1:16" x14ac:dyDescent="0.25">
      <c r="A130" s="289">
        <v>43198</v>
      </c>
      <c r="B130" t="s">
        <v>5064</v>
      </c>
      <c r="C130" s="289">
        <v>43108</v>
      </c>
      <c r="D130" t="s">
        <v>395</v>
      </c>
      <c r="E130" t="s">
        <v>278</v>
      </c>
      <c r="F130" t="s">
        <v>396</v>
      </c>
      <c r="G130" t="s">
        <v>371</v>
      </c>
      <c r="H130" t="s">
        <v>287</v>
      </c>
      <c r="I130">
        <v>35501244</v>
      </c>
      <c r="J130" t="s">
        <v>290</v>
      </c>
      <c r="K130">
        <v>139</v>
      </c>
      <c r="L130" t="s">
        <v>1831</v>
      </c>
      <c r="M130" t="s">
        <v>1627</v>
      </c>
      <c r="N130" t="s">
        <v>1638</v>
      </c>
      <c r="O130" s="289">
        <v>43194</v>
      </c>
      <c r="P130" t="s">
        <v>1832</v>
      </c>
    </row>
    <row r="131" spans="1:16" x14ac:dyDescent="0.25">
      <c r="A131" s="289">
        <v>43207</v>
      </c>
      <c r="B131" t="s">
        <v>5064</v>
      </c>
      <c r="C131" s="289">
        <v>43117</v>
      </c>
      <c r="D131" t="s">
        <v>541</v>
      </c>
      <c r="E131" t="s">
        <v>278</v>
      </c>
      <c r="F131" t="s">
        <v>396</v>
      </c>
      <c r="G131" t="s">
        <v>371</v>
      </c>
      <c r="H131" t="s">
        <v>287</v>
      </c>
      <c r="I131">
        <v>35501244</v>
      </c>
      <c r="J131" t="s">
        <v>290</v>
      </c>
      <c r="K131">
        <v>139</v>
      </c>
      <c r="L131" t="s">
        <v>1863</v>
      </c>
      <c r="M131" t="s">
        <v>1627</v>
      </c>
      <c r="N131" t="s">
        <v>1631</v>
      </c>
      <c r="O131" s="289">
        <v>43195</v>
      </c>
      <c r="P131" t="s">
        <v>1864</v>
      </c>
    </row>
    <row r="132" spans="1:16" x14ac:dyDescent="0.25">
      <c r="A132" s="289">
        <v>43207</v>
      </c>
      <c r="B132" t="s">
        <v>5064</v>
      </c>
      <c r="C132" s="289">
        <v>43117</v>
      </c>
      <c r="D132" t="s">
        <v>539</v>
      </c>
      <c r="E132" t="s">
        <v>278</v>
      </c>
      <c r="F132" t="s">
        <v>540</v>
      </c>
      <c r="G132" t="s">
        <v>371</v>
      </c>
      <c r="H132" t="s">
        <v>287</v>
      </c>
      <c r="I132">
        <v>35501244</v>
      </c>
      <c r="J132" t="s">
        <v>290</v>
      </c>
      <c r="K132">
        <v>139</v>
      </c>
      <c r="L132" t="s">
        <v>1863</v>
      </c>
      <c r="M132" t="s">
        <v>1627</v>
      </c>
      <c r="N132" t="s">
        <v>1631</v>
      </c>
      <c r="O132" s="289">
        <v>43195</v>
      </c>
      <c r="P132" t="s">
        <v>1864</v>
      </c>
    </row>
    <row r="133" spans="1:16" x14ac:dyDescent="0.25">
      <c r="A133" s="289">
        <v>43196</v>
      </c>
      <c r="B133" t="s">
        <v>5064</v>
      </c>
      <c r="C133" s="289">
        <v>43106</v>
      </c>
      <c r="D133" t="s">
        <v>365</v>
      </c>
      <c r="E133" t="s">
        <v>278</v>
      </c>
      <c r="F133" t="s">
        <v>366</v>
      </c>
      <c r="G133" t="s">
        <v>371</v>
      </c>
      <c r="H133" t="s">
        <v>287</v>
      </c>
      <c r="I133">
        <v>35501282</v>
      </c>
      <c r="J133" t="s">
        <v>290</v>
      </c>
      <c r="K133">
        <v>139</v>
      </c>
      <c r="L133" t="s">
        <v>1831</v>
      </c>
      <c r="M133" t="s">
        <v>1627</v>
      </c>
      <c r="N133" t="s">
        <v>1638</v>
      </c>
      <c r="O133" s="289">
        <v>43194</v>
      </c>
      <c r="P133" t="s">
        <v>1832</v>
      </c>
    </row>
    <row r="134" spans="1:16" x14ac:dyDescent="0.25">
      <c r="A134" s="289">
        <v>43197</v>
      </c>
      <c r="B134" t="s">
        <v>5064</v>
      </c>
      <c r="C134" s="289">
        <v>43107</v>
      </c>
      <c r="D134" t="s">
        <v>378</v>
      </c>
      <c r="E134" t="s">
        <v>278</v>
      </c>
      <c r="F134" t="s">
        <v>379</v>
      </c>
      <c r="G134" t="s">
        <v>385</v>
      </c>
      <c r="H134" t="s">
        <v>287</v>
      </c>
      <c r="I134">
        <v>35502133</v>
      </c>
      <c r="J134" t="s">
        <v>386</v>
      </c>
      <c r="K134">
        <v>53</v>
      </c>
      <c r="L134" t="s">
        <v>1833</v>
      </c>
      <c r="M134" t="s">
        <v>1231</v>
      </c>
      <c r="N134" t="s">
        <v>1232</v>
      </c>
      <c r="O134" s="289">
        <v>43194</v>
      </c>
      <c r="P134" t="s">
        <v>1834</v>
      </c>
    </row>
    <row r="135" spans="1:16" x14ac:dyDescent="0.25">
      <c r="A135" s="289">
        <v>43219</v>
      </c>
      <c r="B135" t="s">
        <v>5064</v>
      </c>
      <c r="C135" s="289">
        <v>43129</v>
      </c>
      <c r="D135" t="s">
        <v>680</v>
      </c>
      <c r="E135" t="s">
        <v>278</v>
      </c>
      <c r="F135" t="s">
        <v>681</v>
      </c>
      <c r="G135" t="s">
        <v>385</v>
      </c>
      <c r="H135" t="s">
        <v>287</v>
      </c>
      <c r="I135">
        <v>35502825</v>
      </c>
      <c r="J135" t="s">
        <v>689</v>
      </c>
      <c r="K135">
        <v>53</v>
      </c>
      <c r="L135" t="s">
        <v>1879</v>
      </c>
      <c r="M135" t="s">
        <v>1231</v>
      </c>
      <c r="N135" t="s">
        <v>1232</v>
      </c>
      <c r="O135" s="289">
        <v>43195</v>
      </c>
      <c r="P135" t="s">
        <v>1880</v>
      </c>
    </row>
    <row r="136" spans="1:16" x14ac:dyDescent="0.25">
      <c r="A136" s="289">
        <v>43206</v>
      </c>
      <c r="B136" t="s">
        <v>5064</v>
      </c>
      <c r="C136" s="289">
        <v>43116</v>
      </c>
      <c r="D136" t="s">
        <v>515</v>
      </c>
      <c r="E136" t="s">
        <v>278</v>
      </c>
      <c r="F136" t="s">
        <v>516</v>
      </c>
      <c r="G136" t="s">
        <v>307</v>
      </c>
      <c r="H136" t="s">
        <v>287</v>
      </c>
      <c r="I136">
        <v>35504222</v>
      </c>
      <c r="J136" t="s">
        <v>528</v>
      </c>
      <c r="K136">
        <v>53</v>
      </c>
      <c r="L136" t="s">
        <v>1646</v>
      </c>
      <c r="M136" t="s">
        <v>1627</v>
      </c>
      <c r="N136" t="s">
        <v>1631</v>
      </c>
      <c r="O136" s="289">
        <v>43164</v>
      </c>
      <c r="P136" t="s">
        <v>1647</v>
      </c>
    </row>
    <row r="137" spans="1:16" x14ac:dyDescent="0.25">
      <c r="A137" s="289">
        <v>43192</v>
      </c>
      <c r="B137" t="s">
        <v>5064</v>
      </c>
      <c r="C137" s="289">
        <v>43102</v>
      </c>
      <c r="D137" t="s">
        <v>299</v>
      </c>
      <c r="E137" t="s">
        <v>278</v>
      </c>
      <c r="F137" t="s">
        <v>300</v>
      </c>
      <c r="G137" t="s">
        <v>307</v>
      </c>
      <c r="H137" t="s">
        <v>287</v>
      </c>
      <c r="I137">
        <v>35504222</v>
      </c>
      <c r="J137" t="s">
        <v>308</v>
      </c>
      <c r="K137">
        <v>53</v>
      </c>
      <c r="L137" t="s">
        <v>1646</v>
      </c>
      <c r="M137" t="s">
        <v>1627</v>
      </c>
      <c r="N137" t="s">
        <v>1631</v>
      </c>
      <c r="O137" s="289">
        <v>43164</v>
      </c>
      <c r="P137" t="s">
        <v>1647</v>
      </c>
    </row>
    <row r="138" spans="1:16" x14ac:dyDescent="0.25">
      <c r="A138" s="289">
        <v>43193</v>
      </c>
      <c r="B138" t="s">
        <v>5064</v>
      </c>
      <c r="C138" s="289">
        <v>43103</v>
      </c>
      <c r="D138" t="s">
        <v>318</v>
      </c>
      <c r="E138" t="s">
        <v>319</v>
      </c>
      <c r="F138" t="s">
        <v>320</v>
      </c>
      <c r="G138" t="s">
        <v>328</v>
      </c>
      <c r="H138" t="s">
        <v>287</v>
      </c>
      <c r="I138">
        <v>35500401</v>
      </c>
      <c r="J138" t="s">
        <v>290</v>
      </c>
      <c r="K138">
        <v>142</v>
      </c>
      <c r="L138" t="s">
        <v>1805</v>
      </c>
      <c r="M138" t="s">
        <v>1231</v>
      </c>
      <c r="N138" t="s">
        <v>1232</v>
      </c>
      <c r="O138" s="289">
        <v>43192</v>
      </c>
      <c r="P138" t="s">
        <v>1806</v>
      </c>
    </row>
    <row r="139" spans="1:16" x14ac:dyDescent="0.25">
      <c r="A139" s="289">
        <v>43202</v>
      </c>
      <c r="B139" t="s">
        <v>5064</v>
      </c>
      <c r="C139" s="289">
        <v>43112</v>
      </c>
      <c r="D139" t="s">
        <v>468</v>
      </c>
      <c r="E139" t="s">
        <v>278</v>
      </c>
      <c r="F139" t="s">
        <v>469</v>
      </c>
      <c r="G139" t="s">
        <v>425</v>
      </c>
      <c r="H139" t="s">
        <v>287</v>
      </c>
      <c r="I139">
        <v>35501003</v>
      </c>
      <c r="J139" t="s">
        <v>290</v>
      </c>
      <c r="K139">
        <v>139</v>
      </c>
      <c r="L139" t="s">
        <v>1877</v>
      </c>
      <c r="M139" t="s">
        <v>1231</v>
      </c>
      <c r="N139" t="s">
        <v>1232</v>
      </c>
      <c r="O139" s="289">
        <v>43195</v>
      </c>
      <c r="P139" t="s">
        <v>1878</v>
      </c>
    </row>
    <row r="140" spans="1:16" x14ac:dyDescent="0.25">
      <c r="A140" s="289">
        <v>43220</v>
      </c>
      <c r="B140" t="s">
        <v>5064</v>
      </c>
      <c r="C140" s="289">
        <v>43130</v>
      </c>
      <c r="D140" t="s">
        <v>1053</v>
      </c>
      <c r="E140" t="s">
        <v>278</v>
      </c>
      <c r="F140" t="s">
        <v>1098</v>
      </c>
      <c r="G140" t="s">
        <v>1121</v>
      </c>
      <c r="H140" t="s">
        <v>1061</v>
      </c>
      <c r="J140" t="s">
        <v>1155</v>
      </c>
      <c r="K140">
        <v>51</v>
      </c>
      <c r="L140" t="s">
        <v>2267</v>
      </c>
      <c r="M140" t="s">
        <v>1231</v>
      </c>
      <c r="N140" t="s">
        <v>1232</v>
      </c>
      <c r="O140" s="289">
        <v>43213</v>
      </c>
      <c r="P140" t="s">
        <v>2268</v>
      </c>
    </row>
    <row r="141" spans="1:16" x14ac:dyDescent="0.25">
      <c r="A141" s="289">
        <v>43207</v>
      </c>
      <c r="B141" t="s">
        <v>5064</v>
      </c>
      <c r="C141" s="289">
        <v>43117</v>
      </c>
      <c r="D141" t="s">
        <v>1031</v>
      </c>
      <c r="E141" t="s">
        <v>1060</v>
      </c>
      <c r="F141" t="s">
        <v>1082</v>
      </c>
      <c r="G141" t="s">
        <v>1062</v>
      </c>
      <c r="H141" t="s">
        <v>1061</v>
      </c>
      <c r="J141" t="s">
        <v>1140</v>
      </c>
      <c r="K141">
        <v>51</v>
      </c>
      <c r="L141" t="s">
        <v>2094</v>
      </c>
      <c r="M141" t="s">
        <v>1231</v>
      </c>
      <c r="N141" t="s">
        <v>1232</v>
      </c>
      <c r="O141" s="289">
        <v>43208</v>
      </c>
      <c r="P141" t="s">
        <v>2095</v>
      </c>
    </row>
    <row r="142" spans="1:16" x14ac:dyDescent="0.25">
      <c r="A142" s="289">
        <v>43200</v>
      </c>
      <c r="B142" t="s">
        <v>5064</v>
      </c>
      <c r="C142" s="289">
        <v>43110</v>
      </c>
      <c r="D142" t="s">
        <v>1020</v>
      </c>
      <c r="E142" t="s">
        <v>278</v>
      </c>
      <c r="F142" t="s">
        <v>1073</v>
      </c>
      <c r="G142" t="s">
        <v>1113</v>
      </c>
      <c r="H142" t="s">
        <v>1061</v>
      </c>
      <c r="J142" t="s">
        <v>1132</v>
      </c>
      <c r="K142">
        <v>51</v>
      </c>
      <c r="L142" t="s">
        <v>1840</v>
      </c>
      <c r="M142" t="s">
        <v>1231</v>
      </c>
      <c r="N142" t="s">
        <v>1838</v>
      </c>
      <c r="O142" s="289">
        <v>43195</v>
      </c>
      <c r="P142" t="s">
        <v>1841</v>
      </c>
    </row>
    <row r="143" spans="1:16" x14ac:dyDescent="0.25">
      <c r="A143" s="289">
        <v>43200</v>
      </c>
      <c r="B143" t="s">
        <v>5064</v>
      </c>
      <c r="C143" s="289">
        <v>43110</v>
      </c>
      <c r="D143" t="s">
        <v>1019</v>
      </c>
      <c r="E143" t="s">
        <v>278</v>
      </c>
      <c r="F143" t="s">
        <v>1073</v>
      </c>
      <c r="G143" t="s">
        <v>1113</v>
      </c>
      <c r="H143" t="s">
        <v>1061</v>
      </c>
      <c r="J143" t="s">
        <v>1132</v>
      </c>
      <c r="K143">
        <v>51</v>
      </c>
      <c r="L143" t="s">
        <v>1840</v>
      </c>
      <c r="M143" t="s">
        <v>1231</v>
      </c>
      <c r="N143" t="s">
        <v>1838</v>
      </c>
      <c r="O143" s="289">
        <v>43195</v>
      </c>
      <c r="P143" t="s">
        <v>1841</v>
      </c>
    </row>
    <row r="144" spans="1:16" x14ac:dyDescent="0.25">
      <c r="A144" s="289">
        <v>43203</v>
      </c>
      <c r="B144" t="s">
        <v>5064</v>
      </c>
      <c r="C144" s="289">
        <v>43113</v>
      </c>
      <c r="D144" t="s">
        <v>1024</v>
      </c>
      <c r="E144" t="s">
        <v>278</v>
      </c>
      <c r="F144" t="s">
        <v>1077</v>
      </c>
      <c r="G144" t="s">
        <v>1115</v>
      </c>
      <c r="H144" t="s">
        <v>526</v>
      </c>
      <c r="J144" t="s">
        <v>1126</v>
      </c>
      <c r="K144">
        <v>51</v>
      </c>
      <c r="L144" t="s">
        <v>2056</v>
      </c>
      <c r="M144" t="s">
        <v>1231</v>
      </c>
      <c r="N144" t="s">
        <v>1801</v>
      </c>
      <c r="O144" s="289">
        <v>43203</v>
      </c>
      <c r="P144" t="s">
        <v>2057</v>
      </c>
    </row>
    <row r="145" spans="1:16" x14ac:dyDescent="0.25">
      <c r="A145" s="289">
        <v>43219</v>
      </c>
      <c r="B145" t="s">
        <v>5064</v>
      </c>
      <c r="C145" s="289">
        <v>43129</v>
      </c>
      <c r="D145" t="s">
        <v>1052</v>
      </c>
      <c r="E145" t="s">
        <v>278</v>
      </c>
      <c r="F145" t="s">
        <v>1097</v>
      </c>
      <c r="G145" t="s">
        <v>1115</v>
      </c>
      <c r="H145" t="s">
        <v>526</v>
      </c>
      <c r="J145" t="s">
        <v>1154</v>
      </c>
      <c r="K145">
        <v>51</v>
      </c>
      <c r="L145" t="s">
        <v>2084</v>
      </c>
      <c r="M145" t="s">
        <v>1627</v>
      </c>
      <c r="N145" t="s">
        <v>1631</v>
      </c>
      <c r="O145" s="289">
        <v>43206</v>
      </c>
      <c r="P145" t="s">
        <v>2085</v>
      </c>
    </row>
    <row r="146" spans="1:16" x14ac:dyDescent="0.25">
      <c r="A146" s="289">
        <v>43219</v>
      </c>
      <c r="B146" t="s">
        <v>5064</v>
      </c>
      <c r="C146" s="289">
        <v>43129</v>
      </c>
      <c r="D146" t="s">
        <v>2264</v>
      </c>
      <c r="E146" t="s">
        <v>355</v>
      </c>
      <c r="F146" t="s">
        <v>2265</v>
      </c>
      <c r="G146" t="s">
        <v>324</v>
      </c>
      <c r="H146" t="s">
        <v>526</v>
      </c>
      <c r="I146">
        <v>35680027</v>
      </c>
      <c r="J146" t="s">
        <v>2266</v>
      </c>
      <c r="K146">
        <v>51</v>
      </c>
      <c r="L146" t="s">
        <v>2269</v>
      </c>
      <c r="M146" t="s">
        <v>1231</v>
      </c>
      <c r="N146" t="s">
        <v>1232</v>
      </c>
      <c r="O146" s="289">
        <v>43213</v>
      </c>
      <c r="P146" t="s">
        <v>2270</v>
      </c>
    </row>
    <row r="147" spans="1:16" x14ac:dyDescent="0.25">
      <c r="A147" s="289">
        <v>43202</v>
      </c>
      <c r="B147" t="s">
        <v>5064</v>
      </c>
      <c r="C147" s="289">
        <v>43112</v>
      </c>
      <c r="D147" t="s">
        <v>1023</v>
      </c>
      <c r="E147" t="s">
        <v>278</v>
      </c>
      <c r="F147" t="s">
        <v>1076</v>
      </c>
      <c r="G147" t="s">
        <v>1115</v>
      </c>
      <c r="H147" t="s">
        <v>526</v>
      </c>
      <c r="J147" t="s">
        <v>1135</v>
      </c>
      <c r="K147">
        <v>51</v>
      </c>
      <c r="L147" t="s">
        <v>2058</v>
      </c>
      <c r="M147" t="s">
        <v>1627</v>
      </c>
      <c r="N147" t="s">
        <v>1631</v>
      </c>
      <c r="O147" s="289">
        <v>43203</v>
      </c>
      <c r="P147" t="s">
        <v>2059</v>
      </c>
    </row>
    <row r="148" spans="1:16" x14ac:dyDescent="0.25">
      <c r="A148" s="289">
        <v>43212</v>
      </c>
      <c r="B148" t="s">
        <v>5064</v>
      </c>
      <c r="C148" s="289">
        <v>43122</v>
      </c>
      <c r="D148" t="s">
        <v>1036</v>
      </c>
      <c r="E148" t="s">
        <v>278</v>
      </c>
      <c r="F148" t="s">
        <v>1076</v>
      </c>
      <c r="G148" t="s">
        <v>1115</v>
      </c>
      <c r="H148" t="s">
        <v>526</v>
      </c>
      <c r="J148" t="s">
        <v>1143</v>
      </c>
      <c r="K148">
        <v>51</v>
      </c>
      <c r="L148" t="s">
        <v>2058</v>
      </c>
      <c r="M148" t="s">
        <v>1627</v>
      </c>
      <c r="N148" t="s">
        <v>1631</v>
      </c>
      <c r="O148" s="289">
        <v>43203</v>
      </c>
      <c r="P148" t="s">
        <v>2059</v>
      </c>
    </row>
    <row r="149" spans="1:16" x14ac:dyDescent="0.25">
      <c r="A149" s="289">
        <v>43214</v>
      </c>
      <c r="B149" t="s">
        <v>5064</v>
      </c>
      <c r="C149" s="289">
        <v>43124</v>
      </c>
      <c r="D149" t="s">
        <v>1042</v>
      </c>
      <c r="E149" t="s">
        <v>278</v>
      </c>
      <c r="F149" t="s">
        <v>1090</v>
      </c>
      <c r="G149" t="s">
        <v>1115</v>
      </c>
      <c r="H149" t="s">
        <v>526</v>
      </c>
      <c r="J149" t="s">
        <v>1143</v>
      </c>
      <c r="K149">
        <v>51</v>
      </c>
      <c r="L149" t="s">
        <v>2058</v>
      </c>
      <c r="M149" t="s">
        <v>1627</v>
      </c>
      <c r="N149" t="s">
        <v>1631</v>
      </c>
      <c r="O149" s="289">
        <v>43203</v>
      </c>
      <c r="P149" t="s">
        <v>2059</v>
      </c>
    </row>
    <row r="150" spans="1:16" x14ac:dyDescent="0.25">
      <c r="A150" s="289">
        <v>43219</v>
      </c>
      <c r="B150" t="s">
        <v>5064</v>
      </c>
      <c r="C150" s="289">
        <v>43129</v>
      </c>
      <c r="D150" t="s">
        <v>1051</v>
      </c>
      <c r="E150" t="s">
        <v>281</v>
      </c>
      <c r="F150" t="s">
        <v>1096</v>
      </c>
      <c r="G150" t="s">
        <v>1115</v>
      </c>
      <c r="H150" t="s">
        <v>526</v>
      </c>
      <c r="J150" t="s">
        <v>1153</v>
      </c>
      <c r="K150">
        <v>51</v>
      </c>
      <c r="L150" t="s">
        <v>2261</v>
      </c>
      <c r="M150" t="s">
        <v>1627</v>
      </c>
      <c r="N150" t="s">
        <v>2262</v>
      </c>
      <c r="O150" s="289">
        <v>43213</v>
      </c>
      <c r="P150" t="s">
        <v>2263</v>
      </c>
    </row>
    <row r="151" spans="1:16" x14ac:dyDescent="0.25">
      <c r="A151" s="289">
        <v>43209</v>
      </c>
      <c r="B151" t="s">
        <v>5064</v>
      </c>
      <c r="C151" s="289">
        <v>43119</v>
      </c>
      <c r="D151" t="s">
        <v>1034</v>
      </c>
      <c r="E151" t="s">
        <v>281</v>
      </c>
      <c r="F151" t="s">
        <v>1084</v>
      </c>
      <c r="G151" t="s">
        <v>1119</v>
      </c>
      <c r="H151" t="s">
        <v>526</v>
      </c>
      <c r="J151" t="s">
        <v>1142</v>
      </c>
      <c r="K151">
        <v>51</v>
      </c>
      <c r="L151" t="s">
        <v>2080</v>
      </c>
      <c r="M151" t="s">
        <v>1231</v>
      </c>
      <c r="N151" t="s">
        <v>1801</v>
      </c>
      <c r="O151" s="289">
        <v>43206</v>
      </c>
      <c r="P151" t="s">
        <v>2081</v>
      </c>
    </row>
    <row r="152" spans="1:16" x14ac:dyDescent="0.25">
      <c r="A152" s="289">
        <v>43220</v>
      </c>
      <c r="B152" t="s">
        <v>5064</v>
      </c>
      <c r="C152" s="289">
        <v>43130</v>
      </c>
      <c r="D152" t="s">
        <v>1054</v>
      </c>
      <c r="E152" t="s">
        <v>278</v>
      </c>
      <c r="F152" t="s">
        <v>1099</v>
      </c>
      <c r="G152" t="s">
        <v>1119</v>
      </c>
      <c r="H152" t="s">
        <v>526</v>
      </c>
      <c r="J152" t="s">
        <v>1126</v>
      </c>
      <c r="K152">
        <v>51</v>
      </c>
      <c r="L152" t="s">
        <v>2259</v>
      </c>
      <c r="M152" t="s">
        <v>1231</v>
      </c>
      <c r="N152" t="s">
        <v>1232</v>
      </c>
      <c r="O152" s="289">
        <v>43213</v>
      </c>
      <c r="P152" t="s">
        <v>2260</v>
      </c>
    </row>
    <row r="153" spans="1:16" x14ac:dyDescent="0.25">
      <c r="A153" s="289">
        <v>43215</v>
      </c>
      <c r="B153" t="s">
        <v>5064</v>
      </c>
      <c r="C153" s="289">
        <v>43125</v>
      </c>
      <c r="D153" t="s">
        <v>1044</v>
      </c>
      <c r="E153" t="s">
        <v>278</v>
      </c>
      <c r="F153" t="s">
        <v>1091</v>
      </c>
      <c r="G153" t="s">
        <v>1116</v>
      </c>
      <c r="H153" t="s">
        <v>526</v>
      </c>
      <c r="J153" t="s">
        <v>1126</v>
      </c>
      <c r="K153">
        <v>51</v>
      </c>
      <c r="L153" t="s">
        <v>2242</v>
      </c>
      <c r="M153" t="s">
        <v>1231</v>
      </c>
      <c r="N153" t="s">
        <v>1232</v>
      </c>
      <c r="O153" s="289">
        <v>43213</v>
      </c>
      <c r="P153" t="s">
        <v>2243</v>
      </c>
    </row>
    <row r="154" spans="1:16" x14ac:dyDescent="0.25">
      <c r="A154" s="289">
        <v>43217</v>
      </c>
      <c r="B154" t="s">
        <v>5064</v>
      </c>
      <c r="C154" s="289">
        <v>43127</v>
      </c>
      <c r="D154" t="s">
        <v>1047</v>
      </c>
      <c r="E154" t="s">
        <v>278</v>
      </c>
      <c r="F154" t="s">
        <v>1094</v>
      </c>
      <c r="G154" t="s">
        <v>1116</v>
      </c>
      <c r="H154" t="s">
        <v>526</v>
      </c>
      <c r="J154" t="s">
        <v>1126</v>
      </c>
      <c r="K154">
        <v>51</v>
      </c>
      <c r="L154" t="s">
        <v>2255</v>
      </c>
      <c r="M154" t="s">
        <v>1231</v>
      </c>
      <c r="N154" t="s">
        <v>1232</v>
      </c>
      <c r="O154" s="289">
        <v>43213</v>
      </c>
      <c r="P154" t="s">
        <v>2256</v>
      </c>
    </row>
    <row r="155" spans="1:16" x14ac:dyDescent="0.25">
      <c r="A155" s="289">
        <v>43207</v>
      </c>
      <c r="B155" t="s">
        <v>5064</v>
      </c>
      <c r="C155" s="289">
        <v>43117</v>
      </c>
      <c r="D155" t="s">
        <v>1028</v>
      </c>
      <c r="E155" t="s">
        <v>278</v>
      </c>
      <c r="F155" t="s">
        <v>1080</v>
      </c>
      <c r="G155" t="s">
        <v>1116</v>
      </c>
      <c r="H155" t="s">
        <v>526</v>
      </c>
      <c r="J155" t="s">
        <v>1139</v>
      </c>
      <c r="K155">
        <v>51</v>
      </c>
      <c r="L155" t="s">
        <v>2076</v>
      </c>
      <c r="M155" t="s">
        <v>1231</v>
      </c>
      <c r="N155" t="s">
        <v>1232</v>
      </c>
      <c r="O155" s="289">
        <v>43206</v>
      </c>
      <c r="P155" t="s">
        <v>2077</v>
      </c>
    </row>
    <row r="156" spans="1:16" x14ac:dyDescent="0.25">
      <c r="A156" s="289">
        <v>43203</v>
      </c>
      <c r="B156" t="s">
        <v>5064</v>
      </c>
      <c r="C156" s="289">
        <v>43113</v>
      </c>
      <c r="D156" t="s">
        <v>1025</v>
      </c>
      <c r="E156" t="s">
        <v>278</v>
      </c>
      <c r="F156" t="s">
        <v>1078</v>
      </c>
      <c r="G156" t="s">
        <v>1116</v>
      </c>
      <c r="H156" t="s">
        <v>526</v>
      </c>
      <c r="J156" t="s">
        <v>1136</v>
      </c>
      <c r="K156">
        <v>51</v>
      </c>
      <c r="L156" t="s">
        <v>2060</v>
      </c>
      <c r="M156" t="s">
        <v>1231</v>
      </c>
      <c r="N156" t="s">
        <v>1801</v>
      </c>
      <c r="O156" s="289">
        <v>43203</v>
      </c>
      <c r="P156" t="s">
        <v>2061</v>
      </c>
    </row>
    <row r="157" spans="1:16" x14ac:dyDescent="0.25">
      <c r="A157" s="289">
        <v>43198</v>
      </c>
      <c r="B157" t="s">
        <v>5064</v>
      </c>
      <c r="C157" s="289">
        <v>43108</v>
      </c>
      <c r="D157" t="s">
        <v>1016</v>
      </c>
      <c r="E157" t="s">
        <v>278</v>
      </c>
      <c r="F157" t="s">
        <v>1071</v>
      </c>
      <c r="G157" t="s">
        <v>1111</v>
      </c>
      <c r="H157" t="s">
        <v>526</v>
      </c>
      <c r="J157" t="s">
        <v>1126</v>
      </c>
      <c r="K157">
        <v>51</v>
      </c>
      <c r="L157" t="s">
        <v>1887</v>
      </c>
      <c r="M157" t="s">
        <v>1231</v>
      </c>
      <c r="N157" t="s">
        <v>1801</v>
      </c>
      <c r="O157" s="289">
        <v>43195</v>
      </c>
      <c r="P157" t="s">
        <v>1888</v>
      </c>
    </row>
    <row r="158" spans="1:16" x14ac:dyDescent="0.25">
      <c r="A158" s="289">
        <v>43208</v>
      </c>
      <c r="B158" t="s">
        <v>5064</v>
      </c>
      <c r="C158" s="289">
        <v>43118</v>
      </c>
      <c r="D158" t="s">
        <v>1033</v>
      </c>
      <c r="E158" t="s">
        <v>278</v>
      </c>
      <c r="F158" t="s">
        <v>1083</v>
      </c>
      <c r="G158" t="s">
        <v>1111</v>
      </c>
      <c r="H158" t="s">
        <v>526</v>
      </c>
      <c r="J158" t="s">
        <v>1141</v>
      </c>
      <c r="K158">
        <v>51</v>
      </c>
      <c r="L158" t="s">
        <v>2078</v>
      </c>
      <c r="M158" t="s">
        <v>1627</v>
      </c>
      <c r="N158" t="s">
        <v>1631</v>
      </c>
      <c r="O158" s="289">
        <v>43206</v>
      </c>
      <c r="P158" t="s">
        <v>2079</v>
      </c>
    </row>
    <row r="159" spans="1:16" x14ac:dyDescent="0.25">
      <c r="A159" s="289">
        <v>43208</v>
      </c>
      <c r="B159" t="s">
        <v>5064</v>
      </c>
      <c r="C159" s="289">
        <v>43118</v>
      </c>
      <c r="D159" t="s">
        <v>1032</v>
      </c>
      <c r="E159" t="s">
        <v>278</v>
      </c>
      <c r="F159" t="s">
        <v>1083</v>
      </c>
      <c r="G159" t="s">
        <v>1111</v>
      </c>
      <c r="H159" t="s">
        <v>526</v>
      </c>
      <c r="J159" t="s">
        <v>1126</v>
      </c>
      <c r="K159">
        <v>51</v>
      </c>
      <c r="L159" t="s">
        <v>2078</v>
      </c>
      <c r="M159" t="s">
        <v>1627</v>
      </c>
      <c r="N159" t="s">
        <v>1631</v>
      </c>
      <c r="O159" s="289">
        <v>43206</v>
      </c>
      <c r="P159" t="s">
        <v>2079</v>
      </c>
    </row>
    <row r="160" spans="1:16" x14ac:dyDescent="0.25">
      <c r="A160" s="289">
        <v>43219</v>
      </c>
      <c r="B160" t="s">
        <v>5064</v>
      </c>
      <c r="C160" s="289">
        <v>43129</v>
      </c>
      <c r="D160" t="s">
        <v>1050</v>
      </c>
      <c r="E160" t="s">
        <v>278</v>
      </c>
      <c r="F160" t="s">
        <v>1083</v>
      </c>
      <c r="G160" t="s">
        <v>1111</v>
      </c>
      <c r="H160" t="s">
        <v>526</v>
      </c>
      <c r="J160" t="s">
        <v>1141</v>
      </c>
      <c r="K160">
        <v>51</v>
      </c>
      <c r="L160" t="s">
        <v>2078</v>
      </c>
      <c r="M160" t="s">
        <v>1627</v>
      </c>
      <c r="N160" t="s">
        <v>1631</v>
      </c>
      <c r="O160" s="289">
        <v>43206</v>
      </c>
      <c r="P160" t="s">
        <v>2079</v>
      </c>
    </row>
    <row r="161" spans="1:16" x14ac:dyDescent="0.25">
      <c r="A161" s="289">
        <v>43191</v>
      </c>
      <c r="B161" t="s">
        <v>5064</v>
      </c>
      <c r="C161" s="289">
        <v>43101</v>
      </c>
      <c r="D161" t="s">
        <v>1004</v>
      </c>
      <c r="E161" t="s">
        <v>278</v>
      </c>
      <c r="F161" t="s">
        <v>1063</v>
      </c>
      <c r="G161" t="s">
        <v>1103</v>
      </c>
      <c r="H161" t="s">
        <v>526</v>
      </c>
      <c r="J161" t="s">
        <v>1123</v>
      </c>
      <c r="K161">
        <v>51</v>
      </c>
      <c r="L161" t="s">
        <v>1800</v>
      </c>
      <c r="M161" t="s">
        <v>1231</v>
      </c>
      <c r="N161" t="s">
        <v>1801</v>
      </c>
      <c r="O161" s="289">
        <v>43125</v>
      </c>
      <c r="P161" t="s">
        <v>1802</v>
      </c>
    </row>
    <row r="162" spans="1:16" x14ac:dyDescent="0.25">
      <c r="A162" s="289">
        <v>43216</v>
      </c>
      <c r="B162" t="s">
        <v>5064</v>
      </c>
      <c r="C162" s="289">
        <v>43126</v>
      </c>
      <c r="D162" t="s">
        <v>1045</v>
      </c>
      <c r="E162" t="s">
        <v>278</v>
      </c>
      <c r="F162" t="s">
        <v>1092</v>
      </c>
      <c r="G162" t="s">
        <v>1103</v>
      </c>
      <c r="H162" t="s">
        <v>526</v>
      </c>
      <c r="J162" t="s">
        <v>1149</v>
      </c>
      <c r="K162">
        <v>51</v>
      </c>
      <c r="L162" t="s">
        <v>2250</v>
      </c>
      <c r="M162" t="s">
        <v>1231</v>
      </c>
      <c r="N162" t="s">
        <v>2251</v>
      </c>
      <c r="O162" s="289">
        <v>43213</v>
      </c>
      <c r="P162" t="s">
        <v>2252</v>
      </c>
    </row>
    <row r="163" spans="1:16" x14ac:dyDescent="0.25">
      <c r="A163" s="289">
        <v>43198</v>
      </c>
      <c r="B163" t="s">
        <v>5064</v>
      </c>
      <c r="C163" s="289">
        <v>43108</v>
      </c>
      <c r="D163" t="s">
        <v>1018</v>
      </c>
      <c r="E163" t="s">
        <v>1058</v>
      </c>
      <c r="F163" t="s">
        <v>1072</v>
      </c>
      <c r="G163" t="s">
        <v>1112</v>
      </c>
      <c r="H163" t="s">
        <v>526</v>
      </c>
      <c r="J163" t="s">
        <v>1126</v>
      </c>
      <c r="K163">
        <v>51</v>
      </c>
      <c r="L163" t="s">
        <v>2062</v>
      </c>
      <c r="M163" t="s">
        <v>1231</v>
      </c>
      <c r="N163" t="s">
        <v>1801</v>
      </c>
      <c r="O163" s="289">
        <v>43203</v>
      </c>
      <c r="P163" t="s">
        <v>2063</v>
      </c>
    </row>
    <row r="164" spans="1:16" x14ac:dyDescent="0.25">
      <c r="A164" s="289">
        <v>43212</v>
      </c>
      <c r="B164" t="s">
        <v>5064</v>
      </c>
      <c r="C164" s="289">
        <v>43122</v>
      </c>
      <c r="D164" t="s">
        <v>1037</v>
      </c>
      <c r="E164" t="s">
        <v>278</v>
      </c>
      <c r="F164" t="s">
        <v>1086</v>
      </c>
      <c r="G164" t="s">
        <v>1118</v>
      </c>
      <c r="H164" t="s">
        <v>526</v>
      </c>
      <c r="J164" t="s">
        <v>1126</v>
      </c>
      <c r="K164">
        <v>51</v>
      </c>
      <c r="L164" t="s">
        <v>2082</v>
      </c>
      <c r="M164" t="s">
        <v>1627</v>
      </c>
      <c r="N164" t="s">
        <v>1631</v>
      </c>
      <c r="O164" s="289">
        <v>43206</v>
      </c>
      <c r="P164" t="s">
        <v>2083</v>
      </c>
    </row>
    <row r="165" spans="1:16" x14ac:dyDescent="0.25">
      <c r="A165" s="289">
        <v>43213</v>
      </c>
      <c r="B165" t="s">
        <v>5064</v>
      </c>
      <c r="C165" s="289">
        <v>43123</v>
      </c>
      <c r="D165" t="s">
        <v>1039</v>
      </c>
      <c r="E165" t="s">
        <v>278</v>
      </c>
      <c r="F165" t="s">
        <v>1086</v>
      </c>
      <c r="G165" t="s">
        <v>1118</v>
      </c>
      <c r="H165" t="s">
        <v>526</v>
      </c>
      <c r="J165" t="s">
        <v>1145</v>
      </c>
      <c r="K165">
        <v>51</v>
      </c>
      <c r="L165" t="s">
        <v>2082</v>
      </c>
      <c r="M165" t="s">
        <v>1627</v>
      </c>
      <c r="N165" t="s">
        <v>1631</v>
      </c>
      <c r="O165" s="289">
        <v>43206</v>
      </c>
      <c r="P165" t="s">
        <v>2083</v>
      </c>
    </row>
    <row r="166" spans="1:16" x14ac:dyDescent="0.25">
      <c r="A166" s="289">
        <v>43219</v>
      </c>
      <c r="B166" t="s">
        <v>5064</v>
      </c>
      <c r="C166" s="289">
        <v>43129</v>
      </c>
      <c r="D166" t="s">
        <v>1049</v>
      </c>
      <c r="E166" t="s">
        <v>278</v>
      </c>
      <c r="F166" t="s">
        <v>1086</v>
      </c>
      <c r="G166" t="s">
        <v>1118</v>
      </c>
      <c r="H166" t="s">
        <v>526</v>
      </c>
      <c r="J166" t="s">
        <v>1152</v>
      </c>
      <c r="K166">
        <v>51</v>
      </c>
      <c r="L166" t="s">
        <v>2082</v>
      </c>
      <c r="M166" t="s">
        <v>1627</v>
      </c>
      <c r="N166" t="s">
        <v>1631</v>
      </c>
      <c r="O166" s="289">
        <v>43206</v>
      </c>
      <c r="P166" t="s">
        <v>2083</v>
      </c>
    </row>
    <row r="167" spans="1:16" x14ac:dyDescent="0.25">
      <c r="A167" s="289">
        <v>43207</v>
      </c>
      <c r="B167" t="s">
        <v>5064</v>
      </c>
      <c r="C167" s="289">
        <v>43117</v>
      </c>
      <c r="D167" t="s">
        <v>1029</v>
      </c>
      <c r="E167" t="s">
        <v>1059</v>
      </c>
      <c r="F167" t="s">
        <v>1081</v>
      </c>
      <c r="G167" t="s">
        <v>1118</v>
      </c>
      <c r="H167" t="s">
        <v>526</v>
      </c>
      <c r="J167" t="s">
        <v>1126</v>
      </c>
      <c r="K167">
        <v>51</v>
      </c>
      <c r="L167" t="s">
        <v>2070</v>
      </c>
      <c r="M167" t="s">
        <v>1231</v>
      </c>
      <c r="N167" t="s">
        <v>1232</v>
      </c>
      <c r="O167" s="289">
        <v>43206</v>
      </c>
      <c r="P167" t="s">
        <v>2071</v>
      </c>
    </row>
    <row r="168" spans="1:16" x14ac:dyDescent="0.25">
      <c r="A168" s="289">
        <v>43210</v>
      </c>
      <c r="B168" t="s">
        <v>5064</v>
      </c>
      <c r="C168" s="289">
        <v>43120</v>
      </c>
      <c r="D168" t="s">
        <v>1035</v>
      </c>
      <c r="E168" t="s">
        <v>278</v>
      </c>
      <c r="F168" t="s">
        <v>1085</v>
      </c>
      <c r="G168" t="s">
        <v>1118</v>
      </c>
      <c r="H168" t="s">
        <v>526</v>
      </c>
      <c r="J168" t="s">
        <v>1126</v>
      </c>
      <c r="K168">
        <v>51</v>
      </c>
      <c r="L168" t="s">
        <v>2070</v>
      </c>
      <c r="M168" t="s">
        <v>1231</v>
      </c>
      <c r="N168" t="s">
        <v>1232</v>
      </c>
      <c r="O168" s="289">
        <v>43206</v>
      </c>
      <c r="P168" t="s">
        <v>2071</v>
      </c>
    </row>
    <row r="169" spans="1:16" x14ac:dyDescent="0.25">
      <c r="A169" s="289">
        <v>43220</v>
      </c>
      <c r="B169" t="s">
        <v>5064</v>
      </c>
      <c r="C169" s="289">
        <v>43130</v>
      </c>
      <c r="D169" t="s">
        <v>1055</v>
      </c>
      <c r="E169" t="s">
        <v>278</v>
      </c>
      <c r="F169" t="s">
        <v>1100</v>
      </c>
      <c r="G169" t="s">
        <v>1105</v>
      </c>
      <c r="H169" t="s">
        <v>526</v>
      </c>
      <c r="J169" t="s">
        <v>1156</v>
      </c>
      <c r="K169">
        <v>51</v>
      </c>
      <c r="L169" t="s">
        <v>2253</v>
      </c>
      <c r="M169" t="s">
        <v>1231</v>
      </c>
      <c r="N169" t="s">
        <v>1232</v>
      </c>
      <c r="O169" s="289">
        <v>43213</v>
      </c>
      <c r="P169" t="s">
        <v>2254</v>
      </c>
    </row>
    <row r="170" spans="1:16" x14ac:dyDescent="0.25">
      <c r="A170" s="289">
        <v>43218</v>
      </c>
      <c r="B170" t="s">
        <v>5064</v>
      </c>
      <c r="C170" s="289">
        <v>43128</v>
      </c>
      <c r="D170" t="s">
        <v>1048</v>
      </c>
      <c r="E170" t="s">
        <v>278</v>
      </c>
      <c r="F170" t="s">
        <v>1095</v>
      </c>
      <c r="G170" t="s">
        <v>1105</v>
      </c>
      <c r="H170" t="s">
        <v>526</v>
      </c>
      <c r="J170" t="s">
        <v>1151</v>
      </c>
      <c r="K170">
        <v>51</v>
      </c>
      <c r="L170" t="s">
        <v>2088</v>
      </c>
      <c r="M170" t="s">
        <v>1231</v>
      </c>
      <c r="N170" t="s">
        <v>1232</v>
      </c>
      <c r="O170" s="289">
        <v>43206</v>
      </c>
      <c r="P170" t="s">
        <v>2089</v>
      </c>
    </row>
    <row r="171" spans="1:16" x14ac:dyDescent="0.25">
      <c r="A171" s="289">
        <v>43195</v>
      </c>
      <c r="B171" t="s">
        <v>5064</v>
      </c>
      <c r="C171" s="289">
        <v>43105</v>
      </c>
      <c r="D171" t="s">
        <v>1008</v>
      </c>
      <c r="E171" t="s">
        <v>278</v>
      </c>
      <c r="F171" t="s">
        <v>1065</v>
      </c>
      <c r="G171" t="s">
        <v>1105</v>
      </c>
      <c r="H171" t="s">
        <v>526</v>
      </c>
      <c r="J171" t="s">
        <v>1125</v>
      </c>
      <c r="K171">
        <v>51</v>
      </c>
      <c r="L171" t="s">
        <v>1648</v>
      </c>
      <c r="M171" t="s">
        <v>1627</v>
      </c>
      <c r="N171" t="s">
        <v>1638</v>
      </c>
      <c r="O171" s="289">
        <v>43188</v>
      </c>
      <c r="P171" t="s">
        <v>1649</v>
      </c>
    </row>
    <row r="172" spans="1:16" x14ac:dyDescent="0.25">
      <c r="A172" s="289">
        <v>43195</v>
      </c>
      <c r="B172" t="s">
        <v>5064</v>
      </c>
      <c r="C172" s="289">
        <v>43105</v>
      </c>
      <c r="D172" t="s">
        <v>1009</v>
      </c>
      <c r="E172" t="s">
        <v>278</v>
      </c>
      <c r="F172" t="s">
        <v>1065</v>
      </c>
      <c r="G172" t="s">
        <v>1105</v>
      </c>
      <c r="H172" t="s">
        <v>526</v>
      </c>
      <c r="J172" t="s">
        <v>1125</v>
      </c>
      <c r="K172">
        <v>51</v>
      </c>
      <c r="L172" t="s">
        <v>1648</v>
      </c>
      <c r="M172" t="s">
        <v>1627</v>
      </c>
      <c r="N172" t="s">
        <v>1638</v>
      </c>
      <c r="O172" s="289">
        <v>43188</v>
      </c>
      <c r="P172" t="s">
        <v>1649</v>
      </c>
    </row>
    <row r="173" spans="1:16" x14ac:dyDescent="0.25">
      <c r="A173" s="289">
        <v>43195</v>
      </c>
      <c r="B173" t="s">
        <v>5064</v>
      </c>
      <c r="C173" s="289">
        <v>43105</v>
      </c>
      <c r="D173" t="s">
        <v>1010</v>
      </c>
      <c r="E173" t="s">
        <v>278</v>
      </c>
      <c r="F173" t="s">
        <v>1065</v>
      </c>
      <c r="G173" t="s">
        <v>1105</v>
      </c>
      <c r="H173" t="s">
        <v>526</v>
      </c>
      <c r="J173" t="s">
        <v>1125</v>
      </c>
      <c r="K173">
        <v>51</v>
      </c>
      <c r="L173" t="s">
        <v>1648</v>
      </c>
      <c r="M173" t="s">
        <v>1627</v>
      </c>
      <c r="N173" t="s">
        <v>1638</v>
      </c>
      <c r="O173" s="289">
        <v>43188</v>
      </c>
      <c r="P173" t="s">
        <v>1649</v>
      </c>
    </row>
    <row r="174" spans="1:16" x14ac:dyDescent="0.25">
      <c r="A174" s="289">
        <v>43195</v>
      </c>
      <c r="B174" t="s">
        <v>5064</v>
      </c>
      <c r="C174" s="289">
        <v>43105</v>
      </c>
      <c r="D174" t="s">
        <v>1012</v>
      </c>
      <c r="E174" t="s">
        <v>278</v>
      </c>
      <c r="F174" t="s">
        <v>1065</v>
      </c>
      <c r="G174" t="s">
        <v>1105</v>
      </c>
      <c r="H174" t="s">
        <v>526</v>
      </c>
      <c r="J174" t="s">
        <v>1125</v>
      </c>
      <c r="K174">
        <v>51</v>
      </c>
      <c r="L174" t="s">
        <v>1648</v>
      </c>
      <c r="M174" t="s">
        <v>1627</v>
      </c>
      <c r="N174" t="s">
        <v>1638</v>
      </c>
      <c r="O174" s="289">
        <v>43188</v>
      </c>
      <c r="P174" t="s">
        <v>1649</v>
      </c>
    </row>
    <row r="175" spans="1:16" x14ac:dyDescent="0.25">
      <c r="A175" s="289">
        <v>43193</v>
      </c>
      <c r="B175" t="s">
        <v>5064</v>
      </c>
      <c r="C175" s="289">
        <v>43103</v>
      </c>
      <c r="D175" t="s">
        <v>1006</v>
      </c>
      <c r="E175" t="s">
        <v>278</v>
      </c>
      <c r="F175" t="s">
        <v>1065</v>
      </c>
      <c r="G175" t="s">
        <v>1105</v>
      </c>
      <c r="H175" t="s">
        <v>526</v>
      </c>
      <c r="J175" t="s">
        <v>1125</v>
      </c>
      <c r="K175">
        <v>51</v>
      </c>
      <c r="L175" t="s">
        <v>1648</v>
      </c>
      <c r="M175" t="s">
        <v>1627</v>
      </c>
      <c r="N175" t="s">
        <v>1638</v>
      </c>
      <c r="O175" s="289">
        <v>43188</v>
      </c>
      <c r="P175" t="s">
        <v>1649</v>
      </c>
    </row>
    <row r="176" spans="1:16" x14ac:dyDescent="0.25">
      <c r="A176" s="289">
        <v>43205</v>
      </c>
      <c r="B176" t="s">
        <v>5064</v>
      </c>
      <c r="C176" s="289">
        <v>43115</v>
      </c>
      <c r="D176" t="s">
        <v>1027</v>
      </c>
      <c r="E176" t="s">
        <v>278</v>
      </c>
      <c r="F176" t="s">
        <v>1079</v>
      </c>
      <c r="G176" t="s">
        <v>1117</v>
      </c>
      <c r="H176" t="s">
        <v>526</v>
      </c>
      <c r="J176" t="s">
        <v>1138</v>
      </c>
      <c r="K176">
        <v>51</v>
      </c>
      <c r="L176" t="s">
        <v>2050</v>
      </c>
      <c r="M176" t="s">
        <v>1627</v>
      </c>
      <c r="N176" t="s">
        <v>1232</v>
      </c>
      <c r="O176" s="289">
        <v>43203</v>
      </c>
      <c r="P176" t="s">
        <v>2051</v>
      </c>
    </row>
    <row r="177" spans="1:16" x14ac:dyDescent="0.25">
      <c r="A177" s="289">
        <v>43214</v>
      </c>
      <c r="B177" t="s">
        <v>5064</v>
      </c>
      <c r="C177" s="289">
        <v>43124</v>
      </c>
      <c r="D177" t="s">
        <v>1041</v>
      </c>
      <c r="E177" t="s">
        <v>278</v>
      </c>
      <c r="F177" t="s">
        <v>1089</v>
      </c>
      <c r="G177" t="s">
        <v>1108</v>
      </c>
      <c r="H177" t="s">
        <v>526</v>
      </c>
      <c r="J177" t="s">
        <v>1147</v>
      </c>
      <c r="K177">
        <v>51</v>
      </c>
      <c r="L177" t="s">
        <v>2074</v>
      </c>
      <c r="M177" t="s">
        <v>1627</v>
      </c>
      <c r="N177" t="s">
        <v>1631</v>
      </c>
      <c r="O177" s="289">
        <v>43206</v>
      </c>
      <c r="P177" t="s">
        <v>2075</v>
      </c>
    </row>
    <row r="178" spans="1:16" x14ac:dyDescent="0.25">
      <c r="A178" s="289">
        <v>43195</v>
      </c>
      <c r="B178" t="s">
        <v>5064</v>
      </c>
      <c r="C178" s="289">
        <v>43105</v>
      </c>
      <c r="D178" t="s">
        <v>1013</v>
      </c>
      <c r="E178" t="s">
        <v>278</v>
      </c>
      <c r="F178" t="s">
        <v>1068</v>
      </c>
      <c r="G178" t="s">
        <v>1108</v>
      </c>
      <c r="H178" t="s">
        <v>526</v>
      </c>
      <c r="J178" t="s">
        <v>1128</v>
      </c>
      <c r="K178">
        <v>51</v>
      </c>
      <c r="L178" t="s">
        <v>1837</v>
      </c>
      <c r="M178" t="s">
        <v>1231</v>
      </c>
      <c r="N178" t="s">
        <v>1838</v>
      </c>
      <c r="O178" s="289">
        <v>43195</v>
      </c>
      <c r="P178" t="s">
        <v>1839</v>
      </c>
    </row>
    <row r="179" spans="1:16" x14ac:dyDescent="0.25">
      <c r="A179" s="289">
        <v>43192</v>
      </c>
      <c r="B179" t="s">
        <v>5064</v>
      </c>
      <c r="C179" s="289">
        <v>43102</v>
      </c>
      <c r="D179" t="s">
        <v>1005</v>
      </c>
      <c r="E179" t="s">
        <v>278</v>
      </c>
      <c r="F179" t="s">
        <v>1064</v>
      </c>
      <c r="G179" t="s">
        <v>1104</v>
      </c>
      <c r="H179" t="s">
        <v>526</v>
      </c>
      <c r="J179" t="s">
        <v>1124</v>
      </c>
      <c r="K179">
        <v>51</v>
      </c>
      <c r="L179" t="s">
        <v>1803</v>
      </c>
      <c r="M179" t="s">
        <v>1231</v>
      </c>
      <c r="N179" t="s">
        <v>1801</v>
      </c>
      <c r="O179" s="289">
        <v>43124</v>
      </c>
      <c r="P179" t="s">
        <v>1804</v>
      </c>
    </row>
    <row r="180" spans="1:16" x14ac:dyDescent="0.25">
      <c r="A180" s="289">
        <v>43198</v>
      </c>
      <c r="B180" t="s">
        <v>5064</v>
      </c>
      <c r="C180" s="289">
        <v>43108</v>
      </c>
      <c r="D180" t="s">
        <v>1017</v>
      </c>
      <c r="E180" t="s">
        <v>278</v>
      </c>
      <c r="F180" t="s">
        <v>1064</v>
      </c>
      <c r="G180" t="s">
        <v>1104</v>
      </c>
      <c r="H180" t="s">
        <v>526</v>
      </c>
      <c r="J180" t="s">
        <v>1131</v>
      </c>
      <c r="K180">
        <v>51</v>
      </c>
      <c r="L180" t="s">
        <v>2064</v>
      </c>
      <c r="M180" t="s">
        <v>1231</v>
      </c>
      <c r="N180" t="s">
        <v>1801</v>
      </c>
      <c r="O180" s="289">
        <v>43203</v>
      </c>
      <c r="P180" t="s">
        <v>2065</v>
      </c>
    </row>
    <row r="181" spans="1:16" x14ac:dyDescent="0.25">
      <c r="A181" s="289">
        <v>43207</v>
      </c>
      <c r="B181" t="s">
        <v>5064</v>
      </c>
      <c r="C181" s="289">
        <v>43117</v>
      </c>
      <c r="D181" t="s">
        <v>1030</v>
      </c>
      <c r="E181" t="s">
        <v>278</v>
      </c>
      <c r="F181" t="s">
        <v>1064</v>
      </c>
      <c r="G181" t="s">
        <v>1104</v>
      </c>
      <c r="H181" t="s">
        <v>526</v>
      </c>
      <c r="K181">
        <v>51</v>
      </c>
      <c r="L181" t="s">
        <v>2096</v>
      </c>
      <c r="M181" t="s">
        <v>1231</v>
      </c>
      <c r="N181" t="s">
        <v>1801</v>
      </c>
      <c r="O181" s="289">
        <v>43208</v>
      </c>
      <c r="P181" t="s">
        <v>2097</v>
      </c>
    </row>
    <row r="182" spans="1:16" x14ac:dyDescent="0.25">
      <c r="A182" s="289">
        <v>43206</v>
      </c>
      <c r="B182" t="s">
        <v>5064</v>
      </c>
      <c r="C182" s="289">
        <v>43116</v>
      </c>
      <c r="D182" t="s">
        <v>513</v>
      </c>
      <c r="E182" t="s">
        <v>278</v>
      </c>
      <c r="F182" t="s">
        <v>514</v>
      </c>
      <c r="G182" t="s">
        <v>527</v>
      </c>
      <c r="H182" t="s">
        <v>526</v>
      </c>
      <c r="I182">
        <v>35681124</v>
      </c>
      <c r="J182" t="s">
        <v>346</v>
      </c>
      <c r="K182">
        <v>51</v>
      </c>
      <c r="L182" t="s">
        <v>2052</v>
      </c>
      <c r="M182" t="s">
        <v>1231</v>
      </c>
      <c r="N182" t="s">
        <v>1801</v>
      </c>
      <c r="O182" s="289">
        <v>43203</v>
      </c>
      <c r="P182" t="s">
        <v>2053</v>
      </c>
    </row>
    <row r="183" spans="1:16" x14ac:dyDescent="0.25">
      <c r="A183" s="289">
        <v>43221</v>
      </c>
      <c r="B183" t="s">
        <v>5064</v>
      </c>
      <c r="C183" s="289">
        <v>43131</v>
      </c>
      <c r="D183" t="s">
        <v>1056</v>
      </c>
      <c r="E183" t="s">
        <v>278</v>
      </c>
      <c r="F183" t="s">
        <v>1101</v>
      </c>
      <c r="G183" t="s">
        <v>1110</v>
      </c>
      <c r="H183" t="s">
        <v>526</v>
      </c>
      <c r="J183" t="s">
        <v>1157</v>
      </c>
      <c r="K183">
        <v>51</v>
      </c>
      <c r="L183" t="s">
        <v>2244</v>
      </c>
      <c r="M183" t="s">
        <v>1627</v>
      </c>
      <c r="N183" t="s">
        <v>1631</v>
      </c>
      <c r="O183" s="289">
        <v>43213</v>
      </c>
      <c r="P183" t="s">
        <v>2245</v>
      </c>
    </row>
    <row r="184" spans="1:16" x14ac:dyDescent="0.25">
      <c r="A184" s="289">
        <v>43213</v>
      </c>
      <c r="B184" t="s">
        <v>5064</v>
      </c>
      <c r="C184" s="289">
        <v>43123</v>
      </c>
      <c r="D184" t="s">
        <v>1040</v>
      </c>
      <c r="E184" t="s">
        <v>278</v>
      </c>
      <c r="F184" t="s">
        <v>1088</v>
      </c>
      <c r="G184" t="s">
        <v>1110</v>
      </c>
      <c r="H184" t="s">
        <v>526</v>
      </c>
      <c r="J184" t="s">
        <v>1146</v>
      </c>
      <c r="K184">
        <v>51</v>
      </c>
      <c r="L184" t="s">
        <v>2072</v>
      </c>
      <c r="M184" t="s">
        <v>1231</v>
      </c>
      <c r="N184" t="s">
        <v>1232</v>
      </c>
      <c r="O184" s="289">
        <v>43206</v>
      </c>
      <c r="P184" t="s">
        <v>2073</v>
      </c>
    </row>
    <row r="185" spans="1:16" x14ac:dyDescent="0.25">
      <c r="A185" s="289">
        <v>43197</v>
      </c>
      <c r="B185" t="s">
        <v>5064</v>
      </c>
      <c r="C185" s="289">
        <v>43107</v>
      </c>
      <c r="D185" t="s">
        <v>1015</v>
      </c>
      <c r="E185" t="s">
        <v>278</v>
      </c>
      <c r="F185" t="s">
        <v>1070</v>
      </c>
      <c r="G185" t="s">
        <v>1110</v>
      </c>
      <c r="H185" t="s">
        <v>526</v>
      </c>
      <c r="J185" t="s">
        <v>1130</v>
      </c>
      <c r="K185">
        <v>51</v>
      </c>
      <c r="L185" t="s">
        <v>1885</v>
      </c>
      <c r="M185" t="s">
        <v>1231</v>
      </c>
      <c r="N185" t="s">
        <v>1801</v>
      </c>
      <c r="O185" s="289">
        <v>43195</v>
      </c>
      <c r="P185" t="s">
        <v>1886</v>
      </c>
    </row>
    <row r="186" spans="1:16" x14ac:dyDescent="0.25">
      <c r="A186" s="289">
        <v>43204</v>
      </c>
      <c r="B186" t="s">
        <v>5064</v>
      </c>
      <c r="C186" s="289">
        <v>43114</v>
      </c>
      <c r="D186" t="s">
        <v>1026</v>
      </c>
      <c r="E186" t="s">
        <v>278</v>
      </c>
      <c r="F186" t="s">
        <v>1070</v>
      </c>
      <c r="G186" t="s">
        <v>1110</v>
      </c>
      <c r="H186" t="s">
        <v>526</v>
      </c>
      <c r="J186" t="s">
        <v>1137</v>
      </c>
      <c r="K186">
        <v>51</v>
      </c>
      <c r="L186" t="s">
        <v>1889</v>
      </c>
      <c r="M186" t="s">
        <v>1231</v>
      </c>
      <c r="N186" t="s">
        <v>1232</v>
      </c>
      <c r="O186" s="289">
        <v>43195</v>
      </c>
      <c r="P186" t="s">
        <v>1890</v>
      </c>
    </row>
    <row r="187" spans="1:16" x14ac:dyDescent="0.25">
      <c r="A187" s="289">
        <v>43217</v>
      </c>
      <c r="B187" t="s">
        <v>5064</v>
      </c>
      <c r="C187" s="289">
        <v>43127</v>
      </c>
      <c r="D187" t="s">
        <v>1046</v>
      </c>
      <c r="E187" t="s">
        <v>278</v>
      </c>
      <c r="F187" t="s">
        <v>1093</v>
      </c>
      <c r="G187" t="s">
        <v>1110</v>
      </c>
      <c r="H187" t="s">
        <v>526</v>
      </c>
      <c r="J187" t="s">
        <v>1150</v>
      </c>
      <c r="K187">
        <v>51</v>
      </c>
      <c r="L187" t="s">
        <v>2086</v>
      </c>
      <c r="M187" t="s">
        <v>1231</v>
      </c>
      <c r="N187" t="s">
        <v>1232</v>
      </c>
      <c r="O187" s="289">
        <v>43206</v>
      </c>
      <c r="P187" t="s">
        <v>2087</v>
      </c>
    </row>
    <row r="188" spans="1:16" x14ac:dyDescent="0.25">
      <c r="A188" s="289">
        <v>43200</v>
      </c>
      <c r="B188" t="s">
        <v>5064</v>
      </c>
      <c r="C188" s="289">
        <v>43110</v>
      </c>
      <c r="D188" t="s">
        <v>1021</v>
      </c>
      <c r="E188" t="s">
        <v>278</v>
      </c>
      <c r="F188" t="s">
        <v>1074</v>
      </c>
      <c r="G188" t="s">
        <v>1114</v>
      </c>
      <c r="H188" t="s">
        <v>526</v>
      </c>
      <c r="J188" t="s">
        <v>1133</v>
      </c>
      <c r="K188">
        <v>51</v>
      </c>
      <c r="L188" t="s">
        <v>2066</v>
      </c>
      <c r="M188" t="s">
        <v>1231</v>
      </c>
      <c r="N188" t="s">
        <v>1801</v>
      </c>
      <c r="O188" s="289">
        <v>43203</v>
      </c>
      <c r="P188" t="s">
        <v>2067</v>
      </c>
    </row>
    <row r="189" spans="1:16" x14ac:dyDescent="0.25">
      <c r="A189" s="289">
        <v>43200</v>
      </c>
      <c r="B189" t="s">
        <v>5064</v>
      </c>
      <c r="C189" s="289">
        <v>43110</v>
      </c>
      <c r="D189" t="s">
        <v>1022</v>
      </c>
      <c r="E189" t="s">
        <v>278</v>
      </c>
      <c r="F189" t="s">
        <v>1075</v>
      </c>
      <c r="G189" t="s">
        <v>1114</v>
      </c>
      <c r="H189" t="s">
        <v>526</v>
      </c>
      <c r="J189" t="s">
        <v>1134</v>
      </c>
      <c r="K189">
        <v>51</v>
      </c>
      <c r="L189" t="s">
        <v>2068</v>
      </c>
      <c r="M189" t="s">
        <v>1231</v>
      </c>
      <c r="N189" t="s">
        <v>1801</v>
      </c>
      <c r="O189" s="289">
        <v>43203</v>
      </c>
      <c r="P189" t="s">
        <v>2069</v>
      </c>
    </row>
    <row r="190" spans="1:16" x14ac:dyDescent="0.25">
      <c r="A190" s="289">
        <v>43197</v>
      </c>
      <c r="B190" t="s">
        <v>5064</v>
      </c>
      <c r="C190" s="289">
        <v>43107</v>
      </c>
      <c r="D190" t="s">
        <v>1014</v>
      </c>
      <c r="E190" t="s">
        <v>278</v>
      </c>
      <c r="F190" t="s">
        <v>1069</v>
      </c>
      <c r="G190" t="s">
        <v>1109</v>
      </c>
      <c r="H190" t="s">
        <v>526</v>
      </c>
      <c r="J190" t="s">
        <v>1129</v>
      </c>
      <c r="K190">
        <v>51</v>
      </c>
      <c r="L190" t="s">
        <v>1883</v>
      </c>
      <c r="M190" t="s">
        <v>1231</v>
      </c>
      <c r="N190" t="s">
        <v>1801</v>
      </c>
      <c r="O190" s="289">
        <v>43195</v>
      </c>
      <c r="P190" t="s">
        <v>1884</v>
      </c>
    </row>
    <row r="191" spans="1:16" x14ac:dyDescent="0.25">
      <c r="A191" s="289">
        <v>43221</v>
      </c>
      <c r="B191" t="s">
        <v>5064</v>
      </c>
      <c r="C191" s="289">
        <v>43131</v>
      </c>
      <c r="D191" t="s">
        <v>1057</v>
      </c>
      <c r="E191" t="s">
        <v>278</v>
      </c>
      <c r="F191" t="s">
        <v>1102</v>
      </c>
      <c r="G191" t="s">
        <v>1122</v>
      </c>
      <c r="H191" t="s">
        <v>526</v>
      </c>
      <c r="J191" t="s">
        <v>1158</v>
      </c>
      <c r="K191">
        <v>51</v>
      </c>
      <c r="L191" t="s">
        <v>2257</v>
      </c>
      <c r="M191" t="s">
        <v>1231</v>
      </c>
      <c r="N191" t="s">
        <v>1232</v>
      </c>
      <c r="O191" s="289">
        <v>43213</v>
      </c>
      <c r="P191" t="s">
        <v>2258</v>
      </c>
    </row>
    <row r="192" spans="1:16" x14ac:dyDescent="0.25">
      <c r="A192" s="289">
        <v>43194</v>
      </c>
      <c r="B192" t="s">
        <v>5064</v>
      </c>
      <c r="C192" s="289">
        <v>43104</v>
      </c>
      <c r="D192" t="s">
        <v>1007</v>
      </c>
      <c r="E192" t="s">
        <v>278</v>
      </c>
      <c r="F192" t="s">
        <v>1066</v>
      </c>
      <c r="G192" t="s">
        <v>1106</v>
      </c>
      <c r="H192" t="s">
        <v>526</v>
      </c>
      <c r="J192" t="s">
        <v>1126</v>
      </c>
      <c r="K192">
        <v>51</v>
      </c>
      <c r="L192" t="s">
        <v>1813</v>
      </c>
      <c r="M192" t="s">
        <v>1231</v>
      </c>
      <c r="N192" t="s">
        <v>1814</v>
      </c>
      <c r="O192" s="289">
        <v>43193</v>
      </c>
      <c r="P192" t="s">
        <v>1815</v>
      </c>
    </row>
    <row r="193" spans="1:16" x14ac:dyDescent="0.25">
      <c r="A193" s="289">
        <v>43195</v>
      </c>
      <c r="B193" t="s">
        <v>5064</v>
      </c>
      <c r="C193" s="289">
        <v>43105</v>
      </c>
      <c r="D193" t="s">
        <v>1011</v>
      </c>
      <c r="E193" t="s">
        <v>278</v>
      </c>
      <c r="F193" t="s">
        <v>1067</v>
      </c>
      <c r="G193" t="s">
        <v>1107</v>
      </c>
      <c r="H193" t="s">
        <v>526</v>
      </c>
      <c r="J193" t="s">
        <v>1127</v>
      </c>
      <c r="K193">
        <v>51</v>
      </c>
      <c r="L193" t="s">
        <v>1816</v>
      </c>
      <c r="M193" t="s">
        <v>1231</v>
      </c>
      <c r="N193" t="s">
        <v>1801</v>
      </c>
      <c r="O193" s="289">
        <v>43193</v>
      </c>
      <c r="P193" t="s">
        <v>1817</v>
      </c>
    </row>
    <row r="194" spans="1:16" x14ac:dyDescent="0.25">
      <c r="A194" s="289">
        <v>43212</v>
      </c>
      <c r="B194" t="s">
        <v>5064</v>
      </c>
      <c r="C194" s="289">
        <v>43122</v>
      </c>
      <c r="D194" t="s">
        <v>1038</v>
      </c>
      <c r="E194" t="s">
        <v>278</v>
      </c>
      <c r="F194" t="s">
        <v>1087</v>
      </c>
      <c r="G194" t="s">
        <v>1120</v>
      </c>
      <c r="H194" t="s">
        <v>526</v>
      </c>
      <c r="J194" t="s">
        <v>1144</v>
      </c>
      <c r="K194">
        <v>51</v>
      </c>
      <c r="L194" t="s">
        <v>1818</v>
      </c>
      <c r="M194" t="s">
        <v>1627</v>
      </c>
      <c r="N194" t="s">
        <v>1819</v>
      </c>
      <c r="O194" s="289">
        <v>43193</v>
      </c>
      <c r="P194" t="s">
        <v>1820</v>
      </c>
    </row>
    <row r="195" spans="1:16" x14ac:dyDescent="0.25">
      <c r="A195" s="289">
        <v>43214</v>
      </c>
      <c r="B195" t="s">
        <v>5064</v>
      </c>
      <c r="C195" s="289">
        <v>43124</v>
      </c>
      <c r="D195" t="s">
        <v>1043</v>
      </c>
      <c r="E195" t="s">
        <v>278</v>
      </c>
      <c r="F195" t="s">
        <v>1087</v>
      </c>
      <c r="G195" t="s">
        <v>1120</v>
      </c>
      <c r="H195" t="s">
        <v>526</v>
      </c>
      <c r="J195" t="s">
        <v>1148</v>
      </c>
      <c r="K195">
        <v>51</v>
      </c>
      <c r="L195" t="s">
        <v>2246</v>
      </c>
      <c r="M195" t="s">
        <v>1627</v>
      </c>
      <c r="N195" t="s">
        <v>1631</v>
      </c>
      <c r="O195" s="289">
        <v>43213</v>
      </c>
      <c r="P195" t="s">
        <v>2247</v>
      </c>
    </row>
    <row r="196" spans="1:16" x14ac:dyDescent="0.25">
      <c r="A196" s="289">
        <v>43219</v>
      </c>
      <c r="B196" t="s">
        <v>5064</v>
      </c>
      <c r="C196" s="289">
        <v>43129</v>
      </c>
      <c r="D196" t="s">
        <v>682</v>
      </c>
      <c r="E196" t="s">
        <v>278</v>
      </c>
      <c r="F196" t="s">
        <v>683</v>
      </c>
      <c r="G196" t="s">
        <v>691</v>
      </c>
      <c r="H196" t="s">
        <v>424</v>
      </c>
      <c r="I196">
        <v>35516000</v>
      </c>
      <c r="J196" t="s">
        <v>690</v>
      </c>
      <c r="K196">
        <v>142</v>
      </c>
      <c r="L196" t="s">
        <v>2248</v>
      </c>
      <c r="M196" t="s">
        <v>1627</v>
      </c>
      <c r="N196" t="s">
        <v>1665</v>
      </c>
      <c r="O196" s="289">
        <v>43213</v>
      </c>
      <c r="P196" t="s">
        <v>2249</v>
      </c>
    </row>
    <row r="197" spans="1:16" x14ac:dyDescent="0.25">
      <c r="A197" s="289">
        <v>43205</v>
      </c>
      <c r="B197" t="s">
        <v>5064</v>
      </c>
      <c r="C197" s="289">
        <v>43115</v>
      </c>
      <c r="D197" t="s">
        <v>500</v>
      </c>
      <c r="E197" t="s">
        <v>278</v>
      </c>
      <c r="F197" t="s">
        <v>501</v>
      </c>
      <c r="G197" t="s">
        <v>508</v>
      </c>
      <c r="H197" t="s">
        <v>424</v>
      </c>
      <c r="I197">
        <v>35516000</v>
      </c>
      <c r="J197" t="s">
        <v>509</v>
      </c>
      <c r="K197">
        <v>142</v>
      </c>
      <c r="L197" t="s">
        <v>2048</v>
      </c>
      <c r="M197" t="s">
        <v>1231</v>
      </c>
      <c r="N197" t="s">
        <v>1232</v>
      </c>
      <c r="O197" s="289">
        <v>43203</v>
      </c>
      <c r="P197" t="s">
        <v>2049</v>
      </c>
    </row>
    <row r="198" spans="1:16" x14ac:dyDescent="0.25">
      <c r="A198" s="289">
        <v>43199</v>
      </c>
      <c r="B198" t="s">
        <v>5064</v>
      </c>
      <c r="C198" s="289">
        <v>43109</v>
      </c>
      <c r="D198" t="s">
        <v>408</v>
      </c>
      <c r="E198" t="s">
        <v>278</v>
      </c>
      <c r="F198" t="s">
        <v>409</v>
      </c>
      <c r="G198" t="s">
        <v>425</v>
      </c>
      <c r="H198" t="s">
        <v>424</v>
      </c>
      <c r="I198">
        <v>35516000</v>
      </c>
      <c r="J198" t="s">
        <v>426</v>
      </c>
      <c r="K198">
        <v>142</v>
      </c>
      <c r="L198" t="s">
        <v>1891</v>
      </c>
      <c r="M198" t="s">
        <v>1231</v>
      </c>
      <c r="N198" t="s">
        <v>1232</v>
      </c>
      <c r="O198" s="289">
        <v>43195</v>
      </c>
      <c r="P198" t="s">
        <v>1892</v>
      </c>
    </row>
    <row r="199" spans="1:16" x14ac:dyDescent="0.25">
      <c r="A199" s="289">
        <v>43213</v>
      </c>
      <c r="B199" t="s">
        <v>5064</v>
      </c>
      <c r="C199" s="289">
        <v>43123</v>
      </c>
      <c r="D199" t="s">
        <v>602</v>
      </c>
      <c r="E199" t="s">
        <v>314</v>
      </c>
      <c r="F199" t="s">
        <v>409</v>
      </c>
      <c r="G199" t="s">
        <v>616</v>
      </c>
      <c r="H199" t="s">
        <v>424</v>
      </c>
      <c r="I199">
        <v>35516000</v>
      </c>
      <c r="J199" t="s">
        <v>617</v>
      </c>
      <c r="K199">
        <v>142</v>
      </c>
      <c r="L199" t="s">
        <v>2108</v>
      </c>
      <c r="M199" t="s">
        <v>1231</v>
      </c>
      <c r="N199" t="s">
        <v>1232</v>
      </c>
      <c r="O199" s="289">
        <v>43210</v>
      </c>
      <c r="P199" t="s">
        <v>2109</v>
      </c>
    </row>
    <row r="200" spans="1:16" x14ac:dyDescent="0.25">
      <c r="A200" s="289">
        <v>43228</v>
      </c>
      <c r="B200" t="s">
        <v>5064</v>
      </c>
      <c r="C200" s="289">
        <v>43138</v>
      </c>
      <c r="D200" t="s">
        <v>767</v>
      </c>
      <c r="E200" t="s">
        <v>278</v>
      </c>
      <c r="F200" t="s">
        <v>768</v>
      </c>
      <c r="G200" t="s">
        <v>324</v>
      </c>
      <c r="H200" t="s">
        <v>323</v>
      </c>
      <c r="I200">
        <v>35512000</v>
      </c>
      <c r="J200" t="s">
        <v>773</v>
      </c>
      <c r="K200">
        <v>142</v>
      </c>
      <c r="L200" t="s">
        <v>2098</v>
      </c>
      <c r="M200" t="s">
        <v>1627</v>
      </c>
      <c r="N200" t="s">
        <v>1631</v>
      </c>
      <c r="O200" s="289">
        <v>43210</v>
      </c>
      <c r="P200" t="s">
        <v>2099</v>
      </c>
    </row>
    <row r="201" spans="1:16" x14ac:dyDescent="0.25">
      <c r="A201" s="289">
        <v>43241</v>
      </c>
      <c r="B201" t="s">
        <v>5064</v>
      </c>
      <c r="C201" s="289">
        <v>43151</v>
      </c>
      <c r="D201" t="s">
        <v>932</v>
      </c>
      <c r="E201" t="s">
        <v>278</v>
      </c>
      <c r="F201" t="s">
        <v>933</v>
      </c>
      <c r="G201" t="s">
        <v>352</v>
      </c>
      <c r="H201" t="s">
        <v>323</v>
      </c>
      <c r="I201">
        <v>35510000</v>
      </c>
      <c r="J201" t="s">
        <v>290</v>
      </c>
      <c r="K201">
        <v>142</v>
      </c>
      <c r="L201" t="s">
        <v>2683</v>
      </c>
      <c r="M201" t="s">
        <v>1231</v>
      </c>
      <c r="N201" t="s">
        <v>1232</v>
      </c>
      <c r="O201" s="289">
        <v>43241</v>
      </c>
      <c r="P201" t="s">
        <v>2684</v>
      </c>
    </row>
    <row r="202" spans="1:16" x14ac:dyDescent="0.25">
      <c r="A202" s="289">
        <v>43247</v>
      </c>
      <c r="B202" t="s">
        <v>5064</v>
      </c>
      <c r="C202" s="289">
        <v>43157</v>
      </c>
      <c r="D202" t="s">
        <v>1240</v>
      </c>
      <c r="E202" t="s">
        <v>278</v>
      </c>
      <c r="F202" t="s">
        <v>1241</v>
      </c>
      <c r="G202" t="s">
        <v>720</v>
      </c>
      <c r="H202" t="s">
        <v>323</v>
      </c>
      <c r="I202">
        <v>35512000</v>
      </c>
      <c r="J202" t="s">
        <v>1251</v>
      </c>
      <c r="K202">
        <v>142</v>
      </c>
      <c r="L202" t="s">
        <v>2098</v>
      </c>
      <c r="M202" t="s">
        <v>1627</v>
      </c>
      <c r="N202" t="s">
        <v>1631</v>
      </c>
      <c r="O202" s="289">
        <v>43210</v>
      </c>
      <c r="P202" t="s">
        <v>2099</v>
      </c>
    </row>
    <row r="203" spans="1:16" x14ac:dyDescent="0.25">
      <c r="A203" s="289">
        <v>43228</v>
      </c>
      <c r="B203" t="s">
        <v>5064</v>
      </c>
      <c r="C203" s="289">
        <v>43138</v>
      </c>
      <c r="D203" t="s">
        <v>765</v>
      </c>
      <c r="E203" t="s">
        <v>278</v>
      </c>
      <c r="F203" t="s">
        <v>766</v>
      </c>
      <c r="G203" t="s">
        <v>772</v>
      </c>
      <c r="H203" t="s">
        <v>326</v>
      </c>
      <c r="I203">
        <v>35530000</v>
      </c>
      <c r="J203" t="s">
        <v>771</v>
      </c>
      <c r="K203">
        <v>139</v>
      </c>
      <c r="L203" t="s">
        <v>2342</v>
      </c>
      <c r="M203" t="s">
        <v>1627</v>
      </c>
      <c r="N203" t="s">
        <v>1631</v>
      </c>
      <c r="O203" s="289">
        <v>43228</v>
      </c>
      <c r="P203" t="s">
        <v>2343</v>
      </c>
    </row>
    <row r="204" spans="1:16" x14ac:dyDescent="0.25">
      <c r="A204" s="289">
        <v>43232</v>
      </c>
      <c r="B204" t="s">
        <v>5064</v>
      </c>
      <c r="C204" s="289">
        <v>43142</v>
      </c>
      <c r="D204" t="s">
        <v>834</v>
      </c>
      <c r="E204" t="s">
        <v>278</v>
      </c>
      <c r="F204" t="s">
        <v>835</v>
      </c>
      <c r="G204" t="s">
        <v>805</v>
      </c>
      <c r="H204" t="s">
        <v>326</v>
      </c>
      <c r="I204">
        <v>35530000</v>
      </c>
      <c r="J204" t="s">
        <v>840</v>
      </c>
      <c r="K204">
        <v>139</v>
      </c>
      <c r="L204" t="s">
        <v>2371</v>
      </c>
      <c r="M204" t="s">
        <v>1627</v>
      </c>
      <c r="N204" t="s">
        <v>1631</v>
      </c>
      <c r="O204" s="289">
        <v>43228</v>
      </c>
      <c r="P204" t="s">
        <v>2372</v>
      </c>
    </row>
    <row r="205" spans="1:16" x14ac:dyDescent="0.25">
      <c r="A205" s="289">
        <v>43230</v>
      </c>
      <c r="B205" t="s">
        <v>5064</v>
      </c>
      <c r="C205" s="289">
        <v>43140</v>
      </c>
      <c r="D205" t="s">
        <v>796</v>
      </c>
      <c r="E205" t="s">
        <v>278</v>
      </c>
      <c r="F205" t="s">
        <v>797</v>
      </c>
      <c r="G205" t="s">
        <v>805</v>
      </c>
      <c r="H205" t="s">
        <v>326</v>
      </c>
      <c r="I205">
        <v>35530000</v>
      </c>
      <c r="J205" t="s">
        <v>806</v>
      </c>
      <c r="K205">
        <v>139</v>
      </c>
      <c r="L205" t="s">
        <v>2371</v>
      </c>
      <c r="M205" t="s">
        <v>1627</v>
      </c>
      <c r="N205" t="s">
        <v>1631</v>
      </c>
      <c r="O205" s="289">
        <v>43228</v>
      </c>
      <c r="P205" t="s">
        <v>2372</v>
      </c>
    </row>
    <row r="206" spans="1:16" x14ac:dyDescent="0.25">
      <c r="A206" s="289">
        <v>43231</v>
      </c>
      <c r="B206" t="s">
        <v>5064</v>
      </c>
      <c r="C206" s="289">
        <v>43141</v>
      </c>
      <c r="D206" t="s">
        <v>811</v>
      </c>
      <c r="E206" t="s">
        <v>278</v>
      </c>
      <c r="F206" t="s">
        <v>812</v>
      </c>
      <c r="G206" t="s">
        <v>805</v>
      </c>
      <c r="H206" t="s">
        <v>326</v>
      </c>
      <c r="I206">
        <v>35530000</v>
      </c>
      <c r="J206" t="s">
        <v>823</v>
      </c>
      <c r="K206">
        <v>139</v>
      </c>
      <c r="L206" t="s">
        <v>2371</v>
      </c>
      <c r="M206" t="s">
        <v>1627</v>
      </c>
      <c r="N206" t="s">
        <v>1631</v>
      </c>
      <c r="O206" s="289">
        <v>43228</v>
      </c>
      <c r="P206" t="s">
        <v>2372</v>
      </c>
    </row>
    <row r="207" spans="1:16" x14ac:dyDescent="0.25">
      <c r="A207" s="289">
        <v>43237</v>
      </c>
      <c r="B207" t="s">
        <v>5064</v>
      </c>
      <c r="C207" s="289">
        <v>43147</v>
      </c>
      <c r="D207" t="s">
        <v>894</v>
      </c>
      <c r="E207" t="s">
        <v>278</v>
      </c>
      <c r="F207" t="s">
        <v>895</v>
      </c>
      <c r="G207" t="s">
        <v>901</v>
      </c>
      <c r="H207" t="s">
        <v>326</v>
      </c>
      <c r="I207">
        <v>35530000</v>
      </c>
      <c r="J207" t="s">
        <v>902</v>
      </c>
      <c r="K207">
        <v>139</v>
      </c>
      <c r="L207" t="s">
        <v>2428</v>
      </c>
      <c r="M207" t="s">
        <v>1627</v>
      </c>
      <c r="N207" t="s">
        <v>1644</v>
      </c>
      <c r="O207" s="289">
        <v>43234</v>
      </c>
      <c r="P207" t="s">
        <v>2429</v>
      </c>
    </row>
    <row r="208" spans="1:16" x14ac:dyDescent="0.25">
      <c r="A208" s="289">
        <v>43234</v>
      </c>
      <c r="B208" t="s">
        <v>5064</v>
      </c>
      <c r="C208" s="289">
        <v>43144</v>
      </c>
      <c r="D208" t="s">
        <v>859</v>
      </c>
      <c r="E208" t="s">
        <v>355</v>
      </c>
      <c r="F208" t="s">
        <v>860</v>
      </c>
      <c r="G208" t="s">
        <v>861</v>
      </c>
      <c r="H208" t="s">
        <v>326</v>
      </c>
      <c r="I208">
        <v>35530000</v>
      </c>
      <c r="J208" t="s">
        <v>862</v>
      </c>
      <c r="K208">
        <v>139</v>
      </c>
      <c r="L208" t="s">
        <v>2428</v>
      </c>
      <c r="M208" t="s">
        <v>1627</v>
      </c>
      <c r="N208" t="s">
        <v>1644</v>
      </c>
      <c r="O208" s="289">
        <v>43234</v>
      </c>
      <c r="P208" t="s">
        <v>2429</v>
      </c>
    </row>
    <row r="209" spans="1:16" x14ac:dyDescent="0.25">
      <c r="A209" s="289">
        <v>43236</v>
      </c>
      <c r="B209" t="s">
        <v>5064</v>
      </c>
      <c r="C209" s="289">
        <v>43146</v>
      </c>
      <c r="D209" t="s">
        <v>880</v>
      </c>
      <c r="E209" t="s">
        <v>330</v>
      </c>
      <c r="F209" t="s">
        <v>885</v>
      </c>
      <c r="G209" t="s">
        <v>735</v>
      </c>
      <c r="H209" t="s">
        <v>733</v>
      </c>
      <c r="I209">
        <v>35500188</v>
      </c>
      <c r="J209" t="s">
        <v>889</v>
      </c>
      <c r="K209">
        <v>53</v>
      </c>
      <c r="L209" t="s">
        <v>2373</v>
      </c>
      <c r="M209" t="s">
        <v>1231</v>
      </c>
      <c r="N209" t="s">
        <v>1232</v>
      </c>
      <c r="O209" s="289">
        <v>43228</v>
      </c>
      <c r="P209" t="s">
        <v>2374</v>
      </c>
    </row>
    <row r="210" spans="1:16" x14ac:dyDescent="0.25">
      <c r="A210" s="289">
        <v>43244</v>
      </c>
      <c r="B210" t="s">
        <v>5064</v>
      </c>
      <c r="C210" s="289">
        <v>43154</v>
      </c>
      <c r="D210" t="s">
        <v>975</v>
      </c>
      <c r="E210" t="s">
        <v>278</v>
      </c>
      <c r="F210" t="s">
        <v>976</v>
      </c>
      <c r="G210" t="s">
        <v>735</v>
      </c>
      <c r="H210" t="s">
        <v>733</v>
      </c>
      <c r="I210">
        <v>35500113</v>
      </c>
      <c r="J210" t="s">
        <v>290</v>
      </c>
      <c r="K210">
        <v>53</v>
      </c>
      <c r="L210" t="s">
        <v>2300</v>
      </c>
      <c r="M210" t="s">
        <v>1627</v>
      </c>
      <c r="N210" t="s">
        <v>1644</v>
      </c>
      <c r="O210" s="289">
        <v>43223</v>
      </c>
      <c r="P210" t="s">
        <v>2301</v>
      </c>
    </row>
    <row r="211" spans="1:16" x14ac:dyDescent="0.25">
      <c r="A211" s="289">
        <v>43222</v>
      </c>
      <c r="B211" t="s">
        <v>5064</v>
      </c>
      <c r="C211" s="289">
        <v>43132</v>
      </c>
      <c r="D211" t="s">
        <v>728</v>
      </c>
      <c r="E211" t="s">
        <v>278</v>
      </c>
      <c r="F211" t="s">
        <v>729</v>
      </c>
      <c r="G211" t="s">
        <v>735</v>
      </c>
      <c r="H211" t="s">
        <v>733</v>
      </c>
      <c r="I211">
        <v>35500099</v>
      </c>
      <c r="J211" t="s">
        <v>290</v>
      </c>
      <c r="K211">
        <v>53</v>
      </c>
      <c r="L211" t="s">
        <v>2280</v>
      </c>
      <c r="M211" t="s">
        <v>1627</v>
      </c>
      <c r="N211" t="s">
        <v>1631</v>
      </c>
      <c r="O211" s="289">
        <v>43222</v>
      </c>
      <c r="P211" t="s">
        <v>2281</v>
      </c>
    </row>
    <row r="212" spans="1:16" x14ac:dyDescent="0.25">
      <c r="A212" s="289">
        <v>43242</v>
      </c>
      <c r="B212" t="s">
        <v>5064</v>
      </c>
      <c r="C212" s="289">
        <v>43152</v>
      </c>
      <c r="D212" t="s">
        <v>957</v>
      </c>
      <c r="E212" t="s">
        <v>355</v>
      </c>
      <c r="F212" t="s">
        <v>958</v>
      </c>
      <c r="G212" t="s">
        <v>874</v>
      </c>
      <c r="H212" t="s">
        <v>733</v>
      </c>
      <c r="I212">
        <v>35500111</v>
      </c>
      <c r="J212" t="s">
        <v>960</v>
      </c>
      <c r="K212">
        <v>53</v>
      </c>
      <c r="L212" t="s">
        <v>2300</v>
      </c>
      <c r="M212" t="s">
        <v>1627</v>
      </c>
      <c r="N212" t="s">
        <v>1644</v>
      </c>
      <c r="O212" s="289">
        <v>43223</v>
      </c>
      <c r="P212" t="s">
        <v>2301</v>
      </c>
    </row>
    <row r="213" spans="1:16" x14ac:dyDescent="0.25">
      <c r="A213" s="289">
        <v>43235</v>
      </c>
      <c r="B213" t="s">
        <v>5064</v>
      </c>
      <c r="C213" s="289">
        <v>43145</v>
      </c>
      <c r="D213" t="s">
        <v>868</v>
      </c>
      <c r="E213" t="s">
        <v>278</v>
      </c>
      <c r="F213" t="s">
        <v>869</v>
      </c>
      <c r="G213" t="s">
        <v>874</v>
      </c>
      <c r="H213" t="s">
        <v>733</v>
      </c>
      <c r="I213">
        <v>35500103</v>
      </c>
      <c r="J213" t="s">
        <v>875</v>
      </c>
      <c r="K213">
        <v>53</v>
      </c>
      <c r="L213" t="s">
        <v>2280</v>
      </c>
      <c r="M213" t="s">
        <v>1627</v>
      </c>
      <c r="N213" t="s">
        <v>1631</v>
      </c>
      <c r="O213" s="289">
        <v>43222</v>
      </c>
      <c r="P213" t="s">
        <v>2281</v>
      </c>
    </row>
    <row r="214" spans="1:16" x14ac:dyDescent="0.25">
      <c r="A214" s="289">
        <v>43244</v>
      </c>
      <c r="B214" t="s">
        <v>5064</v>
      </c>
      <c r="C214" s="289">
        <v>43154</v>
      </c>
      <c r="D214" t="s">
        <v>980</v>
      </c>
      <c r="E214" t="s">
        <v>278</v>
      </c>
      <c r="F214" t="s">
        <v>981</v>
      </c>
      <c r="G214" t="s">
        <v>401</v>
      </c>
      <c r="H214" t="s">
        <v>733</v>
      </c>
      <c r="I214">
        <v>35502179</v>
      </c>
      <c r="J214" t="s">
        <v>290</v>
      </c>
      <c r="K214">
        <v>53</v>
      </c>
      <c r="L214" t="s">
        <v>2691</v>
      </c>
      <c r="M214" t="s">
        <v>1627</v>
      </c>
      <c r="N214" t="s">
        <v>1638</v>
      </c>
      <c r="O214" s="289">
        <v>43241</v>
      </c>
      <c r="P214" t="s">
        <v>2692</v>
      </c>
    </row>
    <row r="215" spans="1:16" x14ac:dyDescent="0.25">
      <c r="A215" s="289">
        <v>43246</v>
      </c>
      <c r="B215" t="s">
        <v>5064</v>
      </c>
      <c r="C215" s="289">
        <v>43156</v>
      </c>
      <c r="D215" t="s">
        <v>1002</v>
      </c>
      <c r="E215" t="s">
        <v>355</v>
      </c>
      <c r="F215" t="s">
        <v>1003</v>
      </c>
      <c r="G215" t="s">
        <v>772</v>
      </c>
      <c r="H215" t="s">
        <v>733</v>
      </c>
      <c r="I215">
        <v>35501271</v>
      </c>
      <c r="J215" t="s">
        <v>290</v>
      </c>
      <c r="K215">
        <v>139</v>
      </c>
      <c r="L215" t="s">
        <v>2698</v>
      </c>
      <c r="M215" t="s">
        <v>1231</v>
      </c>
      <c r="N215" t="s">
        <v>1232</v>
      </c>
      <c r="O215" s="289">
        <v>43241</v>
      </c>
      <c r="P215" t="s">
        <v>2699</v>
      </c>
    </row>
    <row r="216" spans="1:16" x14ac:dyDescent="0.25">
      <c r="A216" s="289">
        <v>43239</v>
      </c>
      <c r="B216" t="s">
        <v>5064</v>
      </c>
      <c r="C216" s="289">
        <v>43149</v>
      </c>
      <c r="D216" t="s">
        <v>917</v>
      </c>
      <c r="E216" t="s">
        <v>278</v>
      </c>
      <c r="F216" t="s">
        <v>918</v>
      </c>
      <c r="G216" t="s">
        <v>621</v>
      </c>
      <c r="H216" t="s">
        <v>733</v>
      </c>
      <c r="I216">
        <v>35502502</v>
      </c>
      <c r="J216" t="s">
        <v>920</v>
      </c>
      <c r="K216">
        <v>139</v>
      </c>
      <c r="L216" t="s">
        <v>2667</v>
      </c>
      <c r="M216" t="s">
        <v>1231</v>
      </c>
      <c r="N216" t="s">
        <v>1232</v>
      </c>
      <c r="O216" s="289">
        <v>43238</v>
      </c>
      <c r="P216" t="s">
        <v>2668</v>
      </c>
    </row>
    <row r="217" spans="1:16" x14ac:dyDescent="0.25">
      <c r="A217" s="289">
        <v>43231</v>
      </c>
      <c r="B217" t="s">
        <v>5064</v>
      </c>
      <c r="C217" s="289">
        <v>43141</v>
      </c>
      <c r="D217" t="s">
        <v>814</v>
      </c>
      <c r="E217" t="s">
        <v>278</v>
      </c>
      <c r="F217" t="s">
        <v>815</v>
      </c>
      <c r="G217" t="s">
        <v>444</v>
      </c>
      <c r="H217" t="s">
        <v>733</v>
      </c>
      <c r="I217">
        <v>35501635</v>
      </c>
      <c r="J217" t="s">
        <v>825</v>
      </c>
      <c r="K217">
        <v>139</v>
      </c>
      <c r="L217" t="s">
        <v>2435</v>
      </c>
      <c r="M217" t="s">
        <v>1231</v>
      </c>
      <c r="N217" t="s">
        <v>1232</v>
      </c>
      <c r="O217" s="289">
        <v>43234</v>
      </c>
      <c r="P217" t="s">
        <v>2436</v>
      </c>
    </row>
    <row r="218" spans="1:16" x14ac:dyDescent="0.25">
      <c r="A218" s="289">
        <v>43240</v>
      </c>
      <c r="B218" t="s">
        <v>5064</v>
      </c>
      <c r="C218" s="289">
        <v>43150</v>
      </c>
      <c r="D218" t="s">
        <v>924</v>
      </c>
      <c r="E218" t="s">
        <v>278</v>
      </c>
      <c r="F218" t="s">
        <v>925</v>
      </c>
      <c r="G218" t="s">
        <v>444</v>
      </c>
      <c r="H218" t="s">
        <v>733</v>
      </c>
      <c r="I218">
        <v>35502469</v>
      </c>
      <c r="J218" t="s">
        <v>927</v>
      </c>
      <c r="K218">
        <v>139</v>
      </c>
      <c r="L218" t="s">
        <v>2310</v>
      </c>
      <c r="M218" t="s">
        <v>1627</v>
      </c>
      <c r="N218" t="s">
        <v>1631</v>
      </c>
      <c r="O218" s="289">
        <v>43223</v>
      </c>
      <c r="P218" t="s">
        <v>2311</v>
      </c>
    </row>
    <row r="219" spans="1:16" x14ac:dyDescent="0.25">
      <c r="A219" s="289">
        <v>43231</v>
      </c>
      <c r="B219" t="s">
        <v>5064</v>
      </c>
      <c r="C219" s="289">
        <v>43141</v>
      </c>
      <c r="D219" t="s">
        <v>819</v>
      </c>
      <c r="E219" t="s">
        <v>278</v>
      </c>
      <c r="F219" t="s">
        <v>820</v>
      </c>
      <c r="G219" t="s">
        <v>444</v>
      </c>
      <c r="H219" t="s">
        <v>733</v>
      </c>
      <c r="I219">
        <v>35501322</v>
      </c>
      <c r="J219" t="s">
        <v>290</v>
      </c>
      <c r="K219">
        <v>139</v>
      </c>
      <c r="L219" t="s">
        <v>2302</v>
      </c>
      <c r="M219" t="s">
        <v>1627</v>
      </c>
      <c r="N219" t="s">
        <v>1644</v>
      </c>
      <c r="O219" s="289">
        <v>43223</v>
      </c>
      <c r="P219" t="s">
        <v>2303</v>
      </c>
    </row>
    <row r="220" spans="1:16" x14ac:dyDescent="0.25">
      <c r="A220" s="289">
        <v>43239</v>
      </c>
      <c r="B220" t="s">
        <v>5064</v>
      </c>
      <c r="C220" s="289">
        <v>43149</v>
      </c>
      <c r="D220" t="s">
        <v>915</v>
      </c>
      <c r="E220" t="s">
        <v>278</v>
      </c>
      <c r="F220" t="s">
        <v>916</v>
      </c>
      <c r="G220" t="s">
        <v>444</v>
      </c>
      <c r="H220" t="s">
        <v>733</v>
      </c>
      <c r="I220">
        <v>35501351</v>
      </c>
      <c r="J220" t="s">
        <v>919</v>
      </c>
      <c r="K220">
        <v>139</v>
      </c>
      <c r="L220" t="s">
        <v>2310</v>
      </c>
      <c r="M220" t="s">
        <v>1627</v>
      </c>
      <c r="N220" t="s">
        <v>1631</v>
      </c>
      <c r="O220" s="289">
        <v>43223</v>
      </c>
      <c r="P220" t="s">
        <v>2311</v>
      </c>
    </row>
    <row r="221" spans="1:16" x14ac:dyDescent="0.25">
      <c r="A221" s="289">
        <v>43224</v>
      </c>
      <c r="B221" t="s">
        <v>5064</v>
      </c>
      <c r="C221" s="289">
        <v>43134</v>
      </c>
      <c r="D221" t="s">
        <v>751</v>
      </c>
      <c r="E221" t="s">
        <v>752</v>
      </c>
      <c r="F221" t="s">
        <v>753</v>
      </c>
      <c r="G221" t="s">
        <v>444</v>
      </c>
      <c r="H221" t="s">
        <v>733</v>
      </c>
      <c r="I221">
        <v>35501637</v>
      </c>
      <c r="J221" t="s">
        <v>754</v>
      </c>
      <c r="K221">
        <v>139</v>
      </c>
      <c r="L221" t="s">
        <v>2302</v>
      </c>
      <c r="M221" t="s">
        <v>1627</v>
      </c>
      <c r="N221" t="s">
        <v>1644</v>
      </c>
      <c r="O221" s="289">
        <v>43223</v>
      </c>
      <c r="P221" t="s">
        <v>2303</v>
      </c>
    </row>
    <row r="222" spans="1:16" x14ac:dyDescent="0.25">
      <c r="A222" s="289">
        <v>43233</v>
      </c>
      <c r="B222" t="s">
        <v>5064</v>
      </c>
      <c r="C222" s="289">
        <v>43143</v>
      </c>
      <c r="D222" t="s">
        <v>851</v>
      </c>
      <c r="E222" t="s">
        <v>278</v>
      </c>
      <c r="F222" t="s">
        <v>852</v>
      </c>
      <c r="G222" t="s">
        <v>444</v>
      </c>
      <c r="H222" t="s">
        <v>733</v>
      </c>
      <c r="I222">
        <v>35501637</v>
      </c>
      <c r="J222" t="s">
        <v>858</v>
      </c>
      <c r="K222">
        <v>139</v>
      </c>
      <c r="L222" t="s">
        <v>2302</v>
      </c>
      <c r="M222" t="s">
        <v>1627</v>
      </c>
      <c r="N222" t="s">
        <v>1644</v>
      </c>
      <c r="O222" s="289">
        <v>43223</v>
      </c>
      <c r="P222" t="s">
        <v>2303</v>
      </c>
    </row>
    <row r="223" spans="1:16" x14ac:dyDescent="0.25">
      <c r="A223" s="289">
        <v>43233</v>
      </c>
      <c r="B223" t="s">
        <v>5064</v>
      </c>
      <c r="C223" s="289">
        <v>43143</v>
      </c>
      <c r="D223" t="s">
        <v>849</v>
      </c>
      <c r="E223" t="s">
        <v>817</v>
      </c>
      <c r="F223" t="s">
        <v>850</v>
      </c>
      <c r="G223" t="s">
        <v>477</v>
      </c>
      <c r="H223" t="s">
        <v>733</v>
      </c>
      <c r="I223">
        <v>35500189</v>
      </c>
      <c r="J223" t="s">
        <v>857</v>
      </c>
      <c r="K223">
        <v>53</v>
      </c>
      <c r="L223" t="s">
        <v>2375</v>
      </c>
      <c r="M223" t="s">
        <v>1231</v>
      </c>
      <c r="N223" t="s">
        <v>1232</v>
      </c>
      <c r="O223" s="289">
        <v>43228</v>
      </c>
      <c r="P223" t="s">
        <v>2376</v>
      </c>
    </row>
    <row r="224" spans="1:16" x14ac:dyDescent="0.25">
      <c r="A224" s="289">
        <v>43222</v>
      </c>
      <c r="B224" t="s">
        <v>5064</v>
      </c>
      <c r="C224" s="289">
        <v>43132</v>
      </c>
      <c r="D224" t="s">
        <v>725</v>
      </c>
      <c r="E224" t="s">
        <v>726</v>
      </c>
      <c r="F224" t="s">
        <v>727</v>
      </c>
      <c r="G224" t="s">
        <v>477</v>
      </c>
      <c r="H224" t="s">
        <v>733</v>
      </c>
      <c r="I224">
        <v>35500167</v>
      </c>
      <c r="J224" t="s">
        <v>734</v>
      </c>
      <c r="K224">
        <v>53</v>
      </c>
      <c r="L224" t="s">
        <v>2282</v>
      </c>
      <c r="M224" t="s">
        <v>1231</v>
      </c>
      <c r="N224" t="s">
        <v>1232</v>
      </c>
      <c r="O224" s="289">
        <v>43222</v>
      </c>
      <c r="P224" t="s">
        <v>2283</v>
      </c>
    </row>
    <row r="225" spans="1:16" x14ac:dyDescent="0.25">
      <c r="A225" s="289">
        <v>43233</v>
      </c>
      <c r="B225" t="s">
        <v>5064</v>
      </c>
      <c r="C225" s="289">
        <v>43143</v>
      </c>
      <c r="D225" t="s">
        <v>841</v>
      </c>
      <c r="E225" t="s">
        <v>278</v>
      </c>
      <c r="F225" t="s">
        <v>842</v>
      </c>
      <c r="G225" t="s">
        <v>344</v>
      </c>
      <c r="H225" t="s">
        <v>733</v>
      </c>
      <c r="I225">
        <v>35501219</v>
      </c>
      <c r="J225" t="s">
        <v>290</v>
      </c>
      <c r="K225">
        <v>139</v>
      </c>
      <c r="L225" t="s">
        <v>2286</v>
      </c>
      <c r="M225" t="s">
        <v>1627</v>
      </c>
      <c r="N225" t="s">
        <v>1631</v>
      </c>
      <c r="O225" s="289">
        <v>43222</v>
      </c>
      <c r="P225" t="s">
        <v>2287</v>
      </c>
    </row>
    <row r="226" spans="1:16" x14ac:dyDescent="0.25">
      <c r="A226" s="289">
        <v>43229</v>
      </c>
      <c r="B226" t="s">
        <v>5064</v>
      </c>
      <c r="C226" s="289">
        <v>43139</v>
      </c>
      <c r="D226" t="s">
        <v>780</v>
      </c>
      <c r="E226" t="s">
        <v>278</v>
      </c>
      <c r="F226" t="s">
        <v>781</v>
      </c>
      <c r="G226" t="s">
        <v>344</v>
      </c>
      <c r="H226" t="s">
        <v>733</v>
      </c>
      <c r="I226">
        <v>35501208</v>
      </c>
      <c r="J226" t="s">
        <v>792</v>
      </c>
      <c r="K226">
        <v>139</v>
      </c>
      <c r="L226" t="s">
        <v>2286</v>
      </c>
      <c r="M226" t="s">
        <v>1627</v>
      </c>
      <c r="N226" t="s">
        <v>1631</v>
      </c>
      <c r="O226" s="289">
        <v>43222</v>
      </c>
      <c r="P226" t="s">
        <v>2287</v>
      </c>
    </row>
    <row r="227" spans="1:16" x14ac:dyDescent="0.25">
      <c r="A227" s="289">
        <v>43248</v>
      </c>
      <c r="B227" t="s">
        <v>5064</v>
      </c>
      <c r="C227" s="289">
        <v>43158</v>
      </c>
      <c r="D227" t="s">
        <v>1260</v>
      </c>
      <c r="E227" t="s">
        <v>278</v>
      </c>
      <c r="F227" t="s">
        <v>1261</v>
      </c>
      <c r="G227" t="s">
        <v>344</v>
      </c>
      <c r="H227" t="s">
        <v>733</v>
      </c>
      <c r="I227">
        <v>35501216</v>
      </c>
      <c r="J227" t="s">
        <v>1264</v>
      </c>
      <c r="K227">
        <v>139</v>
      </c>
      <c r="L227" t="s">
        <v>2286</v>
      </c>
      <c r="M227" t="s">
        <v>1627</v>
      </c>
      <c r="N227" t="s">
        <v>1631</v>
      </c>
      <c r="O227" s="289">
        <v>43222</v>
      </c>
      <c r="P227" t="s">
        <v>2287</v>
      </c>
    </row>
    <row r="228" spans="1:16" x14ac:dyDescent="0.25">
      <c r="A228" s="289">
        <v>43244</v>
      </c>
      <c r="B228" t="s">
        <v>5064</v>
      </c>
      <c r="C228" s="289">
        <v>43154</v>
      </c>
      <c r="D228" t="s">
        <v>984</v>
      </c>
      <c r="E228" t="s">
        <v>278</v>
      </c>
      <c r="F228" t="s">
        <v>985</v>
      </c>
      <c r="G228" t="s">
        <v>344</v>
      </c>
      <c r="H228" t="s">
        <v>733</v>
      </c>
      <c r="I228">
        <v>35501222</v>
      </c>
      <c r="J228" t="s">
        <v>998</v>
      </c>
      <c r="K228">
        <v>139</v>
      </c>
      <c r="L228" t="s">
        <v>2286</v>
      </c>
      <c r="M228" t="s">
        <v>1627</v>
      </c>
      <c r="N228" t="s">
        <v>1631</v>
      </c>
      <c r="O228" s="289">
        <v>43222</v>
      </c>
      <c r="P228" t="s">
        <v>2287</v>
      </c>
    </row>
    <row r="229" spans="1:16" x14ac:dyDescent="0.25">
      <c r="A229" s="289">
        <v>43230</v>
      </c>
      <c r="B229" t="s">
        <v>5064</v>
      </c>
      <c r="C229" s="289">
        <v>43140</v>
      </c>
      <c r="D229" t="s">
        <v>798</v>
      </c>
      <c r="E229" t="s">
        <v>278</v>
      </c>
      <c r="F229" t="s">
        <v>799</v>
      </c>
      <c r="G229" t="s">
        <v>344</v>
      </c>
      <c r="H229" t="s">
        <v>733</v>
      </c>
      <c r="I229">
        <v>35501214</v>
      </c>
      <c r="J229" t="s">
        <v>807</v>
      </c>
      <c r="K229">
        <v>139</v>
      </c>
      <c r="L229" t="s">
        <v>2286</v>
      </c>
      <c r="M229" t="s">
        <v>1627</v>
      </c>
      <c r="N229" t="s">
        <v>1631</v>
      </c>
      <c r="O229" s="289">
        <v>43222</v>
      </c>
      <c r="P229" t="s">
        <v>2287</v>
      </c>
    </row>
    <row r="230" spans="1:16" x14ac:dyDescent="0.25">
      <c r="A230" s="289">
        <v>43236</v>
      </c>
      <c r="B230" t="s">
        <v>5064</v>
      </c>
      <c r="C230" s="289">
        <v>43146</v>
      </c>
      <c r="D230" t="s">
        <v>877</v>
      </c>
      <c r="E230" t="s">
        <v>278</v>
      </c>
      <c r="F230" t="s">
        <v>882</v>
      </c>
      <c r="G230" t="s">
        <v>324</v>
      </c>
      <c r="H230" t="s">
        <v>733</v>
      </c>
      <c r="I230">
        <v>35500022</v>
      </c>
      <c r="J230" t="s">
        <v>887</v>
      </c>
      <c r="K230">
        <v>53</v>
      </c>
      <c r="L230" t="s">
        <v>2294</v>
      </c>
      <c r="M230" t="s">
        <v>1627</v>
      </c>
      <c r="N230" t="s">
        <v>1644</v>
      </c>
      <c r="O230" s="289">
        <v>43223</v>
      </c>
      <c r="P230" t="s">
        <v>2295</v>
      </c>
    </row>
    <row r="231" spans="1:16" x14ac:dyDescent="0.25">
      <c r="A231" s="289">
        <v>43223</v>
      </c>
      <c r="B231" t="s">
        <v>5064</v>
      </c>
      <c r="C231" s="289">
        <v>43133</v>
      </c>
      <c r="D231" t="s">
        <v>737</v>
      </c>
      <c r="E231" t="s">
        <v>278</v>
      </c>
      <c r="F231" t="s">
        <v>738</v>
      </c>
      <c r="G231" t="s">
        <v>324</v>
      </c>
      <c r="H231" t="s">
        <v>733</v>
      </c>
      <c r="I231">
        <v>35500016</v>
      </c>
      <c r="J231" t="s">
        <v>743</v>
      </c>
      <c r="K231">
        <v>53</v>
      </c>
      <c r="L231" t="s">
        <v>2290</v>
      </c>
      <c r="M231" t="s">
        <v>1627</v>
      </c>
      <c r="N231" t="s">
        <v>1638</v>
      </c>
      <c r="O231" s="289">
        <v>43223</v>
      </c>
      <c r="P231" t="s">
        <v>2291</v>
      </c>
    </row>
    <row r="232" spans="1:16" x14ac:dyDescent="0.25">
      <c r="A232" s="289">
        <v>43244</v>
      </c>
      <c r="B232" t="s">
        <v>5064</v>
      </c>
      <c r="C232" s="289">
        <v>43154</v>
      </c>
      <c r="D232" t="s">
        <v>988</v>
      </c>
      <c r="E232" t="s">
        <v>278</v>
      </c>
      <c r="F232" t="s">
        <v>989</v>
      </c>
      <c r="G232" t="s">
        <v>623</v>
      </c>
      <c r="H232" t="s">
        <v>733</v>
      </c>
      <c r="I232">
        <v>35501066</v>
      </c>
      <c r="J232" t="s">
        <v>1001</v>
      </c>
      <c r="K232">
        <v>142</v>
      </c>
      <c r="L232" t="s">
        <v>2675</v>
      </c>
      <c r="M232" t="s">
        <v>1231</v>
      </c>
      <c r="N232" t="s">
        <v>1232</v>
      </c>
      <c r="O232" s="289">
        <v>43237</v>
      </c>
      <c r="P232" t="s">
        <v>2676</v>
      </c>
    </row>
    <row r="233" spans="1:16" x14ac:dyDescent="0.25">
      <c r="A233" s="289">
        <v>43228</v>
      </c>
      <c r="B233" t="s">
        <v>5064</v>
      </c>
      <c r="C233" s="289">
        <v>43138</v>
      </c>
      <c r="D233" t="s">
        <v>769</v>
      </c>
      <c r="E233" t="s">
        <v>278</v>
      </c>
      <c r="F233" t="s">
        <v>661</v>
      </c>
      <c r="G233" t="s">
        <v>623</v>
      </c>
      <c r="H233" t="s">
        <v>733</v>
      </c>
      <c r="I233">
        <v>35501066</v>
      </c>
      <c r="J233" t="s">
        <v>290</v>
      </c>
      <c r="K233">
        <v>142</v>
      </c>
      <c r="L233" t="s">
        <v>1848</v>
      </c>
      <c r="M233" t="s">
        <v>1627</v>
      </c>
      <c r="N233" t="s">
        <v>1631</v>
      </c>
      <c r="O233" s="289">
        <v>43195</v>
      </c>
      <c r="P233" t="s">
        <v>1849</v>
      </c>
    </row>
    <row r="234" spans="1:16" x14ac:dyDescent="0.25">
      <c r="A234" s="289">
        <v>43230</v>
      </c>
      <c r="B234" t="s">
        <v>5064</v>
      </c>
      <c r="C234" s="289">
        <v>43140</v>
      </c>
      <c r="D234" t="s">
        <v>802</v>
      </c>
      <c r="E234" t="s">
        <v>278</v>
      </c>
      <c r="F234" t="s">
        <v>661</v>
      </c>
      <c r="G234" t="s">
        <v>623</v>
      </c>
      <c r="H234" t="s">
        <v>733</v>
      </c>
      <c r="I234">
        <v>35501066</v>
      </c>
      <c r="J234" t="s">
        <v>290</v>
      </c>
      <c r="K234">
        <v>142</v>
      </c>
      <c r="L234" t="s">
        <v>1848</v>
      </c>
      <c r="M234" t="s">
        <v>1627</v>
      </c>
      <c r="N234" t="s">
        <v>1631</v>
      </c>
      <c r="O234" s="289">
        <v>43195</v>
      </c>
      <c r="P234" t="s">
        <v>1849</v>
      </c>
    </row>
    <row r="235" spans="1:16" x14ac:dyDescent="0.25">
      <c r="A235" s="289">
        <v>43235</v>
      </c>
      <c r="B235" t="s">
        <v>5064</v>
      </c>
      <c r="C235" s="289">
        <v>43145</v>
      </c>
      <c r="D235" t="s">
        <v>867</v>
      </c>
      <c r="E235" t="s">
        <v>278</v>
      </c>
      <c r="F235" t="s">
        <v>661</v>
      </c>
      <c r="G235" t="s">
        <v>623</v>
      </c>
      <c r="H235" t="s">
        <v>733</v>
      </c>
      <c r="I235">
        <v>35501066</v>
      </c>
      <c r="J235" t="s">
        <v>873</v>
      </c>
      <c r="K235">
        <v>142</v>
      </c>
      <c r="L235" t="s">
        <v>1848</v>
      </c>
      <c r="M235" t="s">
        <v>1627</v>
      </c>
      <c r="N235" t="s">
        <v>1631</v>
      </c>
      <c r="O235" s="289">
        <v>43195</v>
      </c>
      <c r="P235" t="s">
        <v>1849</v>
      </c>
    </row>
    <row r="236" spans="1:16" x14ac:dyDescent="0.25">
      <c r="A236" s="289">
        <v>43223</v>
      </c>
      <c r="B236" t="s">
        <v>5064</v>
      </c>
      <c r="C236" s="289">
        <v>43133</v>
      </c>
      <c r="D236" t="s">
        <v>741</v>
      </c>
      <c r="E236" t="s">
        <v>278</v>
      </c>
      <c r="F236" t="s">
        <v>742</v>
      </c>
      <c r="G236" t="s">
        <v>746</v>
      </c>
      <c r="H236" t="s">
        <v>733</v>
      </c>
      <c r="I236">
        <v>35500313</v>
      </c>
      <c r="J236" t="s">
        <v>290</v>
      </c>
      <c r="K236">
        <v>142</v>
      </c>
      <c r="L236" t="s">
        <v>1633</v>
      </c>
      <c r="M236" t="s">
        <v>1627</v>
      </c>
      <c r="N236" t="s">
        <v>1631</v>
      </c>
      <c r="O236" s="289">
        <v>43164</v>
      </c>
      <c r="P236" t="s">
        <v>1634</v>
      </c>
    </row>
    <row r="237" spans="1:16" x14ac:dyDescent="0.25">
      <c r="A237" s="289">
        <v>43233</v>
      </c>
      <c r="B237" t="s">
        <v>5064</v>
      </c>
      <c r="C237" s="289">
        <v>43143</v>
      </c>
      <c r="D237" t="s">
        <v>847</v>
      </c>
      <c r="E237" t="s">
        <v>278</v>
      </c>
      <c r="F237" t="s">
        <v>848</v>
      </c>
      <c r="G237" t="s">
        <v>746</v>
      </c>
      <c r="H237" t="s">
        <v>733</v>
      </c>
      <c r="I237">
        <v>35500328</v>
      </c>
      <c r="J237" t="s">
        <v>290</v>
      </c>
      <c r="K237">
        <v>142</v>
      </c>
      <c r="L237" t="s">
        <v>1633</v>
      </c>
      <c r="M237" t="s">
        <v>1627</v>
      </c>
      <c r="N237" t="s">
        <v>1631</v>
      </c>
      <c r="O237" s="289">
        <v>43164</v>
      </c>
      <c r="P237" t="s">
        <v>1634</v>
      </c>
    </row>
    <row r="238" spans="1:16" x14ac:dyDescent="0.25">
      <c r="A238" s="289">
        <v>43235</v>
      </c>
      <c r="B238" t="s">
        <v>5064</v>
      </c>
      <c r="C238" s="289">
        <v>43145</v>
      </c>
      <c r="D238" t="s">
        <v>863</v>
      </c>
      <c r="E238" t="s">
        <v>278</v>
      </c>
      <c r="F238" t="s">
        <v>864</v>
      </c>
      <c r="G238" t="s">
        <v>746</v>
      </c>
      <c r="H238" t="s">
        <v>733</v>
      </c>
      <c r="I238">
        <v>35500340</v>
      </c>
      <c r="J238" t="s">
        <v>870</v>
      </c>
      <c r="K238">
        <v>142</v>
      </c>
      <c r="L238" t="s">
        <v>1633</v>
      </c>
      <c r="M238" t="s">
        <v>1627</v>
      </c>
      <c r="N238" t="s">
        <v>1631</v>
      </c>
      <c r="O238" s="289">
        <v>43164</v>
      </c>
      <c r="P238" t="s">
        <v>1634</v>
      </c>
    </row>
    <row r="239" spans="1:16" x14ac:dyDescent="0.25">
      <c r="A239" s="289">
        <v>43244</v>
      </c>
      <c r="B239" t="s">
        <v>5064</v>
      </c>
      <c r="C239" s="289">
        <v>43154</v>
      </c>
      <c r="D239" t="s">
        <v>967</v>
      </c>
      <c r="E239" t="s">
        <v>278</v>
      </c>
      <c r="F239" t="s">
        <v>968</v>
      </c>
      <c r="G239" t="s">
        <v>746</v>
      </c>
      <c r="H239" t="s">
        <v>733</v>
      </c>
      <c r="I239">
        <v>35500339</v>
      </c>
      <c r="J239" t="s">
        <v>990</v>
      </c>
      <c r="K239">
        <v>142</v>
      </c>
      <c r="L239" t="s">
        <v>2323</v>
      </c>
      <c r="M239" t="s">
        <v>1627</v>
      </c>
      <c r="N239" t="s">
        <v>1631</v>
      </c>
      <c r="O239" s="289">
        <v>43234</v>
      </c>
      <c r="P239" t="s">
        <v>2449</v>
      </c>
    </row>
    <row r="240" spans="1:16" x14ac:dyDescent="0.25">
      <c r="A240" s="289">
        <v>43233</v>
      </c>
      <c r="B240" t="s">
        <v>5064</v>
      </c>
      <c r="C240" s="289">
        <v>43143</v>
      </c>
      <c r="D240" t="s">
        <v>843</v>
      </c>
      <c r="E240" t="s">
        <v>278</v>
      </c>
      <c r="F240" t="s">
        <v>844</v>
      </c>
      <c r="G240" t="s">
        <v>853</v>
      </c>
      <c r="H240" t="s">
        <v>733</v>
      </c>
      <c r="I240">
        <v>35500892</v>
      </c>
      <c r="J240" t="s">
        <v>854</v>
      </c>
      <c r="K240">
        <v>142</v>
      </c>
      <c r="L240" t="s">
        <v>2439</v>
      </c>
      <c r="M240" t="s">
        <v>1231</v>
      </c>
      <c r="N240" t="s">
        <v>1232</v>
      </c>
      <c r="O240" s="289">
        <v>43234</v>
      </c>
      <c r="P240" t="s">
        <v>2440</v>
      </c>
    </row>
    <row r="241" spans="1:16" x14ac:dyDescent="0.25">
      <c r="A241" s="289">
        <v>43223</v>
      </c>
      <c r="B241" t="s">
        <v>5064</v>
      </c>
      <c r="C241" s="289">
        <v>43133</v>
      </c>
      <c r="D241" t="s">
        <v>739</v>
      </c>
      <c r="E241" t="s">
        <v>281</v>
      </c>
      <c r="F241" t="s">
        <v>740</v>
      </c>
      <c r="G241" t="s">
        <v>744</v>
      </c>
      <c r="H241" t="s">
        <v>733</v>
      </c>
      <c r="I241">
        <v>35503398</v>
      </c>
      <c r="J241" t="s">
        <v>745</v>
      </c>
      <c r="K241">
        <v>142</v>
      </c>
      <c r="L241" t="s">
        <v>2288</v>
      </c>
      <c r="M241" t="s">
        <v>1627</v>
      </c>
      <c r="N241" t="s">
        <v>1644</v>
      </c>
      <c r="O241" s="289">
        <v>43223</v>
      </c>
      <c r="P241" t="s">
        <v>2289</v>
      </c>
    </row>
    <row r="242" spans="1:16" x14ac:dyDescent="0.25">
      <c r="A242" s="289">
        <v>43240</v>
      </c>
      <c r="B242" t="s">
        <v>5064</v>
      </c>
      <c r="C242" s="289">
        <v>43150</v>
      </c>
      <c r="D242" t="s">
        <v>921</v>
      </c>
      <c r="E242" t="s">
        <v>922</v>
      </c>
      <c r="F242" t="s">
        <v>923</v>
      </c>
      <c r="G242" t="s">
        <v>642</v>
      </c>
      <c r="H242" t="s">
        <v>733</v>
      </c>
      <c r="I242">
        <v>35500520</v>
      </c>
      <c r="J242" t="s">
        <v>673</v>
      </c>
      <c r="K242">
        <v>142</v>
      </c>
      <c r="L242" t="s">
        <v>2681</v>
      </c>
      <c r="M242" t="s">
        <v>1231</v>
      </c>
      <c r="N242" t="s">
        <v>1232</v>
      </c>
      <c r="O242" s="289">
        <v>43241</v>
      </c>
      <c r="P242" t="s">
        <v>2682</v>
      </c>
    </row>
    <row r="243" spans="1:16" x14ac:dyDescent="0.25">
      <c r="A243" s="289">
        <v>43238</v>
      </c>
      <c r="B243" t="s">
        <v>5064</v>
      </c>
      <c r="C243" s="289">
        <v>43148</v>
      </c>
      <c r="D243" t="s">
        <v>908</v>
      </c>
      <c r="E243" t="s">
        <v>278</v>
      </c>
      <c r="F243" t="s">
        <v>909</v>
      </c>
      <c r="G243" t="s">
        <v>703</v>
      </c>
      <c r="H243" t="s">
        <v>733</v>
      </c>
      <c r="I243">
        <v>35500301</v>
      </c>
      <c r="J243" t="s">
        <v>912</v>
      </c>
      <c r="K243">
        <v>142</v>
      </c>
      <c r="L243" t="s">
        <v>2454</v>
      </c>
      <c r="M243" t="s">
        <v>1231</v>
      </c>
      <c r="N243" t="s">
        <v>1232</v>
      </c>
      <c r="O243" s="289">
        <v>43234</v>
      </c>
      <c r="P243" t="s">
        <v>2455</v>
      </c>
    </row>
    <row r="244" spans="1:16" x14ac:dyDescent="0.25">
      <c r="A244" s="289">
        <v>43233</v>
      </c>
      <c r="B244" t="s">
        <v>5064</v>
      </c>
      <c r="C244" s="289">
        <v>43143</v>
      </c>
      <c r="D244" t="s">
        <v>845</v>
      </c>
      <c r="E244" t="s">
        <v>278</v>
      </c>
      <c r="F244" t="s">
        <v>846</v>
      </c>
      <c r="G244" t="s">
        <v>855</v>
      </c>
      <c r="H244" t="s">
        <v>733</v>
      </c>
      <c r="I244">
        <v>35502111</v>
      </c>
      <c r="J244" t="s">
        <v>856</v>
      </c>
      <c r="K244">
        <v>53</v>
      </c>
      <c r="L244" t="s">
        <v>2437</v>
      </c>
      <c r="M244" t="s">
        <v>1231</v>
      </c>
      <c r="N244" t="s">
        <v>1232</v>
      </c>
      <c r="O244" s="289">
        <v>43234</v>
      </c>
      <c r="P244" t="s">
        <v>2438</v>
      </c>
    </row>
    <row r="245" spans="1:16" x14ac:dyDescent="0.25">
      <c r="A245" s="289">
        <v>43236</v>
      </c>
      <c r="B245" t="s">
        <v>5064</v>
      </c>
      <c r="C245" s="289">
        <v>43146</v>
      </c>
      <c r="D245" t="s">
        <v>878</v>
      </c>
      <c r="E245" t="s">
        <v>278</v>
      </c>
      <c r="F245" t="s">
        <v>883</v>
      </c>
      <c r="G245" t="s">
        <v>888</v>
      </c>
      <c r="H245" t="s">
        <v>733</v>
      </c>
      <c r="I245">
        <v>35502325</v>
      </c>
      <c r="J245" t="s">
        <v>601</v>
      </c>
      <c r="K245">
        <v>142</v>
      </c>
      <c r="L245" t="s">
        <v>2659</v>
      </c>
      <c r="M245" t="s">
        <v>1231</v>
      </c>
      <c r="N245" t="s">
        <v>1232</v>
      </c>
      <c r="O245" s="289">
        <v>43236</v>
      </c>
      <c r="P245" t="s">
        <v>2660</v>
      </c>
    </row>
    <row r="246" spans="1:16" x14ac:dyDescent="0.25">
      <c r="A246" s="289">
        <v>43224</v>
      </c>
      <c r="B246" t="s">
        <v>5064</v>
      </c>
      <c r="C246" s="289">
        <v>43134</v>
      </c>
      <c r="D246" t="s">
        <v>747</v>
      </c>
      <c r="E246" t="s">
        <v>748</v>
      </c>
      <c r="F246" t="s">
        <v>749</v>
      </c>
      <c r="G246" t="s">
        <v>428</v>
      </c>
      <c r="H246" t="s">
        <v>733</v>
      </c>
      <c r="I246">
        <v>35501619</v>
      </c>
      <c r="J246" t="s">
        <v>750</v>
      </c>
      <c r="K246">
        <v>139</v>
      </c>
      <c r="L246" t="s">
        <v>2304</v>
      </c>
      <c r="M246" t="s">
        <v>1231</v>
      </c>
      <c r="N246" t="s">
        <v>1232</v>
      </c>
      <c r="O246" s="289">
        <v>43223</v>
      </c>
      <c r="P246" t="s">
        <v>2305</v>
      </c>
    </row>
    <row r="247" spans="1:16" x14ac:dyDescent="0.25">
      <c r="A247" s="289">
        <v>43232</v>
      </c>
      <c r="B247" t="s">
        <v>5064</v>
      </c>
      <c r="C247" s="289">
        <v>43142</v>
      </c>
      <c r="D247" t="s">
        <v>831</v>
      </c>
      <c r="E247" t="s">
        <v>278</v>
      </c>
      <c r="F247" t="s">
        <v>832</v>
      </c>
      <c r="G247" t="s">
        <v>837</v>
      </c>
      <c r="H247" t="s">
        <v>733</v>
      </c>
      <c r="I247">
        <v>35501515</v>
      </c>
      <c r="J247" t="s">
        <v>838</v>
      </c>
      <c r="K247">
        <v>139</v>
      </c>
      <c r="L247" t="s">
        <v>2433</v>
      </c>
      <c r="M247" t="s">
        <v>1231</v>
      </c>
      <c r="N247" t="s">
        <v>1232</v>
      </c>
      <c r="O247" s="289">
        <v>43234</v>
      </c>
      <c r="P247" t="s">
        <v>2434</v>
      </c>
    </row>
    <row r="248" spans="1:16" x14ac:dyDescent="0.25">
      <c r="A248" s="289">
        <v>43242</v>
      </c>
      <c r="B248" t="s">
        <v>5064</v>
      </c>
      <c r="C248" s="289">
        <v>43152</v>
      </c>
      <c r="D248" t="s">
        <v>955</v>
      </c>
      <c r="E248" t="s">
        <v>355</v>
      </c>
      <c r="F248" t="s">
        <v>956</v>
      </c>
      <c r="G248" t="s">
        <v>288</v>
      </c>
      <c r="H248" t="s">
        <v>733</v>
      </c>
      <c r="I248">
        <v>35500029</v>
      </c>
      <c r="J248" t="s">
        <v>959</v>
      </c>
      <c r="K248">
        <v>53</v>
      </c>
      <c r="L248" t="s">
        <v>2661</v>
      </c>
      <c r="M248" t="s">
        <v>1231</v>
      </c>
      <c r="N248" t="s">
        <v>1232</v>
      </c>
      <c r="O248" s="289">
        <v>43237</v>
      </c>
      <c r="P248" t="s">
        <v>2662</v>
      </c>
    </row>
    <row r="249" spans="1:16" x14ac:dyDescent="0.25">
      <c r="A249" s="289">
        <v>43235</v>
      </c>
      <c r="B249" t="s">
        <v>5064</v>
      </c>
      <c r="C249" s="289">
        <v>43145</v>
      </c>
      <c r="D249" t="s">
        <v>865</v>
      </c>
      <c r="E249" t="s">
        <v>319</v>
      </c>
      <c r="F249" t="s">
        <v>866</v>
      </c>
      <c r="G249" t="s">
        <v>871</v>
      </c>
      <c r="H249" t="s">
        <v>733</v>
      </c>
      <c r="I249">
        <v>35501574</v>
      </c>
      <c r="J249" t="s">
        <v>872</v>
      </c>
      <c r="K249">
        <v>139</v>
      </c>
      <c r="L249" t="s">
        <v>2104</v>
      </c>
      <c r="M249" t="s">
        <v>1627</v>
      </c>
      <c r="N249" t="s">
        <v>1644</v>
      </c>
      <c r="O249" s="289">
        <v>43234</v>
      </c>
      <c r="P249" t="s">
        <v>2430</v>
      </c>
    </row>
    <row r="250" spans="1:16" x14ac:dyDescent="0.25">
      <c r="A250" s="289">
        <v>43231</v>
      </c>
      <c r="B250" t="s">
        <v>5064</v>
      </c>
      <c r="C250" s="289">
        <v>43141</v>
      </c>
      <c r="D250" t="s">
        <v>816</v>
      </c>
      <c r="E250" t="s">
        <v>817</v>
      </c>
      <c r="F250" t="s">
        <v>818</v>
      </c>
      <c r="G250" t="s">
        <v>826</v>
      </c>
      <c r="H250" t="s">
        <v>733</v>
      </c>
      <c r="I250">
        <v>35501472</v>
      </c>
      <c r="J250" t="s">
        <v>827</v>
      </c>
      <c r="K250">
        <v>139</v>
      </c>
      <c r="L250" t="s">
        <v>2431</v>
      </c>
      <c r="M250" t="s">
        <v>1231</v>
      </c>
      <c r="N250" t="s">
        <v>1232</v>
      </c>
      <c r="O250" s="289">
        <v>43234</v>
      </c>
      <c r="P250" t="s">
        <v>2432</v>
      </c>
    </row>
    <row r="251" spans="1:16" x14ac:dyDescent="0.25">
      <c r="A251" s="289">
        <v>43244</v>
      </c>
      <c r="B251" t="s">
        <v>5064</v>
      </c>
      <c r="C251" s="289">
        <v>43154</v>
      </c>
      <c r="D251" t="s">
        <v>973</v>
      </c>
      <c r="E251" t="s">
        <v>278</v>
      </c>
      <c r="F251" t="s">
        <v>974</v>
      </c>
      <c r="G251" t="s">
        <v>770</v>
      </c>
      <c r="H251" t="s">
        <v>733</v>
      </c>
      <c r="I251">
        <v>35503293</v>
      </c>
      <c r="J251" t="s">
        <v>290</v>
      </c>
      <c r="K251">
        <v>142</v>
      </c>
      <c r="L251" t="s">
        <v>2669</v>
      </c>
      <c r="M251" t="s">
        <v>1231</v>
      </c>
      <c r="N251" t="s">
        <v>1232</v>
      </c>
      <c r="O251" s="289">
        <v>43237</v>
      </c>
      <c r="P251" t="s">
        <v>2670</v>
      </c>
    </row>
    <row r="252" spans="1:16" x14ac:dyDescent="0.25">
      <c r="A252" s="289">
        <v>43228</v>
      </c>
      <c r="B252" t="s">
        <v>5064</v>
      </c>
      <c r="C252" s="289">
        <v>43138</v>
      </c>
      <c r="D252" t="s">
        <v>763</v>
      </c>
      <c r="E252" t="s">
        <v>278</v>
      </c>
      <c r="F252" t="s">
        <v>764</v>
      </c>
      <c r="G252" t="s">
        <v>770</v>
      </c>
      <c r="H252" t="s">
        <v>733</v>
      </c>
      <c r="I252">
        <v>35503273</v>
      </c>
      <c r="J252" t="s">
        <v>290</v>
      </c>
      <c r="K252">
        <v>142</v>
      </c>
      <c r="L252" t="s">
        <v>2314</v>
      </c>
      <c r="M252" t="s">
        <v>1627</v>
      </c>
      <c r="N252" t="s">
        <v>1631</v>
      </c>
      <c r="O252" s="289">
        <v>43223</v>
      </c>
      <c r="P252" t="s">
        <v>2315</v>
      </c>
    </row>
    <row r="253" spans="1:16" x14ac:dyDescent="0.25">
      <c r="A253" s="289">
        <v>43238</v>
      </c>
      <c r="B253" t="s">
        <v>5064</v>
      </c>
      <c r="C253" s="289">
        <v>43148</v>
      </c>
      <c r="D253" t="s">
        <v>906</v>
      </c>
      <c r="E253" t="s">
        <v>278</v>
      </c>
      <c r="F253" t="s">
        <v>907</v>
      </c>
      <c r="G253" t="s">
        <v>911</v>
      </c>
      <c r="H253" t="s">
        <v>733</v>
      </c>
      <c r="I253">
        <v>35502470</v>
      </c>
      <c r="J253" t="s">
        <v>290</v>
      </c>
      <c r="K253">
        <v>53</v>
      </c>
      <c r="L253" t="s">
        <v>2663</v>
      </c>
      <c r="M253" t="s">
        <v>1231</v>
      </c>
      <c r="N253" t="s">
        <v>1232</v>
      </c>
      <c r="O253" s="289">
        <v>43237</v>
      </c>
      <c r="P253" t="s">
        <v>2664</v>
      </c>
    </row>
    <row r="254" spans="1:16" x14ac:dyDescent="0.25">
      <c r="A254" s="289">
        <v>43241</v>
      </c>
      <c r="B254" t="s">
        <v>5064</v>
      </c>
      <c r="C254" s="289">
        <v>43151</v>
      </c>
      <c r="D254" t="s">
        <v>930</v>
      </c>
      <c r="E254" t="s">
        <v>314</v>
      </c>
      <c r="F254" t="s">
        <v>931</v>
      </c>
      <c r="G254" t="s">
        <v>294</v>
      </c>
      <c r="H254" t="s">
        <v>733</v>
      </c>
      <c r="I254">
        <v>35500370</v>
      </c>
      <c r="J254" t="s">
        <v>946</v>
      </c>
      <c r="K254">
        <v>142</v>
      </c>
      <c r="L254" t="s">
        <v>1652</v>
      </c>
      <c r="M254" t="s">
        <v>1627</v>
      </c>
      <c r="N254" t="s">
        <v>1638</v>
      </c>
      <c r="O254" s="289">
        <v>43224</v>
      </c>
      <c r="P254" t="s">
        <v>2318</v>
      </c>
    </row>
    <row r="255" spans="1:16" x14ac:dyDescent="0.25">
      <c r="A255" s="289">
        <v>43240</v>
      </c>
      <c r="B255" t="s">
        <v>5064</v>
      </c>
      <c r="C255" s="289">
        <v>43150</v>
      </c>
      <c r="D255" t="s">
        <v>926</v>
      </c>
      <c r="E255" t="s">
        <v>278</v>
      </c>
      <c r="F255" t="s">
        <v>928</v>
      </c>
      <c r="G255" t="s">
        <v>294</v>
      </c>
      <c r="H255" t="s">
        <v>733</v>
      </c>
      <c r="I255">
        <v>30575590</v>
      </c>
      <c r="J255" t="s">
        <v>929</v>
      </c>
      <c r="K255">
        <v>142</v>
      </c>
      <c r="L255" t="s">
        <v>1652</v>
      </c>
      <c r="M255" t="s">
        <v>1627</v>
      </c>
      <c r="N255" t="s">
        <v>1638</v>
      </c>
      <c r="O255" s="289">
        <v>43224</v>
      </c>
      <c r="P255" t="s">
        <v>2318</v>
      </c>
    </row>
    <row r="256" spans="1:16" x14ac:dyDescent="0.25">
      <c r="A256" s="289">
        <v>43248</v>
      </c>
      <c r="B256" t="s">
        <v>5064</v>
      </c>
      <c r="C256" s="289">
        <v>43158</v>
      </c>
      <c r="D256" t="s">
        <v>1259</v>
      </c>
      <c r="E256" t="s">
        <v>278</v>
      </c>
      <c r="F256" t="s">
        <v>686</v>
      </c>
      <c r="G256" t="s">
        <v>294</v>
      </c>
      <c r="H256" t="s">
        <v>733</v>
      </c>
      <c r="I256">
        <v>35500366</v>
      </c>
      <c r="J256" t="s">
        <v>692</v>
      </c>
      <c r="K256">
        <v>142</v>
      </c>
      <c r="L256" t="s">
        <v>1652</v>
      </c>
      <c r="M256" t="s">
        <v>1627</v>
      </c>
      <c r="N256" t="s">
        <v>1638</v>
      </c>
      <c r="O256" s="289">
        <v>43224</v>
      </c>
      <c r="P256" t="s">
        <v>2318</v>
      </c>
    </row>
    <row r="257" spans="1:16" x14ac:dyDescent="0.25">
      <c r="A257" s="289">
        <v>43232</v>
      </c>
      <c r="B257" t="s">
        <v>5064</v>
      </c>
      <c r="C257" s="289">
        <v>43142</v>
      </c>
      <c r="D257" t="s">
        <v>829</v>
      </c>
      <c r="E257" t="s">
        <v>278</v>
      </c>
      <c r="F257" t="s">
        <v>830</v>
      </c>
      <c r="G257" t="s">
        <v>294</v>
      </c>
      <c r="H257" t="s">
        <v>733</v>
      </c>
      <c r="I257">
        <v>35500369</v>
      </c>
      <c r="J257" t="s">
        <v>836</v>
      </c>
      <c r="K257">
        <v>142</v>
      </c>
      <c r="L257" t="s">
        <v>1652</v>
      </c>
      <c r="M257" t="s">
        <v>1627</v>
      </c>
      <c r="N257" t="s">
        <v>1638</v>
      </c>
      <c r="O257" s="289">
        <v>43224</v>
      </c>
      <c r="P257" t="s">
        <v>2318</v>
      </c>
    </row>
    <row r="258" spans="1:16" x14ac:dyDescent="0.25">
      <c r="A258" s="289">
        <v>43229</v>
      </c>
      <c r="B258" t="s">
        <v>5064</v>
      </c>
      <c r="C258" s="289">
        <v>43139</v>
      </c>
      <c r="D258" t="s">
        <v>783</v>
      </c>
      <c r="E258" t="s">
        <v>278</v>
      </c>
      <c r="F258" t="s">
        <v>784</v>
      </c>
      <c r="G258" t="s">
        <v>461</v>
      </c>
      <c r="H258" t="s">
        <v>733</v>
      </c>
      <c r="I258">
        <v>35500283</v>
      </c>
      <c r="J258" t="s">
        <v>793</v>
      </c>
      <c r="K258">
        <v>142</v>
      </c>
      <c r="L258" t="s">
        <v>2323</v>
      </c>
      <c r="M258" t="s">
        <v>1627</v>
      </c>
      <c r="N258" t="s">
        <v>1631</v>
      </c>
      <c r="O258" s="289">
        <v>43224</v>
      </c>
      <c r="P258" t="s">
        <v>2324</v>
      </c>
    </row>
    <row r="259" spans="1:16" x14ac:dyDescent="0.25">
      <c r="A259" s="289">
        <v>43241</v>
      </c>
      <c r="B259" t="s">
        <v>5064</v>
      </c>
      <c r="C259" s="289">
        <v>43151</v>
      </c>
      <c r="D259" t="s">
        <v>944</v>
      </c>
      <c r="E259" t="s">
        <v>278</v>
      </c>
      <c r="F259" t="s">
        <v>945</v>
      </c>
      <c r="G259" t="s">
        <v>953</v>
      </c>
      <c r="H259" t="s">
        <v>733</v>
      </c>
      <c r="I259">
        <v>35500351</v>
      </c>
      <c r="J259" t="s">
        <v>954</v>
      </c>
      <c r="K259">
        <v>142</v>
      </c>
      <c r="L259" t="s">
        <v>2319</v>
      </c>
      <c r="M259" t="s">
        <v>1627</v>
      </c>
      <c r="N259" t="s">
        <v>1631</v>
      </c>
      <c r="O259" s="289">
        <v>43224</v>
      </c>
      <c r="P259" t="s">
        <v>2320</v>
      </c>
    </row>
    <row r="260" spans="1:16" x14ac:dyDescent="0.25">
      <c r="A260" s="289">
        <v>43247</v>
      </c>
      <c r="B260" t="s">
        <v>5064</v>
      </c>
      <c r="C260" s="289">
        <v>43157</v>
      </c>
      <c r="D260" t="s">
        <v>1244</v>
      </c>
      <c r="E260" t="s">
        <v>278</v>
      </c>
      <c r="F260" t="s">
        <v>1239</v>
      </c>
      <c r="G260" t="s">
        <v>463</v>
      </c>
      <c r="H260" t="s">
        <v>733</v>
      </c>
      <c r="I260">
        <v>35500220</v>
      </c>
      <c r="J260" t="s">
        <v>1250</v>
      </c>
      <c r="K260">
        <v>142</v>
      </c>
      <c r="L260" t="s">
        <v>2273</v>
      </c>
      <c r="M260" t="s">
        <v>1627</v>
      </c>
      <c r="N260" t="s">
        <v>1638</v>
      </c>
      <c r="O260" s="289">
        <v>43222</v>
      </c>
      <c r="P260" t="s">
        <v>2274</v>
      </c>
    </row>
    <row r="261" spans="1:16" x14ac:dyDescent="0.25">
      <c r="A261" s="289">
        <v>43222</v>
      </c>
      <c r="B261" t="s">
        <v>5064</v>
      </c>
      <c r="C261" s="289">
        <v>43132</v>
      </c>
      <c r="D261" t="s">
        <v>730</v>
      </c>
      <c r="E261" t="s">
        <v>278</v>
      </c>
      <c r="F261" t="s">
        <v>695</v>
      </c>
      <c r="G261" t="s">
        <v>463</v>
      </c>
      <c r="H261" t="s">
        <v>733</v>
      </c>
      <c r="I261">
        <v>35500220</v>
      </c>
      <c r="J261" t="s">
        <v>736</v>
      </c>
      <c r="K261">
        <v>142</v>
      </c>
      <c r="L261" t="s">
        <v>2273</v>
      </c>
      <c r="M261" t="s">
        <v>1627</v>
      </c>
      <c r="N261" t="s">
        <v>1638</v>
      </c>
      <c r="O261" s="289">
        <v>43222</v>
      </c>
      <c r="P261" t="s">
        <v>2274</v>
      </c>
    </row>
    <row r="262" spans="1:16" x14ac:dyDescent="0.25">
      <c r="A262" s="289">
        <v>43227</v>
      </c>
      <c r="B262" t="s">
        <v>5064</v>
      </c>
      <c r="C262" s="289">
        <v>43137</v>
      </c>
      <c r="D262" t="s">
        <v>755</v>
      </c>
      <c r="E262" t="s">
        <v>355</v>
      </c>
      <c r="F262" t="s">
        <v>695</v>
      </c>
      <c r="G262" t="s">
        <v>463</v>
      </c>
      <c r="H262" t="s">
        <v>733</v>
      </c>
      <c r="I262">
        <v>35500220</v>
      </c>
      <c r="J262" t="s">
        <v>758</v>
      </c>
      <c r="K262">
        <v>142</v>
      </c>
      <c r="L262" t="s">
        <v>2273</v>
      </c>
      <c r="M262" t="s">
        <v>1627</v>
      </c>
      <c r="N262" t="s">
        <v>1638</v>
      </c>
      <c r="O262" s="289">
        <v>43222</v>
      </c>
      <c r="P262" t="s">
        <v>2274</v>
      </c>
    </row>
    <row r="263" spans="1:16" x14ac:dyDescent="0.25">
      <c r="A263" s="289">
        <v>43228</v>
      </c>
      <c r="B263" t="s">
        <v>5064</v>
      </c>
      <c r="C263" s="289">
        <v>43138</v>
      </c>
      <c r="D263" t="s">
        <v>761</v>
      </c>
      <c r="E263" t="s">
        <v>278</v>
      </c>
      <c r="F263" t="s">
        <v>762</v>
      </c>
      <c r="G263" t="s">
        <v>463</v>
      </c>
      <c r="H263" t="s">
        <v>733</v>
      </c>
      <c r="I263">
        <v>35500235</v>
      </c>
      <c r="J263" t="s">
        <v>290</v>
      </c>
      <c r="K263">
        <v>142</v>
      </c>
      <c r="L263" t="s">
        <v>2298</v>
      </c>
      <c r="M263" t="s">
        <v>1627</v>
      </c>
      <c r="N263" t="s">
        <v>1631</v>
      </c>
      <c r="O263" s="289">
        <v>43223</v>
      </c>
      <c r="P263" t="s">
        <v>2299</v>
      </c>
    </row>
    <row r="264" spans="1:16" x14ac:dyDescent="0.25">
      <c r="A264" s="289">
        <v>43229</v>
      </c>
      <c r="B264" t="s">
        <v>5064</v>
      </c>
      <c r="C264" s="289">
        <v>43139</v>
      </c>
      <c r="D264" t="s">
        <v>785</v>
      </c>
      <c r="E264" t="s">
        <v>278</v>
      </c>
      <c r="F264" t="s">
        <v>786</v>
      </c>
      <c r="G264" t="s">
        <v>463</v>
      </c>
      <c r="H264" t="s">
        <v>733</v>
      </c>
      <c r="I264">
        <v>35500234</v>
      </c>
      <c r="J264" t="s">
        <v>794</v>
      </c>
      <c r="K264">
        <v>142</v>
      </c>
      <c r="L264" t="s">
        <v>2298</v>
      </c>
      <c r="M264" t="s">
        <v>1627</v>
      </c>
      <c r="N264" t="s">
        <v>1631</v>
      </c>
      <c r="O264" s="289">
        <v>43223</v>
      </c>
      <c r="P264" t="s">
        <v>2299</v>
      </c>
    </row>
    <row r="265" spans="1:16" x14ac:dyDescent="0.25">
      <c r="A265" s="289">
        <v>43247</v>
      </c>
      <c r="B265" t="s">
        <v>5064</v>
      </c>
      <c r="C265" s="289">
        <v>43157</v>
      </c>
      <c r="D265" t="s">
        <v>1238</v>
      </c>
      <c r="E265" t="s">
        <v>278</v>
      </c>
      <c r="F265" t="s">
        <v>1239</v>
      </c>
      <c r="G265" t="s">
        <v>828</v>
      </c>
      <c r="H265" t="s">
        <v>733</v>
      </c>
      <c r="I265">
        <v>35500220</v>
      </c>
      <c r="J265" t="s">
        <v>1250</v>
      </c>
      <c r="K265">
        <v>142</v>
      </c>
      <c r="L265" t="s">
        <v>2273</v>
      </c>
      <c r="M265" t="s">
        <v>1627</v>
      </c>
      <c r="N265" t="s">
        <v>1638</v>
      </c>
      <c r="O265" s="289">
        <v>43222</v>
      </c>
      <c r="P265" t="s">
        <v>2274</v>
      </c>
    </row>
    <row r="266" spans="1:16" x14ac:dyDescent="0.25">
      <c r="A266" s="289">
        <v>43231</v>
      </c>
      <c r="B266" t="s">
        <v>5064</v>
      </c>
      <c r="C266" s="289">
        <v>43141</v>
      </c>
      <c r="D266" t="s">
        <v>821</v>
      </c>
      <c r="E266" t="s">
        <v>278</v>
      </c>
      <c r="F266" t="s">
        <v>822</v>
      </c>
      <c r="G266" t="s">
        <v>828</v>
      </c>
      <c r="H266" t="s">
        <v>733</v>
      </c>
      <c r="I266">
        <v>35500229</v>
      </c>
      <c r="J266" t="s">
        <v>290</v>
      </c>
      <c r="K266">
        <v>142</v>
      </c>
      <c r="L266" t="s">
        <v>1654</v>
      </c>
      <c r="M266" t="s">
        <v>1627</v>
      </c>
      <c r="N266" t="s">
        <v>1644</v>
      </c>
      <c r="O266" s="289">
        <v>43189</v>
      </c>
      <c r="P266" t="s">
        <v>1655</v>
      </c>
    </row>
    <row r="267" spans="1:16" x14ac:dyDescent="0.25">
      <c r="A267" s="289">
        <v>43230</v>
      </c>
      <c r="B267" t="s">
        <v>5064</v>
      </c>
      <c r="C267" s="289">
        <v>43140</v>
      </c>
      <c r="D267" t="s">
        <v>803</v>
      </c>
      <c r="E267" t="s">
        <v>278</v>
      </c>
      <c r="F267" t="s">
        <v>804</v>
      </c>
      <c r="G267" t="s">
        <v>368</v>
      </c>
      <c r="H267" t="s">
        <v>733</v>
      </c>
      <c r="I267">
        <v>35501094</v>
      </c>
      <c r="J267" t="s">
        <v>810</v>
      </c>
      <c r="K267">
        <v>142</v>
      </c>
      <c r="L267" t="s">
        <v>1650</v>
      </c>
      <c r="M267" t="s">
        <v>1627</v>
      </c>
      <c r="N267" t="s">
        <v>1631</v>
      </c>
      <c r="O267" s="289">
        <v>43189</v>
      </c>
      <c r="P267" t="s">
        <v>1651</v>
      </c>
    </row>
    <row r="268" spans="1:16" x14ac:dyDescent="0.25">
      <c r="A268" s="289">
        <v>43249</v>
      </c>
      <c r="B268" t="s">
        <v>5064</v>
      </c>
      <c r="C268" s="289">
        <v>43159</v>
      </c>
      <c r="D268" t="s">
        <v>1268</v>
      </c>
      <c r="E268" t="s">
        <v>278</v>
      </c>
      <c r="F268" t="s">
        <v>804</v>
      </c>
      <c r="G268" t="s">
        <v>368</v>
      </c>
      <c r="H268" t="s">
        <v>733</v>
      </c>
      <c r="I268">
        <v>35501094</v>
      </c>
      <c r="J268" t="s">
        <v>1271</v>
      </c>
      <c r="K268">
        <v>142</v>
      </c>
      <c r="L268" t="s">
        <v>1650</v>
      </c>
      <c r="M268" t="s">
        <v>1627</v>
      </c>
      <c r="N268" t="s">
        <v>1631</v>
      </c>
      <c r="O268" s="289">
        <v>43189</v>
      </c>
      <c r="P268" t="s">
        <v>1651</v>
      </c>
    </row>
    <row r="269" spans="1:16" x14ac:dyDescent="0.25">
      <c r="A269" s="289">
        <v>43236</v>
      </c>
      <c r="B269" t="s">
        <v>5064</v>
      </c>
      <c r="C269" s="289">
        <v>43146</v>
      </c>
      <c r="D269" t="s">
        <v>879</v>
      </c>
      <c r="E269" t="s">
        <v>278</v>
      </c>
      <c r="F269" t="s">
        <v>884</v>
      </c>
      <c r="G269" t="s">
        <v>368</v>
      </c>
      <c r="H269" t="s">
        <v>733</v>
      </c>
      <c r="I269">
        <v>35501054</v>
      </c>
      <c r="J269" t="s">
        <v>290</v>
      </c>
      <c r="K269">
        <v>142</v>
      </c>
      <c r="L269" t="s">
        <v>2316</v>
      </c>
      <c r="M269" t="s">
        <v>1627</v>
      </c>
      <c r="N269" t="s">
        <v>1644</v>
      </c>
      <c r="O269" s="289">
        <v>43224</v>
      </c>
      <c r="P269" t="s">
        <v>2317</v>
      </c>
    </row>
    <row r="270" spans="1:16" x14ac:dyDescent="0.25">
      <c r="A270" s="289">
        <v>43248</v>
      </c>
      <c r="B270" t="s">
        <v>5064</v>
      </c>
      <c r="C270" s="289">
        <v>43158</v>
      </c>
      <c r="D270" t="s">
        <v>1262</v>
      </c>
      <c r="E270" t="s">
        <v>278</v>
      </c>
      <c r="F270" t="s">
        <v>884</v>
      </c>
      <c r="G270" t="s">
        <v>1265</v>
      </c>
      <c r="H270" t="s">
        <v>733</v>
      </c>
      <c r="I270">
        <v>35501054</v>
      </c>
      <c r="J270" t="s">
        <v>290</v>
      </c>
      <c r="K270">
        <v>142</v>
      </c>
      <c r="L270" t="s">
        <v>2316</v>
      </c>
      <c r="M270" t="s">
        <v>1627</v>
      </c>
      <c r="N270" t="s">
        <v>1644</v>
      </c>
      <c r="O270" s="289">
        <v>43224</v>
      </c>
      <c r="P270" t="s">
        <v>2317</v>
      </c>
    </row>
    <row r="271" spans="1:16" x14ac:dyDescent="0.25">
      <c r="A271" s="289">
        <v>43239</v>
      </c>
      <c r="B271" t="s">
        <v>5064</v>
      </c>
      <c r="C271" s="289">
        <v>43149</v>
      </c>
      <c r="D271" t="s">
        <v>913</v>
      </c>
      <c r="E271" t="s">
        <v>278</v>
      </c>
      <c r="F271" t="s">
        <v>914</v>
      </c>
      <c r="G271" t="s">
        <v>490</v>
      </c>
      <c r="H271" t="s">
        <v>733</v>
      </c>
      <c r="I271">
        <v>35502149</v>
      </c>
      <c r="J271" t="s">
        <v>290</v>
      </c>
      <c r="K271">
        <v>53</v>
      </c>
      <c r="L271" t="s">
        <v>1658</v>
      </c>
      <c r="M271" t="s">
        <v>1627</v>
      </c>
      <c r="N271" t="s">
        <v>1631</v>
      </c>
      <c r="O271" s="289">
        <v>43189</v>
      </c>
      <c r="P271" t="s">
        <v>1659</v>
      </c>
    </row>
    <row r="272" spans="1:16" x14ac:dyDescent="0.25">
      <c r="A272" s="289">
        <v>43237</v>
      </c>
      <c r="B272" t="s">
        <v>5064</v>
      </c>
      <c r="C272" s="289">
        <v>43147</v>
      </c>
      <c r="D272" t="s">
        <v>896</v>
      </c>
      <c r="E272" t="s">
        <v>278</v>
      </c>
      <c r="F272" t="s">
        <v>897</v>
      </c>
      <c r="G272" t="s">
        <v>547</v>
      </c>
      <c r="H272" t="s">
        <v>733</v>
      </c>
      <c r="I272">
        <v>35502427</v>
      </c>
      <c r="J272" t="s">
        <v>903</v>
      </c>
      <c r="K272">
        <v>53</v>
      </c>
      <c r="L272" t="s">
        <v>2452</v>
      </c>
      <c r="M272" t="s">
        <v>1231</v>
      </c>
      <c r="N272" t="s">
        <v>1232</v>
      </c>
      <c r="O272" s="289">
        <v>43234</v>
      </c>
      <c r="P272" t="s">
        <v>2453</v>
      </c>
    </row>
    <row r="273" spans="1:16" x14ac:dyDescent="0.25">
      <c r="A273" s="289">
        <v>43229</v>
      </c>
      <c r="B273" t="s">
        <v>5064</v>
      </c>
      <c r="C273" s="289">
        <v>43139</v>
      </c>
      <c r="D273" t="s">
        <v>787</v>
      </c>
      <c r="E273" t="s">
        <v>278</v>
      </c>
      <c r="F273" t="s">
        <v>717</v>
      </c>
      <c r="G273" t="s">
        <v>530</v>
      </c>
      <c r="H273" t="s">
        <v>733</v>
      </c>
      <c r="I273">
        <v>35500549</v>
      </c>
      <c r="J273" t="s">
        <v>795</v>
      </c>
      <c r="K273">
        <v>142</v>
      </c>
      <c r="L273" t="s">
        <v>2377</v>
      </c>
      <c r="M273" t="s">
        <v>1231</v>
      </c>
      <c r="N273" t="s">
        <v>1232</v>
      </c>
      <c r="O273" s="289">
        <v>43228</v>
      </c>
      <c r="P273" t="s">
        <v>2378</v>
      </c>
    </row>
    <row r="274" spans="1:16" x14ac:dyDescent="0.25">
      <c r="A274" s="289">
        <v>43241</v>
      </c>
      <c r="B274" t="s">
        <v>5064</v>
      </c>
      <c r="C274" s="289">
        <v>43151</v>
      </c>
      <c r="D274" t="s">
        <v>934</v>
      </c>
      <c r="E274" t="s">
        <v>278</v>
      </c>
      <c r="F274" t="s">
        <v>935</v>
      </c>
      <c r="G274" t="s">
        <v>947</v>
      </c>
      <c r="H274" t="s">
        <v>733</v>
      </c>
      <c r="I274">
        <v>35502023</v>
      </c>
      <c r="J274" t="s">
        <v>948</v>
      </c>
      <c r="K274">
        <v>53</v>
      </c>
      <c r="L274" t="s">
        <v>2671</v>
      </c>
      <c r="M274" t="s">
        <v>1231</v>
      </c>
      <c r="N274" t="s">
        <v>1232</v>
      </c>
      <c r="O274" s="289">
        <v>43237</v>
      </c>
      <c r="P274" t="s">
        <v>2672</v>
      </c>
    </row>
    <row r="275" spans="1:16" x14ac:dyDescent="0.25">
      <c r="A275" s="289">
        <v>43229</v>
      </c>
      <c r="B275" t="s">
        <v>5064</v>
      </c>
      <c r="C275" s="289">
        <v>43139</v>
      </c>
      <c r="D275" t="s">
        <v>776</v>
      </c>
      <c r="E275" t="s">
        <v>278</v>
      </c>
      <c r="F275" t="s">
        <v>777</v>
      </c>
      <c r="G275" t="s">
        <v>507</v>
      </c>
      <c r="H275" t="s">
        <v>733</v>
      </c>
      <c r="I275">
        <v>35501191</v>
      </c>
      <c r="J275" t="s">
        <v>790</v>
      </c>
      <c r="K275">
        <v>139</v>
      </c>
      <c r="L275" t="s">
        <v>2296</v>
      </c>
      <c r="M275" t="s">
        <v>1627</v>
      </c>
      <c r="N275" t="s">
        <v>1631</v>
      </c>
      <c r="O275" s="289">
        <v>43223</v>
      </c>
      <c r="P275" t="s">
        <v>2297</v>
      </c>
    </row>
    <row r="276" spans="1:16" x14ac:dyDescent="0.25">
      <c r="A276" s="289">
        <v>43229</v>
      </c>
      <c r="B276" t="s">
        <v>5064</v>
      </c>
      <c r="C276" s="289">
        <v>43139</v>
      </c>
      <c r="D276" t="s">
        <v>778</v>
      </c>
      <c r="E276" t="s">
        <v>281</v>
      </c>
      <c r="F276" t="s">
        <v>779</v>
      </c>
      <c r="G276" t="s">
        <v>507</v>
      </c>
      <c r="H276" t="s">
        <v>733</v>
      </c>
      <c r="I276">
        <v>35501191</v>
      </c>
      <c r="J276" t="s">
        <v>791</v>
      </c>
      <c r="K276">
        <v>139</v>
      </c>
      <c r="L276" t="s">
        <v>2296</v>
      </c>
      <c r="M276" t="s">
        <v>1627</v>
      </c>
      <c r="N276" t="s">
        <v>1631</v>
      </c>
      <c r="O276" s="289">
        <v>43223</v>
      </c>
      <c r="P276" t="s">
        <v>2297</v>
      </c>
    </row>
    <row r="277" spans="1:16" x14ac:dyDescent="0.25">
      <c r="A277" s="289">
        <v>43230</v>
      </c>
      <c r="B277" t="s">
        <v>5064</v>
      </c>
      <c r="C277" s="289">
        <v>43140</v>
      </c>
      <c r="D277" t="s">
        <v>800</v>
      </c>
      <c r="E277" t="s">
        <v>278</v>
      </c>
      <c r="F277" t="s">
        <v>801</v>
      </c>
      <c r="G277" t="s">
        <v>808</v>
      </c>
      <c r="H277" t="s">
        <v>733</v>
      </c>
      <c r="I277">
        <v>35500484</v>
      </c>
      <c r="J277" t="s">
        <v>809</v>
      </c>
      <c r="K277">
        <v>142</v>
      </c>
      <c r="L277" t="s">
        <v>2325</v>
      </c>
      <c r="M277" t="s">
        <v>1231</v>
      </c>
      <c r="N277" t="s">
        <v>1232</v>
      </c>
      <c r="O277" s="289">
        <v>43224</v>
      </c>
      <c r="P277" t="s">
        <v>2326</v>
      </c>
    </row>
    <row r="278" spans="1:16" x14ac:dyDescent="0.25">
      <c r="A278" s="289">
        <v>43231</v>
      </c>
      <c r="B278" t="s">
        <v>5064</v>
      </c>
      <c r="C278" s="289">
        <v>43141</v>
      </c>
      <c r="D278" t="s">
        <v>813</v>
      </c>
      <c r="E278" t="s">
        <v>278</v>
      </c>
      <c r="F278" t="s">
        <v>654</v>
      </c>
      <c r="G278" t="s">
        <v>350</v>
      </c>
      <c r="H278" t="s">
        <v>733</v>
      </c>
      <c r="I278">
        <v>35500427</v>
      </c>
      <c r="J278" t="s">
        <v>824</v>
      </c>
      <c r="K278">
        <v>142</v>
      </c>
      <c r="L278" t="s">
        <v>1640</v>
      </c>
      <c r="M278" t="s">
        <v>1627</v>
      </c>
      <c r="N278" t="s">
        <v>1641</v>
      </c>
      <c r="O278" s="289">
        <v>43187</v>
      </c>
      <c r="P278" t="s">
        <v>1642</v>
      </c>
    </row>
    <row r="279" spans="1:16" x14ac:dyDescent="0.25">
      <c r="A279" s="289">
        <v>43241</v>
      </c>
      <c r="B279" t="s">
        <v>5064</v>
      </c>
      <c r="C279" s="289">
        <v>43151</v>
      </c>
      <c r="D279" t="s">
        <v>942</v>
      </c>
      <c r="E279" t="s">
        <v>278</v>
      </c>
      <c r="F279" t="s">
        <v>943</v>
      </c>
      <c r="G279" t="s">
        <v>350</v>
      </c>
      <c r="H279" t="s">
        <v>733</v>
      </c>
      <c r="I279">
        <v>35500431</v>
      </c>
      <c r="J279" t="s">
        <v>290</v>
      </c>
      <c r="K279">
        <v>142</v>
      </c>
      <c r="L279" t="s">
        <v>2292</v>
      </c>
      <c r="M279" t="s">
        <v>1627</v>
      </c>
      <c r="N279" t="s">
        <v>1631</v>
      </c>
      <c r="O279" s="289">
        <v>43223</v>
      </c>
      <c r="P279" t="s">
        <v>2293</v>
      </c>
    </row>
    <row r="280" spans="1:16" x14ac:dyDescent="0.25">
      <c r="A280" s="289">
        <v>43232</v>
      </c>
      <c r="B280" t="s">
        <v>5064</v>
      </c>
      <c r="C280" s="289">
        <v>43142</v>
      </c>
      <c r="D280" t="s">
        <v>833</v>
      </c>
      <c r="E280" t="s">
        <v>278</v>
      </c>
      <c r="F280" t="s">
        <v>466</v>
      </c>
      <c r="G280" t="s">
        <v>350</v>
      </c>
      <c r="H280" t="s">
        <v>733</v>
      </c>
      <c r="I280">
        <v>35500426</v>
      </c>
      <c r="J280" t="s">
        <v>839</v>
      </c>
      <c r="K280">
        <v>142</v>
      </c>
      <c r="L280" t="s">
        <v>1640</v>
      </c>
      <c r="M280" t="s">
        <v>1627</v>
      </c>
      <c r="N280" t="s">
        <v>1641</v>
      </c>
      <c r="O280" s="289">
        <v>43187</v>
      </c>
      <c r="P280" t="s">
        <v>1642</v>
      </c>
    </row>
    <row r="281" spans="1:16" x14ac:dyDescent="0.25">
      <c r="A281" s="289">
        <v>43229</v>
      </c>
      <c r="B281" t="s">
        <v>5064</v>
      </c>
      <c r="C281" s="289">
        <v>43139</v>
      </c>
      <c r="D281" t="s">
        <v>782</v>
      </c>
      <c r="E281" t="s">
        <v>278</v>
      </c>
      <c r="F281" t="s">
        <v>672</v>
      </c>
      <c r="G281" t="s">
        <v>350</v>
      </c>
      <c r="H281" t="s">
        <v>733</v>
      </c>
      <c r="I281">
        <v>35500435</v>
      </c>
      <c r="J281" t="s">
        <v>290</v>
      </c>
      <c r="K281">
        <v>142</v>
      </c>
      <c r="L281" t="s">
        <v>2292</v>
      </c>
      <c r="M281" t="s">
        <v>1627</v>
      </c>
      <c r="N281" t="s">
        <v>1631</v>
      </c>
      <c r="O281" s="289">
        <v>43223</v>
      </c>
      <c r="P281" t="s">
        <v>2293</v>
      </c>
    </row>
    <row r="282" spans="1:16" x14ac:dyDescent="0.25">
      <c r="A282" s="289">
        <v>43244</v>
      </c>
      <c r="B282" t="s">
        <v>5064</v>
      </c>
      <c r="C282" s="289">
        <v>43154</v>
      </c>
      <c r="D282" t="s">
        <v>982</v>
      </c>
      <c r="E282" t="s">
        <v>278</v>
      </c>
      <c r="F282" t="s">
        <v>983</v>
      </c>
      <c r="G282" t="s">
        <v>996</v>
      </c>
      <c r="H282" t="s">
        <v>733</v>
      </c>
      <c r="I282">
        <v>35502460</v>
      </c>
      <c r="J282" t="s">
        <v>997</v>
      </c>
      <c r="K282">
        <v>139</v>
      </c>
      <c r="L282" t="s">
        <v>2673</v>
      </c>
      <c r="M282" t="s">
        <v>1231</v>
      </c>
      <c r="N282" t="s">
        <v>1232</v>
      </c>
      <c r="O282" s="289">
        <v>43237</v>
      </c>
      <c r="P282" t="s">
        <v>2674</v>
      </c>
    </row>
    <row r="283" spans="1:16" x14ac:dyDescent="0.25">
      <c r="A283" s="289">
        <v>43244</v>
      </c>
      <c r="B283" t="s">
        <v>5064</v>
      </c>
      <c r="C283" s="289">
        <v>43154</v>
      </c>
      <c r="D283" t="s">
        <v>971</v>
      </c>
      <c r="E283" t="s">
        <v>278</v>
      </c>
      <c r="F283" t="s">
        <v>972</v>
      </c>
      <c r="G283" t="s">
        <v>357</v>
      </c>
      <c r="H283" t="s">
        <v>733</v>
      </c>
      <c r="I283">
        <v>35500530</v>
      </c>
      <c r="J283" t="s">
        <v>992</v>
      </c>
      <c r="K283">
        <v>142</v>
      </c>
      <c r="L283" t="s">
        <v>2687</v>
      </c>
      <c r="M283" t="s">
        <v>1231</v>
      </c>
      <c r="N283" t="s">
        <v>1232</v>
      </c>
      <c r="O283" s="289">
        <v>43241</v>
      </c>
      <c r="P283" t="s">
        <v>2688</v>
      </c>
    </row>
    <row r="284" spans="1:16" x14ac:dyDescent="0.25">
      <c r="A284" s="289">
        <v>43222</v>
      </c>
      <c r="B284" t="s">
        <v>5064</v>
      </c>
      <c r="C284" s="289">
        <v>43132</v>
      </c>
      <c r="D284" t="s">
        <v>731</v>
      </c>
      <c r="E284" t="s">
        <v>278</v>
      </c>
      <c r="F284" t="s">
        <v>732</v>
      </c>
      <c r="G284" t="s">
        <v>321</v>
      </c>
      <c r="H284" t="s">
        <v>733</v>
      </c>
      <c r="I284">
        <v>35505000</v>
      </c>
      <c r="J284" t="s">
        <v>704</v>
      </c>
      <c r="K284">
        <v>139</v>
      </c>
      <c r="L284" t="s">
        <v>2284</v>
      </c>
      <c r="M284" t="s">
        <v>1231</v>
      </c>
      <c r="N284" t="s">
        <v>1232</v>
      </c>
      <c r="O284" s="289">
        <v>43222</v>
      </c>
      <c r="P284" t="s">
        <v>2285</v>
      </c>
    </row>
    <row r="285" spans="1:16" x14ac:dyDescent="0.25">
      <c r="A285" s="289">
        <v>43247</v>
      </c>
      <c r="B285" t="s">
        <v>5064</v>
      </c>
      <c r="C285" s="289">
        <v>43157</v>
      </c>
      <c r="D285" t="s">
        <v>1234</v>
      </c>
      <c r="E285" t="s">
        <v>278</v>
      </c>
      <c r="F285" t="s">
        <v>1235</v>
      </c>
      <c r="G285" t="s">
        <v>1247</v>
      </c>
      <c r="H285" t="s">
        <v>733</v>
      </c>
      <c r="I285">
        <v>35501136</v>
      </c>
      <c r="J285" t="s">
        <v>1248</v>
      </c>
      <c r="K285">
        <v>142</v>
      </c>
      <c r="L285" t="s">
        <v>2677</v>
      </c>
      <c r="M285" t="s">
        <v>1231</v>
      </c>
      <c r="N285" t="s">
        <v>1232</v>
      </c>
      <c r="O285" s="289">
        <v>43237</v>
      </c>
      <c r="P285" t="s">
        <v>2678</v>
      </c>
    </row>
    <row r="286" spans="1:16" x14ac:dyDescent="0.25">
      <c r="A286" s="289">
        <v>43243</v>
      </c>
      <c r="B286" t="s">
        <v>5064</v>
      </c>
      <c r="C286" s="289">
        <v>43153</v>
      </c>
      <c r="D286" t="s">
        <v>961</v>
      </c>
      <c r="E286" t="s">
        <v>962</v>
      </c>
      <c r="F286" t="s">
        <v>963</v>
      </c>
      <c r="G286" t="s">
        <v>533</v>
      </c>
      <c r="H286" t="s">
        <v>733</v>
      </c>
      <c r="I286">
        <v>35500247</v>
      </c>
      <c r="J286" t="s">
        <v>290</v>
      </c>
      <c r="K286">
        <v>142</v>
      </c>
      <c r="L286" t="s">
        <v>2695</v>
      </c>
      <c r="M286" t="s">
        <v>1231</v>
      </c>
      <c r="N286" t="s">
        <v>2696</v>
      </c>
      <c r="O286" s="289">
        <v>43241</v>
      </c>
      <c r="P286" t="s">
        <v>2697</v>
      </c>
    </row>
    <row r="287" spans="1:16" x14ac:dyDescent="0.25">
      <c r="A287" s="289">
        <v>43229</v>
      </c>
      <c r="B287" t="s">
        <v>5064</v>
      </c>
      <c r="C287" s="289">
        <v>43139</v>
      </c>
      <c r="D287" t="s">
        <v>774</v>
      </c>
      <c r="E287" t="s">
        <v>278</v>
      </c>
      <c r="F287" t="s">
        <v>775</v>
      </c>
      <c r="G287" t="s">
        <v>788</v>
      </c>
      <c r="H287" t="s">
        <v>733</v>
      </c>
      <c r="I287">
        <v>35500245</v>
      </c>
      <c r="J287" t="s">
        <v>789</v>
      </c>
      <c r="K287">
        <v>142</v>
      </c>
      <c r="L287" t="s">
        <v>2312</v>
      </c>
      <c r="M287" t="s">
        <v>1627</v>
      </c>
      <c r="N287" t="s">
        <v>1631</v>
      </c>
      <c r="O287" s="289">
        <v>43223</v>
      </c>
      <c r="P287" t="s">
        <v>2313</v>
      </c>
    </row>
    <row r="288" spans="1:16" x14ac:dyDescent="0.25">
      <c r="A288" s="289">
        <v>43238</v>
      </c>
      <c r="B288" t="s">
        <v>5064</v>
      </c>
      <c r="C288" s="289">
        <v>43148</v>
      </c>
      <c r="D288" t="s">
        <v>904</v>
      </c>
      <c r="E288" t="s">
        <v>278</v>
      </c>
      <c r="F288" t="s">
        <v>905</v>
      </c>
      <c r="G288" t="s">
        <v>643</v>
      </c>
      <c r="H288" t="s">
        <v>733</v>
      </c>
      <c r="I288">
        <v>35501233</v>
      </c>
      <c r="J288" t="s">
        <v>910</v>
      </c>
      <c r="K288">
        <v>139</v>
      </c>
      <c r="L288" t="s">
        <v>2665</v>
      </c>
      <c r="M288" t="s">
        <v>1231</v>
      </c>
      <c r="N288" t="s">
        <v>1232</v>
      </c>
      <c r="O288" s="289">
        <v>43237</v>
      </c>
      <c r="P288" t="s">
        <v>2666</v>
      </c>
    </row>
    <row r="289" spans="1:16" x14ac:dyDescent="0.25">
      <c r="A289" s="289">
        <v>43247</v>
      </c>
      <c r="B289" t="s">
        <v>5064</v>
      </c>
      <c r="C289" s="289">
        <v>43157</v>
      </c>
      <c r="D289" t="s">
        <v>1236</v>
      </c>
      <c r="E289" t="s">
        <v>278</v>
      </c>
      <c r="F289" t="s">
        <v>1237</v>
      </c>
      <c r="G289" t="s">
        <v>371</v>
      </c>
      <c r="H289" t="s">
        <v>733</v>
      </c>
      <c r="I289">
        <v>35501239</v>
      </c>
      <c r="J289" t="s">
        <v>1249</v>
      </c>
      <c r="K289">
        <v>139</v>
      </c>
      <c r="L289" t="s">
        <v>2700</v>
      </c>
      <c r="M289" t="s">
        <v>1627</v>
      </c>
      <c r="N289" t="s">
        <v>1631</v>
      </c>
      <c r="O289" s="289">
        <v>43241</v>
      </c>
      <c r="P289" t="s">
        <v>2701</v>
      </c>
    </row>
    <row r="290" spans="1:16" x14ac:dyDescent="0.25">
      <c r="A290" s="289">
        <v>43244</v>
      </c>
      <c r="B290" t="s">
        <v>5064</v>
      </c>
      <c r="C290" s="289">
        <v>43154</v>
      </c>
      <c r="D290" t="s">
        <v>969</v>
      </c>
      <c r="E290" t="s">
        <v>278</v>
      </c>
      <c r="F290" t="s">
        <v>970</v>
      </c>
      <c r="G290" t="s">
        <v>371</v>
      </c>
      <c r="H290" t="s">
        <v>733</v>
      </c>
      <c r="I290">
        <v>35501232</v>
      </c>
      <c r="J290" t="s">
        <v>991</v>
      </c>
      <c r="K290">
        <v>139</v>
      </c>
      <c r="L290" t="s">
        <v>2271</v>
      </c>
      <c r="M290" t="s">
        <v>1627</v>
      </c>
      <c r="N290" t="s">
        <v>1631</v>
      </c>
      <c r="O290" s="289">
        <v>43217</v>
      </c>
      <c r="P290" t="s">
        <v>2272</v>
      </c>
    </row>
    <row r="291" spans="1:16" x14ac:dyDescent="0.25">
      <c r="A291" s="289">
        <v>43244</v>
      </c>
      <c r="B291" t="s">
        <v>5064</v>
      </c>
      <c r="C291" s="289">
        <v>43154</v>
      </c>
      <c r="D291" t="s">
        <v>979</v>
      </c>
      <c r="E291" t="s">
        <v>278</v>
      </c>
      <c r="F291" t="s">
        <v>970</v>
      </c>
      <c r="G291" t="s">
        <v>371</v>
      </c>
      <c r="H291" t="s">
        <v>733</v>
      </c>
      <c r="I291">
        <v>35501232</v>
      </c>
      <c r="J291" t="s">
        <v>995</v>
      </c>
      <c r="K291">
        <v>139</v>
      </c>
      <c r="L291" t="s">
        <v>2271</v>
      </c>
      <c r="M291" t="s">
        <v>1627</v>
      </c>
      <c r="N291" t="s">
        <v>1631</v>
      </c>
      <c r="O291" s="289">
        <v>43217</v>
      </c>
      <c r="P291" t="s">
        <v>2272</v>
      </c>
    </row>
    <row r="292" spans="1:16" x14ac:dyDescent="0.25">
      <c r="A292" s="289">
        <v>43244</v>
      </c>
      <c r="B292" t="s">
        <v>5064</v>
      </c>
      <c r="C292" s="289">
        <v>43154</v>
      </c>
      <c r="D292" t="s">
        <v>986</v>
      </c>
      <c r="E292" t="s">
        <v>278</v>
      </c>
      <c r="F292" t="s">
        <v>987</v>
      </c>
      <c r="G292" t="s">
        <v>999</v>
      </c>
      <c r="H292" t="s">
        <v>733</v>
      </c>
      <c r="I292">
        <v>35503560</v>
      </c>
      <c r="J292" t="s">
        <v>1000</v>
      </c>
      <c r="K292">
        <v>142</v>
      </c>
      <c r="L292" t="s">
        <v>2679</v>
      </c>
      <c r="M292" t="s">
        <v>1231</v>
      </c>
      <c r="N292" t="s">
        <v>1232</v>
      </c>
      <c r="O292" s="289">
        <v>43237</v>
      </c>
      <c r="P292" t="s">
        <v>2680</v>
      </c>
    </row>
    <row r="293" spans="1:16" x14ac:dyDescent="0.25">
      <c r="A293" s="289">
        <v>43237</v>
      </c>
      <c r="B293" t="s">
        <v>5064</v>
      </c>
      <c r="C293" s="289">
        <v>43147</v>
      </c>
      <c r="D293" t="s">
        <v>892</v>
      </c>
      <c r="E293" t="s">
        <v>278</v>
      </c>
      <c r="F293" t="s">
        <v>893</v>
      </c>
      <c r="G293" t="s">
        <v>900</v>
      </c>
      <c r="H293" t="s">
        <v>733</v>
      </c>
      <c r="I293">
        <v>35500000</v>
      </c>
      <c r="J293" t="s">
        <v>290</v>
      </c>
      <c r="K293">
        <v>139</v>
      </c>
      <c r="L293" t="s">
        <v>2450</v>
      </c>
      <c r="M293" t="s">
        <v>1231</v>
      </c>
      <c r="N293" t="s">
        <v>1232</v>
      </c>
      <c r="O293" s="289">
        <v>43234</v>
      </c>
      <c r="P293" t="s">
        <v>2451</v>
      </c>
    </row>
    <row r="294" spans="1:16" x14ac:dyDescent="0.25">
      <c r="A294" s="289">
        <v>43243</v>
      </c>
      <c r="B294" t="s">
        <v>5064</v>
      </c>
      <c r="C294" s="289">
        <v>43153</v>
      </c>
      <c r="D294" t="s">
        <v>964</v>
      </c>
      <c r="E294" t="s">
        <v>355</v>
      </c>
      <c r="F294" t="s">
        <v>965</v>
      </c>
      <c r="G294" t="s">
        <v>900</v>
      </c>
      <c r="H294" t="s">
        <v>733</v>
      </c>
      <c r="I294">
        <v>35502433</v>
      </c>
      <c r="J294" t="s">
        <v>966</v>
      </c>
      <c r="K294">
        <v>139</v>
      </c>
      <c r="L294" t="s">
        <v>2450</v>
      </c>
      <c r="M294" t="s">
        <v>1231</v>
      </c>
      <c r="N294" t="s">
        <v>1232</v>
      </c>
      <c r="O294" s="289">
        <v>43234</v>
      </c>
      <c r="P294" t="s">
        <v>2451</v>
      </c>
    </row>
    <row r="295" spans="1:16" x14ac:dyDescent="0.25">
      <c r="A295" s="289">
        <v>43237</v>
      </c>
      <c r="B295" t="s">
        <v>5064</v>
      </c>
      <c r="C295" s="289">
        <v>43147</v>
      </c>
      <c r="D295" t="s">
        <v>890</v>
      </c>
      <c r="E295" t="s">
        <v>817</v>
      </c>
      <c r="F295" t="s">
        <v>891</v>
      </c>
      <c r="G295" t="s">
        <v>898</v>
      </c>
      <c r="H295" t="s">
        <v>733</v>
      </c>
      <c r="I295">
        <v>35502398</v>
      </c>
      <c r="J295" t="s">
        <v>899</v>
      </c>
      <c r="K295">
        <v>142</v>
      </c>
      <c r="L295" t="s">
        <v>2321</v>
      </c>
      <c r="M295" t="s">
        <v>1627</v>
      </c>
      <c r="N295" t="s">
        <v>1644</v>
      </c>
      <c r="O295" s="289">
        <v>43224</v>
      </c>
      <c r="P295" t="s">
        <v>2322</v>
      </c>
    </row>
    <row r="296" spans="1:16" x14ac:dyDescent="0.25">
      <c r="A296" s="289">
        <v>43249</v>
      </c>
      <c r="B296" t="s">
        <v>5064</v>
      </c>
      <c r="C296" s="289">
        <v>43159</v>
      </c>
      <c r="D296" t="s">
        <v>1266</v>
      </c>
      <c r="E296" t="s">
        <v>278</v>
      </c>
      <c r="F296" t="s">
        <v>1267</v>
      </c>
      <c r="G296" t="s">
        <v>385</v>
      </c>
      <c r="H296" t="s">
        <v>733</v>
      </c>
      <c r="I296">
        <v>35502817</v>
      </c>
      <c r="J296" t="s">
        <v>290</v>
      </c>
      <c r="K296">
        <v>53</v>
      </c>
      <c r="L296" t="s">
        <v>2689</v>
      </c>
      <c r="M296" t="s">
        <v>1231</v>
      </c>
      <c r="N296" t="s">
        <v>1232</v>
      </c>
      <c r="O296" s="289">
        <v>43241</v>
      </c>
      <c r="P296" t="s">
        <v>2690</v>
      </c>
    </row>
    <row r="297" spans="1:16" x14ac:dyDescent="0.25">
      <c r="A297" s="289">
        <v>43236</v>
      </c>
      <c r="B297" t="s">
        <v>5064</v>
      </c>
      <c r="C297" s="289">
        <v>43146</v>
      </c>
      <c r="D297" t="s">
        <v>876</v>
      </c>
      <c r="E297" t="s">
        <v>278</v>
      </c>
      <c r="F297" t="s">
        <v>881</v>
      </c>
      <c r="G297" t="s">
        <v>886</v>
      </c>
      <c r="H297" t="s">
        <v>733</v>
      </c>
      <c r="I297">
        <v>35502512</v>
      </c>
      <c r="J297" t="s">
        <v>290</v>
      </c>
      <c r="K297">
        <v>139</v>
      </c>
      <c r="L297" t="s">
        <v>2657</v>
      </c>
      <c r="M297" t="s">
        <v>1231</v>
      </c>
      <c r="N297" t="s">
        <v>1232</v>
      </c>
      <c r="O297" s="289">
        <v>43236</v>
      </c>
      <c r="P297" t="s">
        <v>2658</v>
      </c>
    </row>
    <row r="298" spans="1:16" x14ac:dyDescent="0.25">
      <c r="A298" s="289">
        <v>43227</v>
      </c>
      <c r="B298" t="s">
        <v>5064</v>
      </c>
      <c r="C298" s="289">
        <v>43137</v>
      </c>
      <c r="D298" t="s">
        <v>2344</v>
      </c>
      <c r="E298" t="s">
        <v>281</v>
      </c>
      <c r="F298" t="s">
        <v>2345</v>
      </c>
      <c r="G298" t="s">
        <v>2347</v>
      </c>
      <c r="H298" t="s">
        <v>1061</v>
      </c>
      <c r="I298">
        <v>35685000</v>
      </c>
      <c r="J298" t="s">
        <v>2346</v>
      </c>
      <c r="K298">
        <v>51</v>
      </c>
      <c r="L298" t="s">
        <v>2348</v>
      </c>
      <c r="M298" t="s">
        <v>1231</v>
      </c>
      <c r="N298" t="s">
        <v>1232</v>
      </c>
      <c r="O298" s="289">
        <v>43228</v>
      </c>
      <c r="P298" t="s">
        <v>2349</v>
      </c>
    </row>
    <row r="299" spans="1:16" x14ac:dyDescent="0.25">
      <c r="A299" s="289">
        <v>43228</v>
      </c>
      <c r="B299" t="s">
        <v>5064</v>
      </c>
      <c r="C299" s="289">
        <v>43138</v>
      </c>
      <c r="D299" t="s">
        <v>1167</v>
      </c>
      <c r="E299" t="s">
        <v>314</v>
      </c>
      <c r="F299" t="s">
        <v>1190</v>
      </c>
      <c r="G299" t="s">
        <v>1115</v>
      </c>
      <c r="H299" t="s">
        <v>526</v>
      </c>
      <c r="J299" t="s">
        <v>290</v>
      </c>
      <c r="K299">
        <v>51</v>
      </c>
      <c r="L299" t="s">
        <v>2084</v>
      </c>
      <c r="M299" t="s">
        <v>1627</v>
      </c>
      <c r="N299" t="s">
        <v>1631</v>
      </c>
      <c r="O299" s="289">
        <v>43224</v>
      </c>
      <c r="P299" t="s">
        <v>2327</v>
      </c>
    </row>
    <row r="300" spans="1:16" x14ac:dyDescent="0.25">
      <c r="A300" s="289">
        <v>43235</v>
      </c>
      <c r="B300" t="s">
        <v>5064</v>
      </c>
      <c r="C300" s="289">
        <v>43145</v>
      </c>
      <c r="D300" t="s">
        <v>1177</v>
      </c>
      <c r="E300" t="s">
        <v>278</v>
      </c>
      <c r="F300" t="s">
        <v>1090</v>
      </c>
      <c r="G300" t="s">
        <v>1115</v>
      </c>
      <c r="H300" t="s">
        <v>526</v>
      </c>
      <c r="J300" t="s">
        <v>1220</v>
      </c>
      <c r="K300">
        <v>51</v>
      </c>
      <c r="L300" t="s">
        <v>2441</v>
      </c>
      <c r="M300" t="s">
        <v>1231</v>
      </c>
      <c r="N300" t="s">
        <v>1232</v>
      </c>
      <c r="O300" s="289">
        <v>43234</v>
      </c>
      <c r="P300" t="s">
        <v>2442</v>
      </c>
    </row>
    <row r="301" spans="1:16" x14ac:dyDescent="0.25">
      <c r="A301" s="289">
        <v>43248</v>
      </c>
      <c r="B301" t="s">
        <v>5064</v>
      </c>
      <c r="C301" s="289">
        <v>43158</v>
      </c>
      <c r="D301" t="s">
        <v>1257</v>
      </c>
      <c r="E301" t="s">
        <v>278</v>
      </c>
      <c r="F301" t="s">
        <v>1258</v>
      </c>
      <c r="G301" t="s">
        <v>324</v>
      </c>
      <c r="H301" t="s">
        <v>526</v>
      </c>
      <c r="I301">
        <v>35680011</v>
      </c>
      <c r="J301" t="s">
        <v>1263</v>
      </c>
      <c r="K301">
        <v>51</v>
      </c>
      <c r="L301" t="s">
        <v>2441</v>
      </c>
      <c r="M301" t="s">
        <v>1231</v>
      </c>
      <c r="N301" t="s">
        <v>1232</v>
      </c>
      <c r="O301" s="289">
        <v>43234</v>
      </c>
      <c r="P301" t="s">
        <v>2442</v>
      </c>
    </row>
    <row r="302" spans="1:16" x14ac:dyDescent="0.25">
      <c r="A302" s="289">
        <v>43238</v>
      </c>
      <c r="B302" t="s">
        <v>5064</v>
      </c>
      <c r="C302" s="289">
        <v>43148</v>
      </c>
      <c r="D302" t="s">
        <v>1183</v>
      </c>
      <c r="E302" t="s">
        <v>278</v>
      </c>
      <c r="F302" t="s">
        <v>1200</v>
      </c>
      <c r="G302" t="s">
        <v>1203</v>
      </c>
      <c r="H302" t="s">
        <v>526</v>
      </c>
      <c r="J302" t="s">
        <v>290</v>
      </c>
      <c r="K302">
        <v>51</v>
      </c>
      <c r="L302" t="s">
        <v>2362</v>
      </c>
      <c r="M302" t="s">
        <v>1231</v>
      </c>
      <c r="N302" t="s">
        <v>1232</v>
      </c>
      <c r="O302" s="289">
        <v>43228</v>
      </c>
      <c r="P302" t="s">
        <v>2363</v>
      </c>
    </row>
    <row r="303" spans="1:16" x14ac:dyDescent="0.25">
      <c r="A303" s="289">
        <v>43239</v>
      </c>
      <c r="B303" t="s">
        <v>5064</v>
      </c>
      <c r="C303" s="289">
        <v>43149</v>
      </c>
      <c r="D303" t="s">
        <v>1184</v>
      </c>
      <c r="E303" t="s">
        <v>278</v>
      </c>
      <c r="F303" t="s">
        <v>1200</v>
      </c>
      <c r="G303" t="s">
        <v>1203</v>
      </c>
      <c r="H303" t="s">
        <v>526</v>
      </c>
      <c r="J303" t="s">
        <v>290</v>
      </c>
      <c r="K303">
        <v>51</v>
      </c>
      <c r="L303" t="s">
        <v>2362</v>
      </c>
      <c r="M303" t="s">
        <v>1231</v>
      </c>
      <c r="N303" t="s">
        <v>1232</v>
      </c>
      <c r="O303" s="289">
        <v>43228</v>
      </c>
      <c r="P303" t="s">
        <v>2363</v>
      </c>
    </row>
    <row r="304" spans="1:16" x14ac:dyDescent="0.25">
      <c r="A304" s="289">
        <v>43224</v>
      </c>
      <c r="B304" t="s">
        <v>5064</v>
      </c>
      <c r="C304" s="289">
        <v>43134</v>
      </c>
      <c r="D304" t="s">
        <v>1162</v>
      </c>
      <c r="E304" t="s">
        <v>278</v>
      </c>
      <c r="F304" t="s">
        <v>1188</v>
      </c>
      <c r="G304" t="s">
        <v>1203</v>
      </c>
      <c r="H304" t="s">
        <v>526</v>
      </c>
      <c r="J304" t="s">
        <v>290</v>
      </c>
      <c r="K304">
        <v>51</v>
      </c>
      <c r="L304" t="s">
        <v>2306</v>
      </c>
      <c r="M304" t="s">
        <v>1231</v>
      </c>
      <c r="N304" t="s">
        <v>1232</v>
      </c>
      <c r="O304" s="289">
        <v>43223</v>
      </c>
      <c r="P304" t="s">
        <v>2307</v>
      </c>
    </row>
    <row r="305" spans="1:16" x14ac:dyDescent="0.25">
      <c r="A305" s="289">
        <v>43234</v>
      </c>
      <c r="B305" t="s">
        <v>5064</v>
      </c>
      <c r="C305" s="289">
        <v>43144</v>
      </c>
      <c r="D305" t="s">
        <v>1176</v>
      </c>
      <c r="E305" t="s">
        <v>278</v>
      </c>
      <c r="F305" t="s">
        <v>1197</v>
      </c>
      <c r="G305" t="s">
        <v>1204</v>
      </c>
      <c r="H305" t="s">
        <v>526</v>
      </c>
      <c r="J305" t="s">
        <v>1219</v>
      </c>
      <c r="K305">
        <v>51</v>
      </c>
      <c r="L305" t="s">
        <v>2338</v>
      </c>
      <c r="M305" t="s">
        <v>1627</v>
      </c>
      <c r="N305" t="s">
        <v>1638</v>
      </c>
      <c r="O305" s="289">
        <v>43224</v>
      </c>
      <c r="P305" t="s">
        <v>2339</v>
      </c>
    </row>
    <row r="306" spans="1:16" x14ac:dyDescent="0.25">
      <c r="A306" s="289">
        <v>43242</v>
      </c>
      <c r="B306" t="s">
        <v>5064</v>
      </c>
      <c r="C306" s="289">
        <v>43152</v>
      </c>
      <c r="D306" t="s">
        <v>1225</v>
      </c>
      <c r="E306" t="s">
        <v>1226</v>
      </c>
      <c r="F306" t="s">
        <v>1227</v>
      </c>
      <c r="G306" t="s">
        <v>1228</v>
      </c>
      <c r="H306" t="s">
        <v>526</v>
      </c>
      <c r="J306" t="s">
        <v>1229</v>
      </c>
      <c r="K306">
        <v>51</v>
      </c>
      <c r="L306" t="s">
        <v>1230</v>
      </c>
      <c r="M306" t="s">
        <v>1231</v>
      </c>
      <c r="N306" t="s">
        <v>1232</v>
      </c>
      <c r="O306" s="289">
        <v>43147</v>
      </c>
      <c r="P306" t="s">
        <v>1233</v>
      </c>
    </row>
    <row r="307" spans="1:16" x14ac:dyDescent="0.25">
      <c r="A307" s="289">
        <v>43240</v>
      </c>
      <c r="B307" t="s">
        <v>5064</v>
      </c>
      <c r="C307" s="289">
        <v>43150</v>
      </c>
      <c r="D307" t="s">
        <v>1186</v>
      </c>
      <c r="E307" t="s">
        <v>278</v>
      </c>
      <c r="F307" t="s">
        <v>1202</v>
      </c>
      <c r="G307" t="s">
        <v>1204</v>
      </c>
      <c r="H307" t="s">
        <v>526</v>
      </c>
      <c r="J307" t="s">
        <v>290</v>
      </c>
      <c r="K307">
        <v>51</v>
      </c>
      <c r="L307" t="s">
        <v>2457</v>
      </c>
      <c r="M307" t="s">
        <v>1231</v>
      </c>
      <c r="N307" t="s">
        <v>1232</v>
      </c>
      <c r="O307" s="289">
        <v>43234</v>
      </c>
      <c r="P307" t="s">
        <v>2458</v>
      </c>
    </row>
    <row r="308" spans="1:16" x14ac:dyDescent="0.25">
      <c r="A308" s="289">
        <v>43225</v>
      </c>
      <c r="B308" t="s">
        <v>5064</v>
      </c>
      <c r="C308" s="289">
        <v>43135</v>
      </c>
      <c r="D308" t="s">
        <v>1165</v>
      </c>
      <c r="E308" t="s">
        <v>278</v>
      </c>
      <c r="F308" t="s">
        <v>1091</v>
      </c>
      <c r="G308" t="s">
        <v>1116</v>
      </c>
      <c r="H308" t="s">
        <v>526</v>
      </c>
      <c r="J308" t="s">
        <v>290</v>
      </c>
      <c r="K308">
        <v>51</v>
      </c>
      <c r="L308" t="s">
        <v>2445</v>
      </c>
      <c r="M308" t="s">
        <v>1231</v>
      </c>
      <c r="N308" t="s">
        <v>1801</v>
      </c>
      <c r="O308" s="289">
        <v>43234</v>
      </c>
      <c r="P308" t="s">
        <v>2446</v>
      </c>
    </row>
    <row r="309" spans="1:16" x14ac:dyDescent="0.25">
      <c r="A309" s="289">
        <v>43222</v>
      </c>
      <c r="B309" t="s">
        <v>5064</v>
      </c>
      <c r="C309" s="289">
        <v>43132</v>
      </c>
      <c r="D309" t="s">
        <v>1159</v>
      </c>
      <c r="E309" t="s">
        <v>278</v>
      </c>
      <c r="F309" t="s">
        <v>1078</v>
      </c>
      <c r="G309" t="s">
        <v>1116</v>
      </c>
      <c r="H309" t="s">
        <v>526</v>
      </c>
      <c r="J309" t="s">
        <v>290</v>
      </c>
      <c r="K309">
        <v>51</v>
      </c>
      <c r="L309" t="s">
        <v>2275</v>
      </c>
      <c r="M309" t="s">
        <v>1231</v>
      </c>
      <c r="N309" t="s">
        <v>1232</v>
      </c>
      <c r="O309" s="289">
        <v>43222</v>
      </c>
      <c r="P309" t="s">
        <v>2276</v>
      </c>
    </row>
    <row r="310" spans="1:16" x14ac:dyDescent="0.25">
      <c r="A310" s="289">
        <v>43241</v>
      </c>
      <c r="B310" t="s">
        <v>5064</v>
      </c>
      <c r="C310" s="289">
        <v>43151</v>
      </c>
      <c r="D310" t="s">
        <v>936</v>
      </c>
      <c r="E310" t="s">
        <v>278</v>
      </c>
      <c r="F310" t="s">
        <v>937</v>
      </c>
      <c r="G310" t="s">
        <v>949</v>
      </c>
      <c r="H310" t="s">
        <v>526</v>
      </c>
      <c r="I310">
        <v>35680098</v>
      </c>
      <c r="J310" t="s">
        <v>950</v>
      </c>
      <c r="K310">
        <v>51</v>
      </c>
      <c r="L310" t="s">
        <v>2685</v>
      </c>
      <c r="M310" t="s">
        <v>1231</v>
      </c>
      <c r="N310" t="s">
        <v>1232</v>
      </c>
      <c r="O310" s="289">
        <v>43241</v>
      </c>
      <c r="P310" t="s">
        <v>2686</v>
      </c>
    </row>
    <row r="311" spans="1:16" x14ac:dyDescent="0.25">
      <c r="A311" s="289">
        <v>43224</v>
      </c>
      <c r="B311" t="s">
        <v>5064</v>
      </c>
      <c r="C311" s="289">
        <v>43134</v>
      </c>
      <c r="D311" t="s">
        <v>1163</v>
      </c>
      <c r="E311" t="s">
        <v>278</v>
      </c>
      <c r="F311" t="s">
        <v>1071</v>
      </c>
      <c r="G311" t="s">
        <v>1111</v>
      </c>
      <c r="H311" t="s">
        <v>526</v>
      </c>
      <c r="J311" t="s">
        <v>1210</v>
      </c>
      <c r="K311">
        <v>51</v>
      </c>
      <c r="L311" t="s">
        <v>2447</v>
      </c>
      <c r="M311" t="s">
        <v>1627</v>
      </c>
      <c r="N311" t="s">
        <v>1638</v>
      </c>
      <c r="O311" s="289">
        <v>43234</v>
      </c>
      <c r="P311" t="s">
        <v>2448</v>
      </c>
    </row>
    <row r="312" spans="1:16" x14ac:dyDescent="0.25">
      <c r="A312" s="289">
        <v>43231</v>
      </c>
      <c r="B312" t="s">
        <v>5064</v>
      </c>
      <c r="C312" s="289">
        <v>43141</v>
      </c>
      <c r="D312" t="s">
        <v>1172</v>
      </c>
      <c r="E312" t="s">
        <v>278</v>
      </c>
      <c r="F312" t="s">
        <v>1194</v>
      </c>
      <c r="G312" t="s">
        <v>1103</v>
      </c>
      <c r="H312" t="s">
        <v>526</v>
      </c>
      <c r="J312" t="s">
        <v>1216</v>
      </c>
      <c r="K312">
        <v>51</v>
      </c>
      <c r="L312" t="s">
        <v>2330</v>
      </c>
      <c r="M312" t="s">
        <v>1231</v>
      </c>
      <c r="N312" t="s">
        <v>1232</v>
      </c>
      <c r="O312" s="289">
        <v>43224</v>
      </c>
      <c r="P312" t="s">
        <v>2331</v>
      </c>
    </row>
    <row r="313" spans="1:16" x14ac:dyDescent="0.25">
      <c r="A313" s="289">
        <v>43244</v>
      </c>
      <c r="B313" t="s">
        <v>5064</v>
      </c>
      <c r="C313" s="289">
        <v>43154</v>
      </c>
      <c r="D313" t="s">
        <v>977</v>
      </c>
      <c r="E313" t="s">
        <v>278</v>
      </c>
      <c r="F313" t="s">
        <v>978</v>
      </c>
      <c r="G313" t="s">
        <v>993</v>
      </c>
      <c r="H313" t="s">
        <v>526</v>
      </c>
      <c r="I313">
        <v>35680462</v>
      </c>
      <c r="J313" t="s">
        <v>994</v>
      </c>
      <c r="K313">
        <v>51</v>
      </c>
      <c r="L313" t="s">
        <v>2354</v>
      </c>
      <c r="M313" t="s">
        <v>1231</v>
      </c>
      <c r="N313" t="s">
        <v>1232</v>
      </c>
      <c r="O313" s="289">
        <v>43228</v>
      </c>
      <c r="P313" t="s">
        <v>2355</v>
      </c>
    </row>
    <row r="314" spans="1:16" x14ac:dyDescent="0.25">
      <c r="A314" s="289">
        <v>43222</v>
      </c>
      <c r="B314" t="s">
        <v>5064</v>
      </c>
      <c r="C314" s="289">
        <v>43132</v>
      </c>
      <c r="D314" t="s">
        <v>1160</v>
      </c>
      <c r="E314" t="s">
        <v>314</v>
      </c>
      <c r="F314" t="s">
        <v>1187</v>
      </c>
      <c r="G314" t="s">
        <v>1105</v>
      </c>
      <c r="H314" t="s">
        <v>526</v>
      </c>
      <c r="J314" t="s">
        <v>1208</v>
      </c>
      <c r="K314">
        <v>51</v>
      </c>
      <c r="L314" t="s">
        <v>2277</v>
      </c>
      <c r="M314" t="s">
        <v>1231</v>
      </c>
      <c r="N314" t="s">
        <v>1232</v>
      </c>
      <c r="O314" s="289">
        <v>43222</v>
      </c>
      <c r="P314" t="s">
        <v>2278</v>
      </c>
    </row>
    <row r="315" spans="1:16" x14ac:dyDescent="0.25">
      <c r="A315" s="289">
        <v>43237</v>
      </c>
      <c r="B315" t="s">
        <v>5064</v>
      </c>
      <c r="C315" s="289">
        <v>43147</v>
      </c>
      <c r="D315" t="s">
        <v>1181</v>
      </c>
      <c r="E315" t="s">
        <v>278</v>
      </c>
      <c r="F315" t="s">
        <v>1187</v>
      </c>
      <c r="G315" t="s">
        <v>1105</v>
      </c>
      <c r="H315" t="s">
        <v>526</v>
      </c>
      <c r="J315" t="s">
        <v>1208</v>
      </c>
      <c r="K315">
        <v>51</v>
      </c>
      <c r="L315" t="s">
        <v>2277</v>
      </c>
      <c r="M315" t="s">
        <v>1231</v>
      </c>
      <c r="N315" t="s">
        <v>1232</v>
      </c>
      <c r="O315" s="289">
        <v>43222</v>
      </c>
      <c r="P315" t="s">
        <v>2278</v>
      </c>
    </row>
    <row r="316" spans="1:16" x14ac:dyDescent="0.25">
      <c r="A316" s="289">
        <v>43234</v>
      </c>
      <c r="B316" t="s">
        <v>5064</v>
      </c>
      <c r="C316" s="289">
        <v>43144</v>
      </c>
      <c r="D316" t="s">
        <v>1175</v>
      </c>
      <c r="E316" t="s">
        <v>278</v>
      </c>
      <c r="F316" t="s">
        <v>1196</v>
      </c>
      <c r="G316" t="s">
        <v>1105</v>
      </c>
      <c r="H316" t="s">
        <v>526</v>
      </c>
      <c r="J316" t="s">
        <v>1208</v>
      </c>
      <c r="K316">
        <v>51</v>
      </c>
      <c r="L316" t="s">
        <v>2277</v>
      </c>
      <c r="M316" t="s">
        <v>1231</v>
      </c>
      <c r="N316" t="s">
        <v>1232</v>
      </c>
      <c r="O316" s="289">
        <v>43222</v>
      </c>
      <c r="P316" t="s">
        <v>2278</v>
      </c>
    </row>
    <row r="317" spans="1:16" x14ac:dyDescent="0.25">
      <c r="A317" s="289">
        <v>43231</v>
      </c>
      <c r="B317" t="s">
        <v>5064</v>
      </c>
      <c r="C317" s="289">
        <v>43141</v>
      </c>
      <c r="D317" t="s">
        <v>1173</v>
      </c>
      <c r="E317" t="s">
        <v>278</v>
      </c>
      <c r="F317" t="s">
        <v>1095</v>
      </c>
      <c r="G317" t="s">
        <v>1105</v>
      </c>
      <c r="H317" t="s">
        <v>526</v>
      </c>
      <c r="J317" t="s">
        <v>1217</v>
      </c>
      <c r="K317">
        <v>51</v>
      </c>
      <c r="L317" t="s">
        <v>2358</v>
      </c>
      <c r="M317" t="s">
        <v>1231</v>
      </c>
      <c r="N317" t="s">
        <v>1232</v>
      </c>
      <c r="O317" s="289">
        <v>43228</v>
      </c>
      <c r="P317" t="s">
        <v>2359</v>
      </c>
    </row>
    <row r="318" spans="1:16" x14ac:dyDescent="0.25">
      <c r="A318" s="289">
        <v>43249</v>
      </c>
      <c r="B318" t="s">
        <v>5064</v>
      </c>
      <c r="C318" s="289">
        <v>43159</v>
      </c>
      <c r="D318" t="s">
        <v>1269</v>
      </c>
      <c r="E318" t="s">
        <v>278</v>
      </c>
      <c r="F318" t="s">
        <v>1270</v>
      </c>
      <c r="G318" t="s">
        <v>1272</v>
      </c>
      <c r="H318" t="s">
        <v>526</v>
      </c>
      <c r="I318">
        <v>35680315</v>
      </c>
      <c r="J318" t="s">
        <v>1273</v>
      </c>
      <c r="K318">
        <v>51</v>
      </c>
      <c r="L318" t="s">
        <v>2443</v>
      </c>
      <c r="M318" t="s">
        <v>1231</v>
      </c>
      <c r="N318" t="s">
        <v>1232</v>
      </c>
      <c r="O318" s="289">
        <v>43234</v>
      </c>
      <c r="P318" t="s">
        <v>2444</v>
      </c>
    </row>
    <row r="319" spans="1:16" x14ac:dyDescent="0.25">
      <c r="A319" s="289">
        <v>43238</v>
      </c>
      <c r="B319" t="s">
        <v>5064</v>
      </c>
      <c r="C319" s="289">
        <v>43148</v>
      </c>
      <c r="D319" t="s">
        <v>1182</v>
      </c>
      <c r="E319" t="s">
        <v>278</v>
      </c>
      <c r="F319" t="s">
        <v>1089</v>
      </c>
      <c r="G319" t="s">
        <v>1108</v>
      </c>
      <c r="H319" t="s">
        <v>526</v>
      </c>
      <c r="J319" t="s">
        <v>1222</v>
      </c>
      <c r="K319">
        <v>51</v>
      </c>
      <c r="L319" t="s">
        <v>2693</v>
      </c>
      <c r="M319" t="s">
        <v>1231</v>
      </c>
      <c r="N319" t="s">
        <v>1232</v>
      </c>
      <c r="O319" s="289">
        <v>43241</v>
      </c>
      <c r="P319" t="s">
        <v>2694</v>
      </c>
    </row>
    <row r="320" spans="1:16" x14ac:dyDescent="0.25">
      <c r="A320" s="289">
        <v>43236</v>
      </c>
      <c r="B320" t="s">
        <v>5064</v>
      </c>
      <c r="C320" s="289">
        <v>43146</v>
      </c>
      <c r="D320" t="s">
        <v>1178</v>
      </c>
      <c r="E320" t="s">
        <v>278</v>
      </c>
      <c r="F320" t="s">
        <v>1198</v>
      </c>
      <c r="G320" t="s">
        <v>1108</v>
      </c>
      <c r="H320" t="s">
        <v>526</v>
      </c>
      <c r="J320" t="s">
        <v>290</v>
      </c>
      <c r="K320">
        <v>51</v>
      </c>
      <c r="L320" t="s">
        <v>2454</v>
      </c>
      <c r="M320" t="s">
        <v>1231</v>
      </c>
      <c r="N320" t="s">
        <v>1232</v>
      </c>
      <c r="O320" s="289">
        <v>43234</v>
      </c>
      <c r="P320" t="s">
        <v>2456</v>
      </c>
    </row>
    <row r="321" spans="1:16" x14ac:dyDescent="0.25">
      <c r="A321" s="289">
        <v>43241</v>
      </c>
      <c r="B321" t="s">
        <v>5064</v>
      </c>
      <c r="C321" s="289">
        <v>43151</v>
      </c>
      <c r="D321" t="s">
        <v>938</v>
      </c>
      <c r="E321" t="s">
        <v>278</v>
      </c>
      <c r="F321" t="s">
        <v>939</v>
      </c>
      <c r="G321" t="s">
        <v>530</v>
      </c>
      <c r="H321" t="s">
        <v>526</v>
      </c>
      <c r="I321">
        <v>35680150</v>
      </c>
      <c r="J321" t="s">
        <v>290</v>
      </c>
      <c r="K321">
        <v>51</v>
      </c>
      <c r="L321" t="s">
        <v>2459</v>
      </c>
      <c r="M321" t="s">
        <v>1231</v>
      </c>
      <c r="N321" t="s">
        <v>1232</v>
      </c>
      <c r="O321" s="289">
        <v>43234</v>
      </c>
      <c r="P321" t="s">
        <v>2460</v>
      </c>
    </row>
    <row r="322" spans="1:16" x14ac:dyDescent="0.25">
      <c r="A322" s="289">
        <v>43229</v>
      </c>
      <c r="B322" t="s">
        <v>5064</v>
      </c>
      <c r="C322" s="289">
        <v>43139</v>
      </c>
      <c r="D322" t="s">
        <v>1169</v>
      </c>
      <c r="E322" t="s">
        <v>278</v>
      </c>
      <c r="F322" t="s">
        <v>1192</v>
      </c>
      <c r="G322" t="s">
        <v>1104</v>
      </c>
      <c r="H322" t="s">
        <v>526</v>
      </c>
      <c r="J322" t="s">
        <v>1213</v>
      </c>
      <c r="K322">
        <v>51</v>
      </c>
      <c r="L322" t="s">
        <v>2356</v>
      </c>
      <c r="M322" t="s">
        <v>1231</v>
      </c>
      <c r="N322" t="s">
        <v>1232</v>
      </c>
      <c r="O322" s="289">
        <v>43228</v>
      </c>
      <c r="P322" t="s">
        <v>2357</v>
      </c>
    </row>
    <row r="323" spans="1:16" x14ac:dyDescent="0.25">
      <c r="A323" s="289">
        <v>43228</v>
      </c>
      <c r="B323" t="s">
        <v>5064</v>
      </c>
      <c r="C323" s="289">
        <v>43138</v>
      </c>
      <c r="D323" t="s">
        <v>1168</v>
      </c>
      <c r="E323" t="s">
        <v>278</v>
      </c>
      <c r="F323" t="s">
        <v>1191</v>
      </c>
      <c r="G323" t="s">
        <v>1110</v>
      </c>
      <c r="H323" t="s">
        <v>526</v>
      </c>
      <c r="J323" t="s">
        <v>1212</v>
      </c>
      <c r="K323">
        <v>51</v>
      </c>
      <c r="L323" t="s">
        <v>2340</v>
      </c>
      <c r="M323" t="s">
        <v>1627</v>
      </c>
      <c r="N323" t="s">
        <v>1638</v>
      </c>
      <c r="O323" s="289">
        <v>43224</v>
      </c>
      <c r="P323" t="s">
        <v>2341</v>
      </c>
    </row>
    <row r="324" spans="1:16" x14ac:dyDescent="0.25">
      <c r="A324" s="289">
        <v>43222</v>
      </c>
      <c r="B324" t="s">
        <v>5064</v>
      </c>
      <c r="C324" s="289">
        <v>43132</v>
      </c>
      <c r="D324" t="s">
        <v>1161</v>
      </c>
      <c r="E324" t="s">
        <v>278</v>
      </c>
      <c r="F324" t="s">
        <v>1074</v>
      </c>
      <c r="G324" t="s">
        <v>1114</v>
      </c>
      <c r="H324" t="s">
        <v>526</v>
      </c>
      <c r="J324" t="s">
        <v>1209</v>
      </c>
      <c r="K324">
        <v>51</v>
      </c>
      <c r="L324" t="s">
        <v>2066</v>
      </c>
      <c r="M324" t="s">
        <v>1231</v>
      </c>
      <c r="N324" t="s">
        <v>1232</v>
      </c>
      <c r="O324" s="289">
        <v>43222</v>
      </c>
      <c r="P324" t="s">
        <v>2279</v>
      </c>
    </row>
    <row r="325" spans="1:16" x14ac:dyDescent="0.25">
      <c r="A325" s="289">
        <v>43231</v>
      </c>
      <c r="B325" t="s">
        <v>5064</v>
      </c>
      <c r="C325" s="289">
        <v>43141</v>
      </c>
      <c r="D325" t="s">
        <v>1174</v>
      </c>
      <c r="E325" t="s">
        <v>278</v>
      </c>
      <c r="F325" t="s">
        <v>1195</v>
      </c>
      <c r="G325" t="s">
        <v>1114</v>
      </c>
      <c r="H325" t="s">
        <v>526</v>
      </c>
      <c r="J325" t="s">
        <v>1218</v>
      </c>
      <c r="K325">
        <v>51</v>
      </c>
      <c r="L325" t="s">
        <v>2360</v>
      </c>
      <c r="M325" t="s">
        <v>1231</v>
      </c>
      <c r="N325" t="s">
        <v>1232</v>
      </c>
      <c r="O325" s="289">
        <v>43228</v>
      </c>
      <c r="P325" t="s">
        <v>2361</v>
      </c>
    </row>
    <row r="326" spans="1:16" x14ac:dyDescent="0.25">
      <c r="A326" s="289">
        <v>43225</v>
      </c>
      <c r="B326" t="s">
        <v>5064</v>
      </c>
      <c r="C326" s="289">
        <v>43135</v>
      </c>
      <c r="D326" t="s">
        <v>1164</v>
      </c>
      <c r="E326" t="s">
        <v>278</v>
      </c>
      <c r="F326" t="s">
        <v>1189</v>
      </c>
      <c r="G326" t="s">
        <v>1114</v>
      </c>
      <c r="H326" t="s">
        <v>526</v>
      </c>
      <c r="J326" t="s">
        <v>290</v>
      </c>
      <c r="K326">
        <v>51</v>
      </c>
      <c r="L326" t="s">
        <v>2336</v>
      </c>
      <c r="M326" t="s">
        <v>1627</v>
      </c>
      <c r="N326" t="s">
        <v>1638</v>
      </c>
      <c r="O326" s="289">
        <v>43224</v>
      </c>
      <c r="P326" t="s">
        <v>2337</v>
      </c>
    </row>
    <row r="327" spans="1:16" x14ac:dyDescent="0.25">
      <c r="A327" s="289">
        <v>43239</v>
      </c>
      <c r="B327" t="s">
        <v>5064</v>
      </c>
      <c r="C327" s="289">
        <v>43149</v>
      </c>
      <c r="D327" t="s">
        <v>1185</v>
      </c>
      <c r="E327" t="s">
        <v>278</v>
      </c>
      <c r="F327" t="s">
        <v>1201</v>
      </c>
      <c r="G327" t="s">
        <v>1207</v>
      </c>
      <c r="H327" t="s">
        <v>526</v>
      </c>
      <c r="J327" t="s">
        <v>1224</v>
      </c>
      <c r="K327">
        <v>51</v>
      </c>
      <c r="L327" t="s">
        <v>2332</v>
      </c>
      <c r="M327" t="s">
        <v>1231</v>
      </c>
      <c r="N327" t="s">
        <v>1232</v>
      </c>
      <c r="O327" s="289">
        <v>43224</v>
      </c>
      <c r="P327" t="s">
        <v>2333</v>
      </c>
    </row>
    <row r="328" spans="1:16" x14ac:dyDescent="0.25">
      <c r="A328" s="289">
        <v>43241</v>
      </c>
      <c r="B328" t="s">
        <v>5064</v>
      </c>
      <c r="C328" s="289">
        <v>43151</v>
      </c>
      <c r="D328" t="s">
        <v>940</v>
      </c>
      <c r="E328" t="s">
        <v>278</v>
      </c>
      <c r="F328" t="s">
        <v>941</v>
      </c>
      <c r="G328" t="s">
        <v>951</v>
      </c>
      <c r="H328" t="s">
        <v>526</v>
      </c>
      <c r="I328">
        <v>35681138</v>
      </c>
      <c r="J328" t="s">
        <v>952</v>
      </c>
      <c r="K328">
        <v>51</v>
      </c>
      <c r="L328" t="s">
        <v>2364</v>
      </c>
      <c r="M328" t="s">
        <v>1231</v>
      </c>
      <c r="N328" t="s">
        <v>1232</v>
      </c>
      <c r="O328" s="289">
        <v>43228</v>
      </c>
      <c r="P328" t="s">
        <v>2365</v>
      </c>
    </row>
    <row r="329" spans="1:16" x14ac:dyDescent="0.25">
      <c r="A329" s="289">
        <v>43227</v>
      </c>
      <c r="B329" t="s">
        <v>5064</v>
      </c>
      <c r="C329" s="289">
        <v>43137</v>
      </c>
      <c r="D329" t="s">
        <v>1166</v>
      </c>
      <c r="E329" t="s">
        <v>278</v>
      </c>
      <c r="F329" t="s">
        <v>1102</v>
      </c>
      <c r="G329" t="s">
        <v>1122</v>
      </c>
      <c r="H329" t="s">
        <v>526</v>
      </c>
      <c r="J329" t="s">
        <v>1211</v>
      </c>
      <c r="K329">
        <v>51</v>
      </c>
      <c r="L329" t="s">
        <v>2328</v>
      </c>
      <c r="M329" t="s">
        <v>1231</v>
      </c>
      <c r="N329" t="s">
        <v>1232</v>
      </c>
      <c r="O329" s="289">
        <v>43224</v>
      </c>
      <c r="P329" t="s">
        <v>2329</v>
      </c>
    </row>
    <row r="330" spans="1:16" x14ac:dyDescent="0.25">
      <c r="A330" s="289">
        <v>43229</v>
      </c>
      <c r="B330" t="s">
        <v>5064</v>
      </c>
      <c r="C330" s="289">
        <v>43139</v>
      </c>
      <c r="D330" t="s">
        <v>1170</v>
      </c>
      <c r="E330" t="s">
        <v>278</v>
      </c>
      <c r="F330" t="s">
        <v>1102</v>
      </c>
      <c r="G330" t="s">
        <v>1122</v>
      </c>
      <c r="H330" t="s">
        <v>526</v>
      </c>
      <c r="J330" t="s">
        <v>1214</v>
      </c>
      <c r="K330">
        <v>51</v>
      </c>
      <c r="L330" t="s">
        <v>2334</v>
      </c>
      <c r="M330" t="s">
        <v>1627</v>
      </c>
      <c r="N330" t="s">
        <v>1631</v>
      </c>
      <c r="O330" s="289">
        <v>43224</v>
      </c>
      <c r="P330" t="s">
        <v>2335</v>
      </c>
    </row>
    <row r="331" spans="1:16" x14ac:dyDescent="0.25">
      <c r="A331" s="289">
        <v>43236</v>
      </c>
      <c r="B331" t="s">
        <v>5064</v>
      </c>
      <c r="C331" s="289">
        <v>43146</v>
      </c>
      <c r="D331" t="s">
        <v>1179</v>
      </c>
      <c r="E331" t="s">
        <v>278</v>
      </c>
      <c r="F331" t="s">
        <v>1102</v>
      </c>
      <c r="G331" t="s">
        <v>1122</v>
      </c>
      <c r="H331" t="s">
        <v>526</v>
      </c>
      <c r="J331" t="s">
        <v>1221</v>
      </c>
      <c r="K331">
        <v>51</v>
      </c>
      <c r="L331" t="s">
        <v>2328</v>
      </c>
      <c r="M331" t="s">
        <v>1231</v>
      </c>
      <c r="N331" t="s">
        <v>1232</v>
      </c>
      <c r="O331" s="289">
        <v>43224</v>
      </c>
      <c r="P331" t="s">
        <v>2329</v>
      </c>
    </row>
    <row r="332" spans="1:16" x14ac:dyDescent="0.25">
      <c r="A332" s="289">
        <v>43229</v>
      </c>
      <c r="B332" t="s">
        <v>5064</v>
      </c>
      <c r="C332" s="289">
        <v>43139</v>
      </c>
      <c r="D332" t="s">
        <v>1171</v>
      </c>
      <c r="E332" t="s">
        <v>278</v>
      </c>
      <c r="F332" t="s">
        <v>1193</v>
      </c>
      <c r="G332" t="s">
        <v>1122</v>
      </c>
      <c r="H332" t="s">
        <v>526</v>
      </c>
      <c r="J332" t="s">
        <v>1215</v>
      </c>
      <c r="K332">
        <v>51</v>
      </c>
      <c r="L332" t="s">
        <v>2334</v>
      </c>
      <c r="M332" t="s">
        <v>1627</v>
      </c>
      <c r="N332" t="s">
        <v>1631</v>
      </c>
      <c r="O332" s="289">
        <v>43224</v>
      </c>
      <c r="P332" t="s">
        <v>2335</v>
      </c>
    </row>
    <row r="333" spans="1:16" x14ac:dyDescent="0.25">
      <c r="A333" s="289">
        <v>43237</v>
      </c>
      <c r="B333" t="s">
        <v>5064</v>
      </c>
      <c r="C333" s="289">
        <v>43147</v>
      </c>
      <c r="D333" t="s">
        <v>1180</v>
      </c>
      <c r="E333" t="s">
        <v>278</v>
      </c>
      <c r="F333" t="s">
        <v>1199</v>
      </c>
      <c r="G333" t="s">
        <v>1205</v>
      </c>
      <c r="H333" t="s">
        <v>526</v>
      </c>
      <c r="J333" t="s">
        <v>290</v>
      </c>
      <c r="K333">
        <v>51</v>
      </c>
      <c r="L333" t="s">
        <v>2366</v>
      </c>
      <c r="M333" t="s">
        <v>1627</v>
      </c>
      <c r="N333" t="s">
        <v>1631</v>
      </c>
      <c r="O333" s="289">
        <v>43228</v>
      </c>
      <c r="P333" t="s">
        <v>2367</v>
      </c>
    </row>
    <row r="334" spans="1:16" x14ac:dyDescent="0.25">
      <c r="A334" s="289">
        <v>43238</v>
      </c>
      <c r="B334" t="s">
        <v>5064</v>
      </c>
      <c r="C334" s="289">
        <v>43148</v>
      </c>
      <c r="D334" t="s">
        <v>2370</v>
      </c>
      <c r="E334" t="s">
        <v>278</v>
      </c>
      <c r="F334" t="s">
        <v>1066</v>
      </c>
      <c r="G334" t="s">
        <v>1206</v>
      </c>
      <c r="H334" t="s">
        <v>526</v>
      </c>
      <c r="J334" t="s">
        <v>1223</v>
      </c>
      <c r="K334">
        <v>51</v>
      </c>
      <c r="L334" t="s">
        <v>2368</v>
      </c>
      <c r="M334" t="s">
        <v>1231</v>
      </c>
      <c r="N334" t="s">
        <v>1232</v>
      </c>
      <c r="O334" s="289">
        <v>43228</v>
      </c>
      <c r="P334" t="s">
        <v>2369</v>
      </c>
    </row>
    <row r="335" spans="1:16" x14ac:dyDescent="0.25">
      <c r="A335" s="289">
        <v>43247</v>
      </c>
      <c r="B335" t="s">
        <v>5064</v>
      </c>
      <c r="C335" s="289">
        <v>43157</v>
      </c>
      <c r="D335" t="s">
        <v>1242</v>
      </c>
      <c r="E335" t="s">
        <v>278</v>
      </c>
      <c r="F335" t="s">
        <v>1243</v>
      </c>
      <c r="G335" t="s">
        <v>1253</v>
      </c>
      <c r="H335" t="s">
        <v>1252</v>
      </c>
      <c r="I335">
        <v>35681235</v>
      </c>
      <c r="J335" t="s">
        <v>1254</v>
      </c>
      <c r="K335">
        <v>51</v>
      </c>
      <c r="L335" t="s">
        <v>2350</v>
      </c>
      <c r="M335" t="s">
        <v>1231</v>
      </c>
      <c r="N335" t="s">
        <v>1232</v>
      </c>
      <c r="O335" s="289">
        <v>43228</v>
      </c>
      <c r="P335" t="s">
        <v>2351</v>
      </c>
    </row>
    <row r="336" spans="1:16" x14ac:dyDescent="0.25">
      <c r="A336" s="289">
        <v>43247</v>
      </c>
      <c r="B336" t="s">
        <v>5064</v>
      </c>
      <c r="C336" s="289">
        <v>43157</v>
      </c>
      <c r="D336" t="s">
        <v>1245</v>
      </c>
      <c r="E336" t="s">
        <v>278</v>
      </c>
      <c r="F336" t="s">
        <v>1246</v>
      </c>
      <c r="G336" t="s">
        <v>1255</v>
      </c>
      <c r="H336" t="s">
        <v>1252</v>
      </c>
      <c r="I336">
        <v>35681220</v>
      </c>
      <c r="J336" t="s">
        <v>1256</v>
      </c>
      <c r="K336">
        <v>51</v>
      </c>
      <c r="L336" t="s">
        <v>2352</v>
      </c>
      <c r="M336" t="s">
        <v>1231</v>
      </c>
      <c r="N336" t="s">
        <v>1232</v>
      </c>
      <c r="O336" s="289">
        <v>43228</v>
      </c>
      <c r="P336" t="s">
        <v>2353</v>
      </c>
    </row>
    <row r="337" spans="1:16" x14ac:dyDescent="0.25">
      <c r="A337" s="289">
        <v>43227</v>
      </c>
      <c r="B337" t="s">
        <v>5064</v>
      </c>
      <c r="C337" s="289">
        <v>43137</v>
      </c>
      <c r="D337" t="s">
        <v>756</v>
      </c>
      <c r="E337" t="s">
        <v>757</v>
      </c>
      <c r="F337" t="s">
        <v>759</v>
      </c>
      <c r="G337" t="s">
        <v>508</v>
      </c>
      <c r="H337" t="s">
        <v>1603</v>
      </c>
      <c r="I337">
        <v>35516000</v>
      </c>
      <c r="J337" t="s">
        <v>760</v>
      </c>
      <c r="K337">
        <v>142</v>
      </c>
      <c r="L337" t="s">
        <v>2308</v>
      </c>
      <c r="M337" t="s">
        <v>1231</v>
      </c>
      <c r="N337" t="s">
        <v>1232</v>
      </c>
      <c r="O337" s="289">
        <v>43223</v>
      </c>
      <c r="P337" t="s">
        <v>2309</v>
      </c>
    </row>
    <row r="338" spans="1:16" x14ac:dyDescent="0.25">
      <c r="A338" s="289">
        <v>43269</v>
      </c>
      <c r="B338" t="s">
        <v>5064</v>
      </c>
      <c r="C338" s="289">
        <v>43179</v>
      </c>
      <c r="D338" t="s">
        <v>1605</v>
      </c>
      <c r="E338" t="s">
        <v>752</v>
      </c>
      <c r="F338" t="s">
        <v>1606</v>
      </c>
      <c r="G338" t="s">
        <v>1591</v>
      </c>
      <c r="H338" t="s">
        <v>323</v>
      </c>
      <c r="I338">
        <v>35510000</v>
      </c>
      <c r="J338" t="s">
        <v>322</v>
      </c>
      <c r="K338">
        <v>142</v>
      </c>
      <c r="L338" t="s">
        <v>3139</v>
      </c>
      <c r="M338" t="s">
        <v>1231</v>
      </c>
      <c r="N338" t="s">
        <v>1232</v>
      </c>
      <c r="O338" s="289">
        <v>43198</v>
      </c>
      <c r="P338" t="s">
        <v>3140</v>
      </c>
    </row>
    <row r="339" spans="1:16" x14ac:dyDescent="0.25">
      <c r="A339" s="289">
        <v>43268</v>
      </c>
      <c r="B339" t="s">
        <v>5064</v>
      </c>
      <c r="C339" s="289">
        <v>43178</v>
      </c>
      <c r="D339" t="s">
        <v>1564</v>
      </c>
      <c r="E339" t="s">
        <v>278</v>
      </c>
      <c r="F339" t="s">
        <v>1565</v>
      </c>
      <c r="G339" t="s">
        <v>1591</v>
      </c>
      <c r="H339" t="s">
        <v>323</v>
      </c>
      <c r="I339">
        <v>35510000</v>
      </c>
      <c r="J339" t="s">
        <v>290</v>
      </c>
      <c r="K339">
        <v>142</v>
      </c>
      <c r="L339" t="s">
        <v>3120</v>
      </c>
      <c r="M339" t="s">
        <v>1627</v>
      </c>
      <c r="N339" t="s">
        <v>1631</v>
      </c>
      <c r="O339" s="289">
        <v>43239</v>
      </c>
      <c r="P339" t="s">
        <v>3121</v>
      </c>
    </row>
    <row r="340" spans="1:16" x14ac:dyDescent="0.25">
      <c r="A340" s="289">
        <v>43265</v>
      </c>
      <c r="B340" t="s">
        <v>5064</v>
      </c>
      <c r="C340" s="289">
        <v>43175</v>
      </c>
      <c r="D340" t="s">
        <v>1522</v>
      </c>
      <c r="E340" t="s">
        <v>278</v>
      </c>
      <c r="F340" t="s">
        <v>1372</v>
      </c>
      <c r="G340" t="s">
        <v>1377</v>
      </c>
      <c r="H340" t="s">
        <v>323</v>
      </c>
      <c r="I340">
        <v>35510000</v>
      </c>
      <c r="J340" t="s">
        <v>290</v>
      </c>
      <c r="K340">
        <v>142</v>
      </c>
      <c r="L340" t="s">
        <v>2929</v>
      </c>
      <c r="M340" t="s">
        <v>1627</v>
      </c>
      <c r="N340" t="s">
        <v>1631</v>
      </c>
      <c r="O340" s="289">
        <v>43218</v>
      </c>
      <c r="P340" t="s">
        <v>2822</v>
      </c>
    </row>
    <row r="341" spans="1:16" x14ac:dyDescent="0.25">
      <c r="A341" s="289">
        <v>43256</v>
      </c>
      <c r="B341" t="s">
        <v>5064</v>
      </c>
      <c r="C341" s="289">
        <v>43166</v>
      </c>
      <c r="D341" t="s">
        <v>1371</v>
      </c>
      <c r="E341" t="s">
        <v>278</v>
      </c>
      <c r="F341" t="s">
        <v>1372</v>
      </c>
      <c r="G341" t="s">
        <v>1377</v>
      </c>
      <c r="H341" t="s">
        <v>323</v>
      </c>
      <c r="I341">
        <v>35510000</v>
      </c>
      <c r="J341" t="s">
        <v>290</v>
      </c>
      <c r="K341">
        <v>142</v>
      </c>
      <c r="L341" t="s">
        <v>2929</v>
      </c>
      <c r="M341" t="s">
        <v>1627</v>
      </c>
      <c r="N341" t="s">
        <v>1631</v>
      </c>
      <c r="O341" s="289">
        <v>43218</v>
      </c>
      <c r="P341" t="s">
        <v>2822</v>
      </c>
    </row>
    <row r="342" spans="1:16" x14ac:dyDescent="0.25">
      <c r="A342" s="289">
        <v>43263</v>
      </c>
      <c r="B342" t="s">
        <v>5064</v>
      </c>
      <c r="C342" s="289">
        <v>43173</v>
      </c>
      <c r="D342" t="s">
        <v>1481</v>
      </c>
      <c r="E342" t="s">
        <v>281</v>
      </c>
      <c r="F342" t="s">
        <v>1482</v>
      </c>
      <c r="G342" t="s">
        <v>1500</v>
      </c>
      <c r="H342" t="s">
        <v>323</v>
      </c>
      <c r="I342">
        <v>35510000</v>
      </c>
      <c r="J342" t="s">
        <v>290</v>
      </c>
      <c r="K342">
        <v>142</v>
      </c>
      <c r="L342" t="s">
        <v>3067</v>
      </c>
      <c r="M342" t="s">
        <v>1231</v>
      </c>
      <c r="N342" t="s">
        <v>3063</v>
      </c>
      <c r="O342" s="289">
        <v>43177</v>
      </c>
      <c r="P342" t="s">
        <v>3064</v>
      </c>
    </row>
    <row r="343" spans="1:16" x14ac:dyDescent="0.25">
      <c r="A343" s="289">
        <v>43263</v>
      </c>
      <c r="B343" t="s">
        <v>5064</v>
      </c>
      <c r="C343" s="289">
        <v>43173</v>
      </c>
      <c r="D343" t="s">
        <v>1479</v>
      </c>
      <c r="E343" t="s">
        <v>278</v>
      </c>
      <c r="F343" t="s">
        <v>1310</v>
      </c>
      <c r="G343" t="s">
        <v>352</v>
      </c>
      <c r="H343" t="s">
        <v>323</v>
      </c>
      <c r="I343">
        <v>35510000</v>
      </c>
      <c r="J343" t="s">
        <v>290</v>
      </c>
      <c r="K343">
        <v>142</v>
      </c>
      <c r="L343" t="s">
        <v>3066</v>
      </c>
      <c r="M343" t="s">
        <v>1627</v>
      </c>
      <c r="N343" t="s">
        <v>1631</v>
      </c>
      <c r="O343" s="289">
        <v>43254</v>
      </c>
      <c r="P343" t="s">
        <v>3065</v>
      </c>
    </row>
    <row r="344" spans="1:16" x14ac:dyDescent="0.25">
      <c r="A344" s="289">
        <v>43252</v>
      </c>
      <c r="B344" t="s">
        <v>5064</v>
      </c>
      <c r="C344" s="289">
        <v>43162</v>
      </c>
      <c r="D344" t="s">
        <v>1309</v>
      </c>
      <c r="E344" t="s">
        <v>278</v>
      </c>
      <c r="F344" t="s">
        <v>1310</v>
      </c>
      <c r="G344" t="s">
        <v>1319</v>
      </c>
      <c r="H344" t="s">
        <v>323</v>
      </c>
      <c r="I344">
        <v>35510000</v>
      </c>
      <c r="J344" t="s">
        <v>290</v>
      </c>
      <c r="K344">
        <v>142</v>
      </c>
      <c r="L344" t="s">
        <v>2929</v>
      </c>
      <c r="M344" t="s">
        <v>1627</v>
      </c>
      <c r="N344" t="s">
        <v>1631</v>
      </c>
      <c r="O344" s="289">
        <v>43218</v>
      </c>
      <c r="P344" t="s">
        <v>2822</v>
      </c>
    </row>
    <row r="345" spans="1:16" x14ac:dyDescent="0.25">
      <c r="A345" s="289">
        <v>43272</v>
      </c>
      <c r="B345" t="s">
        <v>5064</v>
      </c>
      <c r="C345" s="289">
        <v>43182</v>
      </c>
      <c r="D345" t="s">
        <v>1698</v>
      </c>
      <c r="E345" t="s">
        <v>278</v>
      </c>
      <c r="F345" t="s">
        <v>1699</v>
      </c>
      <c r="G345" t="s">
        <v>1707</v>
      </c>
      <c r="H345" t="s">
        <v>323</v>
      </c>
      <c r="I345">
        <v>35510000</v>
      </c>
      <c r="J345" t="s">
        <v>1706</v>
      </c>
      <c r="K345">
        <v>142</v>
      </c>
      <c r="L345" t="s">
        <v>3270</v>
      </c>
      <c r="M345" t="s">
        <v>1231</v>
      </c>
      <c r="N345" t="s">
        <v>1232</v>
      </c>
      <c r="O345" s="289">
        <v>43246</v>
      </c>
      <c r="P345" t="s">
        <v>3271</v>
      </c>
    </row>
    <row r="346" spans="1:16" x14ac:dyDescent="0.25">
      <c r="A346" s="289">
        <v>43253</v>
      </c>
      <c r="B346" t="s">
        <v>5064</v>
      </c>
      <c r="C346" s="289">
        <v>43163</v>
      </c>
      <c r="D346" t="s">
        <v>1332</v>
      </c>
      <c r="E346" t="s">
        <v>278</v>
      </c>
      <c r="F346" t="s">
        <v>812</v>
      </c>
      <c r="G346" t="s">
        <v>805</v>
      </c>
      <c r="H346" t="s">
        <v>326</v>
      </c>
      <c r="I346">
        <v>35530000</v>
      </c>
      <c r="J346" t="s">
        <v>1336</v>
      </c>
      <c r="K346">
        <v>139</v>
      </c>
      <c r="L346" t="s">
        <v>2815</v>
      </c>
      <c r="M346" t="s">
        <v>1231</v>
      </c>
      <c r="N346" t="s">
        <v>1232</v>
      </c>
      <c r="O346" s="289">
        <v>43215</v>
      </c>
      <c r="P346" t="s">
        <v>2816</v>
      </c>
    </row>
    <row r="347" spans="1:16" x14ac:dyDescent="0.25">
      <c r="A347" s="289">
        <v>43259</v>
      </c>
      <c r="B347" t="s">
        <v>5064</v>
      </c>
      <c r="C347" s="289">
        <v>43169</v>
      </c>
      <c r="D347" t="s">
        <v>1417</v>
      </c>
      <c r="E347" t="s">
        <v>278</v>
      </c>
      <c r="F347" t="s">
        <v>1418</v>
      </c>
      <c r="G347" t="s">
        <v>1425</v>
      </c>
      <c r="H347" t="s">
        <v>326</v>
      </c>
      <c r="I347">
        <v>35530000</v>
      </c>
      <c r="J347" t="s">
        <v>290</v>
      </c>
      <c r="K347">
        <v>139</v>
      </c>
      <c r="L347" t="s">
        <v>2936</v>
      </c>
      <c r="M347" t="s">
        <v>1231</v>
      </c>
      <c r="N347" t="s">
        <v>2937</v>
      </c>
      <c r="O347" s="289">
        <v>43174</v>
      </c>
      <c r="P347" t="s">
        <v>2938</v>
      </c>
    </row>
    <row r="348" spans="1:16" x14ac:dyDescent="0.25">
      <c r="A348" s="289">
        <v>43264</v>
      </c>
      <c r="B348" t="s">
        <v>5064</v>
      </c>
      <c r="C348" s="289">
        <v>43174</v>
      </c>
      <c r="D348" t="s">
        <v>1508</v>
      </c>
      <c r="E348" t="s">
        <v>278</v>
      </c>
      <c r="F348" t="s">
        <v>958</v>
      </c>
      <c r="G348" t="s">
        <v>735</v>
      </c>
      <c r="H348" t="s">
        <v>287</v>
      </c>
      <c r="I348">
        <v>35500111</v>
      </c>
      <c r="J348" t="s">
        <v>290</v>
      </c>
      <c r="K348">
        <v>53</v>
      </c>
      <c r="L348" t="s">
        <v>3068</v>
      </c>
      <c r="M348" t="s">
        <v>1231</v>
      </c>
      <c r="N348" t="s">
        <v>1232</v>
      </c>
      <c r="O348" s="289">
        <v>43177</v>
      </c>
      <c r="P348" t="s">
        <v>3069</v>
      </c>
    </row>
    <row r="349" spans="1:16" x14ac:dyDescent="0.25">
      <c r="A349" s="289">
        <v>43278</v>
      </c>
      <c r="B349" t="s">
        <v>5064</v>
      </c>
      <c r="C349" s="289">
        <v>43188</v>
      </c>
      <c r="D349" t="s">
        <v>1762</v>
      </c>
      <c r="E349" t="s">
        <v>278</v>
      </c>
      <c r="F349" t="s">
        <v>869</v>
      </c>
      <c r="G349" t="s">
        <v>735</v>
      </c>
      <c r="H349" t="s">
        <v>287</v>
      </c>
      <c r="I349">
        <v>35500103</v>
      </c>
      <c r="J349" t="s">
        <v>1775</v>
      </c>
      <c r="K349">
        <v>53</v>
      </c>
      <c r="L349" t="s">
        <v>3300</v>
      </c>
      <c r="M349" t="s">
        <v>1231</v>
      </c>
      <c r="N349" t="s">
        <v>1232</v>
      </c>
      <c r="O349" s="289">
        <v>43205</v>
      </c>
      <c r="P349" t="s">
        <v>3301</v>
      </c>
    </row>
    <row r="350" spans="1:16" x14ac:dyDescent="0.25">
      <c r="A350" s="289">
        <v>43278</v>
      </c>
      <c r="B350" t="s">
        <v>5064</v>
      </c>
      <c r="C350" s="289">
        <v>43188</v>
      </c>
      <c r="D350" t="s">
        <v>1770</v>
      </c>
      <c r="E350" t="s">
        <v>278</v>
      </c>
      <c r="F350" t="s">
        <v>1726</v>
      </c>
      <c r="G350" t="s">
        <v>735</v>
      </c>
      <c r="H350" t="s">
        <v>287</v>
      </c>
      <c r="I350">
        <v>35500116</v>
      </c>
      <c r="J350" t="s">
        <v>1777</v>
      </c>
      <c r="K350">
        <v>53</v>
      </c>
      <c r="L350" t="s">
        <v>3294</v>
      </c>
      <c r="M350" t="s">
        <v>1231</v>
      </c>
      <c r="N350" t="s">
        <v>1232</v>
      </c>
      <c r="O350" s="289">
        <v>43205</v>
      </c>
      <c r="P350" t="s">
        <v>3295</v>
      </c>
    </row>
    <row r="351" spans="1:16" x14ac:dyDescent="0.25">
      <c r="A351" s="289">
        <v>43274</v>
      </c>
      <c r="B351" t="s">
        <v>5064</v>
      </c>
      <c r="C351" s="289">
        <v>43184</v>
      </c>
      <c r="D351" t="s">
        <v>1725</v>
      </c>
      <c r="E351" t="s">
        <v>355</v>
      </c>
      <c r="F351" t="s">
        <v>1726</v>
      </c>
      <c r="G351" t="s">
        <v>735</v>
      </c>
      <c r="H351" t="s">
        <v>287</v>
      </c>
      <c r="I351">
        <v>35500116</v>
      </c>
      <c r="J351" t="s">
        <v>1727</v>
      </c>
      <c r="K351">
        <v>142</v>
      </c>
      <c r="L351" t="s">
        <v>3280</v>
      </c>
      <c r="M351" t="s">
        <v>1231</v>
      </c>
      <c r="N351" t="s">
        <v>1232</v>
      </c>
      <c r="O351" s="289">
        <v>43205</v>
      </c>
      <c r="P351" t="s">
        <v>3281</v>
      </c>
    </row>
    <row r="352" spans="1:16" x14ac:dyDescent="0.25">
      <c r="A352" s="289">
        <v>43275</v>
      </c>
      <c r="B352" t="s">
        <v>5064</v>
      </c>
      <c r="C352" s="289">
        <v>43185</v>
      </c>
      <c r="D352" t="s">
        <v>1737</v>
      </c>
      <c r="E352" t="s">
        <v>281</v>
      </c>
      <c r="F352" t="s">
        <v>1738</v>
      </c>
      <c r="G352" t="s">
        <v>874</v>
      </c>
      <c r="H352" t="s">
        <v>287</v>
      </c>
      <c r="I352">
        <v>35500112</v>
      </c>
      <c r="J352" t="s">
        <v>1745</v>
      </c>
      <c r="K352">
        <v>53</v>
      </c>
      <c r="L352" t="s">
        <v>3290</v>
      </c>
      <c r="M352" t="s">
        <v>1231</v>
      </c>
      <c r="N352" t="s">
        <v>1232</v>
      </c>
      <c r="O352" s="289">
        <v>43205</v>
      </c>
      <c r="P352" t="s">
        <v>3291</v>
      </c>
    </row>
    <row r="353" spans="1:16" x14ac:dyDescent="0.25">
      <c r="A353" s="289">
        <v>43280</v>
      </c>
      <c r="B353" t="s">
        <v>5064</v>
      </c>
      <c r="C353" s="289">
        <v>43190</v>
      </c>
      <c r="D353" t="s">
        <v>1798</v>
      </c>
      <c r="E353" t="s">
        <v>355</v>
      </c>
      <c r="F353" t="s">
        <v>1726</v>
      </c>
      <c r="G353" t="s">
        <v>874</v>
      </c>
      <c r="H353" t="s">
        <v>287</v>
      </c>
      <c r="I353">
        <v>35500116</v>
      </c>
      <c r="J353" t="s">
        <v>1727</v>
      </c>
      <c r="K353">
        <v>53</v>
      </c>
      <c r="L353" t="s">
        <v>3294</v>
      </c>
      <c r="M353" t="s">
        <v>1231</v>
      </c>
      <c r="N353" t="s">
        <v>1232</v>
      </c>
      <c r="O353" s="289">
        <v>43205</v>
      </c>
      <c r="P353" t="s">
        <v>3295</v>
      </c>
    </row>
    <row r="354" spans="1:16" x14ac:dyDescent="0.25">
      <c r="A354" s="289">
        <v>43279</v>
      </c>
      <c r="B354" t="s">
        <v>5064</v>
      </c>
      <c r="C354" s="289">
        <v>43189</v>
      </c>
      <c r="D354" t="s">
        <v>1787</v>
      </c>
      <c r="E354" t="s">
        <v>278</v>
      </c>
      <c r="F354" t="s">
        <v>1726</v>
      </c>
      <c r="G354" t="s">
        <v>874</v>
      </c>
      <c r="H354" t="s">
        <v>287</v>
      </c>
      <c r="I354">
        <v>35500116</v>
      </c>
      <c r="J354" t="s">
        <v>1777</v>
      </c>
      <c r="K354">
        <v>53</v>
      </c>
      <c r="L354" t="s">
        <v>3294</v>
      </c>
      <c r="M354" t="s">
        <v>1231</v>
      </c>
      <c r="N354" t="s">
        <v>1232</v>
      </c>
      <c r="O354" s="289">
        <v>43205</v>
      </c>
      <c r="P354" t="s">
        <v>3295</v>
      </c>
    </row>
    <row r="355" spans="1:16" x14ac:dyDescent="0.25">
      <c r="A355" s="289">
        <v>43276</v>
      </c>
      <c r="B355" t="s">
        <v>5064</v>
      </c>
      <c r="C355" s="289">
        <v>43186</v>
      </c>
      <c r="D355" t="s">
        <v>1748</v>
      </c>
      <c r="E355" t="s">
        <v>278</v>
      </c>
      <c r="F355" t="s">
        <v>1726</v>
      </c>
      <c r="G355" t="s">
        <v>874</v>
      </c>
      <c r="H355" t="s">
        <v>287</v>
      </c>
      <c r="I355">
        <v>35500116</v>
      </c>
      <c r="J355" t="s">
        <v>1753</v>
      </c>
      <c r="K355">
        <v>53</v>
      </c>
      <c r="L355" t="s">
        <v>3294</v>
      </c>
      <c r="M355" t="s">
        <v>1231</v>
      </c>
      <c r="N355" t="s">
        <v>1232</v>
      </c>
      <c r="O355" s="289">
        <v>43205</v>
      </c>
      <c r="P355" t="s">
        <v>3295</v>
      </c>
    </row>
    <row r="356" spans="1:16" x14ac:dyDescent="0.25">
      <c r="A356" s="289">
        <v>43270</v>
      </c>
      <c r="B356" t="s">
        <v>5064</v>
      </c>
      <c r="C356" s="289">
        <v>43180</v>
      </c>
      <c r="D356" t="s">
        <v>1616</v>
      </c>
      <c r="E356" t="s">
        <v>278</v>
      </c>
      <c r="F356" t="s">
        <v>1617</v>
      </c>
      <c r="G356" t="s">
        <v>640</v>
      </c>
      <c r="H356" t="s">
        <v>287</v>
      </c>
      <c r="I356">
        <v>35503884</v>
      </c>
      <c r="J356" t="s">
        <v>1623</v>
      </c>
      <c r="K356">
        <v>53</v>
      </c>
      <c r="L356" t="s">
        <v>3244</v>
      </c>
      <c r="M356" t="s">
        <v>1231</v>
      </c>
      <c r="N356" t="s">
        <v>1232</v>
      </c>
      <c r="O356" s="289">
        <v>43206</v>
      </c>
      <c r="P356" t="s">
        <v>3245</v>
      </c>
    </row>
    <row r="357" spans="1:16" x14ac:dyDescent="0.25">
      <c r="A357" s="289">
        <v>43273</v>
      </c>
      <c r="B357" t="s">
        <v>5064</v>
      </c>
      <c r="C357" s="289">
        <v>43183</v>
      </c>
      <c r="D357" t="s">
        <v>1714</v>
      </c>
      <c r="E357" t="s">
        <v>314</v>
      </c>
      <c r="F357" t="s">
        <v>1715</v>
      </c>
      <c r="G357" t="s">
        <v>1722</v>
      </c>
      <c r="H357" t="s">
        <v>287</v>
      </c>
      <c r="I357">
        <v>35504532</v>
      </c>
      <c r="J357" t="s">
        <v>1723</v>
      </c>
      <c r="K357">
        <v>53</v>
      </c>
      <c r="L357" t="s">
        <v>3278</v>
      </c>
      <c r="M357" t="s">
        <v>1627</v>
      </c>
      <c r="N357" t="s">
        <v>1638</v>
      </c>
      <c r="O357" s="289">
        <v>43188</v>
      </c>
      <c r="P357" t="s">
        <v>3279</v>
      </c>
    </row>
    <row r="358" spans="1:16" x14ac:dyDescent="0.25">
      <c r="A358" s="289">
        <v>43279</v>
      </c>
      <c r="B358" t="s">
        <v>5064</v>
      </c>
      <c r="C358" s="289">
        <v>43189</v>
      </c>
      <c r="D358" t="s">
        <v>1785</v>
      </c>
      <c r="E358" t="s">
        <v>278</v>
      </c>
      <c r="F358" t="s">
        <v>1786</v>
      </c>
      <c r="G358" t="s">
        <v>621</v>
      </c>
      <c r="H358" t="s">
        <v>287</v>
      </c>
      <c r="I358">
        <v>35502504</v>
      </c>
      <c r="J358" t="s">
        <v>290</v>
      </c>
      <c r="K358">
        <v>139</v>
      </c>
      <c r="L358" t="s">
        <v>3070</v>
      </c>
      <c r="M358" t="s">
        <v>1231</v>
      </c>
      <c r="N358" t="s">
        <v>1232</v>
      </c>
      <c r="O358" s="289">
        <v>43202</v>
      </c>
      <c r="P358" t="s">
        <v>3071</v>
      </c>
    </row>
    <row r="359" spans="1:16" x14ac:dyDescent="0.25">
      <c r="A359" s="289">
        <v>43263</v>
      </c>
      <c r="B359" t="s">
        <v>5064</v>
      </c>
      <c r="C359" s="289">
        <v>43173</v>
      </c>
      <c r="D359" t="s">
        <v>1487</v>
      </c>
      <c r="E359" t="s">
        <v>278</v>
      </c>
      <c r="F359" t="s">
        <v>1488</v>
      </c>
      <c r="G359" t="s">
        <v>621</v>
      </c>
      <c r="H359" t="s">
        <v>287</v>
      </c>
      <c r="I359">
        <v>35502508</v>
      </c>
      <c r="J359" t="s">
        <v>1502</v>
      </c>
      <c r="K359">
        <v>139</v>
      </c>
      <c r="L359" t="s">
        <v>3070</v>
      </c>
      <c r="M359" t="s">
        <v>1231</v>
      </c>
      <c r="N359" t="s">
        <v>1232</v>
      </c>
      <c r="O359" s="289">
        <v>43202</v>
      </c>
      <c r="P359" t="s">
        <v>3071</v>
      </c>
    </row>
    <row r="360" spans="1:16" x14ac:dyDescent="0.25">
      <c r="A360" s="289">
        <v>43253</v>
      </c>
      <c r="B360" t="s">
        <v>5064</v>
      </c>
      <c r="C360" s="289">
        <v>43163</v>
      </c>
      <c r="D360" t="s">
        <v>1326</v>
      </c>
      <c r="E360" t="s">
        <v>278</v>
      </c>
      <c r="F360" t="s">
        <v>1327</v>
      </c>
      <c r="G360" t="s">
        <v>621</v>
      </c>
      <c r="H360" t="s">
        <v>287</v>
      </c>
      <c r="I360">
        <v>35505000</v>
      </c>
      <c r="J360" t="s">
        <v>1335</v>
      </c>
      <c r="K360">
        <v>139</v>
      </c>
      <c r="L360" t="s">
        <v>2667</v>
      </c>
      <c r="M360" t="s">
        <v>1231</v>
      </c>
      <c r="N360" t="s">
        <v>1232</v>
      </c>
      <c r="O360" s="289">
        <v>43172</v>
      </c>
      <c r="P360" t="s">
        <v>2668</v>
      </c>
    </row>
    <row r="361" spans="1:16" x14ac:dyDescent="0.25">
      <c r="A361" s="289">
        <v>43267</v>
      </c>
      <c r="B361" t="s">
        <v>5064</v>
      </c>
      <c r="C361" s="289">
        <v>43177</v>
      </c>
      <c r="D361" t="s">
        <v>1541</v>
      </c>
      <c r="E361" t="s">
        <v>278</v>
      </c>
      <c r="F361" t="s">
        <v>918</v>
      </c>
      <c r="G361" t="s">
        <v>621</v>
      </c>
      <c r="H361" t="s">
        <v>287</v>
      </c>
      <c r="I361">
        <v>35502502</v>
      </c>
      <c r="J361" t="s">
        <v>1553</v>
      </c>
      <c r="K361">
        <v>139</v>
      </c>
      <c r="L361" t="s">
        <v>3070</v>
      </c>
      <c r="M361" t="s">
        <v>1231</v>
      </c>
      <c r="N361" t="s">
        <v>1232</v>
      </c>
      <c r="O361" s="289">
        <v>43246</v>
      </c>
      <c r="P361" t="s">
        <v>3109</v>
      </c>
    </row>
    <row r="362" spans="1:16" x14ac:dyDescent="0.25">
      <c r="A362" s="289">
        <v>43263</v>
      </c>
      <c r="B362" t="s">
        <v>5064</v>
      </c>
      <c r="C362" s="289">
        <v>43173</v>
      </c>
      <c r="D362" t="s">
        <v>1489</v>
      </c>
      <c r="E362" t="s">
        <v>278</v>
      </c>
      <c r="F362" t="s">
        <v>1490</v>
      </c>
      <c r="G362" t="s">
        <v>444</v>
      </c>
      <c r="H362" t="s">
        <v>287</v>
      </c>
      <c r="I362">
        <v>35501635</v>
      </c>
      <c r="J362" t="s">
        <v>586</v>
      </c>
      <c r="K362">
        <v>139</v>
      </c>
      <c r="L362" t="s">
        <v>3072</v>
      </c>
      <c r="M362" t="s">
        <v>1627</v>
      </c>
      <c r="N362" t="s">
        <v>1631</v>
      </c>
      <c r="O362" s="289">
        <v>43246</v>
      </c>
      <c r="P362" t="s">
        <v>3073</v>
      </c>
    </row>
    <row r="363" spans="1:16" x14ac:dyDescent="0.25">
      <c r="A363" s="289">
        <v>43279</v>
      </c>
      <c r="B363" t="s">
        <v>5064</v>
      </c>
      <c r="C363" s="289">
        <v>43189</v>
      </c>
      <c r="D363" t="s">
        <v>1781</v>
      </c>
      <c r="E363" t="s">
        <v>278</v>
      </c>
      <c r="F363" t="s">
        <v>1782</v>
      </c>
      <c r="G363" t="s">
        <v>444</v>
      </c>
      <c r="H363" t="s">
        <v>287</v>
      </c>
      <c r="I363">
        <v>35504300</v>
      </c>
      <c r="J363" t="s">
        <v>290</v>
      </c>
      <c r="K363">
        <v>139</v>
      </c>
      <c r="L363" t="s">
        <v>3305</v>
      </c>
      <c r="M363" t="s">
        <v>1627</v>
      </c>
      <c r="N363" t="s">
        <v>1638</v>
      </c>
      <c r="O363" s="289">
        <v>43223</v>
      </c>
      <c r="P363" t="s">
        <v>3306</v>
      </c>
    </row>
    <row r="364" spans="1:16" x14ac:dyDescent="0.25">
      <c r="A364" s="289">
        <v>43277</v>
      </c>
      <c r="B364" t="s">
        <v>5064</v>
      </c>
      <c r="C364" s="289">
        <v>43187</v>
      </c>
      <c r="D364" t="s">
        <v>1755</v>
      </c>
      <c r="E364" t="s">
        <v>355</v>
      </c>
      <c r="F364" t="s">
        <v>1757</v>
      </c>
      <c r="G364" t="s">
        <v>477</v>
      </c>
      <c r="H364" t="s">
        <v>287</v>
      </c>
      <c r="I364">
        <v>35500136</v>
      </c>
      <c r="J364" t="s">
        <v>1759</v>
      </c>
      <c r="K364">
        <v>53</v>
      </c>
      <c r="L364" t="s">
        <v>3298</v>
      </c>
      <c r="M364" t="s">
        <v>1627</v>
      </c>
      <c r="N364" t="s">
        <v>1631</v>
      </c>
      <c r="O364" s="289">
        <v>43227</v>
      </c>
      <c r="P364" t="s">
        <v>3299</v>
      </c>
    </row>
    <row r="365" spans="1:16" x14ac:dyDescent="0.25">
      <c r="A365" s="289">
        <v>43278</v>
      </c>
      <c r="B365" t="s">
        <v>5064</v>
      </c>
      <c r="C365" s="289">
        <v>43188</v>
      </c>
      <c r="D365" t="s">
        <v>1763</v>
      </c>
      <c r="E365" t="s">
        <v>278</v>
      </c>
      <c r="F365" t="s">
        <v>1764</v>
      </c>
      <c r="G365" t="s">
        <v>477</v>
      </c>
      <c r="H365" t="s">
        <v>287</v>
      </c>
      <c r="I365">
        <v>35500136</v>
      </c>
      <c r="J365" t="s">
        <v>290</v>
      </c>
      <c r="K365">
        <v>53</v>
      </c>
      <c r="L365" t="s">
        <v>3298</v>
      </c>
      <c r="M365" t="s">
        <v>1627</v>
      </c>
      <c r="N365" t="s">
        <v>1631</v>
      </c>
      <c r="O365" s="289">
        <v>43227</v>
      </c>
      <c r="P365" t="s">
        <v>3299</v>
      </c>
    </row>
    <row r="366" spans="1:16" x14ac:dyDescent="0.25">
      <c r="A366" s="289">
        <v>43271</v>
      </c>
      <c r="B366" t="s">
        <v>5064</v>
      </c>
      <c r="C366" s="289">
        <v>43181</v>
      </c>
      <c r="D366" t="s">
        <v>1675</v>
      </c>
      <c r="E366" t="s">
        <v>278</v>
      </c>
      <c r="F366" t="s">
        <v>1676</v>
      </c>
      <c r="G366" t="s">
        <v>477</v>
      </c>
      <c r="H366" t="s">
        <v>287</v>
      </c>
      <c r="I366">
        <v>35502116</v>
      </c>
      <c r="J366" t="s">
        <v>1686</v>
      </c>
      <c r="K366">
        <v>53</v>
      </c>
      <c r="L366" t="s">
        <v>3259</v>
      </c>
      <c r="M366" t="s">
        <v>1627</v>
      </c>
      <c r="N366" t="s">
        <v>1631</v>
      </c>
      <c r="O366" s="289">
        <v>43221</v>
      </c>
      <c r="P366" t="s">
        <v>3260</v>
      </c>
    </row>
    <row r="367" spans="1:16" x14ac:dyDescent="0.25">
      <c r="A367" s="289">
        <v>43259</v>
      </c>
      <c r="B367" t="s">
        <v>5064</v>
      </c>
      <c r="C367" s="289">
        <v>43169</v>
      </c>
      <c r="D367" t="s">
        <v>1419</v>
      </c>
      <c r="E367" t="s">
        <v>330</v>
      </c>
      <c r="F367" t="s">
        <v>1420</v>
      </c>
      <c r="G367" t="s">
        <v>477</v>
      </c>
      <c r="H367" t="s">
        <v>287</v>
      </c>
      <c r="I367">
        <v>35500171</v>
      </c>
      <c r="J367" t="s">
        <v>290</v>
      </c>
      <c r="K367">
        <v>53</v>
      </c>
      <c r="L367" t="s">
        <v>2951</v>
      </c>
      <c r="M367" t="s">
        <v>1231</v>
      </c>
      <c r="N367" t="s">
        <v>1232</v>
      </c>
      <c r="O367" s="289">
        <v>43179</v>
      </c>
      <c r="P367" t="s">
        <v>2952</v>
      </c>
    </row>
    <row r="368" spans="1:16" x14ac:dyDescent="0.25">
      <c r="A368" s="289">
        <v>43271</v>
      </c>
      <c r="B368" t="s">
        <v>5064</v>
      </c>
      <c r="C368" s="289">
        <v>43181</v>
      </c>
      <c r="D368" t="s">
        <v>1677</v>
      </c>
      <c r="E368" t="s">
        <v>278</v>
      </c>
      <c r="F368" t="s">
        <v>781</v>
      </c>
      <c r="G368" t="s">
        <v>344</v>
      </c>
      <c r="H368" t="s">
        <v>287</v>
      </c>
      <c r="I368">
        <v>35501208</v>
      </c>
      <c r="J368" t="s">
        <v>290</v>
      </c>
      <c r="K368">
        <v>142</v>
      </c>
      <c r="L368" t="s">
        <v>2286</v>
      </c>
      <c r="M368" t="s">
        <v>1627</v>
      </c>
      <c r="N368" t="s">
        <v>1631</v>
      </c>
      <c r="O368" s="289">
        <v>43197</v>
      </c>
      <c r="P368" t="s">
        <v>3261</v>
      </c>
    </row>
    <row r="369" spans="1:16" x14ac:dyDescent="0.25">
      <c r="A369" s="289">
        <v>43272</v>
      </c>
      <c r="B369" t="s">
        <v>5064</v>
      </c>
      <c r="C369" s="289">
        <v>43182</v>
      </c>
      <c r="D369" t="s">
        <v>1692</v>
      </c>
      <c r="E369" t="s">
        <v>314</v>
      </c>
      <c r="F369" t="s">
        <v>1437</v>
      </c>
      <c r="G369" t="s">
        <v>344</v>
      </c>
      <c r="H369" t="s">
        <v>287</v>
      </c>
      <c r="I369">
        <v>35501212</v>
      </c>
      <c r="J369" t="s">
        <v>290</v>
      </c>
      <c r="K369">
        <v>139</v>
      </c>
      <c r="L369" t="s">
        <v>2970</v>
      </c>
      <c r="M369" t="s">
        <v>1627</v>
      </c>
      <c r="N369" t="s">
        <v>1631</v>
      </c>
      <c r="O369" s="289">
        <v>43201</v>
      </c>
      <c r="P369" t="s">
        <v>2971</v>
      </c>
    </row>
    <row r="370" spans="1:16" x14ac:dyDescent="0.25">
      <c r="A370" s="289">
        <v>43260</v>
      </c>
      <c r="B370" t="s">
        <v>5064</v>
      </c>
      <c r="C370" s="289">
        <v>43170</v>
      </c>
      <c r="D370" t="s">
        <v>1436</v>
      </c>
      <c r="E370" t="s">
        <v>278</v>
      </c>
      <c r="F370" t="s">
        <v>1437</v>
      </c>
      <c r="G370" t="s">
        <v>344</v>
      </c>
      <c r="H370" t="s">
        <v>287</v>
      </c>
      <c r="I370">
        <v>35501212</v>
      </c>
      <c r="J370" t="s">
        <v>290</v>
      </c>
      <c r="K370">
        <v>139</v>
      </c>
      <c r="L370" t="s">
        <v>2970</v>
      </c>
      <c r="M370" t="s">
        <v>1627</v>
      </c>
      <c r="N370" t="s">
        <v>1631</v>
      </c>
      <c r="O370" s="289">
        <v>43201</v>
      </c>
      <c r="P370" t="s">
        <v>2971</v>
      </c>
    </row>
    <row r="371" spans="1:16" x14ac:dyDescent="0.25">
      <c r="A371" s="289">
        <v>43260</v>
      </c>
      <c r="B371" t="s">
        <v>5064</v>
      </c>
      <c r="C371" s="289">
        <v>43170</v>
      </c>
      <c r="D371" t="s">
        <v>1438</v>
      </c>
      <c r="E371" t="s">
        <v>278</v>
      </c>
      <c r="F371" t="s">
        <v>1439</v>
      </c>
      <c r="G371" t="s">
        <v>344</v>
      </c>
      <c r="H371" t="s">
        <v>287</v>
      </c>
      <c r="I371">
        <v>35501212</v>
      </c>
      <c r="J371" t="s">
        <v>290</v>
      </c>
      <c r="K371">
        <v>139</v>
      </c>
      <c r="L371" t="s">
        <v>2970</v>
      </c>
      <c r="M371" t="s">
        <v>1627</v>
      </c>
      <c r="N371" t="s">
        <v>1631</v>
      </c>
      <c r="O371" s="289">
        <v>43201</v>
      </c>
      <c r="P371" t="s">
        <v>2971</v>
      </c>
    </row>
    <row r="372" spans="1:16" x14ac:dyDescent="0.25">
      <c r="A372" s="289">
        <v>43270</v>
      </c>
      <c r="B372" t="s">
        <v>5064</v>
      </c>
      <c r="C372" s="289">
        <v>43180</v>
      </c>
      <c r="D372" t="s">
        <v>1611</v>
      </c>
      <c r="E372" t="s">
        <v>278</v>
      </c>
      <c r="F372" t="s">
        <v>1612</v>
      </c>
      <c r="G372" t="s">
        <v>324</v>
      </c>
      <c r="H372" t="s">
        <v>287</v>
      </c>
      <c r="I372">
        <v>35500005</v>
      </c>
      <c r="J372" t="s">
        <v>290</v>
      </c>
      <c r="K372">
        <v>53</v>
      </c>
      <c r="L372" t="s">
        <v>3246</v>
      </c>
      <c r="M372" t="s">
        <v>1627</v>
      </c>
      <c r="N372" t="s">
        <v>1638</v>
      </c>
      <c r="O372" s="289">
        <v>43235</v>
      </c>
      <c r="P372" t="s">
        <v>3247</v>
      </c>
    </row>
    <row r="373" spans="1:16" x14ac:dyDescent="0.25">
      <c r="A373" s="289">
        <v>43251</v>
      </c>
      <c r="B373" t="s">
        <v>5064</v>
      </c>
      <c r="C373" s="289">
        <v>43161</v>
      </c>
      <c r="D373" t="s">
        <v>1284</v>
      </c>
      <c r="E373" t="s">
        <v>314</v>
      </c>
      <c r="F373" t="s">
        <v>1285</v>
      </c>
      <c r="G373" t="s">
        <v>324</v>
      </c>
      <c r="H373" t="s">
        <v>287</v>
      </c>
      <c r="I373">
        <v>35500005</v>
      </c>
      <c r="J373" t="s">
        <v>290</v>
      </c>
      <c r="K373">
        <v>53</v>
      </c>
      <c r="L373" t="s">
        <v>2907</v>
      </c>
      <c r="M373" t="s">
        <v>1627</v>
      </c>
      <c r="N373" t="s">
        <v>1638</v>
      </c>
      <c r="O373" s="289">
        <v>43256</v>
      </c>
      <c r="P373" t="s">
        <v>2908</v>
      </c>
    </row>
    <row r="374" spans="1:16" x14ac:dyDescent="0.25">
      <c r="A374" s="289">
        <v>43262</v>
      </c>
      <c r="B374" t="s">
        <v>5064</v>
      </c>
      <c r="C374" s="289">
        <v>43172</v>
      </c>
      <c r="D374" t="s">
        <v>1457</v>
      </c>
      <c r="E374" t="s">
        <v>278</v>
      </c>
      <c r="F374" t="s">
        <v>1458</v>
      </c>
      <c r="G374" t="s">
        <v>324</v>
      </c>
      <c r="H374" t="s">
        <v>287</v>
      </c>
      <c r="I374">
        <v>35500023</v>
      </c>
      <c r="J374" t="s">
        <v>290</v>
      </c>
      <c r="K374">
        <v>53</v>
      </c>
      <c r="L374" t="s">
        <v>2988</v>
      </c>
      <c r="M374" t="s">
        <v>1627</v>
      </c>
      <c r="N374" t="s">
        <v>1631</v>
      </c>
      <c r="O374" s="289">
        <v>43229</v>
      </c>
      <c r="P374" t="s">
        <v>2989</v>
      </c>
    </row>
    <row r="375" spans="1:16" x14ac:dyDescent="0.25">
      <c r="A375" s="289">
        <v>43266</v>
      </c>
      <c r="B375" t="s">
        <v>5064</v>
      </c>
      <c r="C375" s="289">
        <v>43176</v>
      </c>
      <c r="D375" t="s">
        <v>1536</v>
      </c>
      <c r="E375" t="s">
        <v>355</v>
      </c>
      <c r="F375" t="s">
        <v>650</v>
      </c>
      <c r="G375" t="s">
        <v>324</v>
      </c>
      <c r="H375" t="s">
        <v>287</v>
      </c>
      <c r="I375">
        <v>35500002</v>
      </c>
      <c r="J375" t="s">
        <v>1539</v>
      </c>
      <c r="K375">
        <v>53</v>
      </c>
      <c r="L375" t="s">
        <v>3105</v>
      </c>
      <c r="M375" t="s">
        <v>1231</v>
      </c>
      <c r="N375" t="s">
        <v>1857</v>
      </c>
      <c r="O375" s="289">
        <v>43257</v>
      </c>
      <c r="P375" t="s">
        <v>3106</v>
      </c>
    </row>
    <row r="376" spans="1:16" x14ac:dyDescent="0.25">
      <c r="A376" s="289">
        <v>43279</v>
      </c>
      <c r="B376" t="s">
        <v>5064</v>
      </c>
      <c r="C376" s="289">
        <v>43189</v>
      </c>
      <c r="D376" t="s">
        <v>1790</v>
      </c>
      <c r="E376" t="s">
        <v>278</v>
      </c>
      <c r="F376" t="s">
        <v>1791</v>
      </c>
      <c r="G376" t="s">
        <v>324</v>
      </c>
      <c r="H376" t="s">
        <v>287</v>
      </c>
      <c r="I376">
        <v>35500048</v>
      </c>
      <c r="J376" t="s">
        <v>346</v>
      </c>
      <c r="K376">
        <v>53</v>
      </c>
      <c r="L376" t="s">
        <v>2817</v>
      </c>
      <c r="M376" t="s">
        <v>1231</v>
      </c>
      <c r="N376" t="s">
        <v>1232</v>
      </c>
      <c r="O376" s="289">
        <v>43180</v>
      </c>
      <c r="P376" t="s">
        <v>2818</v>
      </c>
    </row>
    <row r="377" spans="1:16" x14ac:dyDescent="0.25">
      <c r="A377" s="289">
        <v>43253</v>
      </c>
      <c r="B377" t="s">
        <v>5064</v>
      </c>
      <c r="C377" s="289">
        <v>43163</v>
      </c>
      <c r="D377" t="s">
        <v>1328</v>
      </c>
      <c r="E377" t="s">
        <v>278</v>
      </c>
      <c r="F377" t="s">
        <v>1329</v>
      </c>
      <c r="G377" t="s">
        <v>324</v>
      </c>
      <c r="H377" t="s">
        <v>287</v>
      </c>
      <c r="I377">
        <v>35500041</v>
      </c>
      <c r="J377" t="s">
        <v>290</v>
      </c>
      <c r="K377">
        <v>53</v>
      </c>
      <c r="L377" t="s">
        <v>2817</v>
      </c>
      <c r="M377" t="s">
        <v>1231</v>
      </c>
      <c r="N377" t="s">
        <v>1232</v>
      </c>
      <c r="O377" s="289">
        <v>43180</v>
      </c>
      <c r="P377" t="s">
        <v>2818</v>
      </c>
    </row>
    <row r="378" spans="1:16" x14ac:dyDescent="0.25">
      <c r="A378" s="289">
        <v>43263</v>
      </c>
      <c r="B378" t="s">
        <v>5064</v>
      </c>
      <c r="C378" s="289">
        <v>43173</v>
      </c>
      <c r="D378" t="s">
        <v>1493</v>
      </c>
      <c r="E378" t="s">
        <v>817</v>
      </c>
      <c r="F378" t="s">
        <v>1494</v>
      </c>
      <c r="G378" t="s">
        <v>324</v>
      </c>
      <c r="H378" t="s">
        <v>287</v>
      </c>
      <c r="I378">
        <v>35500006</v>
      </c>
      <c r="J378" t="s">
        <v>1503</v>
      </c>
      <c r="K378">
        <v>53</v>
      </c>
      <c r="L378" t="s">
        <v>3074</v>
      </c>
      <c r="M378" t="s">
        <v>1627</v>
      </c>
      <c r="N378" t="s">
        <v>1644</v>
      </c>
      <c r="O378" s="289">
        <v>43181</v>
      </c>
      <c r="P378" t="s">
        <v>3075</v>
      </c>
    </row>
    <row r="379" spans="1:16" x14ac:dyDescent="0.25">
      <c r="A379" s="289">
        <v>43261</v>
      </c>
      <c r="B379" t="s">
        <v>5064</v>
      </c>
      <c r="C379" s="289">
        <v>43171</v>
      </c>
      <c r="D379" t="s">
        <v>1427</v>
      </c>
      <c r="E379" t="s">
        <v>278</v>
      </c>
      <c r="F379" t="s">
        <v>615</v>
      </c>
      <c r="G379" t="s">
        <v>623</v>
      </c>
      <c r="H379" t="s">
        <v>287</v>
      </c>
      <c r="I379">
        <v>35501062</v>
      </c>
      <c r="J379" t="s">
        <v>1451</v>
      </c>
      <c r="K379">
        <v>142</v>
      </c>
      <c r="L379" t="s">
        <v>2978</v>
      </c>
      <c r="M379" t="s">
        <v>1627</v>
      </c>
      <c r="N379" t="s">
        <v>1631</v>
      </c>
      <c r="O379" s="289">
        <v>43245</v>
      </c>
      <c r="P379" t="s">
        <v>2979</v>
      </c>
    </row>
    <row r="380" spans="1:16" x14ac:dyDescent="0.25">
      <c r="A380" s="289">
        <v>43263</v>
      </c>
      <c r="B380" t="s">
        <v>5064</v>
      </c>
      <c r="C380" s="289">
        <v>43173</v>
      </c>
      <c r="D380" t="s">
        <v>1477</v>
      </c>
      <c r="E380" t="s">
        <v>278</v>
      </c>
      <c r="F380" t="s">
        <v>1478</v>
      </c>
      <c r="G380" t="s">
        <v>623</v>
      </c>
      <c r="H380" t="s">
        <v>287</v>
      </c>
      <c r="I380">
        <v>35501066</v>
      </c>
      <c r="J380" t="s">
        <v>290</v>
      </c>
      <c r="K380">
        <v>142</v>
      </c>
      <c r="L380" t="s">
        <v>2978</v>
      </c>
      <c r="M380" t="s">
        <v>1627</v>
      </c>
      <c r="N380" t="s">
        <v>1631</v>
      </c>
      <c r="O380" s="289">
        <v>43245</v>
      </c>
      <c r="P380" t="s">
        <v>3076</v>
      </c>
    </row>
    <row r="381" spans="1:16" x14ac:dyDescent="0.25">
      <c r="A381" s="289">
        <v>43272</v>
      </c>
      <c r="B381" t="s">
        <v>5064</v>
      </c>
      <c r="C381" s="289">
        <v>43182</v>
      </c>
      <c r="D381" t="s">
        <v>1690</v>
      </c>
      <c r="E381" t="s">
        <v>278</v>
      </c>
      <c r="F381" t="s">
        <v>1691</v>
      </c>
      <c r="G381" t="s">
        <v>623</v>
      </c>
      <c r="H381" t="s">
        <v>287</v>
      </c>
      <c r="I381">
        <v>35501066</v>
      </c>
      <c r="J381" t="s">
        <v>1702</v>
      </c>
      <c r="K381">
        <v>142</v>
      </c>
      <c r="L381" t="s">
        <v>3272</v>
      </c>
      <c r="M381" t="s">
        <v>1627</v>
      </c>
      <c r="N381" t="s">
        <v>1631</v>
      </c>
      <c r="O381" s="289">
        <v>43265</v>
      </c>
      <c r="P381" t="s">
        <v>3273</v>
      </c>
    </row>
    <row r="382" spans="1:16" x14ac:dyDescent="0.25">
      <c r="A382" s="289">
        <v>43266</v>
      </c>
      <c r="B382" t="s">
        <v>5064</v>
      </c>
      <c r="C382" s="289">
        <v>43176</v>
      </c>
      <c r="D382" t="s">
        <v>1537</v>
      </c>
      <c r="E382" t="s">
        <v>355</v>
      </c>
      <c r="F382" t="s">
        <v>1538</v>
      </c>
      <c r="G382" t="s">
        <v>746</v>
      </c>
      <c r="H382" t="s">
        <v>287</v>
      </c>
      <c r="I382">
        <v>35500313</v>
      </c>
      <c r="J382" t="s">
        <v>1540</v>
      </c>
      <c r="K382">
        <v>142</v>
      </c>
      <c r="L382" t="s">
        <v>3107</v>
      </c>
      <c r="M382" t="s">
        <v>1627</v>
      </c>
      <c r="N382" t="s">
        <v>1631</v>
      </c>
      <c r="O382" s="289">
        <v>43210</v>
      </c>
      <c r="P382" t="s">
        <v>3108</v>
      </c>
    </row>
    <row r="383" spans="1:16" x14ac:dyDescent="0.25">
      <c r="A383" s="289">
        <v>43270</v>
      </c>
      <c r="B383" t="s">
        <v>5064</v>
      </c>
      <c r="C383" s="289">
        <v>43180</v>
      </c>
      <c r="D383" t="s">
        <v>1614</v>
      </c>
      <c r="E383" t="s">
        <v>278</v>
      </c>
      <c r="F383" t="s">
        <v>1615</v>
      </c>
      <c r="G383" t="s">
        <v>746</v>
      </c>
      <c r="H383" t="s">
        <v>287</v>
      </c>
      <c r="I383">
        <v>35500334</v>
      </c>
      <c r="J383" t="s">
        <v>322</v>
      </c>
      <c r="K383">
        <v>142</v>
      </c>
      <c r="L383" t="s">
        <v>3248</v>
      </c>
      <c r="M383" t="s">
        <v>1231</v>
      </c>
      <c r="N383" t="s">
        <v>1232</v>
      </c>
      <c r="O383" s="289">
        <v>43246</v>
      </c>
      <c r="P383" t="s">
        <v>3249</v>
      </c>
    </row>
    <row r="384" spans="1:16" x14ac:dyDescent="0.25">
      <c r="A384" s="289">
        <v>43273</v>
      </c>
      <c r="B384" t="s">
        <v>5064</v>
      </c>
      <c r="C384" s="289">
        <v>43183</v>
      </c>
      <c r="D384" t="s">
        <v>1716</v>
      </c>
      <c r="E384" t="s">
        <v>278</v>
      </c>
      <c r="F384" t="s">
        <v>1717</v>
      </c>
      <c r="G384" t="s">
        <v>746</v>
      </c>
      <c r="H384" t="s">
        <v>287</v>
      </c>
      <c r="I384">
        <v>35500315</v>
      </c>
      <c r="J384" t="s">
        <v>1250</v>
      </c>
      <c r="K384">
        <v>142</v>
      </c>
      <c r="L384" t="s">
        <v>3274</v>
      </c>
      <c r="M384" t="s">
        <v>1627</v>
      </c>
      <c r="N384" t="s">
        <v>1631</v>
      </c>
      <c r="O384" s="289">
        <v>43239</v>
      </c>
      <c r="P384" t="s">
        <v>3275</v>
      </c>
    </row>
    <row r="385" spans="1:16" x14ac:dyDescent="0.25">
      <c r="A385" s="289">
        <v>43264</v>
      </c>
      <c r="B385" t="s">
        <v>5064</v>
      </c>
      <c r="C385" s="289">
        <v>43174</v>
      </c>
      <c r="D385" t="s">
        <v>1512</v>
      </c>
      <c r="E385" t="s">
        <v>278</v>
      </c>
      <c r="F385" t="s">
        <v>1513</v>
      </c>
      <c r="G385" t="s">
        <v>746</v>
      </c>
      <c r="H385" t="s">
        <v>287</v>
      </c>
      <c r="I385">
        <v>35500328</v>
      </c>
      <c r="J385" t="s">
        <v>290</v>
      </c>
      <c r="K385">
        <v>142</v>
      </c>
      <c r="L385" t="s">
        <v>3088</v>
      </c>
      <c r="M385" t="s">
        <v>1627</v>
      </c>
      <c r="N385" t="s">
        <v>1631</v>
      </c>
      <c r="O385" s="289">
        <v>43259</v>
      </c>
      <c r="P385" t="s">
        <v>3089</v>
      </c>
    </row>
    <row r="386" spans="1:16" x14ac:dyDescent="0.25">
      <c r="A386" s="289">
        <v>43270</v>
      </c>
      <c r="B386" t="s">
        <v>5064</v>
      </c>
      <c r="C386" s="289">
        <v>43180</v>
      </c>
      <c r="D386" t="s">
        <v>1607</v>
      </c>
      <c r="E386" t="s">
        <v>278</v>
      </c>
      <c r="F386" t="s">
        <v>968</v>
      </c>
      <c r="G386" t="s">
        <v>746</v>
      </c>
      <c r="H386" t="s">
        <v>287</v>
      </c>
      <c r="I386">
        <v>35500339</v>
      </c>
      <c r="J386" t="s">
        <v>346</v>
      </c>
      <c r="K386">
        <v>142</v>
      </c>
      <c r="L386" t="s">
        <v>3250</v>
      </c>
      <c r="M386" t="s">
        <v>1231</v>
      </c>
      <c r="N386" t="s">
        <v>1232</v>
      </c>
      <c r="O386" s="289">
        <v>43197</v>
      </c>
      <c r="P386" t="s">
        <v>3251</v>
      </c>
    </row>
    <row r="387" spans="1:16" x14ac:dyDescent="0.25">
      <c r="A387" s="289">
        <v>43278</v>
      </c>
      <c r="B387" t="s">
        <v>5064</v>
      </c>
      <c r="C387" s="289">
        <v>43188</v>
      </c>
      <c r="D387" t="s">
        <v>1769</v>
      </c>
      <c r="E387" t="s">
        <v>278</v>
      </c>
      <c r="F387" t="s">
        <v>1463</v>
      </c>
      <c r="G387" t="s">
        <v>853</v>
      </c>
      <c r="H387" t="s">
        <v>287</v>
      </c>
      <c r="I387">
        <v>35500892</v>
      </c>
      <c r="J387" t="s">
        <v>290</v>
      </c>
      <c r="K387">
        <v>142</v>
      </c>
      <c r="L387" t="s">
        <v>3302</v>
      </c>
      <c r="M387" t="s">
        <v>1627</v>
      </c>
      <c r="N387" t="s">
        <v>1631</v>
      </c>
      <c r="O387" s="289">
        <v>43272</v>
      </c>
      <c r="P387" t="s">
        <v>3303</v>
      </c>
    </row>
    <row r="388" spans="1:16" x14ac:dyDescent="0.25">
      <c r="A388" s="289">
        <v>43262</v>
      </c>
      <c r="B388" t="s">
        <v>5064</v>
      </c>
      <c r="C388" s="289">
        <v>43172</v>
      </c>
      <c r="D388" t="s">
        <v>1462</v>
      </c>
      <c r="E388" t="s">
        <v>278</v>
      </c>
      <c r="F388" t="s">
        <v>1463</v>
      </c>
      <c r="G388" t="s">
        <v>853</v>
      </c>
      <c r="H388" t="s">
        <v>287</v>
      </c>
      <c r="I388">
        <v>35500892</v>
      </c>
      <c r="J388" t="s">
        <v>290</v>
      </c>
      <c r="K388">
        <v>142</v>
      </c>
      <c r="L388" t="s">
        <v>2990</v>
      </c>
      <c r="M388" t="s">
        <v>1231</v>
      </c>
      <c r="N388" t="s">
        <v>1232</v>
      </c>
      <c r="O388" s="289">
        <v>43185</v>
      </c>
      <c r="P388" t="s">
        <v>2991</v>
      </c>
    </row>
    <row r="389" spans="1:16" x14ac:dyDescent="0.25">
      <c r="A389" s="289">
        <v>43271</v>
      </c>
      <c r="B389" t="s">
        <v>5064</v>
      </c>
      <c r="C389" s="289">
        <v>43181</v>
      </c>
      <c r="D389" t="s">
        <v>1678</v>
      </c>
      <c r="E389" t="s">
        <v>278</v>
      </c>
      <c r="F389" t="s">
        <v>1679</v>
      </c>
      <c r="G389" t="s">
        <v>1596</v>
      </c>
      <c r="H389" t="s">
        <v>287</v>
      </c>
      <c r="I389">
        <v>35500388</v>
      </c>
      <c r="J389" t="s">
        <v>1687</v>
      </c>
      <c r="K389">
        <v>142</v>
      </c>
      <c r="L389" t="s">
        <v>3262</v>
      </c>
      <c r="M389" t="s">
        <v>1231</v>
      </c>
      <c r="N389" t="s">
        <v>1232</v>
      </c>
      <c r="O389" s="289">
        <v>43207</v>
      </c>
      <c r="P389" t="s">
        <v>3263</v>
      </c>
    </row>
    <row r="390" spans="1:16" x14ac:dyDescent="0.25">
      <c r="A390" s="289">
        <v>43268</v>
      </c>
      <c r="B390" t="s">
        <v>5064</v>
      </c>
      <c r="C390" s="289">
        <v>43178</v>
      </c>
      <c r="D390" t="s">
        <v>1574</v>
      </c>
      <c r="E390" t="s">
        <v>278</v>
      </c>
      <c r="F390" t="s">
        <v>1575</v>
      </c>
      <c r="G390" t="s">
        <v>1596</v>
      </c>
      <c r="H390" t="s">
        <v>287</v>
      </c>
      <c r="I390">
        <v>35500387</v>
      </c>
      <c r="J390" t="s">
        <v>1597</v>
      </c>
      <c r="K390">
        <v>142</v>
      </c>
      <c r="L390" t="s">
        <v>3122</v>
      </c>
      <c r="M390" t="s">
        <v>1627</v>
      </c>
      <c r="N390" t="s">
        <v>1631</v>
      </c>
      <c r="O390" s="289">
        <v>43231</v>
      </c>
      <c r="P390" t="s">
        <v>3123</v>
      </c>
    </row>
    <row r="391" spans="1:16" x14ac:dyDescent="0.25">
      <c r="A391" s="289">
        <v>43262</v>
      </c>
      <c r="B391" t="s">
        <v>5064</v>
      </c>
      <c r="C391" s="289">
        <v>43172</v>
      </c>
      <c r="D391" t="s">
        <v>1455</v>
      </c>
      <c r="E391" t="s">
        <v>278</v>
      </c>
      <c r="F391" t="s">
        <v>1456</v>
      </c>
      <c r="G391" t="s">
        <v>1468</v>
      </c>
      <c r="H391" t="s">
        <v>287</v>
      </c>
      <c r="I391">
        <v>35502479</v>
      </c>
      <c r="J391" t="s">
        <v>1469</v>
      </c>
      <c r="K391">
        <v>139</v>
      </c>
      <c r="L391" t="s">
        <v>2992</v>
      </c>
      <c r="M391" t="s">
        <v>1231</v>
      </c>
      <c r="N391" t="s">
        <v>1232</v>
      </c>
      <c r="O391" s="289">
        <v>43203</v>
      </c>
      <c r="P391" t="s">
        <v>2993</v>
      </c>
    </row>
    <row r="392" spans="1:16" x14ac:dyDescent="0.25">
      <c r="A392" s="289">
        <v>43254</v>
      </c>
      <c r="B392" t="s">
        <v>5064</v>
      </c>
      <c r="C392" s="289">
        <v>43164</v>
      </c>
      <c r="D392" t="s">
        <v>1340</v>
      </c>
      <c r="E392" t="s">
        <v>278</v>
      </c>
      <c r="F392" t="s">
        <v>1341</v>
      </c>
      <c r="G392" t="s">
        <v>1354</v>
      </c>
      <c r="H392" t="s">
        <v>287</v>
      </c>
      <c r="I392">
        <v>35500619</v>
      </c>
      <c r="J392" t="s">
        <v>290</v>
      </c>
      <c r="K392">
        <v>142</v>
      </c>
      <c r="L392" t="s">
        <v>2960</v>
      </c>
      <c r="M392" t="s">
        <v>1627</v>
      </c>
      <c r="N392" t="s">
        <v>1631</v>
      </c>
      <c r="O392" s="289">
        <v>43239</v>
      </c>
      <c r="P392" t="s">
        <v>2961</v>
      </c>
    </row>
    <row r="393" spans="1:16" x14ac:dyDescent="0.25">
      <c r="A393" s="289">
        <v>43278</v>
      </c>
      <c r="B393" t="s">
        <v>5064</v>
      </c>
      <c r="C393" s="289">
        <v>43188</v>
      </c>
      <c r="D393" t="s">
        <v>1773</v>
      </c>
      <c r="E393" t="s">
        <v>278</v>
      </c>
      <c r="F393" t="s">
        <v>1774</v>
      </c>
      <c r="G393" t="s">
        <v>563</v>
      </c>
      <c r="H393" t="s">
        <v>287</v>
      </c>
      <c r="I393">
        <v>35501015</v>
      </c>
      <c r="J393" t="s">
        <v>290</v>
      </c>
      <c r="K393">
        <v>139</v>
      </c>
      <c r="L393" t="s">
        <v>2100</v>
      </c>
      <c r="M393" t="s">
        <v>1627</v>
      </c>
      <c r="N393" t="s">
        <v>1631</v>
      </c>
      <c r="O393" s="289">
        <v>43207</v>
      </c>
      <c r="P393" t="s">
        <v>3304</v>
      </c>
    </row>
    <row r="394" spans="1:16" x14ac:dyDescent="0.25">
      <c r="A394" s="289">
        <v>43268</v>
      </c>
      <c r="B394" t="s">
        <v>5064</v>
      </c>
      <c r="C394" s="289">
        <v>43178</v>
      </c>
      <c r="D394" t="s">
        <v>1580</v>
      </c>
      <c r="E394" t="s">
        <v>278</v>
      </c>
      <c r="F394" t="s">
        <v>1581</v>
      </c>
      <c r="G394" t="s">
        <v>1599</v>
      </c>
      <c r="H394" t="s">
        <v>287</v>
      </c>
      <c r="I394">
        <v>35501588</v>
      </c>
      <c r="J394" t="s">
        <v>1601</v>
      </c>
      <c r="K394">
        <v>139</v>
      </c>
      <c r="L394" t="s">
        <v>2926</v>
      </c>
      <c r="M394" t="s">
        <v>1627</v>
      </c>
      <c r="N394" t="s">
        <v>1631</v>
      </c>
      <c r="O394" s="289">
        <v>43240</v>
      </c>
      <c r="P394" t="s">
        <v>2897</v>
      </c>
    </row>
    <row r="395" spans="1:16" x14ac:dyDescent="0.25">
      <c r="A395" s="289">
        <v>43268</v>
      </c>
      <c r="B395" t="s">
        <v>5064</v>
      </c>
      <c r="C395" s="289">
        <v>43178</v>
      </c>
      <c r="D395" t="s">
        <v>1578</v>
      </c>
      <c r="E395" t="s">
        <v>278</v>
      </c>
      <c r="F395" t="s">
        <v>1579</v>
      </c>
      <c r="G395" t="s">
        <v>1599</v>
      </c>
      <c r="H395" t="s">
        <v>287</v>
      </c>
      <c r="I395">
        <v>35501588</v>
      </c>
      <c r="J395" t="s">
        <v>1600</v>
      </c>
      <c r="K395">
        <v>139</v>
      </c>
      <c r="L395" t="s">
        <v>2926</v>
      </c>
      <c r="M395" t="s">
        <v>1627</v>
      </c>
      <c r="N395" t="s">
        <v>1631</v>
      </c>
      <c r="O395" s="289">
        <v>43240</v>
      </c>
      <c r="P395" t="s">
        <v>2897</v>
      </c>
    </row>
    <row r="396" spans="1:16" x14ac:dyDescent="0.25">
      <c r="A396" s="289">
        <v>43268</v>
      </c>
      <c r="B396" t="s">
        <v>5064</v>
      </c>
      <c r="C396" s="289">
        <v>43178</v>
      </c>
      <c r="D396" t="s">
        <v>1582</v>
      </c>
      <c r="E396" t="s">
        <v>278</v>
      </c>
      <c r="F396" t="s">
        <v>1583</v>
      </c>
      <c r="G396" t="s">
        <v>1599</v>
      </c>
      <c r="H396" t="s">
        <v>287</v>
      </c>
      <c r="I396">
        <v>35501588</v>
      </c>
      <c r="J396" t="s">
        <v>1602</v>
      </c>
      <c r="K396">
        <v>139</v>
      </c>
      <c r="L396" t="s">
        <v>2926</v>
      </c>
      <c r="M396" t="s">
        <v>1627</v>
      </c>
      <c r="N396" t="s">
        <v>1631</v>
      </c>
      <c r="O396" s="289">
        <v>43240</v>
      </c>
      <c r="P396" t="s">
        <v>2897</v>
      </c>
    </row>
    <row r="397" spans="1:16" x14ac:dyDescent="0.25">
      <c r="A397" s="289">
        <v>43256</v>
      </c>
      <c r="B397" t="s">
        <v>5064</v>
      </c>
      <c r="C397" s="289">
        <v>43166</v>
      </c>
      <c r="D397" t="s">
        <v>1373</v>
      </c>
      <c r="E397" t="s">
        <v>278</v>
      </c>
      <c r="F397" t="s">
        <v>1374</v>
      </c>
      <c r="G397" t="s">
        <v>1378</v>
      </c>
      <c r="H397" t="s">
        <v>287</v>
      </c>
      <c r="I397">
        <v>35502348</v>
      </c>
      <c r="J397" t="s">
        <v>290</v>
      </c>
      <c r="K397">
        <v>142</v>
      </c>
      <c r="L397" t="s">
        <v>2928</v>
      </c>
      <c r="M397" t="s">
        <v>1627</v>
      </c>
      <c r="N397" t="s">
        <v>1638</v>
      </c>
      <c r="O397" s="289">
        <v>43223</v>
      </c>
      <c r="P397" t="s">
        <v>2826</v>
      </c>
    </row>
    <row r="398" spans="1:16" x14ac:dyDescent="0.25">
      <c r="A398" s="289">
        <v>43261</v>
      </c>
      <c r="B398" t="s">
        <v>5064</v>
      </c>
      <c r="C398" s="289">
        <v>43171</v>
      </c>
      <c r="D398" t="s">
        <v>1430</v>
      </c>
      <c r="E398" t="s">
        <v>278</v>
      </c>
      <c r="F398" t="s">
        <v>1431</v>
      </c>
      <c r="G398" t="s">
        <v>1356</v>
      </c>
      <c r="H398" t="s">
        <v>287</v>
      </c>
      <c r="I398">
        <v>35500491</v>
      </c>
      <c r="J398" t="s">
        <v>1452</v>
      </c>
      <c r="K398">
        <v>142</v>
      </c>
      <c r="L398" t="s">
        <v>2980</v>
      </c>
      <c r="M398" t="s">
        <v>1627</v>
      </c>
      <c r="N398" t="s">
        <v>1638</v>
      </c>
      <c r="O398" s="289">
        <v>43202</v>
      </c>
      <c r="P398" t="s">
        <v>2981</v>
      </c>
    </row>
    <row r="399" spans="1:16" x14ac:dyDescent="0.25">
      <c r="A399" s="289">
        <v>43254</v>
      </c>
      <c r="B399" t="s">
        <v>5064</v>
      </c>
      <c r="C399" s="289">
        <v>43164</v>
      </c>
      <c r="D399" t="s">
        <v>1344</v>
      </c>
      <c r="E399" t="s">
        <v>278</v>
      </c>
      <c r="F399" t="s">
        <v>1345</v>
      </c>
      <c r="G399" t="s">
        <v>1356</v>
      </c>
      <c r="H399" t="s">
        <v>287</v>
      </c>
      <c r="I399">
        <v>35500491</v>
      </c>
      <c r="J399" t="s">
        <v>290</v>
      </c>
      <c r="K399">
        <v>142</v>
      </c>
      <c r="L399" t="s">
        <v>2962</v>
      </c>
      <c r="M399" t="s">
        <v>1627</v>
      </c>
      <c r="N399" t="s">
        <v>1631</v>
      </c>
      <c r="O399" s="289">
        <v>43211</v>
      </c>
      <c r="P399" t="s">
        <v>2963</v>
      </c>
    </row>
    <row r="400" spans="1:16" x14ac:dyDescent="0.25">
      <c r="A400" s="289">
        <v>43254</v>
      </c>
      <c r="B400" t="s">
        <v>5064</v>
      </c>
      <c r="C400" s="289">
        <v>43164</v>
      </c>
      <c r="D400" t="s">
        <v>1348</v>
      </c>
      <c r="E400" t="s">
        <v>278</v>
      </c>
      <c r="F400" t="s">
        <v>1349</v>
      </c>
      <c r="G400" t="s">
        <v>1356</v>
      </c>
      <c r="H400" t="s">
        <v>287</v>
      </c>
      <c r="I400">
        <v>35500464</v>
      </c>
      <c r="J400" t="s">
        <v>1358</v>
      </c>
      <c r="K400">
        <v>142</v>
      </c>
      <c r="L400" t="s">
        <v>2913</v>
      </c>
      <c r="M400" t="s">
        <v>1627</v>
      </c>
      <c r="N400" t="s">
        <v>1638</v>
      </c>
      <c r="O400" s="289">
        <v>43256</v>
      </c>
      <c r="P400" t="s">
        <v>2914</v>
      </c>
    </row>
    <row r="401" spans="1:16" x14ac:dyDescent="0.25">
      <c r="A401" s="289">
        <v>43267</v>
      </c>
      <c r="B401" t="s">
        <v>5064</v>
      </c>
      <c r="C401" s="289">
        <v>43177</v>
      </c>
      <c r="D401" t="s">
        <v>1544</v>
      </c>
      <c r="E401" t="s">
        <v>278</v>
      </c>
      <c r="F401" t="s">
        <v>1545</v>
      </c>
      <c r="G401" t="s">
        <v>1356</v>
      </c>
      <c r="H401" t="s">
        <v>287</v>
      </c>
      <c r="I401">
        <v>35500463</v>
      </c>
      <c r="J401" t="s">
        <v>1555</v>
      </c>
      <c r="K401">
        <v>142</v>
      </c>
      <c r="L401" t="s">
        <v>3110</v>
      </c>
      <c r="M401" t="s">
        <v>1627</v>
      </c>
      <c r="N401" t="s">
        <v>1838</v>
      </c>
      <c r="O401" s="289">
        <v>43259</v>
      </c>
      <c r="P401" t="s">
        <v>3111</v>
      </c>
    </row>
    <row r="402" spans="1:16" x14ac:dyDescent="0.25">
      <c r="A402" s="289">
        <v>43268</v>
      </c>
      <c r="B402" t="s">
        <v>5064</v>
      </c>
      <c r="C402" s="289">
        <v>43178</v>
      </c>
      <c r="D402" t="s">
        <v>1566</v>
      </c>
      <c r="E402" t="s">
        <v>278</v>
      </c>
      <c r="F402" t="s">
        <v>1567</v>
      </c>
      <c r="G402" t="s">
        <v>1356</v>
      </c>
      <c r="H402" t="s">
        <v>287</v>
      </c>
      <c r="I402">
        <v>35500469</v>
      </c>
      <c r="J402" t="s">
        <v>719</v>
      </c>
      <c r="K402">
        <v>142</v>
      </c>
      <c r="L402" t="s">
        <v>3124</v>
      </c>
      <c r="M402" t="s">
        <v>1627</v>
      </c>
      <c r="N402" t="s">
        <v>1638</v>
      </c>
      <c r="O402" s="289">
        <v>43215</v>
      </c>
      <c r="P402" t="s">
        <v>3125</v>
      </c>
    </row>
    <row r="403" spans="1:16" x14ac:dyDescent="0.25">
      <c r="A403" s="289">
        <v>43279</v>
      </c>
      <c r="B403" t="s">
        <v>5064</v>
      </c>
      <c r="C403" s="289">
        <v>43189</v>
      </c>
      <c r="D403" t="s">
        <v>1779</v>
      </c>
      <c r="E403" t="s">
        <v>278</v>
      </c>
      <c r="F403" t="s">
        <v>1780</v>
      </c>
      <c r="G403" t="s">
        <v>1792</v>
      </c>
      <c r="H403" t="s">
        <v>287</v>
      </c>
      <c r="I403">
        <v>35502041</v>
      </c>
      <c r="J403" t="s">
        <v>1793</v>
      </c>
      <c r="K403">
        <v>53</v>
      </c>
      <c r="L403" t="s">
        <v>3307</v>
      </c>
      <c r="M403" t="s">
        <v>1627</v>
      </c>
      <c r="N403" t="s">
        <v>1631</v>
      </c>
      <c r="O403" s="289">
        <v>43264</v>
      </c>
      <c r="P403" t="s">
        <v>3308</v>
      </c>
    </row>
    <row r="404" spans="1:16" x14ac:dyDescent="0.25">
      <c r="A404" s="289">
        <v>43250</v>
      </c>
      <c r="B404" t="s">
        <v>5064</v>
      </c>
      <c r="C404" s="289">
        <v>43160</v>
      </c>
      <c r="D404" t="s">
        <v>1276</v>
      </c>
      <c r="E404" t="s">
        <v>278</v>
      </c>
      <c r="F404" t="s">
        <v>846</v>
      </c>
      <c r="G404" t="s">
        <v>855</v>
      </c>
      <c r="H404" t="s">
        <v>287</v>
      </c>
      <c r="I404">
        <v>35502111</v>
      </c>
      <c r="J404" t="s">
        <v>1281</v>
      </c>
      <c r="K404">
        <v>53</v>
      </c>
      <c r="L404" t="s">
        <v>2809</v>
      </c>
      <c r="M404" t="s">
        <v>1627</v>
      </c>
      <c r="N404" t="s">
        <v>1631</v>
      </c>
      <c r="O404" s="289">
        <v>43250</v>
      </c>
      <c r="P404" t="s">
        <v>2810</v>
      </c>
    </row>
    <row r="405" spans="1:16" x14ac:dyDescent="0.25">
      <c r="A405" s="289">
        <v>43270</v>
      </c>
      <c r="B405" t="s">
        <v>5064</v>
      </c>
      <c r="C405" s="289">
        <v>43180</v>
      </c>
      <c r="D405" t="s">
        <v>1613</v>
      </c>
      <c r="E405" t="s">
        <v>278</v>
      </c>
      <c r="F405" t="s">
        <v>1308</v>
      </c>
      <c r="G405" t="s">
        <v>855</v>
      </c>
      <c r="H405" t="s">
        <v>287</v>
      </c>
      <c r="I405">
        <v>35502104</v>
      </c>
      <c r="J405" t="s">
        <v>290</v>
      </c>
      <c r="K405">
        <v>53</v>
      </c>
      <c r="L405" t="s">
        <v>3252</v>
      </c>
      <c r="M405" t="s">
        <v>1231</v>
      </c>
      <c r="N405" t="s">
        <v>1232</v>
      </c>
      <c r="O405" s="289">
        <v>43218</v>
      </c>
      <c r="P405" t="s">
        <v>3253</v>
      </c>
    </row>
    <row r="406" spans="1:16" x14ac:dyDescent="0.25">
      <c r="A406" s="289">
        <v>43252</v>
      </c>
      <c r="B406" t="s">
        <v>5064</v>
      </c>
      <c r="C406" s="289">
        <v>43162</v>
      </c>
      <c r="D406" t="s">
        <v>1307</v>
      </c>
      <c r="E406" t="s">
        <v>278</v>
      </c>
      <c r="F406" t="s">
        <v>1308</v>
      </c>
      <c r="G406" t="s">
        <v>855</v>
      </c>
      <c r="H406" t="s">
        <v>287</v>
      </c>
      <c r="I406">
        <v>35502104</v>
      </c>
      <c r="J406" t="s">
        <v>290</v>
      </c>
      <c r="K406">
        <v>53</v>
      </c>
      <c r="L406" t="s">
        <v>2927</v>
      </c>
      <c r="M406" t="s">
        <v>1627</v>
      </c>
      <c r="N406" t="s">
        <v>1631</v>
      </c>
      <c r="O406" s="289">
        <v>43222</v>
      </c>
      <c r="P406" t="s">
        <v>2823</v>
      </c>
    </row>
    <row r="407" spans="1:16" x14ac:dyDescent="0.25">
      <c r="A407" s="289">
        <v>43268</v>
      </c>
      <c r="B407" t="s">
        <v>5064</v>
      </c>
      <c r="C407" s="289">
        <v>43178</v>
      </c>
      <c r="D407" t="s">
        <v>1572</v>
      </c>
      <c r="E407" t="s">
        <v>278</v>
      </c>
      <c r="F407" t="s">
        <v>1573</v>
      </c>
      <c r="G407" t="s">
        <v>888</v>
      </c>
      <c r="H407" t="s">
        <v>287</v>
      </c>
      <c r="I407">
        <v>35502297</v>
      </c>
      <c r="J407" t="s">
        <v>1595</v>
      </c>
      <c r="K407">
        <v>142</v>
      </c>
      <c r="L407" t="s">
        <v>2972</v>
      </c>
      <c r="M407" t="s">
        <v>1627</v>
      </c>
      <c r="N407" t="s">
        <v>1631</v>
      </c>
      <c r="O407" s="289">
        <v>43239</v>
      </c>
      <c r="P407" t="s">
        <v>2973</v>
      </c>
    </row>
    <row r="408" spans="1:16" x14ac:dyDescent="0.25">
      <c r="A408" s="289">
        <v>43260</v>
      </c>
      <c r="B408" t="s">
        <v>5064</v>
      </c>
      <c r="C408" s="289">
        <v>43170</v>
      </c>
      <c r="D408" t="s">
        <v>1442</v>
      </c>
      <c r="E408" t="s">
        <v>278</v>
      </c>
      <c r="F408" t="s">
        <v>1443</v>
      </c>
      <c r="G408" t="s">
        <v>888</v>
      </c>
      <c r="H408" t="s">
        <v>287</v>
      </c>
      <c r="I408">
        <v>35502325</v>
      </c>
      <c r="J408" t="s">
        <v>290</v>
      </c>
      <c r="K408">
        <v>142</v>
      </c>
      <c r="L408" t="s">
        <v>2972</v>
      </c>
      <c r="M408" t="s">
        <v>1627</v>
      </c>
      <c r="N408" t="s">
        <v>1631</v>
      </c>
      <c r="O408" s="289">
        <v>43239</v>
      </c>
      <c r="P408" t="s">
        <v>2973</v>
      </c>
    </row>
    <row r="409" spans="1:16" x14ac:dyDescent="0.25">
      <c r="A409" s="289">
        <v>43261</v>
      </c>
      <c r="B409" t="s">
        <v>5064</v>
      </c>
      <c r="C409" s="289">
        <v>43171</v>
      </c>
      <c r="D409" t="s">
        <v>1432</v>
      </c>
      <c r="E409" t="s">
        <v>278</v>
      </c>
      <c r="F409" t="s">
        <v>1433</v>
      </c>
      <c r="G409" t="s">
        <v>837</v>
      </c>
      <c r="H409" t="s">
        <v>287</v>
      </c>
      <c r="I409">
        <v>35501515</v>
      </c>
      <c r="J409" t="s">
        <v>1453</v>
      </c>
      <c r="K409">
        <v>139</v>
      </c>
      <c r="L409" t="s">
        <v>2982</v>
      </c>
      <c r="M409" t="s">
        <v>1231</v>
      </c>
      <c r="N409" t="s">
        <v>1857</v>
      </c>
      <c r="O409" s="289">
        <v>43240</v>
      </c>
      <c r="P409" t="s">
        <v>2983</v>
      </c>
    </row>
    <row r="410" spans="1:16" x14ac:dyDescent="0.25">
      <c r="A410" s="289">
        <v>43273</v>
      </c>
      <c r="B410" t="s">
        <v>5064</v>
      </c>
      <c r="C410" s="289">
        <v>43183</v>
      </c>
      <c r="D410" t="s">
        <v>1708</v>
      </c>
      <c r="E410" t="s">
        <v>319</v>
      </c>
      <c r="F410" t="s">
        <v>1709</v>
      </c>
      <c r="G410" t="s">
        <v>1719</v>
      </c>
      <c r="H410" t="s">
        <v>287</v>
      </c>
      <c r="I410">
        <v>35500411</v>
      </c>
      <c r="J410" t="s">
        <v>1720</v>
      </c>
      <c r="K410">
        <v>142</v>
      </c>
      <c r="L410" t="s">
        <v>3276</v>
      </c>
      <c r="M410" t="s">
        <v>1231</v>
      </c>
      <c r="N410" t="s">
        <v>1232</v>
      </c>
      <c r="O410" s="289">
        <v>43258</v>
      </c>
      <c r="P410" t="s">
        <v>3277</v>
      </c>
    </row>
    <row r="411" spans="1:16" x14ac:dyDescent="0.25">
      <c r="A411" s="289">
        <v>43275</v>
      </c>
      <c r="B411" t="s">
        <v>5064</v>
      </c>
      <c r="C411" s="289">
        <v>43185</v>
      </c>
      <c r="D411" t="s">
        <v>1733</v>
      </c>
      <c r="E411" t="s">
        <v>278</v>
      </c>
      <c r="F411" t="s">
        <v>1734</v>
      </c>
      <c r="G411" t="s">
        <v>1742</v>
      </c>
      <c r="H411" t="s">
        <v>287</v>
      </c>
      <c r="I411">
        <v>35502297</v>
      </c>
      <c r="J411" t="s">
        <v>1743</v>
      </c>
      <c r="K411">
        <v>142</v>
      </c>
      <c r="L411" t="s">
        <v>3282</v>
      </c>
      <c r="M411" t="s">
        <v>1627</v>
      </c>
      <c r="N411" t="s">
        <v>1631</v>
      </c>
      <c r="O411" s="289">
        <v>43239</v>
      </c>
      <c r="P411" t="s">
        <v>3283</v>
      </c>
    </row>
    <row r="412" spans="1:16" x14ac:dyDescent="0.25">
      <c r="A412" s="289">
        <v>43254</v>
      </c>
      <c r="B412" t="s">
        <v>5064</v>
      </c>
      <c r="C412" s="289">
        <v>43164</v>
      </c>
      <c r="D412" t="s">
        <v>1339</v>
      </c>
      <c r="E412" t="s">
        <v>278</v>
      </c>
      <c r="F412" t="s">
        <v>956</v>
      </c>
      <c r="G412" t="s">
        <v>1353</v>
      </c>
      <c r="H412" t="s">
        <v>287</v>
      </c>
      <c r="I412">
        <v>35500029</v>
      </c>
      <c r="J412" t="s">
        <v>959</v>
      </c>
      <c r="K412">
        <v>53</v>
      </c>
      <c r="L412" t="s">
        <v>2915</v>
      </c>
      <c r="M412" t="s">
        <v>1231</v>
      </c>
      <c r="N412" t="s">
        <v>1232</v>
      </c>
      <c r="O412" s="289">
        <v>43256</v>
      </c>
      <c r="P412" t="s">
        <v>2916</v>
      </c>
    </row>
    <row r="413" spans="1:16" x14ac:dyDescent="0.25">
      <c r="A413" s="289">
        <v>43275</v>
      </c>
      <c r="B413" t="s">
        <v>5064</v>
      </c>
      <c r="C413" s="289">
        <v>43185</v>
      </c>
      <c r="D413" t="s">
        <v>1735</v>
      </c>
      <c r="E413" t="s">
        <v>278</v>
      </c>
      <c r="F413" t="s">
        <v>1736</v>
      </c>
      <c r="G413" t="s">
        <v>871</v>
      </c>
      <c r="H413" t="s">
        <v>287</v>
      </c>
      <c r="I413">
        <v>35501573</v>
      </c>
      <c r="J413" t="s">
        <v>1744</v>
      </c>
      <c r="K413">
        <v>139</v>
      </c>
      <c r="L413" t="s">
        <v>3284</v>
      </c>
      <c r="M413" t="s">
        <v>1231</v>
      </c>
      <c r="N413" t="s">
        <v>1232</v>
      </c>
      <c r="O413" s="289">
        <v>43213</v>
      </c>
      <c r="P413" t="s">
        <v>3285</v>
      </c>
    </row>
    <row r="414" spans="1:16" x14ac:dyDescent="0.25">
      <c r="A414" s="289">
        <v>43259</v>
      </c>
      <c r="B414" t="s">
        <v>5064</v>
      </c>
      <c r="C414" s="289">
        <v>43169</v>
      </c>
      <c r="D414" t="s">
        <v>1422</v>
      </c>
      <c r="E414" t="s">
        <v>278</v>
      </c>
      <c r="F414" t="s">
        <v>1423</v>
      </c>
      <c r="G414" t="s">
        <v>871</v>
      </c>
      <c r="H414" t="s">
        <v>287</v>
      </c>
      <c r="I414">
        <v>35501862</v>
      </c>
      <c r="J414" t="s">
        <v>1426</v>
      </c>
      <c r="K414">
        <v>139</v>
      </c>
      <c r="L414" t="s">
        <v>2953</v>
      </c>
      <c r="M414" t="s">
        <v>1627</v>
      </c>
      <c r="N414" t="s">
        <v>2954</v>
      </c>
      <c r="O414" s="289">
        <v>43223</v>
      </c>
      <c r="P414" t="s">
        <v>2955</v>
      </c>
    </row>
    <row r="415" spans="1:16" x14ac:dyDescent="0.25">
      <c r="A415" s="289">
        <v>43257</v>
      </c>
      <c r="B415" t="s">
        <v>5064</v>
      </c>
      <c r="C415" s="289">
        <v>43167</v>
      </c>
      <c r="D415" t="s">
        <v>1381</v>
      </c>
      <c r="E415" t="s">
        <v>278</v>
      </c>
      <c r="F415" t="s">
        <v>1382</v>
      </c>
      <c r="G415" t="s">
        <v>1396</v>
      </c>
      <c r="H415" t="s">
        <v>287</v>
      </c>
      <c r="I415">
        <v>35501563</v>
      </c>
      <c r="J415" t="s">
        <v>1397</v>
      </c>
      <c r="K415">
        <v>139</v>
      </c>
      <c r="L415" t="s">
        <v>2926</v>
      </c>
      <c r="M415" t="s">
        <v>1627</v>
      </c>
      <c r="N415" t="s">
        <v>1631</v>
      </c>
      <c r="O415" s="289">
        <v>43240</v>
      </c>
      <c r="P415" t="s">
        <v>2897</v>
      </c>
    </row>
    <row r="416" spans="1:16" x14ac:dyDescent="0.25">
      <c r="A416" s="289">
        <v>43251</v>
      </c>
      <c r="B416" t="s">
        <v>5064</v>
      </c>
      <c r="C416" s="289">
        <v>43161</v>
      </c>
      <c r="D416" t="s">
        <v>1293</v>
      </c>
      <c r="E416" t="s">
        <v>314</v>
      </c>
      <c r="F416" t="s">
        <v>1294</v>
      </c>
      <c r="G416" t="s">
        <v>404</v>
      </c>
      <c r="H416" t="s">
        <v>287</v>
      </c>
      <c r="I416">
        <v>35501459</v>
      </c>
      <c r="J416" t="s">
        <v>290</v>
      </c>
      <c r="K416">
        <v>139</v>
      </c>
      <c r="L416" t="s">
        <v>2945</v>
      </c>
      <c r="M416" t="s">
        <v>1231</v>
      </c>
      <c r="N416" t="s">
        <v>1232</v>
      </c>
      <c r="O416" s="289">
        <v>43256</v>
      </c>
      <c r="P416" t="s">
        <v>2946</v>
      </c>
    </row>
    <row r="417" spans="1:16" x14ac:dyDescent="0.25">
      <c r="A417" s="289">
        <v>43257</v>
      </c>
      <c r="B417" t="s">
        <v>5064</v>
      </c>
      <c r="C417" s="289">
        <v>43167</v>
      </c>
      <c r="D417" t="s">
        <v>1380</v>
      </c>
      <c r="E417" t="s">
        <v>278</v>
      </c>
      <c r="F417" t="s">
        <v>974</v>
      </c>
      <c r="G417" t="s">
        <v>1394</v>
      </c>
      <c r="H417" t="s">
        <v>287</v>
      </c>
      <c r="I417">
        <v>35503293</v>
      </c>
      <c r="J417" t="s">
        <v>1395</v>
      </c>
      <c r="K417">
        <v>142</v>
      </c>
      <c r="L417" t="s">
        <v>2898</v>
      </c>
      <c r="M417" t="s">
        <v>1231</v>
      </c>
      <c r="N417" t="s">
        <v>1232</v>
      </c>
      <c r="O417" s="289">
        <v>43196</v>
      </c>
      <c r="P417" t="s">
        <v>2899</v>
      </c>
    </row>
    <row r="418" spans="1:16" x14ac:dyDescent="0.25">
      <c r="A418" s="289">
        <v>43254</v>
      </c>
      <c r="B418" t="s">
        <v>5064</v>
      </c>
      <c r="C418" s="289">
        <v>43164</v>
      </c>
      <c r="D418" t="s">
        <v>1346</v>
      </c>
      <c r="E418" t="s">
        <v>278</v>
      </c>
      <c r="F418" t="s">
        <v>686</v>
      </c>
      <c r="G418" t="s">
        <v>1300</v>
      </c>
      <c r="H418" t="s">
        <v>287</v>
      </c>
      <c r="I418">
        <v>35500366</v>
      </c>
      <c r="J418" t="s">
        <v>1357</v>
      </c>
      <c r="K418">
        <v>142</v>
      </c>
      <c r="L418" t="s">
        <v>1652</v>
      </c>
      <c r="M418" t="s">
        <v>1627</v>
      </c>
      <c r="N418" t="s">
        <v>1638</v>
      </c>
      <c r="O418" s="289">
        <v>43224</v>
      </c>
      <c r="P418" t="s">
        <v>2318</v>
      </c>
    </row>
    <row r="419" spans="1:16" x14ac:dyDescent="0.25">
      <c r="A419" s="289">
        <v>43251</v>
      </c>
      <c r="B419" t="s">
        <v>5064</v>
      </c>
      <c r="C419" s="289">
        <v>43161</v>
      </c>
      <c r="D419" t="s">
        <v>1288</v>
      </c>
      <c r="E419" t="s">
        <v>278</v>
      </c>
      <c r="F419" t="s">
        <v>686</v>
      </c>
      <c r="G419" t="s">
        <v>1300</v>
      </c>
      <c r="H419" t="s">
        <v>287</v>
      </c>
      <c r="I419">
        <v>35500366</v>
      </c>
      <c r="J419" t="s">
        <v>692</v>
      </c>
      <c r="K419">
        <v>142</v>
      </c>
      <c r="L419" t="s">
        <v>1652</v>
      </c>
      <c r="M419" t="s">
        <v>1627</v>
      </c>
      <c r="N419" t="s">
        <v>1638</v>
      </c>
      <c r="O419" s="289">
        <v>43224</v>
      </c>
      <c r="P419" t="s">
        <v>2318</v>
      </c>
    </row>
    <row r="420" spans="1:16" x14ac:dyDescent="0.25">
      <c r="A420" s="289">
        <v>43258</v>
      </c>
      <c r="B420" t="s">
        <v>5064</v>
      </c>
      <c r="C420" s="289">
        <v>43168</v>
      </c>
      <c r="D420" t="s">
        <v>1409</v>
      </c>
      <c r="E420" t="s">
        <v>278</v>
      </c>
      <c r="F420" t="s">
        <v>453</v>
      </c>
      <c r="G420" t="s">
        <v>1282</v>
      </c>
      <c r="H420" t="s">
        <v>287</v>
      </c>
      <c r="I420">
        <v>35500292</v>
      </c>
      <c r="J420" t="s">
        <v>1412</v>
      </c>
      <c r="K420">
        <v>142</v>
      </c>
      <c r="L420" t="s">
        <v>2925</v>
      </c>
      <c r="M420" t="s">
        <v>1627</v>
      </c>
      <c r="N420" t="s">
        <v>1631</v>
      </c>
      <c r="O420" s="289">
        <v>43188</v>
      </c>
      <c r="P420" t="s">
        <v>2906</v>
      </c>
    </row>
    <row r="421" spans="1:16" x14ac:dyDescent="0.25">
      <c r="A421" s="289">
        <v>43255</v>
      </c>
      <c r="B421" t="s">
        <v>5064</v>
      </c>
      <c r="C421" s="289">
        <v>43165</v>
      </c>
      <c r="D421" t="s">
        <v>1361</v>
      </c>
      <c r="E421" t="s">
        <v>278</v>
      </c>
      <c r="F421" t="s">
        <v>1362</v>
      </c>
      <c r="G421" t="s">
        <v>1282</v>
      </c>
      <c r="H421" t="s">
        <v>287</v>
      </c>
      <c r="I421">
        <v>35500277</v>
      </c>
      <c r="J421" t="s">
        <v>290</v>
      </c>
      <c r="K421">
        <v>142</v>
      </c>
      <c r="L421" t="s">
        <v>2909</v>
      </c>
      <c r="M421" t="s">
        <v>1627</v>
      </c>
      <c r="N421" t="s">
        <v>1631</v>
      </c>
      <c r="O421" s="289">
        <v>43256</v>
      </c>
      <c r="P421" t="s">
        <v>2910</v>
      </c>
    </row>
    <row r="422" spans="1:16" x14ac:dyDescent="0.25">
      <c r="A422" s="289">
        <v>43254</v>
      </c>
      <c r="B422" t="s">
        <v>5064</v>
      </c>
      <c r="C422" s="289">
        <v>43164</v>
      </c>
      <c r="D422" t="s">
        <v>1342</v>
      </c>
      <c r="E422" t="s">
        <v>278</v>
      </c>
      <c r="F422" t="s">
        <v>1343</v>
      </c>
      <c r="G422" t="s">
        <v>1282</v>
      </c>
      <c r="H422" t="s">
        <v>287</v>
      </c>
      <c r="I422">
        <v>35500291</v>
      </c>
      <c r="J422" t="s">
        <v>1355</v>
      </c>
      <c r="K422">
        <v>142</v>
      </c>
      <c r="L422" t="s">
        <v>2909</v>
      </c>
      <c r="M422" t="s">
        <v>1627</v>
      </c>
      <c r="N422" t="s">
        <v>1631</v>
      </c>
      <c r="O422" s="289">
        <v>43256</v>
      </c>
      <c r="P422" t="s">
        <v>2910</v>
      </c>
    </row>
    <row r="423" spans="1:16" x14ac:dyDescent="0.25">
      <c r="A423" s="289">
        <v>43250</v>
      </c>
      <c r="B423" t="s">
        <v>5064</v>
      </c>
      <c r="C423" s="289">
        <v>43160</v>
      </c>
      <c r="D423" t="s">
        <v>1277</v>
      </c>
      <c r="E423" t="s">
        <v>278</v>
      </c>
      <c r="F423" t="s">
        <v>1278</v>
      </c>
      <c r="G423" t="s">
        <v>1282</v>
      </c>
      <c r="H423" t="s">
        <v>287</v>
      </c>
      <c r="I423">
        <v>35500297</v>
      </c>
      <c r="J423" t="s">
        <v>1283</v>
      </c>
      <c r="K423">
        <v>142</v>
      </c>
      <c r="L423" t="s">
        <v>2811</v>
      </c>
      <c r="M423" t="s">
        <v>1627</v>
      </c>
      <c r="N423" t="s">
        <v>1631</v>
      </c>
      <c r="O423" s="289">
        <v>43250</v>
      </c>
      <c r="P423" t="s">
        <v>2812</v>
      </c>
    </row>
    <row r="424" spans="1:16" x14ac:dyDescent="0.25">
      <c r="A424" s="289">
        <v>43259</v>
      </c>
      <c r="B424" t="s">
        <v>5064</v>
      </c>
      <c r="C424" s="289">
        <v>43169</v>
      </c>
      <c r="D424" t="s">
        <v>1415</v>
      </c>
      <c r="E424" t="s">
        <v>278</v>
      </c>
      <c r="F424" t="s">
        <v>1416</v>
      </c>
      <c r="G424" t="s">
        <v>953</v>
      </c>
      <c r="H424" t="s">
        <v>287</v>
      </c>
      <c r="I424">
        <v>35500352</v>
      </c>
      <c r="J424" t="s">
        <v>290</v>
      </c>
      <c r="K424">
        <v>142</v>
      </c>
      <c r="L424" t="s">
        <v>2956</v>
      </c>
      <c r="M424" t="s">
        <v>1627</v>
      </c>
      <c r="N424" t="s">
        <v>2954</v>
      </c>
      <c r="O424" s="289">
        <v>43236</v>
      </c>
      <c r="P424" t="s">
        <v>2957</v>
      </c>
    </row>
    <row r="425" spans="1:16" x14ac:dyDescent="0.25">
      <c r="A425" s="289">
        <v>43259</v>
      </c>
      <c r="B425" t="s">
        <v>5064</v>
      </c>
      <c r="C425" s="289">
        <v>43169</v>
      </c>
      <c r="D425" t="s">
        <v>1421</v>
      </c>
      <c r="E425" t="s">
        <v>278</v>
      </c>
      <c r="F425" t="s">
        <v>1416</v>
      </c>
      <c r="G425" t="s">
        <v>953</v>
      </c>
      <c r="H425" t="s">
        <v>287</v>
      </c>
      <c r="I425">
        <v>35500352</v>
      </c>
      <c r="J425" t="s">
        <v>290</v>
      </c>
      <c r="K425">
        <v>142</v>
      </c>
      <c r="L425" t="s">
        <v>2956</v>
      </c>
      <c r="M425" t="s">
        <v>1627</v>
      </c>
      <c r="N425" t="s">
        <v>2954</v>
      </c>
      <c r="O425" s="289">
        <v>43236</v>
      </c>
      <c r="P425" t="s">
        <v>2957</v>
      </c>
    </row>
    <row r="426" spans="1:16" x14ac:dyDescent="0.25">
      <c r="A426" s="289">
        <v>43270</v>
      </c>
      <c r="B426" t="s">
        <v>5064</v>
      </c>
      <c r="C426" s="289">
        <v>43180</v>
      </c>
      <c r="D426" t="s">
        <v>1608</v>
      </c>
      <c r="E426" t="s">
        <v>817</v>
      </c>
      <c r="F426" t="s">
        <v>1609</v>
      </c>
      <c r="G426" t="s">
        <v>1620</v>
      </c>
      <c r="H426" t="s">
        <v>287</v>
      </c>
      <c r="I426">
        <v>35501137</v>
      </c>
      <c r="J426" t="s">
        <v>1621</v>
      </c>
      <c r="K426">
        <v>142</v>
      </c>
      <c r="L426" t="s">
        <v>3254</v>
      </c>
      <c r="M426" t="s">
        <v>1231</v>
      </c>
      <c r="N426" t="s">
        <v>1232</v>
      </c>
      <c r="O426" s="289">
        <v>43206</v>
      </c>
      <c r="P426" t="s">
        <v>3255</v>
      </c>
    </row>
    <row r="427" spans="1:16" x14ac:dyDescent="0.25">
      <c r="A427" s="289">
        <v>43270</v>
      </c>
      <c r="B427" t="s">
        <v>5064</v>
      </c>
      <c r="C427" s="289">
        <v>43180</v>
      </c>
      <c r="D427" t="s">
        <v>1610</v>
      </c>
      <c r="E427" t="s">
        <v>817</v>
      </c>
      <c r="F427" t="s">
        <v>1609</v>
      </c>
      <c r="G427" t="s">
        <v>1620</v>
      </c>
      <c r="H427" t="s">
        <v>287</v>
      </c>
      <c r="I427">
        <v>35501137</v>
      </c>
      <c r="J427" t="s">
        <v>1622</v>
      </c>
      <c r="K427">
        <v>142</v>
      </c>
      <c r="L427" t="s">
        <v>3254</v>
      </c>
      <c r="M427" t="s">
        <v>1231</v>
      </c>
      <c r="N427" t="s">
        <v>1232</v>
      </c>
      <c r="O427" s="289">
        <v>43206</v>
      </c>
      <c r="P427" t="s">
        <v>3255</v>
      </c>
    </row>
    <row r="428" spans="1:16" x14ac:dyDescent="0.25">
      <c r="A428" s="289">
        <v>43264</v>
      </c>
      <c r="B428" t="s">
        <v>5064</v>
      </c>
      <c r="C428" s="289">
        <v>43174</v>
      </c>
      <c r="D428" t="s">
        <v>1510</v>
      </c>
      <c r="E428" t="s">
        <v>278</v>
      </c>
      <c r="F428" t="s">
        <v>1511</v>
      </c>
      <c r="G428" t="s">
        <v>463</v>
      </c>
      <c r="H428" t="s">
        <v>287</v>
      </c>
      <c r="I428">
        <v>35500235</v>
      </c>
      <c r="J428" t="s">
        <v>290</v>
      </c>
      <c r="K428">
        <v>142</v>
      </c>
      <c r="L428" t="s">
        <v>3090</v>
      </c>
      <c r="M428" t="s">
        <v>1627</v>
      </c>
      <c r="N428" t="s">
        <v>1631</v>
      </c>
      <c r="O428" s="289">
        <v>43230</v>
      </c>
      <c r="P428" t="s">
        <v>3091</v>
      </c>
    </row>
    <row r="429" spans="1:16" x14ac:dyDescent="0.25">
      <c r="A429" s="289">
        <v>43268</v>
      </c>
      <c r="B429" t="s">
        <v>5064</v>
      </c>
      <c r="C429" s="289">
        <v>43178</v>
      </c>
      <c r="D429" t="s">
        <v>1560</v>
      </c>
      <c r="E429" t="s">
        <v>278</v>
      </c>
      <c r="F429" t="s">
        <v>1561</v>
      </c>
      <c r="G429" t="s">
        <v>463</v>
      </c>
      <c r="H429" t="s">
        <v>287</v>
      </c>
      <c r="I429">
        <v>35500614</v>
      </c>
      <c r="J429" t="s">
        <v>1588</v>
      </c>
      <c r="K429">
        <v>142</v>
      </c>
      <c r="L429" t="s">
        <v>3126</v>
      </c>
      <c r="M429" t="s">
        <v>1627</v>
      </c>
      <c r="N429" t="s">
        <v>1631</v>
      </c>
      <c r="O429" s="289">
        <v>43239</v>
      </c>
      <c r="P429" t="s">
        <v>3127</v>
      </c>
    </row>
    <row r="430" spans="1:16" x14ac:dyDescent="0.25">
      <c r="A430" s="289">
        <v>43256</v>
      </c>
      <c r="B430" t="s">
        <v>5064</v>
      </c>
      <c r="C430" s="289">
        <v>43166</v>
      </c>
      <c r="D430" t="s">
        <v>1375</v>
      </c>
      <c r="E430" t="s">
        <v>278</v>
      </c>
      <c r="F430" t="s">
        <v>1376</v>
      </c>
      <c r="G430" t="s">
        <v>828</v>
      </c>
      <c r="H430" t="s">
        <v>287</v>
      </c>
      <c r="I430">
        <v>35500227</v>
      </c>
      <c r="J430" t="s">
        <v>290</v>
      </c>
      <c r="K430">
        <v>142</v>
      </c>
      <c r="L430" t="s">
        <v>2919</v>
      </c>
      <c r="M430" t="s">
        <v>1627</v>
      </c>
      <c r="N430" t="s">
        <v>1631</v>
      </c>
      <c r="O430" s="289">
        <v>43235</v>
      </c>
      <c r="P430" t="s">
        <v>2827</v>
      </c>
    </row>
    <row r="431" spans="1:16" x14ac:dyDescent="0.25">
      <c r="A431" s="289">
        <v>43264</v>
      </c>
      <c r="B431" t="s">
        <v>5064</v>
      </c>
      <c r="C431" s="289">
        <v>43174</v>
      </c>
      <c r="D431" t="s">
        <v>1504</v>
      </c>
      <c r="E431" t="s">
        <v>658</v>
      </c>
      <c r="F431" t="s">
        <v>1505</v>
      </c>
      <c r="G431" t="s">
        <v>368</v>
      </c>
      <c r="H431" t="s">
        <v>287</v>
      </c>
      <c r="I431">
        <v>35501096</v>
      </c>
      <c r="J431" t="s">
        <v>1518</v>
      </c>
      <c r="K431">
        <v>142</v>
      </c>
      <c r="L431" t="s">
        <v>3093</v>
      </c>
      <c r="M431" t="s">
        <v>1231</v>
      </c>
      <c r="N431" t="s">
        <v>1232</v>
      </c>
      <c r="O431" s="289">
        <v>43182</v>
      </c>
      <c r="P431" t="s">
        <v>3092</v>
      </c>
    </row>
    <row r="432" spans="1:16" x14ac:dyDescent="0.25">
      <c r="A432" s="289">
        <v>43262</v>
      </c>
      <c r="B432" t="s">
        <v>5064</v>
      </c>
      <c r="C432" s="289">
        <v>43172</v>
      </c>
      <c r="D432" t="s">
        <v>1466</v>
      </c>
      <c r="E432" t="s">
        <v>278</v>
      </c>
      <c r="F432" t="s">
        <v>1467</v>
      </c>
      <c r="G432" t="s">
        <v>547</v>
      </c>
      <c r="H432" t="s">
        <v>287</v>
      </c>
      <c r="I432">
        <v>35502425</v>
      </c>
      <c r="J432" t="s">
        <v>1472</v>
      </c>
      <c r="K432">
        <v>53</v>
      </c>
      <c r="L432" t="s">
        <v>2996</v>
      </c>
      <c r="M432" t="s">
        <v>1627</v>
      </c>
      <c r="N432" t="s">
        <v>1631</v>
      </c>
      <c r="O432" s="289">
        <v>43254</v>
      </c>
      <c r="P432" t="s">
        <v>2997</v>
      </c>
    </row>
    <row r="433" spans="1:16" x14ac:dyDescent="0.25">
      <c r="A433" s="289">
        <v>43267</v>
      </c>
      <c r="B433" t="s">
        <v>5064</v>
      </c>
      <c r="C433" s="289">
        <v>43177</v>
      </c>
      <c r="D433" t="s">
        <v>1542</v>
      </c>
      <c r="E433" t="s">
        <v>278</v>
      </c>
      <c r="F433" t="s">
        <v>1543</v>
      </c>
      <c r="G433" t="s">
        <v>547</v>
      </c>
      <c r="H433" t="s">
        <v>287</v>
      </c>
      <c r="I433">
        <v>35502052</v>
      </c>
      <c r="J433" t="s">
        <v>1554</v>
      </c>
      <c r="K433">
        <v>139</v>
      </c>
      <c r="L433" t="s">
        <v>3112</v>
      </c>
      <c r="M433" t="s">
        <v>1627</v>
      </c>
      <c r="N433" t="s">
        <v>1631</v>
      </c>
      <c r="O433" s="289">
        <v>43243</v>
      </c>
      <c r="P433" t="s">
        <v>3113</v>
      </c>
    </row>
    <row r="434" spans="1:16" x14ac:dyDescent="0.25">
      <c r="A434" s="289">
        <v>43263</v>
      </c>
      <c r="B434" t="s">
        <v>5064</v>
      </c>
      <c r="C434" s="289">
        <v>43173</v>
      </c>
      <c r="D434" t="s">
        <v>1483</v>
      </c>
      <c r="E434" t="s">
        <v>278</v>
      </c>
      <c r="F434" t="s">
        <v>1484</v>
      </c>
      <c r="G434" t="s">
        <v>530</v>
      </c>
      <c r="H434" t="s">
        <v>287</v>
      </c>
      <c r="I434">
        <v>35504232</v>
      </c>
      <c r="J434" t="s">
        <v>290</v>
      </c>
      <c r="K434">
        <v>142</v>
      </c>
      <c r="L434" t="s">
        <v>3077</v>
      </c>
      <c r="M434" t="s">
        <v>1627</v>
      </c>
      <c r="N434" t="s">
        <v>1631</v>
      </c>
      <c r="O434" s="289">
        <v>43231</v>
      </c>
      <c r="P434" t="s">
        <v>3078</v>
      </c>
    </row>
    <row r="435" spans="1:16" x14ac:dyDescent="0.25">
      <c r="A435" s="289">
        <v>43251</v>
      </c>
      <c r="B435" t="s">
        <v>5064</v>
      </c>
      <c r="C435" s="289">
        <v>43161</v>
      </c>
      <c r="D435" t="s">
        <v>1295</v>
      </c>
      <c r="E435" t="s">
        <v>278</v>
      </c>
      <c r="F435" t="s">
        <v>1296</v>
      </c>
      <c r="G435" t="s">
        <v>530</v>
      </c>
      <c r="H435" t="s">
        <v>287</v>
      </c>
      <c r="I435">
        <v>35500548</v>
      </c>
      <c r="J435" t="s">
        <v>1303</v>
      </c>
      <c r="K435">
        <v>142</v>
      </c>
      <c r="L435" t="s">
        <v>2943</v>
      </c>
      <c r="M435" t="s">
        <v>1627</v>
      </c>
      <c r="N435" t="s">
        <v>1631</v>
      </c>
      <c r="O435" s="289">
        <v>43256</v>
      </c>
      <c r="P435" t="s">
        <v>2944</v>
      </c>
    </row>
    <row r="436" spans="1:16" x14ac:dyDescent="0.25">
      <c r="A436" s="289">
        <v>43278</v>
      </c>
      <c r="B436" t="s">
        <v>5064</v>
      </c>
      <c r="C436" s="289">
        <v>43188</v>
      </c>
      <c r="D436" t="s">
        <v>1767</v>
      </c>
      <c r="E436" t="s">
        <v>278</v>
      </c>
      <c r="F436" t="s">
        <v>1768</v>
      </c>
      <c r="G436" t="s">
        <v>530</v>
      </c>
      <c r="H436" t="s">
        <v>287</v>
      </c>
      <c r="I436">
        <v>35500548</v>
      </c>
      <c r="J436" t="s">
        <v>1303</v>
      </c>
      <c r="K436">
        <v>142</v>
      </c>
      <c r="L436" t="s">
        <v>2943</v>
      </c>
      <c r="M436" t="s">
        <v>1627</v>
      </c>
      <c r="N436" t="s">
        <v>1631</v>
      </c>
      <c r="O436" s="289">
        <v>43256</v>
      </c>
      <c r="P436" t="s">
        <v>2944</v>
      </c>
    </row>
    <row r="437" spans="1:16" x14ac:dyDescent="0.25">
      <c r="A437" s="289">
        <v>43278</v>
      </c>
      <c r="B437" t="s">
        <v>5064</v>
      </c>
      <c r="C437" s="289">
        <v>43188</v>
      </c>
      <c r="D437" t="s">
        <v>1765</v>
      </c>
      <c r="E437" t="s">
        <v>278</v>
      </c>
      <c r="F437" t="s">
        <v>1766</v>
      </c>
      <c r="G437" t="s">
        <v>530</v>
      </c>
      <c r="H437" t="s">
        <v>287</v>
      </c>
      <c r="I437">
        <v>35500549</v>
      </c>
      <c r="J437" t="s">
        <v>1776</v>
      </c>
      <c r="K437">
        <v>142</v>
      </c>
      <c r="L437" t="s">
        <v>2958</v>
      </c>
      <c r="M437" t="s">
        <v>1627</v>
      </c>
      <c r="N437" t="s">
        <v>2954</v>
      </c>
      <c r="O437" s="289">
        <v>43243</v>
      </c>
      <c r="P437" t="s">
        <v>2959</v>
      </c>
    </row>
    <row r="438" spans="1:16" x14ac:dyDescent="0.25">
      <c r="A438" s="289">
        <v>43259</v>
      </c>
      <c r="B438" t="s">
        <v>5064</v>
      </c>
      <c r="C438" s="289">
        <v>43169</v>
      </c>
      <c r="D438" t="s">
        <v>1413</v>
      </c>
      <c r="E438" t="s">
        <v>278</v>
      </c>
      <c r="F438" t="s">
        <v>1414</v>
      </c>
      <c r="G438" t="s">
        <v>530</v>
      </c>
      <c r="H438" t="s">
        <v>287</v>
      </c>
      <c r="I438">
        <v>35500549</v>
      </c>
      <c r="J438" t="s">
        <v>1424</v>
      </c>
      <c r="K438">
        <v>142</v>
      </c>
      <c r="L438" t="s">
        <v>2958</v>
      </c>
      <c r="M438" t="s">
        <v>1627</v>
      </c>
      <c r="N438" t="s">
        <v>2954</v>
      </c>
      <c r="O438" s="289">
        <v>43243</v>
      </c>
      <c r="P438" t="s">
        <v>2959</v>
      </c>
    </row>
    <row r="439" spans="1:16" x14ac:dyDescent="0.25">
      <c r="A439" s="289">
        <v>43264</v>
      </c>
      <c r="B439" t="s">
        <v>5064</v>
      </c>
      <c r="C439" s="289">
        <v>43174</v>
      </c>
      <c r="D439" t="s">
        <v>1514</v>
      </c>
      <c r="E439" t="s">
        <v>278</v>
      </c>
      <c r="F439" t="s">
        <v>1515</v>
      </c>
      <c r="G439" t="s">
        <v>530</v>
      </c>
      <c r="H439" t="s">
        <v>287</v>
      </c>
      <c r="I439">
        <v>35500553</v>
      </c>
      <c r="J439" t="s">
        <v>1520</v>
      </c>
      <c r="K439">
        <v>142</v>
      </c>
      <c r="L439" t="s">
        <v>2958</v>
      </c>
      <c r="M439" t="s">
        <v>1627</v>
      </c>
      <c r="N439" t="s">
        <v>2954</v>
      </c>
      <c r="O439" s="289">
        <v>43243</v>
      </c>
      <c r="P439" t="s">
        <v>2959</v>
      </c>
    </row>
    <row r="440" spans="1:16" x14ac:dyDescent="0.25">
      <c r="A440" s="289">
        <v>43257</v>
      </c>
      <c r="B440" t="s">
        <v>5064</v>
      </c>
      <c r="C440" s="289">
        <v>43167</v>
      </c>
      <c r="D440" t="s">
        <v>1379</v>
      </c>
      <c r="E440" t="s">
        <v>278</v>
      </c>
      <c r="F440" t="s">
        <v>1287</v>
      </c>
      <c r="G440" t="s">
        <v>507</v>
      </c>
      <c r="H440" t="s">
        <v>287</v>
      </c>
      <c r="I440">
        <v>35501816</v>
      </c>
      <c r="J440" t="s">
        <v>1393</v>
      </c>
      <c r="K440">
        <v>139</v>
      </c>
      <c r="L440" t="s">
        <v>2917</v>
      </c>
      <c r="M440" t="s">
        <v>1627</v>
      </c>
      <c r="N440" t="s">
        <v>1631</v>
      </c>
      <c r="O440" s="289">
        <v>43245</v>
      </c>
      <c r="P440" t="s">
        <v>2894</v>
      </c>
    </row>
    <row r="441" spans="1:16" x14ac:dyDescent="0.25">
      <c r="A441" s="289">
        <v>43251</v>
      </c>
      <c r="B441" t="s">
        <v>5064</v>
      </c>
      <c r="C441" s="289">
        <v>43161</v>
      </c>
      <c r="D441" t="s">
        <v>1286</v>
      </c>
      <c r="E441" t="s">
        <v>278</v>
      </c>
      <c r="F441" t="s">
        <v>1287</v>
      </c>
      <c r="G441" t="s">
        <v>507</v>
      </c>
      <c r="H441" t="s">
        <v>287</v>
      </c>
      <c r="I441">
        <v>35501816</v>
      </c>
      <c r="J441" t="s">
        <v>1299</v>
      </c>
      <c r="K441">
        <v>139</v>
      </c>
      <c r="L441" t="s">
        <v>2917</v>
      </c>
      <c r="M441" t="s">
        <v>1627</v>
      </c>
      <c r="N441" t="s">
        <v>1631</v>
      </c>
      <c r="O441" s="289">
        <v>43256</v>
      </c>
      <c r="P441" t="s">
        <v>2918</v>
      </c>
    </row>
    <row r="442" spans="1:16" x14ac:dyDescent="0.25">
      <c r="A442" s="289">
        <v>43255</v>
      </c>
      <c r="B442" t="s">
        <v>5064</v>
      </c>
      <c r="C442" s="289">
        <v>43165</v>
      </c>
      <c r="D442" t="s">
        <v>1367</v>
      </c>
      <c r="E442" t="s">
        <v>278</v>
      </c>
      <c r="F442" t="s">
        <v>1368</v>
      </c>
      <c r="G442" t="s">
        <v>507</v>
      </c>
      <c r="H442" t="s">
        <v>287</v>
      </c>
      <c r="I442">
        <v>35501195</v>
      </c>
      <c r="J442" t="s">
        <v>290</v>
      </c>
      <c r="K442">
        <v>139</v>
      </c>
      <c r="L442" t="s">
        <v>2917</v>
      </c>
      <c r="M442" t="s">
        <v>1627</v>
      </c>
      <c r="N442" t="s">
        <v>1631</v>
      </c>
      <c r="O442" s="289">
        <v>43256</v>
      </c>
      <c r="P442" t="s">
        <v>2918</v>
      </c>
    </row>
    <row r="443" spans="1:16" x14ac:dyDescent="0.25">
      <c r="A443" s="289">
        <v>43267</v>
      </c>
      <c r="B443" t="s">
        <v>5064</v>
      </c>
      <c r="C443" s="289">
        <v>43177</v>
      </c>
      <c r="D443" t="s">
        <v>1552</v>
      </c>
      <c r="E443" t="s">
        <v>278</v>
      </c>
      <c r="F443" t="s">
        <v>1524</v>
      </c>
      <c r="G443" t="s">
        <v>507</v>
      </c>
      <c r="H443" t="s">
        <v>287</v>
      </c>
      <c r="I443">
        <v>35501191</v>
      </c>
      <c r="J443" t="s">
        <v>1559</v>
      </c>
      <c r="K443">
        <v>139</v>
      </c>
      <c r="L443" t="s">
        <v>3096</v>
      </c>
      <c r="M443" t="s">
        <v>1627</v>
      </c>
      <c r="N443" t="s">
        <v>1631</v>
      </c>
      <c r="O443" s="289">
        <v>43214</v>
      </c>
      <c r="P443" t="s">
        <v>3097</v>
      </c>
    </row>
    <row r="444" spans="1:16" x14ac:dyDescent="0.25">
      <c r="A444" s="289">
        <v>43265</v>
      </c>
      <c r="B444" t="s">
        <v>5064</v>
      </c>
      <c r="C444" s="289">
        <v>43175</v>
      </c>
      <c r="D444" t="s">
        <v>1523</v>
      </c>
      <c r="E444" t="s">
        <v>278</v>
      </c>
      <c r="F444" t="s">
        <v>1524</v>
      </c>
      <c r="G444" t="s">
        <v>507</v>
      </c>
      <c r="H444" t="s">
        <v>287</v>
      </c>
      <c r="I444">
        <v>35501191</v>
      </c>
      <c r="J444" t="s">
        <v>1531</v>
      </c>
      <c r="K444">
        <v>139</v>
      </c>
      <c r="L444" t="s">
        <v>3096</v>
      </c>
      <c r="M444" t="s">
        <v>1627</v>
      </c>
      <c r="N444" t="s">
        <v>1631</v>
      </c>
      <c r="O444" s="289">
        <v>43214</v>
      </c>
      <c r="P444" t="s">
        <v>3097</v>
      </c>
    </row>
    <row r="445" spans="1:16" x14ac:dyDescent="0.25">
      <c r="A445" s="289">
        <v>43263</v>
      </c>
      <c r="B445" t="s">
        <v>5064</v>
      </c>
      <c r="C445" s="289">
        <v>43173</v>
      </c>
      <c r="D445" t="s">
        <v>1480</v>
      </c>
      <c r="E445" t="s">
        <v>278</v>
      </c>
      <c r="F445" t="s">
        <v>654</v>
      </c>
      <c r="G445" t="s">
        <v>350</v>
      </c>
      <c r="H445" t="s">
        <v>287</v>
      </c>
      <c r="I445">
        <v>35500427</v>
      </c>
      <c r="J445" t="s">
        <v>1499</v>
      </c>
      <c r="K445">
        <v>142</v>
      </c>
      <c r="L445" t="s">
        <v>3079</v>
      </c>
      <c r="M445" t="s">
        <v>1627</v>
      </c>
      <c r="N445" t="s">
        <v>1631</v>
      </c>
      <c r="O445" s="289">
        <v>43180</v>
      </c>
      <c r="P445" t="s">
        <v>3080</v>
      </c>
    </row>
    <row r="446" spans="1:16" x14ac:dyDescent="0.25">
      <c r="A446" s="289">
        <v>43252</v>
      </c>
      <c r="B446" t="s">
        <v>5064</v>
      </c>
      <c r="C446" s="289">
        <v>43162</v>
      </c>
      <c r="D446" t="s">
        <v>1315</v>
      </c>
      <c r="E446" t="s">
        <v>278</v>
      </c>
      <c r="F446" t="s">
        <v>654</v>
      </c>
      <c r="G446" t="s">
        <v>350</v>
      </c>
      <c r="H446" t="s">
        <v>287</v>
      </c>
      <c r="I446">
        <v>35500427</v>
      </c>
      <c r="J446" t="s">
        <v>1322</v>
      </c>
      <c r="K446">
        <v>142</v>
      </c>
      <c r="L446" t="s">
        <v>1640</v>
      </c>
      <c r="M446" t="s">
        <v>1627</v>
      </c>
      <c r="N446" t="s">
        <v>1641</v>
      </c>
      <c r="O446" s="289">
        <v>43187</v>
      </c>
      <c r="P446" t="s">
        <v>1642</v>
      </c>
    </row>
    <row r="447" spans="1:16" x14ac:dyDescent="0.25">
      <c r="A447" s="289">
        <v>43257</v>
      </c>
      <c r="B447" t="s">
        <v>5064</v>
      </c>
      <c r="C447" s="289">
        <v>43167</v>
      </c>
      <c r="D447" t="s">
        <v>1383</v>
      </c>
      <c r="E447" t="s">
        <v>278</v>
      </c>
      <c r="F447" t="s">
        <v>1384</v>
      </c>
      <c r="G447" t="s">
        <v>350</v>
      </c>
      <c r="H447" t="s">
        <v>287</v>
      </c>
      <c r="I447">
        <v>35500440</v>
      </c>
      <c r="J447" t="s">
        <v>1398</v>
      </c>
      <c r="K447">
        <v>142</v>
      </c>
      <c r="L447" t="s">
        <v>2920</v>
      </c>
      <c r="M447" t="s">
        <v>1627</v>
      </c>
      <c r="N447" t="s">
        <v>1631</v>
      </c>
      <c r="O447" s="289">
        <v>43241</v>
      </c>
      <c r="P447" t="s">
        <v>2900</v>
      </c>
    </row>
    <row r="448" spans="1:16" x14ac:dyDescent="0.25">
      <c r="A448" s="289">
        <v>43251</v>
      </c>
      <c r="B448" t="s">
        <v>5064</v>
      </c>
      <c r="C448" s="289">
        <v>43161</v>
      </c>
      <c r="D448" t="s">
        <v>1297</v>
      </c>
      <c r="E448" t="s">
        <v>278</v>
      </c>
      <c r="F448" t="s">
        <v>1298</v>
      </c>
      <c r="G448" t="s">
        <v>350</v>
      </c>
      <c r="H448" t="s">
        <v>287</v>
      </c>
      <c r="I448">
        <v>35500436</v>
      </c>
      <c r="J448" t="s">
        <v>1304</v>
      </c>
      <c r="K448">
        <v>142</v>
      </c>
      <c r="L448" t="s">
        <v>2911</v>
      </c>
      <c r="M448" t="s">
        <v>1627</v>
      </c>
      <c r="N448" t="s">
        <v>1631</v>
      </c>
      <c r="O448" s="289">
        <v>43256</v>
      </c>
      <c r="P448" t="s">
        <v>2912</v>
      </c>
    </row>
    <row r="449" spans="1:16" x14ac:dyDescent="0.25">
      <c r="A449" s="289">
        <v>43275</v>
      </c>
      <c r="B449" t="s">
        <v>5064</v>
      </c>
      <c r="C449" s="289">
        <v>43185</v>
      </c>
      <c r="D449" t="s">
        <v>1731</v>
      </c>
      <c r="E449" t="s">
        <v>278</v>
      </c>
      <c r="F449" t="s">
        <v>1732</v>
      </c>
      <c r="G449" t="s">
        <v>350</v>
      </c>
      <c r="H449" t="s">
        <v>287</v>
      </c>
      <c r="I449">
        <v>35500434</v>
      </c>
      <c r="J449" t="s">
        <v>290</v>
      </c>
      <c r="K449">
        <v>142</v>
      </c>
      <c r="L449" t="s">
        <v>3292</v>
      </c>
      <c r="M449" t="s">
        <v>1627</v>
      </c>
      <c r="N449" t="s">
        <v>1631</v>
      </c>
      <c r="O449" s="289">
        <v>43226</v>
      </c>
      <c r="P449" t="s">
        <v>3293</v>
      </c>
    </row>
    <row r="450" spans="1:16" x14ac:dyDescent="0.25">
      <c r="A450" s="289">
        <v>43252</v>
      </c>
      <c r="B450" t="s">
        <v>5064</v>
      </c>
      <c r="C450" s="289">
        <v>43162</v>
      </c>
      <c r="D450" t="s">
        <v>1313</v>
      </c>
      <c r="E450" t="s">
        <v>281</v>
      </c>
      <c r="F450" t="s">
        <v>1314</v>
      </c>
      <c r="G450" t="s">
        <v>350</v>
      </c>
      <c r="H450" t="s">
        <v>287</v>
      </c>
      <c r="I450">
        <v>35500424</v>
      </c>
      <c r="J450" t="s">
        <v>290</v>
      </c>
      <c r="K450">
        <v>142</v>
      </c>
      <c r="L450" t="s">
        <v>1640</v>
      </c>
      <c r="M450" t="s">
        <v>1627</v>
      </c>
      <c r="N450" t="s">
        <v>1641</v>
      </c>
      <c r="O450" s="289">
        <v>43187</v>
      </c>
      <c r="P450" t="s">
        <v>1642</v>
      </c>
    </row>
    <row r="451" spans="1:16" x14ac:dyDescent="0.25">
      <c r="A451" s="289">
        <v>43272</v>
      </c>
      <c r="B451" t="s">
        <v>5064</v>
      </c>
      <c r="C451" s="289">
        <v>43182</v>
      </c>
      <c r="D451" t="s">
        <v>1696</v>
      </c>
      <c r="E451" t="s">
        <v>278</v>
      </c>
      <c r="F451" t="s">
        <v>1697</v>
      </c>
      <c r="G451" t="s">
        <v>1280</v>
      </c>
      <c r="H451" t="s">
        <v>287</v>
      </c>
      <c r="I451">
        <v>35501892</v>
      </c>
      <c r="J451" t="s">
        <v>1705</v>
      </c>
      <c r="K451">
        <v>142</v>
      </c>
      <c r="L451" t="s">
        <v>3269</v>
      </c>
      <c r="M451" t="s">
        <v>1231</v>
      </c>
      <c r="N451" t="s">
        <v>1232</v>
      </c>
      <c r="O451" s="289">
        <v>43200</v>
      </c>
      <c r="P451" t="s">
        <v>2814</v>
      </c>
    </row>
    <row r="452" spans="1:16" x14ac:dyDescent="0.25">
      <c r="A452" s="289">
        <v>43250</v>
      </c>
      <c r="B452" t="s">
        <v>5064</v>
      </c>
      <c r="C452" s="289">
        <v>43160</v>
      </c>
      <c r="D452" t="s">
        <v>1274</v>
      </c>
      <c r="E452" t="s">
        <v>278</v>
      </c>
      <c r="F452" t="s">
        <v>1275</v>
      </c>
      <c r="G452" t="s">
        <v>1280</v>
      </c>
      <c r="H452" t="s">
        <v>287</v>
      </c>
      <c r="I452">
        <v>35501892</v>
      </c>
      <c r="J452" t="s">
        <v>1279</v>
      </c>
      <c r="K452">
        <v>142</v>
      </c>
      <c r="L452" t="s">
        <v>2813</v>
      </c>
      <c r="M452" t="s">
        <v>1231</v>
      </c>
      <c r="N452" t="s">
        <v>1232</v>
      </c>
      <c r="O452" s="289">
        <v>43250</v>
      </c>
      <c r="P452" t="s">
        <v>2814</v>
      </c>
    </row>
    <row r="453" spans="1:16" x14ac:dyDescent="0.25">
      <c r="A453" s="289">
        <v>43254</v>
      </c>
      <c r="B453" t="s">
        <v>5064</v>
      </c>
      <c r="C453" s="289">
        <v>43164</v>
      </c>
      <c r="D453" t="s">
        <v>1337</v>
      </c>
      <c r="E453" t="s">
        <v>278</v>
      </c>
      <c r="F453" t="s">
        <v>1338</v>
      </c>
      <c r="G453" t="s">
        <v>1280</v>
      </c>
      <c r="H453" t="s">
        <v>287</v>
      </c>
      <c r="I453">
        <v>35501143</v>
      </c>
      <c r="J453" t="s">
        <v>1352</v>
      </c>
      <c r="K453">
        <v>142</v>
      </c>
      <c r="L453" t="s">
        <v>2941</v>
      </c>
      <c r="M453" t="s">
        <v>1627</v>
      </c>
      <c r="N453" t="s">
        <v>1631</v>
      </c>
      <c r="O453" s="289">
        <v>43256</v>
      </c>
      <c r="P453" t="s">
        <v>2942</v>
      </c>
    </row>
    <row r="454" spans="1:16" x14ac:dyDescent="0.25">
      <c r="A454" s="289">
        <v>43264</v>
      </c>
      <c r="B454" t="s">
        <v>5064</v>
      </c>
      <c r="C454" s="289">
        <v>43174</v>
      </c>
      <c r="D454" t="s">
        <v>1516</v>
      </c>
      <c r="E454" t="s">
        <v>278</v>
      </c>
      <c r="F454" t="s">
        <v>1517</v>
      </c>
      <c r="G454" t="s">
        <v>1521</v>
      </c>
      <c r="H454" t="s">
        <v>287</v>
      </c>
      <c r="I454">
        <v>35503002</v>
      </c>
      <c r="J454" t="s">
        <v>702</v>
      </c>
      <c r="K454">
        <v>139</v>
      </c>
      <c r="L454" t="s">
        <v>2953</v>
      </c>
      <c r="M454" t="s">
        <v>1627</v>
      </c>
      <c r="N454" t="s">
        <v>2954</v>
      </c>
      <c r="O454" s="289">
        <v>43223</v>
      </c>
      <c r="P454" t="s">
        <v>2955</v>
      </c>
    </row>
    <row r="455" spans="1:16" x14ac:dyDescent="0.25">
      <c r="A455" s="289">
        <v>43275</v>
      </c>
      <c r="B455" t="s">
        <v>5064</v>
      </c>
      <c r="C455" s="289">
        <v>43185</v>
      </c>
      <c r="D455" t="s">
        <v>1728</v>
      </c>
      <c r="E455" t="s">
        <v>278</v>
      </c>
      <c r="F455" t="s">
        <v>1406</v>
      </c>
      <c r="G455" t="s">
        <v>1410</v>
      </c>
      <c r="H455" t="s">
        <v>287</v>
      </c>
      <c r="I455">
        <v>35500524</v>
      </c>
      <c r="J455" t="s">
        <v>1739</v>
      </c>
      <c r="K455">
        <v>142</v>
      </c>
      <c r="L455" t="s">
        <v>3287</v>
      </c>
      <c r="M455" t="s">
        <v>1231</v>
      </c>
      <c r="N455" t="s">
        <v>1232</v>
      </c>
      <c r="O455" s="289">
        <v>43206</v>
      </c>
      <c r="P455" t="s">
        <v>3286</v>
      </c>
    </row>
    <row r="456" spans="1:16" x14ac:dyDescent="0.25">
      <c r="A456" s="289">
        <v>43258</v>
      </c>
      <c r="B456" t="s">
        <v>5064</v>
      </c>
      <c r="C456" s="289">
        <v>43168</v>
      </c>
      <c r="D456" t="s">
        <v>1405</v>
      </c>
      <c r="E456" t="s">
        <v>278</v>
      </c>
      <c r="F456" t="s">
        <v>1406</v>
      </c>
      <c r="G456" t="s">
        <v>1410</v>
      </c>
      <c r="H456" t="s">
        <v>287</v>
      </c>
      <c r="I456">
        <v>35500524</v>
      </c>
      <c r="J456" t="s">
        <v>290</v>
      </c>
      <c r="K456">
        <v>142</v>
      </c>
      <c r="L456" t="s">
        <v>2932</v>
      </c>
      <c r="M456" t="s">
        <v>1231</v>
      </c>
      <c r="N456" t="s">
        <v>1857</v>
      </c>
      <c r="O456" s="289">
        <v>43239</v>
      </c>
      <c r="P456" t="s">
        <v>2933</v>
      </c>
    </row>
    <row r="457" spans="1:16" x14ac:dyDescent="0.25">
      <c r="A457" s="289">
        <v>43263</v>
      </c>
      <c r="B457" t="s">
        <v>5064</v>
      </c>
      <c r="C457" s="289">
        <v>43173</v>
      </c>
      <c r="D457" t="s">
        <v>1491</v>
      </c>
      <c r="E457" t="s">
        <v>278</v>
      </c>
      <c r="F457" t="s">
        <v>1492</v>
      </c>
      <c r="G457" t="s">
        <v>1410</v>
      </c>
      <c r="H457" t="s">
        <v>287</v>
      </c>
      <c r="I457">
        <v>35500795</v>
      </c>
      <c r="J457" t="s">
        <v>290</v>
      </c>
      <c r="K457">
        <v>142</v>
      </c>
      <c r="L457" t="s">
        <v>2932</v>
      </c>
      <c r="M457" t="s">
        <v>1231</v>
      </c>
      <c r="N457" t="s">
        <v>1857</v>
      </c>
      <c r="O457" s="289">
        <v>43238</v>
      </c>
      <c r="P457" t="s">
        <v>3081</v>
      </c>
    </row>
    <row r="458" spans="1:16" x14ac:dyDescent="0.25">
      <c r="A458" s="289">
        <v>43258</v>
      </c>
      <c r="B458" t="s">
        <v>5064</v>
      </c>
      <c r="C458" s="289">
        <v>43168</v>
      </c>
      <c r="D458" t="s">
        <v>1407</v>
      </c>
      <c r="E458" t="s">
        <v>278</v>
      </c>
      <c r="F458" t="s">
        <v>1408</v>
      </c>
      <c r="G458" t="s">
        <v>505</v>
      </c>
      <c r="H458" t="s">
        <v>287</v>
      </c>
      <c r="I458">
        <v>35502832</v>
      </c>
      <c r="J458" t="s">
        <v>1411</v>
      </c>
      <c r="K458">
        <v>142</v>
      </c>
      <c r="L458" t="s">
        <v>2934</v>
      </c>
      <c r="M458" t="s">
        <v>1231</v>
      </c>
      <c r="N458" t="s">
        <v>1232</v>
      </c>
      <c r="O458" s="289">
        <v>43178</v>
      </c>
      <c r="P458" t="s">
        <v>2935</v>
      </c>
    </row>
    <row r="459" spans="1:16" x14ac:dyDescent="0.25">
      <c r="A459" s="289">
        <v>43253</v>
      </c>
      <c r="B459" t="s">
        <v>5064</v>
      </c>
      <c r="C459" s="289">
        <v>43163</v>
      </c>
      <c r="D459" t="s">
        <v>1330</v>
      </c>
      <c r="E459" t="s">
        <v>278</v>
      </c>
      <c r="F459" t="s">
        <v>1331</v>
      </c>
      <c r="G459" t="s">
        <v>357</v>
      </c>
      <c r="H459" t="s">
        <v>287</v>
      </c>
      <c r="I459">
        <v>35500765</v>
      </c>
      <c r="J459" t="s">
        <v>290</v>
      </c>
      <c r="K459">
        <v>142</v>
      </c>
      <c r="L459" t="s">
        <v>2921</v>
      </c>
      <c r="M459" t="s">
        <v>1627</v>
      </c>
      <c r="N459" t="s">
        <v>1631</v>
      </c>
      <c r="O459" s="289">
        <v>43229</v>
      </c>
      <c r="P459" t="s">
        <v>2819</v>
      </c>
    </row>
    <row r="460" spans="1:16" x14ac:dyDescent="0.25">
      <c r="A460" s="289">
        <v>43262</v>
      </c>
      <c r="B460" t="s">
        <v>5064</v>
      </c>
      <c r="C460" s="289">
        <v>43172</v>
      </c>
      <c r="D460" t="s">
        <v>1460</v>
      </c>
      <c r="E460" t="s">
        <v>278</v>
      </c>
      <c r="F460" t="s">
        <v>1461</v>
      </c>
      <c r="G460" t="s">
        <v>357</v>
      </c>
      <c r="H460" t="s">
        <v>287</v>
      </c>
      <c r="I460">
        <v>35500531</v>
      </c>
      <c r="J460" t="s">
        <v>1470</v>
      </c>
      <c r="K460">
        <v>142</v>
      </c>
      <c r="L460" t="s">
        <v>2994</v>
      </c>
      <c r="M460" t="s">
        <v>1627</v>
      </c>
      <c r="N460" t="s">
        <v>1631</v>
      </c>
      <c r="O460" s="289">
        <v>43218</v>
      </c>
      <c r="P460" t="s">
        <v>2995</v>
      </c>
    </row>
    <row r="461" spans="1:16" x14ac:dyDescent="0.25">
      <c r="A461" s="289">
        <v>43273</v>
      </c>
      <c r="B461" t="s">
        <v>5064</v>
      </c>
      <c r="C461" s="289">
        <v>43183</v>
      </c>
      <c r="D461" t="s">
        <v>1718</v>
      </c>
      <c r="E461" t="s">
        <v>278</v>
      </c>
      <c r="F461" t="s">
        <v>1619</v>
      </c>
      <c r="G461" t="s">
        <v>357</v>
      </c>
      <c r="H461" t="s">
        <v>287</v>
      </c>
      <c r="I461">
        <v>35500497</v>
      </c>
      <c r="J461" t="s">
        <v>1724</v>
      </c>
      <c r="K461">
        <v>142</v>
      </c>
      <c r="L461" t="s">
        <v>3256</v>
      </c>
      <c r="M461" t="s">
        <v>1627</v>
      </c>
      <c r="N461" t="s">
        <v>3257</v>
      </c>
      <c r="O461" s="289">
        <v>43196</v>
      </c>
      <c r="P461" t="s">
        <v>3258</v>
      </c>
    </row>
    <row r="462" spans="1:16" x14ac:dyDescent="0.25">
      <c r="A462" s="289">
        <v>43270</v>
      </c>
      <c r="B462" t="s">
        <v>5064</v>
      </c>
      <c r="C462" s="289">
        <v>43180</v>
      </c>
      <c r="D462" t="s">
        <v>1618</v>
      </c>
      <c r="E462" t="s">
        <v>278</v>
      </c>
      <c r="F462" t="s">
        <v>1619</v>
      </c>
      <c r="G462" t="s">
        <v>357</v>
      </c>
      <c r="H462" t="s">
        <v>287</v>
      </c>
      <c r="I462">
        <v>35500497</v>
      </c>
      <c r="J462" t="s">
        <v>1624</v>
      </c>
      <c r="K462">
        <v>142</v>
      </c>
      <c r="L462" t="s">
        <v>3256</v>
      </c>
      <c r="M462" t="s">
        <v>1627</v>
      </c>
      <c r="N462" t="s">
        <v>3257</v>
      </c>
      <c r="O462" s="289">
        <v>43196</v>
      </c>
      <c r="P462" t="s">
        <v>3258</v>
      </c>
    </row>
    <row r="463" spans="1:16" x14ac:dyDescent="0.25">
      <c r="A463" s="289">
        <v>43263</v>
      </c>
      <c r="B463" t="s">
        <v>5064</v>
      </c>
      <c r="C463" s="289">
        <v>43173</v>
      </c>
      <c r="D463" t="s">
        <v>1475</v>
      </c>
      <c r="E463" t="s">
        <v>658</v>
      </c>
      <c r="F463" t="s">
        <v>1476</v>
      </c>
      <c r="G463" t="s">
        <v>1497</v>
      </c>
      <c r="H463" t="s">
        <v>287</v>
      </c>
      <c r="I463">
        <v>35501105</v>
      </c>
      <c r="J463" t="s">
        <v>1498</v>
      </c>
      <c r="K463">
        <v>142</v>
      </c>
      <c r="L463" t="s">
        <v>3082</v>
      </c>
      <c r="M463" t="s">
        <v>1231</v>
      </c>
      <c r="N463" t="s">
        <v>1232</v>
      </c>
      <c r="O463" s="289">
        <v>43188</v>
      </c>
      <c r="P463" t="s">
        <v>3083</v>
      </c>
    </row>
    <row r="464" spans="1:16" x14ac:dyDescent="0.25">
      <c r="A464" s="289">
        <v>43268</v>
      </c>
      <c r="B464" t="s">
        <v>5064</v>
      </c>
      <c r="C464" s="289">
        <v>43178</v>
      </c>
      <c r="D464" t="s">
        <v>1586</v>
      </c>
      <c r="E464" t="s">
        <v>314</v>
      </c>
      <c r="F464" t="s">
        <v>1587</v>
      </c>
      <c r="G464" t="s">
        <v>1598</v>
      </c>
      <c r="H464" t="s">
        <v>287</v>
      </c>
      <c r="I464">
        <v>35505000</v>
      </c>
      <c r="J464" t="s">
        <v>290</v>
      </c>
      <c r="K464">
        <v>139</v>
      </c>
      <c r="L464" t="s">
        <v>3098</v>
      </c>
      <c r="M464" t="s">
        <v>1627</v>
      </c>
      <c r="N464" t="s">
        <v>1631</v>
      </c>
      <c r="O464" s="289">
        <v>43199</v>
      </c>
      <c r="P464" t="s">
        <v>3099</v>
      </c>
    </row>
    <row r="465" spans="1:16" x14ac:dyDescent="0.25">
      <c r="A465" s="289">
        <v>43268</v>
      </c>
      <c r="B465" t="s">
        <v>5064</v>
      </c>
      <c r="C465" s="289">
        <v>43178</v>
      </c>
      <c r="D465" t="s">
        <v>1576</v>
      </c>
      <c r="E465" t="s">
        <v>278</v>
      </c>
      <c r="F465" t="s">
        <v>1577</v>
      </c>
      <c r="G465" t="s">
        <v>1598</v>
      </c>
      <c r="H465" t="s">
        <v>287</v>
      </c>
      <c r="I465">
        <v>35505000</v>
      </c>
      <c r="J465" t="s">
        <v>290</v>
      </c>
      <c r="K465">
        <v>139</v>
      </c>
      <c r="L465" t="s">
        <v>3128</v>
      </c>
      <c r="M465" t="s">
        <v>1231</v>
      </c>
      <c r="N465" t="s">
        <v>3129</v>
      </c>
      <c r="O465" s="289">
        <v>43203</v>
      </c>
      <c r="P465" t="s">
        <v>3130</v>
      </c>
    </row>
    <row r="466" spans="1:16" x14ac:dyDescent="0.25">
      <c r="A466" s="289">
        <v>43276</v>
      </c>
      <c r="B466" t="s">
        <v>5064</v>
      </c>
      <c r="C466" s="289">
        <v>43186</v>
      </c>
      <c r="D466" t="s">
        <v>1749</v>
      </c>
      <c r="E466" t="s">
        <v>278</v>
      </c>
      <c r="F466" t="s">
        <v>1750</v>
      </c>
      <c r="G466" t="s">
        <v>1247</v>
      </c>
      <c r="H466" t="s">
        <v>287</v>
      </c>
      <c r="I466">
        <v>35501132</v>
      </c>
      <c r="J466" t="s">
        <v>1754</v>
      </c>
      <c r="K466">
        <v>142</v>
      </c>
      <c r="L466" t="s">
        <v>3296</v>
      </c>
      <c r="M466" t="s">
        <v>1231</v>
      </c>
      <c r="N466" t="s">
        <v>1232</v>
      </c>
      <c r="O466" s="289">
        <v>43200</v>
      </c>
      <c r="P466" t="s">
        <v>3297</v>
      </c>
    </row>
    <row r="467" spans="1:16" x14ac:dyDescent="0.25">
      <c r="A467" s="289">
        <v>43254</v>
      </c>
      <c r="B467" t="s">
        <v>5064</v>
      </c>
      <c r="C467" s="289">
        <v>43164</v>
      </c>
      <c r="D467" t="s">
        <v>1347</v>
      </c>
      <c r="E467" t="s">
        <v>278</v>
      </c>
      <c r="F467" t="s">
        <v>970</v>
      </c>
      <c r="G467" t="s">
        <v>371</v>
      </c>
      <c r="H467" t="s">
        <v>287</v>
      </c>
      <c r="I467">
        <v>35501232</v>
      </c>
      <c r="J467" t="s">
        <v>644</v>
      </c>
      <c r="K467">
        <v>139</v>
      </c>
      <c r="L467" t="s">
        <v>2271</v>
      </c>
      <c r="M467" t="s">
        <v>1627</v>
      </c>
      <c r="N467" t="s">
        <v>1631</v>
      </c>
      <c r="O467" s="289">
        <v>43217</v>
      </c>
      <c r="P467" t="s">
        <v>2272</v>
      </c>
    </row>
    <row r="468" spans="1:16" x14ac:dyDescent="0.25">
      <c r="A468" s="289">
        <v>43264</v>
      </c>
      <c r="B468" t="s">
        <v>5064</v>
      </c>
      <c r="C468" s="289">
        <v>43174</v>
      </c>
      <c r="D468" t="s">
        <v>1506</v>
      </c>
      <c r="E468" t="s">
        <v>278</v>
      </c>
      <c r="F468" t="s">
        <v>1507</v>
      </c>
      <c r="G468" t="s">
        <v>1369</v>
      </c>
      <c r="H468" t="s">
        <v>287</v>
      </c>
      <c r="I468">
        <v>35500200</v>
      </c>
      <c r="J468" t="s">
        <v>1519</v>
      </c>
      <c r="K468">
        <v>142</v>
      </c>
      <c r="L468" t="s">
        <v>3094</v>
      </c>
      <c r="M468" t="s">
        <v>1231</v>
      </c>
      <c r="N468" t="s">
        <v>1232</v>
      </c>
      <c r="O468" s="289">
        <v>43183</v>
      </c>
      <c r="P468" t="s">
        <v>3095</v>
      </c>
    </row>
    <row r="469" spans="1:16" x14ac:dyDescent="0.25">
      <c r="A469" s="289">
        <v>43255</v>
      </c>
      <c r="B469" t="s">
        <v>5064</v>
      </c>
      <c r="C469" s="289">
        <v>43165</v>
      </c>
      <c r="D469" t="s">
        <v>1363</v>
      </c>
      <c r="E469" t="s">
        <v>278</v>
      </c>
      <c r="F469" t="s">
        <v>1364</v>
      </c>
      <c r="G469" t="s">
        <v>1369</v>
      </c>
      <c r="H469" t="s">
        <v>287</v>
      </c>
      <c r="I469">
        <v>35500209</v>
      </c>
      <c r="J469" t="s">
        <v>1370</v>
      </c>
      <c r="K469">
        <v>142</v>
      </c>
      <c r="L469" t="s">
        <v>2930</v>
      </c>
      <c r="M469" t="s">
        <v>1627</v>
      </c>
      <c r="N469" t="s">
        <v>1638</v>
      </c>
      <c r="O469" s="289">
        <v>43256</v>
      </c>
      <c r="P469" t="s">
        <v>2931</v>
      </c>
    </row>
    <row r="470" spans="1:16" x14ac:dyDescent="0.25">
      <c r="A470" s="289">
        <v>43254</v>
      </c>
      <c r="B470" t="s">
        <v>5064</v>
      </c>
      <c r="C470" s="289">
        <v>43164</v>
      </c>
      <c r="D470" t="s">
        <v>1350</v>
      </c>
      <c r="E470" t="s">
        <v>278</v>
      </c>
      <c r="F470" t="s">
        <v>1351</v>
      </c>
      <c r="G470" t="s">
        <v>1359</v>
      </c>
      <c r="H470" t="s">
        <v>287</v>
      </c>
      <c r="I470">
        <v>35500124</v>
      </c>
      <c r="J470" t="s">
        <v>1360</v>
      </c>
      <c r="K470">
        <v>53</v>
      </c>
      <c r="L470" t="s">
        <v>2939</v>
      </c>
      <c r="M470" t="s">
        <v>1231</v>
      </c>
      <c r="N470" t="s">
        <v>1232</v>
      </c>
      <c r="O470" s="289">
        <v>43256</v>
      </c>
      <c r="P470" t="s">
        <v>2940</v>
      </c>
    </row>
    <row r="471" spans="1:16" x14ac:dyDescent="0.25">
      <c r="A471" s="289">
        <v>43272</v>
      </c>
      <c r="B471" t="s">
        <v>5064</v>
      </c>
      <c r="C471" s="289">
        <v>43182</v>
      </c>
      <c r="D471" t="s">
        <v>1700</v>
      </c>
      <c r="E471" t="s">
        <v>278</v>
      </c>
      <c r="F471" t="s">
        <v>1701</v>
      </c>
      <c r="G471" t="s">
        <v>385</v>
      </c>
      <c r="H471" t="s">
        <v>287</v>
      </c>
      <c r="I471">
        <v>35502139</v>
      </c>
      <c r="J471" t="s">
        <v>290</v>
      </c>
      <c r="K471">
        <v>53</v>
      </c>
      <c r="L471" t="s">
        <v>3267</v>
      </c>
      <c r="M471" t="s">
        <v>1231</v>
      </c>
      <c r="N471" t="s">
        <v>1857</v>
      </c>
      <c r="O471" s="289">
        <v>43207</v>
      </c>
      <c r="P471" t="s">
        <v>3268</v>
      </c>
    </row>
    <row r="472" spans="1:16" x14ac:dyDescent="0.25">
      <c r="A472" s="289">
        <v>43257</v>
      </c>
      <c r="B472" t="s">
        <v>5064</v>
      </c>
      <c r="C472" s="289">
        <v>43167</v>
      </c>
      <c r="D472" t="s">
        <v>1387</v>
      </c>
      <c r="E472" t="s">
        <v>278</v>
      </c>
      <c r="F472" t="s">
        <v>1388</v>
      </c>
      <c r="G472" t="s">
        <v>886</v>
      </c>
      <c r="H472" t="s">
        <v>287</v>
      </c>
      <c r="I472">
        <v>35502462</v>
      </c>
      <c r="J472" t="s">
        <v>1401</v>
      </c>
      <c r="K472">
        <v>139</v>
      </c>
      <c r="L472" t="s">
        <v>2922</v>
      </c>
      <c r="M472" t="s">
        <v>1627</v>
      </c>
      <c r="N472" t="s">
        <v>1631</v>
      </c>
      <c r="O472" s="289">
        <v>43244</v>
      </c>
      <c r="P472" t="s">
        <v>2901</v>
      </c>
    </row>
    <row r="473" spans="1:16" x14ac:dyDescent="0.25">
      <c r="A473" s="289">
        <v>43261</v>
      </c>
      <c r="B473" t="s">
        <v>5064</v>
      </c>
      <c r="C473" s="289">
        <v>43171</v>
      </c>
      <c r="D473" t="s">
        <v>1434</v>
      </c>
      <c r="E473" t="s">
        <v>314</v>
      </c>
      <c r="F473" t="s">
        <v>1435</v>
      </c>
      <c r="G473" t="s">
        <v>1454</v>
      </c>
      <c r="H473" t="s">
        <v>287</v>
      </c>
      <c r="I473">
        <v>35500563</v>
      </c>
      <c r="J473" t="s">
        <v>290</v>
      </c>
      <c r="K473">
        <v>142</v>
      </c>
      <c r="L473" t="s">
        <v>2984</v>
      </c>
      <c r="M473" t="s">
        <v>1231</v>
      </c>
      <c r="N473" t="s">
        <v>1232</v>
      </c>
      <c r="O473" s="289">
        <v>43240</v>
      </c>
      <c r="P473" t="s">
        <v>2985</v>
      </c>
    </row>
    <row r="474" spans="1:16" x14ac:dyDescent="0.25">
      <c r="A474" s="289">
        <v>43260</v>
      </c>
      <c r="B474" t="s">
        <v>5064</v>
      </c>
      <c r="C474" s="289">
        <v>43170</v>
      </c>
      <c r="D474" t="s">
        <v>1444</v>
      </c>
      <c r="E474" t="s">
        <v>1445</v>
      </c>
      <c r="F474" t="s">
        <v>1446</v>
      </c>
      <c r="G474" t="s">
        <v>1449</v>
      </c>
      <c r="H474" t="s">
        <v>287</v>
      </c>
      <c r="I474">
        <v>35500557</v>
      </c>
      <c r="J474" t="s">
        <v>1450</v>
      </c>
      <c r="K474">
        <v>142</v>
      </c>
      <c r="L474" t="s">
        <v>2974</v>
      </c>
      <c r="M474" t="s">
        <v>1231</v>
      </c>
      <c r="N474" t="s">
        <v>1232</v>
      </c>
      <c r="O474" s="289">
        <v>43188</v>
      </c>
      <c r="P474" t="s">
        <v>2975</v>
      </c>
    </row>
    <row r="475" spans="1:16" x14ac:dyDescent="0.25">
      <c r="A475" s="289">
        <v>43275</v>
      </c>
      <c r="B475" t="s">
        <v>5064</v>
      </c>
      <c r="C475" s="289">
        <v>43185</v>
      </c>
      <c r="D475" t="s">
        <v>1729</v>
      </c>
      <c r="E475" t="s">
        <v>278</v>
      </c>
      <c r="F475" t="s">
        <v>1730</v>
      </c>
      <c r="G475" t="s">
        <v>1740</v>
      </c>
      <c r="H475" t="s">
        <v>287</v>
      </c>
      <c r="I475">
        <v>35500258</v>
      </c>
      <c r="J475" t="s">
        <v>1741</v>
      </c>
      <c r="K475">
        <v>142</v>
      </c>
      <c r="L475" t="s">
        <v>3288</v>
      </c>
      <c r="M475" t="s">
        <v>1231</v>
      </c>
      <c r="N475" t="s">
        <v>1232</v>
      </c>
      <c r="O475" s="289">
        <v>43249</v>
      </c>
      <c r="P475" t="s">
        <v>3289</v>
      </c>
    </row>
    <row r="476" spans="1:16" x14ac:dyDescent="0.25">
      <c r="A476" s="289">
        <v>43252</v>
      </c>
      <c r="B476" t="s">
        <v>5064</v>
      </c>
      <c r="C476" s="289">
        <v>43162</v>
      </c>
      <c r="D476" t="s">
        <v>1311</v>
      </c>
      <c r="E476" t="s">
        <v>278</v>
      </c>
      <c r="F476" t="s">
        <v>1312</v>
      </c>
      <c r="G476" t="s">
        <v>1320</v>
      </c>
      <c r="H476" t="s">
        <v>287</v>
      </c>
      <c r="I476">
        <v>35504628</v>
      </c>
      <c r="J476" t="s">
        <v>1321</v>
      </c>
      <c r="K476">
        <v>142</v>
      </c>
      <c r="L476" t="s">
        <v>2947</v>
      </c>
      <c r="M476" t="s">
        <v>1231</v>
      </c>
      <c r="N476" t="s">
        <v>1232</v>
      </c>
      <c r="O476" s="289">
        <v>43256</v>
      </c>
      <c r="P476" t="s">
        <v>2948</v>
      </c>
    </row>
    <row r="477" spans="1:16" x14ac:dyDescent="0.25">
      <c r="A477" s="289">
        <v>43265</v>
      </c>
      <c r="B477" t="s">
        <v>5064</v>
      </c>
      <c r="C477" s="289">
        <v>43175</v>
      </c>
      <c r="D477" t="s">
        <v>1525</v>
      </c>
      <c r="E477" t="s">
        <v>278</v>
      </c>
      <c r="F477" t="s">
        <v>1526</v>
      </c>
      <c r="G477" t="s">
        <v>1532</v>
      </c>
      <c r="H477" t="s">
        <v>287</v>
      </c>
      <c r="I477">
        <v>35505000</v>
      </c>
      <c r="J477" t="s">
        <v>1533</v>
      </c>
      <c r="K477">
        <v>139</v>
      </c>
      <c r="L477" t="s">
        <v>3098</v>
      </c>
      <c r="M477" t="s">
        <v>1627</v>
      </c>
      <c r="N477" t="s">
        <v>1631</v>
      </c>
      <c r="O477" s="289">
        <v>43199</v>
      </c>
      <c r="P477" t="s">
        <v>3099</v>
      </c>
    </row>
    <row r="478" spans="1:16" x14ac:dyDescent="0.25">
      <c r="A478" s="289">
        <v>43265</v>
      </c>
      <c r="B478" t="s">
        <v>5064</v>
      </c>
      <c r="C478" s="289">
        <v>43175</v>
      </c>
      <c r="D478" t="s">
        <v>1527</v>
      </c>
      <c r="E478" t="s">
        <v>278</v>
      </c>
      <c r="F478" t="s">
        <v>1528</v>
      </c>
      <c r="G478" t="s">
        <v>1534</v>
      </c>
      <c r="H478" t="s">
        <v>1061</v>
      </c>
      <c r="I478">
        <v>35685000</v>
      </c>
      <c r="J478" t="s">
        <v>1535</v>
      </c>
      <c r="K478">
        <v>51</v>
      </c>
      <c r="L478" t="s">
        <v>3100</v>
      </c>
      <c r="M478" t="s">
        <v>1231</v>
      </c>
      <c r="N478" t="s">
        <v>3101</v>
      </c>
      <c r="O478" s="289">
        <v>43180</v>
      </c>
      <c r="P478" t="s">
        <v>3102</v>
      </c>
    </row>
    <row r="479" spans="1:16" x14ac:dyDescent="0.25">
      <c r="A479" s="289">
        <v>43264</v>
      </c>
      <c r="B479" t="s">
        <v>5064</v>
      </c>
      <c r="C479" s="289">
        <v>43174</v>
      </c>
      <c r="D479" t="s">
        <v>1509</v>
      </c>
      <c r="E479" t="s">
        <v>278</v>
      </c>
      <c r="F479" t="s">
        <v>1429</v>
      </c>
      <c r="G479" t="s">
        <v>324</v>
      </c>
      <c r="H479" t="s">
        <v>526</v>
      </c>
      <c r="I479">
        <v>35680007</v>
      </c>
      <c r="J479" t="s">
        <v>290</v>
      </c>
      <c r="K479">
        <v>51</v>
      </c>
      <c r="L479" t="s">
        <v>2986</v>
      </c>
      <c r="M479" t="s">
        <v>1627</v>
      </c>
      <c r="N479" t="s">
        <v>1631</v>
      </c>
      <c r="O479" s="289">
        <v>43206</v>
      </c>
      <c r="P479" t="s">
        <v>2987</v>
      </c>
    </row>
    <row r="480" spans="1:16" x14ac:dyDescent="0.25">
      <c r="A480" s="289">
        <v>43268</v>
      </c>
      <c r="B480" t="s">
        <v>5064</v>
      </c>
      <c r="C480" s="289">
        <v>43178</v>
      </c>
      <c r="D480" t="s">
        <v>1570</v>
      </c>
      <c r="E480" t="s">
        <v>278</v>
      </c>
      <c r="F480" t="s">
        <v>1571</v>
      </c>
      <c r="G480" t="s">
        <v>324</v>
      </c>
      <c r="H480" t="s">
        <v>526</v>
      </c>
      <c r="I480">
        <v>35680011</v>
      </c>
      <c r="J480" t="s">
        <v>1594</v>
      </c>
      <c r="K480">
        <v>51</v>
      </c>
      <c r="L480" t="s">
        <v>3131</v>
      </c>
      <c r="M480" t="s">
        <v>1627</v>
      </c>
      <c r="N480" t="s">
        <v>1631</v>
      </c>
      <c r="O480" s="289">
        <v>43234</v>
      </c>
      <c r="P480" t="s">
        <v>3132</v>
      </c>
    </row>
    <row r="481" spans="1:16" x14ac:dyDescent="0.25">
      <c r="A481" s="289">
        <v>43273</v>
      </c>
      <c r="B481" t="s">
        <v>5064</v>
      </c>
      <c r="C481" s="289">
        <v>43183</v>
      </c>
      <c r="D481" t="s">
        <v>1710</v>
      </c>
      <c r="E481" t="s">
        <v>278</v>
      </c>
      <c r="F481" t="s">
        <v>1711</v>
      </c>
      <c r="G481" t="s">
        <v>1377</v>
      </c>
      <c r="H481" t="s">
        <v>526</v>
      </c>
      <c r="I481">
        <v>35681058</v>
      </c>
      <c r="J481" t="s">
        <v>1721</v>
      </c>
      <c r="K481">
        <v>51</v>
      </c>
      <c r="L481" t="s">
        <v>3313</v>
      </c>
      <c r="M481" t="s">
        <v>1627</v>
      </c>
      <c r="P481" t="s">
        <v>3266</v>
      </c>
    </row>
    <row r="482" spans="1:16" x14ac:dyDescent="0.25">
      <c r="A482" s="289">
        <v>43267</v>
      </c>
      <c r="B482" t="s">
        <v>5064</v>
      </c>
      <c r="C482" s="289">
        <v>43177</v>
      </c>
      <c r="D482" t="s">
        <v>1550</v>
      </c>
      <c r="E482" t="s">
        <v>278</v>
      </c>
      <c r="F482" t="s">
        <v>1551</v>
      </c>
      <c r="G482" t="s">
        <v>949</v>
      </c>
      <c r="H482" t="s">
        <v>526</v>
      </c>
      <c r="I482">
        <v>35680101</v>
      </c>
      <c r="J482" t="s">
        <v>1558</v>
      </c>
      <c r="K482">
        <v>51</v>
      </c>
      <c r="L482" t="s">
        <v>3114</v>
      </c>
      <c r="M482" t="s">
        <v>1627</v>
      </c>
      <c r="N482" t="s">
        <v>1631</v>
      </c>
      <c r="O482" s="289">
        <v>43205</v>
      </c>
      <c r="P482" t="s">
        <v>3115</v>
      </c>
    </row>
    <row r="483" spans="1:16" x14ac:dyDescent="0.25">
      <c r="A483" s="289">
        <v>43276</v>
      </c>
      <c r="B483" t="s">
        <v>5064</v>
      </c>
      <c r="C483" s="289">
        <v>43186</v>
      </c>
      <c r="D483" t="s">
        <v>1746</v>
      </c>
      <c r="E483" t="s">
        <v>278</v>
      </c>
      <c r="F483" t="s">
        <v>1747</v>
      </c>
      <c r="G483" t="s">
        <v>1751</v>
      </c>
      <c r="H483" t="s">
        <v>526</v>
      </c>
      <c r="I483">
        <v>35681260</v>
      </c>
      <c r="J483" t="s">
        <v>1752</v>
      </c>
      <c r="K483">
        <v>51</v>
      </c>
      <c r="L483" t="s">
        <v>3314</v>
      </c>
      <c r="M483" t="s">
        <v>1231</v>
      </c>
      <c r="P483" t="s">
        <v>3266</v>
      </c>
    </row>
    <row r="484" spans="1:16" x14ac:dyDescent="0.25">
      <c r="A484" s="289">
        <v>43267</v>
      </c>
      <c r="B484" t="s">
        <v>5064</v>
      </c>
      <c r="C484" s="289">
        <v>43177</v>
      </c>
      <c r="D484" t="s">
        <v>1548</v>
      </c>
      <c r="E484" t="s">
        <v>278</v>
      </c>
      <c r="F484" t="s">
        <v>1549</v>
      </c>
      <c r="G484" t="s">
        <v>1272</v>
      </c>
      <c r="H484" t="s">
        <v>526</v>
      </c>
      <c r="I484">
        <v>35680487</v>
      </c>
      <c r="J484" t="s">
        <v>1557</v>
      </c>
      <c r="K484">
        <v>51</v>
      </c>
      <c r="L484" t="s">
        <v>3116</v>
      </c>
      <c r="M484" t="s">
        <v>1627</v>
      </c>
      <c r="N484" t="s">
        <v>1631</v>
      </c>
      <c r="O484" s="289">
        <v>43240</v>
      </c>
      <c r="P484" t="s">
        <v>3117</v>
      </c>
    </row>
    <row r="485" spans="1:16" x14ac:dyDescent="0.25">
      <c r="A485" s="289">
        <v>43271</v>
      </c>
      <c r="B485" t="s">
        <v>5064</v>
      </c>
      <c r="C485" s="289">
        <v>43181</v>
      </c>
      <c r="D485" t="s">
        <v>1680</v>
      </c>
      <c r="E485" t="s">
        <v>278</v>
      </c>
      <c r="F485" t="s">
        <v>1681</v>
      </c>
      <c r="G485" t="s">
        <v>530</v>
      </c>
      <c r="H485" t="s">
        <v>526</v>
      </c>
      <c r="I485">
        <v>35680151</v>
      </c>
      <c r="J485" t="s">
        <v>1688</v>
      </c>
      <c r="K485">
        <v>51</v>
      </c>
      <c r="L485" t="s">
        <v>3264</v>
      </c>
      <c r="M485" t="s">
        <v>1627</v>
      </c>
      <c r="N485" t="s">
        <v>2262</v>
      </c>
      <c r="O485" s="289">
        <v>43210</v>
      </c>
      <c r="P485" t="s">
        <v>3265</v>
      </c>
    </row>
    <row r="486" spans="1:16" x14ac:dyDescent="0.25">
      <c r="A486" s="289">
        <v>43262</v>
      </c>
      <c r="B486" t="s">
        <v>5064</v>
      </c>
      <c r="C486" s="289">
        <v>43172</v>
      </c>
      <c r="D486" t="s">
        <v>1464</v>
      </c>
      <c r="E486" t="s">
        <v>278</v>
      </c>
      <c r="F486" t="s">
        <v>1465</v>
      </c>
      <c r="G486" t="s">
        <v>530</v>
      </c>
      <c r="H486" t="s">
        <v>526</v>
      </c>
      <c r="I486">
        <v>35680148</v>
      </c>
      <c r="J486" t="s">
        <v>1471</v>
      </c>
      <c r="K486">
        <v>51</v>
      </c>
      <c r="L486" t="s">
        <v>2998</v>
      </c>
      <c r="M486" t="s">
        <v>1627</v>
      </c>
      <c r="N486" t="s">
        <v>1631</v>
      </c>
      <c r="O486" s="289">
        <v>43223</v>
      </c>
      <c r="P486" t="s">
        <v>2999</v>
      </c>
    </row>
    <row r="487" spans="1:16" x14ac:dyDescent="0.25">
      <c r="A487" s="289">
        <v>43267</v>
      </c>
      <c r="B487" t="s">
        <v>5064</v>
      </c>
      <c r="C487" s="289">
        <v>43177</v>
      </c>
      <c r="D487" t="s">
        <v>1546</v>
      </c>
      <c r="E487" t="s">
        <v>278</v>
      </c>
      <c r="F487" t="s">
        <v>1547</v>
      </c>
      <c r="G487" t="s">
        <v>527</v>
      </c>
      <c r="H487" t="s">
        <v>526</v>
      </c>
      <c r="I487">
        <v>35681107</v>
      </c>
      <c r="J487" t="s">
        <v>1556</v>
      </c>
      <c r="K487">
        <v>51</v>
      </c>
      <c r="L487" t="s">
        <v>3118</v>
      </c>
      <c r="M487" t="s">
        <v>1627</v>
      </c>
      <c r="N487" t="s">
        <v>1631</v>
      </c>
      <c r="O487" s="289">
        <v>43217</v>
      </c>
      <c r="P487" t="s">
        <v>3119</v>
      </c>
    </row>
    <row r="488" spans="1:16" x14ac:dyDescent="0.25">
      <c r="A488" s="289">
        <v>43271</v>
      </c>
      <c r="B488" t="s">
        <v>5064</v>
      </c>
      <c r="C488" s="289">
        <v>43181</v>
      </c>
      <c r="D488" t="s">
        <v>1682</v>
      </c>
      <c r="E488" t="s">
        <v>278</v>
      </c>
      <c r="F488" t="s">
        <v>1683</v>
      </c>
      <c r="G488" t="s">
        <v>1400</v>
      </c>
      <c r="H488" t="s">
        <v>526</v>
      </c>
      <c r="I488">
        <v>35680266</v>
      </c>
      <c r="J488" t="s">
        <v>1689</v>
      </c>
      <c r="K488">
        <v>51</v>
      </c>
      <c r="L488" t="s">
        <v>3310</v>
      </c>
      <c r="M488" t="s">
        <v>1231</v>
      </c>
      <c r="P488" t="s">
        <v>3266</v>
      </c>
    </row>
    <row r="489" spans="1:16" x14ac:dyDescent="0.25">
      <c r="A489" s="289">
        <v>43265</v>
      </c>
      <c r="B489" t="s">
        <v>5064</v>
      </c>
      <c r="C489" s="289">
        <v>43175</v>
      </c>
      <c r="D489" t="s">
        <v>1529</v>
      </c>
      <c r="E489" t="s">
        <v>278</v>
      </c>
      <c r="F489" t="s">
        <v>1530</v>
      </c>
      <c r="G489" t="s">
        <v>1400</v>
      </c>
      <c r="H489" t="s">
        <v>526</v>
      </c>
      <c r="I489">
        <v>35680392</v>
      </c>
      <c r="J489" t="s">
        <v>290</v>
      </c>
      <c r="K489">
        <v>51</v>
      </c>
      <c r="L489" t="s">
        <v>3103</v>
      </c>
      <c r="M489" t="s">
        <v>1231</v>
      </c>
      <c r="N489" t="s">
        <v>1232</v>
      </c>
      <c r="O489" s="289">
        <v>43206</v>
      </c>
      <c r="P489" t="s">
        <v>3104</v>
      </c>
    </row>
    <row r="490" spans="1:16" x14ac:dyDescent="0.25">
      <c r="A490" s="289">
        <v>43263</v>
      </c>
      <c r="B490" t="s">
        <v>5064</v>
      </c>
      <c r="C490" s="289">
        <v>43173</v>
      </c>
      <c r="D490" t="s">
        <v>1473</v>
      </c>
      <c r="E490" t="s">
        <v>278</v>
      </c>
      <c r="F490" t="s">
        <v>1474</v>
      </c>
      <c r="G490" t="s">
        <v>1495</v>
      </c>
      <c r="H490" t="s">
        <v>526</v>
      </c>
      <c r="I490">
        <v>35680278</v>
      </c>
      <c r="J490" t="s">
        <v>1496</v>
      </c>
      <c r="K490">
        <v>51</v>
      </c>
      <c r="L490" t="s">
        <v>3084</v>
      </c>
      <c r="M490" t="s">
        <v>1231</v>
      </c>
      <c r="N490" t="s">
        <v>1232</v>
      </c>
      <c r="O490" s="289">
        <v>43182</v>
      </c>
      <c r="P490" t="s">
        <v>3085</v>
      </c>
    </row>
    <row r="491" spans="1:16" x14ac:dyDescent="0.25">
      <c r="A491" s="289">
        <v>43251</v>
      </c>
      <c r="B491" t="s">
        <v>5064</v>
      </c>
      <c r="C491" s="289">
        <v>43161</v>
      </c>
      <c r="D491" t="s">
        <v>1289</v>
      </c>
      <c r="E491" t="s">
        <v>278</v>
      </c>
      <c r="F491" t="s">
        <v>1290</v>
      </c>
      <c r="G491" t="s">
        <v>951</v>
      </c>
      <c r="H491" t="s">
        <v>526</v>
      </c>
      <c r="I491">
        <v>35681133</v>
      </c>
      <c r="J491" t="s">
        <v>1301</v>
      </c>
      <c r="K491">
        <v>51</v>
      </c>
      <c r="L491" t="s">
        <v>2964</v>
      </c>
      <c r="M491" t="s">
        <v>1627</v>
      </c>
      <c r="N491" t="s">
        <v>1638</v>
      </c>
      <c r="O491" s="289">
        <v>43195</v>
      </c>
      <c r="P491" t="s">
        <v>2965</v>
      </c>
    </row>
    <row r="492" spans="1:16" x14ac:dyDescent="0.25">
      <c r="A492" s="289">
        <v>43268</v>
      </c>
      <c r="B492" t="s">
        <v>5064</v>
      </c>
      <c r="C492" s="289">
        <v>43178</v>
      </c>
      <c r="D492" t="s">
        <v>1562</v>
      </c>
      <c r="E492" t="s">
        <v>278</v>
      </c>
      <c r="F492" t="s">
        <v>1563</v>
      </c>
      <c r="G492" t="s">
        <v>1589</v>
      </c>
      <c r="H492" t="s">
        <v>526</v>
      </c>
      <c r="I492">
        <v>35680442</v>
      </c>
      <c r="J492" t="s">
        <v>1590</v>
      </c>
      <c r="K492">
        <v>51</v>
      </c>
      <c r="L492" t="s">
        <v>3133</v>
      </c>
      <c r="M492" t="s">
        <v>1627</v>
      </c>
      <c r="N492" t="s">
        <v>1631</v>
      </c>
      <c r="O492" s="289">
        <v>43265</v>
      </c>
      <c r="P492" t="s">
        <v>3134</v>
      </c>
    </row>
    <row r="493" spans="1:16" x14ac:dyDescent="0.25">
      <c r="A493" s="289">
        <v>43278</v>
      </c>
      <c r="B493" t="s">
        <v>5064</v>
      </c>
      <c r="C493" s="289">
        <v>43188</v>
      </c>
      <c r="D493" t="s">
        <v>1771</v>
      </c>
      <c r="E493" t="s">
        <v>278</v>
      </c>
      <c r="F493" t="s">
        <v>1772</v>
      </c>
      <c r="H493" t="s">
        <v>526</v>
      </c>
      <c r="I493">
        <v>35680076</v>
      </c>
      <c r="J493" t="s">
        <v>1778</v>
      </c>
      <c r="K493">
        <v>51</v>
      </c>
      <c r="L493" t="s">
        <v>3087</v>
      </c>
      <c r="M493" t="s">
        <v>1231</v>
      </c>
      <c r="P493" t="s">
        <v>3266</v>
      </c>
    </row>
    <row r="494" spans="1:16" x14ac:dyDescent="0.25">
      <c r="A494" s="289">
        <v>43257</v>
      </c>
      <c r="B494" t="s">
        <v>5064</v>
      </c>
      <c r="C494" s="289">
        <v>43167</v>
      </c>
      <c r="D494" t="s">
        <v>1391</v>
      </c>
      <c r="E494" t="s">
        <v>278</v>
      </c>
      <c r="F494" t="s">
        <v>1392</v>
      </c>
      <c r="G494" t="s">
        <v>324</v>
      </c>
      <c r="H494" t="s">
        <v>1252</v>
      </c>
      <c r="I494">
        <v>35680065</v>
      </c>
      <c r="J494" t="s">
        <v>1404</v>
      </c>
      <c r="K494">
        <v>51</v>
      </c>
      <c r="L494" t="s">
        <v>2923</v>
      </c>
      <c r="M494" t="s">
        <v>1627</v>
      </c>
      <c r="N494" t="s">
        <v>1631</v>
      </c>
      <c r="O494" s="289">
        <v>43171</v>
      </c>
      <c r="P494" t="s">
        <v>2902</v>
      </c>
    </row>
    <row r="495" spans="1:16" x14ac:dyDescent="0.25">
      <c r="A495" s="289">
        <v>43261</v>
      </c>
      <c r="B495" t="s">
        <v>5064</v>
      </c>
      <c r="C495" s="289">
        <v>43171</v>
      </c>
      <c r="D495" t="s">
        <v>1428</v>
      </c>
      <c r="E495" t="s">
        <v>278</v>
      </c>
      <c r="F495" t="s">
        <v>1429</v>
      </c>
      <c r="G495" t="s">
        <v>324</v>
      </c>
      <c r="H495" t="s">
        <v>1252</v>
      </c>
      <c r="I495">
        <v>35680007</v>
      </c>
      <c r="J495" t="s">
        <v>290</v>
      </c>
      <c r="K495">
        <v>51</v>
      </c>
      <c r="L495" t="s">
        <v>2986</v>
      </c>
      <c r="M495" t="s">
        <v>1627</v>
      </c>
      <c r="N495" t="s">
        <v>1631</v>
      </c>
      <c r="O495" s="289">
        <v>43206</v>
      </c>
      <c r="P495" t="s">
        <v>2987</v>
      </c>
    </row>
    <row r="496" spans="1:16" x14ac:dyDescent="0.25">
      <c r="A496" s="289">
        <v>43255</v>
      </c>
      <c r="B496" t="s">
        <v>5064</v>
      </c>
      <c r="C496" s="289">
        <v>43165</v>
      </c>
      <c r="D496" t="s">
        <v>1365</v>
      </c>
      <c r="E496" t="s">
        <v>278</v>
      </c>
      <c r="F496" t="s">
        <v>1366</v>
      </c>
      <c r="G496" t="s">
        <v>324</v>
      </c>
      <c r="H496" t="s">
        <v>1252</v>
      </c>
      <c r="I496">
        <v>35680014</v>
      </c>
      <c r="J496" t="s">
        <v>994</v>
      </c>
      <c r="K496">
        <v>51</v>
      </c>
      <c r="L496" t="s">
        <v>2966</v>
      </c>
      <c r="M496" t="s">
        <v>1231</v>
      </c>
      <c r="N496" t="s">
        <v>1232</v>
      </c>
      <c r="O496" s="289">
        <v>43231</v>
      </c>
      <c r="P496" t="s">
        <v>2967</v>
      </c>
    </row>
    <row r="497" spans="1:16" x14ac:dyDescent="0.25">
      <c r="A497" s="289">
        <v>43252</v>
      </c>
      <c r="B497" t="s">
        <v>5064</v>
      </c>
      <c r="C497" s="289">
        <v>43162</v>
      </c>
      <c r="D497" t="s">
        <v>1305</v>
      </c>
      <c r="E497" t="s">
        <v>281</v>
      </c>
      <c r="F497" t="s">
        <v>1306</v>
      </c>
      <c r="G497" t="s">
        <v>324</v>
      </c>
      <c r="H497" t="s">
        <v>1252</v>
      </c>
      <c r="I497">
        <v>35680014</v>
      </c>
      <c r="J497" t="s">
        <v>1318</v>
      </c>
      <c r="K497">
        <v>51</v>
      </c>
      <c r="L497" t="s">
        <v>2824</v>
      </c>
      <c r="M497" t="s">
        <v>1231</v>
      </c>
      <c r="N497" t="s">
        <v>1232</v>
      </c>
      <c r="O497" s="289">
        <v>43174</v>
      </c>
      <c r="P497" t="s">
        <v>2825</v>
      </c>
    </row>
    <row r="498" spans="1:16" x14ac:dyDescent="0.25">
      <c r="A498" s="289">
        <v>43262</v>
      </c>
      <c r="B498" t="s">
        <v>5064</v>
      </c>
      <c r="C498" s="289">
        <v>43172</v>
      </c>
      <c r="D498" t="s">
        <v>1459</v>
      </c>
      <c r="E498" t="s">
        <v>278</v>
      </c>
      <c r="F498" t="s">
        <v>1258</v>
      </c>
      <c r="G498" t="s">
        <v>324</v>
      </c>
      <c r="H498" t="s">
        <v>1252</v>
      </c>
      <c r="I498">
        <v>35680011</v>
      </c>
      <c r="J498" t="s">
        <v>290</v>
      </c>
      <c r="K498">
        <v>51</v>
      </c>
      <c r="L498" t="s">
        <v>3000</v>
      </c>
      <c r="M498" t="s">
        <v>1627</v>
      </c>
      <c r="N498" t="s">
        <v>1631</v>
      </c>
      <c r="O498" s="289">
        <v>43214</v>
      </c>
      <c r="P498" t="s">
        <v>3001</v>
      </c>
    </row>
    <row r="499" spans="1:16" x14ac:dyDescent="0.25">
      <c r="A499" s="289">
        <v>43272</v>
      </c>
      <c r="B499" t="s">
        <v>5064</v>
      </c>
      <c r="C499" s="289">
        <v>43182</v>
      </c>
      <c r="D499" t="s">
        <v>1694</v>
      </c>
      <c r="E499" t="s">
        <v>278</v>
      </c>
      <c r="F499" t="s">
        <v>1695</v>
      </c>
      <c r="G499" t="s">
        <v>1377</v>
      </c>
      <c r="H499" t="s">
        <v>1252</v>
      </c>
      <c r="I499">
        <v>35681061</v>
      </c>
      <c r="J499" t="s">
        <v>1704</v>
      </c>
      <c r="K499">
        <v>51</v>
      </c>
      <c r="L499" t="s">
        <v>3311</v>
      </c>
      <c r="M499" t="s">
        <v>1627</v>
      </c>
      <c r="P499" t="s">
        <v>3266</v>
      </c>
    </row>
    <row r="500" spans="1:16" x14ac:dyDescent="0.25">
      <c r="A500" s="289">
        <v>43251</v>
      </c>
      <c r="B500" t="s">
        <v>5064</v>
      </c>
      <c r="C500" s="289">
        <v>43161</v>
      </c>
      <c r="D500" t="s">
        <v>1291</v>
      </c>
      <c r="E500" t="s">
        <v>278</v>
      </c>
      <c r="F500" t="s">
        <v>1292</v>
      </c>
      <c r="G500" t="s">
        <v>1253</v>
      </c>
      <c r="H500" t="s">
        <v>1252</v>
      </c>
      <c r="I500">
        <v>35681241</v>
      </c>
      <c r="J500" t="s">
        <v>1302</v>
      </c>
      <c r="K500">
        <v>51</v>
      </c>
      <c r="L500" t="s">
        <v>2949</v>
      </c>
      <c r="M500" t="s">
        <v>1627</v>
      </c>
      <c r="N500" t="s">
        <v>1631</v>
      </c>
      <c r="O500" s="289">
        <v>43256</v>
      </c>
      <c r="P500" t="s">
        <v>2950</v>
      </c>
    </row>
    <row r="501" spans="1:16" x14ac:dyDescent="0.25">
      <c r="A501" s="289">
        <v>43272</v>
      </c>
      <c r="B501" t="s">
        <v>5064</v>
      </c>
      <c r="C501" s="289">
        <v>43182</v>
      </c>
      <c r="D501" t="s">
        <v>1693</v>
      </c>
      <c r="E501" t="s">
        <v>278</v>
      </c>
      <c r="F501" t="s">
        <v>1569</v>
      </c>
      <c r="G501" t="s">
        <v>1593</v>
      </c>
      <c r="H501" t="s">
        <v>1252</v>
      </c>
      <c r="I501">
        <v>35681028</v>
      </c>
      <c r="J501" t="s">
        <v>1703</v>
      </c>
      <c r="K501">
        <v>51</v>
      </c>
      <c r="L501" t="s">
        <v>3312</v>
      </c>
      <c r="M501" t="s">
        <v>1231</v>
      </c>
      <c r="P501" t="s">
        <v>3266</v>
      </c>
    </row>
    <row r="502" spans="1:16" x14ac:dyDescent="0.25">
      <c r="A502" s="289">
        <v>43268</v>
      </c>
      <c r="B502" t="s">
        <v>5064</v>
      </c>
      <c r="C502" s="289">
        <v>43178</v>
      </c>
      <c r="D502" t="s">
        <v>1568</v>
      </c>
      <c r="E502" t="s">
        <v>278</v>
      </c>
      <c r="F502" t="s">
        <v>1569</v>
      </c>
      <c r="G502" t="s">
        <v>1593</v>
      </c>
      <c r="H502" t="s">
        <v>1252</v>
      </c>
      <c r="I502">
        <v>35681028</v>
      </c>
      <c r="J502" t="s">
        <v>1592</v>
      </c>
      <c r="K502">
        <v>51</v>
      </c>
      <c r="L502" t="s">
        <v>3135</v>
      </c>
      <c r="M502" t="s">
        <v>1627</v>
      </c>
      <c r="N502" t="s">
        <v>1631</v>
      </c>
      <c r="O502" s="289">
        <v>43180</v>
      </c>
      <c r="P502" t="s">
        <v>3136</v>
      </c>
    </row>
    <row r="503" spans="1:16" x14ac:dyDescent="0.25">
      <c r="A503" s="289">
        <v>43280</v>
      </c>
      <c r="B503" t="s">
        <v>5064</v>
      </c>
      <c r="C503" s="289">
        <v>43190</v>
      </c>
      <c r="D503" t="s">
        <v>1797</v>
      </c>
      <c r="E503" t="s">
        <v>1796</v>
      </c>
      <c r="F503" t="s">
        <v>1799</v>
      </c>
      <c r="G503" t="s">
        <v>949</v>
      </c>
      <c r="H503" t="s">
        <v>1252</v>
      </c>
      <c r="I503">
        <v>35680105</v>
      </c>
      <c r="J503" t="s">
        <v>1271</v>
      </c>
      <c r="K503">
        <v>51</v>
      </c>
      <c r="L503" t="s">
        <v>3318</v>
      </c>
      <c r="M503" t="s">
        <v>1231</v>
      </c>
      <c r="P503" t="s">
        <v>3266</v>
      </c>
    </row>
    <row r="504" spans="1:16" x14ac:dyDescent="0.25">
      <c r="A504" s="289">
        <v>43277</v>
      </c>
      <c r="B504" t="s">
        <v>5064</v>
      </c>
      <c r="C504" s="289">
        <v>43187</v>
      </c>
      <c r="D504" t="s">
        <v>1756</v>
      </c>
      <c r="E504" t="s">
        <v>355</v>
      </c>
      <c r="F504" t="s">
        <v>1758</v>
      </c>
      <c r="G504" t="s">
        <v>1760</v>
      </c>
      <c r="H504" t="s">
        <v>1252</v>
      </c>
      <c r="I504">
        <v>35681083</v>
      </c>
      <c r="J504" t="s">
        <v>1761</v>
      </c>
      <c r="K504">
        <v>51</v>
      </c>
      <c r="L504" t="s">
        <v>3315</v>
      </c>
      <c r="M504" t="s">
        <v>1231</v>
      </c>
      <c r="P504" t="s">
        <v>3266</v>
      </c>
    </row>
    <row r="505" spans="1:16" x14ac:dyDescent="0.25">
      <c r="A505" s="289">
        <v>43253</v>
      </c>
      <c r="B505" t="s">
        <v>5064</v>
      </c>
      <c r="C505" s="289">
        <v>43163</v>
      </c>
      <c r="D505" t="s">
        <v>1324</v>
      </c>
      <c r="E505" t="s">
        <v>278</v>
      </c>
      <c r="F505" t="s">
        <v>1325</v>
      </c>
      <c r="G505" t="s">
        <v>1333</v>
      </c>
      <c r="H505" t="s">
        <v>1252</v>
      </c>
      <c r="I505">
        <v>35681860</v>
      </c>
      <c r="J505" t="s">
        <v>1334</v>
      </c>
      <c r="K505">
        <v>51</v>
      </c>
      <c r="L505" t="s">
        <v>2820</v>
      </c>
      <c r="M505" t="s">
        <v>1231</v>
      </c>
      <c r="N505" t="s">
        <v>1232</v>
      </c>
      <c r="O505" s="289">
        <v>43170</v>
      </c>
      <c r="P505" t="s">
        <v>2821</v>
      </c>
    </row>
    <row r="506" spans="1:16" x14ac:dyDescent="0.25">
      <c r="A506" s="289">
        <v>43271</v>
      </c>
      <c r="B506" t="s">
        <v>5064</v>
      </c>
      <c r="C506" s="289">
        <v>43181</v>
      </c>
      <c r="D506" t="s">
        <v>1684</v>
      </c>
      <c r="E506" t="s">
        <v>278</v>
      </c>
      <c r="F506" t="s">
        <v>1685</v>
      </c>
      <c r="G506" t="s">
        <v>530</v>
      </c>
      <c r="H506" t="s">
        <v>1252</v>
      </c>
      <c r="I506">
        <v>35680155</v>
      </c>
      <c r="J506" t="s">
        <v>1250</v>
      </c>
      <c r="K506">
        <v>51</v>
      </c>
      <c r="L506" t="s">
        <v>3309</v>
      </c>
      <c r="M506" t="s">
        <v>1627</v>
      </c>
      <c r="P506" t="s">
        <v>3266</v>
      </c>
    </row>
    <row r="507" spans="1:16" x14ac:dyDescent="0.25">
      <c r="A507" s="289">
        <v>43273</v>
      </c>
      <c r="B507" t="s">
        <v>5064</v>
      </c>
      <c r="C507" s="289">
        <v>43183</v>
      </c>
      <c r="D507" t="s">
        <v>1712</v>
      </c>
      <c r="E507" t="s">
        <v>278</v>
      </c>
      <c r="F507" t="s">
        <v>1713</v>
      </c>
      <c r="G507" t="s">
        <v>527</v>
      </c>
      <c r="H507" t="s">
        <v>1252</v>
      </c>
      <c r="I507">
        <v>35681312</v>
      </c>
      <c r="J507" t="s">
        <v>290</v>
      </c>
      <c r="K507">
        <v>51</v>
      </c>
      <c r="L507" t="s">
        <v>3118</v>
      </c>
      <c r="M507" t="s">
        <v>1627</v>
      </c>
      <c r="P507" t="s">
        <v>3266</v>
      </c>
    </row>
    <row r="508" spans="1:16" x14ac:dyDescent="0.25">
      <c r="A508" s="289">
        <v>43252</v>
      </c>
      <c r="B508" t="s">
        <v>5064</v>
      </c>
      <c r="C508" s="289">
        <v>43162</v>
      </c>
      <c r="D508" t="s">
        <v>1316</v>
      </c>
      <c r="E508" t="s">
        <v>278</v>
      </c>
      <c r="F508" t="s">
        <v>1317</v>
      </c>
      <c r="G508" t="s">
        <v>527</v>
      </c>
      <c r="H508" t="s">
        <v>1252</v>
      </c>
      <c r="I508">
        <v>35681110</v>
      </c>
      <c r="J508" t="s">
        <v>1323</v>
      </c>
      <c r="K508">
        <v>51</v>
      </c>
      <c r="L508" t="s">
        <v>2968</v>
      </c>
      <c r="M508" t="s">
        <v>1627</v>
      </c>
      <c r="N508" t="s">
        <v>1631</v>
      </c>
      <c r="O508" s="289">
        <v>43196</v>
      </c>
      <c r="P508" t="s">
        <v>2969</v>
      </c>
    </row>
    <row r="509" spans="1:16" x14ac:dyDescent="0.25">
      <c r="A509" s="289">
        <v>43257</v>
      </c>
      <c r="B509" t="s">
        <v>5064</v>
      </c>
      <c r="C509" s="289">
        <v>43167</v>
      </c>
      <c r="D509" t="s">
        <v>1385</v>
      </c>
      <c r="E509" t="s">
        <v>278</v>
      </c>
      <c r="F509" t="s">
        <v>1386</v>
      </c>
      <c r="G509" t="s">
        <v>1400</v>
      </c>
      <c r="H509" t="s">
        <v>1252</v>
      </c>
      <c r="I509">
        <v>35680390</v>
      </c>
      <c r="J509" t="s">
        <v>1399</v>
      </c>
      <c r="K509">
        <v>51</v>
      </c>
      <c r="L509" t="s">
        <v>2924</v>
      </c>
      <c r="M509" t="s">
        <v>1627</v>
      </c>
      <c r="N509" t="s">
        <v>1638</v>
      </c>
      <c r="O509" s="289">
        <v>43208</v>
      </c>
      <c r="P509" t="s">
        <v>2905</v>
      </c>
    </row>
    <row r="510" spans="1:16" x14ac:dyDescent="0.25">
      <c r="A510" s="289">
        <v>43279</v>
      </c>
      <c r="B510" t="s">
        <v>5064</v>
      </c>
      <c r="C510" s="289">
        <v>43189</v>
      </c>
      <c r="D510" t="s">
        <v>1783</v>
      </c>
      <c r="E510" t="s">
        <v>278</v>
      </c>
      <c r="F510" t="s">
        <v>1784</v>
      </c>
      <c r="G510" t="s">
        <v>1400</v>
      </c>
      <c r="H510" t="s">
        <v>1252</v>
      </c>
      <c r="I510">
        <v>35680390</v>
      </c>
      <c r="J510" t="s">
        <v>1794</v>
      </c>
      <c r="K510">
        <v>51</v>
      </c>
      <c r="L510" t="s">
        <v>3317</v>
      </c>
      <c r="M510" t="s">
        <v>1627</v>
      </c>
      <c r="P510" t="s">
        <v>3266</v>
      </c>
    </row>
    <row r="511" spans="1:16" x14ac:dyDescent="0.25">
      <c r="A511" s="289">
        <v>43257</v>
      </c>
      <c r="B511" t="s">
        <v>5064</v>
      </c>
      <c r="C511" s="289">
        <v>43167</v>
      </c>
      <c r="D511" t="s">
        <v>1389</v>
      </c>
      <c r="E511" t="s">
        <v>281</v>
      </c>
      <c r="F511" t="s">
        <v>1390</v>
      </c>
      <c r="G511" t="s">
        <v>1402</v>
      </c>
      <c r="H511" t="s">
        <v>1252</v>
      </c>
      <c r="I511">
        <v>35681275</v>
      </c>
      <c r="J511" t="s">
        <v>1403</v>
      </c>
      <c r="K511">
        <v>51</v>
      </c>
      <c r="L511" t="s">
        <v>2895</v>
      </c>
      <c r="M511" t="s">
        <v>1231</v>
      </c>
      <c r="N511" t="s">
        <v>1232</v>
      </c>
      <c r="O511" s="289">
        <v>43187</v>
      </c>
      <c r="P511" t="s">
        <v>2896</v>
      </c>
    </row>
    <row r="512" spans="1:16" x14ac:dyDescent="0.25">
      <c r="A512" s="289">
        <v>43279</v>
      </c>
      <c r="B512" t="s">
        <v>5064</v>
      </c>
      <c r="C512" s="289">
        <v>43189</v>
      </c>
      <c r="D512" t="s">
        <v>1788</v>
      </c>
      <c r="E512" t="s">
        <v>281</v>
      </c>
      <c r="F512" t="s">
        <v>1789</v>
      </c>
      <c r="G512" t="s">
        <v>951</v>
      </c>
      <c r="H512" t="s">
        <v>1252</v>
      </c>
      <c r="I512">
        <v>35681194</v>
      </c>
      <c r="J512" t="s">
        <v>1795</v>
      </c>
      <c r="K512">
        <v>51</v>
      </c>
      <c r="L512" t="s">
        <v>3316</v>
      </c>
      <c r="M512" t="s">
        <v>1231</v>
      </c>
      <c r="P512" t="s">
        <v>3266</v>
      </c>
    </row>
    <row r="513" spans="1:16" x14ac:dyDescent="0.25">
      <c r="A513" s="289">
        <v>43263</v>
      </c>
      <c r="B513" t="s">
        <v>5064</v>
      </c>
      <c r="C513" s="289">
        <v>43173</v>
      </c>
      <c r="D513" t="s">
        <v>1485</v>
      </c>
      <c r="E513" t="s">
        <v>278</v>
      </c>
      <c r="F513" t="s">
        <v>1486</v>
      </c>
      <c r="G513" t="s">
        <v>1501</v>
      </c>
      <c r="H513" t="s">
        <v>1252</v>
      </c>
      <c r="I513">
        <v>35680076</v>
      </c>
      <c r="J513" t="s">
        <v>290</v>
      </c>
      <c r="K513">
        <v>51</v>
      </c>
      <c r="L513" t="s">
        <v>3087</v>
      </c>
      <c r="M513" t="s">
        <v>1231</v>
      </c>
      <c r="N513" t="s">
        <v>1232</v>
      </c>
      <c r="O513" s="289">
        <v>43209</v>
      </c>
      <c r="P513" t="s">
        <v>3086</v>
      </c>
    </row>
    <row r="514" spans="1:16" x14ac:dyDescent="0.25">
      <c r="A514" s="289">
        <v>43260</v>
      </c>
      <c r="B514" t="s">
        <v>5064</v>
      </c>
      <c r="C514" s="289">
        <v>43170</v>
      </c>
      <c r="D514" t="s">
        <v>1440</v>
      </c>
      <c r="E514" t="s">
        <v>278</v>
      </c>
      <c r="F514" t="s">
        <v>1441</v>
      </c>
      <c r="G514" t="s">
        <v>1447</v>
      </c>
      <c r="H514" t="s">
        <v>1252</v>
      </c>
      <c r="I514">
        <v>35680090</v>
      </c>
      <c r="J514" t="s">
        <v>1448</v>
      </c>
      <c r="K514">
        <v>51</v>
      </c>
      <c r="L514" t="s">
        <v>2976</v>
      </c>
      <c r="M514" t="s">
        <v>1231</v>
      </c>
      <c r="N514" t="s">
        <v>1814</v>
      </c>
      <c r="O514" s="289">
        <v>43237</v>
      </c>
      <c r="P514" t="s">
        <v>2977</v>
      </c>
    </row>
    <row r="515" spans="1:16" x14ac:dyDescent="0.25">
      <c r="A515" s="289">
        <v>43268</v>
      </c>
      <c r="B515" t="s">
        <v>5064</v>
      </c>
      <c r="C515" s="289">
        <v>43178</v>
      </c>
      <c r="D515" t="s">
        <v>1584</v>
      </c>
      <c r="E515" t="s">
        <v>278</v>
      </c>
      <c r="F515" t="s">
        <v>1585</v>
      </c>
      <c r="G515" t="s">
        <v>1604</v>
      </c>
      <c r="H515" t="s">
        <v>1603</v>
      </c>
      <c r="I515">
        <v>35516000</v>
      </c>
      <c r="J515" t="s">
        <v>1625</v>
      </c>
      <c r="K515">
        <v>142</v>
      </c>
      <c r="L515" t="s">
        <v>3137</v>
      </c>
      <c r="M515" t="s">
        <v>1231</v>
      </c>
      <c r="N515" t="s">
        <v>1232</v>
      </c>
      <c r="O515" s="289">
        <v>43186</v>
      </c>
      <c r="P515" t="s">
        <v>3138</v>
      </c>
    </row>
    <row r="516" spans="1:16" x14ac:dyDescent="0.25">
      <c r="A516" s="289">
        <v>43287</v>
      </c>
      <c r="B516" t="s">
        <v>5064</v>
      </c>
      <c r="C516" s="289">
        <v>43197</v>
      </c>
      <c r="D516" t="s">
        <v>1987</v>
      </c>
      <c r="E516" t="s">
        <v>278</v>
      </c>
      <c r="F516" t="s">
        <v>1988</v>
      </c>
      <c r="G516" t="s">
        <v>324</v>
      </c>
      <c r="H516" t="s">
        <v>323</v>
      </c>
      <c r="I516">
        <v>35510000</v>
      </c>
      <c r="J516" t="s">
        <v>290</v>
      </c>
      <c r="K516">
        <v>142</v>
      </c>
      <c r="L516" t="s">
        <v>3348</v>
      </c>
      <c r="M516" t="s">
        <v>1627</v>
      </c>
      <c r="N516" t="s">
        <v>1638</v>
      </c>
      <c r="O516" s="289">
        <v>43196</v>
      </c>
      <c r="P516" t="s">
        <v>3349</v>
      </c>
    </row>
    <row r="517" spans="1:16" x14ac:dyDescent="0.25">
      <c r="A517" s="289">
        <v>43284</v>
      </c>
      <c r="B517" t="s">
        <v>5064</v>
      </c>
      <c r="C517" s="289">
        <v>43194</v>
      </c>
      <c r="D517" t="s">
        <v>1955</v>
      </c>
      <c r="E517" t="s">
        <v>278</v>
      </c>
      <c r="F517" t="s">
        <v>1956</v>
      </c>
      <c r="G517" t="s">
        <v>1962</v>
      </c>
      <c r="H517" t="s">
        <v>323</v>
      </c>
      <c r="I517">
        <v>35510000</v>
      </c>
      <c r="J517" t="s">
        <v>290</v>
      </c>
      <c r="K517">
        <v>142</v>
      </c>
      <c r="L517" t="s">
        <v>3333</v>
      </c>
      <c r="M517" t="s">
        <v>1627</v>
      </c>
      <c r="N517" t="s">
        <v>1638</v>
      </c>
      <c r="O517" s="289">
        <v>43260</v>
      </c>
      <c r="P517" t="s">
        <v>3332</v>
      </c>
    </row>
    <row r="518" spans="1:16" x14ac:dyDescent="0.25">
      <c r="A518" s="289">
        <v>43283</v>
      </c>
      <c r="B518" t="s">
        <v>5064</v>
      </c>
      <c r="C518" s="289">
        <v>43193</v>
      </c>
      <c r="D518" t="s">
        <v>1936</v>
      </c>
      <c r="E518" t="s">
        <v>278</v>
      </c>
      <c r="F518" t="s">
        <v>1937</v>
      </c>
      <c r="G518" t="s">
        <v>1946</v>
      </c>
      <c r="H518" t="s">
        <v>326</v>
      </c>
      <c r="I518">
        <v>35530000</v>
      </c>
      <c r="J518" t="s">
        <v>1945</v>
      </c>
      <c r="K518">
        <v>139</v>
      </c>
      <c r="L518" t="s">
        <v>3330</v>
      </c>
      <c r="M518" t="s">
        <v>1231</v>
      </c>
      <c r="N518" t="s">
        <v>1857</v>
      </c>
      <c r="O518" s="289">
        <v>43272</v>
      </c>
      <c r="P518" t="s">
        <v>3331</v>
      </c>
    </row>
    <row r="519" spans="1:16" x14ac:dyDescent="0.25">
      <c r="A519" s="289">
        <v>43299</v>
      </c>
      <c r="B519" t="s">
        <v>5064</v>
      </c>
      <c r="C519" s="289">
        <v>43209</v>
      </c>
      <c r="D519" t="s">
        <v>2201</v>
      </c>
      <c r="E519" t="s">
        <v>281</v>
      </c>
      <c r="F519" t="s">
        <v>2202</v>
      </c>
      <c r="G519" t="s">
        <v>324</v>
      </c>
      <c r="H519" t="s">
        <v>326</v>
      </c>
      <c r="I519">
        <v>35530000</v>
      </c>
      <c r="J519" t="s">
        <v>2217</v>
      </c>
      <c r="K519">
        <v>139</v>
      </c>
      <c r="L519" t="s">
        <v>3509</v>
      </c>
      <c r="M519" t="s">
        <v>1231</v>
      </c>
      <c r="N519" t="s">
        <v>1857</v>
      </c>
      <c r="O519" s="289">
        <v>43305</v>
      </c>
      <c r="P519" t="s">
        <v>3510</v>
      </c>
    </row>
    <row r="520" spans="1:16" x14ac:dyDescent="0.25">
      <c r="A520" s="289">
        <v>43304</v>
      </c>
      <c r="B520" t="s">
        <v>5064</v>
      </c>
      <c r="C520" s="289">
        <v>43214</v>
      </c>
      <c r="D520" t="s">
        <v>2414</v>
      </c>
      <c r="E520" t="s">
        <v>278</v>
      </c>
      <c r="F520" t="s">
        <v>2415</v>
      </c>
      <c r="G520" t="s">
        <v>2463</v>
      </c>
      <c r="H520" t="s">
        <v>326</v>
      </c>
      <c r="I520">
        <v>35530000</v>
      </c>
      <c r="J520" t="s">
        <v>2464</v>
      </c>
      <c r="K520">
        <v>139</v>
      </c>
      <c r="L520" t="s">
        <v>3498</v>
      </c>
      <c r="M520" t="s">
        <v>1627</v>
      </c>
      <c r="N520" t="s">
        <v>1644</v>
      </c>
      <c r="O520" s="289">
        <v>43304</v>
      </c>
      <c r="P520" t="s">
        <v>3499</v>
      </c>
    </row>
    <row r="521" spans="1:16" x14ac:dyDescent="0.25">
      <c r="A521" s="289">
        <v>43304</v>
      </c>
      <c r="B521" t="s">
        <v>5064</v>
      </c>
      <c r="C521" s="289">
        <v>43214</v>
      </c>
      <c r="D521" t="s">
        <v>2420</v>
      </c>
      <c r="E521" t="s">
        <v>278</v>
      </c>
      <c r="F521" t="s">
        <v>2421</v>
      </c>
      <c r="G521" t="s">
        <v>735</v>
      </c>
      <c r="H521" t="s">
        <v>733</v>
      </c>
      <c r="I521">
        <v>35500112</v>
      </c>
      <c r="J521" t="s">
        <v>2467</v>
      </c>
      <c r="K521">
        <v>53</v>
      </c>
      <c r="L521" t="s">
        <v>3431</v>
      </c>
      <c r="M521" t="s">
        <v>1627</v>
      </c>
      <c r="N521" t="s">
        <v>3257</v>
      </c>
      <c r="O521" s="289">
        <v>43293</v>
      </c>
      <c r="P521" t="s">
        <v>3432</v>
      </c>
    </row>
    <row r="522" spans="1:16" x14ac:dyDescent="0.25">
      <c r="A522" s="289">
        <v>43292</v>
      </c>
      <c r="B522" t="s">
        <v>5064</v>
      </c>
      <c r="C522" s="289">
        <v>43202</v>
      </c>
      <c r="D522" t="s">
        <v>2044</v>
      </c>
      <c r="E522" t="s">
        <v>278</v>
      </c>
      <c r="F522" t="s">
        <v>2045</v>
      </c>
      <c r="G522" t="s">
        <v>735</v>
      </c>
      <c r="H522" t="s">
        <v>733</v>
      </c>
      <c r="I522">
        <v>35500112</v>
      </c>
      <c r="J522" t="s">
        <v>2047</v>
      </c>
      <c r="K522">
        <v>53</v>
      </c>
      <c r="L522" t="s">
        <v>3431</v>
      </c>
      <c r="M522" t="s">
        <v>1627</v>
      </c>
      <c r="N522" t="s">
        <v>3257</v>
      </c>
      <c r="O522" s="289">
        <v>43293</v>
      </c>
      <c r="P522" t="s">
        <v>3432</v>
      </c>
    </row>
    <row r="523" spans="1:16" x14ac:dyDescent="0.25">
      <c r="A523" s="289">
        <v>43284</v>
      </c>
      <c r="B523" t="s">
        <v>5064</v>
      </c>
      <c r="C523" s="289">
        <v>43194</v>
      </c>
      <c r="D523" t="s">
        <v>1952</v>
      </c>
      <c r="E523" t="s">
        <v>278</v>
      </c>
      <c r="F523" t="s">
        <v>1953</v>
      </c>
      <c r="G523" t="s">
        <v>735</v>
      </c>
      <c r="H523" t="s">
        <v>733</v>
      </c>
      <c r="I523">
        <v>35500112</v>
      </c>
      <c r="J523" t="s">
        <v>1960</v>
      </c>
      <c r="K523">
        <v>53</v>
      </c>
      <c r="L523" t="s">
        <v>3334</v>
      </c>
      <c r="M523" t="s">
        <v>1231</v>
      </c>
      <c r="N523" t="s">
        <v>1232</v>
      </c>
      <c r="O523" s="289">
        <v>43213</v>
      </c>
      <c r="P523" t="s">
        <v>3335</v>
      </c>
    </row>
    <row r="524" spans="1:16" x14ac:dyDescent="0.25">
      <c r="A524" s="289">
        <v>43301</v>
      </c>
      <c r="B524" t="s">
        <v>5064</v>
      </c>
      <c r="C524" s="289">
        <v>43211</v>
      </c>
      <c r="D524" t="s">
        <v>2379</v>
      </c>
      <c r="E524" t="s">
        <v>278</v>
      </c>
      <c r="F524" t="s">
        <v>2380</v>
      </c>
      <c r="G524" t="s">
        <v>735</v>
      </c>
      <c r="H524" t="s">
        <v>733</v>
      </c>
      <c r="I524">
        <v>35500098</v>
      </c>
      <c r="J524" t="s">
        <v>290</v>
      </c>
      <c r="K524">
        <v>53</v>
      </c>
      <c r="L524" t="s">
        <v>3472</v>
      </c>
      <c r="M524" t="s">
        <v>1231</v>
      </c>
      <c r="N524" t="s">
        <v>1232</v>
      </c>
      <c r="O524" s="289">
        <v>43300</v>
      </c>
      <c r="P524" t="s">
        <v>3473</v>
      </c>
    </row>
    <row r="525" spans="1:16" x14ac:dyDescent="0.25">
      <c r="A525" s="289">
        <v>43282</v>
      </c>
      <c r="B525" t="s">
        <v>5064</v>
      </c>
      <c r="C525" s="289">
        <v>43192</v>
      </c>
      <c r="D525" t="s">
        <v>1914</v>
      </c>
      <c r="E525" t="s">
        <v>278</v>
      </c>
      <c r="F525" t="s">
        <v>1726</v>
      </c>
      <c r="G525" t="s">
        <v>735</v>
      </c>
      <c r="H525" t="s">
        <v>733</v>
      </c>
      <c r="I525">
        <v>35500116</v>
      </c>
      <c r="J525" t="s">
        <v>1924</v>
      </c>
      <c r="K525">
        <v>53</v>
      </c>
      <c r="L525" t="s">
        <v>3280</v>
      </c>
      <c r="M525" t="s">
        <v>1231</v>
      </c>
      <c r="N525" t="s">
        <v>1232</v>
      </c>
      <c r="O525" s="289">
        <v>43205</v>
      </c>
      <c r="P525" t="s">
        <v>3281</v>
      </c>
    </row>
    <row r="526" spans="1:16" x14ac:dyDescent="0.25">
      <c r="A526" s="289">
        <v>43285</v>
      </c>
      <c r="B526" t="s">
        <v>5064</v>
      </c>
      <c r="C526" s="289">
        <v>43195</v>
      </c>
      <c r="D526" t="s">
        <v>1968</v>
      </c>
      <c r="E526" t="s">
        <v>278</v>
      </c>
      <c r="F526" t="s">
        <v>1726</v>
      </c>
      <c r="G526" t="s">
        <v>735</v>
      </c>
      <c r="H526" t="s">
        <v>733</v>
      </c>
      <c r="I526">
        <v>35500116</v>
      </c>
      <c r="J526" t="s">
        <v>1978</v>
      </c>
      <c r="K526">
        <v>53</v>
      </c>
      <c r="L526" t="s">
        <v>3294</v>
      </c>
      <c r="M526" t="s">
        <v>1231</v>
      </c>
      <c r="N526" t="s">
        <v>1232</v>
      </c>
      <c r="O526" s="289">
        <v>43205</v>
      </c>
      <c r="P526" t="s">
        <v>3295</v>
      </c>
    </row>
    <row r="527" spans="1:16" x14ac:dyDescent="0.25">
      <c r="A527" s="289">
        <v>43286</v>
      </c>
      <c r="B527" t="s">
        <v>5064</v>
      </c>
      <c r="C527" s="289">
        <v>43196</v>
      </c>
      <c r="D527" t="s">
        <v>1981</v>
      </c>
      <c r="E527" t="s">
        <v>278</v>
      </c>
      <c r="F527" t="s">
        <v>1726</v>
      </c>
      <c r="G527" t="s">
        <v>735</v>
      </c>
      <c r="H527" t="s">
        <v>733</v>
      </c>
      <c r="I527">
        <v>35500116</v>
      </c>
      <c r="J527" t="s">
        <v>1984</v>
      </c>
      <c r="K527">
        <v>53</v>
      </c>
      <c r="L527" t="s">
        <v>3294</v>
      </c>
      <c r="M527" t="s">
        <v>1231</v>
      </c>
      <c r="N527" t="s">
        <v>1232</v>
      </c>
      <c r="O527" s="289">
        <v>43205</v>
      </c>
      <c r="P527" t="s">
        <v>3295</v>
      </c>
    </row>
    <row r="528" spans="1:16" x14ac:dyDescent="0.25">
      <c r="A528" s="289">
        <v>43288</v>
      </c>
      <c r="B528" t="s">
        <v>5064</v>
      </c>
      <c r="C528" s="289">
        <v>43198</v>
      </c>
      <c r="D528" t="s">
        <v>2002</v>
      </c>
      <c r="E528" t="s">
        <v>278</v>
      </c>
      <c r="F528" t="s">
        <v>1726</v>
      </c>
      <c r="G528" t="s">
        <v>735</v>
      </c>
      <c r="H528" t="s">
        <v>733</v>
      </c>
      <c r="I528">
        <v>35500116</v>
      </c>
      <c r="J528" t="s">
        <v>2011</v>
      </c>
      <c r="K528">
        <v>53</v>
      </c>
      <c r="L528" t="s">
        <v>3294</v>
      </c>
      <c r="M528" t="s">
        <v>1231</v>
      </c>
      <c r="N528" t="s">
        <v>1232</v>
      </c>
      <c r="O528" s="289">
        <v>43205</v>
      </c>
      <c r="P528" t="s">
        <v>3295</v>
      </c>
    </row>
    <row r="529" spans="1:16" x14ac:dyDescent="0.25">
      <c r="A529" s="289">
        <v>43292</v>
      </c>
      <c r="B529" t="s">
        <v>5064</v>
      </c>
      <c r="C529" s="289">
        <v>43202</v>
      </c>
      <c r="D529" t="s">
        <v>2043</v>
      </c>
      <c r="E529" t="s">
        <v>278</v>
      </c>
      <c r="F529" t="s">
        <v>1726</v>
      </c>
      <c r="G529" t="s">
        <v>735</v>
      </c>
      <c r="H529" t="s">
        <v>733</v>
      </c>
      <c r="I529">
        <v>35500116</v>
      </c>
      <c r="J529" t="s">
        <v>1924</v>
      </c>
      <c r="K529">
        <v>53</v>
      </c>
      <c r="L529" t="s">
        <v>3294</v>
      </c>
      <c r="M529" t="s">
        <v>1231</v>
      </c>
      <c r="N529" t="s">
        <v>1232</v>
      </c>
      <c r="O529" s="289">
        <v>43205</v>
      </c>
      <c r="P529" t="s">
        <v>3295</v>
      </c>
    </row>
    <row r="530" spans="1:16" x14ac:dyDescent="0.25">
      <c r="A530" s="289">
        <v>43299</v>
      </c>
      <c r="B530" t="s">
        <v>5064</v>
      </c>
      <c r="C530" s="289">
        <v>43209</v>
      </c>
      <c r="D530" t="s">
        <v>2200</v>
      </c>
      <c r="E530" t="s">
        <v>278</v>
      </c>
      <c r="F530" t="s">
        <v>1726</v>
      </c>
      <c r="G530" t="s">
        <v>735</v>
      </c>
      <c r="H530" t="s">
        <v>733</v>
      </c>
      <c r="I530">
        <v>35500116</v>
      </c>
      <c r="J530" t="s">
        <v>2216</v>
      </c>
      <c r="K530">
        <v>53</v>
      </c>
      <c r="L530" t="s">
        <v>3294</v>
      </c>
      <c r="M530" t="s">
        <v>1231</v>
      </c>
      <c r="N530" t="s">
        <v>1232</v>
      </c>
      <c r="O530" s="289">
        <v>43205</v>
      </c>
      <c r="P530" t="s">
        <v>3295</v>
      </c>
    </row>
    <row r="531" spans="1:16" x14ac:dyDescent="0.25">
      <c r="A531" s="289">
        <v>43304</v>
      </c>
      <c r="B531" t="s">
        <v>5064</v>
      </c>
      <c r="C531" s="289">
        <v>43214</v>
      </c>
      <c r="D531" t="s">
        <v>2425</v>
      </c>
      <c r="E531" t="s">
        <v>278</v>
      </c>
      <c r="F531" t="s">
        <v>1726</v>
      </c>
      <c r="G531" t="s">
        <v>735</v>
      </c>
      <c r="H531" t="s">
        <v>733</v>
      </c>
      <c r="I531">
        <v>35500116</v>
      </c>
      <c r="J531" t="s">
        <v>2470</v>
      </c>
      <c r="K531">
        <v>53</v>
      </c>
      <c r="L531" t="s">
        <v>3485</v>
      </c>
      <c r="M531" t="s">
        <v>1231</v>
      </c>
      <c r="N531" t="s">
        <v>1232</v>
      </c>
      <c r="O531" s="289">
        <v>43274</v>
      </c>
      <c r="P531" t="s">
        <v>3484</v>
      </c>
    </row>
    <row r="532" spans="1:16" x14ac:dyDescent="0.25">
      <c r="A532" s="289">
        <v>43309</v>
      </c>
      <c r="B532" t="s">
        <v>5064</v>
      </c>
      <c r="C532" s="289">
        <v>43219</v>
      </c>
      <c r="D532" t="s">
        <v>2528</v>
      </c>
      <c r="E532" t="s">
        <v>278</v>
      </c>
      <c r="F532" t="s">
        <v>1726</v>
      </c>
      <c r="G532" t="s">
        <v>735</v>
      </c>
      <c r="H532" t="s">
        <v>733</v>
      </c>
      <c r="I532">
        <v>35500116</v>
      </c>
      <c r="J532" t="s">
        <v>2533</v>
      </c>
      <c r="K532">
        <v>53</v>
      </c>
      <c r="L532" t="s">
        <v>3294</v>
      </c>
      <c r="M532" t="s">
        <v>1231</v>
      </c>
      <c r="N532" t="s">
        <v>1232</v>
      </c>
      <c r="O532" s="289">
        <v>43205</v>
      </c>
      <c r="P532" t="s">
        <v>3295</v>
      </c>
    </row>
    <row r="533" spans="1:16" x14ac:dyDescent="0.25">
      <c r="A533" s="289">
        <v>43290</v>
      </c>
      <c r="B533" t="s">
        <v>5064</v>
      </c>
      <c r="C533" s="289">
        <v>43200</v>
      </c>
      <c r="D533" t="s">
        <v>2032</v>
      </c>
      <c r="E533" t="s">
        <v>278</v>
      </c>
      <c r="F533" t="s">
        <v>1726</v>
      </c>
      <c r="G533" t="s">
        <v>874</v>
      </c>
      <c r="H533" t="s">
        <v>733</v>
      </c>
      <c r="I533">
        <v>35500116</v>
      </c>
      <c r="J533" t="s">
        <v>1924</v>
      </c>
      <c r="K533">
        <v>53</v>
      </c>
      <c r="L533" t="s">
        <v>3294</v>
      </c>
      <c r="M533" t="s">
        <v>1231</v>
      </c>
      <c r="N533" t="s">
        <v>1232</v>
      </c>
      <c r="O533" s="289">
        <v>43205</v>
      </c>
      <c r="P533" t="s">
        <v>3295</v>
      </c>
    </row>
    <row r="534" spans="1:16" x14ac:dyDescent="0.25">
      <c r="A534" s="289">
        <v>43309</v>
      </c>
      <c r="B534" t="s">
        <v>5064</v>
      </c>
      <c r="C534" s="289">
        <v>43219</v>
      </c>
      <c r="D534" t="s">
        <v>2527</v>
      </c>
      <c r="E534" t="s">
        <v>278</v>
      </c>
      <c r="F534" t="s">
        <v>1726</v>
      </c>
      <c r="G534" t="s">
        <v>874</v>
      </c>
      <c r="H534" t="s">
        <v>733</v>
      </c>
      <c r="I534">
        <v>35500116</v>
      </c>
      <c r="J534" t="s">
        <v>2532</v>
      </c>
      <c r="K534">
        <v>53</v>
      </c>
      <c r="L534" t="s">
        <v>3294</v>
      </c>
      <c r="M534" t="s">
        <v>1231</v>
      </c>
      <c r="N534" t="s">
        <v>1232</v>
      </c>
      <c r="O534" s="289">
        <v>43205</v>
      </c>
      <c r="P534" t="s">
        <v>3295</v>
      </c>
    </row>
    <row r="535" spans="1:16" x14ac:dyDescent="0.25">
      <c r="A535" s="289">
        <v>43281</v>
      </c>
      <c r="B535" t="s">
        <v>5064</v>
      </c>
      <c r="C535" s="289">
        <v>43191</v>
      </c>
      <c r="D535" t="s">
        <v>1895</v>
      </c>
      <c r="E535" t="s">
        <v>278</v>
      </c>
      <c r="F535" t="s">
        <v>1764</v>
      </c>
      <c r="G535" t="s">
        <v>477</v>
      </c>
      <c r="H535" t="s">
        <v>733</v>
      </c>
      <c r="I535">
        <v>35500136</v>
      </c>
      <c r="J535" t="s">
        <v>1904</v>
      </c>
      <c r="K535">
        <v>53</v>
      </c>
      <c r="L535" t="s">
        <v>3298</v>
      </c>
      <c r="M535" t="s">
        <v>1627</v>
      </c>
      <c r="N535" t="s">
        <v>1631</v>
      </c>
      <c r="O535" s="289">
        <v>43227</v>
      </c>
      <c r="P535" t="s">
        <v>3299</v>
      </c>
    </row>
    <row r="536" spans="1:16" x14ac:dyDescent="0.25">
      <c r="A536" s="289">
        <v>43304</v>
      </c>
      <c r="B536" t="s">
        <v>5064</v>
      </c>
      <c r="C536" s="289">
        <v>43214</v>
      </c>
      <c r="D536" t="s">
        <v>2423</v>
      </c>
      <c r="E536" t="s">
        <v>278</v>
      </c>
      <c r="F536" t="s">
        <v>2424</v>
      </c>
      <c r="G536" t="s">
        <v>477</v>
      </c>
      <c r="H536" t="s">
        <v>733</v>
      </c>
      <c r="I536">
        <v>35500171</v>
      </c>
      <c r="J536" t="s">
        <v>2469</v>
      </c>
      <c r="K536">
        <v>53</v>
      </c>
      <c r="L536" t="s">
        <v>3476</v>
      </c>
      <c r="M536" t="s">
        <v>1231</v>
      </c>
      <c r="N536" t="s">
        <v>1232</v>
      </c>
      <c r="O536" s="289">
        <v>43265</v>
      </c>
      <c r="P536" t="s">
        <v>3477</v>
      </c>
    </row>
    <row r="537" spans="1:16" x14ac:dyDescent="0.25">
      <c r="A537" s="289">
        <v>43285</v>
      </c>
      <c r="B537" t="s">
        <v>5064</v>
      </c>
      <c r="C537" s="289">
        <v>43195</v>
      </c>
      <c r="D537" t="s">
        <v>1966</v>
      </c>
      <c r="E537" t="s">
        <v>278</v>
      </c>
      <c r="F537" t="s">
        <v>1967</v>
      </c>
      <c r="G537" t="s">
        <v>344</v>
      </c>
      <c r="H537" t="s">
        <v>733</v>
      </c>
      <c r="I537">
        <v>35501227</v>
      </c>
      <c r="J537" t="s">
        <v>1977</v>
      </c>
      <c r="K537">
        <v>139</v>
      </c>
      <c r="L537" t="s">
        <v>3342</v>
      </c>
      <c r="M537" t="s">
        <v>1627</v>
      </c>
      <c r="N537" t="s">
        <v>1631</v>
      </c>
      <c r="O537" s="289">
        <v>43243</v>
      </c>
      <c r="P537" t="s">
        <v>3343</v>
      </c>
    </row>
    <row r="538" spans="1:16" x14ac:dyDescent="0.25">
      <c r="A538" s="289">
        <v>43286</v>
      </c>
      <c r="B538" t="s">
        <v>5064</v>
      </c>
      <c r="C538" s="289">
        <v>43196</v>
      </c>
      <c r="D538" t="s">
        <v>1980</v>
      </c>
      <c r="E538" t="s">
        <v>278</v>
      </c>
      <c r="F538" t="s">
        <v>1967</v>
      </c>
      <c r="G538" t="s">
        <v>344</v>
      </c>
      <c r="H538" t="s">
        <v>733</v>
      </c>
      <c r="I538">
        <v>35501227</v>
      </c>
      <c r="J538" t="s">
        <v>1983</v>
      </c>
      <c r="K538">
        <v>139</v>
      </c>
      <c r="L538" t="s">
        <v>3342</v>
      </c>
      <c r="M538" t="s">
        <v>1627</v>
      </c>
      <c r="N538" t="s">
        <v>1631</v>
      </c>
      <c r="O538" s="289">
        <v>43243</v>
      </c>
      <c r="P538" t="s">
        <v>3343</v>
      </c>
    </row>
    <row r="539" spans="1:16" x14ac:dyDescent="0.25">
      <c r="A539" s="289">
        <v>43293</v>
      </c>
      <c r="B539" t="s">
        <v>5064</v>
      </c>
      <c r="C539" s="289">
        <v>43203</v>
      </c>
      <c r="D539" t="s">
        <v>2112</v>
      </c>
      <c r="E539" t="s">
        <v>278</v>
      </c>
      <c r="F539" t="s">
        <v>2117</v>
      </c>
      <c r="G539" t="s">
        <v>344</v>
      </c>
      <c r="H539" t="s">
        <v>733</v>
      </c>
      <c r="I539">
        <v>35501209</v>
      </c>
      <c r="J539" t="s">
        <v>2120</v>
      </c>
      <c r="K539">
        <v>139</v>
      </c>
      <c r="L539" t="s">
        <v>3446</v>
      </c>
      <c r="M539" t="s">
        <v>1627</v>
      </c>
      <c r="N539" t="s">
        <v>1638</v>
      </c>
      <c r="O539" s="289">
        <v>43297</v>
      </c>
      <c r="P539" t="s">
        <v>3447</v>
      </c>
    </row>
    <row r="540" spans="1:16" x14ac:dyDescent="0.25">
      <c r="A540" s="289">
        <v>43290</v>
      </c>
      <c r="B540" t="s">
        <v>5064</v>
      </c>
      <c r="C540" s="289">
        <v>43200</v>
      </c>
      <c r="D540" t="s">
        <v>2029</v>
      </c>
      <c r="E540" t="s">
        <v>314</v>
      </c>
      <c r="F540" t="s">
        <v>2030</v>
      </c>
      <c r="G540" t="s">
        <v>324</v>
      </c>
      <c r="H540" t="s">
        <v>733</v>
      </c>
      <c r="I540">
        <v>35500048</v>
      </c>
      <c r="J540" t="s">
        <v>2033</v>
      </c>
      <c r="K540">
        <v>53</v>
      </c>
      <c r="L540" t="s">
        <v>3461</v>
      </c>
      <c r="M540" t="s">
        <v>1231</v>
      </c>
      <c r="N540" t="s">
        <v>1232</v>
      </c>
      <c r="O540" s="289">
        <v>43300</v>
      </c>
      <c r="P540" t="s">
        <v>3462</v>
      </c>
    </row>
    <row r="541" spans="1:16" x14ac:dyDescent="0.25">
      <c r="A541" s="289">
        <v>43285</v>
      </c>
      <c r="B541" t="s">
        <v>5064</v>
      </c>
      <c r="C541" s="289">
        <v>43195</v>
      </c>
      <c r="D541" t="s">
        <v>1973</v>
      </c>
      <c r="E541" t="s">
        <v>330</v>
      </c>
      <c r="F541" t="s">
        <v>1974</v>
      </c>
      <c r="G541" t="s">
        <v>324</v>
      </c>
      <c r="H541" t="s">
        <v>733</v>
      </c>
      <c r="I541">
        <v>35500026</v>
      </c>
      <c r="J541" t="s">
        <v>290</v>
      </c>
      <c r="K541">
        <v>53</v>
      </c>
      <c r="L541" t="s">
        <v>3345</v>
      </c>
      <c r="M541" t="s">
        <v>1231</v>
      </c>
      <c r="N541" t="s">
        <v>1232</v>
      </c>
      <c r="O541" s="289">
        <v>43214</v>
      </c>
      <c r="P541" t="s">
        <v>3344</v>
      </c>
    </row>
    <row r="542" spans="1:16" x14ac:dyDescent="0.25">
      <c r="A542" s="289">
        <v>43281</v>
      </c>
      <c r="B542" t="s">
        <v>5064</v>
      </c>
      <c r="C542" s="289">
        <v>43191</v>
      </c>
      <c r="D542" t="s">
        <v>1902</v>
      </c>
      <c r="E542" t="s">
        <v>278</v>
      </c>
      <c r="F542" t="s">
        <v>1903</v>
      </c>
      <c r="G542" t="s">
        <v>324</v>
      </c>
      <c r="H542" t="s">
        <v>733</v>
      </c>
      <c r="I542">
        <v>35500026</v>
      </c>
      <c r="J542" t="s">
        <v>1909</v>
      </c>
      <c r="K542">
        <v>53</v>
      </c>
      <c r="L542" t="s">
        <v>3319</v>
      </c>
      <c r="M542" t="s">
        <v>1231</v>
      </c>
      <c r="N542" t="s">
        <v>1232</v>
      </c>
      <c r="O542" s="289">
        <v>43212</v>
      </c>
      <c r="P542" t="s">
        <v>3320</v>
      </c>
    </row>
    <row r="543" spans="1:16" x14ac:dyDescent="0.25">
      <c r="A543" s="289">
        <v>43287</v>
      </c>
      <c r="B543" t="s">
        <v>5064</v>
      </c>
      <c r="C543" s="289">
        <v>43197</v>
      </c>
      <c r="D543" t="s">
        <v>1989</v>
      </c>
      <c r="E543" t="s">
        <v>278</v>
      </c>
      <c r="F543" t="s">
        <v>1903</v>
      </c>
      <c r="G543" t="s">
        <v>324</v>
      </c>
      <c r="H543" t="s">
        <v>733</v>
      </c>
      <c r="I543">
        <v>35500026</v>
      </c>
      <c r="J543" t="s">
        <v>1997</v>
      </c>
      <c r="K543">
        <v>53</v>
      </c>
      <c r="L543" t="s">
        <v>3350</v>
      </c>
      <c r="M543" t="s">
        <v>1627</v>
      </c>
      <c r="N543" t="s">
        <v>1631</v>
      </c>
      <c r="O543" s="289">
        <v>43218</v>
      </c>
      <c r="P543" t="s">
        <v>3351</v>
      </c>
    </row>
    <row r="544" spans="1:16" x14ac:dyDescent="0.25">
      <c r="A544" s="289">
        <v>43287</v>
      </c>
      <c r="B544" t="s">
        <v>5064</v>
      </c>
      <c r="C544" s="289">
        <v>43197</v>
      </c>
      <c r="D544" t="s">
        <v>1992</v>
      </c>
      <c r="E544" t="s">
        <v>278</v>
      </c>
      <c r="F544" t="s">
        <v>1903</v>
      </c>
      <c r="G544" t="s">
        <v>324</v>
      </c>
      <c r="H544" t="s">
        <v>733</v>
      </c>
      <c r="I544">
        <v>35500026</v>
      </c>
      <c r="J544" t="s">
        <v>1908</v>
      </c>
      <c r="K544">
        <v>53</v>
      </c>
      <c r="L544" t="s">
        <v>3350</v>
      </c>
      <c r="M544" t="s">
        <v>1627</v>
      </c>
      <c r="N544" t="s">
        <v>1631</v>
      </c>
      <c r="O544" s="289">
        <v>43218</v>
      </c>
      <c r="P544" t="s">
        <v>3351</v>
      </c>
    </row>
    <row r="545" spans="1:16" x14ac:dyDescent="0.25">
      <c r="A545" s="289">
        <v>43298</v>
      </c>
      <c r="B545" t="s">
        <v>5064</v>
      </c>
      <c r="C545" s="289">
        <v>43208</v>
      </c>
      <c r="D545" t="s">
        <v>2168</v>
      </c>
      <c r="E545" t="s">
        <v>278</v>
      </c>
      <c r="F545" t="s">
        <v>2169</v>
      </c>
      <c r="G545" t="s">
        <v>324</v>
      </c>
      <c r="H545" t="s">
        <v>733</v>
      </c>
      <c r="I545">
        <v>35500027</v>
      </c>
      <c r="J545" t="s">
        <v>1273</v>
      </c>
      <c r="K545">
        <v>53</v>
      </c>
      <c r="L545" t="s">
        <v>3513</v>
      </c>
      <c r="M545" t="s">
        <v>1231</v>
      </c>
      <c r="N545" t="s">
        <v>1232</v>
      </c>
      <c r="O545" s="289">
        <v>43305</v>
      </c>
      <c r="P545" t="s">
        <v>3514</v>
      </c>
    </row>
    <row r="546" spans="1:16" x14ac:dyDescent="0.25">
      <c r="A546" s="289">
        <v>43285</v>
      </c>
      <c r="B546" t="s">
        <v>5064</v>
      </c>
      <c r="C546" s="289">
        <v>43195</v>
      </c>
      <c r="D546" t="s">
        <v>1971</v>
      </c>
      <c r="E546" t="s">
        <v>330</v>
      </c>
      <c r="F546" t="s">
        <v>1972</v>
      </c>
      <c r="G546" t="s">
        <v>324</v>
      </c>
      <c r="H546" t="s">
        <v>733</v>
      </c>
      <c r="I546">
        <v>35500008</v>
      </c>
      <c r="J546" t="s">
        <v>290</v>
      </c>
      <c r="K546">
        <v>53</v>
      </c>
      <c r="L546" t="s">
        <v>3345</v>
      </c>
      <c r="M546" t="s">
        <v>1231</v>
      </c>
      <c r="N546" t="s">
        <v>1232</v>
      </c>
      <c r="O546" s="289">
        <v>43214</v>
      </c>
      <c r="P546" t="s">
        <v>3344</v>
      </c>
    </row>
    <row r="547" spans="1:16" x14ac:dyDescent="0.25">
      <c r="A547" s="289">
        <v>43296</v>
      </c>
      <c r="B547" t="s">
        <v>5064</v>
      </c>
      <c r="C547" s="289">
        <v>43206</v>
      </c>
      <c r="D547" t="s">
        <v>2136</v>
      </c>
      <c r="E547" t="s">
        <v>2137</v>
      </c>
      <c r="F547" t="s">
        <v>373</v>
      </c>
      <c r="G547" t="s">
        <v>380</v>
      </c>
      <c r="H547" t="s">
        <v>733</v>
      </c>
      <c r="I547">
        <v>35501388</v>
      </c>
      <c r="J547" t="s">
        <v>2151</v>
      </c>
      <c r="K547">
        <v>139</v>
      </c>
      <c r="L547" t="s">
        <v>3444</v>
      </c>
      <c r="M547" t="s">
        <v>1231</v>
      </c>
      <c r="N547" t="s">
        <v>1838</v>
      </c>
      <c r="O547" s="289">
        <v>43294</v>
      </c>
      <c r="P547" t="s">
        <v>3445</v>
      </c>
    </row>
    <row r="548" spans="1:16" x14ac:dyDescent="0.25">
      <c r="A548" s="289">
        <v>43298</v>
      </c>
      <c r="B548" t="s">
        <v>5064</v>
      </c>
      <c r="C548" s="289">
        <v>43208</v>
      </c>
      <c r="D548" t="s">
        <v>2170</v>
      </c>
      <c r="E548" t="s">
        <v>278</v>
      </c>
      <c r="F548" t="s">
        <v>661</v>
      </c>
      <c r="G548" t="s">
        <v>623</v>
      </c>
      <c r="H548" t="s">
        <v>733</v>
      </c>
      <c r="I548">
        <v>35501066</v>
      </c>
      <c r="J548" t="s">
        <v>290</v>
      </c>
      <c r="K548">
        <v>142</v>
      </c>
      <c r="L548" t="s">
        <v>3272</v>
      </c>
      <c r="M548" t="s">
        <v>1627</v>
      </c>
      <c r="N548" t="s">
        <v>1631</v>
      </c>
      <c r="O548" s="289">
        <v>43293</v>
      </c>
      <c r="P548" t="s">
        <v>3435</v>
      </c>
    </row>
    <row r="549" spans="1:16" x14ac:dyDescent="0.25">
      <c r="A549" s="289">
        <v>43307</v>
      </c>
      <c r="B549" t="s">
        <v>5064</v>
      </c>
      <c r="C549" s="289">
        <v>43217</v>
      </c>
      <c r="D549" t="s">
        <v>2508</v>
      </c>
      <c r="E549" t="s">
        <v>278</v>
      </c>
      <c r="F549" t="s">
        <v>661</v>
      </c>
      <c r="G549" t="s">
        <v>623</v>
      </c>
      <c r="H549" t="s">
        <v>733</v>
      </c>
      <c r="I549">
        <v>35501066</v>
      </c>
      <c r="J549" t="s">
        <v>290</v>
      </c>
      <c r="K549">
        <v>142</v>
      </c>
      <c r="L549" t="s">
        <v>3272</v>
      </c>
      <c r="M549" t="s">
        <v>1627</v>
      </c>
      <c r="N549" t="s">
        <v>1631</v>
      </c>
      <c r="O549" s="289">
        <v>43293</v>
      </c>
      <c r="P549" t="s">
        <v>3435</v>
      </c>
    </row>
    <row r="550" spans="1:16" x14ac:dyDescent="0.25">
      <c r="A550" s="289">
        <v>43298</v>
      </c>
      <c r="B550" t="s">
        <v>5064</v>
      </c>
      <c r="C550" s="289">
        <v>43208</v>
      </c>
      <c r="D550" t="s">
        <v>2166</v>
      </c>
      <c r="E550" t="s">
        <v>278</v>
      </c>
      <c r="F550" t="s">
        <v>2167</v>
      </c>
      <c r="G550" t="s">
        <v>2183</v>
      </c>
      <c r="H550" t="s">
        <v>733</v>
      </c>
      <c r="I550">
        <v>35501155</v>
      </c>
      <c r="J550" t="s">
        <v>2184</v>
      </c>
      <c r="K550">
        <v>142</v>
      </c>
      <c r="L550" t="s">
        <v>3511</v>
      </c>
      <c r="M550" t="s">
        <v>1231</v>
      </c>
      <c r="N550" t="s">
        <v>1857</v>
      </c>
      <c r="O550" s="289">
        <v>43305</v>
      </c>
      <c r="P550" t="s">
        <v>3512</v>
      </c>
    </row>
    <row r="551" spans="1:16" x14ac:dyDescent="0.25">
      <c r="A551" s="289">
        <v>43310</v>
      </c>
      <c r="B551" t="s">
        <v>5064</v>
      </c>
      <c r="C551" s="289">
        <v>43220</v>
      </c>
      <c r="D551" t="s">
        <v>2537</v>
      </c>
      <c r="E551" t="s">
        <v>278</v>
      </c>
      <c r="F551" t="s">
        <v>742</v>
      </c>
      <c r="G551" t="s">
        <v>746</v>
      </c>
      <c r="H551" t="s">
        <v>733</v>
      </c>
      <c r="I551">
        <v>35500336</v>
      </c>
      <c r="J551" t="s">
        <v>2545</v>
      </c>
      <c r="K551">
        <v>142</v>
      </c>
      <c r="L551" t="s">
        <v>3107</v>
      </c>
      <c r="M551" t="s">
        <v>1627</v>
      </c>
      <c r="N551" t="s">
        <v>1631</v>
      </c>
      <c r="O551" s="289">
        <v>43210</v>
      </c>
      <c r="P551" t="s">
        <v>3108</v>
      </c>
    </row>
    <row r="552" spans="1:16" x14ac:dyDescent="0.25">
      <c r="A552" s="289">
        <v>43288</v>
      </c>
      <c r="B552" t="s">
        <v>5064</v>
      </c>
      <c r="C552" s="289">
        <v>43198</v>
      </c>
      <c r="D552" t="s">
        <v>2009</v>
      </c>
      <c r="E552" t="s">
        <v>278</v>
      </c>
      <c r="F552" t="s">
        <v>2010</v>
      </c>
      <c r="G552" t="s">
        <v>746</v>
      </c>
      <c r="H552" t="s">
        <v>733</v>
      </c>
      <c r="I552">
        <v>35500341</v>
      </c>
      <c r="J552" t="s">
        <v>702</v>
      </c>
      <c r="K552">
        <v>142</v>
      </c>
      <c r="L552" t="s">
        <v>3423</v>
      </c>
      <c r="M552" t="s">
        <v>1627</v>
      </c>
      <c r="N552" t="s">
        <v>1638</v>
      </c>
      <c r="O552" s="289">
        <v>43256</v>
      </c>
      <c r="P552" t="s">
        <v>3422</v>
      </c>
    </row>
    <row r="553" spans="1:16" x14ac:dyDescent="0.25">
      <c r="A553" s="289">
        <v>43285</v>
      </c>
      <c r="B553" t="s">
        <v>5064</v>
      </c>
      <c r="C553" s="289">
        <v>43195</v>
      </c>
      <c r="D553" t="s">
        <v>1969</v>
      </c>
      <c r="E553" t="s">
        <v>278</v>
      </c>
      <c r="F553" t="s">
        <v>1970</v>
      </c>
      <c r="G553" t="s">
        <v>746</v>
      </c>
      <c r="H553" t="s">
        <v>733</v>
      </c>
      <c r="I553">
        <v>35500328</v>
      </c>
      <c r="J553" t="s">
        <v>1979</v>
      </c>
      <c r="K553">
        <v>142</v>
      </c>
      <c r="L553" t="s">
        <v>3107</v>
      </c>
      <c r="M553" t="s">
        <v>1627</v>
      </c>
      <c r="N553" t="s">
        <v>1631</v>
      </c>
      <c r="O553" s="289">
        <v>43210</v>
      </c>
      <c r="P553" t="s">
        <v>3108</v>
      </c>
    </row>
    <row r="554" spans="1:16" x14ac:dyDescent="0.25">
      <c r="A554" s="289">
        <v>43288</v>
      </c>
      <c r="B554" t="s">
        <v>5064</v>
      </c>
      <c r="C554" s="289">
        <v>43198</v>
      </c>
      <c r="D554" t="s">
        <v>2003</v>
      </c>
      <c r="E554" t="s">
        <v>278</v>
      </c>
      <c r="F554" t="s">
        <v>2004</v>
      </c>
      <c r="G554" t="s">
        <v>746</v>
      </c>
      <c r="H554" t="s">
        <v>733</v>
      </c>
      <c r="I554">
        <v>35500340</v>
      </c>
      <c r="J554" t="s">
        <v>2012</v>
      </c>
      <c r="K554">
        <v>142</v>
      </c>
      <c r="L554" t="s">
        <v>3424</v>
      </c>
      <c r="M554" t="s">
        <v>1627</v>
      </c>
      <c r="N554" t="s">
        <v>1631</v>
      </c>
      <c r="O554" s="289">
        <v>43279</v>
      </c>
      <c r="P554" t="s">
        <v>3425</v>
      </c>
    </row>
    <row r="555" spans="1:16" x14ac:dyDescent="0.25">
      <c r="A555" s="289">
        <v>43284</v>
      </c>
      <c r="B555" t="s">
        <v>5064</v>
      </c>
      <c r="C555" s="289">
        <v>43194</v>
      </c>
      <c r="D555" t="s">
        <v>1957</v>
      </c>
      <c r="E555" t="s">
        <v>278</v>
      </c>
      <c r="F555" t="s">
        <v>1958</v>
      </c>
      <c r="G555" t="s">
        <v>853</v>
      </c>
      <c r="H555" t="s">
        <v>733</v>
      </c>
      <c r="I555">
        <v>35500522</v>
      </c>
      <c r="J555" t="s">
        <v>290</v>
      </c>
      <c r="K555">
        <v>142</v>
      </c>
      <c r="L555" t="s">
        <v>3336</v>
      </c>
      <c r="M555" t="s">
        <v>1627</v>
      </c>
      <c r="N555" t="s">
        <v>1638</v>
      </c>
      <c r="O555" s="289">
        <v>43214</v>
      </c>
      <c r="P555" t="s">
        <v>3337</v>
      </c>
    </row>
    <row r="556" spans="1:16" x14ac:dyDescent="0.25">
      <c r="A556" s="289">
        <v>43308</v>
      </c>
      <c r="B556" t="s">
        <v>5064</v>
      </c>
      <c r="C556" s="289">
        <v>43218</v>
      </c>
      <c r="D556" t="s">
        <v>2519</v>
      </c>
      <c r="E556" t="s">
        <v>355</v>
      </c>
      <c r="F556" t="s">
        <v>2524</v>
      </c>
      <c r="G556" t="s">
        <v>1468</v>
      </c>
      <c r="H556" t="s">
        <v>733</v>
      </c>
      <c r="I556">
        <v>35502438</v>
      </c>
      <c r="J556" t="s">
        <v>2523</v>
      </c>
      <c r="K556">
        <v>139</v>
      </c>
      <c r="L556" t="s">
        <v>3508</v>
      </c>
      <c r="M556" t="s">
        <v>1627</v>
      </c>
      <c r="N556" t="s">
        <v>1644</v>
      </c>
      <c r="O556" s="289">
        <v>43305</v>
      </c>
      <c r="P556" t="s">
        <v>3507</v>
      </c>
    </row>
    <row r="557" spans="1:16" x14ac:dyDescent="0.25">
      <c r="A557" s="289">
        <v>43289</v>
      </c>
      <c r="B557" t="s">
        <v>5064</v>
      </c>
      <c r="C557" s="289">
        <v>43199</v>
      </c>
      <c r="D557" t="s">
        <v>2023</v>
      </c>
      <c r="E557" t="s">
        <v>2024</v>
      </c>
      <c r="F557" t="s">
        <v>2025</v>
      </c>
      <c r="G557" t="s">
        <v>2027</v>
      </c>
      <c r="H557" t="s">
        <v>733</v>
      </c>
      <c r="I557">
        <v>35500477</v>
      </c>
      <c r="J557" t="s">
        <v>2028</v>
      </c>
      <c r="K557">
        <v>142</v>
      </c>
      <c r="L557" t="s">
        <v>3457</v>
      </c>
      <c r="M557" t="s">
        <v>1231</v>
      </c>
      <c r="N557" t="s">
        <v>1232</v>
      </c>
      <c r="O557" s="289">
        <v>43300</v>
      </c>
      <c r="P557" t="s">
        <v>3458</v>
      </c>
    </row>
    <row r="558" spans="1:16" x14ac:dyDescent="0.25">
      <c r="A558" s="289">
        <v>43296</v>
      </c>
      <c r="B558" t="s">
        <v>5064</v>
      </c>
      <c r="C558" s="289">
        <v>43206</v>
      </c>
      <c r="D558" t="s">
        <v>2142</v>
      </c>
      <c r="E558" t="s">
        <v>278</v>
      </c>
      <c r="F558" t="s">
        <v>2143</v>
      </c>
      <c r="G558" t="s">
        <v>563</v>
      </c>
      <c r="H558" t="s">
        <v>733</v>
      </c>
      <c r="I558">
        <v>35501000</v>
      </c>
      <c r="J558" t="s">
        <v>2153</v>
      </c>
      <c r="K558">
        <v>139</v>
      </c>
      <c r="L558" t="s">
        <v>3442</v>
      </c>
      <c r="M558" t="s">
        <v>1627</v>
      </c>
      <c r="N558" t="s">
        <v>1638</v>
      </c>
      <c r="O558" s="289">
        <v>43294</v>
      </c>
      <c r="P558" t="s">
        <v>3443</v>
      </c>
    </row>
    <row r="559" spans="1:16" x14ac:dyDescent="0.25">
      <c r="A559" s="289">
        <v>43299</v>
      </c>
      <c r="B559" t="s">
        <v>5064</v>
      </c>
      <c r="C559" s="289">
        <v>43209</v>
      </c>
      <c r="D559" t="s">
        <v>2209</v>
      </c>
      <c r="E559" t="s">
        <v>278</v>
      </c>
      <c r="F559" t="s">
        <v>2143</v>
      </c>
      <c r="G559" t="s">
        <v>563</v>
      </c>
      <c r="H559" t="s">
        <v>733</v>
      </c>
      <c r="I559">
        <v>35501000</v>
      </c>
      <c r="J559" t="s">
        <v>2220</v>
      </c>
      <c r="K559">
        <v>139</v>
      </c>
      <c r="L559" t="s">
        <v>3442</v>
      </c>
      <c r="M559" t="s">
        <v>1627</v>
      </c>
      <c r="N559" t="s">
        <v>1638</v>
      </c>
      <c r="O559" s="289">
        <v>43294</v>
      </c>
      <c r="P559" t="s">
        <v>3443</v>
      </c>
    </row>
    <row r="560" spans="1:16" x14ac:dyDescent="0.25">
      <c r="A560" s="289">
        <v>43282</v>
      </c>
      <c r="B560" t="s">
        <v>5064</v>
      </c>
      <c r="C560" s="289">
        <v>43192</v>
      </c>
      <c r="D560" t="s">
        <v>1918</v>
      </c>
      <c r="E560" t="s">
        <v>278</v>
      </c>
      <c r="F560" t="s">
        <v>1583</v>
      </c>
      <c r="G560" t="s">
        <v>618</v>
      </c>
      <c r="H560" t="s">
        <v>733</v>
      </c>
      <c r="I560">
        <v>35501588</v>
      </c>
      <c r="J560" t="s">
        <v>1927</v>
      </c>
      <c r="K560">
        <v>139</v>
      </c>
      <c r="L560" t="s">
        <v>3323</v>
      </c>
      <c r="M560" t="s">
        <v>1231</v>
      </c>
      <c r="N560" t="s">
        <v>1232</v>
      </c>
      <c r="O560" s="289">
        <v>43193</v>
      </c>
      <c r="P560" t="s">
        <v>3324</v>
      </c>
    </row>
    <row r="561" spans="1:16" x14ac:dyDescent="0.25">
      <c r="A561" s="289">
        <v>43310</v>
      </c>
      <c r="B561" t="s">
        <v>5064</v>
      </c>
      <c r="C561" s="289">
        <v>43220</v>
      </c>
      <c r="D561" t="s">
        <v>2538</v>
      </c>
      <c r="E561" t="s">
        <v>278</v>
      </c>
      <c r="F561" t="s">
        <v>2539</v>
      </c>
      <c r="G561" t="s">
        <v>292</v>
      </c>
      <c r="H561" t="s">
        <v>733</v>
      </c>
      <c r="I561">
        <v>35500494</v>
      </c>
      <c r="J561" t="s">
        <v>290</v>
      </c>
      <c r="K561">
        <v>142</v>
      </c>
      <c r="L561" t="s">
        <v>3500</v>
      </c>
      <c r="M561" t="s">
        <v>1627</v>
      </c>
      <c r="N561" t="s">
        <v>1631</v>
      </c>
      <c r="O561" s="289">
        <v>43233</v>
      </c>
      <c r="P561" t="s">
        <v>3501</v>
      </c>
    </row>
    <row r="562" spans="1:16" x14ac:dyDescent="0.25">
      <c r="A562" s="289">
        <v>43306</v>
      </c>
      <c r="B562" t="s">
        <v>5064</v>
      </c>
      <c r="C562" s="289">
        <v>43216</v>
      </c>
      <c r="D562" t="s">
        <v>2488</v>
      </c>
      <c r="E562" t="s">
        <v>278</v>
      </c>
      <c r="F562" t="s">
        <v>2489</v>
      </c>
      <c r="G562" t="s">
        <v>1792</v>
      </c>
      <c r="H562" t="s">
        <v>733</v>
      </c>
      <c r="I562">
        <v>35502027</v>
      </c>
      <c r="J562" t="s">
        <v>2494</v>
      </c>
      <c r="K562">
        <v>53</v>
      </c>
      <c r="L562" t="s">
        <v>3307</v>
      </c>
      <c r="M562" t="s">
        <v>1627</v>
      </c>
      <c r="N562" t="s">
        <v>1631</v>
      </c>
      <c r="O562" s="289">
        <v>43264</v>
      </c>
      <c r="P562" t="s">
        <v>3308</v>
      </c>
    </row>
    <row r="563" spans="1:16" x14ac:dyDescent="0.25">
      <c r="A563" s="289">
        <v>43305</v>
      </c>
      <c r="B563" t="s">
        <v>5064</v>
      </c>
      <c r="C563" s="289">
        <v>43215</v>
      </c>
      <c r="D563" t="s">
        <v>2472</v>
      </c>
      <c r="E563" t="s">
        <v>278</v>
      </c>
      <c r="F563" t="s">
        <v>2473</v>
      </c>
      <c r="G563" t="s">
        <v>303</v>
      </c>
      <c r="H563" t="s">
        <v>733</v>
      </c>
      <c r="I563">
        <v>35500264</v>
      </c>
      <c r="J563" t="s">
        <v>2479</v>
      </c>
      <c r="K563">
        <v>142</v>
      </c>
      <c r="L563" t="s">
        <v>3455</v>
      </c>
      <c r="M563" t="s">
        <v>1627</v>
      </c>
      <c r="N563" t="s">
        <v>1631</v>
      </c>
      <c r="O563" s="289">
        <v>43300</v>
      </c>
      <c r="P563" t="s">
        <v>3456</v>
      </c>
    </row>
    <row r="564" spans="1:16" x14ac:dyDescent="0.25">
      <c r="A564" s="289">
        <v>43307</v>
      </c>
      <c r="B564" t="s">
        <v>5064</v>
      </c>
      <c r="C564" s="289">
        <v>43217</v>
      </c>
      <c r="D564" t="s">
        <v>2497</v>
      </c>
      <c r="E564" t="s">
        <v>278</v>
      </c>
      <c r="F564" t="s">
        <v>2498</v>
      </c>
      <c r="G564" t="s">
        <v>303</v>
      </c>
      <c r="H564" t="s">
        <v>733</v>
      </c>
      <c r="I564">
        <v>35500264</v>
      </c>
      <c r="J564" t="s">
        <v>2512</v>
      </c>
      <c r="K564">
        <v>142</v>
      </c>
      <c r="L564" t="s">
        <v>3455</v>
      </c>
      <c r="M564" t="s">
        <v>1627</v>
      </c>
      <c r="N564" t="s">
        <v>1631</v>
      </c>
      <c r="O564" s="289">
        <v>43300</v>
      </c>
      <c r="P564" t="s">
        <v>3456</v>
      </c>
    </row>
    <row r="565" spans="1:16" x14ac:dyDescent="0.25">
      <c r="A565" s="289">
        <v>43299</v>
      </c>
      <c r="B565" t="s">
        <v>5064</v>
      </c>
      <c r="C565" s="289">
        <v>43209</v>
      </c>
      <c r="D565" t="s">
        <v>2207</v>
      </c>
      <c r="E565" t="s">
        <v>278</v>
      </c>
      <c r="F565" t="s">
        <v>2208</v>
      </c>
      <c r="G565" t="s">
        <v>428</v>
      </c>
      <c r="H565" t="s">
        <v>733</v>
      </c>
      <c r="I565">
        <v>35501619</v>
      </c>
      <c r="J565" t="s">
        <v>290</v>
      </c>
      <c r="K565">
        <v>142</v>
      </c>
      <c r="L565" t="s">
        <v>3489</v>
      </c>
      <c r="M565" t="s">
        <v>1627</v>
      </c>
      <c r="N565" t="s">
        <v>1644</v>
      </c>
      <c r="O565" s="289">
        <v>43304</v>
      </c>
      <c r="P565" t="s">
        <v>3490</v>
      </c>
    </row>
    <row r="566" spans="1:16" x14ac:dyDescent="0.25">
      <c r="A566" s="289">
        <v>43281</v>
      </c>
      <c r="B566" t="s">
        <v>5064</v>
      </c>
      <c r="C566" s="289">
        <v>43191</v>
      </c>
      <c r="D566" t="s">
        <v>1900</v>
      </c>
      <c r="E566" t="s">
        <v>278</v>
      </c>
      <c r="F566" t="s">
        <v>1901</v>
      </c>
      <c r="G566" t="s">
        <v>1907</v>
      </c>
      <c r="H566" t="s">
        <v>733</v>
      </c>
      <c r="I566">
        <v>35501514</v>
      </c>
      <c r="J566" t="s">
        <v>290</v>
      </c>
      <c r="K566">
        <v>139</v>
      </c>
      <c r="L566" t="s">
        <v>2982</v>
      </c>
      <c r="M566" t="s">
        <v>1231</v>
      </c>
      <c r="N566" t="s">
        <v>1857</v>
      </c>
      <c r="O566" s="289">
        <v>43240</v>
      </c>
      <c r="P566" t="s">
        <v>3321</v>
      </c>
    </row>
    <row r="567" spans="1:16" x14ac:dyDescent="0.25">
      <c r="A567" s="289">
        <v>43287</v>
      </c>
      <c r="B567" t="s">
        <v>5064</v>
      </c>
      <c r="C567" s="289">
        <v>43197</v>
      </c>
      <c r="D567" t="s">
        <v>1990</v>
      </c>
      <c r="E567" t="s">
        <v>511</v>
      </c>
      <c r="F567" t="s">
        <v>1991</v>
      </c>
      <c r="G567" t="s">
        <v>871</v>
      </c>
      <c r="H567" t="s">
        <v>733</v>
      </c>
      <c r="I567">
        <v>35501567</v>
      </c>
      <c r="J567" t="s">
        <v>1998</v>
      </c>
      <c r="K567">
        <v>139</v>
      </c>
      <c r="L567" t="s">
        <v>3352</v>
      </c>
      <c r="M567" t="s">
        <v>1231</v>
      </c>
      <c r="N567" t="s">
        <v>1857</v>
      </c>
      <c r="O567" s="289">
        <v>43242</v>
      </c>
      <c r="P567" t="s">
        <v>3353</v>
      </c>
    </row>
    <row r="568" spans="1:16" x14ac:dyDescent="0.25">
      <c r="A568" s="289">
        <v>43307</v>
      </c>
      <c r="B568" t="s">
        <v>5064</v>
      </c>
      <c r="C568" s="289">
        <v>43217</v>
      </c>
      <c r="D568" t="s">
        <v>2509</v>
      </c>
      <c r="E568" t="s">
        <v>278</v>
      </c>
      <c r="F568" t="s">
        <v>2510</v>
      </c>
      <c r="G568" t="s">
        <v>871</v>
      </c>
      <c r="H568" t="s">
        <v>733</v>
      </c>
      <c r="I568">
        <v>35501574</v>
      </c>
      <c r="J568" t="s">
        <v>2517</v>
      </c>
      <c r="K568">
        <v>139</v>
      </c>
      <c r="L568" t="s">
        <v>3503</v>
      </c>
      <c r="M568" t="s">
        <v>1627</v>
      </c>
      <c r="N568" t="s">
        <v>1644</v>
      </c>
      <c r="O568" s="289">
        <v>43305</v>
      </c>
      <c r="P568" t="s">
        <v>3504</v>
      </c>
    </row>
    <row r="569" spans="1:16" x14ac:dyDescent="0.25">
      <c r="A569" s="289">
        <v>43297</v>
      </c>
      <c r="B569" t="s">
        <v>5064</v>
      </c>
      <c r="C569" s="289">
        <v>43207</v>
      </c>
      <c r="D569" t="s">
        <v>2159</v>
      </c>
      <c r="E569" t="s">
        <v>314</v>
      </c>
      <c r="F569" t="s">
        <v>2160</v>
      </c>
      <c r="G569" t="s">
        <v>1394</v>
      </c>
      <c r="H569" t="s">
        <v>733</v>
      </c>
      <c r="I569">
        <v>35503290</v>
      </c>
      <c r="J569" t="s">
        <v>290</v>
      </c>
      <c r="K569">
        <v>142</v>
      </c>
      <c r="L569" t="s">
        <v>3448</v>
      </c>
      <c r="M569" t="s">
        <v>1627</v>
      </c>
      <c r="N569" t="s">
        <v>1631</v>
      </c>
      <c r="O569" s="289">
        <v>43297</v>
      </c>
      <c r="P569" t="s">
        <v>3449</v>
      </c>
    </row>
    <row r="570" spans="1:16" x14ac:dyDescent="0.25">
      <c r="A570" s="289">
        <v>43298</v>
      </c>
      <c r="B570" t="s">
        <v>5064</v>
      </c>
      <c r="C570" s="289">
        <v>43208</v>
      </c>
      <c r="D570" t="s">
        <v>2181</v>
      </c>
      <c r="E570" t="s">
        <v>278</v>
      </c>
      <c r="F570" t="s">
        <v>2182</v>
      </c>
      <c r="G570" t="s">
        <v>294</v>
      </c>
      <c r="H570" t="s">
        <v>733</v>
      </c>
      <c r="I570">
        <v>35500375</v>
      </c>
      <c r="J570" t="s">
        <v>2187</v>
      </c>
      <c r="K570">
        <v>142</v>
      </c>
      <c r="L570" t="s">
        <v>3491</v>
      </c>
      <c r="M570" t="s">
        <v>1231</v>
      </c>
      <c r="N570" t="s">
        <v>1232</v>
      </c>
      <c r="O570" s="289">
        <v>43304</v>
      </c>
      <c r="P570" t="s">
        <v>3492</v>
      </c>
    </row>
    <row r="571" spans="1:16" x14ac:dyDescent="0.25">
      <c r="A571" s="289">
        <v>43281</v>
      </c>
      <c r="B571" t="s">
        <v>5064</v>
      </c>
      <c r="C571" s="289">
        <v>43191</v>
      </c>
      <c r="D571" t="s">
        <v>1898</v>
      </c>
      <c r="E571" t="s">
        <v>278</v>
      </c>
      <c r="F571" t="s">
        <v>1899</v>
      </c>
      <c r="G571" t="s">
        <v>461</v>
      </c>
      <c r="H571" t="s">
        <v>733</v>
      </c>
      <c r="I571">
        <v>35500293</v>
      </c>
      <c r="J571" t="s">
        <v>290</v>
      </c>
      <c r="K571">
        <v>142</v>
      </c>
      <c r="L571" t="s">
        <v>3322</v>
      </c>
      <c r="M571" t="s">
        <v>1627</v>
      </c>
      <c r="N571" t="s">
        <v>1638</v>
      </c>
      <c r="O571" s="289">
        <v>43204</v>
      </c>
      <c r="P571" t="s">
        <v>3450</v>
      </c>
    </row>
    <row r="572" spans="1:16" x14ac:dyDescent="0.25">
      <c r="A572" s="289">
        <v>43297</v>
      </c>
      <c r="B572" t="s">
        <v>5064</v>
      </c>
      <c r="C572" s="289">
        <v>43207</v>
      </c>
      <c r="D572" t="s">
        <v>2157</v>
      </c>
      <c r="E572" t="s">
        <v>278</v>
      </c>
      <c r="F572" t="s">
        <v>2158</v>
      </c>
      <c r="G572" t="s">
        <v>461</v>
      </c>
      <c r="H572" t="s">
        <v>733</v>
      </c>
      <c r="I572">
        <v>35500289</v>
      </c>
      <c r="J572" t="s">
        <v>2164</v>
      </c>
      <c r="K572">
        <v>142</v>
      </c>
      <c r="L572" t="s">
        <v>3451</v>
      </c>
      <c r="M572" t="s">
        <v>1627</v>
      </c>
      <c r="N572" t="s">
        <v>1641</v>
      </c>
      <c r="O572" s="289">
        <v>43297</v>
      </c>
      <c r="P572" t="s">
        <v>3452</v>
      </c>
    </row>
    <row r="573" spans="1:16" x14ac:dyDescent="0.25">
      <c r="A573" s="289">
        <v>43305</v>
      </c>
      <c r="B573" t="s">
        <v>5064</v>
      </c>
      <c r="C573" s="289">
        <v>43215</v>
      </c>
      <c r="D573" t="s">
        <v>2474</v>
      </c>
      <c r="E573" t="s">
        <v>278</v>
      </c>
      <c r="F573" t="s">
        <v>2021</v>
      </c>
      <c r="G573" t="s">
        <v>2391</v>
      </c>
      <c r="H573" t="s">
        <v>733</v>
      </c>
      <c r="I573">
        <v>35500458</v>
      </c>
      <c r="J573" t="s">
        <v>2480</v>
      </c>
      <c r="K573">
        <v>142</v>
      </c>
      <c r="L573" t="s">
        <v>3453</v>
      </c>
      <c r="M573" t="s">
        <v>1627</v>
      </c>
      <c r="N573" t="s">
        <v>1638</v>
      </c>
      <c r="O573" s="289">
        <v>43300</v>
      </c>
      <c r="P573" t="s">
        <v>3454</v>
      </c>
    </row>
    <row r="574" spans="1:16" x14ac:dyDescent="0.25">
      <c r="A574" s="289">
        <v>43301</v>
      </c>
      <c r="B574" t="s">
        <v>5064</v>
      </c>
      <c r="C574" s="289">
        <v>43211</v>
      </c>
      <c r="D574" t="s">
        <v>2385</v>
      </c>
      <c r="E574" t="s">
        <v>278</v>
      </c>
      <c r="F574" t="s">
        <v>2386</v>
      </c>
      <c r="G574" t="s">
        <v>2391</v>
      </c>
      <c r="H574" t="s">
        <v>733</v>
      </c>
      <c r="I574">
        <v>35500458</v>
      </c>
      <c r="J574" t="s">
        <v>2392</v>
      </c>
      <c r="K574">
        <v>142</v>
      </c>
      <c r="L574" t="s">
        <v>3453</v>
      </c>
      <c r="M574" t="s">
        <v>1627</v>
      </c>
      <c r="N574" t="s">
        <v>1638</v>
      </c>
      <c r="O574" s="289">
        <v>43300</v>
      </c>
      <c r="P574" t="s">
        <v>3454</v>
      </c>
    </row>
    <row r="575" spans="1:16" x14ac:dyDescent="0.25">
      <c r="A575" s="289">
        <v>43306</v>
      </c>
      <c r="B575" t="s">
        <v>5064</v>
      </c>
      <c r="C575" s="289">
        <v>43216</v>
      </c>
      <c r="D575" t="s">
        <v>2482</v>
      </c>
      <c r="E575" t="s">
        <v>278</v>
      </c>
      <c r="F575" t="s">
        <v>2483</v>
      </c>
      <c r="G575" t="s">
        <v>2391</v>
      </c>
      <c r="H575" t="s">
        <v>733</v>
      </c>
      <c r="I575">
        <v>35500458</v>
      </c>
      <c r="J575" t="s">
        <v>290</v>
      </c>
      <c r="K575">
        <v>142</v>
      </c>
      <c r="L575" t="s">
        <v>3453</v>
      </c>
      <c r="M575" t="s">
        <v>1627</v>
      </c>
      <c r="N575" t="s">
        <v>1638</v>
      </c>
      <c r="O575" s="289">
        <v>43300</v>
      </c>
      <c r="P575" t="s">
        <v>3454</v>
      </c>
    </row>
    <row r="576" spans="1:16" x14ac:dyDescent="0.25">
      <c r="A576" s="289">
        <v>43299</v>
      </c>
      <c r="B576" t="s">
        <v>5064</v>
      </c>
      <c r="C576" s="289">
        <v>43209</v>
      </c>
      <c r="D576" t="s">
        <v>2191</v>
      </c>
      <c r="E576" t="s">
        <v>278</v>
      </c>
      <c r="F576" t="s">
        <v>2148</v>
      </c>
      <c r="G576" t="s">
        <v>368</v>
      </c>
      <c r="H576" t="s">
        <v>733</v>
      </c>
      <c r="I576">
        <v>35501057</v>
      </c>
      <c r="J576" t="s">
        <v>290</v>
      </c>
      <c r="K576">
        <v>142</v>
      </c>
      <c r="L576" t="s">
        <v>3466</v>
      </c>
      <c r="M576" t="s">
        <v>1627</v>
      </c>
      <c r="N576" t="s">
        <v>1638</v>
      </c>
      <c r="O576" s="289">
        <v>43304</v>
      </c>
      <c r="P576" t="s">
        <v>3493</v>
      </c>
    </row>
    <row r="577" spans="1:16" x14ac:dyDescent="0.25">
      <c r="A577" s="289">
        <v>43296</v>
      </c>
      <c r="B577" t="s">
        <v>5064</v>
      </c>
      <c r="C577" s="289">
        <v>43206</v>
      </c>
      <c r="D577" t="s">
        <v>2147</v>
      </c>
      <c r="E577" t="s">
        <v>629</v>
      </c>
      <c r="F577" t="s">
        <v>2148</v>
      </c>
      <c r="G577" t="s">
        <v>368</v>
      </c>
      <c r="H577" t="s">
        <v>733</v>
      </c>
      <c r="I577">
        <v>35501057</v>
      </c>
      <c r="J577" t="s">
        <v>290</v>
      </c>
      <c r="K577">
        <v>142</v>
      </c>
      <c r="L577" t="s">
        <v>3440</v>
      </c>
      <c r="M577" t="s">
        <v>1231</v>
      </c>
      <c r="N577" t="s">
        <v>1232</v>
      </c>
      <c r="O577" s="289">
        <v>43294</v>
      </c>
      <c r="P577" t="s">
        <v>3441</v>
      </c>
    </row>
    <row r="578" spans="1:16" x14ac:dyDescent="0.25">
      <c r="A578" s="289">
        <v>43301</v>
      </c>
      <c r="B578" t="s">
        <v>5064</v>
      </c>
      <c r="C578" s="289">
        <v>43211</v>
      </c>
      <c r="D578" t="s">
        <v>2387</v>
      </c>
      <c r="E578" t="s">
        <v>278</v>
      </c>
      <c r="F578" t="s">
        <v>2388</v>
      </c>
      <c r="G578" t="s">
        <v>368</v>
      </c>
      <c r="H578" t="s">
        <v>733</v>
      </c>
      <c r="I578">
        <v>35501055</v>
      </c>
      <c r="J578" t="s">
        <v>2393</v>
      </c>
      <c r="K578">
        <v>142</v>
      </c>
      <c r="L578" t="s">
        <v>3466</v>
      </c>
      <c r="M578" t="s">
        <v>1627</v>
      </c>
      <c r="N578" t="s">
        <v>1638</v>
      </c>
      <c r="O578" s="289">
        <v>43300</v>
      </c>
      <c r="P578" t="s">
        <v>3467</v>
      </c>
    </row>
    <row r="579" spans="1:16" x14ac:dyDescent="0.25">
      <c r="A579" s="289">
        <v>43287</v>
      </c>
      <c r="B579" t="s">
        <v>5064</v>
      </c>
      <c r="C579" s="289">
        <v>43197</v>
      </c>
      <c r="D579" t="s">
        <v>1985</v>
      </c>
      <c r="E579" t="s">
        <v>278</v>
      </c>
      <c r="F579" t="s">
        <v>1986</v>
      </c>
      <c r="G579" t="s">
        <v>1995</v>
      </c>
      <c r="H579" t="s">
        <v>733</v>
      </c>
      <c r="I579">
        <v>35502082</v>
      </c>
      <c r="J579" t="s">
        <v>1996</v>
      </c>
      <c r="K579">
        <v>53</v>
      </c>
      <c r="L579" t="s">
        <v>3354</v>
      </c>
      <c r="M579" t="s">
        <v>1231</v>
      </c>
      <c r="N579" t="s">
        <v>1232</v>
      </c>
      <c r="O579" s="289">
        <v>43215</v>
      </c>
      <c r="P579" t="s">
        <v>3355</v>
      </c>
    </row>
    <row r="580" spans="1:16" x14ac:dyDescent="0.25">
      <c r="A580" s="289">
        <v>43289</v>
      </c>
      <c r="B580" t="s">
        <v>5064</v>
      </c>
      <c r="C580" s="289">
        <v>43199</v>
      </c>
      <c r="D580" t="s">
        <v>2022</v>
      </c>
      <c r="E580" t="s">
        <v>278</v>
      </c>
      <c r="F580" t="s">
        <v>1296</v>
      </c>
      <c r="G580" t="s">
        <v>530</v>
      </c>
      <c r="H580" t="s">
        <v>733</v>
      </c>
      <c r="I580">
        <v>35500548</v>
      </c>
      <c r="J580" t="s">
        <v>1303</v>
      </c>
      <c r="K580">
        <v>142</v>
      </c>
      <c r="L580" t="s">
        <v>3338</v>
      </c>
      <c r="M580" t="s">
        <v>1231</v>
      </c>
      <c r="N580" t="s">
        <v>1232</v>
      </c>
      <c r="O580" s="289">
        <v>43225</v>
      </c>
      <c r="P580" t="s">
        <v>3339</v>
      </c>
    </row>
    <row r="581" spans="1:16" x14ac:dyDescent="0.25">
      <c r="A581" s="289">
        <v>43284</v>
      </c>
      <c r="B581" t="s">
        <v>5064</v>
      </c>
      <c r="C581" s="289">
        <v>43194</v>
      </c>
      <c r="D581" t="s">
        <v>1950</v>
      </c>
      <c r="E581" t="s">
        <v>278</v>
      </c>
      <c r="F581" t="s">
        <v>1951</v>
      </c>
      <c r="G581" t="s">
        <v>530</v>
      </c>
      <c r="H581" t="s">
        <v>733</v>
      </c>
      <c r="I581">
        <v>35500548</v>
      </c>
      <c r="J581" t="s">
        <v>1303</v>
      </c>
      <c r="K581">
        <v>142</v>
      </c>
      <c r="L581" t="s">
        <v>3338</v>
      </c>
      <c r="M581" t="s">
        <v>1231</v>
      </c>
      <c r="N581" t="s">
        <v>1232</v>
      </c>
      <c r="O581" s="289">
        <v>43225</v>
      </c>
      <c r="P581" t="s">
        <v>3339</v>
      </c>
    </row>
    <row r="582" spans="1:16" x14ac:dyDescent="0.25">
      <c r="A582" s="289">
        <v>43282</v>
      </c>
      <c r="B582" t="s">
        <v>5064</v>
      </c>
      <c r="C582" s="289">
        <v>43192</v>
      </c>
      <c r="D582" t="s">
        <v>1919</v>
      </c>
      <c r="E582" t="s">
        <v>278</v>
      </c>
      <c r="F582" t="s">
        <v>1920</v>
      </c>
      <c r="G582" t="s">
        <v>530</v>
      </c>
      <c r="H582" t="s">
        <v>733</v>
      </c>
      <c r="I582">
        <v>35500549</v>
      </c>
      <c r="J582" t="s">
        <v>1928</v>
      </c>
      <c r="K582">
        <v>142</v>
      </c>
      <c r="L582" t="s">
        <v>2958</v>
      </c>
      <c r="M582" t="s">
        <v>1627</v>
      </c>
      <c r="N582" t="s">
        <v>1631</v>
      </c>
      <c r="O582" s="289">
        <v>43243</v>
      </c>
      <c r="P582" t="s">
        <v>2959</v>
      </c>
    </row>
    <row r="583" spans="1:16" x14ac:dyDescent="0.25">
      <c r="A583" s="289">
        <v>43301</v>
      </c>
      <c r="B583" t="s">
        <v>5064</v>
      </c>
      <c r="C583" s="289">
        <v>43211</v>
      </c>
      <c r="D583" t="s">
        <v>2381</v>
      </c>
      <c r="E583" t="s">
        <v>278</v>
      </c>
      <c r="F583" t="s">
        <v>2382</v>
      </c>
      <c r="G583" t="s">
        <v>2389</v>
      </c>
      <c r="H583" t="s">
        <v>733</v>
      </c>
      <c r="I583">
        <v>35500512</v>
      </c>
      <c r="J583" t="s">
        <v>2390</v>
      </c>
      <c r="K583">
        <v>142</v>
      </c>
      <c r="L583" t="s">
        <v>3470</v>
      </c>
      <c r="M583" t="s">
        <v>1627</v>
      </c>
      <c r="N583" t="s">
        <v>1638</v>
      </c>
      <c r="O583" s="289">
        <v>43300</v>
      </c>
      <c r="P583" t="s">
        <v>3471</v>
      </c>
    </row>
    <row r="584" spans="1:16" x14ac:dyDescent="0.25">
      <c r="A584" s="289">
        <v>43299</v>
      </c>
      <c r="B584" t="s">
        <v>5064</v>
      </c>
      <c r="C584" s="289">
        <v>43209</v>
      </c>
      <c r="D584" t="s">
        <v>2188</v>
      </c>
      <c r="E584" t="s">
        <v>278</v>
      </c>
      <c r="F584" t="s">
        <v>499</v>
      </c>
      <c r="G584" t="s">
        <v>507</v>
      </c>
      <c r="H584" t="s">
        <v>733</v>
      </c>
      <c r="I584">
        <v>35501816</v>
      </c>
      <c r="J584" t="s">
        <v>290</v>
      </c>
      <c r="K584">
        <v>139</v>
      </c>
      <c r="L584" t="s">
        <v>2917</v>
      </c>
      <c r="M584" t="s">
        <v>1627</v>
      </c>
      <c r="N584" t="s">
        <v>1631</v>
      </c>
      <c r="O584" s="289">
        <v>43256</v>
      </c>
      <c r="P584" t="s">
        <v>2918</v>
      </c>
    </row>
    <row r="585" spans="1:16" x14ac:dyDescent="0.25">
      <c r="A585" s="289">
        <v>43286</v>
      </c>
      <c r="B585" t="s">
        <v>5064</v>
      </c>
      <c r="C585" s="289">
        <v>43196</v>
      </c>
      <c r="D585" t="s">
        <v>1982</v>
      </c>
      <c r="E585" t="s">
        <v>278</v>
      </c>
      <c r="F585" t="s">
        <v>1287</v>
      </c>
      <c r="G585" t="s">
        <v>507</v>
      </c>
      <c r="H585" t="s">
        <v>733</v>
      </c>
      <c r="I585">
        <v>35501816</v>
      </c>
      <c r="J585" t="s">
        <v>1533</v>
      </c>
      <c r="K585">
        <v>139</v>
      </c>
      <c r="L585" t="s">
        <v>2917</v>
      </c>
      <c r="M585" t="s">
        <v>1627</v>
      </c>
      <c r="N585" t="s">
        <v>1631</v>
      </c>
      <c r="O585" s="289">
        <v>43256</v>
      </c>
      <c r="P585" t="s">
        <v>2918</v>
      </c>
    </row>
    <row r="586" spans="1:16" x14ac:dyDescent="0.25">
      <c r="A586" s="289">
        <v>43285</v>
      </c>
      <c r="B586" t="s">
        <v>5064</v>
      </c>
      <c r="C586" s="289">
        <v>43195</v>
      </c>
      <c r="D586" t="s">
        <v>1965</v>
      </c>
      <c r="E586" t="s">
        <v>278</v>
      </c>
      <c r="F586" t="s">
        <v>1524</v>
      </c>
      <c r="G586" t="s">
        <v>507</v>
      </c>
      <c r="H586" t="s">
        <v>733</v>
      </c>
      <c r="I586">
        <v>35501191</v>
      </c>
      <c r="J586" t="s">
        <v>1976</v>
      </c>
      <c r="K586">
        <v>139</v>
      </c>
      <c r="L586" t="s">
        <v>3096</v>
      </c>
      <c r="M586" t="s">
        <v>1627</v>
      </c>
      <c r="N586" t="s">
        <v>1631</v>
      </c>
      <c r="O586" s="289">
        <v>43214</v>
      </c>
      <c r="P586" t="s">
        <v>3097</v>
      </c>
    </row>
    <row r="587" spans="1:16" x14ac:dyDescent="0.25">
      <c r="A587" s="289">
        <v>43293</v>
      </c>
      <c r="B587" t="s">
        <v>5064</v>
      </c>
      <c r="C587" s="289">
        <v>43203</v>
      </c>
      <c r="D587" t="s">
        <v>2116</v>
      </c>
      <c r="E587" t="s">
        <v>278</v>
      </c>
      <c r="F587" t="s">
        <v>1524</v>
      </c>
      <c r="G587" t="s">
        <v>507</v>
      </c>
      <c r="H587" t="s">
        <v>733</v>
      </c>
      <c r="I587">
        <v>35501191</v>
      </c>
      <c r="J587" t="s">
        <v>2126</v>
      </c>
      <c r="K587">
        <v>139</v>
      </c>
      <c r="L587" t="s">
        <v>3096</v>
      </c>
      <c r="M587" t="s">
        <v>1627</v>
      </c>
      <c r="N587" t="s">
        <v>1631</v>
      </c>
      <c r="O587" s="289">
        <v>43214</v>
      </c>
      <c r="P587" t="s">
        <v>3097</v>
      </c>
    </row>
    <row r="588" spans="1:16" x14ac:dyDescent="0.25">
      <c r="A588" s="289">
        <v>43296</v>
      </c>
      <c r="B588" t="s">
        <v>5064</v>
      </c>
      <c r="C588" s="289">
        <v>43206</v>
      </c>
      <c r="D588" t="s">
        <v>2149</v>
      </c>
      <c r="E588" t="s">
        <v>278</v>
      </c>
      <c r="F588" t="s">
        <v>2150</v>
      </c>
      <c r="G588" t="s">
        <v>507</v>
      </c>
      <c r="H588" t="s">
        <v>733</v>
      </c>
      <c r="I588">
        <v>35501191</v>
      </c>
      <c r="J588" t="s">
        <v>2154</v>
      </c>
      <c r="K588">
        <v>139</v>
      </c>
      <c r="L588" t="s">
        <v>3096</v>
      </c>
      <c r="M588" t="s">
        <v>1627</v>
      </c>
      <c r="N588" t="s">
        <v>1631</v>
      </c>
      <c r="O588" s="289">
        <v>43214</v>
      </c>
      <c r="P588" t="s">
        <v>3097</v>
      </c>
    </row>
    <row r="589" spans="1:16" x14ac:dyDescent="0.25">
      <c r="A589" s="289">
        <v>43297</v>
      </c>
      <c r="B589" t="s">
        <v>5064</v>
      </c>
      <c r="C589" s="289">
        <v>43207</v>
      </c>
      <c r="D589" t="s">
        <v>2155</v>
      </c>
      <c r="E589" t="s">
        <v>278</v>
      </c>
      <c r="F589" t="s">
        <v>2156</v>
      </c>
      <c r="G589" t="s">
        <v>507</v>
      </c>
      <c r="H589" t="s">
        <v>733</v>
      </c>
      <c r="I589">
        <v>35501177</v>
      </c>
      <c r="J589" t="s">
        <v>2163</v>
      </c>
      <c r="K589">
        <v>139</v>
      </c>
      <c r="L589" t="s">
        <v>3096</v>
      </c>
      <c r="M589" t="s">
        <v>1627</v>
      </c>
      <c r="N589" t="s">
        <v>1631</v>
      </c>
      <c r="O589" s="289">
        <v>43214</v>
      </c>
      <c r="P589" t="s">
        <v>3097</v>
      </c>
    </row>
    <row r="590" spans="1:16" x14ac:dyDescent="0.25">
      <c r="A590" s="289">
        <v>43294</v>
      </c>
      <c r="B590" t="s">
        <v>5064</v>
      </c>
      <c r="C590" s="289">
        <v>43204</v>
      </c>
      <c r="D590" t="s">
        <v>2127</v>
      </c>
      <c r="E590" t="s">
        <v>278</v>
      </c>
      <c r="F590" t="s">
        <v>590</v>
      </c>
      <c r="G590" t="s">
        <v>350</v>
      </c>
      <c r="H590" t="s">
        <v>733</v>
      </c>
      <c r="I590">
        <v>35500427</v>
      </c>
      <c r="J590" t="s">
        <v>2130</v>
      </c>
      <c r="K590">
        <v>142</v>
      </c>
      <c r="L590" t="s">
        <v>3438</v>
      </c>
      <c r="M590" t="s">
        <v>1627</v>
      </c>
      <c r="N590" t="s">
        <v>1631</v>
      </c>
      <c r="O590" s="289">
        <v>43294</v>
      </c>
      <c r="P590" t="s">
        <v>3439</v>
      </c>
    </row>
    <row r="591" spans="1:16" x14ac:dyDescent="0.25">
      <c r="A591" s="289">
        <v>43302</v>
      </c>
      <c r="B591" t="s">
        <v>5064</v>
      </c>
      <c r="C591" s="289">
        <v>43212</v>
      </c>
      <c r="D591" t="s">
        <v>2395</v>
      </c>
      <c r="E591" t="s">
        <v>355</v>
      </c>
      <c r="F591" t="s">
        <v>654</v>
      </c>
      <c r="G591" t="s">
        <v>350</v>
      </c>
      <c r="H591" t="s">
        <v>733</v>
      </c>
      <c r="I591">
        <v>35500427</v>
      </c>
      <c r="J591" t="s">
        <v>701</v>
      </c>
      <c r="K591">
        <v>142</v>
      </c>
      <c r="L591" t="s">
        <v>3438</v>
      </c>
      <c r="M591" t="s">
        <v>1627</v>
      </c>
      <c r="N591" t="s">
        <v>1631</v>
      </c>
      <c r="O591" s="289">
        <v>43294</v>
      </c>
      <c r="P591" t="s">
        <v>3439</v>
      </c>
    </row>
    <row r="592" spans="1:16" x14ac:dyDescent="0.25">
      <c r="A592" s="289">
        <v>43310</v>
      </c>
      <c r="B592" t="s">
        <v>5064</v>
      </c>
      <c r="C592" s="289">
        <v>43220</v>
      </c>
      <c r="D592" t="s">
        <v>2535</v>
      </c>
      <c r="E592" t="s">
        <v>278</v>
      </c>
      <c r="F592" t="s">
        <v>2536</v>
      </c>
      <c r="G592" t="s">
        <v>350</v>
      </c>
      <c r="H592" t="s">
        <v>733</v>
      </c>
      <c r="I592">
        <v>35500427</v>
      </c>
      <c r="J592" t="s">
        <v>2544</v>
      </c>
      <c r="K592">
        <v>142</v>
      </c>
      <c r="L592" t="s">
        <v>3438</v>
      </c>
      <c r="M592" t="s">
        <v>1627</v>
      </c>
      <c r="N592" t="s">
        <v>1631</v>
      </c>
      <c r="O592" s="289">
        <v>43294</v>
      </c>
      <c r="P592" t="s">
        <v>3439</v>
      </c>
    </row>
    <row r="593" spans="1:16" x14ac:dyDescent="0.25">
      <c r="A593" s="289">
        <v>43289</v>
      </c>
      <c r="B593" t="s">
        <v>5064</v>
      </c>
      <c r="C593" s="289">
        <v>43199</v>
      </c>
      <c r="D593" t="s">
        <v>2017</v>
      </c>
      <c r="E593" t="s">
        <v>278</v>
      </c>
      <c r="F593" t="s">
        <v>2018</v>
      </c>
      <c r="G593" t="s">
        <v>350</v>
      </c>
      <c r="H593" t="s">
        <v>733</v>
      </c>
      <c r="I593">
        <v>35500436</v>
      </c>
      <c r="J593" t="s">
        <v>290</v>
      </c>
      <c r="K593">
        <v>142</v>
      </c>
      <c r="L593" t="s">
        <v>3433</v>
      </c>
      <c r="M593" t="s">
        <v>1627</v>
      </c>
      <c r="N593" t="s">
        <v>1631</v>
      </c>
      <c r="O593" s="289">
        <v>43293</v>
      </c>
      <c r="P593" t="s">
        <v>3434</v>
      </c>
    </row>
    <row r="594" spans="1:16" x14ac:dyDescent="0.25">
      <c r="A594" s="289">
        <v>43299</v>
      </c>
      <c r="B594" t="s">
        <v>5064</v>
      </c>
      <c r="C594" s="289">
        <v>43209</v>
      </c>
      <c r="D594" t="s">
        <v>2189</v>
      </c>
      <c r="E594" t="s">
        <v>278</v>
      </c>
      <c r="F594" t="s">
        <v>2018</v>
      </c>
      <c r="G594" t="s">
        <v>350</v>
      </c>
      <c r="H594" t="s">
        <v>733</v>
      </c>
      <c r="I594">
        <v>35500436</v>
      </c>
      <c r="J594" t="s">
        <v>2210</v>
      </c>
      <c r="K594">
        <v>142</v>
      </c>
      <c r="L594" t="s">
        <v>3433</v>
      </c>
      <c r="M594" t="s">
        <v>1627</v>
      </c>
      <c r="N594" t="s">
        <v>1631</v>
      </c>
      <c r="O594" s="289">
        <v>43293</v>
      </c>
      <c r="P594" t="s">
        <v>3434</v>
      </c>
    </row>
    <row r="595" spans="1:16" x14ac:dyDescent="0.25">
      <c r="A595" s="289">
        <v>43290</v>
      </c>
      <c r="B595" t="s">
        <v>5064</v>
      </c>
      <c r="C595" s="289">
        <v>43200</v>
      </c>
      <c r="D595" t="s">
        <v>2031</v>
      </c>
      <c r="E595" t="s">
        <v>629</v>
      </c>
      <c r="F595" t="s">
        <v>407</v>
      </c>
      <c r="G595" t="s">
        <v>350</v>
      </c>
      <c r="H595" t="s">
        <v>733</v>
      </c>
      <c r="I595">
        <v>35500426</v>
      </c>
      <c r="J595" t="s">
        <v>2034</v>
      </c>
      <c r="K595">
        <v>142</v>
      </c>
      <c r="L595" t="s">
        <v>3459</v>
      </c>
      <c r="M595" t="s">
        <v>1231</v>
      </c>
      <c r="N595" t="s">
        <v>1232</v>
      </c>
      <c r="O595" s="289">
        <v>43300</v>
      </c>
      <c r="P595" t="s">
        <v>3460</v>
      </c>
    </row>
    <row r="596" spans="1:16" x14ac:dyDescent="0.25">
      <c r="A596" s="289">
        <v>43281</v>
      </c>
      <c r="B596" t="s">
        <v>5064</v>
      </c>
      <c r="C596" s="289">
        <v>43191</v>
      </c>
      <c r="D596" t="s">
        <v>1896</v>
      </c>
      <c r="E596" t="s">
        <v>278</v>
      </c>
      <c r="F596" t="s">
        <v>1897</v>
      </c>
      <c r="G596" t="s">
        <v>1905</v>
      </c>
      <c r="H596" t="s">
        <v>733</v>
      </c>
      <c r="I596">
        <v>35500396</v>
      </c>
      <c r="J596" t="s">
        <v>1906</v>
      </c>
      <c r="K596">
        <v>142</v>
      </c>
      <c r="L596" t="s">
        <v>3122</v>
      </c>
      <c r="M596" t="s">
        <v>1627</v>
      </c>
      <c r="N596" t="s">
        <v>1631</v>
      </c>
      <c r="O596" s="289">
        <v>43231</v>
      </c>
      <c r="P596" t="s">
        <v>3123</v>
      </c>
    </row>
    <row r="597" spans="1:16" x14ac:dyDescent="0.25">
      <c r="A597" s="289">
        <v>43284</v>
      </c>
      <c r="B597" t="s">
        <v>5064</v>
      </c>
      <c r="C597" s="289">
        <v>43194</v>
      </c>
      <c r="D597" t="s">
        <v>1948</v>
      </c>
      <c r="E597" t="s">
        <v>278</v>
      </c>
      <c r="F597" t="s">
        <v>1949</v>
      </c>
      <c r="G597" t="s">
        <v>1280</v>
      </c>
      <c r="H597" t="s">
        <v>733</v>
      </c>
      <c r="I597">
        <v>35501141</v>
      </c>
      <c r="J597" t="s">
        <v>1959</v>
      </c>
      <c r="K597">
        <v>142</v>
      </c>
      <c r="L597" t="s">
        <v>2941</v>
      </c>
      <c r="M597" t="s">
        <v>1627</v>
      </c>
      <c r="N597" t="s">
        <v>1631</v>
      </c>
      <c r="O597" s="289">
        <v>43256</v>
      </c>
      <c r="P597" t="s">
        <v>2942</v>
      </c>
    </row>
    <row r="598" spans="1:16" x14ac:dyDescent="0.25">
      <c r="A598" s="289">
        <v>43287</v>
      </c>
      <c r="B598" t="s">
        <v>5064</v>
      </c>
      <c r="C598" s="289">
        <v>43197</v>
      </c>
      <c r="D598" t="s">
        <v>1993</v>
      </c>
      <c r="E598" t="s">
        <v>278</v>
      </c>
      <c r="F598" t="s">
        <v>1994</v>
      </c>
      <c r="G598" t="s">
        <v>996</v>
      </c>
      <c r="H598" t="s">
        <v>733</v>
      </c>
      <c r="I598">
        <v>35502460</v>
      </c>
      <c r="J598" t="s">
        <v>1999</v>
      </c>
      <c r="K598">
        <v>139</v>
      </c>
      <c r="L598" t="s">
        <v>3356</v>
      </c>
      <c r="M598" t="s">
        <v>1627</v>
      </c>
      <c r="N598" t="s">
        <v>1638</v>
      </c>
      <c r="O598" s="289">
        <v>43213</v>
      </c>
      <c r="P598" t="s">
        <v>3357</v>
      </c>
    </row>
    <row r="599" spans="1:16" x14ac:dyDescent="0.25">
      <c r="A599" s="289">
        <v>43303</v>
      </c>
      <c r="B599" t="s">
        <v>5064</v>
      </c>
      <c r="C599" s="289">
        <v>43213</v>
      </c>
      <c r="D599" t="s">
        <v>2399</v>
      </c>
      <c r="E599" t="s">
        <v>355</v>
      </c>
      <c r="F599" t="s">
        <v>1994</v>
      </c>
      <c r="G599" t="s">
        <v>996</v>
      </c>
      <c r="H599" t="s">
        <v>733</v>
      </c>
      <c r="I599">
        <v>35502460</v>
      </c>
      <c r="J599" t="s">
        <v>2405</v>
      </c>
      <c r="K599">
        <v>139</v>
      </c>
      <c r="L599" t="s">
        <v>3474</v>
      </c>
      <c r="M599" t="s">
        <v>1231</v>
      </c>
      <c r="N599" t="s">
        <v>1232</v>
      </c>
      <c r="O599" s="289">
        <v>43295</v>
      </c>
      <c r="P599" t="s">
        <v>3475</v>
      </c>
    </row>
    <row r="600" spans="1:16" x14ac:dyDescent="0.25">
      <c r="A600" s="289">
        <v>43299</v>
      </c>
      <c r="B600" t="s">
        <v>5064</v>
      </c>
      <c r="C600" s="289">
        <v>43209</v>
      </c>
      <c r="D600" t="s">
        <v>2205</v>
      </c>
      <c r="E600" t="s">
        <v>278</v>
      </c>
      <c r="F600" t="s">
        <v>2206</v>
      </c>
      <c r="G600" t="s">
        <v>383</v>
      </c>
      <c r="H600" t="s">
        <v>733</v>
      </c>
      <c r="I600">
        <v>35500794</v>
      </c>
      <c r="J600" t="s">
        <v>2219</v>
      </c>
      <c r="K600">
        <v>142</v>
      </c>
      <c r="L600" t="s">
        <v>3494</v>
      </c>
      <c r="M600" t="s">
        <v>1627</v>
      </c>
      <c r="N600" t="s">
        <v>1638</v>
      </c>
      <c r="O600" s="289">
        <v>43304</v>
      </c>
      <c r="P600" t="s">
        <v>3495</v>
      </c>
    </row>
    <row r="601" spans="1:16" x14ac:dyDescent="0.25">
      <c r="A601" s="289">
        <v>43288</v>
      </c>
      <c r="B601" t="s">
        <v>5064</v>
      </c>
      <c r="C601" s="289">
        <v>43198</v>
      </c>
      <c r="D601" t="s">
        <v>2000</v>
      </c>
      <c r="E601" t="s">
        <v>278</v>
      </c>
      <c r="F601" t="s">
        <v>2001</v>
      </c>
      <c r="G601" t="s">
        <v>383</v>
      </c>
      <c r="H601" t="s">
        <v>733</v>
      </c>
      <c r="I601">
        <v>35500546</v>
      </c>
      <c r="J601" t="s">
        <v>290</v>
      </c>
      <c r="K601">
        <v>142</v>
      </c>
      <c r="L601" t="s">
        <v>3426</v>
      </c>
      <c r="M601" t="s">
        <v>1627</v>
      </c>
      <c r="N601" t="s">
        <v>3427</v>
      </c>
      <c r="O601" s="289">
        <v>43200</v>
      </c>
      <c r="P601" t="s">
        <v>3428</v>
      </c>
    </row>
    <row r="602" spans="1:16" x14ac:dyDescent="0.25">
      <c r="A602" s="289">
        <v>43307</v>
      </c>
      <c r="B602" t="s">
        <v>5064</v>
      </c>
      <c r="C602" s="289">
        <v>43217</v>
      </c>
      <c r="D602" t="s">
        <v>2504</v>
      </c>
      <c r="E602" t="s">
        <v>278</v>
      </c>
      <c r="F602" t="s">
        <v>2505</v>
      </c>
      <c r="G602" t="s">
        <v>289</v>
      </c>
      <c r="H602" t="s">
        <v>733</v>
      </c>
      <c r="I602">
        <v>35505000</v>
      </c>
      <c r="J602" t="s">
        <v>2515</v>
      </c>
      <c r="K602">
        <v>139</v>
      </c>
      <c r="L602" t="s">
        <v>3505</v>
      </c>
      <c r="M602" t="s">
        <v>1231</v>
      </c>
      <c r="N602" t="s">
        <v>1838</v>
      </c>
      <c r="O602" s="289">
        <v>43305</v>
      </c>
      <c r="P602" t="s">
        <v>3506</v>
      </c>
    </row>
    <row r="603" spans="1:16" x14ac:dyDescent="0.25">
      <c r="A603" s="289">
        <v>43304</v>
      </c>
      <c r="B603" t="s">
        <v>5064</v>
      </c>
      <c r="C603" s="289">
        <v>43214</v>
      </c>
      <c r="D603" t="s">
        <v>2406</v>
      </c>
      <c r="E603" t="s">
        <v>278</v>
      </c>
      <c r="F603" t="s">
        <v>2407</v>
      </c>
      <c r="G603" t="s">
        <v>505</v>
      </c>
      <c r="H603" t="s">
        <v>733</v>
      </c>
      <c r="I603">
        <v>35502856</v>
      </c>
      <c r="J603" t="s">
        <v>2427</v>
      </c>
      <c r="K603">
        <v>142</v>
      </c>
      <c r="L603" t="s">
        <v>3478</v>
      </c>
      <c r="M603" t="s">
        <v>1231</v>
      </c>
      <c r="N603" t="s">
        <v>1857</v>
      </c>
      <c r="O603" s="289">
        <v>43281</v>
      </c>
      <c r="P603" t="s">
        <v>3479</v>
      </c>
    </row>
    <row r="604" spans="1:16" x14ac:dyDescent="0.25">
      <c r="A604" s="289">
        <v>43304</v>
      </c>
      <c r="B604" t="s">
        <v>5064</v>
      </c>
      <c r="C604" s="289">
        <v>43214</v>
      </c>
      <c r="D604" t="s">
        <v>2418</v>
      </c>
      <c r="E604" t="s">
        <v>278</v>
      </c>
      <c r="F604" t="s">
        <v>2419</v>
      </c>
      <c r="G604" t="s">
        <v>619</v>
      </c>
      <c r="H604" t="s">
        <v>733</v>
      </c>
      <c r="I604">
        <v>35501071</v>
      </c>
      <c r="J604" t="s">
        <v>2466</v>
      </c>
      <c r="K604">
        <v>142</v>
      </c>
      <c r="L604" t="s">
        <v>3480</v>
      </c>
      <c r="M604" t="s">
        <v>1627</v>
      </c>
      <c r="N604" t="s">
        <v>1631</v>
      </c>
      <c r="O604" s="289">
        <v>43236</v>
      </c>
      <c r="P604" t="s">
        <v>3481</v>
      </c>
    </row>
    <row r="605" spans="1:16" x14ac:dyDescent="0.25">
      <c r="A605" s="289">
        <v>43294</v>
      </c>
      <c r="B605" t="s">
        <v>5064</v>
      </c>
      <c r="C605" s="289">
        <v>43204</v>
      </c>
      <c r="D605" t="s">
        <v>2128</v>
      </c>
      <c r="E605" t="s">
        <v>278</v>
      </c>
      <c r="F605" t="s">
        <v>2129</v>
      </c>
      <c r="G605" t="s">
        <v>1247</v>
      </c>
      <c r="H605" t="s">
        <v>733</v>
      </c>
      <c r="I605">
        <v>35501132</v>
      </c>
      <c r="J605" t="s">
        <v>2131</v>
      </c>
      <c r="K605">
        <v>142</v>
      </c>
      <c r="L605" t="s">
        <v>3296</v>
      </c>
      <c r="M605" t="s">
        <v>1231</v>
      </c>
      <c r="N605" t="s">
        <v>1232</v>
      </c>
      <c r="O605" s="289">
        <v>43300</v>
      </c>
      <c r="P605" t="s">
        <v>3465</v>
      </c>
    </row>
    <row r="606" spans="1:16" x14ac:dyDescent="0.25">
      <c r="A606" s="289">
        <v>43304</v>
      </c>
      <c r="B606" t="s">
        <v>5064</v>
      </c>
      <c r="C606" s="289">
        <v>43214</v>
      </c>
      <c r="D606" t="s">
        <v>2408</v>
      </c>
      <c r="E606" t="s">
        <v>278</v>
      </c>
      <c r="F606" t="s">
        <v>2409</v>
      </c>
      <c r="G606" t="s">
        <v>1247</v>
      </c>
      <c r="H606" t="s">
        <v>733</v>
      </c>
      <c r="I606">
        <v>35501129</v>
      </c>
      <c r="J606" t="s">
        <v>290</v>
      </c>
      <c r="K606">
        <v>142</v>
      </c>
      <c r="L606" t="s">
        <v>3482</v>
      </c>
      <c r="M606" t="s">
        <v>1231</v>
      </c>
      <c r="N606" t="s">
        <v>1232</v>
      </c>
      <c r="O606" s="289">
        <v>43238</v>
      </c>
      <c r="P606" t="s">
        <v>3483</v>
      </c>
    </row>
    <row r="607" spans="1:16" x14ac:dyDescent="0.25">
      <c r="A607" s="289">
        <v>43306</v>
      </c>
      <c r="B607" t="s">
        <v>5064</v>
      </c>
      <c r="C607" s="289">
        <v>43216</v>
      </c>
      <c r="D607" t="s">
        <v>2484</v>
      </c>
      <c r="E607" t="s">
        <v>314</v>
      </c>
      <c r="F607" t="s">
        <v>2485</v>
      </c>
      <c r="G607" t="s">
        <v>2492</v>
      </c>
      <c r="H607" t="s">
        <v>733</v>
      </c>
      <c r="I607">
        <v>35500243</v>
      </c>
      <c r="J607" t="s">
        <v>673</v>
      </c>
      <c r="K607">
        <v>142</v>
      </c>
      <c r="L607" t="s">
        <v>3487</v>
      </c>
      <c r="M607" t="s">
        <v>1627</v>
      </c>
      <c r="N607" t="s">
        <v>1631</v>
      </c>
      <c r="O607" s="289">
        <v>43271</v>
      </c>
      <c r="P607" t="s">
        <v>3488</v>
      </c>
    </row>
    <row r="608" spans="1:16" x14ac:dyDescent="0.25">
      <c r="A608" s="289">
        <v>43298</v>
      </c>
      <c r="B608" t="s">
        <v>5064</v>
      </c>
      <c r="C608" s="289">
        <v>43208</v>
      </c>
      <c r="D608" t="s">
        <v>2171</v>
      </c>
      <c r="E608" t="s">
        <v>314</v>
      </c>
      <c r="F608" t="s">
        <v>2172</v>
      </c>
      <c r="G608" t="s">
        <v>371</v>
      </c>
      <c r="H608" t="s">
        <v>733</v>
      </c>
      <c r="I608">
        <v>35501234</v>
      </c>
      <c r="J608" t="s">
        <v>290</v>
      </c>
      <c r="K608">
        <v>139</v>
      </c>
      <c r="L608" t="s">
        <v>3496</v>
      </c>
      <c r="M608" t="s">
        <v>1231</v>
      </c>
      <c r="N608" t="s">
        <v>1232</v>
      </c>
      <c r="O608" s="289">
        <v>43304</v>
      </c>
      <c r="P608" t="s">
        <v>3497</v>
      </c>
    </row>
    <row r="609" spans="1:16" x14ac:dyDescent="0.25">
      <c r="A609" s="289">
        <v>43282</v>
      </c>
      <c r="B609" t="s">
        <v>5064</v>
      </c>
      <c r="C609" s="289">
        <v>43192</v>
      </c>
      <c r="D609" t="s">
        <v>1915</v>
      </c>
      <c r="E609" t="s">
        <v>278</v>
      </c>
      <c r="F609" t="s">
        <v>1916</v>
      </c>
      <c r="G609" t="s">
        <v>999</v>
      </c>
      <c r="H609" t="s">
        <v>733</v>
      </c>
      <c r="I609">
        <v>35500208</v>
      </c>
      <c r="J609" t="s">
        <v>1925</v>
      </c>
      <c r="K609">
        <v>142</v>
      </c>
      <c r="L609" t="s">
        <v>2930</v>
      </c>
      <c r="M609" t="s">
        <v>1627</v>
      </c>
      <c r="N609" t="s">
        <v>1638</v>
      </c>
      <c r="O609" s="289">
        <v>43245</v>
      </c>
      <c r="P609" t="s">
        <v>3325</v>
      </c>
    </row>
    <row r="610" spans="1:16" x14ac:dyDescent="0.25">
      <c r="A610" s="289">
        <v>43282</v>
      </c>
      <c r="B610" t="s">
        <v>5064</v>
      </c>
      <c r="C610" s="289">
        <v>43192</v>
      </c>
      <c r="D610" t="s">
        <v>1917</v>
      </c>
      <c r="E610" t="s">
        <v>278</v>
      </c>
      <c r="F610" t="s">
        <v>1916</v>
      </c>
      <c r="G610" t="s">
        <v>999</v>
      </c>
      <c r="H610" t="s">
        <v>733</v>
      </c>
      <c r="I610">
        <v>35500208</v>
      </c>
      <c r="J610" t="s">
        <v>1926</v>
      </c>
      <c r="K610">
        <v>142</v>
      </c>
      <c r="L610" t="s">
        <v>2930</v>
      </c>
      <c r="M610" t="s">
        <v>1627</v>
      </c>
      <c r="N610" t="s">
        <v>1638</v>
      </c>
      <c r="O610" s="289">
        <v>43245</v>
      </c>
      <c r="P610" t="s">
        <v>3325</v>
      </c>
    </row>
    <row r="611" spans="1:16" x14ac:dyDescent="0.25">
      <c r="A611" s="289">
        <v>43304</v>
      </c>
      <c r="B611" t="s">
        <v>5064</v>
      </c>
      <c r="C611" s="289">
        <v>43214</v>
      </c>
      <c r="D611" t="s">
        <v>2410</v>
      </c>
      <c r="E611" t="s">
        <v>278</v>
      </c>
      <c r="F611" t="s">
        <v>2411</v>
      </c>
      <c r="G611" t="s">
        <v>1369</v>
      </c>
      <c r="H611" t="s">
        <v>733</v>
      </c>
      <c r="I611">
        <v>35500200</v>
      </c>
      <c r="J611" t="s">
        <v>2461</v>
      </c>
      <c r="K611">
        <v>142</v>
      </c>
      <c r="L611" t="s">
        <v>2930</v>
      </c>
      <c r="M611" t="s">
        <v>1627</v>
      </c>
      <c r="N611" t="s">
        <v>1638</v>
      </c>
      <c r="O611" s="289">
        <v>43256</v>
      </c>
      <c r="P611" t="s">
        <v>2931</v>
      </c>
    </row>
    <row r="612" spans="1:16" x14ac:dyDescent="0.25">
      <c r="A612" s="289">
        <v>43292</v>
      </c>
      <c r="B612" t="s">
        <v>5064</v>
      </c>
      <c r="C612" s="289">
        <v>43202</v>
      </c>
      <c r="D612" t="s">
        <v>2042</v>
      </c>
      <c r="E612" t="s">
        <v>278</v>
      </c>
      <c r="F612" t="s">
        <v>1701</v>
      </c>
      <c r="G612" t="s">
        <v>385</v>
      </c>
      <c r="H612" t="s">
        <v>733</v>
      </c>
      <c r="I612">
        <v>35502139</v>
      </c>
      <c r="J612" t="s">
        <v>2046</v>
      </c>
      <c r="K612">
        <v>53</v>
      </c>
      <c r="L612" t="s">
        <v>3436</v>
      </c>
      <c r="M612" t="s">
        <v>1627</v>
      </c>
      <c r="N612" t="s">
        <v>1638</v>
      </c>
      <c r="O612" s="289">
        <v>43293</v>
      </c>
      <c r="P612" t="s">
        <v>3437</v>
      </c>
    </row>
    <row r="613" spans="1:16" x14ac:dyDescent="0.25">
      <c r="A613" s="289">
        <v>43310</v>
      </c>
      <c r="B613" t="s">
        <v>5064</v>
      </c>
      <c r="C613" s="289">
        <v>43220</v>
      </c>
      <c r="D613" t="s">
        <v>2542</v>
      </c>
      <c r="E613" t="s">
        <v>278</v>
      </c>
      <c r="F613" t="s">
        <v>2543</v>
      </c>
      <c r="G613" t="s">
        <v>886</v>
      </c>
      <c r="H613" t="s">
        <v>733</v>
      </c>
      <c r="I613">
        <v>35501175</v>
      </c>
      <c r="J613" t="s">
        <v>290</v>
      </c>
      <c r="K613">
        <v>139</v>
      </c>
      <c r="L613" t="s">
        <v>2922</v>
      </c>
      <c r="M613" t="s">
        <v>1627</v>
      </c>
      <c r="N613" t="s">
        <v>1631</v>
      </c>
      <c r="O613" s="289">
        <v>43244</v>
      </c>
      <c r="P613" t="s">
        <v>3502</v>
      </c>
    </row>
    <row r="614" spans="1:16" x14ac:dyDescent="0.25">
      <c r="A614" s="289">
        <v>43305</v>
      </c>
      <c r="B614" t="s">
        <v>5064</v>
      </c>
      <c r="C614" s="289">
        <v>43215</v>
      </c>
      <c r="D614" t="s">
        <v>2475</v>
      </c>
      <c r="E614" t="s">
        <v>278</v>
      </c>
      <c r="F614" t="s">
        <v>2476</v>
      </c>
      <c r="G614" t="s">
        <v>1454</v>
      </c>
      <c r="H614" t="s">
        <v>733</v>
      </c>
      <c r="I614">
        <v>35500559</v>
      </c>
      <c r="J614" t="s">
        <v>290</v>
      </c>
      <c r="K614">
        <v>142</v>
      </c>
      <c r="L614" t="s">
        <v>2984</v>
      </c>
      <c r="M614" t="s">
        <v>1231</v>
      </c>
      <c r="N614" t="s">
        <v>1232</v>
      </c>
      <c r="O614" s="289">
        <v>43240</v>
      </c>
      <c r="P614" t="s">
        <v>3486</v>
      </c>
    </row>
    <row r="615" spans="1:16" x14ac:dyDescent="0.25">
      <c r="A615" s="289">
        <v>43289</v>
      </c>
      <c r="B615" t="s">
        <v>5064</v>
      </c>
      <c r="C615" s="289">
        <v>43199</v>
      </c>
      <c r="D615" t="s">
        <v>2020</v>
      </c>
      <c r="E615" t="s">
        <v>278</v>
      </c>
      <c r="F615" t="s">
        <v>2021</v>
      </c>
      <c r="G615" t="s">
        <v>1454</v>
      </c>
      <c r="H615" t="s">
        <v>733</v>
      </c>
      <c r="I615">
        <v>35500458</v>
      </c>
      <c r="J615" t="s">
        <v>2026</v>
      </c>
      <c r="K615">
        <v>142</v>
      </c>
      <c r="L615" t="s">
        <v>3453</v>
      </c>
      <c r="M615" t="s">
        <v>1627</v>
      </c>
      <c r="N615" t="s">
        <v>1638</v>
      </c>
      <c r="O615" s="289">
        <v>43300</v>
      </c>
      <c r="P615" t="s">
        <v>3454</v>
      </c>
    </row>
    <row r="616" spans="1:16" x14ac:dyDescent="0.25">
      <c r="A616" s="289">
        <v>43283</v>
      </c>
      <c r="B616" t="s">
        <v>5064</v>
      </c>
      <c r="C616" s="289">
        <v>43193</v>
      </c>
      <c r="D616" t="s">
        <v>1934</v>
      </c>
      <c r="E616" t="s">
        <v>278</v>
      </c>
      <c r="F616" t="s">
        <v>1935</v>
      </c>
      <c r="G616" t="s">
        <v>1944</v>
      </c>
      <c r="H616" t="s">
        <v>733</v>
      </c>
      <c r="I616">
        <v>35500028</v>
      </c>
      <c r="J616" t="s">
        <v>322</v>
      </c>
      <c r="K616">
        <v>53</v>
      </c>
      <c r="L616" t="s">
        <v>3326</v>
      </c>
      <c r="M616" t="s">
        <v>1627</v>
      </c>
      <c r="N616" t="s">
        <v>1631</v>
      </c>
      <c r="O616" s="289">
        <v>43195</v>
      </c>
      <c r="P616" t="s">
        <v>3327</v>
      </c>
    </row>
    <row r="617" spans="1:16" x14ac:dyDescent="0.25">
      <c r="A617" s="289">
        <v>43285</v>
      </c>
      <c r="B617" t="s">
        <v>5064</v>
      </c>
      <c r="C617" s="289">
        <v>43195</v>
      </c>
      <c r="D617" t="s">
        <v>1963</v>
      </c>
      <c r="E617" t="s">
        <v>281</v>
      </c>
      <c r="F617" t="s">
        <v>1964</v>
      </c>
      <c r="G617" t="s">
        <v>1944</v>
      </c>
      <c r="H617" t="s">
        <v>733</v>
      </c>
      <c r="I617">
        <v>35500030</v>
      </c>
      <c r="J617" t="s">
        <v>1975</v>
      </c>
      <c r="K617">
        <v>53</v>
      </c>
      <c r="L617" t="s">
        <v>3346</v>
      </c>
      <c r="M617" t="s">
        <v>1231</v>
      </c>
      <c r="N617" t="s">
        <v>1232</v>
      </c>
      <c r="O617" s="289">
        <v>43212</v>
      </c>
      <c r="P617" t="s">
        <v>3347</v>
      </c>
    </row>
    <row r="618" spans="1:16" x14ac:dyDescent="0.25">
      <c r="A618" s="289">
        <v>43283</v>
      </c>
      <c r="B618" t="s">
        <v>5064</v>
      </c>
      <c r="C618" s="289">
        <v>43193</v>
      </c>
      <c r="D618" t="s">
        <v>1931</v>
      </c>
      <c r="E618" t="s">
        <v>314</v>
      </c>
      <c r="F618" t="s">
        <v>1932</v>
      </c>
      <c r="G618" t="s">
        <v>1942</v>
      </c>
      <c r="H618" t="s">
        <v>733</v>
      </c>
      <c r="I618">
        <v>35503154</v>
      </c>
      <c r="J618" t="s">
        <v>290</v>
      </c>
      <c r="K618">
        <v>53</v>
      </c>
      <c r="L618" t="s">
        <v>3328</v>
      </c>
      <c r="M618" t="s">
        <v>1627</v>
      </c>
      <c r="N618" t="s">
        <v>1631</v>
      </c>
      <c r="O618" s="289">
        <v>43221</v>
      </c>
      <c r="P618" t="s">
        <v>3329</v>
      </c>
    </row>
    <row r="619" spans="1:16" x14ac:dyDescent="0.25">
      <c r="A619" s="289">
        <v>43305</v>
      </c>
      <c r="B619" t="s">
        <v>5064</v>
      </c>
      <c r="C619" s="289">
        <v>43215</v>
      </c>
      <c r="D619" t="s">
        <v>2477</v>
      </c>
      <c r="E619" t="s">
        <v>319</v>
      </c>
      <c r="F619" t="s">
        <v>2478</v>
      </c>
      <c r="G619" t="s">
        <v>2481</v>
      </c>
      <c r="H619" t="s">
        <v>733</v>
      </c>
      <c r="I619">
        <v>35504404</v>
      </c>
      <c r="J619" t="s">
        <v>290</v>
      </c>
      <c r="K619">
        <v>53</v>
      </c>
      <c r="L619" t="s">
        <v>3468</v>
      </c>
      <c r="M619" t="s">
        <v>1231</v>
      </c>
      <c r="N619" t="s">
        <v>1232</v>
      </c>
      <c r="O619" s="289">
        <v>43300</v>
      </c>
      <c r="P619" t="s">
        <v>3469</v>
      </c>
    </row>
    <row r="620" spans="1:16" x14ac:dyDescent="0.25">
      <c r="A620" s="289">
        <v>43300</v>
      </c>
      <c r="B620" t="s">
        <v>5064</v>
      </c>
      <c r="C620" s="289">
        <v>43210</v>
      </c>
      <c r="D620" t="s">
        <v>2222</v>
      </c>
      <c r="E620" t="s">
        <v>278</v>
      </c>
      <c r="F620" t="s">
        <v>2223</v>
      </c>
      <c r="G620" t="s">
        <v>508</v>
      </c>
      <c r="H620" t="s">
        <v>1061</v>
      </c>
      <c r="I620">
        <v>35685000</v>
      </c>
      <c r="J620" t="s">
        <v>2226</v>
      </c>
      <c r="K620">
        <v>51</v>
      </c>
      <c r="P620" t="s">
        <v>3266</v>
      </c>
    </row>
    <row r="621" spans="1:16" x14ac:dyDescent="0.25">
      <c r="A621" s="289">
        <v>43299</v>
      </c>
      <c r="B621" t="s">
        <v>5064</v>
      </c>
      <c r="C621" s="289">
        <v>43209</v>
      </c>
      <c r="D621" t="s">
        <v>2192</v>
      </c>
      <c r="E621" t="s">
        <v>278</v>
      </c>
      <c r="F621" t="s">
        <v>2193</v>
      </c>
      <c r="G621" t="s">
        <v>508</v>
      </c>
      <c r="H621" t="s">
        <v>1061</v>
      </c>
      <c r="I621">
        <v>35685000</v>
      </c>
      <c r="J621" t="s">
        <v>2212</v>
      </c>
      <c r="K621">
        <v>51</v>
      </c>
      <c r="P621" t="s">
        <v>3266</v>
      </c>
    </row>
    <row r="622" spans="1:16" x14ac:dyDescent="0.25">
      <c r="A622" s="289">
        <v>43307</v>
      </c>
      <c r="B622" t="s">
        <v>5064</v>
      </c>
      <c r="C622" s="289">
        <v>43217</v>
      </c>
      <c r="D622" t="s">
        <v>2501</v>
      </c>
      <c r="E622" t="s">
        <v>278</v>
      </c>
      <c r="F622" t="s">
        <v>1528</v>
      </c>
      <c r="G622" t="s">
        <v>1534</v>
      </c>
      <c r="H622" t="s">
        <v>1061</v>
      </c>
      <c r="I622">
        <v>35685000</v>
      </c>
      <c r="J622" t="s">
        <v>367</v>
      </c>
      <c r="K622">
        <v>51</v>
      </c>
      <c r="P622" t="s">
        <v>3266</v>
      </c>
    </row>
    <row r="623" spans="1:16" x14ac:dyDescent="0.25">
      <c r="A623" s="289">
        <v>43298</v>
      </c>
      <c r="B623" t="s">
        <v>5064</v>
      </c>
      <c r="C623" s="289">
        <v>43208</v>
      </c>
      <c r="D623" t="s">
        <v>2175</v>
      </c>
      <c r="E623" t="s">
        <v>278</v>
      </c>
      <c r="F623" t="s">
        <v>2176</v>
      </c>
      <c r="G623" t="s">
        <v>324</v>
      </c>
      <c r="H623" t="s">
        <v>526</v>
      </c>
      <c r="I623">
        <v>35680016</v>
      </c>
      <c r="J623" t="s">
        <v>2186</v>
      </c>
      <c r="K623">
        <v>51</v>
      </c>
      <c r="P623" t="s">
        <v>3266</v>
      </c>
    </row>
    <row r="624" spans="1:16" x14ac:dyDescent="0.25">
      <c r="A624" s="289">
        <v>43307</v>
      </c>
      <c r="B624" t="s">
        <v>5064</v>
      </c>
      <c r="C624" s="289">
        <v>43217</v>
      </c>
      <c r="D624" t="s">
        <v>2506</v>
      </c>
      <c r="E624" t="s">
        <v>278</v>
      </c>
      <c r="F624" t="s">
        <v>2507</v>
      </c>
      <c r="G624" t="s">
        <v>2039</v>
      </c>
      <c r="H624" t="s">
        <v>526</v>
      </c>
      <c r="I624">
        <v>35681062</v>
      </c>
      <c r="J624" t="s">
        <v>2516</v>
      </c>
      <c r="K624">
        <v>51</v>
      </c>
      <c r="P624" t="s">
        <v>3266</v>
      </c>
    </row>
    <row r="625" spans="1:16" x14ac:dyDescent="0.25">
      <c r="A625" s="289">
        <v>43309</v>
      </c>
      <c r="B625" t="s">
        <v>5064</v>
      </c>
      <c r="C625" s="289">
        <v>43219</v>
      </c>
      <c r="D625" t="s">
        <v>2529</v>
      </c>
      <c r="E625" t="s">
        <v>278</v>
      </c>
      <c r="F625" t="s">
        <v>2507</v>
      </c>
      <c r="G625" t="s">
        <v>2039</v>
      </c>
      <c r="H625" t="s">
        <v>526</v>
      </c>
      <c r="I625">
        <v>35681062</v>
      </c>
      <c r="J625" t="s">
        <v>290</v>
      </c>
      <c r="K625">
        <v>51</v>
      </c>
      <c r="P625" t="s">
        <v>3266</v>
      </c>
    </row>
    <row r="626" spans="1:16" x14ac:dyDescent="0.25">
      <c r="A626" s="289">
        <v>43310</v>
      </c>
      <c r="B626" t="s">
        <v>5064</v>
      </c>
      <c r="C626" s="289">
        <v>43220</v>
      </c>
      <c r="D626" t="s">
        <v>2534</v>
      </c>
      <c r="E626" t="s">
        <v>314</v>
      </c>
      <c r="F626" t="s">
        <v>2507</v>
      </c>
      <c r="G626" t="s">
        <v>2039</v>
      </c>
      <c r="H626" t="s">
        <v>526</v>
      </c>
      <c r="I626">
        <v>35681062</v>
      </c>
      <c r="J626" t="s">
        <v>290</v>
      </c>
      <c r="K626">
        <v>51</v>
      </c>
      <c r="P626" t="s">
        <v>3266</v>
      </c>
    </row>
    <row r="627" spans="1:16" x14ac:dyDescent="0.25">
      <c r="A627" s="289">
        <v>43299</v>
      </c>
      <c r="B627" t="s">
        <v>5064</v>
      </c>
      <c r="C627" s="289">
        <v>43209</v>
      </c>
      <c r="D627" t="s">
        <v>2203</v>
      </c>
      <c r="E627" t="s">
        <v>278</v>
      </c>
      <c r="F627" t="s">
        <v>2204</v>
      </c>
      <c r="G627" t="s">
        <v>1253</v>
      </c>
      <c r="H627" t="s">
        <v>526</v>
      </c>
      <c r="I627">
        <v>35681424</v>
      </c>
      <c r="J627" t="s">
        <v>2218</v>
      </c>
      <c r="K627">
        <v>51</v>
      </c>
      <c r="P627" t="s">
        <v>3266</v>
      </c>
    </row>
    <row r="628" spans="1:16" x14ac:dyDescent="0.25">
      <c r="A628" s="289">
        <v>43307</v>
      </c>
      <c r="B628" t="s">
        <v>5064</v>
      </c>
      <c r="C628" s="289">
        <v>43217</v>
      </c>
      <c r="D628" t="s">
        <v>2499</v>
      </c>
      <c r="E628" t="s">
        <v>278</v>
      </c>
      <c r="F628" t="s">
        <v>2500</v>
      </c>
      <c r="G628" t="s">
        <v>1593</v>
      </c>
      <c r="H628" t="s">
        <v>526</v>
      </c>
      <c r="I628">
        <v>35681001</v>
      </c>
      <c r="J628" t="s">
        <v>2513</v>
      </c>
      <c r="K628">
        <v>51</v>
      </c>
      <c r="P628" t="s">
        <v>3266</v>
      </c>
    </row>
    <row r="629" spans="1:16" x14ac:dyDescent="0.25">
      <c r="A629" s="289">
        <v>43299</v>
      </c>
      <c r="B629" t="s">
        <v>5064</v>
      </c>
      <c r="C629" s="289">
        <v>43209</v>
      </c>
      <c r="D629" t="s">
        <v>2194</v>
      </c>
      <c r="E629" t="s">
        <v>278</v>
      </c>
      <c r="F629" t="s">
        <v>2195</v>
      </c>
      <c r="G629" t="s">
        <v>1593</v>
      </c>
      <c r="H629" t="s">
        <v>526</v>
      </c>
      <c r="I629">
        <v>35681016</v>
      </c>
      <c r="J629" t="s">
        <v>2213</v>
      </c>
      <c r="K629">
        <v>51</v>
      </c>
      <c r="P629" t="s">
        <v>3266</v>
      </c>
    </row>
    <row r="630" spans="1:16" x14ac:dyDescent="0.25">
      <c r="A630" s="289">
        <v>43304</v>
      </c>
      <c r="B630" t="s">
        <v>5064</v>
      </c>
      <c r="C630" s="289">
        <v>43214</v>
      </c>
      <c r="D630" t="s">
        <v>2422</v>
      </c>
      <c r="E630" t="s">
        <v>278</v>
      </c>
      <c r="F630" t="s">
        <v>2195</v>
      </c>
      <c r="G630" t="s">
        <v>1593</v>
      </c>
      <c r="H630" t="s">
        <v>526</v>
      </c>
      <c r="I630">
        <v>35681016</v>
      </c>
      <c r="J630" t="s">
        <v>2468</v>
      </c>
      <c r="K630">
        <v>51</v>
      </c>
      <c r="P630" t="s">
        <v>3266</v>
      </c>
    </row>
    <row r="631" spans="1:16" x14ac:dyDescent="0.25">
      <c r="A631" s="289">
        <v>43302</v>
      </c>
      <c r="B631" t="s">
        <v>5064</v>
      </c>
      <c r="C631" s="289">
        <v>43212</v>
      </c>
      <c r="D631" t="s">
        <v>2394</v>
      </c>
      <c r="E631" t="s">
        <v>355</v>
      </c>
      <c r="F631" t="s">
        <v>2396</v>
      </c>
      <c r="G631" t="s">
        <v>949</v>
      </c>
      <c r="H631" t="s">
        <v>526</v>
      </c>
      <c r="I631">
        <v>35680105</v>
      </c>
      <c r="J631" t="s">
        <v>1271</v>
      </c>
      <c r="K631">
        <v>51</v>
      </c>
      <c r="P631" t="s">
        <v>3266</v>
      </c>
    </row>
    <row r="632" spans="1:16" x14ac:dyDescent="0.25">
      <c r="A632" s="289">
        <v>43310</v>
      </c>
      <c r="B632" t="s">
        <v>5064</v>
      </c>
      <c r="C632" s="289">
        <v>43220</v>
      </c>
      <c r="D632" t="s">
        <v>2540</v>
      </c>
      <c r="E632" t="s">
        <v>278</v>
      </c>
      <c r="F632" t="s">
        <v>2541</v>
      </c>
      <c r="G632" t="s">
        <v>949</v>
      </c>
      <c r="H632" t="s">
        <v>526</v>
      </c>
      <c r="I632">
        <v>35680097</v>
      </c>
      <c r="J632" t="s">
        <v>2546</v>
      </c>
      <c r="K632">
        <v>51</v>
      </c>
      <c r="P632" t="s">
        <v>3266</v>
      </c>
    </row>
    <row r="633" spans="1:16" x14ac:dyDescent="0.25">
      <c r="A633" s="289">
        <v>43300</v>
      </c>
      <c r="B633" t="s">
        <v>5064</v>
      </c>
      <c r="C633" s="289">
        <v>43210</v>
      </c>
      <c r="D633" t="s">
        <v>2221</v>
      </c>
      <c r="E633" t="s">
        <v>278</v>
      </c>
      <c r="F633" t="s">
        <v>2224</v>
      </c>
      <c r="G633" t="s">
        <v>949</v>
      </c>
      <c r="H633" t="s">
        <v>526</v>
      </c>
      <c r="I633">
        <v>35680098</v>
      </c>
      <c r="J633" t="s">
        <v>2225</v>
      </c>
      <c r="K633">
        <v>51</v>
      </c>
      <c r="P633" t="s">
        <v>3266</v>
      </c>
    </row>
    <row r="634" spans="1:16" x14ac:dyDescent="0.25">
      <c r="A634" s="289">
        <v>43296</v>
      </c>
      <c r="B634" t="s">
        <v>5064</v>
      </c>
      <c r="C634" s="289">
        <v>43206</v>
      </c>
      <c r="D634" t="s">
        <v>2144</v>
      </c>
      <c r="E634" t="s">
        <v>278</v>
      </c>
      <c r="F634" t="s">
        <v>2145</v>
      </c>
      <c r="G634" t="s">
        <v>1922</v>
      </c>
      <c r="H634" t="s">
        <v>526</v>
      </c>
      <c r="I634">
        <v>35681076</v>
      </c>
      <c r="J634" t="s">
        <v>673</v>
      </c>
      <c r="K634">
        <v>51</v>
      </c>
      <c r="P634" t="s">
        <v>3266</v>
      </c>
    </row>
    <row r="635" spans="1:16" x14ac:dyDescent="0.25">
      <c r="A635" s="289">
        <v>43298</v>
      </c>
      <c r="B635" t="s">
        <v>5064</v>
      </c>
      <c r="C635" s="289">
        <v>43208</v>
      </c>
      <c r="D635" t="s">
        <v>2173</v>
      </c>
      <c r="E635" t="s">
        <v>278</v>
      </c>
      <c r="F635" t="s">
        <v>2174</v>
      </c>
      <c r="G635" t="s">
        <v>1922</v>
      </c>
      <c r="H635" t="s">
        <v>526</v>
      </c>
      <c r="I635">
        <v>35681259</v>
      </c>
      <c r="J635" t="s">
        <v>2185</v>
      </c>
      <c r="K635">
        <v>51</v>
      </c>
      <c r="P635" t="s">
        <v>3266</v>
      </c>
    </row>
    <row r="636" spans="1:16" x14ac:dyDescent="0.25">
      <c r="A636" s="289">
        <v>43304</v>
      </c>
      <c r="B636" t="s">
        <v>5064</v>
      </c>
      <c r="C636" s="289">
        <v>43214</v>
      </c>
      <c r="D636" t="s">
        <v>2426</v>
      </c>
      <c r="E636" t="s">
        <v>278</v>
      </c>
      <c r="F636" t="s">
        <v>2174</v>
      </c>
      <c r="G636" t="s">
        <v>1922</v>
      </c>
      <c r="H636" t="s">
        <v>526</v>
      </c>
      <c r="I636">
        <v>35681259</v>
      </c>
      <c r="J636" t="s">
        <v>2471</v>
      </c>
      <c r="K636">
        <v>51</v>
      </c>
      <c r="P636" t="s">
        <v>3266</v>
      </c>
    </row>
    <row r="637" spans="1:16" x14ac:dyDescent="0.25">
      <c r="A637" s="289">
        <v>43296</v>
      </c>
      <c r="B637" t="s">
        <v>5064</v>
      </c>
      <c r="C637" s="289">
        <v>43206</v>
      </c>
      <c r="D637" t="s">
        <v>2138</v>
      </c>
      <c r="E637" t="s">
        <v>278</v>
      </c>
      <c r="F637" t="s">
        <v>2139</v>
      </c>
      <c r="G637" t="s">
        <v>1922</v>
      </c>
      <c r="H637" t="s">
        <v>526</v>
      </c>
      <c r="I637">
        <v>35681260</v>
      </c>
      <c r="J637" t="s">
        <v>2152</v>
      </c>
      <c r="K637">
        <v>51</v>
      </c>
      <c r="P637" t="s">
        <v>3266</v>
      </c>
    </row>
    <row r="638" spans="1:16" x14ac:dyDescent="0.25">
      <c r="A638" s="289">
        <v>43282</v>
      </c>
      <c r="B638" t="s">
        <v>5064</v>
      </c>
      <c r="C638" s="289">
        <v>43192</v>
      </c>
      <c r="D638" t="s">
        <v>1912</v>
      </c>
      <c r="E638" t="s">
        <v>278</v>
      </c>
      <c r="F638" t="s">
        <v>1913</v>
      </c>
      <c r="G638" t="s">
        <v>1922</v>
      </c>
      <c r="H638" t="s">
        <v>526</v>
      </c>
      <c r="I638">
        <v>35681260</v>
      </c>
      <c r="J638" t="s">
        <v>1923</v>
      </c>
      <c r="K638">
        <v>51</v>
      </c>
      <c r="P638" t="s">
        <v>3266</v>
      </c>
    </row>
    <row r="639" spans="1:16" x14ac:dyDescent="0.25">
      <c r="A639" s="289">
        <v>43293</v>
      </c>
      <c r="B639" t="s">
        <v>5064</v>
      </c>
      <c r="C639" s="289">
        <v>43203</v>
      </c>
      <c r="D639" t="s">
        <v>2114</v>
      </c>
      <c r="E639" t="s">
        <v>278</v>
      </c>
      <c r="F639" t="s">
        <v>1913</v>
      </c>
      <c r="G639" t="s">
        <v>1922</v>
      </c>
      <c r="H639" t="s">
        <v>526</v>
      </c>
      <c r="I639">
        <v>35681260</v>
      </c>
      <c r="J639" t="s">
        <v>2123</v>
      </c>
      <c r="K639">
        <v>51</v>
      </c>
      <c r="P639" t="s">
        <v>3266</v>
      </c>
    </row>
    <row r="640" spans="1:16" x14ac:dyDescent="0.25">
      <c r="A640" s="289">
        <v>43297</v>
      </c>
      <c r="B640" t="s">
        <v>5064</v>
      </c>
      <c r="C640" s="289">
        <v>43207</v>
      </c>
      <c r="D640" t="s">
        <v>2161</v>
      </c>
      <c r="E640" t="s">
        <v>278</v>
      </c>
      <c r="F640" t="s">
        <v>2162</v>
      </c>
      <c r="G640" t="s">
        <v>1272</v>
      </c>
      <c r="H640" t="s">
        <v>526</v>
      </c>
      <c r="I640">
        <v>35680313</v>
      </c>
      <c r="J640" t="s">
        <v>2165</v>
      </c>
      <c r="K640">
        <v>51</v>
      </c>
      <c r="P640" t="s">
        <v>3266</v>
      </c>
    </row>
    <row r="641" spans="1:16" x14ac:dyDescent="0.25">
      <c r="A641" s="289">
        <v>43299</v>
      </c>
      <c r="B641" t="s">
        <v>5064</v>
      </c>
      <c r="C641" s="289">
        <v>43209</v>
      </c>
      <c r="D641" t="s">
        <v>2198</v>
      </c>
      <c r="E641" t="s">
        <v>278</v>
      </c>
      <c r="F641" t="s">
        <v>2199</v>
      </c>
      <c r="G641" t="s">
        <v>1272</v>
      </c>
      <c r="H641" t="s">
        <v>526</v>
      </c>
      <c r="I641">
        <v>35680671</v>
      </c>
      <c r="J641" t="s">
        <v>2215</v>
      </c>
      <c r="K641">
        <v>51</v>
      </c>
      <c r="P641" t="s">
        <v>3266</v>
      </c>
    </row>
    <row r="642" spans="1:16" x14ac:dyDescent="0.25">
      <c r="A642" s="289">
        <v>43293</v>
      </c>
      <c r="B642" t="s">
        <v>5064</v>
      </c>
      <c r="C642" s="289">
        <v>43203</v>
      </c>
      <c r="D642" t="s">
        <v>2115</v>
      </c>
      <c r="E642" t="s">
        <v>278</v>
      </c>
      <c r="F642" t="s">
        <v>2119</v>
      </c>
      <c r="G642" t="s">
        <v>2124</v>
      </c>
      <c r="H642" t="s">
        <v>526</v>
      </c>
      <c r="I642">
        <v>35680239</v>
      </c>
      <c r="J642" t="s">
        <v>2125</v>
      </c>
      <c r="K642">
        <v>51</v>
      </c>
      <c r="P642" t="s">
        <v>3266</v>
      </c>
    </row>
    <row r="643" spans="1:16" x14ac:dyDescent="0.25">
      <c r="A643" s="289">
        <v>43306</v>
      </c>
      <c r="B643" t="s">
        <v>5064</v>
      </c>
      <c r="C643" s="289">
        <v>43216</v>
      </c>
      <c r="D643" t="s">
        <v>2491</v>
      </c>
      <c r="E643" t="s">
        <v>278</v>
      </c>
      <c r="F643" t="s">
        <v>2119</v>
      </c>
      <c r="G643" t="s">
        <v>2124</v>
      </c>
      <c r="H643" t="s">
        <v>526</v>
      </c>
      <c r="I643">
        <v>35680239</v>
      </c>
      <c r="J643" t="s">
        <v>2495</v>
      </c>
      <c r="K643">
        <v>51</v>
      </c>
      <c r="P643" t="s">
        <v>3266</v>
      </c>
    </row>
    <row r="644" spans="1:16" x14ac:dyDescent="0.25">
      <c r="A644" s="289">
        <v>43296</v>
      </c>
      <c r="B644" t="s">
        <v>5064</v>
      </c>
      <c r="C644" s="289">
        <v>43206</v>
      </c>
      <c r="D644" t="s">
        <v>2140</v>
      </c>
      <c r="E644" t="s">
        <v>278</v>
      </c>
      <c r="F644" t="s">
        <v>2141</v>
      </c>
      <c r="G644" t="s">
        <v>2124</v>
      </c>
      <c r="H644" t="s">
        <v>526</v>
      </c>
      <c r="I644">
        <v>35680232</v>
      </c>
      <c r="J644" t="s">
        <v>290</v>
      </c>
      <c r="K644">
        <v>51</v>
      </c>
      <c r="P644" t="s">
        <v>3266</v>
      </c>
    </row>
    <row r="645" spans="1:16" x14ac:dyDescent="0.25">
      <c r="A645" s="289">
        <v>43296</v>
      </c>
      <c r="B645" t="s">
        <v>5064</v>
      </c>
      <c r="C645" s="289">
        <v>43206</v>
      </c>
      <c r="D645" t="s">
        <v>2146</v>
      </c>
      <c r="E645" t="s">
        <v>278</v>
      </c>
      <c r="F645" t="s">
        <v>2141</v>
      </c>
      <c r="G645" t="s">
        <v>2124</v>
      </c>
      <c r="H645" t="s">
        <v>526</v>
      </c>
      <c r="I645">
        <v>35680232</v>
      </c>
      <c r="J645" t="s">
        <v>290</v>
      </c>
      <c r="K645">
        <v>51</v>
      </c>
      <c r="P645" t="s">
        <v>3266</v>
      </c>
    </row>
    <row r="646" spans="1:16" x14ac:dyDescent="0.25">
      <c r="A646" s="289">
        <v>43295</v>
      </c>
      <c r="B646" t="s">
        <v>5064</v>
      </c>
      <c r="C646" s="289">
        <v>43205</v>
      </c>
      <c r="D646" t="s">
        <v>2132</v>
      </c>
      <c r="E646" t="s">
        <v>355</v>
      </c>
      <c r="F646" t="s">
        <v>2133</v>
      </c>
      <c r="G646" t="s">
        <v>2134</v>
      </c>
      <c r="H646" t="s">
        <v>526</v>
      </c>
      <c r="I646">
        <v>35680474</v>
      </c>
      <c r="J646" t="s">
        <v>2135</v>
      </c>
      <c r="K646">
        <v>51</v>
      </c>
      <c r="P646" t="s">
        <v>3266</v>
      </c>
    </row>
    <row r="647" spans="1:16" x14ac:dyDescent="0.25">
      <c r="A647" s="289">
        <v>43306</v>
      </c>
      <c r="B647" t="s">
        <v>5064</v>
      </c>
      <c r="C647" s="289">
        <v>43216</v>
      </c>
      <c r="D647" t="s">
        <v>2486</v>
      </c>
      <c r="E647" t="s">
        <v>278</v>
      </c>
      <c r="F647" t="s">
        <v>2487</v>
      </c>
      <c r="G647" t="s">
        <v>2134</v>
      </c>
      <c r="H647" t="s">
        <v>526</v>
      </c>
      <c r="I647">
        <v>35680404</v>
      </c>
      <c r="J647" t="s">
        <v>2493</v>
      </c>
      <c r="K647">
        <v>51</v>
      </c>
      <c r="P647" t="s">
        <v>3266</v>
      </c>
    </row>
    <row r="648" spans="1:16" x14ac:dyDescent="0.25">
      <c r="A648" s="289">
        <v>43304</v>
      </c>
      <c r="B648" t="s">
        <v>5064</v>
      </c>
      <c r="C648" s="289">
        <v>43214</v>
      </c>
      <c r="D648" t="s">
        <v>2416</v>
      </c>
      <c r="E648" t="s">
        <v>817</v>
      </c>
      <c r="F648" t="s">
        <v>2417</v>
      </c>
      <c r="G648" t="s">
        <v>530</v>
      </c>
      <c r="H648" t="s">
        <v>526</v>
      </c>
      <c r="I648">
        <v>35680156</v>
      </c>
      <c r="J648" t="s">
        <v>2465</v>
      </c>
      <c r="K648">
        <v>51</v>
      </c>
      <c r="P648" t="s">
        <v>3266</v>
      </c>
    </row>
    <row r="649" spans="1:16" x14ac:dyDescent="0.25">
      <c r="A649" s="289">
        <v>43298</v>
      </c>
      <c r="B649" t="s">
        <v>5064</v>
      </c>
      <c r="C649" s="289">
        <v>43208</v>
      </c>
      <c r="D649" t="s">
        <v>2179</v>
      </c>
      <c r="E649" t="s">
        <v>278</v>
      </c>
      <c r="F649" t="s">
        <v>2180</v>
      </c>
      <c r="G649" t="s">
        <v>527</v>
      </c>
      <c r="H649" t="s">
        <v>526</v>
      </c>
      <c r="I649">
        <v>35681109</v>
      </c>
      <c r="J649" t="s">
        <v>290</v>
      </c>
      <c r="K649">
        <v>51</v>
      </c>
      <c r="P649" t="s">
        <v>3266</v>
      </c>
    </row>
    <row r="650" spans="1:16" x14ac:dyDescent="0.25">
      <c r="A650" s="289">
        <v>43299</v>
      </c>
      <c r="B650" t="s">
        <v>5064</v>
      </c>
      <c r="C650" s="289">
        <v>43209</v>
      </c>
      <c r="D650" t="s">
        <v>2190</v>
      </c>
      <c r="E650" t="s">
        <v>278</v>
      </c>
      <c r="F650" t="s">
        <v>2180</v>
      </c>
      <c r="G650" t="s">
        <v>527</v>
      </c>
      <c r="H650" t="s">
        <v>526</v>
      </c>
      <c r="I650">
        <v>35681109</v>
      </c>
      <c r="J650" t="s">
        <v>2211</v>
      </c>
      <c r="K650">
        <v>51</v>
      </c>
      <c r="P650" t="s">
        <v>3266</v>
      </c>
    </row>
    <row r="651" spans="1:16" x14ac:dyDescent="0.25">
      <c r="A651" s="289">
        <v>43293</v>
      </c>
      <c r="B651" t="s">
        <v>5064</v>
      </c>
      <c r="C651" s="289">
        <v>43203</v>
      </c>
      <c r="D651" t="s">
        <v>2113</v>
      </c>
      <c r="E651" t="s">
        <v>278</v>
      </c>
      <c r="F651" t="s">
        <v>2118</v>
      </c>
      <c r="G651" t="s">
        <v>2121</v>
      </c>
      <c r="H651" t="s">
        <v>526</v>
      </c>
      <c r="I651">
        <v>35680395</v>
      </c>
      <c r="J651" t="s">
        <v>2122</v>
      </c>
      <c r="K651">
        <v>51</v>
      </c>
      <c r="P651" t="s">
        <v>3266</v>
      </c>
    </row>
    <row r="652" spans="1:16" x14ac:dyDescent="0.25">
      <c r="A652" s="289">
        <v>43301</v>
      </c>
      <c r="B652" t="s">
        <v>5064</v>
      </c>
      <c r="C652" s="289">
        <v>43211</v>
      </c>
      <c r="D652" t="s">
        <v>2383</v>
      </c>
      <c r="E652" t="s">
        <v>278</v>
      </c>
      <c r="F652" t="s">
        <v>2384</v>
      </c>
      <c r="G652" t="s">
        <v>2121</v>
      </c>
      <c r="H652" t="s">
        <v>526</v>
      </c>
      <c r="I652">
        <v>35680393</v>
      </c>
      <c r="J652" t="s">
        <v>290</v>
      </c>
      <c r="K652">
        <v>51</v>
      </c>
      <c r="P652" t="s">
        <v>3266</v>
      </c>
    </row>
    <row r="653" spans="1:16" x14ac:dyDescent="0.25">
      <c r="A653" s="289">
        <v>43291</v>
      </c>
      <c r="B653" t="s">
        <v>5064</v>
      </c>
      <c r="C653" s="289">
        <v>43201</v>
      </c>
      <c r="D653" t="s">
        <v>2036</v>
      </c>
      <c r="E653" t="s">
        <v>752</v>
      </c>
      <c r="F653" t="s">
        <v>2038</v>
      </c>
      <c r="G653" t="s">
        <v>2041</v>
      </c>
      <c r="H653" t="s">
        <v>526</v>
      </c>
      <c r="I653">
        <v>35685000</v>
      </c>
      <c r="J653" t="s">
        <v>290</v>
      </c>
      <c r="K653">
        <v>51</v>
      </c>
      <c r="P653" t="s">
        <v>3266</v>
      </c>
    </row>
    <row r="654" spans="1:16" x14ac:dyDescent="0.25">
      <c r="A654" s="289">
        <v>43288</v>
      </c>
      <c r="B654" t="s">
        <v>5064</v>
      </c>
      <c r="C654" s="289">
        <v>43198</v>
      </c>
      <c r="D654" t="s">
        <v>2005</v>
      </c>
      <c r="E654" t="s">
        <v>281</v>
      </c>
      <c r="F654" t="s">
        <v>2006</v>
      </c>
      <c r="G654" t="s">
        <v>2013</v>
      </c>
      <c r="H654" t="s">
        <v>526</v>
      </c>
      <c r="I654">
        <v>35685000</v>
      </c>
      <c r="J654" t="s">
        <v>2014</v>
      </c>
      <c r="K654">
        <v>51</v>
      </c>
      <c r="P654" t="s">
        <v>3266</v>
      </c>
    </row>
    <row r="655" spans="1:16" x14ac:dyDescent="0.25">
      <c r="A655" s="289">
        <v>43299</v>
      </c>
      <c r="B655" t="s">
        <v>5064</v>
      </c>
      <c r="C655" s="289">
        <v>43209</v>
      </c>
      <c r="D655" t="s">
        <v>2196</v>
      </c>
      <c r="E655" t="s">
        <v>278</v>
      </c>
      <c r="F655" t="s">
        <v>2197</v>
      </c>
      <c r="G655" t="s">
        <v>2214</v>
      </c>
      <c r="H655" t="s">
        <v>526</v>
      </c>
      <c r="I655">
        <v>35680830</v>
      </c>
      <c r="J655" t="s">
        <v>290</v>
      </c>
      <c r="K655">
        <v>51</v>
      </c>
      <c r="P655" t="s">
        <v>3266</v>
      </c>
    </row>
    <row r="656" spans="1:16" x14ac:dyDescent="0.25">
      <c r="A656" s="289">
        <v>43282</v>
      </c>
      <c r="B656" t="s">
        <v>5064</v>
      </c>
      <c r="C656" s="289">
        <v>43192</v>
      </c>
      <c r="D656" t="s">
        <v>1910</v>
      </c>
      <c r="E656" t="s">
        <v>278</v>
      </c>
      <c r="F656" t="s">
        <v>1911</v>
      </c>
      <c r="G656" t="s">
        <v>951</v>
      </c>
      <c r="H656" t="s">
        <v>526</v>
      </c>
      <c r="I656">
        <v>35681192</v>
      </c>
      <c r="J656" t="s">
        <v>1921</v>
      </c>
      <c r="K656">
        <v>51</v>
      </c>
      <c r="P656" t="s">
        <v>3266</v>
      </c>
    </row>
    <row r="657" spans="1:16" x14ac:dyDescent="0.25">
      <c r="A657" s="289">
        <v>43306</v>
      </c>
      <c r="B657" t="s">
        <v>5064</v>
      </c>
      <c r="C657" s="289">
        <v>43216</v>
      </c>
      <c r="D657" t="s">
        <v>2490</v>
      </c>
      <c r="E657" t="s">
        <v>278</v>
      </c>
      <c r="F657" t="s">
        <v>941</v>
      </c>
      <c r="G657" t="s">
        <v>951</v>
      </c>
      <c r="H657" t="s">
        <v>526</v>
      </c>
      <c r="I657">
        <v>35681138</v>
      </c>
      <c r="J657" t="s">
        <v>952</v>
      </c>
      <c r="K657">
        <v>51</v>
      </c>
      <c r="P657" t="s">
        <v>3266</v>
      </c>
    </row>
    <row r="658" spans="1:16" x14ac:dyDescent="0.25">
      <c r="A658" s="289">
        <v>43303</v>
      </c>
      <c r="B658" t="s">
        <v>5064</v>
      </c>
      <c r="C658" s="289">
        <v>43213</v>
      </c>
      <c r="D658" t="s">
        <v>2397</v>
      </c>
      <c r="E658" t="s">
        <v>2400</v>
      </c>
      <c r="F658" t="s">
        <v>2401</v>
      </c>
      <c r="G658" t="s">
        <v>951</v>
      </c>
      <c r="H658" t="s">
        <v>526</v>
      </c>
      <c r="I658">
        <v>35681186</v>
      </c>
      <c r="J658" t="s">
        <v>2403</v>
      </c>
      <c r="K658">
        <v>51</v>
      </c>
      <c r="P658" t="s">
        <v>3266</v>
      </c>
    </row>
    <row r="659" spans="1:16" x14ac:dyDescent="0.25">
      <c r="A659" s="289">
        <v>43283</v>
      </c>
      <c r="B659" t="s">
        <v>5064</v>
      </c>
      <c r="C659" s="289">
        <v>43193</v>
      </c>
      <c r="D659" t="s">
        <v>1929</v>
      </c>
      <c r="E659" t="s">
        <v>278</v>
      </c>
      <c r="F659" t="s">
        <v>1930</v>
      </c>
      <c r="G659" t="s">
        <v>1940</v>
      </c>
      <c r="H659" t="s">
        <v>526</v>
      </c>
      <c r="I659">
        <v>35681357</v>
      </c>
      <c r="J659" t="s">
        <v>1941</v>
      </c>
      <c r="K659">
        <v>51</v>
      </c>
      <c r="P659" t="s">
        <v>3266</v>
      </c>
    </row>
    <row r="660" spans="1:16" x14ac:dyDescent="0.25">
      <c r="A660" s="289">
        <v>43308</v>
      </c>
      <c r="B660" t="s">
        <v>5064</v>
      </c>
      <c r="C660" s="289">
        <v>43218</v>
      </c>
      <c r="D660" t="s">
        <v>2518</v>
      </c>
      <c r="E660" t="s">
        <v>355</v>
      </c>
      <c r="F660" t="s">
        <v>2520</v>
      </c>
      <c r="G660" t="s">
        <v>2522</v>
      </c>
      <c r="H660" t="s">
        <v>526</v>
      </c>
      <c r="I660">
        <v>35680403</v>
      </c>
      <c r="J660" t="s">
        <v>2521</v>
      </c>
      <c r="K660">
        <v>51</v>
      </c>
      <c r="P660" t="s">
        <v>3266</v>
      </c>
    </row>
    <row r="661" spans="1:16" x14ac:dyDescent="0.25">
      <c r="A661" s="289">
        <v>43309</v>
      </c>
      <c r="B661" t="s">
        <v>5064</v>
      </c>
      <c r="C661" s="289">
        <v>43219</v>
      </c>
      <c r="D661" t="s">
        <v>2525</v>
      </c>
      <c r="E661" t="s">
        <v>278</v>
      </c>
      <c r="F661" t="s">
        <v>2526</v>
      </c>
      <c r="G661" t="s">
        <v>2530</v>
      </c>
      <c r="H661" t="s">
        <v>526</v>
      </c>
      <c r="I661">
        <v>35680085</v>
      </c>
      <c r="J661" t="s">
        <v>2531</v>
      </c>
      <c r="K661">
        <v>51</v>
      </c>
      <c r="P661" t="s">
        <v>3266</v>
      </c>
    </row>
    <row r="662" spans="1:16" x14ac:dyDescent="0.25">
      <c r="A662" s="289">
        <v>43283</v>
      </c>
      <c r="B662" t="s">
        <v>5064</v>
      </c>
      <c r="C662" s="289">
        <v>43193</v>
      </c>
      <c r="D662" t="s">
        <v>1938</v>
      </c>
      <c r="E662" t="s">
        <v>278</v>
      </c>
      <c r="F662" t="s">
        <v>1939</v>
      </c>
      <c r="G662" t="s">
        <v>324</v>
      </c>
      <c r="H662" t="s">
        <v>1252</v>
      </c>
      <c r="I662">
        <v>35680011</v>
      </c>
      <c r="J662" t="s">
        <v>1947</v>
      </c>
      <c r="K662">
        <v>51</v>
      </c>
      <c r="P662" t="s">
        <v>3266</v>
      </c>
    </row>
    <row r="663" spans="1:16" x14ac:dyDescent="0.25">
      <c r="A663" s="289">
        <v>43291</v>
      </c>
      <c r="B663" t="s">
        <v>5064</v>
      </c>
      <c r="C663" s="289">
        <v>43201</v>
      </c>
      <c r="D663" t="s">
        <v>2035</v>
      </c>
      <c r="E663" t="s">
        <v>355</v>
      </c>
      <c r="F663" t="s">
        <v>2037</v>
      </c>
      <c r="G663" t="s">
        <v>2039</v>
      </c>
      <c r="H663" t="s">
        <v>1252</v>
      </c>
      <c r="I663">
        <v>35681052</v>
      </c>
      <c r="J663" t="s">
        <v>2040</v>
      </c>
      <c r="K663">
        <v>51</v>
      </c>
      <c r="P663" t="s">
        <v>3266</v>
      </c>
    </row>
    <row r="664" spans="1:16" x14ac:dyDescent="0.25">
      <c r="A664" s="289">
        <v>43289</v>
      </c>
      <c r="B664" t="s">
        <v>5064</v>
      </c>
      <c r="C664" s="289">
        <v>43199</v>
      </c>
      <c r="D664" t="s">
        <v>2019</v>
      </c>
      <c r="E664" t="s">
        <v>278</v>
      </c>
      <c r="F664" t="s">
        <v>1569</v>
      </c>
      <c r="G664" t="s">
        <v>1593</v>
      </c>
      <c r="H664" t="s">
        <v>1252</v>
      </c>
      <c r="I664">
        <v>35681028</v>
      </c>
      <c r="J664" t="s">
        <v>1592</v>
      </c>
      <c r="K664">
        <v>51</v>
      </c>
      <c r="P664" t="s">
        <v>3266</v>
      </c>
    </row>
    <row r="665" spans="1:16" x14ac:dyDescent="0.25">
      <c r="A665" s="289">
        <v>43307</v>
      </c>
      <c r="B665" t="s">
        <v>5064</v>
      </c>
      <c r="C665" s="289">
        <v>43217</v>
      </c>
      <c r="D665" t="s">
        <v>2502</v>
      </c>
      <c r="E665" t="s">
        <v>278</v>
      </c>
      <c r="F665" t="s">
        <v>2503</v>
      </c>
      <c r="G665" t="s">
        <v>1272</v>
      </c>
      <c r="H665" t="s">
        <v>1252</v>
      </c>
      <c r="I665">
        <v>35680671</v>
      </c>
      <c r="J665" t="s">
        <v>2514</v>
      </c>
      <c r="K665">
        <v>51</v>
      </c>
      <c r="P665" t="s">
        <v>3266</v>
      </c>
    </row>
    <row r="666" spans="1:16" x14ac:dyDescent="0.25">
      <c r="A666" s="289">
        <v>43283</v>
      </c>
      <c r="B666" t="s">
        <v>5064</v>
      </c>
      <c r="C666" s="289">
        <v>43193</v>
      </c>
      <c r="D666" t="s">
        <v>1933</v>
      </c>
      <c r="E666" t="s">
        <v>278</v>
      </c>
      <c r="F666" t="s">
        <v>1465</v>
      </c>
      <c r="G666" t="s">
        <v>530</v>
      </c>
      <c r="H666" t="s">
        <v>1252</v>
      </c>
      <c r="I666">
        <v>35680159</v>
      </c>
      <c r="J666" t="s">
        <v>1943</v>
      </c>
      <c r="K666">
        <v>51</v>
      </c>
      <c r="P666" t="s">
        <v>3266</v>
      </c>
    </row>
    <row r="667" spans="1:16" x14ac:dyDescent="0.25">
      <c r="A667" s="289">
        <v>43298</v>
      </c>
      <c r="B667" t="s">
        <v>5064</v>
      </c>
      <c r="C667" s="289">
        <v>43208</v>
      </c>
      <c r="D667" t="s">
        <v>2177</v>
      </c>
      <c r="E667" t="s">
        <v>278</v>
      </c>
      <c r="F667" t="s">
        <v>2178</v>
      </c>
      <c r="G667" t="s">
        <v>527</v>
      </c>
      <c r="H667" t="s">
        <v>1252</v>
      </c>
      <c r="I667">
        <v>35681109</v>
      </c>
      <c r="J667" t="s">
        <v>290</v>
      </c>
      <c r="K667">
        <v>51</v>
      </c>
      <c r="P667" t="s">
        <v>3266</v>
      </c>
    </row>
    <row r="668" spans="1:16" x14ac:dyDescent="0.25">
      <c r="A668" s="289">
        <v>43307</v>
      </c>
      <c r="B668" t="s">
        <v>5064</v>
      </c>
      <c r="C668" s="289">
        <v>43217</v>
      </c>
      <c r="D668" t="s">
        <v>2496</v>
      </c>
      <c r="E668" t="s">
        <v>278</v>
      </c>
      <c r="F668" t="s">
        <v>1784</v>
      </c>
      <c r="G668" t="s">
        <v>2121</v>
      </c>
      <c r="H668" t="s">
        <v>1252</v>
      </c>
      <c r="I668">
        <v>35680390</v>
      </c>
      <c r="J668" t="s">
        <v>2511</v>
      </c>
      <c r="K668">
        <v>51</v>
      </c>
      <c r="P668" t="s">
        <v>3266</v>
      </c>
    </row>
    <row r="669" spans="1:16" x14ac:dyDescent="0.25">
      <c r="A669" s="289">
        <v>43304</v>
      </c>
      <c r="B669" t="s">
        <v>5064</v>
      </c>
      <c r="C669" s="289">
        <v>43214</v>
      </c>
      <c r="D669" t="s">
        <v>2412</v>
      </c>
      <c r="E669" t="s">
        <v>314</v>
      </c>
      <c r="F669" t="s">
        <v>2413</v>
      </c>
      <c r="G669" t="s">
        <v>951</v>
      </c>
      <c r="H669" t="s">
        <v>1252</v>
      </c>
      <c r="I669">
        <v>35681139</v>
      </c>
      <c r="J669" t="s">
        <v>2462</v>
      </c>
      <c r="K669">
        <v>51</v>
      </c>
      <c r="P669" t="s">
        <v>3266</v>
      </c>
    </row>
    <row r="670" spans="1:16" x14ac:dyDescent="0.25">
      <c r="A670" s="289">
        <v>43303</v>
      </c>
      <c r="B670" t="s">
        <v>5064</v>
      </c>
      <c r="C670" s="289">
        <v>43213</v>
      </c>
      <c r="D670" t="s">
        <v>2398</v>
      </c>
      <c r="E670" t="s">
        <v>355</v>
      </c>
      <c r="F670" t="s">
        <v>2402</v>
      </c>
      <c r="G670" t="s">
        <v>1589</v>
      </c>
      <c r="H670" t="s">
        <v>1252</v>
      </c>
      <c r="I670">
        <v>35680442</v>
      </c>
      <c r="J670" t="s">
        <v>2404</v>
      </c>
      <c r="K670">
        <v>51</v>
      </c>
      <c r="P670" t="s">
        <v>3266</v>
      </c>
    </row>
    <row r="671" spans="1:16" x14ac:dyDescent="0.25">
      <c r="A671" s="289">
        <v>43288</v>
      </c>
      <c r="B671" t="s">
        <v>5064</v>
      </c>
      <c r="C671" s="289">
        <v>43198</v>
      </c>
      <c r="D671" t="s">
        <v>2007</v>
      </c>
      <c r="E671" t="s">
        <v>278</v>
      </c>
      <c r="F671" t="s">
        <v>2008</v>
      </c>
      <c r="G671" t="s">
        <v>2016</v>
      </c>
      <c r="H671" t="s">
        <v>1603</v>
      </c>
      <c r="I671">
        <v>35516000</v>
      </c>
      <c r="J671" t="s">
        <v>2015</v>
      </c>
      <c r="K671">
        <v>142</v>
      </c>
      <c r="L671" t="s">
        <v>3429</v>
      </c>
      <c r="M671" t="s">
        <v>1627</v>
      </c>
      <c r="N671" t="s">
        <v>1838</v>
      </c>
      <c r="O671" s="289">
        <v>43223</v>
      </c>
      <c r="P671" t="s">
        <v>3430</v>
      </c>
    </row>
    <row r="672" spans="1:16" x14ac:dyDescent="0.25">
      <c r="A672" s="289">
        <v>43293</v>
      </c>
      <c r="B672" t="s">
        <v>5064</v>
      </c>
      <c r="C672" s="289">
        <v>43203</v>
      </c>
      <c r="D672" t="s">
        <v>2110</v>
      </c>
      <c r="E672" t="s">
        <v>314</v>
      </c>
      <c r="F672" t="s">
        <v>2111</v>
      </c>
      <c r="G672" t="s">
        <v>2016</v>
      </c>
      <c r="H672" t="s">
        <v>1603</v>
      </c>
      <c r="I672">
        <v>35516000</v>
      </c>
      <c r="J672" t="s">
        <v>290</v>
      </c>
      <c r="K672">
        <v>142</v>
      </c>
      <c r="L672" t="s">
        <v>3463</v>
      </c>
      <c r="M672" t="s">
        <v>1231</v>
      </c>
      <c r="N672" t="s">
        <v>1232</v>
      </c>
      <c r="O672" s="289">
        <v>43300</v>
      </c>
      <c r="P672" t="s">
        <v>3464</v>
      </c>
    </row>
    <row r="673" spans="1:256" x14ac:dyDescent="0.25">
      <c r="A673" s="289">
        <v>43284</v>
      </c>
      <c r="B673" t="s">
        <v>5064</v>
      </c>
      <c r="C673" s="289">
        <v>43194</v>
      </c>
      <c r="D673" t="s">
        <v>1954</v>
      </c>
      <c r="E673" t="s">
        <v>278</v>
      </c>
      <c r="F673" t="s">
        <v>409</v>
      </c>
      <c r="G673" t="s">
        <v>1604</v>
      </c>
      <c r="H673" t="s">
        <v>1603</v>
      </c>
      <c r="I673">
        <v>35516000</v>
      </c>
      <c r="J673" t="s">
        <v>1961</v>
      </c>
      <c r="K673">
        <v>142</v>
      </c>
      <c r="L673" t="s">
        <v>3340</v>
      </c>
      <c r="M673" t="s">
        <v>1231</v>
      </c>
      <c r="N673" t="s">
        <v>1232</v>
      </c>
      <c r="O673" s="289">
        <v>43210</v>
      </c>
      <c r="P673" t="s">
        <v>3341</v>
      </c>
    </row>
    <row r="674" spans="1:256" x14ac:dyDescent="0.25">
      <c r="A674" s="289">
        <v>43320</v>
      </c>
      <c r="B674" t="s">
        <v>5064</v>
      </c>
      <c r="C674" s="289">
        <v>43230</v>
      </c>
      <c r="D674" t="s">
        <v>2646</v>
      </c>
      <c r="E674" t="s">
        <v>355</v>
      </c>
      <c r="F674" t="s">
        <v>2650</v>
      </c>
      <c r="G674" t="s">
        <v>1377</v>
      </c>
      <c r="H674" t="s">
        <v>323</v>
      </c>
      <c r="I674">
        <v>35510000</v>
      </c>
      <c r="J674" t="s">
        <v>290</v>
      </c>
      <c r="K674">
        <v>142</v>
      </c>
      <c r="L674" t="s">
        <v>3723</v>
      </c>
      <c r="M674" t="s">
        <v>1627</v>
      </c>
      <c r="N674" t="s">
        <v>1631</v>
      </c>
      <c r="O674" s="289">
        <v>43319</v>
      </c>
      <c r="P674" t="s">
        <v>3724</v>
      </c>
      <c r="Q674">
        <v>43320</v>
      </c>
      <c r="R674" t="s">
        <v>5064</v>
      </c>
      <c r="S674">
        <v>43230</v>
      </c>
      <c r="T674" t="s">
        <v>2646</v>
      </c>
      <c r="U674" t="s">
        <v>355</v>
      </c>
      <c r="V674" t="s">
        <v>2650</v>
      </c>
      <c r="W674" t="s">
        <v>1377</v>
      </c>
      <c r="X674" t="s">
        <v>323</v>
      </c>
      <c r="Y674">
        <v>35510000</v>
      </c>
      <c r="Z674" t="s">
        <v>290</v>
      </c>
      <c r="AA674">
        <v>142</v>
      </c>
      <c r="AB674" t="s">
        <v>3723</v>
      </c>
      <c r="AC674" t="s">
        <v>1627</v>
      </c>
      <c r="AD674" t="s">
        <v>1631</v>
      </c>
      <c r="AE674">
        <v>43319</v>
      </c>
      <c r="AF674" t="s">
        <v>3724</v>
      </c>
      <c r="AG674">
        <v>43320</v>
      </c>
      <c r="AH674" t="s">
        <v>5064</v>
      </c>
      <c r="AI674">
        <v>43230</v>
      </c>
      <c r="AJ674" t="s">
        <v>2646</v>
      </c>
      <c r="AK674" t="s">
        <v>355</v>
      </c>
      <c r="AL674" t="s">
        <v>2650</v>
      </c>
      <c r="AM674" t="s">
        <v>1377</v>
      </c>
      <c r="AN674" t="s">
        <v>323</v>
      </c>
      <c r="AO674">
        <v>35510000</v>
      </c>
      <c r="AP674" t="s">
        <v>290</v>
      </c>
      <c r="AQ674">
        <v>142</v>
      </c>
      <c r="AR674" t="s">
        <v>3723</v>
      </c>
      <c r="AS674" t="s">
        <v>1627</v>
      </c>
      <c r="AT674" t="s">
        <v>1631</v>
      </c>
      <c r="AU674">
        <v>43319</v>
      </c>
      <c r="AV674" t="s">
        <v>3724</v>
      </c>
      <c r="AW674">
        <v>43320</v>
      </c>
      <c r="AX674" t="s">
        <v>5064</v>
      </c>
      <c r="AY674">
        <v>43230</v>
      </c>
      <c r="AZ674" t="s">
        <v>2646</v>
      </c>
      <c r="BA674" t="s">
        <v>355</v>
      </c>
      <c r="BB674" t="s">
        <v>2650</v>
      </c>
      <c r="BC674" t="s">
        <v>1377</v>
      </c>
      <c r="BD674" t="s">
        <v>323</v>
      </c>
      <c r="BE674">
        <v>35510000</v>
      </c>
      <c r="BF674" t="s">
        <v>290</v>
      </c>
      <c r="BG674">
        <v>142</v>
      </c>
      <c r="BH674" t="s">
        <v>3723</v>
      </c>
      <c r="BI674" t="s">
        <v>1627</v>
      </c>
      <c r="BJ674" t="s">
        <v>1631</v>
      </c>
      <c r="BK674">
        <v>43319</v>
      </c>
      <c r="BL674" t="s">
        <v>3724</v>
      </c>
      <c r="BM674">
        <v>43320</v>
      </c>
      <c r="BN674" t="s">
        <v>5064</v>
      </c>
      <c r="BO674">
        <v>43230</v>
      </c>
      <c r="BP674" t="s">
        <v>2646</v>
      </c>
      <c r="BQ674" t="s">
        <v>355</v>
      </c>
      <c r="BR674" t="s">
        <v>2650</v>
      </c>
      <c r="BS674" t="s">
        <v>1377</v>
      </c>
      <c r="BT674" t="s">
        <v>323</v>
      </c>
      <c r="BU674">
        <v>35510000</v>
      </c>
      <c r="BV674" t="s">
        <v>290</v>
      </c>
      <c r="BW674">
        <v>142</v>
      </c>
      <c r="BX674" t="s">
        <v>3723</v>
      </c>
      <c r="BY674" t="s">
        <v>1627</v>
      </c>
      <c r="BZ674" t="s">
        <v>1631</v>
      </c>
      <c r="CA674">
        <v>43319</v>
      </c>
      <c r="CB674" t="s">
        <v>3724</v>
      </c>
      <c r="CC674">
        <v>43320</v>
      </c>
      <c r="CD674" t="s">
        <v>5064</v>
      </c>
      <c r="CE674">
        <v>43230</v>
      </c>
      <c r="CF674" t="s">
        <v>2646</v>
      </c>
      <c r="CG674" t="s">
        <v>355</v>
      </c>
      <c r="CH674" t="s">
        <v>2650</v>
      </c>
      <c r="CI674" t="s">
        <v>1377</v>
      </c>
      <c r="CJ674" t="s">
        <v>323</v>
      </c>
      <c r="CK674">
        <v>35510000</v>
      </c>
      <c r="CL674" t="s">
        <v>290</v>
      </c>
      <c r="CM674">
        <v>142</v>
      </c>
      <c r="CN674" t="s">
        <v>3723</v>
      </c>
      <c r="CO674" t="s">
        <v>1627</v>
      </c>
      <c r="CP674" t="s">
        <v>1631</v>
      </c>
      <c r="CQ674">
        <v>43319</v>
      </c>
      <c r="CR674" t="s">
        <v>3724</v>
      </c>
      <c r="CS674">
        <v>43320</v>
      </c>
      <c r="CT674" t="s">
        <v>5064</v>
      </c>
      <c r="CU674">
        <v>43230</v>
      </c>
      <c r="CV674" t="s">
        <v>2646</v>
      </c>
      <c r="CW674" t="s">
        <v>355</v>
      </c>
      <c r="CX674" t="s">
        <v>2650</v>
      </c>
      <c r="CY674" t="s">
        <v>1377</v>
      </c>
      <c r="CZ674" t="s">
        <v>323</v>
      </c>
      <c r="DA674">
        <v>35510000</v>
      </c>
      <c r="DB674" t="s">
        <v>290</v>
      </c>
      <c r="DC674">
        <v>142</v>
      </c>
      <c r="DD674" t="s">
        <v>3723</v>
      </c>
      <c r="DE674" t="s">
        <v>1627</v>
      </c>
      <c r="DF674" t="s">
        <v>1631</v>
      </c>
      <c r="DG674">
        <v>43319</v>
      </c>
      <c r="DH674" t="s">
        <v>3724</v>
      </c>
      <c r="DI674">
        <v>43320</v>
      </c>
      <c r="DJ674" t="s">
        <v>5064</v>
      </c>
      <c r="DK674">
        <v>43230</v>
      </c>
      <c r="DL674" t="s">
        <v>2646</v>
      </c>
      <c r="DM674" t="s">
        <v>355</v>
      </c>
      <c r="DN674" t="s">
        <v>2650</v>
      </c>
      <c r="DO674" t="s">
        <v>1377</v>
      </c>
      <c r="DP674" t="s">
        <v>323</v>
      </c>
      <c r="DQ674">
        <v>35510000</v>
      </c>
      <c r="DR674" t="s">
        <v>290</v>
      </c>
      <c r="DS674">
        <v>142</v>
      </c>
      <c r="DT674" t="s">
        <v>3723</v>
      </c>
      <c r="DU674" t="s">
        <v>1627</v>
      </c>
      <c r="DV674" t="s">
        <v>1631</v>
      </c>
      <c r="DW674">
        <v>43319</v>
      </c>
      <c r="DX674" t="s">
        <v>3724</v>
      </c>
      <c r="DY674">
        <v>43320</v>
      </c>
      <c r="DZ674" t="s">
        <v>5064</v>
      </c>
      <c r="EA674">
        <v>43230</v>
      </c>
      <c r="EB674" t="s">
        <v>2646</v>
      </c>
      <c r="EC674" t="s">
        <v>355</v>
      </c>
      <c r="ED674" t="s">
        <v>2650</v>
      </c>
      <c r="EE674" t="s">
        <v>1377</v>
      </c>
      <c r="EF674" t="s">
        <v>323</v>
      </c>
      <c r="EG674">
        <v>35510000</v>
      </c>
      <c r="EH674" t="s">
        <v>290</v>
      </c>
      <c r="EI674">
        <v>142</v>
      </c>
      <c r="EJ674" t="s">
        <v>3723</v>
      </c>
      <c r="EK674" t="s">
        <v>1627</v>
      </c>
      <c r="EL674" t="s">
        <v>1631</v>
      </c>
      <c r="EM674">
        <v>43319</v>
      </c>
      <c r="EN674" t="s">
        <v>3724</v>
      </c>
      <c r="EO674">
        <v>43320</v>
      </c>
      <c r="EP674" t="s">
        <v>5064</v>
      </c>
      <c r="EQ674">
        <v>43230</v>
      </c>
      <c r="ER674" t="s">
        <v>2646</v>
      </c>
      <c r="ES674" t="s">
        <v>355</v>
      </c>
      <c r="ET674" t="s">
        <v>2650</v>
      </c>
      <c r="EU674" t="s">
        <v>1377</v>
      </c>
      <c r="EV674" t="s">
        <v>323</v>
      </c>
      <c r="EW674">
        <v>35510000</v>
      </c>
      <c r="EX674" t="s">
        <v>290</v>
      </c>
      <c r="EY674">
        <v>142</v>
      </c>
      <c r="EZ674" t="s">
        <v>3723</v>
      </c>
      <c r="FA674" t="s">
        <v>1627</v>
      </c>
      <c r="FB674" t="s">
        <v>1631</v>
      </c>
      <c r="FC674">
        <v>43319</v>
      </c>
      <c r="FD674" t="s">
        <v>3724</v>
      </c>
      <c r="FE674">
        <v>43320</v>
      </c>
      <c r="FF674" t="s">
        <v>5064</v>
      </c>
      <c r="FG674">
        <v>43230</v>
      </c>
      <c r="FH674" t="s">
        <v>2646</v>
      </c>
      <c r="FI674" t="s">
        <v>355</v>
      </c>
      <c r="FJ674" t="s">
        <v>2650</v>
      </c>
      <c r="FK674" t="s">
        <v>1377</v>
      </c>
      <c r="FL674" t="s">
        <v>323</v>
      </c>
      <c r="FM674">
        <v>35510000</v>
      </c>
      <c r="FN674" t="s">
        <v>290</v>
      </c>
      <c r="FO674">
        <v>142</v>
      </c>
      <c r="FP674" t="s">
        <v>3723</v>
      </c>
      <c r="FQ674" t="s">
        <v>1627</v>
      </c>
      <c r="FR674" t="s">
        <v>1631</v>
      </c>
      <c r="FS674">
        <v>43319</v>
      </c>
      <c r="FT674" t="s">
        <v>3724</v>
      </c>
      <c r="FU674">
        <v>43320</v>
      </c>
      <c r="FV674" t="s">
        <v>5064</v>
      </c>
      <c r="FW674">
        <v>43230</v>
      </c>
      <c r="FX674" t="s">
        <v>2646</v>
      </c>
      <c r="FY674" t="s">
        <v>355</v>
      </c>
      <c r="FZ674" t="s">
        <v>2650</v>
      </c>
      <c r="GA674" t="s">
        <v>1377</v>
      </c>
      <c r="GB674" t="s">
        <v>323</v>
      </c>
      <c r="GC674">
        <v>35510000</v>
      </c>
      <c r="GD674" t="s">
        <v>290</v>
      </c>
      <c r="GE674">
        <v>142</v>
      </c>
      <c r="GF674" t="s">
        <v>3723</v>
      </c>
      <c r="GG674" t="s">
        <v>1627</v>
      </c>
      <c r="GH674" t="s">
        <v>1631</v>
      </c>
      <c r="GI674">
        <v>43319</v>
      </c>
      <c r="GJ674" t="s">
        <v>3724</v>
      </c>
      <c r="GK674">
        <v>43320</v>
      </c>
      <c r="GL674" t="s">
        <v>5064</v>
      </c>
      <c r="GM674">
        <v>43230</v>
      </c>
      <c r="GN674" t="s">
        <v>2646</v>
      </c>
      <c r="GO674" t="s">
        <v>355</v>
      </c>
      <c r="GP674" t="s">
        <v>2650</v>
      </c>
      <c r="GQ674" t="s">
        <v>1377</v>
      </c>
      <c r="GR674" t="s">
        <v>323</v>
      </c>
      <c r="GS674">
        <v>35510000</v>
      </c>
      <c r="GT674" t="s">
        <v>290</v>
      </c>
      <c r="GU674">
        <v>142</v>
      </c>
      <c r="GV674" t="s">
        <v>3723</v>
      </c>
      <c r="GW674" t="s">
        <v>1627</v>
      </c>
      <c r="GX674" t="s">
        <v>1631</v>
      </c>
      <c r="GY674">
        <v>43319</v>
      </c>
      <c r="GZ674" t="s">
        <v>3724</v>
      </c>
      <c r="HA674">
        <v>43320</v>
      </c>
      <c r="HB674" t="s">
        <v>5064</v>
      </c>
      <c r="HC674">
        <v>43230</v>
      </c>
      <c r="HD674" t="s">
        <v>2646</v>
      </c>
      <c r="HE674" t="s">
        <v>355</v>
      </c>
      <c r="HF674" t="s">
        <v>2650</v>
      </c>
      <c r="HG674" t="s">
        <v>1377</v>
      </c>
      <c r="HH674" t="s">
        <v>323</v>
      </c>
      <c r="HI674">
        <v>35510000</v>
      </c>
      <c r="HJ674" t="s">
        <v>290</v>
      </c>
      <c r="HK674">
        <v>142</v>
      </c>
      <c r="HL674" t="s">
        <v>3723</v>
      </c>
      <c r="HM674" t="s">
        <v>1627</v>
      </c>
      <c r="HN674" t="s">
        <v>1631</v>
      </c>
      <c r="HO674">
        <v>43319</v>
      </c>
      <c r="HP674" t="s">
        <v>3724</v>
      </c>
      <c r="HQ674">
        <v>43320</v>
      </c>
      <c r="HR674" t="s">
        <v>5064</v>
      </c>
      <c r="HS674">
        <v>43230</v>
      </c>
      <c r="HT674" t="s">
        <v>2646</v>
      </c>
      <c r="HU674" t="s">
        <v>355</v>
      </c>
      <c r="HV674" t="s">
        <v>2650</v>
      </c>
      <c r="HW674" t="s">
        <v>1377</v>
      </c>
      <c r="HX674" t="s">
        <v>323</v>
      </c>
      <c r="HY674">
        <v>35510000</v>
      </c>
      <c r="HZ674" t="s">
        <v>290</v>
      </c>
      <c r="IA674">
        <v>142</v>
      </c>
      <c r="IB674" t="s">
        <v>3723</v>
      </c>
      <c r="IC674" t="s">
        <v>1627</v>
      </c>
      <c r="ID674" t="s">
        <v>1631</v>
      </c>
      <c r="IE674">
        <v>43319</v>
      </c>
      <c r="IF674" t="s">
        <v>3724</v>
      </c>
      <c r="IG674">
        <v>43320</v>
      </c>
      <c r="IH674" t="s">
        <v>5064</v>
      </c>
      <c r="II674">
        <v>43230</v>
      </c>
      <c r="IJ674" t="s">
        <v>2646</v>
      </c>
      <c r="IK674" t="s">
        <v>355</v>
      </c>
      <c r="IL674" t="s">
        <v>2650</v>
      </c>
      <c r="IM674" t="s">
        <v>1377</v>
      </c>
      <c r="IN674" t="s">
        <v>323</v>
      </c>
      <c r="IO674">
        <v>35510000</v>
      </c>
      <c r="IP674" t="s">
        <v>290</v>
      </c>
      <c r="IQ674">
        <v>142</v>
      </c>
      <c r="IR674" t="s">
        <v>3723</v>
      </c>
      <c r="IS674" t="s">
        <v>1627</v>
      </c>
      <c r="IT674" t="s">
        <v>1631</v>
      </c>
      <c r="IU674">
        <v>43319</v>
      </c>
      <c r="IV674" t="s">
        <v>3724</v>
      </c>
    </row>
    <row r="675" spans="1:256" x14ac:dyDescent="0.25">
      <c r="A675" s="289">
        <v>43315</v>
      </c>
      <c r="B675" t="s">
        <v>5064</v>
      </c>
      <c r="C675" s="289">
        <v>43225</v>
      </c>
      <c r="D675" t="s">
        <v>2600</v>
      </c>
      <c r="E675" t="s">
        <v>278</v>
      </c>
      <c r="F675" t="s">
        <v>2601</v>
      </c>
      <c r="G675" t="s">
        <v>999</v>
      </c>
      <c r="H675" t="s">
        <v>323</v>
      </c>
      <c r="I675">
        <v>35510000</v>
      </c>
      <c r="J675" t="s">
        <v>2589</v>
      </c>
      <c r="K675">
        <v>142</v>
      </c>
      <c r="L675" t="s">
        <v>3684</v>
      </c>
      <c r="M675" t="s">
        <v>1627</v>
      </c>
      <c r="N675" t="s">
        <v>1631</v>
      </c>
      <c r="O675" s="289">
        <v>43279</v>
      </c>
      <c r="P675" t="s">
        <v>3683</v>
      </c>
      <c r="Q675">
        <v>43315</v>
      </c>
      <c r="R675" t="s">
        <v>5064</v>
      </c>
      <c r="S675">
        <v>43225</v>
      </c>
      <c r="T675" t="s">
        <v>2600</v>
      </c>
      <c r="U675" t="s">
        <v>278</v>
      </c>
      <c r="V675" t="s">
        <v>2601</v>
      </c>
      <c r="W675" t="s">
        <v>999</v>
      </c>
      <c r="X675" t="s">
        <v>323</v>
      </c>
      <c r="Y675">
        <v>35510000</v>
      </c>
      <c r="Z675" t="s">
        <v>2589</v>
      </c>
      <c r="AA675">
        <v>142</v>
      </c>
      <c r="AB675" t="s">
        <v>3684</v>
      </c>
      <c r="AC675" t="s">
        <v>1627</v>
      </c>
      <c r="AD675" t="s">
        <v>1631</v>
      </c>
      <c r="AE675">
        <v>43279</v>
      </c>
      <c r="AF675" t="s">
        <v>3683</v>
      </c>
      <c r="AG675">
        <v>43315</v>
      </c>
      <c r="AH675" t="s">
        <v>5064</v>
      </c>
      <c r="AI675">
        <v>43225</v>
      </c>
      <c r="AJ675" t="s">
        <v>2600</v>
      </c>
      <c r="AK675" t="s">
        <v>278</v>
      </c>
      <c r="AL675" t="s">
        <v>2601</v>
      </c>
      <c r="AM675" t="s">
        <v>999</v>
      </c>
      <c r="AN675" t="s">
        <v>323</v>
      </c>
      <c r="AO675">
        <v>35510000</v>
      </c>
      <c r="AP675" t="s">
        <v>2589</v>
      </c>
      <c r="AQ675">
        <v>142</v>
      </c>
      <c r="AR675" t="s">
        <v>3684</v>
      </c>
      <c r="AS675" t="s">
        <v>1627</v>
      </c>
      <c r="AT675" t="s">
        <v>1631</v>
      </c>
      <c r="AU675">
        <v>43279</v>
      </c>
      <c r="AV675" t="s">
        <v>3683</v>
      </c>
      <c r="AW675">
        <v>43315</v>
      </c>
      <c r="AX675" t="s">
        <v>5064</v>
      </c>
      <c r="AY675">
        <v>43225</v>
      </c>
      <c r="AZ675" t="s">
        <v>2600</v>
      </c>
      <c r="BA675" t="s">
        <v>278</v>
      </c>
      <c r="BB675" t="s">
        <v>2601</v>
      </c>
      <c r="BC675" t="s">
        <v>999</v>
      </c>
      <c r="BD675" t="s">
        <v>323</v>
      </c>
      <c r="BE675">
        <v>35510000</v>
      </c>
      <c r="BF675" t="s">
        <v>2589</v>
      </c>
      <c r="BG675">
        <v>142</v>
      </c>
      <c r="BH675" t="s">
        <v>3684</v>
      </c>
      <c r="BI675" t="s">
        <v>1627</v>
      </c>
      <c r="BJ675" t="s">
        <v>1631</v>
      </c>
      <c r="BK675">
        <v>43279</v>
      </c>
      <c r="BL675" t="s">
        <v>3683</v>
      </c>
      <c r="BM675">
        <v>43315</v>
      </c>
      <c r="BN675" t="s">
        <v>5064</v>
      </c>
      <c r="BO675">
        <v>43225</v>
      </c>
      <c r="BP675" t="s">
        <v>2600</v>
      </c>
      <c r="BQ675" t="s">
        <v>278</v>
      </c>
      <c r="BR675" t="s">
        <v>2601</v>
      </c>
      <c r="BS675" t="s">
        <v>999</v>
      </c>
      <c r="BT675" t="s">
        <v>323</v>
      </c>
      <c r="BU675">
        <v>35510000</v>
      </c>
      <c r="BV675" t="s">
        <v>2589</v>
      </c>
      <c r="BW675">
        <v>142</v>
      </c>
      <c r="BX675" t="s">
        <v>3684</v>
      </c>
      <c r="BY675" t="s">
        <v>1627</v>
      </c>
      <c r="BZ675" t="s">
        <v>1631</v>
      </c>
      <c r="CA675">
        <v>43279</v>
      </c>
      <c r="CB675" t="s">
        <v>3683</v>
      </c>
      <c r="CC675">
        <v>43315</v>
      </c>
      <c r="CD675" t="s">
        <v>5064</v>
      </c>
      <c r="CE675">
        <v>43225</v>
      </c>
      <c r="CF675" t="s">
        <v>2600</v>
      </c>
      <c r="CG675" t="s">
        <v>278</v>
      </c>
      <c r="CH675" t="s">
        <v>2601</v>
      </c>
      <c r="CI675" t="s">
        <v>999</v>
      </c>
      <c r="CJ675" t="s">
        <v>323</v>
      </c>
      <c r="CK675">
        <v>35510000</v>
      </c>
      <c r="CL675" t="s">
        <v>2589</v>
      </c>
      <c r="CM675">
        <v>142</v>
      </c>
      <c r="CN675" t="s">
        <v>3684</v>
      </c>
      <c r="CO675" t="s">
        <v>1627</v>
      </c>
      <c r="CP675" t="s">
        <v>1631</v>
      </c>
      <c r="CQ675">
        <v>43279</v>
      </c>
      <c r="CR675" t="s">
        <v>3683</v>
      </c>
      <c r="CS675">
        <v>43315</v>
      </c>
      <c r="CT675" t="s">
        <v>5064</v>
      </c>
      <c r="CU675">
        <v>43225</v>
      </c>
      <c r="CV675" t="s">
        <v>2600</v>
      </c>
      <c r="CW675" t="s">
        <v>278</v>
      </c>
      <c r="CX675" t="s">
        <v>2601</v>
      </c>
      <c r="CY675" t="s">
        <v>999</v>
      </c>
      <c r="CZ675" t="s">
        <v>323</v>
      </c>
      <c r="DA675">
        <v>35510000</v>
      </c>
      <c r="DB675" t="s">
        <v>2589</v>
      </c>
      <c r="DC675">
        <v>142</v>
      </c>
      <c r="DD675" t="s">
        <v>3684</v>
      </c>
      <c r="DE675" t="s">
        <v>1627</v>
      </c>
      <c r="DF675" t="s">
        <v>1631</v>
      </c>
      <c r="DG675">
        <v>43279</v>
      </c>
      <c r="DH675" t="s">
        <v>3683</v>
      </c>
      <c r="DI675">
        <v>43315</v>
      </c>
      <c r="DJ675" t="s">
        <v>5064</v>
      </c>
      <c r="DK675">
        <v>43225</v>
      </c>
      <c r="DL675" t="s">
        <v>2600</v>
      </c>
      <c r="DM675" t="s">
        <v>278</v>
      </c>
      <c r="DN675" t="s">
        <v>2601</v>
      </c>
      <c r="DO675" t="s">
        <v>999</v>
      </c>
      <c r="DP675" t="s">
        <v>323</v>
      </c>
      <c r="DQ675">
        <v>35510000</v>
      </c>
      <c r="DR675" t="s">
        <v>2589</v>
      </c>
      <c r="DS675">
        <v>142</v>
      </c>
      <c r="DT675" t="s">
        <v>3684</v>
      </c>
      <c r="DU675" t="s">
        <v>1627</v>
      </c>
      <c r="DV675" t="s">
        <v>1631</v>
      </c>
      <c r="DW675">
        <v>43279</v>
      </c>
      <c r="DX675" t="s">
        <v>3683</v>
      </c>
      <c r="DY675">
        <v>43315</v>
      </c>
      <c r="DZ675" t="s">
        <v>5064</v>
      </c>
      <c r="EA675">
        <v>43225</v>
      </c>
      <c r="EB675" t="s">
        <v>2600</v>
      </c>
      <c r="EC675" t="s">
        <v>278</v>
      </c>
      <c r="ED675" t="s">
        <v>2601</v>
      </c>
      <c r="EE675" t="s">
        <v>999</v>
      </c>
      <c r="EF675" t="s">
        <v>323</v>
      </c>
      <c r="EG675">
        <v>35510000</v>
      </c>
      <c r="EH675" t="s">
        <v>2589</v>
      </c>
      <c r="EI675">
        <v>142</v>
      </c>
      <c r="EJ675" t="s">
        <v>3684</v>
      </c>
      <c r="EK675" t="s">
        <v>1627</v>
      </c>
      <c r="EL675" t="s">
        <v>1631</v>
      </c>
      <c r="EM675">
        <v>43279</v>
      </c>
      <c r="EN675" t="s">
        <v>3683</v>
      </c>
      <c r="EO675">
        <v>43315</v>
      </c>
      <c r="EP675" t="s">
        <v>5064</v>
      </c>
      <c r="EQ675">
        <v>43225</v>
      </c>
      <c r="ER675" t="s">
        <v>2600</v>
      </c>
      <c r="ES675" t="s">
        <v>278</v>
      </c>
      <c r="ET675" t="s">
        <v>2601</v>
      </c>
      <c r="EU675" t="s">
        <v>999</v>
      </c>
      <c r="EV675" t="s">
        <v>323</v>
      </c>
      <c r="EW675">
        <v>35510000</v>
      </c>
      <c r="EX675" t="s">
        <v>2589</v>
      </c>
      <c r="EY675">
        <v>142</v>
      </c>
      <c r="EZ675" t="s">
        <v>3684</v>
      </c>
      <c r="FA675" t="s">
        <v>1627</v>
      </c>
      <c r="FB675" t="s">
        <v>1631</v>
      </c>
      <c r="FC675">
        <v>43279</v>
      </c>
      <c r="FD675" t="s">
        <v>3683</v>
      </c>
      <c r="FE675">
        <v>43315</v>
      </c>
      <c r="FF675" t="s">
        <v>5064</v>
      </c>
      <c r="FG675">
        <v>43225</v>
      </c>
      <c r="FH675" t="s">
        <v>2600</v>
      </c>
      <c r="FI675" t="s">
        <v>278</v>
      </c>
      <c r="FJ675" t="s">
        <v>2601</v>
      </c>
      <c r="FK675" t="s">
        <v>999</v>
      </c>
      <c r="FL675" t="s">
        <v>323</v>
      </c>
      <c r="FM675">
        <v>35510000</v>
      </c>
      <c r="FN675" t="s">
        <v>2589</v>
      </c>
      <c r="FO675">
        <v>142</v>
      </c>
      <c r="FP675" t="s">
        <v>3684</v>
      </c>
      <c r="FQ675" t="s">
        <v>1627</v>
      </c>
      <c r="FR675" t="s">
        <v>1631</v>
      </c>
      <c r="FS675">
        <v>43279</v>
      </c>
      <c r="FT675" t="s">
        <v>3683</v>
      </c>
      <c r="FU675">
        <v>43315</v>
      </c>
      <c r="FV675" t="s">
        <v>5064</v>
      </c>
      <c r="FW675">
        <v>43225</v>
      </c>
      <c r="FX675" t="s">
        <v>2600</v>
      </c>
      <c r="FY675" t="s">
        <v>278</v>
      </c>
      <c r="FZ675" t="s">
        <v>2601</v>
      </c>
      <c r="GA675" t="s">
        <v>999</v>
      </c>
      <c r="GB675" t="s">
        <v>323</v>
      </c>
      <c r="GC675">
        <v>35510000</v>
      </c>
      <c r="GD675" t="s">
        <v>2589</v>
      </c>
      <c r="GE675">
        <v>142</v>
      </c>
      <c r="GF675" t="s">
        <v>3684</v>
      </c>
      <c r="GG675" t="s">
        <v>1627</v>
      </c>
      <c r="GH675" t="s">
        <v>1631</v>
      </c>
      <c r="GI675">
        <v>43279</v>
      </c>
      <c r="GJ675" t="s">
        <v>3683</v>
      </c>
      <c r="GK675">
        <v>43315</v>
      </c>
      <c r="GL675" t="s">
        <v>5064</v>
      </c>
      <c r="GM675">
        <v>43225</v>
      </c>
      <c r="GN675" t="s">
        <v>2600</v>
      </c>
      <c r="GO675" t="s">
        <v>278</v>
      </c>
      <c r="GP675" t="s">
        <v>2601</v>
      </c>
      <c r="GQ675" t="s">
        <v>999</v>
      </c>
      <c r="GR675" t="s">
        <v>323</v>
      </c>
      <c r="GS675">
        <v>35510000</v>
      </c>
      <c r="GT675" t="s">
        <v>2589</v>
      </c>
      <c r="GU675">
        <v>142</v>
      </c>
      <c r="GV675" t="s">
        <v>3684</v>
      </c>
      <c r="GW675" t="s">
        <v>1627</v>
      </c>
      <c r="GX675" t="s">
        <v>1631</v>
      </c>
      <c r="GY675">
        <v>43279</v>
      </c>
      <c r="GZ675" t="s">
        <v>3683</v>
      </c>
      <c r="HA675">
        <v>43315</v>
      </c>
      <c r="HB675" t="s">
        <v>5064</v>
      </c>
      <c r="HC675">
        <v>43225</v>
      </c>
      <c r="HD675" t="s">
        <v>2600</v>
      </c>
      <c r="HE675" t="s">
        <v>278</v>
      </c>
      <c r="HF675" t="s">
        <v>2601</v>
      </c>
      <c r="HG675" t="s">
        <v>999</v>
      </c>
      <c r="HH675" t="s">
        <v>323</v>
      </c>
      <c r="HI675">
        <v>35510000</v>
      </c>
      <c r="HJ675" t="s">
        <v>2589</v>
      </c>
      <c r="HK675">
        <v>142</v>
      </c>
      <c r="HL675" t="s">
        <v>3684</v>
      </c>
      <c r="HM675" t="s">
        <v>1627</v>
      </c>
      <c r="HN675" t="s">
        <v>1631</v>
      </c>
      <c r="HO675">
        <v>43279</v>
      </c>
      <c r="HP675" t="s">
        <v>3683</v>
      </c>
      <c r="HQ675">
        <v>43315</v>
      </c>
      <c r="HR675" t="s">
        <v>5064</v>
      </c>
      <c r="HS675">
        <v>43225</v>
      </c>
      <c r="HT675" t="s">
        <v>2600</v>
      </c>
      <c r="HU675" t="s">
        <v>278</v>
      </c>
      <c r="HV675" t="s">
        <v>2601</v>
      </c>
      <c r="HW675" t="s">
        <v>999</v>
      </c>
      <c r="HX675" t="s">
        <v>323</v>
      </c>
      <c r="HY675">
        <v>35510000</v>
      </c>
      <c r="HZ675" t="s">
        <v>2589</v>
      </c>
      <c r="IA675">
        <v>142</v>
      </c>
      <c r="IB675" t="s">
        <v>3684</v>
      </c>
      <c r="IC675" t="s">
        <v>1627</v>
      </c>
      <c r="ID675" t="s">
        <v>1631</v>
      </c>
      <c r="IE675">
        <v>43279</v>
      </c>
      <c r="IF675" t="s">
        <v>3683</v>
      </c>
      <c r="IG675">
        <v>43315</v>
      </c>
      <c r="IH675" t="s">
        <v>5064</v>
      </c>
      <c r="II675">
        <v>43225</v>
      </c>
      <c r="IJ675" t="s">
        <v>2600</v>
      </c>
      <c r="IK675" t="s">
        <v>278</v>
      </c>
      <c r="IL675" t="s">
        <v>2601</v>
      </c>
      <c r="IM675" t="s">
        <v>999</v>
      </c>
      <c r="IN675" t="s">
        <v>323</v>
      </c>
      <c r="IO675">
        <v>35510000</v>
      </c>
      <c r="IP675" t="s">
        <v>2589</v>
      </c>
      <c r="IQ675">
        <v>142</v>
      </c>
      <c r="IR675" t="s">
        <v>3684</v>
      </c>
      <c r="IS675" t="s">
        <v>1627</v>
      </c>
      <c r="IT675" t="s">
        <v>1631</v>
      </c>
      <c r="IU675">
        <v>43279</v>
      </c>
      <c r="IV675" t="s">
        <v>3683</v>
      </c>
    </row>
    <row r="676" spans="1:256" x14ac:dyDescent="0.25">
      <c r="A676" s="289">
        <v>43314</v>
      </c>
      <c r="B676" t="s">
        <v>5064</v>
      </c>
      <c r="C676" s="289">
        <v>43224</v>
      </c>
      <c r="D676" t="s">
        <v>2578</v>
      </c>
      <c r="E676" t="s">
        <v>278</v>
      </c>
      <c r="F676" t="s">
        <v>2579</v>
      </c>
      <c r="G676" t="s">
        <v>999</v>
      </c>
      <c r="H676" t="s">
        <v>323</v>
      </c>
      <c r="I676">
        <v>35510000</v>
      </c>
      <c r="J676" t="s">
        <v>2589</v>
      </c>
      <c r="K676">
        <v>142</v>
      </c>
      <c r="L676" t="s">
        <v>3684</v>
      </c>
      <c r="M676" t="s">
        <v>1627</v>
      </c>
      <c r="N676" t="s">
        <v>1631</v>
      </c>
      <c r="O676" s="289">
        <v>43279</v>
      </c>
      <c r="P676" t="s">
        <v>3683</v>
      </c>
      <c r="Q676">
        <v>43314</v>
      </c>
      <c r="R676" t="s">
        <v>5064</v>
      </c>
      <c r="S676">
        <v>43224</v>
      </c>
      <c r="T676" t="s">
        <v>2578</v>
      </c>
      <c r="U676" t="s">
        <v>278</v>
      </c>
      <c r="V676" t="s">
        <v>2579</v>
      </c>
      <c r="W676" t="s">
        <v>999</v>
      </c>
      <c r="X676" t="s">
        <v>323</v>
      </c>
      <c r="Y676">
        <v>35510000</v>
      </c>
      <c r="Z676" t="s">
        <v>2589</v>
      </c>
      <c r="AA676">
        <v>142</v>
      </c>
      <c r="AB676" t="s">
        <v>3684</v>
      </c>
      <c r="AC676" t="s">
        <v>1627</v>
      </c>
      <c r="AD676" t="s">
        <v>1631</v>
      </c>
      <c r="AE676">
        <v>43279</v>
      </c>
      <c r="AF676" t="s">
        <v>3683</v>
      </c>
      <c r="AG676">
        <v>43314</v>
      </c>
      <c r="AH676" t="s">
        <v>5064</v>
      </c>
      <c r="AI676">
        <v>43224</v>
      </c>
      <c r="AJ676" t="s">
        <v>2578</v>
      </c>
      <c r="AK676" t="s">
        <v>278</v>
      </c>
      <c r="AL676" t="s">
        <v>2579</v>
      </c>
      <c r="AM676" t="s">
        <v>999</v>
      </c>
      <c r="AN676" t="s">
        <v>323</v>
      </c>
      <c r="AO676">
        <v>35510000</v>
      </c>
      <c r="AP676" t="s">
        <v>2589</v>
      </c>
      <c r="AQ676">
        <v>142</v>
      </c>
      <c r="AR676" t="s">
        <v>3684</v>
      </c>
      <c r="AS676" t="s">
        <v>1627</v>
      </c>
      <c r="AT676" t="s">
        <v>1631</v>
      </c>
      <c r="AU676">
        <v>43279</v>
      </c>
      <c r="AV676" t="s">
        <v>3683</v>
      </c>
      <c r="AW676">
        <v>43314</v>
      </c>
      <c r="AX676" t="s">
        <v>5064</v>
      </c>
      <c r="AY676">
        <v>43224</v>
      </c>
      <c r="AZ676" t="s">
        <v>2578</v>
      </c>
      <c r="BA676" t="s">
        <v>278</v>
      </c>
      <c r="BB676" t="s">
        <v>2579</v>
      </c>
      <c r="BC676" t="s">
        <v>999</v>
      </c>
      <c r="BD676" t="s">
        <v>323</v>
      </c>
      <c r="BE676">
        <v>35510000</v>
      </c>
      <c r="BF676" t="s">
        <v>2589</v>
      </c>
      <c r="BG676">
        <v>142</v>
      </c>
      <c r="BH676" t="s">
        <v>3684</v>
      </c>
      <c r="BI676" t="s">
        <v>1627</v>
      </c>
      <c r="BJ676" t="s">
        <v>1631</v>
      </c>
      <c r="BK676">
        <v>43279</v>
      </c>
      <c r="BL676" t="s">
        <v>3683</v>
      </c>
      <c r="BM676">
        <v>43314</v>
      </c>
      <c r="BN676" t="s">
        <v>5064</v>
      </c>
      <c r="BO676">
        <v>43224</v>
      </c>
      <c r="BP676" t="s">
        <v>2578</v>
      </c>
      <c r="BQ676" t="s">
        <v>278</v>
      </c>
      <c r="BR676" t="s">
        <v>2579</v>
      </c>
      <c r="BS676" t="s">
        <v>999</v>
      </c>
      <c r="BT676" t="s">
        <v>323</v>
      </c>
      <c r="BU676">
        <v>35510000</v>
      </c>
      <c r="BV676" t="s">
        <v>2589</v>
      </c>
      <c r="BW676">
        <v>142</v>
      </c>
      <c r="BX676" t="s">
        <v>3684</v>
      </c>
      <c r="BY676" t="s">
        <v>1627</v>
      </c>
      <c r="BZ676" t="s">
        <v>1631</v>
      </c>
      <c r="CA676">
        <v>43279</v>
      </c>
      <c r="CB676" t="s">
        <v>3683</v>
      </c>
      <c r="CC676">
        <v>43314</v>
      </c>
      <c r="CD676" t="s">
        <v>5064</v>
      </c>
      <c r="CE676">
        <v>43224</v>
      </c>
      <c r="CF676" t="s">
        <v>2578</v>
      </c>
      <c r="CG676" t="s">
        <v>278</v>
      </c>
      <c r="CH676" t="s">
        <v>2579</v>
      </c>
      <c r="CI676" t="s">
        <v>999</v>
      </c>
      <c r="CJ676" t="s">
        <v>323</v>
      </c>
      <c r="CK676">
        <v>35510000</v>
      </c>
      <c r="CL676" t="s">
        <v>2589</v>
      </c>
      <c r="CM676">
        <v>142</v>
      </c>
      <c r="CN676" t="s">
        <v>3684</v>
      </c>
      <c r="CO676" t="s">
        <v>1627</v>
      </c>
      <c r="CP676" t="s">
        <v>1631</v>
      </c>
      <c r="CQ676">
        <v>43279</v>
      </c>
      <c r="CR676" t="s">
        <v>3683</v>
      </c>
      <c r="CS676">
        <v>43314</v>
      </c>
      <c r="CT676" t="s">
        <v>5064</v>
      </c>
      <c r="CU676">
        <v>43224</v>
      </c>
      <c r="CV676" t="s">
        <v>2578</v>
      </c>
      <c r="CW676" t="s">
        <v>278</v>
      </c>
      <c r="CX676" t="s">
        <v>2579</v>
      </c>
      <c r="CY676" t="s">
        <v>999</v>
      </c>
      <c r="CZ676" t="s">
        <v>323</v>
      </c>
      <c r="DA676">
        <v>35510000</v>
      </c>
      <c r="DB676" t="s">
        <v>2589</v>
      </c>
      <c r="DC676">
        <v>142</v>
      </c>
      <c r="DD676" t="s">
        <v>3684</v>
      </c>
      <c r="DE676" t="s">
        <v>1627</v>
      </c>
      <c r="DF676" t="s">
        <v>1631</v>
      </c>
      <c r="DG676">
        <v>43279</v>
      </c>
      <c r="DH676" t="s">
        <v>3683</v>
      </c>
      <c r="DI676">
        <v>43314</v>
      </c>
      <c r="DJ676" t="s">
        <v>5064</v>
      </c>
      <c r="DK676">
        <v>43224</v>
      </c>
      <c r="DL676" t="s">
        <v>2578</v>
      </c>
      <c r="DM676" t="s">
        <v>278</v>
      </c>
      <c r="DN676" t="s">
        <v>2579</v>
      </c>
      <c r="DO676" t="s">
        <v>999</v>
      </c>
      <c r="DP676" t="s">
        <v>323</v>
      </c>
      <c r="DQ676">
        <v>35510000</v>
      </c>
      <c r="DR676" t="s">
        <v>2589</v>
      </c>
      <c r="DS676">
        <v>142</v>
      </c>
      <c r="DT676" t="s">
        <v>3684</v>
      </c>
      <c r="DU676" t="s">
        <v>1627</v>
      </c>
      <c r="DV676" t="s">
        <v>1631</v>
      </c>
      <c r="DW676">
        <v>43279</v>
      </c>
      <c r="DX676" t="s">
        <v>3683</v>
      </c>
      <c r="DY676">
        <v>43314</v>
      </c>
      <c r="DZ676" t="s">
        <v>5064</v>
      </c>
      <c r="EA676">
        <v>43224</v>
      </c>
      <c r="EB676" t="s">
        <v>2578</v>
      </c>
      <c r="EC676" t="s">
        <v>278</v>
      </c>
      <c r="ED676" t="s">
        <v>2579</v>
      </c>
      <c r="EE676" t="s">
        <v>999</v>
      </c>
      <c r="EF676" t="s">
        <v>323</v>
      </c>
      <c r="EG676">
        <v>35510000</v>
      </c>
      <c r="EH676" t="s">
        <v>2589</v>
      </c>
      <c r="EI676">
        <v>142</v>
      </c>
      <c r="EJ676" t="s">
        <v>3684</v>
      </c>
      <c r="EK676" t="s">
        <v>1627</v>
      </c>
      <c r="EL676" t="s">
        <v>1631</v>
      </c>
      <c r="EM676">
        <v>43279</v>
      </c>
      <c r="EN676" t="s">
        <v>3683</v>
      </c>
      <c r="EO676">
        <v>43314</v>
      </c>
      <c r="EP676" t="s">
        <v>5064</v>
      </c>
      <c r="EQ676">
        <v>43224</v>
      </c>
      <c r="ER676" t="s">
        <v>2578</v>
      </c>
      <c r="ES676" t="s">
        <v>278</v>
      </c>
      <c r="ET676" t="s">
        <v>2579</v>
      </c>
      <c r="EU676" t="s">
        <v>999</v>
      </c>
      <c r="EV676" t="s">
        <v>323</v>
      </c>
      <c r="EW676">
        <v>35510000</v>
      </c>
      <c r="EX676" t="s">
        <v>2589</v>
      </c>
      <c r="EY676">
        <v>142</v>
      </c>
      <c r="EZ676" t="s">
        <v>3684</v>
      </c>
      <c r="FA676" t="s">
        <v>1627</v>
      </c>
      <c r="FB676" t="s">
        <v>1631</v>
      </c>
      <c r="FC676">
        <v>43279</v>
      </c>
      <c r="FD676" t="s">
        <v>3683</v>
      </c>
      <c r="FE676">
        <v>43314</v>
      </c>
      <c r="FF676" t="s">
        <v>5064</v>
      </c>
      <c r="FG676">
        <v>43224</v>
      </c>
      <c r="FH676" t="s">
        <v>2578</v>
      </c>
      <c r="FI676" t="s">
        <v>278</v>
      </c>
      <c r="FJ676" t="s">
        <v>2579</v>
      </c>
      <c r="FK676" t="s">
        <v>999</v>
      </c>
      <c r="FL676" t="s">
        <v>323</v>
      </c>
      <c r="FM676">
        <v>35510000</v>
      </c>
      <c r="FN676" t="s">
        <v>2589</v>
      </c>
      <c r="FO676">
        <v>142</v>
      </c>
      <c r="FP676" t="s">
        <v>3684</v>
      </c>
      <c r="FQ676" t="s">
        <v>1627</v>
      </c>
      <c r="FR676" t="s">
        <v>1631</v>
      </c>
      <c r="FS676">
        <v>43279</v>
      </c>
      <c r="FT676" t="s">
        <v>3683</v>
      </c>
      <c r="FU676">
        <v>43314</v>
      </c>
      <c r="FV676" t="s">
        <v>5064</v>
      </c>
      <c r="FW676">
        <v>43224</v>
      </c>
      <c r="FX676" t="s">
        <v>2578</v>
      </c>
      <c r="FY676" t="s">
        <v>278</v>
      </c>
      <c r="FZ676" t="s">
        <v>2579</v>
      </c>
      <c r="GA676" t="s">
        <v>999</v>
      </c>
      <c r="GB676" t="s">
        <v>323</v>
      </c>
      <c r="GC676">
        <v>35510000</v>
      </c>
      <c r="GD676" t="s">
        <v>2589</v>
      </c>
      <c r="GE676">
        <v>142</v>
      </c>
      <c r="GF676" t="s">
        <v>3684</v>
      </c>
      <c r="GG676" t="s">
        <v>1627</v>
      </c>
      <c r="GH676" t="s">
        <v>1631</v>
      </c>
      <c r="GI676">
        <v>43279</v>
      </c>
      <c r="GJ676" t="s">
        <v>3683</v>
      </c>
      <c r="GK676">
        <v>43314</v>
      </c>
      <c r="GL676" t="s">
        <v>5064</v>
      </c>
      <c r="GM676">
        <v>43224</v>
      </c>
      <c r="GN676" t="s">
        <v>2578</v>
      </c>
      <c r="GO676" t="s">
        <v>278</v>
      </c>
      <c r="GP676" t="s">
        <v>2579</v>
      </c>
      <c r="GQ676" t="s">
        <v>999</v>
      </c>
      <c r="GR676" t="s">
        <v>323</v>
      </c>
      <c r="GS676">
        <v>35510000</v>
      </c>
      <c r="GT676" t="s">
        <v>2589</v>
      </c>
      <c r="GU676">
        <v>142</v>
      </c>
      <c r="GV676" t="s">
        <v>3684</v>
      </c>
      <c r="GW676" t="s">
        <v>1627</v>
      </c>
      <c r="GX676" t="s">
        <v>1631</v>
      </c>
      <c r="GY676">
        <v>43279</v>
      </c>
      <c r="GZ676" t="s">
        <v>3683</v>
      </c>
      <c r="HA676">
        <v>43314</v>
      </c>
      <c r="HB676" t="s">
        <v>5064</v>
      </c>
      <c r="HC676">
        <v>43224</v>
      </c>
      <c r="HD676" t="s">
        <v>2578</v>
      </c>
      <c r="HE676" t="s">
        <v>278</v>
      </c>
      <c r="HF676" t="s">
        <v>2579</v>
      </c>
      <c r="HG676" t="s">
        <v>999</v>
      </c>
      <c r="HH676" t="s">
        <v>323</v>
      </c>
      <c r="HI676">
        <v>35510000</v>
      </c>
      <c r="HJ676" t="s">
        <v>2589</v>
      </c>
      <c r="HK676">
        <v>142</v>
      </c>
      <c r="HL676" t="s">
        <v>3684</v>
      </c>
      <c r="HM676" t="s">
        <v>1627</v>
      </c>
      <c r="HN676" t="s">
        <v>1631</v>
      </c>
      <c r="HO676">
        <v>43279</v>
      </c>
      <c r="HP676" t="s">
        <v>3683</v>
      </c>
      <c r="HQ676">
        <v>43314</v>
      </c>
      <c r="HR676" t="s">
        <v>5064</v>
      </c>
      <c r="HS676">
        <v>43224</v>
      </c>
      <c r="HT676" t="s">
        <v>2578</v>
      </c>
      <c r="HU676" t="s">
        <v>278</v>
      </c>
      <c r="HV676" t="s">
        <v>2579</v>
      </c>
      <c r="HW676" t="s">
        <v>999</v>
      </c>
      <c r="HX676" t="s">
        <v>323</v>
      </c>
      <c r="HY676">
        <v>35510000</v>
      </c>
      <c r="HZ676" t="s">
        <v>2589</v>
      </c>
      <c r="IA676">
        <v>142</v>
      </c>
      <c r="IB676" t="s">
        <v>3684</v>
      </c>
      <c r="IC676" t="s">
        <v>1627</v>
      </c>
      <c r="ID676" t="s">
        <v>1631</v>
      </c>
      <c r="IE676">
        <v>43279</v>
      </c>
      <c r="IF676" t="s">
        <v>3683</v>
      </c>
      <c r="IG676">
        <v>43314</v>
      </c>
      <c r="IH676" t="s">
        <v>5064</v>
      </c>
      <c r="II676">
        <v>43224</v>
      </c>
      <c r="IJ676" t="s">
        <v>2578</v>
      </c>
      <c r="IK676" t="s">
        <v>278</v>
      </c>
      <c r="IL676" t="s">
        <v>2579</v>
      </c>
      <c r="IM676" t="s">
        <v>999</v>
      </c>
      <c r="IN676" t="s">
        <v>323</v>
      </c>
      <c r="IO676">
        <v>35510000</v>
      </c>
      <c r="IP676" t="s">
        <v>2589</v>
      </c>
      <c r="IQ676">
        <v>142</v>
      </c>
      <c r="IR676" t="s">
        <v>3684</v>
      </c>
      <c r="IS676" t="s">
        <v>1627</v>
      </c>
      <c r="IT676" t="s">
        <v>1631</v>
      </c>
      <c r="IU676">
        <v>43279</v>
      </c>
      <c r="IV676" t="s">
        <v>3683</v>
      </c>
    </row>
    <row r="677" spans="1:256" x14ac:dyDescent="0.25">
      <c r="A677" s="289">
        <v>43314</v>
      </c>
      <c r="B677" t="s">
        <v>5064</v>
      </c>
      <c r="C677" s="289">
        <v>43224</v>
      </c>
      <c r="D677" t="s">
        <v>2587</v>
      </c>
      <c r="E677" t="s">
        <v>278</v>
      </c>
      <c r="F677" t="s">
        <v>2588</v>
      </c>
      <c r="G677" t="s">
        <v>663</v>
      </c>
      <c r="H677" t="s">
        <v>326</v>
      </c>
      <c r="I677">
        <v>35530000</v>
      </c>
      <c r="J677" t="s">
        <v>2595</v>
      </c>
      <c r="K677">
        <v>139</v>
      </c>
      <c r="L677" t="s">
        <v>3684</v>
      </c>
      <c r="M677" t="s">
        <v>1627</v>
      </c>
      <c r="N677" t="s">
        <v>1631</v>
      </c>
      <c r="O677" s="289">
        <v>43279</v>
      </c>
      <c r="P677" t="s">
        <v>3683</v>
      </c>
      <c r="Q677">
        <v>43314</v>
      </c>
      <c r="R677" t="s">
        <v>5064</v>
      </c>
      <c r="S677">
        <v>43224</v>
      </c>
      <c r="T677" t="s">
        <v>2587</v>
      </c>
      <c r="U677" t="s">
        <v>278</v>
      </c>
      <c r="V677" t="s">
        <v>2588</v>
      </c>
      <c r="W677" t="s">
        <v>663</v>
      </c>
      <c r="X677" t="s">
        <v>326</v>
      </c>
      <c r="Y677">
        <v>35530000</v>
      </c>
      <c r="Z677" t="s">
        <v>2595</v>
      </c>
      <c r="AA677">
        <v>139</v>
      </c>
      <c r="AB677" t="s">
        <v>3684</v>
      </c>
      <c r="AC677" t="s">
        <v>1627</v>
      </c>
      <c r="AD677" t="s">
        <v>1631</v>
      </c>
      <c r="AE677">
        <v>43279</v>
      </c>
      <c r="AF677" t="s">
        <v>3683</v>
      </c>
      <c r="AG677">
        <v>43314</v>
      </c>
      <c r="AH677" t="s">
        <v>5064</v>
      </c>
      <c r="AI677">
        <v>43224</v>
      </c>
      <c r="AJ677" t="s">
        <v>2587</v>
      </c>
      <c r="AK677" t="s">
        <v>278</v>
      </c>
      <c r="AL677" t="s">
        <v>2588</v>
      </c>
      <c r="AM677" t="s">
        <v>663</v>
      </c>
      <c r="AN677" t="s">
        <v>326</v>
      </c>
      <c r="AO677">
        <v>35530000</v>
      </c>
      <c r="AP677" t="s">
        <v>2595</v>
      </c>
      <c r="AQ677">
        <v>139</v>
      </c>
      <c r="AR677" t="s">
        <v>3684</v>
      </c>
      <c r="AS677" t="s">
        <v>1627</v>
      </c>
      <c r="AT677" t="s">
        <v>1631</v>
      </c>
      <c r="AU677">
        <v>43279</v>
      </c>
      <c r="AV677" t="s">
        <v>3683</v>
      </c>
      <c r="AW677">
        <v>43314</v>
      </c>
      <c r="AX677" t="s">
        <v>5064</v>
      </c>
      <c r="AY677">
        <v>43224</v>
      </c>
      <c r="AZ677" t="s">
        <v>2587</v>
      </c>
      <c r="BA677" t="s">
        <v>278</v>
      </c>
      <c r="BB677" t="s">
        <v>2588</v>
      </c>
      <c r="BC677" t="s">
        <v>663</v>
      </c>
      <c r="BD677" t="s">
        <v>326</v>
      </c>
      <c r="BE677">
        <v>35530000</v>
      </c>
      <c r="BF677" t="s">
        <v>2595</v>
      </c>
      <c r="BG677">
        <v>139</v>
      </c>
      <c r="BH677" t="s">
        <v>3684</v>
      </c>
      <c r="BI677" t="s">
        <v>1627</v>
      </c>
      <c r="BJ677" t="s">
        <v>1631</v>
      </c>
      <c r="BK677">
        <v>43279</v>
      </c>
      <c r="BL677" t="s">
        <v>3683</v>
      </c>
      <c r="BM677">
        <v>43314</v>
      </c>
      <c r="BN677" t="s">
        <v>5064</v>
      </c>
      <c r="BO677">
        <v>43224</v>
      </c>
      <c r="BP677" t="s">
        <v>2587</v>
      </c>
      <c r="BQ677" t="s">
        <v>278</v>
      </c>
      <c r="BR677" t="s">
        <v>2588</v>
      </c>
      <c r="BS677" t="s">
        <v>663</v>
      </c>
      <c r="BT677" t="s">
        <v>326</v>
      </c>
      <c r="BU677">
        <v>35530000</v>
      </c>
      <c r="BV677" t="s">
        <v>2595</v>
      </c>
      <c r="BW677">
        <v>139</v>
      </c>
      <c r="BX677" t="s">
        <v>3684</v>
      </c>
      <c r="BY677" t="s">
        <v>1627</v>
      </c>
      <c r="BZ677" t="s">
        <v>1631</v>
      </c>
      <c r="CA677">
        <v>43279</v>
      </c>
      <c r="CB677" t="s">
        <v>3683</v>
      </c>
      <c r="CC677">
        <v>43314</v>
      </c>
      <c r="CD677" t="s">
        <v>5064</v>
      </c>
      <c r="CE677">
        <v>43224</v>
      </c>
      <c r="CF677" t="s">
        <v>2587</v>
      </c>
      <c r="CG677" t="s">
        <v>278</v>
      </c>
      <c r="CH677" t="s">
        <v>2588</v>
      </c>
      <c r="CI677" t="s">
        <v>663</v>
      </c>
      <c r="CJ677" t="s">
        <v>326</v>
      </c>
      <c r="CK677">
        <v>35530000</v>
      </c>
      <c r="CL677" t="s">
        <v>2595</v>
      </c>
      <c r="CM677">
        <v>139</v>
      </c>
      <c r="CN677" t="s">
        <v>3684</v>
      </c>
      <c r="CO677" t="s">
        <v>1627</v>
      </c>
      <c r="CP677" t="s">
        <v>1631</v>
      </c>
      <c r="CQ677">
        <v>43279</v>
      </c>
      <c r="CR677" t="s">
        <v>3683</v>
      </c>
      <c r="CS677">
        <v>43314</v>
      </c>
      <c r="CT677" t="s">
        <v>5064</v>
      </c>
      <c r="CU677">
        <v>43224</v>
      </c>
      <c r="CV677" t="s">
        <v>2587</v>
      </c>
      <c r="CW677" t="s">
        <v>278</v>
      </c>
      <c r="CX677" t="s">
        <v>2588</v>
      </c>
      <c r="CY677" t="s">
        <v>663</v>
      </c>
      <c r="CZ677" t="s">
        <v>326</v>
      </c>
      <c r="DA677">
        <v>35530000</v>
      </c>
      <c r="DB677" t="s">
        <v>2595</v>
      </c>
      <c r="DC677">
        <v>139</v>
      </c>
      <c r="DD677" t="s">
        <v>3684</v>
      </c>
      <c r="DE677" t="s">
        <v>1627</v>
      </c>
      <c r="DF677" t="s">
        <v>1631</v>
      </c>
      <c r="DG677">
        <v>43279</v>
      </c>
      <c r="DH677" t="s">
        <v>3683</v>
      </c>
      <c r="DI677">
        <v>43314</v>
      </c>
      <c r="DJ677" t="s">
        <v>5064</v>
      </c>
      <c r="DK677">
        <v>43224</v>
      </c>
      <c r="DL677" t="s">
        <v>2587</v>
      </c>
      <c r="DM677" t="s">
        <v>278</v>
      </c>
      <c r="DN677" t="s">
        <v>2588</v>
      </c>
      <c r="DO677" t="s">
        <v>663</v>
      </c>
      <c r="DP677" t="s">
        <v>326</v>
      </c>
      <c r="DQ677">
        <v>35530000</v>
      </c>
      <c r="DR677" t="s">
        <v>2595</v>
      </c>
      <c r="DS677">
        <v>139</v>
      </c>
      <c r="DT677" t="s">
        <v>3684</v>
      </c>
      <c r="DU677" t="s">
        <v>1627</v>
      </c>
      <c r="DV677" t="s">
        <v>1631</v>
      </c>
      <c r="DW677">
        <v>43279</v>
      </c>
      <c r="DX677" t="s">
        <v>3683</v>
      </c>
      <c r="DY677">
        <v>43314</v>
      </c>
      <c r="DZ677" t="s">
        <v>5064</v>
      </c>
      <c r="EA677">
        <v>43224</v>
      </c>
      <c r="EB677" t="s">
        <v>2587</v>
      </c>
      <c r="EC677" t="s">
        <v>278</v>
      </c>
      <c r="ED677" t="s">
        <v>2588</v>
      </c>
      <c r="EE677" t="s">
        <v>663</v>
      </c>
      <c r="EF677" t="s">
        <v>326</v>
      </c>
      <c r="EG677">
        <v>35530000</v>
      </c>
      <c r="EH677" t="s">
        <v>2595</v>
      </c>
      <c r="EI677">
        <v>139</v>
      </c>
      <c r="EJ677" t="s">
        <v>3684</v>
      </c>
      <c r="EK677" t="s">
        <v>1627</v>
      </c>
      <c r="EL677" t="s">
        <v>1631</v>
      </c>
      <c r="EM677">
        <v>43279</v>
      </c>
      <c r="EN677" t="s">
        <v>3683</v>
      </c>
      <c r="EO677">
        <v>43314</v>
      </c>
      <c r="EP677" t="s">
        <v>5064</v>
      </c>
      <c r="EQ677">
        <v>43224</v>
      </c>
      <c r="ER677" t="s">
        <v>2587</v>
      </c>
      <c r="ES677" t="s">
        <v>278</v>
      </c>
      <c r="ET677" t="s">
        <v>2588</v>
      </c>
      <c r="EU677" t="s">
        <v>663</v>
      </c>
      <c r="EV677" t="s">
        <v>326</v>
      </c>
      <c r="EW677">
        <v>35530000</v>
      </c>
      <c r="EX677" t="s">
        <v>2595</v>
      </c>
      <c r="EY677">
        <v>139</v>
      </c>
      <c r="EZ677" t="s">
        <v>3684</v>
      </c>
      <c r="FA677" t="s">
        <v>1627</v>
      </c>
      <c r="FB677" t="s">
        <v>1631</v>
      </c>
      <c r="FC677">
        <v>43279</v>
      </c>
      <c r="FD677" t="s">
        <v>3683</v>
      </c>
      <c r="FE677">
        <v>43314</v>
      </c>
      <c r="FF677" t="s">
        <v>5064</v>
      </c>
      <c r="FG677">
        <v>43224</v>
      </c>
      <c r="FH677" t="s">
        <v>2587</v>
      </c>
      <c r="FI677" t="s">
        <v>278</v>
      </c>
      <c r="FJ677" t="s">
        <v>2588</v>
      </c>
      <c r="FK677" t="s">
        <v>663</v>
      </c>
      <c r="FL677" t="s">
        <v>326</v>
      </c>
      <c r="FM677">
        <v>35530000</v>
      </c>
      <c r="FN677" t="s">
        <v>2595</v>
      </c>
      <c r="FO677">
        <v>139</v>
      </c>
      <c r="FP677" t="s">
        <v>3684</v>
      </c>
      <c r="FQ677" t="s">
        <v>1627</v>
      </c>
      <c r="FR677" t="s">
        <v>1631</v>
      </c>
      <c r="FS677">
        <v>43279</v>
      </c>
      <c r="FT677" t="s">
        <v>3683</v>
      </c>
      <c r="FU677">
        <v>43314</v>
      </c>
      <c r="FV677" t="s">
        <v>5064</v>
      </c>
      <c r="FW677">
        <v>43224</v>
      </c>
      <c r="FX677" t="s">
        <v>2587</v>
      </c>
      <c r="FY677" t="s">
        <v>278</v>
      </c>
      <c r="FZ677" t="s">
        <v>2588</v>
      </c>
      <c r="GA677" t="s">
        <v>663</v>
      </c>
      <c r="GB677" t="s">
        <v>326</v>
      </c>
      <c r="GC677">
        <v>35530000</v>
      </c>
      <c r="GD677" t="s">
        <v>2595</v>
      </c>
      <c r="GE677">
        <v>139</v>
      </c>
      <c r="GF677" t="s">
        <v>3684</v>
      </c>
      <c r="GG677" t="s">
        <v>1627</v>
      </c>
      <c r="GH677" t="s">
        <v>1631</v>
      </c>
      <c r="GI677">
        <v>43279</v>
      </c>
      <c r="GJ677" t="s">
        <v>3683</v>
      </c>
      <c r="GK677">
        <v>43314</v>
      </c>
      <c r="GL677" t="s">
        <v>5064</v>
      </c>
      <c r="GM677">
        <v>43224</v>
      </c>
      <c r="GN677" t="s">
        <v>2587</v>
      </c>
      <c r="GO677" t="s">
        <v>278</v>
      </c>
      <c r="GP677" t="s">
        <v>2588</v>
      </c>
      <c r="GQ677" t="s">
        <v>663</v>
      </c>
      <c r="GR677" t="s">
        <v>326</v>
      </c>
      <c r="GS677">
        <v>35530000</v>
      </c>
      <c r="GT677" t="s">
        <v>2595</v>
      </c>
      <c r="GU677">
        <v>139</v>
      </c>
      <c r="GV677" t="s">
        <v>3684</v>
      </c>
      <c r="GW677" t="s">
        <v>1627</v>
      </c>
      <c r="GX677" t="s">
        <v>1631</v>
      </c>
      <c r="GY677">
        <v>43279</v>
      </c>
      <c r="GZ677" t="s">
        <v>3683</v>
      </c>
      <c r="HA677">
        <v>43314</v>
      </c>
      <c r="HB677" t="s">
        <v>5064</v>
      </c>
      <c r="HC677">
        <v>43224</v>
      </c>
      <c r="HD677" t="s">
        <v>2587</v>
      </c>
      <c r="HE677" t="s">
        <v>278</v>
      </c>
      <c r="HF677" t="s">
        <v>2588</v>
      </c>
      <c r="HG677" t="s">
        <v>663</v>
      </c>
      <c r="HH677" t="s">
        <v>326</v>
      </c>
      <c r="HI677">
        <v>35530000</v>
      </c>
      <c r="HJ677" t="s">
        <v>2595</v>
      </c>
      <c r="HK677">
        <v>139</v>
      </c>
      <c r="HL677" t="s">
        <v>3684</v>
      </c>
      <c r="HM677" t="s">
        <v>1627</v>
      </c>
      <c r="HN677" t="s">
        <v>1631</v>
      </c>
      <c r="HO677">
        <v>43279</v>
      </c>
      <c r="HP677" t="s">
        <v>3683</v>
      </c>
      <c r="HQ677">
        <v>43314</v>
      </c>
      <c r="HR677" t="s">
        <v>5064</v>
      </c>
      <c r="HS677">
        <v>43224</v>
      </c>
      <c r="HT677" t="s">
        <v>2587</v>
      </c>
      <c r="HU677" t="s">
        <v>278</v>
      </c>
      <c r="HV677" t="s">
        <v>2588</v>
      </c>
      <c r="HW677" t="s">
        <v>663</v>
      </c>
      <c r="HX677" t="s">
        <v>326</v>
      </c>
      <c r="HY677">
        <v>35530000</v>
      </c>
      <c r="HZ677" t="s">
        <v>2595</v>
      </c>
      <c r="IA677">
        <v>139</v>
      </c>
      <c r="IB677" t="s">
        <v>3684</v>
      </c>
      <c r="IC677" t="s">
        <v>1627</v>
      </c>
      <c r="ID677" t="s">
        <v>1631</v>
      </c>
      <c r="IE677">
        <v>43279</v>
      </c>
      <c r="IF677" t="s">
        <v>3683</v>
      </c>
      <c r="IG677">
        <v>43314</v>
      </c>
      <c r="IH677" t="s">
        <v>5064</v>
      </c>
      <c r="II677">
        <v>43224</v>
      </c>
      <c r="IJ677" t="s">
        <v>2587</v>
      </c>
      <c r="IK677" t="s">
        <v>278</v>
      </c>
      <c r="IL677" t="s">
        <v>2588</v>
      </c>
      <c r="IM677" t="s">
        <v>663</v>
      </c>
      <c r="IN677" t="s">
        <v>326</v>
      </c>
      <c r="IO677">
        <v>35530000</v>
      </c>
      <c r="IP677" t="s">
        <v>2595</v>
      </c>
      <c r="IQ677">
        <v>139</v>
      </c>
      <c r="IR677" t="s">
        <v>3684</v>
      </c>
      <c r="IS677" t="s">
        <v>1627</v>
      </c>
      <c r="IT677" t="s">
        <v>1631</v>
      </c>
      <c r="IU677">
        <v>43279</v>
      </c>
      <c r="IV677" t="s">
        <v>3683</v>
      </c>
    </row>
    <row r="678" spans="1:256" x14ac:dyDescent="0.25">
      <c r="A678" s="289">
        <v>43325</v>
      </c>
      <c r="B678" t="s">
        <v>5064</v>
      </c>
      <c r="C678" s="289">
        <v>43235</v>
      </c>
      <c r="D678" t="s">
        <v>2746</v>
      </c>
      <c r="E678" t="s">
        <v>278</v>
      </c>
      <c r="F678" t="s">
        <v>2747</v>
      </c>
      <c r="G678" t="s">
        <v>2745</v>
      </c>
      <c r="H678" t="s">
        <v>326</v>
      </c>
      <c r="I678">
        <v>35530000</v>
      </c>
      <c r="J678" t="s">
        <v>290</v>
      </c>
      <c r="K678">
        <v>139</v>
      </c>
      <c r="L678" t="s">
        <v>3859</v>
      </c>
      <c r="M678" t="s">
        <v>1627</v>
      </c>
      <c r="N678" t="s">
        <v>1631</v>
      </c>
      <c r="O678" s="289">
        <v>43332</v>
      </c>
      <c r="P678" t="s">
        <v>3860</v>
      </c>
      <c r="Q678">
        <v>43325</v>
      </c>
      <c r="R678" t="s">
        <v>5064</v>
      </c>
      <c r="S678">
        <v>43235</v>
      </c>
      <c r="T678" t="s">
        <v>2746</v>
      </c>
      <c r="U678" t="s">
        <v>278</v>
      </c>
      <c r="V678" t="s">
        <v>2747</v>
      </c>
      <c r="W678" t="s">
        <v>2745</v>
      </c>
      <c r="X678" t="s">
        <v>326</v>
      </c>
      <c r="Y678">
        <v>35530000</v>
      </c>
      <c r="Z678" t="s">
        <v>290</v>
      </c>
      <c r="AA678">
        <v>139</v>
      </c>
      <c r="AB678" t="s">
        <v>3859</v>
      </c>
      <c r="AC678" t="s">
        <v>1627</v>
      </c>
      <c r="AD678" t="s">
        <v>1631</v>
      </c>
      <c r="AE678">
        <v>43332</v>
      </c>
      <c r="AF678" t="s">
        <v>3860</v>
      </c>
      <c r="AG678">
        <v>43325</v>
      </c>
      <c r="AH678" t="s">
        <v>5064</v>
      </c>
      <c r="AI678">
        <v>43235</v>
      </c>
      <c r="AJ678" t="s">
        <v>2746</v>
      </c>
      <c r="AK678" t="s">
        <v>278</v>
      </c>
      <c r="AL678" t="s">
        <v>2747</v>
      </c>
      <c r="AM678" t="s">
        <v>2745</v>
      </c>
      <c r="AN678" t="s">
        <v>326</v>
      </c>
      <c r="AO678">
        <v>35530000</v>
      </c>
      <c r="AP678" t="s">
        <v>290</v>
      </c>
      <c r="AQ678">
        <v>139</v>
      </c>
      <c r="AR678" t="s">
        <v>3859</v>
      </c>
      <c r="AS678" t="s">
        <v>1627</v>
      </c>
      <c r="AT678" t="s">
        <v>1631</v>
      </c>
      <c r="AU678">
        <v>43332</v>
      </c>
      <c r="AV678" t="s">
        <v>3860</v>
      </c>
      <c r="AW678">
        <v>43325</v>
      </c>
      <c r="AX678" t="s">
        <v>5064</v>
      </c>
      <c r="AY678">
        <v>43235</v>
      </c>
      <c r="AZ678" t="s">
        <v>2746</v>
      </c>
      <c r="BA678" t="s">
        <v>278</v>
      </c>
      <c r="BB678" t="s">
        <v>2747</v>
      </c>
      <c r="BC678" t="s">
        <v>2745</v>
      </c>
      <c r="BD678" t="s">
        <v>326</v>
      </c>
      <c r="BE678">
        <v>35530000</v>
      </c>
      <c r="BF678" t="s">
        <v>290</v>
      </c>
      <c r="BG678">
        <v>139</v>
      </c>
      <c r="BH678" t="s">
        <v>3859</v>
      </c>
      <c r="BI678" t="s">
        <v>1627</v>
      </c>
      <c r="BJ678" t="s">
        <v>1631</v>
      </c>
      <c r="BK678">
        <v>43332</v>
      </c>
      <c r="BL678" t="s">
        <v>3860</v>
      </c>
      <c r="BM678">
        <v>43325</v>
      </c>
      <c r="BN678" t="s">
        <v>5064</v>
      </c>
      <c r="BO678">
        <v>43235</v>
      </c>
      <c r="BP678" t="s">
        <v>2746</v>
      </c>
      <c r="BQ678" t="s">
        <v>278</v>
      </c>
      <c r="BR678" t="s">
        <v>2747</v>
      </c>
      <c r="BS678" t="s">
        <v>2745</v>
      </c>
      <c r="BT678" t="s">
        <v>326</v>
      </c>
      <c r="BU678">
        <v>35530000</v>
      </c>
      <c r="BV678" t="s">
        <v>290</v>
      </c>
      <c r="BW678">
        <v>139</v>
      </c>
      <c r="BX678" t="s">
        <v>3859</v>
      </c>
      <c r="BY678" t="s">
        <v>1627</v>
      </c>
      <c r="BZ678" t="s">
        <v>1631</v>
      </c>
      <c r="CA678">
        <v>43332</v>
      </c>
      <c r="CB678" t="s">
        <v>3860</v>
      </c>
      <c r="CC678">
        <v>43325</v>
      </c>
      <c r="CD678" t="s">
        <v>5064</v>
      </c>
      <c r="CE678">
        <v>43235</v>
      </c>
      <c r="CF678" t="s">
        <v>2746</v>
      </c>
      <c r="CG678" t="s">
        <v>278</v>
      </c>
      <c r="CH678" t="s">
        <v>2747</v>
      </c>
      <c r="CI678" t="s">
        <v>2745</v>
      </c>
      <c r="CJ678" t="s">
        <v>326</v>
      </c>
      <c r="CK678">
        <v>35530000</v>
      </c>
      <c r="CL678" t="s">
        <v>290</v>
      </c>
      <c r="CM678">
        <v>139</v>
      </c>
      <c r="CN678" t="s">
        <v>3859</v>
      </c>
      <c r="CO678" t="s">
        <v>1627</v>
      </c>
      <c r="CP678" t="s">
        <v>1631</v>
      </c>
      <c r="CQ678">
        <v>43332</v>
      </c>
      <c r="CR678" t="s">
        <v>3860</v>
      </c>
      <c r="CS678">
        <v>43325</v>
      </c>
      <c r="CT678" t="s">
        <v>5064</v>
      </c>
      <c r="CU678">
        <v>43235</v>
      </c>
      <c r="CV678" t="s">
        <v>2746</v>
      </c>
      <c r="CW678" t="s">
        <v>278</v>
      </c>
      <c r="CX678" t="s">
        <v>2747</v>
      </c>
      <c r="CY678" t="s">
        <v>2745</v>
      </c>
      <c r="CZ678" t="s">
        <v>326</v>
      </c>
      <c r="DA678">
        <v>35530000</v>
      </c>
      <c r="DB678" t="s">
        <v>290</v>
      </c>
      <c r="DC678">
        <v>139</v>
      </c>
      <c r="DD678" t="s">
        <v>3859</v>
      </c>
      <c r="DE678" t="s">
        <v>1627</v>
      </c>
      <c r="DF678" t="s">
        <v>1631</v>
      </c>
      <c r="DG678">
        <v>43332</v>
      </c>
      <c r="DH678" t="s">
        <v>3860</v>
      </c>
      <c r="DI678">
        <v>43325</v>
      </c>
      <c r="DJ678" t="s">
        <v>5064</v>
      </c>
      <c r="DK678">
        <v>43235</v>
      </c>
      <c r="DL678" t="s">
        <v>2746</v>
      </c>
      <c r="DM678" t="s">
        <v>278</v>
      </c>
      <c r="DN678" t="s">
        <v>2747</v>
      </c>
      <c r="DO678" t="s">
        <v>2745</v>
      </c>
      <c r="DP678" t="s">
        <v>326</v>
      </c>
      <c r="DQ678">
        <v>35530000</v>
      </c>
      <c r="DR678" t="s">
        <v>290</v>
      </c>
      <c r="DS678">
        <v>139</v>
      </c>
      <c r="DT678" t="s">
        <v>3859</v>
      </c>
      <c r="DU678" t="s">
        <v>1627</v>
      </c>
      <c r="DV678" t="s">
        <v>1631</v>
      </c>
      <c r="DW678">
        <v>43332</v>
      </c>
      <c r="DX678" t="s">
        <v>3860</v>
      </c>
      <c r="DY678">
        <v>43325</v>
      </c>
      <c r="DZ678" t="s">
        <v>5064</v>
      </c>
      <c r="EA678">
        <v>43235</v>
      </c>
      <c r="EB678" t="s">
        <v>2746</v>
      </c>
      <c r="EC678" t="s">
        <v>278</v>
      </c>
      <c r="ED678" t="s">
        <v>2747</v>
      </c>
      <c r="EE678" t="s">
        <v>2745</v>
      </c>
      <c r="EF678" t="s">
        <v>326</v>
      </c>
      <c r="EG678">
        <v>35530000</v>
      </c>
      <c r="EH678" t="s">
        <v>290</v>
      </c>
      <c r="EI678">
        <v>139</v>
      </c>
      <c r="EJ678" t="s">
        <v>3859</v>
      </c>
      <c r="EK678" t="s">
        <v>1627</v>
      </c>
      <c r="EL678" t="s">
        <v>1631</v>
      </c>
      <c r="EM678">
        <v>43332</v>
      </c>
      <c r="EN678" t="s">
        <v>3860</v>
      </c>
      <c r="EO678">
        <v>43325</v>
      </c>
      <c r="EP678" t="s">
        <v>5064</v>
      </c>
      <c r="EQ678">
        <v>43235</v>
      </c>
      <c r="ER678" t="s">
        <v>2746</v>
      </c>
      <c r="ES678" t="s">
        <v>278</v>
      </c>
      <c r="ET678" t="s">
        <v>2747</v>
      </c>
      <c r="EU678" t="s">
        <v>2745</v>
      </c>
      <c r="EV678" t="s">
        <v>326</v>
      </c>
      <c r="EW678">
        <v>35530000</v>
      </c>
      <c r="EX678" t="s">
        <v>290</v>
      </c>
      <c r="EY678">
        <v>139</v>
      </c>
      <c r="EZ678" t="s">
        <v>3859</v>
      </c>
      <c r="FA678" t="s">
        <v>1627</v>
      </c>
      <c r="FB678" t="s">
        <v>1631</v>
      </c>
      <c r="FC678">
        <v>43332</v>
      </c>
      <c r="FD678" t="s">
        <v>3860</v>
      </c>
      <c r="FE678">
        <v>43325</v>
      </c>
      <c r="FF678" t="s">
        <v>5064</v>
      </c>
      <c r="FG678">
        <v>43235</v>
      </c>
      <c r="FH678" t="s">
        <v>2746</v>
      </c>
      <c r="FI678" t="s">
        <v>278</v>
      </c>
      <c r="FJ678" t="s">
        <v>2747</v>
      </c>
      <c r="FK678" t="s">
        <v>2745</v>
      </c>
      <c r="FL678" t="s">
        <v>326</v>
      </c>
      <c r="FM678">
        <v>35530000</v>
      </c>
      <c r="FN678" t="s">
        <v>290</v>
      </c>
      <c r="FO678">
        <v>139</v>
      </c>
      <c r="FP678" t="s">
        <v>3859</v>
      </c>
      <c r="FQ678" t="s">
        <v>1627</v>
      </c>
      <c r="FR678" t="s">
        <v>1631</v>
      </c>
      <c r="FS678">
        <v>43332</v>
      </c>
      <c r="FT678" t="s">
        <v>3860</v>
      </c>
      <c r="FU678">
        <v>43325</v>
      </c>
      <c r="FV678" t="s">
        <v>5064</v>
      </c>
      <c r="FW678">
        <v>43235</v>
      </c>
      <c r="FX678" t="s">
        <v>2746</v>
      </c>
      <c r="FY678" t="s">
        <v>278</v>
      </c>
      <c r="FZ678" t="s">
        <v>2747</v>
      </c>
      <c r="GA678" t="s">
        <v>2745</v>
      </c>
      <c r="GB678" t="s">
        <v>326</v>
      </c>
      <c r="GC678">
        <v>35530000</v>
      </c>
      <c r="GD678" t="s">
        <v>290</v>
      </c>
      <c r="GE678">
        <v>139</v>
      </c>
      <c r="GF678" t="s">
        <v>3859</v>
      </c>
      <c r="GG678" t="s">
        <v>1627</v>
      </c>
      <c r="GH678" t="s">
        <v>1631</v>
      </c>
      <c r="GI678">
        <v>43332</v>
      </c>
      <c r="GJ678" t="s">
        <v>3860</v>
      </c>
      <c r="GK678">
        <v>43325</v>
      </c>
      <c r="GL678" t="s">
        <v>5064</v>
      </c>
      <c r="GM678">
        <v>43235</v>
      </c>
      <c r="GN678" t="s">
        <v>2746</v>
      </c>
      <c r="GO678" t="s">
        <v>278</v>
      </c>
      <c r="GP678" t="s">
        <v>2747</v>
      </c>
      <c r="GQ678" t="s">
        <v>2745</v>
      </c>
      <c r="GR678" t="s">
        <v>326</v>
      </c>
      <c r="GS678">
        <v>35530000</v>
      </c>
      <c r="GT678" t="s">
        <v>290</v>
      </c>
      <c r="GU678">
        <v>139</v>
      </c>
      <c r="GV678" t="s">
        <v>3859</v>
      </c>
      <c r="GW678" t="s">
        <v>1627</v>
      </c>
      <c r="GX678" t="s">
        <v>1631</v>
      </c>
      <c r="GY678">
        <v>43332</v>
      </c>
      <c r="GZ678" t="s">
        <v>3860</v>
      </c>
      <c r="HA678">
        <v>43325</v>
      </c>
      <c r="HB678" t="s">
        <v>5064</v>
      </c>
      <c r="HC678">
        <v>43235</v>
      </c>
      <c r="HD678" t="s">
        <v>2746</v>
      </c>
      <c r="HE678" t="s">
        <v>278</v>
      </c>
      <c r="HF678" t="s">
        <v>2747</v>
      </c>
      <c r="HG678" t="s">
        <v>2745</v>
      </c>
      <c r="HH678" t="s">
        <v>326</v>
      </c>
      <c r="HI678">
        <v>35530000</v>
      </c>
      <c r="HJ678" t="s">
        <v>290</v>
      </c>
      <c r="HK678">
        <v>139</v>
      </c>
      <c r="HL678" t="s">
        <v>3859</v>
      </c>
      <c r="HM678" t="s">
        <v>1627</v>
      </c>
      <c r="HN678" t="s">
        <v>1631</v>
      </c>
      <c r="HO678">
        <v>43332</v>
      </c>
      <c r="HP678" t="s">
        <v>3860</v>
      </c>
      <c r="HQ678">
        <v>43325</v>
      </c>
      <c r="HR678" t="s">
        <v>5064</v>
      </c>
      <c r="HS678">
        <v>43235</v>
      </c>
      <c r="HT678" t="s">
        <v>2746</v>
      </c>
      <c r="HU678" t="s">
        <v>278</v>
      </c>
      <c r="HV678" t="s">
        <v>2747</v>
      </c>
      <c r="HW678" t="s">
        <v>2745</v>
      </c>
      <c r="HX678" t="s">
        <v>326</v>
      </c>
      <c r="HY678">
        <v>35530000</v>
      </c>
      <c r="HZ678" t="s">
        <v>290</v>
      </c>
      <c r="IA678">
        <v>139</v>
      </c>
      <c r="IB678" t="s">
        <v>3859</v>
      </c>
      <c r="IC678" t="s">
        <v>1627</v>
      </c>
      <c r="ID678" t="s">
        <v>1631</v>
      </c>
      <c r="IE678">
        <v>43332</v>
      </c>
      <c r="IF678" t="s">
        <v>3860</v>
      </c>
      <c r="IG678">
        <v>43325</v>
      </c>
      <c r="IH678" t="s">
        <v>5064</v>
      </c>
      <c r="II678">
        <v>43235</v>
      </c>
      <c r="IJ678" t="s">
        <v>2746</v>
      </c>
      <c r="IK678" t="s">
        <v>278</v>
      </c>
      <c r="IL678" t="s">
        <v>2747</v>
      </c>
      <c r="IM678" t="s">
        <v>2745</v>
      </c>
      <c r="IN678" t="s">
        <v>326</v>
      </c>
      <c r="IO678">
        <v>35530000</v>
      </c>
      <c r="IP678" t="s">
        <v>290</v>
      </c>
      <c r="IQ678">
        <v>139</v>
      </c>
      <c r="IR678" t="s">
        <v>3859</v>
      </c>
      <c r="IS678" t="s">
        <v>1627</v>
      </c>
      <c r="IT678" t="s">
        <v>1631</v>
      </c>
      <c r="IU678">
        <v>43332</v>
      </c>
      <c r="IV678" t="s">
        <v>3860</v>
      </c>
    </row>
    <row r="679" spans="1:256" x14ac:dyDescent="0.25">
      <c r="A679" s="289">
        <v>43334</v>
      </c>
      <c r="B679" t="s">
        <v>5064</v>
      </c>
      <c r="C679" s="289">
        <v>43244</v>
      </c>
      <c r="D679" t="s">
        <v>2886</v>
      </c>
      <c r="E679" t="s">
        <v>278</v>
      </c>
      <c r="F679" t="s">
        <v>2887</v>
      </c>
      <c r="G679" t="s">
        <v>2892</v>
      </c>
      <c r="H679" t="s">
        <v>326</v>
      </c>
      <c r="I679">
        <v>35530000</v>
      </c>
      <c r="J679" t="s">
        <v>586</v>
      </c>
      <c r="K679">
        <v>139</v>
      </c>
      <c r="L679" t="s">
        <v>3895</v>
      </c>
      <c r="M679" t="s">
        <v>1231</v>
      </c>
      <c r="N679" t="s">
        <v>1232</v>
      </c>
      <c r="O679" s="289">
        <v>43341</v>
      </c>
      <c r="P679" t="s">
        <v>3896</v>
      </c>
      <c r="Q679">
        <v>43334</v>
      </c>
      <c r="R679" t="s">
        <v>5064</v>
      </c>
      <c r="S679">
        <v>43244</v>
      </c>
      <c r="T679" t="s">
        <v>2886</v>
      </c>
      <c r="U679" t="s">
        <v>278</v>
      </c>
      <c r="V679" t="s">
        <v>2887</v>
      </c>
      <c r="W679" t="s">
        <v>2892</v>
      </c>
      <c r="X679" t="s">
        <v>326</v>
      </c>
      <c r="Y679">
        <v>35530000</v>
      </c>
      <c r="Z679" t="s">
        <v>586</v>
      </c>
      <c r="AA679">
        <v>139</v>
      </c>
      <c r="AB679" t="s">
        <v>3895</v>
      </c>
      <c r="AC679" t="s">
        <v>1231</v>
      </c>
      <c r="AD679" t="s">
        <v>1232</v>
      </c>
      <c r="AE679">
        <v>43341</v>
      </c>
      <c r="AF679" t="s">
        <v>3896</v>
      </c>
      <c r="AG679">
        <v>43334</v>
      </c>
      <c r="AH679" t="s">
        <v>5064</v>
      </c>
      <c r="AI679">
        <v>43244</v>
      </c>
      <c r="AJ679" t="s">
        <v>2886</v>
      </c>
      <c r="AK679" t="s">
        <v>278</v>
      </c>
      <c r="AL679" t="s">
        <v>2887</v>
      </c>
      <c r="AM679" t="s">
        <v>2892</v>
      </c>
      <c r="AN679" t="s">
        <v>326</v>
      </c>
      <c r="AO679">
        <v>35530000</v>
      </c>
      <c r="AP679" t="s">
        <v>586</v>
      </c>
      <c r="AQ679">
        <v>139</v>
      </c>
      <c r="AR679" t="s">
        <v>3895</v>
      </c>
      <c r="AS679" t="s">
        <v>1231</v>
      </c>
      <c r="AT679" t="s">
        <v>1232</v>
      </c>
      <c r="AU679">
        <v>43341</v>
      </c>
      <c r="AV679" t="s">
        <v>3896</v>
      </c>
      <c r="AW679">
        <v>43334</v>
      </c>
      <c r="AX679" t="s">
        <v>5064</v>
      </c>
      <c r="AY679">
        <v>43244</v>
      </c>
      <c r="AZ679" t="s">
        <v>2886</v>
      </c>
      <c r="BA679" t="s">
        <v>278</v>
      </c>
      <c r="BB679" t="s">
        <v>2887</v>
      </c>
      <c r="BC679" t="s">
        <v>2892</v>
      </c>
      <c r="BD679" t="s">
        <v>326</v>
      </c>
      <c r="BE679">
        <v>35530000</v>
      </c>
      <c r="BF679" t="s">
        <v>586</v>
      </c>
      <c r="BG679">
        <v>139</v>
      </c>
      <c r="BH679" t="s">
        <v>3895</v>
      </c>
      <c r="BI679" t="s">
        <v>1231</v>
      </c>
      <c r="BJ679" t="s">
        <v>1232</v>
      </c>
      <c r="BK679">
        <v>43341</v>
      </c>
      <c r="BL679" t="s">
        <v>3896</v>
      </c>
      <c r="BM679">
        <v>43334</v>
      </c>
      <c r="BN679" t="s">
        <v>5064</v>
      </c>
      <c r="BO679">
        <v>43244</v>
      </c>
      <c r="BP679" t="s">
        <v>2886</v>
      </c>
      <c r="BQ679" t="s">
        <v>278</v>
      </c>
      <c r="BR679" t="s">
        <v>2887</v>
      </c>
      <c r="BS679" t="s">
        <v>2892</v>
      </c>
      <c r="BT679" t="s">
        <v>326</v>
      </c>
      <c r="BU679">
        <v>35530000</v>
      </c>
      <c r="BV679" t="s">
        <v>586</v>
      </c>
      <c r="BW679">
        <v>139</v>
      </c>
      <c r="BX679" t="s">
        <v>3895</v>
      </c>
      <c r="BY679" t="s">
        <v>1231</v>
      </c>
      <c r="BZ679" t="s">
        <v>1232</v>
      </c>
      <c r="CA679">
        <v>43341</v>
      </c>
      <c r="CB679" t="s">
        <v>3896</v>
      </c>
      <c r="CC679">
        <v>43334</v>
      </c>
      <c r="CD679" t="s">
        <v>5064</v>
      </c>
      <c r="CE679">
        <v>43244</v>
      </c>
      <c r="CF679" t="s">
        <v>2886</v>
      </c>
      <c r="CG679" t="s">
        <v>278</v>
      </c>
      <c r="CH679" t="s">
        <v>2887</v>
      </c>
      <c r="CI679" t="s">
        <v>2892</v>
      </c>
      <c r="CJ679" t="s">
        <v>326</v>
      </c>
      <c r="CK679">
        <v>35530000</v>
      </c>
      <c r="CL679" t="s">
        <v>586</v>
      </c>
      <c r="CM679">
        <v>139</v>
      </c>
      <c r="CN679" t="s">
        <v>3895</v>
      </c>
      <c r="CO679" t="s">
        <v>1231</v>
      </c>
      <c r="CP679" t="s">
        <v>1232</v>
      </c>
      <c r="CQ679">
        <v>43341</v>
      </c>
      <c r="CR679" t="s">
        <v>3896</v>
      </c>
      <c r="CS679">
        <v>43334</v>
      </c>
      <c r="CT679" t="s">
        <v>5064</v>
      </c>
      <c r="CU679">
        <v>43244</v>
      </c>
      <c r="CV679" t="s">
        <v>2886</v>
      </c>
      <c r="CW679" t="s">
        <v>278</v>
      </c>
      <c r="CX679" t="s">
        <v>2887</v>
      </c>
      <c r="CY679" t="s">
        <v>2892</v>
      </c>
      <c r="CZ679" t="s">
        <v>326</v>
      </c>
      <c r="DA679">
        <v>35530000</v>
      </c>
      <c r="DB679" t="s">
        <v>586</v>
      </c>
      <c r="DC679">
        <v>139</v>
      </c>
      <c r="DD679" t="s">
        <v>3895</v>
      </c>
      <c r="DE679" t="s">
        <v>1231</v>
      </c>
      <c r="DF679" t="s">
        <v>1232</v>
      </c>
      <c r="DG679">
        <v>43341</v>
      </c>
      <c r="DH679" t="s">
        <v>3896</v>
      </c>
      <c r="DI679">
        <v>43334</v>
      </c>
      <c r="DJ679" t="s">
        <v>5064</v>
      </c>
      <c r="DK679">
        <v>43244</v>
      </c>
      <c r="DL679" t="s">
        <v>2886</v>
      </c>
      <c r="DM679" t="s">
        <v>278</v>
      </c>
      <c r="DN679" t="s">
        <v>2887</v>
      </c>
      <c r="DO679" t="s">
        <v>2892</v>
      </c>
      <c r="DP679" t="s">
        <v>326</v>
      </c>
      <c r="DQ679">
        <v>35530000</v>
      </c>
      <c r="DR679" t="s">
        <v>586</v>
      </c>
      <c r="DS679">
        <v>139</v>
      </c>
      <c r="DT679" t="s">
        <v>3895</v>
      </c>
      <c r="DU679" t="s">
        <v>1231</v>
      </c>
      <c r="DV679" t="s">
        <v>1232</v>
      </c>
      <c r="DW679">
        <v>43341</v>
      </c>
      <c r="DX679" t="s">
        <v>3896</v>
      </c>
      <c r="DY679">
        <v>43334</v>
      </c>
      <c r="DZ679" t="s">
        <v>5064</v>
      </c>
      <c r="EA679">
        <v>43244</v>
      </c>
      <c r="EB679" t="s">
        <v>2886</v>
      </c>
      <c r="EC679" t="s">
        <v>278</v>
      </c>
      <c r="ED679" t="s">
        <v>2887</v>
      </c>
      <c r="EE679" t="s">
        <v>2892</v>
      </c>
      <c r="EF679" t="s">
        <v>326</v>
      </c>
      <c r="EG679">
        <v>35530000</v>
      </c>
      <c r="EH679" t="s">
        <v>586</v>
      </c>
      <c r="EI679">
        <v>139</v>
      </c>
      <c r="EJ679" t="s">
        <v>3895</v>
      </c>
      <c r="EK679" t="s">
        <v>1231</v>
      </c>
      <c r="EL679" t="s">
        <v>1232</v>
      </c>
      <c r="EM679">
        <v>43341</v>
      </c>
      <c r="EN679" t="s">
        <v>3896</v>
      </c>
      <c r="EO679">
        <v>43334</v>
      </c>
      <c r="EP679" t="s">
        <v>5064</v>
      </c>
      <c r="EQ679">
        <v>43244</v>
      </c>
      <c r="ER679" t="s">
        <v>2886</v>
      </c>
      <c r="ES679" t="s">
        <v>278</v>
      </c>
      <c r="ET679" t="s">
        <v>2887</v>
      </c>
      <c r="EU679" t="s">
        <v>2892</v>
      </c>
      <c r="EV679" t="s">
        <v>326</v>
      </c>
      <c r="EW679">
        <v>35530000</v>
      </c>
      <c r="EX679" t="s">
        <v>586</v>
      </c>
      <c r="EY679">
        <v>139</v>
      </c>
      <c r="EZ679" t="s">
        <v>3895</v>
      </c>
      <c r="FA679" t="s">
        <v>1231</v>
      </c>
      <c r="FB679" t="s">
        <v>1232</v>
      </c>
      <c r="FC679">
        <v>43341</v>
      </c>
      <c r="FD679" t="s">
        <v>3896</v>
      </c>
      <c r="FE679">
        <v>43334</v>
      </c>
      <c r="FF679" t="s">
        <v>5064</v>
      </c>
      <c r="FG679">
        <v>43244</v>
      </c>
      <c r="FH679" t="s">
        <v>2886</v>
      </c>
      <c r="FI679" t="s">
        <v>278</v>
      </c>
      <c r="FJ679" t="s">
        <v>2887</v>
      </c>
      <c r="FK679" t="s">
        <v>2892</v>
      </c>
      <c r="FL679" t="s">
        <v>326</v>
      </c>
      <c r="FM679">
        <v>35530000</v>
      </c>
      <c r="FN679" t="s">
        <v>586</v>
      </c>
      <c r="FO679">
        <v>139</v>
      </c>
      <c r="FP679" t="s">
        <v>3895</v>
      </c>
      <c r="FQ679" t="s">
        <v>1231</v>
      </c>
      <c r="FR679" t="s">
        <v>1232</v>
      </c>
      <c r="FS679">
        <v>43341</v>
      </c>
      <c r="FT679" t="s">
        <v>3896</v>
      </c>
      <c r="FU679">
        <v>43334</v>
      </c>
      <c r="FV679" t="s">
        <v>5064</v>
      </c>
      <c r="FW679">
        <v>43244</v>
      </c>
      <c r="FX679" t="s">
        <v>2886</v>
      </c>
      <c r="FY679" t="s">
        <v>278</v>
      </c>
      <c r="FZ679" t="s">
        <v>2887</v>
      </c>
      <c r="GA679" t="s">
        <v>2892</v>
      </c>
      <c r="GB679" t="s">
        <v>326</v>
      </c>
      <c r="GC679">
        <v>35530000</v>
      </c>
      <c r="GD679" t="s">
        <v>586</v>
      </c>
      <c r="GE679">
        <v>139</v>
      </c>
      <c r="GF679" t="s">
        <v>3895</v>
      </c>
      <c r="GG679" t="s">
        <v>1231</v>
      </c>
      <c r="GH679" t="s">
        <v>1232</v>
      </c>
      <c r="GI679">
        <v>43341</v>
      </c>
      <c r="GJ679" t="s">
        <v>3896</v>
      </c>
      <c r="GK679">
        <v>43334</v>
      </c>
      <c r="GL679" t="s">
        <v>5064</v>
      </c>
      <c r="GM679">
        <v>43244</v>
      </c>
      <c r="GN679" t="s">
        <v>2886</v>
      </c>
      <c r="GO679" t="s">
        <v>278</v>
      </c>
      <c r="GP679" t="s">
        <v>2887</v>
      </c>
      <c r="GQ679" t="s">
        <v>2892</v>
      </c>
      <c r="GR679" t="s">
        <v>326</v>
      </c>
      <c r="GS679">
        <v>35530000</v>
      </c>
      <c r="GT679" t="s">
        <v>586</v>
      </c>
      <c r="GU679">
        <v>139</v>
      </c>
      <c r="GV679" t="s">
        <v>3895</v>
      </c>
      <c r="GW679" t="s">
        <v>1231</v>
      </c>
      <c r="GX679" t="s">
        <v>1232</v>
      </c>
      <c r="GY679">
        <v>43341</v>
      </c>
      <c r="GZ679" t="s">
        <v>3896</v>
      </c>
      <c r="HA679">
        <v>43334</v>
      </c>
      <c r="HB679" t="s">
        <v>5064</v>
      </c>
      <c r="HC679">
        <v>43244</v>
      </c>
      <c r="HD679" t="s">
        <v>2886</v>
      </c>
      <c r="HE679" t="s">
        <v>278</v>
      </c>
      <c r="HF679" t="s">
        <v>2887</v>
      </c>
      <c r="HG679" t="s">
        <v>2892</v>
      </c>
      <c r="HH679" t="s">
        <v>326</v>
      </c>
      <c r="HI679">
        <v>35530000</v>
      </c>
      <c r="HJ679" t="s">
        <v>586</v>
      </c>
      <c r="HK679">
        <v>139</v>
      </c>
      <c r="HL679" t="s">
        <v>3895</v>
      </c>
      <c r="HM679" t="s">
        <v>1231</v>
      </c>
      <c r="HN679" t="s">
        <v>1232</v>
      </c>
      <c r="HO679">
        <v>43341</v>
      </c>
      <c r="HP679" t="s">
        <v>3896</v>
      </c>
      <c r="HQ679">
        <v>43334</v>
      </c>
      <c r="HR679" t="s">
        <v>5064</v>
      </c>
      <c r="HS679">
        <v>43244</v>
      </c>
      <c r="HT679" t="s">
        <v>2886</v>
      </c>
      <c r="HU679" t="s">
        <v>278</v>
      </c>
      <c r="HV679" t="s">
        <v>2887</v>
      </c>
      <c r="HW679" t="s">
        <v>2892</v>
      </c>
      <c r="HX679" t="s">
        <v>326</v>
      </c>
      <c r="HY679">
        <v>35530000</v>
      </c>
      <c r="HZ679" t="s">
        <v>586</v>
      </c>
      <c r="IA679">
        <v>139</v>
      </c>
      <c r="IB679" t="s">
        <v>3895</v>
      </c>
      <c r="IC679" t="s">
        <v>1231</v>
      </c>
      <c r="ID679" t="s">
        <v>1232</v>
      </c>
      <c r="IE679">
        <v>43341</v>
      </c>
      <c r="IF679" t="s">
        <v>3896</v>
      </c>
      <c r="IG679">
        <v>43334</v>
      </c>
      <c r="IH679" t="s">
        <v>5064</v>
      </c>
      <c r="II679">
        <v>43244</v>
      </c>
      <c r="IJ679" t="s">
        <v>2886</v>
      </c>
      <c r="IK679" t="s">
        <v>278</v>
      </c>
      <c r="IL679" t="s">
        <v>2887</v>
      </c>
      <c r="IM679" t="s">
        <v>2892</v>
      </c>
      <c r="IN679" t="s">
        <v>326</v>
      </c>
      <c r="IO679">
        <v>35530000</v>
      </c>
      <c r="IP679" t="s">
        <v>586</v>
      </c>
      <c r="IQ679">
        <v>139</v>
      </c>
      <c r="IR679" t="s">
        <v>3895</v>
      </c>
      <c r="IS679" t="s">
        <v>1231</v>
      </c>
      <c r="IT679" t="s">
        <v>1232</v>
      </c>
      <c r="IU679">
        <v>43341</v>
      </c>
      <c r="IV679" t="s">
        <v>3896</v>
      </c>
    </row>
    <row r="680" spans="1:256" x14ac:dyDescent="0.25">
      <c r="A680" s="289">
        <v>43332</v>
      </c>
      <c r="B680" t="s">
        <v>5064</v>
      </c>
      <c r="C680" s="289">
        <v>43242</v>
      </c>
      <c r="D680" t="s">
        <v>2866</v>
      </c>
      <c r="E680" t="s">
        <v>278</v>
      </c>
      <c r="F680" t="s">
        <v>2867</v>
      </c>
      <c r="G680" t="s">
        <v>735</v>
      </c>
      <c r="H680" t="s">
        <v>733</v>
      </c>
      <c r="I680">
        <v>35500116</v>
      </c>
      <c r="J680" t="s">
        <v>2164</v>
      </c>
      <c r="K680">
        <v>53</v>
      </c>
      <c r="L680" t="s">
        <v>3850</v>
      </c>
      <c r="M680" t="s">
        <v>1627</v>
      </c>
      <c r="N680" t="s">
        <v>1638</v>
      </c>
      <c r="O680" s="289">
        <v>43332</v>
      </c>
      <c r="P680" t="s">
        <v>3851</v>
      </c>
      <c r="Q680">
        <v>43332</v>
      </c>
      <c r="R680" t="s">
        <v>5064</v>
      </c>
      <c r="S680">
        <v>43242</v>
      </c>
      <c r="T680" t="s">
        <v>2866</v>
      </c>
      <c r="U680" t="s">
        <v>278</v>
      </c>
      <c r="V680" t="s">
        <v>2867</v>
      </c>
      <c r="W680" t="s">
        <v>735</v>
      </c>
      <c r="X680" t="s">
        <v>733</v>
      </c>
      <c r="Y680">
        <v>35500116</v>
      </c>
      <c r="Z680" t="s">
        <v>2164</v>
      </c>
      <c r="AA680">
        <v>53</v>
      </c>
      <c r="AB680" t="s">
        <v>3850</v>
      </c>
      <c r="AC680" t="s">
        <v>1627</v>
      </c>
      <c r="AD680" t="s">
        <v>1638</v>
      </c>
      <c r="AE680">
        <v>43332</v>
      </c>
      <c r="AF680" t="s">
        <v>3851</v>
      </c>
      <c r="AG680">
        <v>43332</v>
      </c>
      <c r="AH680" t="s">
        <v>5064</v>
      </c>
      <c r="AI680">
        <v>43242</v>
      </c>
      <c r="AJ680" t="s">
        <v>2866</v>
      </c>
      <c r="AK680" t="s">
        <v>278</v>
      </c>
      <c r="AL680" t="s">
        <v>2867</v>
      </c>
      <c r="AM680" t="s">
        <v>735</v>
      </c>
      <c r="AN680" t="s">
        <v>733</v>
      </c>
      <c r="AO680">
        <v>35500116</v>
      </c>
      <c r="AP680" t="s">
        <v>2164</v>
      </c>
      <c r="AQ680">
        <v>53</v>
      </c>
      <c r="AR680" t="s">
        <v>3850</v>
      </c>
      <c r="AS680" t="s">
        <v>1627</v>
      </c>
      <c r="AT680" t="s">
        <v>1638</v>
      </c>
      <c r="AU680">
        <v>43332</v>
      </c>
      <c r="AV680" t="s">
        <v>3851</v>
      </c>
      <c r="AW680">
        <v>43332</v>
      </c>
      <c r="AX680" t="s">
        <v>5064</v>
      </c>
      <c r="AY680">
        <v>43242</v>
      </c>
      <c r="AZ680" t="s">
        <v>2866</v>
      </c>
      <c r="BA680" t="s">
        <v>278</v>
      </c>
      <c r="BB680" t="s">
        <v>2867</v>
      </c>
      <c r="BC680" t="s">
        <v>735</v>
      </c>
      <c r="BD680" t="s">
        <v>733</v>
      </c>
      <c r="BE680">
        <v>35500116</v>
      </c>
      <c r="BF680" t="s">
        <v>2164</v>
      </c>
      <c r="BG680">
        <v>53</v>
      </c>
      <c r="BH680" t="s">
        <v>3850</v>
      </c>
      <c r="BI680" t="s">
        <v>1627</v>
      </c>
      <c r="BJ680" t="s">
        <v>1638</v>
      </c>
      <c r="BK680">
        <v>43332</v>
      </c>
      <c r="BL680" t="s">
        <v>3851</v>
      </c>
      <c r="BM680">
        <v>43332</v>
      </c>
      <c r="BN680" t="s">
        <v>5064</v>
      </c>
      <c r="BO680">
        <v>43242</v>
      </c>
      <c r="BP680" t="s">
        <v>2866</v>
      </c>
      <c r="BQ680" t="s">
        <v>278</v>
      </c>
      <c r="BR680" t="s">
        <v>2867</v>
      </c>
      <c r="BS680" t="s">
        <v>735</v>
      </c>
      <c r="BT680" t="s">
        <v>733</v>
      </c>
      <c r="BU680">
        <v>35500116</v>
      </c>
      <c r="BV680" t="s">
        <v>2164</v>
      </c>
      <c r="BW680">
        <v>53</v>
      </c>
      <c r="BX680" t="s">
        <v>3850</v>
      </c>
      <c r="BY680" t="s">
        <v>1627</v>
      </c>
      <c r="BZ680" t="s">
        <v>1638</v>
      </c>
      <c r="CA680">
        <v>43332</v>
      </c>
      <c r="CB680" t="s">
        <v>3851</v>
      </c>
      <c r="CC680">
        <v>43332</v>
      </c>
      <c r="CD680" t="s">
        <v>5064</v>
      </c>
      <c r="CE680">
        <v>43242</v>
      </c>
      <c r="CF680" t="s">
        <v>2866</v>
      </c>
      <c r="CG680" t="s">
        <v>278</v>
      </c>
      <c r="CH680" t="s">
        <v>2867</v>
      </c>
      <c r="CI680" t="s">
        <v>735</v>
      </c>
      <c r="CJ680" t="s">
        <v>733</v>
      </c>
      <c r="CK680">
        <v>35500116</v>
      </c>
      <c r="CL680" t="s">
        <v>2164</v>
      </c>
      <c r="CM680">
        <v>53</v>
      </c>
      <c r="CN680" t="s">
        <v>3850</v>
      </c>
      <c r="CO680" t="s">
        <v>1627</v>
      </c>
      <c r="CP680" t="s">
        <v>1638</v>
      </c>
      <c r="CQ680">
        <v>43332</v>
      </c>
      <c r="CR680" t="s">
        <v>3851</v>
      </c>
      <c r="CS680">
        <v>43332</v>
      </c>
      <c r="CT680" t="s">
        <v>5064</v>
      </c>
      <c r="CU680">
        <v>43242</v>
      </c>
      <c r="CV680" t="s">
        <v>2866</v>
      </c>
      <c r="CW680" t="s">
        <v>278</v>
      </c>
      <c r="CX680" t="s">
        <v>2867</v>
      </c>
      <c r="CY680" t="s">
        <v>735</v>
      </c>
      <c r="CZ680" t="s">
        <v>733</v>
      </c>
      <c r="DA680">
        <v>35500116</v>
      </c>
      <c r="DB680" t="s">
        <v>2164</v>
      </c>
      <c r="DC680">
        <v>53</v>
      </c>
      <c r="DD680" t="s">
        <v>3850</v>
      </c>
      <c r="DE680" t="s">
        <v>1627</v>
      </c>
      <c r="DF680" t="s">
        <v>1638</v>
      </c>
      <c r="DG680">
        <v>43332</v>
      </c>
      <c r="DH680" t="s">
        <v>3851</v>
      </c>
      <c r="DI680">
        <v>43332</v>
      </c>
      <c r="DJ680" t="s">
        <v>5064</v>
      </c>
      <c r="DK680">
        <v>43242</v>
      </c>
      <c r="DL680" t="s">
        <v>2866</v>
      </c>
      <c r="DM680" t="s">
        <v>278</v>
      </c>
      <c r="DN680" t="s">
        <v>2867</v>
      </c>
      <c r="DO680" t="s">
        <v>735</v>
      </c>
      <c r="DP680" t="s">
        <v>733</v>
      </c>
      <c r="DQ680">
        <v>35500116</v>
      </c>
      <c r="DR680" t="s">
        <v>2164</v>
      </c>
      <c r="DS680">
        <v>53</v>
      </c>
      <c r="DT680" t="s">
        <v>3850</v>
      </c>
      <c r="DU680" t="s">
        <v>1627</v>
      </c>
      <c r="DV680" t="s">
        <v>1638</v>
      </c>
      <c r="DW680">
        <v>43332</v>
      </c>
      <c r="DX680" t="s">
        <v>3851</v>
      </c>
      <c r="DY680">
        <v>43332</v>
      </c>
      <c r="DZ680" t="s">
        <v>5064</v>
      </c>
      <c r="EA680">
        <v>43242</v>
      </c>
      <c r="EB680" t="s">
        <v>2866</v>
      </c>
      <c r="EC680" t="s">
        <v>278</v>
      </c>
      <c r="ED680" t="s">
        <v>2867</v>
      </c>
      <c r="EE680" t="s">
        <v>735</v>
      </c>
      <c r="EF680" t="s">
        <v>733</v>
      </c>
      <c r="EG680">
        <v>35500116</v>
      </c>
      <c r="EH680" t="s">
        <v>2164</v>
      </c>
      <c r="EI680">
        <v>53</v>
      </c>
      <c r="EJ680" t="s">
        <v>3850</v>
      </c>
      <c r="EK680" t="s">
        <v>1627</v>
      </c>
      <c r="EL680" t="s">
        <v>1638</v>
      </c>
      <c r="EM680">
        <v>43332</v>
      </c>
      <c r="EN680" t="s">
        <v>3851</v>
      </c>
      <c r="EO680">
        <v>43332</v>
      </c>
      <c r="EP680" t="s">
        <v>5064</v>
      </c>
      <c r="EQ680">
        <v>43242</v>
      </c>
      <c r="ER680" t="s">
        <v>2866</v>
      </c>
      <c r="ES680" t="s">
        <v>278</v>
      </c>
      <c r="ET680" t="s">
        <v>2867</v>
      </c>
      <c r="EU680" t="s">
        <v>735</v>
      </c>
      <c r="EV680" t="s">
        <v>733</v>
      </c>
      <c r="EW680">
        <v>35500116</v>
      </c>
      <c r="EX680" t="s">
        <v>2164</v>
      </c>
      <c r="EY680">
        <v>53</v>
      </c>
      <c r="EZ680" t="s">
        <v>3850</v>
      </c>
      <c r="FA680" t="s">
        <v>1627</v>
      </c>
      <c r="FB680" t="s">
        <v>1638</v>
      </c>
      <c r="FC680">
        <v>43332</v>
      </c>
      <c r="FD680" t="s">
        <v>3851</v>
      </c>
      <c r="FE680">
        <v>43332</v>
      </c>
      <c r="FF680" t="s">
        <v>5064</v>
      </c>
      <c r="FG680">
        <v>43242</v>
      </c>
      <c r="FH680" t="s">
        <v>2866</v>
      </c>
      <c r="FI680" t="s">
        <v>278</v>
      </c>
      <c r="FJ680" t="s">
        <v>2867</v>
      </c>
      <c r="FK680" t="s">
        <v>735</v>
      </c>
      <c r="FL680" t="s">
        <v>733</v>
      </c>
      <c r="FM680">
        <v>35500116</v>
      </c>
      <c r="FN680" t="s">
        <v>2164</v>
      </c>
      <c r="FO680">
        <v>53</v>
      </c>
      <c r="FP680" t="s">
        <v>3850</v>
      </c>
      <c r="FQ680" t="s">
        <v>1627</v>
      </c>
      <c r="FR680" t="s">
        <v>1638</v>
      </c>
      <c r="FS680">
        <v>43332</v>
      </c>
      <c r="FT680" t="s">
        <v>3851</v>
      </c>
      <c r="FU680">
        <v>43332</v>
      </c>
      <c r="FV680" t="s">
        <v>5064</v>
      </c>
      <c r="FW680">
        <v>43242</v>
      </c>
      <c r="FX680" t="s">
        <v>2866</v>
      </c>
      <c r="FY680" t="s">
        <v>278</v>
      </c>
      <c r="FZ680" t="s">
        <v>2867</v>
      </c>
      <c r="GA680" t="s">
        <v>735</v>
      </c>
      <c r="GB680" t="s">
        <v>733</v>
      </c>
      <c r="GC680">
        <v>35500116</v>
      </c>
      <c r="GD680" t="s">
        <v>2164</v>
      </c>
      <c r="GE680">
        <v>53</v>
      </c>
      <c r="GF680" t="s">
        <v>3850</v>
      </c>
      <c r="GG680" t="s">
        <v>1627</v>
      </c>
      <c r="GH680" t="s">
        <v>1638</v>
      </c>
      <c r="GI680">
        <v>43332</v>
      </c>
      <c r="GJ680" t="s">
        <v>3851</v>
      </c>
      <c r="GK680">
        <v>43332</v>
      </c>
      <c r="GL680" t="s">
        <v>5064</v>
      </c>
      <c r="GM680">
        <v>43242</v>
      </c>
      <c r="GN680" t="s">
        <v>2866</v>
      </c>
      <c r="GO680" t="s">
        <v>278</v>
      </c>
      <c r="GP680" t="s">
        <v>2867</v>
      </c>
      <c r="GQ680" t="s">
        <v>735</v>
      </c>
      <c r="GR680" t="s">
        <v>733</v>
      </c>
      <c r="GS680">
        <v>35500116</v>
      </c>
      <c r="GT680" t="s">
        <v>2164</v>
      </c>
      <c r="GU680">
        <v>53</v>
      </c>
      <c r="GV680" t="s">
        <v>3850</v>
      </c>
      <c r="GW680" t="s">
        <v>1627</v>
      </c>
      <c r="GX680" t="s">
        <v>1638</v>
      </c>
      <c r="GY680">
        <v>43332</v>
      </c>
      <c r="GZ680" t="s">
        <v>3851</v>
      </c>
      <c r="HA680">
        <v>43332</v>
      </c>
      <c r="HB680" t="s">
        <v>5064</v>
      </c>
      <c r="HC680">
        <v>43242</v>
      </c>
      <c r="HD680" t="s">
        <v>2866</v>
      </c>
      <c r="HE680" t="s">
        <v>278</v>
      </c>
      <c r="HF680" t="s">
        <v>2867</v>
      </c>
      <c r="HG680" t="s">
        <v>735</v>
      </c>
      <c r="HH680" t="s">
        <v>733</v>
      </c>
      <c r="HI680">
        <v>35500116</v>
      </c>
      <c r="HJ680" t="s">
        <v>2164</v>
      </c>
      <c r="HK680">
        <v>53</v>
      </c>
      <c r="HL680" t="s">
        <v>3850</v>
      </c>
      <c r="HM680" t="s">
        <v>1627</v>
      </c>
      <c r="HN680" t="s">
        <v>1638</v>
      </c>
      <c r="HO680">
        <v>43332</v>
      </c>
      <c r="HP680" t="s">
        <v>3851</v>
      </c>
      <c r="HQ680">
        <v>43332</v>
      </c>
      <c r="HR680" t="s">
        <v>5064</v>
      </c>
      <c r="HS680">
        <v>43242</v>
      </c>
      <c r="HT680" t="s">
        <v>2866</v>
      </c>
      <c r="HU680" t="s">
        <v>278</v>
      </c>
      <c r="HV680" t="s">
        <v>2867</v>
      </c>
      <c r="HW680" t="s">
        <v>735</v>
      </c>
      <c r="HX680" t="s">
        <v>733</v>
      </c>
      <c r="HY680">
        <v>35500116</v>
      </c>
      <c r="HZ680" t="s">
        <v>2164</v>
      </c>
      <c r="IA680">
        <v>53</v>
      </c>
      <c r="IB680" t="s">
        <v>3850</v>
      </c>
      <c r="IC680" t="s">
        <v>1627</v>
      </c>
      <c r="ID680" t="s">
        <v>1638</v>
      </c>
      <c r="IE680">
        <v>43332</v>
      </c>
      <c r="IF680" t="s">
        <v>3851</v>
      </c>
      <c r="IG680">
        <v>43332</v>
      </c>
      <c r="IH680" t="s">
        <v>5064</v>
      </c>
      <c r="II680">
        <v>43242</v>
      </c>
      <c r="IJ680" t="s">
        <v>2866</v>
      </c>
      <c r="IK680" t="s">
        <v>278</v>
      </c>
      <c r="IL680" t="s">
        <v>2867</v>
      </c>
      <c r="IM680" t="s">
        <v>735</v>
      </c>
      <c r="IN680" t="s">
        <v>733</v>
      </c>
      <c r="IO680">
        <v>35500116</v>
      </c>
      <c r="IP680" t="s">
        <v>2164</v>
      </c>
      <c r="IQ680">
        <v>53</v>
      </c>
      <c r="IR680" t="s">
        <v>3850</v>
      </c>
      <c r="IS680" t="s">
        <v>1627</v>
      </c>
      <c r="IT680" t="s">
        <v>1638</v>
      </c>
      <c r="IU680">
        <v>43332</v>
      </c>
      <c r="IV680" t="s">
        <v>3851</v>
      </c>
    </row>
    <row r="681" spans="1:256" x14ac:dyDescent="0.25">
      <c r="A681" s="289">
        <v>43312</v>
      </c>
      <c r="B681" t="s">
        <v>5064</v>
      </c>
      <c r="C681" s="289">
        <v>43222</v>
      </c>
      <c r="D681" t="s">
        <v>2552</v>
      </c>
      <c r="E681" t="s">
        <v>278</v>
      </c>
      <c r="F681" t="s">
        <v>1726</v>
      </c>
      <c r="G681" t="s">
        <v>735</v>
      </c>
      <c r="H681" t="s">
        <v>733</v>
      </c>
      <c r="I681">
        <v>35500116</v>
      </c>
      <c r="J681" t="s">
        <v>2555</v>
      </c>
      <c r="K681">
        <v>53</v>
      </c>
      <c r="L681" t="s">
        <v>3669</v>
      </c>
      <c r="M681" t="s">
        <v>1231</v>
      </c>
      <c r="N681" t="s">
        <v>1232</v>
      </c>
      <c r="O681" s="289">
        <v>43312</v>
      </c>
      <c r="P681" t="s">
        <v>3670</v>
      </c>
      <c r="Q681">
        <v>43312</v>
      </c>
      <c r="R681" t="s">
        <v>5064</v>
      </c>
      <c r="S681">
        <v>43222</v>
      </c>
      <c r="T681" t="s">
        <v>2552</v>
      </c>
      <c r="U681" t="s">
        <v>278</v>
      </c>
      <c r="V681" t="s">
        <v>1726</v>
      </c>
      <c r="W681" t="s">
        <v>735</v>
      </c>
      <c r="X681" t="s">
        <v>733</v>
      </c>
      <c r="Y681">
        <v>35500116</v>
      </c>
      <c r="Z681" t="s">
        <v>2555</v>
      </c>
      <c r="AA681">
        <v>53</v>
      </c>
      <c r="AB681" t="s">
        <v>3669</v>
      </c>
      <c r="AC681" t="s">
        <v>1231</v>
      </c>
      <c r="AD681" t="s">
        <v>1232</v>
      </c>
      <c r="AE681">
        <v>43312</v>
      </c>
      <c r="AF681" t="s">
        <v>3670</v>
      </c>
      <c r="AG681">
        <v>43312</v>
      </c>
      <c r="AH681" t="s">
        <v>5064</v>
      </c>
      <c r="AI681">
        <v>43222</v>
      </c>
      <c r="AJ681" t="s">
        <v>2552</v>
      </c>
      <c r="AK681" t="s">
        <v>278</v>
      </c>
      <c r="AL681" t="s">
        <v>1726</v>
      </c>
      <c r="AM681" t="s">
        <v>735</v>
      </c>
      <c r="AN681" t="s">
        <v>733</v>
      </c>
      <c r="AO681">
        <v>35500116</v>
      </c>
      <c r="AP681" t="s">
        <v>2555</v>
      </c>
      <c r="AQ681">
        <v>53</v>
      </c>
      <c r="AR681" t="s">
        <v>3669</v>
      </c>
      <c r="AS681" t="s">
        <v>1231</v>
      </c>
      <c r="AT681" t="s">
        <v>1232</v>
      </c>
      <c r="AU681">
        <v>43312</v>
      </c>
      <c r="AV681" t="s">
        <v>3670</v>
      </c>
      <c r="AW681">
        <v>43312</v>
      </c>
      <c r="AX681" t="s">
        <v>5064</v>
      </c>
      <c r="AY681">
        <v>43222</v>
      </c>
      <c r="AZ681" t="s">
        <v>2552</v>
      </c>
      <c r="BA681" t="s">
        <v>278</v>
      </c>
      <c r="BB681" t="s">
        <v>1726</v>
      </c>
      <c r="BC681" t="s">
        <v>735</v>
      </c>
      <c r="BD681" t="s">
        <v>733</v>
      </c>
      <c r="BE681">
        <v>35500116</v>
      </c>
      <c r="BF681" t="s">
        <v>2555</v>
      </c>
      <c r="BG681">
        <v>53</v>
      </c>
      <c r="BH681" t="s">
        <v>3669</v>
      </c>
      <c r="BI681" t="s">
        <v>1231</v>
      </c>
      <c r="BJ681" t="s">
        <v>1232</v>
      </c>
      <c r="BK681">
        <v>43312</v>
      </c>
      <c r="BL681" t="s">
        <v>3670</v>
      </c>
      <c r="BM681">
        <v>43312</v>
      </c>
      <c r="BN681" t="s">
        <v>5064</v>
      </c>
      <c r="BO681">
        <v>43222</v>
      </c>
      <c r="BP681" t="s">
        <v>2552</v>
      </c>
      <c r="BQ681" t="s">
        <v>278</v>
      </c>
      <c r="BR681" t="s">
        <v>1726</v>
      </c>
      <c r="BS681" t="s">
        <v>735</v>
      </c>
      <c r="BT681" t="s">
        <v>733</v>
      </c>
      <c r="BU681">
        <v>35500116</v>
      </c>
      <c r="BV681" t="s">
        <v>2555</v>
      </c>
      <c r="BW681">
        <v>53</v>
      </c>
      <c r="BX681" t="s">
        <v>3669</v>
      </c>
      <c r="BY681" t="s">
        <v>1231</v>
      </c>
      <c r="BZ681" t="s">
        <v>1232</v>
      </c>
      <c r="CA681">
        <v>43312</v>
      </c>
      <c r="CB681" t="s">
        <v>3670</v>
      </c>
      <c r="CC681">
        <v>43312</v>
      </c>
      <c r="CD681" t="s">
        <v>5064</v>
      </c>
      <c r="CE681">
        <v>43222</v>
      </c>
      <c r="CF681" t="s">
        <v>2552</v>
      </c>
      <c r="CG681" t="s">
        <v>278</v>
      </c>
      <c r="CH681" t="s">
        <v>1726</v>
      </c>
      <c r="CI681" t="s">
        <v>735</v>
      </c>
      <c r="CJ681" t="s">
        <v>733</v>
      </c>
      <c r="CK681">
        <v>35500116</v>
      </c>
      <c r="CL681" t="s">
        <v>2555</v>
      </c>
      <c r="CM681">
        <v>53</v>
      </c>
      <c r="CN681" t="s">
        <v>3669</v>
      </c>
      <c r="CO681" t="s">
        <v>1231</v>
      </c>
      <c r="CP681" t="s">
        <v>1232</v>
      </c>
      <c r="CQ681">
        <v>43312</v>
      </c>
      <c r="CR681" t="s">
        <v>3670</v>
      </c>
      <c r="CS681">
        <v>43312</v>
      </c>
      <c r="CT681" t="s">
        <v>5064</v>
      </c>
      <c r="CU681">
        <v>43222</v>
      </c>
      <c r="CV681" t="s">
        <v>2552</v>
      </c>
      <c r="CW681" t="s">
        <v>278</v>
      </c>
      <c r="CX681" t="s">
        <v>1726</v>
      </c>
      <c r="CY681" t="s">
        <v>735</v>
      </c>
      <c r="CZ681" t="s">
        <v>733</v>
      </c>
      <c r="DA681">
        <v>35500116</v>
      </c>
      <c r="DB681" t="s">
        <v>2555</v>
      </c>
      <c r="DC681">
        <v>53</v>
      </c>
      <c r="DD681" t="s">
        <v>3669</v>
      </c>
      <c r="DE681" t="s">
        <v>1231</v>
      </c>
      <c r="DF681" t="s">
        <v>1232</v>
      </c>
      <c r="DG681">
        <v>43312</v>
      </c>
      <c r="DH681" t="s">
        <v>3670</v>
      </c>
      <c r="DI681">
        <v>43312</v>
      </c>
      <c r="DJ681" t="s">
        <v>5064</v>
      </c>
      <c r="DK681">
        <v>43222</v>
      </c>
      <c r="DL681" t="s">
        <v>2552</v>
      </c>
      <c r="DM681" t="s">
        <v>278</v>
      </c>
      <c r="DN681" t="s">
        <v>1726</v>
      </c>
      <c r="DO681" t="s">
        <v>735</v>
      </c>
      <c r="DP681" t="s">
        <v>733</v>
      </c>
      <c r="DQ681">
        <v>35500116</v>
      </c>
      <c r="DR681" t="s">
        <v>2555</v>
      </c>
      <c r="DS681">
        <v>53</v>
      </c>
      <c r="DT681" t="s">
        <v>3669</v>
      </c>
      <c r="DU681" t="s">
        <v>1231</v>
      </c>
      <c r="DV681" t="s">
        <v>1232</v>
      </c>
      <c r="DW681">
        <v>43312</v>
      </c>
      <c r="DX681" t="s">
        <v>3670</v>
      </c>
      <c r="DY681">
        <v>43312</v>
      </c>
      <c r="DZ681" t="s">
        <v>5064</v>
      </c>
      <c r="EA681">
        <v>43222</v>
      </c>
      <c r="EB681" t="s">
        <v>2552</v>
      </c>
      <c r="EC681" t="s">
        <v>278</v>
      </c>
      <c r="ED681" t="s">
        <v>1726</v>
      </c>
      <c r="EE681" t="s">
        <v>735</v>
      </c>
      <c r="EF681" t="s">
        <v>733</v>
      </c>
      <c r="EG681">
        <v>35500116</v>
      </c>
      <c r="EH681" t="s">
        <v>2555</v>
      </c>
      <c r="EI681">
        <v>53</v>
      </c>
      <c r="EJ681" t="s">
        <v>3669</v>
      </c>
      <c r="EK681" t="s">
        <v>1231</v>
      </c>
      <c r="EL681" t="s">
        <v>1232</v>
      </c>
      <c r="EM681">
        <v>43312</v>
      </c>
      <c r="EN681" t="s">
        <v>3670</v>
      </c>
      <c r="EO681">
        <v>43312</v>
      </c>
      <c r="EP681" t="s">
        <v>5064</v>
      </c>
      <c r="EQ681">
        <v>43222</v>
      </c>
      <c r="ER681" t="s">
        <v>2552</v>
      </c>
      <c r="ES681" t="s">
        <v>278</v>
      </c>
      <c r="ET681" t="s">
        <v>1726</v>
      </c>
      <c r="EU681" t="s">
        <v>735</v>
      </c>
      <c r="EV681" t="s">
        <v>733</v>
      </c>
      <c r="EW681">
        <v>35500116</v>
      </c>
      <c r="EX681" t="s">
        <v>2555</v>
      </c>
      <c r="EY681">
        <v>53</v>
      </c>
      <c r="EZ681" t="s">
        <v>3669</v>
      </c>
      <c r="FA681" t="s">
        <v>1231</v>
      </c>
      <c r="FB681" t="s">
        <v>1232</v>
      </c>
      <c r="FC681">
        <v>43312</v>
      </c>
      <c r="FD681" t="s">
        <v>3670</v>
      </c>
      <c r="FE681">
        <v>43312</v>
      </c>
      <c r="FF681" t="s">
        <v>5064</v>
      </c>
      <c r="FG681">
        <v>43222</v>
      </c>
      <c r="FH681" t="s">
        <v>2552</v>
      </c>
      <c r="FI681" t="s">
        <v>278</v>
      </c>
      <c r="FJ681" t="s">
        <v>1726</v>
      </c>
      <c r="FK681" t="s">
        <v>735</v>
      </c>
      <c r="FL681" t="s">
        <v>733</v>
      </c>
      <c r="FM681">
        <v>35500116</v>
      </c>
      <c r="FN681" t="s">
        <v>2555</v>
      </c>
      <c r="FO681">
        <v>53</v>
      </c>
      <c r="FP681" t="s">
        <v>3669</v>
      </c>
      <c r="FQ681" t="s">
        <v>1231</v>
      </c>
      <c r="FR681" t="s">
        <v>1232</v>
      </c>
      <c r="FS681">
        <v>43312</v>
      </c>
      <c r="FT681" t="s">
        <v>3670</v>
      </c>
      <c r="FU681">
        <v>43312</v>
      </c>
      <c r="FV681" t="s">
        <v>5064</v>
      </c>
      <c r="FW681">
        <v>43222</v>
      </c>
      <c r="FX681" t="s">
        <v>2552</v>
      </c>
      <c r="FY681" t="s">
        <v>278</v>
      </c>
      <c r="FZ681" t="s">
        <v>1726</v>
      </c>
      <c r="GA681" t="s">
        <v>735</v>
      </c>
      <c r="GB681" t="s">
        <v>733</v>
      </c>
      <c r="GC681">
        <v>35500116</v>
      </c>
      <c r="GD681" t="s">
        <v>2555</v>
      </c>
      <c r="GE681">
        <v>53</v>
      </c>
      <c r="GF681" t="s">
        <v>3669</v>
      </c>
      <c r="GG681" t="s">
        <v>1231</v>
      </c>
      <c r="GH681" t="s">
        <v>1232</v>
      </c>
      <c r="GI681">
        <v>43312</v>
      </c>
      <c r="GJ681" t="s">
        <v>3670</v>
      </c>
      <c r="GK681">
        <v>43312</v>
      </c>
      <c r="GL681" t="s">
        <v>5064</v>
      </c>
      <c r="GM681">
        <v>43222</v>
      </c>
      <c r="GN681" t="s">
        <v>2552</v>
      </c>
      <c r="GO681" t="s">
        <v>278</v>
      </c>
      <c r="GP681" t="s">
        <v>1726</v>
      </c>
      <c r="GQ681" t="s">
        <v>735</v>
      </c>
      <c r="GR681" t="s">
        <v>733</v>
      </c>
      <c r="GS681">
        <v>35500116</v>
      </c>
      <c r="GT681" t="s">
        <v>2555</v>
      </c>
      <c r="GU681">
        <v>53</v>
      </c>
      <c r="GV681" t="s">
        <v>3669</v>
      </c>
      <c r="GW681" t="s">
        <v>1231</v>
      </c>
      <c r="GX681" t="s">
        <v>1232</v>
      </c>
      <c r="GY681">
        <v>43312</v>
      </c>
      <c r="GZ681" t="s">
        <v>3670</v>
      </c>
      <c r="HA681">
        <v>43312</v>
      </c>
      <c r="HB681" t="s">
        <v>5064</v>
      </c>
      <c r="HC681">
        <v>43222</v>
      </c>
      <c r="HD681" t="s">
        <v>2552</v>
      </c>
      <c r="HE681" t="s">
        <v>278</v>
      </c>
      <c r="HF681" t="s">
        <v>1726</v>
      </c>
      <c r="HG681" t="s">
        <v>735</v>
      </c>
      <c r="HH681" t="s">
        <v>733</v>
      </c>
      <c r="HI681">
        <v>35500116</v>
      </c>
      <c r="HJ681" t="s">
        <v>2555</v>
      </c>
      <c r="HK681">
        <v>53</v>
      </c>
      <c r="HL681" t="s">
        <v>3669</v>
      </c>
      <c r="HM681" t="s">
        <v>1231</v>
      </c>
      <c r="HN681" t="s">
        <v>1232</v>
      </c>
      <c r="HO681">
        <v>43312</v>
      </c>
      <c r="HP681" t="s">
        <v>3670</v>
      </c>
      <c r="HQ681">
        <v>43312</v>
      </c>
      <c r="HR681" t="s">
        <v>5064</v>
      </c>
      <c r="HS681">
        <v>43222</v>
      </c>
      <c r="HT681" t="s">
        <v>2552</v>
      </c>
      <c r="HU681" t="s">
        <v>278</v>
      </c>
      <c r="HV681" t="s">
        <v>1726</v>
      </c>
      <c r="HW681" t="s">
        <v>735</v>
      </c>
      <c r="HX681" t="s">
        <v>733</v>
      </c>
      <c r="HY681">
        <v>35500116</v>
      </c>
      <c r="HZ681" t="s">
        <v>2555</v>
      </c>
      <c r="IA681">
        <v>53</v>
      </c>
      <c r="IB681" t="s">
        <v>3669</v>
      </c>
      <c r="IC681" t="s">
        <v>1231</v>
      </c>
      <c r="ID681" t="s">
        <v>1232</v>
      </c>
      <c r="IE681">
        <v>43312</v>
      </c>
      <c r="IF681" t="s">
        <v>3670</v>
      </c>
      <c r="IG681">
        <v>43312</v>
      </c>
      <c r="IH681" t="s">
        <v>5064</v>
      </c>
      <c r="II681">
        <v>43222</v>
      </c>
      <c r="IJ681" t="s">
        <v>2552</v>
      </c>
      <c r="IK681" t="s">
        <v>278</v>
      </c>
      <c r="IL681" t="s">
        <v>1726</v>
      </c>
      <c r="IM681" t="s">
        <v>735</v>
      </c>
      <c r="IN681" t="s">
        <v>733</v>
      </c>
      <c r="IO681">
        <v>35500116</v>
      </c>
      <c r="IP681" t="s">
        <v>2555</v>
      </c>
      <c r="IQ681">
        <v>53</v>
      </c>
      <c r="IR681" t="s">
        <v>3669</v>
      </c>
      <c r="IS681" t="s">
        <v>1231</v>
      </c>
      <c r="IT681" t="s">
        <v>1232</v>
      </c>
      <c r="IU681">
        <v>43312</v>
      </c>
      <c r="IV681" t="s">
        <v>3670</v>
      </c>
    </row>
    <row r="682" spans="1:256" x14ac:dyDescent="0.25">
      <c r="A682" s="289">
        <v>43321</v>
      </c>
      <c r="B682" t="s">
        <v>5064</v>
      </c>
      <c r="C682" s="289">
        <v>43231</v>
      </c>
      <c r="D682" t="s">
        <v>2702</v>
      </c>
      <c r="E682" t="s">
        <v>278</v>
      </c>
      <c r="F682" t="s">
        <v>1726</v>
      </c>
      <c r="G682" t="s">
        <v>735</v>
      </c>
      <c r="H682" t="s">
        <v>733</v>
      </c>
      <c r="I682">
        <v>35500116</v>
      </c>
      <c r="J682" t="s">
        <v>2555</v>
      </c>
      <c r="K682">
        <v>53</v>
      </c>
      <c r="L682" t="s">
        <v>3669</v>
      </c>
      <c r="M682" t="s">
        <v>1231</v>
      </c>
      <c r="N682" t="s">
        <v>1232</v>
      </c>
      <c r="O682" s="289">
        <v>43312</v>
      </c>
      <c r="P682" t="s">
        <v>3670</v>
      </c>
      <c r="Q682">
        <v>43321</v>
      </c>
      <c r="R682" t="s">
        <v>5064</v>
      </c>
      <c r="S682">
        <v>43231</v>
      </c>
      <c r="T682" t="s">
        <v>2702</v>
      </c>
      <c r="U682" t="s">
        <v>278</v>
      </c>
      <c r="V682" t="s">
        <v>1726</v>
      </c>
      <c r="W682" t="s">
        <v>735</v>
      </c>
      <c r="X682" t="s">
        <v>733</v>
      </c>
      <c r="Y682">
        <v>35500116</v>
      </c>
      <c r="Z682" t="s">
        <v>2555</v>
      </c>
      <c r="AA682">
        <v>53</v>
      </c>
      <c r="AB682" t="s">
        <v>3669</v>
      </c>
      <c r="AC682" t="s">
        <v>1231</v>
      </c>
      <c r="AD682" t="s">
        <v>1232</v>
      </c>
      <c r="AE682">
        <v>43312</v>
      </c>
      <c r="AF682" t="s">
        <v>3670</v>
      </c>
      <c r="AG682">
        <v>43321</v>
      </c>
      <c r="AH682" t="s">
        <v>5064</v>
      </c>
      <c r="AI682">
        <v>43231</v>
      </c>
      <c r="AJ682" t="s">
        <v>2702</v>
      </c>
      <c r="AK682" t="s">
        <v>278</v>
      </c>
      <c r="AL682" t="s">
        <v>1726</v>
      </c>
      <c r="AM682" t="s">
        <v>735</v>
      </c>
      <c r="AN682" t="s">
        <v>733</v>
      </c>
      <c r="AO682">
        <v>35500116</v>
      </c>
      <c r="AP682" t="s">
        <v>2555</v>
      </c>
      <c r="AQ682">
        <v>53</v>
      </c>
      <c r="AR682" t="s">
        <v>3669</v>
      </c>
      <c r="AS682" t="s">
        <v>1231</v>
      </c>
      <c r="AT682" t="s">
        <v>1232</v>
      </c>
      <c r="AU682">
        <v>43312</v>
      </c>
      <c r="AV682" t="s">
        <v>3670</v>
      </c>
      <c r="AW682">
        <v>43321</v>
      </c>
      <c r="AX682" t="s">
        <v>5064</v>
      </c>
      <c r="AY682">
        <v>43231</v>
      </c>
      <c r="AZ682" t="s">
        <v>2702</v>
      </c>
      <c r="BA682" t="s">
        <v>278</v>
      </c>
      <c r="BB682" t="s">
        <v>1726</v>
      </c>
      <c r="BC682" t="s">
        <v>735</v>
      </c>
      <c r="BD682" t="s">
        <v>733</v>
      </c>
      <c r="BE682">
        <v>35500116</v>
      </c>
      <c r="BF682" t="s">
        <v>2555</v>
      </c>
      <c r="BG682">
        <v>53</v>
      </c>
      <c r="BH682" t="s">
        <v>3669</v>
      </c>
      <c r="BI682" t="s">
        <v>1231</v>
      </c>
      <c r="BJ682" t="s">
        <v>1232</v>
      </c>
      <c r="BK682">
        <v>43312</v>
      </c>
      <c r="BL682" t="s">
        <v>3670</v>
      </c>
      <c r="BM682">
        <v>43321</v>
      </c>
      <c r="BN682" t="s">
        <v>5064</v>
      </c>
      <c r="BO682">
        <v>43231</v>
      </c>
      <c r="BP682" t="s">
        <v>2702</v>
      </c>
      <c r="BQ682" t="s">
        <v>278</v>
      </c>
      <c r="BR682" t="s">
        <v>1726</v>
      </c>
      <c r="BS682" t="s">
        <v>735</v>
      </c>
      <c r="BT682" t="s">
        <v>733</v>
      </c>
      <c r="BU682">
        <v>35500116</v>
      </c>
      <c r="BV682" t="s">
        <v>2555</v>
      </c>
      <c r="BW682">
        <v>53</v>
      </c>
      <c r="BX682" t="s">
        <v>3669</v>
      </c>
      <c r="BY682" t="s">
        <v>1231</v>
      </c>
      <c r="BZ682" t="s">
        <v>1232</v>
      </c>
      <c r="CA682">
        <v>43312</v>
      </c>
      <c r="CB682" t="s">
        <v>3670</v>
      </c>
      <c r="CC682">
        <v>43321</v>
      </c>
      <c r="CD682" t="s">
        <v>5064</v>
      </c>
      <c r="CE682">
        <v>43231</v>
      </c>
      <c r="CF682" t="s">
        <v>2702</v>
      </c>
      <c r="CG682" t="s">
        <v>278</v>
      </c>
      <c r="CH682" t="s">
        <v>1726</v>
      </c>
      <c r="CI682" t="s">
        <v>735</v>
      </c>
      <c r="CJ682" t="s">
        <v>733</v>
      </c>
      <c r="CK682">
        <v>35500116</v>
      </c>
      <c r="CL682" t="s">
        <v>2555</v>
      </c>
      <c r="CM682">
        <v>53</v>
      </c>
      <c r="CN682" t="s">
        <v>3669</v>
      </c>
      <c r="CO682" t="s">
        <v>1231</v>
      </c>
      <c r="CP682" t="s">
        <v>1232</v>
      </c>
      <c r="CQ682">
        <v>43312</v>
      </c>
      <c r="CR682" t="s">
        <v>3670</v>
      </c>
      <c r="CS682">
        <v>43321</v>
      </c>
      <c r="CT682" t="s">
        <v>5064</v>
      </c>
      <c r="CU682">
        <v>43231</v>
      </c>
      <c r="CV682" t="s">
        <v>2702</v>
      </c>
      <c r="CW682" t="s">
        <v>278</v>
      </c>
      <c r="CX682" t="s">
        <v>1726</v>
      </c>
      <c r="CY682" t="s">
        <v>735</v>
      </c>
      <c r="CZ682" t="s">
        <v>733</v>
      </c>
      <c r="DA682">
        <v>35500116</v>
      </c>
      <c r="DB682" t="s">
        <v>2555</v>
      </c>
      <c r="DC682">
        <v>53</v>
      </c>
      <c r="DD682" t="s">
        <v>3669</v>
      </c>
      <c r="DE682" t="s">
        <v>1231</v>
      </c>
      <c r="DF682" t="s">
        <v>1232</v>
      </c>
      <c r="DG682">
        <v>43312</v>
      </c>
      <c r="DH682" t="s">
        <v>3670</v>
      </c>
      <c r="DI682">
        <v>43321</v>
      </c>
      <c r="DJ682" t="s">
        <v>5064</v>
      </c>
      <c r="DK682">
        <v>43231</v>
      </c>
      <c r="DL682" t="s">
        <v>2702</v>
      </c>
      <c r="DM682" t="s">
        <v>278</v>
      </c>
      <c r="DN682" t="s">
        <v>1726</v>
      </c>
      <c r="DO682" t="s">
        <v>735</v>
      </c>
      <c r="DP682" t="s">
        <v>733</v>
      </c>
      <c r="DQ682">
        <v>35500116</v>
      </c>
      <c r="DR682" t="s">
        <v>2555</v>
      </c>
      <c r="DS682">
        <v>53</v>
      </c>
      <c r="DT682" t="s">
        <v>3669</v>
      </c>
      <c r="DU682" t="s">
        <v>1231</v>
      </c>
      <c r="DV682" t="s">
        <v>1232</v>
      </c>
      <c r="DW682">
        <v>43312</v>
      </c>
      <c r="DX682" t="s">
        <v>3670</v>
      </c>
      <c r="DY682">
        <v>43321</v>
      </c>
      <c r="DZ682" t="s">
        <v>5064</v>
      </c>
      <c r="EA682">
        <v>43231</v>
      </c>
      <c r="EB682" t="s">
        <v>2702</v>
      </c>
      <c r="EC682" t="s">
        <v>278</v>
      </c>
      <c r="ED682" t="s">
        <v>1726</v>
      </c>
      <c r="EE682" t="s">
        <v>735</v>
      </c>
      <c r="EF682" t="s">
        <v>733</v>
      </c>
      <c r="EG682">
        <v>35500116</v>
      </c>
      <c r="EH682" t="s">
        <v>2555</v>
      </c>
      <c r="EI682">
        <v>53</v>
      </c>
      <c r="EJ682" t="s">
        <v>3669</v>
      </c>
      <c r="EK682" t="s">
        <v>1231</v>
      </c>
      <c r="EL682" t="s">
        <v>1232</v>
      </c>
      <c r="EM682">
        <v>43312</v>
      </c>
      <c r="EN682" t="s">
        <v>3670</v>
      </c>
      <c r="EO682">
        <v>43321</v>
      </c>
      <c r="EP682" t="s">
        <v>5064</v>
      </c>
      <c r="EQ682">
        <v>43231</v>
      </c>
      <c r="ER682" t="s">
        <v>2702</v>
      </c>
      <c r="ES682" t="s">
        <v>278</v>
      </c>
      <c r="ET682" t="s">
        <v>1726</v>
      </c>
      <c r="EU682" t="s">
        <v>735</v>
      </c>
      <c r="EV682" t="s">
        <v>733</v>
      </c>
      <c r="EW682">
        <v>35500116</v>
      </c>
      <c r="EX682" t="s">
        <v>2555</v>
      </c>
      <c r="EY682">
        <v>53</v>
      </c>
      <c r="EZ682" t="s">
        <v>3669</v>
      </c>
      <c r="FA682" t="s">
        <v>1231</v>
      </c>
      <c r="FB682" t="s">
        <v>1232</v>
      </c>
      <c r="FC682">
        <v>43312</v>
      </c>
      <c r="FD682" t="s">
        <v>3670</v>
      </c>
      <c r="FE682">
        <v>43321</v>
      </c>
      <c r="FF682" t="s">
        <v>5064</v>
      </c>
      <c r="FG682">
        <v>43231</v>
      </c>
      <c r="FH682" t="s">
        <v>2702</v>
      </c>
      <c r="FI682" t="s">
        <v>278</v>
      </c>
      <c r="FJ682" t="s">
        <v>1726</v>
      </c>
      <c r="FK682" t="s">
        <v>735</v>
      </c>
      <c r="FL682" t="s">
        <v>733</v>
      </c>
      <c r="FM682">
        <v>35500116</v>
      </c>
      <c r="FN682" t="s">
        <v>2555</v>
      </c>
      <c r="FO682">
        <v>53</v>
      </c>
      <c r="FP682" t="s">
        <v>3669</v>
      </c>
      <c r="FQ682" t="s">
        <v>1231</v>
      </c>
      <c r="FR682" t="s">
        <v>1232</v>
      </c>
      <c r="FS682">
        <v>43312</v>
      </c>
      <c r="FT682" t="s">
        <v>3670</v>
      </c>
      <c r="FU682">
        <v>43321</v>
      </c>
      <c r="FV682" t="s">
        <v>5064</v>
      </c>
      <c r="FW682">
        <v>43231</v>
      </c>
      <c r="FX682" t="s">
        <v>2702</v>
      </c>
      <c r="FY682" t="s">
        <v>278</v>
      </c>
      <c r="FZ682" t="s">
        <v>1726</v>
      </c>
      <c r="GA682" t="s">
        <v>735</v>
      </c>
      <c r="GB682" t="s">
        <v>733</v>
      </c>
      <c r="GC682">
        <v>35500116</v>
      </c>
      <c r="GD682" t="s">
        <v>2555</v>
      </c>
      <c r="GE682">
        <v>53</v>
      </c>
      <c r="GF682" t="s">
        <v>3669</v>
      </c>
      <c r="GG682" t="s">
        <v>1231</v>
      </c>
      <c r="GH682" t="s">
        <v>1232</v>
      </c>
      <c r="GI682">
        <v>43312</v>
      </c>
      <c r="GJ682" t="s">
        <v>3670</v>
      </c>
      <c r="GK682">
        <v>43321</v>
      </c>
      <c r="GL682" t="s">
        <v>5064</v>
      </c>
      <c r="GM682">
        <v>43231</v>
      </c>
      <c r="GN682" t="s">
        <v>2702</v>
      </c>
      <c r="GO682" t="s">
        <v>278</v>
      </c>
      <c r="GP682" t="s">
        <v>1726</v>
      </c>
      <c r="GQ682" t="s">
        <v>735</v>
      </c>
      <c r="GR682" t="s">
        <v>733</v>
      </c>
      <c r="GS682">
        <v>35500116</v>
      </c>
      <c r="GT682" t="s">
        <v>2555</v>
      </c>
      <c r="GU682">
        <v>53</v>
      </c>
      <c r="GV682" t="s">
        <v>3669</v>
      </c>
      <c r="GW682" t="s">
        <v>1231</v>
      </c>
      <c r="GX682" t="s">
        <v>1232</v>
      </c>
      <c r="GY682">
        <v>43312</v>
      </c>
      <c r="GZ682" t="s">
        <v>3670</v>
      </c>
      <c r="HA682">
        <v>43321</v>
      </c>
      <c r="HB682" t="s">
        <v>5064</v>
      </c>
      <c r="HC682">
        <v>43231</v>
      </c>
      <c r="HD682" t="s">
        <v>2702</v>
      </c>
      <c r="HE682" t="s">
        <v>278</v>
      </c>
      <c r="HF682" t="s">
        <v>1726</v>
      </c>
      <c r="HG682" t="s">
        <v>735</v>
      </c>
      <c r="HH682" t="s">
        <v>733</v>
      </c>
      <c r="HI682">
        <v>35500116</v>
      </c>
      <c r="HJ682" t="s">
        <v>2555</v>
      </c>
      <c r="HK682">
        <v>53</v>
      </c>
      <c r="HL682" t="s">
        <v>3669</v>
      </c>
      <c r="HM682" t="s">
        <v>1231</v>
      </c>
      <c r="HN682" t="s">
        <v>1232</v>
      </c>
      <c r="HO682">
        <v>43312</v>
      </c>
      <c r="HP682" t="s">
        <v>3670</v>
      </c>
      <c r="HQ682">
        <v>43321</v>
      </c>
      <c r="HR682" t="s">
        <v>5064</v>
      </c>
      <c r="HS682">
        <v>43231</v>
      </c>
      <c r="HT682" t="s">
        <v>2702</v>
      </c>
      <c r="HU682" t="s">
        <v>278</v>
      </c>
      <c r="HV682" t="s">
        <v>1726</v>
      </c>
      <c r="HW682" t="s">
        <v>735</v>
      </c>
      <c r="HX682" t="s">
        <v>733</v>
      </c>
      <c r="HY682">
        <v>35500116</v>
      </c>
      <c r="HZ682" t="s">
        <v>2555</v>
      </c>
      <c r="IA682">
        <v>53</v>
      </c>
      <c r="IB682" t="s">
        <v>3669</v>
      </c>
      <c r="IC682" t="s">
        <v>1231</v>
      </c>
      <c r="ID682" t="s">
        <v>1232</v>
      </c>
      <c r="IE682">
        <v>43312</v>
      </c>
      <c r="IF682" t="s">
        <v>3670</v>
      </c>
      <c r="IG682">
        <v>43321</v>
      </c>
      <c r="IH682" t="s">
        <v>5064</v>
      </c>
      <c r="II682">
        <v>43231</v>
      </c>
      <c r="IJ682" t="s">
        <v>2702</v>
      </c>
      <c r="IK682" t="s">
        <v>278</v>
      </c>
      <c r="IL682" t="s">
        <v>1726</v>
      </c>
      <c r="IM682" t="s">
        <v>735</v>
      </c>
      <c r="IN682" t="s">
        <v>733</v>
      </c>
      <c r="IO682">
        <v>35500116</v>
      </c>
      <c r="IP682" t="s">
        <v>2555</v>
      </c>
      <c r="IQ682">
        <v>53</v>
      </c>
      <c r="IR682" t="s">
        <v>3669</v>
      </c>
      <c r="IS682" t="s">
        <v>1231</v>
      </c>
      <c r="IT682" t="s">
        <v>1232</v>
      </c>
      <c r="IU682">
        <v>43312</v>
      </c>
      <c r="IV682" t="s">
        <v>3670</v>
      </c>
    </row>
    <row r="683" spans="1:256" x14ac:dyDescent="0.25">
      <c r="A683" s="289">
        <v>43321</v>
      </c>
      <c r="B683" t="s">
        <v>5064</v>
      </c>
      <c r="C683" s="289">
        <v>43231</v>
      </c>
      <c r="D683" t="s">
        <v>2713</v>
      </c>
      <c r="E683" t="s">
        <v>278</v>
      </c>
      <c r="F683" t="s">
        <v>1726</v>
      </c>
      <c r="G683" t="s">
        <v>735</v>
      </c>
      <c r="H683" t="s">
        <v>733</v>
      </c>
      <c r="I683">
        <v>35500116</v>
      </c>
      <c r="J683" t="s">
        <v>2555</v>
      </c>
      <c r="K683">
        <v>53</v>
      </c>
      <c r="L683" t="s">
        <v>3669</v>
      </c>
      <c r="M683" t="s">
        <v>1231</v>
      </c>
      <c r="N683" t="s">
        <v>1232</v>
      </c>
      <c r="O683" s="289">
        <v>43312</v>
      </c>
      <c r="P683" t="s">
        <v>3670</v>
      </c>
      <c r="Q683">
        <v>43321</v>
      </c>
      <c r="R683" t="s">
        <v>5064</v>
      </c>
      <c r="S683">
        <v>43231</v>
      </c>
      <c r="T683" t="s">
        <v>2713</v>
      </c>
      <c r="U683" t="s">
        <v>278</v>
      </c>
      <c r="V683" t="s">
        <v>1726</v>
      </c>
      <c r="W683" t="s">
        <v>735</v>
      </c>
      <c r="X683" t="s">
        <v>733</v>
      </c>
      <c r="Y683">
        <v>35500116</v>
      </c>
      <c r="Z683" t="s">
        <v>2555</v>
      </c>
      <c r="AA683">
        <v>53</v>
      </c>
      <c r="AB683" t="s">
        <v>3669</v>
      </c>
      <c r="AC683" t="s">
        <v>1231</v>
      </c>
      <c r="AD683" t="s">
        <v>1232</v>
      </c>
      <c r="AE683">
        <v>43312</v>
      </c>
      <c r="AF683" t="s">
        <v>3670</v>
      </c>
      <c r="AG683">
        <v>43321</v>
      </c>
      <c r="AH683" t="s">
        <v>5064</v>
      </c>
      <c r="AI683">
        <v>43231</v>
      </c>
      <c r="AJ683" t="s">
        <v>2713</v>
      </c>
      <c r="AK683" t="s">
        <v>278</v>
      </c>
      <c r="AL683" t="s">
        <v>1726</v>
      </c>
      <c r="AM683" t="s">
        <v>735</v>
      </c>
      <c r="AN683" t="s">
        <v>733</v>
      </c>
      <c r="AO683">
        <v>35500116</v>
      </c>
      <c r="AP683" t="s">
        <v>2555</v>
      </c>
      <c r="AQ683">
        <v>53</v>
      </c>
      <c r="AR683" t="s">
        <v>3669</v>
      </c>
      <c r="AS683" t="s">
        <v>1231</v>
      </c>
      <c r="AT683" t="s">
        <v>1232</v>
      </c>
      <c r="AU683">
        <v>43312</v>
      </c>
      <c r="AV683" t="s">
        <v>3670</v>
      </c>
      <c r="AW683">
        <v>43321</v>
      </c>
      <c r="AX683" t="s">
        <v>5064</v>
      </c>
      <c r="AY683">
        <v>43231</v>
      </c>
      <c r="AZ683" t="s">
        <v>2713</v>
      </c>
      <c r="BA683" t="s">
        <v>278</v>
      </c>
      <c r="BB683" t="s">
        <v>1726</v>
      </c>
      <c r="BC683" t="s">
        <v>735</v>
      </c>
      <c r="BD683" t="s">
        <v>733</v>
      </c>
      <c r="BE683">
        <v>35500116</v>
      </c>
      <c r="BF683" t="s">
        <v>2555</v>
      </c>
      <c r="BG683">
        <v>53</v>
      </c>
      <c r="BH683" t="s">
        <v>3669</v>
      </c>
      <c r="BI683" t="s">
        <v>1231</v>
      </c>
      <c r="BJ683" t="s">
        <v>1232</v>
      </c>
      <c r="BK683">
        <v>43312</v>
      </c>
      <c r="BL683" t="s">
        <v>3670</v>
      </c>
      <c r="BM683">
        <v>43321</v>
      </c>
      <c r="BN683" t="s">
        <v>5064</v>
      </c>
      <c r="BO683">
        <v>43231</v>
      </c>
      <c r="BP683" t="s">
        <v>2713</v>
      </c>
      <c r="BQ683" t="s">
        <v>278</v>
      </c>
      <c r="BR683" t="s">
        <v>1726</v>
      </c>
      <c r="BS683" t="s">
        <v>735</v>
      </c>
      <c r="BT683" t="s">
        <v>733</v>
      </c>
      <c r="BU683">
        <v>35500116</v>
      </c>
      <c r="BV683" t="s">
        <v>2555</v>
      </c>
      <c r="BW683">
        <v>53</v>
      </c>
      <c r="BX683" t="s">
        <v>3669</v>
      </c>
      <c r="BY683" t="s">
        <v>1231</v>
      </c>
      <c r="BZ683" t="s">
        <v>1232</v>
      </c>
      <c r="CA683">
        <v>43312</v>
      </c>
      <c r="CB683" t="s">
        <v>3670</v>
      </c>
      <c r="CC683">
        <v>43321</v>
      </c>
      <c r="CD683" t="s">
        <v>5064</v>
      </c>
      <c r="CE683">
        <v>43231</v>
      </c>
      <c r="CF683" t="s">
        <v>2713</v>
      </c>
      <c r="CG683" t="s">
        <v>278</v>
      </c>
      <c r="CH683" t="s">
        <v>1726</v>
      </c>
      <c r="CI683" t="s">
        <v>735</v>
      </c>
      <c r="CJ683" t="s">
        <v>733</v>
      </c>
      <c r="CK683">
        <v>35500116</v>
      </c>
      <c r="CL683" t="s">
        <v>2555</v>
      </c>
      <c r="CM683">
        <v>53</v>
      </c>
      <c r="CN683" t="s">
        <v>3669</v>
      </c>
      <c r="CO683" t="s">
        <v>1231</v>
      </c>
      <c r="CP683" t="s">
        <v>1232</v>
      </c>
      <c r="CQ683">
        <v>43312</v>
      </c>
      <c r="CR683" t="s">
        <v>3670</v>
      </c>
      <c r="CS683">
        <v>43321</v>
      </c>
      <c r="CT683" t="s">
        <v>5064</v>
      </c>
      <c r="CU683">
        <v>43231</v>
      </c>
      <c r="CV683" t="s">
        <v>2713</v>
      </c>
      <c r="CW683" t="s">
        <v>278</v>
      </c>
      <c r="CX683" t="s">
        <v>1726</v>
      </c>
      <c r="CY683" t="s">
        <v>735</v>
      </c>
      <c r="CZ683" t="s">
        <v>733</v>
      </c>
      <c r="DA683">
        <v>35500116</v>
      </c>
      <c r="DB683" t="s">
        <v>2555</v>
      </c>
      <c r="DC683">
        <v>53</v>
      </c>
      <c r="DD683" t="s">
        <v>3669</v>
      </c>
      <c r="DE683" t="s">
        <v>1231</v>
      </c>
      <c r="DF683" t="s">
        <v>1232</v>
      </c>
      <c r="DG683">
        <v>43312</v>
      </c>
      <c r="DH683" t="s">
        <v>3670</v>
      </c>
      <c r="DI683">
        <v>43321</v>
      </c>
      <c r="DJ683" t="s">
        <v>5064</v>
      </c>
      <c r="DK683">
        <v>43231</v>
      </c>
      <c r="DL683" t="s">
        <v>2713</v>
      </c>
      <c r="DM683" t="s">
        <v>278</v>
      </c>
      <c r="DN683" t="s">
        <v>1726</v>
      </c>
      <c r="DO683" t="s">
        <v>735</v>
      </c>
      <c r="DP683" t="s">
        <v>733</v>
      </c>
      <c r="DQ683">
        <v>35500116</v>
      </c>
      <c r="DR683" t="s">
        <v>2555</v>
      </c>
      <c r="DS683">
        <v>53</v>
      </c>
      <c r="DT683" t="s">
        <v>3669</v>
      </c>
      <c r="DU683" t="s">
        <v>1231</v>
      </c>
      <c r="DV683" t="s">
        <v>1232</v>
      </c>
      <c r="DW683">
        <v>43312</v>
      </c>
      <c r="DX683" t="s">
        <v>3670</v>
      </c>
      <c r="DY683">
        <v>43321</v>
      </c>
      <c r="DZ683" t="s">
        <v>5064</v>
      </c>
      <c r="EA683">
        <v>43231</v>
      </c>
      <c r="EB683" t="s">
        <v>2713</v>
      </c>
      <c r="EC683" t="s">
        <v>278</v>
      </c>
      <c r="ED683" t="s">
        <v>1726</v>
      </c>
      <c r="EE683" t="s">
        <v>735</v>
      </c>
      <c r="EF683" t="s">
        <v>733</v>
      </c>
      <c r="EG683">
        <v>35500116</v>
      </c>
      <c r="EH683" t="s">
        <v>2555</v>
      </c>
      <c r="EI683">
        <v>53</v>
      </c>
      <c r="EJ683" t="s">
        <v>3669</v>
      </c>
      <c r="EK683" t="s">
        <v>1231</v>
      </c>
      <c r="EL683" t="s">
        <v>1232</v>
      </c>
      <c r="EM683">
        <v>43312</v>
      </c>
      <c r="EN683" t="s">
        <v>3670</v>
      </c>
      <c r="EO683">
        <v>43321</v>
      </c>
      <c r="EP683" t="s">
        <v>5064</v>
      </c>
      <c r="EQ683">
        <v>43231</v>
      </c>
      <c r="ER683" t="s">
        <v>2713</v>
      </c>
      <c r="ES683" t="s">
        <v>278</v>
      </c>
      <c r="ET683" t="s">
        <v>1726</v>
      </c>
      <c r="EU683" t="s">
        <v>735</v>
      </c>
      <c r="EV683" t="s">
        <v>733</v>
      </c>
      <c r="EW683">
        <v>35500116</v>
      </c>
      <c r="EX683" t="s">
        <v>2555</v>
      </c>
      <c r="EY683">
        <v>53</v>
      </c>
      <c r="EZ683" t="s">
        <v>3669</v>
      </c>
      <c r="FA683" t="s">
        <v>1231</v>
      </c>
      <c r="FB683" t="s">
        <v>1232</v>
      </c>
      <c r="FC683">
        <v>43312</v>
      </c>
      <c r="FD683" t="s">
        <v>3670</v>
      </c>
      <c r="FE683">
        <v>43321</v>
      </c>
      <c r="FF683" t="s">
        <v>5064</v>
      </c>
      <c r="FG683">
        <v>43231</v>
      </c>
      <c r="FH683" t="s">
        <v>2713</v>
      </c>
      <c r="FI683" t="s">
        <v>278</v>
      </c>
      <c r="FJ683" t="s">
        <v>1726</v>
      </c>
      <c r="FK683" t="s">
        <v>735</v>
      </c>
      <c r="FL683" t="s">
        <v>733</v>
      </c>
      <c r="FM683">
        <v>35500116</v>
      </c>
      <c r="FN683" t="s">
        <v>2555</v>
      </c>
      <c r="FO683">
        <v>53</v>
      </c>
      <c r="FP683" t="s">
        <v>3669</v>
      </c>
      <c r="FQ683" t="s">
        <v>1231</v>
      </c>
      <c r="FR683" t="s">
        <v>1232</v>
      </c>
      <c r="FS683">
        <v>43312</v>
      </c>
      <c r="FT683" t="s">
        <v>3670</v>
      </c>
      <c r="FU683">
        <v>43321</v>
      </c>
      <c r="FV683" t="s">
        <v>5064</v>
      </c>
      <c r="FW683">
        <v>43231</v>
      </c>
      <c r="FX683" t="s">
        <v>2713</v>
      </c>
      <c r="FY683" t="s">
        <v>278</v>
      </c>
      <c r="FZ683" t="s">
        <v>1726</v>
      </c>
      <c r="GA683" t="s">
        <v>735</v>
      </c>
      <c r="GB683" t="s">
        <v>733</v>
      </c>
      <c r="GC683">
        <v>35500116</v>
      </c>
      <c r="GD683" t="s">
        <v>2555</v>
      </c>
      <c r="GE683">
        <v>53</v>
      </c>
      <c r="GF683" t="s">
        <v>3669</v>
      </c>
      <c r="GG683" t="s">
        <v>1231</v>
      </c>
      <c r="GH683" t="s">
        <v>1232</v>
      </c>
      <c r="GI683">
        <v>43312</v>
      </c>
      <c r="GJ683" t="s">
        <v>3670</v>
      </c>
      <c r="GK683">
        <v>43321</v>
      </c>
      <c r="GL683" t="s">
        <v>5064</v>
      </c>
      <c r="GM683">
        <v>43231</v>
      </c>
      <c r="GN683" t="s">
        <v>2713</v>
      </c>
      <c r="GO683" t="s">
        <v>278</v>
      </c>
      <c r="GP683" t="s">
        <v>1726</v>
      </c>
      <c r="GQ683" t="s">
        <v>735</v>
      </c>
      <c r="GR683" t="s">
        <v>733</v>
      </c>
      <c r="GS683">
        <v>35500116</v>
      </c>
      <c r="GT683" t="s">
        <v>2555</v>
      </c>
      <c r="GU683">
        <v>53</v>
      </c>
      <c r="GV683" t="s">
        <v>3669</v>
      </c>
      <c r="GW683" t="s">
        <v>1231</v>
      </c>
      <c r="GX683" t="s">
        <v>1232</v>
      </c>
      <c r="GY683">
        <v>43312</v>
      </c>
      <c r="GZ683" t="s">
        <v>3670</v>
      </c>
      <c r="HA683">
        <v>43321</v>
      </c>
      <c r="HB683" t="s">
        <v>5064</v>
      </c>
      <c r="HC683">
        <v>43231</v>
      </c>
      <c r="HD683" t="s">
        <v>2713</v>
      </c>
      <c r="HE683" t="s">
        <v>278</v>
      </c>
      <c r="HF683" t="s">
        <v>1726</v>
      </c>
      <c r="HG683" t="s">
        <v>735</v>
      </c>
      <c r="HH683" t="s">
        <v>733</v>
      </c>
      <c r="HI683">
        <v>35500116</v>
      </c>
      <c r="HJ683" t="s">
        <v>2555</v>
      </c>
      <c r="HK683">
        <v>53</v>
      </c>
      <c r="HL683" t="s">
        <v>3669</v>
      </c>
      <c r="HM683" t="s">
        <v>1231</v>
      </c>
      <c r="HN683" t="s">
        <v>1232</v>
      </c>
      <c r="HO683">
        <v>43312</v>
      </c>
      <c r="HP683" t="s">
        <v>3670</v>
      </c>
      <c r="HQ683">
        <v>43321</v>
      </c>
      <c r="HR683" t="s">
        <v>5064</v>
      </c>
      <c r="HS683">
        <v>43231</v>
      </c>
      <c r="HT683" t="s">
        <v>2713</v>
      </c>
      <c r="HU683" t="s">
        <v>278</v>
      </c>
      <c r="HV683" t="s">
        <v>1726</v>
      </c>
      <c r="HW683" t="s">
        <v>735</v>
      </c>
      <c r="HX683" t="s">
        <v>733</v>
      </c>
      <c r="HY683">
        <v>35500116</v>
      </c>
      <c r="HZ683" t="s">
        <v>2555</v>
      </c>
      <c r="IA683">
        <v>53</v>
      </c>
      <c r="IB683" t="s">
        <v>3669</v>
      </c>
      <c r="IC683" t="s">
        <v>1231</v>
      </c>
      <c r="ID683" t="s">
        <v>1232</v>
      </c>
      <c r="IE683">
        <v>43312</v>
      </c>
      <c r="IF683" t="s">
        <v>3670</v>
      </c>
      <c r="IG683">
        <v>43321</v>
      </c>
      <c r="IH683" t="s">
        <v>5064</v>
      </c>
      <c r="II683">
        <v>43231</v>
      </c>
      <c r="IJ683" t="s">
        <v>2713</v>
      </c>
      <c r="IK683" t="s">
        <v>278</v>
      </c>
      <c r="IL683" t="s">
        <v>1726</v>
      </c>
      <c r="IM683" t="s">
        <v>735</v>
      </c>
      <c r="IN683" t="s">
        <v>733</v>
      </c>
      <c r="IO683">
        <v>35500116</v>
      </c>
      <c r="IP683" t="s">
        <v>2555</v>
      </c>
      <c r="IQ683">
        <v>53</v>
      </c>
      <c r="IR683" t="s">
        <v>3669</v>
      </c>
      <c r="IS683" t="s">
        <v>1231</v>
      </c>
      <c r="IT683" t="s">
        <v>1232</v>
      </c>
      <c r="IU683">
        <v>43312</v>
      </c>
      <c r="IV683" t="s">
        <v>3670</v>
      </c>
    </row>
    <row r="684" spans="1:256" x14ac:dyDescent="0.25">
      <c r="A684" s="289">
        <v>43324</v>
      </c>
      <c r="B684" t="s">
        <v>5064</v>
      </c>
      <c r="C684" s="289">
        <v>43234</v>
      </c>
      <c r="D684" t="s">
        <v>2734</v>
      </c>
      <c r="E684" t="s">
        <v>278</v>
      </c>
      <c r="F684" t="s">
        <v>1726</v>
      </c>
      <c r="G684" t="s">
        <v>735</v>
      </c>
      <c r="H684" t="s">
        <v>733</v>
      </c>
      <c r="I684">
        <v>35500116</v>
      </c>
      <c r="J684" t="s">
        <v>2555</v>
      </c>
      <c r="K684">
        <v>53</v>
      </c>
      <c r="L684" t="s">
        <v>3850</v>
      </c>
      <c r="M684" t="s">
        <v>1627</v>
      </c>
      <c r="N684" t="s">
        <v>1638</v>
      </c>
      <c r="O684" s="289">
        <v>43332</v>
      </c>
      <c r="P684" t="s">
        <v>3851</v>
      </c>
      <c r="Q684">
        <v>43324</v>
      </c>
      <c r="R684" t="s">
        <v>5064</v>
      </c>
      <c r="S684">
        <v>43234</v>
      </c>
      <c r="T684" t="s">
        <v>2734</v>
      </c>
      <c r="U684" t="s">
        <v>278</v>
      </c>
      <c r="V684" t="s">
        <v>1726</v>
      </c>
      <c r="W684" t="s">
        <v>735</v>
      </c>
      <c r="X684" t="s">
        <v>733</v>
      </c>
      <c r="Y684">
        <v>35500116</v>
      </c>
      <c r="Z684" t="s">
        <v>2555</v>
      </c>
      <c r="AA684">
        <v>53</v>
      </c>
      <c r="AB684" t="s">
        <v>3850</v>
      </c>
      <c r="AC684" t="s">
        <v>1627</v>
      </c>
      <c r="AD684" t="s">
        <v>1638</v>
      </c>
      <c r="AE684">
        <v>43332</v>
      </c>
      <c r="AF684" t="s">
        <v>3851</v>
      </c>
      <c r="AG684">
        <v>43324</v>
      </c>
      <c r="AH684" t="s">
        <v>5064</v>
      </c>
      <c r="AI684">
        <v>43234</v>
      </c>
      <c r="AJ684" t="s">
        <v>2734</v>
      </c>
      <c r="AK684" t="s">
        <v>278</v>
      </c>
      <c r="AL684" t="s">
        <v>1726</v>
      </c>
      <c r="AM684" t="s">
        <v>735</v>
      </c>
      <c r="AN684" t="s">
        <v>733</v>
      </c>
      <c r="AO684">
        <v>35500116</v>
      </c>
      <c r="AP684" t="s">
        <v>2555</v>
      </c>
      <c r="AQ684">
        <v>53</v>
      </c>
      <c r="AR684" t="s">
        <v>3850</v>
      </c>
      <c r="AS684" t="s">
        <v>1627</v>
      </c>
      <c r="AT684" t="s">
        <v>1638</v>
      </c>
      <c r="AU684">
        <v>43332</v>
      </c>
      <c r="AV684" t="s">
        <v>3851</v>
      </c>
      <c r="AW684">
        <v>43324</v>
      </c>
      <c r="AX684" t="s">
        <v>5064</v>
      </c>
      <c r="AY684">
        <v>43234</v>
      </c>
      <c r="AZ684" t="s">
        <v>2734</v>
      </c>
      <c r="BA684" t="s">
        <v>278</v>
      </c>
      <c r="BB684" t="s">
        <v>1726</v>
      </c>
      <c r="BC684" t="s">
        <v>735</v>
      </c>
      <c r="BD684" t="s">
        <v>733</v>
      </c>
      <c r="BE684">
        <v>35500116</v>
      </c>
      <c r="BF684" t="s">
        <v>2555</v>
      </c>
      <c r="BG684">
        <v>53</v>
      </c>
      <c r="BH684" t="s">
        <v>3850</v>
      </c>
      <c r="BI684" t="s">
        <v>1627</v>
      </c>
      <c r="BJ684" t="s">
        <v>1638</v>
      </c>
      <c r="BK684">
        <v>43332</v>
      </c>
      <c r="BL684" t="s">
        <v>3851</v>
      </c>
      <c r="BM684">
        <v>43324</v>
      </c>
      <c r="BN684" t="s">
        <v>5064</v>
      </c>
      <c r="BO684">
        <v>43234</v>
      </c>
      <c r="BP684" t="s">
        <v>2734</v>
      </c>
      <c r="BQ684" t="s">
        <v>278</v>
      </c>
      <c r="BR684" t="s">
        <v>1726</v>
      </c>
      <c r="BS684" t="s">
        <v>735</v>
      </c>
      <c r="BT684" t="s">
        <v>733</v>
      </c>
      <c r="BU684">
        <v>35500116</v>
      </c>
      <c r="BV684" t="s">
        <v>2555</v>
      </c>
      <c r="BW684">
        <v>53</v>
      </c>
      <c r="BX684" t="s">
        <v>3850</v>
      </c>
      <c r="BY684" t="s">
        <v>1627</v>
      </c>
      <c r="BZ684" t="s">
        <v>1638</v>
      </c>
      <c r="CA684">
        <v>43332</v>
      </c>
      <c r="CB684" t="s">
        <v>3851</v>
      </c>
      <c r="CC684">
        <v>43324</v>
      </c>
      <c r="CD684" t="s">
        <v>5064</v>
      </c>
      <c r="CE684">
        <v>43234</v>
      </c>
      <c r="CF684" t="s">
        <v>2734</v>
      </c>
      <c r="CG684" t="s">
        <v>278</v>
      </c>
      <c r="CH684" t="s">
        <v>1726</v>
      </c>
      <c r="CI684" t="s">
        <v>735</v>
      </c>
      <c r="CJ684" t="s">
        <v>733</v>
      </c>
      <c r="CK684">
        <v>35500116</v>
      </c>
      <c r="CL684" t="s">
        <v>2555</v>
      </c>
      <c r="CM684">
        <v>53</v>
      </c>
      <c r="CN684" t="s">
        <v>3850</v>
      </c>
      <c r="CO684" t="s">
        <v>1627</v>
      </c>
      <c r="CP684" t="s">
        <v>1638</v>
      </c>
      <c r="CQ684">
        <v>43332</v>
      </c>
      <c r="CR684" t="s">
        <v>3851</v>
      </c>
      <c r="CS684">
        <v>43324</v>
      </c>
      <c r="CT684" t="s">
        <v>5064</v>
      </c>
      <c r="CU684">
        <v>43234</v>
      </c>
      <c r="CV684" t="s">
        <v>2734</v>
      </c>
      <c r="CW684" t="s">
        <v>278</v>
      </c>
      <c r="CX684" t="s">
        <v>1726</v>
      </c>
      <c r="CY684" t="s">
        <v>735</v>
      </c>
      <c r="CZ684" t="s">
        <v>733</v>
      </c>
      <c r="DA684">
        <v>35500116</v>
      </c>
      <c r="DB684" t="s">
        <v>2555</v>
      </c>
      <c r="DC684">
        <v>53</v>
      </c>
      <c r="DD684" t="s">
        <v>3850</v>
      </c>
      <c r="DE684" t="s">
        <v>1627</v>
      </c>
      <c r="DF684" t="s">
        <v>1638</v>
      </c>
      <c r="DG684">
        <v>43332</v>
      </c>
      <c r="DH684" t="s">
        <v>3851</v>
      </c>
      <c r="DI684">
        <v>43324</v>
      </c>
      <c r="DJ684" t="s">
        <v>5064</v>
      </c>
      <c r="DK684">
        <v>43234</v>
      </c>
      <c r="DL684" t="s">
        <v>2734</v>
      </c>
      <c r="DM684" t="s">
        <v>278</v>
      </c>
      <c r="DN684" t="s">
        <v>1726</v>
      </c>
      <c r="DO684" t="s">
        <v>735</v>
      </c>
      <c r="DP684" t="s">
        <v>733</v>
      </c>
      <c r="DQ684">
        <v>35500116</v>
      </c>
      <c r="DR684" t="s">
        <v>2555</v>
      </c>
      <c r="DS684">
        <v>53</v>
      </c>
      <c r="DT684" t="s">
        <v>3850</v>
      </c>
      <c r="DU684" t="s">
        <v>1627</v>
      </c>
      <c r="DV684" t="s">
        <v>1638</v>
      </c>
      <c r="DW684">
        <v>43332</v>
      </c>
      <c r="DX684" t="s">
        <v>3851</v>
      </c>
      <c r="DY684">
        <v>43324</v>
      </c>
      <c r="DZ684" t="s">
        <v>5064</v>
      </c>
      <c r="EA684">
        <v>43234</v>
      </c>
      <c r="EB684" t="s">
        <v>2734</v>
      </c>
      <c r="EC684" t="s">
        <v>278</v>
      </c>
      <c r="ED684" t="s">
        <v>1726</v>
      </c>
      <c r="EE684" t="s">
        <v>735</v>
      </c>
      <c r="EF684" t="s">
        <v>733</v>
      </c>
      <c r="EG684">
        <v>35500116</v>
      </c>
      <c r="EH684" t="s">
        <v>2555</v>
      </c>
      <c r="EI684">
        <v>53</v>
      </c>
      <c r="EJ684" t="s">
        <v>3850</v>
      </c>
      <c r="EK684" t="s">
        <v>1627</v>
      </c>
      <c r="EL684" t="s">
        <v>1638</v>
      </c>
      <c r="EM684">
        <v>43332</v>
      </c>
      <c r="EN684" t="s">
        <v>3851</v>
      </c>
      <c r="EO684">
        <v>43324</v>
      </c>
      <c r="EP684" t="s">
        <v>5064</v>
      </c>
      <c r="EQ684">
        <v>43234</v>
      </c>
      <c r="ER684" t="s">
        <v>2734</v>
      </c>
      <c r="ES684" t="s">
        <v>278</v>
      </c>
      <c r="ET684" t="s">
        <v>1726</v>
      </c>
      <c r="EU684" t="s">
        <v>735</v>
      </c>
      <c r="EV684" t="s">
        <v>733</v>
      </c>
      <c r="EW684">
        <v>35500116</v>
      </c>
      <c r="EX684" t="s">
        <v>2555</v>
      </c>
      <c r="EY684">
        <v>53</v>
      </c>
      <c r="EZ684" t="s">
        <v>3850</v>
      </c>
      <c r="FA684" t="s">
        <v>1627</v>
      </c>
      <c r="FB684" t="s">
        <v>1638</v>
      </c>
      <c r="FC684">
        <v>43332</v>
      </c>
      <c r="FD684" t="s">
        <v>3851</v>
      </c>
      <c r="FE684">
        <v>43324</v>
      </c>
      <c r="FF684" t="s">
        <v>5064</v>
      </c>
      <c r="FG684">
        <v>43234</v>
      </c>
      <c r="FH684" t="s">
        <v>2734</v>
      </c>
      <c r="FI684" t="s">
        <v>278</v>
      </c>
      <c r="FJ684" t="s">
        <v>1726</v>
      </c>
      <c r="FK684" t="s">
        <v>735</v>
      </c>
      <c r="FL684" t="s">
        <v>733</v>
      </c>
      <c r="FM684">
        <v>35500116</v>
      </c>
      <c r="FN684" t="s">
        <v>2555</v>
      </c>
      <c r="FO684">
        <v>53</v>
      </c>
      <c r="FP684" t="s">
        <v>3850</v>
      </c>
      <c r="FQ684" t="s">
        <v>1627</v>
      </c>
      <c r="FR684" t="s">
        <v>1638</v>
      </c>
      <c r="FS684">
        <v>43332</v>
      </c>
      <c r="FT684" t="s">
        <v>3851</v>
      </c>
      <c r="FU684">
        <v>43324</v>
      </c>
      <c r="FV684" t="s">
        <v>5064</v>
      </c>
      <c r="FW684">
        <v>43234</v>
      </c>
      <c r="FX684" t="s">
        <v>2734</v>
      </c>
      <c r="FY684" t="s">
        <v>278</v>
      </c>
      <c r="FZ684" t="s">
        <v>1726</v>
      </c>
      <c r="GA684" t="s">
        <v>735</v>
      </c>
      <c r="GB684" t="s">
        <v>733</v>
      </c>
      <c r="GC684">
        <v>35500116</v>
      </c>
      <c r="GD684" t="s">
        <v>2555</v>
      </c>
      <c r="GE684">
        <v>53</v>
      </c>
      <c r="GF684" t="s">
        <v>3850</v>
      </c>
      <c r="GG684" t="s">
        <v>1627</v>
      </c>
      <c r="GH684" t="s">
        <v>1638</v>
      </c>
      <c r="GI684">
        <v>43332</v>
      </c>
      <c r="GJ684" t="s">
        <v>3851</v>
      </c>
      <c r="GK684">
        <v>43324</v>
      </c>
      <c r="GL684" t="s">
        <v>5064</v>
      </c>
      <c r="GM684">
        <v>43234</v>
      </c>
      <c r="GN684" t="s">
        <v>2734</v>
      </c>
      <c r="GO684" t="s">
        <v>278</v>
      </c>
      <c r="GP684" t="s">
        <v>1726</v>
      </c>
      <c r="GQ684" t="s">
        <v>735</v>
      </c>
      <c r="GR684" t="s">
        <v>733</v>
      </c>
      <c r="GS684">
        <v>35500116</v>
      </c>
      <c r="GT684" t="s">
        <v>2555</v>
      </c>
      <c r="GU684">
        <v>53</v>
      </c>
      <c r="GV684" t="s">
        <v>3850</v>
      </c>
      <c r="GW684" t="s">
        <v>1627</v>
      </c>
      <c r="GX684" t="s">
        <v>1638</v>
      </c>
      <c r="GY684">
        <v>43332</v>
      </c>
      <c r="GZ684" t="s">
        <v>3851</v>
      </c>
      <c r="HA684">
        <v>43324</v>
      </c>
      <c r="HB684" t="s">
        <v>5064</v>
      </c>
      <c r="HC684">
        <v>43234</v>
      </c>
      <c r="HD684" t="s">
        <v>2734</v>
      </c>
      <c r="HE684" t="s">
        <v>278</v>
      </c>
      <c r="HF684" t="s">
        <v>1726</v>
      </c>
      <c r="HG684" t="s">
        <v>735</v>
      </c>
      <c r="HH684" t="s">
        <v>733</v>
      </c>
      <c r="HI684">
        <v>35500116</v>
      </c>
      <c r="HJ684" t="s">
        <v>2555</v>
      </c>
      <c r="HK684">
        <v>53</v>
      </c>
      <c r="HL684" t="s">
        <v>3850</v>
      </c>
      <c r="HM684" t="s">
        <v>1627</v>
      </c>
      <c r="HN684" t="s">
        <v>1638</v>
      </c>
      <c r="HO684">
        <v>43332</v>
      </c>
      <c r="HP684" t="s">
        <v>3851</v>
      </c>
      <c r="HQ684">
        <v>43324</v>
      </c>
      <c r="HR684" t="s">
        <v>5064</v>
      </c>
      <c r="HS684">
        <v>43234</v>
      </c>
      <c r="HT684" t="s">
        <v>2734</v>
      </c>
      <c r="HU684" t="s">
        <v>278</v>
      </c>
      <c r="HV684" t="s">
        <v>1726</v>
      </c>
      <c r="HW684" t="s">
        <v>735</v>
      </c>
      <c r="HX684" t="s">
        <v>733</v>
      </c>
      <c r="HY684">
        <v>35500116</v>
      </c>
      <c r="HZ684" t="s">
        <v>2555</v>
      </c>
      <c r="IA684">
        <v>53</v>
      </c>
      <c r="IB684" t="s">
        <v>3850</v>
      </c>
      <c r="IC684" t="s">
        <v>1627</v>
      </c>
      <c r="ID684" t="s">
        <v>1638</v>
      </c>
      <c r="IE684">
        <v>43332</v>
      </c>
      <c r="IF684" t="s">
        <v>3851</v>
      </c>
      <c r="IG684">
        <v>43324</v>
      </c>
      <c r="IH684" t="s">
        <v>5064</v>
      </c>
      <c r="II684">
        <v>43234</v>
      </c>
      <c r="IJ684" t="s">
        <v>2734</v>
      </c>
      <c r="IK684" t="s">
        <v>278</v>
      </c>
      <c r="IL684" t="s">
        <v>1726</v>
      </c>
      <c r="IM684" t="s">
        <v>735</v>
      </c>
      <c r="IN684" t="s">
        <v>733</v>
      </c>
      <c r="IO684">
        <v>35500116</v>
      </c>
      <c r="IP684" t="s">
        <v>2555</v>
      </c>
      <c r="IQ684">
        <v>53</v>
      </c>
      <c r="IR684" t="s">
        <v>3850</v>
      </c>
      <c r="IS684" t="s">
        <v>1627</v>
      </c>
      <c r="IT684" t="s">
        <v>1638</v>
      </c>
      <c r="IU684">
        <v>43332</v>
      </c>
      <c r="IV684" t="s">
        <v>3851</v>
      </c>
    </row>
    <row r="685" spans="1:256" x14ac:dyDescent="0.25">
      <c r="A685" s="289">
        <v>43325</v>
      </c>
      <c r="B685" t="s">
        <v>5064</v>
      </c>
      <c r="C685" s="289">
        <v>43235</v>
      </c>
      <c r="D685" t="s">
        <v>2741</v>
      </c>
      <c r="E685" t="s">
        <v>278</v>
      </c>
      <c r="F685" t="s">
        <v>1726</v>
      </c>
      <c r="G685" t="s">
        <v>735</v>
      </c>
      <c r="H685" t="s">
        <v>733</v>
      </c>
      <c r="I685">
        <v>35500116</v>
      </c>
      <c r="J685" t="s">
        <v>2555</v>
      </c>
      <c r="K685">
        <v>53</v>
      </c>
      <c r="L685" t="s">
        <v>3850</v>
      </c>
      <c r="M685" t="s">
        <v>1627</v>
      </c>
      <c r="N685" t="s">
        <v>1638</v>
      </c>
      <c r="O685" s="289">
        <v>43332</v>
      </c>
      <c r="P685" t="s">
        <v>3851</v>
      </c>
      <c r="Q685">
        <v>43325</v>
      </c>
      <c r="R685" t="s">
        <v>5064</v>
      </c>
      <c r="S685">
        <v>43235</v>
      </c>
      <c r="T685" t="s">
        <v>2741</v>
      </c>
      <c r="U685" t="s">
        <v>278</v>
      </c>
      <c r="V685" t="s">
        <v>1726</v>
      </c>
      <c r="W685" t="s">
        <v>735</v>
      </c>
      <c r="X685" t="s">
        <v>733</v>
      </c>
      <c r="Y685">
        <v>35500116</v>
      </c>
      <c r="Z685" t="s">
        <v>2555</v>
      </c>
      <c r="AA685">
        <v>53</v>
      </c>
      <c r="AB685" t="s">
        <v>3850</v>
      </c>
      <c r="AC685" t="s">
        <v>1627</v>
      </c>
      <c r="AD685" t="s">
        <v>1638</v>
      </c>
      <c r="AE685">
        <v>43332</v>
      </c>
      <c r="AF685" t="s">
        <v>3851</v>
      </c>
      <c r="AG685">
        <v>43325</v>
      </c>
      <c r="AH685" t="s">
        <v>5064</v>
      </c>
      <c r="AI685">
        <v>43235</v>
      </c>
      <c r="AJ685" t="s">
        <v>2741</v>
      </c>
      <c r="AK685" t="s">
        <v>278</v>
      </c>
      <c r="AL685" t="s">
        <v>1726</v>
      </c>
      <c r="AM685" t="s">
        <v>735</v>
      </c>
      <c r="AN685" t="s">
        <v>733</v>
      </c>
      <c r="AO685">
        <v>35500116</v>
      </c>
      <c r="AP685" t="s">
        <v>2555</v>
      </c>
      <c r="AQ685">
        <v>53</v>
      </c>
      <c r="AR685" t="s">
        <v>3850</v>
      </c>
      <c r="AS685" t="s">
        <v>1627</v>
      </c>
      <c r="AT685" t="s">
        <v>1638</v>
      </c>
      <c r="AU685">
        <v>43332</v>
      </c>
      <c r="AV685" t="s">
        <v>3851</v>
      </c>
      <c r="AW685">
        <v>43325</v>
      </c>
      <c r="AX685" t="s">
        <v>5064</v>
      </c>
      <c r="AY685">
        <v>43235</v>
      </c>
      <c r="AZ685" t="s">
        <v>2741</v>
      </c>
      <c r="BA685" t="s">
        <v>278</v>
      </c>
      <c r="BB685" t="s">
        <v>1726</v>
      </c>
      <c r="BC685" t="s">
        <v>735</v>
      </c>
      <c r="BD685" t="s">
        <v>733</v>
      </c>
      <c r="BE685">
        <v>35500116</v>
      </c>
      <c r="BF685" t="s">
        <v>2555</v>
      </c>
      <c r="BG685">
        <v>53</v>
      </c>
      <c r="BH685" t="s">
        <v>3850</v>
      </c>
      <c r="BI685" t="s">
        <v>1627</v>
      </c>
      <c r="BJ685" t="s">
        <v>1638</v>
      </c>
      <c r="BK685">
        <v>43332</v>
      </c>
      <c r="BL685" t="s">
        <v>3851</v>
      </c>
      <c r="BM685">
        <v>43325</v>
      </c>
      <c r="BN685" t="s">
        <v>5064</v>
      </c>
      <c r="BO685">
        <v>43235</v>
      </c>
      <c r="BP685" t="s">
        <v>2741</v>
      </c>
      <c r="BQ685" t="s">
        <v>278</v>
      </c>
      <c r="BR685" t="s">
        <v>1726</v>
      </c>
      <c r="BS685" t="s">
        <v>735</v>
      </c>
      <c r="BT685" t="s">
        <v>733</v>
      </c>
      <c r="BU685">
        <v>35500116</v>
      </c>
      <c r="BV685" t="s">
        <v>2555</v>
      </c>
      <c r="BW685">
        <v>53</v>
      </c>
      <c r="BX685" t="s">
        <v>3850</v>
      </c>
      <c r="BY685" t="s">
        <v>1627</v>
      </c>
      <c r="BZ685" t="s">
        <v>1638</v>
      </c>
      <c r="CA685">
        <v>43332</v>
      </c>
      <c r="CB685" t="s">
        <v>3851</v>
      </c>
      <c r="CC685">
        <v>43325</v>
      </c>
      <c r="CD685" t="s">
        <v>5064</v>
      </c>
      <c r="CE685">
        <v>43235</v>
      </c>
      <c r="CF685" t="s">
        <v>2741</v>
      </c>
      <c r="CG685" t="s">
        <v>278</v>
      </c>
      <c r="CH685" t="s">
        <v>1726</v>
      </c>
      <c r="CI685" t="s">
        <v>735</v>
      </c>
      <c r="CJ685" t="s">
        <v>733</v>
      </c>
      <c r="CK685">
        <v>35500116</v>
      </c>
      <c r="CL685" t="s">
        <v>2555</v>
      </c>
      <c r="CM685">
        <v>53</v>
      </c>
      <c r="CN685" t="s">
        <v>3850</v>
      </c>
      <c r="CO685" t="s">
        <v>1627</v>
      </c>
      <c r="CP685" t="s">
        <v>1638</v>
      </c>
      <c r="CQ685">
        <v>43332</v>
      </c>
      <c r="CR685" t="s">
        <v>3851</v>
      </c>
      <c r="CS685">
        <v>43325</v>
      </c>
      <c r="CT685" t="s">
        <v>5064</v>
      </c>
      <c r="CU685">
        <v>43235</v>
      </c>
      <c r="CV685" t="s">
        <v>2741</v>
      </c>
      <c r="CW685" t="s">
        <v>278</v>
      </c>
      <c r="CX685" t="s">
        <v>1726</v>
      </c>
      <c r="CY685" t="s">
        <v>735</v>
      </c>
      <c r="CZ685" t="s">
        <v>733</v>
      </c>
      <c r="DA685">
        <v>35500116</v>
      </c>
      <c r="DB685" t="s">
        <v>2555</v>
      </c>
      <c r="DC685">
        <v>53</v>
      </c>
      <c r="DD685" t="s">
        <v>3850</v>
      </c>
      <c r="DE685" t="s">
        <v>1627</v>
      </c>
      <c r="DF685" t="s">
        <v>1638</v>
      </c>
      <c r="DG685">
        <v>43332</v>
      </c>
      <c r="DH685" t="s">
        <v>3851</v>
      </c>
      <c r="DI685">
        <v>43325</v>
      </c>
      <c r="DJ685" t="s">
        <v>5064</v>
      </c>
      <c r="DK685">
        <v>43235</v>
      </c>
      <c r="DL685" t="s">
        <v>2741</v>
      </c>
      <c r="DM685" t="s">
        <v>278</v>
      </c>
      <c r="DN685" t="s">
        <v>1726</v>
      </c>
      <c r="DO685" t="s">
        <v>735</v>
      </c>
      <c r="DP685" t="s">
        <v>733</v>
      </c>
      <c r="DQ685">
        <v>35500116</v>
      </c>
      <c r="DR685" t="s">
        <v>2555</v>
      </c>
      <c r="DS685">
        <v>53</v>
      </c>
      <c r="DT685" t="s">
        <v>3850</v>
      </c>
      <c r="DU685" t="s">
        <v>1627</v>
      </c>
      <c r="DV685" t="s">
        <v>1638</v>
      </c>
      <c r="DW685">
        <v>43332</v>
      </c>
      <c r="DX685" t="s">
        <v>3851</v>
      </c>
      <c r="DY685">
        <v>43325</v>
      </c>
      <c r="DZ685" t="s">
        <v>5064</v>
      </c>
      <c r="EA685">
        <v>43235</v>
      </c>
      <c r="EB685" t="s">
        <v>2741</v>
      </c>
      <c r="EC685" t="s">
        <v>278</v>
      </c>
      <c r="ED685" t="s">
        <v>1726</v>
      </c>
      <c r="EE685" t="s">
        <v>735</v>
      </c>
      <c r="EF685" t="s">
        <v>733</v>
      </c>
      <c r="EG685">
        <v>35500116</v>
      </c>
      <c r="EH685" t="s">
        <v>2555</v>
      </c>
      <c r="EI685">
        <v>53</v>
      </c>
      <c r="EJ685" t="s">
        <v>3850</v>
      </c>
      <c r="EK685" t="s">
        <v>1627</v>
      </c>
      <c r="EL685" t="s">
        <v>1638</v>
      </c>
      <c r="EM685">
        <v>43332</v>
      </c>
      <c r="EN685" t="s">
        <v>3851</v>
      </c>
      <c r="EO685">
        <v>43325</v>
      </c>
      <c r="EP685" t="s">
        <v>5064</v>
      </c>
      <c r="EQ685">
        <v>43235</v>
      </c>
      <c r="ER685" t="s">
        <v>2741</v>
      </c>
      <c r="ES685" t="s">
        <v>278</v>
      </c>
      <c r="ET685" t="s">
        <v>1726</v>
      </c>
      <c r="EU685" t="s">
        <v>735</v>
      </c>
      <c r="EV685" t="s">
        <v>733</v>
      </c>
      <c r="EW685">
        <v>35500116</v>
      </c>
      <c r="EX685" t="s">
        <v>2555</v>
      </c>
      <c r="EY685">
        <v>53</v>
      </c>
      <c r="EZ685" t="s">
        <v>3850</v>
      </c>
      <c r="FA685" t="s">
        <v>1627</v>
      </c>
      <c r="FB685" t="s">
        <v>1638</v>
      </c>
      <c r="FC685">
        <v>43332</v>
      </c>
      <c r="FD685" t="s">
        <v>3851</v>
      </c>
      <c r="FE685">
        <v>43325</v>
      </c>
      <c r="FF685" t="s">
        <v>5064</v>
      </c>
      <c r="FG685">
        <v>43235</v>
      </c>
      <c r="FH685" t="s">
        <v>2741</v>
      </c>
      <c r="FI685" t="s">
        <v>278</v>
      </c>
      <c r="FJ685" t="s">
        <v>1726</v>
      </c>
      <c r="FK685" t="s">
        <v>735</v>
      </c>
      <c r="FL685" t="s">
        <v>733</v>
      </c>
      <c r="FM685">
        <v>35500116</v>
      </c>
      <c r="FN685" t="s">
        <v>2555</v>
      </c>
      <c r="FO685">
        <v>53</v>
      </c>
      <c r="FP685" t="s">
        <v>3850</v>
      </c>
      <c r="FQ685" t="s">
        <v>1627</v>
      </c>
      <c r="FR685" t="s">
        <v>1638</v>
      </c>
      <c r="FS685">
        <v>43332</v>
      </c>
      <c r="FT685" t="s">
        <v>3851</v>
      </c>
      <c r="FU685">
        <v>43325</v>
      </c>
      <c r="FV685" t="s">
        <v>5064</v>
      </c>
      <c r="FW685">
        <v>43235</v>
      </c>
      <c r="FX685" t="s">
        <v>2741</v>
      </c>
      <c r="FY685" t="s">
        <v>278</v>
      </c>
      <c r="FZ685" t="s">
        <v>1726</v>
      </c>
      <c r="GA685" t="s">
        <v>735</v>
      </c>
      <c r="GB685" t="s">
        <v>733</v>
      </c>
      <c r="GC685">
        <v>35500116</v>
      </c>
      <c r="GD685" t="s">
        <v>2555</v>
      </c>
      <c r="GE685">
        <v>53</v>
      </c>
      <c r="GF685" t="s">
        <v>3850</v>
      </c>
      <c r="GG685" t="s">
        <v>1627</v>
      </c>
      <c r="GH685" t="s">
        <v>1638</v>
      </c>
      <c r="GI685">
        <v>43332</v>
      </c>
      <c r="GJ685" t="s">
        <v>3851</v>
      </c>
      <c r="GK685">
        <v>43325</v>
      </c>
      <c r="GL685" t="s">
        <v>5064</v>
      </c>
      <c r="GM685">
        <v>43235</v>
      </c>
      <c r="GN685" t="s">
        <v>2741</v>
      </c>
      <c r="GO685" t="s">
        <v>278</v>
      </c>
      <c r="GP685" t="s">
        <v>1726</v>
      </c>
      <c r="GQ685" t="s">
        <v>735</v>
      </c>
      <c r="GR685" t="s">
        <v>733</v>
      </c>
      <c r="GS685">
        <v>35500116</v>
      </c>
      <c r="GT685" t="s">
        <v>2555</v>
      </c>
      <c r="GU685">
        <v>53</v>
      </c>
      <c r="GV685" t="s">
        <v>3850</v>
      </c>
      <c r="GW685" t="s">
        <v>1627</v>
      </c>
      <c r="GX685" t="s">
        <v>1638</v>
      </c>
      <c r="GY685">
        <v>43332</v>
      </c>
      <c r="GZ685" t="s">
        <v>3851</v>
      </c>
      <c r="HA685">
        <v>43325</v>
      </c>
      <c r="HB685" t="s">
        <v>5064</v>
      </c>
      <c r="HC685">
        <v>43235</v>
      </c>
      <c r="HD685" t="s">
        <v>2741</v>
      </c>
      <c r="HE685" t="s">
        <v>278</v>
      </c>
      <c r="HF685" t="s">
        <v>1726</v>
      </c>
      <c r="HG685" t="s">
        <v>735</v>
      </c>
      <c r="HH685" t="s">
        <v>733</v>
      </c>
      <c r="HI685">
        <v>35500116</v>
      </c>
      <c r="HJ685" t="s">
        <v>2555</v>
      </c>
      <c r="HK685">
        <v>53</v>
      </c>
      <c r="HL685" t="s">
        <v>3850</v>
      </c>
      <c r="HM685" t="s">
        <v>1627</v>
      </c>
      <c r="HN685" t="s">
        <v>1638</v>
      </c>
      <c r="HO685">
        <v>43332</v>
      </c>
      <c r="HP685" t="s">
        <v>3851</v>
      </c>
      <c r="HQ685">
        <v>43325</v>
      </c>
      <c r="HR685" t="s">
        <v>5064</v>
      </c>
      <c r="HS685">
        <v>43235</v>
      </c>
      <c r="HT685" t="s">
        <v>2741</v>
      </c>
      <c r="HU685" t="s">
        <v>278</v>
      </c>
      <c r="HV685" t="s">
        <v>1726</v>
      </c>
      <c r="HW685" t="s">
        <v>735</v>
      </c>
      <c r="HX685" t="s">
        <v>733</v>
      </c>
      <c r="HY685">
        <v>35500116</v>
      </c>
      <c r="HZ685" t="s">
        <v>2555</v>
      </c>
      <c r="IA685">
        <v>53</v>
      </c>
      <c r="IB685" t="s">
        <v>3850</v>
      </c>
      <c r="IC685" t="s">
        <v>1627</v>
      </c>
      <c r="ID685" t="s">
        <v>1638</v>
      </c>
      <c r="IE685">
        <v>43332</v>
      </c>
      <c r="IF685" t="s">
        <v>3851</v>
      </c>
      <c r="IG685">
        <v>43325</v>
      </c>
      <c r="IH685" t="s">
        <v>5064</v>
      </c>
      <c r="II685">
        <v>43235</v>
      </c>
      <c r="IJ685" t="s">
        <v>2741</v>
      </c>
      <c r="IK685" t="s">
        <v>278</v>
      </c>
      <c r="IL685" t="s">
        <v>1726</v>
      </c>
      <c r="IM685" t="s">
        <v>735</v>
      </c>
      <c r="IN685" t="s">
        <v>733</v>
      </c>
      <c r="IO685">
        <v>35500116</v>
      </c>
      <c r="IP685" t="s">
        <v>2555</v>
      </c>
      <c r="IQ685">
        <v>53</v>
      </c>
      <c r="IR685" t="s">
        <v>3850</v>
      </c>
      <c r="IS685" t="s">
        <v>1627</v>
      </c>
      <c r="IT685" t="s">
        <v>1638</v>
      </c>
      <c r="IU685">
        <v>43332</v>
      </c>
      <c r="IV685" t="s">
        <v>3851</v>
      </c>
    </row>
    <row r="686" spans="1:256" x14ac:dyDescent="0.25">
      <c r="A686" s="289">
        <v>43326</v>
      </c>
      <c r="B686" t="s">
        <v>5064</v>
      </c>
      <c r="C686" s="289">
        <v>43236</v>
      </c>
      <c r="D686" t="s">
        <v>2767</v>
      </c>
      <c r="E686" t="s">
        <v>278</v>
      </c>
      <c r="F686" t="s">
        <v>1726</v>
      </c>
      <c r="G686" t="s">
        <v>735</v>
      </c>
      <c r="H686" t="s">
        <v>733</v>
      </c>
      <c r="I686">
        <v>35500116</v>
      </c>
      <c r="J686" t="s">
        <v>2555</v>
      </c>
      <c r="K686">
        <v>53</v>
      </c>
      <c r="L686" t="s">
        <v>3850</v>
      </c>
      <c r="M686" t="s">
        <v>1627</v>
      </c>
      <c r="N686" t="s">
        <v>1638</v>
      </c>
      <c r="O686" s="289">
        <v>43332</v>
      </c>
      <c r="P686" t="s">
        <v>3851</v>
      </c>
      <c r="Q686">
        <v>43326</v>
      </c>
      <c r="R686" t="s">
        <v>5064</v>
      </c>
      <c r="S686">
        <v>43236</v>
      </c>
      <c r="T686" t="s">
        <v>2767</v>
      </c>
      <c r="U686" t="s">
        <v>278</v>
      </c>
      <c r="V686" t="s">
        <v>1726</v>
      </c>
      <c r="W686" t="s">
        <v>735</v>
      </c>
      <c r="X686" t="s">
        <v>733</v>
      </c>
      <c r="Y686">
        <v>35500116</v>
      </c>
      <c r="Z686" t="s">
        <v>2555</v>
      </c>
      <c r="AA686">
        <v>53</v>
      </c>
      <c r="AB686" t="s">
        <v>3850</v>
      </c>
      <c r="AC686" t="s">
        <v>1627</v>
      </c>
      <c r="AD686" t="s">
        <v>1638</v>
      </c>
      <c r="AE686">
        <v>43332</v>
      </c>
      <c r="AF686" t="s">
        <v>3851</v>
      </c>
      <c r="AG686">
        <v>43326</v>
      </c>
      <c r="AH686" t="s">
        <v>5064</v>
      </c>
      <c r="AI686">
        <v>43236</v>
      </c>
      <c r="AJ686" t="s">
        <v>2767</v>
      </c>
      <c r="AK686" t="s">
        <v>278</v>
      </c>
      <c r="AL686" t="s">
        <v>1726</v>
      </c>
      <c r="AM686" t="s">
        <v>735</v>
      </c>
      <c r="AN686" t="s">
        <v>733</v>
      </c>
      <c r="AO686">
        <v>35500116</v>
      </c>
      <c r="AP686" t="s">
        <v>2555</v>
      </c>
      <c r="AQ686">
        <v>53</v>
      </c>
      <c r="AR686" t="s">
        <v>3850</v>
      </c>
      <c r="AS686" t="s">
        <v>1627</v>
      </c>
      <c r="AT686" t="s">
        <v>1638</v>
      </c>
      <c r="AU686">
        <v>43332</v>
      </c>
      <c r="AV686" t="s">
        <v>3851</v>
      </c>
      <c r="AW686">
        <v>43326</v>
      </c>
      <c r="AX686" t="s">
        <v>5064</v>
      </c>
      <c r="AY686">
        <v>43236</v>
      </c>
      <c r="AZ686" t="s">
        <v>2767</v>
      </c>
      <c r="BA686" t="s">
        <v>278</v>
      </c>
      <c r="BB686" t="s">
        <v>1726</v>
      </c>
      <c r="BC686" t="s">
        <v>735</v>
      </c>
      <c r="BD686" t="s">
        <v>733</v>
      </c>
      <c r="BE686">
        <v>35500116</v>
      </c>
      <c r="BF686" t="s">
        <v>2555</v>
      </c>
      <c r="BG686">
        <v>53</v>
      </c>
      <c r="BH686" t="s">
        <v>3850</v>
      </c>
      <c r="BI686" t="s">
        <v>1627</v>
      </c>
      <c r="BJ686" t="s">
        <v>1638</v>
      </c>
      <c r="BK686">
        <v>43332</v>
      </c>
      <c r="BL686" t="s">
        <v>3851</v>
      </c>
      <c r="BM686">
        <v>43326</v>
      </c>
      <c r="BN686" t="s">
        <v>5064</v>
      </c>
      <c r="BO686">
        <v>43236</v>
      </c>
      <c r="BP686" t="s">
        <v>2767</v>
      </c>
      <c r="BQ686" t="s">
        <v>278</v>
      </c>
      <c r="BR686" t="s">
        <v>1726</v>
      </c>
      <c r="BS686" t="s">
        <v>735</v>
      </c>
      <c r="BT686" t="s">
        <v>733</v>
      </c>
      <c r="BU686">
        <v>35500116</v>
      </c>
      <c r="BV686" t="s">
        <v>2555</v>
      </c>
      <c r="BW686">
        <v>53</v>
      </c>
      <c r="BX686" t="s">
        <v>3850</v>
      </c>
      <c r="BY686" t="s">
        <v>1627</v>
      </c>
      <c r="BZ686" t="s">
        <v>1638</v>
      </c>
      <c r="CA686">
        <v>43332</v>
      </c>
      <c r="CB686" t="s">
        <v>3851</v>
      </c>
      <c r="CC686">
        <v>43326</v>
      </c>
      <c r="CD686" t="s">
        <v>5064</v>
      </c>
      <c r="CE686">
        <v>43236</v>
      </c>
      <c r="CF686" t="s">
        <v>2767</v>
      </c>
      <c r="CG686" t="s">
        <v>278</v>
      </c>
      <c r="CH686" t="s">
        <v>1726</v>
      </c>
      <c r="CI686" t="s">
        <v>735</v>
      </c>
      <c r="CJ686" t="s">
        <v>733</v>
      </c>
      <c r="CK686">
        <v>35500116</v>
      </c>
      <c r="CL686" t="s">
        <v>2555</v>
      </c>
      <c r="CM686">
        <v>53</v>
      </c>
      <c r="CN686" t="s">
        <v>3850</v>
      </c>
      <c r="CO686" t="s">
        <v>1627</v>
      </c>
      <c r="CP686" t="s">
        <v>1638</v>
      </c>
      <c r="CQ686">
        <v>43332</v>
      </c>
      <c r="CR686" t="s">
        <v>3851</v>
      </c>
      <c r="CS686">
        <v>43326</v>
      </c>
      <c r="CT686" t="s">
        <v>5064</v>
      </c>
      <c r="CU686">
        <v>43236</v>
      </c>
      <c r="CV686" t="s">
        <v>2767</v>
      </c>
      <c r="CW686" t="s">
        <v>278</v>
      </c>
      <c r="CX686" t="s">
        <v>1726</v>
      </c>
      <c r="CY686" t="s">
        <v>735</v>
      </c>
      <c r="CZ686" t="s">
        <v>733</v>
      </c>
      <c r="DA686">
        <v>35500116</v>
      </c>
      <c r="DB686" t="s">
        <v>2555</v>
      </c>
      <c r="DC686">
        <v>53</v>
      </c>
      <c r="DD686" t="s">
        <v>3850</v>
      </c>
      <c r="DE686" t="s">
        <v>1627</v>
      </c>
      <c r="DF686" t="s">
        <v>1638</v>
      </c>
      <c r="DG686">
        <v>43332</v>
      </c>
      <c r="DH686" t="s">
        <v>3851</v>
      </c>
      <c r="DI686">
        <v>43326</v>
      </c>
      <c r="DJ686" t="s">
        <v>5064</v>
      </c>
      <c r="DK686">
        <v>43236</v>
      </c>
      <c r="DL686" t="s">
        <v>2767</v>
      </c>
      <c r="DM686" t="s">
        <v>278</v>
      </c>
      <c r="DN686" t="s">
        <v>1726</v>
      </c>
      <c r="DO686" t="s">
        <v>735</v>
      </c>
      <c r="DP686" t="s">
        <v>733</v>
      </c>
      <c r="DQ686">
        <v>35500116</v>
      </c>
      <c r="DR686" t="s">
        <v>2555</v>
      </c>
      <c r="DS686">
        <v>53</v>
      </c>
      <c r="DT686" t="s">
        <v>3850</v>
      </c>
      <c r="DU686" t="s">
        <v>1627</v>
      </c>
      <c r="DV686" t="s">
        <v>1638</v>
      </c>
      <c r="DW686">
        <v>43332</v>
      </c>
      <c r="DX686" t="s">
        <v>3851</v>
      </c>
      <c r="DY686">
        <v>43326</v>
      </c>
      <c r="DZ686" t="s">
        <v>5064</v>
      </c>
      <c r="EA686">
        <v>43236</v>
      </c>
      <c r="EB686" t="s">
        <v>2767</v>
      </c>
      <c r="EC686" t="s">
        <v>278</v>
      </c>
      <c r="ED686" t="s">
        <v>1726</v>
      </c>
      <c r="EE686" t="s">
        <v>735</v>
      </c>
      <c r="EF686" t="s">
        <v>733</v>
      </c>
      <c r="EG686">
        <v>35500116</v>
      </c>
      <c r="EH686" t="s">
        <v>2555</v>
      </c>
      <c r="EI686">
        <v>53</v>
      </c>
      <c r="EJ686" t="s">
        <v>3850</v>
      </c>
      <c r="EK686" t="s">
        <v>1627</v>
      </c>
      <c r="EL686" t="s">
        <v>1638</v>
      </c>
      <c r="EM686">
        <v>43332</v>
      </c>
      <c r="EN686" t="s">
        <v>3851</v>
      </c>
      <c r="EO686">
        <v>43326</v>
      </c>
      <c r="EP686" t="s">
        <v>5064</v>
      </c>
      <c r="EQ686">
        <v>43236</v>
      </c>
      <c r="ER686" t="s">
        <v>2767</v>
      </c>
      <c r="ES686" t="s">
        <v>278</v>
      </c>
      <c r="ET686" t="s">
        <v>1726</v>
      </c>
      <c r="EU686" t="s">
        <v>735</v>
      </c>
      <c r="EV686" t="s">
        <v>733</v>
      </c>
      <c r="EW686">
        <v>35500116</v>
      </c>
      <c r="EX686" t="s">
        <v>2555</v>
      </c>
      <c r="EY686">
        <v>53</v>
      </c>
      <c r="EZ686" t="s">
        <v>3850</v>
      </c>
      <c r="FA686" t="s">
        <v>1627</v>
      </c>
      <c r="FB686" t="s">
        <v>1638</v>
      </c>
      <c r="FC686">
        <v>43332</v>
      </c>
      <c r="FD686" t="s">
        <v>3851</v>
      </c>
      <c r="FE686">
        <v>43326</v>
      </c>
      <c r="FF686" t="s">
        <v>5064</v>
      </c>
      <c r="FG686">
        <v>43236</v>
      </c>
      <c r="FH686" t="s">
        <v>2767</v>
      </c>
      <c r="FI686" t="s">
        <v>278</v>
      </c>
      <c r="FJ686" t="s">
        <v>1726</v>
      </c>
      <c r="FK686" t="s">
        <v>735</v>
      </c>
      <c r="FL686" t="s">
        <v>733</v>
      </c>
      <c r="FM686">
        <v>35500116</v>
      </c>
      <c r="FN686" t="s">
        <v>2555</v>
      </c>
      <c r="FO686">
        <v>53</v>
      </c>
      <c r="FP686" t="s">
        <v>3850</v>
      </c>
      <c r="FQ686" t="s">
        <v>1627</v>
      </c>
      <c r="FR686" t="s">
        <v>1638</v>
      </c>
      <c r="FS686">
        <v>43332</v>
      </c>
      <c r="FT686" t="s">
        <v>3851</v>
      </c>
      <c r="FU686">
        <v>43326</v>
      </c>
      <c r="FV686" t="s">
        <v>5064</v>
      </c>
      <c r="FW686">
        <v>43236</v>
      </c>
      <c r="FX686" t="s">
        <v>2767</v>
      </c>
      <c r="FY686" t="s">
        <v>278</v>
      </c>
      <c r="FZ686" t="s">
        <v>1726</v>
      </c>
      <c r="GA686" t="s">
        <v>735</v>
      </c>
      <c r="GB686" t="s">
        <v>733</v>
      </c>
      <c r="GC686">
        <v>35500116</v>
      </c>
      <c r="GD686" t="s">
        <v>2555</v>
      </c>
      <c r="GE686">
        <v>53</v>
      </c>
      <c r="GF686" t="s">
        <v>3850</v>
      </c>
      <c r="GG686" t="s">
        <v>1627</v>
      </c>
      <c r="GH686" t="s">
        <v>1638</v>
      </c>
      <c r="GI686">
        <v>43332</v>
      </c>
      <c r="GJ686" t="s">
        <v>3851</v>
      </c>
      <c r="GK686">
        <v>43326</v>
      </c>
      <c r="GL686" t="s">
        <v>5064</v>
      </c>
      <c r="GM686">
        <v>43236</v>
      </c>
      <c r="GN686" t="s">
        <v>2767</v>
      </c>
      <c r="GO686" t="s">
        <v>278</v>
      </c>
      <c r="GP686" t="s">
        <v>1726</v>
      </c>
      <c r="GQ686" t="s">
        <v>735</v>
      </c>
      <c r="GR686" t="s">
        <v>733</v>
      </c>
      <c r="GS686">
        <v>35500116</v>
      </c>
      <c r="GT686" t="s">
        <v>2555</v>
      </c>
      <c r="GU686">
        <v>53</v>
      </c>
      <c r="GV686" t="s">
        <v>3850</v>
      </c>
      <c r="GW686" t="s">
        <v>1627</v>
      </c>
      <c r="GX686" t="s">
        <v>1638</v>
      </c>
      <c r="GY686">
        <v>43332</v>
      </c>
      <c r="GZ686" t="s">
        <v>3851</v>
      </c>
      <c r="HA686">
        <v>43326</v>
      </c>
      <c r="HB686" t="s">
        <v>5064</v>
      </c>
      <c r="HC686">
        <v>43236</v>
      </c>
      <c r="HD686" t="s">
        <v>2767</v>
      </c>
      <c r="HE686" t="s">
        <v>278</v>
      </c>
      <c r="HF686" t="s">
        <v>1726</v>
      </c>
      <c r="HG686" t="s">
        <v>735</v>
      </c>
      <c r="HH686" t="s">
        <v>733</v>
      </c>
      <c r="HI686">
        <v>35500116</v>
      </c>
      <c r="HJ686" t="s">
        <v>2555</v>
      </c>
      <c r="HK686">
        <v>53</v>
      </c>
      <c r="HL686" t="s">
        <v>3850</v>
      </c>
      <c r="HM686" t="s">
        <v>1627</v>
      </c>
      <c r="HN686" t="s">
        <v>1638</v>
      </c>
      <c r="HO686">
        <v>43332</v>
      </c>
      <c r="HP686" t="s">
        <v>3851</v>
      </c>
      <c r="HQ686">
        <v>43326</v>
      </c>
      <c r="HR686" t="s">
        <v>5064</v>
      </c>
      <c r="HS686">
        <v>43236</v>
      </c>
      <c r="HT686" t="s">
        <v>2767</v>
      </c>
      <c r="HU686" t="s">
        <v>278</v>
      </c>
      <c r="HV686" t="s">
        <v>1726</v>
      </c>
      <c r="HW686" t="s">
        <v>735</v>
      </c>
      <c r="HX686" t="s">
        <v>733</v>
      </c>
      <c r="HY686">
        <v>35500116</v>
      </c>
      <c r="HZ686" t="s">
        <v>2555</v>
      </c>
      <c r="IA686">
        <v>53</v>
      </c>
      <c r="IB686" t="s">
        <v>3850</v>
      </c>
      <c r="IC686" t="s">
        <v>1627</v>
      </c>
      <c r="ID686" t="s">
        <v>1638</v>
      </c>
      <c r="IE686">
        <v>43332</v>
      </c>
      <c r="IF686" t="s">
        <v>3851</v>
      </c>
      <c r="IG686">
        <v>43326</v>
      </c>
      <c r="IH686" t="s">
        <v>5064</v>
      </c>
      <c r="II686">
        <v>43236</v>
      </c>
      <c r="IJ686" t="s">
        <v>2767</v>
      </c>
      <c r="IK686" t="s">
        <v>278</v>
      </c>
      <c r="IL686" t="s">
        <v>1726</v>
      </c>
      <c r="IM686" t="s">
        <v>735</v>
      </c>
      <c r="IN686" t="s">
        <v>733</v>
      </c>
      <c r="IO686">
        <v>35500116</v>
      </c>
      <c r="IP686" t="s">
        <v>2555</v>
      </c>
      <c r="IQ686">
        <v>53</v>
      </c>
      <c r="IR686" t="s">
        <v>3850</v>
      </c>
      <c r="IS686" t="s">
        <v>1627</v>
      </c>
      <c r="IT686" t="s">
        <v>1638</v>
      </c>
      <c r="IU686">
        <v>43332</v>
      </c>
      <c r="IV686" t="s">
        <v>3851</v>
      </c>
    </row>
    <row r="687" spans="1:256" x14ac:dyDescent="0.25">
      <c r="A687" s="289">
        <v>43334</v>
      </c>
      <c r="B687" t="s">
        <v>5064</v>
      </c>
      <c r="C687" s="289">
        <v>43244</v>
      </c>
      <c r="D687" t="s">
        <v>2880</v>
      </c>
      <c r="E687" t="s">
        <v>278</v>
      </c>
      <c r="F687" t="s">
        <v>1726</v>
      </c>
      <c r="G687" t="s">
        <v>735</v>
      </c>
      <c r="H687" t="s">
        <v>733</v>
      </c>
      <c r="I687">
        <v>35500116</v>
      </c>
      <c r="J687" t="s">
        <v>2555</v>
      </c>
      <c r="K687">
        <v>53</v>
      </c>
      <c r="L687" t="s">
        <v>3850</v>
      </c>
      <c r="M687" t="s">
        <v>1627</v>
      </c>
      <c r="N687" t="s">
        <v>1638</v>
      </c>
      <c r="O687" s="289">
        <v>43332</v>
      </c>
      <c r="P687" t="s">
        <v>3851</v>
      </c>
      <c r="Q687">
        <v>43334</v>
      </c>
      <c r="R687" t="s">
        <v>5064</v>
      </c>
      <c r="S687">
        <v>43244</v>
      </c>
      <c r="T687" t="s">
        <v>2880</v>
      </c>
      <c r="U687" t="s">
        <v>278</v>
      </c>
      <c r="V687" t="s">
        <v>1726</v>
      </c>
      <c r="W687" t="s">
        <v>735</v>
      </c>
      <c r="X687" t="s">
        <v>733</v>
      </c>
      <c r="Y687">
        <v>35500116</v>
      </c>
      <c r="Z687" t="s">
        <v>2555</v>
      </c>
      <c r="AA687">
        <v>53</v>
      </c>
      <c r="AB687" t="s">
        <v>3850</v>
      </c>
      <c r="AC687" t="s">
        <v>1627</v>
      </c>
      <c r="AD687" t="s">
        <v>1638</v>
      </c>
      <c r="AE687">
        <v>43332</v>
      </c>
      <c r="AF687" t="s">
        <v>3851</v>
      </c>
      <c r="AG687">
        <v>43334</v>
      </c>
      <c r="AH687" t="s">
        <v>5064</v>
      </c>
      <c r="AI687">
        <v>43244</v>
      </c>
      <c r="AJ687" t="s">
        <v>2880</v>
      </c>
      <c r="AK687" t="s">
        <v>278</v>
      </c>
      <c r="AL687" t="s">
        <v>1726</v>
      </c>
      <c r="AM687" t="s">
        <v>735</v>
      </c>
      <c r="AN687" t="s">
        <v>733</v>
      </c>
      <c r="AO687">
        <v>35500116</v>
      </c>
      <c r="AP687" t="s">
        <v>2555</v>
      </c>
      <c r="AQ687">
        <v>53</v>
      </c>
      <c r="AR687" t="s">
        <v>3850</v>
      </c>
      <c r="AS687" t="s">
        <v>1627</v>
      </c>
      <c r="AT687" t="s">
        <v>1638</v>
      </c>
      <c r="AU687">
        <v>43332</v>
      </c>
      <c r="AV687" t="s">
        <v>3851</v>
      </c>
      <c r="AW687">
        <v>43334</v>
      </c>
      <c r="AX687" t="s">
        <v>5064</v>
      </c>
      <c r="AY687">
        <v>43244</v>
      </c>
      <c r="AZ687" t="s">
        <v>2880</v>
      </c>
      <c r="BA687" t="s">
        <v>278</v>
      </c>
      <c r="BB687" t="s">
        <v>1726</v>
      </c>
      <c r="BC687" t="s">
        <v>735</v>
      </c>
      <c r="BD687" t="s">
        <v>733</v>
      </c>
      <c r="BE687">
        <v>35500116</v>
      </c>
      <c r="BF687" t="s">
        <v>2555</v>
      </c>
      <c r="BG687">
        <v>53</v>
      </c>
      <c r="BH687" t="s">
        <v>3850</v>
      </c>
      <c r="BI687" t="s">
        <v>1627</v>
      </c>
      <c r="BJ687" t="s">
        <v>1638</v>
      </c>
      <c r="BK687">
        <v>43332</v>
      </c>
      <c r="BL687" t="s">
        <v>3851</v>
      </c>
      <c r="BM687">
        <v>43334</v>
      </c>
      <c r="BN687" t="s">
        <v>5064</v>
      </c>
      <c r="BO687">
        <v>43244</v>
      </c>
      <c r="BP687" t="s">
        <v>2880</v>
      </c>
      <c r="BQ687" t="s">
        <v>278</v>
      </c>
      <c r="BR687" t="s">
        <v>1726</v>
      </c>
      <c r="BS687" t="s">
        <v>735</v>
      </c>
      <c r="BT687" t="s">
        <v>733</v>
      </c>
      <c r="BU687">
        <v>35500116</v>
      </c>
      <c r="BV687" t="s">
        <v>2555</v>
      </c>
      <c r="BW687">
        <v>53</v>
      </c>
      <c r="BX687" t="s">
        <v>3850</v>
      </c>
      <c r="BY687" t="s">
        <v>1627</v>
      </c>
      <c r="BZ687" t="s">
        <v>1638</v>
      </c>
      <c r="CA687">
        <v>43332</v>
      </c>
      <c r="CB687" t="s">
        <v>3851</v>
      </c>
      <c r="CC687">
        <v>43334</v>
      </c>
      <c r="CD687" t="s">
        <v>5064</v>
      </c>
      <c r="CE687">
        <v>43244</v>
      </c>
      <c r="CF687" t="s">
        <v>2880</v>
      </c>
      <c r="CG687" t="s">
        <v>278</v>
      </c>
      <c r="CH687" t="s">
        <v>1726</v>
      </c>
      <c r="CI687" t="s">
        <v>735</v>
      </c>
      <c r="CJ687" t="s">
        <v>733</v>
      </c>
      <c r="CK687">
        <v>35500116</v>
      </c>
      <c r="CL687" t="s">
        <v>2555</v>
      </c>
      <c r="CM687">
        <v>53</v>
      </c>
      <c r="CN687" t="s">
        <v>3850</v>
      </c>
      <c r="CO687" t="s">
        <v>1627</v>
      </c>
      <c r="CP687" t="s">
        <v>1638</v>
      </c>
      <c r="CQ687">
        <v>43332</v>
      </c>
      <c r="CR687" t="s">
        <v>3851</v>
      </c>
      <c r="CS687">
        <v>43334</v>
      </c>
      <c r="CT687" t="s">
        <v>5064</v>
      </c>
      <c r="CU687">
        <v>43244</v>
      </c>
      <c r="CV687" t="s">
        <v>2880</v>
      </c>
      <c r="CW687" t="s">
        <v>278</v>
      </c>
      <c r="CX687" t="s">
        <v>1726</v>
      </c>
      <c r="CY687" t="s">
        <v>735</v>
      </c>
      <c r="CZ687" t="s">
        <v>733</v>
      </c>
      <c r="DA687">
        <v>35500116</v>
      </c>
      <c r="DB687" t="s">
        <v>2555</v>
      </c>
      <c r="DC687">
        <v>53</v>
      </c>
      <c r="DD687" t="s">
        <v>3850</v>
      </c>
      <c r="DE687" t="s">
        <v>1627</v>
      </c>
      <c r="DF687" t="s">
        <v>1638</v>
      </c>
      <c r="DG687">
        <v>43332</v>
      </c>
      <c r="DH687" t="s">
        <v>3851</v>
      </c>
      <c r="DI687">
        <v>43334</v>
      </c>
      <c r="DJ687" t="s">
        <v>5064</v>
      </c>
      <c r="DK687">
        <v>43244</v>
      </c>
      <c r="DL687" t="s">
        <v>2880</v>
      </c>
      <c r="DM687" t="s">
        <v>278</v>
      </c>
      <c r="DN687" t="s">
        <v>1726</v>
      </c>
      <c r="DO687" t="s">
        <v>735</v>
      </c>
      <c r="DP687" t="s">
        <v>733</v>
      </c>
      <c r="DQ687">
        <v>35500116</v>
      </c>
      <c r="DR687" t="s">
        <v>2555</v>
      </c>
      <c r="DS687">
        <v>53</v>
      </c>
      <c r="DT687" t="s">
        <v>3850</v>
      </c>
      <c r="DU687" t="s">
        <v>1627</v>
      </c>
      <c r="DV687" t="s">
        <v>1638</v>
      </c>
      <c r="DW687">
        <v>43332</v>
      </c>
      <c r="DX687" t="s">
        <v>3851</v>
      </c>
      <c r="DY687">
        <v>43334</v>
      </c>
      <c r="DZ687" t="s">
        <v>5064</v>
      </c>
      <c r="EA687">
        <v>43244</v>
      </c>
      <c r="EB687" t="s">
        <v>2880</v>
      </c>
      <c r="EC687" t="s">
        <v>278</v>
      </c>
      <c r="ED687" t="s">
        <v>1726</v>
      </c>
      <c r="EE687" t="s">
        <v>735</v>
      </c>
      <c r="EF687" t="s">
        <v>733</v>
      </c>
      <c r="EG687">
        <v>35500116</v>
      </c>
      <c r="EH687" t="s">
        <v>2555</v>
      </c>
      <c r="EI687">
        <v>53</v>
      </c>
      <c r="EJ687" t="s">
        <v>3850</v>
      </c>
      <c r="EK687" t="s">
        <v>1627</v>
      </c>
      <c r="EL687" t="s">
        <v>1638</v>
      </c>
      <c r="EM687">
        <v>43332</v>
      </c>
      <c r="EN687" t="s">
        <v>3851</v>
      </c>
      <c r="EO687">
        <v>43334</v>
      </c>
      <c r="EP687" t="s">
        <v>5064</v>
      </c>
      <c r="EQ687">
        <v>43244</v>
      </c>
      <c r="ER687" t="s">
        <v>2880</v>
      </c>
      <c r="ES687" t="s">
        <v>278</v>
      </c>
      <c r="ET687" t="s">
        <v>1726</v>
      </c>
      <c r="EU687" t="s">
        <v>735</v>
      </c>
      <c r="EV687" t="s">
        <v>733</v>
      </c>
      <c r="EW687">
        <v>35500116</v>
      </c>
      <c r="EX687" t="s">
        <v>2555</v>
      </c>
      <c r="EY687">
        <v>53</v>
      </c>
      <c r="EZ687" t="s">
        <v>3850</v>
      </c>
      <c r="FA687" t="s">
        <v>1627</v>
      </c>
      <c r="FB687" t="s">
        <v>1638</v>
      </c>
      <c r="FC687">
        <v>43332</v>
      </c>
      <c r="FD687" t="s">
        <v>3851</v>
      </c>
      <c r="FE687">
        <v>43334</v>
      </c>
      <c r="FF687" t="s">
        <v>5064</v>
      </c>
      <c r="FG687">
        <v>43244</v>
      </c>
      <c r="FH687" t="s">
        <v>2880</v>
      </c>
      <c r="FI687" t="s">
        <v>278</v>
      </c>
      <c r="FJ687" t="s">
        <v>1726</v>
      </c>
      <c r="FK687" t="s">
        <v>735</v>
      </c>
      <c r="FL687" t="s">
        <v>733</v>
      </c>
      <c r="FM687">
        <v>35500116</v>
      </c>
      <c r="FN687" t="s">
        <v>2555</v>
      </c>
      <c r="FO687">
        <v>53</v>
      </c>
      <c r="FP687" t="s">
        <v>3850</v>
      </c>
      <c r="FQ687" t="s">
        <v>1627</v>
      </c>
      <c r="FR687" t="s">
        <v>1638</v>
      </c>
      <c r="FS687">
        <v>43332</v>
      </c>
      <c r="FT687" t="s">
        <v>3851</v>
      </c>
      <c r="FU687">
        <v>43334</v>
      </c>
      <c r="FV687" t="s">
        <v>5064</v>
      </c>
      <c r="FW687">
        <v>43244</v>
      </c>
      <c r="FX687" t="s">
        <v>2880</v>
      </c>
      <c r="FY687" t="s">
        <v>278</v>
      </c>
      <c r="FZ687" t="s">
        <v>1726</v>
      </c>
      <c r="GA687" t="s">
        <v>735</v>
      </c>
      <c r="GB687" t="s">
        <v>733</v>
      </c>
      <c r="GC687">
        <v>35500116</v>
      </c>
      <c r="GD687" t="s">
        <v>2555</v>
      </c>
      <c r="GE687">
        <v>53</v>
      </c>
      <c r="GF687" t="s">
        <v>3850</v>
      </c>
      <c r="GG687" t="s">
        <v>1627</v>
      </c>
      <c r="GH687" t="s">
        <v>1638</v>
      </c>
      <c r="GI687">
        <v>43332</v>
      </c>
      <c r="GJ687" t="s">
        <v>3851</v>
      </c>
      <c r="GK687">
        <v>43334</v>
      </c>
      <c r="GL687" t="s">
        <v>5064</v>
      </c>
      <c r="GM687">
        <v>43244</v>
      </c>
      <c r="GN687" t="s">
        <v>2880</v>
      </c>
      <c r="GO687" t="s">
        <v>278</v>
      </c>
      <c r="GP687" t="s">
        <v>1726</v>
      </c>
      <c r="GQ687" t="s">
        <v>735</v>
      </c>
      <c r="GR687" t="s">
        <v>733</v>
      </c>
      <c r="GS687">
        <v>35500116</v>
      </c>
      <c r="GT687" t="s">
        <v>2555</v>
      </c>
      <c r="GU687">
        <v>53</v>
      </c>
      <c r="GV687" t="s">
        <v>3850</v>
      </c>
      <c r="GW687" t="s">
        <v>1627</v>
      </c>
      <c r="GX687" t="s">
        <v>1638</v>
      </c>
      <c r="GY687">
        <v>43332</v>
      </c>
      <c r="GZ687" t="s">
        <v>3851</v>
      </c>
      <c r="HA687">
        <v>43334</v>
      </c>
      <c r="HB687" t="s">
        <v>5064</v>
      </c>
      <c r="HC687">
        <v>43244</v>
      </c>
      <c r="HD687" t="s">
        <v>2880</v>
      </c>
      <c r="HE687" t="s">
        <v>278</v>
      </c>
      <c r="HF687" t="s">
        <v>1726</v>
      </c>
      <c r="HG687" t="s">
        <v>735</v>
      </c>
      <c r="HH687" t="s">
        <v>733</v>
      </c>
      <c r="HI687">
        <v>35500116</v>
      </c>
      <c r="HJ687" t="s">
        <v>2555</v>
      </c>
      <c r="HK687">
        <v>53</v>
      </c>
      <c r="HL687" t="s">
        <v>3850</v>
      </c>
      <c r="HM687" t="s">
        <v>1627</v>
      </c>
      <c r="HN687" t="s">
        <v>1638</v>
      </c>
      <c r="HO687">
        <v>43332</v>
      </c>
      <c r="HP687" t="s">
        <v>3851</v>
      </c>
      <c r="HQ687">
        <v>43334</v>
      </c>
      <c r="HR687" t="s">
        <v>5064</v>
      </c>
      <c r="HS687">
        <v>43244</v>
      </c>
      <c r="HT687" t="s">
        <v>2880</v>
      </c>
      <c r="HU687" t="s">
        <v>278</v>
      </c>
      <c r="HV687" t="s">
        <v>1726</v>
      </c>
      <c r="HW687" t="s">
        <v>735</v>
      </c>
      <c r="HX687" t="s">
        <v>733</v>
      </c>
      <c r="HY687">
        <v>35500116</v>
      </c>
      <c r="HZ687" t="s">
        <v>2555</v>
      </c>
      <c r="IA687">
        <v>53</v>
      </c>
      <c r="IB687" t="s">
        <v>3850</v>
      </c>
      <c r="IC687" t="s">
        <v>1627</v>
      </c>
      <c r="ID687" t="s">
        <v>1638</v>
      </c>
      <c r="IE687">
        <v>43332</v>
      </c>
      <c r="IF687" t="s">
        <v>3851</v>
      </c>
      <c r="IG687">
        <v>43334</v>
      </c>
      <c r="IH687" t="s">
        <v>5064</v>
      </c>
      <c r="II687">
        <v>43244</v>
      </c>
      <c r="IJ687" t="s">
        <v>2880</v>
      </c>
      <c r="IK687" t="s">
        <v>278</v>
      </c>
      <c r="IL687" t="s">
        <v>1726</v>
      </c>
      <c r="IM687" t="s">
        <v>735</v>
      </c>
      <c r="IN687" t="s">
        <v>733</v>
      </c>
      <c r="IO687">
        <v>35500116</v>
      </c>
      <c r="IP687" t="s">
        <v>2555</v>
      </c>
      <c r="IQ687">
        <v>53</v>
      </c>
      <c r="IR687" t="s">
        <v>3850</v>
      </c>
      <c r="IS687" t="s">
        <v>1627</v>
      </c>
      <c r="IT687" t="s">
        <v>1638</v>
      </c>
      <c r="IU687">
        <v>43332</v>
      </c>
      <c r="IV687" t="s">
        <v>3851</v>
      </c>
    </row>
    <row r="688" spans="1:256" x14ac:dyDescent="0.25">
      <c r="A688" s="289">
        <v>43334</v>
      </c>
      <c r="B688" t="s">
        <v>5064</v>
      </c>
      <c r="C688" s="289">
        <v>43244</v>
      </c>
      <c r="D688" t="s">
        <v>2890</v>
      </c>
      <c r="E688" t="s">
        <v>278</v>
      </c>
      <c r="F688" t="s">
        <v>1726</v>
      </c>
      <c r="G688" t="s">
        <v>735</v>
      </c>
      <c r="H688" t="s">
        <v>733</v>
      </c>
      <c r="I688">
        <v>35500116</v>
      </c>
      <c r="J688" t="s">
        <v>2555</v>
      </c>
      <c r="K688">
        <v>53</v>
      </c>
      <c r="L688" t="s">
        <v>3850</v>
      </c>
      <c r="M688" t="s">
        <v>1627</v>
      </c>
      <c r="N688" t="s">
        <v>1638</v>
      </c>
      <c r="O688" s="289">
        <v>43332</v>
      </c>
      <c r="P688" t="s">
        <v>3851</v>
      </c>
      <c r="Q688">
        <v>43334</v>
      </c>
      <c r="R688" t="s">
        <v>5064</v>
      </c>
      <c r="S688">
        <v>43244</v>
      </c>
      <c r="T688" t="s">
        <v>2890</v>
      </c>
      <c r="U688" t="s">
        <v>278</v>
      </c>
      <c r="V688" t="s">
        <v>1726</v>
      </c>
      <c r="W688" t="s">
        <v>735</v>
      </c>
      <c r="X688" t="s">
        <v>733</v>
      </c>
      <c r="Y688">
        <v>35500116</v>
      </c>
      <c r="Z688" t="s">
        <v>2555</v>
      </c>
      <c r="AA688">
        <v>53</v>
      </c>
      <c r="AB688" t="s">
        <v>3850</v>
      </c>
      <c r="AC688" t="s">
        <v>1627</v>
      </c>
      <c r="AD688" t="s">
        <v>1638</v>
      </c>
      <c r="AE688">
        <v>43332</v>
      </c>
      <c r="AF688" t="s">
        <v>3851</v>
      </c>
      <c r="AG688">
        <v>43334</v>
      </c>
      <c r="AH688" t="s">
        <v>5064</v>
      </c>
      <c r="AI688">
        <v>43244</v>
      </c>
      <c r="AJ688" t="s">
        <v>2890</v>
      </c>
      <c r="AK688" t="s">
        <v>278</v>
      </c>
      <c r="AL688" t="s">
        <v>1726</v>
      </c>
      <c r="AM688" t="s">
        <v>735</v>
      </c>
      <c r="AN688" t="s">
        <v>733</v>
      </c>
      <c r="AO688">
        <v>35500116</v>
      </c>
      <c r="AP688" t="s">
        <v>2555</v>
      </c>
      <c r="AQ688">
        <v>53</v>
      </c>
      <c r="AR688" t="s">
        <v>3850</v>
      </c>
      <c r="AS688" t="s">
        <v>1627</v>
      </c>
      <c r="AT688" t="s">
        <v>1638</v>
      </c>
      <c r="AU688">
        <v>43332</v>
      </c>
      <c r="AV688" t="s">
        <v>3851</v>
      </c>
      <c r="AW688">
        <v>43334</v>
      </c>
      <c r="AX688" t="s">
        <v>5064</v>
      </c>
      <c r="AY688">
        <v>43244</v>
      </c>
      <c r="AZ688" t="s">
        <v>2890</v>
      </c>
      <c r="BA688" t="s">
        <v>278</v>
      </c>
      <c r="BB688" t="s">
        <v>1726</v>
      </c>
      <c r="BC688" t="s">
        <v>735</v>
      </c>
      <c r="BD688" t="s">
        <v>733</v>
      </c>
      <c r="BE688">
        <v>35500116</v>
      </c>
      <c r="BF688" t="s">
        <v>2555</v>
      </c>
      <c r="BG688">
        <v>53</v>
      </c>
      <c r="BH688" t="s">
        <v>3850</v>
      </c>
      <c r="BI688" t="s">
        <v>1627</v>
      </c>
      <c r="BJ688" t="s">
        <v>1638</v>
      </c>
      <c r="BK688">
        <v>43332</v>
      </c>
      <c r="BL688" t="s">
        <v>3851</v>
      </c>
      <c r="BM688">
        <v>43334</v>
      </c>
      <c r="BN688" t="s">
        <v>5064</v>
      </c>
      <c r="BO688">
        <v>43244</v>
      </c>
      <c r="BP688" t="s">
        <v>2890</v>
      </c>
      <c r="BQ688" t="s">
        <v>278</v>
      </c>
      <c r="BR688" t="s">
        <v>1726</v>
      </c>
      <c r="BS688" t="s">
        <v>735</v>
      </c>
      <c r="BT688" t="s">
        <v>733</v>
      </c>
      <c r="BU688">
        <v>35500116</v>
      </c>
      <c r="BV688" t="s">
        <v>2555</v>
      </c>
      <c r="BW688">
        <v>53</v>
      </c>
      <c r="BX688" t="s">
        <v>3850</v>
      </c>
      <c r="BY688" t="s">
        <v>1627</v>
      </c>
      <c r="BZ688" t="s">
        <v>1638</v>
      </c>
      <c r="CA688">
        <v>43332</v>
      </c>
      <c r="CB688" t="s">
        <v>3851</v>
      </c>
      <c r="CC688">
        <v>43334</v>
      </c>
      <c r="CD688" t="s">
        <v>5064</v>
      </c>
      <c r="CE688">
        <v>43244</v>
      </c>
      <c r="CF688" t="s">
        <v>2890</v>
      </c>
      <c r="CG688" t="s">
        <v>278</v>
      </c>
      <c r="CH688" t="s">
        <v>1726</v>
      </c>
      <c r="CI688" t="s">
        <v>735</v>
      </c>
      <c r="CJ688" t="s">
        <v>733</v>
      </c>
      <c r="CK688">
        <v>35500116</v>
      </c>
      <c r="CL688" t="s">
        <v>2555</v>
      </c>
      <c r="CM688">
        <v>53</v>
      </c>
      <c r="CN688" t="s">
        <v>3850</v>
      </c>
      <c r="CO688" t="s">
        <v>1627</v>
      </c>
      <c r="CP688" t="s">
        <v>1638</v>
      </c>
      <c r="CQ688">
        <v>43332</v>
      </c>
      <c r="CR688" t="s">
        <v>3851</v>
      </c>
      <c r="CS688">
        <v>43334</v>
      </c>
      <c r="CT688" t="s">
        <v>5064</v>
      </c>
      <c r="CU688">
        <v>43244</v>
      </c>
      <c r="CV688" t="s">
        <v>2890</v>
      </c>
      <c r="CW688" t="s">
        <v>278</v>
      </c>
      <c r="CX688" t="s">
        <v>1726</v>
      </c>
      <c r="CY688" t="s">
        <v>735</v>
      </c>
      <c r="CZ688" t="s">
        <v>733</v>
      </c>
      <c r="DA688">
        <v>35500116</v>
      </c>
      <c r="DB688" t="s">
        <v>2555</v>
      </c>
      <c r="DC688">
        <v>53</v>
      </c>
      <c r="DD688" t="s">
        <v>3850</v>
      </c>
      <c r="DE688" t="s">
        <v>1627</v>
      </c>
      <c r="DF688" t="s">
        <v>1638</v>
      </c>
      <c r="DG688">
        <v>43332</v>
      </c>
      <c r="DH688" t="s">
        <v>3851</v>
      </c>
      <c r="DI688">
        <v>43334</v>
      </c>
      <c r="DJ688" t="s">
        <v>5064</v>
      </c>
      <c r="DK688">
        <v>43244</v>
      </c>
      <c r="DL688" t="s">
        <v>2890</v>
      </c>
      <c r="DM688" t="s">
        <v>278</v>
      </c>
      <c r="DN688" t="s">
        <v>1726</v>
      </c>
      <c r="DO688" t="s">
        <v>735</v>
      </c>
      <c r="DP688" t="s">
        <v>733</v>
      </c>
      <c r="DQ688">
        <v>35500116</v>
      </c>
      <c r="DR688" t="s">
        <v>2555</v>
      </c>
      <c r="DS688">
        <v>53</v>
      </c>
      <c r="DT688" t="s">
        <v>3850</v>
      </c>
      <c r="DU688" t="s">
        <v>1627</v>
      </c>
      <c r="DV688" t="s">
        <v>1638</v>
      </c>
      <c r="DW688">
        <v>43332</v>
      </c>
      <c r="DX688" t="s">
        <v>3851</v>
      </c>
      <c r="DY688">
        <v>43334</v>
      </c>
      <c r="DZ688" t="s">
        <v>5064</v>
      </c>
      <c r="EA688">
        <v>43244</v>
      </c>
      <c r="EB688" t="s">
        <v>2890</v>
      </c>
      <c r="EC688" t="s">
        <v>278</v>
      </c>
      <c r="ED688" t="s">
        <v>1726</v>
      </c>
      <c r="EE688" t="s">
        <v>735</v>
      </c>
      <c r="EF688" t="s">
        <v>733</v>
      </c>
      <c r="EG688">
        <v>35500116</v>
      </c>
      <c r="EH688" t="s">
        <v>2555</v>
      </c>
      <c r="EI688">
        <v>53</v>
      </c>
      <c r="EJ688" t="s">
        <v>3850</v>
      </c>
      <c r="EK688" t="s">
        <v>1627</v>
      </c>
      <c r="EL688" t="s">
        <v>1638</v>
      </c>
      <c r="EM688">
        <v>43332</v>
      </c>
      <c r="EN688" t="s">
        <v>3851</v>
      </c>
      <c r="EO688">
        <v>43334</v>
      </c>
      <c r="EP688" t="s">
        <v>5064</v>
      </c>
      <c r="EQ688">
        <v>43244</v>
      </c>
      <c r="ER688" t="s">
        <v>2890</v>
      </c>
      <c r="ES688" t="s">
        <v>278</v>
      </c>
      <c r="ET688" t="s">
        <v>1726</v>
      </c>
      <c r="EU688" t="s">
        <v>735</v>
      </c>
      <c r="EV688" t="s">
        <v>733</v>
      </c>
      <c r="EW688">
        <v>35500116</v>
      </c>
      <c r="EX688" t="s">
        <v>2555</v>
      </c>
      <c r="EY688">
        <v>53</v>
      </c>
      <c r="EZ688" t="s">
        <v>3850</v>
      </c>
      <c r="FA688" t="s">
        <v>1627</v>
      </c>
      <c r="FB688" t="s">
        <v>1638</v>
      </c>
      <c r="FC688">
        <v>43332</v>
      </c>
      <c r="FD688" t="s">
        <v>3851</v>
      </c>
      <c r="FE688">
        <v>43334</v>
      </c>
      <c r="FF688" t="s">
        <v>5064</v>
      </c>
      <c r="FG688">
        <v>43244</v>
      </c>
      <c r="FH688" t="s">
        <v>2890</v>
      </c>
      <c r="FI688" t="s">
        <v>278</v>
      </c>
      <c r="FJ688" t="s">
        <v>1726</v>
      </c>
      <c r="FK688" t="s">
        <v>735</v>
      </c>
      <c r="FL688" t="s">
        <v>733</v>
      </c>
      <c r="FM688">
        <v>35500116</v>
      </c>
      <c r="FN688" t="s">
        <v>2555</v>
      </c>
      <c r="FO688">
        <v>53</v>
      </c>
      <c r="FP688" t="s">
        <v>3850</v>
      </c>
      <c r="FQ688" t="s">
        <v>1627</v>
      </c>
      <c r="FR688" t="s">
        <v>1638</v>
      </c>
      <c r="FS688">
        <v>43332</v>
      </c>
      <c r="FT688" t="s">
        <v>3851</v>
      </c>
      <c r="FU688">
        <v>43334</v>
      </c>
      <c r="FV688" t="s">
        <v>5064</v>
      </c>
      <c r="FW688">
        <v>43244</v>
      </c>
      <c r="FX688" t="s">
        <v>2890</v>
      </c>
      <c r="FY688" t="s">
        <v>278</v>
      </c>
      <c r="FZ688" t="s">
        <v>1726</v>
      </c>
      <c r="GA688" t="s">
        <v>735</v>
      </c>
      <c r="GB688" t="s">
        <v>733</v>
      </c>
      <c r="GC688">
        <v>35500116</v>
      </c>
      <c r="GD688" t="s">
        <v>2555</v>
      </c>
      <c r="GE688">
        <v>53</v>
      </c>
      <c r="GF688" t="s">
        <v>3850</v>
      </c>
      <c r="GG688" t="s">
        <v>1627</v>
      </c>
      <c r="GH688" t="s">
        <v>1638</v>
      </c>
      <c r="GI688">
        <v>43332</v>
      </c>
      <c r="GJ688" t="s">
        <v>3851</v>
      </c>
      <c r="GK688">
        <v>43334</v>
      </c>
      <c r="GL688" t="s">
        <v>5064</v>
      </c>
      <c r="GM688">
        <v>43244</v>
      </c>
      <c r="GN688" t="s">
        <v>2890</v>
      </c>
      <c r="GO688" t="s">
        <v>278</v>
      </c>
      <c r="GP688" t="s">
        <v>1726</v>
      </c>
      <c r="GQ688" t="s">
        <v>735</v>
      </c>
      <c r="GR688" t="s">
        <v>733</v>
      </c>
      <c r="GS688">
        <v>35500116</v>
      </c>
      <c r="GT688" t="s">
        <v>2555</v>
      </c>
      <c r="GU688">
        <v>53</v>
      </c>
      <c r="GV688" t="s">
        <v>3850</v>
      </c>
      <c r="GW688" t="s">
        <v>1627</v>
      </c>
      <c r="GX688" t="s">
        <v>1638</v>
      </c>
      <c r="GY688">
        <v>43332</v>
      </c>
      <c r="GZ688" t="s">
        <v>3851</v>
      </c>
      <c r="HA688">
        <v>43334</v>
      </c>
      <c r="HB688" t="s">
        <v>5064</v>
      </c>
      <c r="HC688">
        <v>43244</v>
      </c>
      <c r="HD688" t="s">
        <v>2890</v>
      </c>
      <c r="HE688" t="s">
        <v>278</v>
      </c>
      <c r="HF688" t="s">
        <v>1726</v>
      </c>
      <c r="HG688" t="s">
        <v>735</v>
      </c>
      <c r="HH688" t="s">
        <v>733</v>
      </c>
      <c r="HI688">
        <v>35500116</v>
      </c>
      <c r="HJ688" t="s">
        <v>2555</v>
      </c>
      <c r="HK688">
        <v>53</v>
      </c>
      <c r="HL688" t="s">
        <v>3850</v>
      </c>
      <c r="HM688" t="s">
        <v>1627</v>
      </c>
      <c r="HN688" t="s">
        <v>1638</v>
      </c>
      <c r="HO688">
        <v>43332</v>
      </c>
      <c r="HP688" t="s">
        <v>3851</v>
      </c>
      <c r="HQ688">
        <v>43334</v>
      </c>
      <c r="HR688" t="s">
        <v>5064</v>
      </c>
      <c r="HS688">
        <v>43244</v>
      </c>
      <c r="HT688" t="s">
        <v>2890</v>
      </c>
      <c r="HU688" t="s">
        <v>278</v>
      </c>
      <c r="HV688" t="s">
        <v>1726</v>
      </c>
      <c r="HW688" t="s">
        <v>735</v>
      </c>
      <c r="HX688" t="s">
        <v>733</v>
      </c>
      <c r="HY688">
        <v>35500116</v>
      </c>
      <c r="HZ688" t="s">
        <v>2555</v>
      </c>
      <c r="IA688">
        <v>53</v>
      </c>
      <c r="IB688" t="s">
        <v>3850</v>
      </c>
      <c r="IC688" t="s">
        <v>1627</v>
      </c>
      <c r="ID688" t="s">
        <v>1638</v>
      </c>
      <c r="IE688">
        <v>43332</v>
      </c>
      <c r="IF688" t="s">
        <v>3851</v>
      </c>
      <c r="IG688">
        <v>43334</v>
      </c>
      <c r="IH688" t="s">
        <v>5064</v>
      </c>
      <c r="II688">
        <v>43244</v>
      </c>
      <c r="IJ688" t="s">
        <v>2890</v>
      </c>
      <c r="IK688" t="s">
        <v>278</v>
      </c>
      <c r="IL688" t="s">
        <v>1726</v>
      </c>
      <c r="IM688" t="s">
        <v>735</v>
      </c>
      <c r="IN688" t="s">
        <v>733</v>
      </c>
      <c r="IO688">
        <v>35500116</v>
      </c>
      <c r="IP688" t="s">
        <v>2555</v>
      </c>
      <c r="IQ688">
        <v>53</v>
      </c>
      <c r="IR688" t="s">
        <v>3850</v>
      </c>
      <c r="IS688" t="s">
        <v>1627</v>
      </c>
      <c r="IT688" t="s">
        <v>1638</v>
      </c>
      <c r="IU688">
        <v>43332</v>
      </c>
      <c r="IV688" t="s">
        <v>3851</v>
      </c>
    </row>
    <row r="689" spans="1:256" x14ac:dyDescent="0.25">
      <c r="A689" s="289">
        <v>43336</v>
      </c>
      <c r="B689" t="s">
        <v>5064</v>
      </c>
      <c r="C689" s="289">
        <v>43246</v>
      </c>
      <c r="D689" t="s">
        <v>3015</v>
      </c>
      <c r="E689" t="s">
        <v>278</v>
      </c>
      <c r="F689" t="s">
        <v>1726</v>
      </c>
      <c r="G689" t="s">
        <v>735</v>
      </c>
      <c r="H689" t="s">
        <v>733</v>
      </c>
      <c r="I689">
        <v>35500116</v>
      </c>
      <c r="J689" t="s">
        <v>2555</v>
      </c>
      <c r="K689">
        <v>53</v>
      </c>
      <c r="L689" t="s">
        <v>3850</v>
      </c>
      <c r="M689" t="s">
        <v>1627</v>
      </c>
      <c r="N689" t="s">
        <v>1638</v>
      </c>
      <c r="O689" s="289">
        <v>43332</v>
      </c>
      <c r="P689" t="s">
        <v>3851</v>
      </c>
      <c r="Q689">
        <v>43336</v>
      </c>
      <c r="R689" t="s">
        <v>5064</v>
      </c>
      <c r="S689">
        <v>43246</v>
      </c>
      <c r="T689" t="s">
        <v>3015</v>
      </c>
      <c r="U689" t="s">
        <v>278</v>
      </c>
      <c r="V689" t="s">
        <v>1726</v>
      </c>
      <c r="W689" t="s">
        <v>735</v>
      </c>
      <c r="X689" t="s">
        <v>733</v>
      </c>
      <c r="Y689">
        <v>35500116</v>
      </c>
      <c r="Z689" t="s">
        <v>2555</v>
      </c>
      <c r="AA689">
        <v>53</v>
      </c>
      <c r="AB689" t="s">
        <v>3850</v>
      </c>
      <c r="AC689" t="s">
        <v>1627</v>
      </c>
      <c r="AD689" t="s">
        <v>1638</v>
      </c>
      <c r="AE689">
        <v>43332</v>
      </c>
      <c r="AF689" t="s">
        <v>3851</v>
      </c>
      <c r="AG689">
        <v>43336</v>
      </c>
      <c r="AH689" t="s">
        <v>5064</v>
      </c>
      <c r="AI689">
        <v>43246</v>
      </c>
      <c r="AJ689" t="s">
        <v>3015</v>
      </c>
      <c r="AK689" t="s">
        <v>278</v>
      </c>
      <c r="AL689" t="s">
        <v>1726</v>
      </c>
      <c r="AM689" t="s">
        <v>735</v>
      </c>
      <c r="AN689" t="s">
        <v>733</v>
      </c>
      <c r="AO689">
        <v>35500116</v>
      </c>
      <c r="AP689" t="s">
        <v>2555</v>
      </c>
      <c r="AQ689">
        <v>53</v>
      </c>
      <c r="AR689" t="s">
        <v>3850</v>
      </c>
      <c r="AS689" t="s">
        <v>1627</v>
      </c>
      <c r="AT689" t="s">
        <v>1638</v>
      </c>
      <c r="AU689">
        <v>43332</v>
      </c>
      <c r="AV689" t="s">
        <v>3851</v>
      </c>
      <c r="AW689">
        <v>43336</v>
      </c>
      <c r="AX689" t="s">
        <v>5064</v>
      </c>
      <c r="AY689">
        <v>43246</v>
      </c>
      <c r="AZ689" t="s">
        <v>3015</v>
      </c>
      <c r="BA689" t="s">
        <v>278</v>
      </c>
      <c r="BB689" t="s">
        <v>1726</v>
      </c>
      <c r="BC689" t="s">
        <v>735</v>
      </c>
      <c r="BD689" t="s">
        <v>733</v>
      </c>
      <c r="BE689">
        <v>35500116</v>
      </c>
      <c r="BF689" t="s">
        <v>2555</v>
      </c>
      <c r="BG689">
        <v>53</v>
      </c>
      <c r="BH689" t="s">
        <v>3850</v>
      </c>
      <c r="BI689" t="s">
        <v>1627</v>
      </c>
      <c r="BJ689" t="s">
        <v>1638</v>
      </c>
      <c r="BK689">
        <v>43332</v>
      </c>
      <c r="BL689" t="s">
        <v>3851</v>
      </c>
      <c r="BM689">
        <v>43336</v>
      </c>
      <c r="BN689" t="s">
        <v>5064</v>
      </c>
      <c r="BO689">
        <v>43246</v>
      </c>
      <c r="BP689" t="s">
        <v>3015</v>
      </c>
      <c r="BQ689" t="s">
        <v>278</v>
      </c>
      <c r="BR689" t="s">
        <v>1726</v>
      </c>
      <c r="BS689" t="s">
        <v>735</v>
      </c>
      <c r="BT689" t="s">
        <v>733</v>
      </c>
      <c r="BU689">
        <v>35500116</v>
      </c>
      <c r="BV689" t="s">
        <v>2555</v>
      </c>
      <c r="BW689">
        <v>53</v>
      </c>
      <c r="BX689" t="s">
        <v>3850</v>
      </c>
      <c r="BY689" t="s">
        <v>1627</v>
      </c>
      <c r="BZ689" t="s">
        <v>1638</v>
      </c>
      <c r="CA689">
        <v>43332</v>
      </c>
      <c r="CB689" t="s">
        <v>3851</v>
      </c>
      <c r="CC689">
        <v>43336</v>
      </c>
      <c r="CD689" t="s">
        <v>5064</v>
      </c>
      <c r="CE689">
        <v>43246</v>
      </c>
      <c r="CF689" t="s">
        <v>3015</v>
      </c>
      <c r="CG689" t="s">
        <v>278</v>
      </c>
      <c r="CH689" t="s">
        <v>1726</v>
      </c>
      <c r="CI689" t="s">
        <v>735</v>
      </c>
      <c r="CJ689" t="s">
        <v>733</v>
      </c>
      <c r="CK689">
        <v>35500116</v>
      </c>
      <c r="CL689" t="s">
        <v>2555</v>
      </c>
      <c r="CM689">
        <v>53</v>
      </c>
      <c r="CN689" t="s">
        <v>3850</v>
      </c>
      <c r="CO689" t="s">
        <v>1627</v>
      </c>
      <c r="CP689" t="s">
        <v>1638</v>
      </c>
      <c r="CQ689">
        <v>43332</v>
      </c>
      <c r="CR689" t="s">
        <v>3851</v>
      </c>
      <c r="CS689">
        <v>43336</v>
      </c>
      <c r="CT689" t="s">
        <v>5064</v>
      </c>
      <c r="CU689">
        <v>43246</v>
      </c>
      <c r="CV689" t="s">
        <v>3015</v>
      </c>
      <c r="CW689" t="s">
        <v>278</v>
      </c>
      <c r="CX689" t="s">
        <v>1726</v>
      </c>
      <c r="CY689" t="s">
        <v>735</v>
      </c>
      <c r="CZ689" t="s">
        <v>733</v>
      </c>
      <c r="DA689">
        <v>35500116</v>
      </c>
      <c r="DB689" t="s">
        <v>2555</v>
      </c>
      <c r="DC689">
        <v>53</v>
      </c>
      <c r="DD689" t="s">
        <v>3850</v>
      </c>
      <c r="DE689" t="s">
        <v>1627</v>
      </c>
      <c r="DF689" t="s">
        <v>1638</v>
      </c>
      <c r="DG689">
        <v>43332</v>
      </c>
      <c r="DH689" t="s">
        <v>3851</v>
      </c>
      <c r="DI689">
        <v>43336</v>
      </c>
      <c r="DJ689" t="s">
        <v>5064</v>
      </c>
      <c r="DK689">
        <v>43246</v>
      </c>
      <c r="DL689" t="s">
        <v>3015</v>
      </c>
      <c r="DM689" t="s">
        <v>278</v>
      </c>
      <c r="DN689" t="s">
        <v>1726</v>
      </c>
      <c r="DO689" t="s">
        <v>735</v>
      </c>
      <c r="DP689" t="s">
        <v>733</v>
      </c>
      <c r="DQ689">
        <v>35500116</v>
      </c>
      <c r="DR689" t="s">
        <v>2555</v>
      </c>
      <c r="DS689">
        <v>53</v>
      </c>
      <c r="DT689" t="s">
        <v>3850</v>
      </c>
      <c r="DU689" t="s">
        <v>1627</v>
      </c>
      <c r="DV689" t="s">
        <v>1638</v>
      </c>
      <c r="DW689">
        <v>43332</v>
      </c>
      <c r="DX689" t="s">
        <v>3851</v>
      </c>
      <c r="DY689">
        <v>43336</v>
      </c>
      <c r="DZ689" t="s">
        <v>5064</v>
      </c>
      <c r="EA689">
        <v>43246</v>
      </c>
      <c r="EB689" t="s">
        <v>3015</v>
      </c>
      <c r="EC689" t="s">
        <v>278</v>
      </c>
      <c r="ED689" t="s">
        <v>1726</v>
      </c>
      <c r="EE689" t="s">
        <v>735</v>
      </c>
      <c r="EF689" t="s">
        <v>733</v>
      </c>
      <c r="EG689">
        <v>35500116</v>
      </c>
      <c r="EH689" t="s">
        <v>2555</v>
      </c>
      <c r="EI689">
        <v>53</v>
      </c>
      <c r="EJ689" t="s">
        <v>3850</v>
      </c>
      <c r="EK689" t="s">
        <v>1627</v>
      </c>
      <c r="EL689" t="s">
        <v>1638</v>
      </c>
      <c r="EM689">
        <v>43332</v>
      </c>
      <c r="EN689" t="s">
        <v>3851</v>
      </c>
      <c r="EO689">
        <v>43336</v>
      </c>
      <c r="EP689" t="s">
        <v>5064</v>
      </c>
      <c r="EQ689">
        <v>43246</v>
      </c>
      <c r="ER689" t="s">
        <v>3015</v>
      </c>
      <c r="ES689" t="s">
        <v>278</v>
      </c>
      <c r="ET689" t="s">
        <v>1726</v>
      </c>
      <c r="EU689" t="s">
        <v>735</v>
      </c>
      <c r="EV689" t="s">
        <v>733</v>
      </c>
      <c r="EW689">
        <v>35500116</v>
      </c>
      <c r="EX689" t="s">
        <v>2555</v>
      </c>
      <c r="EY689">
        <v>53</v>
      </c>
      <c r="EZ689" t="s">
        <v>3850</v>
      </c>
      <c r="FA689" t="s">
        <v>1627</v>
      </c>
      <c r="FB689" t="s">
        <v>1638</v>
      </c>
      <c r="FC689">
        <v>43332</v>
      </c>
      <c r="FD689" t="s">
        <v>3851</v>
      </c>
      <c r="FE689">
        <v>43336</v>
      </c>
      <c r="FF689" t="s">
        <v>5064</v>
      </c>
      <c r="FG689">
        <v>43246</v>
      </c>
      <c r="FH689" t="s">
        <v>3015</v>
      </c>
      <c r="FI689" t="s">
        <v>278</v>
      </c>
      <c r="FJ689" t="s">
        <v>1726</v>
      </c>
      <c r="FK689" t="s">
        <v>735</v>
      </c>
      <c r="FL689" t="s">
        <v>733</v>
      </c>
      <c r="FM689">
        <v>35500116</v>
      </c>
      <c r="FN689" t="s">
        <v>2555</v>
      </c>
      <c r="FO689">
        <v>53</v>
      </c>
      <c r="FP689" t="s">
        <v>3850</v>
      </c>
      <c r="FQ689" t="s">
        <v>1627</v>
      </c>
      <c r="FR689" t="s">
        <v>1638</v>
      </c>
      <c r="FS689">
        <v>43332</v>
      </c>
      <c r="FT689" t="s">
        <v>3851</v>
      </c>
      <c r="FU689">
        <v>43336</v>
      </c>
      <c r="FV689" t="s">
        <v>5064</v>
      </c>
      <c r="FW689">
        <v>43246</v>
      </c>
      <c r="FX689" t="s">
        <v>3015</v>
      </c>
      <c r="FY689" t="s">
        <v>278</v>
      </c>
      <c r="FZ689" t="s">
        <v>1726</v>
      </c>
      <c r="GA689" t="s">
        <v>735</v>
      </c>
      <c r="GB689" t="s">
        <v>733</v>
      </c>
      <c r="GC689">
        <v>35500116</v>
      </c>
      <c r="GD689" t="s">
        <v>2555</v>
      </c>
      <c r="GE689">
        <v>53</v>
      </c>
      <c r="GF689" t="s">
        <v>3850</v>
      </c>
      <c r="GG689" t="s">
        <v>1627</v>
      </c>
      <c r="GH689" t="s">
        <v>1638</v>
      </c>
      <c r="GI689">
        <v>43332</v>
      </c>
      <c r="GJ689" t="s">
        <v>3851</v>
      </c>
      <c r="GK689">
        <v>43336</v>
      </c>
      <c r="GL689" t="s">
        <v>5064</v>
      </c>
      <c r="GM689">
        <v>43246</v>
      </c>
      <c r="GN689" t="s">
        <v>3015</v>
      </c>
      <c r="GO689" t="s">
        <v>278</v>
      </c>
      <c r="GP689" t="s">
        <v>1726</v>
      </c>
      <c r="GQ689" t="s">
        <v>735</v>
      </c>
      <c r="GR689" t="s">
        <v>733</v>
      </c>
      <c r="GS689">
        <v>35500116</v>
      </c>
      <c r="GT689" t="s">
        <v>2555</v>
      </c>
      <c r="GU689">
        <v>53</v>
      </c>
      <c r="GV689" t="s">
        <v>3850</v>
      </c>
      <c r="GW689" t="s">
        <v>1627</v>
      </c>
      <c r="GX689" t="s">
        <v>1638</v>
      </c>
      <c r="GY689">
        <v>43332</v>
      </c>
      <c r="GZ689" t="s">
        <v>3851</v>
      </c>
      <c r="HA689">
        <v>43336</v>
      </c>
      <c r="HB689" t="s">
        <v>5064</v>
      </c>
      <c r="HC689">
        <v>43246</v>
      </c>
      <c r="HD689" t="s">
        <v>3015</v>
      </c>
      <c r="HE689" t="s">
        <v>278</v>
      </c>
      <c r="HF689" t="s">
        <v>1726</v>
      </c>
      <c r="HG689" t="s">
        <v>735</v>
      </c>
      <c r="HH689" t="s">
        <v>733</v>
      </c>
      <c r="HI689">
        <v>35500116</v>
      </c>
      <c r="HJ689" t="s">
        <v>2555</v>
      </c>
      <c r="HK689">
        <v>53</v>
      </c>
      <c r="HL689" t="s">
        <v>3850</v>
      </c>
      <c r="HM689" t="s">
        <v>1627</v>
      </c>
      <c r="HN689" t="s">
        <v>1638</v>
      </c>
      <c r="HO689">
        <v>43332</v>
      </c>
      <c r="HP689" t="s">
        <v>3851</v>
      </c>
      <c r="HQ689">
        <v>43336</v>
      </c>
      <c r="HR689" t="s">
        <v>5064</v>
      </c>
      <c r="HS689">
        <v>43246</v>
      </c>
      <c r="HT689" t="s">
        <v>3015</v>
      </c>
      <c r="HU689" t="s">
        <v>278</v>
      </c>
      <c r="HV689" t="s">
        <v>1726</v>
      </c>
      <c r="HW689" t="s">
        <v>735</v>
      </c>
      <c r="HX689" t="s">
        <v>733</v>
      </c>
      <c r="HY689">
        <v>35500116</v>
      </c>
      <c r="HZ689" t="s">
        <v>2555</v>
      </c>
      <c r="IA689">
        <v>53</v>
      </c>
      <c r="IB689" t="s">
        <v>3850</v>
      </c>
      <c r="IC689" t="s">
        <v>1627</v>
      </c>
      <c r="ID689" t="s">
        <v>1638</v>
      </c>
      <c r="IE689">
        <v>43332</v>
      </c>
      <c r="IF689" t="s">
        <v>3851</v>
      </c>
      <c r="IG689">
        <v>43336</v>
      </c>
      <c r="IH689" t="s">
        <v>5064</v>
      </c>
      <c r="II689">
        <v>43246</v>
      </c>
      <c r="IJ689" t="s">
        <v>3015</v>
      </c>
      <c r="IK689" t="s">
        <v>278</v>
      </c>
      <c r="IL689" t="s">
        <v>1726</v>
      </c>
      <c r="IM689" t="s">
        <v>735</v>
      </c>
      <c r="IN689" t="s">
        <v>733</v>
      </c>
      <c r="IO689">
        <v>35500116</v>
      </c>
      <c r="IP689" t="s">
        <v>2555</v>
      </c>
      <c r="IQ689">
        <v>53</v>
      </c>
      <c r="IR689" t="s">
        <v>3850</v>
      </c>
      <c r="IS689" t="s">
        <v>1627</v>
      </c>
      <c r="IT689" t="s">
        <v>1638</v>
      </c>
      <c r="IU689">
        <v>43332</v>
      </c>
      <c r="IV689" t="s">
        <v>3851</v>
      </c>
    </row>
    <row r="690" spans="1:256" x14ac:dyDescent="0.25">
      <c r="A690" s="289">
        <v>43323</v>
      </c>
      <c r="B690" t="s">
        <v>5064</v>
      </c>
      <c r="C690" s="289">
        <v>43233</v>
      </c>
      <c r="D690" t="s">
        <v>2728</v>
      </c>
      <c r="E690" t="s">
        <v>278</v>
      </c>
      <c r="F690" t="s">
        <v>2729</v>
      </c>
      <c r="G690" t="s">
        <v>640</v>
      </c>
      <c r="H690" t="s">
        <v>733</v>
      </c>
      <c r="I690">
        <v>35503884</v>
      </c>
      <c r="J690" t="s">
        <v>2555</v>
      </c>
      <c r="K690">
        <v>53</v>
      </c>
      <c r="L690" t="s">
        <v>3850</v>
      </c>
      <c r="M690" t="s">
        <v>1627</v>
      </c>
      <c r="N690" t="s">
        <v>1638</v>
      </c>
      <c r="O690" s="289">
        <v>43332</v>
      </c>
      <c r="P690" t="s">
        <v>3851</v>
      </c>
      <c r="Q690">
        <v>43323</v>
      </c>
      <c r="R690" t="s">
        <v>5064</v>
      </c>
      <c r="S690">
        <v>43233</v>
      </c>
      <c r="T690" t="s">
        <v>2728</v>
      </c>
      <c r="U690" t="s">
        <v>278</v>
      </c>
      <c r="V690" t="s">
        <v>2729</v>
      </c>
      <c r="W690" t="s">
        <v>640</v>
      </c>
      <c r="X690" t="s">
        <v>733</v>
      </c>
      <c r="Y690">
        <v>35503884</v>
      </c>
      <c r="Z690" t="s">
        <v>2555</v>
      </c>
      <c r="AA690">
        <v>53</v>
      </c>
      <c r="AB690" t="s">
        <v>3850</v>
      </c>
      <c r="AC690" t="s">
        <v>1627</v>
      </c>
      <c r="AD690" t="s">
        <v>1638</v>
      </c>
      <c r="AE690">
        <v>43332</v>
      </c>
      <c r="AF690" t="s">
        <v>3851</v>
      </c>
      <c r="AG690">
        <v>43323</v>
      </c>
      <c r="AH690" t="s">
        <v>5064</v>
      </c>
      <c r="AI690">
        <v>43233</v>
      </c>
      <c r="AJ690" t="s">
        <v>2728</v>
      </c>
      <c r="AK690" t="s">
        <v>278</v>
      </c>
      <c r="AL690" t="s">
        <v>2729</v>
      </c>
      <c r="AM690" t="s">
        <v>640</v>
      </c>
      <c r="AN690" t="s">
        <v>733</v>
      </c>
      <c r="AO690">
        <v>35503884</v>
      </c>
      <c r="AP690" t="s">
        <v>2555</v>
      </c>
      <c r="AQ690">
        <v>53</v>
      </c>
      <c r="AR690" t="s">
        <v>3850</v>
      </c>
      <c r="AS690" t="s">
        <v>1627</v>
      </c>
      <c r="AT690" t="s">
        <v>1638</v>
      </c>
      <c r="AU690">
        <v>43332</v>
      </c>
      <c r="AV690" t="s">
        <v>3851</v>
      </c>
      <c r="AW690">
        <v>43323</v>
      </c>
      <c r="AX690" t="s">
        <v>5064</v>
      </c>
      <c r="AY690">
        <v>43233</v>
      </c>
      <c r="AZ690" t="s">
        <v>2728</v>
      </c>
      <c r="BA690" t="s">
        <v>278</v>
      </c>
      <c r="BB690" t="s">
        <v>2729</v>
      </c>
      <c r="BC690" t="s">
        <v>640</v>
      </c>
      <c r="BD690" t="s">
        <v>733</v>
      </c>
      <c r="BE690">
        <v>35503884</v>
      </c>
      <c r="BF690" t="s">
        <v>2555</v>
      </c>
      <c r="BG690">
        <v>53</v>
      </c>
      <c r="BH690" t="s">
        <v>3850</v>
      </c>
      <c r="BI690" t="s">
        <v>1627</v>
      </c>
      <c r="BJ690" t="s">
        <v>1638</v>
      </c>
      <c r="BK690">
        <v>43332</v>
      </c>
      <c r="BL690" t="s">
        <v>3851</v>
      </c>
      <c r="BM690">
        <v>43323</v>
      </c>
      <c r="BN690" t="s">
        <v>5064</v>
      </c>
      <c r="BO690">
        <v>43233</v>
      </c>
      <c r="BP690" t="s">
        <v>2728</v>
      </c>
      <c r="BQ690" t="s">
        <v>278</v>
      </c>
      <c r="BR690" t="s">
        <v>2729</v>
      </c>
      <c r="BS690" t="s">
        <v>640</v>
      </c>
      <c r="BT690" t="s">
        <v>733</v>
      </c>
      <c r="BU690">
        <v>35503884</v>
      </c>
      <c r="BV690" t="s">
        <v>2555</v>
      </c>
      <c r="BW690">
        <v>53</v>
      </c>
      <c r="BX690" t="s">
        <v>3850</v>
      </c>
      <c r="BY690" t="s">
        <v>1627</v>
      </c>
      <c r="BZ690" t="s">
        <v>1638</v>
      </c>
      <c r="CA690">
        <v>43332</v>
      </c>
      <c r="CB690" t="s">
        <v>3851</v>
      </c>
      <c r="CC690">
        <v>43323</v>
      </c>
      <c r="CD690" t="s">
        <v>5064</v>
      </c>
      <c r="CE690">
        <v>43233</v>
      </c>
      <c r="CF690" t="s">
        <v>2728</v>
      </c>
      <c r="CG690" t="s">
        <v>278</v>
      </c>
      <c r="CH690" t="s">
        <v>2729</v>
      </c>
      <c r="CI690" t="s">
        <v>640</v>
      </c>
      <c r="CJ690" t="s">
        <v>733</v>
      </c>
      <c r="CK690">
        <v>35503884</v>
      </c>
      <c r="CL690" t="s">
        <v>2555</v>
      </c>
      <c r="CM690">
        <v>53</v>
      </c>
      <c r="CN690" t="s">
        <v>3850</v>
      </c>
      <c r="CO690" t="s">
        <v>1627</v>
      </c>
      <c r="CP690" t="s">
        <v>1638</v>
      </c>
      <c r="CQ690">
        <v>43332</v>
      </c>
      <c r="CR690" t="s">
        <v>3851</v>
      </c>
      <c r="CS690">
        <v>43323</v>
      </c>
      <c r="CT690" t="s">
        <v>5064</v>
      </c>
      <c r="CU690">
        <v>43233</v>
      </c>
      <c r="CV690" t="s">
        <v>2728</v>
      </c>
      <c r="CW690" t="s">
        <v>278</v>
      </c>
      <c r="CX690" t="s">
        <v>2729</v>
      </c>
      <c r="CY690" t="s">
        <v>640</v>
      </c>
      <c r="CZ690" t="s">
        <v>733</v>
      </c>
      <c r="DA690">
        <v>35503884</v>
      </c>
      <c r="DB690" t="s">
        <v>2555</v>
      </c>
      <c r="DC690">
        <v>53</v>
      </c>
      <c r="DD690" t="s">
        <v>3850</v>
      </c>
      <c r="DE690" t="s">
        <v>1627</v>
      </c>
      <c r="DF690" t="s">
        <v>1638</v>
      </c>
      <c r="DG690">
        <v>43332</v>
      </c>
      <c r="DH690" t="s">
        <v>3851</v>
      </c>
      <c r="DI690">
        <v>43323</v>
      </c>
      <c r="DJ690" t="s">
        <v>5064</v>
      </c>
      <c r="DK690">
        <v>43233</v>
      </c>
      <c r="DL690" t="s">
        <v>2728</v>
      </c>
      <c r="DM690" t="s">
        <v>278</v>
      </c>
      <c r="DN690" t="s">
        <v>2729</v>
      </c>
      <c r="DO690" t="s">
        <v>640</v>
      </c>
      <c r="DP690" t="s">
        <v>733</v>
      </c>
      <c r="DQ690">
        <v>35503884</v>
      </c>
      <c r="DR690" t="s">
        <v>2555</v>
      </c>
      <c r="DS690">
        <v>53</v>
      </c>
      <c r="DT690" t="s">
        <v>3850</v>
      </c>
      <c r="DU690" t="s">
        <v>1627</v>
      </c>
      <c r="DV690" t="s">
        <v>1638</v>
      </c>
      <c r="DW690">
        <v>43332</v>
      </c>
      <c r="DX690" t="s">
        <v>3851</v>
      </c>
      <c r="DY690">
        <v>43323</v>
      </c>
      <c r="DZ690" t="s">
        <v>5064</v>
      </c>
      <c r="EA690">
        <v>43233</v>
      </c>
      <c r="EB690" t="s">
        <v>2728</v>
      </c>
      <c r="EC690" t="s">
        <v>278</v>
      </c>
      <c r="ED690" t="s">
        <v>2729</v>
      </c>
      <c r="EE690" t="s">
        <v>640</v>
      </c>
      <c r="EF690" t="s">
        <v>733</v>
      </c>
      <c r="EG690">
        <v>35503884</v>
      </c>
      <c r="EH690" t="s">
        <v>2555</v>
      </c>
      <c r="EI690">
        <v>53</v>
      </c>
      <c r="EJ690" t="s">
        <v>3850</v>
      </c>
      <c r="EK690" t="s">
        <v>1627</v>
      </c>
      <c r="EL690" t="s">
        <v>1638</v>
      </c>
      <c r="EM690">
        <v>43332</v>
      </c>
      <c r="EN690" t="s">
        <v>3851</v>
      </c>
      <c r="EO690">
        <v>43323</v>
      </c>
      <c r="EP690" t="s">
        <v>5064</v>
      </c>
      <c r="EQ690">
        <v>43233</v>
      </c>
      <c r="ER690" t="s">
        <v>2728</v>
      </c>
      <c r="ES690" t="s">
        <v>278</v>
      </c>
      <c r="ET690" t="s">
        <v>2729</v>
      </c>
      <c r="EU690" t="s">
        <v>640</v>
      </c>
      <c r="EV690" t="s">
        <v>733</v>
      </c>
      <c r="EW690">
        <v>35503884</v>
      </c>
      <c r="EX690" t="s">
        <v>2555</v>
      </c>
      <c r="EY690">
        <v>53</v>
      </c>
      <c r="EZ690" t="s">
        <v>3850</v>
      </c>
      <c r="FA690" t="s">
        <v>1627</v>
      </c>
      <c r="FB690" t="s">
        <v>1638</v>
      </c>
      <c r="FC690">
        <v>43332</v>
      </c>
      <c r="FD690" t="s">
        <v>3851</v>
      </c>
      <c r="FE690">
        <v>43323</v>
      </c>
      <c r="FF690" t="s">
        <v>5064</v>
      </c>
      <c r="FG690">
        <v>43233</v>
      </c>
      <c r="FH690" t="s">
        <v>2728</v>
      </c>
      <c r="FI690" t="s">
        <v>278</v>
      </c>
      <c r="FJ690" t="s">
        <v>2729</v>
      </c>
      <c r="FK690" t="s">
        <v>640</v>
      </c>
      <c r="FL690" t="s">
        <v>733</v>
      </c>
      <c r="FM690">
        <v>35503884</v>
      </c>
      <c r="FN690" t="s">
        <v>2555</v>
      </c>
      <c r="FO690">
        <v>53</v>
      </c>
      <c r="FP690" t="s">
        <v>3850</v>
      </c>
      <c r="FQ690" t="s">
        <v>1627</v>
      </c>
      <c r="FR690" t="s">
        <v>1638</v>
      </c>
      <c r="FS690">
        <v>43332</v>
      </c>
      <c r="FT690" t="s">
        <v>3851</v>
      </c>
      <c r="FU690">
        <v>43323</v>
      </c>
      <c r="FV690" t="s">
        <v>5064</v>
      </c>
      <c r="FW690">
        <v>43233</v>
      </c>
      <c r="FX690" t="s">
        <v>2728</v>
      </c>
      <c r="FY690" t="s">
        <v>278</v>
      </c>
      <c r="FZ690" t="s">
        <v>2729</v>
      </c>
      <c r="GA690" t="s">
        <v>640</v>
      </c>
      <c r="GB690" t="s">
        <v>733</v>
      </c>
      <c r="GC690">
        <v>35503884</v>
      </c>
      <c r="GD690" t="s">
        <v>2555</v>
      </c>
      <c r="GE690">
        <v>53</v>
      </c>
      <c r="GF690" t="s">
        <v>3850</v>
      </c>
      <c r="GG690" t="s">
        <v>1627</v>
      </c>
      <c r="GH690" t="s">
        <v>1638</v>
      </c>
      <c r="GI690">
        <v>43332</v>
      </c>
      <c r="GJ690" t="s">
        <v>3851</v>
      </c>
      <c r="GK690">
        <v>43323</v>
      </c>
      <c r="GL690" t="s">
        <v>5064</v>
      </c>
      <c r="GM690">
        <v>43233</v>
      </c>
      <c r="GN690" t="s">
        <v>2728</v>
      </c>
      <c r="GO690" t="s">
        <v>278</v>
      </c>
      <c r="GP690" t="s">
        <v>2729</v>
      </c>
      <c r="GQ690" t="s">
        <v>640</v>
      </c>
      <c r="GR690" t="s">
        <v>733</v>
      </c>
      <c r="GS690">
        <v>35503884</v>
      </c>
      <c r="GT690" t="s">
        <v>2555</v>
      </c>
      <c r="GU690">
        <v>53</v>
      </c>
      <c r="GV690" t="s">
        <v>3850</v>
      </c>
      <c r="GW690" t="s">
        <v>1627</v>
      </c>
      <c r="GX690" t="s">
        <v>1638</v>
      </c>
      <c r="GY690">
        <v>43332</v>
      </c>
      <c r="GZ690" t="s">
        <v>3851</v>
      </c>
      <c r="HA690">
        <v>43323</v>
      </c>
      <c r="HB690" t="s">
        <v>5064</v>
      </c>
      <c r="HC690">
        <v>43233</v>
      </c>
      <c r="HD690" t="s">
        <v>2728</v>
      </c>
      <c r="HE690" t="s">
        <v>278</v>
      </c>
      <c r="HF690" t="s">
        <v>2729</v>
      </c>
      <c r="HG690" t="s">
        <v>640</v>
      </c>
      <c r="HH690" t="s">
        <v>733</v>
      </c>
      <c r="HI690">
        <v>35503884</v>
      </c>
      <c r="HJ690" t="s">
        <v>2555</v>
      </c>
      <c r="HK690">
        <v>53</v>
      </c>
      <c r="HL690" t="s">
        <v>3850</v>
      </c>
      <c r="HM690" t="s">
        <v>1627</v>
      </c>
      <c r="HN690" t="s">
        <v>1638</v>
      </c>
      <c r="HO690">
        <v>43332</v>
      </c>
      <c r="HP690" t="s">
        <v>3851</v>
      </c>
      <c r="HQ690">
        <v>43323</v>
      </c>
      <c r="HR690" t="s">
        <v>5064</v>
      </c>
      <c r="HS690">
        <v>43233</v>
      </c>
      <c r="HT690" t="s">
        <v>2728</v>
      </c>
      <c r="HU690" t="s">
        <v>278</v>
      </c>
      <c r="HV690" t="s">
        <v>2729</v>
      </c>
      <c r="HW690" t="s">
        <v>640</v>
      </c>
      <c r="HX690" t="s">
        <v>733</v>
      </c>
      <c r="HY690">
        <v>35503884</v>
      </c>
      <c r="HZ690" t="s">
        <v>2555</v>
      </c>
      <c r="IA690">
        <v>53</v>
      </c>
      <c r="IB690" t="s">
        <v>3850</v>
      </c>
      <c r="IC690" t="s">
        <v>1627</v>
      </c>
      <c r="ID690" t="s">
        <v>1638</v>
      </c>
      <c r="IE690">
        <v>43332</v>
      </c>
      <c r="IF690" t="s">
        <v>3851</v>
      </c>
      <c r="IG690">
        <v>43323</v>
      </c>
      <c r="IH690" t="s">
        <v>5064</v>
      </c>
      <c r="II690">
        <v>43233</v>
      </c>
      <c r="IJ690" t="s">
        <v>2728</v>
      </c>
      <c r="IK690" t="s">
        <v>278</v>
      </c>
      <c r="IL690" t="s">
        <v>2729</v>
      </c>
      <c r="IM690" t="s">
        <v>640</v>
      </c>
      <c r="IN690" t="s">
        <v>733</v>
      </c>
      <c r="IO690">
        <v>35503884</v>
      </c>
      <c r="IP690" t="s">
        <v>2555</v>
      </c>
      <c r="IQ690">
        <v>53</v>
      </c>
      <c r="IR690" t="s">
        <v>3850</v>
      </c>
      <c r="IS690" t="s">
        <v>1627</v>
      </c>
      <c r="IT690" t="s">
        <v>1638</v>
      </c>
      <c r="IU690">
        <v>43332</v>
      </c>
      <c r="IV690" t="s">
        <v>3851</v>
      </c>
    </row>
    <row r="691" spans="1:256" x14ac:dyDescent="0.25">
      <c r="A691" s="289">
        <v>43323</v>
      </c>
      <c r="B691" t="s">
        <v>5064</v>
      </c>
      <c r="C691" s="289">
        <v>43233</v>
      </c>
      <c r="D691" t="s">
        <v>2730</v>
      </c>
      <c r="E691" t="s">
        <v>278</v>
      </c>
      <c r="F691" t="s">
        <v>2729</v>
      </c>
      <c r="G691" t="s">
        <v>640</v>
      </c>
      <c r="H691" t="s">
        <v>733</v>
      </c>
      <c r="I691">
        <v>35503884</v>
      </c>
      <c r="J691" t="s">
        <v>2555</v>
      </c>
      <c r="K691">
        <v>53</v>
      </c>
      <c r="L691" t="s">
        <v>3850</v>
      </c>
      <c r="M691" t="s">
        <v>1627</v>
      </c>
      <c r="N691" t="s">
        <v>1638</v>
      </c>
      <c r="O691" s="289">
        <v>43332</v>
      </c>
      <c r="P691" t="s">
        <v>3851</v>
      </c>
      <c r="Q691">
        <v>43323</v>
      </c>
      <c r="R691" t="s">
        <v>5064</v>
      </c>
      <c r="S691">
        <v>43233</v>
      </c>
      <c r="T691" t="s">
        <v>2730</v>
      </c>
      <c r="U691" t="s">
        <v>278</v>
      </c>
      <c r="V691" t="s">
        <v>2729</v>
      </c>
      <c r="W691" t="s">
        <v>640</v>
      </c>
      <c r="X691" t="s">
        <v>733</v>
      </c>
      <c r="Y691">
        <v>35503884</v>
      </c>
      <c r="Z691" t="s">
        <v>2555</v>
      </c>
      <c r="AA691">
        <v>53</v>
      </c>
      <c r="AB691" t="s">
        <v>3850</v>
      </c>
      <c r="AC691" t="s">
        <v>1627</v>
      </c>
      <c r="AD691" t="s">
        <v>1638</v>
      </c>
      <c r="AE691">
        <v>43332</v>
      </c>
      <c r="AF691" t="s">
        <v>3851</v>
      </c>
      <c r="AG691">
        <v>43323</v>
      </c>
      <c r="AH691" t="s">
        <v>5064</v>
      </c>
      <c r="AI691">
        <v>43233</v>
      </c>
      <c r="AJ691" t="s">
        <v>2730</v>
      </c>
      <c r="AK691" t="s">
        <v>278</v>
      </c>
      <c r="AL691" t="s">
        <v>2729</v>
      </c>
      <c r="AM691" t="s">
        <v>640</v>
      </c>
      <c r="AN691" t="s">
        <v>733</v>
      </c>
      <c r="AO691">
        <v>35503884</v>
      </c>
      <c r="AP691" t="s">
        <v>2555</v>
      </c>
      <c r="AQ691">
        <v>53</v>
      </c>
      <c r="AR691" t="s">
        <v>3850</v>
      </c>
      <c r="AS691" t="s">
        <v>1627</v>
      </c>
      <c r="AT691" t="s">
        <v>1638</v>
      </c>
      <c r="AU691">
        <v>43332</v>
      </c>
      <c r="AV691" t="s">
        <v>3851</v>
      </c>
      <c r="AW691">
        <v>43323</v>
      </c>
      <c r="AX691" t="s">
        <v>5064</v>
      </c>
      <c r="AY691">
        <v>43233</v>
      </c>
      <c r="AZ691" t="s">
        <v>2730</v>
      </c>
      <c r="BA691" t="s">
        <v>278</v>
      </c>
      <c r="BB691" t="s">
        <v>2729</v>
      </c>
      <c r="BC691" t="s">
        <v>640</v>
      </c>
      <c r="BD691" t="s">
        <v>733</v>
      </c>
      <c r="BE691">
        <v>35503884</v>
      </c>
      <c r="BF691" t="s">
        <v>2555</v>
      </c>
      <c r="BG691">
        <v>53</v>
      </c>
      <c r="BH691" t="s">
        <v>3850</v>
      </c>
      <c r="BI691" t="s">
        <v>1627</v>
      </c>
      <c r="BJ691" t="s">
        <v>1638</v>
      </c>
      <c r="BK691">
        <v>43332</v>
      </c>
      <c r="BL691" t="s">
        <v>3851</v>
      </c>
      <c r="BM691">
        <v>43323</v>
      </c>
      <c r="BN691" t="s">
        <v>5064</v>
      </c>
      <c r="BO691">
        <v>43233</v>
      </c>
      <c r="BP691" t="s">
        <v>2730</v>
      </c>
      <c r="BQ691" t="s">
        <v>278</v>
      </c>
      <c r="BR691" t="s">
        <v>2729</v>
      </c>
      <c r="BS691" t="s">
        <v>640</v>
      </c>
      <c r="BT691" t="s">
        <v>733</v>
      </c>
      <c r="BU691">
        <v>35503884</v>
      </c>
      <c r="BV691" t="s">
        <v>2555</v>
      </c>
      <c r="BW691">
        <v>53</v>
      </c>
      <c r="BX691" t="s">
        <v>3850</v>
      </c>
      <c r="BY691" t="s">
        <v>1627</v>
      </c>
      <c r="BZ691" t="s">
        <v>1638</v>
      </c>
      <c r="CA691">
        <v>43332</v>
      </c>
      <c r="CB691" t="s">
        <v>3851</v>
      </c>
      <c r="CC691">
        <v>43323</v>
      </c>
      <c r="CD691" t="s">
        <v>5064</v>
      </c>
      <c r="CE691">
        <v>43233</v>
      </c>
      <c r="CF691" t="s">
        <v>2730</v>
      </c>
      <c r="CG691" t="s">
        <v>278</v>
      </c>
      <c r="CH691" t="s">
        <v>2729</v>
      </c>
      <c r="CI691" t="s">
        <v>640</v>
      </c>
      <c r="CJ691" t="s">
        <v>733</v>
      </c>
      <c r="CK691">
        <v>35503884</v>
      </c>
      <c r="CL691" t="s">
        <v>2555</v>
      </c>
      <c r="CM691">
        <v>53</v>
      </c>
      <c r="CN691" t="s">
        <v>3850</v>
      </c>
      <c r="CO691" t="s">
        <v>1627</v>
      </c>
      <c r="CP691" t="s">
        <v>1638</v>
      </c>
      <c r="CQ691">
        <v>43332</v>
      </c>
      <c r="CR691" t="s">
        <v>3851</v>
      </c>
      <c r="CS691">
        <v>43323</v>
      </c>
      <c r="CT691" t="s">
        <v>5064</v>
      </c>
      <c r="CU691">
        <v>43233</v>
      </c>
      <c r="CV691" t="s">
        <v>2730</v>
      </c>
      <c r="CW691" t="s">
        <v>278</v>
      </c>
      <c r="CX691" t="s">
        <v>2729</v>
      </c>
      <c r="CY691" t="s">
        <v>640</v>
      </c>
      <c r="CZ691" t="s">
        <v>733</v>
      </c>
      <c r="DA691">
        <v>35503884</v>
      </c>
      <c r="DB691" t="s">
        <v>2555</v>
      </c>
      <c r="DC691">
        <v>53</v>
      </c>
      <c r="DD691" t="s">
        <v>3850</v>
      </c>
      <c r="DE691" t="s">
        <v>1627</v>
      </c>
      <c r="DF691" t="s">
        <v>1638</v>
      </c>
      <c r="DG691">
        <v>43332</v>
      </c>
      <c r="DH691" t="s">
        <v>3851</v>
      </c>
      <c r="DI691">
        <v>43323</v>
      </c>
      <c r="DJ691" t="s">
        <v>5064</v>
      </c>
      <c r="DK691">
        <v>43233</v>
      </c>
      <c r="DL691" t="s">
        <v>2730</v>
      </c>
      <c r="DM691" t="s">
        <v>278</v>
      </c>
      <c r="DN691" t="s">
        <v>2729</v>
      </c>
      <c r="DO691" t="s">
        <v>640</v>
      </c>
      <c r="DP691" t="s">
        <v>733</v>
      </c>
      <c r="DQ691">
        <v>35503884</v>
      </c>
      <c r="DR691" t="s">
        <v>2555</v>
      </c>
      <c r="DS691">
        <v>53</v>
      </c>
      <c r="DT691" t="s">
        <v>3850</v>
      </c>
      <c r="DU691" t="s">
        <v>1627</v>
      </c>
      <c r="DV691" t="s">
        <v>1638</v>
      </c>
      <c r="DW691">
        <v>43332</v>
      </c>
      <c r="DX691" t="s">
        <v>3851</v>
      </c>
      <c r="DY691">
        <v>43323</v>
      </c>
      <c r="DZ691" t="s">
        <v>5064</v>
      </c>
      <c r="EA691">
        <v>43233</v>
      </c>
      <c r="EB691" t="s">
        <v>2730</v>
      </c>
      <c r="EC691" t="s">
        <v>278</v>
      </c>
      <c r="ED691" t="s">
        <v>2729</v>
      </c>
      <c r="EE691" t="s">
        <v>640</v>
      </c>
      <c r="EF691" t="s">
        <v>733</v>
      </c>
      <c r="EG691">
        <v>35503884</v>
      </c>
      <c r="EH691" t="s">
        <v>2555</v>
      </c>
      <c r="EI691">
        <v>53</v>
      </c>
      <c r="EJ691" t="s">
        <v>3850</v>
      </c>
      <c r="EK691" t="s">
        <v>1627</v>
      </c>
      <c r="EL691" t="s">
        <v>1638</v>
      </c>
      <c r="EM691">
        <v>43332</v>
      </c>
      <c r="EN691" t="s">
        <v>3851</v>
      </c>
      <c r="EO691">
        <v>43323</v>
      </c>
      <c r="EP691" t="s">
        <v>5064</v>
      </c>
      <c r="EQ691">
        <v>43233</v>
      </c>
      <c r="ER691" t="s">
        <v>2730</v>
      </c>
      <c r="ES691" t="s">
        <v>278</v>
      </c>
      <c r="ET691" t="s">
        <v>2729</v>
      </c>
      <c r="EU691" t="s">
        <v>640</v>
      </c>
      <c r="EV691" t="s">
        <v>733</v>
      </c>
      <c r="EW691">
        <v>35503884</v>
      </c>
      <c r="EX691" t="s">
        <v>2555</v>
      </c>
      <c r="EY691">
        <v>53</v>
      </c>
      <c r="EZ691" t="s">
        <v>3850</v>
      </c>
      <c r="FA691" t="s">
        <v>1627</v>
      </c>
      <c r="FB691" t="s">
        <v>1638</v>
      </c>
      <c r="FC691">
        <v>43332</v>
      </c>
      <c r="FD691" t="s">
        <v>3851</v>
      </c>
      <c r="FE691">
        <v>43323</v>
      </c>
      <c r="FF691" t="s">
        <v>5064</v>
      </c>
      <c r="FG691">
        <v>43233</v>
      </c>
      <c r="FH691" t="s">
        <v>2730</v>
      </c>
      <c r="FI691" t="s">
        <v>278</v>
      </c>
      <c r="FJ691" t="s">
        <v>2729</v>
      </c>
      <c r="FK691" t="s">
        <v>640</v>
      </c>
      <c r="FL691" t="s">
        <v>733</v>
      </c>
      <c r="FM691">
        <v>35503884</v>
      </c>
      <c r="FN691" t="s">
        <v>2555</v>
      </c>
      <c r="FO691">
        <v>53</v>
      </c>
      <c r="FP691" t="s">
        <v>3850</v>
      </c>
      <c r="FQ691" t="s">
        <v>1627</v>
      </c>
      <c r="FR691" t="s">
        <v>1638</v>
      </c>
      <c r="FS691">
        <v>43332</v>
      </c>
      <c r="FT691" t="s">
        <v>3851</v>
      </c>
      <c r="FU691">
        <v>43323</v>
      </c>
      <c r="FV691" t="s">
        <v>5064</v>
      </c>
      <c r="FW691">
        <v>43233</v>
      </c>
      <c r="FX691" t="s">
        <v>2730</v>
      </c>
      <c r="FY691" t="s">
        <v>278</v>
      </c>
      <c r="FZ691" t="s">
        <v>2729</v>
      </c>
      <c r="GA691" t="s">
        <v>640</v>
      </c>
      <c r="GB691" t="s">
        <v>733</v>
      </c>
      <c r="GC691">
        <v>35503884</v>
      </c>
      <c r="GD691" t="s">
        <v>2555</v>
      </c>
      <c r="GE691">
        <v>53</v>
      </c>
      <c r="GF691" t="s">
        <v>3850</v>
      </c>
      <c r="GG691" t="s">
        <v>1627</v>
      </c>
      <c r="GH691" t="s">
        <v>1638</v>
      </c>
      <c r="GI691">
        <v>43332</v>
      </c>
      <c r="GJ691" t="s">
        <v>3851</v>
      </c>
      <c r="GK691">
        <v>43323</v>
      </c>
      <c r="GL691" t="s">
        <v>5064</v>
      </c>
      <c r="GM691">
        <v>43233</v>
      </c>
      <c r="GN691" t="s">
        <v>2730</v>
      </c>
      <c r="GO691" t="s">
        <v>278</v>
      </c>
      <c r="GP691" t="s">
        <v>2729</v>
      </c>
      <c r="GQ691" t="s">
        <v>640</v>
      </c>
      <c r="GR691" t="s">
        <v>733</v>
      </c>
      <c r="GS691">
        <v>35503884</v>
      </c>
      <c r="GT691" t="s">
        <v>2555</v>
      </c>
      <c r="GU691">
        <v>53</v>
      </c>
      <c r="GV691" t="s">
        <v>3850</v>
      </c>
      <c r="GW691" t="s">
        <v>1627</v>
      </c>
      <c r="GX691" t="s">
        <v>1638</v>
      </c>
      <c r="GY691">
        <v>43332</v>
      </c>
      <c r="GZ691" t="s">
        <v>3851</v>
      </c>
      <c r="HA691">
        <v>43323</v>
      </c>
      <c r="HB691" t="s">
        <v>5064</v>
      </c>
      <c r="HC691">
        <v>43233</v>
      </c>
      <c r="HD691" t="s">
        <v>2730</v>
      </c>
      <c r="HE691" t="s">
        <v>278</v>
      </c>
      <c r="HF691" t="s">
        <v>2729</v>
      </c>
      <c r="HG691" t="s">
        <v>640</v>
      </c>
      <c r="HH691" t="s">
        <v>733</v>
      </c>
      <c r="HI691">
        <v>35503884</v>
      </c>
      <c r="HJ691" t="s">
        <v>2555</v>
      </c>
      <c r="HK691">
        <v>53</v>
      </c>
      <c r="HL691" t="s">
        <v>3850</v>
      </c>
      <c r="HM691" t="s">
        <v>1627</v>
      </c>
      <c r="HN691" t="s">
        <v>1638</v>
      </c>
      <c r="HO691">
        <v>43332</v>
      </c>
      <c r="HP691" t="s">
        <v>3851</v>
      </c>
      <c r="HQ691">
        <v>43323</v>
      </c>
      <c r="HR691" t="s">
        <v>5064</v>
      </c>
      <c r="HS691">
        <v>43233</v>
      </c>
      <c r="HT691" t="s">
        <v>2730</v>
      </c>
      <c r="HU691" t="s">
        <v>278</v>
      </c>
      <c r="HV691" t="s">
        <v>2729</v>
      </c>
      <c r="HW691" t="s">
        <v>640</v>
      </c>
      <c r="HX691" t="s">
        <v>733</v>
      </c>
      <c r="HY691">
        <v>35503884</v>
      </c>
      <c r="HZ691" t="s">
        <v>2555</v>
      </c>
      <c r="IA691">
        <v>53</v>
      </c>
      <c r="IB691" t="s">
        <v>3850</v>
      </c>
      <c r="IC691" t="s">
        <v>1627</v>
      </c>
      <c r="ID691" t="s">
        <v>1638</v>
      </c>
      <c r="IE691">
        <v>43332</v>
      </c>
      <c r="IF691" t="s">
        <v>3851</v>
      </c>
      <c r="IG691">
        <v>43323</v>
      </c>
      <c r="IH691" t="s">
        <v>5064</v>
      </c>
      <c r="II691">
        <v>43233</v>
      </c>
      <c r="IJ691" t="s">
        <v>2730</v>
      </c>
      <c r="IK691" t="s">
        <v>278</v>
      </c>
      <c r="IL691" t="s">
        <v>2729</v>
      </c>
      <c r="IM691" t="s">
        <v>640</v>
      </c>
      <c r="IN691" t="s">
        <v>733</v>
      </c>
      <c r="IO691">
        <v>35503884</v>
      </c>
      <c r="IP691" t="s">
        <v>2555</v>
      </c>
      <c r="IQ691">
        <v>53</v>
      </c>
      <c r="IR691" t="s">
        <v>3850</v>
      </c>
      <c r="IS691" t="s">
        <v>1627</v>
      </c>
      <c r="IT691" t="s">
        <v>1638</v>
      </c>
      <c r="IU691">
        <v>43332</v>
      </c>
      <c r="IV691" t="s">
        <v>3851</v>
      </c>
    </row>
    <row r="692" spans="1:256" x14ac:dyDescent="0.25">
      <c r="A692" s="289">
        <v>43328</v>
      </c>
      <c r="B692" t="s">
        <v>5064</v>
      </c>
      <c r="C692" s="289">
        <v>43238</v>
      </c>
      <c r="D692" t="s">
        <v>2796</v>
      </c>
      <c r="E692" t="s">
        <v>281</v>
      </c>
      <c r="F692" t="s">
        <v>2797</v>
      </c>
      <c r="G692" t="s">
        <v>2806</v>
      </c>
      <c r="H692" t="s">
        <v>733</v>
      </c>
      <c r="I692">
        <v>35501716</v>
      </c>
      <c r="J692" t="s">
        <v>2807</v>
      </c>
      <c r="K692">
        <v>142</v>
      </c>
      <c r="L692" t="s">
        <v>3906</v>
      </c>
      <c r="M692" t="s">
        <v>1231</v>
      </c>
      <c r="N692" t="s">
        <v>1232</v>
      </c>
      <c r="O692" s="289">
        <v>43341</v>
      </c>
      <c r="P692" t="s">
        <v>3907</v>
      </c>
      <c r="Q692">
        <v>43328</v>
      </c>
      <c r="R692" t="s">
        <v>5064</v>
      </c>
      <c r="S692">
        <v>43238</v>
      </c>
      <c r="T692" t="s">
        <v>2796</v>
      </c>
      <c r="U692" t="s">
        <v>281</v>
      </c>
      <c r="V692" t="s">
        <v>2797</v>
      </c>
      <c r="W692" t="s">
        <v>2806</v>
      </c>
      <c r="X692" t="s">
        <v>733</v>
      </c>
      <c r="Y692">
        <v>35501716</v>
      </c>
      <c r="Z692" t="s">
        <v>2807</v>
      </c>
      <c r="AA692">
        <v>142</v>
      </c>
      <c r="AB692" t="s">
        <v>3906</v>
      </c>
      <c r="AC692" t="s">
        <v>1231</v>
      </c>
      <c r="AD692" t="s">
        <v>1232</v>
      </c>
      <c r="AE692">
        <v>43341</v>
      </c>
      <c r="AF692" t="s">
        <v>3907</v>
      </c>
      <c r="AG692">
        <v>43328</v>
      </c>
      <c r="AH692" t="s">
        <v>5064</v>
      </c>
      <c r="AI692">
        <v>43238</v>
      </c>
      <c r="AJ692" t="s">
        <v>2796</v>
      </c>
      <c r="AK692" t="s">
        <v>281</v>
      </c>
      <c r="AL692" t="s">
        <v>2797</v>
      </c>
      <c r="AM692" t="s">
        <v>2806</v>
      </c>
      <c r="AN692" t="s">
        <v>733</v>
      </c>
      <c r="AO692">
        <v>35501716</v>
      </c>
      <c r="AP692" t="s">
        <v>2807</v>
      </c>
      <c r="AQ692">
        <v>142</v>
      </c>
      <c r="AR692" t="s">
        <v>3906</v>
      </c>
      <c r="AS692" t="s">
        <v>1231</v>
      </c>
      <c r="AT692" t="s">
        <v>1232</v>
      </c>
      <c r="AU692">
        <v>43341</v>
      </c>
      <c r="AV692" t="s">
        <v>3907</v>
      </c>
      <c r="AW692">
        <v>43328</v>
      </c>
      <c r="AX692" t="s">
        <v>5064</v>
      </c>
      <c r="AY692">
        <v>43238</v>
      </c>
      <c r="AZ692" t="s">
        <v>2796</v>
      </c>
      <c r="BA692" t="s">
        <v>281</v>
      </c>
      <c r="BB692" t="s">
        <v>2797</v>
      </c>
      <c r="BC692" t="s">
        <v>2806</v>
      </c>
      <c r="BD692" t="s">
        <v>733</v>
      </c>
      <c r="BE692">
        <v>35501716</v>
      </c>
      <c r="BF692" t="s">
        <v>2807</v>
      </c>
      <c r="BG692">
        <v>142</v>
      </c>
      <c r="BH692" t="s">
        <v>3906</v>
      </c>
      <c r="BI692" t="s">
        <v>1231</v>
      </c>
      <c r="BJ692" t="s">
        <v>1232</v>
      </c>
      <c r="BK692">
        <v>43341</v>
      </c>
      <c r="BL692" t="s">
        <v>3907</v>
      </c>
      <c r="BM692">
        <v>43328</v>
      </c>
      <c r="BN692" t="s">
        <v>5064</v>
      </c>
      <c r="BO692">
        <v>43238</v>
      </c>
      <c r="BP692" t="s">
        <v>2796</v>
      </c>
      <c r="BQ692" t="s">
        <v>281</v>
      </c>
      <c r="BR692" t="s">
        <v>2797</v>
      </c>
      <c r="BS692" t="s">
        <v>2806</v>
      </c>
      <c r="BT692" t="s">
        <v>733</v>
      </c>
      <c r="BU692">
        <v>35501716</v>
      </c>
      <c r="BV692" t="s">
        <v>2807</v>
      </c>
      <c r="BW692">
        <v>142</v>
      </c>
      <c r="BX692" t="s">
        <v>3906</v>
      </c>
      <c r="BY692" t="s">
        <v>1231</v>
      </c>
      <c r="BZ692" t="s">
        <v>1232</v>
      </c>
      <c r="CA692">
        <v>43341</v>
      </c>
      <c r="CB692" t="s">
        <v>3907</v>
      </c>
      <c r="CC692">
        <v>43328</v>
      </c>
      <c r="CD692" t="s">
        <v>5064</v>
      </c>
      <c r="CE692">
        <v>43238</v>
      </c>
      <c r="CF692" t="s">
        <v>2796</v>
      </c>
      <c r="CG692" t="s">
        <v>281</v>
      </c>
      <c r="CH692" t="s">
        <v>2797</v>
      </c>
      <c r="CI692" t="s">
        <v>2806</v>
      </c>
      <c r="CJ692" t="s">
        <v>733</v>
      </c>
      <c r="CK692">
        <v>35501716</v>
      </c>
      <c r="CL692" t="s">
        <v>2807</v>
      </c>
      <c r="CM692">
        <v>142</v>
      </c>
      <c r="CN692" t="s">
        <v>3906</v>
      </c>
      <c r="CO692" t="s">
        <v>1231</v>
      </c>
      <c r="CP692" t="s">
        <v>1232</v>
      </c>
      <c r="CQ692">
        <v>43341</v>
      </c>
      <c r="CR692" t="s">
        <v>3907</v>
      </c>
      <c r="CS692">
        <v>43328</v>
      </c>
      <c r="CT692" t="s">
        <v>5064</v>
      </c>
      <c r="CU692">
        <v>43238</v>
      </c>
      <c r="CV692" t="s">
        <v>2796</v>
      </c>
      <c r="CW692" t="s">
        <v>281</v>
      </c>
      <c r="CX692" t="s">
        <v>2797</v>
      </c>
      <c r="CY692" t="s">
        <v>2806</v>
      </c>
      <c r="CZ692" t="s">
        <v>733</v>
      </c>
      <c r="DA692">
        <v>35501716</v>
      </c>
      <c r="DB692" t="s">
        <v>2807</v>
      </c>
      <c r="DC692">
        <v>142</v>
      </c>
      <c r="DD692" t="s">
        <v>3906</v>
      </c>
      <c r="DE692" t="s">
        <v>1231</v>
      </c>
      <c r="DF692" t="s">
        <v>1232</v>
      </c>
      <c r="DG692">
        <v>43341</v>
      </c>
      <c r="DH692" t="s">
        <v>3907</v>
      </c>
      <c r="DI692">
        <v>43328</v>
      </c>
      <c r="DJ692" t="s">
        <v>5064</v>
      </c>
      <c r="DK692">
        <v>43238</v>
      </c>
      <c r="DL692" t="s">
        <v>2796</v>
      </c>
      <c r="DM692" t="s">
        <v>281</v>
      </c>
      <c r="DN692" t="s">
        <v>2797</v>
      </c>
      <c r="DO692" t="s">
        <v>2806</v>
      </c>
      <c r="DP692" t="s">
        <v>733</v>
      </c>
      <c r="DQ692">
        <v>35501716</v>
      </c>
      <c r="DR692" t="s">
        <v>2807</v>
      </c>
      <c r="DS692">
        <v>142</v>
      </c>
      <c r="DT692" t="s">
        <v>3906</v>
      </c>
      <c r="DU692" t="s">
        <v>1231</v>
      </c>
      <c r="DV692" t="s">
        <v>1232</v>
      </c>
      <c r="DW692">
        <v>43341</v>
      </c>
      <c r="DX692" t="s">
        <v>3907</v>
      </c>
      <c r="DY692">
        <v>43328</v>
      </c>
      <c r="DZ692" t="s">
        <v>5064</v>
      </c>
      <c r="EA692">
        <v>43238</v>
      </c>
      <c r="EB692" t="s">
        <v>2796</v>
      </c>
      <c r="EC692" t="s">
        <v>281</v>
      </c>
      <c r="ED692" t="s">
        <v>2797</v>
      </c>
      <c r="EE692" t="s">
        <v>2806</v>
      </c>
      <c r="EF692" t="s">
        <v>733</v>
      </c>
      <c r="EG692">
        <v>35501716</v>
      </c>
      <c r="EH692" t="s">
        <v>2807</v>
      </c>
      <c r="EI692">
        <v>142</v>
      </c>
      <c r="EJ692" t="s">
        <v>3906</v>
      </c>
      <c r="EK692" t="s">
        <v>1231</v>
      </c>
      <c r="EL692" t="s">
        <v>1232</v>
      </c>
      <c r="EM692">
        <v>43341</v>
      </c>
      <c r="EN692" t="s">
        <v>3907</v>
      </c>
      <c r="EO692">
        <v>43328</v>
      </c>
      <c r="EP692" t="s">
        <v>5064</v>
      </c>
      <c r="EQ692">
        <v>43238</v>
      </c>
      <c r="ER692" t="s">
        <v>2796</v>
      </c>
      <c r="ES692" t="s">
        <v>281</v>
      </c>
      <c r="ET692" t="s">
        <v>2797</v>
      </c>
      <c r="EU692" t="s">
        <v>2806</v>
      </c>
      <c r="EV692" t="s">
        <v>733</v>
      </c>
      <c r="EW692">
        <v>35501716</v>
      </c>
      <c r="EX692" t="s">
        <v>2807</v>
      </c>
      <c r="EY692">
        <v>142</v>
      </c>
      <c r="EZ692" t="s">
        <v>3906</v>
      </c>
      <c r="FA692" t="s">
        <v>1231</v>
      </c>
      <c r="FB692" t="s">
        <v>1232</v>
      </c>
      <c r="FC692">
        <v>43341</v>
      </c>
      <c r="FD692" t="s">
        <v>3907</v>
      </c>
      <c r="FE692">
        <v>43328</v>
      </c>
      <c r="FF692" t="s">
        <v>5064</v>
      </c>
      <c r="FG692">
        <v>43238</v>
      </c>
      <c r="FH692" t="s">
        <v>2796</v>
      </c>
      <c r="FI692" t="s">
        <v>281</v>
      </c>
      <c r="FJ692" t="s">
        <v>2797</v>
      </c>
      <c r="FK692" t="s">
        <v>2806</v>
      </c>
      <c r="FL692" t="s">
        <v>733</v>
      </c>
      <c r="FM692">
        <v>35501716</v>
      </c>
      <c r="FN692" t="s">
        <v>2807</v>
      </c>
      <c r="FO692">
        <v>142</v>
      </c>
      <c r="FP692" t="s">
        <v>3906</v>
      </c>
      <c r="FQ692" t="s">
        <v>1231</v>
      </c>
      <c r="FR692" t="s">
        <v>1232</v>
      </c>
      <c r="FS692">
        <v>43341</v>
      </c>
      <c r="FT692" t="s">
        <v>3907</v>
      </c>
      <c r="FU692">
        <v>43328</v>
      </c>
      <c r="FV692" t="s">
        <v>5064</v>
      </c>
      <c r="FW692">
        <v>43238</v>
      </c>
      <c r="FX692" t="s">
        <v>2796</v>
      </c>
      <c r="FY692" t="s">
        <v>281</v>
      </c>
      <c r="FZ692" t="s">
        <v>2797</v>
      </c>
      <c r="GA692" t="s">
        <v>2806</v>
      </c>
      <c r="GB692" t="s">
        <v>733</v>
      </c>
      <c r="GC692">
        <v>35501716</v>
      </c>
      <c r="GD692" t="s">
        <v>2807</v>
      </c>
      <c r="GE692">
        <v>142</v>
      </c>
      <c r="GF692" t="s">
        <v>3906</v>
      </c>
      <c r="GG692" t="s">
        <v>1231</v>
      </c>
      <c r="GH692" t="s">
        <v>1232</v>
      </c>
      <c r="GI692">
        <v>43341</v>
      </c>
      <c r="GJ692" t="s">
        <v>3907</v>
      </c>
      <c r="GK692">
        <v>43328</v>
      </c>
      <c r="GL692" t="s">
        <v>5064</v>
      </c>
      <c r="GM692">
        <v>43238</v>
      </c>
      <c r="GN692" t="s">
        <v>2796</v>
      </c>
      <c r="GO692" t="s">
        <v>281</v>
      </c>
      <c r="GP692" t="s">
        <v>2797</v>
      </c>
      <c r="GQ692" t="s">
        <v>2806</v>
      </c>
      <c r="GR692" t="s">
        <v>733</v>
      </c>
      <c r="GS692">
        <v>35501716</v>
      </c>
      <c r="GT692" t="s">
        <v>2807</v>
      </c>
      <c r="GU692">
        <v>142</v>
      </c>
      <c r="GV692" t="s">
        <v>3906</v>
      </c>
      <c r="GW692" t="s">
        <v>1231</v>
      </c>
      <c r="GX692" t="s">
        <v>1232</v>
      </c>
      <c r="GY692">
        <v>43341</v>
      </c>
      <c r="GZ692" t="s">
        <v>3907</v>
      </c>
      <c r="HA692">
        <v>43328</v>
      </c>
      <c r="HB692" t="s">
        <v>5064</v>
      </c>
      <c r="HC692">
        <v>43238</v>
      </c>
      <c r="HD692" t="s">
        <v>2796</v>
      </c>
      <c r="HE692" t="s">
        <v>281</v>
      </c>
      <c r="HF692" t="s">
        <v>2797</v>
      </c>
      <c r="HG692" t="s">
        <v>2806</v>
      </c>
      <c r="HH692" t="s">
        <v>733</v>
      </c>
      <c r="HI692">
        <v>35501716</v>
      </c>
      <c r="HJ692" t="s">
        <v>2807</v>
      </c>
      <c r="HK692">
        <v>142</v>
      </c>
      <c r="HL692" t="s">
        <v>3906</v>
      </c>
      <c r="HM692" t="s">
        <v>1231</v>
      </c>
      <c r="HN692" t="s">
        <v>1232</v>
      </c>
      <c r="HO692">
        <v>43341</v>
      </c>
      <c r="HP692" t="s">
        <v>3907</v>
      </c>
      <c r="HQ692">
        <v>43328</v>
      </c>
      <c r="HR692" t="s">
        <v>5064</v>
      </c>
      <c r="HS692">
        <v>43238</v>
      </c>
      <c r="HT692" t="s">
        <v>2796</v>
      </c>
      <c r="HU692" t="s">
        <v>281</v>
      </c>
      <c r="HV692" t="s">
        <v>2797</v>
      </c>
      <c r="HW692" t="s">
        <v>2806</v>
      </c>
      <c r="HX692" t="s">
        <v>733</v>
      </c>
      <c r="HY692">
        <v>35501716</v>
      </c>
      <c r="HZ692" t="s">
        <v>2807</v>
      </c>
      <c r="IA692">
        <v>142</v>
      </c>
      <c r="IB692" t="s">
        <v>3906</v>
      </c>
      <c r="IC692" t="s">
        <v>1231</v>
      </c>
      <c r="ID692" t="s">
        <v>1232</v>
      </c>
      <c r="IE692">
        <v>43341</v>
      </c>
      <c r="IF692" t="s">
        <v>3907</v>
      </c>
      <c r="IG692">
        <v>43328</v>
      </c>
      <c r="IH692" t="s">
        <v>5064</v>
      </c>
      <c r="II692">
        <v>43238</v>
      </c>
      <c r="IJ692" t="s">
        <v>2796</v>
      </c>
      <c r="IK692" t="s">
        <v>281</v>
      </c>
      <c r="IL692" t="s">
        <v>2797</v>
      </c>
      <c r="IM692" t="s">
        <v>2806</v>
      </c>
      <c r="IN692" t="s">
        <v>733</v>
      </c>
      <c r="IO692">
        <v>35501716</v>
      </c>
      <c r="IP692" t="s">
        <v>2807</v>
      </c>
      <c r="IQ692">
        <v>142</v>
      </c>
      <c r="IR692" t="s">
        <v>3906</v>
      </c>
      <c r="IS692" t="s">
        <v>1231</v>
      </c>
      <c r="IT692" t="s">
        <v>1232</v>
      </c>
      <c r="IU692">
        <v>43341</v>
      </c>
      <c r="IV692" t="s">
        <v>3907</v>
      </c>
    </row>
    <row r="693" spans="1:256" x14ac:dyDescent="0.25">
      <c r="A693" s="289">
        <v>43335</v>
      </c>
      <c r="B693" t="s">
        <v>5064</v>
      </c>
      <c r="C693" s="289">
        <v>43245</v>
      </c>
      <c r="D693" t="s">
        <v>3005</v>
      </c>
      <c r="E693" t="s">
        <v>278</v>
      </c>
      <c r="F693" t="s">
        <v>3006</v>
      </c>
      <c r="G693" t="s">
        <v>621</v>
      </c>
      <c r="H693" t="s">
        <v>733</v>
      </c>
      <c r="I693">
        <v>35502505</v>
      </c>
      <c r="J693" t="s">
        <v>3011</v>
      </c>
      <c r="K693">
        <v>139</v>
      </c>
      <c r="L693" t="s">
        <v>3908</v>
      </c>
      <c r="M693" t="s">
        <v>1231</v>
      </c>
      <c r="N693" t="s">
        <v>1232</v>
      </c>
      <c r="O693" s="289">
        <v>43341</v>
      </c>
      <c r="P693" t="s">
        <v>3909</v>
      </c>
      <c r="Q693">
        <v>43335</v>
      </c>
      <c r="R693" t="s">
        <v>5064</v>
      </c>
      <c r="S693">
        <v>43245</v>
      </c>
      <c r="T693" t="s">
        <v>3005</v>
      </c>
      <c r="U693" t="s">
        <v>278</v>
      </c>
      <c r="V693" t="s">
        <v>3006</v>
      </c>
      <c r="W693" t="s">
        <v>621</v>
      </c>
      <c r="X693" t="s">
        <v>733</v>
      </c>
      <c r="Y693">
        <v>35502505</v>
      </c>
      <c r="Z693" t="s">
        <v>3011</v>
      </c>
      <c r="AA693">
        <v>139</v>
      </c>
      <c r="AB693" t="s">
        <v>3908</v>
      </c>
      <c r="AC693" t="s">
        <v>1231</v>
      </c>
      <c r="AD693" t="s">
        <v>1232</v>
      </c>
      <c r="AE693">
        <v>43341</v>
      </c>
      <c r="AF693" t="s">
        <v>3909</v>
      </c>
      <c r="AG693">
        <v>43335</v>
      </c>
      <c r="AH693" t="s">
        <v>5064</v>
      </c>
      <c r="AI693">
        <v>43245</v>
      </c>
      <c r="AJ693" t="s">
        <v>3005</v>
      </c>
      <c r="AK693" t="s">
        <v>278</v>
      </c>
      <c r="AL693" t="s">
        <v>3006</v>
      </c>
      <c r="AM693" t="s">
        <v>621</v>
      </c>
      <c r="AN693" t="s">
        <v>733</v>
      </c>
      <c r="AO693">
        <v>35502505</v>
      </c>
      <c r="AP693" t="s">
        <v>3011</v>
      </c>
      <c r="AQ693">
        <v>139</v>
      </c>
      <c r="AR693" t="s">
        <v>3908</v>
      </c>
      <c r="AS693" t="s">
        <v>1231</v>
      </c>
      <c r="AT693" t="s">
        <v>1232</v>
      </c>
      <c r="AU693">
        <v>43341</v>
      </c>
      <c r="AV693" t="s">
        <v>3909</v>
      </c>
      <c r="AW693">
        <v>43335</v>
      </c>
      <c r="AX693" t="s">
        <v>5064</v>
      </c>
      <c r="AY693">
        <v>43245</v>
      </c>
      <c r="AZ693" t="s">
        <v>3005</v>
      </c>
      <c r="BA693" t="s">
        <v>278</v>
      </c>
      <c r="BB693" t="s">
        <v>3006</v>
      </c>
      <c r="BC693" t="s">
        <v>621</v>
      </c>
      <c r="BD693" t="s">
        <v>733</v>
      </c>
      <c r="BE693">
        <v>35502505</v>
      </c>
      <c r="BF693" t="s">
        <v>3011</v>
      </c>
      <c r="BG693">
        <v>139</v>
      </c>
      <c r="BH693" t="s">
        <v>3908</v>
      </c>
      <c r="BI693" t="s">
        <v>1231</v>
      </c>
      <c r="BJ693" t="s">
        <v>1232</v>
      </c>
      <c r="BK693">
        <v>43341</v>
      </c>
      <c r="BL693" t="s">
        <v>3909</v>
      </c>
      <c r="BM693">
        <v>43335</v>
      </c>
      <c r="BN693" t="s">
        <v>5064</v>
      </c>
      <c r="BO693">
        <v>43245</v>
      </c>
      <c r="BP693" t="s">
        <v>3005</v>
      </c>
      <c r="BQ693" t="s">
        <v>278</v>
      </c>
      <c r="BR693" t="s">
        <v>3006</v>
      </c>
      <c r="BS693" t="s">
        <v>621</v>
      </c>
      <c r="BT693" t="s">
        <v>733</v>
      </c>
      <c r="BU693">
        <v>35502505</v>
      </c>
      <c r="BV693" t="s">
        <v>3011</v>
      </c>
      <c r="BW693">
        <v>139</v>
      </c>
      <c r="BX693" t="s">
        <v>3908</v>
      </c>
      <c r="BY693" t="s">
        <v>1231</v>
      </c>
      <c r="BZ693" t="s">
        <v>1232</v>
      </c>
      <c r="CA693">
        <v>43341</v>
      </c>
      <c r="CB693" t="s">
        <v>3909</v>
      </c>
      <c r="CC693">
        <v>43335</v>
      </c>
      <c r="CD693" t="s">
        <v>5064</v>
      </c>
      <c r="CE693">
        <v>43245</v>
      </c>
      <c r="CF693" t="s">
        <v>3005</v>
      </c>
      <c r="CG693" t="s">
        <v>278</v>
      </c>
      <c r="CH693" t="s">
        <v>3006</v>
      </c>
      <c r="CI693" t="s">
        <v>621</v>
      </c>
      <c r="CJ693" t="s">
        <v>733</v>
      </c>
      <c r="CK693">
        <v>35502505</v>
      </c>
      <c r="CL693" t="s">
        <v>3011</v>
      </c>
      <c r="CM693">
        <v>139</v>
      </c>
      <c r="CN693" t="s">
        <v>3908</v>
      </c>
      <c r="CO693" t="s">
        <v>1231</v>
      </c>
      <c r="CP693" t="s">
        <v>1232</v>
      </c>
      <c r="CQ693">
        <v>43341</v>
      </c>
      <c r="CR693" t="s">
        <v>3909</v>
      </c>
      <c r="CS693">
        <v>43335</v>
      </c>
      <c r="CT693" t="s">
        <v>5064</v>
      </c>
      <c r="CU693">
        <v>43245</v>
      </c>
      <c r="CV693" t="s">
        <v>3005</v>
      </c>
      <c r="CW693" t="s">
        <v>278</v>
      </c>
      <c r="CX693" t="s">
        <v>3006</v>
      </c>
      <c r="CY693" t="s">
        <v>621</v>
      </c>
      <c r="CZ693" t="s">
        <v>733</v>
      </c>
      <c r="DA693">
        <v>35502505</v>
      </c>
      <c r="DB693" t="s">
        <v>3011</v>
      </c>
      <c r="DC693">
        <v>139</v>
      </c>
      <c r="DD693" t="s">
        <v>3908</v>
      </c>
      <c r="DE693" t="s">
        <v>1231</v>
      </c>
      <c r="DF693" t="s">
        <v>1232</v>
      </c>
      <c r="DG693">
        <v>43341</v>
      </c>
      <c r="DH693" t="s">
        <v>3909</v>
      </c>
      <c r="DI693">
        <v>43335</v>
      </c>
      <c r="DJ693" t="s">
        <v>5064</v>
      </c>
      <c r="DK693">
        <v>43245</v>
      </c>
      <c r="DL693" t="s">
        <v>3005</v>
      </c>
      <c r="DM693" t="s">
        <v>278</v>
      </c>
      <c r="DN693" t="s">
        <v>3006</v>
      </c>
      <c r="DO693" t="s">
        <v>621</v>
      </c>
      <c r="DP693" t="s">
        <v>733</v>
      </c>
      <c r="DQ693">
        <v>35502505</v>
      </c>
      <c r="DR693" t="s">
        <v>3011</v>
      </c>
      <c r="DS693">
        <v>139</v>
      </c>
      <c r="DT693" t="s">
        <v>3908</v>
      </c>
      <c r="DU693" t="s">
        <v>1231</v>
      </c>
      <c r="DV693" t="s">
        <v>1232</v>
      </c>
      <c r="DW693">
        <v>43341</v>
      </c>
      <c r="DX693" t="s">
        <v>3909</v>
      </c>
      <c r="DY693">
        <v>43335</v>
      </c>
      <c r="DZ693" t="s">
        <v>5064</v>
      </c>
      <c r="EA693">
        <v>43245</v>
      </c>
      <c r="EB693" t="s">
        <v>3005</v>
      </c>
      <c r="EC693" t="s">
        <v>278</v>
      </c>
      <c r="ED693" t="s">
        <v>3006</v>
      </c>
      <c r="EE693" t="s">
        <v>621</v>
      </c>
      <c r="EF693" t="s">
        <v>733</v>
      </c>
      <c r="EG693">
        <v>35502505</v>
      </c>
      <c r="EH693" t="s">
        <v>3011</v>
      </c>
      <c r="EI693">
        <v>139</v>
      </c>
      <c r="EJ693" t="s">
        <v>3908</v>
      </c>
      <c r="EK693" t="s">
        <v>1231</v>
      </c>
      <c r="EL693" t="s">
        <v>1232</v>
      </c>
      <c r="EM693">
        <v>43341</v>
      </c>
      <c r="EN693" t="s">
        <v>3909</v>
      </c>
      <c r="EO693">
        <v>43335</v>
      </c>
      <c r="EP693" t="s">
        <v>5064</v>
      </c>
      <c r="EQ693">
        <v>43245</v>
      </c>
      <c r="ER693" t="s">
        <v>3005</v>
      </c>
      <c r="ES693" t="s">
        <v>278</v>
      </c>
      <c r="ET693" t="s">
        <v>3006</v>
      </c>
      <c r="EU693" t="s">
        <v>621</v>
      </c>
      <c r="EV693" t="s">
        <v>733</v>
      </c>
      <c r="EW693">
        <v>35502505</v>
      </c>
      <c r="EX693" t="s">
        <v>3011</v>
      </c>
      <c r="EY693">
        <v>139</v>
      </c>
      <c r="EZ693" t="s">
        <v>3908</v>
      </c>
      <c r="FA693" t="s">
        <v>1231</v>
      </c>
      <c r="FB693" t="s">
        <v>1232</v>
      </c>
      <c r="FC693">
        <v>43341</v>
      </c>
      <c r="FD693" t="s">
        <v>3909</v>
      </c>
      <c r="FE693">
        <v>43335</v>
      </c>
      <c r="FF693" t="s">
        <v>5064</v>
      </c>
      <c r="FG693">
        <v>43245</v>
      </c>
      <c r="FH693" t="s">
        <v>3005</v>
      </c>
      <c r="FI693" t="s">
        <v>278</v>
      </c>
      <c r="FJ693" t="s">
        <v>3006</v>
      </c>
      <c r="FK693" t="s">
        <v>621</v>
      </c>
      <c r="FL693" t="s">
        <v>733</v>
      </c>
      <c r="FM693">
        <v>35502505</v>
      </c>
      <c r="FN693" t="s">
        <v>3011</v>
      </c>
      <c r="FO693">
        <v>139</v>
      </c>
      <c r="FP693" t="s">
        <v>3908</v>
      </c>
      <c r="FQ693" t="s">
        <v>1231</v>
      </c>
      <c r="FR693" t="s">
        <v>1232</v>
      </c>
      <c r="FS693">
        <v>43341</v>
      </c>
      <c r="FT693" t="s">
        <v>3909</v>
      </c>
      <c r="FU693">
        <v>43335</v>
      </c>
      <c r="FV693" t="s">
        <v>5064</v>
      </c>
      <c r="FW693">
        <v>43245</v>
      </c>
      <c r="FX693" t="s">
        <v>3005</v>
      </c>
      <c r="FY693" t="s">
        <v>278</v>
      </c>
      <c r="FZ693" t="s">
        <v>3006</v>
      </c>
      <c r="GA693" t="s">
        <v>621</v>
      </c>
      <c r="GB693" t="s">
        <v>733</v>
      </c>
      <c r="GC693">
        <v>35502505</v>
      </c>
      <c r="GD693" t="s">
        <v>3011</v>
      </c>
      <c r="GE693">
        <v>139</v>
      </c>
      <c r="GF693" t="s">
        <v>3908</v>
      </c>
      <c r="GG693" t="s">
        <v>1231</v>
      </c>
      <c r="GH693" t="s">
        <v>1232</v>
      </c>
      <c r="GI693">
        <v>43341</v>
      </c>
      <c r="GJ693" t="s">
        <v>3909</v>
      </c>
      <c r="GK693">
        <v>43335</v>
      </c>
      <c r="GL693" t="s">
        <v>5064</v>
      </c>
      <c r="GM693">
        <v>43245</v>
      </c>
      <c r="GN693" t="s">
        <v>3005</v>
      </c>
      <c r="GO693" t="s">
        <v>278</v>
      </c>
      <c r="GP693" t="s">
        <v>3006</v>
      </c>
      <c r="GQ693" t="s">
        <v>621</v>
      </c>
      <c r="GR693" t="s">
        <v>733</v>
      </c>
      <c r="GS693">
        <v>35502505</v>
      </c>
      <c r="GT693" t="s">
        <v>3011</v>
      </c>
      <c r="GU693">
        <v>139</v>
      </c>
      <c r="GV693" t="s">
        <v>3908</v>
      </c>
      <c r="GW693" t="s">
        <v>1231</v>
      </c>
      <c r="GX693" t="s">
        <v>1232</v>
      </c>
      <c r="GY693">
        <v>43341</v>
      </c>
      <c r="GZ693" t="s">
        <v>3909</v>
      </c>
      <c r="HA693">
        <v>43335</v>
      </c>
      <c r="HB693" t="s">
        <v>5064</v>
      </c>
      <c r="HC693">
        <v>43245</v>
      </c>
      <c r="HD693" t="s">
        <v>3005</v>
      </c>
      <c r="HE693" t="s">
        <v>278</v>
      </c>
      <c r="HF693" t="s">
        <v>3006</v>
      </c>
      <c r="HG693" t="s">
        <v>621</v>
      </c>
      <c r="HH693" t="s">
        <v>733</v>
      </c>
      <c r="HI693">
        <v>35502505</v>
      </c>
      <c r="HJ693" t="s">
        <v>3011</v>
      </c>
      <c r="HK693">
        <v>139</v>
      </c>
      <c r="HL693" t="s">
        <v>3908</v>
      </c>
      <c r="HM693" t="s">
        <v>1231</v>
      </c>
      <c r="HN693" t="s">
        <v>1232</v>
      </c>
      <c r="HO693">
        <v>43341</v>
      </c>
      <c r="HP693" t="s">
        <v>3909</v>
      </c>
      <c r="HQ693">
        <v>43335</v>
      </c>
      <c r="HR693" t="s">
        <v>5064</v>
      </c>
      <c r="HS693">
        <v>43245</v>
      </c>
      <c r="HT693" t="s">
        <v>3005</v>
      </c>
      <c r="HU693" t="s">
        <v>278</v>
      </c>
      <c r="HV693" t="s">
        <v>3006</v>
      </c>
      <c r="HW693" t="s">
        <v>621</v>
      </c>
      <c r="HX693" t="s">
        <v>733</v>
      </c>
      <c r="HY693">
        <v>35502505</v>
      </c>
      <c r="HZ693" t="s">
        <v>3011</v>
      </c>
      <c r="IA693">
        <v>139</v>
      </c>
      <c r="IB693" t="s">
        <v>3908</v>
      </c>
      <c r="IC693" t="s">
        <v>1231</v>
      </c>
      <c r="ID693" t="s">
        <v>1232</v>
      </c>
      <c r="IE693">
        <v>43341</v>
      </c>
      <c r="IF693" t="s">
        <v>3909</v>
      </c>
      <c r="IG693">
        <v>43335</v>
      </c>
      <c r="IH693" t="s">
        <v>5064</v>
      </c>
      <c r="II693">
        <v>43245</v>
      </c>
      <c r="IJ693" t="s">
        <v>3005</v>
      </c>
      <c r="IK693" t="s">
        <v>278</v>
      </c>
      <c r="IL693" t="s">
        <v>3006</v>
      </c>
      <c r="IM693" t="s">
        <v>621</v>
      </c>
      <c r="IN693" t="s">
        <v>733</v>
      </c>
      <c r="IO693">
        <v>35502505</v>
      </c>
      <c r="IP693" t="s">
        <v>3011</v>
      </c>
      <c r="IQ693">
        <v>139</v>
      </c>
      <c r="IR693" t="s">
        <v>3908</v>
      </c>
      <c r="IS693" t="s">
        <v>1231</v>
      </c>
      <c r="IT693" t="s">
        <v>1232</v>
      </c>
      <c r="IU693">
        <v>43341</v>
      </c>
      <c r="IV693" t="s">
        <v>3909</v>
      </c>
    </row>
    <row r="694" spans="1:256" x14ac:dyDescent="0.25">
      <c r="A694" s="289">
        <v>43315</v>
      </c>
      <c r="B694" t="s">
        <v>5064</v>
      </c>
      <c r="C694" s="289">
        <v>43225</v>
      </c>
      <c r="D694" t="s">
        <v>2604</v>
      </c>
      <c r="E694" t="s">
        <v>278</v>
      </c>
      <c r="F694" t="s">
        <v>364</v>
      </c>
      <c r="G694" t="s">
        <v>444</v>
      </c>
      <c r="H694" t="s">
        <v>733</v>
      </c>
      <c r="I694">
        <v>35501322</v>
      </c>
      <c r="J694" t="s">
        <v>2612</v>
      </c>
      <c r="K694">
        <v>139</v>
      </c>
      <c r="L694" t="s">
        <v>3706</v>
      </c>
      <c r="M694" t="s">
        <v>1627</v>
      </c>
      <c r="N694" t="s">
        <v>1631</v>
      </c>
      <c r="O694" s="289">
        <v>43318</v>
      </c>
      <c r="P694" t="s">
        <v>3707</v>
      </c>
      <c r="Q694">
        <v>43315</v>
      </c>
      <c r="R694" t="s">
        <v>5064</v>
      </c>
      <c r="S694">
        <v>43225</v>
      </c>
      <c r="T694" t="s">
        <v>2604</v>
      </c>
      <c r="U694" t="s">
        <v>278</v>
      </c>
      <c r="V694" t="s">
        <v>364</v>
      </c>
      <c r="W694" t="s">
        <v>444</v>
      </c>
      <c r="X694" t="s">
        <v>733</v>
      </c>
      <c r="Y694">
        <v>35501322</v>
      </c>
      <c r="Z694" t="s">
        <v>2612</v>
      </c>
      <c r="AA694">
        <v>139</v>
      </c>
      <c r="AB694" t="s">
        <v>3706</v>
      </c>
      <c r="AC694" t="s">
        <v>1627</v>
      </c>
      <c r="AD694" t="s">
        <v>1631</v>
      </c>
      <c r="AE694">
        <v>43318</v>
      </c>
      <c r="AF694" t="s">
        <v>3707</v>
      </c>
      <c r="AG694">
        <v>43315</v>
      </c>
      <c r="AH694" t="s">
        <v>5064</v>
      </c>
      <c r="AI694">
        <v>43225</v>
      </c>
      <c r="AJ694" t="s">
        <v>2604</v>
      </c>
      <c r="AK694" t="s">
        <v>278</v>
      </c>
      <c r="AL694" t="s">
        <v>364</v>
      </c>
      <c r="AM694" t="s">
        <v>444</v>
      </c>
      <c r="AN694" t="s">
        <v>733</v>
      </c>
      <c r="AO694">
        <v>35501322</v>
      </c>
      <c r="AP694" t="s">
        <v>2612</v>
      </c>
      <c r="AQ694">
        <v>139</v>
      </c>
      <c r="AR694" t="s">
        <v>3706</v>
      </c>
      <c r="AS694" t="s">
        <v>1627</v>
      </c>
      <c r="AT694" t="s">
        <v>1631</v>
      </c>
      <c r="AU694">
        <v>43318</v>
      </c>
      <c r="AV694" t="s">
        <v>3707</v>
      </c>
      <c r="AW694">
        <v>43315</v>
      </c>
      <c r="AX694" t="s">
        <v>5064</v>
      </c>
      <c r="AY694">
        <v>43225</v>
      </c>
      <c r="AZ694" t="s">
        <v>2604</v>
      </c>
      <c r="BA694" t="s">
        <v>278</v>
      </c>
      <c r="BB694" t="s">
        <v>364</v>
      </c>
      <c r="BC694" t="s">
        <v>444</v>
      </c>
      <c r="BD694" t="s">
        <v>733</v>
      </c>
      <c r="BE694">
        <v>35501322</v>
      </c>
      <c r="BF694" t="s">
        <v>2612</v>
      </c>
      <c r="BG694">
        <v>139</v>
      </c>
      <c r="BH694" t="s">
        <v>3706</v>
      </c>
      <c r="BI694" t="s">
        <v>1627</v>
      </c>
      <c r="BJ694" t="s">
        <v>1631</v>
      </c>
      <c r="BK694">
        <v>43318</v>
      </c>
      <c r="BL694" t="s">
        <v>3707</v>
      </c>
      <c r="BM694">
        <v>43315</v>
      </c>
      <c r="BN694" t="s">
        <v>5064</v>
      </c>
      <c r="BO694">
        <v>43225</v>
      </c>
      <c r="BP694" t="s">
        <v>2604</v>
      </c>
      <c r="BQ694" t="s">
        <v>278</v>
      </c>
      <c r="BR694" t="s">
        <v>364</v>
      </c>
      <c r="BS694" t="s">
        <v>444</v>
      </c>
      <c r="BT694" t="s">
        <v>733</v>
      </c>
      <c r="BU694">
        <v>35501322</v>
      </c>
      <c r="BV694" t="s">
        <v>2612</v>
      </c>
      <c r="BW694">
        <v>139</v>
      </c>
      <c r="BX694" t="s">
        <v>3706</v>
      </c>
      <c r="BY694" t="s">
        <v>1627</v>
      </c>
      <c r="BZ694" t="s">
        <v>1631</v>
      </c>
      <c r="CA694">
        <v>43318</v>
      </c>
      <c r="CB694" t="s">
        <v>3707</v>
      </c>
      <c r="CC694">
        <v>43315</v>
      </c>
      <c r="CD694" t="s">
        <v>5064</v>
      </c>
      <c r="CE694">
        <v>43225</v>
      </c>
      <c r="CF694" t="s">
        <v>2604</v>
      </c>
      <c r="CG694" t="s">
        <v>278</v>
      </c>
      <c r="CH694" t="s">
        <v>364</v>
      </c>
      <c r="CI694" t="s">
        <v>444</v>
      </c>
      <c r="CJ694" t="s">
        <v>733</v>
      </c>
      <c r="CK694">
        <v>35501322</v>
      </c>
      <c r="CL694" t="s">
        <v>2612</v>
      </c>
      <c r="CM694">
        <v>139</v>
      </c>
      <c r="CN694" t="s">
        <v>3706</v>
      </c>
      <c r="CO694" t="s">
        <v>1627</v>
      </c>
      <c r="CP694" t="s">
        <v>1631</v>
      </c>
      <c r="CQ694">
        <v>43318</v>
      </c>
      <c r="CR694" t="s">
        <v>3707</v>
      </c>
      <c r="CS694">
        <v>43315</v>
      </c>
      <c r="CT694" t="s">
        <v>5064</v>
      </c>
      <c r="CU694">
        <v>43225</v>
      </c>
      <c r="CV694" t="s">
        <v>2604</v>
      </c>
      <c r="CW694" t="s">
        <v>278</v>
      </c>
      <c r="CX694" t="s">
        <v>364</v>
      </c>
      <c r="CY694" t="s">
        <v>444</v>
      </c>
      <c r="CZ694" t="s">
        <v>733</v>
      </c>
      <c r="DA694">
        <v>35501322</v>
      </c>
      <c r="DB694" t="s">
        <v>2612</v>
      </c>
      <c r="DC694">
        <v>139</v>
      </c>
      <c r="DD694" t="s">
        <v>3706</v>
      </c>
      <c r="DE694" t="s">
        <v>1627</v>
      </c>
      <c r="DF694" t="s">
        <v>1631</v>
      </c>
      <c r="DG694">
        <v>43318</v>
      </c>
      <c r="DH694" t="s">
        <v>3707</v>
      </c>
      <c r="DI694">
        <v>43315</v>
      </c>
      <c r="DJ694" t="s">
        <v>5064</v>
      </c>
      <c r="DK694">
        <v>43225</v>
      </c>
      <c r="DL694" t="s">
        <v>2604</v>
      </c>
      <c r="DM694" t="s">
        <v>278</v>
      </c>
      <c r="DN694" t="s">
        <v>364</v>
      </c>
      <c r="DO694" t="s">
        <v>444</v>
      </c>
      <c r="DP694" t="s">
        <v>733</v>
      </c>
      <c r="DQ694">
        <v>35501322</v>
      </c>
      <c r="DR694" t="s">
        <v>2612</v>
      </c>
      <c r="DS694">
        <v>139</v>
      </c>
      <c r="DT694" t="s">
        <v>3706</v>
      </c>
      <c r="DU694" t="s">
        <v>1627</v>
      </c>
      <c r="DV694" t="s">
        <v>1631</v>
      </c>
      <c r="DW694">
        <v>43318</v>
      </c>
      <c r="DX694" t="s">
        <v>3707</v>
      </c>
      <c r="DY694">
        <v>43315</v>
      </c>
      <c r="DZ694" t="s">
        <v>5064</v>
      </c>
      <c r="EA694">
        <v>43225</v>
      </c>
      <c r="EB694" t="s">
        <v>2604</v>
      </c>
      <c r="EC694" t="s">
        <v>278</v>
      </c>
      <c r="ED694" t="s">
        <v>364</v>
      </c>
      <c r="EE694" t="s">
        <v>444</v>
      </c>
      <c r="EF694" t="s">
        <v>733</v>
      </c>
      <c r="EG694">
        <v>35501322</v>
      </c>
      <c r="EH694" t="s">
        <v>2612</v>
      </c>
      <c r="EI694">
        <v>139</v>
      </c>
      <c r="EJ694" t="s">
        <v>3706</v>
      </c>
      <c r="EK694" t="s">
        <v>1627</v>
      </c>
      <c r="EL694" t="s">
        <v>1631</v>
      </c>
      <c r="EM694">
        <v>43318</v>
      </c>
      <c r="EN694" t="s">
        <v>3707</v>
      </c>
      <c r="EO694">
        <v>43315</v>
      </c>
      <c r="EP694" t="s">
        <v>5064</v>
      </c>
      <c r="EQ694">
        <v>43225</v>
      </c>
      <c r="ER694" t="s">
        <v>2604</v>
      </c>
      <c r="ES694" t="s">
        <v>278</v>
      </c>
      <c r="ET694" t="s">
        <v>364</v>
      </c>
      <c r="EU694" t="s">
        <v>444</v>
      </c>
      <c r="EV694" t="s">
        <v>733</v>
      </c>
      <c r="EW694">
        <v>35501322</v>
      </c>
      <c r="EX694" t="s">
        <v>2612</v>
      </c>
      <c r="EY694">
        <v>139</v>
      </c>
      <c r="EZ694" t="s">
        <v>3706</v>
      </c>
      <c r="FA694" t="s">
        <v>1627</v>
      </c>
      <c r="FB694" t="s">
        <v>1631</v>
      </c>
      <c r="FC694">
        <v>43318</v>
      </c>
      <c r="FD694" t="s">
        <v>3707</v>
      </c>
      <c r="FE694">
        <v>43315</v>
      </c>
      <c r="FF694" t="s">
        <v>5064</v>
      </c>
      <c r="FG694">
        <v>43225</v>
      </c>
      <c r="FH694" t="s">
        <v>2604</v>
      </c>
      <c r="FI694" t="s">
        <v>278</v>
      </c>
      <c r="FJ694" t="s">
        <v>364</v>
      </c>
      <c r="FK694" t="s">
        <v>444</v>
      </c>
      <c r="FL694" t="s">
        <v>733</v>
      </c>
      <c r="FM694">
        <v>35501322</v>
      </c>
      <c r="FN694" t="s">
        <v>2612</v>
      </c>
      <c r="FO694">
        <v>139</v>
      </c>
      <c r="FP694" t="s">
        <v>3706</v>
      </c>
      <c r="FQ694" t="s">
        <v>1627</v>
      </c>
      <c r="FR694" t="s">
        <v>1631</v>
      </c>
      <c r="FS694">
        <v>43318</v>
      </c>
      <c r="FT694" t="s">
        <v>3707</v>
      </c>
      <c r="FU694">
        <v>43315</v>
      </c>
      <c r="FV694" t="s">
        <v>5064</v>
      </c>
      <c r="FW694">
        <v>43225</v>
      </c>
      <c r="FX694" t="s">
        <v>2604</v>
      </c>
      <c r="FY694" t="s">
        <v>278</v>
      </c>
      <c r="FZ694" t="s">
        <v>364</v>
      </c>
      <c r="GA694" t="s">
        <v>444</v>
      </c>
      <c r="GB694" t="s">
        <v>733</v>
      </c>
      <c r="GC694">
        <v>35501322</v>
      </c>
      <c r="GD694" t="s">
        <v>2612</v>
      </c>
      <c r="GE694">
        <v>139</v>
      </c>
      <c r="GF694" t="s">
        <v>3706</v>
      </c>
      <c r="GG694" t="s">
        <v>1627</v>
      </c>
      <c r="GH694" t="s">
        <v>1631</v>
      </c>
      <c r="GI694">
        <v>43318</v>
      </c>
      <c r="GJ694" t="s">
        <v>3707</v>
      </c>
      <c r="GK694">
        <v>43315</v>
      </c>
      <c r="GL694" t="s">
        <v>5064</v>
      </c>
      <c r="GM694">
        <v>43225</v>
      </c>
      <c r="GN694" t="s">
        <v>2604</v>
      </c>
      <c r="GO694" t="s">
        <v>278</v>
      </c>
      <c r="GP694" t="s">
        <v>364</v>
      </c>
      <c r="GQ694" t="s">
        <v>444</v>
      </c>
      <c r="GR694" t="s">
        <v>733</v>
      </c>
      <c r="GS694">
        <v>35501322</v>
      </c>
      <c r="GT694" t="s">
        <v>2612</v>
      </c>
      <c r="GU694">
        <v>139</v>
      </c>
      <c r="GV694" t="s">
        <v>3706</v>
      </c>
      <c r="GW694" t="s">
        <v>1627</v>
      </c>
      <c r="GX694" t="s">
        <v>1631</v>
      </c>
      <c r="GY694">
        <v>43318</v>
      </c>
      <c r="GZ694" t="s">
        <v>3707</v>
      </c>
      <c r="HA694">
        <v>43315</v>
      </c>
      <c r="HB694" t="s">
        <v>5064</v>
      </c>
      <c r="HC694">
        <v>43225</v>
      </c>
      <c r="HD694" t="s">
        <v>2604</v>
      </c>
      <c r="HE694" t="s">
        <v>278</v>
      </c>
      <c r="HF694" t="s">
        <v>364</v>
      </c>
      <c r="HG694" t="s">
        <v>444</v>
      </c>
      <c r="HH694" t="s">
        <v>733</v>
      </c>
      <c r="HI694">
        <v>35501322</v>
      </c>
      <c r="HJ694" t="s">
        <v>2612</v>
      </c>
      <c r="HK694">
        <v>139</v>
      </c>
      <c r="HL694" t="s">
        <v>3706</v>
      </c>
      <c r="HM694" t="s">
        <v>1627</v>
      </c>
      <c r="HN694" t="s">
        <v>1631</v>
      </c>
      <c r="HO694">
        <v>43318</v>
      </c>
      <c r="HP694" t="s">
        <v>3707</v>
      </c>
      <c r="HQ694">
        <v>43315</v>
      </c>
      <c r="HR694" t="s">
        <v>5064</v>
      </c>
      <c r="HS694">
        <v>43225</v>
      </c>
      <c r="HT694" t="s">
        <v>2604</v>
      </c>
      <c r="HU694" t="s">
        <v>278</v>
      </c>
      <c r="HV694" t="s">
        <v>364</v>
      </c>
      <c r="HW694" t="s">
        <v>444</v>
      </c>
      <c r="HX694" t="s">
        <v>733</v>
      </c>
      <c r="HY694">
        <v>35501322</v>
      </c>
      <c r="HZ694" t="s">
        <v>2612</v>
      </c>
      <c r="IA694">
        <v>139</v>
      </c>
      <c r="IB694" t="s">
        <v>3706</v>
      </c>
      <c r="IC694" t="s">
        <v>1627</v>
      </c>
      <c r="ID694" t="s">
        <v>1631</v>
      </c>
      <c r="IE694">
        <v>43318</v>
      </c>
      <c r="IF694" t="s">
        <v>3707</v>
      </c>
      <c r="IG694">
        <v>43315</v>
      </c>
      <c r="IH694" t="s">
        <v>5064</v>
      </c>
      <c r="II694">
        <v>43225</v>
      </c>
      <c r="IJ694" t="s">
        <v>2604</v>
      </c>
      <c r="IK694" t="s">
        <v>278</v>
      </c>
      <c r="IL694" t="s">
        <v>364</v>
      </c>
      <c r="IM694" t="s">
        <v>444</v>
      </c>
      <c r="IN694" t="s">
        <v>733</v>
      </c>
      <c r="IO694">
        <v>35501322</v>
      </c>
      <c r="IP694" t="s">
        <v>2612</v>
      </c>
      <c r="IQ694">
        <v>139</v>
      </c>
      <c r="IR694" t="s">
        <v>3706</v>
      </c>
      <c r="IS694" t="s">
        <v>1627</v>
      </c>
      <c r="IT694" t="s">
        <v>1631</v>
      </c>
      <c r="IU694">
        <v>43318</v>
      </c>
      <c r="IV694" t="s">
        <v>3707</v>
      </c>
    </row>
    <row r="695" spans="1:256" x14ac:dyDescent="0.25">
      <c r="A695" s="289">
        <v>43331</v>
      </c>
      <c r="B695" t="s">
        <v>5064</v>
      </c>
      <c r="C695" s="289">
        <v>43241</v>
      </c>
      <c r="D695" t="s">
        <v>2856</v>
      </c>
      <c r="E695" t="s">
        <v>278</v>
      </c>
      <c r="F695" t="s">
        <v>2857</v>
      </c>
      <c r="G695" t="s">
        <v>444</v>
      </c>
      <c r="H695" t="s">
        <v>733</v>
      </c>
      <c r="I695">
        <v>35501324</v>
      </c>
      <c r="J695" t="s">
        <v>290</v>
      </c>
      <c r="K695">
        <v>139</v>
      </c>
      <c r="L695" t="s">
        <v>3704</v>
      </c>
      <c r="M695" t="s">
        <v>1627</v>
      </c>
      <c r="N695" t="s">
        <v>1631</v>
      </c>
      <c r="O695" s="289">
        <v>43318</v>
      </c>
      <c r="P695" t="s">
        <v>3705</v>
      </c>
      <c r="Q695">
        <v>43331</v>
      </c>
      <c r="R695" t="s">
        <v>5064</v>
      </c>
      <c r="S695">
        <v>43241</v>
      </c>
      <c r="T695" t="s">
        <v>2856</v>
      </c>
      <c r="U695" t="s">
        <v>278</v>
      </c>
      <c r="V695" t="s">
        <v>2857</v>
      </c>
      <c r="W695" t="s">
        <v>444</v>
      </c>
      <c r="X695" t="s">
        <v>733</v>
      </c>
      <c r="Y695">
        <v>35501324</v>
      </c>
      <c r="Z695" t="s">
        <v>290</v>
      </c>
      <c r="AA695">
        <v>139</v>
      </c>
      <c r="AB695" t="s">
        <v>3704</v>
      </c>
      <c r="AC695" t="s">
        <v>1627</v>
      </c>
      <c r="AD695" t="s">
        <v>1631</v>
      </c>
      <c r="AE695">
        <v>43318</v>
      </c>
      <c r="AF695" t="s">
        <v>3705</v>
      </c>
      <c r="AG695">
        <v>43331</v>
      </c>
      <c r="AH695" t="s">
        <v>5064</v>
      </c>
      <c r="AI695">
        <v>43241</v>
      </c>
      <c r="AJ695" t="s">
        <v>2856</v>
      </c>
      <c r="AK695" t="s">
        <v>278</v>
      </c>
      <c r="AL695" t="s">
        <v>2857</v>
      </c>
      <c r="AM695" t="s">
        <v>444</v>
      </c>
      <c r="AN695" t="s">
        <v>733</v>
      </c>
      <c r="AO695">
        <v>35501324</v>
      </c>
      <c r="AP695" t="s">
        <v>290</v>
      </c>
      <c r="AQ695">
        <v>139</v>
      </c>
      <c r="AR695" t="s">
        <v>3704</v>
      </c>
      <c r="AS695" t="s">
        <v>1627</v>
      </c>
      <c r="AT695" t="s">
        <v>1631</v>
      </c>
      <c r="AU695">
        <v>43318</v>
      </c>
      <c r="AV695" t="s">
        <v>3705</v>
      </c>
      <c r="AW695">
        <v>43331</v>
      </c>
      <c r="AX695" t="s">
        <v>5064</v>
      </c>
      <c r="AY695">
        <v>43241</v>
      </c>
      <c r="AZ695" t="s">
        <v>2856</v>
      </c>
      <c r="BA695" t="s">
        <v>278</v>
      </c>
      <c r="BB695" t="s">
        <v>2857</v>
      </c>
      <c r="BC695" t="s">
        <v>444</v>
      </c>
      <c r="BD695" t="s">
        <v>733</v>
      </c>
      <c r="BE695">
        <v>35501324</v>
      </c>
      <c r="BF695" t="s">
        <v>290</v>
      </c>
      <c r="BG695">
        <v>139</v>
      </c>
      <c r="BH695" t="s">
        <v>3704</v>
      </c>
      <c r="BI695" t="s">
        <v>1627</v>
      </c>
      <c r="BJ695" t="s">
        <v>1631</v>
      </c>
      <c r="BK695">
        <v>43318</v>
      </c>
      <c r="BL695" t="s">
        <v>3705</v>
      </c>
      <c r="BM695">
        <v>43331</v>
      </c>
      <c r="BN695" t="s">
        <v>5064</v>
      </c>
      <c r="BO695">
        <v>43241</v>
      </c>
      <c r="BP695" t="s">
        <v>2856</v>
      </c>
      <c r="BQ695" t="s">
        <v>278</v>
      </c>
      <c r="BR695" t="s">
        <v>2857</v>
      </c>
      <c r="BS695" t="s">
        <v>444</v>
      </c>
      <c r="BT695" t="s">
        <v>733</v>
      </c>
      <c r="BU695">
        <v>35501324</v>
      </c>
      <c r="BV695" t="s">
        <v>290</v>
      </c>
      <c r="BW695">
        <v>139</v>
      </c>
      <c r="BX695" t="s">
        <v>3704</v>
      </c>
      <c r="BY695" t="s">
        <v>1627</v>
      </c>
      <c r="BZ695" t="s">
        <v>1631</v>
      </c>
      <c r="CA695">
        <v>43318</v>
      </c>
      <c r="CB695" t="s">
        <v>3705</v>
      </c>
      <c r="CC695">
        <v>43331</v>
      </c>
      <c r="CD695" t="s">
        <v>5064</v>
      </c>
      <c r="CE695">
        <v>43241</v>
      </c>
      <c r="CF695" t="s">
        <v>2856</v>
      </c>
      <c r="CG695" t="s">
        <v>278</v>
      </c>
      <c r="CH695" t="s">
        <v>2857</v>
      </c>
      <c r="CI695" t="s">
        <v>444</v>
      </c>
      <c r="CJ695" t="s">
        <v>733</v>
      </c>
      <c r="CK695">
        <v>35501324</v>
      </c>
      <c r="CL695" t="s">
        <v>290</v>
      </c>
      <c r="CM695">
        <v>139</v>
      </c>
      <c r="CN695" t="s">
        <v>3704</v>
      </c>
      <c r="CO695" t="s">
        <v>1627</v>
      </c>
      <c r="CP695" t="s">
        <v>1631</v>
      </c>
      <c r="CQ695">
        <v>43318</v>
      </c>
      <c r="CR695" t="s">
        <v>3705</v>
      </c>
      <c r="CS695">
        <v>43331</v>
      </c>
      <c r="CT695" t="s">
        <v>5064</v>
      </c>
      <c r="CU695">
        <v>43241</v>
      </c>
      <c r="CV695" t="s">
        <v>2856</v>
      </c>
      <c r="CW695" t="s">
        <v>278</v>
      </c>
      <c r="CX695" t="s">
        <v>2857</v>
      </c>
      <c r="CY695" t="s">
        <v>444</v>
      </c>
      <c r="CZ695" t="s">
        <v>733</v>
      </c>
      <c r="DA695">
        <v>35501324</v>
      </c>
      <c r="DB695" t="s">
        <v>290</v>
      </c>
      <c r="DC695">
        <v>139</v>
      </c>
      <c r="DD695" t="s">
        <v>3704</v>
      </c>
      <c r="DE695" t="s">
        <v>1627</v>
      </c>
      <c r="DF695" t="s">
        <v>1631</v>
      </c>
      <c r="DG695">
        <v>43318</v>
      </c>
      <c r="DH695" t="s">
        <v>3705</v>
      </c>
      <c r="DI695">
        <v>43331</v>
      </c>
      <c r="DJ695" t="s">
        <v>5064</v>
      </c>
      <c r="DK695">
        <v>43241</v>
      </c>
      <c r="DL695" t="s">
        <v>2856</v>
      </c>
      <c r="DM695" t="s">
        <v>278</v>
      </c>
      <c r="DN695" t="s">
        <v>2857</v>
      </c>
      <c r="DO695" t="s">
        <v>444</v>
      </c>
      <c r="DP695" t="s">
        <v>733</v>
      </c>
      <c r="DQ695">
        <v>35501324</v>
      </c>
      <c r="DR695" t="s">
        <v>290</v>
      </c>
      <c r="DS695">
        <v>139</v>
      </c>
      <c r="DT695" t="s">
        <v>3704</v>
      </c>
      <c r="DU695" t="s">
        <v>1627</v>
      </c>
      <c r="DV695" t="s">
        <v>1631</v>
      </c>
      <c r="DW695">
        <v>43318</v>
      </c>
      <c r="DX695" t="s">
        <v>3705</v>
      </c>
      <c r="DY695">
        <v>43331</v>
      </c>
      <c r="DZ695" t="s">
        <v>5064</v>
      </c>
      <c r="EA695">
        <v>43241</v>
      </c>
      <c r="EB695" t="s">
        <v>2856</v>
      </c>
      <c r="EC695" t="s">
        <v>278</v>
      </c>
      <c r="ED695" t="s">
        <v>2857</v>
      </c>
      <c r="EE695" t="s">
        <v>444</v>
      </c>
      <c r="EF695" t="s">
        <v>733</v>
      </c>
      <c r="EG695">
        <v>35501324</v>
      </c>
      <c r="EH695" t="s">
        <v>290</v>
      </c>
      <c r="EI695">
        <v>139</v>
      </c>
      <c r="EJ695" t="s">
        <v>3704</v>
      </c>
      <c r="EK695" t="s">
        <v>1627</v>
      </c>
      <c r="EL695" t="s">
        <v>1631</v>
      </c>
      <c r="EM695">
        <v>43318</v>
      </c>
      <c r="EN695" t="s">
        <v>3705</v>
      </c>
      <c r="EO695">
        <v>43331</v>
      </c>
      <c r="EP695" t="s">
        <v>5064</v>
      </c>
      <c r="EQ695">
        <v>43241</v>
      </c>
      <c r="ER695" t="s">
        <v>2856</v>
      </c>
      <c r="ES695" t="s">
        <v>278</v>
      </c>
      <c r="ET695" t="s">
        <v>2857</v>
      </c>
      <c r="EU695" t="s">
        <v>444</v>
      </c>
      <c r="EV695" t="s">
        <v>733</v>
      </c>
      <c r="EW695">
        <v>35501324</v>
      </c>
      <c r="EX695" t="s">
        <v>290</v>
      </c>
      <c r="EY695">
        <v>139</v>
      </c>
      <c r="EZ695" t="s">
        <v>3704</v>
      </c>
      <c r="FA695" t="s">
        <v>1627</v>
      </c>
      <c r="FB695" t="s">
        <v>1631</v>
      </c>
      <c r="FC695">
        <v>43318</v>
      </c>
      <c r="FD695" t="s">
        <v>3705</v>
      </c>
      <c r="FE695">
        <v>43331</v>
      </c>
      <c r="FF695" t="s">
        <v>5064</v>
      </c>
      <c r="FG695">
        <v>43241</v>
      </c>
      <c r="FH695" t="s">
        <v>2856</v>
      </c>
      <c r="FI695" t="s">
        <v>278</v>
      </c>
      <c r="FJ695" t="s">
        <v>2857</v>
      </c>
      <c r="FK695" t="s">
        <v>444</v>
      </c>
      <c r="FL695" t="s">
        <v>733</v>
      </c>
      <c r="FM695">
        <v>35501324</v>
      </c>
      <c r="FN695" t="s">
        <v>290</v>
      </c>
      <c r="FO695">
        <v>139</v>
      </c>
      <c r="FP695" t="s">
        <v>3704</v>
      </c>
      <c r="FQ695" t="s">
        <v>1627</v>
      </c>
      <c r="FR695" t="s">
        <v>1631</v>
      </c>
      <c r="FS695">
        <v>43318</v>
      </c>
      <c r="FT695" t="s">
        <v>3705</v>
      </c>
      <c r="FU695">
        <v>43331</v>
      </c>
      <c r="FV695" t="s">
        <v>5064</v>
      </c>
      <c r="FW695">
        <v>43241</v>
      </c>
      <c r="FX695" t="s">
        <v>2856</v>
      </c>
      <c r="FY695" t="s">
        <v>278</v>
      </c>
      <c r="FZ695" t="s">
        <v>2857</v>
      </c>
      <c r="GA695" t="s">
        <v>444</v>
      </c>
      <c r="GB695" t="s">
        <v>733</v>
      </c>
      <c r="GC695">
        <v>35501324</v>
      </c>
      <c r="GD695" t="s">
        <v>290</v>
      </c>
      <c r="GE695">
        <v>139</v>
      </c>
      <c r="GF695" t="s">
        <v>3704</v>
      </c>
      <c r="GG695" t="s">
        <v>1627</v>
      </c>
      <c r="GH695" t="s">
        <v>1631</v>
      </c>
      <c r="GI695">
        <v>43318</v>
      </c>
      <c r="GJ695" t="s">
        <v>3705</v>
      </c>
      <c r="GK695">
        <v>43331</v>
      </c>
      <c r="GL695" t="s">
        <v>5064</v>
      </c>
      <c r="GM695">
        <v>43241</v>
      </c>
      <c r="GN695" t="s">
        <v>2856</v>
      </c>
      <c r="GO695" t="s">
        <v>278</v>
      </c>
      <c r="GP695" t="s">
        <v>2857</v>
      </c>
      <c r="GQ695" t="s">
        <v>444</v>
      </c>
      <c r="GR695" t="s">
        <v>733</v>
      </c>
      <c r="GS695">
        <v>35501324</v>
      </c>
      <c r="GT695" t="s">
        <v>290</v>
      </c>
      <c r="GU695">
        <v>139</v>
      </c>
      <c r="GV695" t="s">
        <v>3704</v>
      </c>
      <c r="GW695" t="s">
        <v>1627</v>
      </c>
      <c r="GX695" t="s">
        <v>1631</v>
      </c>
      <c r="GY695">
        <v>43318</v>
      </c>
      <c r="GZ695" t="s">
        <v>3705</v>
      </c>
      <c r="HA695">
        <v>43331</v>
      </c>
      <c r="HB695" t="s">
        <v>5064</v>
      </c>
      <c r="HC695">
        <v>43241</v>
      </c>
      <c r="HD695" t="s">
        <v>2856</v>
      </c>
      <c r="HE695" t="s">
        <v>278</v>
      </c>
      <c r="HF695" t="s">
        <v>2857</v>
      </c>
      <c r="HG695" t="s">
        <v>444</v>
      </c>
      <c r="HH695" t="s">
        <v>733</v>
      </c>
      <c r="HI695">
        <v>35501324</v>
      </c>
      <c r="HJ695" t="s">
        <v>290</v>
      </c>
      <c r="HK695">
        <v>139</v>
      </c>
      <c r="HL695" t="s">
        <v>3704</v>
      </c>
      <c r="HM695" t="s">
        <v>1627</v>
      </c>
      <c r="HN695" t="s">
        <v>1631</v>
      </c>
      <c r="HO695">
        <v>43318</v>
      </c>
      <c r="HP695" t="s">
        <v>3705</v>
      </c>
      <c r="HQ695">
        <v>43331</v>
      </c>
      <c r="HR695" t="s">
        <v>5064</v>
      </c>
      <c r="HS695">
        <v>43241</v>
      </c>
      <c r="HT695" t="s">
        <v>2856</v>
      </c>
      <c r="HU695" t="s">
        <v>278</v>
      </c>
      <c r="HV695" t="s">
        <v>2857</v>
      </c>
      <c r="HW695" t="s">
        <v>444</v>
      </c>
      <c r="HX695" t="s">
        <v>733</v>
      </c>
      <c r="HY695">
        <v>35501324</v>
      </c>
      <c r="HZ695" t="s">
        <v>290</v>
      </c>
      <c r="IA695">
        <v>139</v>
      </c>
      <c r="IB695" t="s">
        <v>3704</v>
      </c>
      <c r="IC695" t="s">
        <v>1627</v>
      </c>
      <c r="ID695" t="s">
        <v>1631</v>
      </c>
      <c r="IE695">
        <v>43318</v>
      </c>
      <c r="IF695" t="s">
        <v>3705</v>
      </c>
      <c r="IG695">
        <v>43331</v>
      </c>
      <c r="IH695" t="s">
        <v>5064</v>
      </c>
      <c r="II695">
        <v>43241</v>
      </c>
      <c r="IJ695" t="s">
        <v>2856</v>
      </c>
      <c r="IK695" t="s">
        <v>278</v>
      </c>
      <c r="IL695" t="s">
        <v>2857</v>
      </c>
      <c r="IM695" t="s">
        <v>444</v>
      </c>
      <c r="IN695" t="s">
        <v>733</v>
      </c>
      <c r="IO695">
        <v>35501324</v>
      </c>
      <c r="IP695" t="s">
        <v>290</v>
      </c>
      <c r="IQ695">
        <v>139</v>
      </c>
      <c r="IR695" t="s">
        <v>3704</v>
      </c>
      <c r="IS695" t="s">
        <v>1627</v>
      </c>
      <c r="IT695" t="s">
        <v>1631</v>
      </c>
      <c r="IU695">
        <v>43318</v>
      </c>
      <c r="IV695" t="s">
        <v>3705</v>
      </c>
    </row>
    <row r="696" spans="1:256" x14ac:dyDescent="0.25">
      <c r="A696" s="289">
        <v>43332</v>
      </c>
      <c r="B696" t="s">
        <v>5064</v>
      </c>
      <c r="C696" s="289">
        <v>43242</v>
      </c>
      <c r="D696" t="s">
        <v>2862</v>
      </c>
      <c r="E696" t="s">
        <v>278</v>
      </c>
      <c r="F696" t="s">
        <v>2857</v>
      </c>
      <c r="G696" t="s">
        <v>370</v>
      </c>
      <c r="H696" t="s">
        <v>733</v>
      </c>
      <c r="I696">
        <v>35501324</v>
      </c>
      <c r="J696" t="s">
        <v>2868</v>
      </c>
      <c r="K696">
        <v>139</v>
      </c>
      <c r="L696" t="s">
        <v>3704</v>
      </c>
      <c r="M696" t="s">
        <v>1627</v>
      </c>
      <c r="N696" t="s">
        <v>1631</v>
      </c>
      <c r="O696" s="289">
        <v>43318</v>
      </c>
      <c r="P696" t="s">
        <v>3705</v>
      </c>
      <c r="Q696">
        <v>43332</v>
      </c>
      <c r="R696" t="s">
        <v>5064</v>
      </c>
      <c r="S696">
        <v>43242</v>
      </c>
      <c r="T696" t="s">
        <v>2862</v>
      </c>
      <c r="U696" t="s">
        <v>278</v>
      </c>
      <c r="V696" t="s">
        <v>2857</v>
      </c>
      <c r="W696" t="s">
        <v>370</v>
      </c>
      <c r="X696" t="s">
        <v>733</v>
      </c>
      <c r="Y696">
        <v>35501324</v>
      </c>
      <c r="Z696" t="s">
        <v>2868</v>
      </c>
      <c r="AA696">
        <v>139</v>
      </c>
      <c r="AB696" t="s">
        <v>3704</v>
      </c>
      <c r="AC696" t="s">
        <v>1627</v>
      </c>
      <c r="AD696" t="s">
        <v>1631</v>
      </c>
      <c r="AE696">
        <v>43318</v>
      </c>
      <c r="AF696" t="s">
        <v>3705</v>
      </c>
      <c r="AG696">
        <v>43332</v>
      </c>
      <c r="AH696" t="s">
        <v>5064</v>
      </c>
      <c r="AI696">
        <v>43242</v>
      </c>
      <c r="AJ696" t="s">
        <v>2862</v>
      </c>
      <c r="AK696" t="s">
        <v>278</v>
      </c>
      <c r="AL696" t="s">
        <v>2857</v>
      </c>
      <c r="AM696" t="s">
        <v>370</v>
      </c>
      <c r="AN696" t="s">
        <v>733</v>
      </c>
      <c r="AO696">
        <v>35501324</v>
      </c>
      <c r="AP696" t="s">
        <v>2868</v>
      </c>
      <c r="AQ696">
        <v>139</v>
      </c>
      <c r="AR696" t="s">
        <v>3704</v>
      </c>
      <c r="AS696" t="s">
        <v>1627</v>
      </c>
      <c r="AT696" t="s">
        <v>1631</v>
      </c>
      <c r="AU696">
        <v>43318</v>
      </c>
      <c r="AV696" t="s">
        <v>3705</v>
      </c>
      <c r="AW696">
        <v>43332</v>
      </c>
      <c r="AX696" t="s">
        <v>5064</v>
      </c>
      <c r="AY696">
        <v>43242</v>
      </c>
      <c r="AZ696" t="s">
        <v>2862</v>
      </c>
      <c r="BA696" t="s">
        <v>278</v>
      </c>
      <c r="BB696" t="s">
        <v>2857</v>
      </c>
      <c r="BC696" t="s">
        <v>370</v>
      </c>
      <c r="BD696" t="s">
        <v>733</v>
      </c>
      <c r="BE696">
        <v>35501324</v>
      </c>
      <c r="BF696" t="s">
        <v>2868</v>
      </c>
      <c r="BG696">
        <v>139</v>
      </c>
      <c r="BH696" t="s">
        <v>3704</v>
      </c>
      <c r="BI696" t="s">
        <v>1627</v>
      </c>
      <c r="BJ696" t="s">
        <v>1631</v>
      </c>
      <c r="BK696">
        <v>43318</v>
      </c>
      <c r="BL696" t="s">
        <v>3705</v>
      </c>
      <c r="BM696">
        <v>43332</v>
      </c>
      <c r="BN696" t="s">
        <v>5064</v>
      </c>
      <c r="BO696">
        <v>43242</v>
      </c>
      <c r="BP696" t="s">
        <v>2862</v>
      </c>
      <c r="BQ696" t="s">
        <v>278</v>
      </c>
      <c r="BR696" t="s">
        <v>2857</v>
      </c>
      <c r="BS696" t="s">
        <v>370</v>
      </c>
      <c r="BT696" t="s">
        <v>733</v>
      </c>
      <c r="BU696">
        <v>35501324</v>
      </c>
      <c r="BV696" t="s">
        <v>2868</v>
      </c>
      <c r="BW696">
        <v>139</v>
      </c>
      <c r="BX696" t="s">
        <v>3704</v>
      </c>
      <c r="BY696" t="s">
        <v>1627</v>
      </c>
      <c r="BZ696" t="s">
        <v>1631</v>
      </c>
      <c r="CA696">
        <v>43318</v>
      </c>
      <c r="CB696" t="s">
        <v>3705</v>
      </c>
      <c r="CC696">
        <v>43332</v>
      </c>
      <c r="CD696" t="s">
        <v>5064</v>
      </c>
      <c r="CE696">
        <v>43242</v>
      </c>
      <c r="CF696" t="s">
        <v>2862</v>
      </c>
      <c r="CG696" t="s">
        <v>278</v>
      </c>
      <c r="CH696" t="s">
        <v>2857</v>
      </c>
      <c r="CI696" t="s">
        <v>370</v>
      </c>
      <c r="CJ696" t="s">
        <v>733</v>
      </c>
      <c r="CK696">
        <v>35501324</v>
      </c>
      <c r="CL696" t="s">
        <v>2868</v>
      </c>
      <c r="CM696">
        <v>139</v>
      </c>
      <c r="CN696" t="s">
        <v>3704</v>
      </c>
      <c r="CO696" t="s">
        <v>1627</v>
      </c>
      <c r="CP696" t="s">
        <v>1631</v>
      </c>
      <c r="CQ696">
        <v>43318</v>
      </c>
      <c r="CR696" t="s">
        <v>3705</v>
      </c>
      <c r="CS696">
        <v>43332</v>
      </c>
      <c r="CT696" t="s">
        <v>5064</v>
      </c>
      <c r="CU696">
        <v>43242</v>
      </c>
      <c r="CV696" t="s">
        <v>2862</v>
      </c>
      <c r="CW696" t="s">
        <v>278</v>
      </c>
      <c r="CX696" t="s">
        <v>2857</v>
      </c>
      <c r="CY696" t="s">
        <v>370</v>
      </c>
      <c r="CZ696" t="s">
        <v>733</v>
      </c>
      <c r="DA696">
        <v>35501324</v>
      </c>
      <c r="DB696" t="s">
        <v>2868</v>
      </c>
      <c r="DC696">
        <v>139</v>
      </c>
      <c r="DD696" t="s">
        <v>3704</v>
      </c>
      <c r="DE696" t="s">
        <v>1627</v>
      </c>
      <c r="DF696" t="s">
        <v>1631</v>
      </c>
      <c r="DG696">
        <v>43318</v>
      </c>
      <c r="DH696" t="s">
        <v>3705</v>
      </c>
      <c r="DI696">
        <v>43332</v>
      </c>
      <c r="DJ696" t="s">
        <v>5064</v>
      </c>
      <c r="DK696">
        <v>43242</v>
      </c>
      <c r="DL696" t="s">
        <v>2862</v>
      </c>
      <c r="DM696" t="s">
        <v>278</v>
      </c>
      <c r="DN696" t="s">
        <v>2857</v>
      </c>
      <c r="DO696" t="s">
        <v>370</v>
      </c>
      <c r="DP696" t="s">
        <v>733</v>
      </c>
      <c r="DQ696">
        <v>35501324</v>
      </c>
      <c r="DR696" t="s">
        <v>2868</v>
      </c>
      <c r="DS696">
        <v>139</v>
      </c>
      <c r="DT696" t="s">
        <v>3704</v>
      </c>
      <c r="DU696" t="s">
        <v>1627</v>
      </c>
      <c r="DV696" t="s">
        <v>1631</v>
      </c>
      <c r="DW696">
        <v>43318</v>
      </c>
      <c r="DX696" t="s">
        <v>3705</v>
      </c>
      <c r="DY696">
        <v>43332</v>
      </c>
      <c r="DZ696" t="s">
        <v>5064</v>
      </c>
      <c r="EA696">
        <v>43242</v>
      </c>
      <c r="EB696" t="s">
        <v>2862</v>
      </c>
      <c r="EC696" t="s">
        <v>278</v>
      </c>
      <c r="ED696" t="s">
        <v>2857</v>
      </c>
      <c r="EE696" t="s">
        <v>370</v>
      </c>
      <c r="EF696" t="s">
        <v>733</v>
      </c>
      <c r="EG696">
        <v>35501324</v>
      </c>
      <c r="EH696" t="s">
        <v>2868</v>
      </c>
      <c r="EI696">
        <v>139</v>
      </c>
      <c r="EJ696" t="s">
        <v>3704</v>
      </c>
      <c r="EK696" t="s">
        <v>1627</v>
      </c>
      <c r="EL696" t="s">
        <v>1631</v>
      </c>
      <c r="EM696">
        <v>43318</v>
      </c>
      <c r="EN696" t="s">
        <v>3705</v>
      </c>
      <c r="EO696">
        <v>43332</v>
      </c>
      <c r="EP696" t="s">
        <v>5064</v>
      </c>
      <c r="EQ696">
        <v>43242</v>
      </c>
      <c r="ER696" t="s">
        <v>2862</v>
      </c>
      <c r="ES696" t="s">
        <v>278</v>
      </c>
      <c r="ET696" t="s">
        <v>2857</v>
      </c>
      <c r="EU696" t="s">
        <v>370</v>
      </c>
      <c r="EV696" t="s">
        <v>733</v>
      </c>
      <c r="EW696">
        <v>35501324</v>
      </c>
      <c r="EX696" t="s">
        <v>2868</v>
      </c>
      <c r="EY696">
        <v>139</v>
      </c>
      <c r="EZ696" t="s">
        <v>3704</v>
      </c>
      <c r="FA696" t="s">
        <v>1627</v>
      </c>
      <c r="FB696" t="s">
        <v>1631</v>
      </c>
      <c r="FC696">
        <v>43318</v>
      </c>
      <c r="FD696" t="s">
        <v>3705</v>
      </c>
      <c r="FE696">
        <v>43332</v>
      </c>
      <c r="FF696" t="s">
        <v>5064</v>
      </c>
      <c r="FG696">
        <v>43242</v>
      </c>
      <c r="FH696" t="s">
        <v>2862</v>
      </c>
      <c r="FI696" t="s">
        <v>278</v>
      </c>
      <c r="FJ696" t="s">
        <v>2857</v>
      </c>
      <c r="FK696" t="s">
        <v>370</v>
      </c>
      <c r="FL696" t="s">
        <v>733</v>
      </c>
      <c r="FM696">
        <v>35501324</v>
      </c>
      <c r="FN696" t="s">
        <v>2868</v>
      </c>
      <c r="FO696">
        <v>139</v>
      </c>
      <c r="FP696" t="s">
        <v>3704</v>
      </c>
      <c r="FQ696" t="s">
        <v>1627</v>
      </c>
      <c r="FR696" t="s">
        <v>1631</v>
      </c>
      <c r="FS696">
        <v>43318</v>
      </c>
      <c r="FT696" t="s">
        <v>3705</v>
      </c>
      <c r="FU696">
        <v>43332</v>
      </c>
      <c r="FV696" t="s">
        <v>5064</v>
      </c>
      <c r="FW696">
        <v>43242</v>
      </c>
      <c r="FX696" t="s">
        <v>2862</v>
      </c>
      <c r="FY696" t="s">
        <v>278</v>
      </c>
      <c r="FZ696" t="s">
        <v>2857</v>
      </c>
      <c r="GA696" t="s">
        <v>370</v>
      </c>
      <c r="GB696" t="s">
        <v>733</v>
      </c>
      <c r="GC696">
        <v>35501324</v>
      </c>
      <c r="GD696" t="s">
        <v>2868</v>
      </c>
      <c r="GE696">
        <v>139</v>
      </c>
      <c r="GF696" t="s">
        <v>3704</v>
      </c>
      <c r="GG696" t="s">
        <v>1627</v>
      </c>
      <c r="GH696" t="s">
        <v>1631</v>
      </c>
      <c r="GI696">
        <v>43318</v>
      </c>
      <c r="GJ696" t="s">
        <v>3705</v>
      </c>
      <c r="GK696">
        <v>43332</v>
      </c>
      <c r="GL696" t="s">
        <v>5064</v>
      </c>
      <c r="GM696">
        <v>43242</v>
      </c>
      <c r="GN696" t="s">
        <v>2862</v>
      </c>
      <c r="GO696" t="s">
        <v>278</v>
      </c>
      <c r="GP696" t="s">
        <v>2857</v>
      </c>
      <c r="GQ696" t="s">
        <v>370</v>
      </c>
      <c r="GR696" t="s">
        <v>733</v>
      </c>
      <c r="GS696">
        <v>35501324</v>
      </c>
      <c r="GT696" t="s">
        <v>2868</v>
      </c>
      <c r="GU696">
        <v>139</v>
      </c>
      <c r="GV696" t="s">
        <v>3704</v>
      </c>
      <c r="GW696" t="s">
        <v>1627</v>
      </c>
      <c r="GX696" t="s">
        <v>1631</v>
      </c>
      <c r="GY696">
        <v>43318</v>
      </c>
      <c r="GZ696" t="s">
        <v>3705</v>
      </c>
      <c r="HA696">
        <v>43332</v>
      </c>
      <c r="HB696" t="s">
        <v>5064</v>
      </c>
      <c r="HC696">
        <v>43242</v>
      </c>
      <c r="HD696" t="s">
        <v>2862</v>
      </c>
      <c r="HE696" t="s">
        <v>278</v>
      </c>
      <c r="HF696" t="s">
        <v>2857</v>
      </c>
      <c r="HG696" t="s">
        <v>370</v>
      </c>
      <c r="HH696" t="s">
        <v>733</v>
      </c>
      <c r="HI696">
        <v>35501324</v>
      </c>
      <c r="HJ696" t="s">
        <v>2868</v>
      </c>
      <c r="HK696">
        <v>139</v>
      </c>
      <c r="HL696" t="s">
        <v>3704</v>
      </c>
      <c r="HM696" t="s">
        <v>1627</v>
      </c>
      <c r="HN696" t="s">
        <v>1631</v>
      </c>
      <c r="HO696">
        <v>43318</v>
      </c>
      <c r="HP696" t="s">
        <v>3705</v>
      </c>
      <c r="HQ696">
        <v>43332</v>
      </c>
      <c r="HR696" t="s">
        <v>5064</v>
      </c>
      <c r="HS696">
        <v>43242</v>
      </c>
      <c r="HT696" t="s">
        <v>2862</v>
      </c>
      <c r="HU696" t="s">
        <v>278</v>
      </c>
      <c r="HV696" t="s">
        <v>2857</v>
      </c>
      <c r="HW696" t="s">
        <v>370</v>
      </c>
      <c r="HX696" t="s">
        <v>733</v>
      </c>
      <c r="HY696">
        <v>35501324</v>
      </c>
      <c r="HZ696" t="s">
        <v>2868</v>
      </c>
      <c r="IA696">
        <v>139</v>
      </c>
      <c r="IB696" t="s">
        <v>3704</v>
      </c>
      <c r="IC696" t="s">
        <v>1627</v>
      </c>
      <c r="ID696" t="s">
        <v>1631</v>
      </c>
      <c r="IE696">
        <v>43318</v>
      </c>
      <c r="IF696" t="s">
        <v>3705</v>
      </c>
      <c r="IG696">
        <v>43332</v>
      </c>
      <c r="IH696" t="s">
        <v>5064</v>
      </c>
      <c r="II696">
        <v>43242</v>
      </c>
      <c r="IJ696" t="s">
        <v>2862</v>
      </c>
      <c r="IK696" t="s">
        <v>278</v>
      </c>
      <c r="IL696" t="s">
        <v>2857</v>
      </c>
      <c r="IM696" t="s">
        <v>370</v>
      </c>
      <c r="IN696" t="s">
        <v>733</v>
      </c>
      <c r="IO696">
        <v>35501324</v>
      </c>
      <c r="IP696" t="s">
        <v>2868</v>
      </c>
      <c r="IQ696">
        <v>139</v>
      </c>
      <c r="IR696" t="s">
        <v>3704</v>
      </c>
      <c r="IS696" t="s">
        <v>1627</v>
      </c>
      <c r="IT696" t="s">
        <v>1631</v>
      </c>
      <c r="IU696">
        <v>43318</v>
      </c>
      <c r="IV696" t="s">
        <v>3705</v>
      </c>
    </row>
    <row r="697" spans="1:256" x14ac:dyDescent="0.25">
      <c r="A697" s="289">
        <v>43321</v>
      </c>
      <c r="B697" t="s">
        <v>5064</v>
      </c>
      <c r="C697" s="289">
        <v>43231</v>
      </c>
      <c r="D697" t="s">
        <v>2707</v>
      </c>
      <c r="E697" t="s">
        <v>2706</v>
      </c>
      <c r="F697" t="s">
        <v>2703</v>
      </c>
      <c r="G697" t="s">
        <v>2704</v>
      </c>
      <c r="H697" t="s">
        <v>733</v>
      </c>
      <c r="I697">
        <v>35500142</v>
      </c>
      <c r="J697" t="s">
        <v>2705</v>
      </c>
      <c r="K697">
        <v>53</v>
      </c>
      <c r="L697" t="s">
        <v>3831</v>
      </c>
      <c r="M697" t="s">
        <v>1627</v>
      </c>
      <c r="N697" t="s">
        <v>1644</v>
      </c>
      <c r="O697" s="289">
        <v>43320</v>
      </c>
      <c r="P697" t="s">
        <v>3832</v>
      </c>
      <c r="Q697">
        <v>43321</v>
      </c>
      <c r="R697" t="s">
        <v>5064</v>
      </c>
      <c r="S697">
        <v>43231</v>
      </c>
      <c r="T697" t="s">
        <v>2707</v>
      </c>
      <c r="U697" t="s">
        <v>2706</v>
      </c>
      <c r="V697" t="s">
        <v>2703</v>
      </c>
      <c r="W697" t="s">
        <v>2704</v>
      </c>
      <c r="X697" t="s">
        <v>733</v>
      </c>
      <c r="Y697">
        <v>35500142</v>
      </c>
      <c r="Z697" t="s">
        <v>2705</v>
      </c>
      <c r="AA697">
        <v>53</v>
      </c>
      <c r="AB697" t="s">
        <v>3831</v>
      </c>
      <c r="AC697" t="s">
        <v>1627</v>
      </c>
      <c r="AD697" t="s">
        <v>1644</v>
      </c>
      <c r="AE697">
        <v>43320</v>
      </c>
      <c r="AF697" t="s">
        <v>3832</v>
      </c>
      <c r="AG697">
        <v>43321</v>
      </c>
      <c r="AH697" t="s">
        <v>5064</v>
      </c>
      <c r="AI697">
        <v>43231</v>
      </c>
      <c r="AJ697" t="s">
        <v>2707</v>
      </c>
      <c r="AK697" t="s">
        <v>2706</v>
      </c>
      <c r="AL697" t="s">
        <v>2703</v>
      </c>
      <c r="AM697" t="s">
        <v>2704</v>
      </c>
      <c r="AN697" t="s">
        <v>733</v>
      </c>
      <c r="AO697">
        <v>35500142</v>
      </c>
      <c r="AP697" t="s">
        <v>2705</v>
      </c>
      <c r="AQ697">
        <v>53</v>
      </c>
      <c r="AR697" t="s">
        <v>3831</v>
      </c>
      <c r="AS697" t="s">
        <v>1627</v>
      </c>
      <c r="AT697" t="s">
        <v>1644</v>
      </c>
      <c r="AU697">
        <v>43320</v>
      </c>
      <c r="AV697" t="s">
        <v>3832</v>
      </c>
      <c r="AW697">
        <v>43321</v>
      </c>
      <c r="AX697" t="s">
        <v>5064</v>
      </c>
      <c r="AY697">
        <v>43231</v>
      </c>
      <c r="AZ697" t="s">
        <v>2707</v>
      </c>
      <c r="BA697" t="s">
        <v>2706</v>
      </c>
      <c r="BB697" t="s">
        <v>2703</v>
      </c>
      <c r="BC697" t="s">
        <v>2704</v>
      </c>
      <c r="BD697" t="s">
        <v>733</v>
      </c>
      <c r="BE697">
        <v>35500142</v>
      </c>
      <c r="BF697" t="s">
        <v>2705</v>
      </c>
      <c r="BG697">
        <v>53</v>
      </c>
      <c r="BH697" t="s">
        <v>3831</v>
      </c>
      <c r="BI697" t="s">
        <v>1627</v>
      </c>
      <c r="BJ697" t="s">
        <v>1644</v>
      </c>
      <c r="BK697">
        <v>43320</v>
      </c>
      <c r="BL697" t="s">
        <v>3832</v>
      </c>
      <c r="BM697">
        <v>43321</v>
      </c>
      <c r="BN697" t="s">
        <v>5064</v>
      </c>
      <c r="BO697">
        <v>43231</v>
      </c>
      <c r="BP697" t="s">
        <v>2707</v>
      </c>
      <c r="BQ697" t="s">
        <v>2706</v>
      </c>
      <c r="BR697" t="s">
        <v>2703</v>
      </c>
      <c r="BS697" t="s">
        <v>2704</v>
      </c>
      <c r="BT697" t="s">
        <v>733</v>
      </c>
      <c r="BU697">
        <v>35500142</v>
      </c>
      <c r="BV697" t="s">
        <v>2705</v>
      </c>
      <c r="BW697">
        <v>53</v>
      </c>
      <c r="BX697" t="s">
        <v>3831</v>
      </c>
      <c r="BY697" t="s">
        <v>1627</v>
      </c>
      <c r="BZ697" t="s">
        <v>1644</v>
      </c>
      <c r="CA697">
        <v>43320</v>
      </c>
      <c r="CB697" t="s">
        <v>3832</v>
      </c>
      <c r="CC697">
        <v>43321</v>
      </c>
      <c r="CD697" t="s">
        <v>5064</v>
      </c>
      <c r="CE697">
        <v>43231</v>
      </c>
      <c r="CF697" t="s">
        <v>2707</v>
      </c>
      <c r="CG697" t="s">
        <v>2706</v>
      </c>
      <c r="CH697" t="s">
        <v>2703</v>
      </c>
      <c r="CI697" t="s">
        <v>2704</v>
      </c>
      <c r="CJ697" t="s">
        <v>733</v>
      </c>
      <c r="CK697">
        <v>35500142</v>
      </c>
      <c r="CL697" t="s">
        <v>2705</v>
      </c>
      <c r="CM697">
        <v>53</v>
      </c>
      <c r="CN697" t="s">
        <v>3831</v>
      </c>
      <c r="CO697" t="s">
        <v>1627</v>
      </c>
      <c r="CP697" t="s">
        <v>1644</v>
      </c>
      <c r="CQ697">
        <v>43320</v>
      </c>
      <c r="CR697" t="s">
        <v>3832</v>
      </c>
      <c r="CS697">
        <v>43321</v>
      </c>
      <c r="CT697" t="s">
        <v>5064</v>
      </c>
      <c r="CU697">
        <v>43231</v>
      </c>
      <c r="CV697" t="s">
        <v>2707</v>
      </c>
      <c r="CW697" t="s">
        <v>2706</v>
      </c>
      <c r="CX697" t="s">
        <v>2703</v>
      </c>
      <c r="CY697" t="s">
        <v>2704</v>
      </c>
      <c r="CZ697" t="s">
        <v>733</v>
      </c>
      <c r="DA697">
        <v>35500142</v>
      </c>
      <c r="DB697" t="s">
        <v>2705</v>
      </c>
      <c r="DC697">
        <v>53</v>
      </c>
      <c r="DD697" t="s">
        <v>3831</v>
      </c>
      <c r="DE697" t="s">
        <v>1627</v>
      </c>
      <c r="DF697" t="s">
        <v>1644</v>
      </c>
      <c r="DG697">
        <v>43320</v>
      </c>
      <c r="DH697" t="s">
        <v>3832</v>
      </c>
      <c r="DI697">
        <v>43321</v>
      </c>
      <c r="DJ697" t="s">
        <v>5064</v>
      </c>
      <c r="DK697">
        <v>43231</v>
      </c>
      <c r="DL697" t="s">
        <v>2707</v>
      </c>
      <c r="DM697" t="s">
        <v>2706</v>
      </c>
      <c r="DN697" t="s">
        <v>2703</v>
      </c>
      <c r="DO697" t="s">
        <v>2704</v>
      </c>
      <c r="DP697" t="s">
        <v>733</v>
      </c>
      <c r="DQ697">
        <v>35500142</v>
      </c>
      <c r="DR697" t="s">
        <v>2705</v>
      </c>
      <c r="DS697">
        <v>53</v>
      </c>
      <c r="DT697" t="s">
        <v>3831</v>
      </c>
      <c r="DU697" t="s">
        <v>1627</v>
      </c>
      <c r="DV697" t="s">
        <v>1644</v>
      </c>
      <c r="DW697">
        <v>43320</v>
      </c>
      <c r="DX697" t="s">
        <v>3832</v>
      </c>
      <c r="DY697">
        <v>43321</v>
      </c>
      <c r="DZ697" t="s">
        <v>5064</v>
      </c>
      <c r="EA697">
        <v>43231</v>
      </c>
      <c r="EB697" t="s">
        <v>2707</v>
      </c>
      <c r="EC697" t="s">
        <v>2706</v>
      </c>
      <c r="ED697" t="s">
        <v>2703</v>
      </c>
      <c r="EE697" t="s">
        <v>2704</v>
      </c>
      <c r="EF697" t="s">
        <v>733</v>
      </c>
      <c r="EG697">
        <v>35500142</v>
      </c>
      <c r="EH697" t="s">
        <v>2705</v>
      </c>
      <c r="EI697">
        <v>53</v>
      </c>
      <c r="EJ697" t="s">
        <v>3831</v>
      </c>
      <c r="EK697" t="s">
        <v>1627</v>
      </c>
      <c r="EL697" t="s">
        <v>1644</v>
      </c>
      <c r="EM697">
        <v>43320</v>
      </c>
      <c r="EN697" t="s">
        <v>3832</v>
      </c>
      <c r="EO697">
        <v>43321</v>
      </c>
      <c r="EP697" t="s">
        <v>5064</v>
      </c>
      <c r="EQ697">
        <v>43231</v>
      </c>
      <c r="ER697" t="s">
        <v>2707</v>
      </c>
      <c r="ES697" t="s">
        <v>2706</v>
      </c>
      <c r="ET697" t="s">
        <v>2703</v>
      </c>
      <c r="EU697" t="s">
        <v>2704</v>
      </c>
      <c r="EV697" t="s">
        <v>733</v>
      </c>
      <c r="EW697">
        <v>35500142</v>
      </c>
      <c r="EX697" t="s">
        <v>2705</v>
      </c>
      <c r="EY697">
        <v>53</v>
      </c>
      <c r="EZ697" t="s">
        <v>3831</v>
      </c>
      <c r="FA697" t="s">
        <v>1627</v>
      </c>
      <c r="FB697" t="s">
        <v>1644</v>
      </c>
      <c r="FC697">
        <v>43320</v>
      </c>
      <c r="FD697" t="s">
        <v>3832</v>
      </c>
      <c r="FE697">
        <v>43321</v>
      </c>
      <c r="FF697" t="s">
        <v>5064</v>
      </c>
      <c r="FG697">
        <v>43231</v>
      </c>
      <c r="FH697" t="s">
        <v>2707</v>
      </c>
      <c r="FI697" t="s">
        <v>2706</v>
      </c>
      <c r="FJ697" t="s">
        <v>2703</v>
      </c>
      <c r="FK697" t="s">
        <v>2704</v>
      </c>
      <c r="FL697" t="s">
        <v>733</v>
      </c>
      <c r="FM697">
        <v>35500142</v>
      </c>
      <c r="FN697" t="s">
        <v>2705</v>
      </c>
      <c r="FO697">
        <v>53</v>
      </c>
      <c r="FP697" t="s">
        <v>3831</v>
      </c>
      <c r="FQ697" t="s">
        <v>1627</v>
      </c>
      <c r="FR697" t="s">
        <v>1644</v>
      </c>
      <c r="FS697">
        <v>43320</v>
      </c>
      <c r="FT697" t="s">
        <v>3832</v>
      </c>
      <c r="FU697">
        <v>43321</v>
      </c>
      <c r="FV697" t="s">
        <v>5064</v>
      </c>
      <c r="FW697">
        <v>43231</v>
      </c>
      <c r="FX697" t="s">
        <v>2707</v>
      </c>
      <c r="FY697" t="s">
        <v>2706</v>
      </c>
      <c r="FZ697" t="s">
        <v>2703</v>
      </c>
      <c r="GA697" t="s">
        <v>2704</v>
      </c>
      <c r="GB697" t="s">
        <v>733</v>
      </c>
      <c r="GC697">
        <v>35500142</v>
      </c>
      <c r="GD697" t="s">
        <v>2705</v>
      </c>
      <c r="GE697">
        <v>53</v>
      </c>
      <c r="GF697" t="s">
        <v>3831</v>
      </c>
      <c r="GG697" t="s">
        <v>1627</v>
      </c>
      <c r="GH697" t="s">
        <v>1644</v>
      </c>
      <c r="GI697">
        <v>43320</v>
      </c>
      <c r="GJ697" t="s">
        <v>3832</v>
      </c>
      <c r="GK697">
        <v>43321</v>
      </c>
      <c r="GL697" t="s">
        <v>5064</v>
      </c>
      <c r="GM697">
        <v>43231</v>
      </c>
      <c r="GN697" t="s">
        <v>2707</v>
      </c>
      <c r="GO697" t="s">
        <v>2706</v>
      </c>
      <c r="GP697" t="s">
        <v>2703</v>
      </c>
      <c r="GQ697" t="s">
        <v>2704</v>
      </c>
      <c r="GR697" t="s">
        <v>733</v>
      </c>
      <c r="GS697">
        <v>35500142</v>
      </c>
      <c r="GT697" t="s">
        <v>2705</v>
      </c>
      <c r="GU697">
        <v>53</v>
      </c>
      <c r="GV697" t="s">
        <v>3831</v>
      </c>
      <c r="GW697" t="s">
        <v>1627</v>
      </c>
      <c r="GX697" t="s">
        <v>1644</v>
      </c>
      <c r="GY697">
        <v>43320</v>
      </c>
      <c r="GZ697" t="s">
        <v>3832</v>
      </c>
      <c r="HA697">
        <v>43321</v>
      </c>
      <c r="HB697" t="s">
        <v>5064</v>
      </c>
      <c r="HC697">
        <v>43231</v>
      </c>
      <c r="HD697" t="s">
        <v>2707</v>
      </c>
      <c r="HE697" t="s">
        <v>2706</v>
      </c>
      <c r="HF697" t="s">
        <v>2703</v>
      </c>
      <c r="HG697" t="s">
        <v>2704</v>
      </c>
      <c r="HH697" t="s">
        <v>733</v>
      </c>
      <c r="HI697">
        <v>35500142</v>
      </c>
      <c r="HJ697" t="s">
        <v>2705</v>
      </c>
      <c r="HK697">
        <v>53</v>
      </c>
      <c r="HL697" t="s">
        <v>3831</v>
      </c>
      <c r="HM697" t="s">
        <v>1627</v>
      </c>
      <c r="HN697" t="s">
        <v>1644</v>
      </c>
      <c r="HO697">
        <v>43320</v>
      </c>
      <c r="HP697" t="s">
        <v>3832</v>
      </c>
      <c r="HQ697">
        <v>43321</v>
      </c>
      <c r="HR697" t="s">
        <v>5064</v>
      </c>
      <c r="HS697">
        <v>43231</v>
      </c>
      <c r="HT697" t="s">
        <v>2707</v>
      </c>
      <c r="HU697" t="s">
        <v>2706</v>
      </c>
      <c r="HV697" t="s">
        <v>2703</v>
      </c>
      <c r="HW697" t="s">
        <v>2704</v>
      </c>
      <c r="HX697" t="s">
        <v>733</v>
      </c>
      <c r="HY697">
        <v>35500142</v>
      </c>
      <c r="HZ697" t="s">
        <v>2705</v>
      </c>
      <c r="IA697">
        <v>53</v>
      </c>
      <c r="IB697" t="s">
        <v>3831</v>
      </c>
      <c r="IC697" t="s">
        <v>1627</v>
      </c>
      <c r="ID697" t="s">
        <v>1644</v>
      </c>
      <c r="IE697">
        <v>43320</v>
      </c>
      <c r="IF697" t="s">
        <v>3832</v>
      </c>
      <c r="IG697">
        <v>43321</v>
      </c>
      <c r="IH697" t="s">
        <v>5064</v>
      </c>
      <c r="II697">
        <v>43231</v>
      </c>
      <c r="IJ697" t="s">
        <v>2707</v>
      </c>
      <c r="IK697" t="s">
        <v>2706</v>
      </c>
      <c r="IL697" t="s">
        <v>2703</v>
      </c>
      <c r="IM697" t="s">
        <v>2704</v>
      </c>
      <c r="IN697" t="s">
        <v>733</v>
      </c>
      <c r="IO697">
        <v>35500142</v>
      </c>
      <c r="IP697" t="s">
        <v>2705</v>
      </c>
      <c r="IQ697">
        <v>53</v>
      </c>
      <c r="IR697" t="s">
        <v>3831</v>
      </c>
      <c r="IS697" t="s">
        <v>1627</v>
      </c>
      <c r="IT697" t="s">
        <v>1644</v>
      </c>
      <c r="IU697">
        <v>43320</v>
      </c>
      <c r="IV697" t="s">
        <v>3832</v>
      </c>
    </row>
    <row r="698" spans="1:256" x14ac:dyDescent="0.25">
      <c r="A698" s="289">
        <v>43320</v>
      </c>
      <c r="B698" t="s">
        <v>5064</v>
      </c>
      <c r="C698" s="289">
        <v>43230</v>
      </c>
      <c r="D698" t="s">
        <v>2647</v>
      </c>
      <c r="E698" t="s">
        <v>1796</v>
      </c>
      <c r="F698" t="s">
        <v>2651</v>
      </c>
      <c r="G698" t="s">
        <v>324</v>
      </c>
      <c r="H698" t="s">
        <v>733</v>
      </c>
      <c r="I698">
        <v>35500007</v>
      </c>
      <c r="J698" t="s">
        <v>2655</v>
      </c>
      <c r="K698">
        <v>53</v>
      </c>
      <c r="L698" t="s">
        <v>3721</v>
      </c>
      <c r="M698" t="s">
        <v>1231</v>
      </c>
      <c r="N698" t="s">
        <v>1232</v>
      </c>
      <c r="O698" s="289">
        <v>43319</v>
      </c>
      <c r="P698" t="s">
        <v>3722</v>
      </c>
      <c r="Q698">
        <v>43320</v>
      </c>
      <c r="R698" t="s">
        <v>5064</v>
      </c>
      <c r="S698">
        <v>43230</v>
      </c>
      <c r="T698" t="s">
        <v>2647</v>
      </c>
      <c r="U698" t="s">
        <v>1796</v>
      </c>
      <c r="V698" t="s">
        <v>2651</v>
      </c>
      <c r="W698" t="s">
        <v>324</v>
      </c>
      <c r="X698" t="s">
        <v>733</v>
      </c>
      <c r="Y698">
        <v>35500007</v>
      </c>
      <c r="Z698" t="s">
        <v>2655</v>
      </c>
      <c r="AA698">
        <v>53</v>
      </c>
      <c r="AB698" t="s">
        <v>3721</v>
      </c>
      <c r="AC698" t="s">
        <v>1231</v>
      </c>
      <c r="AD698" t="s">
        <v>1232</v>
      </c>
      <c r="AE698">
        <v>43319</v>
      </c>
      <c r="AF698" t="s">
        <v>3722</v>
      </c>
      <c r="AG698">
        <v>43320</v>
      </c>
      <c r="AH698" t="s">
        <v>5064</v>
      </c>
      <c r="AI698">
        <v>43230</v>
      </c>
      <c r="AJ698" t="s">
        <v>2647</v>
      </c>
      <c r="AK698" t="s">
        <v>1796</v>
      </c>
      <c r="AL698" t="s">
        <v>2651</v>
      </c>
      <c r="AM698" t="s">
        <v>324</v>
      </c>
      <c r="AN698" t="s">
        <v>733</v>
      </c>
      <c r="AO698">
        <v>35500007</v>
      </c>
      <c r="AP698" t="s">
        <v>2655</v>
      </c>
      <c r="AQ698">
        <v>53</v>
      </c>
      <c r="AR698" t="s">
        <v>3721</v>
      </c>
      <c r="AS698" t="s">
        <v>1231</v>
      </c>
      <c r="AT698" t="s">
        <v>1232</v>
      </c>
      <c r="AU698">
        <v>43319</v>
      </c>
      <c r="AV698" t="s">
        <v>3722</v>
      </c>
      <c r="AW698">
        <v>43320</v>
      </c>
      <c r="AX698" t="s">
        <v>5064</v>
      </c>
      <c r="AY698">
        <v>43230</v>
      </c>
      <c r="AZ698" t="s">
        <v>2647</v>
      </c>
      <c r="BA698" t="s">
        <v>1796</v>
      </c>
      <c r="BB698" t="s">
        <v>2651</v>
      </c>
      <c r="BC698" t="s">
        <v>324</v>
      </c>
      <c r="BD698" t="s">
        <v>733</v>
      </c>
      <c r="BE698">
        <v>35500007</v>
      </c>
      <c r="BF698" t="s">
        <v>2655</v>
      </c>
      <c r="BG698">
        <v>53</v>
      </c>
      <c r="BH698" t="s">
        <v>3721</v>
      </c>
      <c r="BI698" t="s">
        <v>1231</v>
      </c>
      <c r="BJ698" t="s">
        <v>1232</v>
      </c>
      <c r="BK698">
        <v>43319</v>
      </c>
      <c r="BL698" t="s">
        <v>3722</v>
      </c>
      <c r="BM698">
        <v>43320</v>
      </c>
      <c r="BN698" t="s">
        <v>5064</v>
      </c>
      <c r="BO698">
        <v>43230</v>
      </c>
      <c r="BP698" t="s">
        <v>2647</v>
      </c>
      <c r="BQ698" t="s">
        <v>1796</v>
      </c>
      <c r="BR698" t="s">
        <v>2651</v>
      </c>
      <c r="BS698" t="s">
        <v>324</v>
      </c>
      <c r="BT698" t="s">
        <v>733</v>
      </c>
      <c r="BU698">
        <v>35500007</v>
      </c>
      <c r="BV698" t="s">
        <v>2655</v>
      </c>
      <c r="BW698">
        <v>53</v>
      </c>
      <c r="BX698" t="s">
        <v>3721</v>
      </c>
      <c r="BY698" t="s">
        <v>1231</v>
      </c>
      <c r="BZ698" t="s">
        <v>1232</v>
      </c>
      <c r="CA698">
        <v>43319</v>
      </c>
      <c r="CB698" t="s">
        <v>3722</v>
      </c>
      <c r="CC698">
        <v>43320</v>
      </c>
      <c r="CD698" t="s">
        <v>5064</v>
      </c>
      <c r="CE698">
        <v>43230</v>
      </c>
      <c r="CF698" t="s">
        <v>2647</v>
      </c>
      <c r="CG698" t="s">
        <v>1796</v>
      </c>
      <c r="CH698" t="s">
        <v>2651</v>
      </c>
      <c r="CI698" t="s">
        <v>324</v>
      </c>
      <c r="CJ698" t="s">
        <v>733</v>
      </c>
      <c r="CK698">
        <v>35500007</v>
      </c>
      <c r="CL698" t="s">
        <v>2655</v>
      </c>
      <c r="CM698">
        <v>53</v>
      </c>
      <c r="CN698" t="s">
        <v>3721</v>
      </c>
      <c r="CO698" t="s">
        <v>1231</v>
      </c>
      <c r="CP698" t="s">
        <v>1232</v>
      </c>
      <c r="CQ698">
        <v>43319</v>
      </c>
      <c r="CR698" t="s">
        <v>3722</v>
      </c>
      <c r="CS698">
        <v>43320</v>
      </c>
      <c r="CT698" t="s">
        <v>5064</v>
      </c>
      <c r="CU698">
        <v>43230</v>
      </c>
      <c r="CV698" t="s">
        <v>2647</v>
      </c>
      <c r="CW698" t="s">
        <v>1796</v>
      </c>
      <c r="CX698" t="s">
        <v>2651</v>
      </c>
      <c r="CY698" t="s">
        <v>324</v>
      </c>
      <c r="CZ698" t="s">
        <v>733</v>
      </c>
      <c r="DA698">
        <v>35500007</v>
      </c>
      <c r="DB698" t="s">
        <v>2655</v>
      </c>
      <c r="DC698">
        <v>53</v>
      </c>
      <c r="DD698" t="s">
        <v>3721</v>
      </c>
      <c r="DE698" t="s">
        <v>1231</v>
      </c>
      <c r="DF698" t="s">
        <v>1232</v>
      </c>
      <c r="DG698">
        <v>43319</v>
      </c>
      <c r="DH698" t="s">
        <v>3722</v>
      </c>
      <c r="DI698">
        <v>43320</v>
      </c>
      <c r="DJ698" t="s">
        <v>5064</v>
      </c>
      <c r="DK698">
        <v>43230</v>
      </c>
      <c r="DL698" t="s">
        <v>2647</v>
      </c>
      <c r="DM698" t="s">
        <v>1796</v>
      </c>
      <c r="DN698" t="s">
        <v>2651</v>
      </c>
      <c r="DO698" t="s">
        <v>324</v>
      </c>
      <c r="DP698" t="s">
        <v>733</v>
      </c>
      <c r="DQ698">
        <v>35500007</v>
      </c>
      <c r="DR698" t="s">
        <v>2655</v>
      </c>
      <c r="DS698">
        <v>53</v>
      </c>
      <c r="DT698" t="s">
        <v>3721</v>
      </c>
      <c r="DU698" t="s">
        <v>1231</v>
      </c>
      <c r="DV698" t="s">
        <v>1232</v>
      </c>
      <c r="DW698">
        <v>43319</v>
      </c>
      <c r="DX698" t="s">
        <v>3722</v>
      </c>
      <c r="DY698">
        <v>43320</v>
      </c>
      <c r="DZ698" t="s">
        <v>5064</v>
      </c>
      <c r="EA698">
        <v>43230</v>
      </c>
      <c r="EB698" t="s">
        <v>2647</v>
      </c>
      <c r="EC698" t="s">
        <v>1796</v>
      </c>
      <c r="ED698" t="s">
        <v>2651</v>
      </c>
      <c r="EE698" t="s">
        <v>324</v>
      </c>
      <c r="EF698" t="s">
        <v>733</v>
      </c>
      <c r="EG698">
        <v>35500007</v>
      </c>
      <c r="EH698" t="s">
        <v>2655</v>
      </c>
      <c r="EI698">
        <v>53</v>
      </c>
      <c r="EJ698" t="s">
        <v>3721</v>
      </c>
      <c r="EK698" t="s">
        <v>1231</v>
      </c>
      <c r="EL698" t="s">
        <v>1232</v>
      </c>
      <c r="EM698">
        <v>43319</v>
      </c>
      <c r="EN698" t="s">
        <v>3722</v>
      </c>
      <c r="EO698">
        <v>43320</v>
      </c>
      <c r="EP698" t="s">
        <v>5064</v>
      </c>
      <c r="EQ698">
        <v>43230</v>
      </c>
      <c r="ER698" t="s">
        <v>2647</v>
      </c>
      <c r="ES698" t="s">
        <v>1796</v>
      </c>
      <c r="ET698" t="s">
        <v>2651</v>
      </c>
      <c r="EU698" t="s">
        <v>324</v>
      </c>
      <c r="EV698" t="s">
        <v>733</v>
      </c>
      <c r="EW698">
        <v>35500007</v>
      </c>
      <c r="EX698" t="s">
        <v>2655</v>
      </c>
      <c r="EY698">
        <v>53</v>
      </c>
      <c r="EZ698" t="s">
        <v>3721</v>
      </c>
      <c r="FA698" t="s">
        <v>1231</v>
      </c>
      <c r="FB698" t="s">
        <v>1232</v>
      </c>
      <c r="FC698">
        <v>43319</v>
      </c>
      <c r="FD698" t="s">
        <v>3722</v>
      </c>
      <c r="FE698">
        <v>43320</v>
      </c>
      <c r="FF698" t="s">
        <v>5064</v>
      </c>
      <c r="FG698">
        <v>43230</v>
      </c>
      <c r="FH698" t="s">
        <v>2647</v>
      </c>
      <c r="FI698" t="s">
        <v>1796</v>
      </c>
      <c r="FJ698" t="s">
        <v>2651</v>
      </c>
      <c r="FK698" t="s">
        <v>324</v>
      </c>
      <c r="FL698" t="s">
        <v>733</v>
      </c>
      <c r="FM698">
        <v>35500007</v>
      </c>
      <c r="FN698" t="s">
        <v>2655</v>
      </c>
      <c r="FO698">
        <v>53</v>
      </c>
      <c r="FP698" t="s">
        <v>3721</v>
      </c>
      <c r="FQ698" t="s">
        <v>1231</v>
      </c>
      <c r="FR698" t="s">
        <v>1232</v>
      </c>
      <c r="FS698">
        <v>43319</v>
      </c>
      <c r="FT698" t="s">
        <v>3722</v>
      </c>
      <c r="FU698">
        <v>43320</v>
      </c>
      <c r="FV698" t="s">
        <v>5064</v>
      </c>
      <c r="FW698">
        <v>43230</v>
      </c>
      <c r="FX698" t="s">
        <v>2647</v>
      </c>
      <c r="FY698" t="s">
        <v>1796</v>
      </c>
      <c r="FZ698" t="s">
        <v>2651</v>
      </c>
      <c r="GA698" t="s">
        <v>324</v>
      </c>
      <c r="GB698" t="s">
        <v>733</v>
      </c>
      <c r="GC698">
        <v>35500007</v>
      </c>
      <c r="GD698" t="s">
        <v>2655</v>
      </c>
      <c r="GE698">
        <v>53</v>
      </c>
      <c r="GF698" t="s">
        <v>3721</v>
      </c>
      <c r="GG698" t="s">
        <v>1231</v>
      </c>
      <c r="GH698" t="s">
        <v>1232</v>
      </c>
      <c r="GI698">
        <v>43319</v>
      </c>
      <c r="GJ698" t="s">
        <v>3722</v>
      </c>
      <c r="GK698">
        <v>43320</v>
      </c>
      <c r="GL698" t="s">
        <v>5064</v>
      </c>
      <c r="GM698">
        <v>43230</v>
      </c>
      <c r="GN698" t="s">
        <v>2647</v>
      </c>
      <c r="GO698" t="s">
        <v>1796</v>
      </c>
      <c r="GP698" t="s">
        <v>2651</v>
      </c>
      <c r="GQ698" t="s">
        <v>324</v>
      </c>
      <c r="GR698" t="s">
        <v>733</v>
      </c>
      <c r="GS698">
        <v>35500007</v>
      </c>
      <c r="GT698" t="s">
        <v>2655</v>
      </c>
      <c r="GU698">
        <v>53</v>
      </c>
      <c r="GV698" t="s">
        <v>3721</v>
      </c>
      <c r="GW698" t="s">
        <v>1231</v>
      </c>
      <c r="GX698" t="s">
        <v>1232</v>
      </c>
      <c r="GY698">
        <v>43319</v>
      </c>
      <c r="GZ698" t="s">
        <v>3722</v>
      </c>
      <c r="HA698">
        <v>43320</v>
      </c>
      <c r="HB698" t="s">
        <v>5064</v>
      </c>
      <c r="HC698">
        <v>43230</v>
      </c>
      <c r="HD698" t="s">
        <v>2647</v>
      </c>
      <c r="HE698" t="s">
        <v>1796</v>
      </c>
      <c r="HF698" t="s">
        <v>2651</v>
      </c>
      <c r="HG698" t="s">
        <v>324</v>
      </c>
      <c r="HH698" t="s">
        <v>733</v>
      </c>
      <c r="HI698">
        <v>35500007</v>
      </c>
      <c r="HJ698" t="s">
        <v>2655</v>
      </c>
      <c r="HK698">
        <v>53</v>
      </c>
      <c r="HL698" t="s">
        <v>3721</v>
      </c>
      <c r="HM698" t="s">
        <v>1231</v>
      </c>
      <c r="HN698" t="s">
        <v>1232</v>
      </c>
      <c r="HO698">
        <v>43319</v>
      </c>
      <c r="HP698" t="s">
        <v>3722</v>
      </c>
      <c r="HQ698">
        <v>43320</v>
      </c>
      <c r="HR698" t="s">
        <v>5064</v>
      </c>
      <c r="HS698">
        <v>43230</v>
      </c>
      <c r="HT698" t="s">
        <v>2647</v>
      </c>
      <c r="HU698" t="s">
        <v>1796</v>
      </c>
      <c r="HV698" t="s">
        <v>2651</v>
      </c>
      <c r="HW698" t="s">
        <v>324</v>
      </c>
      <c r="HX698" t="s">
        <v>733</v>
      </c>
      <c r="HY698">
        <v>35500007</v>
      </c>
      <c r="HZ698" t="s">
        <v>2655</v>
      </c>
      <c r="IA698">
        <v>53</v>
      </c>
      <c r="IB698" t="s">
        <v>3721</v>
      </c>
      <c r="IC698" t="s">
        <v>1231</v>
      </c>
      <c r="ID698" t="s">
        <v>1232</v>
      </c>
      <c r="IE698">
        <v>43319</v>
      </c>
      <c r="IF698" t="s">
        <v>3722</v>
      </c>
      <c r="IG698">
        <v>43320</v>
      </c>
      <c r="IH698" t="s">
        <v>5064</v>
      </c>
      <c r="II698">
        <v>43230</v>
      </c>
      <c r="IJ698" t="s">
        <v>2647</v>
      </c>
      <c r="IK698" t="s">
        <v>1796</v>
      </c>
      <c r="IL698" t="s">
        <v>2651</v>
      </c>
      <c r="IM698" t="s">
        <v>324</v>
      </c>
      <c r="IN698" t="s">
        <v>733</v>
      </c>
      <c r="IO698">
        <v>35500007</v>
      </c>
      <c r="IP698" t="s">
        <v>2655</v>
      </c>
      <c r="IQ698">
        <v>53</v>
      </c>
      <c r="IR698" t="s">
        <v>3721</v>
      </c>
      <c r="IS698" t="s">
        <v>1231</v>
      </c>
      <c r="IT698" t="s">
        <v>1232</v>
      </c>
      <c r="IU698">
        <v>43319</v>
      </c>
      <c r="IV698" t="s">
        <v>3722</v>
      </c>
    </row>
    <row r="699" spans="1:256" x14ac:dyDescent="0.25">
      <c r="A699" s="289">
        <v>43326</v>
      </c>
      <c r="B699" t="s">
        <v>5064</v>
      </c>
      <c r="C699" s="289">
        <v>43236</v>
      </c>
      <c r="D699" t="s">
        <v>3899</v>
      </c>
      <c r="E699" t="s">
        <v>752</v>
      </c>
      <c r="F699" t="s">
        <v>3900</v>
      </c>
      <c r="G699" t="s">
        <v>623</v>
      </c>
      <c r="H699" t="s">
        <v>733</v>
      </c>
      <c r="I699">
        <v>39912000</v>
      </c>
      <c r="J699" t="s">
        <v>3901</v>
      </c>
      <c r="K699">
        <v>142</v>
      </c>
      <c r="L699" t="s">
        <v>3880</v>
      </c>
      <c r="M699" t="s">
        <v>1627</v>
      </c>
      <c r="N699" t="s">
        <v>1631</v>
      </c>
      <c r="O699" s="289">
        <v>43339</v>
      </c>
      <c r="P699" t="s">
        <v>3881</v>
      </c>
      <c r="Q699">
        <v>43326</v>
      </c>
      <c r="R699" t="s">
        <v>5064</v>
      </c>
      <c r="S699">
        <v>43236</v>
      </c>
      <c r="T699" t="s">
        <v>3899</v>
      </c>
      <c r="U699" t="s">
        <v>752</v>
      </c>
      <c r="V699" t="s">
        <v>3900</v>
      </c>
      <c r="W699" t="s">
        <v>623</v>
      </c>
      <c r="X699" t="s">
        <v>733</v>
      </c>
      <c r="Y699">
        <v>39912000</v>
      </c>
      <c r="Z699" t="s">
        <v>3901</v>
      </c>
      <c r="AA699">
        <v>142</v>
      </c>
      <c r="AB699" t="s">
        <v>3880</v>
      </c>
      <c r="AC699" t="s">
        <v>1627</v>
      </c>
      <c r="AD699" t="s">
        <v>1631</v>
      </c>
      <c r="AE699">
        <v>43339</v>
      </c>
      <c r="AF699" t="s">
        <v>3881</v>
      </c>
      <c r="AG699">
        <v>43326</v>
      </c>
      <c r="AH699" t="s">
        <v>5064</v>
      </c>
      <c r="AI699">
        <v>43236</v>
      </c>
      <c r="AJ699" t="s">
        <v>3899</v>
      </c>
      <c r="AK699" t="s">
        <v>752</v>
      </c>
      <c r="AL699" t="s">
        <v>3900</v>
      </c>
      <c r="AM699" t="s">
        <v>623</v>
      </c>
      <c r="AN699" t="s">
        <v>733</v>
      </c>
      <c r="AO699">
        <v>39912000</v>
      </c>
      <c r="AP699" t="s">
        <v>3901</v>
      </c>
      <c r="AQ699">
        <v>142</v>
      </c>
      <c r="AR699" t="s">
        <v>3880</v>
      </c>
      <c r="AS699" t="s">
        <v>1627</v>
      </c>
      <c r="AT699" t="s">
        <v>1631</v>
      </c>
      <c r="AU699">
        <v>43339</v>
      </c>
      <c r="AV699" t="s">
        <v>3881</v>
      </c>
      <c r="AW699">
        <v>43326</v>
      </c>
      <c r="AX699" t="s">
        <v>5064</v>
      </c>
      <c r="AY699">
        <v>43236</v>
      </c>
      <c r="AZ699" t="s">
        <v>3899</v>
      </c>
      <c r="BA699" t="s">
        <v>752</v>
      </c>
      <c r="BB699" t="s">
        <v>3900</v>
      </c>
      <c r="BC699" t="s">
        <v>623</v>
      </c>
      <c r="BD699" t="s">
        <v>733</v>
      </c>
      <c r="BE699">
        <v>39912000</v>
      </c>
      <c r="BF699" t="s">
        <v>3901</v>
      </c>
      <c r="BG699">
        <v>142</v>
      </c>
      <c r="BH699" t="s">
        <v>3880</v>
      </c>
      <c r="BI699" t="s">
        <v>1627</v>
      </c>
      <c r="BJ699" t="s">
        <v>1631</v>
      </c>
      <c r="BK699">
        <v>43339</v>
      </c>
      <c r="BL699" t="s">
        <v>3881</v>
      </c>
      <c r="BM699">
        <v>43326</v>
      </c>
      <c r="BN699" t="s">
        <v>5064</v>
      </c>
      <c r="BO699">
        <v>43236</v>
      </c>
      <c r="BP699" t="s">
        <v>3899</v>
      </c>
      <c r="BQ699" t="s">
        <v>752</v>
      </c>
      <c r="BR699" t="s">
        <v>3900</v>
      </c>
      <c r="BS699" t="s">
        <v>623</v>
      </c>
      <c r="BT699" t="s">
        <v>733</v>
      </c>
      <c r="BU699">
        <v>39912000</v>
      </c>
      <c r="BV699" t="s">
        <v>3901</v>
      </c>
      <c r="BW699">
        <v>142</v>
      </c>
      <c r="BX699" t="s">
        <v>3880</v>
      </c>
      <c r="BY699" t="s">
        <v>1627</v>
      </c>
      <c r="BZ699" t="s">
        <v>1631</v>
      </c>
      <c r="CA699">
        <v>43339</v>
      </c>
      <c r="CB699" t="s">
        <v>3881</v>
      </c>
      <c r="CC699">
        <v>43326</v>
      </c>
      <c r="CD699" t="s">
        <v>5064</v>
      </c>
      <c r="CE699">
        <v>43236</v>
      </c>
      <c r="CF699" t="s">
        <v>3899</v>
      </c>
      <c r="CG699" t="s">
        <v>752</v>
      </c>
      <c r="CH699" t="s">
        <v>3900</v>
      </c>
      <c r="CI699" t="s">
        <v>623</v>
      </c>
      <c r="CJ699" t="s">
        <v>733</v>
      </c>
      <c r="CK699">
        <v>39912000</v>
      </c>
      <c r="CL699" t="s">
        <v>3901</v>
      </c>
      <c r="CM699">
        <v>142</v>
      </c>
      <c r="CN699" t="s">
        <v>3880</v>
      </c>
      <c r="CO699" t="s">
        <v>1627</v>
      </c>
      <c r="CP699" t="s">
        <v>1631</v>
      </c>
      <c r="CQ699">
        <v>43339</v>
      </c>
      <c r="CR699" t="s">
        <v>3881</v>
      </c>
      <c r="CS699">
        <v>43326</v>
      </c>
      <c r="CT699" t="s">
        <v>5064</v>
      </c>
      <c r="CU699">
        <v>43236</v>
      </c>
      <c r="CV699" t="s">
        <v>3899</v>
      </c>
      <c r="CW699" t="s">
        <v>752</v>
      </c>
      <c r="CX699" t="s">
        <v>3900</v>
      </c>
      <c r="CY699" t="s">
        <v>623</v>
      </c>
      <c r="CZ699" t="s">
        <v>733</v>
      </c>
      <c r="DA699">
        <v>39912000</v>
      </c>
      <c r="DB699" t="s">
        <v>3901</v>
      </c>
      <c r="DC699">
        <v>142</v>
      </c>
      <c r="DD699" t="s">
        <v>3880</v>
      </c>
      <c r="DE699" t="s">
        <v>1627</v>
      </c>
      <c r="DF699" t="s">
        <v>1631</v>
      </c>
      <c r="DG699">
        <v>43339</v>
      </c>
      <c r="DH699" t="s">
        <v>3881</v>
      </c>
      <c r="DI699">
        <v>43326</v>
      </c>
      <c r="DJ699" t="s">
        <v>5064</v>
      </c>
      <c r="DK699">
        <v>43236</v>
      </c>
      <c r="DL699" t="s">
        <v>3899</v>
      </c>
      <c r="DM699" t="s">
        <v>752</v>
      </c>
      <c r="DN699" t="s">
        <v>3900</v>
      </c>
      <c r="DO699" t="s">
        <v>623</v>
      </c>
      <c r="DP699" t="s">
        <v>733</v>
      </c>
      <c r="DQ699">
        <v>39912000</v>
      </c>
      <c r="DR699" t="s">
        <v>3901</v>
      </c>
      <c r="DS699">
        <v>142</v>
      </c>
      <c r="DT699" t="s">
        <v>3880</v>
      </c>
      <c r="DU699" t="s">
        <v>1627</v>
      </c>
      <c r="DV699" t="s">
        <v>1631</v>
      </c>
      <c r="DW699">
        <v>43339</v>
      </c>
      <c r="DX699" t="s">
        <v>3881</v>
      </c>
      <c r="DY699">
        <v>43326</v>
      </c>
      <c r="DZ699" t="s">
        <v>5064</v>
      </c>
      <c r="EA699">
        <v>43236</v>
      </c>
      <c r="EB699" t="s">
        <v>3899</v>
      </c>
      <c r="EC699" t="s">
        <v>752</v>
      </c>
      <c r="ED699" t="s">
        <v>3900</v>
      </c>
      <c r="EE699" t="s">
        <v>623</v>
      </c>
      <c r="EF699" t="s">
        <v>733</v>
      </c>
      <c r="EG699">
        <v>39912000</v>
      </c>
      <c r="EH699" t="s">
        <v>3901</v>
      </c>
      <c r="EI699">
        <v>142</v>
      </c>
      <c r="EJ699" t="s">
        <v>3880</v>
      </c>
      <c r="EK699" t="s">
        <v>1627</v>
      </c>
      <c r="EL699" t="s">
        <v>1631</v>
      </c>
      <c r="EM699">
        <v>43339</v>
      </c>
      <c r="EN699" t="s">
        <v>3881</v>
      </c>
      <c r="EO699">
        <v>43326</v>
      </c>
      <c r="EP699" t="s">
        <v>5064</v>
      </c>
      <c r="EQ699">
        <v>43236</v>
      </c>
      <c r="ER699" t="s">
        <v>3899</v>
      </c>
      <c r="ES699" t="s">
        <v>752</v>
      </c>
      <c r="ET699" t="s">
        <v>3900</v>
      </c>
      <c r="EU699" t="s">
        <v>623</v>
      </c>
      <c r="EV699" t="s">
        <v>733</v>
      </c>
      <c r="EW699">
        <v>39912000</v>
      </c>
      <c r="EX699" t="s">
        <v>3901</v>
      </c>
      <c r="EY699">
        <v>142</v>
      </c>
      <c r="EZ699" t="s">
        <v>3880</v>
      </c>
      <c r="FA699" t="s">
        <v>1627</v>
      </c>
      <c r="FB699" t="s">
        <v>1631</v>
      </c>
      <c r="FC699">
        <v>43339</v>
      </c>
      <c r="FD699" t="s">
        <v>3881</v>
      </c>
      <c r="FE699">
        <v>43326</v>
      </c>
      <c r="FF699" t="s">
        <v>5064</v>
      </c>
      <c r="FG699">
        <v>43236</v>
      </c>
      <c r="FH699" t="s">
        <v>3899</v>
      </c>
      <c r="FI699" t="s">
        <v>752</v>
      </c>
      <c r="FJ699" t="s">
        <v>3900</v>
      </c>
      <c r="FK699" t="s">
        <v>623</v>
      </c>
      <c r="FL699" t="s">
        <v>733</v>
      </c>
      <c r="FM699">
        <v>39912000</v>
      </c>
      <c r="FN699" t="s">
        <v>3901</v>
      </c>
      <c r="FO699">
        <v>142</v>
      </c>
      <c r="FP699" t="s">
        <v>3880</v>
      </c>
      <c r="FQ699" t="s">
        <v>1627</v>
      </c>
      <c r="FR699" t="s">
        <v>1631</v>
      </c>
      <c r="FS699">
        <v>43339</v>
      </c>
      <c r="FT699" t="s">
        <v>3881</v>
      </c>
      <c r="FU699">
        <v>43326</v>
      </c>
      <c r="FV699" t="s">
        <v>5064</v>
      </c>
      <c r="FW699">
        <v>43236</v>
      </c>
      <c r="FX699" t="s">
        <v>3899</v>
      </c>
      <c r="FY699" t="s">
        <v>752</v>
      </c>
      <c r="FZ699" t="s">
        <v>3900</v>
      </c>
      <c r="GA699" t="s">
        <v>623</v>
      </c>
      <c r="GB699" t="s">
        <v>733</v>
      </c>
      <c r="GC699">
        <v>39912000</v>
      </c>
      <c r="GD699" t="s">
        <v>3901</v>
      </c>
      <c r="GE699">
        <v>142</v>
      </c>
      <c r="GF699" t="s">
        <v>3880</v>
      </c>
      <c r="GG699" t="s">
        <v>1627</v>
      </c>
      <c r="GH699" t="s">
        <v>1631</v>
      </c>
      <c r="GI699">
        <v>43339</v>
      </c>
      <c r="GJ699" t="s">
        <v>3881</v>
      </c>
      <c r="GK699">
        <v>43326</v>
      </c>
      <c r="GL699" t="s">
        <v>5064</v>
      </c>
      <c r="GM699">
        <v>43236</v>
      </c>
      <c r="GN699" t="s">
        <v>3899</v>
      </c>
      <c r="GO699" t="s">
        <v>752</v>
      </c>
      <c r="GP699" t="s">
        <v>3900</v>
      </c>
      <c r="GQ699" t="s">
        <v>623</v>
      </c>
      <c r="GR699" t="s">
        <v>733</v>
      </c>
      <c r="GS699">
        <v>39912000</v>
      </c>
      <c r="GT699" t="s">
        <v>3901</v>
      </c>
      <c r="GU699">
        <v>142</v>
      </c>
      <c r="GV699" t="s">
        <v>3880</v>
      </c>
      <c r="GW699" t="s">
        <v>1627</v>
      </c>
      <c r="GX699" t="s">
        <v>1631</v>
      </c>
      <c r="GY699">
        <v>43339</v>
      </c>
      <c r="GZ699" t="s">
        <v>3881</v>
      </c>
      <c r="HA699">
        <v>43326</v>
      </c>
      <c r="HB699" t="s">
        <v>5064</v>
      </c>
      <c r="HC699">
        <v>43236</v>
      </c>
      <c r="HD699" t="s">
        <v>3899</v>
      </c>
      <c r="HE699" t="s">
        <v>752</v>
      </c>
      <c r="HF699" t="s">
        <v>3900</v>
      </c>
      <c r="HG699" t="s">
        <v>623</v>
      </c>
      <c r="HH699" t="s">
        <v>733</v>
      </c>
      <c r="HI699">
        <v>39912000</v>
      </c>
      <c r="HJ699" t="s">
        <v>3901</v>
      </c>
      <c r="HK699">
        <v>142</v>
      </c>
      <c r="HL699" t="s">
        <v>3880</v>
      </c>
      <c r="HM699" t="s">
        <v>1627</v>
      </c>
      <c r="HN699" t="s">
        <v>1631</v>
      </c>
      <c r="HO699">
        <v>43339</v>
      </c>
      <c r="HP699" t="s">
        <v>3881</v>
      </c>
      <c r="HQ699">
        <v>43326</v>
      </c>
      <c r="HR699" t="s">
        <v>5064</v>
      </c>
      <c r="HS699">
        <v>43236</v>
      </c>
      <c r="HT699" t="s">
        <v>3899</v>
      </c>
      <c r="HU699" t="s">
        <v>752</v>
      </c>
      <c r="HV699" t="s">
        <v>3900</v>
      </c>
      <c r="HW699" t="s">
        <v>623</v>
      </c>
      <c r="HX699" t="s">
        <v>733</v>
      </c>
      <c r="HY699">
        <v>39912000</v>
      </c>
      <c r="HZ699" t="s">
        <v>3901</v>
      </c>
      <c r="IA699">
        <v>142</v>
      </c>
      <c r="IB699" t="s">
        <v>3880</v>
      </c>
      <c r="IC699" t="s">
        <v>1627</v>
      </c>
      <c r="ID699" t="s">
        <v>1631</v>
      </c>
      <c r="IE699">
        <v>43339</v>
      </c>
      <c r="IF699" t="s">
        <v>3881</v>
      </c>
      <c r="IG699">
        <v>43326</v>
      </c>
      <c r="IH699" t="s">
        <v>5064</v>
      </c>
      <c r="II699">
        <v>43236</v>
      </c>
      <c r="IJ699" t="s">
        <v>3899</v>
      </c>
      <c r="IK699" t="s">
        <v>752</v>
      </c>
      <c r="IL699" t="s">
        <v>3900</v>
      </c>
      <c r="IM699" t="s">
        <v>623</v>
      </c>
      <c r="IN699" t="s">
        <v>733</v>
      </c>
      <c r="IO699">
        <v>39912000</v>
      </c>
      <c r="IP699" t="s">
        <v>3901</v>
      </c>
      <c r="IQ699">
        <v>142</v>
      </c>
      <c r="IR699" t="s">
        <v>3880</v>
      </c>
      <c r="IS699" t="s">
        <v>1627</v>
      </c>
      <c r="IT699" t="s">
        <v>1631</v>
      </c>
      <c r="IU699">
        <v>43339</v>
      </c>
      <c r="IV699" t="s">
        <v>3881</v>
      </c>
    </row>
    <row r="700" spans="1:256" x14ac:dyDescent="0.25">
      <c r="A700" s="289">
        <v>43334</v>
      </c>
      <c r="B700" t="s">
        <v>5064</v>
      </c>
      <c r="C700" s="289">
        <v>43244</v>
      </c>
      <c r="D700" t="s">
        <v>2881</v>
      </c>
      <c r="E700" t="s">
        <v>278</v>
      </c>
      <c r="F700" t="s">
        <v>2882</v>
      </c>
      <c r="G700" t="s">
        <v>623</v>
      </c>
      <c r="H700" t="s">
        <v>733</v>
      </c>
      <c r="I700">
        <v>35501108</v>
      </c>
      <c r="J700" t="s">
        <v>290</v>
      </c>
      <c r="K700">
        <v>142</v>
      </c>
      <c r="L700" t="s">
        <v>3880</v>
      </c>
      <c r="M700" t="s">
        <v>1627</v>
      </c>
      <c r="N700" t="s">
        <v>1631</v>
      </c>
      <c r="O700" s="289">
        <v>43339</v>
      </c>
      <c r="P700" t="s">
        <v>3881</v>
      </c>
      <c r="Q700">
        <v>43334</v>
      </c>
      <c r="R700" t="s">
        <v>5064</v>
      </c>
      <c r="S700">
        <v>43244</v>
      </c>
      <c r="T700" t="s">
        <v>2881</v>
      </c>
      <c r="U700" t="s">
        <v>278</v>
      </c>
      <c r="V700" t="s">
        <v>2882</v>
      </c>
      <c r="W700" t="s">
        <v>623</v>
      </c>
      <c r="X700" t="s">
        <v>733</v>
      </c>
      <c r="Y700">
        <v>35501108</v>
      </c>
      <c r="Z700" t="s">
        <v>290</v>
      </c>
      <c r="AA700">
        <v>142</v>
      </c>
      <c r="AB700" t="s">
        <v>3880</v>
      </c>
      <c r="AC700" t="s">
        <v>1627</v>
      </c>
      <c r="AD700" t="s">
        <v>1631</v>
      </c>
      <c r="AE700">
        <v>43339</v>
      </c>
      <c r="AF700" t="s">
        <v>3881</v>
      </c>
      <c r="AG700">
        <v>43334</v>
      </c>
      <c r="AH700" t="s">
        <v>5064</v>
      </c>
      <c r="AI700">
        <v>43244</v>
      </c>
      <c r="AJ700" t="s">
        <v>2881</v>
      </c>
      <c r="AK700" t="s">
        <v>278</v>
      </c>
      <c r="AL700" t="s">
        <v>2882</v>
      </c>
      <c r="AM700" t="s">
        <v>623</v>
      </c>
      <c r="AN700" t="s">
        <v>733</v>
      </c>
      <c r="AO700">
        <v>35501108</v>
      </c>
      <c r="AP700" t="s">
        <v>290</v>
      </c>
      <c r="AQ700">
        <v>142</v>
      </c>
      <c r="AR700" t="s">
        <v>3880</v>
      </c>
      <c r="AS700" t="s">
        <v>1627</v>
      </c>
      <c r="AT700" t="s">
        <v>1631</v>
      </c>
      <c r="AU700">
        <v>43339</v>
      </c>
      <c r="AV700" t="s">
        <v>3881</v>
      </c>
      <c r="AW700">
        <v>43334</v>
      </c>
      <c r="AX700" t="s">
        <v>5064</v>
      </c>
      <c r="AY700">
        <v>43244</v>
      </c>
      <c r="AZ700" t="s">
        <v>2881</v>
      </c>
      <c r="BA700" t="s">
        <v>278</v>
      </c>
      <c r="BB700" t="s">
        <v>2882</v>
      </c>
      <c r="BC700" t="s">
        <v>623</v>
      </c>
      <c r="BD700" t="s">
        <v>733</v>
      </c>
      <c r="BE700">
        <v>35501108</v>
      </c>
      <c r="BF700" t="s">
        <v>290</v>
      </c>
      <c r="BG700">
        <v>142</v>
      </c>
      <c r="BH700" t="s">
        <v>3880</v>
      </c>
      <c r="BI700" t="s">
        <v>1627</v>
      </c>
      <c r="BJ700" t="s">
        <v>1631</v>
      </c>
      <c r="BK700">
        <v>43339</v>
      </c>
      <c r="BL700" t="s">
        <v>3881</v>
      </c>
      <c r="BM700">
        <v>43334</v>
      </c>
      <c r="BN700" t="s">
        <v>5064</v>
      </c>
      <c r="BO700">
        <v>43244</v>
      </c>
      <c r="BP700" t="s">
        <v>2881</v>
      </c>
      <c r="BQ700" t="s">
        <v>278</v>
      </c>
      <c r="BR700" t="s">
        <v>2882</v>
      </c>
      <c r="BS700" t="s">
        <v>623</v>
      </c>
      <c r="BT700" t="s">
        <v>733</v>
      </c>
      <c r="BU700">
        <v>35501108</v>
      </c>
      <c r="BV700" t="s">
        <v>290</v>
      </c>
      <c r="BW700">
        <v>142</v>
      </c>
      <c r="BX700" t="s">
        <v>3880</v>
      </c>
      <c r="BY700" t="s">
        <v>1627</v>
      </c>
      <c r="BZ700" t="s">
        <v>1631</v>
      </c>
      <c r="CA700">
        <v>43339</v>
      </c>
      <c r="CB700" t="s">
        <v>3881</v>
      </c>
      <c r="CC700">
        <v>43334</v>
      </c>
      <c r="CD700" t="s">
        <v>5064</v>
      </c>
      <c r="CE700">
        <v>43244</v>
      </c>
      <c r="CF700" t="s">
        <v>2881</v>
      </c>
      <c r="CG700" t="s">
        <v>278</v>
      </c>
      <c r="CH700" t="s">
        <v>2882</v>
      </c>
      <c r="CI700" t="s">
        <v>623</v>
      </c>
      <c r="CJ700" t="s">
        <v>733</v>
      </c>
      <c r="CK700">
        <v>35501108</v>
      </c>
      <c r="CL700" t="s">
        <v>290</v>
      </c>
      <c r="CM700">
        <v>142</v>
      </c>
      <c r="CN700" t="s">
        <v>3880</v>
      </c>
      <c r="CO700" t="s">
        <v>1627</v>
      </c>
      <c r="CP700" t="s">
        <v>1631</v>
      </c>
      <c r="CQ700">
        <v>43339</v>
      </c>
      <c r="CR700" t="s">
        <v>3881</v>
      </c>
      <c r="CS700">
        <v>43334</v>
      </c>
      <c r="CT700" t="s">
        <v>5064</v>
      </c>
      <c r="CU700">
        <v>43244</v>
      </c>
      <c r="CV700" t="s">
        <v>2881</v>
      </c>
      <c r="CW700" t="s">
        <v>278</v>
      </c>
      <c r="CX700" t="s">
        <v>2882</v>
      </c>
      <c r="CY700" t="s">
        <v>623</v>
      </c>
      <c r="CZ700" t="s">
        <v>733</v>
      </c>
      <c r="DA700">
        <v>35501108</v>
      </c>
      <c r="DB700" t="s">
        <v>290</v>
      </c>
      <c r="DC700">
        <v>142</v>
      </c>
      <c r="DD700" t="s">
        <v>3880</v>
      </c>
      <c r="DE700" t="s">
        <v>1627</v>
      </c>
      <c r="DF700" t="s">
        <v>1631</v>
      </c>
      <c r="DG700">
        <v>43339</v>
      </c>
      <c r="DH700" t="s">
        <v>3881</v>
      </c>
      <c r="DI700">
        <v>43334</v>
      </c>
      <c r="DJ700" t="s">
        <v>5064</v>
      </c>
      <c r="DK700">
        <v>43244</v>
      </c>
      <c r="DL700" t="s">
        <v>2881</v>
      </c>
      <c r="DM700" t="s">
        <v>278</v>
      </c>
      <c r="DN700" t="s">
        <v>2882</v>
      </c>
      <c r="DO700" t="s">
        <v>623</v>
      </c>
      <c r="DP700" t="s">
        <v>733</v>
      </c>
      <c r="DQ700">
        <v>35501108</v>
      </c>
      <c r="DR700" t="s">
        <v>290</v>
      </c>
      <c r="DS700">
        <v>142</v>
      </c>
      <c r="DT700" t="s">
        <v>3880</v>
      </c>
      <c r="DU700" t="s">
        <v>1627</v>
      </c>
      <c r="DV700" t="s">
        <v>1631</v>
      </c>
      <c r="DW700">
        <v>43339</v>
      </c>
      <c r="DX700" t="s">
        <v>3881</v>
      </c>
      <c r="DY700">
        <v>43334</v>
      </c>
      <c r="DZ700" t="s">
        <v>5064</v>
      </c>
      <c r="EA700">
        <v>43244</v>
      </c>
      <c r="EB700" t="s">
        <v>2881</v>
      </c>
      <c r="EC700" t="s">
        <v>278</v>
      </c>
      <c r="ED700" t="s">
        <v>2882</v>
      </c>
      <c r="EE700" t="s">
        <v>623</v>
      </c>
      <c r="EF700" t="s">
        <v>733</v>
      </c>
      <c r="EG700">
        <v>35501108</v>
      </c>
      <c r="EH700" t="s">
        <v>290</v>
      </c>
      <c r="EI700">
        <v>142</v>
      </c>
      <c r="EJ700" t="s">
        <v>3880</v>
      </c>
      <c r="EK700" t="s">
        <v>1627</v>
      </c>
      <c r="EL700" t="s">
        <v>1631</v>
      </c>
      <c r="EM700">
        <v>43339</v>
      </c>
      <c r="EN700" t="s">
        <v>3881</v>
      </c>
      <c r="EO700">
        <v>43334</v>
      </c>
      <c r="EP700" t="s">
        <v>5064</v>
      </c>
      <c r="EQ700">
        <v>43244</v>
      </c>
      <c r="ER700" t="s">
        <v>2881</v>
      </c>
      <c r="ES700" t="s">
        <v>278</v>
      </c>
      <c r="ET700" t="s">
        <v>2882</v>
      </c>
      <c r="EU700" t="s">
        <v>623</v>
      </c>
      <c r="EV700" t="s">
        <v>733</v>
      </c>
      <c r="EW700">
        <v>35501108</v>
      </c>
      <c r="EX700" t="s">
        <v>290</v>
      </c>
      <c r="EY700">
        <v>142</v>
      </c>
      <c r="EZ700" t="s">
        <v>3880</v>
      </c>
      <c r="FA700" t="s">
        <v>1627</v>
      </c>
      <c r="FB700" t="s">
        <v>1631</v>
      </c>
      <c r="FC700">
        <v>43339</v>
      </c>
      <c r="FD700" t="s">
        <v>3881</v>
      </c>
      <c r="FE700">
        <v>43334</v>
      </c>
      <c r="FF700" t="s">
        <v>5064</v>
      </c>
      <c r="FG700">
        <v>43244</v>
      </c>
      <c r="FH700" t="s">
        <v>2881</v>
      </c>
      <c r="FI700" t="s">
        <v>278</v>
      </c>
      <c r="FJ700" t="s">
        <v>2882</v>
      </c>
      <c r="FK700" t="s">
        <v>623</v>
      </c>
      <c r="FL700" t="s">
        <v>733</v>
      </c>
      <c r="FM700">
        <v>35501108</v>
      </c>
      <c r="FN700" t="s">
        <v>290</v>
      </c>
      <c r="FO700">
        <v>142</v>
      </c>
      <c r="FP700" t="s">
        <v>3880</v>
      </c>
      <c r="FQ700" t="s">
        <v>1627</v>
      </c>
      <c r="FR700" t="s">
        <v>1631</v>
      </c>
      <c r="FS700">
        <v>43339</v>
      </c>
      <c r="FT700" t="s">
        <v>3881</v>
      </c>
      <c r="FU700">
        <v>43334</v>
      </c>
      <c r="FV700" t="s">
        <v>5064</v>
      </c>
      <c r="FW700">
        <v>43244</v>
      </c>
      <c r="FX700" t="s">
        <v>2881</v>
      </c>
      <c r="FY700" t="s">
        <v>278</v>
      </c>
      <c r="FZ700" t="s">
        <v>2882</v>
      </c>
      <c r="GA700" t="s">
        <v>623</v>
      </c>
      <c r="GB700" t="s">
        <v>733</v>
      </c>
      <c r="GC700">
        <v>35501108</v>
      </c>
      <c r="GD700" t="s">
        <v>290</v>
      </c>
      <c r="GE700">
        <v>142</v>
      </c>
      <c r="GF700" t="s">
        <v>3880</v>
      </c>
      <c r="GG700" t="s">
        <v>1627</v>
      </c>
      <c r="GH700" t="s">
        <v>1631</v>
      </c>
      <c r="GI700">
        <v>43339</v>
      </c>
      <c r="GJ700" t="s">
        <v>3881</v>
      </c>
      <c r="GK700">
        <v>43334</v>
      </c>
      <c r="GL700" t="s">
        <v>5064</v>
      </c>
      <c r="GM700">
        <v>43244</v>
      </c>
      <c r="GN700" t="s">
        <v>2881</v>
      </c>
      <c r="GO700" t="s">
        <v>278</v>
      </c>
      <c r="GP700" t="s">
        <v>2882</v>
      </c>
      <c r="GQ700" t="s">
        <v>623</v>
      </c>
      <c r="GR700" t="s">
        <v>733</v>
      </c>
      <c r="GS700">
        <v>35501108</v>
      </c>
      <c r="GT700" t="s">
        <v>290</v>
      </c>
      <c r="GU700">
        <v>142</v>
      </c>
      <c r="GV700" t="s">
        <v>3880</v>
      </c>
      <c r="GW700" t="s">
        <v>1627</v>
      </c>
      <c r="GX700" t="s">
        <v>1631</v>
      </c>
      <c r="GY700">
        <v>43339</v>
      </c>
      <c r="GZ700" t="s">
        <v>3881</v>
      </c>
      <c r="HA700">
        <v>43334</v>
      </c>
      <c r="HB700" t="s">
        <v>5064</v>
      </c>
      <c r="HC700">
        <v>43244</v>
      </c>
      <c r="HD700" t="s">
        <v>2881</v>
      </c>
      <c r="HE700" t="s">
        <v>278</v>
      </c>
      <c r="HF700" t="s">
        <v>2882</v>
      </c>
      <c r="HG700" t="s">
        <v>623</v>
      </c>
      <c r="HH700" t="s">
        <v>733</v>
      </c>
      <c r="HI700">
        <v>35501108</v>
      </c>
      <c r="HJ700" t="s">
        <v>290</v>
      </c>
      <c r="HK700">
        <v>142</v>
      </c>
      <c r="HL700" t="s">
        <v>3880</v>
      </c>
      <c r="HM700" t="s">
        <v>1627</v>
      </c>
      <c r="HN700" t="s">
        <v>1631</v>
      </c>
      <c r="HO700">
        <v>43339</v>
      </c>
      <c r="HP700" t="s">
        <v>3881</v>
      </c>
      <c r="HQ700">
        <v>43334</v>
      </c>
      <c r="HR700" t="s">
        <v>5064</v>
      </c>
      <c r="HS700">
        <v>43244</v>
      </c>
      <c r="HT700" t="s">
        <v>2881</v>
      </c>
      <c r="HU700" t="s">
        <v>278</v>
      </c>
      <c r="HV700" t="s">
        <v>2882</v>
      </c>
      <c r="HW700" t="s">
        <v>623</v>
      </c>
      <c r="HX700" t="s">
        <v>733</v>
      </c>
      <c r="HY700">
        <v>35501108</v>
      </c>
      <c r="HZ700" t="s">
        <v>290</v>
      </c>
      <c r="IA700">
        <v>142</v>
      </c>
      <c r="IB700" t="s">
        <v>3880</v>
      </c>
      <c r="IC700" t="s">
        <v>1627</v>
      </c>
      <c r="ID700" t="s">
        <v>1631</v>
      </c>
      <c r="IE700">
        <v>43339</v>
      </c>
      <c r="IF700" t="s">
        <v>3881</v>
      </c>
      <c r="IG700">
        <v>43334</v>
      </c>
      <c r="IH700" t="s">
        <v>5064</v>
      </c>
      <c r="II700">
        <v>43244</v>
      </c>
      <c r="IJ700" t="s">
        <v>2881</v>
      </c>
      <c r="IK700" t="s">
        <v>278</v>
      </c>
      <c r="IL700" t="s">
        <v>2882</v>
      </c>
      <c r="IM700" t="s">
        <v>623</v>
      </c>
      <c r="IN700" t="s">
        <v>733</v>
      </c>
      <c r="IO700">
        <v>35501108</v>
      </c>
      <c r="IP700" t="s">
        <v>290</v>
      </c>
      <c r="IQ700">
        <v>142</v>
      </c>
      <c r="IR700" t="s">
        <v>3880</v>
      </c>
      <c r="IS700" t="s">
        <v>1627</v>
      </c>
      <c r="IT700" t="s">
        <v>1631</v>
      </c>
      <c r="IU700">
        <v>43339</v>
      </c>
      <c r="IV700" t="s">
        <v>3881</v>
      </c>
    </row>
    <row r="701" spans="1:256" x14ac:dyDescent="0.25">
      <c r="A701" s="289">
        <v>43325</v>
      </c>
      <c r="B701" t="s">
        <v>5064</v>
      </c>
      <c r="C701" s="289">
        <v>43235</v>
      </c>
      <c r="D701" t="s">
        <v>2760</v>
      </c>
      <c r="E701" t="s">
        <v>278</v>
      </c>
      <c r="F701" t="s">
        <v>2759</v>
      </c>
      <c r="G701" t="s">
        <v>2758</v>
      </c>
      <c r="H701" t="s">
        <v>733</v>
      </c>
      <c r="I701">
        <v>35503232</v>
      </c>
      <c r="J701" t="s">
        <v>290</v>
      </c>
      <c r="K701">
        <v>53</v>
      </c>
      <c r="L701" t="s">
        <v>3897</v>
      </c>
      <c r="M701" t="s">
        <v>1231</v>
      </c>
      <c r="N701" t="s">
        <v>1232</v>
      </c>
      <c r="O701" s="289">
        <v>43341</v>
      </c>
      <c r="P701" t="s">
        <v>3898</v>
      </c>
      <c r="Q701">
        <v>43325</v>
      </c>
      <c r="R701" t="s">
        <v>5064</v>
      </c>
      <c r="S701">
        <v>43235</v>
      </c>
      <c r="T701" t="s">
        <v>2760</v>
      </c>
      <c r="U701" t="s">
        <v>278</v>
      </c>
      <c r="V701" t="s">
        <v>2759</v>
      </c>
      <c r="W701" t="s">
        <v>2758</v>
      </c>
      <c r="X701" t="s">
        <v>733</v>
      </c>
      <c r="Y701">
        <v>35503232</v>
      </c>
      <c r="Z701" t="s">
        <v>290</v>
      </c>
      <c r="AA701">
        <v>53</v>
      </c>
      <c r="AB701" t="s">
        <v>3897</v>
      </c>
      <c r="AC701" t="s">
        <v>1231</v>
      </c>
      <c r="AD701" t="s">
        <v>1232</v>
      </c>
      <c r="AE701">
        <v>43341</v>
      </c>
      <c r="AF701" t="s">
        <v>3898</v>
      </c>
      <c r="AG701">
        <v>43325</v>
      </c>
      <c r="AH701" t="s">
        <v>5064</v>
      </c>
      <c r="AI701">
        <v>43235</v>
      </c>
      <c r="AJ701" t="s">
        <v>2760</v>
      </c>
      <c r="AK701" t="s">
        <v>278</v>
      </c>
      <c r="AL701" t="s">
        <v>2759</v>
      </c>
      <c r="AM701" t="s">
        <v>2758</v>
      </c>
      <c r="AN701" t="s">
        <v>733</v>
      </c>
      <c r="AO701">
        <v>35503232</v>
      </c>
      <c r="AP701" t="s">
        <v>290</v>
      </c>
      <c r="AQ701">
        <v>53</v>
      </c>
      <c r="AR701" t="s">
        <v>3897</v>
      </c>
      <c r="AS701" t="s">
        <v>1231</v>
      </c>
      <c r="AT701" t="s">
        <v>1232</v>
      </c>
      <c r="AU701">
        <v>43341</v>
      </c>
      <c r="AV701" t="s">
        <v>3898</v>
      </c>
      <c r="AW701">
        <v>43325</v>
      </c>
      <c r="AX701" t="s">
        <v>5064</v>
      </c>
      <c r="AY701">
        <v>43235</v>
      </c>
      <c r="AZ701" t="s">
        <v>2760</v>
      </c>
      <c r="BA701" t="s">
        <v>278</v>
      </c>
      <c r="BB701" t="s">
        <v>2759</v>
      </c>
      <c r="BC701" t="s">
        <v>2758</v>
      </c>
      <c r="BD701" t="s">
        <v>733</v>
      </c>
      <c r="BE701">
        <v>35503232</v>
      </c>
      <c r="BF701" t="s">
        <v>290</v>
      </c>
      <c r="BG701">
        <v>53</v>
      </c>
      <c r="BH701" t="s">
        <v>3897</v>
      </c>
      <c r="BI701" t="s">
        <v>1231</v>
      </c>
      <c r="BJ701" t="s">
        <v>1232</v>
      </c>
      <c r="BK701">
        <v>43341</v>
      </c>
      <c r="BL701" t="s">
        <v>3898</v>
      </c>
      <c r="BM701">
        <v>43325</v>
      </c>
      <c r="BN701" t="s">
        <v>5064</v>
      </c>
      <c r="BO701">
        <v>43235</v>
      </c>
      <c r="BP701" t="s">
        <v>2760</v>
      </c>
      <c r="BQ701" t="s">
        <v>278</v>
      </c>
      <c r="BR701" t="s">
        <v>2759</v>
      </c>
      <c r="BS701" t="s">
        <v>2758</v>
      </c>
      <c r="BT701" t="s">
        <v>733</v>
      </c>
      <c r="BU701">
        <v>35503232</v>
      </c>
      <c r="BV701" t="s">
        <v>290</v>
      </c>
      <c r="BW701">
        <v>53</v>
      </c>
      <c r="BX701" t="s">
        <v>3897</v>
      </c>
      <c r="BY701" t="s">
        <v>1231</v>
      </c>
      <c r="BZ701" t="s">
        <v>1232</v>
      </c>
      <c r="CA701">
        <v>43341</v>
      </c>
      <c r="CB701" t="s">
        <v>3898</v>
      </c>
      <c r="CC701">
        <v>43325</v>
      </c>
      <c r="CD701" t="s">
        <v>5064</v>
      </c>
      <c r="CE701">
        <v>43235</v>
      </c>
      <c r="CF701" t="s">
        <v>2760</v>
      </c>
      <c r="CG701" t="s">
        <v>278</v>
      </c>
      <c r="CH701" t="s">
        <v>2759</v>
      </c>
      <c r="CI701" t="s">
        <v>2758</v>
      </c>
      <c r="CJ701" t="s">
        <v>733</v>
      </c>
      <c r="CK701">
        <v>35503232</v>
      </c>
      <c r="CL701" t="s">
        <v>290</v>
      </c>
      <c r="CM701">
        <v>53</v>
      </c>
      <c r="CN701" t="s">
        <v>3897</v>
      </c>
      <c r="CO701" t="s">
        <v>1231</v>
      </c>
      <c r="CP701" t="s">
        <v>1232</v>
      </c>
      <c r="CQ701">
        <v>43341</v>
      </c>
      <c r="CR701" t="s">
        <v>3898</v>
      </c>
      <c r="CS701">
        <v>43325</v>
      </c>
      <c r="CT701" t="s">
        <v>5064</v>
      </c>
      <c r="CU701">
        <v>43235</v>
      </c>
      <c r="CV701" t="s">
        <v>2760</v>
      </c>
      <c r="CW701" t="s">
        <v>278</v>
      </c>
      <c r="CX701" t="s">
        <v>2759</v>
      </c>
      <c r="CY701" t="s">
        <v>2758</v>
      </c>
      <c r="CZ701" t="s">
        <v>733</v>
      </c>
      <c r="DA701">
        <v>35503232</v>
      </c>
      <c r="DB701" t="s">
        <v>290</v>
      </c>
      <c r="DC701">
        <v>53</v>
      </c>
      <c r="DD701" t="s">
        <v>3897</v>
      </c>
      <c r="DE701" t="s">
        <v>1231</v>
      </c>
      <c r="DF701" t="s">
        <v>1232</v>
      </c>
      <c r="DG701">
        <v>43341</v>
      </c>
      <c r="DH701" t="s">
        <v>3898</v>
      </c>
      <c r="DI701">
        <v>43325</v>
      </c>
      <c r="DJ701" t="s">
        <v>5064</v>
      </c>
      <c r="DK701">
        <v>43235</v>
      </c>
      <c r="DL701" t="s">
        <v>2760</v>
      </c>
      <c r="DM701" t="s">
        <v>278</v>
      </c>
      <c r="DN701" t="s">
        <v>2759</v>
      </c>
      <c r="DO701" t="s">
        <v>2758</v>
      </c>
      <c r="DP701" t="s">
        <v>733</v>
      </c>
      <c r="DQ701">
        <v>35503232</v>
      </c>
      <c r="DR701" t="s">
        <v>290</v>
      </c>
      <c r="DS701">
        <v>53</v>
      </c>
      <c r="DT701" t="s">
        <v>3897</v>
      </c>
      <c r="DU701" t="s">
        <v>1231</v>
      </c>
      <c r="DV701" t="s">
        <v>1232</v>
      </c>
      <c r="DW701">
        <v>43341</v>
      </c>
      <c r="DX701" t="s">
        <v>3898</v>
      </c>
      <c r="DY701">
        <v>43325</v>
      </c>
      <c r="DZ701" t="s">
        <v>5064</v>
      </c>
      <c r="EA701">
        <v>43235</v>
      </c>
      <c r="EB701" t="s">
        <v>2760</v>
      </c>
      <c r="EC701" t="s">
        <v>278</v>
      </c>
      <c r="ED701" t="s">
        <v>2759</v>
      </c>
      <c r="EE701" t="s">
        <v>2758</v>
      </c>
      <c r="EF701" t="s">
        <v>733</v>
      </c>
      <c r="EG701">
        <v>35503232</v>
      </c>
      <c r="EH701" t="s">
        <v>290</v>
      </c>
      <c r="EI701">
        <v>53</v>
      </c>
      <c r="EJ701" t="s">
        <v>3897</v>
      </c>
      <c r="EK701" t="s">
        <v>1231</v>
      </c>
      <c r="EL701" t="s">
        <v>1232</v>
      </c>
      <c r="EM701">
        <v>43341</v>
      </c>
      <c r="EN701" t="s">
        <v>3898</v>
      </c>
      <c r="EO701">
        <v>43325</v>
      </c>
      <c r="EP701" t="s">
        <v>5064</v>
      </c>
      <c r="EQ701">
        <v>43235</v>
      </c>
      <c r="ER701" t="s">
        <v>2760</v>
      </c>
      <c r="ES701" t="s">
        <v>278</v>
      </c>
      <c r="ET701" t="s">
        <v>2759</v>
      </c>
      <c r="EU701" t="s">
        <v>2758</v>
      </c>
      <c r="EV701" t="s">
        <v>733</v>
      </c>
      <c r="EW701">
        <v>35503232</v>
      </c>
      <c r="EX701" t="s">
        <v>290</v>
      </c>
      <c r="EY701">
        <v>53</v>
      </c>
      <c r="EZ701" t="s">
        <v>3897</v>
      </c>
      <c r="FA701" t="s">
        <v>1231</v>
      </c>
      <c r="FB701" t="s">
        <v>1232</v>
      </c>
      <c r="FC701">
        <v>43341</v>
      </c>
      <c r="FD701" t="s">
        <v>3898</v>
      </c>
      <c r="FE701">
        <v>43325</v>
      </c>
      <c r="FF701" t="s">
        <v>5064</v>
      </c>
      <c r="FG701">
        <v>43235</v>
      </c>
      <c r="FH701" t="s">
        <v>2760</v>
      </c>
      <c r="FI701" t="s">
        <v>278</v>
      </c>
      <c r="FJ701" t="s">
        <v>2759</v>
      </c>
      <c r="FK701" t="s">
        <v>2758</v>
      </c>
      <c r="FL701" t="s">
        <v>733</v>
      </c>
      <c r="FM701">
        <v>35503232</v>
      </c>
      <c r="FN701" t="s">
        <v>290</v>
      </c>
      <c r="FO701">
        <v>53</v>
      </c>
      <c r="FP701" t="s">
        <v>3897</v>
      </c>
      <c r="FQ701" t="s">
        <v>1231</v>
      </c>
      <c r="FR701" t="s">
        <v>1232</v>
      </c>
      <c r="FS701">
        <v>43341</v>
      </c>
      <c r="FT701" t="s">
        <v>3898</v>
      </c>
      <c r="FU701">
        <v>43325</v>
      </c>
      <c r="FV701" t="s">
        <v>5064</v>
      </c>
      <c r="FW701">
        <v>43235</v>
      </c>
      <c r="FX701" t="s">
        <v>2760</v>
      </c>
      <c r="FY701" t="s">
        <v>278</v>
      </c>
      <c r="FZ701" t="s">
        <v>2759</v>
      </c>
      <c r="GA701" t="s">
        <v>2758</v>
      </c>
      <c r="GB701" t="s">
        <v>733</v>
      </c>
      <c r="GC701">
        <v>35503232</v>
      </c>
      <c r="GD701" t="s">
        <v>290</v>
      </c>
      <c r="GE701">
        <v>53</v>
      </c>
      <c r="GF701" t="s">
        <v>3897</v>
      </c>
      <c r="GG701" t="s">
        <v>1231</v>
      </c>
      <c r="GH701" t="s">
        <v>1232</v>
      </c>
      <c r="GI701">
        <v>43341</v>
      </c>
      <c r="GJ701" t="s">
        <v>3898</v>
      </c>
      <c r="GK701">
        <v>43325</v>
      </c>
      <c r="GL701" t="s">
        <v>5064</v>
      </c>
      <c r="GM701">
        <v>43235</v>
      </c>
      <c r="GN701" t="s">
        <v>2760</v>
      </c>
      <c r="GO701" t="s">
        <v>278</v>
      </c>
      <c r="GP701" t="s">
        <v>2759</v>
      </c>
      <c r="GQ701" t="s">
        <v>2758</v>
      </c>
      <c r="GR701" t="s">
        <v>733</v>
      </c>
      <c r="GS701">
        <v>35503232</v>
      </c>
      <c r="GT701" t="s">
        <v>290</v>
      </c>
      <c r="GU701">
        <v>53</v>
      </c>
      <c r="GV701" t="s">
        <v>3897</v>
      </c>
      <c r="GW701" t="s">
        <v>1231</v>
      </c>
      <c r="GX701" t="s">
        <v>1232</v>
      </c>
      <c r="GY701">
        <v>43341</v>
      </c>
      <c r="GZ701" t="s">
        <v>3898</v>
      </c>
      <c r="HA701">
        <v>43325</v>
      </c>
      <c r="HB701" t="s">
        <v>5064</v>
      </c>
      <c r="HC701">
        <v>43235</v>
      </c>
      <c r="HD701" t="s">
        <v>2760</v>
      </c>
      <c r="HE701" t="s">
        <v>278</v>
      </c>
      <c r="HF701" t="s">
        <v>2759</v>
      </c>
      <c r="HG701" t="s">
        <v>2758</v>
      </c>
      <c r="HH701" t="s">
        <v>733</v>
      </c>
      <c r="HI701">
        <v>35503232</v>
      </c>
      <c r="HJ701" t="s">
        <v>290</v>
      </c>
      <c r="HK701">
        <v>53</v>
      </c>
      <c r="HL701" t="s">
        <v>3897</v>
      </c>
      <c r="HM701" t="s">
        <v>1231</v>
      </c>
      <c r="HN701" t="s">
        <v>1232</v>
      </c>
      <c r="HO701">
        <v>43341</v>
      </c>
      <c r="HP701" t="s">
        <v>3898</v>
      </c>
      <c r="HQ701">
        <v>43325</v>
      </c>
      <c r="HR701" t="s">
        <v>5064</v>
      </c>
      <c r="HS701">
        <v>43235</v>
      </c>
      <c r="HT701" t="s">
        <v>2760</v>
      </c>
      <c r="HU701" t="s">
        <v>278</v>
      </c>
      <c r="HV701" t="s">
        <v>2759</v>
      </c>
      <c r="HW701" t="s">
        <v>2758</v>
      </c>
      <c r="HX701" t="s">
        <v>733</v>
      </c>
      <c r="HY701">
        <v>35503232</v>
      </c>
      <c r="HZ701" t="s">
        <v>290</v>
      </c>
      <c r="IA701">
        <v>53</v>
      </c>
      <c r="IB701" t="s">
        <v>3897</v>
      </c>
      <c r="IC701" t="s">
        <v>1231</v>
      </c>
      <c r="ID701" t="s">
        <v>1232</v>
      </c>
      <c r="IE701">
        <v>43341</v>
      </c>
      <c r="IF701" t="s">
        <v>3898</v>
      </c>
      <c r="IG701">
        <v>43325</v>
      </c>
      <c r="IH701" t="s">
        <v>5064</v>
      </c>
      <c r="II701">
        <v>43235</v>
      </c>
      <c r="IJ701" t="s">
        <v>2760</v>
      </c>
      <c r="IK701" t="s">
        <v>278</v>
      </c>
      <c r="IL701" t="s">
        <v>2759</v>
      </c>
      <c r="IM701" t="s">
        <v>2758</v>
      </c>
      <c r="IN701" t="s">
        <v>733</v>
      </c>
      <c r="IO701">
        <v>35503232</v>
      </c>
      <c r="IP701" t="s">
        <v>290</v>
      </c>
      <c r="IQ701">
        <v>53</v>
      </c>
      <c r="IR701" t="s">
        <v>3897</v>
      </c>
      <c r="IS701" t="s">
        <v>1231</v>
      </c>
      <c r="IT701" t="s">
        <v>1232</v>
      </c>
      <c r="IU701">
        <v>43341</v>
      </c>
      <c r="IV701" t="s">
        <v>3898</v>
      </c>
    </row>
    <row r="702" spans="1:256" x14ac:dyDescent="0.25">
      <c r="A702" s="289">
        <v>43331</v>
      </c>
      <c r="B702" t="s">
        <v>5064</v>
      </c>
      <c r="C702" s="289">
        <v>43241</v>
      </c>
      <c r="D702" t="s">
        <v>2848</v>
      </c>
      <c r="E702" t="s">
        <v>278</v>
      </c>
      <c r="F702" t="s">
        <v>2849</v>
      </c>
      <c r="G702" t="s">
        <v>746</v>
      </c>
      <c r="H702" t="s">
        <v>733</v>
      </c>
      <c r="I702">
        <v>35500315</v>
      </c>
      <c r="J702" t="s">
        <v>290</v>
      </c>
      <c r="K702">
        <v>142</v>
      </c>
      <c r="L702" t="s">
        <v>3423</v>
      </c>
      <c r="M702" t="s">
        <v>1627</v>
      </c>
      <c r="N702" t="s">
        <v>1638</v>
      </c>
      <c r="O702" s="289">
        <v>43318</v>
      </c>
      <c r="P702" t="s">
        <v>3699</v>
      </c>
      <c r="Q702">
        <v>43331</v>
      </c>
      <c r="R702" t="s">
        <v>5064</v>
      </c>
      <c r="S702">
        <v>43241</v>
      </c>
      <c r="T702" t="s">
        <v>2848</v>
      </c>
      <c r="U702" t="s">
        <v>278</v>
      </c>
      <c r="V702" t="s">
        <v>2849</v>
      </c>
      <c r="W702" t="s">
        <v>746</v>
      </c>
      <c r="X702" t="s">
        <v>733</v>
      </c>
      <c r="Y702">
        <v>35500315</v>
      </c>
      <c r="Z702" t="s">
        <v>290</v>
      </c>
      <c r="AA702">
        <v>142</v>
      </c>
      <c r="AB702" t="s">
        <v>3423</v>
      </c>
      <c r="AC702" t="s">
        <v>1627</v>
      </c>
      <c r="AD702" t="s">
        <v>1638</v>
      </c>
      <c r="AE702">
        <v>43318</v>
      </c>
      <c r="AF702" t="s">
        <v>3699</v>
      </c>
      <c r="AG702">
        <v>43331</v>
      </c>
      <c r="AH702" t="s">
        <v>5064</v>
      </c>
      <c r="AI702">
        <v>43241</v>
      </c>
      <c r="AJ702" t="s">
        <v>2848</v>
      </c>
      <c r="AK702" t="s">
        <v>278</v>
      </c>
      <c r="AL702" t="s">
        <v>2849</v>
      </c>
      <c r="AM702" t="s">
        <v>746</v>
      </c>
      <c r="AN702" t="s">
        <v>733</v>
      </c>
      <c r="AO702">
        <v>35500315</v>
      </c>
      <c r="AP702" t="s">
        <v>290</v>
      </c>
      <c r="AQ702">
        <v>142</v>
      </c>
      <c r="AR702" t="s">
        <v>3423</v>
      </c>
      <c r="AS702" t="s">
        <v>1627</v>
      </c>
      <c r="AT702" t="s">
        <v>1638</v>
      </c>
      <c r="AU702">
        <v>43318</v>
      </c>
      <c r="AV702" t="s">
        <v>3699</v>
      </c>
      <c r="AW702">
        <v>43331</v>
      </c>
      <c r="AX702" t="s">
        <v>5064</v>
      </c>
      <c r="AY702">
        <v>43241</v>
      </c>
      <c r="AZ702" t="s">
        <v>2848</v>
      </c>
      <c r="BA702" t="s">
        <v>278</v>
      </c>
      <c r="BB702" t="s">
        <v>2849</v>
      </c>
      <c r="BC702" t="s">
        <v>746</v>
      </c>
      <c r="BD702" t="s">
        <v>733</v>
      </c>
      <c r="BE702">
        <v>35500315</v>
      </c>
      <c r="BF702" t="s">
        <v>290</v>
      </c>
      <c r="BG702">
        <v>142</v>
      </c>
      <c r="BH702" t="s">
        <v>3423</v>
      </c>
      <c r="BI702" t="s">
        <v>1627</v>
      </c>
      <c r="BJ702" t="s">
        <v>1638</v>
      </c>
      <c r="BK702">
        <v>43318</v>
      </c>
      <c r="BL702" t="s">
        <v>3699</v>
      </c>
      <c r="BM702">
        <v>43331</v>
      </c>
      <c r="BN702" t="s">
        <v>5064</v>
      </c>
      <c r="BO702">
        <v>43241</v>
      </c>
      <c r="BP702" t="s">
        <v>2848</v>
      </c>
      <c r="BQ702" t="s">
        <v>278</v>
      </c>
      <c r="BR702" t="s">
        <v>2849</v>
      </c>
      <c r="BS702" t="s">
        <v>746</v>
      </c>
      <c r="BT702" t="s">
        <v>733</v>
      </c>
      <c r="BU702">
        <v>35500315</v>
      </c>
      <c r="BV702" t="s">
        <v>290</v>
      </c>
      <c r="BW702">
        <v>142</v>
      </c>
      <c r="BX702" t="s">
        <v>3423</v>
      </c>
      <c r="BY702" t="s">
        <v>1627</v>
      </c>
      <c r="BZ702" t="s">
        <v>1638</v>
      </c>
      <c r="CA702">
        <v>43318</v>
      </c>
      <c r="CB702" t="s">
        <v>3699</v>
      </c>
      <c r="CC702">
        <v>43331</v>
      </c>
      <c r="CD702" t="s">
        <v>5064</v>
      </c>
      <c r="CE702">
        <v>43241</v>
      </c>
      <c r="CF702" t="s">
        <v>2848</v>
      </c>
      <c r="CG702" t="s">
        <v>278</v>
      </c>
      <c r="CH702" t="s">
        <v>2849</v>
      </c>
      <c r="CI702" t="s">
        <v>746</v>
      </c>
      <c r="CJ702" t="s">
        <v>733</v>
      </c>
      <c r="CK702">
        <v>35500315</v>
      </c>
      <c r="CL702" t="s">
        <v>290</v>
      </c>
      <c r="CM702">
        <v>142</v>
      </c>
      <c r="CN702" t="s">
        <v>3423</v>
      </c>
      <c r="CO702" t="s">
        <v>1627</v>
      </c>
      <c r="CP702" t="s">
        <v>1638</v>
      </c>
      <c r="CQ702">
        <v>43318</v>
      </c>
      <c r="CR702" t="s">
        <v>3699</v>
      </c>
      <c r="CS702">
        <v>43331</v>
      </c>
      <c r="CT702" t="s">
        <v>5064</v>
      </c>
      <c r="CU702">
        <v>43241</v>
      </c>
      <c r="CV702" t="s">
        <v>2848</v>
      </c>
      <c r="CW702" t="s">
        <v>278</v>
      </c>
      <c r="CX702" t="s">
        <v>2849</v>
      </c>
      <c r="CY702" t="s">
        <v>746</v>
      </c>
      <c r="CZ702" t="s">
        <v>733</v>
      </c>
      <c r="DA702">
        <v>35500315</v>
      </c>
      <c r="DB702" t="s">
        <v>290</v>
      </c>
      <c r="DC702">
        <v>142</v>
      </c>
      <c r="DD702" t="s">
        <v>3423</v>
      </c>
      <c r="DE702" t="s">
        <v>1627</v>
      </c>
      <c r="DF702" t="s">
        <v>1638</v>
      </c>
      <c r="DG702">
        <v>43318</v>
      </c>
      <c r="DH702" t="s">
        <v>3699</v>
      </c>
      <c r="DI702">
        <v>43331</v>
      </c>
      <c r="DJ702" t="s">
        <v>5064</v>
      </c>
      <c r="DK702">
        <v>43241</v>
      </c>
      <c r="DL702" t="s">
        <v>2848</v>
      </c>
      <c r="DM702" t="s">
        <v>278</v>
      </c>
      <c r="DN702" t="s">
        <v>2849</v>
      </c>
      <c r="DO702" t="s">
        <v>746</v>
      </c>
      <c r="DP702" t="s">
        <v>733</v>
      </c>
      <c r="DQ702">
        <v>35500315</v>
      </c>
      <c r="DR702" t="s">
        <v>290</v>
      </c>
      <c r="DS702">
        <v>142</v>
      </c>
      <c r="DT702" t="s">
        <v>3423</v>
      </c>
      <c r="DU702" t="s">
        <v>1627</v>
      </c>
      <c r="DV702" t="s">
        <v>1638</v>
      </c>
      <c r="DW702">
        <v>43318</v>
      </c>
      <c r="DX702" t="s">
        <v>3699</v>
      </c>
      <c r="DY702">
        <v>43331</v>
      </c>
      <c r="DZ702" t="s">
        <v>5064</v>
      </c>
      <c r="EA702">
        <v>43241</v>
      </c>
      <c r="EB702" t="s">
        <v>2848</v>
      </c>
      <c r="EC702" t="s">
        <v>278</v>
      </c>
      <c r="ED702" t="s">
        <v>2849</v>
      </c>
      <c r="EE702" t="s">
        <v>746</v>
      </c>
      <c r="EF702" t="s">
        <v>733</v>
      </c>
      <c r="EG702">
        <v>35500315</v>
      </c>
      <c r="EH702" t="s">
        <v>290</v>
      </c>
      <c r="EI702">
        <v>142</v>
      </c>
      <c r="EJ702" t="s">
        <v>3423</v>
      </c>
      <c r="EK702" t="s">
        <v>1627</v>
      </c>
      <c r="EL702" t="s">
        <v>1638</v>
      </c>
      <c r="EM702">
        <v>43318</v>
      </c>
      <c r="EN702" t="s">
        <v>3699</v>
      </c>
      <c r="EO702">
        <v>43331</v>
      </c>
      <c r="EP702" t="s">
        <v>5064</v>
      </c>
      <c r="EQ702">
        <v>43241</v>
      </c>
      <c r="ER702" t="s">
        <v>2848</v>
      </c>
      <c r="ES702" t="s">
        <v>278</v>
      </c>
      <c r="ET702" t="s">
        <v>2849</v>
      </c>
      <c r="EU702" t="s">
        <v>746</v>
      </c>
      <c r="EV702" t="s">
        <v>733</v>
      </c>
      <c r="EW702">
        <v>35500315</v>
      </c>
      <c r="EX702" t="s">
        <v>290</v>
      </c>
      <c r="EY702">
        <v>142</v>
      </c>
      <c r="EZ702" t="s">
        <v>3423</v>
      </c>
      <c r="FA702" t="s">
        <v>1627</v>
      </c>
      <c r="FB702" t="s">
        <v>1638</v>
      </c>
      <c r="FC702">
        <v>43318</v>
      </c>
      <c r="FD702" t="s">
        <v>3699</v>
      </c>
      <c r="FE702">
        <v>43331</v>
      </c>
      <c r="FF702" t="s">
        <v>5064</v>
      </c>
      <c r="FG702">
        <v>43241</v>
      </c>
      <c r="FH702" t="s">
        <v>2848</v>
      </c>
      <c r="FI702" t="s">
        <v>278</v>
      </c>
      <c r="FJ702" t="s">
        <v>2849</v>
      </c>
      <c r="FK702" t="s">
        <v>746</v>
      </c>
      <c r="FL702" t="s">
        <v>733</v>
      </c>
      <c r="FM702">
        <v>35500315</v>
      </c>
      <c r="FN702" t="s">
        <v>290</v>
      </c>
      <c r="FO702">
        <v>142</v>
      </c>
      <c r="FP702" t="s">
        <v>3423</v>
      </c>
      <c r="FQ702" t="s">
        <v>1627</v>
      </c>
      <c r="FR702" t="s">
        <v>1638</v>
      </c>
      <c r="FS702">
        <v>43318</v>
      </c>
      <c r="FT702" t="s">
        <v>3699</v>
      </c>
      <c r="FU702">
        <v>43331</v>
      </c>
      <c r="FV702" t="s">
        <v>5064</v>
      </c>
      <c r="FW702">
        <v>43241</v>
      </c>
      <c r="FX702" t="s">
        <v>2848</v>
      </c>
      <c r="FY702" t="s">
        <v>278</v>
      </c>
      <c r="FZ702" t="s">
        <v>2849</v>
      </c>
      <c r="GA702" t="s">
        <v>746</v>
      </c>
      <c r="GB702" t="s">
        <v>733</v>
      </c>
      <c r="GC702">
        <v>35500315</v>
      </c>
      <c r="GD702" t="s">
        <v>290</v>
      </c>
      <c r="GE702">
        <v>142</v>
      </c>
      <c r="GF702" t="s">
        <v>3423</v>
      </c>
      <c r="GG702" t="s">
        <v>1627</v>
      </c>
      <c r="GH702" t="s">
        <v>1638</v>
      </c>
      <c r="GI702">
        <v>43318</v>
      </c>
      <c r="GJ702" t="s">
        <v>3699</v>
      </c>
      <c r="GK702">
        <v>43331</v>
      </c>
      <c r="GL702" t="s">
        <v>5064</v>
      </c>
      <c r="GM702">
        <v>43241</v>
      </c>
      <c r="GN702" t="s">
        <v>2848</v>
      </c>
      <c r="GO702" t="s">
        <v>278</v>
      </c>
      <c r="GP702" t="s">
        <v>2849</v>
      </c>
      <c r="GQ702" t="s">
        <v>746</v>
      </c>
      <c r="GR702" t="s">
        <v>733</v>
      </c>
      <c r="GS702">
        <v>35500315</v>
      </c>
      <c r="GT702" t="s">
        <v>290</v>
      </c>
      <c r="GU702">
        <v>142</v>
      </c>
      <c r="GV702" t="s">
        <v>3423</v>
      </c>
      <c r="GW702" t="s">
        <v>1627</v>
      </c>
      <c r="GX702" t="s">
        <v>1638</v>
      </c>
      <c r="GY702">
        <v>43318</v>
      </c>
      <c r="GZ702" t="s">
        <v>3699</v>
      </c>
      <c r="HA702">
        <v>43331</v>
      </c>
      <c r="HB702" t="s">
        <v>5064</v>
      </c>
      <c r="HC702">
        <v>43241</v>
      </c>
      <c r="HD702" t="s">
        <v>2848</v>
      </c>
      <c r="HE702" t="s">
        <v>278</v>
      </c>
      <c r="HF702" t="s">
        <v>2849</v>
      </c>
      <c r="HG702" t="s">
        <v>746</v>
      </c>
      <c r="HH702" t="s">
        <v>733</v>
      </c>
      <c r="HI702">
        <v>35500315</v>
      </c>
      <c r="HJ702" t="s">
        <v>290</v>
      </c>
      <c r="HK702">
        <v>142</v>
      </c>
      <c r="HL702" t="s">
        <v>3423</v>
      </c>
      <c r="HM702" t="s">
        <v>1627</v>
      </c>
      <c r="HN702" t="s">
        <v>1638</v>
      </c>
      <c r="HO702">
        <v>43318</v>
      </c>
      <c r="HP702" t="s">
        <v>3699</v>
      </c>
      <c r="HQ702">
        <v>43331</v>
      </c>
      <c r="HR702" t="s">
        <v>5064</v>
      </c>
      <c r="HS702">
        <v>43241</v>
      </c>
      <c r="HT702" t="s">
        <v>2848</v>
      </c>
      <c r="HU702" t="s">
        <v>278</v>
      </c>
      <c r="HV702" t="s">
        <v>2849</v>
      </c>
      <c r="HW702" t="s">
        <v>746</v>
      </c>
      <c r="HX702" t="s">
        <v>733</v>
      </c>
      <c r="HY702">
        <v>35500315</v>
      </c>
      <c r="HZ702" t="s">
        <v>290</v>
      </c>
      <c r="IA702">
        <v>142</v>
      </c>
      <c r="IB702" t="s">
        <v>3423</v>
      </c>
      <c r="IC702" t="s">
        <v>1627</v>
      </c>
      <c r="ID702" t="s">
        <v>1638</v>
      </c>
      <c r="IE702">
        <v>43318</v>
      </c>
      <c r="IF702" t="s">
        <v>3699</v>
      </c>
      <c r="IG702">
        <v>43331</v>
      </c>
      <c r="IH702" t="s">
        <v>5064</v>
      </c>
      <c r="II702">
        <v>43241</v>
      </c>
      <c r="IJ702" t="s">
        <v>2848</v>
      </c>
      <c r="IK702" t="s">
        <v>278</v>
      </c>
      <c r="IL702" t="s">
        <v>2849</v>
      </c>
      <c r="IM702" t="s">
        <v>746</v>
      </c>
      <c r="IN702" t="s">
        <v>733</v>
      </c>
      <c r="IO702">
        <v>35500315</v>
      </c>
      <c r="IP702" t="s">
        <v>290</v>
      </c>
      <c r="IQ702">
        <v>142</v>
      </c>
      <c r="IR702" t="s">
        <v>3423</v>
      </c>
      <c r="IS702" t="s">
        <v>1627</v>
      </c>
      <c r="IT702" t="s">
        <v>1638</v>
      </c>
      <c r="IU702">
        <v>43318</v>
      </c>
      <c r="IV702" t="s">
        <v>3699</v>
      </c>
    </row>
    <row r="703" spans="1:256" x14ac:dyDescent="0.25">
      <c r="A703" s="289">
        <v>43323</v>
      </c>
      <c r="B703" t="s">
        <v>5064</v>
      </c>
      <c r="C703" s="289">
        <v>43233</v>
      </c>
      <c r="D703" t="s">
        <v>2731</v>
      </c>
      <c r="E703" t="s">
        <v>278</v>
      </c>
      <c r="F703" t="s">
        <v>2732</v>
      </c>
      <c r="G703" t="s">
        <v>746</v>
      </c>
      <c r="H703" t="s">
        <v>733</v>
      </c>
      <c r="I703">
        <v>35500329</v>
      </c>
      <c r="J703" t="s">
        <v>2733</v>
      </c>
      <c r="K703">
        <v>142</v>
      </c>
      <c r="L703" t="s">
        <v>3700</v>
      </c>
      <c r="M703" t="s">
        <v>1627</v>
      </c>
      <c r="N703" t="s">
        <v>1631</v>
      </c>
      <c r="O703" s="289">
        <v>43318</v>
      </c>
      <c r="P703" t="s">
        <v>3701</v>
      </c>
      <c r="Q703">
        <v>43323</v>
      </c>
      <c r="R703" t="s">
        <v>5064</v>
      </c>
      <c r="S703">
        <v>43233</v>
      </c>
      <c r="T703" t="s">
        <v>2731</v>
      </c>
      <c r="U703" t="s">
        <v>278</v>
      </c>
      <c r="V703" t="s">
        <v>2732</v>
      </c>
      <c r="W703" t="s">
        <v>746</v>
      </c>
      <c r="X703" t="s">
        <v>733</v>
      </c>
      <c r="Y703">
        <v>35500329</v>
      </c>
      <c r="Z703" t="s">
        <v>2733</v>
      </c>
      <c r="AA703">
        <v>142</v>
      </c>
      <c r="AB703" t="s">
        <v>3700</v>
      </c>
      <c r="AC703" t="s">
        <v>1627</v>
      </c>
      <c r="AD703" t="s">
        <v>1631</v>
      </c>
      <c r="AE703">
        <v>43318</v>
      </c>
      <c r="AF703" t="s">
        <v>3701</v>
      </c>
      <c r="AG703">
        <v>43323</v>
      </c>
      <c r="AH703" t="s">
        <v>5064</v>
      </c>
      <c r="AI703">
        <v>43233</v>
      </c>
      <c r="AJ703" t="s">
        <v>2731</v>
      </c>
      <c r="AK703" t="s">
        <v>278</v>
      </c>
      <c r="AL703" t="s">
        <v>2732</v>
      </c>
      <c r="AM703" t="s">
        <v>746</v>
      </c>
      <c r="AN703" t="s">
        <v>733</v>
      </c>
      <c r="AO703">
        <v>35500329</v>
      </c>
      <c r="AP703" t="s">
        <v>2733</v>
      </c>
      <c r="AQ703">
        <v>142</v>
      </c>
      <c r="AR703" t="s">
        <v>3700</v>
      </c>
      <c r="AS703" t="s">
        <v>1627</v>
      </c>
      <c r="AT703" t="s">
        <v>1631</v>
      </c>
      <c r="AU703">
        <v>43318</v>
      </c>
      <c r="AV703" t="s">
        <v>3701</v>
      </c>
      <c r="AW703">
        <v>43323</v>
      </c>
      <c r="AX703" t="s">
        <v>5064</v>
      </c>
      <c r="AY703">
        <v>43233</v>
      </c>
      <c r="AZ703" t="s">
        <v>2731</v>
      </c>
      <c r="BA703" t="s">
        <v>278</v>
      </c>
      <c r="BB703" t="s">
        <v>2732</v>
      </c>
      <c r="BC703" t="s">
        <v>746</v>
      </c>
      <c r="BD703" t="s">
        <v>733</v>
      </c>
      <c r="BE703">
        <v>35500329</v>
      </c>
      <c r="BF703" t="s">
        <v>2733</v>
      </c>
      <c r="BG703">
        <v>142</v>
      </c>
      <c r="BH703" t="s">
        <v>3700</v>
      </c>
      <c r="BI703" t="s">
        <v>1627</v>
      </c>
      <c r="BJ703" t="s">
        <v>1631</v>
      </c>
      <c r="BK703">
        <v>43318</v>
      </c>
      <c r="BL703" t="s">
        <v>3701</v>
      </c>
      <c r="BM703">
        <v>43323</v>
      </c>
      <c r="BN703" t="s">
        <v>5064</v>
      </c>
      <c r="BO703">
        <v>43233</v>
      </c>
      <c r="BP703" t="s">
        <v>2731</v>
      </c>
      <c r="BQ703" t="s">
        <v>278</v>
      </c>
      <c r="BR703" t="s">
        <v>2732</v>
      </c>
      <c r="BS703" t="s">
        <v>746</v>
      </c>
      <c r="BT703" t="s">
        <v>733</v>
      </c>
      <c r="BU703">
        <v>35500329</v>
      </c>
      <c r="BV703" t="s">
        <v>2733</v>
      </c>
      <c r="BW703">
        <v>142</v>
      </c>
      <c r="BX703" t="s">
        <v>3700</v>
      </c>
      <c r="BY703" t="s">
        <v>1627</v>
      </c>
      <c r="BZ703" t="s">
        <v>1631</v>
      </c>
      <c r="CA703">
        <v>43318</v>
      </c>
      <c r="CB703" t="s">
        <v>3701</v>
      </c>
      <c r="CC703">
        <v>43323</v>
      </c>
      <c r="CD703" t="s">
        <v>5064</v>
      </c>
      <c r="CE703">
        <v>43233</v>
      </c>
      <c r="CF703" t="s">
        <v>2731</v>
      </c>
      <c r="CG703" t="s">
        <v>278</v>
      </c>
      <c r="CH703" t="s">
        <v>2732</v>
      </c>
      <c r="CI703" t="s">
        <v>746</v>
      </c>
      <c r="CJ703" t="s">
        <v>733</v>
      </c>
      <c r="CK703">
        <v>35500329</v>
      </c>
      <c r="CL703" t="s">
        <v>2733</v>
      </c>
      <c r="CM703">
        <v>142</v>
      </c>
      <c r="CN703" t="s">
        <v>3700</v>
      </c>
      <c r="CO703" t="s">
        <v>1627</v>
      </c>
      <c r="CP703" t="s">
        <v>1631</v>
      </c>
      <c r="CQ703">
        <v>43318</v>
      </c>
      <c r="CR703" t="s">
        <v>3701</v>
      </c>
      <c r="CS703">
        <v>43323</v>
      </c>
      <c r="CT703" t="s">
        <v>5064</v>
      </c>
      <c r="CU703">
        <v>43233</v>
      </c>
      <c r="CV703" t="s">
        <v>2731</v>
      </c>
      <c r="CW703" t="s">
        <v>278</v>
      </c>
      <c r="CX703" t="s">
        <v>2732</v>
      </c>
      <c r="CY703" t="s">
        <v>746</v>
      </c>
      <c r="CZ703" t="s">
        <v>733</v>
      </c>
      <c r="DA703">
        <v>35500329</v>
      </c>
      <c r="DB703" t="s">
        <v>2733</v>
      </c>
      <c r="DC703">
        <v>142</v>
      </c>
      <c r="DD703" t="s">
        <v>3700</v>
      </c>
      <c r="DE703" t="s">
        <v>1627</v>
      </c>
      <c r="DF703" t="s">
        <v>1631</v>
      </c>
      <c r="DG703">
        <v>43318</v>
      </c>
      <c r="DH703" t="s">
        <v>3701</v>
      </c>
      <c r="DI703">
        <v>43323</v>
      </c>
      <c r="DJ703" t="s">
        <v>5064</v>
      </c>
      <c r="DK703">
        <v>43233</v>
      </c>
      <c r="DL703" t="s">
        <v>2731</v>
      </c>
      <c r="DM703" t="s">
        <v>278</v>
      </c>
      <c r="DN703" t="s">
        <v>2732</v>
      </c>
      <c r="DO703" t="s">
        <v>746</v>
      </c>
      <c r="DP703" t="s">
        <v>733</v>
      </c>
      <c r="DQ703">
        <v>35500329</v>
      </c>
      <c r="DR703" t="s">
        <v>2733</v>
      </c>
      <c r="DS703">
        <v>142</v>
      </c>
      <c r="DT703" t="s">
        <v>3700</v>
      </c>
      <c r="DU703" t="s">
        <v>1627</v>
      </c>
      <c r="DV703" t="s">
        <v>1631</v>
      </c>
      <c r="DW703">
        <v>43318</v>
      </c>
      <c r="DX703" t="s">
        <v>3701</v>
      </c>
      <c r="DY703">
        <v>43323</v>
      </c>
      <c r="DZ703" t="s">
        <v>5064</v>
      </c>
      <c r="EA703">
        <v>43233</v>
      </c>
      <c r="EB703" t="s">
        <v>2731</v>
      </c>
      <c r="EC703" t="s">
        <v>278</v>
      </c>
      <c r="ED703" t="s">
        <v>2732</v>
      </c>
      <c r="EE703" t="s">
        <v>746</v>
      </c>
      <c r="EF703" t="s">
        <v>733</v>
      </c>
      <c r="EG703">
        <v>35500329</v>
      </c>
      <c r="EH703" t="s">
        <v>2733</v>
      </c>
      <c r="EI703">
        <v>142</v>
      </c>
      <c r="EJ703" t="s">
        <v>3700</v>
      </c>
      <c r="EK703" t="s">
        <v>1627</v>
      </c>
      <c r="EL703" t="s">
        <v>1631</v>
      </c>
      <c r="EM703">
        <v>43318</v>
      </c>
      <c r="EN703" t="s">
        <v>3701</v>
      </c>
      <c r="EO703">
        <v>43323</v>
      </c>
      <c r="EP703" t="s">
        <v>5064</v>
      </c>
      <c r="EQ703">
        <v>43233</v>
      </c>
      <c r="ER703" t="s">
        <v>2731</v>
      </c>
      <c r="ES703" t="s">
        <v>278</v>
      </c>
      <c r="ET703" t="s">
        <v>2732</v>
      </c>
      <c r="EU703" t="s">
        <v>746</v>
      </c>
      <c r="EV703" t="s">
        <v>733</v>
      </c>
      <c r="EW703">
        <v>35500329</v>
      </c>
      <c r="EX703" t="s">
        <v>2733</v>
      </c>
      <c r="EY703">
        <v>142</v>
      </c>
      <c r="EZ703" t="s">
        <v>3700</v>
      </c>
      <c r="FA703" t="s">
        <v>1627</v>
      </c>
      <c r="FB703" t="s">
        <v>1631</v>
      </c>
      <c r="FC703">
        <v>43318</v>
      </c>
      <c r="FD703" t="s">
        <v>3701</v>
      </c>
      <c r="FE703">
        <v>43323</v>
      </c>
      <c r="FF703" t="s">
        <v>5064</v>
      </c>
      <c r="FG703">
        <v>43233</v>
      </c>
      <c r="FH703" t="s">
        <v>2731</v>
      </c>
      <c r="FI703" t="s">
        <v>278</v>
      </c>
      <c r="FJ703" t="s">
        <v>2732</v>
      </c>
      <c r="FK703" t="s">
        <v>746</v>
      </c>
      <c r="FL703" t="s">
        <v>733</v>
      </c>
      <c r="FM703">
        <v>35500329</v>
      </c>
      <c r="FN703" t="s">
        <v>2733</v>
      </c>
      <c r="FO703">
        <v>142</v>
      </c>
      <c r="FP703" t="s">
        <v>3700</v>
      </c>
      <c r="FQ703" t="s">
        <v>1627</v>
      </c>
      <c r="FR703" t="s">
        <v>1631</v>
      </c>
      <c r="FS703">
        <v>43318</v>
      </c>
      <c r="FT703" t="s">
        <v>3701</v>
      </c>
      <c r="FU703">
        <v>43323</v>
      </c>
      <c r="FV703" t="s">
        <v>5064</v>
      </c>
      <c r="FW703">
        <v>43233</v>
      </c>
      <c r="FX703" t="s">
        <v>2731</v>
      </c>
      <c r="FY703" t="s">
        <v>278</v>
      </c>
      <c r="FZ703" t="s">
        <v>2732</v>
      </c>
      <c r="GA703" t="s">
        <v>746</v>
      </c>
      <c r="GB703" t="s">
        <v>733</v>
      </c>
      <c r="GC703">
        <v>35500329</v>
      </c>
      <c r="GD703" t="s">
        <v>2733</v>
      </c>
      <c r="GE703">
        <v>142</v>
      </c>
      <c r="GF703" t="s">
        <v>3700</v>
      </c>
      <c r="GG703" t="s">
        <v>1627</v>
      </c>
      <c r="GH703" t="s">
        <v>1631</v>
      </c>
      <c r="GI703">
        <v>43318</v>
      </c>
      <c r="GJ703" t="s">
        <v>3701</v>
      </c>
      <c r="GK703">
        <v>43323</v>
      </c>
      <c r="GL703" t="s">
        <v>5064</v>
      </c>
      <c r="GM703">
        <v>43233</v>
      </c>
      <c r="GN703" t="s">
        <v>2731</v>
      </c>
      <c r="GO703" t="s">
        <v>278</v>
      </c>
      <c r="GP703" t="s">
        <v>2732</v>
      </c>
      <c r="GQ703" t="s">
        <v>746</v>
      </c>
      <c r="GR703" t="s">
        <v>733</v>
      </c>
      <c r="GS703">
        <v>35500329</v>
      </c>
      <c r="GT703" t="s">
        <v>2733</v>
      </c>
      <c r="GU703">
        <v>142</v>
      </c>
      <c r="GV703" t="s">
        <v>3700</v>
      </c>
      <c r="GW703" t="s">
        <v>1627</v>
      </c>
      <c r="GX703" t="s">
        <v>1631</v>
      </c>
      <c r="GY703">
        <v>43318</v>
      </c>
      <c r="GZ703" t="s">
        <v>3701</v>
      </c>
      <c r="HA703">
        <v>43323</v>
      </c>
      <c r="HB703" t="s">
        <v>5064</v>
      </c>
      <c r="HC703">
        <v>43233</v>
      </c>
      <c r="HD703" t="s">
        <v>2731</v>
      </c>
      <c r="HE703" t="s">
        <v>278</v>
      </c>
      <c r="HF703" t="s">
        <v>2732</v>
      </c>
      <c r="HG703" t="s">
        <v>746</v>
      </c>
      <c r="HH703" t="s">
        <v>733</v>
      </c>
      <c r="HI703">
        <v>35500329</v>
      </c>
      <c r="HJ703" t="s">
        <v>2733</v>
      </c>
      <c r="HK703">
        <v>142</v>
      </c>
      <c r="HL703" t="s">
        <v>3700</v>
      </c>
      <c r="HM703" t="s">
        <v>1627</v>
      </c>
      <c r="HN703" t="s">
        <v>1631</v>
      </c>
      <c r="HO703">
        <v>43318</v>
      </c>
      <c r="HP703" t="s">
        <v>3701</v>
      </c>
      <c r="HQ703">
        <v>43323</v>
      </c>
      <c r="HR703" t="s">
        <v>5064</v>
      </c>
      <c r="HS703">
        <v>43233</v>
      </c>
      <c r="HT703" t="s">
        <v>2731</v>
      </c>
      <c r="HU703" t="s">
        <v>278</v>
      </c>
      <c r="HV703" t="s">
        <v>2732</v>
      </c>
      <c r="HW703" t="s">
        <v>746</v>
      </c>
      <c r="HX703" t="s">
        <v>733</v>
      </c>
      <c r="HY703">
        <v>35500329</v>
      </c>
      <c r="HZ703" t="s">
        <v>2733</v>
      </c>
      <c r="IA703">
        <v>142</v>
      </c>
      <c r="IB703" t="s">
        <v>3700</v>
      </c>
      <c r="IC703" t="s">
        <v>1627</v>
      </c>
      <c r="ID703" t="s">
        <v>1631</v>
      </c>
      <c r="IE703">
        <v>43318</v>
      </c>
      <c r="IF703" t="s">
        <v>3701</v>
      </c>
      <c r="IG703">
        <v>43323</v>
      </c>
      <c r="IH703" t="s">
        <v>5064</v>
      </c>
      <c r="II703">
        <v>43233</v>
      </c>
      <c r="IJ703" t="s">
        <v>2731</v>
      </c>
      <c r="IK703" t="s">
        <v>278</v>
      </c>
      <c r="IL703" t="s">
        <v>2732</v>
      </c>
      <c r="IM703" t="s">
        <v>746</v>
      </c>
      <c r="IN703" t="s">
        <v>733</v>
      </c>
      <c r="IO703">
        <v>35500329</v>
      </c>
      <c r="IP703" t="s">
        <v>2733</v>
      </c>
      <c r="IQ703">
        <v>142</v>
      </c>
      <c r="IR703" t="s">
        <v>3700</v>
      </c>
      <c r="IS703" t="s">
        <v>1627</v>
      </c>
      <c r="IT703" t="s">
        <v>1631</v>
      </c>
      <c r="IU703">
        <v>43318</v>
      </c>
      <c r="IV703" t="s">
        <v>3701</v>
      </c>
    </row>
    <row r="704" spans="1:256" x14ac:dyDescent="0.25">
      <c r="A704" s="289">
        <v>43316</v>
      </c>
      <c r="B704" t="s">
        <v>5064</v>
      </c>
      <c r="C704" s="289">
        <v>43226</v>
      </c>
      <c r="D704" t="s">
        <v>2617</v>
      </c>
      <c r="E704" t="s">
        <v>355</v>
      </c>
      <c r="F704" t="s">
        <v>968</v>
      </c>
      <c r="G704" t="s">
        <v>746</v>
      </c>
      <c r="H704" t="s">
        <v>733</v>
      </c>
      <c r="I704">
        <v>35500339</v>
      </c>
      <c r="J704" t="s">
        <v>2619</v>
      </c>
      <c r="K704">
        <v>142</v>
      </c>
      <c r="L704" t="s">
        <v>3702</v>
      </c>
      <c r="M704" t="s">
        <v>1627</v>
      </c>
      <c r="N704" t="s">
        <v>1631</v>
      </c>
      <c r="O704" s="289">
        <v>43318</v>
      </c>
      <c r="P704" t="s">
        <v>3703</v>
      </c>
      <c r="Q704">
        <v>43316</v>
      </c>
      <c r="R704" t="s">
        <v>5064</v>
      </c>
      <c r="S704">
        <v>43226</v>
      </c>
      <c r="T704" t="s">
        <v>2617</v>
      </c>
      <c r="U704" t="s">
        <v>355</v>
      </c>
      <c r="V704" t="s">
        <v>968</v>
      </c>
      <c r="W704" t="s">
        <v>746</v>
      </c>
      <c r="X704" t="s">
        <v>733</v>
      </c>
      <c r="Y704">
        <v>35500339</v>
      </c>
      <c r="Z704" t="s">
        <v>2619</v>
      </c>
      <c r="AA704">
        <v>142</v>
      </c>
      <c r="AB704" t="s">
        <v>3702</v>
      </c>
      <c r="AC704" t="s">
        <v>1627</v>
      </c>
      <c r="AD704" t="s">
        <v>1631</v>
      </c>
      <c r="AE704">
        <v>43318</v>
      </c>
      <c r="AF704" t="s">
        <v>3703</v>
      </c>
      <c r="AG704">
        <v>43316</v>
      </c>
      <c r="AH704" t="s">
        <v>5064</v>
      </c>
      <c r="AI704">
        <v>43226</v>
      </c>
      <c r="AJ704" t="s">
        <v>2617</v>
      </c>
      <c r="AK704" t="s">
        <v>355</v>
      </c>
      <c r="AL704" t="s">
        <v>968</v>
      </c>
      <c r="AM704" t="s">
        <v>746</v>
      </c>
      <c r="AN704" t="s">
        <v>733</v>
      </c>
      <c r="AO704">
        <v>35500339</v>
      </c>
      <c r="AP704" t="s">
        <v>2619</v>
      </c>
      <c r="AQ704">
        <v>142</v>
      </c>
      <c r="AR704" t="s">
        <v>3702</v>
      </c>
      <c r="AS704" t="s">
        <v>1627</v>
      </c>
      <c r="AT704" t="s">
        <v>1631</v>
      </c>
      <c r="AU704">
        <v>43318</v>
      </c>
      <c r="AV704" t="s">
        <v>3703</v>
      </c>
      <c r="AW704">
        <v>43316</v>
      </c>
      <c r="AX704" t="s">
        <v>5064</v>
      </c>
      <c r="AY704">
        <v>43226</v>
      </c>
      <c r="AZ704" t="s">
        <v>2617</v>
      </c>
      <c r="BA704" t="s">
        <v>355</v>
      </c>
      <c r="BB704" t="s">
        <v>968</v>
      </c>
      <c r="BC704" t="s">
        <v>746</v>
      </c>
      <c r="BD704" t="s">
        <v>733</v>
      </c>
      <c r="BE704">
        <v>35500339</v>
      </c>
      <c r="BF704" t="s">
        <v>2619</v>
      </c>
      <c r="BG704">
        <v>142</v>
      </c>
      <c r="BH704" t="s">
        <v>3702</v>
      </c>
      <c r="BI704" t="s">
        <v>1627</v>
      </c>
      <c r="BJ704" t="s">
        <v>1631</v>
      </c>
      <c r="BK704">
        <v>43318</v>
      </c>
      <c r="BL704" t="s">
        <v>3703</v>
      </c>
      <c r="BM704">
        <v>43316</v>
      </c>
      <c r="BN704" t="s">
        <v>5064</v>
      </c>
      <c r="BO704">
        <v>43226</v>
      </c>
      <c r="BP704" t="s">
        <v>2617</v>
      </c>
      <c r="BQ704" t="s">
        <v>355</v>
      </c>
      <c r="BR704" t="s">
        <v>968</v>
      </c>
      <c r="BS704" t="s">
        <v>746</v>
      </c>
      <c r="BT704" t="s">
        <v>733</v>
      </c>
      <c r="BU704">
        <v>35500339</v>
      </c>
      <c r="BV704" t="s">
        <v>2619</v>
      </c>
      <c r="BW704">
        <v>142</v>
      </c>
      <c r="BX704" t="s">
        <v>3702</v>
      </c>
      <c r="BY704" t="s">
        <v>1627</v>
      </c>
      <c r="BZ704" t="s">
        <v>1631</v>
      </c>
      <c r="CA704">
        <v>43318</v>
      </c>
      <c r="CB704" t="s">
        <v>3703</v>
      </c>
      <c r="CC704">
        <v>43316</v>
      </c>
      <c r="CD704" t="s">
        <v>5064</v>
      </c>
      <c r="CE704">
        <v>43226</v>
      </c>
      <c r="CF704" t="s">
        <v>2617</v>
      </c>
      <c r="CG704" t="s">
        <v>355</v>
      </c>
      <c r="CH704" t="s">
        <v>968</v>
      </c>
      <c r="CI704" t="s">
        <v>746</v>
      </c>
      <c r="CJ704" t="s">
        <v>733</v>
      </c>
      <c r="CK704">
        <v>35500339</v>
      </c>
      <c r="CL704" t="s">
        <v>2619</v>
      </c>
      <c r="CM704">
        <v>142</v>
      </c>
      <c r="CN704" t="s">
        <v>3702</v>
      </c>
      <c r="CO704" t="s">
        <v>1627</v>
      </c>
      <c r="CP704" t="s">
        <v>1631</v>
      </c>
      <c r="CQ704">
        <v>43318</v>
      </c>
      <c r="CR704" t="s">
        <v>3703</v>
      </c>
      <c r="CS704">
        <v>43316</v>
      </c>
      <c r="CT704" t="s">
        <v>5064</v>
      </c>
      <c r="CU704">
        <v>43226</v>
      </c>
      <c r="CV704" t="s">
        <v>2617</v>
      </c>
      <c r="CW704" t="s">
        <v>355</v>
      </c>
      <c r="CX704" t="s">
        <v>968</v>
      </c>
      <c r="CY704" t="s">
        <v>746</v>
      </c>
      <c r="CZ704" t="s">
        <v>733</v>
      </c>
      <c r="DA704">
        <v>35500339</v>
      </c>
      <c r="DB704" t="s">
        <v>2619</v>
      </c>
      <c r="DC704">
        <v>142</v>
      </c>
      <c r="DD704" t="s">
        <v>3702</v>
      </c>
      <c r="DE704" t="s">
        <v>1627</v>
      </c>
      <c r="DF704" t="s">
        <v>1631</v>
      </c>
      <c r="DG704">
        <v>43318</v>
      </c>
      <c r="DH704" t="s">
        <v>3703</v>
      </c>
      <c r="DI704">
        <v>43316</v>
      </c>
      <c r="DJ704" t="s">
        <v>5064</v>
      </c>
      <c r="DK704">
        <v>43226</v>
      </c>
      <c r="DL704" t="s">
        <v>2617</v>
      </c>
      <c r="DM704" t="s">
        <v>355</v>
      </c>
      <c r="DN704" t="s">
        <v>968</v>
      </c>
      <c r="DO704" t="s">
        <v>746</v>
      </c>
      <c r="DP704" t="s">
        <v>733</v>
      </c>
      <c r="DQ704">
        <v>35500339</v>
      </c>
      <c r="DR704" t="s">
        <v>2619</v>
      </c>
      <c r="DS704">
        <v>142</v>
      </c>
      <c r="DT704" t="s">
        <v>3702</v>
      </c>
      <c r="DU704" t="s">
        <v>1627</v>
      </c>
      <c r="DV704" t="s">
        <v>1631</v>
      </c>
      <c r="DW704">
        <v>43318</v>
      </c>
      <c r="DX704" t="s">
        <v>3703</v>
      </c>
      <c r="DY704">
        <v>43316</v>
      </c>
      <c r="DZ704" t="s">
        <v>5064</v>
      </c>
      <c r="EA704">
        <v>43226</v>
      </c>
      <c r="EB704" t="s">
        <v>2617</v>
      </c>
      <c r="EC704" t="s">
        <v>355</v>
      </c>
      <c r="ED704" t="s">
        <v>968</v>
      </c>
      <c r="EE704" t="s">
        <v>746</v>
      </c>
      <c r="EF704" t="s">
        <v>733</v>
      </c>
      <c r="EG704">
        <v>35500339</v>
      </c>
      <c r="EH704" t="s">
        <v>2619</v>
      </c>
      <c r="EI704">
        <v>142</v>
      </c>
      <c r="EJ704" t="s">
        <v>3702</v>
      </c>
      <c r="EK704" t="s">
        <v>1627</v>
      </c>
      <c r="EL704" t="s">
        <v>1631</v>
      </c>
      <c r="EM704">
        <v>43318</v>
      </c>
      <c r="EN704" t="s">
        <v>3703</v>
      </c>
      <c r="EO704">
        <v>43316</v>
      </c>
      <c r="EP704" t="s">
        <v>5064</v>
      </c>
      <c r="EQ704">
        <v>43226</v>
      </c>
      <c r="ER704" t="s">
        <v>2617</v>
      </c>
      <c r="ES704" t="s">
        <v>355</v>
      </c>
      <c r="ET704" t="s">
        <v>968</v>
      </c>
      <c r="EU704" t="s">
        <v>746</v>
      </c>
      <c r="EV704" t="s">
        <v>733</v>
      </c>
      <c r="EW704">
        <v>35500339</v>
      </c>
      <c r="EX704" t="s">
        <v>2619</v>
      </c>
      <c r="EY704">
        <v>142</v>
      </c>
      <c r="EZ704" t="s">
        <v>3702</v>
      </c>
      <c r="FA704" t="s">
        <v>1627</v>
      </c>
      <c r="FB704" t="s">
        <v>1631</v>
      </c>
      <c r="FC704">
        <v>43318</v>
      </c>
      <c r="FD704" t="s">
        <v>3703</v>
      </c>
      <c r="FE704">
        <v>43316</v>
      </c>
      <c r="FF704" t="s">
        <v>5064</v>
      </c>
      <c r="FG704">
        <v>43226</v>
      </c>
      <c r="FH704" t="s">
        <v>2617</v>
      </c>
      <c r="FI704" t="s">
        <v>355</v>
      </c>
      <c r="FJ704" t="s">
        <v>968</v>
      </c>
      <c r="FK704" t="s">
        <v>746</v>
      </c>
      <c r="FL704" t="s">
        <v>733</v>
      </c>
      <c r="FM704">
        <v>35500339</v>
      </c>
      <c r="FN704" t="s">
        <v>2619</v>
      </c>
      <c r="FO704">
        <v>142</v>
      </c>
      <c r="FP704" t="s">
        <v>3702</v>
      </c>
      <c r="FQ704" t="s">
        <v>1627</v>
      </c>
      <c r="FR704" t="s">
        <v>1631</v>
      </c>
      <c r="FS704">
        <v>43318</v>
      </c>
      <c r="FT704" t="s">
        <v>3703</v>
      </c>
      <c r="FU704">
        <v>43316</v>
      </c>
      <c r="FV704" t="s">
        <v>5064</v>
      </c>
      <c r="FW704">
        <v>43226</v>
      </c>
      <c r="FX704" t="s">
        <v>2617</v>
      </c>
      <c r="FY704" t="s">
        <v>355</v>
      </c>
      <c r="FZ704" t="s">
        <v>968</v>
      </c>
      <c r="GA704" t="s">
        <v>746</v>
      </c>
      <c r="GB704" t="s">
        <v>733</v>
      </c>
      <c r="GC704">
        <v>35500339</v>
      </c>
      <c r="GD704" t="s">
        <v>2619</v>
      </c>
      <c r="GE704">
        <v>142</v>
      </c>
      <c r="GF704" t="s">
        <v>3702</v>
      </c>
      <c r="GG704" t="s">
        <v>1627</v>
      </c>
      <c r="GH704" t="s">
        <v>1631</v>
      </c>
      <c r="GI704">
        <v>43318</v>
      </c>
      <c r="GJ704" t="s">
        <v>3703</v>
      </c>
      <c r="GK704">
        <v>43316</v>
      </c>
      <c r="GL704" t="s">
        <v>5064</v>
      </c>
      <c r="GM704">
        <v>43226</v>
      </c>
      <c r="GN704" t="s">
        <v>2617</v>
      </c>
      <c r="GO704" t="s">
        <v>355</v>
      </c>
      <c r="GP704" t="s">
        <v>968</v>
      </c>
      <c r="GQ704" t="s">
        <v>746</v>
      </c>
      <c r="GR704" t="s">
        <v>733</v>
      </c>
      <c r="GS704">
        <v>35500339</v>
      </c>
      <c r="GT704" t="s">
        <v>2619</v>
      </c>
      <c r="GU704">
        <v>142</v>
      </c>
      <c r="GV704" t="s">
        <v>3702</v>
      </c>
      <c r="GW704" t="s">
        <v>1627</v>
      </c>
      <c r="GX704" t="s">
        <v>1631</v>
      </c>
      <c r="GY704">
        <v>43318</v>
      </c>
      <c r="GZ704" t="s">
        <v>3703</v>
      </c>
      <c r="HA704">
        <v>43316</v>
      </c>
      <c r="HB704" t="s">
        <v>5064</v>
      </c>
      <c r="HC704">
        <v>43226</v>
      </c>
      <c r="HD704" t="s">
        <v>2617</v>
      </c>
      <c r="HE704" t="s">
        <v>355</v>
      </c>
      <c r="HF704" t="s">
        <v>968</v>
      </c>
      <c r="HG704" t="s">
        <v>746</v>
      </c>
      <c r="HH704" t="s">
        <v>733</v>
      </c>
      <c r="HI704">
        <v>35500339</v>
      </c>
      <c r="HJ704" t="s">
        <v>2619</v>
      </c>
      <c r="HK704">
        <v>142</v>
      </c>
      <c r="HL704" t="s">
        <v>3702</v>
      </c>
      <c r="HM704" t="s">
        <v>1627</v>
      </c>
      <c r="HN704" t="s">
        <v>1631</v>
      </c>
      <c r="HO704">
        <v>43318</v>
      </c>
      <c r="HP704" t="s">
        <v>3703</v>
      </c>
      <c r="HQ704">
        <v>43316</v>
      </c>
      <c r="HR704" t="s">
        <v>5064</v>
      </c>
      <c r="HS704">
        <v>43226</v>
      </c>
      <c r="HT704" t="s">
        <v>2617</v>
      </c>
      <c r="HU704" t="s">
        <v>355</v>
      </c>
      <c r="HV704" t="s">
        <v>968</v>
      </c>
      <c r="HW704" t="s">
        <v>746</v>
      </c>
      <c r="HX704" t="s">
        <v>733</v>
      </c>
      <c r="HY704">
        <v>35500339</v>
      </c>
      <c r="HZ704" t="s">
        <v>2619</v>
      </c>
      <c r="IA704">
        <v>142</v>
      </c>
      <c r="IB704" t="s">
        <v>3702</v>
      </c>
      <c r="IC704" t="s">
        <v>1627</v>
      </c>
      <c r="ID704" t="s">
        <v>1631</v>
      </c>
      <c r="IE704">
        <v>43318</v>
      </c>
      <c r="IF704" t="s">
        <v>3703</v>
      </c>
      <c r="IG704">
        <v>43316</v>
      </c>
      <c r="IH704" t="s">
        <v>5064</v>
      </c>
      <c r="II704">
        <v>43226</v>
      </c>
      <c r="IJ704" t="s">
        <v>2617</v>
      </c>
      <c r="IK704" t="s">
        <v>355</v>
      </c>
      <c r="IL704" t="s">
        <v>968</v>
      </c>
      <c r="IM704" t="s">
        <v>746</v>
      </c>
      <c r="IN704" t="s">
        <v>733</v>
      </c>
      <c r="IO704">
        <v>35500339</v>
      </c>
      <c r="IP704" t="s">
        <v>2619</v>
      </c>
      <c r="IQ704">
        <v>142</v>
      </c>
      <c r="IR704" t="s">
        <v>3702</v>
      </c>
      <c r="IS704" t="s">
        <v>1627</v>
      </c>
      <c r="IT704" t="s">
        <v>1631</v>
      </c>
      <c r="IU704">
        <v>43318</v>
      </c>
      <c r="IV704" t="s">
        <v>3703</v>
      </c>
    </row>
    <row r="705" spans="1:256" x14ac:dyDescent="0.25">
      <c r="A705" s="289">
        <v>43329</v>
      </c>
      <c r="B705" t="s">
        <v>5064</v>
      </c>
      <c r="C705" s="289">
        <v>43239</v>
      </c>
      <c r="D705" t="s">
        <v>2837</v>
      </c>
      <c r="E705" t="s">
        <v>278</v>
      </c>
      <c r="F705" t="s">
        <v>2838</v>
      </c>
      <c r="G705" t="s">
        <v>2842</v>
      </c>
      <c r="H705" t="s">
        <v>733</v>
      </c>
      <c r="I705">
        <v>35500329</v>
      </c>
      <c r="J705" t="s">
        <v>2843</v>
      </c>
      <c r="K705">
        <v>142</v>
      </c>
      <c r="L705" t="s">
        <v>3700</v>
      </c>
      <c r="M705" t="s">
        <v>1627</v>
      </c>
      <c r="N705" t="s">
        <v>1631</v>
      </c>
      <c r="O705" s="289">
        <v>43318</v>
      </c>
      <c r="P705" t="s">
        <v>3701</v>
      </c>
      <c r="Q705">
        <v>43329</v>
      </c>
      <c r="R705" t="s">
        <v>5064</v>
      </c>
      <c r="S705">
        <v>43239</v>
      </c>
      <c r="T705" t="s">
        <v>2837</v>
      </c>
      <c r="U705" t="s">
        <v>278</v>
      </c>
      <c r="V705" t="s">
        <v>2838</v>
      </c>
      <c r="W705" t="s">
        <v>2842</v>
      </c>
      <c r="X705" t="s">
        <v>733</v>
      </c>
      <c r="Y705">
        <v>35500329</v>
      </c>
      <c r="Z705" t="s">
        <v>2843</v>
      </c>
      <c r="AA705">
        <v>142</v>
      </c>
      <c r="AB705" t="s">
        <v>3700</v>
      </c>
      <c r="AC705" t="s">
        <v>1627</v>
      </c>
      <c r="AD705" t="s">
        <v>1631</v>
      </c>
      <c r="AE705">
        <v>43318</v>
      </c>
      <c r="AF705" t="s">
        <v>3701</v>
      </c>
      <c r="AG705">
        <v>43329</v>
      </c>
      <c r="AH705" t="s">
        <v>5064</v>
      </c>
      <c r="AI705">
        <v>43239</v>
      </c>
      <c r="AJ705" t="s">
        <v>2837</v>
      </c>
      <c r="AK705" t="s">
        <v>278</v>
      </c>
      <c r="AL705" t="s">
        <v>2838</v>
      </c>
      <c r="AM705" t="s">
        <v>2842</v>
      </c>
      <c r="AN705" t="s">
        <v>733</v>
      </c>
      <c r="AO705">
        <v>35500329</v>
      </c>
      <c r="AP705" t="s">
        <v>2843</v>
      </c>
      <c r="AQ705">
        <v>142</v>
      </c>
      <c r="AR705" t="s">
        <v>3700</v>
      </c>
      <c r="AS705" t="s">
        <v>1627</v>
      </c>
      <c r="AT705" t="s">
        <v>1631</v>
      </c>
      <c r="AU705">
        <v>43318</v>
      </c>
      <c r="AV705" t="s">
        <v>3701</v>
      </c>
      <c r="AW705">
        <v>43329</v>
      </c>
      <c r="AX705" t="s">
        <v>5064</v>
      </c>
      <c r="AY705">
        <v>43239</v>
      </c>
      <c r="AZ705" t="s">
        <v>2837</v>
      </c>
      <c r="BA705" t="s">
        <v>278</v>
      </c>
      <c r="BB705" t="s">
        <v>2838</v>
      </c>
      <c r="BC705" t="s">
        <v>2842</v>
      </c>
      <c r="BD705" t="s">
        <v>733</v>
      </c>
      <c r="BE705">
        <v>35500329</v>
      </c>
      <c r="BF705" t="s">
        <v>2843</v>
      </c>
      <c r="BG705">
        <v>142</v>
      </c>
      <c r="BH705" t="s">
        <v>3700</v>
      </c>
      <c r="BI705" t="s">
        <v>1627</v>
      </c>
      <c r="BJ705" t="s">
        <v>1631</v>
      </c>
      <c r="BK705">
        <v>43318</v>
      </c>
      <c r="BL705" t="s">
        <v>3701</v>
      </c>
      <c r="BM705">
        <v>43329</v>
      </c>
      <c r="BN705" t="s">
        <v>5064</v>
      </c>
      <c r="BO705">
        <v>43239</v>
      </c>
      <c r="BP705" t="s">
        <v>2837</v>
      </c>
      <c r="BQ705" t="s">
        <v>278</v>
      </c>
      <c r="BR705" t="s">
        <v>2838</v>
      </c>
      <c r="BS705" t="s">
        <v>2842</v>
      </c>
      <c r="BT705" t="s">
        <v>733</v>
      </c>
      <c r="BU705">
        <v>35500329</v>
      </c>
      <c r="BV705" t="s">
        <v>2843</v>
      </c>
      <c r="BW705">
        <v>142</v>
      </c>
      <c r="BX705" t="s">
        <v>3700</v>
      </c>
      <c r="BY705" t="s">
        <v>1627</v>
      </c>
      <c r="BZ705" t="s">
        <v>1631</v>
      </c>
      <c r="CA705">
        <v>43318</v>
      </c>
      <c r="CB705" t="s">
        <v>3701</v>
      </c>
      <c r="CC705">
        <v>43329</v>
      </c>
      <c r="CD705" t="s">
        <v>5064</v>
      </c>
      <c r="CE705">
        <v>43239</v>
      </c>
      <c r="CF705" t="s">
        <v>2837</v>
      </c>
      <c r="CG705" t="s">
        <v>278</v>
      </c>
      <c r="CH705" t="s">
        <v>2838</v>
      </c>
      <c r="CI705" t="s">
        <v>2842</v>
      </c>
      <c r="CJ705" t="s">
        <v>733</v>
      </c>
      <c r="CK705">
        <v>35500329</v>
      </c>
      <c r="CL705" t="s">
        <v>2843</v>
      </c>
      <c r="CM705">
        <v>142</v>
      </c>
      <c r="CN705" t="s">
        <v>3700</v>
      </c>
      <c r="CO705" t="s">
        <v>1627</v>
      </c>
      <c r="CP705" t="s">
        <v>1631</v>
      </c>
      <c r="CQ705">
        <v>43318</v>
      </c>
      <c r="CR705" t="s">
        <v>3701</v>
      </c>
      <c r="CS705">
        <v>43329</v>
      </c>
      <c r="CT705" t="s">
        <v>5064</v>
      </c>
      <c r="CU705">
        <v>43239</v>
      </c>
      <c r="CV705" t="s">
        <v>2837</v>
      </c>
      <c r="CW705" t="s">
        <v>278</v>
      </c>
      <c r="CX705" t="s">
        <v>2838</v>
      </c>
      <c r="CY705" t="s">
        <v>2842</v>
      </c>
      <c r="CZ705" t="s">
        <v>733</v>
      </c>
      <c r="DA705">
        <v>35500329</v>
      </c>
      <c r="DB705" t="s">
        <v>2843</v>
      </c>
      <c r="DC705">
        <v>142</v>
      </c>
      <c r="DD705" t="s">
        <v>3700</v>
      </c>
      <c r="DE705" t="s">
        <v>1627</v>
      </c>
      <c r="DF705" t="s">
        <v>1631</v>
      </c>
      <c r="DG705">
        <v>43318</v>
      </c>
      <c r="DH705" t="s">
        <v>3701</v>
      </c>
      <c r="DI705">
        <v>43329</v>
      </c>
      <c r="DJ705" t="s">
        <v>5064</v>
      </c>
      <c r="DK705">
        <v>43239</v>
      </c>
      <c r="DL705" t="s">
        <v>2837</v>
      </c>
      <c r="DM705" t="s">
        <v>278</v>
      </c>
      <c r="DN705" t="s">
        <v>2838</v>
      </c>
      <c r="DO705" t="s">
        <v>2842</v>
      </c>
      <c r="DP705" t="s">
        <v>733</v>
      </c>
      <c r="DQ705">
        <v>35500329</v>
      </c>
      <c r="DR705" t="s">
        <v>2843</v>
      </c>
      <c r="DS705">
        <v>142</v>
      </c>
      <c r="DT705" t="s">
        <v>3700</v>
      </c>
      <c r="DU705" t="s">
        <v>1627</v>
      </c>
      <c r="DV705" t="s">
        <v>1631</v>
      </c>
      <c r="DW705">
        <v>43318</v>
      </c>
      <c r="DX705" t="s">
        <v>3701</v>
      </c>
      <c r="DY705">
        <v>43329</v>
      </c>
      <c r="DZ705" t="s">
        <v>5064</v>
      </c>
      <c r="EA705">
        <v>43239</v>
      </c>
      <c r="EB705" t="s">
        <v>2837</v>
      </c>
      <c r="EC705" t="s">
        <v>278</v>
      </c>
      <c r="ED705" t="s">
        <v>2838</v>
      </c>
      <c r="EE705" t="s">
        <v>2842</v>
      </c>
      <c r="EF705" t="s">
        <v>733</v>
      </c>
      <c r="EG705">
        <v>35500329</v>
      </c>
      <c r="EH705" t="s">
        <v>2843</v>
      </c>
      <c r="EI705">
        <v>142</v>
      </c>
      <c r="EJ705" t="s">
        <v>3700</v>
      </c>
      <c r="EK705" t="s">
        <v>1627</v>
      </c>
      <c r="EL705" t="s">
        <v>1631</v>
      </c>
      <c r="EM705">
        <v>43318</v>
      </c>
      <c r="EN705" t="s">
        <v>3701</v>
      </c>
      <c r="EO705">
        <v>43329</v>
      </c>
      <c r="EP705" t="s">
        <v>5064</v>
      </c>
      <c r="EQ705">
        <v>43239</v>
      </c>
      <c r="ER705" t="s">
        <v>2837</v>
      </c>
      <c r="ES705" t="s">
        <v>278</v>
      </c>
      <c r="ET705" t="s">
        <v>2838</v>
      </c>
      <c r="EU705" t="s">
        <v>2842</v>
      </c>
      <c r="EV705" t="s">
        <v>733</v>
      </c>
      <c r="EW705">
        <v>35500329</v>
      </c>
      <c r="EX705" t="s">
        <v>2843</v>
      </c>
      <c r="EY705">
        <v>142</v>
      </c>
      <c r="EZ705" t="s">
        <v>3700</v>
      </c>
      <c r="FA705" t="s">
        <v>1627</v>
      </c>
      <c r="FB705" t="s">
        <v>1631</v>
      </c>
      <c r="FC705">
        <v>43318</v>
      </c>
      <c r="FD705" t="s">
        <v>3701</v>
      </c>
      <c r="FE705">
        <v>43329</v>
      </c>
      <c r="FF705" t="s">
        <v>5064</v>
      </c>
      <c r="FG705">
        <v>43239</v>
      </c>
      <c r="FH705" t="s">
        <v>2837</v>
      </c>
      <c r="FI705" t="s">
        <v>278</v>
      </c>
      <c r="FJ705" t="s">
        <v>2838</v>
      </c>
      <c r="FK705" t="s">
        <v>2842</v>
      </c>
      <c r="FL705" t="s">
        <v>733</v>
      </c>
      <c r="FM705">
        <v>35500329</v>
      </c>
      <c r="FN705" t="s">
        <v>2843</v>
      </c>
      <c r="FO705">
        <v>142</v>
      </c>
      <c r="FP705" t="s">
        <v>3700</v>
      </c>
      <c r="FQ705" t="s">
        <v>1627</v>
      </c>
      <c r="FR705" t="s">
        <v>1631</v>
      </c>
      <c r="FS705">
        <v>43318</v>
      </c>
      <c r="FT705" t="s">
        <v>3701</v>
      </c>
      <c r="FU705">
        <v>43329</v>
      </c>
      <c r="FV705" t="s">
        <v>5064</v>
      </c>
      <c r="FW705">
        <v>43239</v>
      </c>
      <c r="FX705" t="s">
        <v>2837</v>
      </c>
      <c r="FY705" t="s">
        <v>278</v>
      </c>
      <c r="FZ705" t="s">
        <v>2838</v>
      </c>
      <c r="GA705" t="s">
        <v>2842</v>
      </c>
      <c r="GB705" t="s">
        <v>733</v>
      </c>
      <c r="GC705">
        <v>35500329</v>
      </c>
      <c r="GD705" t="s">
        <v>2843</v>
      </c>
      <c r="GE705">
        <v>142</v>
      </c>
      <c r="GF705" t="s">
        <v>3700</v>
      </c>
      <c r="GG705" t="s">
        <v>1627</v>
      </c>
      <c r="GH705" t="s">
        <v>1631</v>
      </c>
      <c r="GI705">
        <v>43318</v>
      </c>
      <c r="GJ705" t="s">
        <v>3701</v>
      </c>
      <c r="GK705">
        <v>43329</v>
      </c>
      <c r="GL705" t="s">
        <v>5064</v>
      </c>
      <c r="GM705">
        <v>43239</v>
      </c>
      <c r="GN705" t="s">
        <v>2837</v>
      </c>
      <c r="GO705" t="s">
        <v>278</v>
      </c>
      <c r="GP705" t="s">
        <v>2838</v>
      </c>
      <c r="GQ705" t="s">
        <v>2842</v>
      </c>
      <c r="GR705" t="s">
        <v>733</v>
      </c>
      <c r="GS705">
        <v>35500329</v>
      </c>
      <c r="GT705" t="s">
        <v>2843</v>
      </c>
      <c r="GU705">
        <v>142</v>
      </c>
      <c r="GV705" t="s">
        <v>3700</v>
      </c>
      <c r="GW705" t="s">
        <v>1627</v>
      </c>
      <c r="GX705" t="s">
        <v>1631</v>
      </c>
      <c r="GY705">
        <v>43318</v>
      </c>
      <c r="GZ705" t="s">
        <v>3701</v>
      </c>
      <c r="HA705">
        <v>43329</v>
      </c>
      <c r="HB705" t="s">
        <v>5064</v>
      </c>
      <c r="HC705">
        <v>43239</v>
      </c>
      <c r="HD705" t="s">
        <v>2837</v>
      </c>
      <c r="HE705" t="s">
        <v>278</v>
      </c>
      <c r="HF705" t="s">
        <v>2838</v>
      </c>
      <c r="HG705" t="s">
        <v>2842</v>
      </c>
      <c r="HH705" t="s">
        <v>733</v>
      </c>
      <c r="HI705">
        <v>35500329</v>
      </c>
      <c r="HJ705" t="s">
        <v>2843</v>
      </c>
      <c r="HK705">
        <v>142</v>
      </c>
      <c r="HL705" t="s">
        <v>3700</v>
      </c>
      <c r="HM705" t="s">
        <v>1627</v>
      </c>
      <c r="HN705" t="s">
        <v>1631</v>
      </c>
      <c r="HO705">
        <v>43318</v>
      </c>
      <c r="HP705" t="s">
        <v>3701</v>
      </c>
      <c r="HQ705">
        <v>43329</v>
      </c>
      <c r="HR705" t="s">
        <v>5064</v>
      </c>
      <c r="HS705">
        <v>43239</v>
      </c>
      <c r="HT705" t="s">
        <v>2837</v>
      </c>
      <c r="HU705" t="s">
        <v>278</v>
      </c>
      <c r="HV705" t="s">
        <v>2838</v>
      </c>
      <c r="HW705" t="s">
        <v>2842</v>
      </c>
      <c r="HX705" t="s">
        <v>733</v>
      </c>
      <c r="HY705">
        <v>35500329</v>
      </c>
      <c r="HZ705" t="s">
        <v>2843</v>
      </c>
      <c r="IA705">
        <v>142</v>
      </c>
      <c r="IB705" t="s">
        <v>3700</v>
      </c>
      <c r="IC705" t="s">
        <v>1627</v>
      </c>
      <c r="ID705" t="s">
        <v>1631</v>
      </c>
      <c r="IE705">
        <v>43318</v>
      </c>
      <c r="IF705" t="s">
        <v>3701</v>
      </c>
      <c r="IG705">
        <v>43329</v>
      </c>
      <c r="IH705" t="s">
        <v>5064</v>
      </c>
      <c r="II705">
        <v>43239</v>
      </c>
      <c r="IJ705" t="s">
        <v>2837</v>
      </c>
      <c r="IK705" t="s">
        <v>278</v>
      </c>
      <c r="IL705" t="s">
        <v>2838</v>
      </c>
      <c r="IM705" t="s">
        <v>2842</v>
      </c>
      <c r="IN705" t="s">
        <v>733</v>
      </c>
      <c r="IO705">
        <v>35500329</v>
      </c>
      <c r="IP705" t="s">
        <v>2843</v>
      </c>
      <c r="IQ705">
        <v>142</v>
      </c>
      <c r="IR705" t="s">
        <v>3700</v>
      </c>
      <c r="IS705" t="s">
        <v>1627</v>
      </c>
      <c r="IT705" t="s">
        <v>1631</v>
      </c>
      <c r="IU705">
        <v>43318</v>
      </c>
      <c r="IV705" t="s">
        <v>3701</v>
      </c>
    </row>
    <row r="706" spans="1:256" x14ac:dyDescent="0.25">
      <c r="A706" s="289">
        <v>43333</v>
      </c>
      <c r="B706" t="s">
        <v>5064</v>
      </c>
      <c r="C706" s="289">
        <v>43243</v>
      </c>
      <c r="D706" t="s">
        <v>2870</v>
      </c>
      <c r="E706" t="s">
        <v>278</v>
      </c>
      <c r="F706" t="s">
        <v>2871</v>
      </c>
      <c r="G706" t="s">
        <v>1596</v>
      </c>
      <c r="H706" t="s">
        <v>733</v>
      </c>
      <c r="I706">
        <v>35500388</v>
      </c>
      <c r="J706" t="s">
        <v>2877</v>
      </c>
      <c r="K706">
        <v>142</v>
      </c>
      <c r="L706" t="s">
        <v>3861</v>
      </c>
      <c r="M706" t="s">
        <v>1627</v>
      </c>
      <c r="N706" t="s">
        <v>1631</v>
      </c>
      <c r="O706" s="289">
        <v>43333</v>
      </c>
      <c r="P706" t="s">
        <v>3862</v>
      </c>
      <c r="Q706">
        <v>43333</v>
      </c>
      <c r="R706" t="s">
        <v>5064</v>
      </c>
      <c r="S706">
        <v>43243</v>
      </c>
      <c r="T706" t="s">
        <v>2870</v>
      </c>
      <c r="U706" t="s">
        <v>278</v>
      </c>
      <c r="V706" t="s">
        <v>2871</v>
      </c>
      <c r="W706" t="s">
        <v>1596</v>
      </c>
      <c r="X706" t="s">
        <v>733</v>
      </c>
      <c r="Y706">
        <v>35500388</v>
      </c>
      <c r="Z706" t="s">
        <v>2877</v>
      </c>
      <c r="AA706">
        <v>142</v>
      </c>
      <c r="AB706" t="s">
        <v>3861</v>
      </c>
      <c r="AC706" t="s">
        <v>1627</v>
      </c>
      <c r="AD706" t="s">
        <v>1631</v>
      </c>
      <c r="AE706">
        <v>43333</v>
      </c>
      <c r="AF706" t="s">
        <v>3862</v>
      </c>
      <c r="AG706">
        <v>43333</v>
      </c>
      <c r="AH706" t="s">
        <v>5064</v>
      </c>
      <c r="AI706">
        <v>43243</v>
      </c>
      <c r="AJ706" t="s">
        <v>2870</v>
      </c>
      <c r="AK706" t="s">
        <v>278</v>
      </c>
      <c r="AL706" t="s">
        <v>2871</v>
      </c>
      <c r="AM706" t="s">
        <v>1596</v>
      </c>
      <c r="AN706" t="s">
        <v>733</v>
      </c>
      <c r="AO706">
        <v>35500388</v>
      </c>
      <c r="AP706" t="s">
        <v>2877</v>
      </c>
      <c r="AQ706">
        <v>142</v>
      </c>
      <c r="AR706" t="s">
        <v>3861</v>
      </c>
      <c r="AS706" t="s">
        <v>1627</v>
      </c>
      <c r="AT706" t="s">
        <v>1631</v>
      </c>
      <c r="AU706">
        <v>43333</v>
      </c>
      <c r="AV706" t="s">
        <v>3862</v>
      </c>
      <c r="AW706">
        <v>43333</v>
      </c>
      <c r="AX706" t="s">
        <v>5064</v>
      </c>
      <c r="AY706">
        <v>43243</v>
      </c>
      <c r="AZ706" t="s">
        <v>2870</v>
      </c>
      <c r="BA706" t="s">
        <v>278</v>
      </c>
      <c r="BB706" t="s">
        <v>2871</v>
      </c>
      <c r="BC706" t="s">
        <v>1596</v>
      </c>
      <c r="BD706" t="s">
        <v>733</v>
      </c>
      <c r="BE706">
        <v>35500388</v>
      </c>
      <c r="BF706" t="s">
        <v>2877</v>
      </c>
      <c r="BG706">
        <v>142</v>
      </c>
      <c r="BH706" t="s">
        <v>3861</v>
      </c>
      <c r="BI706" t="s">
        <v>1627</v>
      </c>
      <c r="BJ706" t="s">
        <v>1631</v>
      </c>
      <c r="BK706">
        <v>43333</v>
      </c>
      <c r="BL706" t="s">
        <v>3862</v>
      </c>
      <c r="BM706">
        <v>43333</v>
      </c>
      <c r="BN706" t="s">
        <v>5064</v>
      </c>
      <c r="BO706">
        <v>43243</v>
      </c>
      <c r="BP706" t="s">
        <v>2870</v>
      </c>
      <c r="BQ706" t="s">
        <v>278</v>
      </c>
      <c r="BR706" t="s">
        <v>2871</v>
      </c>
      <c r="BS706" t="s">
        <v>1596</v>
      </c>
      <c r="BT706" t="s">
        <v>733</v>
      </c>
      <c r="BU706">
        <v>35500388</v>
      </c>
      <c r="BV706" t="s">
        <v>2877</v>
      </c>
      <c r="BW706">
        <v>142</v>
      </c>
      <c r="BX706" t="s">
        <v>3861</v>
      </c>
      <c r="BY706" t="s">
        <v>1627</v>
      </c>
      <c r="BZ706" t="s">
        <v>1631</v>
      </c>
      <c r="CA706">
        <v>43333</v>
      </c>
      <c r="CB706" t="s">
        <v>3862</v>
      </c>
      <c r="CC706">
        <v>43333</v>
      </c>
      <c r="CD706" t="s">
        <v>5064</v>
      </c>
      <c r="CE706">
        <v>43243</v>
      </c>
      <c r="CF706" t="s">
        <v>2870</v>
      </c>
      <c r="CG706" t="s">
        <v>278</v>
      </c>
      <c r="CH706" t="s">
        <v>2871</v>
      </c>
      <c r="CI706" t="s">
        <v>1596</v>
      </c>
      <c r="CJ706" t="s">
        <v>733</v>
      </c>
      <c r="CK706">
        <v>35500388</v>
      </c>
      <c r="CL706" t="s">
        <v>2877</v>
      </c>
      <c r="CM706">
        <v>142</v>
      </c>
      <c r="CN706" t="s">
        <v>3861</v>
      </c>
      <c r="CO706" t="s">
        <v>1627</v>
      </c>
      <c r="CP706" t="s">
        <v>1631</v>
      </c>
      <c r="CQ706">
        <v>43333</v>
      </c>
      <c r="CR706" t="s">
        <v>3862</v>
      </c>
      <c r="CS706">
        <v>43333</v>
      </c>
      <c r="CT706" t="s">
        <v>5064</v>
      </c>
      <c r="CU706">
        <v>43243</v>
      </c>
      <c r="CV706" t="s">
        <v>2870</v>
      </c>
      <c r="CW706" t="s">
        <v>278</v>
      </c>
      <c r="CX706" t="s">
        <v>2871</v>
      </c>
      <c r="CY706" t="s">
        <v>1596</v>
      </c>
      <c r="CZ706" t="s">
        <v>733</v>
      </c>
      <c r="DA706">
        <v>35500388</v>
      </c>
      <c r="DB706" t="s">
        <v>2877</v>
      </c>
      <c r="DC706">
        <v>142</v>
      </c>
      <c r="DD706" t="s">
        <v>3861</v>
      </c>
      <c r="DE706" t="s">
        <v>1627</v>
      </c>
      <c r="DF706" t="s">
        <v>1631</v>
      </c>
      <c r="DG706">
        <v>43333</v>
      </c>
      <c r="DH706" t="s">
        <v>3862</v>
      </c>
      <c r="DI706">
        <v>43333</v>
      </c>
      <c r="DJ706" t="s">
        <v>5064</v>
      </c>
      <c r="DK706">
        <v>43243</v>
      </c>
      <c r="DL706" t="s">
        <v>2870</v>
      </c>
      <c r="DM706" t="s">
        <v>278</v>
      </c>
      <c r="DN706" t="s">
        <v>2871</v>
      </c>
      <c r="DO706" t="s">
        <v>1596</v>
      </c>
      <c r="DP706" t="s">
        <v>733</v>
      </c>
      <c r="DQ706">
        <v>35500388</v>
      </c>
      <c r="DR706" t="s">
        <v>2877</v>
      </c>
      <c r="DS706">
        <v>142</v>
      </c>
      <c r="DT706" t="s">
        <v>3861</v>
      </c>
      <c r="DU706" t="s">
        <v>1627</v>
      </c>
      <c r="DV706" t="s">
        <v>1631</v>
      </c>
      <c r="DW706">
        <v>43333</v>
      </c>
      <c r="DX706" t="s">
        <v>3862</v>
      </c>
      <c r="DY706">
        <v>43333</v>
      </c>
      <c r="DZ706" t="s">
        <v>5064</v>
      </c>
      <c r="EA706">
        <v>43243</v>
      </c>
      <c r="EB706" t="s">
        <v>2870</v>
      </c>
      <c r="EC706" t="s">
        <v>278</v>
      </c>
      <c r="ED706" t="s">
        <v>2871</v>
      </c>
      <c r="EE706" t="s">
        <v>1596</v>
      </c>
      <c r="EF706" t="s">
        <v>733</v>
      </c>
      <c r="EG706">
        <v>35500388</v>
      </c>
      <c r="EH706" t="s">
        <v>2877</v>
      </c>
      <c r="EI706">
        <v>142</v>
      </c>
      <c r="EJ706" t="s">
        <v>3861</v>
      </c>
      <c r="EK706" t="s">
        <v>1627</v>
      </c>
      <c r="EL706" t="s">
        <v>1631</v>
      </c>
      <c r="EM706">
        <v>43333</v>
      </c>
      <c r="EN706" t="s">
        <v>3862</v>
      </c>
      <c r="EO706">
        <v>43333</v>
      </c>
      <c r="EP706" t="s">
        <v>5064</v>
      </c>
      <c r="EQ706">
        <v>43243</v>
      </c>
      <c r="ER706" t="s">
        <v>2870</v>
      </c>
      <c r="ES706" t="s">
        <v>278</v>
      </c>
      <c r="ET706" t="s">
        <v>2871</v>
      </c>
      <c r="EU706" t="s">
        <v>1596</v>
      </c>
      <c r="EV706" t="s">
        <v>733</v>
      </c>
      <c r="EW706">
        <v>35500388</v>
      </c>
      <c r="EX706" t="s">
        <v>2877</v>
      </c>
      <c r="EY706">
        <v>142</v>
      </c>
      <c r="EZ706" t="s">
        <v>3861</v>
      </c>
      <c r="FA706" t="s">
        <v>1627</v>
      </c>
      <c r="FB706" t="s">
        <v>1631</v>
      </c>
      <c r="FC706">
        <v>43333</v>
      </c>
      <c r="FD706" t="s">
        <v>3862</v>
      </c>
      <c r="FE706">
        <v>43333</v>
      </c>
      <c r="FF706" t="s">
        <v>5064</v>
      </c>
      <c r="FG706">
        <v>43243</v>
      </c>
      <c r="FH706" t="s">
        <v>2870</v>
      </c>
      <c r="FI706" t="s">
        <v>278</v>
      </c>
      <c r="FJ706" t="s">
        <v>2871</v>
      </c>
      <c r="FK706" t="s">
        <v>1596</v>
      </c>
      <c r="FL706" t="s">
        <v>733</v>
      </c>
      <c r="FM706">
        <v>35500388</v>
      </c>
      <c r="FN706" t="s">
        <v>2877</v>
      </c>
      <c r="FO706">
        <v>142</v>
      </c>
      <c r="FP706" t="s">
        <v>3861</v>
      </c>
      <c r="FQ706" t="s">
        <v>1627</v>
      </c>
      <c r="FR706" t="s">
        <v>1631</v>
      </c>
      <c r="FS706">
        <v>43333</v>
      </c>
      <c r="FT706" t="s">
        <v>3862</v>
      </c>
      <c r="FU706">
        <v>43333</v>
      </c>
      <c r="FV706" t="s">
        <v>5064</v>
      </c>
      <c r="FW706">
        <v>43243</v>
      </c>
      <c r="FX706" t="s">
        <v>2870</v>
      </c>
      <c r="FY706" t="s">
        <v>278</v>
      </c>
      <c r="FZ706" t="s">
        <v>2871</v>
      </c>
      <c r="GA706" t="s">
        <v>1596</v>
      </c>
      <c r="GB706" t="s">
        <v>733</v>
      </c>
      <c r="GC706">
        <v>35500388</v>
      </c>
      <c r="GD706" t="s">
        <v>2877</v>
      </c>
      <c r="GE706">
        <v>142</v>
      </c>
      <c r="GF706" t="s">
        <v>3861</v>
      </c>
      <c r="GG706" t="s">
        <v>1627</v>
      </c>
      <c r="GH706" t="s">
        <v>1631</v>
      </c>
      <c r="GI706">
        <v>43333</v>
      </c>
      <c r="GJ706" t="s">
        <v>3862</v>
      </c>
      <c r="GK706">
        <v>43333</v>
      </c>
      <c r="GL706" t="s">
        <v>5064</v>
      </c>
      <c r="GM706">
        <v>43243</v>
      </c>
      <c r="GN706" t="s">
        <v>2870</v>
      </c>
      <c r="GO706" t="s">
        <v>278</v>
      </c>
      <c r="GP706" t="s">
        <v>2871</v>
      </c>
      <c r="GQ706" t="s">
        <v>1596</v>
      </c>
      <c r="GR706" t="s">
        <v>733</v>
      </c>
      <c r="GS706">
        <v>35500388</v>
      </c>
      <c r="GT706" t="s">
        <v>2877</v>
      </c>
      <c r="GU706">
        <v>142</v>
      </c>
      <c r="GV706" t="s">
        <v>3861</v>
      </c>
      <c r="GW706" t="s">
        <v>1627</v>
      </c>
      <c r="GX706" t="s">
        <v>1631</v>
      </c>
      <c r="GY706">
        <v>43333</v>
      </c>
      <c r="GZ706" t="s">
        <v>3862</v>
      </c>
      <c r="HA706">
        <v>43333</v>
      </c>
      <c r="HB706" t="s">
        <v>5064</v>
      </c>
      <c r="HC706">
        <v>43243</v>
      </c>
      <c r="HD706" t="s">
        <v>2870</v>
      </c>
      <c r="HE706" t="s">
        <v>278</v>
      </c>
      <c r="HF706" t="s">
        <v>2871</v>
      </c>
      <c r="HG706" t="s">
        <v>1596</v>
      </c>
      <c r="HH706" t="s">
        <v>733</v>
      </c>
      <c r="HI706">
        <v>35500388</v>
      </c>
      <c r="HJ706" t="s">
        <v>2877</v>
      </c>
      <c r="HK706">
        <v>142</v>
      </c>
      <c r="HL706" t="s">
        <v>3861</v>
      </c>
      <c r="HM706" t="s">
        <v>1627</v>
      </c>
      <c r="HN706" t="s">
        <v>1631</v>
      </c>
      <c r="HO706">
        <v>43333</v>
      </c>
      <c r="HP706" t="s">
        <v>3862</v>
      </c>
      <c r="HQ706">
        <v>43333</v>
      </c>
      <c r="HR706" t="s">
        <v>5064</v>
      </c>
      <c r="HS706">
        <v>43243</v>
      </c>
      <c r="HT706" t="s">
        <v>2870</v>
      </c>
      <c r="HU706" t="s">
        <v>278</v>
      </c>
      <c r="HV706" t="s">
        <v>2871</v>
      </c>
      <c r="HW706" t="s">
        <v>1596</v>
      </c>
      <c r="HX706" t="s">
        <v>733</v>
      </c>
      <c r="HY706">
        <v>35500388</v>
      </c>
      <c r="HZ706" t="s">
        <v>2877</v>
      </c>
      <c r="IA706">
        <v>142</v>
      </c>
      <c r="IB706" t="s">
        <v>3861</v>
      </c>
      <c r="IC706" t="s">
        <v>1627</v>
      </c>
      <c r="ID706" t="s">
        <v>1631</v>
      </c>
      <c r="IE706">
        <v>43333</v>
      </c>
      <c r="IF706" t="s">
        <v>3862</v>
      </c>
      <c r="IG706">
        <v>43333</v>
      </c>
      <c r="IH706" t="s">
        <v>5064</v>
      </c>
      <c r="II706">
        <v>43243</v>
      </c>
      <c r="IJ706" t="s">
        <v>2870</v>
      </c>
      <c r="IK706" t="s">
        <v>278</v>
      </c>
      <c r="IL706" t="s">
        <v>2871</v>
      </c>
      <c r="IM706" t="s">
        <v>1596</v>
      </c>
      <c r="IN706" t="s">
        <v>733</v>
      </c>
      <c r="IO706">
        <v>35500388</v>
      </c>
      <c r="IP706" t="s">
        <v>2877</v>
      </c>
      <c r="IQ706">
        <v>142</v>
      </c>
      <c r="IR706" t="s">
        <v>3861</v>
      </c>
      <c r="IS706" t="s">
        <v>1627</v>
      </c>
      <c r="IT706" t="s">
        <v>1631</v>
      </c>
      <c r="IU706">
        <v>43333</v>
      </c>
      <c r="IV706" t="s">
        <v>3862</v>
      </c>
    </row>
    <row r="707" spans="1:256" x14ac:dyDescent="0.25">
      <c r="A707" s="289">
        <v>43338</v>
      </c>
      <c r="B707" t="s">
        <v>5064</v>
      </c>
      <c r="C707" s="289">
        <v>43248</v>
      </c>
      <c r="D707" t="s">
        <v>3029</v>
      </c>
      <c r="E707" t="s">
        <v>278</v>
      </c>
      <c r="F707" t="s">
        <v>3030</v>
      </c>
      <c r="G707" t="s">
        <v>3038</v>
      </c>
      <c r="H707" t="s">
        <v>733</v>
      </c>
      <c r="I707">
        <v>35503236</v>
      </c>
      <c r="J707" t="s">
        <v>290</v>
      </c>
      <c r="K707">
        <v>53</v>
      </c>
      <c r="L707" t="s">
        <v>3867</v>
      </c>
      <c r="M707" t="s">
        <v>1231</v>
      </c>
      <c r="N707" t="s">
        <v>1232</v>
      </c>
      <c r="O707" s="289">
        <v>43336</v>
      </c>
      <c r="P707" t="s">
        <v>3868</v>
      </c>
      <c r="Q707">
        <v>43338</v>
      </c>
      <c r="R707" t="s">
        <v>5064</v>
      </c>
      <c r="S707">
        <v>43248</v>
      </c>
      <c r="T707" t="s">
        <v>3029</v>
      </c>
      <c r="U707" t="s">
        <v>278</v>
      </c>
      <c r="V707" t="s">
        <v>3030</v>
      </c>
      <c r="W707" t="s">
        <v>3038</v>
      </c>
      <c r="X707" t="s">
        <v>733</v>
      </c>
      <c r="Y707">
        <v>35503236</v>
      </c>
      <c r="Z707" t="s">
        <v>290</v>
      </c>
      <c r="AA707">
        <v>53</v>
      </c>
      <c r="AB707" t="s">
        <v>3867</v>
      </c>
      <c r="AC707" t="s">
        <v>1231</v>
      </c>
      <c r="AD707" t="s">
        <v>1232</v>
      </c>
      <c r="AE707">
        <v>43336</v>
      </c>
      <c r="AF707" t="s">
        <v>3868</v>
      </c>
      <c r="AG707">
        <v>43338</v>
      </c>
      <c r="AH707" t="s">
        <v>5064</v>
      </c>
      <c r="AI707">
        <v>43248</v>
      </c>
      <c r="AJ707" t="s">
        <v>3029</v>
      </c>
      <c r="AK707" t="s">
        <v>278</v>
      </c>
      <c r="AL707" t="s">
        <v>3030</v>
      </c>
      <c r="AM707" t="s">
        <v>3038</v>
      </c>
      <c r="AN707" t="s">
        <v>733</v>
      </c>
      <c r="AO707">
        <v>35503236</v>
      </c>
      <c r="AP707" t="s">
        <v>290</v>
      </c>
      <c r="AQ707">
        <v>53</v>
      </c>
      <c r="AR707" t="s">
        <v>3867</v>
      </c>
      <c r="AS707" t="s">
        <v>1231</v>
      </c>
      <c r="AT707" t="s">
        <v>1232</v>
      </c>
      <c r="AU707">
        <v>43336</v>
      </c>
      <c r="AV707" t="s">
        <v>3868</v>
      </c>
      <c r="AW707">
        <v>43338</v>
      </c>
      <c r="AX707" t="s">
        <v>5064</v>
      </c>
      <c r="AY707">
        <v>43248</v>
      </c>
      <c r="AZ707" t="s">
        <v>3029</v>
      </c>
      <c r="BA707" t="s">
        <v>278</v>
      </c>
      <c r="BB707" t="s">
        <v>3030</v>
      </c>
      <c r="BC707" t="s">
        <v>3038</v>
      </c>
      <c r="BD707" t="s">
        <v>733</v>
      </c>
      <c r="BE707">
        <v>35503236</v>
      </c>
      <c r="BF707" t="s">
        <v>290</v>
      </c>
      <c r="BG707">
        <v>53</v>
      </c>
      <c r="BH707" t="s">
        <v>3867</v>
      </c>
      <c r="BI707" t="s">
        <v>1231</v>
      </c>
      <c r="BJ707" t="s">
        <v>1232</v>
      </c>
      <c r="BK707">
        <v>43336</v>
      </c>
      <c r="BL707" t="s">
        <v>3868</v>
      </c>
      <c r="BM707">
        <v>43338</v>
      </c>
      <c r="BN707" t="s">
        <v>5064</v>
      </c>
      <c r="BO707">
        <v>43248</v>
      </c>
      <c r="BP707" t="s">
        <v>3029</v>
      </c>
      <c r="BQ707" t="s">
        <v>278</v>
      </c>
      <c r="BR707" t="s">
        <v>3030</v>
      </c>
      <c r="BS707" t="s">
        <v>3038</v>
      </c>
      <c r="BT707" t="s">
        <v>733</v>
      </c>
      <c r="BU707">
        <v>35503236</v>
      </c>
      <c r="BV707" t="s">
        <v>290</v>
      </c>
      <c r="BW707">
        <v>53</v>
      </c>
      <c r="BX707" t="s">
        <v>3867</v>
      </c>
      <c r="BY707" t="s">
        <v>1231</v>
      </c>
      <c r="BZ707" t="s">
        <v>1232</v>
      </c>
      <c r="CA707">
        <v>43336</v>
      </c>
      <c r="CB707" t="s">
        <v>3868</v>
      </c>
      <c r="CC707">
        <v>43338</v>
      </c>
      <c r="CD707" t="s">
        <v>5064</v>
      </c>
      <c r="CE707">
        <v>43248</v>
      </c>
      <c r="CF707" t="s">
        <v>3029</v>
      </c>
      <c r="CG707" t="s">
        <v>278</v>
      </c>
      <c r="CH707" t="s">
        <v>3030</v>
      </c>
      <c r="CI707" t="s">
        <v>3038</v>
      </c>
      <c r="CJ707" t="s">
        <v>733</v>
      </c>
      <c r="CK707">
        <v>35503236</v>
      </c>
      <c r="CL707" t="s">
        <v>290</v>
      </c>
      <c r="CM707">
        <v>53</v>
      </c>
      <c r="CN707" t="s">
        <v>3867</v>
      </c>
      <c r="CO707" t="s">
        <v>1231</v>
      </c>
      <c r="CP707" t="s">
        <v>1232</v>
      </c>
      <c r="CQ707">
        <v>43336</v>
      </c>
      <c r="CR707" t="s">
        <v>3868</v>
      </c>
      <c r="CS707">
        <v>43338</v>
      </c>
      <c r="CT707" t="s">
        <v>5064</v>
      </c>
      <c r="CU707">
        <v>43248</v>
      </c>
      <c r="CV707" t="s">
        <v>3029</v>
      </c>
      <c r="CW707" t="s">
        <v>278</v>
      </c>
      <c r="CX707" t="s">
        <v>3030</v>
      </c>
      <c r="CY707" t="s">
        <v>3038</v>
      </c>
      <c r="CZ707" t="s">
        <v>733</v>
      </c>
      <c r="DA707">
        <v>35503236</v>
      </c>
      <c r="DB707" t="s">
        <v>290</v>
      </c>
      <c r="DC707">
        <v>53</v>
      </c>
      <c r="DD707" t="s">
        <v>3867</v>
      </c>
      <c r="DE707" t="s">
        <v>1231</v>
      </c>
      <c r="DF707" t="s">
        <v>1232</v>
      </c>
      <c r="DG707">
        <v>43336</v>
      </c>
      <c r="DH707" t="s">
        <v>3868</v>
      </c>
      <c r="DI707">
        <v>43338</v>
      </c>
      <c r="DJ707" t="s">
        <v>5064</v>
      </c>
      <c r="DK707">
        <v>43248</v>
      </c>
      <c r="DL707" t="s">
        <v>3029</v>
      </c>
      <c r="DM707" t="s">
        <v>278</v>
      </c>
      <c r="DN707" t="s">
        <v>3030</v>
      </c>
      <c r="DO707" t="s">
        <v>3038</v>
      </c>
      <c r="DP707" t="s">
        <v>733</v>
      </c>
      <c r="DQ707">
        <v>35503236</v>
      </c>
      <c r="DR707" t="s">
        <v>290</v>
      </c>
      <c r="DS707">
        <v>53</v>
      </c>
      <c r="DT707" t="s">
        <v>3867</v>
      </c>
      <c r="DU707" t="s">
        <v>1231</v>
      </c>
      <c r="DV707" t="s">
        <v>1232</v>
      </c>
      <c r="DW707">
        <v>43336</v>
      </c>
      <c r="DX707" t="s">
        <v>3868</v>
      </c>
      <c r="DY707">
        <v>43338</v>
      </c>
      <c r="DZ707" t="s">
        <v>5064</v>
      </c>
      <c r="EA707">
        <v>43248</v>
      </c>
      <c r="EB707" t="s">
        <v>3029</v>
      </c>
      <c r="EC707" t="s">
        <v>278</v>
      </c>
      <c r="ED707" t="s">
        <v>3030</v>
      </c>
      <c r="EE707" t="s">
        <v>3038</v>
      </c>
      <c r="EF707" t="s">
        <v>733</v>
      </c>
      <c r="EG707">
        <v>35503236</v>
      </c>
      <c r="EH707" t="s">
        <v>290</v>
      </c>
      <c r="EI707">
        <v>53</v>
      </c>
      <c r="EJ707" t="s">
        <v>3867</v>
      </c>
      <c r="EK707" t="s">
        <v>1231</v>
      </c>
      <c r="EL707" t="s">
        <v>1232</v>
      </c>
      <c r="EM707">
        <v>43336</v>
      </c>
      <c r="EN707" t="s">
        <v>3868</v>
      </c>
      <c r="EO707">
        <v>43338</v>
      </c>
      <c r="EP707" t="s">
        <v>5064</v>
      </c>
      <c r="EQ707">
        <v>43248</v>
      </c>
      <c r="ER707" t="s">
        <v>3029</v>
      </c>
      <c r="ES707" t="s">
        <v>278</v>
      </c>
      <c r="ET707" t="s">
        <v>3030</v>
      </c>
      <c r="EU707" t="s">
        <v>3038</v>
      </c>
      <c r="EV707" t="s">
        <v>733</v>
      </c>
      <c r="EW707">
        <v>35503236</v>
      </c>
      <c r="EX707" t="s">
        <v>290</v>
      </c>
      <c r="EY707">
        <v>53</v>
      </c>
      <c r="EZ707" t="s">
        <v>3867</v>
      </c>
      <c r="FA707" t="s">
        <v>1231</v>
      </c>
      <c r="FB707" t="s">
        <v>1232</v>
      </c>
      <c r="FC707">
        <v>43336</v>
      </c>
      <c r="FD707" t="s">
        <v>3868</v>
      </c>
      <c r="FE707">
        <v>43338</v>
      </c>
      <c r="FF707" t="s">
        <v>5064</v>
      </c>
      <c r="FG707">
        <v>43248</v>
      </c>
      <c r="FH707" t="s">
        <v>3029</v>
      </c>
      <c r="FI707" t="s">
        <v>278</v>
      </c>
      <c r="FJ707" t="s">
        <v>3030</v>
      </c>
      <c r="FK707" t="s">
        <v>3038</v>
      </c>
      <c r="FL707" t="s">
        <v>733</v>
      </c>
      <c r="FM707">
        <v>35503236</v>
      </c>
      <c r="FN707" t="s">
        <v>290</v>
      </c>
      <c r="FO707">
        <v>53</v>
      </c>
      <c r="FP707" t="s">
        <v>3867</v>
      </c>
      <c r="FQ707" t="s">
        <v>1231</v>
      </c>
      <c r="FR707" t="s">
        <v>1232</v>
      </c>
      <c r="FS707">
        <v>43336</v>
      </c>
      <c r="FT707" t="s">
        <v>3868</v>
      </c>
      <c r="FU707">
        <v>43338</v>
      </c>
      <c r="FV707" t="s">
        <v>5064</v>
      </c>
      <c r="FW707">
        <v>43248</v>
      </c>
      <c r="FX707" t="s">
        <v>3029</v>
      </c>
      <c r="FY707" t="s">
        <v>278</v>
      </c>
      <c r="FZ707" t="s">
        <v>3030</v>
      </c>
      <c r="GA707" t="s">
        <v>3038</v>
      </c>
      <c r="GB707" t="s">
        <v>733</v>
      </c>
      <c r="GC707">
        <v>35503236</v>
      </c>
      <c r="GD707" t="s">
        <v>290</v>
      </c>
      <c r="GE707">
        <v>53</v>
      </c>
      <c r="GF707" t="s">
        <v>3867</v>
      </c>
      <c r="GG707" t="s">
        <v>1231</v>
      </c>
      <c r="GH707" t="s">
        <v>1232</v>
      </c>
      <c r="GI707">
        <v>43336</v>
      </c>
      <c r="GJ707" t="s">
        <v>3868</v>
      </c>
      <c r="GK707">
        <v>43338</v>
      </c>
      <c r="GL707" t="s">
        <v>5064</v>
      </c>
      <c r="GM707">
        <v>43248</v>
      </c>
      <c r="GN707" t="s">
        <v>3029</v>
      </c>
      <c r="GO707" t="s">
        <v>278</v>
      </c>
      <c r="GP707" t="s">
        <v>3030</v>
      </c>
      <c r="GQ707" t="s">
        <v>3038</v>
      </c>
      <c r="GR707" t="s">
        <v>733</v>
      </c>
      <c r="GS707">
        <v>35503236</v>
      </c>
      <c r="GT707" t="s">
        <v>290</v>
      </c>
      <c r="GU707">
        <v>53</v>
      </c>
      <c r="GV707" t="s">
        <v>3867</v>
      </c>
      <c r="GW707" t="s">
        <v>1231</v>
      </c>
      <c r="GX707" t="s">
        <v>1232</v>
      </c>
      <c r="GY707">
        <v>43336</v>
      </c>
      <c r="GZ707" t="s">
        <v>3868</v>
      </c>
      <c r="HA707">
        <v>43338</v>
      </c>
      <c r="HB707" t="s">
        <v>5064</v>
      </c>
      <c r="HC707">
        <v>43248</v>
      </c>
      <c r="HD707" t="s">
        <v>3029</v>
      </c>
      <c r="HE707" t="s">
        <v>278</v>
      </c>
      <c r="HF707" t="s">
        <v>3030</v>
      </c>
      <c r="HG707" t="s">
        <v>3038</v>
      </c>
      <c r="HH707" t="s">
        <v>733</v>
      </c>
      <c r="HI707">
        <v>35503236</v>
      </c>
      <c r="HJ707" t="s">
        <v>290</v>
      </c>
      <c r="HK707">
        <v>53</v>
      </c>
      <c r="HL707" t="s">
        <v>3867</v>
      </c>
      <c r="HM707" t="s">
        <v>1231</v>
      </c>
      <c r="HN707" t="s">
        <v>1232</v>
      </c>
      <c r="HO707">
        <v>43336</v>
      </c>
      <c r="HP707" t="s">
        <v>3868</v>
      </c>
      <c r="HQ707">
        <v>43338</v>
      </c>
      <c r="HR707" t="s">
        <v>5064</v>
      </c>
      <c r="HS707">
        <v>43248</v>
      </c>
      <c r="HT707" t="s">
        <v>3029</v>
      </c>
      <c r="HU707" t="s">
        <v>278</v>
      </c>
      <c r="HV707" t="s">
        <v>3030</v>
      </c>
      <c r="HW707" t="s">
        <v>3038</v>
      </c>
      <c r="HX707" t="s">
        <v>733</v>
      </c>
      <c r="HY707">
        <v>35503236</v>
      </c>
      <c r="HZ707" t="s">
        <v>290</v>
      </c>
      <c r="IA707">
        <v>53</v>
      </c>
      <c r="IB707" t="s">
        <v>3867</v>
      </c>
      <c r="IC707" t="s">
        <v>1231</v>
      </c>
      <c r="ID707" t="s">
        <v>1232</v>
      </c>
      <c r="IE707">
        <v>43336</v>
      </c>
      <c r="IF707" t="s">
        <v>3868</v>
      </c>
      <c r="IG707">
        <v>43338</v>
      </c>
      <c r="IH707" t="s">
        <v>5064</v>
      </c>
      <c r="II707">
        <v>43248</v>
      </c>
      <c r="IJ707" t="s">
        <v>3029</v>
      </c>
      <c r="IK707" t="s">
        <v>278</v>
      </c>
      <c r="IL707" t="s">
        <v>3030</v>
      </c>
      <c r="IM707" t="s">
        <v>3038</v>
      </c>
      <c r="IN707" t="s">
        <v>733</v>
      </c>
      <c r="IO707">
        <v>35503236</v>
      </c>
      <c r="IP707" t="s">
        <v>290</v>
      </c>
      <c r="IQ707">
        <v>53</v>
      </c>
      <c r="IR707" t="s">
        <v>3867</v>
      </c>
      <c r="IS707" t="s">
        <v>1231</v>
      </c>
      <c r="IT707" t="s">
        <v>1232</v>
      </c>
      <c r="IU707">
        <v>43336</v>
      </c>
      <c r="IV707" t="s">
        <v>3868</v>
      </c>
    </row>
    <row r="708" spans="1:256" x14ac:dyDescent="0.25">
      <c r="A708" s="289">
        <v>43327</v>
      </c>
      <c r="B708" t="s">
        <v>5064</v>
      </c>
      <c r="C708" s="289">
        <v>43237</v>
      </c>
      <c r="D708" t="s">
        <v>2775</v>
      </c>
      <c r="E708" t="s">
        <v>278</v>
      </c>
      <c r="F708" t="s">
        <v>1587</v>
      </c>
      <c r="G708" t="s">
        <v>2779</v>
      </c>
      <c r="H708" t="s">
        <v>733</v>
      </c>
      <c r="I708">
        <v>35505000</v>
      </c>
      <c r="J708" t="s">
        <v>2780</v>
      </c>
      <c r="K708">
        <v>139</v>
      </c>
      <c r="L708" t="s">
        <v>3871</v>
      </c>
      <c r="M708" t="s">
        <v>1231</v>
      </c>
      <c r="N708" t="s">
        <v>1232</v>
      </c>
      <c r="O708" s="289">
        <v>43339</v>
      </c>
      <c r="P708" t="s">
        <v>3872</v>
      </c>
      <c r="Q708">
        <v>43327</v>
      </c>
      <c r="R708" t="s">
        <v>5064</v>
      </c>
      <c r="S708">
        <v>43237</v>
      </c>
      <c r="T708" t="s">
        <v>2775</v>
      </c>
      <c r="U708" t="s">
        <v>278</v>
      </c>
      <c r="V708" t="s">
        <v>1587</v>
      </c>
      <c r="W708" t="s">
        <v>2779</v>
      </c>
      <c r="X708" t="s">
        <v>733</v>
      </c>
      <c r="Y708">
        <v>35505000</v>
      </c>
      <c r="Z708" t="s">
        <v>2780</v>
      </c>
      <c r="AA708">
        <v>139</v>
      </c>
      <c r="AB708" t="s">
        <v>3871</v>
      </c>
      <c r="AC708" t="s">
        <v>1231</v>
      </c>
      <c r="AD708" t="s">
        <v>1232</v>
      </c>
      <c r="AE708">
        <v>43339</v>
      </c>
      <c r="AF708" t="s">
        <v>3872</v>
      </c>
      <c r="AG708">
        <v>43327</v>
      </c>
      <c r="AH708" t="s">
        <v>5064</v>
      </c>
      <c r="AI708">
        <v>43237</v>
      </c>
      <c r="AJ708" t="s">
        <v>2775</v>
      </c>
      <c r="AK708" t="s">
        <v>278</v>
      </c>
      <c r="AL708" t="s">
        <v>1587</v>
      </c>
      <c r="AM708" t="s">
        <v>2779</v>
      </c>
      <c r="AN708" t="s">
        <v>733</v>
      </c>
      <c r="AO708">
        <v>35505000</v>
      </c>
      <c r="AP708" t="s">
        <v>2780</v>
      </c>
      <c r="AQ708">
        <v>139</v>
      </c>
      <c r="AR708" t="s">
        <v>3871</v>
      </c>
      <c r="AS708" t="s">
        <v>1231</v>
      </c>
      <c r="AT708" t="s">
        <v>1232</v>
      </c>
      <c r="AU708">
        <v>43339</v>
      </c>
      <c r="AV708" t="s">
        <v>3872</v>
      </c>
      <c r="AW708">
        <v>43327</v>
      </c>
      <c r="AX708" t="s">
        <v>5064</v>
      </c>
      <c r="AY708">
        <v>43237</v>
      </c>
      <c r="AZ708" t="s">
        <v>2775</v>
      </c>
      <c r="BA708" t="s">
        <v>278</v>
      </c>
      <c r="BB708" t="s">
        <v>1587</v>
      </c>
      <c r="BC708" t="s">
        <v>2779</v>
      </c>
      <c r="BD708" t="s">
        <v>733</v>
      </c>
      <c r="BE708">
        <v>35505000</v>
      </c>
      <c r="BF708" t="s">
        <v>2780</v>
      </c>
      <c r="BG708">
        <v>139</v>
      </c>
      <c r="BH708" t="s">
        <v>3871</v>
      </c>
      <c r="BI708" t="s">
        <v>1231</v>
      </c>
      <c r="BJ708" t="s">
        <v>1232</v>
      </c>
      <c r="BK708">
        <v>43339</v>
      </c>
      <c r="BL708" t="s">
        <v>3872</v>
      </c>
      <c r="BM708">
        <v>43327</v>
      </c>
      <c r="BN708" t="s">
        <v>5064</v>
      </c>
      <c r="BO708">
        <v>43237</v>
      </c>
      <c r="BP708" t="s">
        <v>2775</v>
      </c>
      <c r="BQ708" t="s">
        <v>278</v>
      </c>
      <c r="BR708" t="s">
        <v>1587</v>
      </c>
      <c r="BS708" t="s">
        <v>2779</v>
      </c>
      <c r="BT708" t="s">
        <v>733</v>
      </c>
      <c r="BU708">
        <v>35505000</v>
      </c>
      <c r="BV708" t="s">
        <v>2780</v>
      </c>
      <c r="BW708">
        <v>139</v>
      </c>
      <c r="BX708" t="s">
        <v>3871</v>
      </c>
      <c r="BY708" t="s">
        <v>1231</v>
      </c>
      <c r="BZ708" t="s">
        <v>1232</v>
      </c>
      <c r="CA708">
        <v>43339</v>
      </c>
      <c r="CB708" t="s">
        <v>3872</v>
      </c>
      <c r="CC708">
        <v>43327</v>
      </c>
      <c r="CD708" t="s">
        <v>5064</v>
      </c>
      <c r="CE708">
        <v>43237</v>
      </c>
      <c r="CF708" t="s">
        <v>2775</v>
      </c>
      <c r="CG708" t="s">
        <v>278</v>
      </c>
      <c r="CH708" t="s">
        <v>1587</v>
      </c>
      <c r="CI708" t="s">
        <v>2779</v>
      </c>
      <c r="CJ708" t="s">
        <v>733</v>
      </c>
      <c r="CK708">
        <v>35505000</v>
      </c>
      <c r="CL708" t="s">
        <v>2780</v>
      </c>
      <c r="CM708">
        <v>139</v>
      </c>
      <c r="CN708" t="s">
        <v>3871</v>
      </c>
      <c r="CO708" t="s">
        <v>1231</v>
      </c>
      <c r="CP708" t="s">
        <v>1232</v>
      </c>
      <c r="CQ708">
        <v>43339</v>
      </c>
      <c r="CR708" t="s">
        <v>3872</v>
      </c>
      <c r="CS708">
        <v>43327</v>
      </c>
      <c r="CT708" t="s">
        <v>5064</v>
      </c>
      <c r="CU708">
        <v>43237</v>
      </c>
      <c r="CV708" t="s">
        <v>2775</v>
      </c>
      <c r="CW708" t="s">
        <v>278</v>
      </c>
      <c r="CX708" t="s">
        <v>1587</v>
      </c>
      <c r="CY708" t="s">
        <v>2779</v>
      </c>
      <c r="CZ708" t="s">
        <v>733</v>
      </c>
      <c r="DA708">
        <v>35505000</v>
      </c>
      <c r="DB708" t="s">
        <v>2780</v>
      </c>
      <c r="DC708">
        <v>139</v>
      </c>
      <c r="DD708" t="s">
        <v>3871</v>
      </c>
      <c r="DE708" t="s">
        <v>1231</v>
      </c>
      <c r="DF708" t="s">
        <v>1232</v>
      </c>
      <c r="DG708">
        <v>43339</v>
      </c>
      <c r="DH708" t="s">
        <v>3872</v>
      </c>
      <c r="DI708">
        <v>43327</v>
      </c>
      <c r="DJ708" t="s">
        <v>5064</v>
      </c>
      <c r="DK708">
        <v>43237</v>
      </c>
      <c r="DL708" t="s">
        <v>2775</v>
      </c>
      <c r="DM708" t="s">
        <v>278</v>
      </c>
      <c r="DN708" t="s">
        <v>1587</v>
      </c>
      <c r="DO708" t="s">
        <v>2779</v>
      </c>
      <c r="DP708" t="s">
        <v>733</v>
      </c>
      <c r="DQ708">
        <v>35505000</v>
      </c>
      <c r="DR708" t="s">
        <v>2780</v>
      </c>
      <c r="DS708">
        <v>139</v>
      </c>
      <c r="DT708" t="s">
        <v>3871</v>
      </c>
      <c r="DU708" t="s">
        <v>1231</v>
      </c>
      <c r="DV708" t="s">
        <v>1232</v>
      </c>
      <c r="DW708">
        <v>43339</v>
      </c>
      <c r="DX708" t="s">
        <v>3872</v>
      </c>
      <c r="DY708">
        <v>43327</v>
      </c>
      <c r="DZ708" t="s">
        <v>5064</v>
      </c>
      <c r="EA708">
        <v>43237</v>
      </c>
      <c r="EB708" t="s">
        <v>2775</v>
      </c>
      <c r="EC708" t="s">
        <v>278</v>
      </c>
      <c r="ED708" t="s">
        <v>1587</v>
      </c>
      <c r="EE708" t="s">
        <v>2779</v>
      </c>
      <c r="EF708" t="s">
        <v>733</v>
      </c>
      <c r="EG708">
        <v>35505000</v>
      </c>
      <c r="EH708" t="s">
        <v>2780</v>
      </c>
      <c r="EI708">
        <v>139</v>
      </c>
      <c r="EJ708" t="s">
        <v>3871</v>
      </c>
      <c r="EK708" t="s">
        <v>1231</v>
      </c>
      <c r="EL708" t="s">
        <v>1232</v>
      </c>
      <c r="EM708">
        <v>43339</v>
      </c>
      <c r="EN708" t="s">
        <v>3872</v>
      </c>
      <c r="EO708">
        <v>43327</v>
      </c>
      <c r="EP708" t="s">
        <v>5064</v>
      </c>
      <c r="EQ708">
        <v>43237</v>
      </c>
      <c r="ER708" t="s">
        <v>2775</v>
      </c>
      <c r="ES708" t="s">
        <v>278</v>
      </c>
      <c r="ET708" t="s">
        <v>1587</v>
      </c>
      <c r="EU708" t="s">
        <v>2779</v>
      </c>
      <c r="EV708" t="s">
        <v>733</v>
      </c>
      <c r="EW708">
        <v>35505000</v>
      </c>
      <c r="EX708" t="s">
        <v>2780</v>
      </c>
      <c r="EY708">
        <v>139</v>
      </c>
      <c r="EZ708" t="s">
        <v>3871</v>
      </c>
      <c r="FA708" t="s">
        <v>1231</v>
      </c>
      <c r="FB708" t="s">
        <v>1232</v>
      </c>
      <c r="FC708">
        <v>43339</v>
      </c>
      <c r="FD708" t="s">
        <v>3872</v>
      </c>
      <c r="FE708">
        <v>43327</v>
      </c>
      <c r="FF708" t="s">
        <v>5064</v>
      </c>
      <c r="FG708">
        <v>43237</v>
      </c>
      <c r="FH708" t="s">
        <v>2775</v>
      </c>
      <c r="FI708" t="s">
        <v>278</v>
      </c>
      <c r="FJ708" t="s">
        <v>1587</v>
      </c>
      <c r="FK708" t="s">
        <v>2779</v>
      </c>
      <c r="FL708" t="s">
        <v>733</v>
      </c>
      <c r="FM708">
        <v>35505000</v>
      </c>
      <c r="FN708" t="s">
        <v>2780</v>
      </c>
      <c r="FO708">
        <v>139</v>
      </c>
      <c r="FP708" t="s">
        <v>3871</v>
      </c>
      <c r="FQ708" t="s">
        <v>1231</v>
      </c>
      <c r="FR708" t="s">
        <v>1232</v>
      </c>
      <c r="FS708">
        <v>43339</v>
      </c>
      <c r="FT708" t="s">
        <v>3872</v>
      </c>
      <c r="FU708">
        <v>43327</v>
      </c>
      <c r="FV708" t="s">
        <v>5064</v>
      </c>
      <c r="FW708">
        <v>43237</v>
      </c>
      <c r="FX708" t="s">
        <v>2775</v>
      </c>
      <c r="FY708" t="s">
        <v>278</v>
      </c>
      <c r="FZ708" t="s">
        <v>1587</v>
      </c>
      <c r="GA708" t="s">
        <v>2779</v>
      </c>
      <c r="GB708" t="s">
        <v>733</v>
      </c>
      <c r="GC708">
        <v>35505000</v>
      </c>
      <c r="GD708" t="s">
        <v>2780</v>
      </c>
      <c r="GE708">
        <v>139</v>
      </c>
      <c r="GF708" t="s">
        <v>3871</v>
      </c>
      <c r="GG708" t="s">
        <v>1231</v>
      </c>
      <c r="GH708" t="s">
        <v>1232</v>
      </c>
      <c r="GI708">
        <v>43339</v>
      </c>
      <c r="GJ708" t="s">
        <v>3872</v>
      </c>
      <c r="GK708">
        <v>43327</v>
      </c>
      <c r="GL708" t="s">
        <v>5064</v>
      </c>
      <c r="GM708">
        <v>43237</v>
      </c>
      <c r="GN708" t="s">
        <v>2775</v>
      </c>
      <c r="GO708" t="s">
        <v>278</v>
      </c>
      <c r="GP708" t="s">
        <v>1587</v>
      </c>
      <c r="GQ708" t="s">
        <v>2779</v>
      </c>
      <c r="GR708" t="s">
        <v>733</v>
      </c>
      <c r="GS708">
        <v>35505000</v>
      </c>
      <c r="GT708" t="s">
        <v>2780</v>
      </c>
      <c r="GU708">
        <v>139</v>
      </c>
      <c r="GV708" t="s">
        <v>3871</v>
      </c>
      <c r="GW708" t="s">
        <v>1231</v>
      </c>
      <c r="GX708" t="s">
        <v>1232</v>
      </c>
      <c r="GY708">
        <v>43339</v>
      </c>
      <c r="GZ708" t="s">
        <v>3872</v>
      </c>
      <c r="HA708">
        <v>43327</v>
      </c>
      <c r="HB708" t="s">
        <v>5064</v>
      </c>
      <c r="HC708">
        <v>43237</v>
      </c>
      <c r="HD708" t="s">
        <v>2775</v>
      </c>
      <c r="HE708" t="s">
        <v>278</v>
      </c>
      <c r="HF708" t="s">
        <v>1587</v>
      </c>
      <c r="HG708" t="s">
        <v>2779</v>
      </c>
      <c r="HH708" t="s">
        <v>733</v>
      </c>
      <c r="HI708">
        <v>35505000</v>
      </c>
      <c r="HJ708" t="s">
        <v>2780</v>
      </c>
      <c r="HK708">
        <v>139</v>
      </c>
      <c r="HL708" t="s">
        <v>3871</v>
      </c>
      <c r="HM708" t="s">
        <v>1231</v>
      </c>
      <c r="HN708" t="s">
        <v>1232</v>
      </c>
      <c r="HO708">
        <v>43339</v>
      </c>
      <c r="HP708" t="s">
        <v>3872</v>
      </c>
      <c r="HQ708">
        <v>43327</v>
      </c>
      <c r="HR708" t="s">
        <v>5064</v>
      </c>
      <c r="HS708">
        <v>43237</v>
      </c>
      <c r="HT708" t="s">
        <v>2775</v>
      </c>
      <c r="HU708" t="s">
        <v>278</v>
      </c>
      <c r="HV708" t="s">
        <v>1587</v>
      </c>
      <c r="HW708" t="s">
        <v>2779</v>
      </c>
      <c r="HX708" t="s">
        <v>733</v>
      </c>
      <c r="HY708">
        <v>35505000</v>
      </c>
      <c r="HZ708" t="s">
        <v>2780</v>
      </c>
      <c r="IA708">
        <v>139</v>
      </c>
      <c r="IB708" t="s">
        <v>3871</v>
      </c>
      <c r="IC708" t="s">
        <v>1231</v>
      </c>
      <c r="ID708" t="s">
        <v>1232</v>
      </c>
      <c r="IE708">
        <v>43339</v>
      </c>
      <c r="IF708" t="s">
        <v>3872</v>
      </c>
      <c r="IG708">
        <v>43327</v>
      </c>
      <c r="IH708" t="s">
        <v>5064</v>
      </c>
      <c r="II708">
        <v>43237</v>
      </c>
      <c r="IJ708" t="s">
        <v>2775</v>
      </c>
      <c r="IK708" t="s">
        <v>278</v>
      </c>
      <c r="IL708" t="s">
        <v>1587</v>
      </c>
      <c r="IM708" t="s">
        <v>2779</v>
      </c>
      <c r="IN708" t="s">
        <v>733</v>
      </c>
      <c r="IO708">
        <v>35505000</v>
      </c>
      <c r="IP708" t="s">
        <v>2780</v>
      </c>
      <c r="IQ708">
        <v>139</v>
      </c>
      <c r="IR708" t="s">
        <v>3871</v>
      </c>
      <c r="IS708" t="s">
        <v>1231</v>
      </c>
      <c r="IT708" t="s">
        <v>1232</v>
      </c>
      <c r="IU708">
        <v>43339</v>
      </c>
      <c r="IV708" t="s">
        <v>3872</v>
      </c>
    </row>
    <row r="709" spans="1:256" x14ac:dyDescent="0.25">
      <c r="A709" s="289">
        <v>43316</v>
      </c>
      <c r="B709" t="s">
        <v>5064</v>
      </c>
      <c r="C709" s="289">
        <v>43226</v>
      </c>
      <c r="D709" t="s">
        <v>2616</v>
      </c>
      <c r="E709" t="s">
        <v>355</v>
      </c>
      <c r="F709" t="s">
        <v>2618</v>
      </c>
      <c r="G709" t="s">
        <v>563</v>
      </c>
      <c r="H709" t="s">
        <v>733</v>
      </c>
      <c r="I709">
        <v>35501028</v>
      </c>
      <c r="J709" t="s">
        <v>290</v>
      </c>
      <c r="K709">
        <v>139</v>
      </c>
      <c r="L709" t="s">
        <v>3442</v>
      </c>
      <c r="M709" t="s">
        <v>1627</v>
      </c>
      <c r="N709" t="s">
        <v>1638</v>
      </c>
      <c r="O709" s="289">
        <v>43294</v>
      </c>
      <c r="P709" t="s">
        <v>3443</v>
      </c>
      <c r="Q709">
        <v>43316</v>
      </c>
      <c r="R709" t="s">
        <v>5064</v>
      </c>
      <c r="S709">
        <v>43226</v>
      </c>
      <c r="T709" t="s">
        <v>2616</v>
      </c>
      <c r="U709" t="s">
        <v>355</v>
      </c>
      <c r="V709" t="s">
        <v>2618</v>
      </c>
      <c r="W709" t="s">
        <v>563</v>
      </c>
      <c r="X709" t="s">
        <v>733</v>
      </c>
      <c r="Y709">
        <v>35501028</v>
      </c>
      <c r="Z709" t="s">
        <v>290</v>
      </c>
      <c r="AA709">
        <v>139</v>
      </c>
      <c r="AB709" t="s">
        <v>3442</v>
      </c>
      <c r="AC709" t="s">
        <v>1627</v>
      </c>
      <c r="AD709" t="s">
        <v>1638</v>
      </c>
      <c r="AE709">
        <v>43294</v>
      </c>
      <c r="AF709" t="s">
        <v>3443</v>
      </c>
      <c r="AG709">
        <v>43316</v>
      </c>
      <c r="AH709" t="s">
        <v>5064</v>
      </c>
      <c r="AI709">
        <v>43226</v>
      </c>
      <c r="AJ709" t="s">
        <v>2616</v>
      </c>
      <c r="AK709" t="s">
        <v>355</v>
      </c>
      <c r="AL709" t="s">
        <v>2618</v>
      </c>
      <c r="AM709" t="s">
        <v>563</v>
      </c>
      <c r="AN709" t="s">
        <v>733</v>
      </c>
      <c r="AO709">
        <v>35501028</v>
      </c>
      <c r="AP709" t="s">
        <v>290</v>
      </c>
      <c r="AQ709">
        <v>139</v>
      </c>
      <c r="AR709" t="s">
        <v>3442</v>
      </c>
      <c r="AS709" t="s">
        <v>1627</v>
      </c>
      <c r="AT709" t="s">
        <v>1638</v>
      </c>
      <c r="AU709">
        <v>43294</v>
      </c>
      <c r="AV709" t="s">
        <v>3443</v>
      </c>
      <c r="AW709">
        <v>43316</v>
      </c>
      <c r="AX709" t="s">
        <v>5064</v>
      </c>
      <c r="AY709">
        <v>43226</v>
      </c>
      <c r="AZ709" t="s">
        <v>2616</v>
      </c>
      <c r="BA709" t="s">
        <v>355</v>
      </c>
      <c r="BB709" t="s">
        <v>2618</v>
      </c>
      <c r="BC709" t="s">
        <v>563</v>
      </c>
      <c r="BD709" t="s">
        <v>733</v>
      </c>
      <c r="BE709">
        <v>35501028</v>
      </c>
      <c r="BF709" t="s">
        <v>290</v>
      </c>
      <c r="BG709">
        <v>139</v>
      </c>
      <c r="BH709" t="s">
        <v>3442</v>
      </c>
      <c r="BI709" t="s">
        <v>1627</v>
      </c>
      <c r="BJ709" t="s">
        <v>1638</v>
      </c>
      <c r="BK709">
        <v>43294</v>
      </c>
      <c r="BL709" t="s">
        <v>3443</v>
      </c>
      <c r="BM709">
        <v>43316</v>
      </c>
      <c r="BN709" t="s">
        <v>5064</v>
      </c>
      <c r="BO709">
        <v>43226</v>
      </c>
      <c r="BP709" t="s">
        <v>2616</v>
      </c>
      <c r="BQ709" t="s">
        <v>355</v>
      </c>
      <c r="BR709" t="s">
        <v>2618</v>
      </c>
      <c r="BS709" t="s">
        <v>563</v>
      </c>
      <c r="BT709" t="s">
        <v>733</v>
      </c>
      <c r="BU709">
        <v>35501028</v>
      </c>
      <c r="BV709" t="s">
        <v>290</v>
      </c>
      <c r="BW709">
        <v>139</v>
      </c>
      <c r="BX709" t="s">
        <v>3442</v>
      </c>
      <c r="BY709" t="s">
        <v>1627</v>
      </c>
      <c r="BZ709" t="s">
        <v>1638</v>
      </c>
      <c r="CA709">
        <v>43294</v>
      </c>
      <c r="CB709" t="s">
        <v>3443</v>
      </c>
      <c r="CC709">
        <v>43316</v>
      </c>
      <c r="CD709" t="s">
        <v>5064</v>
      </c>
      <c r="CE709">
        <v>43226</v>
      </c>
      <c r="CF709" t="s">
        <v>2616</v>
      </c>
      <c r="CG709" t="s">
        <v>355</v>
      </c>
      <c r="CH709" t="s">
        <v>2618</v>
      </c>
      <c r="CI709" t="s">
        <v>563</v>
      </c>
      <c r="CJ709" t="s">
        <v>733</v>
      </c>
      <c r="CK709">
        <v>35501028</v>
      </c>
      <c r="CL709" t="s">
        <v>290</v>
      </c>
      <c r="CM709">
        <v>139</v>
      </c>
      <c r="CN709" t="s">
        <v>3442</v>
      </c>
      <c r="CO709" t="s">
        <v>1627</v>
      </c>
      <c r="CP709" t="s">
        <v>1638</v>
      </c>
      <c r="CQ709">
        <v>43294</v>
      </c>
      <c r="CR709" t="s">
        <v>3443</v>
      </c>
      <c r="CS709">
        <v>43316</v>
      </c>
      <c r="CT709" t="s">
        <v>5064</v>
      </c>
      <c r="CU709">
        <v>43226</v>
      </c>
      <c r="CV709" t="s">
        <v>2616</v>
      </c>
      <c r="CW709" t="s">
        <v>355</v>
      </c>
      <c r="CX709" t="s">
        <v>2618</v>
      </c>
      <c r="CY709" t="s">
        <v>563</v>
      </c>
      <c r="CZ709" t="s">
        <v>733</v>
      </c>
      <c r="DA709">
        <v>35501028</v>
      </c>
      <c r="DB709" t="s">
        <v>290</v>
      </c>
      <c r="DC709">
        <v>139</v>
      </c>
      <c r="DD709" t="s">
        <v>3442</v>
      </c>
      <c r="DE709" t="s">
        <v>1627</v>
      </c>
      <c r="DF709" t="s">
        <v>1638</v>
      </c>
      <c r="DG709">
        <v>43294</v>
      </c>
      <c r="DH709" t="s">
        <v>3443</v>
      </c>
      <c r="DI709">
        <v>43316</v>
      </c>
      <c r="DJ709" t="s">
        <v>5064</v>
      </c>
      <c r="DK709">
        <v>43226</v>
      </c>
      <c r="DL709" t="s">
        <v>2616</v>
      </c>
      <c r="DM709" t="s">
        <v>355</v>
      </c>
      <c r="DN709" t="s">
        <v>2618</v>
      </c>
      <c r="DO709" t="s">
        <v>563</v>
      </c>
      <c r="DP709" t="s">
        <v>733</v>
      </c>
      <c r="DQ709">
        <v>35501028</v>
      </c>
      <c r="DR709" t="s">
        <v>290</v>
      </c>
      <c r="DS709">
        <v>139</v>
      </c>
      <c r="DT709" t="s">
        <v>3442</v>
      </c>
      <c r="DU709" t="s">
        <v>1627</v>
      </c>
      <c r="DV709" t="s">
        <v>1638</v>
      </c>
      <c r="DW709">
        <v>43294</v>
      </c>
      <c r="DX709" t="s">
        <v>3443</v>
      </c>
      <c r="DY709">
        <v>43316</v>
      </c>
      <c r="DZ709" t="s">
        <v>5064</v>
      </c>
      <c r="EA709">
        <v>43226</v>
      </c>
      <c r="EB709" t="s">
        <v>2616</v>
      </c>
      <c r="EC709" t="s">
        <v>355</v>
      </c>
      <c r="ED709" t="s">
        <v>2618</v>
      </c>
      <c r="EE709" t="s">
        <v>563</v>
      </c>
      <c r="EF709" t="s">
        <v>733</v>
      </c>
      <c r="EG709">
        <v>35501028</v>
      </c>
      <c r="EH709" t="s">
        <v>290</v>
      </c>
      <c r="EI709">
        <v>139</v>
      </c>
      <c r="EJ709" t="s">
        <v>3442</v>
      </c>
      <c r="EK709" t="s">
        <v>1627</v>
      </c>
      <c r="EL709" t="s">
        <v>1638</v>
      </c>
      <c r="EM709">
        <v>43294</v>
      </c>
      <c r="EN709" t="s">
        <v>3443</v>
      </c>
      <c r="EO709">
        <v>43316</v>
      </c>
      <c r="EP709" t="s">
        <v>5064</v>
      </c>
      <c r="EQ709">
        <v>43226</v>
      </c>
      <c r="ER709" t="s">
        <v>2616</v>
      </c>
      <c r="ES709" t="s">
        <v>355</v>
      </c>
      <c r="ET709" t="s">
        <v>2618</v>
      </c>
      <c r="EU709" t="s">
        <v>563</v>
      </c>
      <c r="EV709" t="s">
        <v>733</v>
      </c>
      <c r="EW709">
        <v>35501028</v>
      </c>
      <c r="EX709" t="s">
        <v>290</v>
      </c>
      <c r="EY709">
        <v>139</v>
      </c>
      <c r="EZ709" t="s">
        <v>3442</v>
      </c>
      <c r="FA709" t="s">
        <v>1627</v>
      </c>
      <c r="FB709" t="s">
        <v>1638</v>
      </c>
      <c r="FC709">
        <v>43294</v>
      </c>
      <c r="FD709" t="s">
        <v>3443</v>
      </c>
      <c r="FE709">
        <v>43316</v>
      </c>
      <c r="FF709" t="s">
        <v>5064</v>
      </c>
      <c r="FG709">
        <v>43226</v>
      </c>
      <c r="FH709" t="s">
        <v>2616</v>
      </c>
      <c r="FI709" t="s">
        <v>355</v>
      </c>
      <c r="FJ709" t="s">
        <v>2618</v>
      </c>
      <c r="FK709" t="s">
        <v>563</v>
      </c>
      <c r="FL709" t="s">
        <v>733</v>
      </c>
      <c r="FM709">
        <v>35501028</v>
      </c>
      <c r="FN709" t="s">
        <v>290</v>
      </c>
      <c r="FO709">
        <v>139</v>
      </c>
      <c r="FP709" t="s">
        <v>3442</v>
      </c>
      <c r="FQ709" t="s">
        <v>1627</v>
      </c>
      <c r="FR709" t="s">
        <v>1638</v>
      </c>
      <c r="FS709">
        <v>43294</v>
      </c>
      <c r="FT709" t="s">
        <v>3443</v>
      </c>
      <c r="FU709">
        <v>43316</v>
      </c>
      <c r="FV709" t="s">
        <v>5064</v>
      </c>
      <c r="FW709">
        <v>43226</v>
      </c>
      <c r="FX709" t="s">
        <v>2616</v>
      </c>
      <c r="FY709" t="s">
        <v>355</v>
      </c>
      <c r="FZ709" t="s">
        <v>2618</v>
      </c>
      <c r="GA709" t="s">
        <v>563</v>
      </c>
      <c r="GB709" t="s">
        <v>733</v>
      </c>
      <c r="GC709">
        <v>35501028</v>
      </c>
      <c r="GD709" t="s">
        <v>290</v>
      </c>
      <c r="GE709">
        <v>139</v>
      </c>
      <c r="GF709" t="s">
        <v>3442</v>
      </c>
      <c r="GG709" t="s">
        <v>1627</v>
      </c>
      <c r="GH709" t="s">
        <v>1638</v>
      </c>
      <c r="GI709">
        <v>43294</v>
      </c>
      <c r="GJ709" t="s">
        <v>3443</v>
      </c>
      <c r="GK709">
        <v>43316</v>
      </c>
      <c r="GL709" t="s">
        <v>5064</v>
      </c>
      <c r="GM709">
        <v>43226</v>
      </c>
      <c r="GN709" t="s">
        <v>2616</v>
      </c>
      <c r="GO709" t="s">
        <v>355</v>
      </c>
      <c r="GP709" t="s">
        <v>2618</v>
      </c>
      <c r="GQ709" t="s">
        <v>563</v>
      </c>
      <c r="GR709" t="s">
        <v>733</v>
      </c>
      <c r="GS709">
        <v>35501028</v>
      </c>
      <c r="GT709" t="s">
        <v>290</v>
      </c>
      <c r="GU709">
        <v>139</v>
      </c>
      <c r="GV709" t="s">
        <v>3442</v>
      </c>
      <c r="GW709" t="s">
        <v>1627</v>
      </c>
      <c r="GX709" t="s">
        <v>1638</v>
      </c>
      <c r="GY709">
        <v>43294</v>
      </c>
      <c r="GZ709" t="s">
        <v>3443</v>
      </c>
      <c r="HA709">
        <v>43316</v>
      </c>
      <c r="HB709" t="s">
        <v>5064</v>
      </c>
      <c r="HC709">
        <v>43226</v>
      </c>
      <c r="HD709" t="s">
        <v>2616</v>
      </c>
      <c r="HE709" t="s">
        <v>355</v>
      </c>
      <c r="HF709" t="s">
        <v>2618</v>
      </c>
      <c r="HG709" t="s">
        <v>563</v>
      </c>
      <c r="HH709" t="s">
        <v>733</v>
      </c>
      <c r="HI709">
        <v>35501028</v>
      </c>
      <c r="HJ709" t="s">
        <v>290</v>
      </c>
      <c r="HK709">
        <v>139</v>
      </c>
      <c r="HL709" t="s">
        <v>3442</v>
      </c>
      <c r="HM709" t="s">
        <v>1627</v>
      </c>
      <c r="HN709" t="s">
        <v>1638</v>
      </c>
      <c r="HO709">
        <v>43294</v>
      </c>
      <c r="HP709" t="s">
        <v>3443</v>
      </c>
      <c r="HQ709">
        <v>43316</v>
      </c>
      <c r="HR709" t="s">
        <v>5064</v>
      </c>
      <c r="HS709">
        <v>43226</v>
      </c>
      <c r="HT709" t="s">
        <v>2616</v>
      </c>
      <c r="HU709" t="s">
        <v>355</v>
      </c>
      <c r="HV709" t="s">
        <v>2618</v>
      </c>
      <c r="HW709" t="s">
        <v>563</v>
      </c>
      <c r="HX709" t="s">
        <v>733</v>
      </c>
      <c r="HY709">
        <v>35501028</v>
      </c>
      <c r="HZ709" t="s">
        <v>290</v>
      </c>
      <c r="IA709">
        <v>139</v>
      </c>
      <c r="IB709" t="s">
        <v>3442</v>
      </c>
      <c r="IC709" t="s">
        <v>1627</v>
      </c>
      <c r="ID709" t="s">
        <v>1638</v>
      </c>
      <c r="IE709">
        <v>43294</v>
      </c>
      <c r="IF709" t="s">
        <v>3443</v>
      </c>
      <c r="IG709">
        <v>43316</v>
      </c>
      <c r="IH709" t="s">
        <v>5064</v>
      </c>
      <c r="II709">
        <v>43226</v>
      </c>
      <c r="IJ709" t="s">
        <v>2616</v>
      </c>
      <c r="IK709" t="s">
        <v>355</v>
      </c>
      <c r="IL709" t="s">
        <v>2618</v>
      </c>
      <c r="IM709" t="s">
        <v>563</v>
      </c>
      <c r="IN709" t="s">
        <v>733</v>
      </c>
      <c r="IO709">
        <v>35501028</v>
      </c>
      <c r="IP709" t="s">
        <v>290</v>
      </c>
      <c r="IQ709">
        <v>139</v>
      </c>
      <c r="IR709" t="s">
        <v>3442</v>
      </c>
      <c r="IS709" t="s">
        <v>1627</v>
      </c>
      <c r="IT709" t="s">
        <v>1638</v>
      </c>
      <c r="IU709">
        <v>43294</v>
      </c>
      <c r="IV709" t="s">
        <v>3443</v>
      </c>
    </row>
    <row r="710" spans="1:256" x14ac:dyDescent="0.25">
      <c r="A710" s="289">
        <v>43338</v>
      </c>
      <c r="B710" t="s">
        <v>5064</v>
      </c>
      <c r="C710" s="289">
        <v>43248</v>
      </c>
      <c r="D710" t="s">
        <v>3027</v>
      </c>
      <c r="E710" t="s">
        <v>278</v>
      </c>
      <c r="F710" t="s">
        <v>3028</v>
      </c>
      <c r="G710" t="s">
        <v>618</v>
      </c>
      <c r="H710" t="s">
        <v>733</v>
      </c>
      <c r="I710">
        <v>35501588</v>
      </c>
      <c r="J710" t="s">
        <v>3037</v>
      </c>
      <c r="K710">
        <v>139</v>
      </c>
      <c r="L710" t="s">
        <v>3869</v>
      </c>
      <c r="M710" t="s">
        <v>1627</v>
      </c>
      <c r="N710" t="s">
        <v>1631</v>
      </c>
      <c r="O710" s="289">
        <v>43336</v>
      </c>
      <c r="P710" t="s">
        <v>3870</v>
      </c>
      <c r="Q710">
        <v>43338</v>
      </c>
      <c r="R710" t="s">
        <v>5064</v>
      </c>
      <c r="S710">
        <v>43248</v>
      </c>
      <c r="T710" t="s">
        <v>3027</v>
      </c>
      <c r="U710" t="s">
        <v>278</v>
      </c>
      <c r="V710" t="s">
        <v>3028</v>
      </c>
      <c r="W710" t="s">
        <v>618</v>
      </c>
      <c r="X710" t="s">
        <v>733</v>
      </c>
      <c r="Y710">
        <v>35501588</v>
      </c>
      <c r="Z710" t="s">
        <v>3037</v>
      </c>
      <c r="AA710">
        <v>139</v>
      </c>
      <c r="AB710" t="s">
        <v>3869</v>
      </c>
      <c r="AC710" t="s">
        <v>1627</v>
      </c>
      <c r="AD710" t="s">
        <v>1631</v>
      </c>
      <c r="AE710">
        <v>43336</v>
      </c>
      <c r="AF710" t="s">
        <v>3870</v>
      </c>
      <c r="AG710">
        <v>43338</v>
      </c>
      <c r="AH710" t="s">
        <v>5064</v>
      </c>
      <c r="AI710">
        <v>43248</v>
      </c>
      <c r="AJ710" t="s">
        <v>3027</v>
      </c>
      <c r="AK710" t="s">
        <v>278</v>
      </c>
      <c r="AL710" t="s">
        <v>3028</v>
      </c>
      <c r="AM710" t="s">
        <v>618</v>
      </c>
      <c r="AN710" t="s">
        <v>733</v>
      </c>
      <c r="AO710">
        <v>35501588</v>
      </c>
      <c r="AP710" t="s">
        <v>3037</v>
      </c>
      <c r="AQ710">
        <v>139</v>
      </c>
      <c r="AR710" t="s">
        <v>3869</v>
      </c>
      <c r="AS710" t="s">
        <v>1627</v>
      </c>
      <c r="AT710" t="s">
        <v>1631</v>
      </c>
      <c r="AU710">
        <v>43336</v>
      </c>
      <c r="AV710" t="s">
        <v>3870</v>
      </c>
      <c r="AW710">
        <v>43338</v>
      </c>
      <c r="AX710" t="s">
        <v>5064</v>
      </c>
      <c r="AY710">
        <v>43248</v>
      </c>
      <c r="AZ710" t="s">
        <v>3027</v>
      </c>
      <c r="BA710" t="s">
        <v>278</v>
      </c>
      <c r="BB710" t="s">
        <v>3028</v>
      </c>
      <c r="BC710" t="s">
        <v>618</v>
      </c>
      <c r="BD710" t="s">
        <v>733</v>
      </c>
      <c r="BE710">
        <v>35501588</v>
      </c>
      <c r="BF710" t="s">
        <v>3037</v>
      </c>
      <c r="BG710">
        <v>139</v>
      </c>
      <c r="BH710" t="s">
        <v>3869</v>
      </c>
      <c r="BI710" t="s">
        <v>1627</v>
      </c>
      <c r="BJ710" t="s">
        <v>1631</v>
      </c>
      <c r="BK710">
        <v>43336</v>
      </c>
      <c r="BL710" t="s">
        <v>3870</v>
      </c>
      <c r="BM710">
        <v>43338</v>
      </c>
      <c r="BN710" t="s">
        <v>5064</v>
      </c>
      <c r="BO710">
        <v>43248</v>
      </c>
      <c r="BP710" t="s">
        <v>3027</v>
      </c>
      <c r="BQ710" t="s">
        <v>278</v>
      </c>
      <c r="BR710" t="s">
        <v>3028</v>
      </c>
      <c r="BS710" t="s">
        <v>618</v>
      </c>
      <c r="BT710" t="s">
        <v>733</v>
      </c>
      <c r="BU710">
        <v>35501588</v>
      </c>
      <c r="BV710" t="s">
        <v>3037</v>
      </c>
      <c r="BW710">
        <v>139</v>
      </c>
      <c r="BX710" t="s">
        <v>3869</v>
      </c>
      <c r="BY710" t="s">
        <v>1627</v>
      </c>
      <c r="BZ710" t="s">
        <v>1631</v>
      </c>
      <c r="CA710">
        <v>43336</v>
      </c>
      <c r="CB710" t="s">
        <v>3870</v>
      </c>
      <c r="CC710">
        <v>43338</v>
      </c>
      <c r="CD710" t="s">
        <v>5064</v>
      </c>
      <c r="CE710">
        <v>43248</v>
      </c>
      <c r="CF710" t="s">
        <v>3027</v>
      </c>
      <c r="CG710" t="s">
        <v>278</v>
      </c>
      <c r="CH710" t="s">
        <v>3028</v>
      </c>
      <c r="CI710" t="s">
        <v>618</v>
      </c>
      <c r="CJ710" t="s">
        <v>733</v>
      </c>
      <c r="CK710">
        <v>35501588</v>
      </c>
      <c r="CL710" t="s">
        <v>3037</v>
      </c>
      <c r="CM710">
        <v>139</v>
      </c>
      <c r="CN710" t="s">
        <v>3869</v>
      </c>
      <c r="CO710" t="s">
        <v>1627</v>
      </c>
      <c r="CP710" t="s">
        <v>1631</v>
      </c>
      <c r="CQ710">
        <v>43336</v>
      </c>
      <c r="CR710" t="s">
        <v>3870</v>
      </c>
      <c r="CS710">
        <v>43338</v>
      </c>
      <c r="CT710" t="s">
        <v>5064</v>
      </c>
      <c r="CU710">
        <v>43248</v>
      </c>
      <c r="CV710" t="s">
        <v>3027</v>
      </c>
      <c r="CW710" t="s">
        <v>278</v>
      </c>
      <c r="CX710" t="s">
        <v>3028</v>
      </c>
      <c r="CY710" t="s">
        <v>618</v>
      </c>
      <c r="CZ710" t="s">
        <v>733</v>
      </c>
      <c r="DA710">
        <v>35501588</v>
      </c>
      <c r="DB710" t="s">
        <v>3037</v>
      </c>
      <c r="DC710">
        <v>139</v>
      </c>
      <c r="DD710" t="s">
        <v>3869</v>
      </c>
      <c r="DE710" t="s">
        <v>1627</v>
      </c>
      <c r="DF710" t="s">
        <v>1631</v>
      </c>
      <c r="DG710">
        <v>43336</v>
      </c>
      <c r="DH710" t="s">
        <v>3870</v>
      </c>
      <c r="DI710">
        <v>43338</v>
      </c>
      <c r="DJ710" t="s">
        <v>5064</v>
      </c>
      <c r="DK710">
        <v>43248</v>
      </c>
      <c r="DL710" t="s">
        <v>3027</v>
      </c>
      <c r="DM710" t="s">
        <v>278</v>
      </c>
      <c r="DN710" t="s">
        <v>3028</v>
      </c>
      <c r="DO710" t="s">
        <v>618</v>
      </c>
      <c r="DP710" t="s">
        <v>733</v>
      </c>
      <c r="DQ710">
        <v>35501588</v>
      </c>
      <c r="DR710" t="s">
        <v>3037</v>
      </c>
      <c r="DS710">
        <v>139</v>
      </c>
      <c r="DT710" t="s">
        <v>3869</v>
      </c>
      <c r="DU710" t="s">
        <v>1627</v>
      </c>
      <c r="DV710" t="s">
        <v>1631</v>
      </c>
      <c r="DW710">
        <v>43336</v>
      </c>
      <c r="DX710" t="s">
        <v>3870</v>
      </c>
      <c r="DY710">
        <v>43338</v>
      </c>
      <c r="DZ710" t="s">
        <v>5064</v>
      </c>
      <c r="EA710">
        <v>43248</v>
      </c>
      <c r="EB710" t="s">
        <v>3027</v>
      </c>
      <c r="EC710" t="s">
        <v>278</v>
      </c>
      <c r="ED710" t="s">
        <v>3028</v>
      </c>
      <c r="EE710" t="s">
        <v>618</v>
      </c>
      <c r="EF710" t="s">
        <v>733</v>
      </c>
      <c r="EG710">
        <v>35501588</v>
      </c>
      <c r="EH710" t="s">
        <v>3037</v>
      </c>
      <c r="EI710">
        <v>139</v>
      </c>
      <c r="EJ710" t="s">
        <v>3869</v>
      </c>
      <c r="EK710" t="s">
        <v>1627</v>
      </c>
      <c r="EL710" t="s">
        <v>1631</v>
      </c>
      <c r="EM710">
        <v>43336</v>
      </c>
      <c r="EN710" t="s">
        <v>3870</v>
      </c>
      <c r="EO710">
        <v>43338</v>
      </c>
      <c r="EP710" t="s">
        <v>5064</v>
      </c>
      <c r="EQ710">
        <v>43248</v>
      </c>
      <c r="ER710" t="s">
        <v>3027</v>
      </c>
      <c r="ES710" t="s">
        <v>278</v>
      </c>
      <c r="ET710" t="s">
        <v>3028</v>
      </c>
      <c r="EU710" t="s">
        <v>618</v>
      </c>
      <c r="EV710" t="s">
        <v>733</v>
      </c>
      <c r="EW710">
        <v>35501588</v>
      </c>
      <c r="EX710" t="s">
        <v>3037</v>
      </c>
      <c r="EY710">
        <v>139</v>
      </c>
      <c r="EZ710" t="s">
        <v>3869</v>
      </c>
      <c r="FA710" t="s">
        <v>1627</v>
      </c>
      <c r="FB710" t="s">
        <v>1631</v>
      </c>
      <c r="FC710">
        <v>43336</v>
      </c>
      <c r="FD710" t="s">
        <v>3870</v>
      </c>
      <c r="FE710">
        <v>43338</v>
      </c>
      <c r="FF710" t="s">
        <v>5064</v>
      </c>
      <c r="FG710">
        <v>43248</v>
      </c>
      <c r="FH710" t="s">
        <v>3027</v>
      </c>
      <c r="FI710" t="s">
        <v>278</v>
      </c>
      <c r="FJ710" t="s">
        <v>3028</v>
      </c>
      <c r="FK710" t="s">
        <v>618</v>
      </c>
      <c r="FL710" t="s">
        <v>733</v>
      </c>
      <c r="FM710">
        <v>35501588</v>
      </c>
      <c r="FN710" t="s">
        <v>3037</v>
      </c>
      <c r="FO710">
        <v>139</v>
      </c>
      <c r="FP710" t="s">
        <v>3869</v>
      </c>
      <c r="FQ710" t="s">
        <v>1627</v>
      </c>
      <c r="FR710" t="s">
        <v>1631</v>
      </c>
      <c r="FS710">
        <v>43336</v>
      </c>
      <c r="FT710" t="s">
        <v>3870</v>
      </c>
      <c r="FU710">
        <v>43338</v>
      </c>
      <c r="FV710" t="s">
        <v>5064</v>
      </c>
      <c r="FW710">
        <v>43248</v>
      </c>
      <c r="FX710" t="s">
        <v>3027</v>
      </c>
      <c r="FY710" t="s">
        <v>278</v>
      </c>
      <c r="FZ710" t="s">
        <v>3028</v>
      </c>
      <c r="GA710" t="s">
        <v>618</v>
      </c>
      <c r="GB710" t="s">
        <v>733</v>
      </c>
      <c r="GC710">
        <v>35501588</v>
      </c>
      <c r="GD710" t="s">
        <v>3037</v>
      </c>
      <c r="GE710">
        <v>139</v>
      </c>
      <c r="GF710" t="s">
        <v>3869</v>
      </c>
      <c r="GG710" t="s">
        <v>1627</v>
      </c>
      <c r="GH710" t="s">
        <v>1631</v>
      </c>
      <c r="GI710">
        <v>43336</v>
      </c>
      <c r="GJ710" t="s">
        <v>3870</v>
      </c>
      <c r="GK710">
        <v>43338</v>
      </c>
      <c r="GL710" t="s">
        <v>5064</v>
      </c>
      <c r="GM710">
        <v>43248</v>
      </c>
      <c r="GN710" t="s">
        <v>3027</v>
      </c>
      <c r="GO710" t="s">
        <v>278</v>
      </c>
      <c r="GP710" t="s">
        <v>3028</v>
      </c>
      <c r="GQ710" t="s">
        <v>618</v>
      </c>
      <c r="GR710" t="s">
        <v>733</v>
      </c>
      <c r="GS710">
        <v>35501588</v>
      </c>
      <c r="GT710" t="s">
        <v>3037</v>
      </c>
      <c r="GU710">
        <v>139</v>
      </c>
      <c r="GV710" t="s">
        <v>3869</v>
      </c>
      <c r="GW710" t="s">
        <v>1627</v>
      </c>
      <c r="GX710" t="s">
        <v>1631</v>
      </c>
      <c r="GY710">
        <v>43336</v>
      </c>
      <c r="GZ710" t="s">
        <v>3870</v>
      </c>
      <c r="HA710">
        <v>43338</v>
      </c>
      <c r="HB710" t="s">
        <v>5064</v>
      </c>
      <c r="HC710">
        <v>43248</v>
      </c>
      <c r="HD710" t="s">
        <v>3027</v>
      </c>
      <c r="HE710" t="s">
        <v>278</v>
      </c>
      <c r="HF710" t="s">
        <v>3028</v>
      </c>
      <c r="HG710" t="s">
        <v>618</v>
      </c>
      <c r="HH710" t="s">
        <v>733</v>
      </c>
      <c r="HI710">
        <v>35501588</v>
      </c>
      <c r="HJ710" t="s">
        <v>3037</v>
      </c>
      <c r="HK710">
        <v>139</v>
      </c>
      <c r="HL710" t="s">
        <v>3869</v>
      </c>
      <c r="HM710" t="s">
        <v>1627</v>
      </c>
      <c r="HN710" t="s">
        <v>1631</v>
      </c>
      <c r="HO710">
        <v>43336</v>
      </c>
      <c r="HP710" t="s">
        <v>3870</v>
      </c>
      <c r="HQ710">
        <v>43338</v>
      </c>
      <c r="HR710" t="s">
        <v>5064</v>
      </c>
      <c r="HS710">
        <v>43248</v>
      </c>
      <c r="HT710" t="s">
        <v>3027</v>
      </c>
      <c r="HU710" t="s">
        <v>278</v>
      </c>
      <c r="HV710" t="s">
        <v>3028</v>
      </c>
      <c r="HW710" t="s">
        <v>618</v>
      </c>
      <c r="HX710" t="s">
        <v>733</v>
      </c>
      <c r="HY710">
        <v>35501588</v>
      </c>
      <c r="HZ710" t="s">
        <v>3037</v>
      </c>
      <c r="IA710">
        <v>139</v>
      </c>
      <c r="IB710" t="s">
        <v>3869</v>
      </c>
      <c r="IC710" t="s">
        <v>1627</v>
      </c>
      <c r="ID710" t="s">
        <v>1631</v>
      </c>
      <c r="IE710">
        <v>43336</v>
      </c>
      <c r="IF710" t="s">
        <v>3870</v>
      </c>
      <c r="IG710">
        <v>43338</v>
      </c>
      <c r="IH710" t="s">
        <v>5064</v>
      </c>
      <c r="II710">
        <v>43248</v>
      </c>
      <c r="IJ710" t="s">
        <v>3027</v>
      </c>
      <c r="IK710" t="s">
        <v>278</v>
      </c>
      <c r="IL710" t="s">
        <v>3028</v>
      </c>
      <c r="IM710" t="s">
        <v>618</v>
      </c>
      <c r="IN710" t="s">
        <v>733</v>
      </c>
      <c r="IO710">
        <v>35501588</v>
      </c>
      <c r="IP710" t="s">
        <v>3037</v>
      </c>
      <c r="IQ710">
        <v>139</v>
      </c>
      <c r="IR710" t="s">
        <v>3869</v>
      </c>
      <c r="IS710" t="s">
        <v>1627</v>
      </c>
      <c r="IT710" t="s">
        <v>1631</v>
      </c>
      <c r="IU710">
        <v>43336</v>
      </c>
      <c r="IV710" t="s">
        <v>3870</v>
      </c>
    </row>
    <row r="711" spans="1:256" x14ac:dyDescent="0.25">
      <c r="A711" s="289">
        <v>43312</v>
      </c>
      <c r="B711" t="s">
        <v>5064</v>
      </c>
      <c r="C711" s="289">
        <v>43222</v>
      </c>
      <c r="D711" t="s">
        <v>2553</v>
      </c>
      <c r="E711" t="s">
        <v>278</v>
      </c>
      <c r="F711" t="s">
        <v>2554</v>
      </c>
      <c r="G711" t="s">
        <v>1378</v>
      </c>
      <c r="H711" t="s">
        <v>733</v>
      </c>
      <c r="I711">
        <v>35500000</v>
      </c>
      <c r="J711" t="s">
        <v>2556</v>
      </c>
      <c r="K711">
        <v>142</v>
      </c>
      <c r="L711" t="s">
        <v>2928</v>
      </c>
      <c r="M711" t="s">
        <v>1627</v>
      </c>
      <c r="N711" t="s">
        <v>1638</v>
      </c>
      <c r="O711" s="289">
        <v>43312</v>
      </c>
      <c r="P711" t="s">
        <v>3668</v>
      </c>
      <c r="Q711">
        <v>43312</v>
      </c>
      <c r="R711" t="s">
        <v>5064</v>
      </c>
      <c r="S711">
        <v>43222</v>
      </c>
      <c r="T711" t="s">
        <v>2553</v>
      </c>
      <c r="U711" t="s">
        <v>278</v>
      </c>
      <c r="V711" t="s">
        <v>2554</v>
      </c>
      <c r="W711" t="s">
        <v>1378</v>
      </c>
      <c r="X711" t="s">
        <v>733</v>
      </c>
      <c r="Y711">
        <v>35500000</v>
      </c>
      <c r="Z711" t="s">
        <v>2556</v>
      </c>
      <c r="AA711">
        <v>142</v>
      </c>
      <c r="AB711" t="s">
        <v>2928</v>
      </c>
      <c r="AC711" t="s">
        <v>1627</v>
      </c>
      <c r="AD711" t="s">
        <v>1638</v>
      </c>
      <c r="AE711">
        <v>43312</v>
      </c>
      <c r="AF711" t="s">
        <v>3668</v>
      </c>
      <c r="AG711">
        <v>43312</v>
      </c>
      <c r="AH711" t="s">
        <v>5064</v>
      </c>
      <c r="AI711">
        <v>43222</v>
      </c>
      <c r="AJ711" t="s">
        <v>2553</v>
      </c>
      <c r="AK711" t="s">
        <v>278</v>
      </c>
      <c r="AL711" t="s">
        <v>2554</v>
      </c>
      <c r="AM711" t="s">
        <v>1378</v>
      </c>
      <c r="AN711" t="s">
        <v>733</v>
      </c>
      <c r="AO711">
        <v>35500000</v>
      </c>
      <c r="AP711" t="s">
        <v>2556</v>
      </c>
      <c r="AQ711">
        <v>142</v>
      </c>
      <c r="AR711" t="s">
        <v>2928</v>
      </c>
      <c r="AS711" t="s">
        <v>1627</v>
      </c>
      <c r="AT711" t="s">
        <v>1638</v>
      </c>
      <c r="AU711">
        <v>43312</v>
      </c>
      <c r="AV711" t="s">
        <v>3668</v>
      </c>
      <c r="AW711">
        <v>43312</v>
      </c>
      <c r="AX711" t="s">
        <v>5064</v>
      </c>
      <c r="AY711">
        <v>43222</v>
      </c>
      <c r="AZ711" t="s">
        <v>2553</v>
      </c>
      <c r="BA711" t="s">
        <v>278</v>
      </c>
      <c r="BB711" t="s">
        <v>2554</v>
      </c>
      <c r="BC711" t="s">
        <v>1378</v>
      </c>
      <c r="BD711" t="s">
        <v>733</v>
      </c>
      <c r="BE711">
        <v>35500000</v>
      </c>
      <c r="BF711" t="s">
        <v>2556</v>
      </c>
      <c r="BG711">
        <v>142</v>
      </c>
      <c r="BH711" t="s">
        <v>2928</v>
      </c>
      <c r="BI711" t="s">
        <v>1627</v>
      </c>
      <c r="BJ711" t="s">
        <v>1638</v>
      </c>
      <c r="BK711">
        <v>43312</v>
      </c>
      <c r="BL711" t="s">
        <v>3668</v>
      </c>
      <c r="BM711">
        <v>43312</v>
      </c>
      <c r="BN711" t="s">
        <v>5064</v>
      </c>
      <c r="BO711">
        <v>43222</v>
      </c>
      <c r="BP711" t="s">
        <v>2553</v>
      </c>
      <c r="BQ711" t="s">
        <v>278</v>
      </c>
      <c r="BR711" t="s">
        <v>2554</v>
      </c>
      <c r="BS711" t="s">
        <v>1378</v>
      </c>
      <c r="BT711" t="s">
        <v>733</v>
      </c>
      <c r="BU711">
        <v>35500000</v>
      </c>
      <c r="BV711" t="s">
        <v>2556</v>
      </c>
      <c r="BW711">
        <v>142</v>
      </c>
      <c r="BX711" t="s">
        <v>2928</v>
      </c>
      <c r="BY711" t="s">
        <v>1627</v>
      </c>
      <c r="BZ711" t="s">
        <v>1638</v>
      </c>
      <c r="CA711">
        <v>43312</v>
      </c>
      <c r="CB711" t="s">
        <v>3668</v>
      </c>
      <c r="CC711">
        <v>43312</v>
      </c>
      <c r="CD711" t="s">
        <v>5064</v>
      </c>
      <c r="CE711">
        <v>43222</v>
      </c>
      <c r="CF711" t="s">
        <v>2553</v>
      </c>
      <c r="CG711" t="s">
        <v>278</v>
      </c>
      <c r="CH711" t="s">
        <v>2554</v>
      </c>
      <c r="CI711" t="s">
        <v>1378</v>
      </c>
      <c r="CJ711" t="s">
        <v>733</v>
      </c>
      <c r="CK711">
        <v>35500000</v>
      </c>
      <c r="CL711" t="s">
        <v>2556</v>
      </c>
      <c r="CM711">
        <v>142</v>
      </c>
      <c r="CN711" t="s">
        <v>2928</v>
      </c>
      <c r="CO711" t="s">
        <v>1627</v>
      </c>
      <c r="CP711" t="s">
        <v>1638</v>
      </c>
      <c r="CQ711">
        <v>43312</v>
      </c>
      <c r="CR711" t="s">
        <v>3668</v>
      </c>
      <c r="CS711">
        <v>43312</v>
      </c>
      <c r="CT711" t="s">
        <v>5064</v>
      </c>
      <c r="CU711">
        <v>43222</v>
      </c>
      <c r="CV711" t="s">
        <v>2553</v>
      </c>
      <c r="CW711" t="s">
        <v>278</v>
      </c>
      <c r="CX711" t="s">
        <v>2554</v>
      </c>
      <c r="CY711" t="s">
        <v>1378</v>
      </c>
      <c r="CZ711" t="s">
        <v>733</v>
      </c>
      <c r="DA711">
        <v>35500000</v>
      </c>
      <c r="DB711" t="s">
        <v>2556</v>
      </c>
      <c r="DC711">
        <v>142</v>
      </c>
      <c r="DD711" t="s">
        <v>2928</v>
      </c>
      <c r="DE711" t="s">
        <v>1627</v>
      </c>
      <c r="DF711" t="s">
        <v>1638</v>
      </c>
      <c r="DG711">
        <v>43312</v>
      </c>
      <c r="DH711" t="s">
        <v>3668</v>
      </c>
      <c r="DI711">
        <v>43312</v>
      </c>
      <c r="DJ711" t="s">
        <v>5064</v>
      </c>
      <c r="DK711">
        <v>43222</v>
      </c>
      <c r="DL711" t="s">
        <v>2553</v>
      </c>
      <c r="DM711" t="s">
        <v>278</v>
      </c>
      <c r="DN711" t="s">
        <v>2554</v>
      </c>
      <c r="DO711" t="s">
        <v>1378</v>
      </c>
      <c r="DP711" t="s">
        <v>733</v>
      </c>
      <c r="DQ711">
        <v>35500000</v>
      </c>
      <c r="DR711" t="s">
        <v>2556</v>
      </c>
      <c r="DS711">
        <v>142</v>
      </c>
      <c r="DT711" t="s">
        <v>2928</v>
      </c>
      <c r="DU711" t="s">
        <v>1627</v>
      </c>
      <c r="DV711" t="s">
        <v>1638</v>
      </c>
      <c r="DW711">
        <v>43312</v>
      </c>
      <c r="DX711" t="s">
        <v>3668</v>
      </c>
      <c r="DY711">
        <v>43312</v>
      </c>
      <c r="DZ711" t="s">
        <v>5064</v>
      </c>
      <c r="EA711">
        <v>43222</v>
      </c>
      <c r="EB711" t="s">
        <v>2553</v>
      </c>
      <c r="EC711" t="s">
        <v>278</v>
      </c>
      <c r="ED711" t="s">
        <v>2554</v>
      </c>
      <c r="EE711" t="s">
        <v>1378</v>
      </c>
      <c r="EF711" t="s">
        <v>733</v>
      </c>
      <c r="EG711">
        <v>35500000</v>
      </c>
      <c r="EH711" t="s">
        <v>2556</v>
      </c>
      <c r="EI711">
        <v>142</v>
      </c>
      <c r="EJ711" t="s">
        <v>2928</v>
      </c>
      <c r="EK711" t="s">
        <v>1627</v>
      </c>
      <c r="EL711" t="s">
        <v>1638</v>
      </c>
      <c r="EM711">
        <v>43312</v>
      </c>
      <c r="EN711" t="s">
        <v>3668</v>
      </c>
      <c r="EO711">
        <v>43312</v>
      </c>
      <c r="EP711" t="s">
        <v>5064</v>
      </c>
      <c r="EQ711">
        <v>43222</v>
      </c>
      <c r="ER711" t="s">
        <v>2553</v>
      </c>
      <c r="ES711" t="s">
        <v>278</v>
      </c>
      <c r="ET711" t="s">
        <v>2554</v>
      </c>
      <c r="EU711" t="s">
        <v>1378</v>
      </c>
      <c r="EV711" t="s">
        <v>733</v>
      </c>
      <c r="EW711">
        <v>35500000</v>
      </c>
      <c r="EX711" t="s">
        <v>2556</v>
      </c>
      <c r="EY711">
        <v>142</v>
      </c>
      <c r="EZ711" t="s">
        <v>2928</v>
      </c>
      <c r="FA711" t="s">
        <v>1627</v>
      </c>
      <c r="FB711" t="s">
        <v>1638</v>
      </c>
      <c r="FC711">
        <v>43312</v>
      </c>
      <c r="FD711" t="s">
        <v>3668</v>
      </c>
      <c r="FE711">
        <v>43312</v>
      </c>
      <c r="FF711" t="s">
        <v>5064</v>
      </c>
      <c r="FG711">
        <v>43222</v>
      </c>
      <c r="FH711" t="s">
        <v>2553</v>
      </c>
      <c r="FI711" t="s">
        <v>278</v>
      </c>
      <c r="FJ711" t="s">
        <v>2554</v>
      </c>
      <c r="FK711" t="s">
        <v>1378</v>
      </c>
      <c r="FL711" t="s">
        <v>733</v>
      </c>
      <c r="FM711">
        <v>35500000</v>
      </c>
      <c r="FN711" t="s">
        <v>2556</v>
      </c>
      <c r="FO711">
        <v>142</v>
      </c>
      <c r="FP711" t="s">
        <v>2928</v>
      </c>
      <c r="FQ711" t="s">
        <v>1627</v>
      </c>
      <c r="FR711" t="s">
        <v>1638</v>
      </c>
      <c r="FS711">
        <v>43312</v>
      </c>
      <c r="FT711" t="s">
        <v>3668</v>
      </c>
      <c r="FU711">
        <v>43312</v>
      </c>
      <c r="FV711" t="s">
        <v>5064</v>
      </c>
      <c r="FW711">
        <v>43222</v>
      </c>
      <c r="FX711" t="s">
        <v>2553</v>
      </c>
      <c r="FY711" t="s">
        <v>278</v>
      </c>
      <c r="FZ711" t="s">
        <v>2554</v>
      </c>
      <c r="GA711" t="s">
        <v>1378</v>
      </c>
      <c r="GB711" t="s">
        <v>733</v>
      </c>
      <c r="GC711">
        <v>35500000</v>
      </c>
      <c r="GD711" t="s">
        <v>2556</v>
      </c>
      <c r="GE711">
        <v>142</v>
      </c>
      <c r="GF711" t="s">
        <v>2928</v>
      </c>
      <c r="GG711" t="s">
        <v>1627</v>
      </c>
      <c r="GH711" t="s">
        <v>1638</v>
      </c>
      <c r="GI711">
        <v>43312</v>
      </c>
      <c r="GJ711" t="s">
        <v>3668</v>
      </c>
      <c r="GK711">
        <v>43312</v>
      </c>
      <c r="GL711" t="s">
        <v>5064</v>
      </c>
      <c r="GM711">
        <v>43222</v>
      </c>
      <c r="GN711" t="s">
        <v>2553</v>
      </c>
      <c r="GO711" t="s">
        <v>278</v>
      </c>
      <c r="GP711" t="s">
        <v>2554</v>
      </c>
      <c r="GQ711" t="s">
        <v>1378</v>
      </c>
      <c r="GR711" t="s">
        <v>733</v>
      </c>
      <c r="GS711">
        <v>35500000</v>
      </c>
      <c r="GT711" t="s">
        <v>2556</v>
      </c>
      <c r="GU711">
        <v>142</v>
      </c>
      <c r="GV711" t="s">
        <v>2928</v>
      </c>
      <c r="GW711" t="s">
        <v>1627</v>
      </c>
      <c r="GX711" t="s">
        <v>1638</v>
      </c>
      <c r="GY711">
        <v>43312</v>
      </c>
      <c r="GZ711" t="s">
        <v>3668</v>
      </c>
      <c r="HA711">
        <v>43312</v>
      </c>
      <c r="HB711" t="s">
        <v>5064</v>
      </c>
      <c r="HC711">
        <v>43222</v>
      </c>
      <c r="HD711" t="s">
        <v>2553</v>
      </c>
      <c r="HE711" t="s">
        <v>278</v>
      </c>
      <c r="HF711" t="s">
        <v>2554</v>
      </c>
      <c r="HG711" t="s">
        <v>1378</v>
      </c>
      <c r="HH711" t="s">
        <v>733</v>
      </c>
      <c r="HI711">
        <v>35500000</v>
      </c>
      <c r="HJ711" t="s">
        <v>2556</v>
      </c>
      <c r="HK711">
        <v>142</v>
      </c>
      <c r="HL711" t="s">
        <v>2928</v>
      </c>
      <c r="HM711" t="s">
        <v>1627</v>
      </c>
      <c r="HN711" t="s">
        <v>1638</v>
      </c>
      <c r="HO711">
        <v>43312</v>
      </c>
      <c r="HP711" t="s">
        <v>3668</v>
      </c>
      <c r="HQ711">
        <v>43312</v>
      </c>
      <c r="HR711" t="s">
        <v>5064</v>
      </c>
      <c r="HS711">
        <v>43222</v>
      </c>
      <c r="HT711" t="s">
        <v>2553</v>
      </c>
      <c r="HU711" t="s">
        <v>278</v>
      </c>
      <c r="HV711" t="s">
        <v>2554</v>
      </c>
      <c r="HW711" t="s">
        <v>1378</v>
      </c>
      <c r="HX711" t="s">
        <v>733</v>
      </c>
      <c r="HY711">
        <v>35500000</v>
      </c>
      <c r="HZ711" t="s">
        <v>2556</v>
      </c>
      <c r="IA711">
        <v>142</v>
      </c>
      <c r="IB711" t="s">
        <v>2928</v>
      </c>
      <c r="IC711" t="s">
        <v>1627</v>
      </c>
      <c r="ID711" t="s">
        <v>1638</v>
      </c>
      <c r="IE711">
        <v>43312</v>
      </c>
      <c r="IF711" t="s">
        <v>3668</v>
      </c>
      <c r="IG711">
        <v>43312</v>
      </c>
      <c r="IH711" t="s">
        <v>5064</v>
      </c>
      <c r="II711">
        <v>43222</v>
      </c>
      <c r="IJ711" t="s">
        <v>2553</v>
      </c>
      <c r="IK711" t="s">
        <v>278</v>
      </c>
      <c r="IL711" t="s">
        <v>2554</v>
      </c>
      <c r="IM711" t="s">
        <v>1378</v>
      </c>
      <c r="IN711" t="s">
        <v>733</v>
      </c>
      <c r="IO711">
        <v>35500000</v>
      </c>
      <c r="IP711" t="s">
        <v>2556</v>
      </c>
      <c r="IQ711">
        <v>142</v>
      </c>
      <c r="IR711" t="s">
        <v>2928</v>
      </c>
      <c r="IS711" t="s">
        <v>1627</v>
      </c>
      <c r="IT711" t="s">
        <v>1638</v>
      </c>
      <c r="IU711">
        <v>43312</v>
      </c>
      <c r="IV711" t="s">
        <v>3668</v>
      </c>
    </row>
    <row r="712" spans="1:256" x14ac:dyDescent="0.25">
      <c r="A712" s="289">
        <v>43325</v>
      </c>
      <c r="B712" t="s">
        <v>5064</v>
      </c>
      <c r="C712" s="289">
        <v>43235</v>
      </c>
      <c r="D712" t="s">
        <v>2751</v>
      </c>
      <c r="E712" t="s">
        <v>278</v>
      </c>
      <c r="F712" t="s">
        <v>2750</v>
      </c>
      <c r="G712" t="s">
        <v>2749</v>
      </c>
      <c r="H712" t="s">
        <v>733</v>
      </c>
      <c r="I712">
        <v>35500301</v>
      </c>
      <c r="J712" t="s">
        <v>2752</v>
      </c>
      <c r="K712">
        <v>142</v>
      </c>
      <c r="L712" t="s">
        <v>3845</v>
      </c>
      <c r="M712" t="s">
        <v>1627</v>
      </c>
      <c r="N712" t="s">
        <v>3846</v>
      </c>
      <c r="O712" s="289">
        <v>43325</v>
      </c>
      <c r="P712" t="s">
        <v>3847</v>
      </c>
      <c r="Q712">
        <v>43325</v>
      </c>
      <c r="R712" t="s">
        <v>5064</v>
      </c>
      <c r="S712">
        <v>43235</v>
      </c>
      <c r="T712" t="s">
        <v>2751</v>
      </c>
      <c r="U712" t="s">
        <v>278</v>
      </c>
      <c r="V712" t="s">
        <v>2750</v>
      </c>
      <c r="W712" t="s">
        <v>2749</v>
      </c>
      <c r="X712" t="s">
        <v>733</v>
      </c>
      <c r="Y712">
        <v>35500301</v>
      </c>
      <c r="Z712" t="s">
        <v>2752</v>
      </c>
      <c r="AA712">
        <v>142</v>
      </c>
      <c r="AB712" t="s">
        <v>3845</v>
      </c>
      <c r="AC712" t="s">
        <v>1627</v>
      </c>
      <c r="AD712" t="s">
        <v>3846</v>
      </c>
      <c r="AE712">
        <v>43325</v>
      </c>
      <c r="AF712" t="s">
        <v>3847</v>
      </c>
      <c r="AG712">
        <v>43325</v>
      </c>
      <c r="AH712" t="s">
        <v>5064</v>
      </c>
      <c r="AI712">
        <v>43235</v>
      </c>
      <c r="AJ712" t="s">
        <v>2751</v>
      </c>
      <c r="AK712" t="s">
        <v>278</v>
      </c>
      <c r="AL712" t="s">
        <v>2750</v>
      </c>
      <c r="AM712" t="s">
        <v>2749</v>
      </c>
      <c r="AN712" t="s">
        <v>733</v>
      </c>
      <c r="AO712">
        <v>35500301</v>
      </c>
      <c r="AP712" t="s">
        <v>2752</v>
      </c>
      <c r="AQ712">
        <v>142</v>
      </c>
      <c r="AR712" t="s">
        <v>3845</v>
      </c>
      <c r="AS712" t="s">
        <v>1627</v>
      </c>
      <c r="AT712" t="s">
        <v>3846</v>
      </c>
      <c r="AU712">
        <v>43325</v>
      </c>
      <c r="AV712" t="s">
        <v>3847</v>
      </c>
      <c r="AW712">
        <v>43325</v>
      </c>
      <c r="AX712" t="s">
        <v>5064</v>
      </c>
      <c r="AY712">
        <v>43235</v>
      </c>
      <c r="AZ712" t="s">
        <v>2751</v>
      </c>
      <c r="BA712" t="s">
        <v>278</v>
      </c>
      <c r="BB712" t="s">
        <v>2750</v>
      </c>
      <c r="BC712" t="s">
        <v>2749</v>
      </c>
      <c r="BD712" t="s">
        <v>733</v>
      </c>
      <c r="BE712">
        <v>35500301</v>
      </c>
      <c r="BF712" t="s">
        <v>2752</v>
      </c>
      <c r="BG712">
        <v>142</v>
      </c>
      <c r="BH712" t="s">
        <v>3845</v>
      </c>
      <c r="BI712" t="s">
        <v>1627</v>
      </c>
      <c r="BJ712" t="s">
        <v>3846</v>
      </c>
      <c r="BK712">
        <v>43325</v>
      </c>
      <c r="BL712" t="s">
        <v>3847</v>
      </c>
      <c r="BM712">
        <v>43325</v>
      </c>
      <c r="BN712" t="s">
        <v>5064</v>
      </c>
      <c r="BO712">
        <v>43235</v>
      </c>
      <c r="BP712" t="s">
        <v>2751</v>
      </c>
      <c r="BQ712" t="s">
        <v>278</v>
      </c>
      <c r="BR712" t="s">
        <v>2750</v>
      </c>
      <c r="BS712" t="s">
        <v>2749</v>
      </c>
      <c r="BT712" t="s">
        <v>733</v>
      </c>
      <c r="BU712">
        <v>35500301</v>
      </c>
      <c r="BV712" t="s">
        <v>2752</v>
      </c>
      <c r="BW712">
        <v>142</v>
      </c>
      <c r="BX712" t="s">
        <v>3845</v>
      </c>
      <c r="BY712" t="s">
        <v>1627</v>
      </c>
      <c r="BZ712" t="s">
        <v>3846</v>
      </c>
      <c r="CA712">
        <v>43325</v>
      </c>
      <c r="CB712" t="s">
        <v>3847</v>
      </c>
      <c r="CC712">
        <v>43325</v>
      </c>
      <c r="CD712" t="s">
        <v>5064</v>
      </c>
      <c r="CE712">
        <v>43235</v>
      </c>
      <c r="CF712" t="s">
        <v>2751</v>
      </c>
      <c r="CG712" t="s">
        <v>278</v>
      </c>
      <c r="CH712" t="s">
        <v>2750</v>
      </c>
      <c r="CI712" t="s">
        <v>2749</v>
      </c>
      <c r="CJ712" t="s">
        <v>733</v>
      </c>
      <c r="CK712">
        <v>35500301</v>
      </c>
      <c r="CL712" t="s">
        <v>2752</v>
      </c>
      <c r="CM712">
        <v>142</v>
      </c>
      <c r="CN712" t="s">
        <v>3845</v>
      </c>
      <c r="CO712" t="s">
        <v>1627</v>
      </c>
      <c r="CP712" t="s">
        <v>3846</v>
      </c>
      <c r="CQ712">
        <v>43325</v>
      </c>
      <c r="CR712" t="s">
        <v>3847</v>
      </c>
      <c r="CS712">
        <v>43325</v>
      </c>
      <c r="CT712" t="s">
        <v>5064</v>
      </c>
      <c r="CU712">
        <v>43235</v>
      </c>
      <c r="CV712" t="s">
        <v>2751</v>
      </c>
      <c r="CW712" t="s">
        <v>278</v>
      </c>
      <c r="CX712" t="s">
        <v>2750</v>
      </c>
      <c r="CY712" t="s">
        <v>2749</v>
      </c>
      <c r="CZ712" t="s">
        <v>733</v>
      </c>
      <c r="DA712">
        <v>35500301</v>
      </c>
      <c r="DB712" t="s">
        <v>2752</v>
      </c>
      <c r="DC712">
        <v>142</v>
      </c>
      <c r="DD712" t="s">
        <v>3845</v>
      </c>
      <c r="DE712" t="s">
        <v>1627</v>
      </c>
      <c r="DF712" t="s">
        <v>3846</v>
      </c>
      <c r="DG712">
        <v>43325</v>
      </c>
      <c r="DH712" t="s">
        <v>3847</v>
      </c>
      <c r="DI712">
        <v>43325</v>
      </c>
      <c r="DJ712" t="s">
        <v>5064</v>
      </c>
      <c r="DK712">
        <v>43235</v>
      </c>
      <c r="DL712" t="s">
        <v>2751</v>
      </c>
      <c r="DM712" t="s">
        <v>278</v>
      </c>
      <c r="DN712" t="s">
        <v>2750</v>
      </c>
      <c r="DO712" t="s">
        <v>2749</v>
      </c>
      <c r="DP712" t="s">
        <v>733</v>
      </c>
      <c r="DQ712">
        <v>35500301</v>
      </c>
      <c r="DR712" t="s">
        <v>2752</v>
      </c>
      <c r="DS712">
        <v>142</v>
      </c>
      <c r="DT712" t="s">
        <v>3845</v>
      </c>
      <c r="DU712" t="s">
        <v>1627</v>
      </c>
      <c r="DV712" t="s">
        <v>3846</v>
      </c>
      <c r="DW712">
        <v>43325</v>
      </c>
      <c r="DX712" t="s">
        <v>3847</v>
      </c>
      <c r="DY712">
        <v>43325</v>
      </c>
      <c r="DZ712" t="s">
        <v>5064</v>
      </c>
      <c r="EA712">
        <v>43235</v>
      </c>
      <c r="EB712" t="s">
        <v>2751</v>
      </c>
      <c r="EC712" t="s">
        <v>278</v>
      </c>
      <c r="ED712" t="s">
        <v>2750</v>
      </c>
      <c r="EE712" t="s">
        <v>2749</v>
      </c>
      <c r="EF712" t="s">
        <v>733</v>
      </c>
      <c r="EG712">
        <v>35500301</v>
      </c>
      <c r="EH712" t="s">
        <v>2752</v>
      </c>
      <c r="EI712">
        <v>142</v>
      </c>
      <c r="EJ712" t="s">
        <v>3845</v>
      </c>
      <c r="EK712" t="s">
        <v>1627</v>
      </c>
      <c r="EL712" t="s">
        <v>3846</v>
      </c>
      <c r="EM712">
        <v>43325</v>
      </c>
      <c r="EN712" t="s">
        <v>3847</v>
      </c>
      <c r="EO712">
        <v>43325</v>
      </c>
      <c r="EP712" t="s">
        <v>5064</v>
      </c>
      <c r="EQ712">
        <v>43235</v>
      </c>
      <c r="ER712" t="s">
        <v>2751</v>
      </c>
      <c r="ES712" t="s">
        <v>278</v>
      </c>
      <c r="ET712" t="s">
        <v>2750</v>
      </c>
      <c r="EU712" t="s">
        <v>2749</v>
      </c>
      <c r="EV712" t="s">
        <v>733</v>
      </c>
      <c r="EW712">
        <v>35500301</v>
      </c>
      <c r="EX712" t="s">
        <v>2752</v>
      </c>
      <c r="EY712">
        <v>142</v>
      </c>
      <c r="EZ712" t="s">
        <v>3845</v>
      </c>
      <c r="FA712" t="s">
        <v>1627</v>
      </c>
      <c r="FB712" t="s">
        <v>3846</v>
      </c>
      <c r="FC712">
        <v>43325</v>
      </c>
      <c r="FD712" t="s">
        <v>3847</v>
      </c>
      <c r="FE712">
        <v>43325</v>
      </c>
      <c r="FF712" t="s">
        <v>5064</v>
      </c>
      <c r="FG712">
        <v>43235</v>
      </c>
      <c r="FH712" t="s">
        <v>2751</v>
      </c>
      <c r="FI712" t="s">
        <v>278</v>
      </c>
      <c r="FJ712" t="s">
        <v>2750</v>
      </c>
      <c r="FK712" t="s">
        <v>2749</v>
      </c>
      <c r="FL712" t="s">
        <v>733</v>
      </c>
      <c r="FM712">
        <v>35500301</v>
      </c>
      <c r="FN712" t="s">
        <v>2752</v>
      </c>
      <c r="FO712">
        <v>142</v>
      </c>
      <c r="FP712" t="s">
        <v>3845</v>
      </c>
      <c r="FQ712" t="s">
        <v>1627</v>
      </c>
      <c r="FR712" t="s">
        <v>3846</v>
      </c>
      <c r="FS712">
        <v>43325</v>
      </c>
      <c r="FT712" t="s">
        <v>3847</v>
      </c>
      <c r="FU712">
        <v>43325</v>
      </c>
      <c r="FV712" t="s">
        <v>5064</v>
      </c>
      <c r="FW712">
        <v>43235</v>
      </c>
      <c r="FX712" t="s">
        <v>2751</v>
      </c>
      <c r="FY712" t="s">
        <v>278</v>
      </c>
      <c r="FZ712" t="s">
        <v>2750</v>
      </c>
      <c r="GA712" t="s">
        <v>2749</v>
      </c>
      <c r="GB712" t="s">
        <v>733</v>
      </c>
      <c r="GC712">
        <v>35500301</v>
      </c>
      <c r="GD712" t="s">
        <v>2752</v>
      </c>
      <c r="GE712">
        <v>142</v>
      </c>
      <c r="GF712" t="s">
        <v>3845</v>
      </c>
      <c r="GG712" t="s">
        <v>1627</v>
      </c>
      <c r="GH712" t="s">
        <v>3846</v>
      </c>
      <c r="GI712">
        <v>43325</v>
      </c>
      <c r="GJ712" t="s">
        <v>3847</v>
      </c>
      <c r="GK712">
        <v>43325</v>
      </c>
      <c r="GL712" t="s">
        <v>5064</v>
      </c>
      <c r="GM712">
        <v>43235</v>
      </c>
      <c r="GN712" t="s">
        <v>2751</v>
      </c>
      <c r="GO712" t="s">
        <v>278</v>
      </c>
      <c r="GP712" t="s">
        <v>2750</v>
      </c>
      <c r="GQ712" t="s">
        <v>2749</v>
      </c>
      <c r="GR712" t="s">
        <v>733</v>
      </c>
      <c r="GS712">
        <v>35500301</v>
      </c>
      <c r="GT712" t="s">
        <v>2752</v>
      </c>
      <c r="GU712">
        <v>142</v>
      </c>
      <c r="GV712" t="s">
        <v>3845</v>
      </c>
      <c r="GW712" t="s">
        <v>1627</v>
      </c>
      <c r="GX712" t="s">
        <v>3846</v>
      </c>
      <c r="GY712">
        <v>43325</v>
      </c>
      <c r="GZ712" t="s">
        <v>3847</v>
      </c>
      <c r="HA712">
        <v>43325</v>
      </c>
      <c r="HB712" t="s">
        <v>5064</v>
      </c>
      <c r="HC712">
        <v>43235</v>
      </c>
      <c r="HD712" t="s">
        <v>2751</v>
      </c>
      <c r="HE712" t="s">
        <v>278</v>
      </c>
      <c r="HF712" t="s">
        <v>2750</v>
      </c>
      <c r="HG712" t="s">
        <v>2749</v>
      </c>
      <c r="HH712" t="s">
        <v>733</v>
      </c>
      <c r="HI712">
        <v>35500301</v>
      </c>
      <c r="HJ712" t="s">
        <v>2752</v>
      </c>
      <c r="HK712">
        <v>142</v>
      </c>
      <c r="HL712" t="s">
        <v>3845</v>
      </c>
      <c r="HM712" t="s">
        <v>1627</v>
      </c>
      <c r="HN712" t="s">
        <v>3846</v>
      </c>
      <c r="HO712">
        <v>43325</v>
      </c>
      <c r="HP712" t="s">
        <v>3847</v>
      </c>
      <c r="HQ712">
        <v>43325</v>
      </c>
      <c r="HR712" t="s">
        <v>5064</v>
      </c>
      <c r="HS712">
        <v>43235</v>
      </c>
      <c r="HT712" t="s">
        <v>2751</v>
      </c>
      <c r="HU712" t="s">
        <v>278</v>
      </c>
      <c r="HV712" t="s">
        <v>2750</v>
      </c>
      <c r="HW712" t="s">
        <v>2749</v>
      </c>
      <c r="HX712" t="s">
        <v>733</v>
      </c>
      <c r="HY712">
        <v>35500301</v>
      </c>
      <c r="HZ712" t="s">
        <v>2752</v>
      </c>
      <c r="IA712">
        <v>142</v>
      </c>
      <c r="IB712" t="s">
        <v>3845</v>
      </c>
      <c r="IC712" t="s">
        <v>1627</v>
      </c>
      <c r="ID712" t="s">
        <v>3846</v>
      </c>
      <c r="IE712">
        <v>43325</v>
      </c>
      <c r="IF712" t="s">
        <v>3847</v>
      </c>
      <c r="IG712">
        <v>43325</v>
      </c>
      <c r="IH712" t="s">
        <v>5064</v>
      </c>
      <c r="II712">
        <v>43235</v>
      </c>
      <c r="IJ712" t="s">
        <v>2751</v>
      </c>
      <c r="IK712" t="s">
        <v>278</v>
      </c>
      <c r="IL712" t="s">
        <v>2750</v>
      </c>
      <c r="IM712" t="s">
        <v>2749</v>
      </c>
      <c r="IN712" t="s">
        <v>733</v>
      </c>
      <c r="IO712">
        <v>35500301</v>
      </c>
      <c r="IP712" t="s">
        <v>2752</v>
      </c>
      <c r="IQ712">
        <v>142</v>
      </c>
      <c r="IR712" t="s">
        <v>3845</v>
      </c>
      <c r="IS712" t="s">
        <v>1627</v>
      </c>
      <c r="IT712" t="s">
        <v>3846</v>
      </c>
      <c r="IU712">
        <v>43325</v>
      </c>
      <c r="IV712" t="s">
        <v>3847</v>
      </c>
    </row>
    <row r="713" spans="1:256" x14ac:dyDescent="0.25">
      <c r="A713" s="289">
        <v>43332</v>
      </c>
      <c r="B713" t="s">
        <v>5064</v>
      </c>
      <c r="C713" s="289">
        <v>43242</v>
      </c>
      <c r="D713" t="s">
        <v>2865</v>
      </c>
      <c r="E713" t="s">
        <v>278</v>
      </c>
      <c r="F713" t="s">
        <v>697</v>
      </c>
      <c r="G713" t="s">
        <v>2749</v>
      </c>
      <c r="H713" t="s">
        <v>733</v>
      </c>
      <c r="I713">
        <v>35500301</v>
      </c>
      <c r="J713" t="s">
        <v>1250</v>
      </c>
      <c r="K713">
        <v>142</v>
      </c>
      <c r="L713" t="s">
        <v>3845</v>
      </c>
      <c r="M713" t="s">
        <v>1627</v>
      </c>
      <c r="N713" t="s">
        <v>3846</v>
      </c>
      <c r="O713" s="289">
        <v>43325</v>
      </c>
      <c r="P713" t="s">
        <v>3847</v>
      </c>
      <c r="Q713">
        <v>43332</v>
      </c>
      <c r="R713" t="s">
        <v>5064</v>
      </c>
      <c r="S713">
        <v>43242</v>
      </c>
      <c r="T713" t="s">
        <v>2865</v>
      </c>
      <c r="U713" t="s">
        <v>278</v>
      </c>
      <c r="V713" t="s">
        <v>697</v>
      </c>
      <c r="W713" t="s">
        <v>2749</v>
      </c>
      <c r="X713" t="s">
        <v>733</v>
      </c>
      <c r="Y713">
        <v>35500301</v>
      </c>
      <c r="Z713" t="s">
        <v>1250</v>
      </c>
      <c r="AA713">
        <v>142</v>
      </c>
      <c r="AB713" t="s">
        <v>3845</v>
      </c>
      <c r="AC713" t="s">
        <v>1627</v>
      </c>
      <c r="AD713" t="s">
        <v>3846</v>
      </c>
      <c r="AE713">
        <v>43325</v>
      </c>
      <c r="AF713" t="s">
        <v>3847</v>
      </c>
      <c r="AG713">
        <v>43332</v>
      </c>
      <c r="AH713" t="s">
        <v>5064</v>
      </c>
      <c r="AI713">
        <v>43242</v>
      </c>
      <c r="AJ713" t="s">
        <v>2865</v>
      </c>
      <c r="AK713" t="s">
        <v>278</v>
      </c>
      <c r="AL713" t="s">
        <v>697</v>
      </c>
      <c r="AM713" t="s">
        <v>2749</v>
      </c>
      <c r="AN713" t="s">
        <v>733</v>
      </c>
      <c r="AO713">
        <v>35500301</v>
      </c>
      <c r="AP713" t="s">
        <v>1250</v>
      </c>
      <c r="AQ713">
        <v>142</v>
      </c>
      <c r="AR713" t="s">
        <v>3845</v>
      </c>
      <c r="AS713" t="s">
        <v>1627</v>
      </c>
      <c r="AT713" t="s">
        <v>3846</v>
      </c>
      <c r="AU713">
        <v>43325</v>
      </c>
      <c r="AV713" t="s">
        <v>3847</v>
      </c>
      <c r="AW713">
        <v>43332</v>
      </c>
      <c r="AX713" t="s">
        <v>5064</v>
      </c>
      <c r="AY713">
        <v>43242</v>
      </c>
      <c r="AZ713" t="s">
        <v>2865</v>
      </c>
      <c r="BA713" t="s">
        <v>278</v>
      </c>
      <c r="BB713" t="s">
        <v>697</v>
      </c>
      <c r="BC713" t="s">
        <v>2749</v>
      </c>
      <c r="BD713" t="s">
        <v>733</v>
      </c>
      <c r="BE713">
        <v>35500301</v>
      </c>
      <c r="BF713" t="s">
        <v>1250</v>
      </c>
      <c r="BG713">
        <v>142</v>
      </c>
      <c r="BH713" t="s">
        <v>3845</v>
      </c>
      <c r="BI713" t="s">
        <v>1627</v>
      </c>
      <c r="BJ713" t="s">
        <v>3846</v>
      </c>
      <c r="BK713">
        <v>43325</v>
      </c>
      <c r="BL713" t="s">
        <v>3847</v>
      </c>
      <c r="BM713">
        <v>43332</v>
      </c>
      <c r="BN713" t="s">
        <v>5064</v>
      </c>
      <c r="BO713">
        <v>43242</v>
      </c>
      <c r="BP713" t="s">
        <v>2865</v>
      </c>
      <c r="BQ713" t="s">
        <v>278</v>
      </c>
      <c r="BR713" t="s">
        <v>697</v>
      </c>
      <c r="BS713" t="s">
        <v>2749</v>
      </c>
      <c r="BT713" t="s">
        <v>733</v>
      </c>
      <c r="BU713">
        <v>35500301</v>
      </c>
      <c r="BV713" t="s">
        <v>1250</v>
      </c>
      <c r="BW713">
        <v>142</v>
      </c>
      <c r="BX713" t="s">
        <v>3845</v>
      </c>
      <c r="BY713" t="s">
        <v>1627</v>
      </c>
      <c r="BZ713" t="s">
        <v>3846</v>
      </c>
      <c r="CA713">
        <v>43325</v>
      </c>
      <c r="CB713" t="s">
        <v>3847</v>
      </c>
      <c r="CC713">
        <v>43332</v>
      </c>
      <c r="CD713" t="s">
        <v>5064</v>
      </c>
      <c r="CE713">
        <v>43242</v>
      </c>
      <c r="CF713" t="s">
        <v>2865</v>
      </c>
      <c r="CG713" t="s">
        <v>278</v>
      </c>
      <c r="CH713" t="s">
        <v>697</v>
      </c>
      <c r="CI713" t="s">
        <v>2749</v>
      </c>
      <c r="CJ713" t="s">
        <v>733</v>
      </c>
      <c r="CK713">
        <v>35500301</v>
      </c>
      <c r="CL713" t="s">
        <v>1250</v>
      </c>
      <c r="CM713">
        <v>142</v>
      </c>
      <c r="CN713" t="s">
        <v>3845</v>
      </c>
      <c r="CO713" t="s">
        <v>1627</v>
      </c>
      <c r="CP713" t="s">
        <v>3846</v>
      </c>
      <c r="CQ713">
        <v>43325</v>
      </c>
      <c r="CR713" t="s">
        <v>3847</v>
      </c>
      <c r="CS713">
        <v>43332</v>
      </c>
      <c r="CT713" t="s">
        <v>5064</v>
      </c>
      <c r="CU713">
        <v>43242</v>
      </c>
      <c r="CV713" t="s">
        <v>2865</v>
      </c>
      <c r="CW713" t="s">
        <v>278</v>
      </c>
      <c r="CX713" t="s">
        <v>697</v>
      </c>
      <c r="CY713" t="s">
        <v>2749</v>
      </c>
      <c r="CZ713" t="s">
        <v>733</v>
      </c>
      <c r="DA713">
        <v>35500301</v>
      </c>
      <c r="DB713" t="s">
        <v>1250</v>
      </c>
      <c r="DC713">
        <v>142</v>
      </c>
      <c r="DD713" t="s">
        <v>3845</v>
      </c>
      <c r="DE713" t="s">
        <v>1627</v>
      </c>
      <c r="DF713" t="s">
        <v>3846</v>
      </c>
      <c r="DG713">
        <v>43325</v>
      </c>
      <c r="DH713" t="s">
        <v>3847</v>
      </c>
      <c r="DI713">
        <v>43332</v>
      </c>
      <c r="DJ713" t="s">
        <v>5064</v>
      </c>
      <c r="DK713">
        <v>43242</v>
      </c>
      <c r="DL713" t="s">
        <v>2865</v>
      </c>
      <c r="DM713" t="s">
        <v>278</v>
      </c>
      <c r="DN713" t="s">
        <v>697</v>
      </c>
      <c r="DO713" t="s">
        <v>2749</v>
      </c>
      <c r="DP713" t="s">
        <v>733</v>
      </c>
      <c r="DQ713">
        <v>35500301</v>
      </c>
      <c r="DR713" t="s">
        <v>1250</v>
      </c>
      <c r="DS713">
        <v>142</v>
      </c>
      <c r="DT713" t="s">
        <v>3845</v>
      </c>
      <c r="DU713" t="s">
        <v>1627</v>
      </c>
      <c r="DV713" t="s">
        <v>3846</v>
      </c>
      <c r="DW713">
        <v>43325</v>
      </c>
      <c r="DX713" t="s">
        <v>3847</v>
      </c>
      <c r="DY713">
        <v>43332</v>
      </c>
      <c r="DZ713" t="s">
        <v>5064</v>
      </c>
      <c r="EA713">
        <v>43242</v>
      </c>
      <c r="EB713" t="s">
        <v>2865</v>
      </c>
      <c r="EC713" t="s">
        <v>278</v>
      </c>
      <c r="ED713" t="s">
        <v>697</v>
      </c>
      <c r="EE713" t="s">
        <v>2749</v>
      </c>
      <c r="EF713" t="s">
        <v>733</v>
      </c>
      <c r="EG713">
        <v>35500301</v>
      </c>
      <c r="EH713" t="s">
        <v>1250</v>
      </c>
      <c r="EI713">
        <v>142</v>
      </c>
      <c r="EJ713" t="s">
        <v>3845</v>
      </c>
      <c r="EK713" t="s">
        <v>1627</v>
      </c>
      <c r="EL713" t="s">
        <v>3846</v>
      </c>
      <c r="EM713">
        <v>43325</v>
      </c>
      <c r="EN713" t="s">
        <v>3847</v>
      </c>
      <c r="EO713">
        <v>43332</v>
      </c>
      <c r="EP713" t="s">
        <v>5064</v>
      </c>
      <c r="EQ713">
        <v>43242</v>
      </c>
      <c r="ER713" t="s">
        <v>2865</v>
      </c>
      <c r="ES713" t="s">
        <v>278</v>
      </c>
      <c r="ET713" t="s">
        <v>697</v>
      </c>
      <c r="EU713" t="s">
        <v>2749</v>
      </c>
      <c r="EV713" t="s">
        <v>733</v>
      </c>
      <c r="EW713">
        <v>35500301</v>
      </c>
      <c r="EX713" t="s">
        <v>1250</v>
      </c>
      <c r="EY713">
        <v>142</v>
      </c>
      <c r="EZ713" t="s">
        <v>3845</v>
      </c>
      <c r="FA713" t="s">
        <v>1627</v>
      </c>
      <c r="FB713" t="s">
        <v>3846</v>
      </c>
      <c r="FC713">
        <v>43325</v>
      </c>
      <c r="FD713" t="s">
        <v>3847</v>
      </c>
      <c r="FE713">
        <v>43332</v>
      </c>
      <c r="FF713" t="s">
        <v>5064</v>
      </c>
      <c r="FG713">
        <v>43242</v>
      </c>
      <c r="FH713" t="s">
        <v>2865</v>
      </c>
      <c r="FI713" t="s">
        <v>278</v>
      </c>
      <c r="FJ713" t="s">
        <v>697</v>
      </c>
      <c r="FK713" t="s">
        <v>2749</v>
      </c>
      <c r="FL713" t="s">
        <v>733</v>
      </c>
      <c r="FM713">
        <v>35500301</v>
      </c>
      <c r="FN713" t="s">
        <v>1250</v>
      </c>
      <c r="FO713">
        <v>142</v>
      </c>
      <c r="FP713" t="s">
        <v>3845</v>
      </c>
      <c r="FQ713" t="s">
        <v>1627</v>
      </c>
      <c r="FR713" t="s">
        <v>3846</v>
      </c>
      <c r="FS713">
        <v>43325</v>
      </c>
      <c r="FT713" t="s">
        <v>3847</v>
      </c>
      <c r="FU713">
        <v>43332</v>
      </c>
      <c r="FV713" t="s">
        <v>5064</v>
      </c>
      <c r="FW713">
        <v>43242</v>
      </c>
      <c r="FX713" t="s">
        <v>2865</v>
      </c>
      <c r="FY713" t="s">
        <v>278</v>
      </c>
      <c r="FZ713" t="s">
        <v>697</v>
      </c>
      <c r="GA713" t="s">
        <v>2749</v>
      </c>
      <c r="GB713" t="s">
        <v>733</v>
      </c>
      <c r="GC713">
        <v>35500301</v>
      </c>
      <c r="GD713" t="s">
        <v>1250</v>
      </c>
      <c r="GE713">
        <v>142</v>
      </c>
      <c r="GF713" t="s">
        <v>3845</v>
      </c>
      <c r="GG713" t="s">
        <v>1627</v>
      </c>
      <c r="GH713" t="s">
        <v>3846</v>
      </c>
      <c r="GI713">
        <v>43325</v>
      </c>
      <c r="GJ713" t="s">
        <v>3847</v>
      </c>
      <c r="GK713">
        <v>43332</v>
      </c>
      <c r="GL713" t="s">
        <v>5064</v>
      </c>
      <c r="GM713">
        <v>43242</v>
      </c>
      <c r="GN713" t="s">
        <v>2865</v>
      </c>
      <c r="GO713" t="s">
        <v>278</v>
      </c>
      <c r="GP713" t="s">
        <v>697</v>
      </c>
      <c r="GQ713" t="s">
        <v>2749</v>
      </c>
      <c r="GR713" t="s">
        <v>733</v>
      </c>
      <c r="GS713">
        <v>35500301</v>
      </c>
      <c r="GT713" t="s">
        <v>1250</v>
      </c>
      <c r="GU713">
        <v>142</v>
      </c>
      <c r="GV713" t="s">
        <v>3845</v>
      </c>
      <c r="GW713" t="s">
        <v>1627</v>
      </c>
      <c r="GX713" t="s">
        <v>3846</v>
      </c>
      <c r="GY713">
        <v>43325</v>
      </c>
      <c r="GZ713" t="s">
        <v>3847</v>
      </c>
      <c r="HA713">
        <v>43332</v>
      </c>
      <c r="HB713" t="s">
        <v>5064</v>
      </c>
      <c r="HC713">
        <v>43242</v>
      </c>
      <c r="HD713" t="s">
        <v>2865</v>
      </c>
      <c r="HE713" t="s">
        <v>278</v>
      </c>
      <c r="HF713" t="s">
        <v>697</v>
      </c>
      <c r="HG713" t="s">
        <v>2749</v>
      </c>
      <c r="HH713" t="s">
        <v>733</v>
      </c>
      <c r="HI713">
        <v>35500301</v>
      </c>
      <c r="HJ713" t="s">
        <v>1250</v>
      </c>
      <c r="HK713">
        <v>142</v>
      </c>
      <c r="HL713" t="s">
        <v>3845</v>
      </c>
      <c r="HM713" t="s">
        <v>1627</v>
      </c>
      <c r="HN713" t="s">
        <v>3846</v>
      </c>
      <c r="HO713">
        <v>43325</v>
      </c>
      <c r="HP713" t="s">
        <v>3847</v>
      </c>
      <c r="HQ713">
        <v>43332</v>
      </c>
      <c r="HR713" t="s">
        <v>5064</v>
      </c>
      <c r="HS713">
        <v>43242</v>
      </c>
      <c r="HT713" t="s">
        <v>2865</v>
      </c>
      <c r="HU713" t="s">
        <v>278</v>
      </c>
      <c r="HV713" t="s">
        <v>697</v>
      </c>
      <c r="HW713" t="s">
        <v>2749</v>
      </c>
      <c r="HX713" t="s">
        <v>733</v>
      </c>
      <c r="HY713">
        <v>35500301</v>
      </c>
      <c r="HZ713" t="s">
        <v>1250</v>
      </c>
      <c r="IA713">
        <v>142</v>
      </c>
      <c r="IB713" t="s">
        <v>3845</v>
      </c>
      <c r="IC713" t="s">
        <v>1627</v>
      </c>
      <c r="ID713" t="s">
        <v>3846</v>
      </c>
      <c r="IE713">
        <v>43325</v>
      </c>
      <c r="IF713" t="s">
        <v>3847</v>
      </c>
      <c r="IG713">
        <v>43332</v>
      </c>
      <c r="IH713" t="s">
        <v>5064</v>
      </c>
      <c r="II713">
        <v>43242</v>
      </c>
      <c r="IJ713" t="s">
        <v>2865</v>
      </c>
      <c r="IK713" t="s">
        <v>278</v>
      </c>
      <c r="IL713" t="s">
        <v>697</v>
      </c>
      <c r="IM713" t="s">
        <v>2749</v>
      </c>
      <c r="IN713" t="s">
        <v>733</v>
      </c>
      <c r="IO713">
        <v>35500301</v>
      </c>
      <c r="IP713" t="s">
        <v>1250</v>
      </c>
      <c r="IQ713">
        <v>142</v>
      </c>
      <c r="IR713" t="s">
        <v>3845</v>
      </c>
      <c r="IS713" t="s">
        <v>1627</v>
      </c>
      <c r="IT713" t="s">
        <v>3846</v>
      </c>
      <c r="IU713">
        <v>43325</v>
      </c>
      <c r="IV713" t="s">
        <v>3847</v>
      </c>
    </row>
    <row r="714" spans="1:256" x14ac:dyDescent="0.25">
      <c r="A714" s="289">
        <v>43328</v>
      </c>
      <c r="B714" t="s">
        <v>5064</v>
      </c>
      <c r="C714" s="289">
        <v>43238</v>
      </c>
      <c r="D714" t="s">
        <v>2787</v>
      </c>
      <c r="E714" t="s">
        <v>330</v>
      </c>
      <c r="F714" t="s">
        <v>2788</v>
      </c>
      <c r="G714" t="s">
        <v>292</v>
      </c>
      <c r="H714" t="s">
        <v>733</v>
      </c>
      <c r="I714">
        <v>39912000</v>
      </c>
      <c r="J714" t="s">
        <v>290</v>
      </c>
      <c r="K714">
        <v>142</v>
      </c>
      <c r="L714" t="s">
        <v>3848</v>
      </c>
      <c r="M714" t="s">
        <v>1231</v>
      </c>
      <c r="N714" t="s">
        <v>1232</v>
      </c>
      <c r="O714" s="289">
        <v>43325</v>
      </c>
      <c r="P714" t="s">
        <v>3849</v>
      </c>
      <c r="Q714">
        <v>43328</v>
      </c>
      <c r="R714" t="s">
        <v>5064</v>
      </c>
      <c r="S714">
        <v>43238</v>
      </c>
      <c r="T714" t="s">
        <v>2787</v>
      </c>
      <c r="U714" t="s">
        <v>330</v>
      </c>
      <c r="V714" t="s">
        <v>2788</v>
      </c>
      <c r="W714" t="s">
        <v>292</v>
      </c>
      <c r="X714" t="s">
        <v>733</v>
      </c>
      <c r="Y714">
        <v>39912000</v>
      </c>
      <c r="Z714" t="s">
        <v>290</v>
      </c>
      <c r="AA714">
        <v>142</v>
      </c>
      <c r="AB714" t="s">
        <v>3848</v>
      </c>
      <c r="AC714" t="s">
        <v>1231</v>
      </c>
      <c r="AD714" t="s">
        <v>1232</v>
      </c>
      <c r="AE714">
        <v>43325</v>
      </c>
      <c r="AF714" t="s">
        <v>3849</v>
      </c>
      <c r="AG714">
        <v>43328</v>
      </c>
      <c r="AH714" t="s">
        <v>5064</v>
      </c>
      <c r="AI714">
        <v>43238</v>
      </c>
      <c r="AJ714" t="s">
        <v>2787</v>
      </c>
      <c r="AK714" t="s">
        <v>330</v>
      </c>
      <c r="AL714" t="s">
        <v>2788</v>
      </c>
      <c r="AM714" t="s">
        <v>292</v>
      </c>
      <c r="AN714" t="s">
        <v>733</v>
      </c>
      <c r="AO714">
        <v>39912000</v>
      </c>
      <c r="AP714" t="s">
        <v>290</v>
      </c>
      <c r="AQ714">
        <v>142</v>
      </c>
      <c r="AR714" t="s">
        <v>3848</v>
      </c>
      <c r="AS714" t="s">
        <v>1231</v>
      </c>
      <c r="AT714" t="s">
        <v>1232</v>
      </c>
      <c r="AU714">
        <v>43325</v>
      </c>
      <c r="AV714" t="s">
        <v>3849</v>
      </c>
      <c r="AW714">
        <v>43328</v>
      </c>
      <c r="AX714" t="s">
        <v>5064</v>
      </c>
      <c r="AY714">
        <v>43238</v>
      </c>
      <c r="AZ714" t="s">
        <v>2787</v>
      </c>
      <c r="BA714" t="s">
        <v>330</v>
      </c>
      <c r="BB714" t="s">
        <v>2788</v>
      </c>
      <c r="BC714" t="s">
        <v>292</v>
      </c>
      <c r="BD714" t="s">
        <v>733</v>
      </c>
      <c r="BE714">
        <v>39912000</v>
      </c>
      <c r="BF714" t="s">
        <v>290</v>
      </c>
      <c r="BG714">
        <v>142</v>
      </c>
      <c r="BH714" t="s">
        <v>3848</v>
      </c>
      <c r="BI714" t="s">
        <v>1231</v>
      </c>
      <c r="BJ714" t="s">
        <v>1232</v>
      </c>
      <c r="BK714">
        <v>43325</v>
      </c>
      <c r="BL714" t="s">
        <v>3849</v>
      </c>
      <c r="BM714">
        <v>43328</v>
      </c>
      <c r="BN714" t="s">
        <v>5064</v>
      </c>
      <c r="BO714">
        <v>43238</v>
      </c>
      <c r="BP714" t="s">
        <v>2787</v>
      </c>
      <c r="BQ714" t="s">
        <v>330</v>
      </c>
      <c r="BR714" t="s">
        <v>2788</v>
      </c>
      <c r="BS714" t="s">
        <v>292</v>
      </c>
      <c r="BT714" t="s">
        <v>733</v>
      </c>
      <c r="BU714">
        <v>39912000</v>
      </c>
      <c r="BV714" t="s">
        <v>290</v>
      </c>
      <c r="BW714">
        <v>142</v>
      </c>
      <c r="BX714" t="s">
        <v>3848</v>
      </c>
      <c r="BY714" t="s">
        <v>1231</v>
      </c>
      <c r="BZ714" t="s">
        <v>1232</v>
      </c>
      <c r="CA714">
        <v>43325</v>
      </c>
      <c r="CB714" t="s">
        <v>3849</v>
      </c>
      <c r="CC714">
        <v>43328</v>
      </c>
      <c r="CD714" t="s">
        <v>5064</v>
      </c>
      <c r="CE714">
        <v>43238</v>
      </c>
      <c r="CF714" t="s">
        <v>2787</v>
      </c>
      <c r="CG714" t="s">
        <v>330</v>
      </c>
      <c r="CH714" t="s">
        <v>2788</v>
      </c>
      <c r="CI714" t="s">
        <v>292</v>
      </c>
      <c r="CJ714" t="s">
        <v>733</v>
      </c>
      <c r="CK714">
        <v>39912000</v>
      </c>
      <c r="CL714" t="s">
        <v>290</v>
      </c>
      <c r="CM714">
        <v>142</v>
      </c>
      <c r="CN714" t="s">
        <v>3848</v>
      </c>
      <c r="CO714" t="s">
        <v>1231</v>
      </c>
      <c r="CP714" t="s">
        <v>1232</v>
      </c>
      <c r="CQ714">
        <v>43325</v>
      </c>
      <c r="CR714" t="s">
        <v>3849</v>
      </c>
      <c r="CS714">
        <v>43328</v>
      </c>
      <c r="CT714" t="s">
        <v>5064</v>
      </c>
      <c r="CU714">
        <v>43238</v>
      </c>
      <c r="CV714" t="s">
        <v>2787</v>
      </c>
      <c r="CW714" t="s">
        <v>330</v>
      </c>
      <c r="CX714" t="s">
        <v>2788</v>
      </c>
      <c r="CY714" t="s">
        <v>292</v>
      </c>
      <c r="CZ714" t="s">
        <v>733</v>
      </c>
      <c r="DA714">
        <v>39912000</v>
      </c>
      <c r="DB714" t="s">
        <v>290</v>
      </c>
      <c r="DC714">
        <v>142</v>
      </c>
      <c r="DD714" t="s">
        <v>3848</v>
      </c>
      <c r="DE714" t="s">
        <v>1231</v>
      </c>
      <c r="DF714" t="s">
        <v>1232</v>
      </c>
      <c r="DG714">
        <v>43325</v>
      </c>
      <c r="DH714" t="s">
        <v>3849</v>
      </c>
      <c r="DI714">
        <v>43328</v>
      </c>
      <c r="DJ714" t="s">
        <v>5064</v>
      </c>
      <c r="DK714">
        <v>43238</v>
      </c>
      <c r="DL714" t="s">
        <v>2787</v>
      </c>
      <c r="DM714" t="s">
        <v>330</v>
      </c>
      <c r="DN714" t="s">
        <v>2788</v>
      </c>
      <c r="DO714" t="s">
        <v>292</v>
      </c>
      <c r="DP714" t="s">
        <v>733</v>
      </c>
      <c r="DQ714">
        <v>39912000</v>
      </c>
      <c r="DR714" t="s">
        <v>290</v>
      </c>
      <c r="DS714">
        <v>142</v>
      </c>
      <c r="DT714" t="s">
        <v>3848</v>
      </c>
      <c r="DU714" t="s">
        <v>1231</v>
      </c>
      <c r="DV714" t="s">
        <v>1232</v>
      </c>
      <c r="DW714">
        <v>43325</v>
      </c>
      <c r="DX714" t="s">
        <v>3849</v>
      </c>
      <c r="DY714">
        <v>43328</v>
      </c>
      <c r="DZ714" t="s">
        <v>5064</v>
      </c>
      <c r="EA714">
        <v>43238</v>
      </c>
      <c r="EB714" t="s">
        <v>2787</v>
      </c>
      <c r="EC714" t="s">
        <v>330</v>
      </c>
      <c r="ED714" t="s">
        <v>2788</v>
      </c>
      <c r="EE714" t="s">
        <v>292</v>
      </c>
      <c r="EF714" t="s">
        <v>733</v>
      </c>
      <c r="EG714">
        <v>39912000</v>
      </c>
      <c r="EH714" t="s">
        <v>290</v>
      </c>
      <c r="EI714">
        <v>142</v>
      </c>
      <c r="EJ714" t="s">
        <v>3848</v>
      </c>
      <c r="EK714" t="s">
        <v>1231</v>
      </c>
      <c r="EL714" t="s">
        <v>1232</v>
      </c>
      <c r="EM714">
        <v>43325</v>
      </c>
      <c r="EN714" t="s">
        <v>3849</v>
      </c>
      <c r="EO714">
        <v>43328</v>
      </c>
      <c r="EP714" t="s">
        <v>5064</v>
      </c>
      <c r="EQ714">
        <v>43238</v>
      </c>
      <c r="ER714" t="s">
        <v>2787</v>
      </c>
      <c r="ES714" t="s">
        <v>330</v>
      </c>
      <c r="ET714" t="s">
        <v>2788</v>
      </c>
      <c r="EU714" t="s">
        <v>292</v>
      </c>
      <c r="EV714" t="s">
        <v>733</v>
      </c>
      <c r="EW714">
        <v>39912000</v>
      </c>
      <c r="EX714" t="s">
        <v>290</v>
      </c>
      <c r="EY714">
        <v>142</v>
      </c>
      <c r="EZ714" t="s">
        <v>3848</v>
      </c>
      <c r="FA714" t="s">
        <v>1231</v>
      </c>
      <c r="FB714" t="s">
        <v>1232</v>
      </c>
      <c r="FC714">
        <v>43325</v>
      </c>
      <c r="FD714" t="s">
        <v>3849</v>
      </c>
      <c r="FE714">
        <v>43328</v>
      </c>
      <c r="FF714" t="s">
        <v>5064</v>
      </c>
      <c r="FG714">
        <v>43238</v>
      </c>
      <c r="FH714" t="s">
        <v>2787</v>
      </c>
      <c r="FI714" t="s">
        <v>330</v>
      </c>
      <c r="FJ714" t="s">
        <v>2788</v>
      </c>
      <c r="FK714" t="s">
        <v>292</v>
      </c>
      <c r="FL714" t="s">
        <v>733</v>
      </c>
      <c r="FM714">
        <v>39912000</v>
      </c>
      <c r="FN714" t="s">
        <v>290</v>
      </c>
      <c r="FO714">
        <v>142</v>
      </c>
      <c r="FP714" t="s">
        <v>3848</v>
      </c>
      <c r="FQ714" t="s">
        <v>1231</v>
      </c>
      <c r="FR714" t="s">
        <v>1232</v>
      </c>
      <c r="FS714">
        <v>43325</v>
      </c>
      <c r="FT714" t="s">
        <v>3849</v>
      </c>
      <c r="FU714">
        <v>43328</v>
      </c>
      <c r="FV714" t="s">
        <v>5064</v>
      </c>
      <c r="FW714">
        <v>43238</v>
      </c>
      <c r="FX714" t="s">
        <v>2787</v>
      </c>
      <c r="FY714" t="s">
        <v>330</v>
      </c>
      <c r="FZ714" t="s">
        <v>2788</v>
      </c>
      <c r="GA714" t="s">
        <v>292</v>
      </c>
      <c r="GB714" t="s">
        <v>733</v>
      </c>
      <c r="GC714">
        <v>39912000</v>
      </c>
      <c r="GD714" t="s">
        <v>290</v>
      </c>
      <c r="GE714">
        <v>142</v>
      </c>
      <c r="GF714" t="s">
        <v>3848</v>
      </c>
      <c r="GG714" t="s">
        <v>1231</v>
      </c>
      <c r="GH714" t="s">
        <v>1232</v>
      </c>
      <c r="GI714">
        <v>43325</v>
      </c>
      <c r="GJ714" t="s">
        <v>3849</v>
      </c>
      <c r="GK714">
        <v>43328</v>
      </c>
      <c r="GL714" t="s">
        <v>5064</v>
      </c>
      <c r="GM714">
        <v>43238</v>
      </c>
      <c r="GN714" t="s">
        <v>2787</v>
      </c>
      <c r="GO714" t="s">
        <v>330</v>
      </c>
      <c r="GP714" t="s">
        <v>2788</v>
      </c>
      <c r="GQ714" t="s">
        <v>292</v>
      </c>
      <c r="GR714" t="s">
        <v>733</v>
      </c>
      <c r="GS714">
        <v>39912000</v>
      </c>
      <c r="GT714" t="s">
        <v>290</v>
      </c>
      <c r="GU714">
        <v>142</v>
      </c>
      <c r="GV714" t="s">
        <v>3848</v>
      </c>
      <c r="GW714" t="s">
        <v>1231</v>
      </c>
      <c r="GX714" t="s">
        <v>1232</v>
      </c>
      <c r="GY714">
        <v>43325</v>
      </c>
      <c r="GZ714" t="s">
        <v>3849</v>
      </c>
      <c r="HA714">
        <v>43328</v>
      </c>
      <c r="HB714" t="s">
        <v>5064</v>
      </c>
      <c r="HC714">
        <v>43238</v>
      </c>
      <c r="HD714" t="s">
        <v>2787</v>
      </c>
      <c r="HE714" t="s">
        <v>330</v>
      </c>
      <c r="HF714" t="s">
        <v>2788</v>
      </c>
      <c r="HG714" t="s">
        <v>292</v>
      </c>
      <c r="HH714" t="s">
        <v>733</v>
      </c>
      <c r="HI714">
        <v>39912000</v>
      </c>
      <c r="HJ714" t="s">
        <v>290</v>
      </c>
      <c r="HK714">
        <v>142</v>
      </c>
      <c r="HL714" t="s">
        <v>3848</v>
      </c>
      <c r="HM714" t="s">
        <v>1231</v>
      </c>
      <c r="HN714" t="s">
        <v>1232</v>
      </c>
      <c r="HO714">
        <v>43325</v>
      </c>
      <c r="HP714" t="s">
        <v>3849</v>
      </c>
      <c r="HQ714">
        <v>43328</v>
      </c>
      <c r="HR714" t="s">
        <v>5064</v>
      </c>
      <c r="HS714">
        <v>43238</v>
      </c>
      <c r="HT714" t="s">
        <v>2787</v>
      </c>
      <c r="HU714" t="s">
        <v>330</v>
      </c>
      <c r="HV714" t="s">
        <v>2788</v>
      </c>
      <c r="HW714" t="s">
        <v>292</v>
      </c>
      <c r="HX714" t="s">
        <v>733</v>
      </c>
      <c r="HY714">
        <v>39912000</v>
      </c>
      <c r="HZ714" t="s">
        <v>290</v>
      </c>
      <c r="IA714">
        <v>142</v>
      </c>
      <c r="IB714" t="s">
        <v>3848</v>
      </c>
      <c r="IC714" t="s">
        <v>1231</v>
      </c>
      <c r="ID714" t="s">
        <v>1232</v>
      </c>
      <c r="IE714">
        <v>43325</v>
      </c>
      <c r="IF714" t="s">
        <v>3849</v>
      </c>
      <c r="IG714">
        <v>43328</v>
      </c>
      <c r="IH714" t="s">
        <v>5064</v>
      </c>
      <c r="II714">
        <v>43238</v>
      </c>
      <c r="IJ714" t="s">
        <v>2787</v>
      </c>
      <c r="IK714" t="s">
        <v>330</v>
      </c>
      <c r="IL714" t="s">
        <v>2788</v>
      </c>
      <c r="IM714" t="s">
        <v>292</v>
      </c>
      <c r="IN714" t="s">
        <v>733</v>
      </c>
      <c r="IO714">
        <v>39912000</v>
      </c>
      <c r="IP714" t="s">
        <v>290</v>
      </c>
      <c r="IQ714">
        <v>142</v>
      </c>
      <c r="IR714" t="s">
        <v>3848</v>
      </c>
      <c r="IS714" t="s">
        <v>1231</v>
      </c>
      <c r="IT714" t="s">
        <v>1232</v>
      </c>
      <c r="IU714">
        <v>43325</v>
      </c>
      <c r="IV714" t="s">
        <v>3849</v>
      </c>
    </row>
    <row r="715" spans="1:256" x14ac:dyDescent="0.25">
      <c r="A715" s="289">
        <v>43313</v>
      </c>
      <c r="B715" t="s">
        <v>5064</v>
      </c>
      <c r="C715" s="289">
        <v>43223</v>
      </c>
      <c r="D715" t="s">
        <v>2559</v>
      </c>
      <c r="E715" t="s">
        <v>278</v>
      </c>
      <c r="F715" t="s">
        <v>2560</v>
      </c>
      <c r="G715" t="s">
        <v>292</v>
      </c>
      <c r="H715" t="s">
        <v>733</v>
      </c>
      <c r="I715">
        <v>35500464</v>
      </c>
      <c r="J715" t="s">
        <v>2572</v>
      </c>
      <c r="K715">
        <v>142</v>
      </c>
      <c r="L715" t="s">
        <v>3677</v>
      </c>
      <c r="M715" t="s">
        <v>1627</v>
      </c>
      <c r="N715" t="s">
        <v>1631</v>
      </c>
      <c r="O715" s="289">
        <v>43312</v>
      </c>
      <c r="P715" t="s">
        <v>3678</v>
      </c>
      <c r="Q715">
        <v>43313</v>
      </c>
      <c r="R715" t="s">
        <v>5064</v>
      </c>
      <c r="S715">
        <v>43223</v>
      </c>
      <c r="T715" t="s">
        <v>2559</v>
      </c>
      <c r="U715" t="s">
        <v>278</v>
      </c>
      <c r="V715" t="s">
        <v>2560</v>
      </c>
      <c r="W715" t="s">
        <v>292</v>
      </c>
      <c r="X715" t="s">
        <v>733</v>
      </c>
      <c r="Y715">
        <v>35500464</v>
      </c>
      <c r="Z715" t="s">
        <v>2572</v>
      </c>
      <c r="AA715">
        <v>142</v>
      </c>
      <c r="AB715" t="s">
        <v>3677</v>
      </c>
      <c r="AC715" t="s">
        <v>1627</v>
      </c>
      <c r="AD715" t="s">
        <v>1631</v>
      </c>
      <c r="AE715">
        <v>43312</v>
      </c>
      <c r="AF715" t="s">
        <v>3678</v>
      </c>
      <c r="AG715">
        <v>43313</v>
      </c>
      <c r="AH715" t="s">
        <v>5064</v>
      </c>
      <c r="AI715">
        <v>43223</v>
      </c>
      <c r="AJ715" t="s">
        <v>2559</v>
      </c>
      <c r="AK715" t="s">
        <v>278</v>
      </c>
      <c r="AL715" t="s">
        <v>2560</v>
      </c>
      <c r="AM715" t="s">
        <v>292</v>
      </c>
      <c r="AN715" t="s">
        <v>733</v>
      </c>
      <c r="AO715">
        <v>35500464</v>
      </c>
      <c r="AP715" t="s">
        <v>2572</v>
      </c>
      <c r="AQ715">
        <v>142</v>
      </c>
      <c r="AR715" t="s">
        <v>3677</v>
      </c>
      <c r="AS715" t="s">
        <v>1627</v>
      </c>
      <c r="AT715" t="s">
        <v>1631</v>
      </c>
      <c r="AU715">
        <v>43312</v>
      </c>
      <c r="AV715" t="s">
        <v>3678</v>
      </c>
      <c r="AW715">
        <v>43313</v>
      </c>
      <c r="AX715" t="s">
        <v>5064</v>
      </c>
      <c r="AY715">
        <v>43223</v>
      </c>
      <c r="AZ715" t="s">
        <v>2559</v>
      </c>
      <c r="BA715" t="s">
        <v>278</v>
      </c>
      <c r="BB715" t="s">
        <v>2560</v>
      </c>
      <c r="BC715" t="s">
        <v>292</v>
      </c>
      <c r="BD715" t="s">
        <v>733</v>
      </c>
      <c r="BE715">
        <v>35500464</v>
      </c>
      <c r="BF715" t="s">
        <v>2572</v>
      </c>
      <c r="BG715">
        <v>142</v>
      </c>
      <c r="BH715" t="s">
        <v>3677</v>
      </c>
      <c r="BI715" t="s">
        <v>1627</v>
      </c>
      <c r="BJ715" t="s">
        <v>1631</v>
      </c>
      <c r="BK715">
        <v>43312</v>
      </c>
      <c r="BL715" t="s">
        <v>3678</v>
      </c>
      <c r="BM715">
        <v>43313</v>
      </c>
      <c r="BN715" t="s">
        <v>5064</v>
      </c>
      <c r="BO715">
        <v>43223</v>
      </c>
      <c r="BP715" t="s">
        <v>2559</v>
      </c>
      <c r="BQ715" t="s">
        <v>278</v>
      </c>
      <c r="BR715" t="s">
        <v>2560</v>
      </c>
      <c r="BS715" t="s">
        <v>292</v>
      </c>
      <c r="BT715" t="s">
        <v>733</v>
      </c>
      <c r="BU715">
        <v>35500464</v>
      </c>
      <c r="BV715" t="s">
        <v>2572</v>
      </c>
      <c r="BW715">
        <v>142</v>
      </c>
      <c r="BX715" t="s">
        <v>3677</v>
      </c>
      <c r="BY715" t="s">
        <v>1627</v>
      </c>
      <c r="BZ715" t="s">
        <v>1631</v>
      </c>
      <c r="CA715">
        <v>43312</v>
      </c>
      <c r="CB715" t="s">
        <v>3678</v>
      </c>
      <c r="CC715">
        <v>43313</v>
      </c>
      <c r="CD715" t="s">
        <v>5064</v>
      </c>
      <c r="CE715">
        <v>43223</v>
      </c>
      <c r="CF715" t="s">
        <v>2559</v>
      </c>
      <c r="CG715" t="s">
        <v>278</v>
      </c>
      <c r="CH715" t="s">
        <v>2560</v>
      </c>
      <c r="CI715" t="s">
        <v>292</v>
      </c>
      <c r="CJ715" t="s">
        <v>733</v>
      </c>
      <c r="CK715">
        <v>35500464</v>
      </c>
      <c r="CL715" t="s">
        <v>2572</v>
      </c>
      <c r="CM715">
        <v>142</v>
      </c>
      <c r="CN715" t="s">
        <v>3677</v>
      </c>
      <c r="CO715" t="s">
        <v>1627</v>
      </c>
      <c r="CP715" t="s">
        <v>1631</v>
      </c>
      <c r="CQ715">
        <v>43312</v>
      </c>
      <c r="CR715" t="s">
        <v>3678</v>
      </c>
      <c r="CS715">
        <v>43313</v>
      </c>
      <c r="CT715" t="s">
        <v>5064</v>
      </c>
      <c r="CU715">
        <v>43223</v>
      </c>
      <c r="CV715" t="s">
        <v>2559</v>
      </c>
      <c r="CW715" t="s">
        <v>278</v>
      </c>
      <c r="CX715" t="s">
        <v>2560</v>
      </c>
      <c r="CY715" t="s">
        <v>292</v>
      </c>
      <c r="CZ715" t="s">
        <v>733</v>
      </c>
      <c r="DA715">
        <v>35500464</v>
      </c>
      <c r="DB715" t="s">
        <v>2572</v>
      </c>
      <c r="DC715">
        <v>142</v>
      </c>
      <c r="DD715" t="s">
        <v>3677</v>
      </c>
      <c r="DE715" t="s">
        <v>1627</v>
      </c>
      <c r="DF715" t="s">
        <v>1631</v>
      </c>
      <c r="DG715">
        <v>43312</v>
      </c>
      <c r="DH715" t="s">
        <v>3678</v>
      </c>
      <c r="DI715">
        <v>43313</v>
      </c>
      <c r="DJ715" t="s">
        <v>5064</v>
      </c>
      <c r="DK715">
        <v>43223</v>
      </c>
      <c r="DL715" t="s">
        <v>2559</v>
      </c>
      <c r="DM715" t="s">
        <v>278</v>
      </c>
      <c r="DN715" t="s">
        <v>2560</v>
      </c>
      <c r="DO715" t="s">
        <v>292</v>
      </c>
      <c r="DP715" t="s">
        <v>733</v>
      </c>
      <c r="DQ715">
        <v>35500464</v>
      </c>
      <c r="DR715" t="s">
        <v>2572</v>
      </c>
      <c r="DS715">
        <v>142</v>
      </c>
      <c r="DT715" t="s">
        <v>3677</v>
      </c>
      <c r="DU715" t="s">
        <v>1627</v>
      </c>
      <c r="DV715" t="s">
        <v>1631</v>
      </c>
      <c r="DW715">
        <v>43312</v>
      </c>
      <c r="DX715" t="s">
        <v>3678</v>
      </c>
      <c r="DY715">
        <v>43313</v>
      </c>
      <c r="DZ715" t="s">
        <v>5064</v>
      </c>
      <c r="EA715">
        <v>43223</v>
      </c>
      <c r="EB715" t="s">
        <v>2559</v>
      </c>
      <c r="EC715" t="s">
        <v>278</v>
      </c>
      <c r="ED715" t="s">
        <v>2560</v>
      </c>
      <c r="EE715" t="s">
        <v>292</v>
      </c>
      <c r="EF715" t="s">
        <v>733</v>
      </c>
      <c r="EG715">
        <v>35500464</v>
      </c>
      <c r="EH715" t="s">
        <v>2572</v>
      </c>
      <c r="EI715">
        <v>142</v>
      </c>
      <c r="EJ715" t="s">
        <v>3677</v>
      </c>
      <c r="EK715" t="s">
        <v>1627</v>
      </c>
      <c r="EL715" t="s">
        <v>1631</v>
      </c>
      <c r="EM715">
        <v>43312</v>
      </c>
      <c r="EN715" t="s">
        <v>3678</v>
      </c>
      <c r="EO715">
        <v>43313</v>
      </c>
      <c r="EP715" t="s">
        <v>5064</v>
      </c>
      <c r="EQ715">
        <v>43223</v>
      </c>
      <c r="ER715" t="s">
        <v>2559</v>
      </c>
      <c r="ES715" t="s">
        <v>278</v>
      </c>
      <c r="ET715" t="s">
        <v>2560</v>
      </c>
      <c r="EU715" t="s">
        <v>292</v>
      </c>
      <c r="EV715" t="s">
        <v>733</v>
      </c>
      <c r="EW715">
        <v>35500464</v>
      </c>
      <c r="EX715" t="s">
        <v>2572</v>
      </c>
      <c r="EY715">
        <v>142</v>
      </c>
      <c r="EZ715" t="s">
        <v>3677</v>
      </c>
      <c r="FA715" t="s">
        <v>1627</v>
      </c>
      <c r="FB715" t="s">
        <v>1631</v>
      </c>
      <c r="FC715">
        <v>43312</v>
      </c>
      <c r="FD715" t="s">
        <v>3678</v>
      </c>
      <c r="FE715">
        <v>43313</v>
      </c>
      <c r="FF715" t="s">
        <v>5064</v>
      </c>
      <c r="FG715">
        <v>43223</v>
      </c>
      <c r="FH715" t="s">
        <v>2559</v>
      </c>
      <c r="FI715" t="s">
        <v>278</v>
      </c>
      <c r="FJ715" t="s">
        <v>2560</v>
      </c>
      <c r="FK715" t="s">
        <v>292</v>
      </c>
      <c r="FL715" t="s">
        <v>733</v>
      </c>
      <c r="FM715">
        <v>35500464</v>
      </c>
      <c r="FN715" t="s">
        <v>2572</v>
      </c>
      <c r="FO715">
        <v>142</v>
      </c>
      <c r="FP715" t="s">
        <v>3677</v>
      </c>
      <c r="FQ715" t="s">
        <v>1627</v>
      </c>
      <c r="FR715" t="s">
        <v>1631</v>
      </c>
      <c r="FS715">
        <v>43312</v>
      </c>
      <c r="FT715" t="s">
        <v>3678</v>
      </c>
      <c r="FU715">
        <v>43313</v>
      </c>
      <c r="FV715" t="s">
        <v>5064</v>
      </c>
      <c r="FW715">
        <v>43223</v>
      </c>
      <c r="FX715" t="s">
        <v>2559</v>
      </c>
      <c r="FY715" t="s">
        <v>278</v>
      </c>
      <c r="FZ715" t="s">
        <v>2560</v>
      </c>
      <c r="GA715" t="s">
        <v>292</v>
      </c>
      <c r="GB715" t="s">
        <v>733</v>
      </c>
      <c r="GC715">
        <v>35500464</v>
      </c>
      <c r="GD715" t="s">
        <v>2572</v>
      </c>
      <c r="GE715">
        <v>142</v>
      </c>
      <c r="GF715" t="s">
        <v>3677</v>
      </c>
      <c r="GG715" t="s">
        <v>1627</v>
      </c>
      <c r="GH715" t="s">
        <v>1631</v>
      </c>
      <c r="GI715">
        <v>43312</v>
      </c>
      <c r="GJ715" t="s">
        <v>3678</v>
      </c>
      <c r="GK715">
        <v>43313</v>
      </c>
      <c r="GL715" t="s">
        <v>5064</v>
      </c>
      <c r="GM715">
        <v>43223</v>
      </c>
      <c r="GN715" t="s">
        <v>2559</v>
      </c>
      <c r="GO715" t="s">
        <v>278</v>
      </c>
      <c r="GP715" t="s">
        <v>2560</v>
      </c>
      <c r="GQ715" t="s">
        <v>292</v>
      </c>
      <c r="GR715" t="s">
        <v>733</v>
      </c>
      <c r="GS715">
        <v>35500464</v>
      </c>
      <c r="GT715" t="s">
        <v>2572</v>
      </c>
      <c r="GU715">
        <v>142</v>
      </c>
      <c r="GV715" t="s">
        <v>3677</v>
      </c>
      <c r="GW715" t="s">
        <v>1627</v>
      </c>
      <c r="GX715" t="s">
        <v>1631</v>
      </c>
      <c r="GY715">
        <v>43312</v>
      </c>
      <c r="GZ715" t="s">
        <v>3678</v>
      </c>
      <c r="HA715">
        <v>43313</v>
      </c>
      <c r="HB715" t="s">
        <v>5064</v>
      </c>
      <c r="HC715">
        <v>43223</v>
      </c>
      <c r="HD715" t="s">
        <v>2559</v>
      </c>
      <c r="HE715" t="s">
        <v>278</v>
      </c>
      <c r="HF715" t="s">
        <v>2560</v>
      </c>
      <c r="HG715" t="s">
        <v>292</v>
      </c>
      <c r="HH715" t="s">
        <v>733</v>
      </c>
      <c r="HI715">
        <v>35500464</v>
      </c>
      <c r="HJ715" t="s">
        <v>2572</v>
      </c>
      <c r="HK715">
        <v>142</v>
      </c>
      <c r="HL715" t="s">
        <v>3677</v>
      </c>
      <c r="HM715" t="s">
        <v>1627</v>
      </c>
      <c r="HN715" t="s">
        <v>1631</v>
      </c>
      <c r="HO715">
        <v>43312</v>
      </c>
      <c r="HP715" t="s">
        <v>3678</v>
      </c>
      <c r="HQ715">
        <v>43313</v>
      </c>
      <c r="HR715" t="s">
        <v>5064</v>
      </c>
      <c r="HS715">
        <v>43223</v>
      </c>
      <c r="HT715" t="s">
        <v>2559</v>
      </c>
      <c r="HU715" t="s">
        <v>278</v>
      </c>
      <c r="HV715" t="s">
        <v>2560</v>
      </c>
      <c r="HW715" t="s">
        <v>292</v>
      </c>
      <c r="HX715" t="s">
        <v>733</v>
      </c>
      <c r="HY715">
        <v>35500464</v>
      </c>
      <c r="HZ715" t="s">
        <v>2572</v>
      </c>
      <c r="IA715">
        <v>142</v>
      </c>
      <c r="IB715" t="s">
        <v>3677</v>
      </c>
      <c r="IC715" t="s">
        <v>1627</v>
      </c>
      <c r="ID715" t="s">
        <v>1631</v>
      </c>
      <c r="IE715">
        <v>43312</v>
      </c>
      <c r="IF715" t="s">
        <v>3678</v>
      </c>
      <c r="IG715">
        <v>43313</v>
      </c>
      <c r="IH715" t="s">
        <v>5064</v>
      </c>
      <c r="II715">
        <v>43223</v>
      </c>
      <c r="IJ715" t="s">
        <v>2559</v>
      </c>
      <c r="IK715" t="s">
        <v>278</v>
      </c>
      <c r="IL715" t="s">
        <v>2560</v>
      </c>
      <c r="IM715" t="s">
        <v>292</v>
      </c>
      <c r="IN715" t="s">
        <v>733</v>
      </c>
      <c r="IO715">
        <v>35500464</v>
      </c>
      <c r="IP715" t="s">
        <v>2572</v>
      </c>
      <c r="IQ715">
        <v>142</v>
      </c>
      <c r="IR715" t="s">
        <v>3677</v>
      </c>
      <c r="IS715" t="s">
        <v>1627</v>
      </c>
      <c r="IT715" t="s">
        <v>1631</v>
      </c>
      <c r="IU715">
        <v>43312</v>
      </c>
      <c r="IV715" t="s">
        <v>3678</v>
      </c>
    </row>
    <row r="716" spans="1:256" x14ac:dyDescent="0.25">
      <c r="A716" s="289">
        <v>43322</v>
      </c>
      <c r="B716" t="s">
        <v>5064</v>
      </c>
      <c r="C716" s="289">
        <v>43232</v>
      </c>
      <c r="D716" t="s">
        <v>2717</v>
      </c>
      <c r="E716" t="s">
        <v>278</v>
      </c>
      <c r="F716" t="s">
        <v>2560</v>
      </c>
      <c r="G716" t="s">
        <v>292</v>
      </c>
      <c r="H716" t="s">
        <v>733</v>
      </c>
      <c r="I716">
        <v>35500464</v>
      </c>
      <c r="J716" t="s">
        <v>2718</v>
      </c>
      <c r="K716">
        <v>142</v>
      </c>
      <c r="L716" t="s">
        <v>3677</v>
      </c>
      <c r="M716" t="s">
        <v>1627</v>
      </c>
      <c r="N716" t="s">
        <v>1631</v>
      </c>
      <c r="O716" s="289">
        <v>43312</v>
      </c>
      <c r="P716" t="s">
        <v>3678</v>
      </c>
      <c r="Q716">
        <v>43322</v>
      </c>
      <c r="R716" t="s">
        <v>5064</v>
      </c>
      <c r="S716">
        <v>43232</v>
      </c>
      <c r="T716" t="s">
        <v>2717</v>
      </c>
      <c r="U716" t="s">
        <v>278</v>
      </c>
      <c r="V716" t="s">
        <v>2560</v>
      </c>
      <c r="W716" t="s">
        <v>292</v>
      </c>
      <c r="X716" t="s">
        <v>733</v>
      </c>
      <c r="Y716">
        <v>35500464</v>
      </c>
      <c r="Z716" t="s">
        <v>2718</v>
      </c>
      <c r="AA716">
        <v>142</v>
      </c>
      <c r="AB716" t="s">
        <v>3677</v>
      </c>
      <c r="AC716" t="s">
        <v>1627</v>
      </c>
      <c r="AD716" t="s">
        <v>1631</v>
      </c>
      <c r="AE716">
        <v>43312</v>
      </c>
      <c r="AF716" t="s">
        <v>3678</v>
      </c>
      <c r="AG716">
        <v>43322</v>
      </c>
      <c r="AH716" t="s">
        <v>5064</v>
      </c>
      <c r="AI716">
        <v>43232</v>
      </c>
      <c r="AJ716" t="s">
        <v>2717</v>
      </c>
      <c r="AK716" t="s">
        <v>278</v>
      </c>
      <c r="AL716" t="s">
        <v>2560</v>
      </c>
      <c r="AM716" t="s">
        <v>292</v>
      </c>
      <c r="AN716" t="s">
        <v>733</v>
      </c>
      <c r="AO716">
        <v>35500464</v>
      </c>
      <c r="AP716" t="s">
        <v>2718</v>
      </c>
      <c r="AQ716">
        <v>142</v>
      </c>
      <c r="AR716" t="s">
        <v>3677</v>
      </c>
      <c r="AS716" t="s">
        <v>1627</v>
      </c>
      <c r="AT716" t="s">
        <v>1631</v>
      </c>
      <c r="AU716">
        <v>43312</v>
      </c>
      <c r="AV716" t="s">
        <v>3678</v>
      </c>
      <c r="AW716">
        <v>43322</v>
      </c>
      <c r="AX716" t="s">
        <v>5064</v>
      </c>
      <c r="AY716">
        <v>43232</v>
      </c>
      <c r="AZ716" t="s">
        <v>2717</v>
      </c>
      <c r="BA716" t="s">
        <v>278</v>
      </c>
      <c r="BB716" t="s">
        <v>2560</v>
      </c>
      <c r="BC716" t="s">
        <v>292</v>
      </c>
      <c r="BD716" t="s">
        <v>733</v>
      </c>
      <c r="BE716">
        <v>35500464</v>
      </c>
      <c r="BF716" t="s">
        <v>2718</v>
      </c>
      <c r="BG716">
        <v>142</v>
      </c>
      <c r="BH716" t="s">
        <v>3677</v>
      </c>
      <c r="BI716" t="s">
        <v>1627</v>
      </c>
      <c r="BJ716" t="s">
        <v>1631</v>
      </c>
      <c r="BK716">
        <v>43312</v>
      </c>
      <c r="BL716" t="s">
        <v>3678</v>
      </c>
      <c r="BM716">
        <v>43322</v>
      </c>
      <c r="BN716" t="s">
        <v>5064</v>
      </c>
      <c r="BO716">
        <v>43232</v>
      </c>
      <c r="BP716" t="s">
        <v>2717</v>
      </c>
      <c r="BQ716" t="s">
        <v>278</v>
      </c>
      <c r="BR716" t="s">
        <v>2560</v>
      </c>
      <c r="BS716" t="s">
        <v>292</v>
      </c>
      <c r="BT716" t="s">
        <v>733</v>
      </c>
      <c r="BU716">
        <v>35500464</v>
      </c>
      <c r="BV716" t="s">
        <v>2718</v>
      </c>
      <c r="BW716">
        <v>142</v>
      </c>
      <c r="BX716" t="s">
        <v>3677</v>
      </c>
      <c r="BY716" t="s">
        <v>1627</v>
      </c>
      <c r="BZ716" t="s">
        <v>1631</v>
      </c>
      <c r="CA716">
        <v>43312</v>
      </c>
      <c r="CB716" t="s">
        <v>3678</v>
      </c>
      <c r="CC716">
        <v>43322</v>
      </c>
      <c r="CD716" t="s">
        <v>5064</v>
      </c>
      <c r="CE716">
        <v>43232</v>
      </c>
      <c r="CF716" t="s">
        <v>2717</v>
      </c>
      <c r="CG716" t="s">
        <v>278</v>
      </c>
      <c r="CH716" t="s">
        <v>2560</v>
      </c>
      <c r="CI716" t="s">
        <v>292</v>
      </c>
      <c r="CJ716" t="s">
        <v>733</v>
      </c>
      <c r="CK716">
        <v>35500464</v>
      </c>
      <c r="CL716" t="s">
        <v>2718</v>
      </c>
      <c r="CM716">
        <v>142</v>
      </c>
      <c r="CN716" t="s">
        <v>3677</v>
      </c>
      <c r="CO716" t="s">
        <v>1627</v>
      </c>
      <c r="CP716" t="s">
        <v>1631</v>
      </c>
      <c r="CQ716">
        <v>43312</v>
      </c>
      <c r="CR716" t="s">
        <v>3678</v>
      </c>
      <c r="CS716">
        <v>43322</v>
      </c>
      <c r="CT716" t="s">
        <v>5064</v>
      </c>
      <c r="CU716">
        <v>43232</v>
      </c>
      <c r="CV716" t="s">
        <v>2717</v>
      </c>
      <c r="CW716" t="s">
        <v>278</v>
      </c>
      <c r="CX716" t="s">
        <v>2560</v>
      </c>
      <c r="CY716" t="s">
        <v>292</v>
      </c>
      <c r="CZ716" t="s">
        <v>733</v>
      </c>
      <c r="DA716">
        <v>35500464</v>
      </c>
      <c r="DB716" t="s">
        <v>2718</v>
      </c>
      <c r="DC716">
        <v>142</v>
      </c>
      <c r="DD716" t="s">
        <v>3677</v>
      </c>
      <c r="DE716" t="s">
        <v>1627</v>
      </c>
      <c r="DF716" t="s">
        <v>1631</v>
      </c>
      <c r="DG716">
        <v>43312</v>
      </c>
      <c r="DH716" t="s">
        <v>3678</v>
      </c>
      <c r="DI716">
        <v>43322</v>
      </c>
      <c r="DJ716" t="s">
        <v>5064</v>
      </c>
      <c r="DK716">
        <v>43232</v>
      </c>
      <c r="DL716" t="s">
        <v>2717</v>
      </c>
      <c r="DM716" t="s">
        <v>278</v>
      </c>
      <c r="DN716" t="s">
        <v>2560</v>
      </c>
      <c r="DO716" t="s">
        <v>292</v>
      </c>
      <c r="DP716" t="s">
        <v>733</v>
      </c>
      <c r="DQ716">
        <v>35500464</v>
      </c>
      <c r="DR716" t="s">
        <v>2718</v>
      </c>
      <c r="DS716">
        <v>142</v>
      </c>
      <c r="DT716" t="s">
        <v>3677</v>
      </c>
      <c r="DU716" t="s">
        <v>1627</v>
      </c>
      <c r="DV716" t="s">
        <v>1631</v>
      </c>
      <c r="DW716">
        <v>43312</v>
      </c>
      <c r="DX716" t="s">
        <v>3678</v>
      </c>
      <c r="DY716">
        <v>43322</v>
      </c>
      <c r="DZ716" t="s">
        <v>5064</v>
      </c>
      <c r="EA716">
        <v>43232</v>
      </c>
      <c r="EB716" t="s">
        <v>2717</v>
      </c>
      <c r="EC716" t="s">
        <v>278</v>
      </c>
      <c r="ED716" t="s">
        <v>2560</v>
      </c>
      <c r="EE716" t="s">
        <v>292</v>
      </c>
      <c r="EF716" t="s">
        <v>733</v>
      </c>
      <c r="EG716">
        <v>35500464</v>
      </c>
      <c r="EH716" t="s">
        <v>2718</v>
      </c>
      <c r="EI716">
        <v>142</v>
      </c>
      <c r="EJ716" t="s">
        <v>3677</v>
      </c>
      <c r="EK716" t="s">
        <v>1627</v>
      </c>
      <c r="EL716" t="s">
        <v>1631</v>
      </c>
      <c r="EM716">
        <v>43312</v>
      </c>
      <c r="EN716" t="s">
        <v>3678</v>
      </c>
      <c r="EO716">
        <v>43322</v>
      </c>
      <c r="EP716" t="s">
        <v>5064</v>
      </c>
      <c r="EQ716">
        <v>43232</v>
      </c>
      <c r="ER716" t="s">
        <v>2717</v>
      </c>
      <c r="ES716" t="s">
        <v>278</v>
      </c>
      <c r="ET716" t="s">
        <v>2560</v>
      </c>
      <c r="EU716" t="s">
        <v>292</v>
      </c>
      <c r="EV716" t="s">
        <v>733</v>
      </c>
      <c r="EW716">
        <v>35500464</v>
      </c>
      <c r="EX716" t="s">
        <v>2718</v>
      </c>
      <c r="EY716">
        <v>142</v>
      </c>
      <c r="EZ716" t="s">
        <v>3677</v>
      </c>
      <c r="FA716" t="s">
        <v>1627</v>
      </c>
      <c r="FB716" t="s">
        <v>1631</v>
      </c>
      <c r="FC716">
        <v>43312</v>
      </c>
      <c r="FD716" t="s">
        <v>3678</v>
      </c>
      <c r="FE716">
        <v>43322</v>
      </c>
      <c r="FF716" t="s">
        <v>5064</v>
      </c>
      <c r="FG716">
        <v>43232</v>
      </c>
      <c r="FH716" t="s">
        <v>2717</v>
      </c>
      <c r="FI716" t="s">
        <v>278</v>
      </c>
      <c r="FJ716" t="s">
        <v>2560</v>
      </c>
      <c r="FK716" t="s">
        <v>292</v>
      </c>
      <c r="FL716" t="s">
        <v>733</v>
      </c>
      <c r="FM716">
        <v>35500464</v>
      </c>
      <c r="FN716" t="s">
        <v>2718</v>
      </c>
      <c r="FO716">
        <v>142</v>
      </c>
      <c r="FP716" t="s">
        <v>3677</v>
      </c>
      <c r="FQ716" t="s">
        <v>1627</v>
      </c>
      <c r="FR716" t="s">
        <v>1631</v>
      </c>
      <c r="FS716">
        <v>43312</v>
      </c>
      <c r="FT716" t="s">
        <v>3678</v>
      </c>
      <c r="FU716">
        <v>43322</v>
      </c>
      <c r="FV716" t="s">
        <v>5064</v>
      </c>
      <c r="FW716">
        <v>43232</v>
      </c>
      <c r="FX716" t="s">
        <v>2717</v>
      </c>
      <c r="FY716" t="s">
        <v>278</v>
      </c>
      <c r="FZ716" t="s">
        <v>2560</v>
      </c>
      <c r="GA716" t="s">
        <v>292</v>
      </c>
      <c r="GB716" t="s">
        <v>733</v>
      </c>
      <c r="GC716">
        <v>35500464</v>
      </c>
      <c r="GD716" t="s">
        <v>2718</v>
      </c>
      <c r="GE716">
        <v>142</v>
      </c>
      <c r="GF716" t="s">
        <v>3677</v>
      </c>
      <c r="GG716" t="s">
        <v>1627</v>
      </c>
      <c r="GH716" t="s">
        <v>1631</v>
      </c>
      <c r="GI716">
        <v>43312</v>
      </c>
      <c r="GJ716" t="s">
        <v>3678</v>
      </c>
      <c r="GK716">
        <v>43322</v>
      </c>
      <c r="GL716" t="s">
        <v>5064</v>
      </c>
      <c r="GM716">
        <v>43232</v>
      </c>
      <c r="GN716" t="s">
        <v>2717</v>
      </c>
      <c r="GO716" t="s">
        <v>278</v>
      </c>
      <c r="GP716" t="s">
        <v>2560</v>
      </c>
      <c r="GQ716" t="s">
        <v>292</v>
      </c>
      <c r="GR716" t="s">
        <v>733</v>
      </c>
      <c r="GS716">
        <v>35500464</v>
      </c>
      <c r="GT716" t="s">
        <v>2718</v>
      </c>
      <c r="GU716">
        <v>142</v>
      </c>
      <c r="GV716" t="s">
        <v>3677</v>
      </c>
      <c r="GW716" t="s">
        <v>1627</v>
      </c>
      <c r="GX716" t="s">
        <v>1631</v>
      </c>
      <c r="GY716">
        <v>43312</v>
      </c>
      <c r="GZ716" t="s">
        <v>3678</v>
      </c>
      <c r="HA716">
        <v>43322</v>
      </c>
      <c r="HB716" t="s">
        <v>5064</v>
      </c>
      <c r="HC716">
        <v>43232</v>
      </c>
      <c r="HD716" t="s">
        <v>2717</v>
      </c>
      <c r="HE716" t="s">
        <v>278</v>
      </c>
      <c r="HF716" t="s">
        <v>2560</v>
      </c>
      <c r="HG716" t="s">
        <v>292</v>
      </c>
      <c r="HH716" t="s">
        <v>733</v>
      </c>
      <c r="HI716">
        <v>35500464</v>
      </c>
      <c r="HJ716" t="s">
        <v>2718</v>
      </c>
      <c r="HK716">
        <v>142</v>
      </c>
      <c r="HL716" t="s">
        <v>3677</v>
      </c>
      <c r="HM716" t="s">
        <v>1627</v>
      </c>
      <c r="HN716" t="s">
        <v>1631</v>
      </c>
      <c r="HO716">
        <v>43312</v>
      </c>
      <c r="HP716" t="s">
        <v>3678</v>
      </c>
      <c r="HQ716">
        <v>43322</v>
      </c>
      <c r="HR716" t="s">
        <v>5064</v>
      </c>
      <c r="HS716">
        <v>43232</v>
      </c>
      <c r="HT716" t="s">
        <v>2717</v>
      </c>
      <c r="HU716" t="s">
        <v>278</v>
      </c>
      <c r="HV716" t="s">
        <v>2560</v>
      </c>
      <c r="HW716" t="s">
        <v>292</v>
      </c>
      <c r="HX716" t="s">
        <v>733</v>
      </c>
      <c r="HY716">
        <v>35500464</v>
      </c>
      <c r="HZ716" t="s">
        <v>2718</v>
      </c>
      <c r="IA716">
        <v>142</v>
      </c>
      <c r="IB716" t="s">
        <v>3677</v>
      </c>
      <c r="IC716" t="s">
        <v>1627</v>
      </c>
      <c r="ID716" t="s">
        <v>1631</v>
      </c>
      <c r="IE716">
        <v>43312</v>
      </c>
      <c r="IF716" t="s">
        <v>3678</v>
      </c>
      <c r="IG716">
        <v>43322</v>
      </c>
      <c r="IH716" t="s">
        <v>5064</v>
      </c>
      <c r="II716">
        <v>43232</v>
      </c>
      <c r="IJ716" t="s">
        <v>2717</v>
      </c>
      <c r="IK716" t="s">
        <v>278</v>
      </c>
      <c r="IL716" t="s">
        <v>2560</v>
      </c>
      <c r="IM716" t="s">
        <v>292</v>
      </c>
      <c r="IN716" t="s">
        <v>733</v>
      </c>
      <c r="IO716">
        <v>35500464</v>
      </c>
      <c r="IP716" t="s">
        <v>2718</v>
      </c>
      <c r="IQ716">
        <v>142</v>
      </c>
      <c r="IR716" t="s">
        <v>3677</v>
      </c>
      <c r="IS716" t="s">
        <v>1627</v>
      </c>
      <c r="IT716" t="s">
        <v>1631</v>
      </c>
      <c r="IU716">
        <v>43312</v>
      </c>
      <c r="IV716" t="s">
        <v>3678</v>
      </c>
    </row>
    <row r="717" spans="1:256" x14ac:dyDescent="0.25">
      <c r="A717" s="289">
        <v>43340</v>
      </c>
      <c r="B717" t="s">
        <v>5064</v>
      </c>
      <c r="C717" s="289">
        <v>43250</v>
      </c>
      <c r="D717" t="s">
        <v>3053</v>
      </c>
      <c r="E717" t="s">
        <v>278</v>
      </c>
      <c r="F717" t="s">
        <v>3054</v>
      </c>
      <c r="G717" t="s">
        <v>303</v>
      </c>
      <c r="H717" t="s">
        <v>733</v>
      </c>
      <c r="I717">
        <v>35500265</v>
      </c>
      <c r="J717" t="s">
        <v>3059</v>
      </c>
      <c r="K717">
        <v>142</v>
      </c>
      <c r="L717" t="s">
        <v>3455</v>
      </c>
      <c r="M717" t="s">
        <v>1627</v>
      </c>
      <c r="N717" t="s">
        <v>1631</v>
      </c>
      <c r="O717" s="289">
        <v>43339</v>
      </c>
      <c r="P717" t="s">
        <v>3873</v>
      </c>
      <c r="Q717">
        <v>43340</v>
      </c>
      <c r="R717" t="s">
        <v>5064</v>
      </c>
      <c r="S717">
        <v>43250</v>
      </c>
      <c r="T717" t="s">
        <v>3053</v>
      </c>
      <c r="U717" t="s">
        <v>278</v>
      </c>
      <c r="V717" t="s">
        <v>3054</v>
      </c>
      <c r="W717" t="s">
        <v>303</v>
      </c>
      <c r="X717" t="s">
        <v>733</v>
      </c>
      <c r="Y717">
        <v>35500265</v>
      </c>
      <c r="Z717" t="s">
        <v>3059</v>
      </c>
      <c r="AA717">
        <v>142</v>
      </c>
      <c r="AB717" t="s">
        <v>3455</v>
      </c>
      <c r="AC717" t="s">
        <v>1627</v>
      </c>
      <c r="AD717" t="s">
        <v>1631</v>
      </c>
      <c r="AE717">
        <v>43339</v>
      </c>
      <c r="AF717" t="s">
        <v>3873</v>
      </c>
      <c r="AG717">
        <v>43340</v>
      </c>
      <c r="AH717" t="s">
        <v>5064</v>
      </c>
      <c r="AI717">
        <v>43250</v>
      </c>
      <c r="AJ717" t="s">
        <v>3053</v>
      </c>
      <c r="AK717" t="s">
        <v>278</v>
      </c>
      <c r="AL717" t="s">
        <v>3054</v>
      </c>
      <c r="AM717" t="s">
        <v>303</v>
      </c>
      <c r="AN717" t="s">
        <v>733</v>
      </c>
      <c r="AO717">
        <v>35500265</v>
      </c>
      <c r="AP717" t="s">
        <v>3059</v>
      </c>
      <c r="AQ717">
        <v>142</v>
      </c>
      <c r="AR717" t="s">
        <v>3455</v>
      </c>
      <c r="AS717" t="s">
        <v>1627</v>
      </c>
      <c r="AT717" t="s">
        <v>1631</v>
      </c>
      <c r="AU717">
        <v>43339</v>
      </c>
      <c r="AV717" t="s">
        <v>3873</v>
      </c>
      <c r="AW717">
        <v>43340</v>
      </c>
      <c r="AX717" t="s">
        <v>5064</v>
      </c>
      <c r="AY717">
        <v>43250</v>
      </c>
      <c r="AZ717" t="s">
        <v>3053</v>
      </c>
      <c r="BA717" t="s">
        <v>278</v>
      </c>
      <c r="BB717" t="s">
        <v>3054</v>
      </c>
      <c r="BC717" t="s">
        <v>303</v>
      </c>
      <c r="BD717" t="s">
        <v>733</v>
      </c>
      <c r="BE717">
        <v>35500265</v>
      </c>
      <c r="BF717" t="s">
        <v>3059</v>
      </c>
      <c r="BG717">
        <v>142</v>
      </c>
      <c r="BH717" t="s">
        <v>3455</v>
      </c>
      <c r="BI717" t="s">
        <v>1627</v>
      </c>
      <c r="BJ717" t="s">
        <v>1631</v>
      </c>
      <c r="BK717">
        <v>43339</v>
      </c>
      <c r="BL717" t="s">
        <v>3873</v>
      </c>
      <c r="BM717">
        <v>43340</v>
      </c>
      <c r="BN717" t="s">
        <v>5064</v>
      </c>
      <c r="BO717">
        <v>43250</v>
      </c>
      <c r="BP717" t="s">
        <v>3053</v>
      </c>
      <c r="BQ717" t="s">
        <v>278</v>
      </c>
      <c r="BR717" t="s">
        <v>3054</v>
      </c>
      <c r="BS717" t="s">
        <v>303</v>
      </c>
      <c r="BT717" t="s">
        <v>733</v>
      </c>
      <c r="BU717">
        <v>35500265</v>
      </c>
      <c r="BV717" t="s">
        <v>3059</v>
      </c>
      <c r="BW717">
        <v>142</v>
      </c>
      <c r="BX717" t="s">
        <v>3455</v>
      </c>
      <c r="BY717" t="s">
        <v>1627</v>
      </c>
      <c r="BZ717" t="s">
        <v>1631</v>
      </c>
      <c r="CA717">
        <v>43339</v>
      </c>
      <c r="CB717" t="s">
        <v>3873</v>
      </c>
      <c r="CC717">
        <v>43340</v>
      </c>
      <c r="CD717" t="s">
        <v>5064</v>
      </c>
      <c r="CE717">
        <v>43250</v>
      </c>
      <c r="CF717" t="s">
        <v>3053</v>
      </c>
      <c r="CG717" t="s">
        <v>278</v>
      </c>
      <c r="CH717" t="s">
        <v>3054</v>
      </c>
      <c r="CI717" t="s">
        <v>303</v>
      </c>
      <c r="CJ717" t="s">
        <v>733</v>
      </c>
      <c r="CK717">
        <v>35500265</v>
      </c>
      <c r="CL717" t="s">
        <v>3059</v>
      </c>
      <c r="CM717">
        <v>142</v>
      </c>
      <c r="CN717" t="s">
        <v>3455</v>
      </c>
      <c r="CO717" t="s">
        <v>1627</v>
      </c>
      <c r="CP717" t="s">
        <v>1631</v>
      </c>
      <c r="CQ717">
        <v>43339</v>
      </c>
      <c r="CR717" t="s">
        <v>3873</v>
      </c>
      <c r="CS717">
        <v>43340</v>
      </c>
      <c r="CT717" t="s">
        <v>5064</v>
      </c>
      <c r="CU717">
        <v>43250</v>
      </c>
      <c r="CV717" t="s">
        <v>3053</v>
      </c>
      <c r="CW717" t="s">
        <v>278</v>
      </c>
      <c r="CX717" t="s">
        <v>3054</v>
      </c>
      <c r="CY717" t="s">
        <v>303</v>
      </c>
      <c r="CZ717" t="s">
        <v>733</v>
      </c>
      <c r="DA717">
        <v>35500265</v>
      </c>
      <c r="DB717" t="s">
        <v>3059</v>
      </c>
      <c r="DC717">
        <v>142</v>
      </c>
      <c r="DD717" t="s">
        <v>3455</v>
      </c>
      <c r="DE717" t="s">
        <v>1627</v>
      </c>
      <c r="DF717" t="s">
        <v>1631</v>
      </c>
      <c r="DG717">
        <v>43339</v>
      </c>
      <c r="DH717" t="s">
        <v>3873</v>
      </c>
      <c r="DI717">
        <v>43340</v>
      </c>
      <c r="DJ717" t="s">
        <v>5064</v>
      </c>
      <c r="DK717">
        <v>43250</v>
      </c>
      <c r="DL717" t="s">
        <v>3053</v>
      </c>
      <c r="DM717" t="s">
        <v>278</v>
      </c>
      <c r="DN717" t="s">
        <v>3054</v>
      </c>
      <c r="DO717" t="s">
        <v>303</v>
      </c>
      <c r="DP717" t="s">
        <v>733</v>
      </c>
      <c r="DQ717">
        <v>35500265</v>
      </c>
      <c r="DR717" t="s">
        <v>3059</v>
      </c>
      <c r="DS717">
        <v>142</v>
      </c>
      <c r="DT717" t="s">
        <v>3455</v>
      </c>
      <c r="DU717" t="s">
        <v>1627</v>
      </c>
      <c r="DV717" t="s">
        <v>1631</v>
      </c>
      <c r="DW717">
        <v>43339</v>
      </c>
      <c r="DX717" t="s">
        <v>3873</v>
      </c>
      <c r="DY717">
        <v>43340</v>
      </c>
      <c r="DZ717" t="s">
        <v>5064</v>
      </c>
      <c r="EA717">
        <v>43250</v>
      </c>
      <c r="EB717" t="s">
        <v>3053</v>
      </c>
      <c r="EC717" t="s">
        <v>278</v>
      </c>
      <c r="ED717" t="s">
        <v>3054</v>
      </c>
      <c r="EE717" t="s">
        <v>303</v>
      </c>
      <c r="EF717" t="s">
        <v>733</v>
      </c>
      <c r="EG717">
        <v>35500265</v>
      </c>
      <c r="EH717" t="s">
        <v>3059</v>
      </c>
      <c r="EI717">
        <v>142</v>
      </c>
      <c r="EJ717" t="s">
        <v>3455</v>
      </c>
      <c r="EK717" t="s">
        <v>1627</v>
      </c>
      <c r="EL717" t="s">
        <v>1631</v>
      </c>
      <c r="EM717">
        <v>43339</v>
      </c>
      <c r="EN717" t="s">
        <v>3873</v>
      </c>
      <c r="EO717">
        <v>43340</v>
      </c>
      <c r="EP717" t="s">
        <v>5064</v>
      </c>
      <c r="EQ717">
        <v>43250</v>
      </c>
      <c r="ER717" t="s">
        <v>3053</v>
      </c>
      <c r="ES717" t="s">
        <v>278</v>
      </c>
      <c r="ET717" t="s">
        <v>3054</v>
      </c>
      <c r="EU717" t="s">
        <v>303</v>
      </c>
      <c r="EV717" t="s">
        <v>733</v>
      </c>
      <c r="EW717">
        <v>35500265</v>
      </c>
      <c r="EX717" t="s">
        <v>3059</v>
      </c>
      <c r="EY717">
        <v>142</v>
      </c>
      <c r="EZ717" t="s">
        <v>3455</v>
      </c>
      <c r="FA717" t="s">
        <v>1627</v>
      </c>
      <c r="FB717" t="s">
        <v>1631</v>
      </c>
      <c r="FC717">
        <v>43339</v>
      </c>
      <c r="FD717" t="s">
        <v>3873</v>
      </c>
      <c r="FE717">
        <v>43340</v>
      </c>
      <c r="FF717" t="s">
        <v>5064</v>
      </c>
      <c r="FG717">
        <v>43250</v>
      </c>
      <c r="FH717" t="s">
        <v>3053</v>
      </c>
      <c r="FI717" t="s">
        <v>278</v>
      </c>
      <c r="FJ717" t="s">
        <v>3054</v>
      </c>
      <c r="FK717" t="s">
        <v>303</v>
      </c>
      <c r="FL717" t="s">
        <v>733</v>
      </c>
      <c r="FM717">
        <v>35500265</v>
      </c>
      <c r="FN717" t="s">
        <v>3059</v>
      </c>
      <c r="FO717">
        <v>142</v>
      </c>
      <c r="FP717" t="s">
        <v>3455</v>
      </c>
      <c r="FQ717" t="s">
        <v>1627</v>
      </c>
      <c r="FR717" t="s">
        <v>1631</v>
      </c>
      <c r="FS717">
        <v>43339</v>
      </c>
      <c r="FT717" t="s">
        <v>3873</v>
      </c>
      <c r="FU717">
        <v>43340</v>
      </c>
      <c r="FV717" t="s">
        <v>5064</v>
      </c>
      <c r="FW717">
        <v>43250</v>
      </c>
      <c r="FX717" t="s">
        <v>3053</v>
      </c>
      <c r="FY717" t="s">
        <v>278</v>
      </c>
      <c r="FZ717" t="s">
        <v>3054</v>
      </c>
      <c r="GA717" t="s">
        <v>303</v>
      </c>
      <c r="GB717" t="s">
        <v>733</v>
      </c>
      <c r="GC717">
        <v>35500265</v>
      </c>
      <c r="GD717" t="s">
        <v>3059</v>
      </c>
      <c r="GE717">
        <v>142</v>
      </c>
      <c r="GF717" t="s">
        <v>3455</v>
      </c>
      <c r="GG717" t="s">
        <v>1627</v>
      </c>
      <c r="GH717" t="s">
        <v>1631</v>
      </c>
      <c r="GI717">
        <v>43339</v>
      </c>
      <c r="GJ717" t="s">
        <v>3873</v>
      </c>
      <c r="GK717">
        <v>43340</v>
      </c>
      <c r="GL717" t="s">
        <v>5064</v>
      </c>
      <c r="GM717">
        <v>43250</v>
      </c>
      <c r="GN717" t="s">
        <v>3053</v>
      </c>
      <c r="GO717" t="s">
        <v>278</v>
      </c>
      <c r="GP717" t="s">
        <v>3054</v>
      </c>
      <c r="GQ717" t="s">
        <v>303</v>
      </c>
      <c r="GR717" t="s">
        <v>733</v>
      </c>
      <c r="GS717">
        <v>35500265</v>
      </c>
      <c r="GT717" t="s">
        <v>3059</v>
      </c>
      <c r="GU717">
        <v>142</v>
      </c>
      <c r="GV717" t="s">
        <v>3455</v>
      </c>
      <c r="GW717" t="s">
        <v>1627</v>
      </c>
      <c r="GX717" t="s">
        <v>1631</v>
      </c>
      <c r="GY717">
        <v>43339</v>
      </c>
      <c r="GZ717" t="s">
        <v>3873</v>
      </c>
      <c r="HA717">
        <v>43340</v>
      </c>
      <c r="HB717" t="s">
        <v>5064</v>
      </c>
      <c r="HC717">
        <v>43250</v>
      </c>
      <c r="HD717" t="s">
        <v>3053</v>
      </c>
      <c r="HE717" t="s">
        <v>278</v>
      </c>
      <c r="HF717" t="s">
        <v>3054</v>
      </c>
      <c r="HG717" t="s">
        <v>303</v>
      </c>
      <c r="HH717" t="s">
        <v>733</v>
      </c>
      <c r="HI717">
        <v>35500265</v>
      </c>
      <c r="HJ717" t="s">
        <v>3059</v>
      </c>
      <c r="HK717">
        <v>142</v>
      </c>
      <c r="HL717" t="s">
        <v>3455</v>
      </c>
      <c r="HM717" t="s">
        <v>1627</v>
      </c>
      <c r="HN717" t="s">
        <v>1631</v>
      </c>
      <c r="HO717">
        <v>43339</v>
      </c>
      <c r="HP717" t="s">
        <v>3873</v>
      </c>
      <c r="HQ717">
        <v>43340</v>
      </c>
      <c r="HR717" t="s">
        <v>5064</v>
      </c>
      <c r="HS717">
        <v>43250</v>
      </c>
      <c r="HT717" t="s">
        <v>3053</v>
      </c>
      <c r="HU717" t="s">
        <v>278</v>
      </c>
      <c r="HV717" t="s">
        <v>3054</v>
      </c>
      <c r="HW717" t="s">
        <v>303</v>
      </c>
      <c r="HX717" t="s">
        <v>733</v>
      </c>
      <c r="HY717">
        <v>35500265</v>
      </c>
      <c r="HZ717" t="s">
        <v>3059</v>
      </c>
      <c r="IA717">
        <v>142</v>
      </c>
      <c r="IB717" t="s">
        <v>3455</v>
      </c>
      <c r="IC717" t="s">
        <v>1627</v>
      </c>
      <c r="ID717" t="s">
        <v>1631</v>
      </c>
      <c r="IE717">
        <v>43339</v>
      </c>
      <c r="IF717" t="s">
        <v>3873</v>
      </c>
      <c r="IG717">
        <v>43340</v>
      </c>
      <c r="IH717" t="s">
        <v>5064</v>
      </c>
      <c r="II717">
        <v>43250</v>
      </c>
      <c r="IJ717" t="s">
        <v>3053</v>
      </c>
      <c r="IK717" t="s">
        <v>278</v>
      </c>
      <c r="IL717" t="s">
        <v>3054</v>
      </c>
      <c r="IM717" t="s">
        <v>303</v>
      </c>
      <c r="IN717" t="s">
        <v>733</v>
      </c>
      <c r="IO717">
        <v>35500265</v>
      </c>
      <c r="IP717" t="s">
        <v>3059</v>
      </c>
      <c r="IQ717">
        <v>142</v>
      </c>
      <c r="IR717" t="s">
        <v>3455</v>
      </c>
      <c r="IS717" t="s">
        <v>1627</v>
      </c>
      <c r="IT717" t="s">
        <v>1631</v>
      </c>
      <c r="IU717">
        <v>43339</v>
      </c>
      <c r="IV717" t="s">
        <v>3873</v>
      </c>
    </row>
    <row r="718" spans="1:256" x14ac:dyDescent="0.25">
      <c r="A718" s="289">
        <v>43327</v>
      </c>
      <c r="B718" t="s">
        <v>5064</v>
      </c>
      <c r="C718" s="289">
        <v>43237</v>
      </c>
      <c r="D718" t="s">
        <v>2776</v>
      </c>
      <c r="E718" t="s">
        <v>278</v>
      </c>
      <c r="F718" t="s">
        <v>2777</v>
      </c>
      <c r="G718" t="s">
        <v>2778</v>
      </c>
      <c r="H718" t="s">
        <v>733</v>
      </c>
      <c r="I718">
        <v>35500264</v>
      </c>
      <c r="J718" t="s">
        <v>290</v>
      </c>
      <c r="K718">
        <v>142</v>
      </c>
      <c r="L718" t="s">
        <v>3455</v>
      </c>
      <c r="M718" t="s">
        <v>1627</v>
      </c>
      <c r="N718" t="s">
        <v>1631</v>
      </c>
      <c r="O718" s="289">
        <v>43339</v>
      </c>
      <c r="P718" t="s">
        <v>3873</v>
      </c>
      <c r="Q718">
        <v>43327</v>
      </c>
      <c r="R718" t="s">
        <v>5064</v>
      </c>
      <c r="S718">
        <v>43237</v>
      </c>
      <c r="T718" t="s">
        <v>2776</v>
      </c>
      <c r="U718" t="s">
        <v>278</v>
      </c>
      <c r="V718" t="s">
        <v>2777</v>
      </c>
      <c r="W718" t="s">
        <v>2778</v>
      </c>
      <c r="X718" t="s">
        <v>733</v>
      </c>
      <c r="Y718">
        <v>35500264</v>
      </c>
      <c r="Z718" t="s">
        <v>290</v>
      </c>
      <c r="AA718">
        <v>142</v>
      </c>
      <c r="AB718" t="s">
        <v>3455</v>
      </c>
      <c r="AC718" t="s">
        <v>1627</v>
      </c>
      <c r="AD718" t="s">
        <v>1631</v>
      </c>
      <c r="AE718">
        <v>43339</v>
      </c>
      <c r="AF718" t="s">
        <v>3873</v>
      </c>
      <c r="AG718">
        <v>43327</v>
      </c>
      <c r="AH718" t="s">
        <v>5064</v>
      </c>
      <c r="AI718">
        <v>43237</v>
      </c>
      <c r="AJ718" t="s">
        <v>2776</v>
      </c>
      <c r="AK718" t="s">
        <v>278</v>
      </c>
      <c r="AL718" t="s">
        <v>2777</v>
      </c>
      <c r="AM718" t="s">
        <v>2778</v>
      </c>
      <c r="AN718" t="s">
        <v>733</v>
      </c>
      <c r="AO718">
        <v>35500264</v>
      </c>
      <c r="AP718" t="s">
        <v>290</v>
      </c>
      <c r="AQ718">
        <v>142</v>
      </c>
      <c r="AR718" t="s">
        <v>3455</v>
      </c>
      <c r="AS718" t="s">
        <v>1627</v>
      </c>
      <c r="AT718" t="s">
        <v>1631</v>
      </c>
      <c r="AU718">
        <v>43339</v>
      </c>
      <c r="AV718" t="s">
        <v>3873</v>
      </c>
      <c r="AW718">
        <v>43327</v>
      </c>
      <c r="AX718" t="s">
        <v>5064</v>
      </c>
      <c r="AY718">
        <v>43237</v>
      </c>
      <c r="AZ718" t="s">
        <v>2776</v>
      </c>
      <c r="BA718" t="s">
        <v>278</v>
      </c>
      <c r="BB718" t="s">
        <v>2777</v>
      </c>
      <c r="BC718" t="s">
        <v>2778</v>
      </c>
      <c r="BD718" t="s">
        <v>733</v>
      </c>
      <c r="BE718">
        <v>35500264</v>
      </c>
      <c r="BF718" t="s">
        <v>290</v>
      </c>
      <c r="BG718">
        <v>142</v>
      </c>
      <c r="BH718" t="s">
        <v>3455</v>
      </c>
      <c r="BI718" t="s">
        <v>1627</v>
      </c>
      <c r="BJ718" t="s">
        <v>1631</v>
      </c>
      <c r="BK718">
        <v>43339</v>
      </c>
      <c r="BL718" t="s">
        <v>3873</v>
      </c>
      <c r="BM718">
        <v>43327</v>
      </c>
      <c r="BN718" t="s">
        <v>5064</v>
      </c>
      <c r="BO718">
        <v>43237</v>
      </c>
      <c r="BP718" t="s">
        <v>2776</v>
      </c>
      <c r="BQ718" t="s">
        <v>278</v>
      </c>
      <c r="BR718" t="s">
        <v>2777</v>
      </c>
      <c r="BS718" t="s">
        <v>2778</v>
      </c>
      <c r="BT718" t="s">
        <v>733</v>
      </c>
      <c r="BU718">
        <v>35500264</v>
      </c>
      <c r="BV718" t="s">
        <v>290</v>
      </c>
      <c r="BW718">
        <v>142</v>
      </c>
      <c r="BX718" t="s">
        <v>3455</v>
      </c>
      <c r="BY718" t="s">
        <v>1627</v>
      </c>
      <c r="BZ718" t="s">
        <v>1631</v>
      </c>
      <c r="CA718">
        <v>43339</v>
      </c>
      <c r="CB718" t="s">
        <v>3873</v>
      </c>
      <c r="CC718">
        <v>43327</v>
      </c>
      <c r="CD718" t="s">
        <v>5064</v>
      </c>
      <c r="CE718">
        <v>43237</v>
      </c>
      <c r="CF718" t="s">
        <v>2776</v>
      </c>
      <c r="CG718" t="s">
        <v>278</v>
      </c>
      <c r="CH718" t="s">
        <v>2777</v>
      </c>
      <c r="CI718" t="s">
        <v>2778</v>
      </c>
      <c r="CJ718" t="s">
        <v>733</v>
      </c>
      <c r="CK718">
        <v>35500264</v>
      </c>
      <c r="CL718" t="s">
        <v>290</v>
      </c>
      <c r="CM718">
        <v>142</v>
      </c>
      <c r="CN718" t="s">
        <v>3455</v>
      </c>
      <c r="CO718" t="s">
        <v>1627</v>
      </c>
      <c r="CP718" t="s">
        <v>1631</v>
      </c>
      <c r="CQ718">
        <v>43339</v>
      </c>
      <c r="CR718" t="s">
        <v>3873</v>
      </c>
      <c r="CS718">
        <v>43327</v>
      </c>
      <c r="CT718" t="s">
        <v>5064</v>
      </c>
      <c r="CU718">
        <v>43237</v>
      </c>
      <c r="CV718" t="s">
        <v>2776</v>
      </c>
      <c r="CW718" t="s">
        <v>278</v>
      </c>
      <c r="CX718" t="s">
        <v>2777</v>
      </c>
      <c r="CY718" t="s">
        <v>2778</v>
      </c>
      <c r="CZ718" t="s">
        <v>733</v>
      </c>
      <c r="DA718">
        <v>35500264</v>
      </c>
      <c r="DB718" t="s">
        <v>290</v>
      </c>
      <c r="DC718">
        <v>142</v>
      </c>
      <c r="DD718" t="s">
        <v>3455</v>
      </c>
      <c r="DE718" t="s">
        <v>1627</v>
      </c>
      <c r="DF718" t="s">
        <v>1631</v>
      </c>
      <c r="DG718">
        <v>43339</v>
      </c>
      <c r="DH718" t="s">
        <v>3873</v>
      </c>
      <c r="DI718">
        <v>43327</v>
      </c>
      <c r="DJ718" t="s">
        <v>5064</v>
      </c>
      <c r="DK718">
        <v>43237</v>
      </c>
      <c r="DL718" t="s">
        <v>2776</v>
      </c>
      <c r="DM718" t="s">
        <v>278</v>
      </c>
      <c r="DN718" t="s">
        <v>2777</v>
      </c>
      <c r="DO718" t="s">
        <v>2778</v>
      </c>
      <c r="DP718" t="s">
        <v>733</v>
      </c>
      <c r="DQ718">
        <v>35500264</v>
      </c>
      <c r="DR718" t="s">
        <v>290</v>
      </c>
      <c r="DS718">
        <v>142</v>
      </c>
      <c r="DT718" t="s">
        <v>3455</v>
      </c>
      <c r="DU718" t="s">
        <v>1627</v>
      </c>
      <c r="DV718" t="s">
        <v>1631</v>
      </c>
      <c r="DW718">
        <v>43339</v>
      </c>
      <c r="DX718" t="s">
        <v>3873</v>
      </c>
      <c r="DY718">
        <v>43327</v>
      </c>
      <c r="DZ718" t="s">
        <v>5064</v>
      </c>
      <c r="EA718">
        <v>43237</v>
      </c>
      <c r="EB718" t="s">
        <v>2776</v>
      </c>
      <c r="EC718" t="s">
        <v>278</v>
      </c>
      <c r="ED718" t="s">
        <v>2777</v>
      </c>
      <c r="EE718" t="s">
        <v>2778</v>
      </c>
      <c r="EF718" t="s">
        <v>733</v>
      </c>
      <c r="EG718">
        <v>35500264</v>
      </c>
      <c r="EH718" t="s">
        <v>290</v>
      </c>
      <c r="EI718">
        <v>142</v>
      </c>
      <c r="EJ718" t="s">
        <v>3455</v>
      </c>
      <c r="EK718" t="s">
        <v>1627</v>
      </c>
      <c r="EL718" t="s">
        <v>1631</v>
      </c>
      <c r="EM718">
        <v>43339</v>
      </c>
      <c r="EN718" t="s">
        <v>3873</v>
      </c>
      <c r="EO718">
        <v>43327</v>
      </c>
      <c r="EP718" t="s">
        <v>5064</v>
      </c>
      <c r="EQ718">
        <v>43237</v>
      </c>
      <c r="ER718" t="s">
        <v>2776</v>
      </c>
      <c r="ES718" t="s">
        <v>278</v>
      </c>
      <c r="ET718" t="s">
        <v>2777</v>
      </c>
      <c r="EU718" t="s">
        <v>2778</v>
      </c>
      <c r="EV718" t="s">
        <v>733</v>
      </c>
      <c r="EW718">
        <v>35500264</v>
      </c>
      <c r="EX718" t="s">
        <v>290</v>
      </c>
      <c r="EY718">
        <v>142</v>
      </c>
      <c r="EZ718" t="s">
        <v>3455</v>
      </c>
      <c r="FA718" t="s">
        <v>1627</v>
      </c>
      <c r="FB718" t="s">
        <v>1631</v>
      </c>
      <c r="FC718">
        <v>43339</v>
      </c>
      <c r="FD718" t="s">
        <v>3873</v>
      </c>
      <c r="FE718">
        <v>43327</v>
      </c>
      <c r="FF718" t="s">
        <v>5064</v>
      </c>
      <c r="FG718">
        <v>43237</v>
      </c>
      <c r="FH718" t="s">
        <v>2776</v>
      </c>
      <c r="FI718" t="s">
        <v>278</v>
      </c>
      <c r="FJ718" t="s">
        <v>2777</v>
      </c>
      <c r="FK718" t="s">
        <v>2778</v>
      </c>
      <c r="FL718" t="s">
        <v>733</v>
      </c>
      <c r="FM718">
        <v>35500264</v>
      </c>
      <c r="FN718" t="s">
        <v>290</v>
      </c>
      <c r="FO718">
        <v>142</v>
      </c>
      <c r="FP718" t="s">
        <v>3455</v>
      </c>
      <c r="FQ718" t="s">
        <v>1627</v>
      </c>
      <c r="FR718" t="s">
        <v>1631</v>
      </c>
      <c r="FS718">
        <v>43339</v>
      </c>
      <c r="FT718" t="s">
        <v>3873</v>
      </c>
      <c r="FU718">
        <v>43327</v>
      </c>
      <c r="FV718" t="s">
        <v>5064</v>
      </c>
      <c r="FW718">
        <v>43237</v>
      </c>
      <c r="FX718" t="s">
        <v>2776</v>
      </c>
      <c r="FY718" t="s">
        <v>278</v>
      </c>
      <c r="FZ718" t="s">
        <v>2777</v>
      </c>
      <c r="GA718" t="s">
        <v>2778</v>
      </c>
      <c r="GB718" t="s">
        <v>733</v>
      </c>
      <c r="GC718">
        <v>35500264</v>
      </c>
      <c r="GD718" t="s">
        <v>290</v>
      </c>
      <c r="GE718">
        <v>142</v>
      </c>
      <c r="GF718" t="s">
        <v>3455</v>
      </c>
      <c r="GG718" t="s">
        <v>1627</v>
      </c>
      <c r="GH718" t="s">
        <v>1631</v>
      </c>
      <c r="GI718">
        <v>43339</v>
      </c>
      <c r="GJ718" t="s">
        <v>3873</v>
      </c>
      <c r="GK718">
        <v>43327</v>
      </c>
      <c r="GL718" t="s">
        <v>5064</v>
      </c>
      <c r="GM718">
        <v>43237</v>
      </c>
      <c r="GN718" t="s">
        <v>2776</v>
      </c>
      <c r="GO718" t="s">
        <v>278</v>
      </c>
      <c r="GP718" t="s">
        <v>2777</v>
      </c>
      <c r="GQ718" t="s">
        <v>2778</v>
      </c>
      <c r="GR718" t="s">
        <v>733</v>
      </c>
      <c r="GS718">
        <v>35500264</v>
      </c>
      <c r="GT718" t="s">
        <v>290</v>
      </c>
      <c r="GU718">
        <v>142</v>
      </c>
      <c r="GV718" t="s">
        <v>3455</v>
      </c>
      <c r="GW718" t="s">
        <v>1627</v>
      </c>
      <c r="GX718" t="s">
        <v>1631</v>
      </c>
      <c r="GY718">
        <v>43339</v>
      </c>
      <c r="GZ718" t="s">
        <v>3873</v>
      </c>
      <c r="HA718">
        <v>43327</v>
      </c>
      <c r="HB718" t="s">
        <v>5064</v>
      </c>
      <c r="HC718">
        <v>43237</v>
      </c>
      <c r="HD718" t="s">
        <v>2776</v>
      </c>
      <c r="HE718" t="s">
        <v>278</v>
      </c>
      <c r="HF718" t="s">
        <v>2777</v>
      </c>
      <c r="HG718" t="s">
        <v>2778</v>
      </c>
      <c r="HH718" t="s">
        <v>733</v>
      </c>
      <c r="HI718">
        <v>35500264</v>
      </c>
      <c r="HJ718" t="s">
        <v>290</v>
      </c>
      <c r="HK718">
        <v>142</v>
      </c>
      <c r="HL718" t="s">
        <v>3455</v>
      </c>
      <c r="HM718" t="s">
        <v>1627</v>
      </c>
      <c r="HN718" t="s">
        <v>1631</v>
      </c>
      <c r="HO718">
        <v>43339</v>
      </c>
      <c r="HP718" t="s">
        <v>3873</v>
      </c>
      <c r="HQ718">
        <v>43327</v>
      </c>
      <c r="HR718" t="s">
        <v>5064</v>
      </c>
      <c r="HS718">
        <v>43237</v>
      </c>
      <c r="HT718" t="s">
        <v>2776</v>
      </c>
      <c r="HU718" t="s">
        <v>278</v>
      </c>
      <c r="HV718" t="s">
        <v>2777</v>
      </c>
      <c r="HW718" t="s">
        <v>2778</v>
      </c>
      <c r="HX718" t="s">
        <v>733</v>
      </c>
      <c r="HY718">
        <v>35500264</v>
      </c>
      <c r="HZ718" t="s">
        <v>290</v>
      </c>
      <c r="IA718">
        <v>142</v>
      </c>
      <c r="IB718" t="s">
        <v>3455</v>
      </c>
      <c r="IC718" t="s">
        <v>1627</v>
      </c>
      <c r="ID718" t="s">
        <v>1631</v>
      </c>
      <c r="IE718">
        <v>43339</v>
      </c>
      <c r="IF718" t="s">
        <v>3873</v>
      </c>
      <c r="IG718">
        <v>43327</v>
      </c>
      <c r="IH718" t="s">
        <v>5064</v>
      </c>
      <c r="II718">
        <v>43237</v>
      </c>
      <c r="IJ718" t="s">
        <v>2776</v>
      </c>
      <c r="IK718" t="s">
        <v>278</v>
      </c>
      <c r="IL718" t="s">
        <v>2777</v>
      </c>
      <c r="IM718" t="s">
        <v>2778</v>
      </c>
      <c r="IN718" t="s">
        <v>733</v>
      </c>
      <c r="IO718">
        <v>35500264</v>
      </c>
      <c r="IP718" t="s">
        <v>290</v>
      </c>
      <c r="IQ718">
        <v>142</v>
      </c>
      <c r="IR718" t="s">
        <v>3455</v>
      </c>
      <c r="IS718" t="s">
        <v>1627</v>
      </c>
      <c r="IT718" t="s">
        <v>1631</v>
      </c>
      <c r="IU718">
        <v>43339</v>
      </c>
      <c r="IV718" t="s">
        <v>3873</v>
      </c>
    </row>
    <row r="719" spans="1:256" x14ac:dyDescent="0.25">
      <c r="A719" s="289">
        <v>43326</v>
      </c>
      <c r="B719" t="s">
        <v>5064</v>
      </c>
      <c r="C719" s="289">
        <v>43236</v>
      </c>
      <c r="D719" t="s">
        <v>2766</v>
      </c>
      <c r="E719" t="s">
        <v>278</v>
      </c>
      <c r="F719" t="s">
        <v>2765</v>
      </c>
      <c r="G719" t="s">
        <v>2764</v>
      </c>
      <c r="H719" t="s">
        <v>733</v>
      </c>
      <c r="I719">
        <v>35502111</v>
      </c>
      <c r="J719" t="s">
        <v>2544</v>
      </c>
      <c r="K719">
        <v>53</v>
      </c>
      <c r="L719" t="s">
        <v>3889</v>
      </c>
      <c r="M719" t="s">
        <v>1231</v>
      </c>
      <c r="N719" t="s">
        <v>1232</v>
      </c>
      <c r="O719" s="289">
        <v>43341</v>
      </c>
      <c r="P719" t="s">
        <v>3890</v>
      </c>
      <c r="Q719">
        <v>43326</v>
      </c>
      <c r="R719" t="s">
        <v>5064</v>
      </c>
      <c r="S719">
        <v>43236</v>
      </c>
      <c r="T719" t="s">
        <v>2766</v>
      </c>
      <c r="U719" t="s">
        <v>278</v>
      </c>
      <c r="V719" t="s">
        <v>2765</v>
      </c>
      <c r="W719" t="s">
        <v>2764</v>
      </c>
      <c r="X719" t="s">
        <v>733</v>
      </c>
      <c r="Y719">
        <v>35502111</v>
      </c>
      <c r="Z719" t="s">
        <v>2544</v>
      </c>
      <c r="AA719">
        <v>53</v>
      </c>
      <c r="AB719" t="s">
        <v>3889</v>
      </c>
      <c r="AC719" t="s">
        <v>1231</v>
      </c>
      <c r="AD719" t="s">
        <v>1232</v>
      </c>
      <c r="AE719">
        <v>43341</v>
      </c>
      <c r="AF719" t="s">
        <v>3890</v>
      </c>
      <c r="AG719">
        <v>43326</v>
      </c>
      <c r="AH719" t="s">
        <v>5064</v>
      </c>
      <c r="AI719">
        <v>43236</v>
      </c>
      <c r="AJ719" t="s">
        <v>2766</v>
      </c>
      <c r="AK719" t="s">
        <v>278</v>
      </c>
      <c r="AL719" t="s">
        <v>2765</v>
      </c>
      <c r="AM719" t="s">
        <v>2764</v>
      </c>
      <c r="AN719" t="s">
        <v>733</v>
      </c>
      <c r="AO719">
        <v>35502111</v>
      </c>
      <c r="AP719" t="s">
        <v>2544</v>
      </c>
      <c r="AQ719">
        <v>53</v>
      </c>
      <c r="AR719" t="s">
        <v>3889</v>
      </c>
      <c r="AS719" t="s">
        <v>1231</v>
      </c>
      <c r="AT719" t="s">
        <v>1232</v>
      </c>
      <c r="AU719">
        <v>43341</v>
      </c>
      <c r="AV719" t="s">
        <v>3890</v>
      </c>
      <c r="AW719">
        <v>43326</v>
      </c>
      <c r="AX719" t="s">
        <v>5064</v>
      </c>
      <c r="AY719">
        <v>43236</v>
      </c>
      <c r="AZ719" t="s">
        <v>2766</v>
      </c>
      <c r="BA719" t="s">
        <v>278</v>
      </c>
      <c r="BB719" t="s">
        <v>2765</v>
      </c>
      <c r="BC719" t="s">
        <v>2764</v>
      </c>
      <c r="BD719" t="s">
        <v>733</v>
      </c>
      <c r="BE719">
        <v>35502111</v>
      </c>
      <c r="BF719" t="s">
        <v>2544</v>
      </c>
      <c r="BG719">
        <v>53</v>
      </c>
      <c r="BH719" t="s">
        <v>3889</v>
      </c>
      <c r="BI719" t="s">
        <v>1231</v>
      </c>
      <c r="BJ719" t="s">
        <v>1232</v>
      </c>
      <c r="BK719">
        <v>43341</v>
      </c>
      <c r="BL719" t="s">
        <v>3890</v>
      </c>
      <c r="BM719">
        <v>43326</v>
      </c>
      <c r="BN719" t="s">
        <v>5064</v>
      </c>
      <c r="BO719">
        <v>43236</v>
      </c>
      <c r="BP719" t="s">
        <v>2766</v>
      </c>
      <c r="BQ719" t="s">
        <v>278</v>
      </c>
      <c r="BR719" t="s">
        <v>2765</v>
      </c>
      <c r="BS719" t="s">
        <v>2764</v>
      </c>
      <c r="BT719" t="s">
        <v>733</v>
      </c>
      <c r="BU719">
        <v>35502111</v>
      </c>
      <c r="BV719" t="s">
        <v>2544</v>
      </c>
      <c r="BW719">
        <v>53</v>
      </c>
      <c r="BX719" t="s">
        <v>3889</v>
      </c>
      <c r="BY719" t="s">
        <v>1231</v>
      </c>
      <c r="BZ719" t="s">
        <v>1232</v>
      </c>
      <c r="CA719">
        <v>43341</v>
      </c>
      <c r="CB719" t="s">
        <v>3890</v>
      </c>
      <c r="CC719">
        <v>43326</v>
      </c>
      <c r="CD719" t="s">
        <v>5064</v>
      </c>
      <c r="CE719">
        <v>43236</v>
      </c>
      <c r="CF719" t="s">
        <v>2766</v>
      </c>
      <c r="CG719" t="s">
        <v>278</v>
      </c>
      <c r="CH719" t="s">
        <v>2765</v>
      </c>
      <c r="CI719" t="s">
        <v>2764</v>
      </c>
      <c r="CJ719" t="s">
        <v>733</v>
      </c>
      <c r="CK719">
        <v>35502111</v>
      </c>
      <c r="CL719" t="s">
        <v>2544</v>
      </c>
      <c r="CM719">
        <v>53</v>
      </c>
      <c r="CN719" t="s">
        <v>3889</v>
      </c>
      <c r="CO719" t="s">
        <v>1231</v>
      </c>
      <c r="CP719" t="s">
        <v>1232</v>
      </c>
      <c r="CQ719">
        <v>43341</v>
      </c>
      <c r="CR719" t="s">
        <v>3890</v>
      </c>
      <c r="CS719">
        <v>43326</v>
      </c>
      <c r="CT719" t="s">
        <v>5064</v>
      </c>
      <c r="CU719">
        <v>43236</v>
      </c>
      <c r="CV719" t="s">
        <v>2766</v>
      </c>
      <c r="CW719" t="s">
        <v>278</v>
      </c>
      <c r="CX719" t="s">
        <v>2765</v>
      </c>
      <c r="CY719" t="s">
        <v>2764</v>
      </c>
      <c r="CZ719" t="s">
        <v>733</v>
      </c>
      <c r="DA719">
        <v>35502111</v>
      </c>
      <c r="DB719" t="s">
        <v>2544</v>
      </c>
      <c r="DC719">
        <v>53</v>
      </c>
      <c r="DD719" t="s">
        <v>3889</v>
      </c>
      <c r="DE719" t="s">
        <v>1231</v>
      </c>
      <c r="DF719" t="s">
        <v>1232</v>
      </c>
      <c r="DG719">
        <v>43341</v>
      </c>
      <c r="DH719" t="s">
        <v>3890</v>
      </c>
      <c r="DI719">
        <v>43326</v>
      </c>
      <c r="DJ719" t="s">
        <v>5064</v>
      </c>
      <c r="DK719">
        <v>43236</v>
      </c>
      <c r="DL719" t="s">
        <v>2766</v>
      </c>
      <c r="DM719" t="s">
        <v>278</v>
      </c>
      <c r="DN719" t="s">
        <v>2765</v>
      </c>
      <c r="DO719" t="s">
        <v>2764</v>
      </c>
      <c r="DP719" t="s">
        <v>733</v>
      </c>
      <c r="DQ719">
        <v>35502111</v>
      </c>
      <c r="DR719" t="s">
        <v>2544</v>
      </c>
      <c r="DS719">
        <v>53</v>
      </c>
      <c r="DT719" t="s">
        <v>3889</v>
      </c>
      <c r="DU719" t="s">
        <v>1231</v>
      </c>
      <c r="DV719" t="s">
        <v>1232</v>
      </c>
      <c r="DW719">
        <v>43341</v>
      </c>
      <c r="DX719" t="s">
        <v>3890</v>
      </c>
      <c r="DY719">
        <v>43326</v>
      </c>
      <c r="DZ719" t="s">
        <v>5064</v>
      </c>
      <c r="EA719">
        <v>43236</v>
      </c>
      <c r="EB719" t="s">
        <v>2766</v>
      </c>
      <c r="EC719" t="s">
        <v>278</v>
      </c>
      <c r="ED719" t="s">
        <v>2765</v>
      </c>
      <c r="EE719" t="s">
        <v>2764</v>
      </c>
      <c r="EF719" t="s">
        <v>733</v>
      </c>
      <c r="EG719">
        <v>35502111</v>
      </c>
      <c r="EH719" t="s">
        <v>2544</v>
      </c>
      <c r="EI719">
        <v>53</v>
      </c>
      <c r="EJ719" t="s">
        <v>3889</v>
      </c>
      <c r="EK719" t="s">
        <v>1231</v>
      </c>
      <c r="EL719" t="s">
        <v>1232</v>
      </c>
      <c r="EM719">
        <v>43341</v>
      </c>
      <c r="EN719" t="s">
        <v>3890</v>
      </c>
      <c r="EO719">
        <v>43326</v>
      </c>
      <c r="EP719" t="s">
        <v>5064</v>
      </c>
      <c r="EQ719">
        <v>43236</v>
      </c>
      <c r="ER719" t="s">
        <v>2766</v>
      </c>
      <c r="ES719" t="s">
        <v>278</v>
      </c>
      <c r="ET719" t="s">
        <v>2765</v>
      </c>
      <c r="EU719" t="s">
        <v>2764</v>
      </c>
      <c r="EV719" t="s">
        <v>733</v>
      </c>
      <c r="EW719">
        <v>35502111</v>
      </c>
      <c r="EX719" t="s">
        <v>2544</v>
      </c>
      <c r="EY719">
        <v>53</v>
      </c>
      <c r="EZ719" t="s">
        <v>3889</v>
      </c>
      <c r="FA719" t="s">
        <v>1231</v>
      </c>
      <c r="FB719" t="s">
        <v>1232</v>
      </c>
      <c r="FC719">
        <v>43341</v>
      </c>
      <c r="FD719" t="s">
        <v>3890</v>
      </c>
      <c r="FE719">
        <v>43326</v>
      </c>
      <c r="FF719" t="s">
        <v>5064</v>
      </c>
      <c r="FG719">
        <v>43236</v>
      </c>
      <c r="FH719" t="s">
        <v>2766</v>
      </c>
      <c r="FI719" t="s">
        <v>278</v>
      </c>
      <c r="FJ719" t="s">
        <v>2765</v>
      </c>
      <c r="FK719" t="s">
        <v>2764</v>
      </c>
      <c r="FL719" t="s">
        <v>733</v>
      </c>
      <c r="FM719">
        <v>35502111</v>
      </c>
      <c r="FN719" t="s">
        <v>2544</v>
      </c>
      <c r="FO719">
        <v>53</v>
      </c>
      <c r="FP719" t="s">
        <v>3889</v>
      </c>
      <c r="FQ719" t="s">
        <v>1231</v>
      </c>
      <c r="FR719" t="s">
        <v>1232</v>
      </c>
      <c r="FS719">
        <v>43341</v>
      </c>
      <c r="FT719" t="s">
        <v>3890</v>
      </c>
      <c r="FU719">
        <v>43326</v>
      </c>
      <c r="FV719" t="s">
        <v>5064</v>
      </c>
      <c r="FW719">
        <v>43236</v>
      </c>
      <c r="FX719" t="s">
        <v>2766</v>
      </c>
      <c r="FY719" t="s">
        <v>278</v>
      </c>
      <c r="FZ719" t="s">
        <v>2765</v>
      </c>
      <c r="GA719" t="s">
        <v>2764</v>
      </c>
      <c r="GB719" t="s">
        <v>733</v>
      </c>
      <c r="GC719">
        <v>35502111</v>
      </c>
      <c r="GD719" t="s">
        <v>2544</v>
      </c>
      <c r="GE719">
        <v>53</v>
      </c>
      <c r="GF719" t="s">
        <v>3889</v>
      </c>
      <c r="GG719" t="s">
        <v>1231</v>
      </c>
      <c r="GH719" t="s">
        <v>1232</v>
      </c>
      <c r="GI719">
        <v>43341</v>
      </c>
      <c r="GJ719" t="s">
        <v>3890</v>
      </c>
      <c r="GK719">
        <v>43326</v>
      </c>
      <c r="GL719" t="s">
        <v>5064</v>
      </c>
      <c r="GM719">
        <v>43236</v>
      </c>
      <c r="GN719" t="s">
        <v>2766</v>
      </c>
      <c r="GO719" t="s">
        <v>278</v>
      </c>
      <c r="GP719" t="s">
        <v>2765</v>
      </c>
      <c r="GQ719" t="s">
        <v>2764</v>
      </c>
      <c r="GR719" t="s">
        <v>733</v>
      </c>
      <c r="GS719">
        <v>35502111</v>
      </c>
      <c r="GT719" t="s">
        <v>2544</v>
      </c>
      <c r="GU719">
        <v>53</v>
      </c>
      <c r="GV719" t="s">
        <v>3889</v>
      </c>
      <c r="GW719" t="s">
        <v>1231</v>
      </c>
      <c r="GX719" t="s">
        <v>1232</v>
      </c>
      <c r="GY719">
        <v>43341</v>
      </c>
      <c r="GZ719" t="s">
        <v>3890</v>
      </c>
      <c r="HA719">
        <v>43326</v>
      </c>
      <c r="HB719" t="s">
        <v>5064</v>
      </c>
      <c r="HC719">
        <v>43236</v>
      </c>
      <c r="HD719" t="s">
        <v>2766</v>
      </c>
      <c r="HE719" t="s">
        <v>278</v>
      </c>
      <c r="HF719" t="s">
        <v>2765</v>
      </c>
      <c r="HG719" t="s">
        <v>2764</v>
      </c>
      <c r="HH719" t="s">
        <v>733</v>
      </c>
      <c r="HI719">
        <v>35502111</v>
      </c>
      <c r="HJ719" t="s">
        <v>2544</v>
      </c>
      <c r="HK719">
        <v>53</v>
      </c>
      <c r="HL719" t="s">
        <v>3889</v>
      </c>
      <c r="HM719" t="s">
        <v>1231</v>
      </c>
      <c r="HN719" t="s">
        <v>1232</v>
      </c>
      <c r="HO719">
        <v>43341</v>
      </c>
      <c r="HP719" t="s">
        <v>3890</v>
      </c>
      <c r="HQ719">
        <v>43326</v>
      </c>
      <c r="HR719" t="s">
        <v>5064</v>
      </c>
      <c r="HS719">
        <v>43236</v>
      </c>
      <c r="HT719" t="s">
        <v>2766</v>
      </c>
      <c r="HU719" t="s">
        <v>278</v>
      </c>
      <c r="HV719" t="s">
        <v>2765</v>
      </c>
      <c r="HW719" t="s">
        <v>2764</v>
      </c>
      <c r="HX719" t="s">
        <v>733</v>
      </c>
      <c r="HY719">
        <v>35502111</v>
      </c>
      <c r="HZ719" t="s">
        <v>2544</v>
      </c>
      <c r="IA719">
        <v>53</v>
      </c>
      <c r="IB719" t="s">
        <v>3889</v>
      </c>
      <c r="IC719" t="s">
        <v>1231</v>
      </c>
      <c r="ID719" t="s">
        <v>1232</v>
      </c>
      <c r="IE719">
        <v>43341</v>
      </c>
      <c r="IF719" t="s">
        <v>3890</v>
      </c>
      <c r="IG719">
        <v>43326</v>
      </c>
      <c r="IH719" t="s">
        <v>5064</v>
      </c>
      <c r="II719">
        <v>43236</v>
      </c>
      <c r="IJ719" t="s">
        <v>2766</v>
      </c>
      <c r="IK719" t="s">
        <v>278</v>
      </c>
      <c r="IL719" t="s">
        <v>2765</v>
      </c>
      <c r="IM719" t="s">
        <v>2764</v>
      </c>
      <c r="IN719" t="s">
        <v>733</v>
      </c>
      <c r="IO719">
        <v>35502111</v>
      </c>
      <c r="IP719" t="s">
        <v>2544</v>
      </c>
      <c r="IQ719">
        <v>53</v>
      </c>
      <c r="IR719" t="s">
        <v>3889</v>
      </c>
      <c r="IS719" t="s">
        <v>1231</v>
      </c>
      <c r="IT719" t="s">
        <v>1232</v>
      </c>
      <c r="IU719">
        <v>43341</v>
      </c>
      <c r="IV719" t="s">
        <v>3890</v>
      </c>
    </row>
    <row r="720" spans="1:256" x14ac:dyDescent="0.25">
      <c r="A720" s="289">
        <v>43341</v>
      </c>
      <c r="B720" t="s">
        <v>5064</v>
      </c>
      <c r="C720" s="289">
        <v>43251</v>
      </c>
      <c r="D720" t="s">
        <v>3061</v>
      </c>
      <c r="E720" t="s">
        <v>278</v>
      </c>
      <c r="F720" t="s">
        <v>3062</v>
      </c>
      <c r="G720" t="s">
        <v>428</v>
      </c>
      <c r="H720" t="s">
        <v>733</v>
      </c>
      <c r="I720">
        <v>35501620</v>
      </c>
      <c r="J720" t="s">
        <v>290</v>
      </c>
      <c r="K720">
        <v>139</v>
      </c>
      <c r="L720" t="s">
        <v>3874</v>
      </c>
      <c r="M720" t="s">
        <v>1627</v>
      </c>
      <c r="N720" t="s">
        <v>1631</v>
      </c>
      <c r="O720" s="289">
        <v>43339</v>
      </c>
      <c r="P720" t="s">
        <v>3875</v>
      </c>
      <c r="Q720">
        <v>43341</v>
      </c>
      <c r="R720" t="s">
        <v>5064</v>
      </c>
      <c r="S720">
        <v>43251</v>
      </c>
      <c r="T720" t="s">
        <v>3061</v>
      </c>
      <c r="U720" t="s">
        <v>278</v>
      </c>
      <c r="V720" t="s">
        <v>3062</v>
      </c>
      <c r="W720" t="s">
        <v>428</v>
      </c>
      <c r="X720" t="s">
        <v>733</v>
      </c>
      <c r="Y720">
        <v>35501620</v>
      </c>
      <c r="Z720" t="s">
        <v>290</v>
      </c>
      <c r="AA720">
        <v>139</v>
      </c>
      <c r="AB720" t="s">
        <v>3874</v>
      </c>
      <c r="AC720" t="s">
        <v>1627</v>
      </c>
      <c r="AD720" t="s">
        <v>1631</v>
      </c>
      <c r="AE720">
        <v>43339</v>
      </c>
      <c r="AF720" t="s">
        <v>3875</v>
      </c>
      <c r="AG720">
        <v>43341</v>
      </c>
      <c r="AH720" t="s">
        <v>5064</v>
      </c>
      <c r="AI720">
        <v>43251</v>
      </c>
      <c r="AJ720" t="s">
        <v>3061</v>
      </c>
      <c r="AK720" t="s">
        <v>278</v>
      </c>
      <c r="AL720" t="s">
        <v>3062</v>
      </c>
      <c r="AM720" t="s">
        <v>428</v>
      </c>
      <c r="AN720" t="s">
        <v>733</v>
      </c>
      <c r="AO720">
        <v>35501620</v>
      </c>
      <c r="AP720" t="s">
        <v>290</v>
      </c>
      <c r="AQ720">
        <v>139</v>
      </c>
      <c r="AR720" t="s">
        <v>3874</v>
      </c>
      <c r="AS720" t="s">
        <v>1627</v>
      </c>
      <c r="AT720" t="s">
        <v>1631</v>
      </c>
      <c r="AU720">
        <v>43339</v>
      </c>
      <c r="AV720" t="s">
        <v>3875</v>
      </c>
      <c r="AW720">
        <v>43341</v>
      </c>
      <c r="AX720" t="s">
        <v>5064</v>
      </c>
      <c r="AY720">
        <v>43251</v>
      </c>
      <c r="AZ720" t="s">
        <v>3061</v>
      </c>
      <c r="BA720" t="s">
        <v>278</v>
      </c>
      <c r="BB720" t="s">
        <v>3062</v>
      </c>
      <c r="BC720" t="s">
        <v>428</v>
      </c>
      <c r="BD720" t="s">
        <v>733</v>
      </c>
      <c r="BE720">
        <v>35501620</v>
      </c>
      <c r="BF720" t="s">
        <v>290</v>
      </c>
      <c r="BG720">
        <v>139</v>
      </c>
      <c r="BH720" t="s">
        <v>3874</v>
      </c>
      <c r="BI720" t="s">
        <v>1627</v>
      </c>
      <c r="BJ720" t="s">
        <v>1631</v>
      </c>
      <c r="BK720">
        <v>43339</v>
      </c>
      <c r="BL720" t="s">
        <v>3875</v>
      </c>
      <c r="BM720">
        <v>43341</v>
      </c>
      <c r="BN720" t="s">
        <v>5064</v>
      </c>
      <c r="BO720">
        <v>43251</v>
      </c>
      <c r="BP720" t="s">
        <v>3061</v>
      </c>
      <c r="BQ720" t="s">
        <v>278</v>
      </c>
      <c r="BR720" t="s">
        <v>3062</v>
      </c>
      <c r="BS720" t="s">
        <v>428</v>
      </c>
      <c r="BT720" t="s">
        <v>733</v>
      </c>
      <c r="BU720">
        <v>35501620</v>
      </c>
      <c r="BV720" t="s">
        <v>290</v>
      </c>
      <c r="BW720">
        <v>139</v>
      </c>
      <c r="BX720" t="s">
        <v>3874</v>
      </c>
      <c r="BY720" t="s">
        <v>1627</v>
      </c>
      <c r="BZ720" t="s">
        <v>1631</v>
      </c>
      <c r="CA720">
        <v>43339</v>
      </c>
      <c r="CB720" t="s">
        <v>3875</v>
      </c>
      <c r="CC720">
        <v>43341</v>
      </c>
      <c r="CD720" t="s">
        <v>5064</v>
      </c>
      <c r="CE720">
        <v>43251</v>
      </c>
      <c r="CF720" t="s">
        <v>3061</v>
      </c>
      <c r="CG720" t="s">
        <v>278</v>
      </c>
      <c r="CH720" t="s">
        <v>3062</v>
      </c>
      <c r="CI720" t="s">
        <v>428</v>
      </c>
      <c r="CJ720" t="s">
        <v>733</v>
      </c>
      <c r="CK720">
        <v>35501620</v>
      </c>
      <c r="CL720" t="s">
        <v>290</v>
      </c>
      <c r="CM720">
        <v>139</v>
      </c>
      <c r="CN720" t="s">
        <v>3874</v>
      </c>
      <c r="CO720" t="s">
        <v>1627</v>
      </c>
      <c r="CP720" t="s">
        <v>1631</v>
      </c>
      <c r="CQ720">
        <v>43339</v>
      </c>
      <c r="CR720" t="s">
        <v>3875</v>
      </c>
      <c r="CS720">
        <v>43341</v>
      </c>
      <c r="CT720" t="s">
        <v>5064</v>
      </c>
      <c r="CU720">
        <v>43251</v>
      </c>
      <c r="CV720" t="s">
        <v>3061</v>
      </c>
      <c r="CW720" t="s">
        <v>278</v>
      </c>
      <c r="CX720" t="s">
        <v>3062</v>
      </c>
      <c r="CY720" t="s">
        <v>428</v>
      </c>
      <c r="CZ720" t="s">
        <v>733</v>
      </c>
      <c r="DA720">
        <v>35501620</v>
      </c>
      <c r="DB720" t="s">
        <v>290</v>
      </c>
      <c r="DC720">
        <v>139</v>
      </c>
      <c r="DD720" t="s">
        <v>3874</v>
      </c>
      <c r="DE720" t="s">
        <v>1627</v>
      </c>
      <c r="DF720" t="s">
        <v>1631</v>
      </c>
      <c r="DG720">
        <v>43339</v>
      </c>
      <c r="DH720" t="s">
        <v>3875</v>
      </c>
      <c r="DI720">
        <v>43341</v>
      </c>
      <c r="DJ720" t="s">
        <v>5064</v>
      </c>
      <c r="DK720">
        <v>43251</v>
      </c>
      <c r="DL720" t="s">
        <v>3061</v>
      </c>
      <c r="DM720" t="s">
        <v>278</v>
      </c>
      <c r="DN720" t="s">
        <v>3062</v>
      </c>
      <c r="DO720" t="s">
        <v>428</v>
      </c>
      <c r="DP720" t="s">
        <v>733</v>
      </c>
      <c r="DQ720">
        <v>35501620</v>
      </c>
      <c r="DR720" t="s">
        <v>290</v>
      </c>
      <c r="DS720">
        <v>139</v>
      </c>
      <c r="DT720" t="s">
        <v>3874</v>
      </c>
      <c r="DU720" t="s">
        <v>1627</v>
      </c>
      <c r="DV720" t="s">
        <v>1631</v>
      </c>
      <c r="DW720">
        <v>43339</v>
      </c>
      <c r="DX720" t="s">
        <v>3875</v>
      </c>
      <c r="DY720">
        <v>43341</v>
      </c>
      <c r="DZ720" t="s">
        <v>5064</v>
      </c>
      <c r="EA720">
        <v>43251</v>
      </c>
      <c r="EB720" t="s">
        <v>3061</v>
      </c>
      <c r="EC720" t="s">
        <v>278</v>
      </c>
      <c r="ED720" t="s">
        <v>3062</v>
      </c>
      <c r="EE720" t="s">
        <v>428</v>
      </c>
      <c r="EF720" t="s">
        <v>733</v>
      </c>
      <c r="EG720">
        <v>35501620</v>
      </c>
      <c r="EH720" t="s">
        <v>290</v>
      </c>
      <c r="EI720">
        <v>139</v>
      </c>
      <c r="EJ720" t="s">
        <v>3874</v>
      </c>
      <c r="EK720" t="s">
        <v>1627</v>
      </c>
      <c r="EL720" t="s">
        <v>1631</v>
      </c>
      <c r="EM720">
        <v>43339</v>
      </c>
      <c r="EN720" t="s">
        <v>3875</v>
      </c>
      <c r="EO720">
        <v>43341</v>
      </c>
      <c r="EP720" t="s">
        <v>5064</v>
      </c>
      <c r="EQ720">
        <v>43251</v>
      </c>
      <c r="ER720" t="s">
        <v>3061</v>
      </c>
      <c r="ES720" t="s">
        <v>278</v>
      </c>
      <c r="ET720" t="s">
        <v>3062</v>
      </c>
      <c r="EU720" t="s">
        <v>428</v>
      </c>
      <c r="EV720" t="s">
        <v>733</v>
      </c>
      <c r="EW720">
        <v>35501620</v>
      </c>
      <c r="EX720" t="s">
        <v>290</v>
      </c>
      <c r="EY720">
        <v>139</v>
      </c>
      <c r="EZ720" t="s">
        <v>3874</v>
      </c>
      <c r="FA720" t="s">
        <v>1627</v>
      </c>
      <c r="FB720" t="s">
        <v>1631</v>
      </c>
      <c r="FC720">
        <v>43339</v>
      </c>
      <c r="FD720" t="s">
        <v>3875</v>
      </c>
      <c r="FE720">
        <v>43341</v>
      </c>
      <c r="FF720" t="s">
        <v>5064</v>
      </c>
      <c r="FG720">
        <v>43251</v>
      </c>
      <c r="FH720" t="s">
        <v>3061</v>
      </c>
      <c r="FI720" t="s">
        <v>278</v>
      </c>
      <c r="FJ720" t="s">
        <v>3062</v>
      </c>
      <c r="FK720" t="s">
        <v>428</v>
      </c>
      <c r="FL720" t="s">
        <v>733</v>
      </c>
      <c r="FM720">
        <v>35501620</v>
      </c>
      <c r="FN720" t="s">
        <v>290</v>
      </c>
      <c r="FO720">
        <v>139</v>
      </c>
      <c r="FP720" t="s">
        <v>3874</v>
      </c>
      <c r="FQ720" t="s">
        <v>1627</v>
      </c>
      <c r="FR720" t="s">
        <v>1631</v>
      </c>
      <c r="FS720">
        <v>43339</v>
      </c>
      <c r="FT720" t="s">
        <v>3875</v>
      </c>
      <c r="FU720">
        <v>43341</v>
      </c>
      <c r="FV720" t="s">
        <v>5064</v>
      </c>
      <c r="FW720">
        <v>43251</v>
      </c>
      <c r="FX720" t="s">
        <v>3061</v>
      </c>
      <c r="FY720" t="s">
        <v>278</v>
      </c>
      <c r="FZ720" t="s">
        <v>3062</v>
      </c>
      <c r="GA720" t="s">
        <v>428</v>
      </c>
      <c r="GB720" t="s">
        <v>733</v>
      </c>
      <c r="GC720">
        <v>35501620</v>
      </c>
      <c r="GD720" t="s">
        <v>290</v>
      </c>
      <c r="GE720">
        <v>139</v>
      </c>
      <c r="GF720" t="s">
        <v>3874</v>
      </c>
      <c r="GG720" t="s">
        <v>1627</v>
      </c>
      <c r="GH720" t="s">
        <v>1631</v>
      </c>
      <c r="GI720">
        <v>43339</v>
      </c>
      <c r="GJ720" t="s">
        <v>3875</v>
      </c>
      <c r="GK720">
        <v>43341</v>
      </c>
      <c r="GL720" t="s">
        <v>5064</v>
      </c>
      <c r="GM720">
        <v>43251</v>
      </c>
      <c r="GN720" t="s">
        <v>3061</v>
      </c>
      <c r="GO720" t="s">
        <v>278</v>
      </c>
      <c r="GP720" t="s">
        <v>3062</v>
      </c>
      <c r="GQ720" t="s">
        <v>428</v>
      </c>
      <c r="GR720" t="s">
        <v>733</v>
      </c>
      <c r="GS720">
        <v>35501620</v>
      </c>
      <c r="GT720" t="s">
        <v>290</v>
      </c>
      <c r="GU720">
        <v>139</v>
      </c>
      <c r="GV720" t="s">
        <v>3874</v>
      </c>
      <c r="GW720" t="s">
        <v>1627</v>
      </c>
      <c r="GX720" t="s">
        <v>1631</v>
      </c>
      <c r="GY720">
        <v>43339</v>
      </c>
      <c r="GZ720" t="s">
        <v>3875</v>
      </c>
      <c r="HA720">
        <v>43341</v>
      </c>
      <c r="HB720" t="s">
        <v>5064</v>
      </c>
      <c r="HC720">
        <v>43251</v>
      </c>
      <c r="HD720" t="s">
        <v>3061</v>
      </c>
      <c r="HE720" t="s">
        <v>278</v>
      </c>
      <c r="HF720" t="s">
        <v>3062</v>
      </c>
      <c r="HG720" t="s">
        <v>428</v>
      </c>
      <c r="HH720" t="s">
        <v>733</v>
      </c>
      <c r="HI720">
        <v>35501620</v>
      </c>
      <c r="HJ720" t="s">
        <v>290</v>
      </c>
      <c r="HK720">
        <v>139</v>
      </c>
      <c r="HL720" t="s">
        <v>3874</v>
      </c>
      <c r="HM720" t="s">
        <v>1627</v>
      </c>
      <c r="HN720" t="s">
        <v>1631</v>
      </c>
      <c r="HO720">
        <v>43339</v>
      </c>
      <c r="HP720" t="s">
        <v>3875</v>
      </c>
      <c r="HQ720">
        <v>43341</v>
      </c>
      <c r="HR720" t="s">
        <v>5064</v>
      </c>
      <c r="HS720">
        <v>43251</v>
      </c>
      <c r="HT720" t="s">
        <v>3061</v>
      </c>
      <c r="HU720" t="s">
        <v>278</v>
      </c>
      <c r="HV720" t="s">
        <v>3062</v>
      </c>
      <c r="HW720" t="s">
        <v>428</v>
      </c>
      <c r="HX720" t="s">
        <v>733</v>
      </c>
      <c r="HY720">
        <v>35501620</v>
      </c>
      <c r="HZ720" t="s">
        <v>290</v>
      </c>
      <c r="IA720">
        <v>139</v>
      </c>
      <c r="IB720" t="s">
        <v>3874</v>
      </c>
      <c r="IC720" t="s">
        <v>1627</v>
      </c>
      <c r="ID720" t="s">
        <v>1631</v>
      </c>
      <c r="IE720">
        <v>43339</v>
      </c>
      <c r="IF720" t="s">
        <v>3875</v>
      </c>
      <c r="IG720">
        <v>43341</v>
      </c>
      <c r="IH720" t="s">
        <v>5064</v>
      </c>
      <c r="II720">
        <v>43251</v>
      </c>
      <c r="IJ720" t="s">
        <v>3061</v>
      </c>
      <c r="IK720" t="s">
        <v>278</v>
      </c>
      <c r="IL720" t="s">
        <v>3062</v>
      </c>
      <c r="IM720" t="s">
        <v>428</v>
      </c>
      <c r="IN720" t="s">
        <v>733</v>
      </c>
      <c r="IO720">
        <v>35501620</v>
      </c>
      <c r="IP720" t="s">
        <v>290</v>
      </c>
      <c r="IQ720">
        <v>139</v>
      </c>
      <c r="IR720" t="s">
        <v>3874</v>
      </c>
      <c r="IS720" t="s">
        <v>1627</v>
      </c>
      <c r="IT720" t="s">
        <v>1631</v>
      </c>
      <c r="IU720">
        <v>43339</v>
      </c>
      <c r="IV720" t="s">
        <v>3875</v>
      </c>
    </row>
    <row r="721" spans="1:256" x14ac:dyDescent="0.25">
      <c r="A721" s="289">
        <v>43317</v>
      </c>
      <c r="B721" t="s">
        <v>5064</v>
      </c>
      <c r="C721" s="289">
        <v>43227</v>
      </c>
      <c r="D721" t="s">
        <v>2621</v>
      </c>
      <c r="E721" t="s">
        <v>355</v>
      </c>
      <c r="F721" t="s">
        <v>2624</v>
      </c>
      <c r="G721" t="s">
        <v>2626</v>
      </c>
      <c r="H721" t="s">
        <v>733</v>
      </c>
      <c r="I721">
        <v>35502313</v>
      </c>
      <c r="J721" t="s">
        <v>2627</v>
      </c>
      <c r="K721">
        <v>142</v>
      </c>
      <c r="L721" t="s">
        <v>3708</v>
      </c>
      <c r="M721" t="s">
        <v>1231</v>
      </c>
      <c r="N721" t="s">
        <v>1232</v>
      </c>
      <c r="O721" s="289">
        <v>43318</v>
      </c>
      <c r="P721" t="s">
        <v>3709</v>
      </c>
      <c r="Q721">
        <v>43317</v>
      </c>
      <c r="R721" t="s">
        <v>5064</v>
      </c>
      <c r="S721">
        <v>43227</v>
      </c>
      <c r="T721" t="s">
        <v>2621</v>
      </c>
      <c r="U721" t="s">
        <v>355</v>
      </c>
      <c r="V721" t="s">
        <v>2624</v>
      </c>
      <c r="W721" t="s">
        <v>2626</v>
      </c>
      <c r="X721" t="s">
        <v>733</v>
      </c>
      <c r="Y721">
        <v>35502313</v>
      </c>
      <c r="Z721" t="s">
        <v>2627</v>
      </c>
      <c r="AA721">
        <v>142</v>
      </c>
      <c r="AB721" t="s">
        <v>3708</v>
      </c>
      <c r="AC721" t="s">
        <v>1231</v>
      </c>
      <c r="AD721" t="s">
        <v>1232</v>
      </c>
      <c r="AE721">
        <v>43318</v>
      </c>
      <c r="AF721" t="s">
        <v>3709</v>
      </c>
      <c r="AG721">
        <v>43317</v>
      </c>
      <c r="AH721" t="s">
        <v>5064</v>
      </c>
      <c r="AI721">
        <v>43227</v>
      </c>
      <c r="AJ721" t="s">
        <v>2621</v>
      </c>
      <c r="AK721" t="s">
        <v>355</v>
      </c>
      <c r="AL721" t="s">
        <v>2624</v>
      </c>
      <c r="AM721" t="s">
        <v>2626</v>
      </c>
      <c r="AN721" t="s">
        <v>733</v>
      </c>
      <c r="AO721">
        <v>35502313</v>
      </c>
      <c r="AP721" t="s">
        <v>2627</v>
      </c>
      <c r="AQ721">
        <v>142</v>
      </c>
      <c r="AR721" t="s">
        <v>3708</v>
      </c>
      <c r="AS721" t="s">
        <v>1231</v>
      </c>
      <c r="AT721" t="s">
        <v>1232</v>
      </c>
      <c r="AU721">
        <v>43318</v>
      </c>
      <c r="AV721" t="s">
        <v>3709</v>
      </c>
      <c r="AW721">
        <v>43317</v>
      </c>
      <c r="AX721" t="s">
        <v>5064</v>
      </c>
      <c r="AY721">
        <v>43227</v>
      </c>
      <c r="AZ721" t="s">
        <v>2621</v>
      </c>
      <c r="BA721" t="s">
        <v>355</v>
      </c>
      <c r="BB721" t="s">
        <v>2624</v>
      </c>
      <c r="BC721" t="s">
        <v>2626</v>
      </c>
      <c r="BD721" t="s">
        <v>733</v>
      </c>
      <c r="BE721">
        <v>35502313</v>
      </c>
      <c r="BF721" t="s">
        <v>2627</v>
      </c>
      <c r="BG721">
        <v>142</v>
      </c>
      <c r="BH721" t="s">
        <v>3708</v>
      </c>
      <c r="BI721" t="s">
        <v>1231</v>
      </c>
      <c r="BJ721" t="s">
        <v>1232</v>
      </c>
      <c r="BK721">
        <v>43318</v>
      </c>
      <c r="BL721" t="s">
        <v>3709</v>
      </c>
      <c r="BM721">
        <v>43317</v>
      </c>
      <c r="BN721" t="s">
        <v>5064</v>
      </c>
      <c r="BO721">
        <v>43227</v>
      </c>
      <c r="BP721" t="s">
        <v>2621</v>
      </c>
      <c r="BQ721" t="s">
        <v>355</v>
      </c>
      <c r="BR721" t="s">
        <v>2624</v>
      </c>
      <c r="BS721" t="s">
        <v>2626</v>
      </c>
      <c r="BT721" t="s">
        <v>733</v>
      </c>
      <c r="BU721">
        <v>35502313</v>
      </c>
      <c r="BV721" t="s">
        <v>2627</v>
      </c>
      <c r="BW721">
        <v>142</v>
      </c>
      <c r="BX721" t="s">
        <v>3708</v>
      </c>
      <c r="BY721" t="s">
        <v>1231</v>
      </c>
      <c r="BZ721" t="s">
        <v>1232</v>
      </c>
      <c r="CA721">
        <v>43318</v>
      </c>
      <c r="CB721" t="s">
        <v>3709</v>
      </c>
      <c r="CC721">
        <v>43317</v>
      </c>
      <c r="CD721" t="s">
        <v>5064</v>
      </c>
      <c r="CE721">
        <v>43227</v>
      </c>
      <c r="CF721" t="s">
        <v>2621</v>
      </c>
      <c r="CG721" t="s">
        <v>355</v>
      </c>
      <c r="CH721" t="s">
        <v>2624</v>
      </c>
      <c r="CI721" t="s">
        <v>2626</v>
      </c>
      <c r="CJ721" t="s">
        <v>733</v>
      </c>
      <c r="CK721">
        <v>35502313</v>
      </c>
      <c r="CL721" t="s">
        <v>2627</v>
      </c>
      <c r="CM721">
        <v>142</v>
      </c>
      <c r="CN721" t="s">
        <v>3708</v>
      </c>
      <c r="CO721" t="s">
        <v>1231</v>
      </c>
      <c r="CP721" t="s">
        <v>1232</v>
      </c>
      <c r="CQ721">
        <v>43318</v>
      </c>
      <c r="CR721" t="s">
        <v>3709</v>
      </c>
      <c r="CS721">
        <v>43317</v>
      </c>
      <c r="CT721" t="s">
        <v>5064</v>
      </c>
      <c r="CU721">
        <v>43227</v>
      </c>
      <c r="CV721" t="s">
        <v>2621</v>
      </c>
      <c r="CW721" t="s">
        <v>355</v>
      </c>
      <c r="CX721" t="s">
        <v>2624</v>
      </c>
      <c r="CY721" t="s">
        <v>2626</v>
      </c>
      <c r="CZ721" t="s">
        <v>733</v>
      </c>
      <c r="DA721">
        <v>35502313</v>
      </c>
      <c r="DB721" t="s">
        <v>2627</v>
      </c>
      <c r="DC721">
        <v>142</v>
      </c>
      <c r="DD721" t="s">
        <v>3708</v>
      </c>
      <c r="DE721" t="s">
        <v>1231</v>
      </c>
      <c r="DF721" t="s">
        <v>1232</v>
      </c>
      <c r="DG721">
        <v>43318</v>
      </c>
      <c r="DH721" t="s">
        <v>3709</v>
      </c>
      <c r="DI721">
        <v>43317</v>
      </c>
      <c r="DJ721" t="s">
        <v>5064</v>
      </c>
      <c r="DK721">
        <v>43227</v>
      </c>
      <c r="DL721" t="s">
        <v>2621</v>
      </c>
      <c r="DM721" t="s">
        <v>355</v>
      </c>
      <c r="DN721" t="s">
        <v>2624</v>
      </c>
      <c r="DO721" t="s">
        <v>2626</v>
      </c>
      <c r="DP721" t="s">
        <v>733</v>
      </c>
      <c r="DQ721">
        <v>35502313</v>
      </c>
      <c r="DR721" t="s">
        <v>2627</v>
      </c>
      <c r="DS721">
        <v>142</v>
      </c>
      <c r="DT721" t="s">
        <v>3708</v>
      </c>
      <c r="DU721" t="s">
        <v>1231</v>
      </c>
      <c r="DV721" t="s">
        <v>1232</v>
      </c>
      <c r="DW721">
        <v>43318</v>
      </c>
      <c r="DX721" t="s">
        <v>3709</v>
      </c>
      <c r="DY721">
        <v>43317</v>
      </c>
      <c r="DZ721" t="s">
        <v>5064</v>
      </c>
      <c r="EA721">
        <v>43227</v>
      </c>
      <c r="EB721" t="s">
        <v>2621</v>
      </c>
      <c r="EC721" t="s">
        <v>355</v>
      </c>
      <c r="ED721" t="s">
        <v>2624</v>
      </c>
      <c r="EE721" t="s">
        <v>2626</v>
      </c>
      <c r="EF721" t="s">
        <v>733</v>
      </c>
      <c r="EG721">
        <v>35502313</v>
      </c>
      <c r="EH721" t="s">
        <v>2627</v>
      </c>
      <c r="EI721">
        <v>142</v>
      </c>
      <c r="EJ721" t="s">
        <v>3708</v>
      </c>
      <c r="EK721" t="s">
        <v>1231</v>
      </c>
      <c r="EL721" t="s">
        <v>1232</v>
      </c>
      <c r="EM721">
        <v>43318</v>
      </c>
      <c r="EN721" t="s">
        <v>3709</v>
      </c>
      <c r="EO721">
        <v>43317</v>
      </c>
      <c r="EP721" t="s">
        <v>5064</v>
      </c>
      <c r="EQ721">
        <v>43227</v>
      </c>
      <c r="ER721" t="s">
        <v>2621</v>
      </c>
      <c r="ES721" t="s">
        <v>355</v>
      </c>
      <c r="ET721" t="s">
        <v>2624</v>
      </c>
      <c r="EU721" t="s">
        <v>2626</v>
      </c>
      <c r="EV721" t="s">
        <v>733</v>
      </c>
      <c r="EW721">
        <v>35502313</v>
      </c>
      <c r="EX721" t="s">
        <v>2627</v>
      </c>
      <c r="EY721">
        <v>142</v>
      </c>
      <c r="EZ721" t="s">
        <v>3708</v>
      </c>
      <c r="FA721" t="s">
        <v>1231</v>
      </c>
      <c r="FB721" t="s">
        <v>1232</v>
      </c>
      <c r="FC721">
        <v>43318</v>
      </c>
      <c r="FD721" t="s">
        <v>3709</v>
      </c>
      <c r="FE721">
        <v>43317</v>
      </c>
      <c r="FF721" t="s">
        <v>5064</v>
      </c>
      <c r="FG721">
        <v>43227</v>
      </c>
      <c r="FH721" t="s">
        <v>2621</v>
      </c>
      <c r="FI721" t="s">
        <v>355</v>
      </c>
      <c r="FJ721" t="s">
        <v>2624</v>
      </c>
      <c r="FK721" t="s">
        <v>2626</v>
      </c>
      <c r="FL721" t="s">
        <v>733</v>
      </c>
      <c r="FM721">
        <v>35502313</v>
      </c>
      <c r="FN721" t="s">
        <v>2627</v>
      </c>
      <c r="FO721">
        <v>142</v>
      </c>
      <c r="FP721" t="s">
        <v>3708</v>
      </c>
      <c r="FQ721" t="s">
        <v>1231</v>
      </c>
      <c r="FR721" t="s">
        <v>1232</v>
      </c>
      <c r="FS721">
        <v>43318</v>
      </c>
      <c r="FT721" t="s">
        <v>3709</v>
      </c>
      <c r="FU721">
        <v>43317</v>
      </c>
      <c r="FV721" t="s">
        <v>5064</v>
      </c>
      <c r="FW721">
        <v>43227</v>
      </c>
      <c r="FX721" t="s">
        <v>2621</v>
      </c>
      <c r="FY721" t="s">
        <v>355</v>
      </c>
      <c r="FZ721" t="s">
        <v>2624</v>
      </c>
      <c r="GA721" t="s">
        <v>2626</v>
      </c>
      <c r="GB721" t="s">
        <v>733</v>
      </c>
      <c r="GC721">
        <v>35502313</v>
      </c>
      <c r="GD721" t="s">
        <v>2627</v>
      </c>
      <c r="GE721">
        <v>142</v>
      </c>
      <c r="GF721" t="s">
        <v>3708</v>
      </c>
      <c r="GG721" t="s">
        <v>1231</v>
      </c>
      <c r="GH721" t="s">
        <v>1232</v>
      </c>
      <c r="GI721">
        <v>43318</v>
      </c>
      <c r="GJ721" t="s">
        <v>3709</v>
      </c>
      <c r="GK721">
        <v>43317</v>
      </c>
      <c r="GL721" t="s">
        <v>5064</v>
      </c>
      <c r="GM721">
        <v>43227</v>
      </c>
      <c r="GN721" t="s">
        <v>2621</v>
      </c>
      <c r="GO721" t="s">
        <v>355</v>
      </c>
      <c r="GP721" t="s">
        <v>2624</v>
      </c>
      <c r="GQ721" t="s">
        <v>2626</v>
      </c>
      <c r="GR721" t="s">
        <v>733</v>
      </c>
      <c r="GS721">
        <v>35502313</v>
      </c>
      <c r="GT721" t="s">
        <v>2627</v>
      </c>
      <c r="GU721">
        <v>142</v>
      </c>
      <c r="GV721" t="s">
        <v>3708</v>
      </c>
      <c r="GW721" t="s">
        <v>1231</v>
      </c>
      <c r="GX721" t="s">
        <v>1232</v>
      </c>
      <c r="GY721">
        <v>43318</v>
      </c>
      <c r="GZ721" t="s">
        <v>3709</v>
      </c>
      <c r="HA721">
        <v>43317</v>
      </c>
      <c r="HB721" t="s">
        <v>5064</v>
      </c>
      <c r="HC721">
        <v>43227</v>
      </c>
      <c r="HD721" t="s">
        <v>2621</v>
      </c>
      <c r="HE721" t="s">
        <v>355</v>
      </c>
      <c r="HF721" t="s">
        <v>2624</v>
      </c>
      <c r="HG721" t="s">
        <v>2626</v>
      </c>
      <c r="HH721" t="s">
        <v>733</v>
      </c>
      <c r="HI721">
        <v>35502313</v>
      </c>
      <c r="HJ721" t="s">
        <v>2627</v>
      </c>
      <c r="HK721">
        <v>142</v>
      </c>
      <c r="HL721" t="s">
        <v>3708</v>
      </c>
      <c r="HM721" t="s">
        <v>1231</v>
      </c>
      <c r="HN721" t="s">
        <v>1232</v>
      </c>
      <c r="HO721">
        <v>43318</v>
      </c>
      <c r="HP721" t="s">
        <v>3709</v>
      </c>
      <c r="HQ721">
        <v>43317</v>
      </c>
      <c r="HR721" t="s">
        <v>5064</v>
      </c>
      <c r="HS721">
        <v>43227</v>
      </c>
      <c r="HT721" t="s">
        <v>2621</v>
      </c>
      <c r="HU721" t="s">
        <v>355</v>
      </c>
      <c r="HV721" t="s">
        <v>2624</v>
      </c>
      <c r="HW721" t="s">
        <v>2626</v>
      </c>
      <c r="HX721" t="s">
        <v>733</v>
      </c>
      <c r="HY721">
        <v>35502313</v>
      </c>
      <c r="HZ721" t="s">
        <v>2627</v>
      </c>
      <c r="IA721">
        <v>142</v>
      </c>
      <c r="IB721" t="s">
        <v>3708</v>
      </c>
      <c r="IC721" t="s">
        <v>1231</v>
      </c>
      <c r="ID721" t="s">
        <v>1232</v>
      </c>
      <c r="IE721">
        <v>43318</v>
      </c>
      <c r="IF721" t="s">
        <v>3709</v>
      </c>
      <c r="IG721">
        <v>43317</v>
      </c>
      <c r="IH721" t="s">
        <v>5064</v>
      </c>
      <c r="II721">
        <v>43227</v>
      </c>
      <c r="IJ721" t="s">
        <v>2621</v>
      </c>
      <c r="IK721" t="s">
        <v>355</v>
      </c>
      <c r="IL721" t="s">
        <v>2624</v>
      </c>
      <c r="IM721" t="s">
        <v>2626</v>
      </c>
      <c r="IN721" t="s">
        <v>733</v>
      </c>
      <c r="IO721">
        <v>35502313</v>
      </c>
      <c r="IP721" t="s">
        <v>2627</v>
      </c>
      <c r="IQ721">
        <v>142</v>
      </c>
      <c r="IR721" t="s">
        <v>3708</v>
      </c>
      <c r="IS721" t="s">
        <v>1231</v>
      </c>
      <c r="IT721" t="s">
        <v>1232</v>
      </c>
      <c r="IU721">
        <v>43318</v>
      </c>
      <c r="IV721" t="s">
        <v>3709</v>
      </c>
    </row>
    <row r="722" spans="1:256" x14ac:dyDescent="0.25">
      <c r="A722" s="289">
        <v>43326</v>
      </c>
      <c r="B722" t="s">
        <v>5064</v>
      </c>
      <c r="C722" s="289">
        <v>43236</v>
      </c>
      <c r="D722" t="s">
        <v>2770</v>
      </c>
      <c r="E722" t="s">
        <v>314</v>
      </c>
      <c r="F722" t="s">
        <v>2769</v>
      </c>
      <c r="G722" t="s">
        <v>3675</v>
      </c>
      <c r="H722" t="s">
        <v>733</v>
      </c>
      <c r="I722">
        <v>35502298</v>
      </c>
      <c r="J722" t="s">
        <v>290</v>
      </c>
      <c r="K722">
        <v>142</v>
      </c>
      <c r="L722" t="s">
        <v>3891</v>
      </c>
      <c r="M722" t="s">
        <v>1627</v>
      </c>
      <c r="N722" t="s">
        <v>1631</v>
      </c>
      <c r="O722" s="289">
        <v>43341</v>
      </c>
      <c r="P722" t="s">
        <v>3892</v>
      </c>
      <c r="Q722">
        <v>43326</v>
      </c>
      <c r="R722" t="s">
        <v>5064</v>
      </c>
      <c r="S722">
        <v>43236</v>
      </c>
      <c r="T722" t="s">
        <v>2770</v>
      </c>
      <c r="U722" t="s">
        <v>314</v>
      </c>
      <c r="V722" t="s">
        <v>2769</v>
      </c>
      <c r="W722" t="s">
        <v>3675</v>
      </c>
      <c r="X722" t="s">
        <v>733</v>
      </c>
      <c r="Y722">
        <v>35502298</v>
      </c>
      <c r="Z722" t="s">
        <v>290</v>
      </c>
      <c r="AA722">
        <v>142</v>
      </c>
      <c r="AB722" t="s">
        <v>3891</v>
      </c>
      <c r="AC722" t="s">
        <v>1627</v>
      </c>
      <c r="AD722" t="s">
        <v>1631</v>
      </c>
      <c r="AE722">
        <v>43341</v>
      </c>
      <c r="AF722" t="s">
        <v>3892</v>
      </c>
      <c r="AG722">
        <v>43326</v>
      </c>
      <c r="AH722" t="s">
        <v>5064</v>
      </c>
      <c r="AI722">
        <v>43236</v>
      </c>
      <c r="AJ722" t="s">
        <v>2770</v>
      </c>
      <c r="AK722" t="s">
        <v>314</v>
      </c>
      <c r="AL722" t="s">
        <v>2769</v>
      </c>
      <c r="AM722" t="s">
        <v>3675</v>
      </c>
      <c r="AN722" t="s">
        <v>733</v>
      </c>
      <c r="AO722">
        <v>35502298</v>
      </c>
      <c r="AP722" t="s">
        <v>290</v>
      </c>
      <c r="AQ722">
        <v>142</v>
      </c>
      <c r="AR722" t="s">
        <v>3891</v>
      </c>
      <c r="AS722" t="s">
        <v>1627</v>
      </c>
      <c r="AT722" t="s">
        <v>1631</v>
      </c>
      <c r="AU722">
        <v>43341</v>
      </c>
      <c r="AV722" t="s">
        <v>3892</v>
      </c>
      <c r="AW722">
        <v>43326</v>
      </c>
      <c r="AX722" t="s">
        <v>5064</v>
      </c>
      <c r="AY722">
        <v>43236</v>
      </c>
      <c r="AZ722" t="s">
        <v>2770</v>
      </c>
      <c r="BA722" t="s">
        <v>314</v>
      </c>
      <c r="BB722" t="s">
        <v>2769</v>
      </c>
      <c r="BC722" t="s">
        <v>3675</v>
      </c>
      <c r="BD722" t="s">
        <v>733</v>
      </c>
      <c r="BE722">
        <v>35502298</v>
      </c>
      <c r="BF722" t="s">
        <v>290</v>
      </c>
      <c r="BG722">
        <v>142</v>
      </c>
      <c r="BH722" t="s">
        <v>3891</v>
      </c>
      <c r="BI722" t="s">
        <v>1627</v>
      </c>
      <c r="BJ722" t="s">
        <v>1631</v>
      </c>
      <c r="BK722">
        <v>43341</v>
      </c>
      <c r="BL722" t="s">
        <v>3892</v>
      </c>
      <c r="BM722">
        <v>43326</v>
      </c>
      <c r="BN722" t="s">
        <v>5064</v>
      </c>
      <c r="BO722">
        <v>43236</v>
      </c>
      <c r="BP722" t="s">
        <v>2770</v>
      </c>
      <c r="BQ722" t="s">
        <v>314</v>
      </c>
      <c r="BR722" t="s">
        <v>2769</v>
      </c>
      <c r="BS722" t="s">
        <v>3675</v>
      </c>
      <c r="BT722" t="s">
        <v>733</v>
      </c>
      <c r="BU722">
        <v>35502298</v>
      </c>
      <c r="BV722" t="s">
        <v>290</v>
      </c>
      <c r="BW722">
        <v>142</v>
      </c>
      <c r="BX722" t="s">
        <v>3891</v>
      </c>
      <c r="BY722" t="s">
        <v>1627</v>
      </c>
      <c r="BZ722" t="s">
        <v>1631</v>
      </c>
      <c r="CA722">
        <v>43341</v>
      </c>
      <c r="CB722" t="s">
        <v>3892</v>
      </c>
      <c r="CC722">
        <v>43326</v>
      </c>
      <c r="CD722" t="s">
        <v>5064</v>
      </c>
      <c r="CE722">
        <v>43236</v>
      </c>
      <c r="CF722" t="s">
        <v>2770</v>
      </c>
      <c r="CG722" t="s">
        <v>314</v>
      </c>
      <c r="CH722" t="s">
        <v>2769</v>
      </c>
      <c r="CI722" t="s">
        <v>3675</v>
      </c>
      <c r="CJ722" t="s">
        <v>733</v>
      </c>
      <c r="CK722">
        <v>35502298</v>
      </c>
      <c r="CL722" t="s">
        <v>290</v>
      </c>
      <c r="CM722">
        <v>142</v>
      </c>
      <c r="CN722" t="s">
        <v>3891</v>
      </c>
      <c r="CO722" t="s">
        <v>1627</v>
      </c>
      <c r="CP722" t="s">
        <v>1631</v>
      </c>
      <c r="CQ722">
        <v>43341</v>
      </c>
      <c r="CR722" t="s">
        <v>3892</v>
      </c>
      <c r="CS722">
        <v>43326</v>
      </c>
      <c r="CT722" t="s">
        <v>5064</v>
      </c>
      <c r="CU722">
        <v>43236</v>
      </c>
      <c r="CV722" t="s">
        <v>2770</v>
      </c>
      <c r="CW722" t="s">
        <v>314</v>
      </c>
      <c r="CX722" t="s">
        <v>2769</v>
      </c>
      <c r="CY722" t="s">
        <v>3675</v>
      </c>
      <c r="CZ722" t="s">
        <v>733</v>
      </c>
      <c r="DA722">
        <v>35502298</v>
      </c>
      <c r="DB722" t="s">
        <v>290</v>
      </c>
      <c r="DC722">
        <v>142</v>
      </c>
      <c r="DD722" t="s">
        <v>3891</v>
      </c>
      <c r="DE722" t="s">
        <v>1627</v>
      </c>
      <c r="DF722" t="s">
        <v>1631</v>
      </c>
      <c r="DG722">
        <v>43341</v>
      </c>
      <c r="DH722" t="s">
        <v>3892</v>
      </c>
      <c r="DI722">
        <v>43326</v>
      </c>
      <c r="DJ722" t="s">
        <v>5064</v>
      </c>
      <c r="DK722">
        <v>43236</v>
      </c>
      <c r="DL722" t="s">
        <v>2770</v>
      </c>
      <c r="DM722" t="s">
        <v>314</v>
      </c>
      <c r="DN722" t="s">
        <v>2769</v>
      </c>
      <c r="DO722" t="s">
        <v>3675</v>
      </c>
      <c r="DP722" t="s">
        <v>733</v>
      </c>
      <c r="DQ722">
        <v>35502298</v>
      </c>
      <c r="DR722" t="s">
        <v>290</v>
      </c>
      <c r="DS722">
        <v>142</v>
      </c>
      <c r="DT722" t="s">
        <v>3891</v>
      </c>
      <c r="DU722" t="s">
        <v>1627</v>
      </c>
      <c r="DV722" t="s">
        <v>1631</v>
      </c>
      <c r="DW722">
        <v>43341</v>
      </c>
      <c r="DX722" t="s">
        <v>3892</v>
      </c>
      <c r="DY722">
        <v>43326</v>
      </c>
      <c r="DZ722" t="s">
        <v>5064</v>
      </c>
      <c r="EA722">
        <v>43236</v>
      </c>
      <c r="EB722" t="s">
        <v>2770</v>
      </c>
      <c r="EC722" t="s">
        <v>314</v>
      </c>
      <c r="ED722" t="s">
        <v>2769</v>
      </c>
      <c r="EE722" t="s">
        <v>3675</v>
      </c>
      <c r="EF722" t="s">
        <v>733</v>
      </c>
      <c r="EG722">
        <v>35502298</v>
      </c>
      <c r="EH722" t="s">
        <v>290</v>
      </c>
      <c r="EI722">
        <v>142</v>
      </c>
      <c r="EJ722" t="s">
        <v>3891</v>
      </c>
      <c r="EK722" t="s">
        <v>1627</v>
      </c>
      <c r="EL722" t="s">
        <v>1631</v>
      </c>
      <c r="EM722">
        <v>43341</v>
      </c>
      <c r="EN722" t="s">
        <v>3892</v>
      </c>
      <c r="EO722">
        <v>43326</v>
      </c>
      <c r="EP722" t="s">
        <v>5064</v>
      </c>
      <c r="EQ722">
        <v>43236</v>
      </c>
      <c r="ER722" t="s">
        <v>2770</v>
      </c>
      <c r="ES722" t="s">
        <v>314</v>
      </c>
      <c r="ET722" t="s">
        <v>2769</v>
      </c>
      <c r="EU722" t="s">
        <v>3675</v>
      </c>
      <c r="EV722" t="s">
        <v>733</v>
      </c>
      <c r="EW722">
        <v>35502298</v>
      </c>
      <c r="EX722" t="s">
        <v>290</v>
      </c>
      <c r="EY722">
        <v>142</v>
      </c>
      <c r="EZ722" t="s">
        <v>3891</v>
      </c>
      <c r="FA722" t="s">
        <v>1627</v>
      </c>
      <c r="FB722" t="s">
        <v>1631</v>
      </c>
      <c r="FC722">
        <v>43341</v>
      </c>
      <c r="FD722" t="s">
        <v>3892</v>
      </c>
      <c r="FE722">
        <v>43326</v>
      </c>
      <c r="FF722" t="s">
        <v>5064</v>
      </c>
      <c r="FG722">
        <v>43236</v>
      </c>
      <c r="FH722" t="s">
        <v>2770</v>
      </c>
      <c r="FI722" t="s">
        <v>314</v>
      </c>
      <c r="FJ722" t="s">
        <v>2769</v>
      </c>
      <c r="FK722" t="s">
        <v>3675</v>
      </c>
      <c r="FL722" t="s">
        <v>733</v>
      </c>
      <c r="FM722">
        <v>35502298</v>
      </c>
      <c r="FN722" t="s">
        <v>290</v>
      </c>
      <c r="FO722">
        <v>142</v>
      </c>
      <c r="FP722" t="s">
        <v>3891</v>
      </c>
      <c r="FQ722" t="s">
        <v>1627</v>
      </c>
      <c r="FR722" t="s">
        <v>1631</v>
      </c>
      <c r="FS722">
        <v>43341</v>
      </c>
      <c r="FT722" t="s">
        <v>3892</v>
      </c>
      <c r="FU722">
        <v>43326</v>
      </c>
      <c r="FV722" t="s">
        <v>5064</v>
      </c>
      <c r="FW722">
        <v>43236</v>
      </c>
      <c r="FX722" t="s">
        <v>2770</v>
      </c>
      <c r="FY722" t="s">
        <v>314</v>
      </c>
      <c r="FZ722" t="s">
        <v>2769</v>
      </c>
      <c r="GA722" t="s">
        <v>3675</v>
      </c>
      <c r="GB722" t="s">
        <v>733</v>
      </c>
      <c r="GC722">
        <v>35502298</v>
      </c>
      <c r="GD722" t="s">
        <v>290</v>
      </c>
      <c r="GE722">
        <v>142</v>
      </c>
      <c r="GF722" t="s">
        <v>3891</v>
      </c>
      <c r="GG722" t="s">
        <v>1627</v>
      </c>
      <c r="GH722" t="s">
        <v>1631</v>
      </c>
      <c r="GI722">
        <v>43341</v>
      </c>
      <c r="GJ722" t="s">
        <v>3892</v>
      </c>
      <c r="GK722">
        <v>43326</v>
      </c>
      <c r="GL722" t="s">
        <v>5064</v>
      </c>
      <c r="GM722">
        <v>43236</v>
      </c>
      <c r="GN722" t="s">
        <v>2770</v>
      </c>
      <c r="GO722" t="s">
        <v>314</v>
      </c>
      <c r="GP722" t="s">
        <v>2769</v>
      </c>
      <c r="GQ722" t="s">
        <v>3675</v>
      </c>
      <c r="GR722" t="s">
        <v>733</v>
      </c>
      <c r="GS722">
        <v>35502298</v>
      </c>
      <c r="GT722" t="s">
        <v>290</v>
      </c>
      <c r="GU722">
        <v>142</v>
      </c>
      <c r="GV722" t="s">
        <v>3891</v>
      </c>
      <c r="GW722" t="s">
        <v>1627</v>
      </c>
      <c r="GX722" t="s">
        <v>1631</v>
      </c>
      <c r="GY722">
        <v>43341</v>
      </c>
      <c r="GZ722" t="s">
        <v>3892</v>
      </c>
      <c r="HA722">
        <v>43326</v>
      </c>
      <c r="HB722" t="s">
        <v>5064</v>
      </c>
      <c r="HC722">
        <v>43236</v>
      </c>
      <c r="HD722" t="s">
        <v>2770</v>
      </c>
      <c r="HE722" t="s">
        <v>314</v>
      </c>
      <c r="HF722" t="s">
        <v>2769</v>
      </c>
      <c r="HG722" t="s">
        <v>3675</v>
      </c>
      <c r="HH722" t="s">
        <v>733</v>
      </c>
      <c r="HI722">
        <v>35502298</v>
      </c>
      <c r="HJ722" t="s">
        <v>290</v>
      </c>
      <c r="HK722">
        <v>142</v>
      </c>
      <c r="HL722" t="s">
        <v>3891</v>
      </c>
      <c r="HM722" t="s">
        <v>1627</v>
      </c>
      <c r="HN722" t="s">
        <v>1631</v>
      </c>
      <c r="HO722">
        <v>43341</v>
      </c>
      <c r="HP722" t="s">
        <v>3892</v>
      </c>
      <c r="HQ722">
        <v>43326</v>
      </c>
      <c r="HR722" t="s">
        <v>5064</v>
      </c>
      <c r="HS722">
        <v>43236</v>
      </c>
      <c r="HT722" t="s">
        <v>2770</v>
      </c>
      <c r="HU722" t="s">
        <v>314</v>
      </c>
      <c r="HV722" t="s">
        <v>2769</v>
      </c>
      <c r="HW722" t="s">
        <v>3675</v>
      </c>
      <c r="HX722" t="s">
        <v>733</v>
      </c>
      <c r="HY722">
        <v>35502298</v>
      </c>
      <c r="HZ722" t="s">
        <v>290</v>
      </c>
      <c r="IA722">
        <v>142</v>
      </c>
      <c r="IB722" t="s">
        <v>3891</v>
      </c>
      <c r="IC722" t="s">
        <v>1627</v>
      </c>
      <c r="ID722" t="s">
        <v>1631</v>
      </c>
      <c r="IE722">
        <v>43341</v>
      </c>
      <c r="IF722" t="s">
        <v>3892</v>
      </c>
      <c r="IG722">
        <v>43326</v>
      </c>
      <c r="IH722" t="s">
        <v>5064</v>
      </c>
      <c r="II722">
        <v>43236</v>
      </c>
      <c r="IJ722" t="s">
        <v>2770</v>
      </c>
      <c r="IK722" t="s">
        <v>314</v>
      </c>
      <c r="IL722" t="s">
        <v>2769</v>
      </c>
      <c r="IM722" t="s">
        <v>3675</v>
      </c>
      <c r="IN722" t="s">
        <v>733</v>
      </c>
      <c r="IO722">
        <v>35502298</v>
      </c>
      <c r="IP722" t="s">
        <v>290</v>
      </c>
      <c r="IQ722">
        <v>142</v>
      </c>
      <c r="IR722" t="s">
        <v>3891</v>
      </c>
      <c r="IS722" t="s">
        <v>1627</v>
      </c>
      <c r="IT722" t="s">
        <v>1631</v>
      </c>
      <c r="IU722">
        <v>43341</v>
      </c>
      <c r="IV722" t="s">
        <v>3892</v>
      </c>
    </row>
    <row r="723" spans="1:256" x14ac:dyDescent="0.25">
      <c r="A723" s="289">
        <v>43340</v>
      </c>
      <c r="B723" t="s">
        <v>5064</v>
      </c>
      <c r="C723" s="289">
        <v>43250</v>
      </c>
      <c r="D723" t="s">
        <v>3051</v>
      </c>
      <c r="E723" t="s">
        <v>281</v>
      </c>
      <c r="F723" t="s">
        <v>3052</v>
      </c>
      <c r="G723" t="s">
        <v>3057</v>
      </c>
      <c r="H723" t="s">
        <v>733</v>
      </c>
      <c r="I723">
        <v>35501583</v>
      </c>
      <c r="J723" t="s">
        <v>3058</v>
      </c>
      <c r="K723">
        <v>139</v>
      </c>
      <c r="L723" t="s">
        <v>3893</v>
      </c>
      <c r="M723" t="s">
        <v>1231</v>
      </c>
      <c r="N723" t="s">
        <v>1232</v>
      </c>
      <c r="O723" s="289">
        <v>43341</v>
      </c>
      <c r="P723" t="s">
        <v>3894</v>
      </c>
      <c r="Q723">
        <v>43340</v>
      </c>
      <c r="R723" t="s">
        <v>5064</v>
      </c>
      <c r="S723">
        <v>43250</v>
      </c>
      <c r="T723" t="s">
        <v>3051</v>
      </c>
      <c r="U723" t="s">
        <v>281</v>
      </c>
      <c r="V723" t="s">
        <v>3052</v>
      </c>
      <c r="W723" t="s">
        <v>3057</v>
      </c>
      <c r="X723" t="s">
        <v>733</v>
      </c>
      <c r="Y723">
        <v>35501583</v>
      </c>
      <c r="Z723" t="s">
        <v>3058</v>
      </c>
      <c r="AA723">
        <v>139</v>
      </c>
      <c r="AB723" t="s">
        <v>3893</v>
      </c>
      <c r="AC723" t="s">
        <v>1231</v>
      </c>
      <c r="AD723" t="s">
        <v>1232</v>
      </c>
      <c r="AE723">
        <v>43341</v>
      </c>
      <c r="AF723" t="s">
        <v>3894</v>
      </c>
      <c r="AG723">
        <v>43340</v>
      </c>
      <c r="AH723" t="s">
        <v>5064</v>
      </c>
      <c r="AI723">
        <v>43250</v>
      </c>
      <c r="AJ723" t="s">
        <v>3051</v>
      </c>
      <c r="AK723" t="s">
        <v>281</v>
      </c>
      <c r="AL723" t="s">
        <v>3052</v>
      </c>
      <c r="AM723" t="s">
        <v>3057</v>
      </c>
      <c r="AN723" t="s">
        <v>733</v>
      </c>
      <c r="AO723">
        <v>35501583</v>
      </c>
      <c r="AP723" t="s">
        <v>3058</v>
      </c>
      <c r="AQ723">
        <v>139</v>
      </c>
      <c r="AR723" t="s">
        <v>3893</v>
      </c>
      <c r="AS723" t="s">
        <v>1231</v>
      </c>
      <c r="AT723" t="s">
        <v>1232</v>
      </c>
      <c r="AU723">
        <v>43341</v>
      </c>
      <c r="AV723" t="s">
        <v>3894</v>
      </c>
      <c r="AW723">
        <v>43340</v>
      </c>
      <c r="AX723" t="s">
        <v>5064</v>
      </c>
      <c r="AY723">
        <v>43250</v>
      </c>
      <c r="AZ723" t="s">
        <v>3051</v>
      </c>
      <c r="BA723" t="s">
        <v>281</v>
      </c>
      <c r="BB723" t="s">
        <v>3052</v>
      </c>
      <c r="BC723" t="s">
        <v>3057</v>
      </c>
      <c r="BD723" t="s">
        <v>733</v>
      </c>
      <c r="BE723">
        <v>35501583</v>
      </c>
      <c r="BF723" t="s">
        <v>3058</v>
      </c>
      <c r="BG723">
        <v>139</v>
      </c>
      <c r="BH723" t="s">
        <v>3893</v>
      </c>
      <c r="BI723" t="s">
        <v>1231</v>
      </c>
      <c r="BJ723" t="s">
        <v>1232</v>
      </c>
      <c r="BK723">
        <v>43341</v>
      </c>
      <c r="BL723" t="s">
        <v>3894</v>
      </c>
      <c r="BM723">
        <v>43340</v>
      </c>
      <c r="BN723" t="s">
        <v>5064</v>
      </c>
      <c r="BO723">
        <v>43250</v>
      </c>
      <c r="BP723" t="s">
        <v>3051</v>
      </c>
      <c r="BQ723" t="s">
        <v>281</v>
      </c>
      <c r="BR723" t="s">
        <v>3052</v>
      </c>
      <c r="BS723" t="s">
        <v>3057</v>
      </c>
      <c r="BT723" t="s">
        <v>733</v>
      </c>
      <c r="BU723">
        <v>35501583</v>
      </c>
      <c r="BV723" t="s">
        <v>3058</v>
      </c>
      <c r="BW723">
        <v>139</v>
      </c>
      <c r="BX723" t="s">
        <v>3893</v>
      </c>
      <c r="BY723" t="s">
        <v>1231</v>
      </c>
      <c r="BZ723" t="s">
        <v>1232</v>
      </c>
      <c r="CA723">
        <v>43341</v>
      </c>
      <c r="CB723" t="s">
        <v>3894</v>
      </c>
      <c r="CC723">
        <v>43340</v>
      </c>
      <c r="CD723" t="s">
        <v>5064</v>
      </c>
      <c r="CE723">
        <v>43250</v>
      </c>
      <c r="CF723" t="s">
        <v>3051</v>
      </c>
      <c r="CG723" t="s">
        <v>281</v>
      </c>
      <c r="CH723" t="s">
        <v>3052</v>
      </c>
      <c r="CI723" t="s">
        <v>3057</v>
      </c>
      <c r="CJ723" t="s">
        <v>733</v>
      </c>
      <c r="CK723">
        <v>35501583</v>
      </c>
      <c r="CL723" t="s">
        <v>3058</v>
      </c>
      <c r="CM723">
        <v>139</v>
      </c>
      <c r="CN723" t="s">
        <v>3893</v>
      </c>
      <c r="CO723" t="s">
        <v>1231</v>
      </c>
      <c r="CP723" t="s">
        <v>1232</v>
      </c>
      <c r="CQ723">
        <v>43341</v>
      </c>
      <c r="CR723" t="s">
        <v>3894</v>
      </c>
      <c r="CS723">
        <v>43340</v>
      </c>
      <c r="CT723" t="s">
        <v>5064</v>
      </c>
      <c r="CU723">
        <v>43250</v>
      </c>
      <c r="CV723" t="s">
        <v>3051</v>
      </c>
      <c r="CW723" t="s">
        <v>281</v>
      </c>
      <c r="CX723" t="s">
        <v>3052</v>
      </c>
      <c r="CY723" t="s">
        <v>3057</v>
      </c>
      <c r="CZ723" t="s">
        <v>733</v>
      </c>
      <c r="DA723">
        <v>35501583</v>
      </c>
      <c r="DB723" t="s">
        <v>3058</v>
      </c>
      <c r="DC723">
        <v>139</v>
      </c>
      <c r="DD723" t="s">
        <v>3893</v>
      </c>
      <c r="DE723" t="s">
        <v>1231</v>
      </c>
      <c r="DF723" t="s">
        <v>1232</v>
      </c>
      <c r="DG723">
        <v>43341</v>
      </c>
      <c r="DH723" t="s">
        <v>3894</v>
      </c>
      <c r="DI723">
        <v>43340</v>
      </c>
      <c r="DJ723" t="s">
        <v>5064</v>
      </c>
      <c r="DK723">
        <v>43250</v>
      </c>
      <c r="DL723" t="s">
        <v>3051</v>
      </c>
      <c r="DM723" t="s">
        <v>281</v>
      </c>
      <c r="DN723" t="s">
        <v>3052</v>
      </c>
      <c r="DO723" t="s">
        <v>3057</v>
      </c>
      <c r="DP723" t="s">
        <v>733</v>
      </c>
      <c r="DQ723">
        <v>35501583</v>
      </c>
      <c r="DR723" t="s">
        <v>3058</v>
      </c>
      <c r="DS723">
        <v>139</v>
      </c>
      <c r="DT723" t="s">
        <v>3893</v>
      </c>
      <c r="DU723" t="s">
        <v>1231</v>
      </c>
      <c r="DV723" t="s">
        <v>1232</v>
      </c>
      <c r="DW723">
        <v>43341</v>
      </c>
      <c r="DX723" t="s">
        <v>3894</v>
      </c>
      <c r="DY723">
        <v>43340</v>
      </c>
      <c r="DZ723" t="s">
        <v>5064</v>
      </c>
      <c r="EA723">
        <v>43250</v>
      </c>
      <c r="EB723" t="s">
        <v>3051</v>
      </c>
      <c r="EC723" t="s">
        <v>281</v>
      </c>
      <c r="ED723" t="s">
        <v>3052</v>
      </c>
      <c r="EE723" t="s">
        <v>3057</v>
      </c>
      <c r="EF723" t="s">
        <v>733</v>
      </c>
      <c r="EG723">
        <v>35501583</v>
      </c>
      <c r="EH723" t="s">
        <v>3058</v>
      </c>
      <c r="EI723">
        <v>139</v>
      </c>
      <c r="EJ723" t="s">
        <v>3893</v>
      </c>
      <c r="EK723" t="s">
        <v>1231</v>
      </c>
      <c r="EL723" t="s">
        <v>1232</v>
      </c>
      <c r="EM723">
        <v>43341</v>
      </c>
      <c r="EN723" t="s">
        <v>3894</v>
      </c>
      <c r="EO723">
        <v>43340</v>
      </c>
      <c r="EP723" t="s">
        <v>5064</v>
      </c>
      <c r="EQ723">
        <v>43250</v>
      </c>
      <c r="ER723" t="s">
        <v>3051</v>
      </c>
      <c r="ES723" t="s">
        <v>281</v>
      </c>
      <c r="ET723" t="s">
        <v>3052</v>
      </c>
      <c r="EU723" t="s">
        <v>3057</v>
      </c>
      <c r="EV723" t="s">
        <v>733</v>
      </c>
      <c r="EW723">
        <v>35501583</v>
      </c>
      <c r="EX723" t="s">
        <v>3058</v>
      </c>
      <c r="EY723">
        <v>139</v>
      </c>
      <c r="EZ723" t="s">
        <v>3893</v>
      </c>
      <c r="FA723" t="s">
        <v>1231</v>
      </c>
      <c r="FB723" t="s">
        <v>1232</v>
      </c>
      <c r="FC723">
        <v>43341</v>
      </c>
      <c r="FD723" t="s">
        <v>3894</v>
      </c>
      <c r="FE723">
        <v>43340</v>
      </c>
      <c r="FF723" t="s">
        <v>5064</v>
      </c>
      <c r="FG723">
        <v>43250</v>
      </c>
      <c r="FH723" t="s">
        <v>3051</v>
      </c>
      <c r="FI723" t="s">
        <v>281</v>
      </c>
      <c r="FJ723" t="s">
        <v>3052</v>
      </c>
      <c r="FK723" t="s">
        <v>3057</v>
      </c>
      <c r="FL723" t="s">
        <v>733</v>
      </c>
      <c r="FM723">
        <v>35501583</v>
      </c>
      <c r="FN723" t="s">
        <v>3058</v>
      </c>
      <c r="FO723">
        <v>139</v>
      </c>
      <c r="FP723" t="s">
        <v>3893</v>
      </c>
      <c r="FQ723" t="s">
        <v>1231</v>
      </c>
      <c r="FR723" t="s">
        <v>1232</v>
      </c>
      <c r="FS723">
        <v>43341</v>
      </c>
      <c r="FT723" t="s">
        <v>3894</v>
      </c>
      <c r="FU723">
        <v>43340</v>
      </c>
      <c r="FV723" t="s">
        <v>5064</v>
      </c>
      <c r="FW723">
        <v>43250</v>
      </c>
      <c r="FX723" t="s">
        <v>3051</v>
      </c>
      <c r="FY723" t="s">
        <v>281</v>
      </c>
      <c r="FZ723" t="s">
        <v>3052</v>
      </c>
      <c r="GA723" t="s">
        <v>3057</v>
      </c>
      <c r="GB723" t="s">
        <v>733</v>
      </c>
      <c r="GC723">
        <v>35501583</v>
      </c>
      <c r="GD723" t="s">
        <v>3058</v>
      </c>
      <c r="GE723">
        <v>139</v>
      </c>
      <c r="GF723" t="s">
        <v>3893</v>
      </c>
      <c r="GG723" t="s">
        <v>1231</v>
      </c>
      <c r="GH723" t="s">
        <v>1232</v>
      </c>
      <c r="GI723">
        <v>43341</v>
      </c>
      <c r="GJ723" t="s">
        <v>3894</v>
      </c>
      <c r="GK723">
        <v>43340</v>
      </c>
      <c r="GL723" t="s">
        <v>5064</v>
      </c>
      <c r="GM723">
        <v>43250</v>
      </c>
      <c r="GN723" t="s">
        <v>3051</v>
      </c>
      <c r="GO723" t="s">
        <v>281</v>
      </c>
      <c r="GP723" t="s">
        <v>3052</v>
      </c>
      <c r="GQ723" t="s">
        <v>3057</v>
      </c>
      <c r="GR723" t="s">
        <v>733</v>
      </c>
      <c r="GS723">
        <v>35501583</v>
      </c>
      <c r="GT723" t="s">
        <v>3058</v>
      </c>
      <c r="GU723">
        <v>139</v>
      </c>
      <c r="GV723" t="s">
        <v>3893</v>
      </c>
      <c r="GW723" t="s">
        <v>1231</v>
      </c>
      <c r="GX723" t="s">
        <v>1232</v>
      </c>
      <c r="GY723">
        <v>43341</v>
      </c>
      <c r="GZ723" t="s">
        <v>3894</v>
      </c>
      <c r="HA723">
        <v>43340</v>
      </c>
      <c r="HB723" t="s">
        <v>5064</v>
      </c>
      <c r="HC723">
        <v>43250</v>
      </c>
      <c r="HD723" t="s">
        <v>3051</v>
      </c>
      <c r="HE723" t="s">
        <v>281</v>
      </c>
      <c r="HF723" t="s">
        <v>3052</v>
      </c>
      <c r="HG723" t="s">
        <v>3057</v>
      </c>
      <c r="HH723" t="s">
        <v>733</v>
      </c>
      <c r="HI723">
        <v>35501583</v>
      </c>
      <c r="HJ723" t="s">
        <v>3058</v>
      </c>
      <c r="HK723">
        <v>139</v>
      </c>
      <c r="HL723" t="s">
        <v>3893</v>
      </c>
      <c r="HM723" t="s">
        <v>1231</v>
      </c>
      <c r="HN723" t="s">
        <v>1232</v>
      </c>
      <c r="HO723">
        <v>43341</v>
      </c>
      <c r="HP723" t="s">
        <v>3894</v>
      </c>
      <c r="HQ723">
        <v>43340</v>
      </c>
      <c r="HR723" t="s">
        <v>5064</v>
      </c>
      <c r="HS723">
        <v>43250</v>
      </c>
      <c r="HT723" t="s">
        <v>3051</v>
      </c>
      <c r="HU723" t="s">
        <v>281</v>
      </c>
      <c r="HV723" t="s">
        <v>3052</v>
      </c>
      <c r="HW723" t="s">
        <v>3057</v>
      </c>
      <c r="HX723" t="s">
        <v>733</v>
      </c>
      <c r="HY723">
        <v>35501583</v>
      </c>
      <c r="HZ723" t="s">
        <v>3058</v>
      </c>
      <c r="IA723">
        <v>139</v>
      </c>
      <c r="IB723" t="s">
        <v>3893</v>
      </c>
      <c r="IC723" t="s">
        <v>1231</v>
      </c>
      <c r="ID723" t="s">
        <v>1232</v>
      </c>
      <c r="IE723">
        <v>43341</v>
      </c>
      <c r="IF723" t="s">
        <v>3894</v>
      </c>
      <c r="IG723">
        <v>43340</v>
      </c>
      <c r="IH723" t="s">
        <v>5064</v>
      </c>
      <c r="II723">
        <v>43250</v>
      </c>
      <c r="IJ723" t="s">
        <v>3051</v>
      </c>
      <c r="IK723" t="s">
        <v>281</v>
      </c>
      <c r="IL723" t="s">
        <v>3052</v>
      </c>
      <c r="IM723" t="s">
        <v>3057</v>
      </c>
      <c r="IN723" t="s">
        <v>733</v>
      </c>
      <c r="IO723">
        <v>35501583</v>
      </c>
      <c r="IP723" t="s">
        <v>3058</v>
      </c>
      <c r="IQ723">
        <v>139</v>
      </c>
      <c r="IR723" t="s">
        <v>3893</v>
      </c>
      <c r="IS723" t="s">
        <v>1231</v>
      </c>
      <c r="IT723" t="s">
        <v>1232</v>
      </c>
      <c r="IU723">
        <v>43341</v>
      </c>
      <c r="IV723" t="s">
        <v>3894</v>
      </c>
    </row>
    <row r="724" spans="1:256" x14ac:dyDescent="0.25">
      <c r="A724" s="289">
        <v>43334</v>
      </c>
      <c r="B724" t="s">
        <v>5064</v>
      </c>
      <c r="C724" s="289">
        <v>43244</v>
      </c>
      <c r="D724" t="s">
        <v>2883</v>
      </c>
      <c r="E724" t="s">
        <v>278</v>
      </c>
      <c r="F724" t="s">
        <v>453</v>
      </c>
      <c r="G724" t="s">
        <v>461</v>
      </c>
      <c r="H724" t="s">
        <v>733</v>
      </c>
      <c r="I724">
        <v>35500292</v>
      </c>
      <c r="J724" t="s">
        <v>1412</v>
      </c>
      <c r="K724">
        <v>142</v>
      </c>
      <c r="L724" t="s">
        <v>3673</v>
      </c>
      <c r="M724" t="s">
        <v>1627</v>
      </c>
      <c r="N724" t="s">
        <v>1631</v>
      </c>
      <c r="O724" s="289">
        <v>43312</v>
      </c>
      <c r="P724" t="s">
        <v>3674</v>
      </c>
      <c r="Q724">
        <v>43334</v>
      </c>
      <c r="R724" t="s">
        <v>5064</v>
      </c>
      <c r="S724">
        <v>43244</v>
      </c>
      <c r="T724" t="s">
        <v>2883</v>
      </c>
      <c r="U724" t="s">
        <v>278</v>
      </c>
      <c r="V724" t="s">
        <v>453</v>
      </c>
      <c r="W724" t="s">
        <v>461</v>
      </c>
      <c r="X724" t="s">
        <v>733</v>
      </c>
      <c r="Y724">
        <v>35500292</v>
      </c>
      <c r="Z724" t="s">
        <v>1412</v>
      </c>
      <c r="AA724">
        <v>142</v>
      </c>
      <c r="AB724" t="s">
        <v>3673</v>
      </c>
      <c r="AC724" t="s">
        <v>1627</v>
      </c>
      <c r="AD724" t="s">
        <v>1631</v>
      </c>
      <c r="AE724">
        <v>43312</v>
      </c>
      <c r="AF724" t="s">
        <v>3674</v>
      </c>
      <c r="AG724">
        <v>43334</v>
      </c>
      <c r="AH724" t="s">
        <v>5064</v>
      </c>
      <c r="AI724">
        <v>43244</v>
      </c>
      <c r="AJ724" t="s">
        <v>2883</v>
      </c>
      <c r="AK724" t="s">
        <v>278</v>
      </c>
      <c r="AL724" t="s">
        <v>453</v>
      </c>
      <c r="AM724" t="s">
        <v>461</v>
      </c>
      <c r="AN724" t="s">
        <v>733</v>
      </c>
      <c r="AO724">
        <v>35500292</v>
      </c>
      <c r="AP724" t="s">
        <v>1412</v>
      </c>
      <c r="AQ724">
        <v>142</v>
      </c>
      <c r="AR724" t="s">
        <v>3673</v>
      </c>
      <c r="AS724" t="s">
        <v>1627</v>
      </c>
      <c r="AT724" t="s">
        <v>1631</v>
      </c>
      <c r="AU724">
        <v>43312</v>
      </c>
      <c r="AV724" t="s">
        <v>3674</v>
      </c>
      <c r="AW724">
        <v>43334</v>
      </c>
      <c r="AX724" t="s">
        <v>5064</v>
      </c>
      <c r="AY724">
        <v>43244</v>
      </c>
      <c r="AZ724" t="s">
        <v>2883</v>
      </c>
      <c r="BA724" t="s">
        <v>278</v>
      </c>
      <c r="BB724" t="s">
        <v>453</v>
      </c>
      <c r="BC724" t="s">
        <v>461</v>
      </c>
      <c r="BD724" t="s">
        <v>733</v>
      </c>
      <c r="BE724">
        <v>35500292</v>
      </c>
      <c r="BF724" t="s">
        <v>1412</v>
      </c>
      <c r="BG724">
        <v>142</v>
      </c>
      <c r="BH724" t="s">
        <v>3673</v>
      </c>
      <c r="BI724" t="s">
        <v>1627</v>
      </c>
      <c r="BJ724" t="s">
        <v>1631</v>
      </c>
      <c r="BK724">
        <v>43312</v>
      </c>
      <c r="BL724" t="s">
        <v>3674</v>
      </c>
      <c r="BM724">
        <v>43334</v>
      </c>
      <c r="BN724" t="s">
        <v>5064</v>
      </c>
      <c r="BO724">
        <v>43244</v>
      </c>
      <c r="BP724" t="s">
        <v>2883</v>
      </c>
      <c r="BQ724" t="s">
        <v>278</v>
      </c>
      <c r="BR724" t="s">
        <v>453</v>
      </c>
      <c r="BS724" t="s">
        <v>461</v>
      </c>
      <c r="BT724" t="s">
        <v>733</v>
      </c>
      <c r="BU724">
        <v>35500292</v>
      </c>
      <c r="BV724" t="s">
        <v>1412</v>
      </c>
      <c r="BW724">
        <v>142</v>
      </c>
      <c r="BX724" t="s">
        <v>3673</v>
      </c>
      <c r="BY724" t="s">
        <v>1627</v>
      </c>
      <c r="BZ724" t="s">
        <v>1631</v>
      </c>
      <c r="CA724">
        <v>43312</v>
      </c>
      <c r="CB724" t="s">
        <v>3674</v>
      </c>
      <c r="CC724">
        <v>43334</v>
      </c>
      <c r="CD724" t="s">
        <v>5064</v>
      </c>
      <c r="CE724">
        <v>43244</v>
      </c>
      <c r="CF724" t="s">
        <v>2883</v>
      </c>
      <c r="CG724" t="s">
        <v>278</v>
      </c>
      <c r="CH724" t="s">
        <v>453</v>
      </c>
      <c r="CI724" t="s">
        <v>461</v>
      </c>
      <c r="CJ724" t="s">
        <v>733</v>
      </c>
      <c r="CK724">
        <v>35500292</v>
      </c>
      <c r="CL724" t="s">
        <v>1412</v>
      </c>
      <c r="CM724">
        <v>142</v>
      </c>
      <c r="CN724" t="s">
        <v>3673</v>
      </c>
      <c r="CO724" t="s">
        <v>1627</v>
      </c>
      <c r="CP724" t="s">
        <v>1631</v>
      </c>
      <c r="CQ724">
        <v>43312</v>
      </c>
      <c r="CR724" t="s">
        <v>3674</v>
      </c>
      <c r="CS724">
        <v>43334</v>
      </c>
      <c r="CT724" t="s">
        <v>5064</v>
      </c>
      <c r="CU724">
        <v>43244</v>
      </c>
      <c r="CV724" t="s">
        <v>2883</v>
      </c>
      <c r="CW724" t="s">
        <v>278</v>
      </c>
      <c r="CX724" t="s">
        <v>453</v>
      </c>
      <c r="CY724" t="s">
        <v>461</v>
      </c>
      <c r="CZ724" t="s">
        <v>733</v>
      </c>
      <c r="DA724">
        <v>35500292</v>
      </c>
      <c r="DB724" t="s">
        <v>1412</v>
      </c>
      <c r="DC724">
        <v>142</v>
      </c>
      <c r="DD724" t="s">
        <v>3673</v>
      </c>
      <c r="DE724" t="s">
        <v>1627</v>
      </c>
      <c r="DF724" t="s">
        <v>1631</v>
      </c>
      <c r="DG724">
        <v>43312</v>
      </c>
      <c r="DH724" t="s">
        <v>3674</v>
      </c>
      <c r="DI724">
        <v>43334</v>
      </c>
      <c r="DJ724" t="s">
        <v>5064</v>
      </c>
      <c r="DK724">
        <v>43244</v>
      </c>
      <c r="DL724" t="s">
        <v>2883</v>
      </c>
      <c r="DM724" t="s">
        <v>278</v>
      </c>
      <c r="DN724" t="s">
        <v>453</v>
      </c>
      <c r="DO724" t="s">
        <v>461</v>
      </c>
      <c r="DP724" t="s">
        <v>733</v>
      </c>
      <c r="DQ724">
        <v>35500292</v>
      </c>
      <c r="DR724" t="s">
        <v>1412</v>
      </c>
      <c r="DS724">
        <v>142</v>
      </c>
      <c r="DT724" t="s">
        <v>3673</v>
      </c>
      <c r="DU724" t="s">
        <v>1627</v>
      </c>
      <c r="DV724" t="s">
        <v>1631</v>
      </c>
      <c r="DW724">
        <v>43312</v>
      </c>
      <c r="DX724" t="s">
        <v>3674</v>
      </c>
      <c r="DY724">
        <v>43334</v>
      </c>
      <c r="DZ724" t="s">
        <v>5064</v>
      </c>
      <c r="EA724">
        <v>43244</v>
      </c>
      <c r="EB724" t="s">
        <v>2883</v>
      </c>
      <c r="EC724" t="s">
        <v>278</v>
      </c>
      <c r="ED724" t="s">
        <v>453</v>
      </c>
      <c r="EE724" t="s">
        <v>461</v>
      </c>
      <c r="EF724" t="s">
        <v>733</v>
      </c>
      <c r="EG724">
        <v>35500292</v>
      </c>
      <c r="EH724" t="s">
        <v>1412</v>
      </c>
      <c r="EI724">
        <v>142</v>
      </c>
      <c r="EJ724" t="s">
        <v>3673</v>
      </c>
      <c r="EK724" t="s">
        <v>1627</v>
      </c>
      <c r="EL724" t="s">
        <v>1631</v>
      </c>
      <c r="EM724">
        <v>43312</v>
      </c>
      <c r="EN724" t="s">
        <v>3674</v>
      </c>
      <c r="EO724">
        <v>43334</v>
      </c>
      <c r="EP724" t="s">
        <v>5064</v>
      </c>
      <c r="EQ724">
        <v>43244</v>
      </c>
      <c r="ER724" t="s">
        <v>2883</v>
      </c>
      <c r="ES724" t="s">
        <v>278</v>
      </c>
      <c r="ET724" t="s">
        <v>453</v>
      </c>
      <c r="EU724" t="s">
        <v>461</v>
      </c>
      <c r="EV724" t="s">
        <v>733</v>
      </c>
      <c r="EW724">
        <v>35500292</v>
      </c>
      <c r="EX724" t="s">
        <v>1412</v>
      </c>
      <c r="EY724">
        <v>142</v>
      </c>
      <c r="EZ724" t="s">
        <v>3673</v>
      </c>
      <c r="FA724" t="s">
        <v>1627</v>
      </c>
      <c r="FB724" t="s">
        <v>1631</v>
      </c>
      <c r="FC724">
        <v>43312</v>
      </c>
      <c r="FD724" t="s">
        <v>3674</v>
      </c>
      <c r="FE724">
        <v>43334</v>
      </c>
      <c r="FF724" t="s">
        <v>5064</v>
      </c>
      <c r="FG724">
        <v>43244</v>
      </c>
      <c r="FH724" t="s">
        <v>2883</v>
      </c>
      <c r="FI724" t="s">
        <v>278</v>
      </c>
      <c r="FJ724" t="s">
        <v>453</v>
      </c>
      <c r="FK724" t="s">
        <v>461</v>
      </c>
      <c r="FL724" t="s">
        <v>733</v>
      </c>
      <c r="FM724">
        <v>35500292</v>
      </c>
      <c r="FN724" t="s">
        <v>1412</v>
      </c>
      <c r="FO724">
        <v>142</v>
      </c>
      <c r="FP724" t="s">
        <v>3673</v>
      </c>
      <c r="FQ724" t="s">
        <v>1627</v>
      </c>
      <c r="FR724" t="s">
        <v>1631</v>
      </c>
      <c r="FS724">
        <v>43312</v>
      </c>
      <c r="FT724" t="s">
        <v>3674</v>
      </c>
      <c r="FU724">
        <v>43334</v>
      </c>
      <c r="FV724" t="s">
        <v>5064</v>
      </c>
      <c r="FW724">
        <v>43244</v>
      </c>
      <c r="FX724" t="s">
        <v>2883</v>
      </c>
      <c r="FY724" t="s">
        <v>278</v>
      </c>
      <c r="FZ724" t="s">
        <v>453</v>
      </c>
      <c r="GA724" t="s">
        <v>461</v>
      </c>
      <c r="GB724" t="s">
        <v>733</v>
      </c>
      <c r="GC724">
        <v>35500292</v>
      </c>
      <c r="GD724" t="s">
        <v>1412</v>
      </c>
      <c r="GE724">
        <v>142</v>
      </c>
      <c r="GF724" t="s">
        <v>3673</v>
      </c>
      <c r="GG724" t="s">
        <v>1627</v>
      </c>
      <c r="GH724" t="s">
        <v>1631</v>
      </c>
      <c r="GI724">
        <v>43312</v>
      </c>
      <c r="GJ724" t="s">
        <v>3674</v>
      </c>
      <c r="GK724">
        <v>43334</v>
      </c>
      <c r="GL724" t="s">
        <v>5064</v>
      </c>
      <c r="GM724">
        <v>43244</v>
      </c>
      <c r="GN724" t="s">
        <v>2883</v>
      </c>
      <c r="GO724" t="s">
        <v>278</v>
      </c>
      <c r="GP724" t="s">
        <v>453</v>
      </c>
      <c r="GQ724" t="s">
        <v>461</v>
      </c>
      <c r="GR724" t="s">
        <v>733</v>
      </c>
      <c r="GS724">
        <v>35500292</v>
      </c>
      <c r="GT724" t="s">
        <v>1412</v>
      </c>
      <c r="GU724">
        <v>142</v>
      </c>
      <c r="GV724" t="s">
        <v>3673</v>
      </c>
      <c r="GW724" t="s">
        <v>1627</v>
      </c>
      <c r="GX724" t="s">
        <v>1631</v>
      </c>
      <c r="GY724">
        <v>43312</v>
      </c>
      <c r="GZ724" t="s">
        <v>3674</v>
      </c>
      <c r="HA724">
        <v>43334</v>
      </c>
      <c r="HB724" t="s">
        <v>5064</v>
      </c>
      <c r="HC724">
        <v>43244</v>
      </c>
      <c r="HD724" t="s">
        <v>2883</v>
      </c>
      <c r="HE724" t="s">
        <v>278</v>
      </c>
      <c r="HF724" t="s">
        <v>453</v>
      </c>
      <c r="HG724" t="s">
        <v>461</v>
      </c>
      <c r="HH724" t="s">
        <v>733</v>
      </c>
      <c r="HI724">
        <v>35500292</v>
      </c>
      <c r="HJ724" t="s">
        <v>1412</v>
      </c>
      <c r="HK724">
        <v>142</v>
      </c>
      <c r="HL724" t="s">
        <v>3673</v>
      </c>
      <c r="HM724" t="s">
        <v>1627</v>
      </c>
      <c r="HN724" t="s">
        <v>1631</v>
      </c>
      <c r="HO724">
        <v>43312</v>
      </c>
      <c r="HP724" t="s">
        <v>3674</v>
      </c>
      <c r="HQ724">
        <v>43334</v>
      </c>
      <c r="HR724" t="s">
        <v>5064</v>
      </c>
      <c r="HS724">
        <v>43244</v>
      </c>
      <c r="HT724" t="s">
        <v>2883</v>
      </c>
      <c r="HU724" t="s">
        <v>278</v>
      </c>
      <c r="HV724" t="s">
        <v>453</v>
      </c>
      <c r="HW724" t="s">
        <v>461</v>
      </c>
      <c r="HX724" t="s">
        <v>733</v>
      </c>
      <c r="HY724">
        <v>35500292</v>
      </c>
      <c r="HZ724" t="s">
        <v>1412</v>
      </c>
      <c r="IA724">
        <v>142</v>
      </c>
      <c r="IB724" t="s">
        <v>3673</v>
      </c>
      <c r="IC724" t="s">
        <v>1627</v>
      </c>
      <c r="ID724" t="s">
        <v>1631</v>
      </c>
      <c r="IE724">
        <v>43312</v>
      </c>
      <c r="IF724" t="s">
        <v>3674</v>
      </c>
      <c r="IG724">
        <v>43334</v>
      </c>
      <c r="IH724" t="s">
        <v>5064</v>
      </c>
      <c r="II724">
        <v>43244</v>
      </c>
      <c r="IJ724" t="s">
        <v>2883</v>
      </c>
      <c r="IK724" t="s">
        <v>278</v>
      </c>
      <c r="IL724" t="s">
        <v>453</v>
      </c>
      <c r="IM724" t="s">
        <v>461</v>
      </c>
      <c r="IN724" t="s">
        <v>733</v>
      </c>
      <c r="IO724">
        <v>35500292</v>
      </c>
      <c r="IP724" t="s">
        <v>1412</v>
      </c>
      <c r="IQ724">
        <v>142</v>
      </c>
      <c r="IR724" t="s">
        <v>3673</v>
      </c>
      <c r="IS724" t="s">
        <v>1627</v>
      </c>
      <c r="IT724" t="s">
        <v>1631</v>
      </c>
      <c r="IU724">
        <v>43312</v>
      </c>
      <c r="IV724" t="s">
        <v>3674</v>
      </c>
    </row>
    <row r="725" spans="1:256" x14ac:dyDescent="0.25">
      <c r="A725" s="289">
        <v>43318</v>
      </c>
      <c r="B725" t="s">
        <v>5064</v>
      </c>
      <c r="C725" s="289">
        <v>43228</v>
      </c>
      <c r="D725" t="s">
        <v>2633</v>
      </c>
      <c r="E725" t="s">
        <v>314</v>
      </c>
      <c r="F725" t="s">
        <v>2634</v>
      </c>
      <c r="G725" t="s">
        <v>461</v>
      </c>
      <c r="H725" t="s">
        <v>733</v>
      </c>
      <c r="I725">
        <v>35500292</v>
      </c>
      <c r="J725" t="s">
        <v>2638</v>
      </c>
      <c r="K725">
        <v>142</v>
      </c>
      <c r="L725" t="s">
        <v>3673</v>
      </c>
      <c r="M725" t="s">
        <v>1627</v>
      </c>
      <c r="N725" t="s">
        <v>1631</v>
      </c>
      <c r="O725" s="289">
        <v>43312</v>
      </c>
      <c r="P725" t="s">
        <v>3674</v>
      </c>
      <c r="Q725">
        <v>43318</v>
      </c>
      <c r="R725" t="s">
        <v>5064</v>
      </c>
      <c r="S725">
        <v>43228</v>
      </c>
      <c r="T725" t="s">
        <v>2633</v>
      </c>
      <c r="U725" t="s">
        <v>314</v>
      </c>
      <c r="V725" t="s">
        <v>2634</v>
      </c>
      <c r="W725" t="s">
        <v>461</v>
      </c>
      <c r="X725" t="s">
        <v>733</v>
      </c>
      <c r="Y725">
        <v>35500292</v>
      </c>
      <c r="Z725" t="s">
        <v>2638</v>
      </c>
      <c r="AA725">
        <v>142</v>
      </c>
      <c r="AB725" t="s">
        <v>3673</v>
      </c>
      <c r="AC725" t="s">
        <v>1627</v>
      </c>
      <c r="AD725" t="s">
        <v>1631</v>
      </c>
      <c r="AE725">
        <v>43312</v>
      </c>
      <c r="AF725" t="s">
        <v>3674</v>
      </c>
      <c r="AG725">
        <v>43318</v>
      </c>
      <c r="AH725" t="s">
        <v>5064</v>
      </c>
      <c r="AI725">
        <v>43228</v>
      </c>
      <c r="AJ725" t="s">
        <v>2633</v>
      </c>
      <c r="AK725" t="s">
        <v>314</v>
      </c>
      <c r="AL725" t="s">
        <v>2634</v>
      </c>
      <c r="AM725" t="s">
        <v>461</v>
      </c>
      <c r="AN725" t="s">
        <v>733</v>
      </c>
      <c r="AO725">
        <v>35500292</v>
      </c>
      <c r="AP725" t="s">
        <v>2638</v>
      </c>
      <c r="AQ725">
        <v>142</v>
      </c>
      <c r="AR725" t="s">
        <v>3673</v>
      </c>
      <c r="AS725" t="s">
        <v>1627</v>
      </c>
      <c r="AT725" t="s">
        <v>1631</v>
      </c>
      <c r="AU725">
        <v>43312</v>
      </c>
      <c r="AV725" t="s">
        <v>3674</v>
      </c>
      <c r="AW725">
        <v>43318</v>
      </c>
      <c r="AX725" t="s">
        <v>5064</v>
      </c>
      <c r="AY725">
        <v>43228</v>
      </c>
      <c r="AZ725" t="s">
        <v>2633</v>
      </c>
      <c r="BA725" t="s">
        <v>314</v>
      </c>
      <c r="BB725" t="s">
        <v>2634</v>
      </c>
      <c r="BC725" t="s">
        <v>461</v>
      </c>
      <c r="BD725" t="s">
        <v>733</v>
      </c>
      <c r="BE725">
        <v>35500292</v>
      </c>
      <c r="BF725" t="s">
        <v>2638</v>
      </c>
      <c r="BG725">
        <v>142</v>
      </c>
      <c r="BH725" t="s">
        <v>3673</v>
      </c>
      <c r="BI725" t="s">
        <v>1627</v>
      </c>
      <c r="BJ725" t="s">
        <v>1631</v>
      </c>
      <c r="BK725">
        <v>43312</v>
      </c>
      <c r="BL725" t="s">
        <v>3674</v>
      </c>
      <c r="BM725">
        <v>43318</v>
      </c>
      <c r="BN725" t="s">
        <v>5064</v>
      </c>
      <c r="BO725">
        <v>43228</v>
      </c>
      <c r="BP725" t="s">
        <v>2633</v>
      </c>
      <c r="BQ725" t="s">
        <v>314</v>
      </c>
      <c r="BR725" t="s">
        <v>2634</v>
      </c>
      <c r="BS725" t="s">
        <v>461</v>
      </c>
      <c r="BT725" t="s">
        <v>733</v>
      </c>
      <c r="BU725">
        <v>35500292</v>
      </c>
      <c r="BV725" t="s">
        <v>2638</v>
      </c>
      <c r="BW725">
        <v>142</v>
      </c>
      <c r="BX725" t="s">
        <v>3673</v>
      </c>
      <c r="BY725" t="s">
        <v>1627</v>
      </c>
      <c r="BZ725" t="s">
        <v>1631</v>
      </c>
      <c r="CA725">
        <v>43312</v>
      </c>
      <c r="CB725" t="s">
        <v>3674</v>
      </c>
      <c r="CC725">
        <v>43318</v>
      </c>
      <c r="CD725" t="s">
        <v>5064</v>
      </c>
      <c r="CE725">
        <v>43228</v>
      </c>
      <c r="CF725" t="s">
        <v>2633</v>
      </c>
      <c r="CG725" t="s">
        <v>314</v>
      </c>
      <c r="CH725" t="s">
        <v>2634</v>
      </c>
      <c r="CI725" t="s">
        <v>461</v>
      </c>
      <c r="CJ725" t="s">
        <v>733</v>
      </c>
      <c r="CK725">
        <v>35500292</v>
      </c>
      <c r="CL725" t="s">
        <v>2638</v>
      </c>
      <c r="CM725">
        <v>142</v>
      </c>
      <c r="CN725" t="s">
        <v>3673</v>
      </c>
      <c r="CO725" t="s">
        <v>1627</v>
      </c>
      <c r="CP725" t="s">
        <v>1631</v>
      </c>
      <c r="CQ725">
        <v>43312</v>
      </c>
      <c r="CR725" t="s">
        <v>3674</v>
      </c>
      <c r="CS725">
        <v>43318</v>
      </c>
      <c r="CT725" t="s">
        <v>5064</v>
      </c>
      <c r="CU725">
        <v>43228</v>
      </c>
      <c r="CV725" t="s">
        <v>2633</v>
      </c>
      <c r="CW725" t="s">
        <v>314</v>
      </c>
      <c r="CX725" t="s">
        <v>2634</v>
      </c>
      <c r="CY725" t="s">
        <v>461</v>
      </c>
      <c r="CZ725" t="s">
        <v>733</v>
      </c>
      <c r="DA725">
        <v>35500292</v>
      </c>
      <c r="DB725" t="s">
        <v>2638</v>
      </c>
      <c r="DC725">
        <v>142</v>
      </c>
      <c r="DD725" t="s">
        <v>3673</v>
      </c>
      <c r="DE725" t="s">
        <v>1627</v>
      </c>
      <c r="DF725" t="s">
        <v>1631</v>
      </c>
      <c r="DG725">
        <v>43312</v>
      </c>
      <c r="DH725" t="s">
        <v>3674</v>
      </c>
      <c r="DI725">
        <v>43318</v>
      </c>
      <c r="DJ725" t="s">
        <v>5064</v>
      </c>
      <c r="DK725">
        <v>43228</v>
      </c>
      <c r="DL725" t="s">
        <v>2633</v>
      </c>
      <c r="DM725" t="s">
        <v>314</v>
      </c>
      <c r="DN725" t="s">
        <v>2634</v>
      </c>
      <c r="DO725" t="s">
        <v>461</v>
      </c>
      <c r="DP725" t="s">
        <v>733</v>
      </c>
      <c r="DQ725">
        <v>35500292</v>
      </c>
      <c r="DR725" t="s">
        <v>2638</v>
      </c>
      <c r="DS725">
        <v>142</v>
      </c>
      <c r="DT725" t="s">
        <v>3673</v>
      </c>
      <c r="DU725" t="s">
        <v>1627</v>
      </c>
      <c r="DV725" t="s">
        <v>1631</v>
      </c>
      <c r="DW725">
        <v>43312</v>
      </c>
      <c r="DX725" t="s">
        <v>3674</v>
      </c>
      <c r="DY725">
        <v>43318</v>
      </c>
      <c r="DZ725" t="s">
        <v>5064</v>
      </c>
      <c r="EA725">
        <v>43228</v>
      </c>
      <c r="EB725" t="s">
        <v>2633</v>
      </c>
      <c r="EC725" t="s">
        <v>314</v>
      </c>
      <c r="ED725" t="s">
        <v>2634</v>
      </c>
      <c r="EE725" t="s">
        <v>461</v>
      </c>
      <c r="EF725" t="s">
        <v>733</v>
      </c>
      <c r="EG725">
        <v>35500292</v>
      </c>
      <c r="EH725" t="s">
        <v>2638</v>
      </c>
      <c r="EI725">
        <v>142</v>
      </c>
      <c r="EJ725" t="s">
        <v>3673</v>
      </c>
      <c r="EK725" t="s">
        <v>1627</v>
      </c>
      <c r="EL725" t="s">
        <v>1631</v>
      </c>
      <c r="EM725">
        <v>43312</v>
      </c>
      <c r="EN725" t="s">
        <v>3674</v>
      </c>
      <c r="EO725">
        <v>43318</v>
      </c>
      <c r="EP725" t="s">
        <v>5064</v>
      </c>
      <c r="EQ725">
        <v>43228</v>
      </c>
      <c r="ER725" t="s">
        <v>2633</v>
      </c>
      <c r="ES725" t="s">
        <v>314</v>
      </c>
      <c r="ET725" t="s">
        <v>2634</v>
      </c>
      <c r="EU725" t="s">
        <v>461</v>
      </c>
      <c r="EV725" t="s">
        <v>733</v>
      </c>
      <c r="EW725">
        <v>35500292</v>
      </c>
      <c r="EX725" t="s">
        <v>2638</v>
      </c>
      <c r="EY725">
        <v>142</v>
      </c>
      <c r="EZ725" t="s">
        <v>3673</v>
      </c>
      <c r="FA725" t="s">
        <v>1627</v>
      </c>
      <c r="FB725" t="s">
        <v>1631</v>
      </c>
      <c r="FC725">
        <v>43312</v>
      </c>
      <c r="FD725" t="s">
        <v>3674</v>
      </c>
      <c r="FE725">
        <v>43318</v>
      </c>
      <c r="FF725" t="s">
        <v>5064</v>
      </c>
      <c r="FG725">
        <v>43228</v>
      </c>
      <c r="FH725" t="s">
        <v>2633</v>
      </c>
      <c r="FI725" t="s">
        <v>314</v>
      </c>
      <c r="FJ725" t="s">
        <v>2634</v>
      </c>
      <c r="FK725" t="s">
        <v>461</v>
      </c>
      <c r="FL725" t="s">
        <v>733</v>
      </c>
      <c r="FM725">
        <v>35500292</v>
      </c>
      <c r="FN725" t="s">
        <v>2638</v>
      </c>
      <c r="FO725">
        <v>142</v>
      </c>
      <c r="FP725" t="s">
        <v>3673</v>
      </c>
      <c r="FQ725" t="s">
        <v>1627</v>
      </c>
      <c r="FR725" t="s">
        <v>1631</v>
      </c>
      <c r="FS725">
        <v>43312</v>
      </c>
      <c r="FT725" t="s">
        <v>3674</v>
      </c>
      <c r="FU725">
        <v>43318</v>
      </c>
      <c r="FV725" t="s">
        <v>5064</v>
      </c>
      <c r="FW725">
        <v>43228</v>
      </c>
      <c r="FX725" t="s">
        <v>2633</v>
      </c>
      <c r="FY725" t="s">
        <v>314</v>
      </c>
      <c r="FZ725" t="s">
        <v>2634</v>
      </c>
      <c r="GA725" t="s">
        <v>461</v>
      </c>
      <c r="GB725" t="s">
        <v>733</v>
      </c>
      <c r="GC725">
        <v>35500292</v>
      </c>
      <c r="GD725" t="s">
        <v>2638</v>
      </c>
      <c r="GE725">
        <v>142</v>
      </c>
      <c r="GF725" t="s">
        <v>3673</v>
      </c>
      <c r="GG725" t="s">
        <v>1627</v>
      </c>
      <c r="GH725" t="s">
        <v>1631</v>
      </c>
      <c r="GI725">
        <v>43312</v>
      </c>
      <c r="GJ725" t="s">
        <v>3674</v>
      </c>
      <c r="GK725">
        <v>43318</v>
      </c>
      <c r="GL725" t="s">
        <v>5064</v>
      </c>
      <c r="GM725">
        <v>43228</v>
      </c>
      <c r="GN725" t="s">
        <v>2633</v>
      </c>
      <c r="GO725" t="s">
        <v>314</v>
      </c>
      <c r="GP725" t="s">
        <v>2634</v>
      </c>
      <c r="GQ725" t="s">
        <v>461</v>
      </c>
      <c r="GR725" t="s">
        <v>733</v>
      </c>
      <c r="GS725">
        <v>35500292</v>
      </c>
      <c r="GT725" t="s">
        <v>2638</v>
      </c>
      <c r="GU725">
        <v>142</v>
      </c>
      <c r="GV725" t="s">
        <v>3673</v>
      </c>
      <c r="GW725" t="s">
        <v>1627</v>
      </c>
      <c r="GX725" t="s">
        <v>1631</v>
      </c>
      <c r="GY725">
        <v>43312</v>
      </c>
      <c r="GZ725" t="s">
        <v>3674</v>
      </c>
      <c r="HA725">
        <v>43318</v>
      </c>
      <c r="HB725" t="s">
        <v>5064</v>
      </c>
      <c r="HC725">
        <v>43228</v>
      </c>
      <c r="HD725" t="s">
        <v>2633</v>
      </c>
      <c r="HE725" t="s">
        <v>314</v>
      </c>
      <c r="HF725" t="s">
        <v>2634</v>
      </c>
      <c r="HG725" t="s">
        <v>461</v>
      </c>
      <c r="HH725" t="s">
        <v>733</v>
      </c>
      <c r="HI725">
        <v>35500292</v>
      </c>
      <c r="HJ725" t="s">
        <v>2638</v>
      </c>
      <c r="HK725">
        <v>142</v>
      </c>
      <c r="HL725" t="s">
        <v>3673</v>
      </c>
      <c r="HM725" t="s">
        <v>1627</v>
      </c>
      <c r="HN725" t="s">
        <v>1631</v>
      </c>
      <c r="HO725">
        <v>43312</v>
      </c>
      <c r="HP725" t="s">
        <v>3674</v>
      </c>
      <c r="HQ725">
        <v>43318</v>
      </c>
      <c r="HR725" t="s">
        <v>5064</v>
      </c>
      <c r="HS725">
        <v>43228</v>
      </c>
      <c r="HT725" t="s">
        <v>2633</v>
      </c>
      <c r="HU725" t="s">
        <v>314</v>
      </c>
      <c r="HV725" t="s">
        <v>2634</v>
      </c>
      <c r="HW725" t="s">
        <v>461</v>
      </c>
      <c r="HX725" t="s">
        <v>733</v>
      </c>
      <c r="HY725">
        <v>35500292</v>
      </c>
      <c r="HZ725" t="s">
        <v>2638</v>
      </c>
      <c r="IA725">
        <v>142</v>
      </c>
      <c r="IB725" t="s">
        <v>3673</v>
      </c>
      <c r="IC725" t="s">
        <v>1627</v>
      </c>
      <c r="ID725" t="s">
        <v>1631</v>
      </c>
      <c r="IE725">
        <v>43312</v>
      </c>
      <c r="IF725" t="s">
        <v>3674</v>
      </c>
      <c r="IG725">
        <v>43318</v>
      </c>
      <c r="IH725" t="s">
        <v>5064</v>
      </c>
      <c r="II725">
        <v>43228</v>
      </c>
      <c r="IJ725" t="s">
        <v>2633</v>
      </c>
      <c r="IK725" t="s">
        <v>314</v>
      </c>
      <c r="IL725" t="s">
        <v>2634</v>
      </c>
      <c r="IM725" t="s">
        <v>461</v>
      </c>
      <c r="IN725" t="s">
        <v>733</v>
      </c>
      <c r="IO725">
        <v>35500292</v>
      </c>
      <c r="IP725" t="s">
        <v>2638</v>
      </c>
      <c r="IQ725">
        <v>142</v>
      </c>
      <c r="IR725" t="s">
        <v>3673</v>
      </c>
      <c r="IS725" t="s">
        <v>1627</v>
      </c>
      <c r="IT725" t="s">
        <v>1631</v>
      </c>
      <c r="IU725">
        <v>43312</v>
      </c>
      <c r="IV725" t="s">
        <v>3674</v>
      </c>
    </row>
    <row r="726" spans="1:256" x14ac:dyDescent="0.25">
      <c r="A726" s="289">
        <v>43332</v>
      </c>
      <c r="B726" t="s">
        <v>5064</v>
      </c>
      <c r="C726" s="289">
        <v>43242</v>
      </c>
      <c r="D726" t="s">
        <v>2861</v>
      </c>
      <c r="E726" t="s">
        <v>278</v>
      </c>
      <c r="F726" t="s">
        <v>2634</v>
      </c>
      <c r="G726" t="s">
        <v>461</v>
      </c>
      <c r="H726" t="s">
        <v>733</v>
      </c>
      <c r="I726">
        <v>35500292</v>
      </c>
      <c r="J726" t="s">
        <v>2638</v>
      </c>
      <c r="K726">
        <v>142</v>
      </c>
      <c r="L726" t="s">
        <v>3673</v>
      </c>
      <c r="M726" t="s">
        <v>1627</v>
      </c>
      <c r="N726" t="s">
        <v>1631</v>
      </c>
      <c r="O726" s="289">
        <v>43312</v>
      </c>
      <c r="P726" t="s">
        <v>3674</v>
      </c>
      <c r="Q726">
        <v>43332</v>
      </c>
      <c r="R726" t="s">
        <v>5064</v>
      </c>
      <c r="S726">
        <v>43242</v>
      </c>
      <c r="T726" t="s">
        <v>2861</v>
      </c>
      <c r="U726" t="s">
        <v>278</v>
      </c>
      <c r="V726" t="s">
        <v>2634</v>
      </c>
      <c r="W726" t="s">
        <v>461</v>
      </c>
      <c r="X726" t="s">
        <v>733</v>
      </c>
      <c r="Y726">
        <v>35500292</v>
      </c>
      <c r="Z726" t="s">
        <v>2638</v>
      </c>
      <c r="AA726">
        <v>142</v>
      </c>
      <c r="AB726" t="s">
        <v>3673</v>
      </c>
      <c r="AC726" t="s">
        <v>1627</v>
      </c>
      <c r="AD726" t="s">
        <v>1631</v>
      </c>
      <c r="AE726">
        <v>43312</v>
      </c>
      <c r="AF726" t="s">
        <v>3674</v>
      </c>
      <c r="AG726">
        <v>43332</v>
      </c>
      <c r="AH726" t="s">
        <v>5064</v>
      </c>
      <c r="AI726">
        <v>43242</v>
      </c>
      <c r="AJ726" t="s">
        <v>2861</v>
      </c>
      <c r="AK726" t="s">
        <v>278</v>
      </c>
      <c r="AL726" t="s">
        <v>2634</v>
      </c>
      <c r="AM726" t="s">
        <v>461</v>
      </c>
      <c r="AN726" t="s">
        <v>733</v>
      </c>
      <c r="AO726">
        <v>35500292</v>
      </c>
      <c r="AP726" t="s">
        <v>2638</v>
      </c>
      <c r="AQ726">
        <v>142</v>
      </c>
      <c r="AR726" t="s">
        <v>3673</v>
      </c>
      <c r="AS726" t="s">
        <v>1627</v>
      </c>
      <c r="AT726" t="s">
        <v>1631</v>
      </c>
      <c r="AU726">
        <v>43312</v>
      </c>
      <c r="AV726" t="s">
        <v>3674</v>
      </c>
      <c r="AW726">
        <v>43332</v>
      </c>
      <c r="AX726" t="s">
        <v>5064</v>
      </c>
      <c r="AY726">
        <v>43242</v>
      </c>
      <c r="AZ726" t="s">
        <v>2861</v>
      </c>
      <c r="BA726" t="s">
        <v>278</v>
      </c>
      <c r="BB726" t="s">
        <v>2634</v>
      </c>
      <c r="BC726" t="s">
        <v>461</v>
      </c>
      <c r="BD726" t="s">
        <v>733</v>
      </c>
      <c r="BE726">
        <v>35500292</v>
      </c>
      <c r="BF726" t="s">
        <v>2638</v>
      </c>
      <c r="BG726">
        <v>142</v>
      </c>
      <c r="BH726" t="s">
        <v>3673</v>
      </c>
      <c r="BI726" t="s">
        <v>1627</v>
      </c>
      <c r="BJ726" t="s">
        <v>1631</v>
      </c>
      <c r="BK726">
        <v>43312</v>
      </c>
      <c r="BL726" t="s">
        <v>3674</v>
      </c>
      <c r="BM726">
        <v>43332</v>
      </c>
      <c r="BN726" t="s">
        <v>5064</v>
      </c>
      <c r="BO726">
        <v>43242</v>
      </c>
      <c r="BP726" t="s">
        <v>2861</v>
      </c>
      <c r="BQ726" t="s">
        <v>278</v>
      </c>
      <c r="BR726" t="s">
        <v>2634</v>
      </c>
      <c r="BS726" t="s">
        <v>461</v>
      </c>
      <c r="BT726" t="s">
        <v>733</v>
      </c>
      <c r="BU726">
        <v>35500292</v>
      </c>
      <c r="BV726" t="s">
        <v>2638</v>
      </c>
      <c r="BW726">
        <v>142</v>
      </c>
      <c r="BX726" t="s">
        <v>3673</v>
      </c>
      <c r="BY726" t="s">
        <v>1627</v>
      </c>
      <c r="BZ726" t="s">
        <v>1631</v>
      </c>
      <c r="CA726">
        <v>43312</v>
      </c>
      <c r="CB726" t="s">
        <v>3674</v>
      </c>
      <c r="CC726">
        <v>43332</v>
      </c>
      <c r="CD726" t="s">
        <v>5064</v>
      </c>
      <c r="CE726">
        <v>43242</v>
      </c>
      <c r="CF726" t="s">
        <v>2861</v>
      </c>
      <c r="CG726" t="s">
        <v>278</v>
      </c>
      <c r="CH726" t="s">
        <v>2634</v>
      </c>
      <c r="CI726" t="s">
        <v>461</v>
      </c>
      <c r="CJ726" t="s">
        <v>733</v>
      </c>
      <c r="CK726">
        <v>35500292</v>
      </c>
      <c r="CL726" t="s">
        <v>2638</v>
      </c>
      <c r="CM726">
        <v>142</v>
      </c>
      <c r="CN726" t="s">
        <v>3673</v>
      </c>
      <c r="CO726" t="s">
        <v>1627</v>
      </c>
      <c r="CP726" t="s">
        <v>1631</v>
      </c>
      <c r="CQ726">
        <v>43312</v>
      </c>
      <c r="CR726" t="s">
        <v>3674</v>
      </c>
      <c r="CS726">
        <v>43332</v>
      </c>
      <c r="CT726" t="s">
        <v>5064</v>
      </c>
      <c r="CU726">
        <v>43242</v>
      </c>
      <c r="CV726" t="s">
        <v>2861</v>
      </c>
      <c r="CW726" t="s">
        <v>278</v>
      </c>
      <c r="CX726" t="s">
        <v>2634</v>
      </c>
      <c r="CY726" t="s">
        <v>461</v>
      </c>
      <c r="CZ726" t="s">
        <v>733</v>
      </c>
      <c r="DA726">
        <v>35500292</v>
      </c>
      <c r="DB726" t="s">
        <v>2638</v>
      </c>
      <c r="DC726">
        <v>142</v>
      </c>
      <c r="DD726" t="s">
        <v>3673</v>
      </c>
      <c r="DE726" t="s">
        <v>1627</v>
      </c>
      <c r="DF726" t="s">
        <v>1631</v>
      </c>
      <c r="DG726">
        <v>43312</v>
      </c>
      <c r="DH726" t="s">
        <v>3674</v>
      </c>
      <c r="DI726">
        <v>43332</v>
      </c>
      <c r="DJ726" t="s">
        <v>5064</v>
      </c>
      <c r="DK726">
        <v>43242</v>
      </c>
      <c r="DL726" t="s">
        <v>2861</v>
      </c>
      <c r="DM726" t="s">
        <v>278</v>
      </c>
      <c r="DN726" t="s">
        <v>2634</v>
      </c>
      <c r="DO726" t="s">
        <v>461</v>
      </c>
      <c r="DP726" t="s">
        <v>733</v>
      </c>
      <c r="DQ726">
        <v>35500292</v>
      </c>
      <c r="DR726" t="s">
        <v>2638</v>
      </c>
      <c r="DS726">
        <v>142</v>
      </c>
      <c r="DT726" t="s">
        <v>3673</v>
      </c>
      <c r="DU726" t="s">
        <v>1627</v>
      </c>
      <c r="DV726" t="s">
        <v>1631</v>
      </c>
      <c r="DW726">
        <v>43312</v>
      </c>
      <c r="DX726" t="s">
        <v>3674</v>
      </c>
      <c r="DY726">
        <v>43332</v>
      </c>
      <c r="DZ726" t="s">
        <v>5064</v>
      </c>
      <c r="EA726">
        <v>43242</v>
      </c>
      <c r="EB726" t="s">
        <v>2861</v>
      </c>
      <c r="EC726" t="s">
        <v>278</v>
      </c>
      <c r="ED726" t="s">
        <v>2634</v>
      </c>
      <c r="EE726" t="s">
        <v>461</v>
      </c>
      <c r="EF726" t="s">
        <v>733</v>
      </c>
      <c r="EG726">
        <v>35500292</v>
      </c>
      <c r="EH726" t="s">
        <v>2638</v>
      </c>
      <c r="EI726">
        <v>142</v>
      </c>
      <c r="EJ726" t="s">
        <v>3673</v>
      </c>
      <c r="EK726" t="s">
        <v>1627</v>
      </c>
      <c r="EL726" t="s">
        <v>1631</v>
      </c>
      <c r="EM726">
        <v>43312</v>
      </c>
      <c r="EN726" t="s">
        <v>3674</v>
      </c>
      <c r="EO726">
        <v>43332</v>
      </c>
      <c r="EP726" t="s">
        <v>5064</v>
      </c>
      <c r="EQ726">
        <v>43242</v>
      </c>
      <c r="ER726" t="s">
        <v>2861</v>
      </c>
      <c r="ES726" t="s">
        <v>278</v>
      </c>
      <c r="ET726" t="s">
        <v>2634</v>
      </c>
      <c r="EU726" t="s">
        <v>461</v>
      </c>
      <c r="EV726" t="s">
        <v>733</v>
      </c>
      <c r="EW726">
        <v>35500292</v>
      </c>
      <c r="EX726" t="s">
        <v>2638</v>
      </c>
      <c r="EY726">
        <v>142</v>
      </c>
      <c r="EZ726" t="s">
        <v>3673</v>
      </c>
      <c r="FA726" t="s">
        <v>1627</v>
      </c>
      <c r="FB726" t="s">
        <v>1631</v>
      </c>
      <c r="FC726">
        <v>43312</v>
      </c>
      <c r="FD726" t="s">
        <v>3674</v>
      </c>
      <c r="FE726">
        <v>43332</v>
      </c>
      <c r="FF726" t="s">
        <v>5064</v>
      </c>
      <c r="FG726">
        <v>43242</v>
      </c>
      <c r="FH726" t="s">
        <v>2861</v>
      </c>
      <c r="FI726" t="s">
        <v>278</v>
      </c>
      <c r="FJ726" t="s">
        <v>2634</v>
      </c>
      <c r="FK726" t="s">
        <v>461</v>
      </c>
      <c r="FL726" t="s">
        <v>733</v>
      </c>
      <c r="FM726">
        <v>35500292</v>
      </c>
      <c r="FN726" t="s">
        <v>2638</v>
      </c>
      <c r="FO726">
        <v>142</v>
      </c>
      <c r="FP726" t="s">
        <v>3673</v>
      </c>
      <c r="FQ726" t="s">
        <v>1627</v>
      </c>
      <c r="FR726" t="s">
        <v>1631</v>
      </c>
      <c r="FS726">
        <v>43312</v>
      </c>
      <c r="FT726" t="s">
        <v>3674</v>
      </c>
      <c r="FU726">
        <v>43332</v>
      </c>
      <c r="FV726" t="s">
        <v>5064</v>
      </c>
      <c r="FW726">
        <v>43242</v>
      </c>
      <c r="FX726" t="s">
        <v>2861</v>
      </c>
      <c r="FY726" t="s">
        <v>278</v>
      </c>
      <c r="FZ726" t="s">
        <v>2634</v>
      </c>
      <c r="GA726" t="s">
        <v>461</v>
      </c>
      <c r="GB726" t="s">
        <v>733</v>
      </c>
      <c r="GC726">
        <v>35500292</v>
      </c>
      <c r="GD726" t="s">
        <v>2638</v>
      </c>
      <c r="GE726">
        <v>142</v>
      </c>
      <c r="GF726" t="s">
        <v>3673</v>
      </c>
      <c r="GG726" t="s">
        <v>1627</v>
      </c>
      <c r="GH726" t="s">
        <v>1631</v>
      </c>
      <c r="GI726">
        <v>43312</v>
      </c>
      <c r="GJ726" t="s">
        <v>3674</v>
      </c>
      <c r="GK726">
        <v>43332</v>
      </c>
      <c r="GL726" t="s">
        <v>5064</v>
      </c>
      <c r="GM726">
        <v>43242</v>
      </c>
      <c r="GN726" t="s">
        <v>2861</v>
      </c>
      <c r="GO726" t="s">
        <v>278</v>
      </c>
      <c r="GP726" t="s">
        <v>2634</v>
      </c>
      <c r="GQ726" t="s">
        <v>461</v>
      </c>
      <c r="GR726" t="s">
        <v>733</v>
      </c>
      <c r="GS726">
        <v>35500292</v>
      </c>
      <c r="GT726" t="s">
        <v>2638</v>
      </c>
      <c r="GU726">
        <v>142</v>
      </c>
      <c r="GV726" t="s">
        <v>3673</v>
      </c>
      <c r="GW726" t="s">
        <v>1627</v>
      </c>
      <c r="GX726" t="s">
        <v>1631</v>
      </c>
      <c r="GY726">
        <v>43312</v>
      </c>
      <c r="GZ726" t="s">
        <v>3674</v>
      </c>
      <c r="HA726">
        <v>43332</v>
      </c>
      <c r="HB726" t="s">
        <v>5064</v>
      </c>
      <c r="HC726">
        <v>43242</v>
      </c>
      <c r="HD726" t="s">
        <v>2861</v>
      </c>
      <c r="HE726" t="s">
        <v>278</v>
      </c>
      <c r="HF726" t="s">
        <v>2634</v>
      </c>
      <c r="HG726" t="s">
        <v>461</v>
      </c>
      <c r="HH726" t="s">
        <v>733</v>
      </c>
      <c r="HI726">
        <v>35500292</v>
      </c>
      <c r="HJ726" t="s">
        <v>2638</v>
      </c>
      <c r="HK726">
        <v>142</v>
      </c>
      <c r="HL726" t="s">
        <v>3673</v>
      </c>
      <c r="HM726" t="s">
        <v>1627</v>
      </c>
      <c r="HN726" t="s">
        <v>1631</v>
      </c>
      <c r="HO726">
        <v>43312</v>
      </c>
      <c r="HP726" t="s">
        <v>3674</v>
      </c>
      <c r="HQ726">
        <v>43332</v>
      </c>
      <c r="HR726" t="s">
        <v>5064</v>
      </c>
      <c r="HS726">
        <v>43242</v>
      </c>
      <c r="HT726" t="s">
        <v>2861</v>
      </c>
      <c r="HU726" t="s">
        <v>278</v>
      </c>
      <c r="HV726" t="s">
        <v>2634</v>
      </c>
      <c r="HW726" t="s">
        <v>461</v>
      </c>
      <c r="HX726" t="s">
        <v>733</v>
      </c>
      <c r="HY726">
        <v>35500292</v>
      </c>
      <c r="HZ726" t="s">
        <v>2638</v>
      </c>
      <c r="IA726">
        <v>142</v>
      </c>
      <c r="IB726" t="s">
        <v>3673</v>
      </c>
      <c r="IC726" t="s">
        <v>1627</v>
      </c>
      <c r="ID726" t="s">
        <v>1631</v>
      </c>
      <c r="IE726">
        <v>43312</v>
      </c>
      <c r="IF726" t="s">
        <v>3674</v>
      </c>
      <c r="IG726">
        <v>43332</v>
      </c>
      <c r="IH726" t="s">
        <v>5064</v>
      </c>
      <c r="II726">
        <v>43242</v>
      </c>
      <c r="IJ726" t="s">
        <v>2861</v>
      </c>
      <c r="IK726" t="s">
        <v>278</v>
      </c>
      <c r="IL726" t="s">
        <v>2634</v>
      </c>
      <c r="IM726" t="s">
        <v>461</v>
      </c>
      <c r="IN726" t="s">
        <v>733</v>
      </c>
      <c r="IO726">
        <v>35500292</v>
      </c>
      <c r="IP726" t="s">
        <v>2638</v>
      </c>
      <c r="IQ726">
        <v>142</v>
      </c>
      <c r="IR726" t="s">
        <v>3673</v>
      </c>
      <c r="IS726" t="s">
        <v>1627</v>
      </c>
      <c r="IT726" t="s">
        <v>1631</v>
      </c>
      <c r="IU726">
        <v>43312</v>
      </c>
      <c r="IV726" t="s">
        <v>3674</v>
      </c>
    </row>
    <row r="727" spans="1:256" x14ac:dyDescent="0.25">
      <c r="A727" s="289">
        <v>43314</v>
      </c>
      <c r="B727" t="s">
        <v>5064</v>
      </c>
      <c r="C727" s="289">
        <v>43224</v>
      </c>
      <c r="D727" t="s">
        <v>2583</v>
      </c>
      <c r="E727" t="s">
        <v>281</v>
      </c>
      <c r="F727" t="s">
        <v>2584</v>
      </c>
      <c r="G727" t="s">
        <v>461</v>
      </c>
      <c r="H727" t="s">
        <v>733</v>
      </c>
      <c r="I727">
        <v>35500297</v>
      </c>
      <c r="J727" t="s">
        <v>2593</v>
      </c>
      <c r="K727">
        <v>142</v>
      </c>
      <c r="L727" t="s">
        <v>3680</v>
      </c>
      <c r="M727" t="s">
        <v>1231</v>
      </c>
      <c r="N727" t="s">
        <v>1232</v>
      </c>
      <c r="O727" s="289">
        <v>43244</v>
      </c>
      <c r="P727" t="s">
        <v>3679</v>
      </c>
      <c r="Q727">
        <v>43314</v>
      </c>
      <c r="R727" t="s">
        <v>5064</v>
      </c>
      <c r="S727">
        <v>43224</v>
      </c>
      <c r="T727" t="s">
        <v>2583</v>
      </c>
      <c r="U727" t="s">
        <v>281</v>
      </c>
      <c r="V727" t="s">
        <v>2584</v>
      </c>
      <c r="W727" t="s">
        <v>461</v>
      </c>
      <c r="X727" t="s">
        <v>733</v>
      </c>
      <c r="Y727">
        <v>35500297</v>
      </c>
      <c r="Z727" t="s">
        <v>2593</v>
      </c>
      <c r="AA727">
        <v>142</v>
      </c>
      <c r="AB727" t="s">
        <v>3680</v>
      </c>
      <c r="AC727" t="s">
        <v>1231</v>
      </c>
      <c r="AD727" t="s">
        <v>1232</v>
      </c>
      <c r="AE727">
        <v>43244</v>
      </c>
      <c r="AF727" t="s">
        <v>3679</v>
      </c>
      <c r="AG727">
        <v>43314</v>
      </c>
      <c r="AH727" t="s">
        <v>5064</v>
      </c>
      <c r="AI727">
        <v>43224</v>
      </c>
      <c r="AJ727" t="s">
        <v>2583</v>
      </c>
      <c r="AK727" t="s">
        <v>281</v>
      </c>
      <c r="AL727" t="s">
        <v>2584</v>
      </c>
      <c r="AM727" t="s">
        <v>461</v>
      </c>
      <c r="AN727" t="s">
        <v>733</v>
      </c>
      <c r="AO727">
        <v>35500297</v>
      </c>
      <c r="AP727" t="s">
        <v>2593</v>
      </c>
      <c r="AQ727">
        <v>142</v>
      </c>
      <c r="AR727" t="s">
        <v>3680</v>
      </c>
      <c r="AS727" t="s">
        <v>1231</v>
      </c>
      <c r="AT727" t="s">
        <v>1232</v>
      </c>
      <c r="AU727">
        <v>43244</v>
      </c>
      <c r="AV727" t="s">
        <v>3679</v>
      </c>
      <c r="AW727">
        <v>43314</v>
      </c>
      <c r="AX727" t="s">
        <v>5064</v>
      </c>
      <c r="AY727">
        <v>43224</v>
      </c>
      <c r="AZ727" t="s">
        <v>2583</v>
      </c>
      <c r="BA727" t="s">
        <v>281</v>
      </c>
      <c r="BB727" t="s">
        <v>2584</v>
      </c>
      <c r="BC727" t="s">
        <v>461</v>
      </c>
      <c r="BD727" t="s">
        <v>733</v>
      </c>
      <c r="BE727">
        <v>35500297</v>
      </c>
      <c r="BF727" t="s">
        <v>2593</v>
      </c>
      <c r="BG727">
        <v>142</v>
      </c>
      <c r="BH727" t="s">
        <v>3680</v>
      </c>
      <c r="BI727" t="s">
        <v>1231</v>
      </c>
      <c r="BJ727" t="s">
        <v>1232</v>
      </c>
      <c r="BK727">
        <v>43244</v>
      </c>
      <c r="BL727" t="s">
        <v>3679</v>
      </c>
      <c r="BM727">
        <v>43314</v>
      </c>
      <c r="BN727" t="s">
        <v>5064</v>
      </c>
      <c r="BO727">
        <v>43224</v>
      </c>
      <c r="BP727" t="s">
        <v>2583</v>
      </c>
      <c r="BQ727" t="s">
        <v>281</v>
      </c>
      <c r="BR727" t="s">
        <v>2584</v>
      </c>
      <c r="BS727" t="s">
        <v>461</v>
      </c>
      <c r="BT727" t="s">
        <v>733</v>
      </c>
      <c r="BU727">
        <v>35500297</v>
      </c>
      <c r="BV727" t="s">
        <v>2593</v>
      </c>
      <c r="BW727">
        <v>142</v>
      </c>
      <c r="BX727" t="s">
        <v>3680</v>
      </c>
      <c r="BY727" t="s">
        <v>1231</v>
      </c>
      <c r="BZ727" t="s">
        <v>1232</v>
      </c>
      <c r="CA727">
        <v>43244</v>
      </c>
      <c r="CB727" t="s">
        <v>3679</v>
      </c>
      <c r="CC727">
        <v>43314</v>
      </c>
      <c r="CD727" t="s">
        <v>5064</v>
      </c>
      <c r="CE727">
        <v>43224</v>
      </c>
      <c r="CF727" t="s">
        <v>2583</v>
      </c>
      <c r="CG727" t="s">
        <v>281</v>
      </c>
      <c r="CH727" t="s">
        <v>2584</v>
      </c>
      <c r="CI727" t="s">
        <v>461</v>
      </c>
      <c r="CJ727" t="s">
        <v>733</v>
      </c>
      <c r="CK727">
        <v>35500297</v>
      </c>
      <c r="CL727" t="s">
        <v>2593</v>
      </c>
      <c r="CM727">
        <v>142</v>
      </c>
      <c r="CN727" t="s">
        <v>3680</v>
      </c>
      <c r="CO727" t="s">
        <v>1231</v>
      </c>
      <c r="CP727" t="s">
        <v>1232</v>
      </c>
      <c r="CQ727">
        <v>43244</v>
      </c>
      <c r="CR727" t="s">
        <v>3679</v>
      </c>
      <c r="CS727">
        <v>43314</v>
      </c>
      <c r="CT727" t="s">
        <v>5064</v>
      </c>
      <c r="CU727">
        <v>43224</v>
      </c>
      <c r="CV727" t="s">
        <v>2583</v>
      </c>
      <c r="CW727" t="s">
        <v>281</v>
      </c>
      <c r="CX727" t="s">
        <v>2584</v>
      </c>
      <c r="CY727" t="s">
        <v>461</v>
      </c>
      <c r="CZ727" t="s">
        <v>733</v>
      </c>
      <c r="DA727">
        <v>35500297</v>
      </c>
      <c r="DB727" t="s">
        <v>2593</v>
      </c>
      <c r="DC727">
        <v>142</v>
      </c>
      <c r="DD727" t="s">
        <v>3680</v>
      </c>
      <c r="DE727" t="s">
        <v>1231</v>
      </c>
      <c r="DF727" t="s">
        <v>1232</v>
      </c>
      <c r="DG727">
        <v>43244</v>
      </c>
      <c r="DH727" t="s">
        <v>3679</v>
      </c>
      <c r="DI727">
        <v>43314</v>
      </c>
      <c r="DJ727" t="s">
        <v>5064</v>
      </c>
      <c r="DK727">
        <v>43224</v>
      </c>
      <c r="DL727" t="s">
        <v>2583</v>
      </c>
      <c r="DM727" t="s">
        <v>281</v>
      </c>
      <c r="DN727" t="s">
        <v>2584</v>
      </c>
      <c r="DO727" t="s">
        <v>461</v>
      </c>
      <c r="DP727" t="s">
        <v>733</v>
      </c>
      <c r="DQ727">
        <v>35500297</v>
      </c>
      <c r="DR727" t="s">
        <v>2593</v>
      </c>
      <c r="DS727">
        <v>142</v>
      </c>
      <c r="DT727" t="s">
        <v>3680</v>
      </c>
      <c r="DU727" t="s">
        <v>1231</v>
      </c>
      <c r="DV727" t="s">
        <v>1232</v>
      </c>
      <c r="DW727">
        <v>43244</v>
      </c>
      <c r="DX727" t="s">
        <v>3679</v>
      </c>
      <c r="DY727">
        <v>43314</v>
      </c>
      <c r="DZ727" t="s">
        <v>5064</v>
      </c>
      <c r="EA727">
        <v>43224</v>
      </c>
      <c r="EB727" t="s">
        <v>2583</v>
      </c>
      <c r="EC727" t="s">
        <v>281</v>
      </c>
      <c r="ED727" t="s">
        <v>2584</v>
      </c>
      <c r="EE727" t="s">
        <v>461</v>
      </c>
      <c r="EF727" t="s">
        <v>733</v>
      </c>
      <c r="EG727">
        <v>35500297</v>
      </c>
      <c r="EH727" t="s">
        <v>2593</v>
      </c>
      <c r="EI727">
        <v>142</v>
      </c>
      <c r="EJ727" t="s">
        <v>3680</v>
      </c>
      <c r="EK727" t="s">
        <v>1231</v>
      </c>
      <c r="EL727" t="s">
        <v>1232</v>
      </c>
      <c r="EM727">
        <v>43244</v>
      </c>
      <c r="EN727" t="s">
        <v>3679</v>
      </c>
      <c r="EO727">
        <v>43314</v>
      </c>
      <c r="EP727" t="s">
        <v>5064</v>
      </c>
      <c r="EQ727">
        <v>43224</v>
      </c>
      <c r="ER727" t="s">
        <v>2583</v>
      </c>
      <c r="ES727" t="s">
        <v>281</v>
      </c>
      <c r="ET727" t="s">
        <v>2584</v>
      </c>
      <c r="EU727" t="s">
        <v>461</v>
      </c>
      <c r="EV727" t="s">
        <v>733</v>
      </c>
      <c r="EW727">
        <v>35500297</v>
      </c>
      <c r="EX727" t="s">
        <v>2593</v>
      </c>
      <c r="EY727">
        <v>142</v>
      </c>
      <c r="EZ727" t="s">
        <v>3680</v>
      </c>
      <c r="FA727" t="s">
        <v>1231</v>
      </c>
      <c r="FB727" t="s">
        <v>1232</v>
      </c>
      <c r="FC727">
        <v>43244</v>
      </c>
      <c r="FD727" t="s">
        <v>3679</v>
      </c>
      <c r="FE727">
        <v>43314</v>
      </c>
      <c r="FF727" t="s">
        <v>5064</v>
      </c>
      <c r="FG727">
        <v>43224</v>
      </c>
      <c r="FH727" t="s">
        <v>2583</v>
      </c>
      <c r="FI727" t="s">
        <v>281</v>
      </c>
      <c r="FJ727" t="s">
        <v>2584</v>
      </c>
      <c r="FK727" t="s">
        <v>461</v>
      </c>
      <c r="FL727" t="s">
        <v>733</v>
      </c>
      <c r="FM727">
        <v>35500297</v>
      </c>
      <c r="FN727" t="s">
        <v>2593</v>
      </c>
      <c r="FO727">
        <v>142</v>
      </c>
      <c r="FP727" t="s">
        <v>3680</v>
      </c>
      <c r="FQ727" t="s">
        <v>1231</v>
      </c>
      <c r="FR727" t="s">
        <v>1232</v>
      </c>
      <c r="FS727">
        <v>43244</v>
      </c>
      <c r="FT727" t="s">
        <v>3679</v>
      </c>
      <c r="FU727">
        <v>43314</v>
      </c>
      <c r="FV727" t="s">
        <v>5064</v>
      </c>
      <c r="FW727">
        <v>43224</v>
      </c>
      <c r="FX727" t="s">
        <v>2583</v>
      </c>
      <c r="FY727" t="s">
        <v>281</v>
      </c>
      <c r="FZ727" t="s">
        <v>2584</v>
      </c>
      <c r="GA727" t="s">
        <v>461</v>
      </c>
      <c r="GB727" t="s">
        <v>733</v>
      </c>
      <c r="GC727">
        <v>35500297</v>
      </c>
      <c r="GD727" t="s">
        <v>2593</v>
      </c>
      <c r="GE727">
        <v>142</v>
      </c>
      <c r="GF727" t="s">
        <v>3680</v>
      </c>
      <c r="GG727" t="s">
        <v>1231</v>
      </c>
      <c r="GH727" t="s">
        <v>1232</v>
      </c>
      <c r="GI727">
        <v>43244</v>
      </c>
      <c r="GJ727" t="s">
        <v>3679</v>
      </c>
      <c r="GK727">
        <v>43314</v>
      </c>
      <c r="GL727" t="s">
        <v>5064</v>
      </c>
      <c r="GM727">
        <v>43224</v>
      </c>
      <c r="GN727" t="s">
        <v>2583</v>
      </c>
      <c r="GO727" t="s">
        <v>281</v>
      </c>
      <c r="GP727" t="s">
        <v>2584</v>
      </c>
      <c r="GQ727" t="s">
        <v>461</v>
      </c>
      <c r="GR727" t="s">
        <v>733</v>
      </c>
      <c r="GS727">
        <v>35500297</v>
      </c>
      <c r="GT727" t="s">
        <v>2593</v>
      </c>
      <c r="GU727">
        <v>142</v>
      </c>
      <c r="GV727" t="s">
        <v>3680</v>
      </c>
      <c r="GW727" t="s">
        <v>1231</v>
      </c>
      <c r="GX727" t="s">
        <v>1232</v>
      </c>
      <c r="GY727">
        <v>43244</v>
      </c>
      <c r="GZ727" t="s">
        <v>3679</v>
      </c>
      <c r="HA727">
        <v>43314</v>
      </c>
      <c r="HB727" t="s">
        <v>5064</v>
      </c>
      <c r="HC727">
        <v>43224</v>
      </c>
      <c r="HD727" t="s">
        <v>2583</v>
      </c>
      <c r="HE727" t="s">
        <v>281</v>
      </c>
      <c r="HF727" t="s">
        <v>2584</v>
      </c>
      <c r="HG727" t="s">
        <v>461</v>
      </c>
      <c r="HH727" t="s">
        <v>733</v>
      </c>
      <c r="HI727">
        <v>35500297</v>
      </c>
      <c r="HJ727" t="s">
        <v>2593</v>
      </c>
      <c r="HK727">
        <v>142</v>
      </c>
      <c r="HL727" t="s">
        <v>3680</v>
      </c>
      <c r="HM727" t="s">
        <v>1231</v>
      </c>
      <c r="HN727" t="s">
        <v>1232</v>
      </c>
      <c r="HO727">
        <v>43244</v>
      </c>
      <c r="HP727" t="s">
        <v>3679</v>
      </c>
      <c r="HQ727">
        <v>43314</v>
      </c>
      <c r="HR727" t="s">
        <v>5064</v>
      </c>
      <c r="HS727">
        <v>43224</v>
      </c>
      <c r="HT727" t="s">
        <v>2583</v>
      </c>
      <c r="HU727" t="s">
        <v>281</v>
      </c>
      <c r="HV727" t="s">
        <v>2584</v>
      </c>
      <c r="HW727" t="s">
        <v>461</v>
      </c>
      <c r="HX727" t="s">
        <v>733</v>
      </c>
      <c r="HY727">
        <v>35500297</v>
      </c>
      <c r="HZ727" t="s">
        <v>2593</v>
      </c>
      <c r="IA727">
        <v>142</v>
      </c>
      <c r="IB727" t="s">
        <v>3680</v>
      </c>
      <c r="IC727" t="s">
        <v>1231</v>
      </c>
      <c r="ID727" t="s">
        <v>1232</v>
      </c>
      <c r="IE727">
        <v>43244</v>
      </c>
      <c r="IF727" t="s">
        <v>3679</v>
      </c>
      <c r="IG727">
        <v>43314</v>
      </c>
      <c r="IH727" t="s">
        <v>5064</v>
      </c>
      <c r="II727">
        <v>43224</v>
      </c>
      <c r="IJ727" t="s">
        <v>2583</v>
      </c>
      <c r="IK727" t="s">
        <v>281</v>
      </c>
      <c r="IL727" t="s">
        <v>2584</v>
      </c>
      <c r="IM727" t="s">
        <v>461</v>
      </c>
      <c r="IN727" t="s">
        <v>733</v>
      </c>
      <c r="IO727">
        <v>35500297</v>
      </c>
      <c r="IP727" t="s">
        <v>2593</v>
      </c>
      <c r="IQ727">
        <v>142</v>
      </c>
      <c r="IR727" t="s">
        <v>3680</v>
      </c>
      <c r="IS727" t="s">
        <v>1231</v>
      </c>
      <c r="IT727" t="s">
        <v>1232</v>
      </c>
      <c r="IU727">
        <v>43244</v>
      </c>
      <c r="IV727" t="s">
        <v>3679</v>
      </c>
    </row>
    <row r="728" spans="1:256" x14ac:dyDescent="0.25">
      <c r="A728" s="289">
        <v>43331</v>
      </c>
      <c r="B728" t="s">
        <v>5064</v>
      </c>
      <c r="C728" s="289">
        <v>43241</v>
      </c>
      <c r="D728" t="s">
        <v>2852</v>
      </c>
      <c r="E728" t="s">
        <v>817</v>
      </c>
      <c r="F728" t="s">
        <v>2853</v>
      </c>
      <c r="G728" t="s">
        <v>953</v>
      </c>
      <c r="H728" t="s">
        <v>733</v>
      </c>
      <c r="I728">
        <v>35500352</v>
      </c>
      <c r="J728" t="s">
        <v>2859</v>
      </c>
      <c r="K728">
        <v>142</v>
      </c>
      <c r="L728" t="s">
        <v>3712</v>
      </c>
      <c r="M728" t="s">
        <v>1627</v>
      </c>
      <c r="N728" t="s">
        <v>1644</v>
      </c>
      <c r="O728" s="289">
        <v>43319</v>
      </c>
      <c r="P728" t="s">
        <v>3713</v>
      </c>
      <c r="Q728">
        <v>43331</v>
      </c>
      <c r="R728" t="s">
        <v>5064</v>
      </c>
      <c r="S728">
        <v>43241</v>
      </c>
      <c r="T728" t="s">
        <v>2852</v>
      </c>
      <c r="U728" t="s">
        <v>817</v>
      </c>
      <c r="V728" t="s">
        <v>2853</v>
      </c>
      <c r="W728" t="s">
        <v>953</v>
      </c>
      <c r="X728" t="s">
        <v>733</v>
      </c>
      <c r="Y728">
        <v>35500352</v>
      </c>
      <c r="Z728" t="s">
        <v>2859</v>
      </c>
      <c r="AA728">
        <v>142</v>
      </c>
      <c r="AB728" t="s">
        <v>3712</v>
      </c>
      <c r="AC728" t="s">
        <v>1627</v>
      </c>
      <c r="AD728" t="s">
        <v>1644</v>
      </c>
      <c r="AE728">
        <v>43319</v>
      </c>
      <c r="AF728" t="s">
        <v>3713</v>
      </c>
      <c r="AG728">
        <v>43331</v>
      </c>
      <c r="AH728" t="s">
        <v>5064</v>
      </c>
      <c r="AI728">
        <v>43241</v>
      </c>
      <c r="AJ728" t="s">
        <v>2852</v>
      </c>
      <c r="AK728" t="s">
        <v>817</v>
      </c>
      <c r="AL728" t="s">
        <v>2853</v>
      </c>
      <c r="AM728" t="s">
        <v>953</v>
      </c>
      <c r="AN728" t="s">
        <v>733</v>
      </c>
      <c r="AO728">
        <v>35500352</v>
      </c>
      <c r="AP728" t="s">
        <v>2859</v>
      </c>
      <c r="AQ728">
        <v>142</v>
      </c>
      <c r="AR728" t="s">
        <v>3712</v>
      </c>
      <c r="AS728" t="s">
        <v>1627</v>
      </c>
      <c r="AT728" t="s">
        <v>1644</v>
      </c>
      <c r="AU728">
        <v>43319</v>
      </c>
      <c r="AV728" t="s">
        <v>3713</v>
      </c>
      <c r="AW728">
        <v>43331</v>
      </c>
      <c r="AX728" t="s">
        <v>5064</v>
      </c>
      <c r="AY728">
        <v>43241</v>
      </c>
      <c r="AZ728" t="s">
        <v>2852</v>
      </c>
      <c r="BA728" t="s">
        <v>817</v>
      </c>
      <c r="BB728" t="s">
        <v>2853</v>
      </c>
      <c r="BC728" t="s">
        <v>953</v>
      </c>
      <c r="BD728" t="s">
        <v>733</v>
      </c>
      <c r="BE728">
        <v>35500352</v>
      </c>
      <c r="BF728" t="s">
        <v>2859</v>
      </c>
      <c r="BG728">
        <v>142</v>
      </c>
      <c r="BH728" t="s">
        <v>3712</v>
      </c>
      <c r="BI728" t="s">
        <v>1627</v>
      </c>
      <c r="BJ728" t="s">
        <v>1644</v>
      </c>
      <c r="BK728">
        <v>43319</v>
      </c>
      <c r="BL728" t="s">
        <v>3713</v>
      </c>
      <c r="BM728">
        <v>43331</v>
      </c>
      <c r="BN728" t="s">
        <v>5064</v>
      </c>
      <c r="BO728">
        <v>43241</v>
      </c>
      <c r="BP728" t="s">
        <v>2852</v>
      </c>
      <c r="BQ728" t="s">
        <v>817</v>
      </c>
      <c r="BR728" t="s">
        <v>2853</v>
      </c>
      <c r="BS728" t="s">
        <v>953</v>
      </c>
      <c r="BT728" t="s">
        <v>733</v>
      </c>
      <c r="BU728">
        <v>35500352</v>
      </c>
      <c r="BV728" t="s">
        <v>2859</v>
      </c>
      <c r="BW728">
        <v>142</v>
      </c>
      <c r="BX728" t="s">
        <v>3712</v>
      </c>
      <c r="BY728" t="s">
        <v>1627</v>
      </c>
      <c r="BZ728" t="s">
        <v>1644</v>
      </c>
      <c r="CA728">
        <v>43319</v>
      </c>
      <c r="CB728" t="s">
        <v>3713</v>
      </c>
      <c r="CC728">
        <v>43331</v>
      </c>
      <c r="CD728" t="s">
        <v>5064</v>
      </c>
      <c r="CE728">
        <v>43241</v>
      </c>
      <c r="CF728" t="s">
        <v>2852</v>
      </c>
      <c r="CG728" t="s">
        <v>817</v>
      </c>
      <c r="CH728" t="s">
        <v>2853</v>
      </c>
      <c r="CI728" t="s">
        <v>953</v>
      </c>
      <c r="CJ728" t="s">
        <v>733</v>
      </c>
      <c r="CK728">
        <v>35500352</v>
      </c>
      <c r="CL728" t="s">
        <v>2859</v>
      </c>
      <c r="CM728">
        <v>142</v>
      </c>
      <c r="CN728" t="s">
        <v>3712</v>
      </c>
      <c r="CO728" t="s">
        <v>1627</v>
      </c>
      <c r="CP728" t="s">
        <v>1644</v>
      </c>
      <c r="CQ728">
        <v>43319</v>
      </c>
      <c r="CR728" t="s">
        <v>3713</v>
      </c>
      <c r="CS728">
        <v>43331</v>
      </c>
      <c r="CT728" t="s">
        <v>5064</v>
      </c>
      <c r="CU728">
        <v>43241</v>
      </c>
      <c r="CV728" t="s">
        <v>2852</v>
      </c>
      <c r="CW728" t="s">
        <v>817</v>
      </c>
      <c r="CX728" t="s">
        <v>2853</v>
      </c>
      <c r="CY728" t="s">
        <v>953</v>
      </c>
      <c r="CZ728" t="s">
        <v>733</v>
      </c>
      <c r="DA728">
        <v>35500352</v>
      </c>
      <c r="DB728" t="s">
        <v>2859</v>
      </c>
      <c r="DC728">
        <v>142</v>
      </c>
      <c r="DD728" t="s">
        <v>3712</v>
      </c>
      <c r="DE728" t="s">
        <v>1627</v>
      </c>
      <c r="DF728" t="s">
        <v>1644</v>
      </c>
      <c r="DG728">
        <v>43319</v>
      </c>
      <c r="DH728" t="s">
        <v>3713</v>
      </c>
      <c r="DI728">
        <v>43331</v>
      </c>
      <c r="DJ728" t="s">
        <v>5064</v>
      </c>
      <c r="DK728">
        <v>43241</v>
      </c>
      <c r="DL728" t="s">
        <v>2852</v>
      </c>
      <c r="DM728" t="s">
        <v>817</v>
      </c>
      <c r="DN728" t="s">
        <v>2853</v>
      </c>
      <c r="DO728" t="s">
        <v>953</v>
      </c>
      <c r="DP728" t="s">
        <v>733</v>
      </c>
      <c r="DQ728">
        <v>35500352</v>
      </c>
      <c r="DR728" t="s">
        <v>2859</v>
      </c>
      <c r="DS728">
        <v>142</v>
      </c>
      <c r="DT728" t="s">
        <v>3712</v>
      </c>
      <c r="DU728" t="s">
        <v>1627</v>
      </c>
      <c r="DV728" t="s">
        <v>1644</v>
      </c>
      <c r="DW728">
        <v>43319</v>
      </c>
      <c r="DX728" t="s">
        <v>3713</v>
      </c>
      <c r="DY728">
        <v>43331</v>
      </c>
      <c r="DZ728" t="s">
        <v>5064</v>
      </c>
      <c r="EA728">
        <v>43241</v>
      </c>
      <c r="EB728" t="s">
        <v>2852</v>
      </c>
      <c r="EC728" t="s">
        <v>817</v>
      </c>
      <c r="ED728" t="s">
        <v>2853</v>
      </c>
      <c r="EE728" t="s">
        <v>953</v>
      </c>
      <c r="EF728" t="s">
        <v>733</v>
      </c>
      <c r="EG728">
        <v>35500352</v>
      </c>
      <c r="EH728" t="s">
        <v>2859</v>
      </c>
      <c r="EI728">
        <v>142</v>
      </c>
      <c r="EJ728" t="s">
        <v>3712</v>
      </c>
      <c r="EK728" t="s">
        <v>1627</v>
      </c>
      <c r="EL728" t="s">
        <v>1644</v>
      </c>
      <c r="EM728">
        <v>43319</v>
      </c>
      <c r="EN728" t="s">
        <v>3713</v>
      </c>
      <c r="EO728">
        <v>43331</v>
      </c>
      <c r="EP728" t="s">
        <v>5064</v>
      </c>
      <c r="EQ728">
        <v>43241</v>
      </c>
      <c r="ER728" t="s">
        <v>2852</v>
      </c>
      <c r="ES728" t="s">
        <v>817</v>
      </c>
      <c r="ET728" t="s">
        <v>2853</v>
      </c>
      <c r="EU728" t="s">
        <v>953</v>
      </c>
      <c r="EV728" t="s">
        <v>733</v>
      </c>
      <c r="EW728">
        <v>35500352</v>
      </c>
      <c r="EX728" t="s">
        <v>2859</v>
      </c>
      <c r="EY728">
        <v>142</v>
      </c>
      <c r="EZ728" t="s">
        <v>3712</v>
      </c>
      <c r="FA728" t="s">
        <v>1627</v>
      </c>
      <c r="FB728" t="s">
        <v>1644</v>
      </c>
      <c r="FC728">
        <v>43319</v>
      </c>
      <c r="FD728" t="s">
        <v>3713</v>
      </c>
      <c r="FE728">
        <v>43331</v>
      </c>
      <c r="FF728" t="s">
        <v>5064</v>
      </c>
      <c r="FG728">
        <v>43241</v>
      </c>
      <c r="FH728" t="s">
        <v>2852</v>
      </c>
      <c r="FI728" t="s">
        <v>817</v>
      </c>
      <c r="FJ728" t="s">
        <v>2853</v>
      </c>
      <c r="FK728" t="s">
        <v>953</v>
      </c>
      <c r="FL728" t="s">
        <v>733</v>
      </c>
      <c r="FM728">
        <v>35500352</v>
      </c>
      <c r="FN728" t="s">
        <v>2859</v>
      </c>
      <c r="FO728">
        <v>142</v>
      </c>
      <c r="FP728" t="s">
        <v>3712</v>
      </c>
      <c r="FQ728" t="s">
        <v>1627</v>
      </c>
      <c r="FR728" t="s">
        <v>1644</v>
      </c>
      <c r="FS728">
        <v>43319</v>
      </c>
      <c r="FT728" t="s">
        <v>3713</v>
      </c>
      <c r="FU728">
        <v>43331</v>
      </c>
      <c r="FV728" t="s">
        <v>5064</v>
      </c>
      <c r="FW728">
        <v>43241</v>
      </c>
      <c r="FX728" t="s">
        <v>2852</v>
      </c>
      <c r="FY728" t="s">
        <v>817</v>
      </c>
      <c r="FZ728" t="s">
        <v>2853</v>
      </c>
      <c r="GA728" t="s">
        <v>953</v>
      </c>
      <c r="GB728" t="s">
        <v>733</v>
      </c>
      <c r="GC728">
        <v>35500352</v>
      </c>
      <c r="GD728" t="s">
        <v>2859</v>
      </c>
      <c r="GE728">
        <v>142</v>
      </c>
      <c r="GF728" t="s">
        <v>3712</v>
      </c>
      <c r="GG728" t="s">
        <v>1627</v>
      </c>
      <c r="GH728" t="s">
        <v>1644</v>
      </c>
      <c r="GI728">
        <v>43319</v>
      </c>
      <c r="GJ728" t="s">
        <v>3713</v>
      </c>
      <c r="GK728">
        <v>43331</v>
      </c>
      <c r="GL728" t="s">
        <v>5064</v>
      </c>
      <c r="GM728">
        <v>43241</v>
      </c>
      <c r="GN728" t="s">
        <v>2852</v>
      </c>
      <c r="GO728" t="s">
        <v>817</v>
      </c>
      <c r="GP728" t="s">
        <v>2853</v>
      </c>
      <c r="GQ728" t="s">
        <v>953</v>
      </c>
      <c r="GR728" t="s">
        <v>733</v>
      </c>
      <c r="GS728">
        <v>35500352</v>
      </c>
      <c r="GT728" t="s">
        <v>2859</v>
      </c>
      <c r="GU728">
        <v>142</v>
      </c>
      <c r="GV728" t="s">
        <v>3712</v>
      </c>
      <c r="GW728" t="s">
        <v>1627</v>
      </c>
      <c r="GX728" t="s">
        <v>1644</v>
      </c>
      <c r="GY728">
        <v>43319</v>
      </c>
      <c r="GZ728" t="s">
        <v>3713</v>
      </c>
      <c r="HA728">
        <v>43331</v>
      </c>
      <c r="HB728" t="s">
        <v>5064</v>
      </c>
      <c r="HC728">
        <v>43241</v>
      </c>
      <c r="HD728" t="s">
        <v>2852</v>
      </c>
      <c r="HE728" t="s">
        <v>817</v>
      </c>
      <c r="HF728" t="s">
        <v>2853</v>
      </c>
      <c r="HG728" t="s">
        <v>953</v>
      </c>
      <c r="HH728" t="s">
        <v>733</v>
      </c>
      <c r="HI728">
        <v>35500352</v>
      </c>
      <c r="HJ728" t="s">
        <v>2859</v>
      </c>
      <c r="HK728">
        <v>142</v>
      </c>
      <c r="HL728" t="s">
        <v>3712</v>
      </c>
      <c r="HM728" t="s">
        <v>1627</v>
      </c>
      <c r="HN728" t="s">
        <v>1644</v>
      </c>
      <c r="HO728">
        <v>43319</v>
      </c>
      <c r="HP728" t="s">
        <v>3713</v>
      </c>
      <c r="HQ728">
        <v>43331</v>
      </c>
      <c r="HR728" t="s">
        <v>5064</v>
      </c>
      <c r="HS728">
        <v>43241</v>
      </c>
      <c r="HT728" t="s">
        <v>2852</v>
      </c>
      <c r="HU728" t="s">
        <v>817</v>
      </c>
      <c r="HV728" t="s">
        <v>2853</v>
      </c>
      <c r="HW728" t="s">
        <v>953</v>
      </c>
      <c r="HX728" t="s">
        <v>733</v>
      </c>
      <c r="HY728">
        <v>35500352</v>
      </c>
      <c r="HZ728" t="s">
        <v>2859</v>
      </c>
      <c r="IA728">
        <v>142</v>
      </c>
      <c r="IB728" t="s">
        <v>3712</v>
      </c>
      <c r="IC728" t="s">
        <v>1627</v>
      </c>
      <c r="ID728" t="s">
        <v>1644</v>
      </c>
      <c r="IE728">
        <v>43319</v>
      </c>
      <c r="IF728" t="s">
        <v>3713</v>
      </c>
      <c r="IG728">
        <v>43331</v>
      </c>
      <c r="IH728" t="s">
        <v>5064</v>
      </c>
      <c r="II728">
        <v>43241</v>
      </c>
      <c r="IJ728" t="s">
        <v>2852</v>
      </c>
      <c r="IK728" t="s">
        <v>817</v>
      </c>
      <c r="IL728" t="s">
        <v>2853</v>
      </c>
      <c r="IM728" t="s">
        <v>953</v>
      </c>
      <c r="IN728" t="s">
        <v>733</v>
      </c>
      <c r="IO728">
        <v>35500352</v>
      </c>
      <c r="IP728" t="s">
        <v>2859</v>
      </c>
      <c r="IQ728">
        <v>142</v>
      </c>
      <c r="IR728" t="s">
        <v>3712</v>
      </c>
      <c r="IS728" t="s">
        <v>1627</v>
      </c>
      <c r="IT728" t="s">
        <v>1644</v>
      </c>
      <c r="IU728">
        <v>43319</v>
      </c>
      <c r="IV728" t="s">
        <v>3713</v>
      </c>
    </row>
    <row r="729" spans="1:256" x14ac:dyDescent="0.25">
      <c r="A729" s="289">
        <v>43338</v>
      </c>
      <c r="B729" t="s">
        <v>5064</v>
      </c>
      <c r="C729" s="289">
        <v>43248</v>
      </c>
      <c r="D729" t="s">
        <v>3024</v>
      </c>
      <c r="E729" t="s">
        <v>3025</v>
      </c>
      <c r="G729" t="s">
        <v>953</v>
      </c>
      <c r="H729" t="s">
        <v>733</v>
      </c>
      <c r="I729">
        <v>35500354</v>
      </c>
      <c r="J729" t="s">
        <v>3035</v>
      </c>
      <c r="K729">
        <v>142</v>
      </c>
      <c r="L729" t="s">
        <v>3714</v>
      </c>
      <c r="M729" t="s">
        <v>1627</v>
      </c>
      <c r="N729" t="s">
        <v>1631</v>
      </c>
      <c r="O729" s="289">
        <v>43319</v>
      </c>
      <c r="P729" t="s">
        <v>3715</v>
      </c>
      <c r="Q729">
        <v>43338</v>
      </c>
      <c r="R729" t="s">
        <v>5064</v>
      </c>
      <c r="S729">
        <v>43248</v>
      </c>
      <c r="T729" t="s">
        <v>3024</v>
      </c>
      <c r="U729" t="s">
        <v>3025</v>
      </c>
      <c r="W729" t="s">
        <v>953</v>
      </c>
      <c r="X729" t="s">
        <v>733</v>
      </c>
      <c r="Y729">
        <v>35500354</v>
      </c>
      <c r="Z729" t="s">
        <v>3035</v>
      </c>
      <c r="AA729">
        <v>142</v>
      </c>
      <c r="AB729" t="s">
        <v>3714</v>
      </c>
      <c r="AC729" t="s">
        <v>1627</v>
      </c>
      <c r="AD729" t="s">
        <v>1631</v>
      </c>
      <c r="AE729">
        <v>43319</v>
      </c>
      <c r="AF729" t="s">
        <v>3715</v>
      </c>
      <c r="AG729">
        <v>43338</v>
      </c>
      <c r="AH729" t="s">
        <v>5064</v>
      </c>
      <c r="AI729">
        <v>43248</v>
      </c>
      <c r="AJ729" t="s">
        <v>3024</v>
      </c>
      <c r="AK729" t="s">
        <v>3025</v>
      </c>
      <c r="AM729" t="s">
        <v>953</v>
      </c>
      <c r="AN729" t="s">
        <v>733</v>
      </c>
      <c r="AO729">
        <v>35500354</v>
      </c>
      <c r="AP729" t="s">
        <v>3035</v>
      </c>
      <c r="AQ729">
        <v>142</v>
      </c>
      <c r="AR729" t="s">
        <v>3714</v>
      </c>
      <c r="AS729" t="s">
        <v>1627</v>
      </c>
      <c r="AT729" t="s">
        <v>1631</v>
      </c>
      <c r="AU729">
        <v>43319</v>
      </c>
      <c r="AV729" t="s">
        <v>3715</v>
      </c>
      <c r="AW729">
        <v>43338</v>
      </c>
      <c r="AX729" t="s">
        <v>5064</v>
      </c>
      <c r="AY729">
        <v>43248</v>
      </c>
      <c r="AZ729" t="s">
        <v>3024</v>
      </c>
      <c r="BA729" t="s">
        <v>3025</v>
      </c>
      <c r="BC729" t="s">
        <v>953</v>
      </c>
      <c r="BD729" t="s">
        <v>733</v>
      </c>
      <c r="BE729">
        <v>35500354</v>
      </c>
      <c r="BF729" t="s">
        <v>3035</v>
      </c>
      <c r="BG729">
        <v>142</v>
      </c>
      <c r="BH729" t="s">
        <v>3714</v>
      </c>
      <c r="BI729" t="s">
        <v>1627</v>
      </c>
      <c r="BJ729" t="s">
        <v>1631</v>
      </c>
      <c r="BK729">
        <v>43319</v>
      </c>
      <c r="BL729" t="s">
        <v>3715</v>
      </c>
      <c r="BM729">
        <v>43338</v>
      </c>
      <c r="BN729" t="s">
        <v>5064</v>
      </c>
      <c r="BO729">
        <v>43248</v>
      </c>
      <c r="BP729" t="s">
        <v>3024</v>
      </c>
      <c r="BQ729" t="s">
        <v>3025</v>
      </c>
      <c r="BS729" t="s">
        <v>953</v>
      </c>
      <c r="BT729" t="s">
        <v>733</v>
      </c>
      <c r="BU729">
        <v>35500354</v>
      </c>
      <c r="BV729" t="s">
        <v>3035</v>
      </c>
      <c r="BW729">
        <v>142</v>
      </c>
      <c r="BX729" t="s">
        <v>3714</v>
      </c>
      <c r="BY729" t="s">
        <v>1627</v>
      </c>
      <c r="BZ729" t="s">
        <v>1631</v>
      </c>
      <c r="CA729">
        <v>43319</v>
      </c>
      <c r="CB729" t="s">
        <v>3715</v>
      </c>
      <c r="CC729">
        <v>43338</v>
      </c>
      <c r="CD729" t="s">
        <v>5064</v>
      </c>
      <c r="CE729">
        <v>43248</v>
      </c>
      <c r="CF729" t="s">
        <v>3024</v>
      </c>
      <c r="CG729" t="s">
        <v>3025</v>
      </c>
      <c r="CI729" t="s">
        <v>953</v>
      </c>
      <c r="CJ729" t="s">
        <v>733</v>
      </c>
      <c r="CK729">
        <v>35500354</v>
      </c>
      <c r="CL729" t="s">
        <v>3035</v>
      </c>
      <c r="CM729">
        <v>142</v>
      </c>
      <c r="CN729" t="s">
        <v>3714</v>
      </c>
      <c r="CO729" t="s">
        <v>1627</v>
      </c>
      <c r="CP729" t="s">
        <v>1631</v>
      </c>
      <c r="CQ729">
        <v>43319</v>
      </c>
      <c r="CR729" t="s">
        <v>3715</v>
      </c>
      <c r="CS729">
        <v>43338</v>
      </c>
      <c r="CT729" t="s">
        <v>5064</v>
      </c>
      <c r="CU729">
        <v>43248</v>
      </c>
      <c r="CV729" t="s">
        <v>3024</v>
      </c>
      <c r="CW729" t="s">
        <v>3025</v>
      </c>
      <c r="CY729" t="s">
        <v>953</v>
      </c>
      <c r="CZ729" t="s">
        <v>733</v>
      </c>
      <c r="DA729">
        <v>35500354</v>
      </c>
      <c r="DB729" t="s">
        <v>3035</v>
      </c>
      <c r="DC729">
        <v>142</v>
      </c>
      <c r="DD729" t="s">
        <v>3714</v>
      </c>
      <c r="DE729" t="s">
        <v>1627</v>
      </c>
      <c r="DF729" t="s">
        <v>1631</v>
      </c>
      <c r="DG729">
        <v>43319</v>
      </c>
      <c r="DH729" t="s">
        <v>3715</v>
      </c>
      <c r="DI729">
        <v>43338</v>
      </c>
      <c r="DJ729" t="s">
        <v>5064</v>
      </c>
      <c r="DK729">
        <v>43248</v>
      </c>
      <c r="DL729" t="s">
        <v>3024</v>
      </c>
      <c r="DM729" t="s">
        <v>3025</v>
      </c>
      <c r="DO729" t="s">
        <v>953</v>
      </c>
      <c r="DP729" t="s">
        <v>733</v>
      </c>
      <c r="DQ729">
        <v>35500354</v>
      </c>
      <c r="DR729" t="s">
        <v>3035</v>
      </c>
      <c r="DS729">
        <v>142</v>
      </c>
      <c r="DT729" t="s">
        <v>3714</v>
      </c>
      <c r="DU729" t="s">
        <v>1627</v>
      </c>
      <c r="DV729" t="s">
        <v>1631</v>
      </c>
      <c r="DW729">
        <v>43319</v>
      </c>
      <c r="DX729" t="s">
        <v>3715</v>
      </c>
      <c r="DY729">
        <v>43338</v>
      </c>
      <c r="DZ729" t="s">
        <v>5064</v>
      </c>
      <c r="EA729">
        <v>43248</v>
      </c>
      <c r="EB729" t="s">
        <v>3024</v>
      </c>
      <c r="EC729" t="s">
        <v>3025</v>
      </c>
      <c r="EE729" t="s">
        <v>953</v>
      </c>
      <c r="EF729" t="s">
        <v>733</v>
      </c>
      <c r="EG729">
        <v>35500354</v>
      </c>
      <c r="EH729" t="s">
        <v>3035</v>
      </c>
      <c r="EI729">
        <v>142</v>
      </c>
      <c r="EJ729" t="s">
        <v>3714</v>
      </c>
      <c r="EK729" t="s">
        <v>1627</v>
      </c>
      <c r="EL729" t="s">
        <v>1631</v>
      </c>
      <c r="EM729">
        <v>43319</v>
      </c>
      <c r="EN729" t="s">
        <v>3715</v>
      </c>
      <c r="EO729">
        <v>43338</v>
      </c>
      <c r="EP729" t="s">
        <v>5064</v>
      </c>
      <c r="EQ729">
        <v>43248</v>
      </c>
      <c r="ER729" t="s">
        <v>3024</v>
      </c>
      <c r="ES729" t="s">
        <v>3025</v>
      </c>
      <c r="EU729" t="s">
        <v>953</v>
      </c>
      <c r="EV729" t="s">
        <v>733</v>
      </c>
      <c r="EW729">
        <v>35500354</v>
      </c>
      <c r="EX729" t="s">
        <v>3035</v>
      </c>
      <c r="EY729">
        <v>142</v>
      </c>
      <c r="EZ729" t="s">
        <v>3714</v>
      </c>
      <c r="FA729" t="s">
        <v>1627</v>
      </c>
      <c r="FB729" t="s">
        <v>1631</v>
      </c>
      <c r="FC729">
        <v>43319</v>
      </c>
      <c r="FD729" t="s">
        <v>3715</v>
      </c>
      <c r="FE729">
        <v>43338</v>
      </c>
      <c r="FF729" t="s">
        <v>5064</v>
      </c>
      <c r="FG729">
        <v>43248</v>
      </c>
      <c r="FH729" t="s">
        <v>3024</v>
      </c>
      <c r="FI729" t="s">
        <v>3025</v>
      </c>
      <c r="FK729" t="s">
        <v>953</v>
      </c>
      <c r="FL729" t="s">
        <v>733</v>
      </c>
      <c r="FM729">
        <v>35500354</v>
      </c>
      <c r="FN729" t="s">
        <v>3035</v>
      </c>
      <c r="FO729">
        <v>142</v>
      </c>
      <c r="FP729" t="s">
        <v>3714</v>
      </c>
      <c r="FQ729" t="s">
        <v>1627</v>
      </c>
      <c r="FR729" t="s">
        <v>1631</v>
      </c>
      <c r="FS729">
        <v>43319</v>
      </c>
      <c r="FT729" t="s">
        <v>3715</v>
      </c>
      <c r="FU729">
        <v>43338</v>
      </c>
      <c r="FV729" t="s">
        <v>5064</v>
      </c>
      <c r="FW729">
        <v>43248</v>
      </c>
      <c r="FX729" t="s">
        <v>3024</v>
      </c>
      <c r="FY729" t="s">
        <v>3025</v>
      </c>
      <c r="GA729" t="s">
        <v>953</v>
      </c>
      <c r="GB729" t="s">
        <v>733</v>
      </c>
      <c r="GC729">
        <v>35500354</v>
      </c>
      <c r="GD729" t="s">
        <v>3035</v>
      </c>
      <c r="GE729">
        <v>142</v>
      </c>
      <c r="GF729" t="s">
        <v>3714</v>
      </c>
      <c r="GG729" t="s">
        <v>1627</v>
      </c>
      <c r="GH729" t="s">
        <v>1631</v>
      </c>
      <c r="GI729">
        <v>43319</v>
      </c>
      <c r="GJ729" t="s">
        <v>3715</v>
      </c>
      <c r="GK729">
        <v>43338</v>
      </c>
      <c r="GL729" t="s">
        <v>5064</v>
      </c>
      <c r="GM729">
        <v>43248</v>
      </c>
      <c r="GN729" t="s">
        <v>3024</v>
      </c>
      <c r="GO729" t="s">
        <v>3025</v>
      </c>
      <c r="GQ729" t="s">
        <v>953</v>
      </c>
      <c r="GR729" t="s">
        <v>733</v>
      </c>
      <c r="GS729">
        <v>35500354</v>
      </c>
      <c r="GT729" t="s">
        <v>3035</v>
      </c>
      <c r="GU729">
        <v>142</v>
      </c>
      <c r="GV729" t="s">
        <v>3714</v>
      </c>
      <c r="GW729" t="s">
        <v>1627</v>
      </c>
      <c r="GX729" t="s">
        <v>1631</v>
      </c>
      <c r="GY729">
        <v>43319</v>
      </c>
      <c r="GZ729" t="s">
        <v>3715</v>
      </c>
      <c r="HA729">
        <v>43338</v>
      </c>
      <c r="HB729" t="s">
        <v>5064</v>
      </c>
      <c r="HC729">
        <v>43248</v>
      </c>
      <c r="HD729" t="s">
        <v>3024</v>
      </c>
      <c r="HE729" t="s">
        <v>3025</v>
      </c>
      <c r="HG729" t="s">
        <v>953</v>
      </c>
      <c r="HH729" t="s">
        <v>733</v>
      </c>
      <c r="HI729">
        <v>35500354</v>
      </c>
      <c r="HJ729" t="s">
        <v>3035</v>
      </c>
      <c r="HK729">
        <v>142</v>
      </c>
      <c r="HL729" t="s">
        <v>3714</v>
      </c>
      <c r="HM729" t="s">
        <v>1627</v>
      </c>
      <c r="HN729" t="s">
        <v>1631</v>
      </c>
      <c r="HO729">
        <v>43319</v>
      </c>
      <c r="HP729" t="s">
        <v>3715</v>
      </c>
      <c r="HQ729">
        <v>43338</v>
      </c>
      <c r="HR729" t="s">
        <v>5064</v>
      </c>
      <c r="HS729">
        <v>43248</v>
      </c>
      <c r="HT729" t="s">
        <v>3024</v>
      </c>
      <c r="HU729" t="s">
        <v>3025</v>
      </c>
      <c r="HW729" t="s">
        <v>953</v>
      </c>
      <c r="HX729" t="s">
        <v>733</v>
      </c>
      <c r="HY729">
        <v>35500354</v>
      </c>
      <c r="HZ729" t="s">
        <v>3035</v>
      </c>
      <c r="IA729">
        <v>142</v>
      </c>
      <c r="IB729" t="s">
        <v>3714</v>
      </c>
      <c r="IC729" t="s">
        <v>1627</v>
      </c>
      <c r="ID729" t="s">
        <v>1631</v>
      </c>
      <c r="IE729">
        <v>43319</v>
      </c>
      <c r="IF729" t="s">
        <v>3715</v>
      </c>
      <c r="IG729">
        <v>43338</v>
      </c>
      <c r="IH729" t="s">
        <v>5064</v>
      </c>
      <c r="II729">
        <v>43248</v>
      </c>
      <c r="IJ729" t="s">
        <v>3024</v>
      </c>
      <c r="IK729" t="s">
        <v>3025</v>
      </c>
      <c r="IM729" t="s">
        <v>953</v>
      </c>
      <c r="IN729" t="s">
        <v>733</v>
      </c>
      <c r="IO729">
        <v>35500354</v>
      </c>
      <c r="IP729" t="s">
        <v>3035</v>
      </c>
      <c r="IQ729">
        <v>142</v>
      </c>
      <c r="IR729" t="s">
        <v>3714</v>
      </c>
      <c r="IS729" t="s">
        <v>1627</v>
      </c>
      <c r="IT729" t="s">
        <v>1631</v>
      </c>
      <c r="IU729">
        <v>43319</v>
      </c>
      <c r="IV729" t="s">
        <v>3715</v>
      </c>
    </row>
    <row r="730" spans="1:256" x14ac:dyDescent="0.25">
      <c r="A730" s="289">
        <v>43318</v>
      </c>
      <c r="B730" t="s">
        <v>5064</v>
      </c>
      <c r="C730" s="289">
        <v>43228</v>
      </c>
      <c r="D730" t="s">
        <v>2629</v>
      </c>
      <c r="E730" t="s">
        <v>278</v>
      </c>
      <c r="F730" t="s">
        <v>2630</v>
      </c>
      <c r="G730" t="s">
        <v>1620</v>
      </c>
      <c r="H730" t="s">
        <v>733</v>
      </c>
      <c r="I730">
        <v>35504070</v>
      </c>
      <c r="J730" t="s">
        <v>652</v>
      </c>
      <c r="K730">
        <v>142</v>
      </c>
      <c r="L730" t="s">
        <v>3697</v>
      </c>
      <c r="M730" t="s">
        <v>1231</v>
      </c>
      <c r="N730" t="s">
        <v>1232</v>
      </c>
      <c r="O730" s="289">
        <v>43318</v>
      </c>
      <c r="P730" t="s">
        <v>3698</v>
      </c>
      <c r="Q730">
        <v>43318</v>
      </c>
      <c r="R730" t="s">
        <v>5064</v>
      </c>
      <c r="S730">
        <v>43228</v>
      </c>
      <c r="T730" t="s">
        <v>2629</v>
      </c>
      <c r="U730" t="s">
        <v>278</v>
      </c>
      <c r="V730" t="s">
        <v>2630</v>
      </c>
      <c r="W730" t="s">
        <v>1620</v>
      </c>
      <c r="X730" t="s">
        <v>733</v>
      </c>
      <c r="Y730">
        <v>35504070</v>
      </c>
      <c r="Z730" t="s">
        <v>652</v>
      </c>
      <c r="AA730">
        <v>142</v>
      </c>
      <c r="AB730" t="s">
        <v>3697</v>
      </c>
      <c r="AC730" t="s">
        <v>1231</v>
      </c>
      <c r="AD730" t="s">
        <v>1232</v>
      </c>
      <c r="AE730">
        <v>43318</v>
      </c>
      <c r="AF730" t="s">
        <v>3698</v>
      </c>
      <c r="AG730">
        <v>43318</v>
      </c>
      <c r="AH730" t="s">
        <v>5064</v>
      </c>
      <c r="AI730">
        <v>43228</v>
      </c>
      <c r="AJ730" t="s">
        <v>2629</v>
      </c>
      <c r="AK730" t="s">
        <v>278</v>
      </c>
      <c r="AL730" t="s">
        <v>2630</v>
      </c>
      <c r="AM730" t="s">
        <v>1620</v>
      </c>
      <c r="AN730" t="s">
        <v>733</v>
      </c>
      <c r="AO730">
        <v>35504070</v>
      </c>
      <c r="AP730" t="s">
        <v>652</v>
      </c>
      <c r="AQ730">
        <v>142</v>
      </c>
      <c r="AR730" t="s">
        <v>3697</v>
      </c>
      <c r="AS730" t="s">
        <v>1231</v>
      </c>
      <c r="AT730" t="s">
        <v>1232</v>
      </c>
      <c r="AU730">
        <v>43318</v>
      </c>
      <c r="AV730" t="s">
        <v>3698</v>
      </c>
      <c r="AW730">
        <v>43318</v>
      </c>
      <c r="AX730" t="s">
        <v>5064</v>
      </c>
      <c r="AY730">
        <v>43228</v>
      </c>
      <c r="AZ730" t="s">
        <v>2629</v>
      </c>
      <c r="BA730" t="s">
        <v>278</v>
      </c>
      <c r="BB730" t="s">
        <v>2630</v>
      </c>
      <c r="BC730" t="s">
        <v>1620</v>
      </c>
      <c r="BD730" t="s">
        <v>733</v>
      </c>
      <c r="BE730">
        <v>35504070</v>
      </c>
      <c r="BF730" t="s">
        <v>652</v>
      </c>
      <c r="BG730">
        <v>142</v>
      </c>
      <c r="BH730" t="s">
        <v>3697</v>
      </c>
      <c r="BI730" t="s">
        <v>1231</v>
      </c>
      <c r="BJ730" t="s">
        <v>1232</v>
      </c>
      <c r="BK730">
        <v>43318</v>
      </c>
      <c r="BL730" t="s">
        <v>3698</v>
      </c>
      <c r="BM730">
        <v>43318</v>
      </c>
      <c r="BN730" t="s">
        <v>5064</v>
      </c>
      <c r="BO730">
        <v>43228</v>
      </c>
      <c r="BP730" t="s">
        <v>2629</v>
      </c>
      <c r="BQ730" t="s">
        <v>278</v>
      </c>
      <c r="BR730" t="s">
        <v>2630</v>
      </c>
      <c r="BS730" t="s">
        <v>1620</v>
      </c>
      <c r="BT730" t="s">
        <v>733</v>
      </c>
      <c r="BU730">
        <v>35504070</v>
      </c>
      <c r="BV730" t="s">
        <v>652</v>
      </c>
      <c r="BW730">
        <v>142</v>
      </c>
      <c r="BX730" t="s">
        <v>3697</v>
      </c>
      <c r="BY730" t="s">
        <v>1231</v>
      </c>
      <c r="BZ730" t="s">
        <v>1232</v>
      </c>
      <c r="CA730">
        <v>43318</v>
      </c>
      <c r="CB730" t="s">
        <v>3698</v>
      </c>
      <c r="CC730">
        <v>43318</v>
      </c>
      <c r="CD730" t="s">
        <v>5064</v>
      </c>
      <c r="CE730">
        <v>43228</v>
      </c>
      <c r="CF730" t="s">
        <v>2629</v>
      </c>
      <c r="CG730" t="s">
        <v>278</v>
      </c>
      <c r="CH730" t="s">
        <v>2630</v>
      </c>
      <c r="CI730" t="s">
        <v>1620</v>
      </c>
      <c r="CJ730" t="s">
        <v>733</v>
      </c>
      <c r="CK730">
        <v>35504070</v>
      </c>
      <c r="CL730" t="s">
        <v>652</v>
      </c>
      <c r="CM730">
        <v>142</v>
      </c>
      <c r="CN730" t="s">
        <v>3697</v>
      </c>
      <c r="CO730" t="s">
        <v>1231</v>
      </c>
      <c r="CP730" t="s">
        <v>1232</v>
      </c>
      <c r="CQ730">
        <v>43318</v>
      </c>
      <c r="CR730" t="s">
        <v>3698</v>
      </c>
      <c r="CS730">
        <v>43318</v>
      </c>
      <c r="CT730" t="s">
        <v>5064</v>
      </c>
      <c r="CU730">
        <v>43228</v>
      </c>
      <c r="CV730" t="s">
        <v>2629</v>
      </c>
      <c r="CW730" t="s">
        <v>278</v>
      </c>
      <c r="CX730" t="s">
        <v>2630</v>
      </c>
      <c r="CY730" t="s">
        <v>1620</v>
      </c>
      <c r="CZ730" t="s">
        <v>733</v>
      </c>
      <c r="DA730">
        <v>35504070</v>
      </c>
      <c r="DB730" t="s">
        <v>652</v>
      </c>
      <c r="DC730">
        <v>142</v>
      </c>
      <c r="DD730" t="s">
        <v>3697</v>
      </c>
      <c r="DE730" t="s">
        <v>1231</v>
      </c>
      <c r="DF730" t="s">
        <v>1232</v>
      </c>
      <c r="DG730">
        <v>43318</v>
      </c>
      <c r="DH730" t="s">
        <v>3698</v>
      </c>
      <c r="DI730">
        <v>43318</v>
      </c>
      <c r="DJ730" t="s">
        <v>5064</v>
      </c>
      <c r="DK730">
        <v>43228</v>
      </c>
      <c r="DL730" t="s">
        <v>2629</v>
      </c>
      <c r="DM730" t="s">
        <v>278</v>
      </c>
      <c r="DN730" t="s">
        <v>2630</v>
      </c>
      <c r="DO730" t="s">
        <v>1620</v>
      </c>
      <c r="DP730" t="s">
        <v>733</v>
      </c>
      <c r="DQ730">
        <v>35504070</v>
      </c>
      <c r="DR730" t="s">
        <v>652</v>
      </c>
      <c r="DS730">
        <v>142</v>
      </c>
      <c r="DT730" t="s">
        <v>3697</v>
      </c>
      <c r="DU730" t="s">
        <v>1231</v>
      </c>
      <c r="DV730" t="s">
        <v>1232</v>
      </c>
      <c r="DW730">
        <v>43318</v>
      </c>
      <c r="DX730" t="s">
        <v>3698</v>
      </c>
      <c r="DY730">
        <v>43318</v>
      </c>
      <c r="DZ730" t="s">
        <v>5064</v>
      </c>
      <c r="EA730">
        <v>43228</v>
      </c>
      <c r="EB730" t="s">
        <v>2629</v>
      </c>
      <c r="EC730" t="s">
        <v>278</v>
      </c>
      <c r="ED730" t="s">
        <v>2630</v>
      </c>
      <c r="EE730" t="s">
        <v>1620</v>
      </c>
      <c r="EF730" t="s">
        <v>733</v>
      </c>
      <c r="EG730">
        <v>35504070</v>
      </c>
      <c r="EH730" t="s">
        <v>652</v>
      </c>
      <c r="EI730">
        <v>142</v>
      </c>
      <c r="EJ730" t="s">
        <v>3697</v>
      </c>
      <c r="EK730" t="s">
        <v>1231</v>
      </c>
      <c r="EL730" t="s">
        <v>1232</v>
      </c>
      <c r="EM730">
        <v>43318</v>
      </c>
      <c r="EN730" t="s">
        <v>3698</v>
      </c>
      <c r="EO730">
        <v>43318</v>
      </c>
      <c r="EP730" t="s">
        <v>5064</v>
      </c>
      <c r="EQ730">
        <v>43228</v>
      </c>
      <c r="ER730" t="s">
        <v>2629</v>
      </c>
      <c r="ES730" t="s">
        <v>278</v>
      </c>
      <c r="ET730" t="s">
        <v>2630</v>
      </c>
      <c r="EU730" t="s">
        <v>1620</v>
      </c>
      <c r="EV730" t="s">
        <v>733</v>
      </c>
      <c r="EW730">
        <v>35504070</v>
      </c>
      <c r="EX730" t="s">
        <v>652</v>
      </c>
      <c r="EY730">
        <v>142</v>
      </c>
      <c r="EZ730" t="s">
        <v>3697</v>
      </c>
      <c r="FA730" t="s">
        <v>1231</v>
      </c>
      <c r="FB730" t="s">
        <v>1232</v>
      </c>
      <c r="FC730">
        <v>43318</v>
      </c>
      <c r="FD730" t="s">
        <v>3698</v>
      </c>
      <c r="FE730">
        <v>43318</v>
      </c>
      <c r="FF730" t="s">
        <v>5064</v>
      </c>
      <c r="FG730">
        <v>43228</v>
      </c>
      <c r="FH730" t="s">
        <v>2629</v>
      </c>
      <c r="FI730" t="s">
        <v>278</v>
      </c>
      <c r="FJ730" t="s">
        <v>2630</v>
      </c>
      <c r="FK730" t="s">
        <v>1620</v>
      </c>
      <c r="FL730" t="s">
        <v>733</v>
      </c>
      <c r="FM730">
        <v>35504070</v>
      </c>
      <c r="FN730" t="s">
        <v>652</v>
      </c>
      <c r="FO730">
        <v>142</v>
      </c>
      <c r="FP730" t="s">
        <v>3697</v>
      </c>
      <c r="FQ730" t="s">
        <v>1231</v>
      </c>
      <c r="FR730" t="s">
        <v>1232</v>
      </c>
      <c r="FS730">
        <v>43318</v>
      </c>
      <c r="FT730" t="s">
        <v>3698</v>
      </c>
      <c r="FU730">
        <v>43318</v>
      </c>
      <c r="FV730" t="s">
        <v>5064</v>
      </c>
      <c r="FW730">
        <v>43228</v>
      </c>
      <c r="FX730" t="s">
        <v>2629</v>
      </c>
      <c r="FY730" t="s">
        <v>278</v>
      </c>
      <c r="FZ730" t="s">
        <v>2630</v>
      </c>
      <c r="GA730" t="s">
        <v>1620</v>
      </c>
      <c r="GB730" t="s">
        <v>733</v>
      </c>
      <c r="GC730">
        <v>35504070</v>
      </c>
      <c r="GD730" t="s">
        <v>652</v>
      </c>
      <c r="GE730">
        <v>142</v>
      </c>
      <c r="GF730" t="s">
        <v>3697</v>
      </c>
      <c r="GG730" t="s">
        <v>1231</v>
      </c>
      <c r="GH730" t="s">
        <v>1232</v>
      </c>
      <c r="GI730">
        <v>43318</v>
      </c>
      <c r="GJ730" t="s">
        <v>3698</v>
      </c>
      <c r="GK730">
        <v>43318</v>
      </c>
      <c r="GL730" t="s">
        <v>5064</v>
      </c>
      <c r="GM730">
        <v>43228</v>
      </c>
      <c r="GN730" t="s">
        <v>2629</v>
      </c>
      <c r="GO730" t="s">
        <v>278</v>
      </c>
      <c r="GP730" t="s">
        <v>2630</v>
      </c>
      <c r="GQ730" t="s">
        <v>1620</v>
      </c>
      <c r="GR730" t="s">
        <v>733</v>
      </c>
      <c r="GS730">
        <v>35504070</v>
      </c>
      <c r="GT730" t="s">
        <v>652</v>
      </c>
      <c r="GU730">
        <v>142</v>
      </c>
      <c r="GV730" t="s">
        <v>3697</v>
      </c>
      <c r="GW730" t="s">
        <v>1231</v>
      </c>
      <c r="GX730" t="s">
        <v>1232</v>
      </c>
      <c r="GY730">
        <v>43318</v>
      </c>
      <c r="GZ730" t="s">
        <v>3698</v>
      </c>
      <c r="HA730">
        <v>43318</v>
      </c>
      <c r="HB730" t="s">
        <v>5064</v>
      </c>
      <c r="HC730">
        <v>43228</v>
      </c>
      <c r="HD730" t="s">
        <v>2629</v>
      </c>
      <c r="HE730" t="s">
        <v>278</v>
      </c>
      <c r="HF730" t="s">
        <v>2630</v>
      </c>
      <c r="HG730" t="s">
        <v>1620</v>
      </c>
      <c r="HH730" t="s">
        <v>733</v>
      </c>
      <c r="HI730">
        <v>35504070</v>
      </c>
      <c r="HJ730" t="s">
        <v>652</v>
      </c>
      <c r="HK730">
        <v>142</v>
      </c>
      <c r="HL730" t="s">
        <v>3697</v>
      </c>
      <c r="HM730" t="s">
        <v>1231</v>
      </c>
      <c r="HN730" t="s">
        <v>1232</v>
      </c>
      <c r="HO730">
        <v>43318</v>
      </c>
      <c r="HP730" t="s">
        <v>3698</v>
      </c>
      <c r="HQ730">
        <v>43318</v>
      </c>
      <c r="HR730" t="s">
        <v>5064</v>
      </c>
      <c r="HS730">
        <v>43228</v>
      </c>
      <c r="HT730" t="s">
        <v>2629</v>
      </c>
      <c r="HU730" t="s">
        <v>278</v>
      </c>
      <c r="HV730" t="s">
        <v>2630</v>
      </c>
      <c r="HW730" t="s">
        <v>1620</v>
      </c>
      <c r="HX730" t="s">
        <v>733</v>
      </c>
      <c r="HY730">
        <v>35504070</v>
      </c>
      <c r="HZ730" t="s">
        <v>652</v>
      </c>
      <c r="IA730">
        <v>142</v>
      </c>
      <c r="IB730" t="s">
        <v>3697</v>
      </c>
      <c r="IC730" t="s">
        <v>1231</v>
      </c>
      <c r="ID730" t="s">
        <v>1232</v>
      </c>
      <c r="IE730">
        <v>43318</v>
      </c>
      <c r="IF730" t="s">
        <v>3698</v>
      </c>
      <c r="IG730">
        <v>43318</v>
      </c>
      <c r="IH730" t="s">
        <v>5064</v>
      </c>
      <c r="II730">
        <v>43228</v>
      </c>
      <c r="IJ730" t="s">
        <v>2629</v>
      </c>
      <c r="IK730" t="s">
        <v>278</v>
      </c>
      <c r="IL730" t="s">
        <v>2630</v>
      </c>
      <c r="IM730" t="s">
        <v>1620</v>
      </c>
      <c r="IN730" t="s">
        <v>733</v>
      </c>
      <c r="IO730">
        <v>35504070</v>
      </c>
      <c r="IP730" t="s">
        <v>652</v>
      </c>
      <c r="IQ730">
        <v>142</v>
      </c>
      <c r="IR730" t="s">
        <v>3697</v>
      </c>
      <c r="IS730" t="s">
        <v>1231</v>
      </c>
      <c r="IT730" t="s">
        <v>1232</v>
      </c>
      <c r="IU730">
        <v>43318</v>
      </c>
      <c r="IV730" t="s">
        <v>3698</v>
      </c>
    </row>
    <row r="731" spans="1:256" x14ac:dyDescent="0.25">
      <c r="A731" s="289">
        <v>43333</v>
      </c>
      <c r="B731" t="s">
        <v>5064</v>
      </c>
      <c r="C731" s="289">
        <v>43243</v>
      </c>
      <c r="D731" t="s">
        <v>2874</v>
      </c>
      <c r="E731" t="s">
        <v>278</v>
      </c>
      <c r="F731" t="s">
        <v>2875</v>
      </c>
      <c r="G731" t="s">
        <v>2391</v>
      </c>
      <c r="H731" t="s">
        <v>733</v>
      </c>
      <c r="I731">
        <v>35500525</v>
      </c>
      <c r="J731" t="s">
        <v>2878</v>
      </c>
      <c r="K731">
        <v>142</v>
      </c>
      <c r="L731" t="s">
        <v>3857</v>
      </c>
      <c r="M731" t="s">
        <v>1231</v>
      </c>
      <c r="N731" t="s">
        <v>1232</v>
      </c>
      <c r="O731" s="289">
        <v>43332</v>
      </c>
      <c r="P731" t="s">
        <v>3858</v>
      </c>
      <c r="Q731">
        <v>43333</v>
      </c>
      <c r="R731" t="s">
        <v>5064</v>
      </c>
      <c r="S731">
        <v>43243</v>
      </c>
      <c r="T731" t="s">
        <v>2874</v>
      </c>
      <c r="U731" t="s">
        <v>278</v>
      </c>
      <c r="V731" t="s">
        <v>2875</v>
      </c>
      <c r="W731" t="s">
        <v>2391</v>
      </c>
      <c r="X731" t="s">
        <v>733</v>
      </c>
      <c r="Y731">
        <v>35500525</v>
      </c>
      <c r="Z731" t="s">
        <v>2878</v>
      </c>
      <c r="AA731">
        <v>142</v>
      </c>
      <c r="AB731" t="s">
        <v>3857</v>
      </c>
      <c r="AC731" t="s">
        <v>1231</v>
      </c>
      <c r="AD731" t="s">
        <v>1232</v>
      </c>
      <c r="AE731">
        <v>43332</v>
      </c>
      <c r="AF731" t="s">
        <v>3858</v>
      </c>
      <c r="AG731">
        <v>43333</v>
      </c>
      <c r="AH731" t="s">
        <v>5064</v>
      </c>
      <c r="AI731">
        <v>43243</v>
      </c>
      <c r="AJ731" t="s">
        <v>2874</v>
      </c>
      <c r="AK731" t="s">
        <v>278</v>
      </c>
      <c r="AL731" t="s">
        <v>2875</v>
      </c>
      <c r="AM731" t="s">
        <v>2391</v>
      </c>
      <c r="AN731" t="s">
        <v>733</v>
      </c>
      <c r="AO731">
        <v>35500525</v>
      </c>
      <c r="AP731" t="s">
        <v>2878</v>
      </c>
      <c r="AQ731">
        <v>142</v>
      </c>
      <c r="AR731" t="s">
        <v>3857</v>
      </c>
      <c r="AS731" t="s">
        <v>1231</v>
      </c>
      <c r="AT731" t="s">
        <v>1232</v>
      </c>
      <c r="AU731">
        <v>43332</v>
      </c>
      <c r="AV731" t="s">
        <v>3858</v>
      </c>
      <c r="AW731">
        <v>43333</v>
      </c>
      <c r="AX731" t="s">
        <v>5064</v>
      </c>
      <c r="AY731">
        <v>43243</v>
      </c>
      <c r="AZ731" t="s">
        <v>2874</v>
      </c>
      <c r="BA731" t="s">
        <v>278</v>
      </c>
      <c r="BB731" t="s">
        <v>2875</v>
      </c>
      <c r="BC731" t="s">
        <v>2391</v>
      </c>
      <c r="BD731" t="s">
        <v>733</v>
      </c>
      <c r="BE731">
        <v>35500525</v>
      </c>
      <c r="BF731" t="s">
        <v>2878</v>
      </c>
      <c r="BG731">
        <v>142</v>
      </c>
      <c r="BH731" t="s">
        <v>3857</v>
      </c>
      <c r="BI731" t="s">
        <v>1231</v>
      </c>
      <c r="BJ731" t="s">
        <v>1232</v>
      </c>
      <c r="BK731">
        <v>43332</v>
      </c>
      <c r="BL731" t="s">
        <v>3858</v>
      </c>
      <c r="BM731">
        <v>43333</v>
      </c>
      <c r="BN731" t="s">
        <v>5064</v>
      </c>
      <c r="BO731">
        <v>43243</v>
      </c>
      <c r="BP731" t="s">
        <v>2874</v>
      </c>
      <c r="BQ731" t="s">
        <v>278</v>
      </c>
      <c r="BR731" t="s">
        <v>2875</v>
      </c>
      <c r="BS731" t="s">
        <v>2391</v>
      </c>
      <c r="BT731" t="s">
        <v>733</v>
      </c>
      <c r="BU731">
        <v>35500525</v>
      </c>
      <c r="BV731" t="s">
        <v>2878</v>
      </c>
      <c r="BW731">
        <v>142</v>
      </c>
      <c r="BX731" t="s">
        <v>3857</v>
      </c>
      <c r="BY731" t="s">
        <v>1231</v>
      </c>
      <c r="BZ731" t="s">
        <v>1232</v>
      </c>
      <c r="CA731">
        <v>43332</v>
      </c>
      <c r="CB731" t="s">
        <v>3858</v>
      </c>
      <c r="CC731">
        <v>43333</v>
      </c>
      <c r="CD731" t="s">
        <v>5064</v>
      </c>
      <c r="CE731">
        <v>43243</v>
      </c>
      <c r="CF731" t="s">
        <v>2874</v>
      </c>
      <c r="CG731" t="s">
        <v>278</v>
      </c>
      <c r="CH731" t="s">
        <v>2875</v>
      </c>
      <c r="CI731" t="s">
        <v>2391</v>
      </c>
      <c r="CJ731" t="s">
        <v>733</v>
      </c>
      <c r="CK731">
        <v>35500525</v>
      </c>
      <c r="CL731" t="s">
        <v>2878</v>
      </c>
      <c r="CM731">
        <v>142</v>
      </c>
      <c r="CN731" t="s">
        <v>3857</v>
      </c>
      <c r="CO731" t="s">
        <v>1231</v>
      </c>
      <c r="CP731" t="s">
        <v>1232</v>
      </c>
      <c r="CQ731">
        <v>43332</v>
      </c>
      <c r="CR731" t="s">
        <v>3858</v>
      </c>
      <c r="CS731">
        <v>43333</v>
      </c>
      <c r="CT731" t="s">
        <v>5064</v>
      </c>
      <c r="CU731">
        <v>43243</v>
      </c>
      <c r="CV731" t="s">
        <v>2874</v>
      </c>
      <c r="CW731" t="s">
        <v>278</v>
      </c>
      <c r="CX731" t="s">
        <v>2875</v>
      </c>
      <c r="CY731" t="s">
        <v>2391</v>
      </c>
      <c r="CZ731" t="s">
        <v>733</v>
      </c>
      <c r="DA731">
        <v>35500525</v>
      </c>
      <c r="DB731" t="s">
        <v>2878</v>
      </c>
      <c r="DC731">
        <v>142</v>
      </c>
      <c r="DD731" t="s">
        <v>3857</v>
      </c>
      <c r="DE731" t="s">
        <v>1231</v>
      </c>
      <c r="DF731" t="s">
        <v>1232</v>
      </c>
      <c r="DG731">
        <v>43332</v>
      </c>
      <c r="DH731" t="s">
        <v>3858</v>
      </c>
      <c r="DI731">
        <v>43333</v>
      </c>
      <c r="DJ731" t="s">
        <v>5064</v>
      </c>
      <c r="DK731">
        <v>43243</v>
      </c>
      <c r="DL731" t="s">
        <v>2874</v>
      </c>
      <c r="DM731" t="s">
        <v>278</v>
      </c>
      <c r="DN731" t="s">
        <v>2875</v>
      </c>
      <c r="DO731" t="s">
        <v>2391</v>
      </c>
      <c r="DP731" t="s">
        <v>733</v>
      </c>
      <c r="DQ731">
        <v>35500525</v>
      </c>
      <c r="DR731" t="s">
        <v>2878</v>
      </c>
      <c r="DS731">
        <v>142</v>
      </c>
      <c r="DT731" t="s">
        <v>3857</v>
      </c>
      <c r="DU731" t="s">
        <v>1231</v>
      </c>
      <c r="DV731" t="s">
        <v>1232</v>
      </c>
      <c r="DW731">
        <v>43332</v>
      </c>
      <c r="DX731" t="s">
        <v>3858</v>
      </c>
      <c r="DY731">
        <v>43333</v>
      </c>
      <c r="DZ731" t="s">
        <v>5064</v>
      </c>
      <c r="EA731">
        <v>43243</v>
      </c>
      <c r="EB731" t="s">
        <v>2874</v>
      </c>
      <c r="EC731" t="s">
        <v>278</v>
      </c>
      <c r="ED731" t="s">
        <v>2875</v>
      </c>
      <c r="EE731" t="s">
        <v>2391</v>
      </c>
      <c r="EF731" t="s">
        <v>733</v>
      </c>
      <c r="EG731">
        <v>35500525</v>
      </c>
      <c r="EH731" t="s">
        <v>2878</v>
      </c>
      <c r="EI731">
        <v>142</v>
      </c>
      <c r="EJ731" t="s">
        <v>3857</v>
      </c>
      <c r="EK731" t="s">
        <v>1231</v>
      </c>
      <c r="EL731" t="s">
        <v>1232</v>
      </c>
      <c r="EM731">
        <v>43332</v>
      </c>
      <c r="EN731" t="s">
        <v>3858</v>
      </c>
      <c r="EO731">
        <v>43333</v>
      </c>
      <c r="EP731" t="s">
        <v>5064</v>
      </c>
      <c r="EQ731">
        <v>43243</v>
      </c>
      <c r="ER731" t="s">
        <v>2874</v>
      </c>
      <c r="ES731" t="s">
        <v>278</v>
      </c>
      <c r="ET731" t="s">
        <v>2875</v>
      </c>
      <c r="EU731" t="s">
        <v>2391</v>
      </c>
      <c r="EV731" t="s">
        <v>733</v>
      </c>
      <c r="EW731">
        <v>35500525</v>
      </c>
      <c r="EX731" t="s">
        <v>2878</v>
      </c>
      <c r="EY731">
        <v>142</v>
      </c>
      <c r="EZ731" t="s">
        <v>3857</v>
      </c>
      <c r="FA731" t="s">
        <v>1231</v>
      </c>
      <c r="FB731" t="s">
        <v>1232</v>
      </c>
      <c r="FC731">
        <v>43332</v>
      </c>
      <c r="FD731" t="s">
        <v>3858</v>
      </c>
      <c r="FE731">
        <v>43333</v>
      </c>
      <c r="FF731" t="s">
        <v>5064</v>
      </c>
      <c r="FG731">
        <v>43243</v>
      </c>
      <c r="FH731" t="s">
        <v>2874</v>
      </c>
      <c r="FI731" t="s">
        <v>278</v>
      </c>
      <c r="FJ731" t="s">
        <v>2875</v>
      </c>
      <c r="FK731" t="s">
        <v>2391</v>
      </c>
      <c r="FL731" t="s">
        <v>733</v>
      </c>
      <c r="FM731">
        <v>35500525</v>
      </c>
      <c r="FN731" t="s">
        <v>2878</v>
      </c>
      <c r="FO731">
        <v>142</v>
      </c>
      <c r="FP731" t="s">
        <v>3857</v>
      </c>
      <c r="FQ731" t="s">
        <v>1231</v>
      </c>
      <c r="FR731" t="s">
        <v>1232</v>
      </c>
      <c r="FS731">
        <v>43332</v>
      </c>
      <c r="FT731" t="s">
        <v>3858</v>
      </c>
      <c r="FU731">
        <v>43333</v>
      </c>
      <c r="FV731" t="s">
        <v>5064</v>
      </c>
      <c r="FW731">
        <v>43243</v>
      </c>
      <c r="FX731" t="s">
        <v>2874</v>
      </c>
      <c r="FY731" t="s">
        <v>278</v>
      </c>
      <c r="FZ731" t="s">
        <v>2875</v>
      </c>
      <c r="GA731" t="s">
        <v>2391</v>
      </c>
      <c r="GB731" t="s">
        <v>733</v>
      </c>
      <c r="GC731">
        <v>35500525</v>
      </c>
      <c r="GD731" t="s">
        <v>2878</v>
      </c>
      <c r="GE731">
        <v>142</v>
      </c>
      <c r="GF731" t="s">
        <v>3857</v>
      </c>
      <c r="GG731" t="s">
        <v>1231</v>
      </c>
      <c r="GH731" t="s">
        <v>1232</v>
      </c>
      <c r="GI731">
        <v>43332</v>
      </c>
      <c r="GJ731" t="s">
        <v>3858</v>
      </c>
      <c r="GK731">
        <v>43333</v>
      </c>
      <c r="GL731" t="s">
        <v>5064</v>
      </c>
      <c r="GM731">
        <v>43243</v>
      </c>
      <c r="GN731" t="s">
        <v>2874</v>
      </c>
      <c r="GO731" t="s">
        <v>278</v>
      </c>
      <c r="GP731" t="s">
        <v>2875</v>
      </c>
      <c r="GQ731" t="s">
        <v>2391</v>
      </c>
      <c r="GR731" t="s">
        <v>733</v>
      </c>
      <c r="GS731">
        <v>35500525</v>
      </c>
      <c r="GT731" t="s">
        <v>2878</v>
      </c>
      <c r="GU731">
        <v>142</v>
      </c>
      <c r="GV731" t="s">
        <v>3857</v>
      </c>
      <c r="GW731" t="s">
        <v>1231</v>
      </c>
      <c r="GX731" t="s">
        <v>1232</v>
      </c>
      <c r="GY731">
        <v>43332</v>
      </c>
      <c r="GZ731" t="s">
        <v>3858</v>
      </c>
      <c r="HA731">
        <v>43333</v>
      </c>
      <c r="HB731" t="s">
        <v>5064</v>
      </c>
      <c r="HC731">
        <v>43243</v>
      </c>
      <c r="HD731" t="s">
        <v>2874</v>
      </c>
      <c r="HE731" t="s">
        <v>278</v>
      </c>
      <c r="HF731" t="s">
        <v>2875</v>
      </c>
      <c r="HG731" t="s">
        <v>2391</v>
      </c>
      <c r="HH731" t="s">
        <v>733</v>
      </c>
      <c r="HI731">
        <v>35500525</v>
      </c>
      <c r="HJ731" t="s">
        <v>2878</v>
      </c>
      <c r="HK731">
        <v>142</v>
      </c>
      <c r="HL731" t="s">
        <v>3857</v>
      </c>
      <c r="HM731" t="s">
        <v>1231</v>
      </c>
      <c r="HN731" t="s">
        <v>1232</v>
      </c>
      <c r="HO731">
        <v>43332</v>
      </c>
      <c r="HP731" t="s">
        <v>3858</v>
      </c>
      <c r="HQ731">
        <v>43333</v>
      </c>
      <c r="HR731" t="s">
        <v>5064</v>
      </c>
      <c r="HS731">
        <v>43243</v>
      </c>
      <c r="HT731" t="s">
        <v>2874</v>
      </c>
      <c r="HU731" t="s">
        <v>278</v>
      </c>
      <c r="HV731" t="s">
        <v>2875</v>
      </c>
      <c r="HW731" t="s">
        <v>2391</v>
      </c>
      <c r="HX731" t="s">
        <v>733</v>
      </c>
      <c r="HY731">
        <v>35500525</v>
      </c>
      <c r="HZ731" t="s">
        <v>2878</v>
      </c>
      <c r="IA731">
        <v>142</v>
      </c>
      <c r="IB731" t="s">
        <v>3857</v>
      </c>
      <c r="IC731" t="s">
        <v>1231</v>
      </c>
      <c r="ID731" t="s">
        <v>1232</v>
      </c>
      <c r="IE731">
        <v>43332</v>
      </c>
      <c r="IF731" t="s">
        <v>3858</v>
      </c>
      <c r="IG731">
        <v>43333</v>
      </c>
      <c r="IH731" t="s">
        <v>5064</v>
      </c>
      <c r="II731">
        <v>43243</v>
      </c>
      <c r="IJ731" t="s">
        <v>2874</v>
      </c>
      <c r="IK731" t="s">
        <v>278</v>
      </c>
      <c r="IL731" t="s">
        <v>2875</v>
      </c>
      <c r="IM731" t="s">
        <v>2391</v>
      </c>
      <c r="IN731" t="s">
        <v>733</v>
      </c>
      <c r="IO731">
        <v>35500525</v>
      </c>
      <c r="IP731" t="s">
        <v>2878</v>
      </c>
      <c r="IQ731">
        <v>142</v>
      </c>
      <c r="IR731" t="s">
        <v>3857</v>
      </c>
      <c r="IS731" t="s">
        <v>1231</v>
      </c>
      <c r="IT731" t="s">
        <v>1232</v>
      </c>
      <c r="IU731">
        <v>43332</v>
      </c>
      <c r="IV731" t="s">
        <v>3858</v>
      </c>
    </row>
    <row r="732" spans="1:256" x14ac:dyDescent="0.25">
      <c r="A732" s="289">
        <v>43315</v>
      </c>
      <c r="B732" t="s">
        <v>5064</v>
      </c>
      <c r="C732" s="289">
        <v>43225</v>
      </c>
      <c r="D732" t="s">
        <v>2607</v>
      </c>
      <c r="E732" t="s">
        <v>278</v>
      </c>
      <c r="F732" t="s">
        <v>2608</v>
      </c>
      <c r="G732" t="s">
        <v>463</v>
      </c>
      <c r="H732" t="s">
        <v>733</v>
      </c>
      <c r="I732">
        <v>35500234</v>
      </c>
      <c r="J732" t="s">
        <v>2615</v>
      </c>
      <c r="K732">
        <v>142</v>
      </c>
      <c r="L732" t="s">
        <v>3689</v>
      </c>
      <c r="M732" t="s">
        <v>1627</v>
      </c>
      <c r="N732" t="s">
        <v>1641</v>
      </c>
      <c r="O732" s="289">
        <v>43314</v>
      </c>
      <c r="P732" t="s">
        <v>3690</v>
      </c>
      <c r="Q732">
        <v>43315</v>
      </c>
      <c r="R732" t="s">
        <v>5064</v>
      </c>
      <c r="S732">
        <v>43225</v>
      </c>
      <c r="T732" t="s">
        <v>2607</v>
      </c>
      <c r="U732" t="s">
        <v>278</v>
      </c>
      <c r="V732" t="s">
        <v>2608</v>
      </c>
      <c r="W732" t="s">
        <v>463</v>
      </c>
      <c r="X732" t="s">
        <v>733</v>
      </c>
      <c r="Y732">
        <v>35500234</v>
      </c>
      <c r="Z732" t="s">
        <v>2615</v>
      </c>
      <c r="AA732">
        <v>142</v>
      </c>
      <c r="AB732" t="s">
        <v>3689</v>
      </c>
      <c r="AC732" t="s">
        <v>1627</v>
      </c>
      <c r="AD732" t="s">
        <v>1641</v>
      </c>
      <c r="AE732">
        <v>43314</v>
      </c>
      <c r="AF732" t="s">
        <v>3690</v>
      </c>
      <c r="AG732">
        <v>43315</v>
      </c>
      <c r="AH732" t="s">
        <v>5064</v>
      </c>
      <c r="AI732">
        <v>43225</v>
      </c>
      <c r="AJ732" t="s">
        <v>2607</v>
      </c>
      <c r="AK732" t="s">
        <v>278</v>
      </c>
      <c r="AL732" t="s">
        <v>2608</v>
      </c>
      <c r="AM732" t="s">
        <v>463</v>
      </c>
      <c r="AN732" t="s">
        <v>733</v>
      </c>
      <c r="AO732">
        <v>35500234</v>
      </c>
      <c r="AP732" t="s">
        <v>2615</v>
      </c>
      <c r="AQ732">
        <v>142</v>
      </c>
      <c r="AR732" t="s">
        <v>3689</v>
      </c>
      <c r="AS732" t="s">
        <v>1627</v>
      </c>
      <c r="AT732" t="s">
        <v>1641</v>
      </c>
      <c r="AU732">
        <v>43314</v>
      </c>
      <c r="AV732" t="s">
        <v>3690</v>
      </c>
      <c r="AW732">
        <v>43315</v>
      </c>
      <c r="AX732" t="s">
        <v>5064</v>
      </c>
      <c r="AY732">
        <v>43225</v>
      </c>
      <c r="AZ732" t="s">
        <v>2607</v>
      </c>
      <c r="BA732" t="s">
        <v>278</v>
      </c>
      <c r="BB732" t="s">
        <v>2608</v>
      </c>
      <c r="BC732" t="s">
        <v>463</v>
      </c>
      <c r="BD732" t="s">
        <v>733</v>
      </c>
      <c r="BE732">
        <v>35500234</v>
      </c>
      <c r="BF732" t="s">
        <v>2615</v>
      </c>
      <c r="BG732">
        <v>142</v>
      </c>
      <c r="BH732" t="s">
        <v>3689</v>
      </c>
      <c r="BI732" t="s">
        <v>1627</v>
      </c>
      <c r="BJ732" t="s">
        <v>1641</v>
      </c>
      <c r="BK732">
        <v>43314</v>
      </c>
      <c r="BL732" t="s">
        <v>3690</v>
      </c>
      <c r="BM732">
        <v>43315</v>
      </c>
      <c r="BN732" t="s">
        <v>5064</v>
      </c>
      <c r="BO732">
        <v>43225</v>
      </c>
      <c r="BP732" t="s">
        <v>2607</v>
      </c>
      <c r="BQ732" t="s">
        <v>278</v>
      </c>
      <c r="BR732" t="s">
        <v>2608</v>
      </c>
      <c r="BS732" t="s">
        <v>463</v>
      </c>
      <c r="BT732" t="s">
        <v>733</v>
      </c>
      <c r="BU732">
        <v>35500234</v>
      </c>
      <c r="BV732" t="s">
        <v>2615</v>
      </c>
      <c r="BW732">
        <v>142</v>
      </c>
      <c r="BX732" t="s">
        <v>3689</v>
      </c>
      <c r="BY732" t="s">
        <v>1627</v>
      </c>
      <c r="BZ732" t="s">
        <v>1641</v>
      </c>
      <c r="CA732">
        <v>43314</v>
      </c>
      <c r="CB732" t="s">
        <v>3690</v>
      </c>
      <c r="CC732">
        <v>43315</v>
      </c>
      <c r="CD732" t="s">
        <v>5064</v>
      </c>
      <c r="CE732">
        <v>43225</v>
      </c>
      <c r="CF732" t="s">
        <v>2607</v>
      </c>
      <c r="CG732" t="s">
        <v>278</v>
      </c>
      <c r="CH732" t="s">
        <v>2608</v>
      </c>
      <c r="CI732" t="s">
        <v>463</v>
      </c>
      <c r="CJ732" t="s">
        <v>733</v>
      </c>
      <c r="CK732">
        <v>35500234</v>
      </c>
      <c r="CL732" t="s">
        <v>2615</v>
      </c>
      <c r="CM732">
        <v>142</v>
      </c>
      <c r="CN732" t="s">
        <v>3689</v>
      </c>
      <c r="CO732" t="s">
        <v>1627</v>
      </c>
      <c r="CP732" t="s">
        <v>1641</v>
      </c>
      <c r="CQ732">
        <v>43314</v>
      </c>
      <c r="CR732" t="s">
        <v>3690</v>
      </c>
      <c r="CS732">
        <v>43315</v>
      </c>
      <c r="CT732" t="s">
        <v>5064</v>
      </c>
      <c r="CU732">
        <v>43225</v>
      </c>
      <c r="CV732" t="s">
        <v>2607</v>
      </c>
      <c r="CW732" t="s">
        <v>278</v>
      </c>
      <c r="CX732" t="s">
        <v>2608</v>
      </c>
      <c r="CY732" t="s">
        <v>463</v>
      </c>
      <c r="CZ732" t="s">
        <v>733</v>
      </c>
      <c r="DA732">
        <v>35500234</v>
      </c>
      <c r="DB732" t="s">
        <v>2615</v>
      </c>
      <c r="DC732">
        <v>142</v>
      </c>
      <c r="DD732" t="s">
        <v>3689</v>
      </c>
      <c r="DE732" t="s">
        <v>1627</v>
      </c>
      <c r="DF732" t="s">
        <v>1641</v>
      </c>
      <c r="DG732">
        <v>43314</v>
      </c>
      <c r="DH732" t="s">
        <v>3690</v>
      </c>
      <c r="DI732">
        <v>43315</v>
      </c>
      <c r="DJ732" t="s">
        <v>5064</v>
      </c>
      <c r="DK732">
        <v>43225</v>
      </c>
      <c r="DL732" t="s">
        <v>2607</v>
      </c>
      <c r="DM732" t="s">
        <v>278</v>
      </c>
      <c r="DN732" t="s">
        <v>2608</v>
      </c>
      <c r="DO732" t="s">
        <v>463</v>
      </c>
      <c r="DP732" t="s">
        <v>733</v>
      </c>
      <c r="DQ732">
        <v>35500234</v>
      </c>
      <c r="DR732" t="s">
        <v>2615</v>
      </c>
      <c r="DS732">
        <v>142</v>
      </c>
      <c r="DT732" t="s">
        <v>3689</v>
      </c>
      <c r="DU732" t="s">
        <v>1627</v>
      </c>
      <c r="DV732" t="s">
        <v>1641</v>
      </c>
      <c r="DW732">
        <v>43314</v>
      </c>
      <c r="DX732" t="s">
        <v>3690</v>
      </c>
      <c r="DY732">
        <v>43315</v>
      </c>
      <c r="DZ732" t="s">
        <v>5064</v>
      </c>
      <c r="EA732">
        <v>43225</v>
      </c>
      <c r="EB732" t="s">
        <v>2607</v>
      </c>
      <c r="EC732" t="s">
        <v>278</v>
      </c>
      <c r="ED732" t="s">
        <v>2608</v>
      </c>
      <c r="EE732" t="s">
        <v>463</v>
      </c>
      <c r="EF732" t="s">
        <v>733</v>
      </c>
      <c r="EG732">
        <v>35500234</v>
      </c>
      <c r="EH732" t="s">
        <v>2615</v>
      </c>
      <c r="EI732">
        <v>142</v>
      </c>
      <c r="EJ732" t="s">
        <v>3689</v>
      </c>
      <c r="EK732" t="s">
        <v>1627</v>
      </c>
      <c r="EL732" t="s">
        <v>1641</v>
      </c>
      <c r="EM732">
        <v>43314</v>
      </c>
      <c r="EN732" t="s">
        <v>3690</v>
      </c>
      <c r="EO732">
        <v>43315</v>
      </c>
      <c r="EP732" t="s">
        <v>5064</v>
      </c>
      <c r="EQ732">
        <v>43225</v>
      </c>
      <c r="ER732" t="s">
        <v>2607</v>
      </c>
      <c r="ES732" t="s">
        <v>278</v>
      </c>
      <c r="ET732" t="s">
        <v>2608</v>
      </c>
      <c r="EU732" t="s">
        <v>463</v>
      </c>
      <c r="EV732" t="s">
        <v>733</v>
      </c>
      <c r="EW732">
        <v>35500234</v>
      </c>
      <c r="EX732" t="s">
        <v>2615</v>
      </c>
      <c r="EY732">
        <v>142</v>
      </c>
      <c r="EZ732" t="s">
        <v>3689</v>
      </c>
      <c r="FA732" t="s">
        <v>1627</v>
      </c>
      <c r="FB732" t="s">
        <v>1641</v>
      </c>
      <c r="FC732">
        <v>43314</v>
      </c>
      <c r="FD732" t="s">
        <v>3690</v>
      </c>
      <c r="FE732">
        <v>43315</v>
      </c>
      <c r="FF732" t="s">
        <v>5064</v>
      </c>
      <c r="FG732">
        <v>43225</v>
      </c>
      <c r="FH732" t="s">
        <v>2607</v>
      </c>
      <c r="FI732" t="s">
        <v>278</v>
      </c>
      <c r="FJ732" t="s">
        <v>2608</v>
      </c>
      <c r="FK732" t="s">
        <v>463</v>
      </c>
      <c r="FL732" t="s">
        <v>733</v>
      </c>
      <c r="FM732">
        <v>35500234</v>
      </c>
      <c r="FN732" t="s">
        <v>2615</v>
      </c>
      <c r="FO732">
        <v>142</v>
      </c>
      <c r="FP732" t="s">
        <v>3689</v>
      </c>
      <c r="FQ732" t="s">
        <v>1627</v>
      </c>
      <c r="FR732" t="s">
        <v>1641</v>
      </c>
      <c r="FS732">
        <v>43314</v>
      </c>
      <c r="FT732" t="s">
        <v>3690</v>
      </c>
      <c r="FU732">
        <v>43315</v>
      </c>
      <c r="FV732" t="s">
        <v>5064</v>
      </c>
      <c r="FW732">
        <v>43225</v>
      </c>
      <c r="FX732" t="s">
        <v>2607</v>
      </c>
      <c r="FY732" t="s">
        <v>278</v>
      </c>
      <c r="FZ732" t="s">
        <v>2608</v>
      </c>
      <c r="GA732" t="s">
        <v>463</v>
      </c>
      <c r="GB732" t="s">
        <v>733</v>
      </c>
      <c r="GC732">
        <v>35500234</v>
      </c>
      <c r="GD732" t="s">
        <v>2615</v>
      </c>
      <c r="GE732">
        <v>142</v>
      </c>
      <c r="GF732" t="s">
        <v>3689</v>
      </c>
      <c r="GG732" t="s">
        <v>1627</v>
      </c>
      <c r="GH732" t="s">
        <v>1641</v>
      </c>
      <c r="GI732">
        <v>43314</v>
      </c>
      <c r="GJ732" t="s">
        <v>3690</v>
      </c>
      <c r="GK732">
        <v>43315</v>
      </c>
      <c r="GL732" t="s">
        <v>5064</v>
      </c>
      <c r="GM732">
        <v>43225</v>
      </c>
      <c r="GN732" t="s">
        <v>2607</v>
      </c>
      <c r="GO732" t="s">
        <v>278</v>
      </c>
      <c r="GP732" t="s">
        <v>2608</v>
      </c>
      <c r="GQ732" t="s">
        <v>463</v>
      </c>
      <c r="GR732" t="s">
        <v>733</v>
      </c>
      <c r="GS732">
        <v>35500234</v>
      </c>
      <c r="GT732" t="s">
        <v>2615</v>
      </c>
      <c r="GU732">
        <v>142</v>
      </c>
      <c r="GV732" t="s">
        <v>3689</v>
      </c>
      <c r="GW732" t="s">
        <v>1627</v>
      </c>
      <c r="GX732" t="s">
        <v>1641</v>
      </c>
      <c r="GY732">
        <v>43314</v>
      </c>
      <c r="GZ732" t="s">
        <v>3690</v>
      </c>
      <c r="HA732">
        <v>43315</v>
      </c>
      <c r="HB732" t="s">
        <v>5064</v>
      </c>
      <c r="HC732">
        <v>43225</v>
      </c>
      <c r="HD732" t="s">
        <v>2607</v>
      </c>
      <c r="HE732" t="s">
        <v>278</v>
      </c>
      <c r="HF732" t="s">
        <v>2608</v>
      </c>
      <c r="HG732" t="s">
        <v>463</v>
      </c>
      <c r="HH732" t="s">
        <v>733</v>
      </c>
      <c r="HI732">
        <v>35500234</v>
      </c>
      <c r="HJ732" t="s">
        <v>2615</v>
      </c>
      <c r="HK732">
        <v>142</v>
      </c>
      <c r="HL732" t="s">
        <v>3689</v>
      </c>
      <c r="HM732" t="s">
        <v>1627</v>
      </c>
      <c r="HN732" t="s">
        <v>1641</v>
      </c>
      <c r="HO732">
        <v>43314</v>
      </c>
      <c r="HP732" t="s">
        <v>3690</v>
      </c>
      <c r="HQ732">
        <v>43315</v>
      </c>
      <c r="HR732" t="s">
        <v>5064</v>
      </c>
      <c r="HS732">
        <v>43225</v>
      </c>
      <c r="HT732" t="s">
        <v>2607</v>
      </c>
      <c r="HU732" t="s">
        <v>278</v>
      </c>
      <c r="HV732" t="s">
        <v>2608</v>
      </c>
      <c r="HW732" t="s">
        <v>463</v>
      </c>
      <c r="HX732" t="s">
        <v>733</v>
      </c>
      <c r="HY732">
        <v>35500234</v>
      </c>
      <c r="HZ732" t="s">
        <v>2615</v>
      </c>
      <c r="IA732">
        <v>142</v>
      </c>
      <c r="IB732" t="s">
        <v>3689</v>
      </c>
      <c r="IC732" t="s">
        <v>1627</v>
      </c>
      <c r="ID732" t="s">
        <v>1641</v>
      </c>
      <c r="IE732">
        <v>43314</v>
      </c>
      <c r="IF732" t="s">
        <v>3690</v>
      </c>
      <c r="IG732">
        <v>43315</v>
      </c>
      <c r="IH732" t="s">
        <v>5064</v>
      </c>
      <c r="II732">
        <v>43225</v>
      </c>
      <c r="IJ732" t="s">
        <v>2607</v>
      </c>
      <c r="IK732" t="s">
        <v>278</v>
      </c>
      <c r="IL732" t="s">
        <v>2608</v>
      </c>
      <c r="IM732" t="s">
        <v>463</v>
      </c>
      <c r="IN732" t="s">
        <v>733</v>
      </c>
      <c r="IO732">
        <v>35500234</v>
      </c>
      <c r="IP732" t="s">
        <v>2615</v>
      </c>
      <c r="IQ732">
        <v>142</v>
      </c>
      <c r="IR732" t="s">
        <v>3689</v>
      </c>
      <c r="IS732" t="s">
        <v>1627</v>
      </c>
      <c r="IT732" t="s">
        <v>1641</v>
      </c>
      <c r="IU732">
        <v>43314</v>
      </c>
      <c r="IV732" t="s">
        <v>3690</v>
      </c>
    </row>
    <row r="733" spans="1:256" x14ac:dyDescent="0.25">
      <c r="A733" s="289">
        <v>43337</v>
      </c>
      <c r="B733" t="s">
        <v>5064</v>
      </c>
      <c r="C733" s="289">
        <v>43247</v>
      </c>
      <c r="D733" t="s">
        <v>3019</v>
      </c>
      <c r="E733" t="s">
        <v>278</v>
      </c>
      <c r="F733" t="s">
        <v>3020</v>
      </c>
      <c r="G733" t="s">
        <v>828</v>
      </c>
      <c r="H733" t="s">
        <v>733</v>
      </c>
      <c r="I733">
        <v>35500220</v>
      </c>
      <c r="J733" t="s">
        <v>3022</v>
      </c>
      <c r="K733">
        <v>142</v>
      </c>
      <c r="L733" t="s">
        <v>3863</v>
      </c>
      <c r="M733" t="s">
        <v>1231</v>
      </c>
      <c r="N733" t="s">
        <v>1232</v>
      </c>
      <c r="O733" s="289">
        <v>43336</v>
      </c>
      <c r="P733" t="s">
        <v>3864</v>
      </c>
      <c r="Q733">
        <v>43337</v>
      </c>
      <c r="R733" t="s">
        <v>5064</v>
      </c>
      <c r="S733">
        <v>43247</v>
      </c>
      <c r="T733" t="s">
        <v>3019</v>
      </c>
      <c r="U733" t="s">
        <v>278</v>
      </c>
      <c r="V733" t="s">
        <v>3020</v>
      </c>
      <c r="W733" t="s">
        <v>828</v>
      </c>
      <c r="X733" t="s">
        <v>733</v>
      </c>
      <c r="Y733">
        <v>35500220</v>
      </c>
      <c r="Z733" t="s">
        <v>3022</v>
      </c>
      <c r="AA733">
        <v>142</v>
      </c>
      <c r="AB733" t="s">
        <v>3863</v>
      </c>
      <c r="AC733" t="s">
        <v>1231</v>
      </c>
      <c r="AD733" t="s">
        <v>1232</v>
      </c>
      <c r="AE733">
        <v>43336</v>
      </c>
      <c r="AF733" t="s">
        <v>3864</v>
      </c>
      <c r="AG733">
        <v>43337</v>
      </c>
      <c r="AH733" t="s">
        <v>5064</v>
      </c>
      <c r="AI733">
        <v>43247</v>
      </c>
      <c r="AJ733" t="s">
        <v>3019</v>
      </c>
      <c r="AK733" t="s">
        <v>278</v>
      </c>
      <c r="AL733" t="s">
        <v>3020</v>
      </c>
      <c r="AM733" t="s">
        <v>828</v>
      </c>
      <c r="AN733" t="s">
        <v>733</v>
      </c>
      <c r="AO733">
        <v>35500220</v>
      </c>
      <c r="AP733" t="s">
        <v>3022</v>
      </c>
      <c r="AQ733">
        <v>142</v>
      </c>
      <c r="AR733" t="s">
        <v>3863</v>
      </c>
      <c r="AS733" t="s">
        <v>1231</v>
      </c>
      <c r="AT733" t="s">
        <v>1232</v>
      </c>
      <c r="AU733">
        <v>43336</v>
      </c>
      <c r="AV733" t="s">
        <v>3864</v>
      </c>
      <c r="AW733">
        <v>43337</v>
      </c>
      <c r="AX733" t="s">
        <v>5064</v>
      </c>
      <c r="AY733">
        <v>43247</v>
      </c>
      <c r="AZ733" t="s">
        <v>3019</v>
      </c>
      <c r="BA733" t="s">
        <v>278</v>
      </c>
      <c r="BB733" t="s">
        <v>3020</v>
      </c>
      <c r="BC733" t="s">
        <v>828</v>
      </c>
      <c r="BD733" t="s">
        <v>733</v>
      </c>
      <c r="BE733">
        <v>35500220</v>
      </c>
      <c r="BF733" t="s">
        <v>3022</v>
      </c>
      <c r="BG733">
        <v>142</v>
      </c>
      <c r="BH733" t="s">
        <v>3863</v>
      </c>
      <c r="BI733" t="s">
        <v>1231</v>
      </c>
      <c r="BJ733" t="s">
        <v>1232</v>
      </c>
      <c r="BK733">
        <v>43336</v>
      </c>
      <c r="BL733" t="s">
        <v>3864</v>
      </c>
      <c r="BM733">
        <v>43337</v>
      </c>
      <c r="BN733" t="s">
        <v>5064</v>
      </c>
      <c r="BO733">
        <v>43247</v>
      </c>
      <c r="BP733" t="s">
        <v>3019</v>
      </c>
      <c r="BQ733" t="s">
        <v>278</v>
      </c>
      <c r="BR733" t="s">
        <v>3020</v>
      </c>
      <c r="BS733" t="s">
        <v>828</v>
      </c>
      <c r="BT733" t="s">
        <v>733</v>
      </c>
      <c r="BU733">
        <v>35500220</v>
      </c>
      <c r="BV733" t="s">
        <v>3022</v>
      </c>
      <c r="BW733">
        <v>142</v>
      </c>
      <c r="BX733" t="s">
        <v>3863</v>
      </c>
      <c r="BY733" t="s">
        <v>1231</v>
      </c>
      <c r="BZ733" t="s">
        <v>1232</v>
      </c>
      <c r="CA733">
        <v>43336</v>
      </c>
      <c r="CB733" t="s">
        <v>3864</v>
      </c>
      <c r="CC733">
        <v>43337</v>
      </c>
      <c r="CD733" t="s">
        <v>5064</v>
      </c>
      <c r="CE733">
        <v>43247</v>
      </c>
      <c r="CF733" t="s">
        <v>3019</v>
      </c>
      <c r="CG733" t="s">
        <v>278</v>
      </c>
      <c r="CH733" t="s">
        <v>3020</v>
      </c>
      <c r="CI733" t="s">
        <v>828</v>
      </c>
      <c r="CJ733" t="s">
        <v>733</v>
      </c>
      <c r="CK733">
        <v>35500220</v>
      </c>
      <c r="CL733" t="s">
        <v>3022</v>
      </c>
      <c r="CM733">
        <v>142</v>
      </c>
      <c r="CN733" t="s">
        <v>3863</v>
      </c>
      <c r="CO733" t="s">
        <v>1231</v>
      </c>
      <c r="CP733" t="s">
        <v>1232</v>
      </c>
      <c r="CQ733">
        <v>43336</v>
      </c>
      <c r="CR733" t="s">
        <v>3864</v>
      </c>
      <c r="CS733">
        <v>43337</v>
      </c>
      <c r="CT733" t="s">
        <v>5064</v>
      </c>
      <c r="CU733">
        <v>43247</v>
      </c>
      <c r="CV733" t="s">
        <v>3019</v>
      </c>
      <c r="CW733" t="s">
        <v>278</v>
      </c>
      <c r="CX733" t="s">
        <v>3020</v>
      </c>
      <c r="CY733" t="s">
        <v>828</v>
      </c>
      <c r="CZ733" t="s">
        <v>733</v>
      </c>
      <c r="DA733">
        <v>35500220</v>
      </c>
      <c r="DB733" t="s">
        <v>3022</v>
      </c>
      <c r="DC733">
        <v>142</v>
      </c>
      <c r="DD733" t="s">
        <v>3863</v>
      </c>
      <c r="DE733" t="s">
        <v>1231</v>
      </c>
      <c r="DF733" t="s">
        <v>1232</v>
      </c>
      <c r="DG733">
        <v>43336</v>
      </c>
      <c r="DH733" t="s">
        <v>3864</v>
      </c>
      <c r="DI733">
        <v>43337</v>
      </c>
      <c r="DJ733" t="s">
        <v>5064</v>
      </c>
      <c r="DK733">
        <v>43247</v>
      </c>
      <c r="DL733" t="s">
        <v>3019</v>
      </c>
      <c r="DM733" t="s">
        <v>278</v>
      </c>
      <c r="DN733" t="s">
        <v>3020</v>
      </c>
      <c r="DO733" t="s">
        <v>828</v>
      </c>
      <c r="DP733" t="s">
        <v>733</v>
      </c>
      <c r="DQ733">
        <v>35500220</v>
      </c>
      <c r="DR733" t="s">
        <v>3022</v>
      </c>
      <c r="DS733">
        <v>142</v>
      </c>
      <c r="DT733" t="s">
        <v>3863</v>
      </c>
      <c r="DU733" t="s">
        <v>1231</v>
      </c>
      <c r="DV733" t="s">
        <v>1232</v>
      </c>
      <c r="DW733">
        <v>43336</v>
      </c>
      <c r="DX733" t="s">
        <v>3864</v>
      </c>
      <c r="DY733">
        <v>43337</v>
      </c>
      <c r="DZ733" t="s">
        <v>5064</v>
      </c>
      <c r="EA733">
        <v>43247</v>
      </c>
      <c r="EB733" t="s">
        <v>3019</v>
      </c>
      <c r="EC733" t="s">
        <v>278</v>
      </c>
      <c r="ED733" t="s">
        <v>3020</v>
      </c>
      <c r="EE733" t="s">
        <v>828</v>
      </c>
      <c r="EF733" t="s">
        <v>733</v>
      </c>
      <c r="EG733">
        <v>35500220</v>
      </c>
      <c r="EH733" t="s">
        <v>3022</v>
      </c>
      <c r="EI733">
        <v>142</v>
      </c>
      <c r="EJ733" t="s">
        <v>3863</v>
      </c>
      <c r="EK733" t="s">
        <v>1231</v>
      </c>
      <c r="EL733" t="s">
        <v>1232</v>
      </c>
      <c r="EM733">
        <v>43336</v>
      </c>
      <c r="EN733" t="s">
        <v>3864</v>
      </c>
      <c r="EO733">
        <v>43337</v>
      </c>
      <c r="EP733" t="s">
        <v>5064</v>
      </c>
      <c r="EQ733">
        <v>43247</v>
      </c>
      <c r="ER733" t="s">
        <v>3019</v>
      </c>
      <c r="ES733" t="s">
        <v>278</v>
      </c>
      <c r="ET733" t="s">
        <v>3020</v>
      </c>
      <c r="EU733" t="s">
        <v>828</v>
      </c>
      <c r="EV733" t="s">
        <v>733</v>
      </c>
      <c r="EW733">
        <v>35500220</v>
      </c>
      <c r="EX733" t="s">
        <v>3022</v>
      </c>
      <c r="EY733">
        <v>142</v>
      </c>
      <c r="EZ733" t="s">
        <v>3863</v>
      </c>
      <c r="FA733" t="s">
        <v>1231</v>
      </c>
      <c r="FB733" t="s">
        <v>1232</v>
      </c>
      <c r="FC733">
        <v>43336</v>
      </c>
      <c r="FD733" t="s">
        <v>3864</v>
      </c>
      <c r="FE733">
        <v>43337</v>
      </c>
      <c r="FF733" t="s">
        <v>5064</v>
      </c>
      <c r="FG733">
        <v>43247</v>
      </c>
      <c r="FH733" t="s">
        <v>3019</v>
      </c>
      <c r="FI733" t="s">
        <v>278</v>
      </c>
      <c r="FJ733" t="s">
        <v>3020</v>
      </c>
      <c r="FK733" t="s">
        <v>828</v>
      </c>
      <c r="FL733" t="s">
        <v>733</v>
      </c>
      <c r="FM733">
        <v>35500220</v>
      </c>
      <c r="FN733" t="s">
        <v>3022</v>
      </c>
      <c r="FO733">
        <v>142</v>
      </c>
      <c r="FP733" t="s">
        <v>3863</v>
      </c>
      <c r="FQ733" t="s">
        <v>1231</v>
      </c>
      <c r="FR733" t="s">
        <v>1232</v>
      </c>
      <c r="FS733">
        <v>43336</v>
      </c>
      <c r="FT733" t="s">
        <v>3864</v>
      </c>
      <c r="FU733">
        <v>43337</v>
      </c>
      <c r="FV733" t="s">
        <v>5064</v>
      </c>
      <c r="FW733">
        <v>43247</v>
      </c>
      <c r="FX733" t="s">
        <v>3019</v>
      </c>
      <c r="FY733" t="s">
        <v>278</v>
      </c>
      <c r="FZ733" t="s">
        <v>3020</v>
      </c>
      <c r="GA733" t="s">
        <v>828</v>
      </c>
      <c r="GB733" t="s">
        <v>733</v>
      </c>
      <c r="GC733">
        <v>35500220</v>
      </c>
      <c r="GD733" t="s">
        <v>3022</v>
      </c>
      <c r="GE733">
        <v>142</v>
      </c>
      <c r="GF733" t="s">
        <v>3863</v>
      </c>
      <c r="GG733" t="s">
        <v>1231</v>
      </c>
      <c r="GH733" t="s">
        <v>1232</v>
      </c>
      <c r="GI733">
        <v>43336</v>
      </c>
      <c r="GJ733" t="s">
        <v>3864</v>
      </c>
      <c r="GK733">
        <v>43337</v>
      </c>
      <c r="GL733" t="s">
        <v>5064</v>
      </c>
      <c r="GM733">
        <v>43247</v>
      </c>
      <c r="GN733" t="s">
        <v>3019</v>
      </c>
      <c r="GO733" t="s">
        <v>278</v>
      </c>
      <c r="GP733" t="s">
        <v>3020</v>
      </c>
      <c r="GQ733" t="s">
        <v>828</v>
      </c>
      <c r="GR733" t="s">
        <v>733</v>
      </c>
      <c r="GS733">
        <v>35500220</v>
      </c>
      <c r="GT733" t="s">
        <v>3022</v>
      </c>
      <c r="GU733">
        <v>142</v>
      </c>
      <c r="GV733" t="s">
        <v>3863</v>
      </c>
      <c r="GW733" t="s">
        <v>1231</v>
      </c>
      <c r="GX733" t="s">
        <v>1232</v>
      </c>
      <c r="GY733">
        <v>43336</v>
      </c>
      <c r="GZ733" t="s">
        <v>3864</v>
      </c>
      <c r="HA733">
        <v>43337</v>
      </c>
      <c r="HB733" t="s">
        <v>5064</v>
      </c>
      <c r="HC733">
        <v>43247</v>
      </c>
      <c r="HD733" t="s">
        <v>3019</v>
      </c>
      <c r="HE733" t="s">
        <v>278</v>
      </c>
      <c r="HF733" t="s">
        <v>3020</v>
      </c>
      <c r="HG733" t="s">
        <v>828</v>
      </c>
      <c r="HH733" t="s">
        <v>733</v>
      </c>
      <c r="HI733">
        <v>35500220</v>
      </c>
      <c r="HJ733" t="s">
        <v>3022</v>
      </c>
      <c r="HK733">
        <v>142</v>
      </c>
      <c r="HL733" t="s">
        <v>3863</v>
      </c>
      <c r="HM733" t="s">
        <v>1231</v>
      </c>
      <c r="HN733" t="s">
        <v>1232</v>
      </c>
      <c r="HO733">
        <v>43336</v>
      </c>
      <c r="HP733" t="s">
        <v>3864</v>
      </c>
      <c r="HQ733">
        <v>43337</v>
      </c>
      <c r="HR733" t="s">
        <v>5064</v>
      </c>
      <c r="HS733">
        <v>43247</v>
      </c>
      <c r="HT733" t="s">
        <v>3019</v>
      </c>
      <c r="HU733" t="s">
        <v>278</v>
      </c>
      <c r="HV733" t="s">
        <v>3020</v>
      </c>
      <c r="HW733" t="s">
        <v>828</v>
      </c>
      <c r="HX733" t="s">
        <v>733</v>
      </c>
      <c r="HY733">
        <v>35500220</v>
      </c>
      <c r="HZ733" t="s">
        <v>3022</v>
      </c>
      <c r="IA733">
        <v>142</v>
      </c>
      <c r="IB733" t="s">
        <v>3863</v>
      </c>
      <c r="IC733" t="s">
        <v>1231</v>
      </c>
      <c r="ID733" t="s">
        <v>1232</v>
      </c>
      <c r="IE733">
        <v>43336</v>
      </c>
      <c r="IF733" t="s">
        <v>3864</v>
      </c>
      <c r="IG733">
        <v>43337</v>
      </c>
      <c r="IH733" t="s">
        <v>5064</v>
      </c>
      <c r="II733">
        <v>43247</v>
      </c>
      <c r="IJ733" t="s">
        <v>3019</v>
      </c>
      <c r="IK733" t="s">
        <v>278</v>
      </c>
      <c r="IL733" t="s">
        <v>3020</v>
      </c>
      <c r="IM733" t="s">
        <v>828</v>
      </c>
      <c r="IN733" t="s">
        <v>733</v>
      </c>
      <c r="IO733">
        <v>35500220</v>
      </c>
      <c r="IP733" t="s">
        <v>3022</v>
      </c>
      <c r="IQ733">
        <v>142</v>
      </c>
      <c r="IR733" t="s">
        <v>3863</v>
      </c>
      <c r="IS733" t="s">
        <v>1231</v>
      </c>
      <c r="IT733" t="s">
        <v>1232</v>
      </c>
      <c r="IU733">
        <v>43336</v>
      </c>
      <c r="IV733" t="s">
        <v>3864</v>
      </c>
    </row>
    <row r="734" spans="1:256" x14ac:dyDescent="0.25">
      <c r="A734" s="289">
        <v>43325</v>
      </c>
      <c r="B734" t="s">
        <v>5064</v>
      </c>
      <c r="C734" s="289">
        <v>43235</v>
      </c>
      <c r="D734" t="s">
        <v>2755</v>
      </c>
      <c r="E734" t="s">
        <v>278</v>
      </c>
      <c r="F734" t="s">
        <v>2754</v>
      </c>
      <c r="G734" t="s">
        <v>828</v>
      </c>
      <c r="H734" t="s">
        <v>733</v>
      </c>
      <c r="I734">
        <v>35500229</v>
      </c>
      <c r="J734" t="s">
        <v>2756</v>
      </c>
      <c r="K734">
        <v>142</v>
      </c>
      <c r="L734" t="s">
        <v>3515</v>
      </c>
      <c r="M734" t="s">
        <v>1627</v>
      </c>
      <c r="N734" t="s">
        <v>1631</v>
      </c>
      <c r="O734" s="289">
        <v>43311</v>
      </c>
      <c r="P734" t="s">
        <v>3516</v>
      </c>
      <c r="Q734">
        <v>43325</v>
      </c>
      <c r="R734" t="s">
        <v>5064</v>
      </c>
      <c r="S734">
        <v>43235</v>
      </c>
      <c r="T734" t="s">
        <v>2755</v>
      </c>
      <c r="U734" t="s">
        <v>278</v>
      </c>
      <c r="V734" t="s">
        <v>2754</v>
      </c>
      <c r="W734" t="s">
        <v>828</v>
      </c>
      <c r="X734" t="s">
        <v>733</v>
      </c>
      <c r="Y734">
        <v>35500229</v>
      </c>
      <c r="Z734" t="s">
        <v>2756</v>
      </c>
      <c r="AA734">
        <v>142</v>
      </c>
      <c r="AB734" t="s">
        <v>3515</v>
      </c>
      <c r="AC734" t="s">
        <v>1627</v>
      </c>
      <c r="AD734" t="s">
        <v>1631</v>
      </c>
      <c r="AE734">
        <v>43311</v>
      </c>
      <c r="AF734" t="s">
        <v>3516</v>
      </c>
      <c r="AG734">
        <v>43325</v>
      </c>
      <c r="AH734" t="s">
        <v>5064</v>
      </c>
      <c r="AI734">
        <v>43235</v>
      </c>
      <c r="AJ734" t="s">
        <v>2755</v>
      </c>
      <c r="AK734" t="s">
        <v>278</v>
      </c>
      <c r="AL734" t="s">
        <v>2754</v>
      </c>
      <c r="AM734" t="s">
        <v>828</v>
      </c>
      <c r="AN734" t="s">
        <v>733</v>
      </c>
      <c r="AO734">
        <v>35500229</v>
      </c>
      <c r="AP734" t="s">
        <v>2756</v>
      </c>
      <c r="AQ734">
        <v>142</v>
      </c>
      <c r="AR734" t="s">
        <v>3515</v>
      </c>
      <c r="AS734" t="s">
        <v>1627</v>
      </c>
      <c r="AT734" t="s">
        <v>1631</v>
      </c>
      <c r="AU734">
        <v>43311</v>
      </c>
      <c r="AV734" t="s">
        <v>3516</v>
      </c>
      <c r="AW734">
        <v>43325</v>
      </c>
      <c r="AX734" t="s">
        <v>5064</v>
      </c>
      <c r="AY734">
        <v>43235</v>
      </c>
      <c r="AZ734" t="s">
        <v>2755</v>
      </c>
      <c r="BA734" t="s">
        <v>278</v>
      </c>
      <c r="BB734" t="s">
        <v>2754</v>
      </c>
      <c r="BC734" t="s">
        <v>828</v>
      </c>
      <c r="BD734" t="s">
        <v>733</v>
      </c>
      <c r="BE734">
        <v>35500229</v>
      </c>
      <c r="BF734" t="s">
        <v>2756</v>
      </c>
      <c r="BG734">
        <v>142</v>
      </c>
      <c r="BH734" t="s">
        <v>3515</v>
      </c>
      <c r="BI734" t="s">
        <v>1627</v>
      </c>
      <c r="BJ734" t="s">
        <v>1631</v>
      </c>
      <c r="BK734">
        <v>43311</v>
      </c>
      <c r="BL734" t="s">
        <v>3516</v>
      </c>
      <c r="BM734">
        <v>43325</v>
      </c>
      <c r="BN734" t="s">
        <v>5064</v>
      </c>
      <c r="BO734">
        <v>43235</v>
      </c>
      <c r="BP734" t="s">
        <v>2755</v>
      </c>
      <c r="BQ734" t="s">
        <v>278</v>
      </c>
      <c r="BR734" t="s">
        <v>2754</v>
      </c>
      <c r="BS734" t="s">
        <v>828</v>
      </c>
      <c r="BT734" t="s">
        <v>733</v>
      </c>
      <c r="BU734">
        <v>35500229</v>
      </c>
      <c r="BV734" t="s">
        <v>2756</v>
      </c>
      <c r="BW734">
        <v>142</v>
      </c>
      <c r="BX734" t="s">
        <v>3515</v>
      </c>
      <c r="BY734" t="s">
        <v>1627</v>
      </c>
      <c r="BZ734" t="s">
        <v>1631</v>
      </c>
      <c r="CA734">
        <v>43311</v>
      </c>
      <c r="CB734" t="s">
        <v>3516</v>
      </c>
      <c r="CC734">
        <v>43325</v>
      </c>
      <c r="CD734" t="s">
        <v>5064</v>
      </c>
      <c r="CE734">
        <v>43235</v>
      </c>
      <c r="CF734" t="s">
        <v>2755</v>
      </c>
      <c r="CG734" t="s">
        <v>278</v>
      </c>
      <c r="CH734" t="s">
        <v>2754</v>
      </c>
      <c r="CI734" t="s">
        <v>828</v>
      </c>
      <c r="CJ734" t="s">
        <v>733</v>
      </c>
      <c r="CK734">
        <v>35500229</v>
      </c>
      <c r="CL734" t="s">
        <v>2756</v>
      </c>
      <c r="CM734">
        <v>142</v>
      </c>
      <c r="CN734" t="s">
        <v>3515</v>
      </c>
      <c r="CO734" t="s">
        <v>1627</v>
      </c>
      <c r="CP734" t="s">
        <v>1631</v>
      </c>
      <c r="CQ734">
        <v>43311</v>
      </c>
      <c r="CR734" t="s">
        <v>3516</v>
      </c>
      <c r="CS734">
        <v>43325</v>
      </c>
      <c r="CT734" t="s">
        <v>5064</v>
      </c>
      <c r="CU734">
        <v>43235</v>
      </c>
      <c r="CV734" t="s">
        <v>2755</v>
      </c>
      <c r="CW734" t="s">
        <v>278</v>
      </c>
      <c r="CX734" t="s">
        <v>2754</v>
      </c>
      <c r="CY734" t="s">
        <v>828</v>
      </c>
      <c r="CZ734" t="s">
        <v>733</v>
      </c>
      <c r="DA734">
        <v>35500229</v>
      </c>
      <c r="DB734" t="s">
        <v>2756</v>
      </c>
      <c r="DC734">
        <v>142</v>
      </c>
      <c r="DD734" t="s">
        <v>3515</v>
      </c>
      <c r="DE734" t="s">
        <v>1627</v>
      </c>
      <c r="DF734" t="s">
        <v>1631</v>
      </c>
      <c r="DG734">
        <v>43311</v>
      </c>
      <c r="DH734" t="s">
        <v>3516</v>
      </c>
      <c r="DI734">
        <v>43325</v>
      </c>
      <c r="DJ734" t="s">
        <v>5064</v>
      </c>
      <c r="DK734">
        <v>43235</v>
      </c>
      <c r="DL734" t="s">
        <v>2755</v>
      </c>
      <c r="DM734" t="s">
        <v>278</v>
      </c>
      <c r="DN734" t="s">
        <v>2754</v>
      </c>
      <c r="DO734" t="s">
        <v>828</v>
      </c>
      <c r="DP734" t="s">
        <v>733</v>
      </c>
      <c r="DQ734">
        <v>35500229</v>
      </c>
      <c r="DR734" t="s">
        <v>2756</v>
      </c>
      <c r="DS734">
        <v>142</v>
      </c>
      <c r="DT734" t="s">
        <v>3515</v>
      </c>
      <c r="DU734" t="s">
        <v>1627</v>
      </c>
      <c r="DV734" t="s">
        <v>1631</v>
      </c>
      <c r="DW734">
        <v>43311</v>
      </c>
      <c r="DX734" t="s">
        <v>3516</v>
      </c>
      <c r="DY734">
        <v>43325</v>
      </c>
      <c r="DZ734" t="s">
        <v>5064</v>
      </c>
      <c r="EA734">
        <v>43235</v>
      </c>
      <c r="EB734" t="s">
        <v>2755</v>
      </c>
      <c r="EC734" t="s">
        <v>278</v>
      </c>
      <c r="ED734" t="s">
        <v>2754</v>
      </c>
      <c r="EE734" t="s">
        <v>828</v>
      </c>
      <c r="EF734" t="s">
        <v>733</v>
      </c>
      <c r="EG734">
        <v>35500229</v>
      </c>
      <c r="EH734" t="s">
        <v>2756</v>
      </c>
      <c r="EI734">
        <v>142</v>
      </c>
      <c r="EJ734" t="s">
        <v>3515</v>
      </c>
      <c r="EK734" t="s">
        <v>1627</v>
      </c>
      <c r="EL734" t="s">
        <v>1631</v>
      </c>
      <c r="EM734">
        <v>43311</v>
      </c>
      <c r="EN734" t="s">
        <v>3516</v>
      </c>
      <c r="EO734">
        <v>43325</v>
      </c>
      <c r="EP734" t="s">
        <v>5064</v>
      </c>
      <c r="EQ734">
        <v>43235</v>
      </c>
      <c r="ER734" t="s">
        <v>2755</v>
      </c>
      <c r="ES734" t="s">
        <v>278</v>
      </c>
      <c r="ET734" t="s">
        <v>2754</v>
      </c>
      <c r="EU734" t="s">
        <v>828</v>
      </c>
      <c r="EV734" t="s">
        <v>733</v>
      </c>
      <c r="EW734">
        <v>35500229</v>
      </c>
      <c r="EX734" t="s">
        <v>2756</v>
      </c>
      <c r="EY734">
        <v>142</v>
      </c>
      <c r="EZ734" t="s">
        <v>3515</v>
      </c>
      <c r="FA734" t="s">
        <v>1627</v>
      </c>
      <c r="FB734" t="s">
        <v>1631</v>
      </c>
      <c r="FC734">
        <v>43311</v>
      </c>
      <c r="FD734" t="s">
        <v>3516</v>
      </c>
      <c r="FE734">
        <v>43325</v>
      </c>
      <c r="FF734" t="s">
        <v>5064</v>
      </c>
      <c r="FG734">
        <v>43235</v>
      </c>
      <c r="FH734" t="s">
        <v>2755</v>
      </c>
      <c r="FI734" t="s">
        <v>278</v>
      </c>
      <c r="FJ734" t="s">
        <v>2754</v>
      </c>
      <c r="FK734" t="s">
        <v>828</v>
      </c>
      <c r="FL734" t="s">
        <v>733</v>
      </c>
      <c r="FM734">
        <v>35500229</v>
      </c>
      <c r="FN734" t="s">
        <v>2756</v>
      </c>
      <c r="FO734">
        <v>142</v>
      </c>
      <c r="FP734" t="s">
        <v>3515</v>
      </c>
      <c r="FQ734" t="s">
        <v>1627</v>
      </c>
      <c r="FR734" t="s">
        <v>1631</v>
      </c>
      <c r="FS734">
        <v>43311</v>
      </c>
      <c r="FT734" t="s">
        <v>3516</v>
      </c>
      <c r="FU734">
        <v>43325</v>
      </c>
      <c r="FV734" t="s">
        <v>5064</v>
      </c>
      <c r="FW734">
        <v>43235</v>
      </c>
      <c r="FX734" t="s">
        <v>2755</v>
      </c>
      <c r="FY734" t="s">
        <v>278</v>
      </c>
      <c r="FZ734" t="s">
        <v>2754</v>
      </c>
      <c r="GA734" t="s">
        <v>828</v>
      </c>
      <c r="GB734" t="s">
        <v>733</v>
      </c>
      <c r="GC734">
        <v>35500229</v>
      </c>
      <c r="GD734" t="s">
        <v>2756</v>
      </c>
      <c r="GE734">
        <v>142</v>
      </c>
      <c r="GF734" t="s">
        <v>3515</v>
      </c>
      <c r="GG734" t="s">
        <v>1627</v>
      </c>
      <c r="GH734" t="s">
        <v>1631</v>
      </c>
      <c r="GI734">
        <v>43311</v>
      </c>
      <c r="GJ734" t="s">
        <v>3516</v>
      </c>
      <c r="GK734">
        <v>43325</v>
      </c>
      <c r="GL734" t="s">
        <v>5064</v>
      </c>
      <c r="GM734">
        <v>43235</v>
      </c>
      <c r="GN734" t="s">
        <v>2755</v>
      </c>
      <c r="GO734" t="s">
        <v>278</v>
      </c>
      <c r="GP734" t="s">
        <v>2754</v>
      </c>
      <c r="GQ734" t="s">
        <v>828</v>
      </c>
      <c r="GR734" t="s">
        <v>733</v>
      </c>
      <c r="GS734">
        <v>35500229</v>
      </c>
      <c r="GT734" t="s">
        <v>2756</v>
      </c>
      <c r="GU734">
        <v>142</v>
      </c>
      <c r="GV734" t="s">
        <v>3515</v>
      </c>
      <c r="GW734" t="s">
        <v>1627</v>
      </c>
      <c r="GX734" t="s">
        <v>1631</v>
      </c>
      <c r="GY734">
        <v>43311</v>
      </c>
      <c r="GZ734" t="s">
        <v>3516</v>
      </c>
      <c r="HA734">
        <v>43325</v>
      </c>
      <c r="HB734" t="s">
        <v>5064</v>
      </c>
      <c r="HC734">
        <v>43235</v>
      </c>
      <c r="HD734" t="s">
        <v>2755</v>
      </c>
      <c r="HE734" t="s">
        <v>278</v>
      </c>
      <c r="HF734" t="s">
        <v>2754</v>
      </c>
      <c r="HG734" t="s">
        <v>828</v>
      </c>
      <c r="HH734" t="s">
        <v>733</v>
      </c>
      <c r="HI734">
        <v>35500229</v>
      </c>
      <c r="HJ734" t="s">
        <v>2756</v>
      </c>
      <c r="HK734">
        <v>142</v>
      </c>
      <c r="HL734" t="s">
        <v>3515</v>
      </c>
      <c r="HM734" t="s">
        <v>1627</v>
      </c>
      <c r="HN734" t="s">
        <v>1631</v>
      </c>
      <c r="HO734">
        <v>43311</v>
      </c>
      <c r="HP734" t="s">
        <v>3516</v>
      </c>
      <c r="HQ734">
        <v>43325</v>
      </c>
      <c r="HR734" t="s">
        <v>5064</v>
      </c>
      <c r="HS734">
        <v>43235</v>
      </c>
      <c r="HT734" t="s">
        <v>2755</v>
      </c>
      <c r="HU734" t="s">
        <v>278</v>
      </c>
      <c r="HV734" t="s">
        <v>2754</v>
      </c>
      <c r="HW734" t="s">
        <v>828</v>
      </c>
      <c r="HX734" t="s">
        <v>733</v>
      </c>
      <c r="HY734">
        <v>35500229</v>
      </c>
      <c r="HZ734" t="s">
        <v>2756</v>
      </c>
      <c r="IA734">
        <v>142</v>
      </c>
      <c r="IB734" t="s">
        <v>3515</v>
      </c>
      <c r="IC734" t="s">
        <v>1627</v>
      </c>
      <c r="ID734" t="s">
        <v>1631</v>
      </c>
      <c r="IE734">
        <v>43311</v>
      </c>
      <c r="IF734" t="s">
        <v>3516</v>
      </c>
      <c r="IG734">
        <v>43325</v>
      </c>
      <c r="IH734" t="s">
        <v>5064</v>
      </c>
      <c r="II734">
        <v>43235</v>
      </c>
      <c r="IJ734" t="s">
        <v>2755</v>
      </c>
      <c r="IK734" t="s">
        <v>278</v>
      </c>
      <c r="IL734" t="s">
        <v>2754</v>
      </c>
      <c r="IM734" t="s">
        <v>828</v>
      </c>
      <c r="IN734" t="s">
        <v>733</v>
      </c>
      <c r="IO734">
        <v>35500229</v>
      </c>
      <c r="IP734" t="s">
        <v>2756</v>
      </c>
      <c r="IQ734">
        <v>142</v>
      </c>
      <c r="IR734" t="s">
        <v>3515</v>
      </c>
      <c r="IS734" t="s">
        <v>1627</v>
      </c>
      <c r="IT734" t="s">
        <v>1631</v>
      </c>
      <c r="IU734">
        <v>43311</v>
      </c>
      <c r="IV734" t="s">
        <v>3516</v>
      </c>
    </row>
    <row r="735" spans="1:256" x14ac:dyDescent="0.25">
      <c r="A735" s="289">
        <v>43311</v>
      </c>
      <c r="B735" t="s">
        <v>5064</v>
      </c>
      <c r="C735" s="289">
        <v>43221</v>
      </c>
      <c r="D735" t="s">
        <v>2547</v>
      </c>
      <c r="E735" t="s">
        <v>355</v>
      </c>
      <c r="F735" t="s">
        <v>822</v>
      </c>
      <c r="G735" t="s">
        <v>828</v>
      </c>
      <c r="H735" t="s">
        <v>733</v>
      </c>
      <c r="I735">
        <v>35500229</v>
      </c>
      <c r="J735" t="s">
        <v>290</v>
      </c>
      <c r="K735">
        <v>142</v>
      </c>
      <c r="L735" t="s">
        <v>3515</v>
      </c>
      <c r="M735" t="s">
        <v>1627</v>
      </c>
      <c r="N735" t="s">
        <v>1631</v>
      </c>
      <c r="O735" s="289">
        <v>43311</v>
      </c>
      <c r="P735" t="s">
        <v>3516</v>
      </c>
      <c r="Q735">
        <v>43311</v>
      </c>
      <c r="R735" t="s">
        <v>5064</v>
      </c>
      <c r="S735">
        <v>43221</v>
      </c>
      <c r="T735" t="s">
        <v>2547</v>
      </c>
      <c r="U735" t="s">
        <v>355</v>
      </c>
      <c r="V735" t="s">
        <v>822</v>
      </c>
      <c r="W735" t="s">
        <v>828</v>
      </c>
      <c r="X735" t="s">
        <v>733</v>
      </c>
      <c r="Y735">
        <v>35500229</v>
      </c>
      <c r="Z735" t="s">
        <v>290</v>
      </c>
      <c r="AA735">
        <v>142</v>
      </c>
      <c r="AB735" t="s">
        <v>3515</v>
      </c>
      <c r="AC735" t="s">
        <v>1627</v>
      </c>
      <c r="AD735" t="s">
        <v>1631</v>
      </c>
      <c r="AE735">
        <v>43311</v>
      </c>
      <c r="AF735" t="s">
        <v>3516</v>
      </c>
      <c r="AG735">
        <v>43311</v>
      </c>
      <c r="AH735" t="s">
        <v>5064</v>
      </c>
      <c r="AI735">
        <v>43221</v>
      </c>
      <c r="AJ735" t="s">
        <v>2547</v>
      </c>
      <c r="AK735" t="s">
        <v>355</v>
      </c>
      <c r="AL735" t="s">
        <v>822</v>
      </c>
      <c r="AM735" t="s">
        <v>828</v>
      </c>
      <c r="AN735" t="s">
        <v>733</v>
      </c>
      <c r="AO735">
        <v>35500229</v>
      </c>
      <c r="AP735" t="s">
        <v>290</v>
      </c>
      <c r="AQ735">
        <v>142</v>
      </c>
      <c r="AR735" t="s">
        <v>3515</v>
      </c>
      <c r="AS735" t="s">
        <v>1627</v>
      </c>
      <c r="AT735" t="s">
        <v>1631</v>
      </c>
      <c r="AU735">
        <v>43311</v>
      </c>
      <c r="AV735" t="s">
        <v>3516</v>
      </c>
      <c r="AW735">
        <v>43311</v>
      </c>
      <c r="AX735" t="s">
        <v>5064</v>
      </c>
      <c r="AY735">
        <v>43221</v>
      </c>
      <c r="AZ735" t="s">
        <v>2547</v>
      </c>
      <c r="BA735" t="s">
        <v>355</v>
      </c>
      <c r="BB735" t="s">
        <v>822</v>
      </c>
      <c r="BC735" t="s">
        <v>828</v>
      </c>
      <c r="BD735" t="s">
        <v>733</v>
      </c>
      <c r="BE735">
        <v>35500229</v>
      </c>
      <c r="BF735" t="s">
        <v>290</v>
      </c>
      <c r="BG735">
        <v>142</v>
      </c>
      <c r="BH735" t="s">
        <v>3515</v>
      </c>
      <c r="BI735" t="s">
        <v>1627</v>
      </c>
      <c r="BJ735" t="s">
        <v>1631</v>
      </c>
      <c r="BK735">
        <v>43311</v>
      </c>
      <c r="BL735" t="s">
        <v>3516</v>
      </c>
      <c r="BM735">
        <v>43311</v>
      </c>
      <c r="BN735" t="s">
        <v>5064</v>
      </c>
      <c r="BO735">
        <v>43221</v>
      </c>
      <c r="BP735" t="s">
        <v>2547</v>
      </c>
      <c r="BQ735" t="s">
        <v>355</v>
      </c>
      <c r="BR735" t="s">
        <v>822</v>
      </c>
      <c r="BS735" t="s">
        <v>828</v>
      </c>
      <c r="BT735" t="s">
        <v>733</v>
      </c>
      <c r="BU735">
        <v>35500229</v>
      </c>
      <c r="BV735" t="s">
        <v>290</v>
      </c>
      <c r="BW735">
        <v>142</v>
      </c>
      <c r="BX735" t="s">
        <v>3515</v>
      </c>
      <c r="BY735" t="s">
        <v>1627</v>
      </c>
      <c r="BZ735" t="s">
        <v>1631</v>
      </c>
      <c r="CA735">
        <v>43311</v>
      </c>
      <c r="CB735" t="s">
        <v>3516</v>
      </c>
      <c r="CC735">
        <v>43311</v>
      </c>
      <c r="CD735" t="s">
        <v>5064</v>
      </c>
      <c r="CE735">
        <v>43221</v>
      </c>
      <c r="CF735" t="s">
        <v>2547</v>
      </c>
      <c r="CG735" t="s">
        <v>355</v>
      </c>
      <c r="CH735" t="s">
        <v>822</v>
      </c>
      <c r="CI735" t="s">
        <v>828</v>
      </c>
      <c r="CJ735" t="s">
        <v>733</v>
      </c>
      <c r="CK735">
        <v>35500229</v>
      </c>
      <c r="CL735" t="s">
        <v>290</v>
      </c>
      <c r="CM735">
        <v>142</v>
      </c>
      <c r="CN735" t="s">
        <v>3515</v>
      </c>
      <c r="CO735" t="s">
        <v>1627</v>
      </c>
      <c r="CP735" t="s">
        <v>1631</v>
      </c>
      <c r="CQ735">
        <v>43311</v>
      </c>
      <c r="CR735" t="s">
        <v>3516</v>
      </c>
      <c r="CS735">
        <v>43311</v>
      </c>
      <c r="CT735" t="s">
        <v>5064</v>
      </c>
      <c r="CU735">
        <v>43221</v>
      </c>
      <c r="CV735" t="s">
        <v>2547</v>
      </c>
      <c r="CW735" t="s">
        <v>355</v>
      </c>
      <c r="CX735" t="s">
        <v>822</v>
      </c>
      <c r="CY735" t="s">
        <v>828</v>
      </c>
      <c r="CZ735" t="s">
        <v>733</v>
      </c>
      <c r="DA735">
        <v>35500229</v>
      </c>
      <c r="DB735" t="s">
        <v>290</v>
      </c>
      <c r="DC735">
        <v>142</v>
      </c>
      <c r="DD735" t="s">
        <v>3515</v>
      </c>
      <c r="DE735" t="s">
        <v>1627</v>
      </c>
      <c r="DF735" t="s">
        <v>1631</v>
      </c>
      <c r="DG735">
        <v>43311</v>
      </c>
      <c r="DH735" t="s">
        <v>3516</v>
      </c>
      <c r="DI735">
        <v>43311</v>
      </c>
      <c r="DJ735" t="s">
        <v>5064</v>
      </c>
      <c r="DK735">
        <v>43221</v>
      </c>
      <c r="DL735" t="s">
        <v>2547</v>
      </c>
      <c r="DM735" t="s">
        <v>355</v>
      </c>
      <c r="DN735" t="s">
        <v>822</v>
      </c>
      <c r="DO735" t="s">
        <v>828</v>
      </c>
      <c r="DP735" t="s">
        <v>733</v>
      </c>
      <c r="DQ735">
        <v>35500229</v>
      </c>
      <c r="DR735" t="s">
        <v>290</v>
      </c>
      <c r="DS735">
        <v>142</v>
      </c>
      <c r="DT735" t="s">
        <v>3515</v>
      </c>
      <c r="DU735" t="s">
        <v>1627</v>
      </c>
      <c r="DV735" t="s">
        <v>1631</v>
      </c>
      <c r="DW735">
        <v>43311</v>
      </c>
      <c r="DX735" t="s">
        <v>3516</v>
      </c>
      <c r="DY735">
        <v>43311</v>
      </c>
      <c r="DZ735" t="s">
        <v>5064</v>
      </c>
      <c r="EA735">
        <v>43221</v>
      </c>
      <c r="EB735" t="s">
        <v>2547</v>
      </c>
      <c r="EC735" t="s">
        <v>355</v>
      </c>
      <c r="ED735" t="s">
        <v>822</v>
      </c>
      <c r="EE735" t="s">
        <v>828</v>
      </c>
      <c r="EF735" t="s">
        <v>733</v>
      </c>
      <c r="EG735">
        <v>35500229</v>
      </c>
      <c r="EH735" t="s">
        <v>290</v>
      </c>
      <c r="EI735">
        <v>142</v>
      </c>
      <c r="EJ735" t="s">
        <v>3515</v>
      </c>
      <c r="EK735" t="s">
        <v>1627</v>
      </c>
      <c r="EL735" t="s">
        <v>1631</v>
      </c>
      <c r="EM735">
        <v>43311</v>
      </c>
      <c r="EN735" t="s">
        <v>3516</v>
      </c>
      <c r="EO735">
        <v>43311</v>
      </c>
      <c r="EP735" t="s">
        <v>5064</v>
      </c>
      <c r="EQ735">
        <v>43221</v>
      </c>
      <c r="ER735" t="s">
        <v>2547</v>
      </c>
      <c r="ES735" t="s">
        <v>355</v>
      </c>
      <c r="ET735" t="s">
        <v>822</v>
      </c>
      <c r="EU735" t="s">
        <v>828</v>
      </c>
      <c r="EV735" t="s">
        <v>733</v>
      </c>
      <c r="EW735">
        <v>35500229</v>
      </c>
      <c r="EX735" t="s">
        <v>290</v>
      </c>
      <c r="EY735">
        <v>142</v>
      </c>
      <c r="EZ735" t="s">
        <v>3515</v>
      </c>
      <c r="FA735" t="s">
        <v>1627</v>
      </c>
      <c r="FB735" t="s">
        <v>1631</v>
      </c>
      <c r="FC735">
        <v>43311</v>
      </c>
      <c r="FD735" t="s">
        <v>3516</v>
      </c>
      <c r="FE735">
        <v>43311</v>
      </c>
      <c r="FF735" t="s">
        <v>5064</v>
      </c>
      <c r="FG735">
        <v>43221</v>
      </c>
      <c r="FH735" t="s">
        <v>2547</v>
      </c>
      <c r="FI735" t="s">
        <v>355</v>
      </c>
      <c r="FJ735" t="s">
        <v>822</v>
      </c>
      <c r="FK735" t="s">
        <v>828</v>
      </c>
      <c r="FL735" t="s">
        <v>733</v>
      </c>
      <c r="FM735">
        <v>35500229</v>
      </c>
      <c r="FN735" t="s">
        <v>290</v>
      </c>
      <c r="FO735">
        <v>142</v>
      </c>
      <c r="FP735" t="s">
        <v>3515</v>
      </c>
      <c r="FQ735" t="s">
        <v>1627</v>
      </c>
      <c r="FR735" t="s">
        <v>1631</v>
      </c>
      <c r="FS735">
        <v>43311</v>
      </c>
      <c r="FT735" t="s">
        <v>3516</v>
      </c>
      <c r="FU735">
        <v>43311</v>
      </c>
      <c r="FV735" t="s">
        <v>5064</v>
      </c>
      <c r="FW735">
        <v>43221</v>
      </c>
      <c r="FX735" t="s">
        <v>2547</v>
      </c>
      <c r="FY735" t="s">
        <v>355</v>
      </c>
      <c r="FZ735" t="s">
        <v>822</v>
      </c>
      <c r="GA735" t="s">
        <v>828</v>
      </c>
      <c r="GB735" t="s">
        <v>733</v>
      </c>
      <c r="GC735">
        <v>35500229</v>
      </c>
      <c r="GD735" t="s">
        <v>290</v>
      </c>
      <c r="GE735">
        <v>142</v>
      </c>
      <c r="GF735" t="s">
        <v>3515</v>
      </c>
      <c r="GG735" t="s">
        <v>1627</v>
      </c>
      <c r="GH735" t="s">
        <v>1631</v>
      </c>
      <c r="GI735">
        <v>43311</v>
      </c>
      <c r="GJ735" t="s">
        <v>3516</v>
      </c>
      <c r="GK735">
        <v>43311</v>
      </c>
      <c r="GL735" t="s">
        <v>5064</v>
      </c>
      <c r="GM735">
        <v>43221</v>
      </c>
      <c r="GN735" t="s">
        <v>2547</v>
      </c>
      <c r="GO735" t="s">
        <v>355</v>
      </c>
      <c r="GP735" t="s">
        <v>822</v>
      </c>
      <c r="GQ735" t="s">
        <v>828</v>
      </c>
      <c r="GR735" t="s">
        <v>733</v>
      </c>
      <c r="GS735">
        <v>35500229</v>
      </c>
      <c r="GT735" t="s">
        <v>290</v>
      </c>
      <c r="GU735">
        <v>142</v>
      </c>
      <c r="GV735" t="s">
        <v>3515</v>
      </c>
      <c r="GW735" t="s">
        <v>1627</v>
      </c>
      <c r="GX735" t="s">
        <v>1631</v>
      </c>
      <c r="GY735">
        <v>43311</v>
      </c>
      <c r="GZ735" t="s">
        <v>3516</v>
      </c>
      <c r="HA735">
        <v>43311</v>
      </c>
      <c r="HB735" t="s">
        <v>5064</v>
      </c>
      <c r="HC735">
        <v>43221</v>
      </c>
      <c r="HD735" t="s">
        <v>2547</v>
      </c>
      <c r="HE735" t="s">
        <v>355</v>
      </c>
      <c r="HF735" t="s">
        <v>822</v>
      </c>
      <c r="HG735" t="s">
        <v>828</v>
      </c>
      <c r="HH735" t="s">
        <v>733</v>
      </c>
      <c r="HI735">
        <v>35500229</v>
      </c>
      <c r="HJ735" t="s">
        <v>290</v>
      </c>
      <c r="HK735">
        <v>142</v>
      </c>
      <c r="HL735" t="s">
        <v>3515</v>
      </c>
      <c r="HM735" t="s">
        <v>1627</v>
      </c>
      <c r="HN735" t="s">
        <v>1631</v>
      </c>
      <c r="HO735">
        <v>43311</v>
      </c>
      <c r="HP735" t="s">
        <v>3516</v>
      </c>
      <c r="HQ735">
        <v>43311</v>
      </c>
      <c r="HR735" t="s">
        <v>5064</v>
      </c>
      <c r="HS735">
        <v>43221</v>
      </c>
      <c r="HT735" t="s">
        <v>2547</v>
      </c>
      <c r="HU735" t="s">
        <v>355</v>
      </c>
      <c r="HV735" t="s">
        <v>822</v>
      </c>
      <c r="HW735" t="s">
        <v>828</v>
      </c>
      <c r="HX735" t="s">
        <v>733</v>
      </c>
      <c r="HY735">
        <v>35500229</v>
      </c>
      <c r="HZ735" t="s">
        <v>290</v>
      </c>
      <c r="IA735">
        <v>142</v>
      </c>
      <c r="IB735" t="s">
        <v>3515</v>
      </c>
      <c r="IC735" t="s">
        <v>1627</v>
      </c>
      <c r="ID735" t="s">
        <v>1631</v>
      </c>
      <c r="IE735">
        <v>43311</v>
      </c>
      <c r="IF735" t="s">
        <v>3516</v>
      </c>
      <c r="IG735">
        <v>43311</v>
      </c>
      <c r="IH735" t="s">
        <v>5064</v>
      </c>
      <c r="II735">
        <v>43221</v>
      </c>
      <c r="IJ735" t="s">
        <v>2547</v>
      </c>
      <c r="IK735" t="s">
        <v>355</v>
      </c>
      <c r="IL735" t="s">
        <v>822</v>
      </c>
      <c r="IM735" t="s">
        <v>828</v>
      </c>
      <c r="IN735" t="s">
        <v>733</v>
      </c>
      <c r="IO735">
        <v>35500229</v>
      </c>
      <c r="IP735" t="s">
        <v>290</v>
      </c>
      <c r="IQ735">
        <v>142</v>
      </c>
      <c r="IR735" t="s">
        <v>3515</v>
      </c>
      <c r="IS735" t="s">
        <v>1627</v>
      </c>
      <c r="IT735" t="s">
        <v>1631</v>
      </c>
      <c r="IU735">
        <v>43311</v>
      </c>
      <c r="IV735" t="s">
        <v>3516</v>
      </c>
    </row>
    <row r="736" spans="1:256" x14ac:dyDescent="0.25">
      <c r="A736" s="289">
        <v>43313</v>
      </c>
      <c r="B736" t="s">
        <v>5064</v>
      </c>
      <c r="C736" s="289">
        <v>43223</v>
      </c>
      <c r="D736" t="s">
        <v>2567</v>
      </c>
      <c r="E736" t="s">
        <v>278</v>
      </c>
      <c r="F736" t="s">
        <v>2568</v>
      </c>
      <c r="G736" t="s">
        <v>828</v>
      </c>
      <c r="H736" t="s">
        <v>733</v>
      </c>
      <c r="I736">
        <v>35500229</v>
      </c>
      <c r="J736" t="s">
        <v>2576</v>
      </c>
      <c r="K736">
        <v>142</v>
      </c>
      <c r="L736" t="s">
        <v>3515</v>
      </c>
      <c r="M736" t="s">
        <v>1627</v>
      </c>
      <c r="N736" t="s">
        <v>1631</v>
      </c>
      <c r="O736" s="289">
        <v>43311</v>
      </c>
      <c r="P736" t="s">
        <v>3516</v>
      </c>
      <c r="Q736">
        <v>43313</v>
      </c>
      <c r="R736" t="s">
        <v>5064</v>
      </c>
      <c r="S736">
        <v>43223</v>
      </c>
      <c r="T736" t="s">
        <v>2567</v>
      </c>
      <c r="U736" t="s">
        <v>278</v>
      </c>
      <c r="V736" t="s">
        <v>2568</v>
      </c>
      <c r="W736" t="s">
        <v>828</v>
      </c>
      <c r="X736" t="s">
        <v>733</v>
      </c>
      <c r="Y736">
        <v>35500229</v>
      </c>
      <c r="Z736" t="s">
        <v>2576</v>
      </c>
      <c r="AA736">
        <v>142</v>
      </c>
      <c r="AB736" t="s">
        <v>3515</v>
      </c>
      <c r="AC736" t="s">
        <v>1627</v>
      </c>
      <c r="AD736" t="s">
        <v>1631</v>
      </c>
      <c r="AE736">
        <v>43311</v>
      </c>
      <c r="AF736" t="s">
        <v>3516</v>
      </c>
      <c r="AG736">
        <v>43313</v>
      </c>
      <c r="AH736" t="s">
        <v>5064</v>
      </c>
      <c r="AI736">
        <v>43223</v>
      </c>
      <c r="AJ736" t="s">
        <v>2567</v>
      </c>
      <c r="AK736" t="s">
        <v>278</v>
      </c>
      <c r="AL736" t="s">
        <v>2568</v>
      </c>
      <c r="AM736" t="s">
        <v>828</v>
      </c>
      <c r="AN736" t="s">
        <v>733</v>
      </c>
      <c r="AO736">
        <v>35500229</v>
      </c>
      <c r="AP736" t="s">
        <v>2576</v>
      </c>
      <c r="AQ736">
        <v>142</v>
      </c>
      <c r="AR736" t="s">
        <v>3515</v>
      </c>
      <c r="AS736" t="s">
        <v>1627</v>
      </c>
      <c r="AT736" t="s">
        <v>1631</v>
      </c>
      <c r="AU736">
        <v>43311</v>
      </c>
      <c r="AV736" t="s">
        <v>3516</v>
      </c>
      <c r="AW736">
        <v>43313</v>
      </c>
      <c r="AX736" t="s">
        <v>5064</v>
      </c>
      <c r="AY736">
        <v>43223</v>
      </c>
      <c r="AZ736" t="s">
        <v>2567</v>
      </c>
      <c r="BA736" t="s">
        <v>278</v>
      </c>
      <c r="BB736" t="s">
        <v>2568</v>
      </c>
      <c r="BC736" t="s">
        <v>828</v>
      </c>
      <c r="BD736" t="s">
        <v>733</v>
      </c>
      <c r="BE736">
        <v>35500229</v>
      </c>
      <c r="BF736" t="s">
        <v>2576</v>
      </c>
      <c r="BG736">
        <v>142</v>
      </c>
      <c r="BH736" t="s">
        <v>3515</v>
      </c>
      <c r="BI736" t="s">
        <v>1627</v>
      </c>
      <c r="BJ736" t="s">
        <v>1631</v>
      </c>
      <c r="BK736">
        <v>43311</v>
      </c>
      <c r="BL736" t="s">
        <v>3516</v>
      </c>
      <c r="BM736">
        <v>43313</v>
      </c>
      <c r="BN736" t="s">
        <v>5064</v>
      </c>
      <c r="BO736">
        <v>43223</v>
      </c>
      <c r="BP736" t="s">
        <v>2567</v>
      </c>
      <c r="BQ736" t="s">
        <v>278</v>
      </c>
      <c r="BR736" t="s">
        <v>2568</v>
      </c>
      <c r="BS736" t="s">
        <v>828</v>
      </c>
      <c r="BT736" t="s">
        <v>733</v>
      </c>
      <c r="BU736">
        <v>35500229</v>
      </c>
      <c r="BV736" t="s">
        <v>2576</v>
      </c>
      <c r="BW736">
        <v>142</v>
      </c>
      <c r="BX736" t="s">
        <v>3515</v>
      </c>
      <c r="BY736" t="s">
        <v>1627</v>
      </c>
      <c r="BZ736" t="s">
        <v>1631</v>
      </c>
      <c r="CA736">
        <v>43311</v>
      </c>
      <c r="CB736" t="s">
        <v>3516</v>
      </c>
      <c r="CC736">
        <v>43313</v>
      </c>
      <c r="CD736" t="s">
        <v>5064</v>
      </c>
      <c r="CE736">
        <v>43223</v>
      </c>
      <c r="CF736" t="s">
        <v>2567</v>
      </c>
      <c r="CG736" t="s">
        <v>278</v>
      </c>
      <c r="CH736" t="s">
        <v>2568</v>
      </c>
      <c r="CI736" t="s">
        <v>828</v>
      </c>
      <c r="CJ736" t="s">
        <v>733</v>
      </c>
      <c r="CK736">
        <v>35500229</v>
      </c>
      <c r="CL736" t="s">
        <v>2576</v>
      </c>
      <c r="CM736">
        <v>142</v>
      </c>
      <c r="CN736" t="s">
        <v>3515</v>
      </c>
      <c r="CO736" t="s">
        <v>1627</v>
      </c>
      <c r="CP736" t="s">
        <v>1631</v>
      </c>
      <c r="CQ736">
        <v>43311</v>
      </c>
      <c r="CR736" t="s">
        <v>3516</v>
      </c>
      <c r="CS736">
        <v>43313</v>
      </c>
      <c r="CT736" t="s">
        <v>5064</v>
      </c>
      <c r="CU736">
        <v>43223</v>
      </c>
      <c r="CV736" t="s">
        <v>2567</v>
      </c>
      <c r="CW736" t="s">
        <v>278</v>
      </c>
      <c r="CX736" t="s">
        <v>2568</v>
      </c>
      <c r="CY736" t="s">
        <v>828</v>
      </c>
      <c r="CZ736" t="s">
        <v>733</v>
      </c>
      <c r="DA736">
        <v>35500229</v>
      </c>
      <c r="DB736" t="s">
        <v>2576</v>
      </c>
      <c r="DC736">
        <v>142</v>
      </c>
      <c r="DD736" t="s">
        <v>3515</v>
      </c>
      <c r="DE736" t="s">
        <v>1627</v>
      </c>
      <c r="DF736" t="s">
        <v>1631</v>
      </c>
      <c r="DG736">
        <v>43311</v>
      </c>
      <c r="DH736" t="s">
        <v>3516</v>
      </c>
      <c r="DI736">
        <v>43313</v>
      </c>
      <c r="DJ736" t="s">
        <v>5064</v>
      </c>
      <c r="DK736">
        <v>43223</v>
      </c>
      <c r="DL736" t="s">
        <v>2567</v>
      </c>
      <c r="DM736" t="s">
        <v>278</v>
      </c>
      <c r="DN736" t="s">
        <v>2568</v>
      </c>
      <c r="DO736" t="s">
        <v>828</v>
      </c>
      <c r="DP736" t="s">
        <v>733</v>
      </c>
      <c r="DQ736">
        <v>35500229</v>
      </c>
      <c r="DR736" t="s">
        <v>2576</v>
      </c>
      <c r="DS736">
        <v>142</v>
      </c>
      <c r="DT736" t="s">
        <v>3515</v>
      </c>
      <c r="DU736" t="s">
        <v>1627</v>
      </c>
      <c r="DV736" t="s">
        <v>1631</v>
      </c>
      <c r="DW736">
        <v>43311</v>
      </c>
      <c r="DX736" t="s">
        <v>3516</v>
      </c>
      <c r="DY736">
        <v>43313</v>
      </c>
      <c r="DZ736" t="s">
        <v>5064</v>
      </c>
      <c r="EA736">
        <v>43223</v>
      </c>
      <c r="EB736" t="s">
        <v>2567</v>
      </c>
      <c r="EC736" t="s">
        <v>278</v>
      </c>
      <c r="ED736" t="s">
        <v>2568</v>
      </c>
      <c r="EE736" t="s">
        <v>828</v>
      </c>
      <c r="EF736" t="s">
        <v>733</v>
      </c>
      <c r="EG736">
        <v>35500229</v>
      </c>
      <c r="EH736" t="s">
        <v>2576</v>
      </c>
      <c r="EI736">
        <v>142</v>
      </c>
      <c r="EJ736" t="s">
        <v>3515</v>
      </c>
      <c r="EK736" t="s">
        <v>1627</v>
      </c>
      <c r="EL736" t="s">
        <v>1631</v>
      </c>
      <c r="EM736">
        <v>43311</v>
      </c>
      <c r="EN736" t="s">
        <v>3516</v>
      </c>
      <c r="EO736">
        <v>43313</v>
      </c>
      <c r="EP736" t="s">
        <v>5064</v>
      </c>
      <c r="EQ736">
        <v>43223</v>
      </c>
      <c r="ER736" t="s">
        <v>2567</v>
      </c>
      <c r="ES736" t="s">
        <v>278</v>
      </c>
      <c r="ET736" t="s">
        <v>2568</v>
      </c>
      <c r="EU736" t="s">
        <v>828</v>
      </c>
      <c r="EV736" t="s">
        <v>733</v>
      </c>
      <c r="EW736">
        <v>35500229</v>
      </c>
      <c r="EX736" t="s">
        <v>2576</v>
      </c>
      <c r="EY736">
        <v>142</v>
      </c>
      <c r="EZ736" t="s">
        <v>3515</v>
      </c>
      <c r="FA736" t="s">
        <v>1627</v>
      </c>
      <c r="FB736" t="s">
        <v>1631</v>
      </c>
      <c r="FC736">
        <v>43311</v>
      </c>
      <c r="FD736" t="s">
        <v>3516</v>
      </c>
      <c r="FE736">
        <v>43313</v>
      </c>
      <c r="FF736" t="s">
        <v>5064</v>
      </c>
      <c r="FG736">
        <v>43223</v>
      </c>
      <c r="FH736" t="s">
        <v>2567</v>
      </c>
      <c r="FI736" t="s">
        <v>278</v>
      </c>
      <c r="FJ736" t="s">
        <v>2568</v>
      </c>
      <c r="FK736" t="s">
        <v>828</v>
      </c>
      <c r="FL736" t="s">
        <v>733</v>
      </c>
      <c r="FM736">
        <v>35500229</v>
      </c>
      <c r="FN736" t="s">
        <v>2576</v>
      </c>
      <c r="FO736">
        <v>142</v>
      </c>
      <c r="FP736" t="s">
        <v>3515</v>
      </c>
      <c r="FQ736" t="s">
        <v>1627</v>
      </c>
      <c r="FR736" t="s">
        <v>1631</v>
      </c>
      <c r="FS736">
        <v>43311</v>
      </c>
      <c r="FT736" t="s">
        <v>3516</v>
      </c>
      <c r="FU736">
        <v>43313</v>
      </c>
      <c r="FV736" t="s">
        <v>5064</v>
      </c>
      <c r="FW736">
        <v>43223</v>
      </c>
      <c r="FX736" t="s">
        <v>2567</v>
      </c>
      <c r="FY736" t="s">
        <v>278</v>
      </c>
      <c r="FZ736" t="s">
        <v>2568</v>
      </c>
      <c r="GA736" t="s">
        <v>828</v>
      </c>
      <c r="GB736" t="s">
        <v>733</v>
      </c>
      <c r="GC736">
        <v>35500229</v>
      </c>
      <c r="GD736" t="s">
        <v>2576</v>
      </c>
      <c r="GE736">
        <v>142</v>
      </c>
      <c r="GF736" t="s">
        <v>3515</v>
      </c>
      <c r="GG736" t="s">
        <v>1627</v>
      </c>
      <c r="GH736" t="s">
        <v>1631</v>
      </c>
      <c r="GI736">
        <v>43311</v>
      </c>
      <c r="GJ736" t="s">
        <v>3516</v>
      </c>
      <c r="GK736">
        <v>43313</v>
      </c>
      <c r="GL736" t="s">
        <v>5064</v>
      </c>
      <c r="GM736">
        <v>43223</v>
      </c>
      <c r="GN736" t="s">
        <v>2567</v>
      </c>
      <c r="GO736" t="s">
        <v>278</v>
      </c>
      <c r="GP736" t="s">
        <v>2568</v>
      </c>
      <c r="GQ736" t="s">
        <v>828</v>
      </c>
      <c r="GR736" t="s">
        <v>733</v>
      </c>
      <c r="GS736">
        <v>35500229</v>
      </c>
      <c r="GT736" t="s">
        <v>2576</v>
      </c>
      <c r="GU736">
        <v>142</v>
      </c>
      <c r="GV736" t="s">
        <v>3515</v>
      </c>
      <c r="GW736" t="s">
        <v>1627</v>
      </c>
      <c r="GX736" t="s">
        <v>1631</v>
      </c>
      <c r="GY736">
        <v>43311</v>
      </c>
      <c r="GZ736" t="s">
        <v>3516</v>
      </c>
      <c r="HA736">
        <v>43313</v>
      </c>
      <c r="HB736" t="s">
        <v>5064</v>
      </c>
      <c r="HC736">
        <v>43223</v>
      </c>
      <c r="HD736" t="s">
        <v>2567</v>
      </c>
      <c r="HE736" t="s">
        <v>278</v>
      </c>
      <c r="HF736" t="s">
        <v>2568</v>
      </c>
      <c r="HG736" t="s">
        <v>828</v>
      </c>
      <c r="HH736" t="s">
        <v>733</v>
      </c>
      <c r="HI736">
        <v>35500229</v>
      </c>
      <c r="HJ736" t="s">
        <v>2576</v>
      </c>
      <c r="HK736">
        <v>142</v>
      </c>
      <c r="HL736" t="s">
        <v>3515</v>
      </c>
      <c r="HM736" t="s">
        <v>1627</v>
      </c>
      <c r="HN736" t="s">
        <v>1631</v>
      </c>
      <c r="HO736">
        <v>43311</v>
      </c>
      <c r="HP736" t="s">
        <v>3516</v>
      </c>
      <c r="HQ736">
        <v>43313</v>
      </c>
      <c r="HR736" t="s">
        <v>5064</v>
      </c>
      <c r="HS736">
        <v>43223</v>
      </c>
      <c r="HT736" t="s">
        <v>2567</v>
      </c>
      <c r="HU736" t="s">
        <v>278</v>
      </c>
      <c r="HV736" t="s">
        <v>2568</v>
      </c>
      <c r="HW736" t="s">
        <v>828</v>
      </c>
      <c r="HX736" t="s">
        <v>733</v>
      </c>
      <c r="HY736">
        <v>35500229</v>
      </c>
      <c r="HZ736" t="s">
        <v>2576</v>
      </c>
      <c r="IA736">
        <v>142</v>
      </c>
      <c r="IB736" t="s">
        <v>3515</v>
      </c>
      <c r="IC736" t="s">
        <v>1627</v>
      </c>
      <c r="ID736" t="s">
        <v>1631</v>
      </c>
      <c r="IE736">
        <v>43311</v>
      </c>
      <c r="IF736" t="s">
        <v>3516</v>
      </c>
      <c r="IG736">
        <v>43313</v>
      </c>
      <c r="IH736" t="s">
        <v>5064</v>
      </c>
      <c r="II736">
        <v>43223</v>
      </c>
      <c r="IJ736" t="s">
        <v>2567</v>
      </c>
      <c r="IK736" t="s">
        <v>278</v>
      </c>
      <c r="IL736" t="s">
        <v>2568</v>
      </c>
      <c r="IM736" t="s">
        <v>828</v>
      </c>
      <c r="IN736" t="s">
        <v>733</v>
      </c>
      <c r="IO736">
        <v>35500229</v>
      </c>
      <c r="IP736" t="s">
        <v>2576</v>
      </c>
      <c r="IQ736">
        <v>142</v>
      </c>
      <c r="IR736" t="s">
        <v>3515</v>
      </c>
      <c r="IS736" t="s">
        <v>1627</v>
      </c>
      <c r="IT736" t="s">
        <v>1631</v>
      </c>
      <c r="IU736">
        <v>43311</v>
      </c>
      <c r="IV736" t="s">
        <v>3516</v>
      </c>
    </row>
    <row r="737" spans="1:256" x14ac:dyDescent="0.25">
      <c r="A737" s="289">
        <v>43338</v>
      </c>
      <c r="B737" t="s">
        <v>5064</v>
      </c>
      <c r="C737" s="289">
        <v>43248</v>
      </c>
      <c r="D737" t="s">
        <v>3026</v>
      </c>
      <c r="E737" t="s">
        <v>278</v>
      </c>
      <c r="F737" t="s">
        <v>2608</v>
      </c>
      <c r="G737" t="s">
        <v>828</v>
      </c>
      <c r="H737" t="s">
        <v>733</v>
      </c>
      <c r="I737">
        <v>35500234</v>
      </c>
      <c r="J737" t="s">
        <v>3036</v>
      </c>
      <c r="K737">
        <v>142</v>
      </c>
      <c r="L737" t="s">
        <v>3687</v>
      </c>
      <c r="M737" t="s">
        <v>1627</v>
      </c>
      <c r="N737" t="s">
        <v>1631</v>
      </c>
      <c r="O737" s="289">
        <v>43316</v>
      </c>
      <c r="P737" t="s">
        <v>3688</v>
      </c>
      <c r="Q737">
        <v>43338</v>
      </c>
      <c r="R737" t="s">
        <v>5064</v>
      </c>
      <c r="S737">
        <v>43248</v>
      </c>
      <c r="T737" t="s">
        <v>3026</v>
      </c>
      <c r="U737" t="s">
        <v>278</v>
      </c>
      <c r="V737" t="s">
        <v>2608</v>
      </c>
      <c r="W737" t="s">
        <v>828</v>
      </c>
      <c r="X737" t="s">
        <v>733</v>
      </c>
      <c r="Y737">
        <v>35500234</v>
      </c>
      <c r="Z737" t="s">
        <v>3036</v>
      </c>
      <c r="AA737">
        <v>142</v>
      </c>
      <c r="AB737" t="s">
        <v>3687</v>
      </c>
      <c r="AC737" t="s">
        <v>1627</v>
      </c>
      <c r="AD737" t="s">
        <v>1631</v>
      </c>
      <c r="AE737">
        <v>43316</v>
      </c>
      <c r="AF737" t="s">
        <v>3688</v>
      </c>
      <c r="AG737">
        <v>43338</v>
      </c>
      <c r="AH737" t="s">
        <v>5064</v>
      </c>
      <c r="AI737">
        <v>43248</v>
      </c>
      <c r="AJ737" t="s">
        <v>3026</v>
      </c>
      <c r="AK737" t="s">
        <v>278</v>
      </c>
      <c r="AL737" t="s">
        <v>2608</v>
      </c>
      <c r="AM737" t="s">
        <v>828</v>
      </c>
      <c r="AN737" t="s">
        <v>733</v>
      </c>
      <c r="AO737">
        <v>35500234</v>
      </c>
      <c r="AP737" t="s">
        <v>3036</v>
      </c>
      <c r="AQ737">
        <v>142</v>
      </c>
      <c r="AR737" t="s">
        <v>3687</v>
      </c>
      <c r="AS737" t="s">
        <v>1627</v>
      </c>
      <c r="AT737" t="s">
        <v>1631</v>
      </c>
      <c r="AU737">
        <v>43316</v>
      </c>
      <c r="AV737" t="s">
        <v>3688</v>
      </c>
      <c r="AW737">
        <v>43338</v>
      </c>
      <c r="AX737" t="s">
        <v>5064</v>
      </c>
      <c r="AY737">
        <v>43248</v>
      </c>
      <c r="AZ737" t="s">
        <v>3026</v>
      </c>
      <c r="BA737" t="s">
        <v>278</v>
      </c>
      <c r="BB737" t="s">
        <v>2608</v>
      </c>
      <c r="BC737" t="s">
        <v>828</v>
      </c>
      <c r="BD737" t="s">
        <v>733</v>
      </c>
      <c r="BE737">
        <v>35500234</v>
      </c>
      <c r="BF737" t="s">
        <v>3036</v>
      </c>
      <c r="BG737">
        <v>142</v>
      </c>
      <c r="BH737" t="s">
        <v>3687</v>
      </c>
      <c r="BI737" t="s">
        <v>1627</v>
      </c>
      <c r="BJ737" t="s">
        <v>1631</v>
      </c>
      <c r="BK737">
        <v>43316</v>
      </c>
      <c r="BL737" t="s">
        <v>3688</v>
      </c>
      <c r="BM737">
        <v>43338</v>
      </c>
      <c r="BN737" t="s">
        <v>5064</v>
      </c>
      <c r="BO737">
        <v>43248</v>
      </c>
      <c r="BP737" t="s">
        <v>3026</v>
      </c>
      <c r="BQ737" t="s">
        <v>278</v>
      </c>
      <c r="BR737" t="s">
        <v>2608</v>
      </c>
      <c r="BS737" t="s">
        <v>828</v>
      </c>
      <c r="BT737" t="s">
        <v>733</v>
      </c>
      <c r="BU737">
        <v>35500234</v>
      </c>
      <c r="BV737" t="s">
        <v>3036</v>
      </c>
      <c r="BW737">
        <v>142</v>
      </c>
      <c r="BX737" t="s">
        <v>3687</v>
      </c>
      <c r="BY737" t="s">
        <v>1627</v>
      </c>
      <c r="BZ737" t="s">
        <v>1631</v>
      </c>
      <c r="CA737">
        <v>43316</v>
      </c>
      <c r="CB737" t="s">
        <v>3688</v>
      </c>
      <c r="CC737">
        <v>43338</v>
      </c>
      <c r="CD737" t="s">
        <v>5064</v>
      </c>
      <c r="CE737">
        <v>43248</v>
      </c>
      <c r="CF737" t="s">
        <v>3026</v>
      </c>
      <c r="CG737" t="s">
        <v>278</v>
      </c>
      <c r="CH737" t="s">
        <v>2608</v>
      </c>
      <c r="CI737" t="s">
        <v>828</v>
      </c>
      <c r="CJ737" t="s">
        <v>733</v>
      </c>
      <c r="CK737">
        <v>35500234</v>
      </c>
      <c r="CL737" t="s">
        <v>3036</v>
      </c>
      <c r="CM737">
        <v>142</v>
      </c>
      <c r="CN737" t="s">
        <v>3687</v>
      </c>
      <c r="CO737" t="s">
        <v>1627</v>
      </c>
      <c r="CP737" t="s">
        <v>1631</v>
      </c>
      <c r="CQ737">
        <v>43316</v>
      </c>
      <c r="CR737" t="s">
        <v>3688</v>
      </c>
      <c r="CS737">
        <v>43338</v>
      </c>
      <c r="CT737" t="s">
        <v>5064</v>
      </c>
      <c r="CU737">
        <v>43248</v>
      </c>
      <c r="CV737" t="s">
        <v>3026</v>
      </c>
      <c r="CW737" t="s">
        <v>278</v>
      </c>
      <c r="CX737" t="s">
        <v>2608</v>
      </c>
      <c r="CY737" t="s">
        <v>828</v>
      </c>
      <c r="CZ737" t="s">
        <v>733</v>
      </c>
      <c r="DA737">
        <v>35500234</v>
      </c>
      <c r="DB737" t="s">
        <v>3036</v>
      </c>
      <c r="DC737">
        <v>142</v>
      </c>
      <c r="DD737" t="s">
        <v>3687</v>
      </c>
      <c r="DE737" t="s">
        <v>1627</v>
      </c>
      <c r="DF737" t="s">
        <v>1631</v>
      </c>
      <c r="DG737">
        <v>43316</v>
      </c>
      <c r="DH737" t="s">
        <v>3688</v>
      </c>
      <c r="DI737">
        <v>43338</v>
      </c>
      <c r="DJ737" t="s">
        <v>5064</v>
      </c>
      <c r="DK737">
        <v>43248</v>
      </c>
      <c r="DL737" t="s">
        <v>3026</v>
      </c>
      <c r="DM737" t="s">
        <v>278</v>
      </c>
      <c r="DN737" t="s">
        <v>2608</v>
      </c>
      <c r="DO737" t="s">
        <v>828</v>
      </c>
      <c r="DP737" t="s">
        <v>733</v>
      </c>
      <c r="DQ737">
        <v>35500234</v>
      </c>
      <c r="DR737" t="s">
        <v>3036</v>
      </c>
      <c r="DS737">
        <v>142</v>
      </c>
      <c r="DT737" t="s">
        <v>3687</v>
      </c>
      <c r="DU737" t="s">
        <v>1627</v>
      </c>
      <c r="DV737" t="s">
        <v>1631</v>
      </c>
      <c r="DW737">
        <v>43316</v>
      </c>
      <c r="DX737" t="s">
        <v>3688</v>
      </c>
      <c r="DY737">
        <v>43338</v>
      </c>
      <c r="DZ737" t="s">
        <v>5064</v>
      </c>
      <c r="EA737">
        <v>43248</v>
      </c>
      <c r="EB737" t="s">
        <v>3026</v>
      </c>
      <c r="EC737" t="s">
        <v>278</v>
      </c>
      <c r="ED737" t="s">
        <v>2608</v>
      </c>
      <c r="EE737" t="s">
        <v>828</v>
      </c>
      <c r="EF737" t="s">
        <v>733</v>
      </c>
      <c r="EG737">
        <v>35500234</v>
      </c>
      <c r="EH737" t="s">
        <v>3036</v>
      </c>
      <c r="EI737">
        <v>142</v>
      </c>
      <c r="EJ737" t="s">
        <v>3687</v>
      </c>
      <c r="EK737" t="s">
        <v>1627</v>
      </c>
      <c r="EL737" t="s">
        <v>1631</v>
      </c>
      <c r="EM737">
        <v>43316</v>
      </c>
      <c r="EN737" t="s">
        <v>3688</v>
      </c>
      <c r="EO737">
        <v>43338</v>
      </c>
      <c r="EP737" t="s">
        <v>5064</v>
      </c>
      <c r="EQ737">
        <v>43248</v>
      </c>
      <c r="ER737" t="s">
        <v>3026</v>
      </c>
      <c r="ES737" t="s">
        <v>278</v>
      </c>
      <c r="ET737" t="s">
        <v>2608</v>
      </c>
      <c r="EU737" t="s">
        <v>828</v>
      </c>
      <c r="EV737" t="s">
        <v>733</v>
      </c>
      <c r="EW737">
        <v>35500234</v>
      </c>
      <c r="EX737" t="s">
        <v>3036</v>
      </c>
      <c r="EY737">
        <v>142</v>
      </c>
      <c r="EZ737" t="s">
        <v>3687</v>
      </c>
      <c r="FA737" t="s">
        <v>1627</v>
      </c>
      <c r="FB737" t="s">
        <v>1631</v>
      </c>
      <c r="FC737">
        <v>43316</v>
      </c>
      <c r="FD737" t="s">
        <v>3688</v>
      </c>
      <c r="FE737">
        <v>43338</v>
      </c>
      <c r="FF737" t="s">
        <v>5064</v>
      </c>
      <c r="FG737">
        <v>43248</v>
      </c>
      <c r="FH737" t="s">
        <v>3026</v>
      </c>
      <c r="FI737" t="s">
        <v>278</v>
      </c>
      <c r="FJ737" t="s">
        <v>2608</v>
      </c>
      <c r="FK737" t="s">
        <v>828</v>
      </c>
      <c r="FL737" t="s">
        <v>733</v>
      </c>
      <c r="FM737">
        <v>35500234</v>
      </c>
      <c r="FN737" t="s">
        <v>3036</v>
      </c>
      <c r="FO737">
        <v>142</v>
      </c>
      <c r="FP737" t="s">
        <v>3687</v>
      </c>
      <c r="FQ737" t="s">
        <v>1627</v>
      </c>
      <c r="FR737" t="s">
        <v>1631</v>
      </c>
      <c r="FS737">
        <v>43316</v>
      </c>
      <c r="FT737" t="s">
        <v>3688</v>
      </c>
      <c r="FU737">
        <v>43338</v>
      </c>
      <c r="FV737" t="s">
        <v>5064</v>
      </c>
      <c r="FW737">
        <v>43248</v>
      </c>
      <c r="FX737" t="s">
        <v>3026</v>
      </c>
      <c r="FY737" t="s">
        <v>278</v>
      </c>
      <c r="FZ737" t="s">
        <v>2608</v>
      </c>
      <c r="GA737" t="s">
        <v>828</v>
      </c>
      <c r="GB737" t="s">
        <v>733</v>
      </c>
      <c r="GC737">
        <v>35500234</v>
      </c>
      <c r="GD737" t="s">
        <v>3036</v>
      </c>
      <c r="GE737">
        <v>142</v>
      </c>
      <c r="GF737" t="s">
        <v>3687</v>
      </c>
      <c r="GG737" t="s">
        <v>1627</v>
      </c>
      <c r="GH737" t="s">
        <v>1631</v>
      </c>
      <c r="GI737">
        <v>43316</v>
      </c>
      <c r="GJ737" t="s">
        <v>3688</v>
      </c>
      <c r="GK737">
        <v>43338</v>
      </c>
      <c r="GL737" t="s">
        <v>5064</v>
      </c>
      <c r="GM737">
        <v>43248</v>
      </c>
      <c r="GN737" t="s">
        <v>3026</v>
      </c>
      <c r="GO737" t="s">
        <v>278</v>
      </c>
      <c r="GP737" t="s">
        <v>2608</v>
      </c>
      <c r="GQ737" t="s">
        <v>828</v>
      </c>
      <c r="GR737" t="s">
        <v>733</v>
      </c>
      <c r="GS737">
        <v>35500234</v>
      </c>
      <c r="GT737" t="s">
        <v>3036</v>
      </c>
      <c r="GU737">
        <v>142</v>
      </c>
      <c r="GV737" t="s">
        <v>3687</v>
      </c>
      <c r="GW737" t="s">
        <v>1627</v>
      </c>
      <c r="GX737" t="s">
        <v>1631</v>
      </c>
      <c r="GY737">
        <v>43316</v>
      </c>
      <c r="GZ737" t="s">
        <v>3688</v>
      </c>
      <c r="HA737">
        <v>43338</v>
      </c>
      <c r="HB737" t="s">
        <v>5064</v>
      </c>
      <c r="HC737">
        <v>43248</v>
      </c>
      <c r="HD737" t="s">
        <v>3026</v>
      </c>
      <c r="HE737" t="s">
        <v>278</v>
      </c>
      <c r="HF737" t="s">
        <v>2608</v>
      </c>
      <c r="HG737" t="s">
        <v>828</v>
      </c>
      <c r="HH737" t="s">
        <v>733</v>
      </c>
      <c r="HI737">
        <v>35500234</v>
      </c>
      <c r="HJ737" t="s">
        <v>3036</v>
      </c>
      <c r="HK737">
        <v>142</v>
      </c>
      <c r="HL737" t="s">
        <v>3687</v>
      </c>
      <c r="HM737" t="s">
        <v>1627</v>
      </c>
      <c r="HN737" t="s">
        <v>1631</v>
      </c>
      <c r="HO737">
        <v>43316</v>
      </c>
      <c r="HP737" t="s">
        <v>3688</v>
      </c>
      <c r="HQ737">
        <v>43338</v>
      </c>
      <c r="HR737" t="s">
        <v>5064</v>
      </c>
      <c r="HS737">
        <v>43248</v>
      </c>
      <c r="HT737" t="s">
        <v>3026</v>
      </c>
      <c r="HU737" t="s">
        <v>278</v>
      </c>
      <c r="HV737" t="s">
        <v>2608</v>
      </c>
      <c r="HW737" t="s">
        <v>828</v>
      </c>
      <c r="HX737" t="s">
        <v>733</v>
      </c>
      <c r="HY737">
        <v>35500234</v>
      </c>
      <c r="HZ737" t="s">
        <v>3036</v>
      </c>
      <c r="IA737">
        <v>142</v>
      </c>
      <c r="IB737" t="s">
        <v>3687</v>
      </c>
      <c r="IC737" t="s">
        <v>1627</v>
      </c>
      <c r="ID737" t="s">
        <v>1631</v>
      </c>
      <c r="IE737">
        <v>43316</v>
      </c>
      <c r="IF737" t="s">
        <v>3688</v>
      </c>
      <c r="IG737">
        <v>43338</v>
      </c>
      <c r="IH737" t="s">
        <v>5064</v>
      </c>
      <c r="II737">
        <v>43248</v>
      </c>
      <c r="IJ737" t="s">
        <v>3026</v>
      </c>
      <c r="IK737" t="s">
        <v>278</v>
      </c>
      <c r="IL737" t="s">
        <v>2608</v>
      </c>
      <c r="IM737" t="s">
        <v>828</v>
      </c>
      <c r="IN737" t="s">
        <v>733</v>
      </c>
      <c r="IO737">
        <v>35500234</v>
      </c>
      <c r="IP737" t="s">
        <v>3036</v>
      </c>
      <c r="IQ737">
        <v>142</v>
      </c>
      <c r="IR737" t="s">
        <v>3687</v>
      </c>
      <c r="IS737" t="s">
        <v>1627</v>
      </c>
      <c r="IT737" t="s">
        <v>1631</v>
      </c>
      <c r="IU737">
        <v>43316</v>
      </c>
      <c r="IV737" t="s">
        <v>3688</v>
      </c>
    </row>
    <row r="738" spans="1:256" x14ac:dyDescent="0.25">
      <c r="A738" s="289">
        <v>43322</v>
      </c>
      <c r="B738" t="s">
        <v>5064</v>
      </c>
      <c r="C738" s="289">
        <v>43232</v>
      </c>
      <c r="D738" t="s">
        <v>2716</v>
      </c>
      <c r="E738" t="s">
        <v>278</v>
      </c>
      <c r="F738" t="s">
        <v>2715</v>
      </c>
      <c r="G738" t="s">
        <v>828</v>
      </c>
      <c r="H738" t="s">
        <v>733</v>
      </c>
      <c r="I738">
        <v>35500233</v>
      </c>
      <c r="J738" t="s">
        <v>1250</v>
      </c>
      <c r="K738">
        <v>142</v>
      </c>
      <c r="L738" t="s">
        <v>3716</v>
      </c>
      <c r="M738" t="s">
        <v>1627</v>
      </c>
      <c r="N738" t="s">
        <v>1638</v>
      </c>
      <c r="O738" s="289">
        <v>43319</v>
      </c>
      <c r="P738" t="s">
        <v>3717</v>
      </c>
      <c r="Q738">
        <v>43322</v>
      </c>
      <c r="R738" t="s">
        <v>5064</v>
      </c>
      <c r="S738">
        <v>43232</v>
      </c>
      <c r="T738" t="s">
        <v>2716</v>
      </c>
      <c r="U738" t="s">
        <v>278</v>
      </c>
      <c r="V738" t="s">
        <v>2715</v>
      </c>
      <c r="W738" t="s">
        <v>828</v>
      </c>
      <c r="X738" t="s">
        <v>733</v>
      </c>
      <c r="Y738">
        <v>35500233</v>
      </c>
      <c r="Z738" t="s">
        <v>1250</v>
      </c>
      <c r="AA738">
        <v>142</v>
      </c>
      <c r="AB738" t="s">
        <v>3716</v>
      </c>
      <c r="AC738" t="s">
        <v>1627</v>
      </c>
      <c r="AD738" t="s">
        <v>1638</v>
      </c>
      <c r="AE738">
        <v>43319</v>
      </c>
      <c r="AF738" t="s">
        <v>3717</v>
      </c>
      <c r="AG738">
        <v>43322</v>
      </c>
      <c r="AH738" t="s">
        <v>5064</v>
      </c>
      <c r="AI738">
        <v>43232</v>
      </c>
      <c r="AJ738" t="s">
        <v>2716</v>
      </c>
      <c r="AK738" t="s">
        <v>278</v>
      </c>
      <c r="AL738" t="s">
        <v>2715</v>
      </c>
      <c r="AM738" t="s">
        <v>828</v>
      </c>
      <c r="AN738" t="s">
        <v>733</v>
      </c>
      <c r="AO738">
        <v>35500233</v>
      </c>
      <c r="AP738" t="s">
        <v>1250</v>
      </c>
      <c r="AQ738">
        <v>142</v>
      </c>
      <c r="AR738" t="s">
        <v>3716</v>
      </c>
      <c r="AS738" t="s">
        <v>1627</v>
      </c>
      <c r="AT738" t="s">
        <v>1638</v>
      </c>
      <c r="AU738">
        <v>43319</v>
      </c>
      <c r="AV738" t="s">
        <v>3717</v>
      </c>
      <c r="AW738">
        <v>43322</v>
      </c>
      <c r="AX738" t="s">
        <v>5064</v>
      </c>
      <c r="AY738">
        <v>43232</v>
      </c>
      <c r="AZ738" t="s">
        <v>2716</v>
      </c>
      <c r="BA738" t="s">
        <v>278</v>
      </c>
      <c r="BB738" t="s">
        <v>2715</v>
      </c>
      <c r="BC738" t="s">
        <v>828</v>
      </c>
      <c r="BD738" t="s">
        <v>733</v>
      </c>
      <c r="BE738">
        <v>35500233</v>
      </c>
      <c r="BF738" t="s">
        <v>1250</v>
      </c>
      <c r="BG738">
        <v>142</v>
      </c>
      <c r="BH738" t="s">
        <v>3716</v>
      </c>
      <c r="BI738" t="s">
        <v>1627</v>
      </c>
      <c r="BJ738" t="s">
        <v>1638</v>
      </c>
      <c r="BK738">
        <v>43319</v>
      </c>
      <c r="BL738" t="s">
        <v>3717</v>
      </c>
      <c r="BM738">
        <v>43322</v>
      </c>
      <c r="BN738" t="s">
        <v>5064</v>
      </c>
      <c r="BO738">
        <v>43232</v>
      </c>
      <c r="BP738" t="s">
        <v>2716</v>
      </c>
      <c r="BQ738" t="s">
        <v>278</v>
      </c>
      <c r="BR738" t="s">
        <v>2715</v>
      </c>
      <c r="BS738" t="s">
        <v>828</v>
      </c>
      <c r="BT738" t="s">
        <v>733</v>
      </c>
      <c r="BU738">
        <v>35500233</v>
      </c>
      <c r="BV738" t="s">
        <v>1250</v>
      </c>
      <c r="BW738">
        <v>142</v>
      </c>
      <c r="BX738" t="s">
        <v>3716</v>
      </c>
      <c r="BY738" t="s">
        <v>1627</v>
      </c>
      <c r="BZ738" t="s">
        <v>1638</v>
      </c>
      <c r="CA738">
        <v>43319</v>
      </c>
      <c r="CB738" t="s">
        <v>3717</v>
      </c>
      <c r="CC738">
        <v>43322</v>
      </c>
      <c r="CD738" t="s">
        <v>5064</v>
      </c>
      <c r="CE738">
        <v>43232</v>
      </c>
      <c r="CF738" t="s">
        <v>2716</v>
      </c>
      <c r="CG738" t="s">
        <v>278</v>
      </c>
      <c r="CH738" t="s">
        <v>2715</v>
      </c>
      <c r="CI738" t="s">
        <v>828</v>
      </c>
      <c r="CJ738" t="s">
        <v>733</v>
      </c>
      <c r="CK738">
        <v>35500233</v>
      </c>
      <c r="CL738" t="s">
        <v>1250</v>
      </c>
      <c r="CM738">
        <v>142</v>
      </c>
      <c r="CN738" t="s">
        <v>3716</v>
      </c>
      <c r="CO738" t="s">
        <v>1627</v>
      </c>
      <c r="CP738" t="s">
        <v>1638</v>
      </c>
      <c r="CQ738">
        <v>43319</v>
      </c>
      <c r="CR738" t="s">
        <v>3717</v>
      </c>
      <c r="CS738">
        <v>43322</v>
      </c>
      <c r="CT738" t="s">
        <v>5064</v>
      </c>
      <c r="CU738">
        <v>43232</v>
      </c>
      <c r="CV738" t="s">
        <v>2716</v>
      </c>
      <c r="CW738" t="s">
        <v>278</v>
      </c>
      <c r="CX738" t="s">
        <v>2715</v>
      </c>
      <c r="CY738" t="s">
        <v>828</v>
      </c>
      <c r="CZ738" t="s">
        <v>733</v>
      </c>
      <c r="DA738">
        <v>35500233</v>
      </c>
      <c r="DB738" t="s">
        <v>1250</v>
      </c>
      <c r="DC738">
        <v>142</v>
      </c>
      <c r="DD738" t="s">
        <v>3716</v>
      </c>
      <c r="DE738" t="s">
        <v>1627</v>
      </c>
      <c r="DF738" t="s">
        <v>1638</v>
      </c>
      <c r="DG738">
        <v>43319</v>
      </c>
      <c r="DH738" t="s">
        <v>3717</v>
      </c>
      <c r="DI738">
        <v>43322</v>
      </c>
      <c r="DJ738" t="s">
        <v>5064</v>
      </c>
      <c r="DK738">
        <v>43232</v>
      </c>
      <c r="DL738" t="s">
        <v>2716</v>
      </c>
      <c r="DM738" t="s">
        <v>278</v>
      </c>
      <c r="DN738" t="s">
        <v>2715</v>
      </c>
      <c r="DO738" t="s">
        <v>828</v>
      </c>
      <c r="DP738" t="s">
        <v>733</v>
      </c>
      <c r="DQ738">
        <v>35500233</v>
      </c>
      <c r="DR738" t="s">
        <v>1250</v>
      </c>
      <c r="DS738">
        <v>142</v>
      </c>
      <c r="DT738" t="s">
        <v>3716</v>
      </c>
      <c r="DU738" t="s">
        <v>1627</v>
      </c>
      <c r="DV738" t="s">
        <v>1638</v>
      </c>
      <c r="DW738">
        <v>43319</v>
      </c>
      <c r="DX738" t="s">
        <v>3717</v>
      </c>
      <c r="DY738">
        <v>43322</v>
      </c>
      <c r="DZ738" t="s">
        <v>5064</v>
      </c>
      <c r="EA738">
        <v>43232</v>
      </c>
      <c r="EB738" t="s">
        <v>2716</v>
      </c>
      <c r="EC738" t="s">
        <v>278</v>
      </c>
      <c r="ED738" t="s">
        <v>2715</v>
      </c>
      <c r="EE738" t="s">
        <v>828</v>
      </c>
      <c r="EF738" t="s">
        <v>733</v>
      </c>
      <c r="EG738">
        <v>35500233</v>
      </c>
      <c r="EH738" t="s">
        <v>1250</v>
      </c>
      <c r="EI738">
        <v>142</v>
      </c>
      <c r="EJ738" t="s">
        <v>3716</v>
      </c>
      <c r="EK738" t="s">
        <v>1627</v>
      </c>
      <c r="EL738" t="s">
        <v>1638</v>
      </c>
      <c r="EM738">
        <v>43319</v>
      </c>
      <c r="EN738" t="s">
        <v>3717</v>
      </c>
      <c r="EO738">
        <v>43322</v>
      </c>
      <c r="EP738" t="s">
        <v>5064</v>
      </c>
      <c r="EQ738">
        <v>43232</v>
      </c>
      <c r="ER738" t="s">
        <v>2716</v>
      </c>
      <c r="ES738" t="s">
        <v>278</v>
      </c>
      <c r="ET738" t="s">
        <v>2715</v>
      </c>
      <c r="EU738" t="s">
        <v>828</v>
      </c>
      <c r="EV738" t="s">
        <v>733</v>
      </c>
      <c r="EW738">
        <v>35500233</v>
      </c>
      <c r="EX738" t="s">
        <v>1250</v>
      </c>
      <c r="EY738">
        <v>142</v>
      </c>
      <c r="EZ738" t="s">
        <v>3716</v>
      </c>
      <c r="FA738" t="s">
        <v>1627</v>
      </c>
      <c r="FB738" t="s">
        <v>1638</v>
      </c>
      <c r="FC738">
        <v>43319</v>
      </c>
      <c r="FD738" t="s">
        <v>3717</v>
      </c>
      <c r="FE738">
        <v>43322</v>
      </c>
      <c r="FF738" t="s">
        <v>5064</v>
      </c>
      <c r="FG738">
        <v>43232</v>
      </c>
      <c r="FH738" t="s">
        <v>2716</v>
      </c>
      <c r="FI738" t="s">
        <v>278</v>
      </c>
      <c r="FJ738" t="s">
        <v>2715</v>
      </c>
      <c r="FK738" t="s">
        <v>828</v>
      </c>
      <c r="FL738" t="s">
        <v>733</v>
      </c>
      <c r="FM738">
        <v>35500233</v>
      </c>
      <c r="FN738" t="s">
        <v>1250</v>
      </c>
      <c r="FO738">
        <v>142</v>
      </c>
      <c r="FP738" t="s">
        <v>3716</v>
      </c>
      <c r="FQ738" t="s">
        <v>1627</v>
      </c>
      <c r="FR738" t="s">
        <v>1638</v>
      </c>
      <c r="FS738">
        <v>43319</v>
      </c>
      <c r="FT738" t="s">
        <v>3717</v>
      </c>
      <c r="FU738">
        <v>43322</v>
      </c>
      <c r="FV738" t="s">
        <v>5064</v>
      </c>
      <c r="FW738">
        <v>43232</v>
      </c>
      <c r="FX738" t="s">
        <v>2716</v>
      </c>
      <c r="FY738" t="s">
        <v>278</v>
      </c>
      <c r="FZ738" t="s">
        <v>2715</v>
      </c>
      <c r="GA738" t="s">
        <v>828</v>
      </c>
      <c r="GB738" t="s">
        <v>733</v>
      </c>
      <c r="GC738">
        <v>35500233</v>
      </c>
      <c r="GD738" t="s">
        <v>1250</v>
      </c>
      <c r="GE738">
        <v>142</v>
      </c>
      <c r="GF738" t="s">
        <v>3716</v>
      </c>
      <c r="GG738" t="s">
        <v>1627</v>
      </c>
      <c r="GH738" t="s">
        <v>1638</v>
      </c>
      <c r="GI738">
        <v>43319</v>
      </c>
      <c r="GJ738" t="s">
        <v>3717</v>
      </c>
      <c r="GK738">
        <v>43322</v>
      </c>
      <c r="GL738" t="s">
        <v>5064</v>
      </c>
      <c r="GM738">
        <v>43232</v>
      </c>
      <c r="GN738" t="s">
        <v>2716</v>
      </c>
      <c r="GO738" t="s">
        <v>278</v>
      </c>
      <c r="GP738" t="s">
        <v>2715</v>
      </c>
      <c r="GQ738" t="s">
        <v>828</v>
      </c>
      <c r="GR738" t="s">
        <v>733</v>
      </c>
      <c r="GS738">
        <v>35500233</v>
      </c>
      <c r="GT738" t="s">
        <v>1250</v>
      </c>
      <c r="GU738">
        <v>142</v>
      </c>
      <c r="GV738" t="s">
        <v>3716</v>
      </c>
      <c r="GW738" t="s">
        <v>1627</v>
      </c>
      <c r="GX738" t="s">
        <v>1638</v>
      </c>
      <c r="GY738">
        <v>43319</v>
      </c>
      <c r="GZ738" t="s">
        <v>3717</v>
      </c>
      <c r="HA738">
        <v>43322</v>
      </c>
      <c r="HB738" t="s">
        <v>5064</v>
      </c>
      <c r="HC738">
        <v>43232</v>
      </c>
      <c r="HD738" t="s">
        <v>2716</v>
      </c>
      <c r="HE738" t="s">
        <v>278</v>
      </c>
      <c r="HF738" t="s">
        <v>2715</v>
      </c>
      <c r="HG738" t="s">
        <v>828</v>
      </c>
      <c r="HH738" t="s">
        <v>733</v>
      </c>
      <c r="HI738">
        <v>35500233</v>
      </c>
      <c r="HJ738" t="s">
        <v>1250</v>
      </c>
      <c r="HK738">
        <v>142</v>
      </c>
      <c r="HL738" t="s">
        <v>3716</v>
      </c>
      <c r="HM738" t="s">
        <v>1627</v>
      </c>
      <c r="HN738" t="s">
        <v>1638</v>
      </c>
      <c r="HO738">
        <v>43319</v>
      </c>
      <c r="HP738" t="s">
        <v>3717</v>
      </c>
      <c r="HQ738">
        <v>43322</v>
      </c>
      <c r="HR738" t="s">
        <v>5064</v>
      </c>
      <c r="HS738">
        <v>43232</v>
      </c>
      <c r="HT738" t="s">
        <v>2716</v>
      </c>
      <c r="HU738" t="s">
        <v>278</v>
      </c>
      <c r="HV738" t="s">
        <v>2715</v>
      </c>
      <c r="HW738" t="s">
        <v>828</v>
      </c>
      <c r="HX738" t="s">
        <v>733</v>
      </c>
      <c r="HY738">
        <v>35500233</v>
      </c>
      <c r="HZ738" t="s">
        <v>1250</v>
      </c>
      <c r="IA738">
        <v>142</v>
      </c>
      <c r="IB738" t="s">
        <v>3716</v>
      </c>
      <c r="IC738" t="s">
        <v>1627</v>
      </c>
      <c r="ID738" t="s">
        <v>1638</v>
      </c>
      <c r="IE738">
        <v>43319</v>
      </c>
      <c r="IF738" t="s">
        <v>3717</v>
      </c>
      <c r="IG738">
        <v>43322</v>
      </c>
      <c r="IH738" t="s">
        <v>5064</v>
      </c>
      <c r="II738">
        <v>43232</v>
      </c>
      <c r="IJ738" t="s">
        <v>2716</v>
      </c>
      <c r="IK738" t="s">
        <v>278</v>
      </c>
      <c r="IL738" t="s">
        <v>2715</v>
      </c>
      <c r="IM738" t="s">
        <v>828</v>
      </c>
      <c r="IN738" t="s">
        <v>733</v>
      </c>
      <c r="IO738">
        <v>35500233</v>
      </c>
      <c r="IP738" t="s">
        <v>1250</v>
      </c>
      <c r="IQ738">
        <v>142</v>
      </c>
      <c r="IR738" t="s">
        <v>3716</v>
      </c>
      <c r="IS738" t="s">
        <v>1627</v>
      </c>
      <c r="IT738" t="s">
        <v>1638</v>
      </c>
      <c r="IU738">
        <v>43319</v>
      </c>
      <c r="IV738" t="s">
        <v>3717</v>
      </c>
    </row>
    <row r="739" spans="1:256" x14ac:dyDescent="0.25">
      <c r="A739" s="289">
        <v>43322</v>
      </c>
      <c r="B739" t="s">
        <v>5064</v>
      </c>
      <c r="C739" s="289">
        <v>43232</v>
      </c>
      <c r="D739" t="s">
        <v>2720</v>
      </c>
      <c r="E739" t="s">
        <v>281</v>
      </c>
      <c r="F739" t="s">
        <v>2719</v>
      </c>
      <c r="G739" t="s">
        <v>490</v>
      </c>
      <c r="H739" t="s">
        <v>733</v>
      </c>
      <c r="I739">
        <v>35501884</v>
      </c>
      <c r="J739" t="s">
        <v>1533</v>
      </c>
      <c r="K739">
        <v>53</v>
      </c>
      <c r="L739" t="s">
        <v>3833</v>
      </c>
      <c r="M739" t="s">
        <v>1627</v>
      </c>
      <c r="N739" t="s">
        <v>1665</v>
      </c>
      <c r="O739" s="289">
        <v>43320</v>
      </c>
      <c r="P739" t="s">
        <v>3834</v>
      </c>
      <c r="Q739">
        <v>43322</v>
      </c>
      <c r="R739" t="s">
        <v>5064</v>
      </c>
      <c r="S739">
        <v>43232</v>
      </c>
      <c r="T739" t="s">
        <v>2720</v>
      </c>
      <c r="U739" t="s">
        <v>281</v>
      </c>
      <c r="V739" t="s">
        <v>2719</v>
      </c>
      <c r="W739" t="s">
        <v>490</v>
      </c>
      <c r="X739" t="s">
        <v>733</v>
      </c>
      <c r="Y739">
        <v>35501884</v>
      </c>
      <c r="Z739" t="s">
        <v>1533</v>
      </c>
      <c r="AA739">
        <v>53</v>
      </c>
      <c r="AB739" t="s">
        <v>3833</v>
      </c>
      <c r="AC739" t="s">
        <v>1627</v>
      </c>
      <c r="AD739" t="s">
        <v>1665</v>
      </c>
      <c r="AE739">
        <v>43320</v>
      </c>
      <c r="AF739" t="s">
        <v>3834</v>
      </c>
      <c r="AG739">
        <v>43322</v>
      </c>
      <c r="AH739" t="s">
        <v>5064</v>
      </c>
      <c r="AI739">
        <v>43232</v>
      </c>
      <c r="AJ739" t="s">
        <v>2720</v>
      </c>
      <c r="AK739" t="s">
        <v>281</v>
      </c>
      <c r="AL739" t="s">
        <v>2719</v>
      </c>
      <c r="AM739" t="s">
        <v>490</v>
      </c>
      <c r="AN739" t="s">
        <v>733</v>
      </c>
      <c r="AO739">
        <v>35501884</v>
      </c>
      <c r="AP739" t="s">
        <v>1533</v>
      </c>
      <c r="AQ739">
        <v>53</v>
      </c>
      <c r="AR739" t="s">
        <v>3833</v>
      </c>
      <c r="AS739" t="s">
        <v>1627</v>
      </c>
      <c r="AT739" t="s">
        <v>1665</v>
      </c>
      <c r="AU739">
        <v>43320</v>
      </c>
      <c r="AV739" t="s">
        <v>3834</v>
      </c>
      <c r="AW739">
        <v>43322</v>
      </c>
      <c r="AX739" t="s">
        <v>5064</v>
      </c>
      <c r="AY739">
        <v>43232</v>
      </c>
      <c r="AZ739" t="s">
        <v>2720</v>
      </c>
      <c r="BA739" t="s">
        <v>281</v>
      </c>
      <c r="BB739" t="s">
        <v>2719</v>
      </c>
      <c r="BC739" t="s">
        <v>490</v>
      </c>
      <c r="BD739" t="s">
        <v>733</v>
      </c>
      <c r="BE739">
        <v>35501884</v>
      </c>
      <c r="BF739" t="s">
        <v>1533</v>
      </c>
      <c r="BG739">
        <v>53</v>
      </c>
      <c r="BH739" t="s">
        <v>3833</v>
      </c>
      <c r="BI739" t="s">
        <v>1627</v>
      </c>
      <c r="BJ739" t="s">
        <v>1665</v>
      </c>
      <c r="BK739">
        <v>43320</v>
      </c>
      <c r="BL739" t="s">
        <v>3834</v>
      </c>
      <c r="BM739">
        <v>43322</v>
      </c>
      <c r="BN739" t="s">
        <v>5064</v>
      </c>
      <c r="BO739">
        <v>43232</v>
      </c>
      <c r="BP739" t="s">
        <v>2720</v>
      </c>
      <c r="BQ739" t="s">
        <v>281</v>
      </c>
      <c r="BR739" t="s">
        <v>2719</v>
      </c>
      <c r="BS739" t="s">
        <v>490</v>
      </c>
      <c r="BT739" t="s">
        <v>733</v>
      </c>
      <c r="BU739">
        <v>35501884</v>
      </c>
      <c r="BV739" t="s">
        <v>1533</v>
      </c>
      <c r="BW739">
        <v>53</v>
      </c>
      <c r="BX739" t="s">
        <v>3833</v>
      </c>
      <c r="BY739" t="s">
        <v>1627</v>
      </c>
      <c r="BZ739" t="s">
        <v>1665</v>
      </c>
      <c r="CA739">
        <v>43320</v>
      </c>
      <c r="CB739" t="s">
        <v>3834</v>
      </c>
      <c r="CC739">
        <v>43322</v>
      </c>
      <c r="CD739" t="s">
        <v>5064</v>
      </c>
      <c r="CE739">
        <v>43232</v>
      </c>
      <c r="CF739" t="s">
        <v>2720</v>
      </c>
      <c r="CG739" t="s">
        <v>281</v>
      </c>
      <c r="CH739" t="s">
        <v>2719</v>
      </c>
      <c r="CI739" t="s">
        <v>490</v>
      </c>
      <c r="CJ739" t="s">
        <v>733</v>
      </c>
      <c r="CK739">
        <v>35501884</v>
      </c>
      <c r="CL739" t="s">
        <v>1533</v>
      </c>
      <c r="CM739">
        <v>53</v>
      </c>
      <c r="CN739" t="s">
        <v>3833</v>
      </c>
      <c r="CO739" t="s">
        <v>1627</v>
      </c>
      <c r="CP739" t="s">
        <v>1665</v>
      </c>
      <c r="CQ739">
        <v>43320</v>
      </c>
      <c r="CR739" t="s">
        <v>3834</v>
      </c>
      <c r="CS739">
        <v>43322</v>
      </c>
      <c r="CT739" t="s">
        <v>5064</v>
      </c>
      <c r="CU739">
        <v>43232</v>
      </c>
      <c r="CV739" t="s">
        <v>2720</v>
      </c>
      <c r="CW739" t="s">
        <v>281</v>
      </c>
      <c r="CX739" t="s">
        <v>2719</v>
      </c>
      <c r="CY739" t="s">
        <v>490</v>
      </c>
      <c r="CZ739" t="s">
        <v>733</v>
      </c>
      <c r="DA739">
        <v>35501884</v>
      </c>
      <c r="DB739" t="s">
        <v>1533</v>
      </c>
      <c r="DC739">
        <v>53</v>
      </c>
      <c r="DD739" t="s">
        <v>3833</v>
      </c>
      <c r="DE739" t="s">
        <v>1627</v>
      </c>
      <c r="DF739" t="s">
        <v>1665</v>
      </c>
      <c r="DG739">
        <v>43320</v>
      </c>
      <c r="DH739" t="s">
        <v>3834</v>
      </c>
      <c r="DI739">
        <v>43322</v>
      </c>
      <c r="DJ739" t="s">
        <v>5064</v>
      </c>
      <c r="DK739">
        <v>43232</v>
      </c>
      <c r="DL739" t="s">
        <v>2720</v>
      </c>
      <c r="DM739" t="s">
        <v>281</v>
      </c>
      <c r="DN739" t="s">
        <v>2719</v>
      </c>
      <c r="DO739" t="s">
        <v>490</v>
      </c>
      <c r="DP739" t="s">
        <v>733</v>
      </c>
      <c r="DQ739">
        <v>35501884</v>
      </c>
      <c r="DR739" t="s">
        <v>1533</v>
      </c>
      <c r="DS739">
        <v>53</v>
      </c>
      <c r="DT739" t="s">
        <v>3833</v>
      </c>
      <c r="DU739" t="s">
        <v>1627</v>
      </c>
      <c r="DV739" t="s">
        <v>1665</v>
      </c>
      <c r="DW739">
        <v>43320</v>
      </c>
      <c r="DX739" t="s">
        <v>3834</v>
      </c>
      <c r="DY739">
        <v>43322</v>
      </c>
      <c r="DZ739" t="s">
        <v>5064</v>
      </c>
      <c r="EA739">
        <v>43232</v>
      </c>
      <c r="EB739" t="s">
        <v>2720</v>
      </c>
      <c r="EC739" t="s">
        <v>281</v>
      </c>
      <c r="ED739" t="s">
        <v>2719</v>
      </c>
      <c r="EE739" t="s">
        <v>490</v>
      </c>
      <c r="EF739" t="s">
        <v>733</v>
      </c>
      <c r="EG739">
        <v>35501884</v>
      </c>
      <c r="EH739" t="s">
        <v>1533</v>
      </c>
      <c r="EI739">
        <v>53</v>
      </c>
      <c r="EJ739" t="s">
        <v>3833</v>
      </c>
      <c r="EK739" t="s">
        <v>1627</v>
      </c>
      <c r="EL739" t="s">
        <v>1665</v>
      </c>
      <c r="EM739">
        <v>43320</v>
      </c>
      <c r="EN739" t="s">
        <v>3834</v>
      </c>
      <c r="EO739">
        <v>43322</v>
      </c>
      <c r="EP739" t="s">
        <v>5064</v>
      </c>
      <c r="EQ739">
        <v>43232</v>
      </c>
      <c r="ER739" t="s">
        <v>2720</v>
      </c>
      <c r="ES739" t="s">
        <v>281</v>
      </c>
      <c r="ET739" t="s">
        <v>2719</v>
      </c>
      <c r="EU739" t="s">
        <v>490</v>
      </c>
      <c r="EV739" t="s">
        <v>733</v>
      </c>
      <c r="EW739">
        <v>35501884</v>
      </c>
      <c r="EX739" t="s">
        <v>1533</v>
      </c>
      <c r="EY739">
        <v>53</v>
      </c>
      <c r="EZ739" t="s">
        <v>3833</v>
      </c>
      <c r="FA739" t="s">
        <v>1627</v>
      </c>
      <c r="FB739" t="s">
        <v>1665</v>
      </c>
      <c r="FC739">
        <v>43320</v>
      </c>
      <c r="FD739" t="s">
        <v>3834</v>
      </c>
      <c r="FE739">
        <v>43322</v>
      </c>
      <c r="FF739" t="s">
        <v>5064</v>
      </c>
      <c r="FG739">
        <v>43232</v>
      </c>
      <c r="FH739" t="s">
        <v>2720</v>
      </c>
      <c r="FI739" t="s">
        <v>281</v>
      </c>
      <c r="FJ739" t="s">
        <v>2719</v>
      </c>
      <c r="FK739" t="s">
        <v>490</v>
      </c>
      <c r="FL739" t="s">
        <v>733</v>
      </c>
      <c r="FM739">
        <v>35501884</v>
      </c>
      <c r="FN739" t="s">
        <v>1533</v>
      </c>
      <c r="FO739">
        <v>53</v>
      </c>
      <c r="FP739" t="s">
        <v>3833</v>
      </c>
      <c r="FQ739" t="s">
        <v>1627</v>
      </c>
      <c r="FR739" t="s">
        <v>1665</v>
      </c>
      <c r="FS739">
        <v>43320</v>
      </c>
      <c r="FT739" t="s">
        <v>3834</v>
      </c>
      <c r="FU739">
        <v>43322</v>
      </c>
      <c r="FV739" t="s">
        <v>5064</v>
      </c>
      <c r="FW739">
        <v>43232</v>
      </c>
      <c r="FX739" t="s">
        <v>2720</v>
      </c>
      <c r="FY739" t="s">
        <v>281</v>
      </c>
      <c r="FZ739" t="s">
        <v>2719</v>
      </c>
      <c r="GA739" t="s">
        <v>490</v>
      </c>
      <c r="GB739" t="s">
        <v>733</v>
      </c>
      <c r="GC739">
        <v>35501884</v>
      </c>
      <c r="GD739" t="s">
        <v>1533</v>
      </c>
      <c r="GE739">
        <v>53</v>
      </c>
      <c r="GF739" t="s">
        <v>3833</v>
      </c>
      <c r="GG739" t="s">
        <v>1627</v>
      </c>
      <c r="GH739" t="s">
        <v>1665</v>
      </c>
      <c r="GI739">
        <v>43320</v>
      </c>
      <c r="GJ739" t="s">
        <v>3834</v>
      </c>
      <c r="GK739">
        <v>43322</v>
      </c>
      <c r="GL739" t="s">
        <v>5064</v>
      </c>
      <c r="GM739">
        <v>43232</v>
      </c>
      <c r="GN739" t="s">
        <v>2720</v>
      </c>
      <c r="GO739" t="s">
        <v>281</v>
      </c>
      <c r="GP739" t="s">
        <v>2719</v>
      </c>
      <c r="GQ739" t="s">
        <v>490</v>
      </c>
      <c r="GR739" t="s">
        <v>733</v>
      </c>
      <c r="GS739">
        <v>35501884</v>
      </c>
      <c r="GT739" t="s">
        <v>1533</v>
      </c>
      <c r="GU739">
        <v>53</v>
      </c>
      <c r="GV739" t="s">
        <v>3833</v>
      </c>
      <c r="GW739" t="s">
        <v>1627</v>
      </c>
      <c r="GX739" t="s">
        <v>1665</v>
      </c>
      <c r="GY739">
        <v>43320</v>
      </c>
      <c r="GZ739" t="s">
        <v>3834</v>
      </c>
      <c r="HA739">
        <v>43322</v>
      </c>
      <c r="HB739" t="s">
        <v>5064</v>
      </c>
      <c r="HC739">
        <v>43232</v>
      </c>
      <c r="HD739" t="s">
        <v>2720</v>
      </c>
      <c r="HE739" t="s">
        <v>281</v>
      </c>
      <c r="HF739" t="s">
        <v>2719</v>
      </c>
      <c r="HG739" t="s">
        <v>490</v>
      </c>
      <c r="HH739" t="s">
        <v>733</v>
      </c>
      <c r="HI739">
        <v>35501884</v>
      </c>
      <c r="HJ739" t="s">
        <v>1533</v>
      </c>
      <c r="HK739">
        <v>53</v>
      </c>
      <c r="HL739" t="s">
        <v>3833</v>
      </c>
      <c r="HM739" t="s">
        <v>1627</v>
      </c>
      <c r="HN739" t="s">
        <v>1665</v>
      </c>
      <c r="HO739">
        <v>43320</v>
      </c>
      <c r="HP739" t="s">
        <v>3834</v>
      </c>
      <c r="HQ739">
        <v>43322</v>
      </c>
      <c r="HR739" t="s">
        <v>5064</v>
      </c>
      <c r="HS739">
        <v>43232</v>
      </c>
      <c r="HT739" t="s">
        <v>2720</v>
      </c>
      <c r="HU739" t="s">
        <v>281</v>
      </c>
      <c r="HV739" t="s">
        <v>2719</v>
      </c>
      <c r="HW739" t="s">
        <v>490</v>
      </c>
      <c r="HX739" t="s">
        <v>733</v>
      </c>
      <c r="HY739">
        <v>35501884</v>
      </c>
      <c r="HZ739" t="s">
        <v>1533</v>
      </c>
      <c r="IA739">
        <v>53</v>
      </c>
      <c r="IB739" t="s">
        <v>3833</v>
      </c>
      <c r="IC739" t="s">
        <v>1627</v>
      </c>
      <c r="ID739" t="s">
        <v>1665</v>
      </c>
      <c r="IE739">
        <v>43320</v>
      </c>
      <c r="IF739" t="s">
        <v>3834</v>
      </c>
      <c r="IG739">
        <v>43322</v>
      </c>
      <c r="IH739" t="s">
        <v>5064</v>
      </c>
      <c r="II739">
        <v>43232</v>
      </c>
      <c r="IJ739" t="s">
        <v>2720</v>
      </c>
      <c r="IK739" t="s">
        <v>281</v>
      </c>
      <c r="IL739" t="s">
        <v>2719</v>
      </c>
      <c r="IM739" t="s">
        <v>490</v>
      </c>
      <c r="IN739" t="s">
        <v>733</v>
      </c>
      <c r="IO739">
        <v>35501884</v>
      </c>
      <c r="IP739" t="s">
        <v>1533</v>
      </c>
      <c r="IQ739">
        <v>53</v>
      </c>
      <c r="IR739" t="s">
        <v>3833</v>
      </c>
      <c r="IS739" t="s">
        <v>1627</v>
      </c>
      <c r="IT739" t="s">
        <v>1665</v>
      </c>
      <c r="IU739">
        <v>43320</v>
      </c>
      <c r="IV739" t="s">
        <v>3834</v>
      </c>
    </row>
    <row r="740" spans="1:256" x14ac:dyDescent="0.25">
      <c r="A740" s="289">
        <v>43319</v>
      </c>
      <c r="B740" t="s">
        <v>5064</v>
      </c>
      <c r="C740" s="289">
        <v>43229</v>
      </c>
      <c r="D740" t="s">
        <v>2641</v>
      </c>
      <c r="E740" t="s">
        <v>355</v>
      </c>
      <c r="F740" t="s">
        <v>2642</v>
      </c>
      <c r="G740" t="s">
        <v>2644</v>
      </c>
      <c r="H740" t="s">
        <v>733</v>
      </c>
      <c r="I740">
        <v>35501079</v>
      </c>
      <c r="J740" t="s">
        <v>836</v>
      </c>
      <c r="K740">
        <v>142</v>
      </c>
      <c r="L740" t="s">
        <v>3710</v>
      </c>
      <c r="M740" t="s">
        <v>1627</v>
      </c>
      <c r="N740" t="s">
        <v>1644</v>
      </c>
      <c r="O740" s="289">
        <v>43318</v>
      </c>
      <c r="P740" t="s">
        <v>3711</v>
      </c>
      <c r="Q740">
        <v>43319</v>
      </c>
      <c r="R740" t="s">
        <v>5064</v>
      </c>
      <c r="S740">
        <v>43229</v>
      </c>
      <c r="T740" t="s">
        <v>2641</v>
      </c>
      <c r="U740" t="s">
        <v>355</v>
      </c>
      <c r="V740" t="s">
        <v>2642</v>
      </c>
      <c r="W740" t="s">
        <v>2644</v>
      </c>
      <c r="X740" t="s">
        <v>733</v>
      </c>
      <c r="Y740">
        <v>35501079</v>
      </c>
      <c r="Z740" t="s">
        <v>836</v>
      </c>
      <c r="AA740">
        <v>142</v>
      </c>
      <c r="AB740" t="s">
        <v>3710</v>
      </c>
      <c r="AC740" t="s">
        <v>1627</v>
      </c>
      <c r="AD740" t="s">
        <v>1644</v>
      </c>
      <c r="AE740">
        <v>43318</v>
      </c>
      <c r="AF740" t="s">
        <v>3711</v>
      </c>
      <c r="AG740">
        <v>43319</v>
      </c>
      <c r="AH740" t="s">
        <v>5064</v>
      </c>
      <c r="AI740">
        <v>43229</v>
      </c>
      <c r="AJ740" t="s">
        <v>2641</v>
      </c>
      <c r="AK740" t="s">
        <v>355</v>
      </c>
      <c r="AL740" t="s">
        <v>2642</v>
      </c>
      <c r="AM740" t="s">
        <v>2644</v>
      </c>
      <c r="AN740" t="s">
        <v>733</v>
      </c>
      <c r="AO740">
        <v>35501079</v>
      </c>
      <c r="AP740" t="s">
        <v>836</v>
      </c>
      <c r="AQ740">
        <v>142</v>
      </c>
      <c r="AR740" t="s">
        <v>3710</v>
      </c>
      <c r="AS740" t="s">
        <v>1627</v>
      </c>
      <c r="AT740" t="s">
        <v>1644</v>
      </c>
      <c r="AU740">
        <v>43318</v>
      </c>
      <c r="AV740" t="s">
        <v>3711</v>
      </c>
      <c r="AW740">
        <v>43319</v>
      </c>
      <c r="AX740" t="s">
        <v>5064</v>
      </c>
      <c r="AY740">
        <v>43229</v>
      </c>
      <c r="AZ740" t="s">
        <v>2641</v>
      </c>
      <c r="BA740" t="s">
        <v>355</v>
      </c>
      <c r="BB740" t="s">
        <v>2642</v>
      </c>
      <c r="BC740" t="s">
        <v>2644</v>
      </c>
      <c r="BD740" t="s">
        <v>733</v>
      </c>
      <c r="BE740">
        <v>35501079</v>
      </c>
      <c r="BF740" t="s">
        <v>836</v>
      </c>
      <c r="BG740">
        <v>142</v>
      </c>
      <c r="BH740" t="s">
        <v>3710</v>
      </c>
      <c r="BI740" t="s">
        <v>1627</v>
      </c>
      <c r="BJ740" t="s">
        <v>1644</v>
      </c>
      <c r="BK740">
        <v>43318</v>
      </c>
      <c r="BL740" t="s">
        <v>3711</v>
      </c>
      <c r="BM740">
        <v>43319</v>
      </c>
      <c r="BN740" t="s">
        <v>5064</v>
      </c>
      <c r="BO740">
        <v>43229</v>
      </c>
      <c r="BP740" t="s">
        <v>2641</v>
      </c>
      <c r="BQ740" t="s">
        <v>355</v>
      </c>
      <c r="BR740" t="s">
        <v>2642</v>
      </c>
      <c r="BS740" t="s">
        <v>2644</v>
      </c>
      <c r="BT740" t="s">
        <v>733</v>
      </c>
      <c r="BU740">
        <v>35501079</v>
      </c>
      <c r="BV740" t="s">
        <v>836</v>
      </c>
      <c r="BW740">
        <v>142</v>
      </c>
      <c r="BX740" t="s">
        <v>3710</v>
      </c>
      <c r="BY740" t="s">
        <v>1627</v>
      </c>
      <c r="BZ740" t="s">
        <v>1644</v>
      </c>
      <c r="CA740">
        <v>43318</v>
      </c>
      <c r="CB740" t="s">
        <v>3711</v>
      </c>
      <c r="CC740">
        <v>43319</v>
      </c>
      <c r="CD740" t="s">
        <v>5064</v>
      </c>
      <c r="CE740">
        <v>43229</v>
      </c>
      <c r="CF740" t="s">
        <v>2641</v>
      </c>
      <c r="CG740" t="s">
        <v>355</v>
      </c>
      <c r="CH740" t="s">
        <v>2642</v>
      </c>
      <c r="CI740" t="s">
        <v>2644</v>
      </c>
      <c r="CJ740" t="s">
        <v>733</v>
      </c>
      <c r="CK740">
        <v>35501079</v>
      </c>
      <c r="CL740" t="s">
        <v>836</v>
      </c>
      <c r="CM740">
        <v>142</v>
      </c>
      <c r="CN740" t="s">
        <v>3710</v>
      </c>
      <c r="CO740" t="s">
        <v>1627</v>
      </c>
      <c r="CP740" t="s">
        <v>1644</v>
      </c>
      <c r="CQ740">
        <v>43318</v>
      </c>
      <c r="CR740" t="s">
        <v>3711</v>
      </c>
      <c r="CS740">
        <v>43319</v>
      </c>
      <c r="CT740" t="s">
        <v>5064</v>
      </c>
      <c r="CU740">
        <v>43229</v>
      </c>
      <c r="CV740" t="s">
        <v>2641</v>
      </c>
      <c r="CW740" t="s">
        <v>355</v>
      </c>
      <c r="CX740" t="s">
        <v>2642</v>
      </c>
      <c r="CY740" t="s">
        <v>2644</v>
      </c>
      <c r="CZ740" t="s">
        <v>733</v>
      </c>
      <c r="DA740">
        <v>35501079</v>
      </c>
      <c r="DB740" t="s">
        <v>836</v>
      </c>
      <c r="DC740">
        <v>142</v>
      </c>
      <c r="DD740" t="s">
        <v>3710</v>
      </c>
      <c r="DE740" t="s">
        <v>1627</v>
      </c>
      <c r="DF740" t="s">
        <v>1644</v>
      </c>
      <c r="DG740">
        <v>43318</v>
      </c>
      <c r="DH740" t="s">
        <v>3711</v>
      </c>
      <c r="DI740">
        <v>43319</v>
      </c>
      <c r="DJ740" t="s">
        <v>5064</v>
      </c>
      <c r="DK740">
        <v>43229</v>
      </c>
      <c r="DL740" t="s">
        <v>2641</v>
      </c>
      <c r="DM740" t="s">
        <v>355</v>
      </c>
      <c r="DN740" t="s">
        <v>2642</v>
      </c>
      <c r="DO740" t="s">
        <v>2644</v>
      </c>
      <c r="DP740" t="s">
        <v>733</v>
      </c>
      <c r="DQ740">
        <v>35501079</v>
      </c>
      <c r="DR740" t="s">
        <v>836</v>
      </c>
      <c r="DS740">
        <v>142</v>
      </c>
      <c r="DT740" t="s">
        <v>3710</v>
      </c>
      <c r="DU740" t="s">
        <v>1627</v>
      </c>
      <c r="DV740" t="s">
        <v>1644</v>
      </c>
      <c r="DW740">
        <v>43318</v>
      </c>
      <c r="DX740" t="s">
        <v>3711</v>
      </c>
      <c r="DY740">
        <v>43319</v>
      </c>
      <c r="DZ740" t="s">
        <v>5064</v>
      </c>
      <c r="EA740">
        <v>43229</v>
      </c>
      <c r="EB740" t="s">
        <v>2641</v>
      </c>
      <c r="EC740" t="s">
        <v>355</v>
      </c>
      <c r="ED740" t="s">
        <v>2642</v>
      </c>
      <c r="EE740" t="s">
        <v>2644</v>
      </c>
      <c r="EF740" t="s">
        <v>733</v>
      </c>
      <c r="EG740">
        <v>35501079</v>
      </c>
      <c r="EH740" t="s">
        <v>836</v>
      </c>
      <c r="EI740">
        <v>142</v>
      </c>
      <c r="EJ740" t="s">
        <v>3710</v>
      </c>
      <c r="EK740" t="s">
        <v>1627</v>
      </c>
      <c r="EL740" t="s">
        <v>1644</v>
      </c>
      <c r="EM740">
        <v>43318</v>
      </c>
      <c r="EN740" t="s">
        <v>3711</v>
      </c>
      <c r="EO740">
        <v>43319</v>
      </c>
      <c r="EP740" t="s">
        <v>5064</v>
      </c>
      <c r="EQ740">
        <v>43229</v>
      </c>
      <c r="ER740" t="s">
        <v>2641</v>
      </c>
      <c r="ES740" t="s">
        <v>355</v>
      </c>
      <c r="ET740" t="s">
        <v>2642</v>
      </c>
      <c r="EU740" t="s">
        <v>2644</v>
      </c>
      <c r="EV740" t="s">
        <v>733</v>
      </c>
      <c r="EW740">
        <v>35501079</v>
      </c>
      <c r="EX740" t="s">
        <v>836</v>
      </c>
      <c r="EY740">
        <v>142</v>
      </c>
      <c r="EZ740" t="s">
        <v>3710</v>
      </c>
      <c r="FA740" t="s">
        <v>1627</v>
      </c>
      <c r="FB740" t="s">
        <v>1644</v>
      </c>
      <c r="FC740">
        <v>43318</v>
      </c>
      <c r="FD740" t="s">
        <v>3711</v>
      </c>
      <c r="FE740">
        <v>43319</v>
      </c>
      <c r="FF740" t="s">
        <v>5064</v>
      </c>
      <c r="FG740">
        <v>43229</v>
      </c>
      <c r="FH740" t="s">
        <v>2641</v>
      </c>
      <c r="FI740" t="s">
        <v>355</v>
      </c>
      <c r="FJ740" t="s">
        <v>2642</v>
      </c>
      <c r="FK740" t="s">
        <v>2644</v>
      </c>
      <c r="FL740" t="s">
        <v>733</v>
      </c>
      <c r="FM740">
        <v>35501079</v>
      </c>
      <c r="FN740" t="s">
        <v>836</v>
      </c>
      <c r="FO740">
        <v>142</v>
      </c>
      <c r="FP740" t="s">
        <v>3710</v>
      </c>
      <c r="FQ740" t="s">
        <v>1627</v>
      </c>
      <c r="FR740" t="s">
        <v>1644</v>
      </c>
      <c r="FS740">
        <v>43318</v>
      </c>
      <c r="FT740" t="s">
        <v>3711</v>
      </c>
      <c r="FU740">
        <v>43319</v>
      </c>
      <c r="FV740" t="s">
        <v>5064</v>
      </c>
      <c r="FW740">
        <v>43229</v>
      </c>
      <c r="FX740" t="s">
        <v>2641</v>
      </c>
      <c r="FY740" t="s">
        <v>355</v>
      </c>
      <c r="FZ740" t="s">
        <v>2642</v>
      </c>
      <c r="GA740" t="s">
        <v>2644</v>
      </c>
      <c r="GB740" t="s">
        <v>733</v>
      </c>
      <c r="GC740">
        <v>35501079</v>
      </c>
      <c r="GD740" t="s">
        <v>836</v>
      </c>
      <c r="GE740">
        <v>142</v>
      </c>
      <c r="GF740" t="s">
        <v>3710</v>
      </c>
      <c r="GG740" t="s">
        <v>1627</v>
      </c>
      <c r="GH740" t="s">
        <v>1644</v>
      </c>
      <c r="GI740">
        <v>43318</v>
      </c>
      <c r="GJ740" t="s">
        <v>3711</v>
      </c>
      <c r="GK740">
        <v>43319</v>
      </c>
      <c r="GL740" t="s">
        <v>5064</v>
      </c>
      <c r="GM740">
        <v>43229</v>
      </c>
      <c r="GN740" t="s">
        <v>2641</v>
      </c>
      <c r="GO740" t="s">
        <v>355</v>
      </c>
      <c r="GP740" t="s">
        <v>2642</v>
      </c>
      <c r="GQ740" t="s">
        <v>2644</v>
      </c>
      <c r="GR740" t="s">
        <v>733</v>
      </c>
      <c r="GS740">
        <v>35501079</v>
      </c>
      <c r="GT740" t="s">
        <v>836</v>
      </c>
      <c r="GU740">
        <v>142</v>
      </c>
      <c r="GV740" t="s">
        <v>3710</v>
      </c>
      <c r="GW740" t="s">
        <v>1627</v>
      </c>
      <c r="GX740" t="s">
        <v>1644</v>
      </c>
      <c r="GY740">
        <v>43318</v>
      </c>
      <c r="GZ740" t="s">
        <v>3711</v>
      </c>
      <c r="HA740">
        <v>43319</v>
      </c>
      <c r="HB740" t="s">
        <v>5064</v>
      </c>
      <c r="HC740">
        <v>43229</v>
      </c>
      <c r="HD740" t="s">
        <v>2641</v>
      </c>
      <c r="HE740" t="s">
        <v>355</v>
      </c>
      <c r="HF740" t="s">
        <v>2642</v>
      </c>
      <c r="HG740" t="s">
        <v>2644</v>
      </c>
      <c r="HH740" t="s">
        <v>733</v>
      </c>
      <c r="HI740">
        <v>35501079</v>
      </c>
      <c r="HJ740" t="s">
        <v>836</v>
      </c>
      <c r="HK740">
        <v>142</v>
      </c>
      <c r="HL740" t="s">
        <v>3710</v>
      </c>
      <c r="HM740" t="s">
        <v>1627</v>
      </c>
      <c r="HN740" t="s">
        <v>1644</v>
      </c>
      <c r="HO740">
        <v>43318</v>
      </c>
      <c r="HP740" t="s">
        <v>3711</v>
      </c>
      <c r="HQ740">
        <v>43319</v>
      </c>
      <c r="HR740" t="s">
        <v>5064</v>
      </c>
      <c r="HS740">
        <v>43229</v>
      </c>
      <c r="HT740" t="s">
        <v>2641</v>
      </c>
      <c r="HU740" t="s">
        <v>355</v>
      </c>
      <c r="HV740" t="s">
        <v>2642</v>
      </c>
      <c r="HW740" t="s">
        <v>2644</v>
      </c>
      <c r="HX740" t="s">
        <v>733</v>
      </c>
      <c r="HY740">
        <v>35501079</v>
      </c>
      <c r="HZ740" t="s">
        <v>836</v>
      </c>
      <c r="IA740">
        <v>142</v>
      </c>
      <c r="IB740" t="s">
        <v>3710</v>
      </c>
      <c r="IC740" t="s">
        <v>1627</v>
      </c>
      <c r="ID740" t="s">
        <v>1644</v>
      </c>
      <c r="IE740">
        <v>43318</v>
      </c>
      <c r="IF740" t="s">
        <v>3711</v>
      </c>
      <c r="IG740">
        <v>43319</v>
      </c>
      <c r="IH740" t="s">
        <v>5064</v>
      </c>
      <c r="II740">
        <v>43229</v>
      </c>
      <c r="IJ740" t="s">
        <v>2641</v>
      </c>
      <c r="IK740" t="s">
        <v>355</v>
      </c>
      <c r="IL740" t="s">
        <v>2642</v>
      </c>
      <c r="IM740" t="s">
        <v>2644</v>
      </c>
      <c r="IN740" t="s">
        <v>733</v>
      </c>
      <c r="IO740">
        <v>35501079</v>
      </c>
      <c r="IP740" t="s">
        <v>836</v>
      </c>
      <c r="IQ740">
        <v>142</v>
      </c>
      <c r="IR740" t="s">
        <v>3710</v>
      </c>
      <c r="IS740" t="s">
        <v>1627</v>
      </c>
      <c r="IT740" t="s">
        <v>1644</v>
      </c>
      <c r="IU740">
        <v>43318</v>
      </c>
      <c r="IV740" t="s">
        <v>3711</v>
      </c>
    </row>
    <row r="741" spans="1:256" x14ac:dyDescent="0.25">
      <c r="A741" s="289">
        <v>43321</v>
      </c>
      <c r="B741" t="s">
        <v>5064</v>
      </c>
      <c r="C741" s="289">
        <v>43231</v>
      </c>
      <c r="D741" t="s">
        <v>2708</v>
      </c>
      <c r="E741" t="s">
        <v>314</v>
      </c>
      <c r="F741" t="s">
        <v>2651</v>
      </c>
      <c r="G741" t="s">
        <v>547</v>
      </c>
      <c r="H741" t="s">
        <v>733</v>
      </c>
      <c r="I741">
        <v>35502454</v>
      </c>
      <c r="J741" t="s">
        <v>290</v>
      </c>
      <c r="K741">
        <v>53</v>
      </c>
      <c r="L741" t="s">
        <v>3721</v>
      </c>
      <c r="M741" t="s">
        <v>1231</v>
      </c>
      <c r="N741" t="s">
        <v>1232</v>
      </c>
      <c r="O741" s="289">
        <v>43319</v>
      </c>
      <c r="P741" t="s">
        <v>3722</v>
      </c>
      <c r="Q741">
        <v>43321</v>
      </c>
      <c r="R741" t="s">
        <v>5064</v>
      </c>
      <c r="S741">
        <v>43231</v>
      </c>
      <c r="T741" t="s">
        <v>2708</v>
      </c>
      <c r="U741" t="s">
        <v>314</v>
      </c>
      <c r="V741" t="s">
        <v>2651</v>
      </c>
      <c r="W741" t="s">
        <v>547</v>
      </c>
      <c r="X741" t="s">
        <v>733</v>
      </c>
      <c r="Y741">
        <v>35502454</v>
      </c>
      <c r="Z741" t="s">
        <v>290</v>
      </c>
      <c r="AA741">
        <v>53</v>
      </c>
      <c r="AB741" t="s">
        <v>3721</v>
      </c>
      <c r="AC741" t="s">
        <v>1231</v>
      </c>
      <c r="AD741" t="s">
        <v>1232</v>
      </c>
      <c r="AE741">
        <v>43319</v>
      </c>
      <c r="AF741" t="s">
        <v>3722</v>
      </c>
      <c r="AG741">
        <v>43321</v>
      </c>
      <c r="AH741" t="s">
        <v>5064</v>
      </c>
      <c r="AI741">
        <v>43231</v>
      </c>
      <c r="AJ741" t="s">
        <v>2708</v>
      </c>
      <c r="AK741" t="s">
        <v>314</v>
      </c>
      <c r="AL741" t="s">
        <v>2651</v>
      </c>
      <c r="AM741" t="s">
        <v>547</v>
      </c>
      <c r="AN741" t="s">
        <v>733</v>
      </c>
      <c r="AO741">
        <v>35502454</v>
      </c>
      <c r="AP741" t="s">
        <v>290</v>
      </c>
      <c r="AQ741">
        <v>53</v>
      </c>
      <c r="AR741" t="s">
        <v>3721</v>
      </c>
      <c r="AS741" t="s">
        <v>1231</v>
      </c>
      <c r="AT741" t="s">
        <v>1232</v>
      </c>
      <c r="AU741">
        <v>43319</v>
      </c>
      <c r="AV741" t="s">
        <v>3722</v>
      </c>
      <c r="AW741">
        <v>43321</v>
      </c>
      <c r="AX741" t="s">
        <v>5064</v>
      </c>
      <c r="AY741">
        <v>43231</v>
      </c>
      <c r="AZ741" t="s">
        <v>2708</v>
      </c>
      <c r="BA741" t="s">
        <v>314</v>
      </c>
      <c r="BB741" t="s">
        <v>2651</v>
      </c>
      <c r="BC741" t="s">
        <v>547</v>
      </c>
      <c r="BD741" t="s">
        <v>733</v>
      </c>
      <c r="BE741">
        <v>35502454</v>
      </c>
      <c r="BF741" t="s">
        <v>290</v>
      </c>
      <c r="BG741">
        <v>53</v>
      </c>
      <c r="BH741" t="s">
        <v>3721</v>
      </c>
      <c r="BI741" t="s">
        <v>1231</v>
      </c>
      <c r="BJ741" t="s">
        <v>1232</v>
      </c>
      <c r="BK741">
        <v>43319</v>
      </c>
      <c r="BL741" t="s">
        <v>3722</v>
      </c>
      <c r="BM741">
        <v>43321</v>
      </c>
      <c r="BN741" t="s">
        <v>5064</v>
      </c>
      <c r="BO741">
        <v>43231</v>
      </c>
      <c r="BP741" t="s">
        <v>2708</v>
      </c>
      <c r="BQ741" t="s">
        <v>314</v>
      </c>
      <c r="BR741" t="s">
        <v>2651</v>
      </c>
      <c r="BS741" t="s">
        <v>547</v>
      </c>
      <c r="BT741" t="s">
        <v>733</v>
      </c>
      <c r="BU741">
        <v>35502454</v>
      </c>
      <c r="BV741" t="s">
        <v>290</v>
      </c>
      <c r="BW741">
        <v>53</v>
      </c>
      <c r="BX741" t="s">
        <v>3721</v>
      </c>
      <c r="BY741" t="s">
        <v>1231</v>
      </c>
      <c r="BZ741" t="s">
        <v>1232</v>
      </c>
      <c r="CA741">
        <v>43319</v>
      </c>
      <c r="CB741" t="s">
        <v>3722</v>
      </c>
      <c r="CC741">
        <v>43321</v>
      </c>
      <c r="CD741" t="s">
        <v>5064</v>
      </c>
      <c r="CE741">
        <v>43231</v>
      </c>
      <c r="CF741" t="s">
        <v>2708</v>
      </c>
      <c r="CG741" t="s">
        <v>314</v>
      </c>
      <c r="CH741" t="s">
        <v>2651</v>
      </c>
      <c r="CI741" t="s">
        <v>547</v>
      </c>
      <c r="CJ741" t="s">
        <v>733</v>
      </c>
      <c r="CK741">
        <v>35502454</v>
      </c>
      <c r="CL741" t="s">
        <v>290</v>
      </c>
      <c r="CM741">
        <v>53</v>
      </c>
      <c r="CN741" t="s">
        <v>3721</v>
      </c>
      <c r="CO741" t="s">
        <v>1231</v>
      </c>
      <c r="CP741" t="s">
        <v>1232</v>
      </c>
      <c r="CQ741">
        <v>43319</v>
      </c>
      <c r="CR741" t="s">
        <v>3722</v>
      </c>
      <c r="CS741">
        <v>43321</v>
      </c>
      <c r="CT741" t="s">
        <v>5064</v>
      </c>
      <c r="CU741">
        <v>43231</v>
      </c>
      <c r="CV741" t="s">
        <v>2708</v>
      </c>
      <c r="CW741" t="s">
        <v>314</v>
      </c>
      <c r="CX741" t="s">
        <v>2651</v>
      </c>
      <c r="CY741" t="s">
        <v>547</v>
      </c>
      <c r="CZ741" t="s">
        <v>733</v>
      </c>
      <c r="DA741">
        <v>35502454</v>
      </c>
      <c r="DB741" t="s">
        <v>290</v>
      </c>
      <c r="DC741">
        <v>53</v>
      </c>
      <c r="DD741" t="s">
        <v>3721</v>
      </c>
      <c r="DE741" t="s">
        <v>1231</v>
      </c>
      <c r="DF741" t="s">
        <v>1232</v>
      </c>
      <c r="DG741">
        <v>43319</v>
      </c>
      <c r="DH741" t="s">
        <v>3722</v>
      </c>
      <c r="DI741">
        <v>43321</v>
      </c>
      <c r="DJ741" t="s">
        <v>5064</v>
      </c>
      <c r="DK741">
        <v>43231</v>
      </c>
      <c r="DL741" t="s">
        <v>2708</v>
      </c>
      <c r="DM741" t="s">
        <v>314</v>
      </c>
      <c r="DN741" t="s">
        <v>2651</v>
      </c>
      <c r="DO741" t="s">
        <v>547</v>
      </c>
      <c r="DP741" t="s">
        <v>733</v>
      </c>
      <c r="DQ741">
        <v>35502454</v>
      </c>
      <c r="DR741" t="s">
        <v>290</v>
      </c>
      <c r="DS741">
        <v>53</v>
      </c>
      <c r="DT741" t="s">
        <v>3721</v>
      </c>
      <c r="DU741" t="s">
        <v>1231</v>
      </c>
      <c r="DV741" t="s">
        <v>1232</v>
      </c>
      <c r="DW741">
        <v>43319</v>
      </c>
      <c r="DX741" t="s">
        <v>3722</v>
      </c>
      <c r="DY741">
        <v>43321</v>
      </c>
      <c r="DZ741" t="s">
        <v>5064</v>
      </c>
      <c r="EA741">
        <v>43231</v>
      </c>
      <c r="EB741" t="s">
        <v>2708</v>
      </c>
      <c r="EC741" t="s">
        <v>314</v>
      </c>
      <c r="ED741" t="s">
        <v>2651</v>
      </c>
      <c r="EE741" t="s">
        <v>547</v>
      </c>
      <c r="EF741" t="s">
        <v>733</v>
      </c>
      <c r="EG741">
        <v>35502454</v>
      </c>
      <c r="EH741" t="s">
        <v>290</v>
      </c>
      <c r="EI741">
        <v>53</v>
      </c>
      <c r="EJ741" t="s">
        <v>3721</v>
      </c>
      <c r="EK741" t="s">
        <v>1231</v>
      </c>
      <c r="EL741" t="s">
        <v>1232</v>
      </c>
      <c r="EM741">
        <v>43319</v>
      </c>
      <c r="EN741" t="s">
        <v>3722</v>
      </c>
      <c r="EO741">
        <v>43321</v>
      </c>
      <c r="EP741" t="s">
        <v>5064</v>
      </c>
      <c r="EQ741">
        <v>43231</v>
      </c>
      <c r="ER741" t="s">
        <v>2708</v>
      </c>
      <c r="ES741" t="s">
        <v>314</v>
      </c>
      <c r="ET741" t="s">
        <v>2651</v>
      </c>
      <c r="EU741" t="s">
        <v>547</v>
      </c>
      <c r="EV741" t="s">
        <v>733</v>
      </c>
      <c r="EW741">
        <v>35502454</v>
      </c>
      <c r="EX741" t="s">
        <v>290</v>
      </c>
      <c r="EY741">
        <v>53</v>
      </c>
      <c r="EZ741" t="s">
        <v>3721</v>
      </c>
      <c r="FA741" t="s">
        <v>1231</v>
      </c>
      <c r="FB741" t="s">
        <v>1232</v>
      </c>
      <c r="FC741">
        <v>43319</v>
      </c>
      <c r="FD741" t="s">
        <v>3722</v>
      </c>
      <c r="FE741">
        <v>43321</v>
      </c>
      <c r="FF741" t="s">
        <v>5064</v>
      </c>
      <c r="FG741">
        <v>43231</v>
      </c>
      <c r="FH741" t="s">
        <v>2708</v>
      </c>
      <c r="FI741" t="s">
        <v>314</v>
      </c>
      <c r="FJ741" t="s">
        <v>2651</v>
      </c>
      <c r="FK741" t="s">
        <v>547</v>
      </c>
      <c r="FL741" t="s">
        <v>733</v>
      </c>
      <c r="FM741">
        <v>35502454</v>
      </c>
      <c r="FN741" t="s">
        <v>290</v>
      </c>
      <c r="FO741">
        <v>53</v>
      </c>
      <c r="FP741" t="s">
        <v>3721</v>
      </c>
      <c r="FQ741" t="s">
        <v>1231</v>
      </c>
      <c r="FR741" t="s">
        <v>1232</v>
      </c>
      <c r="FS741">
        <v>43319</v>
      </c>
      <c r="FT741" t="s">
        <v>3722</v>
      </c>
      <c r="FU741">
        <v>43321</v>
      </c>
      <c r="FV741" t="s">
        <v>5064</v>
      </c>
      <c r="FW741">
        <v>43231</v>
      </c>
      <c r="FX741" t="s">
        <v>2708</v>
      </c>
      <c r="FY741" t="s">
        <v>314</v>
      </c>
      <c r="FZ741" t="s">
        <v>2651</v>
      </c>
      <c r="GA741" t="s">
        <v>547</v>
      </c>
      <c r="GB741" t="s">
        <v>733</v>
      </c>
      <c r="GC741">
        <v>35502454</v>
      </c>
      <c r="GD741" t="s">
        <v>290</v>
      </c>
      <c r="GE741">
        <v>53</v>
      </c>
      <c r="GF741" t="s">
        <v>3721</v>
      </c>
      <c r="GG741" t="s">
        <v>1231</v>
      </c>
      <c r="GH741" t="s">
        <v>1232</v>
      </c>
      <c r="GI741">
        <v>43319</v>
      </c>
      <c r="GJ741" t="s">
        <v>3722</v>
      </c>
      <c r="GK741">
        <v>43321</v>
      </c>
      <c r="GL741" t="s">
        <v>5064</v>
      </c>
      <c r="GM741">
        <v>43231</v>
      </c>
      <c r="GN741" t="s">
        <v>2708</v>
      </c>
      <c r="GO741" t="s">
        <v>314</v>
      </c>
      <c r="GP741" t="s">
        <v>2651</v>
      </c>
      <c r="GQ741" t="s">
        <v>547</v>
      </c>
      <c r="GR741" t="s">
        <v>733</v>
      </c>
      <c r="GS741">
        <v>35502454</v>
      </c>
      <c r="GT741" t="s">
        <v>290</v>
      </c>
      <c r="GU741">
        <v>53</v>
      </c>
      <c r="GV741" t="s">
        <v>3721</v>
      </c>
      <c r="GW741" t="s">
        <v>1231</v>
      </c>
      <c r="GX741" t="s">
        <v>1232</v>
      </c>
      <c r="GY741">
        <v>43319</v>
      </c>
      <c r="GZ741" t="s">
        <v>3722</v>
      </c>
      <c r="HA741">
        <v>43321</v>
      </c>
      <c r="HB741" t="s">
        <v>5064</v>
      </c>
      <c r="HC741">
        <v>43231</v>
      </c>
      <c r="HD741" t="s">
        <v>2708</v>
      </c>
      <c r="HE741" t="s">
        <v>314</v>
      </c>
      <c r="HF741" t="s">
        <v>2651</v>
      </c>
      <c r="HG741" t="s">
        <v>547</v>
      </c>
      <c r="HH741" t="s">
        <v>733</v>
      </c>
      <c r="HI741">
        <v>35502454</v>
      </c>
      <c r="HJ741" t="s">
        <v>290</v>
      </c>
      <c r="HK741">
        <v>53</v>
      </c>
      <c r="HL741" t="s">
        <v>3721</v>
      </c>
      <c r="HM741" t="s">
        <v>1231</v>
      </c>
      <c r="HN741" t="s">
        <v>1232</v>
      </c>
      <c r="HO741">
        <v>43319</v>
      </c>
      <c r="HP741" t="s">
        <v>3722</v>
      </c>
      <c r="HQ741">
        <v>43321</v>
      </c>
      <c r="HR741" t="s">
        <v>5064</v>
      </c>
      <c r="HS741">
        <v>43231</v>
      </c>
      <c r="HT741" t="s">
        <v>2708</v>
      </c>
      <c r="HU741" t="s">
        <v>314</v>
      </c>
      <c r="HV741" t="s">
        <v>2651</v>
      </c>
      <c r="HW741" t="s">
        <v>547</v>
      </c>
      <c r="HX741" t="s">
        <v>733</v>
      </c>
      <c r="HY741">
        <v>35502454</v>
      </c>
      <c r="HZ741" t="s">
        <v>290</v>
      </c>
      <c r="IA741">
        <v>53</v>
      </c>
      <c r="IB741" t="s">
        <v>3721</v>
      </c>
      <c r="IC741" t="s">
        <v>1231</v>
      </c>
      <c r="ID741" t="s">
        <v>1232</v>
      </c>
      <c r="IE741">
        <v>43319</v>
      </c>
      <c r="IF741" t="s">
        <v>3722</v>
      </c>
      <c r="IG741">
        <v>43321</v>
      </c>
      <c r="IH741" t="s">
        <v>5064</v>
      </c>
      <c r="II741">
        <v>43231</v>
      </c>
      <c r="IJ741" t="s">
        <v>2708</v>
      </c>
      <c r="IK741" t="s">
        <v>314</v>
      </c>
      <c r="IL741" t="s">
        <v>2651</v>
      </c>
      <c r="IM741" t="s">
        <v>547</v>
      </c>
      <c r="IN741" t="s">
        <v>733</v>
      </c>
      <c r="IO741">
        <v>35502454</v>
      </c>
      <c r="IP741" t="s">
        <v>290</v>
      </c>
      <c r="IQ741">
        <v>53</v>
      </c>
      <c r="IR741" t="s">
        <v>3721</v>
      </c>
      <c r="IS741" t="s">
        <v>1231</v>
      </c>
      <c r="IT741" t="s">
        <v>1232</v>
      </c>
      <c r="IU741">
        <v>43319</v>
      </c>
      <c r="IV741" t="s">
        <v>3722</v>
      </c>
    </row>
    <row r="742" spans="1:256" x14ac:dyDescent="0.25">
      <c r="A742" s="289">
        <v>43313</v>
      </c>
      <c r="B742" t="s">
        <v>5064</v>
      </c>
      <c r="C742" s="289">
        <v>43223</v>
      </c>
      <c r="D742" t="s">
        <v>2563</v>
      </c>
      <c r="E742" t="s">
        <v>278</v>
      </c>
      <c r="F742" t="s">
        <v>2564</v>
      </c>
      <c r="G742" t="s">
        <v>2573</v>
      </c>
      <c r="H742" t="s">
        <v>733</v>
      </c>
      <c r="I742">
        <v>35500547</v>
      </c>
      <c r="J742" t="s">
        <v>2574</v>
      </c>
      <c r="K742">
        <v>142</v>
      </c>
      <c r="L742" t="s">
        <v>3681</v>
      </c>
      <c r="M742" t="s">
        <v>1627</v>
      </c>
      <c r="N742" t="s">
        <v>1631</v>
      </c>
      <c r="O742" s="289">
        <v>43296</v>
      </c>
      <c r="P742" t="s">
        <v>3682</v>
      </c>
      <c r="Q742">
        <v>43313</v>
      </c>
      <c r="R742" t="s">
        <v>5064</v>
      </c>
      <c r="S742">
        <v>43223</v>
      </c>
      <c r="T742" t="s">
        <v>2563</v>
      </c>
      <c r="U742" t="s">
        <v>278</v>
      </c>
      <c r="V742" t="s">
        <v>2564</v>
      </c>
      <c r="W742" t="s">
        <v>2573</v>
      </c>
      <c r="X742" t="s">
        <v>733</v>
      </c>
      <c r="Y742">
        <v>35500547</v>
      </c>
      <c r="Z742" t="s">
        <v>2574</v>
      </c>
      <c r="AA742">
        <v>142</v>
      </c>
      <c r="AB742" t="s">
        <v>3681</v>
      </c>
      <c r="AC742" t="s">
        <v>1627</v>
      </c>
      <c r="AD742" t="s">
        <v>1631</v>
      </c>
      <c r="AE742">
        <v>43296</v>
      </c>
      <c r="AF742" t="s">
        <v>3682</v>
      </c>
      <c r="AG742">
        <v>43313</v>
      </c>
      <c r="AH742" t="s">
        <v>5064</v>
      </c>
      <c r="AI742">
        <v>43223</v>
      </c>
      <c r="AJ742" t="s">
        <v>2563</v>
      </c>
      <c r="AK742" t="s">
        <v>278</v>
      </c>
      <c r="AL742" t="s">
        <v>2564</v>
      </c>
      <c r="AM742" t="s">
        <v>2573</v>
      </c>
      <c r="AN742" t="s">
        <v>733</v>
      </c>
      <c r="AO742">
        <v>35500547</v>
      </c>
      <c r="AP742" t="s">
        <v>2574</v>
      </c>
      <c r="AQ742">
        <v>142</v>
      </c>
      <c r="AR742" t="s">
        <v>3681</v>
      </c>
      <c r="AS742" t="s">
        <v>1627</v>
      </c>
      <c r="AT742" t="s">
        <v>1631</v>
      </c>
      <c r="AU742">
        <v>43296</v>
      </c>
      <c r="AV742" t="s">
        <v>3682</v>
      </c>
      <c r="AW742">
        <v>43313</v>
      </c>
      <c r="AX742" t="s">
        <v>5064</v>
      </c>
      <c r="AY742">
        <v>43223</v>
      </c>
      <c r="AZ742" t="s">
        <v>2563</v>
      </c>
      <c r="BA742" t="s">
        <v>278</v>
      </c>
      <c r="BB742" t="s">
        <v>2564</v>
      </c>
      <c r="BC742" t="s">
        <v>2573</v>
      </c>
      <c r="BD742" t="s">
        <v>733</v>
      </c>
      <c r="BE742">
        <v>35500547</v>
      </c>
      <c r="BF742" t="s">
        <v>2574</v>
      </c>
      <c r="BG742">
        <v>142</v>
      </c>
      <c r="BH742" t="s">
        <v>3681</v>
      </c>
      <c r="BI742" t="s">
        <v>1627</v>
      </c>
      <c r="BJ742" t="s">
        <v>1631</v>
      </c>
      <c r="BK742">
        <v>43296</v>
      </c>
      <c r="BL742" t="s">
        <v>3682</v>
      </c>
      <c r="BM742">
        <v>43313</v>
      </c>
      <c r="BN742" t="s">
        <v>5064</v>
      </c>
      <c r="BO742">
        <v>43223</v>
      </c>
      <c r="BP742" t="s">
        <v>2563</v>
      </c>
      <c r="BQ742" t="s">
        <v>278</v>
      </c>
      <c r="BR742" t="s">
        <v>2564</v>
      </c>
      <c r="BS742" t="s">
        <v>2573</v>
      </c>
      <c r="BT742" t="s">
        <v>733</v>
      </c>
      <c r="BU742">
        <v>35500547</v>
      </c>
      <c r="BV742" t="s">
        <v>2574</v>
      </c>
      <c r="BW742">
        <v>142</v>
      </c>
      <c r="BX742" t="s">
        <v>3681</v>
      </c>
      <c r="BY742" t="s">
        <v>1627</v>
      </c>
      <c r="BZ742" t="s">
        <v>1631</v>
      </c>
      <c r="CA742">
        <v>43296</v>
      </c>
      <c r="CB742" t="s">
        <v>3682</v>
      </c>
      <c r="CC742">
        <v>43313</v>
      </c>
      <c r="CD742" t="s">
        <v>5064</v>
      </c>
      <c r="CE742">
        <v>43223</v>
      </c>
      <c r="CF742" t="s">
        <v>2563</v>
      </c>
      <c r="CG742" t="s">
        <v>278</v>
      </c>
      <c r="CH742" t="s">
        <v>2564</v>
      </c>
      <c r="CI742" t="s">
        <v>2573</v>
      </c>
      <c r="CJ742" t="s">
        <v>733</v>
      </c>
      <c r="CK742">
        <v>35500547</v>
      </c>
      <c r="CL742" t="s">
        <v>2574</v>
      </c>
      <c r="CM742">
        <v>142</v>
      </c>
      <c r="CN742" t="s">
        <v>3681</v>
      </c>
      <c r="CO742" t="s">
        <v>1627</v>
      </c>
      <c r="CP742" t="s">
        <v>1631</v>
      </c>
      <c r="CQ742">
        <v>43296</v>
      </c>
      <c r="CR742" t="s">
        <v>3682</v>
      </c>
      <c r="CS742">
        <v>43313</v>
      </c>
      <c r="CT742" t="s">
        <v>5064</v>
      </c>
      <c r="CU742">
        <v>43223</v>
      </c>
      <c r="CV742" t="s">
        <v>2563</v>
      </c>
      <c r="CW742" t="s">
        <v>278</v>
      </c>
      <c r="CX742" t="s">
        <v>2564</v>
      </c>
      <c r="CY742" t="s">
        <v>2573</v>
      </c>
      <c r="CZ742" t="s">
        <v>733</v>
      </c>
      <c r="DA742">
        <v>35500547</v>
      </c>
      <c r="DB742" t="s">
        <v>2574</v>
      </c>
      <c r="DC742">
        <v>142</v>
      </c>
      <c r="DD742" t="s">
        <v>3681</v>
      </c>
      <c r="DE742" t="s">
        <v>1627</v>
      </c>
      <c r="DF742" t="s">
        <v>1631</v>
      </c>
      <c r="DG742">
        <v>43296</v>
      </c>
      <c r="DH742" t="s">
        <v>3682</v>
      </c>
      <c r="DI742">
        <v>43313</v>
      </c>
      <c r="DJ742" t="s">
        <v>5064</v>
      </c>
      <c r="DK742">
        <v>43223</v>
      </c>
      <c r="DL742" t="s">
        <v>2563</v>
      </c>
      <c r="DM742" t="s">
        <v>278</v>
      </c>
      <c r="DN742" t="s">
        <v>2564</v>
      </c>
      <c r="DO742" t="s">
        <v>2573</v>
      </c>
      <c r="DP742" t="s">
        <v>733</v>
      </c>
      <c r="DQ742">
        <v>35500547</v>
      </c>
      <c r="DR742" t="s">
        <v>2574</v>
      </c>
      <c r="DS742">
        <v>142</v>
      </c>
      <c r="DT742" t="s">
        <v>3681</v>
      </c>
      <c r="DU742" t="s">
        <v>1627</v>
      </c>
      <c r="DV742" t="s">
        <v>1631</v>
      </c>
      <c r="DW742">
        <v>43296</v>
      </c>
      <c r="DX742" t="s">
        <v>3682</v>
      </c>
      <c r="DY742">
        <v>43313</v>
      </c>
      <c r="DZ742" t="s">
        <v>5064</v>
      </c>
      <c r="EA742">
        <v>43223</v>
      </c>
      <c r="EB742" t="s">
        <v>2563</v>
      </c>
      <c r="EC742" t="s">
        <v>278</v>
      </c>
      <c r="ED742" t="s">
        <v>2564</v>
      </c>
      <c r="EE742" t="s">
        <v>2573</v>
      </c>
      <c r="EF742" t="s">
        <v>733</v>
      </c>
      <c r="EG742">
        <v>35500547</v>
      </c>
      <c r="EH742" t="s">
        <v>2574</v>
      </c>
      <c r="EI742">
        <v>142</v>
      </c>
      <c r="EJ742" t="s">
        <v>3681</v>
      </c>
      <c r="EK742" t="s">
        <v>1627</v>
      </c>
      <c r="EL742" t="s">
        <v>1631</v>
      </c>
      <c r="EM742">
        <v>43296</v>
      </c>
      <c r="EN742" t="s">
        <v>3682</v>
      </c>
      <c r="EO742">
        <v>43313</v>
      </c>
      <c r="EP742" t="s">
        <v>5064</v>
      </c>
      <c r="EQ742">
        <v>43223</v>
      </c>
      <c r="ER742" t="s">
        <v>2563</v>
      </c>
      <c r="ES742" t="s">
        <v>278</v>
      </c>
      <c r="ET742" t="s">
        <v>2564</v>
      </c>
      <c r="EU742" t="s">
        <v>2573</v>
      </c>
      <c r="EV742" t="s">
        <v>733</v>
      </c>
      <c r="EW742">
        <v>35500547</v>
      </c>
      <c r="EX742" t="s">
        <v>2574</v>
      </c>
      <c r="EY742">
        <v>142</v>
      </c>
      <c r="EZ742" t="s">
        <v>3681</v>
      </c>
      <c r="FA742" t="s">
        <v>1627</v>
      </c>
      <c r="FB742" t="s">
        <v>1631</v>
      </c>
      <c r="FC742">
        <v>43296</v>
      </c>
      <c r="FD742" t="s">
        <v>3682</v>
      </c>
      <c r="FE742">
        <v>43313</v>
      </c>
      <c r="FF742" t="s">
        <v>5064</v>
      </c>
      <c r="FG742">
        <v>43223</v>
      </c>
      <c r="FH742" t="s">
        <v>2563</v>
      </c>
      <c r="FI742" t="s">
        <v>278</v>
      </c>
      <c r="FJ742" t="s">
        <v>2564</v>
      </c>
      <c r="FK742" t="s">
        <v>2573</v>
      </c>
      <c r="FL742" t="s">
        <v>733</v>
      </c>
      <c r="FM742">
        <v>35500547</v>
      </c>
      <c r="FN742" t="s">
        <v>2574</v>
      </c>
      <c r="FO742">
        <v>142</v>
      </c>
      <c r="FP742" t="s">
        <v>3681</v>
      </c>
      <c r="FQ742" t="s">
        <v>1627</v>
      </c>
      <c r="FR742" t="s">
        <v>1631</v>
      </c>
      <c r="FS742">
        <v>43296</v>
      </c>
      <c r="FT742" t="s">
        <v>3682</v>
      </c>
      <c r="FU742">
        <v>43313</v>
      </c>
      <c r="FV742" t="s">
        <v>5064</v>
      </c>
      <c r="FW742">
        <v>43223</v>
      </c>
      <c r="FX742" t="s">
        <v>2563</v>
      </c>
      <c r="FY742" t="s">
        <v>278</v>
      </c>
      <c r="FZ742" t="s">
        <v>2564</v>
      </c>
      <c r="GA742" t="s">
        <v>2573</v>
      </c>
      <c r="GB742" t="s">
        <v>733</v>
      </c>
      <c r="GC742">
        <v>35500547</v>
      </c>
      <c r="GD742" t="s">
        <v>2574</v>
      </c>
      <c r="GE742">
        <v>142</v>
      </c>
      <c r="GF742" t="s">
        <v>3681</v>
      </c>
      <c r="GG742" t="s">
        <v>1627</v>
      </c>
      <c r="GH742" t="s">
        <v>1631</v>
      </c>
      <c r="GI742">
        <v>43296</v>
      </c>
      <c r="GJ742" t="s">
        <v>3682</v>
      </c>
      <c r="GK742">
        <v>43313</v>
      </c>
      <c r="GL742" t="s">
        <v>5064</v>
      </c>
      <c r="GM742">
        <v>43223</v>
      </c>
      <c r="GN742" t="s">
        <v>2563</v>
      </c>
      <c r="GO742" t="s">
        <v>278</v>
      </c>
      <c r="GP742" t="s">
        <v>2564</v>
      </c>
      <c r="GQ742" t="s">
        <v>2573</v>
      </c>
      <c r="GR742" t="s">
        <v>733</v>
      </c>
      <c r="GS742">
        <v>35500547</v>
      </c>
      <c r="GT742" t="s">
        <v>2574</v>
      </c>
      <c r="GU742">
        <v>142</v>
      </c>
      <c r="GV742" t="s">
        <v>3681</v>
      </c>
      <c r="GW742" t="s">
        <v>1627</v>
      </c>
      <c r="GX742" t="s">
        <v>1631</v>
      </c>
      <c r="GY742">
        <v>43296</v>
      </c>
      <c r="GZ742" t="s">
        <v>3682</v>
      </c>
      <c r="HA742">
        <v>43313</v>
      </c>
      <c r="HB742" t="s">
        <v>5064</v>
      </c>
      <c r="HC742">
        <v>43223</v>
      </c>
      <c r="HD742" t="s">
        <v>2563</v>
      </c>
      <c r="HE742" t="s">
        <v>278</v>
      </c>
      <c r="HF742" t="s">
        <v>2564</v>
      </c>
      <c r="HG742" t="s">
        <v>2573</v>
      </c>
      <c r="HH742" t="s">
        <v>733</v>
      </c>
      <c r="HI742">
        <v>35500547</v>
      </c>
      <c r="HJ742" t="s">
        <v>2574</v>
      </c>
      <c r="HK742">
        <v>142</v>
      </c>
      <c r="HL742" t="s">
        <v>3681</v>
      </c>
      <c r="HM742" t="s">
        <v>1627</v>
      </c>
      <c r="HN742" t="s">
        <v>1631</v>
      </c>
      <c r="HO742">
        <v>43296</v>
      </c>
      <c r="HP742" t="s">
        <v>3682</v>
      </c>
      <c r="HQ742">
        <v>43313</v>
      </c>
      <c r="HR742" t="s">
        <v>5064</v>
      </c>
      <c r="HS742">
        <v>43223</v>
      </c>
      <c r="HT742" t="s">
        <v>2563</v>
      </c>
      <c r="HU742" t="s">
        <v>278</v>
      </c>
      <c r="HV742" t="s">
        <v>2564</v>
      </c>
      <c r="HW742" t="s">
        <v>2573</v>
      </c>
      <c r="HX742" t="s">
        <v>733</v>
      </c>
      <c r="HY742">
        <v>35500547</v>
      </c>
      <c r="HZ742" t="s">
        <v>2574</v>
      </c>
      <c r="IA742">
        <v>142</v>
      </c>
      <c r="IB742" t="s">
        <v>3681</v>
      </c>
      <c r="IC742" t="s">
        <v>1627</v>
      </c>
      <c r="ID742" t="s">
        <v>1631</v>
      </c>
      <c r="IE742">
        <v>43296</v>
      </c>
      <c r="IF742" t="s">
        <v>3682</v>
      </c>
      <c r="IG742">
        <v>43313</v>
      </c>
      <c r="IH742" t="s">
        <v>5064</v>
      </c>
      <c r="II742">
        <v>43223</v>
      </c>
      <c r="IJ742" t="s">
        <v>2563</v>
      </c>
      <c r="IK742" t="s">
        <v>278</v>
      </c>
      <c r="IL742" t="s">
        <v>2564</v>
      </c>
      <c r="IM742" t="s">
        <v>2573</v>
      </c>
      <c r="IN742" t="s">
        <v>733</v>
      </c>
      <c r="IO742">
        <v>35500547</v>
      </c>
      <c r="IP742" t="s">
        <v>2574</v>
      </c>
      <c r="IQ742">
        <v>142</v>
      </c>
      <c r="IR742" t="s">
        <v>3681</v>
      </c>
      <c r="IS742" t="s">
        <v>1627</v>
      </c>
      <c r="IT742" t="s">
        <v>1631</v>
      </c>
      <c r="IU742">
        <v>43296</v>
      </c>
      <c r="IV742" t="s">
        <v>3682</v>
      </c>
    </row>
    <row r="743" spans="1:256" x14ac:dyDescent="0.25">
      <c r="A743" s="289">
        <v>43324</v>
      </c>
      <c r="B743" t="s">
        <v>5064</v>
      </c>
      <c r="C743" s="289">
        <v>43234</v>
      </c>
      <c r="D743" t="s">
        <v>2739</v>
      </c>
      <c r="E743" t="s">
        <v>278</v>
      </c>
      <c r="F743" t="s">
        <v>2738</v>
      </c>
      <c r="G743" t="s">
        <v>2389</v>
      </c>
      <c r="H743" t="s">
        <v>733</v>
      </c>
      <c r="I743">
        <v>35500512</v>
      </c>
      <c r="J743" t="s">
        <v>2740</v>
      </c>
      <c r="K743">
        <v>142</v>
      </c>
      <c r="L743" t="s">
        <v>3855</v>
      </c>
      <c r="M743" t="s">
        <v>1627</v>
      </c>
      <c r="N743" t="s">
        <v>1631</v>
      </c>
      <c r="O743" s="289">
        <v>43332</v>
      </c>
      <c r="P743" t="s">
        <v>3856</v>
      </c>
      <c r="Q743">
        <v>43324</v>
      </c>
      <c r="R743" t="s">
        <v>5064</v>
      </c>
      <c r="S743">
        <v>43234</v>
      </c>
      <c r="T743" t="s">
        <v>2739</v>
      </c>
      <c r="U743" t="s">
        <v>278</v>
      </c>
      <c r="V743" t="s">
        <v>2738</v>
      </c>
      <c r="W743" t="s">
        <v>2389</v>
      </c>
      <c r="X743" t="s">
        <v>733</v>
      </c>
      <c r="Y743">
        <v>35500512</v>
      </c>
      <c r="Z743" t="s">
        <v>2740</v>
      </c>
      <c r="AA743">
        <v>142</v>
      </c>
      <c r="AB743" t="s">
        <v>3855</v>
      </c>
      <c r="AC743" t="s">
        <v>1627</v>
      </c>
      <c r="AD743" t="s">
        <v>1631</v>
      </c>
      <c r="AE743">
        <v>43332</v>
      </c>
      <c r="AF743" t="s">
        <v>3856</v>
      </c>
      <c r="AG743">
        <v>43324</v>
      </c>
      <c r="AH743" t="s">
        <v>5064</v>
      </c>
      <c r="AI743">
        <v>43234</v>
      </c>
      <c r="AJ743" t="s">
        <v>2739</v>
      </c>
      <c r="AK743" t="s">
        <v>278</v>
      </c>
      <c r="AL743" t="s">
        <v>2738</v>
      </c>
      <c r="AM743" t="s">
        <v>2389</v>
      </c>
      <c r="AN743" t="s">
        <v>733</v>
      </c>
      <c r="AO743">
        <v>35500512</v>
      </c>
      <c r="AP743" t="s">
        <v>2740</v>
      </c>
      <c r="AQ743">
        <v>142</v>
      </c>
      <c r="AR743" t="s">
        <v>3855</v>
      </c>
      <c r="AS743" t="s">
        <v>1627</v>
      </c>
      <c r="AT743" t="s">
        <v>1631</v>
      </c>
      <c r="AU743">
        <v>43332</v>
      </c>
      <c r="AV743" t="s">
        <v>3856</v>
      </c>
      <c r="AW743">
        <v>43324</v>
      </c>
      <c r="AX743" t="s">
        <v>5064</v>
      </c>
      <c r="AY743">
        <v>43234</v>
      </c>
      <c r="AZ743" t="s">
        <v>2739</v>
      </c>
      <c r="BA743" t="s">
        <v>278</v>
      </c>
      <c r="BB743" t="s">
        <v>2738</v>
      </c>
      <c r="BC743" t="s">
        <v>2389</v>
      </c>
      <c r="BD743" t="s">
        <v>733</v>
      </c>
      <c r="BE743">
        <v>35500512</v>
      </c>
      <c r="BF743" t="s">
        <v>2740</v>
      </c>
      <c r="BG743">
        <v>142</v>
      </c>
      <c r="BH743" t="s">
        <v>3855</v>
      </c>
      <c r="BI743" t="s">
        <v>1627</v>
      </c>
      <c r="BJ743" t="s">
        <v>1631</v>
      </c>
      <c r="BK743">
        <v>43332</v>
      </c>
      <c r="BL743" t="s">
        <v>3856</v>
      </c>
      <c r="BM743">
        <v>43324</v>
      </c>
      <c r="BN743" t="s">
        <v>5064</v>
      </c>
      <c r="BO743">
        <v>43234</v>
      </c>
      <c r="BP743" t="s">
        <v>2739</v>
      </c>
      <c r="BQ743" t="s">
        <v>278</v>
      </c>
      <c r="BR743" t="s">
        <v>2738</v>
      </c>
      <c r="BS743" t="s">
        <v>2389</v>
      </c>
      <c r="BT743" t="s">
        <v>733</v>
      </c>
      <c r="BU743">
        <v>35500512</v>
      </c>
      <c r="BV743" t="s">
        <v>2740</v>
      </c>
      <c r="BW743">
        <v>142</v>
      </c>
      <c r="BX743" t="s">
        <v>3855</v>
      </c>
      <c r="BY743" t="s">
        <v>1627</v>
      </c>
      <c r="BZ743" t="s">
        <v>1631</v>
      </c>
      <c r="CA743">
        <v>43332</v>
      </c>
      <c r="CB743" t="s">
        <v>3856</v>
      </c>
      <c r="CC743">
        <v>43324</v>
      </c>
      <c r="CD743" t="s">
        <v>5064</v>
      </c>
      <c r="CE743">
        <v>43234</v>
      </c>
      <c r="CF743" t="s">
        <v>2739</v>
      </c>
      <c r="CG743" t="s">
        <v>278</v>
      </c>
      <c r="CH743" t="s">
        <v>2738</v>
      </c>
      <c r="CI743" t="s">
        <v>2389</v>
      </c>
      <c r="CJ743" t="s">
        <v>733</v>
      </c>
      <c r="CK743">
        <v>35500512</v>
      </c>
      <c r="CL743" t="s">
        <v>2740</v>
      </c>
      <c r="CM743">
        <v>142</v>
      </c>
      <c r="CN743" t="s">
        <v>3855</v>
      </c>
      <c r="CO743" t="s">
        <v>1627</v>
      </c>
      <c r="CP743" t="s">
        <v>1631</v>
      </c>
      <c r="CQ743">
        <v>43332</v>
      </c>
      <c r="CR743" t="s">
        <v>3856</v>
      </c>
      <c r="CS743">
        <v>43324</v>
      </c>
      <c r="CT743" t="s">
        <v>5064</v>
      </c>
      <c r="CU743">
        <v>43234</v>
      </c>
      <c r="CV743" t="s">
        <v>2739</v>
      </c>
      <c r="CW743" t="s">
        <v>278</v>
      </c>
      <c r="CX743" t="s">
        <v>2738</v>
      </c>
      <c r="CY743" t="s">
        <v>2389</v>
      </c>
      <c r="CZ743" t="s">
        <v>733</v>
      </c>
      <c r="DA743">
        <v>35500512</v>
      </c>
      <c r="DB743" t="s">
        <v>2740</v>
      </c>
      <c r="DC743">
        <v>142</v>
      </c>
      <c r="DD743" t="s">
        <v>3855</v>
      </c>
      <c r="DE743" t="s">
        <v>1627</v>
      </c>
      <c r="DF743" t="s">
        <v>1631</v>
      </c>
      <c r="DG743">
        <v>43332</v>
      </c>
      <c r="DH743" t="s">
        <v>3856</v>
      </c>
      <c r="DI743">
        <v>43324</v>
      </c>
      <c r="DJ743" t="s">
        <v>5064</v>
      </c>
      <c r="DK743">
        <v>43234</v>
      </c>
      <c r="DL743" t="s">
        <v>2739</v>
      </c>
      <c r="DM743" t="s">
        <v>278</v>
      </c>
      <c r="DN743" t="s">
        <v>2738</v>
      </c>
      <c r="DO743" t="s">
        <v>2389</v>
      </c>
      <c r="DP743" t="s">
        <v>733</v>
      </c>
      <c r="DQ743">
        <v>35500512</v>
      </c>
      <c r="DR743" t="s">
        <v>2740</v>
      </c>
      <c r="DS743">
        <v>142</v>
      </c>
      <c r="DT743" t="s">
        <v>3855</v>
      </c>
      <c r="DU743" t="s">
        <v>1627</v>
      </c>
      <c r="DV743" t="s">
        <v>1631</v>
      </c>
      <c r="DW743">
        <v>43332</v>
      </c>
      <c r="DX743" t="s">
        <v>3856</v>
      </c>
      <c r="DY743">
        <v>43324</v>
      </c>
      <c r="DZ743" t="s">
        <v>5064</v>
      </c>
      <c r="EA743">
        <v>43234</v>
      </c>
      <c r="EB743" t="s">
        <v>2739</v>
      </c>
      <c r="EC743" t="s">
        <v>278</v>
      </c>
      <c r="ED743" t="s">
        <v>2738</v>
      </c>
      <c r="EE743" t="s">
        <v>2389</v>
      </c>
      <c r="EF743" t="s">
        <v>733</v>
      </c>
      <c r="EG743">
        <v>35500512</v>
      </c>
      <c r="EH743" t="s">
        <v>2740</v>
      </c>
      <c r="EI743">
        <v>142</v>
      </c>
      <c r="EJ743" t="s">
        <v>3855</v>
      </c>
      <c r="EK743" t="s">
        <v>1627</v>
      </c>
      <c r="EL743" t="s">
        <v>1631</v>
      </c>
      <c r="EM743">
        <v>43332</v>
      </c>
      <c r="EN743" t="s">
        <v>3856</v>
      </c>
      <c r="EO743">
        <v>43324</v>
      </c>
      <c r="EP743" t="s">
        <v>5064</v>
      </c>
      <c r="EQ743">
        <v>43234</v>
      </c>
      <c r="ER743" t="s">
        <v>2739</v>
      </c>
      <c r="ES743" t="s">
        <v>278</v>
      </c>
      <c r="ET743" t="s">
        <v>2738</v>
      </c>
      <c r="EU743" t="s">
        <v>2389</v>
      </c>
      <c r="EV743" t="s">
        <v>733</v>
      </c>
      <c r="EW743">
        <v>35500512</v>
      </c>
      <c r="EX743" t="s">
        <v>2740</v>
      </c>
      <c r="EY743">
        <v>142</v>
      </c>
      <c r="EZ743" t="s">
        <v>3855</v>
      </c>
      <c r="FA743" t="s">
        <v>1627</v>
      </c>
      <c r="FB743" t="s">
        <v>1631</v>
      </c>
      <c r="FC743">
        <v>43332</v>
      </c>
      <c r="FD743" t="s">
        <v>3856</v>
      </c>
      <c r="FE743">
        <v>43324</v>
      </c>
      <c r="FF743" t="s">
        <v>5064</v>
      </c>
      <c r="FG743">
        <v>43234</v>
      </c>
      <c r="FH743" t="s">
        <v>2739</v>
      </c>
      <c r="FI743" t="s">
        <v>278</v>
      </c>
      <c r="FJ743" t="s">
        <v>2738</v>
      </c>
      <c r="FK743" t="s">
        <v>2389</v>
      </c>
      <c r="FL743" t="s">
        <v>733</v>
      </c>
      <c r="FM743">
        <v>35500512</v>
      </c>
      <c r="FN743" t="s">
        <v>2740</v>
      </c>
      <c r="FO743">
        <v>142</v>
      </c>
      <c r="FP743" t="s">
        <v>3855</v>
      </c>
      <c r="FQ743" t="s">
        <v>1627</v>
      </c>
      <c r="FR743" t="s">
        <v>1631</v>
      </c>
      <c r="FS743">
        <v>43332</v>
      </c>
      <c r="FT743" t="s">
        <v>3856</v>
      </c>
      <c r="FU743">
        <v>43324</v>
      </c>
      <c r="FV743" t="s">
        <v>5064</v>
      </c>
      <c r="FW743">
        <v>43234</v>
      </c>
      <c r="FX743" t="s">
        <v>2739</v>
      </c>
      <c r="FY743" t="s">
        <v>278</v>
      </c>
      <c r="FZ743" t="s">
        <v>2738</v>
      </c>
      <c r="GA743" t="s">
        <v>2389</v>
      </c>
      <c r="GB743" t="s">
        <v>733</v>
      </c>
      <c r="GC743">
        <v>35500512</v>
      </c>
      <c r="GD743" t="s">
        <v>2740</v>
      </c>
      <c r="GE743">
        <v>142</v>
      </c>
      <c r="GF743" t="s">
        <v>3855</v>
      </c>
      <c r="GG743" t="s">
        <v>1627</v>
      </c>
      <c r="GH743" t="s">
        <v>1631</v>
      </c>
      <c r="GI743">
        <v>43332</v>
      </c>
      <c r="GJ743" t="s">
        <v>3856</v>
      </c>
      <c r="GK743">
        <v>43324</v>
      </c>
      <c r="GL743" t="s">
        <v>5064</v>
      </c>
      <c r="GM743">
        <v>43234</v>
      </c>
      <c r="GN743" t="s">
        <v>2739</v>
      </c>
      <c r="GO743" t="s">
        <v>278</v>
      </c>
      <c r="GP743" t="s">
        <v>2738</v>
      </c>
      <c r="GQ743" t="s">
        <v>2389</v>
      </c>
      <c r="GR743" t="s">
        <v>733</v>
      </c>
      <c r="GS743">
        <v>35500512</v>
      </c>
      <c r="GT743" t="s">
        <v>2740</v>
      </c>
      <c r="GU743">
        <v>142</v>
      </c>
      <c r="GV743" t="s">
        <v>3855</v>
      </c>
      <c r="GW743" t="s">
        <v>1627</v>
      </c>
      <c r="GX743" t="s">
        <v>1631</v>
      </c>
      <c r="GY743">
        <v>43332</v>
      </c>
      <c r="GZ743" t="s">
        <v>3856</v>
      </c>
      <c r="HA743">
        <v>43324</v>
      </c>
      <c r="HB743" t="s">
        <v>5064</v>
      </c>
      <c r="HC743">
        <v>43234</v>
      </c>
      <c r="HD743" t="s">
        <v>2739</v>
      </c>
      <c r="HE743" t="s">
        <v>278</v>
      </c>
      <c r="HF743" t="s">
        <v>2738</v>
      </c>
      <c r="HG743" t="s">
        <v>2389</v>
      </c>
      <c r="HH743" t="s">
        <v>733</v>
      </c>
      <c r="HI743">
        <v>35500512</v>
      </c>
      <c r="HJ743" t="s">
        <v>2740</v>
      </c>
      <c r="HK743">
        <v>142</v>
      </c>
      <c r="HL743" t="s">
        <v>3855</v>
      </c>
      <c r="HM743" t="s">
        <v>1627</v>
      </c>
      <c r="HN743" t="s">
        <v>1631</v>
      </c>
      <c r="HO743">
        <v>43332</v>
      </c>
      <c r="HP743" t="s">
        <v>3856</v>
      </c>
      <c r="HQ743">
        <v>43324</v>
      </c>
      <c r="HR743" t="s">
        <v>5064</v>
      </c>
      <c r="HS743">
        <v>43234</v>
      </c>
      <c r="HT743" t="s">
        <v>2739</v>
      </c>
      <c r="HU743" t="s">
        <v>278</v>
      </c>
      <c r="HV743" t="s">
        <v>2738</v>
      </c>
      <c r="HW743" t="s">
        <v>2389</v>
      </c>
      <c r="HX743" t="s">
        <v>733</v>
      </c>
      <c r="HY743">
        <v>35500512</v>
      </c>
      <c r="HZ743" t="s">
        <v>2740</v>
      </c>
      <c r="IA743">
        <v>142</v>
      </c>
      <c r="IB743" t="s">
        <v>3855</v>
      </c>
      <c r="IC743" t="s">
        <v>1627</v>
      </c>
      <c r="ID743" t="s">
        <v>1631</v>
      </c>
      <c r="IE743">
        <v>43332</v>
      </c>
      <c r="IF743" t="s">
        <v>3856</v>
      </c>
      <c r="IG743">
        <v>43324</v>
      </c>
      <c r="IH743" t="s">
        <v>5064</v>
      </c>
      <c r="II743">
        <v>43234</v>
      </c>
      <c r="IJ743" t="s">
        <v>2739</v>
      </c>
      <c r="IK743" t="s">
        <v>278</v>
      </c>
      <c r="IL743" t="s">
        <v>2738</v>
      </c>
      <c r="IM743" t="s">
        <v>2389</v>
      </c>
      <c r="IN743" t="s">
        <v>733</v>
      </c>
      <c r="IO743">
        <v>35500512</v>
      </c>
      <c r="IP743" t="s">
        <v>2740</v>
      </c>
      <c r="IQ743">
        <v>142</v>
      </c>
      <c r="IR743" t="s">
        <v>3855</v>
      </c>
      <c r="IS743" t="s">
        <v>1627</v>
      </c>
      <c r="IT743" t="s">
        <v>1631</v>
      </c>
      <c r="IU743">
        <v>43332</v>
      </c>
      <c r="IV743" t="s">
        <v>3856</v>
      </c>
    </row>
    <row r="744" spans="1:256" x14ac:dyDescent="0.25">
      <c r="A744" s="289">
        <v>43322</v>
      </c>
      <c r="B744" t="s">
        <v>5064</v>
      </c>
      <c r="C744" s="289">
        <v>43232</v>
      </c>
      <c r="D744" t="s">
        <v>2714</v>
      </c>
      <c r="E744" t="s">
        <v>278</v>
      </c>
      <c r="F744" t="s">
        <v>1287</v>
      </c>
      <c r="G744" t="s">
        <v>507</v>
      </c>
      <c r="H744" t="s">
        <v>733</v>
      </c>
      <c r="I744">
        <v>35501816</v>
      </c>
      <c r="J744" t="s">
        <v>1533</v>
      </c>
      <c r="K744">
        <v>139</v>
      </c>
      <c r="L744" t="s">
        <v>2917</v>
      </c>
      <c r="M744" t="s">
        <v>1627</v>
      </c>
      <c r="N744" t="s">
        <v>1631</v>
      </c>
      <c r="O744" s="289">
        <v>43312</v>
      </c>
      <c r="P744" t="s">
        <v>3676</v>
      </c>
      <c r="Q744">
        <v>43322</v>
      </c>
      <c r="R744" t="s">
        <v>5064</v>
      </c>
      <c r="S744">
        <v>43232</v>
      </c>
      <c r="T744" t="s">
        <v>2714</v>
      </c>
      <c r="U744" t="s">
        <v>278</v>
      </c>
      <c r="V744" t="s">
        <v>1287</v>
      </c>
      <c r="W744" t="s">
        <v>507</v>
      </c>
      <c r="X744" t="s">
        <v>733</v>
      </c>
      <c r="Y744">
        <v>35501816</v>
      </c>
      <c r="Z744" t="s">
        <v>1533</v>
      </c>
      <c r="AA744">
        <v>139</v>
      </c>
      <c r="AB744" t="s">
        <v>2917</v>
      </c>
      <c r="AC744" t="s">
        <v>1627</v>
      </c>
      <c r="AD744" t="s">
        <v>1631</v>
      </c>
      <c r="AE744">
        <v>43312</v>
      </c>
      <c r="AF744" t="s">
        <v>3676</v>
      </c>
      <c r="AG744">
        <v>43322</v>
      </c>
      <c r="AH744" t="s">
        <v>5064</v>
      </c>
      <c r="AI744">
        <v>43232</v>
      </c>
      <c r="AJ744" t="s">
        <v>2714</v>
      </c>
      <c r="AK744" t="s">
        <v>278</v>
      </c>
      <c r="AL744" t="s">
        <v>1287</v>
      </c>
      <c r="AM744" t="s">
        <v>507</v>
      </c>
      <c r="AN744" t="s">
        <v>733</v>
      </c>
      <c r="AO744">
        <v>35501816</v>
      </c>
      <c r="AP744" t="s">
        <v>1533</v>
      </c>
      <c r="AQ744">
        <v>139</v>
      </c>
      <c r="AR744" t="s">
        <v>2917</v>
      </c>
      <c r="AS744" t="s">
        <v>1627</v>
      </c>
      <c r="AT744" t="s">
        <v>1631</v>
      </c>
      <c r="AU744">
        <v>43312</v>
      </c>
      <c r="AV744" t="s">
        <v>3676</v>
      </c>
      <c r="AW744">
        <v>43322</v>
      </c>
      <c r="AX744" t="s">
        <v>5064</v>
      </c>
      <c r="AY744">
        <v>43232</v>
      </c>
      <c r="AZ744" t="s">
        <v>2714</v>
      </c>
      <c r="BA744" t="s">
        <v>278</v>
      </c>
      <c r="BB744" t="s">
        <v>1287</v>
      </c>
      <c r="BC744" t="s">
        <v>507</v>
      </c>
      <c r="BD744" t="s">
        <v>733</v>
      </c>
      <c r="BE744">
        <v>35501816</v>
      </c>
      <c r="BF744" t="s">
        <v>1533</v>
      </c>
      <c r="BG744">
        <v>139</v>
      </c>
      <c r="BH744" t="s">
        <v>2917</v>
      </c>
      <c r="BI744" t="s">
        <v>1627</v>
      </c>
      <c r="BJ744" t="s">
        <v>1631</v>
      </c>
      <c r="BK744">
        <v>43312</v>
      </c>
      <c r="BL744" t="s">
        <v>3676</v>
      </c>
      <c r="BM744">
        <v>43322</v>
      </c>
      <c r="BN744" t="s">
        <v>5064</v>
      </c>
      <c r="BO744">
        <v>43232</v>
      </c>
      <c r="BP744" t="s">
        <v>2714</v>
      </c>
      <c r="BQ744" t="s">
        <v>278</v>
      </c>
      <c r="BR744" t="s">
        <v>1287</v>
      </c>
      <c r="BS744" t="s">
        <v>507</v>
      </c>
      <c r="BT744" t="s">
        <v>733</v>
      </c>
      <c r="BU744">
        <v>35501816</v>
      </c>
      <c r="BV744" t="s">
        <v>1533</v>
      </c>
      <c r="BW744">
        <v>139</v>
      </c>
      <c r="BX744" t="s">
        <v>2917</v>
      </c>
      <c r="BY744" t="s">
        <v>1627</v>
      </c>
      <c r="BZ744" t="s">
        <v>1631</v>
      </c>
      <c r="CA744">
        <v>43312</v>
      </c>
      <c r="CB744" t="s">
        <v>3676</v>
      </c>
      <c r="CC744">
        <v>43322</v>
      </c>
      <c r="CD744" t="s">
        <v>5064</v>
      </c>
      <c r="CE744">
        <v>43232</v>
      </c>
      <c r="CF744" t="s">
        <v>2714</v>
      </c>
      <c r="CG744" t="s">
        <v>278</v>
      </c>
      <c r="CH744" t="s">
        <v>1287</v>
      </c>
      <c r="CI744" t="s">
        <v>507</v>
      </c>
      <c r="CJ744" t="s">
        <v>733</v>
      </c>
      <c r="CK744">
        <v>35501816</v>
      </c>
      <c r="CL744" t="s">
        <v>1533</v>
      </c>
      <c r="CM744">
        <v>139</v>
      </c>
      <c r="CN744" t="s">
        <v>2917</v>
      </c>
      <c r="CO744" t="s">
        <v>1627</v>
      </c>
      <c r="CP744" t="s">
        <v>1631</v>
      </c>
      <c r="CQ744">
        <v>43312</v>
      </c>
      <c r="CR744" t="s">
        <v>3676</v>
      </c>
      <c r="CS744">
        <v>43322</v>
      </c>
      <c r="CT744" t="s">
        <v>5064</v>
      </c>
      <c r="CU744">
        <v>43232</v>
      </c>
      <c r="CV744" t="s">
        <v>2714</v>
      </c>
      <c r="CW744" t="s">
        <v>278</v>
      </c>
      <c r="CX744" t="s">
        <v>1287</v>
      </c>
      <c r="CY744" t="s">
        <v>507</v>
      </c>
      <c r="CZ744" t="s">
        <v>733</v>
      </c>
      <c r="DA744">
        <v>35501816</v>
      </c>
      <c r="DB744" t="s">
        <v>1533</v>
      </c>
      <c r="DC744">
        <v>139</v>
      </c>
      <c r="DD744" t="s">
        <v>2917</v>
      </c>
      <c r="DE744" t="s">
        <v>1627</v>
      </c>
      <c r="DF744" t="s">
        <v>1631</v>
      </c>
      <c r="DG744">
        <v>43312</v>
      </c>
      <c r="DH744" t="s">
        <v>3676</v>
      </c>
      <c r="DI744">
        <v>43322</v>
      </c>
      <c r="DJ744" t="s">
        <v>5064</v>
      </c>
      <c r="DK744">
        <v>43232</v>
      </c>
      <c r="DL744" t="s">
        <v>2714</v>
      </c>
      <c r="DM744" t="s">
        <v>278</v>
      </c>
      <c r="DN744" t="s">
        <v>1287</v>
      </c>
      <c r="DO744" t="s">
        <v>507</v>
      </c>
      <c r="DP744" t="s">
        <v>733</v>
      </c>
      <c r="DQ744">
        <v>35501816</v>
      </c>
      <c r="DR744" t="s">
        <v>1533</v>
      </c>
      <c r="DS744">
        <v>139</v>
      </c>
      <c r="DT744" t="s">
        <v>2917</v>
      </c>
      <c r="DU744" t="s">
        <v>1627</v>
      </c>
      <c r="DV744" t="s">
        <v>1631</v>
      </c>
      <c r="DW744">
        <v>43312</v>
      </c>
      <c r="DX744" t="s">
        <v>3676</v>
      </c>
      <c r="DY744">
        <v>43322</v>
      </c>
      <c r="DZ744" t="s">
        <v>5064</v>
      </c>
      <c r="EA744">
        <v>43232</v>
      </c>
      <c r="EB744" t="s">
        <v>2714</v>
      </c>
      <c r="EC744" t="s">
        <v>278</v>
      </c>
      <c r="ED744" t="s">
        <v>1287</v>
      </c>
      <c r="EE744" t="s">
        <v>507</v>
      </c>
      <c r="EF744" t="s">
        <v>733</v>
      </c>
      <c r="EG744">
        <v>35501816</v>
      </c>
      <c r="EH744" t="s">
        <v>1533</v>
      </c>
      <c r="EI744">
        <v>139</v>
      </c>
      <c r="EJ744" t="s">
        <v>2917</v>
      </c>
      <c r="EK744" t="s">
        <v>1627</v>
      </c>
      <c r="EL744" t="s">
        <v>1631</v>
      </c>
      <c r="EM744">
        <v>43312</v>
      </c>
      <c r="EN744" t="s">
        <v>3676</v>
      </c>
      <c r="EO744">
        <v>43322</v>
      </c>
      <c r="EP744" t="s">
        <v>5064</v>
      </c>
      <c r="EQ744">
        <v>43232</v>
      </c>
      <c r="ER744" t="s">
        <v>2714</v>
      </c>
      <c r="ES744" t="s">
        <v>278</v>
      </c>
      <c r="ET744" t="s">
        <v>1287</v>
      </c>
      <c r="EU744" t="s">
        <v>507</v>
      </c>
      <c r="EV744" t="s">
        <v>733</v>
      </c>
      <c r="EW744">
        <v>35501816</v>
      </c>
      <c r="EX744" t="s">
        <v>1533</v>
      </c>
      <c r="EY744">
        <v>139</v>
      </c>
      <c r="EZ744" t="s">
        <v>2917</v>
      </c>
      <c r="FA744" t="s">
        <v>1627</v>
      </c>
      <c r="FB744" t="s">
        <v>1631</v>
      </c>
      <c r="FC744">
        <v>43312</v>
      </c>
      <c r="FD744" t="s">
        <v>3676</v>
      </c>
      <c r="FE744">
        <v>43322</v>
      </c>
      <c r="FF744" t="s">
        <v>5064</v>
      </c>
      <c r="FG744">
        <v>43232</v>
      </c>
      <c r="FH744" t="s">
        <v>2714</v>
      </c>
      <c r="FI744" t="s">
        <v>278</v>
      </c>
      <c r="FJ744" t="s">
        <v>1287</v>
      </c>
      <c r="FK744" t="s">
        <v>507</v>
      </c>
      <c r="FL744" t="s">
        <v>733</v>
      </c>
      <c r="FM744">
        <v>35501816</v>
      </c>
      <c r="FN744" t="s">
        <v>1533</v>
      </c>
      <c r="FO744">
        <v>139</v>
      </c>
      <c r="FP744" t="s">
        <v>2917</v>
      </c>
      <c r="FQ744" t="s">
        <v>1627</v>
      </c>
      <c r="FR744" t="s">
        <v>1631</v>
      </c>
      <c r="FS744">
        <v>43312</v>
      </c>
      <c r="FT744" t="s">
        <v>3676</v>
      </c>
      <c r="FU744">
        <v>43322</v>
      </c>
      <c r="FV744" t="s">
        <v>5064</v>
      </c>
      <c r="FW744">
        <v>43232</v>
      </c>
      <c r="FX744" t="s">
        <v>2714</v>
      </c>
      <c r="FY744" t="s">
        <v>278</v>
      </c>
      <c r="FZ744" t="s">
        <v>1287</v>
      </c>
      <c r="GA744" t="s">
        <v>507</v>
      </c>
      <c r="GB744" t="s">
        <v>733</v>
      </c>
      <c r="GC744">
        <v>35501816</v>
      </c>
      <c r="GD744" t="s">
        <v>1533</v>
      </c>
      <c r="GE744">
        <v>139</v>
      </c>
      <c r="GF744" t="s">
        <v>2917</v>
      </c>
      <c r="GG744" t="s">
        <v>1627</v>
      </c>
      <c r="GH744" t="s">
        <v>1631</v>
      </c>
      <c r="GI744">
        <v>43312</v>
      </c>
      <c r="GJ744" t="s">
        <v>3676</v>
      </c>
      <c r="GK744">
        <v>43322</v>
      </c>
      <c r="GL744" t="s">
        <v>5064</v>
      </c>
      <c r="GM744">
        <v>43232</v>
      </c>
      <c r="GN744" t="s">
        <v>2714</v>
      </c>
      <c r="GO744" t="s">
        <v>278</v>
      </c>
      <c r="GP744" t="s">
        <v>1287</v>
      </c>
      <c r="GQ744" t="s">
        <v>507</v>
      </c>
      <c r="GR744" t="s">
        <v>733</v>
      </c>
      <c r="GS744">
        <v>35501816</v>
      </c>
      <c r="GT744" t="s">
        <v>1533</v>
      </c>
      <c r="GU744">
        <v>139</v>
      </c>
      <c r="GV744" t="s">
        <v>2917</v>
      </c>
      <c r="GW744" t="s">
        <v>1627</v>
      </c>
      <c r="GX744" t="s">
        <v>1631</v>
      </c>
      <c r="GY744">
        <v>43312</v>
      </c>
      <c r="GZ744" t="s">
        <v>3676</v>
      </c>
      <c r="HA744">
        <v>43322</v>
      </c>
      <c r="HB744" t="s">
        <v>5064</v>
      </c>
      <c r="HC744">
        <v>43232</v>
      </c>
      <c r="HD744" t="s">
        <v>2714</v>
      </c>
      <c r="HE744" t="s">
        <v>278</v>
      </c>
      <c r="HF744" t="s">
        <v>1287</v>
      </c>
      <c r="HG744" t="s">
        <v>507</v>
      </c>
      <c r="HH744" t="s">
        <v>733</v>
      </c>
      <c r="HI744">
        <v>35501816</v>
      </c>
      <c r="HJ744" t="s">
        <v>1533</v>
      </c>
      <c r="HK744">
        <v>139</v>
      </c>
      <c r="HL744" t="s">
        <v>2917</v>
      </c>
      <c r="HM744" t="s">
        <v>1627</v>
      </c>
      <c r="HN744" t="s">
        <v>1631</v>
      </c>
      <c r="HO744">
        <v>43312</v>
      </c>
      <c r="HP744" t="s">
        <v>3676</v>
      </c>
      <c r="HQ744">
        <v>43322</v>
      </c>
      <c r="HR744" t="s">
        <v>5064</v>
      </c>
      <c r="HS744">
        <v>43232</v>
      </c>
      <c r="HT744" t="s">
        <v>2714</v>
      </c>
      <c r="HU744" t="s">
        <v>278</v>
      </c>
      <c r="HV744" t="s">
        <v>1287</v>
      </c>
      <c r="HW744" t="s">
        <v>507</v>
      </c>
      <c r="HX744" t="s">
        <v>733</v>
      </c>
      <c r="HY744">
        <v>35501816</v>
      </c>
      <c r="HZ744" t="s">
        <v>1533</v>
      </c>
      <c r="IA744">
        <v>139</v>
      </c>
      <c r="IB744" t="s">
        <v>2917</v>
      </c>
      <c r="IC744" t="s">
        <v>1627</v>
      </c>
      <c r="ID744" t="s">
        <v>1631</v>
      </c>
      <c r="IE744">
        <v>43312</v>
      </c>
      <c r="IF744" t="s">
        <v>3676</v>
      </c>
      <c r="IG744">
        <v>43322</v>
      </c>
      <c r="IH744" t="s">
        <v>5064</v>
      </c>
      <c r="II744">
        <v>43232</v>
      </c>
      <c r="IJ744" t="s">
        <v>2714</v>
      </c>
      <c r="IK744" t="s">
        <v>278</v>
      </c>
      <c r="IL744" t="s">
        <v>1287</v>
      </c>
      <c r="IM744" t="s">
        <v>507</v>
      </c>
      <c r="IN744" t="s">
        <v>733</v>
      </c>
      <c r="IO744">
        <v>35501816</v>
      </c>
      <c r="IP744" t="s">
        <v>1533</v>
      </c>
      <c r="IQ744">
        <v>139</v>
      </c>
      <c r="IR744" t="s">
        <v>2917</v>
      </c>
      <c r="IS744" t="s">
        <v>1627</v>
      </c>
      <c r="IT744" t="s">
        <v>1631</v>
      </c>
      <c r="IU744">
        <v>43312</v>
      </c>
      <c r="IV744" t="s">
        <v>3676</v>
      </c>
    </row>
    <row r="745" spans="1:256" x14ac:dyDescent="0.25">
      <c r="A745" s="289">
        <v>43333</v>
      </c>
      <c r="B745" t="s">
        <v>5064</v>
      </c>
      <c r="C745" s="289">
        <v>43243</v>
      </c>
      <c r="D745" t="s">
        <v>2872</v>
      </c>
      <c r="E745" t="s">
        <v>314</v>
      </c>
      <c r="F745" t="s">
        <v>2873</v>
      </c>
      <c r="G745" t="s">
        <v>507</v>
      </c>
      <c r="H745" t="s">
        <v>733</v>
      </c>
      <c r="I745">
        <v>35501196</v>
      </c>
      <c r="J745" t="s">
        <v>290</v>
      </c>
      <c r="K745">
        <v>139</v>
      </c>
      <c r="L745" t="s">
        <v>2917</v>
      </c>
      <c r="M745" t="s">
        <v>1627</v>
      </c>
      <c r="N745" t="s">
        <v>1631</v>
      </c>
      <c r="O745" s="289">
        <v>43312</v>
      </c>
      <c r="P745" t="s">
        <v>3676</v>
      </c>
      <c r="Q745">
        <v>43333</v>
      </c>
      <c r="R745" t="s">
        <v>5064</v>
      </c>
      <c r="S745">
        <v>43243</v>
      </c>
      <c r="T745" t="s">
        <v>2872</v>
      </c>
      <c r="U745" t="s">
        <v>314</v>
      </c>
      <c r="V745" t="s">
        <v>2873</v>
      </c>
      <c r="W745" t="s">
        <v>507</v>
      </c>
      <c r="X745" t="s">
        <v>733</v>
      </c>
      <c r="Y745">
        <v>35501196</v>
      </c>
      <c r="Z745" t="s">
        <v>290</v>
      </c>
      <c r="AA745">
        <v>139</v>
      </c>
      <c r="AB745" t="s">
        <v>2917</v>
      </c>
      <c r="AC745" t="s">
        <v>1627</v>
      </c>
      <c r="AD745" t="s">
        <v>1631</v>
      </c>
      <c r="AE745">
        <v>43312</v>
      </c>
      <c r="AF745" t="s">
        <v>3676</v>
      </c>
      <c r="AG745">
        <v>43333</v>
      </c>
      <c r="AH745" t="s">
        <v>5064</v>
      </c>
      <c r="AI745">
        <v>43243</v>
      </c>
      <c r="AJ745" t="s">
        <v>2872</v>
      </c>
      <c r="AK745" t="s">
        <v>314</v>
      </c>
      <c r="AL745" t="s">
        <v>2873</v>
      </c>
      <c r="AM745" t="s">
        <v>507</v>
      </c>
      <c r="AN745" t="s">
        <v>733</v>
      </c>
      <c r="AO745">
        <v>35501196</v>
      </c>
      <c r="AP745" t="s">
        <v>290</v>
      </c>
      <c r="AQ745">
        <v>139</v>
      </c>
      <c r="AR745" t="s">
        <v>2917</v>
      </c>
      <c r="AS745" t="s">
        <v>1627</v>
      </c>
      <c r="AT745" t="s">
        <v>1631</v>
      </c>
      <c r="AU745">
        <v>43312</v>
      </c>
      <c r="AV745" t="s">
        <v>3676</v>
      </c>
      <c r="AW745">
        <v>43333</v>
      </c>
      <c r="AX745" t="s">
        <v>5064</v>
      </c>
      <c r="AY745">
        <v>43243</v>
      </c>
      <c r="AZ745" t="s">
        <v>2872</v>
      </c>
      <c r="BA745" t="s">
        <v>314</v>
      </c>
      <c r="BB745" t="s">
        <v>2873</v>
      </c>
      <c r="BC745" t="s">
        <v>507</v>
      </c>
      <c r="BD745" t="s">
        <v>733</v>
      </c>
      <c r="BE745">
        <v>35501196</v>
      </c>
      <c r="BF745" t="s">
        <v>290</v>
      </c>
      <c r="BG745">
        <v>139</v>
      </c>
      <c r="BH745" t="s">
        <v>2917</v>
      </c>
      <c r="BI745" t="s">
        <v>1627</v>
      </c>
      <c r="BJ745" t="s">
        <v>1631</v>
      </c>
      <c r="BK745">
        <v>43312</v>
      </c>
      <c r="BL745" t="s">
        <v>3676</v>
      </c>
      <c r="BM745">
        <v>43333</v>
      </c>
      <c r="BN745" t="s">
        <v>5064</v>
      </c>
      <c r="BO745">
        <v>43243</v>
      </c>
      <c r="BP745" t="s">
        <v>2872</v>
      </c>
      <c r="BQ745" t="s">
        <v>314</v>
      </c>
      <c r="BR745" t="s">
        <v>2873</v>
      </c>
      <c r="BS745" t="s">
        <v>507</v>
      </c>
      <c r="BT745" t="s">
        <v>733</v>
      </c>
      <c r="BU745">
        <v>35501196</v>
      </c>
      <c r="BV745" t="s">
        <v>290</v>
      </c>
      <c r="BW745">
        <v>139</v>
      </c>
      <c r="BX745" t="s">
        <v>2917</v>
      </c>
      <c r="BY745" t="s">
        <v>1627</v>
      </c>
      <c r="BZ745" t="s">
        <v>1631</v>
      </c>
      <c r="CA745">
        <v>43312</v>
      </c>
      <c r="CB745" t="s">
        <v>3676</v>
      </c>
      <c r="CC745">
        <v>43333</v>
      </c>
      <c r="CD745" t="s">
        <v>5064</v>
      </c>
      <c r="CE745">
        <v>43243</v>
      </c>
      <c r="CF745" t="s">
        <v>2872</v>
      </c>
      <c r="CG745" t="s">
        <v>314</v>
      </c>
      <c r="CH745" t="s">
        <v>2873</v>
      </c>
      <c r="CI745" t="s">
        <v>507</v>
      </c>
      <c r="CJ745" t="s">
        <v>733</v>
      </c>
      <c r="CK745">
        <v>35501196</v>
      </c>
      <c r="CL745" t="s">
        <v>290</v>
      </c>
      <c r="CM745">
        <v>139</v>
      </c>
      <c r="CN745" t="s">
        <v>2917</v>
      </c>
      <c r="CO745" t="s">
        <v>1627</v>
      </c>
      <c r="CP745" t="s">
        <v>1631</v>
      </c>
      <c r="CQ745">
        <v>43312</v>
      </c>
      <c r="CR745" t="s">
        <v>3676</v>
      </c>
      <c r="CS745">
        <v>43333</v>
      </c>
      <c r="CT745" t="s">
        <v>5064</v>
      </c>
      <c r="CU745">
        <v>43243</v>
      </c>
      <c r="CV745" t="s">
        <v>2872</v>
      </c>
      <c r="CW745" t="s">
        <v>314</v>
      </c>
      <c r="CX745" t="s">
        <v>2873</v>
      </c>
      <c r="CY745" t="s">
        <v>507</v>
      </c>
      <c r="CZ745" t="s">
        <v>733</v>
      </c>
      <c r="DA745">
        <v>35501196</v>
      </c>
      <c r="DB745" t="s">
        <v>290</v>
      </c>
      <c r="DC745">
        <v>139</v>
      </c>
      <c r="DD745" t="s">
        <v>2917</v>
      </c>
      <c r="DE745" t="s">
        <v>1627</v>
      </c>
      <c r="DF745" t="s">
        <v>1631</v>
      </c>
      <c r="DG745">
        <v>43312</v>
      </c>
      <c r="DH745" t="s">
        <v>3676</v>
      </c>
      <c r="DI745">
        <v>43333</v>
      </c>
      <c r="DJ745" t="s">
        <v>5064</v>
      </c>
      <c r="DK745">
        <v>43243</v>
      </c>
      <c r="DL745" t="s">
        <v>2872</v>
      </c>
      <c r="DM745" t="s">
        <v>314</v>
      </c>
      <c r="DN745" t="s">
        <v>2873</v>
      </c>
      <c r="DO745" t="s">
        <v>507</v>
      </c>
      <c r="DP745" t="s">
        <v>733</v>
      </c>
      <c r="DQ745">
        <v>35501196</v>
      </c>
      <c r="DR745" t="s">
        <v>290</v>
      </c>
      <c r="DS745">
        <v>139</v>
      </c>
      <c r="DT745" t="s">
        <v>2917</v>
      </c>
      <c r="DU745" t="s">
        <v>1627</v>
      </c>
      <c r="DV745" t="s">
        <v>1631</v>
      </c>
      <c r="DW745">
        <v>43312</v>
      </c>
      <c r="DX745" t="s">
        <v>3676</v>
      </c>
      <c r="DY745">
        <v>43333</v>
      </c>
      <c r="DZ745" t="s">
        <v>5064</v>
      </c>
      <c r="EA745">
        <v>43243</v>
      </c>
      <c r="EB745" t="s">
        <v>2872</v>
      </c>
      <c r="EC745" t="s">
        <v>314</v>
      </c>
      <c r="ED745" t="s">
        <v>2873</v>
      </c>
      <c r="EE745" t="s">
        <v>507</v>
      </c>
      <c r="EF745" t="s">
        <v>733</v>
      </c>
      <c r="EG745">
        <v>35501196</v>
      </c>
      <c r="EH745" t="s">
        <v>290</v>
      </c>
      <c r="EI745">
        <v>139</v>
      </c>
      <c r="EJ745" t="s">
        <v>2917</v>
      </c>
      <c r="EK745" t="s">
        <v>1627</v>
      </c>
      <c r="EL745" t="s">
        <v>1631</v>
      </c>
      <c r="EM745">
        <v>43312</v>
      </c>
      <c r="EN745" t="s">
        <v>3676</v>
      </c>
      <c r="EO745">
        <v>43333</v>
      </c>
      <c r="EP745" t="s">
        <v>5064</v>
      </c>
      <c r="EQ745">
        <v>43243</v>
      </c>
      <c r="ER745" t="s">
        <v>2872</v>
      </c>
      <c r="ES745" t="s">
        <v>314</v>
      </c>
      <c r="ET745" t="s">
        <v>2873</v>
      </c>
      <c r="EU745" t="s">
        <v>507</v>
      </c>
      <c r="EV745" t="s">
        <v>733</v>
      </c>
      <c r="EW745">
        <v>35501196</v>
      </c>
      <c r="EX745" t="s">
        <v>290</v>
      </c>
      <c r="EY745">
        <v>139</v>
      </c>
      <c r="EZ745" t="s">
        <v>2917</v>
      </c>
      <c r="FA745" t="s">
        <v>1627</v>
      </c>
      <c r="FB745" t="s">
        <v>1631</v>
      </c>
      <c r="FC745">
        <v>43312</v>
      </c>
      <c r="FD745" t="s">
        <v>3676</v>
      </c>
      <c r="FE745">
        <v>43333</v>
      </c>
      <c r="FF745" t="s">
        <v>5064</v>
      </c>
      <c r="FG745">
        <v>43243</v>
      </c>
      <c r="FH745" t="s">
        <v>2872</v>
      </c>
      <c r="FI745" t="s">
        <v>314</v>
      </c>
      <c r="FJ745" t="s">
        <v>2873</v>
      </c>
      <c r="FK745" t="s">
        <v>507</v>
      </c>
      <c r="FL745" t="s">
        <v>733</v>
      </c>
      <c r="FM745">
        <v>35501196</v>
      </c>
      <c r="FN745" t="s">
        <v>290</v>
      </c>
      <c r="FO745">
        <v>139</v>
      </c>
      <c r="FP745" t="s">
        <v>2917</v>
      </c>
      <c r="FQ745" t="s">
        <v>1627</v>
      </c>
      <c r="FR745" t="s">
        <v>1631</v>
      </c>
      <c r="FS745">
        <v>43312</v>
      </c>
      <c r="FT745" t="s">
        <v>3676</v>
      </c>
      <c r="FU745">
        <v>43333</v>
      </c>
      <c r="FV745" t="s">
        <v>5064</v>
      </c>
      <c r="FW745">
        <v>43243</v>
      </c>
      <c r="FX745" t="s">
        <v>2872</v>
      </c>
      <c r="FY745" t="s">
        <v>314</v>
      </c>
      <c r="FZ745" t="s">
        <v>2873</v>
      </c>
      <c r="GA745" t="s">
        <v>507</v>
      </c>
      <c r="GB745" t="s">
        <v>733</v>
      </c>
      <c r="GC745">
        <v>35501196</v>
      </c>
      <c r="GD745" t="s">
        <v>290</v>
      </c>
      <c r="GE745">
        <v>139</v>
      </c>
      <c r="GF745" t="s">
        <v>2917</v>
      </c>
      <c r="GG745" t="s">
        <v>1627</v>
      </c>
      <c r="GH745" t="s">
        <v>1631</v>
      </c>
      <c r="GI745">
        <v>43312</v>
      </c>
      <c r="GJ745" t="s">
        <v>3676</v>
      </c>
      <c r="GK745">
        <v>43333</v>
      </c>
      <c r="GL745" t="s">
        <v>5064</v>
      </c>
      <c r="GM745">
        <v>43243</v>
      </c>
      <c r="GN745" t="s">
        <v>2872</v>
      </c>
      <c r="GO745" t="s">
        <v>314</v>
      </c>
      <c r="GP745" t="s">
        <v>2873</v>
      </c>
      <c r="GQ745" t="s">
        <v>507</v>
      </c>
      <c r="GR745" t="s">
        <v>733</v>
      </c>
      <c r="GS745">
        <v>35501196</v>
      </c>
      <c r="GT745" t="s">
        <v>290</v>
      </c>
      <c r="GU745">
        <v>139</v>
      </c>
      <c r="GV745" t="s">
        <v>2917</v>
      </c>
      <c r="GW745" t="s">
        <v>1627</v>
      </c>
      <c r="GX745" t="s">
        <v>1631</v>
      </c>
      <c r="GY745">
        <v>43312</v>
      </c>
      <c r="GZ745" t="s">
        <v>3676</v>
      </c>
      <c r="HA745">
        <v>43333</v>
      </c>
      <c r="HB745" t="s">
        <v>5064</v>
      </c>
      <c r="HC745">
        <v>43243</v>
      </c>
      <c r="HD745" t="s">
        <v>2872</v>
      </c>
      <c r="HE745" t="s">
        <v>314</v>
      </c>
      <c r="HF745" t="s">
        <v>2873</v>
      </c>
      <c r="HG745" t="s">
        <v>507</v>
      </c>
      <c r="HH745" t="s">
        <v>733</v>
      </c>
      <c r="HI745">
        <v>35501196</v>
      </c>
      <c r="HJ745" t="s">
        <v>290</v>
      </c>
      <c r="HK745">
        <v>139</v>
      </c>
      <c r="HL745" t="s">
        <v>2917</v>
      </c>
      <c r="HM745" t="s">
        <v>1627</v>
      </c>
      <c r="HN745" t="s">
        <v>1631</v>
      </c>
      <c r="HO745">
        <v>43312</v>
      </c>
      <c r="HP745" t="s">
        <v>3676</v>
      </c>
      <c r="HQ745">
        <v>43333</v>
      </c>
      <c r="HR745" t="s">
        <v>5064</v>
      </c>
      <c r="HS745">
        <v>43243</v>
      </c>
      <c r="HT745" t="s">
        <v>2872</v>
      </c>
      <c r="HU745" t="s">
        <v>314</v>
      </c>
      <c r="HV745" t="s">
        <v>2873</v>
      </c>
      <c r="HW745" t="s">
        <v>507</v>
      </c>
      <c r="HX745" t="s">
        <v>733</v>
      </c>
      <c r="HY745">
        <v>35501196</v>
      </c>
      <c r="HZ745" t="s">
        <v>290</v>
      </c>
      <c r="IA745">
        <v>139</v>
      </c>
      <c r="IB745" t="s">
        <v>2917</v>
      </c>
      <c r="IC745" t="s">
        <v>1627</v>
      </c>
      <c r="ID745" t="s">
        <v>1631</v>
      </c>
      <c r="IE745">
        <v>43312</v>
      </c>
      <c r="IF745" t="s">
        <v>3676</v>
      </c>
      <c r="IG745">
        <v>43333</v>
      </c>
      <c r="IH745" t="s">
        <v>5064</v>
      </c>
      <c r="II745">
        <v>43243</v>
      </c>
      <c r="IJ745" t="s">
        <v>2872</v>
      </c>
      <c r="IK745" t="s">
        <v>314</v>
      </c>
      <c r="IL745" t="s">
        <v>2873</v>
      </c>
      <c r="IM745" t="s">
        <v>507</v>
      </c>
      <c r="IN745" t="s">
        <v>733</v>
      </c>
      <c r="IO745">
        <v>35501196</v>
      </c>
      <c r="IP745" t="s">
        <v>290</v>
      </c>
      <c r="IQ745">
        <v>139</v>
      </c>
      <c r="IR745" t="s">
        <v>2917</v>
      </c>
      <c r="IS745" t="s">
        <v>1627</v>
      </c>
      <c r="IT745" t="s">
        <v>1631</v>
      </c>
      <c r="IU745">
        <v>43312</v>
      </c>
      <c r="IV745" t="s">
        <v>3676</v>
      </c>
    </row>
    <row r="746" spans="1:256" x14ac:dyDescent="0.25">
      <c r="A746" s="289">
        <v>43331</v>
      </c>
      <c r="B746" t="s">
        <v>5064</v>
      </c>
      <c r="C746" s="289">
        <v>43241</v>
      </c>
      <c r="D746" t="s">
        <v>2847</v>
      </c>
      <c r="E746" t="s">
        <v>278</v>
      </c>
      <c r="F746" t="s">
        <v>1524</v>
      </c>
      <c r="G746" t="s">
        <v>507</v>
      </c>
      <c r="H746" t="s">
        <v>733</v>
      </c>
      <c r="I746">
        <v>35501191</v>
      </c>
      <c r="J746" t="s">
        <v>2858</v>
      </c>
      <c r="K746">
        <v>139</v>
      </c>
      <c r="L746" t="s">
        <v>3718</v>
      </c>
      <c r="M746" t="s">
        <v>1627</v>
      </c>
      <c r="N746" t="s">
        <v>3719</v>
      </c>
      <c r="O746" s="289">
        <v>43319</v>
      </c>
      <c r="P746" t="s">
        <v>3720</v>
      </c>
      <c r="Q746">
        <v>43331</v>
      </c>
      <c r="R746" t="s">
        <v>5064</v>
      </c>
      <c r="S746">
        <v>43241</v>
      </c>
      <c r="T746" t="s">
        <v>2847</v>
      </c>
      <c r="U746" t="s">
        <v>278</v>
      </c>
      <c r="V746" t="s">
        <v>1524</v>
      </c>
      <c r="W746" t="s">
        <v>507</v>
      </c>
      <c r="X746" t="s">
        <v>733</v>
      </c>
      <c r="Y746">
        <v>35501191</v>
      </c>
      <c r="Z746" t="s">
        <v>2858</v>
      </c>
      <c r="AA746">
        <v>139</v>
      </c>
      <c r="AB746" t="s">
        <v>3718</v>
      </c>
      <c r="AC746" t="s">
        <v>1627</v>
      </c>
      <c r="AD746" t="s">
        <v>3719</v>
      </c>
      <c r="AE746">
        <v>43319</v>
      </c>
      <c r="AF746" t="s">
        <v>3720</v>
      </c>
      <c r="AG746">
        <v>43331</v>
      </c>
      <c r="AH746" t="s">
        <v>5064</v>
      </c>
      <c r="AI746">
        <v>43241</v>
      </c>
      <c r="AJ746" t="s">
        <v>2847</v>
      </c>
      <c r="AK746" t="s">
        <v>278</v>
      </c>
      <c r="AL746" t="s">
        <v>1524</v>
      </c>
      <c r="AM746" t="s">
        <v>507</v>
      </c>
      <c r="AN746" t="s">
        <v>733</v>
      </c>
      <c r="AO746">
        <v>35501191</v>
      </c>
      <c r="AP746" t="s">
        <v>2858</v>
      </c>
      <c r="AQ746">
        <v>139</v>
      </c>
      <c r="AR746" t="s">
        <v>3718</v>
      </c>
      <c r="AS746" t="s">
        <v>1627</v>
      </c>
      <c r="AT746" t="s">
        <v>3719</v>
      </c>
      <c r="AU746">
        <v>43319</v>
      </c>
      <c r="AV746" t="s">
        <v>3720</v>
      </c>
      <c r="AW746">
        <v>43331</v>
      </c>
      <c r="AX746" t="s">
        <v>5064</v>
      </c>
      <c r="AY746">
        <v>43241</v>
      </c>
      <c r="AZ746" t="s">
        <v>2847</v>
      </c>
      <c r="BA746" t="s">
        <v>278</v>
      </c>
      <c r="BB746" t="s">
        <v>1524</v>
      </c>
      <c r="BC746" t="s">
        <v>507</v>
      </c>
      <c r="BD746" t="s">
        <v>733</v>
      </c>
      <c r="BE746">
        <v>35501191</v>
      </c>
      <c r="BF746" t="s">
        <v>2858</v>
      </c>
      <c r="BG746">
        <v>139</v>
      </c>
      <c r="BH746" t="s">
        <v>3718</v>
      </c>
      <c r="BI746" t="s">
        <v>1627</v>
      </c>
      <c r="BJ746" t="s">
        <v>3719</v>
      </c>
      <c r="BK746">
        <v>43319</v>
      </c>
      <c r="BL746" t="s">
        <v>3720</v>
      </c>
      <c r="BM746">
        <v>43331</v>
      </c>
      <c r="BN746" t="s">
        <v>5064</v>
      </c>
      <c r="BO746">
        <v>43241</v>
      </c>
      <c r="BP746" t="s">
        <v>2847</v>
      </c>
      <c r="BQ746" t="s">
        <v>278</v>
      </c>
      <c r="BR746" t="s">
        <v>1524</v>
      </c>
      <c r="BS746" t="s">
        <v>507</v>
      </c>
      <c r="BT746" t="s">
        <v>733</v>
      </c>
      <c r="BU746">
        <v>35501191</v>
      </c>
      <c r="BV746" t="s">
        <v>2858</v>
      </c>
      <c r="BW746">
        <v>139</v>
      </c>
      <c r="BX746" t="s">
        <v>3718</v>
      </c>
      <c r="BY746" t="s">
        <v>1627</v>
      </c>
      <c r="BZ746" t="s">
        <v>3719</v>
      </c>
      <c r="CA746">
        <v>43319</v>
      </c>
      <c r="CB746" t="s">
        <v>3720</v>
      </c>
      <c r="CC746">
        <v>43331</v>
      </c>
      <c r="CD746" t="s">
        <v>5064</v>
      </c>
      <c r="CE746">
        <v>43241</v>
      </c>
      <c r="CF746" t="s">
        <v>2847</v>
      </c>
      <c r="CG746" t="s">
        <v>278</v>
      </c>
      <c r="CH746" t="s">
        <v>1524</v>
      </c>
      <c r="CI746" t="s">
        <v>507</v>
      </c>
      <c r="CJ746" t="s">
        <v>733</v>
      </c>
      <c r="CK746">
        <v>35501191</v>
      </c>
      <c r="CL746" t="s">
        <v>2858</v>
      </c>
      <c r="CM746">
        <v>139</v>
      </c>
      <c r="CN746" t="s">
        <v>3718</v>
      </c>
      <c r="CO746" t="s">
        <v>1627</v>
      </c>
      <c r="CP746" t="s">
        <v>3719</v>
      </c>
      <c r="CQ746">
        <v>43319</v>
      </c>
      <c r="CR746" t="s">
        <v>3720</v>
      </c>
      <c r="CS746">
        <v>43331</v>
      </c>
      <c r="CT746" t="s">
        <v>5064</v>
      </c>
      <c r="CU746">
        <v>43241</v>
      </c>
      <c r="CV746" t="s">
        <v>2847</v>
      </c>
      <c r="CW746" t="s">
        <v>278</v>
      </c>
      <c r="CX746" t="s">
        <v>1524</v>
      </c>
      <c r="CY746" t="s">
        <v>507</v>
      </c>
      <c r="CZ746" t="s">
        <v>733</v>
      </c>
      <c r="DA746">
        <v>35501191</v>
      </c>
      <c r="DB746" t="s">
        <v>2858</v>
      </c>
      <c r="DC746">
        <v>139</v>
      </c>
      <c r="DD746" t="s">
        <v>3718</v>
      </c>
      <c r="DE746" t="s">
        <v>1627</v>
      </c>
      <c r="DF746" t="s">
        <v>3719</v>
      </c>
      <c r="DG746">
        <v>43319</v>
      </c>
      <c r="DH746" t="s">
        <v>3720</v>
      </c>
      <c r="DI746">
        <v>43331</v>
      </c>
      <c r="DJ746" t="s">
        <v>5064</v>
      </c>
      <c r="DK746">
        <v>43241</v>
      </c>
      <c r="DL746" t="s">
        <v>2847</v>
      </c>
      <c r="DM746" t="s">
        <v>278</v>
      </c>
      <c r="DN746" t="s">
        <v>1524</v>
      </c>
      <c r="DO746" t="s">
        <v>507</v>
      </c>
      <c r="DP746" t="s">
        <v>733</v>
      </c>
      <c r="DQ746">
        <v>35501191</v>
      </c>
      <c r="DR746" t="s">
        <v>2858</v>
      </c>
      <c r="DS746">
        <v>139</v>
      </c>
      <c r="DT746" t="s">
        <v>3718</v>
      </c>
      <c r="DU746" t="s">
        <v>1627</v>
      </c>
      <c r="DV746" t="s">
        <v>3719</v>
      </c>
      <c r="DW746">
        <v>43319</v>
      </c>
      <c r="DX746" t="s">
        <v>3720</v>
      </c>
      <c r="DY746">
        <v>43331</v>
      </c>
      <c r="DZ746" t="s">
        <v>5064</v>
      </c>
      <c r="EA746">
        <v>43241</v>
      </c>
      <c r="EB746" t="s">
        <v>2847</v>
      </c>
      <c r="EC746" t="s">
        <v>278</v>
      </c>
      <c r="ED746" t="s">
        <v>1524</v>
      </c>
      <c r="EE746" t="s">
        <v>507</v>
      </c>
      <c r="EF746" t="s">
        <v>733</v>
      </c>
      <c r="EG746">
        <v>35501191</v>
      </c>
      <c r="EH746" t="s">
        <v>2858</v>
      </c>
      <c r="EI746">
        <v>139</v>
      </c>
      <c r="EJ746" t="s">
        <v>3718</v>
      </c>
      <c r="EK746" t="s">
        <v>1627</v>
      </c>
      <c r="EL746" t="s">
        <v>3719</v>
      </c>
      <c r="EM746">
        <v>43319</v>
      </c>
      <c r="EN746" t="s">
        <v>3720</v>
      </c>
      <c r="EO746">
        <v>43331</v>
      </c>
      <c r="EP746" t="s">
        <v>5064</v>
      </c>
      <c r="EQ746">
        <v>43241</v>
      </c>
      <c r="ER746" t="s">
        <v>2847</v>
      </c>
      <c r="ES746" t="s">
        <v>278</v>
      </c>
      <c r="ET746" t="s">
        <v>1524</v>
      </c>
      <c r="EU746" t="s">
        <v>507</v>
      </c>
      <c r="EV746" t="s">
        <v>733</v>
      </c>
      <c r="EW746">
        <v>35501191</v>
      </c>
      <c r="EX746" t="s">
        <v>2858</v>
      </c>
      <c r="EY746">
        <v>139</v>
      </c>
      <c r="EZ746" t="s">
        <v>3718</v>
      </c>
      <c r="FA746" t="s">
        <v>1627</v>
      </c>
      <c r="FB746" t="s">
        <v>3719</v>
      </c>
      <c r="FC746">
        <v>43319</v>
      </c>
      <c r="FD746" t="s">
        <v>3720</v>
      </c>
      <c r="FE746">
        <v>43331</v>
      </c>
      <c r="FF746" t="s">
        <v>5064</v>
      </c>
      <c r="FG746">
        <v>43241</v>
      </c>
      <c r="FH746" t="s">
        <v>2847</v>
      </c>
      <c r="FI746" t="s">
        <v>278</v>
      </c>
      <c r="FJ746" t="s">
        <v>1524</v>
      </c>
      <c r="FK746" t="s">
        <v>507</v>
      </c>
      <c r="FL746" t="s">
        <v>733</v>
      </c>
      <c r="FM746">
        <v>35501191</v>
      </c>
      <c r="FN746" t="s">
        <v>2858</v>
      </c>
      <c r="FO746">
        <v>139</v>
      </c>
      <c r="FP746" t="s">
        <v>3718</v>
      </c>
      <c r="FQ746" t="s">
        <v>1627</v>
      </c>
      <c r="FR746" t="s">
        <v>3719</v>
      </c>
      <c r="FS746">
        <v>43319</v>
      </c>
      <c r="FT746" t="s">
        <v>3720</v>
      </c>
      <c r="FU746">
        <v>43331</v>
      </c>
      <c r="FV746" t="s">
        <v>5064</v>
      </c>
      <c r="FW746">
        <v>43241</v>
      </c>
      <c r="FX746" t="s">
        <v>2847</v>
      </c>
      <c r="FY746" t="s">
        <v>278</v>
      </c>
      <c r="FZ746" t="s">
        <v>1524</v>
      </c>
      <c r="GA746" t="s">
        <v>507</v>
      </c>
      <c r="GB746" t="s">
        <v>733</v>
      </c>
      <c r="GC746">
        <v>35501191</v>
      </c>
      <c r="GD746" t="s">
        <v>2858</v>
      </c>
      <c r="GE746">
        <v>139</v>
      </c>
      <c r="GF746" t="s">
        <v>3718</v>
      </c>
      <c r="GG746" t="s">
        <v>1627</v>
      </c>
      <c r="GH746" t="s">
        <v>3719</v>
      </c>
      <c r="GI746">
        <v>43319</v>
      </c>
      <c r="GJ746" t="s">
        <v>3720</v>
      </c>
      <c r="GK746">
        <v>43331</v>
      </c>
      <c r="GL746" t="s">
        <v>5064</v>
      </c>
      <c r="GM746">
        <v>43241</v>
      </c>
      <c r="GN746" t="s">
        <v>2847</v>
      </c>
      <c r="GO746" t="s">
        <v>278</v>
      </c>
      <c r="GP746" t="s">
        <v>1524</v>
      </c>
      <c r="GQ746" t="s">
        <v>507</v>
      </c>
      <c r="GR746" t="s">
        <v>733</v>
      </c>
      <c r="GS746">
        <v>35501191</v>
      </c>
      <c r="GT746" t="s">
        <v>2858</v>
      </c>
      <c r="GU746">
        <v>139</v>
      </c>
      <c r="GV746" t="s">
        <v>3718</v>
      </c>
      <c r="GW746" t="s">
        <v>1627</v>
      </c>
      <c r="GX746" t="s">
        <v>3719</v>
      </c>
      <c r="GY746">
        <v>43319</v>
      </c>
      <c r="GZ746" t="s">
        <v>3720</v>
      </c>
      <c r="HA746">
        <v>43331</v>
      </c>
      <c r="HB746" t="s">
        <v>5064</v>
      </c>
      <c r="HC746">
        <v>43241</v>
      </c>
      <c r="HD746" t="s">
        <v>2847</v>
      </c>
      <c r="HE746" t="s">
        <v>278</v>
      </c>
      <c r="HF746" t="s">
        <v>1524</v>
      </c>
      <c r="HG746" t="s">
        <v>507</v>
      </c>
      <c r="HH746" t="s">
        <v>733</v>
      </c>
      <c r="HI746">
        <v>35501191</v>
      </c>
      <c r="HJ746" t="s">
        <v>2858</v>
      </c>
      <c r="HK746">
        <v>139</v>
      </c>
      <c r="HL746" t="s">
        <v>3718</v>
      </c>
      <c r="HM746" t="s">
        <v>1627</v>
      </c>
      <c r="HN746" t="s">
        <v>3719</v>
      </c>
      <c r="HO746">
        <v>43319</v>
      </c>
      <c r="HP746" t="s">
        <v>3720</v>
      </c>
      <c r="HQ746">
        <v>43331</v>
      </c>
      <c r="HR746" t="s">
        <v>5064</v>
      </c>
      <c r="HS746">
        <v>43241</v>
      </c>
      <c r="HT746" t="s">
        <v>2847</v>
      </c>
      <c r="HU746" t="s">
        <v>278</v>
      </c>
      <c r="HV746" t="s">
        <v>1524</v>
      </c>
      <c r="HW746" t="s">
        <v>507</v>
      </c>
      <c r="HX746" t="s">
        <v>733</v>
      </c>
      <c r="HY746">
        <v>35501191</v>
      </c>
      <c r="HZ746" t="s">
        <v>2858</v>
      </c>
      <c r="IA746">
        <v>139</v>
      </c>
      <c r="IB746" t="s">
        <v>3718</v>
      </c>
      <c r="IC746" t="s">
        <v>1627</v>
      </c>
      <c r="ID746" t="s">
        <v>3719</v>
      </c>
      <c r="IE746">
        <v>43319</v>
      </c>
      <c r="IF746" t="s">
        <v>3720</v>
      </c>
      <c r="IG746">
        <v>43331</v>
      </c>
      <c r="IH746" t="s">
        <v>5064</v>
      </c>
      <c r="II746">
        <v>43241</v>
      </c>
      <c r="IJ746" t="s">
        <v>2847</v>
      </c>
      <c r="IK746" t="s">
        <v>278</v>
      </c>
      <c r="IL746" t="s">
        <v>1524</v>
      </c>
      <c r="IM746" t="s">
        <v>507</v>
      </c>
      <c r="IN746" t="s">
        <v>733</v>
      </c>
      <c r="IO746">
        <v>35501191</v>
      </c>
      <c r="IP746" t="s">
        <v>2858</v>
      </c>
      <c r="IQ746">
        <v>139</v>
      </c>
      <c r="IR746" t="s">
        <v>3718</v>
      </c>
      <c r="IS746" t="s">
        <v>1627</v>
      </c>
      <c r="IT746" t="s">
        <v>3719</v>
      </c>
      <c r="IU746">
        <v>43319</v>
      </c>
      <c r="IV746" t="s">
        <v>3720</v>
      </c>
    </row>
    <row r="747" spans="1:256" x14ac:dyDescent="0.25">
      <c r="A747" s="289">
        <v>43314</v>
      </c>
      <c r="B747" t="s">
        <v>5064</v>
      </c>
      <c r="C747" s="289">
        <v>43224</v>
      </c>
      <c r="D747" t="s">
        <v>2582</v>
      </c>
      <c r="E747" t="s">
        <v>278</v>
      </c>
      <c r="F747" t="s">
        <v>2018</v>
      </c>
      <c r="G747" t="s">
        <v>350</v>
      </c>
      <c r="H747" t="s">
        <v>733</v>
      </c>
      <c r="I747">
        <v>35500436</v>
      </c>
      <c r="J747" t="s">
        <v>2592</v>
      </c>
      <c r="K747">
        <v>142</v>
      </c>
      <c r="L747" t="s">
        <v>3433</v>
      </c>
      <c r="M747" t="s">
        <v>1627</v>
      </c>
      <c r="N747" t="s">
        <v>1631</v>
      </c>
      <c r="O747" s="289">
        <v>43293</v>
      </c>
      <c r="P747" t="s">
        <v>3434</v>
      </c>
      <c r="Q747">
        <v>43314</v>
      </c>
      <c r="R747" t="s">
        <v>5064</v>
      </c>
      <c r="S747">
        <v>43224</v>
      </c>
      <c r="T747" t="s">
        <v>2582</v>
      </c>
      <c r="U747" t="s">
        <v>278</v>
      </c>
      <c r="V747" t="s">
        <v>2018</v>
      </c>
      <c r="W747" t="s">
        <v>350</v>
      </c>
      <c r="X747" t="s">
        <v>733</v>
      </c>
      <c r="Y747">
        <v>35500436</v>
      </c>
      <c r="Z747" t="s">
        <v>2592</v>
      </c>
      <c r="AA747">
        <v>142</v>
      </c>
      <c r="AB747" t="s">
        <v>3433</v>
      </c>
      <c r="AC747" t="s">
        <v>1627</v>
      </c>
      <c r="AD747" t="s">
        <v>1631</v>
      </c>
      <c r="AE747">
        <v>43293</v>
      </c>
      <c r="AF747" t="s">
        <v>3434</v>
      </c>
      <c r="AG747">
        <v>43314</v>
      </c>
      <c r="AH747" t="s">
        <v>5064</v>
      </c>
      <c r="AI747">
        <v>43224</v>
      </c>
      <c r="AJ747" t="s">
        <v>2582</v>
      </c>
      <c r="AK747" t="s">
        <v>278</v>
      </c>
      <c r="AL747" t="s">
        <v>2018</v>
      </c>
      <c r="AM747" t="s">
        <v>350</v>
      </c>
      <c r="AN747" t="s">
        <v>733</v>
      </c>
      <c r="AO747">
        <v>35500436</v>
      </c>
      <c r="AP747" t="s">
        <v>2592</v>
      </c>
      <c r="AQ747">
        <v>142</v>
      </c>
      <c r="AR747" t="s">
        <v>3433</v>
      </c>
      <c r="AS747" t="s">
        <v>1627</v>
      </c>
      <c r="AT747" t="s">
        <v>1631</v>
      </c>
      <c r="AU747">
        <v>43293</v>
      </c>
      <c r="AV747" t="s">
        <v>3434</v>
      </c>
      <c r="AW747">
        <v>43314</v>
      </c>
      <c r="AX747" t="s">
        <v>5064</v>
      </c>
      <c r="AY747">
        <v>43224</v>
      </c>
      <c r="AZ747" t="s">
        <v>2582</v>
      </c>
      <c r="BA747" t="s">
        <v>278</v>
      </c>
      <c r="BB747" t="s">
        <v>2018</v>
      </c>
      <c r="BC747" t="s">
        <v>350</v>
      </c>
      <c r="BD747" t="s">
        <v>733</v>
      </c>
      <c r="BE747">
        <v>35500436</v>
      </c>
      <c r="BF747" t="s">
        <v>2592</v>
      </c>
      <c r="BG747">
        <v>142</v>
      </c>
      <c r="BH747" t="s">
        <v>3433</v>
      </c>
      <c r="BI747" t="s">
        <v>1627</v>
      </c>
      <c r="BJ747" t="s">
        <v>1631</v>
      </c>
      <c r="BK747">
        <v>43293</v>
      </c>
      <c r="BL747" t="s">
        <v>3434</v>
      </c>
      <c r="BM747">
        <v>43314</v>
      </c>
      <c r="BN747" t="s">
        <v>5064</v>
      </c>
      <c r="BO747">
        <v>43224</v>
      </c>
      <c r="BP747" t="s">
        <v>2582</v>
      </c>
      <c r="BQ747" t="s">
        <v>278</v>
      </c>
      <c r="BR747" t="s">
        <v>2018</v>
      </c>
      <c r="BS747" t="s">
        <v>350</v>
      </c>
      <c r="BT747" t="s">
        <v>733</v>
      </c>
      <c r="BU747">
        <v>35500436</v>
      </c>
      <c r="BV747" t="s">
        <v>2592</v>
      </c>
      <c r="BW747">
        <v>142</v>
      </c>
      <c r="BX747" t="s">
        <v>3433</v>
      </c>
      <c r="BY747" t="s">
        <v>1627</v>
      </c>
      <c r="BZ747" t="s">
        <v>1631</v>
      </c>
      <c r="CA747">
        <v>43293</v>
      </c>
      <c r="CB747" t="s">
        <v>3434</v>
      </c>
      <c r="CC747">
        <v>43314</v>
      </c>
      <c r="CD747" t="s">
        <v>5064</v>
      </c>
      <c r="CE747">
        <v>43224</v>
      </c>
      <c r="CF747" t="s">
        <v>2582</v>
      </c>
      <c r="CG747" t="s">
        <v>278</v>
      </c>
      <c r="CH747" t="s">
        <v>2018</v>
      </c>
      <c r="CI747" t="s">
        <v>350</v>
      </c>
      <c r="CJ747" t="s">
        <v>733</v>
      </c>
      <c r="CK747">
        <v>35500436</v>
      </c>
      <c r="CL747" t="s">
        <v>2592</v>
      </c>
      <c r="CM747">
        <v>142</v>
      </c>
      <c r="CN747" t="s">
        <v>3433</v>
      </c>
      <c r="CO747" t="s">
        <v>1627</v>
      </c>
      <c r="CP747" t="s">
        <v>1631</v>
      </c>
      <c r="CQ747">
        <v>43293</v>
      </c>
      <c r="CR747" t="s">
        <v>3434</v>
      </c>
      <c r="CS747">
        <v>43314</v>
      </c>
      <c r="CT747" t="s">
        <v>5064</v>
      </c>
      <c r="CU747">
        <v>43224</v>
      </c>
      <c r="CV747" t="s">
        <v>2582</v>
      </c>
      <c r="CW747" t="s">
        <v>278</v>
      </c>
      <c r="CX747" t="s">
        <v>2018</v>
      </c>
      <c r="CY747" t="s">
        <v>350</v>
      </c>
      <c r="CZ747" t="s">
        <v>733</v>
      </c>
      <c r="DA747">
        <v>35500436</v>
      </c>
      <c r="DB747" t="s">
        <v>2592</v>
      </c>
      <c r="DC747">
        <v>142</v>
      </c>
      <c r="DD747" t="s">
        <v>3433</v>
      </c>
      <c r="DE747" t="s">
        <v>1627</v>
      </c>
      <c r="DF747" t="s">
        <v>1631</v>
      </c>
      <c r="DG747">
        <v>43293</v>
      </c>
      <c r="DH747" t="s">
        <v>3434</v>
      </c>
      <c r="DI747">
        <v>43314</v>
      </c>
      <c r="DJ747" t="s">
        <v>5064</v>
      </c>
      <c r="DK747">
        <v>43224</v>
      </c>
      <c r="DL747" t="s">
        <v>2582</v>
      </c>
      <c r="DM747" t="s">
        <v>278</v>
      </c>
      <c r="DN747" t="s">
        <v>2018</v>
      </c>
      <c r="DO747" t="s">
        <v>350</v>
      </c>
      <c r="DP747" t="s">
        <v>733</v>
      </c>
      <c r="DQ747">
        <v>35500436</v>
      </c>
      <c r="DR747" t="s">
        <v>2592</v>
      </c>
      <c r="DS747">
        <v>142</v>
      </c>
      <c r="DT747" t="s">
        <v>3433</v>
      </c>
      <c r="DU747" t="s">
        <v>1627</v>
      </c>
      <c r="DV747" t="s">
        <v>1631</v>
      </c>
      <c r="DW747">
        <v>43293</v>
      </c>
      <c r="DX747" t="s">
        <v>3434</v>
      </c>
      <c r="DY747">
        <v>43314</v>
      </c>
      <c r="DZ747" t="s">
        <v>5064</v>
      </c>
      <c r="EA747">
        <v>43224</v>
      </c>
      <c r="EB747" t="s">
        <v>2582</v>
      </c>
      <c r="EC747" t="s">
        <v>278</v>
      </c>
      <c r="ED747" t="s">
        <v>2018</v>
      </c>
      <c r="EE747" t="s">
        <v>350</v>
      </c>
      <c r="EF747" t="s">
        <v>733</v>
      </c>
      <c r="EG747">
        <v>35500436</v>
      </c>
      <c r="EH747" t="s">
        <v>2592</v>
      </c>
      <c r="EI747">
        <v>142</v>
      </c>
      <c r="EJ747" t="s">
        <v>3433</v>
      </c>
      <c r="EK747" t="s">
        <v>1627</v>
      </c>
      <c r="EL747" t="s">
        <v>1631</v>
      </c>
      <c r="EM747">
        <v>43293</v>
      </c>
      <c r="EN747" t="s">
        <v>3434</v>
      </c>
      <c r="EO747">
        <v>43314</v>
      </c>
      <c r="EP747" t="s">
        <v>5064</v>
      </c>
      <c r="EQ747">
        <v>43224</v>
      </c>
      <c r="ER747" t="s">
        <v>2582</v>
      </c>
      <c r="ES747" t="s">
        <v>278</v>
      </c>
      <c r="ET747" t="s">
        <v>2018</v>
      </c>
      <c r="EU747" t="s">
        <v>350</v>
      </c>
      <c r="EV747" t="s">
        <v>733</v>
      </c>
      <c r="EW747">
        <v>35500436</v>
      </c>
      <c r="EX747" t="s">
        <v>2592</v>
      </c>
      <c r="EY747">
        <v>142</v>
      </c>
      <c r="EZ747" t="s">
        <v>3433</v>
      </c>
      <c r="FA747" t="s">
        <v>1627</v>
      </c>
      <c r="FB747" t="s">
        <v>1631</v>
      </c>
      <c r="FC747">
        <v>43293</v>
      </c>
      <c r="FD747" t="s">
        <v>3434</v>
      </c>
      <c r="FE747">
        <v>43314</v>
      </c>
      <c r="FF747" t="s">
        <v>5064</v>
      </c>
      <c r="FG747">
        <v>43224</v>
      </c>
      <c r="FH747" t="s">
        <v>2582</v>
      </c>
      <c r="FI747" t="s">
        <v>278</v>
      </c>
      <c r="FJ747" t="s">
        <v>2018</v>
      </c>
      <c r="FK747" t="s">
        <v>350</v>
      </c>
      <c r="FL747" t="s">
        <v>733</v>
      </c>
      <c r="FM747">
        <v>35500436</v>
      </c>
      <c r="FN747" t="s">
        <v>2592</v>
      </c>
      <c r="FO747">
        <v>142</v>
      </c>
      <c r="FP747" t="s">
        <v>3433</v>
      </c>
      <c r="FQ747" t="s">
        <v>1627</v>
      </c>
      <c r="FR747" t="s">
        <v>1631</v>
      </c>
      <c r="FS747">
        <v>43293</v>
      </c>
      <c r="FT747" t="s">
        <v>3434</v>
      </c>
      <c r="FU747">
        <v>43314</v>
      </c>
      <c r="FV747" t="s">
        <v>5064</v>
      </c>
      <c r="FW747">
        <v>43224</v>
      </c>
      <c r="FX747" t="s">
        <v>2582</v>
      </c>
      <c r="FY747" t="s">
        <v>278</v>
      </c>
      <c r="FZ747" t="s">
        <v>2018</v>
      </c>
      <c r="GA747" t="s">
        <v>350</v>
      </c>
      <c r="GB747" t="s">
        <v>733</v>
      </c>
      <c r="GC747">
        <v>35500436</v>
      </c>
      <c r="GD747" t="s">
        <v>2592</v>
      </c>
      <c r="GE747">
        <v>142</v>
      </c>
      <c r="GF747" t="s">
        <v>3433</v>
      </c>
      <c r="GG747" t="s">
        <v>1627</v>
      </c>
      <c r="GH747" t="s">
        <v>1631</v>
      </c>
      <c r="GI747">
        <v>43293</v>
      </c>
      <c r="GJ747" t="s">
        <v>3434</v>
      </c>
      <c r="GK747">
        <v>43314</v>
      </c>
      <c r="GL747" t="s">
        <v>5064</v>
      </c>
      <c r="GM747">
        <v>43224</v>
      </c>
      <c r="GN747" t="s">
        <v>2582</v>
      </c>
      <c r="GO747" t="s">
        <v>278</v>
      </c>
      <c r="GP747" t="s">
        <v>2018</v>
      </c>
      <c r="GQ747" t="s">
        <v>350</v>
      </c>
      <c r="GR747" t="s">
        <v>733</v>
      </c>
      <c r="GS747">
        <v>35500436</v>
      </c>
      <c r="GT747" t="s">
        <v>2592</v>
      </c>
      <c r="GU747">
        <v>142</v>
      </c>
      <c r="GV747" t="s">
        <v>3433</v>
      </c>
      <c r="GW747" t="s">
        <v>1627</v>
      </c>
      <c r="GX747" t="s">
        <v>1631</v>
      </c>
      <c r="GY747">
        <v>43293</v>
      </c>
      <c r="GZ747" t="s">
        <v>3434</v>
      </c>
      <c r="HA747">
        <v>43314</v>
      </c>
      <c r="HB747" t="s">
        <v>5064</v>
      </c>
      <c r="HC747">
        <v>43224</v>
      </c>
      <c r="HD747" t="s">
        <v>2582</v>
      </c>
      <c r="HE747" t="s">
        <v>278</v>
      </c>
      <c r="HF747" t="s">
        <v>2018</v>
      </c>
      <c r="HG747" t="s">
        <v>350</v>
      </c>
      <c r="HH747" t="s">
        <v>733</v>
      </c>
      <c r="HI747">
        <v>35500436</v>
      </c>
      <c r="HJ747" t="s">
        <v>2592</v>
      </c>
      <c r="HK747">
        <v>142</v>
      </c>
      <c r="HL747" t="s">
        <v>3433</v>
      </c>
      <c r="HM747" t="s">
        <v>1627</v>
      </c>
      <c r="HN747" t="s">
        <v>1631</v>
      </c>
      <c r="HO747">
        <v>43293</v>
      </c>
      <c r="HP747" t="s">
        <v>3434</v>
      </c>
      <c r="HQ747">
        <v>43314</v>
      </c>
      <c r="HR747" t="s">
        <v>5064</v>
      </c>
      <c r="HS747">
        <v>43224</v>
      </c>
      <c r="HT747" t="s">
        <v>2582</v>
      </c>
      <c r="HU747" t="s">
        <v>278</v>
      </c>
      <c r="HV747" t="s">
        <v>2018</v>
      </c>
      <c r="HW747" t="s">
        <v>350</v>
      </c>
      <c r="HX747" t="s">
        <v>733</v>
      </c>
      <c r="HY747">
        <v>35500436</v>
      </c>
      <c r="HZ747" t="s">
        <v>2592</v>
      </c>
      <c r="IA747">
        <v>142</v>
      </c>
      <c r="IB747" t="s">
        <v>3433</v>
      </c>
      <c r="IC747" t="s">
        <v>1627</v>
      </c>
      <c r="ID747" t="s">
        <v>1631</v>
      </c>
      <c r="IE747">
        <v>43293</v>
      </c>
      <c r="IF747" t="s">
        <v>3434</v>
      </c>
      <c r="IG747">
        <v>43314</v>
      </c>
      <c r="IH747" t="s">
        <v>5064</v>
      </c>
      <c r="II747">
        <v>43224</v>
      </c>
      <c r="IJ747" t="s">
        <v>2582</v>
      </c>
      <c r="IK747" t="s">
        <v>278</v>
      </c>
      <c r="IL747" t="s">
        <v>2018</v>
      </c>
      <c r="IM747" t="s">
        <v>350</v>
      </c>
      <c r="IN747" t="s">
        <v>733</v>
      </c>
      <c r="IO747">
        <v>35500436</v>
      </c>
      <c r="IP747" t="s">
        <v>2592</v>
      </c>
      <c r="IQ747">
        <v>142</v>
      </c>
      <c r="IR747" t="s">
        <v>3433</v>
      </c>
      <c r="IS747" t="s">
        <v>1627</v>
      </c>
      <c r="IT747" t="s">
        <v>1631</v>
      </c>
      <c r="IU747">
        <v>43293</v>
      </c>
      <c r="IV747" t="s">
        <v>3434</v>
      </c>
    </row>
    <row r="748" spans="1:256" x14ac:dyDescent="0.25">
      <c r="A748" s="289">
        <v>43318</v>
      </c>
      <c r="B748" t="s">
        <v>5064</v>
      </c>
      <c r="C748" s="289">
        <v>43228</v>
      </c>
      <c r="D748" t="s">
        <v>2635</v>
      </c>
      <c r="E748" t="s">
        <v>278</v>
      </c>
      <c r="F748" t="s">
        <v>2018</v>
      </c>
      <c r="G748" t="s">
        <v>350</v>
      </c>
      <c r="H748" t="s">
        <v>733</v>
      </c>
      <c r="I748">
        <v>35500436</v>
      </c>
      <c r="J748" t="s">
        <v>2639</v>
      </c>
      <c r="K748">
        <v>142</v>
      </c>
      <c r="L748" t="s">
        <v>3433</v>
      </c>
      <c r="M748" t="s">
        <v>1627</v>
      </c>
      <c r="N748" t="s">
        <v>1631</v>
      </c>
      <c r="O748" s="289">
        <v>43293</v>
      </c>
      <c r="P748" t="s">
        <v>3434</v>
      </c>
      <c r="Q748">
        <v>43318</v>
      </c>
      <c r="R748" t="s">
        <v>5064</v>
      </c>
      <c r="S748">
        <v>43228</v>
      </c>
      <c r="T748" t="s">
        <v>2635</v>
      </c>
      <c r="U748" t="s">
        <v>278</v>
      </c>
      <c r="V748" t="s">
        <v>2018</v>
      </c>
      <c r="W748" t="s">
        <v>350</v>
      </c>
      <c r="X748" t="s">
        <v>733</v>
      </c>
      <c r="Y748">
        <v>35500436</v>
      </c>
      <c r="Z748" t="s">
        <v>2639</v>
      </c>
      <c r="AA748">
        <v>142</v>
      </c>
      <c r="AB748" t="s">
        <v>3433</v>
      </c>
      <c r="AC748" t="s">
        <v>1627</v>
      </c>
      <c r="AD748" t="s">
        <v>1631</v>
      </c>
      <c r="AE748">
        <v>43293</v>
      </c>
      <c r="AF748" t="s">
        <v>3434</v>
      </c>
      <c r="AG748">
        <v>43318</v>
      </c>
      <c r="AH748" t="s">
        <v>5064</v>
      </c>
      <c r="AI748">
        <v>43228</v>
      </c>
      <c r="AJ748" t="s">
        <v>2635</v>
      </c>
      <c r="AK748" t="s">
        <v>278</v>
      </c>
      <c r="AL748" t="s">
        <v>2018</v>
      </c>
      <c r="AM748" t="s">
        <v>350</v>
      </c>
      <c r="AN748" t="s">
        <v>733</v>
      </c>
      <c r="AO748">
        <v>35500436</v>
      </c>
      <c r="AP748" t="s">
        <v>2639</v>
      </c>
      <c r="AQ748">
        <v>142</v>
      </c>
      <c r="AR748" t="s">
        <v>3433</v>
      </c>
      <c r="AS748" t="s">
        <v>1627</v>
      </c>
      <c r="AT748" t="s">
        <v>1631</v>
      </c>
      <c r="AU748">
        <v>43293</v>
      </c>
      <c r="AV748" t="s">
        <v>3434</v>
      </c>
      <c r="AW748">
        <v>43318</v>
      </c>
      <c r="AX748" t="s">
        <v>5064</v>
      </c>
      <c r="AY748">
        <v>43228</v>
      </c>
      <c r="AZ748" t="s">
        <v>2635</v>
      </c>
      <c r="BA748" t="s">
        <v>278</v>
      </c>
      <c r="BB748" t="s">
        <v>2018</v>
      </c>
      <c r="BC748" t="s">
        <v>350</v>
      </c>
      <c r="BD748" t="s">
        <v>733</v>
      </c>
      <c r="BE748">
        <v>35500436</v>
      </c>
      <c r="BF748" t="s">
        <v>2639</v>
      </c>
      <c r="BG748">
        <v>142</v>
      </c>
      <c r="BH748" t="s">
        <v>3433</v>
      </c>
      <c r="BI748" t="s">
        <v>1627</v>
      </c>
      <c r="BJ748" t="s">
        <v>1631</v>
      </c>
      <c r="BK748">
        <v>43293</v>
      </c>
      <c r="BL748" t="s">
        <v>3434</v>
      </c>
      <c r="BM748">
        <v>43318</v>
      </c>
      <c r="BN748" t="s">
        <v>5064</v>
      </c>
      <c r="BO748">
        <v>43228</v>
      </c>
      <c r="BP748" t="s">
        <v>2635</v>
      </c>
      <c r="BQ748" t="s">
        <v>278</v>
      </c>
      <c r="BR748" t="s">
        <v>2018</v>
      </c>
      <c r="BS748" t="s">
        <v>350</v>
      </c>
      <c r="BT748" t="s">
        <v>733</v>
      </c>
      <c r="BU748">
        <v>35500436</v>
      </c>
      <c r="BV748" t="s">
        <v>2639</v>
      </c>
      <c r="BW748">
        <v>142</v>
      </c>
      <c r="BX748" t="s">
        <v>3433</v>
      </c>
      <c r="BY748" t="s">
        <v>1627</v>
      </c>
      <c r="BZ748" t="s">
        <v>1631</v>
      </c>
      <c r="CA748">
        <v>43293</v>
      </c>
      <c r="CB748" t="s">
        <v>3434</v>
      </c>
      <c r="CC748">
        <v>43318</v>
      </c>
      <c r="CD748" t="s">
        <v>5064</v>
      </c>
      <c r="CE748">
        <v>43228</v>
      </c>
      <c r="CF748" t="s">
        <v>2635</v>
      </c>
      <c r="CG748" t="s">
        <v>278</v>
      </c>
      <c r="CH748" t="s">
        <v>2018</v>
      </c>
      <c r="CI748" t="s">
        <v>350</v>
      </c>
      <c r="CJ748" t="s">
        <v>733</v>
      </c>
      <c r="CK748">
        <v>35500436</v>
      </c>
      <c r="CL748" t="s">
        <v>2639</v>
      </c>
      <c r="CM748">
        <v>142</v>
      </c>
      <c r="CN748" t="s">
        <v>3433</v>
      </c>
      <c r="CO748" t="s">
        <v>1627</v>
      </c>
      <c r="CP748" t="s">
        <v>1631</v>
      </c>
      <c r="CQ748">
        <v>43293</v>
      </c>
      <c r="CR748" t="s">
        <v>3434</v>
      </c>
      <c r="CS748">
        <v>43318</v>
      </c>
      <c r="CT748" t="s">
        <v>5064</v>
      </c>
      <c r="CU748">
        <v>43228</v>
      </c>
      <c r="CV748" t="s">
        <v>2635</v>
      </c>
      <c r="CW748" t="s">
        <v>278</v>
      </c>
      <c r="CX748" t="s">
        <v>2018</v>
      </c>
      <c r="CY748" t="s">
        <v>350</v>
      </c>
      <c r="CZ748" t="s">
        <v>733</v>
      </c>
      <c r="DA748">
        <v>35500436</v>
      </c>
      <c r="DB748" t="s">
        <v>2639</v>
      </c>
      <c r="DC748">
        <v>142</v>
      </c>
      <c r="DD748" t="s">
        <v>3433</v>
      </c>
      <c r="DE748" t="s">
        <v>1627</v>
      </c>
      <c r="DF748" t="s">
        <v>1631</v>
      </c>
      <c r="DG748">
        <v>43293</v>
      </c>
      <c r="DH748" t="s">
        <v>3434</v>
      </c>
      <c r="DI748">
        <v>43318</v>
      </c>
      <c r="DJ748" t="s">
        <v>5064</v>
      </c>
      <c r="DK748">
        <v>43228</v>
      </c>
      <c r="DL748" t="s">
        <v>2635</v>
      </c>
      <c r="DM748" t="s">
        <v>278</v>
      </c>
      <c r="DN748" t="s">
        <v>2018</v>
      </c>
      <c r="DO748" t="s">
        <v>350</v>
      </c>
      <c r="DP748" t="s">
        <v>733</v>
      </c>
      <c r="DQ748">
        <v>35500436</v>
      </c>
      <c r="DR748" t="s">
        <v>2639</v>
      </c>
      <c r="DS748">
        <v>142</v>
      </c>
      <c r="DT748" t="s">
        <v>3433</v>
      </c>
      <c r="DU748" t="s">
        <v>1627</v>
      </c>
      <c r="DV748" t="s">
        <v>1631</v>
      </c>
      <c r="DW748">
        <v>43293</v>
      </c>
      <c r="DX748" t="s">
        <v>3434</v>
      </c>
      <c r="DY748">
        <v>43318</v>
      </c>
      <c r="DZ748" t="s">
        <v>5064</v>
      </c>
      <c r="EA748">
        <v>43228</v>
      </c>
      <c r="EB748" t="s">
        <v>2635</v>
      </c>
      <c r="EC748" t="s">
        <v>278</v>
      </c>
      <c r="ED748" t="s">
        <v>2018</v>
      </c>
      <c r="EE748" t="s">
        <v>350</v>
      </c>
      <c r="EF748" t="s">
        <v>733</v>
      </c>
      <c r="EG748">
        <v>35500436</v>
      </c>
      <c r="EH748" t="s">
        <v>2639</v>
      </c>
      <c r="EI748">
        <v>142</v>
      </c>
      <c r="EJ748" t="s">
        <v>3433</v>
      </c>
      <c r="EK748" t="s">
        <v>1627</v>
      </c>
      <c r="EL748" t="s">
        <v>1631</v>
      </c>
      <c r="EM748">
        <v>43293</v>
      </c>
      <c r="EN748" t="s">
        <v>3434</v>
      </c>
      <c r="EO748">
        <v>43318</v>
      </c>
      <c r="EP748" t="s">
        <v>5064</v>
      </c>
      <c r="EQ748">
        <v>43228</v>
      </c>
      <c r="ER748" t="s">
        <v>2635</v>
      </c>
      <c r="ES748" t="s">
        <v>278</v>
      </c>
      <c r="ET748" t="s">
        <v>2018</v>
      </c>
      <c r="EU748" t="s">
        <v>350</v>
      </c>
      <c r="EV748" t="s">
        <v>733</v>
      </c>
      <c r="EW748">
        <v>35500436</v>
      </c>
      <c r="EX748" t="s">
        <v>2639</v>
      </c>
      <c r="EY748">
        <v>142</v>
      </c>
      <c r="EZ748" t="s">
        <v>3433</v>
      </c>
      <c r="FA748" t="s">
        <v>1627</v>
      </c>
      <c r="FB748" t="s">
        <v>1631</v>
      </c>
      <c r="FC748">
        <v>43293</v>
      </c>
      <c r="FD748" t="s">
        <v>3434</v>
      </c>
      <c r="FE748">
        <v>43318</v>
      </c>
      <c r="FF748" t="s">
        <v>5064</v>
      </c>
      <c r="FG748">
        <v>43228</v>
      </c>
      <c r="FH748" t="s">
        <v>2635</v>
      </c>
      <c r="FI748" t="s">
        <v>278</v>
      </c>
      <c r="FJ748" t="s">
        <v>2018</v>
      </c>
      <c r="FK748" t="s">
        <v>350</v>
      </c>
      <c r="FL748" t="s">
        <v>733</v>
      </c>
      <c r="FM748">
        <v>35500436</v>
      </c>
      <c r="FN748" t="s">
        <v>2639</v>
      </c>
      <c r="FO748">
        <v>142</v>
      </c>
      <c r="FP748" t="s">
        <v>3433</v>
      </c>
      <c r="FQ748" t="s">
        <v>1627</v>
      </c>
      <c r="FR748" t="s">
        <v>1631</v>
      </c>
      <c r="FS748">
        <v>43293</v>
      </c>
      <c r="FT748" t="s">
        <v>3434</v>
      </c>
      <c r="FU748">
        <v>43318</v>
      </c>
      <c r="FV748" t="s">
        <v>5064</v>
      </c>
      <c r="FW748">
        <v>43228</v>
      </c>
      <c r="FX748" t="s">
        <v>2635</v>
      </c>
      <c r="FY748" t="s">
        <v>278</v>
      </c>
      <c r="FZ748" t="s">
        <v>2018</v>
      </c>
      <c r="GA748" t="s">
        <v>350</v>
      </c>
      <c r="GB748" t="s">
        <v>733</v>
      </c>
      <c r="GC748">
        <v>35500436</v>
      </c>
      <c r="GD748" t="s">
        <v>2639</v>
      </c>
      <c r="GE748">
        <v>142</v>
      </c>
      <c r="GF748" t="s">
        <v>3433</v>
      </c>
      <c r="GG748" t="s">
        <v>1627</v>
      </c>
      <c r="GH748" t="s">
        <v>1631</v>
      </c>
      <c r="GI748">
        <v>43293</v>
      </c>
      <c r="GJ748" t="s">
        <v>3434</v>
      </c>
      <c r="GK748">
        <v>43318</v>
      </c>
      <c r="GL748" t="s">
        <v>5064</v>
      </c>
      <c r="GM748">
        <v>43228</v>
      </c>
      <c r="GN748" t="s">
        <v>2635</v>
      </c>
      <c r="GO748" t="s">
        <v>278</v>
      </c>
      <c r="GP748" t="s">
        <v>2018</v>
      </c>
      <c r="GQ748" t="s">
        <v>350</v>
      </c>
      <c r="GR748" t="s">
        <v>733</v>
      </c>
      <c r="GS748">
        <v>35500436</v>
      </c>
      <c r="GT748" t="s">
        <v>2639</v>
      </c>
      <c r="GU748">
        <v>142</v>
      </c>
      <c r="GV748" t="s">
        <v>3433</v>
      </c>
      <c r="GW748" t="s">
        <v>1627</v>
      </c>
      <c r="GX748" t="s">
        <v>1631</v>
      </c>
      <c r="GY748">
        <v>43293</v>
      </c>
      <c r="GZ748" t="s">
        <v>3434</v>
      </c>
      <c r="HA748">
        <v>43318</v>
      </c>
      <c r="HB748" t="s">
        <v>5064</v>
      </c>
      <c r="HC748">
        <v>43228</v>
      </c>
      <c r="HD748" t="s">
        <v>2635</v>
      </c>
      <c r="HE748" t="s">
        <v>278</v>
      </c>
      <c r="HF748" t="s">
        <v>2018</v>
      </c>
      <c r="HG748" t="s">
        <v>350</v>
      </c>
      <c r="HH748" t="s">
        <v>733</v>
      </c>
      <c r="HI748">
        <v>35500436</v>
      </c>
      <c r="HJ748" t="s">
        <v>2639</v>
      </c>
      <c r="HK748">
        <v>142</v>
      </c>
      <c r="HL748" t="s">
        <v>3433</v>
      </c>
      <c r="HM748" t="s">
        <v>1627</v>
      </c>
      <c r="HN748" t="s">
        <v>1631</v>
      </c>
      <c r="HO748">
        <v>43293</v>
      </c>
      <c r="HP748" t="s">
        <v>3434</v>
      </c>
      <c r="HQ748">
        <v>43318</v>
      </c>
      <c r="HR748" t="s">
        <v>5064</v>
      </c>
      <c r="HS748">
        <v>43228</v>
      </c>
      <c r="HT748" t="s">
        <v>2635</v>
      </c>
      <c r="HU748" t="s">
        <v>278</v>
      </c>
      <c r="HV748" t="s">
        <v>2018</v>
      </c>
      <c r="HW748" t="s">
        <v>350</v>
      </c>
      <c r="HX748" t="s">
        <v>733</v>
      </c>
      <c r="HY748">
        <v>35500436</v>
      </c>
      <c r="HZ748" t="s">
        <v>2639</v>
      </c>
      <c r="IA748">
        <v>142</v>
      </c>
      <c r="IB748" t="s">
        <v>3433</v>
      </c>
      <c r="IC748" t="s">
        <v>1627</v>
      </c>
      <c r="ID748" t="s">
        <v>1631</v>
      </c>
      <c r="IE748">
        <v>43293</v>
      </c>
      <c r="IF748" t="s">
        <v>3434</v>
      </c>
      <c r="IG748">
        <v>43318</v>
      </c>
      <c r="IH748" t="s">
        <v>5064</v>
      </c>
      <c r="II748">
        <v>43228</v>
      </c>
      <c r="IJ748" t="s">
        <v>2635</v>
      </c>
      <c r="IK748" t="s">
        <v>278</v>
      </c>
      <c r="IL748" t="s">
        <v>2018</v>
      </c>
      <c r="IM748" t="s">
        <v>350</v>
      </c>
      <c r="IN748" t="s">
        <v>733</v>
      </c>
      <c r="IO748">
        <v>35500436</v>
      </c>
      <c r="IP748" t="s">
        <v>2639</v>
      </c>
      <c r="IQ748">
        <v>142</v>
      </c>
      <c r="IR748" t="s">
        <v>3433</v>
      </c>
      <c r="IS748" t="s">
        <v>1627</v>
      </c>
      <c r="IT748" t="s">
        <v>1631</v>
      </c>
      <c r="IU748">
        <v>43293</v>
      </c>
      <c r="IV748" t="s">
        <v>3434</v>
      </c>
    </row>
    <row r="749" spans="1:256" x14ac:dyDescent="0.25">
      <c r="A749" s="289">
        <v>43319</v>
      </c>
      <c r="B749" t="s">
        <v>5064</v>
      </c>
      <c r="C749" s="289">
        <v>43229</v>
      </c>
      <c r="D749" t="s">
        <v>2640</v>
      </c>
      <c r="E749" t="s">
        <v>355</v>
      </c>
      <c r="F749" t="s">
        <v>1732</v>
      </c>
      <c r="G749" t="s">
        <v>350</v>
      </c>
      <c r="H749" t="s">
        <v>733</v>
      </c>
      <c r="I749">
        <v>35500434</v>
      </c>
      <c r="J749" t="s">
        <v>2643</v>
      </c>
      <c r="K749">
        <v>142</v>
      </c>
      <c r="L749" t="s">
        <v>3691</v>
      </c>
      <c r="M749" t="s">
        <v>1627</v>
      </c>
      <c r="N749" t="s">
        <v>1631</v>
      </c>
      <c r="O749" s="289">
        <v>43314</v>
      </c>
      <c r="P749" t="s">
        <v>3692</v>
      </c>
      <c r="Q749">
        <v>43319</v>
      </c>
      <c r="R749" t="s">
        <v>5064</v>
      </c>
      <c r="S749">
        <v>43229</v>
      </c>
      <c r="T749" t="s">
        <v>2640</v>
      </c>
      <c r="U749" t="s">
        <v>355</v>
      </c>
      <c r="V749" t="s">
        <v>1732</v>
      </c>
      <c r="W749" t="s">
        <v>350</v>
      </c>
      <c r="X749" t="s">
        <v>733</v>
      </c>
      <c r="Y749">
        <v>35500434</v>
      </c>
      <c r="Z749" t="s">
        <v>2643</v>
      </c>
      <c r="AA749">
        <v>142</v>
      </c>
      <c r="AB749" t="s">
        <v>3691</v>
      </c>
      <c r="AC749" t="s">
        <v>1627</v>
      </c>
      <c r="AD749" t="s">
        <v>1631</v>
      </c>
      <c r="AE749">
        <v>43314</v>
      </c>
      <c r="AF749" t="s">
        <v>3692</v>
      </c>
      <c r="AG749">
        <v>43319</v>
      </c>
      <c r="AH749" t="s">
        <v>5064</v>
      </c>
      <c r="AI749">
        <v>43229</v>
      </c>
      <c r="AJ749" t="s">
        <v>2640</v>
      </c>
      <c r="AK749" t="s">
        <v>355</v>
      </c>
      <c r="AL749" t="s">
        <v>1732</v>
      </c>
      <c r="AM749" t="s">
        <v>350</v>
      </c>
      <c r="AN749" t="s">
        <v>733</v>
      </c>
      <c r="AO749">
        <v>35500434</v>
      </c>
      <c r="AP749" t="s">
        <v>2643</v>
      </c>
      <c r="AQ749">
        <v>142</v>
      </c>
      <c r="AR749" t="s">
        <v>3691</v>
      </c>
      <c r="AS749" t="s">
        <v>1627</v>
      </c>
      <c r="AT749" t="s">
        <v>1631</v>
      </c>
      <c r="AU749">
        <v>43314</v>
      </c>
      <c r="AV749" t="s">
        <v>3692</v>
      </c>
      <c r="AW749">
        <v>43319</v>
      </c>
      <c r="AX749" t="s">
        <v>5064</v>
      </c>
      <c r="AY749">
        <v>43229</v>
      </c>
      <c r="AZ749" t="s">
        <v>2640</v>
      </c>
      <c r="BA749" t="s">
        <v>355</v>
      </c>
      <c r="BB749" t="s">
        <v>1732</v>
      </c>
      <c r="BC749" t="s">
        <v>350</v>
      </c>
      <c r="BD749" t="s">
        <v>733</v>
      </c>
      <c r="BE749">
        <v>35500434</v>
      </c>
      <c r="BF749" t="s">
        <v>2643</v>
      </c>
      <c r="BG749">
        <v>142</v>
      </c>
      <c r="BH749" t="s">
        <v>3691</v>
      </c>
      <c r="BI749" t="s">
        <v>1627</v>
      </c>
      <c r="BJ749" t="s">
        <v>1631</v>
      </c>
      <c r="BK749">
        <v>43314</v>
      </c>
      <c r="BL749" t="s">
        <v>3692</v>
      </c>
      <c r="BM749">
        <v>43319</v>
      </c>
      <c r="BN749" t="s">
        <v>5064</v>
      </c>
      <c r="BO749">
        <v>43229</v>
      </c>
      <c r="BP749" t="s">
        <v>2640</v>
      </c>
      <c r="BQ749" t="s">
        <v>355</v>
      </c>
      <c r="BR749" t="s">
        <v>1732</v>
      </c>
      <c r="BS749" t="s">
        <v>350</v>
      </c>
      <c r="BT749" t="s">
        <v>733</v>
      </c>
      <c r="BU749">
        <v>35500434</v>
      </c>
      <c r="BV749" t="s">
        <v>2643</v>
      </c>
      <c r="BW749">
        <v>142</v>
      </c>
      <c r="BX749" t="s">
        <v>3691</v>
      </c>
      <c r="BY749" t="s">
        <v>1627</v>
      </c>
      <c r="BZ749" t="s">
        <v>1631</v>
      </c>
      <c r="CA749">
        <v>43314</v>
      </c>
      <c r="CB749" t="s">
        <v>3692</v>
      </c>
      <c r="CC749">
        <v>43319</v>
      </c>
      <c r="CD749" t="s">
        <v>5064</v>
      </c>
      <c r="CE749">
        <v>43229</v>
      </c>
      <c r="CF749" t="s">
        <v>2640</v>
      </c>
      <c r="CG749" t="s">
        <v>355</v>
      </c>
      <c r="CH749" t="s">
        <v>1732</v>
      </c>
      <c r="CI749" t="s">
        <v>350</v>
      </c>
      <c r="CJ749" t="s">
        <v>733</v>
      </c>
      <c r="CK749">
        <v>35500434</v>
      </c>
      <c r="CL749" t="s">
        <v>2643</v>
      </c>
      <c r="CM749">
        <v>142</v>
      </c>
      <c r="CN749" t="s">
        <v>3691</v>
      </c>
      <c r="CO749" t="s">
        <v>1627</v>
      </c>
      <c r="CP749" t="s">
        <v>1631</v>
      </c>
      <c r="CQ749">
        <v>43314</v>
      </c>
      <c r="CR749" t="s">
        <v>3692</v>
      </c>
      <c r="CS749">
        <v>43319</v>
      </c>
      <c r="CT749" t="s">
        <v>5064</v>
      </c>
      <c r="CU749">
        <v>43229</v>
      </c>
      <c r="CV749" t="s">
        <v>2640</v>
      </c>
      <c r="CW749" t="s">
        <v>355</v>
      </c>
      <c r="CX749" t="s">
        <v>1732</v>
      </c>
      <c r="CY749" t="s">
        <v>350</v>
      </c>
      <c r="CZ749" t="s">
        <v>733</v>
      </c>
      <c r="DA749">
        <v>35500434</v>
      </c>
      <c r="DB749" t="s">
        <v>2643</v>
      </c>
      <c r="DC749">
        <v>142</v>
      </c>
      <c r="DD749" t="s">
        <v>3691</v>
      </c>
      <c r="DE749" t="s">
        <v>1627</v>
      </c>
      <c r="DF749" t="s">
        <v>1631</v>
      </c>
      <c r="DG749">
        <v>43314</v>
      </c>
      <c r="DH749" t="s">
        <v>3692</v>
      </c>
      <c r="DI749">
        <v>43319</v>
      </c>
      <c r="DJ749" t="s">
        <v>5064</v>
      </c>
      <c r="DK749">
        <v>43229</v>
      </c>
      <c r="DL749" t="s">
        <v>2640</v>
      </c>
      <c r="DM749" t="s">
        <v>355</v>
      </c>
      <c r="DN749" t="s">
        <v>1732</v>
      </c>
      <c r="DO749" t="s">
        <v>350</v>
      </c>
      <c r="DP749" t="s">
        <v>733</v>
      </c>
      <c r="DQ749">
        <v>35500434</v>
      </c>
      <c r="DR749" t="s">
        <v>2643</v>
      </c>
      <c r="DS749">
        <v>142</v>
      </c>
      <c r="DT749" t="s">
        <v>3691</v>
      </c>
      <c r="DU749" t="s">
        <v>1627</v>
      </c>
      <c r="DV749" t="s">
        <v>1631</v>
      </c>
      <c r="DW749">
        <v>43314</v>
      </c>
      <c r="DX749" t="s">
        <v>3692</v>
      </c>
      <c r="DY749">
        <v>43319</v>
      </c>
      <c r="DZ749" t="s">
        <v>5064</v>
      </c>
      <c r="EA749">
        <v>43229</v>
      </c>
      <c r="EB749" t="s">
        <v>2640</v>
      </c>
      <c r="EC749" t="s">
        <v>355</v>
      </c>
      <c r="ED749" t="s">
        <v>1732</v>
      </c>
      <c r="EE749" t="s">
        <v>350</v>
      </c>
      <c r="EF749" t="s">
        <v>733</v>
      </c>
      <c r="EG749">
        <v>35500434</v>
      </c>
      <c r="EH749" t="s">
        <v>2643</v>
      </c>
      <c r="EI749">
        <v>142</v>
      </c>
      <c r="EJ749" t="s">
        <v>3691</v>
      </c>
      <c r="EK749" t="s">
        <v>1627</v>
      </c>
      <c r="EL749" t="s">
        <v>1631</v>
      </c>
      <c r="EM749">
        <v>43314</v>
      </c>
      <c r="EN749" t="s">
        <v>3692</v>
      </c>
      <c r="EO749">
        <v>43319</v>
      </c>
      <c r="EP749" t="s">
        <v>5064</v>
      </c>
      <c r="EQ749">
        <v>43229</v>
      </c>
      <c r="ER749" t="s">
        <v>2640</v>
      </c>
      <c r="ES749" t="s">
        <v>355</v>
      </c>
      <c r="ET749" t="s">
        <v>1732</v>
      </c>
      <c r="EU749" t="s">
        <v>350</v>
      </c>
      <c r="EV749" t="s">
        <v>733</v>
      </c>
      <c r="EW749">
        <v>35500434</v>
      </c>
      <c r="EX749" t="s">
        <v>2643</v>
      </c>
      <c r="EY749">
        <v>142</v>
      </c>
      <c r="EZ749" t="s">
        <v>3691</v>
      </c>
      <c r="FA749" t="s">
        <v>1627</v>
      </c>
      <c r="FB749" t="s">
        <v>1631</v>
      </c>
      <c r="FC749">
        <v>43314</v>
      </c>
      <c r="FD749" t="s">
        <v>3692</v>
      </c>
      <c r="FE749">
        <v>43319</v>
      </c>
      <c r="FF749" t="s">
        <v>5064</v>
      </c>
      <c r="FG749">
        <v>43229</v>
      </c>
      <c r="FH749" t="s">
        <v>2640</v>
      </c>
      <c r="FI749" t="s">
        <v>355</v>
      </c>
      <c r="FJ749" t="s">
        <v>1732</v>
      </c>
      <c r="FK749" t="s">
        <v>350</v>
      </c>
      <c r="FL749" t="s">
        <v>733</v>
      </c>
      <c r="FM749">
        <v>35500434</v>
      </c>
      <c r="FN749" t="s">
        <v>2643</v>
      </c>
      <c r="FO749">
        <v>142</v>
      </c>
      <c r="FP749" t="s">
        <v>3691</v>
      </c>
      <c r="FQ749" t="s">
        <v>1627</v>
      </c>
      <c r="FR749" t="s">
        <v>1631</v>
      </c>
      <c r="FS749">
        <v>43314</v>
      </c>
      <c r="FT749" t="s">
        <v>3692</v>
      </c>
      <c r="FU749">
        <v>43319</v>
      </c>
      <c r="FV749" t="s">
        <v>5064</v>
      </c>
      <c r="FW749">
        <v>43229</v>
      </c>
      <c r="FX749" t="s">
        <v>2640</v>
      </c>
      <c r="FY749" t="s">
        <v>355</v>
      </c>
      <c r="FZ749" t="s">
        <v>1732</v>
      </c>
      <c r="GA749" t="s">
        <v>350</v>
      </c>
      <c r="GB749" t="s">
        <v>733</v>
      </c>
      <c r="GC749">
        <v>35500434</v>
      </c>
      <c r="GD749" t="s">
        <v>2643</v>
      </c>
      <c r="GE749">
        <v>142</v>
      </c>
      <c r="GF749" t="s">
        <v>3691</v>
      </c>
      <c r="GG749" t="s">
        <v>1627</v>
      </c>
      <c r="GH749" t="s">
        <v>1631</v>
      </c>
      <c r="GI749">
        <v>43314</v>
      </c>
      <c r="GJ749" t="s">
        <v>3692</v>
      </c>
      <c r="GK749">
        <v>43319</v>
      </c>
      <c r="GL749" t="s">
        <v>5064</v>
      </c>
      <c r="GM749">
        <v>43229</v>
      </c>
      <c r="GN749" t="s">
        <v>2640</v>
      </c>
      <c r="GO749" t="s">
        <v>355</v>
      </c>
      <c r="GP749" t="s">
        <v>1732</v>
      </c>
      <c r="GQ749" t="s">
        <v>350</v>
      </c>
      <c r="GR749" t="s">
        <v>733</v>
      </c>
      <c r="GS749">
        <v>35500434</v>
      </c>
      <c r="GT749" t="s">
        <v>2643</v>
      </c>
      <c r="GU749">
        <v>142</v>
      </c>
      <c r="GV749" t="s">
        <v>3691</v>
      </c>
      <c r="GW749" t="s">
        <v>1627</v>
      </c>
      <c r="GX749" t="s">
        <v>1631</v>
      </c>
      <c r="GY749">
        <v>43314</v>
      </c>
      <c r="GZ749" t="s">
        <v>3692</v>
      </c>
      <c r="HA749">
        <v>43319</v>
      </c>
      <c r="HB749" t="s">
        <v>5064</v>
      </c>
      <c r="HC749">
        <v>43229</v>
      </c>
      <c r="HD749" t="s">
        <v>2640</v>
      </c>
      <c r="HE749" t="s">
        <v>355</v>
      </c>
      <c r="HF749" t="s">
        <v>1732</v>
      </c>
      <c r="HG749" t="s">
        <v>350</v>
      </c>
      <c r="HH749" t="s">
        <v>733</v>
      </c>
      <c r="HI749">
        <v>35500434</v>
      </c>
      <c r="HJ749" t="s">
        <v>2643</v>
      </c>
      <c r="HK749">
        <v>142</v>
      </c>
      <c r="HL749" t="s">
        <v>3691</v>
      </c>
      <c r="HM749" t="s">
        <v>1627</v>
      </c>
      <c r="HN749" t="s">
        <v>1631</v>
      </c>
      <c r="HO749">
        <v>43314</v>
      </c>
      <c r="HP749" t="s">
        <v>3692</v>
      </c>
      <c r="HQ749">
        <v>43319</v>
      </c>
      <c r="HR749" t="s">
        <v>5064</v>
      </c>
      <c r="HS749">
        <v>43229</v>
      </c>
      <c r="HT749" t="s">
        <v>2640</v>
      </c>
      <c r="HU749" t="s">
        <v>355</v>
      </c>
      <c r="HV749" t="s">
        <v>1732</v>
      </c>
      <c r="HW749" t="s">
        <v>350</v>
      </c>
      <c r="HX749" t="s">
        <v>733</v>
      </c>
      <c r="HY749">
        <v>35500434</v>
      </c>
      <c r="HZ749" t="s">
        <v>2643</v>
      </c>
      <c r="IA749">
        <v>142</v>
      </c>
      <c r="IB749" t="s">
        <v>3691</v>
      </c>
      <c r="IC749" t="s">
        <v>1627</v>
      </c>
      <c r="ID749" t="s">
        <v>1631</v>
      </c>
      <c r="IE749">
        <v>43314</v>
      </c>
      <c r="IF749" t="s">
        <v>3692</v>
      </c>
      <c r="IG749">
        <v>43319</v>
      </c>
      <c r="IH749" t="s">
        <v>5064</v>
      </c>
      <c r="II749">
        <v>43229</v>
      </c>
      <c r="IJ749" t="s">
        <v>2640</v>
      </c>
      <c r="IK749" t="s">
        <v>355</v>
      </c>
      <c r="IL749" t="s">
        <v>1732</v>
      </c>
      <c r="IM749" t="s">
        <v>350</v>
      </c>
      <c r="IN749" t="s">
        <v>733</v>
      </c>
      <c r="IO749">
        <v>35500434</v>
      </c>
      <c r="IP749" t="s">
        <v>2643</v>
      </c>
      <c r="IQ749">
        <v>142</v>
      </c>
      <c r="IR749" t="s">
        <v>3691</v>
      </c>
      <c r="IS749" t="s">
        <v>1627</v>
      </c>
      <c r="IT749" t="s">
        <v>1631</v>
      </c>
      <c r="IU749">
        <v>43314</v>
      </c>
      <c r="IV749" t="s">
        <v>3692</v>
      </c>
    </row>
    <row r="750" spans="1:256" x14ac:dyDescent="0.25">
      <c r="A750" s="289">
        <v>43334</v>
      </c>
      <c r="B750" t="s">
        <v>5064</v>
      </c>
      <c r="C750" s="289">
        <v>43244</v>
      </c>
      <c r="D750" t="s">
        <v>2888</v>
      </c>
      <c r="E750" t="s">
        <v>278</v>
      </c>
      <c r="F750" t="s">
        <v>2889</v>
      </c>
      <c r="G750" t="s">
        <v>350</v>
      </c>
      <c r="H750" t="s">
        <v>733</v>
      </c>
      <c r="I750">
        <v>35500434</v>
      </c>
      <c r="J750" t="s">
        <v>2893</v>
      </c>
      <c r="K750">
        <v>142</v>
      </c>
      <c r="L750" t="s">
        <v>3691</v>
      </c>
      <c r="M750" t="s">
        <v>1627</v>
      </c>
      <c r="N750" t="s">
        <v>1631</v>
      </c>
      <c r="O750" s="289">
        <v>43314</v>
      </c>
      <c r="P750" t="s">
        <v>3692</v>
      </c>
      <c r="Q750">
        <v>43334</v>
      </c>
      <c r="R750" t="s">
        <v>5064</v>
      </c>
      <c r="S750">
        <v>43244</v>
      </c>
      <c r="T750" t="s">
        <v>2888</v>
      </c>
      <c r="U750" t="s">
        <v>278</v>
      </c>
      <c r="V750" t="s">
        <v>2889</v>
      </c>
      <c r="W750" t="s">
        <v>350</v>
      </c>
      <c r="X750" t="s">
        <v>733</v>
      </c>
      <c r="Y750">
        <v>35500434</v>
      </c>
      <c r="Z750" t="s">
        <v>2893</v>
      </c>
      <c r="AA750">
        <v>142</v>
      </c>
      <c r="AB750" t="s">
        <v>3691</v>
      </c>
      <c r="AC750" t="s">
        <v>1627</v>
      </c>
      <c r="AD750" t="s">
        <v>1631</v>
      </c>
      <c r="AE750">
        <v>43314</v>
      </c>
      <c r="AF750" t="s">
        <v>3692</v>
      </c>
      <c r="AG750">
        <v>43334</v>
      </c>
      <c r="AH750" t="s">
        <v>5064</v>
      </c>
      <c r="AI750">
        <v>43244</v>
      </c>
      <c r="AJ750" t="s">
        <v>2888</v>
      </c>
      <c r="AK750" t="s">
        <v>278</v>
      </c>
      <c r="AL750" t="s">
        <v>2889</v>
      </c>
      <c r="AM750" t="s">
        <v>350</v>
      </c>
      <c r="AN750" t="s">
        <v>733</v>
      </c>
      <c r="AO750">
        <v>35500434</v>
      </c>
      <c r="AP750" t="s">
        <v>2893</v>
      </c>
      <c r="AQ750">
        <v>142</v>
      </c>
      <c r="AR750" t="s">
        <v>3691</v>
      </c>
      <c r="AS750" t="s">
        <v>1627</v>
      </c>
      <c r="AT750" t="s">
        <v>1631</v>
      </c>
      <c r="AU750">
        <v>43314</v>
      </c>
      <c r="AV750" t="s">
        <v>3692</v>
      </c>
      <c r="AW750">
        <v>43334</v>
      </c>
      <c r="AX750" t="s">
        <v>5064</v>
      </c>
      <c r="AY750">
        <v>43244</v>
      </c>
      <c r="AZ750" t="s">
        <v>2888</v>
      </c>
      <c r="BA750" t="s">
        <v>278</v>
      </c>
      <c r="BB750" t="s">
        <v>2889</v>
      </c>
      <c r="BC750" t="s">
        <v>350</v>
      </c>
      <c r="BD750" t="s">
        <v>733</v>
      </c>
      <c r="BE750">
        <v>35500434</v>
      </c>
      <c r="BF750" t="s">
        <v>2893</v>
      </c>
      <c r="BG750">
        <v>142</v>
      </c>
      <c r="BH750" t="s">
        <v>3691</v>
      </c>
      <c r="BI750" t="s">
        <v>1627</v>
      </c>
      <c r="BJ750" t="s">
        <v>1631</v>
      </c>
      <c r="BK750">
        <v>43314</v>
      </c>
      <c r="BL750" t="s">
        <v>3692</v>
      </c>
      <c r="BM750">
        <v>43334</v>
      </c>
      <c r="BN750" t="s">
        <v>5064</v>
      </c>
      <c r="BO750">
        <v>43244</v>
      </c>
      <c r="BP750" t="s">
        <v>2888</v>
      </c>
      <c r="BQ750" t="s">
        <v>278</v>
      </c>
      <c r="BR750" t="s">
        <v>2889</v>
      </c>
      <c r="BS750" t="s">
        <v>350</v>
      </c>
      <c r="BT750" t="s">
        <v>733</v>
      </c>
      <c r="BU750">
        <v>35500434</v>
      </c>
      <c r="BV750" t="s">
        <v>2893</v>
      </c>
      <c r="BW750">
        <v>142</v>
      </c>
      <c r="BX750" t="s">
        <v>3691</v>
      </c>
      <c r="BY750" t="s">
        <v>1627</v>
      </c>
      <c r="BZ750" t="s">
        <v>1631</v>
      </c>
      <c r="CA750">
        <v>43314</v>
      </c>
      <c r="CB750" t="s">
        <v>3692</v>
      </c>
      <c r="CC750">
        <v>43334</v>
      </c>
      <c r="CD750" t="s">
        <v>5064</v>
      </c>
      <c r="CE750">
        <v>43244</v>
      </c>
      <c r="CF750" t="s">
        <v>2888</v>
      </c>
      <c r="CG750" t="s">
        <v>278</v>
      </c>
      <c r="CH750" t="s">
        <v>2889</v>
      </c>
      <c r="CI750" t="s">
        <v>350</v>
      </c>
      <c r="CJ750" t="s">
        <v>733</v>
      </c>
      <c r="CK750">
        <v>35500434</v>
      </c>
      <c r="CL750" t="s">
        <v>2893</v>
      </c>
      <c r="CM750">
        <v>142</v>
      </c>
      <c r="CN750" t="s">
        <v>3691</v>
      </c>
      <c r="CO750" t="s">
        <v>1627</v>
      </c>
      <c r="CP750" t="s">
        <v>1631</v>
      </c>
      <c r="CQ750">
        <v>43314</v>
      </c>
      <c r="CR750" t="s">
        <v>3692</v>
      </c>
      <c r="CS750">
        <v>43334</v>
      </c>
      <c r="CT750" t="s">
        <v>5064</v>
      </c>
      <c r="CU750">
        <v>43244</v>
      </c>
      <c r="CV750" t="s">
        <v>2888</v>
      </c>
      <c r="CW750" t="s">
        <v>278</v>
      </c>
      <c r="CX750" t="s">
        <v>2889</v>
      </c>
      <c r="CY750" t="s">
        <v>350</v>
      </c>
      <c r="CZ750" t="s">
        <v>733</v>
      </c>
      <c r="DA750">
        <v>35500434</v>
      </c>
      <c r="DB750" t="s">
        <v>2893</v>
      </c>
      <c r="DC750">
        <v>142</v>
      </c>
      <c r="DD750" t="s">
        <v>3691</v>
      </c>
      <c r="DE750" t="s">
        <v>1627</v>
      </c>
      <c r="DF750" t="s">
        <v>1631</v>
      </c>
      <c r="DG750">
        <v>43314</v>
      </c>
      <c r="DH750" t="s">
        <v>3692</v>
      </c>
      <c r="DI750">
        <v>43334</v>
      </c>
      <c r="DJ750" t="s">
        <v>5064</v>
      </c>
      <c r="DK750">
        <v>43244</v>
      </c>
      <c r="DL750" t="s">
        <v>2888</v>
      </c>
      <c r="DM750" t="s">
        <v>278</v>
      </c>
      <c r="DN750" t="s">
        <v>2889</v>
      </c>
      <c r="DO750" t="s">
        <v>350</v>
      </c>
      <c r="DP750" t="s">
        <v>733</v>
      </c>
      <c r="DQ750">
        <v>35500434</v>
      </c>
      <c r="DR750" t="s">
        <v>2893</v>
      </c>
      <c r="DS750">
        <v>142</v>
      </c>
      <c r="DT750" t="s">
        <v>3691</v>
      </c>
      <c r="DU750" t="s">
        <v>1627</v>
      </c>
      <c r="DV750" t="s">
        <v>1631</v>
      </c>
      <c r="DW750">
        <v>43314</v>
      </c>
      <c r="DX750" t="s">
        <v>3692</v>
      </c>
      <c r="DY750">
        <v>43334</v>
      </c>
      <c r="DZ750" t="s">
        <v>5064</v>
      </c>
      <c r="EA750">
        <v>43244</v>
      </c>
      <c r="EB750" t="s">
        <v>2888</v>
      </c>
      <c r="EC750" t="s">
        <v>278</v>
      </c>
      <c r="ED750" t="s">
        <v>2889</v>
      </c>
      <c r="EE750" t="s">
        <v>350</v>
      </c>
      <c r="EF750" t="s">
        <v>733</v>
      </c>
      <c r="EG750">
        <v>35500434</v>
      </c>
      <c r="EH750" t="s">
        <v>2893</v>
      </c>
      <c r="EI750">
        <v>142</v>
      </c>
      <c r="EJ750" t="s">
        <v>3691</v>
      </c>
      <c r="EK750" t="s">
        <v>1627</v>
      </c>
      <c r="EL750" t="s">
        <v>1631</v>
      </c>
      <c r="EM750">
        <v>43314</v>
      </c>
      <c r="EN750" t="s">
        <v>3692</v>
      </c>
      <c r="EO750">
        <v>43334</v>
      </c>
      <c r="EP750" t="s">
        <v>5064</v>
      </c>
      <c r="EQ750">
        <v>43244</v>
      </c>
      <c r="ER750" t="s">
        <v>2888</v>
      </c>
      <c r="ES750" t="s">
        <v>278</v>
      </c>
      <c r="ET750" t="s">
        <v>2889</v>
      </c>
      <c r="EU750" t="s">
        <v>350</v>
      </c>
      <c r="EV750" t="s">
        <v>733</v>
      </c>
      <c r="EW750">
        <v>35500434</v>
      </c>
      <c r="EX750" t="s">
        <v>2893</v>
      </c>
      <c r="EY750">
        <v>142</v>
      </c>
      <c r="EZ750" t="s">
        <v>3691</v>
      </c>
      <c r="FA750" t="s">
        <v>1627</v>
      </c>
      <c r="FB750" t="s">
        <v>1631</v>
      </c>
      <c r="FC750">
        <v>43314</v>
      </c>
      <c r="FD750" t="s">
        <v>3692</v>
      </c>
      <c r="FE750">
        <v>43334</v>
      </c>
      <c r="FF750" t="s">
        <v>5064</v>
      </c>
      <c r="FG750">
        <v>43244</v>
      </c>
      <c r="FH750" t="s">
        <v>2888</v>
      </c>
      <c r="FI750" t="s">
        <v>278</v>
      </c>
      <c r="FJ750" t="s">
        <v>2889</v>
      </c>
      <c r="FK750" t="s">
        <v>350</v>
      </c>
      <c r="FL750" t="s">
        <v>733</v>
      </c>
      <c r="FM750">
        <v>35500434</v>
      </c>
      <c r="FN750" t="s">
        <v>2893</v>
      </c>
      <c r="FO750">
        <v>142</v>
      </c>
      <c r="FP750" t="s">
        <v>3691</v>
      </c>
      <c r="FQ750" t="s">
        <v>1627</v>
      </c>
      <c r="FR750" t="s">
        <v>1631</v>
      </c>
      <c r="FS750">
        <v>43314</v>
      </c>
      <c r="FT750" t="s">
        <v>3692</v>
      </c>
      <c r="FU750">
        <v>43334</v>
      </c>
      <c r="FV750" t="s">
        <v>5064</v>
      </c>
      <c r="FW750">
        <v>43244</v>
      </c>
      <c r="FX750" t="s">
        <v>2888</v>
      </c>
      <c r="FY750" t="s">
        <v>278</v>
      </c>
      <c r="FZ750" t="s">
        <v>2889</v>
      </c>
      <c r="GA750" t="s">
        <v>350</v>
      </c>
      <c r="GB750" t="s">
        <v>733</v>
      </c>
      <c r="GC750">
        <v>35500434</v>
      </c>
      <c r="GD750" t="s">
        <v>2893</v>
      </c>
      <c r="GE750">
        <v>142</v>
      </c>
      <c r="GF750" t="s">
        <v>3691</v>
      </c>
      <c r="GG750" t="s">
        <v>1627</v>
      </c>
      <c r="GH750" t="s">
        <v>1631</v>
      </c>
      <c r="GI750">
        <v>43314</v>
      </c>
      <c r="GJ750" t="s">
        <v>3692</v>
      </c>
      <c r="GK750">
        <v>43334</v>
      </c>
      <c r="GL750" t="s">
        <v>5064</v>
      </c>
      <c r="GM750">
        <v>43244</v>
      </c>
      <c r="GN750" t="s">
        <v>2888</v>
      </c>
      <c r="GO750" t="s">
        <v>278</v>
      </c>
      <c r="GP750" t="s">
        <v>2889</v>
      </c>
      <c r="GQ750" t="s">
        <v>350</v>
      </c>
      <c r="GR750" t="s">
        <v>733</v>
      </c>
      <c r="GS750">
        <v>35500434</v>
      </c>
      <c r="GT750" t="s">
        <v>2893</v>
      </c>
      <c r="GU750">
        <v>142</v>
      </c>
      <c r="GV750" t="s">
        <v>3691</v>
      </c>
      <c r="GW750" t="s">
        <v>1627</v>
      </c>
      <c r="GX750" t="s">
        <v>1631</v>
      </c>
      <c r="GY750">
        <v>43314</v>
      </c>
      <c r="GZ750" t="s">
        <v>3692</v>
      </c>
      <c r="HA750">
        <v>43334</v>
      </c>
      <c r="HB750" t="s">
        <v>5064</v>
      </c>
      <c r="HC750">
        <v>43244</v>
      </c>
      <c r="HD750" t="s">
        <v>2888</v>
      </c>
      <c r="HE750" t="s">
        <v>278</v>
      </c>
      <c r="HF750" t="s">
        <v>2889</v>
      </c>
      <c r="HG750" t="s">
        <v>350</v>
      </c>
      <c r="HH750" t="s">
        <v>733</v>
      </c>
      <c r="HI750">
        <v>35500434</v>
      </c>
      <c r="HJ750" t="s">
        <v>2893</v>
      </c>
      <c r="HK750">
        <v>142</v>
      </c>
      <c r="HL750" t="s">
        <v>3691</v>
      </c>
      <c r="HM750" t="s">
        <v>1627</v>
      </c>
      <c r="HN750" t="s">
        <v>1631</v>
      </c>
      <c r="HO750">
        <v>43314</v>
      </c>
      <c r="HP750" t="s">
        <v>3692</v>
      </c>
      <c r="HQ750">
        <v>43334</v>
      </c>
      <c r="HR750" t="s">
        <v>5064</v>
      </c>
      <c r="HS750">
        <v>43244</v>
      </c>
      <c r="HT750" t="s">
        <v>2888</v>
      </c>
      <c r="HU750" t="s">
        <v>278</v>
      </c>
      <c r="HV750" t="s">
        <v>2889</v>
      </c>
      <c r="HW750" t="s">
        <v>350</v>
      </c>
      <c r="HX750" t="s">
        <v>733</v>
      </c>
      <c r="HY750">
        <v>35500434</v>
      </c>
      <c r="HZ750" t="s">
        <v>2893</v>
      </c>
      <c r="IA750">
        <v>142</v>
      </c>
      <c r="IB750" t="s">
        <v>3691</v>
      </c>
      <c r="IC750" t="s">
        <v>1627</v>
      </c>
      <c r="ID750" t="s">
        <v>1631</v>
      </c>
      <c r="IE750">
        <v>43314</v>
      </c>
      <c r="IF750" t="s">
        <v>3692</v>
      </c>
      <c r="IG750">
        <v>43334</v>
      </c>
      <c r="IH750" t="s">
        <v>5064</v>
      </c>
      <c r="II750">
        <v>43244</v>
      </c>
      <c r="IJ750" t="s">
        <v>2888</v>
      </c>
      <c r="IK750" t="s">
        <v>278</v>
      </c>
      <c r="IL750" t="s">
        <v>2889</v>
      </c>
      <c r="IM750" t="s">
        <v>350</v>
      </c>
      <c r="IN750" t="s">
        <v>733</v>
      </c>
      <c r="IO750">
        <v>35500434</v>
      </c>
      <c r="IP750" t="s">
        <v>2893</v>
      </c>
      <c r="IQ750">
        <v>142</v>
      </c>
      <c r="IR750" t="s">
        <v>3691</v>
      </c>
      <c r="IS750" t="s">
        <v>1627</v>
      </c>
      <c r="IT750" t="s">
        <v>1631</v>
      </c>
      <c r="IU750">
        <v>43314</v>
      </c>
      <c r="IV750" t="s">
        <v>3692</v>
      </c>
    </row>
    <row r="751" spans="1:256" x14ac:dyDescent="0.25">
      <c r="A751" s="289">
        <v>43315</v>
      </c>
      <c r="B751" t="s">
        <v>5064</v>
      </c>
      <c r="C751" s="289">
        <v>43225</v>
      </c>
      <c r="D751" t="s">
        <v>2602</v>
      </c>
      <c r="E751" t="s">
        <v>278</v>
      </c>
      <c r="F751" t="s">
        <v>2603</v>
      </c>
      <c r="G751" t="s">
        <v>350</v>
      </c>
      <c r="H751" t="s">
        <v>733</v>
      </c>
      <c r="I751">
        <v>35500434</v>
      </c>
      <c r="J751" t="s">
        <v>2611</v>
      </c>
      <c r="K751">
        <v>142</v>
      </c>
      <c r="L751" t="s">
        <v>3691</v>
      </c>
      <c r="M751" t="s">
        <v>1627</v>
      </c>
      <c r="N751" t="s">
        <v>1631</v>
      </c>
      <c r="O751" s="289">
        <v>43314</v>
      </c>
      <c r="P751" t="s">
        <v>3692</v>
      </c>
      <c r="Q751">
        <v>43315</v>
      </c>
      <c r="R751" t="s">
        <v>5064</v>
      </c>
      <c r="S751">
        <v>43225</v>
      </c>
      <c r="T751" t="s">
        <v>2602</v>
      </c>
      <c r="U751" t="s">
        <v>278</v>
      </c>
      <c r="V751" t="s">
        <v>2603</v>
      </c>
      <c r="W751" t="s">
        <v>350</v>
      </c>
      <c r="X751" t="s">
        <v>733</v>
      </c>
      <c r="Y751">
        <v>35500434</v>
      </c>
      <c r="Z751" t="s">
        <v>2611</v>
      </c>
      <c r="AA751">
        <v>142</v>
      </c>
      <c r="AB751" t="s">
        <v>3691</v>
      </c>
      <c r="AC751" t="s">
        <v>1627</v>
      </c>
      <c r="AD751" t="s">
        <v>1631</v>
      </c>
      <c r="AE751">
        <v>43314</v>
      </c>
      <c r="AF751" t="s">
        <v>3692</v>
      </c>
      <c r="AG751">
        <v>43315</v>
      </c>
      <c r="AH751" t="s">
        <v>5064</v>
      </c>
      <c r="AI751">
        <v>43225</v>
      </c>
      <c r="AJ751" t="s">
        <v>2602</v>
      </c>
      <c r="AK751" t="s">
        <v>278</v>
      </c>
      <c r="AL751" t="s">
        <v>2603</v>
      </c>
      <c r="AM751" t="s">
        <v>350</v>
      </c>
      <c r="AN751" t="s">
        <v>733</v>
      </c>
      <c r="AO751">
        <v>35500434</v>
      </c>
      <c r="AP751" t="s">
        <v>2611</v>
      </c>
      <c r="AQ751">
        <v>142</v>
      </c>
      <c r="AR751" t="s">
        <v>3691</v>
      </c>
      <c r="AS751" t="s">
        <v>1627</v>
      </c>
      <c r="AT751" t="s">
        <v>1631</v>
      </c>
      <c r="AU751">
        <v>43314</v>
      </c>
      <c r="AV751" t="s">
        <v>3692</v>
      </c>
      <c r="AW751">
        <v>43315</v>
      </c>
      <c r="AX751" t="s">
        <v>5064</v>
      </c>
      <c r="AY751">
        <v>43225</v>
      </c>
      <c r="AZ751" t="s">
        <v>2602</v>
      </c>
      <c r="BA751" t="s">
        <v>278</v>
      </c>
      <c r="BB751" t="s">
        <v>2603</v>
      </c>
      <c r="BC751" t="s">
        <v>350</v>
      </c>
      <c r="BD751" t="s">
        <v>733</v>
      </c>
      <c r="BE751">
        <v>35500434</v>
      </c>
      <c r="BF751" t="s">
        <v>2611</v>
      </c>
      <c r="BG751">
        <v>142</v>
      </c>
      <c r="BH751" t="s">
        <v>3691</v>
      </c>
      <c r="BI751" t="s">
        <v>1627</v>
      </c>
      <c r="BJ751" t="s">
        <v>1631</v>
      </c>
      <c r="BK751">
        <v>43314</v>
      </c>
      <c r="BL751" t="s">
        <v>3692</v>
      </c>
      <c r="BM751">
        <v>43315</v>
      </c>
      <c r="BN751" t="s">
        <v>5064</v>
      </c>
      <c r="BO751">
        <v>43225</v>
      </c>
      <c r="BP751" t="s">
        <v>2602</v>
      </c>
      <c r="BQ751" t="s">
        <v>278</v>
      </c>
      <c r="BR751" t="s">
        <v>2603</v>
      </c>
      <c r="BS751" t="s">
        <v>350</v>
      </c>
      <c r="BT751" t="s">
        <v>733</v>
      </c>
      <c r="BU751">
        <v>35500434</v>
      </c>
      <c r="BV751" t="s">
        <v>2611</v>
      </c>
      <c r="BW751">
        <v>142</v>
      </c>
      <c r="BX751" t="s">
        <v>3691</v>
      </c>
      <c r="BY751" t="s">
        <v>1627</v>
      </c>
      <c r="BZ751" t="s">
        <v>1631</v>
      </c>
      <c r="CA751">
        <v>43314</v>
      </c>
      <c r="CB751" t="s">
        <v>3692</v>
      </c>
      <c r="CC751">
        <v>43315</v>
      </c>
      <c r="CD751" t="s">
        <v>5064</v>
      </c>
      <c r="CE751">
        <v>43225</v>
      </c>
      <c r="CF751" t="s">
        <v>2602</v>
      </c>
      <c r="CG751" t="s">
        <v>278</v>
      </c>
      <c r="CH751" t="s">
        <v>2603</v>
      </c>
      <c r="CI751" t="s">
        <v>350</v>
      </c>
      <c r="CJ751" t="s">
        <v>733</v>
      </c>
      <c r="CK751">
        <v>35500434</v>
      </c>
      <c r="CL751" t="s">
        <v>2611</v>
      </c>
      <c r="CM751">
        <v>142</v>
      </c>
      <c r="CN751" t="s">
        <v>3691</v>
      </c>
      <c r="CO751" t="s">
        <v>1627</v>
      </c>
      <c r="CP751" t="s">
        <v>1631</v>
      </c>
      <c r="CQ751">
        <v>43314</v>
      </c>
      <c r="CR751" t="s">
        <v>3692</v>
      </c>
      <c r="CS751">
        <v>43315</v>
      </c>
      <c r="CT751" t="s">
        <v>5064</v>
      </c>
      <c r="CU751">
        <v>43225</v>
      </c>
      <c r="CV751" t="s">
        <v>2602</v>
      </c>
      <c r="CW751" t="s">
        <v>278</v>
      </c>
      <c r="CX751" t="s">
        <v>2603</v>
      </c>
      <c r="CY751" t="s">
        <v>350</v>
      </c>
      <c r="CZ751" t="s">
        <v>733</v>
      </c>
      <c r="DA751">
        <v>35500434</v>
      </c>
      <c r="DB751" t="s">
        <v>2611</v>
      </c>
      <c r="DC751">
        <v>142</v>
      </c>
      <c r="DD751" t="s">
        <v>3691</v>
      </c>
      <c r="DE751" t="s">
        <v>1627</v>
      </c>
      <c r="DF751" t="s">
        <v>1631</v>
      </c>
      <c r="DG751">
        <v>43314</v>
      </c>
      <c r="DH751" t="s">
        <v>3692</v>
      </c>
      <c r="DI751">
        <v>43315</v>
      </c>
      <c r="DJ751" t="s">
        <v>5064</v>
      </c>
      <c r="DK751">
        <v>43225</v>
      </c>
      <c r="DL751" t="s">
        <v>2602</v>
      </c>
      <c r="DM751" t="s">
        <v>278</v>
      </c>
      <c r="DN751" t="s">
        <v>2603</v>
      </c>
      <c r="DO751" t="s">
        <v>350</v>
      </c>
      <c r="DP751" t="s">
        <v>733</v>
      </c>
      <c r="DQ751">
        <v>35500434</v>
      </c>
      <c r="DR751" t="s">
        <v>2611</v>
      </c>
      <c r="DS751">
        <v>142</v>
      </c>
      <c r="DT751" t="s">
        <v>3691</v>
      </c>
      <c r="DU751" t="s">
        <v>1627</v>
      </c>
      <c r="DV751" t="s">
        <v>1631</v>
      </c>
      <c r="DW751">
        <v>43314</v>
      </c>
      <c r="DX751" t="s">
        <v>3692</v>
      </c>
      <c r="DY751">
        <v>43315</v>
      </c>
      <c r="DZ751" t="s">
        <v>5064</v>
      </c>
      <c r="EA751">
        <v>43225</v>
      </c>
      <c r="EB751" t="s">
        <v>2602</v>
      </c>
      <c r="EC751" t="s">
        <v>278</v>
      </c>
      <c r="ED751" t="s">
        <v>2603</v>
      </c>
      <c r="EE751" t="s">
        <v>350</v>
      </c>
      <c r="EF751" t="s">
        <v>733</v>
      </c>
      <c r="EG751">
        <v>35500434</v>
      </c>
      <c r="EH751" t="s">
        <v>2611</v>
      </c>
      <c r="EI751">
        <v>142</v>
      </c>
      <c r="EJ751" t="s">
        <v>3691</v>
      </c>
      <c r="EK751" t="s">
        <v>1627</v>
      </c>
      <c r="EL751" t="s">
        <v>1631</v>
      </c>
      <c r="EM751">
        <v>43314</v>
      </c>
      <c r="EN751" t="s">
        <v>3692</v>
      </c>
      <c r="EO751">
        <v>43315</v>
      </c>
      <c r="EP751" t="s">
        <v>5064</v>
      </c>
      <c r="EQ751">
        <v>43225</v>
      </c>
      <c r="ER751" t="s">
        <v>2602</v>
      </c>
      <c r="ES751" t="s">
        <v>278</v>
      </c>
      <c r="ET751" t="s">
        <v>2603</v>
      </c>
      <c r="EU751" t="s">
        <v>350</v>
      </c>
      <c r="EV751" t="s">
        <v>733</v>
      </c>
      <c r="EW751">
        <v>35500434</v>
      </c>
      <c r="EX751" t="s">
        <v>2611</v>
      </c>
      <c r="EY751">
        <v>142</v>
      </c>
      <c r="EZ751" t="s">
        <v>3691</v>
      </c>
      <c r="FA751" t="s">
        <v>1627</v>
      </c>
      <c r="FB751" t="s">
        <v>1631</v>
      </c>
      <c r="FC751">
        <v>43314</v>
      </c>
      <c r="FD751" t="s">
        <v>3692</v>
      </c>
      <c r="FE751">
        <v>43315</v>
      </c>
      <c r="FF751" t="s">
        <v>5064</v>
      </c>
      <c r="FG751">
        <v>43225</v>
      </c>
      <c r="FH751" t="s">
        <v>2602</v>
      </c>
      <c r="FI751" t="s">
        <v>278</v>
      </c>
      <c r="FJ751" t="s">
        <v>2603</v>
      </c>
      <c r="FK751" t="s">
        <v>350</v>
      </c>
      <c r="FL751" t="s">
        <v>733</v>
      </c>
      <c r="FM751">
        <v>35500434</v>
      </c>
      <c r="FN751" t="s">
        <v>2611</v>
      </c>
      <c r="FO751">
        <v>142</v>
      </c>
      <c r="FP751" t="s">
        <v>3691</v>
      </c>
      <c r="FQ751" t="s">
        <v>1627</v>
      </c>
      <c r="FR751" t="s">
        <v>1631</v>
      </c>
      <c r="FS751">
        <v>43314</v>
      </c>
      <c r="FT751" t="s">
        <v>3692</v>
      </c>
      <c r="FU751">
        <v>43315</v>
      </c>
      <c r="FV751" t="s">
        <v>5064</v>
      </c>
      <c r="FW751">
        <v>43225</v>
      </c>
      <c r="FX751" t="s">
        <v>2602</v>
      </c>
      <c r="FY751" t="s">
        <v>278</v>
      </c>
      <c r="FZ751" t="s">
        <v>2603</v>
      </c>
      <c r="GA751" t="s">
        <v>350</v>
      </c>
      <c r="GB751" t="s">
        <v>733</v>
      </c>
      <c r="GC751">
        <v>35500434</v>
      </c>
      <c r="GD751" t="s">
        <v>2611</v>
      </c>
      <c r="GE751">
        <v>142</v>
      </c>
      <c r="GF751" t="s">
        <v>3691</v>
      </c>
      <c r="GG751" t="s">
        <v>1627</v>
      </c>
      <c r="GH751" t="s">
        <v>1631</v>
      </c>
      <c r="GI751">
        <v>43314</v>
      </c>
      <c r="GJ751" t="s">
        <v>3692</v>
      </c>
      <c r="GK751">
        <v>43315</v>
      </c>
      <c r="GL751" t="s">
        <v>5064</v>
      </c>
      <c r="GM751">
        <v>43225</v>
      </c>
      <c r="GN751" t="s">
        <v>2602</v>
      </c>
      <c r="GO751" t="s">
        <v>278</v>
      </c>
      <c r="GP751" t="s">
        <v>2603</v>
      </c>
      <c r="GQ751" t="s">
        <v>350</v>
      </c>
      <c r="GR751" t="s">
        <v>733</v>
      </c>
      <c r="GS751">
        <v>35500434</v>
      </c>
      <c r="GT751" t="s">
        <v>2611</v>
      </c>
      <c r="GU751">
        <v>142</v>
      </c>
      <c r="GV751" t="s">
        <v>3691</v>
      </c>
      <c r="GW751" t="s">
        <v>1627</v>
      </c>
      <c r="GX751" t="s">
        <v>1631</v>
      </c>
      <c r="GY751">
        <v>43314</v>
      </c>
      <c r="GZ751" t="s">
        <v>3692</v>
      </c>
      <c r="HA751">
        <v>43315</v>
      </c>
      <c r="HB751" t="s">
        <v>5064</v>
      </c>
      <c r="HC751">
        <v>43225</v>
      </c>
      <c r="HD751" t="s">
        <v>2602</v>
      </c>
      <c r="HE751" t="s">
        <v>278</v>
      </c>
      <c r="HF751" t="s">
        <v>2603</v>
      </c>
      <c r="HG751" t="s">
        <v>350</v>
      </c>
      <c r="HH751" t="s">
        <v>733</v>
      </c>
      <c r="HI751">
        <v>35500434</v>
      </c>
      <c r="HJ751" t="s">
        <v>2611</v>
      </c>
      <c r="HK751">
        <v>142</v>
      </c>
      <c r="HL751" t="s">
        <v>3691</v>
      </c>
      <c r="HM751" t="s">
        <v>1627</v>
      </c>
      <c r="HN751" t="s">
        <v>1631</v>
      </c>
      <c r="HO751">
        <v>43314</v>
      </c>
      <c r="HP751" t="s">
        <v>3692</v>
      </c>
      <c r="HQ751">
        <v>43315</v>
      </c>
      <c r="HR751" t="s">
        <v>5064</v>
      </c>
      <c r="HS751">
        <v>43225</v>
      </c>
      <c r="HT751" t="s">
        <v>2602</v>
      </c>
      <c r="HU751" t="s">
        <v>278</v>
      </c>
      <c r="HV751" t="s">
        <v>2603</v>
      </c>
      <c r="HW751" t="s">
        <v>350</v>
      </c>
      <c r="HX751" t="s">
        <v>733</v>
      </c>
      <c r="HY751">
        <v>35500434</v>
      </c>
      <c r="HZ751" t="s">
        <v>2611</v>
      </c>
      <c r="IA751">
        <v>142</v>
      </c>
      <c r="IB751" t="s">
        <v>3691</v>
      </c>
      <c r="IC751" t="s">
        <v>1627</v>
      </c>
      <c r="ID751" t="s">
        <v>1631</v>
      </c>
      <c r="IE751">
        <v>43314</v>
      </c>
      <c r="IF751" t="s">
        <v>3692</v>
      </c>
      <c r="IG751">
        <v>43315</v>
      </c>
      <c r="IH751" t="s">
        <v>5064</v>
      </c>
      <c r="II751">
        <v>43225</v>
      </c>
      <c r="IJ751" t="s">
        <v>2602</v>
      </c>
      <c r="IK751" t="s">
        <v>278</v>
      </c>
      <c r="IL751" t="s">
        <v>2603</v>
      </c>
      <c r="IM751" t="s">
        <v>350</v>
      </c>
      <c r="IN751" t="s">
        <v>733</v>
      </c>
      <c r="IO751">
        <v>35500434</v>
      </c>
      <c r="IP751" t="s">
        <v>2611</v>
      </c>
      <c r="IQ751">
        <v>142</v>
      </c>
      <c r="IR751" t="s">
        <v>3691</v>
      </c>
      <c r="IS751" t="s">
        <v>1627</v>
      </c>
      <c r="IT751" t="s">
        <v>1631</v>
      </c>
      <c r="IU751">
        <v>43314</v>
      </c>
      <c r="IV751" t="s">
        <v>3692</v>
      </c>
    </row>
    <row r="752" spans="1:256" x14ac:dyDescent="0.25">
      <c r="A752" s="289">
        <v>43324</v>
      </c>
      <c r="B752" t="s">
        <v>5064</v>
      </c>
      <c r="C752" s="289">
        <v>43234</v>
      </c>
      <c r="D752" t="s">
        <v>2735</v>
      </c>
      <c r="E752" t="s">
        <v>278</v>
      </c>
      <c r="F752" t="s">
        <v>2736</v>
      </c>
      <c r="G752" t="s">
        <v>350</v>
      </c>
      <c r="H752" t="s">
        <v>733</v>
      </c>
      <c r="I752">
        <v>35500426</v>
      </c>
      <c r="J752" t="s">
        <v>2737</v>
      </c>
      <c r="K752">
        <v>142</v>
      </c>
      <c r="L752" t="s">
        <v>3438</v>
      </c>
      <c r="M752" t="s">
        <v>1627</v>
      </c>
      <c r="N752" t="s">
        <v>1631</v>
      </c>
      <c r="O752" s="289">
        <v>43332</v>
      </c>
      <c r="P752" t="s">
        <v>3854</v>
      </c>
      <c r="Q752">
        <v>43324</v>
      </c>
      <c r="R752" t="s">
        <v>5064</v>
      </c>
      <c r="S752">
        <v>43234</v>
      </c>
      <c r="T752" t="s">
        <v>2735</v>
      </c>
      <c r="U752" t="s">
        <v>278</v>
      </c>
      <c r="V752" t="s">
        <v>2736</v>
      </c>
      <c r="W752" t="s">
        <v>350</v>
      </c>
      <c r="X752" t="s">
        <v>733</v>
      </c>
      <c r="Y752">
        <v>35500426</v>
      </c>
      <c r="Z752" t="s">
        <v>2737</v>
      </c>
      <c r="AA752">
        <v>142</v>
      </c>
      <c r="AB752" t="s">
        <v>3438</v>
      </c>
      <c r="AC752" t="s">
        <v>1627</v>
      </c>
      <c r="AD752" t="s">
        <v>1631</v>
      </c>
      <c r="AE752">
        <v>43332</v>
      </c>
      <c r="AF752" t="s">
        <v>3854</v>
      </c>
      <c r="AG752">
        <v>43324</v>
      </c>
      <c r="AH752" t="s">
        <v>5064</v>
      </c>
      <c r="AI752">
        <v>43234</v>
      </c>
      <c r="AJ752" t="s">
        <v>2735</v>
      </c>
      <c r="AK752" t="s">
        <v>278</v>
      </c>
      <c r="AL752" t="s">
        <v>2736</v>
      </c>
      <c r="AM752" t="s">
        <v>350</v>
      </c>
      <c r="AN752" t="s">
        <v>733</v>
      </c>
      <c r="AO752">
        <v>35500426</v>
      </c>
      <c r="AP752" t="s">
        <v>2737</v>
      </c>
      <c r="AQ752">
        <v>142</v>
      </c>
      <c r="AR752" t="s">
        <v>3438</v>
      </c>
      <c r="AS752" t="s">
        <v>1627</v>
      </c>
      <c r="AT752" t="s">
        <v>1631</v>
      </c>
      <c r="AU752">
        <v>43332</v>
      </c>
      <c r="AV752" t="s">
        <v>3854</v>
      </c>
      <c r="AW752">
        <v>43324</v>
      </c>
      <c r="AX752" t="s">
        <v>5064</v>
      </c>
      <c r="AY752">
        <v>43234</v>
      </c>
      <c r="AZ752" t="s">
        <v>2735</v>
      </c>
      <c r="BA752" t="s">
        <v>278</v>
      </c>
      <c r="BB752" t="s">
        <v>2736</v>
      </c>
      <c r="BC752" t="s">
        <v>350</v>
      </c>
      <c r="BD752" t="s">
        <v>733</v>
      </c>
      <c r="BE752">
        <v>35500426</v>
      </c>
      <c r="BF752" t="s">
        <v>2737</v>
      </c>
      <c r="BG752">
        <v>142</v>
      </c>
      <c r="BH752" t="s">
        <v>3438</v>
      </c>
      <c r="BI752" t="s">
        <v>1627</v>
      </c>
      <c r="BJ752" t="s">
        <v>1631</v>
      </c>
      <c r="BK752">
        <v>43332</v>
      </c>
      <c r="BL752" t="s">
        <v>3854</v>
      </c>
      <c r="BM752">
        <v>43324</v>
      </c>
      <c r="BN752" t="s">
        <v>5064</v>
      </c>
      <c r="BO752">
        <v>43234</v>
      </c>
      <c r="BP752" t="s">
        <v>2735</v>
      </c>
      <c r="BQ752" t="s">
        <v>278</v>
      </c>
      <c r="BR752" t="s">
        <v>2736</v>
      </c>
      <c r="BS752" t="s">
        <v>350</v>
      </c>
      <c r="BT752" t="s">
        <v>733</v>
      </c>
      <c r="BU752">
        <v>35500426</v>
      </c>
      <c r="BV752" t="s">
        <v>2737</v>
      </c>
      <c r="BW752">
        <v>142</v>
      </c>
      <c r="BX752" t="s">
        <v>3438</v>
      </c>
      <c r="BY752" t="s">
        <v>1627</v>
      </c>
      <c r="BZ752" t="s">
        <v>1631</v>
      </c>
      <c r="CA752">
        <v>43332</v>
      </c>
      <c r="CB752" t="s">
        <v>3854</v>
      </c>
      <c r="CC752">
        <v>43324</v>
      </c>
      <c r="CD752" t="s">
        <v>5064</v>
      </c>
      <c r="CE752">
        <v>43234</v>
      </c>
      <c r="CF752" t="s">
        <v>2735</v>
      </c>
      <c r="CG752" t="s">
        <v>278</v>
      </c>
      <c r="CH752" t="s">
        <v>2736</v>
      </c>
      <c r="CI752" t="s">
        <v>350</v>
      </c>
      <c r="CJ752" t="s">
        <v>733</v>
      </c>
      <c r="CK752">
        <v>35500426</v>
      </c>
      <c r="CL752" t="s">
        <v>2737</v>
      </c>
      <c r="CM752">
        <v>142</v>
      </c>
      <c r="CN752" t="s">
        <v>3438</v>
      </c>
      <c r="CO752" t="s">
        <v>1627</v>
      </c>
      <c r="CP752" t="s">
        <v>1631</v>
      </c>
      <c r="CQ752">
        <v>43332</v>
      </c>
      <c r="CR752" t="s">
        <v>3854</v>
      </c>
      <c r="CS752">
        <v>43324</v>
      </c>
      <c r="CT752" t="s">
        <v>5064</v>
      </c>
      <c r="CU752">
        <v>43234</v>
      </c>
      <c r="CV752" t="s">
        <v>2735</v>
      </c>
      <c r="CW752" t="s">
        <v>278</v>
      </c>
      <c r="CX752" t="s">
        <v>2736</v>
      </c>
      <c r="CY752" t="s">
        <v>350</v>
      </c>
      <c r="CZ752" t="s">
        <v>733</v>
      </c>
      <c r="DA752">
        <v>35500426</v>
      </c>
      <c r="DB752" t="s">
        <v>2737</v>
      </c>
      <c r="DC752">
        <v>142</v>
      </c>
      <c r="DD752" t="s">
        <v>3438</v>
      </c>
      <c r="DE752" t="s">
        <v>1627</v>
      </c>
      <c r="DF752" t="s">
        <v>1631</v>
      </c>
      <c r="DG752">
        <v>43332</v>
      </c>
      <c r="DH752" t="s">
        <v>3854</v>
      </c>
      <c r="DI752">
        <v>43324</v>
      </c>
      <c r="DJ752" t="s">
        <v>5064</v>
      </c>
      <c r="DK752">
        <v>43234</v>
      </c>
      <c r="DL752" t="s">
        <v>2735</v>
      </c>
      <c r="DM752" t="s">
        <v>278</v>
      </c>
      <c r="DN752" t="s">
        <v>2736</v>
      </c>
      <c r="DO752" t="s">
        <v>350</v>
      </c>
      <c r="DP752" t="s">
        <v>733</v>
      </c>
      <c r="DQ752">
        <v>35500426</v>
      </c>
      <c r="DR752" t="s">
        <v>2737</v>
      </c>
      <c r="DS752">
        <v>142</v>
      </c>
      <c r="DT752" t="s">
        <v>3438</v>
      </c>
      <c r="DU752" t="s">
        <v>1627</v>
      </c>
      <c r="DV752" t="s">
        <v>1631</v>
      </c>
      <c r="DW752">
        <v>43332</v>
      </c>
      <c r="DX752" t="s">
        <v>3854</v>
      </c>
      <c r="DY752">
        <v>43324</v>
      </c>
      <c r="DZ752" t="s">
        <v>5064</v>
      </c>
      <c r="EA752">
        <v>43234</v>
      </c>
      <c r="EB752" t="s">
        <v>2735</v>
      </c>
      <c r="EC752" t="s">
        <v>278</v>
      </c>
      <c r="ED752" t="s">
        <v>2736</v>
      </c>
      <c r="EE752" t="s">
        <v>350</v>
      </c>
      <c r="EF752" t="s">
        <v>733</v>
      </c>
      <c r="EG752">
        <v>35500426</v>
      </c>
      <c r="EH752" t="s">
        <v>2737</v>
      </c>
      <c r="EI752">
        <v>142</v>
      </c>
      <c r="EJ752" t="s">
        <v>3438</v>
      </c>
      <c r="EK752" t="s">
        <v>1627</v>
      </c>
      <c r="EL752" t="s">
        <v>1631</v>
      </c>
      <c r="EM752">
        <v>43332</v>
      </c>
      <c r="EN752" t="s">
        <v>3854</v>
      </c>
      <c r="EO752">
        <v>43324</v>
      </c>
      <c r="EP752" t="s">
        <v>5064</v>
      </c>
      <c r="EQ752">
        <v>43234</v>
      </c>
      <c r="ER752" t="s">
        <v>2735</v>
      </c>
      <c r="ES752" t="s">
        <v>278</v>
      </c>
      <c r="ET752" t="s">
        <v>2736</v>
      </c>
      <c r="EU752" t="s">
        <v>350</v>
      </c>
      <c r="EV752" t="s">
        <v>733</v>
      </c>
      <c r="EW752">
        <v>35500426</v>
      </c>
      <c r="EX752" t="s">
        <v>2737</v>
      </c>
      <c r="EY752">
        <v>142</v>
      </c>
      <c r="EZ752" t="s">
        <v>3438</v>
      </c>
      <c r="FA752" t="s">
        <v>1627</v>
      </c>
      <c r="FB752" t="s">
        <v>1631</v>
      </c>
      <c r="FC752">
        <v>43332</v>
      </c>
      <c r="FD752" t="s">
        <v>3854</v>
      </c>
      <c r="FE752">
        <v>43324</v>
      </c>
      <c r="FF752" t="s">
        <v>5064</v>
      </c>
      <c r="FG752">
        <v>43234</v>
      </c>
      <c r="FH752" t="s">
        <v>2735</v>
      </c>
      <c r="FI752" t="s">
        <v>278</v>
      </c>
      <c r="FJ752" t="s">
        <v>2736</v>
      </c>
      <c r="FK752" t="s">
        <v>350</v>
      </c>
      <c r="FL752" t="s">
        <v>733</v>
      </c>
      <c r="FM752">
        <v>35500426</v>
      </c>
      <c r="FN752" t="s">
        <v>2737</v>
      </c>
      <c r="FO752">
        <v>142</v>
      </c>
      <c r="FP752" t="s">
        <v>3438</v>
      </c>
      <c r="FQ752" t="s">
        <v>1627</v>
      </c>
      <c r="FR752" t="s">
        <v>1631</v>
      </c>
      <c r="FS752">
        <v>43332</v>
      </c>
      <c r="FT752" t="s">
        <v>3854</v>
      </c>
      <c r="FU752">
        <v>43324</v>
      </c>
      <c r="FV752" t="s">
        <v>5064</v>
      </c>
      <c r="FW752">
        <v>43234</v>
      </c>
      <c r="FX752" t="s">
        <v>2735</v>
      </c>
      <c r="FY752" t="s">
        <v>278</v>
      </c>
      <c r="FZ752" t="s">
        <v>2736</v>
      </c>
      <c r="GA752" t="s">
        <v>350</v>
      </c>
      <c r="GB752" t="s">
        <v>733</v>
      </c>
      <c r="GC752">
        <v>35500426</v>
      </c>
      <c r="GD752" t="s">
        <v>2737</v>
      </c>
      <c r="GE752">
        <v>142</v>
      </c>
      <c r="GF752" t="s">
        <v>3438</v>
      </c>
      <c r="GG752" t="s">
        <v>1627</v>
      </c>
      <c r="GH752" t="s">
        <v>1631</v>
      </c>
      <c r="GI752">
        <v>43332</v>
      </c>
      <c r="GJ752" t="s">
        <v>3854</v>
      </c>
      <c r="GK752">
        <v>43324</v>
      </c>
      <c r="GL752" t="s">
        <v>5064</v>
      </c>
      <c r="GM752">
        <v>43234</v>
      </c>
      <c r="GN752" t="s">
        <v>2735</v>
      </c>
      <c r="GO752" t="s">
        <v>278</v>
      </c>
      <c r="GP752" t="s">
        <v>2736</v>
      </c>
      <c r="GQ752" t="s">
        <v>350</v>
      </c>
      <c r="GR752" t="s">
        <v>733</v>
      </c>
      <c r="GS752">
        <v>35500426</v>
      </c>
      <c r="GT752" t="s">
        <v>2737</v>
      </c>
      <c r="GU752">
        <v>142</v>
      </c>
      <c r="GV752" t="s">
        <v>3438</v>
      </c>
      <c r="GW752" t="s">
        <v>1627</v>
      </c>
      <c r="GX752" t="s">
        <v>1631</v>
      </c>
      <c r="GY752">
        <v>43332</v>
      </c>
      <c r="GZ752" t="s">
        <v>3854</v>
      </c>
      <c r="HA752">
        <v>43324</v>
      </c>
      <c r="HB752" t="s">
        <v>5064</v>
      </c>
      <c r="HC752">
        <v>43234</v>
      </c>
      <c r="HD752" t="s">
        <v>2735</v>
      </c>
      <c r="HE752" t="s">
        <v>278</v>
      </c>
      <c r="HF752" t="s">
        <v>2736</v>
      </c>
      <c r="HG752" t="s">
        <v>350</v>
      </c>
      <c r="HH752" t="s">
        <v>733</v>
      </c>
      <c r="HI752">
        <v>35500426</v>
      </c>
      <c r="HJ752" t="s">
        <v>2737</v>
      </c>
      <c r="HK752">
        <v>142</v>
      </c>
      <c r="HL752" t="s">
        <v>3438</v>
      </c>
      <c r="HM752" t="s">
        <v>1627</v>
      </c>
      <c r="HN752" t="s">
        <v>1631</v>
      </c>
      <c r="HO752">
        <v>43332</v>
      </c>
      <c r="HP752" t="s">
        <v>3854</v>
      </c>
      <c r="HQ752">
        <v>43324</v>
      </c>
      <c r="HR752" t="s">
        <v>5064</v>
      </c>
      <c r="HS752">
        <v>43234</v>
      </c>
      <c r="HT752" t="s">
        <v>2735</v>
      </c>
      <c r="HU752" t="s">
        <v>278</v>
      </c>
      <c r="HV752" t="s">
        <v>2736</v>
      </c>
      <c r="HW752" t="s">
        <v>350</v>
      </c>
      <c r="HX752" t="s">
        <v>733</v>
      </c>
      <c r="HY752">
        <v>35500426</v>
      </c>
      <c r="HZ752" t="s">
        <v>2737</v>
      </c>
      <c r="IA752">
        <v>142</v>
      </c>
      <c r="IB752" t="s">
        <v>3438</v>
      </c>
      <c r="IC752" t="s">
        <v>1627</v>
      </c>
      <c r="ID752" t="s">
        <v>1631</v>
      </c>
      <c r="IE752">
        <v>43332</v>
      </c>
      <c r="IF752" t="s">
        <v>3854</v>
      </c>
      <c r="IG752">
        <v>43324</v>
      </c>
      <c r="IH752" t="s">
        <v>5064</v>
      </c>
      <c r="II752">
        <v>43234</v>
      </c>
      <c r="IJ752" t="s">
        <v>2735</v>
      </c>
      <c r="IK752" t="s">
        <v>278</v>
      </c>
      <c r="IL752" t="s">
        <v>2736</v>
      </c>
      <c r="IM752" t="s">
        <v>350</v>
      </c>
      <c r="IN752" t="s">
        <v>733</v>
      </c>
      <c r="IO752">
        <v>35500426</v>
      </c>
      <c r="IP752" t="s">
        <v>2737</v>
      </c>
      <c r="IQ752">
        <v>142</v>
      </c>
      <c r="IR752" t="s">
        <v>3438</v>
      </c>
      <c r="IS752" t="s">
        <v>1627</v>
      </c>
      <c r="IT752" t="s">
        <v>1631</v>
      </c>
      <c r="IU752">
        <v>43332</v>
      </c>
      <c r="IV752" t="s">
        <v>3854</v>
      </c>
    </row>
    <row r="753" spans="1:256" x14ac:dyDescent="0.25">
      <c r="A753" s="289">
        <v>43325</v>
      </c>
      <c r="B753" t="s">
        <v>5064</v>
      </c>
      <c r="C753" s="289">
        <v>43235</v>
      </c>
      <c r="D753" t="s">
        <v>2753</v>
      </c>
      <c r="E753" t="s">
        <v>278</v>
      </c>
      <c r="F753" t="s">
        <v>2736</v>
      </c>
      <c r="G753" t="s">
        <v>350</v>
      </c>
      <c r="H753" t="s">
        <v>733</v>
      </c>
      <c r="I753">
        <v>35500426</v>
      </c>
      <c r="J753" t="s">
        <v>2737</v>
      </c>
      <c r="K753">
        <v>142</v>
      </c>
      <c r="L753" t="s">
        <v>3438</v>
      </c>
      <c r="M753" t="s">
        <v>1627</v>
      </c>
      <c r="N753" t="s">
        <v>1631</v>
      </c>
      <c r="O753" s="289">
        <v>43332</v>
      </c>
      <c r="P753" t="s">
        <v>3854</v>
      </c>
      <c r="Q753">
        <v>43325</v>
      </c>
      <c r="R753" t="s">
        <v>5064</v>
      </c>
      <c r="S753">
        <v>43235</v>
      </c>
      <c r="T753" t="s">
        <v>2753</v>
      </c>
      <c r="U753" t="s">
        <v>278</v>
      </c>
      <c r="V753" t="s">
        <v>2736</v>
      </c>
      <c r="W753" t="s">
        <v>350</v>
      </c>
      <c r="X753" t="s">
        <v>733</v>
      </c>
      <c r="Y753">
        <v>35500426</v>
      </c>
      <c r="Z753" t="s">
        <v>2737</v>
      </c>
      <c r="AA753">
        <v>142</v>
      </c>
      <c r="AB753" t="s">
        <v>3438</v>
      </c>
      <c r="AC753" t="s">
        <v>1627</v>
      </c>
      <c r="AD753" t="s">
        <v>1631</v>
      </c>
      <c r="AE753">
        <v>43332</v>
      </c>
      <c r="AF753" t="s">
        <v>3854</v>
      </c>
      <c r="AG753">
        <v>43325</v>
      </c>
      <c r="AH753" t="s">
        <v>5064</v>
      </c>
      <c r="AI753">
        <v>43235</v>
      </c>
      <c r="AJ753" t="s">
        <v>2753</v>
      </c>
      <c r="AK753" t="s">
        <v>278</v>
      </c>
      <c r="AL753" t="s">
        <v>2736</v>
      </c>
      <c r="AM753" t="s">
        <v>350</v>
      </c>
      <c r="AN753" t="s">
        <v>733</v>
      </c>
      <c r="AO753">
        <v>35500426</v>
      </c>
      <c r="AP753" t="s">
        <v>2737</v>
      </c>
      <c r="AQ753">
        <v>142</v>
      </c>
      <c r="AR753" t="s">
        <v>3438</v>
      </c>
      <c r="AS753" t="s">
        <v>1627</v>
      </c>
      <c r="AT753" t="s">
        <v>1631</v>
      </c>
      <c r="AU753">
        <v>43332</v>
      </c>
      <c r="AV753" t="s">
        <v>3854</v>
      </c>
      <c r="AW753">
        <v>43325</v>
      </c>
      <c r="AX753" t="s">
        <v>5064</v>
      </c>
      <c r="AY753">
        <v>43235</v>
      </c>
      <c r="AZ753" t="s">
        <v>2753</v>
      </c>
      <c r="BA753" t="s">
        <v>278</v>
      </c>
      <c r="BB753" t="s">
        <v>2736</v>
      </c>
      <c r="BC753" t="s">
        <v>350</v>
      </c>
      <c r="BD753" t="s">
        <v>733</v>
      </c>
      <c r="BE753">
        <v>35500426</v>
      </c>
      <c r="BF753" t="s">
        <v>2737</v>
      </c>
      <c r="BG753">
        <v>142</v>
      </c>
      <c r="BH753" t="s">
        <v>3438</v>
      </c>
      <c r="BI753" t="s">
        <v>1627</v>
      </c>
      <c r="BJ753" t="s">
        <v>1631</v>
      </c>
      <c r="BK753">
        <v>43332</v>
      </c>
      <c r="BL753" t="s">
        <v>3854</v>
      </c>
      <c r="BM753">
        <v>43325</v>
      </c>
      <c r="BN753" t="s">
        <v>5064</v>
      </c>
      <c r="BO753">
        <v>43235</v>
      </c>
      <c r="BP753" t="s">
        <v>2753</v>
      </c>
      <c r="BQ753" t="s">
        <v>278</v>
      </c>
      <c r="BR753" t="s">
        <v>2736</v>
      </c>
      <c r="BS753" t="s">
        <v>350</v>
      </c>
      <c r="BT753" t="s">
        <v>733</v>
      </c>
      <c r="BU753">
        <v>35500426</v>
      </c>
      <c r="BV753" t="s">
        <v>2737</v>
      </c>
      <c r="BW753">
        <v>142</v>
      </c>
      <c r="BX753" t="s">
        <v>3438</v>
      </c>
      <c r="BY753" t="s">
        <v>1627</v>
      </c>
      <c r="BZ753" t="s">
        <v>1631</v>
      </c>
      <c r="CA753">
        <v>43332</v>
      </c>
      <c r="CB753" t="s">
        <v>3854</v>
      </c>
      <c r="CC753">
        <v>43325</v>
      </c>
      <c r="CD753" t="s">
        <v>5064</v>
      </c>
      <c r="CE753">
        <v>43235</v>
      </c>
      <c r="CF753" t="s">
        <v>2753</v>
      </c>
      <c r="CG753" t="s">
        <v>278</v>
      </c>
      <c r="CH753" t="s">
        <v>2736</v>
      </c>
      <c r="CI753" t="s">
        <v>350</v>
      </c>
      <c r="CJ753" t="s">
        <v>733</v>
      </c>
      <c r="CK753">
        <v>35500426</v>
      </c>
      <c r="CL753" t="s">
        <v>2737</v>
      </c>
      <c r="CM753">
        <v>142</v>
      </c>
      <c r="CN753" t="s">
        <v>3438</v>
      </c>
      <c r="CO753" t="s">
        <v>1627</v>
      </c>
      <c r="CP753" t="s">
        <v>1631</v>
      </c>
      <c r="CQ753">
        <v>43332</v>
      </c>
      <c r="CR753" t="s">
        <v>3854</v>
      </c>
      <c r="CS753">
        <v>43325</v>
      </c>
      <c r="CT753" t="s">
        <v>5064</v>
      </c>
      <c r="CU753">
        <v>43235</v>
      </c>
      <c r="CV753" t="s">
        <v>2753</v>
      </c>
      <c r="CW753" t="s">
        <v>278</v>
      </c>
      <c r="CX753" t="s">
        <v>2736</v>
      </c>
      <c r="CY753" t="s">
        <v>350</v>
      </c>
      <c r="CZ753" t="s">
        <v>733</v>
      </c>
      <c r="DA753">
        <v>35500426</v>
      </c>
      <c r="DB753" t="s">
        <v>2737</v>
      </c>
      <c r="DC753">
        <v>142</v>
      </c>
      <c r="DD753" t="s">
        <v>3438</v>
      </c>
      <c r="DE753" t="s">
        <v>1627</v>
      </c>
      <c r="DF753" t="s">
        <v>1631</v>
      </c>
      <c r="DG753">
        <v>43332</v>
      </c>
      <c r="DH753" t="s">
        <v>3854</v>
      </c>
      <c r="DI753">
        <v>43325</v>
      </c>
      <c r="DJ753" t="s">
        <v>5064</v>
      </c>
      <c r="DK753">
        <v>43235</v>
      </c>
      <c r="DL753" t="s">
        <v>2753</v>
      </c>
      <c r="DM753" t="s">
        <v>278</v>
      </c>
      <c r="DN753" t="s">
        <v>2736</v>
      </c>
      <c r="DO753" t="s">
        <v>350</v>
      </c>
      <c r="DP753" t="s">
        <v>733</v>
      </c>
      <c r="DQ753">
        <v>35500426</v>
      </c>
      <c r="DR753" t="s">
        <v>2737</v>
      </c>
      <c r="DS753">
        <v>142</v>
      </c>
      <c r="DT753" t="s">
        <v>3438</v>
      </c>
      <c r="DU753" t="s">
        <v>1627</v>
      </c>
      <c r="DV753" t="s">
        <v>1631</v>
      </c>
      <c r="DW753">
        <v>43332</v>
      </c>
      <c r="DX753" t="s">
        <v>3854</v>
      </c>
      <c r="DY753">
        <v>43325</v>
      </c>
      <c r="DZ753" t="s">
        <v>5064</v>
      </c>
      <c r="EA753">
        <v>43235</v>
      </c>
      <c r="EB753" t="s">
        <v>2753</v>
      </c>
      <c r="EC753" t="s">
        <v>278</v>
      </c>
      <c r="ED753" t="s">
        <v>2736</v>
      </c>
      <c r="EE753" t="s">
        <v>350</v>
      </c>
      <c r="EF753" t="s">
        <v>733</v>
      </c>
      <c r="EG753">
        <v>35500426</v>
      </c>
      <c r="EH753" t="s">
        <v>2737</v>
      </c>
      <c r="EI753">
        <v>142</v>
      </c>
      <c r="EJ753" t="s">
        <v>3438</v>
      </c>
      <c r="EK753" t="s">
        <v>1627</v>
      </c>
      <c r="EL753" t="s">
        <v>1631</v>
      </c>
      <c r="EM753">
        <v>43332</v>
      </c>
      <c r="EN753" t="s">
        <v>3854</v>
      </c>
      <c r="EO753">
        <v>43325</v>
      </c>
      <c r="EP753" t="s">
        <v>5064</v>
      </c>
      <c r="EQ753">
        <v>43235</v>
      </c>
      <c r="ER753" t="s">
        <v>2753</v>
      </c>
      <c r="ES753" t="s">
        <v>278</v>
      </c>
      <c r="ET753" t="s">
        <v>2736</v>
      </c>
      <c r="EU753" t="s">
        <v>350</v>
      </c>
      <c r="EV753" t="s">
        <v>733</v>
      </c>
      <c r="EW753">
        <v>35500426</v>
      </c>
      <c r="EX753" t="s">
        <v>2737</v>
      </c>
      <c r="EY753">
        <v>142</v>
      </c>
      <c r="EZ753" t="s">
        <v>3438</v>
      </c>
      <c r="FA753" t="s">
        <v>1627</v>
      </c>
      <c r="FB753" t="s">
        <v>1631</v>
      </c>
      <c r="FC753">
        <v>43332</v>
      </c>
      <c r="FD753" t="s">
        <v>3854</v>
      </c>
      <c r="FE753">
        <v>43325</v>
      </c>
      <c r="FF753" t="s">
        <v>5064</v>
      </c>
      <c r="FG753">
        <v>43235</v>
      </c>
      <c r="FH753" t="s">
        <v>2753</v>
      </c>
      <c r="FI753" t="s">
        <v>278</v>
      </c>
      <c r="FJ753" t="s">
        <v>2736</v>
      </c>
      <c r="FK753" t="s">
        <v>350</v>
      </c>
      <c r="FL753" t="s">
        <v>733</v>
      </c>
      <c r="FM753">
        <v>35500426</v>
      </c>
      <c r="FN753" t="s">
        <v>2737</v>
      </c>
      <c r="FO753">
        <v>142</v>
      </c>
      <c r="FP753" t="s">
        <v>3438</v>
      </c>
      <c r="FQ753" t="s">
        <v>1627</v>
      </c>
      <c r="FR753" t="s">
        <v>1631</v>
      </c>
      <c r="FS753">
        <v>43332</v>
      </c>
      <c r="FT753" t="s">
        <v>3854</v>
      </c>
      <c r="FU753">
        <v>43325</v>
      </c>
      <c r="FV753" t="s">
        <v>5064</v>
      </c>
      <c r="FW753">
        <v>43235</v>
      </c>
      <c r="FX753" t="s">
        <v>2753</v>
      </c>
      <c r="FY753" t="s">
        <v>278</v>
      </c>
      <c r="FZ753" t="s">
        <v>2736</v>
      </c>
      <c r="GA753" t="s">
        <v>350</v>
      </c>
      <c r="GB753" t="s">
        <v>733</v>
      </c>
      <c r="GC753">
        <v>35500426</v>
      </c>
      <c r="GD753" t="s">
        <v>2737</v>
      </c>
      <c r="GE753">
        <v>142</v>
      </c>
      <c r="GF753" t="s">
        <v>3438</v>
      </c>
      <c r="GG753" t="s">
        <v>1627</v>
      </c>
      <c r="GH753" t="s">
        <v>1631</v>
      </c>
      <c r="GI753">
        <v>43332</v>
      </c>
      <c r="GJ753" t="s">
        <v>3854</v>
      </c>
      <c r="GK753">
        <v>43325</v>
      </c>
      <c r="GL753" t="s">
        <v>5064</v>
      </c>
      <c r="GM753">
        <v>43235</v>
      </c>
      <c r="GN753" t="s">
        <v>2753</v>
      </c>
      <c r="GO753" t="s">
        <v>278</v>
      </c>
      <c r="GP753" t="s">
        <v>2736</v>
      </c>
      <c r="GQ753" t="s">
        <v>350</v>
      </c>
      <c r="GR753" t="s">
        <v>733</v>
      </c>
      <c r="GS753">
        <v>35500426</v>
      </c>
      <c r="GT753" t="s">
        <v>2737</v>
      </c>
      <c r="GU753">
        <v>142</v>
      </c>
      <c r="GV753" t="s">
        <v>3438</v>
      </c>
      <c r="GW753" t="s">
        <v>1627</v>
      </c>
      <c r="GX753" t="s">
        <v>1631</v>
      </c>
      <c r="GY753">
        <v>43332</v>
      </c>
      <c r="GZ753" t="s">
        <v>3854</v>
      </c>
      <c r="HA753">
        <v>43325</v>
      </c>
      <c r="HB753" t="s">
        <v>5064</v>
      </c>
      <c r="HC753">
        <v>43235</v>
      </c>
      <c r="HD753" t="s">
        <v>2753</v>
      </c>
      <c r="HE753" t="s">
        <v>278</v>
      </c>
      <c r="HF753" t="s">
        <v>2736</v>
      </c>
      <c r="HG753" t="s">
        <v>350</v>
      </c>
      <c r="HH753" t="s">
        <v>733</v>
      </c>
      <c r="HI753">
        <v>35500426</v>
      </c>
      <c r="HJ753" t="s">
        <v>2737</v>
      </c>
      <c r="HK753">
        <v>142</v>
      </c>
      <c r="HL753" t="s">
        <v>3438</v>
      </c>
      <c r="HM753" t="s">
        <v>1627</v>
      </c>
      <c r="HN753" t="s">
        <v>1631</v>
      </c>
      <c r="HO753">
        <v>43332</v>
      </c>
      <c r="HP753" t="s">
        <v>3854</v>
      </c>
      <c r="HQ753">
        <v>43325</v>
      </c>
      <c r="HR753" t="s">
        <v>5064</v>
      </c>
      <c r="HS753">
        <v>43235</v>
      </c>
      <c r="HT753" t="s">
        <v>2753</v>
      </c>
      <c r="HU753" t="s">
        <v>278</v>
      </c>
      <c r="HV753" t="s">
        <v>2736</v>
      </c>
      <c r="HW753" t="s">
        <v>350</v>
      </c>
      <c r="HX753" t="s">
        <v>733</v>
      </c>
      <c r="HY753">
        <v>35500426</v>
      </c>
      <c r="HZ753" t="s">
        <v>2737</v>
      </c>
      <c r="IA753">
        <v>142</v>
      </c>
      <c r="IB753" t="s">
        <v>3438</v>
      </c>
      <c r="IC753" t="s">
        <v>1627</v>
      </c>
      <c r="ID753" t="s">
        <v>1631</v>
      </c>
      <c r="IE753">
        <v>43332</v>
      </c>
      <c r="IF753" t="s">
        <v>3854</v>
      </c>
      <c r="IG753">
        <v>43325</v>
      </c>
      <c r="IH753" t="s">
        <v>5064</v>
      </c>
      <c r="II753">
        <v>43235</v>
      </c>
      <c r="IJ753" t="s">
        <v>2753</v>
      </c>
      <c r="IK753" t="s">
        <v>278</v>
      </c>
      <c r="IL753" t="s">
        <v>2736</v>
      </c>
      <c r="IM753" t="s">
        <v>350</v>
      </c>
      <c r="IN753" t="s">
        <v>733</v>
      </c>
      <c r="IO753">
        <v>35500426</v>
      </c>
      <c r="IP753" t="s">
        <v>2737</v>
      </c>
      <c r="IQ753">
        <v>142</v>
      </c>
      <c r="IR753" t="s">
        <v>3438</v>
      </c>
      <c r="IS753" t="s">
        <v>1627</v>
      </c>
      <c r="IT753" t="s">
        <v>1631</v>
      </c>
      <c r="IU753">
        <v>43332</v>
      </c>
      <c r="IV753" t="s">
        <v>3854</v>
      </c>
    </row>
    <row r="754" spans="1:256" x14ac:dyDescent="0.25">
      <c r="A754" s="289">
        <v>43325</v>
      </c>
      <c r="B754" t="s">
        <v>5064</v>
      </c>
      <c r="C754" s="289">
        <v>43235</v>
      </c>
      <c r="D754" t="s">
        <v>2757</v>
      </c>
      <c r="E754" t="s">
        <v>278</v>
      </c>
      <c r="F754" t="s">
        <v>2736</v>
      </c>
      <c r="G754" t="s">
        <v>350</v>
      </c>
      <c r="H754" t="s">
        <v>733</v>
      </c>
      <c r="I754">
        <v>35500426</v>
      </c>
      <c r="J754" t="s">
        <v>2737</v>
      </c>
      <c r="K754">
        <v>142</v>
      </c>
      <c r="L754" t="s">
        <v>3438</v>
      </c>
      <c r="M754" t="s">
        <v>1627</v>
      </c>
      <c r="N754" t="s">
        <v>1631</v>
      </c>
      <c r="O754" s="289">
        <v>43332</v>
      </c>
      <c r="P754" t="s">
        <v>3854</v>
      </c>
      <c r="Q754">
        <v>43325</v>
      </c>
      <c r="R754" t="s">
        <v>5064</v>
      </c>
      <c r="S754">
        <v>43235</v>
      </c>
      <c r="T754" t="s">
        <v>2757</v>
      </c>
      <c r="U754" t="s">
        <v>278</v>
      </c>
      <c r="V754" t="s">
        <v>2736</v>
      </c>
      <c r="W754" t="s">
        <v>350</v>
      </c>
      <c r="X754" t="s">
        <v>733</v>
      </c>
      <c r="Y754">
        <v>35500426</v>
      </c>
      <c r="Z754" t="s">
        <v>2737</v>
      </c>
      <c r="AA754">
        <v>142</v>
      </c>
      <c r="AB754" t="s">
        <v>3438</v>
      </c>
      <c r="AC754" t="s">
        <v>1627</v>
      </c>
      <c r="AD754" t="s">
        <v>1631</v>
      </c>
      <c r="AE754">
        <v>43332</v>
      </c>
      <c r="AF754" t="s">
        <v>3854</v>
      </c>
      <c r="AG754">
        <v>43325</v>
      </c>
      <c r="AH754" t="s">
        <v>5064</v>
      </c>
      <c r="AI754">
        <v>43235</v>
      </c>
      <c r="AJ754" t="s">
        <v>2757</v>
      </c>
      <c r="AK754" t="s">
        <v>278</v>
      </c>
      <c r="AL754" t="s">
        <v>2736</v>
      </c>
      <c r="AM754" t="s">
        <v>350</v>
      </c>
      <c r="AN754" t="s">
        <v>733</v>
      </c>
      <c r="AO754">
        <v>35500426</v>
      </c>
      <c r="AP754" t="s">
        <v>2737</v>
      </c>
      <c r="AQ754">
        <v>142</v>
      </c>
      <c r="AR754" t="s">
        <v>3438</v>
      </c>
      <c r="AS754" t="s">
        <v>1627</v>
      </c>
      <c r="AT754" t="s">
        <v>1631</v>
      </c>
      <c r="AU754">
        <v>43332</v>
      </c>
      <c r="AV754" t="s">
        <v>3854</v>
      </c>
      <c r="AW754">
        <v>43325</v>
      </c>
      <c r="AX754" t="s">
        <v>5064</v>
      </c>
      <c r="AY754">
        <v>43235</v>
      </c>
      <c r="AZ754" t="s">
        <v>2757</v>
      </c>
      <c r="BA754" t="s">
        <v>278</v>
      </c>
      <c r="BB754" t="s">
        <v>2736</v>
      </c>
      <c r="BC754" t="s">
        <v>350</v>
      </c>
      <c r="BD754" t="s">
        <v>733</v>
      </c>
      <c r="BE754">
        <v>35500426</v>
      </c>
      <c r="BF754" t="s">
        <v>2737</v>
      </c>
      <c r="BG754">
        <v>142</v>
      </c>
      <c r="BH754" t="s">
        <v>3438</v>
      </c>
      <c r="BI754" t="s">
        <v>1627</v>
      </c>
      <c r="BJ754" t="s">
        <v>1631</v>
      </c>
      <c r="BK754">
        <v>43332</v>
      </c>
      <c r="BL754" t="s">
        <v>3854</v>
      </c>
      <c r="BM754">
        <v>43325</v>
      </c>
      <c r="BN754" t="s">
        <v>5064</v>
      </c>
      <c r="BO754">
        <v>43235</v>
      </c>
      <c r="BP754" t="s">
        <v>2757</v>
      </c>
      <c r="BQ754" t="s">
        <v>278</v>
      </c>
      <c r="BR754" t="s">
        <v>2736</v>
      </c>
      <c r="BS754" t="s">
        <v>350</v>
      </c>
      <c r="BT754" t="s">
        <v>733</v>
      </c>
      <c r="BU754">
        <v>35500426</v>
      </c>
      <c r="BV754" t="s">
        <v>2737</v>
      </c>
      <c r="BW754">
        <v>142</v>
      </c>
      <c r="BX754" t="s">
        <v>3438</v>
      </c>
      <c r="BY754" t="s">
        <v>1627</v>
      </c>
      <c r="BZ754" t="s">
        <v>1631</v>
      </c>
      <c r="CA754">
        <v>43332</v>
      </c>
      <c r="CB754" t="s">
        <v>3854</v>
      </c>
      <c r="CC754">
        <v>43325</v>
      </c>
      <c r="CD754" t="s">
        <v>5064</v>
      </c>
      <c r="CE754">
        <v>43235</v>
      </c>
      <c r="CF754" t="s">
        <v>2757</v>
      </c>
      <c r="CG754" t="s">
        <v>278</v>
      </c>
      <c r="CH754" t="s">
        <v>2736</v>
      </c>
      <c r="CI754" t="s">
        <v>350</v>
      </c>
      <c r="CJ754" t="s">
        <v>733</v>
      </c>
      <c r="CK754">
        <v>35500426</v>
      </c>
      <c r="CL754" t="s">
        <v>2737</v>
      </c>
      <c r="CM754">
        <v>142</v>
      </c>
      <c r="CN754" t="s">
        <v>3438</v>
      </c>
      <c r="CO754" t="s">
        <v>1627</v>
      </c>
      <c r="CP754" t="s">
        <v>1631</v>
      </c>
      <c r="CQ754">
        <v>43332</v>
      </c>
      <c r="CR754" t="s">
        <v>3854</v>
      </c>
      <c r="CS754">
        <v>43325</v>
      </c>
      <c r="CT754" t="s">
        <v>5064</v>
      </c>
      <c r="CU754">
        <v>43235</v>
      </c>
      <c r="CV754" t="s">
        <v>2757</v>
      </c>
      <c r="CW754" t="s">
        <v>278</v>
      </c>
      <c r="CX754" t="s">
        <v>2736</v>
      </c>
      <c r="CY754" t="s">
        <v>350</v>
      </c>
      <c r="CZ754" t="s">
        <v>733</v>
      </c>
      <c r="DA754">
        <v>35500426</v>
      </c>
      <c r="DB754" t="s">
        <v>2737</v>
      </c>
      <c r="DC754">
        <v>142</v>
      </c>
      <c r="DD754" t="s">
        <v>3438</v>
      </c>
      <c r="DE754" t="s">
        <v>1627</v>
      </c>
      <c r="DF754" t="s">
        <v>1631</v>
      </c>
      <c r="DG754">
        <v>43332</v>
      </c>
      <c r="DH754" t="s">
        <v>3854</v>
      </c>
      <c r="DI754">
        <v>43325</v>
      </c>
      <c r="DJ754" t="s">
        <v>5064</v>
      </c>
      <c r="DK754">
        <v>43235</v>
      </c>
      <c r="DL754" t="s">
        <v>2757</v>
      </c>
      <c r="DM754" t="s">
        <v>278</v>
      </c>
      <c r="DN754" t="s">
        <v>2736</v>
      </c>
      <c r="DO754" t="s">
        <v>350</v>
      </c>
      <c r="DP754" t="s">
        <v>733</v>
      </c>
      <c r="DQ754">
        <v>35500426</v>
      </c>
      <c r="DR754" t="s">
        <v>2737</v>
      </c>
      <c r="DS754">
        <v>142</v>
      </c>
      <c r="DT754" t="s">
        <v>3438</v>
      </c>
      <c r="DU754" t="s">
        <v>1627</v>
      </c>
      <c r="DV754" t="s">
        <v>1631</v>
      </c>
      <c r="DW754">
        <v>43332</v>
      </c>
      <c r="DX754" t="s">
        <v>3854</v>
      </c>
      <c r="DY754">
        <v>43325</v>
      </c>
      <c r="DZ754" t="s">
        <v>5064</v>
      </c>
      <c r="EA754">
        <v>43235</v>
      </c>
      <c r="EB754" t="s">
        <v>2757</v>
      </c>
      <c r="EC754" t="s">
        <v>278</v>
      </c>
      <c r="ED754" t="s">
        <v>2736</v>
      </c>
      <c r="EE754" t="s">
        <v>350</v>
      </c>
      <c r="EF754" t="s">
        <v>733</v>
      </c>
      <c r="EG754">
        <v>35500426</v>
      </c>
      <c r="EH754" t="s">
        <v>2737</v>
      </c>
      <c r="EI754">
        <v>142</v>
      </c>
      <c r="EJ754" t="s">
        <v>3438</v>
      </c>
      <c r="EK754" t="s">
        <v>1627</v>
      </c>
      <c r="EL754" t="s">
        <v>1631</v>
      </c>
      <c r="EM754">
        <v>43332</v>
      </c>
      <c r="EN754" t="s">
        <v>3854</v>
      </c>
      <c r="EO754">
        <v>43325</v>
      </c>
      <c r="EP754" t="s">
        <v>5064</v>
      </c>
      <c r="EQ754">
        <v>43235</v>
      </c>
      <c r="ER754" t="s">
        <v>2757</v>
      </c>
      <c r="ES754" t="s">
        <v>278</v>
      </c>
      <c r="ET754" t="s">
        <v>2736</v>
      </c>
      <c r="EU754" t="s">
        <v>350</v>
      </c>
      <c r="EV754" t="s">
        <v>733</v>
      </c>
      <c r="EW754">
        <v>35500426</v>
      </c>
      <c r="EX754" t="s">
        <v>2737</v>
      </c>
      <c r="EY754">
        <v>142</v>
      </c>
      <c r="EZ754" t="s">
        <v>3438</v>
      </c>
      <c r="FA754" t="s">
        <v>1627</v>
      </c>
      <c r="FB754" t="s">
        <v>1631</v>
      </c>
      <c r="FC754">
        <v>43332</v>
      </c>
      <c r="FD754" t="s">
        <v>3854</v>
      </c>
      <c r="FE754">
        <v>43325</v>
      </c>
      <c r="FF754" t="s">
        <v>5064</v>
      </c>
      <c r="FG754">
        <v>43235</v>
      </c>
      <c r="FH754" t="s">
        <v>2757</v>
      </c>
      <c r="FI754" t="s">
        <v>278</v>
      </c>
      <c r="FJ754" t="s">
        <v>2736</v>
      </c>
      <c r="FK754" t="s">
        <v>350</v>
      </c>
      <c r="FL754" t="s">
        <v>733</v>
      </c>
      <c r="FM754">
        <v>35500426</v>
      </c>
      <c r="FN754" t="s">
        <v>2737</v>
      </c>
      <c r="FO754">
        <v>142</v>
      </c>
      <c r="FP754" t="s">
        <v>3438</v>
      </c>
      <c r="FQ754" t="s">
        <v>1627</v>
      </c>
      <c r="FR754" t="s">
        <v>1631</v>
      </c>
      <c r="FS754">
        <v>43332</v>
      </c>
      <c r="FT754" t="s">
        <v>3854</v>
      </c>
      <c r="FU754">
        <v>43325</v>
      </c>
      <c r="FV754" t="s">
        <v>5064</v>
      </c>
      <c r="FW754">
        <v>43235</v>
      </c>
      <c r="FX754" t="s">
        <v>2757</v>
      </c>
      <c r="FY754" t="s">
        <v>278</v>
      </c>
      <c r="FZ754" t="s">
        <v>2736</v>
      </c>
      <c r="GA754" t="s">
        <v>350</v>
      </c>
      <c r="GB754" t="s">
        <v>733</v>
      </c>
      <c r="GC754">
        <v>35500426</v>
      </c>
      <c r="GD754" t="s">
        <v>2737</v>
      </c>
      <c r="GE754">
        <v>142</v>
      </c>
      <c r="GF754" t="s">
        <v>3438</v>
      </c>
      <c r="GG754" t="s">
        <v>1627</v>
      </c>
      <c r="GH754" t="s">
        <v>1631</v>
      </c>
      <c r="GI754">
        <v>43332</v>
      </c>
      <c r="GJ754" t="s">
        <v>3854</v>
      </c>
      <c r="GK754">
        <v>43325</v>
      </c>
      <c r="GL754" t="s">
        <v>5064</v>
      </c>
      <c r="GM754">
        <v>43235</v>
      </c>
      <c r="GN754" t="s">
        <v>2757</v>
      </c>
      <c r="GO754" t="s">
        <v>278</v>
      </c>
      <c r="GP754" t="s">
        <v>2736</v>
      </c>
      <c r="GQ754" t="s">
        <v>350</v>
      </c>
      <c r="GR754" t="s">
        <v>733</v>
      </c>
      <c r="GS754">
        <v>35500426</v>
      </c>
      <c r="GT754" t="s">
        <v>2737</v>
      </c>
      <c r="GU754">
        <v>142</v>
      </c>
      <c r="GV754" t="s">
        <v>3438</v>
      </c>
      <c r="GW754" t="s">
        <v>1627</v>
      </c>
      <c r="GX754" t="s">
        <v>1631</v>
      </c>
      <c r="GY754">
        <v>43332</v>
      </c>
      <c r="GZ754" t="s">
        <v>3854</v>
      </c>
      <c r="HA754">
        <v>43325</v>
      </c>
      <c r="HB754" t="s">
        <v>5064</v>
      </c>
      <c r="HC754">
        <v>43235</v>
      </c>
      <c r="HD754" t="s">
        <v>2757</v>
      </c>
      <c r="HE754" t="s">
        <v>278</v>
      </c>
      <c r="HF754" t="s">
        <v>2736</v>
      </c>
      <c r="HG754" t="s">
        <v>350</v>
      </c>
      <c r="HH754" t="s">
        <v>733</v>
      </c>
      <c r="HI754">
        <v>35500426</v>
      </c>
      <c r="HJ754" t="s">
        <v>2737</v>
      </c>
      <c r="HK754">
        <v>142</v>
      </c>
      <c r="HL754" t="s">
        <v>3438</v>
      </c>
      <c r="HM754" t="s">
        <v>1627</v>
      </c>
      <c r="HN754" t="s">
        <v>1631</v>
      </c>
      <c r="HO754">
        <v>43332</v>
      </c>
      <c r="HP754" t="s">
        <v>3854</v>
      </c>
      <c r="HQ754">
        <v>43325</v>
      </c>
      <c r="HR754" t="s">
        <v>5064</v>
      </c>
      <c r="HS754">
        <v>43235</v>
      </c>
      <c r="HT754" t="s">
        <v>2757</v>
      </c>
      <c r="HU754" t="s">
        <v>278</v>
      </c>
      <c r="HV754" t="s">
        <v>2736</v>
      </c>
      <c r="HW754" t="s">
        <v>350</v>
      </c>
      <c r="HX754" t="s">
        <v>733</v>
      </c>
      <c r="HY754">
        <v>35500426</v>
      </c>
      <c r="HZ754" t="s">
        <v>2737</v>
      </c>
      <c r="IA754">
        <v>142</v>
      </c>
      <c r="IB754" t="s">
        <v>3438</v>
      </c>
      <c r="IC754" t="s">
        <v>1627</v>
      </c>
      <c r="ID754" t="s">
        <v>1631</v>
      </c>
      <c r="IE754">
        <v>43332</v>
      </c>
      <c r="IF754" t="s">
        <v>3854</v>
      </c>
      <c r="IG754">
        <v>43325</v>
      </c>
      <c r="IH754" t="s">
        <v>5064</v>
      </c>
      <c r="II754">
        <v>43235</v>
      </c>
      <c r="IJ754" t="s">
        <v>2757</v>
      </c>
      <c r="IK754" t="s">
        <v>278</v>
      </c>
      <c r="IL754" t="s">
        <v>2736</v>
      </c>
      <c r="IM754" t="s">
        <v>350</v>
      </c>
      <c r="IN754" t="s">
        <v>733</v>
      </c>
      <c r="IO754">
        <v>35500426</v>
      </c>
      <c r="IP754" t="s">
        <v>2737</v>
      </c>
      <c r="IQ754">
        <v>142</v>
      </c>
      <c r="IR754" t="s">
        <v>3438</v>
      </c>
      <c r="IS754" t="s">
        <v>1627</v>
      </c>
      <c r="IT754" t="s">
        <v>1631</v>
      </c>
      <c r="IU754">
        <v>43332</v>
      </c>
      <c r="IV754" t="s">
        <v>3854</v>
      </c>
    </row>
    <row r="755" spans="1:256" x14ac:dyDescent="0.25">
      <c r="A755" s="289">
        <v>43326</v>
      </c>
      <c r="B755" t="s">
        <v>5064</v>
      </c>
      <c r="C755" s="289">
        <v>43236</v>
      </c>
      <c r="D755" t="s">
        <v>2768</v>
      </c>
      <c r="E755" t="s">
        <v>278</v>
      </c>
      <c r="F755" t="s">
        <v>2736</v>
      </c>
      <c r="G755" t="s">
        <v>350</v>
      </c>
      <c r="H755" t="s">
        <v>733</v>
      </c>
      <c r="I755">
        <v>35500426</v>
      </c>
      <c r="J755" t="s">
        <v>2737</v>
      </c>
      <c r="K755">
        <v>142</v>
      </c>
      <c r="L755" t="s">
        <v>3438</v>
      </c>
      <c r="M755" t="s">
        <v>1627</v>
      </c>
      <c r="N755" t="s">
        <v>1631</v>
      </c>
      <c r="O755" s="289">
        <v>43332</v>
      </c>
      <c r="P755" t="s">
        <v>3854</v>
      </c>
      <c r="Q755">
        <v>43326</v>
      </c>
      <c r="R755" t="s">
        <v>5064</v>
      </c>
      <c r="S755">
        <v>43236</v>
      </c>
      <c r="T755" t="s">
        <v>2768</v>
      </c>
      <c r="U755" t="s">
        <v>278</v>
      </c>
      <c r="V755" t="s">
        <v>2736</v>
      </c>
      <c r="W755" t="s">
        <v>350</v>
      </c>
      <c r="X755" t="s">
        <v>733</v>
      </c>
      <c r="Y755">
        <v>35500426</v>
      </c>
      <c r="Z755" t="s">
        <v>2737</v>
      </c>
      <c r="AA755">
        <v>142</v>
      </c>
      <c r="AB755" t="s">
        <v>3438</v>
      </c>
      <c r="AC755" t="s">
        <v>1627</v>
      </c>
      <c r="AD755" t="s">
        <v>1631</v>
      </c>
      <c r="AE755">
        <v>43332</v>
      </c>
      <c r="AF755" t="s">
        <v>3854</v>
      </c>
      <c r="AG755">
        <v>43326</v>
      </c>
      <c r="AH755" t="s">
        <v>5064</v>
      </c>
      <c r="AI755">
        <v>43236</v>
      </c>
      <c r="AJ755" t="s">
        <v>2768</v>
      </c>
      <c r="AK755" t="s">
        <v>278</v>
      </c>
      <c r="AL755" t="s">
        <v>2736</v>
      </c>
      <c r="AM755" t="s">
        <v>350</v>
      </c>
      <c r="AN755" t="s">
        <v>733</v>
      </c>
      <c r="AO755">
        <v>35500426</v>
      </c>
      <c r="AP755" t="s">
        <v>2737</v>
      </c>
      <c r="AQ755">
        <v>142</v>
      </c>
      <c r="AR755" t="s">
        <v>3438</v>
      </c>
      <c r="AS755" t="s">
        <v>1627</v>
      </c>
      <c r="AT755" t="s">
        <v>1631</v>
      </c>
      <c r="AU755">
        <v>43332</v>
      </c>
      <c r="AV755" t="s">
        <v>3854</v>
      </c>
      <c r="AW755">
        <v>43326</v>
      </c>
      <c r="AX755" t="s">
        <v>5064</v>
      </c>
      <c r="AY755">
        <v>43236</v>
      </c>
      <c r="AZ755" t="s">
        <v>2768</v>
      </c>
      <c r="BA755" t="s">
        <v>278</v>
      </c>
      <c r="BB755" t="s">
        <v>2736</v>
      </c>
      <c r="BC755" t="s">
        <v>350</v>
      </c>
      <c r="BD755" t="s">
        <v>733</v>
      </c>
      <c r="BE755">
        <v>35500426</v>
      </c>
      <c r="BF755" t="s">
        <v>2737</v>
      </c>
      <c r="BG755">
        <v>142</v>
      </c>
      <c r="BH755" t="s">
        <v>3438</v>
      </c>
      <c r="BI755" t="s">
        <v>1627</v>
      </c>
      <c r="BJ755" t="s">
        <v>1631</v>
      </c>
      <c r="BK755">
        <v>43332</v>
      </c>
      <c r="BL755" t="s">
        <v>3854</v>
      </c>
      <c r="BM755">
        <v>43326</v>
      </c>
      <c r="BN755" t="s">
        <v>5064</v>
      </c>
      <c r="BO755">
        <v>43236</v>
      </c>
      <c r="BP755" t="s">
        <v>2768</v>
      </c>
      <c r="BQ755" t="s">
        <v>278</v>
      </c>
      <c r="BR755" t="s">
        <v>2736</v>
      </c>
      <c r="BS755" t="s">
        <v>350</v>
      </c>
      <c r="BT755" t="s">
        <v>733</v>
      </c>
      <c r="BU755">
        <v>35500426</v>
      </c>
      <c r="BV755" t="s">
        <v>2737</v>
      </c>
      <c r="BW755">
        <v>142</v>
      </c>
      <c r="BX755" t="s">
        <v>3438</v>
      </c>
      <c r="BY755" t="s">
        <v>1627</v>
      </c>
      <c r="BZ755" t="s">
        <v>1631</v>
      </c>
      <c r="CA755">
        <v>43332</v>
      </c>
      <c r="CB755" t="s">
        <v>3854</v>
      </c>
      <c r="CC755">
        <v>43326</v>
      </c>
      <c r="CD755" t="s">
        <v>5064</v>
      </c>
      <c r="CE755">
        <v>43236</v>
      </c>
      <c r="CF755" t="s">
        <v>2768</v>
      </c>
      <c r="CG755" t="s">
        <v>278</v>
      </c>
      <c r="CH755" t="s">
        <v>2736</v>
      </c>
      <c r="CI755" t="s">
        <v>350</v>
      </c>
      <c r="CJ755" t="s">
        <v>733</v>
      </c>
      <c r="CK755">
        <v>35500426</v>
      </c>
      <c r="CL755" t="s">
        <v>2737</v>
      </c>
      <c r="CM755">
        <v>142</v>
      </c>
      <c r="CN755" t="s">
        <v>3438</v>
      </c>
      <c r="CO755" t="s">
        <v>1627</v>
      </c>
      <c r="CP755" t="s">
        <v>1631</v>
      </c>
      <c r="CQ755">
        <v>43332</v>
      </c>
      <c r="CR755" t="s">
        <v>3854</v>
      </c>
      <c r="CS755">
        <v>43326</v>
      </c>
      <c r="CT755" t="s">
        <v>5064</v>
      </c>
      <c r="CU755">
        <v>43236</v>
      </c>
      <c r="CV755" t="s">
        <v>2768</v>
      </c>
      <c r="CW755" t="s">
        <v>278</v>
      </c>
      <c r="CX755" t="s">
        <v>2736</v>
      </c>
      <c r="CY755" t="s">
        <v>350</v>
      </c>
      <c r="CZ755" t="s">
        <v>733</v>
      </c>
      <c r="DA755">
        <v>35500426</v>
      </c>
      <c r="DB755" t="s">
        <v>2737</v>
      </c>
      <c r="DC755">
        <v>142</v>
      </c>
      <c r="DD755" t="s">
        <v>3438</v>
      </c>
      <c r="DE755" t="s">
        <v>1627</v>
      </c>
      <c r="DF755" t="s">
        <v>1631</v>
      </c>
      <c r="DG755">
        <v>43332</v>
      </c>
      <c r="DH755" t="s">
        <v>3854</v>
      </c>
      <c r="DI755">
        <v>43326</v>
      </c>
      <c r="DJ755" t="s">
        <v>5064</v>
      </c>
      <c r="DK755">
        <v>43236</v>
      </c>
      <c r="DL755" t="s">
        <v>2768</v>
      </c>
      <c r="DM755" t="s">
        <v>278</v>
      </c>
      <c r="DN755" t="s">
        <v>2736</v>
      </c>
      <c r="DO755" t="s">
        <v>350</v>
      </c>
      <c r="DP755" t="s">
        <v>733</v>
      </c>
      <c r="DQ755">
        <v>35500426</v>
      </c>
      <c r="DR755" t="s">
        <v>2737</v>
      </c>
      <c r="DS755">
        <v>142</v>
      </c>
      <c r="DT755" t="s">
        <v>3438</v>
      </c>
      <c r="DU755" t="s">
        <v>1627</v>
      </c>
      <c r="DV755" t="s">
        <v>1631</v>
      </c>
      <c r="DW755">
        <v>43332</v>
      </c>
      <c r="DX755" t="s">
        <v>3854</v>
      </c>
      <c r="DY755">
        <v>43326</v>
      </c>
      <c r="DZ755" t="s">
        <v>5064</v>
      </c>
      <c r="EA755">
        <v>43236</v>
      </c>
      <c r="EB755" t="s">
        <v>2768</v>
      </c>
      <c r="EC755" t="s">
        <v>278</v>
      </c>
      <c r="ED755" t="s">
        <v>2736</v>
      </c>
      <c r="EE755" t="s">
        <v>350</v>
      </c>
      <c r="EF755" t="s">
        <v>733</v>
      </c>
      <c r="EG755">
        <v>35500426</v>
      </c>
      <c r="EH755" t="s">
        <v>2737</v>
      </c>
      <c r="EI755">
        <v>142</v>
      </c>
      <c r="EJ755" t="s">
        <v>3438</v>
      </c>
      <c r="EK755" t="s">
        <v>1627</v>
      </c>
      <c r="EL755" t="s">
        <v>1631</v>
      </c>
      <c r="EM755">
        <v>43332</v>
      </c>
      <c r="EN755" t="s">
        <v>3854</v>
      </c>
      <c r="EO755">
        <v>43326</v>
      </c>
      <c r="EP755" t="s">
        <v>5064</v>
      </c>
      <c r="EQ755">
        <v>43236</v>
      </c>
      <c r="ER755" t="s">
        <v>2768</v>
      </c>
      <c r="ES755" t="s">
        <v>278</v>
      </c>
      <c r="ET755" t="s">
        <v>2736</v>
      </c>
      <c r="EU755" t="s">
        <v>350</v>
      </c>
      <c r="EV755" t="s">
        <v>733</v>
      </c>
      <c r="EW755">
        <v>35500426</v>
      </c>
      <c r="EX755" t="s">
        <v>2737</v>
      </c>
      <c r="EY755">
        <v>142</v>
      </c>
      <c r="EZ755" t="s">
        <v>3438</v>
      </c>
      <c r="FA755" t="s">
        <v>1627</v>
      </c>
      <c r="FB755" t="s">
        <v>1631</v>
      </c>
      <c r="FC755">
        <v>43332</v>
      </c>
      <c r="FD755" t="s">
        <v>3854</v>
      </c>
      <c r="FE755">
        <v>43326</v>
      </c>
      <c r="FF755" t="s">
        <v>5064</v>
      </c>
      <c r="FG755">
        <v>43236</v>
      </c>
      <c r="FH755" t="s">
        <v>2768</v>
      </c>
      <c r="FI755" t="s">
        <v>278</v>
      </c>
      <c r="FJ755" t="s">
        <v>2736</v>
      </c>
      <c r="FK755" t="s">
        <v>350</v>
      </c>
      <c r="FL755" t="s">
        <v>733</v>
      </c>
      <c r="FM755">
        <v>35500426</v>
      </c>
      <c r="FN755" t="s">
        <v>2737</v>
      </c>
      <c r="FO755">
        <v>142</v>
      </c>
      <c r="FP755" t="s">
        <v>3438</v>
      </c>
      <c r="FQ755" t="s">
        <v>1627</v>
      </c>
      <c r="FR755" t="s">
        <v>1631</v>
      </c>
      <c r="FS755">
        <v>43332</v>
      </c>
      <c r="FT755" t="s">
        <v>3854</v>
      </c>
      <c r="FU755">
        <v>43326</v>
      </c>
      <c r="FV755" t="s">
        <v>5064</v>
      </c>
      <c r="FW755">
        <v>43236</v>
      </c>
      <c r="FX755" t="s">
        <v>2768</v>
      </c>
      <c r="FY755" t="s">
        <v>278</v>
      </c>
      <c r="FZ755" t="s">
        <v>2736</v>
      </c>
      <c r="GA755" t="s">
        <v>350</v>
      </c>
      <c r="GB755" t="s">
        <v>733</v>
      </c>
      <c r="GC755">
        <v>35500426</v>
      </c>
      <c r="GD755" t="s">
        <v>2737</v>
      </c>
      <c r="GE755">
        <v>142</v>
      </c>
      <c r="GF755" t="s">
        <v>3438</v>
      </c>
      <c r="GG755" t="s">
        <v>1627</v>
      </c>
      <c r="GH755" t="s">
        <v>1631</v>
      </c>
      <c r="GI755">
        <v>43332</v>
      </c>
      <c r="GJ755" t="s">
        <v>3854</v>
      </c>
      <c r="GK755">
        <v>43326</v>
      </c>
      <c r="GL755" t="s">
        <v>5064</v>
      </c>
      <c r="GM755">
        <v>43236</v>
      </c>
      <c r="GN755" t="s">
        <v>2768</v>
      </c>
      <c r="GO755" t="s">
        <v>278</v>
      </c>
      <c r="GP755" t="s">
        <v>2736</v>
      </c>
      <c r="GQ755" t="s">
        <v>350</v>
      </c>
      <c r="GR755" t="s">
        <v>733</v>
      </c>
      <c r="GS755">
        <v>35500426</v>
      </c>
      <c r="GT755" t="s">
        <v>2737</v>
      </c>
      <c r="GU755">
        <v>142</v>
      </c>
      <c r="GV755" t="s">
        <v>3438</v>
      </c>
      <c r="GW755" t="s">
        <v>1627</v>
      </c>
      <c r="GX755" t="s">
        <v>1631</v>
      </c>
      <c r="GY755">
        <v>43332</v>
      </c>
      <c r="GZ755" t="s">
        <v>3854</v>
      </c>
      <c r="HA755">
        <v>43326</v>
      </c>
      <c r="HB755" t="s">
        <v>5064</v>
      </c>
      <c r="HC755">
        <v>43236</v>
      </c>
      <c r="HD755" t="s">
        <v>2768</v>
      </c>
      <c r="HE755" t="s">
        <v>278</v>
      </c>
      <c r="HF755" t="s">
        <v>2736</v>
      </c>
      <c r="HG755" t="s">
        <v>350</v>
      </c>
      <c r="HH755" t="s">
        <v>733</v>
      </c>
      <c r="HI755">
        <v>35500426</v>
      </c>
      <c r="HJ755" t="s">
        <v>2737</v>
      </c>
      <c r="HK755">
        <v>142</v>
      </c>
      <c r="HL755" t="s">
        <v>3438</v>
      </c>
      <c r="HM755" t="s">
        <v>1627</v>
      </c>
      <c r="HN755" t="s">
        <v>1631</v>
      </c>
      <c r="HO755">
        <v>43332</v>
      </c>
      <c r="HP755" t="s">
        <v>3854</v>
      </c>
      <c r="HQ755">
        <v>43326</v>
      </c>
      <c r="HR755" t="s">
        <v>5064</v>
      </c>
      <c r="HS755">
        <v>43236</v>
      </c>
      <c r="HT755" t="s">
        <v>2768</v>
      </c>
      <c r="HU755" t="s">
        <v>278</v>
      </c>
      <c r="HV755" t="s">
        <v>2736</v>
      </c>
      <c r="HW755" t="s">
        <v>350</v>
      </c>
      <c r="HX755" t="s">
        <v>733</v>
      </c>
      <c r="HY755">
        <v>35500426</v>
      </c>
      <c r="HZ755" t="s">
        <v>2737</v>
      </c>
      <c r="IA755">
        <v>142</v>
      </c>
      <c r="IB755" t="s">
        <v>3438</v>
      </c>
      <c r="IC755" t="s">
        <v>1627</v>
      </c>
      <c r="ID755" t="s">
        <v>1631</v>
      </c>
      <c r="IE755">
        <v>43332</v>
      </c>
      <c r="IF755" t="s">
        <v>3854</v>
      </c>
      <c r="IG755">
        <v>43326</v>
      </c>
      <c r="IH755" t="s">
        <v>5064</v>
      </c>
      <c r="II755">
        <v>43236</v>
      </c>
      <c r="IJ755" t="s">
        <v>2768</v>
      </c>
      <c r="IK755" t="s">
        <v>278</v>
      </c>
      <c r="IL755" t="s">
        <v>2736</v>
      </c>
      <c r="IM755" t="s">
        <v>350</v>
      </c>
      <c r="IN755" t="s">
        <v>733</v>
      </c>
      <c r="IO755">
        <v>35500426</v>
      </c>
      <c r="IP755" t="s">
        <v>2737</v>
      </c>
      <c r="IQ755">
        <v>142</v>
      </c>
      <c r="IR755" t="s">
        <v>3438</v>
      </c>
      <c r="IS755" t="s">
        <v>1627</v>
      </c>
      <c r="IT755" t="s">
        <v>1631</v>
      </c>
      <c r="IU755">
        <v>43332</v>
      </c>
      <c r="IV755" t="s">
        <v>3854</v>
      </c>
    </row>
    <row r="756" spans="1:256" x14ac:dyDescent="0.25">
      <c r="A756" s="289">
        <v>43328</v>
      </c>
      <c r="B756" t="s">
        <v>5064</v>
      </c>
      <c r="C756" s="289">
        <v>43238</v>
      </c>
      <c r="D756" t="s">
        <v>2793</v>
      </c>
      <c r="E756" t="s">
        <v>278</v>
      </c>
      <c r="F756" t="s">
        <v>466</v>
      </c>
      <c r="G756" t="s">
        <v>350</v>
      </c>
      <c r="H756" t="s">
        <v>733</v>
      </c>
      <c r="I756">
        <v>35500426</v>
      </c>
      <c r="J756" t="s">
        <v>2737</v>
      </c>
      <c r="K756">
        <v>142</v>
      </c>
      <c r="L756" t="s">
        <v>3438</v>
      </c>
      <c r="M756" t="s">
        <v>1627</v>
      </c>
      <c r="N756" t="s">
        <v>1631</v>
      </c>
      <c r="O756" s="289">
        <v>43332</v>
      </c>
      <c r="P756" t="s">
        <v>3854</v>
      </c>
      <c r="Q756">
        <v>43328</v>
      </c>
      <c r="R756" t="s">
        <v>5064</v>
      </c>
      <c r="S756">
        <v>43238</v>
      </c>
      <c r="T756" t="s">
        <v>2793</v>
      </c>
      <c r="U756" t="s">
        <v>278</v>
      </c>
      <c r="V756" t="s">
        <v>466</v>
      </c>
      <c r="W756" t="s">
        <v>350</v>
      </c>
      <c r="X756" t="s">
        <v>733</v>
      </c>
      <c r="Y756">
        <v>35500426</v>
      </c>
      <c r="Z756" t="s">
        <v>2737</v>
      </c>
      <c r="AA756">
        <v>142</v>
      </c>
      <c r="AB756" t="s">
        <v>3438</v>
      </c>
      <c r="AC756" t="s">
        <v>1627</v>
      </c>
      <c r="AD756" t="s">
        <v>1631</v>
      </c>
      <c r="AE756">
        <v>43332</v>
      </c>
      <c r="AF756" t="s">
        <v>3854</v>
      </c>
      <c r="AG756">
        <v>43328</v>
      </c>
      <c r="AH756" t="s">
        <v>5064</v>
      </c>
      <c r="AI756">
        <v>43238</v>
      </c>
      <c r="AJ756" t="s">
        <v>2793</v>
      </c>
      <c r="AK756" t="s">
        <v>278</v>
      </c>
      <c r="AL756" t="s">
        <v>466</v>
      </c>
      <c r="AM756" t="s">
        <v>350</v>
      </c>
      <c r="AN756" t="s">
        <v>733</v>
      </c>
      <c r="AO756">
        <v>35500426</v>
      </c>
      <c r="AP756" t="s">
        <v>2737</v>
      </c>
      <c r="AQ756">
        <v>142</v>
      </c>
      <c r="AR756" t="s">
        <v>3438</v>
      </c>
      <c r="AS756" t="s">
        <v>1627</v>
      </c>
      <c r="AT756" t="s">
        <v>1631</v>
      </c>
      <c r="AU756">
        <v>43332</v>
      </c>
      <c r="AV756" t="s">
        <v>3854</v>
      </c>
      <c r="AW756">
        <v>43328</v>
      </c>
      <c r="AX756" t="s">
        <v>5064</v>
      </c>
      <c r="AY756">
        <v>43238</v>
      </c>
      <c r="AZ756" t="s">
        <v>2793</v>
      </c>
      <c r="BA756" t="s">
        <v>278</v>
      </c>
      <c r="BB756" t="s">
        <v>466</v>
      </c>
      <c r="BC756" t="s">
        <v>350</v>
      </c>
      <c r="BD756" t="s">
        <v>733</v>
      </c>
      <c r="BE756">
        <v>35500426</v>
      </c>
      <c r="BF756" t="s">
        <v>2737</v>
      </c>
      <c r="BG756">
        <v>142</v>
      </c>
      <c r="BH756" t="s">
        <v>3438</v>
      </c>
      <c r="BI756" t="s">
        <v>1627</v>
      </c>
      <c r="BJ756" t="s">
        <v>1631</v>
      </c>
      <c r="BK756">
        <v>43332</v>
      </c>
      <c r="BL756" t="s">
        <v>3854</v>
      </c>
      <c r="BM756">
        <v>43328</v>
      </c>
      <c r="BN756" t="s">
        <v>5064</v>
      </c>
      <c r="BO756">
        <v>43238</v>
      </c>
      <c r="BP756" t="s">
        <v>2793</v>
      </c>
      <c r="BQ756" t="s">
        <v>278</v>
      </c>
      <c r="BR756" t="s">
        <v>466</v>
      </c>
      <c r="BS756" t="s">
        <v>350</v>
      </c>
      <c r="BT756" t="s">
        <v>733</v>
      </c>
      <c r="BU756">
        <v>35500426</v>
      </c>
      <c r="BV756" t="s">
        <v>2737</v>
      </c>
      <c r="BW756">
        <v>142</v>
      </c>
      <c r="BX756" t="s">
        <v>3438</v>
      </c>
      <c r="BY756" t="s">
        <v>1627</v>
      </c>
      <c r="BZ756" t="s">
        <v>1631</v>
      </c>
      <c r="CA756">
        <v>43332</v>
      </c>
      <c r="CB756" t="s">
        <v>3854</v>
      </c>
      <c r="CC756">
        <v>43328</v>
      </c>
      <c r="CD756" t="s">
        <v>5064</v>
      </c>
      <c r="CE756">
        <v>43238</v>
      </c>
      <c r="CF756" t="s">
        <v>2793</v>
      </c>
      <c r="CG756" t="s">
        <v>278</v>
      </c>
      <c r="CH756" t="s">
        <v>466</v>
      </c>
      <c r="CI756" t="s">
        <v>350</v>
      </c>
      <c r="CJ756" t="s">
        <v>733</v>
      </c>
      <c r="CK756">
        <v>35500426</v>
      </c>
      <c r="CL756" t="s">
        <v>2737</v>
      </c>
      <c r="CM756">
        <v>142</v>
      </c>
      <c r="CN756" t="s">
        <v>3438</v>
      </c>
      <c r="CO756" t="s">
        <v>1627</v>
      </c>
      <c r="CP756" t="s">
        <v>1631</v>
      </c>
      <c r="CQ756">
        <v>43332</v>
      </c>
      <c r="CR756" t="s">
        <v>3854</v>
      </c>
      <c r="CS756">
        <v>43328</v>
      </c>
      <c r="CT756" t="s">
        <v>5064</v>
      </c>
      <c r="CU756">
        <v>43238</v>
      </c>
      <c r="CV756" t="s">
        <v>2793</v>
      </c>
      <c r="CW756" t="s">
        <v>278</v>
      </c>
      <c r="CX756" t="s">
        <v>466</v>
      </c>
      <c r="CY756" t="s">
        <v>350</v>
      </c>
      <c r="CZ756" t="s">
        <v>733</v>
      </c>
      <c r="DA756">
        <v>35500426</v>
      </c>
      <c r="DB756" t="s">
        <v>2737</v>
      </c>
      <c r="DC756">
        <v>142</v>
      </c>
      <c r="DD756" t="s">
        <v>3438</v>
      </c>
      <c r="DE756" t="s">
        <v>1627</v>
      </c>
      <c r="DF756" t="s">
        <v>1631</v>
      </c>
      <c r="DG756">
        <v>43332</v>
      </c>
      <c r="DH756" t="s">
        <v>3854</v>
      </c>
      <c r="DI756">
        <v>43328</v>
      </c>
      <c r="DJ756" t="s">
        <v>5064</v>
      </c>
      <c r="DK756">
        <v>43238</v>
      </c>
      <c r="DL756" t="s">
        <v>2793</v>
      </c>
      <c r="DM756" t="s">
        <v>278</v>
      </c>
      <c r="DN756" t="s">
        <v>466</v>
      </c>
      <c r="DO756" t="s">
        <v>350</v>
      </c>
      <c r="DP756" t="s">
        <v>733</v>
      </c>
      <c r="DQ756">
        <v>35500426</v>
      </c>
      <c r="DR756" t="s">
        <v>2737</v>
      </c>
      <c r="DS756">
        <v>142</v>
      </c>
      <c r="DT756" t="s">
        <v>3438</v>
      </c>
      <c r="DU756" t="s">
        <v>1627</v>
      </c>
      <c r="DV756" t="s">
        <v>1631</v>
      </c>
      <c r="DW756">
        <v>43332</v>
      </c>
      <c r="DX756" t="s">
        <v>3854</v>
      </c>
      <c r="DY756">
        <v>43328</v>
      </c>
      <c r="DZ756" t="s">
        <v>5064</v>
      </c>
      <c r="EA756">
        <v>43238</v>
      </c>
      <c r="EB756" t="s">
        <v>2793</v>
      </c>
      <c r="EC756" t="s">
        <v>278</v>
      </c>
      <c r="ED756" t="s">
        <v>466</v>
      </c>
      <c r="EE756" t="s">
        <v>350</v>
      </c>
      <c r="EF756" t="s">
        <v>733</v>
      </c>
      <c r="EG756">
        <v>35500426</v>
      </c>
      <c r="EH756" t="s">
        <v>2737</v>
      </c>
      <c r="EI756">
        <v>142</v>
      </c>
      <c r="EJ756" t="s">
        <v>3438</v>
      </c>
      <c r="EK756" t="s">
        <v>1627</v>
      </c>
      <c r="EL756" t="s">
        <v>1631</v>
      </c>
      <c r="EM756">
        <v>43332</v>
      </c>
      <c r="EN756" t="s">
        <v>3854</v>
      </c>
      <c r="EO756">
        <v>43328</v>
      </c>
      <c r="EP756" t="s">
        <v>5064</v>
      </c>
      <c r="EQ756">
        <v>43238</v>
      </c>
      <c r="ER756" t="s">
        <v>2793</v>
      </c>
      <c r="ES756" t="s">
        <v>278</v>
      </c>
      <c r="ET756" t="s">
        <v>466</v>
      </c>
      <c r="EU756" t="s">
        <v>350</v>
      </c>
      <c r="EV756" t="s">
        <v>733</v>
      </c>
      <c r="EW756">
        <v>35500426</v>
      </c>
      <c r="EX756" t="s">
        <v>2737</v>
      </c>
      <c r="EY756">
        <v>142</v>
      </c>
      <c r="EZ756" t="s">
        <v>3438</v>
      </c>
      <c r="FA756" t="s">
        <v>1627</v>
      </c>
      <c r="FB756" t="s">
        <v>1631</v>
      </c>
      <c r="FC756">
        <v>43332</v>
      </c>
      <c r="FD756" t="s">
        <v>3854</v>
      </c>
      <c r="FE756">
        <v>43328</v>
      </c>
      <c r="FF756" t="s">
        <v>5064</v>
      </c>
      <c r="FG756">
        <v>43238</v>
      </c>
      <c r="FH756" t="s">
        <v>2793</v>
      </c>
      <c r="FI756" t="s">
        <v>278</v>
      </c>
      <c r="FJ756" t="s">
        <v>466</v>
      </c>
      <c r="FK756" t="s">
        <v>350</v>
      </c>
      <c r="FL756" t="s">
        <v>733</v>
      </c>
      <c r="FM756">
        <v>35500426</v>
      </c>
      <c r="FN756" t="s">
        <v>2737</v>
      </c>
      <c r="FO756">
        <v>142</v>
      </c>
      <c r="FP756" t="s">
        <v>3438</v>
      </c>
      <c r="FQ756" t="s">
        <v>1627</v>
      </c>
      <c r="FR756" t="s">
        <v>1631</v>
      </c>
      <c r="FS756">
        <v>43332</v>
      </c>
      <c r="FT756" t="s">
        <v>3854</v>
      </c>
      <c r="FU756">
        <v>43328</v>
      </c>
      <c r="FV756" t="s">
        <v>5064</v>
      </c>
      <c r="FW756">
        <v>43238</v>
      </c>
      <c r="FX756" t="s">
        <v>2793</v>
      </c>
      <c r="FY756" t="s">
        <v>278</v>
      </c>
      <c r="FZ756" t="s">
        <v>466</v>
      </c>
      <c r="GA756" t="s">
        <v>350</v>
      </c>
      <c r="GB756" t="s">
        <v>733</v>
      </c>
      <c r="GC756">
        <v>35500426</v>
      </c>
      <c r="GD756" t="s">
        <v>2737</v>
      </c>
      <c r="GE756">
        <v>142</v>
      </c>
      <c r="GF756" t="s">
        <v>3438</v>
      </c>
      <c r="GG756" t="s">
        <v>1627</v>
      </c>
      <c r="GH756" t="s">
        <v>1631</v>
      </c>
      <c r="GI756">
        <v>43332</v>
      </c>
      <c r="GJ756" t="s">
        <v>3854</v>
      </c>
      <c r="GK756">
        <v>43328</v>
      </c>
      <c r="GL756" t="s">
        <v>5064</v>
      </c>
      <c r="GM756">
        <v>43238</v>
      </c>
      <c r="GN756" t="s">
        <v>2793</v>
      </c>
      <c r="GO756" t="s">
        <v>278</v>
      </c>
      <c r="GP756" t="s">
        <v>466</v>
      </c>
      <c r="GQ756" t="s">
        <v>350</v>
      </c>
      <c r="GR756" t="s">
        <v>733</v>
      </c>
      <c r="GS756">
        <v>35500426</v>
      </c>
      <c r="GT756" t="s">
        <v>2737</v>
      </c>
      <c r="GU756">
        <v>142</v>
      </c>
      <c r="GV756" t="s">
        <v>3438</v>
      </c>
      <c r="GW756" t="s">
        <v>1627</v>
      </c>
      <c r="GX756" t="s">
        <v>1631</v>
      </c>
      <c r="GY756">
        <v>43332</v>
      </c>
      <c r="GZ756" t="s">
        <v>3854</v>
      </c>
      <c r="HA756">
        <v>43328</v>
      </c>
      <c r="HB756" t="s">
        <v>5064</v>
      </c>
      <c r="HC756">
        <v>43238</v>
      </c>
      <c r="HD756" t="s">
        <v>2793</v>
      </c>
      <c r="HE756" t="s">
        <v>278</v>
      </c>
      <c r="HF756" t="s">
        <v>466</v>
      </c>
      <c r="HG756" t="s">
        <v>350</v>
      </c>
      <c r="HH756" t="s">
        <v>733</v>
      </c>
      <c r="HI756">
        <v>35500426</v>
      </c>
      <c r="HJ756" t="s">
        <v>2737</v>
      </c>
      <c r="HK756">
        <v>142</v>
      </c>
      <c r="HL756" t="s">
        <v>3438</v>
      </c>
      <c r="HM756" t="s">
        <v>1627</v>
      </c>
      <c r="HN756" t="s">
        <v>1631</v>
      </c>
      <c r="HO756">
        <v>43332</v>
      </c>
      <c r="HP756" t="s">
        <v>3854</v>
      </c>
      <c r="HQ756">
        <v>43328</v>
      </c>
      <c r="HR756" t="s">
        <v>5064</v>
      </c>
      <c r="HS756">
        <v>43238</v>
      </c>
      <c r="HT756" t="s">
        <v>2793</v>
      </c>
      <c r="HU756" t="s">
        <v>278</v>
      </c>
      <c r="HV756" t="s">
        <v>466</v>
      </c>
      <c r="HW756" t="s">
        <v>350</v>
      </c>
      <c r="HX756" t="s">
        <v>733</v>
      </c>
      <c r="HY756">
        <v>35500426</v>
      </c>
      <c r="HZ756" t="s">
        <v>2737</v>
      </c>
      <c r="IA756">
        <v>142</v>
      </c>
      <c r="IB756" t="s">
        <v>3438</v>
      </c>
      <c r="IC756" t="s">
        <v>1627</v>
      </c>
      <c r="ID756" t="s">
        <v>1631</v>
      </c>
      <c r="IE756">
        <v>43332</v>
      </c>
      <c r="IF756" t="s">
        <v>3854</v>
      </c>
      <c r="IG756">
        <v>43328</v>
      </c>
      <c r="IH756" t="s">
        <v>5064</v>
      </c>
      <c r="II756">
        <v>43238</v>
      </c>
      <c r="IJ756" t="s">
        <v>2793</v>
      </c>
      <c r="IK756" t="s">
        <v>278</v>
      </c>
      <c r="IL756" t="s">
        <v>466</v>
      </c>
      <c r="IM756" t="s">
        <v>350</v>
      </c>
      <c r="IN756" t="s">
        <v>733</v>
      </c>
      <c r="IO756">
        <v>35500426</v>
      </c>
      <c r="IP756" t="s">
        <v>2737</v>
      </c>
      <c r="IQ756">
        <v>142</v>
      </c>
      <c r="IR756" t="s">
        <v>3438</v>
      </c>
      <c r="IS756" t="s">
        <v>1627</v>
      </c>
      <c r="IT756" t="s">
        <v>1631</v>
      </c>
      <c r="IU756">
        <v>43332</v>
      </c>
      <c r="IV756" t="s">
        <v>3854</v>
      </c>
    </row>
    <row r="757" spans="1:256" x14ac:dyDescent="0.25">
      <c r="A757" s="289">
        <v>43315</v>
      </c>
      <c r="B757" t="s">
        <v>5064</v>
      </c>
      <c r="C757" s="289">
        <v>43225</v>
      </c>
      <c r="D757" t="s">
        <v>2596</v>
      </c>
      <c r="E757" t="s">
        <v>278</v>
      </c>
      <c r="F757" t="s">
        <v>2597</v>
      </c>
      <c r="G757" t="s">
        <v>350</v>
      </c>
      <c r="H757" t="s">
        <v>733</v>
      </c>
      <c r="I757">
        <v>35500430</v>
      </c>
      <c r="J757" t="s">
        <v>2609</v>
      </c>
      <c r="K757">
        <v>142</v>
      </c>
      <c r="L757" t="s">
        <v>3693</v>
      </c>
      <c r="M757" t="s">
        <v>1627</v>
      </c>
      <c r="N757" t="s">
        <v>1631</v>
      </c>
      <c r="O757" s="289">
        <v>43314</v>
      </c>
      <c r="P757" t="s">
        <v>3694</v>
      </c>
      <c r="Q757">
        <v>43315</v>
      </c>
      <c r="R757" t="s">
        <v>5064</v>
      </c>
      <c r="S757">
        <v>43225</v>
      </c>
      <c r="T757" t="s">
        <v>2596</v>
      </c>
      <c r="U757" t="s">
        <v>278</v>
      </c>
      <c r="V757" t="s">
        <v>2597</v>
      </c>
      <c r="W757" t="s">
        <v>350</v>
      </c>
      <c r="X757" t="s">
        <v>733</v>
      </c>
      <c r="Y757">
        <v>35500430</v>
      </c>
      <c r="Z757" t="s">
        <v>2609</v>
      </c>
      <c r="AA757">
        <v>142</v>
      </c>
      <c r="AB757" t="s">
        <v>3693</v>
      </c>
      <c r="AC757" t="s">
        <v>1627</v>
      </c>
      <c r="AD757" t="s">
        <v>1631</v>
      </c>
      <c r="AE757">
        <v>43314</v>
      </c>
      <c r="AF757" t="s">
        <v>3694</v>
      </c>
      <c r="AG757">
        <v>43315</v>
      </c>
      <c r="AH757" t="s">
        <v>5064</v>
      </c>
      <c r="AI757">
        <v>43225</v>
      </c>
      <c r="AJ757" t="s">
        <v>2596</v>
      </c>
      <c r="AK757" t="s">
        <v>278</v>
      </c>
      <c r="AL757" t="s">
        <v>2597</v>
      </c>
      <c r="AM757" t="s">
        <v>350</v>
      </c>
      <c r="AN757" t="s">
        <v>733</v>
      </c>
      <c r="AO757">
        <v>35500430</v>
      </c>
      <c r="AP757" t="s">
        <v>2609</v>
      </c>
      <c r="AQ757">
        <v>142</v>
      </c>
      <c r="AR757" t="s">
        <v>3693</v>
      </c>
      <c r="AS757" t="s">
        <v>1627</v>
      </c>
      <c r="AT757" t="s">
        <v>1631</v>
      </c>
      <c r="AU757">
        <v>43314</v>
      </c>
      <c r="AV757" t="s">
        <v>3694</v>
      </c>
      <c r="AW757">
        <v>43315</v>
      </c>
      <c r="AX757" t="s">
        <v>5064</v>
      </c>
      <c r="AY757">
        <v>43225</v>
      </c>
      <c r="AZ757" t="s">
        <v>2596</v>
      </c>
      <c r="BA757" t="s">
        <v>278</v>
      </c>
      <c r="BB757" t="s">
        <v>2597</v>
      </c>
      <c r="BC757" t="s">
        <v>350</v>
      </c>
      <c r="BD757" t="s">
        <v>733</v>
      </c>
      <c r="BE757">
        <v>35500430</v>
      </c>
      <c r="BF757" t="s">
        <v>2609</v>
      </c>
      <c r="BG757">
        <v>142</v>
      </c>
      <c r="BH757" t="s">
        <v>3693</v>
      </c>
      <c r="BI757" t="s">
        <v>1627</v>
      </c>
      <c r="BJ757" t="s">
        <v>1631</v>
      </c>
      <c r="BK757">
        <v>43314</v>
      </c>
      <c r="BL757" t="s">
        <v>3694</v>
      </c>
      <c r="BM757">
        <v>43315</v>
      </c>
      <c r="BN757" t="s">
        <v>5064</v>
      </c>
      <c r="BO757">
        <v>43225</v>
      </c>
      <c r="BP757" t="s">
        <v>2596</v>
      </c>
      <c r="BQ757" t="s">
        <v>278</v>
      </c>
      <c r="BR757" t="s">
        <v>2597</v>
      </c>
      <c r="BS757" t="s">
        <v>350</v>
      </c>
      <c r="BT757" t="s">
        <v>733</v>
      </c>
      <c r="BU757">
        <v>35500430</v>
      </c>
      <c r="BV757" t="s">
        <v>2609</v>
      </c>
      <c r="BW757">
        <v>142</v>
      </c>
      <c r="BX757" t="s">
        <v>3693</v>
      </c>
      <c r="BY757" t="s">
        <v>1627</v>
      </c>
      <c r="BZ757" t="s">
        <v>1631</v>
      </c>
      <c r="CA757">
        <v>43314</v>
      </c>
      <c r="CB757" t="s">
        <v>3694</v>
      </c>
      <c r="CC757">
        <v>43315</v>
      </c>
      <c r="CD757" t="s">
        <v>5064</v>
      </c>
      <c r="CE757">
        <v>43225</v>
      </c>
      <c r="CF757" t="s">
        <v>2596</v>
      </c>
      <c r="CG757" t="s">
        <v>278</v>
      </c>
      <c r="CH757" t="s">
        <v>2597</v>
      </c>
      <c r="CI757" t="s">
        <v>350</v>
      </c>
      <c r="CJ757" t="s">
        <v>733</v>
      </c>
      <c r="CK757">
        <v>35500430</v>
      </c>
      <c r="CL757" t="s">
        <v>2609</v>
      </c>
      <c r="CM757">
        <v>142</v>
      </c>
      <c r="CN757" t="s">
        <v>3693</v>
      </c>
      <c r="CO757" t="s">
        <v>1627</v>
      </c>
      <c r="CP757" t="s">
        <v>1631</v>
      </c>
      <c r="CQ757">
        <v>43314</v>
      </c>
      <c r="CR757" t="s">
        <v>3694</v>
      </c>
      <c r="CS757">
        <v>43315</v>
      </c>
      <c r="CT757" t="s">
        <v>5064</v>
      </c>
      <c r="CU757">
        <v>43225</v>
      </c>
      <c r="CV757" t="s">
        <v>2596</v>
      </c>
      <c r="CW757" t="s">
        <v>278</v>
      </c>
      <c r="CX757" t="s">
        <v>2597</v>
      </c>
      <c r="CY757" t="s">
        <v>350</v>
      </c>
      <c r="CZ757" t="s">
        <v>733</v>
      </c>
      <c r="DA757">
        <v>35500430</v>
      </c>
      <c r="DB757" t="s">
        <v>2609</v>
      </c>
      <c r="DC757">
        <v>142</v>
      </c>
      <c r="DD757" t="s">
        <v>3693</v>
      </c>
      <c r="DE757" t="s">
        <v>1627</v>
      </c>
      <c r="DF757" t="s">
        <v>1631</v>
      </c>
      <c r="DG757">
        <v>43314</v>
      </c>
      <c r="DH757" t="s">
        <v>3694</v>
      </c>
      <c r="DI757">
        <v>43315</v>
      </c>
      <c r="DJ757" t="s">
        <v>5064</v>
      </c>
      <c r="DK757">
        <v>43225</v>
      </c>
      <c r="DL757" t="s">
        <v>2596</v>
      </c>
      <c r="DM757" t="s">
        <v>278</v>
      </c>
      <c r="DN757" t="s">
        <v>2597</v>
      </c>
      <c r="DO757" t="s">
        <v>350</v>
      </c>
      <c r="DP757" t="s">
        <v>733</v>
      </c>
      <c r="DQ757">
        <v>35500430</v>
      </c>
      <c r="DR757" t="s">
        <v>2609</v>
      </c>
      <c r="DS757">
        <v>142</v>
      </c>
      <c r="DT757" t="s">
        <v>3693</v>
      </c>
      <c r="DU757" t="s">
        <v>1627</v>
      </c>
      <c r="DV757" t="s">
        <v>1631</v>
      </c>
      <c r="DW757">
        <v>43314</v>
      </c>
      <c r="DX757" t="s">
        <v>3694</v>
      </c>
      <c r="DY757">
        <v>43315</v>
      </c>
      <c r="DZ757" t="s">
        <v>5064</v>
      </c>
      <c r="EA757">
        <v>43225</v>
      </c>
      <c r="EB757" t="s">
        <v>2596</v>
      </c>
      <c r="EC757" t="s">
        <v>278</v>
      </c>
      <c r="ED757" t="s">
        <v>2597</v>
      </c>
      <c r="EE757" t="s">
        <v>350</v>
      </c>
      <c r="EF757" t="s">
        <v>733</v>
      </c>
      <c r="EG757">
        <v>35500430</v>
      </c>
      <c r="EH757" t="s">
        <v>2609</v>
      </c>
      <c r="EI757">
        <v>142</v>
      </c>
      <c r="EJ757" t="s">
        <v>3693</v>
      </c>
      <c r="EK757" t="s">
        <v>1627</v>
      </c>
      <c r="EL757" t="s">
        <v>1631</v>
      </c>
      <c r="EM757">
        <v>43314</v>
      </c>
      <c r="EN757" t="s">
        <v>3694</v>
      </c>
      <c r="EO757">
        <v>43315</v>
      </c>
      <c r="EP757" t="s">
        <v>5064</v>
      </c>
      <c r="EQ757">
        <v>43225</v>
      </c>
      <c r="ER757" t="s">
        <v>2596</v>
      </c>
      <c r="ES757" t="s">
        <v>278</v>
      </c>
      <c r="ET757" t="s">
        <v>2597</v>
      </c>
      <c r="EU757" t="s">
        <v>350</v>
      </c>
      <c r="EV757" t="s">
        <v>733</v>
      </c>
      <c r="EW757">
        <v>35500430</v>
      </c>
      <c r="EX757" t="s">
        <v>2609</v>
      </c>
      <c r="EY757">
        <v>142</v>
      </c>
      <c r="EZ757" t="s">
        <v>3693</v>
      </c>
      <c r="FA757" t="s">
        <v>1627</v>
      </c>
      <c r="FB757" t="s">
        <v>1631</v>
      </c>
      <c r="FC757">
        <v>43314</v>
      </c>
      <c r="FD757" t="s">
        <v>3694</v>
      </c>
      <c r="FE757">
        <v>43315</v>
      </c>
      <c r="FF757" t="s">
        <v>5064</v>
      </c>
      <c r="FG757">
        <v>43225</v>
      </c>
      <c r="FH757" t="s">
        <v>2596</v>
      </c>
      <c r="FI757" t="s">
        <v>278</v>
      </c>
      <c r="FJ757" t="s">
        <v>2597</v>
      </c>
      <c r="FK757" t="s">
        <v>350</v>
      </c>
      <c r="FL757" t="s">
        <v>733</v>
      </c>
      <c r="FM757">
        <v>35500430</v>
      </c>
      <c r="FN757" t="s">
        <v>2609</v>
      </c>
      <c r="FO757">
        <v>142</v>
      </c>
      <c r="FP757" t="s">
        <v>3693</v>
      </c>
      <c r="FQ757" t="s">
        <v>1627</v>
      </c>
      <c r="FR757" t="s">
        <v>1631</v>
      </c>
      <c r="FS757">
        <v>43314</v>
      </c>
      <c r="FT757" t="s">
        <v>3694</v>
      </c>
      <c r="FU757">
        <v>43315</v>
      </c>
      <c r="FV757" t="s">
        <v>5064</v>
      </c>
      <c r="FW757">
        <v>43225</v>
      </c>
      <c r="FX757" t="s">
        <v>2596</v>
      </c>
      <c r="FY757" t="s">
        <v>278</v>
      </c>
      <c r="FZ757" t="s">
        <v>2597</v>
      </c>
      <c r="GA757" t="s">
        <v>350</v>
      </c>
      <c r="GB757" t="s">
        <v>733</v>
      </c>
      <c r="GC757">
        <v>35500430</v>
      </c>
      <c r="GD757" t="s">
        <v>2609</v>
      </c>
      <c r="GE757">
        <v>142</v>
      </c>
      <c r="GF757" t="s">
        <v>3693</v>
      </c>
      <c r="GG757" t="s">
        <v>1627</v>
      </c>
      <c r="GH757" t="s">
        <v>1631</v>
      </c>
      <c r="GI757">
        <v>43314</v>
      </c>
      <c r="GJ757" t="s">
        <v>3694</v>
      </c>
      <c r="GK757">
        <v>43315</v>
      </c>
      <c r="GL757" t="s">
        <v>5064</v>
      </c>
      <c r="GM757">
        <v>43225</v>
      </c>
      <c r="GN757" t="s">
        <v>2596</v>
      </c>
      <c r="GO757" t="s">
        <v>278</v>
      </c>
      <c r="GP757" t="s">
        <v>2597</v>
      </c>
      <c r="GQ757" t="s">
        <v>350</v>
      </c>
      <c r="GR757" t="s">
        <v>733</v>
      </c>
      <c r="GS757">
        <v>35500430</v>
      </c>
      <c r="GT757" t="s">
        <v>2609</v>
      </c>
      <c r="GU757">
        <v>142</v>
      </c>
      <c r="GV757" t="s">
        <v>3693</v>
      </c>
      <c r="GW757" t="s">
        <v>1627</v>
      </c>
      <c r="GX757" t="s">
        <v>1631</v>
      </c>
      <c r="GY757">
        <v>43314</v>
      </c>
      <c r="GZ757" t="s">
        <v>3694</v>
      </c>
      <c r="HA757">
        <v>43315</v>
      </c>
      <c r="HB757" t="s">
        <v>5064</v>
      </c>
      <c r="HC757">
        <v>43225</v>
      </c>
      <c r="HD757" t="s">
        <v>2596</v>
      </c>
      <c r="HE757" t="s">
        <v>278</v>
      </c>
      <c r="HF757" t="s">
        <v>2597</v>
      </c>
      <c r="HG757" t="s">
        <v>350</v>
      </c>
      <c r="HH757" t="s">
        <v>733</v>
      </c>
      <c r="HI757">
        <v>35500430</v>
      </c>
      <c r="HJ757" t="s">
        <v>2609</v>
      </c>
      <c r="HK757">
        <v>142</v>
      </c>
      <c r="HL757" t="s">
        <v>3693</v>
      </c>
      <c r="HM757" t="s">
        <v>1627</v>
      </c>
      <c r="HN757" t="s">
        <v>1631</v>
      </c>
      <c r="HO757">
        <v>43314</v>
      </c>
      <c r="HP757" t="s">
        <v>3694</v>
      </c>
      <c r="HQ757">
        <v>43315</v>
      </c>
      <c r="HR757" t="s">
        <v>5064</v>
      </c>
      <c r="HS757">
        <v>43225</v>
      </c>
      <c r="HT757" t="s">
        <v>2596</v>
      </c>
      <c r="HU757" t="s">
        <v>278</v>
      </c>
      <c r="HV757" t="s">
        <v>2597</v>
      </c>
      <c r="HW757" t="s">
        <v>350</v>
      </c>
      <c r="HX757" t="s">
        <v>733</v>
      </c>
      <c r="HY757">
        <v>35500430</v>
      </c>
      <c r="HZ757" t="s">
        <v>2609</v>
      </c>
      <c r="IA757">
        <v>142</v>
      </c>
      <c r="IB757" t="s">
        <v>3693</v>
      </c>
      <c r="IC757" t="s">
        <v>1627</v>
      </c>
      <c r="ID757" t="s">
        <v>1631</v>
      </c>
      <c r="IE757">
        <v>43314</v>
      </c>
      <c r="IF757" t="s">
        <v>3694</v>
      </c>
      <c r="IG757">
        <v>43315</v>
      </c>
      <c r="IH757" t="s">
        <v>5064</v>
      </c>
      <c r="II757">
        <v>43225</v>
      </c>
      <c r="IJ757" t="s">
        <v>2596</v>
      </c>
      <c r="IK757" t="s">
        <v>278</v>
      </c>
      <c r="IL757" t="s">
        <v>2597</v>
      </c>
      <c r="IM757" t="s">
        <v>350</v>
      </c>
      <c r="IN757" t="s">
        <v>733</v>
      </c>
      <c r="IO757">
        <v>35500430</v>
      </c>
      <c r="IP757" t="s">
        <v>2609</v>
      </c>
      <c r="IQ757">
        <v>142</v>
      </c>
      <c r="IR757" t="s">
        <v>3693</v>
      </c>
      <c r="IS757" t="s">
        <v>1627</v>
      </c>
      <c r="IT757" t="s">
        <v>1631</v>
      </c>
      <c r="IU757">
        <v>43314</v>
      </c>
      <c r="IV757" t="s">
        <v>3694</v>
      </c>
    </row>
    <row r="758" spans="1:256" x14ac:dyDescent="0.25">
      <c r="A758" s="289">
        <v>43335</v>
      </c>
      <c r="B758" t="s">
        <v>5064</v>
      </c>
      <c r="C758" s="289">
        <v>43245</v>
      </c>
      <c r="D758" t="s">
        <v>3007</v>
      </c>
      <c r="E758" t="s">
        <v>278</v>
      </c>
      <c r="F758" t="s">
        <v>3008</v>
      </c>
      <c r="G758" t="s">
        <v>350</v>
      </c>
      <c r="H758" t="s">
        <v>733</v>
      </c>
      <c r="I758">
        <v>35500435</v>
      </c>
      <c r="J758" t="s">
        <v>3012</v>
      </c>
      <c r="K758">
        <v>142</v>
      </c>
      <c r="L758" t="s">
        <v>3693</v>
      </c>
      <c r="M758" t="s">
        <v>1627</v>
      </c>
      <c r="N758" t="s">
        <v>1631</v>
      </c>
      <c r="O758" s="289">
        <v>43314</v>
      </c>
      <c r="P758" t="s">
        <v>3694</v>
      </c>
      <c r="Q758">
        <v>43335</v>
      </c>
      <c r="R758" t="s">
        <v>5064</v>
      </c>
      <c r="S758">
        <v>43245</v>
      </c>
      <c r="T758" t="s">
        <v>3007</v>
      </c>
      <c r="U758" t="s">
        <v>278</v>
      </c>
      <c r="V758" t="s">
        <v>3008</v>
      </c>
      <c r="W758" t="s">
        <v>350</v>
      </c>
      <c r="X758" t="s">
        <v>733</v>
      </c>
      <c r="Y758">
        <v>35500435</v>
      </c>
      <c r="Z758" t="s">
        <v>3012</v>
      </c>
      <c r="AA758">
        <v>142</v>
      </c>
      <c r="AB758" t="s">
        <v>3693</v>
      </c>
      <c r="AC758" t="s">
        <v>1627</v>
      </c>
      <c r="AD758" t="s">
        <v>1631</v>
      </c>
      <c r="AE758">
        <v>43314</v>
      </c>
      <c r="AF758" t="s">
        <v>3694</v>
      </c>
      <c r="AG758">
        <v>43335</v>
      </c>
      <c r="AH758" t="s">
        <v>5064</v>
      </c>
      <c r="AI758">
        <v>43245</v>
      </c>
      <c r="AJ758" t="s">
        <v>3007</v>
      </c>
      <c r="AK758" t="s">
        <v>278</v>
      </c>
      <c r="AL758" t="s">
        <v>3008</v>
      </c>
      <c r="AM758" t="s">
        <v>350</v>
      </c>
      <c r="AN758" t="s">
        <v>733</v>
      </c>
      <c r="AO758">
        <v>35500435</v>
      </c>
      <c r="AP758" t="s">
        <v>3012</v>
      </c>
      <c r="AQ758">
        <v>142</v>
      </c>
      <c r="AR758" t="s">
        <v>3693</v>
      </c>
      <c r="AS758" t="s">
        <v>1627</v>
      </c>
      <c r="AT758" t="s">
        <v>1631</v>
      </c>
      <c r="AU758">
        <v>43314</v>
      </c>
      <c r="AV758" t="s">
        <v>3694</v>
      </c>
      <c r="AW758">
        <v>43335</v>
      </c>
      <c r="AX758" t="s">
        <v>5064</v>
      </c>
      <c r="AY758">
        <v>43245</v>
      </c>
      <c r="AZ758" t="s">
        <v>3007</v>
      </c>
      <c r="BA758" t="s">
        <v>278</v>
      </c>
      <c r="BB758" t="s">
        <v>3008</v>
      </c>
      <c r="BC758" t="s">
        <v>350</v>
      </c>
      <c r="BD758" t="s">
        <v>733</v>
      </c>
      <c r="BE758">
        <v>35500435</v>
      </c>
      <c r="BF758" t="s">
        <v>3012</v>
      </c>
      <c r="BG758">
        <v>142</v>
      </c>
      <c r="BH758" t="s">
        <v>3693</v>
      </c>
      <c r="BI758" t="s">
        <v>1627</v>
      </c>
      <c r="BJ758" t="s">
        <v>1631</v>
      </c>
      <c r="BK758">
        <v>43314</v>
      </c>
      <c r="BL758" t="s">
        <v>3694</v>
      </c>
      <c r="BM758">
        <v>43335</v>
      </c>
      <c r="BN758" t="s">
        <v>5064</v>
      </c>
      <c r="BO758">
        <v>43245</v>
      </c>
      <c r="BP758" t="s">
        <v>3007</v>
      </c>
      <c r="BQ758" t="s">
        <v>278</v>
      </c>
      <c r="BR758" t="s">
        <v>3008</v>
      </c>
      <c r="BS758" t="s">
        <v>350</v>
      </c>
      <c r="BT758" t="s">
        <v>733</v>
      </c>
      <c r="BU758">
        <v>35500435</v>
      </c>
      <c r="BV758" t="s">
        <v>3012</v>
      </c>
      <c r="BW758">
        <v>142</v>
      </c>
      <c r="BX758" t="s">
        <v>3693</v>
      </c>
      <c r="BY758" t="s">
        <v>1627</v>
      </c>
      <c r="BZ758" t="s">
        <v>1631</v>
      </c>
      <c r="CA758">
        <v>43314</v>
      </c>
      <c r="CB758" t="s">
        <v>3694</v>
      </c>
      <c r="CC758">
        <v>43335</v>
      </c>
      <c r="CD758" t="s">
        <v>5064</v>
      </c>
      <c r="CE758">
        <v>43245</v>
      </c>
      <c r="CF758" t="s">
        <v>3007</v>
      </c>
      <c r="CG758" t="s">
        <v>278</v>
      </c>
      <c r="CH758" t="s">
        <v>3008</v>
      </c>
      <c r="CI758" t="s">
        <v>350</v>
      </c>
      <c r="CJ758" t="s">
        <v>733</v>
      </c>
      <c r="CK758">
        <v>35500435</v>
      </c>
      <c r="CL758" t="s">
        <v>3012</v>
      </c>
      <c r="CM758">
        <v>142</v>
      </c>
      <c r="CN758" t="s">
        <v>3693</v>
      </c>
      <c r="CO758" t="s">
        <v>1627</v>
      </c>
      <c r="CP758" t="s">
        <v>1631</v>
      </c>
      <c r="CQ758">
        <v>43314</v>
      </c>
      <c r="CR758" t="s">
        <v>3694</v>
      </c>
      <c r="CS758">
        <v>43335</v>
      </c>
      <c r="CT758" t="s">
        <v>5064</v>
      </c>
      <c r="CU758">
        <v>43245</v>
      </c>
      <c r="CV758" t="s">
        <v>3007</v>
      </c>
      <c r="CW758" t="s">
        <v>278</v>
      </c>
      <c r="CX758" t="s">
        <v>3008</v>
      </c>
      <c r="CY758" t="s">
        <v>350</v>
      </c>
      <c r="CZ758" t="s">
        <v>733</v>
      </c>
      <c r="DA758">
        <v>35500435</v>
      </c>
      <c r="DB758" t="s">
        <v>3012</v>
      </c>
      <c r="DC758">
        <v>142</v>
      </c>
      <c r="DD758" t="s">
        <v>3693</v>
      </c>
      <c r="DE758" t="s">
        <v>1627</v>
      </c>
      <c r="DF758" t="s">
        <v>1631</v>
      </c>
      <c r="DG758">
        <v>43314</v>
      </c>
      <c r="DH758" t="s">
        <v>3694</v>
      </c>
      <c r="DI758">
        <v>43335</v>
      </c>
      <c r="DJ758" t="s">
        <v>5064</v>
      </c>
      <c r="DK758">
        <v>43245</v>
      </c>
      <c r="DL758" t="s">
        <v>3007</v>
      </c>
      <c r="DM758" t="s">
        <v>278</v>
      </c>
      <c r="DN758" t="s">
        <v>3008</v>
      </c>
      <c r="DO758" t="s">
        <v>350</v>
      </c>
      <c r="DP758" t="s">
        <v>733</v>
      </c>
      <c r="DQ758">
        <v>35500435</v>
      </c>
      <c r="DR758" t="s">
        <v>3012</v>
      </c>
      <c r="DS758">
        <v>142</v>
      </c>
      <c r="DT758" t="s">
        <v>3693</v>
      </c>
      <c r="DU758" t="s">
        <v>1627</v>
      </c>
      <c r="DV758" t="s">
        <v>1631</v>
      </c>
      <c r="DW758">
        <v>43314</v>
      </c>
      <c r="DX758" t="s">
        <v>3694</v>
      </c>
      <c r="DY758">
        <v>43335</v>
      </c>
      <c r="DZ758" t="s">
        <v>5064</v>
      </c>
      <c r="EA758">
        <v>43245</v>
      </c>
      <c r="EB758" t="s">
        <v>3007</v>
      </c>
      <c r="EC758" t="s">
        <v>278</v>
      </c>
      <c r="ED758" t="s">
        <v>3008</v>
      </c>
      <c r="EE758" t="s">
        <v>350</v>
      </c>
      <c r="EF758" t="s">
        <v>733</v>
      </c>
      <c r="EG758">
        <v>35500435</v>
      </c>
      <c r="EH758" t="s">
        <v>3012</v>
      </c>
      <c r="EI758">
        <v>142</v>
      </c>
      <c r="EJ758" t="s">
        <v>3693</v>
      </c>
      <c r="EK758" t="s">
        <v>1627</v>
      </c>
      <c r="EL758" t="s">
        <v>1631</v>
      </c>
      <c r="EM758">
        <v>43314</v>
      </c>
      <c r="EN758" t="s">
        <v>3694</v>
      </c>
      <c r="EO758">
        <v>43335</v>
      </c>
      <c r="EP758" t="s">
        <v>5064</v>
      </c>
      <c r="EQ758">
        <v>43245</v>
      </c>
      <c r="ER758" t="s">
        <v>3007</v>
      </c>
      <c r="ES758" t="s">
        <v>278</v>
      </c>
      <c r="ET758" t="s">
        <v>3008</v>
      </c>
      <c r="EU758" t="s">
        <v>350</v>
      </c>
      <c r="EV758" t="s">
        <v>733</v>
      </c>
      <c r="EW758">
        <v>35500435</v>
      </c>
      <c r="EX758" t="s">
        <v>3012</v>
      </c>
      <c r="EY758">
        <v>142</v>
      </c>
      <c r="EZ758" t="s">
        <v>3693</v>
      </c>
      <c r="FA758" t="s">
        <v>1627</v>
      </c>
      <c r="FB758" t="s">
        <v>1631</v>
      </c>
      <c r="FC758">
        <v>43314</v>
      </c>
      <c r="FD758" t="s">
        <v>3694</v>
      </c>
      <c r="FE758">
        <v>43335</v>
      </c>
      <c r="FF758" t="s">
        <v>5064</v>
      </c>
      <c r="FG758">
        <v>43245</v>
      </c>
      <c r="FH758" t="s">
        <v>3007</v>
      </c>
      <c r="FI758" t="s">
        <v>278</v>
      </c>
      <c r="FJ758" t="s">
        <v>3008</v>
      </c>
      <c r="FK758" t="s">
        <v>350</v>
      </c>
      <c r="FL758" t="s">
        <v>733</v>
      </c>
      <c r="FM758">
        <v>35500435</v>
      </c>
      <c r="FN758" t="s">
        <v>3012</v>
      </c>
      <c r="FO758">
        <v>142</v>
      </c>
      <c r="FP758" t="s">
        <v>3693</v>
      </c>
      <c r="FQ758" t="s">
        <v>1627</v>
      </c>
      <c r="FR758" t="s">
        <v>1631</v>
      </c>
      <c r="FS758">
        <v>43314</v>
      </c>
      <c r="FT758" t="s">
        <v>3694</v>
      </c>
      <c r="FU758">
        <v>43335</v>
      </c>
      <c r="FV758" t="s">
        <v>5064</v>
      </c>
      <c r="FW758">
        <v>43245</v>
      </c>
      <c r="FX758" t="s">
        <v>3007</v>
      </c>
      <c r="FY758" t="s">
        <v>278</v>
      </c>
      <c r="FZ758" t="s">
        <v>3008</v>
      </c>
      <c r="GA758" t="s">
        <v>350</v>
      </c>
      <c r="GB758" t="s">
        <v>733</v>
      </c>
      <c r="GC758">
        <v>35500435</v>
      </c>
      <c r="GD758" t="s">
        <v>3012</v>
      </c>
      <c r="GE758">
        <v>142</v>
      </c>
      <c r="GF758" t="s">
        <v>3693</v>
      </c>
      <c r="GG758" t="s">
        <v>1627</v>
      </c>
      <c r="GH758" t="s">
        <v>1631</v>
      </c>
      <c r="GI758">
        <v>43314</v>
      </c>
      <c r="GJ758" t="s">
        <v>3694</v>
      </c>
      <c r="GK758">
        <v>43335</v>
      </c>
      <c r="GL758" t="s">
        <v>5064</v>
      </c>
      <c r="GM758">
        <v>43245</v>
      </c>
      <c r="GN758" t="s">
        <v>3007</v>
      </c>
      <c r="GO758" t="s">
        <v>278</v>
      </c>
      <c r="GP758" t="s">
        <v>3008</v>
      </c>
      <c r="GQ758" t="s">
        <v>350</v>
      </c>
      <c r="GR758" t="s">
        <v>733</v>
      </c>
      <c r="GS758">
        <v>35500435</v>
      </c>
      <c r="GT758" t="s">
        <v>3012</v>
      </c>
      <c r="GU758">
        <v>142</v>
      </c>
      <c r="GV758" t="s">
        <v>3693</v>
      </c>
      <c r="GW758" t="s">
        <v>1627</v>
      </c>
      <c r="GX758" t="s">
        <v>1631</v>
      </c>
      <c r="GY758">
        <v>43314</v>
      </c>
      <c r="GZ758" t="s">
        <v>3694</v>
      </c>
      <c r="HA758">
        <v>43335</v>
      </c>
      <c r="HB758" t="s">
        <v>5064</v>
      </c>
      <c r="HC758">
        <v>43245</v>
      </c>
      <c r="HD758" t="s">
        <v>3007</v>
      </c>
      <c r="HE758" t="s">
        <v>278</v>
      </c>
      <c r="HF758" t="s">
        <v>3008</v>
      </c>
      <c r="HG758" t="s">
        <v>350</v>
      </c>
      <c r="HH758" t="s">
        <v>733</v>
      </c>
      <c r="HI758">
        <v>35500435</v>
      </c>
      <c r="HJ758" t="s">
        <v>3012</v>
      </c>
      <c r="HK758">
        <v>142</v>
      </c>
      <c r="HL758" t="s">
        <v>3693</v>
      </c>
      <c r="HM758" t="s">
        <v>1627</v>
      </c>
      <c r="HN758" t="s">
        <v>1631</v>
      </c>
      <c r="HO758">
        <v>43314</v>
      </c>
      <c r="HP758" t="s">
        <v>3694</v>
      </c>
      <c r="HQ758">
        <v>43335</v>
      </c>
      <c r="HR758" t="s">
        <v>5064</v>
      </c>
      <c r="HS758">
        <v>43245</v>
      </c>
      <c r="HT758" t="s">
        <v>3007</v>
      </c>
      <c r="HU758" t="s">
        <v>278</v>
      </c>
      <c r="HV758" t="s">
        <v>3008</v>
      </c>
      <c r="HW758" t="s">
        <v>350</v>
      </c>
      <c r="HX758" t="s">
        <v>733</v>
      </c>
      <c r="HY758">
        <v>35500435</v>
      </c>
      <c r="HZ758" t="s">
        <v>3012</v>
      </c>
      <c r="IA758">
        <v>142</v>
      </c>
      <c r="IB758" t="s">
        <v>3693</v>
      </c>
      <c r="IC758" t="s">
        <v>1627</v>
      </c>
      <c r="ID758" t="s">
        <v>1631</v>
      </c>
      <c r="IE758">
        <v>43314</v>
      </c>
      <c r="IF758" t="s">
        <v>3694</v>
      </c>
      <c r="IG758">
        <v>43335</v>
      </c>
      <c r="IH758" t="s">
        <v>5064</v>
      </c>
      <c r="II758">
        <v>43245</v>
      </c>
      <c r="IJ758" t="s">
        <v>3007</v>
      </c>
      <c r="IK758" t="s">
        <v>278</v>
      </c>
      <c r="IL758" t="s">
        <v>3008</v>
      </c>
      <c r="IM758" t="s">
        <v>350</v>
      </c>
      <c r="IN758" t="s">
        <v>733</v>
      </c>
      <c r="IO758">
        <v>35500435</v>
      </c>
      <c r="IP758" t="s">
        <v>3012</v>
      </c>
      <c r="IQ758">
        <v>142</v>
      </c>
      <c r="IR758" t="s">
        <v>3693</v>
      </c>
      <c r="IS758" t="s">
        <v>1627</v>
      </c>
      <c r="IT758" t="s">
        <v>1631</v>
      </c>
      <c r="IU758">
        <v>43314</v>
      </c>
      <c r="IV758" t="s">
        <v>3694</v>
      </c>
    </row>
    <row r="759" spans="1:256" x14ac:dyDescent="0.25">
      <c r="A759" s="289">
        <v>43314</v>
      </c>
      <c r="B759" t="s">
        <v>5064</v>
      </c>
      <c r="C759" s="289">
        <v>43224</v>
      </c>
      <c r="D759" t="s">
        <v>2585</v>
      </c>
      <c r="E759" t="s">
        <v>1445</v>
      </c>
      <c r="F759" t="s">
        <v>2586</v>
      </c>
      <c r="G759" t="s">
        <v>1521</v>
      </c>
      <c r="H759" t="s">
        <v>733</v>
      </c>
      <c r="I759">
        <v>35503019</v>
      </c>
      <c r="J759" t="s">
        <v>2594</v>
      </c>
      <c r="K759">
        <v>139</v>
      </c>
      <c r="L759" t="s">
        <v>3685</v>
      </c>
      <c r="M759" t="s">
        <v>1231</v>
      </c>
      <c r="N759" t="s">
        <v>1232</v>
      </c>
      <c r="O759" s="289">
        <v>43314</v>
      </c>
      <c r="P759" t="s">
        <v>3686</v>
      </c>
      <c r="Q759">
        <v>43314</v>
      </c>
      <c r="R759" t="s">
        <v>5064</v>
      </c>
      <c r="S759">
        <v>43224</v>
      </c>
      <c r="T759" t="s">
        <v>2585</v>
      </c>
      <c r="U759" t="s">
        <v>1445</v>
      </c>
      <c r="V759" t="s">
        <v>2586</v>
      </c>
      <c r="W759" t="s">
        <v>1521</v>
      </c>
      <c r="X759" t="s">
        <v>733</v>
      </c>
      <c r="Y759">
        <v>35503019</v>
      </c>
      <c r="Z759" t="s">
        <v>2594</v>
      </c>
      <c r="AA759">
        <v>139</v>
      </c>
      <c r="AB759" t="s">
        <v>3685</v>
      </c>
      <c r="AC759" t="s">
        <v>1231</v>
      </c>
      <c r="AD759" t="s">
        <v>1232</v>
      </c>
      <c r="AE759">
        <v>43314</v>
      </c>
      <c r="AF759" t="s">
        <v>3686</v>
      </c>
      <c r="AG759">
        <v>43314</v>
      </c>
      <c r="AH759" t="s">
        <v>5064</v>
      </c>
      <c r="AI759">
        <v>43224</v>
      </c>
      <c r="AJ759" t="s">
        <v>2585</v>
      </c>
      <c r="AK759" t="s">
        <v>1445</v>
      </c>
      <c r="AL759" t="s">
        <v>2586</v>
      </c>
      <c r="AM759" t="s">
        <v>1521</v>
      </c>
      <c r="AN759" t="s">
        <v>733</v>
      </c>
      <c r="AO759">
        <v>35503019</v>
      </c>
      <c r="AP759" t="s">
        <v>2594</v>
      </c>
      <c r="AQ759">
        <v>139</v>
      </c>
      <c r="AR759" t="s">
        <v>3685</v>
      </c>
      <c r="AS759" t="s">
        <v>1231</v>
      </c>
      <c r="AT759" t="s">
        <v>1232</v>
      </c>
      <c r="AU759">
        <v>43314</v>
      </c>
      <c r="AV759" t="s">
        <v>3686</v>
      </c>
      <c r="AW759">
        <v>43314</v>
      </c>
      <c r="AX759" t="s">
        <v>5064</v>
      </c>
      <c r="AY759">
        <v>43224</v>
      </c>
      <c r="AZ759" t="s">
        <v>2585</v>
      </c>
      <c r="BA759" t="s">
        <v>1445</v>
      </c>
      <c r="BB759" t="s">
        <v>2586</v>
      </c>
      <c r="BC759" t="s">
        <v>1521</v>
      </c>
      <c r="BD759" t="s">
        <v>733</v>
      </c>
      <c r="BE759">
        <v>35503019</v>
      </c>
      <c r="BF759" t="s">
        <v>2594</v>
      </c>
      <c r="BG759">
        <v>139</v>
      </c>
      <c r="BH759" t="s">
        <v>3685</v>
      </c>
      <c r="BI759" t="s">
        <v>1231</v>
      </c>
      <c r="BJ759" t="s">
        <v>1232</v>
      </c>
      <c r="BK759">
        <v>43314</v>
      </c>
      <c r="BL759" t="s">
        <v>3686</v>
      </c>
      <c r="BM759">
        <v>43314</v>
      </c>
      <c r="BN759" t="s">
        <v>5064</v>
      </c>
      <c r="BO759">
        <v>43224</v>
      </c>
      <c r="BP759" t="s">
        <v>2585</v>
      </c>
      <c r="BQ759" t="s">
        <v>1445</v>
      </c>
      <c r="BR759" t="s">
        <v>2586</v>
      </c>
      <c r="BS759" t="s">
        <v>1521</v>
      </c>
      <c r="BT759" t="s">
        <v>733</v>
      </c>
      <c r="BU759">
        <v>35503019</v>
      </c>
      <c r="BV759" t="s">
        <v>2594</v>
      </c>
      <c r="BW759">
        <v>139</v>
      </c>
      <c r="BX759" t="s">
        <v>3685</v>
      </c>
      <c r="BY759" t="s">
        <v>1231</v>
      </c>
      <c r="BZ759" t="s">
        <v>1232</v>
      </c>
      <c r="CA759">
        <v>43314</v>
      </c>
      <c r="CB759" t="s">
        <v>3686</v>
      </c>
      <c r="CC759">
        <v>43314</v>
      </c>
      <c r="CD759" t="s">
        <v>5064</v>
      </c>
      <c r="CE759">
        <v>43224</v>
      </c>
      <c r="CF759" t="s">
        <v>2585</v>
      </c>
      <c r="CG759" t="s">
        <v>1445</v>
      </c>
      <c r="CH759" t="s">
        <v>2586</v>
      </c>
      <c r="CI759" t="s">
        <v>1521</v>
      </c>
      <c r="CJ759" t="s">
        <v>733</v>
      </c>
      <c r="CK759">
        <v>35503019</v>
      </c>
      <c r="CL759" t="s">
        <v>2594</v>
      </c>
      <c r="CM759">
        <v>139</v>
      </c>
      <c r="CN759" t="s">
        <v>3685</v>
      </c>
      <c r="CO759" t="s">
        <v>1231</v>
      </c>
      <c r="CP759" t="s">
        <v>1232</v>
      </c>
      <c r="CQ759">
        <v>43314</v>
      </c>
      <c r="CR759" t="s">
        <v>3686</v>
      </c>
      <c r="CS759">
        <v>43314</v>
      </c>
      <c r="CT759" t="s">
        <v>5064</v>
      </c>
      <c r="CU759">
        <v>43224</v>
      </c>
      <c r="CV759" t="s">
        <v>2585</v>
      </c>
      <c r="CW759" t="s">
        <v>1445</v>
      </c>
      <c r="CX759" t="s">
        <v>2586</v>
      </c>
      <c r="CY759" t="s">
        <v>1521</v>
      </c>
      <c r="CZ759" t="s">
        <v>733</v>
      </c>
      <c r="DA759">
        <v>35503019</v>
      </c>
      <c r="DB759" t="s">
        <v>2594</v>
      </c>
      <c r="DC759">
        <v>139</v>
      </c>
      <c r="DD759" t="s">
        <v>3685</v>
      </c>
      <c r="DE759" t="s">
        <v>1231</v>
      </c>
      <c r="DF759" t="s">
        <v>1232</v>
      </c>
      <c r="DG759">
        <v>43314</v>
      </c>
      <c r="DH759" t="s">
        <v>3686</v>
      </c>
      <c r="DI759">
        <v>43314</v>
      </c>
      <c r="DJ759" t="s">
        <v>5064</v>
      </c>
      <c r="DK759">
        <v>43224</v>
      </c>
      <c r="DL759" t="s">
        <v>2585</v>
      </c>
      <c r="DM759" t="s">
        <v>1445</v>
      </c>
      <c r="DN759" t="s">
        <v>2586</v>
      </c>
      <c r="DO759" t="s">
        <v>1521</v>
      </c>
      <c r="DP759" t="s">
        <v>733</v>
      </c>
      <c r="DQ759">
        <v>35503019</v>
      </c>
      <c r="DR759" t="s">
        <v>2594</v>
      </c>
      <c r="DS759">
        <v>139</v>
      </c>
      <c r="DT759" t="s">
        <v>3685</v>
      </c>
      <c r="DU759" t="s">
        <v>1231</v>
      </c>
      <c r="DV759" t="s">
        <v>1232</v>
      </c>
      <c r="DW759">
        <v>43314</v>
      </c>
      <c r="DX759" t="s">
        <v>3686</v>
      </c>
      <c r="DY759">
        <v>43314</v>
      </c>
      <c r="DZ759" t="s">
        <v>5064</v>
      </c>
      <c r="EA759">
        <v>43224</v>
      </c>
      <c r="EB759" t="s">
        <v>2585</v>
      </c>
      <c r="EC759" t="s">
        <v>1445</v>
      </c>
      <c r="ED759" t="s">
        <v>2586</v>
      </c>
      <c r="EE759" t="s">
        <v>1521</v>
      </c>
      <c r="EF759" t="s">
        <v>733</v>
      </c>
      <c r="EG759">
        <v>35503019</v>
      </c>
      <c r="EH759" t="s">
        <v>2594</v>
      </c>
      <c r="EI759">
        <v>139</v>
      </c>
      <c r="EJ759" t="s">
        <v>3685</v>
      </c>
      <c r="EK759" t="s">
        <v>1231</v>
      </c>
      <c r="EL759" t="s">
        <v>1232</v>
      </c>
      <c r="EM759">
        <v>43314</v>
      </c>
      <c r="EN759" t="s">
        <v>3686</v>
      </c>
      <c r="EO759">
        <v>43314</v>
      </c>
      <c r="EP759" t="s">
        <v>5064</v>
      </c>
      <c r="EQ759">
        <v>43224</v>
      </c>
      <c r="ER759" t="s">
        <v>2585</v>
      </c>
      <c r="ES759" t="s">
        <v>1445</v>
      </c>
      <c r="ET759" t="s">
        <v>2586</v>
      </c>
      <c r="EU759" t="s">
        <v>1521</v>
      </c>
      <c r="EV759" t="s">
        <v>733</v>
      </c>
      <c r="EW759">
        <v>35503019</v>
      </c>
      <c r="EX759" t="s">
        <v>2594</v>
      </c>
      <c r="EY759">
        <v>139</v>
      </c>
      <c r="EZ759" t="s">
        <v>3685</v>
      </c>
      <c r="FA759" t="s">
        <v>1231</v>
      </c>
      <c r="FB759" t="s">
        <v>1232</v>
      </c>
      <c r="FC759">
        <v>43314</v>
      </c>
      <c r="FD759" t="s">
        <v>3686</v>
      </c>
      <c r="FE759">
        <v>43314</v>
      </c>
      <c r="FF759" t="s">
        <v>5064</v>
      </c>
      <c r="FG759">
        <v>43224</v>
      </c>
      <c r="FH759" t="s">
        <v>2585</v>
      </c>
      <c r="FI759" t="s">
        <v>1445</v>
      </c>
      <c r="FJ759" t="s">
        <v>2586</v>
      </c>
      <c r="FK759" t="s">
        <v>1521</v>
      </c>
      <c r="FL759" t="s">
        <v>733</v>
      </c>
      <c r="FM759">
        <v>35503019</v>
      </c>
      <c r="FN759" t="s">
        <v>2594</v>
      </c>
      <c r="FO759">
        <v>139</v>
      </c>
      <c r="FP759" t="s">
        <v>3685</v>
      </c>
      <c r="FQ759" t="s">
        <v>1231</v>
      </c>
      <c r="FR759" t="s">
        <v>1232</v>
      </c>
      <c r="FS759">
        <v>43314</v>
      </c>
      <c r="FT759" t="s">
        <v>3686</v>
      </c>
      <c r="FU759">
        <v>43314</v>
      </c>
      <c r="FV759" t="s">
        <v>5064</v>
      </c>
      <c r="FW759">
        <v>43224</v>
      </c>
      <c r="FX759" t="s">
        <v>2585</v>
      </c>
      <c r="FY759" t="s">
        <v>1445</v>
      </c>
      <c r="FZ759" t="s">
        <v>2586</v>
      </c>
      <c r="GA759" t="s">
        <v>1521</v>
      </c>
      <c r="GB759" t="s">
        <v>733</v>
      </c>
      <c r="GC759">
        <v>35503019</v>
      </c>
      <c r="GD759" t="s">
        <v>2594</v>
      </c>
      <c r="GE759">
        <v>139</v>
      </c>
      <c r="GF759" t="s">
        <v>3685</v>
      </c>
      <c r="GG759" t="s">
        <v>1231</v>
      </c>
      <c r="GH759" t="s">
        <v>1232</v>
      </c>
      <c r="GI759">
        <v>43314</v>
      </c>
      <c r="GJ759" t="s">
        <v>3686</v>
      </c>
      <c r="GK759">
        <v>43314</v>
      </c>
      <c r="GL759" t="s">
        <v>5064</v>
      </c>
      <c r="GM759">
        <v>43224</v>
      </c>
      <c r="GN759" t="s">
        <v>2585</v>
      </c>
      <c r="GO759" t="s">
        <v>1445</v>
      </c>
      <c r="GP759" t="s">
        <v>2586</v>
      </c>
      <c r="GQ759" t="s">
        <v>1521</v>
      </c>
      <c r="GR759" t="s">
        <v>733</v>
      </c>
      <c r="GS759">
        <v>35503019</v>
      </c>
      <c r="GT759" t="s">
        <v>2594</v>
      </c>
      <c r="GU759">
        <v>139</v>
      </c>
      <c r="GV759" t="s">
        <v>3685</v>
      </c>
      <c r="GW759" t="s">
        <v>1231</v>
      </c>
      <c r="GX759" t="s">
        <v>1232</v>
      </c>
      <c r="GY759">
        <v>43314</v>
      </c>
      <c r="GZ759" t="s">
        <v>3686</v>
      </c>
      <c r="HA759">
        <v>43314</v>
      </c>
      <c r="HB759" t="s">
        <v>5064</v>
      </c>
      <c r="HC759">
        <v>43224</v>
      </c>
      <c r="HD759" t="s">
        <v>2585</v>
      </c>
      <c r="HE759" t="s">
        <v>1445</v>
      </c>
      <c r="HF759" t="s">
        <v>2586</v>
      </c>
      <c r="HG759" t="s">
        <v>1521</v>
      </c>
      <c r="HH759" t="s">
        <v>733</v>
      </c>
      <c r="HI759">
        <v>35503019</v>
      </c>
      <c r="HJ759" t="s">
        <v>2594</v>
      </c>
      <c r="HK759">
        <v>139</v>
      </c>
      <c r="HL759" t="s">
        <v>3685</v>
      </c>
      <c r="HM759" t="s">
        <v>1231</v>
      </c>
      <c r="HN759" t="s">
        <v>1232</v>
      </c>
      <c r="HO759">
        <v>43314</v>
      </c>
      <c r="HP759" t="s">
        <v>3686</v>
      </c>
      <c r="HQ759">
        <v>43314</v>
      </c>
      <c r="HR759" t="s">
        <v>5064</v>
      </c>
      <c r="HS759">
        <v>43224</v>
      </c>
      <c r="HT759" t="s">
        <v>2585</v>
      </c>
      <c r="HU759" t="s">
        <v>1445</v>
      </c>
      <c r="HV759" t="s">
        <v>2586</v>
      </c>
      <c r="HW759" t="s">
        <v>1521</v>
      </c>
      <c r="HX759" t="s">
        <v>733</v>
      </c>
      <c r="HY759">
        <v>35503019</v>
      </c>
      <c r="HZ759" t="s">
        <v>2594</v>
      </c>
      <c r="IA759">
        <v>139</v>
      </c>
      <c r="IB759" t="s">
        <v>3685</v>
      </c>
      <c r="IC759" t="s">
        <v>1231</v>
      </c>
      <c r="ID759" t="s">
        <v>1232</v>
      </c>
      <c r="IE759">
        <v>43314</v>
      </c>
      <c r="IF759" t="s">
        <v>3686</v>
      </c>
      <c r="IG759">
        <v>43314</v>
      </c>
      <c r="IH759" t="s">
        <v>5064</v>
      </c>
      <c r="II759">
        <v>43224</v>
      </c>
      <c r="IJ759" t="s">
        <v>2585</v>
      </c>
      <c r="IK759" t="s">
        <v>1445</v>
      </c>
      <c r="IL759" t="s">
        <v>2586</v>
      </c>
      <c r="IM759" t="s">
        <v>1521</v>
      </c>
      <c r="IN759" t="s">
        <v>733</v>
      </c>
      <c r="IO759">
        <v>35503019</v>
      </c>
      <c r="IP759" t="s">
        <v>2594</v>
      </c>
      <c r="IQ759">
        <v>139</v>
      </c>
      <c r="IR759" t="s">
        <v>3685</v>
      </c>
      <c r="IS759" t="s">
        <v>1231</v>
      </c>
      <c r="IT759" t="s">
        <v>1232</v>
      </c>
      <c r="IU759">
        <v>43314</v>
      </c>
      <c r="IV759" t="s">
        <v>3686</v>
      </c>
    </row>
    <row r="760" spans="1:256" x14ac:dyDescent="0.25">
      <c r="A760" s="289">
        <v>43314</v>
      </c>
      <c r="B760" t="s">
        <v>5064</v>
      </c>
      <c r="C760" s="289">
        <v>43224</v>
      </c>
      <c r="D760" t="s">
        <v>2580</v>
      </c>
      <c r="E760" t="s">
        <v>278</v>
      </c>
      <c r="F760" t="s">
        <v>2581</v>
      </c>
      <c r="G760" t="s">
        <v>2591</v>
      </c>
      <c r="H760" t="s">
        <v>733</v>
      </c>
      <c r="I760">
        <v>35502098</v>
      </c>
      <c r="J760" t="s">
        <v>2590</v>
      </c>
      <c r="K760">
        <v>53</v>
      </c>
      <c r="L760" t="s">
        <v>3680</v>
      </c>
      <c r="M760" t="s">
        <v>1231</v>
      </c>
      <c r="N760" t="s">
        <v>1232</v>
      </c>
      <c r="O760" s="289">
        <v>43244</v>
      </c>
      <c r="P760" t="s">
        <v>3679</v>
      </c>
      <c r="Q760">
        <v>43314</v>
      </c>
      <c r="R760" t="s">
        <v>5064</v>
      </c>
      <c r="S760">
        <v>43224</v>
      </c>
      <c r="T760" t="s">
        <v>2580</v>
      </c>
      <c r="U760" t="s">
        <v>278</v>
      </c>
      <c r="V760" t="s">
        <v>2581</v>
      </c>
      <c r="W760" t="s">
        <v>2591</v>
      </c>
      <c r="X760" t="s">
        <v>733</v>
      </c>
      <c r="Y760">
        <v>35502098</v>
      </c>
      <c r="Z760" t="s">
        <v>2590</v>
      </c>
      <c r="AA760">
        <v>53</v>
      </c>
      <c r="AB760" t="s">
        <v>3680</v>
      </c>
      <c r="AC760" t="s">
        <v>1231</v>
      </c>
      <c r="AD760" t="s">
        <v>1232</v>
      </c>
      <c r="AE760">
        <v>43244</v>
      </c>
      <c r="AF760" t="s">
        <v>3679</v>
      </c>
      <c r="AG760">
        <v>43314</v>
      </c>
      <c r="AH760" t="s">
        <v>5064</v>
      </c>
      <c r="AI760">
        <v>43224</v>
      </c>
      <c r="AJ760" t="s">
        <v>2580</v>
      </c>
      <c r="AK760" t="s">
        <v>278</v>
      </c>
      <c r="AL760" t="s">
        <v>2581</v>
      </c>
      <c r="AM760" t="s">
        <v>2591</v>
      </c>
      <c r="AN760" t="s">
        <v>733</v>
      </c>
      <c r="AO760">
        <v>35502098</v>
      </c>
      <c r="AP760" t="s">
        <v>2590</v>
      </c>
      <c r="AQ760">
        <v>53</v>
      </c>
      <c r="AR760" t="s">
        <v>3680</v>
      </c>
      <c r="AS760" t="s">
        <v>1231</v>
      </c>
      <c r="AT760" t="s">
        <v>1232</v>
      </c>
      <c r="AU760">
        <v>43244</v>
      </c>
      <c r="AV760" t="s">
        <v>3679</v>
      </c>
      <c r="AW760">
        <v>43314</v>
      </c>
      <c r="AX760" t="s">
        <v>5064</v>
      </c>
      <c r="AY760">
        <v>43224</v>
      </c>
      <c r="AZ760" t="s">
        <v>2580</v>
      </c>
      <c r="BA760" t="s">
        <v>278</v>
      </c>
      <c r="BB760" t="s">
        <v>2581</v>
      </c>
      <c r="BC760" t="s">
        <v>2591</v>
      </c>
      <c r="BD760" t="s">
        <v>733</v>
      </c>
      <c r="BE760">
        <v>35502098</v>
      </c>
      <c r="BF760" t="s">
        <v>2590</v>
      </c>
      <c r="BG760">
        <v>53</v>
      </c>
      <c r="BH760" t="s">
        <v>3680</v>
      </c>
      <c r="BI760" t="s">
        <v>1231</v>
      </c>
      <c r="BJ760" t="s">
        <v>1232</v>
      </c>
      <c r="BK760">
        <v>43244</v>
      </c>
      <c r="BL760" t="s">
        <v>3679</v>
      </c>
      <c r="BM760">
        <v>43314</v>
      </c>
      <c r="BN760" t="s">
        <v>5064</v>
      </c>
      <c r="BO760">
        <v>43224</v>
      </c>
      <c r="BP760" t="s">
        <v>2580</v>
      </c>
      <c r="BQ760" t="s">
        <v>278</v>
      </c>
      <c r="BR760" t="s">
        <v>2581</v>
      </c>
      <c r="BS760" t="s">
        <v>2591</v>
      </c>
      <c r="BT760" t="s">
        <v>733</v>
      </c>
      <c r="BU760">
        <v>35502098</v>
      </c>
      <c r="BV760" t="s">
        <v>2590</v>
      </c>
      <c r="BW760">
        <v>53</v>
      </c>
      <c r="BX760" t="s">
        <v>3680</v>
      </c>
      <c r="BY760" t="s">
        <v>1231</v>
      </c>
      <c r="BZ760" t="s">
        <v>1232</v>
      </c>
      <c r="CA760">
        <v>43244</v>
      </c>
      <c r="CB760" t="s">
        <v>3679</v>
      </c>
      <c r="CC760">
        <v>43314</v>
      </c>
      <c r="CD760" t="s">
        <v>5064</v>
      </c>
      <c r="CE760">
        <v>43224</v>
      </c>
      <c r="CF760" t="s">
        <v>2580</v>
      </c>
      <c r="CG760" t="s">
        <v>278</v>
      </c>
      <c r="CH760" t="s">
        <v>2581</v>
      </c>
      <c r="CI760" t="s">
        <v>2591</v>
      </c>
      <c r="CJ760" t="s">
        <v>733</v>
      </c>
      <c r="CK760">
        <v>35502098</v>
      </c>
      <c r="CL760" t="s">
        <v>2590</v>
      </c>
      <c r="CM760">
        <v>53</v>
      </c>
      <c r="CN760" t="s">
        <v>3680</v>
      </c>
      <c r="CO760" t="s">
        <v>1231</v>
      </c>
      <c r="CP760" t="s">
        <v>1232</v>
      </c>
      <c r="CQ760">
        <v>43244</v>
      </c>
      <c r="CR760" t="s">
        <v>3679</v>
      </c>
      <c r="CS760">
        <v>43314</v>
      </c>
      <c r="CT760" t="s">
        <v>5064</v>
      </c>
      <c r="CU760">
        <v>43224</v>
      </c>
      <c r="CV760" t="s">
        <v>2580</v>
      </c>
      <c r="CW760" t="s">
        <v>278</v>
      </c>
      <c r="CX760" t="s">
        <v>2581</v>
      </c>
      <c r="CY760" t="s">
        <v>2591</v>
      </c>
      <c r="CZ760" t="s">
        <v>733</v>
      </c>
      <c r="DA760">
        <v>35502098</v>
      </c>
      <c r="DB760" t="s">
        <v>2590</v>
      </c>
      <c r="DC760">
        <v>53</v>
      </c>
      <c r="DD760" t="s">
        <v>3680</v>
      </c>
      <c r="DE760" t="s">
        <v>1231</v>
      </c>
      <c r="DF760" t="s">
        <v>1232</v>
      </c>
      <c r="DG760">
        <v>43244</v>
      </c>
      <c r="DH760" t="s">
        <v>3679</v>
      </c>
      <c r="DI760">
        <v>43314</v>
      </c>
      <c r="DJ760" t="s">
        <v>5064</v>
      </c>
      <c r="DK760">
        <v>43224</v>
      </c>
      <c r="DL760" t="s">
        <v>2580</v>
      </c>
      <c r="DM760" t="s">
        <v>278</v>
      </c>
      <c r="DN760" t="s">
        <v>2581</v>
      </c>
      <c r="DO760" t="s">
        <v>2591</v>
      </c>
      <c r="DP760" t="s">
        <v>733</v>
      </c>
      <c r="DQ760">
        <v>35502098</v>
      </c>
      <c r="DR760" t="s">
        <v>2590</v>
      </c>
      <c r="DS760">
        <v>53</v>
      </c>
      <c r="DT760" t="s">
        <v>3680</v>
      </c>
      <c r="DU760" t="s">
        <v>1231</v>
      </c>
      <c r="DV760" t="s">
        <v>1232</v>
      </c>
      <c r="DW760">
        <v>43244</v>
      </c>
      <c r="DX760" t="s">
        <v>3679</v>
      </c>
      <c r="DY760">
        <v>43314</v>
      </c>
      <c r="DZ760" t="s">
        <v>5064</v>
      </c>
      <c r="EA760">
        <v>43224</v>
      </c>
      <c r="EB760" t="s">
        <v>2580</v>
      </c>
      <c r="EC760" t="s">
        <v>278</v>
      </c>
      <c r="ED760" t="s">
        <v>2581</v>
      </c>
      <c r="EE760" t="s">
        <v>2591</v>
      </c>
      <c r="EF760" t="s">
        <v>733</v>
      </c>
      <c r="EG760">
        <v>35502098</v>
      </c>
      <c r="EH760" t="s">
        <v>2590</v>
      </c>
      <c r="EI760">
        <v>53</v>
      </c>
      <c r="EJ760" t="s">
        <v>3680</v>
      </c>
      <c r="EK760" t="s">
        <v>1231</v>
      </c>
      <c r="EL760" t="s">
        <v>1232</v>
      </c>
      <c r="EM760">
        <v>43244</v>
      </c>
      <c r="EN760" t="s">
        <v>3679</v>
      </c>
      <c r="EO760">
        <v>43314</v>
      </c>
      <c r="EP760" t="s">
        <v>5064</v>
      </c>
      <c r="EQ760">
        <v>43224</v>
      </c>
      <c r="ER760" t="s">
        <v>2580</v>
      </c>
      <c r="ES760" t="s">
        <v>278</v>
      </c>
      <c r="ET760" t="s">
        <v>2581</v>
      </c>
      <c r="EU760" t="s">
        <v>2591</v>
      </c>
      <c r="EV760" t="s">
        <v>733</v>
      </c>
      <c r="EW760">
        <v>35502098</v>
      </c>
      <c r="EX760" t="s">
        <v>2590</v>
      </c>
      <c r="EY760">
        <v>53</v>
      </c>
      <c r="EZ760" t="s">
        <v>3680</v>
      </c>
      <c r="FA760" t="s">
        <v>1231</v>
      </c>
      <c r="FB760" t="s">
        <v>1232</v>
      </c>
      <c r="FC760">
        <v>43244</v>
      </c>
      <c r="FD760" t="s">
        <v>3679</v>
      </c>
      <c r="FE760">
        <v>43314</v>
      </c>
      <c r="FF760" t="s">
        <v>5064</v>
      </c>
      <c r="FG760">
        <v>43224</v>
      </c>
      <c r="FH760" t="s">
        <v>2580</v>
      </c>
      <c r="FI760" t="s">
        <v>278</v>
      </c>
      <c r="FJ760" t="s">
        <v>2581</v>
      </c>
      <c r="FK760" t="s">
        <v>2591</v>
      </c>
      <c r="FL760" t="s">
        <v>733</v>
      </c>
      <c r="FM760">
        <v>35502098</v>
      </c>
      <c r="FN760" t="s">
        <v>2590</v>
      </c>
      <c r="FO760">
        <v>53</v>
      </c>
      <c r="FP760" t="s">
        <v>3680</v>
      </c>
      <c r="FQ760" t="s">
        <v>1231</v>
      </c>
      <c r="FR760" t="s">
        <v>1232</v>
      </c>
      <c r="FS760">
        <v>43244</v>
      </c>
      <c r="FT760" t="s">
        <v>3679</v>
      </c>
      <c r="FU760">
        <v>43314</v>
      </c>
      <c r="FV760" t="s">
        <v>5064</v>
      </c>
      <c r="FW760">
        <v>43224</v>
      </c>
      <c r="FX760" t="s">
        <v>2580</v>
      </c>
      <c r="FY760" t="s">
        <v>278</v>
      </c>
      <c r="FZ760" t="s">
        <v>2581</v>
      </c>
      <c r="GA760" t="s">
        <v>2591</v>
      </c>
      <c r="GB760" t="s">
        <v>733</v>
      </c>
      <c r="GC760">
        <v>35502098</v>
      </c>
      <c r="GD760" t="s">
        <v>2590</v>
      </c>
      <c r="GE760">
        <v>53</v>
      </c>
      <c r="GF760" t="s">
        <v>3680</v>
      </c>
      <c r="GG760" t="s">
        <v>1231</v>
      </c>
      <c r="GH760" t="s">
        <v>1232</v>
      </c>
      <c r="GI760">
        <v>43244</v>
      </c>
      <c r="GJ760" t="s">
        <v>3679</v>
      </c>
      <c r="GK760">
        <v>43314</v>
      </c>
      <c r="GL760" t="s">
        <v>5064</v>
      </c>
      <c r="GM760">
        <v>43224</v>
      </c>
      <c r="GN760" t="s">
        <v>2580</v>
      </c>
      <c r="GO760" t="s">
        <v>278</v>
      </c>
      <c r="GP760" t="s">
        <v>2581</v>
      </c>
      <c r="GQ760" t="s">
        <v>2591</v>
      </c>
      <c r="GR760" t="s">
        <v>733</v>
      </c>
      <c r="GS760">
        <v>35502098</v>
      </c>
      <c r="GT760" t="s">
        <v>2590</v>
      </c>
      <c r="GU760">
        <v>53</v>
      </c>
      <c r="GV760" t="s">
        <v>3680</v>
      </c>
      <c r="GW760" t="s">
        <v>1231</v>
      </c>
      <c r="GX760" t="s">
        <v>1232</v>
      </c>
      <c r="GY760">
        <v>43244</v>
      </c>
      <c r="GZ760" t="s">
        <v>3679</v>
      </c>
      <c r="HA760">
        <v>43314</v>
      </c>
      <c r="HB760" t="s">
        <v>5064</v>
      </c>
      <c r="HC760">
        <v>43224</v>
      </c>
      <c r="HD760" t="s">
        <v>2580</v>
      </c>
      <c r="HE760" t="s">
        <v>278</v>
      </c>
      <c r="HF760" t="s">
        <v>2581</v>
      </c>
      <c r="HG760" t="s">
        <v>2591</v>
      </c>
      <c r="HH760" t="s">
        <v>733</v>
      </c>
      <c r="HI760">
        <v>35502098</v>
      </c>
      <c r="HJ760" t="s">
        <v>2590</v>
      </c>
      <c r="HK760">
        <v>53</v>
      </c>
      <c r="HL760" t="s">
        <v>3680</v>
      </c>
      <c r="HM760" t="s">
        <v>1231</v>
      </c>
      <c r="HN760" t="s">
        <v>1232</v>
      </c>
      <c r="HO760">
        <v>43244</v>
      </c>
      <c r="HP760" t="s">
        <v>3679</v>
      </c>
      <c r="HQ760">
        <v>43314</v>
      </c>
      <c r="HR760" t="s">
        <v>5064</v>
      </c>
      <c r="HS760">
        <v>43224</v>
      </c>
      <c r="HT760" t="s">
        <v>2580</v>
      </c>
      <c r="HU760" t="s">
        <v>278</v>
      </c>
      <c r="HV760" t="s">
        <v>2581</v>
      </c>
      <c r="HW760" t="s">
        <v>2591</v>
      </c>
      <c r="HX760" t="s">
        <v>733</v>
      </c>
      <c r="HY760">
        <v>35502098</v>
      </c>
      <c r="HZ760" t="s">
        <v>2590</v>
      </c>
      <c r="IA760">
        <v>53</v>
      </c>
      <c r="IB760" t="s">
        <v>3680</v>
      </c>
      <c r="IC760" t="s">
        <v>1231</v>
      </c>
      <c r="ID760" t="s">
        <v>1232</v>
      </c>
      <c r="IE760">
        <v>43244</v>
      </c>
      <c r="IF760" t="s">
        <v>3679</v>
      </c>
      <c r="IG760">
        <v>43314</v>
      </c>
      <c r="IH760" t="s">
        <v>5064</v>
      </c>
      <c r="II760">
        <v>43224</v>
      </c>
      <c r="IJ760" t="s">
        <v>2580</v>
      </c>
      <c r="IK760" t="s">
        <v>278</v>
      </c>
      <c r="IL760" t="s">
        <v>2581</v>
      </c>
      <c r="IM760" t="s">
        <v>2591</v>
      </c>
      <c r="IN760" t="s">
        <v>733</v>
      </c>
      <c r="IO760">
        <v>35502098</v>
      </c>
      <c r="IP760" t="s">
        <v>2590</v>
      </c>
      <c r="IQ760">
        <v>53</v>
      </c>
      <c r="IR760" t="s">
        <v>3680</v>
      </c>
      <c r="IS760" t="s">
        <v>1231</v>
      </c>
      <c r="IT760" t="s">
        <v>1232</v>
      </c>
      <c r="IU760">
        <v>43244</v>
      </c>
      <c r="IV760" t="s">
        <v>3679</v>
      </c>
    </row>
    <row r="761" spans="1:256" x14ac:dyDescent="0.25">
      <c r="A761" s="289">
        <v>43329</v>
      </c>
      <c r="B761" t="s">
        <v>5064</v>
      </c>
      <c r="C761" s="289">
        <v>43239</v>
      </c>
      <c r="D761" t="s">
        <v>2833</v>
      </c>
      <c r="E761" t="s">
        <v>278</v>
      </c>
      <c r="F761" t="s">
        <v>2834</v>
      </c>
      <c r="G761" t="s">
        <v>2841</v>
      </c>
      <c r="H761" t="s">
        <v>733</v>
      </c>
      <c r="I761">
        <v>35500070</v>
      </c>
      <c r="J761" t="s">
        <v>290</v>
      </c>
      <c r="K761">
        <v>53</v>
      </c>
      <c r="L761" t="s">
        <v>3876</v>
      </c>
      <c r="M761" t="s">
        <v>1231</v>
      </c>
      <c r="N761" t="s">
        <v>1644</v>
      </c>
      <c r="O761" s="289">
        <v>43339</v>
      </c>
      <c r="P761" t="s">
        <v>3877</v>
      </c>
      <c r="Q761">
        <v>43329</v>
      </c>
      <c r="R761" t="s">
        <v>5064</v>
      </c>
      <c r="S761">
        <v>43239</v>
      </c>
      <c r="T761" t="s">
        <v>2833</v>
      </c>
      <c r="U761" t="s">
        <v>278</v>
      </c>
      <c r="V761" t="s">
        <v>2834</v>
      </c>
      <c r="W761" t="s">
        <v>2841</v>
      </c>
      <c r="X761" t="s">
        <v>733</v>
      </c>
      <c r="Y761">
        <v>35500070</v>
      </c>
      <c r="Z761" t="s">
        <v>290</v>
      </c>
      <c r="AA761">
        <v>53</v>
      </c>
      <c r="AB761" t="s">
        <v>3876</v>
      </c>
      <c r="AC761" t="s">
        <v>1231</v>
      </c>
      <c r="AD761" t="s">
        <v>1644</v>
      </c>
      <c r="AE761">
        <v>43339</v>
      </c>
      <c r="AF761" t="s">
        <v>3877</v>
      </c>
      <c r="AG761">
        <v>43329</v>
      </c>
      <c r="AH761" t="s">
        <v>5064</v>
      </c>
      <c r="AI761">
        <v>43239</v>
      </c>
      <c r="AJ761" t="s">
        <v>2833</v>
      </c>
      <c r="AK761" t="s">
        <v>278</v>
      </c>
      <c r="AL761" t="s">
        <v>2834</v>
      </c>
      <c r="AM761" t="s">
        <v>2841</v>
      </c>
      <c r="AN761" t="s">
        <v>733</v>
      </c>
      <c r="AO761">
        <v>35500070</v>
      </c>
      <c r="AP761" t="s">
        <v>290</v>
      </c>
      <c r="AQ761">
        <v>53</v>
      </c>
      <c r="AR761" t="s">
        <v>3876</v>
      </c>
      <c r="AS761" t="s">
        <v>1231</v>
      </c>
      <c r="AT761" t="s">
        <v>1644</v>
      </c>
      <c r="AU761">
        <v>43339</v>
      </c>
      <c r="AV761" t="s">
        <v>3877</v>
      </c>
      <c r="AW761">
        <v>43329</v>
      </c>
      <c r="AX761" t="s">
        <v>5064</v>
      </c>
      <c r="AY761">
        <v>43239</v>
      </c>
      <c r="AZ761" t="s">
        <v>2833</v>
      </c>
      <c r="BA761" t="s">
        <v>278</v>
      </c>
      <c r="BB761" t="s">
        <v>2834</v>
      </c>
      <c r="BC761" t="s">
        <v>2841</v>
      </c>
      <c r="BD761" t="s">
        <v>733</v>
      </c>
      <c r="BE761">
        <v>35500070</v>
      </c>
      <c r="BF761" t="s">
        <v>290</v>
      </c>
      <c r="BG761">
        <v>53</v>
      </c>
      <c r="BH761" t="s">
        <v>3876</v>
      </c>
      <c r="BI761" t="s">
        <v>1231</v>
      </c>
      <c r="BJ761" t="s">
        <v>1644</v>
      </c>
      <c r="BK761">
        <v>43339</v>
      </c>
      <c r="BL761" t="s">
        <v>3877</v>
      </c>
      <c r="BM761">
        <v>43329</v>
      </c>
      <c r="BN761" t="s">
        <v>5064</v>
      </c>
      <c r="BO761">
        <v>43239</v>
      </c>
      <c r="BP761" t="s">
        <v>2833</v>
      </c>
      <c r="BQ761" t="s">
        <v>278</v>
      </c>
      <c r="BR761" t="s">
        <v>2834</v>
      </c>
      <c r="BS761" t="s">
        <v>2841</v>
      </c>
      <c r="BT761" t="s">
        <v>733</v>
      </c>
      <c r="BU761">
        <v>35500070</v>
      </c>
      <c r="BV761" t="s">
        <v>290</v>
      </c>
      <c r="BW761">
        <v>53</v>
      </c>
      <c r="BX761" t="s">
        <v>3876</v>
      </c>
      <c r="BY761" t="s">
        <v>1231</v>
      </c>
      <c r="BZ761" t="s">
        <v>1644</v>
      </c>
      <c r="CA761">
        <v>43339</v>
      </c>
      <c r="CB761" t="s">
        <v>3877</v>
      </c>
      <c r="CC761">
        <v>43329</v>
      </c>
      <c r="CD761" t="s">
        <v>5064</v>
      </c>
      <c r="CE761">
        <v>43239</v>
      </c>
      <c r="CF761" t="s">
        <v>2833</v>
      </c>
      <c r="CG761" t="s">
        <v>278</v>
      </c>
      <c r="CH761" t="s">
        <v>2834</v>
      </c>
      <c r="CI761" t="s">
        <v>2841</v>
      </c>
      <c r="CJ761" t="s">
        <v>733</v>
      </c>
      <c r="CK761">
        <v>35500070</v>
      </c>
      <c r="CL761" t="s">
        <v>290</v>
      </c>
      <c r="CM761">
        <v>53</v>
      </c>
      <c r="CN761" t="s">
        <v>3876</v>
      </c>
      <c r="CO761" t="s">
        <v>1231</v>
      </c>
      <c r="CP761" t="s">
        <v>1644</v>
      </c>
      <c r="CQ761">
        <v>43339</v>
      </c>
      <c r="CR761" t="s">
        <v>3877</v>
      </c>
      <c r="CS761">
        <v>43329</v>
      </c>
      <c r="CT761" t="s">
        <v>5064</v>
      </c>
      <c r="CU761">
        <v>43239</v>
      </c>
      <c r="CV761" t="s">
        <v>2833</v>
      </c>
      <c r="CW761" t="s">
        <v>278</v>
      </c>
      <c r="CX761" t="s">
        <v>2834</v>
      </c>
      <c r="CY761" t="s">
        <v>2841</v>
      </c>
      <c r="CZ761" t="s">
        <v>733</v>
      </c>
      <c r="DA761">
        <v>35500070</v>
      </c>
      <c r="DB761" t="s">
        <v>290</v>
      </c>
      <c r="DC761">
        <v>53</v>
      </c>
      <c r="DD761" t="s">
        <v>3876</v>
      </c>
      <c r="DE761" t="s">
        <v>1231</v>
      </c>
      <c r="DF761" t="s">
        <v>1644</v>
      </c>
      <c r="DG761">
        <v>43339</v>
      </c>
      <c r="DH761" t="s">
        <v>3877</v>
      </c>
      <c r="DI761">
        <v>43329</v>
      </c>
      <c r="DJ761" t="s">
        <v>5064</v>
      </c>
      <c r="DK761">
        <v>43239</v>
      </c>
      <c r="DL761" t="s">
        <v>2833</v>
      </c>
      <c r="DM761" t="s">
        <v>278</v>
      </c>
      <c r="DN761" t="s">
        <v>2834</v>
      </c>
      <c r="DO761" t="s">
        <v>2841</v>
      </c>
      <c r="DP761" t="s">
        <v>733</v>
      </c>
      <c r="DQ761">
        <v>35500070</v>
      </c>
      <c r="DR761" t="s">
        <v>290</v>
      </c>
      <c r="DS761">
        <v>53</v>
      </c>
      <c r="DT761" t="s">
        <v>3876</v>
      </c>
      <c r="DU761" t="s">
        <v>1231</v>
      </c>
      <c r="DV761" t="s">
        <v>1644</v>
      </c>
      <c r="DW761">
        <v>43339</v>
      </c>
      <c r="DX761" t="s">
        <v>3877</v>
      </c>
      <c r="DY761">
        <v>43329</v>
      </c>
      <c r="DZ761" t="s">
        <v>5064</v>
      </c>
      <c r="EA761">
        <v>43239</v>
      </c>
      <c r="EB761" t="s">
        <v>2833</v>
      </c>
      <c r="EC761" t="s">
        <v>278</v>
      </c>
      <c r="ED761" t="s">
        <v>2834</v>
      </c>
      <c r="EE761" t="s">
        <v>2841</v>
      </c>
      <c r="EF761" t="s">
        <v>733</v>
      </c>
      <c r="EG761">
        <v>35500070</v>
      </c>
      <c r="EH761" t="s">
        <v>290</v>
      </c>
      <c r="EI761">
        <v>53</v>
      </c>
      <c r="EJ761" t="s">
        <v>3876</v>
      </c>
      <c r="EK761" t="s">
        <v>1231</v>
      </c>
      <c r="EL761" t="s">
        <v>1644</v>
      </c>
      <c r="EM761">
        <v>43339</v>
      </c>
      <c r="EN761" t="s">
        <v>3877</v>
      </c>
      <c r="EO761">
        <v>43329</v>
      </c>
      <c r="EP761" t="s">
        <v>5064</v>
      </c>
      <c r="EQ761">
        <v>43239</v>
      </c>
      <c r="ER761" t="s">
        <v>2833</v>
      </c>
      <c r="ES761" t="s">
        <v>278</v>
      </c>
      <c r="ET761" t="s">
        <v>2834</v>
      </c>
      <c r="EU761" t="s">
        <v>2841</v>
      </c>
      <c r="EV761" t="s">
        <v>733</v>
      </c>
      <c r="EW761">
        <v>35500070</v>
      </c>
      <c r="EX761" t="s">
        <v>290</v>
      </c>
      <c r="EY761">
        <v>53</v>
      </c>
      <c r="EZ761" t="s">
        <v>3876</v>
      </c>
      <c r="FA761" t="s">
        <v>1231</v>
      </c>
      <c r="FB761" t="s">
        <v>1644</v>
      </c>
      <c r="FC761">
        <v>43339</v>
      </c>
      <c r="FD761" t="s">
        <v>3877</v>
      </c>
      <c r="FE761">
        <v>43329</v>
      </c>
      <c r="FF761" t="s">
        <v>5064</v>
      </c>
      <c r="FG761">
        <v>43239</v>
      </c>
      <c r="FH761" t="s">
        <v>2833</v>
      </c>
      <c r="FI761" t="s">
        <v>278</v>
      </c>
      <c r="FJ761" t="s">
        <v>2834</v>
      </c>
      <c r="FK761" t="s">
        <v>2841</v>
      </c>
      <c r="FL761" t="s">
        <v>733</v>
      </c>
      <c r="FM761">
        <v>35500070</v>
      </c>
      <c r="FN761" t="s">
        <v>290</v>
      </c>
      <c r="FO761">
        <v>53</v>
      </c>
      <c r="FP761" t="s">
        <v>3876</v>
      </c>
      <c r="FQ761" t="s">
        <v>1231</v>
      </c>
      <c r="FR761" t="s">
        <v>1644</v>
      </c>
      <c r="FS761">
        <v>43339</v>
      </c>
      <c r="FT761" t="s">
        <v>3877</v>
      </c>
      <c r="FU761">
        <v>43329</v>
      </c>
      <c r="FV761" t="s">
        <v>5064</v>
      </c>
      <c r="FW761">
        <v>43239</v>
      </c>
      <c r="FX761" t="s">
        <v>2833</v>
      </c>
      <c r="FY761" t="s">
        <v>278</v>
      </c>
      <c r="FZ761" t="s">
        <v>2834</v>
      </c>
      <c r="GA761" t="s">
        <v>2841</v>
      </c>
      <c r="GB761" t="s">
        <v>733</v>
      </c>
      <c r="GC761">
        <v>35500070</v>
      </c>
      <c r="GD761" t="s">
        <v>290</v>
      </c>
      <c r="GE761">
        <v>53</v>
      </c>
      <c r="GF761" t="s">
        <v>3876</v>
      </c>
      <c r="GG761" t="s">
        <v>1231</v>
      </c>
      <c r="GH761" t="s">
        <v>1644</v>
      </c>
      <c r="GI761">
        <v>43339</v>
      </c>
      <c r="GJ761" t="s">
        <v>3877</v>
      </c>
      <c r="GK761">
        <v>43329</v>
      </c>
      <c r="GL761" t="s">
        <v>5064</v>
      </c>
      <c r="GM761">
        <v>43239</v>
      </c>
      <c r="GN761" t="s">
        <v>2833</v>
      </c>
      <c r="GO761" t="s">
        <v>278</v>
      </c>
      <c r="GP761" t="s">
        <v>2834</v>
      </c>
      <c r="GQ761" t="s">
        <v>2841</v>
      </c>
      <c r="GR761" t="s">
        <v>733</v>
      </c>
      <c r="GS761">
        <v>35500070</v>
      </c>
      <c r="GT761" t="s">
        <v>290</v>
      </c>
      <c r="GU761">
        <v>53</v>
      </c>
      <c r="GV761" t="s">
        <v>3876</v>
      </c>
      <c r="GW761" t="s">
        <v>1231</v>
      </c>
      <c r="GX761" t="s">
        <v>1644</v>
      </c>
      <c r="GY761">
        <v>43339</v>
      </c>
      <c r="GZ761" t="s">
        <v>3877</v>
      </c>
      <c r="HA761">
        <v>43329</v>
      </c>
      <c r="HB761" t="s">
        <v>5064</v>
      </c>
      <c r="HC761">
        <v>43239</v>
      </c>
      <c r="HD761" t="s">
        <v>2833</v>
      </c>
      <c r="HE761" t="s">
        <v>278</v>
      </c>
      <c r="HF761" t="s">
        <v>2834</v>
      </c>
      <c r="HG761" t="s">
        <v>2841</v>
      </c>
      <c r="HH761" t="s">
        <v>733</v>
      </c>
      <c r="HI761">
        <v>35500070</v>
      </c>
      <c r="HJ761" t="s">
        <v>290</v>
      </c>
      <c r="HK761">
        <v>53</v>
      </c>
      <c r="HL761" t="s">
        <v>3876</v>
      </c>
      <c r="HM761" t="s">
        <v>1231</v>
      </c>
      <c r="HN761" t="s">
        <v>1644</v>
      </c>
      <c r="HO761">
        <v>43339</v>
      </c>
      <c r="HP761" t="s">
        <v>3877</v>
      </c>
      <c r="HQ761">
        <v>43329</v>
      </c>
      <c r="HR761" t="s">
        <v>5064</v>
      </c>
      <c r="HS761">
        <v>43239</v>
      </c>
      <c r="HT761" t="s">
        <v>2833</v>
      </c>
      <c r="HU761" t="s">
        <v>278</v>
      </c>
      <c r="HV761" t="s">
        <v>2834</v>
      </c>
      <c r="HW761" t="s">
        <v>2841</v>
      </c>
      <c r="HX761" t="s">
        <v>733</v>
      </c>
      <c r="HY761">
        <v>35500070</v>
      </c>
      <c r="HZ761" t="s">
        <v>290</v>
      </c>
      <c r="IA761">
        <v>53</v>
      </c>
      <c r="IB761" t="s">
        <v>3876</v>
      </c>
      <c r="IC761" t="s">
        <v>1231</v>
      </c>
      <c r="ID761" t="s">
        <v>1644</v>
      </c>
      <c r="IE761">
        <v>43339</v>
      </c>
      <c r="IF761" t="s">
        <v>3877</v>
      </c>
      <c r="IG761">
        <v>43329</v>
      </c>
      <c r="IH761" t="s">
        <v>5064</v>
      </c>
      <c r="II761">
        <v>43239</v>
      </c>
      <c r="IJ761" t="s">
        <v>2833</v>
      </c>
      <c r="IK761" t="s">
        <v>278</v>
      </c>
      <c r="IL761" t="s">
        <v>2834</v>
      </c>
      <c r="IM761" t="s">
        <v>2841</v>
      </c>
      <c r="IN761" t="s">
        <v>733</v>
      </c>
      <c r="IO761">
        <v>35500070</v>
      </c>
      <c r="IP761" t="s">
        <v>290</v>
      </c>
      <c r="IQ761">
        <v>53</v>
      </c>
      <c r="IR761" t="s">
        <v>3876</v>
      </c>
      <c r="IS761" t="s">
        <v>1231</v>
      </c>
      <c r="IT761" t="s">
        <v>1644</v>
      </c>
      <c r="IU761">
        <v>43339</v>
      </c>
      <c r="IV761" t="s">
        <v>3877</v>
      </c>
    </row>
    <row r="762" spans="1:256" x14ac:dyDescent="0.25">
      <c r="A762" s="289">
        <v>43329</v>
      </c>
      <c r="B762" t="s">
        <v>5064</v>
      </c>
      <c r="C762" s="289">
        <v>43239</v>
      </c>
      <c r="D762" t="s">
        <v>2835</v>
      </c>
      <c r="E762" t="s">
        <v>278</v>
      </c>
      <c r="F762" t="s">
        <v>2836</v>
      </c>
      <c r="G762" t="s">
        <v>2841</v>
      </c>
      <c r="H762" t="s">
        <v>733</v>
      </c>
      <c r="I762">
        <v>35500075</v>
      </c>
      <c r="J762" t="s">
        <v>290</v>
      </c>
      <c r="K762">
        <v>53</v>
      </c>
      <c r="L762" t="s">
        <v>3876</v>
      </c>
      <c r="M762" t="s">
        <v>1231</v>
      </c>
      <c r="N762" t="s">
        <v>1644</v>
      </c>
      <c r="O762" s="289">
        <v>43339</v>
      </c>
      <c r="P762" t="s">
        <v>3877</v>
      </c>
      <c r="Q762">
        <v>43329</v>
      </c>
      <c r="R762" t="s">
        <v>5064</v>
      </c>
      <c r="S762">
        <v>43239</v>
      </c>
      <c r="T762" t="s">
        <v>2835</v>
      </c>
      <c r="U762" t="s">
        <v>278</v>
      </c>
      <c r="V762" t="s">
        <v>2836</v>
      </c>
      <c r="W762" t="s">
        <v>2841</v>
      </c>
      <c r="X762" t="s">
        <v>733</v>
      </c>
      <c r="Y762">
        <v>35500075</v>
      </c>
      <c r="Z762" t="s">
        <v>290</v>
      </c>
      <c r="AA762">
        <v>53</v>
      </c>
      <c r="AB762" t="s">
        <v>3876</v>
      </c>
      <c r="AC762" t="s">
        <v>1231</v>
      </c>
      <c r="AD762" t="s">
        <v>1644</v>
      </c>
      <c r="AE762">
        <v>43339</v>
      </c>
      <c r="AF762" t="s">
        <v>3877</v>
      </c>
      <c r="AG762">
        <v>43329</v>
      </c>
      <c r="AH762" t="s">
        <v>5064</v>
      </c>
      <c r="AI762">
        <v>43239</v>
      </c>
      <c r="AJ762" t="s">
        <v>2835</v>
      </c>
      <c r="AK762" t="s">
        <v>278</v>
      </c>
      <c r="AL762" t="s">
        <v>2836</v>
      </c>
      <c r="AM762" t="s">
        <v>2841</v>
      </c>
      <c r="AN762" t="s">
        <v>733</v>
      </c>
      <c r="AO762">
        <v>35500075</v>
      </c>
      <c r="AP762" t="s">
        <v>290</v>
      </c>
      <c r="AQ762">
        <v>53</v>
      </c>
      <c r="AR762" t="s">
        <v>3876</v>
      </c>
      <c r="AS762" t="s">
        <v>1231</v>
      </c>
      <c r="AT762" t="s">
        <v>1644</v>
      </c>
      <c r="AU762">
        <v>43339</v>
      </c>
      <c r="AV762" t="s">
        <v>3877</v>
      </c>
      <c r="AW762">
        <v>43329</v>
      </c>
      <c r="AX762" t="s">
        <v>5064</v>
      </c>
      <c r="AY762">
        <v>43239</v>
      </c>
      <c r="AZ762" t="s">
        <v>2835</v>
      </c>
      <c r="BA762" t="s">
        <v>278</v>
      </c>
      <c r="BB762" t="s">
        <v>2836</v>
      </c>
      <c r="BC762" t="s">
        <v>2841</v>
      </c>
      <c r="BD762" t="s">
        <v>733</v>
      </c>
      <c r="BE762">
        <v>35500075</v>
      </c>
      <c r="BF762" t="s">
        <v>290</v>
      </c>
      <c r="BG762">
        <v>53</v>
      </c>
      <c r="BH762" t="s">
        <v>3876</v>
      </c>
      <c r="BI762" t="s">
        <v>1231</v>
      </c>
      <c r="BJ762" t="s">
        <v>1644</v>
      </c>
      <c r="BK762">
        <v>43339</v>
      </c>
      <c r="BL762" t="s">
        <v>3877</v>
      </c>
      <c r="BM762">
        <v>43329</v>
      </c>
      <c r="BN762" t="s">
        <v>5064</v>
      </c>
      <c r="BO762">
        <v>43239</v>
      </c>
      <c r="BP762" t="s">
        <v>2835</v>
      </c>
      <c r="BQ762" t="s">
        <v>278</v>
      </c>
      <c r="BR762" t="s">
        <v>2836</v>
      </c>
      <c r="BS762" t="s">
        <v>2841</v>
      </c>
      <c r="BT762" t="s">
        <v>733</v>
      </c>
      <c r="BU762">
        <v>35500075</v>
      </c>
      <c r="BV762" t="s">
        <v>290</v>
      </c>
      <c r="BW762">
        <v>53</v>
      </c>
      <c r="BX762" t="s">
        <v>3876</v>
      </c>
      <c r="BY762" t="s">
        <v>1231</v>
      </c>
      <c r="BZ762" t="s">
        <v>1644</v>
      </c>
      <c r="CA762">
        <v>43339</v>
      </c>
      <c r="CB762" t="s">
        <v>3877</v>
      </c>
      <c r="CC762">
        <v>43329</v>
      </c>
      <c r="CD762" t="s">
        <v>5064</v>
      </c>
      <c r="CE762">
        <v>43239</v>
      </c>
      <c r="CF762" t="s">
        <v>2835</v>
      </c>
      <c r="CG762" t="s">
        <v>278</v>
      </c>
      <c r="CH762" t="s">
        <v>2836</v>
      </c>
      <c r="CI762" t="s">
        <v>2841</v>
      </c>
      <c r="CJ762" t="s">
        <v>733</v>
      </c>
      <c r="CK762">
        <v>35500075</v>
      </c>
      <c r="CL762" t="s">
        <v>290</v>
      </c>
      <c r="CM762">
        <v>53</v>
      </c>
      <c r="CN762" t="s">
        <v>3876</v>
      </c>
      <c r="CO762" t="s">
        <v>1231</v>
      </c>
      <c r="CP762" t="s">
        <v>1644</v>
      </c>
      <c r="CQ762">
        <v>43339</v>
      </c>
      <c r="CR762" t="s">
        <v>3877</v>
      </c>
      <c r="CS762">
        <v>43329</v>
      </c>
      <c r="CT762" t="s">
        <v>5064</v>
      </c>
      <c r="CU762">
        <v>43239</v>
      </c>
      <c r="CV762" t="s">
        <v>2835</v>
      </c>
      <c r="CW762" t="s">
        <v>278</v>
      </c>
      <c r="CX762" t="s">
        <v>2836</v>
      </c>
      <c r="CY762" t="s">
        <v>2841</v>
      </c>
      <c r="CZ762" t="s">
        <v>733</v>
      </c>
      <c r="DA762">
        <v>35500075</v>
      </c>
      <c r="DB762" t="s">
        <v>290</v>
      </c>
      <c r="DC762">
        <v>53</v>
      </c>
      <c r="DD762" t="s">
        <v>3876</v>
      </c>
      <c r="DE762" t="s">
        <v>1231</v>
      </c>
      <c r="DF762" t="s">
        <v>1644</v>
      </c>
      <c r="DG762">
        <v>43339</v>
      </c>
      <c r="DH762" t="s">
        <v>3877</v>
      </c>
      <c r="DI762">
        <v>43329</v>
      </c>
      <c r="DJ762" t="s">
        <v>5064</v>
      </c>
      <c r="DK762">
        <v>43239</v>
      </c>
      <c r="DL762" t="s">
        <v>2835</v>
      </c>
      <c r="DM762" t="s">
        <v>278</v>
      </c>
      <c r="DN762" t="s">
        <v>2836</v>
      </c>
      <c r="DO762" t="s">
        <v>2841</v>
      </c>
      <c r="DP762" t="s">
        <v>733</v>
      </c>
      <c r="DQ762">
        <v>35500075</v>
      </c>
      <c r="DR762" t="s">
        <v>290</v>
      </c>
      <c r="DS762">
        <v>53</v>
      </c>
      <c r="DT762" t="s">
        <v>3876</v>
      </c>
      <c r="DU762" t="s">
        <v>1231</v>
      </c>
      <c r="DV762" t="s">
        <v>1644</v>
      </c>
      <c r="DW762">
        <v>43339</v>
      </c>
      <c r="DX762" t="s">
        <v>3877</v>
      </c>
      <c r="DY762">
        <v>43329</v>
      </c>
      <c r="DZ762" t="s">
        <v>5064</v>
      </c>
      <c r="EA762">
        <v>43239</v>
      </c>
      <c r="EB762" t="s">
        <v>2835</v>
      </c>
      <c r="EC762" t="s">
        <v>278</v>
      </c>
      <c r="ED762" t="s">
        <v>2836</v>
      </c>
      <c r="EE762" t="s">
        <v>2841</v>
      </c>
      <c r="EF762" t="s">
        <v>733</v>
      </c>
      <c r="EG762">
        <v>35500075</v>
      </c>
      <c r="EH762" t="s">
        <v>290</v>
      </c>
      <c r="EI762">
        <v>53</v>
      </c>
      <c r="EJ762" t="s">
        <v>3876</v>
      </c>
      <c r="EK762" t="s">
        <v>1231</v>
      </c>
      <c r="EL762" t="s">
        <v>1644</v>
      </c>
      <c r="EM762">
        <v>43339</v>
      </c>
      <c r="EN762" t="s">
        <v>3877</v>
      </c>
      <c r="EO762">
        <v>43329</v>
      </c>
      <c r="EP762" t="s">
        <v>5064</v>
      </c>
      <c r="EQ762">
        <v>43239</v>
      </c>
      <c r="ER762" t="s">
        <v>2835</v>
      </c>
      <c r="ES762" t="s">
        <v>278</v>
      </c>
      <c r="ET762" t="s">
        <v>2836</v>
      </c>
      <c r="EU762" t="s">
        <v>2841</v>
      </c>
      <c r="EV762" t="s">
        <v>733</v>
      </c>
      <c r="EW762">
        <v>35500075</v>
      </c>
      <c r="EX762" t="s">
        <v>290</v>
      </c>
      <c r="EY762">
        <v>53</v>
      </c>
      <c r="EZ762" t="s">
        <v>3876</v>
      </c>
      <c r="FA762" t="s">
        <v>1231</v>
      </c>
      <c r="FB762" t="s">
        <v>1644</v>
      </c>
      <c r="FC762">
        <v>43339</v>
      </c>
      <c r="FD762" t="s">
        <v>3877</v>
      </c>
      <c r="FE762">
        <v>43329</v>
      </c>
      <c r="FF762" t="s">
        <v>5064</v>
      </c>
      <c r="FG762">
        <v>43239</v>
      </c>
      <c r="FH762" t="s">
        <v>2835</v>
      </c>
      <c r="FI762" t="s">
        <v>278</v>
      </c>
      <c r="FJ762" t="s">
        <v>2836</v>
      </c>
      <c r="FK762" t="s">
        <v>2841</v>
      </c>
      <c r="FL762" t="s">
        <v>733</v>
      </c>
      <c r="FM762">
        <v>35500075</v>
      </c>
      <c r="FN762" t="s">
        <v>290</v>
      </c>
      <c r="FO762">
        <v>53</v>
      </c>
      <c r="FP762" t="s">
        <v>3876</v>
      </c>
      <c r="FQ762" t="s">
        <v>1231</v>
      </c>
      <c r="FR762" t="s">
        <v>1644</v>
      </c>
      <c r="FS762">
        <v>43339</v>
      </c>
      <c r="FT762" t="s">
        <v>3877</v>
      </c>
      <c r="FU762">
        <v>43329</v>
      </c>
      <c r="FV762" t="s">
        <v>5064</v>
      </c>
      <c r="FW762">
        <v>43239</v>
      </c>
      <c r="FX762" t="s">
        <v>2835</v>
      </c>
      <c r="FY762" t="s">
        <v>278</v>
      </c>
      <c r="FZ762" t="s">
        <v>2836</v>
      </c>
      <c r="GA762" t="s">
        <v>2841</v>
      </c>
      <c r="GB762" t="s">
        <v>733</v>
      </c>
      <c r="GC762">
        <v>35500075</v>
      </c>
      <c r="GD762" t="s">
        <v>290</v>
      </c>
      <c r="GE762">
        <v>53</v>
      </c>
      <c r="GF762" t="s">
        <v>3876</v>
      </c>
      <c r="GG762" t="s">
        <v>1231</v>
      </c>
      <c r="GH762" t="s">
        <v>1644</v>
      </c>
      <c r="GI762">
        <v>43339</v>
      </c>
      <c r="GJ762" t="s">
        <v>3877</v>
      </c>
      <c r="GK762">
        <v>43329</v>
      </c>
      <c r="GL762" t="s">
        <v>5064</v>
      </c>
      <c r="GM762">
        <v>43239</v>
      </c>
      <c r="GN762" t="s">
        <v>2835</v>
      </c>
      <c r="GO762" t="s">
        <v>278</v>
      </c>
      <c r="GP762" t="s">
        <v>2836</v>
      </c>
      <c r="GQ762" t="s">
        <v>2841</v>
      </c>
      <c r="GR762" t="s">
        <v>733</v>
      </c>
      <c r="GS762">
        <v>35500075</v>
      </c>
      <c r="GT762" t="s">
        <v>290</v>
      </c>
      <c r="GU762">
        <v>53</v>
      </c>
      <c r="GV762" t="s">
        <v>3876</v>
      </c>
      <c r="GW762" t="s">
        <v>1231</v>
      </c>
      <c r="GX762" t="s">
        <v>1644</v>
      </c>
      <c r="GY762">
        <v>43339</v>
      </c>
      <c r="GZ762" t="s">
        <v>3877</v>
      </c>
      <c r="HA762">
        <v>43329</v>
      </c>
      <c r="HB762" t="s">
        <v>5064</v>
      </c>
      <c r="HC762">
        <v>43239</v>
      </c>
      <c r="HD762" t="s">
        <v>2835</v>
      </c>
      <c r="HE762" t="s">
        <v>278</v>
      </c>
      <c r="HF762" t="s">
        <v>2836</v>
      </c>
      <c r="HG762" t="s">
        <v>2841</v>
      </c>
      <c r="HH762" t="s">
        <v>733</v>
      </c>
      <c r="HI762">
        <v>35500075</v>
      </c>
      <c r="HJ762" t="s">
        <v>290</v>
      </c>
      <c r="HK762">
        <v>53</v>
      </c>
      <c r="HL762" t="s">
        <v>3876</v>
      </c>
      <c r="HM762" t="s">
        <v>1231</v>
      </c>
      <c r="HN762" t="s">
        <v>1644</v>
      </c>
      <c r="HO762">
        <v>43339</v>
      </c>
      <c r="HP762" t="s">
        <v>3877</v>
      </c>
      <c r="HQ762">
        <v>43329</v>
      </c>
      <c r="HR762" t="s">
        <v>5064</v>
      </c>
      <c r="HS762">
        <v>43239</v>
      </c>
      <c r="HT762" t="s">
        <v>2835</v>
      </c>
      <c r="HU762" t="s">
        <v>278</v>
      </c>
      <c r="HV762" t="s">
        <v>2836</v>
      </c>
      <c r="HW762" t="s">
        <v>2841</v>
      </c>
      <c r="HX762" t="s">
        <v>733</v>
      </c>
      <c r="HY762">
        <v>35500075</v>
      </c>
      <c r="HZ762" t="s">
        <v>290</v>
      </c>
      <c r="IA762">
        <v>53</v>
      </c>
      <c r="IB762" t="s">
        <v>3876</v>
      </c>
      <c r="IC762" t="s">
        <v>1231</v>
      </c>
      <c r="ID762" t="s">
        <v>1644</v>
      </c>
      <c r="IE762">
        <v>43339</v>
      </c>
      <c r="IF762" t="s">
        <v>3877</v>
      </c>
      <c r="IG762">
        <v>43329</v>
      </c>
      <c r="IH762" t="s">
        <v>5064</v>
      </c>
      <c r="II762">
        <v>43239</v>
      </c>
      <c r="IJ762" t="s">
        <v>2835</v>
      </c>
      <c r="IK762" t="s">
        <v>278</v>
      </c>
      <c r="IL762" t="s">
        <v>2836</v>
      </c>
      <c r="IM762" t="s">
        <v>2841</v>
      </c>
      <c r="IN762" t="s">
        <v>733</v>
      </c>
      <c r="IO762">
        <v>35500075</v>
      </c>
      <c r="IP762" t="s">
        <v>290</v>
      </c>
      <c r="IQ762">
        <v>53</v>
      </c>
      <c r="IR762" t="s">
        <v>3876</v>
      </c>
      <c r="IS762" t="s">
        <v>1231</v>
      </c>
      <c r="IT762" t="s">
        <v>1644</v>
      </c>
      <c r="IU762">
        <v>43339</v>
      </c>
      <c r="IV762" t="s">
        <v>3877</v>
      </c>
    </row>
    <row r="763" spans="1:256" x14ac:dyDescent="0.25">
      <c r="A763" s="289">
        <v>43312</v>
      </c>
      <c r="B763" t="s">
        <v>5064</v>
      </c>
      <c r="C763" s="289">
        <v>43222</v>
      </c>
      <c r="D763" t="s">
        <v>2548</v>
      </c>
      <c r="E763" t="s">
        <v>278</v>
      </c>
      <c r="F763" t="s">
        <v>2549</v>
      </c>
      <c r="G763" t="s">
        <v>357</v>
      </c>
      <c r="H763" t="s">
        <v>733</v>
      </c>
      <c r="I763">
        <v>35500532</v>
      </c>
      <c r="J763" t="s">
        <v>673</v>
      </c>
      <c r="K763">
        <v>142</v>
      </c>
      <c r="L763" t="s">
        <v>3671</v>
      </c>
      <c r="M763" t="s">
        <v>1627</v>
      </c>
      <c r="N763" t="s">
        <v>1638</v>
      </c>
      <c r="O763" s="289">
        <v>43312</v>
      </c>
      <c r="P763" t="s">
        <v>3672</v>
      </c>
      <c r="Q763">
        <v>43312</v>
      </c>
      <c r="R763" t="s">
        <v>5064</v>
      </c>
      <c r="S763">
        <v>43222</v>
      </c>
      <c r="T763" t="s">
        <v>2548</v>
      </c>
      <c r="U763" t="s">
        <v>278</v>
      </c>
      <c r="V763" t="s">
        <v>2549</v>
      </c>
      <c r="W763" t="s">
        <v>357</v>
      </c>
      <c r="X763" t="s">
        <v>733</v>
      </c>
      <c r="Y763">
        <v>35500532</v>
      </c>
      <c r="Z763" t="s">
        <v>673</v>
      </c>
      <c r="AA763">
        <v>142</v>
      </c>
      <c r="AB763" t="s">
        <v>3671</v>
      </c>
      <c r="AC763" t="s">
        <v>1627</v>
      </c>
      <c r="AD763" t="s">
        <v>1638</v>
      </c>
      <c r="AE763">
        <v>43312</v>
      </c>
      <c r="AF763" t="s">
        <v>3672</v>
      </c>
      <c r="AG763">
        <v>43312</v>
      </c>
      <c r="AH763" t="s">
        <v>5064</v>
      </c>
      <c r="AI763">
        <v>43222</v>
      </c>
      <c r="AJ763" t="s">
        <v>2548</v>
      </c>
      <c r="AK763" t="s">
        <v>278</v>
      </c>
      <c r="AL763" t="s">
        <v>2549</v>
      </c>
      <c r="AM763" t="s">
        <v>357</v>
      </c>
      <c r="AN763" t="s">
        <v>733</v>
      </c>
      <c r="AO763">
        <v>35500532</v>
      </c>
      <c r="AP763" t="s">
        <v>673</v>
      </c>
      <c r="AQ763">
        <v>142</v>
      </c>
      <c r="AR763" t="s">
        <v>3671</v>
      </c>
      <c r="AS763" t="s">
        <v>1627</v>
      </c>
      <c r="AT763" t="s">
        <v>1638</v>
      </c>
      <c r="AU763">
        <v>43312</v>
      </c>
      <c r="AV763" t="s">
        <v>3672</v>
      </c>
      <c r="AW763">
        <v>43312</v>
      </c>
      <c r="AX763" t="s">
        <v>5064</v>
      </c>
      <c r="AY763">
        <v>43222</v>
      </c>
      <c r="AZ763" t="s">
        <v>2548</v>
      </c>
      <c r="BA763" t="s">
        <v>278</v>
      </c>
      <c r="BB763" t="s">
        <v>2549</v>
      </c>
      <c r="BC763" t="s">
        <v>357</v>
      </c>
      <c r="BD763" t="s">
        <v>733</v>
      </c>
      <c r="BE763">
        <v>35500532</v>
      </c>
      <c r="BF763" t="s">
        <v>673</v>
      </c>
      <c r="BG763">
        <v>142</v>
      </c>
      <c r="BH763" t="s">
        <v>3671</v>
      </c>
      <c r="BI763" t="s">
        <v>1627</v>
      </c>
      <c r="BJ763" t="s">
        <v>1638</v>
      </c>
      <c r="BK763">
        <v>43312</v>
      </c>
      <c r="BL763" t="s">
        <v>3672</v>
      </c>
      <c r="BM763">
        <v>43312</v>
      </c>
      <c r="BN763" t="s">
        <v>5064</v>
      </c>
      <c r="BO763">
        <v>43222</v>
      </c>
      <c r="BP763" t="s">
        <v>2548</v>
      </c>
      <c r="BQ763" t="s">
        <v>278</v>
      </c>
      <c r="BR763" t="s">
        <v>2549</v>
      </c>
      <c r="BS763" t="s">
        <v>357</v>
      </c>
      <c r="BT763" t="s">
        <v>733</v>
      </c>
      <c r="BU763">
        <v>35500532</v>
      </c>
      <c r="BV763" t="s">
        <v>673</v>
      </c>
      <c r="BW763">
        <v>142</v>
      </c>
      <c r="BX763" t="s">
        <v>3671</v>
      </c>
      <c r="BY763" t="s">
        <v>1627</v>
      </c>
      <c r="BZ763" t="s">
        <v>1638</v>
      </c>
      <c r="CA763">
        <v>43312</v>
      </c>
      <c r="CB763" t="s">
        <v>3672</v>
      </c>
      <c r="CC763">
        <v>43312</v>
      </c>
      <c r="CD763" t="s">
        <v>5064</v>
      </c>
      <c r="CE763">
        <v>43222</v>
      </c>
      <c r="CF763" t="s">
        <v>2548</v>
      </c>
      <c r="CG763" t="s">
        <v>278</v>
      </c>
      <c r="CH763" t="s">
        <v>2549</v>
      </c>
      <c r="CI763" t="s">
        <v>357</v>
      </c>
      <c r="CJ763" t="s">
        <v>733</v>
      </c>
      <c r="CK763">
        <v>35500532</v>
      </c>
      <c r="CL763" t="s">
        <v>673</v>
      </c>
      <c r="CM763">
        <v>142</v>
      </c>
      <c r="CN763" t="s">
        <v>3671</v>
      </c>
      <c r="CO763" t="s">
        <v>1627</v>
      </c>
      <c r="CP763" t="s">
        <v>1638</v>
      </c>
      <c r="CQ763">
        <v>43312</v>
      </c>
      <c r="CR763" t="s">
        <v>3672</v>
      </c>
      <c r="CS763">
        <v>43312</v>
      </c>
      <c r="CT763" t="s">
        <v>5064</v>
      </c>
      <c r="CU763">
        <v>43222</v>
      </c>
      <c r="CV763" t="s">
        <v>2548</v>
      </c>
      <c r="CW763" t="s">
        <v>278</v>
      </c>
      <c r="CX763" t="s">
        <v>2549</v>
      </c>
      <c r="CY763" t="s">
        <v>357</v>
      </c>
      <c r="CZ763" t="s">
        <v>733</v>
      </c>
      <c r="DA763">
        <v>35500532</v>
      </c>
      <c r="DB763" t="s">
        <v>673</v>
      </c>
      <c r="DC763">
        <v>142</v>
      </c>
      <c r="DD763" t="s">
        <v>3671</v>
      </c>
      <c r="DE763" t="s">
        <v>1627</v>
      </c>
      <c r="DF763" t="s">
        <v>1638</v>
      </c>
      <c r="DG763">
        <v>43312</v>
      </c>
      <c r="DH763" t="s">
        <v>3672</v>
      </c>
      <c r="DI763">
        <v>43312</v>
      </c>
      <c r="DJ763" t="s">
        <v>5064</v>
      </c>
      <c r="DK763">
        <v>43222</v>
      </c>
      <c r="DL763" t="s">
        <v>2548</v>
      </c>
      <c r="DM763" t="s">
        <v>278</v>
      </c>
      <c r="DN763" t="s">
        <v>2549</v>
      </c>
      <c r="DO763" t="s">
        <v>357</v>
      </c>
      <c r="DP763" t="s">
        <v>733</v>
      </c>
      <c r="DQ763">
        <v>35500532</v>
      </c>
      <c r="DR763" t="s">
        <v>673</v>
      </c>
      <c r="DS763">
        <v>142</v>
      </c>
      <c r="DT763" t="s">
        <v>3671</v>
      </c>
      <c r="DU763" t="s">
        <v>1627</v>
      </c>
      <c r="DV763" t="s">
        <v>1638</v>
      </c>
      <c r="DW763">
        <v>43312</v>
      </c>
      <c r="DX763" t="s">
        <v>3672</v>
      </c>
      <c r="DY763">
        <v>43312</v>
      </c>
      <c r="DZ763" t="s">
        <v>5064</v>
      </c>
      <c r="EA763">
        <v>43222</v>
      </c>
      <c r="EB763" t="s">
        <v>2548</v>
      </c>
      <c r="EC763" t="s">
        <v>278</v>
      </c>
      <c r="ED763" t="s">
        <v>2549</v>
      </c>
      <c r="EE763" t="s">
        <v>357</v>
      </c>
      <c r="EF763" t="s">
        <v>733</v>
      </c>
      <c r="EG763">
        <v>35500532</v>
      </c>
      <c r="EH763" t="s">
        <v>673</v>
      </c>
      <c r="EI763">
        <v>142</v>
      </c>
      <c r="EJ763" t="s">
        <v>3671</v>
      </c>
      <c r="EK763" t="s">
        <v>1627</v>
      </c>
      <c r="EL763" t="s">
        <v>1638</v>
      </c>
      <c r="EM763">
        <v>43312</v>
      </c>
      <c r="EN763" t="s">
        <v>3672</v>
      </c>
      <c r="EO763">
        <v>43312</v>
      </c>
      <c r="EP763" t="s">
        <v>5064</v>
      </c>
      <c r="EQ763">
        <v>43222</v>
      </c>
      <c r="ER763" t="s">
        <v>2548</v>
      </c>
      <c r="ES763" t="s">
        <v>278</v>
      </c>
      <c r="ET763" t="s">
        <v>2549</v>
      </c>
      <c r="EU763" t="s">
        <v>357</v>
      </c>
      <c r="EV763" t="s">
        <v>733</v>
      </c>
      <c r="EW763">
        <v>35500532</v>
      </c>
      <c r="EX763" t="s">
        <v>673</v>
      </c>
      <c r="EY763">
        <v>142</v>
      </c>
      <c r="EZ763" t="s">
        <v>3671</v>
      </c>
      <c r="FA763" t="s">
        <v>1627</v>
      </c>
      <c r="FB763" t="s">
        <v>1638</v>
      </c>
      <c r="FC763">
        <v>43312</v>
      </c>
      <c r="FD763" t="s">
        <v>3672</v>
      </c>
      <c r="FE763">
        <v>43312</v>
      </c>
      <c r="FF763" t="s">
        <v>5064</v>
      </c>
      <c r="FG763">
        <v>43222</v>
      </c>
      <c r="FH763" t="s">
        <v>2548</v>
      </c>
      <c r="FI763" t="s">
        <v>278</v>
      </c>
      <c r="FJ763" t="s">
        <v>2549</v>
      </c>
      <c r="FK763" t="s">
        <v>357</v>
      </c>
      <c r="FL763" t="s">
        <v>733</v>
      </c>
      <c r="FM763">
        <v>35500532</v>
      </c>
      <c r="FN763" t="s">
        <v>673</v>
      </c>
      <c r="FO763">
        <v>142</v>
      </c>
      <c r="FP763" t="s">
        <v>3671</v>
      </c>
      <c r="FQ763" t="s">
        <v>1627</v>
      </c>
      <c r="FR763" t="s">
        <v>1638</v>
      </c>
      <c r="FS763">
        <v>43312</v>
      </c>
      <c r="FT763" t="s">
        <v>3672</v>
      </c>
      <c r="FU763">
        <v>43312</v>
      </c>
      <c r="FV763" t="s">
        <v>5064</v>
      </c>
      <c r="FW763">
        <v>43222</v>
      </c>
      <c r="FX763" t="s">
        <v>2548</v>
      </c>
      <c r="FY763" t="s">
        <v>278</v>
      </c>
      <c r="FZ763" t="s">
        <v>2549</v>
      </c>
      <c r="GA763" t="s">
        <v>357</v>
      </c>
      <c r="GB763" t="s">
        <v>733</v>
      </c>
      <c r="GC763">
        <v>35500532</v>
      </c>
      <c r="GD763" t="s">
        <v>673</v>
      </c>
      <c r="GE763">
        <v>142</v>
      </c>
      <c r="GF763" t="s">
        <v>3671</v>
      </c>
      <c r="GG763" t="s">
        <v>1627</v>
      </c>
      <c r="GH763" t="s">
        <v>1638</v>
      </c>
      <c r="GI763">
        <v>43312</v>
      </c>
      <c r="GJ763" t="s">
        <v>3672</v>
      </c>
      <c r="GK763">
        <v>43312</v>
      </c>
      <c r="GL763" t="s">
        <v>5064</v>
      </c>
      <c r="GM763">
        <v>43222</v>
      </c>
      <c r="GN763" t="s">
        <v>2548</v>
      </c>
      <c r="GO763" t="s">
        <v>278</v>
      </c>
      <c r="GP763" t="s">
        <v>2549</v>
      </c>
      <c r="GQ763" t="s">
        <v>357</v>
      </c>
      <c r="GR763" t="s">
        <v>733</v>
      </c>
      <c r="GS763">
        <v>35500532</v>
      </c>
      <c r="GT763" t="s">
        <v>673</v>
      </c>
      <c r="GU763">
        <v>142</v>
      </c>
      <c r="GV763" t="s">
        <v>3671</v>
      </c>
      <c r="GW763" t="s">
        <v>1627</v>
      </c>
      <c r="GX763" t="s">
        <v>1638</v>
      </c>
      <c r="GY763">
        <v>43312</v>
      </c>
      <c r="GZ763" t="s">
        <v>3672</v>
      </c>
      <c r="HA763">
        <v>43312</v>
      </c>
      <c r="HB763" t="s">
        <v>5064</v>
      </c>
      <c r="HC763">
        <v>43222</v>
      </c>
      <c r="HD763" t="s">
        <v>2548</v>
      </c>
      <c r="HE763" t="s">
        <v>278</v>
      </c>
      <c r="HF763" t="s">
        <v>2549</v>
      </c>
      <c r="HG763" t="s">
        <v>357</v>
      </c>
      <c r="HH763" t="s">
        <v>733</v>
      </c>
      <c r="HI763">
        <v>35500532</v>
      </c>
      <c r="HJ763" t="s">
        <v>673</v>
      </c>
      <c r="HK763">
        <v>142</v>
      </c>
      <c r="HL763" t="s">
        <v>3671</v>
      </c>
      <c r="HM763" t="s">
        <v>1627</v>
      </c>
      <c r="HN763" t="s">
        <v>1638</v>
      </c>
      <c r="HO763">
        <v>43312</v>
      </c>
      <c r="HP763" t="s">
        <v>3672</v>
      </c>
      <c r="HQ763">
        <v>43312</v>
      </c>
      <c r="HR763" t="s">
        <v>5064</v>
      </c>
      <c r="HS763">
        <v>43222</v>
      </c>
      <c r="HT763" t="s">
        <v>2548</v>
      </c>
      <c r="HU763" t="s">
        <v>278</v>
      </c>
      <c r="HV763" t="s">
        <v>2549</v>
      </c>
      <c r="HW763" t="s">
        <v>357</v>
      </c>
      <c r="HX763" t="s">
        <v>733</v>
      </c>
      <c r="HY763">
        <v>35500532</v>
      </c>
      <c r="HZ763" t="s">
        <v>673</v>
      </c>
      <c r="IA763">
        <v>142</v>
      </c>
      <c r="IB763" t="s">
        <v>3671</v>
      </c>
      <c r="IC763" t="s">
        <v>1627</v>
      </c>
      <c r="ID763" t="s">
        <v>1638</v>
      </c>
      <c r="IE763">
        <v>43312</v>
      </c>
      <c r="IF763" t="s">
        <v>3672</v>
      </c>
      <c r="IG763">
        <v>43312</v>
      </c>
      <c r="IH763" t="s">
        <v>5064</v>
      </c>
      <c r="II763">
        <v>43222</v>
      </c>
      <c r="IJ763" t="s">
        <v>2548</v>
      </c>
      <c r="IK763" t="s">
        <v>278</v>
      </c>
      <c r="IL763" t="s">
        <v>2549</v>
      </c>
      <c r="IM763" t="s">
        <v>357</v>
      </c>
      <c r="IN763" t="s">
        <v>733</v>
      </c>
      <c r="IO763">
        <v>35500532</v>
      </c>
      <c r="IP763" t="s">
        <v>673</v>
      </c>
      <c r="IQ763">
        <v>142</v>
      </c>
      <c r="IR763" t="s">
        <v>3671</v>
      </c>
      <c r="IS763" t="s">
        <v>1627</v>
      </c>
      <c r="IT763" t="s">
        <v>1638</v>
      </c>
      <c r="IU763">
        <v>43312</v>
      </c>
      <c r="IV763" t="s">
        <v>3672</v>
      </c>
    </row>
    <row r="764" spans="1:256" x14ac:dyDescent="0.25">
      <c r="A764" s="289">
        <v>43335</v>
      </c>
      <c r="B764" t="s">
        <v>5064</v>
      </c>
      <c r="C764" s="289">
        <v>43245</v>
      </c>
      <c r="D764" t="s">
        <v>3003</v>
      </c>
      <c r="E764" t="s">
        <v>278</v>
      </c>
      <c r="F764" t="s">
        <v>3004</v>
      </c>
      <c r="G764" t="s">
        <v>357</v>
      </c>
      <c r="H764" t="s">
        <v>733</v>
      </c>
      <c r="I764">
        <v>35500496</v>
      </c>
      <c r="J764" t="s">
        <v>3009</v>
      </c>
      <c r="K764">
        <v>142</v>
      </c>
      <c r="L764" t="s">
        <v>3910</v>
      </c>
      <c r="M764" t="s">
        <v>1231</v>
      </c>
      <c r="N764" t="s">
        <v>1232</v>
      </c>
      <c r="O764" s="289">
        <v>43341</v>
      </c>
      <c r="P764" t="s">
        <v>3911</v>
      </c>
      <c r="Q764">
        <v>43335</v>
      </c>
      <c r="R764" t="s">
        <v>5064</v>
      </c>
      <c r="S764">
        <v>43245</v>
      </c>
      <c r="T764" t="s">
        <v>3003</v>
      </c>
      <c r="U764" t="s">
        <v>278</v>
      </c>
      <c r="V764" t="s">
        <v>3004</v>
      </c>
      <c r="W764" t="s">
        <v>357</v>
      </c>
      <c r="X764" t="s">
        <v>733</v>
      </c>
      <c r="Y764">
        <v>35500496</v>
      </c>
      <c r="Z764" t="s">
        <v>3009</v>
      </c>
      <c r="AA764">
        <v>142</v>
      </c>
      <c r="AB764" t="s">
        <v>3910</v>
      </c>
      <c r="AC764" t="s">
        <v>1231</v>
      </c>
      <c r="AD764" t="s">
        <v>1232</v>
      </c>
      <c r="AE764">
        <v>43341</v>
      </c>
      <c r="AF764" t="s">
        <v>3911</v>
      </c>
      <c r="AG764">
        <v>43335</v>
      </c>
      <c r="AH764" t="s">
        <v>5064</v>
      </c>
      <c r="AI764">
        <v>43245</v>
      </c>
      <c r="AJ764" t="s">
        <v>3003</v>
      </c>
      <c r="AK764" t="s">
        <v>278</v>
      </c>
      <c r="AL764" t="s">
        <v>3004</v>
      </c>
      <c r="AM764" t="s">
        <v>357</v>
      </c>
      <c r="AN764" t="s">
        <v>733</v>
      </c>
      <c r="AO764">
        <v>35500496</v>
      </c>
      <c r="AP764" t="s">
        <v>3009</v>
      </c>
      <c r="AQ764">
        <v>142</v>
      </c>
      <c r="AR764" t="s">
        <v>3910</v>
      </c>
      <c r="AS764" t="s">
        <v>1231</v>
      </c>
      <c r="AT764" t="s">
        <v>1232</v>
      </c>
      <c r="AU764">
        <v>43341</v>
      </c>
      <c r="AV764" t="s">
        <v>3911</v>
      </c>
      <c r="AW764">
        <v>43335</v>
      </c>
      <c r="AX764" t="s">
        <v>5064</v>
      </c>
      <c r="AY764">
        <v>43245</v>
      </c>
      <c r="AZ764" t="s">
        <v>3003</v>
      </c>
      <c r="BA764" t="s">
        <v>278</v>
      </c>
      <c r="BB764" t="s">
        <v>3004</v>
      </c>
      <c r="BC764" t="s">
        <v>357</v>
      </c>
      <c r="BD764" t="s">
        <v>733</v>
      </c>
      <c r="BE764">
        <v>35500496</v>
      </c>
      <c r="BF764" t="s">
        <v>3009</v>
      </c>
      <c r="BG764">
        <v>142</v>
      </c>
      <c r="BH764" t="s">
        <v>3910</v>
      </c>
      <c r="BI764" t="s">
        <v>1231</v>
      </c>
      <c r="BJ764" t="s">
        <v>1232</v>
      </c>
      <c r="BK764">
        <v>43341</v>
      </c>
      <c r="BL764" t="s">
        <v>3911</v>
      </c>
      <c r="BM764">
        <v>43335</v>
      </c>
      <c r="BN764" t="s">
        <v>5064</v>
      </c>
      <c r="BO764">
        <v>43245</v>
      </c>
      <c r="BP764" t="s">
        <v>3003</v>
      </c>
      <c r="BQ764" t="s">
        <v>278</v>
      </c>
      <c r="BR764" t="s">
        <v>3004</v>
      </c>
      <c r="BS764" t="s">
        <v>357</v>
      </c>
      <c r="BT764" t="s">
        <v>733</v>
      </c>
      <c r="BU764">
        <v>35500496</v>
      </c>
      <c r="BV764" t="s">
        <v>3009</v>
      </c>
      <c r="BW764">
        <v>142</v>
      </c>
      <c r="BX764" t="s">
        <v>3910</v>
      </c>
      <c r="BY764" t="s">
        <v>1231</v>
      </c>
      <c r="BZ764" t="s">
        <v>1232</v>
      </c>
      <c r="CA764">
        <v>43341</v>
      </c>
      <c r="CB764" t="s">
        <v>3911</v>
      </c>
      <c r="CC764">
        <v>43335</v>
      </c>
      <c r="CD764" t="s">
        <v>5064</v>
      </c>
      <c r="CE764">
        <v>43245</v>
      </c>
      <c r="CF764" t="s">
        <v>3003</v>
      </c>
      <c r="CG764" t="s">
        <v>278</v>
      </c>
      <c r="CH764" t="s">
        <v>3004</v>
      </c>
      <c r="CI764" t="s">
        <v>357</v>
      </c>
      <c r="CJ764" t="s">
        <v>733</v>
      </c>
      <c r="CK764">
        <v>35500496</v>
      </c>
      <c r="CL764" t="s">
        <v>3009</v>
      </c>
      <c r="CM764">
        <v>142</v>
      </c>
      <c r="CN764" t="s">
        <v>3910</v>
      </c>
      <c r="CO764" t="s">
        <v>1231</v>
      </c>
      <c r="CP764" t="s">
        <v>1232</v>
      </c>
      <c r="CQ764">
        <v>43341</v>
      </c>
      <c r="CR764" t="s">
        <v>3911</v>
      </c>
      <c r="CS764">
        <v>43335</v>
      </c>
      <c r="CT764" t="s">
        <v>5064</v>
      </c>
      <c r="CU764">
        <v>43245</v>
      </c>
      <c r="CV764" t="s">
        <v>3003</v>
      </c>
      <c r="CW764" t="s">
        <v>278</v>
      </c>
      <c r="CX764" t="s">
        <v>3004</v>
      </c>
      <c r="CY764" t="s">
        <v>357</v>
      </c>
      <c r="CZ764" t="s">
        <v>733</v>
      </c>
      <c r="DA764">
        <v>35500496</v>
      </c>
      <c r="DB764" t="s">
        <v>3009</v>
      </c>
      <c r="DC764">
        <v>142</v>
      </c>
      <c r="DD764" t="s">
        <v>3910</v>
      </c>
      <c r="DE764" t="s">
        <v>1231</v>
      </c>
      <c r="DF764" t="s">
        <v>1232</v>
      </c>
      <c r="DG764">
        <v>43341</v>
      </c>
      <c r="DH764" t="s">
        <v>3911</v>
      </c>
      <c r="DI764">
        <v>43335</v>
      </c>
      <c r="DJ764" t="s">
        <v>5064</v>
      </c>
      <c r="DK764">
        <v>43245</v>
      </c>
      <c r="DL764" t="s">
        <v>3003</v>
      </c>
      <c r="DM764" t="s">
        <v>278</v>
      </c>
      <c r="DN764" t="s">
        <v>3004</v>
      </c>
      <c r="DO764" t="s">
        <v>357</v>
      </c>
      <c r="DP764" t="s">
        <v>733</v>
      </c>
      <c r="DQ764">
        <v>35500496</v>
      </c>
      <c r="DR764" t="s">
        <v>3009</v>
      </c>
      <c r="DS764">
        <v>142</v>
      </c>
      <c r="DT764" t="s">
        <v>3910</v>
      </c>
      <c r="DU764" t="s">
        <v>1231</v>
      </c>
      <c r="DV764" t="s">
        <v>1232</v>
      </c>
      <c r="DW764">
        <v>43341</v>
      </c>
      <c r="DX764" t="s">
        <v>3911</v>
      </c>
      <c r="DY764">
        <v>43335</v>
      </c>
      <c r="DZ764" t="s">
        <v>5064</v>
      </c>
      <c r="EA764">
        <v>43245</v>
      </c>
      <c r="EB764" t="s">
        <v>3003</v>
      </c>
      <c r="EC764" t="s">
        <v>278</v>
      </c>
      <c r="ED764" t="s">
        <v>3004</v>
      </c>
      <c r="EE764" t="s">
        <v>357</v>
      </c>
      <c r="EF764" t="s">
        <v>733</v>
      </c>
      <c r="EG764">
        <v>35500496</v>
      </c>
      <c r="EH764" t="s">
        <v>3009</v>
      </c>
      <c r="EI764">
        <v>142</v>
      </c>
      <c r="EJ764" t="s">
        <v>3910</v>
      </c>
      <c r="EK764" t="s">
        <v>1231</v>
      </c>
      <c r="EL764" t="s">
        <v>1232</v>
      </c>
      <c r="EM764">
        <v>43341</v>
      </c>
      <c r="EN764" t="s">
        <v>3911</v>
      </c>
      <c r="EO764">
        <v>43335</v>
      </c>
      <c r="EP764" t="s">
        <v>5064</v>
      </c>
      <c r="EQ764">
        <v>43245</v>
      </c>
      <c r="ER764" t="s">
        <v>3003</v>
      </c>
      <c r="ES764" t="s">
        <v>278</v>
      </c>
      <c r="ET764" t="s">
        <v>3004</v>
      </c>
      <c r="EU764" t="s">
        <v>357</v>
      </c>
      <c r="EV764" t="s">
        <v>733</v>
      </c>
      <c r="EW764">
        <v>35500496</v>
      </c>
      <c r="EX764" t="s">
        <v>3009</v>
      </c>
      <c r="EY764">
        <v>142</v>
      </c>
      <c r="EZ764" t="s">
        <v>3910</v>
      </c>
      <c r="FA764" t="s">
        <v>1231</v>
      </c>
      <c r="FB764" t="s">
        <v>1232</v>
      </c>
      <c r="FC764">
        <v>43341</v>
      </c>
      <c r="FD764" t="s">
        <v>3911</v>
      </c>
      <c r="FE764">
        <v>43335</v>
      </c>
      <c r="FF764" t="s">
        <v>5064</v>
      </c>
      <c r="FG764">
        <v>43245</v>
      </c>
      <c r="FH764" t="s">
        <v>3003</v>
      </c>
      <c r="FI764" t="s">
        <v>278</v>
      </c>
      <c r="FJ764" t="s">
        <v>3004</v>
      </c>
      <c r="FK764" t="s">
        <v>357</v>
      </c>
      <c r="FL764" t="s">
        <v>733</v>
      </c>
      <c r="FM764">
        <v>35500496</v>
      </c>
      <c r="FN764" t="s">
        <v>3009</v>
      </c>
      <c r="FO764">
        <v>142</v>
      </c>
      <c r="FP764" t="s">
        <v>3910</v>
      </c>
      <c r="FQ764" t="s">
        <v>1231</v>
      </c>
      <c r="FR764" t="s">
        <v>1232</v>
      </c>
      <c r="FS764">
        <v>43341</v>
      </c>
      <c r="FT764" t="s">
        <v>3911</v>
      </c>
      <c r="FU764">
        <v>43335</v>
      </c>
      <c r="FV764" t="s">
        <v>5064</v>
      </c>
      <c r="FW764">
        <v>43245</v>
      </c>
      <c r="FX764" t="s">
        <v>3003</v>
      </c>
      <c r="FY764" t="s">
        <v>278</v>
      </c>
      <c r="FZ764" t="s">
        <v>3004</v>
      </c>
      <c r="GA764" t="s">
        <v>357</v>
      </c>
      <c r="GB764" t="s">
        <v>733</v>
      </c>
      <c r="GC764">
        <v>35500496</v>
      </c>
      <c r="GD764" t="s">
        <v>3009</v>
      </c>
      <c r="GE764">
        <v>142</v>
      </c>
      <c r="GF764" t="s">
        <v>3910</v>
      </c>
      <c r="GG764" t="s">
        <v>1231</v>
      </c>
      <c r="GH764" t="s">
        <v>1232</v>
      </c>
      <c r="GI764">
        <v>43341</v>
      </c>
      <c r="GJ764" t="s">
        <v>3911</v>
      </c>
      <c r="GK764">
        <v>43335</v>
      </c>
      <c r="GL764" t="s">
        <v>5064</v>
      </c>
      <c r="GM764">
        <v>43245</v>
      </c>
      <c r="GN764" t="s">
        <v>3003</v>
      </c>
      <c r="GO764" t="s">
        <v>278</v>
      </c>
      <c r="GP764" t="s">
        <v>3004</v>
      </c>
      <c r="GQ764" t="s">
        <v>357</v>
      </c>
      <c r="GR764" t="s">
        <v>733</v>
      </c>
      <c r="GS764">
        <v>35500496</v>
      </c>
      <c r="GT764" t="s">
        <v>3009</v>
      </c>
      <c r="GU764">
        <v>142</v>
      </c>
      <c r="GV764" t="s">
        <v>3910</v>
      </c>
      <c r="GW764" t="s">
        <v>1231</v>
      </c>
      <c r="GX764" t="s">
        <v>1232</v>
      </c>
      <c r="GY764">
        <v>43341</v>
      </c>
      <c r="GZ764" t="s">
        <v>3911</v>
      </c>
      <c r="HA764">
        <v>43335</v>
      </c>
      <c r="HB764" t="s">
        <v>5064</v>
      </c>
      <c r="HC764">
        <v>43245</v>
      </c>
      <c r="HD764" t="s">
        <v>3003</v>
      </c>
      <c r="HE764" t="s">
        <v>278</v>
      </c>
      <c r="HF764" t="s">
        <v>3004</v>
      </c>
      <c r="HG764" t="s">
        <v>357</v>
      </c>
      <c r="HH764" t="s">
        <v>733</v>
      </c>
      <c r="HI764">
        <v>35500496</v>
      </c>
      <c r="HJ764" t="s">
        <v>3009</v>
      </c>
      <c r="HK764">
        <v>142</v>
      </c>
      <c r="HL764" t="s">
        <v>3910</v>
      </c>
      <c r="HM764" t="s">
        <v>1231</v>
      </c>
      <c r="HN764" t="s">
        <v>1232</v>
      </c>
      <c r="HO764">
        <v>43341</v>
      </c>
      <c r="HP764" t="s">
        <v>3911</v>
      </c>
      <c r="HQ764">
        <v>43335</v>
      </c>
      <c r="HR764" t="s">
        <v>5064</v>
      </c>
      <c r="HS764">
        <v>43245</v>
      </c>
      <c r="HT764" t="s">
        <v>3003</v>
      </c>
      <c r="HU764" t="s">
        <v>278</v>
      </c>
      <c r="HV764" t="s">
        <v>3004</v>
      </c>
      <c r="HW764" t="s">
        <v>357</v>
      </c>
      <c r="HX764" t="s">
        <v>733</v>
      </c>
      <c r="HY764">
        <v>35500496</v>
      </c>
      <c r="HZ764" t="s">
        <v>3009</v>
      </c>
      <c r="IA764">
        <v>142</v>
      </c>
      <c r="IB764" t="s">
        <v>3910</v>
      </c>
      <c r="IC764" t="s">
        <v>1231</v>
      </c>
      <c r="ID764" t="s">
        <v>1232</v>
      </c>
      <c r="IE764">
        <v>43341</v>
      </c>
      <c r="IF764" t="s">
        <v>3911</v>
      </c>
      <c r="IG764">
        <v>43335</v>
      </c>
      <c r="IH764" t="s">
        <v>5064</v>
      </c>
      <c r="II764">
        <v>43245</v>
      </c>
      <c r="IJ764" t="s">
        <v>3003</v>
      </c>
      <c r="IK764" t="s">
        <v>278</v>
      </c>
      <c r="IL764" t="s">
        <v>3004</v>
      </c>
      <c r="IM764" t="s">
        <v>357</v>
      </c>
      <c r="IN764" t="s">
        <v>733</v>
      </c>
      <c r="IO764">
        <v>35500496</v>
      </c>
      <c r="IP764" t="s">
        <v>3009</v>
      </c>
      <c r="IQ764">
        <v>142</v>
      </c>
      <c r="IR764" t="s">
        <v>3910</v>
      </c>
      <c r="IS764" t="s">
        <v>1231</v>
      </c>
      <c r="IT764" t="s">
        <v>1232</v>
      </c>
      <c r="IU764">
        <v>43341</v>
      </c>
      <c r="IV764" t="s">
        <v>3911</v>
      </c>
    </row>
    <row r="765" spans="1:256" x14ac:dyDescent="0.25">
      <c r="A765" s="289">
        <v>43326</v>
      </c>
      <c r="B765" t="s">
        <v>5064</v>
      </c>
      <c r="C765" s="289">
        <v>43236</v>
      </c>
      <c r="D765" t="s">
        <v>2763</v>
      </c>
      <c r="E765" t="s">
        <v>314</v>
      </c>
      <c r="F765" t="s">
        <v>2762</v>
      </c>
      <c r="G765" t="s">
        <v>2761</v>
      </c>
      <c r="H765" t="s">
        <v>733</v>
      </c>
      <c r="I765">
        <v>35502237</v>
      </c>
      <c r="J765" t="s">
        <v>290</v>
      </c>
      <c r="K765">
        <v>142</v>
      </c>
      <c r="L765" t="s">
        <v>3886</v>
      </c>
      <c r="M765" t="s">
        <v>3887</v>
      </c>
      <c r="N765" t="s">
        <v>1232</v>
      </c>
      <c r="O765" s="289">
        <v>43341</v>
      </c>
      <c r="P765" t="s">
        <v>3888</v>
      </c>
      <c r="Q765">
        <v>43326</v>
      </c>
      <c r="R765" t="s">
        <v>5064</v>
      </c>
      <c r="S765">
        <v>43236</v>
      </c>
      <c r="T765" t="s">
        <v>2763</v>
      </c>
      <c r="U765" t="s">
        <v>314</v>
      </c>
      <c r="V765" t="s">
        <v>2762</v>
      </c>
      <c r="W765" t="s">
        <v>2761</v>
      </c>
      <c r="X765" t="s">
        <v>733</v>
      </c>
      <c r="Y765">
        <v>35502237</v>
      </c>
      <c r="Z765" t="s">
        <v>290</v>
      </c>
      <c r="AA765">
        <v>142</v>
      </c>
      <c r="AB765" t="s">
        <v>3886</v>
      </c>
      <c r="AC765" t="s">
        <v>3887</v>
      </c>
      <c r="AD765" t="s">
        <v>1232</v>
      </c>
      <c r="AE765">
        <v>43341</v>
      </c>
      <c r="AF765" t="s">
        <v>3888</v>
      </c>
      <c r="AG765">
        <v>43326</v>
      </c>
      <c r="AH765" t="s">
        <v>5064</v>
      </c>
      <c r="AI765">
        <v>43236</v>
      </c>
      <c r="AJ765" t="s">
        <v>2763</v>
      </c>
      <c r="AK765" t="s">
        <v>314</v>
      </c>
      <c r="AL765" t="s">
        <v>2762</v>
      </c>
      <c r="AM765" t="s">
        <v>2761</v>
      </c>
      <c r="AN765" t="s">
        <v>733</v>
      </c>
      <c r="AO765">
        <v>35502237</v>
      </c>
      <c r="AP765" t="s">
        <v>290</v>
      </c>
      <c r="AQ765">
        <v>142</v>
      </c>
      <c r="AR765" t="s">
        <v>3886</v>
      </c>
      <c r="AS765" t="s">
        <v>3887</v>
      </c>
      <c r="AT765" t="s">
        <v>1232</v>
      </c>
      <c r="AU765">
        <v>43341</v>
      </c>
      <c r="AV765" t="s">
        <v>3888</v>
      </c>
      <c r="AW765">
        <v>43326</v>
      </c>
      <c r="AX765" t="s">
        <v>5064</v>
      </c>
      <c r="AY765">
        <v>43236</v>
      </c>
      <c r="AZ765" t="s">
        <v>2763</v>
      </c>
      <c r="BA765" t="s">
        <v>314</v>
      </c>
      <c r="BB765" t="s">
        <v>2762</v>
      </c>
      <c r="BC765" t="s">
        <v>2761</v>
      </c>
      <c r="BD765" t="s">
        <v>733</v>
      </c>
      <c r="BE765">
        <v>35502237</v>
      </c>
      <c r="BF765" t="s">
        <v>290</v>
      </c>
      <c r="BG765">
        <v>142</v>
      </c>
      <c r="BH765" t="s">
        <v>3886</v>
      </c>
      <c r="BI765" t="s">
        <v>3887</v>
      </c>
      <c r="BJ765" t="s">
        <v>1232</v>
      </c>
      <c r="BK765">
        <v>43341</v>
      </c>
      <c r="BL765" t="s">
        <v>3888</v>
      </c>
      <c r="BM765">
        <v>43326</v>
      </c>
      <c r="BN765" t="s">
        <v>5064</v>
      </c>
      <c r="BO765">
        <v>43236</v>
      </c>
      <c r="BP765" t="s">
        <v>2763</v>
      </c>
      <c r="BQ765" t="s">
        <v>314</v>
      </c>
      <c r="BR765" t="s">
        <v>2762</v>
      </c>
      <c r="BS765" t="s">
        <v>2761</v>
      </c>
      <c r="BT765" t="s">
        <v>733</v>
      </c>
      <c r="BU765">
        <v>35502237</v>
      </c>
      <c r="BV765" t="s">
        <v>290</v>
      </c>
      <c r="BW765">
        <v>142</v>
      </c>
      <c r="BX765" t="s">
        <v>3886</v>
      </c>
      <c r="BY765" t="s">
        <v>3887</v>
      </c>
      <c r="BZ765" t="s">
        <v>1232</v>
      </c>
      <c r="CA765">
        <v>43341</v>
      </c>
      <c r="CB765" t="s">
        <v>3888</v>
      </c>
      <c r="CC765">
        <v>43326</v>
      </c>
      <c r="CD765" t="s">
        <v>5064</v>
      </c>
      <c r="CE765">
        <v>43236</v>
      </c>
      <c r="CF765" t="s">
        <v>2763</v>
      </c>
      <c r="CG765" t="s">
        <v>314</v>
      </c>
      <c r="CH765" t="s">
        <v>2762</v>
      </c>
      <c r="CI765" t="s">
        <v>2761</v>
      </c>
      <c r="CJ765" t="s">
        <v>733</v>
      </c>
      <c r="CK765">
        <v>35502237</v>
      </c>
      <c r="CL765" t="s">
        <v>290</v>
      </c>
      <c r="CM765">
        <v>142</v>
      </c>
      <c r="CN765" t="s">
        <v>3886</v>
      </c>
      <c r="CO765" t="s">
        <v>3887</v>
      </c>
      <c r="CP765" t="s">
        <v>1232</v>
      </c>
      <c r="CQ765">
        <v>43341</v>
      </c>
      <c r="CR765" t="s">
        <v>3888</v>
      </c>
      <c r="CS765">
        <v>43326</v>
      </c>
      <c r="CT765" t="s">
        <v>5064</v>
      </c>
      <c r="CU765">
        <v>43236</v>
      </c>
      <c r="CV765" t="s">
        <v>2763</v>
      </c>
      <c r="CW765" t="s">
        <v>314</v>
      </c>
      <c r="CX765" t="s">
        <v>2762</v>
      </c>
      <c r="CY765" t="s">
        <v>2761</v>
      </c>
      <c r="CZ765" t="s">
        <v>733</v>
      </c>
      <c r="DA765">
        <v>35502237</v>
      </c>
      <c r="DB765" t="s">
        <v>290</v>
      </c>
      <c r="DC765">
        <v>142</v>
      </c>
      <c r="DD765" t="s">
        <v>3886</v>
      </c>
      <c r="DE765" t="s">
        <v>3887</v>
      </c>
      <c r="DF765" t="s">
        <v>1232</v>
      </c>
      <c r="DG765">
        <v>43341</v>
      </c>
      <c r="DH765" t="s">
        <v>3888</v>
      </c>
      <c r="DI765">
        <v>43326</v>
      </c>
      <c r="DJ765" t="s">
        <v>5064</v>
      </c>
      <c r="DK765">
        <v>43236</v>
      </c>
      <c r="DL765" t="s">
        <v>2763</v>
      </c>
      <c r="DM765" t="s">
        <v>314</v>
      </c>
      <c r="DN765" t="s">
        <v>2762</v>
      </c>
      <c r="DO765" t="s">
        <v>2761</v>
      </c>
      <c r="DP765" t="s">
        <v>733</v>
      </c>
      <c r="DQ765">
        <v>35502237</v>
      </c>
      <c r="DR765" t="s">
        <v>290</v>
      </c>
      <c r="DS765">
        <v>142</v>
      </c>
      <c r="DT765" t="s">
        <v>3886</v>
      </c>
      <c r="DU765" t="s">
        <v>3887</v>
      </c>
      <c r="DV765" t="s">
        <v>1232</v>
      </c>
      <c r="DW765">
        <v>43341</v>
      </c>
      <c r="DX765" t="s">
        <v>3888</v>
      </c>
      <c r="DY765">
        <v>43326</v>
      </c>
      <c r="DZ765" t="s">
        <v>5064</v>
      </c>
      <c r="EA765">
        <v>43236</v>
      </c>
      <c r="EB765" t="s">
        <v>2763</v>
      </c>
      <c r="EC765" t="s">
        <v>314</v>
      </c>
      <c r="ED765" t="s">
        <v>2762</v>
      </c>
      <c r="EE765" t="s">
        <v>2761</v>
      </c>
      <c r="EF765" t="s">
        <v>733</v>
      </c>
      <c r="EG765">
        <v>35502237</v>
      </c>
      <c r="EH765" t="s">
        <v>290</v>
      </c>
      <c r="EI765">
        <v>142</v>
      </c>
      <c r="EJ765" t="s">
        <v>3886</v>
      </c>
      <c r="EK765" t="s">
        <v>3887</v>
      </c>
      <c r="EL765" t="s">
        <v>1232</v>
      </c>
      <c r="EM765">
        <v>43341</v>
      </c>
      <c r="EN765" t="s">
        <v>3888</v>
      </c>
      <c r="EO765">
        <v>43326</v>
      </c>
      <c r="EP765" t="s">
        <v>5064</v>
      </c>
      <c r="EQ765">
        <v>43236</v>
      </c>
      <c r="ER765" t="s">
        <v>2763</v>
      </c>
      <c r="ES765" t="s">
        <v>314</v>
      </c>
      <c r="ET765" t="s">
        <v>2762</v>
      </c>
      <c r="EU765" t="s">
        <v>2761</v>
      </c>
      <c r="EV765" t="s">
        <v>733</v>
      </c>
      <c r="EW765">
        <v>35502237</v>
      </c>
      <c r="EX765" t="s">
        <v>290</v>
      </c>
      <c r="EY765">
        <v>142</v>
      </c>
      <c r="EZ765" t="s">
        <v>3886</v>
      </c>
      <c r="FA765" t="s">
        <v>3887</v>
      </c>
      <c r="FB765" t="s">
        <v>1232</v>
      </c>
      <c r="FC765">
        <v>43341</v>
      </c>
      <c r="FD765" t="s">
        <v>3888</v>
      </c>
      <c r="FE765">
        <v>43326</v>
      </c>
      <c r="FF765" t="s">
        <v>5064</v>
      </c>
      <c r="FG765">
        <v>43236</v>
      </c>
      <c r="FH765" t="s">
        <v>2763</v>
      </c>
      <c r="FI765" t="s">
        <v>314</v>
      </c>
      <c r="FJ765" t="s">
        <v>2762</v>
      </c>
      <c r="FK765" t="s">
        <v>2761</v>
      </c>
      <c r="FL765" t="s">
        <v>733</v>
      </c>
      <c r="FM765">
        <v>35502237</v>
      </c>
      <c r="FN765" t="s">
        <v>290</v>
      </c>
      <c r="FO765">
        <v>142</v>
      </c>
      <c r="FP765" t="s">
        <v>3886</v>
      </c>
      <c r="FQ765" t="s">
        <v>3887</v>
      </c>
      <c r="FR765" t="s">
        <v>1232</v>
      </c>
      <c r="FS765">
        <v>43341</v>
      </c>
      <c r="FT765" t="s">
        <v>3888</v>
      </c>
      <c r="FU765">
        <v>43326</v>
      </c>
      <c r="FV765" t="s">
        <v>5064</v>
      </c>
      <c r="FW765">
        <v>43236</v>
      </c>
      <c r="FX765" t="s">
        <v>2763</v>
      </c>
      <c r="FY765" t="s">
        <v>314</v>
      </c>
      <c r="FZ765" t="s">
        <v>2762</v>
      </c>
      <c r="GA765" t="s">
        <v>2761</v>
      </c>
      <c r="GB765" t="s">
        <v>733</v>
      </c>
      <c r="GC765">
        <v>35502237</v>
      </c>
      <c r="GD765" t="s">
        <v>290</v>
      </c>
      <c r="GE765">
        <v>142</v>
      </c>
      <c r="GF765" t="s">
        <v>3886</v>
      </c>
      <c r="GG765" t="s">
        <v>3887</v>
      </c>
      <c r="GH765" t="s">
        <v>1232</v>
      </c>
      <c r="GI765">
        <v>43341</v>
      </c>
      <c r="GJ765" t="s">
        <v>3888</v>
      </c>
      <c r="GK765">
        <v>43326</v>
      </c>
      <c r="GL765" t="s">
        <v>5064</v>
      </c>
      <c r="GM765">
        <v>43236</v>
      </c>
      <c r="GN765" t="s">
        <v>2763</v>
      </c>
      <c r="GO765" t="s">
        <v>314</v>
      </c>
      <c r="GP765" t="s">
        <v>2762</v>
      </c>
      <c r="GQ765" t="s">
        <v>2761</v>
      </c>
      <c r="GR765" t="s">
        <v>733</v>
      </c>
      <c r="GS765">
        <v>35502237</v>
      </c>
      <c r="GT765" t="s">
        <v>290</v>
      </c>
      <c r="GU765">
        <v>142</v>
      </c>
      <c r="GV765" t="s">
        <v>3886</v>
      </c>
      <c r="GW765" t="s">
        <v>3887</v>
      </c>
      <c r="GX765" t="s">
        <v>1232</v>
      </c>
      <c r="GY765">
        <v>43341</v>
      </c>
      <c r="GZ765" t="s">
        <v>3888</v>
      </c>
      <c r="HA765">
        <v>43326</v>
      </c>
      <c r="HB765" t="s">
        <v>5064</v>
      </c>
      <c r="HC765">
        <v>43236</v>
      </c>
      <c r="HD765" t="s">
        <v>2763</v>
      </c>
      <c r="HE765" t="s">
        <v>314</v>
      </c>
      <c r="HF765" t="s">
        <v>2762</v>
      </c>
      <c r="HG765" t="s">
        <v>2761</v>
      </c>
      <c r="HH765" t="s">
        <v>733</v>
      </c>
      <c r="HI765">
        <v>35502237</v>
      </c>
      <c r="HJ765" t="s">
        <v>290</v>
      </c>
      <c r="HK765">
        <v>142</v>
      </c>
      <c r="HL765" t="s">
        <v>3886</v>
      </c>
      <c r="HM765" t="s">
        <v>3887</v>
      </c>
      <c r="HN765" t="s">
        <v>1232</v>
      </c>
      <c r="HO765">
        <v>43341</v>
      </c>
      <c r="HP765" t="s">
        <v>3888</v>
      </c>
      <c r="HQ765">
        <v>43326</v>
      </c>
      <c r="HR765" t="s">
        <v>5064</v>
      </c>
      <c r="HS765">
        <v>43236</v>
      </c>
      <c r="HT765" t="s">
        <v>2763</v>
      </c>
      <c r="HU765" t="s">
        <v>314</v>
      </c>
      <c r="HV765" t="s">
        <v>2762</v>
      </c>
      <c r="HW765" t="s">
        <v>2761</v>
      </c>
      <c r="HX765" t="s">
        <v>733</v>
      </c>
      <c r="HY765">
        <v>35502237</v>
      </c>
      <c r="HZ765" t="s">
        <v>290</v>
      </c>
      <c r="IA765">
        <v>142</v>
      </c>
      <c r="IB765" t="s">
        <v>3886</v>
      </c>
      <c r="IC765" t="s">
        <v>3887</v>
      </c>
      <c r="ID765" t="s">
        <v>1232</v>
      </c>
      <c r="IE765">
        <v>43341</v>
      </c>
      <c r="IF765" t="s">
        <v>3888</v>
      </c>
      <c r="IG765">
        <v>43326</v>
      </c>
      <c r="IH765" t="s">
        <v>5064</v>
      </c>
      <c r="II765">
        <v>43236</v>
      </c>
      <c r="IJ765" t="s">
        <v>2763</v>
      </c>
      <c r="IK765" t="s">
        <v>314</v>
      </c>
      <c r="IL765" t="s">
        <v>2762</v>
      </c>
      <c r="IM765" t="s">
        <v>2761</v>
      </c>
      <c r="IN765" t="s">
        <v>733</v>
      </c>
      <c r="IO765">
        <v>35502237</v>
      </c>
      <c r="IP765" t="s">
        <v>290</v>
      </c>
      <c r="IQ765">
        <v>142</v>
      </c>
      <c r="IR765" t="s">
        <v>3886</v>
      </c>
      <c r="IS765" t="s">
        <v>3887</v>
      </c>
      <c r="IT765" t="s">
        <v>1232</v>
      </c>
      <c r="IU765">
        <v>43341</v>
      </c>
      <c r="IV765" t="s">
        <v>3888</v>
      </c>
    </row>
    <row r="766" spans="1:256" x14ac:dyDescent="0.25">
      <c r="A766" s="289">
        <v>43337</v>
      </c>
      <c r="B766" t="s">
        <v>5064</v>
      </c>
      <c r="C766" s="289">
        <v>43247</v>
      </c>
      <c r="D766" t="s">
        <v>3021</v>
      </c>
      <c r="E766" t="s">
        <v>278</v>
      </c>
      <c r="F766" t="s">
        <v>775</v>
      </c>
      <c r="G766" t="s">
        <v>2492</v>
      </c>
      <c r="H766" t="s">
        <v>733</v>
      </c>
      <c r="I766">
        <v>35500245</v>
      </c>
      <c r="J766" t="s">
        <v>3023</v>
      </c>
      <c r="K766">
        <v>142</v>
      </c>
      <c r="L766" t="s">
        <v>3865</v>
      </c>
      <c r="M766" t="s">
        <v>1231</v>
      </c>
      <c r="N766" t="s">
        <v>1232</v>
      </c>
      <c r="O766" s="289">
        <v>43336</v>
      </c>
      <c r="P766" t="s">
        <v>3866</v>
      </c>
      <c r="Q766">
        <v>43337</v>
      </c>
      <c r="R766" t="s">
        <v>5064</v>
      </c>
      <c r="S766">
        <v>43247</v>
      </c>
      <c r="T766" t="s">
        <v>3021</v>
      </c>
      <c r="U766" t="s">
        <v>278</v>
      </c>
      <c r="V766" t="s">
        <v>775</v>
      </c>
      <c r="W766" t="s">
        <v>2492</v>
      </c>
      <c r="X766" t="s">
        <v>733</v>
      </c>
      <c r="Y766">
        <v>35500245</v>
      </c>
      <c r="Z766" t="s">
        <v>3023</v>
      </c>
      <c r="AA766">
        <v>142</v>
      </c>
      <c r="AB766" t="s">
        <v>3865</v>
      </c>
      <c r="AC766" t="s">
        <v>1231</v>
      </c>
      <c r="AD766" t="s">
        <v>1232</v>
      </c>
      <c r="AE766">
        <v>43336</v>
      </c>
      <c r="AF766" t="s">
        <v>3866</v>
      </c>
      <c r="AG766">
        <v>43337</v>
      </c>
      <c r="AH766" t="s">
        <v>5064</v>
      </c>
      <c r="AI766">
        <v>43247</v>
      </c>
      <c r="AJ766" t="s">
        <v>3021</v>
      </c>
      <c r="AK766" t="s">
        <v>278</v>
      </c>
      <c r="AL766" t="s">
        <v>775</v>
      </c>
      <c r="AM766" t="s">
        <v>2492</v>
      </c>
      <c r="AN766" t="s">
        <v>733</v>
      </c>
      <c r="AO766">
        <v>35500245</v>
      </c>
      <c r="AP766" t="s">
        <v>3023</v>
      </c>
      <c r="AQ766">
        <v>142</v>
      </c>
      <c r="AR766" t="s">
        <v>3865</v>
      </c>
      <c r="AS766" t="s">
        <v>1231</v>
      </c>
      <c r="AT766" t="s">
        <v>1232</v>
      </c>
      <c r="AU766">
        <v>43336</v>
      </c>
      <c r="AV766" t="s">
        <v>3866</v>
      </c>
      <c r="AW766">
        <v>43337</v>
      </c>
      <c r="AX766" t="s">
        <v>5064</v>
      </c>
      <c r="AY766">
        <v>43247</v>
      </c>
      <c r="AZ766" t="s">
        <v>3021</v>
      </c>
      <c r="BA766" t="s">
        <v>278</v>
      </c>
      <c r="BB766" t="s">
        <v>775</v>
      </c>
      <c r="BC766" t="s">
        <v>2492</v>
      </c>
      <c r="BD766" t="s">
        <v>733</v>
      </c>
      <c r="BE766">
        <v>35500245</v>
      </c>
      <c r="BF766" t="s">
        <v>3023</v>
      </c>
      <c r="BG766">
        <v>142</v>
      </c>
      <c r="BH766" t="s">
        <v>3865</v>
      </c>
      <c r="BI766" t="s">
        <v>1231</v>
      </c>
      <c r="BJ766" t="s">
        <v>1232</v>
      </c>
      <c r="BK766">
        <v>43336</v>
      </c>
      <c r="BL766" t="s">
        <v>3866</v>
      </c>
      <c r="BM766">
        <v>43337</v>
      </c>
      <c r="BN766" t="s">
        <v>5064</v>
      </c>
      <c r="BO766">
        <v>43247</v>
      </c>
      <c r="BP766" t="s">
        <v>3021</v>
      </c>
      <c r="BQ766" t="s">
        <v>278</v>
      </c>
      <c r="BR766" t="s">
        <v>775</v>
      </c>
      <c r="BS766" t="s">
        <v>2492</v>
      </c>
      <c r="BT766" t="s">
        <v>733</v>
      </c>
      <c r="BU766">
        <v>35500245</v>
      </c>
      <c r="BV766" t="s">
        <v>3023</v>
      </c>
      <c r="BW766">
        <v>142</v>
      </c>
      <c r="BX766" t="s">
        <v>3865</v>
      </c>
      <c r="BY766" t="s">
        <v>1231</v>
      </c>
      <c r="BZ766" t="s">
        <v>1232</v>
      </c>
      <c r="CA766">
        <v>43336</v>
      </c>
      <c r="CB766" t="s">
        <v>3866</v>
      </c>
      <c r="CC766">
        <v>43337</v>
      </c>
      <c r="CD766" t="s">
        <v>5064</v>
      </c>
      <c r="CE766">
        <v>43247</v>
      </c>
      <c r="CF766" t="s">
        <v>3021</v>
      </c>
      <c r="CG766" t="s">
        <v>278</v>
      </c>
      <c r="CH766" t="s">
        <v>775</v>
      </c>
      <c r="CI766" t="s">
        <v>2492</v>
      </c>
      <c r="CJ766" t="s">
        <v>733</v>
      </c>
      <c r="CK766">
        <v>35500245</v>
      </c>
      <c r="CL766" t="s">
        <v>3023</v>
      </c>
      <c r="CM766">
        <v>142</v>
      </c>
      <c r="CN766" t="s">
        <v>3865</v>
      </c>
      <c r="CO766" t="s">
        <v>1231</v>
      </c>
      <c r="CP766" t="s">
        <v>1232</v>
      </c>
      <c r="CQ766">
        <v>43336</v>
      </c>
      <c r="CR766" t="s">
        <v>3866</v>
      </c>
      <c r="CS766">
        <v>43337</v>
      </c>
      <c r="CT766" t="s">
        <v>5064</v>
      </c>
      <c r="CU766">
        <v>43247</v>
      </c>
      <c r="CV766" t="s">
        <v>3021</v>
      </c>
      <c r="CW766" t="s">
        <v>278</v>
      </c>
      <c r="CX766" t="s">
        <v>775</v>
      </c>
      <c r="CY766" t="s">
        <v>2492</v>
      </c>
      <c r="CZ766" t="s">
        <v>733</v>
      </c>
      <c r="DA766">
        <v>35500245</v>
      </c>
      <c r="DB766" t="s">
        <v>3023</v>
      </c>
      <c r="DC766">
        <v>142</v>
      </c>
      <c r="DD766" t="s">
        <v>3865</v>
      </c>
      <c r="DE766" t="s">
        <v>1231</v>
      </c>
      <c r="DF766" t="s">
        <v>1232</v>
      </c>
      <c r="DG766">
        <v>43336</v>
      </c>
      <c r="DH766" t="s">
        <v>3866</v>
      </c>
      <c r="DI766">
        <v>43337</v>
      </c>
      <c r="DJ766" t="s">
        <v>5064</v>
      </c>
      <c r="DK766">
        <v>43247</v>
      </c>
      <c r="DL766" t="s">
        <v>3021</v>
      </c>
      <c r="DM766" t="s">
        <v>278</v>
      </c>
      <c r="DN766" t="s">
        <v>775</v>
      </c>
      <c r="DO766" t="s">
        <v>2492</v>
      </c>
      <c r="DP766" t="s">
        <v>733</v>
      </c>
      <c r="DQ766">
        <v>35500245</v>
      </c>
      <c r="DR766" t="s">
        <v>3023</v>
      </c>
      <c r="DS766">
        <v>142</v>
      </c>
      <c r="DT766" t="s">
        <v>3865</v>
      </c>
      <c r="DU766" t="s">
        <v>1231</v>
      </c>
      <c r="DV766" t="s">
        <v>1232</v>
      </c>
      <c r="DW766">
        <v>43336</v>
      </c>
      <c r="DX766" t="s">
        <v>3866</v>
      </c>
      <c r="DY766">
        <v>43337</v>
      </c>
      <c r="DZ766" t="s">
        <v>5064</v>
      </c>
      <c r="EA766">
        <v>43247</v>
      </c>
      <c r="EB766" t="s">
        <v>3021</v>
      </c>
      <c r="EC766" t="s">
        <v>278</v>
      </c>
      <c r="ED766" t="s">
        <v>775</v>
      </c>
      <c r="EE766" t="s">
        <v>2492</v>
      </c>
      <c r="EF766" t="s">
        <v>733</v>
      </c>
      <c r="EG766">
        <v>35500245</v>
      </c>
      <c r="EH766" t="s">
        <v>3023</v>
      </c>
      <c r="EI766">
        <v>142</v>
      </c>
      <c r="EJ766" t="s">
        <v>3865</v>
      </c>
      <c r="EK766" t="s">
        <v>1231</v>
      </c>
      <c r="EL766" t="s">
        <v>1232</v>
      </c>
      <c r="EM766">
        <v>43336</v>
      </c>
      <c r="EN766" t="s">
        <v>3866</v>
      </c>
      <c r="EO766">
        <v>43337</v>
      </c>
      <c r="EP766" t="s">
        <v>5064</v>
      </c>
      <c r="EQ766">
        <v>43247</v>
      </c>
      <c r="ER766" t="s">
        <v>3021</v>
      </c>
      <c r="ES766" t="s">
        <v>278</v>
      </c>
      <c r="ET766" t="s">
        <v>775</v>
      </c>
      <c r="EU766" t="s">
        <v>2492</v>
      </c>
      <c r="EV766" t="s">
        <v>733</v>
      </c>
      <c r="EW766">
        <v>35500245</v>
      </c>
      <c r="EX766" t="s">
        <v>3023</v>
      </c>
      <c r="EY766">
        <v>142</v>
      </c>
      <c r="EZ766" t="s">
        <v>3865</v>
      </c>
      <c r="FA766" t="s">
        <v>1231</v>
      </c>
      <c r="FB766" t="s">
        <v>1232</v>
      </c>
      <c r="FC766">
        <v>43336</v>
      </c>
      <c r="FD766" t="s">
        <v>3866</v>
      </c>
      <c r="FE766">
        <v>43337</v>
      </c>
      <c r="FF766" t="s">
        <v>5064</v>
      </c>
      <c r="FG766">
        <v>43247</v>
      </c>
      <c r="FH766" t="s">
        <v>3021</v>
      </c>
      <c r="FI766" t="s">
        <v>278</v>
      </c>
      <c r="FJ766" t="s">
        <v>775</v>
      </c>
      <c r="FK766" t="s">
        <v>2492</v>
      </c>
      <c r="FL766" t="s">
        <v>733</v>
      </c>
      <c r="FM766">
        <v>35500245</v>
      </c>
      <c r="FN766" t="s">
        <v>3023</v>
      </c>
      <c r="FO766">
        <v>142</v>
      </c>
      <c r="FP766" t="s">
        <v>3865</v>
      </c>
      <c r="FQ766" t="s">
        <v>1231</v>
      </c>
      <c r="FR766" t="s">
        <v>1232</v>
      </c>
      <c r="FS766">
        <v>43336</v>
      </c>
      <c r="FT766" t="s">
        <v>3866</v>
      </c>
      <c r="FU766">
        <v>43337</v>
      </c>
      <c r="FV766" t="s">
        <v>5064</v>
      </c>
      <c r="FW766">
        <v>43247</v>
      </c>
      <c r="FX766" t="s">
        <v>3021</v>
      </c>
      <c r="FY766" t="s">
        <v>278</v>
      </c>
      <c r="FZ766" t="s">
        <v>775</v>
      </c>
      <c r="GA766" t="s">
        <v>2492</v>
      </c>
      <c r="GB766" t="s">
        <v>733</v>
      </c>
      <c r="GC766">
        <v>35500245</v>
      </c>
      <c r="GD766" t="s">
        <v>3023</v>
      </c>
      <c r="GE766">
        <v>142</v>
      </c>
      <c r="GF766" t="s">
        <v>3865</v>
      </c>
      <c r="GG766" t="s">
        <v>1231</v>
      </c>
      <c r="GH766" t="s">
        <v>1232</v>
      </c>
      <c r="GI766">
        <v>43336</v>
      </c>
      <c r="GJ766" t="s">
        <v>3866</v>
      </c>
      <c r="GK766">
        <v>43337</v>
      </c>
      <c r="GL766" t="s">
        <v>5064</v>
      </c>
      <c r="GM766">
        <v>43247</v>
      </c>
      <c r="GN766" t="s">
        <v>3021</v>
      </c>
      <c r="GO766" t="s">
        <v>278</v>
      </c>
      <c r="GP766" t="s">
        <v>775</v>
      </c>
      <c r="GQ766" t="s">
        <v>2492</v>
      </c>
      <c r="GR766" t="s">
        <v>733</v>
      </c>
      <c r="GS766">
        <v>35500245</v>
      </c>
      <c r="GT766" t="s">
        <v>3023</v>
      </c>
      <c r="GU766">
        <v>142</v>
      </c>
      <c r="GV766" t="s">
        <v>3865</v>
      </c>
      <c r="GW766" t="s">
        <v>1231</v>
      </c>
      <c r="GX766" t="s">
        <v>1232</v>
      </c>
      <c r="GY766">
        <v>43336</v>
      </c>
      <c r="GZ766" t="s">
        <v>3866</v>
      </c>
      <c r="HA766">
        <v>43337</v>
      </c>
      <c r="HB766" t="s">
        <v>5064</v>
      </c>
      <c r="HC766">
        <v>43247</v>
      </c>
      <c r="HD766" t="s">
        <v>3021</v>
      </c>
      <c r="HE766" t="s">
        <v>278</v>
      </c>
      <c r="HF766" t="s">
        <v>775</v>
      </c>
      <c r="HG766" t="s">
        <v>2492</v>
      </c>
      <c r="HH766" t="s">
        <v>733</v>
      </c>
      <c r="HI766">
        <v>35500245</v>
      </c>
      <c r="HJ766" t="s">
        <v>3023</v>
      </c>
      <c r="HK766">
        <v>142</v>
      </c>
      <c r="HL766" t="s">
        <v>3865</v>
      </c>
      <c r="HM766" t="s">
        <v>1231</v>
      </c>
      <c r="HN766" t="s">
        <v>1232</v>
      </c>
      <c r="HO766">
        <v>43336</v>
      </c>
      <c r="HP766" t="s">
        <v>3866</v>
      </c>
      <c r="HQ766">
        <v>43337</v>
      </c>
      <c r="HR766" t="s">
        <v>5064</v>
      </c>
      <c r="HS766">
        <v>43247</v>
      </c>
      <c r="HT766" t="s">
        <v>3021</v>
      </c>
      <c r="HU766" t="s">
        <v>278</v>
      </c>
      <c r="HV766" t="s">
        <v>775</v>
      </c>
      <c r="HW766" t="s">
        <v>2492</v>
      </c>
      <c r="HX766" t="s">
        <v>733</v>
      </c>
      <c r="HY766">
        <v>35500245</v>
      </c>
      <c r="HZ766" t="s">
        <v>3023</v>
      </c>
      <c r="IA766">
        <v>142</v>
      </c>
      <c r="IB766" t="s">
        <v>3865</v>
      </c>
      <c r="IC766" t="s">
        <v>1231</v>
      </c>
      <c r="ID766" t="s">
        <v>1232</v>
      </c>
      <c r="IE766">
        <v>43336</v>
      </c>
      <c r="IF766" t="s">
        <v>3866</v>
      </c>
      <c r="IG766">
        <v>43337</v>
      </c>
      <c r="IH766" t="s">
        <v>5064</v>
      </c>
      <c r="II766">
        <v>43247</v>
      </c>
      <c r="IJ766" t="s">
        <v>3021</v>
      </c>
      <c r="IK766" t="s">
        <v>278</v>
      </c>
      <c r="IL766" t="s">
        <v>775</v>
      </c>
      <c r="IM766" t="s">
        <v>2492</v>
      </c>
      <c r="IN766" t="s">
        <v>733</v>
      </c>
      <c r="IO766">
        <v>35500245</v>
      </c>
      <c r="IP766" t="s">
        <v>3023</v>
      </c>
      <c r="IQ766">
        <v>142</v>
      </c>
      <c r="IR766" t="s">
        <v>3865</v>
      </c>
      <c r="IS766" t="s">
        <v>1231</v>
      </c>
      <c r="IT766" t="s">
        <v>1232</v>
      </c>
      <c r="IU766">
        <v>43336</v>
      </c>
      <c r="IV766" t="s">
        <v>3866</v>
      </c>
    </row>
    <row r="767" spans="1:256" x14ac:dyDescent="0.25">
      <c r="A767" s="289">
        <v>43328</v>
      </c>
      <c r="B767" t="s">
        <v>5064</v>
      </c>
      <c r="C767" s="289">
        <v>43238</v>
      </c>
      <c r="D767" t="s">
        <v>2791</v>
      </c>
      <c r="E767" t="s">
        <v>278</v>
      </c>
      <c r="F767" t="s">
        <v>2792</v>
      </c>
      <c r="G767" t="s">
        <v>371</v>
      </c>
      <c r="H767" t="s">
        <v>733</v>
      </c>
      <c r="I767">
        <v>35501282</v>
      </c>
      <c r="J767" t="s">
        <v>290</v>
      </c>
      <c r="K767">
        <v>139</v>
      </c>
      <c r="L767" t="s">
        <v>3904</v>
      </c>
      <c r="M767" t="s">
        <v>1231</v>
      </c>
      <c r="N767" t="s">
        <v>1232</v>
      </c>
      <c r="O767" s="289">
        <v>43341</v>
      </c>
      <c r="P767" t="s">
        <v>3905</v>
      </c>
      <c r="Q767">
        <v>43328</v>
      </c>
      <c r="R767" t="s">
        <v>5064</v>
      </c>
      <c r="S767">
        <v>43238</v>
      </c>
      <c r="T767" t="s">
        <v>2791</v>
      </c>
      <c r="U767" t="s">
        <v>278</v>
      </c>
      <c r="V767" t="s">
        <v>2792</v>
      </c>
      <c r="W767" t="s">
        <v>371</v>
      </c>
      <c r="X767" t="s">
        <v>733</v>
      </c>
      <c r="Y767">
        <v>35501282</v>
      </c>
      <c r="Z767" t="s">
        <v>290</v>
      </c>
      <c r="AA767">
        <v>139</v>
      </c>
      <c r="AB767" t="s">
        <v>3904</v>
      </c>
      <c r="AC767" t="s">
        <v>1231</v>
      </c>
      <c r="AD767" t="s">
        <v>1232</v>
      </c>
      <c r="AE767">
        <v>43341</v>
      </c>
      <c r="AF767" t="s">
        <v>3905</v>
      </c>
      <c r="AG767">
        <v>43328</v>
      </c>
      <c r="AH767" t="s">
        <v>5064</v>
      </c>
      <c r="AI767">
        <v>43238</v>
      </c>
      <c r="AJ767" t="s">
        <v>2791</v>
      </c>
      <c r="AK767" t="s">
        <v>278</v>
      </c>
      <c r="AL767" t="s">
        <v>2792</v>
      </c>
      <c r="AM767" t="s">
        <v>371</v>
      </c>
      <c r="AN767" t="s">
        <v>733</v>
      </c>
      <c r="AO767">
        <v>35501282</v>
      </c>
      <c r="AP767" t="s">
        <v>290</v>
      </c>
      <c r="AQ767">
        <v>139</v>
      </c>
      <c r="AR767" t="s">
        <v>3904</v>
      </c>
      <c r="AS767" t="s">
        <v>1231</v>
      </c>
      <c r="AT767" t="s">
        <v>1232</v>
      </c>
      <c r="AU767">
        <v>43341</v>
      </c>
      <c r="AV767" t="s">
        <v>3905</v>
      </c>
      <c r="AW767">
        <v>43328</v>
      </c>
      <c r="AX767" t="s">
        <v>5064</v>
      </c>
      <c r="AY767">
        <v>43238</v>
      </c>
      <c r="AZ767" t="s">
        <v>2791</v>
      </c>
      <c r="BA767" t="s">
        <v>278</v>
      </c>
      <c r="BB767" t="s">
        <v>2792</v>
      </c>
      <c r="BC767" t="s">
        <v>371</v>
      </c>
      <c r="BD767" t="s">
        <v>733</v>
      </c>
      <c r="BE767">
        <v>35501282</v>
      </c>
      <c r="BF767" t="s">
        <v>290</v>
      </c>
      <c r="BG767">
        <v>139</v>
      </c>
      <c r="BH767" t="s">
        <v>3904</v>
      </c>
      <c r="BI767" t="s">
        <v>1231</v>
      </c>
      <c r="BJ767" t="s">
        <v>1232</v>
      </c>
      <c r="BK767">
        <v>43341</v>
      </c>
      <c r="BL767" t="s">
        <v>3905</v>
      </c>
      <c r="BM767">
        <v>43328</v>
      </c>
      <c r="BN767" t="s">
        <v>5064</v>
      </c>
      <c r="BO767">
        <v>43238</v>
      </c>
      <c r="BP767" t="s">
        <v>2791</v>
      </c>
      <c r="BQ767" t="s">
        <v>278</v>
      </c>
      <c r="BR767" t="s">
        <v>2792</v>
      </c>
      <c r="BS767" t="s">
        <v>371</v>
      </c>
      <c r="BT767" t="s">
        <v>733</v>
      </c>
      <c r="BU767">
        <v>35501282</v>
      </c>
      <c r="BV767" t="s">
        <v>290</v>
      </c>
      <c r="BW767">
        <v>139</v>
      </c>
      <c r="BX767" t="s">
        <v>3904</v>
      </c>
      <c r="BY767" t="s">
        <v>1231</v>
      </c>
      <c r="BZ767" t="s">
        <v>1232</v>
      </c>
      <c r="CA767">
        <v>43341</v>
      </c>
      <c r="CB767" t="s">
        <v>3905</v>
      </c>
      <c r="CC767">
        <v>43328</v>
      </c>
      <c r="CD767" t="s">
        <v>5064</v>
      </c>
      <c r="CE767">
        <v>43238</v>
      </c>
      <c r="CF767" t="s">
        <v>2791</v>
      </c>
      <c r="CG767" t="s">
        <v>278</v>
      </c>
      <c r="CH767" t="s">
        <v>2792</v>
      </c>
      <c r="CI767" t="s">
        <v>371</v>
      </c>
      <c r="CJ767" t="s">
        <v>733</v>
      </c>
      <c r="CK767">
        <v>35501282</v>
      </c>
      <c r="CL767" t="s">
        <v>290</v>
      </c>
      <c r="CM767">
        <v>139</v>
      </c>
      <c r="CN767" t="s">
        <v>3904</v>
      </c>
      <c r="CO767" t="s">
        <v>1231</v>
      </c>
      <c r="CP767" t="s">
        <v>1232</v>
      </c>
      <c r="CQ767">
        <v>43341</v>
      </c>
      <c r="CR767" t="s">
        <v>3905</v>
      </c>
      <c r="CS767">
        <v>43328</v>
      </c>
      <c r="CT767" t="s">
        <v>5064</v>
      </c>
      <c r="CU767">
        <v>43238</v>
      </c>
      <c r="CV767" t="s">
        <v>2791</v>
      </c>
      <c r="CW767" t="s">
        <v>278</v>
      </c>
      <c r="CX767" t="s">
        <v>2792</v>
      </c>
      <c r="CY767" t="s">
        <v>371</v>
      </c>
      <c r="CZ767" t="s">
        <v>733</v>
      </c>
      <c r="DA767">
        <v>35501282</v>
      </c>
      <c r="DB767" t="s">
        <v>290</v>
      </c>
      <c r="DC767">
        <v>139</v>
      </c>
      <c r="DD767" t="s">
        <v>3904</v>
      </c>
      <c r="DE767" t="s">
        <v>1231</v>
      </c>
      <c r="DF767" t="s">
        <v>1232</v>
      </c>
      <c r="DG767">
        <v>43341</v>
      </c>
      <c r="DH767" t="s">
        <v>3905</v>
      </c>
      <c r="DI767">
        <v>43328</v>
      </c>
      <c r="DJ767" t="s">
        <v>5064</v>
      </c>
      <c r="DK767">
        <v>43238</v>
      </c>
      <c r="DL767" t="s">
        <v>2791</v>
      </c>
      <c r="DM767" t="s">
        <v>278</v>
      </c>
      <c r="DN767" t="s">
        <v>2792</v>
      </c>
      <c r="DO767" t="s">
        <v>371</v>
      </c>
      <c r="DP767" t="s">
        <v>733</v>
      </c>
      <c r="DQ767">
        <v>35501282</v>
      </c>
      <c r="DR767" t="s">
        <v>290</v>
      </c>
      <c r="DS767">
        <v>139</v>
      </c>
      <c r="DT767" t="s">
        <v>3904</v>
      </c>
      <c r="DU767" t="s">
        <v>1231</v>
      </c>
      <c r="DV767" t="s">
        <v>1232</v>
      </c>
      <c r="DW767">
        <v>43341</v>
      </c>
      <c r="DX767" t="s">
        <v>3905</v>
      </c>
      <c r="DY767">
        <v>43328</v>
      </c>
      <c r="DZ767" t="s">
        <v>5064</v>
      </c>
      <c r="EA767">
        <v>43238</v>
      </c>
      <c r="EB767" t="s">
        <v>2791</v>
      </c>
      <c r="EC767" t="s">
        <v>278</v>
      </c>
      <c r="ED767" t="s">
        <v>2792</v>
      </c>
      <c r="EE767" t="s">
        <v>371</v>
      </c>
      <c r="EF767" t="s">
        <v>733</v>
      </c>
      <c r="EG767">
        <v>35501282</v>
      </c>
      <c r="EH767" t="s">
        <v>290</v>
      </c>
      <c r="EI767">
        <v>139</v>
      </c>
      <c r="EJ767" t="s">
        <v>3904</v>
      </c>
      <c r="EK767" t="s">
        <v>1231</v>
      </c>
      <c r="EL767" t="s">
        <v>1232</v>
      </c>
      <c r="EM767">
        <v>43341</v>
      </c>
      <c r="EN767" t="s">
        <v>3905</v>
      </c>
      <c r="EO767">
        <v>43328</v>
      </c>
      <c r="EP767" t="s">
        <v>5064</v>
      </c>
      <c r="EQ767">
        <v>43238</v>
      </c>
      <c r="ER767" t="s">
        <v>2791</v>
      </c>
      <c r="ES767" t="s">
        <v>278</v>
      </c>
      <c r="ET767" t="s">
        <v>2792</v>
      </c>
      <c r="EU767" t="s">
        <v>371</v>
      </c>
      <c r="EV767" t="s">
        <v>733</v>
      </c>
      <c r="EW767">
        <v>35501282</v>
      </c>
      <c r="EX767" t="s">
        <v>290</v>
      </c>
      <c r="EY767">
        <v>139</v>
      </c>
      <c r="EZ767" t="s">
        <v>3904</v>
      </c>
      <c r="FA767" t="s">
        <v>1231</v>
      </c>
      <c r="FB767" t="s">
        <v>1232</v>
      </c>
      <c r="FC767">
        <v>43341</v>
      </c>
      <c r="FD767" t="s">
        <v>3905</v>
      </c>
      <c r="FE767">
        <v>43328</v>
      </c>
      <c r="FF767" t="s">
        <v>5064</v>
      </c>
      <c r="FG767">
        <v>43238</v>
      </c>
      <c r="FH767" t="s">
        <v>2791</v>
      </c>
      <c r="FI767" t="s">
        <v>278</v>
      </c>
      <c r="FJ767" t="s">
        <v>2792</v>
      </c>
      <c r="FK767" t="s">
        <v>371</v>
      </c>
      <c r="FL767" t="s">
        <v>733</v>
      </c>
      <c r="FM767">
        <v>35501282</v>
      </c>
      <c r="FN767" t="s">
        <v>290</v>
      </c>
      <c r="FO767">
        <v>139</v>
      </c>
      <c r="FP767" t="s">
        <v>3904</v>
      </c>
      <c r="FQ767" t="s">
        <v>1231</v>
      </c>
      <c r="FR767" t="s">
        <v>1232</v>
      </c>
      <c r="FS767">
        <v>43341</v>
      </c>
      <c r="FT767" t="s">
        <v>3905</v>
      </c>
      <c r="FU767">
        <v>43328</v>
      </c>
      <c r="FV767" t="s">
        <v>5064</v>
      </c>
      <c r="FW767">
        <v>43238</v>
      </c>
      <c r="FX767" t="s">
        <v>2791</v>
      </c>
      <c r="FY767" t="s">
        <v>278</v>
      </c>
      <c r="FZ767" t="s">
        <v>2792</v>
      </c>
      <c r="GA767" t="s">
        <v>371</v>
      </c>
      <c r="GB767" t="s">
        <v>733</v>
      </c>
      <c r="GC767">
        <v>35501282</v>
      </c>
      <c r="GD767" t="s">
        <v>290</v>
      </c>
      <c r="GE767">
        <v>139</v>
      </c>
      <c r="GF767" t="s">
        <v>3904</v>
      </c>
      <c r="GG767" t="s">
        <v>1231</v>
      </c>
      <c r="GH767" t="s">
        <v>1232</v>
      </c>
      <c r="GI767">
        <v>43341</v>
      </c>
      <c r="GJ767" t="s">
        <v>3905</v>
      </c>
      <c r="GK767">
        <v>43328</v>
      </c>
      <c r="GL767" t="s">
        <v>5064</v>
      </c>
      <c r="GM767">
        <v>43238</v>
      </c>
      <c r="GN767" t="s">
        <v>2791</v>
      </c>
      <c r="GO767" t="s">
        <v>278</v>
      </c>
      <c r="GP767" t="s">
        <v>2792</v>
      </c>
      <c r="GQ767" t="s">
        <v>371</v>
      </c>
      <c r="GR767" t="s">
        <v>733</v>
      </c>
      <c r="GS767">
        <v>35501282</v>
      </c>
      <c r="GT767" t="s">
        <v>290</v>
      </c>
      <c r="GU767">
        <v>139</v>
      </c>
      <c r="GV767" t="s">
        <v>3904</v>
      </c>
      <c r="GW767" t="s">
        <v>1231</v>
      </c>
      <c r="GX767" t="s">
        <v>1232</v>
      </c>
      <c r="GY767">
        <v>43341</v>
      </c>
      <c r="GZ767" t="s">
        <v>3905</v>
      </c>
      <c r="HA767">
        <v>43328</v>
      </c>
      <c r="HB767" t="s">
        <v>5064</v>
      </c>
      <c r="HC767">
        <v>43238</v>
      </c>
      <c r="HD767" t="s">
        <v>2791</v>
      </c>
      <c r="HE767" t="s">
        <v>278</v>
      </c>
      <c r="HF767" t="s">
        <v>2792</v>
      </c>
      <c r="HG767" t="s">
        <v>371</v>
      </c>
      <c r="HH767" t="s">
        <v>733</v>
      </c>
      <c r="HI767">
        <v>35501282</v>
      </c>
      <c r="HJ767" t="s">
        <v>290</v>
      </c>
      <c r="HK767">
        <v>139</v>
      </c>
      <c r="HL767" t="s">
        <v>3904</v>
      </c>
      <c r="HM767" t="s">
        <v>1231</v>
      </c>
      <c r="HN767" t="s">
        <v>1232</v>
      </c>
      <c r="HO767">
        <v>43341</v>
      </c>
      <c r="HP767" t="s">
        <v>3905</v>
      </c>
      <c r="HQ767">
        <v>43328</v>
      </c>
      <c r="HR767" t="s">
        <v>5064</v>
      </c>
      <c r="HS767">
        <v>43238</v>
      </c>
      <c r="HT767" t="s">
        <v>2791</v>
      </c>
      <c r="HU767" t="s">
        <v>278</v>
      </c>
      <c r="HV767" t="s">
        <v>2792</v>
      </c>
      <c r="HW767" t="s">
        <v>371</v>
      </c>
      <c r="HX767" t="s">
        <v>733</v>
      </c>
      <c r="HY767">
        <v>35501282</v>
      </c>
      <c r="HZ767" t="s">
        <v>290</v>
      </c>
      <c r="IA767">
        <v>139</v>
      </c>
      <c r="IB767" t="s">
        <v>3904</v>
      </c>
      <c r="IC767" t="s">
        <v>1231</v>
      </c>
      <c r="ID767" t="s">
        <v>1232</v>
      </c>
      <c r="IE767">
        <v>43341</v>
      </c>
      <c r="IF767" t="s">
        <v>3905</v>
      </c>
      <c r="IG767">
        <v>43328</v>
      </c>
      <c r="IH767" t="s">
        <v>5064</v>
      </c>
      <c r="II767">
        <v>43238</v>
      </c>
      <c r="IJ767" t="s">
        <v>2791</v>
      </c>
      <c r="IK767" t="s">
        <v>278</v>
      </c>
      <c r="IL767" t="s">
        <v>2792</v>
      </c>
      <c r="IM767" t="s">
        <v>371</v>
      </c>
      <c r="IN767" t="s">
        <v>733</v>
      </c>
      <c r="IO767">
        <v>35501282</v>
      </c>
      <c r="IP767" t="s">
        <v>290</v>
      </c>
      <c r="IQ767">
        <v>139</v>
      </c>
      <c r="IR767" t="s">
        <v>3904</v>
      </c>
      <c r="IS767" t="s">
        <v>1231</v>
      </c>
      <c r="IT767" t="s">
        <v>1232</v>
      </c>
      <c r="IU767">
        <v>43341</v>
      </c>
      <c r="IV767" t="s">
        <v>3905</v>
      </c>
    </row>
    <row r="768" spans="1:256" x14ac:dyDescent="0.25">
      <c r="A768" s="289">
        <v>43332</v>
      </c>
      <c r="B768" t="s">
        <v>5064</v>
      </c>
      <c r="C768" s="289">
        <v>43242</v>
      </c>
      <c r="D768" t="s">
        <v>2863</v>
      </c>
      <c r="E768" t="s">
        <v>278</v>
      </c>
      <c r="F768" t="s">
        <v>2864</v>
      </c>
      <c r="G768" t="s">
        <v>371</v>
      </c>
      <c r="H768" t="s">
        <v>733</v>
      </c>
      <c r="I768">
        <v>35501641</v>
      </c>
      <c r="J768" t="s">
        <v>2869</v>
      </c>
      <c r="K768">
        <v>139</v>
      </c>
      <c r="L768" t="s">
        <v>3852</v>
      </c>
      <c r="M768" t="s">
        <v>1627</v>
      </c>
      <c r="N768" t="s">
        <v>1644</v>
      </c>
      <c r="O768" s="289">
        <v>43332</v>
      </c>
      <c r="P768" t="s">
        <v>3853</v>
      </c>
      <c r="Q768">
        <v>43332</v>
      </c>
      <c r="R768" t="s">
        <v>5064</v>
      </c>
      <c r="S768">
        <v>43242</v>
      </c>
      <c r="T768" t="s">
        <v>2863</v>
      </c>
      <c r="U768" t="s">
        <v>278</v>
      </c>
      <c r="V768" t="s">
        <v>2864</v>
      </c>
      <c r="W768" t="s">
        <v>371</v>
      </c>
      <c r="X768" t="s">
        <v>733</v>
      </c>
      <c r="Y768">
        <v>35501641</v>
      </c>
      <c r="Z768" t="s">
        <v>2869</v>
      </c>
      <c r="AA768">
        <v>139</v>
      </c>
      <c r="AB768" t="s">
        <v>3852</v>
      </c>
      <c r="AC768" t="s">
        <v>1627</v>
      </c>
      <c r="AD768" t="s">
        <v>1644</v>
      </c>
      <c r="AE768">
        <v>43332</v>
      </c>
      <c r="AF768" t="s">
        <v>3853</v>
      </c>
      <c r="AG768">
        <v>43332</v>
      </c>
      <c r="AH768" t="s">
        <v>5064</v>
      </c>
      <c r="AI768">
        <v>43242</v>
      </c>
      <c r="AJ768" t="s">
        <v>2863</v>
      </c>
      <c r="AK768" t="s">
        <v>278</v>
      </c>
      <c r="AL768" t="s">
        <v>2864</v>
      </c>
      <c r="AM768" t="s">
        <v>371</v>
      </c>
      <c r="AN768" t="s">
        <v>733</v>
      </c>
      <c r="AO768">
        <v>35501641</v>
      </c>
      <c r="AP768" t="s">
        <v>2869</v>
      </c>
      <c r="AQ768">
        <v>139</v>
      </c>
      <c r="AR768" t="s">
        <v>3852</v>
      </c>
      <c r="AS768" t="s">
        <v>1627</v>
      </c>
      <c r="AT768" t="s">
        <v>1644</v>
      </c>
      <c r="AU768">
        <v>43332</v>
      </c>
      <c r="AV768" t="s">
        <v>3853</v>
      </c>
      <c r="AW768">
        <v>43332</v>
      </c>
      <c r="AX768" t="s">
        <v>5064</v>
      </c>
      <c r="AY768">
        <v>43242</v>
      </c>
      <c r="AZ768" t="s">
        <v>2863</v>
      </c>
      <c r="BA768" t="s">
        <v>278</v>
      </c>
      <c r="BB768" t="s">
        <v>2864</v>
      </c>
      <c r="BC768" t="s">
        <v>371</v>
      </c>
      <c r="BD768" t="s">
        <v>733</v>
      </c>
      <c r="BE768">
        <v>35501641</v>
      </c>
      <c r="BF768" t="s">
        <v>2869</v>
      </c>
      <c r="BG768">
        <v>139</v>
      </c>
      <c r="BH768" t="s">
        <v>3852</v>
      </c>
      <c r="BI768" t="s">
        <v>1627</v>
      </c>
      <c r="BJ768" t="s">
        <v>1644</v>
      </c>
      <c r="BK768">
        <v>43332</v>
      </c>
      <c r="BL768" t="s">
        <v>3853</v>
      </c>
      <c r="BM768">
        <v>43332</v>
      </c>
      <c r="BN768" t="s">
        <v>5064</v>
      </c>
      <c r="BO768">
        <v>43242</v>
      </c>
      <c r="BP768" t="s">
        <v>2863</v>
      </c>
      <c r="BQ768" t="s">
        <v>278</v>
      </c>
      <c r="BR768" t="s">
        <v>2864</v>
      </c>
      <c r="BS768" t="s">
        <v>371</v>
      </c>
      <c r="BT768" t="s">
        <v>733</v>
      </c>
      <c r="BU768">
        <v>35501641</v>
      </c>
      <c r="BV768" t="s">
        <v>2869</v>
      </c>
      <c r="BW768">
        <v>139</v>
      </c>
      <c r="BX768" t="s">
        <v>3852</v>
      </c>
      <c r="BY768" t="s">
        <v>1627</v>
      </c>
      <c r="BZ768" t="s">
        <v>1644</v>
      </c>
      <c r="CA768">
        <v>43332</v>
      </c>
      <c r="CB768" t="s">
        <v>3853</v>
      </c>
      <c r="CC768">
        <v>43332</v>
      </c>
      <c r="CD768" t="s">
        <v>5064</v>
      </c>
      <c r="CE768">
        <v>43242</v>
      </c>
      <c r="CF768" t="s">
        <v>2863</v>
      </c>
      <c r="CG768" t="s">
        <v>278</v>
      </c>
      <c r="CH768" t="s">
        <v>2864</v>
      </c>
      <c r="CI768" t="s">
        <v>371</v>
      </c>
      <c r="CJ768" t="s">
        <v>733</v>
      </c>
      <c r="CK768">
        <v>35501641</v>
      </c>
      <c r="CL768" t="s">
        <v>2869</v>
      </c>
      <c r="CM768">
        <v>139</v>
      </c>
      <c r="CN768" t="s">
        <v>3852</v>
      </c>
      <c r="CO768" t="s">
        <v>1627</v>
      </c>
      <c r="CP768" t="s">
        <v>1644</v>
      </c>
      <c r="CQ768">
        <v>43332</v>
      </c>
      <c r="CR768" t="s">
        <v>3853</v>
      </c>
      <c r="CS768">
        <v>43332</v>
      </c>
      <c r="CT768" t="s">
        <v>5064</v>
      </c>
      <c r="CU768">
        <v>43242</v>
      </c>
      <c r="CV768" t="s">
        <v>2863</v>
      </c>
      <c r="CW768" t="s">
        <v>278</v>
      </c>
      <c r="CX768" t="s">
        <v>2864</v>
      </c>
      <c r="CY768" t="s">
        <v>371</v>
      </c>
      <c r="CZ768" t="s">
        <v>733</v>
      </c>
      <c r="DA768">
        <v>35501641</v>
      </c>
      <c r="DB768" t="s">
        <v>2869</v>
      </c>
      <c r="DC768">
        <v>139</v>
      </c>
      <c r="DD768" t="s">
        <v>3852</v>
      </c>
      <c r="DE768" t="s">
        <v>1627</v>
      </c>
      <c r="DF768" t="s">
        <v>1644</v>
      </c>
      <c r="DG768">
        <v>43332</v>
      </c>
      <c r="DH768" t="s">
        <v>3853</v>
      </c>
      <c r="DI768">
        <v>43332</v>
      </c>
      <c r="DJ768" t="s">
        <v>5064</v>
      </c>
      <c r="DK768">
        <v>43242</v>
      </c>
      <c r="DL768" t="s">
        <v>2863</v>
      </c>
      <c r="DM768" t="s">
        <v>278</v>
      </c>
      <c r="DN768" t="s">
        <v>2864</v>
      </c>
      <c r="DO768" t="s">
        <v>371</v>
      </c>
      <c r="DP768" t="s">
        <v>733</v>
      </c>
      <c r="DQ768">
        <v>35501641</v>
      </c>
      <c r="DR768" t="s">
        <v>2869</v>
      </c>
      <c r="DS768">
        <v>139</v>
      </c>
      <c r="DT768" t="s">
        <v>3852</v>
      </c>
      <c r="DU768" t="s">
        <v>1627</v>
      </c>
      <c r="DV768" t="s">
        <v>1644</v>
      </c>
      <c r="DW768">
        <v>43332</v>
      </c>
      <c r="DX768" t="s">
        <v>3853</v>
      </c>
      <c r="DY768">
        <v>43332</v>
      </c>
      <c r="DZ768" t="s">
        <v>5064</v>
      </c>
      <c r="EA768">
        <v>43242</v>
      </c>
      <c r="EB768" t="s">
        <v>2863</v>
      </c>
      <c r="EC768" t="s">
        <v>278</v>
      </c>
      <c r="ED768" t="s">
        <v>2864</v>
      </c>
      <c r="EE768" t="s">
        <v>371</v>
      </c>
      <c r="EF768" t="s">
        <v>733</v>
      </c>
      <c r="EG768">
        <v>35501641</v>
      </c>
      <c r="EH768" t="s">
        <v>2869</v>
      </c>
      <c r="EI768">
        <v>139</v>
      </c>
      <c r="EJ768" t="s">
        <v>3852</v>
      </c>
      <c r="EK768" t="s">
        <v>1627</v>
      </c>
      <c r="EL768" t="s">
        <v>1644</v>
      </c>
      <c r="EM768">
        <v>43332</v>
      </c>
      <c r="EN768" t="s">
        <v>3853</v>
      </c>
      <c r="EO768">
        <v>43332</v>
      </c>
      <c r="EP768" t="s">
        <v>5064</v>
      </c>
      <c r="EQ768">
        <v>43242</v>
      </c>
      <c r="ER768" t="s">
        <v>2863</v>
      </c>
      <c r="ES768" t="s">
        <v>278</v>
      </c>
      <c r="ET768" t="s">
        <v>2864</v>
      </c>
      <c r="EU768" t="s">
        <v>371</v>
      </c>
      <c r="EV768" t="s">
        <v>733</v>
      </c>
      <c r="EW768">
        <v>35501641</v>
      </c>
      <c r="EX768" t="s">
        <v>2869</v>
      </c>
      <c r="EY768">
        <v>139</v>
      </c>
      <c r="EZ768" t="s">
        <v>3852</v>
      </c>
      <c r="FA768" t="s">
        <v>1627</v>
      </c>
      <c r="FB768" t="s">
        <v>1644</v>
      </c>
      <c r="FC768">
        <v>43332</v>
      </c>
      <c r="FD768" t="s">
        <v>3853</v>
      </c>
      <c r="FE768">
        <v>43332</v>
      </c>
      <c r="FF768" t="s">
        <v>5064</v>
      </c>
      <c r="FG768">
        <v>43242</v>
      </c>
      <c r="FH768" t="s">
        <v>2863</v>
      </c>
      <c r="FI768" t="s">
        <v>278</v>
      </c>
      <c r="FJ768" t="s">
        <v>2864</v>
      </c>
      <c r="FK768" t="s">
        <v>371</v>
      </c>
      <c r="FL768" t="s">
        <v>733</v>
      </c>
      <c r="FM768">
        <v>35501641</v>
      </c>
      <c r="FN768" t="s">
        <v>2869</v>
      </c>
      <c r="FO768">
        <v>139</v>
      </c>
      <c r="FP768" t="s">
        <v>3852</v>
      </c>
      <c r="FQ768" t="s">
        <v>1627</v>
      </c>
      <c r="FR768" t="s">
        <v>1644</v>
      </c>
      <c r="FS768">
        <v>43332</v>
      </c>
      <c r="FT768" t="s">
        <v>3853</v>
      </c>
      <c r="FU768">
        <v>43332</v>
      </c>
      <c r="FV768" t="s">
        <v>5064</v>
      </c>
      <c r="FW768">
        <v>43242</v>
      </c>
      <c r="FX768" t="s">
        <v>2863</v>
      </c>
      <c r="FY768" t="s">
        <v>278</v>
      </c>
      <c r="FZ768" t="s">
        <v>2864</v>
      </c>
      <c r="GA768" t="s">
        <v>371</v>
      </c>
      <c r="GB768" t="s">
        <v>733</v>
      </c>
      <c r="GC768">
        <v>35501641</v>
      </c>
      <c r="GD768" t="s">
        <v>2869</v>
      </c>
      <c r="GE768">
        <v>139</v>
      </c>
      <c r="GF768" t="s">
        <v>3852</v>
      </c>
      <c r="GG768" t="s">
        <v>1627</v>
      </c>
      <c r="GH768" t="s">
        <v>1644</v>
      </c>
      <c r="GI768">
        <v>43332</v>
      </c>
      <c r="GJ768" t="s">
        <v>3853</v>
      </c>
      <c r="GK768">
        <v>43332</v>
      </c>
      <c r="GL768" t="s">
        <v>5064</v>
      </c>
      <c r="GM768">
        <v>43242</v>
      </c>
      <c r="GN768" t="s">
        <v>2863</v>
      </c>
      <c r="GO768" t="s">
        <v>278</v>
      </c>
      <c r="GP768" t="s">
        <v>2864</v>
      </c>
      <c r="GQ768" t="s">
        <v>371</v>
      </c>
      <c r="GR768" t="s">
        <v>733</v>
      </c>
      <c r="GS768">
        <v>35501641</v>
      </c>
      <c r="GT768" t="s">
        <v>2869</v>
      </c>
      <c r="GU768">
        <v>139</v>
      </c>
      <c r="GV768" t="s">
        <v>3852</v>
      </c>
      <c r="GW768" t="s">
        <v>1627</v>
      </c>
      <c r="GX768" t="s">
        <v>1644</v>
      </c>
      <c r="GY768">
        <v>43332</v>
      </c>
      <c r="GZ768" t="s">
        <v>3853</v>
      </c>
      <c r="HA768">
        <v>43332</v>
      </c>
      <c r="HB768" t="s">
        <v>5064</v>
      </c>
      <c r="HC768">
        <v>43242</v>
      </c>
      <c r="HD768" t="s">
        <v>2863</v>
      </c>
      <c r="HE768" t="s">
        <v>278</v>
      </c>
      <c r="HF768" t="s">
        <v>2864</v>
      </c>
      <c r="HG768" t="s">
        <v>371</v>
      </c>
      <c r="HH768" t="s">
        <v>733</v>
      </c>
      <c r="HI768">
        <v>35501641</v>
      </c>
      <c r="HJ768" t="s">
        <v>2869</v>
      </c>
      <c r="HK768">
        <v>139</v>
      </c>
      <c r="HL768" t="s">
        <v>3852</v>
      </c>
      <c r="HM768" t="s">
        <v>1627</v>
      </c>
      <c r="HN768" t="s">
        <v>1644</v>
      </c>
      <c r="HO768">
        <v>43332</v>
      </c>
      <c r="HP768" t="s">
        <v>3853</v>
      </c>
      <c r="HQ768">
        <v>43332</v>
      </c>
      <c r="HR768" t="s">
        <v>5064</v>
      </c>
      <c r="HS768">
        <v>43242</v>
      </c>
      <c r="HT768" t="s">
        <v>2863</v>
      </c>
      <c r="HU768" t="s">
        <v>278</v>
      </c>
      <c r="HV768" t="s">
        <v>2864</v>
      </c>
      <c r="HW768" t="s">
        <v>371</v>
      </c>
      <c r="HX768" t="s">
        <v>733</v>
      </c>
      <c r="HY768">
        <v>35501641</v>
      </c>
      <c r="HZ768" t="s">
        <v>2869</v>
      </c>
      <c r="IA768">
        <v>139</v>
      </c>
      <c r="IB768" t="s">
        <v>3852</v>
      </c>
      <c r="IC768" t="s">
        <v>1627</v>
      </c>
      <c r="ID768" t="s">
        <v>1644</v>
      </c>
      <c r="IE768">
        <v>43332</v>
      </c>
      <c r="IF768" t="s">
        <v>3853</v>
      </c>
      <c r="IG768">
        <v>43332</v>
      </c>
      <c r="IH768" t="s">
        <v>5064</v>
      </c>
      <c r="II768">
        <v>43242</v>
      </c>
      <c r="IJ768" t="s">
        <v>2863</v>
      </c>
      <c r="IK768" t="s">
        <v>278</v>
      </c>
      <c r="IL768" t="s">
        <v>2864</v>
      </c>
      <c r="IM768" t="s">
        <v>371</v>
      </c>
      <c r="IN768" t="s">
        <v>733</v>
      </c>
      <c r="IO768">
        <v>35501641</v>
      </c>
      <c r="IP768" t="s">
        <v>2869</v>
      </c>
      <c r="IQ768">
        <v>139</v>
      </c>
      <c r="IR768" t="s">
        <v>3852</v>
      </c>
      <c r="IS768" t="s">
        <v>1627</v>
      </c>
      <c r="IT768" t="s">
        <v>1644</v>
      </c>
      <c r="IU768">
        <v>43332</v>
      </c>
      <c r="IV768" t="s">
        <v>3853</v>
      </c>
    </row>
    <row r="769" spans="1:256" x14ac:dyDescent="0.25">
      <c r="A769" s="289">
        <v>43327</v>
      </c>
      <c r="B769" t="s">
        <v>5064</v>
      </c>
      <c r="C769" s="289">
        <v>43237</v>
      </c>
      <c r="D769" t="s">
        <v>2771</v>
      </c>
      <c r="E769" t="s">
        <v>629</v>
      </c>
      <c r="F769" t="s">
        <v>2772</v>
      </c>
      <c r="G769" t="s">
        <v>371</v>
      </c>
      <c r="H769" t="s">
        <v>733</v>
      </c>
      <c r="I769">
        <v>35501170</v>
      </c>
      <c r="J769" t="s">
        <v>2781</v>
      </c>
      <c r="K769">
        <v>139</v>
      </c>
      <c r="L769" t="s">
        <v>3902</v>
      </c>
      <c r="M769" t="s">
        <v>1231</v>
      </c>
      <c r="N769" t="s">
        <v>1232</v>
      </c>
      <c r="O769" s="289">
        <v>43341</v>
      </c>
      <c r="P769" t="s">
        <v>3903</v>
      </c>
      <c r="Q769">
        <v>43327</v>
      </c>
      <c r="R769" t="s">
        <v>5064</v>
      </c>
      <c r="S769">
        <v>43237</v>
      </c>
      <c r="T769" t="s">
        <v>2771</v>
      </c>
      <c r="U769" t="s">
        <v>629</v>
      </c>
      <c r="V769" t="s">
        <v>2772</v>
      </c>
      <c r="W769" t="s">
        <v>371</v>
      </c>
      <c r="X769" t="s">
        <v>733</v>
      </c>
      <c r="Y769">
        <v>35501170</v>
      </c>
      <c r="Z769" t="s">
        <v>2781</v>
      </c>
      <c r="AA769">
        <v>139</v>
      </c>
      <c r="AB769" t="s">
        <v>3902</v>
      </c>
      <c r="AC769" t="s">
        <v>1231</v>
      </c>
      <c r="AD769" t="s">
        <v>1232</v>
      </c>
      <c r="AE769">
        <v>43341</v>
      </c>
      <c r="AF769" t="s">
        <v>3903</v>
      </c>
      <c r="AG769">
        <v>43327</v>
      </c>
      <c r="AH769" t="s">
        <v>5064</v>
      </c>
      <c r="AI769">
        <v>43237</v>
      </c>
      <c r="AJ769" t="s">
        <v>2771</v>
      </c>
      <c r="AK769" t="s">
        <v>629</v>
      </c>
      <c r="AL769" t="s">
        <v>2772</v>
      </c>
      <c r="AM769" t="s">
        <v>371</v>
      </c>
      <c r="AN769" t="s">
        <v>733</v>
      </c>
      <c r="AO769">
        <v>35501170</v>
      </c>
      <c r="AP769" t="s">
        <v>2781</v>
      </c>
      <c r="AQ769">
        <v>139</v>
      </c>
      <c r="AR769" t="s">
        <v>3902</v>
      </c>
      <c r="AS769" t="s">
        <v>1231</v>
      </c>
      <c r="AT769" t="s">
        <v>1232</v>
      </c>
      <c r="AU769">
        <v>43341</v>
      </c>
      <c r="AV769" t="s">
        <v>3903</v>
      </c>
      <c r="AW769">
        <v>43327</v>
      </c>
      <c r="AX769" t="s">
        <v>5064</v>
      </c>
      <c r="AY769">
        <v>43237</v>
      </c>
      <c r="AZ769" t="s">
        <v>2771</v>
      </c>
      <c r="BA769" t="s">
        <v>629</v>
      </c>
      <c r="BB769" t="s">
        <v>2772</v>
      </c>
      <c r="BC769" t="s">
        <v>371</v>
      </c>
      <c r="BD769" t="s">
        <v>733</v>
      </c>
      <c r="BE769">
        <v>35501170</v>
      </c>
      <c r="BF769" t="s">
        <v>2781</v>
      </c>
      <c r="BG769">
        <v>139</v>
      </c>
      <c r="BH769" t="s">
        <v>3902</v>
      </c>
      <c r="BI769" t="s">
        <v>1231</v>
      </c>
      <c r="BJ769" t="s">
        <v>1232</v>
      </c>
      <c r="BK769">
        <v>43341</v>
      </c>
      <c r="BL769" t="s">
        <v>3903</v>
      </c>
      <c r="BM769">
        <v>43327</v>
      </c>
      <c r="BN769" t="s">
        <v>5064</v>
      </c>
      <c r="BO769">
        <v>43237</v>
      </c>
      <c r="BP769" t="s">
        <v>2771</v>
      </c>
      <c r="BQ769" t="s">
        <v>629</v>
      </c>
      <c r="BR769" t="s">
        <v>2772</v>
      </c>
      <c r="BS769" t="s">
        <v>371</v>
      </c>
      <c r="BT769" t="s">
        <v>733</v>
      </c>
      <c r="BU769">
        <v>35501170</v>
      </c>
      <c r="BV769" t="s">
        <v>2781</v>
      </c>
      <c r="BW769">
        <v>139</v>
      </c>
      <c r="BX769" t="s">
        <v>3902</v>
      </c>
      <c r="BY769" t="s">
        <v>1231</v>
      </c>
      <c r="BZ769" t="s">
        <v>1232</v>
      </c>
      <c r="CA769">
        <v>43341</v>
      </c>
      <c r="CB769" t="s">
        <v>3903</v>
      </c>
      <c r="CC769">
        <v>43327</v>
      </c>
      <c r="CD769" t="s">
        <v>5064</v>
      </c>
      <c r="CE769">
        <v>43237</v>
      </c>
      <c r="CF769" t="s">
        <v>2771</v>
      </c>
      <c r="CG769" t="s">
        <v>629</v>
      </c>
      <c r="CH769" t="s">
        <v>2772</v>
      </c>
      <c r="CI769" t="s">
        <v>371</v>
      </c>
      <c r="CJ769" t="s">
        <v>733</v>
      </c>
      <c r="CK769">
        <v>35501170</v>
      </c>
      <c r="CL769" t="s">
        <v>2781</v>
      </c>
      <c r="CM769">
        <v>139</v>
      </c>
      <c r="CN769" t="s">
        <v>3902</v>
      </c>
      <c r="CO769" t="s">
        <v>1231</v>
      </c>
      <c r="CP769" t="s">
        <v>1232</v>
      </c>
      <c r="CQ769">
        <v>43341</v>
      </c>
      <c r="CR769" t="s">
        <v>3903</v>
      </c>
      <c r="CS769">
        <v>43327</v>
      </c>
      <c r="CT769" t="s">
        <v>5064</v>
      </c>
      <c r="CU769">
        <v>43237</v>
      </c>
      <c r="CV769" t="s">
        <v>2771</v>
      </c>
      <c r="CW769" t="s">
        <v>629</v>
      </c>
      <c r="CX769" t="s">
        <v>2772</v>
      </c>
      <c r="CY769" t="s">
        <v>371</v>
      </c>
      <c r="CZ769" t="s">
        <v>733</v>
      </c>
      <c r="DA769">
        <v>35501170</v>
      </c>
      <c r="DB769" t="s">
        <v>2781</v>
      </c>
      <c r="DC769">
        <v>139</v>
      </c>
      <c r="DD769" t="s">
        <v>3902</v>
      </c>
      <c r="DE769" t="s">
        <v>1231</v>
      </c>
      <c r="DF769" t="s">
        <v>1232</v>
      </c>
      <c r="DG769">
        <v>43341</v>
      </c>
      <c r="DH769" t="s">
        <v>3903</v>
      </c>
      <c r="DI769">
        <v>43327</v>
      </c>
      <c r="DJ769" t="s">
        <v>5064</v>
      </c>
      <c r="DK769">
        <v>43237</v>
      </c>
      <c r="DL769" t="s">
        <v>2771</v>
      </c>
      <c r="DM769" t="s">
        <v>629</v>
      </c>
      <c r="DN769" t="s">
        <v>2772</v>
      </c>
      <c r="DO769" t="s">
        <v>371</v>
      </c>
      <c r="DP769" t="s">
        <v>733</v>
      </c>
      <c r="DQ769">
        <v>35501170</v>
      </c>
      <c r="DR769" t="s">
        <v>2781</v>
      </c>
      <c r="DS769">
        <v>139</v>
      </c>
      <c r="DT769" t="s">
        <v>3902</v>
      </c>
      <c r="DU769" t="s">
        <v>1231</v>
      </c>
      <c r="DV769" t="s">
        <v>1232</v>
      </c>
      <c r="DW769">
        <v>43341</v>
      </c>
      <c r="DX769" t="s">
        <v>3903</v>
      </c>
      <c r="DY769">
        <v>43327</v>
      </c>
      <c r="DZ769" t="s">
        <v>5064</v>
      </c>
      <c r="EA769">
        <v>43237</v>
      </c>
      <c r="EB769" t="s">
        <v>2771</v>
      </c>
      <c r="EC769" t="s">
        <v>629</v>
      </c>
      <c r="ED769" t="s">
        <v>2772</v>
      </c>
      <c r="EE769" t="s">
        <v>371</v>
      </c>
      <c r="EF769" t="s">
        <v>733</v>
      </c>
      <c r="EG769">
        <v>35501170</v>
      </c>
      <c r="EH769" t="s">
        <v>2781</v>
      </c>
      <c r="EI769">
        <v>139</v>
      </c>
      <c r="EJ769" t="s">
        <v>3902</v>
      </c>
      <c r="EK769" t="s">
        <v>1231</v>
      </c>
      <c r="EL769" t="s">
        <v>1232</v>
      </c>
      <c r="EM769">
        <v>43341</v>
      </c>
      <c r="EN769" t="s">
        <v>3903</v>
      </c>
      <c r="EO769">
        <v>43327</v>
      </c>
      <c r="EP769" t="s">
        <v>5064</v>
      </c>
      <c r="EQ769">
        <v>43237</v>
      </c>
      <c r="ER769" t="s">
        <v>2771</v>
      </c>
      <c r="ES769" t="s">
        <v>629</v>
      </c>
      <c r="ET769" t="s">
        <v>2772</v>
      </c>
      <c r="EU769" t="s">
        <v>371</v>
      </c>
      <c r="EV769" t="s">
        <v>733</v>
      </c>
      <c r="EW769">
        <v>35501170</v>
      </c>
      <c r="EX769" t="s">
        <v>2781</v>
      </c>
      <c r="EY769">
        <v>139</v>
      </c>
      <c r="EZ769" t="s">
        <v>3902</v>
      </c>
      <c r="FA769" t="s">
        <v>1231</v>
      </c>
      <c r="FB769" t="s">
        <v>1232</v>
      </c>
      <c r="FC769">
        <v>43341</v>
      </c>
      <c r="FD769" t="s">
        <v>3903</v>
      </c>
      <c r="FE769">
        <v>43327</v>
      </c>
      <c r="FF769" t="s">
        <v>5064</v>
      </c>
      <c r="FG769">
        <v>43237</v>
      </c>
      <c r="FH769" t="s">
        <v>2771</v>
      </c>
      <c r="FI769" t="s">
        <v>629</v>
      </c>
      <c r="FJ769" t="s">
        <v>2772</v>
      </c>
      <c r="FK769" t="s">
        <v>371</v>
      </c>
      <c r="FL769" t="s">
        <v>733</v>
      </c>
      <c r="FM769">
        <v>35501170</v>
      </c>
      <c r="FN769" t="s">
        <v>2781</v>
      </c>
      <c r="FO769">
        <v>139</v>
      </c>
      <c r="FP769" t="s">
        <v>3902</v>
      </c>
      <c r="FQ769" t="s">
        <v>1231</v>
      </c>
      <c r="FR769" t="s">
        <v>1232</v>
      </c>
      <c r="FS769">
        <v>43341</v>
      </c>
      <c r="FT769" t="s">
        <v>3903</v>
      </c>
      <c r="FU769">
        <v>43327</v>
      </c>
      <c r="FV769" t="s">
        <v>5064</v>
      </c>
      <c r="FW769">
        <v>43237</v>
      </c>
      <c r="FX769" t="s">
        <v>2771</v>
      </c>
      <c r="FY769" t="s">
        <v>629</v>
      </c>
      <c r="FZ769" t="s">
        <v>2772</v>
      </c>
      <c r="GA769" t="s">
        <v>371</v>
      </c>
      <c r="GB769" t="s">
        <v>733</v>
      </c>
      <c r="GC769">
        <v>35501170</v>
      </c>
      <c r="GD769" t="s">
        <v>2781</v>
      </c>
      <c r="GE769">
        <v>139</v>
      </c>
      <c r="GF769" t="s">
        <v>3902</v>
      </c>
      <c r="GG769" t="s">
        <v>1231</v>
      </c>
      <c r="GH769" t="s">
        <v>1232</v>
      </c>
      <c r="GI769">
        <v>43341</v>
      </c>
      <c r="GJ769" t="s">
        <v>3903</v>
      </c>
      <c r="GK769">
        <v>43327</v>
      </c>
      <c r="GL769" t="s">
        <v>5064</v>
      </c>
      <c r="GM769">
        <v>43237</v>
      </c>
      <c r="GN769" t="s">
        <v>2771</v>
      </c>
      <c r="GO769" t="s">
        <v>629</v>
      </c>
      <c r="GP769" t="s">
        <v>2772</v>
      </c>
      <c r="GQ769" t="s">
        <v>371</v>
      </c>
      <c r="GR769" t="s">
        <v>733</v>
      </c>
      <c r="GS769">
        <v>35501170</v>
      </c>
      <c r="GT769" t="s">
        <v>2781</v>
      </c>
      <c r="GU769">
        <v>139</v>
      </c>
      <c r="GV769" t="s">
        <v>3902</v>
      </c>
      <c r="GW769" t="s">
        <v>1231</v>
      </c>
      <c r="GX769" t="s">
        <v>1232</v>
      </c>
      <c r="GY769">
        <v>43341</v>
      </c>
      <c r="GZ769" t="s">
        <v>3903</v>
      </c>
      <c r="HA769">
        <v>43327</v>
      </c>
      <c r="HB769" t="s">
        <v>5064</v>
      </c>
      <c r="HC769">
        <v>43237</v>
      </c>
      <c r="HD769" t="s">
        <v>2771</v>
      </c>
      <c r="HE769" t="s">
        <v>629</v>
      </c>
      <c r="HF769" t="s">
        <v>2772</v>
      </c>
      <c r="HG769" t="s">
        <v>371</v>
      </c>
      <c r="HH769" t="s">
        <v>733</v>
      </c>
      <c r="HI769">
        <v>35501170</v>
      </c>
      <c r="HJ769" t="s">
        <v>2781</v>
      </c>
      <c r="HK769">
        <v>139</v>
      </c>
      <c r="HL769" t="s">
        <v>3902</v>
      </c>
      <c r="HM769" t="s">
        <v>1231</v>
      </c>
      <c r="HN769" t="s">
        <v>1232</v>
      </c>
      <c r="HO769">
        <v>43341</v>
      </c>
      <c r="HP769" t="s">
        <v>3903</v>
      </c>
      <c r="HQ769">
        <v>43327</v>
      </c>
      <c r="HR769" t="s">
        <v>5064</v>
      </c>
      <c r="HS769">
        <v>43237</v>
      </c>
      <c r="HT769" t="s">
        <v>2771</v>
      </c>
      <c r="HU769" t="s">
        <v>629</v>
      </c>
      <c r="HV769" t="s">
        <v>2772</v>
      </c>
      <c r="HW769" t="s">
        <v>371</v>
      </c>
      <c r="HX769" t="s">
        <v>733</v>
      </c>
      <c r="HY769">
        <v>35501170</v>
      </c>
      <c r="HZ769" t="s">
        <v>2781</v>
      </c>
      <c r="IA769">
        <v>139</v>
      </c>
      <c r="IB769" t="s">
        <v>3902</v>
      </c>
      <c r="IC769" t="s">
        <v>1231</v>
      </c>
      <c r="ID769" t="s">
        <v>1232</v>
      </c>
      <c r="IE769">
        <v>43341</v>
      </c>
      <c r="IF769" t="s">
        <v>3903</v>
      </c>
      <c r="IG769">
        <v>43327</v>
      </c>
      <c r="IH769" t="s">
        <v>5064</v>
      </c>
      <c r="II769">
        <v>43237</v>
      </c>
      <c r="IJ769" t="s">
        <v>2771</v>
      </c>
      <c r="IK769" t="s">
        <v>629</v>
      </c>
      <c r="IL769" t="s">
        <v>2772</v>
      </c>
      <c r="IM769" t="s">
        <v>371</v>
      </c>
      <c r="IN769" t="s">
        <v>733</v>
      </c>
      <c r="IO769">
        <v>35501170</v>
      </c>
      <c r="IP769" t="s">
        <v>2781</v>
      </c>
      <c r="IQ769">
        <v>139</v>
      </c>
      <c r="IR769" t="s">
        <v>3902</v>
      </c>
      <c r="IS769" t="s">
        <v>1231</v>
      </c>
      <c r="IT769" t="s">
        <v>1232</v>
      </c>
      <c r="IU769">
        <v>43341</v>
      </c>
      <c r="IV769" t="s">
        <v>3903</v>
      </c>
    </row>
    <row r="770" spans="1:256" x14ac:dyDescent="0.25">
      <c r="A770" s="289">
        <v>43328</v>
      </c>
      <c r="B770" t="s">
        <v>5064</v>
      </c>
      <c r="C770" s="289">
        <v>43238</v>
      </c>
      <c r="D770" t="s">
        <v>2789</v>
      </c>
      <c r="E770" t="s">
        <v>278</v>
      </c>
      <c r="F770" t="s">
        <v>2790</v>
      </c>
      <c r="G770" t="s">
        <v>385</v>
      </c>
      <c r="H770" t="s">
        <v>733</v>
      </c>
      <c r="I770">
        <v>35502147</v>
      </c>
      <c r="J770" t="s">
        <v>2804</v>
      </c>
      <c r="K770">
        <v>53</v>
      </c>
      <c r="L770" t="s">
        <v>3882</v>
      </c>
      <c r="M770" t="s">
        <v>1627</v>
      </c>
      <c r="N770" t="s">
        <v>1631</v>
      </c>
      <c r="O770" s="289">
        <v>43341</v>
      </c>
      <c r="P770" t="s">
        <v>3883</v>
      </c>
      <c r="Q770">
        <v>43328</v>
      </c>
      <c r="R770" t="s">
        <v>5064</v>
      </c>
      <c r="S770">
        <v>43238</v>
      </c>
      <c r="T770" t="s">
        <v>2789</v>
      </c>
      <c r="U770" t="s">
        <v>278</v>
      </c>
      <c r="V770" t="s">
        <v>2790</v>
      </c>
      <c r="W770" t="s">
        <v>385</v>
      </c>
      <c r="X770" t="s">
        <v>733</v>
      </c>
      <c r="Y770">
        <v>35502147</v>
      </c>
      <c r="Z770" t="s">
        <v>2804</v>
      </c>
      <c r="AA770">
        <v>53</v>
      </c>
      <c r="AB770" t="s">
        <v>3882</v>
      </c>
      <c r="AC770" t="s">
        <v>1627</v>
      </c>
      <c r="AD770" t="s">
        <v>1631</v>
      </c>
      <c r="AE770">
        <v>43341</v>
      </c>
      <c r="AF770" t="s">
        <v>3883</v>
      </c>
      <c r="AG770">
        <v>43328</v>
      </c>
      <c r="AH770" t="s">
        <v>5064</v>
      </c>
      <c r="AI770">
        <v>43238</v>
      </c>
      <c r="AJ770" t="s">
        <v>2789</v>
      </c>
      <c r="AK770" t="s">
        <v>278</v>
      </c>
      <c r="AL770" t="s">
        <v>2790</v>
      </c>
      <c r="AM770" t="s">
        <v>385</v>
      </c>
      <c r="AN770" t="s">
        <v>733</v>
      </c>
      <c r="AO770">
        <v>35502147</v>
      </c>
      <c r="AP770" t="s">
        <v>2804</v>
      </c>
      <c r="AQ770">
        <v>53</v>
      </c>
      <c r="AR770" t="s">
        <v>3882</v>
      </c>
      <c r="AS770" t="s">
        <v>1627</v>
      </c>
      <c r="AT770" t="s">
        <v>1631</v>
      </c>
      <c r="AU770">
        <v>43341</v>
      </c>
      <c r="AV770" t="s">
        <v>3883</v>
      </c>
      <c r="AW770">
        <v>43328</v>
      </c>
      <c r="AX770" t="s">
        <v>5064</v>
      </c>
      <c r="AY770">
        <v>43238</v>
      </c>
      <c r="AZ770" t="s">
        <v>2789</v>
      </c>
      <c r="BA770" t="s">
        <v>278</v>
      </c>
      <c r="BB770" t="s">
        <v>2790</v>
      </c>
      <c r="BC770" t="s">
        <v>385</v>
      </c>
      <c r="BD770" t="s">
        <v>733</v>
      </c>
      <c r="BE770">
        <v>35502147</v>
      </c>
      <c r="BF770" t="s">
        <v>2804</v>
      </c>
      <c r="BG770">
        <v>53</v>
      </c>
      <c r="BH770" t="s">
        <v>3882</v>
      </c>
      <c r="BI770" t="s">
        <v>1627</v>
      </c>
      <c r="BJ770" t="s">
        <v>1631</v>
      </c>
      <c r="BK770">
        <v>43341</v>
      </c>
      <c r="BL770" t="s">
        <v>3883</v>
      </c>
      <c r="BM770">
        <v>43328</v>
      </c>
      <c r="BN770" t="s">
        <v>5064</v>
      </c>
      <c r="BO770">
        <v>43238</v>
      </c>
      <c r="BP770" t="s">
        <v>2789</v>
      </c>
      <c r="BQ770" t="s">
        <v>278</v>
      </c>
      <c r="BR770" t="s">
        <v>2790</v>
      </c>
      <c r="BS770" t="s">
        <v>385</v>
      </c>
      <c r="BT770" t="s">
        <v>733</v>
      </c>
      <c r="BU770">
        <v>35502147</v>
      </c>
      <c r="BV770" t="s">
        <v>2804</v>
      </c>
      <c r="BW770">
        <v>53</v>
      </c>
      <c r="BX770" t="s">
        <v>3882</v>
      </c>
      <c r="BY770" t="s">
        <v>1627</v>
      </c>
      <c r="BZ770" t="s">
        <v>1631</v>
      </c>
      <c r="CA770">
        <v>43341</v>
      </c>
      <c r="CB770" t="s">
        <v>3883</v>
      </c>
      <c r="CC770">
        <v>43328</v>
      </c>
      <c r="CD770" t="s">
        <v>5064</v>
      </c>
      <c r="CE770">
        <v>43238</v>
      </c>
      <c r="CF770" t="s">
        <v>2789</v>
      </c>
      <c r="CG770" t="s">
        <v>278</v>
      </c>
      <c r="CH770" t="s">
        <v>2790</v>
      </c>
      <c r="CI770" t="s">
        <v>385</v>
      </c>
      <c r="CJ770" t="s">
        <v>733</v>
      </c>
      <c r="CK770">
        <v>35502147</v>
      </c>
      <c r="CL770" t="s">
        <v>2804</v>
      </c>
      <c r="CM770">
        <v>53</v>
      </c>
      <c r="CN770" t="s">
        <v>3882</v>
      </c>
      <c r="CO770" t="s">
        <v>1627</v>
      </c>
      <c r="CP770" t="s">
        <v>1631</v>
      </c>
      <c r="CQ770">
        <v>43341</v>
      </c>
      <c r="CR770" t="s">
        <v>3883</v>
      </c>
      <c r="CS770">
        <v>43328</v>
      </c>
      <c r="CT770" t="s">
        <v>5064</v>
      </c>
      <c r="CU770">
        <v>43238</v>
      </c>
      <c r="CV770" t="s">
        <v>2789</v>
      </c>
      <c r="CW770" t="s">
        <v>278</v>
      </c>
      <c r="CX770" t="s">
        <v>2790</v>
      </c>
      <c r="CY770" t="s">
        <v>385</v>
      </c>
      <c r="CZ770" t="s">
        <v>733</v>
      </c>
      <c r="DA770">
        <v>35502147</v>
      </c>
      <c r="DB770" t="s">
        <v>2804</v>
      </c>
      <c r="DC770">
        <v>53</v>
      </c>
      <c r="DD770" t="s">
        <v>3882</v>
      </c>
      <c r="DE770" t="s">
        <v>1627</v>
      </c>
      <c r="DF770" t="s">
        <v>1631</v>
      </c>
      <c r="DG770">
        <v>43341</v>
      </c>
      <c r="DH770" t="s">
        <v>3883</v>
      </c>
      <c r="DI770">
        <v>43328</v>
      </c>
      <c r="DJ770" t="s">
        <v>5064</v>
      </c>
      <c r="DK770">
        <v>43238</v>
      </c>
      <c r="DL770" t="s">
        <v>2789</v>
      </c>
      <c r="DM770" t="s">
        <v>278</v>
      </c>
      <c r="DN770" t="s">
        <v>2790</v>
      </c>
      <c r="DO770" t="s">
        <v>385</v>
      </c>
      <c r="DP770" t="s">
        <v>733</v>
      </c>
      <c r="DQ770">
        <v>35502147</v>
      </c>
      <c r="DR770" t="s">
        <v>2804</v>
      </c>
      <c r="DS770">
        <v>53</v>
      </c>
      <c r="DT770" t="s">
        <v>3882</v>
      </c>
      <c r="DU770" t="s">
        <v>1627</v>
      </c>
      <c r="DV770" t="s">
        <v>1631</v>
      </c>
      <c r="DW770">
        <v>43341</v>
      </c>
      <c r="DX770" t="s">
        <v>3883</v>
      </c>
      <c r="DY770">
        <v>43328</v>
      </c>
      <c r="DZ770" t="s">
        <v>5064</v>
      </c>
      <c r="EA770">
        <v>43238</v>
      </c>
      <c r="EB770" t="s">
        <v>2789</v>
      </c>
      <c r="EC770" t="s">
        <v>278</v>
      </c>
      <c r="ED770" t="s">
        <v>2790</v>
      </c>
      <c r="EE770" t="s">
        <v>385</v>
      </c>
      <c r="EF770" t="s">
        <v>733</v>
      </c>
      <c r="EG770">
        <v>35502147</v>
      </c>
      <c r="EH770" t="s">
        <v>2804</v>
      </c>
      <c r="EI770">
        <v>53</v>
      </c>
      <c r="EJ770" t="s">
        <v>3882</v>
      </c>
      <c r="EK770" t="s">
        <v>1627</v>
      </c>
      <c r="EL770" t="s">
        <v>1631</v>
      </c>
      <c r="EM770">
        <v>43341</v>
      </c>
      <c r="EN770" t="s">
        <v>3883</v>
      </c>
      <c r="EO770">
        <v>43328</v>
      </c>
      <c r="EP770" t="s">
        <v>5064</v>
      </c>
      <c r="EQ770">
        <v>43238</v>
      </c>
      <c r="ER770" t="s">
        <v>2789</v>
      </c>
      <c r="ES770" t="s">
        <v>278</v>
      </c>
      <c r="ET770" t="s">
        <v>2790</v>
      </c>
      <c r="EU770" t="s">
        <v>385</v>
      </c>
      <c r="EV770" t="s">
        <v>733</v>
      </c>
      <c r="EW770">
        <v>35502147</v>
      </c>
      <c r="EX770" t="s">
        <v>2804</v>
      </c>
      <c r="EY770">
        <v>53</v>
      </c>
      <c r="EZ770" t="s">
        <v>3882</v>
      </c>
      <c r="FA770" t="s">
        <v>1627</v>
      </c>
      <c r="FB770" t="s">
        <v>1631</v>
      </c>
      <c r="FC770">
        <v>43341</v>
      </c>
      <c r="FD770" t="s">
        <v>3883</v>
      </c>
      <c r="FE770">
        <v>43328</v>
      </c>
      <c r="FF770" t="s">
        <v>5064</v>
      </c>
      <c r="FG770">
        <v>43238</v>
      </c>
      <c r="FH770" t="s">
        <v>2789</v>
      </c>
      <c r="FI770" t="s">
        <v>278</v>
      </c>
      <c r="FJ770" t="s">
        <v>2790</v>
      </c>
      <c r="FK770" t="s">
        <v>385</v>
      </c>
      <c r="FL770" t="s">
        <v>733</v>
      </c>
      <c r="FM770">
        <v>35502147</v>
      </c>
      <c r="FN770" t="s">
        <v>2804</v>
      </c>
      <c r="FO770">
        <v>53</v>
      </c>
      <c r="FP770" t="s">
        <v>3882</v>
      </c>
      <c r="FQ770" t="s">
        <v>1627</v>
      </c>
      <c r="FR770" t="s">
        <v>1631</v>
      </c>
      <c r="FS770">
        <v>43341</v>
      </c>
      <c r="FT770" t="s">
        <v>3883</v>
      </c>
      <c r="FU770">
        <v>43328</v>
      </c>
      <c r="FV770" t="s">
        <v>5064</v>
      </c>
      <c r="FW770">
        <v>43238</v>
      </c>
      <c r="FX770" t="s">
        <v>2789</v>
      </c>
      <c r="FY770" t="s">
        <v>278</v>
      </c>
      <c r="FZ770" t="s">
        <v>2790</v>
      </c>
      <c r="GA770" t="s">
        <v>385</v>
      </c>
      <c r="GB770" t="s">
        <v>733</v>
      </c>
      <c r="GC770">
        <v>35502147</v>
      </c>
      <c r="GD770" t="s">
        <v>2804</v>
      </c>
      <c r="GE770">
        <v>53</v>
      </c>
      <c r="GF770" t="s">
        <v>3882</v>
      </c>
      <c r="GG770" t="s">
        <v>1627</v>
      </c>
      <c r="GH770" t="s">
        <v>1631</v>
      </c>
      <c r="GI770">
        <v>43341</v>
      </c>
      <c r="GJ770" t="s">
        <v>3883</v>
      </c>
      <c r="GK770">
        <v>43328</v>
      </c>
      <c r="GL770" t="s">
        <v>5064</v>
      </c>
      <c r="GM770">
        <v>43238</v>
      </c>
      <c r="GN770" t="s">
        <v>2789</v>
      </c>
      <c r="GO770" t="s">
        <v>278</v>
      </c>
      <c r="GP770" t="s">
        <v>2790</v>
      </c>
      <c r="GQ770" t="s">
        <v>385</v>
      </c>
      <c r="GR770" t="s">
        <v>733</v>
      </c>
      <c r="GS770">
        <v>35502147</v>
      </c>
      <c r="GT770" t="s">
        <v>2804</v>
      </c>
      <c r="GU770">
        <v>53</v>
      </c>
      <c r="GV770" t="s">
        <v>3882</v>
      </c>
      <c r="GW770" t="s">
        <v>1627</v>
      </c>
      <c r="GX770" t="s">
        <v>1631</v>
      </c>
      <c r="GY770">
        <v>43341</v>
      </c>
      <c r="GZ770" t="s">
        <v>3883</v>
      </c>
      <c r="HA770">
        <v>43328</v>
      </c>
      <c r="HB770" t="s">
        <v>5064</v>
      </c>
      <c r="HC770">
        <v>43238</v>
      </c>
      <c r="HD770" t="s">
        <v>2789</v>
      </c>
      <c r="HE770" t="s">
        <v>278</v>
      </c>
      <c r="HF770" t="s">
        <v>2790</v>
      </c>
      <c r="HG770" t="s">
        <v>385</v>
      </c>
      <c r="HH770" t="s">
        <v>733</v>
      </c>
      <c r="HI770">
        <v>35502147</v>
      </c>
      <c r="HJ770" t="s">
        <v>2804</v>
      </c>
      <c r="HK770">
        <v>53</v>
      </c>
      <c r="HL770" t="s">
        <v>3882</v>
      </c>
      <c r="HM770" t="s">
        <v>1627</v>
      </c>
      <c r="HN770" t="s">
        <v>1631</v>
      </c>
      <c r="HO770">
        <v>43341</v>
      </c>
      <c r="HP770" t="s">
        <v>3883</v>
      </c>
      <c r="HQ770">
        <v>43328</v>
      </c>
      <c r="HR770" t="s">
        <v>5064</v>
      </c>
      <c r="HS770">
        <v>43238</v>
      </c>
      <c r="HT770" t="s">
        <v>2789</v>
      </c>
      <c r="HU770" t="s">
        <v>278</v>
      </c>
      <c r="HV770" t="s">
        <v>2790</v>
      </c>
      <c r="HW770" t="s">
        <v>385</v>
      </c>
      <c r="HX770" t="s">
        <v>733</v>
      </c>
      <c r="HY770">
        <v>35502147</v>
      </c>
      <c r="HZ770" t="s">
        <v>2804</v>
      </c>
      <c r="IA770">
        <v>53</v>
      </c>
      <c r="IB770" t="s">
        <v>3882</v>
      </c>
      <c r="IC770" t="s">
        <v>1627</v>
      </c>
      <c r="ID770" t="s">
        <v>1631</v>
      </c>
      <c r="IE770">
        <v>43341</v>
      </c>
      <c r="IF770" t="s">
        <v>3883</v>
      </c>
      <c r="IG770">
        <v>43328</v>
      </c>
      <c r="IH770" t="s">
        <v>5064</v>
      </c>
      <c r="II770">
        <v>43238</v>
      </c>
      <c r="IJ770" t="s">
        <v>2789</v>
      </c>
      <c r="IK770" t="s">
        <v>278</v>
      </c>
      <c r="IL770" t="s">
        <v>2790</v>
      </c>
      <c r="IM770" t="s">
        <v>385</v>
      </c>
      <c r="IN770" t="s">
        <v>733</v>
      </c>
      <c r="IO770">
        <v>35502147</v>
      </c>
      <c r="IP770" t="s">
        <v>2804</v>
      </c>
      <c r="IQ770">
        <v>53</v>
      </c>
      <c r="IR770" t="s">
        <v>3882</v>
      </c>
      <c r="IS770" t="s">
        <v>1627</v>
      </c>
      <c r="IT770" t="s">
        <v>1631</v>
      </c>
      <c r="IU770">
        <v>43341</v>
      </c>
      <c r="IV770" t="s">
        <v>3883</v>
      </c>
    </row>
    <row r="771" spans="1:256" x14ac:dyDescent="0.25">
      <c r="A771" s="289">
        <v>43329</v>
      </c>
      <c r="B771" t="s">
        <v>5064</v>
      </c>
      <c r="C771" s="289">
        <v>43239</v>
      </c>
      <c r="D771" t="s">
        <v>2828</v>
      </c>
      <c r="E771" t="s">
        <v>817</v>
      </c>
      <c r="F771" t="s">
        <v>2790</v>
      </c>
      <c r="G771" t="s">
        <v>385</v>
      </c>
      <c r="H771" t="s">
        <v>733</v>
      </c>
      <c r="I771">
        <v>35502147</v>
      </c>
      <c r="J771" t="s">
        <v>2804</v>
      </c>
      <c r="K771">
        <v>53</v>
      </c>
      <c r="L771" t="s">
        <v>3884</v>
      </c>
      <c r="M771" t="s">
        <v>1231</v>
      </c>
      <c r="N771" t="s">
        <v>1232</v>
      </c>
      <c r="O771" s="289">
        <v>43341</v>
      </c>
      <c r="P771" t="s">
        <v>3885</v>
      </c>
      <c r="Q771">
        <v>43329</v>
      </c>
      <c r="R771" t="s">
        <v>5064</v>
      </c>
      <c r="S771">
        <v>43239</v>
      </c>
      <c r="T771" t="s">
        <v>2828</v>
      </c>
      <c r="U771" t="s">
        <v>817</v>
      </c>
      <c r="V771" t="s">
        <v>2790</v>
      </c>
      <c r="W771" t="s">
        <v>385</v>
      </c>
      <c r="X771" t="s">
        <v>733</v>
      </c>
      <c r="Y771">
        <v>35502147</v>
      </c>
      <c r="Z771" t="s">
        <v>2804</v>
      </c>
      <c r="AA771">
        <v>53</v>
      </c>
      <c r="AB771" t="s">
        <v>3884</v>
      </c>
      <c r="AC771" t="s">
        <v>1231</v>
      </c>
      <c r="AD771" t="s">
        <v>1232</v>
      </c>
      <c r="AE771">
        <v>43341</v>
      </c>
      <c r="AF771" t="s">
        <v>3885</v>
      </c>
      <c r="AG771">
        <v>43329</v>
      </c>
      <c r="AH771" t="s">
        <v>5064</v>
      </c>
      <c r="AI771">
        <v>43239</v>
      </c>
      <c r="AJ771" t="s">
        <v>2828</v>
      </c>
      <c r="AK771" t="s">
        <v>817</v>
      </c>
      <c r="AL771" t="s">
        <v>2790</v>
      </c>
      <c r="AM771" t="s">
        <v>385</v>
      </c>
      <c r="AN771" t="s">
        <v>733</v>
      </c>
      <c r="AO771">
        <v>35502147</v>
      </c>
      <c r="AP771" t="s">
        <v>2804</v>
      </c>
      <c r="AQ771">
        <v>53</v>
      </c>
      <c r="AR771" t="s">
        <v>3884</v>
      </c>
      <c r="AS771" t="s">
        <v>1231</v>
      </c>
      <c r="AT771" t="s">
        <v>1232</v>
      </c>
      <c r="AU771">
        <v>43341</v>
      </c>
      <c r="AV771" t="s">
        <v>3885</v>
      </c>
      <c r="AW771">
        <v>43329</v>
      </c>
      <c r="AX771" t="s">
        <v>5064</v>
      </c>
      <c r="AY771">
        <v>43239</v>
      </c>
      <c r="AZ771" t="s">
        <v>2828</v>
      </c>
      <c r="BA771" t="s">
        <v>817</v>
      </c>
      <c r="BB771" t="s">
        <v>2790</v>
      </c>
      <c r="BC771" t="s">
        <v>385</v>
      </c>
      <c r="BD771" t="s">
        <v>733</v>
      </c>
      <c r="BE771">
        <v>35502147</v>
      </c>
      <c r="BF771" t="s">
        <v>2804</v>
      </c>
      <c r="BG771">
        <v>53</v>
      </c>
      <c r="BH771" t="s">
        <v>3884</v>
      </c>
      <c r="BI771" t="s">
        <v>1231</v>
      </c>
      <c r="BJ771" t="s">
        <v>1232</v>
      </c>
      <c r="BK771">
        <v>43341</v>
      </c>
      <c r="BL771" t="s">
        <v>3885</v>
      </c>
      <c r="BM771">
        <v>43329</v>
      </c>
      <c r="BN771" t="s">
        <v>5064</v>
      </c>
      <c r="BO771">
        <v>43239</v>
      </c>
      <c r="BP771" t="s">
        <v>2828</v>
      </c>
      <c r="BQ771" t="s">
        <v>817</v>
      </c>
      <c r="BR771" t="s">
        <v>2790</v>
      </c>
      <c r="BS771" t="s">
        <v>385</v>
      </c>
      <c r="BT771" t="s">
        <v>733</v>
      </c>
      <c r="BU771">
        <v>35502147</v>
      </c>
      <c r="BV771" t="s">
        <v>2804</v>
      </c>
      <c r="BW771">
        <v>53</v>
      </c>
      <c r="BX771" t="s">
        <v>3884</v>
      </c>
      <c r="BY771" t="s">
        <v>1231</v>
      </c>
      <c r="BZ771" t="s">
        <v>1232</v>
      </c>
      <c r="CA771">
        <v>43341</v>
      </c>
      <c r="CB771" t="s">
        <v>3885</v>
      </c>
      <c r="CC771">
        <v>43329</v>
      </c>
      <c r="CD771" t="s">
        <v>5064</v>
      </c>
      <c r="CE771">
        <v>43239</v>
      </c>
      <c r="CF771" t="s">
        <v>2828</v>
      </c>
      <c r="CG771" t="s">
        <v>817</v>
      </c>
      <c r="CH771" t="s">
        <v>2790</v>
      </c>
      <c r="CI771" t="s">
        <v>385</v>
      </c>
      <c r="CJ771" t="s">
        <v>733</v>
      </c>
      <c r="CK771">
        <v>35502147</v>
      </c>
      <c r="CL771" t="s">
        <v>2804</v>
      </c>
      <c r="CM771">
        <v>53</v>
      </c>
      <c r="CN771" t="s">
        <v>3884</v>
      </c>
      <c r="CO771" t="s">
        <v>1231</v>
      </c>
      <c r="CP771" t="s">
        <v>1232</v>
      </c>
      <c r="CQ771">
        <v>43341</v>
      </c>
      <c r="CR771" t="s">
        <v>3885</v>
      </c>
      <c r="CS771">
        <v>43329</v>
      </c>
      <c r="CT771" t="s">
        <v>5064</v>
      </c>
      <c r="CU771">
        <v>43239</v>
      </c>
      <c r="CV771" t="s">
        <v>2828</v>
      </c>
      <c r="CW771" t="s">
        <v>817</v>
      </c>
      <c r="CX771" t="s">
        <v>2790</v>
      </c>
      <c r="CY771" t="s">
        <v>385</v>
      </c>
      <c r="CZ771" t="s">
        <v>733</v>
      </c>
      <c r="DA771">
        <v>35502147</v>
      </c>
      <c r="DB771" t="s">
        <v>2804</v>
      </c>
      <c r="DC771">
        <v>53</v>
      </c>
      <c r="DD771" t="s">
        <v>3884</v>
      </c>
      <c r="DE771" t="s">
        <v>1231</v>
      </c>
      <c r="DF771" t="s">
        <v>1232</v>
      </c>
      <c r="DG771">
        <v>43341</v>
      </c>
      <c r="DH771" t="s">
        <v>3885</v>
      </c>
      <c r="DI771">
        <v>43329</v>
      </c>
      <c r="DJ771" t="s">
        <v>5064</v>
      </c>
      <c r="DK771">
        <v>43239</v>
      </c>
      <c r="DL771" t="s">
        <v>2828</v>
      </c>
      <c r="DM771" t="s">
        <v>817</v>
      </c>
      <c r="DN771" t="s">
        <v>2790</v>
      </c>
      <c r="DO771" t="s">
        <v>385</v>
      </c>
      <c r="DP771" t="s">
        <v>733</v>
      </c>
      <c r="DQ771">
        <v>35502147</v>
      </c>
      <c r="DR771" t="s">
        <v>2804</v>
      </c>
      <c r="DS771">
        <v>53</v>
      </c>
      <c r="DT771" t="s">
        <v>3884</v>
      </c>
      <c r="DU771" t="s">
        <v>1231</v>
      </c>
      <c r="DV771" t="s">
        <v>1232</v>
      </c>
      <c r="DW771">
        <v>43341</v>
      </c>
      <c r="DX771" t="s">
        <v>3885</v>
      </c>
      <c r="DY771">
        <v>43329</v>
      </c>
      <c r="DZ771" t="s">
        <v>5064</v>
      </c>
      <c r="EA771">
        <v>43239</v>
      </c>
      <c r="EB771" t="s">
        <v>2828</v>
      </c>
      <c r="EC771" t="s">
        <v>817</v>
      </c>
      <c r="ED771" t="s">
        <v>2790</v>
      </c>
      <c r="EE771" t="s">
        <v>385</v>
      </c>
      <c r="EF771" t="s">
        <v>733</v>
      </c>
      <c r="EG771">
        <v>35502147</v>
      </c>
      <c r="EH771" t="s">
        <v>2804</v>
      </c>
      <c r="EI771">
        <v>53</v>
      </c>
      <c r="EJ771" t="s">
        <v>3884</v>
      </c>
      <c r="EK771" t="s">
        <v>1231</v>
      </c>
      <c r="EL771" t="s">
        <v>1232</v>
      </c>
      <c r="EM771">
        <v>43341</v>
      </c>
      <c r="EN771" t="s">
        <v>3885</v>
      </c>
      <c r="EO771">
        <v>43329</v>
      </c>
      <c r="EP771" t="s">
        <v>5064</v>
      </c>
      <c r="EQ771">
        <v>43239</v>
      </c>
      <c r="ER771" t="s">
        <v>2828</v>
      </c>
      <c r="ES771" t="s">
        <v>817</v>
      </c>
      <c r="ET771" t="s">
        <v>2790</v>
      </c>
      <c r="EU771" t="s">
        <v>385</v>
      </c>
      <c r="EV771" t="s">
        <v>733</v>
      </c>
      <c r="EW771">
        <v>35502147</v>
      </c>
      <c r="EX771" t="s">
        <v>2804</v>
      </c>
      <c r="EY771">
        <v>53</v>
      </c>
      <c r="EZ771" t="s">
        <v>3884</v>
      </c>
      <c r="FA771" t="s">
        <v>1231</v>
      </c>
      <c r="FB771" t="s">
        <v>1232</v>
      </c>
      <c r="FC771">
        <v>43341</v>
      </c>
      <c r="FD771" t="s">
        <v>3885</v>
      </c>
      <c r="FE771">
        <v>43329</v>
      </c>
      <c r="FF771" t="s">
        <v>5064</v>
      </c>
      <c r="FG771">
        <v>43239</v>
      </c>
      <c r="FH771" t="s">
        <v>2828</v>
      </c>
      <c r="FI771" t="s">
        <v>817</v>
      </c>
      <c r="FJ771" t="s">
        <v>2790</v>
      </c>
      <c r="FK771" t="s">
        <v>385</v>
      </c>
      <c r="FL771" t="s">
        <v>733</v>
      </c>
      <c r="FM771">
        <v>35502147</v>
      </c>
      <c r="FN771" t="s">
        <v>2804</v>
      </c>
      <c r="FO771">
        <v>53</v>
      </c>
      <c r="FP771" t="s">
        <v>3884</v>
      </c>
      <c r="FQ771" t="s">
        <v>1231</v>
      </c>
      <c r="FR771" t="s">
        <v>1232</v>
      </c>
      <c r="FS771">
        <v>43341</v>
      </c>
      <c r="FT771" t="s">
        <v>3885</v>
      </c>
      <c r="FU771">
        <v>43329</v>
      </c>
      <c r="FV771" t="s">
        <v>5064</v>
      </c>
      <c r="FW771">
        <v>43239</v>
      </c>
      <c r="FX771" t="s">
        <v>2828</v>
      </c>
      <c r="FY771" t="s">
        <v>817</v>
      </c>
      <c r="FZ771" t="s">
        <v>2790</v>
      </c>
      <c r="GA771" t="s">
        <v>385</v>
      </c>
      <c r="GB771" t="s">
        <v>733</v>
      </c>
      <c r="GC771">
        <v>35502147</v>
      </c>
      <c r="GD771" t="s">
        <v>2804</v>
      </c>
      <c r="GE771">
        <v>53</v>
      </c>
      <c r="GF771" t="s">
        <v>3884</v>
      </c>
      <c r="GG771" t="s">
        <v>1231</v>
      </c>
      <c r="GH771" t="s">
        <v>1232</v>
      </c>
      <c r="GI771">
        <v>43341</v>
      </c>
      <c r="GJ771" t="s">
        <v>3885</v>
      </c>
      <c r="GK771">
        <v>43329</v>
      </c>
      <c r="GL771" t="s">
        <v>5064</v>
      </c>
      <c r="GM771">
        <v>43239</v>
      </c>
      <c r="GN771" t="s">
        <v>2828</v>
      </c>
      <c r="GO771" t="s">
        <v>817</v>
      </c>
      <c r="GP771" t="s">
        <v>2790</v>
      </c>
      <c r="GQ771" t="s">
        <v>385</v>
      </c>
      <c r="GR771" t="s">
        <v>733</v>
      </c>
      <c r="GS771">
        <v>35502147</v>
      </c>
      <c r="GT771" t="s">
        <v>2804</v>
      </c>
      <c r="GU771">
        <v>53</v>
      </c>
      <c r="GV771" t="s">
        <v>3884</v>
      </c>
      <c r="GW771" t="s">
        <v>1231</v>
      </c>
      <c r="GX771" t="s">
        <v>1232</v>
      </c>
      <c r="GY771">
        <v>43341</v>
      </c>
      <c r="GZ771" t="s">
        <v>3885</v>
      </c>
      <c r="HA771">
        <v>43329</v>
      </c>
      <c r="HB771" t="s">
        <v>5064</v>
      </c>
      <c r="HC771">
        <v>43239</v>
      </c>
      <c r="HD771" t="s">
        <v>2828</v>
      </c>
      <c r="HE771" t="s">
        <v>817</v>
      </c>
      <c r="HF771" t="s">
        <v>2790</v>
      </c>
      <c r="HG771" t="s">
        <v>385</v>
      </c>
      <c r="HH771" t="s">
        <v>733</v>
      </c>
      <c r="HI771">
        <v>35502147</v>
      </c>
      <c r="HJ771" t="s">
        <v>2804</v>
      </c>
      <c r="HK771">
        <v>53</v>
      </c>
      <c r="HL771" t="s">
        <v>3884</v>
      </c>
      <c r="HM771" t="s">
        <v>1231</v>
      </c>
      <c r="HN771" t="s">
        <v>1232</v>
      </c>
      <c r="HO771">
        <v>43341</v>
      </c>
      <c r="HP771" t="s">
        <v>3885</v>
      </c>
      <c r="HQ771">
        <v>43329</v>
      </c>
      <c r="HR771" t="s">
        <v>5064</v>
      </c>
      <c r="HS771">
        <v>43239</v>
      </c>
      <c r="HT771" t="s">
        <v>2828</v>
      </c>
      <c r="HU771" t="s">
        <v>817</v>
      </c>
      <c r="HV771" t="s">
        <v>2790</v>
      </c>
      <c r="HW771" t="s">
        <v>385</v>
      </c>
      <c r="HX771" t="s">
        <v>733</v>
      </c>
      <c r="HY771">
        <v>35502147</v>
      </c>
      <c r="HZ771" t="s">
        <v>2804</v>
      </c>
      <c r="IA771">
        <v>53</v>
      </c>
      <c r="IB771" t="s">
        <v>3884</v>
      </c>
      <c r="IC771" t="s">
        <v>1231</v>
      </c>
      <c r="ID771" t="s">
        <v>1232</v>
      </c>
      <c r="IE771">
        <v>43341</v>
      </c>
      <c r="IF771" t="s">
        <v>3885</v>
      </c>
      <c r="IG771">
        <v>43329</v>
      </c>
      <c r="IH771" t="s">
        <v>5064</v>
      </c>
      <c r="II771">
        <v>43239</v>
      </c>
      <c r="IJ771" t="s">
        <v>2828</v>
      </c>
      <c r="IK771" t="s">
        <v>817</v>
      </c>
      <c r="IL771" t="s">
        <v>2790</v>
      </c>
      <c r="IM771" t="s">
        <v>385</v>
      </c>
      <c r="IN771" t="s">
        <v>733</v>
      </c>
      <c r="IO771">
        <v>35502147</v>
      </c>
      <c r="IP771" t="s">
        <v>2804</v>
      </c>
      <c r="IQ771">
        <v>53</v>
      </c>
      <c r="IR771" t="s">
        <v>3884</v>
      </c>
      <c r="IS771" t="s">
        <v>1231</v>
      </c>
      <c r="IT771" t="s">
        <v>1232</v>
      </c>
      <c r="IU771">
        <v>43341</v>
      </c>
      <c r="IV771" t="s">
        <v>3885</v>
      </c>
    </row>
    <row r="772" spans="1:256" x14ac:dyDescent="0.25">
      <c r="A772" s="289">
        <v>43328</v>
      </c>
      <c r="B772" t="s">
        <v>5064</v>
      </c>
      <c r="C772" s="289">
        <v>43238</v>
      </c>
      <c r="D772" t="s">
        <v>2782</v>
      </c>
      <c r="E772" t="s">
        <v>278</v>
      </c>
      <c r="F772" t="s">
        <v>2783</v>
      </c>
      <c r="G772" t="s">
        <v>385</v>
      </c>
      <c r="H772" t="s">
        <v>733</v>
      </c>
      <c r="I772">
        <v>35500001</v>
      </c>
      <c r="J772" t="s">
        <v>2800</v>
      </c>
      <c r="K772">
        <v>53</v>
      </c>
      <c r="L772" t="s">
        <v>3882</v>
      </c>
      <c r="M772" t="s">
        <v>1627</v>
      </c>
      <c r="N772" t="s">
        <v>1631</v>
      </c>
      <c r="O772" s="289">
        <v>43341</v>
      </c>
      <c r="P772" t="s">
        <v>3883</v>
      </c>
      <c r="Q772">
        <v>43328</v>
      </c>
      <c r="R772" t="s">
        <v>5064</v>
      </c>
      <c r="S772">
        <v>43238</v>
      </c>
      <c r="T772" t="s">
        <v>2782</v>
      </c>
      <c r="U772" t="s">
        <v>278</v>
      </c>
      <c r="V772" t="s">
        <v>2783</v>
      </c>
      <c r="W772" t="s">
        <v>385</v>
      </c>
      <c r="X772" t="s">
        <v>733</v>
      </c>
      <c r="Y772">
        <v>35500001</v>
      </c>
      <c r="Z772" t="s">
        <v>2800</v>
      </c>
      <c r="AA772">
        <v>53</v>
      </c>
      <c r="AB772" t="s">
        <v>3882</v>
      </c>
      <c r="AC772" t="s">
        <v>1627</v>
      </c>
      <c r="AD772" t="s">
        <v>1631</v>
      </c>
      <c r="AE772">
        <v>43341</v>
      </c>
      <c r="AF772" t="s">
        <v>3883</v>
      </c>
      <c r="AG772">
        <v>43328</v>
      </c>
      <c r="AH772" t="s">
        <v>5064</v>
      </c>
      <c r="AI772">
        <v>43238</v>
      </c>
      <c r="AJ772" t="s">
        <v>2782</v>
      </c>
      <c r="AK772" t="s">
        <v>278</v>
      </c>
      <c r="AL772" t="s">
        <v>2783</v>
      </c>
      <c r="AM772" t="s">
        <v>385</v>
      </c>
      <c r="AN772" t="s">
        <v>733</v>
      </c>
      <c r="AO772">
        <v>35500001</v>
      </c>
      <c r="AP772" t="s">
        <v>2800</v>
      </c>
      <c r="AQ772">
        <v>53</v>
      </c>
      <c r="AR772" t="s">
        <v>3882</v>
      </c>
      <c r="AS772" t="s">
        <v>1627</v>
      </c>
      <c r="AT772" t="s">
        <v>1631</v>
      </c>
      <c r="AU772">
        <v>43341</v>
      </c>
      <c r="AV772" t="s">
        <v>3883</v>
      </c>
      <c r="AW772">
        <v>43328</v>
      </c>
      <c r="AX772" t="s">
        <v>5064</v>
      </c>
      <c r="AY772">
        <v>43238</v>
      </c>
      <c r="AZ772" t="s">
        <v>2782</v>
      </c>
      <c r="BA772" t="s">
        <v>278</v>
      </c>
      <c r="BB772" t="s">
        <v>2783</v>
      </c>
      <c r="BC772" t="s">
        <v>385</v>
      </c>
      <c r="BD772" t="s">
        <v>733</v>
      </c>
      <c r="BE772">
        <v>35500001</v>
      </c>
      <c r="BF772" t="s">
        <v>2800</v>
      </c>
      <c r="BG772">
        <v>53</v>
      </c>
      <c r="BH772" t="s">
        <v>3882</v>
      </c>
      <c r="BI772" t="s">
        <v>1627</v>
      </c>
      <c r="BJ772" t="s">
        <v>1631</v>
      </c>
      <c r="BK772">
        <v>43341</v>
      </c>
      <c r="BL772" t="s">
        <v>3883</v>
      </c>
      <c r="BM772">
        <v>43328</v>
      </c>
      <c r="BN772" t="s">
        <v>5064</v>
      </c>
      <c r="BO772">
        <v>43238</v>
      </c>
      <c r="BP772" t="s">
        <v>2782</v>
      </c>
      <c r="BQ772" t="s">
        <v>278</v>
      </c>
      <c r="BR772" t="s">
        <v>2783</v>
      </c>
      <c r="BS772" t="s">
        <v>385</v>
      </c>
      <c r="BT772" t="s">
        <v>733</v>
      </c>
      <c r="BU772">
        <v>35500001</v>
      </c>
      <c r="BV772" t="s">
        <v>2800</v>
      </c>
      <c r="BW772">
        <v>53</v>
      </c>
      <c r="BX772" t="s">
        <v>3882</v>
      </c>
      <c r="BY772" t="s">
        <v>1627</v>
      </c>
      <c r="BZ772" t="s">
        <v>1631</v>
      </c>
      <c r="CA772">
        <v>43341</v>
      </c>
      <c r="CB772" t="s">
        <v>3883</v>
      </c>
      <c r="CC772">
        <v>43328</v>
      </c>
      <c r="CD772" t="s">
        <v>5064</v>
      </c>
      <c r="CE772">
        <v>43238</v>
      </c>
      <c r="CF772" t="s">
        <v>2782</v>
      </c>
      <c r="CG772" t="s">
        <v>278</v>
      </c>
      <c r="CH772" t="s">
        <v>2783</v>
      </c>
      <c r="CI772" t="s">
        <v>385</v>
      </c>
      <c r="CJ772" t="s">
        <v>733</v>
      </c>
      <c r="CK772">
        <v>35500001</v>
      </c>
      <c r="CL772" t="s">
        <v>2800</v>
      </c>
      <c r="CM772">
        <v>53</v>
      </c>
      <c r="CN772" t="s">
        <v>3882</v>
      </c>
      <c r="CO772" t="s">
        <v>1627</v>
      </c>
      <c r="CP772" t="s">
        <v>1631</v>
      </c>
      <c r="CQ772">
        <v>43341</v>
      </c>
      <c r="CR772" t="s">
        <v>3883</v>
      </c>
      <c r="CS772">
        <v>43328</v>
      </c>
      <c r="CT772" t="s">
        <v>5064</v>
      </c>
      <c r="CU772">
        <v>43238</v>
      </c>
      <c r="CV772" t="s">
        <v>2782</v>
      </c>
      <c r="CW772" t="s">
        <v>278</v>
      </c>
      <c r="CX772" t="s">
        <v>2783</v>
      </c>
      <c r="CY772" t="s">
        <v>385</v>
      </c>
      <c r="CZ772" t="s">
        <v>733</v>
      </c>
      <c r="DA772">
        <v>35500001</v>
      </c>
      <c r="DB772" t="s">
        <v>2800</v>
      </c>
      <c r="DC772">
        <v>53</v>
      </c>
      <c r="DD772" t="s">
        <v>3882</v>
      </c>
      <c r="DE772" t="s">
        <v>1627</v>
      </c>
      <c r="DF772" t="s">
        <v>1631</v>
      </c>
      <c r="DG772">
        <v>43341</v>
      </c>
      <c r="DH772" t="s">
        <v>3883</v>
      </c>
      <c r="DI772">
        <v>43328</v>
      </c>
      <c r="DJ772" t="s">
        <v>5064</v>
      </c>
      <c r="DK772">
        <v>43238</v>
      </c>
      <c r="DL772" t="s">
        <v>2782</v>
      </c>
      <c r="DM772" t="s">
        <v>278</v>
      </c>
      <c r="DN772" t="s">
        <v>2783</v>
      </c>
      <c r="DO772" t="s">
        <v>385</v>
      </c>
      <c r="DP772" t="s">
        <v>733</v>
      </c>
      <c r="DQ772">
        <v>35500001</v>
      </c>
      <c r="DR772" t="s">
        <v>2800</v>
      </c>
      <c r="DS772">
        <v>53</v>
      </c>
      <c r="DT772" t="s">
        <v>3882</v>
      </c>
      <c r="DU772" t="s">
        <v>1627</v>
      </c>
      <c r="DV772" t="s">
        <v>1631</v>
      </c>
      <c r="DW772">
        <v>43341</v>
      </c>
      <c r="DX772" t="s">
        <v>3883</v>
      </c>
      <c r="DY772">
        <v>43328</v>
      </c>
      <c r="DZ772" t="s">
        <v>5064</v>
      </c>
      <c r="EA772">
        <v>43238</v>
      </c>
      <c r="EB772" t="s">
        <v>2782</v>
      </c>
      <c r="EC772" t="s">
        <v>278</v>
      </c>
      <c r="ED772" t="s">
        <v>2783</v>
      </c>
      <c r="EE772" t="s">
        <v>385</v>
      </c>
      <c r="EF772" t="s">
        <v>733</v>
      </c>
      <c r="EG772">
        <v>35500001</v>
      </c>
      <c r="EH772" t="s">
        <v>2800</v>
      </c>
      <c r="EI772">
        <v>53</v>
      </c>
      <c r="EJ772" t="s">
        <v>3882</v>
      </c>
      <c r="EK772" t="s">
        <v>1627</v>
      </c>
      <c r="EL772" t="s">
        <v>1631</v>
      </c>
      <c r="EM772">
        <v>43341</v>
      </c>
      <c r="EN772" t="s">
        <v>3883</v>
      </c>
      <c r="EO772">
        <v>43328</v>
      </c>
      <c r="EP772" t="s">
        <v>5064</v>
      </c>
      <c r="EQ772">
        <v>43238</v>
      </c>
      <c r="ER772" t="s">
        <v>2782</v>
      </c>
      <c r="ES772" t="s">
        <v>278</v>
      </c>
      <c r="ET772" t="s">
        <v>2783</v>
      </c>
      <c r="EU772" t="s">
        <v>385</v>
      </c>
      <c r="EV772" t="s">
        <v>733</v>
      </c>
      <c r="EW772">
        <v>35500001</v>
      </c>
      <c r="EX772" t="s">
        <v>2800</v>
      </c>
      <c r="EY772">
        <v>53</v>
      </c>
      <c r="EZ772" t="s">
        <v>3882</v>
      </c>
      <c r="FA772" t="s">
        <v>1627</v>
      </c>
      <c r="FB772" t="s">
        <v>1631</v>
      </c>
      <c r="FC772">
        <v>43341</v>
      </c>
      <c r="FD772" t="s">
        <v>3883</v>
      </c>
      <c r="FE772">
        <v>43328</v>
      </c>
      <c r="FF772" t="s">
        <v>5064</v>
      </c>
      <c r="FG772">
        <v>43238</v>
      </c>
      <c r="FH772" t="s">
        <v>2782</v>
      </c>
      <c r="FI772" t="s">
        <v>278</v>
      </c>
      <c r="FJ772" t="s">
        <v>2783</v>
      </c>
      <c r="FK772" t="s">
        <v>385</v>
      </c>
      <c r="FL772" t="s">
        <v>733</v>
      </c>
      <c r="FM772">
        <v>35500001</v>
      </c>
      <c r="FN772" t="s">
        <v>2800</v>
      </c>
      <c r="FO772">
        <v>53</v>
      </c>
      <c r="FP772" t="s">
        <v>3882</v>
      </c>
      <c r="FQ772" t="s">
        <v>1627</v>
      </c>
      <c r="FR772" t="s">
        <v>1631</v>
      </c>
      <c r="FS772">
        <v>43341</v>
      </c>
      <c r="FT772" t="s">
        <v>3883</v>
      </c>
      <c r="FU772">
        <v>43328</v>
      </c>
      <c r="FV772" t="s">
        <v>5064</v>
      </c>
      <c r="FW772">
        <v>43238</v>
      </c>
      <c r="FX772" t="s">
        <v>2782</v>
      </c>
      <c r="FY772" t="s">
        <v>278</v>
      </c>
      <c r="FZ772" t="s">
        <v>2783</v>
      </c>
      <c r="GA772" t="s">
        <v>385</v>
      </c>
      <c r="GB772" t="s">
        <v>733</v>
      </c>
      <c r="GC772">
        <v>35500001</v>
      </c>
      <c r="GD772" t="s">
        <v>2800</v>
      </c>
      <c r="GE772">
        <v>53</v>
      </c>
      <c r="GF772" t="s">
        <v>3882</v>
      </c>
      <c r="GG772" t="s">
        <v>1627</v>
      </c>
      <c r="GH772" t="s">
        <v>1631</v>
      </c>
      <c r="GI772">
        <v>43341</v>
      </c>
      <c r="GJ772" t="s">
        <v>3883</v>
      </c>
      <c r="GK772">
        <v>43328</v>
      </c>
      <c r="GL772" t="s">
        <v>5064</v>
      </c>
      <c r="GM772">
        <v>43238</v>
      </c>
      <c r="GN772" t="s">
        <v>2782</v>
      </c>
      <c r="GO772" t="s">
        <v>278</v>
      </c>
      <c r="GP772" t="s">
        <v>2783</v>
      </c>
      <c r="GQ772" t="s">
        <v>385</v>
      </c>
      <c r="GR772" t="s">
        <v>733</v>
      </c>
      <c r="GS772">
        <v>35500001</v>
      </c>
      <c r="GT772" t="s">
        <v>2800</v>
      </c>
      <c r="GU772">
        <v>53</v>
      </c>
      <c r="GV772" t="s">
        <v>3882</v>
      </c>
      <c r="GW772" t="s">
        <v>1627</v>
      </c>
      <c r="GX772" t="s">
        <v>1631</v>
      </c>
      <c r="GY772">
        <v>43341</v>
      </c>
      <c r="GZ772" t="s">
        <v>3883</v>
      </c>
      <c r="HA772">
        <v>43328</v>
      </c>
      <c r="HB772" t="s">
        <v>5064</v>
      </c>
      <c r="HC772">
        <v>43238</v>
      </c>
      <c r="HD772" t="s">
        <v>2782</v>
      </c>
      <c r="HE772" t="s">
        <v>278</v>
      </c>
      <c r="HF772" t="s">
        <v>2783</v>
      </c>
      <c r="HG772" t="s">
        <v>385</v>
      </c>
      <c r="HH772" t="s">
        <v>733</v>
      </c>
      <c r="HI772">
        <v>35500001</v>
      </c>
      <c r="HJ772" t="s">
        <v>2800</v>
      </c>
      <c r="HK772">
        <v>53</v>
      </c>
      <c r="HL772" t="s">
        <v>3882</v>
      </c>
      <c r="HM772" t="s">
        <v>1627</v>
      </c>
      <c r="HN772" t="s">
        <v>1631</v>
      </c>
      <c r="HO772">
        <v>43341</v>
      </c>
      <c r="HP772" t="s">
        <v>3883</v>
      </c>
      <c r="HQ772">
        <v>43328</v>
      </c>
      <c r="HR772" t="s">
        <v>5064</v>
      </c>
      <c r="HS772">
        <v>43238</v>
      </c>
      <c r="HT772" t="s">
        <v>2782</v>
      </c>
      <c r="HU772" t="s">
        <v>278</v>
      </c>
      <c r="HV772" t="s">
        <v>2783</v>
      </c>
      <c r="HW772" t="s">
        <v>385</v>
      </c>
      <c r="HX772" t="s">
        <v>733</v>
      </c>
      <c r="HY772">
        <v>35500001</v>
      </c>
      <c r="HZ772" t="s">
        <v>2800</v>
      </c>
      <c r="IA772">
        <v>53</v>
      </c>
      <c r="IB772" t="s">
        <v>3882</v>
      </c>
      <c r="IC772" t="s">
        <v>1627</v>
      </c>
      <c r="ID772" t="s">
        <v>1631</v>
      </c>
      <c r="IE772">
        <v>43341</v>
      </c>
      <c r="IF772" t="s">
        <v>3883</v>
      </c>
      <c r="IG772">
        <v>43328</v>
      </c>
      <c r="IH772" t="s">
        <v>5064</v>
      </c>
      <c r="II772">
        <v>43238</v>
      </c>
      <c r="IJ772" t="s">
        <v>2782</v>
      </c>
      <c r="IK772" t="s">
        <v>278</v>
      </c>
      <c r="IL772" t="s">
        <v>2783</v>
      </c>
      <c r="IM772" t="s">
        <v>385</v>
      </c>
      <c r="IN772" t="s">
        <v>733</v>
      </c>
      <c r="IO772">
        <v>35500001</v>
      </c>
      <c r="IP772" t="s">
        <v>2800</v>
      </c>
      <c r="IQ772">
        <v>53</v>
      </c>
      <c r="IR772" t="s">
        <v>3882</v>
      </c>
      <c r="IS772" t="s">
        <v>1627</v>
      </c>
      <c r="IT772" t="s">
        <v>1631</v>
      </c>
      <c r="IU772">
        <v>43341</v>
      </c>
      <c r="IV772" t="s">
        <v>3883</v>
      </c>
    </row>
    <row r="773" spans="1:256" x14ac:dyDescent="0.25">
      <c r="A773" s="289">
        <v>43329</v>
      </c>
      <c r="B773" t="s">
        <v>5064</v>
      </c>
      <c r="C773" s="289">
        <v>43239</v>
      </c>
      <c r="D773" t="s">
        <v>2829</v>
      </c>
      <c r="E773" t="s">
        <v>278</v>
      </c>
      <c r="F773" t="s">
        <v>2830</v>
      </c>
      <c r="G773" t="s">
        <v>385</v>
      </c>
      <c r="H773" t="s">
        <v>733</v>
      </c>
      <c r="I773">
        <v>35502133</v>
      </c>
      <c r="J773" t="s">
        <v>2800</v>
      </c>
      <c r="K773">
        <v>53</v>
      </c>
      <c r="L773" t="s">
        <v>3882</v>
      </c>
      <c r="M773" t="s">
        <v>1627</v>
      </c>
      <c r="N773" t="s">
        <v>1631</v>
      </c>
      <c r="O773" s="289">
        <v>43341</v>
      </c>
      <c r="P773" t="s">
        <v>3883</v>
      </c>
      <c r="Q773">
        <v>43329</v>
      </c>
      <c r="R773" t="s">
        <v>5064</v>
      </c>
      <c r="S773">
        <v>43239</v>
      </c>
      <c r="T773" t="s">
        <v>2829</v>
      </c>
      <c r="U773" t="s">
        <v>278</v>
      </c>
      <c r="V773" t="s">
        <v>2830</v>
      </c>
      <c r="W773" t="s">
        <v>385</v>
      </c>
      <c r="X773" t="s">
        <v>733</v>
      </c>
      <c r="Y773">
        <v>35502133</v>
      </c>
      <c r="Z773" t="s">
        <v>2800</v>
      </c>
      <c r="AA773">
        <v>53</v>
      </c>
      <c r="AB773" t="s">
        <v>3882</v>
      </c>
      <c r="AC773" t="s">
        <v>1627</v>
      </c>
      <c r="AD773" t="s">
        <v>1631</v>
      </c>
      <c r="AE773">
        <v>43341</v>
      </c>
      <c r="AF773" t="s">
        <v>3883</v>
      </c>
      <c r="AG773">
        <v>43329</v>
      </c>
      <c r="AH773" t="s">
        <v>5064</v>
      </c>
      <c r="AI773">
        <v>43239</v>
      </c>
      <c r="AJ773" t="s">
        <v>2829</v>
      </c>
      <c r="AK773" t="s">
        <v>278</v>
      </c>
      <c r="AL773" t="s">
        <v>2830</v>
      </c>
      <c r="AM773" t="s">
        <v>385</v>
      </c>
      <c r="AN773" t="s">
        <v>733</v>
      </c>
      <c r="AO773">
        <v>35502133</v>
      </c>
      <c r="AP773" t="s">
        <v>2800</v>
      </c>
      <c r="AQ773">
        <v>53</v>
      </c>
      <c r="AR773" t="s">
        <v>3882</v>
      </c>
      <c r="AS773" t="s">
        <v>1627</v>
      </c>
      <c r="AT773" t="s">
        <v>1631</v>
      </c>
      <c r="AU773">
        <v>43341</v>
      </c>
      <c r="AV773" t="s">
        <v>3883</v>
      </c>
      <c r="AW773">
        <v>43329</v>
      </c>
      <c r="AX773" t="s">
        <v>5064</v>
      </c>
      <c r="AY773">
        <v>43239</v>
      </c>
      <c r="AZ773" t="s">
        <v>2829</v>
      </c>
      <c r="BA773" t="s">
        <v>278</v>
      </c>
      <c r="BB773" t="s">
        <v>2830</v>
      </c>
      <c r="BC773" t="s">
        <v>385</v>
      </c>
      <c r="BD773" t="s">
        <v>733</v>
      </c>
      <c r="BE773">
        <v>35502133</v>
      </c>
      <c r="BF773" t="s">
        <v>2800</v>
      </c>
      <c r="BG773">
        <v>53</v>
      </c>
      <c r="BH773" t="s">
        <v>3882</v>
      </c>
      <c r="BI773" t="s">
        <v>1627</v>
      </c>
      <c r="BJ773" t="s">
        <v>1631</v>
      </c>
      <c r="BK773">
        <v>43341</v>
      </c>
      <c r="BL773" t="s">
        <v>3883</v>
      </c>
      <c r="BM773">
        <v>43329</v>
      </c>
      <c r="BN773" t="s">
        <v>5064</v>
      </c>
      <c r="BO773">
        <v>43239</v>
      </c>
      <c r="BP773" t="s">
        <v>2829</v>
      </c>
      <c r="BQ773" t="s">
        <v>278</v>
      </c>
      <c r="BR773" t="s">
        <v>2830</v>
      </c>
      <c r="BS773" t="s">
        <v>385</v>
      </c>
      <c r="BT773" t="s">
        <v>733</v>
      </c>
      <c r="BU773">
        <v>35502133</v>
      </c>
      <c r="BV773" t="s">
        <v>2800</v>
      </c>
      <c r="BW773">
        <v>53</v>
      </c>
      <c r="BX773" t="s">
        <v>3882</v>
      </c>
      <c r="BY773" t="s">
        <v>1627</v>
      </c>
      <c r="BZ773" t="s">
        <v>1631</v>
      </c>
      <c r="CA773">
        <v>43341</v>
      </c>
      <c r="CB773" t="s">
        <v>3883</v>
      </c>
      <c r="CC773">
        <v>43329</v>
      </c>
      <c r="CD773" t="s">
        <v>5064</v>
      </c>
      <c r="CE773">
        <v>43239</v>
      </c>
      <c r="CF773" t="s">
        <v>2829</v>
      </c>
      <c r="CG773" t="s">
        <v>278</v>
      </c>
      <c r="CH773" t="s">
        <v>2830</v>
      </c>
      <c r="CI773" t="s">
        <v>385</v>
      </c>
      <c r="CJ773" t="s">
        <v>733</v>
      </c>
      <c r="CK773">
        <v>35502133</v>
      </c>
      <c r="CL773" t="s">
        <v>2800</v>
      </c>
      <c r="CM773">
        <v>53</v>
      </c>
      <c r="CN773" t="s">
        <v>3882</v>
      </c>
      <c r="CO773" t="s">
        <v>1627</v>
      </c>
      <c r="CP773" t="s">
        <v>1631</v>
      </c>
      <c r="CQ773">
        <v>43341</v>
      </c>
      <c r="CR773" t="s">
        <v>3883</v>
      </c>
      <c r="CS773">
        <v>43329</v>
      </c>
      <c r="CT773" t="s">
        <v>5064</v>
      </c>
      <c r="CU773">
        <v>43239</v>
      </c>
      <c r="CV773" t="s">
        <v>2829</v>
      </c>
      <c r="CW773" t="s">
        <v>278</v>
      </c>
      <c r="CX773" t="s">
        <v>2830</v>
      </c>
      <c r="CY773" t="s">
        <v>385</v>
      </c>
      <c r="CZ773" t="s">
        <v>733</v>
      </c>
      <c r="DA773">
        <v>35502133</v>
      </c>
      <c r="DB773" t="s">
        <v>2800</v>
      </c>
      <c r="DC773">
        <v>53</v>
      </c>
      <c r="DD773" t="s">
        <v>3882</v>
      </c>
      <c r="DE773" t="s">
        <v>1627</v>
      </c>
      <c r="DF773" t="s">
        <v>1631</v>
      </c>
      <c r="DG773">
        <v>43341</v>
      </c>
      <c r="DH773" t="s">
        <v>3883</v>
      </c>
      <c r="DI773">
        <v>43329</v>
      </c>
      <c r="DJ773" t="s">
        <v>5064</v>
      </c>
      <c r="DK773">
        <v>43239</v>
      </c>
      <c r="DL773" t="s">
        <v>2829</v>
      </c>
      <c r="DM773" t="s">
        <v>278</v>
      </c>
      <c r="DN773" t="s">
        <v>2830</v>
      </c>
      <c r="DO773" t="s">
        <v>385</v>
      </c>
      <c r="DP773" t="s">
        <v>733</v>
      </c>
      <c r="DQ773">
        <v>35502133</v>
      </c>
      <c r="DR773" t="s">
        <v>2800</v>
      </c>
      <c r="DS773">
        <v>53</v>
      </c>
      <c r="DT773" t="s">
        <v>3882</v>
      </c>
      <c r="DU773" t="s">
        <v>1627</v>
      </c>
      <c r="DV773" t="s">
        <v>1631</v>
      </c>
      <c r="DW773">
        <v>43341</v>
      </c>
      <c r="DX773" t="s">
        <v>3883</v>
      </c>
      <c r="DY773">
        <v>43329</v>
      </c>
      <c r="DZ773" t="s">
        <v>5064</v>
      </c>
      <c r="EA773">
        <v>43239</v>
      </c>
      <c r="EB773" t="s">
        <v>2829</v>
      </c>
      <c r="EC773" t="s">
        <v>278</v>
      </c>
      <c r="ED773" t="s">
        <v>2830</v>
      </c>
      <c r="EE773" t="s">
        <v>385</v>
      </c>
      <c r="EF773" t="s">
        <v>733</v>
      </c>
      <c r="EG773">
        <v>35502133</v>
      </c>
      <c r="EH773" t="s">
        <v>2800</v>
      </c>
      <c r="EI773">
        <v>53</v>
      </c>
      <c r="EJ773" t="s">
        <v>3882</v>
      </c>
      <c r="EK773" t="s">
        <v>1627</v>
      </c>
      <c r="EL773" t="s">
        <v>1631</v>
      </c>
      <c r="EM773">
        <v>43341</v>
      </c>
      <c r="EN773" t="s">
        <v>3883</v>
      </c>
      <c r="EO773">
        <v>43329</v>
      </c>
      <c r="EP773" t="s">
        <v>5064</v>
      </c>
      <c r="EQ773">
        <v>43239</v>
      </c>
      <c r="ER773" t="s">
        <v>2829</v>
      </c>
      <c r="ES773" t="s">
        <v>278</v>
      </c>
      <c r="ET773" t="s">
        <v>2830</v>
      </c>
      <c r="EU773" t="s">
        <v>385</v>
      </c>
      <c r="EV773" t="s">
        <v>733</v>
      </c>
      <c r="EW773">
        <v>35502133</v>
      </c>
      <c r="EX773" t="s">
        <v>2800</v>
      </c>
      <c r="EY773">
        <v>53</v>
      </c>
      <c r="EZ773" t="s">
        <v>3882</v>
      </c>
      <c r="FA773" t="s">
        <v>1627</v>
      </c>
      <c r="FB773" t="s">
        <v>1631</v>
      </c>
      <c r="FC773">
        <v>43341</v>
      </c>
      <c r="FD773" t="s">
        <v>3883</v>
      </c>
      <c r="FE773">
        <v>43329</v>
      </c>
      <c r="FF773" t="s">
        <v>5064</v>
      </c>
      <c r="FG773">
        <v>43239</v>
      </c>
      <c r="FH773" t="s">
        <v>2829</v>
      </c>
      <c r="FI773" t="s">
        <v>278</v>
      </c>
      <c r="FJ773" t="s">
        <v>2830</v>
      </c>
      <c r="FK773" t="s">
        <v>385</v>
      </c>
      <c r="FL773" t="s">
        <v>733</v>
      </c>
      <c r="FM773">
        <v>35502133</v>
      </c>
      <c r="FN773" t="s">
        <v>2800</v>
      </c>
      <c r="FO773">
        <v>53</v>
      </c>
      <c r="FP773" t="s">
        <v>3882</v>
      </c>
      <c r="FQ773" t="s">
        <v>1627</v>
      </c>
      <c r="FR773" t="s">
        <v>1631</v>
      </c>
      <c r="FS773">
        <v>43341</v>
      </c>
      <c r="FT773" t="s">
        <v>3883</v>
      </c>
      <c r="FU773">
        <v>43329</v>
      </c>
      <c r="FV773" t="s">
        <v>5064</v>
      </c>
      <c r="FW773">
        <v>43239</v>
      </c>
      <c r="FX773" t="s">
        <v>2829</v>
      </c>
      <c r="FY773" t="s">
        <v>278</v>
      </c>
      <c r="FZ773" t="s">
        <v>2830</v>
      </c>
      <c r="GA773" t="s">
        <v>385</v>
      </c>
      <c r="GB773" t="s">
        <v>733</v>
      </c>
      <c r="GC773">
        <v>35502133</v>
      </c>
      <c r="GD773" t="s">
        <v>2800</v>
      </c>
      <c r="GE773">
        <v>53</v>
      </c>
      <c r="GF773" t="s">
        <v>3882</v>
      </c>
      <c r="GG773" t="s">
        <v>1627</v>
      </c>
      <c r="GH773" t="s">
        <v>1631</v>
      </c>
      <c r="GI773">
        <v>43341</v>
      </c>
      <c r="GJ773" t="s">
        <v>3883</v>
      </c>
      <c r="GK773">
        <v>43329</v>
      </c>
      <c r="GL773" t="s">
        <v>5064</v>
      </c>
      <c r="GM773">
        <v>43239</v>
      </c>
      <c r="GN773" t="s">
        <v>2829</v>
      </c>
      <c r="GO773" t="s">
        <v>278</v>
      </c>
      <c r="GP773" t="s">
        <v>2830</v>
      </c>
      <c r="GQ773" t="s">
        <v>385</v>
      </c>
      <c r="GR773" t="s">
        <v>733</v>
      </c>
      <c r="GS773">
        <v>35502133</v>
      </c>
      <c r="GT773" t="s">
        <v>2800</v>
      </c>
      <c r="GU773">
        <v>53</v>
      </c>
      <c r="GV773" t="s">
        <v>3882</v>
      </c>
      <c r="GW773" t="s">
        <v>1627</v>
      </c>
      <c r="GX773" t="s">
        <v>1631</v>
      </c>
      <c r="GY773">
        <v>43341</v>
      </c>
      <c r="GZ773" t="s">
        <v>3883</v>
      </c>
      <c r="HA773">
        <v>43329</v>
      </c>
      <c r="HB773" t="s">
        <v>5064</v>
      </c>
      <c r="HC773">
        <v>43239</v>
      </c>
      <c r="HD773" t="s">
        <v>2829</v>
      </c>
      <c r="HE773" t="s">
        <v>278</v>
      </c>
      <c r="HF773" t="s">
        <v>2830</v>
      </c>
      <c r="HG773" t="s">
        <v>385</v>
      </c>
      <c r="HH773" t="s">
        <v>733</v>
      </c>
      <c r="HI773">
        <v>35502133</v>
      </c>
      <c r="HJ773" t="s">
        <v>2800</v>
      </c>
      <c r="HK773">
        <v>53</v>
      </c>
      <c r="HL773" t="s">
        <v>3882</v>
      </c>
      <c r="HM773" t="s">
        <v>1627</v>
      </c>
      <c r="HN773" t="s">
        <v>1631</v>
      </c>
      <c r="HO773">
        <v>43341</v>
      </c>
      <c r="HP773" t="s">
        <v>3883</v>
      </c>
      <c r="HQ773">
        <v>43329</v>
      </c>
      <c r="HR773" t="s">
        <v>5064</v>
      </c>
      <c r="HS773">
        <v>43239</v>
      </c>
      <c r="HT773" t="s">
        <v>2829</v>
      </c>
      <c r="HU773" t="s">
        <v>278</v>
      </c>
      <c r="HV773" t="s">
        <v>2830</v>
      </c>
      <c r="HW773" t="s">
        <v>385</v>
      </c>
      <c r="HX773" t="s">
        <v>733</v>
      </c>
      <c r="HY773">
        <v>35502133</v>
      </c>
      <c r="HZ773" t="s">
        <v>2800</v>
      </c>
      <c r="IA773">
        <v>53</v>
      </c>
      <c r="IB773" t="s">
        <v>3882</v>
      </c>
      <c r="IC773" t="s">
        <v>1627</v>
      </c>
      <c r="ID773" t="s">
        <v>1631</v>
      </c>
      <c r="IE773">
        <v>43341</v>
      </c>
      <c r="IF773" t="s">
        <v>3883</v>
      </c>
      <c r="IG773">
        <v>43329</v>
      </c>
      <c r="IH773" t="s">
        <v>5064</v>
      </c>
      <c r="II773">
        <v>43239</v>
      </c>
      <c r="IJ773" t="s">
        <v>2829</v>
      </c>
      <c r="IK773" t="s">
        <v>278</v>
      </c>
      <c r="IL773" t="s">
        <v>2830</v>
      </c>
      <c r="IM773" t="s">
        <v>385</v>
      </c>
      <c r="IN773" t="s">
        <v>733</v>
      </c>
      <c r="IO773">
        <v>35502133</v>
      </c>
      <c r="IP773" t="s">
        <v>2800</v>
      </c>
      <c r="IQ773">
        <v>53</v>
      </c>
      <c r="IR773" t="s">
        <v>3882</v>
      </c>
      <c r="IS773" t="s">
        <v>1627</v>
      </c>
      <c r="IT773" t="s">
        <v>1631</v>
      </c>
      <c r="IU773">
        <v>43341</v>
      </c>
      <c r="IV773" t="s">
        <v>3883</v>
      </c>
    </row>
    <row r="774" spans="1:256" x14ac:dyDescent="0.25">
      <c r="A774" s="289">
        <v>43313</v>
      </c>
      <c r="B774" t="s">
        <v>5064</v>
      </c>
      <c r="C774" s="289">
        <v>43223</v>
      </c>
      <c r="D774" t="s">
        <v>2557</v>
      </c>
      <c r="E774" t="s">
        <v>278</v>
      </c>
      <c r="F774" t="s">
        <v>2558</v>
      </c>
      <c r="G774" t="s">
        <v>425</v>
      </c>
      <c r="H774" t="s">
        <v>733</v>
      </c>
      <c r="I774">
        <v>35501505</v>
      </c>
      <c r="J774" t="s">
        <v>2571</v>
      </c>
      <c r="K774">
        <v>53</v>
      </c>
      <c r="L774" t="s">
        <v>3669</v>
      </c>
      <c r="M774" t="s">
        <v>1231</v>
      </c>
      <c r="N774" t="s">
        <v>1232</v>
      </c>
      <c r="O774" s="289">
        <v>43244</v>
      </c>
      <c r="P774" t="s">
        <v>3679</v>
      </c>
      <c r="Q774">
        <v>43313</v>
      </c>
      <c r="R774" t="s">
        <v>5064</v>
      </c>
      <c r="S774">
        <v>43223</v>
      </c>
      <c r="T774" t="s">
        <v>2557</v>
      </c>
      <c r="U774" t="s">
        <v>278</v>
      </c>
      <c r="V774" t="s">
        <v>2558</v>
      </c>
      <c r="W774" t="s">
        <v>425</v>
      </c>
      <c r="X774" t="s">
        <v>733</v>
      </c>
      <c r="Y774">
        <v>35501505</v>
      </c>
      <c r="Z774" t="s">
        <v>2571</v>
      </c>
      <c r="AA774">
        <v>53</v>
      </c>
      <c r="AB774" t="s">
        <v>3669</v>
      </c>
      <c r="AC774" t="s">
        <v>1231</v>
      </c>
      <c r="AD774" t="s">
        <v>1232</v>
      </c>
      <c r="AE774">
        <v>43244</v>
      </c>
      <c r="AF774" t="s">
        <v>3679</v>
      </c>
      <c r="AG774">
        <v>43313</v>
      </c>
      <c r="AH774" t="s">
        <v>5064</v>
      </c>
      <c r="AI774">
        <v>43223</v>
      </c>
      <c r="AJ774" t="s">
        <v>2557</v>
      </c>
      <c r="AK774" t="s">
        <v>278</v>
      </c>
      <c r="AL774" t="s">
        <v>2558</v>
      </c>
      <c r="AM774" t="s">
        <v>425</v>
      </c>
      <c r="AN774" t="s">
        <v>733</v>
      </c>
      <c r="AO774">
        <v>35501505</v>
      </c>
      <c r="AP774" t="s">
        <v>2571</v>
      </c>
      <c r="AQ774">
        <v>53</v>
      </c>
      <c r="AR774" t="s">
        <v>3669</v>
      </c>
      <c r="AS774" t="s">
        <v>1231</v>
      </c>
      <c r="AT774" t="s">
        <v>1232</v>
      </c>
      <c r="AU774">
        <v>43244</v>
      </c>
      <c r="AV774" t="s">
        <v>3679</v>
      </c>
      <c r="AW774">
        <v>43313</v>
      </c>
      <c r="AX774" t="s">
        <v>5064</v>
      </c>
      <c r="AY774">
        <v>43223</v>
      </c>
      <c r="AZ774" t="s">
        <v>2557</v>
      </c>
      <c r="BA774" t="s">
        <v>278</v>
      </c>
      <c r="BB774" t="s">
        <v>2558</v>
      </c>
      <c r="BC774" t="s">
        <v>425</v>
      </c>
      <c r="BD774" t="s">
        <v>733</v>
      </c>
      <c r="BE774">
        <v>35501505</v>
      </c>
      <c r="BF774" t="s">
        <v>2571</v>
      </c>
      <c r="BG774">
        <v>53</v>
      </c>
      <c r="BH774" t="s">
        <v>3669</v>
      </c>
      <c r="BI774" t="s">
        <v>1231</v>
      </c>
      <c r="BJ774" t="s">
        <v>1232</v>
      </c>
      <c r="BK774">
        <v>43244</v>
      </c>
      <c r="BL774" t="s">
        <v>3679</v>
      </c>
      <c r="BM774">
        <v>43313</v>
      </c>
      <c r="BN774" t="s">
        <v>5064</v>
      </c>
      <c r="BO774">
        <v>43223</v>
      </c>
      <c r="BP774" t="s">
        <v>2557</v>
      </c>
      <c r="BQ774" t="s">
        <v>278</v>
      </c>
      <c r="BR774" t="s">
        <v>2558</v>
      </c>
      <c r="BS774" t="s">
        <v>425</v>
      </c>
      <c r="BT774" t="s">
        <v>733</v>
      </c>
      <c r="BU774">
        <v>35501505</v>
      </c>
      <c r="BV774" t="s">
        <v>2571</v>
      </c>
      <c r="BW774">
        <v>53</v>
      </c>
      <c r="BX774" t="s">
        <v>3669</v>
      </c>
      <c r="BY774" t="s">
        <v>1231</v>
      </c>
      <c r="BZ774" t="s">
        <v>1232</v>
      </c>
      <c r="CA774">
        <v>43244</v>
      </c>
      <c r="CB774" t="s">
        <v>3679</v>
      </c>
      <c r="CC774">
        <v>43313</v>
      </c>
      <c r="CD774" t="s">
        <v>5064</v>
      </c>
      <c r="CE774">
        <v>43223</v>
      </c>
      <c r="CF774" t="s">
        <v>2557</v>
      </c>
      <c r="CG774" t="s">
        <v>278</v>
      </c>
      <c r="CH774" t="s">
        <v>2558</v>
      </c>
      <c r="CI774" t="s">
        <v>425</v>
      </c>
      <c r="CJ774" t="s">
        <v>733</v>
      </c>
      <c r="CK774">
        <v>35501505</v>
      </c>
      <c r="CL774" t="s">
        <v>2571</v>
      </c>
      <c r="CM774">
        <v>53</v>
      </c>
      <c r="CN774" t="s">
        <v>3669</v>
      </c>
      <c r="CO774" t="s">
        <v>1231</v>
      </c>
      <c r="CP774" t="s">
        <v>1232</v>
      </c>
      <c r="CQ774">
        <v>43244</v>
      </c>
      <c r="CR774" t="s">
        <v>3679</v>
      </c>
      <c r="CS774">
        <v>43313</v>
      </c>
      <c r="CT774" t="s">
        <v>5064</v>
      </c>
      <c r="CU774">
        <v>43223</v>
      </c>
      <c r="CV774" t="s">
        <v>2557</v>
      </c>
      <c r="CW774" t="s">
        <v>278</v>
      </c>
      <c r="CX774" t="s">
        <v>2558</v>
      </c>
      <c r="CY774" t="s">
        <v>425</v>
      </c>
      <c r="CZ774" t="s">
        <v>733</v>
      </c>
      <c r="DA774">
        <v>35501505</v>
      </c>
      <c r="DB774" t="s">
        <v>2571</v>
      </c>
      <c r="DC774">
        <v>53</v>
      </c>
      <c r="DD774" t="s">
        <v>3669</v>
      </c>
      <c r="DE774" t="s">
        <v>1231</v>
      </c>
      <c r="DF774" t="s">
        <v>1232</v>
      </c>
      <c r="DG774">
        <v>43244</v>
      </c>
      <c r="DH774" t="s">
        <v>3679</v>
      </c>
      <c r="DI774">
        <v>43313</v>
      </c>
      <c r="DJ774" t="s">
        <v>5064</v>
      </c>
      <c r="DK774">
        <v>43223</v>
      </c>
      <c r="DL774" t="s">
        <v>2557</v>
      </c>
      <c r="DM774" t="s">
        <v>278</v>
      </c>
      <c r="DN774" t="s">
        <v>2558</v>
      </c>
      <c r="DO774" t="s">
        <v>425</v>
      </c>
      <c r="DP774" t="s">
        <v>733</v>
      </c>
      <c r="DQ774">
        <v>35501505</v>
      </c>
      <c r="DR774" t="s">
        <v>2571</v>
      </c>
      <c r="DS774">
        <v>53</v>
      </c>
      <c r="DT774" t="s">
        <v>3669</v>
      </c>
      <c r="DU774" t="s">
        <v>1231</v>
      </c>
      <c r="DV774" t="s">
        <v>1232</v>
      </c>
      <c r="DW774">
        <v>43244</v>
      </c>
      <c r="DX774" t="s">
        <v>3679</v>
      </c>
      <c r="DY774">
        <v>43313</v>
      </c>
      <c r="DZ774" t="s">
        <v>5064</v>
      </c>
      <c r="EA774">
        <v>43223</v>
      </c>
      <c r="EB774" t="s">
        <v>2557</v>
      </c>
      <c r="EC774" t="s">
        <v>278</v>
      </c>
      <c r="ED774" t="s">
        <v>2558</v>
      </c>
      <c r="EE774" t="s">
        <v>425</v>
      </c>
      <c r="EF774" t="s">
        <v>733</v>
      </c>
      <c r="EG774">
        <v>35501505</v>
      </c>
      <c r="EH774" t="s">
        <v>2571</v>
      </c>
      <c r="EI774">
        <v>53</v>
      </c>
      <c r="EJ774" t="s">
        <v>3669</v>
      </c>
      <c r="EK774" t="s">
        <v>1231</v>
      </c>
      <c r="EL774" t="s">
        <v>1232</v>
      </c>
      <c r="EM774">
        <v>43244</v>
      </c>
      <c r="EN774" t="s">
        <v>3679</v>
      </c>
      <c r="EO774">
        <v>43313</v>
      </c>
      <c r="EP774" t="s">
        <v>5064</v>
      </c>
      <c r="EQ774">
        <v>43223</v>
      </c>
      <c r="ER774" t="s">
        <v>2557</v>
      </c>
      <c r="ES774" t="s">
        <v>278</v>
      </c>
      <c r="ET774" t="s">
        <v>2558</v>
      </c>
      <c r="EU774" t="s">
        <v>425</v>
      </c>
      <c r="EV774" t="s">
        <v>733</v>
      </c>
      <c r="EW774">
        <v>35501505</v>
      </c>
      <c r="EX774" t="s">
        <v>2571</v>
      </c>
      <c r="EY774">
        <v>53</v>
      </c>
      <c r="EZ774" t="s">
        <v>3669</v>
      </c>
      <c r="FA774" t="s">
        <v>1231</v>
      </c>
      <c r="FB774" t="s">
        <v>1232</v>
      </c>
      <c r="FC774">
        <v>43244</v>
      </c>
      <c r="FD774" t="s">
        <v>3679</v>
      </c>
      <c r="FE774">
        <v>43313</v>
      </c>
      <c r="FF774" t="s">
        <v>5064</v>
      </c>
      <c r="FG774">
        <v>43223</v>
      </c>
      <c r="FH774" t="s">
        <v>2557</v>
      </c>
      <c r="FI774" t="s">
        <v>278</v>
      </c>
      <c r="FJ774" t="s">
        <v>2558</v>
      </c>
      <c r="FK774" t="s">
        <v>425</v>
      </c>
      <c r="FL774" t="s">
        <v>733</v>
      </c>
      <c r="FM774">
        <v>35501505</v>
      </c>
      <c r="FN774" t="s">
        <v>2571</v>
      </c>
      <c r="FO774">
        <v>53</v>
      </c>
      <c r="FP774" t="s">
        <v>3669</v>
      </c>
      <c r="FQ774" t="s">
        <v>1231</v>
      </c>
      <c r="FR774" t="s">
        <v>1232</v>
      </c>
      <c r="FS774">
        <v>43244</v>
      </c>
      <c r="FT774" t="s">
        <v>3679</v>
      </c>
      <c r="FU774">
        <v>43313</v>
      </c>
      <c r="FV774" t="s">
        <v>5064</v>
      </c>
      <c r="FW774">
        <v>43223</v>
      </c>
      <c r="FX774" t="s">
        <v>2557</v>
      </c>
      <c r="FY774" t="s">
        <v>278</v>
      </c>
      <c r="FZ774" t="s">
        <v>2558</v>
      </c>
      <c r="GA774" t="s">
        <v>425</v>
      </c>
      <c r="GB774" t="s">
        <v>733</v>
      </c>
      <c r="GC774">
        <v>35501505</v>
      </c>
      <c r="GD774" t="s">
        <v>2571</v>
      </c>
      <c r="GE774">
        <v>53</v>
      </c>
      <c r="GF774" t="s">
        <v>3669</v>
      </c>
      <c r="GG774" t="s">
        <v>1231</v>
      </c>
      <c r="GH774" t="s">
        <v>1232</v>
      </c>
      <c r="GI774">
        <v>43244</v>
      </c>
      <c r="GJ774" t="s">
        <v>3679</v>
      </c>
      <c r="GK774">
        <v>43313</v>
      </c>
      <c r="GL774" t="s">
        <v>5064</v>
      </c>
      <c r="GM774">
        <v>43223</v>
      </c>
      <c r="GN774" t="s">
        <v>2557</v>
      </c>
      <c r="GO774" t="s">
        <v>278</v>
      </c>
      <c r="GP774" t="s">
        <v>2558</v>
      </c>
      <c r="GQ774" t="s">
        <v>425</v>
      </c>
      <c r="GR774" t="s">
        <v>733</v>
      </c>
      <c r="GS774">
        <v>35501505</v>
      </c>
      <c r="GT774" t="s">
        <v>2571</v>
      </c>
      <c r="GU774">
        <v>53</v>
      </c>
      <c r="GV774" t="s">
        <v>3669</v>
      </c>
      <c r="GW774" t="s">
        <v>1231</v>
      </c>
      <c r="GX774" t="s">
        <v>1232</v>
      </c>
      <c r="GY774">
        <v>43244</v>
      </c>
      <c r="GZ774" t="s">
        <v>3679</v>
      </c>
      <c r="HA774">
        <v>43313</v>
      </c>
      <c r="HB774" t="s">
        <v>5064</v>
      </c>
      <c r="HC774">
        <v>43223</v>
      </c>
      <c r="HD774" t="s">
        <v>2557</v>
      </c>
      <c r="HE774" t="s">
        <v>278</v>
      </c>
      <c r="HF774" t="s">
        <v>2558</v>
      </c>
      <c r="HG774" t="s">
        <v>425</v>
      </c>
      <c r="HH774" t="s">
        <v>733</v>
      </c>
      <c r="HI774">
        <v>35501505</v>
      </c>
      <c r="HJ774" t="s">
        <v>2571</v>
      </c>
      <c r="HK774">
        <v>53</v>
      </c>
      <c r="HL774" t="s">
        <v>3669</v>
      </c>
      <c r="HM774" t="s">
        <v>1231</v>
      </c>
      <c r="HN774" t="s">
        <v>1232</v>
      </c>
      <c r="HO774">
        <v>43244</v>
      </c>
      <c r="HP774" t="s">
        <v>3679</v>
      </c>
      <c r="HQ774">
        <v>43313</v>
      </c>
      <c r="HR774" t="s">
        <v>5064</v>
      </c>
      <c r="HS774">
        <v>43223</v>
      </c>
      <c r="HT774" t="s">
        <v>2557</v>
      </c>
      <c r="HU774" t="s">
        <v>278</v>
      </c>
      <c r="HV774" t="s">
        <v>2558</v>
      </c>
      <c r="HW774" t="s">
        <v>425</v>
      </c>
      <c r="HX774" t="s">
        <v>733</v>
      </c>
      <c r="HY774">
        <v>35501505</v>
      </c>
      <c r="HZ774" t="s">
        <v>2571</v>
      </c>
      <c r="IA774">
        <v>53</v>
      </c>
      <c r="IB774" t="s">
        <v>3669</v>
      </c>
      <c r="IC774" t="s">
        <v>1231</v>
      </c>
      <c r="ID774" t="s">
        <v>1232</v>
      </c>
      <c r="IE774">
        <v>43244</v>
      </c>
      <c r="IF774" t="s">
        <v>3679</v>
      </c>
      <c r="IG774">
        <v>43313</v>
      </c>
      <c r="IH774" t="s">
        <v>5064</v>
      </c>
      <c r="II774">
        <v>43223</v>
      </c>
      <c r="IJ774" t="s">
        <v>2557</v>
      </c>
      <c r="IK774" t="s">
        <v>278</v>
      </c>
      <c r="IL774" t="s">
        <v>2558</v>
      </c>
      <c r="IM774" t="s">
        <v>425</v>
      </c>
      <c r="IN774" t="s">
        <v>733</v>
      </c>
      <c r="IO774">
        <v>35501505</v>
      </c>
      <c r="IP774" t="s">
        <v>2571</v>
      </c>
      <c r="IQ774">
        <v>53</v>
      </c>
      <c r="IR774" t="s">
        <v>3669</v>
      </c>
      <c r="IS774" t="s">
        <v>1231</v>
      </c>
      <c r="IT774" t="s">
        <v>1232</v>
      </c>
      <c r="IU774">
        <v>43244</v>
      </c>
      <c r="IV774" t="s">
        <v>3679</v>
      </c>
    </row>
    <row r="775" spans="1:256" x14ac:dyDescent="0.25">
      <c r="A775" s="289">
        <v>43328</v>
      </c>
      <c r="B775" t="s">
        <v>5064</v>
      </c>
      <c r="C775" s="289">
        <v>43238</v>
      </c>
      <c r="D775" t="s">
        <v>2785</v>
      </c>
      <c r="E775" t="s">
        <v>278</v>
      </c>
      <c r="F775" t="s">
        <v>2786</v>
      </c>
      <c r="G775" t="s">
        <v>2802</v>
      </c>
      <c r="H775" t="s">
        <v>1061</v>
      </c>
      <c r="I775">
        <v>35685000</v>
      </c>
      <c r="J775" t="s">
        <v>2803</v>
      </c>
      <c r="K775">
        <v>51</v>
      </c>
      <c r="P775" t="s">
        <v>3266</v>
      </c>
      <c r="Q775">
        <v>43328</v>
      </c>
      <c r="R775" t="s">
        <v>5064</v>
      </c>
      <c r="S775">
        <v>43238</v>
      </c>
      <c r="T775" t="s">
        <v>2785</v>
      </c>
      <c r="U775" t="s">
        <v>278</v>
      </c>
      <c r="V775" t="s">
        <v>2786</v>
      </c>
      <c r="W775" t="s">
        <v>2802</v>
      </c>
      <c r="X775" t="s">
        <v>1061</v>
      </c>
      <c r="Y775">
        <v>35685000</v>
      </c>
      <c r="Z775" t="s">
        <v>2803</v>
      </c>
      <c r="AA775">
        <v>51</v>
      </c>
      <c r="AF775" t="s">
        <v>3266</v>
      </c>
      <c r="AG775">
        <v>43328</v>
      </c>
      <c r="AH775" t="s">
        <v>5064</v>
      </c>
      <c r="AI775">
        <v>43238</v>
      </c>
      <c r="AJ775" t="s">
        <v>2785</v>
      </c>
      <c r="AK775" t="s">
        <v>278</v>
      </c>
      <c r="AL775" t="s">
        <v>2786</v>
      </c>
      <c r="AM775" t="s">
        <v>2802</v>
      </c>
      <c r="AN775" t="s">
        <v>1061</v>
      </c>
      <c r="AO775">
        <v>35685000</v>
      </c>
      <c r="AP775" t="s">
        <v>2803</v>
      </c>
      <c r="AQ775">
        <v>51</v>
      </c>
      <c r="AV775" t="s">
        <v>3266</v>
      </c>
      <c r="AW775">
        <v>43328</v>
      </c>
      <c r="AX775" t="s">
        <v>5064</v>
      </c>
      <c r="AY775">
        <v>43238</v>
      </c>
      <c r="AZ775" t="s">
        <v>2785</v>
      </c>
      <c r="BA775" t="s">
        <v>278</v>
      </c>
      <c r="BB775" t="s">
        <v>2786</v>
      </c>
      <c r="BC775" t="s">
        <v>2802</v>
      </c>
      <c r="BD775" t="s">
        <v>1061</v>
      </c>
      <c r="BE775">
        <v>35685000</v>
      </c>
      <c r="BF775" t="s">
        <v>2803</v>
      </c>
      <c r="BG775">
        <v>51</v>
      </c>
      <c r="BL775" t="s">
        <v>3266</v>
      </c>
      <c r="BM775">
        <v>43328</v>
      </c>
      <c r="BN775" t="s">
        <v>5064</v>
      </c>
      <c r="BO775">
        <v>43238</v>
      </c>
      <c r="BP775" t="s">
        <v>2785</v>
      </c>
      <c r="BQ775" t="s">
        <v>278</v>
      </c>
      <c r="BR775" t="s">
        <v>2786</v>
      </c>
      <c r="BS775" t="s">
        <v>2802</v>
      </c>
      <c r="BT775" t="s">
        <v>1061</v>
      </c>
      <c r="BU775">
        <v>35685000</v>
      </c>
      <c r="BV775" t="s">
        <v>2803</v>
      </c>
      <c r="BW775">
        <v>51</v>
      </c>
      <c r="CB775" t="s">
        <v>3266</v>
      </c>
      <c r="CC775">
        <v>43328</v>
      </c>
      <c r="CD775" t="s">
        <v>5064</v>
      </c>
      <c r="CE775">
        <v>43238</v>
      </c>
      <c r="CF775" t="s">
        <v>2785</v>
      </c>
      <c r="CG775" t="s">
        <v>278</v>
      </c>
      <c r="CH775" t="s">
        <v>2786</v>
      </c>
      <c r="CI775" t="s">
        <v>2802</v>
      </c>
      <c r="CJ775" t="s">
        <v>1061</v>
      </c>
      <c r="CK775">
        <v>35685000</v>
      </c>
      <c r="CL775" t="s">
        <v>2803</v>
      </c>
      <c r="CM775">
        <v>51</v>
      </c>
      <c r="CR775" t="s">
        <v>3266</v>
      </c>
      <c r="CS775">
        <v>43328</v>
      </c>
      <c r="CT775" t="s">
        <v>5064</v>
      </c>
      <c r="CU775">
        <v>43238</v>
      </c>
      <c r="CV775" t="s">
        <v>2785</v>
      </c>
      <c r="CW775" t="s">
        <v>278</v>
      </c>
      <c r="CX775" t="s">
        <v>2786</v>
      </c>
      <c r="CY775" t="s">
        <v>2802</v>
      </c>
      <c r="CZ775" t="s">
        <v>1061</v>
      </c>
      <c r="DA775">
        <v>35685000</v>
      </c>
      <c r="DB775" t="s">
        <v>2803</v>
      </c>
      <c r="DC775">
        <v>51</v>
      </c>
      <c r="DH775" t="s">
        <v>3266</v>
      </c>
      <c r="DI775">
        <v>43328</v>
      </c>
      <c r="DJ775" t="s">
        <v>5064</v>
      </c>
      <c r="DK775">
        <v>43238</v>
      </c>
      <c r="DL775" t="s">
        <v>2785</v>
      </c>
      <c r="DM775" t="s">
        <v>278</v>
      </c>
      <c r="DN775" t="s">
        <v>2786</v>
      </c>
      <c r="DO775" t="s">
        <v>2802</v>
      </c>
      <c r="DP775" t="s">
        <v>1061</v>
      </c>
      <c r="DQ775">
        <v>35685000</v>
      </c>
      <c r="DR775" t="s">
        <v>2803</v>
      </c>
      <c r="DS775">
        <v>51</v>
      </c>
      <c r="DX775" t="s">
        <v>3266</v>
      </c>
      <c r="DY775">
        <v>43328</v>
      </c>
      <c r="DZ775" t="s">
        <v>5064</v>
      </c>
      <c r="EA775">
        <v>43238</v>
      </c>
      <c r="EB775" t="s">
        <v>2785</v>
      </c>
      <c r="EC775" t="s">
        <v>278</v>
      </c>
      <c r="ED775" t="s">
        <v>2786</v>
      </c>
      <c r="EE775" t="s">
        <v>2802</v>
      </c>
      <c r="EF775" t="s">
        <v>1061</v>
      </c>
      <c r="EG775">
        <v>35685000</v>
      </c>
      <c r="EH775" t="s">
        <v>2803</v>
      </c>
      <c r="EI775">
        <v>51</v>
      </c>
      <c r="EN775" t="s">
        <v>3266</v>
      </c>
      <c r="EO775">
        <v>43328</v>
      </c>
      <c r="EP775" t="s">
        <v>5064</v>
      </c>
      <c r="EQ775">
        <v>43238</v>
      </c>
      <c r="ER775" t="s">
        <v>2785</v>
      </c>
      <c r="ES775" t="s">
        <v>278</v>
      </c>
      <c r="ET775" t="s">
        <v>2786</v>
      </c>
      <c r="EU775" t="s">
        <v>2802</v>
      </c>
      <c r="EV775" t="s">
        <v>1061</v>
      </c>
      <c r="EW775">
        <v>35685000</v>
      </c>
      <c r="EX775" t="s">
        <v>2803</v>
      </c>
      <c r="EY775">
        <v>51</v>
      </c>
      <c r="FD775" t="s">
        <v>3266</v>
      </c>
      <c r="FE775">
        <v>43328</v>
      </c>
      <c r="FF775" t="s">
        <v>5064</v>
      </c>
      <c r="FG775">
        <v>43238</v>
      </c>
      <c r="FH775" t="s">
        <v>2785</v>
      </c>
      <c r="FI775" t="s">
        <v>278</v>
      </c>
      <c r="FJ775" t="s">
        <v>2786</v>
      </c>
      <c r="FK775" t="s">
        <v>2802</v>
      </c>
      <c r="FL775" t="s">
        <v>1061</v>
      </c>
      <c r="FM775">
        <v>35685000</v>
      </c>
      <c r="FN775" t="s">
        <v>2803</v>
      </c>
      <c r="FO775">
        <v>51</v>
      </c>
      <c r="FT775" t="s">
        <v>3266</v>
      </c>
      <c r="FU775">
        <v>43328</v>
      </c>
      <c r="FV775" t="s">
        <v>5064</v>
      </c>
      <c r="FW775">
        <v>43238</v>
      </c>
      <c r="FX775" t="s">
        <v>2785</v>
      </c>
      <c r="FY775" t="s">
        <v>278</v>
      </c>
      <c r="FZ775" t="s">
        <v>2786</v>
      </c>
      <c r="GA775" t="s">
        <v>2802</v>
      </c>
      <c r="GB775" t="s">
        <v>1061</v>
      </c>
      <c r="GC775">
        <v>35685000</v>
      </c>
      <c r="GD775" t="s">
        <v>2803</v>
      </c>
      <c r="GE775">
        <v>51</v>
      </c>
      <c r="GJ775" t="s">
        <v>3266</v>
      </c>
      <c r="GK775">
        <v>43328</v>
      </c>
      <c r="GL775" t="s">
        <v>5064</v>
      </c>
      <c r="GM775">
        <v>43238</v>
      </c>
      <c r="GN775" t="s">
        <v>2785</v>
      </c>
      <c r="GO775" t="s">
        <v>278</v>
      </c>
      <c r="GP775" t="s">
        <v>2786</v>
      </c>
      <c r="GQ775" t="s">
        <v>2802</v>
      </c>
      <c r="GR775" t="s">
        <v>1061</v>
      </c>
      <c r="GS775">
        <v>35685000</v>
      </c>
      <c r="GT775" t="s">
        <v>2803</v>
      </c>
      <c r="GU775">
        <v>51</v>
      </c>
      <c r="GZ775" t="s">
        <v>3266</v>
      </c>
      <c r="HA775">
        <v>43328</v>
      </c>
      <c r="HB775" t="s">
        <v>5064</v>
      </c>
      <c r="HC775">
        <v>43238</v>
      </c>
      <c r="HD775" t="s">
        <v>2785</v>
      </c>
      <c r="HE775" t="s">
        <v>278</v>
      </c>
      <c r="HF775" t="s">
        <v>2786</v>
      </c>
      <c r="HG775" t="s">
        <v>2802</v>
      </c>
      <c r="HH775" t="s">
        <v>1061</v>
      </c>
      <c r="HI775">
        <v>35685000</v>
      </c>
      <c r="HJ775" t="s">
        <v>2803</v>
      </c>
      <c r="HK775">
        <v>51</v>
      </c>
      <c r="HP775" t="s">
        <v>3266</v>
      </c>
      <c r="HQ775">
        <v>43328</v>
      </c>
      <c r="HR775" t="s">
        <v>5064</v>
      </c>
      <c r="HS775">
        <v>43238</v>
      </c>
      <c r="HT775" t="s">
        <v>2785</v>
      </c>
      <c r="HU775" t="s">
        <v>278</v>
      </c>
      <c r="HV775" t="s">
        <v>2786</v>
      </c>
      <c r="HW775" t="s">
        <v>2802</v>
      </c>
      <c r="HX775" t="s">
        <v>1061</v>
      </c>
      <c r="HY775">
        <v>35685000</v>
      </c>
      <c r="HZ775" t="s">
        <v>2803</v>
      </c>
      <c r="IA775">
        <v>51</v>
      </c>
      <c r="IF775" t="s">
        <v>3266</v>
      </c>
      <c r="IG775">
        <v>43328</v>
      </c>
      <c r="IH775" t="s">
        <v>5064</v>
      </c>
      <c r="II775">
        <v>43238</v>
      </c>
      <c r="IJ775" t="s">
        <v>2785</v>
      </c>
      <c r="IK775" t="s">
        <v>278</v>
      </c>
      <c r="IL775" t="s">
        <v>2786</v>
      </c>
      <c r="IM775" t="s">
        <v>2802</v>
      </c>
      <c r="IN775" t="s">
        <v>1061</v>
      </c>
      <c r="IO775">
        <v>35685000</v>
      </c>
      <c r="IP775" t="s">
        <v>2803</v>
      </c>
      <c r="IQ775">
        <v>51</v>
      </c>
      <c r="IV775" t="s">
        <v>3266</v>
      </c>
    </row>
    <row r="776" spans="1:256" x14ac:dyDescent="0.25">
      <c r="A776" s="289">
        <v>43328</v>
      </c>
      <c r="B776" t="s">
        <v>5064</v>
      </c>
      <c r="C776" s="289">
        <v>43238</v>
      </c>
      <c r="D776" t="s">
        <v>2784</v>
      </c>
      <c r="E776" t="s">
        <v>278</v>
      </c>
      <c r="F776" t="s">
        <v>1528</v>
      </c>
      <c r="G776" t="s">
        <v>508</v>
      </c>
      <c r="H776" t="s">
        <v>1061</v>
      </c>
      <c r="I776">
        <v>35685000</v>
      </c>
      <c r="J776" t="s">
        <v>2801</v>
      </c>
      <c r="K776">
        <v>51</v>
      </c>
      <c r="P776" t="s">
        <v>3266</v>
      </c>
      <c r="Q776">
        <v>43328</v>
      </c>
      <c r="R776" t="s">
        <v>5064</v>
      </c>
      <c r="S776">
        <v>43238</v>
      </c>
      <c r="T776" t="s">
        <v>2784</v>
      </c>
      <c r="U776" t="s">
        <v>278</v>
      </c>
      <c r="V776" t="s">
        <v>1528</v>
      </c>
      <c r="W776" t="s">
        <v>508</v>
      </c>
      <c r="X776" t="s">
        <v>1061</v>
      </c>
      <c r="Y776">
        <v>35685000</v>
      </c>
      <c r="Z776" t="s">
        <v>2801</v>
      </c>
      <c r="AA776">
        <v>51</v>
      </c>
      <c r="AF776" t="s">
        <v>3266</v>
      </c>
      <c r="AG776">
        <v>43328</v>
      </c>
      <c r="AH776" t="s">
        <v>5064</v>
      </c>
      <c r="AI776">
        <v>43238</v>
      </c>
      <c r="AJ776" t="s">
        <v>2784</v>
      </c>
      <c r="AK776" t="s">
        <v>278</v>
      </c>
      <c r="AL776" t="s">
        <v>1528</v>
      </c>
      <c r="AM776" t="s">
        <v>508</v>
      </c>
      <c r="AN776" t="s">
        <v>1061</v>
      </c>
      <c r="AO776">
        <v>35685000</v>
      </c>
      <c r="AP776" t="s">
        <v>2801</v>
      </c>
      <c r="AQ776">
        <v>51</v>
      </c>
      <c r="AV776" t="s">
        <v>3266</v>
      </c>
      <c r="AW776">
        <v>43328</v>
      </c>
      <c r="AX776" t="s">
        <v>5064</v>
      </c>
      <c r="AY776">
        <v>43238</v>
      </c>
      <c r="AZ776" t="s">
        <v>2784</v>
      </c>
      <c r="BA776" t="s">
        <v>278</v>
      </c>
      <c r="BB776" t="s">
        <v>1528</v>
      </c>
      <c r="BC776" t="s">
        <v>508</v>
      </c>
      <c r="BD776" t="s">
        <v>1061</v>
      </c>
      <c r="BE776">
        <v>35685000</v>
      </c>
      <c r="BF776" t="s">
        <v>2801</v>
      </c>
      <c r="BG776">
        <v>51</v>
      </c>
      <c r="BL776" t="s">
        <v>3266</v>
      </c>
      <c r="BM776">
        <v>43328</v>
      </c>
      <c r="BN776" t="s">
        <v>5064</v>
      </c>
      <c r="BO776">
        <v>43238</v>
      </c>
      <c r="BP776" t="s">
        <v>2784</v>
      </c>
      <c r="BQ776" t="s">
        <v>278</v>
      </c>
      <c r="BR776" t="s">
        <v>1528</v>
      </c>
      <c r="BS776" t="s">
        <v>508</v>
      </c>
      <c r="BT776" t="s">
        <v>1061</v>
      </c>
      <c r="BU776">
        <v>35685000</v>
      </c>
      <c r="BV776" t="s">
        <v>2801</v>
      </c>
      <c r="BW776">
        <v>51</v>
      </c>
      <c r="CB776" t="s">
        <v>3266</v>
      </c>
      <c r="CC776">
        <v>43328</v>
      </c>
      <c r="CD776" t="s">
        <v>5064</v>
      </c>
      <c r="CE776">
        <v>43238</v>
      </c>
      <c r="CF776" t="s">
        <v>2784</v>
      </c>
      <c r="CG776" t="s">
        <v>278</v>
      </c>
      <c r="CH776" t="s">
        <v>1528</v>
      </c>
      <c r="CI776" t="s">
        <v>508</v>
      </c>
      <c r="CJ776" t="s">
        <v>1061</v>
      </c>
      <c r="CK776">
        <v>35685000</v>
      </c>
      <c r="CL776" t="s">
        <v>2801</v>
      </c>
      <c r="CM776">
        <v>51</v>
      </c>
      <c r="CR776" t="s">
        <v>3266</v>
      </c>
      <c r="CS776">
        <v>43328</v>
      </c>
      <c r="CT776" t="s">
        <v>5064</v>
      </c>
      <c r="CU776">
        <v>43238</v>
      </c>
      <c r="CV776" t="s">
        <v>2784</v>
      </c>
      <c r="CW776" t="s">
        <v>278</v>
      </c>
      <c r="CX776" t="s">
        <v>1528</v>
      </c>
      <c r="CY776" t="s">
        <v>508</v>
      </c>
      <c r="CZ776" t="s">
        <v>1061</v>
      </c>
      <c r="DA776">
        <v>35685000</v>
      </c>
      <c r="DB776" t="s">
        <v>2801</v>
      </c>
      <c r="DC776">
        <v>51</v>
      </c>
      <c r="DH776" t="s">
        <v>3266</v>
      </c>
      <c r="DI776">
        <v>43328</v>
      </c>
      <c r="DJ776" t="s">
        <v>5064</v>
      </c>
      <c r="DK776">
        <v>43238</v>
      </c>
      <c r="DL776" t="s">
        <v>2784</v>
      </c>
      <c r="DM776" t="s">
        <v>278</v>
      </c>
      <c r="DN776" t="s">
        <v>1528</v>
      </c>
      <c r="DO776" t="s">
        <v>508</v>
      </c>
      <c r="DP776" t="s">
        <v>1061</v>
      </c>
      <c r="DQ776">
        <v>35685000</v>
      </c>
      <c r="DR776" t="s">
        <v>2801</v>
      </c>
      <c r="DS776">
        <v>51</v>
      </c>
      <c r="DX776" t="s">
        <v>3266</v>
      </c>
      <c r="DY776">
        <v>43328</v>
      </c>
      <c r="DZ776" t="s">
        <v>5064</v>
      </c>
      <c r="EA776">
        <v>43238</v>
      </c>
      <c r="EB776" t="s">
        <v>2784</v>
      </c>
      <c r="EC776" t="s">
        <v>278</v>
      </c>
      <c r="ED776" t="s">
        <v>1528</v>
      </c>
      <c r="EE776" t="s">
        <v>508</v>
      </c>
      <c r="EF776" t="s">
        <v>1061</v>
      </c>
      <c r="EG776">
        <v>35685000</v>
      </c>
      <c r="EH776" t="s">
        <v>2801</v>
      </c>
      <c r="EI776">
        <v>51</v>
      </c>
      <c r="EN776" t="s">
        <v>3266</v>
      </c>
      <c r="EO776">
        <v>43328</v>
      </c>
      <c r="EP776" t="s">
        <v>5064</v>
      </c>
      <c r="EQ776">
        <v>43238</v>
      </c>
      <c r="ER776" t="s">
        <v>2784</v>
      </c>
      <c r="ES776" t="s">
        <v>278</v>
      </c>
      <c r="ET776" t="s">
        <v>1528</v>
      </c>
      <c r="EU776" t="s">
        <v>508</v>
      </c>
      <c r="EV776" t="s">
        <v>1061</v>
      </c>
      <c r="EW776">
        <v>35685000</v>
      </c>
      <c r="EX776" t="s">
        <v>2801</v>
      </c>
      <c r="EY776">
        <v>51</v>
      </c>
      <c r="FD776" t="s">
        <v>3266</v>
      </c>
      <c r="FE776">
        <v>43328</v>
      </c>
      <c r="FF776" t="s">
        <v>5064</v>
      </c>
      <c r="FG776">
        <v>43238</v>
      </c>
      <c r="FH776" t="s">
        <v>2784</v>
      </c>
      <c r="FI776" t="s">
        <v>278</v>
      </c>
      <c r="FJ776" t="s">
        <v>1528</v>
      </c>
      <c r="FK776" t="s">
        <v>508</v>
      </c>
      <c r="FL776" t="s">
        <v>1061</v>
      </c>
      <c r="FM776">
        <v>35685000</v>
      </c>
      <c r="FN776" t="s">
        <v>2801</v>
      </c>
      <c r="FO776">
        <v>51</v>
      </c>
      <c r="FT776" t="s">
        <v>3266</v>
      </c>
      <c r="FU776">
        <v>43328</v>
      </c>
      <c r="FV776" t="s">
        <v>5064</v>
      </c>
      <c r="FW776">
        <v>43238</v>
      </c>
      <c r="FX776" t="s">
        <v>2784</v>
      </c>
      <c r="FY776" t="s">
        <v>278</v>
      </c>
      <c r="FZ776" t="s">
        <v>1528</v>
      </c>
      <c r="GA776" t="s">
        <v>508</v>
      </c>
      <c r="GB776" t="s">
        <v>1061</v>
      </c>
      <c r="GC776">
        <v>35685000</v>
      </c>
      <c r="GD776" t="s">
        <v>2801</v>
      </c>
      <c r="GE776">
        <v>51</v>
      </c>
      <c r="GJ776" t="s">
        <v>3266</v>
      </c>
      <c r="GK776">
        <v>43328</v>
      </c>
      <c r="GL776" t="s">
        <v>5064</v>
      </c>
      <c r="GM776">
        <v>43238</v>
      </c>
      <c r="GN776" t="s">
        <v>2784</v>
      </c>
      <c r="GO776" t="s">
        <v>278</v>
      </c>
      <c r="GP776" t="s">
        <v>1528</v>
      </c>
      <c r="GQ776" t="s">
        <v>508</v>
      </c>
      <c r="GR776" t="s">
        <v>1061</v>
      </c>
      <c r="GS776">
        <v>35685000</v>
      </c>
      <c r="GT776" t="s">
        <v>2801</v>
      </c>
      <c r="GU776">
        <v>51</v>
      </c>
      <c r="GZ776" t="s">
        <v>3266</v>
      </c>
      <c r="HA776">
        <v>43328</v>
      </c>
      <c r="HB776" t="s">
        <v>5064</v>
      </c>
      <c r="HC776">
        <v>43238</v>
      </c>
      <c r="HD776" t="s">
        <v>2784</v>
      </c>
      <c r="HE776" t="s">
        <v>278</v>
      </c>
      <c r="HF776" t="s">
        <v>1528</v>
      </c>
      <c r="HG776" t="s">
        <v>508</v>
      </c>
      <c r="HH776" t="s">
        <v>1061</v>
      </c>
      <c r="HI776">
        <v>35685000</v>
      </c>
      <c r="HJ776" t="s">
        <v>2801</v>
      </c>
      <c r="HK776">
        <v>51</v>
      </c>
      <c r="HP776" t="s">
        <v>3266</v>
      </c>
      <c r="HQ776">
        <v>43328</v>
      </c>
      <c r="HR776" t="s">
        <v>5064</v>
      </c>
      <c r="HS776">
        <v>43238</v>
      </c>
      <c r="HT776" t="s">
        <v>2784</v>
      </c>
      <c r="HU776" t="s">
        <v>278</v>
      </c>
      <c r="HV776" t="s">
        <v>1528</v>
      </c>
      <c r="HW776" t="s">
        <v>508</v>
      </c>
      <c r="HX776" t="s">
        <v>1061</v>
      </c>
      <c r="HY776">
        <v>35685000</v>
      </c>
      <c r="HZ776" t="s">
        <v>2801</v>
      </c>
      <c r="IA776">
        <v>51</v>
      </c>
      <c r="IF776" t="s">
        <v>3266</v>
      </c>
      <c r="IG776">
        <v>43328</v>
      </c>
      <c r="IH776" t="s">
        <v>5064</v>
      </c>
      <c r="II776">
        <v>43238</v>
      </c>
      <c r="IJ776" t="s">
        <v>2784</v>
      </c>
      <c r="IK776" t="s">
        <v>278</v>
      </c>
      <c r="IL776" t="s">
        <v>1528</v>
      </c>
      <c r="IM776" t="s">
        <v>508</v>
      </c>
      <c r="IN776" t="s">
        <v>1061</v>
      </c>
      <c r="IO776">
        <v>35685000</v>
      </c>
      <c r="IP776" t="s">
        <v>2801</v>
      </c>
      <c r="IQ776">
        <v>51</v>
      </c>
      <c r="IV776" t="s">
        <v>3266</v>
      </c>
    </row>
    <row r="777" spans="1:256" x14ac:dyDescent="0.25">
      <c r="A777" s="289">
        <v>43336</v>
      </c>
      <c r="B777" t="s">
        <v>5064</v>
      </c>
      <c r="C777" s="289">
        <v>43246</v>
      </c>
      <c r="D777" t="s">
        <v>3013</v>
      </c>
      <c r="E777" t="s">
        <v>278</v>
      </c>
      <c r="F777" t="s">
        <v>3014</v>
      </c>
      <c r="G777" t="s">
        <v>508</v>
      </c>
      <c r="H777" t="s">
        <v>1061</v>
      </c>
      <c r="I777">
        <v>35685000</v>
      </c>
      <c r="J777" t="s">
        <v>3017</v>
      </c>
      <c r="K777">
        <v>51</v>
      </c>
      <c r="P777" t="s">
        <v>3266</v>
      </c>
      <c r="Q777">
        <v>43336</v>
      </c>
      <c r="R777" t="s">
        <v>5064</v>
      </c>
      <c r="S777">
        <v>43246</v>
      </c>
      <c r="T777" t="s">
        <v>3013</v>
      </c>
      <c r="U777" t="s">
        <v>278</v>
      </c>
      <c r="V777" t="s">
        <v>3014</v>
      </c>
      <c r="W777" t="s">
        <v>508</v>
      </c>
      <c r="X777" t="s">
        <v>1061</v>
      </c>
      <c r="Y777">
        <v>35685000</v>
      </c>
      <c r="Z777" t="s">
        <v>3017</v>
      </c>
      <c r="AA777">
        <v>51</v>
      </c>
      <c r="AF777" t="s">
        <v>3266</v>
      </c>
      <c r="AG777">
        <v>43336</v>
      </c>
      <c r="AH777" t="s">
        <v>5064</v>
      </c>
      <c r="AI777">
        <v>43246</v>
      </c>
      <c r="AJ777" t="s">
        <v>3013</v>
      </c>
      <c r="AK777" t="s">
        <v>278</v>
      </c>
      <c r="AL777" t="s">
        <v>3014</v>
      </c>
      <c r="AM777" t="s">
        <v>508</v>
      </c>
      <c r="AN777" t="s">
        <v>1061</v>
      </c>
      <c r="AO777">
        <v>35685000</v>
      </c>
      <c r="AP777" t="s">
        <v>3017</v>
      </c>
      <c r="AQ777">
        <v>51</v>
      </c>
      <c r="AV777" t="s">
        <v>3266</v>
      </c>
      <c r="AW777">
        <v>43336</v>
      </c>
      <c r="AX777" t="s">
        <v>5064</v>
      </c>
      <c r="AY777">
        <v>43246</v>
      </c>
      <c r="AZ777" t="s">
        <v>3013</v>
      </c>
      <c r="BA777" t="s">
        <v>278</v>
      </c>
      <c r="BB777" t="s">
        <v>3014</v>
      </c>
      <c r="BC777" t="s">
        <v>508</v>
      </c>
      <c r="BD777" t="s">
        <v>1061</v>
      </c>
      <c r="BE777">
        <v>35685000</v>
      </c>
      <c r="BF777" t="s">
        <v>3017</v>
      </c>
      <c r="BG777">
        <v>51</v>
      </c>
      <c r="BL777" t="s">
        <v>3266</v>
      </c>
      <c r="BM777">
        <v>43336</v>
      </c>
      <c r="BN777" t="s">
        <v>5064</v>
      </c>
      <c r="BO777">
        <v>43246</v>
      </c>
      <c r="BP777" t="s">
        <v>3013</v>
      </c>
      <c r="BQ777" t="s">
        <v>278</v>
      </c>
      <c r="BR777" t="s">
        <v>3014</v>
      </c>
      <c r="BS777" t="s">
        <v>508</v>
      </c>
      <c r="BT777" t="s">
        <v>1061</v>
      </c>
      <c r="BU777">
        <v>35685000</v>
      </c>
      <c r="BV777" t="s">
        <v>3017</v>
      </c>
      <c r="BW777">
        <v>51</v>
      </c>
      <c r="CB777" t="s">
        <v>3266</v>
      </c>
      <c r="CC777">
        <v>43336</v>
      </c>
      <c r="CD777" t="s">
        <v>5064</v>
      </c>
      <c r="CE777">
        <v>43246</v>
      </c>
      <c r="CF777" t="s">
        <v>3013</v>
      </c>
      <c r="CG777" t="s">
        <v>278</v>
      </c>
      <c r="CH777" t="s">
        <v>3014</v>
      </c>
      <c r="CI777" t="s">
        <v>508</v>
      </c>
      <c r="CJ777" t="s">
        <v>1061</v>
      </c>
      <c r="CK777">
        <v>35685000</v>
      </c>
      <c r="CL777" t="s">
        <v>3017</v>
      </c>
      <c r="CM777">
        <v>51</v>
      </c>
      <c r="CR777" t="s">
        <v>3266</v>
      </c>
      <c r="CS777">
        <v>43336</v>
      </c>
      <c r="CT777" t="s">
        <v>5064</v>
      </c>
      <c r="CU777">
        <v>43246</v>
      </c>
      <c r="CV777" t="s">
        <v>3013</v>
      </c>
      <c r="CW777" t="s">
        <v>278</v>
      </c>
      <c r="CX777" t="s">
        <v>3014</v>
      </c>
      <c r="CY777" t="s">
        <v>508</v>
      </c>
      <c r="CZ777" t="s">
        <v>1061</v>
      </c>
      <c r="DA777">
        <v>35685000</v>
      </c>
      <c r="DB777" t="s">
        <v>3017</v>
      </c>
      <c r="DC777">
        <v>51</v>
      </c>
      <c r="DH777" t="s">
        <v>3266</v>
      </c>
      <c r="DI777">
        <v>43336</v>
      </c>
      <c r="DJ777" t="s">
        <v>5064</v>
      </c>
      <c r="DK777">
        <v>43246</v>
      </c>
      <c r="DL777" t="s">
        <v>3013</v>
      </c>
      <c r="DM777" t="s">
        <v>278</v>
      </c>
      <c r="DN777" t="s">
        <v>3014</v>
      </c>
      <c r="DO777" t="s">
        <v>508</v>
      </c>
      <c r="DP777" t="s">
        <v>1061</v>
      </c>
      <c r="DQ777">
        <v>35685000</v>
      </c>
      <c r="DR777" t="s">
        <v>3017</v>
      </c>
      <c r="DS777">
        <v>51</v>
      </c>
      <c r="DX777" t="s">
        <v>3266</v>
      </c>
      <c r="DY777">
        <v>43336</v>
      </c>
      <c r="DZ777" t="s">
        <v>5064</v>
      </c>
      <c r="EA777">
        <v>43246</v>
      </c>
      <c r="EB777" t="s">
        <v>3013</v>
      </c>
      <c r="EC777" t="s">
        <v>278</v>
      </c>
      <c r="ED777" t="s">
        <v>3014</v>
      </c>
      <c r="EE777" t="s">
        <v>508</v>
      </c>
      <c r="EF777" t="s">
        <v>1061</v>
      </c>
      <c r="EG777">
        <v>35685000</v>
      </c>
      <c r="EH777" t="s">
        <v>3017</v>
      </c>
      <c r="EI777">
        <v>51</v>
      </c>
      <c r="EN777" t="s">
        <v>3266</v>
      </c>
      <c r="EO777">
        <v>43336</v>
      </c>
      <c r="EP777" t="s">
        <v>5064</v>
      </c>
      <c r="EQ777">
        <v>43246</v>
      </c>
      <c r="ER777" t="s">
        <v>3013</v>
      </c>
      <c r="ES777" t="s">
        <v>278</v>
      </c>
      <c r="ET777" t="s">
        <v>3014</v>
      </c>
      <c r="EU777" t="s">
        <v>508</v>
      </c>
      <c r="EV777" t="s">
        <v>1061</v>
      </c>
      <c r="EW777">
        <v>35685000</v>
      </c>
      <c r="EX777" t="s">
        <v>3017</v>
      </c>
      <c r="EY777">
        <v>51</v>
      </c>
      <c r="FD777" t="s">
        <v>3266</v>
      </c>
      <c r="FE777">
        <v>43336</v>
      </c>
      <c r="FF777" t="s">
        <v>5064</v>
      </c>
      <c r="FG777">
        <v>43246</v>
      </c>
      <c r="FH777" t="s">
        <v>3013</v>
      </c>
      <c r="FI777" t="s">
        <v>278</v>
      </c>
      <c r="FJ777" t="s">
        <v>3014</v>
      </c>
      <c r="FK777" t="s">
        <v>508</v>
      </c>
      <c r="FL777" t="s">
        <v>1061</v>
      </c>
      <c r="FM777">
        <v>35685000</v>
      </c>
      <c r="FN777" t="s">
        <v>3017</v>
      </c>
      <c r="FO777">
        <v>51</v>
      </c>
      <c r="FT777" t="s">
        <v>3266</v>
      </c>
      <c r="FU777">
        <v>43336</v>
      </c>
      <c r="FV777" t="s">
        <v>5064</v>
      </c>
      <c r="FW777">
        <v>43246</v>
      </c>
      <c r="FX777" t="s">
        <v>3013</v>
      </c>
      <c r="FY777" t="s">
        <v>278</v>
      </c>
      <c r="FZ777" t="s">
        <v>3014</v>
      </c>
      <c r="GA777" t="s">
        <v>508</v>
      </c>
      <c r="GB777" t="s">
        <v>1061</v>
      </c>
      <c r="GC777">
        <v>35685000</v>
      </c>
      <c r="GD777" t="s">
        <v>3017</v>
      </c>
      <c r="GE777">
        <v>51</v>
      </c>
      <c r="GJ777" t="s">
        <v>3266</v>
      </c>
      <c r="GK777">
        <v>43336</v>
      </c>
      <c r="GL777" t="s">
        <v>5064</v>
      </c>
      <c r="GM777">
        <v>43246</v>
      </c>
      <c r="GN777" t="s">
        <v>3013</v>
      </c>
      <c r="GO777" t="s">
        <v>278</v>
      </c>
      <c r="GP777" t="s">
        <v>3014</v>
      </c>
      <c r="GQ777" t="s">
        <v>508</v>
      </c>
      <c r="GR777" t="s">
        <v>1061</v>
      </c>
      <c r="GS777">
        <v>35685000</v>
      </c>
      <c r="GT777" t="s">
        <v>3017</v>
      </c>
      <c r="GU777">
        <v>51</v>
      </c>
      <c r="GZ777" t="s">
        <v>3266</v>
      </c>
      <c r="HA777">
        <v>43336</v>
      </c>
      <c r="HB777" t="s">
        <v>5064</v>
      </c>
      <c r="HC777">
        <v>43246</v>
      </c>
      <c r="HD777" t="s">
        <v>3013</v>
      </c>
      <c r="HE777" t="s">
        <v>278</v>
      </c>
      <c r="HF777" t="s">
        <v>3014</v>
      </c>
      <c r="HG777" t="s">
        <v>508</v>
      </c>
      <c r="HH777" t="s">
        <v>1061</v>
      </c>
      <c r="HI777">
        <v>35685000</v>
      </c>
      <c r="HJ777" t="s">
        <v>3017</v>
      </c>
      <c r="HK777">
        <v>51</v>
      </c>
      <c r="HP777" t="s">
        <v>3266</v>
      </c>
      <c r="HQ777">
        <v>43336</v>
      </c>
      <c r="HR777" t="s">
        <v>5064</v>
      </c>
      <c r="HS777">
        <v>43246</v>
      </c>
      <c r="HT777" t="s">
        <v>3013</v>
      </c>
      <c r="HU777" t="s">
        <v>278</v>
      </c>
      <c r="HV777" t="s">
        <v>3014</v>
      </c>
      <c r="HW777" t="s">
        <v>508</v>
      </c>
      <c r="HX777" t="s">
        <v>1061</v>
      </c>
      <c r="HY777">
        <v>35685000</v>
      </c>
      <c r="HZ777" t="s">
        <v>3017</v>
      </c>
      <c r="IA777">
        <v>51</v>
      </c>
      <c r="IF777" t="s">
        <v>3266</v>
      </c>
      <c r="IG777">
        <v>43336</v>
      </c>
      <c r="IH777" t="s">
        <v>5064</v>
      </c>
      <c r="II777">
        <v>43246</v>
      </c>
      <c r="IJ777" t="s">
        <v>3013</v>
      </c>
      <c r="IK777" t="s">
        <v>278</v>
      </c>
      <c r="IL777" t="s">
        <v>3014</v>
      </c>
      <c r="IM777" t="s">
        <v>508</v>
      </c>
      <c r="IN777" t="s">
        <v>1061</v>
      </c>
      <c r="IO777">
        <v>35685000</v>
      </c>
      <c r="IP777" t="s">
        <v>3017</v>
      </c>
      <c r="IQ777">
        <v>51</v>
      </c>
      <c r="IV777" t="s">
        <v>3266</v>
      </c>
    </row>
    <row r="778" spans="1:256" x14ac:dyDescent="0.25">
      <c r="A778" s="289">
        <v>43312</v>
      </c>
      <c r="B778" t="s">
        <v>5064</v>
      </c>
      <c r="C778" s="289">
        <v>43222</v>
      </c>
      <c r="D778" t="s">
        <v>2550</v>
      </c>
      <c r="E778" t="s">
        <v>278</v>
      </c>
      <c r="F778" t="s">
        <v>2551</v>
      </c>
      <c r="G778" t="s">
        <v>324</v>
      </c>
      <c r="H778" t="s">
        <v>526</v>
      </c>
      <c r="I778">
        <v>35680013</v>
      </c>
      <c r="J778" t="s">
        <v>290</v>
      </c>
      <c r="K778">
        <v>51</v>
      </c>
      <c r="P778" t="s">
        <v>3266</v>
      </c>
      <c r="Q778">
        <v>43312</v>
      </c>
      <c r="R778" t="s">
        <v>5064</v>
      </c>
      <c r="S778">
        <v>43222</v>
      </c>
      <c r="T778" t="s">
        <v>2550</v>
      </c>
      <c r="U778" t="s">
        <v>278</v>
      </c>
      <c r="V778" t="s">
        <v>2551</v>
      </c>
      <c r="W778" t="s">
        <v>324</v>
      </c>
      <c r="X778" t="s">
        <v>526</v>
      </c>
      <c r="Y778">
        <v>35680013</v>
      </c>
      <c r="Z778" t="s">
        <v>290</v>
      </c>
      <c r="AA778">
        <v>51</v>
      </c>
      <c r="AF778" t="s">
        <v>3266</v>
      </c>
      <c r="AG778">
        <v>43312</v>
      </c>
      <c r="AH778" t="s">
        <v>5064</v>
      </c>
      <c r="AI778">
        <v>43222</v>
      </c>
      <c r="AJ778" t="s">
        <v>2550</v>
      </c>
      <c r="AK778" t="s">
        <v>278</v>
      </c>
      <c r="AL778" t="s">
        <v>2551</v>
      </c>
      <c r="AM778" t="s">
        <v>324</v>
      </c>
      <c r="AN778" t="s">
        <v>526</v>
      </c>
      <c r="AO778">
        <v>35680013</v>
      </c>
      <c r="AP778" t="s">
        <v>290</v>
      </c>
      <c r="AQ778">
        <v>51</v>
      </c>
      <c r="AV778" t="s">
        <v>3266</v>
      </c>
      <c r="AW778">
        <v>43312</v>
      </c>
      <c r="AX778" t="s">
        <v>5064</v>
      </c>
      <c r="AY778">
        <v>43222</v>
      </c>
      <c r="AZ778" t="s">
        <v>2550</v>
      </c>
      <c r="BA778" t="s">
        <v>278</v>
      </c>
      <c r="BB778" t="s">
        <v>2551</v>
      </c>
      <c r="BC778" t="s">
        <v>324</v>
      </c>
      <c r="BD778" t="s">
        <v>526</v>
      </c>
      <c r="BE778">
        <v>35680013</v>
      </c>
      <c r="BF778" t="s">
        <v>290</v>
      </c>
      <c r="BG778">
        <v>51</v>
      </c>
      <c r="BL778" t="s">
        <v>3266</v>
      </c>
      <c r="BM778">
        <v>43312</v>
      </c>
      <c r="BN778" t="s">
        <v>5064</v>
      </c>
      <c r="BO778">
        <v>43222</v>
      </c>
      <c r="BP778" t="s">
        <v>2550</v>
      </c>
      <c r="BQ778" t="s">
        <v>278</v>
      </c>
      <c r="BR778" t="s">
        <v>2551</v>
      </c>
      <c r="BS778" t="s">
        <v>324</v>
      </c>
      <c r="BT778" t="s">
        <v>526</v>
      </c>
      <c r="BU778">
        <v>35680013</v>
      </c>
      <c r="BV778" t="s">
        <v>290</v>
      </c>
      <c r="BW778">
        <v>51</v>
      </c>
      <c r="CB778" t="s">
        <v>3266</v>
      </c>
      <c r="CC778">
        <v>43312</v>
      </c>
      <c r="CD778" t="s">
        <v>5064</v>
      </c>
      <c r="CE778">
        <v>43222</v>
      </c>
      <c r="CF778" t="s">
        <v>2550</v>
      </c>
      <c r="CG778" t="s">
        <v>278</v>
      </c>
      <c r="CH778" t="s">
        <v>2551</v>
      </c>
      <c r="CI778" t="s">
        <v>324</v>
      </c>
      <c r="CJ778" t="s">
        <v>526</v>
      </c>
      <c r="CK778">
        <v>35680013</v>
      </c>
      <c r="CL778" t="s">
        <v>290</v>
      </c>
      <c r="CM778">
        <v>51</v>
      </c>
      <c r="CR778" t="s">
        <v>3266</v>
      </c>
      <c r="CS778">
        <v>43312</v>
      </c>
      <c r="CT778" t="s">
        <v>5064</v>
      </c>
      <c r="CU778">
        <v>43222</v>
      </c>
      <c r="CV778" t="s">
        <v>2550</v>
      </c>
      <c r="CW778" t="s">
        <v>278</v>
      </c>
      <c r="CX778" t="s">
        <v>2551</v>
      </c>
      <c r="CY778" t="s">
        <v>324</v>
      </c>
      <c r="CZ778" t="s">
        <v>526</v>
      </c>
      <c r="DA778">
        <v>35680013</v>
      </c>
      <c r="DB778" t="s">
        <v>290</v>
      </c>
      <c r="DC778">
        <v>51</v>
      </c>
      <c r="DH778" t="s">
        <v>3266</v>
      </c>
      <c r="DI778">
        <v>43312</v>
      </c>
      <c r="DJ778" t="s">
        <v>5064</v>
      </c>
      <c r="DK778">
        <v>43222</v>
      </c>
      <c r="DL778" t="s">
        <v>2550</v>
      </c>
      <c r="DM778" t="s">
        <v>278</v>
      </c>
      <c r="DN778" t="s">
        <v>2551</v>
      </c>
      <c r="DO778" t="s">
        <v>324</v>
      </c>
      <c r="DP778" t="s">
        <v>526</v>
      </c>
      <c r="DQ778">
        <v>35680013</v>
      </c>
      <c r="DR778" t="s">
        <v>290</v>
      </c>
      <c r="DS778">
        <v>51</v>
      </c>
      <c r="DX778" t="s">
        <v>3266</v>
      </c>
      <c r="DY778">
        <v>43312</v>
      </c>
      <c r="DZ778" t="s">
        <v>5064</v>
      </c>
      <c r="EA778">
        <v>43222</v>
      </c>
      <c r="EB778" t="s">
        <v>2550</v>
      </c>
      <c r="EC778" t="s">
        <v>278</v>
      </c>
      <c r="ED778" t="s">
        <v>2551</v>
      </c>
      <c r="EE778" t="s">
        <v>324</v>
      </c>
      <c r="EF778" t="s">
        <v>526</v>
      </c>
      <c r="EG778">
        <v>35680013</v>
      </c>
      <c r="EH778" t="s">
        <v>290</v>
      </c>
      <c r="EI778">
        <v>51</v>
      </c>
      <c r="EN778" t="s">
        <v>3266</v>
      </c>
      <c r="EO778">
        <v>43312</v>
      </c>
      <c r="EP778" t="s">
        <v>5064</v>
      </c>
      <c r="EQ778">
        <v>43222</v>
      </c>
      <c r="ER778" t="s">
        <v>2550</v>
      </c>
      <c r="ES778" t="s">
        <v>278</v>
      </c>
      <c r="ET778" t="s">
        <v>2551</v>
      </c>
      <c r="EU778" t="s">
        <v>324</v>
      </c>
      <c r="EV778" t="s">
        <v>526</v>
      </c>
      <c r="EW778">
        <v>35680013</v>
      </c>
      <c r="EX778" t="s">
        <v>290</v>
      </c>
      <c r="EY778">
        <v>51</v>
      </c>
      <c r="FD778" t="s">
        <v>3266</v>
      </c>
      <c r="FE778">
        <v>43312</v>
      </c>
      <c r="FF778" t="s">
        <v>5064</v>
      </c>
      <c r="FG778">
        <v>43222</v>
      </c>
      <c r="FH778" t="s">
        <v>2550</v>
      </c>
      <c r="FI778" t="s">
        <v>278</v>
      </c>
      <c r="FJ778" t="s">
        <v>2551</v>
      </c>
      <c r="FK778" t="s">
        <v>324</v>
      </c>
      <c r="FL778" t="s">
        <v>526</v>
      </c>
      <c r="FM778">
        <v>35680013</v>
      </c>
      <c r="FN778" t="s">
        <v>290</v>
      </c>
      <c r="FO778">
        <v>51</v>
      </c>
      <c r="FT778" t="s">
        <v>3266</v>
      </c>
      <c r="FU778">
        <v>43312</v>
      </c>
      <c r="FV778" t="s">
        <v>5064</v>
      </c>
      <c r="FW778">
        <v>43222</v>
      </c>
      <c r="FX778" t="s">
        <v>2550</v>
      </c>
      <c r="FY778" t="s">
        <v>278</v>
      </c>
      <c r="FZ778" t="s">
        <v>2551</v>
      </c>
      <c r="GA778" t="s">
        <v>324</v>
      </c>
      <c r="GB778" t="s">
        <v>526</v>
      </c>
      <c r="GC778">
        <v>35680013</v>
      </c>
      <c r="GD778" t="s">
        <v>290</v>
      </c>
      <c r="GE778">
        <v>51</v>
      </c>
      <c r="GJ778" t="s">
        <v>3266</v>
      </c>
      <c r="GK778">
        <v>43312</v>
      </c>
      <c r="GL778" t="s">
        <v>5064</v>
      </c>
      <c r="GM778">
        <v>43222</v>
      </c>
      <c r="GN778" t="s">
        <v>2550</v>
      </c>
      <c r="GO778" t="s">
        <v>278</v>
      </c>
      <c r="GP778" t="s">
        <v>2551</v>
      </c>
      <c r="GQ778" t="s">
        <v>324</v>
      </c>
      <c r="GR778" t="s">
        <v>526</v>
      </c>
      <c r="GS778">
        <v>35680013</v>
      </c>
      <c r="GT778" t="s">
        <v>290</v>
      </c>
      <c r="GU778">
        <v>51</v>
      </c>
      <c r="GZ778" t="s">
        <v>3266</v>
      </c>
      <c r="HA778">
        <v>43312</v>
      </c>
      <c r="HB778" t="s">
        <v>5064</v>
      </c>
      <c r="HC778">
        <v>43222</v>
      </c>
      <c r="HD778" t="s">
        <v>2550</v>
      </c>
      <c r="HE778" t="s">
        <v>278</v>
      </c>
      <c r="HF778" t="s">
        <v>2551</v>
      </c>
      <c r="HG778" t="s">
        <v>324</v>
      </c>
      <c r="HH778" t="s">
        <v>526</v>
      </c>
      <c r="HI778">
        <v>35680013</v>
      </c>
      <c r="HJ778" t="s">
        <v>290</v>
      </c>
      <c r="HK778">
        <v>51</v>
      </c>
      <c r="HP778" t="s">
        <v>3266</v>
      </c>
      <c r="HQ778">
        <v>43312</v>
      </c>
      <c r="HR778" t="s">
        <v>5064</v>
      </c>
      <c r="HS778">
        <v>43222</v>
      </c>
      <c r="HT778" t="s">
        <v>2550</v>
      </c>
      <c r="HU778" t="s">
        <v>278</v>
      </c>
      <c r="HV778" t="s">
        <v>2551</v>
      </c>
      <c r="HW778" t="s">
        <v>324</v>
      </c>
      <c r="HX778" t="s">
        <v>526</v>
      </c>
      <c r="HY778">
        <v>35680013</v>
      </c>
      <c r="HZ778" t="s">
        <v>290</v>
      </c>
      <c r="IA778">
        <v>51</v>
      </c>
      <c r="IF778" t="s">
        <v>3266</v>
      </c>
      <c r="IG778">
        <v>43312</v>
      </c>
      <c r="IH778" t="s">
        <v>5064</v>
      </c>
      <c r="II778">
        <v>43222</v>
      </c>
      <c r="IJ778" t="s">
        <v>2550</v>
      </c>
      <c r="IK778" t="s">
        <v>278</v>
      </c>
      <c r="IL778" t="s">
        <v>2551</v>
      </c>
      <c r="IM778" t="s">
        <v>324</v>
      </c>
      <c r="IN778" t="s">
        <v>526</v>
      </c>
      <c r="IO778">
        <v>35680013</v>
      </c>
      <c r="IP778" t="s">
        <v>290</v>
      </c>
      <c r="IQ778">
        <v>51</v>
      </c>
      <c r="IV778" t="s">
        <v>3266</v>
      </c>
    </row>
    <row r="779" spans="1:256" x14ac:dyDescent="0.25">
      <c r="A779" s="289">
        <v>43318</v>
      </c>
      <c r="B779" t="s">
        <v>5064</v>
      </c>
      <c r="C779" s="289">
        <v>43228</v>
      </c>
      <c r="D779" t="s">
        <v>2632</v>
      </c>
      <c r="E779" t="s">
        <v>278</v>
      </c>
      <c r="F779" t="s">
        <v>1258</v>
      </c>
      <c r="G779" t="s">
        <v>324</v>
      </c>
      <c r="H779" t="s">
        <v>526</v>
      </c>
      <c r="I779">
        <v>35680011</v>
      </c>
      <c r="J779" t="s">
        <v>2637</v>
      </c>
      <c r="K779">
        <v>51</v>
      </c>
      <c r="P779" t="s">
        <v>3266</v>
      </c>
      <c r="Q779">
        <v>43318</v>
      </c>
      <c r="R779" t="s">
        <v>5064</v>
      </c>
      <c r="S779">
        <v>43228</v>
      </c>
      <c r="T779" t="s">
        <v>2632</v>
      </c>
      <c r="U779" t="s">
        <v>278</v>
      </c>
      <c r="V779" t="s">
        <v>1258</v>
      </c>
      <c r="W779" t="s">
        <v>324</v>
      </c>
      <c r="X779" t="s">
        <v>526</v>
      </c>
      <c r="Y779">
        <v>35680011</v>
      </c>
      <c r="Z779" t="s">
        <v>2637</v>
      </c>
      <c r="AA779">
        <v>51</v>
      </c>
      <c r="AF779" t="s">
        <v>3266</v>
      </c>
      <c r="AG779">
        <v>43318</v>
      </c>
      <c r="AH779" t="s">
        <v>5064</v>
      </c>
      <c r="AI779">
        <v>43228</v>
      </c>
      <c r="AJ779" t="s">
        <v>2632</v>
      </c>
      <c r="AK779" t="s">
        <v>278</v>
      </c>
      <c r="AL779" t="s">
        <v>1258</v>
      </c>
      <c r="AM779" t="s">
        <v>324</v>
      </c>
      <c r="AN779" t="s">
        <v>526</v>
      </c>
      <c r="AO779">
        <v>35680011</v>
      </c>
      <c r="AP779" t="s">
        <v>2637</v>
      </c>
      <c r="AQ779">
        <v>51</v>
      </c>
      <c r="AV779" t="s">
        <v>3266</v>
      </c>
      <c r="AW779">
        <v>43318</v>
      </c>
      <c r="AX779" t="s">
        <v>5064</v>
      </c>
      <c r="AY779">
        <v>43228</v>
      </c>
      <c r="AZ779" t="s">
        <v>2632</v>
      </c>
      <c r="BA779" t="s">
        <v>278</v>
      </c>
      <c r="BB779" t="s">
        <v>1258</v>
      </c>
      <c r="BC779" t="s">
        <v>324</v>
      </c>
      <c r="BD779" t="s">
        <v>526</v>
      </c>
      <c r="BE779">
        <v>35680011</v>
      </c>
      <c r="BF779" t="s">
        <v>2637</v>
      </c>
      <c r="BG779">
        <v>51</v>
      </c>
      <c r="BL779" t="s">
        <v>3266</v>
      </c>
      <c r="BM779">
        <v>43318</v>
      </c>
      <c r="BN779" t="s">
        <v>5064</v>
      </c>
      <c r="BO779">
        <v>43228</v>
      </c>
      <c r="BP779" t="s">
        <v>2632</v>
      </c>
      <c r="BQ779" t="s">
        <v>278</v>
      </c>
      <c r="BR779" t="s">
        <v>1258</v>
      </c>
      <c r="BS779" t="s">
        <v>324</v>
      </c>
      <c r="BT779" t="s">
        <v>526</v>
      </c>
      <c r="BU779">
        <v>35680011</v>
      </c>
      <c r="BV779" t="s">
        <v>2637</v>
      </c>
      <c r="BW779">
        <v>51</v>
      </c>
      <c r="CB779" t="s">
        <v>3266</v>
      </c>
      <c r="CC779">
        <v>43318</v>
      </c>
      <c r="CD779" t="s">
        <v>5064</v>
      </c>
      <c r="CE779">
        <v>43228</v>
      </c>
      <c r="CF779" t="s">
        <v>2632</v>
      </c>
      <c r="CG779" t="s">
        <v>278</v>
      </c>
      <c r="CH779" t="s">
        <v>1258</v>
      </c>
      <c r="CI779" t="s">
        <v>324</v>
      </c>
      <c r="CJ779" t="s">
        <v>526</v>
      </c>
      <c r="CK779">
        <v>35680011</v>
      </c>
      <c r="CL779" t="s">
        <v>2637</v>
      </c>
      <c r="CM779">
        <v>51</v>
      </c>
      <c r="CR779" t="s">
        <v>3266</v>
      </c>
      <c r="CS779">
        <v>43318</v>
      </c>
      <c r="CT779" t="s">
        <v>5064</v>
      </c>
      <c r="CU779">
        <v>43228</v>
      </c>
      <c r="CV779" t="s">
        <v>2632</v>
      </c>
      <c r="CW779" t="s">
        <v>278</v>
      </c>
      <c r="CX779" t="s">
        <v>1258</v>
      </c>
      <c r="CY779" t="s">
        <v>324</v>
      </c>
      <c r="CZ779" t="s">
        <v>526</v>
      </c>
      <c r="DA779">
        <v>35680011</v>
      </c>
      <c r="DB779" t="s">
        <v>2637</v>
      </c>
      <c r="DC779">
        <v>51</v>
      </c>
      <c r="DH779" t="s">
        <v>3266</v>
      </c>
      <c r="DI779">
        <v>43318</v>
      </c>
      <c r="DJ779" t="s">
        <v>5064</v>
      </c>
      <c r="DK779">
        <v>43228</v>
      </c>
      <c r="DL779" t="s">
        <v>2632</v>
      </c>
      <c r="DM779" t="s">
        <v>278</v>
      </c>
      <c r="DN779" t="s">
        <v>1258</v>
      </c>
      <c r="DO779" t="s">
        <v>324</v>
      </c>
      <c r="DP779" t="s">
        <v>526</v>
      </c>
      <c r="DQ779">
        <v>35680011</v>
      </c>
      <c r="DR779" t="s">
        <v>2637</v>
      </c>
      <c r="DS779">
        <v>51</v>
      </c>
      <c r="DX779" t="s">
        <v>3266</v>
      </c>
      <c r="DY779">
        <v>43318</v>
      </c>
      <c r="DZ779" t="s">
        <v>5064</v>
      </c>
      <c r="EA779">
        <v>43228</v>
      </c>
      <c r="EB779" t="s">
        <v>2632</v>
      </c>
      <c r="EC779" t="s">
        <v>278</v>
      </c>
      <c r="ED779" t="s">
        <v>1258</v>
      </c>
      <c r="EE779" t="s">
        <v>324</v>
      </c>
      <c r="EF779" t="s">
        <v>526</v>
      </c>
      <c r="EG779">
        <v>35680011</v>
      </c>
      <c r="EH779" t="s">
        <v>2637</v>
      </c>
      <c r="EI779">
        <v>51</v>
      </c>
      <c r="EN779" t="s">
        <v>3266</v>
      </c>
      <c r="EO779">
        <v>43318</v>
      </c>
      <c r="EP779" t="s">
        <v>5064</v>
      </c>
      <c r="EQ779">
        <v>43228</v>
      </c>
      <c r="ER779" t="s">
        <v>2632</v>
      </c>
      <c r="ES779" t="s">
        <v>278</v>
      </c>
      <c r="ET779" t="s">
        <v>1258</v>
      </c>
      <c r="EU779" t="s">
        <v>324</v>
      </c>
      <c r="EV779" t="s">
        <v>526</v>
      </c>
      <c r="EW779">
        <v>35680011</v>
      </c>
      <c r="EX779" t="s">
        <v>2637</v>
      </c>
      <c r="EY779">
        <v>51</v>
      </c>
      <c r="FD779" t="s">
        <v>3266</v>
      </c>
      <c r="FE779">
        <v>43318</v>
      </c>
      <c r="FF779" t="s">
        <v>5064</v>
      </c>
      <c r="FG779">
        <v>43228</v>
      </c>
      <c r="FH779" t="s">
        <v>2632</v>
      </c>
      <c r="FI779" t="s">
        <v>278</v>
      </c>
      <c r="FJ779" t="s">
        <v>1258</v>
      </c>
      <c r="FK779" t="s">
        <v>324</v>
      </c>
      <c r="FL779" t="s">
        <v>526</v>
      </c>
      <c r="FM779">
        <v>35680011</v>
      </c>
      <c r="FN779" t="s">
        <v>2637</v>
      </c>
      <c r="FO779">
        <v>51</v>
      </c>
      <c r="FT779" t="s">
        <v>3266</v>
      </c>
      <c r="FU779">
        <v>43318</v>
      </c>
      <c r="FV779" t="s">
        <v>5064</v>
      </c>
      <c r="FW779">
        <v>43228</v>
      </c>
      <c r="FX779" t="s">
        <v>2632</v>
      </c>
      <c r="FY779" t="s">
        <v>278</v>
      </c>
      <c r="FZ779" t="s">
        <v>1258</v>
      </c>
      <c r="GA779" t="s">
        <v>324</v>
      </c>
      <c r="GB779" t="s">
        <v>526</v>
      </c>
      <c r="GC779">
        <v>35680011</v>
      </c>
      <c r="GD779" t="s">
        <v>2637</v>
      </c>
      <c r="GE779">
        <v>51</v>
      </c>
      <c r="GJ779" t="s">
        <v>3266</v>
      </c>
      <c r="GK779">
        <v>43318</v>
      </c>
      <c r="GL779" t="s">
        <v>5064</v>
      </c>
      <c r="GM779">
        <v>43228</v>
      </c>
      <c r="GN779" t="s">
        <v>2632</v>
      </c>
      <c r="GO779" t="s">
        <v>278</v>
      </c>
      <c r="GP779" t="s">
        <v>1258</v>
      </c>
      <c r="GQ779" t="s">
        <v>324</v>
      </c>
      <c r="GR779" t="s">
        <v>526</v>
      </c>
      <c r="GS779">
        <v>35680011</v>
      </c>
      <c r="GT779" t="s">
        <v>2637</v>
      </c>
      <c r="GU779">
        <v>51</v>
      </c>
      <c r="GZ779" t="s">
        <v>3266</v>
      </c>
      <c r="HA779">
        <v>43318</v>
      </c>
      <c r="HB779" t="s">
        <v>5064</v>
      </c>
      <c r="HC779">
        <v>43228</v>
      </c>
      <c r="HD779" t="s">
        <v>2632</v>
      </c>
      <c r="HE779" t="s">
        <v>278</v>
      </c>
      <c r="HF779" t="s">
        <v>1258</v>
      </c>
      <c r="HG779" t="s">
        <v>324</v>
      </c>
      <c r="HH779" t="s">
        <v>526</v>
      </c>
      <c r="HI779">
        <v>35680011</v>
      </c>
      <c r="HJ779" t="s">
        <v>2637</v>
      </c>
      <c r="HK779">
        <v>51</v>
      </c>
      <c r="HP779" t="s">
        <v>3266</v>
      </c>
      <c r="HQ779">
        <v>43318</v>
      </c>
      <c r="HR779" t="s">
        <v>5064</v>
      </c>
      <c r="HS779">
        <v>43228</v>
      </c>
      <c r="HT779" t="s">
        <v>2632</v>
      </c>
      <c r="HU779" t="s">
        <v>278</v>
      </c>
      <c r="HV779" t="s">
        <v>1258</v>
      </c>
      <c r="HW779" t="s">
        <v>324</v>
      </c>
      <c r="HX779" t="s">
        <v>526</v>
      </c>
      <c r="HY779">
        <v>35680011</v>
      </c>
      <c r="HZ779" t="s">
        <v>2637</v>
      </c>
      <c r="IA779">
        <v>51</v>
      </c>
      <c r="IF779" t="s">
        <v>3266</v>
      </c>
      <c r="IG779">
        <v>43318</v>
      </c>
      <c r="IH779" t="s">
        <v>5064</v>
      </c>
      <c r="II779">
        <v>43228</v>
      </c>
      <c r="IJ779" t="s">
        <v>2632</v>
      </c>
      <c r="IK779" t="s">
        <v>278</v>
      </c>
      <c r="IL779" t="s">
        <v>1258</v>
      </c>
      <c r="IM779" t="s">
        <v>324</v>
      </c>
      <c r="IN779" t="s">
        <v>526</v>
      </c>
      <c r="IO779">
        <v>35680011</v>
      </c>
      <c r="IP779" t="s">
        <v>2637</v>
      </c>
      <c r="IQ779">
        <v>51</v>
      </c>
      <c r="IV779" t="s">
        <v>3266</v>
      </c>
    </row>
    <row r="780" spans="1:256" x14ac:dyDescent="0.25">
      <c r="A780" s="289">
        <v>43313</v>
      </c>
      <c r="B780" t="s">
        <v>5064</v>
      </c>
      <c r="C780" s="289">
        <v>43223</v>
      </c>
      <c r="D780" t="s">
        <v>2565</v>
      </c>
      <c r="E780" t="s">
        <v>278</v>
      </c>
      <c r="F780" t="s">
        <v>2566</v>
      </c>
      <c r="G780" t="s">
        <v>324</v>
      </c>
      <c r="H780" t="s">
        <v>526</v>
      </c>
      <c r="I780">
        <v>35680011</v>
      </c>
      <c r="J780" t="s">
        <v>2575</v>
      </c>
      <c r="K780">
        <v>51</v>
      </c>
      <c r="P780" t="s">
        <v>3266</v>
      </c>
      <c r="Q780">
        <v>43313</v>
      </c>
      <c r="R780" t="s">
        <v>5064</v>
      </c>
      <c r="S780">
        <v>43223</v>
      </c>
      <c r="T780" t="s">
        <v>2565</v>
      </c>
      <c r="U780" t="s">
        <v>278</v>
      </c>
      <c r="V780" t="s">
        <v>2566</v>
      </c>
      <c r="W780" t="s">
        <v>324</v>
      </c>
      <c r="X780" t="s">
        <v>526</v>
      </c>
      <c r="Y780">
        <v>35680011</v>
      </c>
      <c r="Z780" t="s">
        <v>2575</v>
      </c>
      <c r="AA780">
        <v>51</v>
      </c>
      <c r="AF780" t="s">
        <v>3266</v>
      </c>
      <c r="AG780">
        <v>43313</v>
      </c>
      <c r="AH780" t="s">
        <v>5064</v>
      </c>
      <c r="AI780">
        <v>43223</v>
      </c>
      <c r="AJ780" t="s">
        <v>2565</v>
      </c>
      <c r="AK780" t="s">
        <v>278</v>
      </c>
      <c r="AL780" t="s">
        <v>2566</v>
      </c>
      <c r="AM780" t="s">
        <v>324</v>
      </c>
      <c r="AN780" t="s">
        <v>526</v>
      </c>
      <c r="AO780">
        <v>35680011</v>
      </c>
      <c r="AP780" t="s">
        <v>2575</v>
      </c>
      <c r="AQ780">
        <v>51</v>
      </c>
      <c r="AV780" t="s">
        <v>3266</v>
      </c>
      <c r="AW780">
        <v>43313</v>
      </c>
      <c r="AX780" t="s">
        <v>5064</v>
      </c>
      <c r="AY780">
        <v>43223</v>
      </c>
      <c r="AZ780" t="s">
        <v>2565</v>
      </c>
      <c r="BA780" t="s">
        <v>278</v>
      </c>
      <c r="BB780" t="s">
        <v>2566</v>
      </c>
      <c r="BC780" t="s">
        <v>324</v>
      </c>
      <c r="BD780" t="s">
        <v>526</v>
      </c>
      <c r="BE780">
        <v>35680011</v>
      </c>
      <c r="BF780" t="s">
        <v>2575</v>
      </c>
      <c r="BG780">
        <v>51</v>
      </c>
      <c r="BL780" t="s">
        <v>3266</v>
      </c>
      <c r="BM780">
        <v>43313</v>
      </c>
      <c r="BN780" t="s">
        <v>5064</v>
      </c>
      <c r="BO780">
        <v>43223</v>
      </c>
      <c r="BP780" t="s">
        <v>2565</v>
      </c>
      <c r="BQ780" t="s">
        <v>278</v>
      </c>
      <c r="BR780" t="s">
        <v>2566</v>
      </c>
      <c r="BS780" t="s">
        <v>324</v>
      </c>
      <c r="BT780" t="s">
        <v>526</v>
      </c>
      <c r="BU780">
        <v>35680011</v>
      </c>
      <c r="BV780" t="s">
        <v>2575</v>
      </c>
      <c r="BW780">
        <v>51</v>
      </c>
      <c r="CB780" t="s">
        <v>3266</v>
      </c>
      <c r="CC780">
        <v>43313</v>
      </c>
      <c r="CD780" t="s">
        <v>5064</v>
      </c>
      <c r="CE780">
        <v>43223</v>
      </c>
      <c r="CF780" t="s">
        <v>2565</v>
      </c>
      <c r="CG780" t="s">
        <v>278</v>
      </c>
      <c r="CH780" t="s">
        <v>2566</v>
      </c>
      <c r="CI780" t="s">
        <v>324</v>
      </c>
      <c r="CJ780" t="s">
        <v>526</v>
      </c>
      <c r="CK780">
        <v>35680011</v>
      </c>
      <c r="CL780" t="s">
        <v>2575</v>
      </c>
      <c r="CM780">
        <v>51</v>
      </c>
      <c r="CR780" t="s">
        <v>3266</v>
      </c>
      <c r="CS780">
        <v>43313</v>
      </c>
      <c r="CT780" t="s">
        <v>5064</v>
      </c>
      <c r="CU780">
        <v>43223</v>
      </c>
      <c r="CV780" t="s">
        <v>2565</v>
      </c>
      <c r="CW780" t="s">
        <v>278</v>
      </c>
      <c r="CX780" t="s">
        <v>2566</v>
      </c>
      <c r="CY780" t="s">
        <v>324</v>
      </c>
      <c r="CZ780" t="s">
        <v>526</v>
      </c>
      <c r="DA780">
        <v>35680011</v>
      </c>
      <c r="DB780" t="s">
        <v>2575</v>
      </c>
      <c r="DC780">
        <v>51</v>
      </c>
      <c r="DH780" t="s">
        <v>3266</v>
      </c>
      <c r="DI780">
        <v>43313</v>
      </c>
      <c r="DJ780" t="s">
        <v>5064</v>
      </c>
      <c r="DK780">
        <v>43223</v>
      </c>
      <c r="DL780" t="s">
        <v>2565</v>
      </c>
      <c r="DM780" t="s">
        <v>278</v>
      </c>
      <c r="DN780" t="s">
        <v>2566</v>
      </c>
      <c r="DO780" t="s">
        <v>324</v>
      </c>
      <c r="DP780" t="s">
        <v>526</v>
      </c>
      <c r="DQ780">
        <v>35680011</v>
      </c>
      <c r="DR780" t="s">
        <v>2575</v>
      </c>
      <c r="DS780">
        <v>51</v>
      </c>
      <c r="DX780" t="s">
        <v>3266</v>
      </c>
      <c r="DY780">
        <v>43313</v>
      </c>
      <c r="DZ780" t="s">
        <v>5064</v>
      </c>
      <c r="EA780">
        <v>43223</v>
      </c>
      <c r="EB780" t="s">
        <v>2565</v>
      </c>
      <c r="EC780" t="s">
        <v>278</v>
      </c>
      <c r="ED780" t="s">
        <v>2566</v>
      </c>
      <c r="EE780" t="s">
        <v>324</v>
      </c>
      <c r="EF780" t="s">
        <v>526</v>
      </c>
      <c r="EG780">
        <v>35680011</v>
      </c>
      <c r="EH780" t="s">
        <v>2575</v>
      </c>
      <c r="EI780">
        <v>51</v>
      </c>
      <c r="EN780" t="s">
        <v>3266</v>
      </c>
      <c r="EO780">
        <v>43313</v>
      </c>
      <c r="EP780" t="s">
        <v>5064</v>
      </c>
      <c r="EQ780">
        <v>43223</v>
      </c>
      <c r="ER780" t="s">
        <v>2565</v>
      </c>
      <c r="ES780" t="s">
        <v>278</v>
      </c>
      <c r="ET780" t="s">
        <v>2566</v>
      </c>
      <c r="EU780" t="s">
        <v>324</v>
      </c>
      <c r="EV780" t="s">
        <v>526</v>
      </c>
      <c r="EW780">
        <v>35680011</v>
      </c>
      <c r="EX780" t="s">
        <v>2575</v>
      </c>
      <c r="EY780">
        <v>51</v>
      </c>
      <c r="FD780" t="s">
        <v>3266</v>
      </c>
      <c r="FE780">
        <v>43313</v>
      </c>
      <c r="FF780" t="s">
        <v>5064</v>
      </c>
      <c r="FG780">
        <v>43223</v>
      </c>
      <c r="FH780" t="s">
        <v>2565</v>
      </c>
      <c r="FI780" t="s">
        <v>278</v>
      </c>
      <c r="FJ780" t="s">
        <v>2566</v>
      </c>
      <c r="FK780" t="s">
        <v>324</v>
      </c>
      <c r="FL780" t="s">
        <v>526</v>
      </c>
      <c r="FM780">
        <v>35680011</v>
      </c>
      <c r="FN780" t="s">
        <v>2575</v>
      </c>
      <c r="FO780">
        <v>51</v>
      </c>
      <c r="FT780" t="s">
        <v>3266</v>
      </c>
      <c r="FU780">
        <v>43313</v>
      </c>
      <c r="FV780" t="s">
        <v>5064</v>
      </c>
      <c r="FW780">
        <v>43223</v>
      </c>
      <c r="FX780" t="s">
        <v>2565</v>
      </c>
      <c r="FY780" t="s">
        <v>278</v>
      </c>
      <c r="FZ780" t="s">
        <v>2566</v>
      </c>
      <c r="GA780" t="s">
        <v>324</v>
      </c>
      <c r="GB780" t="s">
        <v>526</v>
      </c>
      <c r="GC780">
        <v>35680011</v>
      </c>
      <c r="GD780" t="s">
        <v>2575</v>
      </c>
      <c r="GE780">
        <v>51</v>
      </c>
      <c r="GJ780" t="s">
        <v>3266</v>
      </c>
      <c r="GK780">
        <v>43313</v>
      </c>
      <c r="GL780" t="s">
        <v>5064</v>
      </c>
      <c r="GM780">
        <v>43223</v>
      </c>
      <c r="GN780" t="s">
        <v>2565</v>
      </c>
      <c r="GO780" t="s">
        <v>278</v>
      </c>
      <c r="GP780" t="s">
        <v>2566</v>
      </c>
      <c r="GQ780" t="s">
        <v>324</v>
      </c>
      <c r="GR780" t="s">
        <v>526</v>
      </c>
      <c r="GS780">
        <v>35680011</v>
      </c>
      <c r="GT780" t="s">
        <v>2575</v>
      </c>
      <c r="GU780">
        <v>51</v>
      </c>
      <c r="GZ780" t="s">
        <v>3266</v>
      </c>
      <c r="HA780">
        <v>43313</v>
      </c>
      <c r="HB780" t="s">
        <v>5064</v>
      </c>
      <c r="HC780">
        <v>43223</v>
      </c>
      <c r="HD780" t="s">
        <v>2565</v>
      </c>
      <c r="HE780" t="s">
        <v>278</v>
      </c>
      <c r="HF780" t="s">
        <v>2566</v>
      </c>
      <c r="HG780" t="s">
        <v>324</v>
      </c>
      <c r="HH780" t="s">
        <v>526</v>
      </c>
      <c r="HI780">
        <v>35680011</v>
      </c>
      <c r="HJ780" t="s">
        <v>2575</v>
      </c>
      <c r="HK780">
        <v>51</v>
      </c>
      <c r="HP780" t="s">
        <v>3266</v>
      </c>
      <c r="HQ780">
        <v>43313</v>
      </c>
      <c r="HR780" t="s">
        <v>5064</v>
      </c>
      <c r="HS780">
        <v>43223</v>
      </c>
      <c r="HT780" t="s">
        <v>2565</v>
      </c>
      <c r="HU780" t="s">
        <v>278</v>
      </c>
      <c r="HV780" t="s">
        <v>2566</v>
      </c>
      <c r="HW780" t="s">
        <v>324</v>
      </c>
      <c r="HX780" t="s">
        <v>526</v>
      </c>
      <c r="HY780">
        <v>35680011</v>
      </c>
      <c r="HZ780" t="s">
        <v>2575</v>
      </c>
      <c r="IA780">
        <v>51</v>
      </c>
      <c r="IF780" t="s">
        <v>3266</v>
      </c>
      <c r="IG780">
        <v>43313</v>
      </c>
      <c r="IH780" t="s">
        <v>5064</v>
      </c>
      <c r="II780">
        <v>43223</v>
      </c>
      <c r="IJ780" t="s">
        <v>2565</v>
      </c>
      <c r="IK780" t="s">
        <v>278</v>
      </c>
      <c r="IL780" t="s">
        <v>2566</v>
      </c>
      <c r="IM780" t="s">
        <v>324</v>
      </c>
      <c r="IN780" t="s">
        <v>526</v>
      </c>
      <c r="IO780">
        <v>35680011</v>
      </c>
      <c r="IP780" t="s">
        <v>2575</v>
      </c>
      <c r="IQ780">
        <v>51</v>
      </c>
      <c r="IV780" t="s">
        <v>3266</v>
      </c>
    </row>
    <row r="781" spans="1:256" x14ac:dyDescent="0.25">
      <c r="A781" s="289">
        <v>43320</v>
      </c>
      <c r="B781" t="s">
        <v>5064</v>
      </c>
      <c r="C781" s="289">
        <v>43230</v>
      </c>
      <c r="D781" t="s">
        <v>2648</v>
      </c>
      <c r="E781" t="s">
        <v>355</v>
      </c>
      <c r="F781" t="s">
        <v>2652</v>
      </c>
      <c r="G781" t="s">
        <v>1760</v>
      </c>
      <c r="H781" t="s">
        <v>526</v>
      </c>
      <c r="I781">
        <v>35681081</v>
      </c>
      <c r="J781" t="s">
        <v>2656</v>
      </c>
      <c r="K781">
        <v>51</v>
      </c>
      <c r="P781" t="s">
        <v>3266</v>
      </c>
      <c r="Q781">
        <v>43320</v>
      </c>
      <c r="R781" t="s">
        <v>5064</v>
      </c>
      <c r="S781">
        <v>43230</v>
      </c>
      <c r="T781" t="s">
        <v>2648</v>
      </c>
      <c r="U781" t="s">
        <v>355</v>
      </c>
      <c r="V781" t="s">
        <v>2652</v>
      </c>
      <c r="W781" t="s">
        <v>1760</v>
      </c>
      <c r="X781" t="s">
        <v>526</v>
      </c>
      <c r="Y781">
        <v>35681081</v>
      </c>
      <c r="Z781" t="s">
        <v>2656</v>
      </c>
      <c r="AA781">
        <v>51</v>
      </c>
      <c r="AF781" t="s">
        <v>3266</v>
      </c>
      <c r="AG781">
        <v>43320</v>
      </c>
      <c r="AH781" t="s">
        <v>5064</v>
      </c>
      <c r="AI781">
        <v>43230</v>
      </c>
      <c r="AJ781" t="s">
        <v>2648</v>
      </c>
      <c r="AK781" t="s">
        <v>355</v>
      </c>
      <c r="AL781" t="s">
        <v>2652</v>
      </c>
      <c r="AM781" t="s">
        <v>1760</v>
      </c>
      <c r="AN781" t="s">
        <v>526</v>
      </c>
      <c r="AO781">
        <v>35681081</v>
      </c>
      <c r="AP781" t="s">
        <v>2656</v>
      </c>
      <c r="AQ781">
        <v>51</v>
      </c>
      <c r="AV781" t="s">
        <v>3266</v>
      </c>
      <c r="AW781">
        <v>43320</v>
      </c>
      <c r="AX781" t="s">
        <v>5064</v>
      </c>
      <c r="AY781">
        <v>43230</v>
      </c>
      <c r="AZ781" t="s">
        <v>2648</v>
      </c>
      <c r="BA781" t="s">
        <v>355</v>
      </c>
      <c r="BB781" t="s">
        <v>2652</v>
      </c>
      <c r="BC781" t="s">
        <v>1760</v>
      </c>
      <c r="BD781" t="s">
        <v>526</v>
      </c>
      <c r="BE781">
        <v>35681081</v>
      </c>
      <c r="BF781" t="s">
        <v>2656</v>
      </c>
      <c r="BG781">
        <v>51</v>
      </c>
      <c r="BL781" t="s">
        <v>3266</v>
      </c>
      <c r="BM781">
        <v>43320</v>
      </c>
      <c r="BN781" t="s">
        <v>5064</v>
      </c>
      <c r="BO781">
        <v>43230</v>
      </c>
      <c r="BP781" t="s">
        <v>2648</v>
      </c>
      <c r="BQ781" t="s">
        <v>355</v>
      </c>
      <c r="BR781" t="s">
        <v>2652</v>
      </c>
      <c r="BS781" t="s">
        <v>1760</v>
      </c>
      <c r="BT781" t="s">
        <v>526</v>
      </c>
      <c r="BU781">
        <v>35681081</v>
      </c>
      <c r="BV781" t="s">
        <v>2656</v>
      </c>
      <c r="BW781">
        <v>51</v>
      </c>
      <c r="CB781" t="s">
        <v>3266</v>
      </c>
      <c r="CC781">
        <v>43320</v>
      </c>
      <c r="CD781" t="s">
        <v>5064</v>
      </c>
      <c r="CE781">
        <v>43230</v>
      </c>
      <c r="CF781" t="s">
        <v>2648</v>
      </c>
      <c r="CG781" t="s">
        <v>355</v>
      </c>
      <c r="CH781" t="s">
        <v>2652</v>
      </c>
      <c r="CI781" t="s">
        <v>1760</v>
      </c>
      <c r="CJ781" t="s">
        <v>526</v>
      </c>
      <c r="CK781">
        <v>35681081</v>
      </c>
      <c r="CL781" t="s">
        <v>2656</v>
      </c>
      <c r="CM781">
        <v>51</v>
      </c>
      <c r="CR781" t="s">
        <v>3266</v>
      </c>
      <c r="CS781">
        <v>43320</v>
      </c>
      <c r="CT781" t="s">
        <v>5064</v>
      </c>
      <c r="CU781">
        <v>43230</v>
      </c>
      <c r="CV781" t="s">
        <v>2648</v>
      </c>
      <c r="CW781" t="s">
        <v>355</v>
      </c>
      <c r="CX781" t="s">
        <v>2652</v>
      </c>
      <c r="CY781" t="s">
        <v>1760</v>
      </c>
      <c r="CZ781" t="s">
        <v>526</v>
      </c>
      <c r="DA781">
        <v>35681081</v>
      </c>
      <c r="DB781" t="s">
        <v>2656</v>
      </c>
      <c r="DC781">
        <v>51</v>
      </c>
      <c r="DH781" t="s">
        <v>3266</v>
      </c>
      <c r="DI781">
        <v>43320</v>
      </c>
      <c r="DJ781" t="s">
        <v>5064</v>
      </c>
      <c r="DK781">
        <v>43230</v>
      </c>
      <c r="DL781" t="s">
        <v>2648</v>
      </c>
      <c r="DM781" t="s">
        <v>355</v>
      </c>
      <c r="DN781" t="s">
        <v>2652</v>
      </c>
      <c r="DO781" t="s">
        <v>1760</v>
      </c>
      <c r="DP781" t="s">
        <v>526</v>
      </c>
      <c r="DQ781">
        <v>35681081</v>
      </c>
      <c r="DR781" t="s">
        <v>2656</v>
      </c>
      <c r="DS781">
        <v>51</v>
      </c>
      <c r="DX781" t="s">
        <v>3266</v>
      </c>
      <c r="DY781">
        <v>43320</v>
      </c>
      <c r="DZ781" t="s">
        <v>5064</v>
      </c>
      <c r="EA781">
        <v>43230</v>
      </c>
      <c r="EB781" t="s">
        <v>2648</v>
      </c>
      <c r="EC781" t="s">
        <v>355</v>
      </c>
      <c r="ED781" t="s">
        <v>2652</v>
      </c>
      <c r="EE781" t="s">
        <v>1760</v>
      </c>
      <c r="EF781" t="s">
        <v>526</v>
      </c>
      <c r="EG781">
        <v>35681081</v>
      </c>
      <c r="EH781" t="s">
        <v>2656</v>
      </c>
      <c r="EI781">
        <v>51</v>
      </c>
      <c r="EN781" t="s">
        <v>3266</v>
      </c>
      <c r="EO781">
        <v>43320</v>
      </c>
      <c r="EP781" t="s">
        <v>5064</v>
      </c>
      <c r="EQ781">
        <v>43230</v>
      </c>
      <c r="ER781" t="s">
        <v>2648</v>
      </c>
      <c r="ES781" t="s">
        <v>355</v>
      </c>
      <c r="ET781" t="s">
        <v>2652</v>
      </c>
      <c r="EU781" t="s">
        <v>1760</v>
      </c>
      <c r="EV781" t="s">
        <v>526</v>
      </c>
      <c r="EW781">
        <v>35681081</v>
      </c>
      <c r="EX781" t="s">
        <v>2656</v>
      </c>
      <c r="EY781">
        <v>51</v>
      </c>
      <c r="FD781" t="s">
        <v>3266</v>
      </c>
      <c r="FE781">
        <v>43320</v>
      </c>
      <c r="FF781" t="s">
        <v>5064</v>
      </c>
      <c r="FG781">
        <v>43230</v>
      </c>
      <c r="FH781" t="s">
        <v>2648</v>
      </c>
      <c r="FI781" t="s">
        <v>355</v>
      </c>
      <c r="FJ781" t="s">
        <v>2652</v>
      </c>
      <c r="FK781" t="s">
        <v>1760</v>
      </c>
      <c r="FL781" t="s">
        <v>526</v>
      </c>
      <c r="FM781">
        <v>35681081</v>
      </c>
      <c r="FN781" t="s">
        <v>2656</v>
      </c>
      <c r="FO781">
        <v>51</v>
      </c>
      <c r="FT781" t="s">
        <v>3266</v>
      </c>
      <c r="FU781">
        <v>43320</v>
      </c>
      <c r="FV781" t="s">
        <v>5064</v>
      </c>
      <c r="FW781">
        <v>43230</v>
      </c>
      <c r="FX781" t="s">
        <v>2648</v>
      </c>
      <c r="FY781" t="s">
        <v>355</v>
      </c>
      <c r="FZ781" t="s">
        <v>2652</v>
      </c>
      <c r="GA781" t="s">
        <v>1760</v>
      </c>
      <c r="GB781" t="s">
        <v>526</v>
      </c>
      <c r="GC781">
        <v>35681081</v>
      </c>
      <c r="GD781" t="s">
        <v>2656</v>
      </c>
      <c r="GE781">
        <v>51</v>
      </c>
      <c r="GJ781" t="s">
        <v>3266</v>
      </c>
      <c r="GK781">
        <v>43320</v>
      </c>
      <c r="GL781" t="s">
        <v>5064</v>
      </c>
      <c r="GM781">
        <v>43230</v>
      </c>
      <c r="GN781" t="s">
        <v>2648</v>
      </c>
      <c r="GO781" t="s">
        <v>355</v>
      </c>
      <c r="GP781" t="s">
        <v>2652</v>
      </c>
      <c r="GQ781" t="s">
        <v>1760</v>
      </c>
      <c r="GR781" t="s">
        <v>526</v>
      </c>
      <c r="GS781">
        <v>35681081</v>
      </c>
      <c r="GT781" t="s">
        <v>2656</v>
      </c>
      <c r="GU781">
        <v>51</v>
      </c>
      <c r="GZ781" t="s">
        <v>3266</v>
      </c>
      <c r="HA781">
        <v>43320</v>
      </c>
      <c r="HB781" t="s">
        <v>5064</v>
      </c>
      <c r="HC781">
        <v>43230</v>
      </c>
      <c r="HD781" t="s">
        <v>2648</v>
      </c>
      <c r="HE781" t="s">
        <v>355</v>
      </c>
      <c r="HF781" t="s">
        <v>2652</v>
      </c>
      <c r="HG781" t="s">
        <v>1760</v>
      </c>
      <c r="HH781" t="s">
        <v>526</v>
      </c>
      <c r="HI781">
        <v>35681081</v>
      </c>
      <c r="HJ781" t="s">
        <v>2656</v>
      </c>
      <c r="HK781">
        <v>51</v>
      </c>
      <c r="HP781" t="s">
        <v>3266</v>
      </c>
      <c r="HQ781">
        <v>43320</v>
      </c>
      <c r="HR781" t="s">
        <v>5064</v>
      </c>
      <c r="HS781">
        <v>43230</v>
      </c>
      <c r="HT781" t="s">
        <v>2648</v>
      </c>
      <c r="HU781" t="s">
        <v>355</v>
      </c>
      <c r="HV781" t="s">
        <v>2652</v>
      </c>
      <c r="HW781" t="s">
        <v>1760</v>
      </c>
      <c r="HX781" t="s">
        <v>526</v>
      </c>
      <c r="HY781">
        <v>35681081</v>
      </c>
      <c r="HZ781" t="s">
        <v>2656</v>
      </c>
      <c r="IA781">
        <v>51</v>
      </c>
      <c r="IF781" t="s">
        <v>3266</v>
      </c>
      <c r="IG781">
        <v>43320</v>
      </c>
      <c r="IH781" t="s">
        <v>5064</v>
      </c>
      <c r="II781">
        <v>43230</v>
      </c>
      <c r="IJ781" t="s">
        <v>2648</v>
      </c>
      <c r="IK781" t="s">
        <v>355</v>
      </c>
      <c r="IL781" t="s">
        <v>2652</v>
      </c>
      <c r="IM781" t="s">
        <v>1760</v>
      </c>
      <c r="IN781" t="s">
        <v>526</v>
      </c>
      <c r="IO781">
        <v>35681081</v>
      </c>
      <c r="IP781" t="s">
        <v>2656</v>
      </c>
      <c r="IQ781">
        <v>51</v>
      </c>
      <c r="IV781" t="s">
        <v>3266</v>
      </c>
    </row>
    <row r="782" spans="1:256" x14ac:dyDescent="0.25">
      <c r="A782" s="289">
        <v>43315</v>
      </c>
      <c r="B782" t="s">
        <v>5064</v>
      </c>
      <c r="C782" s="289">
        <v>43225</v>
      </c>
      <c r="D782" t="s">
        <v>2598</v>
      </c>
      <c r="E782" t="s">
        <v>278</v>
      </c>
      <c r="F782" t="s">
        <v>2599</v>
      </c>
      <c r="G782" t="s">
        <v>1760</v>
      </c>
      <c r="H782" t="s">
        <v>526</v>
      </c>
      <c r="I782">
        <v>35681259</v>
      </c>
      <c r="J782" t="s">
        <v>2610</v>
      </c>
      <c r="K782">
        <v>51</v>
      </c>
      <c r="P782" t="s">
        <v>3266</v>
      </c>
      <c r="Q782">
        <v>43315</v>
      </c>
      <c r="R782" t="s">
        <v>5064</v>
      </c>
      <c r="S782">
        <v>43225</v>
      </c>
      <c r="T782" t="s">
        <v>2598</v>
      </c>
      <c r="U782" t="s">
        <v>278</v>
      </c>
      <c r="V782" t="s">
        <v>2599</v>
      </c>
      <c r="W782" t="s">
        <v>1760</v>
      </c>
      <c r="X782" t="s">
        <v>526</v>
      </c>
      <c r="Y782">
        <v>35681259</v>
      </c>
      <c r="Z782" t="s">
        <v>2610</v>
      </c>
      <c r="AA782">
        <v>51</v>
      </c>
      <c r="AF782" t="s">
        <v>3266</v>
      </c>
      <c r="AG782">
        <v>43315</v>
      </c>
      <c r="AH782" t="s">
        <v>5064</v>
      </c>
      <c r="AI782">
        <v>43225</v>
      </c>
      <c r="AJ782" t="s">
        <v>2598</v>
      </c>
      <c r="AK782" t="s">
        <v>278</v>
      </c>
      <c r="AL782" t="s">
        <v>2599</v>
      </c>
      <c r="AM782" t="s">
        <v>1760</v>
      </c>
      <c r="AN782" t="s">
        <v>526</v>
      </c>
      <c r="AO782">
        <v>35681259</v>
      </c>
      <c r="AP782" t="s">
        <v>2610</v>
      </c>
      <c r="AQ782">
        <v>51</v>
      </c>
      <c r="AV782" t="s">
        <v>3266</v>
      </c>
      <c r="AW782">
        <v>43315</v>
      </c>
      <c r="AX782" t="s">
        <v>5064</v>
      </c>
      <c r="AY782">
        <v>43225</v>
      </c>
      <c r="AZ782" t="s">
        <v>2598</v>
      </c>
      <c r="BA782" t="s">
        <v>278</v>
      </c>
      <c r="BB782" t="s">
        <v>2599</v>
      </c>
      <c r="BC782" t="s">
        <v>1760</v>
      </c>
      <c r="BD782" t="s">
        <v>526</v>
      </c>
      <c r="BE782">
        <v>35681259</v>
      </c>
      <c r="BF782" t="s">
        <v>2610</v>
      </c>
      <c r="BG782">
        <v>51</v>
      </c>
      <c r="BL782" t="s">
        <v>3266</v>
      </c>
      <c r="BM782">
        <v>43315</v>
      </c>
      <c r="BN782" t="s">
        <v>5064</v>
      </c>
      <c r="BO782">
        <v>43225</v>
      </c>
      <c r="BP782" t="s">
        <v>2598</v>
      </c>
      <c r="BQ782" t="s">
        <v>278</v>
      </c>
      <c r="BR782" t="s">
        <v>2599</v>
      </c>
      <c r="BS782" t="s">
        <v>1760</v>
      </c>
      <c r="BT782" t="s">
        <v>526</v>
      </c>
      <c r="BU782">
        <v>35681259</v>
      </c>
      <c r="BV782" t="s">
        <v>2610</v>
      </c>
      <c r="BW782">
        <v>51</v>
      </c>
      <c r="CB782" t="s">
        <v>3266</v>
      </c>
      <c r="CC782">
        <v>43315</v>
      </c>
      <c r="CD782" t="s">
        <v>5064</v>
      </c>
      <c r="CE782">
        <v>43225</v>
      </c>
      <c r="CF782" t="s">
        <v>2598</v>
      </c>
      <c r="CG782" t="s">
        <v>278</v>
      </c>
      <c r="CH782" t="s">
        <v>2599</v>
      </c>
      <c r="CI782" t="s">
        <v>1760</v>
      </c>
      <c r="CJ782" t="s">
        <v>526</v>
      </c>
      <c r="CK782">
        <v>35681259</v>
      </c>
      <c r="CL782" t="s">
        <v>2610</v>
      </c>
      <c r="CM782">
        <v>51</v>
      </c>
      <c r="CR782" t="s">
        <v>3266</v>
      </c>
      <c r="CS782">
        <v>43315</v>
      </c>
      <c r="CT782" t="s">
        <v>5064</v>
      </c>
      <c r="CU782">
        <v>43225</v>
      </c>
      <c r="CV782" t="s">
        <v>2598</v>
      </c>
      <c r="CW782" t="s">
        <v>278</v>
      </c>
      <c r="CX782" t="s">
        <v>2599</v>
      </c>
      <c r="CY782" t="s">
        <v>1760</v>
      </c>
      <c r="CZ782" t="s">
        <v>526</v>
      </c>
      <c r="DA782">
        <v>35681259</v>
      </c>
      <c r="DB782" t="s">
        <v>2610</v>
      </c>
      <c r="DC782">
        <v>51</v>
      </c>
      <c r="DH782" t="s">
        <v>3266</v>
      </c>
      <c r="DI782">
        <v>43315</v>
      </c>
      <c r="DJ782" t="s">
        <v>5064</v>
      </c>
      <c r="DK782">
        <v>43225</v>
      </c>
      <c r="DL782" t="s">
        <v>2598</v>
      </c>
      <c r="DM782" t="s">
        <v>278</v>
      </c>
      <c r="DN782" t="s">
        <v>2599</v>
      </c>
      <c r="DO782" t="s">
        <v>1760</v>
      </c>
      <c r="DP782" t="s">
        <v>526</v>
      </c>
      <c r="DQ782">
        <v>35681259</v>
      </c>
      <c r="DR782" t="s">
        <v>2610</v>
      </c>
      <c r="DS782">
        <v>51</v>
      </c>
      <c r="DX782" t="s">
        <v>3266</v>
      </c>
      <c r="DY782">
        <v>43315</v>
      </c>
      <c r="DZ782" t="s">
        <v>5064</v>
      </c>
      <c r="EA782">
        <v>43225</v>
      </c>
      <c r="EB782" t="s">
        <v>2598</v>
      </c>
      <c r="EC782" t="s">
        <v>278</v>
      </c>
      <c r="ED782" t="s">
        <v>2599</v>
      </c>
      <c r="EE782" t="s">
        <v>1760</v>
      </c>
      <c r="EF782" t="s">
        <v>526</v>
      </c>
      <c r="EG782">
        <v>35681259</v>
      </c>
      <c r="EH782" t="s">
        <v>2610</v>
      </c>
      <c r="EI782">
        <v>51</v>
      </c>
      <c r="EN782" t="s">
        <v>3266</v>
      </c>
      <c r="EO782">
        <v>43315</v>
      </c>
      <c r="EP782" t="s">
        <v>5064</v>
      </c>
      <c r="EQ782">
        <v>43225</v>
      </c>
      <c r="ER782" t="s">
        <v>2598</v>
      </c>
      <c r="ES782" t="s">
        <v>278</v>
      </c>
      <c r="ET782" t="s">
        <v>2599</v>
      </c>
      <c r="EU782" t="s">
        <v>1760</v>
      </c>
      <c r="EV782" t="s">
        <v>526</v>
      </c>
      <c r="EW782">
        <v>35681259</v>
      </c>
      <c r="EX782" t="s">
        <v>2610</v>
      </c>
      <c r="EY782">
        <v>51</v>
      </c>
      <c r="FD782" t="s">
        <v>3266</v>
      </c>
      <c r="FE782">
        <v>43315</v>
      </c>
      <c r="FF782" t="s">
        <v>5064</v>
      </c>
      <c r="FG782">
        <v>43225</v>
      </c>
      <c r="FH782" t="s">
        <v>2598</v>
      </c>
      <c r="FI782" t="s">
        <v>278</v>
      </c>
      <c r="FJ782" t="s">
        <v>2599</v>
      </c>
      <c r="FK782" t="s">
        <v>1760</v>
      </c>
      <c r="FL782" t="s">
        <v>526</v>
      </c>
      <c r="FM782">
        <v>35681259</v>
      </c>
      <c r="FN782" t="s">
        <v>2610</v>
      </c>
      <c r="FO782">
        <v>51</v>
      </c>
      <c r="FT782" t="s">
        <v>3266</v>
      </c>
      <c r="FU782">
        <v>43315</v>
      </c>
      <c r="FV782" t="s">
        <v>5064</v>
      </c>
      <c r="FW782">
        <v>43225</v>
      </c>
      <c r="FX782" t="s">
        <v>2598</v>
      </c>
      <c r="FY782" t="s">
        <v>278</v>
      </c>
      <c r="FZ782" t="s">
        <v>2599</v>
      </c>
      <c r="GA782" t="s">
        <v>1760</v>
      </c>
      <c r="GB782" t="s">
        <v>526</v>
      </c>
      <c r="GC782">
        <v>35681259</v>
      </c>
      <c r="GD782" t="s">
        <v>2610</v>
      </c>
      <c r="GE782">
        <v>51</v>
      </c>
      <c r="GJ782" t="s">
        <v>3266</v>
      </c>
      <c r="GK782">
        <v>43315</v>
      </c>
      <c r="GL782" t="s">
        <v>5064</v>
      </c>
      <c r="GM782">
        <v>43225</v>
      </c>
      <c r="GN782" t="s">
        <v>2598</v>
      </c>
      <c r="GO782" t="s">
        <v>278</v>
      </c>
      <c r="GP782" t="s">
        <v>2599</v>
      </c>
      <c r="GQ782" t="s">
        <v>1760</v>
      </c>
      <c r="GR782" t="s">
        <v>526</v>
      </c>
      <c r="GS782">
        <v>35681259</v>
      </c>
      <c r="GT782" t="s">
        <v>2610</v>
      </c>
      <c r="GU782">
        <v>51</v>
      </c>
      <c r="GZ782" t="s">
        <v>3266</v>
      </c>
      <c r="HA782">
        <v>43315</v>
      </c>
      <c r="HB782" t="s">
        <v>5064</v>
      </c>
      <c r="HC782">
        <v>43225</v>
      </c>
      <c r="HD782" t="s">
        <v>2598</v>
      </c>
      <c r="HE782" t="s">
        <v>278</v>
      </c>
      <c r="HF782" t="s">
        <v>2599</v>
      </c>
      <c r="HG782" t="s">
        <v>1760</v>
      </c>
      <c r="HH782" t="s">
        <v>526</v>
      </c>
      <c r="HI782">
        <v>35681259</v>
      </c>
      <c r="HJ782" t="s">
        <v>2610</v>
      </c>
      <c r="HK782">
        <v>51</v>
      </c>
      <c r="HP782" t="s">
        <v>3266</v>
      </c>
      <c r="HQ782">
        <v>43315</v>
      </c>
      <c r="HR782" t="s">
        <v>5064</v>
      </c>
      <c r="HS782">
        <v>43225</v>
      </c>
      <c r="HT782" t="s">
        <v>2598</v>
      </c>
      <c r="HU782" t="s">
        <v>278</v>
      </c>
      <c r="HV782" t="s">
        <v>2599</v>
      </c>
      <c r="HW782" t="s">
        <v>1760</v>
      </c>
      <c r="HX782" t="s">
        <v>526</v>
      </c>
      <c r="HY782">
        <v>35681259</v>
      </c>
      <c r="HZ782" t="s">
        <v>2610</v>
      </c>
      <c r="IA782">
        <v>51</v>
      </c>
      <c r="IF782" t="s">
        <v>3266</v>
      </c>
      <c r="IG782">
        <v>43315</v>
      </c>
      <c r="IH782" t="s">
        <v>5064</v>
      </c>
      <c r="II782">
        <v>43225</v>
      </c>
      <c r="IJ782" t="s">
        <v>2598</v>
      </c>
      <c r="IK782" t="s">
        <v>278</v>
      </c>
      <c r="IL782" t="s">
        <v>2599</v>
      </c>
      <c r="IM782" t="s">
        <v>1760</v>
      </c>
      <c r="IN782" t="s">
        <v>526</v>
      </c>
      <c r="IO782">
        <v>35681259</v>
      </c>
      <c r="IP782" t="s">
        <v>2610</v>
      </c>
      <c r="IQ782">
        <v>51</v>
      </c>
      <c r="IV782" t="s">
        <v>3266</v>
      </c>
    </row>
    <row r="783" spans="1:256" x14ac:dyDescent="0.25">
      <c r="A783" s="289">
        <v>43313</v>
      </c>
      <c r="B783" t="s">
        <v>5064</v>
      </c>
      <c r="C783" s="289">
        <v>43223</v>
      </c>
      <c r="D783" t="s">
        <v>2561</v>
      </c>
      <c r="E783" t="s">
        <v>314</v>
      </c>
      <c r="F783" t="s">
        <v>2562</v>
      </c>
      <c r="G783" t="s">
        <v>993</v>
      </c>
      <c r="H783" t="s">
        <v>526</v>
      </c>
      <c r="I783">
        <v>35680189</v>
      </c>
      <c r="J783" t="s">
        <v>290</v>
      </c>
      <c r="K783">
        <v>51</v>
      </c>
      <c r="P783" t="s">
        <v>3266</v>
      </c>
      <c r="Q783">
        <v>43313</v>
      </c>
      <c r="R783" t="s">
        <v>5064</v>
      </c>
      <c r="S783">
        <v>43223</v>
      </c>
      <c r="T783" t="s">
        <v>2561</v>
      </c>
      <c r="U783" t="s">
        <v>314</v>
      </c>
      <c r="V783" t="s">
        <v>2562</v>
      </c>
      <c r="W783" t="s">
        <v>993</v>
      </c>
      <c r="X783" t="s">
        <v>526</v>
      </c>
      <c r="Y783">
        <v>35680189</v>
      </c>
      <c r="Z783" t="s">
        <v>290</v>
      </c>
      <c r="AA783">
        <v>51</v>
      </c>
      <c r="AF783" t="s">
        <v>3266</v>
      </c>
      <c r="AG783">
        <v>43313</v>
      </c>
      <c r="AH783" t="s">
        <v>5064</v>
      </c>
      <c r="AI783">
        <v>43223</v>
      </c>
      <c r="AJ783" t="s">
        <v>2561</v>
      </c>
      <c r="AK783" t="s">
        <v>314</v>
      </c>
      <c r="AL783" t="s">
        <v>2562</v>
      </c>
      <c r="AM783" t="s">
        <v>993</v>
      </c>
      <c r="AN783" t="s">
        <v>526</v>
      </c>
      <c r="AO783">
        <v>35680189</v>
      </c>
      <c r="AP783" t="s">
        <v>290</v>
      </c>
      <c r="AQ783">
        <v>51</v>
      </c>
      <c r="AV783" t="s">
        <v>3266</v>
      </c>
      <c r="AW783">
        <v>43313</v>
      </c>
      <c r="AX783" t="s">
        <v>5064</v>
      </c>
      <c r="AY783">
        <v>43223</v>
      </c>
      <c r="AZ783" t="s">
        <v>2561</v>
      </c>
      <c r="BA783" t="s">
        <v>314</v>
      </c>
      <c r="BB783" t="s">
        <v>2562</v>
      </c>
      <c r="BC783" t="s">
        <v>993</v>
      </c>
      <c r="BD783" t="s">
        <v>526</v>
      </c>
      <c r="BE783">
        <v>35680189</v>
      </c>
      <c r="BF783" t="s">
        <v>290</v>
      </c>
      <c r="BG783">
        <v>51</v>
      </c>
      <c r="BL783" t="s">
        <v>3266</v>
      </c>
      <c r="BM783">
        <v>43313</v>
      </c>
      <c r="BN783" t="s">
        <v>5064</v>
      </c>
      <c r="BO783">
        <v>43223</v>
      </c>
      <c r="BP783" t="s">
        <v>2561</v>
      </c>
      <c r="BQ783" t="s">
        <v>314</v>
      </c>
      <c r="BR783" t="s">
        <v>2562</v>
      </c>
      <c r="BS783" t="s">
        <v>993</v>
      </c>
      <c r="BT783" t="s">
        <v>526</v>
      </c>
      <c r="BU783">
        <v>35680189</v>
      </c>
      <c r="BV783" t="s">
        <v>290</v>
      </c>
      <c r="BW783">
        <v>51</v>
      </c>
      <c r="CB783" t="s">
        <v>3266</v>
      </c>
      <c r="CC783">
        <v>43313</v>
      </c>
      <c r="CD783" t="s">
        <v>5064</v>
      </c>
      <c r="CE783">
        <v>43223</v>
      </c>
      <c r="CF783" t="s">
        <v>2561</v>
      </c>
      <c r="CG783" t="s">
        <v>314</v>
      </c>
      <c r="CH783" t="s">
        <v>2562</v>
      </c>
      <c r="CI783" t="s">
        <v>993</v>
      </c>
      <c r="CJ783" t="s">
        <v>526</v>
      </c>
      <c r="CK783">
        <v>35680189</v>
      </c>
      <c r="CL783" t="s">
        <v>290</v>
      </c>
      <c r="CM783">
        <v>51</v>
      </c>
      <c r="CR783" t="s">
        <v>3266</v>
      </c>
      <c r="CS783">
        <v>43313</v>
      </c>
      <c r="CT783" t="s">
        <v>5064</v>
      </c>
      <c r="CU783">
        <v>43223</v>
      </c>
      <c r="CV783" t="s">
        <v>2561</v>
      </c>
      <c r="CW783" t="s">
        <v>314</v>
      </c>
      <c r="CX783" t="s">
        <v>2562</v>
      </c>
      <c r="CY783" t="s">
        <v>993</v>
      </c>
      <c r="CZ783" t="s">
        <v>526</v>
      </c>
      <c r="DA783">
        <v>35680189</v>
      </c>
      <c r="DB783" t="s">
        <v>290</v>
      </c>
      <c r="DC783">
        <v>51</v>
      </c>
      <c r="DH783" t="s">
        <v>3266</v>
      </c>
      <c r="DI783">
        <v>43313</v>
      </c>
      <c r="DJ783" t="s">
        <v>5064</v>
      </c>
      <c r="DK783">
        <v>43223</v>
      </c>
      <c r="DL783" t="s">
        <v>2561</v>
      </c>
      <c r="DM783" t="s">
        <v>314</v>
      </c>
      <c r="DN783" t="s">
        <v>2562</v>
      </c>
      <c r="DO783" t="s">
        <v>993</v>
      </c>
      <c r="DP783" t="s">
        <v>526</v>
      </c>
      <c r="DQ783">
        <v>35680189</v>
      </c>
      <c r="DR783" t="s">
        <v>290</v>
      </c>
      <c r="DS783">
        <v>51</v>
      </c>
      <c r="DX783" t="s">
        <v>3266</v>
      </c>
      <c r="DY783">
        <v>43313</v>
      </c>
      <c r="DZ783" t="s">
        <v>5064</v>
      </c>
      <c r="EA783">
        <v>43223</v>
      </c>
      <c r="EB783" t="s">
        <v>2561</v>
      </c>
      <c r="EC783" t="s">
        <v>314</v>
      </c>
      <c r="ED783" t="s">
        <v>2562</v>
      </c>
      <c r="EE783" t="s">
        <v>993</v>
      </c>
      <c r="EF783" t="s">
        <v>526</v>
      </c>
      <c r="EG783">
        <v>35680189</v>
      </c>
      <c r="EH783" t="s">
        <v>290</v>
      </c>
      <c r="EI783">
        <v>51</v>
      </c>
      <c r="EN783" t="s">
        <v>3266</v>
      </c>
      <c r="EO783">
        <v>43313</v>
      </c>
      <c r="EP783" t="s">
        <v>5064</v>
      </c>
      <c r="EQ783">
        <v>43223</v>
      </c>
      <c r="ER783" t="s">
        <v>2561</v>
      </c>
      <c r="ES783" t="s">
        <v>314</v>
      </c>
      <c r="ET783" t="s">
        <v>2562</v>
      </c>
      <c r="EU783" t="s">
        <v>993</v>
      </c>
      <c r="EV783" t="s">
        <v>526</v>
      </c>
      <c r="EW783">
        <v>35680189</v>
      </c>
      <c r="EX783" t="s">
        <v>290</v>
      </c>
      <c r="EY783">
        <v>51</v>
      </c>
      <c r="FD783" t="s">
        <v>3266</v>
      </c>
      <c r="FE783">
        <v>43313</v>
      </c>
      <c r="FF783" t="s">
        <v>5064</v>
      </c>
      <c r="FG783">
        <v>43223</v>
      </c>
      <c r="FH783" t="s">
        <v>2561</v>
      </c>
      <c r="FI783" t="s">
        <v>314</v>
      </c>
      <c r="FJ783" t="s">
        <v>2562</v>
      </c>
      <c r="FK783" t="s">
        <v>993</v>
      </c>
      <c r="FL783" t="s">
        <v>526</v>
      </c>
      <c r="FM783">
        <v>35680189</v>
      </c>
      <c r="FN783" t="s">
        <v>290</v>
      </c>
      <c r="FO783">
        <v>51</v>
      </c>
      <c r="FT783" t="s">
        <v>3266</v>
      </c>
      <c r="FU783">
        <v>43313</v>
      </c>
      <c r="FV783" t="s">
        <v>5064</v>
      </c>
      <c r="FW783">
        <v>43223</v>
      </c>
      <c r="FX783" t="s">
        <v>2561</v>
      </c>
      <c r="FY783" t="s">
        <v>314</v>
      </c>
      <c r="FZ783" t="s">
        <v>2562</v>
      </c>
      <c r="GA783" t="s">
        <v>993</v>
      </c>
      <c r="GB783" t="s">
        <v>526</v>
      </c>
      <c r="GC783">
        <v>35680189</v>
      </c>
      <c r="GD783" t="s">
        <v>290</v>
      </c>
      <c r="GE783">
        <v>51</v>
      </c>
      <c r="GJ783" t="s">
        <v>3266</v>
      </c>
      <c r="GK783">
        <v>43313</v>
      </c>
      <c r="GL783" t="s">
        <v>5064</v>
      </c>
      <c r="GM783">
        <v>43223</v>
      </c>
      <c r="GN783" t="s">
        <v>2561</v>
      </c>
      <c r="GO783" t="s">
        <v>314</v>
      </c>
      <c r="GP783" t="s">
        <v>2562</v>
      </c>
      <c r="GQ783" t="s">
        <v>993</v>
      </c>
      <c r="GR783" t="s">
        <v>526</v>
      </c>
      <c r="GS783">
        <v>35680189</v>
      </c>
      <c r="GT783" t="s">
        <v>290</v>
      </c>
      <c r="GU783">
        <v>51</v>
      </c>
      <c r="GZ783" t="s">
        <v>3266</v>
      </c>
      <c r="HA783">
        <v>43313</v>
      </c>
      <c r="HB783" t="s">
        <v>5064</v>
      </c>
      <c r="HC783">
        <v>43223</v>
      </c>
      <c r="HD783" t="s">
        <v>2561</v>
      </c>
      <c r="HE783" t="s">
        <v>314</v>
      </c>
      <c r="HF783" t="s">
        <v>2562</v>
      </c>
      <c r="HG783" t="s">
        <v>993</v>
      </c>
      <c r="HH783" t="s">
        <v>526</v>
      </c>
      <c r="HI783">
        <v>35680189</v>
      </c>
      <c r="HJ783" t="s">
        <v>290</v>
      </c>
      <c r="HK783">
        <v>51</v>
      </c>
      <c r="HP783" t="s">
        <v>3266</v>
      </c>
      <c r="HQ783">
        <v>43313</v>
      </c>
      <c r="HR783" t="s">
        <v>5064</v>
      </c>
      <c r="HS783">
        <v>43223</v>
      </c>
      <c r="HT783" t="s">
        <v>2561</v>
      </c>
      <c r="HU783" t="s">
        <v>314</v>
      </c>
      <c r="HV783" t="s">
        <v>2562</v>
      </c>
      <c r="HW783" t="s">
        <v>993</v>
      </c>
      <c r="HX783" t="s">
        <v>526</v>
      </c>
      <c r="HY783">
        <v>35680189</v>
      </c>
      <c r="HZ783" t="s">
        <v>290</v>
      </c>
      <c r="IA783">
        <v>51</v>
      </c>
      <c r="IF783" t="s">
        <v>3266</v>
      </c>
      <c r="IG783">
        <v>43313</v>
      </c>
      <c r="IH783" t="s">
        <v>5064</v>
      </c>
      <c r="II783">
        <v>43223</v>
      </c>
      <c r="IJ783" t="s">
        <v>2561</v>
      </c>
      <c r="IK783" t="s">
        <v>314</v>
      </c>
      <c r="IL783" t="s">
        <v>2562</v>
      </c>
      <c r="IM783" t="s">
        <v>993</v>
      </c>
      <c r="IN783" t="s">
        <v>526</v>
      </c>
      <c r="IO783">
        <v>35680189</v>
      </c>
      <c r="IP783" t="s">
        <v>290</v>
      </c>
      <c r="IQ783">
        <v>51</v>
      </c>
      <c r="IV783" t="s">
        <v>3266</v>
      </c>
    </row>
    <row r="784" spans="1:256" x14ac:dyDescent="0.25">
      <c r="A784" s="289">
        <v>43317</v>
      </c>
      <c r="B784" t="s">
        <v>5064</v>
      </c>
      <c r="C784" s="289">
        <v>43227</v>
      </c>
      <c r="D784" t="s">
        <v>2622</v>
      </c>
      <c r="E784" t="s">
        <v>355</v>
      </c>
      <c r="F784" t="s">
        <v>2119</v>
      </c>
      <c r="G784" t="s">
        <v>2124</v>
      </c>
      <c r="H784" t="s">
        <v>526</v>
      </c>
      <c r="I784">
        <v>35680239</v>
      </c>
      <c r="J784" t="s">
        <v>2628</v>
      </c>
      <c r="K784">
        <v>51</v>
      </c>
      <c r="P784" t="s">
        <v>3266</v>
      </c>
      <c r="Q784">
        <v>43317</v>
      </c>
      <c r="R784" t="s">
        <v>5064</v>
      </c>
      <c r="S784">
        <v>43227</v>
      </c>
      <c r="T784" t="s">
        <v>2622</v>
      </c>
      <c r="U784" t="s">
        <v>355</v>
      </c>
      <c r="V784" t="s">
        <v>2119</v>
      </c>
      <c r="W784" t="s">
        <v>2124</v>
      </c>
      <c r="X784" t="s">
        <v>526</v>
      </c>
      <c r="Y784">
        <v>35680239</v>
      </c>
      <c r="Z784" t="s">
        <v>2628</v>
      </c>
      <c r="AA784">
        <v>51</v>
      </c>
      <c r="AF784" t="s">
        <v>3266</v>
      </c>
      <c r="AG784">
        <v>43317</v>
      </c>
      <c r="AH784" t="s">
        <v>5064</v>
      </c>
      <c r="AI784">
        <v>43227</v>
      </c>
      <c r="AJ784" t="s">
        <v>2622</v>
      </c>
      <c r="AK784" t="s">
        <v>355</v>
      </c>
      <c r="AL784" t="s">
        <v>2119</v>
      </c>
      <c r="AM784" t="s">
        <v>2124</v>
      </c>
      <c r="AN784" t="s">
        <v>526</v>
      </c>
      <c r="AO784">
        <v>35680239</v>
      </c>
      <c r="AP784" t="s">
        <v>2628</v>
      </c>
      <c r="AQ784">
        <v>51</v>
      </c>
      <c r="AV784" t="s">
        <v>3266</v>
      </c>
      <c r="AW784">
        <v>43317</v>
      </c>
      <c r="AX784" t="s">
        <v>5064</v>
      </c>
      <c r="AY784">
        <v>43227</v>
      </c>
      <c r="AZ784" t="s">
        <v>2622</v>
      </c>
      <c r="BA784" t="s">
        <v>355</v>
      </c>
      <c r="BB784" t="s">
        <v>2119</v>
      </c>
      <c r="BC784" t="s">
        <v>2124</v>
      </c>
      <c r="BD784" t="s">
        <v>526</v>
      </c>
      <c r="BE784">
        <v>35680239</v>
      </c>
      <c r="BF784" t="s">
        <v>2628</v>
      </c>
      <c r="BG784">
        <v>51</v>
      </c>
      <c r="BL784" t="s">
        <v>3266</v>
      </c>
      <c r="BM784">
        <v>43317</v>
      </c>
      <c r="BN784" t="s">
        <v>5064</v>
      </c>
      <c r="BO784">
        <v>43227</v>
      </c>
      <c r="BP784" t="s">
        <v>2622</v>
      </c>
      <c r="BQ784" t="s">
        <v>355</v>
      </c>
      <c r="BR784" t="s">
        <v>2119</v>
      </c>
      <c r="BS784" t="s">
        <v>2124</v>
      </c>
      <c r="BT784" t="s">
        <v>526</v>
      </c>
      <c r="BU784">
        <v>35680239</v>
      </c>
      <c r="BV784" t="s">
        <v>2628</v>
      </c>
      <c r="BW784">
        <v>51</v>
      </c>
      <c r="CB784" t="s">
        <v>3266</v>
      </c>
      <c r="CC784">
        <v>43317</v>
      </c>
      <c r="CD784" t="s">
        <v>5064</v>
      </c>
      <c r="CE784">
        <v>43227</v>
      </c>
      <c r="CF784" t="s">
        <v>2622</v>
      </c>
      <c r="CG784" t="s">
        <v>355</v>
      </c>
      <c r="CH784" t="s">
        <v>2119</v>
      </c>
      <c r="CI784" t="s">
        <v>2124</v>
      </c>
      <c r="CJ784" t="s">
        <v>526</v>
      </c>
      <c r="CK784">
        <v>35680239</v>
      </c>
      <c r="CL784" t="s">
        <v>2628</v>
      </c>
      <c r="CM784">
        <v>51</v>
      </c>
      <c r="CR784" t="s">
        <v>3266</v>
      </c>
      <c r="CS784">
        <v>43317</v>
      </c>
      <c r="CT784" t="s">
        <v>5064</v>
      </c>
      <c r="CU784">
        <v>43227</v>
      </c>
      <c r="CV784" t="s">
        <v>2622</v>
      </c>
      <c r="CW784" t="s">
        <v>355</v>
      </c>
      <c r="CX784" t="s">
        <v>2119</v>
      </c>
      <c r="CY784" t="s">
        <v>2124</v>
      </c>
      <c r="CZ784" t="s">
        <v>526</v>
      </c>
      <c r="DA784">
        <v>35680239</v>
      </c>
      <c r="DB784" t="s">
        <v>2628</v>
      </c>
      <c r="DC784">
        <v>51</v>
      </c>
      <c r="DH784" t="s">
        <v>3266</v>
      </c>
      <c r="DI784">
        <v>43317</v>
      </c>
      <c r="DJ784" t="s">
        <v>5064</v>
      </c>
      <c r="DK784">
        <v>43227</v>
      </c>
      <c r="DL784" t="s">
        <v>2622</v>
      </c>
      <c r="DM784" t="s">
        <v>355</v>
      </c>
      <c r="DN784" t="s">
        <v>2119</v>
      </c>
      <c r="DO784" t="s">
        <v>2124</v>
      </c>
      <c r="DP784" t="s">
        <v>526</v>
      </c>
      <c r="DQ784">
        <v>35680239</v>
      </c>
      <c r="DR784" t="s">
        <v>2628</v>
      </c>
      <c r="DS784">
        <v>51</v>
      </c>
      <c r="DX784" t="s">
        <v>3266</v>
      </c>
      <c r="DY784">
        <v>43317</v>
      </c>
      <c r="DZ784" t="s">
        <v>5064</v>
      </c>
      <c r="EA784">
        <v>43227</v>
      </c>
      <c r="EB784" t="s">
        <v>2622</v>
      </c>
      <c r="EC784" t="s">
        <v>355</v>
      </c>
      <c r="ED784" t="s">
        <v>2119</v>
      </c>
      <c r="EE784" t="s">
        <v>2124</v>
      </c>
      <c r="EF784" t="s">
        <v>526</v>
      </c>
      <c r="EG784">
        <v>35680239</v>
      </c>
      <c r="EH784" t="s">
        <v>2628</v>
      </c>
      <c r="EI784">
        <v>51</v>
      </c>
      <c r="EN784" t="s">
        <v>3266</v>
      </c>
      <c r="EO784">
        <v>43317</v>
      </c>
      <c r="EP784" t="s">
        <v>5064</v>
      </c>
      <c r="EQ784">
        <v>43227</v>
      </c>
      <c r="ER784" t="s">
        <v>2622</v>
      </c>
      <c r="ES784" t="s">
        <v>355</v>
      </c>
      <c r="ET784" t="s">
        <v>2119</v>
      </c>
      <c r="EU784" t="s">
        <v>2124</v>
      </c>
      <c r="EV784" t="s">
        <v>526</v>
      </c>
      <c r="EW784">
        <v>35680239</v>
      </c>
      <c r="EX784" t="s">
        <v>2628</v>
      </c>
      <c r="EY784">
        <v>51</v>
      </c>
      <c r="FD784" t="s">
        <v>3266</v>
      </c>
      <c r="FE784">
        <v>43317</v>
      </c>
      <c r="FF784" t="s">
        <v>5064</v>
      </c>
      <c r="FG784">
        <v>43227</v>
      </c>
      <c r="FH784" t="s">
        <v>2622</v>
      </c>
      <c r="FI784" t="s">
        <v>355</v>
      </c>
      <c r="FJ784" t="s">
        <v>2119</v>
      </c>
      <c r="FK784" t="s">
        <v>2124</v>
      </c>
      <c r="FL784" t="s">
        <v>526</v>
      </c>
      <c r="FM784">
        <v>35680239</v>
      </c>
      <c r="FN784" t="s">
        <v>2628</v>
      </c>
      <c r="FO784">
        <v>51</v>
      </c>
      <c r="FT784" t="s">
        <v>3266</v>
      </c>
      <c r="FU784">
        <v>43317</v>
      </c>
      <c r="FV784" t="s">
        <v>5064</v>
      </c>
      <c r="FW784">
        <v>43227</v>
      </c>
      <c r="FX784" t="s">
        <v>2622</v>
      </c>
      <c r="FY784" t="s">
        <v>355</v>
      </c>
      <c r="FZ784" t="s">
        <v>2119</v>
      </c>
      <c r="GA784" t="s">
        <v>2124</v>
      </c>
      <c r="GB784" t="s">
        <v>526</v>
      </c>
      <c r="GC784">
        <v>35680239</v>
      </c>
      <c r="GD784" t="s">
        <v>2628</v>
      </c>
      <c r="GE784">
        <v>51</v>
      </c>
      <c r="GJ784" t="s">
        <v>3266</v>
      </c>
      <c r="GK784">
        <v>43317</v>
      </c>
      <c r="GL784" t="s">
        <v>5064</v>
      </c>
      <c r="GM784">
        <v>43227</v>
      </c>
      <c r="GN784" t="s">
        <v>2622</v>
      </c>
      <c r="GO784" t="s">
        <v>355</v>
      </c>
      <c r="GP784" t="s">
        <v>2119</v>
      </c>
      <c r="GQ784" t="s">
        <v>2124</v>
      </c>
      <c r="GR784" t="s">
        <v>526</v>
      </c>
      <c r="GS784">
        <v>35680239</v>
      </c>
      <c r="GT784" t="s">
        <v>2628</v>
      </c>
      <c r="GU784">
        <v>51</v>
      </c>
      <c r="GZ784" t="s">
        <v>3266</v>
      </c>
      <c r="HA784">
        <v>43317</v>
      </c>
      <c r="HB784" t="s">
        <v>5064</v>
      </c>
      <c r="HC784">
        <v>43227</v>
      </c>
      <c r="HD784" t="s">
        <v>2622</v>
      </c>
      <c r="HE784" t="s">
        <v>355</v>
      </c>
      <c r="HF784" t="s">
        <v>2119</v>
      </c>
      <c r="HG784" t="s">
        <v>2124</v>
      </c>
      <c r="HH784" t="s">
        <v>526</v>
      </c>
      <c r="HI784">
        <v>35680239</v>
      </c>
      <c r="HJ784" t="s">
        <v>2628</v>
      </c>
      <c r="HK784">
        <v>51</v>
      </c>
      <c r="HP784" t="s">
        <v>3266</v>
      </c>
      <c r="HQ784">
        <v>43317</v>
      </c>
      <c r="HR784" t="s">
        <v>5064</v>
      </c>
      <c r="HS784">
        <v>43227</v>
      </c>
      <c r="HT784" t="s">
        <v>2622</v>
      </c>
      <c r="HU784" t="s">
        <v>355</v>
      </c>
      <c r="HV784" t="s">
        <v>2119</v>
      </c>
      <c r="HW784" t="s">
        <v>2124</v>
      </c>
      <c r="HX784" t="s">
        <v>526</v>
      </c>
      <c r="HY784">
        <v>35680239</v>
      </c>
      <c r="HZ784" t="s">
        <v>2628</v>
      </c>
      <c r="IA784">
        <v>51</v>
      </c>
      <c r="IF784" t="s">
        <v>3266</v>
      </c>
      <c r="IG784">
        <v>43317</v>
      </c>
      <c r="IH784" t="s">
        <v>5064</v>
      </c>
      <c r="II784">
        <v>43227</v>
      </c>
      <c r="IJ784" t="s">
        <v>2622</v>
      </c>
      <c r="IK784" t="s">
        <v>355</v>
      </c>
      <c r="IL784" t="s">
        <v>2119</v>
      </c>
      <c r="IM784" t="s">
        <v>2124</v>
      </c>
      <c r="IN784" t="s">
        <v>526</v>
      </c>
      <c r="IO784">
        <v>35680239</v>
      </c>
      <c r="IP784" t="s">
        <v>2628</v>
      </c>
      <c r="IQ784">
        <v>51</v>
      </c>
      <c r="IV784" t="s">
        <v>3266</v>
      </c>
    </row>
    <row r="785" spans="1:256" x14ac:dyDescent="0.25">
      <c r="A785" s="289">
        <v>43317</v>
      </c>
      <c r="B785" t="s">
        <v>5064</v>
      </c>
      <c r="C785" s="289">
        <v>43227</v>
      </c>
      <c r="D785" t="s">
        <v>2620</v>
      </c>
      <c r="E785" t="s">
        <v>355</v>
      </c>
      <c r="F785" t="s">
        <v>2623</v>
      </c>
      <c r="G785" t="s">
        <v>2121</v>
      </c>
      <c r="H785" t="s">
        <v>526</v>
      </c>
      <c r="I785">
        <v>35680387</v>
      </c>
      <c r="J785" t="s">
        <v>2625</v>
      </c>
      <c r="K785">
        <v>51</v>
      </c>
      <c r="P785" t="s">
        <v>3266</v>
      </c>
      <c r="Q785">
        <v>43317</v>
      </c>
      <c r="R785" t="s">
        <v>5064</v>
      </c>
      <c r="S785">
        <v>43227</v>
      </c>
      <c r="T785" t="s">
        <v>2620</v>
      </c>
      <c r="U785" t="s">
        <v>355</v>
      </c>
      <c r="V785" t="s">
        <v>2623</v>
      </c>
      <c r="W785" t="s">
        <v>2121</v>
      </c>
      <c r="X785" t="s">
        <v>526</v>
      </c>
      <c r="Y785">
        <v>35680387</v>
      </c>
      <c r="Z785" t="s">
        <v>2625</v>
      </c>
      <c r="AA785">
        <v>51</v>
      </c>
      <c r="AF785" t="s">
        <v>3266</v>
      </c>
      <c r="AG785">
        <v>43317</v>
      </c>
      <c r="AH785" t="s">
        <v>5064</v>
      </c>
      <c r="AI785">
        <v>43227</v>
      </c>
      <c r="AJ785" t="s">
        <v>2620</v>
      </c>
      <c r="AK785" t="s">
        <v>355</v>
      </c>
      <c r="AL785" t="s">
        <v>2623</v>
      </c>
      <c r="AM785" t="s">
        <v>2121</v>
      </c>
      <c r="AN785" t="s">
        <v>526</v>
      </c>
      <c r="AO785">
        <v>35680387</v>
      </c>
      <c r="AP785" t="s">
        <v>2625</v>
      </c>
      <c r="AQ785">
        <v>51</v>
      </c>
      <c r="AV785" t="s">
        <v>3266</v>
      </c>
      <c r="AW785">
        <v>43317</v>
      </c>
      <c r="AX785" t="s">
        <v>5064</v>
      </c>
      <c r="AY785">
        <v>43227</v>
      </c>
      <c r="AZ785" t="s">
        <v>2620</v>
      </c>
      <c r="BA785" t="s">
        <v>355</v>
      </c>
      <c r="BB785" t="s">
        <v>2623</v>
      </c>
      <c r="BC785" t="s">
        <v>2121</v>
      </c>
      <c r="BD785" t="s">
        <v>526</v>
      </c>
      <c r="BE785">
        <v>35680387</v>
      </c>
      <c r="BF785" t="s">
        <v>2625</v>
      </c>
      <c r="BG785">
        <v>51</v>
      </c>
      <c r="BL785" t="s">
        <v>3266</v>
      </c>
      <c r="BM785">
        <v>43317</v>
      </c>
      <c r="BN785" t="s">
        <v>5064</v>
      </c>
      <c r="BO785">
        <v>43227</v>
      </c>
      <c r="BP785" t="s">
        <v>2620</v>
      </c>
      <c r="BQ785" t="s">
        <v>355</v>
      </c>
      <c r="BR785" t="s">
        <v>2623</v>
      </c>
      <c r="BS785" t="s">
        <v>2121</v>
      </c>
      <c r="BT785" t="s">
        <v>526</v>
      </c>
      <c r="BU785">
        <v>35680387</v>
      </c>
      <c r="BV785" t="s">
        <v>2625</v>
      </c>
      <c r="BW785">
        <v>51</v>
      </c>
      <c r="CB785" t="s">
        <v>3266</v>
      </c>
      <c r="CC785">
        <v>43317</v>
      </c>
      <c r="CD785" t="s">
        <v>5064</v>
      </c>
      <c r="CE785">
        <v>43227</v>
      </c>
      <c r="CF785" t="s">
        <v>2620</v>
      </c>
      <c r="CG785" t="s">
        <v>355</v>
      </c>
      <c r="CH785" t="s">
        <v>2623</v>
      </c>
      <c r="CI785" t="s">
        <v>2121</v>
      </c>
      <c r="CJ785" t="s">
        <v>526</v>
      </c>
      <c r="CK785">
        <v>35680387</v>
      </c>
      <c r="CL785" t="s">
        <v>2625</v>
      </c>
      <c r="CM785">
        <v>51</v>
      </c>
      <c r="CR785" t="s">
        <v>3266</v>
      </c>
      <c r="CS785">
        <v>43317</v>
      </c>
      <c r="CT785" t="s">
        <v>5064</v>
      </c>
      <c r="CU785">
        <v>43227</v>
      </c>
      <c r="CV785" t="s">
        <v>2620</v>
      </c>
      <c r="CW785" t="s">
        <v>355</v>
      </c>
      <c r="CX785" t="s">
        <v>2623</v>
      </c>
      <c r="CY785" t="s">
        <v>2121</v>
      </c>
      <c r="CZ785" t="s">
        <v>526</v>
      </c>
      <c r="DA785">
        <v>35680387</v>
      </c>
      <c r="DB785" t="s">
        <v>2625</v>
      </c>
      <c r="DC785">
        <v>51</v>
      </c>
      <c r="DH785" t="s">
        <v>3266</v>
      </c>
      <c r="DI785">
        <v>43317</v>
      </c>
      <c r="DJ785" t="s">
        <v>5064</v>
      </c>
      <c r="DK785">
        <v>43227</v>
      </c>
      <c r="DL785" t="s">
        <v>2620</v>
      </c>
      <c r="DM785" t="s">
        <v>355</v>
      </c>
      <c r="DN785" t="s">
        <v>2623</v>
      </c>
      <c r="DO785" t="s">
        <v>2121</v>
      </c>
      <c r="DP785" t="s">
        <v>526</v>
      </c>
      <c r="DQ785">
        <v>35680387</v>
      </c>
      <c r="DR785" t="s">
        <v>2625</v>
      </c>
      <c r="DS785">
        <v>51</v>
      </c>
      <c r="DX785" t="s">
        <v>3266</v>
      </c>
      <c r="DY785">
        <v>43317</v>
      </c>
      <c r="DZ785" t="s">
        <v>5064</v>
      </c>
      <c r="EA785">
        <v>43227</v>
      </c>
      <c r="EB785" t="s">
        <v>2620</v>
      </c>
      <c r="EC785" t="s">
        <v>355</v>
      </c>
      <c r="ED785" t="s">
        <v>2623</v>
      </c>
      <c r="EE785" t="s">
        <v>2121</v>
      </c>
      <c r="EF785" t="s">
        <v>526</v>
      </c>
      <c r="EG785">
        <v>35680387</v>
      </c>
      <c r="EH785" t="s">
        <v>2625</v>
      </c>
      <c r="EI785">
        <v>51</v>
      </c>
      <c r="EN785" t="s">
        <v>3266</v>
      </c>
      <c r="EO785">
        <v>43317</v>
      </c>
      <c r="EP785" t="s">
        <v>5064</v>
      </c>
      <c r="EQ785">
        <v>43227</v>
      </c>
      <c r="ER785" t="s">
        <v>2620</v>
      </c>
      <c r="ES785" t="s">
        <v>355</v>
      </c>
      <c r="ET785" t="s">
        <v>2623</v>
      </c>
      <c r="EU785" t="s">
        <v>2121</v>
      </c>
      <c r="EV785" t="s">
        <v>526</v>
      </c>
      <c r="EW785">
        <v>35680387</v>
      </c>
      <c r="EX785" t="s">
        <v>2625</v>
      </c>
      <c r="EY785">
        <v>51</v>
      </c>
      <c r="FD785" t="s">
        <v>3266</v>
      </c>
      <c r="FE785">
        <v>43317</v>
      </c>
      <c r="FF785" t="s">
        <v>5064</v>
      </c>
      <c r="FG785">
        <v>43227</v>
      </c>
      <c r="FH785" t="s">
        <v>2620</v>
      </c>
      <c r="FI785" t="s">
        <v>355</v>
      </c>
      <c r="FJ785" t="s">
        <v>2623</v>
      </c>
      <c r="FK785" t="s">
        <v>2121</v>
      </c>
      <c r="FL785" t="s">
        <v>526</v>
      </c>
      <c r="FM785">
        <v>35680387</v>
      </c>
      <c r="FN785" t="s">
        <v>2625</v>
      </c>
      <c r="FO785">
        <v>51</v>
      </c>
      <c r="FT785" t="s">
        <v>3266</v>
      </c>
      <c r="FU785">
        <v>43317</v>
      </c>
      <c r="FV785" t="s">
        <v>5064</v>
      </c>
      <c r="FW785">
        <v>43227</v>
      </c>
      <c r="FX785" t="s">
        <v>2620</v>
      </c>
      <c r="FY785" t="s">
        <v>355</v>
      </c>
      <c r="FZ785" t="s">
        <v>2623</v>
      </c>
      <c r="GA785" t="s">
        <v>2121</v>
      </c>
      <c r="GB785" t="s">
        <v>526</v>
      </c>
      <c r="GC785">
        <v>35680387</v>
      </c>
      <c r="GD785" t="s">
        <v>2625</v>
      </c>
      <c r="GE785">
        <v>51</v>
      </c>
      <c r="GJ785" t="s">
        <v>3266</v>
      </c>
      <c r="GK785">
        <v>43317</v>
      </c>
      <c r="GL785" t="s">
        <v>5064</v>
      </c>
      <c r="GM785">
        <v>43227</v>
      </c>
      <c r="GN785" t="s">
        <v>2620</v>
      </c>
      <c r="GO785" t="s">
        <v>355</v>
      </c>
      <c r="GP785" t="s">
        <v>2623</v>
      </c>
      <c r="GQ785" t="s">
        <v>2121</v>
      </c>
      <c r="GR785" t="s">
        <v>526</v>
      </c>
      <c r="GS785">
        <v>35680387</v>
      </c>
      <c r="GT785" t="s">
        <v>2625</v>
      </c>
      <c r="GU785">
        <v>51</v>
      </c>
      <c r="GZ785" t="s">
        <v>3266</v>
      </c>
      <c r="HA785">
        <v>43317</v>
      </c>
      <c r="HB785" t="s">
        <v>5064</v>
      </c>
      <c r="HC785">
        <v>43227</v>
      </c>
      <c r="HD785" t="s">
        <v>2620</v>
      </c>
      <c r="HE785" t="s">
        <v>355</v>
      </c>
      <c r="HF785" t="s">
        <v>2623</v>
      </c>
      <c r="HG785" t="s">
        <v>2121</v>
      </c>
      <c r="HH785" t="s">
        <v>526</v>
      </c>
      <c r="HI785">
        <v>35680387</v>
      </c>
      <c r="HJ785" t="s">
        <v>2625</v>
      </c>
      <c r="HK785">
        <v>51</v>
      </c>
      <c r="HP785" t="s">
        <v>3266</v>
      </c>
      <c r="HQ785">
        <v>43317</v>
      </c>
      <c r="HR785" t="s">
        <v>5064</v>
      </c>
      <c r="HS785">
        <v>43227</v>
      </c>
      <c r="HT785" t="s">
        <v>2620</v>
      </c>
      <c r="HU785" t="s">
        <v>355</v>
      </c>
      <c r="HV785" t="s">
        <v>2623</v>
      </c>
      <c r="HW785" t="s">
        <v>2121</v>
      </c>
      <c r="HX785" t="s">
        <v>526</v>
      </c>
      <c r="HY785">
        <v>35680387</v>
      </c>
      <c r="HZ785" t="s">
        <v>2625</v>
      </c>
      <c r="IA785">
        <v>51</v>
      </c>
      <c r="IF785" t="s">
        <v>3266</v>
      </c>
      <c r="IG785">
        <v>43317</v>
      </c>
      <c r="IH785" t="s">
        <v>5064</v>
      </c>
      <c r="II785">
        <v>43227</v>
      </c>
      <c r="IJ785" t="s">
        <v>2620</v>
      </c>
      <c r="IK785" t="s">
        <v>355</v>
      </c>
      <c r="IL785" t="s">
        <v>2623</v>
      </c>
      <c r="IM785" t="s">
        <v>2121</v>
      </c>
      <c r="IN785" t="s">
        <v>526</v>
      </c>
      <c r="IO785">
        <v>35680387</v>
      </c>
      <c r="IP785" t="s">
        <v>2625</v>
      </c>
      <c r="IQ785">
        <v>51</v>
      </c>
      <c r="IV785" t="s">
        <v>3266</v>
      </c>
    </row>
    <row r="786" spans="1:256" x14ac:dyDescent="0.25">
      <c r="A786" s="289">
        <v>43313</v>
      </c>
      <c r="B786" t="s">
        <v>5064</v>
      </c>
      <c r="C786" s="289">
        <v>43223</v>
      </c>
      <c r="D786" t="s">
        <v>2569</v>
      </c>
      <c r="E786" t="s">
        <v>278</v>
      </c>
      <c r="F786" t="s">
        <v>2570</v>
      </c>
      <c r="G786" t="s">
        <v>2522</v>
      </c>
      <c r="H786" t="s">
        <v>526</v>
      </c>
      <c r="I786">
        <v>35680400</v>
      </c>
      <c r="J786" t="s">
        <v>2577</v>
      </c>
      <c r="K786">
        <v>51</v>
      </c>
      <c r="P786" t="s">
        <v>3266</v>
      </c>
      <c r="Q786">
        <v>43313</v>
      </c>
      <c r="R786" t="s">
        <v>5064</v>
      </c>
      <c r="S786">
        <v>43223</v>
      </c>
      <c r="T786" t="s">
        <v>2569</v>
      </c>
      <c r="U786" t="s">
        <v>278</v>
      </c>
      <c r="V786" t="s">
        <v>2570</v>
      </c>
      <c r="W786" t="s">
        <v>2522</v>
      </c>
      <c r="X786" t="s">
        <v>526</v>
      </c>
      <c r="Y786">
        <v>35680400</v>
      </c>
      <c r="Z786" t="s">
        <v>2577</v>
      </c>
      <c r="AA786">
        <v>51</v>
      </c>
      <c r="AF786" t="s">
        <v>3266</v>
      </c>
      <c r="AG786">
        <v>43313</v>
      </c>
      <c r="AH786" t="s">
        <v>5064</v>
      </c>
      <c r="AI786">
        <v>43223</v>
      </c>
      <c r="AJ786" t="s">
        <v>2569</v>
      </c>
      <c r="AK786" t="s">
        <v>278</v>
      </c>
      <c r="AL786" t="s">
        <v>2570</v>
      </c>
      <c r="AM786" t="s">
        <v>2522</v>
      </c>
      <c r="AN786" t="s">
        <v>526</v>
      </c>
      <c r="AO786">
        <v>35680400</v>
      </c>
      <c r="AP786" t="s">
        <v>2577</v>
      </c>
      <c r="AQ786">
        <v>51</v>
      </c>
      <c r="AV786" t="s">
        <v>3266</v>
      </c>
      <c r="AW786">
        <v>43313</v>
      </c>
      <c r="AX786" t="s">
        <v>5064</v>
      </c>
      <c r="AY786">
        <v>43223</v>
      </c>
      <c r="AZ786" t="s">
        <v>2569</v>
      </c>
      <c r="BA786" t="s">
        <v>278</v>
      </c>
      <c r="BB786" t="s">
        <v>2570</v>
      </c>
      <c r="BC786" t="s">
        <v>2522</v>
      </c>
      <c r="BD786" t="s">
        <v>526</v>
      </c>
      <c r="BE786">
        <v>35680400</v>
      </c>
      <c r="BF786" t="s">
        <v>2577</v>
      </c>
      <c r="BG786">
        <v>51</v>
      </c>
      <c r="BL786" t="s">
        <v>3266</v>
      </c>
      <c r="BM786">
        <v>43313</v>
      </c>
      <c r="BN786" t="s">
        <v>5064</v>
      </c>
      <c r="BO786">
        <v>43223</v>
      </c>
      <c r="BP786" t="s">
        <v>2569</v>
      </c>
      <c r="BQ786" t="s">
        <v>278</v>
      </c>
      <c r="BR786" t="s">
        <v>2570</v>
      </c>
      <c r="BS786" t="s">
        <v>2522</v>
      </c>
      <c r="BT786" t="s">
        <v>526</v>
      </c>
      <c r="BU786">
        <v>35680400</v>
      </c>
      <c r="BV786" t="s">
        <v>2577</v>
      </c>
      <c r="BW786">
        <v>51</v>
      </c>
      <c r="CB786" t="s">
        <v>3266</v>
      </c>
      <c r="CC786">
        <v>43313</v>
      </c>
      <c r="CD786" t="s">
        <v>5064</v>
      </c>
      <c r="CE786">
        <v>43223</v>
      </c>
      <c r="CF786" t="s">
        <v>2569</v>
      </c>
      <c r="CG786" t="s">
        <v>278</v>
      </c>
      <c r="CH786" t="s">
        <v>2570</v>
      </c>
      <c r="CI786" t="s">
        <v>2522</v>
      </c>
      <c r="CJ786" t="s">
        <v>526</v>
      </c>
      <c r="CK786">
        <v>35680400</v>
      </c>
      <c r="CL786" t="s">
        <v>2577</v>
      </c>
      <c r="CM786">
        <v>51</v>
      </c>
      <c r="CR786" t="s">
        <v>3266</v>
      </c>
      <c r="CS786">
        <v>43313</v>
      </c>
      <c r="CT786" t="s">
        <v>5064</v>
      </c>
      <c r="CU786">
        <v>43223</v>
      </c>
      <c r="CV786" t="s">
        <v>2569</v>
      </c>
      <c r="CW786" t="s">
        <v>278</v>
      </c>
      <c r="CX786" t="s">
        <v>2570</v>
      </c>
      <c r="CY786" t="s">
        <v>2522</v>
      </c>
      <c r="CZ786" t="s">
        <v>526</v>
      </c>
      <c r="DA786">
        <v>35680400</v>
      </c>
      <c r="DB786" t="s">
        <v>2577</v>
      </c>
      <c r="DC786">
        <v>51</v>
      </c>
      <c r="DH786" t="s">
        <v>3266</v>
      </c>
      <c r="DI786">
        <v>43313</v>
      </c>
      <c r="DJ786" t="s">
        <v>5064</v>
      </c>
      <c r="DK786">
        <v>43223</v>
      </c>
      <c r="DL786" t="s">
        <v>2569</v>
      </c>
      <c r="DM786" t="s">
        <v>278</v>
      </c>
      <c r="DN786" t="s">
        <v>2570</v>
      </c>
      <c r="DO786" t="s">
        <v>2522</v>
      </c>
      <c r="DP786" t="s">
        <v>526</v>
      </c>
      <c r="DQ786">
        <v>35680400</v>
      </c>
      <c r="DR786" t="s">
        <v>2577</v>
      </c>
      <c r="DS786">
        <v>51</v>
      </c>
      <c r="DX786" t="s">
        <v>3266</v>
      </c>
      <c r="DY786">
        <v>43313</v>
      </c>
      <c r="DZ786" t="s">
        <v>5064</v>
      </c>
      <c r="EA786">
        <v>43223</v>
      </c>
      <c r="EB786" t="s">
        <v>2569</v>
      </c>
      <c r="EC786" t="s">
        <v>278</v>
      </c>
      <c r="ED786" t="s">
        <v>2570</v>
      </c>
      <c r="EE786" t="s">
        <v>2522</v>
      </c>
      <c r="EF786" t="s">
        <v>526</v>
      </c>
      <c r="EG786">
        <v>35680400</v>
      </c>
      <c r="EH786" t="s">
        <v>2577</v>
      </c>
      <c r="EI786">
        <v>51</v>
      </c>
      <c r="EN786" t="s">
        <v>3266</v>
      </c>
      <c r="EO786">
        <v>43313</v>
      </c>
      <c r="EP786" t="s">
        <v>5064</v>
      </c>
      <c r="EQ786">
        <v>43223</v>
      </c>
      <c r="ER786" t="s">
        <v>2569</v>
      </c>
      <c r="ES786" t="s">
        <v>278</v>
      </c>
      <c r="ET786" t="s">
        <v>2570</v>
      </c>
      <c r="EU786" t="s">
        <v>2522</v>
      </c>
      <c r="EV786" t="s">
        <v>526</v>
      </c>
      <c r="EW786">
        <v>35680400</v>
      </c>
      <c r="EX786" t="s">
        <v>2577</v>
      </c>
      <c r="EY786">
        <v>51</v>
      </c>
      <c r="FD786" t="s">
        <v>3266</v>
      </c>
      <c r="FE786">
        <v>43313</v>
      </c>
      <c r="FF786" t="s">
        <v>5064</v>
      </c>
      <c r="FG786">
        <v>43223</v>
      </c>
      <c r="FH786" t="s">
        <v>2569</v>
      </c>
      <c r="FI786" t="s">
        <v>278</v>
      </c>
      <c r="FJ786" t="s">
        <v>2570</v>
      </c>
      <c r="FK786" t="s">
        <v>2522</v>
      </c>
      <c r="FL786" t="s">
        <v>526</v>
      </c>
      <c r="FM786">
        <v>35680400</v>
      </c>
      <c r="FN786" t="s">
        <v>2577</v>
      </c>
      <c r="FO786">
        <v>51</v>
      </c>
      <c r="FT786" t="s">
        <v>3266</v>
      </c>
      <c r="FU786">
        <v>43313</v>
      </c>
      <c r="FV786" t="s">
        <v>5064</v>
      </c>
      <c r="FW786">
        <v>43223</v>
      </c>
      <c r="FX786" t="s">
        <v>2569</v>
      </c>
      <c r="FY786" t="s">
        <v>278</v>
      </c>
      <c r="FZ786" t="s">
        <v>2570</v>
      </c>
      <c r="GA786" t="s">
        <v>2522</v>
      </c>
      <c r="GB786" t="s">
        <v>526</v>
      </c>
      <c r="GC786">
        <v>35680400</v>
      </c>
      <c r="GD786" t="s">
        <v>2577</v>
      </c>
      <c r="GE786">
        <v>51</v>
      </c>
      <c r="GJ786" t="s">
        <v>3266</v>
      </c>
      <c r="GK786">
        <v>43313</v>
      </c>
      <c r="GL786" t="s">
        <v>5064</v>
      </c>
      <c r="GM786">
        <v>43223</v>
      </c>
      <c r="GN786" t="s">
        <v>2569</v>
      </c>
      <c r="GO786" t="s">
        <v>278</v>
      </c>
      <c r="GP786" t="s">
        <v>2570</v>
      </c>
      <c r="GQ786" t="s">
        <v>2522</v>
      </c>
      <c r="GR786" t="s">
        <v>526</v>
      </c>
      <c r="GS786">
        <v>35680400</v>
      </c>
      <c r="GT786" t="s">
        <v>2577</v>
      </c>
      <c r="GU786">
        <v>51</v>
      </c>
      <c r="GZ786" t="s">
        <v>3266</v>
      </c>
      <c r="HA786">
        <v>43313</v>
      </c>
      <c r="HB786" t="s">
        <v>5064</v>
      </c>
      <c r="HC786">
        <v>43223</v>
      </c>
      <c r="HD786" t="s">
        <v>2569</v>
      </c>
      <c r="HE786" t="s">
        <v>278</v>
      </c>
      <c r="HF786" t="s">
        <v>2570</v>
      </c>
      <c r="HG786" t="s">
        <v>2522</v>
      </c>
      <c r="HH786" t="s">
        <v>526</v>
      </c>
      <c r="HI786">
        <v>35680400</v>
      </c>
      <c r="HJ786" t="s">
        <v>2577</v>
      </c>
      <c r="HK786">
        <v>51</v>
      </c>
      <c r="HP786" t="s">
        <v>3266</v>
      </c>
      <c r="HQ786">
        <v>43313</v>
      </c>
      <c r="HR786" t="s">
        <v>5064</v>
      </c>
      <c r="HS786">
        <v>43223</v>
      </c>
      <c r="HT786" t="s">
        <v>2569</v>
      </c>
      <c r="HU786" t="s">
        <v>278</v>
      </c>
      <c r="HV786" t="s">
        <v>2570</v>
      </c>
      <c r="HW786" t="s">
        <v>2522</v>
      </c>
      <c r="HX786" t="s">
        <v>526</v>
      </c>
      <c r="HY786">
        <v>35680400</v>
      </c>
      <c r="HZ786" t="s">
        <v>2577</v>
      </c>
      <c r="IA786">
        <v>51</v>
      </c>
      <c r="IF786" t="s">
        <v>3266</v>
      </c>
      <c r="IG786">
        <v>43313</v>
      </c>
      <c r="IH786" t="s">
        <v>5064</v>
      </c>
      <c r="II786">
        <v>43223</v>
      </c>
      <c r="IJ786" t="s">
        <v>2569</v>
      </c>
      <c r="IK786" t="s">
        <v>278</v>
      </c>
      <c r="IL786" t="s">
        <v>2570</v>
      </c>
      <c r="IM786" t="s">
        <v>2522</v>
      </c>
      <c r="IN786" t="s">
        <v>526</v>
      </c>
      <c r="IO786">
        <v>35680400</v>
      </c>
      <c r="IP786" t="s">
        <v>2577</v>
      </c>
      <c r="IQ786">
        <v>51</v>
      </c>
      <c r="IV786" t="s">
        <v>3266</v>
      </c>
    </row>
    <row r="787" spans="1:256" x14ac:dyDescent="0.25">
      <c r="A787" s="289">
        <v>43328</v>
      </c>
      <c r="B787" t="s">
        <v>5064</v>
      </c>
      <c r="C787" s="289">
        <v>43238</v>
      </c>
      <c r="D787" t="s">
        <v>2794</v>
      </c>
      <c r="E787" t="s">
        <v>278</v>
      </c>
      <c r="F787" t="s">
        <v>2795</v>
      </c>
      <c r="G787" t="s">
        <v>324</v>
      </c>
      <c r="H787" t="s">
        <v>2710</v>
      </c>
      <c r="I787">
        <v>35680011</v>
      </c>
      <c r="J787" t="s">
        <v>2805</v>
      </c>
      <c r="K787">
        <v>51</v>
      </c>
      <c r="P787" t="s">
        <v>3266</v>
      </c>
      <c r="Q787">
        <v>43328</v>
      </c>
      <c r="R787" t="s">
        <v>5064</v>
      </c>
      <c r="S787">
        <v>43238</v>
      </c>
      <c r="T787" t="s">
        <v>2794</v>
      </c>
      <c r="U787" t="s">
        <v>278</v>
      </c>
      <c r="V787" t="s">
        <v>2795</v>
      </c>
      <c r="W787" t="s">
        <v>324</v>
      </c>
      <c r="X787" t="s">
        <v>2710</v>
      </c>
      <c r="Y787">
        <v>35680011</v>
      </c>
      <c r="Z787" t="s">
        <v>2805</v>
      </c>
      <c r="AA787">
        <v>51</v>
      </c>
      <c r="AF787" t="s">
        <v>3266</v>
      </c>
      <c r="AG787">
        <v>43328</v>
      </c>
      <c r="AH787" t="s">
        <v>5064</v>
      </c>
      <c r="AI787">
        <v>43238</v>
      </c>
      <c r="AJ787" t="s">
        <v>2794</v>
      </c>
      <c r="AK787" t="s">
        <v>278</v>
      </c>
      <c r="AL787" t="s">
        <v>2795</v>
      </c>
      <c r="AM787" t="s">
        <v>324</v>
      </c>
      <c r="AN787" t="s">
        <v>2710</v>
      </c>
      <c r="AO787">
        <v>35680011</v>
      </c>
      <c r="AP787" t="s">
        <v>2805</v>
      </c>
      <c r="AQ787">
        <v>51</v>
      </c>
      <c r="AV787" t="s">
        <v>3266</v>
      </c>
      <c r="AW787">
        <v>43328</v>
      </c>
      <c r="AX787" t="s">
        <v>5064</v>
      </c>
      <c r="AY787">
        <v>43238</v>
      </c>
      <c r="AZ787" t="s">
        <v>2794</v>
      </c>
      <c r="BA787" t="s">
        <v>278</v>
      </c>
      <c r="BB787" t="s">
        <v>2795</v>
      </c>
      <c r="BC787" t="s">
        <v>324</v>
      </c>
      <c r="BD787" t="s">
        <v>2710</v>
      </c>
      <c r="BE787">
        <v>35680011</v>
      </c>
      <c r="BF787" t="s">
        <v>2805</v>
      </c>
      <c r="BG787">
        <v>51</v>
      </c>
      <c r="BL787" t="s">
        <v>3266</v>
      </c>
      <c r="BM787">
        <v>43328</v>
      </c>
      <c r="BN787" t="s">
        <v>5064</v>
      </c>
      <c r="BO787">
        <v>43238</v>
      </c>
      <c r="BP787" t="s">
        <v>2794</v>
      </c>
      <c r="BQ787" t="s">
        <v>278</v>
      </c>
      <c r="BR787" t="s">
        <v>2795</v>
      </c>
      <c r="BS787" t="s">
        <v>324</v>
      </c>
      <c r="BT787" t="s">
        <v>2710</v>
      </c>
      <c r="BU787">
        <v>35680011</v>
      </c>
      <c r="BV787" t="s">
        <v>2805</v>
      </c>
      <c r="BW787">
        <v>51</v>
      </c>
      <c r="CB787" t="s">
        <v>3266</v>
      </c>
      <c r="CC787">
        <v>43328</v>
      </c>
      <c r="CD787" t="s">
        <v>5064</v>
      </c>
      <c r="CE787">
        <v>43238</v>
      </c>
      <c r="CF787" t="s">
        <v>2794</v>
      </c>
      <c r="CG787" t="s">
        <v>278</v>
      </c>
      <c r="CH787" t="s">
        <v>2795</v>
      </c>
      <c r="CI787" t="s">
        <v>324</v>
      </c>
      <c r="CJ787" t="s">
        <v>2710</v>
      </c>
      <c r="CK787">
        <v>35680011</v>
      </c>
      <c r="CL787" t="s">
        <v>2805</v>
      </c>
      <c r="CM787">
        <v>51</v>
      </c>
      <c r="CR787" t="s">
        <v>3266</v>
      </c>
      <c r="CS787">
        <v>43328</v>
      </c>
      <c r="CT787" t="s">
        <v>5064</v>
      </c>
      <c r="CU787">
        <v>43238</v>
      </c>
      <c r="CV787" t="s">
        <v>2794</v>
      </c>
      <c r="CW787" t="s">
        <v>278</v>
      </c>
      <c r="CX787" t="s">
        <v>2795</v>
      </c>
      <c r="CY787" t="s">
        <v>324</v>
      </c>
      <c r="CZ787" t="s">
        <v>2710</v>
      </c>
      <c r="DA787">
        <v>35680011</v>
      </c>
      <c r="DB787" t="s">
        <v>2805</v>
      </c>
      <c r="DC787">
        <v>51</v>
      </c>
      <c r="DH787" t="s">
        <v>3266</v>
      </c>
      <c r="DI787">
        <v>43328</v>
      </c>
      <c r="DJ787" t="s">
        <v>5064</v>
      </c>
      <c r="DK787">
        <v>43238</v>
      </c>
      <c r="DL787" t="s">
        <v>2794</v>
      </c>
      <c r="DM787" t="s">
        <v>278</v>
      </c>
      <c r="DN787" t="s">
        <v>2795</v>
      </c>
      <c r="DO787" t="s">
        <v>324</v>
      </c>
      <c r="DP787" t="s">
        <v>2710</v>
      </c>
      <c r="DQ787">
        <v>35680011</v>
      </c>
      <c r="DR787" t="s">
        <v>2805</v>
      </c>
      <c r="DS787">
        <v>51</v>
      </c>
      <c r="DX787" t="s">
        <v>3266</v>
      </c>
      <c r="DY787">
        <v>43328</v>
      </c>
      <c r="DZ787" t="s">
        <v>5064</v>
      </c>
      <c r="EA787">
        <v>43238</v>
      </c>
      <c r="EB787" t="s">
        <v>2794</v>
      </c>
      <c r="EC787" t="s">
        <v>278</v>
      </c>
      <c r="ED787" t="s">
        <v>2795</v>
      </c>
      <c r="EE787" t="s">
        <v>324</v>
      </c>
      <c r="EF787" t="s">
        <v>2710</v>
      </c>
      <c r="EG787">
        <v>35680011</v>
      </c>
      <c r="EH787" t="s">
        <v>2805</v>
      </c>
      <c r="EI787">
        <v>51</v>
      </c>
      <c r="EN787" t="s">
        <v>3266</v>
      </c>
      <c r="EO787">
        <v>43328</v>
      </c>
      <c r="EP787" t="s">
        <v>5064</v>
      </c>
      <c r="EQ787">
        <v>43238</v>
      </c>
      <c r="ER787" t="s">
        <v>2794</v>
      </c>
      <c r="ES787" t="s">
        <v>278</v>
      </c>
      <c r="ET787" t="s">
        <v>2795</v>
      </c>
      <c r="EU787" t="s">
        <v>324</v>
      </c>
      <c r="EV787" t="s">
        <v>2710</v>
      </c>
      <c r="EW787">
        <v>35680011</v>
      </c>
      <c r="EX787" t="s">
        <v>2805</v>
      </c>
      <c r="EY787">
        <v>51</v>
      </c>
      <c r="FD787" t="s">
        <v>3266</v>
      </c>
      <c r="FE787">
        <v>43328</v>
      </c>
      <c r="FF787" t="s">
        <v>5064</v>
      </c>
      <c r="FG787">
        <v>43238</v>
      </c>
      <c r="FH787" t="s">
        <v>2794</v>
      </c>
      <c r="FI787" t="s">
        <v>278</v>
      </c>
      <c r="FJ787" t="s">
        <v>2795</v>
      </c>
      <c r="FK787" t="s">
        <v>324</v>
      </c>
      <c r="FL787" t="s">
        <v>2710</v>
      </c>
      <c r="FM787">
        <v>35680011</v>
      </c>
      <c r="FN787" t="s">
        <v>2805</v>
      </c>
      <c r="FO787">
        <v>51</v>
      </c>
      <c r="FT787" t="s">
        <v>3266</v>
      </c>
      <c r="FU787">
        <v>43328</v>
      </c>
      <c r="FV787" t="s">
        <v>5064</v>
      </c>
      <c r="FW787">
        <v>43238</v>
      </c>
      <c r="FX787" t="s">
        <v>2794</v>
      </c>
      <c r="FY787" t="s">
        <v>278</v>
      </c>
      <c r="FZ787" t="s">
        <v>2795</v>
      </c>
      <c r="GA787" t="s">
        <v>324</v>
      </c>
      <c r="GB787" t="s">
        <v>2710</v>
      </c>
      <c r="GC787">
        <v>35680011</v>
      </c>
      <c r="GD787" t="s">
        <v>2805</v>
      </c>
      <c r="GE787">
        <v>51</v>
      </c>
      <c r="GJ787" t="s">
        <v>3266</v>
      </c>
      <c r="GK787">
        <v>43328</v>
      </c>
      <c r="GL787" t="s">
        <v>5064</v>
      </c>
      <c r="GM787">
        <v>43238</v>
      </c>
      <c r="GN787" t="s">
        <v>2794</v>
      </c>
      <c r="GO787" t="s">
        <v>278</v>
      </c>
      <c r="GP787" t="s">
        <v>2795</v>
      </c>
      <c r="GQ787" t="s">
        <v>324</v>
      </c>
      <c r="GR787" t="s">
        <v>2710</v>
      </c>
      <c r="GS787">
        <v>35680011</v>
      </c>
      <c r="GT787" t="s">
        <v>2805</v>
      </c>
      <c r="GU787">
        <v>51</v>
      </c>
      <c r="GZ787" t="s">
        <v>3266</v>
      </c>
      <c r="HA787">
        <v>43328</v>
      </c>
      <c r="HB787" t="s">
        <v>5064</v>
      </c>
      <c r="HC787">
        <v>43238</v>
      </c>
      <c r="HD787" t="s">
        <v>2794</v>
      </c>
      <c r="HE787" t="s">
        <v>278</v>
      </c>
      <c r="HF787" t="s">
        <v>2795</v>
      </c>
      <c r="HG787" t="s">
        <v>324</v>
      </c>
      <c r="HH787" t="s">
        <v>2710</v>
      </c>
      <c r="HI787">
        <v>35680011</v>
      </c>
      <c r="HJ787" t="s">
        <v>2805</v>
      </c>
      <c r="HK787">
        <v>51</v>
      </c>
      <c r="HP787" t="s">
        <v>3266</v>
      </c>
      <c r="HQ787">
        <v>43328</v>
      </c>
      <c r="HR787" t="s">
        <v>5064</v>
      </c>
      <c r="HS787">
        <v>43238</v>
      </c>
      <c r="HT787" t="s">
        <v>2794</v>
      </c>
      <c r="HU787" t="s">
        <v>278</v>
      </c>
      <c r="HV787" t="s">
        <v>2795</v>
      </c>
      <c r="HW787" t="s">
        <v>324</v>
      </c>
      <c r="HX787" t="s">
        <v>2710</v>
      </c>
      <c r="HY787">
        <v>35680011</v>
      </c>
      <c r="HZ787" t="s">
        <v>2805</v>
      </c>
      <c r="IA787">
        <v>51</v>
      </c>
      <c r="IF787" t="s">
        <v>3266</v>
      </c>
      <c r="IG787">
        <v>43328</v>
      </c>
      <c r="IH787" t="s">
        <v>5064</v>
      </c>
      <c r="II787">
        <v>43238</v>
      </c>
      <c r="IJ787" t="s">
        <v>2794</v>
      </c>
      <c r="IK787" t="s">
        <v>278</v>
      </c>
      <c r="IL787" t="s">
        <v>2795</v>
      </c>
      <c r="IM787" t="s">
        <v>324</v>
      </c>
      <c r="IN787" t="s">
        <v>2710</v>
      </c>
      <c r="IO787">
        <v>35680011</v>
      </c>
      <c r="IP787" t="s">
        <v>2805</v>
      </c>
      <c r="IQ787">
        <v>51</v>
      </c>
      <c r="IV787" t="s">
        <v>3266</v>
      </c>
    </row>
    <row r="788" spans="1:256" x14ac:dyDescent="0.25">
      <c r="A788" s="289">
        <v>43323</v>
      </c>
      <c r="B788" t="s">
        <v>5064</v>
      </c>
      <c r="C788" s="289">
        <v>43233</v>
      </c>
      <c r="D788" t="s">
        <v>2725</v>
      </c>
      <c r="E788" t="s">
        <v>278</v>
      </c>
      <c r="F788" t="s">
        <v>2726</v>
      </c>
      <c r="G788" t="s">
        <v>324</v>
      </c>
      <c r="H788" t="s">
        <v>2710</v>
      </c>
      <c r="I788">
        <v>35680003</v>
      </c>
      <c r="J788" t="s">
        <v>2727</v>
      </c>
      <c r="K788">
        <v>51</v>
      </c>
      <c r="P788" t="s">
        <v>3266</v>
      </c>
      <c r="Q788">
        <v>43323</v>
      </c>
      <c r="R788" t="s">
        <v>5064</v>
      </c>
      <c r="S788">
        <v>43233</v>
      </c>
      <c r="T788" t="s">
        <v>2725</v>
      </c>
      <c r="U788" t="s">
        <v>278</v>
      </c>
      <c r="V788" t="s">
        <v>2726</v>
      </c>
      <c r="W788" t="s">
        <v>324</v>
      </c>
      <c r="X788" t="s">
        <v>2710</v>
      </c>
      <c r="Y788">
        <v>35680003</v>
      </c>
      <c r="Z788" t="s">
        <v>2727</v>
      </c>
      <c r="AA788">
        <v>51</v>
      </c>
      <c r="AF788" t="s">
        <v>3266</v>
      </c>
      <c r="AG788">
        <v>43323</v>
      </c>
      <c r="AH788" t="s">
        <v>5064</v>
      </c>
      <c r="AI788">
        <v>43233</v>
      </c>
      <c r="AJ788" t="s">
        <v>2725</v>
      </c>
      <c r="AK788" t="s">
        <v>278</v>
      </c>
      <c r="AL788" t="s">
        <v>2726</v>
      </c>
      <c r="AM788" t="s">
        <v>324</v>
      </c>
      <c r="AN788" t="s">
        <v>2710</v>
      </c>
      <c r="AO788">
        <v>35680003</v>
      </c>
      <c r="AP788" t="s">
        <v>2727</v>
      </c>
      <c r="AQ788">
        <v>51</v>
      </c>
      <c r="AV788" t="s">
        <v>3266</v>
      </c>
      <c r="AW788">
        <v>43323</v>
      </c>
      <c r="AX788" t="s">
        <v>5064</v>
      </c>
      <c r="AY788">
        <v>43233</v>
      </c>
      <c r="AZ788" t="s">
        <v>2725</v>
      </c>
      <c r="BA788" t="s">
        <v>278</v>
      </c>
      <c r="BB788" t="s">
        <v>2726</v>
      </c>
      <c r="BC788" t="s">
        <v>324</v>
      </c>
      <c r="BD788" t="s">
        <v>2710</v>
      </c>
      <c r="BE788">
        <v>35680003</v>
      </c>
      <c r="BF788" t="s">
        <v>2727</v>
      </c>
      <c r="BG788">
        <v>51</v>
      </c>
      <c r="BL788" t="s">
        <v>3266</v>
      </c>
      <c r="BM788">
        <v>43323</v>
      </c>
      <c r="BN788" t="s">
        <v>5064</v>
      </c>
      <c r="BO788">
        <v>43233</v>
      </c>
      <c r="BP788" t="s">
        <v>2725</v>
      </c>
      <c r="BQ788" t="s">
        <v>278</v>
      </c>
      <c r="BR788" t="s">
        <v>2726</v>
      </c>
      <c r="BS788" t="s">
        <v>324</v>
      </c>
      <c r="BT788" t="s">
        <v>2710</v>
      </c>
      <c r="BU788">
        <v>35680003</v>
      </c>
      <c r="BV788" t="s">
        <v>2727</v>
      </c>
      <c r="BW788">
        <v>51</v>
      </c>
      <c r="CB788" t="s">
        <v>3266</v>
      </c>
      <c r="CC788">
        <v>43323</v>
      </c>
      <c r="CD788" t="s">
        <v>5064</v>
      </c>
      <c r="CE788">
        <v>43233</v>
      </c>
      <c r="CF788" t="s">
        <v>2725</v>
      </c>
      <c r="CG788" t="s">
        <v>278</v>
      </c>
      <c r="CH788" t="s">
        <v>2726</v>
      </c>
      <c r="CI788" t="s">
        <v>324</v>
      </c>
      <c r="CJ788" t="s">
        <v>2710</v>
      </c>
      <c r="CK788">
        <v>35680003</v>
      </c>
      <c r="CL788" t="s">
        <v>2727</v>
      </c>
      <c r="CM788">
        <v>51</v>
      </c>
      <c r="CR788" t="s">
        <v>3266</v>
      </c>
      <c r="CS788">
        <v>43323</v>
      </c>
      <c r="CT788" t="s">
        <v>5064</v>
      </c>
      <c r="CU788">
        <v>43233</v>
      </c>
      <c r="CV788" t="s">
        <v>2725</v>
      </c>
      <c r="CW788" t="s">
        <v>278</v>
      </c>
      <c r="CX788" t="s">
        <v>2726</v>
      </c>
      <c r="CY788" t="s">
        <v>324</v>
      </c>
      <c r="CZ788" t="s">
        <v>2710</v>
      </c>
      <c r="DA788">
        <v>35680003</v>
      </c>
      <c r="DB788" t="s">
        <v>2727</v>
      </c>
      <c r="DC788">
        <v>51</v>
      </c>
      <c r="DH788" t="s">
        <v>3266</v>
      </c>
      <c r="DI788">
        <v>43323</v>
      </c>
      <c r="DJ788" t="s">
        <v>5064</v>
      </c>
      <c r="DK788">
        <v>43233</v>
      </c>
      <c r="DL788" t="s">
        <v>2725</v>
      </c>
      <c r="DM788" t="s">
        <v>278</v>
      </c>
      <c r="DN788" t="s">
        <v>2726</v>
      </c>
      <c r="DO788" t="s">
        <v>324</v>
      </c>
      <c r="DP788" t="s">
        <v>2710</v>
      </c>
      <c r="DQ788">
        <v>35680003</v>
      </c>
      <c r="DR788" t="s">
        <v>2727</v>
      </c>
      <c r="DS788">
        <v>51</v>
      </c>
      <c r="DX788" t="s">
        <v>3266</v>
      </c>
      <c r="DY788">
        <v>43323</v>
      </c>
      <c r="DZ788" t="s">
        <v>5064</v>
      </c>
      <c r="EA788">
        <v>43233</v>
      </c>
      <c r="EB788" t="s">
        <v>2725</v>
      </c>
      <c r="EC788" t="s">
        <v>278</v>
      </c>
      <c r="ED788" t="s">
        <v>2726</v>
      </c>
      <c r="EE788" t="s">
        <v>324</v>
      </c>
      <c r="EF788" t="s">
        <v>2710</v>
      </c>
      <c r="EG788">
        <v>35680003</v>
      </c>
      <c r="EH788" t="s">
        <v>2727</v>
      </c>
      <c r="EI788">
        <v>51</v>
      </c>
      <c r="EN788" t="s">
        <v>3266</v>
      </c>
      <c r="EO788">
        <v>43323</v>
      </c>
      <c r="EP788" t="s">
        <v>5064</v>
      </c>
      <c r="EQ788">
        <v>43233</v>
      </c>
      <c r="ER788" t="s">
        <v>2725</v>
      </c>
      <c r="ES788" t="s">
        <v>278</v>
      </c>
      <c r="ET788" t="s">
        <v>2726</v>
      </c>
      <c r="EU788" t="s">
        <v>324</v>
      </c>
      <c r="EV788" t="s">
        <v>2710</v>
      </c>
      <c r="EW788">
        <v>35680003</v>
      </c>
      <c r="EX788" t="s">
        <v>2727</v>
      </c>
      <c r="EY788">
        <v>51</v>
      </c>
      <c r="FD788" t="s">
        <v>3266</v>
      </c>
      <c r="FE788">
        <v>43323</v>
      </c>
      <c r="FF788" t="s">
        <v>5064</v>
      </c>
      <c r="FG788">
        <v>43233</v>
      </c>
      <c r="FH788" t="s">
        <v>2725</v>
      </c>
      <c r="FI788" t="s">
        <v>278</v>
      </c>
      <c r="FJ788" t="s">
        <v>2726</v>
      </c>
      <c r="FK788" t="s">
        <v>324</v>
      </c>
      <c r="FL788" t="s">
        <v>2710</v>
      </c>
      <c r="FM788">
        <v>35680003</v>
      </c>
      <c r="FN788" t="s">
        <v>2727</v>
      </c>
      <c r="FO788">
        <v>51</v>
      </c>
      <c r="FT788" t="s">
        <v>3266</v>
      </c>
      <c r="FU788">
        <v>43323</v>
      </c>
      <c r="FV788" t="s">
        <v>5064</v>
      </c>
      <c r="FW788">
        <v>43233</v>
      </c>
      <c r="FX788" t="s">
        <v>2725</v>
      </c>
      <c r="FY788" t="s">
        <v>278</v>
      </c>
      <c r="FZ788" t="s">
        <v>2726</v>
      </c>
      <c r="GA788" t="s">
        <v>324</v>
      </c>
      <c r="GB788" t="s">
        <v>2710</v>
      </c>
      <c r="GC788">
        <v>35680003</v>
      </c>
      <c r="GD788" t="s">
        <v>2727</v>
      </c>
      <c r="GE788">
        <v>51</v>
      </c>
      <c r="GJ788" t="s">
        <v>3266</v>
      </c>
      <c r="GK788">
        <v>43323</v>
      </c>
      <c r="GL788" t="s">
        <v>5064</v>
      </c>
      <c r="GM788">
        <v>43233</v>
      </c>
      <c r="GN788" t="s">
        <v>2725</v>
      </c>
      <c r="GO788" t="s">
        <v>278</v>
      </c>
      <c r="GP788" t="s">
        <v>2726</v>
      </c>
      <c r="GQ788" t="s">
        <v>324</v>
      </c>
      <c r="GR788" t="s">
        <v>2710</v>
      </c>
      <c r="GS788">
        <v>35680003</v>
      </c>
      <c r="GT788" t="s">
        <v>2727</v>
      </c>
      <c r="GU788">
        <v>51</v>
      </c>
      <c r="GZ788" t="s">
        <v>3266</v>
      </c>
      <c r="HA788">
        <v>43323</v>
      </c>
      <c r="HB788" t="s">
        <v>5064</v>
      </c>
      <c r="HC788">
        <v>43233</v>
      </c>
      <c r="HD788" t="s">
        <v>2725</v>
      </c>
      <c r="HE788" t="s">
        <v>278</v>
      </c>
      <c r="HF788" t="s">
        <v>2726</v>
      </c>
      <c r="HG788" t="s">
        <v>324</v>
      </c>
      <c r="HH788" t="s">
        <v>2710</v>
      </c>
      <c r="HI788">
        <v>35680003</v>
      </c>
      <c r="HJ788" t="s">
        <v>2727</v>
      </c>
      <c r="HK788">
        <v>51</v>
      </c>
      <c r="HP788" t="s">
        <v>3266</v>
      </c>
      <c r="HQ788">
        <v>43323</v>
      </c>
      <c r="HR788" t="s">
        <v>5064</v>
      </c>
      <c r="HS788">
        <v>43233</v>
      </c>
      <c r="HT788" t="s">
        <v>2725</v>
      </c>
      <c r="HU788" t="s">
        <v>278</v>
      </c>
      <c r="HV788" t="s">
        <v>2726</v>
      </c>
      <c r="HW788" t="s">
        <v>324</v>
      </c>
      <c r="HX788" t="s">
        <v>2710</v>
      </c>
      <c r="HY788">
        <v>35680003</v>
      </c>
      <c r="HZ788" t="s">
        <v>2727</v>
      </c>
      <c r="IA788">
        <v>51</v>
      </c>
      <c r="IF788" t="s">
        <v>3266</v>
      </c>
      <c r="IG788">
        <v>43323</v>
      </c>
      <c r="IH788" t="s">
        <v>5064</v>
      </c>
      <c r="II788">
        <v>43233</v>
      </c>
      <c r="IJ788" t="s">
        <v>2725</v>
      </c>
      <c r="IK788" t="s">
        <v>278</v>
      </c>
      <c r="IL788" t="s">
        <v>2726</v>
      </c>
      <c r="IM788" t="s">
        <v>324</v>
      </c>
      <c r="IN788" t="s">
        <v>2710</v>
      </c>
      <c r="IO788">
        <v>35680003</v>
      </c>
      <c r="IP788" t="s">
        <v>2727</v>
      </c>
      <c r="IQ788">
        <v>51</v>
      </c>
      <c r="IV788" t="s">
        <v>3266</v>
      </c>
    </row>
    <row r="789" spans="1:256" x14ac:dyDescent="0.25">
      <c r="A789" s="289">
        <v>43325</v>
      </c>
      <c r="B789" t="s">
        <v>5064</v>
      </c>
      <c r="C789" s="289">
        <v>43235</v>
      </c>
      <c r="D789" t="s">
        <v>2748</v>
      </c>
      <c r="E789" t="s">
        <v>278</v>
      </c>
      <c r="F789" t="s">
        <v>2726</v>
      </c>
      <c r="G789" t="s">
        <v>324</v>
      </c>
      <c r="H789" t="s">
        <v>2710</v>
      </c>
      <c r="I789">
        <v>35680003</v>
      </c>
      <c r="J789" t="s">
        <v>2727</v>
      </c>
      <c r="K789">
        <v>51</v>
      </c>
      <c r="P789" t="s">
        <v>3266</v>
      </c>
      <c r="Q789">
        <v>43325</v>
      </c>
      <c r="R789" t="s">
        <v>5064</v>
      </c>
      <c r="S789">
        <v>43235</v>
      </c>
      <c r="T789" t="s">
        <v>2748</v>
      </c>
      <c r="U789" t="s">
        <v>278</v>
      </c>
      <c r="V789" t="s">
        <v>2726</v>
      </c>
      <c r="W789" t="s">
        <v>324</v>
      </c>
      <c r="X789" t="s">
        <v>2710</v>
      </c>
      <c r="Y789">
        <v>35680003</v>
      </c>
      <c r="Z789" t="s">
        <v>2727</v>
      </c>
      <c r="AA789">
        <v>51</v>
      </c>
      <c r="AF789" t="s">
        <v>3266</v>
      </c>
      <c r="AG789">
        <v>43325</v>
      </c>
      <c r="AH789" t="s">
        <v>5064</v>
      </c>
      <c r="AI789">
        <v>43235</v>
      </c>
      <c r="AJ789" t="s">
        <v>2748</v>
      </c>
      <c r="AK789" t="s">
        <v>278</v>
      </c>
      <c r="AL789" t="s">
        <v>2726</v>
      </c>
      <c r="AM789" t="s">
        <v>324</v>
      </c>
      <c r="AN789" t="s">
        <v>2710</v>
      </c>
      <c r="AO789">
        <v>35680003</v>
      </c>
      <c r="AP789" t="s">
        <v>2727</v>
      </c>
      <c r="AQ789">
        <v>51</v>
      </c>
      <c r="AV789" t="s">
        <v>3266</v>
      </c>
      <c r="AW789">
        <v>43325</v>
      </c>
      <c r="AX789" t="s">
        <v>5064</v>
      </c>
      <c r="AY789">
        <v>43235</v>
      </c>
      <c r="AZ789" t="s">
        <v>2748</v>
      </c>
      <c r="BA789" t="s">
        <v>278</v>
      </c>
      <c r="BB789" t="s">
        <v>2726</v>
      </c>
      <c r="BC789" t="s">
        <v>324</v>
      </c>
      <c r="BD789" t="s">
        <v>2710</v>
      </c>
      <c r="BE789">
        <v>35680003</v>
      </c>
      <c r="BF789" t="s">
        <v>2727</v>
      </c>
      <c r="BG789">
        <v>51</v>
      </c>
      <c r="BL789" t="s">
        <v>3266</v>
      </c>
      <c r="BM789">
        <v>43325</v>
      </c>
      <c r="BN789" t="s">
        <v>5064</v>
      </c>
      <c r="BO789">
        <v>43235</v>
      </c>
      <c r="BP789" t="s">
        <v>2748</v>
      </c>
      <c r="BQ789" t="s">
        <v>278</v>
      </c>
      <c r="BR789" t="s">
        <v>2726</v>
      </c>
      <c r="BS789" t="s">
        <v>324</v>
      </c>
      <c r="BT789" t="s">
        <v>2710</v>
      </c>
      <c r="BU789">
        <v>35680003</v>
      </c>
      <c r="BV789" t="s">
        <v>2727</v>
      </c>
      <c r="BW789">
        <v>51</v>
      </c>
      <c r="CB789" t="s">
        <v>3266</v>
      </c>
      <c r="CC789">
        <v>43325</v>
      </c>
      <c r="CD789" t="s">
        <v>5064</v>
      </c>
      <c r="CE789">
        <v>43235</v>
      </c>
      <c r="CF789" t="s">
        <v>2748</v>
      </c>
      <c r="CG789" t="s">
        <v>278</v>
      </c>
      <c r="CH789" t="s">
        <v>2726</v>
      </c>
      <c r="CI789" t="s">
        <v>324</v>
      </c>
      <c r="CJ789" t="s">
        <v>2710</v>
      </c>
      <c r="CK789">
        <v>35680003</v>
      </c>
      <c r="CL789" t="s">
        <v>2727</v>
      </c>
      <c r="CM789">
        <v>51</v>
      </c>
      <c r="CR789" t="s">
        <v>3266</v>
      </c>
      <c r="CS789">
        <v>43325</v>
      </c>
      <c r="CT789" t="s">
        <v>5064</v>
      </c>
      <c r="CU789">
        <v>43235</v>
      </c>
      <c r="CV789" t="s">
        <v>2748</v>
      </c>
      <c r="CW789" t="s">
        <v>278</v>
      </c>
      <c r="CX789" t="s">
        <v>2726</v>
      </c>
      <c r="CY789" t="s">
        <v>324</v>
      </c>
      <c r="CZ789" t="s">
        <v>2710</v>
      </c>
      <c r="DA789">
        <v>35680003</v>
      </c>
      <c r="DB789" t="s">
        <v>2727</v>
      </c>
      <c r="DC789">
        <v>51</v>
      </c>
      <c r="DH789" t="s">
        <v>3266</v>
      </c>
      <c r="DI789">
        <v>43325</v>
      </c>
      <c r="DJ789" t="s">
        <v>5064</v>
      </c>
      <c r="DK789">
        <v>43235</v>
      </c>
      <c r="DL789" t="s">
        <v>2748</v>
      </c>
      <c r="DM789" t="s">
        <v>278</v>
      </c>
      <c r="DN789" t="s">
        <v>2726</v>
      </c>
      <c r="DO789" t="s">
        <v>324</v>
      </c>
      <c r="DP789" t="s">
        <v>2710</v>
      </c>
      <c r="DQ789">
        <v>35680003</v>
      </c>
      <c r="DR789" t="s">
        <v>2727</v>
      </c>
      <c r="DS789">
        <v>51</v>
      </c>
      <c r="DX789" t="s">
        <v>3266</v>
      </c>
      <c r="DY789">
        <v>43325</v>
      </c>
      <c r="DZ789" t="s">
        <v>5064</v>
      </c>
      <c r="EA789">
        <v>43235</v>
      </c>
      <c r="EB789" t="s">
        <v>2748</v>
      </c>
      <c r="EC789" t="s">
        <v>278</v>
      </c>
      <c r="ED789" t="s">
        <v>2726</v>
      </c>
      <c r="EE789" t="s">
        <v>324</v>
      </c>
      <c r="EF789" t="s">
        <v>2710</v>
      </c>
      <c r="EG789">
        <v>35680003</v>
      </c>
      <c r="EH789" t="s">
        <v>2727</v>
      </c>
      <c r="EI789">
        <v>51</v>
      </c>
      <c r="EN789" t="s">
        <v>3266</v>
      </c>
      <c r="EO789">
        <v>43325</v>
      </c>
      <c r="EP789" t="s">
        <v>5064</v>
      </c>
      <c r="EQ789">
        <v>43235</v>
      </c>
      <c r="ER789" t="s">
        <v>2748</v>
      </c>
      <c r="ES789" t="s">
        <v>278</v>
      </c>
      <c r="ET789" t="s">
        <v>2726</v>
      </c>
      <c r="EU789" t="s">
        <v>324</v>
      </c>
      <c r="EV789" t="s">
        <v>2710</v>
      </c>
      <c r="EW789">
        <v>35680003</v>
      </c>
      <c r="EX789" t="s">
        <v>2727</v>
      </c>
      <c r="EY789">
        <v>51</v>
      </c>
      <c r="FD789" t="s">
        <v>3266</v>
      </c>
      <c r="FE789">
        <v>43325</v>
      </c>
      <c r="FF789" t="s">
        <v>5064</v>
      </c>
      <c r="FG789">
        <v>43235</v>
      </c>
      <c r="FH789" t="s">
        <v>2748</v>
      </c>
      <c r="FI789" t="s">
        <v>278</v>
      </c>
      <c r="FJ789" t="s">
        <v>2726</v>
      </c>
      <c r="FK789" t="s">
        <v>324</v>
      </c>
      <c r="FL789" t="s">
        <v>2710</v>
      </c>
      <c r="FM789">
        <v>35680003</v>
      </c>
      <c r="FN789" t="s">
        <v>2727</v>
      </c>
      <c r="FO789">
        <v>51</v>
      </c>
      <c r="FT789" t="s">
        <v>3266</v>
      </c>
      <c r="FU789">
        <v>43325</v>
      </c>
      <c r="FV789" t="s">
        <v>5064</v>
      </c>
      <c r="FW789">
        <v>43235</v>
      </c>
      <c r="FX789" t="s">
        <v>2748</v>
      </c>
      <c r="FY789" t="s">
        <v>278</v>
      </c>
      <c r="FZ789" t="s">
        <v>2726</v>
      </c>
      <c r="GA789" t="s">
        <v>324</v>
      </c>
      <c r="GB789" t="s">
        <v>2710</v>
      </c>
      <c r="GC789">
        <v>35680003</v>
      </c>
      <c r="GD789" t="s">
        <v>2727</v>
      </c>
      <c r="GE789">
        <v>51</v>
      </c>
      <c r="GJ789" t="s">
        <v>3266</v>
      </c>
      <c r="GK789">
        <v>43325</v>
      </c>
      <c r="GL789" t="s">
        <v>5064</v>
      </c>
      <c r="GM789">
        <v>43235</v>
      </c>
      <c r="GN789" t="s">
        <v>2748</v>
      </c>
      <c r="GO789" t="s">
        <v>278</v>
      </c>
      <c r="GP789" t="s">
        <v>2726</v>
      </c>
      <c r="GQ789" t="s">
        <v>324</v>
      </c>
      <c r="GR789" t="s">
        <v>2710</v>
      </c>
      <c r="GS789">
        <v>35680003</v>
      </c>
      <c r="GT789" t="s">
        <v>2727</v>
      </c>
      <c r="GU789">
        <v>51</v>
      </c>
      <c r="GZ789" t="s">
        <v>3266</v>
      </c>
      <c r="HA789">
        <v>43325</v>
      </c>
      <c r="HB789" t="s">
        <v>5064</v>
      </c>
      <c r="HC789">
        <v>43235</v>
      </c>
      <c r="HD789" t="s">
        <v>2748</v>
      </c>
      <c r="HE789" t="s">
        <v>278</v>
      </c>
      <c r="HF789" t="s">
        <v>2726</v>
      </c>
      <c r="HG789" t="s">
        <v>324</v>
      </c>
      <c r="HH789" t="s">
        <v>2710</v>
      </c>
      <c r="HI789">
        <v>35680003</v>
      </c>
      <c r="HJ789" t="s">
        <v>2727</v>
      </c>
      <c r="HK789">
        <v>51</v>
      </c>
      <c r="HP789" t="s">
        <v>3266</v>
      </c>
      <c r="HQ789">
        <v>43325</v>
      </c>
      <c r="HR789" t="s">
        <v>5064</v>
      </c>
      <c r="HS789">
        <v>43235</v>
      </c>
      <c r="HT789" t="s">
        <v>2748</v>
      </c>
      <c r="HU789" t="s">
        <v>278</v>
      </c>
      <c r="HV789" t="s">
        <v>2726</v>
      </c>
      <c r="HW789" t="s">
        <v>324</v>
      </c>
      <c r="HX789" t="s">
        <v>2710</v>
      </c>
      <c r="HY789">
        <v>35680003</v>
      </c>
      <c r="HZ789" t="s">
        <v>2727</v>
      </c>
      <c r="IA789">
        <v>51</v>
      </c>
      <c r="IF789" t="s">
        <v>3266</v>
      </c>
      <c r="IG789">
        <v>43325</v>
      </c>
      <c r="IH789" t="s">
        <v>5064</v>
      </c>
      <c r="II789">
        <v>43235</v>
      </c>
      <c r="IJ789" t="s">
        <v>2748</v>
      </c>
      <c r="IK789" t="s">
        <v>278</v>
      </c>
      <c r="IL789" t="s">
        <v>2726</v>
      </c>
      <c r="IM789" t="s">
        <v>324</v>
      </c>
      <c r="IN789" t="s">
        <v>2710</v>
      </c>
      <c r="IO789">
        <v>35680003</v>
      </c>
      <c r="IP789" t="s">
        <v>2727</v>
      </c>
      <c r="IQ789">
        <v>51</v>
      </c>
      <c r="IV789" t="s">
        <v>3266</v>
      </c>
    </row>
    <row r="790" spans="1:256" x14ac:dyDescent="0.25">
      <c r="A790" s="289">
        <v>43340</v>
      </c>
      <c r="B790" t="s">
        <v>5064</v>
      </c>
      <c r="C790" s="289">
        <v>43250</v>
      </c>
      <c r="D790" t="s">
        <v>3055</v>
      </c>
      <c r="E790" t="s">
        <v>314</v>
      </c>
      <c r="F790" t="s">
        <v>3056</v>
      </c>
      <c r="G790" t="s">
        <v>3060</v>
      </c>
      <c r="H790" t="s">
        <v>2710</v>
      </c>
      <c r="I790">
        <v>35680427</v>
      </c>
      <c r="J790" t="s">
        <v>290</v>
      </c>
      <c r="K790">
        <v>51</v>
      </c>
      <c r="P790" t="s">
        <v>3266</v>
      </c>
      <c r="Q790">
        <v>43340</v>
      </c>
      <c r="R790" t="s">
        <v>5064</v>
      </c>
      <c r="S790">
        <v>43250</v>
      </c>
      <c r="T790" t="s">
        <v>3055</v>
      </c>
      <c r="U790" t="s">
        <v>314</v>
      </c>
      <c r="V790" t="s">
        <v>3056</v>
      </c>
      <c r="W790" t="s">
        <v>3060</v>
      </c>
      <c r="X790" t="s">
        <v>2710</v>
      </c>
      <c r="Y790">
        <v>35680427</v>
      </c>
      <c r="Z790" t="s">
        <v>290</v>
      </c>
      <c r="AA790">
        <v>51</v>
      </c>
      <c r="AF790" t="s">
        <v>3266</v>
      </c>
      <c r="AG790">
        <v>43340</v>
      </c>
      <c r="AH790" t="s">
        <v>5064</v>
      </c>
      <c r="AI790">
        <v>43250</v>
      </c>
      <c r="AJ790" t="s">
        <v>3055</v>
      </c>
      <c r="AK790" t="s">
        <v>314</v>
      </c>
      <c r="AL790" t="s">
        <v>3056</v>
      </c>
      <c r="AM790" t="s">
        <v>3060</v>
      </c>
      <c r="AN790" t="s">
        <v>2710</v>
      </c>
      <c r="AO790">
        <v>35680427</v>
      </c>
      <c r="AP790" t="s">
        <v>290</v>
      </c>
      <c r="AQ790">
        <v>51</v>
      </c>
      <c r="AV790" t="s">
        <v>3266</v>
      </c>
      <c r="AW790">
        <v>43340</v>
      </c>
      <c r="AX790" t="s">
        <v>5064</v>
      </c>
      <c r="AY790">
        <v>43250</v>
      </c>
      <c r="AZ790" t="s">
        <v>3055</v>
      </c>
      <c r="BA790" t="s">
        <v>314</v>
      </c>
      <c r="BB790" t="s">
        <v>3056</v>
      </c>
      <c r="BC790" t="s">
        <v>3060</v>
      </c>
      <c r="BD790" t="s">
        <v>2710</v>
      </c>
      <c r="BE790">
        <v>35680427</v>
      </c>
      <c r="BF790" t="s">
        <v>290</v>
      </c>
      <c r="BG790">
        <v>51</v>
      </c>
      <c r="BL790" t="s">
        <v>3266</v>
      </c>
      <c r="BM790">
        <v>43340</v>
      </c>
      <c r="BN790" t="s">
        <v>5064</v>
      </c>
      <c r="BO790">
        <v>43250</v>
      </c>
      <c r="BP790" t="s">
        <v>3055</v>
      </c>
      <c r="BQ790" t="s">
        <v>314</v>
      </c>
      <c r="BR790" t="s">
        <v>3056</v>
      </c>
      <c r="BS790" t="s">
        <v>3060</v>
      </c>
      <c r="BT790" t="s">
        <v>2710</v>
      </c>
      <c r="BU790">
        <v>35680427</v>
      </c>
      <c r="BV790" t="s">
        <v>290</v>
      </c>
      <c r="BW790">
        <v>51</v>
      </c>
      <c r="CB790" t="s">
        <v>3266</v>
      </c>
      <c r="CC790">
        <v>43340</v>
      </c>
      <c r="CD790" t="s">
        <v>5064</v>
      </c>
      <c r="CE790">
        <v>43250</v>
      </c>
      <c r="CF790" t="s">
        <v>3055</v>
      </c>
      <c r="CG790" t="s">
        <v>314</v>
      </c>
      <c r="CH790" t="s">
        <v>3056</v>
      </c>
      <c r="CI790" t="s">
        <v>3060</v>
      </c>
      <c r="CJ790" t="s">
        <v>2710</v>
      </c>
      <c r="CK790">
        <v>35680427</v>
      </c>
      <c r="CL790" t="s">
        <v>290</v>
      </c>
      <c r="CM790">
        <v>51</v>
      </c>
      <c r="CR790" t="s">
        <v>3266</v>
      </c>
      <c r="CS790">
        <v>43340</v>
      </c>
      <c r="CT790" t="s">
        <v>5064</v>
      </c>
      <c r="CU790">
        <v>43250</v>
      </c>
      <c r="CV790" t="s">
        <v>3055</v>
      </c>
      <c r="CW790" t="s">
        <v>314</v>
      </c>
      <c r="CX790" t="s">
        <v>3056</v>
      </c>
      <c r="CY790" t="s">
        <v>3060</v>
      </c>
      <c r="CZ790" t="s">
        <v>2710</v>
      </c>
      <c r="DA790">
        <v>35680427</v>
      </c>
      <c r="DB790" t="s">
        <v>290</v>
      </c>
      <c r="DC790">
        <v>51</v>
      </c>
      <c r="DH790" t="s">
        <v>3266</v>
      </c>
      <c r="DI790">
        <v>43340</v>
      </c>
      <c r="DJ790" t="s">
        <v>5064</v>
      </c>
      <c r="DK790">
        <v>43250</v>
      </c>
      <c r="DL790" t="s">
        <v>3055</v>
      </c>
      <c r="DM790" t="s">
        <v>314</v>
      </c>
      <c r="DN790" t="s">
        <v>3056</v>
      </c>
      <c r="DO790" t="s">
        <v>3060</v>
      </c>
      <c r="DP790" t="s">
        <v>2710</v>
      </c>
      <c r="DQ790">
        <v>35680427</v>
      </c>
      <c r="DR790" t="s">
        <v>290</v>
      </c>
      <c r="DS790">
        <v>51</v>
      </c>
      <c r="DX790" t="s">
        <v>3266</v>
      </c>
      <c r="DY790">
        <v>43340</v>
      </c>
      <c r="DZ790" t="s">
        <v>5064</v>
      </c>
      <c r="EA790">
        <v>43250</v>
      </c>
      <c r="EB790" t="s">
        <v>3055</v>
      </c>
      <c r="EC790" t="s">
        <v>314</v>
      </c>
      <c r="ED790" t="s">
        <v>3056</v>
      </c>
      <c r="EE790" t="s">
        <v>3060</v>
      </c>
      <c r="EF790" t="s">
        <v>2710</v>
      </c>
      <c r="EG790">
        <v>35680427</v>
      </c>
      <c r="EH790" t="s">
        <v>290</v>
      </c>
      <c r="EI790">
        <v>51</v>
      </c>
      <c r="EN790" t="s">
        <v>3266</v>
      </c>
      <c r="EO790">
        <v>43340</v>
      </c>
      <c r="EP790" t="s">
        <v>5064</v>
      </c>
      <c r="EQ790">
        <v>43250</v>
      </c>
      <c r="ER790" t="s">
        <v>3055</v>
      </c>
      <c r="ES790" t="s">
        <v>314</v>
      </c>
      <c r="ET790" t="s">
        <v>3056</v>
      </c>
      <c r="EU790" t="s">
        <v>3060</v>
      </c>
      <c r="EV790" t="s">
        <v>2710</v>
      </c>
      <c r="EW790">
        <v>35680427</v>
      </c>
      <c r="EX790" t="s">
        <v>290</v>
      </c>
      <c r="EY790">
        <v>51</v>
      </c>
      <c r="FD790" t="s">
        <v>3266</v>
      </c>
      <c r="FE790">
        <v>43340</v>
      </c>
      <c r="FF790" t="s">
        <v>5064</v>
      </c>
      <c r="FG790">
        <v>43250</v>
      </c>
      <c r="FH790" t="s">
        <v>3055</v>
      </c>
      <c r="FI790" t="s">
        <v>314</v>
      </c>
      <c r="FJ790" t="s">
        <v>3056</v>
      </c>
      <c r="FK790" t="s">
        <v>3060</v>
      </c>
      <c r="FL790" t="s">
        <v>2710</v>
      </c>
      <c r="FM790">
        <v>35680427</v>
      </c>
      <c r="FN790" t="s">
        <v>290</v>
      </c>
      <c r="FO790">
        <v>51</v>
      </c>
      <c r="FT790" t="s">
        <v>3266</v>
      </c>
      <c r="FU790">
        <v>43340</v>
      </c>
      <c r="FV790" t="s">
        <v>5064</v>
      </c>
      <c r="FW790">
        <v>43250</v>
      </c>
      <c r="FX790" t="s">
        <v>3055</v>
      </c>
      <c r="FY790" t="s">
        <v>314</v>
      </c>
      <c r="FZ790" t="s">
        <v>3056</v>
      </c>
      <c r="GA790" t="s">
        <v>3060</v>
      </c>
      <c r="GB790" t="s">
        <v>2710</v>
      </c>
      <c r="GC790">
        <v>35680427</v>
      </c>
      <c r="GD790" t="s">
        <v>290</v>
      </c>
      <c r="GE790">
        <v>51</v>
      </c>
      <c r="GJ790" t="s">
        <v>3266</v>
      </c>
      <c r="GK790">
        <v>43340</v>
      </c>
      <c r="GL790" t="s">
        <v>5064</v>
      </c>
      <c r="GM790">
        <v>43250</v>
      </c>
      <c r="GN790" t="s">
        <v>3055</v>
      </c>
      <c r="GO790" t="s">
        <v>314</v>
      </c>
      <c r="GP790" t="s">
        <v>3056</v>
      </c>
      <c r="GQ790" t="s">
        <v>3060</v>
      </c>
      <c r="GR790" t="s">
        <v>2710</v>
      </c>
      <c r="GS790">
        <v>35680427</v>
      </c>
      <c r="GT790" t="s">
        <v>290</v>
      </c>
      <c r="GU790">
        <v>51</v>
      </c>
      <c r="GZ790" t="s">
        <v>3266</v>
      </c>
      <c r="HA790">
        <v>43340</v>
      </c>
      <c r="HB790" t="s">
        <v>5064</v>
      </c>
      <c r="HC790">
        <v>43250</v>
      </c>
      <c r="HD790" t="s">
        <v>3055</v>
      </c>
      <c r="HE790" t="s">
        <v>314</v>
      </c>
      <c r="HF790" t="s">
        <v>3056</v>
      </c>
      <c r="HG790" t="s">
        <v>3060</v>
      </c>
      <c r="HH790" t="s">
        <v>2710</v>
      </c>
      <c r="HI790">
        <v>35680427</v>
      </c>
      <c r="HJ790" t="s">
        <v>290</v>
      </c>
      <c r="HK790">
        <v>51</v>
      </c>
      <c r="HP790" t="s">
        <v>3266</v>
      </c>
      <c r="HQ790">
        <v>43340</v>
      </c>
      <c r="HR790" t="s">
        <v>5064</v>
      </c>
      <c r="HS790">
        <v>43250</v>
      </c>
      <c r="HT790" t="s">
        <v>3055</v>
      </c>
      <c r="HU790" t="s">
        <v>314</v>
      </c>
      <c r="HV790" t="s">
        <v>3056</v>
      </c>
      <c r="HW790" t="s">
        <v>3060</v>
      </c>
      <c r="HX790" t="s">
        <v>2710</v>
      </c>
      <c r="HY790">
        <v>35680427</v>
      </c>
      <c r="HZ790" t="s">
        <v>290</v>
      </c>
      <c r="IA790">
        <v>51</v>
      </c>
      <c r="IF790" t="s">
        <v>3266</v>
      </c>
      <c r="IG790">
        <v>43340</v>
      </c>
      <c r="IH790" t="s">
        <v>5064</v>
      </c>
      <c r="II790">
        <v>43250</v>
      </c>
      <c r="IJ790" t="s">
        <v>3055</v>
      </c>
      <c r="IK790" t="s">
        <v>314</v>
      </c>
      <c r="IL790" t="s">
        <v>3056</v>
      </c>
      <c r="IM790" t="s">
        <v>3060</v>
      </c>
      <c r="IN790" t="s">
        <v>2710</v>
      </c>
      <c r="IO790">
        <v>35680427</v>
      </c>
      <c r="IP790" t="s">
        <v>290</v>
      </c>
      <c r="IQ790">
        <v>51</v>
      </c>
      <c r="IV790" t="s">
        <v>3266</v>
      </c>
    </row>
    <row r="791" spans="1:256" x14ac:dyDescent="0.25">
      <c r="A791" s="289">
        <v>43329</v>
      </c>
      <c r="B791" t="s">
        <v>5064</v>
      </c>
      <c r="C791" s="289">
        <v>43239</v>
      </c>
      <c r="D791" t="s">
        <v>2831</v>
      </c>
      <c r="E791" t="s">
        <v>278</v>
      </c>
      <c r="F791" t="s">
        <v>2832</v>
      </c>
      <c r="G791" t="s">
        <v>2839</v>
      </c>
      <c r="H791" t="s">
        <v>2710</v>
      </c>
      <c r="I791">
        <v>35681180</v>
      </c>
      <c r="J791" t="s">
        <v>2840</v>
      </c>
      <c r="K791">
        <v>51</v>
      </c>
      <c r="P791" t="s">
        <v>3266</v>
      </c>
      <c r="Q791">
        <v>43329</v>
      </c>
      <c r="R791" t="s">
        <v>5064</v>
      </c>
      <c r="S791">
        <v>43239</v>
      </c>
      <c r="T791" t="s">
        <v>2831</v>
      </c>
      <c r="U791" t="s">
        <v>278</v>
      </c>
      <c r="V791" t="s">
        <v>2832</v>
      </c>
      <c r="W791" t="s">
        <v>2839</v>
      </c>
      <c r="X791" t="s">
        <v>2710</v>
      </c>
      <c r="Y791">
        <v>35681180</v>
      </c>
      <c r="Z791" t="s">
        <v>2840</v>
      </c>
      <c r="AA791">
        <v>51</v>
      </c>
      <c r="AF791" t="s">
        <v>3266</v>
      </c>
      <c r="AG791">
        <v>43329</v>
      </c>
      <c r="AH791" t="s">
        <v>5064</v>
      </c>
      <c r="AI791">
        <v>43239</v>
      </c>
      <c r="AJ791" t="s">
        <v>2831</v>
      </c>
      <c r="AK791" t="s">
        <v>278</v>
      </c>
      <c r="AL791" t="s">
        <v>2832</v>
      </c>
      <c r="AM791" t="s">
        <v>2839</v>
      </c>
      <c r="AN791" t="s">
        <v>2710</v>
      </c>
      <c r="AO791">
        <v>35681180</v>
      </c>
      <c r="AP791" t="s">
        <v>2840</v>
      </c>
      <c r="AQ791">
        <v>51</v>
      </c>
      <c r="AV791" t="s">
        <v>3266</v>
      </c>
      <c r="AW791">
        <v>43329</v>
      </c>
      <c r="AX791" t="s">
        <v>5064</v>
      </c>
      <c r="AY791">
        <v>43239</v>
      </c>
      <c r="AZ791" t="s">
        <v>2831</v>
      </c>
      <c r="BA791" t="s">
        <v>278</v>
      </c>
      <c r="BB791" t="s">
        <v>2832</v>
      </c>
      <c r="BC791" t="s">
        <v>2839</v>
      </c>
      <c r="BD791" t="s">
        <v>2710</v>
      </c>
      <c r="BE791">
        <v>35681180</v>
      </c>
      <c r="BF791" t="s">
        <v>2840</v>
      </c>
      <c r="BG791">
        <v>51</v>
      </c>
      <c r="BL791" t="s">
        <v>3266</v>
      </c>
      <c r="BM791">
        <v>43329</v>
      </c>
      <c r="BN791" t="s">
        <v>5064</v>
      </c>
      <c r="BO791">
        <v>43239</v>
      </c>
      <c r="BP791" t="s">
        <v>2831</v>
      </c>
      <c r="BQ791" t="s">
        <v>278</v>
      </c>
      <c r="BR791" t="s">
        <v>2832</v>
      </c>
      <c r="BS791" t="s">
        <v>2839</v>
      </c>
      <c r="BT791" t="s">
        <v>2710</v>
      </c>
      <c r="BU791">
        <v>35681180</v>
      </c>
      <c r="BV791" t="s">
        <v>2840</v>
      </c>
      <c r="BW791">
        <v>51</v>
      </c>
      <c r="CB791" t="s">
        <v>3266</v>
      </c>
      <c r="CC791">
        <v>43329</v>
      </c>
      <c r="CD791" t="s">
        <v>5064</v>
      </c>
      <c r="CE791">
        <v>43239</v>
      </c>
      <c r="CF791" t="s">
        <v>2831</v>
      </c>
      <c r="CG791" t="s">
        <v>278</v>
      </c>
      <c r="CH791" t="s">
        <v>2832</v>
      </c>
      <c r="CI791" t="s">
        <v>2839</v>
      </c>
      <c r="CJ791" t="s">
        <v>2710</v>
      </c>
      <c r="CK791">
        <v>35681180</v>
      </c>
      <c r="CL791" t="s">
        <v>2840</v>
      </c>
      <c r="CM791">
        <v>51</v>
      </c>
      <c r="CR791" t="s">
        <v>3266</v>
      </c>
      <c r="CS791">
        <v>43329</v>
      </c>
      <c r="CT791" t="s">
        <v>5064</v>
      </c>
      <c r="CU791">
        <v>43239</v>
      </c>
      <c r="CV791" t="s">
        <v>2831</v>
      </c>
      <c r="CW791" t="s">
        <v>278</v>
      </c>
      <c r="CX791" t="s">
        <v>2832</v>
      </c>
      <c r="CY791" t="s">
        <v>2839</v>
      </c>
      <c r="CZ791" t="s">
        <v>2710</v>
      </c>
      <c r="DA791">
        <v>35681180</v>
      </c>
      <c r="DB791" t="s">
        <v>2840</v>
      </c>
      <c r="DC791">
        <v>51</v>
      </c>
      <c r="DH791" t="s">
        <v>3266</v>
      </c>
      <c r="DI791">
        <v>43329</v>
      </c>
      <c r="DJ791" t="s">
        <v>5064</v>
      </c>
      <c r="DK791">
        <v>43239</v>
      </c>
      <c r="DL791" t="s">
        <v>2831</v>
      </c>
      <c r="DM791" t="s">
        <v>278</v>
      </c>
      <c r="DN791" t="s">
        <v>2832</v>
      </c>
      <c r="DO791" t="s">
        <v>2839</v>
      </c>
      <c r="DP791" t="s">
        <v>2710</v>
      </c>
      <c r="DQ791">
        <v>35681180</v>
      </c>
      <c r="DR791" t="s">
        <v>2840</v>
      </c>
      <c r="DS791">
        <v>51</v>
      </c>
      <c r="DX791" t="s">
        <v>3266</v>
      </c>
      <c r="DY791">
        <v>43329</v>
      </c>
      <c r="DZ791" t="s">
        <v>5064</v>
      </c>
      <c r="EA791">
        <v>43239</v>
      </c>
      <c r="EB791" t="s">
        <v>2831</v>
      </c>
      <c r="EC791" t="s">
        <v>278</v>
      </c>
      <c r="ED791" t="s">
        <v>2832</v>
      </c>
      <c r="EE791" t="s">
        <v>2839</v>
      </c>
      <c r="EF791" t="s">
        <v>2710</v>
      </c>
      <c r="EG791">
        <v>35681180</v>
      </c>
      <c r="EH791" t="s">
        <v>2840</v>
      </c>
      <c r="EI791">
        <v>51</v>
      </c>
      <c r="EN791" t="s">
        <v>3266</v>
      </c>
      <c r="EO791">
        <v>43329</v>
      </c>
      <c r="EP791" t="s">
        <v>5064</v>
      </c>
      <c r="EQ791">
        <v>43239</v>
      </c>
      <c r="ER791" t="s">
        <v>2831</v>
      </c>
      <c r="ES791" t="s">
        <v>278</v>
      </c>
      <c r="ET791" t="s">
        <v>2832</v>
      </c>
      <c r="EU791" t="s">
        <v>2839</v>
      </c>
      <c r="EV791" t="s">
        <v>2710</v>
      </c>
      <c r="EW791">
        <v>35681180</v>
      </c>
      <c r="EX791" t="s">
        <v>2840</v>
      </c>
      <c r="EY791">
        <v>51</v>
      </c>
      <c r="FD791" t="s">
        <v>3266</v>
      </c>
      <c r="FE791">
        <v>43329</v>
      </c>
      <c r="FF791" t="s">
        <v>5064</v>
      </c>
      <c r="FG791">
        <v>43239</v>
      </c>
      <c r="FH791" t="s">
        <v>2831</v>
      </c>
      <c r="FI791" t="s">
        <v>278</v>
      </c>
      <c r="FJ791" t="s">
        <v>2832</v>
      </c>
      <c r="FK791" t="s">
        <v>2839</v>
      </c>
      <c r="FL791" t="s">
        <v>2710</v>
      </c>
      <c r="FM791">
        <v>35681180</v>
      </c>
      <c r="FN791" t="s">
        <v>2840</v>
      </c>
      <c r="FO791">
        <v>51</v>
      </c>
      <c r="FT791" t="s">
        <v>3266</v>
      </c>
      <c r="FU791">
        <v>43329</v>
      </c>
      <c r="FV791" t="s">
        <v>5064</v>
      </c>
      <c r="FW791">
        <v>43239</v>
      </c>
      <c r="FX791" t="s">
        <v>2831</v>
      </c>
      <c r="FY791" t="s">
        <v>278</v>
      </c>
      <c r="FZ791" t="s">
        <v>2832</v>
      </c>
      <c r="GA791" t="s">
        <v>2839</v>
      </c>
      <c r="GB791" t="s">
        <v>2710</v>
      </c>
      <c r="GC791">
        <v>35681180</v>
      </c>
      <c r="GD791" t="s">
        <v>2840</v>
      </c>
      <c r="GE791">
        <v>51</v>
      </c>
      <c r="GJ791" t="s">
        <v>3266</v>
      </c>
      <c r="GK791">
        <v>43329</v>
      </c>
      <c r="GL791" t="s">
        <v>5064</v>
      </c>
      <c r="GM791">
        <v>43239</v>
      </c>
      <c r="GN791" t="s">
        <v>2831</v>
      </c>
      <c r="GO791" t="s">
        <v>278</v>
      </c>
      <c r="GP791" t="s">
        <v>2832</v>
      </c>
      <c r="GQ791" t="s">
        <v>2839</v>
      </c>
      <c r="GR791" t="s">
        <v>2710</v>
      </c>
      <c r="GS791">
        <v>35681180</v>
      </c>
      <c r="GT791" t="s">
        <v>2840</v>
      </c>
      <c r="GU791">
        <v>51</v>
      </c>
      <c r="GZ791" t="s">
        <v>3266</v>
      </c>
      <c r="HA791">
        <v>43329</v>
      </c>
      <c r="HB791" t="s">
        <v>5064</v>
      </c>
      <c r="HC791">
        <v>43239</v>
      </c>
      <c r="HD791" t="s">
        <v>2831</v>
      </c>
      <c r="HE791" t="s">
        <v>278</v>
      </c>
      <c r="HF791" t="s">
        <v>2832</v>
      </c>
      <c r="HG791" t="s">
        <v>2839</v>
      </c>
      <c r="HH791" t="s">
        <v>2710</v>
      </c>
      <c r="HI791">
        <v>35681180</v>
      </c>
      <c r="HJ791" t="s">
        <v>2840</v>
      </c>
      <c r="HK791">
        <v>51</v>
      </c>
      <c r="HP791" t="s">
        <v>3266</v>
      </c>
      <c r="HQ791">
        <v>43329</v>
      </c>
      <c r="HR791" t="s">
        <v>5064</v>
      </c>
      <c r="HS791">
        <v>43239</v>
      </c>
      <c r="HT791" t="s">
        <v>2831</v>
      </c>
      <c r="HU791" t="s">
        <v>278</v>
      </c>
      <c r="HV791" t="s">
        <v>2832</v>
      </c>
      <c r="HW791" t="s">
        <v>2839</v>
      </c>
      <c r="HX791" t="s">
        <v>2710</v>
      </c>
      <c r="HY791">
        <v>35681180</v>
      </c>
      <c r="HZ791" t="s">
        <v>2840</v>
      </c>
      <c r="IA791">
        <v>51</v>
      </c>
      <c r="IF791" t="s">
        <v>3266</v>
      </c>
      <c r="IG791">
        <v>43329</v>
      </c>
      <c r="IH791" t="s">
        <v>5064</v>
      </c>
      <c r="II791">
        <v>43239</v>
      </c>
      <c r="IJ791" t="s">
        <v>2831</v>
      </c>
      <c r="IK791" t="s">
        <v>278</v>
      </c>
      <c r="IL791" t="s">
        <v>2832</v>
      </c>
      <c r="IM791" t="s">
        <v>2839</v>
      </c>
      <c r="IN791" t="s">
        <v>2710</v>
      </c>
      <c r="IO791">
        <v>35681180</v>
      </c>
      <c r="IP791" t="s">
        <v>2840</v>
      </c>
      <c r="IQ791">
        <v>51</v>
      </c>
      <c r="IV791" t="s">
        <v>3266</v>
      </c>
    </row>
    <row r="792" spans="1:256" x14ac:dyDescent="0.25">
      <c r="A792" s="289">
        <v>43331</v>
      </c>
      <c r="B792" t="s">
        <v>5064</v>
      </c>
      <c r="C792" s="289">
        <v>43241</v>
      </c>
      <c r="D792" t="s">
        <v>2850</v>
      </c>
      <c r="E792" t="s">
        <v>278</v>
      </c>
      <c r="F792" t="s">
        <v>2851</v>
      </c>
      <c r="G792" t="s">
        <v>1593</v>
      </c>
      <c r="H792" t="s">
        <v>2710</v>
      </c>
      <c r="I792">
        <v>35681026</v>
      </c>
      <c r="J792" t="s">
        <v>290</v>
      </c>
      <c r="K792">
        <v>51</v>
      </c>
      <c r="P792" t="s">
        <v>3266</v>
      </c>
      <c r="Q792">
        <v>43331</v>
      </c>
      <c r="R792" t="s">
        <v>5064</v>
      </c>
      <c r="S792">
        <v>43241</v>
      </c>
      <c r="T792" t="s">
        <v>2850</v>
      </c>
      <c r="U792" t="s">
        <v>278</v>
      </c>
      <c r="V792" t="s">
        <v>2851</v>
      </c>
      <c r="W792" t="s">
        <v>1593</v>
      </c>
      <c r="X792" t="s">
        <v>2710</v>
      </c>
      <c r="Y792">
        <v>35681026</v>
      </c>
      <c r="Z792" t="s">
        <v>290</v>
      </c>
      <c r="AA792">
        <v>51</v>
      </c>
      <c r="AF792" t="s">
        <v>3266</v>
      </c>
      <c r="AG792">
        <v>43331</v>
      </c>
      <c r="AH792" t="s">
        <v>5064</v>
      </c>
      <c r="AI792">
        <v>43241</v>
      </c>
      <c r="AJ792" t="s">
        <v>2850</v>
      </c>
      <c r="AK792" t="s">
        <v>278</v>
      </c>
      <c r="AL792" t="s">
        <v>2851</v>
      </c>
      <c r="AM792" t="s">
        <v>1593</v>
      </c>
      <c r="AN792" t="s">
        <v>2710</v>
      </c>
      <c r="AO792">
        <v>35681026</v>
      </c>
      <c r="AP792" t="s">
        <v>290</v>
      </c>
      <c r="AQ792">
        <v>51</v>
      </c>
      <c r="AV792" t="s">
        <v>3266</v>
      </c>
      <c r="AW792">
        <v>43331</v>
      </c>
      <c r="AX792" t="s">
        <v>5064</v>
      </c>
      <c r="AY792">
        <v>43241</v>
      </c>
      <c r="AZ792" t="s">
        <v>2850</v>
      </c>
      <c r="BA792" t="s">
        <v>278</v>
      </c>
      <c r="BB792" t="s">
        <v>2851</v>
      </c>
      <c r="BC792" t="s">
        <v>1593</v>
      </c>
      <c r="BD792" t="s">
        <v>2710</v>
      </c>
      <c r="BE792">
        <v>35681026</v>
      </c>
      <c r="BF792" t="s">
        <v>290</v>
      </c>
      <c r="BG792">
        <v>51</v>
      </c>
      <c r="BL792" t="s">
        <v>3266</v>
      </c>
      <c r="BM792">
        <v>43331</v>
      </c>
      <c r="BN792" t="s">
        <v>5064</v>
      </c>
      <c r="BO792">
        <v>43241</v>
      </c>
      <c r="BP792" t="s">
        <v>2850</v>
      </c>
      <c r="BQ792" t="s">
        <v>278</v>
      </c>
      <c r="BR792" t="s">
        <v>2851</v>
      </c>
      <c r="BS792" t="s">
        <v>1593</v>
      </c>
      <c r="BT792" t="s">
        <v>2710</v>
      </c>
      <c r="BU792">
        <v>35681026</v>
      </c>
      <c r="BV792" t="s">
        <v>290</v>
      </c>
      <c r="BW792">
        <v>51</v>
      </c>
      <c r="CB792" t="s">
        <v>3266</v>
      </c>
      <c r="CC792">
        <v>43331</v>
      </c>
      <c r="CD792" t="s">
        <v>5064</v>
      </c>
      <c r="CE792">
        <v>43241</v>
      </c>
      <c r="CF792" t="s">
        <v>2850</v>
      </c>
      <c r="CG792" t="s">
        <v>278</v>
      </c>
      <c r="CH792" t="s">
        <v>2851</v>
      </c>
      <c r="CI792" t="s">
        <v>1593</v>
      </c>
      <c r="CJ792" t="s">
        <v>2710</v>
      </c>
      <c r="CK792">
        <v>35681026</v>
      </c>
      <c r="CL792" t="s">
        <v>290</v>
      </c>
      <c r="CM792">
        <v>51</v>
      </c>
      <c r="CR792" t="s">
        <v>3266</v>
      </c>
      <c r="CS792">
        <v>43331</v>
      </c>
      <c r="CT792" t="s">
        <v>5064</v>
      </c>
      <c r="CU792">
        <v>43241</v>
      </c>
      <c r="CV792" t="s">
        <v>2850</v>
      </c>
      <c r="CW792" t="s">
        <v>278</v>
      </c>
      <c r="CX792" t="s">
        <v>2851</v>
      </c>
      <c r="CY792" t="s">
        <v>1593</v>
      </c>
      <c r="CZ792" t="s">
        <v>2710</v>
      </c>
      <c r="DA792">
        <v>35681026</v>
      </c>
      <c r="DB792" t="s">
        <v>290</v>
      </c>
      <c r="DC792">
        <v>51</v>
      </c>
      <c r="DH792" t="s">
        <v>3266</v>
      </c>
      <c r="DI792">
        <v>43331</v>
      </c>
      <c r="DJ792" t="s">
        <v>5064</v>
      </c>
      <c r="DK792">
        <v>43241</v>
      </c>
      <c r="DL792" t="s">
        <v>2850</v>
      </c>
      <c r="DM792" t="s">
        <v>278</v>
      </c>
      <c r="DN792" t="s">
        <v>2851</v>
      </c>
      <c r="DO792" t="s">
        <v>1593</v>
      </c>
      <c r="DP792" t="s">
        <v>2710</v>
      </c>
      <c r="DQ792">
        <v>35681026</v>
      </c>
      <c r="DR792" t="s">
        <v>290</v>
      </c>
      <c r="DS792">
        <v>51</v>
      </c>
      <c r="DX792" t="s">
        <v>3266</v>
      </c>
      <c r="DY792">
        <v>43331</v>
      </c>
      <c r="DZ792" t="s">
        <v>5064</v>
      </c>
      <c r="EA792">
        <v>43241</v>
      </c>
      <c r="EB792" t="s">
        <v>2850</v>
      </c>
      <c r="EC792" t="s">
        <v>278</v>
      </c>
      <c r="ED792" t="s">
        <v>2851</v>
      </c>
      <c r="EE792" t="s">
        <v>1593</v>
      </c>
      <c r="EF792" t="s">
        <v>2710</v>
      </c>
      <c r="EG792">
        <v>35681026</v>
      </c>
      <c r="EH792" t="s">
        <v>290</v>
      </c>
      <c r="EI792">
        <v>51</v>
      </c>
      <c r="EN792" t="s">
        <v>3266</v>
      </c>
      <c r="EO792">
        <v>43331</v>
      </c>
      <c r="EP792" t="s">
        <v>5064</v>
      </c>
      <c r="EQ792">
        <v>43241</v>
      </c>
      <c r="ER792" t="s">
        <v>2850</v>
      </c>
      <c r="ES792" t="s">
        <v>278</v>
      </c>
      <c r="ET792" t="s">
        <v>2851</v>
      </c>
      <c r="EU792" t="s">
        <v>1593</v>
      </c>
      <c r="EV792" t="s">
        <v>2710</v>
      </c>
      <c r="EW792">
        <v>35681026</v>
      </c>
      <c r="EX792" t="s">
        <v>290</v>
      </c>
      <c r="EY792">
        <v>51</v>
      </c>
      <c r="FD792" t="s">
        <v>3266</v>
      </c>
      <c r="FE792">
        <v>43331</v>
      </c>
      <c r="FF792" t="s">
        <v>5064</v>
      </c>
      <c r="FG792">
        <v>43241</v>
      </c>
      <c r="FH792" t="s">
        <v>2850</v>
      </c>
      <c r="FI792" t="s">
        <v>278</v>
      </c>
      <c r="FJ792" t="s">
        <v>2851</v>
      </c>
      <c r="FK792" t="s">
        <v>1593</v>
      </c>
      <c r="FL792" t="s">
        <v>2710</v>
      </c>
      <c r="FM792">
        <v>35681026</v>
      </c>
      <c r="FN792" t="s">
        <v>290</v>
      </c>
      <c r="FO792">
        <v>51</v>
      </c>
      <c r="FT792" t="s">
        <v>3266</v>
      </c>
      <c r="FU792">
        <v>43331</v>
      </c>
      <c r="FV792" t="s">
        <v>5064</v>
      </c>
      <c r="FW792">
        <v>43241</v>
      </c>
      <c r="FX792" t="s">
        <v>2850</v>
      </c>
      <c r="FY792" t="s">
        <v>278</v>
      </c>
      <c r="FZ792" t="s">
        <v>2851</v>
      </c>
      <c r="GA792" t="s">
        <v>1593</v>
      </c>
      <c r="GB792" t="s">
        <v>2710</v>
      </c>
      <c r="GC792">
        <v>35681026</v>
      </c>
      <c r="GD792" t="s">
        <v>290</v>
      </c>
      <c r="GE792">
        <v>51</v>
      </c>
      <c r="GJ792" t="s">
        <v>3266</v>
      </c>
      <c r="GK792">
        <v>43331</v>
      </c>
      <c r="GL792" t="s">
        <v>5064</v>
      </c>
      <c r="GM792">
        <v>43241</v>
      </c>
      <c r="GN792" t="s">
        <v>2850</v>
      </c>
      <c r="GO792" t="s">
        <v>278</v>
      </c>
      <c r="GP792" t="s">
        <v>2851</v>
      </c>
      <c r="GQ792" t="s">
        <v>1593</v>
      </c>
      <c r="GR792" t="s">
        <v>2710</v>
      </c>
      <c r="GS792">
        <v>35681026</v>
      </c>
      <c r="GT792" t="s">
        <v>290</v>
      </c>
      <c r="GU792">
        <v>51</v>
      </c>
      <c r="GZ792" t="s">
        <v>3266</v>
      </c>
      <c r="HA792">
        <v>43331</v>
      </c>
      <c r="HB792" t="s">
        <v>5064</v>
      </c>
      <c r="HC792">
        <v>43241</v>
      </c>
      <c r="HD792" t="s">
        <v>2850</v>
      </c>
      <c r="HE792" t="s">
        <v>278</v>
      </c>
      <c r="HF792" t="s">
        <v>2851</v>
      </c>
      <c r="HG792" t="s">
        <v>1593</v>
      </c>
      <c r="HH792" t="s">
        <v>2710</v>
      </c>
      <c r="HI792">
        <v>35681026</v>
      </c>
      <c r="HJ792" t="s">
        <v>290</v>
      </c>
      <c r="HK792">
        <v>51</v>
      </c>
      <c r="HP792" t="s">
        <v>3266</v>
      </c>
      <c r="HQ792">
        <v>43331</v>
      </c>
      <c r="HR792" t="s">
        <v>5064</v>
      </c>
      <c r="HS792">
        <v>43241</v>
      </c>
      <c r="HT792" t="s">
        <v>2850</v>
      </c>
      <c r="HU792" t="s">
        <v>278</v>
      </c>
      <c r="HV792" t="s">
        <v>2851</v>
      </c>
      <c r="HW792" t="s">
        <v>1593</v>
      </c>
      <c r="HX792" t="s">
        <v>2710</v>
      </c>
      <c r="HY792">
        <v>35681026</v>
      </c>
      <c r="HZ792" t="s">
        <v>290</v>
      </c>
      <c r="IA792">
        <v>51</v>
      </c>
      <c r="IF792" t="s">
        <v>3266</v>
      </c>
      <c r="IG792">
        <v>43331</v>
      </c>
      <c r="IH792" t="s">
        <v>5064</v>
      </c>
      <c r="II792">
        <v>43241</v>
      </c>
      <c r="IJ792" t="s">
        <v>2850</v>
      </c>
      <c r="IK792" t="s">
        <v>278</v>
      </c>
      <c r="IL792" t="s">
        <v>2851</v>
      </c>
      <c r="IM792" t="s">
        <v>1593</v>
      </c>
      <c r="IN792" t="s">
        <v>2710</v>
      </c>
      <c r="IO792">
        <v>35681026</v>
      </c>
      <c r="IP792" t="s">
        <v>290</v>
      </c>
      <c r="IQ792">
        <v>51</v>
      </c>
      <c r="IV792" t="s">
        <v>3266</v>
      </c>
    </row>
    <row r="793" spans="1:256" x14ac:dyDescent="0.25">
      <c r="A793" s="289">
        <v>43325</v>
      </c>
      <c r="B793" t="s">
        <v>5064</v>
      </c>
      <c r="C793" s="289">
        <v>43235</v>
      </c>
      <c r="D793" t="s">
        <v>2744</v>
      </c>
      <c r="E793" t="s">
        <v>278</v>
      </c>
      <c r="F793" t="s">
        <v>2742</v>
      </c>
      <c r="G793" t="s">
        <v>1593</v>
      </c>
      <c r="H793" t="s">
        <v>2710</v>
      </c>
      <c r="I793">
        <v>35681016</v>
      </c>
      <c r="J793" t="s">
        <v>2743</v>
      </c>
      <c r="K793">
        <v>51</v>
      </c>
      <c r="P793" t="s">
        <v>3266</v>
      </c>
      <c r="Q793">
        <v>43325</v>
      </c>
      <c r="R793" t="s">
        <v>5064</v>
      </c>
      <c r="S793">
        <v>43235</v>
      </c>
      <c r="T793" t="s">
        <v>2744</v>
      </c>
      <c r="U793" t="s">
        <v>278</v>
      </c>
      <c r="V793" t="s">
        <v>2742</v>
      </c>
      <c r="W793" t="s">
        <v>1593</v>
      </c>
      <c r="X793" t="s">
        <v>2710</v>
      </c>
      <c r="Y793">
        <v>35681016</v>
      </c>
      <c r="Z793" t="s">
        <v>2743</v>
      </c>
      <c r="AA793">
        <v>51</v>
      </c>
      <c r="AF793" t="s">
        <v>3266</v>
      </c>
      <c r="AG793">
        <v>43325</v>
      </c>
      <c r="AH793" t="s">
        <v>5064</v>
      </c>
      <c r="AI793">
        <v>43235</v>
      </c>
      <c r="AJ793" t="s">
        <v>2744</v>
      </c>
      <c r="AK793" t="s">
        <v>278</v>
      </c>
      <c r="AL793" t="s">
        <v>2742</v>
      </c>
      <c r="AM793" t="s">
        <v>1593</v>
      </c>
      <c r="AN793" t="s">
        <v>2710</v>
      </c>
      <c r="AO793">
        <v>35681016</v>
      </c>
      <c r="AP793" t="s">
        <v>2743</v>
      </c>
      <c r="AQ793">
        <v>51</v>
      </c>
      <c r="AV793" t="s">
        <v>3266</v>
      </c>
      <c r="AW793">
        <v>43325</v>
      </c>
      <c r="AX793" t="s">
        <v>5064</v>
      </c>
      <c r="AY793">
        <v>43235</v>
      </c>
      <c r="AZ793" t="s">
        <v>2744</v>
      </c>
      <c r="BA793" t="s">
        <v>278</v>
      </c>
      <c r="BB793" t="s">
        <v>2742</v>
      </c>
      <c r="BC793" t="s">
        <v>1593</v>
      </c>
      <c r="BD793" t="s">
        <v>2710</v>
      </c>
      <c r="BE793">
        <v>35681016</v>
      </c>
      <c r="BF793" t="s">
        <v>2743</v>
      </c>
      <c r="BG793">
        <v>51</v>
      </c>
      <c r="BL793" t="s">
        <v>3266</v>
      </c>
      <c r="BM793">
        <v>43325</v>
      </c>
      <c r="BN793" t="s">
        <v>5064</v>
      </c>
      <c r="BO793">
        <v>43235</v>
      </c>
      <c r="BP793" t="s">
        <v>2744</v>
      </c>
      <c r="BQ793" t="s">
        <v>278</v>
      </c>
      <c r="BR793" t="s">
        <v>2742</v>
      </c>
      <c r="BS793" t="s">
        <v>1593</v>
      </c>
      <c r="BT793" t="s">
        <v>2710</v>
      </c>
      <c r="BU793">
        <v>35681016</v>
      </c>
      <c r="BV793" t="s">
        <v>2743</v>
      </c>
      <c r="BW793">
        <v>51</v>
      </c>
      <c r="CB793" t="s">
        <v>3266</v>
      </c>
      <c r="CC793">
        <v>43325</v>
      </c>
      <c r="CD793" t="s">
        <v>5064</v>
      </c>
      <c r="CE793">
        <v>43235</v>
      </c>
      <c r="CF793" t="s">
        <v>2744</v>
      </c>
      <c r="CG793" t="s">
        <v>278</v>
      </c>
      <c r="CH793" t="s">
        <v>2742</v>
      </c>
      <c r="CI793" t="s">
        <v>1593</v>
      </c>
      <c r="CJ793" t="s">
        <v>2710</v>
      </c>
      <c r="CK793">
        <v>35681016</v>
      </c>
      <c r="CL793" t="s">
        <v>2743</v>
      </c>
      <c r="CM793">
        <v>51</v>
      </c>
      <c r="CR793" t="s">
        <v>3266</v>
      </c>
      <c r="CS793">
        <v>43325</v>
      </c>
      <c r="CT793" t="s">
        <v>5064</v>
      </c>
      <c r="CU793">
        <v>43235</v>
      </c>
      <c r="CV793" t="s">
        <v>2744</v>
      </c>
      <c r="CW793" t="s">
        <v>278</v>
      </c>
      <c r="CX793" t="s">
        <v>2742</v>
      </c>
      <c r="CY793" t="s">
        <v>1593</v>
      </c>
      <c r="CZ793" t="s">
        <v>2710</v>
      </c>
      <c r="DA793">
        <v>35681016</v>
      </c>
      <c r="DB793" t="s">
        <v>2743</v>
      </c>
      <c r="DC793">
        <v>51</v>
      </c>
      <c r="DH793" t="s">
        <v>3266</v>
      </c>
      <c r="DI793">
        <v>43325</v>
      </c>
      <c r="DJ793" t="s">
        <v>5064</v>
      </c>
      <c r="DK793">
        <v>43235</v>
      </c>
      <c r="DL793" t="s">
        <v>2744</v>
      </c>
      <c r="DM793" t="s">
        <v>278</v>
      </c>
      <c r="DN793" t="s">
        <v>2742</v>
      </c>
      <c r="DO793" t="s">
        <v>1593</v>
      </c>
      <c r="DP793" t="s">
        <v>2710</v>
      </c>
      <c r="DQ793">
        <v>35681016</v>
      </c>
      <c r="DR793" t="s">
        <v>2743</v>
      </c>
      <c r="DS793">
        <v>51</v>
      </c>
      <c r="DX793" t="s">
        <v>3266</v>
      </c>
      <c r="DY793">
        <v>43325</v>
      </c>
      <c r="DZ793" t="s">
        <v>5064</v>
      </c>
      <c r="EA793">
        <v>43235</v>
      </c>
      <c r="EB793" t="s">
        <v>2744</v>
      </c>
      <c r="EC793" t="s">
        <v>278</v>
      </c>
      <c r="ED793" t="s">
        <v>2742</v>
      </c>
      <c r="EE793" t="s">
        <v>1593</v>
      </c>
      <c r="EF793" t="s">
        <v>2710</v>
      </c>
      <c r="EG793">
        <v>35681016</v>
      </c>
      <c r="EH793" t="s">
        <v>2743</v>
      </c>
      <c r="EI793">
        <v>51</v>
      </c>
      <c r="EN793" t="s">
        <v>3266</v>
      </c>
      <c r="EO793">
        <v>43325</v>
      </c>
      <c r="EP793" t="s">
        <v>5064</v>
      </c>
      <c r="EQ793">
        <v>43235</v>
      </c>
      <c r="ER793" t="s">
        <v>2744</v>
      </c>
      <c r="ES793" t="s">
        <v>278</v>
      </c>
      <c r="ET793" t="s">
        <v>2742</v>
      </c>
      <c r="EU793" t="s">
        <v>1593</v>
      </c>
      <c r="EV793" t="s">
        <v>2710</v>
      </c>
      <c r="EW793">
        <v>35681016</v>
      </c>
      <c r="EX793" t="s">
        <v>2743</v>
      </c>
      <c r="EY793">
        <v>51</v>
      </c>
      <c r="FD793" t="s">
        <v>3266</v>
      </c>
      <c r="FE793">
        <v>43325</v>
      </c>
      <c r="FF793" t="s">
        <v>5064</v>
      </c>
      <c r="FG793">
        <v>43235</v>
      </c>
      <c r="FH793" t="s">
        <v>2744</v>
      </c>
      <c r="FI793" t="s">
        <v>278</v>
      </c>
      <c r="FJ793" t="s">
        <v>2742</v>
      </c>
      <c r="FK793" t="s">
        <v>1593</v>
      </c>
      <c r="FL793" t="s">
        <v>2710</v>
      </c>
      <c r="FM793">
        <v>35681016</v>
      </c>
      <c r="FN793" t="s">
        <v>2743</v>
      </c>
      <c r="FO793">
        <v>51</v>
      </c>
      <c r="FT793" t="s">
        <v>3266</v>
      </c>
      <c r="FU793">
        <v>43325</v>
      </c>
      <c r="FV793" t="s">
        <v>5064</v>
      </c>
      <c r="FW793">
        <v>43235</v>
      </c>
      <c r="FX793" t="s">
        <v>2744</v>
      </c>
      <c r="FY793" t="s">
        <v>278</v>
      </c>
      <c r="FZ793" t="s">
        <v>2742</v>
      </c>
      <c r="GA793" t="s">
        <v>1593</v>
      </c>
      <c r="GB793" t="s">
        <v>2710</v>
      </c>
      <c r="GC793">
        <v>35681016</v>
      </c>
      <c r="GD793" t="s">
        <v>2743</v>
      </c>
      <c r="GE793">
        <v>51</v>
      </c>
      <c r="GJ793" t="s">
        <v>3266</v>
      </c>
      <c r="GK793">
        <v>43325</v>
      </c>
      <c r="GL793" t="s">
        <v>5064</v>
      </c>
      <c r="GM793">
        <v>43235</v>
      </c>
      <c r="GN793" t="s">
        <v>2744</v>
      </c>
      <c r="GO793" t="s">
        <v>278</v>
      </c>
      <c r="GP793" t="s">
        <v>2742</v>
      </c>
      <c r="GQ793" t="s">
        <v>1593</v>
      </c>
      <c r="GR793" t="s">
        <v>2710</v>
      </c>
      <c r="GS793">
        <v>35681016</v>
      </c>
      <c r="GT793" t="s">
        <v>2743</v>
      </c>
      <c r="GU793">
        <v>51</v>
      </c>
      <c r="GZ793" t="s">
        <v>3266</v>
      </c>
      <c r="HA793">
        <v>43325</v>
      </c>
      <c r="HB793" t="s">
        <v>5064</v>
      </c>
      <c r="HC793">
        <v>43235</v>
      </c>
      <c r="HD793" t="s">
        <v>2744</v>
      </c>
      <c r="HE793" t="s">
        <v>278</v>
      </c>
      <c r="HF793" t="s">
        <v>2742</v>
      </c>
      <c r="HG793" t="s">
        <v>1593</v>
      </c>
      <c r="HH793" t="s">
        <v>2710</v>
      </c>
      <c r="HI793">
        <v>35681016</v>
      </c>
      <c r="HJ793" t="s">
        <v>2743</v>
      </c>
      <c r="HK793">
        <v>51</v>
      </c>
      <c r="HP793" t="s">
        <v>3266</v>
      </c>
      <c r="HQ793">
        <v>43325</v>
      </c>
      <c r="HR793" t="s">
        <v>5064</v>
      </c>
      <c r="HS793">
        <v>43235</v>
      </c>
      <c r="HT793" t="s">
        <v>2744</v>
      </c>
      <c r="HU793" t="s">
        <v>278</v>
      </c>
      <c r="HV793" t="s">
        <v>2742</v>
      </c>
      <c r="HW793" t="s">
        <v>1593</v>
      </c>
      <c r="HX793" t="s">
        <v>2710</v>
      </c>
      <c r="HY793">
        <v>35681016</v>
      </c>
      <c r="HZ793" t="s">
        <v>2743</v>
      </c>
      <c r="IA793">
        <v>51</v>
      </c>
      <c r="IF793" t="s">
        <v>3266</v>
      </c>
      <c r="IG793">
        <v>43325</v>
      </c>
      <c r="IH793" t="s">
        <v>5064</v>
      </c>
      <c r="II793">
        <v>43235</v>
      </c>
      <c r="IJ793" t="s">
        <v>2744</v>
      </c>
      <c r="IK793" t="s">
        <v>278</v>
      </c>
      <c r="IL793" t="s">
        <v>2742</v>
      </c>
      <c r="IM793" t="s">
        <v>1593</v>
      </c>
      <c r="IN793" t="s">
        <v>2710</v>
      </c>
      <c r="IO793">
        <v>35681016</v>
      </c>
      <c r="IP793" t="s">
        <v>2743</v>
      </c>
      <c r="IQ793">
        <v>51</v>
      </c>
      <c r="IV793" t="s">
        <v>3266</v>
      </c>
    </row>
    <row r="794" spans="1:256" x14ac:dyDescent="0.25">
      <c r="A794" s="289">
        <v>43340</v>
      </c>
      <c r="B794" t="s">
        <v>5064</v>
      </c>
      <c r="C794" s="289">
        <v>43250</v>
      </c>
      <c r="D794" t="s">
        <v>3049</v>
      </c>
      <c r="E794" t="s">
        <v>278</v>
      </c>
      <c r="F794" t="s">
        <v>3050</v>
      </c>
      <c r="G794" t="s">
        <v>1593</v>
      </c>
      <c r="H794" t="s">
        <v>2710</v>
      </c>
      <c r="I794">
        <v>35681013</v>
      </c>
      <c r="J794" t="s">
        <v>290</v>
      </c>
      <c r="K794">
        <v>51</v>
      </c>
      <c r="P794" t="s">
        <v>3266</v>
      </c>
      <c r="Q794">
        <v>43340</v>
      </c>
      <c r="R794" t="s">
        <v>5064</v>
      </c>
      <c r="S794">
        <v>43250</v>
      </c>
      <c r="T794" t="s">
        <v>3049</v>
      </c>
      <c r="U794" t="s">
        <v>278</v>
      </c>
      <c r="V794" t="s">
        <v>3050</v>
      </c>
      <c r="W794" t="s">
        <v>1593</v>
      </c>
      <c r="X794" t="s">
        <v>2710</v>
      </c>
      <c r="Y794">
        <v>35681013</v>
      </c>
      <c r="Z794" t="s">
        <v>290</v>
      </c>
      <c r="AA794">
        <v>51</v>
      </c>
      <c r="AF794" t="s">
        <v>3266</v>
      </c>
      <c r="AG794">
        <v>43340</v>
      </c>
      <c r="AH794" t="s">
        <v>5064</v>
      </c>
      <c r="AI794">
        <v>43250</v>
      </c>
      <c r="AJ794" t="s">
        <v>3049</v>
      </c>
      <c r="AK794" t="s">
        <v>278</v>
      </c>
      <c r="AL794" t="s">
        <v>3050</v>
      </c>
      <c r="AM794" t="s">
        <v>1593</v>
      </c>
      <c r="AN794" t="s">
        <v>2710</v>
      </c>
      <c r="AO794">
        <v>35681013</v>
      </c>
      <c r="AP794" t="s">
        <v>290</v>
      </c>
      <c r="AQ794">
        <v>51</v>
      </c>
      <c r="AV794" t="s">
        <v>3266</v>
      </c>
      <c r="AW794">
        <v>43340</v>
      </c>
      <c r="AX794" t="s">
        <v>5064</v>
      </c>
      <c r="AY794">
        <v>43250</v>
      </c>
      <c r="AZ794" t="s">
        <v>3049</v>
      </c>
      <c r="BA794" t="s">
        <v>278</v>
      </c>
      <c r="BB794" t="s">
        <v>3050</v>
      </c>
      <c r="BC794" t="s">
        <v>1593</v>
      </c>
      <c r="BD794" t="s">
        <v>2710</v>
      </c>
      <c r="BE794">
        <v>35681013</v>
      </c>
      <c r="BF794" t="s">
        <v>290</v>
      </c>
      <c r="BG794">
        <v>51</v>
      </c>
      <c r="BL794" t="s">
        <v>3266</v>
      </c>
      <c r="BM794">
        <v>43340</v>
      </c>
      <c r="BN794" t="s">
        <v>5064</v>
      </c>
      <c r="BO794">
        <v>43250</v>
      </c>
      <c r="BP794" t="s">
        <v>3049</v>
      </c>
      <c r="BQ794" t="s">
        <v>278</v>
      </c>
      <c r="BR794" t="s">
        <v>3050</v>
      </c>
      <c r="BS794" t="s">
        <v>1593</v>
      </c>
      <c r="BT794" t="s">
        <v>2710</v>
      </c>
      <c r="BU794">
        <v>35681013</v>
      </c>
      <c r="BV794" t="s">
        <v>290</v>
      </c>
      <c r="BW794">
        <v>51</v>
      </c>
      <c r="CB794" t="s">
        <v>3266</v>
      </c>
      <c r="CC794">
        <v>43340</v>
      </c>
      <c r="CD794" t="s">
        <v>5064</v>
      </c>
      <c r="CE794">
        <v>43250</v>
      </c>
      <c r="CF794" t="s">
        <v>3049</v>
      </c>
      <c r="CG794" t="s">
        <v>278</v>
      </c>
      <c r="CH794" t="s">
        <v>3050</v>
      </c>
      <c r="CI794" t="s">
        <v>1593</v>
      </c>
      <c r="CJ794" t="s">
        <v>2710</v>
      </c>
      <c r="CK794">
        <v>35681013</v>
      </c>
      <c r="CL794" t="s">
        <v>290</v>
      </c>
      <c r="CM794">
        <v>51</v>
      </c>
      <c r="CR794" t="s">
        <v>3266</v>
      </c>
      <c r="CS794">
        <v>43340</v>
      </c>
      <c r="CT794" t="s">
        <v>5064</v>
      </c>
      <c r="CU794">
        <v>43250</v>
      </c>
      <c r="CV794" t="s">
        <v>3049</v>
      </c>
      <c r="CW794" t="s">
        <v>278</v>
      </c>
      <c r="CX794" t="s">
        <v>3050</v>
      </c>
      <c r="CY794" t="s">
        <v>1593</v>
      </c>
      <c r="CZ794" t="s">
        <v>2710</v>
      </c>
      <c r="DA794">
        <v>35681013</v>
      </c>
      <c r="DB794" t="s">
        <v>290</v>
      </c>
      <c r="DC794">
        <v>51</v>
      </c>
      <c r="DH794" t="s">
        <v>3266</v>
      </c>
      <c r="DI794">
        <v>43340</v>
      </c>
      <c r="DJ794" t="s">
        <v>5064</v>
      </c>
      <c r="DK794">
        <v>43250</v>
      </c>
      <c r="DL794" t="s">
        <v>3049</v>
      </c>
      <c r="DM794" t="s">
        <v>278</v>
      </c>
      <c r="DN794" t="s">
        <v>3050</v>
      </c>
      <c r="DO794" t="s">
        <v>1593</v>
      </c>
      <c r="DP794" t="s">
        <v>2710</v>
      </c>
      <c r="DQ794">
        <v>35681013</v>
      </c>
      <c r="DR794" t="s">
        <v>290</v>
      </c>
      <c r="DS794">
        <v>51</v>
      </c>
      <c r="DX794" t="s">
        <v>3266</v>
      </c>
      <c r="DY794">
        <v>43340</v>
      </c>
      <c r="DZ794" t="s">
        <v>5064</v>
      </c>
      <c r="EA794">
        <v>43250</v>
      </c>
      <c r="EB794" t="s">
        <v>3049</v>
      </c>
      <c r="EC794" t="s">
        <v>278</v>
      </c>
      <c r="ED794" t="s">
        <v>3050</v>
      </c>
      <c r="EE794" t="s">
        <v>1593</v>
      </c>
      <c r="EF794" t="s">
        <v>2710</v>
      </c>
      <c r="EG794">
        <v>35681013</v>
      </c>
      <c r="EH794" t="s">
        <v>290</v>
      </c>
      <c r="EI794">
        <v>51</v>
      </c>
      <c r="EN794" t="s">
        <v>3266</v>
      </c>
      <c r="EO794">
        <v>43340</v>
      </c>
      <c r="EP794" t="s">
        <v>5064</v>
      </c>
      <c r="EQ794">
        <v>43250</v>
      </c>
      <c r="ER794" t="s">
        <v>3049</v>
      </c>
      <c r="ES794" t="s">
        <v>278</v>
      </c>
      <c r="ET794" t="s">
        <v>3050</v>
      </c>
      <c r="EU794" t="s">
        <v>1593</v>
      </c>
      <c r="EV794" t="s">
        <v>2710</v>
      </c>
      <c r="EW794">
        <v>35681013</v>
      </c>
      <c r="EX794" t="s">
        <v>290</v>
      </c>
      <c r="EY794">
        <v>51</v>
      </c>
      <c r="FD794" t="s">
        <v>3266</v>
      </c>
      <c r="FE794">
        <v>43340</v>
      </c>
      <c r="FF794" t="s">
        <v>5064</v>
      </c>
      <c r="FG794">
        <v>43250</v>
      </c>
      <c r="FH794" t="s">
        <v>3049</v>
      </c>
      <c r="FI794" t="s">
        <v>278</v>
      </c>
      <c r="FJ794" t="s">
        <v>3050</v>
      </c>
      <c r="FK794" t="s">
        <v>1593</v>
      </c>
      <c r="FL794" t="s">
        <v>2710</v>
      </c>
      <c r="FM794">
        <v>35681013</v>
      </c>
      <c r="FN794" t="s">
        <v>290</v>
      </c>
      <c r="FO794">
        <v>51</v>
      </c>
      <c r="FT794" t="s">
        <v>3266</v>
      </c>
      <c r="FU794">
        <v>43340</v>
      </c>
      <c r="FV794" t="s">
        <v>5064</v>
      </c>
      <c r="FW794">
        <v>43250</v>
      </c>
      <c r="FX794" t="s">
        <v>3049</v>
      </c>
      <c r="FY794" t="s">
        <v>278</v>
      </c>
      <c r="FZ794" t="s">
        <v>3050</v>
      </c>
      <c r="GA794" t="s">
        <v>1593</v>
      </c>
      <c r="GB794" t="s">
        <v>2710</v>
      </c>
      <c r="GC794">
        <v>35681013</v>
      </c>
      <c r="GD794" t="s">
        <v>290</v>
      </c>
      <c r="GE794">
        <v>51</v>
      </c>
      <c r="GJ794" t="s">
        <v>3266</v>
      </c>
      <c r="GK794">
        <v>43340</v>
      </c>
      <c r="GL794" t="s">
        <v>5064</v>
      </c>
      <c r="GM794">
        <v>43250</v>
      </c>
      <c r="GN794" t="s">
        <v>3049</v>
      </c>
      <c r="GO794" t="s">
        <v>278</v>
      </c>
      <c r="GP794" t="s">
        <v>3050</v>
      </c>
      <c r="GQ794" t="s">
        <v>1593</v>
      </c>
      <c r="GR794" t="s">
        <v>2710</v>
      </c>
      <c r="GS794">
        <v>35681013</v>
      </c>
      <c r="GT794" t="s">
        <v>290</v>
      </c>
      <c r="GU794">
        <v>51</v>
      </c>
      <c r="GZ794" t="s">
        <v>3266</v>
      </c>
      <c r="HA794">
        <v>43340</v>
      </c>
      <c r="HB794" t="s">
        <v>5064</v>
      </c>
      <c r="HC794">
        <v>43250</v>
      </c>
      <c r="HD794" t="s">
        <v>3049</v>
      </c>
      <c r="HE794" t="s">
        <v>278</v>
      </c>
      <c r="HF794" t="s">
        <v>3050</v>
      </c>
      <c r="HG794" t="s">
        <v>1593</v>
      </c>
      <c r="HH794" t="s">
        <v>2710</v>
      </c>
      <c r="HI794">
        <v>35681013</v>
      </c>
      <c r="HJ794" t="s">
        <v>290</v>
      </c>
      <c r="HK794">
        <v>51</v>
      </c>
      <c r="HP794" t="s">
        <v>3266</v>
      </c>
      <c r="HQ794">
        <v>43340</v>
      </c>
      <c r="HR794" t="s">
        <v>5064</v>
      </c>
      <c r="HS794">
        <v>43250</v>
      </c>
      <c r="HT794" t="s">
        <v>3049</v>
      </c>
      <c r="HU794" t="s">
        <v>278</v>
      </c>
      <c r="HV794" t="s">
        <v>3050</v>
      </c>
      <c r="HW794" t="s">
        <v>1593</v>
      </c>
      <c r="HX794" t="s">
        <v>2710</v>
      </c>
      <c r="HY794">
        <v>35681013</v>
      </c>
      <c r="HZ794" t="s">
        <v>290</v>
      </c>
      <c r="IA794">
        <v>51</v>
      </c>
      <c r="IF794" t="s">
        <v>3266</v>
      </c>
      <c r="IG794">
        <v>43340</v>
      </c>
      <c r="IH794" t="s">
        <v>5064</v>
      </c>
      <c r="II794">
        <v>43250</v>
      </c>
      <c r="IJ794" t="s">
        <v>3049</v>
      </c>
      <c r="IK794" t="s">
        <v>278</v>
      </c>
      <c r="IL794" t="s">
        <v>3050</v>
      </c>
      <c r="IM794" t="s">
        <v>1593</v>
      </c>
      <c r="IN794" t="s">
        <v>2710</v>
      </c>
      <c r="IO794">
        <v>35681013</v>
      </c>
      <c r="IP794" t="s">
        <v>290</v>
      </c>
      <c r="IQ794">
        <v>51</v>
      </c>
      <c r="IV794" t="s">
        <v>3266</v>
      </c>
    </row>
    <row r="795" spans="1:256" x14ac:dyDescent="0.25">
      <c r="A795" s="289">
        <v>43330</v>
      </c>
      <c r="B795" t="s">
        <v>5064</v>
      </c>
      <c r="C795" s="289">
        <v>43240</v>
      </c>
      <c r="D795" t="s">
        <v>2844</v>
      </c>
      <c r="E795" t="s">
        <v>278</v>
      </c>
      <c r="F795" t="s">
        <v>2845</v>
      </c>
      <c r="G795" t="s">
        <v>949</v>
      </c>
      <c r="H795" t="s">
        <v>2710</v>
      </c>
      <c r="I795">
        <v>35680099</v>
      </c>
      <c r="J795" t="s">
        <v>2846</v>
      </c>
      <c r="K795">
        <v>51</v>
      </c>
      <c r="P795" t="s">
        <v>3266</v>
      </c>
      <c r="Q795">
        <v>43330</v>
      </c>
      <c r="R795" t="s">
        <v>5064</v>
      </c>
      <c r="S795">
        <v>43240</v>
      </c>
      <c r="T795" t="s">
        <v>2844</v>
      </c>
      <c r="U795" t="s">
        <v>278</v>
      </c>
      <c r="V795" t="s">
        <v>2845</v>
      </c>
      <c r="W795" t="s">
        <v>949</v>
      </c>
      <c r="X795" t="s">
        <v>2710</v>
      </c>
      <c r="Y795">
        <v>35680099</v>
      </c>
      <c r="Z795" t="s">
        <v>2846</v>
      </c>
      <c r="AA795">
        <v>51</v>
      </c>
      <c r="AF795" t="s">
        <v>3266</v>
      </c>
      <c r="AG795">
        <v>43330</v>
      </c>
      <c r="AH795" t="s">
        <v>5064</v>
      </c>
      <c r="AI795">
        <v>43240</v>
      </c>
      <c r="AJ795" t="s">
        <v>2844</v>
      </c>
      <c r="AK795" t="s">
        <v>278</v>
      </c>
      <c r="AL795" t="s">
        <v>2845</v>
      </c>
      <c r="AM795" t="s">
        <v>949</v>
      </c>
      <c r="AN795" t="s">
        <v>2710</v>
      </c>
      <c r="AO795">
        <v>35680099</v>
      </c>
      <c r="AP795" t="s">
        <v>2846</v>
      </c>
      <c r="AQ795">
        <v>51</v>
      </c>
      <c r="AV795" t="s">
        <v>3266</v>
      </c>
      <c r="AW795">
        <v>43330</v>
      </c>
      <c r="AX795" t="s">
        <v>5064</v>
      </c>
      <c r="AY795">
        <v>43240</v>
      </c>
      <c r="AZ795" t="s">
        <v>2844</v>
      </c>
      <c r="BA795" t="s">
        <v>278</v>
      </c>
      <c r="BB795" t="s">
        <v>2845</v>
      </c>
      <c r="BC795" t="s">
        <v>949</v>
      </c>
      <c r="BD795" t="s">
        <v>2710</v>
      </c>
      <c r="BE795">
        <v>35680099</v>
      </c>
      <c r="BF795" t="s">
        <v>2846</v>
      </c>
      <c r="BG795">
        <v>51</v>
      </c>
      <c r="BL795" t="s">
        <v>3266</v>
      </c>
      <c r="BM795">
        <v>43330</v>
      </c>
      <c r="BN795" t="s">
        <v>5064</v>
      </c>
      <c r="BO795">
        <v>43240</v>
      </c>
      <c r="BP795" t="s">
        <v>2844</v>
      </c>
      <c r="BQ795" t="s">
        <v>278</v>
      </c>
      <c r="BR795" t="s">
        <v>2845</v>
      </c>
      <c r="BS795" t="s">
        <v>949</v>
      </c>
      <c r="BT795" t="s">
        <v>2710</v>
      </c>
      <c r="BU795">
        <v>35680099</v>
      </c>
      <c r="BV795" t="s">
        <v>2846</v>
      </c>
      <c r="BW795">
        <v>51</v>
      </c>
      <c r="CB795" t="s">
        <v>3266</v>
      </c>
      <c r="CC795">
        <v>43330</v>
      </c>
      <c r="CD795" t="s">
        <v>5064</v>
      </c>
      <c r="CE795">
        <v>43240</v>
      </c>
      <c r="CF795" t="s">
        <v>2844</v>
      </c>
      <c r="CG795" t="s">
        <v>278</v>
      </c>
      <c r="CH795" t="s">
        <v>2845</v>
      </c>
      <c r="CI795" t="s">
        <v>949</v>
      </c>
      <c r="CJ795" t="s">
        <v>2710</v>
      </c>
      <c r="CK795">
        <v>35680099</v>
      </c>
      <c r="CL795" t="s">
        <v>2846</v>
      </c>
      <c r="CM795">
        <v>51</v>
      </c>
      <c r="CR795" t="s">
        <v>3266</v>
      </c>
      <c r="CS795">
        <v>43330</v>
      </c>
      <c r="CT795" t="s">
        <v>5064</v>
      </c>
      <c r="CU795">
        <v>43240</v>
      </c>
      <c r="CV795" t="s">
        <v>2844</v>
      </c>
      <c r="CW795" t="s">
        <v>278</v>
      </c>
      <c r="CX795" t="s">
        <v>2845</v>
      </c>
      <c r="CY795" t="s">
        <v>949</v>
      </c>
      <c r="CZ795" t="s">
        <v>2710</v>
      </c>
      <c r="DA795">
        <v>35680099</v>
      </c>
      <c r="DB795" t="s">
        <v>2846</v>
      </c>
      <c r="DC795">
        <v>51</v>
      </c>
      <c r="DH795" t="s">
        <v>3266</v>
      </c>
      <c r="DI795">
        <v>43330</v>
      </c>
      <c r="DJ795" t="s">
        <v>5064</v>
      </c>
      <c r="DK795">
        <v>43240</v>
      </c>
      <c r="DL795" t="s">
        <v>2844</v>
      </c>
      <c r="DM795" t="s">
        <v>278</v>
      </c>
      <c r="DN795" t="s">
        <v>2845</v>
      </c>
      <c r="DO795" t="s">
        <v>949</v>
      </c>
      <c r="DP795" t="s">
        <v>2710</v>
      </c>
      <c r="DQ795">
        <v>35680099</v>
      </c>
      <c r="DR795" t="s">
        <v>2846</v>
      </c>
      <c r="DS795">
        <v>51</v>
      </c>
      <c r="DX795" t="s">
        <v>3266</v>
      </c>
      <c r="DY795">
        <v>43330</v>
      </c>
      <c r="DZ795" t="s">
        <v>5064</v>
      </c>
      <c r="EA795">
        <v>43240</v>
      </c>
      <c r="EB795" t="s">
        <v>2844</v>
      </c>
      <c r="EC795" t="s">
        <v>278</v>
      </c>
      <c r="ED795" t="s">
        <v>2845</v>
      </c>
      <c r="EE795" t="s">
        <v>949</v>
      </c>
      <c r="EF795" t="s">
        <v>2710</v>
      </c>
      <c r="EG795">
        <v>35680099</v>
      </c>
      <c r="EH795" t="s">
        <v>2846</v>
      </c>
      <c r="EI795">
        <v>51</v>
      </c>
      <c r="EN795" t="s">
        <v>3266</v>
      </c>
      <c r="EO795">
        <v>43330</v>
      </c>
      <c r="EP795" t="s">
        <v>5064</v>
      </c>
      <c r="EQ795">
        <v>43240</v>
      </c>
      <c r="ER795" t="s">
        <v>2844</v>
      </c>
      <c r="ES795" t="s">
        <v>278</v>
      </c>
      <c r="ET795" t="s">
        <v>2845</v>
      </c>
      <c r="EU795" t="s">
        <v>949</v>
      </c>
      <c r="EV795" t="s">
        <v>2710</v>
      </c>
      <c r="EW795">
        <v>35680099</v>
      </c>
      <c r="EX795" t="s">
        <v>2846</v>
      </c>
      <c r="EY795">
        <v>51</v>
      </c>
      <c r="FD795" t="s">
        <v>3266</v>
      </c>
      <c r="FE795">
        <v>43330</v>
      </c>
      <c r="FF795" t="s">
        <v>5064</v>
      </c>
      <c r="FG795">
        <v>43240</v>
      </c>
      <c r="FH795" t="s">
        <v>2844</v>
      </c>
      <c r="FI795" t="s">
        <v>278</v>
      </c>
      <c r="FJ795" t="s">
        <v>2845</v>
      </c>
      <c r="FK795" t="s">
        <v>949</v>
      </c>
      <c r="FL795" t="s">
        <v>2710</v>
      </c>
      <c r="FM795">
        <v>35680099</v>
      </c>
      <c r="FN795" t="s">
        <v>2846</v>
      </c>
      <c r="FO795">
        <v>51</v>
      </c>
      <c r="FT795" t="s">
        <v>3266</v>
      </c>
      <c r="FU795">
        <v>43330</v>
      </c>
      <c r="FV795" t="s">
        <v>5064</v>
      </c>
      <c r="FW795">
        <v>43240</v>
      </c>
      <c r="FX795" t="s">
        <v>2844</v>
      </c>
      <c r="FY795" t="s">
        <v>278</v>
      </c>
      <c r="FZ795" t="s">
        <v>2845</v>
      </c>
      <c r="GA795" t="s">
        <v>949</v>
      </c>
      <c r="GB795" t="s">
        <v>2710</v>
      </c>
      <c r="GC795">
        <v>35680099</v>
      </c>
      <c r="GD795" t="s">
        <v>2846</v>
      </c>
      <c r="GE795">
        <v>51</v>
      </c>
      <c r="GJ795" t="s">
        <v>3266</v>
      </c>
      <c r="GK795">
        <v>43330</v>
      </c>
      <c r="GL795" t="s">
        <v>5064</v>
      </c>
      <c r="GM795">
        <v>43240</v>
      </c>
      <c r="GN795" t="s">
        <v>2844</v>
      </c>
      <c r="GO795" t="s">
        <v>278</v>
      </c>
      <c r="GP795" t="s">
        <v>2845</v>
      </c>
      <c r="GQ795" t="s">
        <v>949</v>
      </c>
      <c r="GR795" t="s">
        <v>2710</v>
      </c>
      <c r="GS795">
        <v>35680099</v>
      </c>
      <c r="GT795" t="s">
        <v>2846</v>
      </c>
      <c r="GU795">
        <v>51</v>
      </c>
      <c r="GZ795" t="s">
        <v>3266</v>
      </c>
      <c r="HA795">
        <v>43330</v>
      </c>
      <c r="HB795" t="s">
        <v>5064</v>
      </c>
      <c r="HC795">
        <v>43240</v>
      </c>
      <c r="HD795" t="s">
        <v>2844</v>
      </c>
      <c r="HE795" t="s">
        <v>278</v>
      </c>
      <c r="HF795" t="s">
        <v>2845</v>
      </c>
      <c r="HG795" t="s">
        <v>949</v>
      </c>
      <c r="HH795" t="s">
        <v>2710</v>
      </c>
      <c r="HI795">
        <v>35680099</v>
      </c>
      <c r="HJ795" t="s">
        <v>2846</v>
      </c>
      <c r="HK795">
        <v>51</v>
      </c>
      <c r="HP795" t="s">
        <v>3266</v>
      </c>
      <c r="HQ795">
        <v>43330</v>
      </c>
      <c r="HR795" t="s">
        <v>5064</v>
      </c>
      <c r="HS795">
        <v>43240</v>
      </c>
      <c r="HT795" t="s">
        <v>2844</v>
      </c>
      <c r="HU795" t="s">
        <v>278</v>
      </c>
      <c r="HV795" t="s">
        <v>2845</v>
      </c>
      <c r="HW795" t="s">
        <v>949</v>
      </c>
      <c r="HX795" t="s">
        <v>2710</v>
      </c>
      <c r="HY795">
        <v>35680099</v>
      </c>
      <c r="HZ795" t="s">
        <v>2846</v>
      </c>
      <c r="IA795">
        <v>51</v>
      </c>
      <c r="IF795" t="s">
        <v>3266</v>
      </c>
      <c r="IG795">
        <v>43330</v>
      </c>
      <c r="IH795" t="s">
        <v>5064</v>
      </c>
      <c r="II795">
        <v>43240</v>
      </c>
      <c r="IJ795" t="s">
        <v>2844</v>
      </c>
      <c r="IK795" t="s">
        <v>278</v>
      </c>
      <c r="IL795" t="s">
        <v>2845</v>
      </c>
      <c r="IM795" t="s">
        <v>949</v>
      </c>
      <c r="IN795" t="s">
        <v>2710</v>
      </c>
      <c r="IO795">
        <v>35680099</v>
      </c>
      <c r="IP795" t="s">
        <v>2846</v>
      </c>
      <c r="IQ795">
        <v>51</v>
      </c>
      <c r="IV795" t="s">
        <v>3266</v>
      </c>
    </row>
    <row r="796" spans="1:256" x14ac:dyDescent="0.25">
      <c r="A796" s="289">
        <v>43327</v>
      </c>
      <c r="B796" t="s">
        <v>5064</v>
      </c>
      <c r="C796" s="289">
        <v>43237</v>
      </c>
      <c r="D796" t="s">
        <v>2773</v>
      </c>
      <c r="E796" t="s">
        <v>278</v>
      </c>
      <c r="F796" t="s">
        <v>2774</v>
      </c>
      <c r="G796" t="s">
        <v>1760</v>
      </c>
      <c r="H796" t="s">
        <v>2710</v>
      </c>
      <c r="I796">
        <v>35681076</v>
      </c>
      <c r="J796" t="s">
        <v>290</v>
      </c>
      <c r="K796">
        <v>51</v>
      </c>
      <c r="P796" t="s">
        <v>3266</v>
      </c>
      <c r="Q796">
        <v>43327</v>
      </c>
      <c r="R796" t="s">
        <v>5064</v>
      </c>
      <c r="S796">
        <v>43237</v>
      </c>
      <c r="T796" t="s">
        <v>2773</v>
      </c>
      <c r="U796" t="s">
        <v>278</v>
      </c>
      <c r="V796" t="s">
        <v>2774</v>
      </c>
      <c r="W796" t="s">
        <v>1760</v>
      </c>
      <c r="X796" t="s">
        <v>2710</v>
      </c>
      <c r="Y796">
        <v>35681076</v>
      </c>
      <c r="Z796" t="s">
        <v>290</v>
      </c>
      <c r="AA796">
        <v>51</v>
      </c>
      <c r="AF796" t="s">
        <v>3266</v>
      </c>
      <c r="AG796">
        <v>43327</v>
      </c>
      <c r="AH796" t="s">
        <v>5064</v>
      </c>
      <c r="AI796">
        <v>43237</v>
      </c>
      <c r="AJ796" t="s">
        <v>2773</v>
      </c>
      <c r="AK796" t="s">
        <v>278</v>
      </c>
      <c r="AL796" t="s">
        <v>2774</v>
      </c>
      <c r="AM796" t="s">
        <v>1760</v>
      </c>
      <c r="AN796" t="s">
        <v>2710</v>
      </c>
      <c r="AO796">
        <v>35681076</v>
      </c>
      <c r="AP796" t="s">
        <v>290</v>
      </c>
      <c r="AQ796">
        <v>51</v>
      </c>
      <c r="AV796" t="s">
        <v>3266</v>
      </c>
      <c r="AW796">
        <v>43327</v>
      </c>
      <c r="AX796" t="s">
        <v>5064</v>
      </c>
      <c r="AY796">
        <v>43237</v>
      </c>
      <c r="AZ796" t="s">
        <v>2773</v>
      </c>
      <c r="BA796" t="s">
        <v>278</v>
      </c>
      <c r="BB796" t="s">
        <v>2774</v>
      </c>
      <c r="BC796" t="s">
        <v>1760</v>
      </c>
      <c r="BD796" t="s">
        <v>2710</v>
      </c>
      <c r="BE796">
        <v>35681076</v>
      </c>
      <c r="BF796" t="s">
        <v>290</v>
      </c>
      <c r="BG796">
        <v>51</v>
      </c>
      <c r="BL796" t="s">
        <v>3266</v>
      </c>
      <c r="BM796">
        <v>43327</v>
      </c>
      <c r="BN796" t="s">
        <v>5064</v>
      </c>
      <c r="BO796">
        <v>43237</v>
      </c>
      <c r="BP796" t="s">
        <v>2773</v>
      </c>
      <c r="BQ796" t="s">
        <v>278</v>
      </c>
      <c r="BR796" t="s">
        <v>2774</v>
      </c>
      <c r="BS796" t="s">
        <v>1760</v>
      </c>
      <c r="BT796" t="s">
        <v>2710</v>
      </c>
      <c r="BU796">
        <v>35681076</v>
      </c>
      <c r="BV796" t="s">
        <v>290</v>
      </c>
      <c r="BW796">
        <v>51</v>
      </c>
      <c r="CB796" t="s">
        <v>3266</v>
      </c>
      <c r="CC796">
        <v>43327</v>
      </c>
      <c r="CD796" t="s">
        <v>5064</v>
      </c>
      <c r="CE796">
        <v>43237</v>
      </c>
      <c r="CF796" t="s">
        <v>2773</v>
      </c>
      <c r="CG796" t="s">
        <v>278</v>
      </c>
      <c r="CH796" t="s">
        <v>2774</v>
      </c>
      <c r="CI796" t="s">
        <v>1760</v>
      </c>
      <c r="CJ796" t="s">
        <v>2710</v>
      </c>
      <c r="CK796">
        <v>35681076</v>
      </c>
      <c r="CL796" t="s">
        <v>290</v>
      </c>
      <c r="CM796">
        <v>51</v>
      </c>
      <c r="CR796" t="s">
        <v>3266</v>
      </c>
      <c r="CS796">
        <v>43327</v>
      </c>
      <c r="CT796" t="s">
        <v>5064</v>
      </c>
      <c r="CU796">
        <v>43237</v>
      </c>
      <c r="CV796" t="s">
        <v>2773</v>
      </c>
      <c r="CW796" t="s">
        <v>278</v>
      </c>
      <c r="CX796" t="s">
        <v>2774</v>
      </c>
      <c r="CY796" t="s">
        <v>1760</v>
      </c>
      <c r="CZ796" t="s">
        <v>2710</v>
      </c>
      <c r="DA796">
        <v>35681076</v>
      </c>
      <c r="DB796" t="s">
        <v>290</v>
      </c>
      <c r="DC796">
        <v>51</v>
      </c>
      <c r="DH796" t="s">
        <v>3266</v>
      </c>
      <c r="DI796">
        <v>43327</v>
      </c>
      <c r="DJ796" t="s">
        <v>5064</v>
      </c>
      <c r="DK796">
        <v>43237</v>
      </c>
      <c r="DL796" t="s">
        <v>2773</v>
      </c>
      <c r="DM796" t="s">
        <v>278</v>
      </c>
      <c r="DN796" t="s">
        <v>2774</v>
      </c>
      <c r="DO796" t="s">
        <v>1760</v>
      </c>
      <c r="DP796" t="s">
        <v>2710</v>
      </c>
      <c r="DQ796">
        <v>35681076</v>
      </c>
      <c r="DR796" t="s">
        <v>290</v>
      </c>
      <c r="DS796">
        <v>51</v>
      </c>
      <c r="DX796" t="s">
        <v>3266</v>
      </c>
      <c r="DY796">
        <v>43327</v>
      </c>
      <c r="DZ796" t="s">
        <v>5064</v>
      </c>
      <c r="EA796">
        <v>43237</v>
      </c>
      <c r="EB796" t="s">
        <v>2773</v>
      </c>
      <c r="EC796" t="s">
        <v>278</v>
      </c>
      <c r="ED796" t="s">
        <v>2774</v>
      </c>
      <c r="EE796" t="s">
        <v>1760</v>
      </c>
      <c r="EF796" t="s">
        <v>2710</v>
      </c>
      <c r="EG796">
        <v>35681076</v>
      </c>
      <c r="EH796" t="s">
        <v>290</v>
      </c>
      <c r="EI796">
        <v>51</v>
      </c>
      <c r="EN796" t="s">
        <v>3266</v>
      </c>
      <c r="EO796">
        <v>43327</v>
      </c>
      <c r="EP796" t="s">
        <v>5064</v>
      </c>
      <c r="EQ796">
        <v>43237</v>
      </c>
      <c r="ER796" t="s">
        <v>2773</v>
      </c>
      <c r="ES796" t="s">
        <v>278</v>
      </c>
      <c r="ET796" t="s">
        <v>2774</v>
      </c>
      <c r="EU796" t="s">
        <v>1760</v>
      </c>
      <c r="EV796" t="s">
        <v>2710</v>
      </c>
      <c r="EW796">
        <v>35681076</v>
      </c>
      <c r="EX796" t="s">
        <v>290</v>
      </c>
      <c r="EY796">
        <v>51</v>
      </c>
      <c r="FD796" t="s">
        <v>3266</v>
      </c>
      <c r="FE796">
        <v>43327</v>
      </c>
      <c r="FF796" t="s">
        <v>5064</v>
      </c>
      <c r="FG796">
        <v>43237</v>
      </c>
      <c r="FH796" t="s">
        <v>2773</v>
      </c>
      <c r="FI796" t="s">
        <v>278</v>
      </c>
      <c r="FJ796" t="s">
        <v>2774</v>
      </c>
      <c r="FK796" t="s">
        <v>1760</v>
      </c>
      <c r="FL796" t="s">
        <v>2710</v>
      </c>
      <c r="FM796">
        <v>35681076</v>
      </c>
      <c r="FN796" t="s">
        <v>290</v>
      </c>
      <c r="FO796">
        <v>51</v>
      </c>
      <c r="FT796" t="s">
        <v>3266</v>
      </c>
      <c r="FU796">
        <v>43327</v>
      </c>
      <c r="FV796" t="s">
        <v>5064</v>
      </c>
      <c r="FW796">
        <v>43237</v>
      </c>
      <c r="FX796" t="s">
        <v>2773</v>
      </c>
      <c r="FY796" t="s">
        <v>278</v>
      </c>
      <c r="FZ796" t="s">
        <v>2774</v>
      </c>
      <c r="GA796" t="s">
        <v>1760</v>
      </c>
      <c r="GB796" t="s">
        <v>2710</v>
      </c>
      <c r="GC796">
        <v>35681076</v>
      </c>
      <c r="GD796" t="s">
        <v>290</v>
      </c>
      <c r="GE796">
        <v>51</v>
      </c>
      <c r="GJ796" t="s">
        <v>3266</v>
      </c>
      <c r="GK796">
        <v>43327</v>
      </c>
      <c r="GL796" t="s">
        <v>5064</v>
      </c>
      <c r="GM796">
        <v>43237</v>
      </c>
      <c r="GN796" t="s">
        <v>2773</v>
      </c>
      <c r="GO796" t="s">
        <v>278</v>
      </c>
      <c r="GP796" t="s">
        <v>2774</v>
      </c>
      <c r="GQ796" t="s">
        <v>1760</v>
      </c>
      <c r="GR796" t="s">
        <v>2710</v>
      </c>
      <c r="GS796">
        <v>35681076</v>
      </c>
      <c r="GT796" t="s">
        <v>290</v>
      </c>
      <c r="GU796">
        <v>51</v>
      </c>
      <c r="GZ796" t="s">
        <v>3266</v>
      </c>
      <c r="HA796">
        <v>43327</v>
      </c>
      <c r="HB796" t="s">
        <v>5064</v>
      </c>
      <c r="HC796">
        <v>43237</v>
      </c>
      <c r="HD796" t="s">
        <v>2773</v>
      </c>
      <c r="HE796" t="s">
        <v>278</v>
      </c>
      <c r="HF796" t="s">
        <v>2774</v>
      </c>
      <c r="HG796" t="s">
        <v>1760</v>
      </c>
      <c r="HH796" t="s">
        <v>2710</v>
      </c>
      <c r="HI796">
        <v>35681076</v>
      </c>
      <c r="HJ796" t="s">
        <v>290</v>
      </c>
      <c r="HK796">
        <v>51</v>
      </c>
      <c r="HP796" t="s">
        <v>3266</v>
      </c>
      <c r="HQ796">
        <v>43327</v>
      </c>
      <c r="HR796" t="s">
        <v>5064</v>
      </c>
      <c r="HS796">
        <v>43237</v>
      </c>
      <c r="HT796" t="s">
        <v>2773</v>
      </c>
      <c r="HU796" t="s">
        <v>278</v>
      </c>
      <c r="HV796" t="s">
        <v>2774</v>
      </c>
      <c r="HW796" t="s">
        <v>1760</v>
      </c>
      <c r="HX796" t="s">
        <v>2710</v>
      </c>
      <c r="HY796">
        <v>35681076</v>
      </c>
      <c r="HZ796" t="s">
        <v>290</v>
      </c>
      <c r="IA796">
        <v>51</v>
      </c>
      <c r="IF796" t="s">
        <v>3266</v>
      </c>
      <c r="IG796">
        <v>43327</v>
      </c>
      <c r="IH796" t="s">
        <v>5064</v>
      </c>
      <c r="II796">
        <v>43237</v>
      </c>
      <c r="IJ796" t="s">
        <v>2773</v>
      </c>
      <c r="IK796" t="s">
        <v>278</v>
      </c>
      <c r="IL796" t="s">
        <v>2774</v>
      </c>
      <c r="IM796" t="s">
        <v>1760</v>
      </c>
      <c r="IN796" t="s">
        <v>2710</v>
      </c>
      <c r="IO796">
        <v>35681076</v>
      </c>
      <c r="IP796" t="s">
        <v>290</v>
      </c>
      <c r="IQ796">
        <v>51</v>
      </c>
      <c r="IV796" t="s">
        <v>3266</v>
      </c>
    </row>
    <row r="797" spans="1:256" x14ac:dyDescent="0.25">
      <c r="A797" s="289">
        <v>43333</v>
      </c>
      <c r="B797" t="s">
        <v>5064</v>
      </c>
      <c r="C797" s="289">
        <v>43243</v>
      </c>
      <c r="D797" t="s">
        <v>2876</v>
      </c>
      <c r="E797" t="s">
        <v>278</v>
      </c>
      <c r="F797" t="s">
        <v>2174</v>
      </c>
      <c r="G797" t="s">
        <v>1760</v>
      </c>
      <c r="H797" t="s">
        <v>2710</v>
      </c>
      <c r="I797">
        <v>35681259</v>
      </c>
      <c r="J797" t="s">
        <v>2879</v>
      </c>
      <c r="K797">
        <v>51</v>
      </c>
      <c r="P797" t="s">
        <v>3266</v>
      </c>
      <c r="Q797">
        <v>43333</v>
      </c>
      <c r="R797" t="s">
        <v>5064</v>
      </c>
      <c r="S797">
        <v>43243</v>
      </c>
      <c r="T797" t="s">
        <v>2876</v>
      </c>
      <c r="U797" t="s">
        <v>278</v>
      </c>
      <c r="V797" t="s">
        <v>2174</v>
      </c>
      <c r="W797" t="s">
        <v>1760</v>
      </c>
      <c r="X797" t="s">
        <v>2710</v>
      </c>
      <c r="Y797">
        <v>35681259</v>
      </c>
      <c r="Z797" t="s">
        <v>2879</v>
      </c>
      <c r="AA797">
        <v>51</v>
      </c>
      <c r="AF797" t="s">
        <v>3266</v>
      </c>
      <c r="AG797">
        <v>43333</v>
      </c>
      <c r="AH797" t="s">
        <v>5064</v>
      </c>
      <c r="AI797">
        <v>43243</v>
      </c>
      <c r="AJ797" t="s">
        <v>2876</v>
      </c>
      <c r="AK797" t="s">
        <v>278</v>
      </c>
      <c r="AL797" t="s">
        <v>2174</v>
      </c>
      <c r="AM797" t="s">
        <v>1760</v>
      </c>
      <c r="AN797" t="s">
        <v>2710</v>
      </c>
      <c r="AO797">
        <v>35681259</v>
      </c>
      <c r="AP797" t="s">
        <v>2879</v>
      </c>
      <c r="AQ797">
        <v>51</v>
      </c>
      <c r="AV797" t="s">
        <v>3266</v>
      </c>
      <c r="AW797">
        <v>43333</v>
      </c>
      <c r="AX797" t="s">
        <v>5064</v>
      </c>
      <c r="AY797">
        <v>43243</v>
      </c>
      <c r="AZ797" t="s">
        <v>2876</v>
      </c>
      <c r="BA797" t="s">
        <v>278</v>
      </c>
      <c r="BB797" t="s">
        <v>2174</v>
      </c>
      <c r="BC797" t="s">
        <v>1760</v>
      </c>
      <c r="BD797" t="s">
        <v>2710</v>
      </c>
      <c r="BE797">
        <v>35681259</v>
      </c>
      <c r="BF797" t="s">
        <v>2879</v>
      </c>
      <c r="BG797">
        <v>51</v>
      </c>
      <c r="BL797" t="s">
        <v>3266</v>
      </c>
      <c r="BM797">
        <v>43333</v>
      </c>
      <c r="BN797" t="s">
        <v>5064</v>
      </c>
      <c r="BO797">
        <v>43243</v>
      </c>
      <c r="BP797" t="s">
        <v>2876</v>
      </c>
      <c r="BQ797" t="s">
        <v>278</v>
      </c>
      <c r="BR797" t="s">
        <v>2174</v>
      </c>
      <c r="BS797" t="s">
        <v>1760</v>
      </c>
      <c r="BT797" t="s">
        <v>2710</v>
      </c>
      <c r="BU797">
        <v>35681259</v>
      </c>
      <c r="BV797" t="s">
        <v>2879</v>
      </c>
      <c r="BW797">
        <v>51</v>
      </c>
      <c r="CB797" t="s">
        <v>3266</v>
      </c>
      <c r="CC797">
        <v>43333</v>
      </c>
      <c r="CD797" t="s">
        <v>5064</v>
      </c>
      <c r="CE797">
        <v>43243</v>
      </c>
      <c r="CF797" t="s">
        <v>2876</v>
      </c>
      <c r="CG797" t="s">
        <v>278</v>
      </c>
      <c r="CH797" t="s">
        <v>2174</v>
      </c>
      <c r="CI797" t="s">
        <v>1760</v>
      </c>
      <c r="CJ797" t="s">
        <v>2710</v>
      </c>
      <c r="CK797">
        <v>35681259</v>
      </c>
      <c r="CL797" t="s">
        <v>2879</v>
      </c>
      <c r="CM797">
        <v>51</v>
      </c>
      <c r="CR797" t="s">
        <v>3266</v>
      </c>
      <c r="CS797">
        <v>43333</v>
      </c>
      <c r="CT797" t="s">
        <v>5064</v>
      </c>
      <c r="CU797">
        <v>43243</v>
      </c>
      <c r="CV797" t="s">
        <v>2876</v>
      </c>
      <c r="CW797" t="s">
        <v>278</v>
      </c>
      <c r="CX797" t="s">
        <v>2174</v>
      </c>
      <c r="CY797" t="s">
        <v>1760</v>
      </c>
      <c r="CZ797" t="s">
        <v>2710</v>
      </c>
      <c r="DA797">
        <v>35681259</v>
      </c>
      <c r="DB797" t="s">
        <v>2879</v>
      </c>
      <c r="DC797">
        <v>51</v>
      </c>
      <c r="DH797" t="s">
        <v>3266</v>
      </c>
      <c r="DI797">
        <v>43333</v>
      </c>
      <c r="DJ797" t="s">
        <v>5064</v>
      </c>
      <c r="DK797">
        <v>43243</v>
      </c>
      <c r="DL797" t="s">
        <v>2876</v>
      </c>
      <c r="DM797" t="s">
        <v>278</v>
      </c>
      <c r="DN797" t="s">
        <v>2174</v>
      </c>
      <c r="DO797" t="s">
        <v>1760</v>
      </c>
      <c r="DP797" t="s">
        <v>2710</v>
      </c>
      <c r="DQ797">
        <v>35681259</v>
      </c>
      <c r="DR797" t="s">
        <v>2879</v>
      </c>
      <c r="DS797">
        <v>51</v>
      </c>
      <c r="DX797" t="s">
        <v>3266</v>
      </c>
      <c r="DY797">
        <v>43333</v>
      </c>
      <c r="DZ797" t="s">
        <v>5064</v>
      </c>
      <c r="EA797">
        <v>43243</v>
      </c>
      <c r="EB797" t="s">
        <v>2876</v>
      </c>
      <c r="EC797" t="s">
        <v>278</v>
      </c>
      <c r="ED797" t="s">
        <v>2174</v>
      </c>
      <c r="EE797" t="s">
        <v>1760</v>
      </c>
      <c r="EF797" t="s">
        <v>2710</v>
      </c>
      <c r="EG797">
        <v>35681259</v>
      </c>
      <c r="EH797" t="s">
        <v>2879</v>
      </c>
      <c r="EI797">
        <v>51</v>
      </c>
      <c r="EN797" t="s">
        <v>3266</v>
      </c>
      <c r="EO797">
        <v>43333</v>
      </c>
      <c r="EP797" t="s">
        <v>5064</v>
      </c>
      <c r="EQ797">
        <v>43243</v>
      </c>
      <c r="ER797" t="s">
        <v>2876</v>
      </c>
      <c r="ES797" t="s">
        <v>278</v>
      </c>
      <c r="ET797" t="s">
        <v>2174</v>
      </c>
      <c r="EU797" t="s">
        <v>1760</v>
      </c>
      <c r="EV797" t="s">
        <v>2710</v>
      </c>
      <c r="EW797">
        <v>35681259</v>
      </c>
      <c r="EX797" t="s">
        <v>2879</v>
      </c>
      <c r="EY797">
        <v>51</v>
      </c>
      <c r="FD797" t="s">
        <v>3266</v>
      </c>
      <c r="FE797">
        <v>43333</v>
      </c>
      <c r="FF797" t="s">
        <v>5064</v>
      </c>
      <c r="FG797">
        <v>43243</v>
      </c>
      <c r="FH797" t="s">
        <v>2876</v>
      </c>
      <c r="FI797" t="s">
        <v>278</v>
      </c>
      <c r="FJ797" t="s">
        <v>2174</v>
      </c>
      <c r="FK797" t="s">
        <v>1760</v>
      </c>
      <c r="FL797" t="s">
        <v>2710</v>
      </c>
      <c r="FM797">
        <v>35681259</v>
      </c>
      <c r="FN797" t="s">
        <v>2879</v>
      </c>
      <c r="FO797">
        <v>51</v>
      </c>
      <c r="FT797" t="s">
        <v>3266</v>
      </c>
      <c r="FU797">
        <v>43333</v>
      </c>
      <c r="FV797" t="s">
        <v>5064</v>
      </c>
      <c r="FW797">
        <v>43243</v>
      </c>
      <c r="FX797" t="s">
        <v>2876</v>
      </c>
      <c r="FY797" t="s">
        <v>278</v>
      </c>
      <c r="FZ797" t="s">
        <v>2174</v>
      </c>
      <c r="GA797" t="s">
        <v>1760</v>
      </c>
      <c r="GB797" t="s">
        <v>2710</v>
      </c>
      <c r="GC797">
        <v>35681259</v>
      </c>
      <c r="GD797" t="s">
        <v>2879</v>
      </c>
      <c r="GE797">
        <v>51</v>
      </c>
      <c r="GJ797" t="s">
        <v>3266</v>
      </c>
      <c r="GK797">
        <v>43333</v>
      </c>
      <c r="GL797" t="s">
        <v>5064</v>
      </c>
      <c r="GM797">
        <v>43243</v>
      </c>
      <c r="GN797" t="s">
        <v>2876</v>
      </c>
      <c r="GO797" t="s">
        <v>278</v>
      </c>
      <c r="GP797" t="s">
        <v>2174</v>
      </c>
      <c r="GQ797" t="s">
        <v>1760</v>
      </c>
      <c r="GR797" t="s">
        <v>2710</v>
      </c>
      <c r="GS797">
        <v>35681259</v>
      </c>
      <c r="GT797" t="s">
        <v>2879</v>
      </c>
      <c r="GU797">
        <v>51</v>
      </c>
      <c r="GZ797" t="s">
        <v>3266</v>
      </c>
      <c r="HA797">
        <v>43333</v>
      </c>
      <c r="HB797" t="s">
        <v>5064</v>
      </c>
      <c r="HC797">
        <v>43243</v>
      </c>
      <c r="HD797" t="s">
        <v>2876</v>
      </c>
      <c r="HE797" t="s">
        <v>278</v>
      </c>
      <c r="HF797" t="s">
        <v>2174</v>
      </c>
      <c r="HG797" t="s">
        <v>1760</v>
      </c>
      <c r="HH797" t="s">
        <v>2710</v>
      </c>
      <c r="HI797">
        <v>35681259</v>
      </c>
      <c r="HJ797" t="s">
        <v>2879</v>
      </c>
      <c r="HK797">
        <v>51</v>
      </c>
      <c r="HP797" t="s">
        <v>3266</v>
      </c>
      <c r="HQ797">
        <v>43333</v>
      </c>
      <c r="HR797" t="s">
        <v>5064</v>
      </c>
      <c r="HS797">
        <v>43243</v>
      </c>
      <c r="HT797" t="s">
        <v>2876</v>
      </c>
      <c r="HU797" t="s">
        <v>278</v>
      </c>
      <c r="HV797" t="s">
        <v>2174</v>
      </c>
      <c r="HW797" t="s">
        <v>1760</v>
      </c>
      <c r="HX797" t="s">
        <v>2710</v>
      </c>
      <c r="HY797">
        <v>35681259</v>
      </c>
      <c r="HZ797" t="s">
        <v>2879</v>
      </c>
      <c r="IA797">
        <v>51</v>
      </c>
      <c r="IF797" t="s">
        <v>3266</v>
      </c>
      <c r="IG797">
        <v>43333</v>
      </c>
      <c r="IH797" t="s">
        <v>5064</v>
      </c>
      <c r="II797">
        <v>43243</v>
      </c>
      <c r="IJ797" t="s">
        <v>2876</v>
      </c>
      <c r="IK797" t="s">
        <v>278</v>
      </c>
      <c r="IL797" t="s">
        <v>2174</v>
      </c>
      <c r="IM797" t="s">
        <v>1760</v>
      </c>
      <c r="IN797" t="s">
        <v>2710</v>
      </c>
      <c r="IO797">
        <v>35681259</v>
      </c>
      <c r="IP797" t="s">
        <v>2879</v>
      </c>
      <c r="IQ797">
        <v>51</v>
      </c>
      <c r="IV797" t="s">
        <v>3266</v>
      </c>
    </row>
    <row r="798" spans="1:256" x14ac:dyDescent="0.25">
      <c r="A798" s="289">
        <v>43335</v>
      </c>
      <c r="B798" t="s">
        <v>5064</v>
      </c>
      <c r="C798" s="289">
        <v>43245</v>
      </c>
      <c r="D798" t="s">
        <v>3002</v>
      </c>
      <c r="E798" t="s">
        <v>278</v>
      </c>
      <c r="F798" t="s">
        <v>2174</v>
      </c>
      <c r="G798" t="s">
        <v>1760</v>
      </c>
      <c r="H798" t="s">
        <v>2710</v>
      </c>
      <c r="I798">
        <v>35681259</v>
      </c>
      <c r="J798" t="s">
        <v>3010</v>
      </c>
      <c r="K798">
        <v>51</v>
      </c>
      <c r="P798" t="s">
        <v>3266</v>
      </c>
      <c r="Q798">
        <v>43335</v>
      </c>
      <c r="R798" t="s">
        <v>5064</v>
      </c>
      <c r="S798">
        <v>43245</v>
      </c>
      <c r="T798" t="s">
        <v>3002</v>
      </c>
      <c r="U798" t="s">
        <v>278</v>
      </c>
      <c r="V798" t="s">
        <v>2174</v>
      </c>
      <c r="W798" t="s">
        <v>1760</v>
      </c>
      <c r="X798" t="s">
        <v>2710</v>
      </c>
      <c r="Y798">
        <v>35681259</v>
      </c>
      <c r="Z798" t="s">
        <v>3010</v>
      </c>
      <c r="AA798">
        <v>51</v>
      </c>
      <c r="AF798" t="s">
        <v>3266</v>
      </c>
      <c r="AG798">
        <v>43335</v>
      </c>
      <c r="AH798" t="s">
        <v>5064</v>
      </c>
      <c r="AI798">
        <v>43245</v>
      </c>
      <c r="AJ798" t="s">
        <v>3002</v>
      </c>
      <c r="AK798" t="s">
        <v>278</v>
      </c>
      <c r="AL798" t="s">
        <v>2174</v>
      </c>
      <c r="AM798" t="s">
        <v>1760</v>
      </c>
      <c r="AN798" t="s">
        <v>2710</v>
      </c>
      <c r="AO798">
        <v>35681259</v>
      </c>
      <c r="AP798" t="s">
        <v>3010</v>
      </c>
      <c r="AQ798">
        <v>51</v>
      </c>
      <c r="AV798" t="s">
        <v>3266</v>
      </c>
      <c r="AW798">
        <v>43335</v>
      </c>
      <c r="AX798" t="s">
        <v>5064</v>
      </c>
      <c r="AY798">
        <v>43245</v>
      </c>
      <c r="AZ798" t="s">
        <v>3002</v>
      </c>
      <c r="BA798" t="s">
        <v>278</v>
      </c>
      <c r="BB798" t="s">
        <v>2174</v>
      </c>
      <c r="BC798" t="s">
        <v>1760</v>
      </c>
      <c r="BD798" t="s">
        <v>2710</v>
      </c>
      <c r="BE798">
        <v>35681259</v>
      </c>
      <c r="BF798" t="s">
        <v>3010</v>
      </c>
      <c r="BG798">
        <v>51</v>
      </c>
      <c r="BL798" t="s">
        <v>3266</v>
      </c>
      <c r="BM798">
        <v>43335</v>
      </c>
      <c r="BN798" t="s">
        <v>5064</v>
      </c>
      <c r="BO798">
        <v>43245</v>
      </c>
      <c r="BP798" t="s">
        <v>3002</v>
      </c>
      <c r="BQ798" t="s">
        <v>278</v>
      </c>
      <c r="BR798" t="s">
        <v>2174</v>
      </c>
      <c r="BS798" t="s">
        <v>1760</v>
      </c>
      <c r="BT798" t="s">
        <v>2710</v>
      </c>
      <c r="BU798">
        <v>35681259</v>
      </c>
      <c r="BV798" t="s">
        <v>3010</v>
      </c>
      <c r="BW798">
        <v>51</v>
      </c>
      <c r="CB798" t="s">
        <v>3266</v>
      </c>
      <c r="CC798">
        <v>43335</v>
      </c>
      <c r="CD798" t="s">
        <v>5064</v>
      </c>
      <c r="CE798">
        <v>43245</v>
      </c>
      <c r="CF798" t="s">
        <v>3002</v>
      </c>
      <c r="CG798" t="s">
        <v>278</v>
      </c>
      <c r="CH798" t="s">
        <v>2174</v>
      </c>
      <c r="CI798" t="s">
        <v>1760</v>
      </c>
      <c r="CJ798" t="s">
        <v>2710</v>
      </c>
      <c r="CK798">
        <v>35681259</v>
      </c>
      <c r="CL798" t="s">
        <v>3010</v>
      </c>
      <c r="CM798">
        <v>51</v>
      </c>
      <c r="CR798" t="s">
        <v>3266</v>
      </c>
      <c r="CS798">
        <v>43335</v>
      </c>
      <c r="CT798" t="s">
        <v>5064</v>
      </c>
      <c r="CU798">
        <v>43245</v>
      </c>
      <c r="CV798" t="s">
        <v>3002</v>
      </c>
      <c r="CW798" t="s">
        <v>278</v>
      </c>
      <c r="CX798" t="s">
        <v>2174</v>
      </c>
      <c r="CY798" t="s">
        <v>1760</v>
      </c>
      <c r="CZ798" t="s">
        <v>2710</v>
      </c>
      <c r="DA798">
        <v>35681259</v>
      </c>
      <c r="DB798" t="s">
        <v>3010</v>
      </c>
      <c r="DC798">
        <v>51</v>
      </c>
      <c r="DH798" t="s">
        <v>3266</v>
      </c>
      <c r="DI798">
        <v>43335</v>
      </c>
      <c r="DJ798" t="s">
        <v>5064</v>
      </c>
      <c r="DK798">
        <v>43245</v>
      </c>
      <c r="DL798" t="s">
        <v>3002</v>
      </c>
      <c r="DM798" t="s">
        <v>278</v>
      </c>
      <c r="DN798" t="s">
        <v>2174</v>
      </c>
      <c r="DO798" t="s">
        <v>1760</v>
      </c>
      <c r="DP798" t="s">
        <v>2710</v>
      </c>
      <c r="DQ798">
        <v>35681259</v>
      </c>
      <c r="DR798" t="s">
        <v>3010</v>
      </c>
      <c r="DS798">
        <v>51</v>
      </c>
      <c r="DX798" t="s">
        <v>3266</v>
      </c>
      <c r="DY798">
        <v>43335</v>
      </c>
      <c r="DZ798" t="s">
        <v>5064</v>
      </c>
      <c r="EA798">
        <v>43245</v>
      </c>
      <c r="EB798" t="s">
        <v>3002</v>
      </c>
      <c r="EC798" t="s">
        <v>278</v>
      </c>
      <c r="ED798" t="s">
        <v>2174</v>
      </c>
      <c r="EE798" t="s">
        <v>1760</v>
      </c>
      <c r="EF798" t="s">
        <v>2710</v>
      </c>
      <c r="EG798">
        <v>35681259</v>
      </c>
      <c r="EH798" t="s">
        <v>3010</v>
      </c>
      <c r="EI798">
        <v>51</v>
      </c>
      <c r="EN798" t="s">
        <v>3266</v>
      </c>
      <c r="EO798">
        <v>43335</v>
      </c>
      <c r="EP798" t="s">
        <v>5064</v>
      </c>
      <c r="EQ798">
        <v>43245</v>
      </c>
      <c r="ER798" t="s">
        <v>3002</v>
      </c>
      <c r="ES798" t="s">
        <v>278</v>
      </c>
      <c r="ET798" t="s">
        <v>2174</v>
      </c>
      <c r="EU798" t="s">
        <v>1760</v>
      </c>
      <c r="EV798" t="s">
        <v>2710</v>
      </c>
      <c r="EW798">
        <v>35681259</v>
      </c>
      <c r="EX798" t="s">
        <v>3010</v>
      </c>
      <c r="EY798">
        <v>51</v>
      </c>
      <c r="FD798" t="s">
        <v>3266</v>
      </c>
      <c r="FE798">
        <v>43335</v>
      </c>
      <c r="FF798" t="s">
        <v>5064</v>
      </c>
      <c r="FG798">
        <v>43245</v>
      </c>
      <c r="FH798" t="s">
        <v>3002</v>
      </c>
      <c r="FI798" t="s">
        <v>278</v>
      </c>
      <c r="FJ798" t="s">
        <v>2174</v>
      </c>
      <c r="FK798" t="s">
        <v>1760</v>
      </c>
      <c r="FL798" t="s">
        <v>2710</v>
      </c>
      <c r="FM798">
        <v>35681259</v>
      </c>
      <c r="FN798" t="s">
        <v>3010</v>
      </c>
      <c r="FO798">
        <v>51</v>
      </c>
      <c r="FT798" t="s">
        <v>3266</v>
      </c>
      <c r="FU798">
        <v>43335</v>
      </c>
      <c r="FV798" t="s">
        <v>5064</v>
      </c>
      <c r="FW798">
        <v>43245</v>
      </c>
      <c r="FX798" t="s">
        <v>3002</v>
      </c>
      <c r="FY798" t="s">
        <v>278</v>
      </c>
      <c r="FZ798" t="s">
        <v>2174</v>
      </c>
      <c r="GA798" t="s">
        <v>1760</v>
      </c>
      <c r="GB798" t="s">
        <v>2710</v>
      </c>
      <c r="GC798">
        <v>35681259</v>
      </c>
      <c r="GD798" t="s">
        <v>3010</v>
      </c>
      <c r="GE798">
        <v>51</v>
      </c>
      <c r="GJ798" t="s">
        <v>3266</v>
      </c>
      <c r="GK798">
        <v>43335</v>
      </c>
      <c r="GL798" t="s">
        <v>5064</v>
      </c>
      <c r="GM798">
        <v>43245</v>
      </c>
      <c r="GN798" t="s">
        <v>3002</v>
      </c>
      <c r="GO798" t="s">
        <v>278</v>
      </c>
      <c r="GP798" t="s">
        <v>2174</v>
      </c>
      <c r="GQ798" t="s">
        <v>1760</v>
      </c>
      <c r="GR798" t="s">
        <v>2710</v>
      </c>
      <c r="GS798">
        <v>35681259</v>
      </c>
      <c r="GT798" t="s">
        <v>3010</v>
      </c>
      <c r="GU798">
        <v>51</v>
      </c>
      <c r="GZ798" t="s">
        <v>3266</v>
      </c>
      <c r="HA798">
        <v>43335</v>
      </c>
      <c r="HB798" t="s">
        <v>5064</v>
      </c>
      <c r="HC798">
        <v>43245</v>
      </c>
      <c r="HD798" t="s">
        <v>3002</v>
      </c>
      <c r="HE798" t="s">
        <v>278</v>
      </c>
      <c r="HF798" t="s">
        <v>2174</v>
      </c>
      <c r="HG798" t="s">
        <v>1760</v>
      </c>
      <c r="HH798" t="s">
        <v>2710</v>
      </c>
      <c r="HI798">
        <v>35681259</v>
      </c>
      <c r="HJ798" t="s">
        <v>3010</v>
      </c>
      <c r="HK798">
        <v>51</v>
      </c>
      <c r="HP798" t="s">
        <v>3266</v>
      </c>
      <c r="HQ798">
        <v>43335</v>
      </c>
      <c r="HR798" t="s">
        <v>5064</v>
      </c>
      <c r="HS798">
        <v>43245</v>
      </c>
      <c r="HT798" t="s">
        <v>3002</v>
      </c>
      <c r="HU798" t="s">
        <v>278</v>
      </c>
      <c r="HV798" t="s">
        <v>2174</v>
      </c>
      <c r="HW798" t="s">
        <v>1760</v>
      </c>
      <c r="HX798" t="s">
        <v>2710</v>
      </c>
      <c r="HY798">
        <v>35681259</v>
      </c>
      <c r="HZ798" t="s">
        <v>3010</v>
      </c>
      <c r="IA798">
        <v>51</v>
      </c>
      <c r="IF798" t="s">
        <v>3266</v>
      </c>
      <c r="IG798">
        <v>43335</v>
      </c>
      <c r="IH798" t="s">
        <v>5064</v>
      </c>
      <c r="II798">
        <v>43245</v>
      </c>
      <c r="IJ798" t="s">
        <v>3002</v>
      </c>
      <c r="IK798" t="s">
        <v>278</v>
      </c>
      <c r="IL798" t="s">
        <v>2174</v>
      </c>
      <c r="IM798" t="s">
        <v>1760</v>
      </c>
      <c r="IN798" t="s">
        <v>2710</v>
      </c>
      <c r="IO798">
        <v>35681259</v>
      </c>
      <c r="IP798" t="s">
        <v>3010</v>
      </c>
      <c r="IQ798">
        <v>51</v>
      </c>
      <c r="IV798" t="s">
        <v>3266</v>
      </c>
    </row>
    <row r="799" spans="1:256" x14ac:dyDescent="0.25">
      <c r="A799" s="289">
        <v>43336</v>
      </c>
      <c r="B799" t="s">
        <v>5064</v>
      </c>
      <c r="C799" s="289">
        <v>43246</v>
      </c>
      <c r="D799" t="s">
        <v>3016</v>
      </c>
      <c r="E799" t="s">
        <v>278</v>
      </c>
      <c r="F799" t="s">
        <v>2174</v>
      </c>
      <c r="G799" t="s">
        <v>1760</v>
      </c>
      <c r="H799" t="s">
        <v>2710</v>
      </c>
      <c r="I799">
        <v>35681259</v>
      </c>
      <c r="J799" t="s">
        <v>3018</v>
      </c>
      <c r="K799">
        <v>51</v>
      </c>
      <c r="P799" t="s">
        <v>3266</v>
      </c>
      <c r="Q799">
        <v>43336</v>
      </c>
      <c r="R799" t="s">
        <v>5064</v>
      </c>
      <c r="S799">
        <v>43246</v>
      </c>
      <c r="T799" t="s">
        <v>3016</v>
      </c>
      <c r="U799" t="s">
        <v>278</v>
      </c>
      <c r="V799" t="s">
        <v>2174</v>
      </c>
      <c r="W799" t="s">
        <v>1760</v>
      </c>
      <c r="X799" t="s">
        <v>2710</v>
      </c>
      <c r="Y799">
        <v>35681259</v>
      </c>
      <c r="Z799" t="s">
        <v>3018</v>
      </c>
      <c r="AA799">
        <v>51</v>
      </c>
      <c r="AF799" t="s">
        <v>3266</v>
      </c>
      <c r="AG799">
        <v>43336</v>
      </c>
      <c r="AH799" t="s">
        <v>5064</v>
      </c>
      <c r="AI799">
        <v>43246</v>
      </c>
      <c r="AJ799" t="s">
        <v>3016</v>
      </c>
      <c r="AK799" t="s">
        <v>278</v>
      </c>
      <c r="AL799" t="s">
        <v>2174</v>
      </c>
      <c r="AM799" t="s">
        <v>1760</v>
      </c>
      <c r="AN799" t="s">
        <v>2710</v>
      </c>
      <c r="AO799">
        <v>35681259</v>
      </c>
      <c r="AP799" t="s">
        <v>3018</v>
      </c>
      <c r="AQ799">
        <v>51</v>
      </c>
      <c r="AV799" t="s">
        <v>3266</v>
      </c>
      <c r="AW799">
        <v>43336</v>
      </c>
      <c r="AX799" t="s">
        <v>5064</v>
      </c>
      <c r="AY799">
        <v>43246</v>
      </c>
      <c r="AZ799" t="s">
        <v>3016</v>
      </c>
      <c r="BA799" t="s">
        <v>278</v>
      </c>
      <c r="BB799" t="s">
        <v>2174</v>
      </c>
      <c r="BC799" t="s">
        <v>1760</v>
      </c>
      <c r="BD799" t="s">
        <v>2710</v>
      </c>
      <c r="BE799">
        <v>35681259</v>
      </c>
      <c r="BF799" t="s">
        <v>3018</v>
      </c>
      <c r="BG799">
        <v>51</v>
      </c>
      <c r="BL799" t="s">
        <v>3266</v>
      </c>
      <c r="BM799">
        <v>43336</v>
      </c>
      <c r="BN799" t="s">
        <v>5064</v>
      </c>
      <c r="BO799">
        <v>43246</v>
      </c>
      <c r="BP799" t="s">
        <v>3016</v>
      </c>
      <c r="BQ799" t="s">
        <v>278</v>
      </c>
      <c r="BR799" t="s">
        <v>2174</v>
      </c>
      <c r="BS799" t="s">
        <v>1760</v>
      </c>
      <c r="BT799" t="s">
        <v>2710</v>
      </c>
      <c r="BU799">
        <v>35681259</v>
      </c>
      <c r="BV799" t="s">
        <v>3018</v>
      </c>
      <c r="BW799">
        <v>51</v>
      </c>
      <c r="CB799" t="s">
        <v>3266</v>
      </c>
      <c r="CC799">
        <v>43336</v>
      </c>
      <c r="CD799" t="s">
        <v>5064</v>
      </c>
      <c r="CE799">
        <v>43246</v>
      </c>
      <c r="CF799" t="s">
        <v>3016</v>
      </c>
      <c r="CG799" t="s">
        <v>278</v>
      </c>
      <c r="CH799" t="s">
        <v>2174</v>
      </c>
      <c r="CI799" t="s">
        <v>1760</v>
      </c>
      <c r="CJ799" t="s">
        <v>2710</v>
      </c>
      <c r="CK799">
        <v>35681259</v>
      </c>
      <c r="CL799" t="s">
        <v>3018</v>
      </c>
      <c r="CM799">
        <v>51</v>
      </c>
      <c r="CR799" t="s">
        <v>3266</v>
      </c>
      <c r="CS799">
        <v>43336</v>
      </c>
      <c r="CT799" t="s">
        <v>5064</v>
      </c>
      <c r="CU799">
        <v>43246</v>
      </c>
      <c r="CV799" t="s">
        <v>3016</v>
      </c>
      <c r="CW799" t="s">
        <v>278</v>
      </c>
      <c r="CX799" t="s">
        <v>2174</v>
      </c>
      <c r="CY799" t="s">
        <v>1760</v>
      </c>
      <c r="CZ799" t="s">
        <v>2710</v>
      </c>
      <c r="DA799">
        <v>35681259</v>
      </c>
      <c r="DB799" t="s">
        <v>3018</v>
      </c>
      <c r="DC799">
        <v>51</v>
      </c>
      <c r="DH799" t="s">
        <v>3266</v>
      </c>
      <c r="DI799">
        <v>43336</v>
      </c>
      <c r="DJ799" t="s">
        <v>5064</v>
      </c>
      <c r="DK799">
        <v>43246</v>
      </c>
      <c r="DL799" t="s">
        <v>3016</v>
      </c>
      <c r="DM799" t="s">
        <v>278</v>
      </c>
      <c r="DN799" t="s">
        <v>2174</v>
      </c>
      <c r="DO799" t="s">
        <v>1760</v>
      </c>
      <c r="DP799" t="s">
        <v>2710</v>
      </c>
      <c r="DQ799">
        <v>35681259</v>
      </c>
      <c r="DR799" t="s">
        <v>3018</v>
      </c>
      <c r="DS799">
        <v>51</v>
      </c>
      <c r="DX799" t="s">
        <v>3266</v>
      </c>
      <c r="DY799">
        <v>43336</v>
      </c>
      <c r="DZ799" t="s">
        <v>5064</v>
      </c>
      <c r="EA799">
        <v>43246</v>
      </c>
      <c r="EB799" t="s">
        <v>3016</v>
      </c>
      <c r="EC799" t="s">
        <v>278</v>
      </c>
      <c r="ED799" t="s">
        <v>2174</v>
      </c>
      <c r="EE799" t="s">
        <v>1760</v>
      </c>
      <c r="EF799" t="s">
        <v>2710</v>
      </c>
      <c r="EG799">
        <v>35681259</v>
      </c>
      <c r="EH799" t="s">
        <v>3018</v>
      </c>
      <c r="EI799">
        <v>51</v>
      </c>
      <c r="EN799" t="s">
        <v>3266</v>
      </c>
      <c r="EO799">
        <v>43336</v>
      </c>
      <c r="EP799" t="s">
        <v>5064</v>
      </c>
      <c r="EQ799">
        <v>43246</v>
      </c>
      <c r="ER799" t="s">
        <v>3016</v>
      </c>
      <c r="ES799" t="s">
        <v>278</v>
      </c>
      <c r="ET799" t="s">
        <v>2174</v>
      </c>
      <c r="EU799" t="s">
        <v>1760</v>
      </c>
      <c r="EV799" t="s">
        <v>2710</v>
      </c>
      <c r="EW799">
        <v>35681259</v>
      </c>
      <c r="EX799" t="s">
        <v>3018</v>
      </c>
      <c r="EY799">
        <v>51</v>
      </c>
      <c r="FD799" t="s">
        <v>3266</v>
      </c>
      <c r="FE799">
        <v>43336</v>
      </c>
      <c r="FF799" t="s">
        <v>5064</v>
      </c>
      <c r="FG799">
        <v>43246</v>
      </c>
      <c r="FH799" t="s">
        <v>3016</v>
      </c>
      <c r="FI799" t="s">
        <v>278</v>
      </c>
      <c r="FJ799" t="s">
        <v>2174</v>
      </c>
      <c r="FK799" t="s">
        <v>1760</v>
      </c>
      <c r="FL799" t="s">
        <v>2710</v>
      </c>
      <c r="FM799">
        <v>35681259</v>
      </c>
      <c r="FN799" t="s">
        <v>3018</v>
      </c>
      <c r="FO799">
        <v>51</v>
      </c>
      <c r="FT799" t="s">
        <v>3266</v>
      </c>
      <c r="FU799">
        <v>43336</v>
      </c>
      <c r="FV799" t="s">
        <v>5064</v>
      </c>
      <c r="FW799">
        <v>43246</v>
      </c>
      <c r="FX799" t="s">
        <v>3016</v>
      </c>
      <c r="FY799" t="s">
        <v>278</v>
      </c>
      <c r="FZ799" t="s">
        <v>2174</v>
      </c>
      <c r="GA799" t="s">
        <v>1760</v>
      </c>
      <c r="GB799" t="s">
        <v>2710</v>
      </c>
      <c r="GC799">
        <v>35681259</v>
      </c>
      <c r="GD799" t="s">
        <v>3018</v>
      </c>
      <c r="GE799">
        <v>51</v>
      </c>
      <c r="GJ799" t="s">
        <v>3266</v>
      </c>
      <c r="GK799">
        <v>43336</v>
      </c>
      <c r="GL799" t="s">
        <v>5064</v>
      </c>
      <c r="GM799">
        <v>43246</v>
      </c>
      <c r="GN799" t="s">
        <v>3016</v>
      </c>
      <c r="GO799" t="s">
        <v>278</v>
      </c>
      <c r="GP799" t="s">
        <v>2174</v>
      </c>
      <c r="GQ799" t="s">
        <v>1760</v>
      </c>
      <c r="GR799" t="s">
        <v>2710</v>
      </c>
      <c r="GS799">
        <v>35681259</v>
      </c>
      <c r="GT799" t="s">
        <v>3018</v>
      </c>
      <c r="GU799">
        <v>51</v>
      </c>
      <c r="GZ799" t="s">
        <v>3266</v>
      </c>
      <c r="HA799">
        <v>43336</v>
      </c>
      <c r="HB799" t="s">
        <v>5064</v>
      </c>
      <c r="HC799">
        <v>43246</v>
      </c>
      <c r="HD799" t="s">
        <v>3016</v>
      </c>
      <c r="HE799" t="s">
        <v>278</v>
      </c>
      <c r="HF799" t="s">
        <v>2174</v>
      </c>
      <c r="HG799" t="s">
        <v>1760</v>
      </c>
      <c r="HH799" t="s">
        <v>2710</v>
      </c>
      <c r="HI799">
        <v>35681259</v>
      </c>
      <c r="HJ799" t="s">
        <v>3018</v>
      </c>
      <c r="HK799">
        <v>51</v>
      </c>
      <c r="HP799" t="s">
        <v>3266</v>
      </c>
      <c r="HQ799">
        <v>43336</v>
      </c>
      <c r="HR799" t="s">
        <v>5064</v>
      </c>
      <c r="HS799">
        <v>43246</v>
      </c>
      <c r="HT799" t="s">
        <v>3016</v>
      </c>
      <c r="HU799" t="s">
        <v>278</v>
      </c>
      <c r="HV799" t="s">
        <v>2174</v>
      </c>
      <c r="HW799" t="s">
        <v>1760</v>
      </c>
      <c r="HX799" t="s">
        <v>2710</v>
      </c>
      <c r="HY799">
        <v>35681259</v>
      </c>
      <c r="HZ799" t="s">
        <v>3018</v>
      </c>
      <c r="IA799">
        <v>51</v>
      </c>
      <c r="IF799" t="s">
        <v>3266</v>
      </c>
      <c r="IG799">
        <v>43336</v>
      </c>
      <c r="IH799" t="s">
        <v>5064</v>
      </c>
      <c r="II799">
        <v>43246</v>
      </c>
      <c r="IJ799" t="s">
        <v>3016</v>
      </c>
      <c r="IK799" t="s">
        <v>278</v>
      </c>
      <c r="IL799" t="s">
        <v>2174</v>
      </c>
      <c r="IM799" t="s">
        <v>1760</v>
      </c>
      <c r="IN799" t="s">
        <v>2710</v>
      </c>
      <c r="IO799">
        <v>35681259</v>
      </c>
      <c r="IP799" t="s">
        <v>3018</v>
      </c>
      <c r="IQ799">
        <v>51</v>
      </c>
      <c r="IV799" t="s">
        <v>3266</v>
      </c>
    </row>
    <row r="800" spans="1:256" x14ac:dyDescent="0.25">
      <c r="A800" s="289">
        <v>43338</v>
      </c>
      <c r="B800" t="s">
        <v>5064</v>
      </c>
      <c r="C800" s="289">
        <v>43248</v>
      </c>
      <c r="D800" t="s">
        <v>3031</v>
      </c>
      <c r="E800" t="s">
        <v>278</v>
      </c>
      <c r="F800" t="s">
        <v>3032</v>
      </c>
      <c r="G800" t="s">
        <v>3039</v>
      </c>
      <c r="H800" t="s">
        <v>2710</v>
      </c>
      <c r="I800">
        <v>35681290</v>
      </c>
      <c r="J800" t="s">
        <v>3040</v>
      </c>
      <c r="K800">
        <v>51</v>
      </c>
      <c r="P800" t="s">
        <v>3266</v>
      </c>
      <c r="Q800">
        <v>43338</v>
      </c>
      <c r="R800" t="s">
        <v>5064</v>
      </c>
      <c r="S800">
        <v>43248</v>
      </c>
      <c r="T800" t="s">
        <v>3031</v>
      </c>
      <c r="U800" t="s">
        <v>278</v>
      </c>
      <c r="V800" t="s">
        <v>3032</v>
      </c>
      <c r="W800" t="s">
        <v>3039</v>
      </c>
      <c r="X800" t="s">
        <v>2710</v>
      </c>
      <c r="Y800">
        <v>35681290</v>
      </c>
      <c r="Z800" t="s">
        <v>3040</v>
      </c>
      <c r="AA800">
        <v>51</v>
      </c>
      <c r="AF800" t="s">
        <v>3266</v>
      </c>
      <c r="AG800">
        <v>43338</v>
      </c>
      <c r="AH800" t="s">
        <v>5064</v>
      </c>
      <c r="AI800">
        <v>43248</v>
      </c>
      <c r="AJ800" t="s">
        <v>3031</v>
      </c>
      <c r="AK800" t="s">
        <v>278</v>
      </c>
      <c r="AL800" t="s">
        <v>3032</v>
      </c>
      <c r="AM800" t="s">
        <v>3039</v>
      </c>
      <c r="AN800" t="s">
        <v>2710</v>
      </c>
      <c r="AO800">
        <v>35681290</v>
      </c>
      <c r="AP800" t="s">
        <v>3040</v>
      </c>
      <c r="AQ800">
        <v>51</v>
      </c>
      <c r="AV800" t="s">
        <v>3266</v>
      </c>
      <c r="AW800">
        <v>43338</v>
      </c>
      <c r="AX800" t="s">
        <v>5064</v>
      </c>
      <c r="AY800">
        <v>43248</v>
      </c>
      <c r="AZ800" t="s">
        <v>3031</v>
      </c>
      <c r="BA800" t="s">
        <v>278</v>
      </c>
      <c r="BB800" t="s">
        <v>3032</v>
      </c>
      <c r="BC800" t="s">
        <v>3039</v>
      </c>
      <c r="BD800" t="s">
        <v>2710</v>
      </c>
      <c r="BE800">
        <v>35681290</v>
      </c>
      <c r="BF800" t="s">
        <v>3040</v>
      </c>
      <c r="BG800">
        <v>51</v>
      </c>
      <c r="BL800" t="s">
        <v>3266</v>
      </c>
      <c r="BM800">
        <v>43338</v>
      </c>
      <c r="BN800" t="s">
        <v>5064</v>
      </c>
      <c r="BO800">
        <v>43248</v>
      </c>
      <c r="BP800" t="s">
        <v>3031</v>
      </c>
      <c r="BQ800" t="s">
        <v>278</v>
      </c>
      <c r="BR800" t="s">
        <v>3032</v>
      </c>
      <c r="BS800" t="s">
        <v>3039</v>
      </c>
      <c r="BT800" t="s">
        <v>2710</v>
      </c>
      <c r="BU800">
        <v>35681290</v>
      </c>
      <c r="BV800" t="s">
        <v>3040</v>
      </c>
      <c r="BW800">
        <v>51</v>
      </c>
      <c r="CB800" t="s">
        <v>3266</v>
      </c>
      <c r="CC800">
        <v>43338</v>
      </c>
      <c r="CD800" t="s">
        <v>5064</v>
      </c>
      <c r="CE800">
        <v>43248</v>
      </c>
      <c r="CF800" t="s">
        <v>3031</v>
      </c>
      <c r="CG800" t="s">
        <v>278</v>
      </c>
      <c r="CH800" t="s">
        <v>3032</v>
      </c>
      <c r="CI800" t="s">
        <v>3039</v>
      </c>
      <c r="CJ800" t="s">
        <v>2710</v>
      </c>
      <c r="CK800">
        <v>35681290</v>
      </c>
      <c r="CL800" t="s">
        <v>3040</v>
      </c>
      <c r="CM800">
        <v>51</v>
      </c>
      <c r="CR800" t="s">
        <v>3266</v>
      </c>
      <c r="CS800">
        <v>43338</v>
      </c>
      <c r="CT800" t="s">
        <v>5064</v>
      </c>
      <c r="CU800">
        <v>43248</v>
      </c>
      <c r="CV800" t="s">
        <v>3031</v>
      </c>
      <c r="CW800" t="s">
        <v>278</v>
      </c>
      <c r="CX800" t="s">
        <v>3032</v>
      </c>
      <c r="CY800" t="s">
        <v>3039</v>
      </c>
      <c r="CZ800" t="s">
        <v>2710</v>
      </c>
      <c r="DA800">
        <v>35681290</v>
      </c>
      <c r="DB800" t="s">
        <v>3040</v>
      </c>
      <c r="DC800">
        <v>51</v>
      </c>
      <c r="DH800" t="s">
        <v>3266</v>
      </c>
      <c r="DI800">
        <v>43338</v>
      </c>
      <c r="DJ800" t="s">
        <v>5064</v>
      </c>
      <c r="DK800">
        <v>43248</v>
      </c>
      <c r="DL800" t="s">
        <v>3031</v>
      </c>
      <c r="DM800" t="s">
        <v>278</v>
      </c>
      <c r="DN800" t="s">
        <v>3032</v>
      </c>
      <c r="DO800" t="s">
        <v>3039</v>
      </c>
      <c r="DP800" t="s">
        <v>2710</v>
      </c>
      <c r="DQ800">
        <v>35681290</v>
      </c>
      <c r="DR800" t="s">
        <v>3040</v>
      </c>
      <c r="DS800">
        <v>51</v>
      </c>
      <c r="DX800" t="s">
        <v>3266</v>
      </c>
      <c r="DY800">
        <v>43338</v>
      </c>
      <c r="DZ800" t="s">
        <v>5064</v>
      </c>
      <c r="EA800">
        <v>43248</v>
      </c>
      <c r="EB800" t="s">
        <v>3031</v>
      </c>
      <c r="EC800" t="s">
        <v>278</v>
      </c>
      <c r="ED800" t="s">
        <v>3032</v>
      </c>
      <c r="EE800" t="s">
        <v>3039</v>
      </c>
      <c r="EF800" t="s">
        <v>2710</v>
      </c>
      <c r="EG800">
        <v>35681290</v>
      </c>
      <c r="EH800" t="s">
        <v>3040</v>
      </c>
      <c r="EI800">
        <v>51</v>
      </c>
      <c r="EN800" t="s">
        <v>3266</v>
      </c>
      <c r="EO800">
        <v>43338</v>
      </c>
      <c r="EP800" t="s">
        <v>5064</v>
      </c>
      <c r="EQ800">
        <v>43248</v>
      </c>
      <c r="ER800" t="s">
        <v>3031</v>
      </c>
      <c r="ES800" t="s">
        <v>278</v>
      </c>
      <c r="ET800" t="s">
        <v>3032</v>
      </c>
      <c r="EU800" t="s">
        <v>3039</v>
      </c>
      <c r="EV800" t="s">
        <v>2710</v>
      </c>
      <c r="EW800">
        <v>35681290</v>
      </c>
      <c r="EX800" t="s">
        <v>3040</v>
      </c>
      <c r="EY800">
        <v>51</v>
      </c>
      <c r="FD800" t="s">
        <v>3266</v>
      </c>
      <c r="FE800">
        <v>43338</v>
      </c>
      <c r="FF800" t="s">
        <v>5064</v>
      </c>
      <c r="FG800">
        <v>43248</v>
      </c>
      <c r="FH800" t="s">
        <v>3031</v>
      </c>
      <c r="FI800" t="s">
        <v>278</v>
      </c>
      <c r="FJ800" t="s">
        <v>3032</v>
      </c>
      <c r="FK800" t="s">
        <v>3039</v>
      </c>
      <c r="FL800" t="s">
        <v>2710</v>
      </c>
      <c r="FM800">
        <v>35681290</v>
      </c>
      <c r="FN800" t="s">
        <v>3040</v>
      </c>
      <c r="FO800">
        <v>51</v>
      </c>
      <c r="FT800" t="s">
        <v>3266</v>
      </c>
      <c r="FU800">
        <v>43338</v>
      </c>
      <c r="FV800" t="s">
        <v>5064</v>
      </c>
      <c r="FW800">
        <v>43248</v>
      </c>
      <c r="FX800" t="s">
        <v>3031</v>
      </c>
      <c r="FY800" t="s">
        <v>278</v>
      </c>
      <c r="FZ800" t="s">
        <v>3032</v>
      </c>
      <c r="GA800" t="s">
        <v>3039</v>
      </c>
      <c r="GB800" t="s">
        <v>2710</v>
      </c>
      <c r="GC800">
        <v>35681290</v>
      </c>
      <c r="GD800" t="s">
        <v>3040</v>
      </c>
      <c r="GE800">
        <v>51</v>
      </c>
      <c r="GJ800" t="s">
        <v>3266</v>
      </c>
      <c r="GK800">
        <v>43338</v>
      </c>
      <c r="GL800" t="s">
        <v>5064</v>
      </c>
      <c r="GM800">
        <v>43248</v>
      </c>
      <c r="GN800" t="s">
        <v>3031</v>
      </c>
      <c r="GO800" t="s">
        <v>278</v>
      </c>
      <c r="GP800" t="s">
        <v>3032</v>
      </c>
      <c r="GQ800" t="s">
        <v>3039</v>
      </c>
      <c r="GR800" t="s">
        <v>2710</v>
      </c>
      <c r="GS800">
        <v>35681290</v>
      </c>
      <c r="GT800" t="s">
        <v>3040</v>
      </c>
      <c r="GU800">
        <v>51</v>
      </c>
      <c r="GZ800" t="s">
        <v>3266</v>
      </c>
      <c r="HA800">
        <v>43338</v>
      </c>
      <c r="HB800" t="s">
        <v>5064</v>
      </c>
      <c r="HC800">
        <v>43248</v>
      </c>
      <c r="HD800" t="s">
        <v>3031</v>
      </c>
      <c r="HE800" t="s">
        <v>278</v>
      </c>
      <c r="HF800" t="s">
        <v>3032</v>
      </c>
      <c r="HG800" t="s">
        <v>3039</v>
      </c>
      <c r="HH800" t="s">
        <v>2710</v>
      </c>
      <c r="HI800">
        <v>35681290</v>
      </c>
      <c r="HJ800" t="s">
        <v>3040</v>
      </c>
      <c r="HK800">
        <v>51</v>
      </c>
      <c r="HP800" t="s">
        <v>3266</v>
      </c>
      <c r="HQ800">
        <v>43338</v>
      </c>
      <c r="HR800" t="s">
        <v>5064</v>
      </c>
      <c r="HS800">
        <v>43248</v>
      </c>
      <c r="HT800" t="s">
        <v>3031</v>
      </c>
      <c r="HU800" t="s">
        <v>278</v>
      </c>
      <c r="HV800" t="s">
        <v>3032</v>
      </c>
      <c r="HW800" t="s">
        <v>3039</v>
      </c>
      <c r="HX800" t="s">
        <v>2710</v>
      </c>
      <c r="HY800">
        <v>35681290</v>
      </c>
      <c r="HZ800" t="s">
        <v>3040</v>
      </c>
      <c r="IA800">
        <v>51</v>
      </c>
      <c r="IF800" t="s">
        <v>3266</v>
      </c>
      <c r="IG800">
        <v>43338</v>
      </c>
      <c r="IH800" t="s">
        <v>5064</v>
      </c>
      <c r="II800">
        <v>43248</v>
      </c>
      <c r="IJ800" t="s">
        <v>3031</v>
      </c>
      <c r="IK800" t="s">
        <v>278</v>
      </c>
      <c r="IL800" t="s">
        <v>3032</v>
      </c>
      <c r="IM800" t="s">
        <v>3039</v>
      </c>
      <c r="IN800" t="s">
        <v>2710</v>
      </c>
      <c r="IO800">
        <v>35681290</v>
      </c>
      <c r="IP800" t="s">
        <v>3040</v>
      </c>
      <c r="IQ800">
        <v>51</v>
      </c>
      <c r="IV800" t="s">
        <v>3266</v>
      </c>
    </row>
    <row r="801" spans="1:256" x14ac:dyDescent="0.25">
      <c r="A801" s="289">
        <v>43334</v>
      </c>
      <c r="B801" t="s">
        <v>5064</v>
      </c>
      <c r="C801" s="289">
        <v>43244</v>
      </c>
      <c r="D801" t="s">
        <v>2884</v>
      </c>
      <c r="E801" t="s">
        <v>278</v>
      </c>
      <c r="F801" t="s">
        <v>2885</v>
      </c>
      <c r="G801" t="s">
        <v>1272</v>
      </c>
      <c r="H801" t="s">
        <v>2710</v>
      </c>
      <c r="I801">
        <v>35680303</v>
      </c>
      <c r="J801" t="s">
        <v>2891</v>
      </c>
      <c r="K801">
        <v>51</v>
      </c>
      <c r="P801" t="s">
        <v>3266</v>
      </c>
      <c r="Q801">
        <v>43334</v>
      </c>
      <c r="R801" t="s">
        <v>5064</v>
      </c>
      <c r="S801">
        <v>43244</v>
      </c>
      <c r="T801" t="s">
        <v>2884</v>
      </c>
      <c r="U801" t="s">
        <v>278</v>
      </c>
      <c r="V801" t="s">
        <v>2885</v>
      </c>
      <c r="W801" t="s">
        <v>1272</v>
      </c>
      <c r="X801" t="s">
        <v>2710</v>
      </c>
      <c r="Y801">
        <v>35680303</v>
      </c>
      <c r="Z801" t="s">
        <v>2891</v>
      </c>
      <c r="AA801">
        <v>51</v>
      </c>
      <c r="AF801" t="s">
        <v>3266</v>
      </c>
      <c r="AG801">
        <v>43334</v>
      </c>
      <c r="AH801" t="s">
        <v>5064</v>
      </c>
      <c r="AI801">
        <v>43244</v>
      </c>
      <c r="AJ801" t="s">
        <v>2884</v>
      </c>
      <c r="AK801" t="s">
        <v>278</v>
      </c>
      <c r="AL801" t="s">
        <v>2885</v>
      </c>
      <c r="AM801" t="s">
        <v>1272</v>
      </c>
      <c r="AN801" t="s">
        <v>2710</v>
      </c>
      <c r="AO801">
        <v>35680303</v>
      </c>
      <c r="AP801" t="s">
        <v>2891</v>
      </c>
      <c r="AQ801">
        <v>51</v>
      </c>
      <c r="AV801" t="s">
        <v>3266</v>
      </c>
      <c r="AW801">
        <v>43334</v>
      </c>
      <c r="AX801" t="s">
        <v>5064</v>
      </c>
      <c r="AY801">
        <v>43244</v>
      </c>
      <c r="AZ801" t="s">
        <v>2884</v>
      </c>
      <c r="BA801" t="s">
        <v>278</v>
      </c>
      <c r="BB801" t="s">
        <v>2885</v>
      </c>
      <c r="BC801" t="s">
        <v>1272</v>
      </c>
      <c r="BD801" t="s">
        <v>2710</v>
      </c>
      <c r="BE801">
        <v>35680303</v>
      </c>
      <c r="BF801" t="s">
        <v>2891</v>
      </c>
      <c r="BG801">
        <v>51</v>
      </c>
      <c r="BL801" t="s">
        <v>3266</v>
      </c>
      <c r="BM801">
        <v>43334</v>
      </c>
      <c r="BN801" t="s">
        <v>5064</v>
      </c>
      <c r="BO801">
        <v>43244</v>
      </c>
      <c r="BP801" t="s">
        <v>2884</v>
      </c>
      <c r="BQ801" t="s">
        <v>278</v>
      </c>
      <c r="BR801" t="s">
        <v>2885</v>
      </c>
      <c r="BS801" t="s">
        <v>1272</v>
      </c>
      <c r="BT801" t="s">
        <v>2710</v>
      </c>
      <c r="BU801">
        <v>35680303</v>
      </c>
      <c r="BV801" t="s">
        <v>2891</v>
      </c>
      <c r="BW801">
        <v>51</v>
      </c>
      <c r="CB801" t="s">
        <v>3266</v>
      </c>
      <c r="CC801">
        <v>43334</v>
      </c>
      <c r="CD801" t="s">
        <v>5064</v>
      </c>
      <c r="CE801">
        <v>43244</v>
      </c>
      <c r="CF801" t="s">
        <v>2884</v>
      </c>
      <c r="CG801" t="s">
        <v>278</v>
      </c>
      <c r="CH801" t="s">
        <v>2885</v>
      </c>
      <c r="CI801" t="s">
        <v>1272</v>
      </c>
      <c r="CJ801" t="s">
        <v>2710</v>
      </c>
      <c r="CK801">
        <v>35680303</v>
      </c>
      <c r="CL801" t="s">
        <v>2891</v>
      </c>
      <c r="CM801">
        <v>51</v>
      </c>
      <c r="CR801" t="s">
        <v>3266</v>
      </c>
      <c r="CS801">
        <v>43334</v>
      </c>
      <c r="CT801" t="s">
        <v>5064</v>
      </c>
      <c r="CU801">
        <v>43244</v>
      </c>
      <c r="CV801" t="s">
        <v>2884</v>
      </c>
      <c r="CW801" t="s">
        <v>278</v>
      </c>
      <c r="CX801" t="s">
        <v>2885</v>
      </c>
      <c r="CY801" t="s">
        <v>1272</v>
      </c>
      <c r="CZ801" t="s">
        <v>2710</v>
      </c>
      <c r="DA801">
        <v>35680303</v>
      </c>
      <c r="DB801" t="s">
        <v>2891</v>
      </c>
      <c r="DC801">
        <v>51</v>
      </c>
      <c r="DH801" t="s">
        <v>3266</v>
      </c>
      <c r="DI801">
        <v>43334</v>
      </c>
      <c r="DJ801" t="s">
        <v>5064</v>
      </c>
      <c r="DK801">
        <v>43244</v>
      </c>
      <c r="DL801" t="s">
        <v>2884</v>
      </c>
      <c r="DM801" t="s">
        <v>278</v>
      </c>
      <c r="DN801" t="s">
        <v>2885</v>
      </c>
      <c r="DO801" t="s">
        <v>1272</v>
      </c>
      <c r="DP801" t="s">
        <v>2710</v>
      </c>
      <c r="DQ801">
        <v>35680303</v>
      </c>
      <c r="DR801" t="s">
        <v>2891</v>
      </c>
      <c r="DS801">
        <v>51</v>
      </c>
      <c r="DX801" t="s">
        <v>3266</v>
      </c>
      <c r="DY801">
        <v>43334</v>
      </c>
      <c r="DZ801" t="s">
        <v>5064</v>
      </c>
      <c r="EA801">
        <v>43244</v>
      </c>
      <c r="EB801" t="s">
        <v>2884</v>
      </c>
      <c r="EC801" t="s">
        <v>278</v>
      </c>
      <c r="ED801" t="s">
        <v>2885</v>
      </c>
      <c r="EE801" t="s">
        <v>1272</v>
      </c>
      <c r="EF801" t="s">
        <v>2710</v>
      </c>
      <c r="EG801">
        <v>35680303</v>
      </c>
      <c r="EH801" t="s">
        <v>2891</v>
      </c>
      <c r="EI801">
        <v>51</v>
      </c>
      <c r="EN801" t="s">
        <v>3266</v>
      </c>
      <c r="EO801">
        <v>43334</v>
      </c>
      <c r="EP801" t="s">
        <v>5064</v>
      </c>
      <c r="EQ801">
        <v>43244</v>
      </c>
      <c r="ER801" t="s">
        <v>2884</v>
      </c>
      <c r="ES801" t="s">
        <v>278</v>
      </c>
      <c r="ET801" t="s">
        <v>2885</v>
      </c>
      <c r="EU801" t="s">
        <v>1272</v>
      </c>
      <c r="EV801" t="s">
        <v>2710</v>
      </c>
      <c r="EW801">
        <v>35680303</v>
      </c>
      <c r="EX801" t="s">
        <v>2891</v>
      </c>
      <c r="EY801">
        <v>51</v>
      </c>
      <c r="FD801" t="s">
        <v>3266</v>
      </c>
      <c r="FE801">
        <v>43334</v>
      </c>
      <c r="FF801" t="s">
        <v>5064</v>
      </c>
      <c r="FG801">
        <v>43244</v>
      </c>
      <c r="FH801" t="s">
        <v>2884</v>
      </c>
      <c r="FI801" t="s">
        <v>278</v>
      </c>
      <c r="FJ801" t="s">
        <v>2885</v>
      </c>
      <c r="FK801" t="s">
        <v>1272</v>
      </c>
      <c r="FL801" t="s">
        <v>2710</v>
      </c>
      <c r="FM801">
        <v>35680303</v>
      </c>
      <c r="FN801" t="s">
        <v>2891</v>
      </c>
      <c r="FO801">
        <v>51</v>
      </c>
      <c r="FT801" t="s">
        <v>3266</v>
      </c>
      <c r="FU801">
        <v>43334</v>
      </c>
      <c r="FV801" t="s">
        <v>5064</v>
      </c>
      <c r="FW801">
        <v>43244</v>
      </c>
      <c r="FX801" t="s">
        <v>2884</v>
      </c>
      <c r="FY801" t="s">
        <v>278</v>
      </c>
      <c r="FZ801" t="s">
        <v>2885</v>
      </c>
      <c r="GA801" t="s">
        <v>1272</v>
      </c>
      <c r="GB801" t="s">
        <v>2710</v>
      </c>
      <c r="GC801">
        <v>35680303</v>
      </c>
      <c r="GD801" t="s">
        <v>2891</v>
      </c>
      <c r="GE801">
        <v>51</v>
      </c>
      <c r="GJ801" t="s">
        <v>3266</v>
      </c>
      <c r="GK801">
        <v>43334</v>
      </c>
      <c r="GL801" t="s">
        <v>5064</v>
      </c>
      <c r="GM801">
        <v>43244</v>
      </c>
      <c r="GN801" t="s">
        <v>2884</v>
      </c>
      <c r="GO801" t="s">
        <v>278</v>
      </c>
      <c r="GP801" t="s">
        <v>2885</v>
      </c>
      <c r="GQ801" t="s">
        <v>1272</v>
      </c>
      <c r="GR801" t="s">
        <v>2710</v>
      </c>
      <c r="GS801">
        <v>35680303</v>
      </c>
      <c r="GT801" t="s">
        <v>2891</v>
      </c>
      <c r="GU801">
        <v>51</v>
      </c>
      <c r="GZ801" t="s">
        <v>3266</v>
      </c>
      <c r="HA801">
        <v>43334</v>
      </c>
      <c r="HB801" t="s">
        <v>5064</v>
      </c>
      <c r="HC801">
        <v>43244</v>
      </c>
      <c r="HD801" t="s">
        <v>2884</v>
      </c>
      <c r="HE801" t="s">
        <v>278</v>
      </c>
      <c r="HF801" t="s">
        <v>2885</v>
      </c>
      <c r="HG801" t="s">
        <v>1272</v>
      </c>
      <c r="HH801" t="s">
        <v>2710</v>
      </c>
      <c r="HI801">
        <v>35680303</v>
      </c>
      <c r="HJ801" t="s">
        <v>2891</v>
      </c>
      <c r="HK801">
        <v>51</v>
      </c>
      <c r="HP801" t="s">
        <v>3266</v>
      </c>
      <c r="HQ801">
        <v>43334</v>
      </c>
      <c r="HR801" t="s">
        <v>5064</v>
      </c>
      <c r="HS801">
        <v>43244</v>
      </c>
      <c r="HT801" t="s">
        <v>2884</v>
      </c>
      <c r="HU801" t="s">
        <v>278</v>
      </c>
      <c r="HV801" t="s">
        <v>2885</v>
      </c>
      <c r="HW801" t="s">
        <v>1272</v>
      </c>
      <c r="HX801" t="s">
        <v>2710</v>
      </c>
      <c r="HY801">
        <v>35680303</v>
      </c>
      <c r="HZ801" t="s">
        <v>2891</v>
      </c>
      <c r="IA801">
        <v>51</v>
      </c>
      <c r="IF801" t="s">
        <v>3266</v>
      </c>
      <c r="IG801">
        <v>43334</v>
      </c>
      <c r="IH801" t="s">
        <v>5064</v>
      </c>
      <c r="II801">
        <v>43244</v>
      </c>
      <c r="IJ801" t="s">
        <v>2884</v>
      </c>
      <c r="IK801" t="s">
        <v>278</v>
      </c>
      <c r="IL801" t="s">
        <v>2885</v>
      </c>
      <c r="IM801" t="s">
        <v>1272</v>
      </c>
      <c r="IN801" t="s">
        <v>2710</v>
      </c>
      <c r="IO801">
        <v>35680303</v>
      </c>
      <c r="IP801" t="s">
        <v>2891</v>
      </c>
      <c r="IQ801">
        <v>51</v>
      </c>
      <c r="IV801" t="s">
        <v>3266</v>
      </c>
    </row>
    <row r="802" spans="1:256" x14ac:dyDescent="0.25">
      <c r="A802" s="289">
        <v>43328</v>
      </c>
      <c r="B802" t="s">
        <v>5064</v>
      </c>
      <c r="C802" s="289">
        <v>43238</v>
      </c>
      <c r="D802" t="s">
        <v>2798</v>
      </c>
      <c r="E802" t="s">
        <v>278</v>
      </c>
      <c r="F802" t="s">
        <v>2799</v>
      </c>
      <c r="G802" t="s">
        <v>2134</v>
      </c>
      <c r="H802" t="s">
        <v>2710</v>
      </c>
      <c r="I802">
        <v>35680572</v>
      </c>
      <c r="J802" t="s">
        <v>2808</v>
      </c>
      <c r="K802">
        <v>51</v>
      </c>
      <c r="P802" t="s">
        <v>3266</v>
      </c>
      <c r="Q802">
        <v>43328</v>
      </c>
      <c r="R802" t="s">
        <v>5064</v>
      </c>
      <c r="S802">
        <v>43238</v>
      </c>
      <c r="T802" t="s">
        <v>2798</v>
      </c>
      <c r="U802" t="s">
        <v>278</v>
      </c>
      <c r="V802" t="s">
        <v>2799</v>
      </c>
      <c r="W802" t="s">
        <v>2134</v>
      </c>
      <c r="X802" t="s">
        <v>2710</v>
      </c>
      <c r="Y802">
        <v>35680572</v>
      </c>
      <c r="Z802" t="s">
        <v>2808</v>
      </c>
      <c r="AA802">
        <v>51</v>
      </c>
      <c r="AF802" t="s">
        <v>3266</v>
      </c>
      <c r="AG802">
        <v>43328</v>
      </c>
      <c r="AH802" t="s">
        <v>5064</v>
      </c>
      <c r="AI802">
        <v>43238</v>
      </c>
      <c r="AJ802" t="s">
        <v>2798</v>
      </c>
      <c r="AK802" t="s">
        <v>278</v>
      </c>
      <c r="AL802" t="s">
        <v>2799</v>
      </c>
      <c r="AM802" t="s">
        <v>2134</v>
      </c>
      <c r="AN802" t="s">
        <v>2710</v>
      </c>
      <c r="AO802">
        <v>35680572</v>
      </c>
      <c r="AP802" t="s">
        <v>2808</v>
      </c>
      <c r="AQ802">
        <v>51</v>
      </c>
      <c r="AV802" t="s">
        <v>3266</v>
      </c>
      <c r="AW802">
        <v>43328</v>
      </c>
      <c r="AX802" t="s">
        <v>5064</v>
      </c>
      <c r="AY802">
        <v>43238</v>
      </c>
      <c r="AZ802" t="s">
        <v>2798</v>
      </c>
      <c r="BA802" t="s">
        <v>278</v>
      </c>
      <c r="BB802" t="s">
        <v>2799</v>
      </c>
      <c r="BC802" t="s">
        <v>2134</v>
      </c>
      <c r="BD802" t="s">
        <v>2710</v>
      </c>
      <c r="BE802">
        <v>35680572</v>
      </c>
      <c r="BF802" t="s">
        <v>2808</v>
      </c>
      <c r="BG802">
        <v>51</v>
      </c>
      <c r="BL802" t="s">
        <v>3266</v>
      </c>
      <c r="BM802">
        <v>43328</v>
      </c>
      <c r="BN802" t="s">
        <v>5064</v>
      </c>
      <c r="BO802">
        <v>43238</v>
      </c>
      <c r="BP802" t="s">
        <v>2798</v>
      </c>
      <c r="BQ802" t="s">
        <v>278</v>
      </c>
      <c r="BR802" t="s">
        <v>2799</v>
      </c>
      <c r="BS802" t="s">
        <v>2134</v>
      </c>
      <c r="BT802" t="s">
        <v>2710</v>
      </c>
      <c r="BU802">
        <v>35680572</v>
      </c>
      <c r="BV802" t="s">
        <v>2808</v>
      </c>
      <c r="BW802">
        <v>51</v>
      </c>
      <c r="CB802" t="s">
        <v>3266</v>
      </c>
      <c r="CC802">
        <v>43328</v>
      </c>
      <c r="CD802" t="s">
        <v>5064</v>
      </c>
      <c r="CE802">
        <v>43238</v>
      </c>
      <c r="CF802" t="s">
        <v>2798</v>
      </c>
      <c r="CG802" t="s">
        <v>278</v>
      </c>
      <c r="CH802" t="s">
        <v>2799</v>
      </c>
      <c r="CI802" t="s">
        <v>2134</v>
      </c>
      <c r="CJ802" t="s">
        <v>2710</v>
      </c>
      <c r="CK802">
        <v>35680572</v>
      </c>
      <c r="CL802" t="s">
        <v>2808</v>
      </c>
      <c r="CM802">
        <v>51</v>
      </c>
      <c r="CR802" t="s">
        <v>3266</v>
      </c>
      <c r="CS802">
        <v>43328</v>
      </c>
      <c r="CT802" t="s">
        <v>5064</v>
      </c>
      <c r="CU802">
        <v>43238</v>
      </c>
      <c r="CV802" t="s">
        <v>2798</v>
      </c>
      <c r="CW802" t="s">
        <v>278</v>
      </c>
      <c r="CX802" t="s">
        <v>2799</v>
      </c>
      <c r="CY802" t="s">
        <v>2134</v>
      </c>
      <c r="CZ802" t="s">
        <v>2710</v>
      </c>
      <c r="DA802">
        <v>35680572</v>
      </c>
      <c r="DB802" t="s">
        <v>2808</v>
      </c>
      <c r="DC802">
        <v>51</v>
      </c>
      <c r="DH802" t="s">
        <v>3266</v>
      </c>
      <c r="DI802">
        <v>43328</v>
      </c>
      <c r="DJ802" t="s">
        <v>5064</v>
      </c>
      <c r="DK802">
        <v>43238</v>
      </c>
      <c r="DL802" t="s">
        <v>2798</v>
      </c>
      <c r="DM802" t="s">
        <v>278</v>
      </c>
      <c r="DN802" t="s">
        <v>2799</v>
      </c>
      <c r="DO802" t="s">
        <v>2134</v>
      </c>
      <c r="DP802" t="s">
        <v>2710</v>
      </c>
      <c r="DQ802">
        <v>35680572</v>
      </c>
      <c r="DR802" t="s">
        <v>2808</v>
      </c>
      <c r="DS802">
        <v>51</v>
      </c>
      <c r="DX802" t="s">
        <v>3266</v>
      </c>
      <c r="DY802">
        <v>43328</v>
      </c>
      <c r="DZ802" t="s">
        <v>5064</v>
      </c>
      <c r="EA802">
        <v>43238</v>
      </c>
      <c r="EB802" t="s">
        <v>2798</v>
      </c>
      <c r="EC802" t="s">
        <v>278</v>
      </c>
      <c r="ED802" t="s">
        <v>2799</v>
      </c>
      <c r="EE802" t="s">
        <v>2134</v>
      </c>
      <c r="EF802" t="s">
        <v>2710</v>
      </c>
      <c r="EG802">
        <v>35680572</v>
      </c>
      <c r="EH802" t="s">
        <v>2808</v>
      </c>
      <c r="EI802">
        <v>51</v>
      </c>
      <c r="EN802" t="s">
        <v>3266</v>
      </c>
      <c r="EO802">
        <v>43328</v>
      </c>
      <c r="EP802" t="s">
        <v>5064</v>
      </c>
      <c r="EQ802">
        <v>43238</v>
      </c>
      <c r="ER802" t="s">
        <v>2798</v>
      </c>
      <c r="ES802" t="s">
        <v>278</v>
      </c>
      <c r="ET802" t="s">
        <v>2799</v>
      </c>
      <c r="EU802" t="s">
        <v>2134</v>
      </c>
      <c r="EV802" t="s">
        <v>2710</v>
      </c>
      <c r="EW802">
        <v>35680572</v>
      </c>
      <c r="EX802" t="s">
        <v>2808</v>
      </c>
      <c r="EY802">
        <v>51</v>
      </c>
      <c r="FD802" t="s">
        <v>3266</v>
      </c>
      <c r="FE802">
        <v>43328</v>
      </c>
      <c r="FF802" t="s">
        <v>5064</v>
      </c>
      <c r="FG802">
        <v>43238</v>
      </c>
      <c r="FH802" t="s">
        <v>2798</v>
      </c>
      <c r="FI802" t="s">
        <v>278</v>
      </c>
      <c r="FJ802" t="s">
        <v>2799</v>
      </c>
      <c r="FK802" t="s">
        <v>2134</v>
      </c>
      <c r="FL802" t="s">
        <v>2710</v>
      </c>
      <c r="FM802">
        <v>35680572</v>
      </c>
      <c r="FN802" t="s">
        <v>2808</v>
      </c>
      <c r="FO802">
        <v>51</v>
      </c>
      <c r="FT802" t="s">
        <v>3266</v>
      </c>
      <c r="FU802">
        <v>43328</v>
      </c>
      <c r="FV802" t="s">
        <v>5064</v>
      </c>
      <c r="FW802">
        <v>43238</v>
      </c>
      <c r="FX802" t="s">
        <v>2798</v>
      </c>
      <c r="FY802" t="s">
        <v>278</v>
      </c>
      <c r="FZ802" t="s">
        <v>2799</v>
      </c>
      <c r="GA802" t="s">
        <v>2134</v>
      </c>
      <c r="GB802" t="s">
        <v>2710</v>
      </c>
      <c r="GC802">
        <v>35680572</v>
      </c>
      <c r="GD802" t="s">
        <v>2808</v>
      </c>
      <c r="GE802">
        <v>51</v>
      </c>
      <c r="GJ802" t="s">
        <v>3266</v>
      </c>
      <c r="GK802">
        <v>43328</v>
      </c>
      <c r="GL802" t="s">
        <v>5064</v>
      </c>
      <c r="GM802">
        <v>43238</v>
      </c>
      <c r="GN802" t="s">
        <v>2798</v>
      </c>
      <c r="GO802" t="s">
        <v>278</v>
      </c>
      <c r="GP802" t="s">
        <v>2799</v>
      </c>
      <c r="GQ802" t="s">
        <v>2134</v>
      </c>
      <c r="GR802" t="s">
        <v>2710</v>
      </c>
      <c r="GS802">
        <v>35680572</v>
      </c>
      <c r="GT802" t="s">
        <v>2808</v>
      </c>
      <c r="GU802">
        <v>51</v>
      </c>
      <c r="GZ802" t="s">
        <v>3266</v>
      </c>
      <c r="HA802">
        <v>43328</v>
      </c>
      <c r="HB802" t="s">
        <v>5064</v>
      </c>
      <c r="HC802">
        <v>43238</v>
      </c>
      <c r="HD802" t="s">
        <v>2798</v>
      </c>
      <c r="HE802" t="s">
        <v>278</v>
      </c>
      <c r="HF802" t="s">
        <v>2799</v>
      </c>
      <c r="HG802" t="s">
        <v>2134</v>
      </c>
      <c r="HH802" t="s">
        <v>2710</v>
      </c>
      <c r="HI802">
        <v>35680572</v>
      </c>
      <c r="HJ802" t="s">
        <v>2808</v>
      </c>
      <c r="HK802">
        <v>51</v>
      </c>
      <c r="HP802" t="s">
        <v>3266</v>
      </c>
      <c r="HQ802">
        <v>43328</v>
      </c>
      <c r="HR802" t="s">
        <v>5064</v>
      </c>
      <c r="HS802">
        <v>43238</v>
      </c>
      <c r="HT802" t="s">
        <v>2798</v>
      </c>
      <c r="HU802" t="s">
        <v>278</v>
      </c>
      <c r="HV802" t="s">
        <v>2799</v>
      </c>
      <c r="HW802" t="s">
        <v>2134</v>
      </c>
      <c r="HX802" t="s">
        <v>2710</v>
      </c>
      <c r="HY802">
        <v>35680572</v>
      </c>
      <c r="HZ802" t="s">
        <v>2808</v>
      </c>
      <c r="IA802">
        <v>51</v>
      </c>
      <c r="IF802" t="s">
        <v>3266</v>
      </c>
      <c r="IG802">
        <v>43328</v>
      </c>
      <c r="IH802" t="s">
        <v>5064</v>
      </c>
      <c r="II802">
        <v>43238</v>
      </c>
      <c r="IJ802" t="s">
        <v>2798</v>
      </c>
      <c r="IK802" t="s">
        <v>278</v>
      </c>
      <c r="IL802" t="s">
        <v>2799</v>
      </c>
      <c r="IM802" t="s">
        <v>2134</v>
      </c>
      <c r="IN802" t="s">
        <v>2710</v>
      </c>
      <c r="IO802">
        <v>35680572</v>
      </c>
      <c r="IP802" t="s">
        <v>2808</v>
      </c>
      <c r="IQ802">
        <v>51</v>
      </c>
      <c r="IV802" t="s">
        <v>3266</v>
      </c>
    </row>
    <row r="803" spans="1:256" x14ac:dyDescent="0.25">
      <c r="A803" s="289">
        <v>43339</v>
      </c>
      <c r="B803" t="s">
        <v>5064</v>
      </c>
      <c r="C803" s="289">
        <v>43249</v>
      </c>
      <c r="D803" t="s">
        <v>3042</v>
      </c>
      <c r="E803" t="s">
        <v>278</v>
      </c>
      <c r="F803" t="s">
        <v>3043</v>
      </c>
      <c r="G803" t="s">
        <v>2134</v>
      </c>
      <c r="H803" t="s">
        <v>2710</v>
      </c>
      <c r="I803">
        <v>35680405</v>
      </c>
      <c r="J803" t="s">
        <v>3047</v>
      </c>
      <c r="K803">
        <v>51</v>
      </c>
      <c r="P803" t="s">
        <v>3266</v>
      </c>
      <c r="Q803">
        <v>43339</v>
      </c>
      <c r="R803" t="s">
        <v>5064</v>
      </c>
      <c r="S803">
        <v>43249</v>
      </c>
      <c r="T803" t="s">
        <v>3042</v>
      </c>
      <c r="U803" t="s">
        <v>278</v>
      </c>
      <c r="V803" t="s">
        <v>3043</v>
      </c>
      <c r="W803" t="s">
        <v>2134</v>
      </c>
      <c r="X803" t="s">
        <v>2710</v>
      </c>
      <c r="Y803">
        <v>35680405</v>
      </c>
      <c r="Z803" t="s">
        <v>3047</v>
      </c>
      <c r="AA803">
        <v>51</v>
      </c>
      <c r="AF803" t="s">
        <v>3266</v>
      </c>
      <c r="AG803">
        <v>43339</v>
      </c>
      <c r="AH803" t="s">
        <v>5064</v>
      </c>
      <c r="AI803">
        <v>43249</v>
      </c>
      <c r="AJ803" t="s">
        <v>3042</v>
      </c>
      <c r="AK803" t="s">
        <v>278</v>
      </c>
      <c r="AL803" t="s">
        <v>3043</v>
      </c>
      <c r="AM803" t="s">
        <v>2134</v>
      </c>
      <c r="AN803" t="s">
        <v>2710</v>
      </c>
      <c r="AO803">
        <v>35680405</v>
      </c>
      <c r="AP803" t="s">
        <v>3047</v>
      </c>
      <c r="AQ803">
        <v>51</v>
      </c>
      <c r="AV803" t="s">
        <v>3266</v>
      </c>
      <c r="AW803">
        <v>43339</v>
      </c>
      <c r="AX803" t="s">
        <v>5064</v>
      </c>
      <c r="AY803">
        <v>43249</v>
      </c>
      <c r="AZ803" t="s">
        <v>3042</v>
      </c>
      <c r="BA803" t="s">
        <v>278</v>
      </c>
      <c r="BB803" t="s">
        <v>3043</v>
      </c>
      <c r="BC803" t="s">
        <v>2134</v>
      </c>
      <c r="BD803" t="s">
        <v>2710</v>
      </c>
      <c r="BE803">
        <v>35680405</v>
      </c>
      <c r="BF803" t="s">
        <v>3047</v>
      </c>
      <c r="BG803">
        <v>51</v>
      </c>
      <c r="BL803" t="s">
        <v>3266</v>
      </c>
      <c r="BM803">
        <v>43339</v>
      </c>
      <c r="BN803" t="s">
        <v>5064</v>
      </c>
      <c r="BO803">
        <v>43249</v>
      </c>
      <c r="BP803" t="s">
        <v>3042</v>
      </c>
      <c r="BQ803" t="s">
        <v>278</v>
      </c>
      <c r="BR803" t="s">
        <v>3043</v>
      </c>
      <c r="BS803" t="s">
        <v>2134</v>
      </c>
      <c r="BT803" t="s">
        <v>2710</v>
      </c>
      <c r="BU803">
        <v>35680405</v>
      </c>
      <c r="BV803" t="s">
        <v>3047</v>
      </c>
      <c r="BW803">
        <v>51</v>
      </c>
      <c r="CB803" t="s">
        <v>3266</v>
      </c>
      <c r="CC803">
        <v>43339</v>
      </c>
      <c r="CD803" t="s">
        <v>5064</v>
      </c>
      <c r="CE803">
        <v>43249</v>
      </c>
      <c r="CF803" t="s">
        <v>3042</v>
      </c>
      <c r="CG803" t="s">
        <v>278</v>
      </c>
      <c r="CH803" t="s">
        <v>3043</v>
      </c>
      <c r="CI803" t="s">
        <v>2134</v>
      </c>
      <c r="CJ803" t="s">
        <v>2710</v>
      </c>
      <c r="CK803">
        <v>35680405</v>
      </c>
      <c r="CL803" t="s">
        <v>3047</v>
      </c>
      <c r="CM803">
        <v>51</v>
      </c>
      <c r="CR803" t="s">
        <v>3266</v>
      </c>
      <c r="CS803">
        <v>43339</v>
      </c>
      <c r="CT803" t="s">
        <v>5064</v>
      </c>
      <c r="CU803">
        <v>43249</v>
      </c>
      <c r="CV803" t="s">
        <v>3042</v>
      </c>
      <c r="CW803" t="s">
        <v>278</v>
      </c>
      <c r="CX803" t="s">
        <v>3043</v>
      </c>
      <c r="CY803" t="s">
        <v>2134</v>
      </c>
      <c r="CZ803" t="s">
        <v>2710</v>
      </c>
      <c r="DA803">
        <v>35680405</v>
      </c>
      <c r="DB803" t="s">
        <v>3047</v>
      </c>
      <c r="DC803">
        <v>51</v>
      </c>
      <c r="DH803" t="s">
        <v>3266</v>
      </c>
      <c r="DI803">
        <v>43339</v>
      </c>
      <c r="DJ803" t="s">
        <v>5064</v>
      </c>
      <c r="DK803">
        <v>43249</v>
      </c>
      <c r="DL803" t="s">
        <v>3042</v>
      </c>
      <c r="DM803" t="s">
        <v>278</v>
      </c>
      <c r="DN803" t="s">
        <v>3043</v>
      </c>
      <c r="DO803" t="s">
        <v>2134</v>
      </c>
      <c r="DP803" t="s">
        <v>2710</v>
      </c>
      <c r="DQ803">
        <v>35680405</v>
      </c>
      <c r="DR803" t="s">
        <v>3047</v>
      </c>
      <c r="DS803">
        <v>51</v>
      </c>
      <c r="DX803" t="s">
        <v>3266</v>
      </c>
      <c r="DY803">
        <v>43339</v>
      </c>
      <c r="DZ803" t="s">
        <v>5064</v>
      </c>
      <c r="EA803">
        <v>43249</v>
      </c>
      <c r="EB803" t="s">
        <v>3042</v>
      </c>
      <c r="EC803" t="s">
        <v>278</v>
      </c>
      <c r="ED803" t="s">
        <v>3043</v>
      </c>
      <c r="EE803" t="s">
        <v>2134</v>
      </c>
      <c r="EF803" t="s">
        <v>2710</v>
      </c>
      <c r="EG803">
        <v>35680405</v>
      </c>
      <c r="EH803" t="s">
        <v>3047</v>
      </c>
      <c r="EI803">
        <v>51</v>
      </c>
      <c r="EN803" t="s">
        <v>3266</v>
      </c>
      <c r="EO803">
        <v>43339</v>
      </c>
      <c r="EP803" t="s">
        <v>5064</v>
      </c>
      <c r="EQ803">
        <v>43249</v>
      </c>
      <c r="ER803" t="s">
        <v>3042</v>
      </c>
      <c r="ES803" t="s">
        <v>278</v>
      </c>
      <c r="ET803" t="s">
        <v>3043</v>
      </c>
      <c r="EU803" t="s">
        <v>2134</v>
      </c>
      <c r="EV803" t="s">
        <v>2710</v>
      </c>
      <c r="EW803">
        <v>35680405</v>
      </c>
      <c r="EX803" t="s">
        <v>3047</v>
      </c>
      <c r="EY803">
        <v>51</v>
      </c>
      <c r="FD803" t="s">
        <v>3266</v>
      </c>
      <c r="FE803">
        <v>43339</v>
      </c>
      <c r="FF803" t="s">
        <v>5064</v>
      </c>
      <c r="FG803">
        <v>43249</v>
      </c>
      <c r="FH803" t="s">
        <v>3042</v>
      </c>
      <c r="FI803" t="s">
        <v>278</v>
      </c>
      <c r="FJ803" t="s">
        <v>3043</v>
      </c>
      <c r="FK803" t="s">
        <v>2134</v>
      </c>
      <c r="FL803" t="s">
        <v>2710</v>
      </c>
      <c r="FM803">
        <v>35680405</v>
      </c>
      <c r="FN803" t="s">
        <v>3047</v>
      </c>
      <c r="FO803">
        <v>51</v>
      </c>
      <c r="FT803" t="s">
        <v>3266</v>
      </c>
      <c r="FU803">
        <v>43339</v>
      </c>
      <c r="FV803" t="s">
        <v>5064</v>
      </c>
      <c r="FW803">
        <v>43249</v>
      </c>
      <c r="FX803" t="s">
        <v>3042</v>
      </c>
      <c r="FY803" t="s">
        <v>278</v>
      </c>
      <c r="FZ803" t="s">
        <v>3043</v>
      </c>
      <c r="GA803" t="s">
        <v>2134</v>
      </c>
      <c r="GB803" t="s">
        <v>2710</v>
      </c>
      <c r="GC803">
        <v>35680405</v>
      </c>
      <c r="GD803" t="s">
        <v>3047</v>
      </c>
      <c r="GE803">
        <v>51</v>
      </c>
      <c r="GJ803" t="s">
        <v>3266</v>
      </c>
      <c r="GK803">
        <v>43339</v>
      </c>
      <c r="GL803" t="s">
        <v>5064</v>
      </c>
      <c r="GM803">
        <v>43249</v>
      </c>
      <c r="GN803" t="s">
        <v>3042</v>
      </c>
      <c r="GO803" t="s">
        <v>278</v>
      </c>
      <c r="GP803" t="s">
        <v>3043</v>
      </c>
      <c r="GQ803" t="s">
        <v>2134</v>
      </c>
      <c r="GR803" t="s">
        <v>2710</v>
      </c>
      <c r="GS803">
        <v>35680405</v>
      </c>
      <c r="GT803" t="s">
        <v>3047</v>
      </c>
      <c r="GU803">
        <v>51</v>
      </c>
      <c r="GZ803" t="s">
        <v>3266</v>
      </c>
      <c r="HA803">
        <v>43339</v>
      </c>
      <c r="HB803" t="s">
        <v>5064</v>
      </c>
      <c r="HC803">
        <v>43249</v>
      </c>
      <c r="HD803" t="s">
        <v>3042</v>
      </c>
      <c r="HE803" t="s">
        <v>278</v>
      </c>
      <c r="HF803" t="s">
        <v>3043</v>
      </c>
      <c r="HG803" t="s">
        <v>2134</v>
      </c>
      <c r="HH803" t="s">
        <v>2710</v>
      </c>
      <c r="HI803">
        <v>35680405</v>
      </c>
      <c r="HJ803" t="s">
        <v>3047</v>
      </c>
      <c r="HK803">
        <v>51</v>
      </c>
      <c r="HP803" t="s">
        <v>3266</v>
      </c>
      <c r="HQ803">
        <v>43339</v>
      </c>
      <c r="HR803" t="s">
        <v>5064</v>
      </c>
      <c r="HS803">
        <v>43249</v>
      </c>
      <c r="HT803" t="s">
        <v>3042</v>
      </c>
      <c r="HU803" t="s">
        <v>278</v>
      </c>
      <c r="HV803" t="s">
        <v>3043</v>
      </c>
      <c r="HW803" t="s">
        <v>2134</v>
      </c>
      <c r="HX803" t="s">
        <v>2710</v>
      </c>
      <c r="HY803">
        <v>35680405</v>
      </c>
      <c r="HZ803" t="s">
        <v>3047</v>
      </c>
      <c r="IA803">
        <v>51</v>
      </c>
      <c r="IF803" t="s">
        <v>3266</v>
      </c>
      <c r="IG803">
        <v>43339</v>
      </c>
      <c r="IH803" t="s">
        <v>5064</v>
      </c>
      <c r="II803">
        <v>43249</v>
      </c>
      <c r="IJ803" t="s">
        <v>3042</v>
      </c>
      <c r="IK803" t="s">
        <v>278</v>
      </c>
      <c r="IL803" t="s">
        <v>3043</v>
      </c>
      <c r="IM803" t="s">
        <v>2134</v>
      </c>
      <c r="IN803" t="s">
        <v>2710</v>
      </c>
      <c r="IO803">
        <v>35680405</v>
      </c>
      <c r="IP803" t="s">
        <v>3047</v>
      </c>
      <c r="IQ803">
        <v>51</v>
      </c>
      <c r="IV803" t="s">
        <v>3266</v>
      </c>
    </row>
    <row r="804" spans="1:256" x14ac:dyDescent="0.25">
      <c r="A804" s="289">
        <v>43339</v>
      </c>
      <c r="B804" t="s">
        <v>5064</v>
      </c>
      <c r="C804" s="289">
        <v>43249</v>
      </c>
      <c r="D804" t="s">
        <v>3044</v>
      </c>
      <c r="E804" t="s">
        <v>278</v>
      </c>
      <c r="F804" t="s">
        <v>3043</v>
      </c>
      <c r="G804" t="s">
        <v>2134</v>
      </c>
      <c r="H804" t="s">
        <v>2710</v>
      </c>
      <c r="I804">
        <v>35680405</v>
      </c>
      <c r="J804" t="s">
        <v>3047</v>
      </c>
      <c r="K804">
        <v>51</v>
      </c>
      <c r="P804" t="s">
        <v>3266</v>
      </c>
      <c r="Q804">
        <v>43339</v>
      </c>
      <c r="R804" t="s">
        <v>5064</v>
      </c>
      <c r="S804">
        <v>43249</v>
      </c>
      <c r="T804" t="s">
        <v>3044</v>
      </c>
      <c r="U804" t="s">
        <v>278</v>
      </c>
      <c r="V804" t="s">
        <v>3043</v>
      </c>
      <c r="W804" t="s">
        <v>2134</v>
      </c>
      <c r="X804" t="s">
        <v>2710</v>
      </c>
      <c r="Y804">
        <v>35680405</v>
      </c>
      <c r="Z804" t="s">
        <v>3047</v>
      </c>
      <c r="AA804">
        <v>51</v>
      </c>
      <c r="AF804" t="s">
        <v>3266</v>
      </c>
      <c r="AG804">
        <v>43339</v>
      </c>
      <c r="AH804" t="s">
        <v>5064</v>
      </c>
      <c r="AI804">
        <v>43249</v>
      </c>
      <c r="AJ804" t="s">
        <v>3044</v>
      </c>
      <c r="AK804" t="s">
        <v>278</v>
      </c>
      <c r="AL804" t="s">
        <v>3043</v>
      </c>
      <c r="AM804" t="s">
        <v>2134</v>
      </c>
      <c r="AN804" t="s">
        <v>2710</v>
      </c>
      <c r="AO804">
        <v>35680405</v>
      </c>
      <c r="AP804" t="s">
        <v>3047</v>
      </c>
      <c r="AQ804">
        <v>51</v>
      </c>
      <c r="AV804" t="s">
        <v>3266</v>
      </c>
      <c r="AW804">
        <v>43339</v>
      </c>
      <c r="AX804" t="s">
        <v>5064</v>
      </c>
      <c r="AY804">
        <v>43249</v>
      </c>
      <c r="AZ804" t="s">
        <v>3044</v>
      </c>
      <c r="BA804" t="s">
        <v>278</v>
      </c>
      <c r="BB804" t="s">
        <v>3043</v>
      </c>
      <c r="BC804" t="s">
        <v>2134</v>
      </c>
      <c r="BD804" t="s">
        <v>2710</v>
      </c>
      <c r="BE804">
        <v>35680405</v>
      </c>
      <c r="BF804" t="s">
        <v>3047</v>
      </c>
      <c r="BG804">
        <v>51</v>
      </c>
      <c r="BL804" t="s">
        <v>3266</v>
      </c>
      <c r="BM804">
        <v>43339</v>
      </c>
      <c r="BN804" t="s">
        <v>5064</v>
      </c>
      <c r="BO804">
        <v>43249</v>
      </c>
      <c r="BP804" t="s">
        <v>3044</v>
      </c>
      <c r="BQ804" t="s">
        <v>278</v>
      </c>
      <c r="BR804" t="s">
        <v>3043</v>
      </c>
      <c r="BS804" t="s">
        <v>2134</v>
      </c>
      <c r="BT804" t="s">
        <v>2710</v>
      </c>
      <c r="BU804">
        <v>35680405</v>
      </c>
      <c r="BV804" t="s">
        <v>3047</v>
      </c>
      <c r="BW804">
        <v>51</v>
      </c>
      <c r="CB804" t="s">
        <v>3266</v>
      </c>
      <c r="CC804">
        <v>43339</v>
      </c>
      <c r="CD804" t="s">
        <v>5064</v>
      </c>
      <c r="CE804">
        <v>43249</v>
      </c>
      <c r="CF804" t="s">
        <v>3044</v>
      </c>
      <c r="CG804" t="s">
        <v>278</v>
      </c>
      <c r="CH804" t="s">
        <v>3043</v>
      </c>
      <c r="CI804" t="s">
        <v>2134</v>
      </c>
      <c r="CJ804" t="s">
        <v>2710</v>
      </c>
      <c r="CK804">
        <v>35680405</v>
      </c>
      <c r="CL804" t="s">
        <v>3047</v>
      </c>
      <c r="CM804">
        <v>51</v>
      </c>
      <c r="CR804" t="s">
        <v>3266</v>
      </c>
      <c r="CS804">
        <v>43339</v>
      </c>
      <c r="CT804" t="s">
        <v>5064</v>
      </c>
      <c r="CU804">
        <v>43249</v>
      </c>
      <c r="CV804" t="s">
        <v>3044</v>
      </c>
      <c r="CW804" t="s">
        <v>278</v>
      </c>
      <c r="CX804" t="s">
        <v>3043</v>
      </c>
      <c r="CY804" t="s">
        <v>2134</v>
      </c>
      <c r="CZ804" t="s">
        <v>2710</v>
      </c>
      <c r="DA804">
        <v>35680405</v>
      </c>
      <c r="DB804" t="s">
        <v>3047</v>
      </c>
      <c r="DC804">
        <v>51</v>
      </c>
      <c r="DH804" t="s">
        <v>3266</v>
      </c>
      <c r="DI804">
        <v>43339</v>
      </c>
      <c r="DJ804" t="s">
        <v>5064</v>
      </c>
      <c r="DK804">
        <v>43249</v>
      </c>
      <c r="DL804" t="s">
        <v>3044</v>
      </c>
      <c r="DM804" t="s">
        <v>278</v>
      </c>
      <c r="DN804" t="s">
        <v>3043</v>
      </c>
      <c r="DO804" t="s">
        <v>2134</v>
      </c>
      <c r="DP804" t="s">
        <v>2710</v>
      </c>
      <c r="DQ804">
        <v>35680405</v>
      </c>
      <c r="DR804" t="s">
        <v>3047</v>
      </c>
      <c r="DS804">
        <v>51</v>
      </c>
      <c r="DX804" t="s">
        <v>3266</v>
      </c>
      <c r="DY804">
        <v>43339</v>
      </c>
      <c r="DZ804" t="s">
        <v>5064</v>
      </c>
      <c r="EA804">
        <v>43249</v>
      </c>
      <c r="EB804" t="s">
        <v>3044</v>
      </c>
      <c r="EC804" t="s">
        <v>278</v>
      </c>
      <c r="ED804" t="s">
        <v>3043</v>
      </c>
      <c r="EE804" t="s">
        <v>2134</v>
      </c>
      <c r="EF804" t="s">
        <v>2710</v>
      </c>
      <c r="EG804">
        <v>35680405</v>
      </c>
      <c r="EH804" t="s">
        <v>3047</v>
      </c>
      <c r="EI804">
        <v>51</v>
      </c>
      <c r="EN804" t="s">
        <v>3266</v>
      </c>
      <c r="EO804">
        <v>43339</v>
      </c>
      <c r="EP804" t="s">
        <v>5064</v>
      </c>
      <c r="EQ804">
        <v>43249</v>
      </c>
      <c r="ER804" t="s">
        <v>3044</v>
      </c>
      <c r="ES804" t="s">
        <v>278</v>
      </c>
      <c r="ET804" t="s">
        <v>3043</v>
      </c>
      <c r="EU804" t="s">
        <v>2134</v>
      </c>
      <c r="EV804" t="s">
        <v>2710</v>
      </c>
      <c r="EW804">
        <v>35680405</v>
      </c>
      <c r="EX804" t="s">
        <v>3047</v>
      </c>
      <c r="EY804">
        <v>51</v>
      </c>
      <c r="FD804" t="s">
        <v>3266</v>
      </c>
      <c r="FE804">
        <v>43339</v>
      </c>
      <c r="FF804" t="s">
        <v>5064</v>
      </c>
      <c r="FG804">
        <v>43249</v>
      </c>
      <c r="FH804" t="s">
        <v>3044</v>
      </c>
      <c r="FI804" t="s">
        <v>278</v>
      </c>
      <c r="FJ804" t="s">
        <v>3043</v>
      </c>
      <c r="FK804" t="s">
        <v>2134</v>
      </c>
      <c r="FL804" t="s">
        <v>2710</v>
      </c>
      <c r="FM804">
        <v>35680405</v>
      </c>
      <c r="FN804" t="s">
        <v>3047</v>
      </c>
      <c r="FO804">
        <v>51</v>
      </c>
      <c r="FT804" t="s">
        <v>3266</v>
      </c>
      <c r="FU804">
        <v>43339</v>
      </c>
      <c r="FV804" t="s">
        <v>5064</v>
      </c>
      <c r="FW804">
        <v>43249</v>
      </c>
      <c r="FX804" t="s">
        <v>3044</v>
      </c>
      <c r="FY804" t="s">
        <v>278</v>
      </c>
      <c r="FZ804" t="s">
        <v>3043</v>
      </c>
      <c r="GA804" t="s">
        <v>2134</v>
      </c>
      <c r="GB804" t="s">
        <v>2710</v>
      </c>
      <c r="GC804">
        <v>35680405</v>
      </c>
      <c r="GD804" t="s">
        <v>3047</v>
      </c>
      <c r="GE804">
        <v>51</v>
      </c>
      <c r="GJ804" t="s">
        <v>3266</v>
      </c>
      <c r="GK804">
        <v>43339</v>
      </c>
      <c r="GL804" t="s">
        <v>5064</v>
      </c>
      <c r="GM804">
        <v>43249</v>
      </c>
      <c r="GN804" t="s">
        <v>3044</v>
      </c>
      <c r="GO804" t="s">
        <v>278</v>
      </c>
      <c r="GP804" t="s">
        <v>3043</v>
      </c>
      <c r="GQ804" t="s">
        <v>2134</v>
      </c>
      <c r="GR804" t="s">
        <v>2710</v>
      </c>
      <c r="GS804">
        <v>35680405</v>
      </c>
      <c r="GT804" t="s">
        <v>3047</v>
      </c>
      <c r="GU804">
        <v>51</v>
      </c>
      <c r="GZ804" t="s">
        <v>3266</v>
      </c>
      <c r="HA804">
        <v>43339</v>
      </c>
      <c r="HB804" t="s">
        <v>5064</v>
      </c>
      <c r="HC804">
        <v>43249</v>
      </c>
      <c r="HD804" t="s">
        <v>3044</v>
      </c>
      <c r="HE804" t="s">
        <v>278</v>
      </c>
      <c r="HF804" t="s">
        <v>3043</v>
      </c>
      <c r="HG804" t="s">
        <v>2134</v>
      </c>
      <c r="HH804" t="s">
        <v>2710</v>
      </c>
      <c r="HI804">
        <v>35680405</v>
      </c>
      <c r="HJ804" t="s">
        <v>3047</v>
      </c>
      <c r="HK804">
        <v>51</v>
      </c>
      <c r="HP804" t="s">
        <v>3266</v>
      </c>
      <c r="HQ804">
        <v>43339</v>
      </c>
      <c r="HR804" t="s">
        <v>5064</v>
      </c>
      <c r="HS804">
        <v>43249</v>
      </c>
      <c r="HT804" t="s">
        <v>3044</v>
      </c>
      <c r="HU804" t="s">
        <v>278</v>
      </c>
      <c r="HV804" t="s">
        <v>3043</v>
      </c>
      <c r="HW804" t="s">
        <v>2134</v>
      </c>
      <c r="HX804" t="s">
        <v>2710</v>
      </c>
      <c r="HY804">
        <v>35680405</v>
      </c>
      <c r="HZ804" t="s">
        <v>3047</v>
      </c>
      <c r="IA804">
        <v>51</v>
      </c>
      <c r="IF804" t="s">
        <v>3266</v>
      </c>
      <c r="IG804">
        <v>43339</v>
      </c>
      <c r="IH804" t="s">
        <v>5064</v>
      </c>
      <c r="II804">
        <v>43249</v>
      </c>
      <c r="IJ804" t="s">
        <v>3044</v>
      </c>
      <c r="IK804" t="s">
        <v>278</v>
      </c>
      <c r="IL804" t="s">
        <v>3043</v>
      </c>
      <c r="IM804" t="s">
        <v>2134</v>
      </c>
      <c r="IN804" t="s">
        <v>2710</v>
      </c>
      <c r="IO804">
        <v>35680405</v>
      </c>
      <c r="IP804" t="s">
        <v>3047</v>
      </c>
      <c r="IQ804">
        <v>51</v>
      </c>
      <c r="IV804" t="s">
        <v>3266</v>
      </c>
    </row>
    <row r="805" spans="1:256" x14ac:dyDescent="0.25">
      <c r="A805" s="289">
        <v>43321</v>
      </c>
      <c r="B805" t="s">
        <v>5064</v>
      </c>
      <c r="C805" s="289">
        <v>43231</v>
      </c>
      <c r="D805" t="s">
        <v>2712</v>
      </c>
      <c r="E805" t="s">
        <v>281</v>
      </c>
      <c r="F805" t="s">
        <v>2709</v>
      </c>
      <c r="G805" t="s">
        <v>2121</v>
      </c>
      <c r="H805" t="s">
        <v>2710</v>
      </c>
      <c r="I805">
        <v>35680390</v>
      </c>
      <c r="J805" t="s">
        <v>2711</v>
      </c>
      <c r="K805">
        <v>51</v>
      </c>
      <c r="P805" t="s">
        <v>3266</v>
      </c>
      <c r="Q805">
        <v>43321</v>
      </c>
      <c r="R805" t="s">
        <v>5064</v>
      </c>
      <c r="S805">
        <v>43231</v>
      </c>
      <c r="T805" t="s">
        <v>2712</v>
      </c>
      <c r="U805" t="s">
        <v>281</v>
      </c>
      <c r="V805" t="s">
        <v>2709</v>
      </c>
      <c r="W805" t="s">
        <v>2121</v>
      </c>
      <c r="X805" t="s">
        <v>2710</v>
      </c>
      <c r="Y805">
        <v>35680390</v>
      </c>
      <c r="Z805" t="s">
        <v>2711</v>
      </c>
      <c r="AA805">
        <v>51</v>
      </c>
      <c r="AF805" t="s">
        <v>3266</v>
      </c>
      <c r="AG805">
        <v>43321</v>
      </c>
      <c r="AH805" t="s">
        <v>5064</v>
      </c>
      <c r="AI805">
        <v>43231</v>
      </c>
      <c r="AJ805" t="s">
        <v>2712</v>
      </c>
      <c r="AK805" t="s">
        <v>281</v>
      </c>
      <c r="AL805" t="s">
        <v>2709</v>
      </c>
      <c r="AM805" t="s">
        <v>2121</v>
      </c>
      <c r="AN805" t="s">
        <v>2710</v>
      </c>
      <c r="AO805">
        <v>35680390</v>
      </c>
      <c r="AP805" t="s">
        <v>2711</v>
      </c>
      <c r="AQ805">
        <v>51</v>
      </c>
      <c r="AV805" t="s">
        <v>3266</v>
      </c>
      <c r="AW805">
        <v>43321</v>
      </c>
      <c r="AX805" t="s">
        <v>5064</v>
      </c>
      <c r="AY805">
        <v>43231</v>
      </c>
      <c r="AZ805" t="s">
        <v>2712</v>
      </c>
      <c r="BA805" t="s">
        <v>281</v>
      </c>
      <c r="BB805" t="s">
        <v>2709</v>
      </c>
      <c r="BC805" t="s">
        <v>2121</v>
      </c>
      <c r="BD805" t="s">
        <v>2710</v>
      </c>
      <c r="BE805">
        <v>35680390</v>
      </c>
      <c r="BF805" t="s">
        <v>2711</v>
      </c>
      <c r="BG805">
        <v>51</v>
      </c>
      <c r="BL805" t="s">
        <v>3266</v>
      </c>
      <c r="BM805">
        <v>43321</v>
      </c>
      <c r="BN805" t="s">
        <v>5064</v>
      </c>
      <c r="BO805">
        <v>43231</v>
      </c>
      <c r="BP805" t="s">
        <v>2712</v>
      </c>
      <c r="BQ805" t="s">
        <v>281</v>
      </c>
      <c r="BR805" t="s">
        <v>2709</v>
      </c>
      <c r="BS805" t="s">
        <v>2121</v>
      </c>
      <c r="BT805" t="s">
        <v>2710</v>
      </c>
      <c r="BU805">
        <v>35680390</v>
      </c>
      <c r="BV805" t="s">
        <v>2711</v>
      </c>
      <c r="BW805">
        <v>51</v>
      </c>
      <c r="CB805" t="s">
        <v>3266</v>
      </c>
      <c r="CC805">
        <v>43321</v>
      </c>
      <c r="CD805" t="s">
        <v>5064</v>
      </c>
      <c r="CE805">
        <v>43231</v>
      </c>
      <c r="CF805" t="s">
        <v>2712</v>
      </c>
      <c r="CG805" t="s">
        <v>281</v>
      </c>
      <c r="CH805" t="s">
        <v>2709</v>
      </c>
      <c r="CI805" t="s">
        <v>2121</v>
      </c>
      <c r="CJ805" t="s">
        <v>2710</v>
      </c>
      <c r="CK805">
        <v>35680390</v>
      </c>
      <c r="CL805" t="s">
        <v>2711</v>
      </c>
      <c r="CM805">
        <v>51</v>
      </c>
      <c r="CR805" t="s">
        <v>3266</v>
      </c>
      <c r="CS805">
        <v>43321</v>
      </c>
      <c r="CT805" t="s">
        <v>5064</v>
      </c>
      <c r="CU805">
        <v>43231</v>
      </c>
      <c r="CV805" t="s">
        <v>2712</v>
      </c>
      <c r="CW805" t="s">
        <v>281</v>
      </c>
      <c r="CX805" t="s">
        <v>2709</v>
      </c>
      <c r="CY805" t="s">
        <v>2121</v>
      </c>
      <c r="CZ805" t="s">
        <v>2710</v>
      </c>
      <c r="DA805">
        <v>35680390</v>
      </c>
      <c r="DB805" t="s">
        <v>2711</v>
      </c>
      <c r="DC805">
        <v>51</v>
      </c>
      <c r="DH805" t="s">
        <v>3266</v>
      </c>
      <c r="DI805">
        <v>43321</v>
      </c>
      <c r="DJ805" t="s">
        <v>5064</v>
      </c>
      <c r="DK805">
        <v>43231</v>
      </c>
      <c r="DL805" t="s">
        <v>2712</v>
      </c>
      <c r="DM805" t="s">
        <v>281</v>
      </c>
      <c r="DN805" t="s">
        <v>2709</v>
      </c>
      <c r="DO805" t="s">
        <v>2121</v>
      </c>
      <c r="DP805" t="s">
        <v>2710</v>
      </c>
      <c r="DQ805">
        <v>35680390</v>
      </c>
      <c r="DR805" t="s">
        <v>2711</v>
      </c>
      <c r="DS805">
        <v>51</v>
      </c>
      <c r="DX805" t="s">
        <v>3266</v>
      </c>
      <c r="DY805">
        <v>43321</v>
      </c>
      <c r="DZ805" t="s">
        <v>5064</v>
      </c>
      <c r="EA805">
        <v>43231</v>
      </c>
      <c r="EB805" t="s">
        <v>2712</v>
      </c>
      <c r="EC805" t="s">
        <v>281</v>
      </c>
      <c r="ED805" t="s">
        <v>2709</v>
      </c>
      <c r="EE805" t="s">
        <v>2121</v>
      </c>
      <c r="EF805" t="s">
        <v>2710</v>
      </c>
      <c r="EG805">
        <v>35680390</v>
      </c>
      <c r="EH805" t="s">
        <v>2711</v>
      </c>
      <c r="EI805">
        <v>51</v>
      </c>
      <c r="EN805" t="s">
        <v>3266</v>
      </c>
      <c r="EO805">
        <v>43321</v>
      </c>
      <c r="EP805" t="s">
        <v>5064</v>
      </c>
      <c r="EQ805">
        <v>43231</v>
      </c>
      <c r="ER805" t="s">
        <v>2712</v>
      </c>
      <c r="ES805" t="s">
        <v>281</v>
      </c>
      <c r="ET805" t="s">
        <v>2709</v>
      </c>
      <c r="EU805" t="s">
        <v>2121</v>
      </c>
      <c r="EV805" t="s">
        <v>2710</v>
      </c>
      <c r="EW805">
        <v>35680390</v>
      </c>
      <c r="EX805" t="s">
        <v>2711</v>
      </c>
      <c r="EY805">
        <v>51</v>
      </c>
      <c r="FD805" t="s">
        <v>3266</v>
      </c>
      <c r="FE805">
        <v>43321</v>
      </c>
      <c r="FF805" t="s">
        <v>5064</v>
      </c>
      <c r="FG805">
        <v>43231</v>
      </c>
      <c r="FH805" t="s">
        <v>2712</v>
      </c>
      <c r="FI805" t="s">
        <v>281</v>
      </c>
      <c r="FJ805" t="s">
        <v>2709</v>
      </c>
      <c r="FK805" t="s">
        <v>2121</v>
      </c>
      <c r="FL805" t="s">
        <v>2710</v>
      </c>
      <c r="FM805">
        <v>35680390</v>
      </c>
      <c r="FN805" t="s">
        <v>2711</v>
      </c>
      <c r="FO805">
        <v>51</v>
      </c>
      <c r="FT805" t="s">
        <v>3266</v>
      </c>
      <c r="FU805">
        <v>43321</v>
      </c>
      <c r="FV805" t="s">
        <v>5064</v>
      </c>
      <c r="FW805">
        <v>43231</v>
      </c>
      <c r="FX805" t="s">
        <v>2712</v>
      </c>
      <c r="FY805" t="s">
        <v>281</v>
      </c>
      <c r="FZ805" t="s">
        <v>2709</v>
      </c>
      <c r="GA805" t="s">
        <v>2121</v>
      </c>
      <c r="GB805" t="s">
        <v>2710</v>
      </c>
      <c r="GC805">
        <v>35680390</v>
      </c>
      <c r="GD805" t="s">
        <v>2711</v>
      </c>
      <c r="GE805">
        <v>51</v>
      </c>
      <c r="GJ805" t="s">
        <v>3266</v>
      </c>
      <c r="GK805">
        <v>43321</v>
      </c>
      <c r="GL805" t="s">
        <v>5064</v>
      </c>
      <c r="GM805">
        <v>43231</v>
      </c>
      <c r="GN805" t="s">
        <v>2712</v>
      </c>
      <c r="GO805" t="s">
        <v>281</v>
      </c>
      <c r="GP805" t="s">
        <v>2709</v>
      </c>
      <c r="GQ805" t="s">
        <v>2121</v>
      </c>
      <c r="GR805" t="s">
        <v>2710</v>
      </c>
      <c r="GS805">
        <v>35680390</v>
      </c>
      <c r="GT805" t="s">
        <v>2711</v>
      </c>
      <c r="GU805">
        <v>51</v>
      </c>
      <c r="GZ805" t="s">
        <v>3266</v>
      </c>
      <c r="HA805">
        <v>43321</v>
      </c>
      <c r="HB805" t="s">
        <v>5064</v>
      </c>
      <c r="HC805">
        <v>43231</v>
      </c>
      <c r="HD805" t="s">
        <v>2712</v>
      </c>
      <c r="HE805" t="s">
        <v>281</v>
      </c>
      <c r="HF805" t="s">
        <v>2709</v>
      </c>
      <c r="HG805" t="s">
        <v>2121</v>
      </c>
      <c r="HH805" t="s">
        <v>2710</v>
      </c>
      <c r="HI805">
        <v>35680390</v>
      </c>
      <c r="HJ805" t="s">
        <v>2711</v>
      </c>
      <c r="HK805">
        <v>51</v>
      </c>
      <c r="HP805" t="s">
        <v>3266</v>
      </c>
      <c r="HQ805">
        <v>43321</v>
      </c>
      <c r="HR805" t="s">
        <v>5064</v>
      </c>
      <c r="HS805">
        <v>43231</v>
      </c>
      <c r="HT805" t="s">
        <v>2712</v>
      </c>
      <c r="HU805" t="s">
        <v>281</v>
      </c>
      <c r="HV805" t="s">
        <v>2709</v>
      </c>
      <c r="HW805" t="s">
        <v>2121</v>
      </c>
      <c r="HX805" t="s">
        <v>2710</v>
      </c>
      <c r="HY805">
        <v>35680390</v>
      </c>
      <c r="HZ805" t="s">
        <v>2711</v>
      </c>
      <c r="IA805">
        <v>51</v>
      </c>
      <c r="IF805" t="s">
        <v>3266</v>
      </c>
      <c r="IG805">
        <v>43321</v>
      </c>
      <c r="IH805" t="s">
        <v>5064</v>
      </c>
      <c r="II805">
        <v>43231</v>
      </c>
      <c r="IJ805" t="s">
        <v>2712</v>
      </c>
      <c r="IK805" t="s">
        <v>281</v>
      </c>
      <c r="IL805" t="s">
        <v>2709</v>
      </c>
      <c r="IM805" t="s">
        <v>2121</v>
      </c>
      <c r="IN805" t="s">
        <v>2710</v>
      </c>
      <c r="IO805">
        <v>35680390</v>
      </c>
      <c r="IP805" t="s">
        <v>2711</v>
      </c>
      <c r="IQ805">
        <v>51</v>
      </c>
      <c r="IV805" t="s">
        <v>3266</v>
      </c>
    </row>
    <row r="806" spans="1:256" x14ac:dyDescent="0.25">
      <c r="A806" s="289">
        <v>43339</v>
      </c>
      <c r="B806" t="s">
        <v>5064</v>
      </c>
      <c r="C806" s="289">
        <v>43249</v>
      </c>
      <c r="D806" t="s">
        <v>3045</v>
      </c>
      <c r="E806" t="s">
        <v>281</v>
      </c>
      <c r="F806" t="s">
        <v>3046</v>
      </c>
      <c r="G806" t="s">
        <v>2121</v>
      </c>
      <c r="H806" t="s">
        <v>2710</v>
      </c>
      <c r="I806">
        <v>35680264</v>
      </c>
      <c r="J806" t="s">
        <v>3048</v>
      </c>
      <c r="K806">
        <v>51</v>
      </c>
      <c r="P806" t="s">
        <v>3266</v>
      </c>
      <c r="Q806">
        <v>43339</v>
      </c>
      <c r="R806" t="s">
        <v>5064</v>
      </c>
      <c r="S806">
        <v>43249</v>
      </c>
      <c r="T806" t="s">
        <v>3045</v>
      </c>
      <c r="U806" t="s">
        <v>281</v>
      </c>
      <c r="V806" t="s">
        <v>3046</v>
      </c>
      <c r="W806" t="s">
        <v>2121</v>
      </c>
      <c r="X806" t="s">
        <v>2710</v>
      </c>
      <c r="Y806">
        <v>35680264</v>
      </c>
      <c r="Z806" t="s">
        <v>3048</v>
      </c>
      <c r="AA806">
        <v>51</v>
      </c>
      <c r="AF806" t="s">
        <v>3266</v>
      </c>
      <c r="AG806">
        <v>43339</v>
      </c>
      <c r="AH806" t="s">
        <v>5064</v>
      </c>
      <c r="AI806">
        <v>43249</v>
      </c>
      <c r="AJ806" t="s">
        <v>3045</v>
      </c>
      <c r="AK806" t="s">
        <v>281</v>
      </c>
      <c r="AL806" t="s">
        <v>3046</v>
      </c>
      <c r="AM806" t="s">
        <v>2121</v>
      </c>
      <c r="AN806" t="s">
        <v>2710</v>
      </c>
      <c r="AO806">
        <v>35680264</v>
      </c>
      <c r="AP806" t="s">
        <v>3048</v>
      </c>
      <c r="AQ806">
        <v>51</v>
      </c>
      <c r="AV806" t="s">
        <v>3266</v>
      </c>
      <c r="AW806">
        <v>43339</v>
      </c>
      <c r="AX806" t="s">
        <v>5064</v>
      </c>
      <c r="AY806">
        <v>43249</v>
      </c>
      <c r="AZ806" t="s">
        <v>3045</v>
      </c>
      <c r="BA806" t="s">
        <v>281</v>
      </c>
      <c r="BB806" t="s">
        <v>3046</v>
      </c>
      <c r="BC806" t="s">
        <v>2121</v>
      </c>
      <c r="BD806" t="s">
        <v>2710</v>
      </c>
      <c r="BE806">
        <v>35680264</v>
      </c>
      <c r="BF806" t="s">
        <v>3048</v>
      </c>
      <c r="BG806">
        <v>51</v>
      </c>
      <c r="BL806" t="s">
        <v>3266</v>
      </c>
      <c r="BM806">
        <v>43339</v>
      </c>
      <c r="BN806" t="s">
        <v>5064</v>
      </c>
      <c r="BO806">
        <v>43249</v>
      </c>
      <c r="BP806" t="s">
        <v>3045</v>
      </c>
      <c r="BQ806" t="s">
        <v>281</v>
      </c>
      <c r="BR806" t="s">
        <v>3046</v>
      </c>
      <c r="BS806" t="s">
        <v>2121</v>
      </c>
      <c r="BT806" t="s">
        <v>2710</v>
      </c>
      <c r="BU806">
        <v>35680264</v>
      </c>
      <c r="BV806" t="s">
        <v>3048</v>
      </c>
      <c r="BW806">
        <v>51</v>
      </c>
      <c r="CB806" t="s">
        <v>3266</v>
      </c>
      <c r="CC806">
        <v>43339</v>
      </c>
      <c r="CD806" t="s">
        <v>5064</v>
      </c>
      <c r="CE806">
        <v>43249</v>
      </c>
      <c r="CF806" t="s">
        <v>3045</v>
      </c>
      <c r="CG806" t="s">
        <v>281</v>
      </c>
      <c r="CH806" t="s">
        <v>3046</v>
      </c>
      <c r="CI806" t="s">
        <v>2121</v>
      </c>
      <c r="CJ806" t="s">
        <v>2710</v>
      </c>
      <c r="CK806">
        <v>35680264</v>
      </c>
      <c r="CL806" t="s">
        <v>3048</v>
      </c>
      <c r="CM806">
        <v>51</v>
      </c>
      <c r="CR806" t="s">
        <v>3266</v>
      </c>
      <c r="CS806">
        <v>43339</v>
      </c>
      <c r="CT806" t="s">
        <v>5064</v>
      </c>
      <c r="CU806">
        <v>43249</v>
      </c>
      <c r="CV806" t="s">
        <v>3045</v>
      </c>
      <c r="CW806" t="s">
        <v>281</v>
      </c>
      <c r="CX806" t="s">
        <v>3046</v>
      </c>
      <c r="CY806" t="s">
        <v>2121</v>
      </c>
      <c r="CZ806" t="s">
        <v>2710</v>
      </c>
      <c r="DA806">
        <v>35680264</v>
      </c>
      <c r="DB806" t="s">
        <v>3048</v>
      </c>
      <c r="DC806">
        <v>51</v>
      </c>
      <c r="DH806" t="s">
        <v>3266</v>
      </c>
      <c r="DI806">
        <v>43339</v>
      </c>
      <c r="DJ806" t="s">
        <v>5064</v>
      </c>
      <c r="DK806">
        <v>43249</v>
      </c>
      <c r="DL806" t="s">
        <v>3045</v>
      </c>
      <c r="DM806" t="s">
        <v>281</v>
      </c>
      <c r="DN806" t="s">
        <v>3046</v>
      </c>
      <c r="DO806" t="s">
        <v>2121</v>
      </c>
      <c r="DP806" t="s">
        <v>2710</v>
      </c>
      <c r="DQ806">
        <v>35680264</v>
      </c>
      <c r="DR806" t="s">
        <v>3048</v>
      </c>
      <c r="DS806">
        <v>51</v>
      </c>
      <c r="DX806" t="s">
        <v>3266</v>
      </c>
      <c r="DY806">
        <v>43339</v>
      </c>
      <c r="DZ806" t="s">
        <v>5064</v>
      </c>
      <c r="EA806">
        <v>43249</v>
      </c>
      <c r="EB806" t="s">
        <v>3045</v>
      </c>
      <c r="EC806" t="s">
        <v>281</v>
      </c>
      <c r="ED806" t="s">
        <v>3046</v>
      </c>
      <c r="EE806" t="s">
        <v>2121</v>
      </c>
      <c r="EF806" t="s">
        <v>2710</v>
      </c>
      <c r="EG806">
        <v>35680264</v>
      </c>
      <c r="EH806" t="s">
        <v>3048</v>
      </c>
      <c r="EI806">
        <v>51</v>
      </c>
      <c r="EN806" t="s">
        <v>3266</v>
      </c>
      <c r="EO806">
        <v>43339</v>
      </c>
      <c r="EP806" t="s">
        <v>5064</v>
      </c>
      <c r="EQ806">
        <v>43249</v>
      </c>
      <c r="ER806" t="s">
        <v>3045</v>
      </c>
      <c r="ES806" t="s">
        <v>281</v>
      </c>
      <c r="ET806" t="s">
        <v>3046</v>
      </c>
      <c r="EU806" t="s">
        <v>2121</v>
      </c>
      <c r="EV806" t="s">
        <v>2710</v>
      </c>
      <c r="EW806">
        <v>35680264</v>
      </c>
      <c r="EX806" t="s">
        <v>3048</v>
      </c>
      <c r="EY806">
        <v>51</v>
      </c>
      <c r="FD806" t="s">
        <v>3266</v>
      </c>
      <c r="FE806">
        <v>43339</v>
      </c>
      <c r="FF806" t="s">
        <v>5064</v>
      </c>
      <c r="FG806">
        <v>43249</v>
      </c>
      <c r="FH806" t="s">
        <v>3045</v>
      </c>
      <c r="FI806" t="s">
        <v>281</v>
      </c>
      <c r="FJ806" t="s">
        <v>3046</v>
      </c>
      <c r="FK806" t="s">
        <v>2121</v>
      </c>
      <c r="FL806" t="s">
        <v>2710</v>
      </c>
      <c r="FM806">
        <v>35680264</v>
      </c>
      <c r="FN806" t="s">
        <v>3048</v>
      </c>
      <c r="FO806">
        <v>51</v>
      </c>
      <c r="FT806" t="s">
        <v>3266</v>
      </c>
      <c r="FU806">
        <v>43339</v>
      </c>
      <c r="FV806" t="s">
        <v>5064</v>
      </c>
      <c r="FW806">
        <v>43249</v>
      </c>
      <c r="FX806" t="s">
        <v>3045</v>
      </c>
      <c r="FY806" t="s">
        <v>281</v>
      </c>
      <c r="FZ806" t="s">
        <v>3046</v>
      </c>
      <c r="GA806" t="s">
        <v>2121</v>
      </c>
      <c r="GB806" t="s">
        <v>2710</v>
      </c>
      <c r="GC806">
        <v>35680264</v>
      </c>
      <c r="GD806" t="s">
        <v>3048</v>
      </c>
      <c r="GE806">
        <v>51</v>
      </c>
      <c r="GJ806" t="s">
        <v>3266</v>
      </c>
      <c r="GK806">
        <v>43339</v>
      </c>
      <c r="GL806" t="s">
        <v>5064</v>
      </c>
      <c r="GM806">
        <v>43249</v>
      </c>
      <c r="GN806" t="s">
        <v>3045</v>
      </c>
      <c r="GO806" t="s">
        <v>281</v>
      </c>
      <c r="GP806" t="s">
        <v>3046</v>
      </c>
      <c r="GQ806" t="s">
        <v>2121</v>
      </c>
      <c r="GR806" t="s">
        <v>2710</v>
      </c>
      <c r="GS806">
        <v>35680264</v>
      </c>
      <c r="GT806" t="s">
        <v>3048</v>
      </c>
      <c r="GU806">
        <v>51</v>
      </c>
      <c r="GZ806" t="s">
        <v>3266</v>
      </c>
      <c r="HA806">
        <v>43339</v>
      </c>
      <c r="HB806" t="s">
        <v>5064</v>
      </c>
      <c r="HC806">
        <v>43249</v>
      </c>
      <c r="HD806" t="s">
        <v>3045</v>
      </c>
      <c r="HE806" t="s">
        <v>281</v>
      </c>
      <c r="HF806" t="s">
        <v>3046</v>
      </c>
      <c r="HG806" t="s">
        <v>2121</v>
      </c>
      <c r="HH806" t="s">
        <v>2710</v>
      </c>
      <c r="HI806">
        <v>35680264</v>
      </c>
      <c r="HJ806" t="s">
        <v>3048</v>
      </c>
      <c r="HK806">
        <v>51</v>
      </c>
      <c r="HP806" t="s">
        <v>3266</v>
      </c>
      <c r="HQ806">
        <v>43339</v>
      </c>
      <c r="HR806" t="s">
        <v>5064</v>
      </c>
      <c r="HS806">
        <v>43249</v>
      </c>
      <c r="HT806" t="s">
        <v>3045</v>
      </c>
      <c r="HU806" t="s">
        <v>281</v>
      </c>
      <c r="HV806" t="s">
        <v>3046</v>
      </c>
      <c r="HW806" t="s">
        <v>2121</v>
      </c>
      <c r="HX806" t="s">
        <v>2710</v>
      </c>
      <c r="HY806">
        <v>35680264</v>
      </c>
      <c r="HZ806" t="s">
        <v>3048</v>
      </c>
      <c r="IA806">
        <v>51</v>
      </c>
      <c r="IF806" t="s">
        <v>3266</v>
      </c>
      <c r="IG806">
        <v>43339</v>
      </c>
      <c r="IH806" t="s">
        <v>5064</v>
      </c>
      <c r="II806">
        <v>43249</v>
      </c>
      <c r="IJ806" t="s">
        <v>3045</v>
      </c>
      <c r="IK806" t="s">
        <v>281</v>
      </c>
      <c r="IL806" t="s">
        <v>3046</v>
      </c>
      <c r="IM806" t="s">
        <v>2121</v>
      </c>
      <c r="IN806" t="s">
        <v>2710</v>
      </c>
      <c r="IO806">
        <v>35680264</v>
      </c>
      <c r="IP806" t="s">
        <v>3048</v>
      </c>
      <c r="IQ806">
        <v>51</v>
      </c>
      <c r="IV806" t="s">
        <v>3266</v>
      </c>
    </row>
    <row r="807" spans="1:256" x14ac:dyDescent="0.25">
      <c r="A807" s="289">
        <v>43338</v>
      </c>
      <c r="B807" t="s">
        <v>5064</v>
      </c>
      <c r="C807" s="289">
        <v>43248</v>
      </c>
      <c r="D807" t="s">
        <v>3033</v>
      </c>
      <c r="E807" t="s">
        <v>278</v>
      </c>
      <c r="F807" t="s">
        <v>3034</v>
      </c>
      <c r="G807" t="s">
        <v>1589</v>
      </c>
      <c r="H807" t="s">
        <v>2710</v>
      </c>
      <c r="I807">
        <v>35680444</v>
      </c>
      <c r="J807" t="s">
        <v>3041</v>
      </c>
      <c r="K807">
        <v>51</v>
      </c>
      <c r="P807" t="s">
        <v>3266</v>
      </c>
      <c r="Q807">
        <v>43338</v>
      </c>
      <c r="R807" t="s">
        <v>5064</v>
      </c>
      <c r="S807">
        <v>43248</v>
      </c>
      <c r="T807" t="s">
        <v>3033</v>
      </c>
      <c r="U807" t="s">
        <v>278</v>
      </c>
      <c r="V807" t="s">
        <v>3034</v>
      </c>
      <c r="W807" t="s">
        <v>1589</v>
      </c>
      <c r="X807" t="s">
        <v>2710</v>
      </c>
      <c r="Y807">
        <v>35680444</v>
      </c>
      <c r="Z807" t="s">
        <v>3041</v>
      </c>
      <c r="AA807">
        <v>51</v>
      </c>
      <c r="AF807" t="s">
        <v>3266</v>
      </c>
      <c r="AG807">
        <v>43338</v>
      </c>
      <c r="AH807" t="s">
        <v>5064</v>
      </c>
      <c r="AI807">
        <v>43248</v>
      </c>
      <c r="AJ807" t="s">
        <v>3033</v>
      </c>
      <c r="AK807" t="s">
        <v>278</v>
      </c>
      <c r="AL807" t="s">
        <v>3034</v>
      </c>
      <c r="AM807" t="s">
        <v>1589</v>
      </c>
      <c r="AN807" t="s">
        <v>2710</v>
      </c>
      <c r="AO807">
        <v>35680444</v>
      </c>
      <c r="AP807" t="s">
        <v>3041</v>
      </c>
      <c r="AQ807">
        <v>51</v>
      </c>
      <c r="AV807" t="s">
        <v>3266</v>
      </c>
      <c r="AW807">
        <v>43338</v>
      </c>
      <c r="AX807" t="s">
        <v>5064</v>
      </c>
      <c r="AY807">
        <v>43248</v>
      </c>
      <c r="AZ807" t="s">
        <v>3033</v>
      </c>
      <c r="BA807" t="s">
        <v>278</v>
      </c>
      <c r="BB807" t="s">
        <v>3034</v>
      </c>
      <c r="BC807" t="s">
        <v>1589</v>
      </c>
      <c r="BD807" t="s">
        <v>2710</v>
      </c>
      <c r="BE807">
        <v>35680444</v>
      </c>
      <c r="BF807" t="s">
        <v>3041</v>
      </c>
      <c r="BG807">
        <v>51</v>
      </c>
      <c r="BL807" t="s">
        <v>3266</v>
      </c>
      <c r="BM807">
        <v>43338</v>
      </c>
      <c r="BN807" t="s">
        <v>5064</v>
      </c>
      <c r="BO807">
        <v>43248</v>
      </c>
      <c r="BP807" t="s">
        <v>3033</v>
      </c>
      <c r="BQ807" t="s">
        <v>278</v>
      </c>
      <c r="BR807" t="s">
        <v>3034</v>
      </c>
      <c r="BS807" t="s">
        <v>1589</v>
      </c>
      <c r="BT807" t="s">
        <v>2710</v>
      </c>
      <c r="BU807">
        <v>35680444</v>
      </c>
      <c r="BV807" t="s">
        <v>3041</v>
      </c>
      <c r="BW807">
        <v>51</v>
      </c>
      <c r="CB807" t="s">
        <v>3266</v>
      </c>
      <c r="CC807">
        <v>43338</v>
      </c>
      <c r="CD807" t="s">
        <v>5064</v>
      </c>
      <c r="CE807">
        <v>43248</v>
      </c>
      <c r="CF807" t="s">
        <v>3033</v>
      </c>
      <c r="CG807" t="s">
        <v>278</v>
      </c>
      <c r="CH807" t="s">
        <v>3034</v>
      </c>
      <c r="CI807" t="s">
        <v>1589</v>
      </c>
      <c r="CJ807" t="s">
        <v>2710</v>
      </c>
      <c r="CK807">
        <v>35680444</v>
      </c>
      <c r="CL807" t="s">
        <v>3041</v>
      </c>
      <c r="CM807">
        <v>51</v>
      </c>
      <c r="CR807" t="s">
        <v>3266</v>
      </c>
      <c r="CS807">
        <v>43338</v>
      </c>
      <c r="CT807" t="s">
        <v>5064</v>
      </c>
      <c r="CU807">
        <v>43248</v>
      </c>
      <c r="CV807" t="s">
        <v>3033</v>
      </c>
      <c r="CW807" t="s">
        <v>278</v>
      </c>
      <c r="CX807" t="s">
        <v>3034</v>
      </c>
      <c r="CY807" t="s">
        <v>1589</v>
      </c>
      <c r="CZ807" t="s">
        <v>2710</v>
      </c>
      <c r="DA807">
        <v>35680444</v>
      </c>
      <c r="DB807" t="s">
        <v>3041</v>
      </c>
      <c r="DC807">
        <v>51</v>
      </c>
      <c r="DH807" t="s">
        <v>3266</v>
      </c>
      <c r="DI807">
        <v>43338</v>
      </c>
      <c r="DJ807" t="s">
        <v>5064</v>
      </c>
      <c r="DK807">
        <v>43248</v>
      </c>
      <c r="DL807" t="s">
        <v>3033</v>
      </c>
      <c r="DM807" t="s">
        <v>278</v>
      </c>
      <c r="DN807" t="s">
        <v>3034</v>
      </c>
      <c r="DO807" t="s">
        <v>1589</v>
      </c>
      <c r="DP807" t="s">
        <v>2710</v>
      </c>
      <c r="DQ807">
        <v>35680444</v>
      </c>
      <c r="DR807" t="s">
        <v>3041</v>
      </c>
      <c r="DS807">
        <v>51</v>
      </c>
      <c r="DX807" t="s">
        <v>3266</v>
      </c>
      <c r="DY807">
        <v>43338</v>
      </c>
      <c r="DZ807" t="s">
        <v>5064</v>
      </c>
      <c r="EA807">
        <v>43248</v>
      </c>
      <c r="EB807" t="s">
        <v>3033</v>
      </c>
      <c r="EC807" t="s">
        <v>278</v>
      </c>
      <c r="ED807" t="s">
        <v>3034</v>
      </c>
      <c r="EE807" t="s">
        <v>1589</v>
      </c>
      <c r="EF807" t="s">
        <v>2710</v>
      </c>
      <c r="EG807">
        <v>35680444</v>
      </c>
      <c r="EH807" t="s">
        <v>3041</v>
      </c>
      <c r="EI807">
        <v>51</v>
      </c>
      <c r="EN807" t="s">
        <v>3266</v>
      </c>
      <c r="EO807">
        <v>43338</v>
      </c>
      <c r="EP807" t="s">
        <v>5064</v>
      </c>
      <c r="EQ807">
        <v>43248</v>
      </c>
      <c r="ER807" t="s">
        <v>3033</v>
      </c>
      <c r="ES807" t="s">
        <v>278</v>
      </c>
      <c r="ET807" t="s">
        <v>3034</v>
      </c>
      <c r="EU807" t="s">
        <v>1589</v>
      </c>
      <c r="EV807" t="s">
        <v>2710</v>
      </c>
      <c r="EW807">
        <v>35680444</v>
      </c>
      <c r="EX807" t="s">
        <v>3041</v>
      </c>
      <c r="EY807">
        <v>51</v>
      </c>
      <c r="FD807" t="s">
        <v>3266</v>
      </c>
      <c r="FE807">
        <v>43338</v>
      </c>
      <c r="FF807" t="s">
        <v>5064</v>
      </c>
      <c r="FG807">
        <v>43248</v>
      </c>
      <c r="FH807" t="s">
        <v>3033</v>
      </c>
      <c r="FI807" t="s">
        <v>278</v>
      </c>
      <c r="FJ807" t="s">
        <v>3034</v>
      </c>
      <c r="FK807" t="s">
        <v>1589</v>
      </c>
      <c r="FL807" t="s">
        <v>2710</v>
      </c>
      <c r="FM807">
        <v>35680444</v>
      </c>
      <c r="FN807" t="s">
        <v>3041</v>
      </c>
      <c r="FO807">
        <v>51</v>
      </c>
      <c r="FT807" t="s">
        <v>3266</v>
      </c>
      <c r="FU807">
        <v>43338</v>
      </c>
      <c r="FV807" t="s">
        <v>5064</v>
      </c>
      <c r="FW807">
        <v>43248</v>
      </c>
      <c r="FX807" t="s">
        <v>3033</v>
      </c>
      <c r="FY807" t="s">
        <v>278</v>
      </c>
      <c r="FZ807" t="s">
        <v>3034</v>
      </c>
      <c r="GA807" t="s">
        <v>1589</v>
      </c>
      <c r="GB807" t="s">
        <v>2710</v>
      </c>
      <c r="GC807">
        <v>35680444</v>
      </c>
      <c r="GD807" t="s">
        <v>3041</v>
      </c>
      <c r="GE807">
        <v>51</v>
      </c>
      <c r="GJ807" t="s">
        <v>3266</v>
      </c>
      <c r="GK807">
        <v>43338</v>
      </c>
      <c r="GL807" t="s">
        <v>5064</v>
      </c>
      <c r="GM807">
        <v>43248</v>
      </c>
      <c r="GN807" t="s">
        <v>3033</v>
      </c>
      <c r="GO807" t="s">
        <v>278</v>
      </c>
      <c r="GP807" t="s">
        <v>3034</v>
      </c>
      <c r="GQ807" t="s">
        <v>1589</v>
      </c>
      <c r="GR807" t="s">
        <v>2710</v>
      </c>
      <c r="GS807">
        <v>35680444</v>
      </c>
      <c r="GT807" t="s">
        <v>3041</v>
      </c>
      <c r="GU807">
        <v>51</v>
      </c>
      <c r="GZ807" t="s">
        <v>3266</v>
      </c>
      <c r="HA807">
        <v>43338</v>
      </c>
      <c r="HB807" t="s">
        <v>5064</v>
      </c>
      <c r="HC807">
        <v>43248</v>
      </c>
      <c r="HD807" t="s">
        <v>3033</v>
      </c>
      <c r="HE807" t="s">
        <v>278</v>
      </c>
      <c r="HF807" t="s">
        <v>3034</v>
      </c>
      <c r="HG807" t="s">
        <v>1589</v>
      </c>
      <c r="HH807" t="s">
        <v>2710</v>
      </c>
      <c r="HI807">
        <v>35680444</v>
      </c>
      <c r="HJ807" t="s">
        <v>3041</v>
      </c>
      <c r="HK807">
        <v>51</v>
      </c>
      <c r="HP807" t="s">
        <v>3266</v>
      </c>
      <c r="HQ807">
        <v>43338</v>
      </c>
      <c r="HR807" t="s">
        <v>5064</v>
      </c>
      <c r="HS807">
        <v>43248</v>
      </c>
      <c r="HT807" t="s">
        <v>3033</v>
      </c>
      <c r="HU807" t="s">
        <v>278</v>
      </c>
      <c r="HV807" t="s">
        <v>3034</v>
      </c>
      <c r="HW807" t="s">
        <v>1589</v>
      </c>
      <c r="HX807" t="s">
        <v>2710</v>
      </c>
      <c r="HY807">
        <v>35680444</v>
      </c>
      <c r="HZ807" t="s">
        <v>3041</v>
      </c>
      <c r="IA807">
        <v>51</v>
      </c>
      <c r="IF807" t="s">
        <v>3266</v>
      </c>
      <c r="IG807">
        <v>43338</v>
      </c>
      <c r="IH807" t="s">
        <v>5064</v>
      </c>
      <c r="II807">
        <v>43248</v>
      </c>
      <c r="IJ807" t="s">
        <v>3033</v>
      </c>
      <c r="IK807" t="s">
        <v>278</v>
      </c>
      <c r="IL807" t="s">
        <v>3034</v>
      </c>
      <c r="IM807" t="s">
        <v>1589</v>
      </c>
      <c r="IN807" t="s">
        <v>2710</v>
      </c>
      <c r="IO807">
        <v>35680444</v>
      </c>
      <c r="IP807" t="s">
        <v>3041</v>
      </c>
      <c r="IQ807">
        <v>51</v>
      </c>
      <c r="IV807" t="s">
        <v>3266</v>
      </c>
    </row>
    <row r="808" spans="1:256" x14ac:dyDescent="0.25">
      <c r="A808" s="289">
        <v>43318</v>
      </c>
      <c r="B808" t="s">
        <v>5064</v>
      </c>
      <c r="C808" s="289">
        <v>43228</v>
      </c>
      <c r="D808" t="s">
        <v>2631</v>
      </c>
      <c r="E808" t="s">
        <v>278</v>
      </c>
      <c r="F808" t="s">
        <v>2174</v>
      </c>
      <c r="G808" t="s">
        <v>1760</v>
      </c>
      <c r="H808" t="s">
        <v>1252</v>
      </c>
      <c r="I808">
        <v>35681259</v>
      </c>
      <c r="J808" t="s">
        <v>2636</v>
      </c>
      <c r="K808">
        <v>51</v>
      </c>
      <c r="P808" t="s">
        <v>3266</v>
      </c>
      <c r="Q808">
        <v>43318</v>
      </c>
      <c r="R808" t="s">
        <v>5064</v>
      </c>
      <c r="S808">
        <v>43228</v>
      </c>
      <c r="T808" t="s">
        <v>2631</v>
      </c>
      <c r="U808" t="s">
        <v>278</v>
      </c>
      <c r="V808" t="s">
        <v>2174</v>
      </c>
      <c r="W808" t="s">
        <v>1760</v>
      </c>
      <c r="X808" t="s">
        <v>1252</v>
      </c>
      <c r="Y808">
        <v>35681259</v>
      </c>
      <c r="Z808" t="s">
        <v>2636</v>
      </c>
      <c r="AA808">
        <v>51</v>
      </c>
      <c r="AF808" t="s">
        <v>3266</v>
      </c>
      <c r="AG808">
        <v>43318</v>
      </c>
      <c r="AH808" t="s">
        <v>5064</v>
      </c>
      <c r="AI808">
        <v>43228</v>
      </c>
      <c r="AJ808" t="s">
        <v>2631</v>
      </c>
      <c r="AK808" t="s">
        <v>278</v>
      </c>
      <c r="AL808" t="s">
        <v>2174</v>
      </c>
      <c r="AM808" t="s">
        <v>1760</v>
      </c>
      <c r="AN808" t="s">
        <v>1252</v>
      </c>
      <c r="AO808">
        <v>35681259</v>
      </c>
      <c r="AP808" t="s">
        <v>2636</v>
      </c>
      <c r="AQ808">
        <v>51</v>
      </c>
      <c r="AV808" t="s">
        <v>3266</v>
      </c>
      <c r="AW808">
        <v>43318</v>
      </c>
      <c r="AX808" t="s">
        <v>5064</v>
      </c>
      <c r="AY808">
        <v>43228</v>
      </c>
      <c r="AZ808" t="s">
        <v>2631</v>
      </c>
      <c r="BA808" t="s">
        <v>278</v>
      </c>
      <c r="BB808" t="s">
        <v>2174</v>
      </c>
      <c r="BC808" t="s">
        <v>1760</v>
      </c>
      <c r="BD808" t="s">
        <v>1252</v>
      </c>
      <c r="BE808">
        <v>35681259</v>
      </c>
      <c r="BF808" t="s">
        <v>2636</v>
      </c>
      <c r="BG808">
        <v>51</v>
      </c>
      <c r="BL808" t="s">
        <v>3266</v>
      </c>
      <c r="BM808">
        <v>43318</v>
      </c>
      <c r="BN808" t="s">
        <v>5064</v>
      </c>
      <c r="BO808">
        <v>43228</v>
      </c>
      <c r="BP808" t="s">
        <v>2631</v>
      </c>
      <c r="BQ808" t="s">
        <v>278</v>
      </c>
      <c r="BR808" t="s">
        <v>2174</v>
      </c>
      <c r="BS808" t="s">
        <v>1760</v>
      </c>
      <c r="BT808" t="s">
        <v>1252</v>
      </c>
      <c r="BU808">
        <v>35681259</v>
      </c>
      <c r="BV808" t="s">
        <v>2636</v>
      </c>
      <c r="BW808">
        <v>51</v>
      </c>
      <c r="CB808" t="s">
        <v>3266</v>
      </c>
      <c r="CC808">
        <v>43318</v>
      </c>
      <c r="CD808" t="s">
        <v>5064</v>
      </c>
      <c r="CE808">
        <v>43228</v>
      </c>
      <c r="CF808" t="s">
        <v>2631</v>
      </c>
      <c r="CG808" t="s">
        <v>278</v>
      </c>
      <c r="CH808" t="s">
        <v>2174</v>
      </c>
      <c r="CI808" t="s">
        <v>1760</v>
      </c>
      <c r="CJ808" t="s">
        <v>1252</v>
      </c>
      <c r="CK808">
        <v>35681259</v>
      </c>
      <c r="CL808" t="s">
        <v>2636</v>
      </c>
      <c r="CM808">
        <v>51</v>
      </c>
      <c r="CR808" t="s">
        <v>3266</v>
      </c>
      <c r="CS808">
        <v>43318</v>
      </c>
      <c r="CT808" t="s">
        <v>5064</v>
      </c>
      <c r="CU808">
        <v>43228</v>
      </c>
      <c r="CV808" t="s">
        <v>2631</v>
      </c>
      <c r="CW808" t="s">
        <v>278</v>
      </c>
      <c r="CX808" t="s">
        <v>2174</v>
      </c>
      <c r="CY808" t="s">
        <v>1760</v>
      </c>
      <c r="CZ808" t="s">
        <v>1252</v>
      </c>
      <c r="DA808">
        <v>35681259</v>
      </c>
      <c r="DB808" t="s">
        <v>2636</v>
      </c>
      <c r="DC808">
        <v>51</v>
      </c>
      <c r="DH808" t="s">
        <v>3266</v>
      </c>
      <c r="DI808">
        <v>43318</v>
      </c>
      <c r="DJ808" t="s">
        <v>5064</v>
      </c>
      <c r="DK808">
        <v>43228</v>
      </c>
      <c r="DL808" t="s">
        <v>2631</v>
      </c>
      <c r="DM808" t="s">
        <v>278</v>
      </c>
      <c r="DN808" t="s">
        <v>2174</v>
      </c>
      <c r="DO808" t="s">
        <v>1760</v>
      </c>
      <c r="DP808" t="s">
        <v>1252</v>
      </c>
      <c r="DQ808">
        <v>35681259</v>
      </c>
      <c r="DR808" t="s">
        <v>2636</v>
      </c>
      <c r="DS808">
        <v>51</v>
      </c>
      <c r="DX808" t="s">
        <v>3266</v>
      </c>
      <c r="DY808">
        <v>43318</v>
      </c>
      <c r="DZ808" t="s">
        <v>5064</v>
      </c>
      <c r="EA808">
        <v>43228</v>
      </c>
      <c r="EB808" t="s">
        <v>2631</v>
      </c>
      <c r="EC808" t="s">
        <v>278</v>
      </c>
      <c r="ED808" t="s">
        <v>2174</v>
      </c>
      <c r="EE808" t="s">
        <v>1760</v>
      </c>
      <c r="EF808" t="s">
        <v>1252</v>
      </c>
      <c r="EG808">
        <v>35681259</v>
      </c>
      <c r="EH808" t="s">
        <v>2636</v>
      </c>
      <c r="EI808">
        <v>51</v>
      </c>
      <c r="EN808" t="s">
        <v>3266</v>
      </c>
      <c r="EO808">
        <v>43318</v>
      </c>
      <c r="EP808" t="s">
        <v>5064</v>
      </c>
      <c r="EQ808">
        <v>43228</v>
      </c>
      <c r="ER808" t="s">
        <v>2631</v>
      </c>
      <c r="ES808" t="s">
        <v>278</v>
      </c>
      <c r="ET808" t="s">
        <v>2174</v>
      </c>
      <c r="EU808" t="s">
        <v>1760</v>
      </c>
      <c r="EV808" t="s">
        <v>1252</v>
      </c>
      <c r="EW808">
        <v>35681259</v>
      </c>
      <c r="EX808" t="s">
        <v>2636</v>
      </c>
      <c r="EY808">
        <v>51</v>
      </c>
      <c r="FD808" t="s">
        <v>3266</v>
      </c>
      <c r="FE808">
        <v>43318</v>
      </c>
      <c r="FF808" t="s">
        <v>5064</v>
      </c>
      <c r="FG808">
        <v>43228</v>
      </c>
      <c r="FH808" t="s">
        <v>2631</v>
      </c>
      <c r="FI808" t="s">
        <v>278</v>
      </c>
      <c r="FJ808" t="s">
        <v>2174</v>
      </c>
      <c r="FK808" t="s">
        <v>1760</v>
      </c>
      <c r="FL808" t="s">
        <v>1252</v>
      </c>
      <c r="FM808">
        <v>35681259</v>
      </c>
      <c r="FN808" t="s">
        <v>2636</v>
      </c>
      <c r="FO808">
        <v>51</v>
      </c>
      <c r="FT808" t="s">
        <v>3266</v>
      </c>
      <c r="FU808">
        <v>43318</v>
      </c>
      <c r="FV808" t="s">
        <v>5064</v>
      </c>
      <c r="FW808">
        <v>43228</v>
      </c>
      <c r="FX808" t="s">
        <v>2631</v>
      </c>
      <c r="FY808" t="s">
        <v>278</v>
      </c>
      <c r="FZ808" t="s">
        <v>2174</v>
      </c>
      <c r="GA808" t="s">
        <v>1760</v>
      </c>
      <c r="GB808" t="s">
        <v>1252</v>
      </c>
      <c r="GC808">
        <v>35681259</v>
      </c>
      <c r="GD808" t="s">
        <v>2636</v>
      </c>
      <c r="GE808">
        <v>51</v>
      </c>
      <c r="GJ808" t="s">
        <v>3266</v>
      </c>
      <c r="GK808">
        <v>43318</v>
      </c>
      <c r="GL808" t="s">
        <v>5064</v>
      </c>
      <c r="GM808">
        <v>43228</v>
      </c>
      <c r="GN808" t="s">
        <v>2631</v>
      </c>
      <c r="GO808" t="s">
        <v>278</v>
      </c>
      <c r="GP808" t="s">
        <v>2174</v>
      </c>
      <c r="GQ808" t="s">
        <v>1760</v>
      </c>
      <c r="GR808" t="s">
        <v>1252</v>
      </c>
      <c r="GS808">
        <v>35681259</v>
      </c>
      <c r="GT808" t="s">
        <v>2636</v>
      </c>
      <c r="GU808">
        <v>51</v>
      </c>
      <c r="GZ808" t="s">
        <v>3266</v>
      </c>
      <c r="HA808">
        <v>43318</v>
      </c>
      <c r="HB808" t="s">
        <v>5064</v>
      </c>
      <c r="HC808">
        <v>43228</v>
      </c>
      <c r="HD808" t="s">
        <v>2631</v>
      </c>
      <c r="HE808" t="s">
        <v>278</v>
      </c>
      <c r="HF808" t="s">
        <v>2174</v>
      </c>
      <c r="HG808" t="s">
        <v>1760</v>
      </c>
      <c r="HH808" t="s">
        <v>1252</v>
      </c>
      <c r="HI808">
        <v>35681259</v>
      </c>
      <c r="HJ808" t="s">
        <v>2636</v>
      </c>
      <c r="HK808">
        <v>51</v>
      </c>
      <c r="HP808" t="s">
        <v>3266</v>
      </c>
      <c r="HQ808">
        <v>43318</v>
      </c>
      <c r="HR808" t="s">
        <v>5064</v>
      </c>
      <c r="HS808">
        <v>43228</v>
      </c>
      <c r="HT808" t="s">
        <v>2631</v>
      </c>
      <c r="HU808" t="s">
        <v>278</v>
      </c>
      <c r="HV808" t="s">
        <v>2174</v>
      </c>
      <c r="HW808" t="s">
        <v>1760</v>
      </c>
      <c r="HX808" t="s">
        <v>1252</v>
      </c>
      <c r="HY808">
        <v>35681259</v>
      </c>
      <c r="HZ808" t="s">
        <v>2636</v>
      </c>
      <c r="IA808">
        <v>51</v>
      </c>
      <c r="IF808" t="s">
        <v>3266</v>
      </c>
      <c r="IG808">
        <v>43318</v>
      </c>
      <c r="IH808" t="s">
        <v>5064</v>
      </c>
      <c r="II808">
        <v>43228</v>
      </c>
      <c r="IJ808" t="s">
        <v>2631</v>
      </c>
      <c r="IK808" t="s">
        <v>278</v>
      </c>
      <c r="IL808" t="s">
        <v>2174</v>
      </c>
      <c r="IM808" t="s">
        <v>1760</v>
      </c>
      <c r="IN808" t="s">
        <v>1252</v>
      </c>
      <c r="IO808">
        <v>35681259</v>
      </c>
      <c r="IP808" t="s">
        <v>2636</v>
      </c>
      <c r="IQ808">
        <v>51</v>
      </c>
      <c r="IV808" t="s">
        <v>3266</v>
      </c>
    </row>
    <row r="809" spans="1:256" x14ac:dyDescent="0.25">
      <c r="A809" s="289">
        <v>43320</v>
      </c>
      <c r="B809" t="s">
        <v>5064</v>
      </c>
      <c r="C809" s="289">
        <v>43230</v>
      </c>
      <c r="D809" t="s">
        <v>2645</v>
      </c>
      <c r="E809" t="s">
        <v>355</v>
      </c>
      <c r="F809" t="s">
        <v>2649</v>
      </c>
      <c r="G809" t="s">
        <v>2653</v>
      </c>
      <c r="H809" t="s">
        <v>1252</v>
      </c>
      <c r="I809">
        <v>35680742</v>
      </c>
      <c r="J809" t="s">
        <v>2654</v>
      </c>
      <c r="K809">
        <v>51</v>
      </c>
      <c r="P809" t="s">
        <v>3266</v>
      </c>
      <c r="Q809">
        <v>43320</v>
      </c>
      <c r="R809" t="s">
        <v>5064</v>
      </c>
      <c r="S809">
        <v>43230</v>
      </c>
      <c r="T809" t="s">
        <v>2645</v>
      </c>
      <c r="U809" t="s">
        <v>355</v>
      </c>
      <c r="V809" t="s">
        <v>2649</v>
      </c>
      <c r="W809" t="s">
        <v>2653</v>
      </c>
      <c r="X809" t="s">
        <v>1252</v>
      </c>
      <c r="Y809">
        <v>35680742</v>
      </c>
      <c r="Z809" t="s">
        <v>2654</v>
      </c>
      <c r="AA809">
        <v>51</v>
      </c>
      <c r="AF809" t="s">
        <v>3266</v>
      </c>
      <c r="AG809">
        <v>43320</v>
      </c>
      <c r="AH809" t="s">
        <v>5064</v>
      </c>
      <c r="AI809">
        <v>43230</v>
      </c>
      <c r="AJ809" t="s">
        <v>2645</v>
      </c>
      <c r="AK809" t="s">
        <v>355</v>
      </c>
      <c r="AL809" t="s">
        <v>2649</v>
      </c>
      <c r="AM809" t="s">
        <v>2653</v>
      </c>
      <c r="AN809" t="s">
        <v>1252</v>
      </c>
      <c r="AO809">
        <v>35680742</v>
      </c>
      <c r="AP809" t="s">
        <v>2654</v>
      </c>
      <c r="AQ809">
        <v>51</v>
      </c>
      <c r="AV809" t="s">
        <v>3266</v>
      </c>
      <c r="AW809">
        <v>43320</v>
      </c>
      <c r="AX809" t="s">
        <v>5064</v>
      </c>
      <c r="AY809">
        <v>43230</v>
      </c>
      <c r="AZ809" t="s">
        <v>2645</v>
      </c>
      <c r="BA809" t="s">
        <v>355</v>
      </c>
      <c r="BB809" t="s">
        <v>2649</v>
      </c>
      <c r="BC809" t="s">
        <v>2653</v>
      </c>
      <c r="BD809" t="s">
        <v>1252</v>
      </c>
      <c r="BE809">
        <v>35680742</v>
      </c>
      <c r="BF809" t="s">
        <v>2654</v>
      </c>
      <c r="BG809">
        <v>51</v>
      </c>
      <c r="BL809" t="s">
        <v>3266</v>
      </c>
      <c r="BM809">
        <v>43320</v>
      </c>
      <c r="BN809" t="s">
        <v>5064</v>
      </c>
      <c r="BO809">
        <v>43230</v>
      </c>
      <c r="BP809" t="s">
        <v>2645</v>
      </c>
      <c r="BQ809" t="s">
        <v>355</v>
      </c>
      <c r="BR809" t="s">
        <v>2649</v>
      </c>
      <c r="BS809" t="s">
        <v>2653</v>
      </c>
      <c r="BT809" t="s">
        <v>1252</v>
      </c>
      <c r="BU809">
        <v>35680742</v>
      </c>
      <c r="BV809" t="s">
        <v>2654</v>
      </c>
      <c r="BW809">
        <v>51</v>
      </c>
      <c r="CB809" t="s">
        <v>3266</v>
      </c>
      <c r="CC809">
        <v>43320</v>
      </c>
      <c r="CD809" t="s">
        <v>5064</v>
      </c>
      <c r="CE809">
        <v>43230</v>
      </c>
      <c r="CF809" t="s">
        <v>2645</v>
      </c>
      <c r="CG809" t="s">
        <v>355</v>
      </c>
      <c r="CH809" t="s">
        <v>2649</v>
      </c>
      <c r="CI809" t="s">
        <v>2653</v>
      </c>
      <c r="CJ809" t="s">
        <v>1252</v>
      </c>
      <c r="CK809">
        <v>35680742</v>
      </c>
      <c r="CL809" t="s">
        <v>2654</v>
      </c>
      <c r="CM809">
        <v>51</v>
      </c>
      <c r="CR809" t="s">
        <v>3266</v>
      </c>
      <c r="CS809">
        <v>43320</v>
      </c>
      <c r="CT809" t="s">
        <v>5064</v>
      </c>
      <c r="CU809">
        <v>43230</v>
      </c>
      <c r="CV809" t="s">
        <v>2645</v>
      </c>
      <c r="CW809" t="s">
        <v>355</v>
      </c>
      <c r="CX809" t="s">
        <v>2649</v>
      </c>
      <c r="CY809" t="s">
        <v>2653</v>
      </c>
      <c r="CZ809" t="s">
        <v>1252</v>
      </c>
      <c r="DA809">
        <v>35680742</v>
      </c>
      <c r="DB809" t="s">
        <v>2654</v>
      </c>
      <c r="DC809">
        <v>51</v>
      </c>
      <c r="DH809" t="s">
        <v>3266</v>
      </c>
      <c r="DI809">
        <v>43320</v>
      </c>
      <c r="DJ809" t="s">
        <v>5064</v>
      </c>
      <c r="DK809">
        <v>43230</v>
      </c>
      <c r="DL809" t="s">
        <v>2645</v>
      </c>
      <c r="DM809" t="s">
        <v>355</v>
      </c>
      <c r="DN809" t="s">
        <v>2649</v>
      </c>
      <c r="DO809" t="s">
        <v>2653</v>
      </c>
      <c r="DP809" t="s">
        <v>1252</v>
      </c>
      <c r="DQ809">
        <v>35680742</v>
      </c>
      <c r="DR809" t="s">
        <v>2654</v>
      </c>
      <c r="DS809">
        <v>51</v>
      </c>
      <c r="DX809" t="s">
        <v>3266</v>
      </c>
      <c r="DY809">
        <v>43320</v>
      </c>
      <c r="DZ809" t="s">
        <v>5064</v>
      </c>
      <c r="EA809">
        <v>43230</v>
      </c>
      <c r="EB809" t="s">
        <v>2645</v>
      </c>
      <c r="EC809" t="s">
        <v>355</v>
      </c>
      <c r="ED809" t="s">
        <v>2649</v>
      </c>
      <c r="EE809" t="s">
        <v>2653</v>
      </c>
      <c r="EF809" t="s">
        <v>1252</v>
      </c>
      <c r="EG809">
        <v>35680742</v>
      </c>
      <c r="EH809" t="s">
        <v>2654</v>
      </c>
      <c r="EI809">
        <v>51</v>
      </c>
      <c r="EN809" t="s">
        <v>3266</v>
      </c>
      <c r="EO809">
        <v>43320</v>
      </c>
      <c r="EP809" t="s">
        <v>5064</v>
      </c>
      <c r="EQ809">
        <v>43230</v>
      </c>
      <c r="ER809" t="s">
        <v>2645</v>
      </c>
      <c r="ES809" t="s">
        <v>355</v>
      </c>
      <c r="ET809" t="s">
        <v>2649</v>
      </c>
      <c r="EU809" t="s">
        <v>2653</v>
      </c>
      <c r="EV809" t="s">
        <v>1252</v>
      </c>
      <c r="EW809">
        <v>35680742</v>
      </c>
      <c r="EX809" t="s">
        <v>2654</v>
      </c>
      <c r="EY809">
        <v>51</v>
      </c>
      <c r="FD809" t="s">
        <v>3266</v>
      </c>
      <c r="FE809">
        <v>43320</v>
      </c>
      <c r="FF809" t="s">
        <v>5064</v>
      </c>
      <c r="FG809">
        <v>43230</v>
      </c>
      <c r="FH809" t="s">
        <v>2645</v>
      </c>
      <c r="FI809" t="s">
        <v>355</v>
      </c>
      <c r="FJ809" t="s">
        <v>2649</v>
      </c>
      <c r="FK809" t="s">
        <v>2653</v>
      </c>
      <c r="FL809" t="s">
        <v>1252</v>
      </c>
      <c r="FM809">
        <v>35680742</v>
      </c>
      <c r="FN809" t="s">
        <v>2654</v>
      </c>
      <c r="FO809">
        <v>51</v>
      </c>
      <c r="FT809" t="s">
        <v>3266</v>
      </c>
      <c r="FU809">
        <v>43320</v>
      </c>
      <c r="FV809" t="s">
        <v>5064</v>
      </c>
      <c r="FW809">
        <v>43230</v>
      </c>
      <c r="FX809" t="s">
        <v>2645</v>
      </c>
      <c r="FY809" t="s">
        <v>355</v>
      </c>
      <c r="FZ809" t="s">
        <v>2649</v>
      </c>
      <c r="GA809" t="s">
        <v>2653</v>
      </c>
      <c r="GB809" t="s">
        <v>1252</v>
      </c>
      <c r="GC809">
        <v>35680742</v>
      </c>
      <c r="GD809" t="s">
        <v>2654</v>
      </c>
      <c r="GE809">
        <v>51</v>
      </c>
      <c r="GJ809" t="s">
        <v>3266</v>
      </c>
      <c r="GK809">
        <v>43320</v>
      </c>
      <c r="GL809" t="s">
        <v>5064</v>
      </c>
      <c r="GM809">
        <v>43230</v>
      </c>
      <c r="GN809" t="s">
        <v>2645</v>
      </c>
      <c r="GO809" t="s">
        <v>355</v>
      </c>
      <c r="GP809" t="s">
        <v>2649</v>
      </c>
      <c r="GQ809" t="s">
        <v>2653</v>
      </c>
      <c r="GR809" t="s">
        <v>1252</v>
      </c>
      <c r="GS809">
        <v>35680742</v>
      </c>
      <c r="GT809" t="s">
        <v>2654</v>
      </c>
      <c r="GU809">
        <v>51</v>
      </c>
      <c r="GZ809" t="s">
        <v>3266</v>
      </c>
      <c r="HA809">
        <v>43320</v>
      </c>
      <c r="HB809" t="s">
        <v>5064</v>
      </c>
      <c r="HC809">
        <v>43230</v>
      </c>
      <c r="HD809" t="s">
        <v>2645</v>
      </c>
      <c r="HE809" t="s">
        <v>355</v>
      </c>
      <c r="HF809" t="s">
        <v>2649</v>
      </c>
      <c r="HG809" t="s">
        <v>2653</v>
      </c>
      <c r="HH809" t="s">
        <v>1252</v>
      </c>
      <c r="HI809">
        <v>35680742</v>
      </c>
      <c r="HJ809" t="s">
        <v>2654</v>
      </c>
      <c r="HK809">
        <v>51</v>
      </c>
      <c r="HP809" t="s">
        <v>3266</v>
      </c>
      <c r="HQ809">
        <v>43320</v>
      </c>
      <c r="HR809" t="s">
        <v>5064</v>
      </c>
      <c r="HS809">
        <v>43230</v>
      </c>
      <c r="HT809" t="s">
        <v>2645</v>
      </c>
      <c r="HU809" t="s">
        <v>355</v>
      </c>
      <c r="HV809" t="s">
        <v>2649</v>
      </c>
      <c r="HW809" t="s">
        <v>2653</v>
      </c>
      <c r="HX809" t="s">
        <v>1252</v>
      </c>
      <c r="HY809">
        <v>35680742</v>
      </c>
      <c r="HZ809" t="s">
        <v>2654</v>
      </c>
      <c r="IA809">
        <v>51</v>
      </c>
      <c r="IF809" t="s">
        <v>3266</v>
      </c>
      <c r="IG809">
        <v>43320</v>
      </c>
      <c r="IH809" t="s">
        <v>5064</v>
      </c>
      <c r="II809">
        <v>43230</v>
      </c>
      <c r="IJ809" t="s">
        <v>2645</v>
      </c>
      <c r="IK809" t="s">
        <v>355</v>
      </c>
      <c r="IL809" t="s">
        <v>2649</v>
      </c>
      <c r="IM809" t="s">
        <v>2653</v>
      </c>
      <c r="IN809" t="s">
        <v>1252</v>
      </c>
      <c r="IO809">
        <v>35680742</v>
      </c>
      <c r="IP809" t="s">
        <v>2654</v>
      </c>
      <c r="IQ809">
        <v>51</v>
      </c>
      <c r="IV809" t="s">
        <v>3266</v>
      </c>
    </row>
    <row r="810" spans="1:256" x14ac:dyDescent="0.25">
      <c r="A810" s="289">
        <v>43331</v>
      </c>
      <c r="B810" t="s">
        <v>5064</v>
      </c>
      <c r="C810" s="289">
        <v>43241</v>
      </c>
      <c r="D810" t="s">
        <v>2854</v>
      </c>
      <c r="E810" t="s">
        <v>278</v>
      </c>
      <c r="F810" t="s">
        <v>2855</v>
      </c>
      <c r="G810" t="s">
        <v>2860</v>
      </c>
      <c r="H810" t="s">
        <v>2613</v>
      </c>
      <c r="I810">
        <v>35516000</v>
      </c>
      <c r="J810" t="s">
        <v>322</v>
      </c>
      <c r="K810">
        <v>142</v>
      </c>
      <c r="L810" t="s">
        <v>3878</v>
      </c>
      <c r="M810" t="s">
        <v>1231</v>
      </c>
      <c r="N810" t="s">
        <v>1232</v>
      </c>
      <c r="O810" s="289">
        <v>43339</v>
      </c>
      <c r="P810" t="s">
        <v>3879</v>
      </c>
      <c r="Q810">
        <v>43331</v>
      </c>
      <c r="R810" t="s">
        <v>5064</v>
      </c>
      <c r="S810">
        <v>43241</v>
      </c>
      <c r="T810" t="s">
        <v>2854</v>
      </c>
      <c r="U810" t="s">
        <v>278</v>
      </c>
      <c r="V810" t="s">
        <v>2855</v>
      </c>
      <c r="W810" t="s">
        <v>2860</v>
      </c>
      <c r="X810" t="s">
        <v>2613</v>
      </c>
      <c r="Y810">
        <v>35516000</v>
      </c>
      <c r="Z810" t="s">
        <v>322</v>
      </c>
      <c r="AA810">
        <v>142</v>
      </c>
      <c r="AB810" t="s">
        <v>3878</v>
      </c>
      <c r="AC810" t="s">
        <v>1231</v>
      </c>
      <c r="AD810" t="s">
        <v>1232</v>
      </c>
      <c r="AE810">
        <v>43339</v>
      </c>
      <c r="AF810" t="s">
        <v>3879</v>
      </c>
      <c r="AG810">
        <v>43331</v>
      </c>
      <c r="AH810" t="s">
        <v>5064</v>
      </c>
      <c r="AI810">
        <v>43241</v>
      </c>
      <c r="AJ810" t="s">
        <v>2854</v>
      </c>
      <c r="AK810" t="s">
        <v>278</v>
      </c>
      <c r="AL810" t="s">
        <v>2855</v>
      </c>
      <c r="AM810" t="s">
        <v>2860</v>
      </c>
      <c r="AN810" t="s">
        <v>2613</v>
      </c>
      <c r="AO810">
        <v>35516000</v>
      </c>
      <c r="AP810" t="s">
        <v>322</v>
      </c>
      <c r="AQ810">
        <v>142</v>
      </c>
      <c r="AR810" t="s">
        <v>3878</v>
      </c>
      <c r="AS810" t="s">
        <v>1231</v>
      </c>
      <c r="AT810" t="s">
        <v>1232</v>
      </c>
      <c r="AU810">
        <v>43339</v>
      </c>
      <c r="AV810" t="s">
        <v>3879</v>
      </c>
      <c r="AW810">
        <v>43331</v>
      </c>
      <c r="AX810" t="s">
        <v>5064</v>
      </c>
      <c r="AY810">
        <v>43241</v>
      </c>
      <c r="AZ810" t="s">
        <v>2854</v>
      </c>
      <c r="BA810" t="s">
        <v>278</v>
      </c>
      <c r="BB810" t="s">
        <v>2855</v>
      </c>
      <c r="BC810" t="s">
        <v>2860</v>
      </c>
      <c r="BD810" t="s">
        <v>2613</v>
      </c>
      <c r="BE810">
        <v>35516000</v>
      </c>
      <c r="BF810" t="s">
        <v>322</v>
      </c>
      <c r="BG810">
        <v>142</v>
      </c>
      <c r="BH810" t="s">
        <v>3878</v>
      </c>
      <c r="BI810" t="s">
        <v>1231</v>
      </c>
      <c r="BJ810" t="s">
        <v>1232</v>
      </c>
      <c r="BK810">
        <v>43339</v>
      </c>
      <c r="BL810" t="s">
        <v>3879</v>
      </c>
      <c r="BM810">
        <v>43331</v>
      </c>
      <c r="BN810" t="s">
        <v>5064</v>
      </c>
      <c r="BO810">
        <v>43241</v>
      </c>
      <c r="BP810" t="s">
        <v>2854</v>
      </c>
      <c r="BQ810" t="s">
        <v>278</v>
      </c>
      <c r="BR810" t="s">
        <v>2855</v>
      </c>
      <c r="BS810" t="s">
        <v>2860</v>
      </c>
      <c r="BT810" t="s">
        <v>2613</v>
      </c>
      <c r="BU810">
        <v>35516000</v>
      </c>
      <c r="BV810" t="s">
        <v>322</v>
      </c>
      <c r="BW810">
        <v>142</v>
      </c>
      <c r="BX810" t="s">
        <v>3878</v>
      </c>
      <c r="BY810" t="s">
        <v>1231</v>
      </c>
      <c r="BZ810" t="s">
        <v>1232</v>
      </c>
      <c r="CA810">
        <v>43339</v>
      </c>
      <c r="CB810" t="s">
        <v>3879</v>
      </c>
      <c r="CC810">
        <v>43331</v>
      </c>
      <c r="CD810" t="s">
        <v>5064</v>
      </c>
      <c r="CE810">
        <v>43241</v>
      </c>
      <c r="CF810" t="s">
        <v>2854</v>
      </c>
      <c r="CG810" t="s">
        <v>278</v>
      </c>
      <c r="CH810" t="s">
        <v>2855</v>
      </c>
      <c r="CI810" t="s">
        <v>2860</v>
      </c>
      <c r="CJ810" t="s">
        <v>2613</v>
      </c>
      <c r="CK810">
        <v>35516000</v>
      </c>
      <c r="CL810" t="s">
        <v>322</v>
      </c>
      <c r="CM810">
        <v>142</v>
      </c>
      <c r="CN810" t="s">
        <v>3878</v>
      </c>
      <c r="CO810" t="s">
        <v>1231</v>
      </c>
      <c r="CP810" t="s">
        <v>1232</v>
      </c>
      <c r="CQ810">
        <v>43339</v>
      </c>
      <c r="CR810" t="s">
        <v>3879</v>
      </c>
      <c r="CS810">
        <v>43331</v>
      </c>
      <c r="CT810" t="s">
        <v>5064</v>
      </c>
      <c r="CU810">
        <v>43241</v>
      </c>
      <c r="CV810" t="s">
        <v>2854</v>
      </c>
      <c r="CW810" t="s">
        <v>278</v>
      </c>
      <c r="CX810" t="s">
        <v>2855</v>
      </c>
      <c r="CY810" t="s">
        <v>2860</v>
      </c>
      <c r="CZ810" t="s">
        <v>2613</v>
      </c>
      <c r="DA810">
        <v>35516000</v>
      </c>
      <c r="DB810" t="s">
        <v>322</v>
      </c>
      <c r="DC810">
        <v>142</v>
      </c>
      <c r="DD810" t="s">
        <v>3878</v>
      </c>
      <c r="DE810" t="s">
        <v>1231</v>
      </c>
      <c r="DF810" t="s">
        <v>1232</v>
      </c>
      <c r="DG810">
        <v>43339</v>
      </c>
      <c r="DH810" t="s">
        <v>3879</v>
      </c>
      <c r="DI810">
        <v>43331</v>
      </c>
      <c r="DJ810" t="s">
        <v>5064</v>
      </c>
      <c r="DK810">
        <v>43241</v>
      </c>
      <c r="DL810" t="s">
        <v>2854</v>
      </c>
      <c r="DM810" t="s">
        <v>278</v>
      </c>
      <c r="DN810" t="s">
        <v>2855</v>
      </c>
      <c r="DO810" t="s">
        <v>2860</v>
      </c>
      <c r="DP810" t="s">
        <v>2613</v>
      </c>
      <c r="DQ810">
        <v>35516000</v>
      </c>
      <c r="DR810" t="s">
        <v>322</v>
      </c>
      <c r="DS810">
        <v>142</v>
      </c>
      <c r="DT810" t="s">
        <v>3878</v>
      </c>
      <c r="DU810" t="s">
        <v>1231</v>
      </c>
      <c r="DV810" t="s">
        <v>1232</v>
      </c>
      <c r="DW810">
        <v>43339</v>
      </c>
      <c r="DX810" t="s">
        <v>3879</v>
      </c>
      <c r="DY810">
        <v>43331</v>
      </c>
      <c r="DZ810" t="s">
        <v>5064</v>
      </c>
      <c r="EA810">
        <v>43241</v>
      </c>
      <c r="EB810" t="s">
        <v>2854</v>
      </c>
      <c r="EC810" t="s">
        <v>278</v>
      </c>
      <c r="ED810" t="s">
        <v>2855</v>
      </c>
      <c r="EE810" t="s">
        <v>2860</v>
      </c>
      <c r="EF810" t="s">
        <v>2613</v>
      </c>
      <c r="EG810">
        <v>35516000</v>
      </c>
      <c r="EH810" t="s">
        <v>322</v>
      </c>
      <c r="EI810">
        <v>142</v>
      </c>
      <c r="EJ810" t="s">
        <v>3878</v>
      </c>
      <c r="EK810" t="s">
        <v>1231</v>
      </c>
      <c r="EL810" t="s">
        <v>1232</v>
      </c>
      <c r="EM810">
        <v>43339</v>
      </c>
      <c r="EN810" t="s">
        <v>3879</v>
      </c>
      <c r="EO810">
        <v>43331</v>
      </c>
      <c r="EP810" t="s">
        <v>5064</v>
      </c>
      <c r="EQ810">
        <v>43241</v>
      </c>
      <c r="ER810" t="s">
        <v>2854</v>
      </c>
      <c r="ES810" t="s">
        <v>278</v>
      </c>
      <c r="ET810" t="s">
        <v>2855</v>
      </c>
      <c r="EU810" t="s">
        <v>2860</v>
      </c>
      <c r="EV810" t="s">
        <v>2613</v>
      </c>
      <c r="EW810">
        <v>35516000</v>
      </c>
      <c r="EX810" t="s">
        <v>322</v>
      </c>
      <c r="EY810">
        <v>142</v>
      </c>
      <c r="EZ810" t="s">
        <v>3878</v>
      </c>
      <c r="FA810" t="s">
        <v>1231</v>
      </c>
      <c r="FB810" t="s">
        <v>1232</v>
      </c>
      <c r="FC810">
        <v>43339</v>
      </c>
      <c r="FD810" t="s">
        <v>3879</v>
      </c>
      <c r="FE810">
        <v>43331</v>
      </c>
      <c r="FF810" t="s">
        <v>5064</v>
      </c>
      <c r="FG810">
        <v>43241</v>
      </c>
      <c r="FH810" t="s">
        <v>2854</v>
      </c>
      <c r="FI810" t="s">
        <v>278</v>
      </c>
      <c r="FJ810" t="s">
        <v>2855</v>
      </c>
      <c r="FK810" t="s">
        <v>2860</v>
      </c>
      <c r="FL810" t="s">
        <v>2613</v>
      </c>
      <c r="FM810">
        <v>35516000</v>
      </c>
      <c r="FN810" t="s">
        <v>322</v>
      </c>
      <c r="FO810">
        <v>142</v>
      </c>
      <c r="FP810" t="s">
        <v>3878</v>
      </c>
      <c r="FQ810" t="s">
        <v>1231</v>
      </c>
      <c r="FR810" t="s">
        <v>1232</v>
      </c>
      <c r="FS810">
        <v>43339</v>
      </c>
      <c r="FT810" t="s">
        <v>3879</v>
      </c>
      <c r="FU810">
        <v>43331</v>
      </c>
      <c r="FV810" t="s">
        <v>5064</v>
      </c>
      <c r="FW810">
        <v>43241</v>
      </c>
      <c r="FX810" t="s">
        <v>2854</v>
      </c>
      <c r="FY810" t="s">
        <v>278</v>
      </c>
      <c r="FZ810" t="s">
        <v>2855</v>
      </c>
      <c r="GA810" t="s">
        <v>2860</v>
      </c>
      <c r="GB810" t="s">
        <v>2613</v>
      </c>
      <c r="GC810">
        <v>35516000</v>
      </c>
      <c r="GD810" t="s">
        <v>322</v>
      </c>
      <c r="GE810">
        <v>142</v>
      </c>
      <c r="GF810" t="s">
        <v>3878</v>
      </c>
      <c r="GG810" t="s">
        <v>1231</v>
      </c>
      <c r="GH810" t="s">
        <v>1232</v>
      </c>
      <c r="GI810">
        <v>43339</v>
      </c>
      <c r="GJ810" t="s">
        <v>3879</v>
      </c>
      <c r="GK810">
        <v>43331</v>
      </c>
      <c r="GL810" t="s">
        <v>5064</v>
      </c>
      <c r="GM810">
        <v>43241</v>
      </c>
      <c r="GN810" t="s">
        <v>2854</v>
      </c>
      <c r="GO810" t="s">
        <v>278</v>
      </c>
      <c r="GP810" t="s">
        <v>2855</v>
      </c>
      <c r="GQ810" t="s">
        <v>2860</v>
      </c>
      <c r="GR810" t="s">
        <v>2613</v>
      </c>
      <c r="GS810">
        <v>35516000</v>
      </c>
      <c r="GT810" t="s">
        <v>322</v>
      </c>
      <c r="GU810">
        <v>142</v>
      </c>
      <c r="GV810" t="s">
        <v>3878</v>
      </c>
      <c r="GW810" t="s">
        <v>1231</v>
      </c>
      <c r="GX810" t="s">
        <v>1232</v>
      </c>
      <c r="GY810">
        <v>43339</v>
      </c>
      <c r="GZ810" t="s">
        <v>3879</v>
      </c>
      <c r="HA810">
        <v>43331</v>
      </c>
      <c r="HB810" t="s">
        <v>5064</v>
      </c>
      <c r="HC810">
        <v>43241</v>
      </c>
      <c r="HD810" t="s">
        <v>2854</v>
      </c>
      <c r="HE810" t="s">
        <v>278</v>
      </c>
      <c r="HF810" t="s">
        <v>2855</v>
      </c>
      <c r="HG810" t="s">
        <v>2860</v>
      </c>
      <c r="HH810" t="s">
        <v>2613</v>
      </c>
      <c r="HI810">
        <v>35516000</v>
      </c>
      <c r="HJ810" t="s">
        <v>322</v>
      </c>
      <c r="HK810">
        <v>142</v>
      </c>
      <c r="HL810" t="s">
        <v>3878</v>
      </c>
      <c r="HM810" t="s">
        <v>1231</v>
      </c>
      <c r="HN810" t="s">
        <v>1232</v>
      </c>
      <c r="HO810">
        <v>43339</v>
      </c>
      <c r="HP810" t="s">
        <v>3879</v>
      </c>
      <c r="HQ810">
        <v>43331</v>
      </c>
      <c r="HR810" t="s">
        <v>5064</v>
      </c>
      <c r="HS810">
        <v>43241</v>
      </c>
      <c r="HT810" t="s">
        <v>2854</v>
      </c>
      <c r="HU810" t="s">
        <v>278</v>
      </c>
      <c r="HV810" t="s">
        <v>2855</v>
      </c>
      <c r="HW810" t="s">
        <v>2860</v>
      </c>
      <c r="HX810" t="s">
        <v>2613</v>
      </c>
      <c r="HY810">
        <v>35516000</v>
      </c>
      <c r="HZ810" t="s">
        <v>322</v>
      </c>
      <c r="IA810">
        <v>142</v>
      </c>
      <c r="IB810" t="s">
        <v>3878</v>
      </c>
      <c r="IC810" t="s">
        <v>1231</v>
      </c>
      <c r="ID810" t="s">
        <v>1232</v>
      </c>
      <c r="IE810">
        <v>43339</v>
      </c>
      <c r="IF810" t="s">
        <v>3879</v>
      </c>
      <c r="IG810">
        <v>43331</v>
      </c>
      <c r="IH810" t="s">
        <v>5064</v>
      </c>
      <c r="II810">
        <v>43241</v>
      </c>
      <c r="IJ810" t="s">
        <v>2854</v>
      </c>
      <c r="IK810" t="s">
        <v>278</v>
      </c>
      <c r="IL810" t="s">
        <v>2855</v>
      </c>
      <c r="IM810" t="s">
        <v>2860</v>
      </c>
      <c r="IN810" t="s">
        <v>2613</v>
      </c>
      <c r="IO810">
        <v>35516000</v>
      </c>
      <c r="IP810" t="s">
        <v>322</v>
      </c>
      <c r="IQ810">
        <v>142</v>
      </c>
      <c r="IR810" t="s">
        <v>3878</v>
      </c>
      <c r="IS810" t="s">
        <v>1231</v>
      </c>
      <c r="IT810" t="s">
        <v>1232</v>
      </c>
      <c r="IU810">
        <v>43339</v>
      </c>
      <c r="IV810" t="s">
        <v>3879</v>
      </c>
    </row>
    <row r="811" spans="1:256" x14ac:dyDescent="0.25">
      <c r="A811" s="289">
        <v>43315</v>
      </c>
      <c r="B811" t="s">
        <v>5064</v>
      </c>
      <c r="C811" s="289">
        <v>43225</v>
      </c>
      <c r="D811" t="s">
        <v>2605</v>
      </c>
      <c r="E811" t="s">
        <v>817</v>
      </c>
      <c r="F811" t="s">
        <v>2606</v>
      </c>
      <c r="G811" t="s">
        <v>508</v>
      </c>
      <c r="H811" t="s">
        <v>2613</v>
      </c>
      <c r="I811">
        <v>35516000</v>
      </c>
      <c r="J811" t="s">
        <v>2614</v>
      </c>
      <c r="K811">
        <v>142</v>
      </c>
      <c r="L811" t="s">
        <v>3695</v>
      </c>
      <c r="M811" t="s">
        <v>1627</v>
      </c>
      <c r="N811" t="s">
        <v>1644</v>
      </c>
      <c r="O811" s="289">
        <v>43318</v>
      </c>
      <c r="P811" t="s">
        <v>3696</v>
      </c>
      <c r="Q811">
        <v>43315</v>
      </c>
      <c r="R811" t="s">
        <v>5064</v>
      </c>
      <c r="S811">
        <v>43225</v>
      </c>
      <c r="T811" t="s">
        <v>2605</v>
      </c>
      <c r="U811" t="s">
        <v>817</v>
      </c>
      <c r="V811" t="s">
        <v>2606</v>
      </c>
      <c r="W811" t="s">
        <v>508</v>
      </c>
      <c r="X811" t="s">
        <v>2613</v>
      </c>
      <c r="Y811">
        <v>35516000</v>
      </c>
      <c r="Z811" t="s">
        <v>2614</v>
      </c>
      <c r="AA811">
        <v>142</v>
      </c>
      <c r="AB811" t="s">
        <v>3695</v>
      </c>
      <c r="AC811" t="s">
        <v>1627</v>
      </c>
      <c r="AD811" t="s">
        <v>1644</v>
      </c>
      <c r="AE811">
        <v>43318</v>
      </c>
      <c r="AF811" t="s">
        <v>3696</v>
      </c>
      <c r="AG811">
        <v>43315</v>
      </c>
      <c r="AH811" t="s">
        <v>5064</v>
      </c>
      <c r="AI811">
        <v>43225</v>
      </c>
      <c r="AJ811" t="s">
        <v>2605</v>
      </c>
      <c r="AK811" t="s">
        <v>817</v>
      </c>
      <c r="AL811" t="s">
        <v>2606</v>
      </c>
      <c r="AM811" t="s">
        <v>508</v>
      </c>
      <c r="AN811" t="s">
        <v>2613</v>
      </c>
      <c r="AO811">
        <v>35516000</v>
      </c>
      <c r="AP811" t="s">
        <v>2614</v>
      </c>
      <c r="AQ811">
        <v>142</v>
      </c>
      <c r="AR811" t="s">
        <v>3695</v>
      </c>
      <c r="AS811" t="s">
        <v>1627</v>
      </c>
      <c r="AT811" t="s">
        <v>1644</v>
      </c>
      <c r="AU811">
        <v>43318</v>
      </c>
      <c r="AV811" t="s">
        <v>3696</v>
      </c>
      <c r="AW811">
        <v>43315</v>
      </c>
      <c r="AX811" t="s">
        <v>5064</v>
      </c>
      <c r="AY811">
        <v>43225</v>
      </c>
      <c r="AZ811" t="s">
        <v>2605</v>
      </c>
      <c r="BA811" t="s">
        <v>817</v>
      </c>
      <c r="BB811" t="s">
        <v>2606</v>
      </c>
      <c r="BC811" t="s">
        <v>508</v>
      </c>
      <c r="BD811" t="s">
        <v>2613</v>
      </c>
      <c r="BE811">
        <v>35516000</v>
      </c>
      <c r="BF811" t="s">
        <v>2614</v>
      </c>
      <c r="BG811">
        <v>142</v>
      </c>
      <c r="BH811" t="s">
        <v>3695</v>
      </c>
      <c r="BI811" t="s">
        <v>1627</v>
      </c>
      <c r="BJ811" t="s">
        <v>1644</v>
      </c>
      <c r="BK811">
        <v>43318</v>
      </c>
      <c r="BL811" t="s">
        <v>3696</v>
      </c>
      <c r="BM811">
        <v>43315</v>
      </c>
      <c r="BN811" t="s">
        <v>5064</v>
      </c>
      <c r="BO811">
        <v>43225</v>
      </c>
      <c r="BP811" t="s">
        <v>2605</v>
      </c>
      <c r="BQ811" t="s">
        <v>817</v>
      </c>
      <c r="BR811" t="s">
        <v>2606</v>
      </c>
      <c r="BS811" t="s">
        <v>508</v>
      </c>
      <c r="BT811" t="s">
        <v>2613</v>
      </c>
      <c r="BU811">
        <v>35516000</v>
      </c>
      <c r="BV811" t="s">
        <v>2614</v>
      </c>
      <c r="BW811">
        <v>142</v>
      </c>
      <c r="BX811" t="s">
        <v>3695</v>
      </c>
      <c r="BY811" t="s">
        <v>1627</v>
      </c>
      <c r="BZ811" t="s">
        <v>1644</v>
      </c>
      <c r="CA811">
        <v>43318</v>
      </c>
      <c r="CB811" t="s">
        <v>3696</v>
      </c>
      <c r="CC811">
        <v>43315</v>
      </c>
      <c r="CD811" t="s">
        <v>5064</v>
      </c>
      <c r="CE811">
        <v>43225</v>
      </c>
      <c r="CF811" t="s">
        <v>2605</v>
      </c>
      <c r="CG811" t="s">
        <v>817</v>
      </c>
      <c r="CH811" t="s">
        <v>2606</v>
      </c>
      <c r="CI811" t="s">
        <v>508</v>
      </c>
      <c r="CJ811" t="s">
        <v>2613</v>
      </c>
      <c r="CK811">
        <v>35516000</v>
      </c>
      <c r="CL811" t="s">
        <v>2614</v>
      </c>
      <c r="CM811">
        <v>142</v>
      </c>
      <c r="CN811" t="s">
        <v>3695</v>
      </c>
      <c r="CO811" t="s">
        <v>1627</v>
      </c>
      <c r="CP811" t="s">
        <v>1644</v>
      </c>
      <c r="CQ811">
        <v>43318</v>
      </c>
      <c r="CR811" t="s">
        <v>3696</v>
      </c>
      <c r="CS811">
        <v>43315</v>
      </c>
      <c r="CT811" t="s">
        <v>5064</v>
      </c>
      <c r="CU811">
        <v>43225</v>
      </c>
      <c r="CV811" t="s">
        <v>2605</v>
      </c>
      <c r="CW811" t="s">
        <v>817</v>
      </c>
      <c r="CX811" t="s">
        <v>2606</v>
      </c>
      <c r="CY811" t="s">
        <v>508</v>
      </c>
      <c r="CZ811" t="s">
        <v>2613</v>
      </c>
      <c r="DA811">
        <v>35516000</v>
      </c>
      <c r="DB811" t="s">
        <v>2614</v>
      </c>
      <c r="DC811">
        <v>142</v>
      </c>
      <c r="DD811" t="s">
        <v>3695</v>
      </c>
      <c r="DE811" t="s">
        <v>1627</v>
      </c>
      <c r="DF811" t="s">
        <v>1644</v>
      </c>
      <c r="DG811">
        <v>43318</v>
      </c>
      <c r="DH811" t="s">
        <v>3696</v>
      </c>
      <c r="DI811">
        <v>43315</v>
      </c>
      <c r="DJ811" t="s">
        <v>5064</v>
      </c>
      <c r="DK811">
        <v>43225</v>
      </c>
      <c r="DL811" t="s">
        <v>2605</v>
      </c>
      <c r="DM811" t="s">
        <v>817</v>
      </c>
      <c r="DN811" t="s">
        <v>2606</v>
      </c>
      <c r="DO811" t="s">
        <v>508</v>
      </c>
      <c r="DP811" t="s">
        <v>2613</v>
      </c>
      <c r="DQ811">
        <v>35516000</v>
      </c>
      <c r="DR811" t="s">
        <v>2614</v>
      </c>
      <c r="DS811">
        <v>142</v>
      </c>
      <c r="DT811" t="s">
        <v>3695</v>
      </c>
      <c r="DU811" t="s">
        <v>1627</v>
      </c>
      <c r="DV811" t="s">
        <v>1644</v>
      </c>
      <c r="DW811">
        <v>43318</v>
      </c>
      <c r="DX811" t="s">
        <v>3696</v>
      </c>
      <c r="DY811">
        <v>43315</v>
      </c>
      <c r="DZ811" t="s">
        <v>5064</v>
      </c>
      <c r="EA811">
        <v>43225</v>
      </c>
      <c r="EB811" t="s">
        <v>2605</v>
      </c>
      <c r="EC811" t="s">
        <v>817</v>
      </c>
      <c r="ED811" t="s">
        <v>2606</v>
      </c>
      <c r="EE811" t="s">
        <v>508</v>
      </c>
      <c r="EF811" t="s">
        <v>2613</v>
      </c>
      <c r="EG811">
        <v>35516000</v>
      </c>
      <c r="EH811" t="s">
        <v>2614</v>
      </c>
      <c r="EI811">
        <v>142</v>
      </c>
      <c r="EJ811" t="s">
        <v>3695</v>
      </c>
      <c r="EK811" t="s">
        <v>1627</v>
      </c>
      <c r="EL811" t="s">
        <v>1644</v>
      </c>
      <c r="EM811">
        <v>43318</v>
      </c>
      <c r="EN811" t="s">
        <v>3696</v>
      </c>
      <c r="EO811">
        <v>43315</v>
      </c>
      <c r="EP811" t="s">
        <v>5064</v>
      </c>
      <c r="EQ811">
        <v>43225</v>
      </c>
      <c r="ER811" t="s">
        <v>2605</v>
      </c>
      <c r="ES811" t="s">
        <v>817</v>
      </c>
      <c r="ET811" t="s">
        <v>2606</v>
      </c>
      <c r="EU811" t="s">
        <v>508</v>
      </c>
      <c r="EV811" t="s">
        <v>2613</v>
      </c>
      <c r="EW811">
        <v>35516000</v>
      </c>
      <c r="EX811" t="s">
        <v>2614</v>
      </c>
      <c r="EY811">
        <v>142</v>
      </c>
      <c r="EZ811" t="s">
        <v>3695</v>
      </c>
      <c r="FA811" t="s">
        <v>1627</v>
      </c>
      <c r="FB811" t="s">
        <v>1644</v>
      </c>
      <c r="FC811">
        <v>43318</v>
      </c>
      <c r="FD811" t="s">
        <v>3696</v>
      </c>
      <c r="FE811">
        <v>43315</v>
      </c>
      <c r="FF811" t="s">
        <v>5064</v>
      </c>
      <c r="FG811">
        <v>43225</v>
      </c>
      <c r="FH811" t="s">
        <v>2605</v>
      </c>
      <c r="FI811" t="s">
        <v>817</v>
      </c>
      <c r="FJ811" t="s">
        <v>2606</v>
      </c>
      <c r="FK811" t="s">
        <v>508</v>
      </c>
      <c r="FL811" t="s">
        <v>2613</v>
      </c>
      <c r="FM811">
        <v>35516000</v>
      </c>
      <c r="FN811" t="s">
        <v>2614</v>
      </c>
      <c r="FO811">
        <v>142</v>
      </c>
      <c r="FP811" t="s">
        <v>3695</v>
      </c>
      <c r="FQ811" t="s">
        <v>1627</v>
      </c>
      <c r="FR811" t="s">
        <v>1644</v>
      </c>
      <c r="FS811">
        <v>43318</v>
      </c>
      <c r="FT811" t="s">
        <v>3696</v>
      </c>
      <c r="FU811">
        <v>43315</v>
      </c>
      <c r="FV811" t="s">
        <v>5064</v>
      </c>
      <c r="FW811">
        <v>43225</v>
      </c>
      <c r="FX811" t="s">
        <v>2605</v>
      </c>
      <c r="FY811" t="s">
        <v>817</v>
      </c>
      <c r="FZ811" t="s">
        <v>2606</v>
      </c>
      <c r="GA811" t="s">
        <v>508</v>
      </c>
      <c r="GB811" t="s">
        <v>2613</v>
      </c>
      <c r="GC811">
        <v>35516000</v>
      </c>
      <c r="GD811" t="s">
        <v>2614</v>
      </c>
      <c r="GE811">
        <v>142</v>
      </c>
      <c r="GF811" t="s">
        <v>3695</v>
      </c>
      <c r="GG811" t="s">
        <v>1627</v>
      </c>
      <c r="GH811" t="s">
        <v>1644</v>
      </c>
      <c r="GI811">
        <v>43318</v>
      </c>
      <c r="GJ811" t="s">
        <v>3696</v>
      </c>
      <c r="GK811">
        <v>43315</v>
      </c>
      <c r="GL811" t="s">
        <v>5064</v>
      </c>
      <c r="GM811">
        <v>43225</v>
      </c>
      <c r="GN811" t="s">
        <v>2605</v>
      </c>
      <c r="GO811" t="s">
        <v>817</v>
      </c>
      <c r="GP811" t="s">
        <v>2606</v>
      </c>
      <c r="GQ811" t="s">
        <v>508</v>
      </c>
      <c r="GR811" t="s">
        <v>2613</v>
      </c>
      <c r="GS811">
        <v>35516000</v>
      </c>
      <c r="GT811" t="s">
        <v>2614</v>
      </c>
      <c r="GU811">
        <v>142</v>
      </c>
      <c r="GV811" t="s">
        <v>3695</v>
      </c>
      <c r="GW811" t="s">
        <v>1627</v>
      </c>
      <c r="GX811" t="s">
        <v>1644</v>
      </c>
      <c r="GY811">
        <v>43318</v>
      </c>
      <c r="GZ811" t="s">
        <v>3696</v>
      </c>
      <c r="HA811">
        <v>43315</v>
      </c>
      <c r="HB811" t="s">
        <v>5064</v>
      </c>
      <c r="HC811">
        <v>43225</v>
      </c>
      <c r="HD811" t="s">
        <v>2605</v>
      </c>
      <c r="HE811" t="s">
        <v>817</v>
      </c>
      <c r="HF811" t="s">
        <v>2606</v>
      </c>
      <c r="HG811" t="s">
        <v>508</v>
      </c>
      <c r="HH811" t="s">
        <v>2613</v>
      </c>
      <c r="HI811">
        <v>35516000</v>
      </c>
      <c r="HJ811" t="s">
        <v>2614</v>
      </c>
      <c r="HK811">
        <v>142</v>
      </c>
      <c r="HL811" t="s">
        <v>3695</v>
      </c>
      <c r="HM811" t="s">
        <v>1627</v>
      </c>
      <c r="HN811" t="s">
        <v>1644</v>
      </c>
      <c r="HO811">
        <v>43318</v>
      </c>
      <c r="HP811" t="s">
        <v>3696</v>
      </c>
      <c r="HQ811">
        <v>43315</v>
      </c>
      <c r="HR811" t="s">
        <v>5064</v>
      </c>
      <c r="HS811">
        <v>43225</v>
      </c>
      <c r="HT811" t="s">
        <v>2605</v>
      </c>
      <c r="HU811" t="s">
        <v>817</v>
      </c>
      <c r="HV811" t="s">
        <v>2606</v>
      </c>
      <c r="HW811" t="s">
        <v>508</v>
      </c>
      <c r="HX811" t="s">
        <v>2613</v>
      </c>
      <c r="HY811">
        <v>35516000</v>
      </c>
      <c r="HZ811" t="s">
        <v>2614</v>
      </c>
      <c r="IA811">
        <v>142</v>
      </c>
      <c r="IB811" t="s">
        <v>3695</v>
      </c>
      <c r="IC811" t="s">
        <v>1627</v>
      </c>
      <c r="ID811" t="s">
        <v>1644</v>
      </c>
      <c r="IE811">
        <v>43318</v>
      </c>
      <c r="IF811" t="s">
        <v>3696</v>
      </c>
      <c r="IG811">
        <v>43315</v>
      </c>
      <c r="IH811" t="s">
        <v>5064</v>
      </c>
      <c r="II811">
        <v>43225</v>
      </c>
      <c r="IJ811" t="s">
        <v>2605</v>
      </c>
      <c r="IK811" t="s">
        <v>817</v>
      </c>
      <c r="IL811" t="s">
        <v>2606</v>
      </c>
      <c r="IM811" t="s">
        <v>508</v>
      </c>
      <c r="IN811" t="s">
        <v>2613</v>
      </c>
      <c r="IO811">
        <v>35516000</v>
      </c>
      <c r="IP811" t="s">
        <v>2614</v>
      </c>
      <c r="IQ811">
        <v>142</v>
      </c>
      <c r="IR811" t="s">
        <v>3695</v>
      </c>
      <c r="IS811" t="s">
        <v>1627</v>
      </c>
      <c r="IT811" t="s">
        <v>1644</v>
      </c>
      <c r="IU811">
        <v>43318</v>
      </c>
      <c r="IV811" t="s">
        <v>3696</v>
      </c>
    </row>
    <row r="812" spans="1:256" x14ac:dyDescent="0.25">
      <c r="A812" s="289">
        <v>43323</v>
      </c>
      <c r="B812" t="s">
        <v>5064</v>
      </c>
      <c r="C812" s="289">
        <v>43233</v>
      </c>
      <c r="D812" t="s">
        <v>2721</v>
      </c>
      <c r="E812" t="s">
        <v>278</v>
      </c>
      <c r="F812" t="s">
        <v>2722</v>
      </c>
      <c r="G812" t="s">
        <v>2723</v>
      </c>
      <c r="H812" t="s">
        <v>2613</v>
      </c>
      <c r="I812">
        <v>35516000</v>
      </c>
      <c r="J812" t="s">
        <v>2724</v>
      </c>
      <c r="K812">
        <v>142</v>
      </c>
      <c r="L812" t="s">
        <v>3835</v>
      </c>
      <c r="M812" t="s">
        <v>1231</v>
      </c>
      <c r="N812" t="s">
        <v>1232</v>
      </c>
      <c r="O812" s="289">
        <v>43320</v>
      </c>
      <c r="P812" t="s">
        <v>3836</v>
      </c>
      <c r="Q812">
        <v>43323</v>
      </c>
      <c r="R812" t="s">
        <v>5064</v>
      </c>
      <c r="S812">
        <v>43233</v>
      </c>
      <c r="T812" t="s">
        <v>2721</v>
      </c>
      <c r="U812" t="s">
        <v>278</v>
      </c>
      <c r="V812" t="s">
        <v>2722</v>
      </c>
      <c r="W812" t="s">
        <v>2723</v>
      </c>
      <c r="X812" t="s">
        <v>2613</v>
      </c>
      <c r="Y812">
        <v>35516000</v>
      </c>
      <c r="Z812" t="s">
        <v>2724</v>
      </c>
      <c r="AA812">
        <v>142</v>
      </c>
      <c r="AB812" t="s">
        <v>3835</v>
      </c>
      <c r="AC812" t="s">
        <v>1231</v>
      </c>
      <c r="AD812" t="s">
        <v>1232</v>
      </c>
      <c r="AE812">
        <v>43320</v>
      </c>
      <c r="AF812" t="s">
        <v>3836</v>
      </c>
      <c r="AG812">
        <v>43323</v>
      </c>
      <c r="AH812" t="s">
        <v>5064</v>
      </c>
      <c r="AI812">
        <v>43233</v>
      </c>
      <c r="AJ812" t="s">
        <v>2721</v>
      </c>
      <c r="AK812" t="s">
        <v>278</v>
      </c>
      <c r="AL812" t="s">
        <v>2722</v>
      </c>
      <c r="AM812" t="s">
        <v>2723</v>
      </c>
      <c r="AN812" t="s">
        <v>2613</v>
      </c>
      <c r="AO812">
        <v>35516000</v>
      </c>
      <c r="AP812" t="s">
        <v>2724</v>
      </c>
      <c r="AQ812">
        <v>142</v>
      </c>
      <c r="AR812" t="s">
        <v>3835</v>
      </c>
      <c r="AS812" t="s">
        <v>1231</v>
      </c>
      <c r="AT812" t="s">
        <v>1232</v>
      </c>
      <c r="AU812">
        <v>43320</v>
      </c>
      <c r="AV812" t="s">
        <v>3836</v>
      </c>
      <c r="AW812">
        <v>43323</v>
      </c>
      <c r="AX812" t="s">
        <v>5064</v>
      </c>
      <c r="AY812">
        <v>43233</v>
      </c>
      <c r="AZ812" t="s">
        <v>2721</v>
      </c>
      <c r="BA812" t="s">
        <v>278</v>
      </c>
      <c r="BB812" t="s">
        <v>2722</v>
      </c>
      <c r="BC812" t="s">
        <v>2723</v>
      </c>
      <c r="BD812" t="s">
        <v>2613</v>
      </c>
      <c r="BE812">
        <v>35516000</v>
      </c>
      <c r="BF812" t="s">
        <v>2724</v>
      </c>
      <c r="BG812">
        <v>142</v>
      </c>
      <c r="BH812" t="s">
        <v>3835</v>
      </c>
      <c r="BI812" t="s">
        <v>1231</v>
      </c>
      <c r="BJ812" t="s">
        <v>1232</v>
      </c>
      <c r="BK812">
        <v>43320</v>
      </c>
      <c r="BL812" t="s">
        <v>3836</v>
      </c>
      <c r="BM812">
        <v>43323</v>
      </c>
      <c r="BN812" t="s">
        <v>5064</v>
      </c>
      <c r="BO812">
        <v>43233</v>
      </c>
      <c r="BP812" t="s">
        <v>2721</v>
      </c>
      <c r="BQ812" t="s">
        <v>278</v>
      </c>
      <c r="BR812" t="s">
        <v>2722</v>
      </c>
      <c r="BS812" t="s">
        <v>2723</v>
      </c>
      <c r="BT812" t="s">
        <v>2613</v>
      </c>
      <c r="BU812">
        <v>35516000</v>
      </c>
      <c r="BV812" t="s">
        <v>2724</v>
      </c>
      <c r="BW812">
        <v>142</v>
      </c>
      <c r="BX812" t="s">
        <v>3835</v>
      </c>
      <c r="BY812" t="s">
        <v>1231</v>
      </c>
      <c r="BZ812" t="s">
        <v>1232</v>
      </c>
      <c r="CA812">
        <v>43320</v>
      </c>
      <c r="CB812" t="s">
        <v>3836</v>
      </c>
      <c r="CC812">
        <v>43323</v>
      </c>
      <c r="CD812" t="s">
        <v>5064</v>
      </c>
      <c r="CE812">
        <v>43233</v>
      </c>
      <c r="CF812" t="s">
        <v>2721</v>
      </c>
      <c r="CG812" t="s">
        <v>278</v>
      </c>
      <c r="CH812" t="s">
        <v>2722</v>
      </c>
      <c r="CI812" t="s">
        <v>2723</v>
      </c>
      <c r="CJ812" t="s">
        <v>2613</v>
      </c>
      <c r="CK812">
        <v>35516000</v>
      </c>
      <c r="CL812" t="s">
        <v>2724</v>
      </c>
      <c r="CM812">
        <v>142</v>
      </c>
      <c r="CN812" t="s">
        <v>3835</v>
      </c>
      <c r="CO812" t="s">
        <v>1231</v>
      </c>
      <c r="CP812" t="s">
        <v>1232</v>
      </c>
      <c r="CQ812">
        <v>43320</v>
      </c>
      <c r="CR812" t="s">
        <v>3836</v>
      </c>
      <c r="CS812">
        <v>43323</v>
      </c>
      <c r="CT812" t="s">
        <v>5064</v>
      </c>
      <c r="CU812">
        <v>43233</v>
      </c>
      <c r="CV812" t="s">
        <v>2721</v>
      </c>
      <c r="CW812" t="s">
        <v>278</v>
      </c>
      <c r="CX812" t="s">
        <v>2722</v>
      </c>
      <c r="CY812" t="s">
        <v>2723</v>
      </c>
      <c r="CZ812" t="s">
        <v>2613</v>
      </c>
      <c r="DA812">
        <v>35516000</v>
      </c>
      <c r="DB812" t="s">
        <v>2724</v>
      </c>
      <c r="DC812">
        <v>142</v>
      </c>
      <c r="DD812" t="s">
        <v>3835</v>
      </c>
      <c r="DE812" t="s">
        <v>1231</v>
      </c>
      <c r="DF812" t="s">
        <v>1232</v>
      </c>
      <c r="DG812">
        <v>43320</v>
      </c>
      <c r="DH812" t="s">
        <v>3836</v>
      </c>
      <c r="DI812">
        <v>43323</v>
      </c>
      <c r="DJ812" t="s">
        <v>5064</v>
      </c>
      <c r="DK812">
        <v>43233</v>
      </c>
      <c r="DL812" t="s">
        <v>2721</v>
      </c>
      <c r="DM812" t="s">
        <v>278</v>
      </c>
      <c r="DN812" t="s">
        <v>2722</v>
      </c>
      <c r="DO812" t="s">
        <v>2723</v>
      </c>
      <c r="DP812" t="s">
        <v>2613</v>
      </c>
      <c r="DQ812">
        <v>35516000</v>
      </c>
      <c r="DR812" t="s">
        <v>2724</v>
      </c>
      <c r="DS812">
        <v>142</v>
      </c>
      <c r="DT812" t="s">
        <v>3835</v>
      </c>
      <c r="DU812" t="s">
        <v>1231</v>
      </c>
      <c r="DV812" t="s">
        <v>1232</v>
      </c>
      <c r="DW812">
        <v>43320</v>
      </c>
      <c r="DX812" t="s">
        <v>3836</v>
      </c>
      <c r="DY812">
        <v>43323</v>
      </c>
      <c r="DZ812" t="s">
        <v>5064</v>
      </c>
      <c r="EA812">
        <v>43233</v>
      </c>
      <c r="EB812" t="s">
        <v>2721</v>
      </c>
      <c r="EC812" t="s">
        <v>278</v>
      </c>
      <c r="ED812" t="s">
        <v>2722</v>
      </c>
      <c r="EE812" t="s">
        <v>2723</v>
      </c>
      <c r="EF812" t="s">
        <v>2613</v>
      </c>
      <c r="EG812">
        <v>35516000</v>
      </c>
      <c r="EH812" t="s">
        <v>2724</v>
      </c>
      <c r="EI812">
        <v>142</v>
      </c>
      <c r="EJ812" t="s">
        <v>3835</v>
      </c>
      <c r="EK812" t="s">
        <v>1231</v>
      </c>
      <c r="EL812" t="s">
        <v>1232</v>
      </c>
      <c r="EM812">
        <v>43320</v>
      </c>
      <c r="EN812" t="s">
        <v>3836</v>
      </c>
      <c r="EO812">
        <v>43323</v>
      </c>
      <c r="EP812" t="s">
        <v>5064</v>
      </c>
      <c r="EQ812">
        <v>43233</v>
      </c>
      <c r="ER812" t="s">
        <v>2721</v>
      </c>
      <c r="ES812" t="s">
        <v>278</v>
      </c>
      <c r="ET812" t="s">
        <v>2722</v>
      </c>
      <c r="EU812" t="s">
        <v>2723</v>
      </c>
      <c r="EV812" t="s">
        <v>2613</v>
      </c>
      <c r="EW812">
        <v>35516000</v>
      </c>
      <c r="EX812" t="s">
        <v>2724</v>
      </c>
      <c r="EY812">
        <v>142</v>
      </c>
      <c r="EZ812" t="s">
        <v>3835</v>
      </c>
      <c r="FA812" t="s">
        <v>1231</v>
      </c>
      <c r="FB812" t="s">
        <v>1232</v>
      </c>
      <c r="FC812">
        <v>43320</v>
      </c>
      <c r="FD812" t="s">
        <v>3836</v>
      </c>
      <c r="FE812">
        <v>43323</v>
      </c>
      <c r="FF812" t="s">
        <v>5064</v>
      </c>
      <c r="FG812">
        <v>43233</v>
      </c>
      <c r="FH812" t="s">
        <v>2721</v>
      </c>
      <c r="FI812" t="s">
        <v>278</v>
      </c>
      <c r="FJ812" t="s">
        <v>2722</v>
      </c>
      <c r="FK812" t="s">
        <v>2723</v>
      </c>
      <c r="FL812" t="s">
        <v>2613</v>
      </c>
      <c r="FM812">
        <v>35516000</v>
      </c>
      <c r="FN812" t="s">
        <v>2724</v>
      </c>
      <c r="FO812">
        <v>142</v>
      </c>
      <c r="FP812" t="s">
        <v>3835</v>
      </c>
      <c r="FQ812" t="s">
        <v>1231</v>
      </c>
      <c r="FR812" t="s">
        <v>1232</v>
      </c>
      <c r="FS812">
        <v>43320</v>
      </c>
      <c r="FT812" t="s">
        <v>3836</v>
      </c>
      <c r="FU812">
        <v>43323</v>
      </c>
      <c r="FV812" t="s">
        <v>5064</v>
      </c>
      <c r="FW812">
        <v>43233</v>
      </c>
      <c r="FX812" t="s">
        <v>2721</v>
      </c>
      <c r="FY812" t="s">
        <v>278</v>
      </c>
      <c r="FZ812" t="s">
        <v>2722</v>
      </c>
      <c r="GA812" t="s">
        <v>2723</v>
      </c>
      <c r="GB812" t="s">
        <v>2613</v>
      </c>
      <c r="GC812">
        <v>35516000</v>
      </c>
      <c r="GD812" t="s">
        <v>2724</v>
      </c>
      <c r="GE812">
        <v>142</v>
      </c>
      <c r="GF812" t="s">
        <v>3835</v>
      </c>
      <c r="GG812" t="s">
        <v>1231</v>
      </c>
      <c r="GH812" t="s">
        <v>1232</v>
      </c>
      <c r="GI812">
        <v>43320</v>
      </c>
      <c r="GJ812" t="s">
        <v>3836</v>
      </c>
      <c r="GK812">
        <v>43323</v>
      </c>
      <c r="GL812" t="s">
        <v>5064</v>
      </c>
      <c r="GM812">
        <v>43233</v>
      </c>
      <c r="GN812" t="s">
        <v>2721</v>
      </c>
      <c r="GO812" t="s">
        <v>278</v>
      </c>
      <c r="GP812" t="s">
        <v>2722</v>
      </c>
      <c r="GQ812" t="s">
        <v>2723</v>
      </c>
      <c r="GR812" t="s">
        <v>2613</v>
      </c>
      <c r="GS812">
        <v>35516000</v>
      </c>
      <c r="GT812" t="s">
        <v>2724</v>
      </c>
      <c r="GU812">
        <v>142</v>
      </c>
      <c r="GV812" t="s">
        <v>3835</v>
      </c>
      <c r="GW812" t="s">
        <v>1231</v>
      </c>
      <c r="GX812" t="s">
        <v>1232</v>
      </c>
      <c r="GY812">
        <v>43320</v>
      </c>
      <c r="GZ812" t="s">
        <v>3836</v>
      </c>
      <c r="HA812">
        <v>43323</v>
      </c>
      <c r="HB812" t="s">
        <v>5064</v>
      </c>
      <c r="HC812">
        <v>43233</v>
      </c>
      <c r="HD812" t="s">
        <v>2721</v>
      </c>
      <c r="HE812" t="s">
        <v>278</v>
      </c>
      <c r="HF812" t="s">
        <v>2722</v>
      </c>
      <c r="HG812" t="s">
        <v>2723</v>
      </c>
      <c r="HH812" t="s">
        <v>2613</v>
      </c>
      <c r="HI812">
        <v>35516000</v>
      </c>
      <c r="HJ812" t="s">
        <v>2724</v>
      </c>
      <c r="HK812">
        <v>142</v>
      </c>
      <c r="HL812" t="s">
        <v>3835</v>
      </c>
      <c r="HM812" t="s">
        <v>1231</v>
      </c>
      <c r="HN812" t="s">
        <v>1232</v>
      </c>
      <c r="HO812">
        <v>43320</v>
      </c>
      <c r="HP812" t="s">
        <v>3836</v>
      </c>
      <c r="HQ812">
        <v>43323</v>
      </c>
      <c r="HR812" t="s">
        <v>5064</v>
      </c>
      <c r="HS812">
        <v>43233</v>
      </c>
      <c r="HT812" t="s">
        <v>2721</v>
      </c>
      <c r="HU812" t="s">
        <v>278</v>
      </c>
      <c r="HV812" t="s">
        <v>2722</v>
      </c>
      <c r="HW812" t="s">
        <v>2723</v>
      </c>
      <c r="HX812" t="s">
        <v>2613</v>
      </c>
      <c r="HY812">
        <v>35516000</v>
      </c>
      <c r="HZ812" t="s">
        <v>2724</v>
      </c>
      <c r="IA812">
        <v>142</v>
      </c>
      <c r="IB812" t="s">
        <v>3835</v>
      </c>
      <c r="IC812" t="s">
        <v>1231</v>
      </c>
      <c r="ID812" t="s">
        <v>1232</v>
      </c>
      <c r="IE812">
        <v>43320</v>
      </c>
      <c r="IF812" t="s">
        <v>3836</v>
      </c>
      <c r="IG812">
        <v>43323</v>
      </c>
      <c r="IH812" t="s">
        <v>5064</v>
      </c>
      <c r="II812">
        <v>43233</v>
      </c>
      <c r="IJ812" t="s">
        <v>2721</v>
      </c>
      <c r="IK812" t="s">
        <v>278</v>
      </c>
      <c r="IL812" t="s">
        <v>2722</v>
      </c>
      <c r="IM812" t="s">
        <v>2723</v>
      </c>
      <c r="IN812" t="s">
        <v>2613</v>
      </c>
      <c r="IO812">
        <v>35516000</v>
      </c>
      <c r="IP812" t="s">
        <v>2724</v>
      </c>
      <c r="IQ812">
        <v>142</v>
      </c>
      <c r="IR812" t="s">
        <v>3835</v>
      </c>
      <c r="IS812" t="s">
        <v>1231</v>
      </c>
      <c r="IT812" t="s">
        <v>1232</v>
      </c>
      <c r="IU812">
        <v>43320</v>
      </c>
      <c r="IV812" t="s">
        <v>3836</v>
      </c>
    </row>
    <row r="813" spans="1:256" x14ac:dyDescent="0.25">
      <c r="A813" s="289">
        <v>43362</v>
      </c>
      <c r="B813" t="s">
        <v>5064</v>
      </c>
      <c r="C813" s="289">
        <v>43272</v>
      </c>
      <c r="D813" t="s">
        <v>3564</v>
      </c>
      <c r="E813" t="s">
        <v>278</v>
      </c>
      <c r="F813" t="s">
        <v>3565</v>
      </c>
      <c r="G813" t="s">
        <v>352</v>
      </c>
      <c r="H813" t="s">
        <v>323</v>
      </c>
      <c r="I813">
        <v>35510000</v>
      </c>
      <c r="J813" t="s">
        <v>290</v>
      </c>
      <c r="K813">
        <v>142</v>
      </c>
      <c r="L813" t="s">
        <v>4371</v>
      </c>
      <c r="M813" t="s">
        <v>1627</v>
      </c>
      <c r="N813" t="s">
        <v>1631</v>
      </c>
      <c r="O813" s="289">
        <v>43375</v>
      </c>
      <c r="P813" t="s">
        <v>4372</v>
      </c>
    </row>
    <row r="814" spans="1:256" x14ac:dyDescent="0.25">
      <c r="A814" s="289">
        <v>43343</v>
      </c>
      <c r="B814" t="s">
        <v>5064</v>
      </c>
      <c r="C814" s="289">
        <v>43253</v>
      </c>
      <c r="D814" t="s">
        <v>3152</v>
      </c>
      <c r="E814" t="s">
        <v>278</v>
      </c>
      <c r="F814" t="s">
        <v>3153</v>
      </c>
      <c r="G814" t="s">
        <v>3158</v>
      </c>
      <c r="H814" t="s">
        <v>323</v>
      </c>
      <c r="I814">
        <v>35510000</v>
      </c>
      <c r="J814" t="s">
        <v>290</v>
      </c>
      <c r="K814">
        <v>142</v>
      </c>
      <c r="L814" t="s">
        <v>4373</v>
      </c>
      <c r="M814" t="s">
        <v>1231</v>
      </c>
      <c r="N814" t="s">
        <v>1232</v>
      </c>
      <c r="O814" s="289">
        <v>43375</v>
      </c>
      <c r="P814" t="s">
        <v>4374</v>
      </c>
    </row>
    <row r="815" spans="1:256" x14ac:dyDescent="0.25">
      <c r="A815" s="289">
        <v>43365</v>
      </c>
      <c r="B815" t="s">
        <v>5064</v>
      </c>
      <c r="C815" s="289">
        <v>43275</v>
      </c>
      <c r="D815" t="s">
        <v>3612</v>
      </c>
      <c r="E815" t="s">
        <v>278</v>
      </c>
      <c r="F815" t="s">
        <v>3615</v>
      </c>
      <c r="G815" t="s">
        <v>999</v>
      </c>
      <c r="H815" t="s">
        <v>323</v>
      </c>
      <c r="I815">
        <v>35510000</v>
      </c>
      <c r="J815" t="s">
        <v>3619</v>
      </c>
      <c r="K815">
        <v>142</v>
      </c>
      <c r="L815" t="s">
        <v>3684</v>
      </c>
      <c r="M815" t="s">
        <v>1627</v>
      </c>
      <c r="N815" t="s">
        <v>1631</v>
      </c>
      <c r="O815" s="289">
        <v>43365</v>
      </c>
      <c r="P815" t="s">
        <v>4310</v>
      </c>
    </row>
    <row r="816" spans="1:256" x14ac:dyDescent="0.25">
      <c r="A816" s="289">
        <v>43367</v>
      </c>
      <c r="B816" t="s">
        <v>5064</v>
      </c>
      <c r="C816" s="289">
        <v>43277</v>
      </c>
      <c r="D816" t="s">
        <v>3633</v>
      </c>
      <c r="E816" t="s">
        <v>278</v>
      </c>
      <c r="F816" t="s">
        <v>3637</v>
      </c>
      <c r="G816" t="s">
        <v>3217</v>
      </c>
      <c r="H816" t="s">
        <v>323</v>
      </c>
      <c r="I816">
        <v>35510000</v>
      </c>
      <c r="J816" t="s">
        <v>3640</v>
      </c>
      <c r="K816">
        <v>142</v>
      </c>
      <c r="L816" t="s">
        <v>3684</v>
      </c>
      <c r="M816" t="s">
        <v>1627</v>
      </c>
      <c r="N816" t="s">
        <v>1631</v>
      </c>
      <c r="O816" s="289">
        <v>43365</v>
      </c>
      <c r="P816" t="s">
        <v>4310</v>
      </c>
    </row>
    <row r="817" spans="1:16" x14ac:dyDescent="0.25">
      <c r="A817" s="289">
        <v>43344</v>
      </c>
      <c r="B817" t="s">
        <v>5064</v>
      </c>
      <c r="C817" s="289">
        <v>43254</v>
      </c>
      <c r="D817" t="s">
        <v>3162</v>
      </c>
      <c r="E817" t="s">
        <v>278</v>
      </c>
      <c r="F817" t="s">
        <v>3163</v>
      </c>
      <c r="G817" t="s">
        <v>772</v>
      </c>
      <c r="H817" t="s">
        <v>326</v>
      </c>
      <c r="I817">
        <v>35530000</v>
      </c>
      <c r="J817" t="s">
        <v>3167</v>
      </c>
      <c r="K817">
        <v>139</v>
      </c>
      <c r="L817" t="s">
        <v>4313</v>
      </c>
      <c r="M817" t="s">
        <v>1627</v>
      </c>
      <c r="N817" t="s">
        <v>1631</v>
      </c>
      <c r="O817" s="289">
        <v>43365</v>
      </c>
      <c r="P817" t="s">
        <v>4314</v>
      </c>
    </row>
    <row r="818" spans="1:16" x14ac:dyDescent="0.25">
      <c r="A818" s="289">
        <v>43366</v>
      </c>
      <c r="B818" t="s">
        <v>5064</v>
      </c>
      <c r="C818" s="289">
        <v>43276</v>
      </c>
      <c r="D818" t="s">
        <v>3622</v>
      </c>
      <c r="E818" t="s">
        <v>278</v>
      </c>
      <c r="F818" t="s">
        <v>3626</v>
      </c>
      <c r="G818" t="s">
        <v>324</v>
      </c>
      <c r="H818" t="s">
        <v>326</v>
      </c>
      <c r="I818">
        <v>35530000</v>
      </c>
      <c r="J818" t="s">
        <v>3631</v>
      </c>
      <c r="K818">
        <v>139</v>
      </c>
      <c r="L818" t="s">
        <v>4313</v>
      </c>
      <c r="M818" t="s">
        <v>1627</v>
      </c>
      <c r="N818" t="s">
        <v>1631</v>
      </c>
      <c r="O818" s="289">
        <v>43365</v>
      </c>
      <c r="P818" t="s">
        <v>4314</v>
      </c>
    </row>
    <row r="819" spans="1:16" x14ac:dyDescent="0.25">
      <c r="A819" s="289">
        <v>43363</v>
      </c>
      <c r="B819" t="s">
        <v>5064</v>
      </c>
      <c r="C819" s="289">
        <v>43273</v>
      </c>
      <c r="D819" t="s">
        <v>3587</v>
      </c>
      <c r="E819" t="s">
        <v>752</v>
      </c>
      <c r="F819" t="s">
        <v>3590</v>
      </c>
      <c r="G819" t="s">
        <v>3592</v>
      </c>
      <c r="H819" t="s">
        <v>326</v>
      </c>
      <c r="I819">
        <v>35530000</v>
      </c>
      <c r="J819" t="s">
        <v>3593</v>
      </c>
      <c r="K819">
        <v>139</v>
      </c>
      <c r="L819" t="s">
        <v>4369</v>
      </c>
      <c r="M819" t="s">
        <v>1231</v>
      </c>
      <c r="N819" t="s">
        <v>1232</v>
      </c>
      <c r="O819" s="289">
        <v>43375</v>
      </c>
      <c r="P819" t="s">
        <v>4370</v>
      </c>
    </row>
    <row r="820" spans="1:16" x14ac:dyDescent="0.25">
      <c r="A820" s="289">
        <v>43348</v>
      </c>
      <c r="B820" t="s">
        <v>5064</v>
      </c>
      <c r="C820" s="289">
        <v>43258</v>
      </c>
      <c r="D820" t="s">
        <v>3210</v>
      </c>
      <c r="E820" t="s">
        <v>278</v>
      </c>
      <c r="F820" t="s">
        <v>3211</v>
      </c>
      <c r="G820" t="s">
        <v>772</v>
      </c>
      <c r="H820" t="s">
        <v>733</v>
      </c>
      <c r="I820">
        <v>35501269</v>
      </c>
      <c r="J820" t="s">
        <v>290</v>
      </c>
      <c r="K820">
        <v>139</v>
      </c>
      <c r="L820" t="s">
        <v>3923</v>
      </c>
      <c r="M820" t="s">
        <v>1231</v>
      </c>
      <c r="N820" t="s">
        <v>1232</v>
      </c>
      <c r="O820" s="289">
        <v>43348</v>
      </c>
      <c r="P820" t="s">
        <v>3924</v>
      </c>
    </row>
    <row r="821" spans="1:16" x14ac:dyDescent="0.25">
      <c r="A821" s="289">
        <v>43346</v>
      </c>
      <c r="B821" t="s">
        <v>5064</v>
      </c>
      <c r="C821" s="289">
        <v>43256</v>
      </c>
      <c r="D821" t="s">
        <v>3189</v>
      </c>
      <c r="E821" t="s">
        <v>278</v>
      </c>
      <c r="F821" t="s">
        <v>918</v>
      </c>
      <c r="G821" t="s">
        <v>621</v>
      </c>
      <c r="H821" t="s">
        <v>733</v>
      </c>
      <c r="I821">
        <v>35502502</v>
      </c>
      <c r="J821" t="s">
        <v>3192</v>
      </c>
      <c r="K821">
        <v>139</v>
      </c>
      <c r="L821" t="s">
        <v>4375</v>
      </c>
      <c r="M821" t="s">
        <v>1231</v>
      </c>
      <c r="N821" t="s">
        <v>1232</v>
      </c>
      <c r="O821" s="289">
        <v>43375</v>
      </c>
      <c r="P821" t="s">
        <v>4376</v>
      </c>
    </row>
    <row r="822" spans="1:16" x14ac:dyDescent="0.25">
      <c r="A822" s="289">
        <v>43353</v>
      </c>
      <c r="B822" t="s">
        <v>5064</v>
      </c>
      <c r="C822" s="289">
        <v>43263</v>
      </c>
      <c r="D822" t="s">
        <v>3376</v>
      </c>
      <c r="E822" t="s">
        <v>278</v>
      </c>
      <c r="F822" t="s">
        <v>3377</v>
      </c>
      <c r="G822" t="s">
        <v>444</v>
      </c>
      <c r="H822" t="s">
        <v>733</v>
      </c>
      <c r="I822">
        <v>35502469</v>
      </c>
      <c r="J822" t="s">
        <v>927</v>
      </c>
      <c r="K822">
        <v>139</v>
      </c>
      <c r="L822" t="s">
        <v>3914</v>
      </c>
      <c r="M822" t="s">
        <v>1231</v>
      </c>
      <c r="N822" t="s">
        <v>1232</v>
      </c>
      <c r="O822" s="289">
        <v>43346</v>
      </c>
      <c r="P822" t="s">
        <v>3915</v>
      </c>
    </row>
    <row r="823" spans="1:16" x14ac:dyDescent="0.25">
      <c r="A823" s="289">
        <v>43346</v>
      </c>
      <c r="B823" t="s">
        <v>5064</v>
      </c>
      <c r="C823" s="289">
        <v>43256</v>
      </c>
      <c r="D823" t="s">
        <v>3179</v>
      </c>
      <c r="E823" t="s">
        <v>278</v>
      </c>
      <c r="F823" t="s">
        <v>925</v>
      </c>
      <c r="G823" t="s">
        <v>444</v>
      </c>
      <c r="H823" t="s">
        <v>733</v>
      </c>
      <c r="I823">
        <v>35502469</v>
      </c>
      <c r="J823" t="s">
        <v>2574</v>
      </c>
      <c r="K823">
        <v>139</v>
      </c>
      <c r="L823" t="s">
        <v>3914</v>
      </c>
      <c r="M823" t="s">
        <v>1231</v>
      </c>
      <c r="N823" t="s">
        <v>1232</v>
      </c>
      <c r="O823" s="289">
        <v>43346</v>
      </c>
      <c r="P823" t="s">
        <v>3915</v>
      </c>
    </row>
    <row r="824" spans="1:16" x14ac:dyDescent="0.25">
      <c r="A824" s="289">
        <v>43364</v>
      </c>
      <c r="B824" t="s">
        <v>5064</v>
      </c>
      <c r="C824" s="289">
        <v>43274</v>
      </c>
      <c r="D824" t="s">
        <v>3600</v>
      </c>
      <c r="E824" t="s">
        <v>314</v>
      </c>
      <c r="F824" t="s">
        <v>3601</v>
      </c>
      <c r="G824" t="s">
        <v>3609</v>
      </c>
      <c r="H824" t="s">
        <v>733</v>
      </c>
      <c r="I824">
        <v>35500000</v>
      </c>
      <c r="J824" t="s">
        <v>290</v>
      </c>
      <c r="K824">
        <v>142</v>
      </c>
      <c r="L824" t="s">
        <v>4377</v>
      </c>
      <c r="M824" t="s">
        <v>1231</v>
      </c>
      <c r="N824" t="s">
        <v>1232</v>
      </c>
      <c r="O824" s="289">
        <v>43375</v>
      </c>
      <c r="P824" t="s">
        <v>4378</v>
      </c>
    </row>
    <row r="825" spans="1:16" x14ac:dyDescent="0.25">
      <c r="A825" s="289">
        <v>43365</v>
      </c>
      <c r="B825" t="s">
        <v>5064</v>
      </c>
      <c r="C825" s="289">
        <v>43275</v>
      </c>
      <c r="D825" t="s">
        <v>3611</v>
      </c>
      <c r="E825" t="s">
        <v>278</v>
      </c>
      <c r="F825" t="s">
        <v>3614</v>
      </c>
      <c r="G825" t="s">
        <v>3617</v>
      </c>
      <c r="H825" t="s">
        <v>733</v>
      </c>
      <c r="I825">
        <v>35504152</v>
      </c>
      <c r="J825" t="s">
        <v>3618</v>
      </c>
      <c r="K825">
        <v>139</v>
      </c>
      <c r="L825" t="s">
        <v>4311</v>
      </c>
      <c r="M825" t="s">
        <v>1231</v>
      </c>
      <c r="N825" t="s">
        <v>1232</v>
      </c>
      <c r="O825" s="289">
        <v>43365</v>
      </c>
      <c r="P825" t="s">
        <v>4312</v>
      </c>
    </row>
    <row r="826" spans="1:16" x14ac:dyDescent="0.25">
      <c r="A826" s="289">
        <v>43365</v>
      </c>
      <c r="B826" t="s">
        <v>5064</v>
      </c>
      <c r="C826" s="289">
        <v>43275</v>
      </c>
      <c r="D826" t="s">
        <v>3613</v>
      </c>
      <c r="E826" t="s">
        <v>278</v>
      </c>
      <c r="F826" t="s">
        <v>3616</v>
      </c>
      <c r="G826" t="s">
        <v>324</v>
      </c>
      <c r="H826" t="s">
        <v>733</v>
      </c>
      <c r="I826">
        <v>35500005</v>
      </c>
      <c r="J826" t="s">
        <v>290</v>
      </c>
      <c r="K826">
        <v>53</v>
      </c>
      <c r="L826" t="s">
        <v>4308</v>
      </c>
      <c r="M826" t="s">
        <v>1627</v>
      </c>
      <c r="N826" t="s">
        <v>1631</v>
      </c>
      <c r="O826" s="289">
        <v>43365</v>
      </c>
      <c r="P826" t="s">
        <v>4309</v>
      </c>
    </row>
    <row r="827" spans="1:16" x14ac:dyDescent="0.25">
      <c r="A827" s="289">
        <v>43342</v>
      </c>
      <c r="B827" t="s">
        <v>5064</v>
      </c>
      <c r="C827" s="289">
        <v>43252</v>
      </c>
      <c r="D827" t="s">
        <v>3145</v>
      </c>
      <c r="E827" t="s">
        <v>278</v>
      </c>
      <c r="F827" t="s">
        <v>3146</v>
      </c>
      <c r="G827" t="s">
        <v>324</v>
      </c>
      <c r="H827" t="s">
        <v>733</v>
      </c>
      <c r="I827">
        <v>35500006</v>
      </c>
      <c r="J827" t="s">
        <v>290</v>
      </c>
      <c r="K827">
        <v>53</v>
      </c>
      <c r="L827" t="s">
        <v>4333</v>
      </c>
      <c r="M827" t="s">
        <v>1231</v>
      </c>
      <c r="N827" t="s">
        <v>1232</v>
      </c>
      <c r="O827" s="289">
        <v>43372</v>
      </c>
      <c r="P827" t="s">
        <v>4334</v>
      </c>
    </row>
    <row r="828" spans="1:16" x14ac:dyDescent="0.25">
      <c r="A828" s="289">
        <v>43352</v>
      </c>
      <c r="B828" t="s">
        <v>5064</v>
      </c>
      <c r="C828" s="289">
        <v>43262</v>
      </c>
      <c r="D828" t="s">
        <v>3358</v>
      </c>
      <c r="E828" t="s">
        <v>278</v>
      </c>
      <c r="F828" t="s">
        <v>3359</v>
      </c>
      <c r="G828" t="s">
        <v>324</v>
      </c>
      <c r="H828" t="s">
        <v>733</v>
      </c>
      <c r="I828">
        <v>35500014</v>
      </c>
      <c r="J828" t="s">
        <v>290</v>
      </c>
      <c r="K828">
        <v>53</v>
      </c>
      <c r="L828" t="s">
        <v>3931</v>
      </c>
      <c r="M828" t="s">
        <v>1231</v>
      </c>
      <c r="N828" t="s">
        <v>1232</v>
      </c>
      <c r="O828" s="289">
        <v>43352</v>
      </c>
      <c r="P828" t="s">
        <v>3932</v>
      </c>
    </row>
    <row r="829" spans="1:16" x14ac:dyDescent="0.25">
      <c r="A829" s="289">
        <v>43352</v>
      </c>
      <c r="B829" t="s">
        <v>5064</v>
      </c>
      <c r="C829" s="289">
        <v>43262</v>
      </c>
      <c r="D829" t="s">
        <v>3366</v>
      </c>
      <c r="E829" t="s">
        <v>330</v>
      </c>
      <c r="F829" t="s">
        <v>1974</v>
      </c>
      <c r="G829" t="s">
        <v>324</v>
      </c>
      <c r="H829" t="s">
        <v>733</v>
      </c>
      <c r="I829">
        <v>35500026</v>
      </c>
      <c r="J829" t="s">
        <v>3372</v>
      </c>
      <c r="K829">
        <v>53</v>
      </c>
      <c r="L829" t="s">
        <v>3927</v>
      </c>
      <c r="M829" t="s">
        <v>1231</v>
      </c>
      <c r="N829" t="s">
        <v>1232</v>
      </c>
      <c r="O829" s="289">
        <v>43717</v>
      </c>
      <c r="P829" t="s">
        <v>3928</v>
      </c>
    </row>
    <row r="830" spans="1:16" x14ac:dyDescent="0.25">
      <c r="A830" s="289">
        <v>43370</v>
      </c>
      <c r="B830" t="s">
        <v>5064</v>
      </c>
      <c r="C830" s="289">
        <v>43280</v>
      </c>
      <c r="D830" t="s">
        <v>3653</v>
      </c>
      <c r="E830" t="s">
        <v>355</v>
      </c>
      <c r="F830" t="s">
        <v>3656</v>
      </c>
      <c r="G830" t="s">
        <v>324</v>
      </c>
      <c r="H830" t="s">
        <v>733</v>
      </c>
      <c r="I830">
        <v>35500006</v>
      </c>
      <c r="J830" t="s">
        <v>3657</v>
      </c>
      <c r="K830">
        <v>53</v>
      </c>
      <c r="L830" t="s">
        <v>4393</v>
      </c>
      <c r="M830" t="s">
        <v>1627</v>
      </c>
      <c r="P830" t="s">
        <v>4393</v>
      </c>
    </row>
    <row r="831" spans="1:16" x14ac:dyDescent="0.25">
      <c r="A831" s="289">
        <v>43347</v>
      </c>
      <c r="B831" t="s">
        <v>5064</v>
      </c>
      <c r="C831" s="289">
        <v>43257</v>
      </c>
      <c r="D831" t="s">
        <v>3195</v>
      </c>
      <c r="E831" t="s">
        <v>278</v>
      </c>
      <c r="F831" t="s">
        <v>3196</v>
      </c>
      <c r="G831" t="s">
        <v>380</v>
      </c>
      <c r="H831" t="s">
        <v>733</v>
      </c>
      <c r="I831">
        <v>35501388</v>
      </c>
      <c r="J831" t="s">
        <v>3200</v>
      </c>
      <c r="K831">
        <v>139</v>
      </c>
      <c r="L831" t="s">
        <v>3918</v>
      </c>
      <c r="M831" t="s">
        <v>1231</v>
      </c>
      <c r="N831" t="s">
        <v>1232</v>
      </c>
      <c r="O831" s="289">
        <v>43346</v>
      </c>
      <c r="P831" t="s">
        <v>3919</v>
      </c>
    </row>
    <row r="832" spans="1:16" x14ac:dyDescent="0.25">
      <c r="A832" s="289">
        <v>43351</v>
      </c>
      <c r="B832" t="s">
        <v>5064</v>
      </c>
      <c r="C832" s="289">
        <v>43261</v>
      </c>
      <c r="D832" t="s">
        <v>3238</v>
      </c>
      <c r="E832" t="s">
        <v>278</v>
      </c>
      <c r="F832" t="s">
        <v>3239</v>
      </c>
      <c r="G832" t="s">
        <v>380</v>
      </c>
      <c r="H832" t="s">
        <v>733</v>
      </c>
      <c r="I832">
        <v>35501301</v>
      </c>
      <c r="J832" t="s">
        <v>3242</v>
      </c>
      <c r="K832">
        <v>139</v>
      </c>
      <c r="L832" t="s">
        <v>3918</v>
      </c>
      <c r="M832" t="s">
        <v>1231</v>
      </c>
      <c r="N832" t="s">
        <v>1232</v>
      </c>
      <c r="O832" s="289">
        <v>43346</v>
      </c>
      <c r="P832" t="s">
        <v>3919</v>
      </c>
    </row>
    <row r="833" spans="1:16" x14ac:dyDescent="0.25">
      <c r="A833" s="289">
        <v>43349</v>
      </c>
      <c r="B833" t="s">
        <v>5064</v>
      </c>
      <c r="C833" s="289">
        <v>43259</v>
      </c>
      <c r="D833" t="s">
        <v>3224</v>
      </c>
      <c r="E833" t="s">
        <v>278</v>
      </c>
      <c r="F833" t="s">
        <v>3225</v>
      </c>
      <c r="G833" t="s">
        <v>3230</v>
      </c>
      <c r="H833" t="s">
        <v>733</v>
      </c>
      <c r="I833">
        <v>35501156</v>
      </c>
      <c r="J833" t="s">
        <v>836</v>
      </c>
      <c r="K833">
        <v>139</v>
      </c>
      <c r="L833" t="s">
        <v>4389</v>
      </c>
      <c r="M833" t="s">
        <v>1231</v>
      </c>
      <c r="N833" t="s">
        <v>1232</v>
      </c>
      <c r="O833" s="289">
        <v>43375</v>
      </c>
      <c r="P833" t="s">
        <v>4390</v>
      </c>
    </row>
    <row r="834" spans="1:16" x14ac:dyDescent="0.25">
      <c r="A834" s="289">
        <v>43354</v>
      </c>
      <c r="B834" t="s">
        <v>5064</v>
      </c>
      <c r="C834" s="289">
        <v>43264</v>
      </c>
      <c r="D834" t="s">
        <v>3385</v>
      </c>
      <c r="E834" t="s">
        <v>278</v>
      </c>
      <c r="F834" t="s">
        <v>1478</v>
      </c>
      <c r="G834" t="s">
        <v>623</v>
      </c>
      <c r="H834" t="s">
        <v>733</v>
      </c>
      <c r="I834">
        <v>35501066</v>
      </c>
      <c r="J834" t="s">
        <v>3386</v>
      </c>
      <c r="K834">
        <v>142</v>
      </c>
      <c r="L834" t="s">
        <v>4298</v>
      </c>
      <c r="M834" t="s">
        <v>1627</v>
      </c>
      <c r="N834" t="s">
        <v>1631</v>
      </c>
      <c r="O834" s="289">
        <v>43354</v>
      </c>
      <c r="P834" t="s">
        <v>4299</v>
      </c>
    </row>
    <row r="835" spans="1:16" x14ac:dyDescent="0.25">
      <c r="A835" s="289">
        <v>43355</v>
      </c>
      <c r="B835" t="s">
        <v>5064</v>
      </c>
      <c r="C835" s="289">
        <v>43265</v>
      </c>
      <c r="D835" t="s">
        <v>3397</v>
      </c>
      <c r="E835" t="s">
        <v>278</v>
      </c>
      <c r="F835" t="s">
        <v>3398</v>
      </c>
      <c r="G835" t="s">
        <v>746</v>
      </c>
      <c r="H835" t="s">
        <v>733</v>
      </c>
      <c r="I835">
        <v>35500338</v>
      </c>
      <c r="J835" t="s">
        <v>290</v>
      </c>
      <c r="K835">
        <v>142</v>
      </c>
      <c r="L835" t="s">
        <v>4302</v>
      </c>
      <c r="M835" t="s">
        <v>1627</v>
      </c>
      <c r="N835" t="s">
        <v>1644</v>
      </c>
      <c r="O835" s="289">
        <v>43360</v>
      </c>
      <c r="P835" t="s">
        <v>4303</v>
      </c>
    </row>
    <row r="836" spans="1:16" x14ac:dyDescent="0.25">
      <c r="A836" s="289">
        <v>43360</v>
      </c>
      <c r="B836" t="s">
        <v>5064</v>
      </c>
      <c r="C836" s="289">
        <v>43270</v>
      </c>
      <c r="D836" t="s">
        <v>3543</v>
      </c>
      <c r="E836" t="s">
        <v>355</v>
      </c>
      <c r="F836" t="s">
        <v>3547</v>
      </c>
      <c r="G836" t="s">
        <v>746</v>
      </c>
      <c r="H836" t="s">
        <v>733</v>
      </c>
      <c r="I836">
        <v>35500338</v>
      </c>
      <c r="J836" t="s">
        <v>290</v>
      </c>
      <c r="K836">
        <v>142</v>
      </c>
      <c r="L836" t="s">
        <v>4302</v>
      </c>
      <c r="M836" t="s">
        <v>1627</v>
      </c>
      <c r="N836" t="s">
        <v>1644</v>
      </c>
      <c r="O836" s="289">
        <v>43360</v>
      </c>
      <c r="P836" t="s">
        <v>4303</v>
      </c>
    </row>
    <row r="837" spans="1:16" x14ac:dyDescent="0.25">
      <c r="A837" s="289">
        <v>43360</v>
      </c>
      <c r="B837" t="s">
        <v>5064</v>
      </c>
      <c r="C837" s="289">
        <v>43270</v>
      </c>
      <c r="D837" t="s">
        <v>3545</v>
      </c>
      <c r="E837" t="s">
        <v>355</v>
      </c>
      <c r="F837" t="s">
        <v>3550</v>
      </c>
      <c r="G837" t="s">
        <v>2842</v>
      </c>
      <c r="H837" t="s">
        <v>733</v>
      </c>
      <c r="I837">
        <v>35500336</v>
      </c>
      <c r="J837" t="s">
        <v>442</v>
      </c>
      <c r="K837">
        <v>142</v>
      </c>
      <c r="L837" t="s">
        <v>4302</v>
      </c>
      <c r="M837" t="s">
        <v>1627</v>
      </c>
      <c r="N837" t="s">
        <v>1644</v>
      </c>
      <c r="O837" s="289">
        <v>43360</v>
      </c>
      <c r="P837" t="s">
        <v>4303</v>
      </c>
    </row>
    <row r="838" spans="1:16" x14ac:dyDescent="0.25">
      <c r="A838" s="289">
        <v>43364</v>
      </c>
      <c r="B838" t="s">
        <v>5064</v>
      </c>
      <c r="C838" s="289">
        <v>43274</v>
      </c>
      <c r="D838" t="s">
        <v>3598</v>
      </c>
      <c r="E838" t="s">
        <v>278</v>
      </c>
      <c r="F838" t="s">
        <v>3599</v>
      </c>
      <c r="G838" t="s">
        <v>2842</v>
      </c>
      <c r="H838" t="s">
        <v>733</v>
      </c>
      <c r="I838">
        <v>35500326</v>
      </c>
      <c r="J838" t="s">
        <v>3608</v>
      </c>
      <c r="K838">
        <v>142</v>
      </c>
      <c r="L838" t="s">
        <v>4302</v>
      </c>
      <c r="M838" t="s">
        <v>1627</v>
      </c>
      <c r="N838" t="s">
        <v>1644</v>
      </c>
      <c r="O838" s="289">
        <v>43360</v>
      </c>
      <c r="P838" t="s">
        <v>4303</v>
      </c>
    </row>
    <row r="839" spans="1:16" x14ac:dyDescent="0.25">
      <c r="A839" s="289">
        <v>43364</v>
      </c>
      <c r="B839" t="s">
        <v>5064</v>
      </c>
      <c r="C839" s="289">
        <v>43274</v>
      </c>
      <c r="D839" t="s">
        <v>3602</v>
      </c>
      <c r="E839" t="s">
        <v>278</v>
      </c>
      <c r="F839" t="s">
        <v>3603</v>
      </c>
      <c r="G839" t="s">
        <v>1596</v>
      </c>
      <c r="H839" t="s">
        <v>733</v>
      </c>
      <c r="I839">
        <v>35500387</v>
      </c>
      <c r="J839" t="s">
        <v>290</v>
      </c>
      <c r="K839">
        <v>142</v>
      </c>
      <c r="L839" t="s">
        <v>4383</v>
      </c>
      <c r="M839" t="s">
        <v>1627</v>
      </c>
      <c r="N839" t="s">
        <v>1631</v>
      </c>
      <c r="O839" s="289">
        <v>43375</v>
      </c>
      <c r="P839" t="s">
        <v>4384</v>
      </c>
    </row>
    <row r="840" spans="1:16" x14ac:dyDescent="0.25">
      <c r="A840" s="289">
        <v>43371</v>
      </c>
      <c r="B840" t="s">
        <v>5064</v>
      </c>
      <c r="C840" s="289">
        <v>43281</v>
      </c>
      <c r="D840" t="s">
        <v>3663</v>
      </c>
      <c r="E840" t="s">
        <v>355</v>
      </c>
      <c r="F840" t="s">
        <v>3666</v>
      </c>
      <c r="G840" t="s">
        <v>642</v>
      </c>
      <c r="H840" t="s">
        <v>733</v>
      </c>
      <c r="I840">
        <v>35500543</v>
      </c>
      <c r="J840" t="s">
        <v>290</v>
      </c>
      <c r="K840">
        <v>142</v>
      </c>
      <c r="L840" t="s">
        <v>4387</v>
      </c>
      <c r="M840" t="s">
        <v>1231</v>
      </c>
      <c r="N840" t="s">
        <v>1232</v>
      </c>
      <c r="O840" s="289">
        <v>43375</v>
      </c>
      <c r="P840" t="s">
        <v>4388</v>
      </c>
    </row>
    <row r="841" spans="1:16" x14ac:dyDescent="0.25">
      <c r="A841" s="289">
        <v>43352</v>
      </c>
      <c r="B841" t="s">
        <v>5064</v>
      </c>
      <c r="C841" s="289">
        <v>43262</v>
      </c>
      <c r="D841" t="s">
        <v>3362</v>
      </c>
      <c r="E841" t="s">
        <v>278</v>
      </c>
      <c r="F841" t="s">
        <v>3363</v>
      </c>
      <c r="G841" t="s">
        <v>292</v>
      </c>
      <c r="H841" t="s">
        <v>733</v>
      </c>
      <c r="I841">
        <v>35500469</v>
      </c>
      <c r="J841" t="s">
        <v>3371</v>
      </c>
      <c r="K841">
        <v>142</v>
      </c>
      <c r="L841" t="s">
        <v>3929</v>
      </c>
      <c r="M841" t="s">
        <v>1231</v>
      </c>
      <c r="N841" t="s">
        <v>1232</v>
      </c>
      <c r="O841" s="289">
        <v>43352</v>
      </c>
      <c r="P841" t="s">
        <v>3930</v>
      </c>
    </row>
    <row r="842" spans="1:16" x14ac:dyDescent="0.25">
      <c r="A842" s="289">
        <v>43371</v>
      </c>
      <c r="B842" t="s">
        <v>5064</v>
      </c>
      <c r="C842" s="289">
        <v>43281</v>
      </c>
      <c r="D842" t="s">
        <v>3660</v>
      </c>
      <c r="E842" t="s">
        <v>355</v>
      </c>
      <c r="F842" t="s">
        <v>3664</v>
      </c>
      <c r="G842" t="s">
        <v>855</v>
      </c>
      <c r="H842" t="s">
        <v>733</v>
      </c>
      <c r="I842">
        <v>35502108</v>
      </c>
      <c r="J842" t="s">
        <v>771</v>
      </c>
      <c r="K842">
        <v>53</v>
      </c>
      <c r="L842" t="s">
        <v>4381</v>
      </c>
      <c r="M842" t="s">
        <v>1231</v>
      </c>
      <c r="N842" t="s">
        <v>1232</v>
      </c>
      <c r="O842" s="289">
        <v>43375</v>
      </c>
      <c r="P842" t="s">
        <v>4382</v>
      </c>
    </row>
    <row r="843" spans="1:16" x14ac:dyDescent="0.25">
      <c r="A843" s="289">
        <v>43349</v>
      </c>
      <c r="B843" t="s">
        <v>5064</v>
      </c>
      <c r="C843" s="289">
        <v>43259</v>
      </c>
      <c r="D843" t="s">
        <v>3226</v>
      </c>
      <c r="E843" t="s">
        <v>314</v>
      </c>
      <c r="F843" t="s">
        <v>2769</v>
      </c>
      <c r="G843" t="s">
        <v>888</v>
      </c>
      <c r="H843" t="s">
        <v>733</v>
      </c>
      <c r="I843">
        <v>35502298</v>
      </c>
      <c r="J843" t="s">
        <v>290</v>
      </c>
      <c r="K843">
        <v>142</v>
      </c>
      <c r="L843" t="s">
        <v>4379</v>
      </c>
      <c r="M843" t="s">
        <v>1627</v>
      </c>
      <c r="N843" t="s">
        <v>1641</v>
      </c>
      <c r="O843" s="289">
        <v>43375</v>
      </c>
      <c r="P843" t="s">
        <v>4380</v>
      </c>
    </row>
    <row r="844" spans="1:16" x14ac:dyDescent="0.25">
      <c r="A844" s="289">
        <v>43355</v>
      </c>
      <c r="B844" t="s">
        <v>5064</v>
      </c>
      <c r="C844" s="289">
        <v>43265</v>
      </c>
      <c r="D844" t="s">
        <v>3393</v>
      </c>
      <c r="E844" t="s">
        <v>278</v>
      </c>
      <c r="F844" t="s">
        <v>3394</v>
      </c>
      <c r="G844" t="s">
        <v>428</v>
      </c>
      <c r="H844" t="s">
        <v>733</v>
      </c>
      <c r="I844">
        <v>35501619</v>
      </c>
      <c r="J844" t="s">
        <v>290</v>
      </c>
      <c r="K844">
        <v>139</v>
      </c>
      <c r="L844" t="s">
        <v>3874</v>
      </c>
      <c r="M844" t="s">
        <v>1627</v>
      </c>
      <c r="N844" t="s">
        <v>1631</v>
      </c>
      <c r="O844" s="289">
        <v>43339</v>
      </c>
      <c r="P844" t="s">
        <v>3875</v>
      </c>
    </row>
    <row r="845" spans="1:16" x14ac:dyDescent="0.25">
      <c r="A845" s="289">
        <v>43369</v>
      </c>
      <c r="B845" t="s">
        <v>5064</v>
      </c>
      <c r="C845" s="289">
        <v>43279</v>
      </c>
      <c r="D845" t="s">
        <v>3647</v>
      </c>
      <c r="E845" t="s">
        <v>355</v>
      </c>
      <c r="F845" t="s">
        <v>3649</v>
      </c>
      <c r="G845" t="s">
        <v>837</v>
      </c>
      <c r="H845" t="s">
        <v>733</v>
      </c>
      <c r="I845">
        <v>35501514</v>
      </c>
      <c r="J845" t="s">
        <v>3651</v>
      </c>
      <c r="K845">
        <v>139</v>
      </c>
      <c r="L845" t="s">
        <v>4385</v>
      </c>
      <c r="M845" t="s">
        <v>1627</v>
      </c>
      <c r="N845" t="s">
        <v>1631</v>
      </c>
      <c r="O845" s="289">
        <v>43375</v>
      </c>
      <c r="P845" t="s">
        <v>4386</v>
      </c>
    </row>
    <row r="846" spans="1:16" x14ac:dyDescent="0.25">
      <c r="A846" s="289">
        <v>43355</v>
      </c>
      <c r="B846" t="s">
        <v>5064</v>
      </c>
      <c r="C846" s="289">
        <v>43265</v>
      </c>
      <c r="D846" t="s">
        <v>3391</v>
      </c>
      <c r="E846" t="s">
        <v>281</v>
      </c>
      <c r="F846" t="s">
        <v>907</v>
      </c>
      <c r="G846" t="s">
        <v>3403</v>
      </c>
      <c r="H846" t="s">
        <v>733</v>
      </c>
      <c r="I846">
        <v>35500423</v>
      </c>
      <c r="J846" t="s">
        <v>3404</v>
      </c>
      <c r="K846">
        <v>142</v>
      </c>
      <c r="L846" t="s">
        <v>4348</v>
      </c>
      <c r="M846" t="s">
        <v>1231</v>
      </c>
      <c r="N846" t="s">
        <v>1232</v>
      </c>
      <c r="O846" s="289">
        <v>43375</v>
      </c>
      <c r="P846" t="s">
        <v>4349</v>
      </c>
    </row>
    <row r="847" spans="1:16" x14ac:dyDescent="0.25">
      <c r="A847" s="289">
        <v>43355</v>
      </c>
      <c r="B847" t="s">
        <v>5064</v>
      </c>
      <c r="C847" s="289">
        <v>43265</v>
      </c>
      <c r="D847" t="s">
        <v>3392</v>
      </c>
      <c r="E847" t="s">
        <v>278</v>
      </c>
      <c r="F847" t="s">
        <v>907</v>
      </c>
      <c r="G847" t="s">
        <v>3403</v>
      </c>
      <c r="H847" t="s">
        <v>733</v>
      </c>
      <c r="I847">
        <v>35500423</v>
      </c>
      <c r="J847" t="s">
        <v>3404</v>
      </c>
      <c r="K847">
        <v>142</v>
      </c>
      <c r="L847" t="s">
        <v>4348</v>
      </c>
      <c r="M847" t="s">
        <v>1231</v>
      </c>
      <c r="N847" t="s">
        <v>1232</v>
      </c>
      <c r="O847" s="289">
        <v>43375</v>
      </c>
      <c r="P847" t="s">
        <v>4349</v>
      </c>
    </row>
    <row r="848" spans="1:16" x14ac:dyDescent="0.25">
      <c r="A848" s="289">
        <v>43347</v>
      </c>
      <c r="B848" t="s">
        <v>5064</v>
      </c>
      <c r="C848" s="289">
        <v>43257</v>
      </c>
      <c r="D848" t="s">
        <v>3193</v>
      </c>
      <c r="E848" t="s">
        <v>278</v>
      </c>
      <c r="F848" t="s">
        <v>3194</v>
      </c>
      <c r="G848" t="s">
        <v>871</v>
      </c>
      <c r="H848" t="s">
        <v>733</v>
      </c>
      <c r="I848">
        <v>39912000</v>
      </c>
      <c r="J848" t="s">
        <v>3199</v>
      </c>
      <c r="K848">
        <v>139</v>
      </c>
      <c r="L848" t="s">
        <v>3869</v>
      </c>
      <c r="M848" t="s">
        <v>1627</v>
      </c>
      <c r="N848" t="s">
        <v>1631</v>
      </c>
      <c r="O848" s="289">
        <v>43336</v>
      </c>
      <c r="P848" t="s">
        <v>3870</v>
      </c>
    </row>
    <row r="849" spans="1:16" x14ac:dyDescent="0.25">
      <c r="A849" s="289">
        <v>43346</v>
      </c>
      <c r="B849" t="s">
        <v>5064</v>
      </c>
      <c r="C849" s="289">
        <v>43256</v>
      </c>
      <c r="D849" t="s">
        <v>3186</v>
      </c>
      <c r="E849" t="s">
        <v>278</v>
      </c>
      <c r="F849" t="s">
        <v>3187</v>
      </c>
      <c r="G849" t="s">
        <v>826</v>
      </c>
      <c r="H849" t="s">
        <v>733</v>
      </c>
      <c r="I849">
        <v>35501464</v>
      </c>
      <c r="J849" t="s">
        <v>290</v>
      </c>
      <c r="K849">
        <v>139</v>
      </c>
      <c r="L849" t="s">
        <v>3912</v>
      </c>
      <c r="M849" t="s">
        <v>1231</v>
      </c>
      <c r="N849" t="s">
        <v>1232</v>
      </c>
      <c r="O849" s="289">
        <v>43346</v>
      </c>
      <c r="P849" t="s">
        <v>3913</v>
      </c>
    </row>
    <row r="850" spans="1:16" x14ac:dyDescent="0.25">
      <c r="A850" s="289">
        <v>43348</v>
      </c>
      <c r="B850" t="s">
        <v>5064</v>
      </c>
      <c r="C850" s="289">
        <v>43258</v>
      </c>
      <c r="D850" t="s">
        <v>3204</v>
      </c>
      <c r="E850" t="s">
        <v>281</v>
      </c>
      <c r="F850" t="s">
        <v>3205</v>
      </c>
      <c r="G850" t="s">
        <v>826</v>
      </c>
      <c r="H850" t="s">
        <v>733</v>
      </c>
      <c r="I850">
        <v>35501461</v>
      </c>
      <c r="J850" t="s">
        <v>3216</v>
      </c>
      <c r="K850">
        <v>139</v>
      </c>
      <c r="L850" t="s">
        <v>3925</v>
      </c>
      <c r="M850" t="s">
        <v>1231</v>
      </c>
      <c r="N850" t="s">
        <v>1232</v>
      </c>
      <c r="O850" s="289">
        <v>43348</v>
      </c>
      <c r="P850" t="s">
        <v>3926</v>
      </c>
    </row>
    <row r="851" spans="1:16" x14ac:dyDescent="0.25">
      <c r="A851" s="289">
        <v>43347</v>
      </c>
      <c r="B851" t="s">
        <v>5064</v>
      </c>
      <c r="C851" s="289">
        <v>43257</v>
      </c>
      <c r="D851" t="s">
        <v>3197</v>
      </c>
      <c r="E851" t="s">
        <v>278</v>
      </c>
      <c r="F851" t="s">
        <v>3198</v>
      </c>
      <c r="G851" t="s">
        <v>461</v>
      </c>
      <c r="H851" t="s">
        <v>733</v>
      </c>
      <c r="I851">
        <v>35500292</v>
      </c>
      <c r="J851" t="s">
        <v>3201</v>
      </c>
      <c r="K851">
        <v>142</v>
      </c>
      <c r="L851" t="s">
        <v>4350</v>
      </c>
      <c r="M851" t="s">
        <v>1627</v>
      </c>
      <c r="N851" t="s">
        <v>1631</v>
      </c>
      <c r="O851" s="289">
        <v>43375</v>
      </c>
      <c r="P851" t="s">
        <v>4351</v>
      </c>
    </row>
    <row r="852" spans="1:16" x14ac:dyDescent="0.25">
      <c r="A852" s="289">
        <v>43367</v>
      </c>
      <c r="B852" t="s">
        <v>5064</v>
      </c>
      <c r="C852" s="289">
        <v>43277</v>
      </c>
      <c r="D852" t="s">
        <v>3635</v>
      </c>
      <c r="E852" t="s">
        <v>1796</v>
      </c>
      <c r="F852" t="s">
        <v>3639</v>
      </c>
      <c r="G852" t="s">
        <v>953</v>
      </c>
      <c r="H852" t="s">
        <v>733</v>
      </c>
      <c r="I852">
        <v>35500354</v>
      </c>
      <c r="J852" t="s">
        <v>3643</v>
      </c>
      <c r="K852">
        <v>142</v>
      </c>
      <c r="L852" t="s">
        <v>4352</v>
      </c>
      <c r="M852" t="s">
        <v>1627</v>
      </c>
      <c r="N852" t="s">
        <v>1631</v>
      </c>
      <c r="O852" s="289">
        <v>43374</v>
      </c>
      <c r="P852" t="s">
        <v>4353</v>
      </c>
    </row>
    <row r="853" spans="1:16" x14ac:dyDescent="0.25">
      <c r="A853" s="289">
        <v>43355</v>
      </c>
      <c r="B853" t="s">
        <v>5064</v>
      </c>
      <c r="C853" s="289">
        <v>43265</v>
      </c>
      <c r="D853" t="s">
        <v>3389</v>
      </c>
      <c r="E853" t="s">
        <v>278</v>
      </c>
      <c r="F853" t="s">
        <v>3390</v>
      </c>
      <c r="G853" t="s">
        <v>2391</v>
      </c>
      <c r="H853" t="s">
        <v>733</v>
      </c>
      <c r="I853">
        <v>35500525</v>
      </c>
      <c r="J853" t="s">
        <v>3402</v>
      </c>
      <c r="K853">
        <v>142</v>
      </c>
      <c r="L853" t="s">
        <v>4319</v>
      </c>
      <c r="M853" t="s">
        <v>1627</v>
      </c>
      <c r="N853" t="s">
        <v>1631</v>
      </c>
      <c r="O853" s="289">
        <v>43365</v>
      </c>
      <c r="P853" t="s">
        <v>4320</v>
      </c>
    </row>
    <row r="854" spans="1:16" x14ac:dyDescent="0.25">
      <c r="A854" s="289">
        <v>43362</v>
      </c>
      <c r="B854" t="s">
        <v>5064</v>
      </c>
      <c r="C854" s="289">
        <v>43272</v>
      </c>
      <c r="D854" t="s">
        <v>3577</v>
      </c>
      <c r="E854" t="s">
        <v>278</v>
      </c>
      <c r="F854" t="s">
        <v>3578</v>
      </c>
      <c r="G854" t="s">
        <v>463</v>
      </c>
      <c r="H854" t="s">
        <v>733</v>
      </c>
      <c r="I854">
        <v>35500234</v>
      </c>
      <c r="J854" t="s">
        <v>3584</v>
      </c>
      <c r="K854">
        <v>142</v>
      </c>
      <c r="L854" t="s">
        <v>4329</v>
      </c>
      <c r="M854" t="s">
        <v>1627</v>
      </c>
      <c r="N854" t="s">
        <v>1631</v>
      </c>
      <c r="O854" s="289">
        <v>43368</v>
      </c>
      <c r="P854" t="s">
        <v>4330</v>
      </c>
    </row>
    <row r="855" spans="1:16" x14ac:dyDescent="0.25">
      <c r="A855" s="289">
        <v>43353</v>
      </c>
      <c r="B855" t="s">
        <v>5064</v>
      </c>
      <c r="C855" s="289">
        <v>43263</v>
      </c>
      <c r="D855" t="s">
        <v>3378</v>
      </c>
      <c r="E855" t="s">
        <v>278</v>
      </c>
      <c r="F855" t="s">
        <v>1376</v>
      </c>
      <c r="G855" t="s">
        <v>463</v>
      </c>
      <c r="H855" t="s">
        <v>733</v>
      </c>
      <c r="I855">
        <v>35500227</v>
      </c>
      <c r="J855" t="s">
        <v>3380</v>
      </c>
      <c r="K855">
        <v>142</v>
      </c>
      <c r="L855" t="s">
        <v>4300</v>
      </c>
      <c r="M855" t="s">
        <v>1231</v>
      </c>
      <c r="N855" t="s">
        <v>1232</v>
      </c>
      <c r="O855" s="289">
        <v>43354</v>
      </c>
      <c r="P855" t="s">
        <v>4301</v>
      </c>
    </row>
    <row r="856" spans="1:16" x14ac:dyDescent="0.25">
      <c r="A856" s="289">
        <v>43350</v>
      </c>
      <c r="B856" t="s">
        <v>5064</v>
      </c>
      <c r="C856" s="289">
        <v>43260</v>
      </c>
      <c r="D856" t="s">
        <v>3232</v>
      </c>
      <c r="E856" t="s">
        <v>278</v>
      </c>
      <c r="F856" t="s">
        <v>3233</v>
      </c>
      <c r="G856" t="s">
        <v>463</v>
      </c>
      <c r="H856" t="s">
        <v>733</v>
      </c>
      <c r="I856">
        <v>35500229</v>
      </c>
      <c r="J856" t="s">
        <v>3236</v>
      </c>
      <c r="K856">
        <v>142</v>
      </c>
      <c r="M856" t="s">
        <v>1231</v>
      </c>
      <c r="P856" t="s">
        <v>4394</v>
      </c>
    </row>
    <row r="857" spans="1:16" x14ac:dyDescent="0.25">
      <c r="A857" s="289">
        <v>43345</v>
      </c>
      <c r="B857" t="s">
        <v>5064</v>
      </c>
      <c r="C857" s="289">
        <v>43255</v>
      </c>
      <c r="D857" t="s">
        <v>3173</v>
      </c>
      <c r="E857" t="s">
        <v>278</v>
      </c>
      <c r="F857" t="s">
        <v>3174</v>
      </c>
      <c r="G857" t="s">
        <v>463</v>
      </c>
      <c r="H857" t="s">
        <v>733</v>
      </c>
      <c r="I857">
        <v>35500234</v>
      </c>
      <c r="J857" t="s">
        <v>3178</v>
      </c>
      <c r="K857">
        <v>142</v>
      </c>
      <c r="L857" t="s">
        <v>4329</v>
      </c>
      <c r="M857" t="s">
        <v>1627</v>
      </c>
      <c r="N857" t="s">
        <v>1631</v>
      </c>
      <c r="O857" s="289">
        <v>43368</v>
      </c>
      <c r="P857" t="s">
        <v>4330</v>
      </c>
    </row>
    <row r="858" spans="1:16" x14ac:dyDescent="0.25">
      <c r="A858" s="289">
        <v>43345</v>
      </c>
      <c r="B858" t="s">
        <v>5064</v>
      </c>
      <c r="C858" s="289">
        <v>43255</v>
      </c>
      <c r="D858" t="s">
        <v>3171</v>
      </c>
      <c r="E858" t="s">
        <v>278</v>
      </c>
      <c r="F858" t="s">
        <v>3172</v>
      </c>
      <c r="G858" t="s">
        <v>368</v>
      </c>
      <c r="H858" t="s">
        <v>733</v>
      </c>
      <c r="I858">
        <v>35501093</v>
      </c>
      <c r="J858" t="s">
        <v>3177</v>
      </c>
      <c r="K858">
        <v>142</v>
      </c>
      <c r="L858" t="s">
        <v>4344</v>
      </c>
      <c r="M858" t="s">
        <v>1627</v>
      </c>
      <c r="N858" t="s">
        <v>1631</v>
      </c>
      <c r="O858" s="289">
        <v>43372</v>
      </c>
      <c r="P858" t="s">
        <v>4345</v>
      </c>
    </row>
    <row r="859" spans="1:16" x14ac:dyDescent="0.25">
      <c r="A859" s="289">
        <v>43371</v>
      </c>
      <c r="B859" t="s">
        <v>5064</v>
      </c>
      <c r="C859" s="289">
        <v>43281</v>
      </c>
      <c r="D859" t="s">
        <v>3662</v>
      </c>
      <c r="E859" t="s">
        <v>355</v>
      </c>
      <c r="F859" t="s">
        <v>3665</v>
      </c>
      <c r="G859" t="s">
        <v>368</v>
      </c>
      <c r="H859" t="s">
        <v>733</v>
      </c>
      <c r="I859">
        <v>35501057</v>
      </c>
      <c r="J859" t="s">
        <v>290</v>
      </c>
      <c r="K859">
        <v>142</v>
      </c>
      <c r="L859" t="s">
        <v>4344</v>
      </c>
      <c r="M859" t="s">
        <v>1627</v>
      </c>
      <c r="N859" t="s">
        <v>1631</v>
      </c>
      <c r="O859" s="289">
        <v>43372</v>
      </c>
      <c r="P859" t="s">
        <v>4345</v>
      </c>
    </row>
    <row r="860" spans="1:16" x14ac:dyDescent="0.25">
      <c r="A860" s="289">
        <v>43364</v>
      </c>
      <c r="B860" t="s">
        <v>5064</v>
      </c>
      <c r="C860" s="289">
        <v>43274</v>
      </c>
      <c r="D860" t="s">
        <v>3594</v>
      </c>
      <c r="E860" t="s">
        <v>278</v>
      </c>
      <c r="F860" t="s">
        <v>3595</v>
      </c>
      <c r="G860" t="s">
        <v>2644</v>
      </c>
      <c r="H860" t="s">
        <v>733</v>
      </c>
      <c r="I860">
        <v>35501078</v>
      </c>
      <c r="J860" t="s">
        <v>3606</v>
      </c>
      <c r="K860">
        <v>142</v>
      </c>
      <c r="L860" t="s">
        <v>4339</v>
      </c>
      <c r="M860" t="s">
        <v>1627</v>
      </c>
      <c r="N860" t="s">
        <v>1631</v>
      </c>
      <c r="O860" s="289">
        <v>43372</v>
      </c>
      <c r="P860" t="s">
        <v>4340</v>
      </c>
    </row>
    <row r="861" spans="1:16" x14ac:dyDescent="0.25">
      <c r="A861" s="289">
        <v>43349</v>
      </c>
      <c r="B861" t="s">
        <v>5064</v>
      </c>
      <c r="C861" s="289">
        <v>43259</v>
      </c>
      <c r="D861" t="s">
        <v>3222</v>
      </c>
      <c r="E861" t="s">
        <v>278</v>
      </c>
      <c r="F861" t="s">
        <v>3223</v>
      </c>
      <c r="G861" t="s">
        <v>3229</v>
      </c>
      <c r="H861" t="s">
        <v>733</v>
      </c>
      <c r="I861">
        <v>35504024</v>
      </c>
      <c r="J861" t="s">
        <v>290</v>
      </c>
      <c r="K861">
        <v>142</v>
      </c>
      <c r="L861" t="s">
        <v>4341</v>
      </c>
      <c r="M861" t="s">
        <v>1627</v>
      </c>
      <c r="N861" t="s">
        <v>1631</v>
      </c>
      <c r="O861" s="289">
        <v>43372</v>
      </c>
      <c r="P861" t="s">
        <v>4342</v>
      </c>
    </row>
    <row r="862" spans="1:16" x14ac:dyDescent="0.25">
      <c r="A862" s="289">
        <v>43356</v>
      </c>
      <c r="B862" t="s">
        <v>5064</v>
      </c>
      <c r="C862" s="289">
        <v>43266</v>
      </c>
      <c r="D862" t="s">
        <v>3412</v>
      </c>
      <c r="E862" t="s">
        <v>278</v>
      </c>
      <c r="F862" t="s">
        <v>3413</v>
      </c>
      <c r="G862" t="s">
        <v>3417</v>
      </c>
      <c r="H862" t="s">
        <v>733</v>
      </c>
      <c r="I862">
        <v>35502115</v>
      </c>
      <c r="J862" t="s">
        <v>3418</v>
      </c>
      <c r="K862">
        <v>53</v>
      </c>
      <c r="M862" t="s">
        <v>1231</v>
      </c>
      <c r="P862" t="s">
        <v>4394</v>
      </c>
    </row>
    <row r="863" spans="1:16" x14ac:dyDescent="0.25">
      <c r="A863" s="289">
        <v>43362</v>
      </c>
      <c r="B863" t="s">
        <v>5064</v>
      </c>
      <c r="C863" s="289">
        <v>43272</v>
      </c>
      <c r="D863" t="s">
        <v>3572</v>
      </c>
      <c r="E863" t="s">
        <v>278</v>
      </c>
      <c r="F863" t="s">
        <v>1467</v>
      </c>
      <c r="G863" t="s">
        <v>547</v>
      </c>
      <c r="H863" t="s">
        <v>733</v>
      </c>
      <c r="I863">
        <v>35502425</v>
      </c>
      <c r="J863" t="s">
        <v>3582</v>
      </c>
      <c r="K863">
        <v>53</v>
      </c>
      <c r="L863" t="s">
        <v>4315</v>
      </c>
      <c r="M863" t="s">
        <v>1627</v>
      </c>
      <c r="N863" t="s">
        <v>1631</v>
      </c>
      <c r="O863" s="289">
        <v>43365</v>
      </c>
      <c r="P863" t="s">
        <v>4316</v>
      </c>
    </row>
    <row r="864" spans="1:16" x14ac:dyDescent="0.25">
      <c r="A864" s="289">
        <v>43364</v>
      </c>
      <c r="B864" t="s">
        <v>5064</v>
      </c>
      <c r="C864" s="289">
        <v>43274</v>
      </c>
      <c r="D864" t="s">
        <v>3604</v>
      </c>
      <c r="E864" t="s">
        <v>278</v>
      </c>
      <c r="F864" t="s">
        <v>3605</v>
      </c>
      <c r="G864" t="s">
        <v>547</v>
      </c>
      <c r="H864" t="s">
        <v>733</v>
      </c>
      <c r="I864">
        <v>35502427</v>
      </c>
      <c r="J864" t="s">
        <v>3610</v>
      </c>
      <c r="K864">
        <v>53</v>
      </c>
      <c r="L864" t="s">
        <v>4315</v>
      </c>
      <c r="M864" t="s">
        <v>1627</v>
      </c>
      <c r="N864" t="s">
        <v>1631</v>
      </c>
      <c r="O864" s="289">
        <v>43365</v>
      </c>
      <c r="P864" t="s">
        <v>4316</v>
      </c>
    </row>
    <row r="865" spans="1:16" x14ac:dyDescent="0.25">
      <c r="A865" s="289">
        <v>43355</v>
      </c>
      <c r="B865" t="s">
        <v>5064</v>
      </c>
      <c r="C865" s="289">
        <v>43265</v>
      </c>
      <c r="D865" t="s">
        <v>3399</v>
      </c>
      <c r="E865" t="s">
        <v>278</v>
      </c>
      <c r="F865" t="s">
        <v>3400</v>
      </c>
      <c r="G865" t="s">
        <v>547</v>
      </c>
      <c r="H865" t="s">
        <v>733</v>
      </c>
      <c r="I865">
        <v>35502452</v>
      </c>
      <c r="J865" t="s">
        <v>3405</v>
      </c>
      <c r="K865">
        <v>53</v>
      </c>
      <c r="L865" t="s">
        <v>4315</v>
      </c>
      <c r="M865" t="s">
        <v>1627</v>
      </c>
      <c r="N865" t="s">
        <v>1631</v>
      </c>
      <c r="O865" s="289">
        <v>43365</v>
      </c>
      <c r="P865" t="s">
        <v>4316</v>
      </c>
    </row>
    <row r="866" spans="1:16" x14ac:dyDescent="0.25">
      <c r="A866" s="289">
        <v>43366</v>
      </c>
      <c r="B866" t="s">
        <v>5064</v>
      </c>
      <c r="C866" s="289">
        <v>43276</v>
      </c>
      <c r="D866" t="s">
        <v>3623</v>
      </c>
      <c r="E866" t="s">
        <v>278</v>
      </c>
      <c r="F866" t="s">
        <v>3627</v>
      </c>
      <c r="G866" t="s">
        <v>547</v>
      </c>
      <c r="H866" t="s">
        <v>733</v>
      </c>
      <c r="I866">
        <v>35502452</v>
      </c>
      <c r="J866" t="s">
        <v>3632</v>
      </c>
      <c r="K866">
        <v>53</v>
      </c>
      <c r="L866" t="s">
        <v>4315</v>
      </c>
      <c r="M866" t="s">
        <v>1627</v>
      </c>
      <c r="N866" t="s">
        <v>1631</v>
      </c>
      <c r="O866" s="289">
        <v>43365</v>
      </c>
      <c r="P866" t="s">
        <v>4316</v>
      </c>
    </row>
    <row r="867" spans="1:16" x14ac:dyDescent="0.25">
      <c r="A867" s="289">
        <v>43355</v>
      </c>
      <c r="B867" t="s">
        <v>5064</v>
      </c>
      <c r="C867" s="289">
        <v>43265</v>
      </c>
      <c r="D867" t="s">
        <v>3395</v>
      </c>
      <c r="E867" t="s">
        <v>278</v>
      </c>
      <c r="F867" t="s">
        <v>3396</v>
      </c>
      <c r="G867" t="s">
        <v>530</v>
      </c>
      <c r="H867" t="s">
        <v>733</v>
      </c>
      <c r="I867">
        <v>35500549</v>
      </c>
      <c r="J867" t="s">
        <v>929</v>
      </c>
      <c r="K867">
        <v>142</v>
      </c>
      <c r="L867" t="s">
        <v>4331</v>
      </c>
      <c r="M867" t="s">
        <v>1627</v>
      </c>
      <c r="N867" t="s">
        <v>1631</v>
      </c>
      <c r="O867" s="289">
        <v>43368</v>
      </c>
      <c r="P867" t="s">
        <v>4332</v>
      </c>
    </row>
    <row r="868" spans="1:16" x14ac:dyDescent="0.25">
      <c r="A868" s="289">
        <v>43362</v>
      </c>
      <c r="B868" t="s">
        <v>5064</v>
      </c>
      <c r="C868" s="289">
        <v>43272</v>
      </c>
      <c r="D868" t="s">
        <v>3562</v>
      </c>
      <c r="E868" t="s">
        <v>278</v>
      </c>
      <c r="F868" t="s">
        <v>3563</v>
      </c>
      <c r="G868" t="s">
        <v>431</v>
      </c>
      <c r="H868" t="s">
        <v>733</v>
      </c>
      <c r="I868">
        <v>35500513</v>
      </c>
      <c r="J868" t="s">
        <v>290</v>
      </c>
      <c r="K868">
        <v>142</v>
      </c>
      <c r="L868" t="s">
        <v>4341</v>
      </c>
      <c r="M868" t="s">
        <v>1627</v>
      </c>
      <c r="N868" t="s">
        <v>1631</v>
      </c>
      <c r="O868" s="289">
        <v>43372</v>
      </c>
      <c r="P868" t="s">
        <v>4342</v>
      </c>
    </row>
    <row r="869" spans="1:16" x14ac:dyDescent="0.25">
      <c r="A869" s="289">
        <v>43354</v>
      </c>
      <c r="B869" t="s">
        <v>5064</v>
      </c>
      <c r="C869" s="289">
        <v>43264</v>
      </c>
      <c r="D869" t="s">
        <v>3383</v>
      </c>
      <c r="E869" t="s">
        <v>278</v>
      </c>
      <c r="F869" t="s">
        <v>3384</v>
      </c>
      <c r="G869" t="s">
        <v>808</v>
      </c>
      <c r="H869" t="s">
        <v>733</v>
      </c>
      <c r="I869">
        <v>35500484</v>
      </c>
      <c r="J869" t="s">
        <v>290</v>
      </c>
      <c r="K869">
        <v>142</v>
      </c>
      <c r="L869" t="s">
        <v>4367</v>
      </c>
      <c r="M869" t="s">
        <v>1627</v>
      </c>
      <c r="N869" t="s">
        <v>1638</v>
      </c>
      <c r="O869" s="289">
        <v>43375</v>
      </c>
      <c r="P869" t="s">
        <v>4368</v>
      </c>
    </row>
    <row r="870" spans="1:16" x14ac:dyDescent="0.25">
      <c r="A870" s="289">
        <v>43360</v>
      </c>
      <c r="B870" t="s">
        <v>5064</v>
      </c>
      <c r="C870" s="289">
        <v>43270</v>
      </c>
      <c r="D870" t="s">
        <v>3533</v>
      </c>
      <c r="E870" t="s">
        <v>1226</v>
      </c>
      <c r="F870" t="s">
        <v>3534</v>
      </c>
      <c r="G870" t="s">
        <v>350</v>
      </c>
      <c r="H870" t="s">
        <v>733</v>
      </c>
      <c r="I870">
        <v>35500434</v>
      </c>
      <c r="J870" t="s">
        <v>3535</v>
      </c>
      <c r="K870">
        <v>142</v>
      </c>
      <c r="L870" t="s">
        <v>3916</v>
      </c>
      <c r="M870" t="s">
        <v>1627</v>
      </c>
      <c r="N870" t="s">
        <v>1631</v>
      </c>
      <c r="O870" s="289">
        <v>43346</v>
      </c>
      <c r="P870" t="s">
        <v>3917</v>
      </c>
    </row>
    <row r="871" spans="1:16" x14ac:dyDescent="0.25">
      <c r="A871" s="289">
        <v>43360</v>
      </c>
      <c r="B871" t="s">
        <v>5064</v>
      </c>
      <c r="C871" s="289">
        <v>43270</v>
      </c>
      <c r="D871" t="s">
        <v>3531</v>
      </c>
      <c r="E871" t="s">
        <v>278</v>
      </c>
      <c r="F871" t="s">
        <v>3532</v>
      </c>
      <c r="G871" t="s">
        <v>350</v>
      </c>
      <c r="H871" t="s">
        <v>733</v>
      </c>
      <c r="I871">
        <v>35500434</v>
      </c>
      <c r="J871" t="s">
        <v>1778</v>
      </c>
      <c r="K871">
        <v>142</v>
      </c>
      <c r="L871" t="s">
        <v>3916</v>
      </c>
      <c r="M871" t="s">
        <v>1627</v>
      </c>
      <c r="N871" t="s">
        <v>1631</v>
      </c>
      <c r="O871" s="289">
        <v>43346</v>
      </c>
      <c r="P871" t="s">
        <v>3917</v>
      </c>
    </row>
    <row r="872" spans="1:16" x14ac:dyDescent="0.25">
      <c r="A872" s="289">
        <v>43362</v>
      </c>
      <c r="B872" t="s">
        <v>5064</v>
      </c>
      <c r="C872" s="289">
        <v>43272</v>
      </c>
      <c r="D872" t="s">
        <v>3561</v>
      </c>
      <c r="E872" t="s">
        <v>278</v>
      </c>
      <c r="F872" t="s">
        <v>561</v>
      </c>
      <c r="G872" t="s">
        <v>350</v>
      </c>
      <c r="H872" t="s">
        <v>733</v>
      </c>
      <c r="I872">
        <v>35500434</v>
      </c>
      <c r="J872" t="s">
        <v>290</v>
      </c>
      <c r="K872">
        <v>142</v>
      </c>
      <c r="L872" t="s">
        <v>3916</v>
      </c>
      <c r="M872" t="s">
        <v>1627</v>
      </c>
      <c r="N872" t="s">
        <v>1631</v>
      </c>
      <c r="O872" s="289">
        <v>43346</v>
      </c>
      <c r="P872" t="s">
        <v>3917</v>
      </c>
    </row>
    <row r="873" spans="1:16" x14ac:dyDescent="0.25">
      <c r="A873" s="289">
        <v>43342</v>
      </c>
      <c r="B873" t="s">
        <v>5064</v>
      </c>
      <c r="C873" s="289">
        <v>43252</v>
      </c>
      <c r="D873" t="s">
        <v>3143</v>
      </c>
      <c r="E873" t="s">
        <v>278</v>
      </c>
      <c r="F873" t="s">
        <v>3144</v>
      </c>
      <c r="G873" t="s">
        <v>350</v>
      </c>
      <c r="H873" t="s">
        <v>733</v>
      </c>
      <c r="I873">
        <v>35500442</v>
      </c>
      <c r="J873" t="s">
        <v>3150</v>
      </c>
      <c r="K873">
        <v>142</v>
      </c>
      <c r="L873" t="s">
        <v>4321</v>
      </c>
      <c r="M873" t="s">
        <v>1627</v>
      </c>
      <c r="N873" t="s">
        <v>1665</v>
      </c>
      <c r="O873" s="289">
        <v>43365</v>
      </c>
      <c r="P873" t="s">
        <v>4322</v>
      </c>
    </row>
    <row r="874" spans="1:16" x14ac:dyDescent="0.25">
      <c r="A874" s="289">
        <v>43346</v>
      </c>
      <c r="B874" t="s">
        <v>5064</v>
      </c>
      <c r="C874" s="289">
        <v>43256</v>
      </c>
      <c r="D874" t="s">
        <v>3182</v>
      </c>
      <c r="E874" t="s">
        <v>278</v>
      </c>
      <c r="F874" t="s">
        <v>3183</v>
      </c>
      <c r="G874" t="s">
        <v>350</v>
      </c>
      <c r="H874" t="s">
        <v>733</v>
      </c>
      <c r="I874">
        <v>35500442</v>
      </c>
      <c r="J874" t="s">
        <v>3191</v>
      </c>
      <c r="K874">
        <v>142</v>
      </c>
      <c r="L874" t="s">
        <v>4321</v>
      </c>
      <c r="M874" t="s">
        <v>1627</v>
      </c>
      <c r="N874" t="s">
        <v>1665</v>
      </c>
      <c r="O874" s="289">
        <v>43365</v>
      </c>
      <c r="P874" t="s">
        <v>4322</v>
      </c>
    </row>
    <row r="875" spans="1:16" x14ac:dyDescent="0.25">
      <c r="A875" s="289">
        <v>43358</v>
      </c>
      <c r="B875" t="s">
        <v>5064</v>
      </c>
      <c r="C875" s="289">
        <v>43268</v>
      </c>
      <c r="D875" t="s">
        <v>3518</v>
      </c>
      <c r="E875" t="s">
        <v>355</v>
      </c>
      <c r="F875" t="s">
        <v>3520</v>
      </c>
      <c r="G875" t="s">
        <v>350</v>
      </c>
      <c r="H875" t="s">
        <v>733</v>
      </c>
      <c r="I875">
        <v>35500431</v>
      </c>
      <c r="J875" t="s">
        <v>290</v>
      </c>
      <c r="K875">
        <v>142</v>
      </c>
      <c r="L875" t="s">
        <v>4321</v>
      </c>
      <c r="M875" t="s">
        <v>1627</v>
      </c>
      <c r="N875" t="s">
        <v>1665</v>
      </c>
      <c r="O875" s="289">
        <v>43365</v>
      </c>
      <c r="P875" t="s">
        <v>4322</v>
      </c>
    </row>
    <row r="876" spans="1:16" x14ac:dyDescent="0.25">
      <c r="A876" s="289">
        <v>43359</v>
      </c>
      <c r="B876" t="s">
        <v>5064</v>
      </c>
      <c r="C876" s="289">
        <v>43269</v>
      </c>
      <c r="D876" t="s">
        <v>3522</v>
      </c>
      <c r="E876" t="s">
        <v>355</v>
      </c>
      <c r="F876" t="s">
        <v>3526</v>
      </c>
      <c r="G876" t="s">
        <v>350</v>
      </c>
      <c r="H876" t="s">
        <v>733</v>
      </c>
      <c r="I876">
        <v>35500448</v>
      </c>
      <c r="J876" t="s">
        <v>290</v>
      </c>
      <c r="K876">
        <v>142</v>
      </c>
      <c r="L876" t="s">
        <v>3693</v>
      </c>
      <c r="M876" t="s">
        <v>1627</v>
      </c>
      <c r="N876" t="s">
        <v>1631</v>
      </c>
      <c r="O876" s="289">
        <v>43372</v>
      </c>
      <c r="P876" t="s">
        <v>4343</v>
      </c>
    </row>
    <row r="877" spans="1:16" x14ac:dyDescent="0.25">
      <c r="A877" s="289">
        <v>43353</v>
      </c>
      <c r="B877" t="s">
        <v>5064</v>
      </c>
      <c r="C877" s="289">
        <v>43263</v>
      </c>
      <c r="D877" t="s">
        <v>3374</v>
      </c>
      <c r="E877" t="s">
        <v>278</v>
      </c>
      <c r="F877" t="s">
        <v>466</v>
      </c>
      <c r="G877" t="s">
        <v>350</v>
      </c>
      <c r="H877" t="s">
        <v>733</v>
      </c>
      <c r="I877">
        <v>35500426</v>
      </c>
      <c r="J877" t="s">
        <v>1601</v>
      </c>
      <c r="K877">
        <v>142</v>
      </c>
      <c r="L877" t="s">
        <v>4321</v>
      </c>
      <c r="M877" t="s">
        <v>1627</v>
      </c>
      <c r="N877" t="s">
        <v>1665</v>
      </c>
      <c r="O877" s="289">
        <v>43365</v>
      </c>
      <c r="P877" t="s">
        <v>4322</v>
      </c>
    </row>
    <row r="878" spans="1:16" x14ac:dyDescent="0.25">
      <c r="A878" s="289">
        <v>43357</v>
      </c>
      <c r="B878" t="s">
        <v>5064</v>
      </c>
      <c r="C878" s="289">
        <v>43267</v>
      </c>
      <c r="D878" t="s">
        <v>3419</v>
      </c>
      <c r="E878" t="s">
        <v>278</v>
      </c>
      <c r="F878" t="s">
        <v>3420</v>
      </c>
      <c r="G878" t="s">
        <v>350</v>
      </c>
      <c r="H878" t="s">
        <v>733</v>
      </c>
      <c r="I878">
        <v>35500435</v>
      </c>
      <c r="J878" t="s">
        <v>290</v>
      </c>
      <c r="K878">
        <v>142</v>
      </c>
      <c r="L878" t="s">
        <v>3693</v>
      </c>
      <c r="M878" t="s">
        <v>1627</v>
      </c>
      <c r="N878" t="s">
        <v>1631</v>
      </c>
      <c r="O878" s="289">
        <v>43372</v>
      </c>
      <c r="P878" t="s">
        <v>4343</v>
      </c>
    </row>
    <row r="879" spans="1:16" x14ac:dyDescent="0.25">
      <c r="A879" s="289">
        <v>43343</v>
      </c>
      <c r="B879" t="s">
        <v>5064</v>
      </c>
      <c r="C879" s="289">
        <v>43253</v>
      </c>
      <c r="D879" t="s">
        <v>3156</v>
      </c>
      <c r="E879" t="s">
        <v>278</v>
      </c>
      <c r="F879" t="s">
        <v>3157</v>
      </c>
      <c r="G879" t="s">
        <v>1280</v>
      </c>
      <c r="H879" t="s">
        <v>733</v>
      </c>
      <c r="I879">
        <v>35501114</v>
      </c>
      <c r="J879" t="s">
        <v>290</v>
      </c>
      <c r="K879">
        <v>142</v>
      </c>
      <c r="L879" t="s">
        <v>4335</v>
      </c>
      <c r="M879" t="s">
        <v>1627</v>
      </c>
      <c r="N879" t="s">
        <v>1631</v>
      </c>
      <c r="O879" s="289">
        <v>43372</v>
      </c>
      <c r="P879" t="s">
        <v>4336</v>
      </c>
    </row>
    <row r="880" spans="1:16" x14ac:dyDescent="0.25">
      <c r="A880" s="289">
        <v>43361</v>
      </c>
      <c r="B880" t="s">
        <v>5064</v>
      </c>
      <c r="C880" s="289">
        <v>43271</v>
      </c>
      <c r="D880" t="s">
        <v>3554</v>
      </c>
      <c r="E880" t="s">
        <v>278</v>
      </c>
      <c r="F880" t="s">
        <v>3557</v>
      </c>
      <c r="G880" t="s">
        <v>1280</v>
      </c>
      <c r="H880" t="s">
        <v>733</v>
      </c>
      <c r="I880">
        <v>35501892</v>
      </c>
      <c r="J880" t="s">
        <v>3559</v>
      </c>
      <c r="K880">
        <v>142</v>
      </c>
      <c r="L880" t="s">
        <v>4325</v>
      </c>
      <c r="M880" t="s">
        <v>1627</v>
      </c>
      <c r="N880" t="s">
        <v>1631</v>
      </c>
      <c r="O880" s="289">
        <v>43365</v>
      </c>
      <c r="P880" t="s">
        <v>4326</v>
      </c>
    </row>
    <row r="881" spans="1:16" x14ac:dyDescent="0.25">
      <c r="A881" s="289">
        <v>43362</v>
      </c>
      <c r="B881" t="s">
        <v>5064</v>
      </c>
      <c r="C881" s="289">
        <v>43272</v>
      </c>
      <c r="D881" t="s">
        <v>3573</v>
      </c>
      <c r="E881" t="s">
        <v>278</v>
      </c>
      <c r="F881" t="s">
        <v>3574</v>
      </c>
      <c r="G881" t="s">
        <v>1280</v>
      </c>
      <c r="H881" t="s">
        <v>733</v>
      </c>
      <c r="I881">
        <v>35501892</v>
      </c>
      <c r="J881" t="s">
        <v>3583</v>
      </c>
      <c r="K881">
        <v>142</v>
      </c>
      <c r="L881" t="s">
        <v>4325</v>
      </c>
      <c r="M881" t="s">
        <v>1627</v>
      </c>
      <c r="N881" t="s">
        <v>1631</v>
      </c>
      <c r="O881" s="289">
        <v>43365</v>
      </c>
      <c r="P881" t="s">
        <v>4326</v>
      </c>
    </row>
    <row r="882" spans="1:16" x14ac:dyDescent="0.25">
      <c r="A882" s="289">
        <v>43350</v>
      </c>
      <c r="B882" t="s">
        <v>5064</v>
      </c>
      <c r="C882" s="289">
        <v>43260</v>
      </c>
      <c r="D882" t="s">
        <v>3234</v>
      </c>
      <c r="E882" t="s">
        <v>278</v>
      </c>
      <c r="F882" t="s">
        <v>3235</v>
      </c>
      <c r="G882" t="s">
        <v>1280</v>
      </c>
      <c r="H882" t="s">
        <v>733</v>
      </c>
      <c r="I882">
        <v>35501141</v>
      </c>
      <c r="J882" t="s">
        <v>3237</v>
      </c>
      <c r="K882">
        <v>142</v>
      </c>
      <c r="L882" t="s">
        <v>4327</v>
      </c>
      <c r="M882" t="s">
        <v>1231</v>
      </c>
      <c r="N882" t="s">
        <v>1232</v>
      </c>
      <c r="O882" s="289">
        <v>43365</v>
      </c>
      <c r="P882" t="s">
        <v>4328</v>
      </c>
    </row>
    <row r="883" spans="1:16" x14ac:dyDescent="0.25">
      <c r="A883" s="289">
        <v>43359</v>
      </c>
      <c r="B883" t="s">
        <v>5064</v>
      </c>
      <c r="C883" s="289">
        <v>43269</v>
      </c>
      <c r="D883" t="s">
        <v>3521</v>
      </c>
      <c r="E883" t="s">
        <v>3525</v>
      </c>
      <c r="F883" t="s">
        <v>1609</v>
      </c>
      <c r="G883" t="s">
        <v>1280</v>
      </c>
      <c r="H883" t="s">
        <v>733</v>
      </c>
      <c r="I883">
        <v>35501896</v>
      </c>
      <c r="J883" t="s">
        <v>3528</v>
      </c>
      <c r="K883">
        <v>142</v>
      </c>
      <c r="L883" t="s">
        <v>4323</v>
      </c>
      <c r="M883" t="s">
        <v>1627</v>
      </c>
      <c r="N883" t="s">
        <v>1644</v>
      </c>
      <c r="O883" s="289">
        <v>43365</v>
      </c>
      <c r="P883" t="s">
        <v>4324</v>
      </c>
    </row>
    <row r="884" spans="1:16" x14ac:dyDescent="0.25">
      <c r="A884" s="289">
        <v>43366</v>
      </c>
      <c r="B884" t="s">
        <v>5064</v>
      </c>
      <c r="C884" s="289">
        <v>43276</v>
      </c>
      <c r="D884" t="s">
        <v>3620</v>
      </c>
      <c r="E884" t="s">
        <v>278</v>
      </c>
      <c r="F884" t="s">
        <v>3624</v>
      </c>
      <c r="G884" t="s">
        <v>996</v>
      </c>
      <c r="H884" t="s">
        <v>733</v>
      </c>
      <c r="I884">
        <v>35502409</v>
      </c>
      <c r="J884" t="s">
        <v>3628</v>
      </c>
      <c r="K884">
        <v>139</v>
      </c>
      <c r="L884" t="s">
        <v>4317</v>
      </c>
      <c r="M884" t="s">
        <v>1231</v>
      </c>
      <c r="N884" t="s">
        <v>1232</v>
      </c>
      <c r="O884" s="289">
        <v>43365</v>
      </c>
      <c r="P884" t="s">
        <v>4318</v>
      </c>
    </row>
    <row r="885" spans="1:16" x14ac:dyDescent="0.25">
      <c r="A885" s="289">
        <v>43357</v>
      </c>
      <c r="B885" t="s">
        <v>5064</v>
      </c>
      <c r="C885" s="289">
        <v>43267</v>
      </c>
      <c r="D885" t="s">
        <v>3421</v>
      </c>
      <c r="E885" t="s">
        <v>281</v>
      </c>
      <c r="F885" t="s">
        <v>1331</v>
      </c>
      <c r="G885" t="s">
        <v>357</v>
      </c>
      <c r="H885" t="s">
        <v>733</v>
      </c>
      <c r="I885">
        <v>35500765</v>
      </c>
      <c r="J885" t="s">
        <v>290</v>
      </c>
      <c r="K885">
        <v>142</v>
      </c>
      <c r="L885" t="s">
        <v>4319</v>
      </c>
      <c r="M885" t="s">
        <v>1627</v>
      </c>
      <c r="N885" t="s">
        <v>1631</v>
      </c>
      <c r="O885" s="289">
        <v>43365</v>
      </c>
      <c r="P885" t="s">
        <v>4320</v>
      </c>
    </row>
    <row r="886" spans="1:16" x14ac:dyDescent="0.25">
      <c r="A886" s="289">
        <v>43370</v>
      </c>
      <c r="B886" t="s">
        <v>5064</v>
      </c>
      <c r="C886" s="289">
        <v>43280</v>
      </c>
      <c r="D886" t="s">
        <v>3655</v>
      </c>
      <c r="E886" t="s">
        <v>355</v>
      </c>
      <c r="F886" t="s">
        <v>3659</v>
      </c>
      <c r="G886" t="s">
        <v>357</v>
      </c>
      <c r="H886" t="s">
        <v>733</v>
      </c>
      <c r="I886">
        <v>35500534</v>
      </c>
      <c r="J886" t="s">
        <v>290</v>
      </c>
      <c r="K886">
        <v>142</v>
      </c>
      <c r="L886" t="s">
        <v>4319</v>
      </c>
      <c r="M886" t="s">
        <v>1627</v>
      </c>
      <c r="N886" t="s">
        <v>1631</v>
      </c>
      <c r="O886" s="289">
        <v>43365</v>
      </c>
      <c r="P886" t="s">
        <v>4320</v>
      </c>
    </row>
    <row r="887" spans="1:16" x14ac:dyDescent="0.25">
      <c r="A887" s="289">
        <v>43371</v>
      </c>
      <c r="B887" t="s">
        <v>5064</v>
      </c>
      <c r="C887" s="289">
        <v>43281</v>
      </c>
      <c r="D887" t="s">
        <v>3661</v>
      </c>
      <c r="E887" t="s">
        <v>355</v>
      </c>
      <c r="F887" t="s">
        <v>3004</v>
      </c>
      <c r="G887" t="s">
        <v>357</v>
      </c>
      <c r="H887" t="s">
        <v>733</v>
      </c>
      <c r="I887">
        <v>35500496</v>
      </c>
      <c r="J887" t="s">
        <v>3667</v>
      </c>
      <c r="K887">
        <v>142</v>
      </c>
      <c r="L887" t="s">
        <v>4319</v>
      </c>
      <c r="M887" t="s">
        <v>1627</v>
      </c>
      <c r="N887" t="s">
        <v>1631</v>
      </c>
      <c r="O887" s="289">
        <v>43365</v>
      </c>
      <c r="P887" t="s">
        <v>4320</v>
      </c>
    </row>
    <row r="888" spans="1:16" x14ac:dyDescent="0.25">
      <c r="A888" s="289">
        <v>43349</v>
      </c>
      <c r="B888" t="s">
        <v>5064</v>
      </c>
      <c r="C888" s="289">
        <v>43259</v>
      </c>
      <c r="D888" t="s">
        <v>3220</v>
      </c>
      <c r="E888" t="s">
        <v>278</v>
      </c>
      <c r="F888" t="s">
        <v>3221</v>
      </c>
      <c r="G888" t="s">
        <v>357</v>
      </c>
      <c r="H888" t="s">
        <v>733</v>
      </c>
      <c r="I888">
        <v>35500762</v>
      </c>
      <c r="J888" t="s">
        <v>290</v>
      </c>
      <c r="K888">
        <v>142</v>
      </c>
      <c r="L888" t="s">
        <v>4319</v>
      </c>
      <c r="M888" t="s">
        <v>1627</v>
      </c>
      <c r="N888" t="s">
        <v>1631</v>
      </c>
      <c r="O888" s="289">
        <v>43365</v>
      </c>
      <c r="P888" t="s">
        <v>4320</v>
      </c>
    </row>
    <row r="889" spans="1:16" x14ac:dyDescent="0.25">
      <c r="A889" s="289">
        <v>43364</v>
      </c>
      <c r="B889" t="s">
        <v>5064</v>
      </c>
      <c r="C889" s="289">
        <v>43274</v>
      </c>
      <c r="D889" t="s">
        <v>3596</v>
      </c>
      <c r="E889" t="s">
        <v>278</v>
      </c>
      <c r="F889" t="s">
        <v>3597</v>
      </c>
      <c r="G889" t="s">
        <v>321</v>
      </c>
      <c r="H889" t="s">
        <v>733</v>
      </c>
      <c r="I889">
        <v>35505000</v>
      </c>
      <c r="J889" t="s">
        <v>3607</v>
      </c>
      <c r="K889">
        <v>139</v>
      </c>
      <c r="L889" t="s">
        <v>4366</v>
      </c>
      <c r="M889" t="s">
        <v>1231</v>
      </c>
      <c r="N889" t="s">
        <v>1232</v>
      </c>
      <c r="O889" s="289">
        <v>43375</v>
      </c>
      <c r="P889" t="s">
        <v>4365</v>
      </c>
    </row>
    <row r="890" spans="1:16" x14ac:dyDescent="0.25">
      <c r="A890" s="289">
        <v>43363</v>
      </c>
      <c r="B890" t="s">
        <v>5064</v>
      </c>
      <c r="C890" s="289">
        <v>43273</v>
      </c>
      <c r="D890" t="s">
        <v>3585</v>
      </c>
      <c r="E890" t="s">
        <v>752</v>
      </c>
      <c r="F890" t="s">
        <v>3588</v>
      </c>
      <c r="G890" t="s">
        <v>1247</v>
      </c>
      <c r="H890" t="s">
        <v>733</v>
      </c>
      <c r="I890">
        <v>35501131</v>
      </c>
      <c r="J890" t="s">
        <v>3591</v>
      </c>
      <c r="K890">
        <v>142</v>
      </c>
      <c r="L890" t="s">
        <v>4354</v>
      </c>
      <c r="M890" t="s">
        <v>1231</v>
      </c>
      <c r="N890" t="s">
        <v>1232</v>
      </c>
      <c r="O890" s="289">
        <v>43375</v>
      </c>
      <c r="P890" t="s">
        <v>4355</v>
      </c>
    </row>
    <row r="891" spans="1:16" x14ac:dyDescent="0.25">
      <c r="A891" s="289">
        <v>43363</v>
      </c>
      <c r="B891" t="s">
        <v>5064</v>
      </c>
      <c r="C891" s="289">
        <v>43273</v>
      </c>
      <c r="D891" t="s">
        <v>3586</v>
      </c>
      <c r="E891" t="s">
        <v>355</v>
      </c>
      <c r="F891" t="s">
        <v>3589</v>
      </c>
      <c r="G891" t="s">
        <v>1247</v>
      </c>
      <c r="H891" t="s">
        <v>733</v>
      </c>
      <c r="I891">
        <v>35501129</v>
      </c>
      <c r="J891" t="s">
        <v>836</v>
      </c>
      <c r="K891">
        <v>142</v>
      </c>
      <c r="L891" t="s">
        <v>4356</v>
      </c>
      <c r="M891" t="s">
        <v>1231</v>
      </c>
      <c r="N891" t="s">
        <v>1232</v>
      </c>
      <c r="O891" s="289">
        <v>43375</v>
      </c>
      <c r="P891" t="s">
        <v>4357</v>
      </c>
    </row>
    <row r="892" spans="1:16" x14ac:dyDescent="0.25">
      <c r="A892" s="289">
        <v>43348</v>
      </c>
      <c r="B892" t="s">
        <v>5064</v>
      </c>
      <c r="C892" s="289">
        <v>43258</v>
      </c>
      <c r="D892" t="s">
        <v>3202</v>
      </c>
      <c r="E892" t="s">
        <v>278</v>
      </c>
      <c r="F892" t="s">
        <v>3203</v>
      </c>
      <c r="G892" t="s">
        <v>3214</v>
      </c>
      <c r="H892" t="s">
        <v>733</v>
      </c>
      <c r="I892">
        <v>35502240</v>
      </c>
      <c r="J892" t="s">
        <v>3215</v>
      </c>
      <c r="K892">
        <v>142</v>
      </c>
      <c r="L892" t="s">
        <v>4358</v>
      </c>
      <c r="M892" t="s">
        <v>1627</v>
      </c>
      <c r="N892" t="s">
        <v>1644</v>
      </c>
      <c r="O892" s="289">
        <v>43375</v>
      </c>
      <c r="P892" t="s">
        <v>4359</v>
      </c>
    </row>
    <row r="893" spans="1:16" x14ac:dyDescent="0.25">
      <c r="A893" s="289">
        <v>43346</v>
      </c>
      <c r="B893" t="s">
        <v>5064</v>
      </c>
      <c r="C893" s="289">
        <v>43256</v>
      </c>
      <c r="D893" t="s">
        <v>3184</v>
      </c>
      <c r="E893" t="s">
        <v>278</v>
      </c>
      <c r="F893" t="s">
        <v>3185</v>
      </c>
      <c r="G893" t="s">
        <v>643</v>
      </c>
      <c r="H893" t="s">
        <v>733</v>
      </c>
      <c r="I893">
        <v>35501285</v>
      </c>
      <c r="J893" t="s">
        <v>290</v>
      </c>
      <c r="K893">
        <v>139</v>
      </c>
      <c r="L893" t="s">
        <v>4337</v>
      </c>
      <c r="M893" t="s">
        <v>1627</v>
      </c>
      <c r="N893" t="s">
        <v>1631</v>
      </c>
      <c r="O893" s="289">
        <v>43372</v>
      </c>
      <c r="P893" t="s">
        <v>4338</v>
      </c>
    </row>
    <row r="894" spans="1:16" x14ac:dyDescent="0.25">
      <c r="A894" s="289">
        <v>43353</v>
      </c>
      <c r="B894" t="s">
        <v>5064</v>
      </c>
      <c r="C894" s="289">
        <v>43263</v>
      </c>
      <c r="D894" t="s">
        <v>3375</v>
      </c>
      <c r="E894" t="s">
        <v>278</v>
      </c>
      <c r="F894" t="s">
        <v>709</v>
      </c>
      <c r="G894" t="s">
        <v>643</v>
      </c>
      <c r="H894" t="s">
        <v>733</v>
      </c>
      <c r="I894">
        <v>35501283</v>
      </c>
      <c r="J894" t="s">
        <v>3379</v>
      </c>
      <c r="K894">
        <v>139</v>
      </c>
      <c r="L894" t="s">
        <v>4337</v>
      </c>
      <c r="M894" t="s">
        <v>1627</v>
      </c>
      <c r="N894" t="s">
        <v>1631</v>
      </c>
      <c r="O894" s="289">
        <v>43372</v>
      </c>
      <c r="P894" t="s">
        <v>4338</v>
      </c>
    </row>
    <row r="895" spans="1:16" x14ac:dyDescent="0.25">
      <c r="A895" s="289">
        <v>43360</v>
      </c>
      <c r="B895" t="s">
        <v>5064</v>
      </c>
      <c r="C895" s="289">
        <v>43270</v>
      </c>
      <c r="D895" t="s">
        <v>3536</v>
      </c>
      <c r="E895" t="s">
        <v>355</v>
      </c>
      <c r="F895" t="s">
        <v>3537</v>
      </c>
      <c r="G895" t="s">
        <v>3538</v>
      </c>
      <c r="H895" t="s">
        <v>733</v>
      </c>
      <c r="I895">
        <v>35501261</v>
      </c>
      <c r="J895" t="s">
        <v>3539</v>
      </c>
      <c r="K895">
        <v>139</v>
      </c>
      <c r="L895" t="s">
        <v>4306</v>
      </c>
      <c r="M895" t="s">
        <v>1231</v>
      </c>
      <c r="N895" t="s">
        <v>1232</v>
      </c>
      <c r="O895" s="289">
        <v>43360</v>
      </c>
      <c r="P895" t="s">
        <v>4307</v>
      </c>
    </row>
    <row r="896" spans="1:16" x14ac:dyDescent="0.25">
      <c r="A896" s="289">
        <v>43348</v>
      </c>
      <c r="B896" t="s">
        <v>5064</v>
      </c>
      <c r="C896" s="289">
        <v>43258</v>
      </c>
      <c r="D896" t="s">
        <v>3206</v>
      </c>
      <c r="E896" t="s">
        <v>278</v>
      </c>
      <c r="F896" t="s">
        <v>3207</v>
      </c>
      <c r="G896" t="s">
        <v>3217</v>
      </c>
      <c r="H896" t="s">
        <v>733</v>
      </c>
      <c r="I896">
        <v>35500211</v>
      </c>
      <c r="J896" t="s">
        <v>3218</v>
      </c>
      <c r="K896">
        <v>142</v>
      </c>
      <c r="L896" t="s">
        <v>4360</v>
      </c>
      <c r="M896" t="s">
        <v>1627</v>
      </c>
      <c r="N896" t="s">
        <v>1644</v>
      </c>
      <c r="O896" s="289">
        <v>43375</v>
      </c>
      <c r="P896" t="s">
        <v>4361</v>
      </c>
    </row>
    <row r="897" spans="1:16" x14ac:dyDescent="0.25">
      <c r="A897" s="289">
        <v>43367</v>
      </c>
      <c r="B897" t="s">
        <v>5064</v>
      </c>
      <c r="C897" s="289">
        <v>43277</v>
      </c>
      <c r="D897" t="s">
        <v>3634</v>
      </c>
      <c r="E897" t="s">
        <v>278</v>
      </c>
      <c r="F897" t="s">
        <v>3638</v>
      </c>
      <c r="G897" t="s">
        <v>3641</v>
      </c>
      <c r="H897" t="s">
        <v>733</v>
      </c>
      <c r="I897">
        <v>35501872</v>
      </c>
      <c r="J897" t="s">
        <v>3642</v>
      </c>
      <c r="K897">
        <v>142</v>
      </c>
      <c r="L897" t="s">
        <v>4335</v>
      </c>
      <c r="M897" t="s">
        <v>1627</v>
      </c>
      <c r="N897" t="s">
        <v>1631</v>
      </c>
      <c r="O897" s="289">
        <v>43372</v>
      </c>
      <c r="P897" t="s">
        <v>4336</v>
      </c>
    </row>
    <row r="898" spans="1:16" x14ac:dyDescent="0.25">
      <c r="A898" s="289">
        <v>43344</v>
      </c>
      <c r="B898" t="s">
        <v>5064</v>
      </c>
      <c r="C898" s="289">
        <v>43254</v>
      </c>
      <c r="D898" t="s">
        <v>3160</v>
      </c>
      <c r="E898" t="s">
        <v>278</v>
      </c>
      <c r="F898" t="s">
        <v>3161</v>
      </c>
      <c r="G898" t="s">
        <v>1944</v>
      </c>
      <c r="H898" t="s">
        <v>733</v>
      </c>
      <c r="I898">
        <v>35500034</v>
      </c>
      <c r="J898" t="s">
        <v>3166</v>
      </c>
      <c r="K898">
        <v>53</v>
      </c>
      <c r="L898" t="s">
        <v>4315</v>
      </c>
      <c r="M898" t="s">
        <v>1627</v>
      </c>
      <c r="N898" t="s">
        <v>1631</v>
      </c>
      <c r="O898" s="289">
        <v>43375</v>
      </c>
      <c r="P898" t="s">
        <v>4362</v>
      </c>
    </row>
    <row r="899" spans="1:16" x14ac:dyDescent="0.25">
      <c r="A899" s="289">
        <v>43343</v>
      </c>
      <c r="B899" t="s">
        <v>5064</v>
      </c>
      <c r="C899" s="289">
        <v>43253</v>
      </c>
      <c r="D899" t="s">
        <v>3154</v>
      </c>
      <c r="E899" t="s">
        <v>278</v>
      </c>
      <c r="F899" t="s">
        <v>3155</v>
      </c>
      <c r="G899" t="s">
        <v>1740</v>
      </c>
      <c r="H899" t="s">
        <v>733</v>
      </c>
      <c r="I899">
        <v>35500258</v>
      </c>
      <c r="J899" t="s">
        <v>3159</v>
      </c>
      <c r="K899">
        <v>142</v>
      </c>
      <c r="L899" t="s">
        <v>4360</v>
      </c>
      <c r="M899" t="s">
        <v>1627</v>
      </c>
      <c r="N899" t="s">
        <v>1644</v>
      </c>
      <c r="O899" s="289">
        <v>43375</v>
      </c>
      <c r="P899" t="s">
        <v>4361</v>
      </c>
    </row>
    <row r="900" spans="1:16" x14ac:dyDescent="0.25">
      <c r="A900" s="289">
        <v>43360</v>
      </c>
      <c r="B900" t="s">
        <v>5064</v>
      </c>
      <c r="C900" s="289">
        <v>43270</v>
      </c>
      <c r="D900" t="s">
        <v>3544</v>
      </c>
      <c r="E900" t="s">
        <v>1796</v>
      </c>
      <c r="F900" t="s">
        <v>3549</v>
      </c>
      <c r="G900" t="s">
        <v>3548</v>
      </c>
      <c r="H900" t="s">
        <v>733</v>
      </c>
      <c r="I900">
        <v>35501277</v>
      </c>
      <c r="J900" t="s">
        <v>290</v>
      </c>
      <c r="K900">
        <v>139</v>
      </c>
      <c r="L900" t="s">
        <v>4304</v>
      </c>
      <c r="M900" t="s">
        <v>1231</v>
      </c>
      <c r="N900" t="s">
        <v>1232</v>
      </c>
      <c r="O900" s="289">
        <v>43360</v>
      </c>
      <c r="P900" t="s">
        <v>4305</v>
      </c>
    </row>
    <row r="901" spans="1:16" x14ac:dyDescent="0.25">
      <c r="A901" s="289">
        <v>43356</v>
      </c>
      <c r="B901" t="s">
        <v>5064</v>
      </c>
      <c r="C901" s="289">
        <v>43266</v>
      </c>
      <c r="D901" t="s">
        <v>3410</v>
      </c>
      <c r="E901" t="s">
        <v>281</v>
      </c>
      <c r="F901" t="s">
        <v>3411</v>
      </c>
      <c r="G901" t="s">
        <v>425</v>
      </c>
      <c r="H901" t="s">
        <v>733</v>
      </c>
      <c r="I901">
        <v>35501505</v>
      </c>
      <c r="J901" t="s">
        <v>3416</v>
      </c>
      <c r="K901">
        <v>142</v>
      </c>
      <c r="L901" t="s">
        <v>4363</v>
      </c>
      <c r="M901" t="s">
        <v>1627</v>
      </c>
      <c r="N901" t="s">
        <v>3846</v>
      </c>
      <c r="O901" s="289">
        <v>43375</v>
      </c>
      <c r="P901" t="s">
        <v>4364</v>
      </c>
    </row>
    <row r="902" spans="1:16" x14ac:dyDescent="0.25">
      <c r="A902" s="289">
        <v>43356</v>
      </c>
      <c r="B902" t="s">
        <v>5064</v>
      </c>
      <c r="C902" s="289">
        <v>43266</v>
      </c>
      <c r="D902" t="s">
        <v>3408</v>
      </c>
      <c r="E902" t="s">
        <v>278</v>
      </c>
      <c r="F902" t="s">
        <v>3409</v>
      </c>
      <c r="G902" t="s">
        <v>508</v>
      </c>
      <c r="H902" t="s">
        <v>1061</v>
      </c>
      <c r="I902">
        <v>35680011</v>
      </c>
      <c r="J902" t="s">
        <v>3415</v>
      </c>
      <c r="P902" t="s">
        <v>3266</v>
      </c>
    </row>
    <row r="903" spans="1:16" x14ac:dyDescent="0.25">
      <c r="A903" s="289">
        <v>43349</v>
      </c>
      <c r="B903" t="s">
        <v>5064</v>
      </c>
      <c r="C903" s="289">
        <v>43259</v>
      </c>
      <c r="D903" t="s">
        <v>3227</v>
      </c>
      <c r="E903" t="s">
        <v>278</v>
      </c>
      <c r="F903" t="s">
        <v>3228</v>
      </c>
      <c r="G903" t="s">
        <v>508</v>
      </c>
      <c r="H903" t="s">
        <v>1061</v>
      </c>
      <c r="I903">
        <v>35685000</v>
      </c>
      <c r="J903" t="s">
        <v>3231</v>
      </c>
      <c r="P903" t="s">
        <v>3266</v>
      </c>
    </row>
    <row r="904" spans="1:16" x14ac:dyDescent="0.25">
      <c r="A904" s="289">
        <v>43359</v>
      </c>
      <c r="B904" t="s">
        <v>5064</v>
      </c>
      <c r="C904" s="289">
        <v>43269</v>
      </c>
      <c r="D904" t="s">
        <v>3524</v>
      </c>
      <c r="E904" t="s">
        <v>355</v>
      </c>
      <c r="F904" t="s">
        <v>3527</v>
      </c>
      <c r="G904" t="s">
        <v>324</v>
      </c>
      <c r="H904" t="s">
        <v>526</v>
      </c>
      <c r="I904">
        <v>35680005</v>
      </c>
      <c r="J904" t="s">
        <v>3530</v>
      </c>
      <c r="P904" t="s">
        <v>3266</v>
      </c>
    </row>
    <row r="905" spans="1:16" x14ac:dyDescent="0.25">
      <c r="A905" s="289">
        <v>43342</v>
      </c>
      <c r="B905" t="s">
        <v>5064</v>
      </c>
      <c r="C905" s="289">
        <v>43252</v>
      </c>
      <c r="D905" t="s">
        <v>3147</v>
      </c>
      <c r="E905" t="s">
        <v>278</v>
      </c>
      <c r="F905" t="s">
        <v>3148</v>
      </c>
      <c r="G905" t="s">
        <v>324</v>
      </c>
      <c r="H905" t="s">
        <v>526</v>
      </c>
      <c r="I905">
        <v>35680040</v>
      </c>
      <c r="J905" t="s">
        <v>3151</v>
      </c>
      <c r="P905" t="s">
        <v>3266</v>
      </c>
    </row>
    <row r="906" spans="1:16" x14ac:dyDescent="0.25">
      <c r="A906" s="289">
        <v>43348</v>
      </c>
      <c r="B906" t="s">
        <v>5064</v>
      </c>
      <c r="C906" s="289">
        <v>43258</v>
      </c>
      <c r="D906" t="s">
        <v>3212</v>
      </c>
      <c r="E906" t="s">
        <v>278</v>
      </c>
      <c r="F906" t="s">
        <v>3213</v>
      </c>
      <c r="G906" t="s">
        <v>324</v>
      </c>
      <c r="H906" t="s">
        <v>526</v>
      </c>
      <c r="I906">
        <v>35680027</v>
      </c>
      <c r="J906" t="s">
        <v>3219</v>
      </c>
      <c r="P906" t="s">
        <v>3266</v>
      </c>
    </row>
    <row r="907" spans="1:16" x14ac:dyDescent="0.25">
      <c r="A907" s="289">
        <v>43367</v>
      </c>
      <c r="B907" t="s">
        <v>5064</v>
      </c>
      <c r="C907" s="289">
        <v>43277</v>
      </c>
      <c r="D907" t="s">
        <v>3636</v>
      </c>
      <c r="E907" t="s">
        <v>278</v>
      </c>
      <c r="F907" t="s">
        <v>3213</v>
      </c>
      <c r="G907" t="s">
        <v>324</v>
      </c>
      <c r="H907" t="s">
        <v>526</v>
      </c>
      <c r="I907">
        <v>35680027</v>
      </c>
      <c r="J907" t="s">
        <v>3644</v>
      </c>
      <c r="P907" t="s">
        <v>3266</v>
      </c>
    </row>
    <row r="908" spans="1:16" x14ac:dyDescent="0.25">
      <c r="A908" s="289">
        <v>43356</v>
      </c>
      <c r="B908" t="s">
        <v>5064</v>
      </c>
      <c r="C908" s="289">
        <v>43266</v>
      </c>
      <c r="D908" t="s">
        <v>3406</v>
      </c>
      <c r="E908" t="s">
        <v>278</v>
      </c>
      <c r="F908" t="s">
        <v>3407</v>
      </c>
      <c r="G908" t="s">
        <v>324</v>
      </c>
      <c r="H908" t="s">
        <v>526</v>
      </c>
      <c r="I908">
        <v>35680011</v>
      </c>
      <c r="J908" t="s">
        <v>3414</v>
      </c>
      <c r="P908" t="s">
        <v>3266</v>
      </c>
    </row>
    <row r="909" spans="1:16" x14ac:dyDescent="0.25">
      <c r="A909" s="289">
        <v>43352</v>
      </c>
      <c r="B909" t="s">
        <v>5064</v>
      </c>
      <c r="C909" s="289">
        <v>43262</v>
      </c>
      <c r="D909" t="s">
        <v>3367</v>
      </c>
      <c r="E909" t="s">
        <v>278</v>
      </c>
      <c r="F909" t="s">
        <v>3368</v>
      </c>
      <c r="G909" t="s">
        <v>3373</v>
      </c>
      <c r="H909" t="s">
        <v>526</v>
      </c>
      <c r="I909">
        <v>35680354</v>
      </c>
      <c r="J909" t="s">
        <v>290</v>
      </c>
      <c r="P909" t="s">
        <v>3266</v>
      </c>
    </row>
    <row r="910" spans="1:16" x14ac:dyDescent="0.25">
      <c r="A910" s="289">
        <v>43360</v>
      </c>
      <c r="B910" t="s">
        <v>5064</v>
      </c>
      <c r="C910" s="289">
        <v>43270</v>
      </c>
      <c r="D910" t="s">
        <v>3546</v>
      </c>
      <c r="E910" t="s">
        <v>355</v>
      </c>
      <c r="F910" t="s">
        <v>3551</v>
      </c>
      <c r="G910" t="s">
        <v>1253</v>
      </c>
      <c r="H910" t="s">
        <v>526</v>
      </c>
      <c r="I910">
        <v>35681229</v>
      </c>
      <c r="J910" t="s">
        <v>3552</v>
      </c>
      <c r="P910" t="s">
        <v>3266</v>
      </c>
    </row>
    <row r="911" spans="1:16" x14ac:dyDescent="0.25">
      <c r="A911" s="289">
        <v>43344</v>
      </c>
      <c r="B911" t="s">
        <v>5064</v>
      </c>
      <c r="C911" s="289">
        <v>43254</v>
      </c>
      <c r="D911" t="s">
        <v>3164</v>
      </c>
      <c r="E911" t="s">
        <v>278</v>
      </c>
      <c r="F911" t="s">
        <v>3165</v>
      </c>
      <c r="G911" t="s">
        <v>1593</v>
      </c>
      <c r="H911" t="s">
        <v>526</v>
      </c>
      <c r="I911">
        <v>35681016</v>
      </c>
      <c r="J911" t="s">
        <v>3168</v>
      </c>
      <c r="P911" t="s">
        <v>3266</v>
      </c>
    </row>
    <row r="912" spans="1:16" x14ac:dyDescent="0.25">
      <c r="A912" s="289">
        <v>43348</v>
      </c>
      <c r="B912" t="s">
        <v>5064</v>
      </c>
      <c r="C912" s="289">
        <v>43258</v>
      </c>
      <c r="D912" t="s">
        <v>3208</v>
      </c>
      <c r="E912" t="s">
        <v>278</v>
      </c>
      <c r="F912" t="s">
        <v>3209</v>
      </c>
      <c r="G912" t="s">
        <v>1593</v>
      </c>
      <c r="H912" t="s">
        <v>526</v>
      </c>
      <c r="I912">
        <v>35681016</v>
      </c>
      <c r="J912" t="s">
        <v>290</v>
      </c>
      <c r="P912" t="s">
        <v>3266</v>
      </c>
    </row>
    <row r="913" spans="1:16" x14ac:dyDescent="0.25">
      <c r="A913" s="289">
        <v>43346</v>
      </c>
      <c r="B913" t="s">
        <v>5064</v>
      </c>
      <c r="C913" s="289">
        <v>43256</v>
      </c>
      <c r="D913" t="s">
        <v>3180</v>
      </c>
      <c r="E913" t="s">
        <v>278</v>
      </c>
      <c r="F913" t="s">
        <v>3181</v>
      </c>
      <c r="G913" t="s">
        <v>1593</v>
      </c>
      <c r="H913" t="s">
        <v>526</v>
      </c>
      <c r="I913">
        <v>35681014</v>
      </c>
      <c r="J913" t="s">
        <v>3190</v>
      </c>
      <c r="P913" t="s">
        <v>3266</v>
      </c>
    </row>
    <row r="914" spans="1:16" x14ac:dyDescent="0.25">
      <c r="A914" s="289">
        <v>43369</v>
      </c>
      <c r="B914" t="s">
        <v>5064</v>
      </c>
      <c r="C914" s="289">
        <v>43279</v>
      </c>
      <c r="D914" t="s">
        <v>3648</v>
      </c>
      <c r="E914" t="s">
        <v>355</v>
      </c>
      <c r="F914" t="s">
        <v>3650</v>
      </c>
      <c r="G914" t="s">
        <v>949</v>
      </c>
      <c r="H914" t="s">
        <v>526</v>
      </c>
      <c r="I914">
        <v>35680095</v>
      </c>
      <c r="J914" t="s">
        <v>3652</v>
      </c>
      <c r="P914" t="s">
        <v>3266</v>
      </c>
    </row>
    <row r="915" spans="1:16" x14ac:dyDescent="0.25">
      <c r="A915" s="289">
        <v>43352</v>
      </c>
      <c r="B915" t="s">
        <v>5064</v>
      </c>
      <c r="C915" s="289">
        <v>43262</v>
      </c>
      <c r="D915" t="s">
        <v>3360</v>
      </c>
      <c r="E915" t="s">
        <v>278</v>
      </c>
      <c r="F915" t="s">
        <v>3361</v>
      </c>
      <c r="G915" t="s">
        <v>3369</v>
      </c>
      <c r="H915" t="s">
        <v>526</v>
      </c>
      <c r="I915">
        <v>35680190</v>
      </c>
      <c r="J915" t="s">
        <v>3370</v>
      </c>
      <c r="P915" t="s">
        <v>3266</v>
      </c>
    </row>
    <row r="916" spans="1:16" x14ac:dyDescent="0.25">
      <c r="A916" s="289">
        <v>43360</v>
      </c>
      <c r="B916" t="s">
        <v>5064</v>
      </c>
      <c r="C916" s="289">
        <v>43270</v>
      </c>
      <c r="D916" t="s">
        <v>3540</v>
      </c>
      <c r="E916" t="s">
        <v>355</v>
      </c>
      <c r="F916" t="s">
        <v>3541</v>
      </c>
      <c r="G916" t="s">
        <v>993</v>
      </c>
      <c r="H916" t="s">
        <v>526</v>
      </c>
      <c r="I916">
        <v>35680166</v>
      </c>
      <c r="J916" t="s">
        <v>3542</v>
      </c>
      <c r="P916" t="s">
        <v>3266</v>
      </c>
    </row>
    <row r="917" spans="1:16" x14ac:dyDescent="0.25">
      <c r="A917" s="289">
        <v>43361</v>
      </c>
      <c r="B917" t="s">
        <v>5064</v>
      </c>
      <c r="C917" s="289">
        <v>43271</v>
      </c>
      <c r="D917" t="s">
        <v>3553</v>
      </c>
      <c r="E917" t="s">
        <v>278</v>
      </c>
      <c r="F917" t="s">
        <v>3556</v>
      </c>
      <c r="G917" t="s">
        <v>1272</v>
      </c>
      <c r="H917" t="s">
        <v>526</v>
      </c>
      <c r="I917">
        <v>35680306</v>
      </c>
      <c r="J917" t="s">
        <v>290</v>
      </c>
      <c r="P917" t="s">
        <v>3266</v>
      </c>
    </row>
    <row r="918" spans="1:16" x14ac:dyDescent="0.25">
      <c r="A918" s="289">
        <v>43370</v>
      </c>
      <c r="B918" t="s">
        <v>5064</v>
      </c>
      <c r="C918" s="289">
        <v>43280</v>
      </c>
      <c r="D918" t="s">
        <v>3654</v>
      </c>
      <c r="E918" t="s">
        <v>355</v>
      </c>
      <c r="F918" t="s">
        <v>3658</v>
      </c>
      <c r="G918" t="s">
        <v>1272</v>
      </c>
      <c r="H918" t="s">
        <v>526</v>
      </c>
      <c r="I918">
        <v>35680307</v>
      </c>
      <c r="J918" t="s">
        <v>290</v>
      </c>
      <c r="P918" t="s">
        <v>3266</v>
      </c>
    </row>
    <row r="919" spans="1:16" x14ac:dyDescent="0.25">
      <c r="A919" s="289">
        <v>43362</v>
      </c>
      <c r="B919" t="s">
        <v>5064</v>
      </c>
      <c r="C919" s="289">
        <v>43272</v>
      </c>
      <c r="D919" t="s">
        <v>3575</v>
      </c>
      <c r="E919" t="s">
        <v>278</v>
      </c>
      <c r="F919" t="s">
        <v>3576</v>
      </c>
      <c r="G919" t="s">
        <v>1272</v>
      </c>
      <c r="H919" t="s">
        <v>526</v>
      </c>
      <c r="I919">
        <v>35680312</v>
      </c>
      <c r="J919" t="s">
        <v>1000</v>
      </c>
      <c r="P919" t="s">
        <v>3266</v>
      </c>
    </row>
    <row r="920" spans="1:16" x14ac:dyDescent="0.25">
      <c r="A920" s="289">
        <v>43366</v>
      </c>
      <c r="B920" t="s">
        <v>5064</v>
      </c>
      <c r="C920" s="289">
        <v>43276</v>
      </c>
      <c r="D920" t="s">
        <v>3621</v>
      </c>
      <c r="E920" t="s">
        <v>278</v>
      </c>
      <c r="F920" t="s">
        <v>3625</v>
      </c>
      <c r="G920" t="s">
        <v>3630</v>
      </c>
      <c r="H920" t="s">
        <v>526</v>
      </c>
      <c r="I920">
        <v>35681864</v>
      </c>
      <c r="J920" t="s">
        <v>3629</v>
      </c>
      <c r="P920" t="s">
        <v>3266</v>
      </c>
    </row>
    <row r="921" spans="1:16" x14ac:dyDescent="0.25">
      <c r="A921" s="289">
        <v>43351</v>
      </c>
      <c r="B921" t="s">
        <v>5064</v>
      </c>
      <c r="C921" s="289">
        <v>43261</v>
      </c>
      <c r="D921" t="s">
        <v>3240</v>
      </c>
      <c r="E921" t="s">
        <v>278</v>
      </c>
      <c r="F921" t="s">
        <v>3241</v>
      </c>
      <c r="G921" t="s">
        <v>2134</v>
      </c>
      <c r="H921" t="s">
        <v>526</v>
      </c>
      <c r="I921">
        <v>35680474</v>
      </c>
      <c r="J921" t="s">
        <v>3243</v>
      </c>
      <c r="P921" t="s">
        <v>3266</v>
      </c>
    </row>
    <row r="922" spans="1:16" x14ac:dyDescent="0.25">
      <c r="A922" s="289">
        <v>43358</v>
      </c>
      <c r="B922" t="s">
        <v>5064</v>
      </c>
      <c r="C922" s="289">
        <v>43268</v>
      </c>
      <c r="D922" t="s">
        <v>3517</v>
      </c>
      <c r="E922" t="s">
        <v>355</v>
      </c>
      <c r="F922" t="s">
        <v>3519</v>
      </c>
      <c r="G922" t="s">
        <v>527</v>
      </c>
      <c r="H922" t="s">
        <v>526</v>
      </c>
      <c r="I922">
        <v>35681109</v>
      </c>
      <c r="J922" t="s">
        <v>290</v>
      </c>
      <c r="P922" t="s">
        <v>3266</v>
      </c>
    </row>
    <row r="923" spans="1:16" x14ac:dyDescent="0.25">
      <c r="A923" s="289">
        <v>43362</v>
      </c>
      <c r="B923" t="s">
        <v>5064</v>
      </c>
      <c r="C923" s="289">
        <v>43272</v>
      </c>
      <c r="D923" t="s">
        <v>3570</v>
      </c>
      <c r="E923" t="s">
        <v>278</v>
      </c>
      <c r="F923" t="s">
        <v>3571</v>
      </c>
      <c r="G923" t="s">
        <v>2121</v>
      </c>
      <c r="H923" t="s">
        <v>526</v>
      </c>
      <c r="I923">
        <v>35680394</v>
      </c>
      <c r="J923" t="s">
        <v>1533</v>
      </c>
      <c r="P923" t="s">
        <v>3266</v>
      </c>
    </row>
    <row r="924" spans="1:16" x14ac:dyDescent="0.25">
      <c r="A924" s="289">
        <v>43355</v>
      </c>
      <c r="B924" t="s">
        <v>5064</v>
      </c>
      <c r="C924" s="289">
        <v>43265</v>
      </c>
      <c r="D924" t="s">
        <v>3387</v>
      </c>
      <c r="E924" t="s">
        <v>278</v>
      </c>
      <c r="F924" t="s">
        <v>3388</v>
      </c>
      <c r="G924" t="s">
        <v>2121</v>
      </c>
      <c r="H924" t="s">
        <v>526</v>
      </c>
      <c r="I924">
        <v>35680379</v>
      </c>
      <c r="J924" t="s">
        <v>3401</v>
      </c>
      <c r="P924" t="s">
        <v>3266</v>
      </c>
    </row>
    <row r="925" spans="1:16" x14ac:dyDescent="0.25">
      <c r="A925" s="289">
        <v>43362</v>
      </c>
      <c r="B925" t="s">
        <v>5064</v>
      </c>
      <c r="C925" s="289">
        <v>43272</v>
      </c>
      <c r="D925" t="s">
        <v>3568</v>
      </c>
      <c r="E925" t="s">
        <v>278</v>
      </c>
      <c r="F925" t="s">
        <v>3569</v>
      </c>
      <c r="G925" t="s">
        <v>2121</v>
      </c>
      <c r="H925" t="s">
        <v>526</v>
      </c>
      <c r="I925">
        <v>35680392</v>
      </c>
      <c r="J925" t="s">
        <v>3581</v>
      </c>
      <c r="P925" t="s">
        <v>3266</v>
      </c>
    </row>
    <row r="926" spans="1:16" x14ac:dyDescent="0.25">
      <c r="A926" s="289">
        <v>43345</v>
      </c>
      <c r="B926" t="s">
        <v>5064</v>
      </c>
      <c r="C926" s="289">
        <v>43255</v>
      </c>
      <c r="D926" t="s">
        <v>3169</v>
      </c>
      <c r="E926" t="s">
        <v>281</v>
      </c>
      <c r="F926" t="s">
        <v>3170</v>
      </c>
      <c r="G926" t="s">
        <v>3175</v>
      </c>
      <c r="H926" t="s">
        <v>526</v>
      </c>
      <c r="I926">
        <v>35680794</v>
      </c>
      <c r="J926" t="s">
        <v>3176</v>
      </c>
      <c r="P926" t="s">
        <v>3266</v>
      </c>
    </row>
    <row r="927" spans="1:16" x14ac:dyDescent="0.25">
      <c r="A927" s="289">
        <v>43346</v>
      </c>
      <c r="B927" t="s">
        <v>5064</v>
      </c>
      <c r="C927" s="289">
        <v>43256</v>
      </c>
      <c r="D927" t="s">
        <v>3188</v>
      </c>
      <c r="E927" t="s">
        <v>278</v>
      </c>
      <c r="F927" t="s">
        <v>941</v>
      </c>
      <c r="G927" t="s">
        <v>951</v>
      </c>
      <c r="H927" t="s">
        <v>526</v>
      </c>
      <c r="I927">
        <v>35681138</v>
      </c>
      <c r="J927" t="s">
        <v>952</v>
      </c>
      <c r="P927" t="s">
        <v>3266</v>
      </c>
    </row>
    <row r="928" spans="1:16" x14ac:dyDescent="0.25">
      <c r="A928" s="289">
        <v>43342</v>
      </c>
      <c r="B928" t="s">
        <v>5064</v>
      </c>
      <c r="C928" s="289">
        <v>43252</v>
      </c>
      <c r="D928" t="s">
        <v>3141</v>
      </c>
      <c r="E928" t="s">
        <v>278</v>
      </c>
      <c r="F928" t="s">
        <v>3142</v>
      </c>
      <c r="G928" t="s">
        <v>1589</v>
      </c>
      <c r="H928" t="s">
        <v>526</v>
      </c>
      <c r="I928">
        <v>35680471</v>
      </c>
      <c r="J928" t="s">
        <v>3149</v>
      </c>
      <c r="P928" t="s">
        <v>3266</v>
      </c>
    </row>
    <row r="929" spans="1:16" x14ac:dyDescent="0.25">
      <c r="A929" s="289">
        <v>43352</v>
      </c>
      <c r="B929" t="s">
        <v>5064</v>
      </c>
      <c r="C929" s="289">
        <v>43262</v>
      </c>
      <c r="D929" t="s">
        <v>3364</v>
      </c>
      <c r="E929" t="s">
        <v>278</v>
      </c>
      <c r="F929" t="s">
        <v>3365</v>
      </c>
      <c r="G929" t="s">
        <v>1589</v>
      </c>
      <c r="H929" t="s">
        <v>526</v>
      </c>
      <c r="I929">
        <v>35680442</v>
      </c>
      <c r="J929" t="s">
        <v>290</v>
      </c>
      <c r="P929" t="s">
        <v>3266</v>
      </c>
    </row>
    <row r="930" spans="1:16" x14ac:dyDescent="0.25">
      <c r="A930" s="289">
        <v>43354</v>
      </c>
      <c r="B930" t="s">
        <v>5064</v>
      </c>
      <c r="C930" s="289">
        <v>43264</v>
      </c>
      <c r="D930" t="s">
        <v>3381</v>
      </c>
      <c r="E930" t="s">
        <v>278</v>
      </c>
      <c r="F930" t="s">
        <v>3365</v>
      </c>
      <c r="G930" t="s">
        <v>1589</v>
      </c>
      <c r="H930" t="s">
        <v>526</v>
      </c>
      <c r="I930">
        <v>35680442</v>
      </c>
      <c r="J930" t="s">
        <v>290</v>
      </c>
      <c r="P930" t="s">
        <v>3266</v>
      </c>
    </row>
    <row r="931" spans="1:16" x14ac:dyDescent="0.25">
      <c r="A931" s="289">
        <v>43354</v>
      </c>
      <c r="B931" t="s">
        <v>5064</v>
      </c>
      <c r="C931" s="289">
        <v>43264</v>
      </c>
      <c r="D931" t="s">
        <v>3382</v>
      </c>
      <c r="E931" t="s">
        <v>278</v>
      </c>
      <c r="F931" t="s">
        <v>3365</v>
      </c>
      <c r="G931" t="s">
        <v>1589</v>
      </c>
      <c r="H931" t="s">
        <v>526</v>
      </c>
      <c r="I931">
        <v>35680442</v>
      </c>
      <c r="J931" t="s">
        <v>290</v>
      </c>
      <c r="P931" t="s">
        <v>3266</v>
      </c>
    </row>
    <row r="932" spans="1:16" x14ac:dyDescent="0.25">
      <c r="A932" s="289">
        <v>43359</v>
      </c>
      <c r="B932" t="s">
        <v>5064</v>
      </c>
      <c r="C932" s="289">
        <v>43269</v>
      </c>
      <c r="D932" t="s">
        <v>3523</v>
      </c>
      <c r="E932" t="s">
        <v>1796</v>
      </c>
      <c r="F932" t="s">
        <v>3529</v>
      </c>
      <c r="G932" t="s">
        <v>2530</v>
      </c>
      <c r="H932" t="s">
        <v>526</v>
      </c>
      <c r="I932">
        <v>35680077</v>
      </c>
      <c r="J932" t="s">
        <v>290</v>
      </c>
      <c r="P932" t="s">
        <v>3266</v>
      </c>
    </row>
    <row r="933" spans="1:16" x14ac:dyDescent="0.25">
      <c r="A933" s="289">
        <v>43361</v>
      </c>
      <c r="B933" t="s">
        <v>5064</v>
      </c>
      <c r="C933" s="289">
        <v>43271</v>
      </c>
      <c r="D933" t="s">
        <v>3555</v>
      </c>
      <c r="E933" t="s">
        <v>278</v>
      </c>
      <c r="F933" t="s">
        <v>3558</v>
      </c>
      <c r="G933" t="s">
        <v>1593</v>
      </c>
      <c r="H933" t="s">
        <v>1252</v>
      </c>
      <c r="I933">
        <v>35681016</v>
      </c>
      <c r="J933" t="s">
        <v>3560</v>
      </c>
      <c r="P933" t="s">
        <v>3266</v>
      </c>
    </row>
    <row r="934" spans="1:16" x14ac:dyDescent="0.25">
      <c r="A934" s="289">
        <v>43362</v>
      </c>
      <c r="B934" t="s">
        <v>5064</v>
      </c>
      <c r="C934" s="289">
        <v>43272</v>
      </c>
      <c r="D934" t="s">
        <v>3566</v>
      </c>
      <c r="E934" t="s">
        <v>817</v>
      </c>
      <c r="F934" t="s">
        <v>3567</v>
      </c>
      <c r="G934" t="s">
        <v>3579</v>
      </c>
      <c r="H934" t="s">
        <v>1252</v>
      </c>
      <c r="I934">
        <v>35680562</v>
      </c>
      <c r="J934" t="s">
        <v>3580</v>
      </c>
      <c r="P934" t="s">
        <v>3266</v>
      </c>
    </row>
    <row r="935" spans="1:16" x14ac:dyDescent="0.25">
      <c r="A935" s="289">
        <v>43368</v>
      </c>
      <c r="B935" t="s">
        <v>5064</v>
      </c>
      <c r="C935" s="289">
        <v>43278</v>
      </c>
      <c r="D935" t="s">
        <v>3645</v>
      </c>
      <c r="E935" t="s">
        <v>355</v>
      </c>
      <c r="F935" t="s">
        <v>3646</v>
      </c>
      <c r="G935" t="s">
        <v>2134</v>
      </c>
      <c r="H935" t="s">
        <v>1252</v>
      </c>
      <c r="I935">
        <v>35680572</v>
      </c>
      <c r="J935" t="s">
        <v>3041</v>
      </c>
      <c r="P935" t="s">
        <v>3266</v>
      </c>
    </row>
    <row r="936" spans="1:16" x14ac:dyDescent="0.25">
      <c r="A936" s="289">
        <v>43361</v>
      </c>
      <c r="B936" t="s">
        <v>5064</v>
      </c>
      <c r="C936" s="289">
        <v>43271</v>
      </c>
      <c r="D936" t="s">
        <v>4391</v>
      </c>
      <c r="E936" t="s">
        <v>1226</v>
      </c>
      <c r="H936" t="s">
        <v>526</v>
      </c>
      <c r="L936" t="s">
        <v>4392</v>
      </c>
      <c r="M936" t="s">
        <v>1627</v>
      </c>
      <c r="P936" t="s">
        <v>3266</v>
      </c>
    </row>
    <row r="937" spans="1:16" x14ac:dyDescent="0.25">
      <c r="A937" s="289">
        <v>43397</v>
      </c>
      <c r="B937" t="s">
        <v>5064</v>
      </c>
      <c r="C937" s="289">
        <v>43307</v>
      </c>
      <c r="D937" t="s">
        <v>4143</v>
      </c>
      <c r="E937" t="s">
        <v>278</v>
      </c>
      <c r="F937" t="s">
        <v>4144</v>
      </c>
      <c r="G937" t="s">
        <v>1591</v>
      </c>
      <c r="H937" t="s">
        <v>323</v>
      </c>
      <c r="I937">
        <v>35510000</v>
      </c>
      <c r="J937" t="s">
        <v>4153</v>
      </c>
      <c r="L937" t="s">
        <v>4831</v>
      </c>
      <c r="M937" t="s">
        <v>1231</v>
      </c>
      <c r="N937" t="s">
        <v>1232</v>
      </c>
      <c r="O937" s="289">
        <v>43365</v>
      </c>
      <c r="P937" t="s">
        <v>4832</v>
      </c>
    </row>
    <row r="938" spans="1:16" x14ac:dyDescent="0.25">
      <c r="A938" s="289">
        <v>43375</v>
      </c>
      <c r="B938" t="s">
        <v>5064</v>
      </c>
      <c r="C938" s="289">
        <v>43285</v>
      </c>
      <c r="D938" t="s">
        <v>3748</v>
      </c>
      <c r="E938" t="s">
        <v>355</v>
      </c>
      <c r="F938" t="s">
        <v>3754</v>
      </c>
      <c r="G938" t="s">
        <v>1591</v>
      </c>
      <c r="H938" t="s">
        <v>323</v>
      </c>
      <c r="I938">
        <v>35510000</v>
      </c>
      <c r="J938" t="s">
        <v>3757</v>
      </c>
      <c r="L938" t="s">
        <v>4410</v>
      </c>
      <c r="M938" t="s">
        <v>1231</v>
      </c>
      <c r="N938" t="s">
        <v>1232</v>
      </c>
      <c r="O938" s="289">
        <v>43357</v>
      </c>
      <c r="P938" t="s">
        <v>4409</v>
      </c>
    </row>
    <row r="939" spans="1:16" x14ac:dyDescent="0.25">
      <c r="A939" s="289">
        <v>43382</v>
      </c>
      <c r="B939" t="s">
        <v>5064</v>
      </c>
      <c r="C939" s="289">
        <v>43292</v>
      </c>
      <c r="D939" t="s">
        <v>3840</v>
      </c>
      <c r="E939" t="s">
        <v>355</v>
      </c>
      <c r="F939" t="s">
        <v>3841</v>
      </c>
      <c r="G939" t="s">
        <v>324</v>
      </c>
      <c r="H939" t="s">
        <v>323</v>
      </c>
      <c r="I939">
        <v>35510000</v>
      </c>
      <c r="J939" t="s">
        <v>3933</v>
      </c>
      <c r="L939" t="s">
        <v>4407</v>
      </c>
      <c r="M939" t="s">
        <v>1231</v>
      </c>
      <c r="N939" t="s">
        <v>1232</v>
      </c>
      <c r="O939" s="289">
        <v>43336</v>
      </c>
      <c r="P939" t="s">
        <v>4408</v>
      </c>
    </row>
    <row r="940" spans="1:16" x14ac:dyDescent="0.25">
      <c r="A940" s="289">
        <v>43391</v>
      </c>
      <c r="B940" t="s">
        <v>5064</v>
      </c>
      <c r="C940" s="289">
        <v>43301</v>
      </c>
      <c r="D940" t="s">
        <v>4071</v>
      </c>
      <c r="E940" t="s">
        <v>278</v>
      </c>
      <c r="F940" t="s">
        <v>4072</v>
      </c>
      <c r="G940" t="s">
        <v>2039</v>
      </c>
      <c r="H940" t="s">
        <v>323</v>
      </c>
      <c r="I940">
        <v>35510000</v>
      </c>
      <c r="J940" t="s">
        <v>4075</v>
      </c>
      <c r="L940" t="s">
        <v>4669</v>
      </c>
      <c r="M940" t="s">
        <v>1627</v>
      </c>
      <c r="N940" t="s">
        <v>1638</v>
      </c>
      <c r="O940" s="289">
        <v>43321</v>
      </c>
      <c r="P940" t="s">
        <v>4668</v>
      </c>
    </row>
    <row r="941" spans="1:16" x14ac:dyDescent="0.25">
      <c r="A941" s="289">
        <v>43395</v>
      </c>
      <c r="B941" t="s">
        <v>5064</v>
      </c>
      <c r="C941" s="289">
        <v>43305</v>
      </c>
      <c r="D941" t="s">
        <v>4102</v>
      </c>
      <c r="E941" t="s">
        <v>314</v>
      </c>
      <c r="F941" t="s">
        <v>4103</v>
      </c>
      <c r="G941" t="s">
        <v>1962</v>
      </c>
      <c r="H941" t="s">
        <v>323</v>
      </c>
      <c r="I941">
        <v>35510000</v>
      </c>
      <c r="J941" t="s">
        <v>290</v>
      </c>
      <c r="L941" t="s">
        <v>4819</v>
      </c>
      <c r="M941" t="s">
        <v>1231</v>
      </c>
      <c r="N941" t="s">
        <v>1232</v>
      </c>
      <c r="O941" s="289">
        <v>43361</v>
      </c>
      <c r="P941" t="s">
        <v>4820</v>
      </c>
    </row>
    <row r="942" spans="1:16" x14ac:dyDescent="0.25">
      <c r="A942" s="289">
        <v>43381</v>
      </c>
      <c r="B942" t="s">
        <v>5064</v>
      </c>
      <c r="C942" s="289">
        <v>43291</v>
      </c>
      <c r="D942" t="s">
        <v>3818</v>
      </c>
      <c r="E942" t="s">
        <v>355</v>
      </c>
      <c r="F942" t="s">
        <v>3824</v>
      </c>
      <c r="G942" t="s">
        <v>3830</v>
      </c>
      <c r="H942" t="s">
        <v>323</v>
      </c>
      <c r="I942">
        <v>35510000</v>
      </c>
      <c r="J942" t="s">
        <v>442</v>
      </c>
      <c r="L942" t="s">
        <v>4395</v>
      </c>
      <c r="M942" t="s">
        <v>1627</v>
      </c>
      <c r="N942" t="s">
        <v>4396</v>
      </c>
      <c r="O942" s="289">
        <v>43335</v>
      </c>
      <c r="P942" t="s">
        <v>4397</v>
      </c>
    </row>
    <row r="943" spans="1:16" x14ac:dyDescent="0.25">
      <c r="A943" s="289">
        <v>43397</v>
      </c>
      <c r="B943" t="s">
        <v>5064</v>
      </c>
      <c r="C943" s="289">
        <v>43307</v>
      </c>
      <c r="D943" t="s">
        <v>4130</v>
      </c>
      <c r="E943" t="s">
        <v>278</v>
      </c>
      <c r="F943" t="s">
        <v>4131</v>
      </c>
      <c r="G943" t="s">
        <v>4145</v>
      </c>
      <c r="H943" t="s">
        <v>323</v>
      </c>
      <c r="I943">
        <v>35510000</v>
      </c>
      <c r="J943" t="s">
        <v>4146</v>
      </c>
      <c r="L943" t="s">
        <v>4833</v>
      </c>
      <c r="M943" t="s">
        <v>1627</v>
      </c>
      <c r="N943" t="s">
        <v>1631</v>
      </c>
      <c r="O943" s="289">
        <v>43330</v>
      </c>
      <c r="P943" t="s">
        <v>4834</v>
      </c>
    </row>
    <row r="944" spans="1:16" x14ac:dyDescent="0.25">
      <c r="A944" s="289">
        <v>43386</v>
      </c>
      <c r="B944" t="s">
        <v>5064</v>
      </c>
      <c r="C944" s="289">
        <v>43296</v>
      </c>
      <c r="D944" t="s">
        <v>3977</v>
      </c>
      <c r="E944" t="s">
        <v>278</v>
      </c>
      <c r="F944" t="s">
        <v>3979</v>
      </c>
      <c r="G944" t="s">
        <v>3981</v>
      </c>
      <c r="H944" t="s">
        <v>326</v>
      </c>
      <c r="I944">
        <v>35530000</v>
      </c>
      <c r="J944" t="s">
        <v>290</v>
      </c>
      <c r="L944" t="s">
        <v>4636</v>
      </c>
      <c r="M944" t="s">
        <v>1627</v>
      </c>
      <c r="N944" t="s">
        <v>1638</v>
      </c>
      <c r="O944" s="289">
        <v>43322</v>
      </c>
      <c r="P944" t="s">
        <v>4637</v>
      </c>
    </row>
    <row r="945" spans="1:16" x14ac:dyDescent="0.25">
      <c r="A945" s="289">
        <v>43391</v>
      </c>
      <c r="B945" t="s">
        <v>5064</v>
      </c>
      <c r="C945" s="289">
        <v>43301</v>
      </c>
      <c r="D945" t="s">
        <v>4063</v>
      </c>
      <c r="E945" t="s">
        <v>278</v>
      </c>
      <c r="F945" t="s">
        <v>4064</v>
      </c>
      <c r="G945" t="s">
        <v>735</v>
      </c>
      <c r="H945" t="s">
        <v>733</v>
      </c>
      <c r="I945">
        <v>35500188</v>
      </c>
      <c r="J945" t="s">
        <v>4073</v>
      </c>
      <c r="K945">
        <v>53</v>
      </c>
      <c r="L945" t="s">
        <v>4670</v>
      </c>
      <c r="M945" t="s">
        <v>1231</v>
      </c>
      <c r="N945" t="s">
        <v>1232</v>
      </c>
      <c r="O945" s="289">
        <v>43355</v>
      </c>
      <c r="P945" t="s">
        <v>4671</v>
      </c>
    </row>
    <row r="946" spans="1:16" x14ac:dyDescent="0.25">
      <c r="A946" s="289">
        <v>43382</v>
      </c>
      <c r="B946" t="s">
        <v>5064</v>
      </c>
      <c r="C946" s="289">
        <v>43292</v>
      </c>
      <c r="D946" t="s">
        <v>3837</v>
      </c>
      <c r="E946" t="s">
        <v>355</v>
      </c>
      <c r="F946" t="s">
        <v>3842</v>
      </c>
      <c r="G946" t="s">
        <v>621</v>
      </c>
      <c r="H946" t="s">
        <v>733</v>
      </c>
      <c r="I946">
        <v>35502504</v>
      </c>
      <c r="J946" t="s">
        <v>3921</v>
      </c>
      <c r="K946">
        <v>139</v>
      </c>
      <c r="L946" t="s">
        <v>4412</v>
      </c>
      <c r="M946" t="s">
        <v>1231</v>
      </c>
      <c r="N946" t="s">
        <v>1232</v>
      </c>
      <c r="O946" s="289">
        <v>43372</v>
      </c>
      <c r="P946" t="s">
        <v>4411</v>
      </c>
    </row>
    <row r="947" spans="1:16" x14ac:dyDescent="0.25">
      <c r="A947" s="289">
        <v>43385</v>
      </c>
      <c r="B947" t="s">
        <v>5064</v>
      </c>
      <c r="C947" s="289">
        <v>43295</v>
      </c>
      <c r="D947" t="s">
        <v>3960</v>
      </c>
      <c r="E947" t="s">
        <v>278</v>
      </c>
      <c r="F947" t="s">
        <v>3961</v>
      </c>
      <c r="G947" t="s">
        <v>444</v>
      </c>
      <c r="H947" t="s">
        <v>733</v>
      </c>
      <c r="I947">
        <v>35501635</v>
      </c>
      <c r="J947" t="s">
        <v>290</v>
      </c>
      <c r="K947">
        <v>139</v>
      </c>
      <c r="L947" t="s">
        <v>4628</v>
      </c>
      <c r="M947" t="s">
        <v>1231</v>
      </c>
      <c r="N947" t="s">
        <v>1232</v>
      </c>
      <c r="O947" s="289">
        <v>43361</v>
      </c>
      <c r="P947" t="s">
        <v>4629</v>
      </c>
    </row>
    <row r="948" spans="1:16" x14ac:dyDescent="0.25">
      <c r="A948" s="289">
        <v>43377</v>
      </c>
      <c r="B948" t="s">
        <v>5064</v>
      </c>
      <c r="C948" s="289">
        <v>43287</v>
      </c>
      <c r="D948" t="s">
        <v>3767</v>
      </c>
      <c r="E948" t="s">
        <v>355</v>
      </c>
      <c r="F948" t="s">
        <v>3774</v>
      </c>
      <c r="G948" t="s">
        <v>444</v>
      </c>
      <c r="H948" t="s">
        <v>733</v>
      </c>
      <c r="I948">
        <v>35504300</v>
      </c>
      <c r="J948" t="s">
        <v>290</v>
      </c>
      <c r="K948">
        <v>139</v>
      </c>
      <c r="L948" t="s">
        <v>4701</v>
      </c>
      <c r="M948" t="s">
        <v>1231</v>
      </c>
      <c r="N948" t="s">
        <v>1232</v>
      </c>
      <c r="O948" s="289">
        <v>43364</v>
      </c>
      <c r="P948" t="s">
        <v>4702</v>
      </c>
    </row>
    <row r="949" spans="1:16" x14ac:dyDescent="0.25">
      <c r="A949" s="289">
        <v>43402</v>
      </c>
      <c r="B949" t="s">
        <v>5064</v>
      </c>
      <c r="C949" s="289">
        <v>43312</v>
      </c>
      <c r="D949" t="s">
        <v>4199</v>
      </c>
      <c r="E949" t="s">
        <v>278</v>
      </c>
      <c r="F949" t="s">
        <v>3774</v>
      </c>
      <c r="G949" t="s">
        <v>444</v>
      </c>
      <c r="H949" t="s">
        <v>733</v>
      </c>
      <c r="I949">
        <v>35504300</v>
      </c>
      <c r="J949" t="s">
        <v>290</v>
      </c>
      <c r="K949">
        <v>139</v>
      </c>
      <c r="L949" t="s">
        <v>4701</v>
      </c>
      <c r="M949" t="s">
        <v>1231</v>
      </c>
      <c r="N949" t="s">
        <v>1232</v>
      </c>
      <c r="O949" s="289">
        <v>43364</v>
      </c>
      <c r="P949" t="s">
        <v>4702</v>
      </c>
    </row>
    <row r="950" spans="1:16" x14ac:dyDescent="0.25">
      <c r="A950" s="289">
        <v>43387</v>
      </c>
      <c r="B950" t="s">
        <v>5064</v>
      </c>
      <c r="C950" s="289">
        <v>43297</v>
      </c>
      <c r="D950" t="s">
        <v>3991</v>
      </c>
      <c r="E950" t="s">
        <v>278</v>
      </c>
      <c r="F950" t="s">
        <v>1764</v>
      </c>
      <c r="G950" t="s">
        <v>2704</v>
      </c>
      <c r="H950" t="s">
        <v>733</v>
      </c>
      <c r="I950">
        <v>35500136</v>
      </c>
      <c r="J950" t="s">
        <v>1904</v>
      </c>
      <c r="K950">
        <v>53</v>
      </c>
      <c r="L950" t="s">
        <v>4643</v>
      </c>
      <c r="M950" t="s">
        <v>1627</v>
      </c>
      <c r="N950" t="s">
        <v>1638</v>
      </c>
      <c r="O950" s="289">
        <v>43382</v>
      </c>
      <c r="P950" t="s">
        <v>4642</v>
      </c>
    </row>
    <row r="951" spans="1:16" x14ac:dyDescent="0.25">
      <c r="A951" s="289">
        <v>43388</v>
      </c>
      <c r="B951" t="s">
        <v>5064</v>
      </c>
      <c r="C951" s="289">
        <v>43298</v>
      </c>
      <c r="D951" t="s">
        <v>4012</v>
      </c>
      <c r="E951" t="s">
        <v>278</v>
      </c>
      <c r="F951" t="s">
        <v>1764</v>
      </c>
      <c r="G951" t="s">
        <v>2704</v>
      </c>
      <c r="H951" t="s">
        <v>733</v>
      </c>
      <c r="I951">
        <v>35500136</v>
      </c>
      <c r="J951" t="s">
        <v>4016</v>
      </c>
      <c r="K951">
        <v>53</v>
      </c>
      <c r="L951" t="s">
        <v>4643</v>
      </c>
      <c r="M951" t="s">
        <v>1627</v>
      </c>
      <c r="N951" t="s">
        <v>1638</v>
      </c>
      <c r="O951" s="289">
        <v>43382</v>
      </c>
      <c r="P951" t="s">
        <v>4642</v>
      </c>
    </row>
    <row r="952" spans="1:16" x14ac:dyDescent="0.25">
      <c r="A952" s="289">
        <v>43389</v>
      </c>
      <c r="B952" t="s">
        <v>5064</v>
      </c>
      <c r="C952" s="289">
        <v>43299</v>
      </c>
      <c r="D952" t="s">
        <v>4021</v>
      </c>
      <c r="E952" t="s">
        <v>278</v>
      </c>
      <c r="F952" t="s">
        <v>1764</v>
      </c>
      <c r="G952" t="s">
        <v>2704</v>
      </c>
      <c r="H952" t="s">
        <v>733</v>
      </c>
      <c r="I952">
        <v>35500136</v>
      </c>
      <c r="J952" t="s">
        <v>4034</v>
      </c>
      <c r="K952">
        <v>53</v>
      </c>
      <c r="L952" t="s">
        <v>4643</v>
      </c>
      <c r="M952" t="s">
        <v>1627</v>
      </c>
      <c r="N952" t="s">
        <v>1638</v>
      </c>
      <c r="O952" s="289">
        <v>43382</v>
      </c>
      <c r="P952" t="s">
        <v>4642</v>
      </c>
    </row>
    <row r="953" spans="1:16" x14ac:dyDescent="0.25">
      <c r="A953" s="289">
        <v>43392</v>
      </c>
      <c r="B953" t="s">
        <v>5064</v>
      </c>
      <c r="C953" s="289">
        <v>43302</v>
      </c>
      <c r="D953" t="s">
        <v>4076</v>
      </c>
      <c r="E953" t="s">
        <v>1445</v>
      </c>
      <c r="F953" t="s">
        <v>4077</v>
      </c>
      <c r="G953" t="s">
        <v>344</v>
      </c>
      <c r="H953" t="s">
        <v>733</v>
      </c>
      <c r="I953">
        <v>35501224</v>
      </c>
      <c r="J953" t="s">
        <v>4084</v>
      </c>
      <c r="K953">
        <v>139</v>
      </c>
      <c r="L953" t="s">
        <v>4672</v>
      </c>
      <c r="M953" t="s">
        <v>1231</v>
      </c>
      <c r="O953" s="289">
        <v>43302</v>
      </c>
      <c r="P953" t="s">
        <v>4673</v>
      </c>
    </row>
    <row r="954" spans="1:16" x14ac:dyDescent="0.25">
      <c r="A954" s="289">
        <v>43395</v>
      </c>
      <c r="B954" t="s">
        <v>5064</v>
      </c>
      <c r="C954" s="289">
        <v>43305</v>
      </c>
      <c r="D954" t="s">
        <v>4107</v>
      </c>
      <c r="E954" t="s">
        <v>278</v>
      </c>
      <c r="F954" t="s">
        <v>799</v>
      </c>
      <c r="G954" t="s">
        <v>344</v>
      </c>
      <c r="H954" t="s">
        <v>733</v>
      </c>
      <c r="I954">
        <v>35501214</v>
      </c>
      <c r="J954" t="s">
        <v>4115</v>
      </c>
      <c r="K954">
        <v>139</v>
      </c>
      <c r="L954" t="s">
        <v>4821</v>
      </c>
      <c r="M954" t="s">
        <v>1231</v>
      </c>
      <c r="N954" t="s">
        <v>1232</v>
      </c>
      <c r="O954" s="289">
        <v>43371</v>
      </c>
      <c r="P954" t="s">
        <v>4822</v>
      </c>
    </row>
    <row r="955" spans="1:16" x14ac:dyDescent="0.25">
      <c r="A955" s="289">
        <v>43401</v>
      </c>
      <c r="B955" t="s">
        <v>5064</v>
      </c>
      <c r="C955" s="289">
        <v>43311</v>
      </c>
      <c r="D955" t="s">
        <v>4184</v>
      </c>
      <c r="E955" t="s">
        <v>278</v>
      </c>
      <c r="F955" t="s">
        <v>4185</v>
      </c>
      <c r="G955" t="s">
        <v>344</v>
      </c>
      <c r="H955" t="s">
        <v>733</v>
      </c>
      <c r="I955">
        <v>35501214</v>
      </c>
      <c r="J955" t="s">
        <v>290</v>
      </c>
      <c r="K955">
        <v>139</v>
      </c>
      <c r="M955" t="s">
        <v>1627</v>
      </c>
      <c r="P955" t="s">
        <v>4856</v>
      </c>
    </row>
    <row r="956" spans="1:16" x14ac:dyDescent="0.25">
      <c r="A956" s="289">
        <v>43394</v>
      </c>
      <c r="B956" t="s">
        <v>5064</v>
      </c>
      <c r="C956" s="289">
        <v>43304</v>
      </c>
      <c r="D956" t="s">
        <v>4097</v>
      </c>
      <c r="E956" t="s">
        <v>355</v>
      </c>
      <c r="F956" t="s">
        <v>4098</v>
      </c>
      <c r="G956" t="s">
        <v>324</v>
      </c>
      <c r="H956" t="s">
        <v>733</v>
      </c>
      <c r="I956">
        <v>35500005</v>
      </c>
      <c r="J956" t="s">
        <v>346</v>
      </c>
      <c r="K956">
        <v>53</v>
      </c>
      <c r="L956" t="s">
        <v>4308</v>
      </c>
      <c r="M956" t="s">
        <v>1627</v>
      </c>
      <c r="N956" t="s">
        <v>1631</v>
      </c>
      <c r="O956" s="289">
        <v>43322</v>
      </c>
      <c r="P956" t="s">
        <v>4678</v>
      </c>
    </row>
    <row r="957" spans="1:16" x14ac:dyDescent="0.25">
      <c r="A957" s="289">
        <v>43402</v>
      </c>
      <c r="B957" t="s">
        <v>5064</v>
      </c>
      <c r="C957" s="289">
        <v>43312</v>
      </c>
      <c r="D957" t="s">
        <v>4195</v>
      </c>
      <c r="E957" t="s">
        <v>278</v>
      </c>
      <c r="F957" t="s">
        <v>4196</v>
      </c>
      <c r="G957" t="s">
        <v>324</v>
      </c>
      <c r="H957" t="s">
        <v>733</v>
      </c>
      <c r="I957">
        <v>35500010</v>
      </c>
      <c r="J957" t="s">
        <v>4204</v>
      </c>
      <c r="K957">
        <v>53</v>
      </c>
      <c r="L957" t="s">
        <v>4857</v>
      </c>
      <c r="M957" t="s">
        <v>1627</v>
      </c>
      <c r="P957" t="s">
        <v>4857</v>
      </c>
    </row>
    <row r="958" spans="1:16" x14ac:dyDescent="0.25">
      <c r="A958" s="289">
        <v>43389</v>
      </c>
      <c r="B958" t="s">
        <v>5064</v>
      </c>
      <c r="C958" s="289">
        <v>43299</v>
      </c>
      <c r="D958" t="s">
        <v>4026</v>
      </c>
      <c r="E958" t="s">
        <v>278</v>
      </c>
      <c r="F958" t="s">
        <v>4027</v>
      </c>
      <c r="G958" t="s">
        <v>324</v>
      </c>
      <c r="H958" t="s">
        <v>733</v>
      </c>
      <c r="I958">
        <v>35500007</v>
      </c>
      <c r="J958" t="s">
        <v>4036</v>
      </c>
      <c r="K958">
        <v>53</v>
      </c>
      <c r="L958" t="s">
        <v>4645</v>
      </c>
      <c r="M958" t="s">
        <v>1627</v>
      </c>
      <c r="N958" t="s">
        <v>1631</v>
      </c>
      <c r="O958" s="289">
        <v>43368</v>
      </c>
      <c r="P958" t="s">
        <v>4644</v>
      </c>
    </row>
    <row r="959" spans="1:16" x14ac:dyDescent="0.25">
      <c r="A959" s="289">
        <v>43391</v>
      </c>
      <c r="B959" t="s">
        <v>5064</v>
      </c>
      <c r="C959" s="289">
        <v>43301</v>
      </c>
      <c r="D959" t="s">
        <v>4065</v>
      </c>
      <c r="E959" t="s">
        <v>278</v>
      </c>
      <c r="F959" t="s">
        <v>4066</v>
      </c>
      <c r="G959" t="s">
        <v>324</v>
      </c>
      <c r="H959" t="s">
        <v>733</v>
      </c>
      <c r="I959">
        <v>35500009</v>
      </c>
      <c r="J959" t="s">
        <v>290</v>
      </c>
      <c r="K959">
        <v>53</v>
      </c>
      <c r="L959" t="s">
        <v>4661</v>
      </c>
      <c r="M959" t="s">
        <v>1231</v>
      </c>
      <c r="N959" t="s">
        <v>1232</v>
      </c>
      <c r="O959" s="289">
        <v>43356</v>
      </c>
      <c r="P959" t="s">
        <v>4662</v>
      </c>
    </row>
    <row r="960" spans="1:16" x14ac:dyDescent="0.25">
      <c r="A960" s="289">
        <v>43401</v>
      </c>
      <c r="B960" t="s">
        <v>5064</v>
      </c>
      <c r="C960" s="289">
        <v>43311</v>
      </c>
      <c r="D960" t="s">
        <v>4180</v>
      </c>
      <c r="E960" t="s">
        <v>278</v>
      </c>
      <c r="F960" t="s">
        <v>4181</v>
      </c>
      <c r="G960" t="s">
        <v>324</v>
      </c>
      <c r="H960" t="s">
        <v>733</v>
      </c>
      <c r="I960">
        <v>35500025</v>
      </c>
      <c r="J960" t="s">
        <v>4187</v>
      </c>
      <c r="K960">
        <v>53</v>
      </c>
      <c r="L960" t="s">
        <v>4858</v>
      </c>
      <c r="M960" t="s">
        <v>1627</v>
      </c>
      <c r="P960" t="s">
        <v>4857</v>
      </c>
    </row>
    <row r="961" spans="1:16" x14ac:dyDescent="0.25">
      <c r="A961" s="289">
        <v>43399</v>
      </c>
      <c r="B961" t="s">
        <v>5064</v>
      </c>
      <c r="C961" s="289">
        <v>43309</v>
      </c>
      <c r="D961" t="s">
        <v>4163</v>
      </c>
      <c r="E961" t="s">
        <v>355</v>
      </c>
      <c r="F961" t="s">
        <v>4165</v>
      </c>
      <c r="G961" t="s">
        <v>380</v>
      </c>
      <c r="H961" t="s">
        <v>733</v>
      </c>
      <c r="I961">
        <v>35501379</v>
      </c>
      <c r="J961" t="s">
        <v>4167</v>
      </c>
      <c r="K961">
        <v>139</v>
      </c>
      <c r="L961" t="s">
        <v>4851</v>
      </c>
      <c r="M961" t="s">
        <v>1627</v>
      </c>
      <c r="N961" t="s">
        <v>1631</v>
      </c>
      <c r="O961" s="289">
        <v>43386</v>
      </c>
      <c r="P961" t="s">
        <v>4850</v>
      </c>
    </row>
    <row r="962" spans="1:16" x14ac:dyDescent="0.25">
      <c r="A962" s="289">
        <v>43374</v>
      </c>
      <c r="B962" t="s">
        <v>5064</v>
      </c>
      <c r="C962" s="289">
        <v>43284</v>
      </c>
      <c r="D962" t="s">
        <v>3735</v>
      </c>
      <c r="E962" t="s">
        <v>355</v>
      </c>
      <c r="F962" t="s">
        <v>3739</v>
      </c>
      <c r="G962" t="s">
        <v>380</v>
      </c>
      <c r="H962" t="s">
        <v>733</v>
      </c>
      <c r="I962">
        <v>35501304</v>
      </c>
      <c r="J962" t="s">
        <v>2781</v>
      </c>
      <c r="K962">
        <v>139</v>
      </c>
      <c r="L962" t="s">
        <v>4421</v>
      </c>
      <c r="M962" t="s">
        <v>1231</v>
      </c>
      <c r="N962" t="s">
        <v>1232</v>
      </c>
      <c r="O962" s="289">
        <v>43354</v>
      </c>
      <c r="P962" t="s">
        <v>4422</v>
      </c>
    </row>
    <row r="963" spans="1:16" x14ac:dyDescent="0.25">
      <c r="A963" s="289">
        <v>43384</v>
      </c>
      <c r="B963" t="s">
        <v>5064</v>
      </c>
      <c r="C963" s="289">
        <v>43294</v>
      </c>
      <c r="D963" t="s">
        <v>3945</v>
      </c>
      <c r="E963" t="s">
        <v>355</v>
      </c>
      <c r="F963" t="s">
        <v>3957</v>
      </c>
      <c r="G963" t="s">
        <v>3955</v>
      </c>
      <c r="H963" t="s">
        <v>733</v>
      </c>
      <c r="I963">
        <v>35503240</v>
      </c>
      <c r="J963" t="s">
        <v>290</v>
      </c>
      <c r="K963">
        <v>53</v>
      </c>
      <c r="L963" t="s">
        <v>4707</v>
      </c>
      <c r="M963" t="s">
        <v>1231</v>
      </c>
      <c r="N963" t="s">
        <v>1232</v>
      </c>
      <c r="O963" s="289">
        <v>43383</v>
      </c>
      <c r="P963" t="s">
        <v>4708</v>
      </c>
    </row>
    <row r="964" spans="1:16" x14ac:dyDescent="0.25">
      <c r="A964" s="289">
        <v>43402</v>
      </c>
      <c r="B964" t="s">
        <v>5064</v>
      </c>
      <c r="C964" s="289">
        <v>43312</v>
      </c>
      <c r="D964" t="s">
        <v>4200</v>
      </c>
      <c r="E964" t="s">
        <v>278</v>
      </c>
      <c r="F964" t="s">
        <v>1615</v>
      </c>
      <c r="G964" t="s">
        <v>746</v>
      </c>
      <c r="H964" t="s">
        <v>733</v>
      </c>
      <c r="I964">
        <v>35500334</v>
      </c>
      <c r="J964" t="s">
        <v>4205</v>
      </c>
      <c r="K964">
        <v>142</v>
      </c>
      <c r="L964" t="s">
        <v>4705</v>
      </c>
      <c r="M964" t="s">
        <v>1231</v>
      </c>
      <c r="N964" t="s">
        <v>1232</v>
      </c>
      <c r="O964" s="289">
        <v>43319</v>
      </c>
      <c r="P964" t="s">
        <v>4706</v>
      </c>
    </row>
    <row r="965" spans="1:16" x14ac:dyDescent="0.25">
      <c r="A965" s="289">
        <v>43383</v>
      </c>
      <c r="B965" t="s">
        <v>5064</v>
      </c>
      <c r="C965" s="289">
        <v>43293</v>
      </c>
      <c r="D965" t="s">
        <v>3935</v>
      </c>
      <c r="E965" t="s">
        <v>355</v>
      </c>
      <c r="F965" t="s">
        <v>1717</v>
      </c>
      <c r="G965" t="s">
        <v>746</v>
      </c>
      <c r="H965" t="s">
        <v>733</v>
      </c>
      <c r="I965">
        <v>35500315</v>
      </c>
      <c r="J965" t="s">
        <v>290</v>
      </c>
      <c r="K965">
        <v>142</v>
      </c>
      <c r="L965" t="s">
        <v>4705</v>
      </c>
      <c r="M965" t="s">
        <v>1231</v>
      </c>
      <c r="N965" t="s">
        <v>1232</v>
      </c>
      <c r="O965" s="289">
        <v>43319</v>
      </c>
      <c r="P965" t="s">
        <v>4706</v>
      </c>
    </row>
    <row r="966" spans="1:16" x14ac:dyDescent="0.25">
      <c r="A966" s="289">
        <v>43377</v>
      </c>
      <c r="B966" t="s">
        <v>5064</v>
      </c>
      <c r="C966" s="289">
        <v>43287</v>
      </c>
      <c r="D966" t="s">
        <v>3768</v>
      </c>
      <c r="E966" t="s">
        <v>1796</v>
      </c>
      <c r="F966" t="s">
        <v>3775</v>
      </c>
      <c r="G966" t="s">
        <v>746</v>
      </c>
      <c r="H966" t="s">
        <v>733</v>
      </c>
      <c r="I966">
        <v>35500224</v>
      </c>
      <c r="J966" t="s">
        <v>290</v>
      </c>
      <c r="K966">
        <v>142</v>
      </c>
      <c r="L966" t="s">
        <v>4704</v>
      </c>
      <c r="M966" t="s">
        <v>1231</v>
      </c>
      <c r="N966" t="s">
        <v>1232</v>
      </c>
      <c r="O966" s="289">
        <v>43355</v>
      </c>
      <c r="P966" t="s">
        <v>4703</v>
      </c>
    </row>
    <row r="967" spans="1:16" x14ac:dyDescent="0.25">
      <c r="A967" s="289">
        <v>43384</v>
      </c>
      <c r="B967" t="s">
        <v>5064</v>
      </c>
      <c r="C967" s="289">
        <v>43294</v>
      </c>
      <c r="D967" t="s">
        <v>3940</v>
      </c>
      <c r="E967" t="s">
        <v>355</v>
      </c>
      <c r="F967" t="s">
        <v>3947</v>
      </c>
      <c r="G967" t="s">
        <v>345</v>
      </c>
      <c r="H967" t="s">
        <v>733</v>
      </c>
      <c r="I967">
        <v>35500341</v>
      </c>
      <c r="J967" t="s">
        <v>702</v>
      </c>
      <c r="K967">
        <v>142</v>
      </c>
      <c r="L967" t="s">
        <v>4638</v>
      </c>
      <c r="M967" t="s">
        <v>1231</v>
      </c>
      <c r="N967" t="s">
        <v>1232</v>
      </c>
      <c r="O967" s="289">
        <v>43361</v>
      </c>
      <c r="P967" t="s">
        <v>4639</v>
      </c>
    </row>
    <row r="968" spans="1:16" x14ac:dyDescent="0.25">
      <c r="A968" s="289">
        <v>43391</v>
      </c>
      <c r="B968" t="s">
        <v>5064</v>
      </c>
      <c r="C968" s="289">
        <v>43301</v>
      </c>
      <c r="D968" t="s">
        <v>4067</v>
      </c>
      <c r="E968" t="s">
        <v>278</v>
      </c>
      <c r="F968" t="s">
        <v>392</v>
      </c>
      <c r="G968" t="s">
        <v>345</v>
      </c>
      <c r="H968" t="s">
        <v>733</v>
      </c>
      <c r="I968">
        <v>35500329</v>
      </c>
      <c r="J968" t="s">
        <v>4074</v>
      </c>
      <c r="K968">
        <v>142</v>
      </c>
      <c r="L968" t="s">
        <v>4664</v>
      </c>
      <c r="M968" t="s">
        <v>1627</v>
      </c>
      <c r="N968" t="s">
        <v>1631</v>
      </c>
      <c r="O968" s="289">
        <v>43388</v>
      </c>
      <c r="P968" t="s">
        <v>4663</v>
      </c>
    </row>
    <row r="969" spans="1:16" x14ac:dyDescent="0.25">
      <c r="A969" s="289">
        <v>43375</v>
      </c>
      <c r="B969" t="s">
        <v>5064</v>
      </c>
      <c r="C969" s="289">
        <v>43285</v>
      </c>
      <c r="D969" t="s">
        <v>3749</v>
      </c>
      <c r="E969" t="s">
        <v>355</v>
      </c>
      <c r="F969" t="s">
        <v>3755</v>
      </c>
      <c r="G969" t="s">
        <v>1596</v>
      </c>
      <c r="H969" t="s">
        <v>733</v>
      </c>
      <c r="I969">
        <v>35500394</v>
      </c>
      <c r="J969" t="s">
        <v>3758</v>
      </c>
      <c r="K969">
        <v>142</v>
      </c>
      <c r="L969" t="s">
        <v>4709</v>
      </c>
      <c r="M969" t="s">
        <v>1231</v>
      </c>
      <c r="N969" t="s">
        <v>1232</v>
      </c>
      <c r="O969" s="289">
        <v>43337</v>
      </c>
      <c r="P969" t="s">
        <v>4710</v>
      </c>
    </row>
    <row r="970" spans="1:16" x14ac:dyDescent="0.25">
      <c r="A970" s="289">
        <v>43397</v>
      </c>
      <c r="B970" t="s">
        <v>5064</v>
      </c>
      <c r="C970" s="289">
        <v>43307</v>
      </c>
      <c r="D970" t="s">
        <v>4132</v>
      </c>
      <c r="E970" t="s">
        <v>278</v>
      </c>
      <c r="F970" t="s">
        <v>4133</v>
      </c>
      <c r="G970" t="s">
        <v>1596</v>
      </c>
      <c r="H970" t="s">
        <v>733</v>
      </c>
      <c r="I970">
        <v>35500387</v>
      </c>
      <c r="J970" t="s">
        <v>4147</v>
      </c>
      <c r="K970">
        <v>142</v>
      </c>
      <c r="L970" t="s">
        <v>4836</v>
      </c>
      <c r="M970" t="s">
        <v>1627</v>
      </c>
      <c r="N970" t="s">
        <v>1631</v>
      </c>
      <c r="O970" s="289">
        <v>43342</v>
      </c>
      <c r="P970" t="s">
        <v>4835</v>
      </c>
    </row>
    <row r="971" spans="1:16" x14ac:dyDescent="0.25">
      <c r="A971" s="289">
        <v>43398</v>
      </c>
      <c r="B971" t="s">
        <v>5064</v>
      </c>
      <c r="C971" s="289">
        <v>43308</v>
      </c>
      <c r="D971" t="s">
        <v>4154</v>
      </c>
      <c r="E971" t="s">
        <v>278</v>
      </c>
      <c r="F971" t="s">
        <v>3603</v>
      </c>
      <c r="G971" t="s">
        <v>1596</v>
      </c>
      <c r="H971" t="s">
        <v>733</v>
      </c>
      <c r="I971">
        <v>35500387</v>
      </c>
      <c r="J971" t="s">
        <v>290</v>
      </c>
      <c r="K971">
        <v>142</v>
      </c>
      <c r="L971" t="s">
        <v>4836</v>
      </c>
      <c r="M971" t="s">
        <v>1627</v>
      </c>
      <c r="N971" t="s">
        <v>1631</v>
      </c>
      <c r="O971" s="289">
        <v>43342</v>
      </c>
      <c r="P971" t="s">
        <v>4843</v>
      </c>
    </row>
    <row r="972" spans="1:16" x14ac:dyDescent="0.25">
      <c r="A972" s="289">
        <v>43398</v>
      </c>
      <c r="B972" t="s">
        <v>5064</v>
      </c>
      <c r="C972" s="289">
        <v>43308</v>
      </c>
      <c r="D972" t="s">
        <v>4159</v>
      </c>
      <c r="E972" t="s">
        <v>314</v>
      </c>
      <c r="F972" t="s">
        <v>697</v>
      </c>
      <c r="G972" t="s">
        <v>2749</v>
      </c>
      <c r="H972" t="s">
        <v>733</v>
      </c>
      <c r="I972">
        <v>35500301</v>
      </c>
      <c r="J972" t="s">
        <v>4162</v>
      </c>
      <c r="K972">
        <v>142</v>
      </c>
      <c r="L972" t="s">
        <v>4845</v>
      </c>
      <c r="M972" t="s">
        <v>1627</v>
      </c>
      <c r="N972" t="s">
        <v>1631</v>
      </c>
      <c r="O972" s="289">
        <v>43365</v>
      </c>
      <c r="P972" t="s">
        <v>4844</v>
      </c>
    </row>
    <row r="973" spans="1:16" x14ac:dyDescent="0.25">
      <c r="A973" s="289">
        <v>43397</v>
      </c>
      <c r="B973" t="s">
        <v>5064</v>
      </c>
      <c r="C973" s="289">
        <v>43307</v>
      </c>
      <c r="D973" t="s">
        <v>4134</v>
      </c>
      <c r="E973" t="s">
        <v>278</v>
      </c>
      <c r="F973" t="s">
        <v>4135</v>
      </c>
      <c r="G973" t="s">
        <v>503</v>
      </c>
      <c r="H973" t="s">
        <v>733</v>
      </c>
      <c r="I973">
        <v>35501494</v>
      </c>
      <c r="J973" t="s">
        <v>4148</v>
      </c>
      <c r="K973">
        <v>142</v>
      </c>
      <c r="L973" t="s">
        <v>4841</v>
      </c>
      <c r="M973" t="s">
        <v>1231</v>
      </c>
      <c r="N973" t="s">
        <v>1232</v>
      </c>
      <c r="O973" s="289">
        <v>43284</v>
      </c>
      <c r="P973" t="s">
        <v>4842</v>
      </c>
    </row>
    <row r="974" spans="1:16" x14ac:dyDescent="0.25">
      <c r="A974" s="289">
        <v>43380</v>
      </c>
      <c r="B974" t="s">
        <v>5064</v>
      </c>
      <c r="C974" s="289">
        <v>43290</v>
      </c>
      <c r="D974" t="s">
        <v>3801</v>
      </c>
      <c r="E974" t="s">
        <v>355</v>
      </c>
      <c r="F974" t="s">
        <v>3807</v>
      </c>
      <c r="G974" t="s">
        <v>1356</v>
      </c>
      <c r="H974" t="s">
        <v>733</v>
      </c>
      <c r="I974">
        <v>35500463</v>
      </c>
      <c r="J974" t="s">
        <v>3813</v>
      </c>
      <c r="K974">
        <v>142</v>
      </c>
      <c r="L974" t="s">
        <v>4715</v>
      </c>
      <c r="M974" t="s">
        <v>1231</v>
      </c>
      <c r="N974" t="s">
        <v>1232</v>
      </c>
      <c r="O974" s="289">
        <v>43335</v>
      </c>
      <c r="P974" t="s">
        <v>4714</v>
      </c>
    </row>
    <row r="975" spans="1:16" x14ac:dyDescent="0.25">
      <c r="A975" s="289">
        <v>43390</v>
      </c>
      <c r="B975" t="s">
        <v>5064</v>
      </c>
      <c r="C975" s="289">
        <v>43300</v>
      </c>
      <c r="D975" t="s">
        <v>4049</v>
      </c>
      <c r="E975" t="s">
        <v>278</v>
      </c>
      <c r="F975" t="s">
        <v>4050</v>
      </c>
      <c r="G975" t="s">
        <v>303</v>
      </c>
      <c r="H975" t="s">
        <v>733</v>
      </c>
      <c r="I975">
        <v>35500263</v>
      </c>
      <c r="J975" t="s">
        <v>4059</v>
      </c>
      <c r="K975">
        <v>142</v>
      </c>
      <c r="L975" t="s">
        <v>4652</v>
      </c>
      <c r="M975" t="s">
        <v>1231</v>
      </c>
      <c r="N975" t="s">
        <v>1232</v>
      </c>
      <c r="O975" s="289">
        <v>43374</v>
      </c>
      <c r="P975" t="s">
        <v>4653</v>
      </c>
    </row>
    <row r="976" spans="1:16" x14ac:dyDescent="0.25">
      <c r="A976" s="289">
        <v>43374</v>
      </c>
      <c r="B976" t="s">
        <v>5064</v>
      </c>
      <c r="C976" s="289">
        <v>43284</v>
      </c>
      <c r="D976" t="s">
        <v>3738</v>
      </c>
      <c r="E976" t="s">
        <v>355</v>
      </c>
      <c r="F976" t="s">
        <v>1308</v>
      </c>
      <c r="G976" t="s">
        <v>855</v>
      </c>
      <c r="H976" t="s">
        <v>733</v>
      </c>
      <c r="I976">
        <v>35502104</v>
      </c>
      <c r="J976" t="s">
        <v>290</v>
      </c>
      <c r="K976">
        <v>53</v>
      </c>
      <c r="L976" t="s">
        <v>4423</v>
      </c>
      <c r="M976" t="s">
        <v>1231</v>
      </c>
      <c r="N976" t="s">
        <v>1232</v>
      </c>
      <c r="O976" s="289">
        <v>43321</v>
      </c>
      <c r="P976" t="s">
        <v>4424</v>
      </c>
    </row>
    <row r="977" spans="1:16" x14ac:dyDescent="0.25">
      <c r="A977" s="289">
        <v>43375</v>
      </c>
      <c r="B977" t="s">
        <v>5064</v>
      </c>
      <c r="C977" s="289">
        <v>43285</v>
      </c>
      <c r="D977" t="s">
        <v>3747</v>
      </c>
      <c r="E977" t="s">
        <v>355</v>
      </c>
      <c r="F977" t="s">
        <v>707</v>
      </c>
      <c r="G977" t="s">
        <v>855</v>
      </c>
      <c r="H977" t="s">
        <v>733</v>
      </c>
      <c r="I977">
        <v>35502109</v>
      </c>
      <c r="J977" t="s">
        <v>3756</v>
      </c>
      <c r="K977">
        <v>53</v>
      </c>
      <c r="L977" t="s">
        <v>4423</v>
      </c>
      <c r="M977" t="s">
        <v>1231</v>
      </c>
      <c r="N977" t="s">
        <v>1232</v>
      </c>
      <c r="O977" s="289">
        <v>43321</v>
      </c>
      <c r="P977" t="s">
        <v>4713</v>
      </c>
    </row>
    <row r="978" spans="1:16" x14ac:dyDescent="0.25">
      <c r="A978" s="289">
        <v>43391</v>
      </c>
      <c r="B978" t="s">
        <v>5064</v>
      </c>
      <c r="C978" s="289">
        <v>43301</v>
      </c>
      <c r="D978" t="s">
        <v>4061</v>
      </c>
      <c r="E978" t="s">
        <v>278</v>
      </c>
      <c r="F978" t="s">
        <v>4062</v>
      </c>
      <c r="G978" t="s">
        <v>888</v>
      </c>
      <c r="H978" t="s">
        <v>733</v>
      </c>
      <c r="I978">
        <v>35502298</v>
      </c>
      <c r="J978" t="s">
        <v>290</v>
      </c>
      <c r="K978">
        <v>142</v>
      </c>
      <c r="L978" t="s">
        <v>4665</v>
      </c>
      <c r="M978" t="s">
        <v>1231</v>
      </c>
      <c r="N978" t="s">
        <v>1232</v>
      </c>
      <c r="O978" s="289">
        <v>43374</v>
      </c>
      <c r="P978" t="s">
        <v>4666</v>
      </c>
    </row>
    <row r="979" spans="1:16" x14ac:dyDescent="0.25">
      <c r="A979" s="289">
        <v>43386</v>
      </c>
      <c r="B979" t="s">
        <v>5064</v>
      </c>
      <c r="C979" s="289">
        <v>43296</v>
      </c>
      <c r="D979" t="s">
        <v>3978</v>
      </c>
      <c r="E979" t="s">
        <v>278</v>
      </c>
      <c r="F979" t="s">
        <v>3980</v>
      </c>
      <c r="G979" t="s">
        <v>888</v>
      </c>
      <c r="H979" t="s">
        <v>733</v>
      </c>
      <c r="I979">
        <v>35502312</v>
      </c>
      <c r="J979" t="s">
        <v>3982</v>
      </c>
      <c r="K979">
        <v>142</v>
      </c>
      <c r="L979" t="s">
        <v>4634</v>
      </c>
      <c r="M979" t="s">
        <v>1231</v>
      </c>
      <c r="N979" t="s">
        <v>1232</v>
      </c>
      <c r="O979" s="289">
        <v>43368</v>
      </c>
      <c r="P979" t="s">
        <v>4635</v>
      </c>
    </row>
    <row r="980" spans="1:16" x14ac:dyDescent="0.25">
      <c r="A980" s="289">
        <v>43381</v>
      </c>
      <c r="B980" t="s">
        <v>5064</v>
      </c>
      <c r="C980" s="289">
        <v>43291</v>
      </c>
      <c r="D980" t="s">
        <v>3816</v>
      </c>
      <c r="E980" t="s">
        <v>355</v>
      </c>
      <c r="F980" t="s">
        <v>3822</v>
      </c>
      <c r="G980" t="s">
        <v>1742</v>
      </c>
      <c r="H980" t="s">
        <v>733</v>
      </c>
      <c r="I980">
        <v>35504566</v>
      </c>
      <c r="J980" t="s">
        <v>3828</v>
      </c>
      <c r="K980">
        <v>142</v>
      </c>
      <c r="L980" t="s">
        <v>4398</v>
      </c>
      <c r="M980" t="s">
        <v>1627</v>
      </c>
      <c r="N980" t="s">
        <v>4399</v>
      </c>
      <c r="O980" s="289">
        <v>43357</v>
      </c>
      <c r="P980" t="s">
        <v>4400</v>
      </c>
    </row>
    <row r="981" spans="1:16" x14ac:dyDescent="0.25">
      <c r="A981" s="289">
        <v>43389</v>
      </c>
      <c r="B981" t="s">
        <v>5064</v>
      </c>
      <c r="C981" s="289">
        <v>43299</v>
      </c>
      <c r="D981" t="s">
        <v>4019</v>
      </c>
      <c r="E981" t="s">
        <v>278</v>
      </c>
      <c r="F981" t="s">
        <v>4020</v>
      </c>
      <c r="G981" t="s">
        <v>1742</v>
      </c>
      <c r="H981" t="s">
        <v>733</v>
      </c>
      <c r="I981">
        <v>35502312</v>
      </c>
      <c r="J981" t="s">
        <v>3982</v>
      </c>
      <c r="K981">
        <v>142</v>
      </c>
      <c r="L981" t="s">
        <v>4646</v>
      </c>
      <c r="M981" t="s">
        <v>1231</v>
      </c>
      <c r="N981" t="s">
        <v>1232</v>
      </c>
      <c r="O981" s="289">
        <v>43362</v>
      </c>
      <c r="P981" t="s">
        <v>4647</v>
      </c>
    </row>
    <row r="982" spans="1:16" x14ac:dyDescent="0.25">
      <c r="A982" s="289">
        <v>43377</v>
      </c>
      <c r="B982" t="s">
        <v>5064</v>
      </c>
      <c r="C982" s="289">
        <v>43287</v>
      </c>
      <c r="D982" t="s">
        <v>3770</v>
      </c>
      <c r="E982" t="s">
        <v>355</v>
      </c>
      <c r="F982" t="s">
        <v>3776</v>
      </c>
      <c r="G982" t="s">
        <v>3781</v>
      </c>
      <c r="H982" t="s">
        <v>733</v>
      </c>
      <c r="I982">
        <v>35505000</v>
      </c>
      <c r="J982" t="s">
        <v>3782</v>
      </c>
      <c r="K982">
        <v>139</v>
      </c>
      <c r="L982" t="s">
        <v>4711</v>
      </c>
      <c r="M982" t="s">
        <v>1231</v>
      </c>
      <c r="N982" t="s">
        <v>1232</v>
      </c>
      <c r="O982" s="289">
        <v>43318</v>
      </c>
      <c r="P982" t="s">
        <v>4712</v>
      </c>
    </row>
    <row r="983" spans="1:16" x14ac:dyDescent="0.25">
      <c r="A983" s="289">
        <v>43383</v>
      </c>
      <c r="B983" t="s">
        <v>5064</v>
      </c>
      <c r="C983" s="289">
        <v>43293</v>
      </c>
      <c r="D983" t="s">
        <v>3934</v>
      </c>
      <c r="E983" t="s">
        <v>355</v>
      </c>
      <c r="F983" t="s">
        <v>3937</v>
      </c>
      <c r="G983" t="s">
        <v>770</v>
      </c>
      <c r="H983" t="s">
        <v>733</v>
      </c>
      <c r="I983">
        <v>35503286</v>
      </c>
      <c r="J983" t="s">
        <v>3938</v>
      </c>
      <c r="K983">
        <v>142</v>
      </c>
      <c r="L983" t="s">
        <v>4679</v>
      </c>
      <c r="M983" t="s">
        <v>1231</v>
      </c>
      <c r="N983" t="s">
        <v>1232</v>
      </c>
      <c r="O983" s="289">
        <v>43368</v>
      </c>
      <c r="P983" t="s">
        <v>4680</v>
      </c>
    </row>
    <row r="984" spans="1:16" x14ac:dyDescent="0.25">
      <c r="A984" s="289">
        <v>43393</v>
      </c>
      <c r="B984" t="s">
        <v>5064</v>
      </c>
      <c r="C984" s="289">
        <v>43303</v>
      </c>
      <c r="D984" t="s">
        <v>4088</v>
      </c>
      <c r="E984" t="s">
        <v>278</v>
      </c>
      <c r="F984" t="s">
        <v>4089</v>
      </c>
      <c r="G984" t="s">
        <v>770</v>
      </c>
      <c r="H984" t="s">
        <v>733</v>
      </c>
      <c r="I984">
        <v>35503288</v>
      </c>
      <c r="J984" t="s">
        <v>4093</v>
      </c>
      <c r="K984">
        <v>142</v>
      </c>
      <c r="L984" t="s">
        <v>4679</v>
      </c>
      <c r="M984" t="s">
        <v>1231</v>
      </c>
      <c r="N984" t="s">
        <v>1232</v>
      </c>
      <c r="O984" s="289">
        <v>43368</v>
      </c>
      <c r="P984" t="s">
        <v>4680</v>
      </c>
    </row>
    <row r="985" spans="1:16" x14ac:dyDescent="0.25">
      <c r="A985" s="289">
        <v>43397</v>
      </c>
      <c r="B985" t="s">
        <v>5064</v>
      </c>
      <c r="C985" s="289">
        <v>43307</v>
      </c>
      <c r="D985" t="s">
        <v>4142</v>
      </c>
      <c r="E985" t="s">
        <v>281</v>
      </c>
      <c r="F985" t="s">
        <v>420</v>
      </c>
      <c r="G985" t="s">
        <v>348</v>
      </c>
      <c r="H985" t="s">
        <v>733</v>
      </c>
      <c r="I985">
        <v>35502024</v>
      </c>
      <c r="J985" t="s">
        <v>4152</v>
      </c>
      <c r="K985">
        <v>53</v>
      </c>
      <c r="L985" t="s">
        <v>4847</v>
      </c>
      <c r="M985" t="s">
        <v>1231</v>
      </c>
      <c r="N985" t="s">
        <v>3101</v>
      </c>
      <c r="O985" s="289">
        <v>43363</v>
      </c>
      <c r="P985" t="s">
        <v>4846</v>
      </c>
    </row>
    <row r="986" spans="1:16" x14ac:dyDescent="0.25">
      <c r="A986" s="289">
        <v>43393</v>
      </c>
      <c r="B986" t="s">
        <v>5064</v>
      </c>
      <c r="C986" s="289">
        <v>43303</v>
      </c>
      <c r="D986" t="s">
        <v>4090</v>
      </c>
      <c r="E986" t="s">
        <v>278</v>
      </c>
      <c r="F986" t="s">
        <v>453</v>
      </c>
      <c r="G986" t="s">
        <v>461</v>
      </c>
      <c r="H986" t="s">
        <v>733</v>
      </c>
      <c r="I986">
        <v>35500292</v>
      </c>
      <c r="J986" t="s">
        <v>4094</v>
      </c>
      <c r="K986">
        <v>142</v>
      </c>
      <c r="L986" t="s">
        <v>4681</v>
      </c>
      <c r="M986" t="s">
        <v>1627</v>
      </c>
      <c r="N986" t="s">
        <v>1631</v>
      </c>
      <c r="O986" s="289">
        <v>43369</v>
      </c>
      <c r="P986" t="s">
        <v>4682</v>
      </c>
    </row>
    <row r="987" spans="1:16" x14ac:dyDescent="0.25">
      <c r="A987" s="289">
        <v>43395</v>
      </c>
      <c r="B987" t="s">
        <v>5064</v>
      </c>
      <c r="C987" s="289">
        <v>43305</v>
      </c>
      <c r="D987" t="s">
        <v>4112</v>
      </c>
      <c r="E987" t="s">
        <v>278</v>
      </c>
      <c r="F987" t="s">
        <v>453</v>
      </c>
      <c r="G987" t="s">
        <v>461</v>
      </c>
      <c r="H987" t="s">
        <v>733</v>
      </c>
      <c r="I987">
        <v>35500292</v>
      </c>
      <c r="J987" t="s">
        <v>4094</v>
      </c>
      <c r="K987">
        <v>142</v>
      </c>
      <c r="L987" t="s">
        <v>4681</v>
      </c>
      <c r="M987" t="s">
        <v>1627</v>
      </c>
      <c r="N987" t="s">
        <v>1631</v>
      </c>
      <c r="O987" s="289">
        <v>43369</v>
      </c>
      <c r="P987" t="s">
        <v>4816</v>
      </c>
    </row>
    <row r="988" spans="1:16" x14ac:dyDescent="0.25">
      <c r="A988" s="289">
        <v>43395</v>
      </c>
      <c r="B988" t="s">
        <v>5064</v>
      </c>
      <c r="C988" s="289">
        <v>43305</v>
      </c>
      <c r="D988" t="s">
        <v>4106</v>
      </c>
      <c r="E988" t="s">
        <v>817</v>
      </c>
      <c r="F988" t="s">
        <v>2853</v>
      </c>
      <c r="G988" t="s">
        <v>953</v>
      </c>
      <c r="H988" t="s">
        <v>733</v>
      </c>
      <c r="I988">
        <v>35500352</v>
      </c>
      <c r="J988" t="s">
        <v>4114</v>
      </c>
      <c r="K988">
        <v>142</v>
      </c>
      <c r="L988" t="s">
        <v>3712</v>
      </c>
      <c r="M988" t="s">
        <v>1627</v>
      </c>
      <c r="N988" t="s">
        <v>1644</v>
      </c>
      <c r="O988" s="289">
        <v>43306</v>
      </c>
      <c r="P988" t="s">
        <v>4817</v>
      </c>
    </row>
    <row r="989" spans="1:16" x14ac:dyDescent="0.25">
      <c r="A989" s="289">
        <v>43402</v>
      </c>
      <c r="B989" t="s">
        <v>5064</v>
      </c>
      <c r="C989" s="289">
        <v>43312</v>
      </c>
      <c r="D989" t="s">
        <v>4197</v>
      </c>
      <c r="E989" t="s">
        <v>278</v>
      </c>
      <c r="F989" t="s">
        <v>4198</v>
      </c>
      <c r="G989" t="s">
        <v>1272</v>
      </c>
      <c r="H989" t="s">
        <v>733</v>
      </c>
      <c r="I989">
        <v>35501255</v>
      </c>
      <c r="J989" t="s">
        <v>1793</v>
      </c>
      <c r="K989">
        <v>139</v>
      </c>
      <c r="L989" t="s">
        <v>4859</v>
      </c>
      <c r="M989" t="s">
        <v>1627</v>
      </c>
      <c r="P989" t="s">
        <v>4859</v>
      </c>
    </row>
    <row r="990" spans="1:16" x14ac:dyDescent="0.25">
      <c r="A990" s="289">
        <v>43396</v>
      </c>
      <c r="B990" t="s">
        <v>5064</v>
      </c>
      <c r="C990" s="289">
        <v>43306</v>
      </c>
      <c r="D990" t="s">
        <v>4119</v>
      </c>
      <c r="E990" t="s">
        <v>278</v>
      </c>
      <c r="F990" t="s">
        <v>762</v>
      </c>
      <c r="G990" t="s">
        <v>463</v>
      </c>
      <c r="H990" t="s">
        <v>733</v>
      </c>
      <c r="I990">
        <v>35500235</v>
      </c>
      <c r="J990" t="s">
        <v>4125</v>
      </c>
      <c r="K990">
        <v>142</v>
      </c>
      <c r="L990" t="s">
        <v>4827</v>
      </c>
      <c r="M990" t="s">
        <v>1627</v>
      </c>
      <c r="N990" t="s">
        <v>1638</v>
      </c>
      <c r="O990" s="289">
        <v>43385</v>
      </c>
      <c r="P990" t="s">
        <v>4828</v>
      </c>
    </row>
    <row r="991" spans="1:16" x14ac:dyDescent="0.25">
      <c r="A991" s="289">
        <v>43392</v>
      </c>
      <c r="B991" t="s">
        <v>5064</v>
      </c>
      <c r="C991" s="289">
        <v>43302</v>
      </c>
      <c r="D991" t="s">
        <v>4082</v>
      </c>
      <c r="E991" t="s">
        <v>4083</v>
      </c>
      <c r="F991" t="s">
        <v>473</v>
      </c>
      <c r="G991" t="s">
        <v>463</v>
      </c>
      <c r="H991" t="s">
        <v>733</v>
      </c>
      <c r="I991">
        <v>35500226</v>
      </c>
      <c r="J991" t="s">
        <v>4087</v>
      </c>
      <c r="K991">
        <v>142</v>
      </c>
      <c r="L991" t="s">
        <v>4674</v>
      </c>
      <c r="M991" t="s">
        <v>1231</v>
      </c>
      <c r="N991" t="s">
        <v>1232</v>
      </c>
      <c r="O991" s="289">
        <v>43364</v>
      </c>
      <c r="P991" t="s">
        <v>4675</v>
      </c>
    </row>
    <row r="992" spans="1:16" x14ac:dyDescent="0.25">
      <c r="A992" s="289">
        <v>43397</v>
      </c>
      <c r="B992" t="s">
        <v>5064</v>
      </c>
      <c r="C992" s="289">
        <v>43307</v>
      </c>
      <c r="D992" t="s">
        <v>4140</v>
      </c>
      <c r="E992" t="s">
        <v>278</v>
      </c>
      <c r="F992" t="s">
        <v>4141</v>
      </c>
      <c r="G992" t="s">
        <v>463</v>
      </c>
      <c r="H992" t="s">
        <v>733</v>
      </c>
      <c r="I992">
        <v>35500233</v>
      </c>
      <c r="J992" t="s">
        <v>4151</v>
      </c>
      <c r="K992">
        <v>142</v>
      </c>
      <c r="L992" t="s">
        <v>4849</v>
      </c>
      <c r="M992" t="s">
        <v>1627</v>
      </c>
      <c r="N992" t="s">
        <v>1638</v>
      </c>
      <c r="O992" s="289">
        <v>43359</v>
      </c>
      <c r="P992" t="s">
        <v>4848</v>
      </c>
    </row>
    <row r="993" spans="1:16" x14ac:dyDescent="0.25">
      <c r="A993" s="289">
        <v>43388</v>
      </c>
      <c r="B993" t="s">
        <v>5064</v>
      </c>
      <c r="C993" s="289">
        <v>43298</v>
      </c>
      <c r="D993" t="s">
        <v>4014</v>
      </c>
      <c r="E993" t="s">
        <v>278</v>
      </c>
      <c r="F993" t="s">
        <v>3665</v>
      </c>
      <c r="G993" t="s">
        <v>368</v>
      </c>
      <c r="H993" t="s">
        <v>733</v>
      </c>
      <c r="I993">
        <v>35501057</v>
      </c>
      <c r="J993" t="s">
        <v>290</v>
      </c>
      <c r="K993">
        <v>142</v>
      </c>
      <c r="L993" t="s">
        <v>4683</v>
      </c>
      <c r="M993" t="s">
        <v>1231</v>
      </c>
      <c r="N993" t="s">
        <v>1232</v>
      </c>
      <c r="O993" s="289">
        <v>43355</v>
      </c>
      <c r="P993" t="s">
        <v>4684</v>
      </c>
    </row>
    <row r="994" spans="1:16" x14ac:dyDescent="0.25">
      <c r="A994" s="289">
        <v>43389</v>
      </c>
      <c r="B994" t="s">
        <v>5064</v>
      </c>
      <c r="C994" s="289">
        <v>43299</v>
      </c>
      <c r="D994" t="s">
        <v>4024</v>
      </c>
      <c r="E994" t="s">
        <v>278</v>
      </c>
      <c r="F994" t="s">
        <v>4025</v>
      </c>
      <c r="G994" t="s">
        <v>368</v>
      </c>
      <c r="H994" t="s">
        <v>733</v>
      </c>
      <c r="I994">
        <v>35501096</v>
      </c>
      <c r="J994" t="s">
        <v>2638</v>
      </c>
      <c r="K994">
        <v>142</v>
      </c>
      <c r="L994" t="s">
        <v>4648</v>
      </c>
      <c r="M994" t="s">
        <v>1231</v>
      </c>
      <c r="N994" t="s">
        <v>1232</v>
      </c>
      <c r="O994" s="289">
        <v>43357</v>
      </c>
      <c r="P994" t="s">
        <v>4649</v>
      </c>
    </row>
    <row r="995" spans="1:16" x14ac:dyDescent="0.25">
      <c r="A995" s="289">
        <v>43375</v>
      </c>
      <c r="B995" t="s">
        <v>5064</v>
      </c>
      <c r="C995" s="289">
        <v>43285</v>
      </c>
      <c r="D995" t="s">
        <v>3746</v>
      </c>
      <c r="E995" t="s">
        <v>355</v>
      </c>
      <c r="F995" t="s">
        <v>3752</v>
      </c>
      <c r="G995" t="s">
        <v>368</v>
      </c>
      <c r="H995" t="s">
        <v>733</v>
      </c>
      <c r="I995">
        <v>35501109</v>
      </c>
      <c r="J995" t="s">
        <v>3753</v>
      </c>
      <c r="K995">
        <v>142</v>
      </c>
      <c r="L995" t="s">
        <v>4716</v>
      </c>
      <c r="M995" t="s">
        <v>1231</v>
      </c>
      <c r="N995" t="s">
        <v>1232</v>
      </c>
      <c r="O995" s="289">
        <v>43343</v>
      </c>
      <c r="P995" t="s">
        <v>4717</v>
      </c>
    </row>
    <row r="996" spans="1:16" x14ac:dyDescent="0.25">
      <c r="A996" s="289">
        <v>43401</v>
      </c>
      <c r="B996" t="s">
        <v>5064</v>
      </c>
      <c r="C996" s="289">
        <v>43311</v>
      </c>
      <c r="D996" t="s">
        <v>4186</v>
      </c>
      <c r="E996" t="s">
        <v>278</v>
      </c>
      <c r="F996" t="s">
        <v>3752</v>
      </c>
      <c r="G996" t="s">
        <v>368</v>
      </c>
      <c r="H996" t="s">
        <v>733</v>
      </c>
      <c r="I996">
        <v>35501109</v>
      </c>
      <c r="J996" t="s">
        <v>4206</v>
      </c>
      <c r="K996">
        <v>142</v>
      </c>
      <c r="M996" t="s">
        <v>1627</v>
      </c>
      <c r="N996" t="s">
        <v>1631</v>
      </c>
      <c r="O996" s="289">
        <v>43355</v>
      </c>
      <c r="P996" t="s">
        <v>4860</v>
      </c>
    </row>
    <row r="997" spans="1:16" x14ac:dyDescent="0.25">
      <c r="A997" s="289">
        <v>43382</v>
      </c>
      <c r="B997" t="s">
        <v>5064</v>
      </c>
      <c r="C997" s="289">
        <v>43292</v>
      </c>
      <c r="D997" t="s">
        <v>3839</v>
      </c>
      <c r="E997" t="s">
        <v>355</v>
      </c>
      <c r="F997" t="s">
        <v>3844</v>
      </c>
      <c r="G997" t="s">
        <v>2644</v>
      </c>
      <c r="H997" t="s">
        <v>733</v>
      </c>
      <c r="I997">
        <v>35501741</v>
      </c>
      <c r="J997" t="s">
        <v>290</v>
      </c>
      <c r="K997">
        <v>142</v>
      </c>
      <c r="L997" t="s">
        <v>4413</v>
      </c>
      <c r="M997" t="s">
        <v>1627</v>
      </c>
      <c r="N997" t="s">
        <v>1631</v>
      </c>
      <c r="O997" s="289">
        <v>43318</v>
      </c>
      <c r="P997" t="s">
        <v>4414</v>
      </c>
    </row>
    <row r="998" spans="1:16" x14ac:dyDescent="0.25">
      <c r="A998" s="289">
        <v>43395</v>
      </c>
      <c r="B998" t="s">
        <v>5064</v>
      </c>
      <c r="C998" s="289">
        <v>43305</v>
      </c>
      <c r="D998" t="s">
        <v>4099</v>
      </c>
      <c r="E998" t="s">
        <v>278</v>
      </c>
      <c r="F998" t="s">
        <v>2651</v>
      </c>
      <c r="G998" t="s">
        <v>547</v>
      </c>
      <c r="H998" t="s">
        <v>733</v>
      </c>
      <c r="I998">
        <v>35502454</v>
      </c>
      <c r="J998" t="s">
        <v>4113</v>
      </c>
      <c r="K998">
        <v>53</v>
      </c>
      <c r="L998" t="s">
        <v>4718</v>
      </c>
      <c r="M998" t="s">
        <v>1231</v>
      </c>
      <c r="N998" t="s">
        <v>1232</v>
      </c>
      <c r="O998" s="289">
        <v>43337</v>
      </c>
      <c r="P998" t="s">
        <v>4719</v>
      </c>
    </row>
    <row r="999" spans="1:16" x14ac:dyDescent="0.25">
      <c r="A999" s="289">
        <v>43402</v>
      </c>
      <c r="B999" t="s">
        <v>5064</v>
      </c>
      <c r="C999" s="289">
        <v>43312</v>
      </c>
      <c r="D999" t="s">
        <v>4190</v>
      </c>
      <c r="E999" t="s">
        <v>278</v>
      </c>
      <c r="F999" t="s">
        <v>4191</v>
      </c>
      <c r="G999" t="s">
        <v>547</v>
      </c>
      <c r="H999" t="s">
        <v>733</v>
      </c>
      <c r="I999">
        <v>35502454</v>
      </c>
      <c r="J999" t="s">
        <v>4201</v>
      </c>
      <c r="K999">
        <v>53</v>
      </c>
      <c r="L999" t="s">
        <v>4718</v>
      </c>
      <c r="M999" t="s">
        <v>1231</v>
      </c>
      <c r="N999" t="s">
        <v>1232</v>
      </c>
      <c r="O999" s="289">
        <v>43337</v>
      </c>
      <c r="P999" t="s">
        <v>4719</v>
      </c>
    </row>
    <row r="1000" spans="1:16" x14ac:dyDescent="0.25">
      <c r="A1000" s="289">
        <v>43376</v>
      </c>
      <c r="B1000" t="s">
        <v>5064</v>
      </c>
      <c r="C1000" s="289">
        <v>43286</v>
      </c>
      <c r="D1000" t="s">
        <v>3761</v>
      </c>
      <c r="E1000" t="s">
        <v>355</v>
      </c>
      <c r="F1000" t="s">
        <v>3763</v>
      </c>
      <c r="G1000" t="s">
        <v>547</v>
      </c>
      <c r="H1000" t="s">
        <v>733</v>
      </c>
      <c r="I1000">
        <v>35502454</v>
      </c>
      <c r="J1000" t="s">
        <v>3765</v>
      </c>
      <c r="K1000">
        <v>53</v>
      </c>
      <c r="L1000" t="s">
        <v>4718</v>
      </c>
      <c r="M1000" t="s">
        <v>1231</v>
      </c>
      <c r="N1000" t="s">
        <v>1232</v>
      </c>
      <c r="O1000" s="289">
        <v>43337</v>
      </c>
      <c r="P1000" t="s">
        <v>4719</v>
      </c>
    </row>
    <row r="1001" spans="1:16" x14ac:dyDescent="0.25">
      <c r="A1001" s="289">
        <v>43399</v>
      </c>
      <c r="B1001" t="s">
        <v>5064</v>
      </c>
      <c r="C1001" s="289">
        <v>43309</v>
      </c>
      <c r="D1001" t="s">
        <v>4164</v>
      </c>
      <c r="E1001" t="s">
        <v>355</v>
      </c>
      <c r="F1001" t="s">
        <v>4166</v>
      </c>
      <c r="G1001" t="s">
        <v>4168</v>
      </c>
      <c r="H1001" t="s">
        <v>733</v>
      </c>
      <c r="I1001">
        <v>35501264</v>
      </c>
      <c r="J1001" t="s">
        <v>290</v>
      </c>
      <c r="K1001">
        <v>139</v>
      </c>
      <c r="L1001" t="s">
        <v>4852</v>
      </c>
      <c r="M1001" t="s">
        <v>1231</v>
      </c>
      <c r="N1001" t="s">
        <v>1232</v>
      </c>
      <c r="O1001" s="289">
        <v>43337</v>
      </c>
      <c r="P1001" t="s">
        <v>4853</v>
      </c>
    </row>
    <row r="1002" spans="1:16" x14ac:dyDescent="0.25">
      <c r="A1002" s="289">
        <v>43402</v>
      </c>
      <c r="B1002" t="s">
        <v>5064</v>
      </c>
      <c r="C1002" s="289">
        <v>43312</v>
      </c>
      <c r="D1002" t="s">
        <v>4193</v>
      </c>
      <c r="E1002" t="s">
        <v>278</v>
      </c>
      <c r="F1002" t="s">
        <v>4194</v>
      </c>
      <c r="G1002" t="s">
        <v>530</v>
      </c>
      <c r="H1002" t="s">
        <v>733</v>
      </c>
      <c r="I1002">
        <v>35500547</v>
      </c>
      <c r="J1002" t="s">
        <v>4203</v>
      </c>
      <c r="K1002">
        <v>142</v>
      </c>
      <c r="L1002" t="s">
        <v>4862</v>
      </c>
      <c r="M1002" t="s">
        <v>1627</v>
      </c>
      <c r="N1002" t="s">
        <v>1631</v>
      </c>
      <c r="O1002" s="289">
        <v>43382</v>
      </c>
      <c r="P1002" t="s">
        <v>4863</v>
      </c>
    </row>
    <row r="1003" spans="1:16" x14ac:dyDescent="0.25">
      <c r="A1003" s="289">
        <v>43380</v>
      </c>
      <c r="B1003" t="s">
        <v>5064</v>
      </c>
      <c r="C1003" s="289">
        <v>43290</v>
      </c>
      <c r="D1003" t="s">
        <v>3798</v>
      </c>
      <c r="E1003" t="s">
        <v>355</v>
      </c>
      <c r="F1003" t="s">
        <v>3804</v>
      </c>
      <c r="G1003" t="s">
        <v>530</v>
      </c>
      <c r="H1003" t="s">
        <v>733</v>
      </c>
      <c r="I1003">
        <v>35500549</v>
      </c>
      <c r="J1003" t="s">
        <v>290</v>
      </c>
      <c r="K1003">
        <v>142</v>
      </c>
      <c r="L1003" t="s">
        <v>4331</v>
      </c>
      <c r="M1003" t="s">
        <v>1627</v>
      </c>
      <c r="N1003" t="s">
        <v>1631</v>
      </c>
      <c r="O1003" s="289">
        <v>43368</v>
      </c>
      <c r="P1003" t="s">
        <v>4401</v>
      </c>
    </row>
    <row r="1004" spans="1:16" x14ac:dyDescent="0.25">
      <c r="A1004" s="289">
        <v>43385</v>
      </c>
      <c r="B1004" t="s">
        <v>5064</v>
      </c>
      <c r="C1004" s="289">
        <v>43295</v>
      </c>
      <c r="D1004" t="s">
        <v>3971</v>
      </c>
      <c r="E1004" t="s">
        <v>278</v>
      </c>
      <c r="F1004" t="s">
        <v>3804</v>
      </c>
      <c r="G1004" t="s">
        <v>530</v>
      </c>
      <c r="H1004" t="s">
        <v>733</v>
      </c>
      <c r="I1004">
        <v>35500549</v>
      </c>
      <c r="J1004" t="s">
        <v>290</v>
      </c>
      <c r="K1004">
        <v>142</v>
      </c>
      <c r="L1004" t="s">
        <v>4630</v>
      </c>
      <c r="M1004" t="s">
        <v>1231</v>
      </c>
      <c r="N1004" t="s">
        <v>1232</v>
      </c>
      <c r="O1004" s="289">
        <v>43295</v>
      </c>
      <c r="P1004" t="s">
        <v>4631</v>
      </c>
    </row>
    <row r="1005" spans="1:16" x14ac:dyDescent="0.25">
      <c r="A1005" s="289">
        <v>43381</v>
      </c>
      <c r="B1005" t="s">
        <v>5064</v>
      </c>
      <c r="C1005" s="289">
        <v>43291</v>
      </c>
      <c r="D1005" t="s">
        <v>3820</v>
      </c>
      <c r="E1005" t="s">
        <v>3821</v>
      </c>
      <c r="F1005" t="s">
        <v>3826</v>
      </c>
      <c r="G1005" t="s">
        <v>530</v>
      </c>
      <c r="H1005" t="s">
        <v>733</v>
      </c>
      <c r="I1005">
        <v>35500549</v>
      </c>
      <c r="J1005" t="s">
        <v>290</v>
      </c>
      <c r="K1005">
        <v>142</v>
      </c>
      <c r="L1005" t="s">
        <v>4630</v>
      </c>
      <c r="M1005" t="s">
        <v>1231</v>
      </c>
      <c r="N1005" t="s">
        <v>1232</v>
      </c>
      <c r="O1005" s="289">
        <v>43295</v>
      </c>
      <c r="P1005" t="s">
        <v>4631</v>
      </c>
    </row>
    <row r="1006" spans="1:16" x14ac:dyDescent="0.25">
      <c r="A1006" s="289">
        <v>43374</v>
      </c>
      <c r="B1006" t="s">
        <v>5064</v>
      </c>
      <c r="C1006" s="289">
        <v>43284</v>
      </c>
      <c r="D1006" t="s">
        <v>3737</v>
      </c>
      <c r="E1006" t="s">
        <v>355</v>
      </c>
      <c r="F1006" t="s">
        <v>3741</v>
      </c>
      <c r="G1006" t="s">
        <v>530</v>
      </c>
      <c r="H1006" t="s">
        <v>733</v>
      </c>
      <c r="I1006">
        <v>35500549</v>
      </c>
      <c r="J1006" t="s">
        <v>3743</v>
      </c>
      <c r="K1006">
        <v>142</v>
      </c>
      <c r="L1006" t="s">
        <v>4331</v>
      </c>
      <c r="M1006" t="s">
        <v>1627</v>
      </c>
      <c r="N1006" t="s">
        <v>1631</v>
      </c>
      <c r="O1006" s="289">
        <v>43368</v>
      </c>
      <c r="P1006" t="s">
        <v>4401</v>
      </c>
    </row>
    <row r="1007" spans="1:16" x14ac:dyDescent="0.25">
      <c r="A1007" s="289">
        <v>43381</v>
      </c>
      <c r="B1007" t="s">
        <v>5064</v>
      </c>
      <c r="C1007" s="289">
        <v>43291</v>
      </c>
      <c r="D1007" t="s">
        <v>3815</v>
      </c>
      <c r="E1007" t="s">
        <v>355</v>
      </c>
      <c r="F1007" t="s">
        <v>1766</v>
      </c>
      <c r="G1007" t="s">
        <v>530</v>
      </c>
      <c r="H1007" t="s">
        <v>733</v>
      </c>
      <c r="I1007">
        <v>35500549</v>
      </c>
      <c r="J1007" t="s">
        <v>3827</v>
      </c>
      <c r="K1007">
        <v>142</v>
      </c>
      <c r="L1007" t="s">
        <v>4331</v>
      </c>
      <c r="M1007" t="s">
        <v>1627</v>
      </c>
      <c r="N1007" t="s">
        <v>1631</v>
      </c>
      <c r="O1007" s="289">
        <v>43368</v>
      </c>
      <c r="P1007" t="s">
        <v>4401</v>
      </c>
    </row>
    <row r="1008" spans="1:16" x14ac:dyDescent="0.25">
      <c r="A1008" s="289">
        <v>43400</v>
      </c>
      <c r="B1008" t="s">
        <v>5064</v>
      </c>
      <c r="C1008" s="289">
        <v>43310</v>
      </c>
      <c r="D1008" t="s">
        <v>4172</v>
      </c>
      <c r="E1008" t="s">
        <v>278</v>
      </c>
      <c r="F1008" t="s">
        <v>4173</v>
      </c>
      <c r="G1008" t="s">
        <v>530</v>
      </c>
      <c r="H1008" t="s">
        <v>733</v>
      </c>
      <c r="I1008">
        <v>35500547</v>
      </c>
      <c r="J1008" t="s">
        <v>4178</v>
      </c>
      <c r="K1008">
        <v>142</v>
      </c>
      <c r="L1008" t="s">
        <v>4854</v>
      </c>
      <c r="M1008" t="s">
        <v>1627</v>
      </c>
      <c r="N1008" t="s">
        <v>1631</v>
      </c>
      <c r="O1008" s="289">
        <v>43332</v>
      </c>
      <c r="P1008" t="s">
        <v>4855</v>
      </c>
    </row>
    <row r="1009" spans="1:16" x14ac:dyDescent="0.25">
      <c r="A1009" s="289">
        <v>43388</v>
      </c>
      <c r="B1009" t="s">
        <v>5064</v>
      </c>
      <c r="C1009" s="289">
        <v>43298</v>
      </c>
      <c r="D1009" t="s">
        <v>4010</v>
      </c>
      <c r="E1009" t="s">
        <v>278</v>
      </c>
      <c r="F1009" t="s">
        <v>4011</v>
      </c>
      <c r="G1009" t="s">
        <v>431</v>
      </c>
      <c r="H1009" t="s">
        <v>733</v>
      </c>
      <c r="I1009">
        <v>35500513</v>
      </c>
      <c r="J1009" t="s">
        <v>290</v>
      </c>
      <c r="K1009">
        <v>142</v>
      </c>
      <c r="L1009" t="s">
        <v>4686</v>
      </c>
      <c r="M1009" t="s">
        <v>1627</v>
      </c>
      <c r="N1009" t="s">
        <v>1631</v>
      </c>
      <c r="O1009" s="289">
        <v>43363</v>
      </c>
      <c r="P1009" t="s">
        <v>4685</v>
      </c>
    </row>
    <row r="1010" spans="1:16" x14ac:dyDescent="0.25">
      <c r="A1010" s="289">
        <v>43388</v>
      </c>
      <c r="B1010" t="s">
        <v>5064</v>
      </c>
      <c r="C1010" s="289">
        <v>43298</v>
      </c>
      <c r="D1010" t="s">
        <v>4013</v>
      </c>
      <c r="E1010" t="s">
        <v>278</v>
      </c>
      <c r="F1010" t="s">
        <v>4011</v>
      </c>
      <c r="G1010" t="s">
        <v>431</v>
      </c>
      <c r="H1010" t="s">
        <v>733</v>
      </c>
      <c r="I1010">
        <v>35500513</v>
      </c>
      <c r="J1010" t="s">
        <v>290</v>
      </c>
      <c r="K1010">
        <v>142</v>
      </c>
      <c r="L1010" t="s">
        <v>4686</v>
      </c>
      <c r="M1010" t="s">
        <v>1627</v>
      </c>
      <c r="N1010" t="s">
        <v>1631</v>
      </c>
      <c r="O1010" s="289">
        <v>43363</v>
      </c>
      <c r="P1010" t="s">
        <v>4687</v>
      </c>
    </row>
    <row r="1011" spans="1:16" x14ac:dyDescent="0.25">
      <c r="A1011" s="289">
        <v>43391</v>
      </c>
      <c r="B1011" t="s">
        <v>5064</v>
      </c>
      <c r="C1011" s="289">
        <v>43301</v>
      </c>
      <c r="D1011" t="s">
        <v>4068</v>
      </c>
      <c r="E1011" t="s">
        <v>278</v>
      </c>
      <c r="F1011" t="s">
        <v>4011</v>
      </c>
      <c r="G1011" t="s">
        <v>431</v>
      </c>
      <c r="H1011" t="s">
        <v>733</v>
      </c>
      <c r="I1011">
        <v>35500513</v>
      </c>
      <c r="J1011" t="s">
        <v>290</v>
      </c>
      <c r="K1011">
        <v>142</v>
      </c>
      <c r="L1011" t="s">
        <v>3855</v>
      </c>
      <c r="M1011" t="s">
        <v>1627</v>
      </c>
      <c r="N1011" t="s">
        <v>1631</v>
      </c>
      <c r="O1011" s="289">
        <v>43321</v>
      </c>
      <c r="P1011" t="s">
        <v>4667</v>
      </c>
    </row>
    <row r="1012" spans="1:16" x14ac:dyDescent="0.25">
      <c r="A1012" s="289">
        <v>43387</v>
      </c>
      <c r="B1012" t="s">
        <v>5064</v>
      </c>
      <c r="C1012" s="289">
        <v>43297</v>
      </c>
      <c r="D1012" t="s">
        <v>3985</v>
      </c>
      <c r="E1012" t="s">
        <v>278</v>
      </c>
      <c r="F1012" t="s">
        <v>3996</v>
      </c>
      <c r="G1012" t="s">
        <v>947</v>
      </c>
      <c r="H1012" t="s">
        <v>733</v>
      </c>
      <c r="I1012">
        <v>35501638</v>
      </c>
      <c r="J1012" t="s">
        <v>4004</v>
      </c>
      <c r="K1012">
        <v>53</v>
      </c>
      <c r="L1012" t="s">
        <v>4690</v>
      </c>
      <c r="M1012" t="s">
        <v>1231</v>
      </c>
      <c r="N1012" t="s">
        <v>1232</v>
      </c>
      <c r="O1012" s="289">
        <v>43354</v>
      </c>
      <c r="P1012" t="s">
        <v>4690</v>
      </c>
    </row>
    <row r="1013" spans="1:16" x14ac:dyDescent="0.25">
      <c r="A1013" s="289">
        <v>43387</v>
      </c>
      <c r="B1013" t="s">
        <v>5064</v>
      </c>
      <c r="C1013" s="289">
        <v>43297</v>
      </c>
      <c r="D1013" t="s">
        <v>3984</v>
      </c>
      <c r="E1013" t="s">
        <v>278</v>
      </c>
      <c r="F1013" t="s">
        <v>3995</v>
      </c>
      <c r="G1013" t="s">
        <v>947</v>
      </c>
      <c r="H1013" t="s">
        <v>733</v>
      </c>
      <c r="I1013">
        <v>35501638</v>
      </c>
      <c r="J1013" t="s">
        <v>1533</v>
      </c>
      <c r="K1013">
        <v>53</v>
      </c>
      <c r="L1013" t="s">
        <v>4690</v>
      </c>
      <c r="M1013" t="s">
        <v>1231</v>
      </c>
      <c r="N1013" t="s">
        <v>1232</v>
      </c>
      <c r="O1013" s="289">
        <v>43354</v>
      </c>
      <c r="P1013" t="s">
        <v>4690</v>
      </c>
    </row>
    <row r="1014" spans="1:16" x14ac:dyDescent="0.25">
      <c r="A1014" s="289">
        <v>43396</v>
      </c>
      <c r="B1014" t="s">
        <v>5064</v>
      </c>
      <c r="C1014" s="289">
        <v>43306</v>
      </c>
      <c r="D1014" t="s">
        <v>4120</v>
      </c>
      <c r="E1014" t="s">
        <v>278</v>
      </c>
      <c r="F1014" t="s">
        <v>3995</v>
      </c>
      <c r="G1014" t="s">
        <v>947</v>
      </c>
      <c r="H1014" t="s">
        <v>733</v>
      </c>
      <c r="I1014">
        <v>35501638</v>
      </c>
      <c r="J1014" t="s">
        <v>1533</v>
      </c>
      <c r="K1014">
        <v>53</v>
      </c>
      <c r="L1014" t="s">
        <v>4829</v>
      </c>
      <c r="M1014" t="s">
        <v>1231</v>
      </c>
      <c r="N1014" t="s">
        <v>1232</v>
      </c>
      <c r="O1014" s="289">
        <v>43366</v>
      </c>
      <c r="P1014" t="s">
        <v>4830</v>
      </c>
    </row>
    <row r="1015" spans="1:16" x14ac:dyDescent="0.25">
      <c r="A1015" s="289">
        <v>43389</v>
      </c>
      <c r="B1015" t="s">
        <v>5064</v>
      </c>
      <c r="C1015" s="289">
        <v>43299</v>
      </c>
      <c r="D1015" t="s">
        <v>4018</v>
      </c>
      <c r="E1015" t="s">
        <v>278</v>
      </c>
      <c r="F1015" t="s">
        <v>3665</v>
      </c>
      <c r="G1015" t="s">
        <v>507</v>
      </c>
      <c r="H1015" t="s">
        <v>733</v>
      </c>
      <c r="I1015">
        <v>35501057</v>
      </c>
      <c r="J1015" t="s">
        <v>290</v>
      </c>
      <c r="K1015">
        <v>139</v>
      </c>
      <c r="L1015" t="s">
        <v>4650</v>
      </c>
      <c r="M1015" t="s">
        <v>1231</v>
      </c>
      <c r="N1015" t="s">
        <v>1232</v>
      </c>
      <c r="O1015" s="289">
        <v>43357</v>
      </c>
      <c r="P1015" t="s">
        <v>4651</v>
      </c>
    </row>
    <row r="1016" spans="1:16" x14ac:dyDescent="0.25">
      <c r="A1016" s="289">
        <v>43381</v>
      </c>
      <c r="B1016" t="s">
        <v>5064</v>
      </c>
      <c r="C1016" s="289">
        <v>43291</v>
      </c>
      <c r="D1016" t="s">
        <v>3819</v>
      </c>
      <c r="E1016" t="s">
        <v>355</v>
      </c>
      <c r="F1016" t="s">
        <v>3825</v>
      </c>
      <c r="G1016" t="s">
        <v>507</v>
      </c>
      <c r="H1016" t="s">
        <v>733</v>
      </c>
      <c r="I1016">
        <v>35501196</v>
      </c>
      <c r="J1016" t="s">
        <v>290</v>
      </c>
      <c r="K1016">
        <v>139</v>
      </c>
      <c r="L1016" t="s">
        <v>4405</v>
      </c>
      <c r="M1016" t="s">
        <v>1627</v>
      </c>
      <c r="N1016" t="s">
        <v>1638</v>
      </c>
      <c r="O1016" s="289">
        <v>43336</v>
      </c>
      <c r="P1016" t="s">
        <v>4404</v>
      </c>
    </row>
    <row r="1017" spans="1:16" x14ac:dyDescent="0.25">
      <c r="A1017" s="289">
        <v>43375</v>
      </c>
      <c r="B1017" t="s">
        <v>5064</v>
      </c>
      <c r="C1017" s="289">
        <v>43285</v>
      </c>
      <c r="D1017" t="s">
        <v>3744</v>
      </c>
      <c r="E1017" t="s">
        <v>355</v>
      </c>
      <c r="F1017" t="s">
        <v>3750</v>
      </c>
      <c r="G1017" t="s">
        <v>507</v>
      </c>
      <c r="H1017" t="s">
        <v>733</v>
      </c>
      <c r="I1017">
        <v>35501196</v>
      </c>
      <c r="J1017" t="s">
        <v>290</v>
      </c>
      <c r="K1017">
        <v>139</v>
      </c>
      <c r="L1017" t="s">
        <v>4405</v>
      </c>
      <c r="M1017" t="s">
        <v>1627</v>
      </c>
      <c r="N1017" t="s">
        <v>1638</v>
      </c>
      <c r="O1017" s="289">
        <v>43336</v>
      </c>
      <c r="P1017" t="s">
        <v>4406</v>
      </c>
    </row>
    <row r="1018" spans="1:16" x14ac:dyDescent="0.25">
      <c r="A1018" s="289">
        <v>43372</v>
      </c>
      <c r="B1018" t="s">
        <v>5064</v>
      </c>
      <c r="C1018" s="289">
        <v>43282</v>
      </c>
      <c r="D1018" t="s">
        <v>3725</v>
      </c>
      <c r="E1018" t="s">
        <v>355</v>
      </c>
      <c r="F1018" t="s">
        <v>1524</v>
      </c>
      <c r="G1018" t="s">
        <v>507</v>
      </c>
      <c r="H1018" t="s">
        <v>733</v>
      </c>
      <c r="I1018">
        <v>35501191</v>
      </c>
      <c r="J1018" t="s">
        <v>3727</v>
      </c>
      <c r="K1018">
        <v>139</v>
      </c>
      <c r="L1018" t="s">
        <v>4346</v>
      </c>
      <c r="M1018" t="s">
        <v>1231</v>
      </c>
      <c r="N1018" t="s">
        <v>1232</v>
      </c>
      <c r="O1018" s="289">
        <v>43372</v>
      </c>
      <c r="P1018" t="s">
        <v>4347</v>
      </c>
    </row>
    <row r="1019" spans="1:16" x14ac:dyDescent="0.25">
      <c r="A1019" s="289">
        <v>43374</v>
      </c>
      <c r="B1019" t="s">
        <v>5064</v>
      </c>
      <c r="C1019" s="289">
        <v>43284</v>
      </c>
      <c r="D1019" t="s">
        <v>3734</v>
      </c>
      <c r="E1019" t="s">
        <v>355</v>
      </c>
      <c r="F1019" t="s">
        <v>1524</v>
      </c>
      <c r="G1019" t="s">
        <v>507</v>
      </c>
      <c r="H1019" t="s">
        <v>733</v>
      </c>
      <c r="I1019">
        <v>35501191</v>
      </c>
      <c r="J1019" t="s">
        <v>586</v>
      </c>
      <c r="K1019">
        <v>139</v>
      </c>
      <c r="L1019" t="s">
        <v>4403</v>
      </c>
      <c r="M1019" t="s">
        <v>1231</v>
      </c>
      <c r="N1019" t="s">
        <v>1232</v>
      </c>
      <c r="O1019" s="289">
        <v>43372</v>
      </c>
      <c r="P1019" t="s">
        <v>4347</v>
      </c>
    </row>
    <row r="1020" spans="1:16" x14ac:dyDescent="0.25">
      <c r="A1020" s="289">
        <v>43388</v>
      </c>
      <c r="B1020" t="s">
        <v>5064</v>
      </c>
      <c r="C1020" s="289">
        <v>43298</v>
      </c>
      <c r="D1020" t="s">
        <v>4015</v>
      </c>
      <c r="E1020" t="s">
        <v>278</v>
      </c>
      <c r="F1020" t="s">
        <v>1524</v>
      </c>
      <c r="G1020" t="s">
        <v>507</v>
      </c>
      <c r="H1020" t="s">
        <v>733</v>
      </c>
      <c r="I1020">
        <v>35501191</v>
      </c>
      <c r="J1020" t="s">
        <v>4017</v>
      </c>
      <c r="K1020">
        <v>139</v>
      </c>
      <c r="L1020" t="s">
        <v>4402</v>
      </c>
      <c r="M1020" t="s">
        <v>1231</v>
      </c>
      <c r="N1020" t="s">
        <v>1232</v>
      </c>
      <c r="O1020" s="289">
        <v>43372</v>
      </c>
      <c r="P1020" t="s">
        <v>4347</v>
      </c>
    </row>
    <row r="1021" spans="1:16" x14ac:dyDescent="0.25">
      <c r="A1021" s="289">
        <v>43387</v>
      </c>
      <c r="B1021" t="s">
        <v>5064</v>
      </c>
      <c r="C1021" s="289">
        <v>43297</v>
      </c>
      <c r="D1021" t="s">
        <v>3986</v>
      </c>
      <c r="E1021" t="s">
        <v>278</v>
      </c>
      <c r="F1021" t="s">
        <v>3997</v>
      </c>
      <c r="G1021" t="s">
        <v>350</v>
      </c>
      <c r="H1021" t="s">
        <v>733</v>
      </c>
      <c r="I1021">
        <v>35500432</v>
      </c>
      <c r="J1021" t="s">
        <v>290</v>
      </c>
      <c r="K1021">
        <v>142</v>
      </c>
      <c r="L1021" t="s">
        <v>4691</v>
      </c>
      <c r="M1021" t="s">
        <v>1627</v>
      </c>
      <c r="N1021" t="s">
        <v>1631</v>
      </c>
      <c r="O1021" s="289">
        <v>43329</v>
      </c>
      <c r="P1021" t="s">
        <v>4692</v>
      </c>
    </row>
    <row r="1022" spans="1:16" x14ac:dyDescent="0.25">
      <c r="A1022" s="289">
        <v>43377</v>
      </c>
      <c r="B1022" t="s">
        <v>5064</v>
      </c>
      <c r="C1022" s="289">
        <v>43287</v>
      </c>
      <c r="D1022" t="s">
        <v>3769</v>
      </c>
      <c r="E1022" t="s">
        <v>355</v>
      </c>
      <c r="F1022" t="s">
        <v>2018</v>
      </c>
      <c r="G1022" t="s">
        <v>350</v>
      </c>
      <c r="H1022" t="s">
        <v>733</v>
      </c>
      <c r="I1022">
        <v>35500436</v>
      </c>
      <c r="J1022" t="s">
        <v>3780</v>
      </c>
      <c r="K1022">
        <v>142</v>
      </c>
      <c r="L1022" t="s">
        <v>4722</v>
      </c>
      <c r="M1022" t="s">
        <v>1627</v>
      </c>
      <c r="N1022" t="s">
        <v>1638</v>
      </c>
      <c r="O1022" s="289">
        <v>43308</v>
      </c>
      <c r="P1022" t="s">
        <v>4723</v>
      </c>
    </row>
    <row r="1023" spans="1:16" x14ac:dyDescent="0.25">
      <c r="A1023" s="289">
        <v>43398</v>
      </c>
      <c r="B1023" t="s">
        <v>5064</v>
      </c>
      <c r="C1023" s="289">
        <v>43308</v>
      </c>
      <c r="D1023" t="s">
        <v>4157</v>
      </c>
      <c r="E1023" t="s">
        <v>278</v>
      </c>
      <c r="F1023" t="s">
        <v>4158</v>
      </c>
      <c r="G1023" t="s">
        <v>350</v>
      </c>
      <c r="H1023" t="s">
        <v>733</v>
      </c>
      <c r="I1023">
        <v>35500434</v>
      </c>
      <c r="J1023" t="s">
        <v>290</v>
      </c>
      <c r="K1023">
        <v>142</v>
      </c>
      <c r="L1023" t="s">
        <v>4840</v>
      </c>
      <c r="M1023" t="s">
        <v>1627</v>
      </c>
      <c r="N1023" t="s">
        <v>1631</v>
      </c>
      <c r="O1023" s="289">
        <v>43377</v>
      </c>
      <c r="P1023" t="s">
        <v>4839</v>
      </c>
    </row>
    <row r="1024" spans="1:16" x14ac:dyDescent="0.25">
      <c r="A1024" s="289">
        <v>43385</v>
      </c>
      <c r="B1024" t="s">
        <v>5064</v>
      </c>
      <c r="C1024" s="289">
        <v>43295</v>
      </c>
      <c r="D1024" t="s">
        <v>3962</v>
      </c>
      <c r="E1024" t="s">
        <v>278</v>
      </c>
      <c r="F1024" t="s">
        <v>3963</v>
      </c>
      <c r="G1024" t="s">
        <v>350</v>
      </c>
      <c r="H1024" t="s">
        <v>733</v>
      </c>
      <c r="I1024">
        <v>35500448</v>
      </c>
      <c r="J1024" t="s">
        <v>3972</v>
      </c>
      <c r="K1024">
        <v>142</v>
      </c>
      <c r="L1024" t="s">
        <v>4632</v>
      </c>
      <c r="M1024" t="s">
        <v>1231</v>
      </c>
      <c r="N1024" t="s">
        <v>1801</v>
      </c>
      <c r="O1024" s="289">
        <v>43374</v>
      </c>
      <c r="P1024" t="s">
        <v>4633</v>
      </c>
    </row>
    <row r="1025" spans="1:16" x14ac:dyDescent="0.25">
      <c r="A1025" s="289">
        <v>43380</v>
      </c>
      <c r="B1025" t="s">
        <v>5064</v>
      </c>
      <c r="C1025" s="289">
        <v>43290</v>
      </c>
      <c r="D1025" t="s">
        <v>3803</v>
      </c>
      <c r="E1025" t="s">
        <v>355</v>
      </c>
      <c r="F1025" t="s">
        <v>3809</v>
      </c>
      <c r="G1025" t="s">
        <v>350</v>
      </c>
      <c r="H1025" t="s">
        <v>733</v>
      </c>
      <c r="I1025">
        <v>35500437</v>
      </c>
      <c r="J1025" t="s">
        <v>290</v>
      </c>
      <c r="K1025">
        <v>142</v>
      </c>
      <c r="L1025" t="s">
        <v>4720</v>
      </c>
      <c r="M1025" t="s">
        <v>1231</v>
      </c>
      <c r="N1025" t="s">
        <v>1232</v>
      </c>
      <c r="O1025" s="289">
        <v>43360</v>
      </c>
      <c r="P1025" t="s">
        <v>4721</v>
      </c>
    </row>
    <row r="1026" spans="1:16" x14ac:dyDescent="0.25">
      <c r="A1026" s="289">
        <v>43401</v>
      </c>
      <c r="B1026" t="s">
        <v>5064</v>
      </c>
      <c r="C1026" s="289">
        <v>43311</v>
      </c>
      <c r="D1026" t="s">
        <v>4182</v>
      </c>
      <c r="E1026" t="s">
        <v>278</v>
      </c>
      <c r="F1026" t="s">
        <v>4183</v>
      </c>
      <c r="G1026" t="s">
        <v>4188</v>
      </c>
      <c r="H1026" t="s">
        <v>733</v>
      </c>
      <c r="I1026">
        <v>35500395</v>
      </c>
      <c r="J1026" t="s">
        <v>4189</v>
      </c>
      <c r="K1026">
        <v>142</v>
      </c>
      <c r="M1026" t="s">
        <v>1231</v>
      </c>
      <c r="N1026" t="s">
        <v>1232</v>
      </c>
      <c r="P1026" t="s">
        <v>4864</v>
      </c>
    </row>
    <row r="1027" spans="1:16" x14ac:dyDescent="0.25">
      <c r="A1027" s="289">
        <v>43383</v>
      </c>
      <c r="B1027" t="s">
        <v>5064</v>
      </c>
      <c r="C1027" s="289">
        <v>43293</v>
      </c>
      <c r="D1027" t="s">
        <v>3936</v>
      </c>
      <c r="E1027" t="s">
        <v>355</v>
      </c>
      <c r="F1027" t="s">
        <v>3624</v>
      </c>
      <c r="G1027" t="s">
        <v>996</v>
      </c>
      <c r="H1027" t="s">
        <v>733</v>
      </c>
      <c r="I1027">
        <v>35502409</v>
      </c>
      <c r="J1027" t="s">
        <v>3939</v>
      </c>
      <c r="K1027">
        <v>139</v>
      </c>
      <c r="L1027" t="s">
        <v>4729</v>
      </c>
      <c r="M1027" t="s">
        <v>1231</v>
      </c>
      <c r="N1027" t="s">
        <v>1232</v>
      </c>
      <c r="O1027" s="289">
        <v>43295</v>
      </c>
      <c r="P1027" t="s">
        <v>4728</v>
      </c>
    </row>
    <row r="1028" spans="1:16" x14ac:dyDescent="0.25">
      <c r="A1028" s="289">
        <v>43373</v>
      </c>
      <c r="B1028" t="s">
        <v>5064</v>
      </c>
      <c r="C1028" s="289">
        <v>43283</v>
      </c>
      <c r="D1028" t="s">
        <v>3729</v>
      </c>
      <c r="E1028" t="s">
        <v>355</v>
      </c>
      <c r="F1028" t="s">
        <v>483</v>
      </c>
      <c r="G1028" t="s">
        <v>484</v>
      </c>
      <c r="H1028" t="s">
        <v>733</v>
      </c>
      <c r="I1028">
        <v>35501409</v>
      </c>
      <c r="J1028" t="s">
        <v>1778</v>
      </c>
      <c r="K1028">
        <v>139</v>
      </c>
      <c r="L1028" t="s">
        <v>4417</v>
      </c>
      <c r="M1028" t="s">
        <v>1231</v>
      </c>
      <c r="N1028" t="s">
        <v>1232</v>
      </c>
      <c r="O1028" s="289">
        <v>43331</v>
      </c>
      <c r="P1028" t="s">
        <v>4416</v>
      </c>
    </row>
    <row r="1029" spans="1:16" x14ac:dyDescent="0.25">
      <c r="A1029" s="289">
        <v>43374</v>
      </c>
      <c r="B1029" t="s">
        <v>5064</v>
      </c>
      <c r="C1029" s="289">
        <v>43284</v>
      </c>
      <c r="D1029" t="s">
        <v>3736</v>
      </c>
      <c r="E1029" t="s">
        <v>355</v>
      </c>
      <c r="F1029" t="s">
        <v>3740</v>
      </c>
      <c r="G1029" t="s">
        <v>383</v>
      </c>
      <c r="H1029" t="s">
        <v>733</v>
      </c>
      <c r="I1029">
        <v>35500524</v>
      </c>
      <c r="J1029" t="s">
        <v>3742</v>
      </c>
      <c r="K1029">
        <v>142</v>
      </c>
      <c r="L1029" t="s">
        <v>4724</v>
      </c>
      <c r="M1029" t="s">
        <v>1231</v>
      </c>
      <c r="N1029" t="s">
        <v>1232</v>
      </c>
      <c r="O1029" s="289">
        <v>43313</v>
      </c>
      <c r="P1029" t="s">
        <v>4725</v>
      </c>
    </row>
    <row r="1030" spans="1:16" x14ac:dyDescent="0.25">
      <c r="A1030" s="289">
        <v>43388</v>
      </c>
      <c r="B1030" t="s">
        <v>5064</v>
      </c>
      <c r="C1030" s="289">
        <v>43298</v>
      </c>
      <c r="D1030" t="s">
        <v>4008</v>
      </c>
      <c r="E1030" t="s">
        <v>278</v>
      </c>
      <c r="F1030" t="s">
        <v>4009</v>
      </c>
      <c r="G1030" t="s">
        <v>383</v>
      </c>
      <c r="H1030" t="s">
        <v>733</v>
      </c>
      <c r="I1030">
        <v>35500700</v>
      </c>
      <c r="J1030" t="s">
        <v>290</v>
      </c>
      <c r="K1030">
        <v>142</v>
      </c>
      <c r="L1030" t="s">
        <v>4688</v>
      </c>
      <c r="M1030" t="s">
        <v>1231</v>
      </c>
      <c r="N1030" t="s">
        <v>1232</v>
      </c>
      <c r="O1030" s="289">
        <v>43362</v>
      </c>
      <c r="P1030" t="s">
        <v>4689</v>
      </c>
    </row>
    <row r="1031" spans="1:16" x14ac:dyDescent="0.25">
      <c r="A1031" s="289">
        <v>43380</v>
      </c>
      <c r="B1031" t="s">
        <v>5064</v>
      </c>
      <c r="C1031" s="289">
        <v>43290</v>
      </c>
      <c r="D1031" t="s">
        <v>3800</v>
      </c>
      <c r="E1031" t="s">
        <v>355</v>
      </c>
      <c r="F1031" t="s">
        <v>3806</v>
      </c>
      <c r="G1031" t="s">
        <v>3811</v>
      </c>
      <c r="H1031" t="s">
        <v>733</v>
      </c>
      <c r="I1031">
        <v>35500073</v>
      </c>
      <c r="J1031" t="s">
        <v>3812</v>
      </c>
      <c r="K1031">
        <v>53</v>
      </c>
      <c r="L1031" t="s">
        <v>4694</v>
      </c>
      <c r="M1031" t="s">
        <v>1231</v>
      </c>
      <c r="N1031" t="s">
        <v>1232</v>
      </c>
      <c r="O1031" s="289">
        <v>43357</v>
      </c>
      <c r="P1031" t="s">
        <v>4693</v>
      </c>
    </row>
    <row r="1032" spans="1:16" x14ac:dyDescent="0.25">
      <c r="A1032" s="289">
        <v>43387</v>
      </c>
      <c r="B1032" t="s">
        <v>5064</v>
      </c>
      <c r="C1032" s="289">
        <v>43297</v>
      </c>
      <c r="D1032" t="s">
        <v>3987</v>
      </c>
      <c r="E1032" t="s">
        <v>278</v>
      </c>
      <c r="F1032" t="s">
        <v>3998</v>
      </c>
      <c r="G1032" t="s">
        <v>3811</v>
      </c>
      <c r="H1032" t="s">
        <v>733</v>
      </c>
      <c r="I1032">
        <v>35500074</v>
      </c>
      <c r="J1032" t="s">
        <v>442</v>
      </c>
      <c r="K1032">
        <v>53</v>
      </c>
      <c r="L1032" t="s">
        <v>4694</v>
      </c>
      <c r="M1032" t="s">
        <v>1231</v>
      </c>
      <c r="N1032" t="s">
        <v>1232</v>
      </c>
      <c r="O1032" s="289">
        <v>43357</v>
      </c>
      <c r="P1032" t="s">
        <v>4693</v>
      </c>
    </row>
    <row r="1033" spans="1:16" x14ac:dyDescent="0.25">
      <c r="A1033" s="289">
        <v>43387</v>
      </c>
      <c r="B1033" t="s">
        <v>5064</v>
      </c>
      <c r="C1033" s="289">
        <v>43297</v>
      </c>
      <c r="D1033" t="s">
        <v>3989</v>
      </c>
      <c r="E1033" t="s">
        <v>314</v>
      </c>
      <c r="F1033" t="s">
        <v>4000</v>
      </c>
      <c r="G1033" t="s">
        <v>3811</v>
      </c>
      <c r="H1033" t="s">
        <v>733</v>
      </c>
      <c r="I1033">
        <v>35500089</v>
      </c>
      <c r="J1033" t="s">
        <v>290</v>
      </c>
      <c r="K1033">
        <v>53</v>
      </c>
      <c r="L1033" t="s">
        <v>4695</v>
      </c>
      <c r="M1033" t="s">
        <v>1231</v>
      </c>
      <c r="N1033" t="s">
        <v>1232</v>
      </c>
      <c r="O1033" s="289">
        <v>43354</v>
      </c>
      <c r="P1033" t="s">
        <v>4696</v>
      </c>
    </row>
    <row r="1034" spans="1:16" x14ac:dyDescent="0.25">
      <c r="A1034" s="289">
        <v>43395</v>
      </c>
      <c r="B1034" t="s">
        <v>5064</v>
      </c>
      <c r="C1034" s="289">
        <v>43305</v>
      </c>
      <c r="D1034" t="s">
        <v>4100</v>
      </c>
      <c r="E1034" t="s">
        <v>278</v>
      </c>
      <c r="F1034" t="s">
        <v>4101</v>
      </c>
      <c r="G1034" t="s">
        <v>505</v>
      </c>
      <c r="H1034" t="s">
        <v>733</v>
      </c>
      <c r="I1034">
        <v>35502835</v>
      </c>
      <c r="J1034" t="s">
        <v>290</v>
      </c>
      <c r="K1034">
        <v>142</v>
      </c>
      <c r="L1034" t="s">
        <v>4823</v>
      </c>
      <c r="M1034" t="s">
        <v>1231</v>
      </c>
      <c r="N1034" t="s">
        <v>1232</v>
      </c>
      <c r="O1034" s="289">
        <v>43366</v>
      </c>
      <c r="P1034" t="s">
        <v>4824</v>
      </c>
    </row>
    <row r="1035" spans="1:16" x14ac:dyDescent="0.25">
      <c r="A1035" s="289">
        <v>43387</v>
      </c>
      <c r="B1035" t="s">
        <v>5064</v>
      </c>
      <c r="C1035" s="289">
        <v>43297</v>
      </c>
      <c r="D1035" t="s">
        <v>3990</v>
      </c>
      <c r="E1035" t="s">
        <v>281</v>
      </c>
      <c r="F1035" t="s">
        <v>4001</v>
      </c>
      <c r="G1035" t="s">
        <v>357</v>
      </c>
      <c r="H1035" t="s">
        <v>733</v>
      </c>
      <c r="I1035">
        <v>35500533</v>
      </c>
      <c r="J1035" t="s">
        <v>4006</v>
      </c>
      <c r="K1035">
        <v>142</v>
      </c>
      <c r="L1035" t="s">
        <v>4698</v>
      </c>
      <c r="M1035" t="s">
        <v>1231</v>
      </c>
      <c r="N1035" t="s">
        <v>1232</v>
      </c>
      <c r="O1035" s="289">
        <v>43355</v>
      </c>
      <c r="P1035" t="s">
        <v>4697</v>
      </c>
    </row>
    <row r="1036" spans="1:16" x14ac:dyDescent="0.25">
      <c r="A1036" s="289">
        <v>43395</v>
      </c>
      <c r="B1036" t="s">
        <v>5064</v>
      </c>
      <c r="C1036" s="289">
        <v>43305</v>
      </c>
      <c r="D1036" t="s">
        <v>4108</v>
      </c>
      <c r="E1036" t="s">
        <v>278</v>
      </c>
      <c r="F1036" t="s">
        <v>4109</v>
      </c>
      <c r="G1036" t="s">
        <v>1247</v>
      </c>
      <c r="H1036" t="s">
        <v>733</v>
      </c>
      <c r="I1036">
        <v>35501130</v>
      </c>
      <c r="J1036" t="s">
        <v>290</v>
      </c>
      <c r="K1036">
        <v>142</v>
      </c>
      <c r="L1036" t="s">
        <v>4826</v>
      </c>
      <c r="M1036" t="s">
        <v>1231</v>
      </c>
      <c r="N1036" t="s">
        <v>1232</v>
      </c>
      <c r="O1036" s="289">
        <v>43366</v>
      </c>
      <c r="P1036" t="s">
        <v>4825</v>
      </c>
    </row>
    <row r="1037" spans="1:16" x14ac:dyDescent="0.25">
      <c r="A1037" s="289">
        <v>43396</v>
      </c>
      <c r="B1037" t="s">
        <v>5064</v>
      </c>
      <c r="C1037" s="289">
        <v>43306</v>
      </c>
      <c r="D1037" t="s">
        <v>4121</v>
      </c>
      <c r="E1037" t="s">
        <v>278</v>
      </c>
      <c r="F1037" t="s">
        <v>4109</v>
      </c>
      <c r="G1037" t="s">
        <v>1247</v>
      </c>
      <c r="H1037" t="s">
        <v>733</v>
      </c>
      <c r="I1037">
        <v>35501130</v>
      </c>
      <c r="J1037" t="s">
        <v>4126</v>
      </c>
      <c r="K1037">
        <v>142</v>
      </c>
      <c r="L1037" t="s">
        <v>4826</v>
      </c>
      <c r="M1037" t="s">
        <v>1231</v>
      </c>
      <c r="N1037" t="s">
        <v>1232</v>
      </c>
      <c r="O1037" s="289">
        <v>43366</v>
      </c>
      <c r="P1037" t="s">
        <v>4825</v>
      </c>
    </row>
    <row r="1038" spans="1:16" x14ac:dyDescent="0.25">
      <c r="A1038" s="289">
        <v>43396</v>
      </c>
      <c r="B1038" t="s">
        <v>5064</v>
      </c>
      <c r="C1038" s="289">
        <v>43306</v>
      </c>
      <c r="D1038" t="s">
        <v>4122</v>
      </c>
      <c r="E1038" t="s">
        <v>278</v>
      </c>
      <c r="F1038" t="s">
        <v>4109</v>
      </c>
      <c r="G1038" t="s">
        <v>1247</v>
      </c>
      <c r="H1038" t="s">
        <v>733</v>
      </c>
      <c r="I1038">
        <v>35501130</v>
      </c>
      <c r="J1038" t="s">
        <v>4127</v>
      </c>
      <c r="K1038">
        <v>142</v>
      </c>
      <c r="L1038" t="s">
        <v>4826</v>
      </c>
      <c r="M1038" t="s">
        <v>1231</v>
      </c>
      <c r="N1038" t="s">
        <v>1232</v>
      </c>
      <c r="O1038" s="289">
        <v>43366</v>
      </c>
      <c r="P1038" t="s">
        <v>4825</v>
      </c>
    </row>
    <row r="1039" spans="1:16" x14ac:dyDescent="0.25">
      <c r="A1039" s="289">
        <v>43400</v>
      </c>
      <c r="B1039" t="s">
        <v>5064</v>
      </c>
      <c r="C1039" s="289">
        <v>43310</v>
      </c>
      <c r="D1039" t="s">
        <v>4169</v>
      </c>
      <c r="E1039" t="s">
        <v>278</v>
      </c>
      <c r="F1039" t="s">
        <v>4170</v>
      </c>
      <c r="G1039" t="s">
        <v>1247</v>
      </c>
      <c r="H1039" t="s">
        <v>733</v>
      </c>
      <c r="I1039">
        <v>35501136</v>
      </c>
      <c r="J1039" t="s">
        <v>4176</v>
      </c>
      <c r="K1039">
        <v>142</v>
      </c>
      <c r="M1039" t="s">
        <v>1231</v>
      </c>
      <c r="N1039" t="s">
        <v>1232</v>
      </c>
      <c r="O1039" s="289">
        <v>43363</v>
      </c>
      <c r="P1039" t="s">
        <v>4861</v>
      </c>
    </row>
    <row r="1040" spans="1:16" x14ac:dyDescent="0.25">
      <c r="A1040" s="289">
        <v>43378</v>
      </c>
      <c r="B1040" t="s">
        <v>5064</v>
      </c>
      <c r="C1040" s="289">
        <v>43288</v>
      </c>
      <c r="D1040" t="s">
        <v>3786</v>
      </c>
      <c r="E1040" t="s">
        <v>355</v>
      </c>
      <c r="F1040" t="s">
        <v>3789</v>
      </c>
      <c r="G1040" t="s">
        <v>2492</v>
      </c>
      <c r="H1040" t="s">
        <v>733</v>
      </c>
      <c r="I1040">
        <v>35500249</v>
      </c>
      <c r="J1040" t="s">
        <v>3036</v>
      </c>
      <c r="K1040">
        <v>142</v>
      </c>
      <c r="L1040" t="s">
        <v>4806</v>
      </c>
      <c r="M1040" t="s">
        <v>1231</v>
      </c>
      <c r="N1040" t="s">
        <v>1232</v>
      </c>
      <c r="O1040" s="289">
        <v>43370</v>
      </c>
      <c r="P1040" t="s">
        <v>4807</v>
      </c>
    </row>
    <row r="1041" spans="1:16" x14ac:dyDescent="0.25">
      <c r="A1041" s="289">
        <v>43380</v>
      </c>
      <c r="B1041" t="s">
        <v>5064</v>
      </c>
      <c r="C1041" s="289">
        <v>43290</v>
      </c>
      <c r="D1041" t="s">
        <v>3799</v>
      </c>
      <c r="E1041" t="s">
        <v>355</v>
      </c>
      <c r="F1041" t="s">
        <v>3805</v>
      </c>
      <c r="G1041" t="s">
        <v>371</v>
      </c>
      <c r="H1041" t="s">
        <v>733</v>
      </c>
      <c r="I1041">
        <v>35501233</v>
      </c>
      <c r="J1041" t="s">
        <v>3810</v>
      </c>
      <c r="K1041">
        <v>139</v>
      </c>
      <c r="L1041" t="s">
        <v>4808</v>
      </c>
      <c r="M1041" t="s">
        <v>1231</v>
      </c>
      <c r="N1041" t="s">
        <v>1232</v>
      </c>
      <c r="O1041" s="289">
        <v>43328</v>
      </c>
      <c r="P1041" t="s">
        <v>4809</v>
      </c>
    </row>
    <row r="1042" spans="1:16" x14ac:dyDescent="0.25">
      <c r="A1042" s="289">
        <v>43379</v>
      </c>
      <c r="B1042" t="s">
        <v>5064</v>
      </c>
      <c r="C1042" s="289">
        <v>43289</v>
      </c>
      <c r="D1042" t="s">
        <v>3793</v>
      </c>
      <c r="E1042" t="s">
        <v>752</v>
      </c>
      <c r="F1042" t="s">
        <v>3795</v>
      </c>
      <c r="G1042" t="s">
        <v>371</v>
      </c>
      <c r="H1042" t="s">
        <v>733</v>
      </c>
      <c r="I1042">
        <v>35501250</v>
      </c>
      <c r="J1042" t="s">
        <v>3796</v>
      </c>
      <c r="K1042">
        <v>139</v>
      </c>
      <c r="L1042" t="s">
        <v>4811</v>
      </c>
      <c r="M1042" t="s">
        <v>1231</v>
      </c>
      <c r="N1042" t="s">
        <v>1232</v>
      </c>
      <c r="O1042" s="289">
        <v>43335</v>
      </c>
      <c r="P1042" t="s">
        <v>4810</v>
      </c>
    </row>
    <row r="1043" spans="1:16" x14ac:dyDescent="0.25">
      <c r="A1043" s="289">
        <v>43379</v>
      </c>
      <c r="B1043" t="s">
        <v>5064</v>
      </c>
      <c r="C1043" s="289">
        <v>43289</v>
      </c>
      <c r="D1043" t="s">
        <v>3794</v>
      </c>
      <c r="E1043" t="s">
        <v>355</v>
      </c>
      <c r="F1043" t="s">
        <v>3797</v>
      </c>
      <c r="G1043" t="s">
        <v>371</v>
      </c>
      <c r="H1043" t="s">
        <v>733</v>
      </c>
      <c r="I1043">
        <v>35501170</v>
      </c>
      <c r="J1043" t="s">
        <v>290</v>
      </c>
      <c r="K1043">
        <v>139</v>
      </c>
      <c r="L1043" t="s">
        <v>4813</v>
      </c>
      <c r="M1043" t="s">
        <v>1231</v>
      </c>
      <c r="N1043" t="s">
        <v>1232</v>
      </c>
      <c r="O1043" s="289">
        <v>43328</v>
      </c>
      <c r="P1043" t="s">
        <v>4812</v>
      </c>
    </row>
    <row r="1044" spans="1:16" x14ac:dyDescent="0.25">
      <c r="A1044" s="289">
        <v>43377</v>
      </c>
      <c r="B1044" t="s">
        <v>5064</v>
      </c>
      <c r="C1044" s="289">
        <v>43287</v>
      </c>
      <c r="D1044" t="s">
        <v>3766</v>
      </c>
      <c r="E1044" t="s">
        <v>355</v>
      </c>
      <c r="F1044" t="s">
        <v>3773</v>
      </c>
      <c r="G1044" t="s">
        <v>886</v>
      </c>
      <c r="H1044" t="s">
        <v>733</v>
      </c>
      <c r="I1044">
        <v>35502474</v>
      </c>
      <c r="J1044" t="s">
        <v>3779</v>
      </c>
      <c r="K1044">
        <v>139</v>
      </c>
      <c r="L1044" t="s">
        <v>4814</v>
      </c>
      <c r="M1044" t="s">
        <v>1231</v>
      </c>
      <c r="N1044" t="s">
        <v>1232</v>
      </c>
      <c r="O1044" s="289">
        <v>43355</v>
      </c>
      <c r="P1044" t="s">
        <v>4815</v>
      </c>
    </row>
    <row r="1045" spans="1:16" x14ac:dyDescent="0.25">
      <c r="A1045" s="289">
        <v>43387</v>
      </c>
      <c r="B1045" t="s">
        <v>5064</v>
      </c>
      <c r="C1045" s="289">
        <v>43297</v>
      </c>
      <c r="D1045" t="s">
        <v>3993</v>
      </c>
      <c r="E1045" t="s">
        <v>278</v>
      </c>
      <c r="F1045" t="s">
        <v>4003</v>
      </c>
      <c r="G1045" t="s">
        <v>886</v>
      </c>
      <c r="H1045" t="s">
        <v>733</v>
      </c>
      <c r="I1045">
        <v>35501174</v>
      </c>
      <c r="J1045" t="s">
        <v>290</v>
      </c>
      <c r="K1045">
        <v>139</v>
      </c>
      <c r="L1045" t="s">
        <v>4700</v>
      </c>
      <c r="M1045" t="s">
        <v>1231</v>
      </c>
      <c r="N1045" t="s">
        <v>1232</v>
      </c>
      <c r="O1045" s="289">
        <v>43355</v>
      </c>
      <c r="P1045" t="s">
        <v>4699</v>
      </c>
    </row>
    <row r="1046" spans="1:16" x14ac:dyDescent="0.25">
      <c r="A1046" s="289">
        <v>43378</v>
      </c>
      <c r="B1046" t="s">
        <v>5064</v>
      </c>
      <c r="C1046" s="289">
        <v>43288</v>
      </c>
      <c r="D1046" t="s">
        <v>3785</v>
      </c>
      <c r="E1046" t="s">
        <v>355</v>
      </c>
      <c r="F1046" t="s">
        <v>3788</v>
      </c>
      <c r="G1046" t="s">
        <v>886</v>
      </c>
      <c r="H1046" t="s">
        <v>733</v>
      </c>
      <c r="I1046">
        <v>35501177</v>
      </c>
      <c r="J1046" t="s">
        <v>3791</v>
      </c>
      <c r="K1046">
        <v>139</v>
      </c>
      <c r="L1046" t="s">
        <v>4726</v>
      </c>
      <c r="M1046" t="s">
        <v>1231</v>
      </c>
      <c r="N1046" t="s">
        <v>1232</v>
      </c>
      <c r="O1046" s="289">
        <v>43328</v>
      </c>
      <c r="P1046" t="s">
        <v>4727</v>
      </c>
    </row>
    <row r="1047" spans="1:16" x14ac:dyDescent="0.25">
      <c r="A1047" s="289">
        <v>43373</v>
      </c>
      <c r="B1047" t="s">
        <v>5064</v>
      </c>
      <c r="C1047" s="289">
        <v>43283</v>
      </c>
      <c r="D1047" t="s">
        <v>3730</v>
      </c>
      <c r="E1047" t="s">
        <v>355</v>
      </c>
      <c r="F1047" t="s">
        <v>3732</v>
      </c>
      <c r="G1047" t="s">
        <v>886</v>
      </c>
      <c r="H1047" t="s">
        <v>733</v>
      </c>
      <c r="I1047">
        <v>35501177</v>
      </c>
      <c r="J1047" t="s">
        <v>3733</v>
      </c>
      <c r="K1047">
        <v>139</v>
      </c>
      <c r="L1047" t="s">
        <v>4419</v>
      </c>
      <c r="M1047" t="s">
        <v>1627</v>
      </c>
      <c r="N1047" t="s">
        <v>1631</v>
      </c>
      <c r="O1047" s="289">
        <v>43373</v>
      </c>
      <c r="P1047" t="s">
        <v>4418</v>
      </c>
    </row>
    <row r="1048" spans="1:16" x14ac:dyDescent="0.25">
      <c r="A1048" s="289">
        <v>43373</v>
      </c>
      <c r="B1048" t="s">
        <v>5064</v>
      </c>
      <c r="C1048" s="289">
        <v>43283</v>
      </c>
      <c r="D1048" t="s">
        <v>3731</v>
      </c>
      <c r="E1048" t="s">
        <v>355</v>
      </c>
      <c r="F1048" t="s">
        <v>3732</v>
      </c>
      <c r="G1048" t="s">
        <v>886</v>
      </c>
      <c r="H1048" t="s">
        <v>733</v>
      </c>
      <c r="I1048">
        <v>35501177</v>
      </c>
      <c r="J1048" t="s">
        <v>3733</v>
      </c>
      <c r="K1048">
        <v>139</v>
      </c>
      <c r="L1048" t="s">
        <v>4419</v>
      </c>
      <c r="M1048" t="s">
        <v>1627</v>
      </c>
      <c r="N1048" t="s">
        <v>1631</v>
      </c>
      <c r="O1048" s="289">
        <v>43373</v>
      </c>
      <c r="P1048" t="s">
        <v>4420</v>
      </c>
    </row>
    <row r="1049" spans="1:16" x14ac:dyDescent="0.25">
      <c r="A1049" s="289">
        <v>43390</v>
      </c>
      <c r="B1049" t="s">
        <v>5064</v>
      </c>
      <c r="C1049" s="289">
        <v>43300</v>
      </c>
      <c r="D1049" t="s">
        <v>4046</v>
      </c>
      <c r="E1049" t="s">
        <v>278</v>
      </c>
      <c r="F1049" t="s">
        <v>1435</v>
      </c>
      <c r="G1049" t="s">
        <v>1454</v>
      </c>
      <c r="H1049" t="s">
        <v>733</v>
      </c>
      <c r="I1049">
        <v>35500563</v>
      </c>
      <c r="J1049" t="s">
        <v>4057</v>
      </c>
      <c r="K1049">
        <v>142</v>
      </c>
      <c r="L1049" t="s">
        <v>4654</v>
      </c>
      <c r="M1049" t="s">
        <v>1231</v>
      </c>
      <c r="N1049" t="s">
        <v>1232</v>
      </c>
      <c r="O1049" s="289">
        <v>43357</v>
      </c>
      <c r="P1049" t="s">
        <v>4655</v>
      </c>
    </row>
    <row r="1050" spans="1:16" x14ac:dyDescent="0.25">
      <c r="A1050" s="289">
        <v>43397</v>
      </c>
      <c r="B1050" t="s">
        <v>5064</v>
      </c>
      <c r="C1050" s="289">
        <v>43307</v>
      </c>
      <c r="D1050" t="s">
        <v>4138</v>
      </c>
      <c r="E1050" t="s">
        <v>278</v>
      </c>
      <c r="F1050" t="s">
        <v>4139</v>
      </c>
      <c r="G1050" t="s">
        <v>1944</v>
      </c>
      <c r="H1050" t="s">
        <v>733</v>
      </c>
      <c r="I1050">
        <v>35504222</v>
      </c>
      <c r="J1050" t="s">
        <v>4150</v>
      </c>
      <c r="K1050">
        <v>53</v>
      </c>
      <c r="L1050" t="s">
        <v>4838</v>
      </c>
      <c r="M1050" t="s">
        <v>1627</v>
      </c>
      <c r="N1050" t="s">
        <v>1631</v>
      </c>
      <c r="O1050" s="289">
        <v>43363</v>
      </c>
      <c r="P1050" t="s">
        <v>4837</v>
      </c>
    </row>
    <row r="1051" spans="1:16" x14ac:dyDescent="0.25">
      <c r="A1051" s="289">
        <v>43390</v>
      </c>
      <c r="B1051" t="s">
        <v>5064</v>
      </c>
      <c r="C1051" s="289">
        <v>43300</v>
      </c>
      <c r="D1051" t="s">
        <v>4051</v>
      </c>
      <c r="E1051" t="s">
        <v>278</v>
      </c>
      <c r="F1051" t="s">
        <v>4052</v>
      </c>
      <c r="G1051" t="s">
        <v>328</v>
      </c>
      <c r="H1051" t="s">
        <v>733</v>
      </c>
      <c r="I1051">
        <v>35500407</v>
      </c>
      <c r="J1051" t="s">
        <v>4060</v>
      </c>
      <c r="K1051">
        <v>142</v>
      </c>
      <c r="L1051" t="s">
        <v>4657</v>
      </c>
      <c r="M1051" t="s">
        <v>1627</v>
      </c>
      <c r="N1051" t="s">
        <v>1631</v>
      </c>
      <c r="O1051" s="289">
        <v>43301</v>
      </c>
      <c r="P1051" t="s">
        <v>4656</v>
      </c>
    </row>
    <row r="1052" spans="1:16" x14ac:dyDescent="0.25">
      <c r="A1052" s="289">
        <v>43389</v>
      </c>
      <c r="B1052" t="s">
        <v>5064</v>
      </c>
      <c r="C1052" s="289">
        <v>43299</v>
      </c>
      <c r="D1052" t="s">
        <v>4028</v>
      </c>
      <c r="E1052" t="s">
        <v>278</v>
      </c>
      <c r="F1052" t="s">
        <v>4029</v>
      </c>
      <c r="G1052" t="s">
        <v>1534</v>
      </c>
      <c r="H1052" t="s">
        <v>1061</v>
      </c>
      <c r="I1052">
        <v>35685000</v>
      </c>
      <c r="J1052" t="s">
        <v>367</v>
      </c>
      <c r="M1052" t="s">
        <v>1231</v>
      </c>
      <c r="P1052" t="s">
        <v>3266</v>
      </c>
    </row>
    <row r="1053" spans="1:16" x14ac:dyDescent="0.25">
      <c r="A1053" s="289">
        <v>43390</v>
      </c>
      <c r="B1053" t="s">
        <v>5064</v>
      </c>
      <c r="C1053" s="289">
        <v>43300</v>
      </c>
      <c r="D1053" t="s">
        <v>4044</v>
      </c>
      <c r="E1053" t="s">
        <v>278</v>
      </c>
      <c r="F1053" t="s">
        <v>4045</v>
      </c>
      <c r="G1053" t="s">
        <v>1534</v>
      </c>
      <c r="H1053" t="s">
        <v>1061</v>
      </c>
      <c r="I1053">
        <v>35685000</v>
      </c>
      <c r="J1053" t="s">
        <v>4056</v>
      </c>
      <c r="M1053" t="s">
        <v>1627</v>
      </c>
      <c r="P1053" t="s">
        <v>3266</v>
      </c>
    </row>
    <row r="1054" spans="1:16" x14ac:dyDescent="0.25">
      <c r="A1054" s="289">
        <v>43390</v>
      </c>
      <c r="B1054" t="s">
        <v>5064</v>
      </c>
      <c r="C1054" s="289">
        <v>43300</v>
      </c>
      <c r="D1054" t="s">
        <v>4042</v>
      </c>
      <c r="E1054" t="s">
        <v>278</v>
      </c>
      <c r="F1054" t="s">
        <v>4043</v>
      </c>
      <c r="G1054" t="s">
        <v>616</v>
      </c>
      <c r="H1054" t="s">
        <v>1061</v>
      </c>
      <c r="I1054">
        <v>35685000</v>
      </c>
      <c r="J1054" t="s">
        <v>4055</v>
      </c>
      <c r="M1054" t="s">
        <v>1627</v>
      </c>
      <c r="P1054" t="s">
        <v>3266</v>
      </c>
    </row>
    <row r="1055" spans="1:16" x14ac:dyDescent="0.25">
      <c r="A1055" s="289">
        <v>43395</v>
      </c>
      <c r="B1055" t="s">
        <v>5064</v>
      </c>
      <c r="C1055" s="289">
        <v>43305</v>
      </c>
      <c r="D1055" t="s">
        <v>4110</v>
      </c>
      <c r="E1055" t="s">
        <v>278</v>
      </c>
      <c r="F1055" t="s">
        <v>4111</v>
      </c>
      <c r="G1055" t="s">
        <v>324</v>
      </c>
      <c r="H1055" t="s">
        <v>526</v>
      </c>
      <c r="I1055">
        <v>35680063</v>
      </c>
      <c r="J1055" t="s">
        <v>290</v>
      </c>
      <c r="M1055" t="s">
        <v>1231</v>
      </c>
      <c r="P1055" t="s">
        <v>3266</v>
      </c>
    </row>
    <row r="1056" spans="1:16" x14ac:dyDescent="0.25">
      <c r="A1056" s="289">
        <v>43387</v>
      </c>
      <c r="B1056" t="s">
        <v>5064</v>
      </c>
      <c r="C1056" s="289">
        <v>43297</v>
      </c>
      <c r="D1056" t="s">
        <v>3983</v>
      </c>
      <c r="E1056" t="s">
        <v>278</v>
      </c>
      <c r="F1056" t="s">
        <v>3994</v>
      </c>
      <c r="G1056" t="s">
        <v>324</v>
      </c>
      <c r="H1056" t="s">
        <v>526</v>
      </c>
      <c r="I1056">
        <v>35680038</v>
      </c>
      <c r="J1056" t="s">
        <v>290</v>
      </c>
      <c r="M1056" t="s">
        <v>1231</v>
      </c>
      <c r="P1056" t="s">
        <v>3266</v>
      </c>
    </row>
    <row r="1057" spans="1:16" x14ac:dyDescent="0.25">
      <c r="A1057" s="289">
        <v>43396</v>
      </c>
      <c r="B1057" t="s">
        <v>5064</v>
      </c>
      <c r="C1057" s="289">
        <v>43306</v>
      </c>
      <c r="D1057" t="s">
        <v>4116</v>
      </c>
      <c r="E1057" t="s">
        <v>278</v>
      </c>
      <c r="F1057" t="s">
        <v>4117</v>
      </c>
      <c r="G1057" t="s">
        <v>324</v>
      </c>
      <c r="H1057" t="s">
        <v>526</v>
      </c>
      <c r="I1057">
        <v>35680007</v>
      </c>
      <c r="J1057" t="s">
        <v>4123</v>
      </c>
      <c r="M1057" t="s">
        <v>1231</v>
      </c>
      <c r="P1057" t="s">
        <v>3266</v>
      </c>
    </row>
    <row r="1058" spans="1:16" x14ac:dyDescent="0.25">
      <c r="A1058" s="289">
        <v>43400</v>
      </c>
      <c r="B1058" t="s">
        <v>5064</v>
      </c>
      <c r="C1058" s="289">
        <v>43310</v>
      </c>
      <c r="D1058" t="s">
        <v>4174</v>
      </c>
      <c r="E1058" t="s">
        <v>314</v>
      </c>
      <c r="F1058" t="s">
        <v>4175</v>
      </c>
      <c r="G1058" t="s">
        <v>324</v>
      </c>
      <c r="H1058" t="s">
        <v>526</v>
      </c>
      <c r="I1058">
        <v>35680325</v>
      </c>
      <c r="J1058" t="s">
        <v>4179</v>
      </c>
      <c r="M1058" t="s">
        <v>1231</v>
      </c>
      <c r="P1058" t="s">
        <v>3266</v>
      </c>
    </row>
    <row r="1059" spans="1:16" x14ac:dyDescent="0.25">
      <c r="A1059" s="289">
        <v>43402</v>
      </c>
      <c r="B1059" t="s">
        <v>5064</v>
      </c>
      <c r="C1059" s="289">
        <v>43312</v>
      </c>
      <c r="D1059" t="s">
        <v>4192</v>
      </c>
      <c r="E1059" t="s">
        <v>278</v>
      </c>
      <c r="F1059" t="s">
        <v>3407</v>
      </c>
      <c r="G1059" t="s">
        <v>324</v>
      </c>
      <c r="H1059" t="s">
        <v>526</v>
      </c>
      <c r="I1059">
        <v>35680011</v>
      </c>
      <c r="J1059" t="s">
        <v>4202</v>
      </c>
      <c r="M1059" t="s">
        <v>1627</v>
      </c>
      <c r="P1059" t="s">
        <v>3266</v>
      </c>
    </row>
    <row r="1060" spans="1:16" x14ac:dyDescent="0.25">
      <c r="A1060" s="289">
        <v>43391</v>
      </c>
      <c r="B1060" t="s">
        <v>5064</v>
      </c>
      <c r="C1060" s="289">
        <v>43301</v>
      </c>
      <c r="D1060" t="s">
        <v>4069</v>
      </c>
      <c r="E1060" t="s">
        <v>281</v>
      </c>
      <c r="F1060" t="s">
        <v>4070</v>
      </c>
      <c r="G1060" t="s">
        <v>324</v>
      </c>
      <c r="H1060" t="s">
        <v>526</v>
      </c>
      <c r="I1060">
        <v>35680000</v>
      </c>
      <c r="J1060" t="s">
        <v>346</v>
      </c>
      <c r="L1060" t="s">
        <v>4676</v>
      </c>
      <c r="M1060" t="s">
        <v>1627</v>
      </c>
      <c r="P1060" t="s">
        <v>3266</v>
      </c>
    </row>
    <row r="1061" spans="1:16" x14ac:dyDescent="0.25">
      <c r="A1061" s="289">
        <v>43389</v>
      </c>
      <c r="B1061" t="s">
        <v>5064</v>
      </c>
      <c r="C1061" s="289">
        <v>43299</v>
      </c>
      <c r="D1061" t="s">
        <v>4030</v>
      </c>
      <c r="E1061" t="s">
        <v>278</v>
      </c>
      <c r="F1061" t="s">
        <v>4031</v>
      </c>
      <c r="G1061" t="s">
        <v>4037</v>
      </c>
      <c r="H1061" t="s">
        <v>526</v>
      </c>
      <c r="I1061">
        <v>35680065</v>
      </c>
      <c r="J1061" t="s">
        <v>4038</v>
      </c>
      <c r="M1061" t="s">
        <v>1231</v>
      </c>
      <c r="P1061" t="s">
        <v>3266</v>
      </c>
    </row>
    <row r="1062" spans="1:16" x14ac:dyDescent="0.25">
      <c r="A1062" s="289">
        <v>43385</v>
      </c>
      <c r="B1062" t="s">
        <v>5064</v>
      </c>
      <c r="C1062" s="289">
        <v>43295</v>
      </c>
      <c r="D1062" t="s">
        <v>3968</v>
      </c>
      <c r="E1062" t="s">
        <v>278</v>
      </c>
      <c r="F1062" t="s">
        <v>3368</v>
      </c>
      <c r="G1062" t="s">
        <v>3373</v>
      </c>
      <c r="H1062" t="s">
        <v>526</v>
      </c>
      <c r="I1062">
        <v>35680354</v>
      </c>
      <c r="J1062" t="s">
        <v>3975</v>
      </c>
      <c r="M1062" t="s">
        <v>1231</v>
      </c>
      <c r="P1062" t="s">
        <v>3266</v>
      </c>
    </row>
    <row r="1063" spans="1:16" x14ac:dyDescent="0.25">
      <c r="A1063" s="289">
        <v>43385</v>
      </c>
      <c r="B1063" t="s">
        <v>5064</v>
      </c>
      <c r="C1063" s="289">
        <v>43295</v>
      </c>
      <c r="D1063" t="s">
        <v>3966</v>
      </c>
      <c r="E1063" t="s">
        <v>278</v>
      </c>
      <c r="F1063" t="s">
        <v>3967</v>
      </c>
      <c r="G1063" t="s">
        <v>3373</v>
      </c>
      <c r="H1063" t="s">
        <v>526</v>
      </c>
      <c r="I1063">
        <v>35680354</v>
      </c>
      <c r="J1063" t="s">
        <v>3974</v>
      </c>
      <c r="M1063" t="s">
        <v>1627</v>
      </c>
      <c r="P1063" t="s">
        <v>3266</v>
      </c>
    </row>
    <row r="1064" spans="1:16" x14ac:dyDescent="0.25">
      <c r="A1064" s="289">
        <v>43376</v>
      </c>
      <c r="B1064" t="s">
        <v>5064</v>
      </c>
      <c r="C1064" s="289">
        <v>43286</v>
      </c>
      <c r="D1064" t="s">
        <v>3759</v>
      </c>
      <c r="E1064" t="s">
        <v>355</v>
      </c>
      <c r="F1064" t="s">
        <v>3762</v>
      </c>
      <c r="G1064" t="s">
        <v>2039</v>
      </c>
      <c r="H1064" t="s">
        <v>526</v>
      </c>
      <c r="I1064">
        <v>35681062</v>
      </c>
      <c r="J1064" t="s">
        <v>3764</v>
      </c>
      <c r="M1064" t="s">
        <v>1627</v>
      </c>
      <c r="P1064" t="s">
        <v>3266</v>
      </c>
    </row>
    <row r="1065" spans="1:16" x14ac:dyDescent="0.25">
      <c r="A1065" s="289">
        <v>43377</v>
      </c>
      <c r="B1065" t="s">
        <v>5064</v>
      </c>
      <c r="C1065" s="289">
        <v>43287</v>
      </c>
      <c r="D1065" t="s">
        <v>3771</v>
      </c>
      <c r="E1065" t="s">
        <v>355</v>
      </c>
      <c r="F1065" t="s">
        <v>3777</v>
      </c>
      <c r="G1065" t="s">
        <v>1253</v>
      </c>
      <c r="H1065" t="s">
        <v>526</v>
      </c>
      <c r="I1065">
        <v>35681233</v>
      </c>
      <c r="J1065" t="s">
        <v>3783</v>
      </c>
      <c r="M1065" t="s">
        <v>1627</v>
      </c>
      <c r="P1065" t="s">
        <v>3266</v>
      </c>
    </row>
    <row r="1066" spans="1:16" x14ac:dyDescent="0.25">
      <c r="A1066" s="289">
        <v>43372</v>
      </c>
      <c r="B1066" t="s">
        <v>5064</v>
      </c>
      <c r="C1066" s="289">
        <v>43282</v>
      </c>
      <c r="D1066" t="s">
        <v>3726</v>
      </c>
      <c r="E1066" t="s">
        <v>355</v>
      </c>
      <c r="F1066" t="s">
        <v>3165</v>
      </c>
      <c r="G1066" t="s">
        <v>1593</v>
      </c>
      <c r="H1066" t="s">
        <v>526</v>
      </c>
      <c r="I1066">
        <v>35681016</v>
      </c>
      <c r="J1066" t="s">
        <v>3728</v>
      </c>
      <c r="M1066" t="s">
        <v>1627</v>
      </c>
      <c r="P1066" t="s">
        <v>4415</v>
      </c>
    </row>
    <row r="1067" spans="1:16" x14ac:dyDescent="0.25">
      <c r="A1067" s="289">
        <v>43393</v>
      </c>
      <c r="B1067" t="s">
        <v>5064</v>
      </c>
      <c r="C1067" s="289">
        <v>43303</v>
      </c>
      <c r="D1067" t="s">
        <v>4092</v>
      </c>
      <c r="E1067" t="s">
        <v>278</v>
      </c>
      <c r="F1067" t="s">
        <v>1569</v>
      </c>
      <c r="G1067" t="s">
        <v>1593</v>
      </c>
      <c r="H1067" t="s">
        <v>526</v>
      </c>
      <c r="I1067">
        <v>35681028</v>
      </c>
      <c r="J1067" t="s">
        <v>4096</v>
      </c>
      <c r="M1067" t="s">
        <v>1627</v>
      </c>
      <c r="P1067" t="s">
        <v>3266</v>
      </c>
    </row>
    <row r="1068" spans="1:16" x14ac:dyDescent="0.25">
      <c r="A1068" s="289">
        <v>43384</v>
      </c>
      <c r="B1068" t="s">
        <v>5064</v>
      </c>
      <c r="C1068" s="289">
        <v>43294</v>
      </c>
      <c r="D1068" t="s">
        <v>3942</v>
      </c>
      <c r="E1068" t="s">
        <v>355</v>
      </c>
      <c r="F1068" t="s">
        <v>3949</v>
      </c>
      <c r="G1068" t="s">
        <v>1228</v>
      </c>
      <c r="H1068" t="s">
        <v>526</v>
      </c>
      <c r="I1068">
        <v>35680346</v>
      </c>
      <c r="J1068" t="s">
        <v>290</v>
      </c>
      <c r="M1068" t="s">
        <v>1627</v>
      </c>
      <c r="P1068" t="s">
        <v>3266</v>
      </c>
    </row>
    <row r="1069" spans="1:16" x14ac:dyDescent="0.25">
      <c r="A1069" s="289">
        <v>43397</v>
      </c>
      <c r="B1069" t="s">
        <v>5064</v>
      </c>
      <c r="C1069" s="289">
        <v>43307</v>
      </c>
      <c r="D1069" t="s">
        <v>4136</v>
      </c>
      <c r="E1069" t="s">
        <v>281</v>
      </c>
      <c r="F1069" t="s">
        <v>4137</v>
      </c>
      <c r="G1069" t="s">
        <v>1228</v>
      </c>
      <c r="H1069" t="s">
        <v>526</v>
      </c>
      <c r="I1069">
        <v>35680319</v>
      </c>
      <c r="J1069" t="s">
        <v>4149</v>
      </c>
      <c r="M1069" t="s">
        <v>1231</v>
      </c>
      <c r="P1069" t="s">
        <v>3266</v>
      </c>
    </row>
    <row r="1070" spans="1:16" x14ac:dyDescent="0.25">
      <c r="A1070" s="289">
        <v>43380</v>
      </c>
      <c r="B1070" t="s">
        <v>5064</v>
      </c>
      <c r="C1070" s="289">
        <v>43290</v>
      </c>
      <c r="D1070" t="s">
        <v>3802</v>
      </c>
      <c r="E1070" t="s">
        <v>281</v>
      </c>
      <c r="F1070" t="s">
        <v>3808</v>
      </c>
      <c r="G1070" t="s">
        <v>949</v>
      </c>
      <c r="H1070" t="s">
        <v>526</v>
      </c>
      <c r="I1070">
        <v>35680097</v>
      </c>
      <c r="J1070" t="s">
        <v>3814</v>
      </c>
      <c r="M1070" t="s">
        <v>1627</v>
      </c>
      <c r="P1070" t="s">
        <v>3266</v>
      </c>
    </row>
    <row r="1071" spans="1:16" x14ac:dyDescent="0.25">
      <c r="A1071" s="289">
        <v>43376</v>
      </c>
      <c r="B1071" t="s">
        <v>5064</v>
      </c>
      <c r="C1071" s="289">
        <v>43286</v>
      </c>
      <c r="D1071" t="s">
        <v>3760</v>
      </c>
      <c r="E1071" t="s">
        <v>355</v>
      </c>
      <c r="F1071" t="s">
        <v>3556</v>
      </c>
      <c r="G1071" t="s">
        <v>1272</v>
      </c>
      <c r="H1071" t="s">
        <v>526</v>
      </c>
      <c r="I1071">
        <v>35680306</v>
      </c>
      <c r="J1071" t="s">
        <v>2026</v>
      </c>
      <c r="M1071" t="s">
        <v>1627</v>
      </c>
      <c r="P1071" t="s">
        <v>3266</v>
      </c>
    </row>
    <row r="1072" spans="1:16" x14ac:dyDescent="0.25">
      <c r="A1072" s="289">
        <v>43387</v>
      </c>
      <c r="B1072" t="s">
        <v>5064</v>
      </c>
      <c r="C1072" s="289">
        <v>43297</v>
      </c>
      <c r="D1072" t="s">
        <v>3992</v>
      </c>
      <c r="E1072" t="s">
        <v>278</v>
      </c>
      <c r="F1072" t="s">
        <v>4002</v>
      </c>
      <c r="G1072" t="s">
        <v>1272</v>
      </c>
      <c r="H1072" t="s">
        <v>526</v>
      </c>
      <c r="I1072">
        <v>35680307</v>
      </c>
      <c r="J1072" t="s">
        <v>4007</v>
      </c>
      <c r="M1072" t="s">
        <v>1627</v>
      </c>
      <c r="P1072" t="s">
        <v>3266</v>
      </c>
    </row>
    <row r="1073" spans="1:16" x14ac:dyDescent="0.25">
      <c r="A1073" s="289">
        <v>43381</v>
      </c>
      <c r="B1073" t="s">
        <v>5064</v>
      </c>
      <c r="C1073" s="289">
        <v>43291</v>
      </c>
      <c r="D1073" t="s">
        <v>3817</v>
      </c>
      <c r="E1073" t="s">
        <v>355</v>
      </c>
      <c r="F1073" t="s">
        <v>3823</v>
      </c>
      <c r="G1073" t="s">
        <v>2124</v>
      </c>
      <c r="H1073" t="s">
        <v>526</v>
      </c>
      <c r="I1073">
        <v>35680271</v>
      </c>
      <c r="J1073" t="s">
        <v>3829</v>
      </c>
      <c r="M1073" t="s">
        <v>1627</v>
      </c>
      <c r="P1073" t="s">
        <v>3266</v>
      </c>
    </row>
    <row r="1074" spans="1:16" x14ac:dyDescent="0.25">
      <c r="A1074" s="289">
        <v>43398</v>
      </c>
      <c r="B1074" t="s">
        <v>5064</v>
      </c>
      <c r="C1074" s="289">
        <v>43308</v>
      </c>
      <c r="D1074" t="s">
        <v>4155</v>
      </c>
      <c r="E1074" t="s">
        <v>278</v>
      </c>
      <c r="F1074" t="s">
        <v>4156</v>
      </c>
      <c r="G1074" t="s">
        <v>4160</v>
      </c>
      <c r="H1074" t="s">
        <v>526</v>
      </c>
      <c r="I1074">
        <v>35680249</v>
      </c>
      <c r="J1074" t="s">
        <v>4161</v>
      </c>
      <c r="M1074" t="s">
        <v>1231</v>
      </c>
      <c r="P1074" t="s">
        <v>3266</v>
      </c>
    </row>
    <row r="1075" spans="1:16" x14ac:dyDescent="0.25">
      <c r="A1075" s="289">
        <v>43389</v>
      </c>
      <c r="B1075" t="s">
        <v>5064</v>
      </c>
      <c r="C1075" s="289">
        <v>43299</v>
      </c>
      <c r="D1075" t="s">
        <v>4022</v>
      </c>
      <c r="E1075" t="s">
        <v>278</v>
      </c>
      <c r="F1075" t="s">
        <v>4023</v>
      </c>
      <c r="G1075" t="s">
        <v>2134</v>
      </c>
      <c r="H1075" t="s">
        <v>526</v>
      </c>
      <c r="I1075">
        <v>35680405</v>
      </c>
      <c r="J1075" t="s">
        <v>4035</v>
      </c>
      <c r="L1075" t="s">
        <v>4627</v>
      </c>
      <c r="M1075" t="s">
        <v>1627</v>
      </c>
      <c r="P1075" t="s">
        <v>3266</v>
      </c>
    </row>
    <row r="1076" spans="1:16" x14ac:dyDescent="0.25">
      <c r="A1076" s="289">
        <v>43400</v>
      </c>
      <c r="B1076" t="s">
        <v>5064</v>
      </c>
      <c r="C1076" s="289">
        <v>43310</v>
      </c>
      <c r="D1076" t="s">
        <v>4171</v>
      </c>
      <c r="E1076" t="s">
        <v>278</v>
      </c>
      <c r="F1076" t="s">
        <v>1784</v>
      </c>
      <c r="G1076" t="s">
        <v>2121</v>
      </c>
      <c r="H1076" t="s">
        <v>526</v>
      </c>
      <c r="I1076">
        <v>35680390</v>
      </c>
      <c r="J1076" t="s">
        <v>4177</v>
      </c>
      <c r="L1076" t="s">
        <v>4392</v>
      </c>
      <c r="M1076" t="s">
        <v>1627</v>
      </c>
      <c r="P1076" t="s">
        <v>3266</v>
      </c>
    </row>
    <row r="1077" spans="1:16" x14ac:dyDescent="0.25">
      <c r="A1077" s="289">
        <v>43385</v>
      </c>
      <c r="B1077" t="s">
        <v>5064</v>
      </c>
      <c r="C1077" s="289">
        <v>43295</v>
      </c>
      <c r="D1077" t="s">
        <v>3965</v>
      </c>
      <c r="E1077" t="s">
        <v>278</v>
      </c>
      <c r="F1077" t="s">
        <v>3571</v>
      </c>
      <c r="G1077" t="s">
        <v>2121</v>
      </c>
      <c r="H1077" t="s">
        <v>526</v>
      </c>
      <c r="I1077">
        <v>35680394</v>
      </c>
      <c r="J1077" t="s">
        <v>1533</v>
      </c>
      <c r="M1077" t="s">
        <v>1627</v>
      </c>
      <c r="P1077" t="s">
        <v>3266</v>
      </c>
    </row>
    <row r="1078" spans="1:16" x14ac:dyDescent="0.25">
      <c r="A1078" s="289">
        <v>43390</v>
      </c>
      <c r="B1078" t="s">
        <v>5064</v>
      </c>
      <c r="C1078" s="289">
        <v>43300</v>
      </c>
      <c r="D1078" t="s">
        <v>4047</v>
      </c>
      <c r="E1078" t="s">
        <v>278</v>
      </c>
      <c r="F1078" t="s">
        <v>4048</v>
      </c>
      <c r="G1078" t="s">
        <v>2121</v>
      </c>
      <c r="H1078" t="s">
        <v>526</v>
      </c>
      <c r="I1078">
        <v>35680392</v>
      </c>
      <c r="J1078" t="s">
        <v>4058</v>
      </c>
      <c r="L1078" t="s">
        <v>4659</v>
      </c>
      <c r="M1078" t="s">
        <v>1627</v>
      </c>
      <c r="P1078" t="s">
        <v>3266</v>
      </c>
    </row>
    <row r="1079" spans="1:16" x14ac:dyDescent="0.25">
      <c r="A1079" s="289">
        <v>43385</v>
      </c>
      <c r="B1079" t="s">
        <v>5064</v>
      </c>
      <c r="C1079" s="289">
        <v>43295</v>
      </c>
      <c r="D1079" t="s">
        <v>3969</v>
      </c>
      <c r="E1079" t="s">
        <v>278</v>
      </c>
      <c r="F1079" t="s">
        <v>3970</v>
      </c>
      <c r="G1079" t="s">
        <v>951</v>
      </c>
      <c r="H1079" t="s">
        <v>526</v>
      </c>
      <c r="I1079">
        <v>35681192</v>
      </c>
      <c r="J1079" t="s">
        <v>3976</v>
      </c>
      <c r="M1079" t="s">
        <v>1627</v>
      </c>
      <c r="P1079" t="s">
        <v>3266</v>
      </c>
    </row>
    <row r="1080" spans="1:16" x14ac:dyDescent="0.25">
      <c r="A1080" s="289">
        <v>43395</v>
      </c>
      <c r="B1080" t="s">
        <v>5064</v>
      </c>
      <c r="C1080" s="289">
        <v>43305</v>
      </c>
      <c r="D1080" t="s">
        <v>4104</v>
      </c>
      <c r="E1080" t="s">
        <v>278</v>
      </c>
      <c r="F1080" t="s">
        <v>4105</v>
      </c>
      <c r="G1080" t="s">
        <v>951</v>
      </c>
      <c r="H1080" t="s">
        <v>526</v>
      </c>
      <c r="I1080">
        <v>35681186</v>
      </c>
      <c r="J1080" t="s">
        <v>290</v>
      </c>
      <c r="M1080" t="s">
        <v>1231</v>
      </c>
      <c r="P1080" t="s">
        <v>3266</v>
      </c>
    </row>
    <row r="1081" spans="1:16" x14ac:dyDescent="0.25">
      <c r="A1081" s="289">
        <v>43389</v>
      </c>
      <c r="B1081" t="s">
        <v>5064</v>
      </c>
      <c r="C1081" s="289">
        <v>43299</v>
      </c>
      <c r="D1081" t="s">
        <v>4032</v>
      </c>
      <c r="E1081" t="s">
        <v>278</v>
      </c>
      <c r="F1081" t="s">
        <v>4033</v>
      </c>
      <c r="G1081" t="s">
        <v>1589</v>
      </c>
      <c r="H1081" t="s">
        <v>526</v>
      </c>
      <c r="I1081">
        <v>35680471</v>
      </c>
      <c r="J1081" t="s">
        <v>4039</v>
      </c>
      <c r="L1081" t="s">
        <v>4604</v>
      </c>
      <c r="M1081" t="s">
        <v>1627</v>
      </c>
      <c r="P1081" t="s">
        <v>4660</v>
      </c>
    </row>
    <row r="1082" spans="1:16" x14ac:dyDescent="0.25">
      <c r="A1082" s="289">
        <v>43387</v>
      </c>
      <c r="B1082" t="s">
        <v>5064</v>
      </c>
      <c r="C1082" s="289">
        <v>43297</v>
      </c>
      <c r="D1082" t="s">
        <v>3988</v>
      </c>
      <c r="E1082" t="s">
        <v>278</v>
      </c>
      <c r="F1082" t="s">
        <v>3999</v>
      </c>
      <c r="G1082" t="s">
        <v>1589</v>
      </c>
      <c r="H1082" t="s">
        <v>526</v>
      </c>
      <c r="I1082">
        <v>35680442</v>
      </c>
      <c r="J1082" t="s">
        <v>4005</v>
      </c>
      <c r="M1082" t="s">
        <v>1627</v>
      </c>
      <c r="P1082" t="s">
        <v>3266</v>
      </c>
    </row>
    <row r="1083" spans="1:16" x14ac:dyDescent="0.25">
      <c r="A1083" s="289">
        <v>43377</v>
      </c>
      <c r="B1083" t="s">
        <v>5064</v>
      </c>
      <c r="C1083" s="289">
        <v>43287</v>
      </c>
      <c r="D1083" t="s">
        <v>3772</v>
      </c>
      <c r="E1083" t="s">
        <v>355</v>
      </c>
      <c r="F1083" t="s">
        <v>3778</v>
      </c>
      <c r="G1083" t="s">
        <v>3784</v>
      </c>
      <c r="H1083" t="s">
        <v>526</v>
      </c>
      <c r="I1083">
        <v>35681153</v>
      </c>
      <c r="J1083" t="s">
        <v>290</v>
      </c>
      <c r="M1083" t="s">
        <v>1627</v>
      </c>
      <c r="P1083" t="s">
        <v>3266</v>
      </c>
    </row>
    <row r="1084" spans="1:16" x14ac:dyDescent="0.25">
      <c r="A1084" s="289">
        <v>43384</v>
      </c>
      <c r="B1084" t="s">
        <v>5064</v>
      </c>
      <c r="C1084" s="289">
        <v>43294</v>
      </c>
      <c r="D1084" t="s">
        <v>3944</v>
      </c>
      <c r="E1084" t="s">
        <v>355</v>
      </c>
      <c r="F1084" t="s">
        <v>3953</v>
      </c>
      <c r="G1084" t="s">
        <v>1940</v>
      </c>
      <c r="H1084" t="s">
        <v>526</v>
      </c>
      <c r="I1084">
        <v>35681351</v>
      </c>
      <c r="J1084" t="s">
        <v>3954</v>
      </c>
      <c r="M1084" t="s">
        <v>1627</v>
      </c>
      <c r="P1084" t="s">
        <v>3266</v>
      </c>
    </row>
    <row r="1085" spans="1:16" x14ac:dyDescent="0.25">
      <c r="A1085" s="289">
        <v>43392</v>
      </c>
      <c r="B1085" t="s">
        <v>5064</v>
      </c>
      <c r="C1085" s="289">
        <v>43302</v>
      </c>
      <c r="D1085" t="s">
        <v>4078</v>
      </c>
      <c r="E1085" t="s">
        <v>278</v>
      </c>
      <c r="F1085" t="s">
        <v>4079</v>
      </c>
      <c r="G1085" t="s">
        <v>1940</v>
      </c>
      <c r="H1085" t="s">
        <v>526</v>
      </c>
      <c r="I1085">
        <v>35681351</v>
      </c>
      <c r="J1085" t="s">
        <v>4085</v>
      </c>
      <c r="M1085" t="s">
        <v>1231</v>
      </c>
      <c r="P1085" t="s">
        <v>3266</v>
      </c>
    </row>
    <row r="1086" spans="1:16" x14ac:dyDescent="0.25">
      <c r="A1086" s="289">
        <v>43392</v>
      </c>
      <c r="B1086" t="s">
        <v>5064</v>
      </c>
      <c r="C1086" s="289">
        <v>43302</v>
      </c>
      <c r="D1086" t="s">
        <v>4080</v>
      </c>
      <c r="E1086" t="s">
        <v>278</v>
      </c>
      <c r="F1086" t="s">
        <v>4081</v>
      </c>
      <c r="G1086" t="s">
        <v>2530</v>
      </c>
      <c r="H1086" t="s">
        <v>526</v>
      </c>
      <c r="I1086">
        <v>35680074</v>
      </c>
      <c r="J1086" t="s">
        <v>4086</v>
      </c>
      <c r="L1086" t="s">
        <v>4677</v>
      </c>
      <c r="M1086" t="s">
        <v>1627</v>
      </c>
      <c r="P1086" t="s">
        <v>3266</v>
      </c>
    </row>
    <row r="1087" spans="1:16" x14ac:dyDescent="0.25">
      <c r="A1087" s="289">
        <v>43397</v>
      </c>
      <c r="B1087" t="s">
        <v>5064</v>
      </c>
      <c r="C1087" s="289">
        <v>43307</v>
      </c>
      <c r="D1087" t="s">
        <v>4128</v>
      </c>
      <c r="E1087" t="s">
        <v>278</v>
      </c>
      <c r="F1087" t="s">
        <v>4129</v>
      </c>
      <c r="G1087" t="s">
        <v>1447</v>
      </c>
      <c r="H1087" t="s">
        <v>526</v>
      </c>
      <c r="I1087">
        <v>35680094</v>
      </c>
      <c r="J1087" t="s">
        <v>1592</v>
      </c>
      <c r="M1087" t="s">
        <v>1231</v>
      </c>
      <c r="P1087" t="s">
        <v>3266</v>
      </c>
    </row>
    <row r="1088" spans="1:16" x14ac:dyDescent="0.25">
      <c r="A1088" s="289">
        <v>43393</v>
      </c>
      <c r="B1088" t="s">
        <v>5064</v>
      </c>
      <c r="C1088" s="289">
        <v>43303</v>
      </c>
      <c r="D1088" t="s">
        <v>4091</v>
      </c>
      <c r="E1088" t="s">
        <v>278</v>
      </c>
      <c r="F1088" t="s">
        <v>1569</v>
      </c>
      <c r="G1088" t="s">
        <v>1593</v>
      </c>
      <c r="H1088" t="s">
        <v>1252</v>
      </c>
      <c r="I1088">
        <v>35681028</v>
      </c>
      <c r="J1088" t="s">
        <v>4095</v>
      </c>
      <c r="M1088" t="s">
        <v>1231</v>
      </c>
      <c r="P1088" t="s">
        <v>3266</v>
      </c>
    </row>
    <row r="1089" spans="1:16" x14ac:dyDescent="0.25">
      <c r="A1089" s="289">
        <v>43384</v>
      </c>
      <c r="B1089" t="s">
        <v>5064</v>
      </c>
      <c r="C1089" s="289">
        <v>43294</v>
      </c>
      <c r="D1089" t="s">
        <v>3941</v>
      </c>
      <c r="E1089" t="s">
        <v>355</v>
      </c>
      <c r="F1089" t="s">
        <v>3948</v>
      </c>
      <c r="G1089" t="s">
        <v>949</v>
      </c>
      <c r="H1089" t="s">
        <v>1252</v>
      </c>
      <c r="I1089">
        <v>35680105</v>
      </c>
      <c r="J1089" t="s">
        <v>290</v>
      </c>
      <c r="M1089" t="s">
        <v>1627</v>
      </c>
      <c r="O1089" s="289">
        <v>43370</v>
      </c>
      <c r="P1089" t="s">
        <v>3266</v>
      </c>
    </row>
    <row r="1090" spans="1:16" x14ac:dyDescent="0.25">
      <c r="A1090" s="289">
        <v>43396</v>
      </c>
      <c r="B1090" t="s">
        <v>5064</v>
      </c>
      <c r="C1090" s="289">
        <v>43306</v>
      </c>
      <c r="D1090" t="s">
        <v>4118</v>
      </c>
      <c r="E1090" t="s">
        <v>278</v>
      </c>
      <c r="F1090" t="s">
        <v>2174</v>
      </c>
      <c r="G1090" t="s">
        <v>4124</v>
      </c>
      <c r="H1090" t="s">
        <v>1252</v>
      </c>
      <c r="I1090">
        <v>35681094</v>
      </c>
      <c r="J1090" t="s">
        <v>3976</v>
      </c>
      <c r="L1090" t="s">
        <v>4818</v>
      </c>
      <c r="M1090" t="s">
        <v>1627</v>
      </c>
      <c r="P1090" t="s">
        <v>3266</v>
      </c>
    </row>
    <row r="1091" spans="1:16" x14ac:dyDescent="0.25">
      <c r="A1091" s="289">
        <v>43375</v>
      </c>
      <c r="B1091" t="s">
        <v>5064</v>
      </c>
      <c r="C1091" s="289">
        <v>43285</v>
      </c>
      <c r="D1091" t="s">
        <v>3745</v>
      </c>
      <c r="E1091" t="s">
        <v>355</v>
      </c>
      <c r="F1091" t="s">
        <v>3751</v>
      </c>
      <c r="G1091" t="s">
        <v>1760</v>
      </c>
      <c r="H1091" t="s">
        <v>1252</v>
      </c>
      <c r="I1091">
        <v>35681259</v>
      </c>
      <c r="J1091" t="s">
        <v>290</v>
      </c>
      <c r="M1091" t="s">
        <v>1627</v>
      </c>
      <c r="P1091" t="s">
        <v>3266</v>
      </c>
    </row>
    <row r="1092" spans="1:16" x14ac:dyDescent="0.25">
      <c r="A1092" s="289">
        <v>43382</v>
      </c>
      <c r="B1092" t="s">
        <v>5064</v>
      </c>
      <c r="C1092" s="289">
        <v>43292</v>
      </c>
      <c r="D1092" t="s">
        <v>3838</v>
      </c>
      <c r="E1092" t="s">
        <v>355</v>
      </c>
      <c r="F1092" t="s">
        <v>3843</v>
      </c>
      <c r="G1092" t="s">
        <v>530</v>
      </c>
      <c r="H1092" t="s">
        <v>1252</v>
      </c>
      <c r="I1092">
        <v>35680159</v>
      </c>
      <c r="J1092" t="s">
        <v>3922</v>
      </c>
      <c r="M1092" t="s">
        <v>1627</v>
      </c>
      <c r="P1092" t="s">
        <v>3266</v>
      </c>
    </row>
    <row r="1093" spans="1:16" x14ac:dyDescent="0.25">
      <c r="A1093" s="289">
        <v>43384</v>
      </c>
      <c r="B1093" t="s">
        <v>5064</v>
      </c>
      <c r="C1093" s="289">
        <v>43294</v>
      </c>
      <c r="D1093" t="s">
        <v>3946</v>
      </c>
      <c r="E1093" t="s">
        <v>355</v>
      </c>
      <c r="F1093" t="s">
        <v>3958</v>
      </c>
      <c r="G1093" t="s">
        <v>3956</v>
      </c>
      <c r="H1093" t="s">
        <v>1252</v>
      </c>
      <c r="I1093">
        <v>35680287</v>
      </c>
      <c r="J1093" t="s">
        <v>3959</v>
      </c>
      <c r="M1093" t="s">
        <v>1627</v>
      </c>
      <c r="P1093" t="s">
        <v>3266</v>
      </c>
    </row>
    <row r="1094" spans="1:16" x14ac:dyDescent="0.25">
      <c r="A1094" s="289">
        <v>43378</v>
      </c>
      <c r="B1094" t="s">
        <v>5064</v>
      </c>
      <c r="C1094" s="289">
        <v>43288</v>
      </c>
      <c r="D1094" t="s">
        <v>3787</v>
      </c>
      <c r="E1094" t="s">
        <v>355</v>
      </c>
      <c r="F1094" t="s">
        <v>3790</v>
      </c>
      <c r="G1094" t="s">
        <v>2522</v>
      </c>
      <c r="H1094" t="s">
        <v>1252</v>
      </c>
      <c r="I1094">
        <v>35680399</v>
      </c>
      <c r="J1094" t="s">
        <v>3792</v>
      </c>
      <c r="M1094" t="s">
        <v>1627</v>
      </c>
      <c r="P1094" t="s">
        <v>3266</v>
      </c>
    </row>
    <row r="1095" spans="1:16" x14ac:dyDescent="0.25">
      <c r="A1095" s="289">
        <v>43385</v>
      </c>
      <c r="B1095" t="s">
        <v>5064</v>
      </c>
      <c r="C1095" s="289">
        <v>43295</v>
      </c>
      <c r="D1095" t="s">
        <v>3964</v>
      </c>
      <c r="E1095" t="s">
        <v>278</v>
      </c>
      <c r="F1095" t="s">
        <v>1441</v>
      </c>
      <c r="G1095" t="s">
        <v>1447</v>
      </c>
      <c r="H1095" t="s">
        <v>1252</v>
      </c>
      <c r="I1095">
        <v>35680090</v>
      </c>
      <c r="J1095" t="s">
        <v>3973</v>
      </c>
      <c r="M1095" t="s">
        <v>1627</v>
      </c>
      <c r="P1095" t="s">
        <v>3266</v>
      </c>
    </row>
    <row r="1096" spans="1:16" x14ac:dyDescent="0.25">
      <c r="A1096" s="289">
        <v>43384</v>
      </c>
      <c r="B1096" t="s">
        <v>5064</v>
      </c>
      <c r="C1096" s="289">
        <v>43294</v>
      </c>
      <c r="D1096" t="s">
        <v>3943</v>
      </c>
      <c r="E1096" t="s">
        <v>3821</v>
      </c>
      <c r="F1096" t="s">
        <v>3950</v>
      </c>
      <c r="G1096" t="s">
        <v>3951</v>
      </c>
      <c r="H1096" t="s">
        <v>1603</v>
      </c>
      <c r="I1096">
        <v>35516000</v>
      </c>
      <c r="J1096" t="s">
        <v>3952</v>
      </c>
      <c r="L1096" t="s">
        <v>4641</v>
      </c>
      <c r="M1096" t="s">
        <v>1627</v>
      </c>
      <c r="N1096" t="s">
        <v>1631</v>
      </c>
      <c r="O1096" s="289">
        <v>43355</v>
      </c>
      <c r="P1096" t="s">
        <v>4640</v>
      </c>
    </row>
    <row r="1097" spans="1:16" x14ac:dyDescent="0.25">
      <c r="A1097" s="289">
        <v>43390</v>
      </c>
      <c r="B1097" t="s">
        <v>5064</v>
      </c>
      <c r="C1097" s="289">
        <v>43300</v>
      </c>
      <c r="D1097" t="s">
        <v>4040</v>
      </c>
      <c r="E1097" t="s">
        <v>278</v>
      </c>
      <c r="F1097" t="s">
        <v>4041</v>
      </c>
      <c r="G1097" t="s">
        <v>4053</v>
      </c>
      <c r="H1097" t="s">
        <v>1603</v>
      </c>
      <c r="I1097">
        <v>35516000</v>
      </c>
      <c r="J1097" t="s">
        <v>4054</v>
      </c>
      <c r="L1097" t="s">
        <v>4641</v>
      </c>
      <c r="M1097" t="s">
        <v>1627</v>
      </c>
      <c r="N1097" t="s">
        <v>1631</v>
      </c>
      <c r="O1097" s="289">
        <v>43355</v>
      </c>
      <c r="P1097" t="s">
        <v>4658</v>
      </c>
    </row>
    <row r="1098" spans="1:16" x14ac:dyDescent="0.25">
      <c r="A1098" s="289">
        <v>43403</v>
      </c>
      <c r="B1098" t="s">
        <v>5064</v>
      </c>
      <c r="C1098" s="289">
        <v>43313</v>
      </c>
      <c r="D1098" t="s">
        <v>4208</v>
      </c>
      <c r="E1098" t="s">
        <v>278</v>
      </c>
      <c r="F1098" t="s">
        <v>4210</v>
      </c>
      <c r="G1098" t="s">
        <v>352</v>
      </c>
      <c r="H1098" t="s">
        <v>323</v>
      </c>
      <c r="I1098">
        <v>35510000</v>
      </c>
      <c r="J1098" t="s">
        <v>4212</v>
      </c>
      <c r="L1098" t="s">
        <v>4395</v>
      </c>
      <c r="M1098" t="s">
        <v>1627</v>
      </c>
      <c r="N1098" t="s">
        <v>1631</v>
      </c>
      <c r="O1098" s="289">
        <v>43335</v>
      </c>
      <c r="P1098" t="s">
        <v>4866</v>
      </c>
    </row>
    <row r="1099" spans="1:16" x14ac:dyDescent="0.25">
      <c r="A1099" s="289">
        <v>43410</v>
      </c>
      <c r="B1099">
        <v>6</v>
      </c>
      <c r="C1099" s="289">
        <v>43320</v>
      </c>
      <c r="D1099" t="s">
        <v>4270</v>
      </c>
      <c r="E1099" t="s">
        <v>278</v>
      </c>
      <c r="F1099" t="s">
        <v>4271</v>
      </c>
      <c r="G1099" t="s">
        <v>444</v>
      </c>
      <c r="H1099" t="s">
        <v>733</v>
      </c>
      <c r="I1099">
        <v>35501635</v>
      </c>
      <c r="J1099" t="s">
        <v>402</v>
      </c>
    </row>
    <row r="1100" spans="1:16" x14ac:dyDescent="0.25">
      <c r="A1100" s="289">
        <v>43412</v>
      </c>
      <c r="B1100">
        <v>8</v>
      </c>
      <c r="C1100" s="289">
        <v>43322</v>
      </c>
      <c r="D1100" t="s">
        <v>4294</v>
      </c>
      <c r="E1100" t="s">
        <v>278</v>
      </c>
      <c r="F1100" t="s">
        <v>4295</v>
      </c>
      <c r="G1100" t="s">
        <v>344</v>
      </c>
      <c r="H1100" t="s">
        <v>733</v>
      </c>
      <c r="I1100">
        <v>35501216</v>
      </c>
      <c r="J1100" t="s">
        <v>290</v>
      </c>
    </row>
    <row r="1101" spans="1:16" x14ac:dyDescent="0.25">
      <c r="A1101" s="289">
        <v>43405</v>
      </c>
      <c r="B1101" t="s">
        <v>5064</v>
      </c>
      <c r="C1101" s="289">
        <v>43315</v>
      </c>
      <c r="D1101" t="s">
        <v>4234</v>
      </c>
      <c r="E1101" t="s">
        <v>278</v>
      </c>
      <c r="F1101" t="s">
        <v>799</v>
      </c>
      <c r="G1101" t="s">
        <v>344</v>
      </c>
      <c r="H1101" t="s">
        <v>733</v>
      </c>
      <c r="I1101">
        <v>35501214</v>
      </c>
      <c r="J1101" t="s">
        <v>4242</v>
      </c>
      <c r="L1101" t="s">
        <v>4821</v>
      </c>
      <c r="M1101" t="s">
        <v>1231</v>
      </c>
      <c r="N1101" t="s">
        <v>1232</v>
      </c>
      <c r="O1101" s="289">
        <v>43371</v>
      </c>
      <c r="P1101" t="s">
        <v>4822</v>
      </c>
    </row>
    <row r="1102" spans="1:16" x14ac:dyDescent="0.25">
      <c r="A1102" s="289">
        <v>43412</v>
      </c>
      <c r="B1102">
        <v>8</v>
      </c>
      <c r="C1102" s="289">
        <v>43322</v>
      </c>
      <c r="D1102" t="s">
        <v>4293</v>
      </c>
      <c r="E1102" t="s">
        <v>1445</v>
      </c>
      <c r="F1102" t="s">
        <v>742</v>
      </c>
      <c r="G1102" t="s">
        <v>746</v>
      </c>
      <c r="H1102" t="s">
        <v>733</v>
      </c>
      <c r="I1102">
        <v>35500313</v>
      </c>
      <c r="J1102" t="s">
        <v>4297</v>
      </c>
    </row>
    <row r="1103" spans="1:16" x14ac:dyDescent="0.25">
      <c r="A1103" s="289">
        <v>43409</v>
      </c>
      <c r="B1103" t="s">
        <v>5064</v>
      </c>
      <c r="C1103" s="289">
        <v>43319</v>
      </c>
      <c r="D1103" t="s">
        <v>4267</v>
      </c>
      <c r="E1103" t="s">
        <v>355</v>
      </c>
      <c r="F1103" t="s">
        <v>4062</v>
      </c>
      <c r="G1103" t="s">
        <v>888</v>
      </c>
      <c r="H1103" t="s">
        <v>733</v>
      </c>
      <c r="I1103">
        <v>35502298</v>
      </c>
      <c r="J1103" t="s">
        <v>3192</v>
      </c>
      <c r="L1103" t="s">
        <v>4973</v>
      </c>
      <c r="M1103" t="s">
        <v>1627</v>
      </c>
      <c r="N1103" t="s">
        <v>1631</v>
      </c>
      <c r="O1103" s="289">
        <v>43368</v>
      </c>
      <c r="P1103" t="s">
        <v>4972</v>
      </c>
    </row>
    <row r="1104" spans="1:16" x14ac:dyDescent="0.25">
      <c r="A1104" s="289">
        <v>43412</v>
      </c>
      <c r="B1104">
        <v>8</v>
      </c>
      <c r="C1104" s="289">
        <v>43322</v>
      </c>
      <c r="D1104" t="s">
        <v>4291</v>
      </c>
      <c r="E1104" t="s">
        <v>278</v>
      </c>
      <c r="F1104" t="s">
        <v>4292</v>
      </c>
      <c r="G1104" t="s">
        <v>428</v>
      </c>
      <c r="H1104" t="s">
        <v>733</v>
      </c>
      <c r="I1104">
        <v>35501619</v>
      </c>
      <c r="J1104" t="s">
        <v>290</v>
      </c>
    </row>
    <row r="1105" spans="1:16" x14ac:dyDescent="0.25">
      <c r="A1105" s="289">
        <v>43404</v>
      </c>
      <c r="B1105" t="s">
        <v>5064</v>
      </c>
      <c r="C1105" s="289">
        <v>43314</v>
      </c>
      <c r="D1105" t="s">
        <v>4216</v>
      </c>
      <c r="E1105" t="s">
        <v>278</v>
      </c>
      <c r="F1105" t="s">
        <v>3205</v>
      </c>
      <c r="G1105" t="s">
        <v>826</v>
      </c>
      <c r="H1105" t="s">
        <v>733</v>
      </c>
      <c r="I1105">
        <v>35501461</v>
      </c>
      <c r="J1105" t="s">
        <v>3216</v>
      </c>
      <c r="L1105" t="s">
        <v>4868</v>
      </c>
      <c r="M1105" t="s">
        <v>1231</v>
      </c>
      <c r="N1105" t="s">
        <v>1232</v>
      </c>
      <c r="O1105" s="289">
        <v>43365</v>
      </c>
      <c r="P1105" t="s">
        <v>4869</v>
      </c>
    </row>
    <row r="1106" spans="1:16" x14ac:dyDescent="0.25">
      <c r="A1106" s="289">
        <v>43410</v>
      </c>
      <c r="B1106">
        <v>6</v>
      </c>
      <c r="C1106" s="289">
        <v>43320</v>
      </c>
      <c r="D1106" t="s">
        <v>4276</v>
      </c>
      <c r="E1106" t="s">
        <v>278</v>
      </c>
      <c r="F1106" t="s">
        <v>4277</v>
      </c>
      <c r="G1106" t="s">
        <v>294</v>
      </c>
      <c r="H1106" t="s">
        <v>733</v>
      </c>
      <c r="I1106">
        <v>35500375</v>
      </c>
      <c r="J1106" t="s">
        <v>4281</v>
      </c>
    </row>
    <row r="1107" spans="1:16" x14ac:dyDescent="0.25">
      <c r="A1107" s="289">
        <v>43405</v>
      </c>
      <c r="B1107" t="s">
        <v>5064</v>
      </c>
      <c r="C1107" s="289">
        <v>43315</v>
      </c>
      <c r="D1107" t="s">
        <v>4231</v>
      </c>
      <c r="E1107" t="s">
        <v>278</v>
      </c>
      <c r="F1107" t="s">
        <v>4232</v>
      </c>
      <c r="G1107" t="s">
        <v>4240</v>
      </c>
      <c r="H1107" t="s">
        <v>733</v>
      </c>
      <c r="I1107">
        <v>35501534</v>
      </c>
      <c r="J1107" t="s">
        <v>290</v>
      </c>
      <c r="L1107" t="s">
        <v>4964</v>
      </c>
      <c r="M1107" t="s">
        <v>1231</v>
      </c>
      <c r="N1107" t="s">
        <v>1232</v>
      </c>
      <c r="O1107" s="289">
        <v>43365</v>
      </c>
      <c r="P1107" t="s">
        <v>4965</v>
      </c>
    </row>
    <row r="1108" spans="1:16" x14ac:dyDescent="0.25">
      <c r="A1108" s="289">
        <v>43408</v>
      </c>
      <c r="B1108" t="s">
        <v>5064</v>
      </c>
      <c r="C1108" s="289">
        <v>43318</v>
      </c>
      <c r="D1108" t="s">
        <v>4251</v>
      </c>
      <c r="E1108" t="s">
        <v>278</v>
      </c>
      <c r="F1108" t="s">
        <v>4252</v>
      </c>
      <c r="G1108" t="s">
        <v>1620</v>
      </c>
      <c r="H1108" t="s">
        <v>733</v>
      </c>
      <c r="I1108">
        <v>35501138</v>
      </c>
      <c r="J1108" t="s">
        <v>4261</v>
      </c>
      <c r="L1108" t="s">
        <v>4967</v>
      </c>
      <c r="M1108" t="s">
        <v>1627</v>
      </c>
      <c r="N1108" t="s">
        <v>1631</v>
      </c>
      <c r="O1108" s="289">
        <v>43359</v>
      </c>
      <c r="P1108" t="s">
        <v>4966</v>
      </c>
    </row>
    <row r="1109" spans="1:16" x14ac:dyDescent="0.25">
      <c r="A1109" s="289">
        <v>43408</v>
      </c>
      <c r="B1109" t="s">
        <v>5064</v>
      </c>
      <c r="C1109" s="289">
        <v>43318</v>
      </c>
      <c r="D1109" t="s">
        <v>4259</v>
      </c>
      <c r="E1109" t="s">
        <v>278</v>
      </c>
      <c r="F1109" t="s">
        <v>4260</v>
      </c>
      <c r="G1109" t="s">
        <v>463</v>
      </c>
      <c r="H1109" t="s">
        <v>733</v>
      </c>
      <c r="I1109">
        <v>35500221</v>
      </c>
      <c r="J1109" t="s">
        <v>4266</v>
      </c>
      <c r="L1109" t="s">
        <v>4969</v>
      </c>
      <c r="M1109" t="s">
        <v>1627</v>
      </c>
      <c r="N1109" t="s">
        <v>1631</v>
      </c>
      <c r="O1109" s="289">
        <v>43360</v>
      </c>
      <c r="P1109" t="s">
        <v>4968</v>
      </c>
    </row>
    <row r="1110" spans="1:16" x14ac:dyDescent="0.25">
      <c r="A1110" s="289">
        <v>43408</v>
      </c>
      <c r="B1110" t="s">
        <v>5064</v>
      </c>
      <c r="C1110" s="289">
        <v>43318</v>
      </c>
      <c r="D1110" t="s">
        <v>4255</v>
      </c>
      <c r="E1110" t="s">
        <v>278</v>
      </c>
      <c r="F1110" t="s">
        <v>4256</v>
      </c>
      <c r="G1110" t="s">
        <v>368</v>
      </c>
      <c r="H1110" t="s">
        <v>733</v>
      </c>
      <c r="I1110">
        <v>35501046</v>
      </c>
      <c r="J1110" t="s">
        <v>4264</v>
      </c>
      <c r="L1110" t="s">
        <v>4970</v>
      </c>
      <c r="M1110" t="s">
        <v>1627</v>
      </c>
      <c r="N1110" t="s">
        <v>1631</v>
      </c>
      <c r="O1110" s="289">
        <v>43355</v>
      </c>
      <c r="P1110" t="s">
        <v>4971</v>
      </c>
    </row>
    <row r="1111" spans="1:16" x14ac:dyDescent="0.25">
      <c r="A1111" s="289">
        <v>43411</v>
      </c>
      <c r="B1111">
        <v>7</v>
      </c>
      <c r="C1111" s="289">
        <v>43321</v>
      </c>
      <c r="D1111" t="s">
        <v>4286</v>
      </c>
      <c r="E1111" t="s">
        <v>278</v>
      </c>
      <c r="F1111" t="s">
        <v>1296</v>
      </c>
      <c r="G1111" t="s">
        <v>530</v>
      </c>
      <c r="H1111" t="s">
        <v>733</v>
      </c>
      <c r="I1111">
        <v>35500548</v>
      </c>
      <c r="J1111" t="s">
        <v>4289</v>
      </c>
    </row>
    <row r="1112" spans="1:16" x14ac:dyDescent="0.25">
      <c r="A1112" s="289">
        <v>43404</v>
      </c>
      <c r="B1112" t="s">
        <v>5064</v>
      </c>
      <c r="C1112" s="289">
        <v>43314</v>
      </c>
      <c r="D1112" t="s">
        <v>4218</v>
      </c>
      <c r="E1112" t="s">
        <v>278</v>
      </c>
      <c r="F1112" t="s">
        <v>4219</v>
      </c>
      <c r="G1112" t="s">
        <v>350</v>
      </c>
      <c r="H1112" t="s">
        <v>733</v>
      </c>
      <c r="I1112">
        <v>35500432</v>
      </c>
      <c r="J1112" t="s">
        <v>464</v>
      </c>
      <c r="L1112" t="s">
        <v>4691</v>
      </c>
      <c r="M1112" t="s">
        <v>1627</v>
      </c>
      <c r="N1112" t="s">
        <v>1631</v>
      </c>
      <c r="O1112" s="289">
        <v>43329</v>
      </c>
      <c r="P1112" t="s">
        <v>4867</v>
      </c>
    </row>
    <row r="1113" spans="1:16" x14ac:dyDescent="0.25">
      <c r="A1113" s="289">
        <v>43403</v>
      </c>
      <c r="B1113" t="s">
        <v>5064</v>
      </c>
      <c r="C1113" s="289">
        <v>43313</v>
      </c>
      <c r="D1113" t="s">
        <v>4209</v>
      </c>
      <c r="E1113" t="s">
        <v>278</v>
      </c>
      <c r="F1113" t="s">
        <v>1275</v>
      </c>
      <c r="G1113" t="s">
        <v>4213</v>
      </c>
      <c r="H1113" t="s">
        <v>733</v>
      </c>
      <c r="I1113">
        <v>35501892</v>
      </c>
      <c r="J1113" t="s">
        <v>4214</v>
      </c>
      <c r="L1113" t="s">
        <v>4335</v>
      </c>
      <c r="M1113" t="s">
        <v>1627</v>
      </c>
      <c r="N1113" t="s">
        <v>1631</v>
      </c>
      <c r="O1113" s="289">
        <v>43367</v>
      </c>
      <c r="P1113" t="s">
        <v>4865</v>
      </c>
    </row>
    <row r="1114" spans="1:16" x14ac:dyDescent="0.25">
      <c r="A1114" s="289">
        <v>43411</v>
      </c>
      <c r="B1114">
        <v>7</v>
      </c>
      <c r="C1114" s="289">
        <v>43321</v>
      </c>
      <c r="D1114" t="s">
        <v>4282</v>
      </c>
      <c r="E1114" t="s">
        <v>319</v>
      </c>
      <c r="F1114" t="s">
        <v>4283</v>
      </c>
      <c r="G1114" t="s">
        <v>357</v>
      </c>
      <c r="H1114" t="s">
        <v>733</v>
      </c>
      <c r="I1114">
        <v>35500532</v>
      </c>
      <c r="J1114" t="s">
        <v>290</v>
      </c>
    </row>
    <row r="1115" spans="1:16" x14ac:dyDescent="0.25">
      <c r="A1115" s="289">
        <v>43410</v>
      </c>
      <c r="B1115">
        <v>6</v>
      </c>
      <c r="C1115" s="289">
        <v>43320</v>
      </c>
      <c r="D1115" t="s">
        <v>4274</v>
      </c>
      <c r="E1115" t="s">
        <v>278</v>
      </c>
      <c r="F1115" t="s">
        <v>4275</v>
      </c>
      <c r="G1115" t="s">
        <v>371</v>
      </c>
      <c r="H1115" t="s">
        <v>733</v>
      </c>
      <c r="I1115">
        <v>35501232</v>
      </c>
      <c r="J1115" t="s">
        <v>4280</v>
      </c>
    </row>
    <row r="1116" spans="1:16" x14ac:dyDescent="0.25">
      <c r="A1116" s="289">
        <v>43412</v>
      </c>
      <c r="B1116">
        <v>8</v>
      </c>
      <c r="C1116" s="289">
        <v>43322</v>
      </c>
      <c r="D1116" t="s">
        <v>4290</v>
      </c>
      <c r="E1116" t="s">
        <v>278</v>
      </c>
      <c r="F1116" t="s">
        <v>905</v>
      </c>
      <c r="G1116" t="s">
        <v>371</v>
      </c>
      <c r="H1116" t="s">
        <v>733</v>
      </c>
      <c r="I1116">
        <v>35501233</v>
      </c>
      <c r="J1116" t="s">
        <v>4296</v>
      </c>
    </row>
    <row r="1117" spans="1:16" x14ac:dyDescent="0.25">
      <c r="A1117" s="289">
        <v>43410</v>
      </c>
      <c r="B1117">
        <v>6</v>
      </c>
      <c r="C1117" s="289">
        <v>43320</v>
      </c>
      <c r="D1117" t="s">
        <v>4272</v>
      </c>
      <c r="E1117" t="s">
        <v>278</v>
      </c>
      <c r="F1117" t="s">
        <v>4273</v>
      </c>
      <c r="G1117" t="s">
        <v>1944</v>
      </c>
      <c r="H1117" t="s">
        <v>733</v>
      </c>
      <c r="I1117">
        <v>35500028</v>
      </c>
      <c r="J1117" t="s">
        <v>4279</v>
      </c>
    </row>
    <row r="1118" spans="1:16" x14ac:dyDescent="0.25">
      <c r="A1118" s="289">
        <v>43410</v>
      </c>
      <c r="B1118" t="s">
        <v>5064</v>
      </c>
      <c r="C1118" s="289">
        <v>43320</v>
      </c>
      <c r="D1118" t="s">
        <v>4268</v>
      </c>
      <c r="E1118" t="s">
        <v>278</v>
      </c>
      <c r="F1118" t="s">
        <v>4269</v>
      </c>
      <c r="G1118" t="s">
        <v>4278</v>
      </c>
      <c r="H1118" t="s">
        <v>1061</v>
      </c>
      <c r="I1118">
        <v>35685000</v>
      </c>
      <c r="J1118" t="s">
        <v>673</v>
      </c>
      <c r="M1118" t="s">
        <v>1231</v>
      </c>
      <c r="P1118" t="s">
        <v>4444</v>
      </c>
    </row>
    <row r="1119" spans="1:16" x14ac:dyDescent="0.25">
      <c r="A1119" s="289">
        <v>43405</v>
      </c>
      <c r="B1119" t="s">
        <v>5064</v>
      </c>
      <c r="C1119" s="289">
        <v>43315</v>
      </c>
      <c r="D1119" t="s">
        <v>4229</v>
      </c>
      <c r="E1119" t="s">
        <v>278</v>
      </c>
      <c r="F1119" t="s">
        <v>4230</v>
      </c>
      <c r="G1119" t="s">
        <v>324</v>
      </c>
      <c r="H1119" t="s">
        <v>526</v>
      </c>
      <c r="I1119">
        <v>35680011</v>
      </c>
      <c r="J1119" t="s">
        <v>4239</v>
      </c>
      <c r="L1119" t="s">
        <v>4609</v>
      </c>
      <c r="M1119" t="s">
        <v>1627</v>
      </c>
      <c r="P1119" t="s">
        <v>4444</v>
      </c>
    </row>
    <row r="1120" spans="1:16" x14ac:dyDescent="0.25">
      <c r="A1120" s="289">
        <v>43411</v>
      </c>
      <c r="B1120" t="s">
        <v>5064</v>
      </c>
      <c r="C1120" s="289">
        <v>43321</v>
      </c>
      <c r="D1120" t="s">
        <v>4285</v>
      </c>
      <c r="E1120" t="s">
        <v>278</v>
      </c>
      <c r="F1120" t="s">
        <v>4230</v>
      </c>
      <c r="G1120" t="s">
        <v>324</v>
      </c>
      <c r="H1120" t="s">
        <v>526</v>
      </c>
      <c r="I1120">
        <v>35680011</v>
      </c>
      <c r="J1120" t="s">
        <v>4288</v>
      </c>
      <c r="M1120" t="s">
        <v>1231</v>
      </c>
      <c r="P1120" t="s">
        <v>4444</v>
      </c>
    </row>
    <row r="1121" spans="1:16" x14ac:dyDescent="0.25">
      <c r="A1121" s="289">
        <v>43408</v>
      </c>
      <c r="B1121" t="s">
        <v>5064</v>
      </c>
      <c r="C1121" s="289">
        <v>43318</v>
      </c>
      <c r="D1121" t="s">
        <v>4253</v>
      </c>
      <c r="E1121" t="s">
        <v>278</v>
      </c>
      <c r="F1121" t="s">
        <v>4254</v>
      </c>
      <c r="G1121" t="s">
        <v>4262</v>
      </c>
      <c r="H1121" t="s">
        <v>526</v>
      </c>
      <c r="I1121">
        <v>35680097</v>
      </c>
      <c r="J1121" t="s">
        <v>4263</v>
      </c>
      <c r="M1121" t="s">
        <v>1627</v>
      </c>
      <c r="P1121" t="s">
        <v>4444</v>
      </c>
    </row>
    <row r="1122" spans="1:16" x14ac:dyDescent="0.25">
      <c r="A1122" s="289">
        <v>43406</v>
      </c>
      <c r="B1122" t="s">
        <v>5064</v>
      </c>
      <c r="C1122" s="289">
        <v>43316</v>
      </c>
      <c r="D1122" t="s">
        <v>4245</v>
      </c>
      <c r="E1122" t="s">
        <v>278</v>
      </c>
      <c r="F1122" t="s">
        <v>2174</v>
      </c>
      <c r="G1122" t="s">
        <v>1760</v>
      </c>
      <c r="H1122" t="s">
        <v>526</v>
      </c>
      <c r="I1122">
        <v>35681259</v>
      </c>
      <c r="J1122" t="s">
        <v>4249</v>
      </c>
      <c r="M1122" t="s">
        <v>1627</v>
      </c>
      <c r="P1122" t="s">
        <v>4444</v>
      </c>
    </row>
    <row r="1123" spans="1:16" x14ac:dyDescent="0.25">
      <c r="A1123" s="289">
        <v>43408</v>
      </c>
      <c r="B1123" t="s">
        <v>5064</v>
      </c>
      <c r="C1123" s="289">
        <v>43318</v>
      </c>
      <c r="D1123" t="s">
        <v>4257</v>
      </c>
      <c r="E1123" t="s">
        <v>281</v>
      </c>
      <c r="F1123" t="s">
        <v>4258</v>
      </c>
      <c r="G1123" t="s">
        <v>1760</v>
      </c>
      <c r="H1123" t="s">
        <v>526</v>
      </c>
      <c r="I1123">
        <v>35681087</v>
      </c>
      <c r="J1123" t="s">
        <v>4265</v>
      </c>
      <c r="M1123" t="s">
        <v>1231</v>
      </c>
      <c r="P1123" t="s">
        <v>4444</v>
      </c>
    </row>
    <row r="1124" spans="1:16" x14ac:dyDescent="0.25">
      <c r="A1124" s="289">
        <v>43406</v>
      </c>
      <c r="B1124" t="s">
        <v>5064</v>
      </c>
      <c r="C1124" s="289">
        <v>43316</v>
      </c>
      <c r="D1124" t="s">
        <v>4244</v>
      </c>
      <c r="E1124" t="s">
        <v>278</v>
      </c>
      <c r="F1124" t="s">
        <v>4246</v>
      </c>
      <c r="G1124" t="s">
        <v>4247</v>
      </c>
      <c r="H1124" t="s">
        <v>526</v>
      </c>
      <c r="I1124">
        <v>35680310</v>
      </c>
      <c r="J1124" t="s">
        <v>4248</v>
      </c>
      <c r="M1124" t="s">
        <v>1627</v>
      </c>
      <c r="P1124" t="s">
        <v>4444</v>
      </c>
    </row>
    <row r="1125" spans="1:16" x14ac:dyDescent="0.25">
      <c r="A1125" s="289">
        <v>43407</v>
      </c>
      <c r="B1125" t="s">
        <v>5064</v>
      </c>
      <c r="C1125" s="289">
        <v>43317</v>
      </c>
      <c r="D1125" t="s">
        <v>4250</v>
      </c>
      <c r="E1125" t="s">
        <v>278</v>
      </c>
      <c r="F1125" t="s">
        <v>4246</v>
      </c>
      <c r="G1125" t="s">
        <v>4247</v>
      </c>
      <c r="H1125" t="s">
        <v>526</v>
      </c>
      <c r="I1125">
        <v>35680310</v>
      </c>
      <c r="J1125" t="s">
        <v>4248</v>
      </c>
      <c r="M1125" t="s">
        <v>1231</v>
      </c>
      <c r="P1125" t="s">
        <v>4444</v>
      </c>
    </row>
    <row r="1126" spans="1:16" x14ac:dyDescent="0.25">
      <c r="A1126" s="289">
        <v>43403</v>
      </c>
      <c r="B1126" t="s">
        <v>5064</v>
      </c>
      <c r="C1126" s="289">
        <v>43313</v>
      </c>
      <c r="D1126" t="s">
        <v>4207</v>
      </c>
      <c r="E1126" t="s">
        <v>281</v>
      </c>
      <c r="F1126" t="s">
        <v>4156</v>
      </c>
      <c r="G1126" t="s">
        <v>4160</v>
      </c>
      <c r="H1126" t="s">
        <v>526</v>
      </c>
      <c r="I1126">
        <v>35680249</v>
      </c>
      <c r="J1126" t="s">
        <v>4211</v>
      </c>
      <c r="M1126" t="s">
        <v>1231</v>
      </c>
      <c r="P1126" t="s">
        <v>4444</v>
      </c>
    </row>
    <row r="1127" spans="1:16" x14ac:dyDescent="0.25">
      <c r="A1127" s="289">
        <v>43404</v>
      </c>
      <c r="B1127" t="s">
        <v>5064</v>
      </c>
      <c r="C1127" s="289">
        <v>43314</v>
      </c>
      <c r="D1127" t="s">
        <v>4215</v>
      </c>
      <c r="E1127" t="s">
        <v>278</v>
      </c>
      <c r="F1127" t="s">
        <v>4156</v>
      </c>
      <c r="G1127" t="s">
        <v>4160</v>
      </c>
      <c r="H1127" t="s">
        <v>526</v>
      </c>
      <c r="I1127">
        <v>35680249</v>
      </c>
      <c r="J1127" t="s">
        <v>4222</v>
      </c>
      <c r="M1127" t="s">
        <v>1627</v>
      </c>
      <c r="P1127" t="s">
        <v>4444</v>
      </c>
    </row>
    <row r="1128" spans="1:16" x14ac:dyDescent="0.25">
      <c r="A1128" s="289">
        <v>43405</v>
      </c>
      <c r="B1128" t="s">
        <v>5064</v>
      </c>
      <c r="C1128" s="289">
        <v>43315</v>
      </c>
      <c r="D1128" t="s">
        <v>4226</v>
      </c>
      <c r="E1128" t="s">
        <v>278</v>
      </c>
      <c r="F1128" t="s">
        <v>4156</v>
      </c>
      <c r="G1128" t="s">
        <v>4160</v>
      </c>
      <c r="H1128" t="s">
        <v>526</v>
      </c>
      <c r="I1128">
        <v>35680249</v>
      </c>
      <c r="J1128" t="s">
        <v>4236</v>
      </c>
      <c r="M1128" t="s">
        <v>1231</v>
      </c>
      <c r="P1128" t="s">
        <v>4444</v>
      </c>
    </row>
    <row r="1129" spans="1:16" x14ac:dyDescent="0.25">
      <c r="A1129" s="289">
        <v>43404</v>
      </c>
      <c r="B1129" t="s">
        <v>5064</v>
      </c>
      <c r="C1129" s="289">
        <v>43314</v>
      </c>
      <c r="D1129" t="s">
        <v>4220</v>
      </c>
      <c r="E1129" t="s">
        <v>278</v>
      </c>
      <c r="F1129" t="s">
        <v>4221</v>
      </c>
      <c r="G1129" t="s">
        <v>4224</v>
      </c>
      <c r="H1129" t="s">
        <v>526</v>
      </c>
      <c r="I1129">
        <v>35680793</v>
      </c>
      <c r="J1129" t="s">
        <v>4225</v>
      </c>
      <c r="M1129" t="s">
        <v>1231</v>
      </c>
      <c r="P1129" t="s">
        <v>4444</v>
      </c>
    </row>
    <row r="1130" spans="1:16" x14ac:dyDescent="0.25">
      <c r="A1130" s="289">
        <v>43404</v>
      </c>
      <c r="B1130" t="s">
        <v>5064</v>
      </c>
      <c r="C1130" s="289">
        <v>43314</v>
      </c>
      <c r="D1130" t="s">
        <v>4217</v>
      </c>
      <c r="E1130" t="s">
        <v>278</v>
      </c>
      <c r="F1130" t="s">
        <v>2413</v>
      </c>
      <c r="G1130" t="s">
        <v>951</v>
      </c>
      <c r="H1130" t="s">
        <v>526</v>
      </c>
      <c r="I1130">
        <v>35681139</v>
      </c>
      <c r="J1130" t="s">
        <v>4223</v>
      </c>
      <c r="M1130" t="s">
        <v>1627</v>
      </c>
      <c r="P1130" t="s">
        <v>4444</v>
      </c>
    </row>
    <row r="1131" spans="1:16" x14ac:dyDescent="0.25">
      <c r="A1131" s="289">
        <v>43405</v>
      </c>
      <c r="B1131" t="s">
        <v>5064</v>
      </c>
      <c r="C1131" s="289">
        <v>43315</v>
      </c>
      <c r="D1131" t="s">
        <v>4227</v>
      </c>
      <c r="E1131" t="s">
        <v>281</v>
      </c>
      <c r="F1131" t="s">
        <v>4228</v>
      </c>
      <c r="G1131" t="s">
        <v>4237</v>
      </c>
      <c r="H1131" t="s">
        <v>526</v>
      </c>
      <c r="I1131">
        <v>35681159</v>
      </c>
      <c r="J1131" t="s">
        <v>4238</v>
      </c>
      <c r="M1131" t="s">
        <v>1231</v>
      </c>
      <c r="P1131" t="s">
        <v>4444</v>
      </c>
    </row>
    <row r="1132" spans="1:16" x14ac:dyDescent="0.25">
      <c r="A1132" s="289">
        <v>43405</v>
      </c>
      <c r="B1132" t="s">
        <v>5064</v>
      </c>
      <c r="C1132" s="289">
        <v>43315</v>
      </c>
      <c r="D1132" t="s">
        <v>4233</v>
      </c>
      <c r="E1132" t="s">
        <v>278</v>
      </c>
      <c r="F1132" t="s">
        <v>2174</v>
      </c>
      <c r="G1132" t="s">
        <v>1760</v>
      </c>
      <c r="H1132" t="s">
        <v>1252</v>
      </c>
      <c r="I1132">
        <v>35681259</v>
      </c>
      <c r="J1132" t="s">
        <v>4241</v>
      </c>
      <c r="M1132" t="s">
        <v>1627</v>
      </c>
      <c r="P1132" t="s">
        <v>4444</v>
      </c>
    </row>
    <row r="1133" spans="1:16" x14ac:dyDescent="0.25">
      <c r="A1133" s="289">
        <v>43405</v>
      </c>
      <c r="B1133" t="s">
        <v>5064</v>
      </c>
      <c r="C1133" s="289">
        <v>43315</v>
      </c>
      <c r="D1133" t="s">
        <v>4235</v>
      </c>
      <c r="E1133" t="s">
        <v>278</v>
      </c>
      <c r="F1133" t="s">
        <v>2174</v>
      </c>
      <c r="G1133" t="s">
        <v>1760</v>
      </c>
      <c r="H1133" t="s">
        <v>1252</v>
      </c>
      <c r="I1133">
        <v>35681259</v>
      </c>
      <c r="J1133" t="s">
        <v>4243</v>
      </c>
      <c r="M1133" t="s">
        <v>1627</v>
      </c>
      <c r="P1133" t="s">
        <v>4444</v>
      </c>
    </row>
    <row r="1134" spans="1:16" x14ac:dyDescent="0.25">
      <c r="A1134" s="289">
        <v>43411</v>
      </c>
      <c r="B1134" t="s">
        <v>5064</v>
      </c>
      <c r="C1134" s="289">
        <v>43321</v>
      </c>
      <c r="D1134" t="s">
        <v>4284</v>
      </c>
      <c r="E1134" t="s">
        <v>278</v>
      </c>
      <c r="F1134" t="s">
        <v>2174</v>
      </c>
      <c r="G1134" t="s">
        <v>1760</v>
      </c>
      <c r="H1134" t="s">
        <v>1252</v>
      </c>
      <c r="I1134">
        <v>35681259</v>
      </c>
      <c r="J1134" t="s">
        <v>4287</v>
      </c>
      <c r="M1134" t="s">
        <v>1627</v>
      </c>
      <c r="P1134" t="s">
        <v>4444</v>
      </c>
    </row>
    <row r="1135" spans="1:16" x14ac:dyDescent="0.25">
      <c r="A1135" s="289">
        <v>43415</v>
      </c>
      <c r="B1135" t="s">
        <v>5064</v>
      </c>
      <c r="C1135" s="289">
        <v>43325</v>
      </c>
      <c r="D1135" t="s">
        <v>4425</v>
      </c>
      <c r="E1135" t="s">
        <v>278</v>
      </c>
      <c r="F1135" t="s">
        <v>4436</v>
      </c>
      <c r="H1135" t="s">
        <v>1252</v>
      </c>
      <c r="M1135" t="s">
        <v>1627</v>
      </c>
      <c r="P1135" t="s">
        <v>4444</v>
      </c>
    </row>
    <row r="1136" spans="1:16" x14ac:dyDescent="0.25">
      <c r="A1136" s="289">
        <v>43415</v>
      </c>
      <c r="B1136" t="s">
        <v>5064</v>
      </c>
      <c r="C1136" s="289">
        <v>43325</v>
      </c>
      <c r="D1136" t="s">
        <v>4426</v>
      </c>
      <c r="E1136" t="s">
        <v>278</v>
      </c>
      <c r="F1136" t="s">
        <v>4437</v>
      </c>
      <c r="H1136" t="s">
        <v>1252</v>
      </c>
      <c r="L1136" t="s">
        <v>4445</v>
      </c>
      <c r="M1136" t="s">
        <v>1627</v>
      </c>
      <c r="P1136" t="s">
        <v>4444</v>
      </c>
    </row>
    <row r="1137" spans="1:16" x14ac:dyDescent="0.25">
      <c r="A1137" s="289">
        <v>43415</v>
      </c>
      <c r="B1137">
        <v>11</v>
      </c>
      <c r="C1137" s="289">
        <v>43325</v>
      </c>
      <c r="D1137" t="s">
        <v>4427</v>
      </c>
      <c r="E1137" t="s">
        <v>278</v>
      </c>
      <c r="F1137" t="s">
        <v>453</v>
      </c>
      <c r="G1137" t="s">
        <v>461</v>
      </c>
      <c r="H1137" t="s">
        <v>733</v>
      </c>
      <c r="I1137">
        <v>35500292</v>
      </c>
    </row>
    <row r="1138" spans="1:16" x14ac:dyDescent="0.25">
      <c r="A1138" s="289">
        <v>43415</v>
      </c>
      <c r="B1138" t="s">
        <v>5064</v>
      </c>
      <c r="C1138" s="289">
        <v>43325</v>
      </c>
      <c r="D1138" t="s">
        <v>4428</v>
      </c>
      <c r="E1138" t="s">
        <v>278</v>
      </c>
      <c r="F1138" t="s">
        <v>4438</v>
      </c>
      <c r="H1138" t="s">
        <v>526</v>
      </c>
      <c r="L1138" t="s">
        <v>4446</v>
      </c>
      <c r="M1138" t="s">
        <v>1627</v>
      </c>
      <c r="P1138" t="s">
        <v>4444</v>
      </c>
    </row>
    <row r="1139" spans="1:16" x14ac:dyDescent="0.25">
      <c r="A1139" s="289">
        <v>43415</v>
      </c>
      <c r="B1139" t="s">
        <v>5064</v>
      </c>
      <c r="C1139" s="289">
        <v>43325</v>
      </c>
      <c r="D1139" t="s">
        <v>4429</v>
      </c>
      <c r="E1139" t="s">
        <v>278</v>
      </c>
      <c r="F1139" t="s">
        <v>4439</v>
      </c>
      <c r="H1139" t="s">
        <v>526</v>
      </c>
      <c r="L1139" t="s">
        <v>4447</v>
      </c>
      <c r="M1139" t="s">
        <v>1627</v>
      </c>
      <c r="P1139" t="s">
        <v>4444</v>
      </c>
    </row>
    <row r="1140" spans="1:16" x14ac:dyDescent="0.25">
      <c r="A1140" s="289">
        <v>43415</v>
      </c>
      <c r="B1140">
        <v>11</v>
      </c>
      <c r="C1140" s="289">
        <v>43325</v>
      </c>
      <c r="D1140" t="s">
        <v>4430</v>
      </c>
      <c r="E1140" t="s">
        <v>278</v>
      </c>
      <c r="F1140" t="s">
        <v>4440</v>
      </c>
      <c r="G1140" t="s">
        <v>368</v>
      </c>
      <c r="H1140" t="s">
        <v>733</v>
      </c>
      <c r="I1140">
        <v>35501058</v>
      </c>
      <c r="J1140" t="s">
        <v>4448</v>
      </c>
    </row>
    <row r="1141" spans="1:16" x14ac:dyDescent="0.25">
      <c r="A1141" s="289">
        <v>43415</v>
      </c>
      <c r="B1141" t="s">
        <v>5064</v>
      </c>
      <c r="C1141" s="289">
        <v>43325</v>
      </c>
      <c r="D1141" t="s">
        <v>4431</v>
      </c>
      <c r="E1141" t="s">
        <v>278</v>
      </c>
      <c r="F1141" t="s">
        <v>4438</v>
      </c>
      <c r="H1141" t="s">
        <v>526</v>
      </c>
      <c r="M1141" t="s">
        <v>1231</v>
      </c>
      <c r="P1141" t="s">
        <v>4444</v>
      </c>
    </row>
    <row r="1142" spans="1:16" x14ac:dyDescent="0.25">
      <c r="A1142" s="289">
        <v>43415</v>
      </c>
      <c r="B1142">
        <v>11</v>
      </c>
      <c r="C1142" s="289">
        <v>43325</v>
      </c>
      <c r="D1142" t="s">
        <v>4432</v>
      </c>
      <c r="E1142" t="s">
        <v>278</v>
      </c>
      <c r="F1142" t="s">
        <v>4441</v>
      </c>
      <c r="G1142" t="s">
        <v>292</v>
      </c>
      <c r="H1142" t="s">
        <v>733</v>
      </c>
      <c r="I1142">
        <v>35500470</v>
      </c>
      <c r="J1142" t="s">
        <v>4449</v>
      </c>
    </row>
    <row r="1143" spans="1:16" x14ac:dyDescent="0.25">
      <c r="A1143" s="289">
        <v>43415</v>
      </c>
      <c r="B1143">
        <v>11</v>
      </c>
      <c r="C1143" s="289">
        <v>43325</v>
      </c>
      <c r="D1143" t="s">
        <v>4433</v>
      </c>
      <c r="E1143" t="s">
        <v>281</v>
      </c>
      <c r="F1143" t="s">
        <v>4442</v>
      </c>
      <c r="G1143" t="s">
        <v>3217</v>
      </c>
      <c r="H1143" t="s">
        <v>733</v>
      </c>
      <c r="I1143">
        <v>35500203</v>
      </c>
      <c r="J1143" t="s">
        <v>4450</v>
      </c>
    </row>
    <row r="1144" spans="1:16" x14ac:dyDescent="0.25">
      <c r="A1144" s="289">
        <v>43414</v>
      </c>
      <c r="B1144">
        <v>10</v>
      </c>
      <c r="C1144" s="289">
        <v>43324</v>
      </c>
      <c r="D1144" t="s">
        <v>4434</v>
      </c>
      <c r="E1144" t="s">
        <v>278</v>
      </c>
      <c r="F1144" t="s">
        <v>4443</v>
      </c>
      <c r="G1144" t="s">
        <v>1620</v>
      </c>
      <c r="H1144" t="s">
        <v>733</v>
      </c>
      <c r="I1144">
        <v>35504071</v>
      </c>
      <c r="J1144" t="s">
        <v>4451</v>
      </c>
    </row>
    <row r="1145" spans="1:16" x14ac:dyDescent="0.25">
      <c r="A1145" s="289">
        <v>43414</v>
      </c>
      <c r="B1145">
        <v>10</v>
      </c>
      <c r="C1145" s="289">
        <v>43324</v>
      </c>
      <c r="D1145" t="s">
        <v>4435</v>
      </c>
      <c r="E1145" t="s">
        <v>278</v>
      </c>
      <c r="F1145" t="s">
        <v>3359</v>
      </c>
      <c r="G1145" t="s">
        <v>324</v>
      </c>
      <c r="H1145" t="s">
        <v>733</v>
      </c>
      <c r="I1145">
        <v>35500014</v>
      </c>
      <c r="J1145" t="s">
        <v>4452</v>
      </c>
    </row>
    <row r="1146" spans="1:16" x14ac:dyDescent="0.25">
      <c r="A1146" s="289">
        <v>43417</v>
      </c>
      <c r="B1146">
        <v>13</v>
      </c>
      <c r="C1146" s="289">
        <v>43327</v>
      </c>
      <c r="D1146" t="s">
        <v>4463</v>
      </c>
      <c r="E1146" t="s">
        <v>278</v>
      </c>
      <c r="F1146" t="s">
        <v>4464</v>
      </c>
      <c r="G1146" t="s">
        <v>428</v>
      </c>
      <c r="H1146" t="s">
        <v>733</v>
      </c>
      <c r="I1146">
        <v>35501619</v>
      </c>
    </row>
    <row r="1147" spans="1:16" x14ac:dyDescent="0.25">
      <c r="A1147" s="289">
        <v>43417</v>
      </c>
      <c r="B1147">
        <v>13</v>
      </c>
      <c r="C1147" s="289">
        <v>43327</v>
      </c>
      <c r="D1147" t="s">
        <v>4465</v>
      </c>
      <c r="E1147" t="s">
        <v>281</v>
      </c>
      <c r="F1147" t="s">
        <v>4464</v>
      </c>
      <c r="G1147" t="s">
        <v>428</v>
      </c>
      <c r="H1147" t="s">
        <v>733</v>
      </c>
      <c r="I1147">
        <v>35501619</v>
      </c>
    </row>
    <row r="1148" spans="1:16" x14ac:dyDescent="0.25">
      <c r="A1148" s="289">
        <v>43417</v>
      </c>
      <c r="B1148">
        <v>13</v>
      </c>
      <c r="C1148" s="289">
        <v>43327</v>
      </c>
      <c r="D1148" t="s">
        <v>4466</v>
      </c>
      <c r="E1148" t="s">
        <v>278</v>
      </c>
      <c r="F1148" t="s">
        <v>4467</v>
      </c>
      <c r="G1148" t="s">
        <v>746</v>
      </c>
      <c r="H1148" t="s">
        <v>733</v>
      </c>
      <c r="I1148">
        <v>35500313</v>
      </c>
      <c r="J1148" t="s">
        <v>4484</v>
      </c>
    </row>
    <row r="1149" spans="1:16" x14ac:dyDescent="0.25">
      <c r="A1149" s="289">
        <v>43417</v>
      </c>
      <c r="B1149">
        <v>13</v>
      </c>
      <c r="C1149" s="289">
        <v>43327</v>
      </c>
      <c r="D1149" t="s">
        <v>4468</v>
      </c>
      <c r="E1149" t="s">
        <v>330</v>
      </c>
      <c r="F1149" t="s">
        <v>4469</v>
      </c>
      <c r="G1149" t="s">
        <v>324</v>
      </c>
      <c r="H1149" t="s">
        <v>323</v>
      </c>
      <c r="I1149">
        <v>35510000</v>
      </c>
    </row>
    <row r="1150" spans="1:16" x14ac:dyDescent="0.25">
      <c r="A1150" s="289">
        <v>43417</v>
      </c>
      <c r="B1150">
        <v>13</v>
      </c>
      <c r="C1150" s="289">
        <v>43327</v>
      </c>
      <c r="D1150" t="s">
        <v>4470</v>
      </c>
      <c r="E1150" t="s">
        <v>278</v>
      </c>
      <c r="F1150" t="s">
        <v>4471</v>
      </c>
      <c r="G1150" t="s">
        <v>530</v>
      </c>
      <c r="H1150" t="s">
        <v>733</v>
      </c>
      <c r="I1150">
        <v>35500547</v>
      </c>
      <c r="J1150" t="s">
        <v>4485</v>
      </c>
    </row>
    <row r="1151" spans="1:16" x14ac:dyDescent="0.25">
      <c r="A1151" s="289">
        <v>43417</v>
      </c>
      <c r="B1151">
        <v>13</v>
      </c>
      <c r="C1151" s="289">
        <v>43327</v>
      </c>
      <c r="D1151" t="s">
        <v>4472</v>
      </c>
      <c r="E1151" t="s">
        <v>278</v>
      </c>
      <c r="F1151" t="s">
        <v>4473</v>
      </c>
      <c r="G1151" t="s">
        <v>1962</v>
      </c>
      <c r="H1151" t="s">
        <v>323</v>
      </c>
      <c r="I1151">
        <v>35510000</v>
      </c>
      <c r="J1151" t="s">
        <v>4486</v>
      </c>
    </row>
    <row r="1152" spans="1:16" x14ac:dyDescent="0.25">
      <c r="A1152" s="289">
        <v>43417</v>
      </c>
      <c r="B1152">
        <v>13</v>
      </c>
      <c r="C1152" s="289">
        <v>43327</v>
      </c>
      <c r="D1152" t="s">
        <v>4474</v>
      </c>
      <c r="E1152" t="s">
        <v>278</v>
      </c>
      <c r="F1152" t="s">
        <v>4475</v>
      </c>
      <c r="G1152" t="s">
        <v>1591</v>
      </c>
      <c r="H1152" t="s">
        <v>323</v>
      </c>
      <c r="I1152">
        <v>35510000</v>
      </c>
      <c r="J1152" t="s">
        <v>4487</v>
      </c>
    </row>
    <row r="1153" spans="1:16" x14ac:dyDescent="0.25">
      <c r="A1153" s="289">
        <v>43416</v>
      </c>
      <c r="B1153">
        <v>12</v>
      </c>
      <c r="C1153" s="289">
        <v>43326</v>
      </c>
      <c r="D1153" t="s">
        <v>4476</v>
      </c>
      <c r="E1153" t="s">
        <v>278</v>
      </c>
      <c r="F1153" t="s">
        <v>4477</v>
      </c>
      <c r="G1153" t="s">
        <v>533</v>
      </c>
      <c r="H1153" t="s">
        <v>733</v>
      </c>
      <c r="I1153">
        <v>35500245</v>
      </c>
      <c r="J1153" t="s">
        <v>3150</v>
      </c>
    </row>
    <row r="1154" spans="1:16" x14ac:dyDescent="0.25">
      <c r="A1154" s="289">
        <v>43416</v>
      </c>
      <c r="B1154">
        <v>12</v>
      </c>
      <c r="C1154" s="289">
        <v>43326</v>
      </c>
      <c r="D1154" t="s">
        <v>4478</v>
      </c>
      <c r="E1154" t="s">
        <v>278</v>
      </c>
      <c r="F1154" t="s">
        <v>4479</v>
      </c>
      <c r="G1154" t="s">
        <v>385</v>
      </c>
      <c r="H1154" t="s">
        <v>733</v>
      </c>
      <c r="I1154">
        <v>35502134</v>
      </c>
    </row>
    <row r="1155" spans="1:16" x14ac:dyDescent="0.25">
      <c r="A1155" s="289">
        <v>43418</v>
      </c>
      <c r="B1155" t="s">
        <v>5064</v>
      </c>
      <c r="C1155" s="289">
        <v>43328</v>
      </c>
      <c r="D1155" t="s">
        <v>4455</v>
      </c>
      <c r="E1155" t="s">
        <v>314</v>
      </c>
      <c r="F1155" t="s">
        <v>4456</v>
      </c>
      <c r="H1155" t="s">
        <v>526</v>
      </c>
      <c r="L1155" t="s">
        <v>4483</v>
      </c>
      <c r="M1155" t="s">
        <v>1627</v>
      </c>
      <c r="P1155" t="s">
        <v>4444</v>
      </c>
    </row>
    <row r="1156" spans="1:16" x14ac:dyDescent="0.25">
      <c r="A1156" s="289">
        <v>43417</v>
      </c>
      <c r="B1156">
        <v>13</v>
      </c>
      <c r="C1156" s="289">
        <v>43327</v>
      </c>
      <c r="D1156" t="s">
        <v>4457</v>
      </c>
      <c r="E1156" t="s">
        <v>278</v>
      </c>
      <c r="F1156" t="s">
        <v>4458</v>
      </c>
      <c r="G1156" t="s">
        <v>563</v>
      </c>
      <c r="H1156" t="s">
        <v>733</v>
      </c>
      <c r="I1156">
        <v>35501027</v>
      </c>
      <c r="K1156" t="s">
        <v>4482</v>
      </c>
    </row>
    <row r="1157" spans="1:16" x14ac:dyDescent="0.25">
      <c r="A1157" s="289">
        <v>43417</v>
      </c>
      <c r="B1157" t="s">
        <v>5064</v>
      </c>
      <c r="C1157" s="289">
        <v>43327</v>
      </c>
      <c r="D1157" t="s">
        <v>4459</v>
      </c>
      <c r="E1157" t="s">
        <v>278</v>
      </c>
      <c r="F1157" t="s">
        <v>4460</v>
      </c>
      <c r="H1157" t="s">
        <v>526</v>
      </c>
      <c r="L1157" t="s">
        <v>4481</v>
      </c>
      <c r="M1157" t="s">
        <v>1627</v>
      </c>
      <c r="P1157" t="s">
        <v>4444</v>
      </c>
    </row>
    <row r="1158" spans="1:16" x14ac:dyDescent="0.25">
      <c r="A1158" s="289">
        <v>43417</v>
      </c>
      <c r="B1158">
        <v>13</v>
      </c>
      <c r="C1158" s="289">
        <v>43327</v>
      </c>
      <c r="D1158" t="s">
        <v>4461</v>
      </c>
      <c r="E1158" t="s">
        <v>330</v>
      </c>
      <c r="F1158" t="s">
        <v>4462</v>
      </c>
      <c r="G1158" t="s">
        <v>324</v>
      </c>
      <c r="H1158" t="s">
        <v>323</v>
      </c>
      <c r="I1158">
        <v>35510000</v>
      </c>
      <c r="J1158" t="s">
        <v>4480</v>
      </c>
    </row>
    <row r="1159" spans="1:16" x14ac:dyDescent="0.25">
      <c r="A1159" s="289">
        <v>43416</v>
      </c>
      <c r="B1159" t="s">
        <v>5064</v>
      </c>
      <c r="C1159" s="289">
        <v>43326</v>
      </c>
      <c r="D1159" t="s">
        <v>4488</v>
      </c>
      <c r="E1159" t="s">
        <v>278</v>
      </c>
      <c r="F1159" t="s">
        <v>4129</v>
      </c>
      <c r="H1159" t="s">
        <v>526</v>
      </c>
      <c r="M1159" t="s">
        <v>1231</v>
      </c>
      <c r="P1159" t="s">
        <v>4444</v>
      </c>
    </row>
    <row r="1160" spans="1:16" x14ac:dyDescent="0.25">
      <c r="A1160" s="289">
        <v>43421</v>
      </c>
      <c r="B1160">
        <v>17</v>
      </c>
      <c r="C1160" s="289">
        <v>43331</v>
      </c>
      <c r="D1160" t="s">
        <v>4489</v>
      </c>
      <c r="E1160" t="s">
        <v>4490</v>
      </c>
      <c r="F1160" t="s">
        <v>4491</v>
      </c>
      <c r="G1160" t="s">
        <v>1247</v>
      </c>
      <c r="H1160" t="s">
        <v>733</v>
      </c>
      <c r="I1160">
        <v>35501133</v>
      </c>
    </row>
    <row r="1161" spans="1:16" x14ac:dyDescent="0.25">
      <c r="A1161" s="289">
        <v>43420</v>
      </c>
      <c r="B1161">
        <v>16</v>
      </c>
      <c r="C1161" s="289">
        <v>43330</v>
      </c>
      <c r="D1161" t="s">
        <v>4492</v>
      </c>
      <c r="E1161" t="s">
        <v>278</v>
      </c>
      <c r="F1161" t="s">
        <v>4493</v>
      </c>
      <c r="G1161" t="s">
        <v>357</v>
      </c>
      <c r="H1161" t="s">
        <v>733</v>
      </c>
      <c r="I1161">
        <v>35500538</v>
      </c>
      <c r="J1161" t="s">
        <v>4508</v>
      </c>
    </row>
    <row r="1162" spans="1:16" x14ac:dyDescent="0.25">
      <c r="A1162" s="289">
        <v>43420</v>
      </c>
      <c r="B1162">
        <v>16</v>
      </c>
      <c r="C1162" s="289">
        <v>43330</v>
      </c>
      <c r="D1162" t="s">
        <v>4494</v>
      </c>
      <c r="E1162" t="s">
        <v>278</v>
      </c>
      <c r="F1162" t="s">
        <v>3603</v>
      </c>
      <c r="G1162" t="s">
        <v>1596</v>
      </c>
      <c r="H1162" t="s">
        <v>733</v>
      </c>
      <c r="I1162" t="s">
        <v>4509</v>
      </c>
    </row>
    <row r="1163" spans="1:16" x14ac:dyDescent="0.25">
      <c r="A1163" s="289">
        <v>43419</v>
      </c>
      <c r="B1163" t="s">
        <v>5064</v>
      </c>
      <c r="C1163" s="289">
        <v>43329</v>
      </c>
      <c r="D1163" t="s">
        <v>4495</v>
      </c>
      <c r="E1163" t="s">
        <v>278</v>
      </c>
      <c r="F1163" t="s">
        <v>4496</v>
      </c>
      <c r="H1163" t="s">
        <v>526</v>
      </c>
      <c r="L1163" t="s">
        <v>4510</v>
      </c>
      <c r="M1163" t="s">
        <v>1627</v>
      </c>
      <c r="P1163" t="s">
        <v>4444</v>
      </c>
    </row>
    <row r="1164" spans="1:16" x14ac:dyDescent="0.25">
      <c r="A1164" s="289">
        <v>43419</v>
      </c>
      <c r="B1164" t="s">
        <v>5064</v>
      </c>
      <c r="C1164" s="289">
        <v>43329</v>
      </c>
      <c r="D1164" t="s">
        <v>4497</v>
      </c>
      <c r="E1164" t="s">
        <v>278</v>
      </c>
      <c r="F1164" t="s">
        <v>4498</v>
      </c>
      <c r="H1164" t="s">
        <v>526</v>
      </c>
      <c r="L1164" t="s">
        <v>4511</v>
      </c>
      <c r="M1164" t="s">
        <v>1627</v>
      </c>
      <c r="P1164" t="s">
        <v>4444</v>
      </c>
    </row>
    <row r="1165" spans="1:16" x14ac:dyDescent="0.25">
      <c r="A1165" s="289">
        <v>43419</v>
      </c>
      <c r="B1165">
        <v>15</v>
      </c>
      <c r="C1165" s="289">
        <v>43329</v>
      </c>
      <c r="D1165" t="s">
        <v>4499</v>
      </c>
      <c r="E1165" t="s">
        <v>281</v>
      </c>
      <c r="F1165" t="s">
        <v>4500</v>
      </c>
      <c r="G1165" t="s">
        <v>530</v>
      </c>
      <c r="H1165" t="s">
        <v>733</v>
      </c>
      <c r="I1165">
        <v>35500557</v>
      </c>
      <c r="J1165" t="s">
        <v>4512</v>
      </c>
    </row>
    <row r="1166" spans="1:16" x14ac:dyDescent="0.25">
      <c r="A1166" s="289">
        <v>43419</v>
      </c>
      <c r="B1166" t="s">
        <v>5064</v>
      </c>
      <c r="C1166" s="289">
        <v>43329</v>
      </c>
      <c r="D1166" t="s">
        <v>4501</v>
      </c>
      <c r="E1166" t="s">
        <v>278</v>
      </c>
      <c r="F1166" t="s">
        <v>4502</v>
      </c>
      <c r="H1166" t="s">
        <v>526</v>
      </c>
      <c r="L1166" t="s">
        <v>4513</v>
      </c>
      <c r="M1166" t="s">
        <v>1627</v>
      </c>
      <c r="P1166" t="s">
        <v>4444</v>
      </c>
    </row>
    <row r="1167" spans="1:16" x14ac:dyDescent="0.25">
      <c r="A1167" s="289">
        <v>43419</v>
      </c>
      <c r="B1167" t="s">
        <v>5064</v>
      </c>
      <c r="C1167" s="289">
        <v>43329</v>
      </c>
      <c r="D1167" t="s">
        <v>4503</v>
      </c>
      <c r="E1167" t="s">
        <v>278</v>
      </c>
      <c r="F1167" t="s">
        <v>4504</v>
      </c>
      <c r="H1167" t="s">
        <v>526</v>
      </c>
      <c r="L1167" t="s">
        <v>4511</v>
      </c>
      <c r="M1167" t="s">
        <v>1627</v>
      </c>
      <c r="P1167" t="s">
        <v>4444</v>
      </c>
    </row>
    <row r="1168" spans="1:16" x14ac:dyDescent="0.25">
      <c r="A1168" s="289">
        <v>43419</v>
      </c>
      <c r="B1168">
        <v>15</v>
      </c>
      <c r="C1168" s="289">
        <v>43329</v>
      </c>
      <c r="D1168" t="s">
        <v>4505</v>
      </c>
      <c r="E1168" t="s">
        <v>278</v>
      </c>
      <c r="F1168" t="s">
        <v>4506</v>
      </c>
      <c r="G1168" t="s">
        <v>324</v>
      </c>
      <c r="H1168" t="s">
        <v>733</v>
      </c>
      <c r="I1168">
        <v>35500017</v>
      </c>
    </row>
    <row r="1169" spans="1:16" x14ac:dyDescent="0.25">
      <c r="A1169" s="289">
        <v>43419</v>
      </c>
      <c r="B1169">
        <v>15</v>
      </c>
      <c r="C1169" s="289">
        <v>43329</v>
      </c>
      <c r="D1169" t="s">
        <v>4507</v>
      </c>
      <c r="E1169" t="s">
        <v>278</v>
      </c>
      <c r="F1169" t="s">
        <v>842</v>
      </c>
      <c r="G1169" t="s">
        <v>344</v>
      </c>
      <c r="H1169" t="s">
        <v>733</v>
      </c>
      <c r="I1169">
        <v>35501219</v>
      </c>
    </row>
    <row r="1170" spans="1:16" x14ac:dyDescent="0.25">
      <c r="A1170" s="289">
        <v>43422</v>
      </c>
      <c r="B1170">
        <v>18</v>
      </c>
      <c r="C1170" s="289">
        <v>43332</v>
      </c>
      <c r="D1170" t="s">
        <v>4514</v>
      </c>
      <c r="E1170" t="s">
        <v>278</v>
      </c>
      <c r="F1170" t="s">
        <v>4515</v>
      </c>
      <c r="G1170" t="s">
        <v>4525</v>
      </c>
      <c r="H1170" t="s">
        <v>733</v>
      </c>
      <c r="I1170">
        <v>35501474</v>
      </c>
      <c r="K1170" t="s">
        <v>4453</v>
      </c>
    </row>
    <row r="1171" spans="1:16" x14ac:dyDescent="0.25">
      <c r="A1171" s="289">
        <v>43422</v>
      </c>
      <c r="B1171">
        <v>18</v>
      </c>
      <c r="C1171" s="289">
        <v>43332</v>
      </c>
      <c r="D1171" t="s">
        <v>4516</v>
      </c>
      <c r="E1171" t="s">
        <v>278</v>
      </c>
      <c r="F1171" t="s">
        <v>842</v>
      </c>
      <c r="G1171" t="s">
        <v>344</v>
      </c>
      <c r="H1171" t="s">
        <v>733</v>
      </c>
      <c r="I1171">
        <v>35501219</v>
      </c>
    </row>
    <row r="1172" spans="1:16" x14ac:dyDescent="0.25">
      <c r="A1172" s="289">
        <v>43422</v>
      </c>
      <c r="B1172" t="s">
        <v>5064</v>
      </c>
      <c r="C1172" s="289">
        <v>43332</v>
      </c>
      <c r="D1172" t="s">
        <v>4517</v>
      </c>
      <c r="E1172" t="s">
        <v>278</v>
      </c>
      <c r="F1172" t="s">
        <v>4518</v>
      </c>
      <c r="H1172" t="s">
        <v>526</v>
      </c>
      <c r="L1172" t="s">
        <v>4513</v>
      </c>
      <c r="M1172" t="s">
        <v>1627</v>
      </c>
      <c r="P1172" t="s">
        <v>4444</v>
      </c>
    </row>
    <row r="1173" spans="1:16" x14ac:dyDescent="0.25">
      <c r="A1173" s="289">
        <v>43422</v>
      </c>
      <c r="B1173" t="s">
        <v>5064</v>
      </c>
      <c r="C1173" s="289">
        <v>43332</v>
      </c>
      <c r="D1173" t="s">
        <v>4519</v>
      </c>
      <c r="E1173" t="s">
        <v>278</v>
      </c>
      <c r="F1173" t="s">
        <v>4520</v>
      </c>
      <c r="H1173" t="s">
        <v>526</v>
      </c>
      <c r="M1173" t="s">
        <v>1231</v>
      </c>
      <c r="P1173" t="s">
        <v>4444</v>
      </c>
    </row>
    <row r="1174" spans="1:16" x14ac:dyDescent="0.25">
      <c r="A1174" s="289">
        <v>43422</v>
      </c>
      <c r="B1174" t="s">
        <v>5064</v>
      </c>
      <c r="C1174" s="289">
        <v>43332</v>
      </c>
      <c r="D1174" t="s">
        <v>4521</v>
      </c>
      <c r="E1174" t="s">
        <v>278</v>
      </c>
      <c r="F1174" t="s">
        <v>4522</v>
      </c>
      <c r="H1174" t="s">
        <v>526</v>
      </c>
      <c r="L1174" t="s">
        <v>4526</v>
      </c>
      <c r="M1174" t="s">
        <v>1627</v>
      </c>
      <c r="P1174" t="s">
        <v>4444</v>
      </c>
    </row>
    <row r="1175" spans="1:16" x14ac:dyDescent="0.25">
      <c r="A1175" s="289">
        <v>43422</v>
      </c>
      <c r="B1175" t="s">
        <v>5064</v>
      </c>
      <c r="C1175" s="289">
        <v>43332</v>
      </c>
      <c r="D1175" t="s">
        <v>4523</v>
      </c>
      <c r="E1175" t="s">
        <v>278</v>
      </c>
      <c r="F1175" t="s">
        <v>1366</v>
      </c>
      <c r="H1175" t="s">
        <v>526</v>
      </c>
      <c r="L1175" t="s">
        <v>4481</v>
      </c>
      <c r="M1175" t="s">
        <v>1627</v>
      </c>
      <c r="P1175" t="s">
        <v>4444</v>
      </c>
    </row>
    <row r="1176" spans="1:16" x14ac:dyDescent="0.25">
      <c r="A1176" s="289">
        <v>43422</v>
      </c>
      <c r="B1176" t="s">
        <v>5064</v>
      </c>
      <c r="C1176" s="289">
        <v>43332</v>
      </c>
      <c r="D1176" t="s">
        <v>4524</v>
      </c>
      <c r="E1176" t="s">
        <v>278</v>
      </c>
      <c r="F1176" t="s">
        <v>4437</v>
      </c>
      <c r="H1176" t="s">
        <v>526</v>
      </c>
      <c r="L1176" t="s">
        <v>4527</v>
      </c>
      <c r="M1176" t="s">
        <v>1627</v>
      </c>
      <c r="P1176" t="s">
        <v>4444</v>
      </c>
    </row>
    <row r="1177" spans="1:16" x14ac:dyDescent="0.25">
      <c r="A1177" s="289">
        <v>43425</v>
      </c>
      <c r="B1177">
        <v>21</v>
      </c>
      <c r="C1177" s="289">
        <v>43335</v>
      </c>
      <c r="D1177" t="s">
        <v>4528</v>
      </c>
      <c r="E1177" t="s">
        <v>278</v>
      </c>
      <c r="F1177" t="s">
        <v>918</v>
      </c>
      <c r="G1177" t="s">
        <v>621</v>
      </c>
      <c r="H1177" t="s">
        <v>733</v>
      </c>
      <c r="I1177">
        <v>35502502</v>
      </c>
      <c r="J1177" t="s">
        <v>4545</v>
      </c>
      <c r="K1177" t="s">
        <v>4453</v>
      </c>
    </row>
    <row r="1178" spans="1:16" x14ac:dyDescent="0.25">
      <c r="A1178" s="289">
        <v>43425</v>
      </c>
      <c r="B1178">
        <v>21</v>
      </c>
      <c r="C1178" s="289">
        <v>43335</v>
      </c>
      <c r="D1178" t="s">
        <v>4529</v>
      </c>
      <c r="E1178" t="s">
        <v>319</v>
      </c>
      <c r="F1178" t="s">
        <v>4530</v>
      </c>
      <c r="G1178" t="s">
        <v>621</v>
      </c>
      <c r="H1178" t="s">
        <v>733</v>
      </c>
      <c r="I1178">
        <v>35502508</v>
      </c>
      <c r="J1178" t="s">
        <v>4546</v>
      </c>
      <c r="K1178" t="s">
        <v>4453</v>
      </c>
    </row>
    <row r="1179" spans="1:16" x14ac:dyDescent="0.25">
      <c r="A1179" s="289">
        <v>43425</v>
      </c>
      <c r="B1179" t="s">
        <v>5064</v>
      </c>
      <c r="C1179" s="289">
        <v>43335</v>
      </c>
      <c r="D1179" t="s">
        <v>4531</v>
      </c>
      <c r="E1179" t="s">
        <v>278</v>
      </c>
      <c r="F1179" t="s">
        <v>4532</v>
      </c>
      <c r="H1179" t="s">
        <v>526</v>
      </c>
      <c r="L1179" t="s">
        <v>4547</v>
      </c>
      <c r="M1179" t="s">
        <v>1627</v>
      </c>
      <c r="P1179" t="s">
        <v>4444</v>
      </c>
    </row>
    <row r="1180" spans="1:16" x14ac:dyDescent="0.25">
      <c r="A1180" s="289">
        <v>43425</v>
      </c>
      <c r="B1180">
        <v>21</v>
      </c>
      <c r="C1180" s="289">
        <v>43335</v>
      </c>
      <c r="D1180" t="s">
        <v>4533</v>
      </c>
      <c r="E1180" t="s">
        <v>278</v>
      </c>
      <c r="F1180" t="s">
        <v>4534</v>
      </c>
      <c r="G1180" t="s">
        <v>428</v>
      </c>
      <c r="H1180" t="s">
        <v>733</v>
      </c>
      <c r="I1180">
        <v>35501619</v>
      </c>
    </row>
    <row r="1181" spans="1:16" x14ac:dyDescent="0.25">
      <c r="A1181" s="289">
        <v>43424</v>
      </c>
      <c r="B1181">
        <v>20</v>
      </c>
      <c r="C1181" s="289">
        <v>43334</v>
      </c>
      <c r="D1181" t="s">
        <v>4535</v>
      </c>
      <c r="E1181" t="s">
        <v>278</v>
      </c>
      <c r="F1181" t="s">
        <v>4536</v>
      </c>
      <c r="G1181" t="s">
        <v>3217</v>
      </c>
      <c r="H1181" t="s">
        <v>323</v>
      </c>
      <c r="I1181">
        <v>35510000</v>
      </c>
      <c r="J1181" t="s">
        <v>4548</v>
      </c>
    </row>
    <row r="1182" spans="1:16" x14ac:dyDescent="0.25">
      <c r="A1182" s="289">
        <v>43424</v>
      </c>
      <c r="B1182">
        <v>20</v>
      </c>
      <c r="C1182" s="289">
        <v>43334</v>
      </c>
      <c r="D1182" t="s">
        <v>4537</v>
      </c>
      <c r="E1182" t="s">
        <v>278</v>
      </c>
      <c r="F1182" t="s">
        <v>4538</v>
      </c>
      <c r="G1182" t="s">
        <v>4549</v>
      </c>
      <c r="H1182" t="s">
        <v>323</v>
      </c>
      <c r="I1182">
        <v>35510000</v>
      </c>
      <c r="J1182" t="s">
        <v>4550</v>
      </c>
    </row>
    <row r="1183" spans="1:16" x14ac:dyDescent="0.25">
      <c r="A1183" s="289">
        <v>43423</v>
      </c>
      <c r="B1183" t="s">
        <v>5064</v>
      </c>
      <c r="C1183" s="289">
        <v>43333</v>
      </c>
      <c r="D1183" t="s">
        <v>4539</v>
      </c>
      <c r="E1183" t="s">
        <v>278</v>
      </c>
      <c r="F1183" t="s">
        <v>4540</v>
      </c>
      <c r="H1183" t="s">
        <v>526</v>
      </c>
      <c r="L1183" t="s">
        <v>4547</v>
      </c>
      <c r="M1183" t="s">
        <v>1627</v>
      </c>
      <c r="P1183" t="s">
        <v>4444</v>
      </c>
    </row>
    <row r="1184" spans="1:16" x14ac:dyDescent="0.25">
      <c r="A1184" s="289">
        <v>43423</v>
      </c>
      <c r="B1184">
        <v>19</v>
      </c>
      <c r="C1184" s="289">
        <v>43333</v>
      </c>
      <c r="D1184" t="s">
        <v>4541</v>
      </c>
      <c r="E1184" t="s">
        <v>281</v>
      </c>
      <c r="F1184" t="s">
        <v>4542</v>
      </c>
      <c r="G1184" t="s">
        <v>368</v>
      </c>
      <c r="H1184" t="s">
        <v>733</v>
      </c>
      <c r="I1184">
        <v>35501097</v>
      </c>
      <c r="J1184" t="s">
        <v>4551</v>
      </c>
    </row>
    <row r="1185" spans="1:16" x14ac:dyDescent="0.25">
      <c r="A1185" s="289">
        <v>43423</v>
      </c>
      <c r="B1185" t="s">
        <v>5064</v>
      </c>
      <c r="C1185" s="289">
        <v>43333</v>
      </c>
      <c r="D1185" t="s">
        <v>4543</v>
      </c>
      <c r="E1185" t="s">
        <v>278</v>
      </c>
      <c r="F1185" t="s">
        <v>4544</v>
      </c>
      <c r="H1185" t="s">
        <v>526</v>
      </c>
      <c r="L1185" t="s">
        <v>4552</v>
      </c>
      <c r="M1185" t="s">
        <v>1627</v>
      </c>
      <c r="P1185" t="s">
        <v>4444</v>
      </c>
    </row>
    <row r="1186" spans="1:16" x14ac:dyDescent="0.25">
      <c r="A1186" s="289">
        <v>43428</v>
      </c>
      <c r="B1186" t="s">
        <v>5064</v>
      </c>
      <c r="C1186" s="289">
        <v>43338</v>
      </c>
      <c r="D1186" t="s">
        <v>4553</v>
      </c>
      <c r="E1186" t="s">
        <v>278</v>
      </c>
      <c r="F1186" t="s">
        <v>4554</v>
      </c>
      <c r="H1186" t="s">
        <v>526</v>
      </c>
      <c r="L1186" t="s">
        <v>4572</v>
      </c>
      <c r="M1186" t="s">
        <v>1627</v>
      </c>
      <c r="P1186" t="s">
        <v>4444</v>
      </c>
    </row>
    <row r="1187" spans="1:16" x14ac:dyDescent="0.25">
      <c r="A1187" s="289">
        <v>43428</v>
      </c>
      <c r="B1187">
        <v>24</v>
      </c>
      <c r="C1187" s="289">
        <v>43338</v>
      </c>
      <c r="D1187" t="s">
        <v>4555</v>
      </c>
      <c r="E1187" t="s">
        <v>319</v>
      </c>
      <c r="F1187" t="s">
        <v>4556</v>
      </c>
      <c r="G1187" t="s">
        <v>3781</v>
      </c>
      <c r="H1187" t="s">
        <v>733</v>
      </c>
      <c r="I1187">
        <v>35500005</v>
      </c>
      <c r="K1187" t="s">
        <v>4453</v>
      </c>
    </row>
    <row r="1188" spans="1:16" x14ac:dyDescent="0.25">
      <c r="A1188" s="289">
        <v>43428</v>
      </c>
      <c r="B1188" t="s">
        <v>5064</v>
      </c>
      <c r="C1188" s="289">
        <v>43338</v>
      </c>
      <c r="D1188" t="s">
        <v>4557</v>
      </c>
      <c r="E1188" t="s">
        <v>278</v>
      </c>
      <c r="F1188" t="s">
        <v>4558</v>
      </c>
      <c r="H1188" t="s">
        <v>526</v>
      </c>
      <c r="M1188" t="s">
        <v>1231</v>
      </c>
      <c r="P1188" t="s">
        <v>4444</v>
      </c>
    </row>
    <row r="1189" spans="1:16" x14ac:dyDescent="0.25">
      <c r="A1189" s="289">
        <v>43427</v>
      </c>
      <c r="B1189">
        <v>23</v>
      </c>
      <c r="C1189" s="289">
        <v>43337</v>
      </c>
      <c r="D1189" t="s">
        <v>4559</v>
      </c>
      <c r="E1189" t="s">
        <v>278</v>
      </c>
      <c r="F1189" t="s">
        <v>4560</v>
      </c>
      <c r="G1189" t="s">
        <v>746</v>
      </c>
      <c r="H1189" t="s">
        <v>733</v>
      </c>
      <c r="I1189">
        <v>35500720</v>
      </c>
      <c r="J1189" t="s">
        <v>4573</v>
      </c>
      <c r="K1189" t="s">
        <v>4454</v>
      </c>
    </row>
    <row r="1190" spans="1:16" x14ac:dyDescent="0.25">
      <c r="A1190" s="289">
        <v>43427</v>
      </c>
      <c r="B1190">
        <v>23</v>
      </c>
      <c r="C1190" s="289">
        <v>43337</v>
      </c>
      <c r="D1190" t="s">
        <v>4561</v>
      </c>
      <c r="E1190" t="s">
        <v>278</v>
      </c>
      <c r="F1190" t="s">
        <v>4562</v>
      </c>
      <c r="G1190" t="s">
        <v>746</v>
      </c>
      <c r="H1190" t="s">
        <v>733</v>
      </c>
      <c r="I1190">
        <v>35500720</v>
      </c>
      <c r="K1190" t="s">
        <v>4454</v>
      </c>
    </row>
    <row r="1191" spans="1:16" x14ac:dyDescent="0.25">
      <c r="A1191" s="289">
        <v>43427</v>
      </c>
      <c r="B1191" t="s">
        <v>5064</v>
      </c>
      <c r="C1191" s="289">
        <v>43337</v>
      </c>
      <c r="D1191" t="s">
        <v>4563</v>
      </c>
      <c r="E1191" t="s">
        <v>278</v>
      </c>
      <c r="F1191" t="s">
        <v>4564</v>
      </c>
      <c r="H1191" t="s">
        <v>526</v>
      </c>
      <c r="L1191" t="s">
        <v>4574</v>
      </c>
      <c r="M1191" t="s">
        <v>1627</v>
      </c>
      <c r="P1191" t="s">
        <v>4444</v>
      </c>
    </row>
    <row r="1192" spans="1:16" x14ac:dyDescent="0.25">
      <c r="A1192" s="289">
        <v>43427</v>
      </c>
      <c r="B1192">
        <v>23</v>
      </c>
      <c r="C1192" s="289">
        <v>43337</v>
      </c>
      <c r="D1192" t="s">
        <v>4565</v>
      </c>
      <c r="E1192" t="s">
        <v>278</v>
      </c>
      <c r="F1192" t="s">
        <v>4566</v>
      </c>
      <c r="G1192" t="s">
        <v>1962</v>
      </c>
      <c r="H1192" t="s">
        <v>733</v>
      </c>
      <c r="I1192">
        <v>35510000</v>
      </c>
      <c r="K1192" t="s">
        <v>4482</v>
      </c>
    </row>
    <row r="1193" spans="1:16" x14ac:dyDescent="0.25">
      <c r="A1193" s="289">
        <v>43427</v>
      </c>
      <c r="B1193" t="s">
        <v>5064</v>
      </c>
      <c r="C1193" s="289">
        <v>43337</v>
      </c>
      <c r="D1193" t="s">
        <v>4567</v>
      </c>
      <c r="E1193" t="s">
        <v>278</v>
      </c>
      <c r="F1193" t="s">
        <v>4558</v>
      </c>
      <c r="H1193" t="s">
        <v>526</v>
      </c>
      <c r="L1193" t="s">
        <v>4575</v>
      </c>
      <c r="M1193" t="s">
        <v>1627</v>
      </c>
      <c r="P1193" t="s">
        <v>4444</v>
      </c>
    </row>
    <row r="1194" spans="1:16" x14ac:dyDescent="0.25">
      <c r="A1194" s="289">
        <v>43426</v>
      </c>
      <c r="B1194">
        <v>22</v>
      </c>
      <c r="C1194" s="289">
        <v>43336</v>
      </c>
      <c r="D1194" t="s">
        <v>4568</v>
      </c>
      <c r="E1194" t="s">
        <v>278</v>
      </c>
      <c r="F1194" t="s">
        <v>4569</v>
      </c>
      <c r="G1194" t="s">
        <v>357</v>
      </c>
      <c r="H1194" t="s">
        <v>733</v>
      </c>
      <c r="I1194">
        <v>35500532</v>
      </c>
      <c r="J1194" t="s">
        <v>586</v>
      </c>
    </row>
    <row r="1195" spans="1:16" x14ac:dyDescent="0.25">
      <c r="A1195" s="289">
        <v>43426</v>
      </c>
      <c r="B1195" t="s">
        <v>5064</v>
      </c>
      <c r="C1195" s="289">
        <v>43336</v>
      </c>
      <c r="D1195" t="s">
        <v>4570</v>
      </c>
      <c r="E1195" t="s">
        <v>278</v>
      </c>
      <c r="F1195" t="s">
        <v>4571</v>
      </c>
      <c r="H1195" t="s">
        <v>526</v>
      </c>
      <c r="L1195" t="s">
        <v>4576</v>
      </c>
      <c r="M1195" t="s">
        <v>1627</v>
      </c>
      <c r="P1195" t="s">
        <v>4444</v>
      </c>
    </row>
    <row r="1196" spans="1:16" x14ac:dyDescent="0.25">
      <c r="A1196" s="289">
        <v>43431</v>
      </c>
      <c r="B1196">
        <v>27</v>
      </c>
      <c r="C1196" s="289">
        <v>43341</v>
      </c>
      <c r="D1196" t="s">
        <v>4577</v>
      </c>
      <c r="E1196" t="s">
        <v>278</v>
      </c>
      <c r="F1196" t="s">
        <v>4578</v>
      </c>
      <c r="G1196" t="s">
        <v>3229</v>
      </c>
      <c r="H1196" t="s">
        <v>733</v>
      </c>
      <c r="I1196">
        <v>35504024</v>
      </c>
      <c r="J1196" t="s">
        <v>4600</v>
      </c>
    </row>
    <row r="1197" spans="1:16" x14ac:dyDescent="0.25">
      <c r="A1197" s="289">
        <v>43431</v>
      </c>
      <c r="B1197">
        <v>27</v>
      </c>
      <c r="C1197" s="289">
        <v>43341</v>
      </c>
      <c r="D1197" t="s">
        <v>4579</v>
      </c>
      <c r="E1197" t="s">
        <v>278</v>
      </c>
      <c r="F1197" t="s">
        <v>4580</v>
      </c>
      <c r="G1197" t="s">
        <v>368</v>
      </c>
      <c r="H1197" t="s">
        <v>733</v>
      </c>
      <c r="I1197">
        <v>35501090</v>
      </c>
      <c r="J1197" t="s">
        <v>4601</v>
      </c>
    </row>
    <row r="1198" spans="1:16" x14ac:dyDescent="0.25">
      <c r="A1198" s="289">
        <v>43431</v>
      </c>
      <c r="B1198">
        <v>27</v>
      </c>
      <c r="C1198" s="289">
        <v>43341</v>
      </c>
      <c r="D1198" t="s">
        <v>4581</v>
      </c>
      <c r="E1198" t="s">
        <v>281</v>
      </c>
      <c r="F1198" t="s">
        <v>4582</v>
      </c>
      <c r="G1198" t="s">
        <v>1247</v>
      </c>
      <c r="H1198" t="s">
        <v>733</v>
      </c>
      <c r="I1198">
        <v>35501130</v>
      </c>
      <c r="J1198" t="s">
        <v>4602</v>
      </c>
      <c r="K1198" t="s">
        <v>4454</v>
      </c>
    </row>
    <row r="1199" spans="1:16" x14ac:dyDescent="0.25">
      <c r="A1199" s="289">
        <v>43431</v>
      </c>
      <c r="B1199">
        <v>27</v>
      </c>
      <c r="C1199" s="289">
        <v>43341</v>
      </c>
      <c r="D1199" t="s">
        <v>4583</v>
      </c>
      <c r="E1199" t="s">
        <v>278</v>
      </c>
      <c r="F1199" t="s">
        <v>4133</v>
      </c>
      <c r="G1199" t="s">
        <v>1596</v>
      </c>
      <c r="H1199" t="s">
        <v>733</v>
      </c>
      <c r="I1199">
        <v>35500387</v>
      </c>
      <c r="J1199" t="s">
        <v>1590</v>
      </c>
      <c r="K1199" t="s">
        <v>4454</v>
      </c>
    </row>
    <row r="1200" spans="1:16" x14ac:dyDescent="0.25">
      <c r="A1200" s="289">
        <v>43431</v>
      </c>
      <c r="B1200" t="s">
        <v>5064</v>
      </c>
      <c r="C1200" s="289">
        <v>43341</v>
      </c>
      <c r="D1200" t="s">
        <v>4584</v>
      </c>
      <c r="E1200" t="s">
        <v>278</v>
      </c>
      <c r="F1200" t="s">
        <v>4585</v>
      </c>
      <c r="H1200" t="s">
        <v>526</v>
      </c>
      <c r="L1200" t="s">
        <v>4603</v>
      </c>
      <c r="M1200" t="s">
        <v>1627</v>
      </c>
      <c r="P1200" t="s">
        <v>4444</v>
      </c>
    </row>
    <row r="1201" spans="1:16" x14ac:dyDescent="0.25">
      <c r="A1201" s="289">
        <v>43431</v>
      </c>
      <c r="B1201" t="s">
        <v>5064</v>
      </c>
      <c r="C1201" s="289">
        <v>43341</v>
      </c>
      <c r="D1201" t="s">
        <v>4586</v>
      </c>
      <c r="E1201" t="s">
        <v>278</v>
      </c>
      <c r="F1201" t="s">
        <v>4587</v>
      </c>
      <c r="H1201" t="s">
        <v>526</v>
      </c>
      <c r="L1201" t="s">
        <v>4604</v>
      </c>
      <c r="M1201" t="s">
        <v>1627</v>
      </c>
      <c r="P1201" t="s">
        <v>4444</v>
      </c>
    </row>
    <row r="1202" spans="1:16" x14ac:dyDescent="0.25">
      <c r="A1202" s="289">
        <v>43431</v>
      </c>
      <c r="B1202">
        <v>27</v>
      </c>
      <c r="C1202" s="289">
        <v>43341</v>
      </c>
      <c r="D1202" t="s">
        <v>4588</v>
      </c>
      <c r="E1202" t="s">
        <v>278</v>
      </c>
      <c r="F1202" t="s">
        <v>453</v>
      </c>
      <c r="G1202" t="s">
        <v>461</v>
      </c>
      <c r="H1202" t="s">
        <v>733</v>
      </c>
      <c r="I1202">
        <v>35500292</v>
      </c>
      <c r="J1202" t="s">
        <v>4605</v>
      </c>
    </row>
    <row r="1203" spans="1:16" x14ac:dyDescent="0.25">
      <c r="A1203" s="289">
        <v>43430</v>
      </c>
      <c r="B1203" t="s">
        <v>5064</v>
      </c>
      <c r="C1203" s="289">
        <v>43340</v>
      </c>
      <c r="D1203" t="s">
        <v>4589</v>
      </c>
      <c r="E1203" t="s">
        <v>278</v>
      </c>
      <c r="F1203" t="s">
        <v>4590</v>
      </c>
      <c r="H1203" t="s">
        <v>526</v>
      </c>
      <c r="L1203" t="s">
        <v>4606</v>
      </c>
      <c r="M1203" t="s">
        <v>1627</v>
      </c>
      <c r="P1203" t="s">
        <v>4444</v>
      </c>
    </row>
    <row r="1204" spans="1:16" x14ac:dyDescent="0.25">
      <c r="A1204" s="289">
        <v>43430</v>
      </c>
      <c r="B1204" t="s">
        <v>5064</v>
      </c>
      <c r="C1204" s="289">
        <v>43340</v>
      </c>
      <c r="D1204" t="s">
        <v>4591</v>
      </c>
      <c r="E1204" t="s">
        <v>278</v>
      </c>
      <c r="F1204" t="s">
        <v>4592</v>
      </c>
      <c r="H1204" t="s">
        <v>526</v>
      </c>
      <c r="L1204" t="s">
        <v>4607</v>
      </c>
      <c r="M1204" t="s">
        <v>1627</v>
      </c>
      <c r="P1204" t="s">
        <v>4444</v>
      </c>
    </row>
    <row r="1205" spans="1:16" x14ac:dyDescent="0.25">
      <c r="A1205" s="289">
        <v>43430</v>
      </c>
      <c r="B1205">
        <v>26</v>
      </c>
      <c r="C1205" s="289">
        <v>43340</v>
      </c>
      <c r="D1205" t="s">
        <v>4593</v>
      </c>
      <c r="E1205" t="s">
        <v>278</v>
      </c>
      <c r="F1205" t="s">
        <v>842</v>
      </c>
      <c r="G1205" t="s">
        <v>344</v>
      </c>
      <c r="H1205" t="s">
        <v>733</v>
      </c>
      <c r="I1205">
        <v>35501219</v>
      </c>
      <c r="J1205" t="s">
        <v>4608</v>
      </c>
    </row>
    <row r="1206" spans="1:16" x14ac:dyDescent="0.25">
      <c r="A1206" s="289">
        <v>43429</v>
      </c>
      <c r="B1206" t="s">
        <v>5064</v>
      </c>
      <c r="C1206" s="289">
        <v>43339</v>
      </c>
      <c r="D1206" t="s">
        <v>4594</v>
      </c>
      <c r="E1206" t="s">
        <v>278</v>
      </c>
      <c r="F1206" t="s">
        <v>4595</v>
      </c>
      <c r="H1206" t="s">
        <v>526</v>
      </c>
      <c r="L1206" t="s">
        <v>4609</v>
      </c>
      <c r="M1206" t="s">
        <v>1627</v>
      </c>
      <c r="P1206" t="s">
        <v>4444</v>
      </c>
    </row>
    <row r="1207" spans="1:16" x14ac:dyDescent="0.25">
      <c r="A1207" s="289">
        <v>43429</v>
      </c>
      <c r="B1207" t="s">
        <v>5064</v>
      </c>
      <c r="C1207" s="289">
        <v>43339</v>
      </c>
      <c r="D1207" t="s">
        <v>4596</v>
      </c>
      <c r="E1207" t="s">
        <v>314</v>
      </c>
      <c r="F1207" t="s">
        <v>4597</v>
      </c>
      <c r="H1207" t="s">
        <v>526</v>
      </c>
      <c r="L1207" t="s">
        <v>4610</v>
      </c>
      <c r="M1207" t="s">
        <v>1627</v>
      </c>
      <c r="P1207" t="s">
        <v>4444</v>
      </c>
    </row>
    <row r="1208" spans="1:16" x14ac:dyDescent="0.25">
      <c r="A1208" s="289">
        <v>43429</v>
      </c>
      <c r="B1208">
        <v>25</v>
      </c>
      <c r="C1208" s="289">
        <v>43339</v>
      </c>
      <c r="D1208" t="s">
        <v>4598</v>
      </c>
      <c r="E1208" t="s">
        <v>314</v>
      </c>
      <c r="F1208" t="s">
        <v>4599</v>
      </c>
      <c r="G1208" t="s">
        <v>371</v>
      </c>
      <c r="H1208" t="s">
        <v>733</v>
      </c>
      <c r="I1208">
        <v>35501233</v>
      </c>
    </row>
    <row r="1209" spans="1:16" x14ac:dyDescent="0.25">
      <c r="A1209" s="289">
        <v>43433</v>
      </c>
      <c r="B1209">
        <v>29</v>
      </c>
      <c r="C1209" s="289">
        <v>43343</v>
      </c>
      <c r="D1209" t="s">
        <v>4611</v>
      </c>
      <c r="E1209" t="s">
        <v>278</v>
      </c>
      <c r="F1209" t="s">
        <v>3774</v>
      </c>
      <c r="G1209" t="s">
        <v>444</v>
      </c>
      <c r="H1209" t="s">
        <v>733</v>
      </c>
      <c r="I1209">
        <v>35504300</v>
      </c>
      <c r="K1209" t="s">
        <v>4453</v>
      </c>
    </row>
    <row r="1210" spans="1:16" x14ac:dyDescent="0.25">
      <c r="A1210" s="289">
        <v>43433</v>
      </c>
      <c r="B1210" t="s">
        <v>5064</v>
      </c>
      <c r="C1210" s="289">
        <v>43343</v>
      </c>
      <c r="D1210" t="s">
        <v>4612</v>
      </c>
      <c r="E1210" t="s">
        <v>278</v>
      </c>
      <c r="F1210" t="s">
        <v>4613</v>
      </c>
      <c r="H1210" t="s">
        <v>526</v>
      </c>
      <c r="L1210" t="s">
        <v>4625</v>
      </c>
      <c r="M1210" t="s">
        <v>1627</v>
      </c>
      <c r="P1210" t="s">
        <v>4444</v>
      </c>
    </row>
    <row r="1211" spans="1:16" x14ac:dyDescent="0.25">
      <c r="A1211" s="289">
        <v>43433</v>
      </c>
      <c r="B1211">
        <v>29</v>
      </c>
      <c r="C1211" s="289">
        <v>43343</v>
      </c>
      <c r="D1211" t="s">
        <v>4614</v>
      </c>
      <c r="E1211" t="s">
        <v>278</v>
      </c>
      <c r="F1211" t="s">
        <v>4615</v>
      </c>
      <c r="G1211" t="s">
        <v>368</v>
      </c>
      <c r="H1211" t="s">
        <v>733</v>
      </c>
      <c r="I1211">
        <v>35501056</v>
      </c>
      <c r="J1211" t="s">
        <v>2638</v>
      </c>
    </row>
    <row r="1212" spans="1:16" x14ac:dyDescent="0.25">
      <c r="A1212" s="289">
        <v>43433</v>
      </c>
      <c r="B1212">
        <v>29</v>
      </c>
      <c r="C1212" s="289">
        <v>43343</v>
      </c>
      <c r="D1212" t="s">
        <v>4616</v>
      </c>
      <c r="E1212" t="s">
        <v>278</v>
      </c>
      <c r="F1212" t="s">
        <v>3998</v>
      </c>
      <c r="G1212" t="s">
        <v>2841</v>
      </c>
      <c r="H1212" t="s">
        <v>733</v>
      </c>
      <c r="I1212">
        <v>35500074</v>
      </c>
      <c r="J1212" t="s">
        <v>442</v>
      </c>
    </row>
    <row r="1213" spans="1:16" x14ac:dyDescent="0.25">
      <c r="A1213" s="289">
        <v>43433</v>
      </c>
      <c r="B1213" t="s">
        <v>5064</v>
      </c>
      <c r="C1213" s="289">
        <v>43343</v>
      </c>
      <c r="D1213" t="s">
        <v>4617</v>
      </c>
      <c r="E1213" t="s">
        <v>278</v>
      </c>
      <c r="F1213" t="s">
        <v>3034</v>
      </c>
      <c r="H1213" t="s">
        <v>526</v>
      </c>
      <c r="L1213" t="s">
        <v>4572</v>
      </c>
      <c r="M1213" t="s">
        <v>1627</v>
      </c>
      <c r="P1213" t="s">
        <v>4444</v>
      </c>
    </row>
    <row r="1214" spans="1:16" x14ac:dyDescent="0.25">
      <c r="A1214" s="289">
        <v>43433</v>
      </c>
      <c r="B1214">
        <v>29</v>
      </c>
      <c r="C1214" s="289">
        <v>43343</v>
      </c>
      <c r="D1214" t="s">
        <v>4618</v>
      </c>
      <c r="E1214" t="s">
        <v>511</v>
      </c>
      <c r="F1214" t="s">
        <v>4025</v>
      </c>
      <c r="G1214" t="s">
        <v>368</v>
      </c>
      <c r="H1214" t="s">
        <v>733</v>
      </c>
      <c r="I1214">
        <v>35501096</v>
      </c>
      <c r="J1214" t="s">
        <v>4626</v>
      </c>
      <c r="K1214" t="s">
        <v>4454</v>
      </c>
    </row>
    <row r="1215" spans="1:16" x14ac:dyDescent="0.25">
      <c r="A1215" s="289">
        <v>43433</v>
      </c>
      <c r="B1215">
        <v>29</v>
      </c>
      <c r="C1215" s="289">
        <v>43343</v>
      </c>
      <c r="D1215" t="s">
        <v>4619</v>
      </c>
      <c r="E1215" t="s">
        <v>278</v>
      </c>
      <c r="F1215" t="s">
        <v>842</v>
      </c>
      <c r="G1215" t="s">
        <v>344</v>
      </c>
      <c r="H1215" t="s">
        <v>733</v>
      </c>
      <c r="I1215">
        <v>35501219</v>
      </c>
      <c r="K1215" t="s">
        <v>4453</v>
      </c>
    </row>
    <row r="1216" spans="1:16" x14ac:dyDescent="0.25">
      <c r="A1216" s="289">
        <v>43432</v>
      </c>
      <c r="B1216" t="s">
        <v>5064</v>
      </c>
      <c r="C1216" s="289">
        <v>43342</v>
      </c>
      <c r="D1216" t="s">
        <v>4620</v>
      </c>
      <c r="E1216" t="s">
        <v>278</v>
      </c>
      <c r="F1216" t="s">
        <v>4621</v>
      </c>
      <c r="H1216" t="s">
        <v>526</v>
      </c>
      <c r="L1216" t="s">
        <v>4627</v>
      </c>
      <c r="M1216" t="s">
        <v>1627</v>
      </c>
      <c r="P1216" t="s">
        <v>4444</v>
      </c>
    </row>
    <row r="1217" spans="1:16" x14ac:dyDescent="0.25">
      <c r="A1217" s="289">
        <v>43432</v>
      </c>
      <c r="B1217" t="s">
        <v>5064</v>
      </c>
      <c r="C1217" s="289">
        <v>43342</v>
      </c>
      <c r="D1217" t="s">
        <v>4622</v>
      </c>
      <c r="E1217" t="s">
        <v>278</v>
      </c>
      <c r="F1217" t="s">
        <v>4437</v>
      </c>
      <c r="H1217" t="s">
        <v>526</v>
      </c>
      <c r="L1217" t="s">
        <v>4445</v>
      </c>
      <c r="M1217" t="s">
        <v>1627</v>
      </c>
      <c r="P1217" t="s">
        <v>4444</v>
      </c>
    </row>
    <row r="1218" spans="1:16" x14ac:dyDescent="0.25">
      <c r="A1218" s="289">
        <v>43432</v>
      </c>
      <c r="B1218">
        <v>28</v>
      </c>
      <c r="C1218" s="289">
        <v>43342</v>
      </c>
      <c r="D1218" t="s">
        <v>4623</v>
      </c>
      <c r="E1218" t="s">
        <v>278</v>
      </c>
      <c r="F1218" t="s">
        <v>4624</v>
      </c>
      <c r="G1218" t="s">
        <v>1454</v>
      </c>
      <c r="H1218" t="s">
        <v>733</v>
      </c>
      <c r="I1218">
        <v>35500560</v>
      </c>
    </row>
    <row r="1219" spans="1:16" x14ac:dyDescent="0.25">
      <c r="A1219" s="289">
        <v>43439</v>
      </c>
      <c r="B1219">
        <v>35</v>
      </c>
      <c r="C1219" s="289">
        <v>43349</v>
      </c>
      <c r="D1219" t="s">
        <v>4785</v>
      </c>
      <c r="E1219" t="s">
        <v>278</v>
      </c>
      <c r="F1219" t="s">
        <v>1543</v>
      </c>
      <c r="G1219" t="s">
        <v>547</v>
      </c>
      <c r="H1219" t="s">
        <v>287</v>
      </c>
      <c r="I1219">
        <v>35502052</v>
      </c>
      <c r="K1219" t="s">
        <v>4453</v>
      </c>
    </row>
    <row r="1220" spans="1:16" x14ac:dyDescent="0.25">
      <c r="A1220" s="289">
        <v>43439</v>
      </c>
      <c r="B1220">
        <v>35</v>
      </c>
      <c r="C1220" s="289">
        <v>43349</v>
      </c>
      <c r="D1220" t="s">
        <v>4783</v>
      </c>
      <c r="E1220" t="s">
        <v>278</v>
      </c>
      <c r="F1220" t="s">
        <v>4784</v>
      </c>
      <c r="G1220" t="s">
        <v>324</v>
      </c>
      <c r="H1220" t="s">
        <v>287</v>
      </c>
      <c r="I1220">
        <v>35500021</v>
      </c>
      <c r="K1220" t="s">
        <v>4482</v>
      </c>
    </row>
    <row r="1221" spans="1:16" x14ac:dyDescent="0.25">
      <c r="A1221" s="289">
        <v>43440</v>
      </c>
      <c r="B1221">
        <v>36</v>
      </c>
      <c r="C1221" s="289">
        <v>43350</v>
      </c>
      <c r="D1221" t="s">
        <v>4781</v>
      </c>
      <c r="E1221" t="s">
        <v>278</v>
      </c>
      <c r="F1221" t="s">
        <v>4782</v>
      </c>
      <c r="G1221" t="s">
        <v>746</v>
      </c>
      <c r="H1221" t="s">
        <v>287</v>
      </c>
      <c r="I1221">
        <v>35500336</v>
      </c>
      <c r="K1221" t="s">
        <v>4454</v>
      </c>
    </row>
    <row r="1222" spans="1:16" x14ac:dyDescent="0.25">
      <c r="A1222" s="289">
        <v>43440</v>
      </c>
      <c r="B1222">
        <v>36</v>
      </c>
      <c r="C1222" s="289">
        <v>43350</v>
      </c>
      <c r="D1222" t="s">
        <v>4780</v>
      </c>
      <c r="E1222" t="s">
        <v>278</v>
      </c>
      <c r="F1222" t="s">
        <v>453</v>
      </c>
      <c r="G1222" t="s">
        <v>461</v>
      </c>
      <c r="H1222" t="s">
        <v>287</v>
      </c>
      <c r="I1222">
        <v>35500292</v>
      </c>
      <c r="K1222" t="s">
        <v>4454</v>
      </c>
    </row>
    <row r="1223" spans="1:16" x14ac:dyDescent="0.25">
      <c r="A1223" s="289">
        <v>43434</v>
      </c>
      <c r="B1223">
        <v>30</v>
      </c>
      <c r="C1223" s="289">
        <v>43344</v>
      </c>
      <c r="D1223" t="s">
        <v>4745</v>
      </c>
      <c r="E1223" t="s">
        <v>278</v>
      </c>
      <c r="F1223" t="s">
        <v>4746</v>
      </c>
      <c r="H1223" t="s">
        <v>526</v>
      </c>
    </row>
    <row r="1224" spans="1:16" x14ac:dyDescent="0.25">
      <c r="A1224" s="289">
        <v>43440</v>
      </c>
      <c r="B1224">
        <v>36</v>
      </c>
      <c r="C1224" s="289">
        <v>43350</v>
      </c>
      <c r="D1224" t="s">
        <v>4778</v>
      </c>
      <c r="E1224" t="s">
        <v>278</v>
      </c>
      <c r="F1224" t="s">
        <v>4779</v>
      </c>
      <c r="G1224" t="s">
        <v>1596</v>
      </c>
      <c r="H1224" t="s">
        <v>287</v>
      </c>
      <c r="I1224">
        <v>35500385</v>
      </c>
      <c r="K1224" t="s">
        <v>4454</v>
      </c>
    </row>
    <row r="1225" spans="1:16" x14ac:dyDescent="0.25">
      <c r="A1225" s="289">
        <v>43440</v>
      </c>
      <c r="B1225">
        <v>36</v>
      </c>
      <c r="C1225" s="289">
        <v>43350</v>
      </c>
      <c r="D1225" t="s">
        <v>4776</v>
      </c>
      <c r="E1225" t="s">
        <v>314</v>
      </c>
      <c r="F1225" t="s">
        <v>4777</v>
      </c>
      <c r="G1225" t="s">
        <v>4053</v>
      </c>
      <c r="H1225" t="s">
        <v>287</v>
      </c>
      <c r="I1225">
        <v>35500198</v>
      </c>
      <c r="K1225" t="s">
        <v>4454</v>
      </c>
    </row>
    <row r="1226" spans="1:16" x14ac:dyDescent="0.25">
      <c r="A1226" s="289">
        <v>43440</v>
      </c>
      <c r="B1226">
        <v>36</v>
      </c>
      <c r="C1226" s="289">
        <v>43350</v>
      </c>
      <c r="D1226" t="s">
        <v>4774</v>
      </c>
      <c r="E1226" t="s">
        <v>278</v>
      </c>
      <c r="F1226" t="s">
        <v>4775</v>
      </c>
      <c r="H1226" t="s">
        <v>526</v>
      </c>
    </row>
    <row r="1227" spans="1:16" x14ac:dyDescent="0.25">
      <c r="A1227" s="289">
        <v>43440</v>
      </c>
      <c r="B1227">
        <v>36</v>
      </c>
      <c r="C1227" s="289">
        <v>43350</v>
      </c>
      <c r="D1227" t="s">
        <v>4773</v>
      </c>
      <c r="E1227" t="s">
        <v>278</v>
      </c>
      <c r="F1227" t="s">
        <v>1478</v>
      </c>
      <c r="G1227" t="s">
        <v>623</v>
      </c>
      <c r="H1227" t="s">
        <v>287</v>
      </c>
      <c r="I1227">
        <v>35504280</v>
      </c>
    </row>
    <row r="1228" spans="1:16" x14ac:dyDescent="0.25">
      <c r="A1228" s="289">
        <v>43441</v>
      </c>
      <c r="B1228">
        <v>37</v>
      </c>
      <c r="C1228" s="289">
        <v>43351</v>
      </c>
      <c r="D1228" t="s">
        <v>4771</v>
      </c>
      <c r="E1228" t="s">
        <v>278</v>
      </c>
      <c r="F1228" t="s">
        <v>4772</v>
      </c>
      <c r="G1228" t="s">
        <v>461</v>
      </c>
      <c r="H1228" t="s">
        <v>287</v>
      </c>
      <c r="I1228">
        <v>35500292</v>
      </c>
    </row>
    <row r="1229" spans="1:16" x14ac:dyDescent="0.25">
      <c r="A1229" s="289">
        <v>43441</v>
      </c>
      <c r="B1229">
        <v>37</v>
      </c>
      <c r="C1229" s="289">
        <v>43351</v>
      </c>
      <c r="D1229" t="s">
        <v>4770</v>
      </c>
      <c r="E1229" t="s">
        <v>278</v>
      </c>
      <c r="F1229" t="s">
        <v>3804</v>
      </c>
      <c r="G1229" t="s">
        <v>2573</v>
      </c>
      <c r="H1229" t="s">
        <v>287</v>
      </c>
      <c r="I1229">
        <v>35500549</v>
      </c>
      <c r="K1229" t="s">
        <v>4454</v>
      </c>
    </row>
    <row r="1230" spans="1:16" x14ac:dyDescent="0.25">
      <c r="A1230" s="289">
        <v>43441</v>
      </c>
      <c r="B1230">
        <v>37</v>
      </c>
      <c r="C1230" s="289">
        <v>43351</v>
      </c>
      <c r="D1230" t="s">
        <v>4768</v>
      </c>
      <c r="E1230" t="s">
        <v>278</v>
      </c>
      <c r="F1230" t="s">
        <v>4769</v>
      </c>
      <c r="H1230" t="s">
        <v>526</v>
      </c>
      <c r="K1230" t="s">
        <v>4454</v>
      </c>
    </row>
    <row r="1231" spans="1:16" x14ac:dyDescent="0.25">
      <c r="A1231" s="289">
        <v>43434</v>
      </c>
      <c r="B1231">
        <v>30</v>
      </c>
      <c r="C1231" s="289">
        <v>43344</v>
      </c>
      <c r="D1231" t="s">
        <v>4743</v>
      </c>
      <c r="E1231" t="s">
        <v>278</v>
      </c>
      <c r="F1231" t="s">
        <v>4744</v>
      </c>
      <c r="G1231" t="s">
        <v>401</v>
      </c>
      <c r="H1231" t="s">
        <v>287</v>
      </c>
      <c r="I1231">
        <v>35502177</v>
      </c>
    </row>
    <row r="1232" spans="1:16" x14ac:dyDescent="0.25">
      <c r="A1232" s="289">
        <v>43441</v>
      </c>
      <c r="B1232">
        <v>37</v>
      </c>
      <c r="C1232" s="289">
        <v>43351</v>
      </c>
      <c r="D1232" t="s">
        <v>4766</v>
      </c>
      <c r="E1232" t="s">
        <v>281</v>
      </c>
      <c r="F1232" t="s">
        <v>4767</v>
      </c>
      <c r="G1232" t="s">
        <v>4788</v>
      </c>
      <c r="H1232" t="s">
        <v>326</v>
      </c>
      <c r="I1232">
        <v>35530000</v>
      </c>
    </row>
    <row r="1233" spans="1:11" x14ac:dyDescent="0.25">
      <c r="A1233" s="289">
        <v>43441</v>
      </c>
      <c r="B1233">
        <v>37</v>
      </c>
      <c r="C1233" s="289">
        <v>43351</v>
      </c>
      <c r="D1233" t="s">
        <v>4764</v>
      </c>
      <c r="E1233" t="s">
        <v>278</v>
      </c>
      <c r="F1233" t="s">
        <v>4765</v>
      </c>
      <c r="H1233" t="s">
        <v>526</v>
      </c>
    </row>
    <row r="1234" spans="1:11" x14ac:dyDescent="0.25">
      <c r="A1234" s="289">
        <v>43434</v>
      </c>
      <c r="B1234">
        <v>30</v>
      </c>
      <c r="C1234" s="289">
        <v>43344</v>
      </c>
      <c r="D1234" t="s">
        <v>4741</v>
      </c>
      <c r="E1234" t="s">
        <v>314</v>
      </c>
      <c r="F1234" t="s">
        <v>4742</v>
      </c>
      <c r="K1234" t="s">
        <v>4482</v>
      </c>
    </row>
    <row r="1235" spans="1:11" x14ac:dyDescent="0.25">
      <c r="A1235" s="289">
        <v>43442</v>
      </c>
      <c r="B1235">
        <v>38</v>
      </c>
      <c r="C1235" s="289">
        <v>43352</v>
      </c>
      <c r="D1235" t="s">
        <v>4803</v>
      </c>
      <c r="E1235" t="s">
        <v>278</v>
      </c>
      <c r="F1235" t="s">
        <v>4804</v>
      </c>
      <c r="G1235" t="s">
        <v>385</v>
      </c>
      <c r="H1235" t="s">
        <v>287</v>
      </c>
      <c r="I1235">
        <v>35502141</v>
      </c>
      <c r="K1235" t="s">
        <v>4482</v>
      </c>
    </row>
    <row r="1236" spans="1:11" x14ac:dyDescent="0.25">
      <c r="A1236" s="289">
        <v>43442</v>
      </c>
      <c r="B1236">
        <v>38</v>
      </c>
      <c r="C1236" s="289">
        <v>43352</v>
      </c>
      <c r="D1236" t="s">
        <v>4802</v>
      </c>
      <c r="E1236" t="s">
        <v>330</v>
      </c>
      <c r="F1236" t="s">
        <v>4462</v>
      </c>
      <c r="G1236" t="s">
        <v>324</v>
      </c>
      <c r="H1236" t="s">
        <v>323</v>
      </c>
      <c r="I1236">
        <v>35510000</v>
      </c>
    </row>
    <row r="1237" spans="1:11" x14ac:dyDescent="0.25">
      <c r="A1237" s="289">
        <v>43442</v>
      </c>
      <c r="B1237">
        <v>38</v>
      </c>
      <c r="C1237" s="289">
        <v>43352</v>
      </c>
      <c r="D1237" t="s">
        <v>4800</v>
      </c>
      <c r="E1237" t="s">
        <v>278</v>
      </c>
      <c r="F1237" t="s">
        <v>4801</v>
      </c>
      <c r="G1237" t="s">
        <v>746</v>
      </c>
      <c r="H1237" t="s">
        <v>287</v>
      </c>
      <c r="I1237">
        <v>35500341</v>
      </c>
      <c r="K1237" t="s">
        <v>4454</v>
      </c>
    </row>
    <row r="1238" spans="1:11" x14ac:dyDescent="0.25">
      <c r="A1238" s="289">
        <v>43443</v>
      </c>
      <c r="B1238">
        <v>39</v>
      </c>
      <c r="C1238" s="289">
        <v>43353</v>
      </c>
      <c r="D1238" t="s">
        <v>4799</v>
      </c>
      <c r="E1238" t="s">
        <v>278</v>
      </c>
      <c r="F1238" t="s">
        <v>1970</v>
      </c>
      <c r="G1238" t="s">
        <v>746</v>
      </c>
      <c r="H1238" t="s">
        <v>287</v>
      </c>
      <c r="I1238">
        <v>35500328</v>
      </c>
      <c r="K1238" t="s">
        <v>4454</v>
      </c>
    </row>
    <row r="1239" spans="1:11" x14ac:dyDescent="0.25">
      <c r="A1239" s="289">
        <v>43443</v>
      </c>
      <c r="B1239">
        <v>39</v>
      </c>
      <c r="C1239" s="289">
        <v>43353</v>
      </c>
      <c r="D1239" t="s">
        <v>4796</v>
      </c>
      <c r="E1239" t="s">
        <v>4797</v>
      </c>
      <c r="F1239" t="s">
        <v>4798</v>
      </c>
      <c r="G1239" t="s">
        <v>401</v>
      </c>
      <c r="H1239" t="s">
        <v>287</v>
      </c>
      <c r="I1239">
        <v>35502175</v>
      </c>
      <c r="K1239" t="s">
        <v>4482</v>
      </c>
    </row>
    <row r="1240" spans="1:11" x14ac:dyDescent="0.25">
      <c r="A1240" s="289">
        <v>43443</v>
      </c>
      <c r="B1240">
        <v>39</v>
      </c>
      <c r="C1240" s="289">
        <v>43353</v>
      </c>
      <c r="D1240" t="s">
        <v>4795</v>
      </c>
      <c r="E1240" t="s">
        <v>278</v>
      </c>
      <c r="F1240" t="s">
        <v>453</v>
      </c>
      <c r="G1240" t="s">
        <v>461</v>
      </c>
      <c r="H1240" t="s">
        <v>287</v>
      </c>
      <c r="I1240">
        <v>35500292</v>
      </c>
    </row>
    <row r="1241" spans="1:11" x14ac:dyDescent="0.25">
      <c r="A1241" s="289">
        <v>43435</v>
      </c>
      <c r="B1241">
        <v>31</v>
      </c>
      <c r="C1241" s="289">
        <v>43345</v>
      </c>
      <c r="D1241" t="s">
        <v>4739</v>
      </c>
      <c r="E1241" t="s">
        <v>278</v>
      </c>
      <c r="F1241" t="s">
        <v>4740</v>
      </c>
      <c r="G1241" t="s">
        <v>324</v>
      </c>
      <c r="H1241" t="s">
        <v>287</v>
      </c>
      <c r="I1241">
        <v>35500616</v>
      </c>
      <c r="K1241" t="s">
        <v>4482</v>
      </c>
    </row>
    <row r="1242" spans="1:11" x14ac:dyDescent="0.25">
      <c r="A1242" s="289">
        <v>43443</v>
      </c>
      <c r="B1242">
        <v>39</v>
      </c>
      <c r="C1242" s="289">
        <v>43353</v>
      </c>
      <c r="D1242" t="s">
        <v>4793</v>
      </c>
      <c r="E1242" t="s">
        <v>278</v>
      </c>
      <c r="F1242" t="s">
        <v>4794</v>
      </c>
      <c r="H1242" t="s">
        <v>526</v>
      </c>
    </row>
    <row r="1243" spans="1:11" x14ac:dyDescent="0.25">
      <c r="A1243" s="289">
        <v>43443</v>
      </c>
      <c r="B1243">
        <v>39</v>
      </c>
      <c r="C1243" s="289">
        <v>43353</v>
      </c>
      <c r="D1243" t="s">
        <v>4791</v>
      </c>
      <c r="E1243" t="s">
        <v>278</v>
      </c>
      <c r="F1243" t="s">
        <v>4792</v>
      </c>
      <c r="H1243" t="s">
        <v>526</v>
      </c>
    </row>
    <row r="1244" spans="1:11" x14ac:dyDescent="0.25">
      <c r="A1244" s="289">
        <v>43443</v>
      </c>
      <c r="B1244">
        <v>39</v>
      </c>
      <c r="C1244" s="289">
        <v>43353</v>
      </c>
      <c r="D1244" t="s">
        <v>4789</v>
      </c>
      <c r="E1244" t="s">
        <v>278</v>
      </c>
      <c r="F1244" t="s">
        <v>4790</v>
      </c>
      <c r="G1244" t="s">
        <v>4805</v>
      </c>
      <c r="H1244" t="s">
        <v>287</v>
      </c>
      <c r="I1244">
        <v>35502023</v>
      </c>
      <c r="K1244" t="s">
        <v>4482</v>
      </c>
    </row>
    <row r="1245" spans="1:11" x14ac:dyDescent="0.25">
      <c r="A1245" s="289">
        <v>43444</v>
      </c>
      <c r="B1245">
        <v>40</v>
      </c>
      <c r="C1245" s="289">
        <v>43354</v>
      </c>
      <c r="D1245" t="s">
        <v>4887</v>
      </c>
      <c r="E1245" t="s">
        <v>278</v>
      </c>
      <c r="F1245" t="s">
        <v>4765</v>
      </c>
      <c r="H1245" t="s">
        <v>526</v>
      </c>
    </row>
    <row r="1246" spans="1:11" x14ac:dyDescent="0.25">
      <c r="A1246" s="289">
        <v>43444</v>
      </c>
      <c r="B1246">
        <v>40</v>
      </c>
      <c r="C1246" s="289">
        <v>43354</v>
      </c>
      <c r="D1246" t="s">
        <v>4886</v>
      </c>
      <c r="E1246" t="s">
        <v>278</v>
      </c>
      <c r="F1246" t="s">
        <v>2172</v>
      </c>
      <c r="G1246" t="s">
        <v>371</v>
      </c>
      <c r="H1246" t="s">
        <v>287</v>
      </c>
      <c r="I1246">
        <v>35501234</v>
      </c>
      <c r="K1246" t="s">
        <v>4453</v>
      </c>
    </row>
    <row r="1247" spans="1:11" x14ac:dyDescent="0.25">
      <c r="A1247" s="289">
        <v>43444</v>
      </c>
      <c r="B1247">
        <v>40</v>
      </c>
      <c r="C1247" s="289">
        <v>43354</v>
      </c>
      <c r="D1247" t="s">
        <v>4885</v>
      </c>
      <c r="E1247" t="s">
        <v>314</v>
      </c>
      <c r="F1247" t="s">
        <v>4283</v>
      </c>
      <c r="G1247" t="s">
        <v>4889</v>
      </c>
      <c r="H1247" t="s">
        <v>287</v>
      </c>
      <c r="I1247">
        <v>35500513</v>
      </c>
      <c r="K1247" t="s">
        <v>4454</v>
      </c>
    </row>
    <row r="1248" spans="1:11" x14ac:dyDescent="0.25">
      <c r="A1248" s="289">
        <v>43444</v>
      </c>
      <c r="B1248">
        <v>40</v>
      </c>
      <c r="C1248" s="289">
        <v>43354</v>
      </c>
      <c r="D1248" t="s">
        <v>4884</v>
      </c>
      <c r="E1248" t="s">
        <v>278</v>
      </c>
      <c r="F1248" t="s">
        <v>1478</v>
      </c>
      <c r="G1248" t="s">
        <v>623</v>
      </c>
      <c r="H1248" t="s">
        <v>287</v>
      </c>
      <c r="I1248">
        <v>35501066</v>
      </c>
      <c r="K1248" t="s">
        <v>4454</v>
      </c>
    </row>
    <row r="1249" spans="1:16" x14ac:dyDescent="0.25">
      <c r="A1249" s="289">
        <v>43445</v>
      </c>
      <c r="B1249">
        <v>41</v>
      </c>
      <c r="C1249" s="289">
        <v>43355</v>
      </c>
      <c r="D1249" t="s">
        <v>4882</v>
      </c>
      <c r="E1249" t="s">
        <v>278</v>
      </c>
      <c r="F1249" t="s">
        <v>4883</v>
      </c>
      <c r="G1249" t="s">
        <v>344</v>
      </c>
      <c r="H1249" t="s">
        <v>287</v>
      </c>
      <c r="I1249">
        <v>35501343</v>
      </c>
      <c r="K1249" t="s">
        <v>4453</v>
      </c>
    </row>
    <row r="1250" spans="1:16" x14ac:dyDescent="0.25">
      <c r="A1250" s="289">
        <v>43445</v>
      </c>
      <c r="B1250">
        <v>41</v>
      </c>
      <c r="C1250" s="289">
        <v>43355</v>
      </c>
      <c r="D1250" t="s">
        <v>4880</v>
      </c>
      <c r="E1250" t="s">
        <v>278</v>
      </c>
      <c r="F1250" t="s">
        <v>4881</v>
      </c>
      <c r="G1250" t="s">
        <v>2573</v>
      </c>
      <c r="H1250" t="s">
        <v>287</v>
      </c>
      <c r="I1250">
        <v>35500549</v>
      </c>
      <c r="K1250" t="s">
        <v>4454</v>
      </c>
    </row>
    <row r="1251" spans="1:16" x14ac:dyDescent="0.25">
      <c r="A1251" s="289">
        <v>43445</v>
      </c>
      <c r="B1251" t="s">
        <v>5064</v>
      </c>
      <c r="C1251" s="289">
        <v>43355</v>
      </c>
      <c r="D1251" t="s">
        <v>4878</v>
      </c>
      <c r="E1251" t="s">
        <v>278</v>
      </c>
      <c r="F1251" t="s">
        <v>4879</v>
      </c>
      <c r="H1251" t="s">
        <v>526</v>
      </c>
      <c r="M1251" t="s">
        <v>1627</v>
      </c>
      <c r="P1251" t="s">
        <v>4444</v>
      </c>
    </row>
    <row r="1252" spans="1:16" x14ac:dyDescent="0.25">
      <c r="A1252" s="289">
        <v>43445</v>
      </c>
      <c r="B1252">
        <v>41</v>
      </c>
      <c r="C1252" s="289">
        <v>43355</v>
      </c>
      <c r="D1252" t="s">
        <v>4876</v>
      </c>
      <c r="E1252" t="s">
        <v>278</v>
      </c>
      <c r="F1252" t="s">
        <v>4877</v>
      </c>
      <c r="G1252" t="s">
        <v>459</v>
      </c>
      <c r="H1252" t="s">
        <v>287</v>
      </c>
      <c r="I1252">
        <v>35502273</v>
      </c>
      <c r="K1252">
        <v>142</v>
      </c>
    </row>
    <row r="1253" spans="1:16" x14ac:dyDescent="0.25">
      <c r="A1253" s="289">
        <v>43446</v>
      </c>
      <c r="B1253">
        <v>42</v>
      </c>
      <c r="C1253" s="289">
        <v>43356</v>
      </c>
      <c r="D1253" t="s">
        <v>4874</v>
      </c>
      <c r="E1253" t="s">
        <v>278</v>
      </c>
      <c r="F1253" t="s">
        <v>4875</v>
      </c>
      <c r="G1253" t="s">
        <v>463</v>
      </c>
      <c r="H1253" t="s">
        <v>287</v>
      </c>
      <c r="I1253">
        <v>35500226</v>
      </c>
      <c r="K1253" t="s">
        <v>4454</v>
      </c>
    </row>
    <row r="1254" spans="1:16" x14ac:dyDescent="0.25">
      <c r="A1254" s="289">
        <v>43446</v>
      </c>
      <c r="B1254">
        <v>42</v>
      </c>
      <c r="C1254" s="289">
        <v>43356</v>
      </c>
      <c r="D1254" t="s">
        <v>4872</v>
      </c>
      <c r="E1254" t="s">
        <v>278</v>
      </c>
      <c r="F1254" t="s">
        <v>4873</v>
      </c>
      <c r="G1254" t="s">
        <v>324</v>
      </c>
      <c r="H1254" t="s">
        <v>287</v>
      </c>
      <c r="I1254">
        <v>35500006</v>
      </c>
      <c r="K1254" t="s">
        <v>4888</v>
      </c>
    </row>
    <row r="1255" spans="1:16" x14ac:dyDescent="0.25">
      <c r="A1255" s="289">
        <v>43446</v>
      </c>
      <c r="B1255">
        <v>42</v>
      </c>
      <c r="C1255" s="289">
        <v>43356</v>
      </c>
      <c r="D1255" t="s">
        <v>4870</v>
      </c>
      <c r="E1255" t="s">
        <v>278</v>
      </c>
      <c r="F1255" t="s">
        <v>4871</v>
      </c>
      <c r="G1255" t="s">
        <v>746</v>
      </c>
      <c r="H1255" t="s">
        <v>287</v>
      </c>
      <c r="I1255">
        <v>35500339</v>
      </c>
      <c r="K1255" t="s">
        <v>4454</v>
      </c>
    </row>
    <row r="1256" spans="1:16" x14ac:dyDescent="0.25">
      <c r="A1256" s="289">
        <v>43447</v>
      </c>
      <c r="B1256" t="s">
        <v>5064</v>
      </c>
      <c r="C1256" s="289">
        <v>43357</v>
      </c>
      <c r="D1256" t="s">
        <v>4914</v>
      </c>
      <c r="E1256" t="s">
        <v>278</v>
      </c>
      <c r="F1256" t="s">
        <v>4915</v>
      </c>
      <c r="H1256" t="s">
        <v>526</v>
      </c>
      <c r="M1256" t="s">
        <v>1231</v>
      </c>
      <c r="P1256" t="s">
        <v>4444</v>
      </c>
    </row>
    <row r="1257" spans="1:16" x14ac:dyDescent="0.25">
      <c r="A1257" s="289">
        <v>43447</v>
      </c>
      <c r="B1257">
        <v>43</v>
      </c>
      <c r="C1257" s="289">
        <v>43357</v>
      </c>
      <c r="D1257" t="s">
        <v>4912</v>
      </c>
      <c r="E1257" t="s">
        <v>278</v>
      </c>
      <c r="F1257" t="s">
        <v>4913</v>
      </c>
      <c r="H1257" t="s">
        <v>323</v>
      </c>
    </row>
    <row r="1258" spans="1:16" x14ac:dyDescent="0.25">
      <c r="A1258" s="289">
        <v>43447</v>
      </c>
      <c r="B1258">
        <v>43</v>
      </c>
      <c r="C1258" s="289">
        <v>43357</v>
      </c>
      <c r="D1258" t="s">
        <v>4910</v>
      </c>
      <c r="E1258" t="s">
        <v>278</v>
      </c>
      <c r="F1258" t="s">
        <v>4911</v>
      </c>
      <c r="G1258" t="s">
        <v>746</v>
      </c>
      <c r="H1258" t="s">
        <v>287</v>
      </c>
      <c r="I1258">
        <v>35500224</v>
      </c>
      <c r="K1258" t="s">
        <v>4454</v>
      </c>
    </row>
    <row r="1259" spans="1:16" x14ac:dyDescent="0.25">
      <c r="A1259" s="289">
        <v>43447</v>
      </c>
      <c r="B1259">
        <v>43</v>
      </c>
      <c r="C1259" s="289">
        <v>43357</v>
      </c>
      <c r="D1259" t="s">
        <v>4908</v>
      </c>
      <c r="E1259" t="s">
        <v>278</v>
      </c>
      <c r="F1259" t="s">
        <v>4909</v>
      </c>
      <c r="G1259" t="s">
        <v>4916</v>
      </c>
      <c r="H1259" t="s">
        <v>287</v>
      </c>
      <c r="I1259">
        <v>35500524</v>
      </c>
      <c r="K1259" t="s">
        <v>4454</v>
      </c>
    </row>
    <row r="1260" spans="1:16" x14ac:dyDescent="0.25">
      <c r="A1260" s="289">
        <v>43447</v>
      </c>
      <c r="B1260">
        <v>43</v>
      </c>
      <c r="C1260" s="289">
        <v>43357</v>
      </c>
      <c r="D1260" t="s">
        <v>4907</v>
      </c>
      <c r="E1260" t="s">
        <v>330</v>
      </c>
      <c r="F1260" t="s">
        <v>4462</v>
      </c>
      <c r="H1260" t="s">
        <v>323</v>
      </c>
    </row>
    <row r="1261" spans="1:16" x14ac:dyDescent="0.25">
      <c r="A1261" s="289">
        <v>43448</v>
      </c>
      <c r="B1261" t="s">
        <v>5064</v>
      </c>
      <c r="C1261" s="289">
        <v>43358</v>
      </c>
      <c r="D1261" t="s">
        <v>4905</v>
      </c>
      <c r="E1261" t="s">
        <v>278</v>
      </c>
      <c r="F1261" t="s">
        <v>4906</v>
      </c>
      <c r="H1261" t="s">
        <v>526</v>
      </c>
      <c r="M1261" t="s">
        <v>1627</v>
      </c>
      <c r="P1261" t="s">
        <v>4444</v>
      </c>
    </row>
    <row r="1262" spans="1:16" x14ac:dyDescent="0.25">
      <c r="A1262" s="289">
        <v>43448</v>
      </c>
      <c r="B1262">
        <v>44</v>
      </c>
      <c r="C1262" s="289">
        <v>43358</v>
      </c>
      <c r="D1262" t="s">
        <v>4903</v>
      </c>
      <c r="E1262" t="s">
        <v>278</v>
      </c>
      <c r="F1262" t="s">
        <v>4904</v>
      </c>
      <c r="H1262" t="s">
        <v>323</v>
      </c>
    </row>
    <row r="1263" spans="1:16" x14ac:dyDescent="0.25">
      <c r="A1263" s="289">
        <v>43448</v>
      </c>
      <c r="B1263">
        <v>44</v>
      </c>
      <c r="C1263" s="289">
        <v>43358</v>
      </c>
      <c r="D1263" t="s">
        <v>4901</v>
      </c>
      <c r="E1263" t="s">
        <v>314</v>
      </c>
      <c r="F1263" t="s">
        <v>4902</v>
      </c>
      <c r="G1263" t="s">
        <v>385</v>
      </c>
      <c r="H1263" t="s">
        <v>287</v>
      </c>
      <c r="I1263">
        <v>35502811</v>
      </c>
      <c r="K1263" t="s">
        <v>4482</v>
      </c>
    </row>
    <row r="1264" spans="1:16" x14ac:dyDescent="0.25">
      <c r="A1264" s="289">
        <v>43448</v>
      </c>
      <c r="B1264">
        <v>44</v>
      </c>
      <c r="C1264" s="289">
        <v>43358</v>
      </c>
      <c r="D1264" t="s">
        <v>4899</v>
      </c>
      <c r="E1264" t="s">
        <v>278</v>
      </c>
      <c r="F1264" t="s">
        <v>4900</v>
      </c>
      <c r="G1264" t="s">
        <v>2704</v>
      </c>
      <c r="H1264" t="s">
        <v>287</v>
      </c>
      <c r="I1264">
        <v>35500166</v>
      </c>
      <c r="K1264" t="s">
        <v>4482</v>
      </c>
    </row>
    <row r="1265" spans="1:16" x14ac:dyDescent="0.25">
      <c r="A1265" s="289">
        <v>43448</v>
      </c>
      <c r="B1265" t="s">
        <v>5064</v>
      </c>
      <c r="C1265" s="289">
        <v>43358</v>
      </c>
      <c r="D1265" t="s">
        <v>4897</v>
      </c>
      <c r="E1265" t="s">
        <v>278</v>
      </c>
      <c r="F1265" t="s">
        <v>4898</v>
      </c>
      <c r="H1265" t="s">
        <v>526</v>
      </c>
      <c r="M1265" t="s">
        <v>1627</v>
      </c>
      <c r="P1265" t="s">
        <v>4444</v>
      </c>
    </row>
    <row r="1266" spans="1:16" x14ac:dyDescent="0.25">
      <c r="A1266" s="289">
        <v>43448</v>
      </c>
      <c r="B1266">
        <v>44</v>
      </c>
      <c r="C1266" s="289">
        <v>43358</v>
      </c>
      <c r="D1266" t="s">
        <v>4895</v>
      </c>
      <c r="E1266" t="s">
        <v>278</v>
      </c>
      <c r="F1266" t="s">
        <v>4896</v>
      </c>
      <c r="G1266" t="s">
        <v>1792</v>
      </c>
      <c r="H1266" t="s">
        <v>287</v>
      </c>
      <c r="I1266">
        <v>35502044</v>
      </c>
      <c r="K1266" t="s">
        <v>4482</v>
      </c>
    </row>
    <row r="1267" spans="1:16" x14ac:dyDescent="0.25">
      <c r="A1267" s="289">
        <v>43448</v>
      </c>
      <c r="B1267">
        <v>44</v>
      </c>
      <c r="C1267" s="289">
        <v>43358</v>
      </c>
      <c r="D1267" t="s">
        <v>4893</v>
      </c>
      <c r="E1267" t="s">
        <v>278</v>
      </c>
      <c r="F1267" t="s">
        <v>4894</v>
      </c>
      <c r="G1267" t="s">
        <v>385</v>
      </c>
      <c r="H1267" t="s">
        <v>287</v>
      </c>
      <c r="I1267">
        <v>35502141</v>
      </c>
      <c r="K1267" t="s">
        <v>4482</v>
      </c>
    </row>
    <row r="1268" spans="1:16" x14ac:dyDescent="0.25">
      <c r="A1268" s="289">
        <v>43448</v>
      </c>
      <c r="B1268">
        <v>44</v>
      </c>
      <c r="C1268" s="289">
        <v>43358</v>
      </c>
      <c r="D1268" t="s">
        <v>4892</v>
      </c>
      <c r="E1268" t="s">
        <v>278</v>
      </c>
      <c r="F1268" t="s">
        <v>1899</v>
      </c>
      <c r="G1268" t="s">
        <v>461</v>
      </c>
      <c r="H1268" t="s">
        <v>287</v>
      </c>
      <c r="I1268">
        <v>35500293</v>
      </c>
      <c r="K1268" t="s">
        <v>4454</v>
      </c>
    </row>
    <row r="1269" spans="1:16" x14ac:dyDescent="0.25">
      <c r="A1269" s="289">
        <v>43448</v>
      </c>
      <c r="B1269">
        <v>44</v>
      </c>
      <c r="C1269" s="289">
        <v>43358</v>
      </c>
      <c r="D1269" t="s">
        <v>4890</v>
      </c>
      <c r="E1269" t="s">
        <v>281</v>
      </c>
      <c r="F1269" t="s">
        <v>4891</v>
      </c>
      <c r="G1269" t="s">
        <v>953</v>
      </c>
      <c r="H1269" t="s">
        <v>287</v>
      </c>
      <c r="I1269">
        <v>35500359</v>
      </c>
      <c r="K1269" t="s">
        <v>4454</v>
      </c>
    </row>
    <row r="1270" spans="1:16" x14ac:dyDescent="0.25">
      <c r="A1270" s="289">
        <v>43450</v>
      </c>
      <c r="B1270" t="s">
        <v>5064</v>
      </c>
      <c r="C1270" s="289">
        <v>43360</v>
      </c>
      <c r="D1270" t="s">
        <v>4943</v>
      </c>
      <c r="E1270" t="s">
        <v>278</v>
      </c>
      <c r="F1270" t="s">
        <v>4944</v>
      </c>
      <c r="H1270" t="s">
        <v>526</v>
      </c>
      <c r="M1270" t="s">
        <v>1627</v>
      </c>
      <c r="P1270" t="s">
        <v>4444</v>
      </c>
    </row>
    <row r="1271" spans="1:16" x14ac:dyDescent="0.25">
      <c r="A1271" s="289">
        <v>43450</v>
      </c>
      <c r="B1271" t="s">
        <v>5064</v>
      </c>
      <c r="C1271" s="289">
        <v>43360</v>
      </c>
      <c r="D1271" t="s">
        <v>4942</v>
      </c>
      <c r="E1271" t="s">
        <v>278</v>
      </c>
      <c r="F1271" t="s">
        <v>4246</v>
      </c>
      <c r="H1271" t="s">
        <v>526</v>
      </c>
      <c r="M1271" t="s">
        <v>1627</v>
      </c>
      <c r="P1271" t="s">
        <v>4444</v>
      </c>
    </row>
    <row r="1272" spans="1:16" x14ac:dyDescent="0.25">
      <c r="A1272" s="289">
        <v>43450</v>
      </c>
      <c r="B1272">
        <v>46</v>
      </c>
      <c r="C1272" s="289">
        <v>43360</v>
      </c>
      <c r="D1272" t="s">
        <v>4940</v>
      </c>
      <c r="E1272" t="s">
        <v>278</v>
      </c>
      <c r="F1272" t="s">
        <v>4941</v>
      </c>
      <c r="G1272" t="s">
        <v>4947</v>
      </c>
      <c r="H1272" t="s">
        <v>287</v>
      </c>
      <c r="I1272">
        <v>35502481</v>
      </c>
      <c r="K1272" t="s">
        <v>4453</v>
      </c>
    </row>
    <row r="1273" spans="1:16" x14ac:dyDescent="0.25">
      <c r="A1273" s="289">
        <v>43450</v>
      </c>
      <c r="B1273" t="s">
        <v>5064</v>
      </c>
      <c r="C1273" s="289">
        <v>43360</v>
      </c>
      <c r="D1273" t="s">
        <v>4938</v>
      </c>
      <c r="E1273" t="s">
        <v>278</v>
      </c>
      <c r="F1273" t="s">
        <v>4939</v>
      </c>
      <c r="H1273" t="s">
        <v>526</v>
      </c>
      <c r="M1273" t="s">
        <v>1231</v>
      </c>
      <c r="P1273" t="s">
        <v>4444</v>
      </c>
    </row>
    <row r="1274" spans="1:16" x14ac:dyDescent="0.25">
      <c r="A1274" s="289">
        <v>43450</v>
      </c>
      <c r="B1274">
        <v>46</v>
      </c>
      <c r="C1274" s="289">
        <v>43360</v>
      </c>
      <c r="D1274" t="s">
        <v>4936</v>
      </c>
      <c r="E1274" t="s">
        <v>278</v>
      </c>
      <c r="F1274" t="s">
        <v>4937</v>
      </c>
      <c r="G1274" t="s">
        <v>292</v>
      </c>
      <c r="H1274" t="s">
        <v>287</v>
      </c>
      <c r="I1274">
        <v>35500469</v>
      </c>
      <c r="K1274" t="s">
        <v>4454</v>
      </c>
    </row>
    <row r="1275" spans="1:16" x14ac:dyDescent="0.25">
      <c r="A1275" s="289">
        <v>43450</v>
      </c>
      <c r="B1275">
        <v>46</v>
      </c>
      <c r="C1275" s="289">
        <v>43360</v>
      </c>
      <c r="D1275" t="s">
        <v>4934</v>
      </c>
      <c r="E1275" t="s">
        <v>278</v>
      </c>
      <c r="F1275" t="s">
        <v>4935</v>
      </c>
      <c r="G1275" t="s">
        <v>4946</v>
      </c>
      <c r="H1275" t="s">
        <v>287</v>
      </c>
      <c r="I1275">
        <v>35502038</v>
      </c>
      <c r="K1275" t="s">
        <v>4482</v>
      </c>
    </row>
    <row r="1276" spans="1:16" x14ac:dyDescent="0.25">
      <c r="A1276" s="289">
        <v>43450</v>
      </c>
      <c r="B1276" t="s">
        <v>5064</v>
      </c>
      <c r="C1276" s="289">
        <v>43360</v>
      </c>
      <c r="D1276" t="s">
        <v>4932</v>
      </c>
      <c r="E1276" t="s">
        <v>278</v>
      </c>
      <c r="F1276" t="s">
        <v>4933</v>
      </c>
      <c r="H1276" t="s">
        <v>526</v>
      </c>
      <c r="M1276" t="s">
        <v>1627</v>
      </c>
      <c r="P1276" t="s">
        <v>4444</v>
      </c>
    </row>
    <row r="1277" spans="1:16" x14ac:dyDescent="0.25">
      <c r="A1277" s="289">
        <v>43451</v>
      </c>
      <c r="B1277">
        <v>47</v>
      </c>
      <c r="C1277" s="289">
        <v>43361</v>
      </c>
      <c r="D1277" t="s">
        <v>4930</v>
      </c>
      <c r="E1277" t="s">
        <v>278</v>
      </c>
      <c r="F1277" t="s">
        <v>4931</v>
      </c>
      <c r="G1277" t="s">
        <v>4945</v>
      </c>
      <c r="H1277" t="s">
        <v>287</v>
      </c>
      <c r="I1277">
        <v>35503737</v>
      </c>
      <c r="K1277" t="s">
        <v>4454</v>
      </c>
    </row>
    <row r="1278" spans="1:16" x14ac:dyDescent="0.25">
      <c r="A1278" s="289">
        <v>43451</v>
      </c>
      <c r="B1278">
        <v>47</v>
      </c>
      <c r="C1278" s="289">
        <v>43361</v>
      </c>
      <c r="D1278" t="s">
        <v>4929</v>
      </c>
      <c r="E1278" t="s">
        <v>278</v>
      </c>
      <c r="F1278" t="s">
        <v>1490</v>
      </c>
      <c r="G1278" t="s">
        <v>444</v>
      </c>
      <c r="H1278" t="s">
        <v>287</v>
      </c>
      <c r="I1278">
        <v>35501635</v>
      </c>
      <c r="K1278" t="s">
        <v>4453</v>
      </c>
    </row>
    <row r="1279" spans="1:16" x14ac:dyDescent="0.25">
      <c r="A1279" s="289">
        <v>43436</v>
      </c>
      <c r="B1279">
        <v>32</v>
      </c>
      <c r="C1279" s="289">
        <v>43346</v>
      </c>
      <c r="D1279" t="s">
        <v>4737</v>
      </c>
      <c r="E1279" t="s">
        <v>278</v>
      </c>
      <c r="F1279" t="s">
        <v>4738</v>
      </c>
      <c r="H1279" t="s">
        <v>526</v>
      </c>
    </row>
    <row r="1280" spans="1:16" x14ac:dyDescent="0.25">
      <c r="A1280" s="289">
        <v>43451</v>
      </c>
      <c r="B1280">
        <v>47</v>
      </c>
      <c r="C1280" s="289">
        <v>43361</v>
      </c>
      <c r="D1280" t="s">
        <v>4928</v>
      </c>
      <c r="E1280" t="s">
        <v>278</v>
      </c>
      <c r="F1280" t="s">
        <v>4909</v>
      </c>
      <c r="G1280" t="s">
        <v>4916</v>
      </c>
      <c r="H1280" t="s">
        <v>287</v>
      </c>
      <c r="I1280">
        <v>35500524</v>
      </c>
      <c r="K1280" t="s">
        <v>4454</v>
      </c>
    </row>
    <row r="1281" spans="1:16" x14ac:dyDescent="0.25">
      <c r="A1281" s="289">
        <v>43451</v>
      </c>
      <c r="B1281" t="s">
        <v>5064</v>
      </c>
      <c r="C1281" s="289">
        <v>43361</v>
      </c>
      <c r="D1281" t="s">
        <v>4927</v>
      </c>
      <c r="E1281" t="s">
        <v>278</v>
      </c>
      <c r="F1281" t="s">
        <v>4595</v>
      </c>
      <c r="H1281" t="s">
        <v>526</v>
      </c>
      <c r="M1281" t="s">
        <v>1627</v>
      </c>
      <c r="P1281" t="s">
        <v>4444</v>
      </c>
    </row>
    <row r="1282" spans="1:16" x14ac:dyDescent="0.25">
      <c r="A1282" s="289">
        <v>43451</v>
      </c>
      <c r="B1282">
        <v>47</v>
      </c>
      <c r="C1282" s="289">
        <v>43361</v>
      </c>
      <c r="D1282" t="s">
        <v>4925</v>
      </c>
      <c r="E1282" t="s">
        <v>278</v>
      </c>
      <c r="F1282" t="s">
        <v>4926</v>
      </c>
      <c r="G1282" t="s">
        <v>2749</v>
      </c>
      <c r="H1282" t="s">
        <v>287</v>
      </c>
      <c r="I1282">
        <v>35500301</v>
      </c>
      <c r="K1282" t="s">
        <v>4454</v>
      </c>
    </row>
    <row r="1283" spans="1:16" x14ac:dyDescent="0.25">
      <c r="A1283" s="289">
        <v>43451</v>
      </c>
      <c r="B1283" t="s">
        <v>5064</v>
      </c>
      <c r="C1283" s="289">
        <v>43361</v>
      </c>
      <c r="D1283" t="s">
        <v>4923</v>
      </c>
      <c r="E1283" t="s">
        <v>278</v>
      </c>
      <c r="F1283" t="s">
        <v>4924</v>
      </c>
      <c r="H1283" t="s">
        <v>526</v>
      </c>
      <c r="M1283" t="s">
        <v>1627</v>
      </c>
      <c r="P1283" t="s">
        <v>4444</v>
      </c>
    </row>
    <row r="1284" spans="1:16" x14ac:dyDescent="0.25">
      <c r="A1284" s="289">
        <v>43451</v>
      </c>
      <c r="B1284">
        <v>47</v>
      </c>
      <c r="C1284" s="289">
        <v>43361</v>
      </c>
      <c r="D1284" t="s">
        <v>4921</v>
      </c>
      <c r="E1284" t="s">
        <v>817</v>
      </c>
      <c r="F1284" t="s">
        <v>4922</v>
      </c>
      <c r="G1284" t="s">
        <v>463</v>
      </c>
      <c r="H1284" t="s">
        <v>287</v>
      </c>
      <c r="I1284">
        <v>35500217</v>
      </c>
      <c r="K1284" t="s">
        <v>4454</v>
      </c>
    </row>
    <row r="1285" spans="1:16" x14ac:dyDescent="0.25">
      <c r="A1285" s="289">
        <v>43451</v>
      </c>
      <c r="B1285" t="s">
        <v>5064</v>
      </c>
      <c r="C1285" s="289">
        <v>43361</v>
      </c>
      <c r="D1285" t="s">
        <v>4919</v>
      </c>
      <c r="E1285" t="s">
        <v>278</v>
      </c>
      <c r="F1285" t="s">
        <v>4920</v>
      </c>
      <c r="H1285" t="s">
        <v>526</v>
      </c>
      <c r="M1285" t="s">
        <v>1627</v>
      </c>
      <c r="P1285" t="s">
        <v>4444</v>
      </c>
    </row>
    <row r="1286" spans="1:16" x14ac:dyDescent="0.25">
      <c r="A1286" s="289">
        <v>43451</v>
      </c>
      <c r="B1286">
        <v>47</v>
      </c>
      <c r="C1286" s="289">
        <v>43361</v>
      </c>
      <c r="D1286" t="s">
        <v>4917</v>
      </c>
      <c r="E1286" t="s">
        <v>278</v>
      </c>
      <c r="F1286" t="s">
        <v>4918</v>
      </c>
      <c r="G1286" t="s">
        <v>2573</v>
      </c>
      <c r="H1286" t="s">
        <v>287</v>
      </c>
      <c r="I1286">
        <v>35680162</v>
      </c>
      <c r="K1286" t="s">
        <v>4454</v>
      </c>
    </row>
    <row r="1287" spans="1:16" x14ac:dyDescent="0.25">
      <c r="A1287" s="289">
        <v>43452</v>
      </c>
      <c r="B1287" t="s">
        <v>5064</v>
      </c>
      <c r="C1287" s="289">
        <v>43362</v>
      </c>
      <c r="D1287" t="s">
        <v>4962</v>
      </c>
      <c r="E1287" t="s">
        <v>278</v>
      </c>
      <c r="F1287" t="s">
        <v>4963</v>
      </c>
      <c r="H1287" t="s">
        <v>526</v>
      </c>
      <c r="M1287" t="s">
        <v>1627</v>
      </c>
      <c r="P1287" t="s">
        <v>4444</v>
      </c>
    </row>
    <row r="1288" spans="1:16" x14ac:dyDescent="0.25">
      <c r="A1288" s="289">
        <v>43436</v>
      </c>
      <c r="B1288">
        <v>32</v>
      </c>
      <c r="C1288" s="289">
        <v>43346</v>
      </c>
      <c r="D1288" t="s">
        <v>4735</v>
      </c>
      <c r="E1288" t="s">
        <v>281</v>
      </c>
      <c r="F1288" t="s">
        <v>4736</v>
      </c>
      <c r="H1288" t="s">
        <v>526</v>
      </c>
    </row>
    <row r="1289" spans="1:16" x14ac:dyDescent="0.25">
      <c r="A1289" s="289">
        <v>43452</v>
      </c>
      <c r="B1289">
        <v>48</v>
      </c>
      <c r="C1289" s="289">
        <v>43362</v>
      </c>
      <c r="D1289" t="s">
        <v>4960</v>
      </c>
      <c r="E1289" t="s">
        <v>278</v>
      </c>
      <c r="F1289" t="s">
        <v>4961</v>
      </c>
      <c r="G1289" t="s">
        <v>292</v>
      </c>
      <c r="H1289" t="s">
        <v>287</v>
      </c>
      <c r="I1289">
        <v>35500457</v>
      </c>
      <c r="K1289" t="s">
        <v>4454</v>
      </c>
    </row>
    <row r="1290" spans="1:16" x14ac:dyDescent="0.25">
      <c r="A1290" s="289">
        <v>43452</v>
      </c>
      <c r="B1290">
        <v>48</v>
      </c>
      <c r="C1290" s="289">
        <v>43362</v>
      </c>
      <c r="D1290" t="s">
        <v>4958</v>
      </c>
      <c r="E1290" t="s">
        <v>281</v>
      </c>
      <c r="F1290" t="s">
        <v>4959</v>
      </c>
      <c r="G1290" t="s">
        <v>1280</v>
      </c>
      <c r="H1290" t="s">
        <v>287</v>
      </c>
      <c r="I1290">
        <v>35501146</v>
      </c>
      <c r="K1290" t="s">
        <v>4454</v>
      </c>
    </row>
    <row r="1291" spans="1:16" x14ac:dyDescent="0.25">
      <c r="A1291" s="289">
        <v>43452</v>
      </c>
      <c r="B1291" t="s">
        <v>5064</v>
      </c>
      <c r="C1291" s="289">
        <v>43362</v>
      </c>
      <c r="D1291" t="s">
        <v>4957</v>
      </c>
      <c r="E1291" t="s">
        <v>278</v>
      </c>
      <c r="F1291" t="s">
        <v>4765</v>
      </c>
      <c r="H1291" t="s">
        <v>526</v>
      </c>
      <c r="M1291" t="s">
        <v>1231</v>
      </c>
      <c r="P1291" t="s">
        <v>4444</v>
      </c>
    </row>
    <row r="1292" spans="1:16" x14ac:dyDescent="0.25">
      <c r="A1292" s="289">
        <v>43436</v>
      </c>
      <c r="B1292">
        <v>32</v>
      </c>
      <c r="C1292" s="289">
        <v>43346</v>
      </c>
      <c r="D1292" t="s">
        <v>4733</v>
      </c>
      <c r="E1292" t="s">
        <v>278</v>
      </c>
      <c r="F1292" t="s">
        <v>4734</v>
      </c>
      <c r="G1292" t="s">
        <v>3784</v>
      </c>
      <c r="H1292" t="s">
        <v>287</v>
      </c>
      <c r="I1292">
        <v>35503426</v>
      </c>
      <c r="K1292" t="s">
        <v>4454</v>
      </c>
    </row>
    <row r="1293" spans="1:16" x14ac:dyDescent="0.25">
      <c r="A1293" s="289">
        <v>43453</v>
      </c>
      <c r="B1293">
        <v>49</v>
      </c>
      <c r="C1293" s="289">
        <v>43363</v>
      </c>
      <c r="D1293" t="s">
        <v>4956</v>
      </c>
      <c r="E1293" t="s">
        <v>278</v>
      </c>
      <c r="F1293" t="s">
        <v>4790</v>
      </c>
      <c r="G1293" t="s">
        <v>4805</v>
      </c>
      <c r="H1293" t="s">
        <v>287</v>
      </c>
      <c r="I1293">
        <v>35502023</v>
      </c>
      <c r="K1293" t="s">
        <v>4482</v>
      </c>
    </row>
    <row r="1294" spans="1:16" x14ac:dyDescent="0.25">
      <c r="A1294" s="289">
        <v>43453</v>
      </c>
      <c r="B1294">
        <v>49</v>
      </c>
      <c r="C1294" s="289">
        <v>43363</v>
      </c>
      <c r="D1294" t="s">
        <v>4954</v>
      </c>
      <c r="E1294" t="s">
        <v>278</v>
      </c>
      <c r="F1294" t="s">
        <v>4955</v>
      </c>
      <c r="G1294" t="s">
        <v>324</v>
      </c>
      <c r="H1294" t="s">
        <v>287</v>
      </c>
      <c r="I1294">
        <v>35500047</v>
      </c>
      <c r="K1294" t="s">
        <v>4482</v>
      </c>
    </row>
    <row r="1295" spans="1:16" x14ac:dyDescent="0.25">
      <c r="A1295" s="289">
        <v>43453</v>
      </c>
      <c r="B1295">
        <v>49</v>
      </c>
      <c r="C1295" s="289">
        <v>43363</v>
      </c>
      <c r="D1295" t="s">
        <v>4952</v>
      </c>
      <c r="E1295" t="s">
        <v>278</v>
      </c>
      <c r="F1295" t="s">
        <v>4953</v>
      </c>
      <c r="G1295" t="s">
        <v>371</v>
      </c>
      <c r="H1295" t="s">
        <v>287</v>
      </c>
      <c r="I1295">
        <v>35501251</v>
      </c>
      <c r="K1295" t="s">
        <v>4453</v>
      </c>
    </row>
    <row r="1296" spans="1:16" x14ac:dyDescent="0.25">
      <c r="A1296" s="289">
        <v>43453</v>
      </c>
      <c r="B1296">
        <v>49</v>
      </c>
      <c r="C1296" s="289">
        <v>43363</v>
      </c>
      <c r="D1296" t="s">
        <v>4950</v>
      </c>
      <c r="E1296" t="s">
        <v>319</v>
      </c>
      <c r="F1296" t="s">
        <v>4951</v>
      </c>
      <c r="G1296" t="s">
        <v>1396</v>
      </c>
      <c r="H1296" t="s">
        <v>287</v>
      </c>
      <c r="I1296">
        <v>35501573</v>
      </c>
      <c r="K1296" t="s">
        <v>4453</v>
      </c>
    </row>
    <row r="1297" spans="1:16" x14ac:dyDescent="0.25">
      <c r="A1297" s="289">
        <v>43453</v>
      </c>
      <c r="B1297" t="s">
        <v>5064</v>
      </c>
      <c r="C1297" s="289">
        <v>43363</v>
      </c>
      <c r="D1297" t="s">
        <v>4948</v>
      </c>
      <c r="E1297" t="s">
        <v>278</v>
      </c>
      <c r="F1297" t="s">
        <v>4949</v>
      </c>
      <c r="H1297" t="s">
        <v>526</v>
      </c>
      <c r="M1297" t="s">
        <v>1627</v>
      </c>
      <c r="P1297" t="s">
        <v>4444</v>
      </c>
    </row>
    <row r="1298" spans="1:16" x14ac:dyDescent="0.25">
      <c r="A1298" s="289">
        <v>43454</v>
      </c>
      <c r="B1298">
        <v>50</v>
      </c>
      <c r="C1298" s="289">
        <v>43364</v>
      </c>
      <c r="D1298" t="s">
        <v>4987</v>
      </c>
      <c r="E1298" t="s">
        <v>278</v>
      </c>
      <c r="F1298" t="s">
        <v>4988</v>
      </c>
      <c r="G1298" t="s">
        <v>2841</v>
      </c>
      <c r="H1298" t="s">
        <v>287</v>
      </c>
      <c r="I1298">
        <v>35500075</v>
      </c>
      <c r="K1298" t="s">
        <v>4482</v>
      </c>
    </row>
    <row r="1299" spans="1:16" x14ac:dyDescent="0.25">
      <c r="A1299" s="289">
        <v>43454</v>
      </c>
      <c r="B1299" t="s">
        <v>5064</v>
      </c>
      <c r="C1299" s="289">
        <v>43364</v>
      </c>
      <c r="D1299" t="s">
        <v>4985</v>
      </c>
      <c r="E1299" t="s">
        <v>817</v>
      </c>
      <c r="F1299" t="s">
        <v>4986</v>
      </c>
      <c r="H1299" t="s">
        <v>526</v>
      </c>
      <c r="M1299" t="s">
        <v>1231</v>
      </c>
      <c r="P1299" t="s">
        <v>4444</v>
      </c>
    </row>
    <row r="1300" spans="1:16" x14ac:dyDescent="0.25">
      <c r="A1300" s="289">
        <v>43454</v>
      </c>
      <c r="B1300">
        <v>50</v>
      </c>
      <c r="C1300" s="289">
        <v>43364</v>
      </c>
      <c r="D1300" t="s">
        <v>4983</v>
      </c>
      <c r="E1300" t="s">
        <v>278</v>
      </c>
      <c r="F1300" t="s">
        <v>4984</v>
      </c>
      <c r="G1300" t="s">
        <v>1995</v>
      </c>
      <c r="H1300" t="s">
        <v>287</v>
      </c>
      <c r="I1300">
        <v>35502082</v>
      </c>
      <c r="J1300" t="s">
        <v>4990</v>
      </c>
      <c r="K1300" t="s">
        <v>4482</v>
      </c>
    </row>
    <row r="1301" spans="1:16" x14ac:dyDescent="0.25">
      <c r="A1301" s="289">
        <v>43454</v>
      </c>
      <c r="B1301">
        <v>50</v>
      </c>
      <c r="C1301" s="289">
        <v>43364</v>
      </c>
      <c r="D1301" t="s">
        <v>4981</v>
      </c>
      <c r="E1301" t="s">
        <v>314</v>
      </c>
      <c r="F1301" t="s">
        <v>4982</v>
      </c>
      <c r="G1301" t="s">
        <v>3617</v>
      </c>
      <c r="H1301" t="s">
        <v>287</v>
      </c>
      <c r="I1301">
        <v>35504154</v>
      </c>
      <c r="K1301" t="s">
        <v>4453</v>
      </c>
    </row>
    <row r="1302" spans="1:16" x14ac:dyDescent="0.25">
      <c r="A1302" s="289">
        <v>43454</v>
      </c>
      <c r="B1302">
        <v>50</v>
      </c>
      <c r="C1302" s="289">
        <v>43364</v>
      </c>
      <c r="D1302" t="s">
        <v>4979</v>
      </c>
      <c r="E1302" t="s">
        <v>278</v>
      </c>
      <c r="F1302" t="s">
        <v>4980</v>
      </c>
      <c r="H1302" t="s">
        <v>326</v>
      </c>
    </row>
    <row r="1303" spans="1:16" x14ac:dyDescent="0.25">
      <c r="A1303" s="289">
        <v>43455</v>
      </c>
      <c r="B1303">
        <v>51</v>
      </c>
      <c r="C1303" s="289">
        <v>43365</v>
      </c>
      <c r="D1303" t="s">
        <v>4978</v>
      </c>
      <c r="E1303" t="s">
        <v>278</v>
      </c>
      <c r="F1303" t="s">
        <v>842</v>
      </c>
      <c r="G1303" t="s">
        <v>344</v>
      </c>
      <c r="H1303" t="s">
        <v>287</v>
      </c>
      <c r="I1303">
        <v>35501219</v>
      </c>
      <c r="K1303" t="s">
        <v>4453</v>
      </c>
    </row>
    <row r="1304" spans="1:16" x14ac:dyDescent="0.25">
      <c r="A1304" s="289">
        <v>43455</v>
      </c>
      <c r="B1304">
        <v>51</v>
      </c>
      <c r="C1304" s="289">
        <v>43365</v>
      </c>
      <c r="D1304" t="s">
        <v>4976</v>
      </c>
      <c r="E1304" t="s">
        <v>278</v>
      </c>
      <c r="F1304" t="s">
        <v>4977</v>
      </c>
      <c r="G1304" t="s">
        <v>4989</v>
      </c>
      <c r="H1304" t="s">
        <v>326</v>
      </c>
    </row>
    <row r="1305" spans="1:16" x14ac:dyDescent="0.25">
      <c r="A1305" s="289">
        <v>43436</v>
      </c>
      <c r="B1305">
        <v>32</v>
      </c>
      <c r="C1305" s="289">
        <v>43346</v>
      </c>
      <c r="D1305" t="s">
        <v>4732</v>
      </c>
      <c r="E1305" t="s">
        <v>278</v>
      </c>
      <c r="F1305" t="s">
        <v>1296</v>
      </c>
      <c r="G1305" t="s">
        <v>2573</v>
      </c>
      <c r="H1305" t="s">
        <v>287</v>
      </c>
      <c r="I1305">
        <v>35500548</v>
      </c>
      <c r="K1305" t="s">
        <v>4454</v>
      </c>
    </row>
    <row r="1306" spans="1:16" x14ac:dyDescent="0.25">
      <c r="A1306" s="289">
        <v>43436</v>
      </c>
      <c r="B1306">
        <v>32</v>
      </c>
      <c r="C1306" s="289">
        <v>43346</v>
      </c>
      <c r="D1306" t="s">
        <v>4730</v>
      </c>
      <c r="E1306" t="s">
        <v>278</v>
      </c>
      <c r="F1306" t="s">
        <v>4731</v>
      </c>
      <c r="G1306" t="s">
        <v>4747</v>
      </c>
      <c r="H1306" t="s">
        <v>287</v>
      </c>
      <c r="I1306">
        <v>35502854</v>
      </c>
      <c r="K1306" t="s">
        <v>4453</v>
      </c>
    </row>
    <row r="1307" spans="1:16" x14ac:dyDescent="0.25">
      <c r="A1307" s="289">
        <v>43456</v>
      </c>
      <c r="B1307" t="s">
        <v>5064</v>
      </c>
      <c r="C1307" s="289">
        <v>43366</v>
      </c>
      <c r="D1307" t="s">
        <v>4974</v>
      </c>
      <c r="E1307" t="s">
        <v>278</v>
      </c>
      <c r="F1307" t="s">
        <v>4975</v>
      </c>
      <c r="H1307" t="s">
        <v>526</v>
      </c>
      <c r="M1307" t="s">
        <v>1231</v>
      </c>
      <c r="P1307" t="s">
        <v>4444</v>
      </c>
    </row>
    <row r="1308" spans="1:16" x14ac:dyDescent="0.25">
      <c r="A1308" s="289">
        <v>43457</v>
      </c>
      <c r="B1308">
        <v>53</v>
      </c>
      <c r="C1308" s="289">
        <v>43367</v>
      </c>
      <c r="D1308" t="s">
        <v>5002</v>
      </c>
      <c r="E1308" t="s">
        <v>278</v>
      </c>
      <c r="F1308" t="s">
        <v>5003</v>
      </c>
      <c r="G1308" t="s">
        <v>5007</v>
      </c>
      <c r="H1308" t="s">
        <v>287</v>
      </c>
      <c r="I1308">
        <v>35500067</v>
      </c>
      <c r="K1308" t="s">
        <v>4482</v>
      </c>
    </row>
    <row r="1309" spans="1:16" x14ac:dyDescent="0.25">
      <c r="A1309" s="289">
        <v>43457</v>
      </c>
      <c r="B1309" t="s">
        <v>5064</v>
      </c>
      <c r="C1309" s="289">
        <v>43367</v>
      </c>
      <c r="D1309" t="s">
        <v>5000</v>
      </c>
      <c r="E1309" t="s">
        <v>278</v>
      </c>
      <c r="F1309" t="s">
        <v>5001</v>
      </c>
      <c r="H1309" t="s">
        <v>526</v>
      </c>
      <c r="M1309" t="s">
        <v>1627</v>
      </c>
      <c r="P1309" t="s">
        <v>4444</v>
      </c>
    </row>
    <row r="1310" spans="1:16" x14ac:dyDescent="0.25">
      <c r="A1310" s="289">
        <v>43458</v>
      </c>
      <c r="B1310">
        <v>54</v>
      </c>
      <c r="C1310" s="289">
        <v>43368</v>
      </c>
      <c r="D1310" t="s">
        <v>4998</v>
      </c>
      <c r="E1310" t="s">
        <v>629</v>
      </c>
      <c r="F1310" t="s">
        <v>4999</v>
      </c>
      <c r="G1310" t="s">
        <v>463</v>
      </c>
      <c r="H1310" t="s">
        <v>287</v>
      </c>
      <c r="I1310">
        <v>35500235</v>
      </c>
      <c r="J1310" t="s">
        <v>5006</v>
      </c>
      <c r="K1310" t="s">
        <v>4454</v>
      </c>
    </row>
    <row r="1311" spans="1:16" x14ac:dyDescent="0.25">
      <c r="A1311" s="289">
        <v>43458</v>
      </c>
      <c r="B1311" t="s">
        <v>5064</v>
      </c>
      <c r="C1311" s="289">
        <v>43368</v>
      </c>
      <c r="D1311" t="s">
        <v>4996</v>
      </c>
      <c r="E1311" t="s">
        <v>278</v>
      </c>
      <c r="F1311" t="s">
        <v>4997</v>
      </c>
      <c r="H1311" t="s">
        <v>526</v>
      </c>
      <c r="M1311" t="s">
        <v>1231</v>
      </c>
      <c r="P1311" t="s">
        <v>4444</v>
      </c>
    </row>
    <row r="1312" spans="1:16" x14ac:dyDescent="0.25">
      <c r="A1312" s="289">
        <v>43459</v>
      </c>
      <c r="B1312">
        <v>55</v>
      </c>
      <c r="C1312" s="289">
        <v>43369</v>
      </c>
      <c r="D1312" t="s">
        <v>4994</v>
      </c>
      <c r="E1312" t="s">
        <v>278</v>
      </c>
      <c r="F1312" t="s">
        <v>4995</v>
      </c>
      <c r="G1312" t="s">
        <v>463</v>
      </c>
      <c r="H1312" t="s">
        <v>287</v>
      </c>
      <c r="I1312">
        <v>35500234</v>
      </c>
      <c r="J1312" t="s">
        <v>5005</v>
      </c>
      <c r="K1312" t="s">
        <v>4454</v>
      </c>
    </row>
    <row r="1313" spans="1:16" x14ac:dyDescent="0.25">
      <c r="A1313" s="289">
        <v>43459</v>
      </c>
      <c r="B1313" t="s">
        <v>5064</v>
      </c>
      <c r="C1313" s="289">
        <v>43369</v>
      </c>
      <c r="D1313" t="s">
        <v>4992</v>
      </c>
      <c r="E1313" t="s">
        <v>278</v>
      </c>
      <c r="F1313" t="s">
        <v>4993</v>
      </c>
      <c r="H1313" t="s">
        <v>526</v>
      </c>
      <c r="M1313" t="s">
        <v>1627</v>
      </c>
      <c r="P1313" t="s">
        <v>4444</v>
      </c>
    </row>
    <row r="1314" spans="1:16" x14ac:dyDescent="0.25">
      <c r="A1314" s="289">
        <v>43459</v>
      </c>
      <c r="B1314">
        <v>55</v>
      </c>
      <c r="C1314" s="289">
        <v>43369</v>
      </c>
      <c r="D1314" t="s">
        <v>4991</v>
      </c>
      <c r="E1314" t="s">
        <v>278</v>
      </c>
      <c r="F1314" t="s">
        <v>3008</v>
      </c>
      <c r="G1314" t="s">
        <v>350</v>
      </c>
      <c r="H1314" t="s">
        <v>287</v>
      </c>
      <c r="I1314">
        <v>35500435</v>
      </c>
      <c r="J1314" t="s">
        <v>5004</v>
      </c>
      <c r="K1314" t="s">
        <v>4454</v>
      </c>
    </row>
    <row r="1315" spans="1:16" x14ac:dyDescent="0.25">
      <c r="A1315" s="289">
        <v>43460</v>
      </c>
      <c r="B1315">
        <v>56</v>
      </c>
      <c r="C1315" s="289">
        <v>43370</v>
      </c>
      <c r="D1315" t="s">
        <v>5022</v>
      </c>
      <c r="E1315" t="s">
        <v>278</v>
      </c>
      <c r="F1315" t="s">
        <v>4984</v>
      </c>
      <c r="G1315" t="s">
        <v>1995</v>
      </c>
      <c r="H1315" t="s">
        <v>287</v>
      </c>
      <c r="I1315">
        <v>35502082</v>
      </c>
      <c r="K1315" t="s">
        <v>4482</v>
      </c>
    </row>
    <row r="1316" spans="1:16" x14ac:dyDescent="0.25">
      <c r="A1316" s="289">
        <v>43460</v>
      </c>
      <c r="B1316">
        <v>56</v>
      </c>
      <c r="C1316" s="289">
        <v>43370</v>
      </c>
      <c r="D1316" t="s">
        <v>5021</v>
      </c>
      <c r="E1316" t="s">
        <v>278</v>
      </c>
      <c r="F1316" t="s">
        <v>5034</v>
      </c>
      <c r="G1316" t="s">
        <v>428</v>
      </c>
      <c r="H1316" t="s">
        <v>287</v>
      </c>
      <c r="I1316">
        <v>35501619</v>
      </c>
      <c r="K1316" t="s">
        <v>4453</v>
      </c>
    </row>
    <row r="1317" spans="1:16" x14ac:dyDescent="0.25">
      <c r="A1317" s="289">
        <v>43460</v>
      </c>
      <c r="B1317">
        <v>56</v>
      </c>
      <c r="C1317" s="289">
        <v>43370</v>
      </c>
      <c r="D1317" t="s">
        <v>5020</v>
      </c>
      <c r="E1317" t="s">
        <v>817</v>
      </c>
      <c r="F1317" t="s">
        <v>5033</v>
      </c>
      <c r="H1317" t="s">
        <v>2613</v>
      </c>
    </row>
    <row r="1318" spans="1:16" x14ac:dyDescent="0.25">
      <c r="A1318" s="289">
        <v>43460</v>
      </c>
      <c r="B1318" t="s">
        <v>5064</v>
      </c>
      <c r="C1318" s="289">
        <v>43370</v>
      </c>
      <c r="D1318" t="s">
        <v>5019</v>
      </c>
      <c r="E1318" t="s">
        <v>278</v>
      </c>
      <c r="F1318" t="s">
        <v>5032</v>
      </c>
      <c r="H1318" t="s">
        <v>526</v>
      </c>
      <c r="M1318" t="s">
        <v>1231</v>
      </c>
      <c r="P1318" t="s">
        <v>4444</v>
      </c>
    </row>
    <row r="1319" spans="1:16" x14ac:dyDescent="0.25">
      <c r="A1319" s="289">
        <v>43460</v>
      </c>
      <c r="B1319">
        <v>56</v>
      </c>
      <c r="C1319" s="289">
        <v>43370</v>
      </c>
      <c r="D1319" t="s">
        <v>5018</v>
      </c>
      <c r="E1319" t="s">
        <v>278</v>
      </c>
      <c r="F1319" t="s">
        <v>5031</v>
      </c>
      <c r="G1319" t="s">
        <v>2778</v>
      </c>
      <c r="H1319" t="s">
        <v>287</v>
      </c>
      <c r="I1319">
        <v>35500264</v>
      </c>
    </row>
    <row r="1320" spans="1:16" x14ac:dyDescent="0.25">
      <c r="A1320" s="289">
        <v>43460</v>
      </c>
      <c r="B1320">
        <v>56</v>
      </c>
      <c r="C1320" s="289">
        <v>43370</v>
      </c>
      <c r="D1320" t="s">
        <v>5017</v>
      </c>
      <c r="E1320" t="s">
        <v>278</v>
      </c>
      <c r="F1320" t="s">
        <v>3656</v>
      </c>
      <c r="G1320" t="s">
        <v>324</v>
      </c>
      <c r="H1320" t="s">
        <v>287</v>
      </c>
      <c r="I1320">
        <v>35500006</v>
      </c>
      <c r="K1320" t="s">
        <v>4482</v>
      </c>
    </row>
    <row r="1321" spans="1:16" x14ac:dyDescent="0.25">
      <c r="A1321" s="289">
        <v>43460</v>
      </c>
      <c r="B1321" t="s">
        <v>5064</v>
      </c>
      <c r="C1321" s="289">
        <v>43370</v>
      </c>
      <c r="D1321" t="s">
        <v>5016</v>
      </c>
      <c r="E1321" t="s">
        <v>278</v>
      </c>
      <c r="F1321" t="s">
        <v>5030</v>
      </c>
      <c r="H1321" t="s">
        <v>526</v>
      </c>
      <c r="M1321" t="s">
        <v>1627</v>
      </c>
      <c r="P1321" t="s">
        <v>4444</v>
      </c>
    </row>
    <row r="1322" spans="1:16" x14ac:dyDescent="0.25">
      <c r="A1322" s="289">
        <v>43460</v>
      </c>
      <c r="B1322" t="s">
        <v>5064</v>
      </c>
      <c r="C1322" s="289">
        <v>43370</v>
      </c>
      <c r="D1322" t="s">
        <v>5015</v>
      </c>
      <c r="E1322" t="s">
        <v>278</v>
      </c>
      <c r="F1322" t="s">
        <v>5029</v>
      </c>
      <c r="H1322" t="s">
        <v>526</v>
      </c>
      <c r="M1322" t="s">
        <v>1627</v>
      </c>
      <c r="P1322" t="s">
        <v>4444</v>
      </c>
    </row>
    <row r="1323" spans="1:16" x14ac:dyDescent="0.25">
      <c r="A1323" s="289">
        <v>43461</v>
      </c>
      <c r="B1323" t="s">
        <v>5064</v>
      </c>
      <c r="C1323" s="289">
        <v>43371</v>
      </c>
      <c r="D1323" t="s">
        <v>5014</v>
      </c>
      <c r="E1323" t="s">
        <v>278</v>
      </c>
      <c r="F1323" t="s">
        <v>5028</v>
      </c>
      <c r="H1323" t="s">
        <v>526</v>
      </c>
      <c r="M1323" t="s">
        <v>1231</v>
      </c>
      <c r="P1323" t="s">
        <v>4444</v>
      </c>
    </row>
    <row r="1324" spans="1:16" x14ac:dyDescent="0.25">
      <c r="A1324" s="289">
        <v>43461</v>
      </c>
      <c r="B1324">
        <v>57</v>
      </c>
      <c r="C1324" s="289">
        <v>43371</v>
      </c>
      <c r="D1324" t="s">
        <v>5013</v>
      </c>
      <c r="E1324" t="s">
        <v>281</v>
      </c>
      <c r="F1324" t="s">
        <v>5027</v>
      </c>
      <c r="G1324" t="s">
        <v>1280</v>
      </c>
      <c r="H1324" t="s">
        <v>287</v>
      </c>
      <c r="I1324">
        <v>35501144</v>
      </c>
      <c r="J1324" t="s">
        <v>5036</v>
      </c>
      <c r="K1324" t="s">
        <v>4454</v>
      </c>
    </row>
    <row r="1325" spans="1:16" x14ac:dyDescent="0.25">
      <c r="A1325" s="289">
        <v>43461</v>
      </c>
      <c r="B1325">
        <v>57</v>
      </c>
      <c r="C1325" s="289">
        <v>43371</v>
      </c>
      <c r="D1325" t="s">
        <v>5012</v>
      </c>
      <c r="E1325" t="s">
        <v>278</v>
      </c>
      <c r="F1325" t="s">
        <v>5026</v>
      </c>
      <c r="H1325" t="s">
        <v>526</v>
      </c>
    </row>
    <row r="1326" spans="1:16" x14ac:dyDescent="0.25">
      <c r="A1326" s="289">
        <v>43461</v>
      </c>
      <c r="B1326">
        <v>57</v>
      </c>
      <c r="C1326" s="289">
        <v>43371</v>
      </c>
      <c r="D1326" t="s">
        <v>5011</v>
      </c>
      <c r="E1326" t="s">
        <v>278</v>
      </c>
      <c r="F1326" t="s">
        <v>905</v>
      </c>
      <c r="G1326" t="s">
        <v>371</v>
      </c>
      <c r="H1326" t="s">
        <v>287</v>
      </c>
      <c r="I1326">
        <v>35501233</v>
      </c>
      <c r="J1326" t="s">
        <v>5035</v>
      </c>
      <c r="K1326" t="s">
        <v>4453</v>
      </c>
    </row>
    <row r="1327" spans="1:16" x14ac:dyDescent="0.25">
      <c r="A1327" s="289">
        <v>43461</v>
      </c>
      <c r="B1327">
        <v>57</v>
      </c>
      <c r="C1327" s="289">
        <v>43371</v>
      </c>
      <c r="D1327" t="s">
        <v>5010</v>
      </c>
      <c r="E1327" t="s">
        <v>278</v>
      </c>
      <c r="F1327" t="s">
        <v>5025</v>
      </c>
      <c r="G1327" t="s">
        <v>1596</v>
      </c>
      <c r="H1327" t="s">
        <v>287</v>
      </c>
      <c r="I1327">
        <v>35500387</v>
      </c>
      <c r="J1327" t="s">
        <v>2219</v>
      </c>
      <c r="K1327" t="s">
        <v>4454</v>
      </c>
    </row>
    <row r="1328" spans="1:16" x14ac:dyDescent="0.25">
      <c r="A1328" s="289">
        <v>43461</v>
      </c>
      <c r="B1328" t="s">
        <v>5064</v>
      </c>
      <c r="C1328" s="289">
        <v>43371</v>
      </c>
      <c r="D1328" t="s">
        <v>5009</v>
      </c>
      <c r="E1328" t="s">
        <v>278</v>
      </c>
      <c r="F1328" t="s">
        <v>5024</v>
      </c>
      <c r="H1328" t="s">
        <v>526</v>
      </c>
      <c r="M1328" t="s">
        <v>1627</v>
      </c>
      <c r="P1328" t="s">
        <v>4444</v>
      </c>
    </row>
    <row r="1329" spans="1:16" x14ac:dyDescent="0.25">
      <c r="A1329" s="289">
        <v>43461</v>
      </c>
      <c r="B1329" t="s">
        <v>5064</v>
      </c>
      <c r="C1329" s="289">
        <v>43371</v>
      </c>
      <c r="D1329" t="s">
        <v>5008</v>
      </c>
      <c r="E1329" t="s">
        <v>278</v>
      </c>
      <c r="F1329" t="s">
        <v>5023</v>
      </c>
      <c r="H1329" t="s">
        <v>526</v>
      </c>
      <c r="M1329" t="s">
        <v>1231</v>
      </c>
      <c r="P1329" t="s">
        <v>4444</v>
      </c>
    </row>
    <row r="1330" spans="1:16" x14ac:dyDescent="0.25">
      <c r="A1330" s="289">
        <v>43462</v>
      </c>
      <c r="B1330">
        <v>58</v>
      </c>
      <c r="C1330" s="289">
        <v>43372</v>
      </c>
      <c r="D1330" t="s">
        <v>5042</v>
      </c>
      <c r="E1330" t="s">
        <v>278</v>
      </c>
      <c r="F1330" t="s">
        <v>5043</v>
      </c>
      <c r="H1330" t="s">
        <v>326</v>
      </c>
    </row>
    <row r="1331" spans="1:16" x14ac:dyDescent="0.25">
      <c r="A1331" s="289">
        <v>43463</v>
      </c>
      <c r="B1331" t="s">
        <v>5064</v>
      </c>
      <c r="C1331" s="289">
        <v>43373</v>
      </c>
      <c r="D1331" t="s">
        <v>5041</v>
      </c>
      <c r="E1331" t="s">
        <v>278</v>
      </c>
      <c r="F1331" t="s">
        <v>4944</v>
      </c>
      <c r="H1331" t="s">
        <v>526</v>
      </c>
      <c r="M1331" t="s">
        <v>1627</v>
      </c>
      <c r="P1331" t="s">
        <v>4444</v>
      </c>
    </row>
    <row r="1332" spans="1:16" x14ac:dyDescent="0.25">
      <c r="A1332" s="289">
        <v>43463</v>
      </c>
      <c r="B1332">
        <v>59</v>
      </c>
      <c r="C1332" s="289">
        <v>43373</v>
      </c>
      <c r="D1332" t="s">
        <v>5039</v>
      </c>
      <c r="E1332" t="s">
        <v>278</v>
      </c>
      <c r="F1332" t="s">
        <v>5040</v>
      </c>
      <c r="G1332" t="s">
        <v>5044</v>
      </c>
      <c r="H1332" t="s">
        <v>287</v>
      </c>
      <c r="I1332">
        <v>35501180</v>
      </c>
      <c r="K1332" t="s">
        <v>4453</v>
      </c>
    </row>
    <row r="1333" spans="1:16" x14ac:dyDescent="0.25">
      <c r="A1333" s="289">
        <v>43463</v>
      </c>
      <c r="B1333" t="s">
        <v>5064</v>
      </c>
      <c r="C1333" s="289">
        <v>43373</v>
      </c>
      <c r="D1333" t="s">
        <v>5037</v>
      </c>
      <c r="E1333" t="s">
        <v>278</v>
      </c>
      <c r="F1333" t="s">
        <v>5038</v>
      </c>
      <c r="H1333" t="s">
        <v>526</v>
      </c>
      <c r="M1333" t="s">
        <v>1231</v>
      </c>
      <c r="P1333" t="s">
        <v>4444</v>
      </c>
    </row>
    <row r="1334" spans="1:16" x14ac:dyDescent="0.25">
      <c r="A1334" s="289">
        <v>43437</v>
      </c>
      <c r="B1334">
        <v>33</v>
      </c>
      <c r="C1334" s="289">
        <v>43347</v>
      </c>
      <c r="D1334" t="s">
        <v>4759</v>
      </c>
      <c r="E1334" t="s">
        <v>278</v>
      </c>
      <c r="F1334" t="s">
        <v>4760</v>
      </c>
      <c r="G1334" t="s">
        <v>4763</v>
      </c>
      <c r="H1334" t="s">
        <v>323</v>
      </c>
      <c r="I1334">
        <v>35510000</v>
      </c>
    </row>
    <row r="1335" spans="1:16" x14ac:dyDescent="0.25">
      <c r="A1335" s="289">
        <v>43437</v>
      </c>
      <c r="B1335">
        <v>33</v>
      </c>
      <c r="C1335" s="289">
        <v>43347</v>
      </c>
      <c r="D1335" t="s">
        <v>4758</v>
      </c>
      <c r="E1335" t="s">
        <v>278</v>
      </c>
      <c r="F1335" t="s">
        <v>2564</v>
      </c>
      <c r="G1335" t="s">
        <v>2573</v>
      </c>
      <c r="H1335" t="s">
        <v>287</v>
      </c>
      <c r="I1335">
        <v>35500547</v>
      </c>
    </row>
    <row r="1336" spans="1:16" x14ac:dyDescent="0.25">
      <c r="A1336" s="289">
        <v>43438</v>
      </c>
      <c r="B1336">
        <v>34</v>
      </c>
      <c r="C1336" s="289">
        <v>43348</v>
      </c>
      <c r="D1336" t="s">
        <v>4756</v>
      </c>
      <c r="E1336" t="s">
        <v>278</v>
      </c>
      <c r="F1336" t="s">
        <v>4757</v>
      </c>
      <c r="G1336" t="s">
        <v>563</v>
      </c>
      <c r="H1336" t="s">
        <v>287</v>
      </c>
      <c r="I1336">
        <v>35501020</v>
      </c>
      <c r="K1336" t="s">
        <v>4482</v>
      </c>
    </row>
    <row r="1337" spans="1:16" x14ac:dyDescent="0.25">
      <c r="A1337" s="289">
        <v>43438</v>
      </c>
      <c r="B1337">
        <v>34</v>
      </c>
      <c r="C1337" s="289">
        <v>43348</v>
      </c>
      <c r="D1337" t="s">
        <v>4754</v>
      </c>
      <c r="E1337" t="s">
        <v>278</v>
      </c>
      <c r="F1337" t="s">
        <v>4755</v>
      </c>
      <c r="H1337" t="s">
        <v>4762</v>
      </c>
    </row>
    <row r="1338" spans="1:16" x14ac:dyDescent="0.25">
      <c r="A1338" s="289">
        <v>43438</v>
      </c>
      <c r="B1338">
        <v>34</v>
      </c>
      <c r="C1338" s="289">
        <v>43348</v>
      </c>
      <c r="D1338" t="s">
        <v>4752</v>
      </c>
      <c r="E1338" t="s">
        <v>278</v>
      </c>
      <c r="F1338" t="s">
        <v>4753</v>
      </c>
      <c r="H1338" t="s">
        <v>526</v>
      </c>
    </row>
    <row r="1339" spans="1:16" x14ac:dyDescent="0.25">
      <c r="A1339" s="289">
        <v>43438</v>
      </c>
      <c r="B1339">
        <v>34</v>
      </c>
      <c r="C1339" s="289">
        <v>43348</v>
      </c>
      <c r="D1339" t="s">
        <v>4750</v>
      </c>
      <c r="E1339" t="s">
        <v>278</v>
      </c>
      <c r="F1339" t="s">
        <v>4751</v>
      </c>
      <c r="G1339" t="s">
        <v>4761</v>
      </c>
      <c r="H1339" t="s">
        <v>287</v>
      </c>
      <c r="I1339">
        <v>35502312</v>
      </c>
      <c r="K1339" t="s">
        <v>4454</v>
      </c>
    </row>
    <row r="1340" spans="1:16" x14ac:dyDescent="0.25">
      <c r="A1340" s="289">
        <v>43438</v>
      </c>
      <c r="B1340">
        <v>34</v>
      </c>
      <c r="C1340" s="289">
        <v>43348</v>
      </c>
      <c r="D1340" t="s">
        <v>4749</v>
      </c>
      <c r="E1340" t="s">
        <v>278</v>
      </c>
      <c r="F1340" t="s">
        <v>3804</v>
      </c>
      <c r="G1340" t="s">
        <v>2573</v>
      </c>
      <c r="H1340" t="s">
        <v>287</v>
      </c>
      <c r="I1340">
        <v>35500549</v>
      </c>
      <c r="K1340" t="s">
        <v>4454</v>
      </c>
    </row>
    <row r="1341" spans="1:16" x14ac:dyDescent="0.25">
      <c r="A1341" s="289">
        <v>43438</v>
      </c>
      <c r="B1341">
        <v>34</v>
      </c>
      <c r="C1341" s="289">
        <v>43348</v>
      </c>
      <c r="D1341" t="s">
        <v>4748</v>
      </c>
      <c r="E1341" t="s">
        <v>278</v>
      </c>
      <c r="F1341" t="s">
        <v>1317</v>
      </c>
      <c r="H1341" t="s">
        <v>526</v>
      </c>
    </row>
    <row r="1342" spans="1:16" x14ac:dyDescent="0.25">
      <c r="A1342" s="289">
        <v>43439</v>
      </c>
      <c r="B1342">
        <v>35</v>
      </c>
      <c r="C1342" s="289">
        <v>43349</v>
      </c>
      <c r="D1342" t="s">
        <v>4786</v>
      </c>
      <c r="E1342" t="s">
        <v>278</v>
      </c>
      <c r="F1342" t="s">
        <v>4787</v>
      </c>
      <c r="H1342" t="s">
        <v>526</v>
      </c>
    </row>
    <row r="1343" spans="1:16" x14ac:dyDescent="0.25">
      <c r="A1343" s="289">
        <v>43465</v>
      </c>
      <c r="B1343" t="s">
        <v>5064</v>
      </c>
      <c r="C1343" s="289">
        <v>43375</v>
      </c>
      <c r="D1343" t="s">
        <v>5045</v>
      </c>
      <c r="E1343" t="s">
        <v>314</v>
      </c>
      <c r="F1343" t="s">
        <v>5046</v>
      </c>
      <c r="H1343" t="s">
        <v>526</v>
      </c>
      <c r="M1343" t="s">
        <v>1231</v>
      </c>
      <c r="P1343" t="s">
        <v>4444</v>
      </c>
    </row>
    <row r="1344" spans="1:16" x14ac:dyDescent="0.25">
      <c r="A1344" s="289">
        <v>43465</v>
      </c>
      <c r="B1344" t="s">
        <v>5064</v>
      </c>
      <c r="C1344" s="289">
        <v>43375</v>
      </c>
      <c r="D1344" t="s">
        <v>5047</v>
      </c>
      <c r="E1344" t="s">
        <v>278</v>
      </c>
      <c r="F1344" t="s">
        <v>3949</v>
      </c>
      <c r="H1344" t="s">
        <v>526</v>
      </c>
      <c r="M1344" t="s">
        <v>1627</v>
      </c>
      <c r="P1344" t="s">
        <v>4444</v>
      </c>
    </row>
    <row r="1345" spans="1:16" x14ac:dyDescent="0.25">
      <c r="A1345" s="289">
        <v>43465</v>
      </c>
      <c r="B1345" t="s">
        <v>5064</v>
      </c>
      <c r="C1345" s="289">
        <v>43375</v>
      </c>
      <c r="D1345" t="s">
        <v>5048</v>
      </c>
      <c r="E1345" t="s">
        <v>278</v>
      </c>
      <c r="F1345" t="s">
        <v>5049</v>
      </c>
      <c r="H1345" t="s">
        <v>526</v>
      </c>
      <c r="M1345" t="s">
        <v>1627</v>
      </c>
      <c r="P1345" t="s">
        <v>4444</v>
      </c>
    </row>
    <row r="1346" spans="1:16" x14ac:dyDescent="0.25">
      <c r="A1346" s="289">
        <v>43465</v>
      </c>
      <c r="B1346">
        <v>61</v>
      </c>
      <c r="C1346" s="289">
        <v>43375</v>
      </c>
      <c r="D1346" t="s">
        <v>5050</v>
      </c>
      <c r="E1346" t="s">
        <v>278</v>
      </c>
      <c r="F1346" t="s">
        <v>5051</v>
      </c>
      <c r="G1346" t="s">
        <v>5061</v>
      </c>
      <c r="H1346" t="s">
        <v>287</v>
      </c>
      <c r="I1346">
        <v>35500598</v>
      </c>
      <c r="J1346" t="s">
        <v>5062</v>
      </c>
      <c r="L1346">
        <v>142</v>
      </c>
    </row>
    <row r="1347" spans="1:16" x14ac:dyDescent="0.25">
      <c r="A1347" s="289">
        <v>43465</v>
      </c>
      <c r="B1347">
        <v>61</v>
      </c>
      <c r="C1347" s="289">
        <v>43375</v>
      </c>
      <c r="D1347" t="s">
        <v>5052</v>
      </c>
      <c r="E1347" t="s">
        <v>278</v>
      </c>
      <c r="F1347" t="s">
        <v>842</v>
      </c>
      <c r="G1347" t="s">
        <v>344</v>
      </c>
      <c r="H1347" t="s">
        <v>287</v>
      </c>
      <c r="I1347">
        <v>35501219</v>
      </c>
      <c r="J1347" t="s">
        <v>5063</v>
      </c>
      <c r="L1347">
        <v>139</v>
      </c>
    </row>
    <row r="1348" spans="1:16" x14ac:dyDescent="0.25">
      <c r="A1348" s="289">
        <v>43465</v>
      </c>
      <c r="B1348">
        <v>61</v>
      </c>
      <c r="C1348" s="289">
        <v>43375</v>
      </c>
      <c r="D1348" t="s">
        <v>5053</v>
      </c>
      <c r="E1348" t="s">
        <v>278</v>
      </c>
      <c r="F1348" t="s">
        <v>5054</v>
      </c>
      <c r="G1348" t="s">
        <v>321</v>
      </c>
      <c r="H1348" t="s">
        <v>287</v>
      </c>
      <c r="I1348">
        <v>35505000</v>
      </c>
      <c r="J1348" t="s">
        <v>1553</v>
      </c>
      <c r="L1348">
        <v>139</v>
      </c>
    </row>
    <row r="1349" spans="1:16" x14ac:dyDescent="0.25">
      <c r="A1349" s="289">
        <v>43465</v>
      </c>
      <c r="B1349">
        <v>61</v>
      </c>
      <c r="C1349" s="289">
        <v>43375</v>
      </c>
      <c r="D1349" t="s">
        <v>5055</v>
      </c>
      <c r="E1349" t="s">
        <v>314</v>
      </c>
      <c r="F1349" t="s">
        <v>5056</v>
      </c>
      <c r="H1349" t="s">
        <v>526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tbl_ddu_jan</vt:lpstr>
      <vt:lpstr>tbl_ddu_fev</vt:lpstr>
      <vt:lpstr>tbl_ddu_mar</vt:lpstr>
      <vt:lpstr>tbl_ddu_abr</vt:lpstr>
      <vt:lpstr>tbl_ddu_mai</vt:lpstr>
      <vt:lpstr>tbl_ddu_jun</vt:lpstr>
      <vt:lpstr>tbl_ddu_jul</vt:lpstr>
      <vt:lpstr>tbl_ddu_ago</vt:lpstr>
      <vt:lpstr>tbl_ddu_set</vt:lpstr>
      <vt:lpstr>tbl_ddu_out</vt:lpstr>
      <vt:lpstr>Nov</vt:lpstr>
      <vt:lpstr>Dez</vt:lpstr>
      <vt:lpstr>CONTROLE DAS DENÚNCIAS</vt:lpstr>
      <vt:lpstr>tbl_ddu</vt:lpstr>
      <vt:lpstr>tbl_ddu_abr!OLE_LINK1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dc:creator>
  <cp:lastModifiedBy>Geo</cp:lastModifiedBy>
  <cp:lastPrinted>2015-09-16T13:30:25Z</cp:lastPrinted>
  <dcterms:created xsi:type="dcterms:W3CDTF">2012-02-15T16:04:15Z</dcterms:created>
  <dcterms:modified xsi:type="dcterms:W3CDTF">2018-10-31T14:40:40Z</dcterms:modified>
</cp:coreProperties>
</file>